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6ab223fcebddd309/Documents/"/>
    </mc:Choice>
  </mc:AlternateContent>
  <xr:revisionPtr revIDLastSave="21" documentId="8_{BACF6C5C-F0A8-4F3B-A921-E0BDD6A41E01}" xr6:coauthVersionLast="47" xr6:coauthVersionMax="47" xr10:uidLastSave="{5C070F11-E6A5-4720-A2A3-7C0C074CD02F}"/>
  <bookViews>
    <workbookView xWindow="-120" yWindow="-120" windowWidth="24240" windowHeight="13020" firstSheet="1" activeTab="2" xr2:uid="{46C49AFB-C463-4DE5-99A5-EAA032206D7E}"/>
  </bookViews>
  <sheets>
    <sheet name="Detail1" sheetId="5" r:id="rId1"/>
    <sheet name="Reports" sheetId="3" r:id="rId2"/>
    <sheet name="Dashboard" sheetId="6" r:id="rId3"/>
    <sheet name="Key findings Recommendation" sheetId="8" r:id="rId4"/>
    <sheet name="Cleaned_moove_smart" sheetId="2" r:id="rId5"/>
    <sheet name="Raw MooveSmart Dataset" sheetId="1" r:id="rId6"/>
  </sheets>
  <definedNames>
    <definedName name="ExternalData_1" localSheetId="4" hidden="1">Cleaned_moove_smart!$A$1:$AG$4501</definedName>
    <definedName name="NativeTimeline_Date">#N/A</definedName>
    <definedName name="Slicer_Customer_Tenure">#N/A</definedName>
    <definedName name="Slicer_Service_Zone">#N/A</definedName>
    <definedName name="Slicer_Trip_Status">#N/A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3" l="1"/>
  <c r="E38" i="3"/>
  <c r="H6" i="3"/>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 r="AH1472" i="2"/>
  <c r="AH1473" i="2"/>
  <c r="AH1474" i="2"/>
  <c r="AH1475" i="2"/>
  <c r="AH1476" i="2"/>
  <c r="AH1477" i="2"/>
  <c r="AH1478" i="2"/>
  <c r="AH1479" i="2"/>
  <c r="AH1480" i="2"/>
  <c r="AH1481" i="2"/>
  <c r="AH1482" i="2"/>
  <c r="AH1483" i="2"/>
  <c r="AH1484" i="2"/>
  <c r="AH1485" i="2"/>
  <c r="AH1486" i="2"/>
  <c r="AH1487" i="2"/>
  <c r="AH1488" i="2"/>
  <c r="AH1489" i="2"/>
  <c r="AH1490" i="2"/>
  <c r="AH1491" i="2"/>
  <c r="AH1492" i="2"/>
  <c r="AH1493" i="2"/>
  <c r="AH1494" i="2"/>
  <c r="AH1495" i="2"/>
  <c r="AH1496" i="2"/>
  <c r="AH1497" i="2"/>
  <c r="AH1498" i="2"/>
  <c r="AH1499" i="2"/>
  <c r="AH1500" i="2"/>
  <c r="AH1501" i="2"/>
  <c r="AH1502" i="2"/>
  <c r="AH1503" i="2"/>
  <c r="AH1504" i="2"/>
  <c r="AH1505" i="2"/>
  <c r="AH1506" i="2"/>
  <c r="AH1507" i="2"/>
  <c r="AH1508" i="2"/>
  <c r="AH1509" i="2"/>
  <c r="AH1510" i="2"/>
  <c r="AH1511" i="2"/>
  <c r="AH1512" i="2"/>
  <c r="AH1513" i="2"/>
  <c r="AH1514" i="2"/>
  <c r="AH1515" i="2"/>
  <c r="AH1516" i="2"/>
  <c r="AH1517" i="2"/>
  <c r="AH1518" i="2"/>
  <c r="AH1519" i="2"/>
  <c r="AH1520" i="2"/>
  <c r="AH1521" i="2"/>
  <c r="AH1522" i="2"/>
  <c r="AH1523" i="2"/>
  <c r="AH1524" i="2"/>
  <c r="AH1525" i="2"/>
  <c r="AH1526" i="2"/>
  <c r="AH1527" i="2"/>
  <c r="AH1528" i="2"/>
  <c r="AH1529" i="2"/>
  <c r="AH1530" i="2"/>
  <c r="AH1531" i="2"/>
  <c r="AH1532" i="2"/>
  <c r="AH1533" i="2"/>
  <c r="AH1534" i="2"/>
  <c r="AH1535" i="2"/>
  <c r="AH1536" i="2"/>
  <c r="AH1537" i="2"/>
  <c r="AH1538" i="2"/>
  <c r="AH1539" i="2"/>
  <c r="AH1540" i="2"/>
  <c r="AH1541" i="2"/>
  <c r="AH1542" i="2"/>
  <c r="AH1543" i="2"/>
  <c r="AH1544" i="2"/>
  <c r="AH1545" i="2"/>
  <c r="AH1546" i="2"/>
  <c r="AH1547" i="2"/>
  <c r="AH1548" i="2"/>
  <c r="AH1549" i="2"/>
  <c r="AH1550" i="2"/>
  <c r="AH1551" i="2"/>
  <c r="AH1552" i="2"/>
  <c r="AH1553" i="2"/>
  <c r="AH1554" i="2"/>
  <c r="AH1555" i="2"/>
  <c r="AH1556" i="2"/>
  <c r="AH1557" i="2"/>
  <c r="AH1558" i="2"/>
  <c r="AH1559" i="2"/>
  <c r="AH1560" i="2"/>
  <c r="AH1561" i="2"/>
  <c r="AH1562" i="2"/>
  <c r="AH1563" i="2"/>
  <c r="AH1564" i="2"/>
  <c r="AH1565" i="2"/>
  <c r="AH1566" i="2"/>
  <c r="AH1567" i="2"/>
  <c r="AH1568" i="2"/>
  <c r="AH1569" i="2"/>
  <c r="AH1570" i="2"/>
  <c r="AH1571" i="2"/>
  <c r="AH1572" i="2"/>
  <c r="AH1573" i="2"/>
  <c r="AH1574" i="2"/>
  <c r="AH1575" i="2"/>
  <c r="AH1576" i="2"/>
  <c r="AH1577" i="2"/>
  <c r="AH1578" i="2"/>
  <c r="AH1579" i="2"/>
  <c r="AH1580" i="2"/>
  <c r="AH1581" i="2"/>
  <c r="AH1582" i="2"/>
  <c r="AH1583" i="2"/>
  <c r="AH1584" i="2"/>
  <c r="AH1585" i="2"/>
  <c r="AH1586" i="2"/>
  <c r="AH1587" i="2"/>
  <c r="AH1588" i="2"/>
  <c r="AH1589" i="2"/>
  <c r="AH1590" i="2"/>
  <c r="AH1591" i="2"/>
  <c r="AH1592" i="2"/>
  <c r="AH1593" i="2"/>
  <c r="AH1594" i="2"/>
  <c r="AH1595" i="2"/>
  <c r="AH1596" i="2"/>
  <c r="AH1597" i="2"/>
  <c r="AH1598" i="2"/>
  <c r="AH1599" i="2"/>
  <c r="AH1600" i="2"/>
  <c r="AH1601" i="2"/>
  <c r="AH1602" i="2"/>
  <c r="AH1603" i="2"/>
  <c r="AH1604" i="2"/>
  <c r="AH1605" i="2"/>
  <c r="AH1606" i="2"/>
  <c r="AH1607" i="2"/>
  <c r="AH1608" i="2"/>
  <c r="AH1609" i="2"/>
  <c r="AH1610" i="2"/>
  <c r="AH1611" i="2"/>
  <c r="AH1612" i="2"/>
  <c r="AH1613" i="2"/>
  <c r="AH1614" i="2"/>
  <c r="AH1615" i="2"/>
  <c r="AH1616" i="2"/>
  <c r="AH1617" i="2"/>
  <c r="AH1618" i="2"/>
  <c r="AH1619" i="2"/>
  <c r="AH1620" i="2"/>
  <c r="AH1621" i="2"/>
  <c r="AH1622" i="2"/>
  <c r="AH1623" i="2"/>
  <c r="AH1624" i="2"/>
  <c r="AH1625" i="2"/>
  <c r="AH1626" i="2"/>
  <c r="AH1627" i="2"/>
  <c r="AH1628" i="2"/>
  <c r="AH1629" i="2"/>
  <c r="AH1630" i="2"/>
  <c r="AH1631" i="2"/>
  <c r="AH1632" i="2"/>
  <c r="AH1633" i="2"/>
  <c r="AH1634" i="2"/>
  <c r="AH1635" i="2"/>
  <c r="AH1636" i="2"/>
  <c r="AH1637" i="2"/>
  <c r="AH1638" i="2"/>
  <c r="AH1639" i="2"/>
  <c r="AH1640" i="2"/>
  <c r="AH1641" i="2"/>
  <c r="AH1642" i="2"/>
  <c r="AH1643" i="2"/>
  <c r="AH1644" i="2"/>
  <c r="AH1645" i="2"/>
  <c r="AH1646" i="2"/>
  <c r="AH1647" i="2"/>
  <c r="AH1648" i="2"/>
  <c r="AH1649" i="2"/>
  <c r="AH1650" i="2"/>
  <c r="AH1651" i="2"/>
  <c r="AH1652" i="2"/>
  <c r="AH1653" i="2"/>
  <c r="AH1654" i="2"/>
  <c r="AH1655" i="2"/>
  <c r="AH1656" i="2"/>
  <c r="AH1657" i="2"/>
  <c r="AH1658" i="2"/>
  <c r="AH1659" i="2"/>
  <c r="AH1660" i="2"/>
  <c r="AH1661" i="2"/>
  <c r="AH1662" i="2"/>
  <c r="AH1663" i="2"/>
  <c r="AH1664" i="2"/>
  <c r="AH1665" i="2"/>
  <c r="AH1666" i="2"/>
  <c r="AH1667" i="2"/>
  <c r="AH1668" i="2"/>
  <c r="AH1669" i="2"/>
  <c r="AH1670" i="2"/>
  <c r="AH1671" i="2"/>
  <c r="AH1672" i="2"/>
  <c r="AH1673" i="2"/>
  <c r="AH1674" i="2"/>
  <c r="AH1675" i="2"/>
  <c r="AH1676" i="2"/>
  <c r="AH1677" i="2"/>
  <c r="AH1678" i="2"/>
  <c r="AH1679" i="2"/>
  <c r="AH1680" i="2"/>
  <c r="AH1681" i="2"/>
  <c r="AH1682" i="2"/>
  <c r="AH1683" i="2"/>
  <c r="AH1684" i="2"/>
  <c r="AH1685" i="2"/>
  <c r="AH1686" i="2"/>
  <c r="AH1687" i="2"/>
  <c r="AH1688" i="2"/>
  <c r="AH1689" i="2"/>
  <c r="AH1690" i="2"/>
  <c r="AH1691" i="2"/>
  <c r="AH1692" i="2"/>
  <c r="AH1693" i="2"/>
  <c r="AH1694" i="2"/>
  <c r="AH1695" i="2"/>
  <c r="AH1696" i="2"/>
  <c r="AH1697" i="2"/>
  <c r="AH1698" i="2"/>
  <c r="AH1699" i="2"/>
  <c r="AH1700" i="2"/>
  <c r="AH1701" i="2"/>
  <c r="AH1702" i="2"/>
  <c r="AH1703" i="2"/>
  <c r="AH1704" i="2"/>
  <c r="AH1705" i="2"/>
  <c r="AH1706" i="2"/>
  <c r="AH1707" i="2"/>
  <c r="AH1708" i="2"/>
  <c r="AH1709" i="2"/>
  <c r="AH1710" i="2"/>
  <c r="AH1711" i="2"/>
  <c r="AH1712" i="2"/>
  <c r="AH1713" i="2"/>
  <c r="AH1714" i="2"/>
  <c r="AH1715" i="2"/>
  <c r="AH1716" i="2"/>
  <c r="AH1717" i="2"/>
  <c r="AH1718" i="2"/>
  <c r="AH1719" i="2"/>
  <c r="AH1720" i="2"/>
  <c r="AH1721" i="2"/>
  <c r="AH1722" i="2"/>
  <c r="AH1723" i="2"/>
  <c r="AH1724" i="2"/>
  <c r="AH1725" i="2"/>
  <c r="AH1726" i="2"/>
  <c r="AH1727" i="2"/>
  <c r="AH1728" i="2"/>
  <c r="AH1729" i="2"/>
  <c r="AH1730" i="2"/>
  <c r="AH1731" i="2"/>
  <c r="AH1732" i="2"/>
  <c r="AH1733" i="2"/>
  <c r="AH1734" i="2"/>
  <c r="AH1735" i="2"/>
  <c r="AH1736" i="2"/>
  <c r="AH1737" i="2"/>
  <c r="AH1738" i="2"/>
  <c r="AH1739" i="2"/>
  <c r="AH1740" i="2"/>
  <c r="AH1741" i="2"/>
  <c r="AH1742" i="2"/>
  <c r="AH1743" i="2"/>
  <c r="AH1744" i="2"/>
  <c r="AH1745" i="2"/>
  <c r="AH1746" i="2"/>
  <c r="AH1747" i="2"/>
  <c r="AH1748" i="2"/>
  <c r="AH1749" i="2"/>
  <c r="AH1750" i="2"/>
  <c r="AH1751" i="2"/>
  <c r="AH1752" i="2"/>
  <c r="AH1753" i="2"/>
  <c r="AH1754" i="2"/>
  <c r="AH1755" i="2"/>
  <c r="AH1756" i="2"/>
  <c r="AH1757" i="2"/>
  <c r="AH1758" i="2"/>
  <c r="AH1759" i="2"/>
  <c r="AH1760" i="2"/>
  <c r="AH1761" i="2"/>
  <c r="AH1762" i="2"/>
  <c r="AH1763" i="2"/>
  <c r="AH1764" i="2"/>
  <c r="AH1765" i="2"/>
  <c r="AH1766" i="2"/>
  <c r="AH1767" i="2"/>
  <c r="AH1768" i="2"/>
  <c r="AH1769" i="2"/>
  <c r="AH1770" i="2"/>
  <c r="AH1771" i="2"/>
  <c r="AH1772" i="2"/>
  <c r="AH1773" i="2"/>
  <c r="AH1774" i="2"/>
  <c r="AH1775" i="2"/>
  <c r="AH1776" i="2"/>
  <c r="AH1777" i="2"/>
  <c r="AH1778" i="2"/>
  <c r="AH1779" i="2"/>
  <c r="AH1780" i="2"/>
  <c r="AH1781" i="2"/>
  <c r="AH1782" i="2"/>
  <c r="AH1783" i="2"/>
  <c r="AH1784" i="2"/>
  <c r="AH1785" i="2"/>
  <c r="AH1786" i="2"/>
  <c r="AH1787" i="2"/>
  <c r="AH1788" i="2"/>
  <c r="AH1789" i="2"/>
  <c r="AH1790" i="2"/>
  <c r="AH1791" i="2"/>
  <c r="AH1792" i="2"/>
  <c r="AH1793" i="2"/>
  <c r="AH1794" i="2"/>
  <c r="AH1795" i="2"/>
  <c r="AH1796" i="2"/>
  <c r="AH1797" i="2"/>
  <c r="AH1798" i="2"/>
  <c r="AH1799" i="2"/>
  <c r="AH1800" i="2"/>
  <c r="AH1801" i="2"/>
  <c r="AH1802" i="2"/>
  <c r="AH1803" i="2"/>
  <c r="AH1804" i="2"/>
  <c r="AH1805" i="2"/>
  <c r="AH1806" i="2"/>
  <c r="AH1807" i="2"/>
  <c r="AH1808" i="2"/>
  <c r="AH1809" i="2"/>
  <c r="AH1810" i="2"/>
  <c r="AH1811" i="2"/>
  <c r="AH1812" i="2"/>
  <c r="AH1813" i="2"/>
  <c r="AH1814" i="2"/>
  <c r="AH1815" i="2"/>
  <c r="AH1816" i="2"/>
  <c r="AH1817" i="2"/>
  <c r="AH1818" i="2"/>
  <c r="AH1819" i="2"/>
  <c r="AH1820" i="2"/>
  <c r="AH1821" i="2"/>
  <c r="AH1822" i="2"/>
  <c r="AH1823" i="2"/>
  <c r="AH1824" i="2"/>
  <c r="AH1825" i="2"/>
  <c r="AH1826" i="2"/>
  <c r="AH1827" i="2"/>
  <c r="AH1828" i="2"/>
  <c r="AH1829" i="2"/>
  <c r="AH1830" i="2"/>
  <c r="AH1831" i="2"/>
  <c r="AH1832" i="2"/>
  <c r="AH1833" i="2"/>
  <c r="AH1834" i="2"/>
  <c r="AH1835" i="2"/>
  <c r="AH1836" i="2"/>
  <c r="AH1837" i="2"/>
  <c r="AH1838" i="2"/>
  <c r="AH1839" i="2"/>
  <c r="AH1840" i="2"/>
  <c r="AH1841" i="2"/>
  <c r="AH1842" i="2"/>
  <c r="AH1843" i="2"/>
  <c r="AH1844" i="2"/>
  <c r="AH1845" i="2"/>
  <c r="AH1846" i="2"/>
  <c r="AH1847" i="2"/>
  <c r="AH1848" i="2"/>
  <c r="AH1849" i="2"/>
  <c r="AH1850" i="2"/>
  <c r="AH1851" i="2"/>
  <c r="AH1852" i="2"/>
  <c r="AH1853" i="2"/>
  <c r="AH1854" i="2"/>
  <c r="AH1855" i="2"/>
  <c r="AH1856" i="2"/>
  <c r="AH1857" i="2"/>
  <c r="AH1858" i="2"/>
  <c r="AH1859" i="2"/>
  <c r="AH1860" i="2"/>
  <c r="AH1861" i="2"/>
  <c r="AH1862" i="2"/>
  <c r="AH1863" i="2"/>
  <c r="AH1864" i="2"/>
  <c r="AH1865" i="2"/>
  <c r="AH1866" i="2"/>
  <c r="AH1867" i="2"/>
  <c r="AH1868" i="2"/>
  <c r="AH1869" i="2"/>
  <c r="AH1870" i="2"/>
  <c r="AH1871" i="2"/>
  <c r="AH1872" i="2"/>
  <c r="AH1873" i="2"/>
  <c r="AH1874" i="2"/>
  <c r="AH1875" i="2"/>
  <c r="AH1876" i="2"/>
  <c r="AH1877" i="2"/>
  <c r="AH1878" i="2"/>
  <c r="AH1879" i="2"/>
  <c r="AH1880" i="2"/>
  <c r="AH1881" i="2"/>
  <c r="AH1882" i="2"/>
  <c r="AH1883" i="2"/>
  <c r="AH1884" i="2"/>
  <c r="AH1885" i="2"/>
  <c r="AH1886" i="2"/>
  <c r="AH1887" i="2"/>
  <c r="AH1888" i="2"/>
  <c r="AH1889" i="2"/>
  <c r="AH1890" i="2"/>
  <c r="AH1891" i="2"/>
  <c r="AH1892" i="2"/>
  <c r="AH1893" i="2"/>
  <c r="AH1894" i="2"/>
  <c r="AH1895" i="2"/>
  <c r="AH1896" i="2"/>
  <c r="AH1897" i="2"/>
  <c r="AH1898" i="2"/>
  <c r="AH1899" i="2"/>
  <c r="AH1900" i="2"/>
  <c r="AH1901" i="2"/>
  <c r="AH1902" i="2"/>
  <c r="AH1903" i="2"/>
  <c r="AH1904" i="2"/>
  <c r="AH1905" i="2"/>
  <c r="AH1906" i="2"/>
  <c r="AH1907" i="2"/>
  <c r="AH1908" i="2"/>
  <c r="AH1909" i="2"/>
  <c r="AH1910" i="2"/>
  <c r="AH1911" i="2"/>
  <c r="AH1912" i="2"/>
  <c r="AH1913" i="2"/>
  <c r="AH1914" i="2"/>
  <c r="AH1915" i="2"/>
  <c r="AH1916" i="2"/>
  <c r="AH1917" i="2"/>
  <c r="AH1918" i="2"/>
  <c r="AH1919" i="2"/>
  <c r="AH1920" i="2"/>
  <c r="AH1921" i="2"/>
  <c r="AH1922" i="2"/>
  <c r="AH1923" i="2"/>
  <c r="AH1924" i="2"/>
  <c r="AH1925" i="2"/>
  <c r="AH1926" i="2"/>
  <c r="AH1927" i="2"/>
  <c r="AH1928" i="2"/>
  <c r="AH1929" i="2"/>
  <c r="AH1930" i="2"/>
  <c r="AH1931" i="2"/>
  <c r="AH1932" i="2"/>
  <c r="AH1933" i="2"/>
  <c r="AH1934" i="2"/>
  <c r="AH1935" i="2"/>
  <c r="AH1936" i="2"/>
  <c r="AH1937" i="2"/>
  <c r="AH1938" i="2"/>
  <c r="AH1939" i="2"/>
  <c r="AH1940" i="2"/>
  <c r="AH1941" i="2"/>
  <c r="AH1942" i="2"/>
  <c r="AH1943" i="2"/>
  <c r="AH1944" i="2"/>
  <c r="AH1945" i="2"/>
  <c r="AH1946" i="2"/>
  <c r="AH1947" i="2"/>
  <c r="AH1948" i="2"/>
  <c r="AH1949" i="2"/>
  <c r="AH1950" i="2"/>
  <c r="AH1951" i="2"/>
  <c r="AH1952" i="2"/>
  <c r="AH1953" i="2"/>
  <c r="AH1954" i="2"/>
  <c r="AH1955" i="2"/>
  <c r="AH1956" i="2"/>
  <c r="AH1957" i="2"/>
  <c r="AH1958" i="2"/>
  <c r="AH1959" i="2"/>
  <c r="AH1960" i="2"/>
  <c r="AH1961" i="2"/>
  <c r="AH1962" i="2"/>
  <c r="AH1963" i="2"/>
  <c r="AH1964" i="2"/>
  <c r="AH1965" i="2"/>
  <c r="AH1966" i="2"/>
  <c r="AH1967" i="2"/>
  <c r="AH1968" i="2"/>
  <c r="AH1969" i="2"/>
  <c r="AH1970" i="2"/>
  <c r="AH1971" i="2"/>
  <c r="AH1972" i="2"/>
  <c r="AH1973" i="2"/>
  <c r="AH1974" i="2"/>
  <c r="AH1975" i="2"/>
  <c r="AH1976" i="2"/>
  <c r="AH1977" i="2"/>
  <c r="AH1978" i="2"/>
  <c r="AH1979" i="2"/>
  <c r="AH1980" i="2"/>
  <c r="AH1981" i="2"/>
  <c r="AH1982" i="2"/>
  <c r="AH1983" i="2"/>
  <c r="AH1984" i="2"/>
  <c r="AH1985" i="2"/>
  <c r="AH1986" i="2"/>
  <c r="AH1987" i="2"/>
  <c r="AH1988" i="2"/>
  <c r="AH1989" i="2"/>
  <c r="AH1990" i="2"/>
  <c r="AH1991" i="2"/>
  <c r="AH1992" i="2"/>
  <c r="AH1993" i="2"/>
  <c r="AH1994" i="2"/>
  <c r="AH1995" i="2"/>
  <c r="AH1996" i="2"/>
  <c r="AH1997" i="2"/>
  <c r="AH1998" i="2"/>
  <c r="AH1999" i="2"/>
  <c r="AH2000" i="2"/>
  <c r="AH2001" i="2"/>
  <c r="AH2002" i="2"/>
  <c r="AH2003" i="2"/>
  <c r="AH2004" i="2"/>
  <c r="AH2005" i="2"/>
  <c r="AH2006" i="2"/>
  <c r="AH2007" i="2"/>
  <c r="AH2008" i="2"/>
  <c r="AH2009" i="2"/>
  <c r="AH2010" i="2"/>
  <c r="AH2011" i="2"/>
  <c r="AH2012" i="2"/>
  <c r="AH2013" i="2"/>
  <c r="AH2014" i="2"/>
  <c r="AH2015" i="2"/>
  <c r="AH2016" i="2"/>
  <c r="AH2017" i="2"/>
  <c r="AH2018" i="2"/>
  <c r="AH2019" i="2"/>
  <c r="AH2020" i="2"/>
  <c r="AH2021" i="2"/>
  <c r="AH2022" i="2"/>
  <c r="AH2023" i="2"/>
  <c r="AH2024" i="2"/>
  <c r="AH2025" i="2"/>
  <c r="AH2026" i="2"/>
  <c r="AH2027" i="2"/>
  <c r="AH2028" i="2"/>
  <c r="AH2029" i="2"/>
  <c r="AH2030" i="2"/>
  <c r="AH2031" i="2"/>
  <c r="AH2032" i="2"/>
  <c r="AH2033" i="2"/>
  <c r="AH2034" i="2"/>
  <c r="AH2035" i="2"/>
  <c r="AH2036" i="2"/>
  <c r="AH2037" i="2"/>
  <c r="AH2038" i="2"/>
  <c r="AH2039" i="2"/>
  <c r="AH2040" i="2"/>
  <c r="AH2041" i="2"/>
  <c r="AH2042" i="2"/>
  <c r="AH2043" i="2"/>
  <c r="AH2044" i="2"/>
  <c r="AH2045" i="2"/>
  <c r="AH2046" i="2"/>
  <c r="AH2047" i="2"/>
  <c r="AH2048" i="2"/>
  <c r="AH2049" i="2"/>
  <c r="AH2050" i="2"/>
  <c r="AH2051" i="2"/>
  <c r="AH2052" i="2"/>
  <c r="AH2053" i="2"/>
  <c r="AH2054" i="2"/>
  <c r="AH2055" i="2"/>
  <c r="AH2056" i="2"/>
  <c r="AH2057" i="2"/>
  <c r="AH2058" i="2"/>
  <c r="AH2059" i="2"/>
  <c r="AH2060" i="2"/>
  <c r="AH2061" i="2"/>
  <c r="AH2062" i="2"/>
  <c r="AH2063" i="2"/>
  <c r="AH2064" i="2"/>
  <c r="AH2065" i="2"/>
  <c r="AH2066" i="2"/>
  <c r="AH2067" i="2"/>
  <c r="AH2068" i="2"/>
  <c r="AH2069" i="2"/>
  <c r="AH2070" i="2"/>
  <c r="AH2071" i="2"/>
  <c r="AH2072" i="2"/>
  <c r="AH2073" i="2"/>
  <c r="AH2074" i="2"/>
  <c r="AH2075" i="2"/>
  <c r="AH2076" i="2"/>
  <c r="AH2077" i="2"/>
  <c r="AH2078" i="2"/>
  <c r="AH2079" i="2"/>
  <c r="AH2080" i="2"/>
  <c r="AH2081" i="2"/>
  <c r="AH2082" i="2"/>
  <c r="AH2083" i="2"/>
  <c r="AH2084" i="2"/>
  <c r="AH2085" i="2"/>
  <c r="AH2086" i="2"/>
  <c r="AH2087" i="2"/>
  <c r="AH2088" i="2"/>
  <c r="AH2089" i="2"/>
  <c r="AH2090" i="2"/>
  <c r="AH2091" i="2"/>
  <c r="AH2092" i="2"/>
  <c r="AH2093" i="2"/>
  <c r="AH2094" i="2"/>
  <c r="AH2095" i="2"/>
  <c r="AH2096" i="2"/>
  <c r="AH2097" i="2"/>
  <c r="AH2098" i="2"/>
  <c r="AH2099" i="2"/>
  <c r="AH2100" i="2"/>
  <c r="AH2101" i="2"/>
  <c r="AH2102" i="2"/>
  <c r="AH2103" i="2"/>
  <c r="AH2104" i="2"/>
  <c r="AH2105" i="2"/>
  <c r="AH2106" i="2"/>
  <c r="AH2107" i="2"/>
  <c r="AH2108" i="2"/>
  <c r="AH2109" i="2"/>
  <c r="AH2110" i="2"/>
  <c r="AH2111" i="2"/>
  <c r="AH2112" i="2"/>
  <c r="AH2113" i="2"/>
  <c r="AH2114" i="2"/>
  <c r="AH2115" i="2"/>
  <c r="AH2116" i="2"/>
  <c r="AH2117" i="2"/>
  <c r="AH2118" i="2"/>
  <c r="AH2119" i="2"/>
  <c r="AH2120" i="2"/>
  <c r="AH2121" i="2"/>
  <c r="AH2122" i="2"/>
  <c r="AH2123" i="2"/>
  <c r="AH2124" i="2"/>
  <c r="AH2125" i="2"/>
  <c r="AH2126" i="2"/>
  <c r="AH2127" i="2"/>
  <c r="AH2128" i="2"/>
  <c r="AH2129" i="2"/>
  <c r="AH2130" i="2"/>
  <c r="AH2131" i="2"/>
  <c r="AH2132" i="2"/>
  <c r="AH2133" i="2"/>
  <c r="AH2134" i="2"/>
  <c r="AH2135" i="2"/>
  <c r="AH2136" i="2"/>
  <c r="AH2137" i="2"/>
  <c r="AH2138" i="2"/>
  <c r="AH2139" i="2"/>
  <c r="AH2140" i="2"/>
  <c r="AH2141" i="2"/>
  <c r="AH2142" i="2"/>
  <c r="AH2143" i="2"/>
  <c r="AH2144" i="2"/>
  <c r="AH2145" i="2"/>
  <c r="AH2146" i="2"/>
  <c r="AH2147" i="2"/>
  <c r="AH2148" i="2"/>
  <c r="AH2149" i="2"/>
  <c r="AH2150" i="2"/>
  <c r="AH2151" i="2"/>
  <c r="AH2152" i="2"/>
  <c r="AH2153" i="2"/>
  <c r="AH2154" i="2"/>
  <c r="AH2155" i="2"/>
  <c r="AH2156" i="2"/>
  <c r="AH2157" i="2"/>
  <c r="AH2158" i="2"/>
  <c r="AH2159" i="2"/>
  <c r="AH2160" i="2"/>
  <c r="AH2161" i="2"/>
  <c r="AH2162" i="2"/>
  <c r="AH2163" i="2"/>
  <c r="AH2164" i="2"/>
  <c r="AH2165" i="2"/>
  <c r="AH2166" i="2"/>
  <c r="AH2167" i="2"/>
  <c r="AH2168" i="2"/>
  <c r="AH2169" i="2"/>
  <c r="AH2170" i="2"/>
  <c r="AH2171" i="2"/>
  <c r="AH2172" i="2"/>
  <c r="AH2173" i="2"/>
  <c r="AH2174" i="2"/>
  <c r="AH2175" i="2"/>
  <c r="AH2176" i="2"/>
  <c r="AH2177" i="2"/>
  <c r="AH2178" i="2"/>
  <c r="AH2179" i="2"/>
  <c r="AH2180" i="2"/>
  <c r="AH2181" i="2"/>
  <c r="AH2182" i="2"/>
  <c r="AH2183" i="2"/>
  <c r="AH2184" i="2"/>
  <c r="AH2185" i="2"/>
  <c r="AH2186" i="2"/>
  <c r="AH2187" i="2"/>
  <c r="AH2188" i="2"/>
  <c r="AH2189" i="2"/>
  <c r="AH2190" i="2"/>
  <c r="AH2191" i="2"/>
  <c r="AH2192" i="2"/>
  <c r="AH2193" i="2"/>
  <c r="AH2194" i="2"/>
  <c r="AH2195" i="2"/>
  <c r="AH2196" i="2"/>
  <c r="AH2197" i="2"/>
  <c r="AH2198" i="2"/>
  <c r="AH2199" i="2"/>
  <c r="AH2200" i="2"/>
  <c r="AH2201" i="2"/>
  <c r="AH2202" i="2"/>
  <c r="AH2203" i="2"/>
  <c r="AH2204" i="2"/>
  <c r="AH2205" i="2"/>
  <c r="AH2206" i="2"/>
  <c r="AH2207" i="2"/>
  <c r="AH2208" i="2"/>
  <c r="AH2209" i="2"/>
  <c r="AH2210" i="2"/>
  <c r="AH2211" i="2"/>
  <c r="AH2212" i="2"/>
  <c r="AH2213" i="2"/>
  <c r="AH2214" i="2"/>
  <c r="AH2215" i="2"/>
  <c r="AH2216" i="2"/>
  <c r="AH2217" i="2"/>
  <c r="AH2218" i="2"/>
  <c r="AH2219" i="2"/>
  <c r="AH2220" i="2"/>
  <c r="AH2221" i="2"/>
  <c r="AH2222" i="2"/>
  <c r="AH2223" i="2"/>
  <c r="AH2224" i="2"/>
  <c r="AH2225" i="2"/>
  <c r="AH2226" i="2"/>
  <c r="AH2227" i="2"/>
  <c r="AH2228" i="2"/>
  <c r="AH2229" i="2"/>
  <c r="AH2230" i="2"/>
  <c r="AH2231" i="2"/>
  <c r="AH2232" i="2"/>
  <c r="AH2233" i="2"/>
  <c r="AH2234" i="2"/>
  <c r="AH2235" i="2"/>
  <c r="AH2236" i="2"/>
  <c r="AH2237" i="2"/>
  <c r="AH2238" i="2"/>
  <c r="AH2239" i="2"/>
  <c r="AH2240" i="2"/>
  <c r="AH2241" i="2"/>
  <c r="AH2242" i="2"/>
  <c r="AH2243" i="2"/>
  <c r="AH2244" i="2"/>
  <c r="AH2245" i="2"/>
  <c r="AH2246" i="2"/>
  <c r="AH2247" i="2"/>
  <c r="AH2248" i="2"/>
  <c r="AH2249" i="2"/>
  <c r="AH2250" i="2"/>
  <c r="AH2251" i="2"/>
  <c r="AH2252" i="2"/>
  <c r="AH2253" i="2"/>
  <c r="AH2254" i="2"/>
  <c r="AH2255" i="2"/>
  <c r="AH2256" i="2"/>
  <c r="AH2257" i="2"/>
  <c r="AH2258" i="2"/>
  <c r="AH2259" i="2"/>
  <c r="AH2260" i="2"/>
  <c r="AH2261" i="2"/>
  <c r="AH2262" i="2"/>
  <c r="AH2263" i="2"/>
  <c r="AH2264" i="2"/>
  <c r="AH2265" i="2"/>
  <c r="AH2266" i="2"/>
  <c r="AH2267" i="2"/>
  <c r="AH2268" i="2"/>
  <c r="AH2269" i="2"/>
  <c r="AH2270" i="2"/>
  <c r="AH2271" i="2"/>
  <c r="AH2272" i="2"/>
  <c r="AH2273" i="2"/>
  <c r="AH2274" i="2"/>
  <c r="AH2275" i="2"/>
  <c r="AH2276" i="2"/>
  <c r="AH2277" i="2"/>
  <c r="AH2278" i="2"/>
  <c r="AH2279" i="2"/>
  <c r="AH2280" i="2"/>
  <c r="AH2281" i="2"/>
  <c r="AH2282" i="2"/>
  <c r="AH2283" i="2"/>
  <c r="AH2284" i="2"/>
  <c r="AH2285" i="2"/>
  <c r="AH2286" i="2"/>
  <c r="AH2287" i="2"/>
  <c r="AH2288" i="2"/>
  <c r="AH2289" i="2"/>
  <c r="AH2290" i="2"/>
  <c r="AH2291" i="2"/>
  <c r="AH2292" i="2"/>
  <c r="AH2293" i="2"/>
  <c r="AH2294" i="2"/>
  <c r="AH2295" i="2"/>
  <c r="AH2296" i="2"/>
  <c r="AH2297" i="2"/>
  <c r="AH2298" i="2"/>
  <c r="AH2299" i="2"/>
  <c r="AH2300" i="2"/>
  <c r="AH2301" i="2"/>
  <c r="AH2302" i="2"/>
  <c r="AH2303" i="2"/>
  <c r="AH2304" i="2"/>
  <c r="AH2305" i="2"/>
  <c r="AH2306" i="2"/>
  <c r="AH2307" i="2"/>
  <c r="AH2308" i="2"/>
  <c r="AH2309" i="2"/>
  <c r="AH2310" i="2"/>
  <c r="AH2311" i="2"/>
  <c r="AH2312" i="2"/>
  <c r="AH2313" i="2"/>
  <c r="AH2314" i="2"/>
  <c r="AH2315" i="2"/>
  <c r="AH2316" i="2"/>
  <c r="AH2317" i="2"/>
  <c r="AH2318" i="2"/>
  <c r="AH2319" i="2"/>
  <c r="AH2320" i="2"/>
  <c r="AH2321" i="2"/>
  <c r="AH2322" i="2"/>
  <c r="AH2323" i="2"/>
  <c r="AH2324" i="2"/>
  <c r="AH2325" i="2"/>
  <c r="AH2326" i="2"/>
  <c r="AH2327" i="2"/>
  <c r="AH2328" i="2"/>
  <c r="AH2329" i="2"/>
  <c r="AH2330" i="2"/>
  <c r="AH2331" i="2"/>
  <c r="AH2332" i="2"/>
  <c r="AH2333" i="2"/>
  <c r="AH2334" i="2"/>
  <c r="AH2335" i="2"/>
  <c r="AH2336" i="2"/>
  <c r="AH2337" i="2"/>
  <c r="AH2338" i="2"/>
  <c r="AH2339" i="2"/>
  <c r="AH2340" i="2"/>
  <c r="AH2341" i="2"/>
  <c r="AH2342" i="2"/>
  <c r="AH2343" i="2"/>
  <c r="AH2344" i="2"/>
  <c r="AH2345" i="2"/>
  <c r="AH2346" i="2"/>
  <c r="AH2347" i="2"/>
  <c r="AH2348" i="2"/>
  <c r="AH2349" i="2"/>
  <c r="AH2350" i="2"/>
  <c r="AH2351" i="2"/>
  <c r="AH2352" i="2"/>
  <c r="AH2353" i="2"/>
  <c r="AH2354" i="2"/>
  <c r="AH2355" i="2"/>
  <c r="AH2356" i="2"/>
  <c r="AH2357" i="2"/>
  <c r="AH2358" i="2"/>
  <c r="AH2359" i="2"/>
  <c r="AH2360" i="2"/>
  <c r="AH2361" i="2"/>
  <c r="AH2362" i="2"/>
  <c r="AH2363" i="2"/>
  <c r="AH2364" i="2"/>
  <c r="AH2365" i="2"/>
  <c r="AH2366" i="2"/>
  <c r="AH2367" i="2"/>
  <c r="AH2368" i="2"/>
  <c r="AH2369" i="2"/>
  <c r="AH2370" i="2"/>
  <c r="AH2371" i="2"/>
  <c r="AH2372" i="2"/>
  <c r="AH2373" i="2"/>
  <c r="AH2374" i="2"/>
  <c r="AH2375" i="2"/>
  <c r="AH2376" i="2"/>
  <c r="AH2377" i="2"/>
  <c r="AH2378" i="2"/>
  <c r="AH2379" i="2"/>
  <c r="AH2380" i="2"/>
  <c r="AH2381" i="2"/>
  <c r="AH2382" i="2"/>
  <c r="AH2383" i="2"/>
  <c r="AH2384" i="2"/>
  <c r="AH2385" i="2"/>
  <c r="AH2386" i="2"/>
  <c r="AH2387" i="2"/>
  <c r="AH2388" i="2"/>
  <c r="AH2389" i="2"/>
  <c r="AH2390" i="2"/>
  <c r="AH2391" i="2"/>
  <c r="AH2392" i="2"/>
  <c r="AH2393" i="2"/>
  <c r="AH2394" i="2"/>
  <c r="AH2395" i="2"/>
  <c r="AH2396" i="2"/>
  <c r="AH2397" i="2"/>
  <c r="AH2398" i="2"/>
  <c r="AH2399" i="2"/>
  <c r="AH2400" i="2"/>
  <c r="AH2401" i="2"/>
  <c r="AH2402" i="2"/>
  <c r="AH2403" i="2"/>
  <c r="AH2404" i="2"/>
  <c r="AH2405" i="2"/>
  <c r="AH2406" i="2"/>
  <c r="AH2407" i="2"/>
  <c r="AH2408" i="2"/>
  <c r="AH2409" i="2"/>
  <c r="AH2410" i="2"/>
  <c r="AH2411" i="2"/>
  <c r="AH2412" i="2"/>
  <c r="AH2413" i="2"/>
  <c r="AH2414" i="2"/>
  <c r="AH2415" i="2"/>
  <c r="AH2416" i="2"/>
  <c r="AH2417" i="2"/>
  <c r="AH2418" i="2"/>
  <c r="AH2419" i="2"/>
  <c r="AH2420" i="2"/>
  <c r="AH2421" i="2"/>
  <c r="AH2422" i="2"/>
  <c r="AH2423" i="2"/>
  <c r="AH2424" i="2"/>
  <c r="AH2425" i="2"/>
  <c r="AH2426" i="2"/>
  <c r="AH2427" i="2"/>
  <c r="AH2428" i="2"/>
  <c r="AH2429" i="2"/>
  <c r="AH2430" i="2"/>
  <c r="AH2431" i="2"/>
  <c r="AH2432" i="2"/>
  <c r="AH2433" i="2"/>
  <c r="AH2434" i="2"/>
  <c r="AH2435" i="2"/>
  <c r="AH2436" i="2"/>
  <c r="AH2437" i="2"/>
  <c r="AH2438" i="2"/>
  <c r="AH2439" i="2"/>
  <c r="AH2440" i="2"/>
  <c r="AH2441" i="2"/>
  <c r="AH2442" i="2"/>
  <c r="AH2443" i="2"/>
  <c r="AH2444" i="2"/>
  <c r="AH2445" i="2"/>
  <c r="AH2446" i="2"/>
  <c r="AH2447" i="2"/>
  <c r="AH2448" i="2"/>
  <c r="AH2449" i="2"/>
  <c r="AH2450" i="2"/>
  <c r="AH2451" i="2"/>
  <c r="AH2452" i="2"/>
  <c r="AH2453" i="2"/>
  <c r="AH2454" i="2"/>
  <c r="AH2455" i="2"/>
  <c r="AH2456" i="2"/>
  <c r="AH2457" i="2"/>
  <c r="AH2458" i="2"/>
  <c r="AH2459" i="2"/>
  <c r="AH2460" i="2"/>
  <c r="AH2461" i="2"/>
  <c r="AH2462" i="2"/>
  <c r="AH2463" i="2"/>
  <c r="AH2464" i="2"/>
  <c r="AH2465" i="2"/>
  <c r="AH2466" i="2"/>
  <c r="AH2467" i="2"/>
  <c r="AH2468" i="2"/>
  <c r="AH2469" i="2"/>
  <c r="AH2470" i="2"/>
  <c r="AH2471" i="2"/>
  <c r="AH2472" i="2"/>
  <c r="AH2473" i="2"/>
  <c r="AH2474" i="2"/>
  <c r="AH2475" i="2"/>
  <c r="AH2476" i="2"/>
  <c r="AH2477" i="2"/>
  <c r="AH2478" i="2"/>
  <c r="AH2479" i="2"/>
  <c r="AH2480" i="2"/>
  <c r="AH2481" i="2"/>
  <c r="AH2482" i="2"/>
  <c r="AH2483" i="2"/>
  <c r="AH2484" i="2"/>
  <c r="AH2485" i="2"/>
  <c r="AH2486" i="2"/>
  <c r="AH2487" i="2"/>
  <c r="AH2488" i="2"/>
  <c r="AH2489" i="2"/>
  <c r="AH2490" i="2"/>
  <c r="AH2491" i="2"/>
  <c r="AH2492" i="2"/>
  <c r="AH2493" i="2"/>
  <c r="AH2494" i="2"/>
  <c r="AH2495" i="2"/>
  <c r="AH2496" i="2"/>
  <c r="AH2497" i="2"/>
  <c r="AH2498" i="2"/>
  <c r="AH2499" i="2"/>
  <c r="AH2500" i="2"/>
  <c r="AH2501" i="2"/>
  <c r="AH2502" i="2"/>
  <c r="AH2503" i="2"/>
  <c r="AH2504" i="2"/>
  <c r="AH2505" i="2"/>
  <c r="AH2506" i="2"/>
  <c r="AH2507" i="2"/>
  <c r="AH2508" i="2"/>
  <c r="AH2509" i="2"/>
  <c r="AH2510" i="2"/>
  <c r="AH2511" i="2"/>
  <c r="AH2512" i="2"/>
  <c r="AH2513" i="2"/>
  <c r="AH2514" i="2"/>
  <c r="AH2515" i="2"/>
  <c r="AH2516" i="2"/>
  <c r="AH2517" i="2"/>
  <c r="AH2518" i="2"/>
  <c r="AH2519" i="2"/>
  <c r="AH2520" i="2"/>
  <c r="AH2521" i="2"/>
  <c r="AH2522" i="2"/>
  <c r="AH2523" i="2"/>
  <c r="AH2524" i="2"/>
  <c r="AH2525" i="2"/>
  <c r="AH2526" i="2"/>
  <c r="AH2527" i="2"/>
  <c r="AH2528" i="2"/>
  <c r="AH2529" i="2"/>
  <c r="AH2530" i="2"/>
  <c r="AH2531" i="2"/>
  <c r="AH2532" i="2"/>
  <c r="AH2533" i="2"/>
  <c r="AH2534" i="2"/>
  <c r="AH2535" i="2"/>
  <c r="AH2536" i="2"/>
  <c r="AH2537" i="2"/>
  <c r="AH2538" i="2"/>
  <c r="AH2539" i="2"/>
  <c r="AH2540" i="2"/>
  <c r="AH2541" i="2"/>
  <c r="AH2542" i="2"/>
  <c r="AH2543" i="2"/>
  <c r="AH2544" i="2"/>
  <c r="AH2545" i="2"/>
  <c r="AH2546" i="2"/>
  <c r="AH2547" i="2"/>
  <c r="AH2548" i="2"/>
  <c r="AH2549" i="2"/>
  <c r="AH2550" i="2"/>
  <c r="AH2551" i="2"/>
  <c r="AH2552" i="2"/>
  <c r="AH2553" i="2"/>
  <c r="AH2554" i="2"/>
  <c r="AH2555" i="2"/>
  <c r="AH2556" i="2"/>
  <c r="AH2557" i="2"/>
  <c r="AH2558" i="2"/>
  <c r="AH2559" i="2"/>
  <c r="AH2560" i="2"/>
  <c r="AH2561" i="2"/>
  <c r="AH2562" i="2"/>
  <c r="AH2563" i="2"/>
  <c r="AH2564" i="2"/>
  <c r="AH2565" i="2"/>
  <c r="AH2566" i="2"/>
  <c r="AH2567" i="2"/>
  <c r="AH2568" i="2"/>
  <c r="AH2569" i="2"/>
  <c r="AH2570" i="2"/>
  <c r="AH2571" i="2"/>
  <c r="AH2572" i="2"/>
  <c r="AH2573" i="2"/>
  <c r="AH2574" i="2"/>
  <c r="AH2575" i="2"/>
  <c r="AH2576" i="2"/>
  <c r="AH2577" i="2"/>
  <c r="AH2578" i="2"/>
  <c r="AH2579" i="2"/>
  <c r="AH2580" i="2"/>
  <c r="AH2581" i="2"/>
  <c r="AH2582" i="2"/>
  <c r="AH2583" i="2"/>
  <c r="AH2584" i="2"/>
  <c r="AH2585" i="2"/>
  <c r="AH2586" i="2"/>
  <c r="AH2587" i="2"/>
  <c r="AH2588" i="2"/>
  <c r="AH2589" i="2"/>
  <c r="AH2590" i="2"/>
  <c r="AH2591" i="2"/>
  <c r="AH2592" i="2"/>
  <c r="AH2593" i="2"/>
  <c r="AH2594" i="2"/>
  <c r="AH2595" i="2"/>
  <c r="AH2596" i="2"/>
  <c r="AH2597" i="2"/>
  <c r="AH2598" i="2"/>
  <c r="AH2599" i="2"/>
  <c r="AH2600" i="2"/>
  <c r="AH2601" i="2"/>
  <c r="AH2602" i="2"/>
  <c r="AH2603" i="2"/>
  <c r="AH2604" i="2"/>
  <c r="AH2605" i="2"/>
  <c r="AH2606" i="2"/>
  <c r="AH2607" i="2"/>
  <c r="AH2608" i="2"/>
  <c r="AH2609" i="2"/>
  <c r="AH2610" i="2"/>
  <c r="AH2611" i="2"/>
  <c r="AH2612" i="2"/>
  <c r="AH2613" i="2"/>
  <c r="AH2614" i="2"/>
  <c r="AH2615" i="2"/>
  <c r="AH2616" i="2"/>
  <c r="AH2617" i="2"/>
  <c r="AH2618" i="2"/>
  <c r="AH2619" i="2"/>
  <c r="AH2620" i="2"/>
  <c r="AH2621" i="2"/>
  <c r="AH2622" i="2"/>
  <c r="AH2623" i="2"/>
  <c r="AH2624" i="2"/>
  <c r="AH2625" i="2"/>
  <c r="AH2626" i="2"/>
  <c r="AH2627" i="2"/>
  <c r="AH2628" i="2"/>
  <c r="AH2629" i="2"/>
  <c r="AH2630" i="2"/>
  <c r="AH2631" i="2"/>
  <c r="AH2632" i="2"/>
  <c r="AH2633" i="2"/>
  <c r="AH2634" i="2"/>
  <c r="AH2635" i="2"/>
  <c r="AH2636" i="2"/>
  <c r="AH2637" i="2"/>
  <c r="AH2638" i="2"/>
  <c r="AH2639" i="2"/>
  <c r="AH2640" i="2"/>
  <c r="AH2641" i="2"/>
  <c r="AH2642" i="2"/>
  <c r="AH2643" i="2"/>
  <c r="AH2644" i="2"/>
  <c r="AH2645" i="2"/>
  <c r="AH2646" i="2"/>
  <c r="AH2647" i="2"/>
  <c r="AH2648" i="2"/>
  <c r="AH2649" i="2"/>
  <c r="AH2650" i="2"/>
  <c r="AH2651" i="2"/>
  <c r="AH2652" i="2"/>
  <c r="AH2653" i="2"/>
  <c r="AH2654" i="2"/>
  <c r="AH2655" i="2"/>
  <c r="AH2656" i="2"/>
  <c r="AH2657" i="2"/>
  <c r="AH2658" i="2"/>
  <c r="AH2659" i="2"/>
  <c r="AH2660" i="2"/>
  <c r="AH2661" i="2"/>
  <c r="AH2662" i="2"/>
  <c r="AH2663" i="2"/>
  <c r="AH2664" i="2"/>
  <c r="AH2665" i="2"/>
  <c r="AH2666" i="2"/>
  <c r="AH2667" i="2"/>
  <c r="AH2668" i="2"/>
  <c r="AH2669" i="2"/>
  <c r="AH2670" i="2"/>
  <c r="AH2671" i="2"/>
  <c r="AH2672" i="2"/>
  <c r="AH2673" i="2"/>
  <c r="AH2674" i="2"/>
  <c r="AH2675" i="2"/>
  <c r="AH2676" i="2"/>
  <c r="AH2677" i="2"/>
  <c r="AH2678" i="2"/>
  <c r="AH2679" i="2"/>
  <c r="AH2680" i="2"/>
  <c r="AH2681" i="2"/>
  <c r="AH2682" i="2"/>
  <c r="AH2683" i="2"/>
  <c r="AH2684" i="2"/>
  <c r="AH2685" i="2"/>
  <c r="AH2686" i="2"/>
  <c r="AH2687" i="2"/>
  <c r="AH2688" i="2"/>
  <c r="AH2689" i="2"/>
  <c r="AH2690" i="2"/>
  <c r="AH2691" i="2"/>
  <c r="AH2692" i="2"/>
  <c r="AH2693" i="2"/>
  <c r="AH2694" i="2"/>
  <c r="AH2695" i="2"/>
  <c r="AH2696" i="2"/>
  <c r="AH2697" i="2"/>
  <c r="AH2698" i="2"/>
  <c r="AH2699" i="2"/>
  <c r="AH2700" i="2"/>
  <c r="AH2701" i="2"/>
  <c r="AH2702" i="2"/>
  <c r="AH2703" i="2"/>
  <c r="AH2704" i="2"/>
  <c r="AH2705" i="2"/>
  <c r="AH2706" i="2"/>
  <c r="AH2707" i="2"/>
  <c r="AH2708" i="2"/>
  <c r="AH2709" i="2"/>
  <c r="AH2710" i="2"/>
  <c r="AH2711" i="2"/>
  <c r="AH2712" i="2"/>
  <c r="AH2713" i="2"/>
  <c r="AH2714" i="2"/>
  <c r="AH2715" i="2"/>
  <c r="AH2716" i="2"/>
  <c r="AH2717" i="2"/>
  <c r="AH2718" i="2"/>
  <c r="AH2719" i="2"/>
  <c r="AH2720" i="2"/>
  <c r="AH2721" i="2"/>
  <c r="AH2722" i="2"/>
  <c r="AH2723" i="2"/>
  <c r="AH2724" i="2"/>
  <c r="AH2725" i="2"/>
  <c r="AH2726" i="2"/>
  <c r="AH2727" i="2"/>
  <c r="AH2728" i="2"/>
  <c r="AH2729" i="2"/>
  <c r="AH2730" i="2"/>
  <c r="AH2731" i="2"/>
  <c r="AH2732" i="2"/>
  <c r="AH2733" i="2"/>
  <c r="AH2734" i="2"/>
  <c r="AH2735" i="2"/>
  <c r="AH2736" i="2"/>
  <c r="AH2737" i="2"/>
  <c r="AH2738" i="2"/>
  <c r="AH2739" i="2"/>
  <c r="AH2740" i="2"/>
  <c r="AH2741" i="2"/>
  <c r="AH2742" i="2"/>
  <c r="AH2743" i="2"/>
  <c r="AH2744" i="2"/>
  <c r="AH2745" i="2"/>
  <c r="AH2746" i="2"/>
  <c r="AH2747" i="2"/>
  <c r="AH2748" i="2"/>
  <c r="AH2749" i="2"/>
  <c r="AH2750" i="2"/>
  <c r="AH2751" i="2"/>
  <c r="AH2752" i="2"/>
  <c r="AH2753" i="2"/>
  <c r="AH2754" i="2"/>
  <c r="AH2755" i="2"/>
  <c r="AH2756" i="2"/>
  <c r="AH2757" i="2"/>
  <c r="AH2758" i="2"/>
  <c r="AH2759" i="2"/>
  <c r="AH2760" i="2"/>
  <c r="AH2761" i="2"/>
  <c r="AH2762" i="2"/>
  <c r="AH2763" i="2"/>
  <c r="AH2764" i="2"/>
  <c r="AH2765" i="2"/>
  <c r="AH2766" i="2"/>
  <c r="AH2767" i="2"/>
  <c r="AH2768" i="2"/>
  <c r="AH2769" i="2"/>
  <c r="AH2770" i="2"/>
  <c r="AH2771" i="2"/>
  <c r="AH2772" i="2"/>
  <c r="AH2773" i="2"/>
  <c r="AH2774" i="2"/>
  <c r="AH2775" i="2"/>
  <c r="AH2776" i="2"/>
  <c r="AH2777" i="2"/>
  <c r="AH2778" i="2"/>
  <c r="AH2779" i="2"/>
  <c r="AH2780" i="2"/>
  <c r="AH2781" i="2"/>
  <c r="AH2782" i="2"/>
  <c r="AH2783" i="2"/>
  <c r="AH2784" i="2"/>
  <c r="AH2785" i="2"/>
  <c r="AH2786" i="2"/>
  <c r="AH2787" i="2"/>
  <c r="AH2788" i="2"/>
  <c r="AH2789" i="2"/>
  <c r="AH2790" i="2"/>
  <c r="AH2791" i="2"/>
  <c r="AH2792" i="2"/>
  <c r="AH2793" i="2"/>
  <c r="AH2794" i="2"/>
  <c r="AH2795" i="2"/>
  <c r="AH2796" i="2"/>
  <c r="AH2797" i="2"/>
  <c r="AH2798" i="2"/>
  <c r="AH2799" i="2"/>
  <c r="AH2800" i="2"/>
  <c r="AH2801" i="2"/>
  <c r="AH2802" i="2"/>
  <c r="AH2803" i="2"/>
  <c r="AH2804" i="2"/>
  <c r="AH2805" i="2"/>
  <c r="AH2806" i="2"/>
  <c r="AH2807" i="2"/>
  <c r="AH2808" i="2"/>
  <c r="AH2809" i="2"/>
  <c r="AH2810" i="2"/>
  <c r="AH2811" i="2"/>
  <c r="AH2812" i="2"/>
  <c r="AH2813" i="2"/>
  <c r="AH2814" i="2"/>
  <c r="AH2815" i="2"/>
  <c r="AH2816" i="2"/>
  <c r="AH2817" i="2"/>
  <c r="AH2818" i="2"/>
  <c r="AH2819" i="2"/>
  <c r="AH2820" i="2"/>
  <c r="AH2821" i="2"/>
  <c r="AH2822" i="2"/>
  <c r="AH2823" i="2"/>
  <c r="AH2824" i="2"/>
  <c r="AH2825" i="2"/>
  <c r="AH2826" i="2"/>
  <c r="AH2827" i="2"/>
  <c r="AH2828" i="2"/>
  <c r="AH2829" i="2"/>
  <c r="AH2830" i="2"/>
  <c r="AH2831" i="2"/>
  <c r="AH2832" i="2"/>
  <c r="AH2833" i="2"/>
  <c r="AH2834" i="2"/>
  <c r="AH2835" i="2"/>
  <c r="AH2836" i="2"/>
  <c r="AH2837" i="2"/>
  <c r="AH2838" i="2"/>
  <c r="AH2839" i="2"/>
  <c r="AH2840" i="2"/>
  <c r="AH2841" i="2"/>
  <c r="AH2842" i="2"/>
  <c r="AH2843" i="2"/>
  <c r="AH2844" i="2"/>
  <c r="AH2845" i="2"/>
  <c r="AH2846" i="2"/>
  <c r="AH2847" i="2"/>
  <c r="AH2848" i="2"/>
  <c r="AH2849" i="2"/>
  <c r="AH2850" i="2"/>
  <c r="AH2851" i="2"/>
  <c r="AH2852" i="2"/>
  <c r="AH2853" i="2"/>
  <c r="AH2854" i="2"/>
  <c r="AH2855" i="2"/>
  <c r="AH2856" i="2"/>
  <c r="AH2857" i="2"/>
  <c r="AH2858" i="2"/>
  <c r="AH2859" i="2"/>
  <c r="AH2860" i="2"/>
  <c r="AH2861" i="2"/>
  <c r="AH2862" i="2"/>
  <c r="AH2863" i="2"/>
  <c r="AH2864" i="2"/>
  <c r="AH2865" i="2"/>
  <c r="AH2866" i="2"/>
  <c r="AH2867" i="2"/>
  <c r="AH2868" i="2"/>
  <c r="AH2869" i="2"/>
  <c r="AH2870" i="2"/>
  <c r="AH2871" i="2"/>
  <c r="AH2872" i="2"/>
  <c r="AH2873" i="2"/>
  <c r="AH2874" i="2"/>
  <c r="AH2875" i="2"/>
  <c r="AH2876" i="2"/>
  <c r="AH2877" i="2"/>
  <c r="AH2878" i="2"/>
  <c r="AH2879" i="2"/>
  <c r="AH2880" i="2"/>
  <c r="AH2881" i="2"/>
  <c r="AH2882" i="2"/>
  <c r="AH2883" i="2"/>
  <c r="AH2884" i="2"/>
  <c r="AH2885" i="2"/>
  <c r="AH2886" i="2"/>
  <c r="AH2887" i="2"/>
  <c r="AH2888" i="2"/>
  <c r="AH2889" i="2"/>
  <c r="AH2890" i="2"/>
  <c r="AH2891" i="2"/>
  <c r="AH2892" i="2"/>
  <c r="AH2893" i="2"/>
  <c r="AH2894" i="2"/>
  <c r="AH2895" i="2"/>
  <c r="AH2896" i="2"/>
  <c r="AH2897" i="2"/>
  <c r="AH2898" i="2"/>
  <c r="AH2899" i="2"/>
  <c r="AH2900" i="2"/>
  <c r="AH2901" i="2"/>
  <c r="AH2902" i="2"/>
  <c r="AH2903" i="2"/>
  <c r="AH2904" i="2"/>
  <c r="AH2905" i="2"/>
  <c r="AH2906" i="2"/>
  <c r="AH2907" i="2"/>
  <c r="AH2908" i="2"/>
  <c r="AH2909" i="2"/>
  <c r="AH2910" i="2"/>
  <c r="AH2911" i="2"/>
  <c r="AH2912" i="2"/>
  <c r="AH2913" i="2"/>
  <c r="AH2914" i="2"/>
  <c r="AH2915" i="2"/>
  <c r="AH2916" i="2"/>
  <c r="AH2917" i="2"/>
  <c r="AH2918" i="2"/>
  <c r="AH2919" i="2"/>
  <c r="AH2920" i="2"/>
  <c r="AH2921" i="2"/>
  <c r="AH2922" i="2"/>
  <c r="AH2923" i="2"/>
  <c r="AH2924" i="2"/>
  <c r="AH2925" i="2"/>
  <c r="AH2926" i="2"/>
  <c r="AH2927" i="2"/>
  <c r="AH2928" i="2"/>
  <c r="AH2929" i="2"/>
  <c r="AH2930" i="2"/>
  <c r="AH2931" i="2"/>
  <c r="AH2932" i="2"/>
  <c r="AH2933" i="2"/>
  <c r="AH2934" i="2"/>
  <c r="AH2935" i="2"/>
  <c r="AH2936" i="2"/>
  <c r="AH2937" i="2"/>
  <c r="AH2938" i="2"/>
  <c r="AH2939" i="2"/>
  <c r="AH2940" i="2"/>
  <c r="AH2941" i="2"/>
  <c r="AH2942" i="2"/>
  <c r="AH2943" i="2"/>
  <c r="AH2944" i="2"/>
  <c r="AH2945" i="2"/>
  <c r="AH2946" i="2"/>
  <c r="AH2947" i="2"/>
  <c r="AH2948" i="2"/>
  <c r="AH2949" i="2"/>
  <c r="AH2950" i="2"/>
  <c r="AH2951" i="2"/>
  <c r="AH2952" i="2"/>
  <c r="AH2953" i="2"/>
  <c r="AH2954" i="2"/>
  <c r="AH2955" i="2"/>
  <c r="AH2956" i="2"/>
  <c r="AH2957" i="2"/>
  <c r="AH2958" i="2"/>
  <c r="AH2959" i="2"/>
  <c r="AH2960" i="2"/>
  <c r="AH2961" i="2"/>
  <c r="AH2962" i="2"/>
  <c r="AH2963" i="2"/>
  <c r="AH2964" i="2"/>
  <c r="AH2965" i="2"/>
  <c r="AH2966" i="2"/>
  <c r="AH2967" i="2"/>
  <c r="AH2968" i="2"/>
  <c r="AH2969" i="2"/>
  <c r="AH2970" i="2"/>
  <c r="AH2971" i="2"/>
  <c r="AH2972" i="2"/>
  <c r="AH2973" i="2"/>
  <c r="AH2974" i="2"/>
  <c r="AH2975" i="2"/>
  <c r="AH2976" i="2"/>
  <c r="AH2977" i="2"/>
  <c r="AH2978" i="2"/>
  <c r="AH2979" i="2"/>
  <c r="AH2980" i="2"/>
  <c r="AH2981" i="2"/>
  <c r="AH2982" i="2"/>
  <c r="AH2983" i="2"/>
  <c r="AH2984" i="2"/>
  <c r="AH2985" i="2"/>
  <c r="AH2986" i="2"/>
  <c r="AH2987" i="2"/>
  <c r="AH2988" i="2"/>
  <c r="AH2989" i="2"/>
  <c r="AH2990" i="2"/>
  <c r="AH2991" i="2"/>
  <c r="AH2992" i="2"/>
  <c r="AH2993" i="2"/>
  <c r="AH2994" i="2"/>
  <c r="AH2995" i="2"/>
  <c r="AH2996" i="2"/>
  <c r="AH2997" i="2"/>
  <c r="AH2998" i="2"/>
  <c r="AH2999" i="2"/>
  <c r="AH3000" i="2"/>
  <c r="AH3001" i="2"/>
  <c r="AH3002" i="2"/>
  <c r="AH3003" i="2"/>
  <c r="AH3004" i="2"/>
  <c r="AH3005" i="2"/>
  <c r="AH3006" i="2"/>
  <c r="AH3007" i="2"/>
  <c r="AH3008" i="2"/>
  <c r="AH3009" i="2"/>
  <c r="AH3010" i="2"/>
  <c r="AH3011" i="2"/>
  <c r="AH3012" i="2"/>
  <c r="AH3013" i="2"/>
  <c r="AH3014" i="2"/>
  <c r="AH3015" i="2"/>
  <c r="AH3016" i="2"/>
  <c r="AH3017" i="2"/>
  <c r="AH3018" i="2"/>
  <c r="AH3019" i="2"/>
  <c r="AH3020" i="2"/>
  <c r="AH3021" i="2"/>
  <c r="AH3022" i="2"/>
  <c r="AH3023" i="2"/>
  <c r="AH3024" i="2"/>
  <c r="AH3025" i="2"/>
  <c r="AH3026" i="2"/>
  <c r="AH3027" i="2"/>
  <c r="AH3028" i="2"/>
  <c r="AH3029" i="2"/>
  <c r="AH3030" i="2"/>
  <c r="AH3031" i="2"/>
  <c r="AH3032" i="2"/>
  <c r="AH3033" i="2"/>
  <c r="AH3034" i="2"/>
  <c r="AH3035" i="2"/>
  <c r="AH3036" i="2"/>
  <c r="AH3037" i="2"/>
  <c r="AH3038" i="2"/>
  <c r="AH3039" i="2"/>
  <c r="AH3040" i="2"/>
  <c r="AH3041" i="2"/>
  <c r="AH3042" i="2"/>
  <c r="AH3043" i="2"/>
  <c r="AH3044" i="2"/>
  <c r="AH3045" i="2"/>
  <c r="AH3046" i="2"/>
  <c r="AH3047" i="2"/>
  <c r="AH3048" i="2"/>
  <c r="AH3049" i="2"/>
  <c r="AH3050" i="2"/>
  <c r="AH3051" i="2"/>
  <c r="AH3052" i="2"/>
  <c r="AH3053" i="2"/>
  <c r="AH3054" i="2"/>
  <c r="AH3055" i="2"/>
  <c r="AH3056" i="2"/>
  <c r="AH3057" i="2"/>
  <c r="AH3058" i="2"/>
  <c r="AH3059" i="2"/>
  <c r="AH3060" i="2"/>
  <c r="AH3061" i="2"/>
  <c r="AH3062" i="2"/>
  <c r="AH3063" i="2"/>
  <c r="AH3064" i="2"/>
  <c r="AH3065" i="2"/>
  <c r="AH3066" i="2"/>
  <c r="AH3067" i="2"/>
  <c r="AH3068" i="2"/>
  <c r="AH3069" i="2"/>
  <c r="AH3070" i="2"/>
  <c r="AH3071" i="2"/>
  <c r="AH3072" i="2"/>
  <c r="AH3073" i="2"/>
  <c r="AH3074" i="2"/>
  <c r="AH3075" i="2"/>
  <c r="AH3076" i="2"/>
  <c r="AH3077" i="2"/>
  <c r="AH3078" i="2"/>
  <c r="AH3079" i="2"/>
  <c r="AH3080" i="2"/>
  <c r="AH3081" i="2"/>
  <c r="AH3082" i="2"/>
  <c r="AH3083" i="2"/>
  <c r="AH3084" i="2"/>
  <c r="AH3085" i="2"/>
  <c r="AH3086" i="2"/>
  <c r="AH3087" i="2"/>
  <c r="AH3088" i="2"/>
  <c r="AH3089" i="2"/>
  <c r="AH3090" i="2"/>
  <c r="AH3091" i="2"/>
  <c r="AH3092" i="2"/>
  <c r="AH3093" i="2"/>
  <c r="AH3094" i="2"/>
  <c r="AH3095" i="2"/>
  <c r="AH3096" i="2"/>
  <c r="AH3097" i="2"/>
  <c r="AH3098" i="2"/>
  <c r="AH3099" i="2"/>
  <c r="AH3100" i="2"/>
  <c r="AH3101" i="2"/>
  <c r="AH3102" i="2"/>
  <c r="AH3103" i="2"/>
  <c r="AH3104" i="2"/>
  <c r="AH3105" i="2"/>
  <c r="AH3106" i="2"/>
  <c r="AH3107" i="2"/>
  <c r="AH3108" i="2"/>
  <c r="AH3109" i="2"/>
  <c r="AH3110" i="2"/>
  <c r="AH3111" i="2"/>
  <c r="AH3112" i="2"/>
  <c r="AH3113" i="2"/>
  <c r="AH3114" i="2"/>
  <c r="AH3115" i="2"/>
  <c r="AH3116" i="2"/>
  <c r="AH3117" i="2"/>
  <c r="AH3118" i="2"/>
  <c r="AH3119" i="2"/>
  <c r="AH3120" i="2"/>
  <c r="AH3121" i="2"/>
  <c r="AH3122" i="2"/>
  <c r="AH3123" i="2"/>
  <c r="AH3124" i="2"/>
  <c r="AH3125" i="2"/>
  <c r="AH3126" i="2"/>
  <c r="AH3127" i="2"/>
  <c r="AH3128" i="2"/>
  <c r="AH3129" i="2"/>
  <c r="AH3130" i="2"/>
  <c r="AH3131" i="2"/>
  <c r="AH3132" i="2"/>
  <c r="AH3133" i="2"/>
  <c r="AH3134" i="2"/>
  <c r="AH3135" i="2"/>
  <c r="AH3136" i="2"/>
  <c r="AH3137" i="2"/>
  <c r="AH3138" i="2"/>
  <c r="AH3139" i="2"/>
  <c r="AH3140" i="2"/>
  <c r="AH3141" i="2"/>
  <c r="AH3142" i="2"/>
  <c r="AH3143" i="2"/>
  <c r="AH3144" i="2"/>
  <c r="AH3145" i="2"/>
  <c r="AH3146" i="2"/>
  <c r="AH3147" i="2"/>
  <c r="AH3148" i="2"/>
  <c r="AH3149" i="2"/>
  <c r="AH3150" i="2"/>
  <c r="AH3151" i="2"/>
  <c r="AH3152" i="2"/>
  <c r="AH3153" i="2"/>
  <c r="AH3154" i="2"/>
  <c r="AH3155" i="2"/>
  <c r="AH3156" i="2"/>
  <c r="AH3157" i="2"/>
  <c r="AH3158" i="2"/>
  <c r="AH3159" i="2"/>
  <c r="AH3160" i="2"/>
  <c r="AH3161" i="2"/>
  <c r="AH3162" i="2"/>
  <c r="AH3163" i="2"/>
  <c r="AH3164" i="2"/>
  <c r="AH3165" i="2"/>
  <c r="AH3166" i="2"/>
  <c r="AH3167" i="2"/>
  <c r="AH3168" i="2"/>
  <c r="AH3169" i="2"/>
  <c r="AH3170" i="2"/>
  <c r="AH3171" i="2"/>
  <c r="AH3172" i="2"/>
  <c r="AH3173" i="2"/>
  <c r="AH3174" i="2"/>
  <c r="AH3175" i="2"/>
  <c r="AH3176" i="2"/>
  <c r="AH3177" i="2"/>
  <c r="AH3178" i="2"/>
  <c r="AH3179" i="2"/>
  <c r="AH3180" i="2"/>
  <c r="AH3181" i="2"/>
  <c r="AH3182" i="2"/>
  <c r="AH3183" i="2"/>
  <c r="AH3184" i="2"/>
  <c r="AH3185" i="2"/>
  <c r="AH3186" i="2"/>
  <c r="AH3187" i="2"/>
  <c r="AH3188" i="2"/>
  <c r="AH3189" i="2"/>
  <c r="AH3190" i="2"/>
  <c r="AH3191" i="2"/>
  <c r="AH3192" i="2"/>
  <c r="AH3193" i="2"/>
  <c r="AH3194" i="2"/>
  <c r="AH3195" i="2"/>
  <c r="AH3196" i="2"/>
  <c r="AH3197" i="2"/>
  <c r="AH3198" i="2"/>
  <c r="AH3199" i="2"/>
  <c r="AH3200" i="2"/>
  <c r="AH3201" i="2"/>
  <c r="AH3202" i="2"/>
  <c r="AH3203" i="2"/>
  <c r="AH3204" i="2"/>
  <c r="AH3205" i="2"/>
  <c r="AH3206" i="2"/>
  <c r="AH3207" i="2"/>
  <c r="AH3208" i="2"/>
  <c r="AH3209" i="2"/>
  <c r="AH3210" i="2"/>
  <c r="AH3211" i="2"/>
  <c r="AH3212" i="2"/>
  <c r="AH3213" i="2"/>
  <c r="AH3214" i="2"/>
  <c r="AH3215" i="2"/>
  <c r="AH3216" i="2"/>
  <c r="AH3217" i="2"/>
  <c r="AH3218" i="2"/>
  <c r="AH3219" i="2"/>
  <c r="AH3220" i="2"/>
  <c r="AH3221" i="2"/>
  <c r="AH3222" i="2"/>
  <c r="AH3223" i="2"/>
  <c r="AH3224" i="2"/>
  <c r="AH3225" i="2"/>
  <c r="AH3226" i="2"/>
  <c r="AH3227" i="2"/>
  <c r="AH3228" i="2"/>
  <c r="AH3229" i="2"/>
  <c r="AH3230" i="2"/>
  <c r="AH3231" i="2"/>
  <c r="AH3232" i="2"/>
  <c r="AH3233" i="2"/>
  <c r="AH3234" i="2"/>
  <c r="AH3235" i="2"/>
  <c r="AH3236" i="2"/>
  <c r="AH3237" i="2"/>
  <c r="AH3238" i="2"/>
  <c r="AH3239" i="2"/>
  <c r="AH3240" i="2"/>
  <c r="AH3241" i="2"/>
  <c r="AH3242" i="2"/>
  <c r="AH3243" i="2"/>
  <c r="AH3244" i="2"/>
  <c r="AH3245" i="2"/>
  <c r="AH3246" i="2"/>
  <c r="AH3247" i="2"/>
  <c r="AH3248" i="2"/>
  <c r="AH3249" i="2"/>
  <c r="AH3250" i="2"/>
  <c r="AH3251" i="2"/>
  <c r="AH3252" i="2"/>
  <c r="AH3253" i="2"/>
  <c r="AH3254" i="2"/>
  <c r="AH3255" i="2"/>
  <c r="AH3256" i="2"/>
  <c r="AH3257" i="2"/>
  <c r="AH3258" i="2"/>
  <c r="AH3259" i="2"/>
  <c r="AH3260" i="2"/>
  <c r="AH3261" i="2"/>
  <c r="AH3262" i="2"/>
  <c r="AH3263" i="2"/>
  <c r="AH3264" i="2"/>
  <c r="AH3265" i="2"/>
  <c r="AH3266" i="2"/>
  <c r="AH3267" i="2"/>
  <c r="AH3268" i="2"/>
  <c r="AH3269" i="2"/>
  <c r="AH3270" i="2"/>
  <c r="AH3271" i="2"/>
  <c r="AH3272" i="2"/>
  <c r="AH3273" i="2"/>
  <c r="AH3274" i="2"/>
  <c r="AH3275" i="2"/>
  <c r="AH3276" i="2"/>
  <c r="AH3277" i="2"/>
  <c r="AH3278" i="2"/>
  <c r="AH3279" i="2"/>
  <c r="AH3280" i="2"/>
  <c r="AH3281" i="2"/>
  <c r="AH3282" i="2"/>
  <c r="AH3283" i="2"/>
  <c r="AH3284" i="2"/>
  <c r="AH3285" i="2"/>
  <c r="AH3286" i="2"/>
  <c r="AH3287" i="2"/>
  <c r="AH3288" i="2"/>
  <c r="AH3289" i="2"/>
  <c r="AH3290" i="2"/>
  <c r="AH3291" i="2"/>
  <c r="AH3292" i="2"/>
  <c r="AH3293" i="2"/>
  <c r="AH3294" i="2"/>
  <c r="AH3295" i="2"/>
  <c r="AH3296" i="2"/>
  <c r="AH3297" i="2"/>
  <c r="AH3298" i="2"/>
  <c r="AH3299" i="2"/>
  <c r="AH3300" i="2"/>
  <c r="AH3301" i="2"/>
  <c r="AH3302" i="2"/>
  <c r="AH3303" i="2"/>
  <c r="AH3304" i="2"/>
  <c r="AH3305" i="2"/>
  <c r="AH3306" i="2"/>
  <c r="AH3307" i="2"/>
  <c r="AH3308" i="2"/>
  <c r="AH3309" i="2"/>
  <c r="AH3310" i="2"/>
  <c r="AH3311" i="2"/>
  <c r="AH3312" i="2"/>
  <c r="AH3313" i="2"/>
  <c r="AH3314" i="2"/>
  <c r="AH3315" i="2"/>
  <c r="AH3316" i="2"/>
  <c r="AH3317" i="2"/>
  <c r="AH3318" i="2"/>
  <c r="AH3319" i="2"/>
  <c r="AH3320" i="2"/>
  <c r="AH3321" i="2"/>
  <c r="AH3322" i="2"/>
  <c r="AH3323" i="2"/>
  <c r="AH3324" i="2"/>
  <c r="AH3325" i="2"/>
  <c r="AH3326" i="2"/>
  <c r="AH3327" i="2"/>
  <c r="AH3328" i="2"/>
  <c r="AH3329" i="2"/>
  <c r="AH3330" i="2"/>
  <c r="AH3331" i="2"/>
  <c r="AH3332" i="2"/>
  <c r="AH3333" i="2"/>
  <c r="AH3334" i="2"/>
  <c r="AH3335" i="2"/>
  <c r="AH3336" i="2"/>
  <c r="AH3337" i="2"/>
  <c r="AH3338" i="2"/>
  <c r="AH3339" i="2"/>
  <c r="AH3340" i="2"/>
  <c r="AH3341" i="2"/>
  <c r="AH3342" i="2"/>
  <c r="AH3343" i="2"/>
  <c r="AH3344" i="2"/>
  <c r="AH3345" i="2"/>
  <c r="AH3346" i="2"/>
  <c r="AH3347" i="2"/>
  <c r="AH3348" i="2"/>
  <c r="AH3349" i="2"/>
  <c r="AH3350" i="2"/>
  <c r="AH3351" i="2"/>
  <c r="AH3352" i="2"/>
  <c r="AH3353" i="2"/>
  <c r="AH3354" i="2"/>
  <c r="AH3355" i="2"/>
  <c r="AH3356" i="2"/>
  <c r="AH3357" i="2"/>
  <c r="AH3358" i="2"/>
  <c r="AH3359" i="2"/>
  <c r="AH3360" i="2"/>
  <c r="AH3361" i="2"/>
  <c r="AH3362" i="2"/>
  <c r="AH3363" i="2"/>
  <c r="AH3364" i="2"/>
  <c r="AH3365" i="2"/>
  <c r="AH3366" i="2"/>
  <c r="AH3367" i="2"/>
  <c r="AH3368" i="2"/>
  <c r="AH3369" i="2"/>
  <c r="AH3370" i="2"/>
  <c r="AH3371" i="2"/>
  <c r="AH3372" i="2"/>
  <c r="AH3373" i="2"/>
  <c r="AH3374" i="2"/>
  <c r="AH3375" i="2"/>
  <c r="AH3376" i="2"/>
  <c r="AH3377" i="2"/>
  <c r="AH3378" i="2"/>
  <c r="AH3379" i="2"/>
  <c r="AH3380" i="2"/>
  <c r="AH3381" i="2"/>
  <c r="AH3382" i="2"/>
  <c r="AH3383" i="2"/>
  <c r="AH3384" i="2"/>
  <c r="AH3385" i="2"/>
  <c r="AH3386" i="2"/>
  <c r="AH3387" i="2"/>
  <c r="AH3388" i="2"/>
  <c r="AH3389" i="2"/>
  <c r="AH3390" i="2"/>
  <c r="AH3391" i="2"/>
  <c r="AH3392" i="2"/>
  <c r="AH3393" i="2"/>
  <c r="AH3394" i="2"/>
  <c r="AH3395" i="2"/>
  <c r="AH3396" i="2"/>
  <c r="AH3397" i="2"/>
  <c r="AH3398" i="2"/>
  <c r="AH3399" i="2"/>
  <c r="AH3400" i="2"/>
  <c r="AH3401" i="2"/>
  <c r="AH3402" i="2"/>
  <c r="AH3403" i="2"/>
  <c r="AH3404" i="2"/>
  <c r="AH3405" i="2"/>
  <c r="AH3406" i="2"/>
  <c r="AH3407" i="2"/>
  <c r="AH3408" i="2"/>
  <c r="AH3409" i="2"/>
  <c r="AH3410" i="2"/>
  <c r="AH3411" i="2"/>
  <c r="AH3412" i="2"/>
  <c r="AH3413" i="2"/>
  <c r="AH3414" i="2"/>
  <c r="AH3415" i="2"/>
  <c r="AH3416" i="2"/>
  <c r="AH3417" i="2"/>
  <c r="AH3418" i="2"/>
  <c r="AH3419" i="2"/>
  <c r="AH3420" i="2"/>
  <c r="AH3421" i="2"/>
  <c r="AH3422" i="2"/>
  <c r="AH3423" i="2"/>
  <c r="AH3424" i="2"/>
  <c r="AH3425" i="2"/>
  <c r="AH3426" i="2"/>
  <c r="AH3427" i="2"/>
  <c r="AH3428" i="2"/>
  <c r="AH3429" i="2"/>
  <c r="AH3430" i="2"/>
  <c r="AH3431" i="2"/>
  <c r="AH3432" i="2"/>
  <c r="AH3433" i="2"/>
  <c r="AH3434" i="2"/>
  <c r="AH3435" i="2"/>
  <c r="AH3436" i="2"/>
  <c r="AH3437" i="2"/>
  <c r="AH3438" i="2"/>
  <c r="AH3439" i="2"/>
  <c r="AH3440" i="2"/>
  <c r="AH3441" i="2"/>
  <c r="AH3442" i="2"/>
  <c r="AH3443" i="2"/>
  <c r="AH3444" i="2"/>
  <c r="AH3445" i="2"/>
  <c r="AH3446" i="2"/>
  <c r="AH3447" i="2"/>
  <c r="AH3448" i="2"/>
  <c r="AH3449" i="2"/>
  <c r="AH3450" i="2"/>
  <c r="AH3451" i="2"/>
  <c r="AH3452" i="2"/>
  <c r="AH3453" i="2"/>
  <c r="AH3454" i="2"/>
  <c r="AH3455" i="2"/>
  <c r="AH3456" i="2"/>
  <c r="AH3457" i="2"/>
  <c r="AH3458" i="2"/>
  <c r="AH3459" i="2"/>
  <c r="AH3460" i="2"/>
  <c r="AH3461" i="2"/>
  <c r="AH3462" i="2"/>
  <c r="AH3463" i="2"/>
  <c r="AH3464" i="2"/>
  <c r="AH3465" i="2"/>
  <c r="AH3466" i="2"/>
  <c r="AH3467" i="2"/>
  <c r="AH3468" i="2"/>
  <c r="AH3469" i="2"/>
  <c r="AH3470" i="2"/>
  <c r="AH3471" i="2"/>
  <c r="AH3472" i="2"/>
  <c r="AH3473" i="2"/>
  <c r="AH3474" i="2"/>
  <c r="AH3475" i="2"/>
  <c r="AH3476" i="2"/>
  <c r="AH3477" i="2"/>
  <c r="AH3478" i="2"/>
  <c r="AH3479" i="2"/>
  <c r="AH3480" i="2"/>
  <c r="AH3481" i="2"/>
  <c r="AH3482" i="2"/>
  <c r="AH3483" i="2"/>
  <c r="AH3484" i="2"/>
  <c r="AH3485" i="2"/>
  <c r="AH3486" i="2"/>
  <c r="AH3487" i="2"/>
  <c r="AH3488" i="2"/>
  <c r="AH3489" i="2"/>
  <c r="AH3490" i="2"/>
  <c r="AH3491" i="2"/>
  <c r="AH3492" i="2"/>
  <c r="AH3493" i="2"/>
  <c r="AH3494" i="2"/>
  <c r="AH3495" i="2"/>
  <c r="AH3496" i="2"/>
  <c r="AH3497" i="2"/>
  <c r="AH3498" i="2"/>
  <c r="AH3499" i="2"/>
  <c r="AH3500" i="2"/>
  <c r="AH3501" i="2"/>
  <c r="AH3502" i="2"/>
  <c r="AH3503" i="2"/>
  <c r="AH3504" i="2"/>
  <c r="AH3505" i="2"/>
  <c r="AH3506" i="2"/>
  <c r="AH3507" i="2"/>
  <c r="AH3508" i="2"/>
  <c r="AH3509" i="2"/>
  <c r="AH3510" i="2"/>
  <c r="AH3511" i="2"/>
  <c r="AH3512" i="2"/>
  <c r="AH3513" i="2"/>
  <c r="AH3514" i="2"/>
  <c r="AH3515" i="2"/>
  <c r="AH3516" i="2"/>
  <c r="AH3517" i="2"/>
  <c r="AH3518" i="2"/>
  <c r="AH3519" i="2"/>
  <c r="AH3520" i="2"/>
  <c r="AH3521" i="2"/>
  <c r="AH3522" i="2"/>
  <c r="AH3523" i="2"/>
  <c r="AH3524" i="2"/>
  <c r="AH3525" i="2"/>
  <c r="AH3526" i="2"/>
  <c r="AH3527" i="2"/>
  <c r="AH3528" i="2"/>
  <c r="AH3529" i="2"/>
  <c r="AH3530" i="2"/>
  <c r="AH3531" i="2"/>
  <c r="AH3532" i="2"/>
  <c r="AH3533" i="2"/>
  <c r="AH3534" i="2"/>
  <c r="AH3535" i="2"/>
  <c r="AH3536" i="2"/>
  <c r="AH3537" i="2"/>
  <c r="AH3538" i="2"/>
  <c r="AH3539" i="2"/>
  <c r="AH3540" i="2"/>
  <c r="AH3541" i="2"/>
  <c r="AH3542" i="2"/>
  <c r="AH3543" i="2"/>
  <c r="AH3544" i="2"/>
  <c r="AH3545" i="2"/>
  <c r="AH3546" i="2"/>
  <c r="AH3547" i="2"/>
  <c r="AH3548" i="2"/>
  <c r="AH3549" i="2"/>
  <c r="AH3550" i="2"/>
  <c r="AH3551" i="2"/>
  <c r="AH3552" i="2"/>
  <c r="AH3553" i="2"/>
  <c r="AH3554" i="2"/>
  <c r="AH3555" i="2"/>
  <c r="AH3556" i="2"/>
  <c r="AH3557" i="2"/>
  <c r="AH3558" i="2"/>
  <c r="AH3559" i="2"/>
  <c r="AH3560" i="2"/>
  <c r="AH3561" i="2"/>
  <c r="AH3562" i="2"/>
  <c r="AH3563" i="2"/>
  <c r="AH3564" i="2"/>
  <c r="AH3565" i="2"/>
  <c r="AH3566" i="2"/>
  <c r="AH3567" i="2"/>
  <c r="AH3568" i="2"/>
  <c r="AH3569" i="2"/>
  <c r="AH3570" i="2"/>
  <c r="AH3571" i="2"/>
  <c r="AH3572" i="2"/>
  <c r="AH3573" i="2"/>
  <c r="AH3574" i="2"/>
  <c r="AH3575" i="2"/>
  <c r="AH3576" i="2"/>
  <c r="AH3577" i="2"/>
  <c r="AH3578" i="2"/>
  <c r="AH3579" i="2"/>
  <c r="AH3580" i="2"/>
  <c r="AH3581" i="2"/>
  <c r="AH3582" i="2"/>
  <c r="AH3583" i="2"/>
  <c r="AH3584" i="2"/>
  <c r="AH3585" i="2"/>
  <c r="AH3586" i="2"/>
  <c r="AH3587" i="2"/>
  <c r="AH3588" i="2"/>
  <c r="AH3589" i="2"/>
  <c r="AH3590" i="2"/>
  <c r="AH3591" i="2"/>
  <c r="AH3592" i="2"/>
  <c r="AH3593" i="2"/>
  <c r="AH3594" i="2"/>
  <c r="AH3595" i="2"/>
  <c r="AH3596" i="2"/>
  <c r="AH3597" i="2"/>
  <c r="AH3598" i="2"/>
  <c r="AH3599" i="2"/>
  <c r="AH3600" i="2"/>
  <c r="AH3601" i="2"/>
  <c r="AH3602" i="2"/>
  <c r="AH3603" i="2"/>
  <c r="AH3604" i="2"/>
  <c r="AH3605" i="2"/>
  <c r="AH3606" i="2"/>
  <c r="AH3607" i="2"/>
  <c r="AH3608" i="2"/>
  <c r="AH3609" i="2"/>
  <c r="AH3610" i="2"/>
  <c r="AH3611" i="2"/>
  <c r="AH3612" i="2"/>
  <c r="AH3613" i="2"/>
  <c r="AH3614" i="2"/>
  <c r="AH3615" i="2"/>
  <c r="AH3616" i="2"/>
  <c r="AH3617" i="2"/>
  <c r="AH3618" i="2"/>
  <c r="AH3619" i="2"/>
  <c r="AH3620" i="2"/>
  <c r="AH3621" i="2"/>
  <c r="AH3622" i="2"/>
  <c r="AH3623" i="2"/>
  <c r="AH3624" i="2"/>
  <c r="AH3625" i="2"/>
  <c r="AH3626" i="2"/>
  <c r="AH3627" i="2"/>
  <c r="AH3628" i="2"/>
  <c r="AH3629" i="2"/>
  <c r="AH3630" i="2"/>
  <c r="AH3631" i="2"/>
  <c r="AH3632" i="2"/>
  <c r="AH3633" i="2"/>
  <c r="AH3634" i="2"/>
  <c r="AH3635" i="2"/>
  <c r="AH3636" i="2"/>
  <c r="AH3637" i="2"/>
  <c r="AH3638" i="2"/>
  <c r="AH3639" i="2"/>
  <c r="AH3640" i="2"/>
  <c r="AH3641" i="2"/>
  <c r="AH3642" i="2"/>
  <c r="AH3643" i="2"/>
  <c r="AH3644" i="2"/>
  <c r="AH3645" i="2"/>
  <c r="AH3646" i="2"/>
  <c r="AH3647" i="2"/>
  <c r="AH3648" i="2"/>
  <c r="AH3649" i="2"/>
  <c r="AH3650" i="2"/>
  <c r="AH3651" i="2"/>
  <c r="AH3652" i="2"/>
  <c r="AH3653" i="2"/>
  <c r="AH3654" i="2"/>
  <c r="AH3655" i="2"/>
  <c r="AH3656" i="2"/>
  <c r="AH3657" i="2"/>
  <c r="AH3658" i="2"/>
  <c r="AH3659" i="2"/>
  <c r="AH3660" i="2"/>
  <c r="AH3661" i="2"/>
  <c r="AH3662" i="2"/>
  <c r="AH3663" i="2"/>
  <c r="AH3664" i="2"/>
  <c r="AH3665" i="2"/>
  <c r="AH3666" i="2"/>
  <c r="AH3667" i="2"/>
  <c r="AH3668" i="2"/>
  <c r="AH3669" i="2"/>
  <c r="AH3670" i="2"/>
  <c r="AH3671" i="2"/>
  <c r="AH3672" i="2"/>
  <c r="AH3673" i="2"/>
  <c r="AH3674" i="2"/>
  <c r="AH3675" i="2"/>
  <c r="AH3676" i="2"/>
  <c r="AH3677" i="2"/>
  <c r="AH3678" i="2"/>
  <c r="AH3679" i="2"/>
  <c r="AH3680" i="2"/>
  <c r="AH3681" i="2"/>
  <c r="AH3682" i="2"/>
  <c r="AH3683" i="2"/>
  <c r="AH3684" i="2"/>
  <c r="AH3685" i="2"/>
  <c r="AH3686" i="2"/>
  <c r="AH3687" i="2"/>
  <c r="AH3688" i="2"/>
  <c r="AH3689" i="2"/>
  <c r="AH3690" i="2"/>
  <c r="AH3691" i="2"/>
  <c r="AH3692" i="2"/>
  <c r="AH3693" i="2"/>
  <c r="AH3694" i="2"/>
  <c r="AH3695" i="2"/>
  <c r="AH3696" i="2"/>
  <c r="AH3697" i="2"/>
  <c r="AH3698" i="2"/>
  <c r="AH3699" i="2"/>
  <c r="AH3700" i="2"/>
  <c r="AH3701" i="2"/>
  <c r="AH3702" i="2"/>
  <c r="AH3703" i="2"/>
  <c r="AH3704" i="2"/>
  <c r="AH3705" i="2"/>
  <c r="AH3706" i="2"/>
  <c r="AH3707" i="2"/>
  <c r="AH3708" i="2"/>
  <c r="AH3709" i="2"/>
  <c r="AH3710" i="2"/>
  <c r="AH3711" i="2"/>
  <c r="AH3712" i="2"/>
  <c r="AH3713" i="2"/>
  <c r="AH3714" i="2"/>
  <c r="AH3715" i="2"/>
  <c r="AH3716" i="2"/>
  <c r="AH3717" i="2"/>
  <c r="AH3718" i="2"/>
  <c r="AH3719" i="2"/>
  <c r="AH3720" i="2"/>
  <c r="AH3721" i="2"/>
  <c r="AH3722" i="2"/>
  <c r="AH3723" i="2"/>
  <c r="AH3724" i="2"/>
  <c r="AH3725" i="2"/>
  <c r="AH3726" i="2"/>
  <c r="AH3727" i="2"/>
  <c r="AH3728" i="2"/>
  <c r="AH3729" i="2"/>
  <c r="AH3730" i="2"/>
  <c r="AH3731" i="2"/>
  <c r="AH3732" i="2"/>
  <c r="AH3733" i="2"/>
  <c r="AH3734" i="2"/>
  <c r="AH3735" i="2"/>
  <c r="AH3736" i="2"/>
  <c r="AH3737" i="2"/>
  <c r="AH3738" i="2"/>
  <c r="AH3739" i="2"/>
  <c r="AH3740" i="2"/>
  <c r="AH3741" i="2"/>
  <c r="AH3742" i="2"/>
  <c r="AH3743" i="2"/>
  <c r="AH3744" i="2"/>
  <c r="AH3745" i="2"/>
  <c r="AH3746" i="2"/>
  <c r="AH3747" i="2"/>
  <c r="AH3748" i="2"/>
  <c r="AH3749" i="2"/>
  <c r="AH3750" i="2"/>
  <c r="AH3751" i="2"/>
  <c r="AH3752" i="2"/>
  <c r="AH3753" i="2"/>
  <c r="AH3754" i="2"/>
  <c r="AH3755" i="2"/>
  <c r="AH3756" i="2"/>
  <c r="AH3757" i="2"/>
  <c r="AH3758" i="2"/>
  <c r="AH3759" i="2"/>
  <c r="AH3760" i="2"/>
  <c r="AH3761" i="2"/>
  <c r="AH3762" i="2"/>
  <c r="AH3763" i="2"/>
  <c r="AH3764" i="2"/>
  <c r="AH3765" i="2"/>
  <c r="AH3766" i="2"/>
  <c r="AH3767" i="2"/>
  <c r="AH3768" i="2"/>
  <c r="AH3769" i="2"/>
  <c r="AH3770" i="2"/>
  <c r="AH3771" i="2"/>
  <c r="AH3772" i="2"/>
  <c r="AH3773" i="2"/>
  <c r="AH3774" i="2"/>
  <c r="AH3775" i="2"/>
  <c r="AH3776" i="2"/>
  <c r="AH3777" i="2"/>
  <c r="AH3778" i="2"/>
  <c r="AH3779" i="2"/>
  <c r="AH3780" i="2"/>
  <c r="AH3781" i="2"/>
  <c r="AH3782" i="2"/>
  <c r="AH3783" i="2"/>
  <c r="AH3784" i="2"/>
  <c r="AH3785" i="2"/>
  <c r="AH3786" i="2"/>
  <c r="AH3787" i="2"/>
  <c r="AH3788" i="2"/>
  <c r="AH3789" i="2"/>
  <c r="AH3790" i="2"/>
  <c r="AH3791" i="2"/>
  <c r="AH3792" i="2"/>
  <c r="AH3793" i="2"/>
  <c r="AH3794" i="2"/>
  <c r="AH3795" i="2"/>
  <c r="AH3796" i="2"/>
  <c r="AH3797" i="2"/>
  <c r="AH3798" i="2"/>
  <c r="AH3799" i="2"/>
  <c r="AH3800" i="2"/>
  <c r="AH3801" i="2"/>
  <c r="AH3802" i="2"/>
  <c r="AH3803" i="2"/>
  <c r="AH3804" i="2"/>
  <c r="AH3805" i="2"/>
  <c r="AH3806" i="2"/>
  <c r="AH3807" i="2"/>
  <c r="AH3808" i="2"/>
  <c r="AH3809" i="2"/>
  <c r="AH3810" i="2"/>
  <c r="AH3811" i="2"/>
  <c r="AH3812" i="2"/>
  <c r="AH3813" i="2"/>
  <c r="AH3814" i="2"/>
  <c r="AH3815" i="2"/>
  <c r="AH3816" i="2"/>
  <c r="AH3817" i="2"/>
  <c r="AH3818" i="2"/>
  <c r="AH3819" i="2"/>
  <c r="AH3820" i="2"/>
  <c r="AH3821" i="2"/>
  <c r="AH3822" i="2"/>
  <c r="AH3823" i="2"/>
  <c r="AH3824" i="2"/>
  <c r="AH3825" i="2"/>
  <c r="AH3826" i="2"/>
  <c r="AH3827" i="2"/>
  <c r="AH3828" i="2"/>
  <c r="AH3829" i="2"/>
  <c r="AH3830" i="2"/>
  <c r="AH3831" i="2"/>
  <c r="AH3832" i="2"/>
  <c r="AH3833" i="2"/>
  <c r="AH3834" i="2"/>
  <c r="AH3835" i="2"/>
  <c r="AH3836" i="2"/>
  <c r="AH3837" i="2"/>
  <c r="AH3838" i="2"/>
  <c r="AH3839" i="2"/>
  <c r="AH3840" i="2"/>
  <c r="AH3841" i="2"/>
  <c r="AH3842" i="2"/>
  <c r="AH3843" i="2"/>
  <c r="AH3844" i="2"/>
  <c r="AH3845" i="2"/>
  <c r="AH3846" i="2"/>
  <c r="AH3847" i="2"/>
  <c r="AH3848" i="2"/>
  <c r="AH3849" i="2"/>
  <c r="AH3850" i="2"/>
  <c r="AH3851" i="2"/>
  <c r="AH3852" i="2"/>
  <c r="AH3853" i="2"/>
  <c r="AH3854" i="2"/>
  <c r="AH3855" i="2"/>
  <c r="AH3856" i="2"/>
  <c r="AH3857" i="2"/>
  <c r="AH3858" i="2"/>
  <c r="AH3859" i="2"/>
  <c r="AH3860" i="2"/>
  <c r="AH3861" i="2"/>
  <c r="AH3862" i="2"/>
  <c r="AH3863" i="2"/>
  <c r="AH3864" i="2"/>
  <c r="AH3865" i="2"/>
  <c r="AH3866" i="2"/>
  <c r="AH3867" i="2"/>
  <c r="AH3868" i="2"/>
  <c r="AH3869" i="2"/>
  <c r="AH3870" i="2"/>
  <c r="AH3871" i="2"/>
  <c r="AH3872" i="2"/>
  <c r="AH3873" i="2"/>
  <c r="AH3874" i="2"/>
  <c r="AH3875" i="2"/>
  <c r="AH3876" i="2"/>
  <c r="AH3877" i="2"/>
  <c r="AH3878" i="2"/>
  <c r="AH3879" i="2"/>
  <c r="AH3880" i="2"/>
  <c r="AH3881" i="2"/>
  <c r="AH3882" i="2"/>
  <c r="AH3883" i="2"/>
  <c r="AH3884" i="2"/>
  <c r="AH3885" i="2"/>
  <c r="AH3886" i="2"/>
  <c r="AH3887" i="2"/>
  <c r="AH3888" i="2"/>
  <c r="AH3889" i="2"/>
  <c r="AH3890" i="2"/>
  <c r="AH3891" i="2"/>
  <c r="AH3892" i="2"/>
  <c r="AH3893" i="2"/>
  <c r="AH3894" i="2"/>
  <c r="AH3895" i="2"/>
  <c r="AH3896" i="2"/>
  <c r="AH3897" i="2"/>
  <c r="AH3898" i="2"/>
  <c r="AH3899" i="2"/>
  <c r="AH3900" i="2"/>
  <c r="AH3901" i="2"/>
  <c r="AH3902" i="2"/>
  <c r="AH3903" i="2"/>
  <c r="AH3904" i="2"/>
  <c r="AH3905" i="2"/>
  <c r="AH3906" i="2"/>
  <c r="AH3907" i="2"/>
  <c r="AH3908" i="2"/>
  <c r="AH3909" i="2"/>
  <c r="AH3910" i="2"/>
  <c r="AH3911" i="2"/>
  <c r="AH3912" i="2"/>
  <c r="AH3913" i="2"/>
  <c r="AH3914" i="2"/>
  <c r="AH3915" i="2"/>
  <c r="AH3916" i="2"/>
  <c r="AH3917" i="2"/>
  <c r="AH3918" i="2"/>
  <c r="AH3919" i="2"/>
  <c r="AH3920" i="2"/>
  <c r="AH3921" i="2"/>
  <c r="AH3922" i="2"/>
  <c r="AH3923" i="2"/>
  <c r="AH3924" i="2"/>
  <c r="AH3925" i="2"/>
  <c r="AH3926" i="2"/>
  <c r="AH3927" i="2"/>
  <c r="AH3928" i="2"/>
  <c r="AH3929" i="2"/>
  <c r="AH3930" i="2"/>
  <c r="AH3931" i="2"/>
  <c r="AH3932" i="2"/>
  <c r="AH3933" i="2"/>
  <c r="AH3934" i="2"/>
  <c r="AH3935" i="2"/>
  <c r="AH3936" i="2"/>
  <c r="AH3937" i="2"/>
  <c r="AH3938" i="2"/>
  <c r="AH3939" i="2"/>
  <c r="AH3940" i="2"/>
  <c r="AH3941" i="2"/>
  <c r="AH3942" i="2"/>
  <c r="AH3943" i="2"/>
  <c r="AH3944" i="2"/>
  <c r="AH3945" i="2"/>
  <c r="AH3946" i="2"/>
  <c r="AH3947" i="2"/>
  <c r="AH3948" i="2"/>
  <c r="AH3949" i="2"/>
  <c r="AH3950" i="2"/>
  <c r="AH3951" i="2"/>
  <c r="AH3952" i="2"/>
  <c r="AH3953" i="2"/>
  <c r="AH3954" i="2"/>
  <c r="AH3955" i="2"/>
  <c r="AH3956" i="2"/>
  <c r="AH3957" i="2"/>
  <c r="AH3958" i="2"/>
  <c r="AH3959" i="2"/>
  <c r="AH3960" i="2"/>
  <c r="AH3961" i="2"/>
  <c r="AH3962" i="2"/>
  <c r="AH3963" i="2"/>
  <c r="AH3964" i="2"/>
  <c r="AH3965" i="2"/>
  <c r="AH3966" i="2"/>
  <c r="AH3967" i="2"/>
  <c r="AH3968" i="2"/>
  <c r="AH3969" i="2"/>
  <c r="AH3970" i="2"/>
  <c r="AH3971" i="2"/>
  <c r="AH3972" i="2"/>
  <c r="AH3973" i="2"/>
  <c r="AH3974" i="2"/>
  <c r="AH3975" i="2"/>
  <c r="AH3976" i="2"/>
  <c r="AH3977" i="2"/>
  <c r="AH3978" i="2"/>
  <c r="AH3979" i="2"/>
  <c r="AH3980" i="2"/>
  <c r="AH3981" i="2"/>
  <c r="AH3982" i="2"/>
  <c r="AH3983" i="2"/>
  <c r="AH3984" i="2"/>
  <c r="AH3985" i="2"/>
  <c r="AH3986" i="2"/>
  <c r="AH3987" i="2"/>
  <c r="AH3988" i="2"/>
  <c r="AH3989" i="2"/>
  <c r="AH3990" i="2"/>
  <c r="AH3991" i="2"/>
  <c r="AH3992" i="2"/>
  <c r="AH3993" i="2"/>
  <c r="AH3994" i="2"/>
  <c r="AH3995" i="2"/>
  <c r="AH3996" i="2"/>
  <c r="AH3997" i="2"/>
  <c r="AH3998" i="2"/>
  <c r="AH3999" i="2"/>
  <c r="AH4000" i="2"/>
  <c r="AH4001" i="2"/>
  <c r="AH4002" i="2"/>
  <c r="AH4003" i="2"/>
  <c r="AH4004" i="2"/>
  <c r="AH4005" i="2"/>
  <c r="AH4006" i="2"/>
  <c r="AH4007" i="2"/>
  <c r="AH4008" i="2"/>
  <c r="AH4009" i="2"/>
  <c r="AH4010" i="2"/>
  <c r="AH4011" i="2"/>
  <c r="AH4012" i="2"/>
  <c r="AH4013" i="2"/>
  <c r="AH4014" i="2"/>
  <c r="AH4015" i="2"/>
  <c r="AH4016" i="2"/>
  <c r="AH4017" i="2"/>
  <c r="AH4018" i="2"/>
  <c r="AH4019" i="2"/>
  <c r="AH4020" i="2"/>
  <c r="AH4021" i="2"/>
  <c r="AH4022" i="2"/>
  <c r="AH4023" i="2"/>
  <c r="AH4024" i="2"/>
  <c r="AH4025" i="2"/>
  <c r="AH4026" i="2"/>
  <c r="AH4027" i="2"/>
  <c r="AH4028" i="2"/>
  <c r="AH4029" i="2"/>
  <c r="AH4030" i="2"/>
  <c r="AH4031" i="2"/>
  <c r="AH4032" i="2"/>
  <c r="AH4033" i="2"/>
  <c r="AH4034" i="2"/>
  <c r="AH4035" i="2"/>
  <c r="AH4036" i="2"/>
  <c r="AH4037" i="2"/>
  <c r="AH4038" i="2"/>
  <c r="AH4039" i="2"/>
  <c r="AH4040" i="2"/>
  <c r="AH4041" i="2"/>
  <c r="AH4042" i="2"/>
  <c r="AH4043" i="2"/>
  <c r="AH4044" i="2"/>
  <c r="AH4045" i="2"/>
  <c r="AH4046" i="2"/>
  <c r="AH4047" i="2"/>
  <c r="AH4048" i="2"/>
  <c r="AH4049" i="2"/>
  <c r="AH4050" i="2"/>
  <c r="AH4051" i="2"/>
  <c r="AH4052" i="2"/>
  <c r="AH4053" i="2"/>
  <c r="AH4054" i="2"/>
  <c r="AH4055" i="2"/>
  <c r="AH4056" i="2"/>
  <c r="AH4057" i="2"/>
  <c r="AH4058" i="2"/>
  <c r="AH4059" i="2"/>
  <c r="AH4060" i="2"/>
  <c r="AH4061" i="2"/>
  <c r="AH4062" i="2"/>
  <c r="AH4063" i="2"/>
  <c r="AH4064" i="2"/>
  <c r="AH4065" i="2"/>
  <c r="AH4066" i="2"/>
  <c r="AH4067" i="2"/>
  <c r="AH4068" i="2"/>
  <c r="AH4069" i="2"/>
  <c r="AH4070" i="2"/>
  <c r="AH4071" i="2"/>
  <c r="AH4072" i="2"/>
  <c r="AH4073" i="2"/>
  <c r="AH4074" i="2"/>
  <c r="AH4075" i="2"/>
  <c r="AH4076" i="2"/>
  <c r="AH4077" i="2"/>
  <c r="AH4078" i="2"/>
  <c r="AH4079" i="2"/>
  <c r="AH4080" i="2"/>
  <c r="AH4081" i="2"/>
  <c r="AH4082" i="2"/>
  <c r="AH4083" i="2"/>
  <c r="AH4084" i="2"/>
  <c r="AH4085" i="2"/>
  <c r="AH4086" i="2"/>
  <c r="AH4087" i="2"/>
  <c r="AH4088" i="2"/>
  <c r="AH4089" i="2"/>
  <c r="AH4090" i="2"/>
  <c r="AH4091" i="2"/>
  <c r="AH4092" i="2"/>
  <c r="AH4093" i="2"/>
  <c r="AH4094" i="2"/>
  <c r="AH4095" i="2"/>
  <c r="AH4096" i="2"/>
  <c r="AH4097" i="2"/>
  <c r="AH4098" i="2"/>
  <c r="AH4099" i="2"/>
  <c r="AH4100" i="2"/>
  <c r="AH4101" i="2"/>
  <c r="AH4102" i="2"/>
  <c r="AH4103" i="2"/>
  <c r="AH4104" i="2"/>
  <c r="AH4105" i="2"/>
  <c r="AH4106" i="2"/>
  <c r="AH4107" i="2"/>
  <c r="AH4108" i="2"/>
  <c r="AH4109" i="2"/>
  <c r="AH4110" i="2"/>
  <c r="AH4111" i="2"/>
  <c r="AH4112" i="2"/>
  <c r="AH4113" i="2"/>
  <c r="AH4114" i="2"/>
  <c r="AH4115" i="2"/>
  <c r="AH4116" i="2"/>
  <c r="AH4117" i="2"/>
  <c r="AH4118" i="2"/>
  <c r="AH4119" i="2"/>
  <c r="AH4120" i="2"/>
  <c r="AH4121" i="2"/>
  <c r="AH4122" i="2"/>
  <c r="AH4123" i="2"/>
  <c r="AH4124" i="2"/>
  <c r="AH4125" i="2"/>
  <c r="AH4126" i="2"/>
  <c r="AH4127" i="2"/>
  <c r="AH4128" i="2"/>
  <c r="AH4129" i="2"/>
  <c r="AH4130" i="2"/>
  <c r="AH4131" i="2"/>
  <c r="AH4132" i="2"/>
  <c r="AH4133" i="2"/>
  <c r="AH4134" i="2"/>
  <c r="AH4135" i="2"/>
  <c r="AH4136" i="2"/>
  <c r="AH4137" i="2"/>
  <c r="AH4138" i="2"/>
  <c r="AH4139" i="2"/>
  <c r="AH4140" i="2"/>
  <c r="AH4141" i="2"/>
  <c r="AH4142" i="2"/>
  <c r="AH4143" i="2"/>
  <c r="AH4144" i="2"/>
  <c r="AH4145" i="2"/>
  <c r="AH4146" i="2"/>
  <c r="AH4147" i="2"/>
  <c r="AH4148" i="2"/>
  <c r="AH4149" i="2"/>
  <c r="AH4150" i="2"/>
  <c r="AH4151" i="2"/>
  <c r="AH4152" i="2"/>
  <c r="AH4153" i="2"/>
  <c r="AH4154" i="2"/>
  <c r="AH4155" i="2"/>
  <c r="AH4156" i="2"/>
  <c r="AH4157" i="2"/>
  <c r="AH4158" i="2"/>
  <c r="AH4159" i="2"/>
  <c r="AH4160" i="2"/>
  <c r="AH4161" i="2"/>
  <c r="AH4162" i="2"/>
  <c r="AH4163" i="2"/>
  <c r="AH4164" i="2"/>
  <c r="AH4165" i="2"/>
  <c r="AH4166" i="2"/>
  <c r="AH4167" i="2"/>
  <c r="AH4168" i="2"/>
  <c r="AH4169" i="2"/>
  <c r="AH4170" i="2"/>
  <c r="AH4171" i="2"/>
  <c r="AH4172" i="2"/>
  <c r="AH4173" i="2"/>
  <c r="AH4174" i="2"/>
  <c r="AH4175" i="2"/>
  <c r="AH4176" i="2"/>
  <c r="AH4177" i="2"/>
  <c r="AH4178" i="2"/>
  <c r="AH4179" i="2"/>
  <c r="AH4180" i="2"/>
  <c r="AH4181" i="2"/>
  <c r="AH4182" i="2"/>
  <c r="AH4183" i="2"/>
  <c r="AH4184" i="2"/>
  <c r="AH4185" i="2"/>
  <c r="AH4186" i="2"/>
  <c r="AH4187" i="2"/>
  <c r="AH4188" i="2"/>
  <c r="AH4189" i="2"/>
  <c r="AH4190" i="2"/>
  <c r="AH4191" i="2"/>
  <c r="AH4192" i="2"/>
  <c r="AH4193" i="2"/>
  <c r="AH4194" i="2"/>
  <c r="AH4195" i="2"/>
  <c r="AH4196" i="2"/>
  <c r="AH4197" i="2"/>
  <c r="AH4198" i="2"/>
  <c r="AH4199" i="2"/>
  <c r="AH4200" i="2"/>
  <c r="AH4201" i="2"/>
  <c r="AH4202" i="2"/>
  <c r="AH4203" i="2"/>
  <c r="AH4204" i="2"/>
  <c r="AH4205" i="2"/>
  <c r="AH4206" i="2"/>
  <c r="AH4207" i="2"/>
  <c r="AH4208" i="2"/>
  <c r="AH4209" i="2"/>
  <c r="AH4210" i="2"/>
  <c r="AH4211" i="2"/>
  <c r="AH4212" i="2"/>
  <c r="AH4213" i="2"/>
  <c r="AH4214" i="2"/>
  <c r="AH4215" i="2"/>
  <c r="AH4216" i="2"/>
  <c r="AH4217" i="2"/>
  <c r="AH4218" i="2"/>
  <c r="AH4219" i="2"/>
  <c r="AH4220" i="2"/>
  <c r="AH4221" i="2"/>
  <c r="AH4222" i="2"/>
  <c r="AH4223" i="2"/>
  <c r="AH4224" i="2"/>
  <c r="AH4225" i="2"/>
  <c r="AH4226" i="2"/>
  <c r="AH4227" i="2"/>
  <c r="AH4228" i="2"/>
  <c r="AH4229" i="2"/>
  <c r="AH4230" i="2"/>
  <c r="AH4231" i="2"/>
  <c r="AH4232" i="2"/>
  <c r="AH4233" i="2"/>
  <c r="AH4234" i="2"/>
  <c r="AH4235" i="2"/>
  <c r="AH4236" i="2"/>
  <c r="AH4237" i="2"/>
  <c r="AH4238" i="2"/>
  <c r="AH4239" i="2"/>
  <c r="AH4240" i="2"/>
  <c r="AH4241" i="2"/>
  <c r="AH4242" i="2"/>
  <c r="AH4243" i="2"/>
  <c r="AH4244" i="2"/>
  <c r="AH4245" i="2"/>
  <c r="AH4246" i="2"/>
  <c r="AH4247" i="2"/>
  <c r="AH4248" i="2"/>
  <c r="AH4249" i="2"/>
  <c r="AH4250" i="2"/>
  <c r="AH4251" i="2"/>
  <c r="AH4252" i="2"/>
  <c r="AH4253" i="2"/>
  <c r="AH4254" i="2"/>
  <c r="AH4255" i="2"/>
  <c r="AH4256" i="2"/>
  <c r="AH4257" i="2"/>
  <c r="AH4258" i="2"/>
  <c r="AH4259" i="2"/>
  <c r="AH4260" i="2"/>
  <c r="AH4261" i="2"/>
  <c r="AH4262" i="2"/>
  <c r="AH4263" i="2"/>
  <c r="AH4264" i="2"/>
  <c r="AH4265" i="2"/>
  <c r="AH4266" i="2"/>
  <c r="AH4267" i="2"/>
  <c r="AH4268" i="2"/>
  <c r="AH4269" i="2"/>
  <c r="AH4270" i="2"/>
  <c r="AH4271" i="2"/>
  <c r="AH4272" i="2"/>
  <c r="AH4273" i="2"/>
  <c r="AH4274" i="2"/>
  <c r="AH4275" i="2"/>
  <c r="AH4276" i="2"/>
  <c r="AH4277" i="2"/>
  <c r="AH4278" i="2"/>
  <c r="AH4279" i="2"/>
  <c r="AH4280" i="2"/>
  <c r="AH4281" i="2"/>
  <c r="AH4282" i="2"/>
  <c r="AH4283" i="2"/>
  <c r="AH4284" i="2"/>
  <c r="AH4285" i="2"/>
  <c r="AH4286" i="2"/>
  <c r="AH4287" i="2"/>
  <c r="AH4288" i="2"/>
  <c r="AH4289" i="2"/>
  <c r="AH4290" i="2"/>
  <c r="AH4291" i="2"/>
  <c r="AH4292" i="2"/>
  <c r="AH4293" i="2"/>
  <c r="AH4294" i="2"/>
  <c r="AH4295" i="2"/>
  <c r="AH4296" i="2"/>
  <c r="AH4297" i="2"/>
  <c r="AH4298" i="2"/>
  <c r="AH4299" i="2"/>
  <c r="AH4300" i="2"/>
  <c r="AH4301" i="2"/>
  <c r="AH4302" i="2"/>
  <c r="AH4303" i="2"/>
  <c r="AH4304" i="2"/>
  <c r="AH4305" i="2"/>
  <c r="AH4306" i="2"/>
  <c r="AH4307" i="2"/>
  <c r="AH4308" i="2"/>
  <c r="AH4309" i="2"/>
  <c r="AH4310" i="2"/>
  <c r="AH4311" i="2"/>
  <c r="AH4312" i="2"/>
  <c r="AH4313" i="2"/>
  <c r="AH4314" i="2"/>
  <c r="AH4315" i="2"/>
  <c r="AH4316" i="2"/>
  <c r="AH4317" i="2"/>
  <c r="AH4318" i="2"/>
  <c r="AH4319" i="2"/>
  <c r="AH4320" i="2"/>
  <c r="AH4321" i="2"/>
  <c r="AH4322" i="2"/>
  <c r="AH4323" i="2"/>
  <c r="AH4324" i="2"/>
  <c r="AH4325" i="2"/>
  <c r="AH4326" i="2"/>
  <c r="AH4327" i="2"/>
  <c r="AH4328" i="2"/>
  <c r="AH4329" i="2"/>
  <c r="AH4330" i="2"/>
  <c r="AH4331" i="2"/>
  <c r="AH4332" i="2"/>
  <c r="AH4333" i="2"/>
  <c r="AH4334" i="2"/>
  <c r="AH4335" i="2"/>
  <c r="AH4336" i="2"/>
  <c r="AH4337" i="2"/>
  <c r="AH4338" i="2"/>
  <c r="AH4339" i="2"/>
  <c r="AH4340" i="2"/>
  <c r="AH4341" i="2"/>
  <c r="AH4342" i="2"/>
  <c r="AH4343" i="2"/>
  <c r="AH4344" i="2"/>
  <c r="AH4345" i="2"/>
  <c r="AH4346" i="2"/>
  <c r="AH4347" i="2"/>
  <c r="AH4348" i="2"/>
  <c r="AH4349" i="2"/>
  <c r="AH4350" i="2"/>
  <c r="AH4351" i="2"/>
  <c r="AH4352" i="2"/>
  <c r="AH4353" i="2"/>
  <c r="AH4354" i="2"/>
  <c r="AH4355" i="2"/>
  <c r="AH4356" i="2"/>
  <c r="AH4357" i="2"/>
  <c r="AH4358" i="2"/>
  <c r="AH4359" i="2"/>
  <c r="AH4360" i="2"/>
  <c r="AH4361" i="2"/>
  <c r="AH4362" i="2"/>
  <c r="AH4363" i="2"/>
  <c r="AH4364" i="2"/>
  <c r="AH4365" i="2"/>
  <c r="AH4366" i="2"/>
  <c r="AH4367" i="2"/>
  <c r="AH4368" i="2"/>
  <c r="AH4369" i="2"/>
  <c r="AH4370" i="2"/>
  <c r="AH4371" i="2"/>
  <c r="AH4372" i="2"/>
  <c r="AH4373" i="2"/>
  <c r="AH4374" i="2"/>
  <c r="AH4375" i="2"/>
  <c r="AH4376" i="2"/>
  <c r="AH4377" i="2"/>
  <c r="AH4378" i="2"/>
  <c r="AH4379" i="2"/>
  <c r="AH4380" i="2"/>
  <c r="AH4381" i="2"/>
  <c r="AH4382" i="2"/>
  <c r="AH4383" i="2"/>
  <c r="AH4384" i="2"/>
  <c r="AH4385" i="2"/>
  <c r="AH4386" i="2"/>
  <c r="AH4387" i="2"/>
  <c r="AH4388" i="2"/>
  <c r="AH4389" i="2"/>
  <c r="AH4390" i="2"/>
  <c r="AH4391" i="2"/>
  <c r="AH4392" i="2"/>
  <c r="AH4393" i="2"/>
  <c r="AH4394" i="2"/>
  <c r="AH4395" i="2"/>
  <c r="AH4396" i="2"/>
  <c r="AH4397" i="2"/>
  <c r="AH4398" i="2"/>
  <c r="AH4399" i="2"/>
  <c r="AH4400" i="2"/>
  <c r="AH4401" i="2"/>
  <c r="AH4402" i="2"/>
  <c r="AH4403" i="2"/>
  <c r="AH4404" i="2"/>
  <c r="AH4405" i="2"/>
  <c r="AH4406" i="2"/>
  <c r="AH4407" i="2"/>
  <c r="AH4408" i="2"/>
  <c r="AH4409" i="2"/>
  <c r="AH4410" i="2"/>
  <c r="AH4411" i="2"/>
  <c r="AH4412" i="2"/>
  <c r="AH4413" i="2"/>
  <c r="AH4414" i="2"/>
  <c r="AH4415" i="2"/>
  <c r="AH4416" i="2"/>
  <c r="AH4417" i="2"/>
  <c r="AH4418" i="2"/>
  <c r="AH4419" i="2"/>
  <c r="AH4420" i="2"/>
  <c r="AH4421" i="2"/>
  <c r="AH4422" i="2"/>
  <c r="AH4423" i="2"/>
  <c r="AH4424" i="2"/>
  <c r="AH4425" i="2"/>
  <c r="AH4426" i="2"/>
  <c r="AH4427" i="2"/>
  <c r="AH4428" i="2"/>
  <c r="AH4429" i="2"/>
  <c r="AH4430" i="2"/>
  <c r="AH4431" i="2"/>
  <c r="AH4432" i="2"/>
  <c r="AH4433" i="2"/>
  <c r="AH4434" i="2"/>
  <c r="AH4435" i="2"/>
  <c r="AH4436" i="2"/>
  <c r="AH4437" i="2"/>
  <c r="AH4438" i="2"/>
  <c r="AH4439" i="2"/>
  <c r="AH4440" i="2"/>
  <c r="AH4441" i="2"/>
  <c r="AH4442" i="2"/>
  <c r="AH4443" i="2"/>
  <c r="AH4444" i="2"/>
  <c r="AH4445" i="2"/>
  <c r="AH4446" i="2"/>
  <c r="AH4447" i="2"/>
  <c r="AH4448" i="2"/>
  <c r="AH4449" i="2"/>
  <c r="AH4450" i="2"/>
  <c r="AH4451" i="2"/>
  <c r="AH4452" i="2"/>
  <c r="AH4453" i="2"/>
  <c r="AH4454" i="2"/>
  <c r="AH4455" i="2"/>
  <c r="AH4456" i="2"/>
  <c r="AH4457" i="2"/>
  <c r="AH4458" i="2"/>
  <c r="AH4459" i="2"/>
  <c r="AH4460" i="2"/>
  <c r="AH4461" i="2"/>
  <c r="AH4462" i="2"/>
  <c r="AH4463" i="2"/>
  <c r="AH4464" i="2"/>
  <c r="AH4465" i="2"/>
  <c r="AH4466" i="2"/>
  <c r="AH4467" i="2"/>
  <c r="AH4468" i="2"/>
  <c r="AH4469" i="2"/>
  <c r="AH4470" i="2"/>
  <c r="AH4471" i="2"/>
  <c r="AH4472" i="2"/>
  <c r="AH4473" i="2"/>
  <c r="AH4474" i="2"/>
  <c r="AH4475" i="2"/>
  <c r="AH4476" i="2"/>
  <c r="AH4477" i="2"/>
  <c r="AH4478" i="2"/>
  <c r="AH4479" i="2"/>
  <c r="AH4480" i="2"/>
  <c r="AH4481" i="2"/>
  <c r="AH4482" i="2"/>
  <c r="AH4483" i="2"/>
  <c r="AH4484" i="2"/>
  <c r="AH4485" i="2"/>
  <c r="AH4486" i="2"/>
  <c r="AH4487" i="2"/>
  <c r="AH4488" i="2"/>
  <c r="AH4489" i="2"/>
  <c r="AH4490" i="2"/>
  <c r="AH4491" i="2"/>
  <c r="AH4492" i="2"/>
  <c r="AH4493" i="2"/>
  <c r="AH4494" i="2"/>
  <c r="AH4495" i="2"/>
  <c r="AH4496" i="2"/>
  <c r="AH4497" i="2"/>
  <c r="AH4498" i="2"/>
  <c r="AH4499" i="2"/>
  <c r="AH4500" i="2"/>
  <c r="AH4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6D238F-F095-4487-A8ED-C5764C24CE06}" keepAlive="1" name="Query - moove_smart_Real" description="Connection to the 'moove_smart_Real' query in the workbook." type="5" refreshedVersion="8" background="1" saveData="1">
    <dbPr connection="Provider=Microsoft.Mashup.OleDb.1;Data Source=$Workbook$;Location=moove_smart_Real;Extended Properties=&quot;&quot;" command="SELECT * FROM [moove_smart_Real]"/>
  </connection>
</connections>
</file>

<file path=xl/sharedStrings.xml><?xml version="1.0" encoding="utf-8"?>
<sst xmlns="http://schemas.openxmlformats.org/spreadsheetml/2006/main" count="205920" uniqueCount="4892">
  <si>
    <t>Trip_ID</t>
  </si>
  <si>
    <t>Date</t>
  </si>
  <si>
    <t>Route</t>
  </si>
  <si>
    <t>Transport_Mode</t>
  </si>
  <si>
    <t>Fare_Paid</t>
  </si>
  <si>
    <t>Estimated_Fare</t>
  </si>
  <si>
    <t>Travel_Duration_Min</t>
  </si>
  <si>
    <t>Expected_Duration_Min</t>
  </si>
  <si>
    <t>Passenger_Rating</t>
  </si>
  <si>
    <t>Complaint_Flag</t>
  </si>
  <si>
    <t>Complaint_Type</t>
  </si>
  <si>
    <t>Driver_ID</t>
  </si>
  <si>
    <t>Vehicle_ID</t>
  </si>
  <si>
    <t>Passenger_Category</t>
  </si>
  <si>
    <t>Fuel_Price</t>
  </si>
  <si>
    <t>Weather</t>
  </si>
  <si>
    <t>Trip_Status</t>
  </si>
  <si>
    <t>Payment_Method</t>
  </si>
  <si>
    <t>Fuel_Change_Pct</t>
  </si>
  <si>
    <t>Peak_Hour</t>
  </si>
  <si>
    <t>Vehicle_Age</t>
  </si>
  <si>
    <t>Driver_Experience</t>
  </si>
  <si>
    <t>Traffic_Level</t>
  </si>
  <si>
    <t>Service_Zone</t>
  </si>
  <si>
    <t>Customer_Tenure</t>
  </si>
  <si>
    <t>TRP100000</t>
  </si>
  <si>
    <t>yaba-cms</t>
  </si>
  <si>
    <t>Ride-Hailing</t>
  </si>
  <si>
    <t>No</t>
  </si>
  <si>
    <t>D104</t>
  </si>
  <si>
    <t>V1061</t>
  </si>
  <si>
    <t>Student</t>
  </si>
  <si>
    <t>Sunny</t>
  </si>
  <si>
    <t>Completed</t>
  </si>
  <si>
    <t>Cash</t>
  </si>
  <si>
    <t>Yes</t>
  </si>
  <si>
    <t>Low</t>
  </si>
  <si>
    <t>Mainland</t>
  </si>
  <si>
    <t>New</t>
  </si>
  <si>
    <t>TRP100001</t>
  </si>
  <si>
    <t>BERGER-CMS</t>
  </si>
  <si>
    <t>Keke</t>
  </si>
  <si>
    <t>D106</t>
  </si>
  <si>
    <t>V1148</t>
  </si>
  <si>
    <t>Worker</t>
  </si>
  <si>
    <t>transfer</t>
  </si>
  <si>
    <t>Frequent</t>
  </si>
  <si>
    <t>TRP100002</t>
  </si>
  <si>
    <t>lekki-ajah</t>
  </si>
  <si>
    <t>BRT</t>
  </si>
  <si>
    <t>D136</t>
  </si>
  <si>
    <t>V1076</t>
  </si>
  <si>
    <t>Trader</t>
  </si>
  <si>
    <t>Medium</t>
  </si>
  <si>
    <t>Island</t>
  </si>
  <si>
    <t>Returning</t>
  </si>
  <si>
    <t>TRP100003</t>
  </si>
  <si>
    <t>Surulere-VI</t>
  </si>
  <si>
    <t>Shuttle</t>
  </si>
  <si>
    <t>Cost</t>
  </si>
  <si>
    <t>D121</t>
  </si>
  <si>
    <t>V1177</t>
  </si>
  <si>
    <t>CASH</t>
  </si>
  <si>
    <t>TRP100004</t>
  </si>
  <si>
    <t>Yaba-CMS</t>
  </si>
  <si>
    <t>D122</t>
  </si>
  <si>
    <t>V1043</t>
  </si>
  <si>
    <t>TRP100005</t>
  </si>
  <si>
    <t>IKORODU-CMS</t>
  </si>
  <si>
    <t>D145</t>
  </si>
  <si>
    <t>V1106</t>
  </si>
  <si>
    <t>TRP100006</t>
  </si>
  <si>
    <t>Ikorodu CMS</t>
  </si>
  <si>
    <t>Traffic Delay</t>
  </si>
  <si>
    <t>D160</t>
  </si>
  <si>
    <t>V1032</t>
  </si>
  <si>
    <t>Rainy</t>
  </si>
  <si>
    <t>Card</t>
  </si>
  <si>
    <t>High</t>
  </si>
  <si>
    <t>TRP100007</t>
  </si>
  <si>
    <t>V1000</t>
  </si>
  <si>
    <t>Visitor</t>
  </si>
  <si>
    <t>TRP100008</t>
  </si>
  <si>
    <t>Lekki Ajah</t>
  </si>
  <si>
    <t>D130</t>
  </si>
  <si>
    <t>V1079</t>
  </si>
  <si>
    <t>TRP100009</t>
  </si>
  <si>
    <t>D133</t>
  </si>
  <si>
    <t>V1093</t>
  </si>
  <si>
    <t>cash</t>
  </si>
  <si>
    <t>TRP100010</t>
  </si>
  <si>
    <t>Ikorodu-CMS</t>
  </si>
  <si>
    <t>Driver</t>
  </si>
  <si>
    <t>V1066</t>
  </si>
  <si>
    <t>TRP100011</t>
  </si>
  <si>
    <t>Lekki-Ajah</t>
  </si>
  <si>
    <t>D158</t>
  </si>
  <si>
    <t>V1099</t>
  </si>
  <si>
    <t>TRP100012</t>
  </si>
  <si>
    <t>cost</t>
  </si>
  <si>
    <t>D139</t>
  </si>
  <si>
    <t>V1152</t>
  </si>
  <si>
    <t>Transfer</t>
  </si>
  <si>
    <t>TRP100013</t>
  </si>
  <si>
    <t xml:space="preserve">Lekki-Ajah </t>
  </si>
  <si>
    <t>D148</t>
  </si>
  <si>
    <t>V1150</t>
  </si>
  <si>
    <t>TRP100014</t>
  </si>
  <si>
    <t>Berger-CMS</t>
  </si>
  <si>
    <t>Delay</t>
  </si>
  <si>
    <t>D149</t>
  </si>
  <si>
    <t>V1046</t>
  </si>
  <si>
    <t>TRP100015</t>
  </si>
  <si>
    <t>OSHODI-IKEJA</t>
  </si>
  <si>
    <t>V1025</t>
  </si>
  <si>
    <t>TRP100016</t>
  </si>
  <si>
    <t>D153</t>
  </si>
  <si>
    <t>V1114</t>
  </si>
  <si>
    <t>TRP100017</t>
  </si>
  <si>
    <t>LEKKI-AJAH</t>
  </si>
  <si>
    <t>D129</t>
  </si>
  <si>
    <t>V1056</t>
  </si>
  <si>
    <t>TRP100018</t>
  </si>
  <si>
    <t>delay</t>
  </si>
  <si>
    <t>D135</t>
  </si>
  <si>
    <t>V1117</t>
  </si>
  <si>
    <t>TRP100019</t>
  </si>
  <si>
    <t>D109</t>
  </si>
  <si>
    <t>V1137</t>
  </si>
  <si>
    <t>TRP100020</t>
  </si>
  <si>
    <t>D155</t>
  </si>
  <si>
    <t>V1031</t>
  </si>
  <si>
    <t>TRP100021</t>
  </si>
  <si>
    <t>surulere-vi</t>
  </si>
  <si>
    <t>D118</t>
  </si>
  <si>
    <t>TRP100022</t>
  </si>
  <si>
    <t>D134</t>
  </si>
  <si>
    <t>V1100</t>
  </si>
  <si>
    <t>TRP100023</t>
  </si>
  <si>
    <t>D103</t>
  </si>
  <si>
    <t>V1021</t>
  </si>
  <si>
    <t>TRP100024</t>
  </si>
  <si>
    <t>D156</t>
  </si>
  <si>
    <t>TRP100025</t>
  </si>
  <si>
    <t>D119</t>
  </si>
  <si>
    <t>V1077</t>
  </si>
  <si>
    <t>TRP100026</t>
  </si>
  <si>
    <t>D152</t>
  </si>
  <si>
    <t>V1175</t>
  </si>
  <si>
    <t>TRP100027</t>
  </si>
  <si>
    <t>High Fare</t>
  </si>
  <si>
    <t>D142</t>
  </si>
  <si>
    <t>V1134</t>
  </si>
  <si>
    <t>TRP100028</t>
  </si>
  <si>
    <t>V1153</t>
  </si>
  <si>
    <t>TRP100029</t>
  </si>
  <si>
    <t>V1030</t>
  </si>
  <si>
    <t>TRP100030</t>
  </si>
  <si>
    <t>TRP100031</t>
  </si>
  <si>
    <t>D146</t>
  </si>
  <si>
    <t>V1036</t>
  </si>
  <si>
    <t>TRP100032</t>
  </si>
  <si>
    <t>D123</t>
  </si>
  <si>
    <t>V1109</t>
  </si>
  <si>
    <t>TRP100033</t>
  </si>
  <si>
    <t>V1105</t>
  </si>
  <si>
    <t>TRP100034</t>
  </si>
  <si>
    <t>D107</t>
  </si>
  <si>
    <t>V1042</t>
  </si>
  <si>
    <t>TRP100035</t>
  </si>
  <si>
    <t>D115</t>
  </si>
  <si>
    <t>V1094</t>
  </si>
  <si>
    <t>TRP100036</t>
  </si>
  <si>
    <t>Oshodi-Ikeja</t>
  </si>
  <si>
    <t>D157</t>
  </si>
  <si>
    <t>V1063</t>
  </si>
  <si>
    <t>TRP100037</t>
  </si>
  <si>
    <t>Safety</t>
  </si>
  <si>
    <t>D128</t>
  </si>
  <si>
    <t>TRP100038</t>
  </si>
  <si>
    <t>D144</t>
  </si>
  <si>
    <t>V1028</t>
  </si>
  <si>
    <t>TRP100039</t>
  </si>
  <si>
    <t>V1166</t>
  </si>
  <si>
    <t>TRP100040</t>
  </si>
  <si>
    <t>D100</t>
  </si>
  <si>
    <t>V1074</t>
  </si>
  <si>
    <t>TRP100041</t>
  </si>
  <si>
    <t>V1170</t>
  </si>
  <si>
    <t>TRP100042</t>
  </si>
  <si>
    <t>D111</t>
  </si>
  <si>
    <t>V1167</t>
  </si>
  <si>
    <t>TRP100043</t>
  </si>
  <si>
    <t>V1180</t>
  </si>
  <si>
    <t>TRP100044</t>
  </si>
  <si>
    <t>D116</t>
  </si>
  <si>
    <t>V1049</t>
  </si>
  <si>
    <t>TRP100045</t>
  </si>
  <si>
    <t>V1121</t>
  </si>
  <si>
    <t>TRP100046</t>
  </si>
  <si>
    <t>TRP100047</t>
  </si>
  <si>
    <t>V1107</t>
  </si>
  <si>
    <t>TRP100048</t>
  </si>
  <si>
    <t>TRP100049</t>
  </si>
  <si>
    <t>V1059</t>
  </si>
  <si>
    <t>TRP100050</t>
  </si>
  <si>
    <t>D140</t>
  </si>
  <si>
    <t>TRP100051</t>
  </si>
  <si>
    <t>V1052</t>
  </si>
  <si>
    <t>TRP100052</t>
  </si>
  <si>
    <t>D126</t>
  </si>
  <si>
    <t>V1013</t>
  </si>
  <si>
    <t>TRP100053</t>
  </si>
  <si>
    <t>V1041</t>
  </si>
  <si>
    <t>TRP100054</t>
  </si>
  <si>
    <t>D131</t>
  </si>
  <si>
    <t>V1050</t>
  </si>
  <si>
    <t>TRP100055</t>
  </si>
  <si>
    <t>V1055</t>
  </si>
  <si>
    <t>TRP100056</t>
  </si>
  <si>
    <t>D124</t>
  </si>
  <si>
    <t>TRP100057</t>
  </si>
  <si>
    <t>V1158</t>
  </si>
  <si>
    <t>TRP100058</t>
  </si>
  <si>
    <t>V1129</t>
  </si>
  <si>
    <t>TRP100059</t>
  </si>
  <si>
    <t>D110</t>
  </si>
  <si>
    <t>V1082</t>
  </si>
  <si>
    <t>TRP100060</t>
  </si>
  <si>
    <t>D143</t>
  </si>
  <si>
    <t>V1083</t>
  </si>
  <si>
    <t>TRP100061</t>
  </si>
  <si>
    <t>TRP100062</t>
  </si>
  <si>
    <t>V1160</t>
  </si>
  <si>
    <t>TRP100063</t>
  </si>
  <si>
    <t>D137</t>
  </si>
  <si>
    <t>V1034</t>
  </si>
  <si>
    <t>TRP100064</t>
  </si>
  <si>
    <t>D138</t>
  </si>
  <si>
    <t>V1165</t>
  </si>
  <si>
    <t>TRP100065</t>
  </si>
  <si>
    <t>D112</t>
  </si>
  <si>
    <t>V1132</t>
  </si>
  <si>
    <t>TRP100066</t>
  </si>
  <si>
    <t>V1057</t>
  </si>
  <si>
    <t>TRP100067</t>
  </si>
  <si>
    <t>TRP100068</t>
  </si>
  <si>
    <t>D150</t>
  </si>
  <si>
    <t>V1054</t>
  </si>
  <si>
    <t>TRP100069</t>
  </si>
  <si>
    <t>V1151</t>
  </si>
  <si>
    <t>TRP100070</t>
  </si>
  <si>
    <t>TRP100071</t>
  </si>
  <si>
    <t>D127</t>
  </si>
  <si>
    <t>TRP100072</t>
  </si>
  <si>
    <t>V1024</t>
  </si>
  <si>
    <t>TRP100073</t>
  </si>
  <si>
    <t>TRP100074</t>
  </si>
  <si>
    <t>TRP100075</t>
  </si>
  <si>
    <t>TRP100076</t>
  </si>
  <si>
    <t>V1037</t>
  </si>
  <si>
    <t>TRP100077</t>
  </si>
  <si>
    <t>V1154</t>
  </si>
  <si>
    <t>Cancelled</t>
  </si>
  <si>
    <t>TRP100078</t>
  </si>
  <si>
    <t>V1179</t>
  </si>
  <si>
    <t>TRP100079</t>
  </si>
  <si>
    <t>V1139</t>
  </si>
  <si>
    <t>TRP100080</t>
  </si>
  <si>
    <t>D125</t>
  </si>
  <si>
    <t>V1131</t>
  </si>
  <si>
    <t>TRP100081</t>
  </si>
  <si>
    <t>TRP100082</t>
  </si>
  <si>
    <t>V1140</t>
  </si>
  <si>
    <t>TRP100083</t>
  </si>
  <si>
    <t>V1163</t>
  </si>
  <si>
    <t>TRP100084</t>
  </si>
  <si>
    <t>TRP100085</t>
  </si>
  <si>
    <t>D147</t>
  </si>
  <si>
    <t>V1112</t>
  </si>
  <si>
    <t>TRP100086</t>
  </si>
  <si>
    <t>V1178</t>
  </si>
  <si>
    <t>TRP100087</t>
  </si>
  <si>
    <t>TRP100088</t>
  </si>
  <si>
    <t>V1126</t>
  </si>
  <si>
    <t>TRP100089</t>
  </si>
  <si>
    <t>V1027</t>
  </si>
  <si>
    <t>TRP100090</t>
  </si>
  <si>
    <t>V1009</t>
  </si>
  <si>
    <t>TRP100091</t>
  </si>
  <si>
    <t>V1145</t>
  </si>
  <si>
    <t>TRP100092</t>
  </si>
  <si>
    <t>V1038</t>
  </si>
  <si>
    <t>TRP100093</t>
  </si>
  <si>
    <t>TRP100094</t>
  </si>
  <si>
    <t>V1173</t>
  </si>
  <si>
    <t>TRP100095</t>
  </si>
  <si>
    <t>V1155</t>
  </si>
  <si>
    <t>TRP100096</t>
  </si>
  <si>
    <t>V1010</t>
  </si>
  <si>
    <t>TRP100097</t>
  </si>
  <si>
    <t>TRP100098</t>
  </si>
  <si>
    <t>V1023</t>
  </si>
  <si>
    <t>TRP100099</t>
  </si>
  <si>
    <t>V1007</t>
  </si>
  <si>
    <t>TRP100100</t>
  </si>
  <si>
    <t>TRP100101</t>
  </si>
  <si>
    <t>V1081</t>
  </si>
  <si>
    <t>TRP100102</t>
  </si>
  <si>
    <t>TRP100103</t>
  </si>
  <si>
    <t>V1095</t>
  </si>
  <si>
    <t>TRP100104</t>
  </si>
  <si>
    <t>V1098</t>
  </si>
  <si>
    <t>TRP100105</t>
  </si>
  <si>
    <t>TRP100106</t>
  </si>
  <si>
    <t>V1051</t>
  </si>
  <si>
    <t>TRP100107</t>
  </si>
  <si>
    <t>TRP100108</t>
  </si>
  <si>
    <t>V1070</t>
  </si>
  <si>
    <t>TRP100109</t>
  </si>
  <si>
    <t>D105</t>
  </si>
  <si>
    <t>V1003</t>
  </si>
  <si>
    <t>TRP100110</t>
  </si>
  <si>
    <t>V1015</t>
  </si>
  <si>
    <t>TRP100111</t>
  </si>
  <si>
    <t>D159</t>
  </si>
  <si>
    <t>TRP100112</t>
  </si>
  <si>
    <t>TRP100113</t>
  </si>
  <si>
    <t>V1092</t>
  </si>
  <si>
    <t>TRP100114</t>
  </si>
  <si>
    <t>TRP100115</t>
  </si>
  <si>
    <t>V1133</t>
  </si>
  <si>
    <t>TRP100116</t>
  </si>
  <si>
    <t>V1073</t>
  </si>
  <si>
    <t>TRP100117</t>
  </si>
  <si>
    <t>TRP100118</t>
  </si>
  <si>
    <t>V1089</t>
  </si>
  <si>
    <t>TRP100119</t>
  </si>
  <si>
    <t>TRP100120</t>
  </si>
  <si>
    <t>TRP100121</t>
  </si>
  <si>
    <t>V1096</t>
  </si>
  <si>
    <t>TRP100122</t>
  </si>
  <si>
    <t>TRP100123</t>
  </si>
  <si>
    <t>V1048</t>
  </si>
  <si>
    <t>TRP100124</t>
  </si>
  <si>
    <t>V1040</t>
  </si>
  <si>
    <t>TRP100125</t>
  </si>
  <si>
    <t>V1176</t>
  </si>
  <si>
    <t>TRP100126</t>
  </si>
  <si>
    <t>TRP100127</t>
  </si>
  <si>
    <t>V1008</t>
  </si>
  <si>
    <t>TRP100128</t>
  </si>
  <si>
    <t>D102</t>
  </si>
  <si>
    <t>TRP100129</t>
  </si>
  <si>
    <t>V1044</t>
  </si>
  <si>
    <t>TRP100130</t>
  </si>
  <si>
    <t>TRP100131</t>
  </si>
  <si>
    <t>TRP100132</t>
  </si>
  <si>
    <t>TRP100133</t>
  </si>
  <si>
    <t>TRP100134</t>
  </si>
  <si>
    <t>D101</t>
  </si>
  <si>
    <t>TRP100135</t>
  </si>
  <si>
    <t>TRP100136</t>
  </si>
  <si>
    <t>TRP100137</t>
  </si>
  <si>
    <t>TRP100138</t>
  </si>
  <si>
    <t>TRP100139</t>
  </si>
  <si>
    <t>D108</t>
  </si>
  <si>
    <t>V1164</t>
  </si>
  <si>
    <t>TRP100140</t>
  </si>
  <si>
    <t>TRP100141</t>
  </si>
  <si>
    <t>V1018</t>
  </si>
  <si>
    <t>TRP100142</t>
  </si>
  <si>
    <t>TRP100143</t>
  </si>
  <si>
    <t>TRP100144</t>
  </si>
  <si>
    <t>V1108</t>
  </si>
  <si>
    <t>TRP100145</t>
  </si>
  <si>
    <t>V1156</t>
  </si>
  <si>
    <t>TRP100146</t>
  </si>
  <si>
    <t>TRP100147</t>
  </si>
  <si>
    <t>V1168</t>
  </si>
  <si>
    <t>TRP100148</t>
  </si>
  <si>
    <t>V1029</t>
  </si>
  <si>
    <t>TRP100149</t>
  </si>
  <si>
    <t>TRP100150</t>
  </si>
  <si>
    <t>TRP100151</t>
  </si>
  <si>
    <t>V1090</t>
  </si>
  <si>
    <t>TRP100152</t>
  </si>
  <si>
    <t>D151</t>
  </si>
  <si>
    <t>TRP100153</t>
  </si>
  <si>
    <t>V1141</t>
  </si>
  <si>
    <t>TRP100154</t>
  </si>
  <si>
    <t>TRP100155</t>
  </si>
  <si>
    <t>D120</t>
  </si>
  <si>
    <t>V1001</t>
  </si>
  <si>
    <t>TRP100156</t>
  </si>
  <si>
    <t>V1143</t>
  </si>
  <si>
    <t>TRP100157</t>
  </si>
  <si>
    <t>V1086</t>
  </si>
  <si>
    <t>TRP100158</t>
  </si>
  <si>
    <t>V1146</t>
  </si>
  <si>
    <t>TRP100159</t>
  </si>
  <si>
    <t>V1005</t>
  </si>
  <si>
    <t>TRP100160</t>
  </si>
  <si>
    <t>V1147</t>
  </si>
  <si>
    <t>TRP100161</t>
  </si>
  <si>
    <t>TRP100162</t>
  </si>
  <si>
    <t>V1084</t>
  </si>
  <si>
    <t>TRP100163</t>
  </si>
  <si>
    <t>TRP100164</t>
  </si>
  <si>
    <t>TRP100165</t>
  </si>
  <si>
    <t>V1127</t>
  </si>
  <si>
    <t>TRP100166</t>
  </si>
  <si>
    <t>TRP100167</t>
  </si>
  <si>
    <t>TRP100168</t>
  </si>
  <si>
    <t>TRP100169</t>
  </si>
  <si>
    <t>TRP100170</t>
  </si>
  <si>
    <t>V1124</t>
  </si>
  <si>
    <t>TRP100171</t>
  </si>
  <si>
    <t>D117</t>
  </si>
  <si>
    <t>TRP100172</t>
  </si>
  <si>
    <t>TRP100173</t>
  </si>
  <si>
    <t>TRP100174</t>
  </si>
  <si>
    <t>TRP100175</t>
  </si>
  <si>
    <t>TRP100176</t>
  </si>
  <si>
    <t>TRP100177</t>
  </si>
  <si>
    <t>TRP100178</t>
  </si>
  <si>
    <t>TRP100179</t>
  </si>
  <si>
    <t>V1113</t>
  </si>
  <si>
    <t>TRP100180</t>
  </si>
  <si>
    <t>TRP100181</t>
  </si>
  <si>
    <t>TRP100182</t>
  </si>
  <si>
    <t>V1022</t>
  </si>
  <si>
    <t>TRP100183</t>
  </si>
  <si>
    <t>TRP100184</t>
  </si>
  <si>
    <t>D154</t>
  </si>
  <si>
    <t>V1138</t>
  </si>
  <si>
    <t>TRP100185</t>
  </si>
  <si>
    <t>V1017</t>
  </si>
  <si>
    <t>TRP100186</t>
  </si>
  <si>
    <t>TRP100187</t>
  </si>
  <si>
    <t>TRP100188</t>
  </si>
  <si>
    <t>TRP100189</t>
  </si>
  <si>
    <t>V1102</t>
  </si>
  <si>
    <t>TRP100190</t>
  </si>
  <si>
    <t>V1035</t>
  </si>
  <si>
    <t>TRP100191</t>
  </si>
  <si>
    <t>TRP100192</t>
  </si>
  <si>
    <t>D141</t>
  </si>
  <si>
    <t>TRP100193</t>
  </si>
  <si>
    <t>TRP100194</t>
  </si>
  <si>
    <t>V1136</t>
  </si>
  <si>
    <t>TRP100195</t>
  </si>
  <si>
    <t>V1159</t>
  </si>
  <si>
    <t>TRP100196</t>
  </si>
  <si>
    <t>TRP100197</t>
  </si>
  <si>
    <t>TRP100198</t>
  </si>
  <si>
    <t>TRP100199</t>
  </si>
  <si>
    <t>V1064</t>
  </si>
  <si>
    <t>TRP100200</t>
  </si>
  <si>
    <t>TRP100201</t>
  </si>
  <si>
    <t>TRP100202</t>
  </si>
  <si>
    <t>TRP100203</t>
  </si>
  <si>
    <t>V1144</t>
  </si>
  <si>
    <t>TRP100204</t>
  </si>
  <si>
    <t>TRP100205</t>
  </si>
  <si>
    <t>TRP100206</t>
  </si>
  <si>
    <t>TRP100207</t>
  </si>
  <si>
    <t>TRP100208</t>
  </si>
  <si>
    <t>TRP100209</t>
  </si>
  <si>
    <t>V1161</t>
  </si>
  <si>
    <t>TRP100210</t>
  </si>
  <si>
    <t>TRP100211</t>
  </si>
  <si>
    <t>D113</t>
  </si>
  <si>
    <t>TRP100212</t>
  </si>
  <si>
    <t>V1072</t>
  </si>
  <si>
    <t>TRP100213</t>
  </si>
  <si>
    <t>TRP100214</t>
  </si>
  <si>
    <t>V1087</t>
  </si>
  <si>
    <t>TRP100215</t>
  </si>
  <si>
    <t>TRP100216</t>
  </si>
  <si>
    <t>V1157</t>
  </si>
  <si>
    <t>TRP100217</t>
  </si>
  <si>
    <t>TRP100218</t>
  </si>
  <si>
    <t>V1026</t>
  </si>
  <si>
    <t>TRP100219</t>
  </si>
  <si>
    <t>TRP100220</t>
  </si>
  <si>
    <t>TRP100221</t>
  </si>
  <si>
    <t>TRP100222</t>
  </si>
  <si>
    <t>TRP100223</t>
  </si>
  <si>
    <t>TRP100224</t>
  </si>
  <si>
    <t>D132</t>
  </si>
  <si>
    <t>TRP100225</t>
  </si>
  <si>
    <t>TRP100226</t>
  </si>
  <si>
    <t>V1019</t>
  </si>
  <si>
    <t>TRP100227</t>
  </si>
  <si>
    <t>V1110</t>
  </si>
  <si>
    <t>TRP100228</t>
  </si>
  <si>
    <t>TRP100229</t>
  </si>
  <si>
    <t>TRP100230</t>
  </si>
  <si>
    <t>TRP100231</t>
  </si>
  <si>
    <t>TRP100232</t>
  </si>
  <si>
    <t>TRP100233</t>
  </si>
  <si>
    <t>TRP100234</t>
  </si>
  <si>
    <t>V1033</t>
  </si>
  <si>
    <t>TRP100235</t>
  </si>
  <si>
    <t>TRP100236</t>
  </si>
  <si>
    <t>V1125</t>
  </si>
  <si>
    <t>TRP100237</t>
  </si>
  <si>
    <t>TRP100238</t>
  </si>
  <si>
    <t>V1115</t>
  </si>
  <si>
    <t>TRP100239</t>
  </si>
  <si>
    <t>TRP100240</t>
  </si>
  <si>
    <t>TRP100241</t>
  </si>
  <si>
    <t>D114</t>
  </si>
  <si>
    <t>V1016</t>
  </si>
  <si>
    <t>TRP100242</t>
  </si>
  <si>
    <t>TRP100243</t>
  </si>
  <si>
    <t>TRP100244</t>
  </si>
  <si>
    <t>V1111</t>
  </si>
  <si>
    <t>TRP100245</t>
  </si>
  <si>
    <t>TRP100246</t>
  </si>
  <si>
    <t>V1172</t>
  </si>
  <si>
    <t>TRP100247</t>
  </si>
  <si>
    <t>TRP100248</t>
  </si>
  <si>
    <t>TRP100249</t>
  </si>
  <si>
    <t>TRP100250</t>
  </si>
  <si>
    <t>TRP100251</t>
  </si>
  <si>
    <t>V1122</t>
  </si>
  <si>
    <t>TRP100252</t>
  </si>
  <si>
    <t>TRP100253</t>
  </si>
  <si>
    <t>TRP100254</t>
  </si>
  <si>
    <t>TRP100255</t>
  </si>
  <si>
    <t>TRP100256</t>
  </si>
  <si>
    <t>TRP100257</t>
  </si>
  <si>
    <t>V1080</t>
  </si>
  <si>
    <t>TRP100258</t>
  </si>
  <si>
    <t>TRP100259</t>
  </si>
  <si>
    <t>TRP100260</t>
  </si>
  <si>
    <t>TRP100261</t>
  </si>
  <si>
    <t>TRP100262</t>
  </si>
  <si>
    <t>TRP100263</t>
  </si>
  <si>
    <t>V1078</t>
  </si>
  <si>
    <t>TRP100264</t>
  </si>
  <si>
    <t>TRP100265</t>
  </si>
  <si>
    <t>V1118</t>
  </si>
  <si>
    <t>TRP100266</t>
  </si>
  <si>
    <t>TRP100267</t>
  </si>
  <si>
    <t>TRP100268</t>
  </si>
  <si>
    <t>TRP100269</t>
  </si>
  <si>
    <t>TRP100270</t>
  </si>
  <si>
    <t>TRP100271</t>
  </si>
  <si>
    <t>V1062</t>
  </si>
  <si>
    <t>TRP100272</t>
  </si>
  <si>
    <t>TRP100273</t>
  </si>
  <si>
    <t>TRP100274</t>
  </si>
  <si>
    <t>TRP100275</t>
  </si>
  <si>
    <t>TRP100276</t>
  </si>
  <si>
    <t>TRP100277</t>
  </si>
  <si>
    <t>TRP100278</t>
  </si>
  <si>
    <t>TRP100279</t>
  </si>
  <si>
    <t>V1006</t>
  </si>
  <si>
    <t>TRP100280</t>
  </si>
  <si>
    <t>TRP100281</t>
  </si>
  <si>
    <t>V1171</t>
  </si>
  <si>
    <t>TRP100282</t>
  </si>
  <si>
    <t>TRP100283</t>
  </si>
  <si>
    <t>TRP100284</t>
  </si>
  <si>
    <t>TRP100285</t>
  </si>
  <si>
    <t>TRP100286</t>
  </si>
  <si>
    <t>TRP100287</t>
  </si>
  <si>
    <t>V1120</t>
  </si>
  <si>
    <t>TRP100288</t>
  </si>
  <si>
    <t>TRP100289</t>
  </si>
  <si>
    <t>TRP100290</t>
  </si>
  <si>
    <t>TRP100291</t>
  </si>
  <si>
    <t>V1012</t>
  </si>
  <si>
    <t>TRP100292</t>
  </si>
  <si>
    <t>TRP100293</t>
  </si>
  <si>
    <t>TRP100294</t>
  </si>
  <si>
    <t>TRP100295</t>
  </si>
  <si>
    <t>V1085</t>
  </si>
  <si>
    <t>TRP100296</t>
  </si>
  <si>
    <t>TRP100297</t>
  </si>
  <si>
    <t>TRP100298</t>
  </si>
  <si>
    <t>TRP100299</t>
  </si>
  <si>
    <t>V1174</t>
  </si>
  <si>
    <t>TRP100300</t>
  </si>
  <si>
    <t>V1011</t>
  </si>
  <si>
    <t>TRP100301</t>
  </si>
  <si>
    <t>TRP100302</t>
  </si>
  <si>
    <t>TRP100303</t>
  </si>
  <si>
    <t>V1075</t>
  </si>
  <si>
    <t>TRP100304</t>
  </si>
  <si>
    <t>TRP100305</t>
  </si>
  <si>
    <t>TRP100306</t>
  </si>
  <si>
    <t>TRP100307</t>
  </si>
  <si>
    <t>TRP100308</t>
  </si>
  <si>
    <t>TRP100309</t>
  </si>
  <si>
    <t>TRP100310</t>
  </si>
  <si>
    <t>TRP100311</t>
  </si>
  <si>
    <t>TRP100312</t>
  </si>
  <si>
    <t>V1116</t>
  </si>
  <si>
    <t>TRP100313</t>
  </si>
  <si>
    <t>TRP100314</t>
  </si>
  <si>
    <t>TRP100315</t>
  </si>
  <si>
    <t>TRP100316</t>
  </si>
  <si>
    <t>TRP100317</t>
  </si>
  <si>
    <t>TRP100318</t>
  </si>
  <si>
    <t>TRP100319</t>
  </si>
  <si>
    <t>TRP100320</t>
  </si>
  <si>
    <t>TRP100321</t>
  </si>
  <si>
    <t>TRP100322</t>
  </si>
  <si>
    <t>TRP100323</t>
  </si>
  <si>
    <t>TRP100324</t>
  </si>
  <si>
    <t>TRP100325</t>
  </si>
  <si>
    <t>TRP100326</t>
  </si>
  <si>
    <t>V1002</t>
  </si>
  <si>
    <t>TRP100327</t>
  </si>
  <si>
    <t>V1135</t>
  </si>
  <si>
    <t>TRP100328</t>
  </si>
  <si>
    <t>TRP100329</t>
  </si>
  <si>
    <t>TRP100330</t>
  </si>
  <si>
    <t>V1128</t>
  </si>
  <si>
    <t>TRP100331</t>
  </si>
  <si>
    <t>TRP100332</t>
  </si>
  <si>
    <t>V1004</t>
  </si>
  <si>
    <t>TRP100333</t>
  </si>
  <si>
    <t>TRP100334</t>
  </si>
  <si>
    <t>TRP100335</t>
  </si>
  <si>
    <t>V1149</t>
  </si>
  <si>
    <t>TRP100336</t>
  </si>
  <si>
    <t>V1119</t>
  </si>
  <si>
    <t>TRP100337</t>
  </si>
  <si>
    <t>TRP100338</t>
  </si>
  <si>
    <t>TRP100339</t>
  </si>
  <si>
    <t>V1039</t>
  </si>
  <si>
    <t>TRP100340</t>
  </si>
  <si>
    <t>TRP100341</t>
  </si>
  <si>
    <t>TRP100342</t>
  </si>
  <si>
    <t>TRP100343</t>
  </si>
  <si>
    <t>TRP100344</t>
  </si>
  <si>
    <t>TRP100345</t>
  </si>
  <si>
    <t>TRP100346</t>
  </si>
  <si>
    <t>TRP100347</t>
  </si>
  <si>
    <t>TRP100348</t>
  </si>
  <si>
    <t>TRP100349</t>
  </si>
  <si>
    <t>TRP100350</t>
  </si>
  <si>
    <t>V1142</t>
  </si>
  <si>
    <t>TRP100351</t>
  </si>
  <si>
    <t>TRP100352</t>
  </si>
  <si>
    <t>TRP100353</t>
  </si>
  <si>
    <t>TRP100354</t>
  </si>
  <si>
    <t>TRP100355</t>
  </si>
  <si>
    <t>TRP100356</t>
  </si>
  <si>
    <t>TRP100357</t>
  </si>
  <si>
    <t>TRP100358</t>
  </si>
  <si>
    <t>TRP100359</t>
  </si>
  <si>
    <t>V1169</t>
  </si>
  <si>
    <t>TRP100360</t>
  </si>
  <si>
    <t>TRP100361</t>
  </si>
  <si>
    <t>TRP100362</t>
  </si>
  <si>
    <t>TRP100363</t>
  </si>
  <si>
    <t>TRP100364</t>
  </si>
  <si>
    <t>TRP100365</t>
  </si>
  <si>
    <t>TRP100366</t>
  </si>
  <si>
    <t>V1047</t>
  </si>
  <si>
    <t>TRP100367</t>
  </si>
  <si>
    <t>TRP100368</t>
  </si>
  <si>
    <t>TRP100369</t>
  </si>
  <si>
    <t>TRP100370</t>
  </si>
  <si>
    <t>TRP100371</t>
  </si>
  <si>
    <t>TRP100372</t>
  </si>
  <si>
    <t>V1088</t>
  </si>
  <si>
    <t>TRP100373</t>
  </si>
  <si>
    <t>TRP100374</t>
  </si>
  <si>
    <t>TRP100375</t>
  </si>
  <si>
    <t>TRP100376</t>
  </si>
  <si>
    <t>V1014</t>
  </si>
  <si>
    <t>TRP100377</t>
  </si>
  <si>
    <t>TRP100378</t>
  </si>
  <si>
    <t>TRP100379</t>
  </si>
  <si>
    <t>TRP100380</t>
  </si>
  <si>
    <t>TRP100381</t>
  </si>
  <si>
    <t>TRP100382</t>
  </si>
  <si>
    <t>TRP100383</t>
  </si>
  <si>
    <t>TRP100384</t>
  </si>
  <si>
    <t>TRP100385</t>
  </si>
  <si>
    <t>TRP100386</t>
  </si>
  <si>
    <t>TRP100387</t>
  </si>
  <si>
    <t>V1069</t>
  </si>
  <si>
    <t>TRP100388</t>
  </si>
  <si>
    <t>TRP100389</t>
  </si>
  <si>
    <t>TRP100390</t>
  </si>
  <si>
    <t>TRP100391</t>
  </si>
  <si>
    <t>TRP100392</t>
  </si>
  <si>
    <t>TRP100393</t>
  </si>
  <si>
    <t>TRP100394</t>
  </si>
  <si>
    <t>TRP100395</t>
  </si>
  <si>
    <t>TRP100396</t>
  </si>
  <si>
    <t>TRP100397</t>
  </si>
  <si>
    <t>TRP100398</t>
  </si>
  <si>
    <t>TRP100399</t>
  </si>
  <si>
    <t>TRP100400</t>
  </si>
  <si>
    <t>TRP100401</t>
  </si>
  <si>
    <t>TRP100402</t>
  </si>
  <si>
    <t>TRP100403</t>
  </si>
  <si>
    <t>TRP100404</t>
  </si>
  <si>
    <t>TRP100405</t>
  </si>
  <si>
    <t>TRP100406</t>
  </si>
  <si>
    <t>TRP100407</t>
  </si>
  <si>
    <t>TRP100408</t>
  </si>
  <si>
    <t>TRP100409</t>
  </si>
  <si>
    <t>TRP100410</t>
  </si>
  <si>
    <t>TRP100411</t>
  </si>
  <si>
    <t>TRP100412</t>
  </si>
  <si>
    <t>TRP100413</t>
  </si>
  <si>
    <t>TRP100414</t>
  </si>
  <si>
    <t>V1068</t>
  </si>
  <si>
    <t>TRP100415</t>
  </si>
  <si>
    <t>TRP100416</t>
  </si>
  <si>
    <t>TRP100417</t>
  </si>
  <si>
    <t>TRP100418</t>
  </si>
  <si>
    <t>TRP100419</t>
  </si>
  <si>
    <t>TRP100420</t>
  </si>
  <si>
    <t>TRP100421</t>
  </si>
  <si>
    <t>TRP100422</t>
  </si>
  <si>
    <t>TRP100423</t>
  </si>
  <si>
    <t>V1097</t>
  </si>
  <si>
    <t>TRP100424</t>
  </si>
  <si>
    <t>TRP100425</t>
  </si>
  <si>
    <t>V1101</t>
  </si>
  <si>
    <t>TRP100426</t>
  </si>
  <si>
    <t>TRP100427</t>
  </si>
  <si>
    <t>V1123</t>
  </si>
  <si>
    <t>TRP100428</t>
  </si>
  <si>
    <t>TRP100429</t>
  </si>
  <si>
    <t>TRP100430</t>
  </si>
  <si>
    <t>V1053</t>
  </si>
  <si>
    <t>TRP100431</t>
  </si>
  <si>
    <t>TRP100432</t>
  </si>
  <si>
    <t>TRP100433</t>
  </si>
  <si>
    <t>TRP100434</t>
  </si>
  <si>
    <t>V1103</t>
  </si>
  <si>
    <t>TRP100435</t>
  </si>
  <si>
    <t>TRP100436</t>
  </si>
  <si>
    <t>TRP100437</t>
  </si>
  <si>
    <t>TRP100438</t>
  </si>
  <si>
    <t>TRP100439</t>
  </si>
  <si>
    <t>TRP100440</t>
  </si>
  <si>
    <t>TRP100441</t>
  </si>
  <si>
    <t>TRP100442</t>
  </si>
  <si>
    <t>TRP100443</t>
  </si>
  <si>
    <t>TRP100444</t>
  </si>
  <si>
    <t>TRP100445</t>
  </si>
  <si>
    <t>TRP100446</t>
  </si>
  <si>
    <t>TRP100447</t>
  </si>
  <si>
    <t>TRP100448</t>
  </si>
  <si>
    <t>TRP100449</t>
  </si>
  <si>
    <t>TRP100450</t>
  </si>
  <si>
    <t>TRP100451</t>
  </si>
  <si>
    <t>TRP100452</t>
  </si>
  <si>
    <t>TRP100453</t>
  </si>
  <si>
    <t>TRP100454</t>
  </si>
  <si>
    <t>TRP100455</t>
  </si>
  <si>
    <t>TRP100456</t>
  </si>
  <si>
    <t>TRP100457</t>
  </si>
  <si>
    <t>TRP100458</t>
  </si>
  <si>
    <t>TRP100459</t>
  </si>
  <si>
    <t>TRP100460</t>
  </si>
  <si>
    <t>TRP100461</t>
  </si>
  <si>
    <t>TRP100462</t>
  </si>
  <si>
    <t>TRP100463</t>
  </si>
  <si>
    <t>TRP100464</t>
  </si>
  <si>
    <t>TRP100465</t>
  </si>
  <si>
    <t>TRP100466</t>
  </si>
  <si>
    <t>TRP100467</t>
  </si>
  <si>
    <t>TRP100468</t>
  </si>
  <si>
    <t>TRP100469</t>
  </si>
  <si>
    <t>TRP100470</t>
  </si>
  <si>
    <t>TRP100471</t>
  </si>
  <si>
    <t>TRP100472</t>
  </si>
  <si>
    <t>TRP100473</t>
  </si>
  <si>
    <t>TRP100474</t>
  </si>
  <si>
    <t>TRP100475</t>
  </si>
  <si>
    <t>TRP100476</t>
  </si>
  <si>
    <t>TRP100477</t>
  </si>
  <si>
    <t>TRP100478</t>
  </si>
  <si>
    <t>TRP100479</t>
  </si>
  <si>
    <t>TRP100480</t>
  </si>
  <si>
    <t>TRP100481</t>
  </si>
  <si>
    <t>TRP100482</t>
  </si>
  <si>
    <t>TRP100483</t>
  </si>
  <si>
    <t>V1091</t>
  </si>
  <si>
    <t>TRP100484</t>
  </si>
  <si>
    <t>TRP100485</t>
  </si>
  <si>
    <t>TRP100486</t>
  </si>
  <si>
    <t>TRP100487</t>
  </si>
  <si>
    <t>TRP100488</t>
  </si>
  <si>
    <t>TRP100489</t>
  </si>
  <si>
    <t>TRP100490</t>
  </si>
  <si>
    <t>TRP100491</t>
  </si>
  <si>
    <t>V1067</t>
  </si>
  <si>
    <t>TRP100492</t>
  </si>
  <si>
    <t>TRP100493</t>
  </si>
  <si>
    <t>TRP100494</t>
  </si>
  <si>
    <t>TRP100495</t>
  </si>
  <si>
    <t>TRP100496</t>
  </si>
  <si>
    <t>TRP100497</t>
  </si>
  <si>
    <t>TRP100498</t>
  </si>
  <si>
    <t>TRP100499</t>
  </si>
  <si>
    <t>TRP100500</t>
  </si>
  <si>
    <t>TRP100501</t>
  </si>
  <si>
    <t>TRP100502</t>
  </si>
  <si>
    <t>TRP100503</t>
  </si>
  <si>
    <t>TRP100504</t>
  </si>
  <si>
    <t>V1162</t>
  </si>
  <si>
    <t>TRP100505</t>
  </si>
  <si>
    <t>TRP100506</t>
  </si>
  <si>
    <t>TRP100507</t>
  </si>
  <si>
    <t>TRP100508</t>
  </si>
  <si>
    <t>TRP100509</t>
  </si>
  <si>
    <t>TRP100510</t>
  </si>
  <si>
    <t>TRP100511</t>
  </si>
  <si>
    <t>TRP100512</t>
  </si>
  <si>
    <t>TRP100513</t>
  </si>
  <si>
    <t>TRP100514</t>
  </si>
  <si>
    <t>TRP100515</t>
  </si>
  <si>
    <t>TRP100516</t>
  </si>
  <si>
    <t>TRP100517</t>
  </si>
  <si>
    <t>TRP100518</t>
  </si>
  <si>
    <t>TRP100519</t>
  </si>
  <si>
    <t>TRP100520</t>
  </si>
  <si>
    <t>TRP100521</t>
  </si>
  <si>
    <t>TRP100522</t>
  </si>
  <si>
    <t>TRP100523</t>
  </si>
  <si>
    <t>TRP100524</t>
  </si>
  <si>
    <t>TRP100525</t>
  </si>
  <si>
    <t>TRP100526</t>
  </si>
  <si>
    <t>TRP100527</t>
  </si>
  <si>
    <t>TRP100528</t>
  </si>
  <si>
    <t>TRP100529</t>
  </si>
  <si>
    <t>TRP100530</t>
  </si>
  <si>
    <t>TRP100531</t>
  </si>
  <si>
    <t>TRP100532</t>
  </si>
  <si>
    <t>TRP100533</t>
  </si>
  <si>
    <t>TRP100534</t>
  </si>
  <si>
    <t>TRP100535</t>
  </si>
  <si>
    <t>TRP100536</t>
  </si>
  <si>
    <t>TRP100537</t>
  </si>
  <si>
    <t>TRP100538</t>
  </si>
  <si>
    <t>TRP100539</t>
  </si>
  <si>
    <t>TRP100540</t>
  </si>
  <si>
    <t>TRP100541</t>
  </si>
  <si>
    <t>TRP100542</t>
  </si>
  <si>
    <t>TRP100543</t>
  </si>
  <si>
    <t>TRP100544</t>
  </si>
  <si>
    <t>TRP100545</t>
  </si>
  <si>
    <t>TRP100546</t>
  </si>
  <si>
    <t>TRP100547</t>
  </si>
  <si>
    <t>TRP100548</t>
  </si>
  <si>
    <t>TRP100549</t>
  </si>
  <si>
    <t>TRP100550</t>
  </si>
  <si>
    <t>TRP100551</t>
  </si>
  <si>
    <t>TRP100552</t>
  </si>
  <si>
    <t>TRP100553</t>
  </si>
  <si>
    <t>TRP100554</t>
  </si>
  <si>
    <t>TRP100555</t>
  </si>
  <si>
    <t>TRP100556</t>
  </si>
  <si>
    <t>TRP100557</t>
  </si>
  <si>
    <t>TRP100558</t>
  </si>
  <si>
    <t>TRP100559</t>
  </si>
  <si>
    <t>TRP100560</t>
  </si>
  <si>
    <t>TRP100561</t>
  </si>
  <si>
    <t>TRP100562</t>
  </si>
  <si>
    <t>TRP100563</t>
  </si>
  <si>
    <t>V1060</t>
  </si>
  <si>
    <t>TRP100564</t>
  </si>
  <si>
    <t>TRP100565</t>
  </si>
  <si>
    <t>TRP100566</t>
  </si>
  <si>
    <t>TRP100567</t>
  </si>
  <si>
    <t>TRP100568</t>
  </si>
  <si>
    <t>TRP100569</t>
  </si>
  <si>
    <t>V1045</t>
  </si>
  <si>
    <t>TRP100570</t>
  </si>
  <si>
    <t>TRP100571</t>
  </si>
  <si>
    <t>TRP100572</t>
  </si>
  <si>
    <t>TRP100573</t>
  </si>
  <si>
    <t>TRP100574</t>
  </si>
  <si>
    <t>TRP100575</t>
  </si>
  <si>
    <t>TRP100576</t>
  </si>
  <si>
    <t>TRP100577</t>
  </si>
  <si>
    <t>TRP100578</t>
  </si>
  <si>
    <t>TRP100579</t>
  </si>
  <si>
    <t>TRP100580</t>
  </si>
  <si>
    <t>TRP100581</t>
  </si>
  <si>
    <t>TRP100582</t>
  </si>
  <si>
    <t>TRP100583</t>
  </si>
  <si>
    <t>TRP100584</t>
  </si>
  <si>
    <t>TRP100585</t>
  </si>
  <si>
    <t>TRP100586</t>
  </si>
  <si>
    <t>TRP100587</t>
  </si>
  <si>
    <t>TRP100588</t>
  </si>
  <si>
    <t>TRP100589</t>
  </si>
  <si>
    <t>TRP100590</t>
  </si>
  <si>
    <t>TRP100591</t>
  </si>
  <si>
    <t>TRP100592</t>
  </si>
  <si>
    <t>TRP100593</t>
  </si>
  <si>
    <t>TRP100594</t>
  </si>
  <si>
    <t>TRP100595</t>
  </si>
  <si>
    <t>TRP100596</t>
  </si>
  <si>
    <t>TRP100597</t>
  </si>
  <si>
    <t>TRP100598</t>
  </si>
  <si>
    <t>TRP100599</t>
  </si>
  <si>
    <t>TRP100600</t>
  </si>
  <si>
    <t>TRP100601</t>
  </si>
  <si>
    <t>TRP100602</t>
  </si>
  <si>
    <t>TRP100603</t>
  </si>
  <si>
    <t>TRP100604</t>
  </si>
  <si>
    <t>TRP100605</t>
  </si>
  <si>
    <t>TRP100606</t>
  </si>
  <si>
    <t>TRP100607</t>
  </si>
  <si>
    <t>TRP100608</t>
  </si>
  <si>
    <t>TRP100609</t>
  </si>
  <si>
    <t>TRP100610</t>
  </si>
  <si>
    <t>TRP100611</t>
  </si>
  <si>
    <t>TRP100612</t>
  </si>
  <si>
    <t>TRP100613</t>
  </si>
  <si>
    <t>TRP100614</t>
  </si>
  <si>
    <t>TRP100615</t>
  </si>
  <si>
    <t>TRP100616</t>
  </si>
  <si>
    <t>TRP100617</t>
  </si>
  <si>
    <t>TRP100618</t>
  </si>
  <si>
    <t>TRP100619</t>
  </si>
  <si>
    <t>TRP100620</t>
  </si>
  <si>
    <t>TRP100621</t>
  </si>
  <si>
    <t>TRP100622</t>
  </si>
  <si>
    <t>TRP100623</t>
  </si>
  <si>
    <t>TRP100624</t>
  </si>
  <si>
    <t>TRP100625</t>
  </si>
  <si>
    <t>TRP100626</t>
  </si>
  <si>
    <t>TRP100627</t>
  </si>
  <si>
    <t>TRP100628</t>
  </si>
  <si>
    <t>TRP100629</t>
  </si>
  <si>
    <t>TRP100630</t>
  </si>
  <si>
    <t>TRP100631</t>
  </si>
  <si>
    <t>TRP100632</t>
  </si>
  <si>
    <t>TRP100633</t>
  </si>
  <si>
    <t>TRP100634</t>
  </si>
  <si>
    <t>TRP100635</t>
  </si>
  <si>
    <t>TRP100636</t>
  </si>
  <si>
    <t>TRP100637</t>
  </si>
  <si>
    <t>TRP100638</t>
  </si>
  <si>
    <t>TRP100639</t>
  </si>
  <si>
    <t>TRP100640</t>
  </si>
  <si>
    <t>TRP100641</t>
  </si>
  <si>
    <t>TRP100642</t>
  </si>
  <si>
    <t>TRP100643</t>
  </si>
  <si>
    <t>TRP100644</t>
  </si>
  <si>
    <t>TRP100645</t>
  </si>
  <si>
    <t>V1065</t>
  </si>
  <si>
    <t>TRP100646</t>
  </si>
  <si>
    <t>TRP100647</t>
  </si>
  <si>
    <t>TRP100648</t>
  </si>
  <si>
    <t>TRP100649</t>
  </si>
  <si>
    <t>TRP100650</t>
  </si>
  <si>
    <t>TRP100651</t>
  </si>
  <si>
    <t>TRP100652</t>
  </si>
  <si>
    <t>TRP100653</t>
  </si>
  <si>
    <t>TRP100654</t>
  </si>
  <si>
    <t>TRP100655</t>
  </si>
  <si>
    <t>TRP100656</t>
  </si>
  <si>
    <t>TRP100657</t>
  </si>
  <si>
    <t>TRP100658</t>
  </si>
  <si>
    <t>TRP100659</t>
  </si>
  <si>
    <t>TRP100660</t>
  </si>
  <si>
    <t>TRP100661</t>
  </si>
  <si>
    <t>TRP100662</t>
  </si>
  <si>
    <t>TRP100663</t>
  </si>
  <si>
    <t>TRP100664</t>
  </si>
  <si>
    <t>TRP100665</t>
  </si>
  <si>
    <t>TRP100666</t>
  </si>
  <si>
    <t>TRP100667</t>
  </si>
  <si>
    <t>TRP100668</t>
  </si>
  <si>
    <t>TRP100669</t>
  </si>
  <si>
    <t>TRP100670</t>
  </si>
  <si>
    <t>TRP100671</t>
  </si>
  <si>
    <t>TRP100672</t>
  </si>
  <si>
    <t>TRP100673</t>
  </si>
  <si>
    <t>TRP100674</t>
  </si>
  <si>
    <t>TRP100675</t>
  </si>
  <si>
    <t>TRP100676</t>
  </si>
  <si>
    <t>TRP100677</t>
  </si>
  <si>
    <t>TRP100678</t>
  </si>
  <si>
    <t>TRP100679</t>
  </si>
  <si>
    <t>TRP100680</t>
  </si>
  <si>
    <t>TRP100681</t>
  </si>
  <si>
    <t>TRP100682</t>
  </si>
  <si>
    <t>TRP100683</t>
  </si>
  <si>
    <t>TRP100684</t>
  </si>
  <si>
    <t>TRP100685</t>
  </si>
  <si>
    <t>TRP100686</t>
  </si>
  <si>
    <t>TRP100687</t>
  </si>
  <si>
    <t>TRP100688</t>
  </si>
  <si>
    <t>TRP100689</t>
  </si>
  <si>
    <t>TRP100690</t>
  </si>
  <si>
    <t>V1104</t>
  </si>
  <si>
    <t>TRP100691</t>
  </si>
  <si>
    <t>TRP100692</t>
  </si>
  <si>
    <t>TRP100693</t>
  </si>
  <si>
    <t>TRP100694</t>
  </si>
  <si>
    <t>TRP100695</t>
  </si>
  <si>
    <t>TRP100696</t>
  </si>
  <si>
    <t>TRP100697</t>
  </si>
  <si>
    <t>TRP100698</t>
  </si>
  <si>
    <t>TRP100699</t>
  </si>
  <si>
    <t>TRP100700</t>
  </si>
  <si>
    <t>TRP100701</t>
  </si>
  <si>
    <t>TRP100702</t>
  </si>
  <si>
    <t>TRP100703</t>
  </si>
  <si>
    <t>TRP100704</t>
  </si>
  <si>
    <t>TRP100705</t>
  </si>
  <si>
    <t>TRP100706</t>
  </si>
  <si>
    <t>TRP100707</t>
  </si>
  <si>
    <t>TRP100708</t>
  </si>
  <si>
    <t>TRP100709</t>
  </si>
  <si>
    <t>TRP100710</t>
  </si>
  <si>
    <t>TRP100711</t>
  </si>
  <si>
    <t>TRP100712</t>
  </si>
  <si>
    <t>TRP100713</t>
  </si>
  <si>
    <t>TRP100714</t>
  </si>
  <si>
    <t>TRP100715</t>
  </si>
  <si>
    <t>TRP100716</t>
  </si>
  <si>
    <t>TRP100717</t>
  </si>
  <si>
    <t>TRP100718</t>
  </si>
  <si>
    <t>TRP100719</t>
  </si>
  <si>
    <t>TRP100720</t>
  </si>
  <si>
    <t>TRP100721</t>
  </si>
  <si>
    <t>TRP100722</t>
  </si>
  <si>
    <t>TRP100723</t>
  </si>
  <si>
    <t>TRP100724</t>
  </si>
  <si>
    <t>TRP100725</t>
  </si>
  <si>
    <t>TRP100726</t>
  </si>
  <si>
    <t>TRP100727</t>
  </si>
  <si>
    <t>TRP100728</t>
  </si>
  <si>
    <t>TRP100729</t>
  </si>
  <si>
    <t>TRP100730</t>
  </si>
  <si>
    <t>TRP100731</t>
  </si>
  <si>
    <t>TRP100732</t>
  </si>
  <si>
    <t>TRP100733</t>
  </si>
  <si>
    <t>TRP100734</t>
  </si>
  <si>
    <t>TRP100735</t>
  </si>
  <si>
    <t>TRP100736</t>
  </si>
  <si>
    <t>TRP100737</t>
  </si>
  <si>
    <t>TRP100738</t>
  </si>
  <si>
    <t>TRP100739</t>
  </si>
  <si>
    <t>TRP100740</t>
  </si>
  <si>
    <t>TRP100741</t>
  </si>
  <si>
    <t>TRP100742</t>
  </si>
  <si>
    <t>V1130</t>
  </si>
  <si>
    <t>TRP100743</t>
  </si>
  <si>
    <t>TRP100744</t>
  </si>
  <si>
    <t>TRP100745</t>
  </si>
  <si>
    <t>TRP100746</t>
  </si>
  <si>
    <t>TRP100747</t>
  </si>
  <si>
    <t>TRP100748</t>
  </si>
  <si>
    <t>TRP100749</t>
  </si>
  <si>
    <t>TRP100750</t>
  </si>
  <si>
    <t>TRP100751</t>
  </si>
  <si>
    <t>TRP100752</t>
  </si>
  <si>
    <t>TRP100753</t>
  </si>
  <si>
    <t>TRP100754</t>
  </si>
  <si>
    <t>TRP100755</t>
  </si>
  <si>
    <t>TRP100756</t>
  </si>
  <si>
    <t>TRP100757</t>
  </si>
  <si>
    <t>TRP100758</t>
  </si>
  <si>
    <t>TRP100759</t>
  </si>
  <si>
    <t>TRP100760</t>
  </si>
  <si>
    <t>TRP100761</t>
  </si>
  <si>
    <t>TRP100762</t>
  </si>
  <si>
    <t>TRP100763</t>
  </si>
  <si>
    <t>TRP100764</t>
  </si>
  <si>
    <t>TRP100765</t>
  </si>
  <si>
    <t>TRP100766</t>
  </si>
  <si>
    <t>TRP100767</t>
  </si>
  <si>
    <t>TRP100768</t>
  </si>
  <si>
    <t>TRP100769</t>
  </si>
  <si>
    <t>TRP100770</t>
  </si>
  <si>
    <t>TRP100771</t>
  </si>
  <si>
    <t>TRP100772</t>
  </si>
  <si>
    <t>TRP100773</t>
  </si>
  <si>
    <t>TRP100774</t>
  </si>
  <si>
    <t>TRP100775</t>
  </si>
  <si>
    <t>TRP100776</t>
  </si>
  <si>
    <t>TRP100777</t>
  </si>
  <si>
    <t>TRP100778</t>
  </si>
  <si>
    <t>TRP100779</t>
  </si>
  <si>
    <t>TRP100780</t>
  </si>
  <si>
    <t>TRP100781</t>
  </si>
  <si>
    <t>TRP100782</t>
  </si>
  <si>
    <t>TRP100783</t>
  </si>
  <si>
    <t>TRP100784</t>
  </si>
  <si>
    <t>TRP100785</t>
  </si>
  <si>
    <t>TRP100786</t>
  </si>
  <si>
    <t>TRP100787</t>
  </si>
  <si>
    <t>TRP100788</t>
  </si>
  <si>
    <t>TRP100789</t>
  </si>
  <si>
    <t>TRP100790</t>
  </si>
  <si>
    <t>TRP100791</t>
  </si>
  <si>
    <t>TRP100792</t>
  </si>
  <si>
    <t>TRP100793</t>
  </si>
  <si>
    <t>TRP100794</t>
  </si>
  <si>
    <t>TRP100795</t>
  </si>
  <si>
    <t>TRP100796</t>
  </si>
  <si>
    <t>TRP100797</t>
  </si>
  <si>
    <t>TRP100798</t>
  </si>
  <si>
    <t>TRP100799</t>
  </si>
  <si>
    <t>TRP100800</t>
  </si>
  <si>
    <t>TRP100801</t>
  </si>
  <si>
    <t>TRP100802</t>
  </si>
  <si>
    <t>TRP100803</t>
  </si>
  <si>
    <t>TRP100804</t>
  </si>
  <si>
    <t>TRP100805</t>
  </si>
  <si>
    <t>TRP100806</t>
  </si>
  <si>
    <t>TRP100807</t>
  </si>
  <si>
    <t>TRP100808</t>
  </si>
  <si>
    <t>TRP100809</t>
  </si>
  <si>
    <t>TRP100810</t>
  </si>
  <si>
    <t>TRP100811</t>
  </si>
  <si>
    <t>TRP100812</t>
  </si>
  <si>
    <t>TRP100813</t>
  </si>
  <si>
    <t>TRP100814</t>
  </si>
  <si>
    <t>TRP100815</t>
  </si>
  <si>
    <t>TRP100816</t>
  </si>
  <si>
    <t>TRP100817</t>
  </si>
  <si>
    <t>TRP100818</t>
  </si>
  <si>
    <t>TRP100819</t>
  </si>
  <si>
    <t>TRP100820</t>
  </si>
  <si>
    <t>TRP100821</t>
  </si>
  <si>
    <t>TRP100822</t>
  </si>
  <si>
    <t>TRP100823</t>
  </si>
  <si>
    <t>TRP100824</t>
  </si>
  <si>
    <t>TRP100825</t>
  </si>
  <si>
    <t>TRP100826</t>
  </si>
  <si>
    <t>TRP100827</t>
  </si>
  <si>
    <t>TRP100828</t>
  </si>
  <si>
    <t>TRP100829</t>
  </si>
  <si>
    <t>TRP100830</t>
  </si>
  <si>
    <t>TRP100831</t>
  </si>
  <si>
    <t>TRP100832</t>
  </si>
  <si>
    <t>TRP100833</t>
  </si>
  <si>
    <t>TRP100834</t>
  </si>
  <si>
    <t>TRP100835</t>
  </si>
  <si>
    <t>TRP100836</t>
  </si>
  <si>
    <t>TRP100837</t>
  </si>
  <si>
    <t>TRP100838</t>
  </si>
  <si>
    <t>TRP100839</t>
  </si>
  <si>
    <t>TRP100840</t>
  </si>
  <si>
    <t>TRP100841</t>
  </si>
  <si>
    <t>TRP100842</t>
  </si>
  <si>
    <t>TRP100843</t>
  </si>
  <si>
    <t>TRP100844</t>
  </si>
  <si>
    <t>TRP100845</t>
  </si>
  <si>
    <t>TRP100846</t>
  </si>
  <si>
    <t>TRP100847</t>
  </si>
  <si>
    <t>TRP100848</t>
  </si>
  <si>
    <t>TRP100849</t>
  </si>
  <si>
    <t>TRP100850</t>
  </si>
  <si>
    <t>TRP100851</t>
  </si>
  <si>
    <t>TRP100852</t>
  </si>
  <si>
    <t>TRP100853</t>
  </si>
  <si>
    <t>TRP100854</t>
  </si>
  <si>
    <t>V1020</t>
  </si>
  <si>
    <t>TRP100855</t>
  </si>
  <si>
    <t>TRP100856</t>
  </si>
  <si>
    <t>TRP100857</t>
  </si>
  <si>
    <t>TRP100858</t>
  </si>
  <si>
    <t>TRP100859</t>
  </si>
  <si>
    <t>TRP100860</t>
  </si>
  <si>
    <t>V1071</t>
  </si>
  <si>
    <t>TRP100861</t>
  </si>
  <si>
    <t>TRP100862</t>
  </si>
  <si>
    <t>TRP100863</t>
  </si>
  <si>
    <t>TRP100864</t>
  </si>
  <si>
    <t>TRP100865</t>
  </si>
  <si>
    <t>TRP100866</t>
  </si>
  <si>
    <t>V1058</t>
  </si>
  <si>
    <t>TRP100867</t>
  </si>
  <si>
    <t>TRP100868</t>
  </si>
  <si>
    <t>TRP100869</t>
  </si>
  <si>
    <t>TRP100870</t>
  </si>
  <si>
    <t>TRP100871</t>
  </si>
  <si>
    <t>TRP100872</t>
  </si>
  <si>
    <t>TRP100873</t>
  </si>
  <si>
    <t>TRP100874</t>
  </si>
  <si>
    <t>TRP100875</t>
  </si>
  <si>
    <t>TRP100876</t>
  </si>
  <si>
    <t>TRP100877</t>
  </si>
  <si>
    <t>TRP100878</t>
  </si>
  <si>
    <t>TRP100879</t>
  </si>
  <si>
    <t>TRP100880</t>
  </si>
  <si>
    <t>TRP100881</t>
  </si>
  <si>
    <t>TRP100882</t>
  </si>
  <si>
    <t>TRP100883</t>
  </si>
  <si>
    <t>TRP100884</t>
  </si>
  <si>
    <t>TRP100885</t>
  </si>
  <si>
    <t>TRP100886</t>
  </si>
  <si>
    <t>TRP100887</t>
  </si>
  <si>
    <t>TRP100888</t>
  </si>
  <si>
    <t>TRP100889</t>
  </si>
  <si>
    <t>TRP100890</t>
  </si>
  <si>
    <t>TRP100891</t>
  </si>
  <si>
    <t>TRP100892</t>
  </si>
  <si>
    <t>TRP100893</t>
  </si>
  <si>
    <t>TRP100894</t>
  </si>
  <si>
    <t>TRP100895</t>
  </si>
  <si>
    <t>TRP100896</t>
  </si>
  <si>
    <t>TRP100897</t>
  </si>
  <si>
    <t>TRP100898</t>
  </si>
  <si>
    <t>TRP100899</t>
  </si>
  <si>
    <t>TRP100900</t>
  </si>
  <si>
    <t>TRP100901</t>
  </si>
  <si>
    <t>TRP100902</t>
  </si>
  <si>
    <t>TRP100903</t>
  </si>
  <si>
    <t>TRP100904</t>
  </si>
  <si>
    <t>TRP100905</t>
  </si>
  <si>
    <t>TRP100906</t>
  </si>
  <si>
    <t>TRP100907</t>
  </si>
  <si>
    <t>TRP100908</t>
  </si>
  <si>
    <t>TRP100909</t>
  </si>
  <si>
    <t>TRP100910</t>
  </si>
  <si>
    <t>TRP100911</t>
  </si>
  <si>
    <t>TRP100912</t>
  </si>
  <si>
    <t>TRP100913</t>
  </si>
  <si>
    <t>TRP100914</t>
  </si>
  <si>
    <t>TRP100915</t>
  </si>
  <si>
    <t>TRP100916</t>
  </si>
  <si>
    <t>TRP100917</t>
  </si>
  <si>
    <t>TRP100918</t>
  </si>
  <si>
    <t>TRP100919</t>
  </si>
  <si>
    <t>TRP100920</t>
  </si>
  <si>
    <t>TRP100921</t>
  </si>
  <si>
    <t>TRP100922</t>
  </si>
  <si>
    <t>TRP100923</t>
  </si>
  <si>
    <t>TRP100924</t>
  </si>
  <si>
    <t>TRP100925</t>
  </si>
  <si>
    <t>TRP100926</t>
  </si>
  <si>
    <t>TRP100927</t>
  </si>
  <si>
    <t>TRP100928</t>
  </si>
  <si>
    <t>TRP100929</t>
  </si>
  <si>
    <t>TRP100930</t>
  </si>
  <si>
    <t>TRP100931</t>
  </si>
  <si>
    <t>TRP100932</t>
  </si>
  <si>
    <t>TRP100933</t>
  </si>
  <si>
    <t>TRP100934</t>
  </si>
  <si>
    <t>TRP100935</t>
  </si>
  <si>
    <t>TRP100936</t>
  </si>
  <si>
    <t>TRP100937</t>
  </si>
  <si>
    <t>TRP100938</t>
  </si>
  <si>
    <t>TRP100939</t>
  </si>
  <si>
    <t>TRP100940</t>
  </si>
  <si>
    <t>TRP100941</t>
  </si>
  <si>
    <t>TRP100942</t>
  </si>
  <si>
    <t>TRP100943</t>
  </si>
  <si>
    <t>TRP100944</t>
  </si>
  <si>
    <t>TRP100945</t>
  </si>
  <si>
    <t>TRP100946</t>
  </si>
  <si>
    <t>TRP100947</t>
  </si>
  <si>
    <t>TRP100948</t>
  </si>
  <si>
    <t>TRP100949</t>
  </si>
  <si>
    <t>TRP100950</t>
  </si>
  <si>
    <t>TRP100951</t>
  </si>
  <si>
    <t>TRP100952</t>
  </si>
  <si>
    <t>TRP100953</t>
  </si>
  <si>
    <t>TRP100954</t>
  </si>
  <si>
    <t>TRP100955</t>
  </si>
  <si>
    <t>TRP100956</t>
  </si>
  <si>
    <t>TRP100957</t>
  </si>
  <si>
    <t>TRP100958</t>
  </si>
  <si>
    <t>TRP100959</t>
  </si>
  <si>
    <t>TRP100960</t>
  </si>
  <si>
    <t>TRP100961</t>
  </si>
  <si>
    <t>TRP100962</t>
  </si>
  <si>
    <t>TRP100963</t>
  </si>
  <si>
    <t>TRP100964</t>
  </si>
  <si>
    <t>TRP100965</t>
  </si>
  <si>
    <t>TRP100966</t>
  </si>
  <si>
    <t>TRP100967</t>
  </si>
  <si>
    <t>TRP100968</t>
  </si>
  <si>
    <t>TRP100969</t>
  </si>
  <si>
    <t>TRP100970</t>
  </si>
  <si>
    <t>TRP100971</t>
  </si>
  <si>
    <t>TRP100972</t>
  </si>
  <si>
    <t>TRP100973</t>
  </si>
  <si>
    <t>TRP100974</t>
  </si>
  <si>
    <t>TRP100975</t>
  </si>
  <si>
    <t>TRP100976</t>
  </si>
  <si>
    <t>TRP100977</t>
  </si>
  <si>
    <t>TRP100978</t>
  </si>
  <si>
    <t>TRP100979</t>
  </si>
  <si>
    <t>TRP100980</t>
  </si>
  <si>
    <t>TRP100981</t>
  </si>
  <si>
    <t>TRP100982</t>
  </si>
  <si>
    <t>TRP100983</t>
  </si>
  <si>
    <t>TRP100984</t>
  </si>
  <si>
    <t>TRP100985</t>
  </si>
  <si>
    <t>TRP100986</t>
  </si>
  <si>
    <t>TRP100987</t>
  </si>
  <si>
    <t>TRP100988</t>
  </si>
  <si>
    <t>TRP100989</t>
  </si>
  <si>
    <t>TRP100990</t>
  </si>
  <si>
    <t>TRP100991</t>
  </si>
  <si>
    <t>TRP100992</t>
  </si>
  <si>
    <t>TRP100993</t>
  </si>
  <si>
    <t>TRP100994</t>
  </si>
  <si>
    <t>TRP100995</t>
  </si>
  <si>
    <t>TRP100996</t>
  </si>
  <si>
    <t>TRP100997</t>
  </si>
  <si>
    <t>TRP100998</t>
  </si>
  <si>
    <t>TRP100999</t>
  </si>
  <si>
    <t>TRP101000</t>
  </si>
  <si>
    <t>TRP101001</t>
  </si>
  <si>
    <t>TRP101002</t>
  </si>
  <si>
    <t>TRP101003</t>
  </si>
  <si>
    <t>TRP101004</t>
  </si>
  <si>
    <t>TRP101005</t>
  </si>
  <si>
    <t>TRP101006</t>
  </si>
  <si>
    <t>TRP101007</t>
  </si>
  <si>
    <t>TRP101008</t>
  </si>
  <si>
    <t>TRP101009</t>
  </si>
  <si>
    <t>TRP101010</t>
  </si>
  <si>
    <t>TRP101011</t>
  </si>
  <si>
    <t>TRP101012</t>
  </si>
  <si>
    <t>TRP101013</t>
  </si>
  <si>
    <t>TRP101014</t>
  </si>
  <si>
    <t>TRP101015</t>
  </si>
  <si>
    <t>TRP101016</t>
  </si>
  <si>
    <t>TRP101017</t>
  </si>
  <si>
    <t>TRP101018</t>
  </si>
  <si>
    <t>TRP101019</t>
  </si>
  <si>
    <t>TRP101020</t>
  </si>
  <si>
    <t>TRP101021</t>
  </si>
  <si>
    <t>TRP101022</t>
  </si>
  <si>
    <t>TRP101023</t>
  </si>
  <si>
    <t>TRP101024</t>
  </si>
  <si>
    <t>TRP101025</t>
  </si>
  <si>
    <t>TRP101026</t>
  </si>
  <si>
    <t>TRP101027</t>
  </si>
  <si>
    <t>TRP101028</t>
  </si>
  <si>
    <t>TRP101029</t>
  </si>
  <si>
    <t>TRP101030</t>
  </si>
  <si>
    <t>TRP101031</t>
  </si>
  <si>
    <t>TRP101032</t>
  </si>
  <si>
    <t>TRP101033</t>
  </si>
  <si>
    <t>TRP101034</t>
  </si>
  <si>
    <t>TRP101035</t>
  </si>
  <si>
    <t>TRP101036</t>
  </si>
  <si>
    <t>TRP101037</t>
  </si>
  <si>
    <t>TRP101038</t>
  </si>
  <si>
    <t>TRP101039</t>
  </si>
  <si>
    <t>TRP101040</t>
  </si>
  <si>
    <t>TRP101041</t>
  </si>
  <si>
    <t>TRP101042</t>
  </si>
  <si>
    <t>TRP101043</t>
  </si>
  <si>
    <t>TRP101044</t>
  </si>
  <si>
    <t>TRP101045</t>
  </si>
  <si>
    <t>TRP101046</t>
  </si>
  <si>
    <t>TRP101047</t>
  </si>
  <si>
    <t>TRP101048</t>
  </si>
  <si>
    <t>TRP101049</t>
  </si>
  <si>
    <t>TRP101050</t>
  </si>
  <si>
    <t>TRP101051</t>
  </si>
  <si>
    <t>TRP101052</t>
  </si>
  <si>
    <t>TRP101053</t>
  </si>
  <si>
    <t>TRP101054</t>
  </si>
  <si>
    <t>TRP101055</t>
  </si>
  <si>
    <t>TRP101056</t>
  </si>
  <si>
    <t>TRP101057</t>
  </si>
  <si>
    <t>TRP101058</t>
  </si>
  <si>
    <t>TRP101059</t>
  </si>
  <si>
    <t>TRP101060</t>
  </si>
  <si>
    <t>TRP101061</t>
  </si>
  <si>
    <t>TRP101062</t>
  </si>
  <si>
    <t>TRP101063</t>
  </si>
  <si>
    <t>TRP101064</t>
  </si>
  <si>
    <t>TRP101065</t>
  </si>
  <si>
    <t>TRP101066</t>
  </si>
  <si>
    <t>TRP101067</t>
  </si>
  <si>
    <t>TRP101068</t>
  </si>
  <si>
    <t>TRP101069</t>
  </si>
  <si>
    <t>TRP101070</t>
  </si>
  <si>
    <t>TRP101071</t>
  </si>
  <si>
    <t>TRP101072</t>
  </si>
  <si>
    <t>TRP101073</t>
  </si>
  <si>
    <t>TRP101074</t>
  </si>
  <si>
    <t>TRP101075</t>
  </si>
  <si>
    <t>TRP101076</t>
  </si>
  <si>
    <t>TRP101077</t>
  </si>
  <si>
    <t>TRP101078</t>
  </si>
  <si>
    <t>TRP101079</t>
  </si>
  <si>
    <t>TRP101080</t>
  </si>
  <si>
    <t>TRP101081</t>
  </si>
  <si>
    <t>TRP101082</t>
  </si>
  <si>
    <t>TRP101083</t>
  </si>
  <si>
    <t>TRP101084</t>
  </si>
  <si>
    <t>TRP101085</t>
  </si>
  <si>
    <t>TRP101086</t>
  </si>
  <si>
    <t>TRP101087</t>
  </si>
  <si>
    <t>TRP101088</t>
  </si>
  <si>
    <t>TRP101089</t>
  </si>
  <si>
    <t>TRP101090</t>
  </si>
  <si>
    <t>TRP101091</t>
  </si>
  <si>
    <t>TRP101092</t>
  </si>
  <si>
    <t>TRP101093</t>
  </si>
  <si>
    <t>TRP101094</t>
  </si>
  <si>
    <t>TRP101095</t>
  </si>
  <si>
    <t>TRP101096</t>
  </si>
  <si>
    <t>TRP101097</t>
  </si>
  <si>
    <t>TRP101098</t>
  </si>
  <si>
    <t>TRP101099</t>
  </si>
  <si>
    <t>TRP101100</t>
  </si>
  <si>
    <t>TRP101101</t>
  </si>
  <si>
    <t>TRP101102</t>
  </si>
  <si>
    <t>TRP101103</t>
  </si>
  <si>
    <t>TRP101104</t>
  </si>
  <si>
    <t>TRP101105</t>
  </si>
  <si>
    <t>TRP101106</t>
  </si>
  <si>
    <t>TRP101107</t>
  </si>
  <si>
    <t>TRP101108</t>
  </si>
  <si>
    <t>TRP101109</t>
  </si>
  <si>
    <t>TRP101110</t>
  </si>
  <si>
    <t>TRP101111</t>
  </si>
  <si>
    <t>TRP101112</t>
  </si>
  <si>
    <t>TRP101113</t>
  </si>
  <si>
    <t>TRP101114</t>
  </si>
  <si>
    <t>TRP101115</t>
  </si>
  <si>
    <t>TRP101116</t>
  </si>
  <si>
    <t>TRP101117</t>
  </si>
  <si>
    <t>TRP101118</t>
  </si>
  <si>
    <t>TRP101119</t>
  </si>
  <si>
    <t>TRP101120</t>
  </si>
  <si>
    <t>TRP101121</t>
  </si>
  <si>
    <t>TRP101122</t>
  </si>
  <si>
    <t>TRP101123</t>
  </si>
  <si>
    <t>TRP101124</t>
  </si>
  <si>
    <t>TRP101125</t>
  </si>
  <si>
    <t>TRP101126</t>
  </si>
  <si>
    <t>TRP101127</t>
  </si>
  <si>
    <t>TRP101128</t>
  </si>
  <si>
    <t>TRP101129</t>
  </si>
  <si>
    <t>TRP101130</t>
  </si>
  <si>
    <t>TRP101131</t>
  </si>
  <si>
    <t>TRP101132</t>
  </si>
  <si>
    <t>TRP101133</t>
  </si>
  <si>
    <t>TRP101134</t>
  </si>
  <si>
    <t>TRP101135</t>
  </si>
  <si>
    <t>TRP101136</t>
  </si>
  <si>
    <t>TRP101137</t>
  </si>
  <si>
    <t>TRP101138</t>
  </si>
  <si>
    <t>TRP101139</t>
  </si>
  <si>
    <t>TRP101140</t>
  </si>
  <si>
    <t>TRP101141</t>
  </si>
  <si>
    <t>TRP101142</t>
  </si>
  <si>
    <t>TRP101143</t>
  </si>
  <si>
    <t>TRP101144</t>
  </si>
  <si>
    <t>TRP101145</t>
  </si>
  <si>
    <t>TRP101146</t>
  </si>
  <si>
    <t>TRP101147</t>
  </si>
  <si>
    <t>TRP101148</t>
  </si>
  <si>
    <t>TRP101149</t>
  </si>
  <si>
    <t>TRP101150</t>
  </si>
  <si>
    <t>TRP101151</t>
  </si>
  <si>
    <t>TRP101152</t>
  </si>
  <si>
    <t>TRP101153</t>
  </si>
  <si>
    <t>TRP101154</t>
  </si>
  <si>
    <t>TRP101155</t>
  </si>
  <si>
    <t>TRP101156</t>
  </si>
  <si>
    <t>TRP101157</t>
  </si>
  <si>
    <t>TRP101158</t>
  </si>
  <si>
    <t>TRP101159</t>
  </si>
  <si>
    <t>TRP101160</t>
  </si>
  <si>
    <t>TRP101161</t>
  </si>
  <si>
    <t>TRP101162</t>
  </si>
  <si>
    <t>TRP101163</t>
  </si>
  <si>
    <t>TRP101164</t>
  </si>
  <si>
    <t>TRP101165</t>
  </si>
  <si>
    <t>TRP101166</t>
  </si>
  <si>
    <t>TRP101167</t>
  </si>
  <si>
    <t>TRP101168</t>
  </si>
  <si>
    <t>TRP101169</t>
  </si>
  <si>
    <t>TRP101170</t>
  </si>
  <si>
    <t>TRP101171</t>
  </si>
  <si>
    <t>TRP101172</t>
  </si>
  <si>
    <t>TRP101173</t>
  </si>
  <si>
    <t>TRP101174</t>
  </si>
  <si>
    <t>TRP101175</t>
  </si>
  <si>
    <t>TRP101176</t>
  </si>
  <si>
    <t>TRP101177</t>
  </si>
  <si>
    <t>TRP101178</t>
  </si>
  <si>
    <t>TRP101179</t>
  </si>
  <si>
    <t>TRP101180</t>
  </si>
  <si>
    <t>TRP101181</t>
  </si>
  <si>
    <t>TRP101182</t>
  </si>
  <si>
    <t>TRP101183</t>
  </si>
  <si>
    <t>TRP101184</t>
  </si>
  <si>
    <t>TRP101185</t>
  </si>
  <si>
    <t>TRP101186</t>
  </si>
  <si>
    <t>TRP101187</t>
  </si>
  <si>
    <t>TRP101188</t>
  </si>
  <si>
    <t>TRP101189</t>
  </si>
  <si>
    <t>TRP101190</t>
  </si>
  <si>
    <t>TRP101191</t>
  </si>
  <si>
    <t>TRP101192</t>
  </si>
  <si>
    <t>TRP101193</t>
  </si>
  <si>
    <t>TRP101194</t>
  </si>
  <si>
    <t>TRP101195</t>
  </si>
  <si>
    <t>TRP101196</t>
  </si>
  <si>
    <t>TRP101197</t>
  </si>
  <si>
    <t>TRP101198</t>
  </si>
  <si>
    <t>TRP101199</t>
  </si>
  <si>
    <t>TRP101200</t>
  </si>
  <si>
    <t>TRP101201</t>
  </si>
  <si>
    <t>TRP101202</t>
  </si>
  <si>
    <t>TRP101203</t>
  </si>
  <si>
    <t>TRP101204</t>
  </si>
  <si>
    <t>TRP101205</t>
  </si>
  <si>
    <t>TRP101206</t>
  </si>
  <si>
    <t>TRP101207</t>
  </si>
  <si>
    <t>TRP101208</t>
  </si>
  <si>
    <t>TRP101209</t>
  </si>
  <si>
    <t>TRP101210</t>
  </si>
  <si>
    <t>TRP101211</t>
  </si>
  <si>
    <t>TRP101212</t>
  </si>
  <si>
    <t>TRP101213</t>
  </si>
  <si>
    <t>TRP101214</t>
  </si>
  <si>
    <t>TRP101215</t>
  </si>
  <si>
    <t>TRP101216</t>
  </si>
  <si>
    <t>TRP101217</t>
  </si>
  <si>
    <t>TRP101218</t>
  </si>
  <si>
    <t>TRP101219</t>
  </si>
  <si>
    <t>TRP101220</t>
  </si>
  <si>
    <t>TRP101221</t>
  </si>
  <si>
    <t>TRP101222</t>
  </si>
  <si>
    <t>TRP101223</t>
  </si>
  <si>
    <t>TRP101224</t>
  </si>
  <si>
    <t>TRP101225</t>
  </si>
  <si>
    <t>TRP101226</t>
  </si>
  <si>
    <t>TRP101227</t>
  </si>
  <si>
    <t>TRP101228</t>
  </si>
  <si>
    <t>TRP101229</t>
  </si>
  <si>
    <t>TRP101230</t>
  </si>
  <si>
    <t>TRP101231</t>
  </si>
  <si>
    <t>TRP101232</t>
  </si>
  <si>
    <t>TRP101233</t>
  </si>
  <si>
    <t>TRP101234</t>
  </si>
  <si>
    <t>TRP101235</t>
  </si>
  <si>
    <t>TRP101236</t>
  </si>
  <si>
    <t>TRP101237</t>
  </si>
  <si>
    <t>TRP101238</t>
  </si>
  <si>
    <t>TRP101239</t>
  </si>
  <si>
    <t>TRP101240</t>
  </si>
  <si>
    <t>TRP101241</t>
  </si>
  <si>
    <t>TRP101242</t>
  </si>
  <si>
    <t>TRP101243</t>
  </si>
  <si>
    <t>TRP101244</t>
  </si>
  <si>
    <t>TRP101245</t>
  </si>
  <si>
    <t>TRP101246</t>
  </si>
  <si>
    <t>TRP101247</t>
  </si>
  <si>
    <t>TRP101248</t>
  </si>
  <si>
    <t>TRP101249</t>
  </si>
  <si>
    <t>TRP101250</t>
  </si>
  <si>
    <t>TRP101251</t>
  </si>
  <si>
    <t>TRP101252</t>
  </si>
  <si>
    <t>TRP101253</t>
  </si>
  <si>
    <t>TRP101254</t>
  </si>
  <si>
    <t>TRP101255</t>
  </si>
  <si>
    <t>TRP101256</t>
  </si>
  <si>
    <t>TRP101257</t>
  </si>
  <si>
    <t>TRP101258</t>
  </si>
  <si>
    <t>TRP101259</t>
  </si>
  <si>
    <t>TRP101260</t>
  </si>
  <si>
    <t>TRP101261</t>
  </si>
  <si>
    <t>TRP101262</t>
  </si>
  <si>
    <t>TRP101263</t>
  </si>
  <si>
    <t>TRP101264</t>
  </si>
  <si>
    <t>TRP101265</t>
  </si>
  <si>
    <t>TRP101266</t>
  </si>
  <si>
    <t>TRP101267</t>
  </si>
  <si>
    <t>TRP101268</t>
  </si>
  <si>
    <t>TRP101269</t>
  </si>
  <si>
    <t>TRP101270</t>
  </si>
  <si>
    <t>TRP101271</t>
  </si>
  <si>
    <t>TRP101272</t>
  </si>
  <si>
    <t>TRP101273</t>
  </si>
  <si>
    <t>TRP101274</t>
  </si>
  <si>
    <t>TRP101275</t>
  </si>
  <si>
    <t>TRP101276</t>
  </si>
  <si>
    <t>TRP101277</t>
  </si>
  <si>
    <t>TRP101278</t>
  </si>
  <si>
    <t>TRP101279</t>
  </si>
  <si>
    <t>TRP101280</t>
  </si>
  <si>
    <t>TRP101281</t>
  </si>
  <si>
    <t>TRP101282</t>
  </si>
  <si>
    <t>TRP101283</t>
  </si>
  <si>
    <t>TRP101284</t>
  </si>
  <si>
    <t>TRP101285</t>
  </si>
  <si>
    <t>TRP101286</t>
  </si>
  <si>
    <t>TRP101287</t>
  </si>
  <si>
    <t>TRP101288</t>
  </si>
  <si>
    <t>TRP101289</t>
  </si>
  <si>
    <t>TRP101290</t>
  </si>
  <si>
    <t>TRP101291</t>
  </si>
  <si>
    <t>TRP101292</t>
  </si>
  <si>
    <t>TRP101293</t>
  </si>
  <si>
    <t>TRP101294</t>
  </si>
  <si>
    <t>TRP101295</t>
  </si>
  <si>
    <t>TRP101296</t>
  </si>
  <si>
    <t>TRP101297</t>
  </si>
  <si>
    <t>TRP101298</t>
  </si>
  <si>
    <t>TRP101299</t>
  </si>
  <si>
    <t>TRP101300</t>
  </si>
  <si>
    <t>TRP101301</t>
  </si>
  <si>
    <t>TRP101302</t>
  </si>
  <si>
    <t>TRP101303</t>
  </si>
  <si>
    <t>TRP101304</t>
  </si>
  <si>
    <t>TRP101305</t>
  </si>
  <si>
    <t>TRP101306</t>
  </si>
  <si>
    <t>TRP101307</t>
  </si>
  <si>
    <t>TRP101308</t>
  </si>
  <si>
    <t>TRP101309</t>
  </si>
  <si>
    <t>TRP101310</t>
  </si>
  <si>
    <t>TRP101311</t>
  </si>
  <si>
    <t>TRP101312</t>
  </si>
  <si>
    <t>TRP101313</t>
  </si>
  <si>
    <t>TRP101314</t>
  </si>
  <si>
    <t>TRP101315</t>
  </si>
  <si>
    <t>TRP101316</t>
  </si>
  <si>
    <t>TRP101317</t>
  </si>
  <si>
    <t>TRP101318</t>
  </si>
  <si>
    <t>TRP101319</t>
  </si>
  <si>
    <t>TRP101320</t>
  </si>
  <si>
    <t>TRP101321</t>
  </si>
  <si>
    <t>TRP101322</t>
  </si>
  <si>
    <t>TRP101323</t>
  </si>
  <si>
    <t>TRP101324</t>
  </si>
  <si>
    <t>TRP101325</t>
  </si>
  <si>
    <t>TRP101326</t>
  </si>
  <si>
    <t>TRP101327</t>
  </si>
  <si>
    <t>TRP101328</t>
  </si>
  <si>
    <t>TRP101329</t>
  </si>
  <si>
    <t>TRP101330</t>
  </si>
  <si>
    <t>TRP101331</t>
  </si>
  <si>
    <t>TRP101332</t>
  </si>
  <si>
    <t>TRP101333</t>
  </si>
  <si>
    <t>TRP101334</t>
  </si>
  <si>
    <t>TRP101335</t>
  </si>
  <si>
    <t>TRP101336</t>
  </si>
  <si>
    <t>TRP101337</t>
  </si>
  <si>
    <t>TRP101338</t>
  </si>
  <si>
    <t>TRP101339</t>
  </si>
  <si>
    <t>TRP101340</t>
  </si>
  <si>
    <t>TRP101341</t>
  </si>
  <si>
    <t>TRP101342</t>
  </si>
  <si>
    <t>TRP101343</t>
  </si>
  <si>
    <t>TRP101344</t>
  </si>
  <si>
    <t>TRP101345</t>
  </si>
  <si>
    <t>TRP101346</t>
  </si>
  <si>
    <t>TRP101347</t>
  </si>
  <si>
    <t>TRP101348</t>
  </si>
  <si>
    <t>TRP101349</t>
  </si>
  <si>
    <t>TRP101350</t>
  </si>
  <si>
    <t>TRP101351</t>
  </si>
  <si>
    <t>TRP101352</t>
  </si>
  <si>
    <t>TRP101353</t>
  </si>
  <si>
    <t>TRP101354</t>
  </si>
  <si>
    <t>TRP101355</t>
  </si>
  <si>
    <t>TRP101356</t>
  </si>
  <si>
    <t>TRP101357</t>
  </si>
  <si>
    <t>TRP101358</t>
  </si>
  <si>
    <t>TRP101359</t>
  </si>
  <si>
    <t>TRP101360</t>
  </si>
  <si>
    <t>TRP101361</t>
  </si>
  <si>
    <t>TRP101362</t>
  </si>
  <si>
    <t>TRP101363</t>
  </si>
  <si>
    <t>TRP101364</t>
  </si>
  <si>
    <t>TRP101365</t>
  </si>
  <si>
    <t>TRP101366</t>
  </si>
  <si>
    <t>TRP101367</t>
  </si>
  <si>
    <t>TRP101368</t>
  </si>
  <si>
    <t>TRP101369</t>
  </si>
  <si>
    <t>TRP101370</t>
  </si>
  <si>
    <t>TRP101371</t>
  </si>
  <si>
    <t>TRP101372</t>
  </si>
  <si>
    <t>TRP101373</t>
  </si>
  <si>
    <t>TRP101374</t>
  </si>
  <si>
    <t>TRP101375</t>
  </si>
  <si>
    <t>TRP101376</t>
  </si>
  <si>
    <t>TRP101377</t>
  </si>
  <si>
    <t>TRP101378</t>
  </si>
  <si>
    <t>TRP101379</t>
  </si>
  <si>
    <t>TRP101380</t>
  </si>
  <si>
    <t>TRP101381</t>
  </si>
  <si>
    <t>TRP101382</t>
  </si>
  <si>
    <t>TRP101383</t>
  </si>
  <si>
    <t>TRP101384</t>
  </si>
  <si>
    <t>TRP101385</t>
  </si>
  <si>
    <t>TRP101386</t>
  </si>
  <si>
    <t>TRP101387</t>
  </si>
  <si>
    <t>TRP101388</t>
  </si>
  <si>
    <t>TRP101389</t>
  </si>
  <si>
    <t>TRP101390</t>
  </si>
  <si>
    <t>TRP101391</t>
  </si>
  <si>
    <t>TRP101392</t>
  </si>
  <si>
    <t>TRP101393</t>
  </si>
  <si>
    <t>TRP101394</t>
  </si>
  <si>
    <t>TRP101395</t>
  </si>
  <si>
    <t>TRP101396</t>
  </si>
  <si>
    <t>TRP101397</t>
  </si>
  <si>
    <t>TRP101398</t>
  </si>
  <si>
    <t>TRP101399</t>
  </si>
  <si>
    <t>TRP101400</t>
  </si>
  <si>
    <t>TRP101401</t>
  </si>
  <si>
    <t>TRP101402</t>
  </si>
  <si>
    <t>TRP101403</t>
  </si>
  <si>
    <t>TRP101404</t>
  </si>
  <si>
    <t>TRP101405</t>
  </si>
  <si>
    <t>TRP101406</t>
  </si>
  <si>
    <t>TRP101407</t>
  </si>
  <si>
    <t>TRP101408</t>
  </si>
  <si>
    <t>TRP101409</t>
  </si>
  <si>
    <t>TRP101410</t>
  </si>
  <si>
    <t>TRP101411</t>
  </si>
  <si>
    <t>TRP101412</t>
  </si>
  <si>
    <t>TRP101413</t>
  </si>
  <si>
    <t>TRP101414</t>
  </si>
  <si>
    <t>TRP101415</t>
  </si>
  <si>
    <t>TRP101416</t>
  </si>
  <si>
    <t>TRP101417</t>
  </si>
  <si>
    <t>TRP101418</t>
  </si>
  <si>
    <t>TRP101419</t>
  </si>
  <si>
    <t>TRP101420</t>
  </si>
  <si>
    <t>TRP101421</t>
  </si>
  <si>
    <t>TRP101422</t>
  </si>
  <si>
    <t>TRP101423</t>
  </si>
  <si>
    <t>TRP101424</t>
  </si>
  <si>
    <t>TRP101425</t>
  </si>
  <si>
    <t>TRP101426</t>
  </si>
  <si>
    <t>TRP101427</t>
  </si>
  <si>
    <t>TRP101428</t>
  </si>
  <si>
    <t>TRP101429</t>
  </si>
  <si>
    <t>TRP101430</t>
  </si>
  <si>
    <t>TRP101431</t>
  </si>
  <si>
    <t>TRP101432</t>
  </si>
  <si>
    <t>TRP101433</t>
  </si>
  <si>
    <t>TRP101434</t>
  </si>
  <si>
    <t>TRP101435</t>
  </si>
  <si>
    <t>TRP101436</t>
  </si>
  <si>
    <t>TRP101437</t>
  </si>
  <si>
    <t>TRP101438</t>
  </si>
  <si>
    <t>TRP101439</t>
  </si>
  <si>
    <t>TRP101440</t>
  </si>
  <si>
    <t>TRP101441</t>
  </si>
  <si>
    <t>TRP101442</t>
  </si>
  <si>
    <t>TRP101443</t>
  </si>
  <si>
    <t>TRP101444</t>
  </si>
  <si>
    <t>TRP101445</t>
  </si>
  <si>
    <t>TRP101446</t>
  </si>
  <si>
    <t>TRP101447</t>
  </si>
  <si>
    <t>TRP101448</t>
  </si>
  <si>
    <t>TRP101449</t>
  </si>
  <si>
    <t>TRP101450</t>
  </si>
  <si>
    <t>TRP101451</t>
  </si>
  <si>
    <t>TRP101452</t>
  </si>
  <si>
    <t>TRP101453</t>
  </si>
  <si>
    <t>TRP101454</t>
  </si>
  <si>
    <t>TRP101455</t>
  </si>
  <si>
    <t>TRP101456</t>
  </si>
  <si>
    <t>TRP101457</t>
  </si>
  <si>
    <t>TRP101458</t>
  </si>
  <si>
    <t>TRP101459</t>
  </si>
  <si>
    <t>TRP101460</t>
  </si>
  <si>
    <t>TRP101461</t>
  </si>
  <si>
    <t>TRP101462</t>
  </si>
  <si>
    <t>TRP101463</t>
  </si>
  <si>
    <t>TRP101464</t>
  </si>
  <si>
    <t>TRP101465</t>
  </si>
  <si>
    <t>TRP101466</t>
  </si>
  <si>
    <t>TRP101467</t>
  </si>
  <si>
    <t>TRP101468</t>
  </si>
  <si>
    <t>TRP101469</t>
  </si>
  <si>
    <t>TRP101470</t>
  </si>
  <si>
    <t>TRP101471</t>
  </si>
  <si>
    <t>TRP101472</t>
  </si>
  <si>
    <t>TRP101473</t>
  </si>
  <si>
    <t>TRP101474</t>
  </si>
  <si>
    <t>TRP101475</t>
  </si>
  <si>
    <t>TRP101476</t>
  </si>
  <si>
    <t>TRP101477</t>
  </si>
  <si>
    <t>TRP101478</t>
  </si>
  <si>
    <t>TRP101479</t>
  </si>
  <si>
    <t>TRP101480</t>
  </si>
  <si>
    <t>TRP101481</t>
  </si>
  <si>
    <t>TRP101482</t>
  </si>
  <si>
    <t>TRP101483</t>
  </si>
  <si>
    <t>TRP101484</t>
  </si>
  <si>
    <t>TRP101485</t>
  </si>
  <si>
    <t>TRP101486</t>
  </si>
  <si>
    <t>TRP101487</t>
  </si>
  <si>
    <t>TRP101488</t>
  </si>
  <si>
    <t>TRP101489</t>
  </si>
  <si>
    <t>TRP101490</t>
  </si>
  <si>
    <t>TRP101491</t>
  </si>
  <si>
    <t>TRP101492</t>
  </si>
  <si>
    <t>TRP101493</t>
  </si>
  <si>
    <t>TRP101494</t>
  </si>
  <si>
    <t>TRP101495</t>
  </si>
  <si>
    <t>TRP101496</t>
  </si>
  <si>
    <t>TRP101497</t>
  </si>
  <si>
    <t>TRP101498</t>
  </si>
  <si>
    <t>TRP101499</t>
  </si>
  <si>
    <t>TRP101500</t>
  </si>
  <si>
    <t>TRP101501</t>
  </si>
  <si>
    <t>TRP101502</t>
  </si>
  <si>
    <t>TRP101503</t>
  </si>
  <si>
    <t>TRP101504</t>
  </si>
  <si>
    <t>TRP101505</t>
  </si>
  <si>
    <t>TRP101506</t>
  </si>
  <si>
    <t>TRP101507</t>
  </si>
  <si>
    <t>TRP101508</t>
  </si>
  <si>
    <t>TRP101509</t>
  </si>
  <si>
    <t>TRP101510</t>
  </si>
  <si>
    <t>TRP101511</t>
  </si>
  <si>
    <t>TRP101512</t>
  </si>
  <si>
    <t>TRP101513</t>
  </si>
  <si>
    <t>TRP101514</t>
  </si>
  <si>
    <t>TRP101515</t>
  </si>
  <si>
    <t>TRP101516</t>
  </si>
  <si>
    <t>TRP101517</t>
  </si>
  <si>
    <t>TRP101518</t>
  </si>
  <si>
    <t>TRP101519</t>
  </si>
  <si>
    <t>TRP101520</t>
  </si>
  <si>
    <t>TRP101521</t>
  </si>
  <si>
    <t>TRP101522</t>
  </si>
  <si>
    <t>TRP101523</t>
  </si>
  <si>
    <t>TRP101524</t>
  </si>
  <si>
    <t>TRP101525</t>
  </si>
  <si>
    <t>TRP101526</t>
  </si>
  <si>
    <t>TRP101527</t>
  </si>
  <si>
    <t>TRP101528</t>
  </si>
  <si>
    <t>TRP101529</t>
  </si>
  <si>
    <t>TRP101530</t>
  </si>
  <si>
    <t>TRP101531</t>
  </si>
  <si>
    <t>TRP101532</t>
  </si>
  <si>
    <t>TRP101533</t>
  </si>
  <si>
    <t>TRP101534</t>
  </si>
  <si>
    <t>TRP101535</t>
  </si>
  <si>
    <t>TRP101536</t>
  </si>
  <si>
    <t>TRP101537</t>
  </si>
  <si>
    <t>TRP101538</t>
  </si>
  <si>
    <t>TRP101539</t>
  </si>
  <si>
    <t>TRP101540</t>
  </si>
  <si>
    <t>TRP101541</t>
  </si>
  <si>
    <t>TRP101542</t>
  </si>
  <si>
    <t>TRP101543</t>
  </si>
  <si>
    <t>TRP101544</t>
  </si>
  <si>
    <t>TRP101545</t>
  </si>
  <si>
    <t>TRP101546</t>
  </si>
  <si>
    <t>TRP101547</t>
  </si>
  <si>
    <t>TRP101548</t>
  </si>
  <si>
    <t>TRP101549</t>
  </si>
  <si>
    <t>TRP101550</t>
  </si>
  <si>
    <t>TRP101551</t>
  </si>
  <si>
    <t>TRP101552</t>
  </si>
  <si>
    <t>TRP101553</t>
  </si>
  <si>
    <t>TRP101554</t>
  </si>
  <si>
    <t>TRP101555</t>
  </si>
  <si>
    <t>TRP101556</t>
  </si>
  <si>
    <t>TRP101557</t>
  </si>
  <si>
    <t>TRP101558</t>
  </si>
  <si>
    <t>TRP101559</t>
  </si>
  <si>
    <t>TRP101560</t>
  </si>
  <si>
    <t>TRP101561</t>
  </si>
  <si>
    <t>TRP101562</t>
  </si>
  <si>
    <t>TRP101563</t>
  </si>
  <si>
    <t>TRP101564</t>
  </si>
  <si>
    <t>TRP101565</t>
  </si>
  <si>
    <t>TRP101566</t>
  </si>
  <si>
    <t>TRP101567</t>
  </si>
  <si>
    <t>TRP101568</t>
  </si>
  <si>
    <t>TRP101569</t>
  </si>
  <si>
    <t>TRP101570</t>
  </si>
  <si>
    <t>TRP101571</t>
  </si>
  <si>
    <t>TRP101572</t>
  </si>
  <si>
    <t>TRP101573</t>
  </si>
  <si>
    <t>TRP101574</t>
  </si>
  <si>
    <t>TRP101575</t>
  </si>
  <si>
    <t>TRP101576</t>
  </si>
  <si>
    <t>TRP101577</t>
  </si>
  <si>
    <t>TRP101578</t>
  </si>
  <si>
    <t>TRP101579</t>
  </si>
  <si>
    <t>TRP101580</t>
  </si>
  <si>
    <t>TRP101581</t>
  </si>
  <si>
    <t>TRP101582</t>
  </si>
  <si>
    <t>TRP101583</t>
  </si>
  <si>
    <t>TRP101584</t>
  </si>
  <si>
    <t>TRP101585</t>
  </si>
  <si>
    <t>TRP101586</t>
  </si>
  <si>
    <t>TRP101587</t>
  </si>
  <si>
    <t>TRP101588</t>
  </si>
  <si>
    <t>TRP101589</t>
  </si>
  <si>
    <t>TRP101590</t>
  </si>
  <si>
    <t>TRP101591</t>
  </si>
  <si>
    <t>TRP101592</t>
  </si>
  <si>
    <t>TRP101593</t>
  </si>
  <si>
    <t>TRP101594</t>
  </si>
  <si>
    <t>TRP101595</t>
  </si>
  <si>
    <t>TRP101596</t>
  </si>
  <si>
    <t>TRP101597</t>
  </si>
  <si>
    <t>TRP101598</t>
  </si>
  <si>
    <t>TRP101599</t>
  </si>
  <si>
    <t>TRP101600</t>
  </si>
  <si>
    <t>TRP101601</t>
  </si>
  <si>
    <t>TRP101602</t>
  </si>
  <si>
    <t>TRP101603</t>
  </si>
  <si>
    <t>TRP101604</t>
  </si>
  <si>
    <t>TRP101605</t>
  </si>
  <si>
    <t>TRP101606</t>
  </si>
  <si>
    <t>TRP101607</t>
  </si>
  <si>
    <t>TRP101608</t>
  </si>
  <si>
    <t>TRP101609</t>
  </si>
  <si>
    <t>TRP101610</t>
  </si>
  <si>
    <t>TRP101611</t>
  </si>
  <si>
    <t>TRP101612</t>
  </si>
  <si>
    <t>TRP101613</t>
  </si>
  <si>
    <t>TRP101614</t>
  </si>
  <si>
    <t>TRP101615</t>
  </si>
  <si>
    <t>TRP101616</t>
  </si>
  <si>
    <t>TRP101617</t>
  </si>
  <si>
    <t>TRP101618</t>
  </si>
  <si>
    <t>TRP101619</t>
  </si>
  <si>
    <t>TRP101620</t>
  </si>
  <si>
    <t>TRP101621</t>
  </si>
  <si>
    <t>TRP101622</t>
  </si>
  <si>
    <t>TRP101623</t>
  </si>
  <si>
    <t>TRP101624</t>
  </si>
  <si>
    <t>TRP101625</t>
  </si>
  <si>
    <t>TRP101626</t>
  </si>
  <si>
    <t>TRP101627</t>
  </si>
  <si>
    <t>TRP101628</t>
  </si>
  <si>
    <t>TRP101629</t>
  </si>
  <si>
    <t>TRP101630</t>
  </si>
  <si>
    <t>TRP101631</t>
  </si>
  <si>
    <t>TRP101632</t>
  </si>
  <si>
    <t>TRP101633</t>
  </si>
  <si>
    <t>TRP101634</t>
  </si>
  <si>
    <t>TRP101635</t>
  </si>
  <si>
    <t>TRP101636</t>
  </si>
  <si>
    <t>TRP101637</t>
  </si>
  <si>
    <t>TRP101638</t>
  </si>
  <si>
    <t>TRP101639</t>
  </si>
  <si>
    <t>TRP101640</t>
  </si>
  <si>
    <t>TRP101641</t>
  </si>
  <si>
    <t>TRP101642</t>
  </si>
  <si>
    <t>TRP101643</t>
  </si>
  <si>
    <t>TRP101644</t>
  </si>
  <si>
    <t>TRP101645</t>
  </si>
  <si>
    <t>TRP101646</t>
  </si>
  <si>
    <t>TRP101647</t>
  </si>
  <si>
    <t>TRP101648</t>
  </si>
  <si>
    <t>TRP101649</t>
  </si>
  <si>
    <t>TRP101650</t>
  </si>
  <si>
    <t>TRP101651</t>
  </si>
  <si>
    <t>TRP101652</t>
  </si>
  <si>
    <t>TRP101653</t>
  </si>
  <si>
    <t>TRP101654</t>
  </si>
  <si>
    <t>TRP101655</t>
  </si>
  <si>
    <t>TRP101656</t>
  </si>
  <si>
    <t>TRP101657</t>
  </si>
  <si>
    <t>TRP101658</t>
  </si>
  <si>
    <t>TRP101659</t>
  </si>
  <si>
    <t>TRP101660</t>
  </si>
  <si>
    <t>TRP101661</t>
  </si>
  <si>
    <t>TRP101662</t>
  </si>
  <si>
    <t>TRP101663</t>
  </si>
  <si>
    <t>TRP101664</t>
  </si>
  <si>
    <t>TRP101665</t>
  </si>
  <si>
    <t>TRP101666</t>
  </si>
  <si>
    <t>TRP101667</t>
  </si>
  <si>
    <t>TRP101668</t>
  </si>
  <si>
    <t>TRP101669</t>
  </si>
  <si>
    <t>TRP101670</t>
  </si>
  <si>
    <t>TRP101671</t>
  </si>
  <si>
    <t>TRP101672</t>
  </si>
  <si>
    <t>TRP101673</t>
  </si>
  <si>
    <t>TRP101674</t>
  </si>
  <si>
    <t>TRP101675</t>
  </si>
  <si>
    <t>TRP101676</t>
  </si>
  <si>
    <t>TRP101677</t>
  </si>
  <si>
    <t>TRP101678</t>
  </si>
  <si>
    <t>TRP101679</t>
  </si>
  <si>
    <t>TRP101680</t>
  </si>
  <si>
    <t>TRP101681</t>
  </si>
  <si>
    <t>TRP101682</t>
  </si>
  <si>
    <t>TRP101683</t>
  </si>
  <si>
    <t>TRP101684</t>
  </si>
  <si>
    <t>TRP101685</t>
  </si>
  <si>
    <t>TRP101686</t>
  </si>
  <si>
    <t>TRP101687</t>
  </si>
  <si>
    <t>TRP101688</t>
  </si>
  <si>
    <t>TRP101689</t>
  </si>
  <si>
    <t>TRP101690</t>
  </si>
  <si>
    <t>TRP101691</t>
  </si>
  <si>
    <t>TRP101692</t>
  </si>
  <si>
    <t>TRP101693</t>
  </si>
  <si>
    <t>TRP101694</t>
  </si>
  <si>
    <t>TRP101695</t>
  </si>
  <si>
    <t>TRP101696</t>
  </si>
  <si>
    <t>TRP101697</t>
  </si>
  <si>
    <t>TRP101698</t>
  </si>
  <si>
    <t>TRP101699</t>
  </si>
  <si>
    <t>TRP101700</t>
  </si>
  <si>
    <t>TRP101701</t>
  </si>
  <si>
    <t>TRP101702</t>
  </si>
  <si>
    <t>TRP101703</t>
  </si>
  <si>
    <t>TRP101704</t>
  </si>
  <si>
    <t>TRP101705</t>
  </si>
  <si>
    <t>TRP101706</t>
  </si>
  <si>
    <t>TRP101707</t>
  </si>
  <si>
    <t>TRP101708</t>
  </si>
  <si>
    <t>TRP101709</t>
  </si>
  <si>
    <t>TRP101710</t>
  </si>
  <si>
    <t>TRP101711</t>
  </si>
  <si>
    <t>TRP101712</t>
  </si>
  <si>
    <t>TRP101713</t>
  </si>
  <si>
    <t>TRP101714</t>
  </si>
  <si>
    <t>TRP101715</t>
  </si>
  <si>
    <t>TRP101716</t>
  </si>
  <si>
    <t>TRP101717</t>
  </si>
  <si>
    <t>TRP101718</t>
  </si>
  <si>
    <t>TRP101719</t>
  </si>
  <si>
    <t>TRP101720</t>
  </si>
  <si>
    <t>TRP101721</t>
  </si>
  <si>
    <t>TRP101722</t>
  </si>
  <si>
    <t>TRP101723</t>
  </si>
  <si>
    <t>TRP101724</t>
  </si>
  <si>
    <t>TRP101725</t>
  </si>
  <si>
    <t>TRP101726</t>
  </si>
  <si>
    <t>TRP101727</t>
  </si>
  <si>
    <t>TRP101728</t>
  </si>
  <si>
    <t>TRP101729</t>
  </si>
  <si>
    <t>TRP101730</t>
  </si>
  <si>
    <t>TRP101731</t>
  </si>
  <si>
    <t>TRP101732</t>
  </si>
  <si>
    <t>TRP101733</t>
  </si>
  <si>
    <t>TRP101734</t>
  </si>
  <si>
    <t>TRP101735</t>
  </si>
  <si>
    <t>TRP101736</t>
  </si>
  <si>
    <t>TRP101737</t>
  </si>
  <si>
    <t>TRP101738</t>
  </si>
  <si>
    <t>TRP101739</t>
  </si>
  <si>
    <t>TRP101740</t>
  </si>
  <si>
    <t>TRP101741</t>
  </si>
  <si>
    <t>TRP101742</t>
  </si>
  <si>
    <t>TRP101743</t>
  </si>
  <si>
    <t>TRP101744</t>
  </si>
  <si>
    <t>TRP101745</t>
  </si>
  <si>
    <t>TRP101746</t>
  </si>
  <si>
    <t>TRP101747</t>
  </si>
  <si>
    <t>TRP101748</t>
  </si>
  <si>
    <t>TRP101749</t>
  </si>
  <si>
    <t>TRP101750</t>
  </si>
  <si>
    <t>TRP101751</t>
  </si>
  <si>
    <t>TRP101752</t>
  </si>
  <si>
    <t>TRP101753</t>
  </si>
  <si>
    <t>TRP101754</t>
  </si>
  <si>
    <t>TRP101755</t>
  </si>
  <si>
    <t>TRP101756</t>
  </si>
  <si>
    <t>TRP101757</t>
  </si>
  <si>
    <t>TRP101758</t>
  </si>
  <si>
    <t>TRP101759</t>
  </si>
  <si>
    <t>TRP101760</t>
  </si>
  <si>
    <t>TRP101761</t>
  </si>
  <si>
    <t>TRP101762</t>
  </si>
  <si>
    <t>TRP101763</t>
  </si>
  <si>
    <t>TRP101764</t>
  </si>
  <si>
    <t>TRP101765</t>
  </si>
  <si>
    <t>TRP101766</t>
  </si>
  <si>
    <t>TRP101767</t>
  </si>
  <si>
    <t>TRP101768</t>
  </si>
  <si>
    <t>TRP101769</t>
  </si>
  <si>
    <t>TRP101770</t>
  </si>
  <si>
    <t>TRP101771</t>
  </si>
  <si>
    <t>TRP101772</t>
  </si>
  <si>
    <t>TRP101773</t>
  </si>
  <si>
    <t>TRP101774</t>
  </si>
  <si>
    <t>TRP101775</t>
  </si>
  <si>
    <t>TRP101776</t>
  </si>
  <si>
    <t>TRP101777</t>
  </si>
  <si>
    <t>TRP101778</t>
  </si>
  <si>
    <t>TRP101779</t>
  </si>
  <si>
    <t>TRP101780</t>
  </si>
  <si>
    <t>TRP101781</t>
  </si>
  <si>
    <t>TRP101782</t>
  </si>
  <si>
    <t>TRP101783</t>
  </si>
  <si>
    <t>TRP101784</t>
  </si>
  <si>
    <t>TRP101785</t>
  </si>
  <si>
    <t>TRP101786</t>
  </si>
  <si>
    <t>TRP101787</t>
  </si>
  <si>
    <t>TRP101788</t>
  </si>
  <si>
    <t>TRP101789</t>
  </si>
  <si>
    <t>TRP101790</t>
  </si>
  <si>
    <t>TRP101791</t>
  </si>
  <si>
    <t>TRP101792</t>
  </si>
  <si>
    <t>TRP101793</t>
  </si>
  <si>
    <t>TRP101794</t>
  </si>
  <si>
    <t>TRP101795</t>
  </si>
  <si>
    <t>TRP101796</t>
  </si>
  <si>
    <t>TRP101797</t>
  </si>
  <si>
    <t>TRP101798</t>
  </si>
  <si>
    <t>TRP101799</t>
  </si>
  <si>
    <t>TRP101800</t>
  </si>
  <si>
    <t>TRP101801</t>
  </si>
  <si>
    <t>TRP101802</t>
  </si>
  <si>
    <t>TRP101803</t>
  </si>
  <si>
    <t>TRP101804</t>
  </si>
  <si>
    <t>TRP101805</t>
  </si>
  <si>
    <t>TRP101806</t>
  </si>
  <si>
    <t>TRP101807</t>
  </si>
  <si>
    <t>TRP101808</t>
  </si>
  <si>
    <t>TRP101809</t>
  </si>
  <si>
    <t>TRP101810</t>
  </si>
  <si>
    <t>TRP101811</t>
  </si>
  <si>
    <t>TRP101812</t>
  </si>
  <si>
    <t>TRP101813</t>
  </si>
  <si>
    <t>TRP101814</t>
  </si>
  <si>
    <t>TRP101815</t>
  </si>
  <si>
    <t>TRP101816</t>
  </si>
  <si>
    <t>TRP101817</t>
  </si>
  <si>
    <t>TRP101818</t>
  </si>
  <si>
    <t>TRP101819</t>
  </si>
  <si>
    <t>TRP101820</t>
  </si>
  <si>
    <t>TRP101821</t>
  </si>
  <si>
    <t>TRP101822</t>
  </si>
  <si>
    <t>TRP101823</t>
  </si>
  <si>
    <t>TRP101824</t>
  </si>
  <si>
    <t>TRP101825</t>
  </si>
  <si>
    <t>TRP101826</t>
  </si>
  <si>
    <t>TRP101827</t>
  </si>
  <si>
    <t>TRP101828</t>
  </si>
  <si>
    <t>TRP101829</t>
  </si>
  <si>
    <t>TRP101830</t>
  </si>
  <si>
    <t>TRP101831</t>
  </si>
  <si>
    <t>TRP101832</t>
  </si>
  <si>
    <t>TRP101833</t>
  </si>
  <si>
    <t>TRP101834</t>
  </si>
  <si>
    <t>TRP101835</t>
  </si>
  <si>
    <t>TRP101836</t>
  </si>
  <si>
    <t>TRP101837</t>
  </si>
  <si>
    <t>TRP101838</t>
  </si>
  <si>
    <t>TRP101839</t>
  </si>
  <si>
    <t>TRP101840</t>
  </si>
  <si>
    <t>TRP101841</t>
  </si>
  <si>
    <t>TRP101842</t>
  </si>
  <si>
    <t>TRP101843</t>
  </si>
  <si>
    <t>TRP101844</t>
  </si>
  <si>
    <t>TRP101845</t>
  </si>
  <si>
    <t>TRP101846</t>
  </si>
  <si>
    <t>TRP101847</t>
  </si>
  <si>
    <t>TRP101848</t>
  </si>
  <si>
    <t>TRP101849</t>
  </si>
  <si>
    <t>TRP101850</t>
  </si>
  <si>
    <t>TRP101851</t>
  </si>
  <si>
    <t>TRP101852</t>
  </si>
  <si>
    <t>TRP101853</t>
  </si>
  <si>
    <t>TRP101854</t>
  </si>
  <si>
    <t>TRP101855</t>
  </si>
  <si>
    <t>TRP101856</t>
  </si>
  <si>
    <t>TRP101857</t>
  </si>
  <si>
    <t>TRP101858</t>
  </si>
  <si>
    <t>TRP101859</t>
  </si>
  <si>
    <t>TRP101860</t>
  </si>
  <si>
    <t>TRP101861</t>
  </si>
  <si>
    <t>TRP101862</t>
  </si>
  <si>
    <t>TRP101863</t>
  </si>
  <si>
    <t>TRP101864</t>
  </si>
  <si>
    <t>TRP101865</t>
  </si>
  <si>
    <t>TRP101866</t>
  </si>
  <si>
    <t>TRP101867</t>
  </si>
  <si>
    <t>TRP101868</t>
  </si>
  <si>
    <t>TRP101869</t>
  </si>
  <si>
    <t>TRP101870</t>
  </si>
  <si>
    <t>TRP101871</t>
  </si>
  <si>
    <t>TRP101872</t>
  </si>
  <si>
    <t>TRP101873</t>
  </si>
  <si>
    <t>TRP101874</t>
  </si>
  <si>
    <t>TRP101875</t>
  </si>
  <si>
    <t>TRP101876</t>
  </si>
  <si>
    <t>TRP101877</t>
  </si>
  <si>
    <t>TRP101878</t>
  </si>
  <si>
    <t>TRP101879</t>
  </si>
  <si>
    <t>TRP101880</t>
  </si>
  <si>
    <t>TRP101881</t>
  </si>
  <si>
    <t>TRP101882</t>
  </si>
  <si>
    <t>TRP101883</t>
  </si>
  <si>
    <t>TRP101884</t>
  </si>
  <si>
    <t>TRP101885</t>
  </si>
  <si>
    <t>TRP101886</t>
  </si>
  <si>
    <t>TRP101887</t>
  </si>
  <si>
    <t>TRP101888</t>
  </si>
  <si>
    <t>TRP101889</t>
  </si>
  <si>
    <t>TRP101890</t>
  </si>
  <si>
    <t>TRP101891</t>
  </si>
  <si>
    <t>TRP101892</t>
  </si>
  <si>
    <t>TRP101893</t>
  </si>
  <si>
    <t>TRP101894</t>
  </si>
  <si>
    <t>TRP101895</t>
  </si>
  <si>
    <t>TRP101896</t>
  </si>
  <si>
    <t>TRP101897</t>
  </si>
  <si>
    <t>TRP101898</t>
  </si>
  <si>
    <t>TRP101899</t>
  </si>
  <si>
    <t>TRP101900</t>
  </si>
  <si>
    <t>TRP101901</t>
  </si>
  <si>
    <t>TRP101902</t>
  </si>
  <si>
    <t>TRP101903</t>
  </si>
  <si>
    <t>TRP101904</t>
  </si>
  <si>
    <t>TRP101905</t>
  </si>
  <si>
    <t>TRP101906</t>
  </si>
  <si>
    <t>TRP101907</t>
  </si>
  <si>
    <t>TRP101908</t>
  </si>
  <si>
    <t>TRP101909</t>
  </si>
  <si>
    <t>TRP101910</t>
  </si>
  <si>
    <t>TRP101911</t>
  </si>
  <si>
    <t>TRP101912</t>
  </si>
  <si>
    <t>TRP101913</t>
  </si>
  <si>
    <t>TRP101914</t>
  </si>
  <si>
    <t>TRP101915</t>
  </si>
  <si>
    <t>TRP101916</t>
  </si>
  <si>
    <t>TRP101917</t>
  </si>
  <si>
    <t>TRP101918</t>
  </si>
  <si>
    <t>TRP101919</t>
  </si>
  <si>
    <t>TRP101920</t>
  </si>
  <si>
    <t>TRP101921</t>
  </si>
  <si>
    <t>TRP101922</t>
  </si>
  <si>
    <t>TRP101923</t>
  </si>
  <si>
    <t>TRP101924</t>
  </si>
  <si>
    <t>TRP101925</t>
  </si>
  <si>
    <t>TRP101926</t>
  </si>
  <si>
    <t>TRP101927</t>
  </si>
  <si>
    <t>TRP101928</t>
  </si>
  <si>
    <t>TRP101929</t>
  </si>
  <si>
    <t>TRP101930</t>
  </si>
  <si>
    <t>TRP101931</t>
  </si>
  <si>
    <t>TRP101932</t>
  </si>
  <si>
    <t>TRP101933</t>
  </si>
  <si>
    <t>TRP101934</t>
  </si>
  <si>
    <t>TRP101935</t>
  </si>
  <si>
    <t>TRP101936</t>
  </si>
  <si>
    <t>TRP101937</t>
  </si>
  <si>
    <t>TRP101938</t>
  </si>
  <si>
    <t>TRP101939</t>
  </si>
  <si>
    <t>TRP101940</t>
  </si>
  <si>
    <t>TRP101941</t>
  </si>
  <si>
    <t>TRP101942</t>
  </si>
  <si>
    <t>TRP101943</t>
  </si>
  <si>
    <t>TRP101944</t>
  </si>
  <si>
    <t>TRP101945</t>
  </si>
  <si>
    <t>TRP101946</t>
  </si>
  <si>
    <t>TRP101947</t>
  </si>
  <si>
    <t>TRP101948</t>
  </si>
  <si>
    <t>TRP101949</t>
  </si>
  <si>
    <t>TRP101950</t>
  </si>
  <si>
    <t>TRP101951</t>
  </si>
  <si>
    <t>TRP101952</t>
  </si>
  <si>
    <t>TRP101953</t>
  </si>
  <si>
    <t>TRP101954</t>
  </si>
  <si>
    <t>TRP101955</t>
  </si>
  <si>
    <t>TRP101956</t>
  </si>
  <si>
    <t>TRP101957</t>
  </si>
  <si>
    <t>TRP101958</t>
  </si>
  <si>
    <t>TRP101959</t>
  </si>
  <si>
    <t>TRP101960</t>
  </si>
  <si>
    <t>TRP101961</t>
  </si>
  <si>
    <t>TRP101962</t>
  </si>
  <si>
    <t>TRP101963</t>
  </si>
  <si>
    <t>TRP101964</t>
  </si>
  <si>
    <t>TRP101965</t>
  </si>
  <si>
    <t>TRP101966</t>
  </si>
  <si>
    <t>TRP101967</t>
  </si>
  <si>
    <t>TRP101968</t>
  </si>
  <si>
    <t>TRP101969</t>
  </si>
  <si>
    <t>TRP101970</t>
  </si>
  <si>
    <t>TRP101971</t>
  </si>
  <si>
    <t>TRP101972</t>
  </si>
  <si>
    <t>TRP101973</t>
  </si>
  <si>
    <t>TRP101974</t>
  </si>
  <si>
    <t>TRP101975</t>
  </si>
  <si>
    <t>TRP101976</t>
  </si>
  <si>
    <t>TRP101977</t>
  </si>
  <si>
    <t>TRP101978</t>
  </si>
  <si>
    <t>TRP101979</t>
  </si>
  <si>
    <t>TRP101980</t>
  </si>
  <si>
    <t>TRP101981</t>
  </si>
  <si>
    <t>TRP101982</t>
  </si>
  <si>
    <t>TRP101983</t>
  </si>
  <si>
    <t>TRP101984</t>
  </si>
  <si>
    <t>TRP101985</t>
  </si>
  <si>
    <t>TRP101986</t>
  </si>
  <si>
    <t>TRP101987</t>
  </si>
  <si>
    <t>TRP101988</t>
  </si>
  <si>
    <t>TRP101989</t>
  </si>
  <si>
    <t>TRP101990</t>
  </si>
  <si>
    <t>TRP101991</t>
  </si>
  <si>
    <t>TRP101992</t>
  </si>
  <si>
    <t>TRP101993</t>
  </si>
  <si>
    <t>TRP101994</t>
  </si>
  <si>
    <t>TRP101995</t>
  </si>
  <si>
    <t>TRP101996</t>
  </si>
  <si>
    <t>TRP101997</t>
  </si>
  <si>
    <t>TRP101998</t>
  </si>
  <si>
    <t>TRP101999</t>
  </si>
  <si>
    <t>TRP102000</t>
  </si>
  <si>
    <t>TRP102001</t>
  </si>
  <si>
    <t>TRP102002</t>
  </si>
  <si>
    <t>TRP102003</t>
  </si>
  <si>
    <t>TRP102004</t>
  </si>
  <si>
    <t>TRP102005</t>
  </si>
  <si>
    <t>TRP102006</t>
  </si>
  <si>
    <t>TRP102007</t>
  </si>
  <si>
    <t>TRP102008</t>
  </si>
  <si>
    <t>TRP102009</t>
  </si>
  <si>
    <t>TRP102010</t>
  </si>
  <si>
    <t>TRP102011</t>
  </si>
  <si>
    <t>TRP102012</t>
  </si>
  <si>
    <t>TRP102013</t>
  </si>
  <si>
    <t>TRP102014</t>
  </si>
  <si>
    <t>TRP102015</t>
  </si>
  <si>
    <t>TRP102016</t>
  </si>
  <si>
    <t>TRP102017</t>
  </si>
  <si>
    <t>TRP102018</t>
  </si>
  <si>
    <t>TRP102019</t>
  </si>
  <si>
    <t>TRP102020</t>
  </si>
  <si>
    <t>TRP102021</t>
  </si>
  <si>
    <t>TRP102022</t>
  </si>
  <si>
    <t>TRP102023</t>
  </si>
  <si>
    <t>TRP102024</t>
  </si>
  <si>
    <t>TRP102025</t>
  </si>
  <si>
    <t>TRP102026</t>
  </si>
  <si>
    <t>TRP102027</t>
  </si>
  <si>
    <t>TRP102028</t>
  </si>
  <si>
    <t>TRP102029</t>
  </si>
  <si>
    <t>TRP102030</t>
  </si>
  <si>
    <t>TRP102031</t>
  </si>
  <si>
    <t>TRP102032</t>
  </si>
  <si>
    <t>TRP102033</t>
  </si>
  <si>
    <t>TRP102034</t>
  </si>
  <si>
    <t>TRP102035</t>
  </si>
  <si>
    <t>TRP102036</t>
  </si>
  <si>
    <t>TRP102037</t>
  </si>
  <si>
    <t>TRP102038</t>
  </si>
  <si>
    <t>TRP102039</t>
  </si>
  <si>
    <t>TRP102040</t>
  </si>
  <si>
    <t>TRP102041</t>
  </si>
  <si>
    <t>TRP102042</t>
  </si>
  <si>
    <t>TRP102043</t>
  </si>
  <si>
    <t>TRP102044</t>
  </si>
  <si>
    <t>TRP102045</t>
  </si>
  <si>
    <t>TRP102046</t>
  </si>
  <si>
    <t>TRP102047</t>
  </si>
  <si>
    <t>TRP102048</t>
  </si>
  <si>
    <t>TRP102049</t>
  </si>
  <si>
    <t>TRP102050</t>
  </si>
  <si>
    <t>TRP102051</t>
  </si>
  <si>
    <t>TRP102052</t>
  </si>
  <si>
    <t>TRP102053</t>
  </si>
  <si>
    <t>TRP102054</t>
  </si>
  <si>
    <t>TRP102055</t>
  </si>
  <si>
    <t>TRP102056</t>
  </si>
  <si>
    <t>TRP102057</t>
  </si>
  <si>
    <t>TRP102058</t>
  </si>
  <si>
    <t>TRP102059</t>
  </si>
  <si>
    <t>TRP102060</t>
  </si>
  <si>
    <t>TRP102061</t>
  </si>
  <si>
    <t>TRP102062</t>
  </si>
  <si>
    <t>TRP102063</t>
  </si>
  <si>
    <t>TRP102064</t>
  </si>
  <si>
    <t>TRP102065</t>
  </si>
  <si>
    <t>TRP102066</t>
  </si>
  <si>
    <t>TRP102067</t>
  </si>
  <si>
    <t>TRP102068</t>
  </si>
  <si>
    <t>TRP102069</t>
  </si>
  <si>
    <t>TRP102070</t>
  </si>
  <si>
    <t>TRP102071</t>
  </si>
  <si>
    <t>TRP102072</t>
  </si>
  <si>
    <t>TRP102073</t>
  </si>
  <si>
    <t>TRP102074</t>
  </si>
  <si>
    <t>TRP102075</t>
  </si>
  <si>
    <t>TRP102076</t>
  </si>
  <si>
    <t>TRP102077</t>
  </si>
  <si>
    <t>TRP102078</t>
  </si>
  <si>
    <t>TRP102079</t>
  </si>
  <si>
    <t>TRP102080</t>
  </si>
  <si>
    <t>TRP102081</t>
  </si>
  <si>
    <t>TRP102082</t>
  </si>
  <si>
    <t>TRP102083</t>
  </si>
  <si>
    <t>TRP102084</t>
  </si>
  <si>
    <t>TRP102085</t>
  </si>
  <si>
    <t>TRP102086</t>
  </si>
  <si>
    <t>TRP102087</t>
  </si>
  <si>
    <t>TRP102088</t>
  </si>
  <si>
    <t>TRP102089</t>
  </si>
  <si>
    <t>TRP102090</t>
  </si>
  <si>
    <t>TRP102091</t>
  </si>
  <si>
    <t>TRP102092</t>
  </si>
  <si>
    <t>TRP102093</t>
  </si>
  <si>
    <t>TRP102094</t>
  </si>
  <si>
    <t>TRP102095</t>
  </si>
  <si>
    <t>TRP102096</t>
  </si>
  <si>
    <t>TRP102097</t>
  </si>
  <si>
    <t>TRP102098</t>
  </si>
  <si>
    <t>TRP102099</t>
  </si>
  <si>
    <t>TRP102100</t>
  </si>
  <si>
    <t>TRP102101</t>
  </si>
  <si>
    <t>TRP102102</t>
  </si>
  <si>
    <t>TRP102103</t>
  </si>
  <si>
    <t>TRP102104</t>
  </si>
  <si>
    <t>TRP102105</t>
  </si>
  <si>
    <t>TRP102106</t>
  </si>
  <si>
    <t>TRP102107</t>
  </si>
  <si>
    <t>TRP102108</t>
  </si>
  <si>
    <t>TRP102109</t>
  </si>
  <si>
    <t>TRP102110</t>
  </si>
  <si>
    <t>TRP102111</t>
  </si>
  <si>
    <t>TRP102112</t>
  </si>
  <si>
    <t>TRP102113</t>
  </si>
  <si>
    <t>TRP102114</t>
  </si>
  <si>
    <t>TRP102115</t>
  </si>
  <si>
    <t>TRP102116</t>
  </si>
  <si>
    <t>TRP102117</t>
  </si>
  <si>
    <t>TRP102118</t>
  </si>
  <si>
    <t>TRP102119</t>
  </si>
  <si>
    <t>TRP102120</t>
  </si>
  <si>
    <t>TRP102121</t>
  </si>
  <si>
    <t>TRP102122</t>
  </si>
  <si>
    <t>TRP102123</t>
  </si>
  <si>
    <t>TRP102124</t>
  </si>
  <si>
    <t>TRP102125</t>
  </si>
  <si>
    <t>TRP102126</t>
  </si>
  <si>
    <t>TRP102127</t>
  </si>
  <si>
    <t>TRP102128</t>
  </si>
  <si>
    <t>TRP102129</t>
  </si>
  <si>
    <t>TRP102130</t>
  </si>
  <si>
    <t>TRP102131</t>
  </si>
  <si>
    <t>TRP102132</t>
  </si>
  <si>
    <t>TRP102133</t>
  </si>
  <si>
    <t>TRP102134</t>
  </si>
  <si>
    <t>TRP102135</t>
  </si>
  <si>
    <t>TRP102136</t>
  </si>
  <si>
    <t>TRP102137</t>
  </si>
  <si>
    <t>TRP102138</t>
  </si>
  <si>
    <t>TRP102139</t>
  </si>
  <si>
    <t>TRP102140</t>
  </si>
  <si>
    <t>TRP102141</t>
  </si>
  <si>
    <t>TRP102142</t>
  </si>
  <si>
    <t>TRP102143</t>
  </si>
  <si>
    <t>TRP102144</t>
  </si>
  <si>
    <t>TRP102145</t>
  </si>
  <si>
    <t>TRP102146</t>
  </si>
  <si>
    <t>TRP102147</t>
  </si>
  <si>
    <t>TRP102148</t>
  </si>
  <si>
    <t>TRP102149</t>
  </si>
  <si>
    <t>TRP102150</t>
  </si>
  <si>
    <t>TRP102151</t>
  </si>
  <si>
    <t>TRP102152</t>
  </si>
  <si>
    <t>TRP102153</t>
  </si>
  <si>
    <t>TRP102154</t>
  </si>
  <si>
    <t>TRP102155</t>
  </si>
  <si>
    <t>TRP102156</t>
  </si>
  <si>
    <t>TRP102157</t>
  </si>
  <si>
    <t>TRP102158</t>
  </si>
  <si>
    <t>TRP102159</t>
  </si>
  <si>
    <t>TRP102160</t>
  </si>
  <si>
    <t>TRP102161</t>
  </si>
  <si>
    <t>TRP102162</t>
  </si>
  <si>
    <t>TRP102163</t>
  </si>
  <si>
    <t>TRP102164</t>
  </si>
  <si>
    <t>TRP102165</t>
  </si>
  <si>
    <t>TRP102166</t>
  </si>
  <si>
    <t>TRP102167</t>
  </si>
  <si>
    <t>TRP102168</t>
  </si>
  <si>
    <t>TRP102169</t>
  </si>
  <si>
    <t>TRP102170</t>
  </si>
  <si>
    <t>TRP102171</t>
  </si>
  <si>
    <t>TRP102172</t>
  </si>
  <si>
    <t>TRP102173</t>
  </si>
  <si>
    <t>TRP102174</t>
  </si>
  <si>
    <t>TRP102175</t>
  </si>
  <si>
    <t>TRP102176</t>
  </si>
  <si>
    <t>TRP102177</t>
  </si>
  <si>
    <t>TRP102178</t>
  </si>
  <si>
    <t>TRP102179</t>
  </si>
  <si>
    <t>TRP102180</t>
  </si>
  <si>
    <t>TRP102181</t>
  </si>
  <si>
    <t>TRP102182</t>
  </si>
  <si>
    <t>TRP102183</t>
  </si>
  <si>
    <t>TRP102184</t>
  </si>
  <si>
    <t>TRP102185</t>
  </si>
  <si>
    <t>TRP102186</t>
  </si>
  <si>
    <t>TRP102187</t>
  </si>
  <si>
    <t>TRP102188</t>
  </si>
  <si>
    <t>TRP102189</t>
  </si>
  <si>
    <t>TRP102190</t>
  </si>
  <si>
    <t>TRP102191</t>
  </si>
  <si>
    <t>TRP102192</t>
  </si>
  <si>
    <t>TRP102193</t>
  </si>
  <si>
    <t>TRP102194</t>
  </si>
  <si>
    <t>TRP102195</t>
  </si>
  <si>
    <t>TRP102196</t>
  </si>
  <si>
    <t>TRP102197</t>
  </si>
  <si>
    <t>TRP102198</t>
  </si>
  <si>
    <t>TRP102199</t>
  </si>
  <si>
    <t>TRP102200</t>
  </si>
  <si>
    <t>TRP102201</t>
  </si>
  <si>
    <t>TRP102202</t>
  </si>
  <si>
    <t>TRP102203</t>
  </si>
  <si>
    <t>TRP102204</t>
  </si>
  <si>
    <t>TRP102205</t>
  </si>
  <si>
    <t>TRP102206</t>
  </si>
  <si>
    <t>TRP102207</t>
  </si>
  <si>
    <t>TRP102208</t>
  </si>
  <si>
    <t>TRP102209</t>
  </si>
  <si>
    <t>TRP102210</t>
  </si>
  <si>
    <t>TRP102211</t>
  </si>
  <si>
    <t>TRP102212</t>
  </si>
  <si>
    <t>TRP102213</t>
  </si>
  <si>
    <t>TRP102214</t>
  </si>
  <si>
    <t>TRP102215</t>
  </si>
  <si>
    <t>TRP102216</t>
  </si>
  <si>
    <t>TRP102217</t>
  </si>
  <si>
    <t>TRP102218</t>
  </si>
  <si>
    <t>TRP102219</t>
  </si>
  <si>
    <t>TRP102220</t>
  </si>
  <si>
    <t>TRP102221</t>
  </si>
  <si>
    <t>TRP102222</t>
  </si>
  <si>
    <t>TRP102223</t>
  </si>
  <si>
    <t>TRP102224</t>
  </si>
  <si>
    <t>TRP102225</t>
  </si>
  <si>
    <t>TRP102226</t>
  </si>
  <si>
    <t>TRP102227</t>
  </si>
  <si>
    <t>TRP102228</t>
  </si>
  <si>
    <t>TRP102229</t>
  </si>
  <si>
    <t>TRP102230</t>
  </si>
  <si>
    <t>TRP102231</t>
  </si>
  <si>
    <t>TRP102232</t>
  </si>
  <si>
    <t>TRP102233</t>
  </si>
  <si>
    <t>TRP102234</t>
  </si>
  <si>
    <t>TRP102235</t>
  </si>
  <si>
    <t>TRP102236</t>
  </si>
  <si>
    <t>TRP102237</t>
  </si>
  <si>
    <t>TRP102238</t>
  </si>
  <si>
    <t>TRP102239</t>
  </si>
  <si>
    <t>TRP102240</t>
  </si>
  <si>
    <t>TRP102241</t>
  </si>
  <si>
    <t>TRP102242</t>
  </si>
  <si>
    <t>TRP102243</t>
  </si>
  <si>
    <t>TRP102244</t>
  </si>
  <si>
    <t>TRP102245</t>
  </si>
  <si>
    <t>TRP102246</t>
  </si>
  <si>
    <t>TRP102247</t>
  </si>
  <si>
    <t>TRP102248</t>
  </si>
  <si>
    <t>TRP102249</t>
  </si>
  <si>
    <t>TRP102250</t>
  </si>
  <si>
    <t>TRP102251</t>
  </si>
  <si>
    <t>TRP102252</t>
  </si>
  <si>
    <t>TRP102253</t>
  </si>
  <si>
    <t>TRP102254</t>
  </si>
  <si>
    <t>TRP102255</t>
  </si>
  <si>
    <t>TRP102256</t>
  </si>
  <si>
    <t>TRP102257</t>
  </si>
  <si>
    <t>TRP102258</t>
  </si>
  <si>
    <t>TRP102259</t>
  </si>
  <si>
    <t>TRP102260</t>
  </si>
  <si>
    <t>TRP102261</t>
  </si>
  <si>
    <t>TRP102262</t>
  </si>
  <si>
    <t>TRP102263</t>
  </si>
  <si>
    <t>TRP102264</t>
  </si>
  <si>
    <t>TRP102265</t>
  </si>
  <si>
    <t>TRP102266</t>
  </si>
  <si>
    <t>TRP102267</t>
  </si>
  <si>
    <t>TRP102268</t>
  </si>
  <si>
    <t>TRP102269</t>
  </si>
  <si>
    <t>TRP102270</t>
  </si>
  <si>
    <t>TRP102271</t>
  </si>
  <si>
    <t>TRP102272</t>
  </si>
  <si>
    <t>TRP102273</t>
  </si>
  <si>
    <t>TRP102274</t>
  </si>
  <si>
    <t>TRP102275</t>
  </si>
  <si>
    <t>TRP102276</t>
  </si>
  <si>
    <t>TRP102277</t>
  </si>
  <si>
    <t>TRP102278</t>
  </si>
  <si>
    <t>TRP102279</t>
  </si>
  <si>
    <t>TRP102280</t>
  </si>
  <si>
    <t>TRP102281</t>
  </si>
  <si>
    <t>TRP102282</t>
  </si>
  <si>
    <t>TRP102283</t>
  </si>
  <si>
    <t>TRP102284</t>
  </si>
  <si>
    <t>TRP102285</t>
  </si>
  <si>
    <t>TRP102286</t>
  </si>
  <si>
    <t>TRP102287</t>
  </si>
  <si>
    <t>TRP102288</t>
  </si>
  <si>
    <t>TRP102289</t>
  </si>
  <si>
    <t>TRP102290</t>
  </si>
  <si>
    <t>TRP102291</t>
  </si>
  <si>
    <t>TRP102292</t>
  </si>
  <si>
    <t>TRP102293</t>
  </si>
  <si>
    <t>TRP102294</t>
  </si>
  <si>
    <t>TRP102295</t>
  </si>
  <si>
    <t>TRP102296</t>
  </si>
  <si>
    <t>TRP102297</t>
  </si>
  <si>
    <t>TRP102298</t>
  </si>
  <si>
    <t>TRP102299</t>
  </si>
  <si>
    <t>TRP102300</t>
  </si>
  <si>
    <t>TRP102301</t>
  </si>
  <si>
    <t>TRP102302</t>
  </si>
  <si>
    <t>TRP102303</t>
  </si>
  <si>
    <t>TRP102304</t>
  </si>
  <si>
    <t>TRP102305</t>
  </si>
  <si>
    <t>TRP102306</t>
  </si>
  <si>
    <t>TRP102307</t>
  </si>
  <si>
    <t>TRP102308</t>
  </si>
  <si>
    <t>TRP102309</t>
  </si>
  <si>
    <t>TRP102310</t>
  </si>
  <si>
    <t>TRP102311</t>
  </si>
  <si>
    <t>TRP102312</t>
  </si>
  <si>
    <t>TRP102313</t>
  </si>
  <si>
    <t>TRP102314</t>
  </si>
  <si>
    <t>TRP102315</t>
  </si>
  <si>
    <t>TRP102316</t>
  </si>
  <si>
    <t>TRP102317</t>
  </si>
  <si>
    <t>TRP102318</t>
  </si>
  <si>
    <t>TRP102319</t>
  </si>
  <si>
    <t>TRP102320</t>
  </si>
  <si>
    <t>TRP102321</t>
  </si>
  <si>
    <t>TRP102322</t>
  </si>
  <si>
    <t>TRP102323</t>
  </si>
  <si>
    <t>TRP102324</t>
  </si>
  <si>
    <t>TRP102325</t>
  </si>
  <si>
    <t>TRP102326</t>
  </si>
  <si>
    <t>TRP102327</t>
  </si>
  <si>
    <t>TRP102328</t>
  </si>
  <si>
    <t>TRP102329</t>
  </si>
  <si>
    <t>TRP102330</t>
  </si>
  <si>
    <t>TRP102331</t>
  </si>
  <si>
    <t>TRP102332</t>
  </si>
  <si>
    <t>TRP102333</t>
  </si>
  <si>
    <t>TRP102334</t>
  </si>
  <si>
    <t>TRP102335</t>
  </si>
  <si>
    <t>TRP102336</t>
  </si>
  <si>
    <t>TRP102337</t>
  </si>
  <si>
    <t>TRP102338</t>
  </si>
  <si>
    <t>TRP102339</t>
  </si>
  <si>
    <t>TRP102340</t>
  </si>
  <si>
    <t>TRP102341</t>
  </si>
  <si>
    <t>TRP102342</t>
  </si>
  <si>
    <t>TRP102343</t>
  </si>
  <si>
    <t>TRP102344</t>
  </si>
  <si>
    <t>TRP102345</t>
  </si>
  <si>
    <t>TRP102346</t>
  </si>
  <si>
    <t>TRP102347</t>
  </si>
  <si>
    <t>TRP102348</t>
  </si>
  <si>
    <t>TRP102349</t>
  </si>
  <si>
    <t>TRP102350</t>
  </si>
  <si>
    <t>TRP102351</t>
  </si>
  <si>
    <t>TRP102352</t>
  </si>
  <si>
    <t>TRP102353</t>
  </si>
  <si>
    <t>TRP102354</t>
  </si>
  <si>
    <t>TRP102355</t>
  </si>
  <si>
    <t>TRP102356</t>
  </si>
  <si>
    <t>TRP102357</t>
  </si>
  <si>
    <t>TRP102358</t>
  </si>
  <si>
    <t>TRP102359</t>
  </si>
  <si>
    <t>TRP102360</t>
  </si>
  <si>
    <t>TRP102361</t>
  </si>
  <si>
    <t>TRP102362</t>
  </si>
  <si>
    <t>TRP102363</t>
  </si>
  <si>
    <t>TRP102364</t>
  </si>
  <si>
    <t>TRP102365</t>
  </si>
  <si>
    <t>TRP102366</t>
  </si>
  <si>
    <t>TRP102367</t>
  </si>
  <si>
    <t>TRP102368</t>
  </si>
  <si>
    <t>TRP102369</t>
  </si>
  <si>
    <t>TRP102370</t>
  </si>
  <si>
    <t>TRP102371</t>
  </si>
  <si>
    <t>TRP102372</t>
  </si>
  <si>
    <t>TRP102373</t>
  </si>
  <si>
    <t>TRP102374</t>
  </si>
  <si>
    <t>TRP102375</t>
  </si>
  <si>
    <t>TRP102376</t>
  </si>
  <si>
    <t>TRP102377</t>
  </si>
  <si>
    <t>TRP102378</t>
  </si>
  <si>
    <t>TRP102379</t>
  </si>
  <si>
    <t>TRP102380</t>
  </si>
  <si>
    <t>TRP102381</t>
  </si>
  <si>
    <t>TRP102382</t>
  </si>
  <si>
    <t>TRP102383</t>
  </si>
  <si>
    <t>TRP102384</t>
  </si>
  <si>
    <t>TRP102385</t>
  </si>
  <si>
    <t>TRP102386</t>
  </si>
  <si>
    <t>TRP102387</t>
  </si>
  <si>
    <t>TRP102388</t>
  </si>
  <si>
    <t>TRP102389</t>
  </si>
  <si>
    <t>TRP102390</t>
  </si>
  <si>
    <t>TRP102391</t>
  </si>
  <si>
    <t>TRP102392</t>
  </si>
  <si>
    <t>TRP102393</t>
  </si>
  <si>
    <t>TRP102394</t>
  </si>
  <si>
    <t>TRP102395</t>
  </si>
  <si>
    <t>TRP102396</t>
  </si>
  <si>
    <t>TRP102397</t>
  </si>
  <si>
    <t>TRP102398</t>
  </si>
  <si>
    <t>TRP102399</t>
  </si>
  <si>
    <t>TRP102400</t>
  </si>
  <si>
    <t>TRP102401</t>
  </si>
  <si>
    <t>TRP102402</t>
  </si>
  <si>
    <t>TRP102403</t>
  </si>
  <si>
    <t>TRP102404</t>
  </si>
  <si>
    <t>TRP102405</t>
  </si>
  <si>
    <t>TRP102406</t>
  </si>
  <si>
    <t>TRP102407</t>
  </si>
  <si>
    <t>TRP102408</t>
  </si>
  <si>
    <t>TRP102409</t>
  </si>
  <si>
    <t>TRP102410</t>
  </si>
  <si>
    <t>TRP102411</t>
  </si>
  <si>
    <t>TRP102412</t>
  </si>
  <si>
    <t>TRP102413</t>
  </si>
  <si>
    <t>TRP102414</t>
  </si>
  <si>
    <t>TRP102415</t>
  </si>
  <si>
    <t>TRP102416</t>
  </si>
  <si>
    <t>TRP102417</t>
  </si>
  <si>
    <t>TRP102418</t>
  </si>
  <si>
    <t>TRP102419</t>
  </si>
  <si>
    <t>TRP102420</t>
  </si>
  <si>
    <t>TRP102421</t>
  </si>
  <si>
    <t>TRP102422</t>
  </si>
  <si>
    <t>TRP102423</t>
  </si>
  <si>
    <t>TRP102424</t>
  </si>
  <si>
    <t>TRP102425</t>
  </si>
  <si>
    <t>TRP102426</t>
  </si>
  <si>
    <t>TRP102427</t>
  </si>
  <si>
    <t>TRP102428</t>
  </si>
  <si>
    <t>TRP102429</t>
  </si>
  <si>
    <t>TRP102430</t>
  </si>
  <si>
    <t>TRP102431</t>
  </si>
  <si>
    <t>TRP102432</t>
  </si>
  <si>
    <t>TRP102433</t>
  </si>
  <si>
    <t>TRP102434</t>
  </si>
  <si>
    <t>TRP102435</t>
  </si>
  <si>
    <t>TRP102436</t>
  </si>
  <si>
    <t>TRP102437</t>
  </si>
  <si>
    <t>TRP102438</t>
  </si>
  <si>
    <t>TRP102439</t>
  </si>
  <si>
    <t>TRP102440</t>
  </si>
  <si>
    <t>TRP102441</t>
  </si>
  <si>
    <t>TRP102442</t>
  </si>
  <si>
    <t>TRP102443</t>
  </si>
  <si>
    <t>TRP102444</t>
  </si>
  <si>
    <t>TRP102445</t>
  </si>
  <si>
    <t>TRP102446</t>
  </si>
  <si>
    <t>TRP102447</t>
  </si>
  <si>
    <t>TRP102448</t>
  </si>
  <si>
    <t>TRP102449</t>
  </si>
  <si>
    <t>TRP102450</t>
  </si>
  <si>
    <t>TRP102451</t>
  </si>
  <si>
    <t>TRP102452</t>
  </si>
  <si>
    <t>TRP102453</t>
  </si>
  <si>
    <t>TRP102454</t>
  </si>
  <si>
    <t>TRP102455</t>
  </si>
  <si>
    <t>TRP102456</t>
  </si>
  <si>
    <t>TRP102457</t>
  </si>
  <si>
    <t>TRP102458</t>
  </si>
  <si>
    <t>TRP102459</t>
  </si>
  <si>
    <t>TRP102460</t>
  </si>
  <si>
    <t>TRP102461</t>
  </si>
  <si>
    <t>TRP102462</t>
  </si>
  <si>
    <t>TRP102463</t>
  </si>
  <si>
    <t>TRP102464</t>
  </si>
  <si>
    <t>TRP102465</t>
  </si>
  <si>
    <t>TRP102466</t>
  </si>
  <si>
    <t>TRP102467</t>
  </si>
  <si>
    <t>TRP102468</t>
  </si>
  <si>
    <t>TRP102469</t>
  </si>
  <si>
    <t>TRP102470</t>
  </si>
  <si>
    <t>TRP102471</t>
  </si>
  <si>
    <t>TRP102472</t>
  </si>
  <si>
    <t>TRP102473</t>
  </si>
  <si>
    <t>TRP102474</t>
  </si>
  <si>
    <t>TRP102475</t>
  </si>
  <si>
    <t>TRP102476</t>
  </si>
  <si>
    <t>TRP102477</t>
  </si>
  <si>
    <t>TRP102478</t>
  </si>
  <si>
    <t>TRP102479</t>
  </si>
  <si>
    <t>TRP102480</t>
  </si>
  <si>
    <t>TRP102481</t>
  </si>
  <si>
    <t>TRP102482</t>
  </si>
  <si>
    <t>TRP102483</t>
  </si>
  <si>
    <t>TRP102484</t>
  </si>
  <si>
    <t>TRP102485</t>
  </si>
  <si>
    <t>TRP102486</t>
  </si>
  <si>
    <t>TRP102487</t>
  </si>
  <si>
    <t>TRP102488</t>
  </si>
  <si>
    <t>TRP102489</t>
  </si>
  <si>
    <t>TRP102490</t>
  </si>
  <si>
    <t>TRP102491</t>
  </si>
  <si>
    <t>TRP102492</t>
  </si>
  <si>
    <t>TRP102493</t>
  </si>
  <si>
    <t>TRP102494</t>
  </si>
  <si>
    <t>TRP102495</t>
  </si>
  <si>
    <t>TRP102496</t>
  </si>
  <si>
    <t>TRP102497</t>
  </si>
  <si>
    <t>TRP102498</t>
  </si>
  <si>
    <t>TRP102499</t>
  </si>
  <si>
    <t>TRP102500</t>
  </si>
  <si>
    <t>TRP102501</t>
  </si>
  <si>
    <t>TRP102502</t>
  </si>
  <si>
    <t>TRP102503</t>
  </si>
  <si>
    <t>TRP102504</t>
  </si>
  <si>
    <t>TRP102505</t>
  </si>
  <si>
    <t>TRP102506</t>
  </si>
  <si>
    <t>TRP102507</t>
  </si>
  <si>
    <t>TRP102508</t>
  </si>
  <si>
    <t>TRP102509</t>
  </si>
  <si>
    <t>TRP102510</t>
  </si>
  <si>
    <t>TRP102511</t>
  </si>
  <si>
    <t>TRP102512</t>
  </si>
  <si>
    <t>TRP102513</t>
  </si>
  <si>
    <t>TRP102514</t>
  </si>
  <si>
    <t>TRP102515</t>
  </si>
  <si>
    <t>TRP102516</t>
  </si>
  <si>
    <t>TRP102517</t>
  </si>
  <si>
    <t>TRP102518</t>
  </si>
  <si>
    <t>TRP102519</t>
  </si>
  <si>
    <t>TRP102520</t>
  </si>
  <si>
    <t>TRP102521</t>
  </si>
  <si>
    <t>TRP102522</t>
  </si>
  <si>
    <t>TRP102523</t>
  </si>
  <si>
    <t>TRP102524</t>
  </si>
  <si>
    <t>TRP102525</t>
  </si>
  <si>
    <t>TRP102526</t>
  </si>
  <si>
    <t>TRP102527</t>
  </si>
  <si>
    <t>TRP102528</t>
  </si>
  <si>
    <t>TRP102529</t>
  </si>
  <si>
    <t>TRP102530</t>
  </si>
  <si>
    <t>TRP102531</t>
  </si>
  <si>
    <t>TRP102532</t>
  </si>
  <si>
    <t>TRP102533</t>
  </si>
  <si>
    <t>TRP102534</t>
  </si>
  <si>
    <t>TRP102535</t>
  </si>
  <si>
    <t>TRP102536</t>
  </si>
  <si>
    <t>TRP102537</t>
  </si>
  <si>
    <t>TRP102538</t>
  </si>
  <si>
    <t>TRP102539</t>
  </si>
  <si>
    <t>TRP102540</t>
  </si>
  <si>
    <t>TRP102541</t>
  </si>
  <si>
    <t>TRP102542</t>
  </si>
  <si>
    <t>TRP102543</t>
  </si>
  <si>
    <t>TRP102544</t>
  </si>
  <si>
    <t>TRP102545</t>
  </si>
  <si>
    <t>TRP102546</t>
  </si>
  <si>
    <t>TRP102547</t>
  </si>
  <si>
    <t>TRP102548</t>
  </si>
  <si>
    <t>TRP102549</t>
  </si>
  <si>
    <t>TRP102550</t>
  </si>
  <si>
    <t>TRP102551</t>
  </si>
  <si>
    <t>TRP102552</t>
  </si>
  <si>
    <t>TRP102553</t>
  </si>
  <si>
    <t>TRP102554</t>
  </si>
  <si>
    <t>TRP102555</t>
  </si>
  <si>
    <t>TRP102556</t>
  </si>
  <si>
    <t>TRP102557</t>
  </si>
  <si>
    <t>TRP102558</t>
  </si>
  <si>
    <t>TRP102559</t>
  </si>
  <si>
    <t>TRP102560</t>
  </si>
  <si>
    <t>TRP102561</t>
  </si>
  <si>
    <t>TRP102562</t>
  </si>
  <si>
    <t>TRP102563</t>
  </si>
  <si>
    <t>TRP102564</t>
  </si>
  <si>
    <t>TRP102565</t>
  </si>
  <si>
    <t>TRP102566</t>
  </si>
  <si>
    <t>TRP102567</t>
  </si>
  <si>
    <t>TRP102568</t>
  </si>
  <si>
    <t>TRP102569</t>
  </si>
  <si>
    <t>TRP102570</t>
  </si>
  <si>
    <t>TRP102571</t>
  </si>
  <si>
    <t>TRP102572</t>
  </si>
  <si>
    <t>TRP102573</t>
  </si>
  <si>
    <t>TRP102574</t>
  </si>
  <si>
    <t>TRP102575</t>
  </si>
  <si>
    <t>TRP102576</t>
  </si>
  <si>
    <t>TRP102577</t>
  </si>
  <si>
    <t>TRP102578</t>
  </si>
  <si>
    <t>TRP102579</t>
  </si>
  <si>
    <t>TRP102580</t>
  </si>
  <si>
    <t>TRP102581</t>
  </si>
  <si>
    <t>TRP102582</t>
  </si>
  <si>
    <t>TRP102583</t>
  </si>
  <si>
    <t>TRP102584</t>
  </si>
  <si>
    <t>TRP102585</t>
  </si>
  <si>
    <t>TRP102586</t>
  </si>
  <si>
    <t>TRP102587</t>
  </si>
  <si>
    <t>TRP102588</t>
  </si>
  <si>
    <t>TRP102589</t>
  </si>
  <si>
    <t>TRP102590</t>
  </si>
  <si>
    <t>TRP102591</t>
  </si>
  <si>
    <t>TRP102592</t>
  </si>
  <si>
    <t>TRP102593</t>
  </si>
  <si>
    <t>TRP102594</t>
  </si>
  <si>
    <t>TRP102595</t>
  </si>
  <si>
    <t>TRP102596</t>
  </si>
  <si>
    <t>TRP102597</t>
  </si>
  <si>
    <t>TRP102598</t>
  </si>
  <si>
    <t>TRP102599</t>
  </si>
  <si>
    <t>TRP102600</t>
  </si>
  <si>
    <t>TRP102601</t>
  </si>
  <si>
    <t>TRP102602</t>
  </si>
  <si>
    <t>TRP102603</t>
  </si>
  <si>
    <t>TRP102604</t>
  </si>
  <si>
    <t>TRP102605</t>
  </si>
  <si>
    <t>TRP102606</t>
  </si>
  <si>
    <t>TRP102607</t>
  </si>
  <si>
    <t>TRP102608</t>
  </si>
  <si>
    <t>TRP102609</t>
  </si>
  <si>
    <t>TRP102610</t>
  </si>
  <si>
    <t>TRP102611</t>
  </si>
  <si>
    <t>TRP102612</t>
  </si>
  <si>
    <t>TRP102613</t>
  </si>
  <si>
    <t>TRP102614</t>
  </si>
  <si>
    <t>TRP102615</t>
  </si>
  <si>
    <t>TRP102616</t>
  </si>
  <si>
    <t>TRP102617</t>
  </si>
  <si>
    <t>TRP102618</t>
  </si>
  <si>
    <t>TRP102619</t>
  </si>
  <si>
    <t>TRP102620</t>
  </si>
  <si>
    <t>TRP102621</t>
  </si>
  <si>
    <t>TRP102622</t>
  </si>
  <si>
    <t>TRP102623</t>
  </si>
  <si>
    <t>TRP102624</t>
  </si>
  <si>
    <t>TRP102625</t>
  </si>
  <si>
    <t>TRP102626</t>
  </si>
  <si>
    <t>TRP102627</t>
  </si>
  <si>
    <t>TRP102628</t>
  </si>
  <si>
    <t>TRP102629</t>
  </si>
  <si>
    <t>TRP102630</t>
  </si>
  <si>
    <t>TRP102631</t>
  </si>
  <si>
    <t>TRP102632</t>
  </si>
  <si>
    <t>TRP102633</t>
  </si>
  <si>
    <t>TRP102634</t>
  </si>
  <si>
    <t>TRP102635</t>
  </si>
  <si>
    <t>TRP102636</t>
  </si>
  <si>
    <t>TRP102637</t>
  </si>
  <si>
    <t>TRP102638</t>
  </si>
  <si>
    <t>TRP102639</t>
  </si>
  <si>
    <t>TRP102640</t>
  </si>
  <si>
    <t>TRP102641</t>
  </si>
  <si>
    <t>TRP102642</t>
  </si>
  <si>
    <t>TRP102643</t>
  </si>
  <si>
    <t>TRP102644</t>
  </si>
  <si>
    <t>TRP102645</t>
  </si>
  <si>
    <t>TRP102646</t>
  </si>
  <si>
    <t>TRP102647</t>
  </si>
  <si>
    <t>TRP102648</t>
  </si>
  <si>
    <t>TRP102649</t>
  </si>
  <si>
    <t>TRP102650</t>
  </si>
  <si>
    <t>TRP102651</t>
  </si>
  <si>
    <t>TRP102652</t>
  </si>
  <si>
    <t>TRP102653</t>
  </si>
  <si>
    <t>TRP102654</t>
  </si>
  <si>
    <t>TRP102655</t>
  </si>
  <si>
    <t>TRP102656</t>
  </si>
  <si>
    <t>TRP102657</t>
  </si>
  <si>
    <t>TRP102658</t>
  </si>
  <si>
    <t>TRP102659</t>
  </si>
  <si>
    <t>TRP102660</t>
  </si>
  <si>
    <t>TRP102661</t>
  </si>
  <si>
    <t>TRP102662</t>
  </si>
  <si>
    <t>TRP102663</t>
  </si>
  <si>
    <t>TRP102664</t>
  </si>
  <si>
    <t>TRP102665</t>
  </si>
  <si>
    <t>TRP102666</t>
  </si>
  <si>
    <t>TRP102667</t>
  </si>
  <si>
    <t>TRP102668</t>
  </si>
  <si>
    <t>TRP102669</t>
  </si>
  <si>
    <t>TRP102670</t>
  </si>
  <si>
    <t>TRP102671</t>
  </si>
  <si>
    <t>TRP102672</t>
  </si>
  <si>
    <t>TRP102673</t>
  </si>
  <si>
    <t>TRP102674</t>
  </si>
  <si>
    <t>TRP102675</t>
  </si>
  <si>
    <t>TRP102676</t>
  </si>
  <si>
    <t>TRP102677</t>
  </si>
  <si>
    <t>TRP102678</t>
  </si>
  <si>
    <t>TRP102679</t>
  </si>
  <si>
    <t>TRP102680</t>
  </si>
  <si>
    <t>TRP102681</t>
  </si>
  <si>
    <t>TRP102682</t>
  </si>
  <si>
    <t>TRP102683</t>
  </si>
  <si>
    <t>TRP102684</t>
  </si>
  <si>
    <t>TRP102685</t>
  </si>
  <si>
    <t>TRP102686</t>
  </si>
  <si>
    <t>TRP102687</t>
  </si>
  <si>
    <t>TRP102688</t>
  </si>
  <si>
    <t>TRP102689</t>
  </si>
  <si>
    <t>TRP102690</t>
  </si>
  <si>
    <t>TRP102691</t>
  </si>
  <si>
    <t>TRP102692</t>
  </si>
  <si>
    <t>TRP102693</t>
  </si>
  <si>
    <t>TRP102694</t>
  </si>
  <si>
    <t>TRP102695</t>
  </si>
  <si>
    <t>TRP102696</t>
  </si>
  <si>
    <t>TRP102697</t>
  </si>
  <si>
    <t>TRP102698</t>
  </si>
  <si>
    <t>TRP102699</t>
  </si>
  <si>
    <t>TRP102700</t>
  </si>
  <si>
    <t>TRP102701</t>
  </si>
  <si>
    <t>TRP102702</t>
  </si>
  <si>
    <t>TRP102703</t>
  </si>
  <si>
    <t>TRP102704</t>
  </si>
  <si>
    <t>TRP102705</t>
  </si>
  <si>
    <t>TRP102706</t>
  </si>
  <si>
    <t>TRP102707</t>
  </si>
  <si>
    <t>TRP102708</t>
  </si>
  <si>
    <t>TRP102709</t>
  </si>
  <si>
    <t>TRP102710</t>
  </si>
  <si>
    <t>TRP102711</t>
  </si>
  <si>
    <t>TRP102712</t>
  </si>
  <si>
    <t>TRP102713</t>
  </si>
  <si>
    <t>TRP102714</t>
  </si>
  <si>
    <t>TRP102715</t>
  </si>
  <si>
    <t>TRP102716</t>
  </si>
  <si>
    <t>TRP102717</t>
  </si>
  <si>
    <t>TRP102718</t>
  </si>
  <si>
    <t>TRP102719</t>
  </si>
  <si>
    <t>TRP102720</t>
  </si>
  <si>
    <t>TRP102721</t>
  </si>
  <si>
    <t>TRP102722</t>
  </si>
  <si>
    <t>TRP102723</t>
  </si>
  <si>
    <t>TRP102724</t>
  </si>
  <si>
    <t>TRP102725</t>
  </si>
  <si>
    <t>TRP102726</t>
  </si>
  <si>
    <t>TRP102727</t>
  </si>
  <si>
    <t>TRP102728</t>
  </si>
  <si>
    <t>TRP102729</t>
  </si>
  <si>
    <t>TRP102730</t>
  </si>
  <si>
    <t>TRP102731</t>
  </si>
  <si>
    <t>TRP102732</t>
  </si>
  <si>
    <t>TRP102733</t>
  </si>
  <si>
    <t>TRP102734</t>
  </si>
  <si>
    <t>TRP102735</t>
  </si>
  <si>
    <t>TRP102736</t>
  </si>
  <si>
    <t>TRP102737</t>
  </si>
  <si>
    <t>TRP102738</t>
  </si>
  <si>
    <t>TRP102739</t>
  </si>
  <si>
    <t>TRP102740</t>
  </si>
  <si>
    <t>TRP102741</t>
  </si>
  <si>
    <t>TRP102742</t>
  </si>
  <si>
    <t>TRP102743</t>
  </si>
  <si>
    <t>TRP102744</t>
  </si>
  <si>
    <t>TRP102745</t>
  </si>
  <si>
    <t>TRP102746</t>
  </si>
  <si>
    <t>TRP102747</t>
  </si>
  <si>
    <t>TRP102748</t>
  </si>
  <si>
    <t>TRP102749</t>
  </si>
  <si>
    <t>TRP102750</t>
  </si>
  <si>
    <t>TRP102751</t>
  </si>
  <si>
    <t>TRP102752</t>
  </si>
  <si>
    <t>TRP102753</t>
  </si>
  <si>
    <t>TRP102754</t>
  </si>
  <si>
    <t>TRP102755</t>
  </si>
  <si>
    <t>TRP102756</t>
  </si>
  <si>
    <t>TRP102757</t>
  </si>
  <si>
    <t>TRP102758</t>
  </si>
  <si>
    <t>TRP102759</t>
  </si>
  <si>
    <t>TRP102760</t>
  </si>
  <si>
    <t>TRP102761</t>
  </si>
  <si>
    <t>TRP102762</t>
  </si>
  <si>
    <t>TRP102763</t>
  </si>
  <si>
    <t>TRP102764</t>
  </si>
  <si>
    <t>TRP102765</t>
  </si>
  <si>
    <t>TRP102766</t>
  </si>
  <si>
    <t>TRP102767</t>
  </si>
  <si>
    <t>TRP102768</t>
  </si>
  <si>
    <t>TRP102769</t>
  </si>
  <si>
    <t>TRP102770</t>
  </si>
  <si>
    <t>TRP102771</t>
  </si>
  <si>
    <t>TRP102772</t>
  </si>
  <si>
    <t>TRP102773</t>
  </si>
  <si>
    <t>TRP102774</t>
  </si>
  <si>
    <t>TRP102775</t>
  </si>
  <si>
    <t>TRP102776</t>
  </si>
  <si>
    <t>TRP102777</t>
  </si>
  <si>
    <t>TRP102778</t>
  </si>
  <si>
    <t>TRP102779</t>
  </si>
  <si>
    <t>TRP102780</t>
  </si>
  <si>
    <t>TRP102781</t>
  </si>
  <si>
    <t>TRP102782</t>
  </si>
  <si>
    <t>TRP102783</t>
  </si>
  <si>
    <t>TRP102784</t>
  </si>
  <si>
    <t>TRP102785</t>
  </si>
  <si>
    <t>TRP102786</t>
  </si>
  <si>
    <t>TRP102787</t>
  </si>
  <si>
    <t>TRP102788</t>
  </si>
  <si>
    <t>TRP102789</t>
  </si>
  <si>
    <t>TRP102790</t>
  </si>
  <si>
    <t>TRP102791</t>
  </si>
  <si>
    <t>TRP102792</t>
  </si>
  <si>
    <t>TRP102793</t>
  </si>
  <si>
    <t>TRP102794</t>
  </si>
  <si>
    <t>TRP102795</t>
  </si>
  <si>
    <t>TRP102796</t>
  </si>
  <si>
    <t>TRP102797</t>
  </si>
  <si>
    <t>TRP102798</t>
  </si>
  <si>
    <t>TRP102799</t>
  </si>
  <si>
    <t>TRP102800</t>
  </si>
  <si>
    <t>TRP102801</t>
  </si>
  <si>
    <t>TRP102802</t>
  </si>
  <si>
    <t>TRP102803</t>
  </si>
  <si>
    <t>TRP102804</t>
  </si>
  <si>
    <t>TRP102805</t>
  </si>
  <si>
    <t>TRP102806</t>
  </si>
  <si>
    <t>TRP102807</t>
  </si>
  <si>
    <t>TRP102808</t>
  </si>
  <si>
    <t>TRP102809</t>
  </si>
  <si>
    <t>TRP102810</t>
  </si>
  <si>
    <t>TRP102811</t>
  </si>
  <si>
    <t>TRP102812</t>
  </si>
  <si>
    <t>TRP102813</t>
  </si>
  <si>
    <t>TRP102814</t>
  </si>
  <si>
    <t>TRP102815</t>
  </si>
  <si>
    <t>TRP102816</t>
  </si>
  <si>
    <t>TRP102817</t>
  </si>
  <si>
    <t>TRP102818</t>
  </si>
  <si>
    <t>TRP102819</t>
  </si>
  <si>
    <t>TRP102820</t>
  </si>
  <si>
    <t>TRP102821</t>
  </si>
  <si>
    <t>TRP102822</t>
  </si>
  <si>
    <t>TRP102823</t>
  </si>
  <si>
    <t>TRP102824</t>
  </si>
  <si>
    <t>TRP102825</t>
  </si>
  <si>
    <t>TRP102826</t>
  </si>
  <si>
    <t>TRP102827</t>
  </si>
  <si>
    <t>TRP102828</t>
  </si>
  <si>
    <t>TRP102829</t>
  </si>
  <si>
    <t>TRP102830</t>
  </si>
  <si>
    <t>TRP102831</t>
  </si>
  <si>
    <t>TRP102832</t>
  </si>
  <si>
    <t>TRP102833</t>
  </si>
  <si>
    <t>TRP102834</t>
  </si>
  <si>
    <t>TRP102835</t>
  </si>
  <si>
    <t>TRP102836</t>
  </si>
  <si>
    <t>TRP102837</t>
  </si>
  <si>
    <t>TRP102838</t>
  </si>
  <si>
    <t>TRP102839</t>
  </si>
  <si>
    <t>TRP102840</t>
  </si>
  <si>
    <t>TRP102841</t>
  </si>
  <si>
    <t>TRP102842</t>
  </si>
  <si>
    <t>TRP102843</t>
  </si>
  <si>
    <t>TRP102844</t>
  </si>
  <si>
    <t>TRP102845</t>
  </si>
  <si>
    <t>TRP102846</t>
  </si>
  <si>
    <t>TRP102847</t>
  </si>
  <si>
    <t>TRP102848</t>
  </si>
  <si>
    <t>TRP102849</t>
  </si>
  <si>
    <t>TRP102850</t>
  </si>
  <si>
    <t>TRP102851</t>
  </si>
  <si>
    <t>TRP102852</t>
  </si>
  <si>
    <t>TRP102853</t>
  </si>
  <si>
    <t>TRP102854</t>
  </si>
  <si>
    <t>TRP102855</t>
  </si>
  <si>
    <t>TRP102856</t>
  </si>
  <si>
    <t>TRP102857</t>
  </si>
  <si>
    <t>TRP102858</t>
  </si>
  <si>
    <t>TRP102859</t>
  </si>
  <si>
    <t>TRP102860</t>
  </si>
  <si>
    <t>TRP102861</t>
  </si>
  <si>
    <t>TRP102862</t>
  </si>
  <si>
    <t>TRP102863</t>
  </si>
  <si>
    <t>TRP102864</t>
  </si>
  <si>
    <t>TRP102865</t>
  </si>
  <si>
    <t>TRP102866</t>
  </si>
  <si>
    <t>TRP102867</t>
  </si>
  <si>
    <t>TRP102868</t>
  </si>
  <si>
    <t>TRP102869</t>
  </si>
  <si>
    <t>TRP102870</t>
  </si>
  <si>
    <t>TRP102871</t>
  </si>
  <si>
    <t>TRP102872</t>
  </si>
  <si>
    <t>TRP102873</t>
  </si>
  <si>
    <t>TRP102874</t>
  </si>
  <si>
    <t>TRP102875</t>
  </si>
  <si>
    <t>TRP102876</t>
  </si>
  <si>
    <t>TRP102877</t>
  </si>
  <si>
    <t>TRP102878</t>
  </si>
  <si>
    <t>TRP102879</t>
  </si>
  <si>
    <t>TRP102880</t>
  </si>
  <si>
    <t>TRP102881</t>
  </si>
  <si>
    <t>TRP102882</t>
  </si>
  <si>
    <t>TRP102883</t>
  </si>
  <si>
    <t>TRP102884</t>
  </si>
  <si>
    <t>TRP102885</t>
  </si>
  <si>
    <t>TRP102886</t>
  </si>
  <si>
    <t>TRP102887</t>
  </si>
  <si>
    <t>TRP102888</t>
  </si>
  <si>
    <t>TRP102889</t>
  </si>
  <si>
    <t>TRP102890</t>
  </si>
  <si>
    <t>TRP102891</t>
  </si>
  <si>
    <t>TRP102892</t>
  </si>
  <si>
    <t>TRP102893</t>
  </si>
  <si>
    <t>TRP102894</t>
  </si>
  <si>
    <t>TRP102895</t>
  </si>
  <si>
    <t>TRP102896</t>
  </si>
  <si>
    <t>TRP102897</t>
  </si>
  <si>
    <t>TRP102898</t>
  </si>
  <si>
    <t>TRP102899</t>
  </si>
  <si>
    <t>TRP102900</t>
  </si>
  <si>
    <t>TRP102901</t>
  </si>
  <si>
    <t>TRP102902</t>
  </si>
  <si>
    <t>TRP102903</t>
  </si>
  <si>
    <t>TRP102904</t>
  </si>
  <si>
    <t>TRP102905</t>
  </si>
  <si>
    <t>TRP102906</t>
  </si>
  <si>
    <t>TRP102907</t>
  </si>
  <si>
    <t>TRP102908</t>
  </si>
  <si>
    <t>TRP102909</t>
  </si>
  <si>
    <t>TRP102910</t>
  </si>
  <si>
    <t>TRP102911</t>
  </si>
  <si>
    <t>TRP102912</t>
  </si>
  <si>
    <t>TRP102913</t>
  </si>
  <si>
    <t>TRP102914</t>
  </si>
  <si>
    <t>TRP102915</t>
  </si>
  <si>
    <t>TRP102916</t>
  </si>
  <si>
    <t>TRP102917</t>
  </si>
  <si>
    <t>TRP102918</t>
  </si>
  <si>
    <t>TRP102919</t>
  </si>
  <si>
    <t>TRP102920</t>
  </si>
  <si>
    <t>TRP102921</t>
  </si>
  <si>
    <t>TRP102922</t>
  </si>
  <si>
    <t>TRP102923</t>
  </si>
  <si>
    <t>TRP102924</t>
  </si>
  <si>
    <t>TRP102925</t>
  </si>
  <si>
    <t>TRP102926</t>
  </si>
  <si>
    <t>TRP102927</t>
  </si>
  <si>
    <t>TRP102928</t>
  </si>
  <si>
    <t>TRP102929</t>
  </si>
  <si>
    <t>TRP102930</t>
  </si>
  <si>
    <t>TRP102931</t>
  </si>
  <si>
    <t>TRP102932</t>
  </si>
  <si>
    <t>TRP102933</t>
  </si>
  <si>
    <t>TRP102934</t>
  </si>
  <si>
    <t>TRP102935</t>
  </si>
  <si>
    <t>TRP102936</t>
  </si>
  <si>
    <t>TRP102937</t>
  </si>
  <si>
    <t>TRP102938</t>
  </si>
  <si>
    <t>TRP102939</t>
  </si>
  <si>
    <t>TRP102940</t>
  </si>
  <si>
    <t>TRP102941</t>
  </si>
  <si>
    <t>TRP102942</t>
  </si>
  <si>
    <t>TRP102943</t>
  </si>
  <si>
    <t>TRP102944</t>
  </si>
  <si>
    <t>TRP102945</t>
  </si>
  <si>
    <t>TRP102946</t>
  </si>
  <si>
    <t>TRP102947</t>
  </si>
  <si>
    <t>TRP102948</t>
  </si>
  <si>
    <t>TRP102949</t>
  </si>
  <si>
    <t>TRP102950</t>
  </si>
  <si>
    <t>TRP102951</t>
  </si>
  <si>
    <t>TRP102952</t>
  </si>
  <si>
    <t>TRP102953</t>
  </si>
  <si>
    <t>TRP102954</t>
  </si>
  <si>
    <t>TRP102955</t>
  </si>
  <si>
    <t>TRP102956</t>
  </si>
  <si>
    <t>TRP102957</t>
  </si>
  <si>
    <t>TRP102958</t>
  </si>
  <si>
    <t>TRP102959</t>
  </si>
  <si>
    <t>TRP102960</t>
  </si>
  <si>
    <t>TRP102961</t>
  </si>
  <si>
    <t>TRP102962</t>
  </si>
  <si>
    <t>TRP102963</t>
  </si>
  <si>
    <t>TRP102964</t>
  </si>
  <si>
    <t>TRP102965</t>
  </si>
  <si>
    <t>TRP102966</t>
  </si>
  <si>
    <t>TRP102967</t>
  </si>
  <si>
    <t>TRP102968</t>
  </si>
  <si>
    <t>TRP102969</t>
  </si>
  <si>
    <t>TRP102970</t>
  </si>
  <si>
    <t>TRP102971</t>
  </si>
  <si>
    <t>TRP102972</t>
  </si>
  <si>
    <t>TRP102973</t>
  </si>
  <si>
    <t>TRP102974</t>
  </si>
  <si>
    <t>TRP102975</t>
  </si>
  <si>
    <t>TRP102976</t>
  </si>
  <si>
    <t>TRP102977</t>
  </si>
  <si>
    <t>TRP102978</t>
  </si>
  <si>
    <t>TRP102979</t>
  </si>
  <si>
    <t>TRP102980</t>
  </si>
  <si>
    <t>TRP102981</t>
  </si>
  <si>
    <t>TRP102982</t>
  </si>
  <si>
    <t>TRP102983</t>
  </si>
  <si>
    <t>TRP102984</t>
  </si>
  <si>
    <t>TRP102985</t>
  </si>
  <si>
    <t>TRP102986</t>
  </si>
  <si>
    <t>TRP102987</t>
  </si>
  <si>
    <t>TRP102988</t>
  </si>
  <si>
    <t>TRP102989</t>
  </si>
  <si>
    <t>TRP102990</t>
  </si>
  <si>
    <t>TRP102991</t>
  </si>
  <si>
    <t>TRP102992</t>
  </si>
  <si>
    <t>TRP102993</t>
  </si>
  <si>
    <t>TRP102994</t>
  </si>
  <si>
    <t>TRP102995</t>
  </si>
  <si>
    <t>TRP102996</t>
  </si>
  <si>
    <t>TRP102997</t>
  </si>
  <si>
    <t>TRP102998</t>
  </si>
  <si>
    <t>TRP102999</t>
  </si>
  <si>
    <t>TRP103000</t>
  </si>
  <si>
    <t>TRP103001</t>
  </si>
  <si>
    <t>TRP103002</t>
  </si>
  <si>
    <t>TRP103003</t>
  </si>
  <si>
    <t>TRP103004</t>
  </si>
  <si>
    <t>TRP103005</t>
  </si>
  <si>
    <t>TRP103006</t>
  </si>
  <si>
    <t>TRP103007</t>
  </si>
  <si>
    <t>TRP103008</t>
  </si>
  <si>
    <t>TRP103009</t>
  </si>
  <si>
    <t>TRP103010</t>
  </si>
  <si>
    <t>TRP103011</t>
  </si>
  <si>
    <t>TRP103012</t>
  </si>
  <si>
    <t>TRP103013</t>
  </si>
  <si>
    <t>TRP103014</t>
  </si>
  <si>
    <t>TRP103015</t>
  </si>
  <si>
    <t>TRP103016</t>
  </si>
  <si>
    <t>TRP103017</t>
  </si>
  <si>
    <t>TRP103018</t>
  </si>
  <si>
    <t>TRP103019</t>
  </si>
  <si>
    <t>TRP103020</t>
  </si>
  <si>
    <t>TRP103021</t>
  </si>
  <si>
    <t>TRP103022</t>
  </si>
  <si>
    <t>TRP103023</t>
  </si>
  <si>
    <t>TRP103024</t>
  </si>
  <si>
    <t>TRP103025</t>
  </si>
  <si>
    <t>TRP103026</t>
  </si>
  <si>
    <t>TRP103027</t>
  </si>
  <si>
    <t>TRP103028</t>
  </si>
  <si>
    <t>TRP103029</t>
  </si>
  <si>
    <t>TRP103030</t>
  </si>
  <si>
    <t>TRP103031</t>
  </si>
  <si>
    <t>TRP103032</t>
  </si>
  <si>
    <t>TRP103033</t>
  </si>
  <si>
    <t>TRP103034</t>
  </si>
  <si>
    <t>TRP103035</t>
  </si>
  <si>
    <t>TRP103036</t>
  </si>
  <si>
    <t>TRP103037</t>
  </si>
  <si>
    <t>TRP103038</t>
  </si>
  <si>
    <t>TRP103039</t>
  </si>
  <si>
    <t>TRP103040</t>
  </si>
  <si>
    <t>TRP103041</t>
  </si>
  <si>
    <t>TRP103042</t>
  </si>
  <si>
    <t>TRP103043</t>
  </si>
  <si>
    <t>TRP103044</t>
  </si>
  <si>
    <t>TRP103045</t>
  </si>
  <si>
    <t>TRP103046</t>
  </si>
  <si>
    <t>TRP103047</t>
  </si>
  <si>
    <t>TRP103048</t>
  </si>
  <si>
    <t>TRP103049</t>
  </si>
  <si>
    <t>TRP103050</t>
  </si>
  <si>
    <t>TRP103051</t>
  </si>
  <si>
    <t>TRP103052</t>
  </si>
  <si>
    <t>TRP103053</t>
  </si>
  <si>
    <t>TRP103054</t>
  </si>
  <si>
    <t>TRP103055</t>
  </si>
  <si>
    <t>TRP103056</t>
  </si>
  <si>
    <t>TRP103057</t>
  </si>
  <si>
    <t>TRP103058</t>
  </si>
  <si>
    <t>TRP103059</t>
  </si>
  <si>
    <t>TRP103060</t>
  </si>
  <si>
    <t>TRP103061</t>
  </si>
  <si>
    <t>TRP103062</t>
  </si>
  <si>
    <t>TRP103063</t>
  </si>
  <si>
    <t>TRP103064</t>
  </si>
  <si>
    <t>TRP103065</t>
  </si>
  <si>
    <t>TRP103066</t>
  </si>
  <si>
    <t>TRP103067</t>
  </si>
  <si>
    <t>TRP103068</t>
  </si>
  <si>
    <t>TRP103069</t>
  </si>
  <si>
    <t>TRP103070</t>
  </si>
  <si>
    <t>TRP103071</t>
  </si>
  <si>
    <t>TRP103072</t>
  </si>
  <si>
    <t>TRP103073</t>
  </si>
  <si>
    <t>TRP103074</t>
  </si>
  <si>
    <t>TRP103075</t>
  </si>
  <si>
    <t>TRP103076</t>
  </si>
  <si>
    <t>TRP103077</t>
  </si>
  <si>
    <t>TRP103078</t>
  </si>
  <si>
    <t>TRP103079</t>
  </si>
  <si>
    <t>TRP103080</t>
  </si>
  <si>
    <t>TRP103081</t>
  </si>
  <si>
    <t>TRP103082</t>
  </si>
  <si>
    <t>TRP103083</t>
  </si>
  <si>
    <t>TRP103084</t>
  </si>
  <si>
    <t>TRP103085</t>
  </si>
  <si>
    <t>TRP103086</t>
  </si>
  <si>
    <t>TRP103087</t>
  </si>
  <si>
    <t>TRP103088</t>
  </si>
  <si>
    <t>TRP103089</t>
  </si>
  <si>
    <t>TRP103090</t>
  </si>
  <si>
    <t>TRP103091</t>
  </si>
  <si>
    <t>TRP103092</t>
  </si>
  <si>
    <t>TRP103093</t>
  </si>
  <si>
    <t>TRP103094</t>
  </si>
  <si>
    <t>TRP103095</t>
  </si>
  <si>
    <t>TRP103096</t>
  </si>
  <si>
    <t>TRP103097</t>
  </si>
  <si>
    <t>TRP103098</t>
  </si>
  <si>
    <t>TRP103099</t>
  </si>
  <si>
    <t>TRP103100</t>
  </si>
  <si>
    <t>TRP103101</t>
  </si>
  <si>
    <t>TRP103102</t>
  </si>
  <si>
    <t>TRP103103</t>
  </si>
  <si>
    <t>TRP103104</t>
  </si>
  <si>
    <t>TRP103105</t>
  </si>
  <si>
    <t>TRP103106</t>
  </si>
  <si>
    <t>TRP103107</t>
  </si>
  <si>
    <t>TRP103108</t>
  </si>
  <si>
    <t>TRP103109</t>
  </si>
  <si>
    <t>TRP103110</t>
  </si>
  <si>
    <t>TRP103111</t>
  </si>
  <si>
    <t>TRP103112</t>
  </si>
  <si>
    <t>TRP103113</t>
  </si>
  <si>
    <t>TRP103114</t>
  </si>
  <si>
    <t>TRP103115</t>
  </si>
  <si>
    <t>TRP103116</t>
  </si>
  <si>
    <t>TRP103117</t>
  </si>
  <si>
    <t>TRP103118</t>
  </si>
  <si>
    <t>TRP103119</t>
  </si>
  <si>
    <t>TRP103120</t>
  </si>
  <si>
    <t>TRP103121</t>
  </si>
  <si>
    <t>TRP103122</t>
  </si>
  <si>
    <t>TRP103123</t>
  </si>
  <si>
    <t>TRP103124</t>
  </si>
  <si>
    <t>TRP103125</t>
  </si>
  <si>
    <t>TRP103126</t>
  </si>
  <si>
    <t>TRP103127</t>
  </si>
  <si>
    <t>TRP103128</t>
  </si>
  <si>
    <t>TRP103129</t>
  </si>
  <si>
    <t>TRP103130</t>
  </si>
  <si>
    <t>TRP103131</t>
  </si>
  <si>
    <t>TRP103132</t>
  </si>
  <si>
    <t>TRP103133</t>
  </si>
  <si>
    <t>TRP103134</t>
  </si>
  <si>
    <t>TRP103135</t>
  </si>
  <si>
    <t>TRP103136</t>
  </si>
  <si>
    <t>TRP103137</t>
  </si>
  <si>
    <t>TRP103138</t>
  </si>
  <si>
    <t>TRP103139</t>
  </si>
  <si>
    <t>TRP103140</t>
  </si>
  <si>
    <t>TRP103141</t>
  </si>
  <si>
    <t>TRP103142</t>
  </si>
  <si>
    <t>TRP103143</t>
  </si>
  <si>
    <t>TRP103144</t>
  </si>
  <si>
    <t>TRP103145</t>
  </si>
  <si>
    <t>TRP103146</t>
  </si>
  <si>
    <t>TRP103147</t>
  </si>
  <si>
    <t>TRP103148</t>
  </si>
  <si>
    <t>TRP103149</t>
  </si>
  <si>
    <t>TRP103150</t>
  </si>
  <si>
    <t>TRP103151</t>
  </si>
  <si>
    <t>TRP103152</t>
  </si>
  <si>
    <t>TRP103153</t>
  </si>
  <si>
    <t>TRP103154</t>
  </si>
  <si>
    <t>TRP103155</t>
  </si>
  <si>
    <t>TRP103156</t>
  </si>
  <si>
    <t>TRP103157</t>
  </si>
  <si>
    <t>TRP103158</t>
  </si>
  <si>
    <t>TRP103159</t>
  </si>
  <si>
    <t>TRP103160</t>
  </si>
  <si>
    <t>TRP103161</t>
  </si>
  <si>
    <t>TRP103162</t>
  </si>
  <si>
    <t>TRP103163</t>
  </si>
  <si>
    <t>TRP103164</t>
  </si>
  <si>
    <t>TRP103165</t>
  </si>
  <si>
    <t>TRP103166</t>
  </si>
  <si>
    <t>TRP103167</t>
  </si>
  <si>
    <t>TRP103168</t>
  </si>
  <si>
    <t>TRP103169</t>
  </si>
  <si>
    <t>TRP103170</t>
  </si>
  <si>
    <t>TRP103171</t>
  </si>
  <si>
    <t>TRP103172</t>
  </si>
  <si>
    <t>TRP103173</t>
  </si>
  <si>
    <t>TRP103174</t>
  </si>
  <si>
    <t>TRP103175</t>
  </si>
  <si>
    <t>TRP103176</t>
  </si>
  <si>
    <t>TRP103177</t>
  </si>
  <si>
    <t>TRP103178</t>
  </si>
  <si>
    <t>TRP103179</t>
  </si>
  <si>
    <t>TRP103180</t>
  </si>
  <si>
    <t>TRP103181</t>
  </si>
  <si>
    <t>TRP103182</t>
  </si>
  <si>
    <t>TRP103183</t>
  </si>
  <si>
    <t>TRP103184</t>
  </si>
  <si>
    <t>TRP103185</t>
  </si>
  <si>
    <t>TRP103186</t>
  </si>
  <si>
    <t>TRP103187</t>
  </si>
  <si>
    <t>TRP103188</t>
  </si>
  <si>
    <t>TRP103189</t>
  </si>
  <si>
    <t>TRP103190</t>
  </si>
  <si>
    <t>TRP103191</t>
  </si>
  <si>
    <t>TRP103192</t>
  </si>
  <si>
    <t>TRP103193</t>
  </si>
  <si>
    <t>TRP103194</t>
  </si>
  <si>
    <t>TRP103195</t>
  </si>
  <si>
    <t>TRP103196</t>
  </si>
  <si>
    <t>TRP103197</t>
  </si>
  <si>
    <t>TRP103198</t>
  </si>
  <si>
    <t>TRP103199</t>
  </si>
  <si>
    <t>TRP103200</t>
  </si>
  <si>
    <t>TRP103201</t>
  </si>
  <si>
    <t>TRP103202</t>
  </si>
  <si>
    <t>TRP103203</t>
  </si>
  <si>
    <t>TRP103204</t>
  </si>
  <si>
    <t>TRP103205</t>
  </si>
  <si>
    <t>TRP103206</t>
  </si>
  <si>
    <t>TRP103207</t>
  </si>
  <si>
    <t>TRP103208</t>
  </si>
  <si>
    <t>TRP103209</t>
  </si>
  <si>
    <t>TRP103210</t>
  </si>
  <si>
    <t>TRP103211</t>
  </si>
  <si>
    <t>TRP103212</t>
  </si>
  <si>
    <t>TRP103213</t>
  </si>
  <si>
    <t>TRP103214</t>
  </si>
  <si>
    <t>TRP103215</t>
  </si>
  <si>
    <t>TRP103216</t>
  </si>
  <si>
    <t>TRP103217</t>
  </si>
  <si>
    <t>TRP103218</t>
  </si>
  <si>
    <t>TRP103219</t>
  </si>
  <si>
    <t>TRP103220</t>
  </si>
  <si>
    <t>TRP103221</t>
  </si>
  <si>
    <t>TRP103222</t>
  </si>
  <si>
    <t>TRP103223</t>
  </si>
  <si>
    <t>TRP103224</t>
  </si>
  <si>
    <t>TRP103225</t>
  </si>
  <si>
    <t>TRP103226</t>
  </si>
  <si>
    <t>TRP103227</t>
  </si>
  <si>
    <t>TRP103228</t>
  </si>
  <si>
    <t>TRP103229</t>
  </si>
  <si>
    <t>TRP103230</t>
  </si>
  <si>
    <t>TRP103231</t>
  </si>
  <si>
    <t>TRP103232</t>
  </si>
  <si>
    <t>TRP103233</t>
  </si>
  <si>
    <t>TRP103234</t>
  </si>
  <si>
    <t>TRP103235</t>
  </si>
  <si>
    <t>TRP103236</t>
  </si>
  <si>
    <t>TRP103237</t>
  </si>
  <si>
    <t>TRP103238</t>
  </si>
  <si>
    <t>TRP103239</t>
  </si>
  <si>
    <t>TRP103240</t>
  </si>
  <si>
    <t>TRP103241</t>
  </si>
  <si>
    <t>TRP103242</t>
  </si>
  <si>
    <t>TRP103243</t>
  </si>
  <si>
    <t>TRP103244</t>
  </si>
  <si>
    <t>TRP103245</t>
  </si>
  <si>
    <t>TRP103246</t>
  </si>
  <si>
    <t>TRP103247</t>
  </si>
  <si>
    <t>TRP103248</t>
  </si>
  <si>
    <t>TRP103249</t>
  </si>
  <si>
    <t>TRP103250</t>
  </si>
  <si>
    <t>TRP103251</t>
  </si>
  <si>
    <t>TRP103252</t>
  </si>
  <si>
    <t>TRP103253</t>
  </si>
  <si>
    <t>TRP103254</t>
  </si>
  <si>
    <t>TRP103255</t>
  </si>
  <si>
    <t>TRP103256</t>
  </si>
  <si>
    <t>TRP103257</t>
  </si>
  <si>
    <t>TRP103258</t>
  </si>
  <si>
    <t>TRP103259</t>
  </si>
  <si>
    <t>TRP103260</t>
  </si>
  <si>
    <t>TRP103261</t>
  </si>
  <si>
    <t>TRP103262</t>
  </si>
  <si>
    <t>TRP103263</t>
  </si>
  <si>
    <t>TRP103264</t>
  </si>
  <si>
    <t>TRP103265</t>
  </si>
  <si>
    <t>TRP103266</t>
  </si>
  <si>
    <t>TRP103267</t>
  </si>
  <si>
    <t>TRP103268</t>
  </si>
  <si>
    <t>TRP103269</t>
  </si>
  <si>
    <t>TRP103270</t>
  </si>
  <si>
    <t>TRP103271</t>
  </si>
  <si>
    <t>TRP103272</t>
  </si>
  <si>
    <t>TRP103273</t>
  </si>
  <si>
    <t>TRP103274</t>
  </si>
  <si>
    <t>TRP103275</t>
  </si>
  <si>
    <t>TRP103276</t>
  </si>
  <si>
    <t>TRP103277</t>
  </si>
  <si>
    <t>TRP103278</t>
  </si>
  <si>
    <t>TRP103279</t>
  </si>
  <si>
    <t>TRP103280</t>
  </si>
  <si>
    <t>TRP103281</t>
  </si>
  <si>
    <t>TRP103282</t>
  </si>
  <si>
    <t>TRP103283</t>
  </si>
  <si>
    <t>TRP103284</t>
  </si>
  <si>
    <t>TRP103285</t>
  </si>
  <si>
    <t>TRP103286</t>
  </si>
  <si>
    <t>TRP103287</t>
  </si>
  <si>
    <t>TRP103288</t>
  </si>
  <si>
    <t>TRP103289</t>
  </si>
  <si>
    <t>TRP103290</t>
  </si>
  <si>
    <t>TRP103291</t>
  </si>
  <si>
    <t>TRP103292</t>
  </si>
  <si>
    <t>TRP103293</t>
  </si>
  <si>
    <t>TRP103294</t>
  </si>
  <si>
    <t>TRP103295</t>
  </si>
  <si>
    <t>TRP103296</t>
  </si>
  <si>
    <t>TRP103297</t>
  </si>
  <si>
    <t>TRP103298</t>
  </si>
  <si>
    <t>TRP103299</t>
  </si>
  <si>
    <t>TRP103300</t>
  </si>
  <si>
    <t>TRP103301</t>
  </si>
  <si>
    <t>TRP103302</t>
  </si>
  <si>
    <t>TRP103303</t>
  </si>
  <si>
    <t>TRP103304</t>
  </si>
  <si>
    <t>TRP103305</t>
  </si>
  <si>
    <t>TRP103306</t>
  </si>
  <si>
    <t>TRP103307</t>
  </si>
  <si>
    <t>TRP103308</t>
  </si>
  <si>
    <t>TRP103309</t>
  </si>
  <si>
    <t>TRP103310</t>
  </si>
  <si>
    <t>TRP103311</t>
  </si>
  <si>
    <t>TRP103312</t>
  </si>
  <si>
    <t>TRP103313</t>
  </si>
  <si>
    <t>TRP103314</t>
  </si>
  <si>
    <t>TRP103315</t>
  </si>
  <si>
    <t>TRP103316</t>
  </si>
  <si>
    <t>TRP103317</t>
  </si>
  <si>
    <t>TRP103318</t>
  </si>
  <si>
    <t>TRP103319</t>
  </si>
  <si>
    <t>TRP103320</t>
  </si>
  <si>
    <t>TRP103321</t>
  </si>
  <si>
    <t>TRP103322</t>
  </si>
  <si>
    <t>TRP103323</t>
  </si>
  <si>
    <t>TRP103324</t>
  </si>
  <si>
    <t>TRP103325</t>
  </si>
  <si>
    <t>TRP103326</t>
  </si>
  <si>
    <t>TRP103327</t>
  </si>
  <si>
    <t>TRP103328</t>
  </si>
  <si>
    <t>TRP103329</t>
  </si>
  <si>
    <t>TRP103330</t>
  </si>
  <si>
    <t>TRP103331</t>
  </si>
  <si>
    <t>TRP103332</t>
  </si>
  <si>
    <t>TRP103333</t>
  </si>
  <si>
    <t>TRP103334</t>
  </si>
  <si>
    <t>TRP103335</t>
  </si>
  <si>
    <t>TRP103336</t>
  </si>
  <si>
    <t>TRP103337</t>
  </si>
  <si>
    <t>TRP103338</t>
  </si>
  <si>
    <t>TRP103339</t>
  </si>
  <si>
    <t>TRP103340</t>
  </si>
  <si>
    <t>TRP103341</t>
  </si>
  <si>
    <t>TRP103342</t>
  </si>
  <si>
    <t>TRP103343</t>
  </si>
  <si>
    <t>TRP103344</t>
  </si>
  <si>
    <t>TRP103345</t>
  </si>
  <si>
    <t>TRP103346</t>
  </si>
  <si>
    <t>TRP103347</t>
  </si>
  <si>
    <t>TRP103348</t>
  </si>
  <si>
    <t>TRP103349</t>
  </si>
  <si>
    <t>TRP103350</t>
  </si>
  <si>
    <t>TRP103351</t>
  </si>
  <si>
    <t>TRP103352</t>
  </si>
  <si>
    <t>TRP103353</t>
  </si>
  <si>
    <t>TRP103354</t>
  </si>
  <si>
    <t>TRP103355</t>
  </si>
  <si>
    <t>TRP103356</t>
  </si>
  <si>
    <t>TRP103357</t>
  </si>
  <si>
    <t>TRP103358</t>
  </si>
  <si>
    <t>TRP103359</t>
  </si>
  <si>
    <t>TRP103360</t>
  </si>
  <si>
    <t>TRP103361</t>
  </si>
  <si>
    <t>TRP103362</t>
  </si>
  <si>
    <t>TRP103363</t>
  </si>
  <si>
    <t>TRP103364</t>
  </si>
  <si>
    <t>TRP103365</t>
  </si>
  <si>
    <t>TRP103366</t>
  </si>
  <si>
    <t>TRP103367</t>
  </si>
  <si>
    <t>TRP103368</t>
  </si>
  <si>
    <t>TRP103369</t>
  </si>
  <si>
    <t>TRP103370</t>
  </si>
  <si>
    <t>TRP103371</t>
  </si>
  <si>
    <t>TRP103372</t>
  </si>
  <si>
    <t>TRP103373</t>
  </si>
  <si>
    <t>TRP103374</t>
  </si>
  <si>
    <t>TRP103375</t>
  </si>
  <si>
    <t>TRP103376</t>
  </si>
  <si>
    <t>TRP103377</t>
  </si>
  <si>
    <t>TRP103378</t>
  </si>
  <si>
    <t>TRP103379</t>
  </si>
  <si>
    <t>TRP103380</t>
  </si>
  <si>
    <t>TRP103381</t>
  </si>
  <si>
    <t>TRP103382</t>
  </si>
  <si>
    <t>TRP103383</t>
  </si>
  <si>
    <t>TRP103384</t>
  </si>
  <si>
    <t>TRP103385</t>
  </si>
  <si>
    <t>TRP103386</t>
  </si>
  <si>
    <t>TRP103387</t>
  </si>
  <si>
    <t>TRP103388</t>
  </si>
  <si>
    <t>TRP103389</t>
  </si>
  <si>
    <t>TRP103390</t>
  </si>
  <si>
    <t>TRP103391</t>
  </si>
  <si>
    <t>TRP103392</t>
  </si>
  <si>
    <t>TRP103393</t>
  </si>
  <si>
    <t>TRP103394</t>
  </si>
  <si>
    <t>TRP103395</t>
  </si>
  <si>
    <t>TRP103396</t>
  </si>
  <si>
    <t>TRP103397</t>
  </si>
  <si>
    <t>TRP103398</t>
  </si>
  <si>
    <t>TRP103399</t>
  </si>
  <si>
    <t>TRP103400</t>
  </si>
  <si>
    <t>TRP103401</t>
  </si>
  <si>
    <t>TRP103402</t>
  </si>
  <si>
    <t>TRP103403</t>
  </si>
  <si>
    <t>TRP103404</t>
  </si>
  <si>
    <t>TRP103405</t>
  </si>
  <si>
    <t>TRP103406</t>
  </si>
  <si>
    <t>TRP103407</t>
  </si>
  <si>
    <t>TRP103408</t>
  </si>
  <si>
    <t>TRP103409</t>
  </si>
  <si>
    <t>TRP103410</t>
  </si>
  <si>
    <t>TRP103411</t>
  </si>
  <si>
    <t>TRP103412</t>
  </si>
  <si>
    <t>TRP103413</t>
  </si>
  <si>
    <t>TRP103414</t>
  </si>
  <si>
    <t>TRP103415</t>
  </si>
  <si>
    <t>TRP103416</t>
  </si>
  <si>
    <t>TRP103417</t>
  </si>
  <si>
    <t>TRP103418</t>
  </si>
  <si>
    <t>TRP103419</t>
  </si>
  <si>
    <t>TRP103420</t>
  </si>
  <si>
    <t>TRP103421</t>
  </si>
  <si>
    <t>TRP103422</t>
  </si>
  <si>
    <t>TRP103423</t>
  </si>
  <si>
    <t>TRP103424</t>
  </si>
  <si>
    <t>TRP103425</t>
  </si>
  <si>
    <t>TRP103426</t>
  </si>
  <si>
    <t>TRP103427</t>
  </si>
  <si>
    <t>TRP103428</t>
  </si>
  <si>
    <t>TRP103429</t>
  </si>
  <si>
    <t>TRP103430</t>
  </si>
  <si>
    <t>TRP103431</t>
  </si>
  <si>
    <t>TRP103432</t>
  </si>
  <si>
    <t>TRP103433</t>
  </si>
  <si>
    <t>TRP103434</t>
  </si>
  <si>
    <t>TRP103435</t>
  </si>
  <si>
    <t>TRP103436</t>
  </si>
  <si>
    <t>TRP103437</t>
  </si>
  <si>
    <t>TRP103438</t>
  </si>
  <si>
    <t>TRP103439</t>
  </si>
  <si>
    <t>TRP103440</t>
  </si>
  <si>
    <t>TRP103441</t>
  </si>
  <si>
    <t>TRP103442</t>
  </si>
  <si>
    <t>TRP103443</t>
  </si>
  <si>
    <t>TRP103444</t>
  </si>
  <si>
    <t>TRP103445</t>
  </si>
  <si>
    <t>TRP103446</t>
  </si>
  <si>
    <t>TRP103447</t>
  </si>
  <si>
    <t>TRP103448</t>
  </si>
  <si>
    <t>TRP103449</t>
  </si>
  <si>
    <t>TRP103450</t>
  </si>
  <si>
    <t>TRP103451</t>
  </si>
  <si>
    <t>TRP103452</t>
  </si>
  <si>
    <t>TRP103453</t>
  </si>
  <si>
    <t>TRP103454</t>
  </si>
  <si>
    <t>TRP103455</t>
  </si>
  <si>
    <t>TRP103456</t>
  </si>
  <si>
    <t>TRP103457</t>
  </si>
  <si>
    <t>TRP103458</t>
  </si>
  <si>
    <t>TRP103459</t>
  </si>
  <si>
    <t>TRP103460</t>
  </si>
  <si>
    <t>TRP103461</t>
  </si>
  <si>
    <t>TRP103462</t>
  </si>
  <si>
    <t>TRP103463</t>
  </si>
  <si>
    <t>TRP103464</t>
  </si>
  <si>
    <t>TRP103465</t>
  </si>
  <si>
    <t>TRP103466</t>
  </si>
  <si>
    <t>TRP103467</t>
  </si>
  <si>
    <t>TRP103468</t>
  </si>
  <si>
    <t>TRP103469</t>
  </si>
  <si>
    <t>TRP103470</t>
  </si>
  <si>
    <t>TRP103471</t>
  </si>
  <si>
    <t>TRP103472</t>
  </si>
  <si>
    <t>TRP103473</t>
  </si>
  <si>
    <t>TRP103474</t>
  </si>
  <si>
    <t>TRP103475</t>
  </si>
  <si>
    <t>TRP103476</t>
  </si>
  <si>
    <t>TRP103477</t>
  </si>
  <si>
    <t>TRP103478</t>
  </si>
  <si>
    <t>TRP103479</t>
  </si>
  <si>
    <t>TRP103480</t>
  </si>
  <si>
    <t>TRP103481</t>
  </si>
  <si>
    <t>TRP103482</t>
  </si>
  <si>
    <t>TRP103483</t>
  </si>
  <si>
    <t>TRP103484</t>
  </si>
  <si>
    <t>TRP103485</t>
  </si>
  <si>
    <t>TRP103486</t>
  </si>
  <si>
    <t>TRP103487</t>
  </si>
  <si>
    <t>TRP103488</t>
  </si>
  <si>
    <t>TRP103489</t>
  </si>
  <si>
    <t>TRP103490</t>
  </si>
  <si>
    <t>TRP103491</t>
  </si>
  <si>
    <t>TRP103492</t>
  </si>
  <si>
    <t>TRP103493</t>
  </si>
  <si>
    <t>TRP103494</t>
  </si>
  <si>
    <t>TRP103495</t>
  </si>
  <si>
    <t>TRP103496</t>
  </si>
  <si>
    <t>TRP103497</t>
  </si>
  <si>
    <t>TRP103498</t>
  </si>
  <si>
    <t>TRP103499</t>
  </si>
  <si>
    <t>TRP103500</t>
  </si>
  <si>
    <t>TRP103501</t>
  </si>
  <si>
    <t>TRP103502</t>
  </si>
  <si>
    <t>TRP103503</t>
  </si>
  <si>
    <t>TRP103504</t>
  </si>
  <si>
    <t>TRP103505</t>
  </si>
  <si>
    <t>TRP103506</t>
  </si>
  <si>
    <t>TRP103507</t>
  </si>
  <si>
    <t>TRP103508</t>
  </si>
  <si>
    <t>TRP103509</t>
  </si>
  <si>
    <t>TRP103510</t>
  </si>
  <si>
    <t>TRP103511</t>
  </si>
  <si>
    <t>TRP103512</t>
  </si>
  <si>
    <t>TRP103513</t>
  </si>
  <si>
    <t>TRP103514</t>
  </si>
  <si>
    <t>TRP103515</t>
  </si>
  <si>
    <t>TRP103516</t>
  </si>
  <si>
    <t>TRP103517</t>
  </si>
  <si>
    <t>TRP103518</t>
  </si>
  <si>
    <t>TRP103519</t>
  </si>
  <si>
    <t>TRP103520</t>
  </si>
  <si>
    <t>TRP103521</t>
  </si>
  <si>
    <t>TRP103522</t>
  </si>
  <si>
    <t>TRP103523</t>
  </si>
  <si>
    <t>TRP103524</t>
  </si>
  <si>
    <t>TRP103525</t>
  </si>
  <si>
    <t>TRP103526</t>
  </si>
  <si>
    <t>TRP103527</t>
  </si>
  <si>
    <t>TRP103528</t>
  </si>
  <si>
    <t>TRP103529</t>
  </si>
  <si>
    <t>TRP103530</t>
  </si>
  <si>
    <t>TRP103531</t>
  </si>
  <si>
    <t>TRP103532</t>
  </si>
  <si>
    <t>TRP103533</t>
  </si>
  <si>
    <t>TRP103534</t>
  </si>
  <si>
    <t>TRP103535</t>
  </si>
  <si>
    <t>TRP103536</t>
  </si>
  <si>
    <t>TRP103537</t>
  </si>
  <si>
    <t>TRP103538</t>
  </si>
  <si>
    <t>TRP103539</t>
  </si>
  <si>
    <t>TRP103540</t>
  </si>
  <si>
    <t>TRP103541</t>
  </si>
  <si>
    <t>TRP103542</t>
  </si>
  <si>
    <t>TRP103543</t>
  </si>
  <si>
    <t>TRP103544</t>
  </si>
  <si>
    <t>TRP103545</t>
  </si>
  <si>
    <t>TRP103546</t>
  </si>
  <si>
    <t>TRP103547</t>
  </si>
  <si>
    <t>TRP103548</t>
  </si>
  <si>
    <t>TRP103549</t>
  </si>
  <si>
    <t>TRP103550</t>
  </si>
  <si>
    <t>TRP103551</t>
  </si>
  <si>
    <t>TRP103552</t>
  </si>
  <si>
    <t>TRP103553</t>
  </si>
  <si>
    <t>TRP103554</t>
  </si>
  <si>
    <t>TRP103555</t>
  </si>
  <si>
    <t>TRP103556</t>
  </si>
  <si>
    <t>TRP103557</t>
  </si>
  <si>
    <t>TRP103558</t>
  </si>
  <si>
    <t>TRP103559</t>
  </si>
  <si>
    <t>TRP103560</t>
  </si>
  <si>
    <t>TRP103561</t>
  </si>
  <si>
    <t>TRP103562</t>
  </si>
  <si>
    <t>TRP103563</t>
  </si>
  <si>
    <t>TRP103564</t>
  </si>
  <si>
    <t>TRP103565</t>
  </si>
  <si>
    <t>TRP103566</t>
  </si>
  <si>
    <t>TRP103567</t>
  </si>
  <si>
    <t>TRP103568</t>
  </si>
  <si>
    <t>TRP103569</t>
  </si>
  <si>
    <t>TRP103570</t>
  </si>
  <si>
    <t>TRP103571</t>
  </si>
  <si>
    <t>TRP103572</t>
  </si>
  <si>
    <t>TRP103573</t>
  </si>
  <si>
    <t>TRP103574</t>
  </si>
  <si>
    <t>TRP103575</t>
  </si>
  <si>
    <t>TRP103576</t>
  </si>
  <si>
    <t>TRP103577</t>
  </si>
  <si>
    <t>TRP103578</t>
  </si>
  <si>
    <t>TRP103579</t>
  </si>
  <si>
    <t>TRP103580</t>
  </si>
  <si>
    <t>TRP103581</t>
  </si>
  <si>
    <t>TRP103582</t>
  </si>
  <si>
    <t>TRP103583</t>
  </si>
  <si>
    <t>TRP103584</t>
  </si>
  <si>
    <t>TRP103585</t>
  </si>
  <si>
    <t>TRP103586</t>
  </si>
  <si>
    <t>TRP103587</t>
  </si>
  <si>
    <t>TRP103588</t>
  </si>
  <si>
    <t>TRP103589</t>
  </si>
  <si>
    <t>TRP103590</t>
  </si>
  <si>
    <t>TRP103591</t>
  </si>
  <si>
    <t>TRP103592</t>
  </si>
  <si>
    <t>TRP103593</t>
  </si>
  <si>
    <t>TRP103594</t>
  </si>
  <si>
    <t>TRP103595</t>
  </si>
  <si>
    <t>TRP103596</t>
  </si>
  <si>
    <t>TRP103597</t>
  </si>
  <si>
    <t>TRP103598</t>
  </si>
  <si>
    <t>TRP103599</t>
  </si>
  <si>
    <t>TRP103600</t>
  </si>
  <si>
    <t>TRP103601</t>
  </si>
  <si>
    <t>TRP103602</t>
  </si>
  <si>
    <t>TRP103603</t>
  </si>
  <si>
    <t>TRP103604</t>
  </si>
  <si>
    <t>TRP103605</t>
  </si>
  <si>
    <t>TRP103606</t>
  </si>
  <si>
    <t>TRP103607</t>
  </si>
  <si>
    <t>TRP103608</t>
  </si>
  <si>
    <t>TRP103609</t>
  </si>
  <si>
    <t>TRP103610</t>
  </si>
  <si>
    <t>TRP103611</t>
  </si>
  <si>
    <t>TRP103612</t>
  </si>
  <si>
    <t>TRP103613</t>
  </si>
  <si>
    <t>TRP103614</t>
  </si>
  <si>
    <t>TRP103615</t>
  </si>
  <si>
    <t>TRP103616</t>
  </si>
  <si>
    <t>TRP103617</t>
  </si>
  <si>
    <t>TRP103618</t>
  </si>
  <si>
    <t>TRP103619</t>
  </si>
  <si>
    <t>TRP103620</t>
  </si>
  <si>
    <t>TRP103621</t>
  </si>
  <si>
    <t>TRP103622</t>
  </si>
  <si>
    <t>TRP103623</t>
  </si>
  <si>
    <t>TRP103624</t>
  </si>
  <si>
    <t>TRP103625</t>
  </si>
  <si>
    <t>TRP103626</t>
  </si>
  <si>
    <t>TRP103627</t>
  </si>
  <si>
    <t>TRP103628</t>
  </si>
  <si>
    <t>TRP103629</t>
  </si>
  <si>
    <t>TRP103630</t>
  </si>
  <si>
    <t>TRP103631</t>
  </si>
  <si>
    <t>TRP103632</t>
  </si>
  <si>
    <t>TRP103633</t>
  </si>
  <si>
    <t>TRP103634</t>
  </si>
  <si>
    <t>TRP103635</t>
  </si>
  <si>
    <t>TRP103636</t>
  </si>
  <si>
    <t>TRP103637</t>
  </si>
  <si>
    <t>TRP103638</t>
  </si>
  <si>
    <t>TRP103639</t>
  </si>
  <si>
    <t>TRP103640</t>
  </si>
  <si>
    <t>TRP103641</t>
  </si>
  <si>
    <t>TRP103642</t>
  </si>
  <si>
    <t>TRP103643</t>
  </si>
  <si>
    <t>TRP103644</t>
  </si>
  <si>
    <t>TRP103645</t>
  </si>
  <si>
    <t>TRP103646</t>
  </si>
  <si>
    <t>TRP103647</t>
  </si>
  <si>
    <t>TRP103648</t>
  </si>
  <si>
    <t>TRP103649</t>
  </si>
  <si>
    <t>TRP103650</t>
  </si>
  <si>
    <t>TRP103651</t>
  </si>
  <si>
    <t>TRP103652</t>
  </si>
  <si>
    <t>TRP103653</t>
  </si>
  <si>
    <t>TRP103654</t>
  </si>
  <si>
    <t>TRP103655</t>
  </si>
  <si>
    <t>TRP103656</t>
  </si>
  <si>
    <t>TRP103657</t>
  </si>
  <si>
    <t>TRP103658</t>
  </si>
  <si>
    <t>TRP103659</t>
  </si>
  <si>
    <t>TRP103660</t>
  </si>
  <si>
    <t>TRP103661</t>
  </si>
  <si>
    <t>TRP103662</t>
  </si>
  <si>
    <t>TRP103663</t>
  </si>
  <si>
    <t>TRP103664</t>
  </si>
  <si>
    <t>TRP103665</t>
  </si>
  <si>
    <t>TRP103666</t>
  </si>
  <si>
    <t>TRP103667</t>
  </si>
  <si>
    <t>TRP103668</t>
  </si>
  <si>
    <t>TRP103669</t>
  </si>
  <si>
    <t>TRP103670</t>
  </si>
  <si>
    <t>TRP103671</t>
  </si>
  <si>
    <t>TRP103672</t>
  </si>
  <si>
    <t>TRP103673</t>
  </si>
  <si>
    <t>TRP103674</t>
  </si>
  <si>
    <t>TRP103675</t>
  </si>
  <si>
    <t>TRP103676</t>
  </si>
  <si>
    <t>TRP103677</t>
  </si>
  <si>
    <t>TRP103678</t>
  </si>
  <si>
    <t>TRP103679</t>
  </si>
  <si>
    <t>TRP103680</t>
  </si>
  <si>
    <t>TRP103681</t>
  </si>
  <si>
    <t>TRP103682</t>
  </si>
  <si>
    <t>TRP103683</t>
  </si>
  <si>
    <t>TRP103684</t>
  </si>
  <si>
    <t>TRP103685</t>
  </si>
  <si>
    <t>TRP103686</t>
  </si>
  <si>
    <t>TRP103687</t>
  </si>
  <si>
    <t>TRP103688</t>
  </si>
  <si>
    <t>TRP103689</t>
  </si>
  <si>
    <t>TRP103690</t>
  </si>
  <si>
    <t>TRP103691</t>
  </si>
  <si>
    <t>TRP103692</t>
  </si>
  <si>
    <t>TRP103693</t>
  </si>
  <si>
    <t>TRP103694</t>
  </si>
  <si>
    <t>TRP103695</t>
  </si>
  <si>
    <t>TRP103696</t>
  </si>
  <si>
    <t>TRP103697</t>
  </si>
  <si>
    <t>TRP103698</t>
  </si>
  <si>
    <t>TRP103699</t>
  </si>
  <si>
    <t>TRP103700</t>
  </si>
  <si>
    <t>TRP103701</t>
  </si>
  <si>
    <t>TRP103702</t>
  </si>
  <si>
    <t>TRP103703</t>
  </si>
  <si>
    <t>TRP103704</t>
  </si>
  <si>
    <t>TRP103705</t>
  </si>
  <si>
    <t>TRP103706</t>
  </si>
  <si>
    <t>TRP103707</t>
  </si>
  <si>
    <t>TRP103708</t>
  </si>
  <si>
    <t>TRP103709</t>
  </si>
  <si>
    <t>TRP103710</t>
  </si>
  <si>
    <t>TRP103711</t>
  </si>
  <si>
    <t>TRP103712</t>
  </si>
  <si>
    <t>TRP103713</t>
  </si>
  <si>
    <t>TRP103714</t>
  </si>
  <si>
    <t>TRP103715</t>
  </si>
  <si>
    <t>TRP103716</t>
  </si>
  <si>
    <t>TRP103717</t>
  </si>
  <si>
    <t>TRP103718</t>
  </si>
  <si>
    <t>TRP103719</t>
  </si>
  <si>
    <t>TRP103720</t>
  </si>
  <si>
    <t>TRP103721</t>
  </si>
  <si>
    <t>TRP103722</t>
  </si>
  <si>
    <t>TRP103723</t>
  </si>
  <si>
    <t>TRP103724</t>
  </si>
  <si>
    <t>TRP103725</t>
  </si>
  <si>
    <t>TRP103726</t>
  </si>
  <si>
    <t>TRP103727</t>
  </si>
  <si>
    <t>TRP103728</t>
  </si>
  <si>
    <t>TRP103729</t>
  </si>
  <si>
    <t>TRP103730</t>
  </si>
  <si>
    <t>TRP103731</t>
  </si>
  <si>
    <t>TRP103732</t>
  </si>
  <si>
    <t>TRP103733</t>
  </si>
  <si>
    <t>TRP103734</t>
  </si>
  <si>
    <t>TRP103735</t>
  </si>
  <si>
    <t>TRP103736</t>
  </si>
  <si>
    <t>TRP103737</t>
  </si>
  <si>
    <t>TRP103738</t>
  </si>
  <si>
    <t>TRP103739</t>
  </si>
  <si>
    <t>TRP103740</t>
  </si>
  <si>
    <t>TRP103741</t>
  </si>
  <si>
    <t>TRP103742</t>
  </si>
  <si>
    <t>TRP103743</t>
  </si>
  <si>
    <t>TRP103744</t>
  </si>
  <si>
    <t>TRP103745</t>
  </si>
  <si>
    <t>TRP103746</t>
  </si>
  <si>
    <t>TRP103747</t>
  </si>
  <si>
    <t>TRP103748</t>
  </si>
  <si>
    <t>TRP103749</t>
  </si>
  <si>
    <t>TRP103750</t>
  </si>
  <si>
    <t>TRP103751</t>
  </si>
  <si>
    <t>TRP103752</t>
  </si>
  <si>
    <t>TRP103753</t>
  </si>
  <si>
    <t>TRP103754</t>
  </si>
  <si>
    <t>TRP103755</t>
  </si>
  <si>
    <t>TRP103756</t>
  </si>
  <si>
    <t>TRP103757</t>
  </si>
  <si>
    <t>TRP103758</t>
  </si>
  <si>
    <t>TRP103759</t>
  </si>
  <si>
    <t>TRP103760</t>
  </si>
  <si>
    <t>TRP103761</t>
  </si>
  <si>
    <t>TRP103762</t>
  </si>
  <si>
    <t>TRP103763</t>
  </si>
  <si>
    <t>TRP103764</t>
  </si>
  <si>
    <t>TRP103765</t>
  </si>
  <si>
    <t>TRP103766</t>
  </si>
  <si>
    <t>TRP103767</t>
  </si>
  <si>
    <t>TRP103768</t>
  </si>
  <si>
    <t>TRP103769</t>
  </si>
  <si>
    <t>TRP103770</t>
  </si>
  <si>
    <t>TRP103771</t>
  </si>
  <si>
    <t>TRP103772</t>
  </si>
  <si>
    <t>TRP103773</t>
  </si>
  <si>
    <t>TRP103774</t>
  </si>
  <si>
    <t>TRP103775</t>
  </si>
  <si>
    <t>TRP103776</t>
  </si>
  <si>
    <t>TRP103777</t>
  </si>
  <si>
    <t>TRP103778</t>
  </si>
  <si>
    <t>TRP103779</t>
  </si>
  <si>
    <t>TRP103780</t>
  </si>
  <si>
    <t>TRP103781</t>
  </si>
  <si>
    <t>TRP103782</t>
  </si>
  <si>
    <t>TRP103783</t>
  </si>
  <si>
    <t>TRP103784</t>
  </si>
  <si>
    <t>TRP103785</t>
  </si>
  <si>
    <t>TRP103786</t>
  </si>
  <si>
    <t>TRP103787</t>
  </si>
  <si>
    <t>TRP103788</t>
  </si>
  <si>
    <t>TRP103789</t>
  </si>
  <si>
    <t>TRP103790</t>
  </si>
  <si>
    <t>TRP103791</t>
  </si>
  <si>
    <t>TRP103792</t>
  </si>
  <si>
    <t>TRP103793</t>
  </si>
  <si>
    <t>TRP103794</t>
  </si>
  <si>
    <t>TRP103795</t>
  </si>
  <si>
    <t>TRP103796</t>
  </si>
  <si>
    <t>TRP103797</t>
  </si>
  <si>
    <t>TRP103798</t>
  </si>
  <si>
    <t>TRP103799</t>
  </si>
  <si>
    <t>TRP103800</t>
  </si>
  <si>
    <t>TRP103801</t>
  </si>
  <si>
    <t>TRP103802</t>
  </si>
  <si>
    <t>TRP103803</t>
  </si>
  <si>
    <t>TRP103804</t>
  </si>
  <si>
    <t>TRP103805</t>
  </si>
  <si>
    <t>TRP103806</t>
  </si>
  <si>
    <t>TRP103807</t>
  </si>
  <si>
    <t>TRP103808</t>
  </si>
  <si>
    <t>TRP103809</t>
  </si>
  <si>
    <t>TRP103810</t>
  </si>
  <si>
    <t>TRP103811</t>
  </si>
  <si>
    <t>TRP103812</t>
  </si>
  <si>
    <t>TRP103813</t>
  </si>
  <si>
    <t>TRP103814</t>
  </si>
  <si>
    <t>TRP103815</t>
  </si>
  <si>
    <t>TRP103816</t>
  </si>
  <si>
    <t>TRP103817</t>
  </si>
  <si>
    <t>TRP103818</t>
  </si>
  <si>
    <t>TRP103819</t>
  </si>
  <si>
    <t>TRP103820</t>
  </si>
  <si>
    <t>TRP103821</t>
  </si>
  <si>
    <t>TRP103822</t>
  </si>
  <si>
    <t>TRP103823</t>
  </si>
  <si>
    <t>TRP103824</t>
  </si>
  <si>
    <t>TRP103825</t>
  </si>
  <si>
    <t>TRP103826</t>
  </si>
  <si>
    <t>TRP103827</t>
  </si>
  <si>
    <t>TRP103828</t>
  </si>
  <si>
    <t>TRP103829</t>
  </si>
  <si>
    <t>TRP103830</t>
  </si>
  <si>
    <t>TRP103831</t>
  </si>
  <si>
    <t>TRP103832</t>
  </si>
  <si>
    <t>TRP103833</t>
  </si>
  <si>
    <t>TRP103834</t>
  </si>
  <si>
    <t>TRP103835</t>
  </si>
  <si>
    <t>TRP103836</t>
  </si>
  <si>
    <t>TRP103837</t>
  </si>
  <si>
    <t>TRP103838</t>
  </si>
  <si>
    <t>TRP103839</t>
  </si>
  <si>
    <t>TRP103840</t>
  </si>
  <si>
    <t>TRP103841</t>
  </si>
  <si>
    <t>TRP103842</t>
  </si>
  <si>
    <t>TRP103843</t>
  </si>
  <si>
    <t>TRP103844</t>
  </si>
  <si>
    <t>TRP103845</t>
  </si>
  <si>
    <t>TRP103846</t>
  </si>
  <si>
    <t>TRP103847</t>
  </si>
  <si>
    <t>TRP103848</t>
  </si>
  <si>
    <t>TRP103849</t>
  </si>
  <si>
    <t>TRP103850</t>
  </si>
  <si>
    <t>TRP103851</t>
  </si>
  <si>
    <t>TRP103852</t>
  </si>
  <si>
    <t>TRP103853</t>
  </si>
  <si>
    <t>TRP103854</t>
  </si>
  <si>
    <t>TRP103855</t>
  </si>
  <si>
    <t>TRP103856</t>
  </si>
  <si>
    <t>TRP103857</t>
  </si>
  <si>
    <t>TRP103858</t>
  </si>
  <si>
    <t>TRP103859</t>
  </si>
  <si>
    <t>TRP103860</t>
  </si>
  <si>
    <t>TRP103861</t>
  </si>
  <si>
    <t>TRP103862</t>
  </si>
  <si>
    <t>TRP103863</t>
  </si>
  <si>
    <t>TRP103864</t>
  </si>
  <si>
    <t>TRP103865</t>
  </si>
  <si>
    <t>TRP103866</t>
  </si>
  <si>
    <t>TRP103867</t>
  </si>
  <si>
    <t>TRP103868</t>
  </si>
  <si>
    <t>TRP103869</t>
  </si>
  <si>
    <t>TRP103870</t>
  </si>
  <si>
    <t>TRP103871</t>
  </si>
  <si>
    <t>TRP103872</t>
  </si>
  <si>
    <t>TRP103873</t>
  </si>
  <si>
    <t>TRP103874</t>
  </si>
  <si>
    <t>TRP103875</t>
  </si>
  <si>
    <t>TRP103876</t>
  </si>
  <si>
    <t>TRP103877</t>
  </si>
  <si>
    <t>TRP103878</t>
  </si>
  <si>
    <t>TRP103879</t>
  </si>
  <si>
    <t>TRP103880</t>
  </si>
  <si>
    <t>TRP103881</t>
  </si>
  <si>
    <t>TRP103882</t>
  </si>
  <si>
    <t>TRP103883</t>
  </si>
  <si>
    <t>TRP103884</t>
  </si>
  <si>
    <t>TRP103885</t>
  </si>
  <si>
    <t>TRP103886</t>
  </si>
  <si>
    <t>TRP103887</t>
  </si>
  <si>
    <t>TRP103888</t>
  </si>
  <si>
    <t>TRP103889</t>
  </si>
  <si>
    <t>TRP103890</t>
  </si>
  <si>
    <t>TRP103891</t>
  </si>
  <si>
    <t>TRP103892</t>
  </si>
  <si>
    <t>TRP103893</t>
  </si>
  <si>
    <t>TRP103894</t>
  </si>
  <si>
    <t>TRP103895</t>
  </si>
  <si>
    <t>TRP103896</t>
  </si>
  <si>
    <t>TRP103897</t>
  </si>
  <si>
    <t>TRP103898</t>
  </si>
  <si>
    <t>TRP103899</t>
  </si>
  <si>
    <t>TRP103900</t>
  </si>
  <si>
    <t>TRP103901</t>
  </si>
  <si>
    <t>TRP103902</t>
  </si>
  <si>
    <t>TRP103903</t>
  </si>
  <si>
    <t>TRP103904</t>
  </si>
  <si>
    <t>TRP103905</t>
  </si>
  <si>
    <t>TRP103906</t>
  </si>
  <si>
    <t>TRP103907</t>
  </si>
  <si>
    <t>TRP103908</t>
  </si>
  <si>
    <t>TRP103909</t>
  </si>
  <si>
    <t>TRP103910</t>
  </si>
  <si>
    <t>TRP103911</t>
  </si>
  <si>
    <t>TRP103912</t>
  </si>
  <si>
    <t>TRP103913</t>
  </si>
  <si>
    <t>TRP103914</t>
  </si>
  <si>
    <t>TRP103915</t>
  </si>
  <si>
    <t>TRP103916</t>
  </si>
  <si>
    <t>TRP103917</t>
  </si>
  <si>
    <t>TRP103918</t>
  </si>
  <si>
    <t>TRP103919</t>
  </si>
  <si>
    <t>TRP103920</t>
  </si>
  <si>
    <t>TRP103921</t>
  </si>
  <si>
    <t>TRP103922</t>
  </si>
  <si>
    <t>TRP103923</t>
  </si>
  <si>
    <t>TRP103924</t>
  </si>
  <si>
    <t>TRP103925</t>
  </si>
  <si>
    <t>TRP103926</t>
  </si>
  <si>
    <t>TRP103927</t>
  </si>
  <si>
    <t>TRP103928</t>
  </si>
  <si>
    <t>TRP103929</t>
  </si>
  <si>
    <t>TRP103930</t>
  </si>
  <si>
    <t>TRP103931</t>
  </si>
  <si>
    <t>TRP103932</t>
  </si>
  <si>
    <t>TRP103933</t>
  </si>
  <si>
    <t>TRP103934</t>
  </si>
  <si>
    <t>TRP103935</t>
  </si>
  <si>
    <t>TRP103936</t>
  </si>
  <si>
    <t>TRP103937</t>
  </si>
  <si>
    <t>TRP103938</t>
  </si>
  <si>
    <t>TRP103939</t>
  </si>
  <si>
    <t>TRP103940</t>
  </si>
  <si>
    <t>TRP103941</t>
  </si>
  <si>
    <t>TRP103942</t>
  </si>
  <si>
    <t>TRP103943</t>
  </si>
  <si>
    <t>TRP103944</t>
  </si>
  <si>
    <t>TRP103945</t>
  </si>
  <si>
    <t>TRP103946</t>
  </si>
  <si>
    <t>TRP103947</t>
  </si>
  <si>
    <t>TRP103948</t>
  </si>
  <si>
    <t>TRP103949</t>
  </si>
  <si>
    <t>TRP103950</t>
  </si>
  <si>
    <t>TRP103951</t>
  </si>
  <si>
    <t>TRP103952</t>
  </si>
  <si>
    <t>TRP103953</t>
  </si>
  <si>
    <t>TRP103954</t>
  </si>
  <si>
    <t>TRP103955</t>
  </si>
  <si>
    <t>TRP103956</t>
  </si>
  <si>
    <t>TRP103957</t>
  </si>
  <si>
    <t>TRP103958</t>
  </si>
  <si>
    <t>TRP103959</t>
  </si>
  <si>
    <t>TRP103960</t>
  </si>
  <si>
    <t>TRP103961</t>
  </si>
  <si>
    <t>TRP103962</t>
  </si>
  <si>
    <t>TRP103963</t>
  </si>
  <si>
    <t>TRP103964</t>
  </si>
  <si>
    <t>TRP103965</t>
  </si>
  <si>
    <t>TRP103966</t>
  </si>
  <si>
    <t>TRP103967</t>
  </si>
  <si>
    <t>TRP103968</t>
  </si>
  <si>
    <t>TRP103969</t>
  </si>
  <si>
    <t>TRP103970</t>
  </si>
  <si>
    <t>TRP103971</t>
  </si>
  <si>
    <t>TRP103972</t>
  </si>
  <si>
    <t>TRP103973</t>
  </si>
  <si>
    <t>TRP103974</t>
  </si>
  <si>
    <t>TRP103975</t>
  </si>
  <si>
    <t>TRP103976</t>
  </si>
  <si>
    <t>TRP103977</t>
  </si>
  <si>
    <t>TRP103978</t>
  </si>
  <si>
    <t>TRP103979</t>
  </si>
  <si>
    <t>TRP103980</t>
  </si>
  <si>
    <t>TRP103981</t>
  </si>
  <si>
    <t>TRP103982</t>
  </si>
  <si>
    <t>TRP103983</t>
  </si>
  <si>
    <t>TRP103984</t>
  </si>
  <si>
    <t>TRP103985</t>
  </si>
  <si>
    <t>TRP103986</t>
  </si>
  <si>
    <t>TRP103987</t>
  </si>
  <si>
    <t>TRP103988</t>
  </si>
  <si>
    <t>TRP103989</t>
  </si>
  <si>
    <t>TRP103990</t>
  </si>
  <si>
    <t>TRP103991</t>
  </si>
  <si>
    <t>TRP103992</t>
  </si>
  <si>
    <t>TRP103993</t>
  </si>
  <si>
    <t>TRP103994</t>
  </si>
  <si>
    <t>TRP103995</t>
  </si>
  <si>
    <t>TRP103996</t>
  </si>
  <si>
    <t>TRP103997</t>
  </si>
  <si>
    <t>TRP103998</t>
  </si>
  <si>
    <t>TRP103999</t>
  </si>
  <si>
    <t>TRP104000</t>
  </si>
  <si>
    <t>TRP104001</t>
  </si>
  <si>
    <t>TRP104002</t>
  </si>
  <si>
    <t>TRP104003</t>
  </si>
  <si>
    <t>TRP104004</t>
  </si>
  <si>
    <t>TRP104005</t>
  </si>
  <si>
    <t>TRP104006</t>
  </si>
  <si>
    <t>TRP104007</t>
  </si>
  <si>
    <t>TRP104008</t>
  </si>
  <si>
    <t>TRP104009</t>
  </si>
  <si>
    <t>TRP104010</t>
  </si>
  <si>
    <t>TRP104011</t>
  </si>
  <si>
    <t>TRP104012</t>
  </si>
  <si>
    <t>TRP104013</t>
  </si>
  <si>
    <t>TRP104014</t>
  </si>
  <si>
    <t>TRP104015</t>
  </si>
  <si>
    <t>TRP104016</t>
  </si>
  <si>
    <t>TRP104017</t>
  </si>
  <si>
    <t>TRP104018</t>
  </si>
  <si>
    <t>TRP104019</t>
  </si>
  <si>
    <t>TRP104020</t>
  </si>
  <si>
    <t>TRP104021</t>
  </si>
  <si>
    <t>TRP104022</t>
  </si>
  <si>
    <t>TRP104023</t>
  </si>
  <si>
    <t>TRP104024</t>
  </si>
  <si>
    <t>TRP104025</t>
  </si>
  <si>
    <t>TRP104026</t>
  </si>
  <si>
    <t>TRP104027</t>
  </si>
  <si>
    <t>TRP104028</t>
  </si>
  <si>
    <t>TRP104029</t>
  </si>
  <si>
    <t>TRP104030</t>
  </si>
  <si>
    <t>TRP104031</t>
  </si>
  <si>
    <t>TRP104032</t>
  </si>
  <si>
    <t>TRP104033</t>
  </si>
  <si>
    <t>TRP104034</t>
  </si>
  <si>
    <t>TRP104035</t>
  </si>
  <si>
    <t>TRP104036</t>
  </si>
  <si>
    <t>TRP104037</t>
  </si>
  <si>
    <t>TRP104038</t>
  </si>
  <si>
    <t>TRP104039</t>
  </si>
  <si>
    <t>TRP104040</t>
  </si>
  <si>
    <t>TRP104041</t>
  </si>
  <si>
    <t>TRP104042</t>
  </si>
  <si>
    <t>TRP104043</t>
  </si>
  <si>
    <t>TRP104044</t>
  </si>
  <si>
    <t>TRP104045</t>
  </si>
  <si>
    <t>TRP104046</t>
  </si>
  <si>
    <t>TRP104047</t>
  </si>
  <si>
    <t>TRP104048</t>
  </si>
  <si>
    <t>TRP104049</t>
  </si>
  <si>
    <t>TRP104050</t>
  </si>
  <si>
    <t>TRP104051</t>
  </si>
  <si>
    <t>TRP104052</t>
  </si>
  <si>
    <t>TRP104053</t>
  </si>
  <si>
    <t>TRP104054</t>
  </si>
  <si>
    <t>TRP104055</t>
  </si>
  <si>
    <t>TRP104056</t>
  </si>
  <si>
    <t>TRP104057</t>
  </si>
  <si>
    <t>TRP104058</t>
  </si>
  <si>
    <t>TRP104059</t>
  </si>
  <si>
    <t>TRP104060</t>
  </si>
  <si>
    <t>TRP104061</t>
  </si>
  <si>
    <t>TRP104062</t>
  </si>
  <si>
    <t>TRP104063</t>
  </si>
  <si>
    <t>TRP104064</t>
  </si>
  <si>
    <t>TRP104065</t>
  </si>
  <si>
    <t>TRP104066</t>
  </si>
  <si>
    <t>TRP104067</t>
  </si>
  <si>
    <t>TRP104068</t>
  </si>
  <si>
    <t>TRP104069</t>
  </si>
  <si>
    <t>TRP104070</t>
  </si>
  <si>
    <t>TRP104071</t>
  </si>
  <si>
    <t>TRP104072</t>
  </si>
  <si>
    <t>TRP104073</t>
  </si>
  <si>
    <t>TRP104074</t>
  </si>
  <si>
    <t>TRP104075</t>
  </si>
  <si>
    <t>TRP104076</t>
  </si>
  <si>
    <t>TRP104077</t>
  </si>
  <si>
    <t>TRP104078</t>
  </si>
  <si>
    <t>TRP104079</t>
  </si>
  <si>
    <t>TRP104080</t>
  </si>
  <si>
    <t>TRP104081</t>
  </si>
  <si>
    <t>TRP104082</t>
  </si>
  <si>
    <t>TRP104083</t>
  </si>
  <si>
    <t>TRP104084</t>
  </si>
  <si>
    <t>TRP104085</t>
  </si>
  <si>
    <t>TRP104086</t>
  </si>
  <si>
    <t>TRP104087</t>
  </si>
  <si>
    <t>TRP104088</t>
  </si>
  <si>
    <t>TRP104089</t>
  </si>
  <si>
    <t>TRP104090</t>
  </si>
  <si>
    <t>TRP104091</t>
  </si>
  <si>
    <t>TRP104092</t>
  </si>
  <si>
    <t>TRP104093</t>
  </si>
  <si>
    <t>TRP104094</t>
  </si>
  <si>
    <t>TRP104095</t>
  </si>
  <si>
    <t>TRP104096</t>
  </si>
  <si>
    <t>TRP104097</t>
  </si>
  <si>
    <t>TRP104098</t>
  </si>
  <si>
    <t>TRP104099</t>
  </si>
  <si>
    <t>TRP104100</t>
  </si>
  <si>
    <t>TRP104101</t>
  </si>
  <si>
    <t>TRP104102</t>
  </si>
  <si>
    <t>TRP104103</t>
  </si>
  <si>
    <t>TRP104104</t>
  </si>
  <si>
    <t>TRP104105</t>
  </si>
  <si>
    <t>TRP104106</t>
  </si>
  <si>
    <t>TRP104107</t>
  </si>
  <si>
    <t>TRP104108</t>
  </si>
  <si>
    <t>TRP104109</t>
  </si>
  <si>
    <t>TRP104110</t>
  </si>
  <si>
    <t>TRP104111</t>
  </si>
  <si>
    <t>TRP104112</t>
  </si>
  <si>
    <t>TRP104113</t>
  </si>
  <si>
    <t>TRP104114</t>
  </si>
  <si>
    <t>TRP104115</t>
  </si>
  <si>
    <t>TRP104116</t>
  </si>
  <si>
    <t>TRP104117</t>
  </si>
  <si>
    <t>TRP104118</t>
  </si>
  <si>
    <t>TRP104119</t>
  </si>
  <si>
    <t>TRP104120</t>
  </si>
  <si>
    <t>TRP104121</t>
  </si>
  <si>
    <t>TRP104122</t>
  </si>
  <si>
    <t>TRP104123</t>
  </si>
  <si>
    <t>TRP104124</t>
  </si>
  <si>
    <t>TRP104125</t>
  </si>
  <si>
    <t>TRP104126</t>
  </si>
  <si>
    <t>TRP104127</t>
  </si>
  <si>
    <t>TRP104128</t>
  </si>
  <si>
    <t>TRP104129</t>
  </si>
  <si>
    <t>TRP104130</t>
  </si>
  <si>
    <t>TRP104131</t>
  </si>
  <si>
    <t>TRP104132</t>
  </si>
  <si>
    <t>TRP104133</t>
  </si>
  <si>
    <t>TRP104134</t>
  </si>
  <si>
    <t>TRP104135</t>
  </si>
  <si>
    <t>TRP104136</t>
  </si>
  <si>
    <t>TRP104137</t>
  </si>
  <si>
    <t>TRP104138</t>
  </si>
  <si>
    <t>TRP104139</t>
  </si>
  <si>
    <t>TRP104140</t>
  </si>
  <si>
    <t>TRP104141</t>
  </si>
  <si>
    <t>TRP104142</t>
  </si>
  <si>
    <t>TRP104143</t>
  </si>
  <si>
    <t>TRP104144</t>
  </si>
  <si>
    <t>TRP104145</t>
  </si>
  <si>
    <t>TRP104146</t>
  </si>
  <si>
    <t>TRP104147</t>
  </si>
  <si>
    <t>TRP104148</t>
  </si>
  <si>
    <t>TRP104149</t>
  </si>
  <si>
    <t>TRP104150</t>
  </si>
  <si>
    <t>TRP104151</t>
  </si>
  <si>
    <t>TRP104152</t>
  </si>
  <si>
    <t>TRP104153</t>
  </si>
  <si>
    <t>TRP104154</t>
  </si>
  <si>
    <t>TRP104155</t>
  </si>
  <si>
    <t>TRP104156</t>
  </si>
  <si>
    <t>TRP104157</t>
  </si>
  <si>
    <t>TRP104158</t>
  </si>
  <si>
    <t>TRP104159</t>
  </si>
  <si>
    <t>TRP104160</t>
  </si>
  <si>
    <t>TRP104161</t>
  </si>
  <si>
    <t>TRP104162</t>
  </si>
  <si>
    <t>TRP104163</t>
  </si>
  <si>
    <t>TRP104164</t>
  </si>
  <si>
    <t>TRP104165</t>
  </si>
  <si>
    <t>TRP104166</t>
  </si>
  <si>
    <t>TRP104167</t>
  </si>
  <si>
    <t>TRP104168</t>
  </si>
  <si>
    <t>TRP104169</t>
  </si>
  <si>
    <t>TRP104170</t>
  </si>
  <si>
    <t>TRP104171</t>
  </si>
  <si>
    <t>TRP104172</t>
  </si>
  <si>
    <t>TRP104173</t>
  </si>
  <si>
    <t>TRP104174</t>
  </si>
  <si>
    <t>TRP104175</t>
  </si>
  <si>
    <t>TRP104176</t>
  </si>
  <si>
    <t>TRP104177</t>
  </si>
  <si>
    <t>TRP104178</t>
  </si>
  <si>
    <t>TRP104179</t>
  </si>
  <si>
    <t>TRP104180</t>
  </si>
  <si>
    <t>TRP104181</t>
  </si>
  <si>
    <t>TRP104182</t>
  </si>
  <si>
    <t>TRP104183</t>
  </si>
  <si>
    <t>TRP104184</t>
  </si>
  <si>
    <t>TRP104185</t>
  </si>
  <si>
    <t>TRP104186</t>
  </si>
  <si>
    <t>TRP104187</t>
  </si>
  <si>
    <t>TRP104188</t>
  </si>
  <si>
    <t>TRP104189</t>
  </si>
  <si>
    <t>TRP104190</t>
  </si>
  <si>
    <t>TRP104191</t>
  </si>
  <si>
    <t>TRP104192</t>
  </si>
  <si>
    <t>TRP104193</t>
  </si>
  <si>
    <t>TRP104194</t>
  </si>
  <si>
    <t>TRP104195</t>
  </si>
  <si>
    <t>TRP104196</t>
  </si>
  <si>
    <t>TRP104197</t>
  </si>
  <si>
    <t>TRP104198</t>
  </si>
  <si>
    <t>TRP104199</t>
  </si>
  <si>
    <t>TRP104200</t>
  </si>
  <si>
    <t>TRP104201</t>
  </si>
  <si>
    <t>TRP104202</t>
  </si>
  <si>
    <t>TRP104203</t>
  </si>
  <si>
    <t>TRP104204</t>
  </si>
  <si>
    <t>TRP104205</t>
  </si>
  <si>
    <t>TRP104206</t>
  </si>
  <si>
    <t>TRP104207</t>
  </si>
  <si>
    <t>TRP104208</t>
  </si>
  <si>
    <t>TRP104209</t>
  </si>
  <si>
    <t>TRP104210</t>
  </si>
  <si>
    <t>TRP104211</t>
  </si>
  <si>
    <t>TRP104212</t>
  </si>
  <si>
    <t>TRP104213</t>
  </si>
  <si>
    <t>TRP104214</t>
  </si>
  <si>
    <t>TRP104215</t>
  </si>
  <si>
    <t>TRP104216</t>
  </si>
  <si>
    <t>TRP104217</t>
  </si>
  <si>
    <t>TRP104218</t>
  </si>
  <si>
    <t>TRP104219</t>
  </si>
  <si>
    <t>TRP104220</t>
  </si>
  <si>
    <t>TRP104221</t>
  </si>
  <si>
    <t>TRP104222</t>
  </si>
  <si>
    <t>TRP104223</t>
  </si>
  <si>
    <t>TRP104224</t>
  </si>
  <si>
    <t>TRP104225</t>
  </si>
  <si>
    <t>TRP104226</t>
  </si>
  <si>
    <t>TRP104227</t>
  </si>
  <si>
    <t>TRP104228</t>
  </si>
  <si>
    <t>TRP104229</t>
  </si>
  <si>
    <t>TRP104230</t>
  </si>
  <si>
    <t>TRP104231</t>
  </si>
  <si>
    <t>TRP104232</t>
  </si>
  <si>
    <t>TRP104233</t>
  </si>
  <si>
    <t>TRP104234</t>
  </si>
  <si>
    <t>TRP104235</t>
  </si>
  <si>
    <t>TRP104236</t>
  </si>
  <si>
    <t>TRP104237</t>
  </si>
  <si>
    <t>TRP104238</t>
  </si>
  <si>
    <t>TRP104239</t>
  </si>
  <si>
    <t>TRP104240</t>
  </si>
  <si>
    <t>TRP104241</t>
  </si>
  <si>
    <t>TRP104242</t>
  </si>
  <si>
    <t>TRP104243</t>
  </si>
  <si>
    <t>TRP104244</t>
  </si>
  <si>
    <t>TRP104245</t>
  </si>
  <si>
    <t>TRP104246</t>
  </si>
  <si>
    <t>TRP104247</t>
  </si>
  <si>
    <t>TRP104248</t>
  </si>
  <si>
    <t>TRP104249</t>
  </si>
  <si>
    <t>TRP104250</t>
  </si>
  <si>
    <t>TRP104251</t>
  </si>
  <si>
    <t>TRP104252</t>
  </si>
  <si>
    <t>TRP104253</t>
  </si>
  <si>
    <t>TRP104254</t>
  </si>
  <si>
    <t>TRP104255</t>
  </si>
  <si>
    <t>TRP104256</t>
  </si>
  <si>
    <t>TRP104257</t>
  </si>
  <si>
    <t>TRP104258</t>
  </si>
  <si>
    <t>TRP104259</t>
  </si>
  <si>
    <t>TRP104260</t>
  </si>
  <si>
    <t>TRP104261</t>
  </si>
  <si>
    <t>TRP104262</t>
  </si>
  <si>
    <t>TRP104263</t>
  </si>
  <si>
    <t>TRP104264</t>
  </si>
  <si>
    <t>TRP104265</t>
  </si>
  <si>
    <t>TRP104266</t>
  </si>
  <si>
    <t>TRP104267</t>
  </si>
  <si>
    <t>TRP104268</t>
  </si>
  <si>
    <t>TRP104269</t>
  </si>
  <si>
    <t>TRP104270</t>
  </si>
  <si>
    <t>TRP104271</t>
  </si>
  <si>
    <t>TRP104272</t>
  </si>
  <si>
    <t>TRP104273</t>
  </si>
  <si>
    <t>TRP104274</t>
  </si>
  <si>
    <t>TRP104275</t>
  </si>
  <si>
    <t>TRP104276</t>
  </si>
  <si>
    <t>TRP104277</t>
  </si>
  <si>
    <t>TRP104278</t>
  </si>
  <si>
    <t>TRP104279</t>
  </si>
  <si>
    <t>TRP104280</t>
  </si>
  <si>
    <t>TRP104281</t>
  </si>
  <si>
    <t>TRP104282</t>
  </si>
  <si>
    <t>TRP104283</t>
  </si>
  <si>
    <t>TRP104284</t>
  </si>
  <si>
    <t>TRP104285</t>
  </si>
  <si>
    <t>TRP104286</t>
  </si>
  <si>
    <t>TRP104287</t>
  </si>
  <si>
    <t>TRP104288</t>
  </si>
  <si>
    <t>TRP104289</t>
  </si>
  <si>
    <t>TRP104290</t>
  </si>
  <si>
    <t>TRP104291</t>
  </si>
  <si>
    <t>TRP104292</t>
  </si>
  <si>
    <t>TRP104293</t>
  </si>
  <si>
    <t>TRP104294</t>
  </si>
  <si>
    <t>TRP104295</t>
  </si>
  <si>
    <t>TRP104296</t>
  </si>
  <si>
    <t>TRP104297</t>
  </si>
  <si>
    <t>TRP104298</t>
  </si>
  <si>
    <t>TRP104299</t>
  </si>
  <si>
    <t>TRP104300</t>
  </si>
  <si>
    <t>TRP104301</t>
  </si>
  <si>
    <t>TRP104302</t>
  </si>
  <si>
    <t>TRP104303</t>
  </si>
  <si>
    <t>TRP104304</t>
  </si>
  <si>
    <t>TRP104305</t>
  </si>
  <si>
    <t>TRP104306</t>
  </si>
  <si>
    <t>TRP104307</t>
  </si>
  <si>
    <t>TRP104308</t>
  </si>
  <si>
    <t>TRP104309</t>
  </si>
  <si>
    <t>TRP104310</t>
  </si>
  <si>
    <t>TRP104311</t>
  </si>
  <si>
    <t>TRP104312</t>
  </si>
  <si>
    <t>TRP104313</t>
  </si>
  <si>
    <t>TRP104314</t>
  </si>
  <si>
    <t>TRP104315</t>
  </si>
  <si>
    <t>TRP104316</t>
  </si>
  <si>
    <t>TRP104317</t>
  </si>
  <si>
    <t>TRP104318</t>
  </si>
  <si>
    <t>TRP104319</t>
  </si>
  <si>
    <t>TRP104320</t>
  </si>
  <si>
    <t>TRP104321</t>
  </si>
  <si>
    <t>TRP104322</t>
  </si>
  <si>
    <t>TRP104323</t>
  </si>
  <si>
    <t>TRP104324</t>
  </si>
  <si>
    <t>TRP104325</t>
  </si>
  <si>
    <t>TRP104326</t>
  </si>
  <si>
    <t>TRP104327</t>
  </si>
  <si>
    <t>TRP104328</t>
  </si>
  <si>
    <t>TRP104329</t>
  </si>
  <si>
    <t>TRP104330</t>
  </si>
  <si>
    <t>TRP104331</t>
  </si>
  <si>
    <t>TRP104332</t>
  </si>
  <si>
    <t>TRP104333</t>
  </si>
  <si>
    <t>TRP104334</t>
  </si>
  <si>
    <t>TRP104335</t>
  </si>
  <si>
    <t>TRP104336</t>
  </si>
  <si>
    <t>TRP104337</t>
  </si>
  <si>
    <t>TRP104338</t>
  </si>
  <si>
    <t>TRP104339</t>
  </si>
  <si>
    <t>TRP104340</t>
  </si>
  <si>
    <t>TRP104341</t>
  </si>
  <si>
    <t>TRP104342</t>
  </si>
  <si>
    <t>TRP104343</t>
  </si>
  <si>
    <t>TRP104344</t>
  </si>
  <si>
    <t>TRP104345</t>
  </si>
  <si>
    <t>TRP104346</t>
  </si>
  <si>
    <t>TRP104347</t>
  </si>
  <si>
    <t>TRP104348</t>
  </si>
  <si>
    <t>TRP104349</t>
  </si>
  <si>
    <t>TRP104350</t>
  </si>
  <si>
    <t>TRP104351</t>
  </si>
  <si>
    <t>TRP104352</t>
  </si>
  <si>
    <t>TRP104353</t>
  </si>
  <si>
    <t>TRP104354</t>
  </si>
  <si>
    <t>TRP104355</t>
  </si>
  <si>
    <t>TRP104356</t>
  </si>
  <si>
    <t>TRP104357</t>
  </si>
  <si>
    <t>TRP104358</t>
  </si>
  <si>
    <t>TRP104359</t>
  </si>
  <si>
    <t>TRP104360</t>
  </si>
  <si>
    <t>TRP104361</t>
  </si>
  <si>
    <t>TRP104362</t>
  </si>
  <si>
    <t>TRP104363</t>
  </si>
  <si>
    <t>TRP104364</t>
  </si>
  <si>
    <t>TRP104365</t>
  </si>
  <si>
    <t>TRP104366</t>
  </si>
  <si>
    <t>TRP104367</t>
  </si>
  <si>
    <t>TRP104368</t>
  </si>
  <si>
    <t>TRP104369</t>
  </si>
  <si>
    <t>TRP104370</t>
  </si>
  <si>
    <t>TRP104371</t>
  </si>
  <si>
    <t>TRP104372</t>
  </si>
  <si>
    <t>TRP104373</t>
  </si>
  <si>
    <t>TRP104374</t>
  </si>
  <si>
    <t>TRP104375</t>
  </si>
  <si>
    <t>TRP104376</t>
  </si>
  <si>
    <t>TRP104377</t>
  </si>
  <si>
    <t>TRP104378</t>
  </si>
  <si>
    <t>TRP104379</t>
  </si>
  <si>
    <t>TRP104380</t>
  </si>
  <si>
    <t>TRP104381</t>
  </si>
  <si>
    <t>TRP104382</t>
  </si>
  <si>
    <t>TRP104383</t>
  </si>
  <si>
    <t>TRP104384</t>
  </si>
  <si>
    <t>TRP104385</t>
  </si>
  <si>
    <t>TRP104386</t>
  </si>
  <si>
    <t>TRP104387</t>
  </si>
  <si>
    <t>TRP104388</t>
  </si>
  <si>
    <t>TRP104389</t>
  </si>
  <si>
    <t>TRP104390</t>
  </si>
  <si>
    <t>TRP104391</t>
  </si>
  <si>
    <t>TRP104392</t>
  </si>
  <si>
    <t>TRP104393</t>
  </si>
  <si>
    <t>TRP104394</t>
  </si>
  <si>
    <t>TRP104395</t>
  </si>
  <si>
    <t>TRP104396</t>
  </si>
  <si>
    <t>TRP104397</t>
  </si>
  <si>
    <t>TRP104398</t>
  </si>
  <si>
    <t>TRP104399</t>
  </si>
  <si>
    <t>TRP104400</t>
  </si>
  <si>
    <t>TRP104401</t>
  </si>
  <si>
    <t>TRP104402</t>
  </si>
  <si>
    <t>TRP104403</t>
  </si>
  <si>
    <t>TRP104404</t>
  </si>
  <si>
    <t>TRP104405</t>
  </si>
  <si>
    <t>TRP104406</t>
  </si>
  <si>
    <t>TRP104407</t>
  </si>
  <si>
    <t>TRP104408</t>
  </si>
  <si>
    <t>TRP104409</t>
  </si>
  <si>
    <t>TRP104410</t>
  </si>
  <si>
    <t>TRP104411</t>
  </si>
  <si>
    <t>TRP104412</t>
  </si>
  <si>
    <t>TRP104413</t>
  </si>
  <si>
    <t>TRP104414</t>
  </si>
  <si>
    <t>TRP104415</t>
  </si>
  <si>
    <t>TRP104416</t>
  </si>
  <si>
    <t>TRP104417</t>
  </si>
  <si>
    <t>TRP104418</t>
  </si>
  <si>
    <t>TRP104419</t>
  </si>
  <si>
    <t>TRP104420</t>
  </si>
  <si>
    <t>TRP104421</t>
  </si>
  <si>
    <t>TRP104422</t>
  </si>
  <si>
    <t>TRP104423</t>
  </si>
  <si>
    <t>TRP104424</t>
  </si>
  <si>
    <t>TRP104425</t>
  </si>
  <si>
    <t>TRP104426</t>
  </si>
  <si>
    <t>TRP104427</t>
  </si>
  <si>
    <t>TRP104428</t>
  </si>
  <si>
    <t>TRP104429</t>
  </si>
  <si>
    <t>TRP104430</t>
  </si>
  <si>
    <t>TRP104431</t>
  </si>
  <si>
    <t>TRP104432</t>
  </si>
  <si>
    <t>TRP104433</t>
  </si>
  <si>
    <t>TRP104434</t>
  </si>
  <si>
    <t>TRP104435</t>
  </si>
  <si>
    <t>TRP104436</t>
  </si>
  <si>
    <t>TRP104437</t>
  </si>
  <si>
    <t>TRP104438</t>
  </si>
  <si>
    <t>TRP104439</t>
  </si>
  <si>
    <t>TRP104440</t>
  </si>
  <si>
    <t>TRP104441</t>
  </si>
  <si>
    <t>TRP104442</t>
  </si>
  <si>
    <t>TRP104443</t>
  </si>
  <si>
    <t>TRP104444</t>
  </si>
  <si>
    <t>TRP104445</t>
  </si>
  <si>
    <t>TRP104446</t>
  </si>
  <si>
    <t>TRP104447</t>
  </si>
  <si>
    <t>TRP104448</t>
  </si>
  <si>
    <t>TRP104449</t>
  </si>
  <si>
    <t>TRP104450</t>
  </si>
  <si>
    <t>TRP104451</t>
  </si>
  <si>
    <t>TRP104452</t>
  </si>
  <si>
    <t>TRP104453</t>
  </si>
  <si>
    <t>TRP104454</t>
  </si>
  <si>
    <t>TRP104455</t>
  </si>
  <si>
    <t>TRP104456</t>
  </si>
  <si>
    <t>TRP104457</t>
  </si>
  <si>
    <t>TRP104458</t>
  </si>
  <si>
    <t>TRP104459</t>
  </si>
  <si>
    <t>TRP104460</t>
  </si>
  <si>
    <t>TRP104461</t>
  </si>
  <si>
    <t>TRP104462</t>
  </si>
  <si>
    <t>TRP104463</t>
  </si>
  <si>
    <t>TRP104464</t>
  </si>
  <si>
    <t>TRP104465</t>
  </si>
  <si>
    <t>TRP104466</t>
  </si>
  <si>
    <t>TRP104467</t>
  </si>
  <si>
    <t>TRP104468</t>
  </si>
  <si>
    <t>TRP104469</t>
  </si>
  <si>
    <t>TRP104470</t>
  </si>
  <si>
    <t>TRP104471</t>
  </si>
  <si>
    <t>TRP104472</t>
  </si>
  <si>
    <t>TRP104473</t>
  </si>
  <si>
    <t>TRP104474</t>
  </si>
  <si>
    <t>TRP104475</t>
  </si>
  <si>
    <t>TRP104476</t>
  </si>
  <si>
    <t>TRP104477</t>
  </si>
  <si>
    <t>TRP104478</t>
  </si>
  <si>
    <t>TRP104479</t>
  </si>
  <si>
    <t>TRP104480</t>
  </si>
  <si>
    <t>TRP104481</t>
  </si>
  <si>
    <t>TRP104482</t>
  </si>
  <si>
    <t>TRP104483</t>
  </si>
  <si>
    <t>TRP104484</t>
  </si>
  <si>
    <t>TRP104485</t>
  </si>
  <si>
    <t>TRP104486</t>
  </si>
  <si>
    <t>TRP104487</t>
  </si>
  <si>
    <t>TRP104488</t>
  </si>
  <si>
    <t>TRP104489</t>
  </si>
  <si>
    <t>TRP104490</t>
  </si>
  <si>
    <t>TRP104491</t>
  </si>
  <si>
    <t>TRP104492</t>
  </si>
  <si>
    <t>TRP104493</t>
  </si>
  <si>
    <t>TRP104494</t>
  </si>
  <si>
    <t>TRP104495</t>
  </si>
  <si>
    <t>TRP104496</t>
  </si>
  <si>
    <t>TRP104497</t>
  </si>
  <si>
    <t>TRP104498</t>
  </si>
  <si>
    <t>TRP104499</t>
  </si>
  <si>
    <t>Yaba-Cms</t>
  </si>
  <si>
    <t>No Complaints</t>
  </si>
  <si>
    <t>Berger-Cms</t>
  </si>
  <si>
    <t>Surulere-Vi</t>
  </si>
  <si>
    <t>Ikorodu-Cms</t>
  </si>
  <si>
    <t>Ikorodu Cms</t>
  </si>
  <si>
    <t>card</t>
  </si>
  <si>
    <t>Count of Trip_ID</t>
  </si>
  <si>
    <t>Average of Fare_Paid</t>
  </si>
  <si>
    <t>Average of Passenger_Rating</t>
  </si>
  <si>
    <t>Complaints_Rate</t>
  </si>
  <si>
    <t>Sum of Complaints_Rate</t>
  </si>
  <si>
    <t>Average of Complaints_Rate</t>
  </si>
  <si>
    <t>Cancellation_rate</t>
  </si>
  <si>
    <t>Total Revenue</t>
  </si>
  <si>
    <t>Sum of Total Revenue</t>
  </si>
  <si>
    <t>Values</t>
  </si>
  <si>
    <t>OPERATIONAL KPIs</t>
  </si>
  <si>
    <t>Peak_Hour_Delay Rating</t>
  </si>
  <si>
    <t>Row Labels</t>
  </si>
  <si>
    <t>Grand Total</t>
  </si>
  <si>
    <t>Average of Travel_Duration_Min</t>
  </si>
  <si>
    <t>Sum of Peak_Hour_Delay Rating</t>
  </si>
  <si>
    <t>SERVICE KPIs</t>
  </si>
  <si>
    <t>CUSTOMER kpiS</t>
  </si>
  <si>
    <t>REVENUE BY ROUTE</t>
  </si>
  <si>
    <t>Delay_Rating</t>
  </si>
  <si>
    <t>Sum of Delay_Rating</t>
  </si>
  <si>
    <t>Average of Delay_Rating</t>
  </si>
  <si>
    <t>Route by Delay</t>
  </si>
  <si>
    <t>ROUTE BY RATING</t>
  </si>
  <si>
    <t>ROUTE BY COMPLAINTS RATE</t>
  </si>
  <si>
    <t>Customer experience section</t>
  </si>
  <si>
    <t>Details for Sum of Total Revenue</t>
  </si>
  <si>
    <t>Delay_Min</t>
  </si>
  <si>
    <t>Fare_Differences</t>
  </si>
  <si>
    <t>Dissatisfierd_flag</t>
  </si>
  <si>
    <t>Vehicle_Category</t>
  </si>
  <si>
    <t>Old</t>
  </si>
  <si>
    <t>Count of Complaint_Flag</t>
  </si>
  <si>
    <t>Count of Vehicle_ID</t>
  </si>
  <si>
    <t>Sum of Dissatisfierd_flag</t>
  </si>
  <si>
    <t>Average of Delay_Min</t>
  </si>
  <si>
    <t>Count of Trip_Status2</t>
  </si>
  <si>
    <t>Count of Trip_ID2</t>
  </si>
  <si>
    <t>Jan</t>
  </si>
  <si>
    <t>Feb</t>
  </si>
  <si>
    <t>Mar</t>
  </si>
  <si>
    <t>Apr</t>
  </si>
  <si>
    <t>May</t>
  </si>
  <si>
    <t>Jun</t>
  </si>
  <si>
    <t>Jul</t>
  </si>
  <si>
    <t>Aug</t>
  </si>
  <si>
    <t>Sep</t>
  </si>
  <si>
    <t>Oct</t>
  </si>
  <si>
    <t>Nov</t>
  </si>
  <si>
    <t>Dec</t>
  </si>
  <si>
    <t>1-5</t>
  </si>
  <si>
    <t>6-10</t>
  </si>
  <si>
    <t>11-15</t>
  </si>
  <si>
    <t>16-20</t>
  </si>
  <si>
    <t>1-4</t>
  </si>
  <si>
    <t>5-8</t>
  </si>
  <si>
    <t>9-12</t>
  </si>
  <si>
    <t>13-16</t>
  </si>
  <si>
    <t>5 - 8 years</t>
  </si>
  <si>
    <t>1 - 4 years</t>
  </si>
  <si>
    <t>9 - 12 years</t>
  </si>
  <si>
    <t>13 - 16 years</t>
  </si>
  <si>
    <t>Average of Passenger rating</t>
  </si>
  <si>
    <t>Drivers Experience</t>
  </si>
  <si>
    <t>Count of Trip_Status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</si>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</sst>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tint="0.49998474074526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4.9989318521683403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0" fontId="16" fillId="0" borderId="0" xfId="0" applyFont="1" applyAlignment="1">
      <alignment horizontal="left"/>
    </xf>
    <xf numFmtId="0" fontId="16" fillId="33" borderId="10" xfId="0" applyFont="1" applyFill="1" applyBorder="1"/>
    <xf numFmtId="0" fontId="16" fillId="33" borderId="11" xfId="0" applyFont="1" applyFill="1" applyBorder="1" applyAlignment="1">
      <alignment horizontal="left"/>
    </xf>
    <xf numFmtId="0" fontId="16" fillId="33" borderId="11" xfId="0" applyFont="1" applyFill="1" applyBorder="1"/>
    <xf numFmtId="10" fontId="0" fillId="0" borderId="0" xfId="0" applyNumberFormat="1"/>
    <xf numFmtId="16" fontId="0" fillId="0" borderId="0" xfId="0" applyNumberFormat="1"/>
    <xf numFmtId="0" fontId="0" fillId="34" borderId="0" xfId="0" applyFill="1"/>
    <xf numFmtId="9" fontId="0" fillId="0" borderId="0" xfId="42" applyFont="1"/>
    <xf numFmtId="2" fontId="0" fillId="0" borderId="0" xfId="0" applyNumberFormat="1"/>
    <xf numFmtId="10" fontId="0" fillId="0" borderId="0" xfId="42" applyNumberFormat="1" applyFont="1"/>
    <xf numFmtId="0" fontId="19" fillId="0" borderId="0" xfId="0"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2" formatCode="0.00"/>
    </dxf>
    <dxf>
      <numFmt numFmtId="2" formatCode="0.00"/>
    </dxf>
    <dxf>
      <numFmt numFmtId="2" formatCode="0.00"/>
    </dxf>
    <dxf>
      <numFmt numFmtId="2" formatCode="0.00"/>
    </dxf>
    <dxf>
      <numFmt numFmtId="2" formatCode="0.00"/>
    </dxf>
    <dxf>
      <numFmt numFmtId="19" formatCode="dd/mm/yyyy"/>
    </dxf>
    <dxf>
      <font>
        <b/>
        <i val="0"/>
        <sz val="12"/>
        <color theme="0"/>
      </font>
      <fill>
        <patternFill>
          <bgColor theme="3" tint="9.9948118533890809E-2"/>
        </patternFill>
      </fill>
      <border>
        <vertical/>
        <horizontal/>
      </border>
    </dxf>
    <dxf>
      <font>
        <b val="0"/>
        <i val="0"/>
        <sz val="12"/>
        <color theme="0"/>
        <name val="Arial"/>
        <family val="2"/>
        <scheme val="none"/>
      </font>
      <fill>
        <patternFill>
          <bgColor rgb="FF002060"/>
        </patternFill>
      </fill>
      <border>
        <left style="thin">
          <color theme="4"/>
        </left>
        <right style="thin">
          <color theme="4"/>
        </right>
        <top style="thin">
          <color theme="4"/>
        </top>
        <bottom style="thin">
          <color theme="4"/>
        </bottom>
        <vertical/>
        <horizontal/>
      </border>
    </dxf>
    <dxf>
      <font>
        <b/>
        <i val="0"/>
        <sz val="12"/>
        <color rgb="FF002060"/>
        <name val="Arial"/>
        <family val="2"/>
        <scheme val="none"/>
      </font>
      <fill>
        <patternFill>
          <bgColor theme="0"/>
        </patternFill>
      </fill>
      <border>
        <top style="thin">
          <color theme="4"/>
        </top>
        <bottom/>
        <vertical/>
        <horizontal/>
      </border>
    </dxf>
    <dxf>
      <font>
        <b val="0"/>
        <i val="0"/>
        <color theme="0"/>
        <name val="Arial"/>
        <family val="2"/>
        <scheme val="none"/>
      </font>
      <fill>
        <patternFill>
          <bgColor rgb="FF002060"/>
        </patternFill>
      </fill>
      <border>
        <left style="thin">
          <color theme="4"/>
        </left>
        <right style="thin">
          <color theme="4"/>
        </right>
        <top style="thick">
          <color theme="4"/>
        </top>
        <bottom style="thick">
          <color theme="4"/>
        </bottom>
        <vertical/>
        <horizontal/>
      </border>
    </dxf>
  </dxfs>
  <tableStyles count="2" defaultTableStyle="TableStyleMedium2" defaultPivotStyle="PivotStyleLight16">
    <tableStyle name="Smoovesmaart" pivot="0" table="0" count="10" xr9:uid="{660906D5-510B-4A0A-98FA-8BBEE1CDD4CB}">
      <tableStyleElement type="wholeTable" dxfId="26"/>
      <tableStyleElement type="headerRow" dxfId="25"/>
    </tableStyle>
    <tableStyle name="TimeSlicerStyleLight1 moves" pivot="0" table="0" count="9" xr9:uid="{A82AEB97-ACEE-4D92-B288-95E43F065C6A}">
      <tableStyleElement type="wholeTable" dxfId="24"/>
      <tableStyleElement type="headerRow" dxfId="23"/>
    </tableStyle>
  </tableStyles>
  <colors>
    <mruColors>
      <color rgb="FF059669"/>
      <color rgb="FF1D4ED8"/>
      <color rgb="FFCA8A04"/>
      <color rgb="FFEA580C"/>
      <color rgb="FFDC2626"/>
      <color rgb="FFD97706"/>
      <color rgb="FFF97316"/>
      <color rgb="FF2563EB"/>
      <color rgb="FFFCD34D"/>
      <color rgb="FF3B82F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val="0"/>
            <i val="0"/>
            <sz val="12"/>
            <color theme="0"/>
            <name val="Arial"/>
            <family val="2"/>
            <scheme val="none"/>
          </font>
          <fill>
            <patternFill patternType="solid">
              <fgColor theme="4" tint="0.59999389629810485"/>
              <bgColor theme="3"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moovesmaar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4506668294322"/>
              <bgColor theme="0"/>
            </patternFill>
          </fill>
          <border>
            <vertical/>
            <horizontal/>
          </border>
        </dxf>
        <dxf>
          <fill>
            <patternFill patternType="solid">
              <fgColor auto="1"/>
              <bgColor theme="3" tint="0.24994659260841701"/>
            </patternFill>
          </fill>
          <border>
            <vertical/>
            <horizontal/>
          </border>
        </dxf>
        <dxf>
          <fill>
            <patternFill patternType="solid">
              <fgColor auto="1"/>
              <bgColor theme="0"/>
            </patternFill>
          </fill>
          <border>
            <vertical/>
            <horizontal/>
          </border>
        </dxf>
        <dxf>
          <font>
            <sz val="9"/>
            <color theme="0"/>
          </font>
          <border>
            <left/>
            <right/>
            <top/>
            <bottom/>
            <vertical/>
            <horizontal/>
          </border>
        </dxf>
        <dxf>
          <font>
            <sz val="9"/>
            <color theme="0"/>
          </font>
          <border>
            <left/>
            <right/>
            <top/>
            <bottom/>
            <vertical/>
            <horizontal/>
          </border>
        </dxf>
        <dxf>
          <font>
            <sz val="12"/>
            <color theme="0"/>
          </font>
          <border>
            <left/>
            <right/>
            <top/>
            <bottom/>
            <vertical/>
            <horizontal/>
          </border>
        </dxf>
        <dxf>
          <font>
            <sz val="12"/>
            <color theme="0"/>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moves">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MooveSmarts HALIMAH.xlsx]Reports!PivotTable25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Reports!$X$67</c:f>
              <c:strCache>
                <c:ptCount val="1"/>
                <c:pt idx="0">
                  <c:v>Total</c:v>
                </c:pt>
              </c:strCache>
            </c:strRef>
          </c:tx>
          <c:spPr>
            <a:solidFill>
              <a:schemeClr val="accent1"/>
            </a:solidFill>
            <a:ln>
              <a:noFill/>
            </a:ln>
            <a:effectLst/>
          </c:spPr>
          <c:invertIfNegative val="0"/>
          <c:cat>
            <c:strRef>
              <c:f>Reports!$W$68:$W$72</c:f>
              <c:strCache>
                <c:ptCount val="4"/>
                <c:pt idx="0">
                  <c:v>1-4</c:v>
                </c:pt>
                <c:pt idx="1">
                  <c:v>5-8</c:v>
                </c:pt>
                <c:pt idx="2">
                  <c:v>9-12</c:v>
                </c:pt>
                <c:pt idx="3">
                  <c:v>13-16</c:v>
                </c:pt>
              </c:strCache>
            </c:strRef>
          </c:cat>
          <c:val>
            <c:numRef>
              <c:f>Reports!$X$68:$X$72</c:f>
              <c:numCache>
                <c:formatCode>General</c:formatCode>
                <c:ptCount val="4"/>
                <c:pt idx="0">
                  <c:v>3.311795774647885</c:v>
                </c:pt>
                <c:pt idx="1">
                  <c:v>3.3204564666103167</c:v>
                </c:pt>
                <c:pt idx="2">
                  <c:v>3.3334121355397963</c:v>
                </c:pt>
                <c:pt idx="3">
                  <c:v>3.3789473684210578</c:v>
                </c:pt>
              </c:numCache>
            </c:numRef>
          </c:val>
          <c:extLst>
            <c:ext xmlns:c16="http://schemas.microsoft.com/office/drawing/2014/chart" uri="{C3380CC4-5D6E-409C-BE32-E72D297353CC}">
              <c16:uniqueId val="{00000000-255A-49D4-9790-5F0B8523F00A}"/>
            </c:ext>
          </c:extLst>
        </c:ser>
        <c:dLbls>
          <c:showLegendKey val="0"/>
          <c:showVal val="0"/>
          <c:showCatName val="0"/>
          <c:showSerName val="0"/>
          <c:showPercent val="0"/>
          <c:showBubbleSize val="0"/>
        </c:dLbls>
        <c:gapWidth val="219"/>
        <c:axId val="634815599"/>
        <c:axId val="1965719295"/>
      </c:barChart>
      <c:catAx>
        <c:axId val="63481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5719295"/>
        <c:crosses val="autoZero"/>
        <c:auto val="1"/>
        <c:lblAlgn val="ctr"/>
        <c:lblOffset val="100"/>
        <c:noMultiLvlLbl val="0"/>
      </c:catAx>
      <c:valAx>
        <c:axId val="196571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481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MooveSmarts HALIMAH.xlsx]Reports!PivotTable15</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Dissatisfaction by Transport Mode</a:t>
            </a:r>
          </a:p>
        </c:rich>
      </c:tx>
      <c:layout>
        <c:manualLayout>
          <c:xMode val="edge"/>
          <c:yMode val="edge"/>
          <c:x val="1.5621784265740861E-2"/>
          <c:y val="2.23364448997717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DC2626"/>
          </a:solidFill>
          <a:ln w="19050">
            <a:solidFill>
              <a:schemeClr val="lt1"/>
            </a:solidFill>
          </a:ln>
          <a:effectLst/>
        </c:spPr>
      </c:pivotFmt>
      <c:pivotFmt>
        <c:idx val="12"/>
        <c:spPr>
          <a:solidFill>
            <a:srgbClr val="F9731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33225404832454847"/>
                  <c:h val="0.16735758123192901"/>
                </c:manualLayout>
              </c15:layout>
            </c:ext>
          </c:extLst>
        </c:dLbl>
      </c:pivotFmt>
      <c:pivotFmt>
        <c:idx val="13"/>
        <c:spPr>
          <a:solidFill>
            <a:srgbClr val="D9770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6496170873172492"/>
                  <c:h val="0.24326434795167387"/>
                </c:manualLayout>
              </c15:layout>
            </c:ext>
          </c:extLst>
        </c:dLbl>
      </c:pivotFmt>
      <c:pivotFmt>
        <c:idx val="14"/>
        <c:spPr>
          <a:solidFill>
            <a:srgbClr val="CA8A0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7062712675035738"/>
                  <c:h val="0.16735758123192901"/>
                </c:manualLayout>
              </c15:layout>
            </c:ext>
          </c:extLst>
        </c:dLbl>
      </c:pivotFmt>
    </c:pivotFmts>
    <c:plotArea>
      <c:layout>
        <c:manualLayout>
          <c:layoutTarget val="inner"/>
          <c:xMode val="edge"/>
          <c:yMode val="edge"/>
          <c:x val="0.35058749358538249"/>
          <c:y val="0.12922996425289429"/>
          <c:w val="0.35018688892623573"/>
          <c:h val="0.68530763176523868"/>
        </c:manualLayout>
      </c:layout>
      <c:pieChart>
        <c:varyColors val="1"/>
        <c:ser>
          <c:idx val="0"/>
          <c:order val="0"/>
          <c:tx>
            <c:strRef>
              <c:f>Reports!$B$81</c:f>
              <c:strCache>
                <c:ptCount val="1"/>
                <c:pt idx="0">
                  <c:v>Total</c:v>
                </c:pt>
              </c:strCache>
            </c:strRef>
          </c:tx>
          <c:dPt>
            <c:idx val="0"/>
            <c:bubble3D val="0"/>
            <c:spPr>
              <a:solidFill>
                <a:srgbClr val="DC2626"/>
              </a:solidFill>
              <a:ln w="19050">
                <a:solidFill>
                  <a:schemeClr val="lt1"/>
                </a:solidFill>
              </a:ln>
              <a:effectLst/>
            </c:spPr>
            <c:extLst>
              <c:ext xmlns:c16="http://schemas.microsoft.com/office/drawing/2014/chart" uri="{C3380CC4-5D6E-409C-BE32-E72D297353CC}">
                <c16:uniqueId val="{00000001-B926-40EB-9BFD-F533D8EFA51B}"/>
              </c:ext>
            </c:extLst>
          </c:dPt>
          <c:dPt>
            <c:idx val="1"/>
            <c:bubble3D val="0"/>
            <c:spPr>
              <a:solidFill>
                <a:srgbClr val="F97316"/>
              </a:solidFill>
              <a:ln w="19050">
                <a:solidFill>
                  <a:schemeClr val="lt1"/>
                </a:solidFill>
              </a:ln>
              <a:effectLst/>
            </c:spPr>
            <c:extLst>
              <c:ext xmlns:c16="http://schemas.microsoft.com/office/drawing/2014/chart" uri="{C3380CC4-5D6E-409C-BE32-E72D297353CC}">
                <c16:uniqueId val="{00000003-B926-40EB-9BFD-F533D8EFA51B}"/>
              </c:ext>
            </c:extLst>
          </c:dPt>
          <c:dPt>
            <c:idx val="2"/>
            <c:bubble3D val="0"/>
            <c:spPr>
              <a:solidFill>
                <a:srgbClr val="D97706"/>
              </a:solidFill>
              <a:ln w="19050">
                <a:solidFill>
                  <a:schemeClr val="lt1"/>
                </a:solidFill>
              </a:ln>
              <a:effectLst/>
            </c:spPr>
            <c:extLst>
              <c:ext xmlns:c16="http://schemas.microsoft.com/office/drawing/2014/chart" uri="{C3380CC4-5D6E-409C-BE32-E72D297353CC}">
                <c16:uniqueId val="{00000005-B926-40EB-9BFD-F533D8EFA51B}"/>
              </c:ext>
            </c:extLst>
          </c:dPt>
          <c:dPt>
            <c:idx val="3"/>
            <c:bubble3D val="0"/>
            <c:spPr>
              <a:solidFill>
                <a:srgbClr val="CA8A04"/>
              </a:solidFill>
              <a:ln w="19050">
                <a:solidFill>
                  <a:schemeClr val="lt1"/>
                </a:solidFill>
              </a:ln>
              <a:effectLst/>
            </c:spPr>
            <c:extLst>
              <c:ext xmlns:c16="http://schemas.microsoft.com/office/drawing/2014/chart" uri="{C3380CC4-5D6E-409C-BE32-E72D297353CC}">
                <c16:uniqueId val="{00000007-B926-40EB-9BFD-F533D8EFA51B}"/>
              </c:ext>
            </c:extLst>
          </c:dPt>
          <c:dLbls>
            <c:dLbl>
              <c:idx val="1"/>
              <c:dLblPos val="outEnd"/>
              <c:showLegendKey val="0"/>
              <c:showVal val="1"/>
              <c:showCatName val="1"/>
              <c:showSerName val="0"/>
              <c:showPercent val="0"/>
              <c:showBubbleSize val="0"/>
              <c:extLst>
                <c:ext xmlns:c15="http://schemas.microsoft.com/office/drawing/2012/chart" uri="{CE6537A1-D6FC-4f65-9D91-7224C49458BB}">
                  <c15:layout>
                    <c:manualLayout>
                      <c:w val="0.33225404832454847"/>
                      <c:h val="0.16735758123192901"/>
                    </c:manualLayout>
                  </c15:layout>
                </c:ext>
                <c:ext xmlns:c16="http://schemas.microsoft.com/office/drawing/2014/chart" uri="{C3380CC4-5D6E-409C-BE32-E72D297353CC}">
                  <c16:uniqueId val="{00000003-B926-40EB-9BFD-F533D8EFA51B}"/>
                </c:ext>
              </c:extLst>
            </c:dLbl>
            <c:dLbl>
              <c:idx val="2"/>
              <c:dLblPos val="outEnd"/>
              <c:showLegendKey val="0"/>
              <c:showVal val="1"/>
              <c:showCatName val="1"/>
              <c:showSerName val="0"/>
              <c:showPercent val="0"/>
              <c:showBubbleSize val="0"/>
              <c:extLst>
                <c:ext xmlns:c15="http://schemas.microsoft.com/office/drawing/2012/chart" uri="{CE6537A1-D6FC-4f65-9D91-7224C49458BB}">
                  <c15:layout>
                    <c:manualLayout>
                      <c:w val="0.26496170873172492"/>
                      <c:h val="0.24326434795167387"/>
                    </c:manualLayout>
                  </c15:layout>
                </c:ext>
                <c:ext xmlns:c16="http://schemas.microsoft.com/office/drawing/2014/chart" uri="{C3380CC4-5D6E-409C-BE32-E72D297353CC}">
                  <c16:uniqueId val="{00000005-B926-40EB-9BFD-F533D8EFA51B}"/>
                </c:ext>
              </c:extLst>
            </c:dLbl>
            <c:dLbl>
              <c:idx val="3"/>
              <c:dLblPos val="outEnd"/>
              <c:showLegendKey val="0"/>
              <c:showVal val="1"/>
              <c:showCatName val="1"/>
              <c:showSerName val="0"/>
              <c:showPercent val="0"/>
              <c:showBubbleSize val="0"/>
              <c:extLst>
                <c:ext xmlns:c15="http://schemas.microsoft.com/office/drawing/2012/chart" uri="{CE6537A1-D6FC-4f65-9D91-7224C49458BB}">
                  <c15:layout>
                    <c:manualLayout>
                      <c:w val="0.27062712675035738"/>
                      <c:h val="0.16735758123192901"/>
                    </c:manualLayout>
                  </c15:layout>
                </c:ext>
                <c:ext xmlns:c16="http://schemas.microsoft.com/office/drawing/2014/chart" uri="{C3380CC4-5D6E-409C-BE32-E72D297353CC}">
                  <c16:uniqueId val="{00000007-B926-40EB-9BFD-F533D8EFA51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NG"/>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Reports!$A$82:$A$86</c:f>
              <c:strCache>
                <c:ptCount val="4"/>
                <c:pt idx="0">
                  <c:v>BRT</c:v>
                </c:pt>
                <c:pt idx="1">
                  <c:v>Keke</c:v>
                </c:pt>
                <c:pt idx="2">
                  <c:v>Ride-Hailing</c:v>
                </c:pt>
                <c:pt idx="3">
                  <c:v>Shuttle</c:v>
                </c:pt>
              </c:strCache>
            </c:strRef>
          </c:cat>
          <c:val>
            <c:numRef>
              <c:f>Reports!$B$82:$B$86</c:f>
              <c:numCache>
                <c:formatCode>0.00%</c:formatCode>
                <c:ptCount val="4"/>
                <c:pt idx="0">
                  <c:v>0.25798625151637689</c:v>
                </c:pt>
                <c:pt idx="1">
                  <c:v>0.25353821269712901</c:v>
                </c:pt>
                <c:pt idx="2">
                  <c:v>0.25192074403558429</c:v>
                </c:pt>
                <c:pt idx="3">
                  <c:v>0.23655479175090982</c:v>
                </c:pt>
              </c:numCache>
            </c:numRef>
          </c:val>
          <c:extLst>
            <c:ext xmlns:c16="http://schemas.microsoft.com/office/drawing/2014/chart" uri="{C3380CC4-5D6E-409C-BE32-E72D297353CC}">
              <c16:uniqueId val="{00000008-B926-40EB-9BFD-F533D8EFA51B}"/>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MooveSmarts HALIMAH.xlsx]Reports!PivotTable12</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Delay by Passenger Category</a:t>
            </a:r>
          </a:p>
        </c:rich>
      </c:tx>
      <c:layout>
        <c:manualLayout>
          <c:xMode val="edge"/>
          <c:yMode val="edge"/>
          <c:x val="1.3952064504088937E-2"/>
          <c:y val="2.05703577096121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D4ED8"/>
          </a:solidFill>
          <a:ln>
            <a:noFill/>
          </a:ln>
          <a:effectLst/>
        </c:spPr>
      </c:pivotFmt>
      <c:pivotFmt>
        <c:idx val="4"/>
        <c:spPr>
          <a:solidFill>
            <a:srgbClr val="DC2626"/>
          </a:solidFill>
          <a:ln>
            <a:noFill/>
          </a:ln>
          <a:effectLst/>
        </c:spPr>
      </c:pivotFmt>
      <c:pivotFmt>
        <c:idx val="5"/>
        <c:spPr>
          <a:solidFill>
            <a:srgbClr val="F97316"/>
          </a:solidFill>
          <a:ln>
            <a:noFill/>
          </a:ln>
          <a:effectLst/>
        </c:spPr>
      </c:pivotFmt>
      <c:pivotFmt>
        <c:idx val="6"/>
        <c:spPr>
          <a:solidFill>
            <a:srgbClr val="D97706"/>
          </a:solidFill>
          <a:ln>
            <a:noFill/>
          </a:ln>
          <a:effectLst/>
        </c:spPr>
      </c:pivotFmt>
    </c:pivotFmts>
    <c:plotArea>
      <c:layout>
        <c:manualLayout>
          <c:layoutTarget val="inner"/>
          <c:xMode val="edge"/>
          <c:yMode val="edge"/>
          <c:x val="2.8154435442101219E-2"/>
          <c:y val="0.11647965053067878"/>
          <c:w val="0.94369112911579756"/>
          <c:h val="0.7646325903303931"/>
        </c:manualLayout>
      </c:layout>
      <c:barChart>
        <c:barDir val="col"/>
        <c:grouping val="clustered"/>
        <c:varyColors val="0"/>
        <c:ser>
          <c:idx val="0"/>
          <c:order val="0"/>
          <c:tx>
            <c:strRef>
              <c:f>Reports!$H$75</c:f>
              <c:strCache>
                <c:ptCount val="1"/>
                <c:pt idx="0">
                  <c:v>Total</c:v>
                </c:pt>
              </c:strCache>
            </c:strRef>
          </c:tx>
          <c:spPr>
            <a:solidFill>
              <a:schemeClr val="accent1"/>
            </a:solidFill>
            <a:ln>
              <a:noFill/>
            </a:ln>
            <a:effectLst/>
          </c:spPr>
          <c:invertIfNegative val="0"/>
          <c:dPt>
            <c:idx val="0"/>
            <c:invertIfNegative val="0"/>
            <c:bubble3D val="0"/>
            <c:spPr>
              <a:solidFill>
                <a:srgbClr val="D97706"/>
              </a:solidFill>
              <a:ln>
                <a:noFill/>
              </a:ln>
              <a:effectLst/>
            </c:spPr>
            <c:extLst>
              <c:ext xmlns:c16="http://schemas.microsoft.com/office/drawing/2014/chart" uri="{C3380CC4-5D6E-409C-BE32-E72D297353CC}">
                <c16:uniqueId val="{00000003-F769-4652-A6AF-9CF7B349FBD7}"/>
              </c:ext>
            </c:extLst>
          </c:dPt>
          <c:dPt>
            <c:idx val="1"/>
            <c:invertIfNegative val="0"/>
            <c:bubble3D val="0"/>
            <c:spPr>
              <a:solidFill>
                <a:srgbClr val="F97316"/>
              </a:solidFill>
              <a:ln>
                <a:noFill/>
              </a:ln>
              <a:effectLst/>
            </c:spPr>
            <c:extLst>
              <c:ext xmlns:c16="http://schemas.microsoft.com/office/drawing/2014/chart" uri="{C3380CC4-5D6E-409C-BE32-E72D297353CC}">
                <c16:uniqueId val="{00000002-F769-4652-A6AF-9CF7B349FBD7}"/>
              </c:ext>
            </c:extLst>
          </c:dPt>
          <c:dPt>
            <c:idx val="2"/>
            <c:invertIfNegative val="0"/>
            <c:bubble3D val="0"/>
            <c:spPr>
              <a:solidFill>
                <a:srgbClr val="DC2626"/>
              </a:solidFill>
              <a:ln>
                <a:noFill/>
              </a:ln>
              <a:effectLst/>
            </c:spPr>
            <c:extLst>
              <c:ext xmlns:c16="http://schemas.microsoft.com/office/drawing/2014/chart" uri="{C3380CC4-5D6E-409C-BE32-E72D297353CC}">
                <c16:uniqueId val="{00000001-F769-4652-A6AF-9CF7B349FBD7}"/>
              </c:ext>
            </c:extLst>
          </c:dPt>
          <c:dPt>
            <c:idx val="3"/>
            <c:invertIfNegative val="0"/>
            <c:bubble3D val="0"/>
            <c:spPr>
              <a:solidFill>
                <a:srgbClr val="1D4ED8"/>
              </a:solidFill>
              <a:ln>
                <a:noFill/>
              </a:ln>
              <a:effectLst/>
            </c:spPr>
            <c:extLst>
              <c:ext xmlns:c16="http://schemas.microsoft.com/office/drawing/2014/chart" uri="{C3380CC4-5D6E-409C-BE32-E72D297353CC}">
                <c16:uniqueId val="{00000000-F769-4652-A6AF-9CF7B349FBD7}"/>
              </c:ext>
            </c:extLst>
          </c:dPt>
          <c:cat>
            <c:strRef>
              <c:f>Reports!$G$76:$G$80</c:f>
              <c:strCache>
                <c:ptCount val="4"/>
                <c:pt idx="0">
                  <c:v>Student</c:v>
                </c:pt>
                <c:pt idx="1">
                  <c:v>Trader</c:v>
                </c:pt>
                <c:pt idx="2">
                  <c:v>Visitor</c:v>
                </c:pt>
                <c:pt idx="3">
                  <c:v>Worker</c:v>
                </c:pt>
              </c:strCache>
            </c:strRef>
          </c:cat>
          <c:val>
            <c:numRef>
              <c:f>Reports!$H$76:$H$80</c:f>
              <c:numCache>
                <c:formatCode>0.00%</c:formatCode>
                <c:ptCount val="4"/>
                <c:pt idx="0">
                  <c:v>0.24204946996466431</c:v>
                </c:pt>
                <c:pt idx="1">
                  <c:v>0.24911660777385158</c:v>
                </c:pt>
                <c:pt idx="2">
                  <c:v>0.27031802120141341</c:v>
                </c:pt>
                <c:pt idx="3">
                  <c:v>0.23851590106007067</c:v>
                </c:pt>
              </c:numCache>
            </c:numRef>
          </c:val>
          <c:extLst>
            <c:ext xmlns:c16="http://schemas.microsoft.com/office/drawing/2014/chart" uri="{C3380CC4-5D6E-409C-BE32-E72D297353CC}">
              <c16:uniqueId val="{00000000-D406-42C2-8D1C-38C9F3847197}"/>
            </c:ext>
          </c:extLst>
        </c:ser>
        <c:dLbls>
          <c:showLegendKey val="0"/>
          <c:showVal val="0"/>
          <c:showCatName val="0"/>
          <c:showSerName val="0"/>
          <c:showPercent val="0"/>
          <c:showBubbleSize val="0"/>
        </c:dLbls>
        <c:gapWidth val="60"/>
        <c:axId val="610464"/>
        <c:axId val="1965724575"/>
      </c:barChart>
      <c:catAx>
        <c:axId val="610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NG"/>
          </a:p>
        </c:txPr>
        <c:crossAx val="1965724575"/>
        <c:crosses val="autoZero"/>
        <c:auto val="1"/>
        <c:lblAlgn val="ctr"/>
        <c:lblOffset val="100"/>
        <c:noMultiLvlLbl val="0"/>
      </c:catAx>
      <c:valAx>
        <c:axId val="1965724575"/>
        <c:scaling>
          <c:orientation val="minMax"/>
        </c:scaling>
        <c:delete val="1"/>
        <c:axPos val="l"/>
        <c:numFmt formatCode="0.00%" sourceLinked="1"/>
        <c:majorTickMark val="none"/>
        <c:minorTickMark val="none"/>
        <c:tickLblPos val="nextTo"/>
        <c:crossAx val="61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Drivers Experience By Passenger Rating</a:t>
            </a:r>
          </a:p>
        </c:rich>
      </c:tx>
      <c:layout>
        <c:manualLayout>
          <c:xMode val="edge"/>
          <c:yMode val="edge"/>
          <c:x val="2.2657081364294129E-2"/>
          <c:y val="2.02578263001456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NG"/>
        </a:p>
      </c:txPr>
    </c:title>
    <c:autoTitleDeleted val="0"/>
    <c:plotArea>
      <c:layout>
        <c:manualLayout>
          <c:layoutTarget val="inner"/>
          <c:xMode val="edge"/>
          <c:yMode val="edge"/>
          <c:x val="2.6387526803078407E-2"/>
          <c:y val="0.10049923578546609"/>
          <c:w val="0.94722494639384314"/>
          <c:h val="0.85493354635421337"/>
        </c:manualLayout>
      </c:layout>
      <c:scatterChart>
        <c:scatterStyle val="smoothMarker"/>
        <c:varyColors val="0"/>
        <c:ser>
          <c:idx val="0"/>
          <c:order val="0"/>
          <c:tx>
            <c:strRef>
              <c:f>Reports!$X$74</c:f>
              <c:strCache>
                <c:ptCount val="1"/>
                <c:pt idx="0">
                  <c:v>Average of Passenger rating</c:v>
                </c:pt>
              </c:strCache>
            </c:strRef>
          </c:tx>
          <c:spPr>
            <a:ln w="19050" cap="rnd">
              <a:solidFill>
                <a:srgbClr val="C00000"/>
              </a:solidFill>
              <a:round/>
            </a:ln>
            <a:effectLst/>
          </c:spPr>
          <c:marker>
            <c:symbol val="circle"/>
            <c:size val="5"/>
            <c:spPr>
              <a:solidFill>
                <a:srgbClr val="EA580C"/>
              </a:solidFill>
              <a:ln w="9525">
                <a:solidFill>
                  <a:srgbClr val="C00000"/>
                </a:solidFill>
              </a:ln>
              <a:effectLst/>
            </c:spPr>
          </c:marker>
          <c:xVal>
            <c:strRef>
              <c:f>Reports!$W$75:$W$78</c:f>
              <c:strCache>
                <c:ptCount val="4"/>
                <c:pt idx="0">
                  <c:v>1 - 4 years</c:v>
                </c:pt>
                <c:pt idx="1">
                  <c:v>5 - 8 years</c:v>
                </c:pt>
                <c:pt idx="2">
                  <c:v>9 - 12 years</c:v>
                </c:pt>
                <c:pt idx="3">
                  <c:v>13 - 16 years</c:v>
                </c:pt>
              </c:strCache>
            </c:strRef>
          </c:xVal>
          <c:yVal>
            <c:numRef>
              <c:f>Reports!$X$75:$X$78</c:f>
              <c:numCache>
                <c:formatCode>General</c:formatCode>
                <c:ptCount val="4"/>
                <c:pt idx="0">
                  <c:v>3.31</c:v>
                </c:pt>
                <c:pt idx="1">
                  <c:v>3.32</c:v>
                </c:pt>
                <c:pt idx="2">
                  <c:v>3.33</c:v>
                </c:pt>
                <c:pt idx="3">
                  <c:v>3.37</c:v>
                </c:pt>
              </c:numCache>
            </c:numRef>
          </c:yVal>
          <c:smooth val="1"/>
          <c:extLst>
            <c:ext xmlns:c16="http://schemas.microsoft.com/office/drawing/2014/chart" uri="{C3380CC4-5D6E-409C-BE32-E72D297353CC}">
              <c16:uniqueId val="{00000000-4930-4408-A63F-1A1881A49A17}"/>
            </c:ext>
          </c:extLst>
        </c:ser>
        <c:dLbls>
          <c:showLegendKey val="0"/>
          <c:showVal val="0"/>
          <c:showCatName val="0"/>
          <c:showSerName val="0"/>
          <c:showPercent val="0"/>
          <c:showBubbleSize val="0"/>
        </c:dLbls>
        <c:axId val="634984031"/>
        <c:axId val="1965729375"/>
      </c:scatterChart>
      <c:valAx>
        <c:axId val="634984031"/>
        <c:scaling>
          <c:orientation val="minMax"/>
        </c:scaling>
        <c:delete val="1"/>
        <c:axPos val="b"/>
        <c:majorTickMark val="none"/>
        <c:minorTickMark val="none"/>
        <c:tickLblPos val="nextTo"/>
        <c:crossAx val="1965729375"/>
        <c:crosses val="autoZero"/>
        <c:crossBetween val="midCat"/>
      </c:valAx>
      <c:valAx>
        <c:axId val="1965729375"/>
        <c:scaling>
          <c:orientation val="minMax"/>
        </c:scaling>
        <c:delete val="1"/>
        <c:axPos val="l"/>
        <c:numFmt formatCode="General" sourceLinked="1"/>
        <c:majorTickMark val="none"/>
        <c:minorTickMark val="none"/>
        <c:tickLblPos val="nextTo"/>
        <c:crossAx val="6349840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MooveSmarts HALIMAH.xlsx]Reports!PivotTable14</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Delay by Weather</a:t>
            </a:r>
          </a:p>
        </c:rich>
      </c:tx>
      <c:layout>
        <c:manualLayout>
          <c:xMode val="edge"/>
          <c:yMode val="edge"/>
          <c:x val="2.2640400216603629E-2"/>
          <c:y val="1.77777777777777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1D4ED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NG"/>
            </a:p>
          </c:txPr>
          <c:showLegendKey val="0"/>
          <c:showVal val="0"/>
          <c:showCatName val="1"/>
          <c:showSerName val="0"/>
          <c:showPercent val="0"/>
          <c:showBubbleSize val="0"/>
          <c:extLst>
            <c:ext xmlns:c15="http://schemas.microsoft.com/office/drawing/2012/chart" uri="{CE6537A1-D6FC-4f65-9D91-7224C49458BB}"/>
          </c:extLst>
        </c:dLbl>
      </c:pivotFmt>
      <c:pivotFmt>
        <c:idx val="13"/>
        <c:spPr>
          <a:solidFill>
            <a:srgbClr val="1D4ED8"/>
          </a:solidFill>
          <a:ln w="19050">
            <a:solidFill>
              <a:schemeClr val="lt1"/>
            </a:solidFill>
          </a:ln>
          <a:effectLst/>
        </c:spPr>
      </c:pivotFmt>
      <c:pivotFmt>
        <c:idx val="14"/>
        <c:spPr>
          <a:solidFill>
            <a:srgbClr val="FCD34D"/>
          </a:solidFill>
          <a:ln w="19050">
            <a:solidFill>
              <a:schemeClr val="lt1"/>
            </a:solidFill>
          </a:ln>
          <a:effectLst/>
        </c:spPr>
      </c:pivotFmt>
    </c:pivotFmts>
    <c:plotArea>
      <c:layout/>
      <c:doughnutChart>
        <c:varyColors val="1"/>
        <c:ser>
          <c:idx val="0"/>
          <c:order val="0"/>
          <c:tx>
            <c:strRef>
              <c:f>Reports!$E$86</c:f>
              <c:strCache>
                <c:ptCount val="1"/>
                <c:pt idx="0">
                  <c:v>Total</c:v>
                </c:pt>
              </c:strCache>
            </c:strRef>
          </c:tx>
          <c:spPr>
            <a:solidFill>
              <a:srgbClr val="1D4ED8"/>
            </a:solidFill>
          </c:spPr>
          <c:dPt>
            <c:idx val="0"/>
            <c:bubble3D val="0"/>
            <c:spPr>
              <a:solidFill>
                <a:srgbClr val="1D4ED8"/>
              </a:solidFill>
              <a:ln w="19050">
                <a:solidFill>
                  <a:schemeClr val="lt1"/>
                </a:solidFill>
              </a:ln>
              <a:effectLst/>
            </c:spPr>
            <c:extLst>
              <c:ext xmlns:c16="http://schemas.microsoft.com/office/drawing/2014/chart" uri="{C3380CC4-5D6E-409C-BE32-E72D297353CC}">
                <c16:uniqueId val="{00000001-9B6A-4F19-8C0C-F1449C853E79}"/>
              </c:ext>
            </c:extLst>
          </c:dPt>
          <c:dPt>
            <c:idx val="1"/>
            <c:bubble3D val="0"/>
            <c:spPr>
              <a:solidFill>
                <a:srgbClr val="FCD34D"/>
              </a:solidFill>
              <a:ln w="19050">
                <a:solidFill>
                  <a:schemeClr val="lt1"/>
                </a:solidFill>
              </a:ln>
              <a:effectLst/>
            </c:spPr>
            <c:extLst>
              <c:ext xmlns:c16="http://schemas.microsoft.com/office/drawing/2014/chart" uri="{C3380CC4-5D6E-409C-BE32-E72D297353CC}">
                <c16:uniqueId val="{00000003-9B6A-4F19-8C0C-F1449C853E7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NG"/>
              </a:p>
            </c:txPr>
            <c:showLegendKey val="0"/>
            <c:showVal val="0"/>
            <c:showCatName val="1"/>
            <c:showSerName val="0"/>
            <c:showPercent val="0"/>
            <c:showBubbleSize val="0"/>
            <c:showLeaderLines val="0"/>
            <c:extLst>
              <c:ext xmlns:c15="http://schemas.microsoft.com/office/drawing/2012/chart" uri="{CE6537A1-D6FC-4f65-9D91-7224C49458BB}"/>
            </c:extLst>
          </c:dLbls>
          <c:cat>
            <c:strRef>
              <c:f>Reports!$D$87:$D$89</c:f>
              <c:strCache>
                <c:ptCount val="2"/>
                <c:pt idx="0">
                  <c:v>Rainy</c:v>
                </c:pt>
                <c:pt idx="1">
                  <c:v>Sunny</c:v>
                </c:pt>
              </c:strCache>
            </c:strRef>
          </c:cat>
          <c:val>
            <c:numRef>
              <c:f>Reports!$E$87:$E$89</c:f>
              <c:numCache>
                <c:formatCode>0.00%</c:formatCode>
                <c:ptCount val="2"/>
                <c:pt idx="0">
                  <c:v>0.55830388692579502</c:v>
                </c:pt>
                <c:pt idx="1">
                  <c:v>0.44169611307420492</c:v>
                </c:pt>
              </c:numCache>
            </c:numRef>
          </c:val>
          <c:extLst>
            <c:ext xmlns:c16="http://schemas.microsoft.com/office/drawing/2014/chart" uri="{C3380CC4-5D6E-409C-BE32-E72D297353CC}">
              <c16:uniqueId val="{00000004-9B6A-4F19-8C0C-F1449C853E79}"/>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MooveSmarts HALIMAH.xlsx]Reports!PivotTable9</c:name>
    <c:fmtId val="2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Delay By Route</a:t>
            </a:r>
          </a:p>
        </c:rich>
      </c:tx>
      <c:layout>
        <c:manualLayout>
          <c:xMode val="edge"/>
          <c:yMode val="edge"/>
          <c:x val="2.7360017497812805E-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C2626"/>
          </a:solidFill>
          <a:ln>
            <a:noFill/>
          </a:ln>
          <a:effectLst/>
        </c:spPr>
      </c:pivotFmt>
      <c:pivotFmt>
        <c:idx val="4"/>
        <c:spPr>
          <a:solidFill>
            <a:srgbClr val="EA580C"/>
          </a:solidFill>
          <a:ln>
            <a:noFill/>
          </a:ln>
          <a:effectLst/>
        </c:spPr>
      </c:pivotFmt>
      <c:pivotFmt>
        <c:idx val="5"/>
        <c:spPr>
          <a:solidFill>
            <a:srgbClr val="CA8A04"/>
          </a:solidFill>
          <a:ln>
            <a:noFill/>
          </a:ln>
          <a:effectLst/>
        </c:spPr>
      </c:pivotFmt>
      <c:pivotFmt>
        <c:idx val="6"/>
        <c:spPr>
          <a:solidFill>
            <a:srgbClr val="1D4ED8"/>
          </a:solidFill>
          <a:ln>
            <a:noFill/>
          </a:ln>
          <a:effectLst/>
        </c:spPr>
      </c:pivotFmt>
      <c:pivotFmt>
        <c:idx val="7"/>
        <c:spPr>
          <a:solidFill>
            <a:srgbClr val="059669"/>
          </a:solidFill>
          <a:ln>
            <a:noFill/>
          </a:ln>
          <a:effectLst/>
        </c:spPr>
      </c:pivotFmt>
      <c:pivotFmt>
        <c:idx val="8"/>
        <c:spPr>
          <a:solidFill>
            <a:schemeClr val="accent3"/>
          </a:solidFill>
          <a:ln>
            <a:noFill/>
          </a:ln>
          <a:effectLst/>
        </c:spPr>
      </c:pivotFmt>
    </c:pivotFmts>
    <c:plotArea>
      <c:layout>
        <c:manualLayout>
          <c:layoutTarget val="inner"/>
          <c:xMode val="edge"/>
          <c:yMode val="edge"/>
          <c:x val="5.9856559485476309E-2"/>
          <c:y val="8.6930948169511565E-2"/>
          <c:w val="0.91068871350523484"/>
          <c:h val="0.5709988232313582"/>
        </c:manualLayout>
      </c:layout>
      <c:barChart>
        <c:barDir val="col"/>
        <c:grouping val="clustered"/>
        <c:varyColors val="0"/>
        <c:ser>
          <c:idx val="0"/>
          <c:order val="0"/>
          <c:tx>
            <c:strRef>
              <c:f>Reports!$B$57</c:f>
              <c:strCache>
                <c:ptCount val="1"/>
                <c:pt idx="0">
                  <c:v>Total</c:v>
                </c:pt>
              </c:strCache>
            </c:strRef>
          </c:tx>
          <c:spPr>
            <a:solidFill>
              <a:schemeClr val="accent1"/>
            </a:solidFill>
            <a:ln>
              <a:noFill/>
            </a:ln>
            <a:effectLst/>
          </c:spPr>
          <c:invertIfNegative val="0"/>
          <c:dPt>
            <c:idx val="0"/>
            <c:invertIfNegative val="0"/>
            <c:bubble3D val="0"/>
            <c:spPr>
              <a:solidFill>
                <a:srgbClr val="EA580C"/>
              </a:solidFill>
              <a:ln>
                <a:noFill/>
              </a:ln>
              <a:effectLst/>
            </c:spPr>
            <c:extLst>
              <c:ext xmlns:c16="http://schemas.microsoft.com/office/drawing/2014/chart" uri="{C3380CC4-5D6E-409C-BE32-E72D297353CC}">
                <c16:uniqueId val="{00000001-90B8-46F0-B382-D2F1DC7F3527}"/>
              </c:ext>
            </c:extLst>
          </c:dPt>
          <c:dPt>
            <c:idx val="1"/>
            <c:invertIfNegative val="0"/>
            <c:bubble3D val="0"/>
            <c:spPr>
              <a:solidFill>
                <a:srgbClr val="DC2626"/>
              </a:solidFill>
              <a:ln>
                <a:noFill/>
              </a:ln>
              <a:effectLst/>
            </c:spPr>
            <c:extLst>
              <c:ext xmlns:c16="http://schemas.microsoft.com/office/drawing/2014/chart" uri="{C3380CC4-5D6E-409C-BE32-E72D297353CC}">
                <c16:uniqueId val="{00000000-90B8-46F0-B382-D2F1DC7F352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0B8-46F0-B382-D2F1DC7F3527}"/>
              </c:ext>
            </c:extLst>
          </c:dPt>
          <c:dPt>
            <c:idx val="3"/>
            <c:invertIfNegative val="0"/>
            <c:bubble3D val="0"/>
            <c:spPr>
              <a:solidFill>
                <a:srgbClr val="CA8A04"/>
              </a:solidFill>
              <a:ln>
                <a:noFill/>
              </a:ln>
              <a:effectLst/>
            </c:spPr>
            <c:extLst>
              <c:ext xmlns:c16="http://schemas.microsoft.com/office/drawing/2014/chart" uri="{C3380CC4-5D6E-409C-BE32-E72D297353CC}">
                <c16:uniqueId val="{00000002-90B8-46F0-B382-D2F1DC7F3527}"/>
              </c:ext>
            </c:extLst>
          </c:dPt>
          <c:dPt>
            <c:idx val="4"/>
            <c:invertIfNegative val="0"/>
            <c:bubble3D val="0"/>
            <c:spPr>
              <a:solidFill>
                <a:srgbClr val="059669"/>
              </a:solidFill>
              <a:ln>
                <a:noFill/>
              </a:ln>
              <a:effectLst/>
            </c:spPr>
            <c:extLst>
              <c:ext xmlns:c16="http://schemas.microsoft.com/office/drawing/2014/chart" uri="{C3380CC4-5D6E-409C-BE32-E72D297353CC}">
                <c16:uniqueId val="{00000004-90B8-46F0-B382-D2F1DC7F3527}"/>
              </c:ext>
            </c:extLst>
          </c:dPt>
          <c:dPt>
            <c:idx val="5"/>
            <c:invertIfNegative val="0"/>
            <c:bubble3D val="0"/>
            <c:spPr>
              <a:solidFill>
                <a:srgbClr val="1D4ED8"/>
              </a:solidFill>
              <a:ln>
                <a:noFill/>
              </a:ln>
              <a:effectLst/>
            </c:spPr>
            <c:extLst>
              <c:ext xmlns:c16="http://schemas.microsoft.com/office/drawing/2014/chart" uri="{C3380CC4-5D6E-409C-BE32-E72D297353CC}">
                <c16:uniqueId val="{00000003-90B8-46F0-B382-D2F1DC7F3527}"/>
              </c:ext>
            </c:extLst>
          </c:dPt>
          <c:cat>
            <c:strRef>
              <c:f>Reports!$A$58:$A$64</c:f>
              <c:strCache>
                <c:ptCount val="6"/>
                <c:pt idx="0">
                  <c:v>Berger-Cms</c:v>
                </c:pt>
                <c:pt idx="1">
                  <c:v>Ikorodu-Cms</c:v>
                </c:pt>
                <c:pt idx="2">
                  <c:v>Lekki-Ajah</c:v>
                </c:pt>
                <c:pt idx="3">
                  <c:v>Oshodi-Ikeja</c:v>
                </c:pt>
                <c:pt idx="4">
                  <c:v>Surulere-Vi</c:v>
                </c:pt>
                <c:pt idx="5">
                  <c:v>Yaba-Cms</c:v>
                </c:pt>
              </c:strCache>
            </c:strRef>
          </c:cat>
          <c:val>
            <c:numRef>
              <c:f>Reports!$B$58:$B$64</c:f>
              <c:numCache>
                <c:formatCode>0.00%</c:formatCode>
                <c:ptCount val="6"/>
                <c:pt idx="0">
                  <c:v>0.27738515901060068</c:v>
                </c:pt>
                <c:pt idx="1">
                  <c:v>0.28091872791519434</c:v>
                </c:pt>
                <c:pt idx="2">
                  <c:v>4.9469964664310952E-2</c:v>
                </c:pt>
                <c:pt idx="3">
                  <c:v>0.22084805653710246</c:v>
                </c:pt>
                <c:pt idx="4">
                  <c:v>6.0070671378091869E-2</c:v>
                </c:pt>
                <c:pt idx="5">
                  <c:v>0.11130742049469965</c:v>
                </c:pt>
              </c:numCache>
            </c:numRef>
          </c:val>
          <c:extLst>
            <c:ext xmlns:c16="http://schemas.microsoft.com/office/drawing/2014/chart" uri="{C3380CC4-5D6E-409C-BE32-E72D297353CC}">
              <c16:uniqueId val="{00000000-0CFD-4A69-8344-34B535038653}"/>
            </c:ext>
          </c:extLst>
        </c:ser>
        <c:dLbls>
          <c:showLegendKey val="0"/>
          <c:showVal val="0"/>
          <c:showCatName val="0"/>
          <c:showSerName val="0"/>
          <c:showPercent val="0"/>
          <c:showBubbleSize val="0"/>
        </c:dLbls>
        <c:gapWidth val="60"/>
        <c:axId val="289728863"/>
        <c:axId val="277771711"/>
      </c:barChart>
      <c:catAx>
        <c:axId val="2897288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crossAx val="277771711"/>
        <c:crosses val="autoZero"/>
        <c:auto val="1"/>
        <c:lblAlgn val="ctr"/>
        <c:lblOffset val="100"/>
        <c:noMultiLvlLbl val="0"/>
      </c:catAx>
      <c:valAx>
        <c:axId val="277771711"/>
        <c:scaling>
          <c:orientation val="minMax"/>
        </c:scaling>
        <c:delete val="1"/>
        <c:axPos val="l"/>
        <c:numFmt formatCode="0.00%" sourceLinked="1"/>
        <c:majorTickMark val="none"/>
        <c:minorTickMark val="none"/>
        <c:tickLblPos val="nextTo"/>
        <c:crossAx val="28972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MooveSmarts HALIMAH.xlsx]Reports!PivotTable16</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Complaints Type</a:t>
            </a:r>
            <a:r>
              <a:rPr lang="en-US" sz="1200" b="1" baseline="0">
                <a:solidFill>
                  <a:schemeClr val="tx1"/>
                </a:solidFill>
                <a:latin typeface="Arial" panose="020B0604020202020204" pitchFamily="34" charset="0"/>
                <a:cs typeface="Arial" panose="020B0604020202020204" pitchFamily="34" charset="0"/>
              </a:rPr>
              <a:t> and </a:t>
            </a:r>
            <a:r>
              <a:rPr lang="en-US" sz="1200" b="1">
                <a:solidFill>
                  <a:schemeClr val="tx1"/>
                </a:solidFill>
                <a:latin typeface="Arial" panose="020B0604020202020204" pitchFamily="34" charset="0"/>
                <a:cs typeface="Arial" panose="020B0604020202020204" pitchFamily="34" charset="0"/>
              </a:rPr>
              <a:t>Rating</a:t>
            </a:r>
          </a:p>
        </c:rich>
      </c:tx>
      <c:layout>
        <c:manualLayout>
          <c:xMode val="edge"/>
          <c:yMode val="edge"/>
          <c:x val="4.4873437128736988E-3"/>
          <c:y val="2.98449639728649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C2626"/>
          </a:solidFill>
          <a:ln>
            <a:noFill/>
          </a:ln>
          <a:effectLst/>
        </c:spPr>
      </c:pivotFmt>
      <c:pivotFmt>
        <c:idx val="4"/>
        <c:spPr>
          <a:solidFill>
            <a:srgbClr val="D97706"/>
          </a:solidFill>
          <a:ln>
            <a:noFill/>
          </a:ln>
          <a:effectLst/>
        </c:spPr>
      </c:pivotFmt>
      <c:pivotFmt>
        <c:idx val="5"/>
        <c:spPr>
          <a:solidFill>
            <a:schemeClr val="accent5">
              <a:lumMod val="75000"/>
            </a:schemeClr>
          </a:solidFill>
          <a:ln>
            <a:noFill/>
          </a:ln>
          <a:effectLst/>
        </c:spPr>
      </c:pivotFmt>
      <c:pivotFmt>
        <c:idx val="6"/>
        <c:spPr>
          <a:solidFill>
            <a:srgbClr val="F97316"/>
          </a:solidFill>
          <a:ln>
            <a:noFill/>
          </a:ln>
          <a:effectLst/>
        </c:spPr>
      </c:pivotFmt>
      <c:pivotFmt>
        <c:idx val="7"/>
        <c:spPr>
          <a:solidFill>
            <a:srgbClr val="059669"/>
          </a:solidFill>
          <a:ln>
            <a:noFill/>
          </a:ln>
          <a:effectLst/>
        </c:spPr>
      </c:pivotFmt>
    </c:pivotFmts>
    <c:plotArea>
      <c:layout>
        <c:manualLayout>
          <c:layoutTarget val="inner"/>
          <c:xMode val="edge"/>
          <c:yMode val="edge"/>
          <c:x val="0.20131136084611848"/>
          <c:y val="0.10729236747809376"/>
          <c:w val="0.76715512390278828"/>
          <c:h val="0.84697175801564584"/>
        </c:manualLayout>
      </c:layout>
      <c:barChart>
        <c:barDir val="bar"/>
        <c:grouping val="stacked"/>
        <c:varyColors val="0"/>
        <c:ser>
          <c:idx val="0"/>
          <c:order val="0"/>
          <c:tx>
            <c:strRef>
              <c:f>Reports!$H$82</c:f>
              <c:strCache>
                <c:ptCount val="1"/>
                <c:pt idx="0">
                  <c:v>Total</c:v>
                </c:pt>
              </c:strCache>
            </c:strRef>
          </c:tx>
          <c:spPr>
            <a:solidFill>
              <a:schemeClr val="accent1"/>
            </a:solidFill>
            <a:ln>
              <a:noFill/>
            </a:ln>
            <a:effectLst/>
          </c:spPr>
          <c:invertIfNegative val="0"/>
          <c:dPt>
            <c:idx val="1"/>
            <c:invertIfNegative val="0"/>
            <c:bubble3D val="0"/>
            <c:spPr>
              <a:solidFill>
                <a:srgbClr val="059669"/>
              </a:solidFill>
              <a:ln>
                <a:noFill/>
              </a:ln>
              <a:effectLst/>
            </c:spPr>
            <c:extLst>
              <c:ext xmlns:c16="http://schemas.microsoft.com/office/drawing/2014/chart" uri="{C3380CC4-5D6E-409C-BE32-E72D297353CC}">
                <c16:uniqueId val="{0000000A-208A-4BFD-9D2A-D271E2A44707}"/>
              </c:ext>
            </c:extLst>
          </c:dPt>
          <c:dPt>
            <c:idx val="3"/>
            <c:invertIfNegative val="0"/>
            <c:bubble3D val="0"/>
            <c:spPr>
              <a:solidFill>
                <a:srgbClr val="F97316"/>
              </a:solidFill>
              <a:ln>
                <a:noFill/>
              </a:ln>
              <a:effectLst/>
            </c:spPr>
            <c:extLst>
              <c:ext xmlns:c16="http://schemas.microsoft.com/office/drawing/2014/chart" uri="{C3380CC4-5D6E-409C-BE32-E72D297353CC}">
                <c16:uniqueId val="{00000009-208A-4BFD-9D2A-D271E2A44707}"/>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8-208A-4BFD-9D2A-D271E2A44707}"/>
              </c:ext>
            </c:extLst>
          </c:dPt>
          <c:dPt>
            <c:idx val="5"/>
            <c:invertIfNegative val="0"/>
            <c:bubble3D val="0"/>
            <c:spPr>
              <a:solidFill>
                <a:srgbClr val="D97706"/>
              </a:solidFill>
              <a:ln>
                <a:noFill/>
              </a:ln>
              <a:effectLst/>
            </c:spPr>
            <c:extLst>
              <c:ext xmlns:c16="http://schemas.microsoft.com/office/drawing/2014/chart" uri="{C3380CC4-5D6E-409C-BE32-E72D297353CC}">
                <c16:uniqueId val="{00000007-208A-4BFD-9D2A-D271E2A44707}"/>
              </c:ext>
            </c:extLst>
          </c:dPt>
          <c:dPt>
            <c:idx val="6"/>
            <c:invertIfNegative val="0"/>
            <c:bubble3D val="0"/>
            <c:spPr>
              <a:solidFill>
                <a:srgbClr val="DC2626"/>
              </a:solidFill>
              <a:ln>
                <a:noFill/>
              </a:ln>
              <a:effectLst/>
            </c:spPr>
            <c:extLst>
              <c:ext xmlns:c16="http://schemas.microsoft.com/office/drawing/2014/chart" uri="{C3380CC4-5D6E-409C-BE32-E72D297353CC}">
                <c16:uniqueId val="{00000006-208A-4BFD-9D2A-D271E2A44707}"/>
              </c:ext>
            </c:extLst>
          </c:dPt>
          <c:cat>
            <c:strRef>
              <c:f>Reports!$G$83:$G$90</c:f>
              <c:strCache>
                <c:ptCount val="7"/>
                <c:pt idx="0">
                  <c:v>No Complaints</c:v>
                </c:pt>
                <c:pt idx="1">
                  <c:v>Driver</c:v>
                </c:pt>
                <c:pt idx="2">
                  <c:v>High Fare</c:v>
                </c:pt>
                <c:pt idx="3">
                  <c:v>Cost</c:v>
                </c:pt>
                <c:pt idx="4">
                  <c:v>Safety</c:v>
                </c:pt>
                <c:pt idx="5">
                  <c:v>Delay</c:v>
                </c:pt>
                <c:pt idx="6">
                  <c:v>Traffic Delay</c:v>
                </c:pt>
              </c:strCache>
            </c:strRef>
          </c:cat>
          <c:val>
            <c:numRef>
              <c:f>Reports!$H$83:$H$90</c:f>
              <c:numCache>
                <c:formatCode>0.00%</c:formatCode>
                <c:ptCount val="7"/>
                <c:pt idx="0">
                  <c:v>0</c:v>
                </c:pt>
                <c:pt idx="1">
                  <c:v>3.2250300842358602E-2</c:v>
                </c:pt>
                <c:pt idx="2">
                  <c:v>5.0541516245487361E-2</c:v>
                </c:pt>
                <c:pt idx="3">
                  <c:v>0.15451263537906137</c:v>
                </c:pt>
                <c:pt idx="4">
                  <c:v>0.16967509025270758</c:v>
                </c:pt>
                <c:pt idx="5">
                  <c:v>0.27244283995186525</c:v>
                </c:pt>
                <c:pt idx="6">
                  <c:v>0.32057761732851986</c:v>
                </c:pt>
              </c:numCache>
            </c:numRef>
          </c:val>
          <c:extLst>
            <c:ext xmlns:c16="http://schemas.microsoft.com/office/drawing/2014/chart" uri="{C3380CC4-5D6E-409C-BE32-E72D297353CC}">
              <c16:uniqueId val="{00000000-5B08-4EFB-A2D2-1B5D08F64119}"/>
            </c:ext>
          </c:extLst>
        </c:ser>
        <c:dLbls>
          <c:dLblPos val="inEnd"/>
          <c:showLegendKey val="0"/>
          <c:showVal val="0"/>
          <c:showCatName val="0"/>
          <c:showSerName val="0"/>
          <c:showPercent val="0"/>
          <c:showBubbleSize val="0"/>
        </c:dLbls>
        <c:gapWidth val="40"/>
        <c:axId val="23948624"/>
        <c:axId val="1306698943"/>
      </c:barChart>
      <c:catAx>
        <c:axId val="239486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 spcFirstLastPara="1" vertOverflow="ellipsis"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NG"/>
          </a:p>
        </c:txPr>
        <c:crossAx val="1306698943"/>
        <c:crosses val="autoZero"/>
        <c:auto val="1"/>
        <c:lblAlgn val="ctr"/>
        <c:lblOffset val="100"/>
        <c:noMultiLvlLbl val="0"/>
      </c:catAx>
      <c:valAx>
        <c:axId val="1306698943"/>
        <c:scaling>
          <c:orientation val="minMax"/>
        </c:scaling>
        <c:delete val="1"/>
        <c:axPos val="b"/>
        <c:numFmt formatCode="0.00%" sourceLinked="1"/>
        <c:majorTickMark val="none"/>
        <c:minorTickMark val="none"/>
        <c:tickLblPos val="nextTo"/>
        <c:crossAx val="2394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2.svg"/><Relationship Id="rId3" Type="http://schemas.openxmlformats.org/officeDocument/2006/relationships/chart" Target="../charts/chart4.xml"/><Relationship Id="rId21" Type="http://schemas.microsoft.com/office/2007/relationships/hdphoto" Target="../media/hdphoto1.wdp"/><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1.png"/><Relationship Id="rId2" Type="http://schemas.openxmlformats.org/officeDocument/2006/relationships/chart" Target="../charts/chart3.xml"/><Relationship Id="rId16" Type="http://schemas.openxmlformats.org/officeDocument/2006/relationships/image" Target="../media/image10.svg"/><Relationship Id="rId20" Type="http://schemas.openxmlformats.org/officeDocument/2006/relationships/image" Target="../media/image14.png"/><Relationship Id="rId1" Type="http://schemas.openxmlformats.org/officeDocument/2006/relationships/chart" Target="../charts/chart2.xml"/><Relationship Id="rId6" Type="http://schemas.openxmlformats.org/officeDocument/2006/relationships/image" Target="../media/image1.png"/><Relationship Id="rId11" Type="http://schemas.openxmlformats.org/officeDocument/2006/relationships/image" Target="../media/image6.svg"/><Relationship Id="rId24" Type="http://schemas.openxmlformats.org/officeDocument/2006/relationships/image" Target="../media/image17.png"/><Relationship Id="rId5" Type="http://schemas.openxmlformats.org/officeDocument/2006/relationships/chart" Target="../charts/chart6.xml"/><Relationship Id="rId15" Type="http://schemas.openxmlformats.org/officeDocument/2006/relationships/image" Target="../media/image9.png"/><Relationship Id="rId23" Type="http://schemas.openxmlformats.org/officeDocument/2006/relationships/image" Target="../media/image16.svg"/><Relationship Id="rId10" Type="http://schemas.openxmlformats.org/officeDocument/2006/relationships/image" Target="../media/image5.png"/><Relationship Id="rId19" Type="http://schemas.openxmlformats.org/officeDocument/2006/relationships/image" Target="../media/image13.png"/><Relationship Id="rId4" Type="http://schemas.openxmlformats.org/officeDocument/2006/relationships/chart" Target="../charts/chart5.xml"/><Relationship Id="rId9" Type="http://schemas.openxmlformats.org/officeDocument/2006/relationships/image" Target="../media/image4.svg"/><Relationship Id="rId14" Type="http://schemas.openxmlformats.org/officeDocument/2006/relationships/chart" Target="../charts/chart7.xml"/><Relationship Id="rId22"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25</xdr:col>
      <xdr:colOff>291353</xdr:colOff>
      <xdr:row>66</xdr:row>
      <xdr:rowOff>90767</xdr:rowOff>
    </xdr:from>
    <xdr:to>
      <xdr:col>33</xdr:col>
      <xdr:colOff>22412</xdr:colOff>
      <xdr:row>80</xdr:row>
      <xdr:rowOff>166967</xdr:rowOff>
    </xdr:to>
    <xdr:graphicFrame macro="">
      <xdr:nvGraphicFramePr>
        <xdr:cNvPr id="18" name="Chart 17">
          <a:extLst>
            <a:ext uri="{FF2B5EF4-FFF2-40B4-BE49-F238E27FC236}">
              <a16:creationId xmlns:a16="http://schemas.microsoft.com/office/drawing/2014/main" id="{2C1095A9-3516-A4CD-9EEF-3BB3C5136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282773</xdr:colOff>
      <xdr:row>0</xdr:row>
      <xdr:rowOff>142875</xdr:rowOff>
    </xdr:from>
    <xdr:to>
      <xdr:col>28</xdr:col>
      <xdr:colOff>259775</xdr:colOff>
      <xdr:row>41</xdr:row>
      <xdr:rowOff>110434</xdr:rowOff>
    </xdr:to>
    <xdr:sp macro="" textlink="">
      <xdr:nvSpPr>
        <xdr:cNvPr id="2" name="Rectangle: Rounded Corners 1">
          <a:extLst>
            <a:ext uri="{FF2B5EF4-FFF2-40B4-BE49-F238E27FC236}">
              <a16:creationId xmlns:a16="http://schemas.microsoft.com/office/drawing/2014/main" id="{5D0BD0E6-D009-AF88-9A02-99C9061C4903}"/>
            </a:ext>
          </a:extLst>
        </xdr:cNvPr>
        <xdr:cNvSpPr/>
      </xdr:nvSpPr>
      <xdr:spPr>
        <a:xfrm>
          <a:off x="282773" y="142875"/>
          <a:ext cx="17062471" cy="7900098"/>
        </a:xfrm>
        <a:prstGeom prst="roundRect">
          <a:avLst>
            <a:gd name="adj" fmla="val 1370"/>
          </a:avLst>
        </a:prstGeom>
        <a:solidFill>
          <a:schemeClr val="bg2"/>
        </a:solidFill>
        <a:ln w="57150">
          <a:solidFill>
            <a:srgbClr val="002060"/>
          </a:solidFill>
        </a:ln>
        <a:scene3d>
          <a:camera prst="orthographicFront"/>
          <a:lightRig rig="threePt" dir="t"/>
        </a:scene3d>
        <a:sp3d>
          <a:bevelT w="152400" h="50800" prst="softRound"/>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4</xdr:col>
      <xdr:colOff>88603</xdr:colOff>
      <xdr:row>4</xdr:row>
      <xdr:rowOff>69274</xdr:rowOff>
    </xdr:from>
    <xdr:to>
      <xdr:col>8</xdr:col>
      <xdr:colOff>398317</xdr:colOff>
      <xdr:row>9</xdr:row>
      <xdr:rowOff>188284</xdr:rowOff>
    </xdr:to>
    <xdr:sp macro="" textlink="">
      <xdr:nvSpPr>
        <xdr:cNvPr id="3" name="Rectangle: Rounded Corners 2">
          <a:extLst>
            <a:ext uri="{FF2B5EF4-FFF2-40B4-BE49-F238E27FC236}">
              <a16:creationId xmlns:a16="http://schemas.microsoft.com/office/drawing/2014/main" id="{E864A1A4-E133-4FBF-99B3-0543A89E8CF1}"/>
            </a:ext>
          </a:extLst>
        </xdr:cNvPr>
        <xdr:cNvSpPr/>
      </xdr:nvSpPr>
      <xdr:spPr>
        <a:xfrm>
          <a:off x="1308994" y="843180"/>
          <a:ext cx="2750495" cy="1086393"/>
        </a:xfrm>
        <a:prstGeom prst="roundRect">
          <a:avLst>
            <a:gd name="adj" fmla="val 6201"/>
          </a:avLst>
        </a:prstGeom>
        <a:solidFill>
          <a:sysClr val="window" lastClr="FFFFFF"/>
        </a:solidFill>
        <a:ln>
          <a:solidFill>
            <a:schemeClr val="tx1">
              <a:lumMod val="75000"/>
              <a:lumOff val="25000"/>
            </a:schemeClr>
          </a:solidFill>
        </a:ln>
        <a:scene3d>
          <a:camera prst="perspectiveFront"/>
          <a:lightRig rig="threePt" dir="t"/>
        </a:scene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a:solidFill>
              <a:schemeClr val="bg1"/>
            </a:solidFill>
          </a:endParaRPr>
        </a:p>
      </xdr:txBody>
    </xdr:sp>
    <xdr:clientData/>
  </xdr:twoCellAnchor>
  <xdr:twoCellAnchor>
    <xdr:from>
      <xdr:col>9</xdr:col>
      <xdr:colOff>15867</xdr:colOff>
      <xdr:row>4</xdr:row>
      <xdr:rowOff>69274</xdr:rowOff>
    </xdr:from>
    <xdr:to>
      <xdr:col>13</xdr:col>
      <xdr:colOff>325581</xdr:colOff>
      <xdr:row>9</xdr:row>
      <xdr:rowOff>188284</xdr:rowOff>
    </xdr:to>
    <xdr:sp macro="" textlink="">
      <xdr:nvSpPr>
        <xdr:cNvPr id="9" name="Rectangle: Rounded Corners 8">
          <a:extLst>
            <a:ext uri="{FF2B5EF4-FFF2-40B4-BE49-F238E27FC236}">
              <a16:creationId xmlns:a16="http://schemas.microsoft.com/office/drawing/2014/main" id="{E7FD2639-E7CA-6D7C-0227-C4D17BE8C2B1}"/>
            </a:ext>
          </a:extLst>
        </xdr:cNvPr>
        <xdr:cNvSpPr/>
      </xdr:nvSpPr>
      <xdr:spPr>
        <a:xfrm>
          <a:off x="4258822" y="831274"/>
          <a:ext cx="2734259" cy="1071510"/>
        </a:xfrm>
        <a:prstGeom prst="roundRect">
          <a:avLst>
            <a:gd name="adj" fmla="val 6201"/>
          </a:avLst>
        </a:prstGeom>
        <a:solidFill>
          <a:sysClr val="window" lastClr="FFFFFF"/>
        </a:solidFill>
        <a:ln>
          <a:solidFill>
            <a:schemeClr val="tx1">
              <a:lumMod val="75000"/>
              <a:lumOff val="25000"/>
            </a:schemeClr>
          </a:solidFill>
        </a:ln>
        <a:scene3d>
          <a:camera prst="perspectiveFront"/>
          <a:lightRig rig="threePt" dir="t"/>
        </a:scene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a:solidFill>
              <a:schemeClr val="bg1"/>
            </a:solidFill>
          </a:endParaRPr>
        </a:p>
      </xdr:txBody>
    </xdr:sp>
    <xdr:clientData/>
  </xdr:twoCellAnchor>
  <xdr:twoCellAnchor>
    <xdr:from>
      <xdr:col>13</xdr:col>
      <xdr:colOff>549268</xdr:colOff>
      <xdr:row>4</xdr:row>
      <xdr:rowOff>69274</xdr:rowOff>
    </xdr:from>
    <xdr:to>
      <xdr:col>18</xdr:col>
      <xdr:colOff>252845</xdr:colOff>
      <xdr:row>9</xdr:row>
      <xdr:rowOff>188284</xdr:rowOff>
    </xdr:to>
    <xdr:sp macro="" textlink="">
      <xdr:nvSpPr>
        <xdr:cNvPr id="11" name="Rectangle: Rounded Corners 10">
          <a:extLst>
            <a:ext uri="{FF2B5EF4-FFF2-40B4-BE49-F238E27FC236}">
              <a16:creationId xmlns:a16="http://schemas.microsoft.com/office/drawing/2014/main" id="{09AF0AA5-FFC6-CA1F-A461-F81BF8D4AA8C}"/>
            </a:ext>
          </a:extLst>
        </xdr:cNvPr>
        <xdr:cNvSpPr/>
      </xdr:nvSpPr>
      <xdr:spPr>
        <a:xfrm>
          <a:off x="7216768" y="831274"/>
          <a:ext cx="2734259" cy="1071510"/>
        </a:xfrm>
        <a:prstGeom prst="roundRect">
          <a:avLst>
            <a:gd name="adj" fmla="val 6201"/>
          </a:avLst>
        </a:prstGeom>
        <a:solidFill>
          <a:sysClr val="window" lastClr="FFFFFF"/>
        </a:solidFill>
        <a:ln>
          <a:solidFill>
            <a:schemeClr val="tx1">
              <a:lumMod val="75000"/>
              <a:lumOff val="25000"/>
            </a:schemeClr>
          </a:solidFill>
        </a:ln>
        <a:scene3d>
          <a:camera prst="perspectiveFront"/>
          <a:lightRig rig="threePt" dir="t"/>
        </a:scene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a:solidFill>
              <a:schemeClr val="bg1"/>
            </a:solidFill>
          </a:endParaRPr>
        </a:p>
      </xdr:txBody>
    </xdr:sp>
    <xdr:clientData/>
  </xdr:twoCellAnchor>
  <xdr:twoCellAnchor>
    <xdr:from>
      <xdr:col>18</xdr:col>
      <xdr:colOff>476532</xdr:colOff>
      <xdr:row>4</xdr:row>
      <xdr:rowOff>69274</xdr:rowOff>
    </xdr:from>
    <xdr:to>
      <xdr:col>23</xdr:col>
      <xdr:colOff>180109</xdr:colOff>
      <xdr:row>9</xdr:row>
      <xdr:rowOff>188284</xdr:rowOff>
    </xdr:to>
    <xdr:sp macro="" textlink="">
      <xdr:nvSpPr>
        <xdr:cNvPr id="13" name="Rectangle: Rounded Corners 12">
          <a:extLst>
            <a:ext uri="{FF2B5EF4-FFF2-40B4-BE49-F238E27FC236}">
              <a16:creationId xmlns:a16="http://schemas.microsoft.com/office/drawing/2014/main" id="{C22DAC83-B013-2A97-FFB6-00D5CCE0D0E7}"/>
            </a:ext>
          </a:extLst>
        </xdr:cNvPr>
        <xdr:cNvSpPr/>
      </xdr:nvSpPr>
      <xdr:spPr>
        <a:xfrm>
          <a:off x="10174714" y="831274"/>
          <a:ext cx="2734259" cy="1071510"/>
        </a:xfrm>
        <a:prstGeom prst="roundRect">
          <a:avLst>
            <a:gd name="adj" fmla="val 6201"/>
          </a:avLst>
        </a:prstGeom>
        <a:solidFill>
          <a:sysClr val="window" lastClr="FFFFFF"/>
        </a:solidFill>
        <a:ln>
          <a:solidFill>
            <a:schemeClr val="tx1">
              <a:lumMod val="75000"/>
              <a:lumOff val="25000"/>
            </a:schemeClr>
          </a:solidFill>
        </a:ln>
        <a:scene3d>
          <a:camera prst="perspectiveFront"/>
          <a:lightRig rig="threePt" dir="t"/>
        </a:scene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a:solidFill>
              <a:schemeClr val="bg1"/>
            </a:solidFill>
          </a:endParaRPr>
        </a:p>
      </xdr:txBody>
    </xdr:sp>
    <xdr:clientData/>
  </xdr:twoCellAnchor>
  <xdr:twoCellAnchor>
    <xdr:from>
      <xdr:col>23</xdr:col>
      <xdr:colOff>403796</xdr:colOff>
      <xdr:row>4</xdr:row>
      <xdr:rowOff>69274</xdr:rowOff>
    </xdr:from>
    <xdr:to>
      <xdr:col>28</xdr:col>
      <xdr:colOff>107374</xdr:colOff>
      <xdr:row>9</xdr:row>
      <xdr:rowOff>188284</xdr:rowOff>
    </xdr:to>
    <xdr:sp macro="" textlink="">
      <xdr:nvSpPr>
        <xdr:cNvPr id="14" name="Rectangle: Rounded Corners 13">
          <a:extLst>
            <a:ext uri="{FF2B5EF4-FFF2-40B4-BE49-F238E27FC236}">
              <a16:creationId xmlns:a16="http://schemas.microsoft.com/office/drawing/2014/main" id="{4CB4C0A6-FF9A-7072-23A2-AEBB22919F0F}"/>
            </a:ext>
          </a:extLst>
        </xdr:cNvPr>
        <xdr:cNvSpPr/>
      </xdr:nvSpPr>
      <xdr:spPr>
        <a:xfrm>
          <a:off x="13132660" y="831274"/>
          <a:ext cx="2734259" cy="1071510"/>
        </a:xfrm>
        <a:prstGeom prst="roundRect">
          <a:avLst>
            <a:gd name="adj" fmla="val 6201"/>
          </a:avLst>
        </a:prstGeom>
        <a:solidFill>
          <a:sysClr val="window" lastClr="FFFFFF"/>
        </a:solidFill>
        <a:ln>
          <a:solidFill>
            <a:schemeClr val="tx1">
              <a:lumMod val="75000"/>
              <a:lumOff val="25000"/>
            </a:schemeClr>
          </a:solidFill>
        </a:ln>
        <a:scene3d>
          <a:camera prst="perspectiveFront"/>
          <a:lightRig rig="threePt" dir="t"/>
        </a:scene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a:solidFill>
              <a:schemeClr val="bg1"/>
            </a:solidFill>
          </a:endParaRPr>
        </a:p>
      </xdr:txBody>
    </xdr:sp>
    <xdr:clientData/>
  </xdr:twoCellAnchor>
  <xdr:twoCellAnchor>
    <xdr:from>
      <xdr:col>19</xdr:col>
      <xdr:colOff>415637</xdr:colOff>
      <xdr:row>11</xdr:row>
      <xdr:rowOff>6927</xdr:rowOff>
    </xdr:from>
    <xdr:to>
      <xdr:col>28</xdr:col>
      <xdr:colOff>65811</xdr:colOff>
      <xdr:row>24</xdr:row>
      <xdr:rowOff>6927</xdr:rowOff>
    </xdr:to>
    <xdr:sp macro="" textlink="">
      <xdr:nvSpPr>
        <xdr:cNvPr id="17" name="Rectangle: Rounded Corners 16">
          <a:extLst>
            <a:ext uri="{FF2B5EF4-FFF2-40B4-BE49-F238E27FC236}">
              <a16:creationId xmlns:a16="http://schemas.microsoft.com/office/drawing/2014/main" id="{E3FC030D-3210-5A94-D81D-B13ED009FDE4}"/>
            </a:ext>
          </a:extLst>
        </xdr:cNvPr>
        <xdr:cNvSpPr/>
      </xdr:nvSpPr>
      <xdr:spPr>
        <a:xfrm>
          <a:off x="10719955" y="2102427"/>
          <a:ext cx="5105401" cy="2476500"/>
        </a:xfrm>
        <a:prstGeom prst="roundRect">
          <a:avLst>
            <a:gd name="adj" fmla="val 6789"/>
          </a:avLst>
        </a:prstGeom>
        <a:solidFill>
          <a:schemeClr val="bg1"/>
        </a:solidFill>
        <a:ln>
          <a:noFill/>
          <a:bevel/>
        </a:ln>
        <a:scene3d>
          <a:camera prst="perspectiveFront"/>
          <a:lightRig rig="threePt" dir="t"/>
        </a:scene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a:solidFill>
              <a:schemeClr val="bg1"/>
            </a:solidFill>
          </a:endParaRPr>
        </a:p>
      </xdr:txBody>
    </xdr:sp>
    <xdr:clientData/>
  </xdr:twoCellAnchor>
  <xdr:twoCellAnchor>
    <xdr:from>
      <xdr:col>4</xdr:col>
      <xdr:colOff>135082</xdr:colOff>
      <xdr:row>10</xdr:row>
      <xdr:rowOff>169718</xdr:rowOff>
    </xdr:from>
    <xdr:to>
      <xdr:col>12</xdr:col>
      <xdr:colOff>86591</xdr:colOff>
      <xdr:row>24</xdr:row>
      <xdr:rowOff>34636</xdr:rowOff>
    </xdr:to>
    <xdr:sp macro="" textlink="">
      <xdr:nvSpPr>
        <xdr:cNvPr id="18" name="Rectangle: Rounded Corners 17">
          <a:extLst>
            <a:ext uri="{FF2B5EF4-FFF2-40B4-BE49-F238E27FC236}">
              <a16:creationId xmlns:a16="http://schemas.microsoft.com/office/drawing/2014/main" id="{DA3285D1-6D73-7E08-BE24-77A73BBE404A}"/>
            </a:ext>
          </a:extLst>
        </xdr:cNvPr>
        <xdr:cNvSpPr/>
      </xdr:nvSpPr>
      <xdr:spPr>
        <a:xfrm>
          <a:off x="1347355" y="2074718"/>
          <a:ext cx="4800600" cy="2531918"/>
        </a:xfrm>
        <a:prstGeom prst="roundRect">
          <a:avLst>
            <a:gd name="adj" fmla="val 6789"/>
          </a:avLst>
        </a:prstGeom>
        <a:solidFill>
          <a:schemeClr val="bg1"/>
        </a:solidFill>
        <a:ln>
          <a:noFill/>
          <a:bevel/>
        </a:ln>
        <a:scene3d>
          <a:camera prst="perspectiveFront"/>
          <a:lightRig rig="threePt" dir="t"/>
        </a:scene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a:solidFill>
              <a:schemeClr val="bg1"/>
            </a:solidFill>
          </a:endParaRPr>
        </a:p>
      </xdr:txBody>
    </xdr:sp>
    <xdr:clientData/>
  </xdr:twoCellAnchor>
  <xdr:twoCellAnchor>
    <xdr:from>
      <xdr:col>12</xdr:col>
      <xdr:colOff>259773</xdr:colOff>
      <xdr:row>11</xdr:row>
      <xdr:rowOff>5196</xdr:rowOff>
    </xdr:from>
    <xdr:to>
      <xdr:col>19</xdr:col>
      <xdr:colOff>259773</xdr:colOff>
      <xdr:row>24</xdr:row>
      <xdr:rowOff>8659</xdr:rowOff>
    </xdr:to>
    <xdr:sp macro="" textlink="">
      <xdr:nvSpPr>
        <xdr:cNvPr id="20" name="Rectangle: Rounded Corners 19">
          <a:extLst>
            <a:ext uri="{FF2B5EF4-FFF2-40B4-BE49-F238E27FC236}">
              <a16:creationId xmlns:a16="http://schemas.microsoft.com/office/drawing/2014/main" id="{8881E37E-31EE-F1AB-8700-18BC701A18C1}"/>
            </a:ext>
          </a:extLst>
        </xdr:cNvPr>
        <xdr:cNvSpPr/>
      </xdr:nvSpPr>
      <xdr:spPr>
        <a:xfrm>
          <a:off x="6321137" y="2100696"/>
          <a:ext cx="4242954" cy="2479963"/>
        </a:xfrm>
        <a:prstGeom prst="roundRect">
          <a:avLst>
            <a:gd name="adj" fmla="val 6789"/>
          </a:avLst>
        </a:prstGeom>
        <a:solidFill>
          <a:schemeClr val="bg1"/>
        </a:solidFill>
        <a:ln>
          <a:noFill/>
          <a:bevel/>
        </a:ln>
        <a:scene3d>
          <a:camera prst="perspectiveFront"/>
          <a:lightRig rig="threePt" dir="t"/>
        </a:scene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a:solidFill>
              <a:schemeClr val="bg1"/>
            </a:solidFill>
          </a:endParaRPr>
        </a:p>
      </xdr:txBody>
    </xdr:sp>
    <xdr:clientData/>
  </xdr:twoCellAnchor>
  <xdr:twoCellAnchor>
    <xdr:from>
      <xdr:col>4</xdr:col>
      <xdr:colOff>100445</xdr:colOff>
      <xdr:row>25</xdr:row>
      <xdr:rowOff>34638</xdr:rowOff>
    </xdr:from>
    <xdr:to>
      <xdr:col>12</xdr:col>
      <xdr:colOff>588818</xdr:colOff>
      <xdr:row>40</xdr:row>
      <xdr:rowOff>169466</xdr:rowOff>
    </xdr:to>
    <xdr:sp macro="" textlink="">
      <xdr:nvSpPr>
        <xdr:cNvPr id="22" name="Rectangle: Rounded Corners 21">
          <a:extLst>
            <a:ext uri="{FF2B5EF4-FFF2-40B4-BE49-F238E27FC236}">
              <a16:creationId xmlns:a16="http://schemas.microsoft.com/office/drawing/2014/main" id="{641F19C4-61B2-1027-A300-8514103F1577}"/>
            </a:ext>
          </a:extLst>
        </xdr:cNvPr>
        <xdr:cNvSpPr/>
      </xdr:nvSpPr>
      <xdr:spPr>
        <a:xfrm>
          <a:off x="1312718" y="4797138"/>
          <a:ext cx="5337464" cy="2992328"/>
        </a:xfrm>
        <a:prstGeom prst="roundRect">
          <a:avLst>
            <a:gd name="adj" fmla="val 6789"/>
          </a:avLst>
        </a:prstGeom>
        <a:solidFill>
          <a:schemeClr val="bg1"/>
        </a:solidFill>
        <a:ln>
          <a:noFill/>
          <a:bevel/>
        </a:ln>
        <a:scene3d>
          <a:camera prst="perspectiveFront"/>
          <a:lightRig rig="threePt" dir="t"/>
        </a:scene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a:solidFill>
              <a:schemeClr val="bg1"/>
            </a:solidFill>
          </a:endParaRPr>
        </a:p>
      </xdr:txBody>
    </xdr:sp>
    <xdr:clientData/>
  </xdr:twoCellAnchor>
  <xdr:twoCellAnchor>
    <xdr:from>
      <xdr:col>13</xdr:col>
      <xdr:colOff>138546</xdr:colOff>
      <xdr:row>25</xdr:row>
      <xdr:rowOff>3464</xdr:rowOff>
    </xdr:from>
    <xdr:to>
      <xdr:col>20</xdr:col>
      <xdr:colOff>398318</xdr:colOff>
      <xdr:row>40</xdr:row>
      <xdr:rowOff>152147</xdr:rowOff>
    </xdr:to>
    <xdr:sp macro="" textlink="">
      <xdr:nvSpPr>
        <xdr:cNvPr id="23" name="Rectangle: Rounded Corners 22">
          <a:extLst>
            <a:ext uri="{FF2B5EF4-FFF2-40B4-BE49-F238E27FC236}">
              <a16:creationId xmlns:a16="http://schemas.microsoft.com/office/drawing/2014/main" id="{43E1C3A0-D758-84B8-AD4C-FE47ED8841EB}"/>
            </a:ext>
          </a:extLst>
        </xdr:cNvPr>
        <xdr:cNvSpPr/>
      </xdr:nvSpPr>
      <xdr:spPr>
        <a:xfrm>
          <a:off x="6806046" y="4765964"/>
          <a:ext cx="4502727" cy="3006183"/>
        </a:xfrm>
        <a:prstGeom prst="roundRect">
          <a:avLst>
            <a:gd name="adj" fmla="val 6789"/>
          </a:avLst>
        </a:prstGeom>
        <a:solidFill>
          <a:schemeClr val="bg1"/>
        </a:solidFill>
        <a:ln>
          <a:noFill/>
          <a:bevel/>
        </a:ln>
        <a:scene3d>
          <a:camera prst="perspectiveFront"/>
          <a:lightRig rig="threePt" dir="t"/>
        </a:scene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a:solidFill>
              <a:schemeClr val="bg1"/>
            </a:solidFill>
          </a:endParaRPr>
        </a:p>
      </xdr:txBody>
    </xdr:sp>
    <xdr:clientData/>
  </xdr:twoCellAnchor>
  <xdr:twoCellAnchor>
    <xdr:from>
      <xdr:col>12</xdr:col>
      <xdr:colOff>259773</xdr:colOff>
      <xdr:row>11</xdr:row>
      <xdr:rowOff>5196</xdr:rowOff>
    </xdr:from>
    <xdr:to>
      <xdr:col>19</xdr:col>
      <xdr:colOff>242455</xdr:colOff>
      <xdr:row>24</xdr:row>
      <xdr:rowOff>17318</xdr:rowOff>
    </xdr:to>
    <xdr:graphicFrame macro="">
      <xdr:nvGraphicFramePr>
        <xdr:cNvPr id="24" name="Chart 23">
          <a:extLst>
            <a:ext uri="{FF2B5EF4-FFF2-40B4-BE49-F238E27FC236}">
              <a16:creationId xmlns:a16="http://schemas.microsoft.com/office/drawing/2014/main" id="{C4A2FDE0-1C36-40EB-88C3-C6F52683F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484909</xdr:colOff>
      <xdr:row>10</xdr:row>
      <xdr:rowOff>162791</xdr:rowOff>
    </xdr:from>
    <xdr:to>
      <xdr:col>27</xdr:col>
      <xdr:colOff>597736</xdr:colOff>
      <xdr:row>23</xdr:row>
      <xdr:rowOff>155864</xdr:rowOff>
    </xdr:to>
    <xdr:graphicFrame macro="">
      <xdr:nvGraphicFramePr>
        <xdr:cNvPr id="25" name="Chart 24">
          <a:extLst>
            <a:ext uri="{FF2B5EF4-FFF2-40B4-BE49-F238E27FC236}">
              <a16:creationId xmlns:a16="http://schemas.microsoft.com/office/drawing/2014/main" id="{B6263CAC-581C-47D9-BCEB-0D713A265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100445</xdr:colOff>
      <xdr:row>25</xdr:row>
      <xdr:rowOff>34638</xdr:rowOff>
    </xdr:from>
    <xdr:to>
      <xdr:col>12</xdr:col>
      <xdr:colOff>536863</xdr:colOff>
      <xdr:row>41</xdr:row>
      <xdr:rowOff>121229</xdr:rowOff>
    </xdr:to>
    <xdr:graphicFrame macro="">
      <xdr:nvGraphicFramePr>
        <xdr:cNvPr id="6" name="Chart 5">
          <a:extLst>
            <a:ext uri="{FF2B5EF4-FFF2-40B4-BE49-F238E27FC236}">
              <a16:creationId xmlns:a16="http://schemas.microsoft.com/office/drawing/2014/main" id="{5DC8CE5E-2B1B-436E-8677-468C9130F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591701</xdr:colOff>
      <xdr:row>24</xdr:row>
      <xdr:rowOff>130970</xdr:rowOff>
    </xdr:from>
    <xdr:to>
      <xdr:col>28</xdr:col>
      <xdr:colOff>141429</xdr:colOff>
      <xdr:row>40</xdr:row>
      <xdr:rowOff>155864</xdr:rowOff>
    </xdr:to>
    <xdr:sp macro="" textlink="">
      <xdr:nvSpPr>
        <xdr:cNvPr id="8" name="Rectangle: Rounded Corners 7">
          <a:extLst>
            <a:ext uri="{FF2B5EF4-FFF2-40B4-BE49-F238E27FC236}">
              <a16:creationId xmlns:a16="http://schemas.microsoft.com/office/drawing/2014/main" id="{65E57365-DCF0-6977-99AC-B94A81001C26}"/>
            </a:ext>
          </a:extLst>
        </xdr:cNvPr>
        <xdr:cNvSpPr/>
      </xdr:nvSpPr>
      <xdr:spPr>
        <a:xfrm>
          <a:off x="12714428" y="4633697"/>
          <a:ext cx="4398819" cy="3026712"/>
        </a:xfrm>
        <a:prstGeom prst="roundRect">
          <a:avLst>
            <a:gd name="adj" fmla="val 6789"/>
          </a:avLst>
        </a:prstGeom>
        <a:solidFill>
          <a:schemeClr val="bg1"/>
        </a:solidFill>
        <a:ln>
          <a:noFill/>
          <a:bevel/>
        </a:ln>
        <a:scene3d>
          <a:camera prst="perspectiveFront"/>
          <a:lightRig rig="threePt" dir="t"/>
        </a:scene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a:solidFill>
              <a:schemeClr val="bg1"/>
            </a:solidFill>
          </a:endParaRPr>
        </a:p>
      </xdr:txBody>
    </xdr:sp>
    <xdr:clientData/>
  </xdr:twoCellAnchor>
  <xdr:twoCellAnchor>
    <xdr:from>
      <xdr:col>20</xdr:col>
      <xdr:colOff>519545</xdr:colOff>
      <xdr:row>24</xdr:row>
      <xdr:rowOff>121227</xdr:rowOff>
    </xdr:from>
    <xdr:to>
      <xdr:col>28</xdr:col>
      <xdr:colOff>69273</xdr:colOff>
      <xdr:row>40</xdr:row>
      <xdr:rowOff>34636</xdr:rowOff>
    </xdr:to>
    <xdr:graphicFrame macro="">
      <xdr:nvGraphicFramePr>
        <xdr:cNvPr id="12" name="Chart 11">
          <a:extLst>
            <a:ext uri="{FF2B5EF4-FFF2-40B4-BE49-F238E27FC236}">
              <a16:creationId xmlns:a16="http://schemas.microsoft.com/office/drawing/2014/main" id="{80E37370-BF65-48E9-8AD4-34707BB8B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135081</xdr:colOff>
      <xdr:row>10</xdr:row>
      <xdr:rowOff>169718</xdr:rowOff>
    </xdr:from>
    <xdr:to>
      <xdr:col>12</xdr:col>
      <xdr:colOff>51953</xdr:colOff>
      <xdr:row>24</xdr:row>
      <xdr:rowOff>103909</xdr:rowOff>
    </xdr:to>
    <xdr:graphicFrame macro="">
      <xdr:nvGraphicFramePr>
        <xdr:cNvPr id="15" name="Chart 14">
          <a:extLst>
            <a:ext uri="{FF2B5EF4-FFF2-40B4-BE49-F238E27FC236}">
              <a16:creationId xmlns:a16="http://schemas.microsoft.com/office/drawing/2014/main" id="{E4AD9160-B4E1-4562-90C9-110A89160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29767</xdr:colOff>
      <xdr:row>6</xdr:row>
      <xdr:rowOff>44666</xdr:rowOff>
    </xdr:from>
    <xdr:to>
      <xdr:col>25</xdr:col>
      <xdr:colOff>74414</xdr:colOff>
      <xdr:row>9</xdr:row>
      <xdr:rowOff>69956</xdr:rowOff>
    </xdr:to>
    <xdr:pic>
      <xdr:nvPicPr>
        <xdr:cNvPr id="29" name="Graphic 28" descr="Close with solid fill">
          <a:extLst>
            <a:ext uri="{FF2B5EF4-FFF2-40B4-BE49-F238E27FC236}">
              <a16:creationId xmlns:a16="http://schemas.microsoft.com/office/drawing/2014/main" id="{E1A05B99-6736-236C-7626-E19B1E98CA1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454064" y="1205525"/>
          <a:ext cx="654842" cy="605720"/>
        </a:xfrm>
        <a:prstGeom prst="rect">
          <a:avLst/>
        </a:prstGeom>
      </xdr:spPr>
    </xdr:pic>
    <xdr:clientData/>
  </xdr:twoCellAnchor>
  <xdr:twoCellAnchor editAs="oneCell">
    <xdr:from>
      <xdr:col>14</xdr:col>
      <xdr:colOff>344467</xdr:colOff>
      <xdr:row>5</xdr:row>
      <xdr:rowOff>178594</xdr:rowOff>
    </xdr:from>
    <xdr:to>
      <xdr:col>15</xdr:col>
      <xdr:colOff>426738</xdr:colOff>
      <xdr:row>9</xdr:row>
      <xdr:rowOff>105313</xdr:rowOff>
    </xdr:to>
    <xdr:pic>
      <xdr:nvPicPr>
        <xdr:cNvPr id="33" name="Graphic 32" descr="Star with solid fill">
          <a:extLst>
            <a:ext uri="{FF2B5EF4-FFF2-40B4-BE49-F238E27FC236}">
              <a16:creationId xmlns:a16="http://schemas.microsoft.com/office/drawing/2014/main" id="{29F7D747-10FC-1C1F-B45B-193468C2721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66811" y="1145977"/>
          <a:ext cx="692465" cy="700625"/>
        </a:xfrm>
        <a:prstGeom prst="rect">
          <a:avLst/>
        </a:prstGeom>
      </xdr:spPr>
    </xdr:pic>
    <xdr:clientData/>
  </xdr:twoCellAnchor>
  <xdr:twoCellAnchor editAs="oneCell">
    <xdr:from>
      <xdr:col>4</xdr:col>
      <xdr:colOff>407608</xdr:colOff>
      <xdr:row>5</xdr:row>
      <xdr:rowOff>123759</xdr:rowOff>
    </xdr:from>
    <xdr:to>
      <xdr:col>5</xdr:col>
      <xdr:colOff>520901</xdr:colOff>
      <xdr:row>9</xdr:row>
      <xdr:rowOff>81868</xdr:rowOff>
    </xdr:to>
    <xdr:pic>
      <xdr:nvPicPr>
        <xdr:cNvPr id="35" name="Graphic 34" descr="Users with solid fill">
          <a:extLst>
            <a:ext uri="{FF2B5EF4-FFF2-40B4-BE49-F238E27FC236}">
              <a16:creationId xmlns:a16="http://schemas.microsoft.com/office/drawing/2014/main" id="{2CC353F7-2C47-BF83-A9DA-9D9A10441EC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27999" y="1091142"/>
          <a:ext cx="723488" cy="732015"/>
        </a:xfrm>
        <a:prstGeom prst="rect">
          <a:avLst/>
        </a:prstGeom>
      </xdr:spPr>
    </xdr:pic>
    <xdr:clientData/>
  </xdr:twoCellAnchor>
  <xdr:twoCellAnchor editAs="oneCell">
    <xdr:from>
      <xdr:col>9</xdr:col>
      <xdr:colOff>341222</xdr:colOff>
      <xdr:row>6</xdr:row>
      <xdr:rowOff>14883</xdr:rowOff>
    </xdr:from>
    <xdr:to>
      <xdr:col>10</xdr:col>
      <xdr:colOff>360205</xdr:colOff>
      <xdr:row>9</xdr:row>
      <xdr:rowOff>68245</xdr:rowOff>
    </xdr:to>
    <xdr:pic>
      <xdr:nvPicPr>
        <xdr:cNvPr id="37" name="Graphic 36" descr="Clock with solid fill">
          <a:extLst>
            <a:ext uri="{FF2B5EF4-FFF2-40B4-BE49-F238E27FC236}">
              <a16:creationId xmlns:a16="http://schemas.microsoft.com/office/drawing/2014/main" id="{40D03EDD-0321-4907-9084-691ED165D54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612589" y="1175742"/>
          <a:ext cx="629179" cy="633792"/>
        </a:xfrm>
        <a:prstGeom prst="rect">
          <a:avLst/>
        </a:prstGeom>
      </xdr:spPr>
    </xdr:pic>
    <xdr:clientData/>
  </xdr:twoCellAnchor>
  <xdr:twoCellAnchor>
    <xdr:from>
      <xdr:col>13</xdr:col>
      <xdr:colOff>166688</xdr:colOff>
      <xdr:row>24</xdr:row>
      <xdr:rowOff>166687</xdr:rowOff>
    </xdr:from>
    <xdr:to>
      <xdr:col>20</xdr:col>
      <xdr:colOff>346363</xdr:colOff>
      <xdr:row>40</xdr:row>
      <xdr:rowOff>173182</xdr:rowOff>
    </xdr:to>
    <xdr:graphicFrame macro="">
      <xdr:nvGraphicFramePr>
        <xdr:cNvPr id="4" name="Chart 3">
          <a:extLst>
            <a:ext uri="{FF2B5EF4-FFF2-40B4-BE49-F238E27FC236}">
              <a16:creationId xmlns:a16="http://schemas.microsoft.com/office/drawing/2014/main" id="{DB6F32C1-CA34-441C-A642-7DEA81DC5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41130</xdr:colOff>
      <xdr:row>5</xdr:row>
      <xdr:rowOff>161004</xdr:rowOff>
    </xdr:from>
    <xdr:to>
      <xdr:col>8</xdr:col>
      <xdr:colOff>312539</xdr:colOff>
      <xdr:row>9</xdr:row>
      <xdr:rowOff>2165</xdr:rowOff>
    </xdr:to>
    <xdr:sp macro="" textlink="Reports!B10">
      <xdr:nvSpPr>
        <xdr:cNvPr id="16" name="TextBox 15">
          <a:extLst>
            <a:ext uri="{FF2B5EF4-FFF2-40B4-BE49-F238E27FC236}">
              <a16:creationId xmlns:a16="http://schemas.microsoft.com/office/drawing/2014/main" id="{5E5773B5-2943-65F0-2AE1-1780AA92A8AA}"/>
            </a:ext>
          </a:extLst>
        </xdr:cNvPr>
        <xdr:cNvSpPr txBox="1"/>
      </xdr:nvSpPr>
      <xdr:spPr>
        <a:xfrm>
          <a:off x="2481911" y="1128387"/>
          <a:ext cx="1491800" cy="615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01A548-81C0-4A21-95A7-F0893721A06B}" type="TxLink">
            <a:rPr lang="en-US" sz="3600" b="1" i="0" u="none" strike="noStrike">
              <a:solidFill>
                <a:srgbClr val="DC2626"/>
              </a:solidFill>
              <a:latin typeface="Aptos Narrow"/>
            </a:rPr>
            <a:pPr/>
            <a:t>62%</a:t>
          </a:fld>
          <a:endParaRPr lang="en-NG" sz="3600" b="1">
            <a:solidFill>
              <a:srgbClr val="DC2626"/>
            </a:solidFill>
          </a:endParaRPr>
        </a:p>
      </xdr:txBody>
    </xdr:sp>
    <xdr:clientData/>
  </xdr:twoCellAnchor>
  <xdr:twoCellAnchor>
    <xdr:from>
      <xdr:col>10</xdr:col>
      <xdr:colOff>430301</xdr:colOff>
      <xdr:row>5</xdr:row>
      <xdr:rowOff>192446</xdr:rowOff>
    </xdr:from>
    <xdr:to>
      <xdr:col>12</xdr:col>
      <xdr:colOff>491133</xdr:colOff>
      <xdr:row>9</xdr:row>
      <xdr:rowOff>33607</xdr:rowOff>
    </xdr:to>
    <xdr:sp macro="" textlink="Reports!E7">
      <xdr:nvSpPr>
        <xdr:cNvPr id="21" name="TextBox 20">
          <a:extLst>
            <a:ext uri="{FF2B5EF4-FFF2-40B4-BE49-F238E27FC236}">
              <a16:creationId xmlns:a16="http://schemas.microsoft.com/office/drawing/2014/main" id="{A909FF29-4EE3-E4AE-F2C2-7940E5EB0C8D}"/>
            </a:ext>
          </a:extLst>
        </xdr:cNvPr>
        <xdr:cNvSpPr txBox="1"/>
      </xdr:nvSpPr>
      <xdr:spPr>
        <a:xfrm>
          <a:off x="5311864" y="1159829"/>
          <a:ext cx="1281222" cy="615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38C000-0AC8-45B1-9F10-C39AD613A43B}" type="TxLink">
            <a:rPr lang="en-US" sz="3600" b="1" i="0" u="none" strike="noStrike">
              <a:solidFill>
                <a:srgbClr val="EA580C"/>
              </a:solidFill>
              <a:latin typeface="Aptos Narrow"/>
            </a:rPr>
            <a:pPr/>
            <a:t>13.17</a:t>
          </a:fld>
          <a:endParaRPr lang="en-NG" sz="3600" b="1">
            <a:solidFill>
              <a:srgbClr val="EA580C"/>
            </a:solidFill>
          </a:endParaRPr>
        </a:p>
      </xdr:txBody>
    </xdr:sp>
    <xdr:clientData/>
  </xdr:twoCellAnchor>
  <xdr:twoCellAnchor>
    <xdr:from>
      <xdr:col>15</xdr:col>
      <xdr:colOff>547526</xdr:colOff>
      <xdr:row>6</xdr:row>
      <xdr:rowOff>27439</xdr:rowOff>
    </xdr:from>
    <xdr:to>
      <xdr:col>18</xdr:col>
      <xdr:colOff>1</xdr:colOff>
      <xdr:row>9</xdr:row>
      <xdr:rowOff>62076</xdr:rowOff>
    </xdr:to>
    <xdr:sp macro="" textlink="Reports!B8">
      <xdr:nvSpPr>
        <xdr:cNvPr id="26" name="TextBox 25">
          <a:extLst>
            <a:ext uri="{FF2B5EF4-FFF2-40B4-BE49-F238E27FC236}">
              <a16:creationId xmlns:a16="http://schemas.microsoft.com/office/drawing/2014/main" id="{43F63D70-D463-F0E3-4DEE-91ADF98DA14F}"/>
            </a:ext>
          </a:extLst>
        </xdr:cNvPr>
        <xdr:cNvSpPr txBox="1"/>
      </xdr:nvSpPr>
      <xdr:spPr>
        <a:xfrm>
          <a:off x="8480065" y="1188298"/>
          <a:ext cx="1283061" cy="615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DBE888-0560-4629-9875-822EB9B34A62}" type="TxLink">
            <a:rPr lang="en-US" sz="3600" b="1" i="0" u="none" strike="noStrike">
              <a:solidFill>
                <a:srgbClr val="F2C94C"/>
              </a:solidFill>
              <a:latin typeface="Aptos Narrow"/>
            </a:rPr>
            <a:pPr/>
            <a:t>3.33</a:t>
          </a:fld>
          <a:endParaRPr lang="en-NG" sz="3600" b="1">
            <a:solidFill>
              <a:srgbClr val="F2C94C"/>
            </a:solidFill>
          </a:endParaRPr>
        </a:p>
      </xdr:txBody>
    </xdr:sp>
    <xdr:clientData/>
  </xdr:twoCellAnchor>
  <xdr:twoCellAnchor>
    <xdr:from>
      <xdr:col>20</xdr:col>
      <xdr:colOff>327422</xdr:colOff>
      <xdr:row>6</xdr:row>
      <xdr:rowOff>46434</xdr:rowOff>
    </xdr:from>
    <xdr:to>
      <xdr:col>23</xdr:col>
      <xdr:colOff>162790</xdr:colOff>
      <xdr:row>9</xdr:row>
      <xdr:rowOff>81071</xdr:rowOff>
    </xdr:to>
    <xdr:sp macro="" textlink="Reports!E4">
      <xdr:nvSpPr>
        <xdr:cNvPr id="27" name="TextBox 26">
          <a:extLst>
            <a:ext uri="{FF2B5EF4-FFF2-40B4-BE49-F238E27FC236}">
              <a16:creationId xmlns:a16="http://schemas.microsoft.com/office/drawing/2014/main" id="{BF6A5840-427A-0DC2-98B1-8059B37C99F0}"/>
            </a:ext>
          </a:extLst>
        </xdr:cNvPr>
        <xdr:cNvSpPr txBox="1"/>
      </xdr:nvSpPr>
      <xdr:spPr>
        <a:xfrm>
          <a:off x="11310938" y="1207293"/>
          <a:ext cx="1665954" cy="615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DCE10B-2E0E-4EA8-B561-CE3BBEE8E6C7}" type="TxLink">
            <a:rPr lang="en-US" sz="3600" b="1" i="0" u="none" strike="noStrike">
              <a:solidFill>
                <a:srgbClr val="3B82F6"/>
              </a:solidFill>
              <a:latin typeface="Aptos Narrow"/>
            </a:rPr>
            <a:pPr/>
            <a:t>43.03</a:t>
          </a:fld>
          <a:endParaRPr lang="en-NG" sz="3600" b="1">
            <a:solidFill>
              <a:srgbClr val="3B82F6"/>
            </a:solidFill>
          </a:endParaRPr>
        </a:p>
      </xdr:txBody>
    </xdr:sp>
    <xdr:clientData/>
  </xdr:twoCellAnchor>
  <xdr:twoCellAnchor>
    <xdr:from>
      <xdr:col>25</xdr:col>
      <xdr:colOff>89296</xdr:colOff>
      <xdr:row>6</xdr:row>
      <xdr:rowOff>10499</xdr:rowOff>
    </xdr:from>
    <xdr:to>
      <xdr:col>28</xdr:col>
      <xdr:colOff>30524</xdr:colOff>
      <xdr:row>9</xdr:row>
      <xdr:rowOff>48113</xdr:rowOff>
    </xdr:to>
    <xdr:sp macro="" textlink="Reports!H6">
      <xdr:nvSpPr>
        <xdr:cNvPr id="28" name="TextBox 27">
          <a:extLst>
            <a:ext uri="{FF2B5EF4-FFF2-40B4-BE49-F238E27FC236}">
              <a16:creationId xmlns:a16="http://schemas.microsoft.com/office/drawing/2014/main" id="{1FD097EF-F8CE-72D2-BD24-B0A95A8B3D82}"/>
            </a:ext>
          </a:extLst>
        </xdr:cNvPr>
        <xdr:cNvSpPr txBox="1"/>
      </xdr:nvSpPr>
      <xdr:spPr>
        <a:xfrm>
          <a:off x="14123788" y="1171358"/>
          <a:ext cx="1771814" cy="61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C0F3AE-F9A0-4476-9018-F5D660FCD538}" type="TxLink">
            <a:rPr lang="en-US" sz="3600" b="1" i="0" u="none" strike="noStrike">
              <a:solidFill>
                <a:srgbClr val="F97316"/>
              </a:solidFill>
              <a:latin typeface="Aptos Narrow"/>
            </a:rPr>
            <a:pPr/>
            <a:t>1.93%</a:t>
          </a:fld>
          <a:endParaRPr lang="en-NG" sz="3600" b="1">
            <a:solidFill>
              <a:srgbClr val="F97316"/>
            </a:solidFill>
          </a:endParaRPr>
        </a:p>
      </xdr:txBody>
    </xdr:sp>
    <xdr:clientData/>
  </xdr:twoCellAnchor>
  <xdr:twoCellAnchor editAs="oneCell">
    <xdr:from>
      <xdr:col>19</xdr:col>
      <xdr:colOff>238126</xdr:colOff>
      <xdr:row>6</xdr:row>
      <xdr:rowOff>119063</xdr:rowOff>
    </xdr:from>
    <xdr:to>
      <xdr:col>20</xdr:col>
      <xdr:colOff>214909</xdr:colOff>
      <xdr:row>9</xdr:row>
      <xdr:rowOff>125612</xdr:rowOff>
    </xdr:to>
    <xdr:pic>
      <xdr:nvPicPr>
        <xdr:cNvPr id="32" name="Graphic 31" descr="Car with solid fill">
          <a:extLst>
            <a:ext uri="{FF2B5EF4-FFF2-40B4-BE49-F238E27FC236}">
              <a16:creationId xmlns:a16="http://schemas.microsoft.com/office/drawing/2014/main" id="{DE54832E-DE54-F42E-0E0A-CB2B64C9980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611446" y="1279922"/>
          <a:ext cx="586979" cy="586979"/>
        </a:xfrm>
        <a:prstGeom prst="rect">
          <a:avLst/>
        </a:prstGeom>
      </xdr:spPr>
    </xdr:pic>
    <xdr:clientData/>
  </xdr:twoCellAnchor>
  <xdr:twoCellAnchor>
    <xdr:from>
      <xdr:col>4</xdr:col>
      <xdr:colOff>238124</xdr:colOff>
      <xdr:row>4</xdr:row>
      <xdr:rowOff>119064</xdr:rowOff>
    </xdr:from>
    <xdr:to>
      <xdr:col>8</xdr:col>
      <xdr:colOff>238124</xdr:colOff>
      <xdr:row>6</xdr:row>
      <xdr:rowOff>178595</xdr:rowOff>
    </xdr:to>
    <xdr:sp macro="" textlink="">
      <xdr:nvSpPr>
        <xdr:cNvPr id="34" name="TextBox 33">
          <a:extLst>
            <a:ext uri="{FF2B5EF4-FFF2-40B4-BE49-F238E27FC236}">
              <a16:creationId xmlns:a16="http://schemas.microsoft.com/office/drawing/2014/main" id="{D3BD9B1E-681B-A779-C6BF-0044785A4F7D}"/>
            </a:ext>
          </a:extLst>
        </xdr:cNvPr>
        <xdr:cNvSpPr txBox="1"/>
      </xdr:nvSpPr>
      <xdr:spPr>
        <a:xfrm>
          <a:off x="1458515" y="892970"/>
          <a:ext cx="2440781" cy="446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latin typeface="Arial" panose="020B0604020202020204" pitchFamily="34" charset="0"/>
              <a:cs typeface="Arial" panose="020B0604020202020204" pitchFamily="34" charset="0"/>
            </a:rPr>
            <a:t>% Dissatisfied Commuters</a:t>
          </a:r>
          <a:endParaRPr lang="en-NG" sz="1400" b="1">
            <a:solidFill>
              <a:schemeClr val="tx1"/>
            </a:solidFill>
            <a:latin typeface="Arial" panose="020B0604020202020204" pitchFamily="34" charset="0"/>
            <a:cs typeface="Arial" panose="020B0604020202020204" pitchFamily="34" charset="0"/>
          </a:endParaRPr>
        </a:p>
      </xdr:txBody>
    </xdr:sp>
    <xdr:clientData/>
  </xdr:twoCellAnchor>
  <xdr:twoCellAnchor>
    <xdr:from>
      <xdr:col>9</xdr:col>
      <xdr:colOff>182165</xdr:colOff>
      <xdr:row>4</xdr:row>
      <xdr:rowOff>122636</xdr:rowOff>
    </xdr:from>
    <xdr:to>
      <xdr:col>13</xdr:col>
      <xdr:colOff>182165</xdr:colOff>
      <xdr:row>6</xdr:row>
      <xdr:rowOff>182167</xdr:rowOff>
    </xdr:to>
    <xdr:sp macro="" textlink="">
      <xdr:nvSpPr>
        <xdr:cNvPr id="36" name="TextBox 35">
          <a:extLst>
            <a:ext uri="{FF2B5EF4-FFF2-40B4-BE49-F238E27FC236}">
              <a16:creationId xmlns:a16="http://schemas.microsoft.com/office/drawing/2014/main" id="{B4374977-BB14-8941-F829-94CC3D70A553}"/>
            </a:ext>
          </a:extLst>
        </xdr:cNvPr>
        <xdr:cNvSpPr txBox="1"/>
      </xdr:nvSpPr>
      <xdr:spPr>
        <a:xfrm>
          <a:off x="4453532" y="896542"/>
          <a:ext cx="2440781" cy="446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latin typeface="Arial" panose="020B0604020202020204" pitchFamily="34" charset="0"/>
              <a:cs typeface="Arial" panose="020B0604020202020204" pitchFamily="34" charset="0"/>
            </a:rPr>
            <a:t>Average</a:t>
          </a:r>
          <a:r>
            <a:rPr lang="en-US" sz="1400" b="1" baseline="0">
              <a:solidFill>
                <a:schemeClr val="tx1"/>
              </a:solidFill>
              <a:latin typeface="Arial" panose="020B0604020202020204" pitchFamily="34" charset="0"/>
              <a:cs typeface="Arial" panose="020B0604020202020204" pitchFamily="34" charset="0"/>
            </a:rPr>
            <a:t> Delay Minutes</a:t>
          </a:r>
          <a:endParaRPr lang="en-NG" sz="1400" b="1">
            <a:solidFill>
              <a:schemeClr val="tx1"/>
            </a:solidFill>
            <a:latin typeface="Arial" panose="020B0604020202020204" pitchFamily="34" charset="0"/>
            <a:cs typeface="Arial" panose="020B0604020202020204" pitchFamily="34" charset="0"/>
          </a:endParaRPr>
        </a:p>
      </xdr:txBody>
    </xdr:sp>
    <xdr:clientData/>
  </xdr:twoCellAnchor>
  <xdr:twoCellAnchor>
    <xdr:from>
      <xdr:col>14</xdr:col>
      <xdr:colOff>81557</xdr:colOff>
      <xdr:row>4</xdr:row>
      <xdr:rowOff>126208</xdr:rowOff>
    </xdr:from>
    <xdr:to>
      <xdr:col>18</xdr:col>
      <xdr:colOff>81557</xdr:colOff>
      <xdr:row>6</xdr:row>
      <xdr:rowOff>185739</xdr:rowOff>
    </xdr:to>
    <xdr:sp macro="" textlink="">
      <xdr:nvSpPr>
        <xdr:cNvPr id="38" name="TextBox 37">
          <a:extLst>
            <a:ext uri="{FF2B5EF4-FFF2-40B4-BE49-F238E27FC236}">
              <a16:creationId xmlns:a16="http://schemas.microsoft.com/office/drawing/2014/main" id="{3B0385BD-190D-F9AE-E19B-97E6759B8703}"/>
            </a:ext>
          </a:extLst>
        </xdr:cNvPr>
        <xdr:cNvSpPr txBox="1"/>
      </xdr:nvSpPr>
      <xdr:spPr>
        <a:xfrm>
          <a:off x="7403901" y="900114"/>
          <a:ext cx="2440781" cy="446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latin typeface="Arial" panose="020B0604020202020204" pitchFamily="34" charset="0"/>
              <a:cs typeface="Arial" panose="020B0604020202020204" pitchFamily="34" charset="0"/>
            </a:rPr>
            <a:t>Average Passenger Rating</a:t>
          </a:r>
          <a:endParaRPr lang="en-NG" sz="1400" b="1">
            <a:solidFill>
              <a:schemeClr val="tx1"/>
            </a:solidFill>
            <a:latin typeface="Arial" panose="020B0604020202020204" pitchFamily="34" charset="0"/>
            <a:cs typeface="Arial" panose="020B0604020202020204" pitchFamily="34" charset="0"/>
          </a:endParaRPr>
        </a:p>
      </xdr:txBody>
    </xdr:sp>
    <xdr:clientData/>
  </xdr:twoCellAnchor>
  <xdr:twoCellAnchor>
    <xdr:from>
      <xdr:col>18</xdr:col>
      <xdr:colOff>550664</xdr:colOff>
      <xdr:row>4</xdr:row>
      <xdr:rowOff>85130</xdr:rowOff>
    </xdr:from>
    <xdr:to>
      <xdr:col>23</xdr:col>
      <xdr:colOff>204192</xdr:colOff>
      <xdr:row>7</xdr:row>
      <xdr:rowOff>53510</xdr:rowOff>
    </xdr:to>
    <xdr:sp macro="" textlink="">
      <xdr:nvSpPr>
        <xdr:cNvPr id="39" name="TextBox 38">
          <a:extLst>
            <a:ext uri="{FF2B5EF4-FFF2-40B4-BE49-F238E27FC236}">
              <a16:creationId xmlns:a16="http://schemas.microsoft.com/office/drawing/2014/main" id="{511F2DC8-867F-59B6-0D52-5ED3C5C53459}"/>
            </a:ext>
          </a:extLst>
        </xdr:cNvPr>
        <xdr:cNvSpPr txBox="1"/>
      </xdr:nvSpPr>
      <xdr:spPr>
        <a:xfrm>
          <a:off x="10311113" y="855692"/>
          <a:ext cx="2703669" cy="546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latin typeface="Arial" panose="020B0604020202020204" pitchFamily="34" charset="0"/>
              <a:cs typeface="Arial" panose="020B0604020202020204" pitchFamily="34" charset="0"/>
            </a:rPr>
            <a:t>Average Trip Duration Minutes</a:t>
          </a:r>
          <a:endParaRPr lang="en-NG" sz="1400" b="1">
            <a:solidFill>
              <a:schemeClr val="tx1"/>
            </a:solidFill>
            <a:latin typeface="Arial" panose="020B0604020202020204" pitchFamily="34" charset="0"/>
            <a:cs typeface="Arial" panose="020B0604020202020204" pitchFamily="34" charset="0"/>
          </a:endParaRPr>
        </a:p>
      </xdr:txBody>
    </xdr:sp>
    <xdr:clientData/>
  </xdr:twoCellAnchor>
  <xdr:twoCellAnchor>
    <xdr:from>
      <xdr:col>24</xdr:col>
      <xdr:colOff>192882</xdr:colOff>
      <xdr:row>4</xdr:row>
      <xdr:rowOff>133352</xdr:rowOff>
    </xdr:from>
    <xdr:to>
      <xdr:col>27</xdr:col>
      <xdr:colOff>565547</xdr:colOff>
      <xdr:row>6</xdr:row>
      <xdr:rowOff>192883</xdr:rowOff>
    </xdr:to>
    <xdr:sp macro="" textlink="">
      <xdr:nvSpPr>
        <xdr:cNvPr id="40" name="TextBox 39">
          <a:extLst>
            <a:ext uri="{FF2B5EF4-FFF2-40B4-BE49-F238E27FC236}">
              <a16:creationId xmlns:a16="http://schemas.microsoft.com/office/drawing/2014/main" id="{7854EDCF-D15B-BF12-4572-815E3FF6B0D0}"/>
            </a:ext>
          </a:extLst>
        </xdr:cNvPr>
        <xdr:cNvSpPr txBox="1"/>
      </xdr:nvSpPr>
      <xdr:spPr>
        <a:xfrm>
          <a:off x="13617179" y="907258"/>
          <a:ext cx="2203251" cy="446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latin typeface="Arial" panose="020B0604020202020204" pitchFamily="34" charset="0"/>
              <a:cs typeface="Arial" panose="020B0604020202020204" pitchFamily="34" charset="0"/>
            </a:rPr>
            <a:t>% Cancelled Trip</a:t>
          </a:r>
          <a:endParaRPr lang="en-NG" sz="14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296664</xdr:colOff>
      <xdr:row>0</xdr:row>
      <xdr:rowOff>163711</xdr:rowOff>
    </xdr:from>
    <xdr:to>
      <xdr:col>3</xdr:col>
      <xdr:colOff>564553</xdr:colOff>
      <xdr:row>41</xdr:row>
      <xdr:rowOff>104179</xdr:rowOff>
    </xdr:to>
    <xdr:sp macro="" textlink="">
      <xdr:nvSpPr>
        <xdr:cNvPr id="41" name="Rectangle: Rounded Corners 40">
          <a:extLst>
            <a:ext uri="{FF2B5EF4-FFF2-40B4-BE49-F238E27FC236}">
              <a16:creationId xmlns:a16="http://schemas.microsoft.com/office/drawing/2014/main" id="{0C7C518F-A16B-4521-B869-EFD97EA9AE0D}"/>
            </a:ext>
          </a:extLst>
        </xdr:cNvPr>
        <xdr:cNvSpPr/>
      </xdr:nvSpPr>
      <xdr:spPr>
        <a:xfrm>
          <a:off x="296664" y="163711"/>
          <a:ext cx="2077639" cy="7750968"/>
        </a:xfrm>
        <a:prstGeom prst="roundRect">
          <a:avLst>
            <a:gd name="adj" fmla="val 3093"/>
          </a:avLst>
        </a:prstGeom>
        <a:solidFill>
          <a:srgbClr val="002060"/>
        </a:solidFill>
        <a:ln>
          <a:noFill/>
          <a:bevel/>
        </a:ln>
        <a:scene3d>
          <a:camera prst="perspectiveFront"/>
          <a:lightRig rig="threePt" dir="t"/>
        </a:scene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NG" sz="1100">
            <a:solidFill>
              <a:schemeClr val="tx2"/>
            </a:solidFill>
          </a:endParaRPr>
        </a:p>
      </xdr:txBody>
    </xdr:sp>
    <xdr:clientData/>
  </xdr:twoCellAnchor>
  <xdr:twoCellAnchor editAs="oneCell">
    <xdr:from>
      <xdr:col>1</xdr:col>
      <xdr:colOff>357188</xdr:colOff>
      <xdr:row>0</xdr:row>
      <xdr:rowOff>178594</xdr:rowOff>
    </xdr:from>
    <xdr:to>
      <xdr:col>2</xdr:col>
      <xdr:colOff>576155</xdr:colOff>
      <xdr:row>5</xdr:row>
      <xdr:rowOff>59531</xdr:rowOff>
    </xdr:to>
    <xdr:pic>
      <xdr:nvPicPr>
        <xdr:cNvPr id="42" name="Graphic 41" descr="Bus with solid fill">
          <a:extLst>
            <a:ext uri="{FF2B5EF4-FFF2-40B4-BE49-F238E27FC236}">
              <a16:creationId xmlns:a16="http://schemas.microsoft.com/office/drawing/2014/main" id="{5BB30D65-8BEE-42E8-8B3E-D300CF27C13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67383" y="178594"/>
          <a:ext cx="829163" cy="848320"/>
        </a:xfrm>
        <a:prstGeom prst="rect">
          <a:avLst/>
        </a:prstGeom>
      </xdr:spPr>
    </xdr:pic>
    <xdr:clientData/>
  </xdr:twoCellAnchor>
  <xdr:twoCellAnchor>
    <xdr:from>
      <xdr:col>3</xdr:col>
      <xdr:colOff>580430</xdr:colOff>
      <xdr:row>1</xdr:row>
      <xdr:rowOff>59531</xdr:rowOff>
    </xdr:from>
    <xdr:to>
      <xdr:col>16</xdr:col>
      <xdr:colOff>193477</xdr:colOff>
      <xdr:row>4</xdr:row>
      <xdr:rowOff>0</xdr:rowOff>
    </xdr:to>
    <xdr:sp macro="" textlink="">
      <xdr:nvSpPr>
        <xdr:cNvPr id="43" name="TextBox 42">
          <a:extLst>
            <a:ext uri="{FF2B5EF4-FFF2-40B4-BE49-F238E27FC236}">
              <a16:creationId xmlns:a16="http://schemas.microsoft.com/office/drawing/2014/main" id="{CBF400FF-FCD0-77B1-B682-A8C9845C9B80}"/>
            </a:ext>
          </a:extLst>
        </xdr:cNvPr>
        <xdr:cNvSpPr txBox="1"/>
      </xdr:nvSpPr>
      <xdr:spPr>
        <a:xfrm>
          <a:off x="2411016" y="253008"/>
          <a:ext cx="7545586" cy="520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rgbClr val="002060"/>
              </a:solidFill>
              <a:latin typeface="Arial" panose="020B0604020202020204" pitchFamily="34" charset="0"/>
              <a:cs typeface="Arial" panose="020B0604020202020204" pitchFamily="34" charset="0"/>
            </a:rPr>
            <a:t>COMMUTER</a:t>
          </a:r>
          <a:r>
            <a:rPr lang="en-US" sz="2400" b="1" baseline="0">
              <a:solidFill>
                <a:srgbClr val="002060"/>
              </a:solidFill>
              <a:latin typeface="Arial" panose="020B0604020202020204" pitchFamily="34" charset="0"/>
              <a:cs typeface="Arial" panose="020B0604020202020204" pitchFamily="34" charset="0"/>
            </a:rPr>
            <a:t> </a:t>
          </a:r>
          <a:r>
            <a:rPr lang="en-US" sz="2400" b="1">
              <a:solidFill>
                <a:srgbClr val="002060"/>
              </a:solidFill>
              <a:latin typeface="Arial" panose="020B0604020202020204" pitchFamily="34" charset="0"/>
              <a:cs typeface="Arial" panose="020B0604020202020204" pitchFamily="34" charset="0"/>
            </a:rPr>
            <a:t>DISSATISFACTION</a:t>
          </a:r>
          <a:r>
            <a:rPr lang="en-US" sz="2400" b="1" baseline="0">
              <a:solidFill>
                <a:srgbClr val="002060"/>
              </a:solidFill>
              <a:latin typeface="Arial" panose="020B0604020202020204" pitchFamily="34" charset="0"/>
              <a:cs typeface="Arial" panose="020B0604020202020204" pitchFamily="34" charset="0"/>
            </a:rPr>
            <a:t> </a:t>
          </a:r>
          <a:r>
            <a:rPr lang="en-US" sz="2400" b="1">
              <a:solidFill>
                <a:srgbClr val="002060"/>
              </a:solidFill>
              <a:latin typeface="Arial" panose="020B0604020202020204" pitchFamily="34" charset="0"/>
              <a:cs typeface="Arial" panose="020B0604020202020204" pitchFamily="34" charset="0"/>
            </a:rPr>
            <a:t>DASHBOARD</a:t>
          </a:r>
          <a:endParaRPr lang="en-NG" sz="2400" b="1">
            <a:solidFill>
              <a:srgbClr val="002060"/>
            </a:solidFill>
            <a:latin typeface="Arial" panose="020B0604020202020204" pitchFamily="34" charset="0"/>
            <a:cs typeface="Arial" panose="020B0604020202020204" pitchFamily="34" charset="0"/>
          </a:endParaRPr>
        </a:p>
      </xdr:txBody>
    </xdr:sp>
    <xdr:clientData/>
  </xdr:twoCellAnchor>
  <xdr:twoCellAnchor>
    <xdr:from>
      <xdr:col>0</xdr:col>
      <xdr:colOff>342305</xdr:colOff>
      <xdr:row>4</xdr:row>
      <xdr:rowOff>59532</xdr:rowOff>
    </xdr:from>
    <xdr:to>
      <xdr:col>3</xdr:col>
      <xdr:colOff>506016</xdr:colOff>
      <xdr:row>7</xdr:row>
      <xdr:rowOff>171450</xdr:rowOff>
    </xdr:to>
    <xdr:sp macro="" textlink="">
      <xdr:nvSpPr>
        <xdr:cNvPr id="44" name="TextBox 43">
          <a:extLst>
            <a:ext uri="{FF2B5EF4-FFF2-40B4-BE49-F238E27FC236}">
              <a16:creationId xmlns:a16="http://schemas.microsoft.com/office/drawing/2014/main" id="{CED2F478-9AC0-48FE-8A30-7DE9E77743A6}"/>
            </a:ext>
          </a:extLst>
        </xdr:cNvPr>
        <xdr:cNvSpPr txBox="1"/>
      </xdr:nvSpPr>
      <xdr:spPr>
        <a:xfrm>
          <a:off x="342305" y="821532"/>
          <a:ext cx="1992511" cy="683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Arial" panose="020B0604020202020204" pitchFamily="34" charset="0"/>
              <a:cs typeface="Arial" panose="020B0604020202020204" pitchFamily="34" charset="0"/>
            </a:rPr>
            <a:t>Moove</a:t>
          </a:r>
          <a:r>
            <a:rPr lang="en-US" sz="1800" b="1" baseline="0">
              <a:solidFill>
                <a:schemeClr val="bg1"/>
              </a:solidFill>
              <a:latin typeface="Arial" panose="020B0604020202020204" pitchFamily="34" charset="0"/>
              <a:cs typeface="Arial" panose="020B0604020202020204" pitchFamily="34" charset="0"/>
            </a:rPr>
            <a:t>Smarts</a:t>
          </a:r>
        </a:p>
        <a:p>
          <a:pPr algn="ctr"/>
          <a:r>
            <a:rPr lang="en-US" sz="1800" b="1" baseline="0">
              <a:solidFill>
                <a:schemeClr val="bg1"/>
              </a:solidFill>
              <a:latin typeface="Arial" panose="020B0604020202020204" pitchFamily="34" charset="0"/>
              <a:cs typeface="Arial" panose="020B0604020202020204" pitchFamily="34" charset="0"/>
            </a:rPr>
            <a:t>Transits </a:t>
          </a:r>
          <a:endParaRPr lang="en-NG" sz="18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27</xdr:col>
      <xdr:colOff>44649</xdr:colOff>
      <xdr:row>0</xdr:row>
      <xdr:rowOff>155851</xdr:rowOff>
    </xdr:from>
    <xdr:to>
      <xdr:col>28</xdr:col>
      <xdr:colOff>267891</xdr:colOff>
      <xdr:row>4</xdr:row>
      <xdr:rowOff>74414</xdr:rowOff>
    </xdr:to>
    <xdr:pic>
      <xdr:nvPicPr>
        <xdr:cNvPr id="45" name="Picture 44">
          <a:extLst>
            <a:ext uri="{FF2B5EF4-FFF2-40B4-BE49-F238E27FC236}">
              <a16:creationId xmlns:a16="http://schemas.microsoft.com/office/drawing/2014/main" id="{6CDB414C-41A3-2D27-E91A-8DCD0ECA12B6}"/>
            </a:ext>
          </a:extLst>
        </xdr:cNvPr>
        <xdr:cNvPicPr>
          <a:picLocks noChangeAspect="1"/>
        </xdr:cNvPicPr>
      </xdr:nvPicPr>
      <xdr:blipFill>
        <a:blip xmlns:r="http://schemas.openxmlformats.org/officeDocument/2006/relationships" r:embed="rId19"/>
        <a:stretch>
          <a:fillRect/>
        </a:stretch>
      </xdr:blipFill>
      <xdr:spPr>
        <a:xfrm>
          <a:off x="16519922" y="155851"/>
          <a:ext cx="833438" cy="692469"/>
        </a:xfrm>
        <a:prstGeom prst="ellipse">
          <a:avLst/>
        </a:prstGeom>
      </xdr:spPr>
    </xdr:pic>
    <xdr:clientData/>
  </xdr:twoCellAnchor>
  <xdr:twoCellAnchor>
    <xdr:from>
      <xdr:col>25</xdr:col>
      <xdr:colOff>0</xdr:colOff>
      <xdr:row>1</xdr:row>
      <xdr:rowOff>44648</xdr:rowOff>
    </xdr:from>
    <xdr:to>
      <xdr:col>27</xdr:col>
      <xdr:colOff>238126</xdr:colOff>
      <xdr:row>4</xdr:row>
      <xdr:rowOff>29766</xdr:rowOff>
    </xdr:to>
    <xdr:sp macro="" textlink="">
      <xdr:nvSpPr>
        <xdr:cNvPr id="46" name="TextBox 45">
          <a:extLst>
            <a:ext uri="{FF2B5EF4-FFF2-40B4-BE49-F238E27FC236}">
              <a16:creationId xmlns:a16="http://schemas.microsoft.com/office/drawing/2014/main" id="{E8199E0C-3178-D1BB-E6A5-BD09372D5DFF}"/>
            </a:ext>
          </a:extLst>
        </xdr:cNvPr>
        <xdr:cNvSpPr txBox="1"/>
      </xdr:nvSpPr>
      <xdr:spPr>
        <a:xfrm>
          <a:off x="15254883" y="238125"/>
          <a:ext cx="1458516" cy="565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rial" panose="020B0604020202020204" pitchFamily="34" charset="0"/>
              <a:cs typeface="Arial" panose="020B0604020202020204" pitchFamily="34" charset="0"/>
            </a:rPr>
            <a:t>Visuals By </a:t>
          </a:r>
        </a:p>
        <a:p>
          <a:r>
            <a:rPr lang="en-US" sz="1200" b="1">
              <a:latin typeface="Arial" panose="020B0604020202020204" pitchFamily="34" charset="0"/>
              <a:cs typeface="Arial" panose="020B0604020202020204" pitchFamily="34" charset="0"/>
            </a:rPr>
            <a:t>Halimoh Olatunji</a:t>
          </a:r>
          <a:endParaRPr lang="en-NG" sz="1200" b="1">
            <a:latin typeface="Arial" panose="020B0604020202020204" pitchFamily="34" charset="0"/>
            <a:cs typeface="Arial" panose="020B0604020202020204" pitchFamily="34" charset="0"/>
          </a:endParaRPr>
        </a:p>
      </xdr:txBody>
    </xdr:sp>
    <xdr:clientData/>
  </xdr:twoCellAnchor>
  <xdr:twoCellAnchor editAs="oneCell">
    <xdr:from>
      <xdr:col>16</xdr:col>
      <xdr:colOff>393899</xdr:colOff>
      <xdr:row>0</xdr:row>
      <xdr:rowOff>174625</xdr:rowOff>
    </xdr:from>
    <xdr:to>
      <xdr:col>24</xdr:col>
      <xdr:colOff>365125</xdr:colOff>
      <xdr:row>4</xdr:row>
      <xdr:rowOff>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94DA79E0-1C99-44D5-A230-C26EBBE57F7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045899" y="174625"/>
              <a:ext cx="4797226" cy="587375"/>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0</xdr:col>
      <xdr:colOff>254001</xdr:colOff>
      <xdr:row>16</xdr:row>
      <xdr:rowOff>147836</xdr:rowOff>
    </xdr:from>
    <xdr:to>
      <xdr:col>3</xdr:col>
      <xdr:colOff>571500</xdr:colOff>
      <xdr:row>21</xdr:row>
      <xdr:rowOff>105815</xdr:rowOff>
    </xdr:to>
    <mc:AlternateContent xmlns:mc="http://schemas.openxmlformats.org/markup-compatibility/2006" xmlns:a14="http://schemas.microsoft.com/office/drawing/2010/main">
      <mc:Choice Requires="a14">
        <xdr:graphicFrame macro="">
          <xdr:nvGraphicFramePr>
            <xdr:cNvPr id="7" name="Trip_Status">
              <a:extLst>
                <a:ext uri="{FF2B5EF4-FFF2-40B4-BE49-F238E27FC236}">
                  <a16:creationId xmlns:a16="http://schemas.microsoft.com/office/drawing/2014/main" id="{965EF731-04A7-4509-985C-2C0025441FCE}"/>
                </a:ext>
              </a:extLst>
            </xdr:cNvPr>
            <xdr:cNvGraphicFramePr/>
          </xdr:nvGraphicFramePr>
          <xdr:xfrm>
            <a:off x="0" y="0"/>
            <a:ext cx="0" cy="0"/>
          </xdr:xfrm>
          <a:graphic>
            <a:graphicData uri="http://schemas.microsoft.com/office/drawing/2010/slicer">
              <sle:slicer xmlns:sle="http://schemas.microsoft.com/office/drawing/2010/slicer" name="Trip_Status"/>
            </a:graphicData>
          </a:graphic>
        </xdr:graphicFrame>
      </mc:Choice>
      <mc:Fallback xmlns="">
        <xdr:sp macro="" textlink="">
          <xdr:nvSpPr>
            <xdr:cNvPr id="0" name=""/>
            <xdr:cNvSpPr>
              <a:spLocks noTextEdit="1"/>
            </xdr:cNvSpPr>
          </xdr:nvSpPr>
          <xdr:spPr>
            <a:xfrm>
              <a:off x="254001" y="3149654"/>
              <a:ext cx="2135908" cy="89604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269876</xdr:colOff>
      <xdr:row>21</xdr:row>
      <xdr:rowOff>147836</xdr:rowOff>
    </xdr:from>
    <xdr:to>
      <xdr:col>3</xdr:col>
      <xdr:colOff>571500</xdr:colOff>
      <xdr:row>28</xdr:row>
      <xdr:rowOff>49784</xdr:rowOff>
    </xdr:to>
    <mc:AlternateContent xmlns:mc="http://schemas.openxmlformats.org/markup-compatibility/2006" xmlns:a14="http://schemas.microsoft.com/office/drawing/2010/main">
      <mc:Choice Requires="a14">
        <xdr:graphicFrame macro="">
          <xdr:nvGraphicFramePr>
            <xdr:cNvPr id="10" name="Customer_Tenure">
              <a:extLst>
                <a:ext uri="{FF2B5EF4-FFF2-40B4-BE49-F238E27FC236}">
                  <a16:creationId xmlns:a16="http://schemas.microsoft.com/office/drawing/2014/main" id="{1AB25C99-808E-497B-BF9E-D12577372638}"/>
                </a:ext>
              </a:extLst>
            </xdr:cNvPr>
            <xdr:cNvGraphicFramePr/>
          </xdr:nvGraphicFramePr>
          <xdr:xfrm>
            <a:off x="0" y="0"/>
            <a:ext cx="0" cy="0"/>
          </xdr:xfrm>
          <a:graphic>
            <a:graphicData uri="http://schemas.microsoft.com/office/drawing/2010/slicer">
              <sle:slicer xmlns:sle="http://schemas.microsoft.com/office/drawing/2010/slicer" name="Customer_Tenure"/>
            </a:graphicData>
          </a:graphic>
        </xdr:graphicFrame>
      </mc:Choice>
      <mc:Fallback xmlns="">
        <xdr:sp macro="" textlink="">
          <xdr:nvSpPr>
            <xdr:cNvPr id="0" name=""/>
            <xdr:cNvSpPr>
              <a:spLocks noTextEdit="1"/>
            </xdr:cNvSpPr>
          </xdr:nvSpPr>
          <xdr:spPr>
            <a:xfrm>
              <a:off x="269876" y="4087722"/>
              <a:ext cx="2120033" cy="121524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254000</xdr:colOff>
      <xdr:row>28</xdr:row>
      <xdr:rowOff>100211</xdr:rowOff>
    </xdr:from>
    <xdr:to>
      <xdr:col>3</xdr:col>
      <xdr:colOff>555625</xdr:colOff>
      <xdr:row>33</xdr:row>
      <xdr:rowOff>174625</xdr:rowOff>
    </xdr:to>
    <mc:AlternateContent xmlns:mc="http://schemas.openxmlformats.org/markup-compatibility/2006" xmlns:a14="http://schemas.microsoft.com/office/drawing/2010/main">
      <mc:Choice Requires="a14">
        <xdr:graphicFrame macro="">
          <xdr:nvGraphicFramePr>
            <xdr:cNvPr id="30" name="Service_Zone">
              <a:extLst>
                <a:ext uri="{FF2B5EF4-FFF2-40B4-BE49-F238E27FC236}">
                  <a16:creationId xmlns:a16="http://schemas.microsoft.com/office/drawing/2014/main" id="{D8B05512-B831-4992-957D-82727CD96B3B}"/>
                </a:ext>
              </a:extLst>
            </xdr:cNvPr>
            <xdr:cNvGraphicFramePr/>
          </xdr:nvGraphicFramePr>
          <xdr:xfrm>
            <a:off x="0" y="0"/>
            <a:ext cx="0" cy="0"/>
          </xdr:xfrm>
          <a:graphic>
            <a:graphicData uri="http://schemas.microsoft.com/office/drawing/2010/slicer">
              <sle:slicer xmlns:sle="http://schemas.microsoft.com/office/drawing/2010/slicer" name="Service_Zone"/>
            </a:graphicData>
          </a:graphic>
        </xdr:graphicFrame>
      </mc:Choice>
      <mc:Fallback xmlns="">
        <xdr:sp macro="" textlink="">
          <xdr:nvSpPr>
            <xdr:cNvPr id="0" name=""/>
            <xdr:cNvSpPr>
              <a:spLocks noTextEdit="1"/>
            </xdr:cNvSpPr>
          </xdr:nvSpPr>
          <xdr:spPr>
            <a:xfrm>
              <a:off x="254000" y="5353393"/>
              <a:ext cx="2120034" cy="101248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238124</xdr:colOff>
      <xdr:row>14</xdr:row>
      <xdr:rowOff>158750</xdr:rowOff>
    </xdr:from>
    <xdr:to>
      <xdr:col>1</xdr:col>
      <xdr:colOff>126997</xdr:colOff>
      <xdr:row>16</xdr:row>
      <xdr:rowOff>142875</xdr:rowOff>
    </xdr:to>
    <xdr:pic>
      <xdr:nvPicPr>
        <xdr:cNvPr id="49" name="Picture 48">
          <a:extLst>
            <a:ext uri="{FF2B5EF4-FFF2-40B4-BE49-F238E27FC236}">
              <a16:creationId xmlns:a16="http://schemas.microsoft.com/office/drawing/2014/main" id="{4CC235F3-2BB5-8685-CE9B-9155DC313371}"/>
            </a:ext>
          </a:extLst>
        </xdr:cNvPr>
        <xdr:cNvPicPr>
          <a:picLocks noChangeAspect="1"/>
        </xdr:cNvPicPr>
      </xdr:nvPicPr>
      <xdr:blipFill>
        <a:blip xmlns:r="http://schemas.openxmlformats.org/officeDocument/2006/relationships" r:embed="rId20">
          <a:extLst>
            <a:ext uri="{BEBA8EAE-BF5A-486C-A8C5-ECC9F3942E4B}">
              <a14:imgProps xmlns:a14="http://schemas.microsoft.com/office/drawing/2010/main">
                <a14:imgLayer r:embed="rId21">
                  <a14:imgEffect>
                    <a14:backgroundRemoval t="10000" b="90000" l="10000" r="90000">
                      <a14:backgroundMark x1="68421" y1="71053" x2="68421" y2="71053"/>
                      <a14:backgroundMark x1="23684" y1="71053" x2="23684" y2="71053"/>
                      <a14:backgroundMark x1="44737" y1="34211" x2="44737" y2="34211"/>
                      <a14:backgroundMark x1="84211" y1="13158" x2="84211" y2="13158"/>
                      <a14:backgroundMark x1="84211" y1="76316" x2="84211" y2="76316"/>
                    </a14:backgroundRemoval>
                  </a14:imgEffect>
                </a14:imgLayer>
              </a14:imgProps>
            </a:ext>
          </a:extLst>
        </a:blip>
        <a:stretch>
          <a:fillRect/>
        </a:stretch>
      </xdr:blipFill>
      <xdr:spPr>
        <a:xfrm>
          <a:off x="238124" y="2825750"/>
          <a:ext cx="492123" cy="365125"/>
        </a:xfrm>
        <a:prstGeom prst="rect">
          <a:avLst/>
        </a:prstGeom>
        <a:ln w="19050">
          <a:noFill/>
        </a:ln>
      </xdr:spPr>
    </xdr:pic>
    <xdr:clientData/>
  </xdr:twoCellAnchor>
  <xdr:twoCellAnchor>
    <xdr:from>
      <xdr:col>1</xdr:col>
      <xdr:colOff>0</xdr:colOff>
      <xdr:row>14</xdr:row>
      <xdr:rowOff>174625</xdr:rowOff>
    </xdr:from>
    <xdr:to>
      <xdr:col>3</xdr:col>
      <xdr:colOff>508000</xdr:colOff>
      <xdr:row>16</xdr:row>
      <xdr:rowOff>127000</xdr:rowOff>
    </xdr:to>
    <xdr:sp macro="" textlink="">
      <xdr:nvSpPr>
        <xdr:cNvPr id="50" name="TextBox 49">
          <a:extLst>
            <a:ext uri="{FF2B5EF4-FFF2-40B4-BE49-F238E27FC236}">
              <a16:creationId xmlns:a16="http://schemas.microsoft.com/office/drawing/2014/main" id="{8231B203-A3F8-96F8-CC19-5D4E7A3D98A0}"/>
            </a:ext>
          </a:extLst>
        </xdr:cNvPr>
        <xdr:cNvSpPr txBox="1"/>
      </xdr:nvSpPr>
      <xdr:spPr>
        <a:xfrm>
          <a:off x="603250" y="2841625"/>
          <a:ext cx="1714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NAVIGATION</a:t>
          </a:r>
          <a:r>
            <a:rPr lang="en-US" sz="1500" b="1" baseline="0">
              <a:solidFill>
                <a:schemeClr val="bg1"/>
              </a:solidFill>
            </a:rPr>
            <a:t> BAR</a:t>
          </a:r>
          <a:endParaRPr lang="en-NG" sz="1500" b="1">
            <a:solidFill>
              <a:schemeClr val="bg1"/>
            </a:solidFill>
          </a:endParaRPr>
        </a:p>
      </xdr:txBody>
    </xdr:sp>
    <xdr:clientData/>
  </xdr:twoCellAnchor>
  <xdr:twoCellAnchor editAs="oneCell">
    <xdr:from>
      <xdr:col>0</xdr:col>
      <xdr:colOff>539750</xdr:colOff>
      <xdr:row>9</xdr:row>
      <xdr:rowOff>120648</xdr:rowOff>
    </xdr:from>
    <xdr:to>
      <xdr:col>1</xdr:col>
      <xdr:colOff>492125</xdr:colOff>
      <xdr:row>12</xdr:row>
      <xdr:rowOff>104773</xdr:rowOff>
    </xdr:to>
    <xdr:pic>
      <xdr:nvPicPr>
        <xdr:cNvPr id="52" name="Graphic 51" descr="Bar chart with solid fill">
          <a:extLst>
            <a:ext uri="{FF2B5EF4-FFF2-40B4-BE49-F238E27FC236}">
              <a16:creationId xmlns:a16="http://schemas.microsoft.com/office/drawing/2014/main" id="{8732ADF4-6D6F-FCA8-7AA4-FEF458D9E5BF}"/>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39750" y="1835148"/>
          <a:ext cx="555625" cy="555625"/>
        </a:xfrm>
        <a:prstGeom prst="rect">
          <a:avLst/>
        </a:prstGeom>
      </xdr:spPr>
    </xdr:pic>
    <xdr:clientData/>
  </xdr:twoCellAnchor>
  <xdr:twoCellAnchor editAs="oneCell">
    <xdr:from>
      <xdr:col>0</xdr:col>
      <xdr:colOff>238125</xdr:colOff>
      <xdr:row>34</xdr:row>
      <xdr:rowOff>174625</xdr:rowOff>
    </xdr:from>
    <xdr:to>
      <xdr:col>1</xdr:col>
      <xdr:colOff>25400</xdr:colOff>
      <xdr:row>36</xdr:row>
      <xdr:rowOff>184150</xdr:rowOff>
    </xdr:to>
    <xdr:pic>
      <xdr:nvPicPr>
        <xdr:cNvPr id="48" name="Picture 47">
          <a:extLst>
            <a:ext uri="{FF2B5EF4-FFF2-40B4-BE49-F238E27FC236}">
              <a16:creationId xmlns:a16="http://schemas.microsoft.com/office/drawing/2014/main" id="{E37F1D18-012C-267C-4534-8627046D473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38125" y="6651625"/>
          <a:ext cx="390525" cy="390525"/>
        </a:xfrm>
        <a:prstGeom prst="rect">
          <a:avLst/>
        </a:prstGeom>
      </xdr:spPr>
    </xdr:pic>
    <xdr:clientData/>
  </xdr:twoCellAnchor>
  <xdr:twoCellAnchor>
    <xdr:from>
      <xdr:col>0</xdr:col>
      <xdr:colOff>269875</xdr:colOff>
      <xdr:row>8</xdr:row>
      <xdr:rowOff>31750</xdr:rowOff>
    </xdr:from>
    <xdr:to>
      <xdr:col>4</xdr:col>
      <xdr:colOff>0</xdr:colOff>
      <xdr:row>10</xdr:row>
      <xdr:rowOff>15875</xdr:rowOff>
    </xdr:to>
    <xdr:sp macro="" textlink="">
      <xdr:nvSpPr>
        <xdr:cNvPr id="51" name="TextBox 50">
          <a:extLst>
            <a:ext uri="{FF2B5EF4-FFF2-40B4-BE49-F238E27FC236}">
              <a16:creationId xmlns:a16="http://schemas.microsoft.com/office/drawing/2014/main" id="{AD44F1E2-B9C9-1C0D-AEA5-074D75DA5BF9}"/>
            </a:ext>
          </a:extLst>
        </xdr:cNvPr>
        <xdr:cNvSpPr txBox="1"/>
      </xdr:nvSpPr>
      <xdr:spPr>
        <a:xfrm>
          <a:off x="269875" y="1555750"/>
          <a:ext cx="21431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Arial" panose="020B0604020202020204" pitchFamily="34" charset="0"/>
              <a:cs typeface="Arial" panose="020B0604020202020204" pitchFamily="34" charset="0"/>
            </a:rPr>
            <a:t>TOTAL</a:t>
          </a:r>
          <a:r>
            <a:rPr lang="en-US" sz="1400" b="1" baseline="0">
              <a:solidFill>
                <a:schemeClr val="bg1"/>
              </a:solidFill>
              <a:latin typeface="Arial" panose="020B0604020202020204" pitchFamily="34" charset="0"/>
              <a:cs typeface="Arial" panose="020B0604020202020204" pitchFamily="34" charset="0"/>
            </a:rPr>
            <a:t> TRIPS</a:t>
          </a:r>
          <a:endParaRPr lang="en-NG"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428625</xdr:colOff>
      <xdr:row>10</xdr:row>
      <xdr:rowOff>63500</xdr:rowOff>
    </xdr:from>
    <xdr:to>
      <xdr:col>3</xdr:col>
      <xdr:colOff>365125</xdr:colOff>
      <xdr:row>12</xdr:row>
      <xdr:rowOff>127000</xdr:rowOff>
    </xdr:to>
    <xdr:sp macro="" textlink="Reports!B4">
      <xdr:nvSpPr>
        <xdr:cNvPr id="53" name="TextBox 52">
          <a:extLst>
            <a:ext uri="{FF2B5EF4-FFF2-40B4-BE49-F238E27FC236}">
              <a16:creationId xmlns:a16="http://schemas.microsoft.com/office/drawing/2014/main" id="{96BCFFCE-94A7-A44F-13ED-0DED11809DF6}"/>
            </a:ext>
          </a:extLst>
        </xdr:cNvPr>
        <xdr:cNvSpPr txBox="1"/>
      </xdr:nvSpPr>
      <xdr:spPr>
        <a:xfrm>
          <a:off x="1031875" y="1968500"/>
          <a:ext cx="11430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CA2B43-4F9F-4871-A888-F7709D38F1C6}" type="TxLink">
            <a:rPr lang="en-US" sz="2800" b="1" i="0" u="none" strike="noStrike">
              <a:solidFill>
                <a:srgbClr val="00B0F0"/>
              </a:solidFill>
              <a:latin typeface="Arial" panose="020B0604020202020204" pitchFamily="34" charset="0"/>
              <a:cs typeface="Arial" panose="020B0604020202020204" pitchFamily="34" charset="0"/>
            </a:rPr>
            <a:pPr algn="ctr"/>
            <a:t>4500</a:t>
          </a:fld>
          <a:endParaRPr lang="en-NG" sz="2800" b="1">
            <a:solidFill>
              <a:srgbClr val="00B0F0"/>
            </a:solidFill>
            <a:latin typeface="Arial" panose="020B0604020202020204" pitchFamily="34" charset="0"/>
            <a:cs typeface="Arial" panose="020B0604020202020204" pitchFamily="34" charset="0"/>
          </a:endParaRPr>
        </a:p>
      </xdr:txBody>
    </xdr:sp>
    <xdr:clientData/>
  </xdr:twoCellAnchor>
  <xdr:twoCellAnchor>
    <xdr:from>
      <xdr:col>0</xdr:col>
      <xdr:colOff>285750</xdr:colOff>
      <xdr:row>7</xdr:row>
      <xdr:rowOff>142875</xdr:rowOff>
    </xdr:from>
    <xdr:to>
      <xdr:col>3</xdr:col>
      <xdr:colOff>523875</xdr:colOff>
      <xdr:row>7</xdr:row>
      <xdr:rowOff>158750</xdr:rowOff>
    </xdr:to>
    <xdr:cxnSp macro="">
      <xdr:nvCxnSpPr>
        <xdr:cNvPr id="56" name="Straight Connector 55">
          <a:extLst>
            <a:ext uri="{FF2B5EF4-FFF2-40B4-BE49-F238E27FC236}">
              <a16:creationId xmlns:a16="http://schemas.microsoft.com/office/drawing/2014/main" id="{5F4C1C82-8500-6833-B139-47EC919B519E}"/>
            </a:ext>
          </a:extLst>
        </xdr:cNvPr>
        <xdr:cNvCxnSpPr/>
      </xdr:nvCxnSpPr>
      <xdr:spPr>
        <a:xfrm>
          <a:off x="285750" y="1476375"/>
          <a:ext cx="2047875" cy="15875"/>
        </a:xfrm>
        <a:prstGeom prst="line">
          <a:avLst/>
        </a:prstGeom>
        <a:ln w="28575">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311150</xdr:colOff>
      <xdr:row>35</xdr:row>
      <xdr:rowOff>25400</xdr:rowOff>
    </xdr:from>
    <xdr:to>
      <xdr:col>4</xdr:col>
      <xdr:colOff>41275</xdr:colOff>
      <xdr:row>37</xdr:row>
      <xdr:rowOff>9525</xdr:rowOff>
    </xdr:to>
    <xdr:sp macro="" textlink="">
      <xdr:nvSpPr>
        <xdr:cNvPr id="59" name="TextBox 58">
          <a:extLst>
            <a:ext uri="{FF2B5EF4-FFF2-40B4-BE49-F238E27FC236}">
              <a16:creationId xmlns:a16="http://schemas.microsoft.com/office/drawing/2014/main" id="{E2121C10-5CFC-B915-8FA4-CAD01B93356A}"/>
            </a:ext>
          </a:extLst>
        </xdr:cNvPr>
        <xdr:cNvSpPr txBox="1"/>
      </xdr:nvSpPr>
      <xdr:spPr>
        <a:xfrm>
          <a:off x="311150" y="6692900"/>
          <a:ext cx="21431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Arial" panose="020B0604020202020204" pitchFamily="34" charset="0"/>
              <a:cs typeface="Arial" panose="020B0604020202020204" pitchFamily="34" charset="0"/>
            </a:rPr>
            <a:t>HELP</a:t>
          </a:r>
          <a:r>
            <a:rPr lang="en-US" sz="1400" b="1" baseline="0">
              <a:solidFill>
                <a:schemeClr val="bg1"/>
              </a:solidFill>
              <a:latin typeface="Arial" panose="020B0604020202020204" pitchFamily="34" charset="0"/>
              <a:cs typeface="Arial" panose="020B0604020202020204" pitchFamily="34" charset="0"/>
            </a:rPr>
            <a:t> /SUPPORT</a:t>
          </a:r>
          <a:endParaRPr lang="en-NG" sz="1400" b="1">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244231</xdr:colOff>
      <xdr:row>3</xdr:row>
      <xdr:rowOff>142870</xdr:rowOff>
    </xdr:from>
    <xdr:to>
      <xdr:col>26</xdr:col>
      <xdr:colOff>329712</xdr:colOff>
      <xdr:row>86</xdr:row>
      <xdr:rowOff>12211</xdr:rowOff>
    </xdr:to>
    <xdr:sp macro="" textlink="">
      <xdr:nvSpPr>
        <xdr:cNvPr id="3" name="TextBox 2">
          <a:extLst>
            <a:ext uri="{FF2B5EF4-FFF2-40B4-BE49-F238E27FC236}">
              <a16:creationId xmlns:a16="http://schemas.microsoft.com/office/drawing/2014/main" id="{E69934E2-7D2C-1280-4E83-C93F3B023495}"/>
            </a:ext>
          </a:extLst>
        </xdr:cNvPr>
        <xdr:cNvSpPr txBox="1"/>
      </xdr:nvSpPr>
      <xdr:spPr>
        <a:xfrm>
          <a:off x="854808" y="729024"/>
          <a:ext cx="15349904" cy="160862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t>KEY FINDINGS </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1"/>
        </a:p>
        <a:p>
          <a:pPr marL="0" marR="0" lvl="0" indent="0" defTabSz="914400" eaLnBrk="1" fontAlgn="auto" latinLnBrk="0" hangingPunct="1">
            <a:lnSpc>
              <a:spcPct val="100000"/>
            </a:lnSpc>
            <a:spcBef>
              <a:spcPts val="0"/>
            </a:spcBef>
            <a:spcAft>
              <a:spcPts val="0"/>
            </a:spcAft>
            <a:buClrTx/>
            <a:buSzTx/>
            <a:buFontTx/>
            <a:buNone/>
            <a:tabLst/>
            <a:defRPr/>
          </a:pPr>
          <a:r>
            <a:rPr lang="en-US" sz="1400" b="1"/>
            <a:t>Finding 1: KPIs</a:t>
          </a:r>
        </a:p>
        <a:p>
          <a:pPr marL="0" marR="0" lvl="0" indent="0" defTabSz="914400" eaLnBrk="1" fontAlgn="auto" latinLnBrk="0" hangingPunct="1">
            <a:lnSpc>
              <a:spcPct val="100000"/>
            </a:lnSpc>
            <a:spcBef>
              <a:spcPts val="0"/>
            </a:spcBef>
            <a:spcAft>
              <a:spcPts val="0"/>
            </a:spcAft>
            <a:buClrTx/>
            <a:buSzTx/>
            <a:buFontTx/>
            <a:buNone/>
            <a:tabLst/>
            <a:defRPr/>
          </a:pPr>
          <a:r>
            <a:rPr lang="en-NG" sz="1400"/>
            <a:t>The headline finding of this dashboard is deeply alarming</a:t>
          </a:r>
          <a:r>
            <a:rPr lang="en-US" sz="1400"/>
            <a:t>,</a:t>
          </a:r>
          <a:r>
            <a:rPr lang="en-NG" sz="1400"/>
            <a:t> </a:t>
          </a:r>
          <a:r>
            <a:rPr lang="en-NG" sz="1400" b="1"/>
            <a:t>62% of all commuters surveyed across 4,500 trips are dissatisfied</a:t>
          </a:r>
          <a:r>
            <a:rPr lang="en-NG" sz="1400"/>
            <a:t> with their transit experience. This means nearly two-thirds of MooveSmarts Transits passengers are not satisfied with the service they are receiving. With an average passenger rating of only </a:t>
          </a:r>
          <a:r>
            <a:rPr lang="en-NG" sz="1400" b="1"/>
            <a:t>3.33 out of 5</a:t>
          </a:r>
          <a:r>
            <a:rPr lang="en-US" sz="1400" b="0"/>
            <a:t>,</a:t>
          </a:r>
          <a:r>
            <a:rPr lang="en-US" sz="1400" b="0" baseline="0"/>
            <a:t> </a:t>
          </a:r>
          <a:r>
            <a:rPr lang="en-NG" sz="1400"/>
            <a:t>below the satisfactory midpoint</a:t>
          </a:r>
          <a:r>
            <a:rPr lang="en-US" sz="1400"/>
            <a:t>,</a:t>
          </a:r>
          <a:r>
            <a:rPr lang="en-US" sz="1400" baseline="0"/>
            <a:t> </a:t>
          </a:r>
          <a:r>
            <a:rPr lang="en-NG" sz="1400"/>
            <a:t>and average delay minutes of </a:t>
          </a:r>
          <a:r>
            <a:rPr lang="en-NG" sz="1400" b="1"/>
            <a:t>13.17</a:t>
          </a:r>
          <a:r>
            <a:rPr lang="en-NG" sz="1400"/>
            <a:t>, the data confirms that commuter dissatisfaction is not an isolated complaint but a systemic and widespread service quality crisis that demands immediate strategic attention.</a:t>
          </a:r>
          <a:endParaRPr lang="en-US" sz="1400"/>
        </a:p>
        <a:p>
          <a:pPr marL="0" marR="0" lvl="0" indent="0" defTabSz="914400" eaLnBrk="1" fontAlgn="auto" latinLnBrk="0" hangingPunct="1">
            <a:lnSpc>
              <a:spcPct val="100000"/>
            </a:lnSpc>
            <a:spcBef>
              <a:spcPts val="0"/>
            </a:spcBef>
            <a:spcAft>
              <a:spcPts val="0"/>
            </a:spcAft>
            <a:buClrTx/>
            <a:buSzTx/>
            <a:buFontTx/>
            <a:buNone/>
            <a:tabLst/>
            <a:defRPr/>
          </a:pPr>
          <a:endParaRPr lang="en-US" sz="1400"/>
        </a:p>
        <a:p>
          <a:r>
            <a:rPr lang="en-NG" sz="1400" b="1"/>
            <a:t>Fi</a:t>
          </a:r>
          <a:r>
            <a:rPr lang="en-US" sz="1400" b="1"/>
            <a:t>n</a:t>
          </a:r>
          <a:r>
            <a:rPr lang="en-NG" sz="1400" b="1"/>
            <a:t>ding 2</a:t>
          </a:r>
          <a:r>
            <a:rPr lang="en-US" sz="1400" b="1"/>
            <a:t>:</a:t>
          </a:r>
          <a:r>
            <a:rPr lang="en-NG" sz="1400" b="1"/>
            <a:t> Route Analysis</a:t>
          </a:r>
          <a:r>
            <a:rPr lang="en-US" sz="1400" b="1"/>
            <a:t> </a:t>
          </a:r>
          <a:r>
            <a:rPr lang="en-NG" sz="1400" b="1"/>
            <a:t>Ikorodu-CMS and Berger-CMS Are the Most Delayed</a:t>
          </a:r>
          <a:endParaRPr lang="en-NG" sz="1400"/>
        </a:p>
        <a:p>
          <a:r>
            <a:rPr lang="en-NG" sz="1400"/>
            <a:t>The delay by route analysis reveals that </a:t>
          </a:r>
          <a:r>
            <a:rPr lang="en-NG" sz="1400" b="1"/>
            <a:t>Ikorodu-CMS is the most delayed route at 28.09%</a:t>
          </a:r>
          <a:r>
            <a:rPr lang="en-NG" sz="1400"/>
            <a:t>, closely followed by </a:t>
          </a:r>
          <a:r>
            <a:rPr lang="en-NG" sz="1400" b="1"/>
            <a:t>Berger-CMS at 27.74%</a:t>
          </a:r>
          <a:r>
            <a:rPr lang="en-NG" sz="1400"/>
            <a:t>. Together these two routes account for over </a:t>
          </a:r>
          <a:r>
            <a:rPr lang="en-NG" sz="1400" b="1"/>
            <a:t>55%</a:t>
          </a:r>
          <a:r>
            <a:rPr lang="en-NG" sz="1400"/>
            <a:t> of all delay incidents recorded across the network. </a:t>
          </a:r>
          <a:r>
            <a:rPr lang="en-NG" sz="1400" b="1"/>
            <a:t>Oshodi-Ikeja follows at 22.08%</a:t>
          </a:r>
          <a:r>
            <a:rPr lang="en-NG" sz="1400"/>
            <a:t>, while </a:t>
          </a:r>
          <a:r>
            <a:rPr lang="en-NG" sz="1400" b="1"/>
            <a:t>Yaba-CMS contributes 11.13%</a:t>
          </a:r>
          <a:r>
            <a:rPr lang="en-NG" sz="1400"/>
            <a:t>, </a:t>
          </a:r>
          <a:r>
            <a:rPr lang="en-NG" sz="1400" b="1"/>
            <a:t>Surulere-VI at 6.01%</a:t>
          </a:r>
          <a:r>
            <a:rPr lang="en-NG" sz="1400"/>
            <a:t>, and </a:t>
          </a:r>
          <a:r>
            <a:rPr lang="en-NG" sz="1400" b="1"/>
            <a:t>Lekki-Ajah at 4.95%</a:t>
          </a:r>
          <a:r>
            <a:rPr lang="en-NG" sz="1400"/>
            <a:t> represent the least delayed routes. The heavy concentration of delays on the Ikorodu-CMS and Berger-CMS corridors strongly suggests that these specific routes face structural congestion, infrastructure, or scheduling challenges that are not being adequately addressed.</a:t>
          </a:r>
        </a:p>
        <a:p>
          <a:br>
            <a:rPr lang="en-NG" sz="1400"/>
          </a:br>
          <a:endParaRPr lang="en-NG" sz="1400"/>
        </a:p>
        <a:p>
          <a:r>
            <a:rPr lang="en-NG" sz="1400" b="1"/>
            <a:t>Finding 3</a:t>
          </a:r>
          <a:r>
            <a:rPr lang="en-US" sz="1400" b="1"/>
            <a:t>:</a:t>
          </a:r>
          <a:r>
            <a:rPr lang="en-NG" sz="1400" b="1"/>
            <a:t> Dissatisfaction is Nearly Equal Across All Transport Modes</a:t>
          </a:r>
          <a:endParaRPr lang="en-NG" sz="1400"/>
        </a:p>
        <a:p>
          <a:r>
            <a:rPr lang="en-NG" sz="1400"/>
            <a:t>The dissatisfaction by transport mode pie chart reveals a surprisingly even distribution</a:t>
          </a:r>
          <a:r>
            <a:rPr lang="en-US" sz="1400"/>
            <a:t>,</a:t>
          </a:r>
          <a:r>
            <a:rPr lang="en-US" sz="1400" baseline="0"/>
            <a:t> </a:t>
          </a:r>
          <a:r>
            <a:rPr lang="en-NG" sz="1400" b="1"/>
            <a:t>BRT at 25.80%</a:t>
          </a:r>
          <a:r>
            <a:rPr lang="en-NG" sz="1400"/>
            <a:t>, </a:t>
          </a:r>
          <a:r>
            <a:rPr lang="en-NG" sz="1400" b="1"/>
            <a:t>Keke at 25.35%</a:t>
          </a:r>
          <a:r>
            <a:rPr lang="en-NG" sz="1400"/>
            <a:t>, </a:t>
          </a:r>
          <a:r>
            <a:rPr lang="en-NG" sz="1400" b="1"/>
            <a:t>Ride-Hailing at 25.19%</a:t>
          </a:r>
          <a:r>
            <a:rPr lang="en-NG" sz="1400"/>
            <a:t>, and </a:t>
          </a:r>
          <a:r>
            <a:rPr lang="en-NG" sz="1400" b="1"/>
            <a:t>Shuttle at 23.66%</a:t>
          </a:r>
          <a:r>
            <a:rPr lang="en-NG" sz="1400"/>
            <a:t>. The near-equal spread across all four transport modes</a:t>
          </a:r>
          <a:r>
            <a:rPr lang="en-US" sz="1400"/>
            <a:t>,</a:t>
          </a:r>
          <a:r>
            <a:rPr lang="en-US" sz="1400" baseline="0"/>
            <a:t> </a:t>
          </a:r>
          <a:r>
            <a:rPr lang="en-NG" sz="1400"/>
            <a:t> with less than a 2.14 percentage point gap between the highest and lowest</a:t>
          </a:r>
          <a:r>
            <a:rPr lang="en-US" sz="1400"/>
            <a:t>,</a:t>
          </a:r>
          <a:r>
            <a:rPr lang="en-US" sz="1400" baseline="0"/>
            <a:t> </a:t>
          </a:r>
          <a:r>
            <a:rPr lang="en-NG" sz="1400"/>
            <a:t> is a critical finding. It confirms that commuter dissatisfaction in Lagos is not a mode-specific problem but a systemic network-wide issue affecting every available transport option equally. No single transport mode is performing significantly better than the others in terms of satisfying commuters.</a:t>
          </a:r>
        </a:p>
        <a:p>
          <a:br>
            <a:rPr lang="en-NG" sz="1400"/>
          </a:br>
          <a:endParaRPr lang="en-NG" sz="1400"/>
        </a:p>
        <a:p>
          <a:r>
            <a:rPr lang="en-NG" sz="1400" b="1"/>
            <a:t>Finding 4</a:t>
          </a:r>
          <a:r>
            <a:rPr lang="en-US" sz="1400" b="1"/>
            <a:t>:</a:t>
          </a:r>
          <a:r>
            <a:rPr lang="en-US" sz="1400" b="1" baseline="0"/>
            <a:t> </a:t>
          </a:r>
          <a:r>
            <a:rPr lang="en-NG" sz="1400" b="1"/>
            <a:t>Visitors Are Most Affected by Delays</a:t>
          </a:r>
          <a:endParaRPr lang="en-NG" sz="1400"/>
        </a:p>
        <a:p>
          <a:r>
            <a:rPr lang="en-NG" sz="1400"/>
            <a:t>The delay by passenger category analysis reveals that </a:t>
          </a:r>
          <a:r>
            <a:rPr lang="en-NG" sz="1400" b="1"/>
            <a:t>Visitors experience the highest delay rate at 27.03%</a:t>
          </a:r>
          <a:r>
            <a:rPr lang="en-NG" sz="1400"/>
            <a:t>, followed by </a:t>
          </a:r>
          <a:r>
            <a:rPr lang="en-NG" sz="1400" b="1"/>
            <a:t>Traders at 24.91%</a:t>
          </a:r>
          <a:r>
            <a:rPr lang="en-NG" sz="1400"/>
            <a:t>, </a:t>
          </a:r>
          <a:r>
            <a:rPr lang="en-NG" sz="1400" b="1"/>
            <a:t>Students at 24.20%</a:t>
          </a:r>
          <a:r>
            <a:rPr lang="en-NG" sz="1400"/>
            <a:t>, and </a:t>
          </a:r>
          <a:r>
            <a:rPr lang="en-NG" sz="1400" b="1"/>
            <a:t>Workers at 23.85%</a:t>
          </a:r>
          <a:r>
            <a:rPr lang="en-NG" sz="1400"/>
            <a:t>. The disproportionate impact on Visitors is particularly noteworthy</a:t>
          </a:r>
          <a:r>
            <a:rPr lang="en-US" sz="1400"/>
            <a:t>,</a:t>
          </a:r>
          <a:r>
            <a:rPr lang="en-US" sz="1400" baseline="0"/>
            <a:t> </a:t>
          </a:r>
          <a:r>
            <a:rPr lang="en-NG" sz="1400"/>
            <a:t> visitors are unfamiliar with Lagos routes, have less flexibility in their schedules, and are less able to find alternative routes when delays occur. High delay rates for visitors also carry reputational consequences for Lagos as a destination city, as visitors form their perception of the city's infrastructure quality largely through their transit experience.</a:t>
          </a:r>
        </a:p>
        <a:p>
          <a:br>
            <a:rPr lang="en-NG" sz="1400"/>
          </a:br>
          <a:endParaRPr lang="en-NG" sz="1400"/>
        </a:p>
        <a:p>
          <a:r>
            <a:rPr lang="en-NG" sz="1400" b="1"/>
            <a:t>Finding 5</a:t>
          </a:r>
          <a:r>
            <a:rPr lang="en-US" sz="1400" b="1"/>
            <a:t>:</a:t>
          </a:r>
          <a:r>
            <a:rPr lang="en-US" sz="1400" b="1" baseline="0"/>
            <a:t> </a:t>
          </a:r>
          <a:r>
            <a:rPr lang="en-NG" sz="1400" b="1"/>
            <a:t>Traffic Delay is the Single Biggest Complaint</a:t>
          </a:r>
          <a:endParaRPr lang="en-NG" sz="1400"/>
        </a:p>
        <a:p>
          <a:r>
            <a:rPr lang="en-NG" sz="1400"/>
            <a:t>The complaints analysis reveals a clear hierarchy of commuter grievances. </a:t>
          </a:r>
          <a:r>
            <a:rPr lang="en-NG" sz="1400" b="1"/>
            <a:t>Traffic Delay is the dominant complaint at 32.06%</a:t>
          </a:r>
          <a:r>
            <a:rPr lang="en-NG" sz="1400"/>
            <a:t>, followed by </a:t>
          </a:r>
          <a:r>
            <a:rPr lang="en-NG" sz="1400" b="1"/>
            <a:t>general Delay at 27.24%</a:t>
          </a:r>
          <a:r>
            <a:rPr lang="en-NG" sz="1400"/>
            <a:t> </a:t>
          </a:r>
          <a:r>
            <a:rPr lang="en-US" sz="1400"/>
            <a:t>,</a:t>
          </a:r>
          <a:r>
            <a:rPr lang="en-US" sz="1400" baseline="0"/>
            <a:t> </a:t>
          </a:r>
          <a:r>
            <a:rPr lang="en-NG" sz="1400"/>
            <a:t>meaning delay-related complaints combined account for nearly </a:t>
          </a:r>
          <a:r>
            <a:rPr lang="en-NG" sz="1400" b="1"/>
            <a:t>60%</a:t>
          </a:r>
          <a:r>
            <a:rPr lang="en-NG" sz="1400"/>
            <a:t> of all commuter complaints. </a:t>
          </a:r>
          <a:r>
            <a:rPr lang="en-NG" sz="1400" b="1"/>
            <a:t>Safety concerns follow at 16.97%</a:t>
          </a:r>
          <a:r>
            <a:rPr lang="en-NG" sz="1400"/>
            <a:t>, </a:t>
          </a:r>
          <a:r>
            <a:rPr lang="en-NG" sz="1400" b="1"/>
            <a:t>Cost complaints at 15.45%</a:t>
          </a:r>
          <a:r>
            <a:rPr lang="en-NG" sz="1400"/>
            <a:t>, </a:t>
          </a:r>
          <a:r>
            <a:rPr lang="en-NG" sz="1400" b="1"/>
            <a:t>High Fare at 5.05%</a:t>
          </a:r>
          <a:r>
            <a:rPr lang="en-NG" sz="1400"/>
            <a:t>, and </a:t>
          </a:r>
          <a:r>
            <a:rPr lang="en-NG" sz="1400" b="1"/>
            <a:t>Driver-related complaints at 3%</a:t>
          </a:r>
          <a:r>
            <a:rPr lang="en-NG" sz="1400"/>
            <a:t>. The overwhelming dominance of delay and traffic-related complaints confirms that the core problem is not pricing, safety, or driver behaviour</a:t>
          </a:r>
          <a:r>
            <a:rPr lang="en-US" sz="1400"/>
            <a:t>,</a:t>
          </a:r>
          <a:r>
            <a:rPr lang="en-US" sz="1400" baseline="0"/>
            <a:t> </a:t>
          </a:r>
          <a:r>
            <a:rPr lang="en-NG" sz="1400"/>
            <a:t> it is the fundamental inability of the transit system to move commuters through Lagos traffic efficiently and on time.</a:t>
          </a:r>
        </a:p>
        <a:p>
          <a:br>
            <a:rPr lang="en-NG" sz="1400"/>
          </a:br>
          <a:endParaRPr lang="en-NG" sz="1400"/>
        </a:p>
        <a:p>
          <a:r>
            <a:rPr lang="en-NG" sz="1400" b="1"/>
            <a:t>Finding 6</a:t>
          </a:r>
          <a:r>
            <a:rPr lang="en-US" sz="1400" b="1"/>
            <a:t>:</a:t>
          </a:r>
          <a:r>
            <a:rPr lang="en-NG" sz="1400" b="1"/>
            <a:t> Rainy Weather Significantly Worsens Delays</a:t>
          </a:r>
          <a:endParaRPr lang="en-NG" sz="1400"/>
        </a:p>
        <a:p>
          <a:r>
            <a:rPr lang="en-NG" sz="1400"/>
            <a:t>The delay by weather donut chart reveals that </a:t>
          </a:r>
          <a:r>
            <a:rPr lang="en-NG" sz="1400" b="1"/>
            <a:t>rainy weather accounts for 55.83%</a:t>
          </a:r>
          <a:r>
            <a:rPr lang="en-NG" sz="1400"/>
            <a:t> of all delays compared to </a:t>
          </a:r>
          <a:r>
            <a:rPr lang="en-NG" sz="1400" b="1"/>
            <a:t>44.17% during sunny conditions</a:t>
          </a:r>
          <a:r>
            <a:rPr lang="en-US" sz="1400" b="0"/>
            <a:t>,</a:t>
          </a:r>
          <a:r>
            <a:rPr lang="en-US" sz="1400" b="0" baseline="0"/>
            <a:t> </a:t>
          </a:r>
          <a:r>
            <a:rPr lang="en-NG" sz="1400"/>
            <a:t>an 11.66 percentage point difference. This confirms that Lagos rainfall significantly worsens transit delays, likely due to increased road congestion, reduced road surface quality, flooding on key routes, and reduced vehicle performance in wet conditions. This weather-delay relationship has direct operational implications</a:t>
          </a:r>
          <a:r>
            <a:rPr lang="en-US" sz="1400"/>
            <a:t>,</a:t>
          </a:r>
          <a:r>
            <a:rPr lang="en-US" sz="1400" baseline="0"/>
            <a:t> </a:t>
          </a:r>
          <a:r>
            <a:rPr lang="en-NG" sz="1400"/>
            <a:t> rainy season scheduling and resource allocation must be fundamentally different from dry season operations.</a:t>
          </a:r>
        </a:p>
        <a:p>
          <a:br>
            <a:rPr lang="en-NG" sz="1400"/>
          </a:br>
          <a:endParaRPr lang="en-NG" sz="1400"/>
        </a:p>
        <a:p>
          <a:r>
            <a:rPr lang="en-NG" sz="1400" b="1"/>
            <a:t>Finding 7</a:t>
          </a:r>
          <a:r>
            <a:rPr lang="en-US" sz="1400" b="1"/>
            <a:t>:</a:t>
          </a:r>
          <a:r>
            <a:rPr lang="en-US" sz="1400" b="1" baseline="0"/>
            <a:t> </a:t>
          </a:r>
          <a:r>
            <a:rPr lang="en-NG" sz="1400" b="1"/>
            <a:t>Driver Experience Ratings Show Marginal Improvement</a:t>
          </a:r>
          <a:endParaRPr lang="en-NG" sz="1400"/>
        </a:p>
        <a:p>
          <a:r>
            <a:rPr lang="en-NG" sz="1400"/>
            <a:t>The Driver Experience by Passenger Rating line chart shows ratings ranging from </a:t>
          </a:r>
          <a:r>
            <a:rPr lang="en-NG" sz="1400" b="1"/>
            <a:t>3.31 to 3.37</a:t>
          </a:r>
          <a:r>
            <a:rPr lang="en-NG" sz="1400"/>
            <a:t> across the rating scale</a:t>
          </a:r>
          <a:r>
            <a:rPr lang="en-US" sz="1400"/>
            <a:t>,</a:t>
          </a:r>
          <a:r>
            <a:rPr lang="en-US" sz="1400" baseline="0"/>
            <a:t> </a:t>
          </a:r>
          <a:r>
            <a:rPr lang="en-NG" sz="1400"/>
            <a:t> a very narrow range of improvement. While there is a gradual upward trend in the line, the fact that all ratings cluster between 3.31 and 3.37</a:t>
          </a:r>
          <a:r>
            <a:rPr lang="en-US" sz="1400"/>
            <a:t>,</a:t>
          </a:r>
          <a:r>
            <a:rPr lang="en-US" sz="1400" baseline="0"/>
            <a:t> </a:t>
          </a:r>
          <a:r>
            <a:rPr lang="en-NG" sz="1400"/>
            <a:t> all below the satisfactory threshold of 4.0</a:t>
          </a:r>
          <a:r>
            <a:rPr lang="en-US" sz="1400"/>
            <a:t>,</a:t>
          </a:r>
          <a:r>
            <a:rPr lang="en-US" sz="1400" baseline="0"/>
            <a:t> </a:t>
          </a:r>
          <a:r>
            <a:rPr lang="en-NG" sz="1400"/>
            <a:t>confirms that driver experience is consistently below acceptable levels across all rating categories. No single driver rating category reaches a truly satisfactory score, suggesting that driver quality and performance improvements are needed across the board rather than in isolated pockets.</a:t>
          </a:r>
        </a:p>
        <a:p>
          <a:br>
            <a:rPr lang="en-NG" sz="1400"/>
          </a:br>
          <a:endParaRPr lang="en-NG" sz="1400"/>
        </a:p>
        <a:p>
          <a:r>
            <a:rPr lang="en-NG" sz="1400" b="1"/>
            <a:t>Finding 8</a:t>
          </a:r>
          <a:r>
            <a:rPr lang="en-US" sz="1400" b="1"/>
            <a:t>:</a:t>
          </a:r>
          <a:r>
            <a:rPr lang="en-NG" sz="1400" b="1"/>
            <a:t> Trip Cancellation Rate is Low but Requires Monitoring</a:t>
          </a:r>
          <a:endParaRPr lang="en-NG" sz="1400"/>
        </a:p>
        <a:p>
          <a:r>
            <a:rPr lang="en-NG" sz="1400"/>
            <a:t>The cancelled trip rate of </a:t>
          </a:r>
          <a:r>
            <a:rPr lang="en-NG" sz="1400" b="1"/>
            <a:t>1.93%</a:t>
          </a:r>
          <a:r>
            <a:rPr lang="en-NG" sz="1400"/>
            <a:t> across 4,500 trips</a:t>
          </a:r>
          <a:r>
            <a:rPr lang="en-US" sz="1400"/>
            <a:t>,</a:t>
          </a:r>
          <a:r>
            <a:rPr lang="en-US" sz="1400" baseline="0"/>
            <a:t> </a:t>
          </a:r>
          <a:r>
            <a:rPr lang="en-NG" sz="1400"/>
            <a:t>representing approximately 87 cancelled trips</a:t>
          </a:r>
          <a:r>
            <a:rPr lang="en-US" sz="1400"/>
            <a:t>;</a:t>
          </a:r>
          <a:r>
            <a:rPr lang="en-NG" sz="1400"/>
            <a:t> is relatively low in absolute terms. However given the high dissatisfaction rate of 62% and average delay of 13.17 minutes, the cancellation figure likely understates the true service failure rate, as many dissatisfied commuters may complete their trip despite poor service rather than cancelling. The average trip duration of </a:t>
          </a:r>
          <a:r>
            <a:rPr lang="en-NG" sz="1400" b="1"/>
            <a:t>43.03 minutes</a:t>
          </a:r>
          <a:r>
            <a:rPr lang="en-NG" sz="1400"/>
            <a:t> alongside </a:t>
          </a:r>
          <a:r>
            <a:rPr lang="en-NG" sz="1400" b="1"/>
            <a:t>13.17 minutes of average delay</a:t>
          </a:r>
          <a:r>
            <a:rPr lang="en-NG" sz="1400"/>
            <a:t> means that delays represent approximately </a:t>
          </a:r>
          <a:r>
            <a:rPr lang="en-NG" sz="1400" b="1"/>
            <a:t>30.6%</a:t>
          </a:r>
          <a:r>
            <a:rPr lang="en-NG" sz="1400"/>
            <a:t> of the total trip time</a:t>
          </a:r>
          <a:r>
            <a:rPr lang="en-US" sz="1400"/>
            <a:t>,</a:t>
          </a:r>
          <a:r>
            <a:rPr lang="en-US" sz="1400" baseline="0"/>
            <a:t> </a:t>
          </a:r>
          <a:r>
            <a:rPr lang="en-NG" sz="1400"/>
            <a:t> a significant and unacceptable proportion of commuter journey time being lost to delays.</a:t>
          </a:r>
        </a:p>
        <a:p>
          <a:br>
            <a:rPr lang="en-NG" sz="1400"/>
          </a:br>
          <a:r>
            <a:rPr lang="en-NG" sz="1400" b="1"/>
            <a:t> RECOMMENDATIONS</a:t>
          </a:r>
          <a:endParaRPr lang="en-US" sz="1400"/>
        </a:p>
        <a:p>
          <a:r>
            <a:rPr lang="en-US" sz="1400"/>
            <a:t>Prioritise congestion management on Ikorodu-CMS and Berger-CMS routes</a:t>
          </a:r>
        </a:p>
        <a:p>
          <a:r>
            <a:rPr lang="en-US" sz="1400"/>
            <a:t> Implement system-wide service quality improvement across all transport modes</a:t>
          </a:r>
        </a:p>
        <a:p>
          <a:r>
            <a:rPr lang="en-US" sz="1400"/>
            <a:t> Develop visitor-specific transit support and information system Launch a dedicated traffic delay mitigation strategy </a:t>
          </a:r>
        </a:p>
        <a:p>
          <a:r>
            <a:rPr lang="en-US" sz="1400"/>
            <a:t>Develop rainy season operational protocols and weather-ready vehicle deployment Invest in driver training and real-time passenger feedback system </a:t>
          </a:r>
        </a:p>
        <a:p>
          <a:r>
            <a:rPr lang="en-US" sz="1400"/>
            <a:t>Address cost transparency and conduct vehicle safety audits proactively</a:t>
          </a:r>
          <a:br>
            <a:rPr lang="en-NG" sz="1400"/>
          </a:br>
          <a:endParaRPr lang="en-US" sz="1400"/>
        </a:p>
        <a:p>
          <a:r>
            <a:rPr lang="en-NG" sz="1400" b="1"/>
            <a:t>CONCLUSION</a:t>
          </a:r>
        </a:p>
        <a:p>
          <a:r>
            <a:rPr lang="en-NG" sz="1400"/>
            <a:t>This Commuter Dissatisfaction Dashboard delivers a comprehensive, data-driven diagnosis of the service quality crisis facing MooveSmarts Transits across Lagos. The analysis of </a:t>
          </a:r>
          <a:r>
            <a:rPr lang="en-NG" sz="1400" b="1"/>
            <a:t>4,500 trips</a:t>
          </a:r>
          <a:r>
            <a:rPr lang="en-NG" sz="1400"/>
            <a:t> across multiple routes, transport modes, passenger categories, and weather conditions reveals a transit network under significant stress</a:t>
          </a:r>
          <a:r>
            <a:rPr lang="en-US" sz="1400"/>
            <a:t>,</a:t>
          </a:r>
          <a:r>
            <a:rPr lang="en-US" sz="1400" baseline="0"/>
            <a:t> </a:t>
          </a:r>
          <a:r>
            <a:rPr lang="en-NG" sz="1400"/>
            <a:t> with </a:t>
          </a:r>
          <a:r>
            <a:rPr lang="en-NG" sz="1400" b="1"/>
            <a:t>62% of commuters dissatisfied</a:t>
          </a:r>
          <a:r>
            <a:rPr lang="en-NG" sz="1400"/>
            <a:t>, average delays of </a:t>
          </a:r>
          <a:r>
            <a:rPr lang="en-NG" sz="1400" b="1"/>
            <a:t>13.17 minutes</a:t>
          </a:r>
          <a:r>
            <a:rPr lang="en-NG" sz="1400"/>
            <a:t> consuming nearly </a:t>
          </a:r>
          <a:r>
            <a:rPr lang="en-NG" sz="1400" b="1"/>
            <a:t>31% of total trip time</a:t>
          </a:r>
          <a:r>
            <a:rPr lang="en-NG" sz="1400"/>
            <a:t>, and delay-related complaints accounting for nearly </a:t>
          </a:r>
          <a:r>
            <a:rPr lang="en-NG" sz="1400" b="1"/>
            <a:t>60% of all commuter grievances</a:t>
          </a:r>
          <a:r>
            <a:rPr lang="en-NG" sz="1400"/>
            <a:t>.</a:t>
          </a:r>
        </a:p>
        <a:p>
          <a:endParaRPr lang="en-US" sz="1400"/>
        </a:p>
        <a:p>
          <a:r>
            <a:rPr lang="en-NG" sz="1400"/>
            <a:t>The most critical finding is that commuter dissatisfaction in Lagos is not confined to any single route, mode, or passenger typ</a:t>
          </a:r>
          <a:r>
            <a:rPr lang="en-US" sz="1400"/>
            <a:t>e,</a:t>
          </a:r>
          <a:r>
            <a:rPr lang="en-US" sz="1400" baseline="0"/>
            <a:t> </a:t>
          </a:r>
          <a:r>
            <a:rPr lang="en-NG" sz="1400"/>
            <a:t> it is systemic. Every transport mode shows nearly equal dissatisfaction rates, every passenger category experiences significant delays, and every weather condition produces meaningful delay volumes </a:t>
          </a:r>
          <a:r>
            <a:rPr lang="en-US" sz="1400"/>
            <a:t>,</a:t>
          </a:r>
          <a:r>
            <a:rPr lang="en-US" sz="1400" baseline="0"/>
            <a:t> </a:t>
          </a:r>
          <a:r>
            <a:rPr lang="en-NG" sz="1400"/>
            <a:t> with rainy weather amplifying the problem significantly at </a:t>
          </a:r>
          <a:r>
            <a:rPr lang="en-NG" sz="1400" b="1"/>
            <a:t>55.83%</a:t>
          </a:r>
          <a:r>
            <a:rPr lang="en-NG" sz="1400"/>
            <a:t> of all delays.</a:t>
          </a:r>
        </a:p>
        <a:p>
          <a:endParaRPr lang="en-US" sz="1400"/>
        </a:p>
        <a:p>
          <a:r>
            <a:rPr lang="en-NG" sz="1400"/>
            <a:t>The concentration of delays on the </a:t>
          </a:r>
          <a:r>
            <a:rPr lang="en-NG" sz="1400" b="1"/>
            <a:t>Ikorodu-CMS and Berger-CMS corridors</a:t>
          </a:r>
          <a:r>
            <a:rPr lang="en-NG" sz="1400"/>
            <a:t> provides the clearest and most immediately actionable intervention poin</a:t>
          </a:r>
          <a:r>
            <a:rPr lang="en-US" sz="1400"/>
            <a:t>,</a:t>
          </a:r>
          <a:r>
            <a:rPr lang="en-US" sz="1400" baseline="0"/>
            <a:t> </a:t>
          </a:r>
          <a:r>
            <a:rPr lang="en-NG" sz="1400"/>
            <a:t> addressing congestion on these two routes alone would eliminate over half of all recorded delay incidents. The disproportionate impact on </a:t>
          </a:r>
          <a:r>
            <a:rPr lang="en-NG" sz="1400" b="1"/>
            <a:t>Visitors at 27.03%</a:t>
          </a:r>
          <a:r>
            <a:rPr lang="en-NG" sz="1400"/>
            <a:t> delay rate carries additional reputational consequences beyond operational performance</a:t>
          </a:r>
          <a:r>
            <a:rPr lang="en-US" sz="1400"/>
            <a:t>,</a:t>
          </a:r>
          <a:r>
            <a:rPr lang="en-US" sz="1400" baseline="0"/>
            <a:t> </a:t>
          </a:r>
          <a:r>
            <a:rPr lang="en-NG" sz="1400"/>
            <a:t> it affects Lagos's perception as a functional, welcoming, and navigable city for business and leisure travellers.</a:t>
          </a:r>
        </a:p>
        <a:p>
          <a:endParaRPr lang="en-US" sz="1400"/>
        </a:p>
        <a:p>
          <a:r>
            <a:rPr lang="en-NG" sz="1400"/>
            <a:t>Ultimately this dashboard confirms that the path to meaningful improvement in commuter satisfaction requires simultaneous action across route management, weather preparedness, driver quality, fare transparency, and safety assurance. A 62% dissatisfaction rate is not a minor service inconvenience</a:t>
          </a:r>
          <a:r>
            <a:rPr lang="en-US" sz="1400"/>
            <a:t>,</a:t>
          </a:r>
          <a:r>
            <a:rPr lang="en-NG" sz="1400"/>
            <a:t> it is a fundamental business and social challenge that demands urgent, coordinated, and sustained strategic response from MooveSmarts Transits and the broader Lagos transit ecosystem.</a:t>
          </a:r>
        </a:p>
        <a:p>
          <a:endParaRPr lang="en-NG" sz="1400"/>
        </a:p>
        <a:p>
          <a:endParaRPr lang="en-NG"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LIMAH" refreshedDate="46220.385732060182" createdVersion="8" refreshedVersion="8" minRefreshableVersion="3" recordCount="4500" xr:uid="{97CFD4C3-BB75-496D-9B84-FAA2B2D75601}">
  <cacheSource type="worksheet">
    <worksheetSource name="moove_smart_Real"/>
  </cacheSource>
  <cacheFields count="37">
    <cacheField name="Trip_ID" numFmtId="0">
      <sharedItems count="4500">
        <s v="TRP100000"/>
        <s v="TRP100001"/>
        <s v="TRP100002"/>
        <s v="TRP100003"/>
        <s v="TRP100004"/>
        <s v="TRP100005"/>
        <s v="TRP100006"/>
        <s v="TRP100007"/>
        <s v="TRP100008"/>
        <s v="TRP100009"/>
        <s v="TRP100010"/>
        <s v="TRP100011"/>
        <s v="TRP100012"/>
        <s v="TRP100013"/>
        <s v="TRP100014"/>
        <s v="TRP100015"/>
        <s v="TRP100016"/>
        <s v="TRP100017"/>
        <s v="TRP100018"/>
        <s v="TRP100019"/>
        <s v="TRP100020"/>
        <s v="TRP100021"/>
        <s v="TRP100022"/>
        <s v="TRP100023"/>
        <s v="TRP100024"/>
        <s v="TRP100025"/>
        <s v="TRP100026"/>
        <s v="TRP100027"/>
        <s v="TRP100028"/>
        <s v="TRP100029"/>
        <s v="TRP100030"/>
        <s v="TRP100031"/>
        <s v="TRP100032"/>
        <s v="TRP100033"/>
        <s v="TRP100034"/>
        <s v="TRP100035"/>
        <s v="TRP100036"/>
        <s v="TRP100037"/>
        <s v="TRP100038"/>
        <s v="TRP100039"/>
        <s v="TRP100040"/>
        <s v="TRP100041"/>
        <s v="TRP100042"/>
        <s v="TRP100043"/>
        <s v="TRP100044"/>
        <s v="TRP100045"/>
        <s v="TRP100046"/>
        <s v="TRP100047"/>
        <s v="TRP100048"/>
        <s v="TRP100049"/>
        <s v="TRP100050"/>
        <s v="TRP100051"/>
        <s v="TRP100052"/>
        <s v="TRP100053"/>
        <s v="TRP100054"/>
        <s v="TRP100055"/>
        <s v="TRP100056"/>
        <s v="TRP100057"/>
        <s v="TRP100058"/>
        <s v="TRP100059"/>
        <s v="TRP100060"/>
        <s v="TRP100061"/>
        <s v="TRP100062"/>
        <s v="TRP100063"/>
        <s v="TRP100064"/>
        <s v="TRP100065"/>
        <s v="TRP100066"/>
        <s v="TRP100067"/>
        <s v="TRP100068"/>
        <s v="TRP100069"/>
        <s v="TRP100070"/>
        <s v="TRP100071"/>
        <s v="TRP100072"/>
        <s v="TRP100073"/>
        <s v="TRP100074"/>
        <s v="TRP100075"/>
        <s v="TRP100076"/>
        <s v="TRP100077"/>
        <s v="TRP100078"/>
        <s v="TRP100079"/>
        <s v="TRP100080"/>
        <s v="TRP100081"/>
        <s v="TRP100082"/>
        <s v="TRP100083"/>
        <s v="TRP100084"/>
        <s v="TRP100085"/>
        <s v="TRP100086"/>
        <s v="TRP100087"/>
        <s v="TRP100088"/>
        <s v="TRP100089"/>
        <s v="TRP100090"/>
        <s v="TRP100091"/>
        <s v="TRP100092"/>
        <s v="TRP100093"/>
        <s v="TRP100094"/>
        <s v="TRP100095"/>
        <s v="TRP100096"/>
        <s v="TRP100097"/>
        <s v="TRP100098"/>
        <s v="TRP100099"/>
        <s v="TRP100100"/>
        <s v="TRP100101"/>
        <s v="TRP100102"/>
        <s v="TRP100103"/>
        <s v="TRP100104"/>
        <s v="TRP100105"/>
        <s v="TRP100106"/>
        <s v="TRP100107"/>
        <s v="TRP100108"/>
        <s v="TRP100109"/>
        <s v="TRP100110"/>
        <s v="TRP100111"/>
        <s v="TRP100112"/>
        <s v="TRP100113"/>
        <s v="TRP100114"/>
        <s v="TRP100115"/>
        <s v="TRP100116"/>
        <s v="TRP100117"/>
        <s v="TRP100118"/>
        <s v="TRP100119"/>
        <s v="TRP100120"/>
        <s v="TRP100121"/>
        <s v="TRP100122"/>
        <s v="TRP100123"/>
        <s v="TRP100124"/>
        <s v="TRP100125"/>
        <s v="TRP100126"/>
        <s v="TRP100127"/>
        <s v="TRP100128"/>
        <s v="TRP100129"/>
        <s v="TRP100130"/>
        <s v="TRP100131"/>
        <s v="TRP100132"/>
        <s v="TRP100133"/>
        <s v="TRP100134"/>
        <s v="TRP100135"/>
        <s v="TRP100136"/>
        <s v="TRP100137"/>
        <s v="TRP100138"/>
        <s v="TRP100139"/>
        <s v="TRP100140"/>
        <s v="TRP100141"/>
        <s v="TRP100142"/>
        <s v="TRP100143"/>
        <s v="TRP100144"/>
        <s v="TRP100145"/>
        <s v="TRP100146"/>
        <s v="TRP100147"/>
        <s v="TRP100148"/>
        <s v="TRP100149"/>
        <s v="TRP100150"/>
        <s v="TRP100151"/>
        <s v="TRP100152"/>
        <s v="TRP100153"/>
        <s v="TRP100154"/>
        <s v="TRP100155"/>
        <s v="TRP100156"/>
        <s v="TRP100157"/>
        <s v="TRP100158"/>
        <s v="TRP100159"/>
        <s v="TRP100160"/>
        <s v="TRP100161"/>
        <s v="TRP100162"/>
        <s v="TRP100163"/>
        <s v="TRP100164"/>
        <s v="TRP100165"/>
        <s v="TRP100166"/>
        <s v="TRP100167"/>
        <s v="TRP100168"/>
        <s v="TRP100169"/>
        <s v="TRP100170"/>
        <s v="TRP100171"/>
        <s v="TRP100172"/>
        <s v="TRP100173"/>
        <s v="TRP100174"/>
        <s v="TRP100175"/>
        <s v="TRP100176"/>
        <s v="TRP100177"/>
        <s v="TRP100178"/>
        <s v="TRP100179"/>
        <s v="TRP100180"/>
        <s v="TRP100181"/>
        <s v="TRP100182"/>
        <s v="TRP100183"/>
        <s v="TRP100184"/>
        <s v="TRP100185"/>
        <s v="TRP100186"/>
        <s v="TRP100187"/>
        <s v="TRP100188"/>
        <s v="TRP100189"/>
        <s v="TRP100190"/>
        <s v="TRP100191"/>
        <s v="TRP100192"/>
        <s v="TRP100193"/>
        <s v="TRP100194"/>
        <s v="TRP100195"/>
        <s v="TRP100196"/>
        <s v="TRP100197"/>
        <s v="TRP100198"/>
        <s v="TRP100199"/>
        <s v="TRP100200"/>
        <s v="TRP100201"/>
        <s v="TRP100202"/>
        <s v="TRP100203"/>
        <s v="TRP100204"/>
        <s v="TRP100205"/>
        <s v="TRP100206"/>
        <s v="TRP100207"/>
        <s v="TRP100208"/>
        <s v="TRP100209"/>
        <s v="TRP100210"/>
        <s v="TRP100211"/>
        <s v="TRP100212"/>
        <s v="TRP100213"/>
        <s v="TRP100214"/>
        <s v="TRP100215"/>
        <s v="TRP100216"/>
        <s v="TRP100217"/>
        <s v="TRP100218"/>
        <s v="TRP100219"/>
        <s v="TRP100220"/>
        <s v="TRP100221"/>
        <s v="TRP100222"/>
        <s v="TRP100223"/>
        <s v="TRP100224"/>
        <s v="TRP100225"/>
        <s v="TRP100226"/>
        <s v="TRP100227"/>
        <s v="TRP100228"/>
        <s v="TRP100229"/>
        <s v="TRP100230"/>
        <s v="TRP100231"/>
        <s v="TRP100232"/>
        <s v="TRP100233"/>
        <s v="TRP100234"/>
        <s v="TRP100235"/>
        <s v="TRP100236"/>
        <s v="TRP100237"/>
        <s v="TRP100238"/>
        <s v="TRP100239"/>
        <s v="TRP100240"/>
        <s v="TRP100241"/>
        <s v="TRP100242"/>
        <s v="TRP100243"/>
        <s v="TRP100244"/>
        <s v="TRP100245"/>
        <s v="TRP100246"/>
        <s v="TRP100247"/>
        <s v="TRP100248"/>
        <s v="TRP100249"/>
        <s v="TRP100250"/>
        <s v="TRP100251"/>
        <s v="TRP100252"/>
        <s v="TRP100253"/>
        <s v="TRP100254"/>
        <s v="TRP100255"/>
        <s v="TRP100256"/>
        <s v="TRP100257"/>
        <s v="TRP100258"/>
        <s v="TRP100259"/>
        <s v="TRP100260"/>
        <s v="TRP100261"/>
        <s v="TRP100262"/>
        <s v="TRP100263"/>
        <s v="TRP100264"/>
        <s v="TRP100265"/>
        <s v="TRP100266"/>
        <s v="TRP100267"/>
        <s v="TRP100268"/>
        <s v="TRP100269"/>
        <s v="TRP100270"/>
        <s v="TRP100271"/>
        <s v="TRP100272"/>
        <s v="TRP100273"/>
        <s v="TRP100274"/>
        <s v="TRP100275"/>
        <s v="TRP100276"/>
        <s v="TRP100277"/>
        <s v="TRP100278"/>
        <s v="TRP100279"/>
        <s v="TRP100280"/>
        <s v="TRP100281"/>
        <s v="TRP100282"/>
        <s v="TRP100283"/>
        <s v="TRP100284"/>
        <s v="TRP100285"/>
        <s v="TRP100286"/>
        <s v="TRP100287"/>
        <s v="TRP100288"/>
        <s v="TRP100289"/>
        <s v="TRP100290"/>
        <s v="TRP100291"/>
        <s v="TRP100292"/>
        <s v="TRP100293"/>
        <s v="TRP100294"/>
        <s v="TRP100295"/>
        <s v="TRP100296"/>
        <s v="TRP100297"/>
        <s v="TRP100298"/>
        <s v="TRP100299"/>
        <s v="TRP100300"/>
        <s v="TRP100301"/>
        <s v="TRP100302"/>
        <s v="TRP100303"/>
        <s v="TRP100304"/>
        <s v="TRP100305"/>
        <s v="TRP100306"/>
        <s v="TRP100307"/>
        <s v="TRP100308"/>
        <s v="TRP100309"/>
        <s v="TRP100310"/>
        <s v="TRP100311"/>
        <s v="TRP100312"/>
        <s v="TRP100313"/>
        <s v="TRP100314"/>
        <s v="TRP100315"/>
        <s v="TRP100316"/>
        <s v="TRP100317"/>
        <s v="TRP100318"/>
        <s v="TRP100319"/>
        <s v="TRP100320"/>
        <s v="TRP100321"/>
        <s v="TRP100322"/>
        <s v="TRP100323"/>
        <s v="TRP100324"/>
        <s v="TRP100325"/>
        <s v="TRP100326"/>
        <s v="TRP100327"/>
        <s v="TRP100328"/>
        <s v="TRP100329"/>
        <s v="TRP100330"/>
        <s v="TRP100331"/>
        <s v="TRP100332"/>
        <s v="TRP100333"/>
        <s v="TRP100334"/>
        <s v="TRP100335"/>
        <s v="TRP100336"/>
        <s v="TRP100337"/>
        <s v="TRP100338"/>
        <s v="TRP100339"/>
        <s v="TRP100340"/>
        <s v="TRP100341"/>
        <s v="TRP100342"/>
        <s v="TRP100343"/>
        <s v="TRP100344"/>
        <s v="TRP100345"/>
        <s v="TRP100346"/>
        <s v="TRP100347"/>
        <s v="TRP100348"/>
        <s v="TRP100349"/>
        <s v="TRP100350"/>
        <s v="TRP100351"/>
        <s v="TRP100352"/>
        <s v="TRP100353"/>
        <s v="TRP100354"/>
        <s v="TRP100355"/>
        <s v="TRP100356"/>
        <s v="TRP100357"/>
        <s v="TRP100358"/>
        <s v="TRP100359"/>
        <s v="TRP100360"/>
        <s v="TRP100361"/>
        <s v="TRP100362"/>
        <s v="TRP100363"/>
        <s v="TRP100364"/>
        <s v="TRP100365"/>
        <s v="TRP100366"/>
        <s v="TRP100367"/>
        <s v="TRP100368"/>
        <s v="TRP100369"/>
        <s v="TRP100370"/>
        <s v="TRP100371"/>
        <s v="TRP100372"/>
        <s v="TRP100373"/>
        <s v="TRP100374"/>
        <s v="TRP100375"/>
        <s v="TRP100376"/>
        <s v="TRP100377"/>
        <s v="TRP100378"/>
        <s v="TRP100379"/>
        <s v="TRP100380"/>
        <s v="TRP100381"/>
        <s v="TRP100382"/>
        <s v="TRP100383"/>
        <s v="TRP100384"/>
        <s v="TRP100385"/>
        <s v="TRP100386"/>
        <s v="TRP100387"/>
        <s v="TRP100388"/>
        <s v="TRP100389"/>
        <s v="TRP100390"/>
        <s v="TRP100391"/>
        <s v="TRP100392"/>
        <s v="TRP100393"/>
        <s v="TRP100394"/>
        <s v="TRP100395"/>
        <s v="TRP100396"/>
        <s v="TRP100397"/>
        <s v="TRP100398"/>
        <s v="TRP100399"/>
        <s v="TRP100400"/>
        <s v="TRP100401"/>
        <s v="TRP100402"/>
        <s v="TRP100403"/>
        <s v="TRP100404"/>
        <s v="TRP100405"/>
        <s v="TRP100406"/>
        <s v="TRP100407"/>
        <s v="TRP100408"/>
        <s v="TRP100409"/>
        <s v="TRP100410"/>
        <s v="TRP100411"/>
        <s v="TRP100412"/>
        <s v="TRP100413"/>
        <s v="TRP100414"/>
        <s v="TRP100415"/>
        <s v="TRP100416"/>
        <s v="TRP100417"/>
        <s v="TRP100418"/>
        <s v="TRP100419"/>
        <s v="TRP100420"/>
        <s v="TRP100421"/>
        <s v="TRP100422"/>
        <s v="TRP100423"/>
        <s v="TRP100424"/>
        <s v="TRP100425"/>
        <s v="TRP100426"/>
        <s v="TRP100427"/>
        <s v="TRP100428"/>
        <s v="TRP100429"/>
        <s v="TRP100430"/>
        <s v="TRP100431"/>
        <s v="TRP100432"/>
        <s v="TRP100433"/>
        <s v="TRP100434"/>
        <s v="TRP100435"/>
        <s v="TRP100436"/>
        <s v="TRP100437"/>
        <s v="TRP100438"/>
        <s v="TRP100439"/>
        <s v="TRP100440"/>
        <s v="TRP100441"/>
        <s v="TRP100442"/>
        <s v="TRP100443"/>
        <s v="TRP100444"/>
        <s v="TRP100445"/>
        <s v="TRP100446"/>
        <s v="TRP100447"/>
        <s v="TRP100448"/>
        <s v="TRP100449"/>
        <s v="TRP100450"/>
        <s v="TRP100451"/>
        <s v="TRP100452"/>
        <s v="TRP100453"/>
        <s v="TRP100454"/>
        <s v="TRP100455"/>
        <s v="TRP100456"/>
        <s v="TRP100457"/>
        <s v="TRP100458"/>
        <s v="TRP100459"/>
        <s v="TRP100460"/>
        <s v="TRP100461"/>
        <s v="TRP100462"/>
        <s v="TRP100463"/>
        <s v="TRP100464"/>
        <s v="TRP100465"/>
        <s v="TRP100466"/>
        <s v="TRP100467"/>
        <s v="TRP100468"/>
        <s v="TRP100469"/>
        <s v="TRP100470"/>
        <s v="TRP100471"/>
        <s v="TRP100472"/>
        <s v="TRP100473"/>
        <s v="TRP100474"/>
        <s v="TRP100475"/>
        <s v="TRP100476"/>
        <s v="TRP100477"/>
        <s v="TRP100478"/>
        <s v="TRP100479"/>
        <s v="TRP100480"/>
        <s v="TRP100481"/>
        <s v="TRP100482"/>
        <s v="TRP100483"/>
        <s v="TRP100484"/>
        <s v="TRP100485"/>
        <s v="TRP100486"/>
        <s v="TRP100487"/>
        <s v="TRP100488"/>
        <s v="TRP100489"/>
        <s v="TRP100490"/>
        <s v="TRP100491"/>
        <s v="TRP100492"/>
        <s v="TRP100493"/>
        <s v="TRP100494"/>
        <s v="TRP100495"/>
        <s v="TRP100496"/>
        <s v="TRP100497"/>
        <s v="TRP100498"/>
        <s v="TRP100499"/>
        <s v="TRP100500"/>
        <s v="TRP100501"/>
        <s v="TRP100502"/>
        <s v="TRP100503"/>
        <s v="TRP100504"/>
        <s v="TRP100505"/>
        <s v="TRP100506"/>
        <s v="TRP100507"/>
        <s v="TRP100508"/>
        <s v="TRP100509"/>
        <s v="TRP100510"/>
        <s v="TRP100511"/>
        <s v="TRP100512"/>
        <s v="TRP100513"/>
        <s v="TRP100514"/>
        <s v="TRP100515"/>
        <s v="TRP100516"/>
        <s v="TRP100517"/>
        <s v="TRP100518"/>
        <s v="TRP100519"/>
        <s v="TRP100520"/>
        <s v="TRP100521"/>
        <s v="TRP100522"/>
        <s v="TRP100523"/>
        <s v="TRP100524"/>
        <s v="TRP100525"/>
        <s v="TRP100526"/>
        <s v="TRP100527"/>
        <s v="TRP100528"/>
        <s v="TRP100529"/>
        <s v="TRP100530"/>
        <s v="TRP100531"/>
        <s v="TRP100532"/>
        <s v="TRP100533"/>
        <s v="TRP100534"/>
        <s v="TRP100535"/>
        <s v="TRP100536"/>
        <s v="TRP100537"/>
        <s v="TRP100538"/>
        <s v="TRP100539"/>
        <s v="TRP100540"/>
        <s v="TRP100541"/>
        <s v="TRP100542"/>
        <s v="TRP100543"/>
        <s v="TRP100544"/>
        <s v="TRP100545"/>
        <s v="TRP100546"/>
        <s v="TRP100547"/>
        <s v="TRP100548"/>
        <s v="TRP100549"/>
        <s v="TRP100550"/>
        <s v="TRP100551"/>
        <s v="TRP100552"/>
        <s v="TRP100553"/>
        <s v="TRP100554"/>
        <s v="TRP100555"/>
        <s v="TRP100556"/>
        <s v="TRP100557"/>
        <s v="TRP100558"/>
        <s v="TRP100559"/>
        <s v="TRP100560"/>
        <s v="TRP100561"/>
        <s v="TRP100562"/>
        <s v="TRP100563"/>
        <s v="TRP100564"/>
        <s v="TRP100565"/>
        <s v="TRP100566"/>
        <s v="TRP100567"/>
        <s v="TRP100568"/>
        <s v="TRP100569"/>
        <s v="TRP100570"/>
        <s v="TRP100571"/>
        <s v="TRP100572"/>
        <s v="TRP100573"/>
        <s v="TRP100574"/>
        <s v="TRP100575"/>
        <s v="TRP100576"/>
        <s v="TRP100577"/>
        <s v="TRP100578"/>
        <s v="TRP100579"/>
        <s v="TRP100580"/>
        <s v="TRP100581"/>
        <s v="TRP100582"/>
        <s v="TRP100583"/>
        <s v="TRP100584"/>
        <s v="TRP100585"/>
        <s v="TRP100586"/>
        <s v="TRP100587"/>
        <s v="TRP100588"/>
        <s v="TRP100589"/>
        <s v="TRP100590"/>
        <s v="TRP100591"/>
        <s v="TRP100592"/>
        <s v="TRP100593"/>
        <s v="TRP100594"/>
        <s v="TRP100595"/>
        <s v="TRP100596"/>
        <s v="TRP100597"/>
        <s v="TRP100598"/>
        <s v="TRP100599"/>
        <s v="TRP100600"/>
        <s v="TRP100601"/>
        <s v="TRP100602"/>
        <s v="TRP100603"/>
        <s v="TRP100604"/>
        <s v="TRP100605"/>
        <s v="TRP100606"/>
        <s v="TRP100607"/>
        <s v="TRP100608"/>
        <s v="TRP100609"/>
        <s v="TRP100610"/>
        <s v="TRP100611"/>
        <s v="TRP100612"/>
        <s v="TRP100613"/>
        <s v="TRP100614"/>
        <s v="TRP100615"/>
        <s v="TRP100616"/>
        <s v="TRP100617"/>
        <s v="TRP100618"/>
        <s v="TRP100619"/>
        <s v="TRP100620"/>
        <s v="TRP100621"/>
        <s v="TRP100622"/>
        <s v="TRP100623"/>
        <s v="TRP100624"/>
        <s v="TRP100625"/>
        <s v="TRP100626"/>
        <s v="TRP100627"/>
        <s v="TRP100628"/>
        <s v="TRP100629"/>
        <s v="TRP100630"/>
        <s v="TRP100631"/>
        <s v="TRP100632"/>
        <s v="TRP100633"/>
        <s v="TRP100634"/>
        <s v="TRP100635"/>
        <s v="TRP100636"/>
        <s v="TRP100637"/>
        <s v="TRP100638"/>
        <s v="TRP100639"/>
        <s v="TRP100640"/>
        <s v="TRP100641"/>
        <s v="TRP100642"/>
        <s v="TRP100643"/>
        <s v="TRP100644"/>
        <s v="TRP100645"/>
        <s v="TRP100646"/>
        <s v="TRP100647"/>
        <s v="TRP100648"/>
        <s v="TRP100649"/>
        <s v="TRP100650"/>
        <s v="TRP100651"/>
        <s v="TRP100652"/>
        <s v="TRP100653"/>
        <s v="TRP100654"/>
        <s v="TRP100655"/>
        <s v="TRP100656"/>
        <s v="TRP100657"/>
        <s v="TRP100658"/>
        <s v="TRP100659"/>
        <s v="TRP100660"/>
        <s v="TRP100661"/>
        <s v="TRP100662"/>
        <s v="TRP100663"/>
        <s v="TRP100664"/>
        <s v="TRP100665"/>
        <s v="TRP100666"/>
        <s v="TRP100667"/>
        <s v="TRP100668"/>
        <s v="TRP100669"/>
        <s v="TRP100670"/>
        <s v="TRP100671"/>
        <s v="TRP100672"/>
        <s v="TRP100673"/>
        <s v="TRP100674"/>
        <s v="TRP100675"/>
        <s v="TRP100676"/>
        <s v="TRP100677"/>
        <s v="TRP100678"/>
        <s v="TRP100679"/>
        <s v="TRP100680"/>
        <s v="TRP100681"/>
        <s v="TRP100682"/>
        <s v="TRP100683"/>
        <s v="TRP100684"/>
        <s v="TRP100685"/>
        <s v="TRP100686"/>
        <s v="TRP100687"/>
        <s v="TRP100688"/>
        <s v="TRP100689"/>
        <s v="TRP100690"/>
        <s v="TRP100691"/>
        <s v="TRP100692"/>
        <s v="TRP100693"/>
        <s v="TRP100694"/>
        <s v="TRP100695"/>
        <s v="TRP100696"/>
        <s v="TRP100697"/>
        <s v="TRP100698"/>
        <s v="TRP100699"/>
        <s v="TRP100700"/>
        <s v="TRP100701"/>
        <s v="TRP100702"/>
        <s v="TRP100703"/>
        <s v="TRP100704"/>
        <s v="TRP100705"/>
        <s v="TRP100706"/>
        <s v="TRP100707"/>
        <s v="TRP100708"/>
        <s v="TRP100709"/>
        <s v="TRP100710"/>
        <s v="TRP100711"/>
        <s v="TRP100712"/>
        <s v="TRP100713"/>
        <s v="TRP100714"/>
        <s v="TRP100715"/>
        <s v="TRP100716"/>
        <s v="TRP100717"/>
        <s v="TRP100718"/>
        <s v="TRP100719"/>
        <s v="TRP100720"/>
        <s v="TRP100721"/>
        <s v="TRP100722"/>
        <s v="TRP100723"/>
        <s v="TRP100724"/>
        <s v="TRP100725"/>
        <s v="TRP100726"/>
        <s v="TRP100727"/>
        <s v="TRP100728"/>
        <s v="TRP100729"/>
        <s v="TRP100730"/>
        <s v="TRP100731"/>
        <s v="TRP100732"/>
        <s v="TRP100733"/>
        <s v="TRP100734"/>
        <s v="TRP100735"/>
        <s v="TRP100736"/>
        <s v="TRP100737"/>
        <s v="TRP100738"/>
        <s v="TRP100739"/>
        <s v="TRP100740"/>
        <s v="TRP100741"/>
        <s v="TRP100742"/>
        <s v="TRP100743"/>
        <s v="TRP100744"/>
        <s v="TRP100745"/>
        <s v="TRP100746"/>
        <s v="TRP100747"/>
        <s v="TRP100748"/>
        <s v="TRP100749"/>
        <s v="TRP100750"/>
        <s v="TRP100751"/>
        <s v="TRP100752"/>
        <s v="TRP100753"/>
        <s v="TRP100754"/>
        <s v="TRP100755"/>
        <s v="TRP100756"/>
        <s v="TRP100757"/>
        <s v="TRP100758"/>
        <s v="TRP100759"/>
        <s v="TRP100760"/>
        <s v="TRP100761"/>
        <s v="TRP100762"/>
        <s v="TRP100763"/>
        <s v="TRP100764"/>
        <s v="TRP100765"/>
        <s v="TRP100766"/>
        <s v="TRP100767"/>
        <s v="TRP100768"/>
        <s v="TRP100769"/>
        <s v="TRP100770"/>
        <s v="TRP100771"/>
        <s v="TRP100772"/>
        <s v="TRP100773"/>
        <s v="TRP100774"/>
        <s v="TRP100775"/>
        <s v="TRP100776"/>
        <s v="TRP100777"/>
        <s v="TRP100778"/>
        <s v="TRP100779"/>
        <s v="TRP100780"/>
        <s v="TRP100781"/>
        <s v="TRP100782"/>
        <s v="TRP100783"/>
        <s v="TRP100784"/>
        <s v="TRP100785"/>
        <s v="TRP100786"/>
        <s v="TRP100787"/>
        <s v="TRP100788"/>
        <s v="TRP100789"/>
        <s v="TRP100790"/>
        <s v="TRP100791"/>
        <s v="TRP100792"/>
        <s v="TRP100793"/>
        <s v="TRP100794"/>
        <s v="TRP100795"/>
        <s v="TRP100796"/>
        <s v="TRP100797"/>
        <s v="TRP100798"/>
        <s v="TRP100799"/>
        <s v="TRP100800"/>
        <s v="TRP100801"/>
        <s v="TRP100802"/>
        <s v="TRP100803"/>
        <s v="TRP100804"/>
        <s v="TRP100805"/>
        <s v="TRP100806"/>
        <s v="TRP100807"/>
        <s v="TRP100808"/>
        <s v="TRP100809"/>
        <s v="TRP100810"/>
        <s v="TRP100811"/>
        <s v="TRP100812"/>
        <s v="TRP100813"/>
        <s v="TRP100814"/>
        <s v="TRP100815"/>
        <s v="TRP100816"/>
        <s v="TRP100817"/>
        <s v="TRP100818"/>
        <s v="TRP100819"/>
        <s v="TRP100820"/>
        <s v="TRP100821"/>
        <s v="TRP100822"/>
        <s v="TRP100823"/>
        <s v="TRP100824"/>
        <s v="TRP100825"/>
        <s v="TRP100826"/>
        <s v="TRP100827"/>
        <s v="TRP100828"/>
        <s v="TRP100829"/>
        <s v="TRP100830"/>
        <s v="TRP100831"/>
        <s v="TRP100832"/>
        <s v="TRP100833"/>
        <s v="TRP100834"/>
        <s v="TRP100835"/>
        <s v="TRP100836"/>
        <s v="TRP100837"/>
        <s v="TRP100838"/>
        <s v="TRP100839"/>
        <s v="TRP100840"/>
        <s v="TRP100841"/>
        <s v="TRP100842"/>
        <s v="TRP100843"/>
        <s v="TRP100844"/>
        <s v="TRP100845"/>
        <s v="TRP100846"/>
        <s v="TRP100847"/>
        <s v="TRP100848"/>
        <s v="TRP100849"/>
        <s v="TRP100850"/>
        <s v="TRP100851"/>
        <s v="TRP100852"/>
        <s v="TRP100853"/>
        <s v="TRP100854"/>
        <s v="TRP100855"/>
        <s v="TRP100856"/>
        <s v="TRP100857"/>
        <s v="TRP100858"/>
        <s v="TRP100859"/>
        <s v="TRP100860"/>
        <s v="TRP100861"/>
        <s v="TRP100862"/>
        <s v="TRP100863"/>
        <s v="TRP100864"/>
        <s v="TRP100865"/>
        <s v="TRP100866"/>
        <s v="TRP100867"/>
        <s v="TRP100868"/>
        <s v="TRP100869"/>
        <s v="TRP100870"/>
        <s v="TRP100871"/>
        <s v="TRP100872"/>
        <s v="TRP100873"/>
        <s v="TRP100874"/>
        <s v="TRP100875"/>
        <s v="TRP100876"/>
        <s v="TRP100877"/>
        <s v="TRP100878"/>
        <s v="TRP100879"/>
        <s v="TRP100880"/>
        <s v="TRP100881"/>
        <s v="TRP100882"/>
        <s v="TRP100883"/>
        <s v="TRP100884"/>
        <s v="TRP100885"/>
        <s v="TRP100886"/>
        <s v="TRP100887"/>
        <s v="TRP100888"/>
        <s v="TRP100889"/>
        <s v="TRP100890"/>
        <s v="TRP100891"/>
        <s v="TRP100892"/>
        <s v="TRP100893"/>
        <s v="TRP100894"/>
        <s v="TRP100895"/>
        <s v="TRP100896"/>
        <s v="TRP100897"/>
        <s v="TRP100898"/>
        <s v="TRP100899"/>
        <s v="TRP100900"/>
        <s v="TRP100901"/>
        <s v="TRP100902"/>
        <s v="TRP100903"/>
        <s v="TRP100904"/>
        <s v="TRP100905"/>
        <s v="TRP100906"/>
        <s v="TRP100907"/>
        <s v="TRP100908"/>
        <s v="TRP100909"/>
        <s v="TRP100910"/>
        <s v="TRP100911"/>
        <s v="TRP100912"/>
        <s v="TRP100913"/>
        <s v="TRP100914"/>
        <s v="TRP100915"/>
        <s v="TRP100916"/>
        <s v="TRP100917"/>
        <s v="TRP100918"/>
        <s v="TRP100919"/>
        <s v="TRP100920"/>
        <s v="TRP100921"/>
        <s v="TRP100922"/>
        <s v="TRP100923"/>
        <s v="TRP100924"/>
        <s v="TRP100925"/>
        <s v="TRP100926"/>
        <s v="TRP100927"/>
        <s v="TRP100928"/>
        <s v="TRP100929"/>
        <s v="TRP100930"/>
        <s v="TRP100931"/>
        <s v="TRP100932"/>
        <s v="TRP100933"/>
        <s v="TRP100934"/>
        <s v="TRP100935"/>
        <s v="TRP100936"/>
        <s v="TRP100937"/>
        <s v="TRP100938"/>
        <s v="TRP100939"/>
        <s v="TRP100940"/>
        <s v="TRP100941"/>
        <s v="TRP100942"/>
        <s v="TRP100943"/>
        <s v="TRP100944"/>
        <s v="TRP100945"/>
        <s v="TRP100946"/>
        <s v="TRP100947"/>
        <s v="TRP100948"/>
        <s v="TRP100949"/>
        <s v="TRP100950"/>
        <s v="TRP100951"/>
        <s v="TRP100952"/>
        <s v="TRP100953"/>
        <s v="TRP100954"/>
        <s v="TRP100955"/>
        <s v="TRP100956"/>
        <s v="TRP100957"/>
        <s v="TRP100958"/>
        <s v="TRP100959"/>
        <s v="TRP100960"/>
        <s v="TRP100961"/>
        <s v="TRP100962"/>
        <s v="TRP100963"/>
        <s v="TRP100964"/>
        <s v="TRP100965"/>
        <s v="TRP100966"/>
        <s v="TRP100967"/>
        <s v="TRP100968"/>
        <s v="TRP100969"/>
        <s v="TRP100970"/>
        <s v="TRP100971"/>
        <s v="TRP100972"/>
        <s v="TRP100973"/>
        <s v="TRP100974"/>
        <s v="TRP100975"/>
        <s v="TRP100976"/>
        <s v="TRP100977"/>
        <s v="TRP100978"/>
        <s v="TRP100979"/>
        <s v="TRP100980"/>
        <s v="TRP100981"/>
        <s v="TRP100982"/>
        <s v="TRP100983"/>
        <s v="TRP100984"/>
        <s v="TRP100985"/>
        <s v="TRP100986"/>
        <s v="TRP100987"/>
        <s v="TRP100988"/>
        <s v="TRP100989"/>
        <s v="TRP100990"/>
        <s v="TRP100991"/>
        <s v="TRP100992"/>
        <s v="TRP100993"/>
        <s v="TRP100994"/>
        <s v="TRP100995"/>
        <s v="TRP100996"/>
        <s v="TRP100997"/>
        <s v="TRP100998"/>
        <s v="TRP100999"/>
        <s v="TRP101000"/>
        <s v="TRP101001"/>
        <s v="TRP101002"/>
        <s v="TRP101003"/>
        <s v="TRP101004"/>
        <s v="TRP101005"/>
        <s v="TRP101006"/>
        <s v="TRP101007"/>
        <s v="TRP101008"/>
        <s v="TRP101009"/>
        <s v="TRP101010"/>
        <s v="TRP101011"/>
        <s v="TRP101012"/>
        <s v="TRP101013"/>
        <s v="TRP101014"/>
        <s v="TRP101015"/>
        <s v="TRP101016"/>
        <s v="TRP101017"/>
        <s v="TRP101018"/>
        <s v="TRP101019"/>
        <s v="TRP101020"/>
        <s v="TRP101021"/>
        <s v="TRP101022"/>
        <s v="TRP101023"/>
        <s v="TRP101024"/>
        <s v="TRP101025"/>
        <s v="TRP101026"/>
        <s v="TRP101027"/>
        <s v="TRP101028"/>
        <s v="TRP101029"/>
        <s v="TRP101030"/>
        <s v="TRP101031"/>
        <s v="TRP101032"/>
        <s v="TRP101033"/>
        <s v="TRP101034"/>
        <s v="TRP101035"/>
        <s v="TRP101036"/>
        <s v="TRP101037"/>
        <s v="TRP101038"/>
        <s v="TRP101039"/>
        <s v="TRP101040"/>
        <s v="TRP101041"/>
        <s v="TRP101042"/>
        <s v="TRP101043"/>
        <s v="TRP101044"/>
        <s v="TRP101045"/>
        <s v="TRP101046"/>
        <s v="TRP101047"/>
        <s v="TRP101048"/>
        <s v="TRP101049"/>
        <s v="TRP101050"/>
        <s v="TRP101051"/>
        <s v="TRP101052"/>
        <s v="TRP101053"/>
        <s v="TRP101054"/>
        <s v="TRP101055"/>
        <s v="TRP101056"/>
        <s v="TRP101057"/>
        <s v="TRP101058"/>
        <s v="TRP101059"/>
        <s v="TRP101060"/>
        <s v="TRP101061"/>
        <s v="TRP101062"/>
        <s v="TRP101063"/>
        <s v="TRP101064"/>
        <s v="TRP101065"/>
        <s v="TRP101066"/>
        <s v="TRP101067"/>
        <s v="TRP101068"/>
        <s v="TRP101069"/>
        <s v="TRP101070"/>
        <s v="TRP101071"/>
        <s v="TRP101072"/>
        <s v="TRP101073"/>
        <s v="TRP101074"/>
        <s v="TRP101075"/>
        <s v="TRP101076"/>
        <s v="TRP101077"/>
        <s v="TRP101078"/>
        <s v="TRP101079"/>
        <s v="TRP101080"/>
        <s v="TRP101081"/>
        <s v="TRP101082"/>
        <s v="TRP101083"/>
        <s v="TRP101084"/>
        <s v="TRP101085"/>
        <s v="TRP101086"/>
        <s v="TRP101087"/>
        <s v="TRP101088"/>
        <s v="TRP101089"/>
        <s v="TRP101090"/>
        <s v="TRP101091"/>
        <s v="TRP101092"/>
        <s v="TRP101093"/>
        <s v="TRP101094"/>
        <s v="TRP101095"/>
        <s v="TRP101096"/>
        <s v="TRP101097"/>
        <s v="TRP101098"/>
        <s v="TRP101099"/>
        <s v="TRP101100"/>
        <s v="TRP101101"/>
        <s v="TRP101102"/>
        <s v="TRP101103"/>
        <s v="TRP101104"/>
        <s v="TRP101105"/>
        <s v="TRP101106"/>
        <s v="TRP101107"/>
        <s v="TRP101108"/>
        <s v="TRP101109"/>
        <s v="TRP101110"/>
        <s v="TRP101111"/>
        <s v="TRP101112"/>
        <s v="TRP101113"/>
        <s v="TRP101114"/>
        <s v="TRP101115"/>
        <s v="TRP101116"/>
        <s v="TRP101117"/>
        <s v="TRP101118"/>
        <s v="TRP101119"/>
        <s v="TRP101120"/>
        <s v="TRP101121"/>
        <s v="TRP101122"/>
        <s v="TRP101123"/>
        <s v="TRP101124"/>
        <s v="TRP101125"/>
        <s v="TRP101126"/>
        <s v="TRP101127"/>
        <s v="TRP101128"/>
        <s v="TRP101129"/>
        <s v="TRP101130"/>
        <s v="TRP101131"/>
        <s v="TRP101132"/>
        <s v="TRP101133"/>
        <s v="TRP101134"/>
        <s v="TRP101135"/>
        <s v="TRP101136"/>
        <s v="TRP101137"/>
        <s v="TRP101138"/>
        <s v="TRP101139"/>
        <s v="TRP101140"/>
        <s v="TRP101141"/>
        <s v="TRP101142"/>
        <s v="TRP101143"/>
        <s v="TRP101144"/>
        <s v="TRP101145"/>
        <s v="TRP101146"/>
        <s v="TRP101147"/>
        <s v="TRP101148"/>
        <s v="TRP101149"/>
        <s v="TRP101150"/>
        <s v="TRP101151"/>
        <s v="TRP101152"/>
        <s v="TRP101153"/>
        <s v="TRP101154"/>
        <s v="TRP101155"/>
        <s v="TRP101156"/>
        <s v="TRP101157"/>
        <s v="TRP101158"/>
        <s v="TRP101159"/>
        <s v="TRP101160"/>
        <s v="TRP101161"/>
        <s v="TRP101162"/>
        <s v="TRP101163"/>
        <s v="TRP101164"/>
        <s v="TRP101165"/>
        <s v="TRP101166"/>
        <s v="TRP101167"/>
        <s v="TRP101168"/>
        <s v="TRP101169"/>
        <s v="TRP101170"/>
        <s v="TRP101171"/>
        <s v="TRP101172"/>
        <s v="TRP101173"/>
        <s v="TRP101174"/>
        <s v="TRP101175"/>
        <s v="TRP101176"/>
        <s v="TRP101177"/>
        <s v="TRP101178"/>
        <s v="TRP101179"/>
        <s v="TRP101180"/>
        <s v="TRP101181"/>
        <s v="TRP101182"/>
        <s v="TRP101183"/>
        <s v="TRP101184"/>
        <s v="TRP101185"/>
        <s v="TRP101186"/>
        <s v="TRP101187"/>
        <s v="TRP101188"/>
        <s v="TRP101189"/>
        <s v="TRP101190"/>
        <s v="TRP101191"/>
        <s v="TRP101192"/>
        <s v="TRP101193"/>
        <s v="TRP101194"/>
        <s v="TRP101195"/>
        <s v="TRP101196"/>
        <s v="TRP101197"/>
        <s v="TRP101198"/>
        <s v="TRP101199"/>
        <s v="TRP101200"/>
        <s v="TRP101201"/>
        <s v="TRP101202"/>
        <s v="TRP101203"/>
        <s v="TRP101204"/>
        <s v="TRP101205"/>
        <s v="TRP101206"/>
        <s v="TRP101207"/>
        <s v="TRP101208"/>
        <s v="TRP101209"/>
        <s v="TRP101210"/>
        <s v="TRP101211"/>
        <s v="TRP101212"/>
        <s v="TRP101213"/>
        <s v="TRP101214"/>
        <s v="TRP101215"/>
        <s v="TRP101216"/>
        <s v="TRP101217"/>
        <s v="TRP101218"/>
        <s v="TRP101219"/>
        <s v="TRP101220"/>
        <s v="TRP101221"/>
        <s v="TRP101222"/>
        <s v="TRP101223"/>
        <s v="TRP101224"/>
        <s v="TRP101225"/>
        <s v="TRP101226"/>
        <s v="TRP101227"/>
        <s v="TRP101228"/>
        <s v="TRP101229"/>
        <s v="TRP101230"/>
        <s v="TRP101231"/>
        <s v="TRP101232"/>
        <s v="TRP101233"/>
        <s v="TRP101234"/>
        <s v="TRP101235"/>
        <s v="TRP101236"/>
        <s v="TRP101237"/>
        <s v="TRP101238"/>
        <s v="TRP101239"/>
        <s v="TRP101240"/>
        <s v="TRP101241"/>
        <s v="TRP101242"/>
        <s v="TRP101243"/>
        <s v="TRP101244"/>
        <s v="TRP101245"/>
        <s v="TRP101246"/>
        <s v="TRP101247"/>
        <s v="TRP101248"/>
        <s v="TRP101249"/>
        <s v="TRP101250"/>
        <s v="TRP101251"/>
        <s v="TRP101252"/>
        <s v="TRP101253"/>
        <s v="TRP101254"/>
        <s v="TRP101255"/>
        <s v="TRP101256"/>
        <s v="TRP101257"/>
        <s v="TRP101258"/>
        <s v="TRP101259"/>
        <s v="TRP101260"/>
        <s v="TRP101261"/>
        <s v="TRP101262"/>
        <s v="TRP101263"/>
        <s v="TRP101264"/>
        <s v="TRP101265"/>
        <s v="TRP101266"/>
        <s v="TRP101267"/>
        <s v="TRP101268"/>
        <s v="TRP101269"/>
        <s v="TRP101270"/>
        <s v="TRP101271"/>
        <s v="TRP101272"/>
        <s v="TRP101273"/>
        <s v="TRP101274"/>
        <s v="TRP101275"/>
        <s v="TRP101276"/>
        <s v="TRP101277"/>
        <s v="TRP101278"/>
        <s v="TRP101279"/>
        <s v="TRP101280"/>
        <s v="TRP101281"/>
        <s v="TRP101282"/>
        <s v="TRP101283"/>
        <s v="TRP101284"/>
        <s v="TRP101285"/>
        <s v="TRP101286"/>
        <s v="TRP101287"/>
        <s v="TRP101288"/>
        <s v="TRP101289"/>
        <s v="TRP101290"/>
        <s v="TRP101291"/>
        <s v="TRP101292"/>
        <s v="TRP101293"/>
        <s v="TRP101294"/>
        <s v="TRP101295"/>
        <s v="TRP101296"/>
        <s v="TRP101297"/>
        <s v="TRP101298"/>
        <s v="TRP101299"/>
        <s v="TRP101300"/>
        <s v="TRP101301"/>
        <s v="TRP101302"/>
        <s v="TRP101303"/>
        <s v="TRP101304"/>
        <s v="TRP101305"/>
        <s v="TRP101306"/>
        <s v="TRP101307"/>
        <s v="TRP101308"/>
        <s v="TRP101309"/>
        <s v="TRP101310"/>
        <s v="TRP101311"/>
        <s v="TRP101312"/>
        <s v="TRP101313"/>
        <s v="TRP101314"/>
        <s v="TRP101315"/>
        <s v="TRP101316"/>
        <s v="TRP101317"/>
        <s v="TRP101318"/>
        <s v="TRP101319"/>
        <s v="TRP101320"/>
        <s v="TRP101321"/>
        <s v="TRP101322"/>
        <s v="TRP101323"/>
        <s v="TRP101324"/>
        <s v="TRP101325"/>
        <s v="TRP101326"/>
        <s v="TRP101327"/>
        <s v="TRP101328"/>
        <s v="TRP101329"/>
        <s v="TRP101330"/>
        <s v="TRP101331"/>
        <s v="TRP101332"/>
        <s v="TRP101333"/>
        <s v="TRP101334"/>
        <s v="TRP101335"/>
        <s v="TRP101336"/>
        <s v="TRP101337"/>
        <s v="TRP101338"/>
        <s v="TRP101339"/>
        <s v="TRP101340"/>
        <s v="TRP101341"/>
        <s v="TRP101342"/>
        <s v="TRP101343"/>
        <s v="TRP101344"/>
        <s v="TRP101345"/>
        <s v="TRP101346"/>
        <s v="TRP101347"/>
        <s v="TRP101348"/>
        <s v="TRP101349"/>
        <s v="TRP101350"/>
        <s v="TRP101351"/>
        <s v="TRP101352"/>
        <s v="TRP101353"/>
        <s v="TRP101354"/>
        <s v="TRP101355"/>
        <s v="TRP101356"/>
        <s v="TRP101357"/>
        <s v="TRP101358"/>
        <s v="TRP101359"/>
        <s v="TRP101360"/>
        <s v="TRP101361"/>
        <s v="TRP101362"/>
        <s v="TRP101363"/>
        <s v="TRP101364"/>
        <s v="TRP101365"/>
        <s v="TRP101366"/>
        <s v="TRP101367"/>
        <s v="TRP101368"/>
        <s v="TRP101369"/>
        <s v="TRP101370"/>
        <s v="TRP101371"/>
        <s v="TRP101372"/>
        <s v="TRP101373"/>
        <s v="TRP101374"/>
        <s v="TRP101375"/>
        <s v="TRP101376"/>
        <s v="TRP101377"/>
        <s v="TRP101378"/>
        <s v="TRP101379"/>
        <s v="TRP101380"/>
        <s v="TRP101381"/>
        <s v="TRP101382"/>
        <s v="TRP101383"/>
        <s v="TRP101384"/>
        <s v="TRP101385"/>
        <s v="TRP101386"/>
        <s v="TRP101387"/>
        <s v="TRP101388"/>
        <s v="TRP101389"/>
        <s v="TRP101390"/>
        <s v="TRP101391"/>
        <s v="TRP101392"/>
        <s v="TRP101393"/>
        <s v="TRP101394"/>
        <s v="TRP101395"/>
        <s v="TRP101396"/>
        <s v="TRP101397"/>
        <s v="TRP101398"/>
        <s v="TRP101399"/>
        <s v="TRP101400"/>
        <s v="TRP101401"/>
        <s v="TRP101402"/>
        <s v="TRP101403"/>
        <s v="TRP101404"/>
        <s v="TRP101405"/>
        <s v="TRP101406"/>
        <s v="TRP101407"/>
        <s v="TRP101408"/>
        <s v="TRP101409"/>
        <s v="TRP101410"/>
        <s v="TRP101411"/>
        <s v="TRP101412"/>
        <s v="TRP101413"/>
        <s v="TRP101414"/>
        <s v="TRP101415"/>
        <s v="TRP101416"/>
        <s v="TRP101417"/>
        <s v="TRP101418"/>
        <s v="TRP101419"/>
        <s v="TRP101420"/>
        <s v="TRP101421"/>
        <s v="TRP101422"/>
        <s v="TRP101423"/>
        <s v="TRP101424"/>
        <s v="TRP101425"/>
        <s v="TRP101426"/>
        <s v="TRP101427"/>
        <s v="TRP101428"/>
        <s v="TRP101429"/>
        <s v="TRP101430"/>
        <s v="TRP101431"/>
        <s v="TRP101432"/>
        <s v="TRP101433"/>
        <s v="TRP101434"/>
        <s v="TRP101435"/>
        <s v="TRP101436"/>
        <s v="TRP101437"/>
        <s v="TRP101438"/>
        <s v="TRP101439"/>
        <s v="TRP101440"/>
        <s v="TRP101441"/>
        <s v="TRP101442"/>
        <s v="TRP101443"/>
        <s v="TRP101444"/>
        <s v="TRP101445"/>
        <s v="TRP101446"/>
        <s v="TRP101447"/>
        <s v="TRP101448"/>
        <s v="TRP101449"/>
        <s v="TRP101450"/>
        <s v="TRP101451"/>
        <s v="TRP101452"/>
        <s v="TRP101453"/>
        <s v="TRP101454"/>
        <s v="TRP101455"/>
        <s v="TRP101456"/>
        <s v="TRP101457"/>
        <s v="TRP101458"/>
        <s v="TRP101459"/>
        <s v="TRP101460"/>
        <s v="TRP101461"/>
        <s v="TRP101462"/>
        <s v="TRP101463"/>
        <s v="TRP101464"/>
        <s v="TRP101465"/>
        <s v="TRP101466"/>
        <s v="TRP101467"/>
        <s v="TRP101468"/>
        <s v="TRP101469"/>
        <s v="TRP101470"/>
        <s v="TRP101471"/>
        <s v="TRP101472"/>
        <s v="TRP101473"/>
        <s v="TRP101474"/>
        <s v="TRP101475"/>
        <s v="TRP101476"/>
        <s v="TRP101477"/>
        <s v="TRP101478"/>
        <s v="TRP101479"/>
        <s v="TRP101480"/>
        <s v="TRP101481"/>
        <s v="TRP101482"/>
        <s v="TRP101483"/>
        <s v="TRP101484"/>
        <s v="TRP101485"/>
        <s v="TRP101486"/>
        <s v="TRP101487"/>
        <s v="TRP101488"/>
        <s v="TRP101489"/>
        <s v="TRP101490"/>
        <s v="TRP101491"/>
        <s v="TRP101492"/>
        <s v="TRP101493"/>
        <s v="TRP101494"/>
        <s v="TRP101495"/>
        <s v="TRP101496"/>
        <s v="TRP101497"/>
        <s v="TRP101498"/>
        <s v="TRP101499"/>
        <s v="TRP101500"/>
        <s v="TRP101501"/>
        <s v="TRP101502"/>
        <s v="TRP101503"/>
        <s v="TRP101504"/>
        <s v="TRP101505"/>
        <s v="TRP101506"/>
        <s v="TRP101507"/>
        <s v="TRP101508"/>
        <s v="TRP101509"/>
        <s v="TRP101510"/>
        <s v="TRP101511"/>
        <s v="TRP101512"/>
        <s v="TRP101513"/>
        <s v="TRP101514"/>
        <s v="TRP101515"/>
        <s v="TRP101516"/>
        <s v="TRP101517"/>
        <s v="TRP101518"/>
        <s v="TRP101519"/>
        <s v="TRP101520"/>
        <s v="TRP101521"/>
        <s v="TRP101522"/>
        <s v="TRP101523"/>
        <s v="TRP101524"/>
        <s v="TRP101525"/>
        <s v="TRP101526"/>
        <s v="TRP101527"/>
        <s v="TRP101528"/>
        <s v="TRP101529"/>
        <s v="TRP101530"/>
        <s v="TRP101531"/>
        <s v="TRP101532"/>
        <s v="TRP101533"/>
        <s v="TRP101534"/>
        <s v="TRP101535"/>
        <s v="TRP101536"/>
        <s v="TRP101537"/>
        <s v="TRP101538"/>
        <s v="TRP101539"/>
        <s v="TRP101540"/>
        <s v="TRP101541"/>
        <s v="TRP101542"/>
        <s v="TRP101543"/>
        <s v="TRP101544"/>
        <s v="TRP101545"/>
        <s v="TRP101546"/>
        <s v="TRP101547"/>
        <s v="TRP101548"/>
        <s v="TRP101549"/>
        <s v="TRP101550"/>
        <s v="TRP101551"/>
        <s v="TRP101552"/>
        <s v="TRP101553"/>
        <s v="TRP101554"/>
        <s v="TRP101555"/>
        <s v="TRP101556"/>
        <s v="TRP101557"/>
        <s v="TRP101558"/>
        <s v="TRP101559"/>
        <s v="TRP101560"/>
        <s v="TRP101561"/>
        <s v="TRP101562"/>
        <s v="TRP101563"/>
        <s v="TRP101564"/>
        <s v="TRP101565"/>
        <s v="TRP101566"/>
        <s v="TRP101567"/>
        <s v="TRP101568"/>
        <s v="TRP101569"/>
        <s v="TRP101570"/>
        <s v="TRP101571"/>
        <s v="TRP101572"/>
        <s v="TRP101573"/>
        <s v="TRP101574"/>
        <s v="TRP101575"/>
        <s v="TRP101576"/>
        <s v="TRP101577"/>
        <s v="TRP101578"/>
        <s v="TRP101579"/>
        <s v="TRP101580"/>
        <s v="TRP101581"/>
        <s v="TRP101582"/>
        <s v="TRP101583"/>
        <s v="TRP101584"/>
        <s v="TRP101585"/>
        <s v="TRP101586"/>
        <s v="TRP101587"/>
        <s v="TRP101588"/>
        <s v="TRP101589"/>
        <s v="TRP101590"/>
        <s v="TRP101591"/>
        <s v="TRP101592"/>
        <s v="TRP101593"/>
        <s v="TRP101594"/>
        <s v="TRP101595"/>
        <s v="TRP101596"/>
        <s v="TRP101597"/>
        <s v="TRP101598"/>
        <s v="TRP101599"/>
        <s v="TRP101600"/>
        <s v="TRP101601"/>
        <s v="TRP101602"/>
        <s v="TRP101603"/>
        <s v="TRP101604"/>
        <s v="TRP101605"/>
        <s v="TRP101606"/>
        <s v="TRP101607"/>
        <s v="TRP101608"/>
        <s v="TRP101609"/>
        <s v="TRP101610"/>
        <s v="TRP101611"/>
        <s v="TRP101612"/>
        <s v="TRP101613"/>
        <s v="TRP101614"/>
        <s v="TRP101615"/>
        <s v="TRP101616"/>
        <s v="TRP101617"/>
        <s v="TRP101618"/>
        <s v="TRP101619"/>
        <s v="TRP101620"/>
        <s v="TRP101621"/>
        <s v="TRP101622"/>
        <s v="TRP101623"/>
        <s v="TRP101624"/>
        <s v="TRP101625"/>
        <s v="TRP101626"/>
        <s v="TRP101627"/>
        <s v="TRP101628"/>
        <s v="TRP101629"/>
        <s v="TRP101630"/>
        <s v="TRP101631"/>
        <s v="TRP101632"/>
        <s v="TRP101633"/>
        <s v="TRP101634"/>
        <s v="TRP101635"/>
        <s v="TRP101636"/>
        <s v="TRP101637"/>
        <s v="TRP101638"/>
        <s v="TRP101639"/>
        <s v="TRP101640"/>
        <s v="TRP101641"/>
        <s v="TRP101642"/>
        <s v="TRP101643"/>
        <s v="TRP101644"/>
        <s v="TRP101645"/>
        <s v="TRP101646"/>
        <s v="TRP101647"/>
        <s v="TRP101648"/>
        <s v="TRP101649"/>
        <s v="TRP101650"/>
        <s v="TRP101651"/>
        <s v="TRP101652"/>
        <s v="TRP101653"/>
        <s v="TRP101654"/>
        <s v="TRP101655"/>
        <s v="TRP101656"/>
        <s v="TRP101657"/>
        <s v="TRP101658"/>
        <s v="TRP101659"/>
        <s v="TRP101660"/>
        <s v="TRP101661"/>
        <s v="TRP101662"/>
        <s v="TRP101663"/>
        <s v="TRP101664"/>
        <s v="TRP101665"/>
        <s v="TRP101666"/>
        <s v="TRP101667"/>
        <s v="TRP101668"/>
        <s v="TRP101669"/>
        <s v="TRP101670"/>
        <s v="TRP101671"/>
        <s v="TRP101672"/>
        <s v="TRP101673"/>
        <s v="TRP101674"/>
        <s v="TRP101675"/>
        <s v="TRP101676"/>
        <s v="TRP101677"/>
        <s v="TRP101678"/>
        <s v="TRP101679"/>
        <s v="TRP101680"/>
        <s v="TRP101681"/>
        <s v="TRP101682"/>
        <s v="TRP101683"/>
        <s v="TRP101684"/>
        <s v="TRP101685"/>
        <s v="TRP101686"/>
        <s v="TRP101687"/>
        <s v="TRP101688"/>
        <s v="TRP101689"/>
        <s v="TRP101690"/>
        <s v="TRP101691"/>
        <s v="TRP101692"/>
        <s v="TRP101693"/>
        <s v="TRP101694"/>
        <s v="TRP101695"/>
        <s v="TRP101696"/>
        <s v="TRP101697"/>
        <s v="TRP101698"/>
        <s v="TRP101699"/>
        <s v="TRP101700"/>
        <s v="TRP101701"/>
        <s v="TRP101702"/>
        <s v="TRP101703"/>
        <s v="TRP101704"/>
        <s v="TRP101705"/>
        <s v="TRP101706"/>
        <s v="TRP101707"/>
        <s v="TRP101708"/>
        <s v="TRP101709"/>
        <s v="TRP101710"/>
        <s v="TRP101711"/>
        <s v="TRP101712"/>
        <s v="TRP101713"/>
        <s v="TRP101714"/>
        <s v="TRP101715"/>
        <s v="TRP101716"/>
        <s v="TRP101717"/>
        <s v="TRP101718"/>
        <s v="TRP101719"/>
        <s v="TRP101720"/>
        <s v="TRP101721"/>
        <s v="TRP101722"/>
        <s v="TRP101723"/>
        <s v="TRP101724"/>
        <s v="TRP101725"/>
        <s v="TRP101726"/>
        <s v="TRP101727"/>
        <s v="TRP101728"/>
        <s v="TRP101729"/>
        <s v="TRP101730"/>
        <s v="TRP101731"/>
        <s v="TRP101732"/>
        <s v="TRP101733"/>
        <s v="TRP101734"/>
        <s v="TRP101735"/>
        <s v="TRP101736"/>
        <s v="TRP101737"/>
        <s v="TRP101738"/>
        <s v="TRP101739"/>
        <s v="TRP101740"/>
        <s v="TRP101741"/>
        <s v="TRP101742"/>
        <s v="TRP101743"/>
        <s v="TRP101744"/>
        <s v="TRP101745"/>
        <s v="TRP101746"/>
        <s v="TRP101747"/>
        <s v="TRP101748"/>
        <s v="TRP101749"/>
        <s v="TRP101750"/>
        <s v="TRP101751"/>
        <s v="TRP101752"/>
        <s v="TRP101753"/>
        <s v="TRP101754"/>
        <s v="TRP101755"/>
        <s v="TRP101756"/>
        <s v="TRP101757"/>
        <s v="TRP101758"/>
        <s v="TRP101759"/>
        <s v="TRP101760"/>
        <s v="TRP101761"/>
        <s v="TRP101762"/>
        <s v="TRP101763"/>
        <s v="TRP101764"/>
        <s v="TRP101765"/>
        <s v="TRP101766"/>
        <s v="TRP101767"/>
        <s v="TRP101768"/>
        <s v="TRP101769"/>
        <s v="TRP101770"/>
        <s v="TRP101771"/>
        <s v="TRP101772"/>
        <s v="TRP101773"/>
        <s v="TRP101774"/>
        <s v="TRP101775"/>
        <s v="TRP101776"/>
        <s v="TRP101777"/>
        <s v="TRP101778"/>
        <s v="TRP101779"/>
        <s v="TRP101780"/>
        <s v="TRP101781"/>
        <s v="TRP101782"/>
        <s v="TRP101783"/>
        <s v="TRP101784"/>
        <s v="TRP101785"/>
        <s v="TRP101786"/>
        <s v="TRP101787"/>
        <s v="TRP101788"/>
        <s v="TRP101789"/>
        <s v="TRP101790"/>
        <s v="TRP101791"/>
        <s v="TRP101792"/>
        <s v="TRP101793"/>
        <s v="TRP101794"/>
        <s v="TRP101795"/>
        <s v="TRP101796"/>
        <s v="TRP101797"/>
        <s v="TRP101798"/>
        <s v="TRP101799"/>
        <s v="TRP101800"/>
        <s v="TRP101801"/>
        <s v="TRP101802"/>
        <s v="TRP101803"/>
        <s v="TRP101804"/>
        <s v="TRP101805"/>
        <s v="TRP101806"/>
        <s v="TRP101807"/>
        <s v="TRP101808"/>
        <s v="TRP101809"/>
        <s v="TRP101810"/>
        <s v="TRP101811"/>
        <s v="TRP101812"/>
        <s v="TRP101813"/>
        <s v="TRP101814"/>
        <s v="TRP101815"/>
        <s v="TRP101816"/>
        <s v="TRP101817"/>
        <s v="TRP101818"/>
        <s v="TRP101819"/>
        <s v="TRP101820"/>
        <s v="TRP101821"/>
        <s v="TRP101822"/>
        <s v="TRP101823"/>
        <s v="TRP101824"/>
        <s v="TRP101825"/>
        <s v="TRP101826"/>
        <s v="TRP101827"/>
        <s v="TRP101828"/>
        <s v="TRP101829"/>
        <s v="TRP101830"/>
        <s v="TRP101831"/>
        <s v="TRP101832"/>
        <s v="TRP101833"/>
        <s v="TRP101834"/>
        <s v="TRP101835"/>
        <s v="TRP101836"/>
        <s v="TRP101837"/>
        <s v="TRP101838"/>
        <s v="TRP101839"/>
        <s v="TRP101840"/>
        <s v="TRP101841"/>
        <s v="TRP101842"/>
        <s v="TRP101843"/>
        <s v="TRP101844"/>
        <s v="TRP101845"/>
        <s v="TRP101846"/>
        <s v="TRP101847"/>
        <s v="TRP101848"/>
        <s v="TRP101849"/>
        <s v="TRP101850"/>
        <s v="TRP101851"/>
        <s v="TRP101852"/>
        <s v="TRP101853"/>
        <s v="TRP101854"/>
        <s v="TRP101855"/>
        <s v="TRP101856"/>
        <s v="TRP101857"/>
        <s v="TRP101858"/>
        <s v="TRP101859"/>
        <s v="TRP101860"/>
        <s v="TRP101861"/>
        <s v="TRP101862"/>
        <s v="TRP101863"/>
        <s v="TRP101864"/>
        <s v="TRP101865"/>
        <s v="TRP101866"/>
        <s v="TRP101867"/>
        <s v="TRP101868"/>
        <s v="TRP101869"/>
        <s v="TRP101870"/>
        <s v="TRP101871"/>
        <s v="TRP101872"/>
        <s v="TRP101873"/>
        <s v="TRP101874"/>
        <s v="TRP101875"/>
        <s v="TRP101876"/>
        <s v="TRP101877"/>
        <s v="TRP101878"/>
        <s v="TRP101879"/>
        <s v="TRP101880"/>
        <s v="TRP101881"/>
        <s v="TRP101882"/>
        <s v="TRP101883"/>
        <s v="TRP101884"/>
        <s v="TRP101885"/>
        <s v="TRP101886"/>
        <s v="TRP101887"/>
        <s v="TRP101888"/>
        <s v="TRP101889"/>
        <s v="TRP101890"/>
        <s v="TRP101891"/>
        <s v="TRP101892"/>
        <s v="TRP101893"/>
        <s v="TRP101894"/>
        <s v="TRP101895"/>
        <s v="TRP101896"/>
        <s v="TRP101897"/>
        <s v="TRP101898"/>
        <s v="TRP101899"/>
        <s v="TRP101900"/>
        <s v="TRP101901"/>
        <s v="TRP101902"/>
        <s v="TRP101903"/>
        <s v="TRP101904"/>
        <s v="TRP101905"/>
        <s v="TRP101906"/>
        <s v="TRP101907"/>
        <s v="TRP101908"/>
        <s v="TRP101909"/>
        <s v="TRP101910"/>
        <s v="TRP101911"/>
        <s v="TRP101912"/>
        <s v="TRP101913"/>
        <s v="TRP101914"/>
        <s v="TRP101915"/>
        <s v="TRP101916"/>
        <s v="TRP101917"/>
        <s v="TRP101918"/>
        <s v="TRP101919"/>
        <s v="TRP101920"/>
        <s v="TRP101921"/>
        <s v="TRP101922"/>
        <s v="TRP101923"/>
        <s v="TRP101924"/>
        <s v="TRP101925"/>
        <s v="TRP101926"/>
        <s v="TRP101927"/>
        <s v="TRP101928"/>
        <s v="TRP101929"/>
        <s v="TRP101930"/>
        <s v="TRP101931"/>
        <s v="TRP101932"/>
        <s v="TRP101933"/>
        <s v="TRP101934"/>
        <s v="TRP101935"/>
        <s v="TRP101936"/>
        <s v="TRP101937"/>
        <s v="TRP101938"/>
        <s v="TRP101939"/>
        <s v="TRP101940"/>
        <s v="TRP101941"/>
        <s v="TRP101942"/>
        <s v="TRP101943"/>
        <s v="TRP101944"/>
        <s v="TRP101945"/>
        <s v="TRP101946"/>
        <s v="TRP101947"/>
        <s v="TRP101948"/>
        <s v="TRP101949"/>
        <s v="TRP101950"/>
        <s v="TRP101951"/>
        <s v="TRP101952"/>
        <s v="TRP101953"/>
        <s v="TRP101954"/>
        <s v="TRP101955"/>
        <s v="TRP101956"/>
        <s v="TRP101957"/>
        <s v="TRP101958"/>
        <s v="TRP101959"/>
        <s v="TRP101960"/>
        <s v="TRP101961"/>
        <s v="TRP101962"/>
        <s v="TRP101963"/>
        <s v="TRP101964"/>
        <s v="TRP101965"/>
        <s v="TRP101966"/>
        <s v="TRP101967"/>
        <s v="TRP101968"/>
        <s v="TRP101969"/>
        <s v="TRP101970"/>
        <s v="TRP101971"/>
        <s v="TRP101972"/>
        <s v="TRP101973"/>
        <s v="TRP101974"/>
        <s v="TRP101975"/>
        <s v="TRP101976"/>
        <s v="TRP101977"/>
        <s v="TRP101978"/>
        <s v="TRP101979"/>
        <s v="TRP101980"/>
        <s v="TRP101981"/>
        <s v="TRP101982"/>
        <s v="TRP101983"/>
        <s v="TRP101984"/>
        <s v="TRP101985"/>
        <s v="TRP101986"/>
        <s v="TRP101987"/>
        <s v="TRP101988"/>
        <s v="TRP101989"/>
        <s v="TRP101990"/>
        <s v="TRP101991"/>
        <s v="TRP101992"/>
        <s v="TRP101993"/>
        <s v="TRP101994"/>
        <s v="TRP101995"/>
        <s v="TRP101996"/>
        <s v="TRP101997"/>
        <s v="TRP101998"/>
        <s v="TRP101999"/>
        <s v="TRP102000"/>
        <s v="TRP102001"/>
        <s v="TRP102002"/>
        <s v="TRP102003"/>
        <s v="TRP102004"/>
        <s v="TRP102005"/>
        <s v="TRP102006"/>
        <s v="TRP102007"/>
        <s v="TRP102008"/>
        <s v="TRP102009"/>
        <s v="TRP102010"/>
        <s v="TRP102011"/>
        <s v="TRP102012"/>
        <s v="TRP102013"/>
        <s v="TRP102014"/>
        <s v="TRP102015"/>
        <s v="TRP102016"/>
        <s v="TRP102017"/>
        <s v="TRP102018"/>
        <s v="TRP102019"/>
        <s v="TRP102020"/>
        <s v="TRP102021"/>
        <s v="TRP102022"/>
        <s v="TRP102023"/>
        <s v="TRP102024"/>
        <s v="TRP102025"/>
        <s v="TRP102026"/>
        <s v="TRP102027"/>
        <s v="TRP102028"/>
        <s v="TRP102029"/>
        <s v="TRP102030"/>
        <s v="TRP102031"/>
        <s v="TRP102032"/>
        <s v="TRP102033"/>
        <s v="TRP102034"/>
        <s v="TRP102035"/>
        <s v="TRP102036"/>
        <s v="TRP102037"/>
        <s v="TRP102038"/>
        <s v="TRP102039"/>
        <s v="TRP102040"/>
        <s v="TRP102041"/>
        <s v="TRP102042"/>
        <s v="TRP102043"/>
        <s v="TRP102044"/>
        <s v="TRP102045"/>
        <s v="TRP102046"/>
        <s v="TRP102047"/>
        <s v="TRP102048"/>
        <s v="TRP102049"/>
        <s v="TRP102050"/>
        <s v="TRP102051"/>
        <s v="TRP102052"/>
        <s v="TRP102053"/>
        <s v="TRP102054"/>
        <s v="TRP102055"/>
        <s v="TRP102056"/>
        <s v="TRP102057"/>
        <s v="TRP102058"/>
        <s v="TRP102059"/>
        <s v="TRP102060"/>
        <s v="TRP102061"/>
        <s v="TRP102062"/>
        <s v="TRP102063"/>
        <s v="TRP102064"/>
        <s v="TRP102065"/>
        <s v="TRP102066"/>
        <s v="TRP102067"/>
        <s v="TRP102068"/>
        <s v="TRP102069"/>
        <s v="TRP102070"/>
        <s v="TRP102071"/>
        <s v="TRP102072"/>
        <s v="TRP102073"/>
        <s v="TRP102074"/>
        <s v="TRP102075"/>
        <s v="TRP102076"/>
        <s v="TRP102077"/>
        <s v="TRP102078"/>
        <s v="TRP102079"/>
        <s v="TRP102080"/>
        <s v="TRP102081"/>
        <s v="TRP102082"/>
        <s v="TRP102083"/>
        <s v="TRP102084"/>
        <s v="TRP102085"/>
        <s v="TRP102086"/>
        <s v="TRP102087"/>
        <s v="TRP102088"/>
        <s v="TRP102089"/>
        <s v="TRP102090"/>
        <s v="TRP102091"/>
        <s v="TRP102092"/>
        <s v="TRP102093"/>
        <s v="TRP102094"/>
        <s v="TRP102095"/>
        <s v="TRP102096"/>
        <s v="TRP102097"/>
        <s v="TRP102098"/>
        <s v="TRP102099"/>
        <s v="TRP102100"/>
        <s v="TRP102101"/>
        <s v="TRP102102"/>
        <s v="TRP102103"/>
        <s v="TRP102104"/>
        <s v="TRP102105"/>
        <s v="TRP102106"/>
        <s v="TRP102107"/>
        <s v="TRP102108"/>
        <s v="TRP102109"/>
        <s v="TRP102110"/>
        <s v="TRP102111"/>
        <s v="TRP102112"/>
        <s v="TRP102113"/>
        <s v="TRP102114"/>
        <s v="TRP102115"/>
        <s v="TRP102116"/>
        <s v="TRP102117"/>
        <s v="TRP102118"/>
        <s v="TRP102119"/>
        <s v="TRP102120"/>
        <s v="TRP102121"/>
        <s v="TRP102122"/>
        <s v="TRP102123"/>
        <s v="TRP102124"/>
        <s v="TRP102125"/>
        <s v="TRP102126"/>
        <s v="TRP102127"/>
        <s v="TRP102128"/>
        <s v="TRP102129"/>
        <s v="TRP102130"/>
        <s v="TRP102131"/>
        <s v="TRP102132"/>
        <s v="TRP102133"/>
        <s v="TRP102134"/>
        <s v="TRP102135"/>
        <s v="TRP102136"/>
        <s v="TRP102137"/>
        <s v="TRP102138"/>
        <s v="TRP102139"/>
        <s v="TRP102140"/>
        <s v="TRP102141"/>
        <s v="TRP102142"/>
        <s v="TRP102143"/>
        <s v="TRP102144"/>
        <s v="TRP102145"/>
        <s v="TRP102146"/>
        <s v="TRP102147"/>
        <s v="TRP102148"/>
        <s v="TRP102149"/>
        <s v="TRP102150"/>
        <s v="TRP102151"/>
        <s v="TRP102152"/>
        <s v="TRP102153"/>
        <s v="TRP102154"/>
        <s v="TRP102155"/>
        <s v="TRP102156"/>
        <s v="TRP102157"/>
        <s v="TRP102158"/>
        <s v="TRP102159"/>
        <s v="TRP102160"/>
        <s v="TRP102161"/>
        <s v="TRP102162"/>
        <s v="TRP102163"/>
        <s v="TRP102164"/>
        <s v="TRP102165"/>
        <s v="TRP102166"/>
        <s v="TRP102167"/>
        <s v="TRP102168"/>
        <s v="TRP102169"/>
        <s v="TRP102170"/>
        <s v="TRP102171"/>
        <s v="TRP102172"/>
        <s v="TRP102173"/>
        <s v="TRP102174"/>
        <s v="TRP102175"/>
        <s v="TRP102176"/>
        <s v="TRP102177"/>
        <s v="TRP102178"/>
        <s v="TRP102179"/>
        <s v="TRP102180"/>
        <s v="TRP102181"/>
        <s v="TRP102182"/>
        <s v="TRP102183"/>
        <s v="TRP102184"/>
        <s v="TRP102185"/>
        <s v="TRP102186"/>
        <s v="TRP102187"/>
        <s v="TRP102188"/>
        <s v="TRP102189"/>
        <s v="TRP102190"/>
        <s v="TRP102191"/>
        <s v="TRP102192"/>
        <s v="TRP102193"/>
        <s v="TRP102194"/>
        <s v="TRP102195"/>
        <s v="TRP102196"/>
        <s v="TRP102197"/>
        <s v="TRP102198"/>
        <s v="TRP102199"/>
        <s v="TRP102200"/>
        <s v="TRP102201"/>
        <s v="TRP102202"/>
        <s v="TRP102203"/>
        <s v="TRP102204"/>
        <s v="TRP102205"/>
        <s v="TRP102206"/>
        <s v="TRP102207"/>
        <s v="TRP102208"/>
        <s v="TRP102209"/>
        <s v="TRP102210"/>
        <s v="TRP102211"/>
        <s v="TRP102212"/>
        <s v="TRP102213"/>
        <s v="TRP102214"/>
        <s v="TRP102215"/>
        <s v="TRP102216"/>
        <s v="TRP102217"/>
        <s v="TRP102218"/>
        <s v="TRP102219"/>
        <s v="TRP102220"/>
        <s v="TRP102221"/>
        <s v="TRP102222"/>
        <s v="TRP102223"/>
        <s v="TRP102224"/>
        <s v="TRP102225"/>
        <s v="TRP102226"/>
        <s v="TRP102227"/>
        <s v="TRP102228"/>
        <s v="TRP102229"/>
        <s v="TRP102230"/>
        <s v="TRP102231"/>
        <s v="TRP102232"/>
        <s v="TRP102233"/>
        <s v="TRP102234"/>
        <s v="TRP102235"/>
        <s v="TRP102236"/>
        <s v="TRP102237"/>
        <s v="TRP102238"/>
        <s v="TRP102239"/>
        <s v="TRP102240"/>
        <s v="TRP102241"/>
        <s v="TRP102242"/>
        <s v="TRP102243"/>
        <s v="TRP102244"/>
        <s v="TRP102245"/>
        <s v="TRP102246"/>
        <s v="TRP102247"/>
        <s v="TRP102248"/>
        <s v="TRP102249"/>
        <s v="TRP102250"/>
        <s v="TRP102251"/>
        <s v="TRP102252"/>
        <s v="TRP102253"/>
        <s v="TRP102254"/>
        <s v="TRP102255"/>
        <s v="TRP102256"/>
        <s v="TRP102257"/>
        <s v="TRP102258"/>
        <s v="TRP102259"/>
        <s v="TRP102260"/>
        <s v="TRP102261"/>
        <s v="TRP102262"/>
        <s v="TRP102263"/>
        <s v="TRP102264"/>
        <s v="TRP102265"/>
        <s v="TRP102266"/>
        <s v="TRP102267"/>
        <s v="TRP102268"/>
        <s v="TRP102269"/>
        <s v="TRP102270"/>
        <s v="TRP102271"/>
        <s v="TRP102272"/>
        <s v="TRP102273"/>
        <s v="TRP102274"/>
        <s v="TRP102275"/>
        <s v="TRP102276"/>
        <s v="TRP102277"/>
        <s v="TRP102278"/>
        <s v="TRP102279"/>
        <s v="TRP102280"/>
        <s v="TRP102281"/>
        <s v="TRP102282"/>
        <s v="TRP102283"/>
        <s v="TRP102284"/>
        <s v="TRP102285"/>
        <s v="TRP102286"/>
        <s v="TRP102287"/>
        <s v="TRP102288"/>
        <s v="TRP102289"/>
        <s v="TRP102290"/>
        <s v="TRP102291"/>
        <s v="TRP102292"/>
        <s v="TRP102293"/>
        <s v="TRP102294"/>
        <s v="TRP102295"/>
        <s v="TRP102296"/>
        <s v="TRP102297"/>
        <s v="TRP102298"/>
        <s v="TRP102299"/>
        <s v="TRP102300"/>
        <s v="TRP102301"/>
        <s v="TRP102302"/>
        <s v="TRP102303"/>
        <s v="TRP102304"/>
        <s v="TRP102305"/>
        <s v="TRP102306"/>
        <s v="TRP102307"/>
        <s v="TRP102308"/>
        <s v="TRP102309"/>
        <s v="TRP102310"/>
        <s v="TRP102311"/>
        <s v="TRP102312"/>
        <s v="TRP102313"/>
        <s v="TRP102314"/>
        <s v="TRP102315"/>
        <s v="TRP102316"/>
        <s v="TRP102317"/>
        <s v="TRP102318"/>
        <s v="TRP102319"/>
        <s v="TRP102320"/>
        <s v="TRP102321"/>
        <s v="TRP102322"/>
        <s v="TRP102323"/>
        <s v="TRP102324"/>
        <s v="TRP102325"/>
        <s v="TRP102326"/>
        <s v="TRP102327"/>
        <s v="TRP102328"/>
        <s v="TRP102329"/>
        <s v="TRP102330"/>
        <s v="TRP102331"/>
        <s v="TRP102332"/>
        <s v="TRP102333"/>
        <s v="TRP102334"/>
        <s v="TRP102335"/>
        <s v="TRP102336"/>
        <s v="TRP102337"/>
        <s v="TRP102338"/>
        <s v="TRP102339"/>
        <s v="TRP102340"/>
        <s v="TRP102341"/>
        <s v="TRP102342"/>
        <s v="TRP102343"/>
        <s v="TRP102344"/>
        <s v="TRP102345"/>
        <s v="TRP102346"/>
        <s v="TRP102347"/>
        <s v="TRP102348"/>
        <s v="TRP102349"/>
        <s v="TRP102350"/>
        <s v="TRP102351"/>
        <s v="TRP102352"/>
        <s v="TRP102353"/>
        <s v="TRP102354"/>
        <s v="TRP102355"/>
        <s v="TRP102356"/>
        <s v="TRP102357"/>
        <s v="TRP102358"/>
        <s v="TRP102359"/>
        <s v="TRP102360"/>
        <s v="TRP102361"/>
        <s v="TRP102362"/>
        <s v="TRP102363"/>
        <s v="TRP102364"/>
        <s v="TRP102365"/>
        <s v="TRP102366"/>
        <s v="TRP102367"/>
        <s v="TRP102368"/>
        <s v="TRP102369"/>
        <s v="TRP102370"/>
        <s v="TRP102371"/>
        <s v="TRP102372"/>
        <s v="TRP102373"/>
        <s v="TRP102374"/>
        <s v="TRP102375"/>
        <s v="TRP102376"/>
        <s v="TRP102377"/>
        <s v="TRP102378"/>
        <s v="TRP102379"/>
        <s v="TRP102380"/>
        <s v="TRP102381"/>
        <s v="TRP102382"/>
        <s v="TRP102383"/>
        <s v="TRP102384"/>
        <s v="TRP102385"/>
        <s v="TRP102386"/>
        <s v="TRP102387"/>
        <s v="TRP102388"/>
        <s v="TRP102389"/>
        <s v="TRP102390"/>
        <s v="TRP102391"/>
        <s v="TRP102392"/>
        <s v="TRP102393"/>
        <s v="TRP102394"/>
        <s v="TRP102395"/>
        <s v="TRP102396"/>
        <s v="TRP102397"/>
        <s v="TRP102398"/>
        <s v="TRP102399"/>
        <s v="TRP102400"/>
        <s v="TRP102401"/>
        <s v="TRP102402"/>
        <s v="TRP102403"/>
        <s v="TRP102404"/>
        <s v="TRP102405"/>
        <s v="TRP102406"/>
        <s v="TRP102407"/>
        <s v="TRP102408"/>
        <s v="TRP102409"/>
        <s v="TRP102410"/>
        <s v="TRP102411"/>
        <s v="TRP102412"/>
        <s v="TRP102413"/>
        <s v="TRP102414"/>
        <s v="TRP102415"/>
        <s v="TRP102416"/>
        <s v="TRP102417"/>
        <s v="TRP102418"/>
        <s v="TRP102419"/>
        <s v="TRP102420"/>
        <s v="TRP102421"/>
        <s v="TRP102422"/>
        <s v="TRP102423"/>
        <s v="TRP102424"/>
        <s v="TRP102425"/>
        <s v="TRP102426"/>
        <s v="TRP102427"/>
        <s v="TRP102428"/>
        <s v="TRP102429"/>
        <s v="TRP102430"/>
        <s v="TRP102431"/>
        <s v="TRP102432"/>
        <s v="TRP102433"/>
        <s v="TRP102434"/>
        <s v="TRP102435"/>
        <s v="TRP102436"/>
        <s v="TRP102437"/>
        <s v="TRP102438"/>
        <s v="TRP102439"/>
        <s v="TRP102440"/>
        <s v="TRP102441"/>
        <s v="TRP102442"/>
        <s v="TRP102443"/>
        <s v="TRP102444"/>
        <s v="TRP102445"/>
        <s v="TRP102446"/>
        <s v="TRP102447"/>
        <s v="TRP102448"/>
        <s v="TRP102449"/>
        <s v="TRP102450"/>
        <s v="TRP102451"/>
        <s v="TRP102452"/>
        <s v="TRP102453"/>
        <s v="TRP102454"/>
        <s v="TRP102455"/>
        <s v="TRP102456"/>
        <s v="TRP102457"/>
        <s v="TRP102458"/>
        <s v="TRP102459"/>
        <s v="TRP102460"/>
        <s v="TRP102461"/>
        <s v="TRP102462"/>
        <s v="TRP102463"/>
        <s v="TRP102464"/>
        <s v="TRP102465"/>
        <s v="TRP102466"/>
        <s v="TRP102467"/>
        <s v="TRP102468"/>
        <s v="TRP102469"/>
        <s v="TRP102470"/>
        <s v="TRP102471"/>
        <s v="TRP102472"/>
        <s v="TRP102473"/>
        <s v="TRP102474"/>
        <s v="TRP102475"/>
        <s v="TRP102476"/>
        <s v="TRP102477"/>
        <s v="TRP102478"/>
        <s v="TRP102479"/>
        <s v="TRP102480"/>
        <s v="TRP102481"/>
        <s v="TRP102482"/>
        <s v="TRP102483"/>
        <s v="TRP102484"/>
        <s v="TRP102485"/>
        <s v="TRP102486"/>
        <s v="TRP102487"/>
        <s v="TRP102488"/>
        <s v="TRP102489"/>
        <s v="TRP102490"/>
        <s v="TRP102491"/>
        <s v="TRP102492"/>
        <s v="TRP102493"/>
        <s v="TRP102494"/>
        <s v="TRP102495"/>
        <s v="TRP102496"/>
        <s v="TRP102497"/>
        <s v="TRP102498"/>
        <s v="TRP102499"/>
        <s v="TRP102500"/>
        <s v="TRP102501"/>
        <s v="TRP102502"/>
        <s v="TRP102503"/>
        <s v="TRP102504"/>
        <s v="TRP102505"/>
        <s v="TRP102506"/>
        <s v="TRP102507"/>
        <s v="TRP102508"/>
        <s v="TRP102509"/>
        <s v="TRP102510"/>
        <s v="TRP102511"/>
        <s v="TRP102512"/>
        <s v="TRP102513"/>
        <s v="TRP102514"/>
        <s v="TRP102515"/>
        <s v="TRP102516"/>
        <s v="TRP102517"/>
        <s v="TRP102518"/>
        <s v="TRP102519"/>
        <s v="TRP102520"/>
        <s v="TRP102521"/>
        <s v="TRP102522"/>
        <s v="TRP102523"/>
        <s v="TRP102524"/>
        <s v="TRP102525"/>
        <s v="TRP102526"/>
        <s v="TRP102527"/>
        <s v="TRP102528"/>
        <s v="TRP102529"/>
        <s v="TRP102530"/>
        <s v="TRP102531"/>
        <s v="TRP102532"/>
        <s v="TRP102533"/>
        <s v="TRP102534"/>
        <s v="TRP102535"/>
        <s v="TRP102536"/>
        <s v="TRP102537"/>
        <s v="TRP102538"/>
        <s v="TRP102539"/>
        <s v="TRP102540"/>
        <s v="TRP102541"/>
        <s v="TRP102542"/>
        <s v="TRP102543"/>
        <s v="TRP102544"/>
        <s v="TRP102545"/>
        <s v="TRP102546"/>
        <s v="TRP102547"/>
        <s v="TRP102548"/>
        <s v="TRP102549"/>
        <s v="TRP102550"/>
        <s v="TRP102551"/>
        <s v="TRP102552"/>
        <s v="TRP102553"/>
        <s v="TRP102554"/>
        <s v="TRP102555"/>
        <s v="TRP102556"/>
        <s v="TRP102557"/>
        <s v="TRP102558"/>
        <s v="TRP102559"/>
        <s v="TRP102560"/>
        <s v="TRP102561"/>
        <s v="TRP102562"/>
        <s v="TRP102563"/>
        <s v="TRP102564"/>
        <s v="TRP102565"/>
        <s v="TRP102566"/>
        <s v="TRP102567"/>
        <s v="TRP102568"/>
        <s v="TRP102569"/>
        <s v="TRP102570"/>
        <s v="TRP102571"/>
        <s v="TRP102572"/>
        <s v="TRP102573"/>
        <s v="TRP102574"/>
        <s v="TRP102575"/>
        <s v="TRP102576"/>
        <s v="TRP102577"/>
        <s v="TRP102578"/>
        <s v="TRP102579"/>
        <s v="TRP102580"/>
        <s v="TRP102581"/>
        <s v="TRP102582"/>
        <s v="TRP102583"/>
        <s v="TRP102584"/>
        <s v="TRP102585"/>
        <s v="TRP102586"/>
        <s v="TRP102587"/>
        <s v="TRP102588"/>
        <s v="TRP102589"/>
        <s v="TRP102590"/>
        <s v="TRP102591"/>
        <s v="TRP102592"/>
        <s v="TRP102593"/>
        <s v="TRP102594"/>
        <s v="TRP102595"/>
        <s v="TRP102596"/>
        <s v="TRP102597"/>
        <s v="TRP102598"/>
        <s v="TRP102599"/>
        <s v="TRP102600"/>
        <s v="TRP102601"/>
        <s v="TRP102602"/>
        <s v="TRP102603"/>
        <s v="TRP102604"/>
        <s v="TRP102605"/>
        <s v="TRP102606"/>
        <s v="TRP102607"/>
        <s v="TRP102608"/>
        <s v="TRP102609"/>
        <s v="TRP102610"/>
        <s v="TRP102611"/>
        <s v="TRP102612"/>
        <s v="TRP102613"/>
        <s v="TRP102614"/>
        <s v="TRP102615"/>
        <s v="TRP102616"/>
        <s v="TRP102617"/>
        <s v="TRP102618"/>
        <s v="TRP102619"/>
        <s v="TRP102620"/>
        <s v="TRP102621"/>
        <s v="TRP102622"/>
        <s v="TRP102623"/>
        <s v="TRP102624"/>
        <s v="TRP102625"/>
        <s v="TRP102626"/>
        <s v="TRP102627"/>
        <s v="TRP102628"/>
        <s v="TRP102629"/>
        <s v="TRP102630"/>
        <s v="TRP102631"/>
        <s v="TRP102632"/>
        <s v="TRP102633"/>
        <s v="TRP102634"/>
        <s v="TRP102635"/>
        <s v="TRP102636"/>
        <s v="TRP102637"/>
        <s v="TRP102638"/>
        <s v="TRP102639"/>
        <s v="TRP102640"/>
        <s v="TRP102641"/>
        <s v="TRP102642"/>
        <s v="TRP102643"/>
        <s v="TRP102644"/>
        <s v="TRP102645"/>
        <s v="TRP102646"/>
        <s v="TRP102647"/>
        <s v="TRP102648"/>
        <s v="TRP102649"/>
        <s v="TRP102650"/>
        <s v="TRP102651"/>
        <s v="TRP102652"/>
        <s v="TRP102653"/>
        <s v="TRP102654"/>
        <s v="TRP102655"/>
        <s v="TRP102656"/>
        <s v="TRP102657"/>
        <s v="TRP102658"/>
        <s v="TRP102659"/>
        <s v="TRP102660"/>
        <s v="TRP102661"/>
        <s v="TRP102662"/>
        <s v="TRP102663"/>
        <s v="TRP102664"/>
        <s v="TRP102665"/>
        <s v="TRP102666"/>
        <s v="TRP102667"/>
        <s v="TRP102668"/>
        <s v="TRP102669"/>
        <s v="TRP102670"/>
        <s v="TRP102671"/>
        <s v="TRP102672"/>
        <s v="TRP102673"/>
        <s v="TRP102674"/>
        <s v="TRP102675"/>
        <s v="TRP102676"/>
        <s v="TRP102677"/>
        <s v="TRP102678"/>
        <s v="TRP102679"/>
        <s v="TRP102680"/>
        <s v="TRP102681"/>
        <s v="TRP102682"/>
        <s v="TRP102683"/>
        <s v="TRP102684"/>
        <s v="TRP102685"/>
        <s v="TRP102686"/>
        <s v="TRP102687"/>
        <s v="TRP102688"/>
        <s v="TRP102689"/>
        <s v="TRP102690"/>
        <s v="TRP102691"/>
        <s v="TRP102692"/>
        <s v="TRP102693"/>
        <s v="TRP102694"/>
        <s v="TRP102695"/>
        <s v="TRP102696"/>
        <s v="TRP102697"/>
        <s v="TRP102698"/>
        <s v="TRP102699"/>
        <s v="TRP102700"/>
        <s v="TRP102701"/>
        <s v="TRP102702"/>
        <s v="TRP102703"/>
        <s v="TRP102704"/>
        <s v="TRP102705"/>
        <s v="TRP102706"/>
        <s v="TRP102707"/>
        <s v="TRP102708"/>
        <s v="TRP102709"/>
        <s v="TRP102710"/>
        <s v="TRP102711"/>
        <s v="TRP102712"/>
        <s v="TRP102713"/>
        <s v="TRP102714"/>
        <s v="TRP102715"/>
        <s v="TRP102716"/>
        <s v="TRP102717"/>
        <s v="TRP102718"/>
        <s v="TRP102719"/>
        <s v="TRP102720"/>
        <s v="TRP102721"/>
        <s v="TRP102722"/>
        <s v="TRP102723"/>
        <s v="TRP102724"/>
        <s v="TRP102725"/>
        <s v="TRP102726"/>
        <s v="TRP102727"/>
        <s v="TRP102728"/>
        <s v="TRP102729"/>
        <s v="TRP102730"/>
        <s v="TRP102731"/>
        <s v="TRP102732"/>
        <s v="TRP102733"/>
        <s v="TRP102734"/>
        <s v="TRP102735"/>
        <s v="TRP102736"/>
        <s v="TRP102737"/>
        <s v="TRP102738"/>
        <s v="TRP102739"/>
        <s v="TRP102740"/>
        <s v="TRP102741"/>
        <s v="TRP102742"/>
        <s v="TRP102743"/>
        <s v="TRP102744"/>
        <s v="TRP102745"/>
        <s v="TRP102746"/>
        <s v="TRP102747"/>
        <s v="TRP102748"/>
        <s v="TRP102749"/>
        <s v="TRP102750"/>
        <s v="TRP102751"/>
        <s v="TRP102752"/>
        <s v="TRP102753"/>
        <s v="TRP102754"/>
        <s v="TRP102755"/>
        <s v="TRP102756"/>
        <s v="TRP102757"/>
        <s v="TRP102758"/>
        <s v="TRP102759"/>
        <s v="TRP102760"/>
        <s v="TRP102761"/>
        <s v="TRP102762"/>
        <s v="TRP102763"/>
        <s v="TRP102764"/>
        <s v="TRP102765"/>
        <s v="TRP102766"/>
        <s v="TRP102767"/>
        <s v="TRP102768"/>
        <s v="TRP102769"/>
        <s v="TRP102770"/>
        <s v="TRP102771"/>
        <s v="TRP102772"/>
        <s v="TRP102773"/>
        <s v="TRP102774"/>
        <s v="TRP102775"/>
        <s v="TRP102776"/>
        <s v="TRP102777"/>
        <s v="TRP102778"/>
        <s v="TRP102779"/>
        <s v="TRP102780"/>
        <s v="TRP102781"/>
        <s v="TRP102782"/>
        <s v="TRP102783"/>
        <s v="TRP102784"/>
        <s v="TRP102785"/>
        <s v="TRP102786"/>
        <s v="TRP102787"/>
        <s v="TRP102788"/>
        <s v="TRP102789"/>
        <s v="TRP102790"/>
        <s v="TRP102791"/>
        <s v="TRP102792"/>
        <s v="TRP102793"/>
        <s v="TRP102794"/>
        <s v="TRP102795"/>
        <s v="TRP102796"/>
        <s v="TRP102797"/>
        <s v="TRP102798"/>
        <s v="TRP102799"/>
        <s v="TRP102800"/>
        <s v="TRP102801"/>
        <s v="TRP102802"/>
        <s v="TRP102803"/>
        <s v="TRP102804"/>
        <s v="TRP102805"/>
        <s v="TRP102806"/>
        <s v="TRP102807"/>
        <s v="TRP102808"/>
        <s v="TRP102809"/>
        <s v="TRP102810"/>
        <s v="TRP102811"/>
        <s v="TRP102812"/>
        <s v="TRP102813"/>
        <s v="TRP102814"/>
        <s v="TRP102815"/>
        <s v="TRP102816"/>
        <s v="TRP102817"/>
        <s v="TRP102818"/>
        <s v="TRP102819"/>
        <s v="TRP102820"/>
        <s v="TRP102821"/>
        <s v="TRP102822"/>
        <s v="TRP102823"/>
        <s v="TRP102824"/>
        <s v="TRP102825"/>
        <s v="TRP102826"/>
        <s v="TRP102827"/>
        <s v="TRP102828"/>
        <s v="TRP102829"/>
        <s v="TRP102830"/>
        <s v="TRP102831"/>
        <s v="TRP102832"/>
        <s v="TRP102833"/>
        <s v="TRP102834"/>
        <s v="TRP102835"/>
        <s v="TRP102836"/>
        <s v="TRP102837"/>
        <s v="TRP102838"/>
        <s v="TRP102839"/>
        <s v="TRP102840"/>
        <s v="TRP102841"/>
        <s v="TRP102842"/>
        <s v="TRP102843"/>
        <s v="TRP102844"/>
        <s v="TRP102845"/>
        <s v="TRP102846"/>
        <s v="TRP102847"/>
        <s v="TRP102848"/>
        <s v="TRP102849"/>
        <s v="TRP102850"/>
        <s v="TRP102851"/>
        <s v="TRP102852"/>
        <s v="TRP102853"/>
        <s v="TRP102854"/>
        <s v="TRP102855"/>
        <s v="TRP102856"/>
        <s v="TRP102857"/>
        <s v="TRP102858"/>
        <s v="TRP102859"/>
        <s v="TRP102860"/>
        <s v="TRP102861"/>
        <s v="TRP102862"/>
        <s v="TRP102863"/>
        <s v="TRP102864"/>
        <s v="TRP102865"/>
        <s v="TRP102866"/>
        <s v="TRP102867"/>
        <s v="TRP102868"/>
        <s v="TRP102869"/>
        <s v="TRP102870"/>
        <s v="TRP102871"/>
        <s v="TRP102872"/>
        <s v="TRP102873"/>
        <s v="TRP102874"/>
        <s v="TRP102875"/>
        <s v="TRP102876"/>
        <s v="TRP102877"/>
        <s v="TRP102878"/>
        <s v="TRP102879"/>
        <s v="TRP102880"/>
        <s v="TRP102881"/>
        <s v="TRP102882"/>
        <s v="TRP102883"/>
        <s v="TRP102884"/>
        <s v="TRP102885"/>
        <s v="TRP102886"/>
        <s v="TRP102887"/>
        <s v="TRP102888"/>
        <s v="TRP102889"/>
        <s v="TRP102890"/>
        <s v="TRP102891"/>
        <s v="TRP102892"/>
        <s v="TRP102893"/>
        <s v="TRP102894"/>
        <s v="TRP102895"/>
        <s v="TRP102896"/>
        <s v="TRP102897"/>
        <s v="TRP102898"/>
        <s v="TRP102899"/>
        <s v="TRP102900"/>
        <s v="TRP102901"/>
        <s v="TRP102902"/>
        <s v="TRP102903"/>
        <s v="TRP102904"/>
        <s v="TRP102905"/>
        <s v="TRP102906"/>
        <s v="TRP102907"/>
        <s v="TRP102908"/>
        <s v="TRP102909"/>
        <s v="TRP102910"/>
        <s v="TRP102911"/>
        <s v="TRP102912"/>
        <s v="TRP102913"/>
        <s v="TRP102914"/>
        <s v="TRP102915"/>
        <s v="TRP102916"/>
        <s v="TRP102917"/>
        <s v="TRP102918"/>
        <s v="TRP102919"/>
        <s v="TRP102920"/>
        <s v="TRP102921"/>
        <s v="TRP102922"/>
        <s v="TRP102923"/>
        <s v="TRP102924"/>
        <s v="TRP102925"/>
        <s v="TRP102926"/>
        <s v="TRP102927"/>
        <s v="TRP102928"/>
        <s v="TRP102929"/>
        <s v="TRP102930"/>
        <s v="TRP102931"/>
        <s v="TRP102932"/>
        <s v="TRP102933"/>
        <s v="TRP102934"/>
        <s v="TRP102935"/>
        <s v="TRP102936"/>
        <s v="TRP102937"/>
        <s v="TRP102938"/>
        <s v="TRP102939"/>
        <s v="TRP102940"/>
        <s v="TRP102941"/>
        <s v="TRP102942"/>
        <s v="TRP102943"/>
        <s v="TRP102944"/>
        <s v="TRP102945"/>
        <s v="TRP102946"/>
        <s v="TRP102947"/>
        <s v="TRP102948"/>
        <s v="TRP102949"/>
        <s v="TRP102950"/>
        <s v="TRP102951"/>
        <s v="TRP102952"/>
        <s v="TRP102953"/>
        <s v="TRP102954"/>
        <s v="TRP102955"/>
        <s v="TRP102956"/>
        <s v="TRP102957"/>
        <s v="TRP102958"/>
        <s v="TRP102959"/>
        <s v="TRP102960"/>
        <s v="TRP102961"/>
        <s v="TRP102962"/>
        <s v="TRP102963"/>
        <s v="TRP102964"/>
        <s v="TRP102965"/>
        <s v="TRP102966"/>
        <s v="TRP102967"/>
        <s v="TRP102968"/>
        <s v="TRP102969"/>
        <s v="TRP102970"/>
        <s v="TRP102971"/>
        <s v="TRP102972"/>
        <s v="TRP102973"/>
        <s v="TRP102974"/>
        <s v="TRP102975"/>
        <s v="TRP102976"/>
        <s v="TRP102977"/>
        <s v="TRP102978"/>
        <s v="TRP102979"/>
        <s v="TRP102980"/>
        <s v="TRP102981"/>
        <s v="TRP102982"/>
        <s v="TRP102983"/>
        <s v="TRP102984"/>
        <s v="TRP102985"/>
        <s v="TRP102986"/>
        <s v="TRP102987"/>
        <s v="TRP102988"/>
        <s v="TRP102989"/>
        <s v="TRP102990"/>
        <s v="TRP102991"/>
        <s v="TRP102992"/>
        <s v="TRP102993"/>
        <s v="TRP102994"/>
        <s v="TRP102995"/>
        <s v="TRP102996"/>
        <s v="TRP102997"/>
        <s v="TRP102998"/>
        <s v="TRP102999"/>
        <s v="TRP103000"/>
        <s v="TRP103001"/>
        <s v="TRP103002"/>
        <s v="TRP103003"/>
        <s v="TRP103004"/>
        <s v="TRP103005"/>
        <s v="TRP103006"/>
        <s v="TRP103007"/>
        <s v="TRP103008"/>
        <s v="TRP103009"/>
        <s v="TRP103010"/>
        <s v="TRP103011"/>
        <s v="TRP103012"/>
        <s v="TRP103013"/>
        <s v="TRP103014"/>
        <s v="TRP103015"/>
        <s v="TRP103016"/>
        <s v="TRP103017"/>
        <s v="TRP103018"/>
        <s v="TRP103019"/>
        <s v="TRP103020"/>
        <s v="TRP103021"/>
        <s v="TRP103022"/>
        <s v="TRP103023"/>
        <s v="TRP103024"/>
        <s v="TRP103025"/>
        <s v="TRP103026"/>
        <s v="TRP103027"/>
        <s v="TRP103028"/>
        <s v="TRP103029"/>
        <s v="TRP103030"/>
        <s v="TRP103031"/>
        <s v="TRP103032"/>
        <s v="TRP103033"/>
        <s v="TRP103034"/>
        <s v="TRP103035"/>
        <s v="TRP103036"/>
        <s v="TRP103037"/>
        <s v="TRP103038"/>
        <s v="TRP103039"/>
        <s v="TRP103040"/>
        <s v="TRP103041"/>
        <s v="TRP103042"/>
        <s v="TRP103043"/>
        <s v="TRP103044"/>
        <s v="TRP103045"/>
        <s v="TRP103046"/>
        <s v="TRP103047"/>
        <s v="TRP103048"/>
        <s v="TRP103049"/>
        <s v="TRP103050"/>
        <s v="TRP103051"/>
        <s v="TRP103052"/>
        <s v="TRP103053"/>
        <s v="TRP103054"/>
        <s v="TRP103055"/>
        <s v="TRP103056"/>
        <s v="TRP103057"/>
        <s v="TRP103058"/>
        <s v="TRP103059"/>
        <s v="TRP103060"/>
        <s v="TRP103061"/>
        <s v="TRP103062"/>
        <s v="TRP103063"/>
        <s v="TRP103064"/>
        <s v="TRP103065"/>
        <s v="TRP103066"/>
        <s v="TRP103067"/>
        <s v="TRP103068"/>
        <s v="TRP103069"/>
        <s v="TRP103070"/>
        <s v="TRP103071"/>
        <s v="TRP103072"/>
        <s v="TRP103073"/>
        <s v="TRP103074"/>
        <s v="TRP103075"/>
        <s v="TRP103076"/>
        <s v="TRP103077"/>
        <s v="TRP103078"/>
        <s v="TRP103079"/>
        <s v="TRP103080"/>
        <s v="TRP103081"/>
        <s v="TRP103082"/>
        <s v="TRP103083"/>
        <s v="TRP103084"/>
        <s v="TRP103085"/>
        <s v="TRP103086"/>
        <s v="TRP103087"/>
        <s v="TRP103088"/>
        <s v="TRP103089"/>
        <s v="TRP103090"/>
        <s v="TRP103091"/>
        <s v="TRP103092"/>
        <s v="TRP103093"/>
        <s v="TRP103094"/>
        <s v="TRP103095"/>
        <s v="TRP103096"/>
        <s v="TRP103097"/>
        <s v="TRP103098"/>
        <s v="TRP103099"/>
        <s v="TRP103100"/>
        <s v="TRP103101"/>
        <s v="TRP103102"/>
        <s v="TRP103103"/>
        <s v="TRP103104"/>
        <s v="TRP103105"/>
        <s v="TRP103106"/>
        <s v="TRP103107"/>
        <s v="TRP103108"/>
        <s v="TRP103109"/>
        <s v="TRP103110"/>
        <s v="TRP103111"/>
        <s v="TRP103112"/>
        <s v="TRP103113"/>
        <s v="TRP103114"/>
        <s v="TRP103115"/>
        <s v="TRP103116"/>
        <s v="TRP103117"/>
        <s v="TRP103118"/>
        <s v="TRP103119"/>
        <s v="TRP103120"/>
        <s v="TRP103121"/>
        <s v="TRP103122"/>
        <s v="TRP103123"/>
        <s v="TRP103124"/>
        <s v="TRP103125"/>
        <s v="TRP103126"/>
        <s v="TRP103127"/>
        <s v="TRP103128"/>
        <s v="TRP103129"/>
        <s v="TRP103130"/>
        <s v="TRP103131"/>
        <s v="TRP103132"/>
        <s v="TRP103133"/>
        <s v="TRP103134"/>
        <s v="TRP103135"/>
        <s v="TRP103136"/>
        <s v="TRP103137"/>
        <s v="TRP103138"/>
        <s v="TRP103139"/>
        <s v="TRP103140"/>
        <s v="TRP103141"/>
        <s v="TRP103142"/>
        <s v="TRP103143"/>
        <s v="TRP103144"/>
        <s v="TRP103145"/>
        <s v="TRP103146"/>
        <s v="TRP103147"/>
        <s v="TRP103148"/>
        <s v="TRP103149"/>
        <s v="TRP103150"/>
        <s v="TRP103151"/>
        <s v="TRP103152"/>
        <s v="TRP103153"/>
        <s v="TRP103154"/>
        <s v="TRP103155"/>
        <s v="TRP103156"/>
        <s v="TRP103157"/>
        <s v="TRP103158"/>
        <s v="TRP103159"/>
        <s v="TRP103160"/>
        <s v="TRP103161"/>
        <s v="TRP103162"/>
        <s v="TRP103163"/>
        <s v="TRP103164"/>
        <s v="TRP103165"/>
        <s v="TRP103166"/>
        <s v="TRP103167"/>
        <s v="TRP103168"/>
        <s v="TRP103169"/>
        <s v="TRP103170"/>
        <s v="TRP103171"/>
        <s v="TRP103172"/>
        <s v="TRP103173"/>
        <s v="TRP103174"/>
        <s v="TRP103175"/>
        <s v="TRP103176"/>
        <s v="TRP103177"/>
        <s v="TRP103178"/>
        <s v="TRP103179"/>
        <s v="TRP103180"/>
        <s v="TRP103181"/>
        <s v="TRP103182"/>
        <s v="TRP103183"/>
        <s v="TRP103184"/>
        <s v="TRP103185"/>
        <s v="TRP103186"/>
        <s v="TRP103187"/>
        <s v="TRP103188"/>
        <s v="TRP103189"/>
        <s v="TRP103190"/>
        <s v="TRP103191"/>
        <s v="TRP103192"/>
        <s v="TRP103193"/>
        <s v="TRP103194"/>
        <s v="TRP103195"/>
        <s v="TRP103196"/>
        <s v="TRP103197"/>
        <s v="TRP103198"/>
        <s v="TRP103199"/>
        <s v="TRP103200"/>
        <s v="TRP103201"/>
        <s v="TRP103202"/>
        <s v="TRP103203"/>
        <s v="TRP103204"/>
        <s v="TRP103205"/>
        <s v="TRP103206"/>
        <s v="TRP103207"/>
        <s v="TRP103208"/>
        <s v="TRP103209"/>
        <s v="TRP103210"/>
        <s v="TRP103211"/>
        <s v="TRP103212"/>
        <s v="TRP103213"/>
        <s v="TRP103214"/>
        <s v="TRP103215"/>
        <s v="TRP103216"/>
        <s v="TRP103217"/>
        <s v="TRP103218"/>
        <s v="TRP103219"/>
        <s v="TRP103220"/>
        <s v="TRP103221"/>
        <s v="TRP103222"/>
        <s v="TRP103223"/>
        <s v="TRP103224"/>
        <s v="TRP103225"/>
        <s v="TRP103226"/>
        <s v="TRP103227"/>
        <s v="TRP103228"/>
        <s v="TRP103229"/>
        <s v="TRP103230"/>
        <s v="TRP103231"/>
        <s v="TRP103232"/>
        <s v="TRP103233"/>
        <s v="TRP103234"/>
        <s v="TRP103235"/>
        <s v="TRP103236"/>
        <s v="TRP103237"/>
        <s v="TRP103238"/>
        <s v="TRP103239"/>
        <s v="TRP103240"/>
        <s v="TRP103241"/>
        <s v="TRP103242"/>
        <s v="TRP103243"/>
        <s v="TRP103244"/>
        <s v="TRP103245"/>
        <s v="TRP103246"/>
        <s v="TRP103247"/>
        <s v="TRP103248"/>
        <s v="TRP103249"/>
        <s v="TRP103250"/>
        <s v="TRP103251"/>
        <s v="TRP103252"/>
        <s v="TRP103253"/>
        <s v="TRP103254"/>
        <s v="TRP103255"/>
        <s v="TRP103256"/>
        <s v="TRP103257"/>
        <s v="TRP103258"/>
        <s v="TRP103259"/>
        <s v="TRP103260"/>
        <s v="TRP103261"/>
        <s v="TRP103262"/>
        <s v="TRP103263"/>
        <s v="TRP103264"/>
        <s v="TRP103265"/>
        <s v="TRP103266"/>
        <s v="TRP103267"/>
        <s v="TRP103268"/>
        <s v="TRP103269"/>
        <s v="TRP103270"/>
        <s v="TRP103271"/>
        <s v="TRP103272"/>
        <s v="TRP103273"/>
        <s v="TRP103274"/>
        <s v="TRP103275"/>
        <s v="TRP103276"/>
        <s v="TRP103277"/>
        <s v="TRP103278"/>
        <s v="TRP103279"/>
        <s v="TRP103280"/>
        <s v="TRP103281"/>
        <s v="TRP103282"/>
        <s v="TRP103283"/>
        <s v="TRP103284"/>
        <s v="TRP103285"/>
        <s v="TRP103286"/>
        <s v="TRP103287"/>
        <s v="TRP103288"/>
        <s v="TRP103289"/>
        <s v="TRP103290"/>
        <s v="TRP103291"/>
        <s v="TRP103292"/>
        <s v="TRP103293"/>
        <s v="TRP103294"/>
        <s v="TRP103295"/>
        <s v="TRP103296"/>
        <s v="TRP103297"/>
        <s v="TRP103298"/>
        <s v="TRP103299"/>
        <s v="TRP103300"/>
        <s v="TRP103301"/>
        <s v="TRP103302"/>
        <s v="TRP103303"/>
        <s v="TRP103304"/>
        <s v="TRP103305"/>
        <s v="TRP103306"/>
        <s v="TRP103307"/>
        <s v="TRP103308"/>
        <s v="TRP103309"/>
        <s v="TRP103310"/>
        <s v="TRP103311"/>
        <s v="TRP103312"/>
        <s v="TRP103313"/>
        <s v="TRP103314"/>
        <s v="TRP103315"/>
        <s v="TRP103316"/>
        <s v="TRP103317"/>
        <s v="TRP103318"/>
        <s v="TRP103319"/>
        <s v="TRP103320"/>
        <s v="TRP103321"/>
        <s v="TRP103322"/>
        <s v="TRP103323"/>
        <s v="TRP103324"/>
        <s v="TRP103325"/>
        <s v="TRP103326"/>
        <s v="TRP103327"/>
        <s v="TRP103328"/>
        <s v="TRP103329"/>
        <s v="TRP103330"/>
        <s v="TRP103331"/>
        <s v="TRP103332"/>
        <s v="TRP103333"/>
        <s v="TRP103334"/>
        <s v="TRP103335"/>
        <s v="TRP103336"/>
        <s v="TRP103337"/>
        <s v="TRP103338"/>
        <s v="TRP103339"/>
        <s v="TRP103340"/>
        <s v="TRP103341"/>
        <s v="TRP103342"/>
        <s v="TRP103343"/>
        <s v="TRP103344"/>
        <s v="TRP103345"/>
        <s v="TRP103346"/>
        <s v="TRP103347"/>
        <s v="TRP103348"/>
        <s v="TRP103349"/>
        <s v="TRP103350"/>
        <s v="TRP103351"/>
        <s v="TRP103352"/>
        <s v="TRP103353"/>
        <s v="TRP103354"/>
        <s v="TRP103355"/>
        <s v="TRP103356"/>
        <s v="TRP103357"/>
        <s v="TRP103358"/>
        <s v="TRP103359"/>
        <s v="TRP103360"/>
        <s v="TRP103361"/>
        <s v="TRP103362"/>
        <s v="TRP103363"/>
        <s v="TRP103364"/>
        <s v="TRP103365"/>
        <s v="TRP103366"/>
        <s v="TRP103367"/>
        <s v="TRP103368"/>
        <s v="TRP103369"/>
        <s v="TRP103370"/>
        <s v="TRP103371"/>
        <s v="TRP103372"/>
        <s v="TRP103373"/>
        <s v="TRP103374"/>
        <s v="TRP103375"/>
        <s v="TRP103376"/>
        <s v="TRP103377"/>
        <s v="TRP103378"/>
        <s v="TRP103379"/>
        <s v="TRP103380"/>
        <s v="TRP103381"/>
        <s v="TRP103382"/>
        <s v="TRP103383"/>
        <s v="TRP103384"/>
        <s v="TRP103385"/>
        <s v="TRP103386"/>
        <s v="TRP103387"/>
        <s v="TRP103388"/>
        <s v="TRP103389"/>
        <s v="TRP103390"/>
        <s v="TRP103391"/>
        <s v="TRP103392"/>
        <s v="TRP103393"/>
        <s v="TRP103394"/>
        <s v="TRP103395"/>
        <s v="TRP103396"/>
        <s v="TRP103397"/>
        <s v="TRP103398"/>
        <s v="TRP103399"/>
        <s v="TRP103400"/>
        <s v="TRP103401"/>
        <s v="TRP103402"/>
        <s v="TRP103403"/>
        <s v="TRP103404"/>
        <s v="TRP103405"/>
        <s v="TRP103406"/>
        <s v="TRP103407"/>
        <s v="TRP103408"/>
        <s v="TRP103409"/>
        <s v="TRP103410"/>
        <s v="TRP103411"/>
        <s v="TRP103412"/>
        <s v="TRP103413"/>
        <s v="TRP103414"/>
        <s v="TRP103415"/>
        <s v="TRP103416"/>
        <s v="TRP103417"/>
        <s v="TRP103418"/>
        <s v="TRP103419"/>
        <s v="TRP103420"/>
        <s v="TRP103421"/>
        <s v="TRP103422"/>
        <s v="TRP103423"/>
        <s v="TRP103424"/>
        <s v="TRP103425"/>
        <s v="TRP103426"/>
        <s v="TRP103427"/>
        <s v="TRP103428"/>
        <s v="TRP103429"/>
        <s v="TRP103430"/>
        <s v="TRP103431"/>
        <s v="TRP103432"/>
        <s v="TRP103433"/>
        <s v="TRP103434"/>
        <s v="TRP103435"/>
        <s v="TRP103436"/>
        <s v="TRP103437"/>
        <s v="TRP103438"/>
        <s v="TRP103439"/>
        <s v="TRP103440"/>
        <s v="TRP103441"/>
        <s v="TRP103442"/>
        <s v="TRP103443"/>
        <s v="TRP103444"/>
        <s v="TRP103445"/>
        <s v="TRP103446"/>
        <s v="TRP103447"/>
        <s v="TRP103448"/>
        <s v="TRP103449"/>
        <s v="TRP103450"/>
        <s v="TRP103451"/>
        <s v="TRP103452"/>
        <s v="TRP103453"/>
        <s v="TRP103454"/>
        <s v="TRP103455"/>
        <s v="TRP103456"/>
        <s v="TRP103457"/>
        <s v="TRP103458"/>
        <s v="TRP103459"/>
        <s v="TRP103460"/>
        <s v="TRP103461"/>
        <s v="TRP103462"/>
        <s v="TRP103463"/>
        <s v="TRP103464"/>
        <s v="TRP103465"/>
        <s v="TRP103466"/>
        <s v="TRP103467"/>
        <s v="TRP103468"/>
        <s v="TRP103469"/>
        <s v="TRP103470"/>
        <s v="TRP103471"/>
        <s v="TRP103472"/>
        <s v="TRP103473"/>
        <s v="TRP103474"/>
        <s v="TRP103475"/>
        <s v="TRP103476"/>
        <s v="TRP103477"/>
        <s v="TRP103478"/>
        <s v="TRP103479"/>
        <s v="TRP103480"/>
        <s v="TRP103481"/>
        <s v="TRP103482"/>
        <s v="TRP103483"/>
        <s v="TRP103484"/>
        <s v="TRP103485"/>
        <s v="TRP103486"/>
        <s v="TRP103487"/>
        <s v="TRP103488"/>
        <s v="TRP103489"/>
        <s v="TRP103490"/>
        <s v="TRP103491"/>
        <s v="TRP103492"/>
        <s v="TRP103493"/>
        <s v="TRP103494"/>
        <s v="TRP103495"/>
        <s v="TRP103496"/>
        <s v="TRP103497"/>
        <s v="TRP103498"/>
        <s v="TRP103499"/>
        <s v="TRP103500"/>
        <s v="TRP103501"/>
        <s v="TRP103502"/>
        <s v="TRP103503"/>
        <s v="TRP103504"/>
        <s v="TRP103505"/>
        <s v="TRP103506"/>
        <s v="TRP103507"/>
        <s v="TRP103508"/>
        <s v="TRP103509"/>
        <s v="TRP103510"/>
        <s v="TRP103511"/>
        <s v="TRP103512"/>
        <s v="TRP103513"/>
        <s v="TRP103514"/>
        <s v="TRP103515"/>
        <s v="TRP103516"/>
        <s v="TRP103517"/>
        <s v="TRP103518"/>
        <s v="TRP103519"/>
        <s v="TRP103520"/>
        <s v="TRP103521"/>
        <s v="TRP103522"/>
        <s v="TRP103523"/>
        <s v="TRP103524"/>
        <s v="TRP103525"/>
        <s v="TRP103526"/>
        <s v="TRP103527"/>
        <s v="TRP103528"/>
        <s v="TRP103529"/>
        <s v="TRP103530"/>
        <s v="TRP103531"/>
        <s v="TRP103532"/>
        <s v="TRP103533"/>
        <s v="TRP103534"/>
        <s v="TRP103535"/>
        <s v="TRP103536"/>
        <s v="TRP103537"/>
        <s v="TRP103538"/>
        <s v="TRP103539"/>
        <s v="TRP103540"/>
        <s v="TRP103541"/>
        <s v="TRP103542"/>
        <s v="TRP103543"/>
        <s v="TRP103544"/>
        <s v="TRP103545"/>
        <s v="TRP103546"/>
        <s v="TRP103547"/>
        <s v="TRP103548"/>
        <s v="TRP103549"/>
        <s v="TRP103550"/>
        <s v="TRP103551"/>
        <s v="TRP103552"/>
        <s v="TRP103553"/>
        <s v="TRP103554"/>
        <s v="TRP103555"/>
        <s v="TRP103556"/>
        <s v="TRP103557"/>
        <s v="TRP103558"/>
        <s v="TRP103559"/>
        <s v="TRP103560"/>
        <s v="TRP103561"/>
        <s v="TRP103562"/>
        <s v="TRP103563"/>
        <s v="TRP103564"/>
        <s v="TRP103565"/>
        <s v="TRP103566"/>
        <s v="TRP103567"/>
        <s v="TRP103568"/>
        <s v="TRP103569"/>
        <s v="TRP103570"/>
        <s v="TRP103571"/>
        <s v="TRP103572"/>
        <s v="TRP103573"/>
        <s v="TRP103574"/>
        <s v="TRP103575"/>
        <s v="TRP103576"/>
        <s v="TRP103577"/>
        <s v="TRP103578"/>
        <s v="TRP103579"/>
        <s v="TRP103580"/>
        <s v="TRP103581"/>
        <s v="TRP103582"/>
        <s v="TRP103583"/>
        <s v="TRP103584"/>
        <s v="TRP103585"/>
        <s v="TRP103586"/>
        <s v="TRP103587"/>
        <s v="TRP103588"/>
        <s v="TRP103589"/>
        <s v="TRP103590"/>
        <s v="TRP103591"/>
        <s v="TRP103592"/>
        <s v="TRP103593"/>
        <s v="TRP103594"/>
        <s v="TRP103595"/>
        <s v="TRP103596"/>
        <s v="TRP103597"/>
        <s v="TRP103598"/>
        <s v="TRP103599"/>
        <s v="TRP103600"/>
        <s v="TRP103601"/>
        <s v="TRP103602"/>
        <s v="TRP103603"/>
        <s v="TRP103604"/>
        <s v="TRP103605"/>
        <s v="TRP103606"/>
        <s v="TRP103607"/>
        <s v="TRP103608"/>
        <s v="TRP103609"/>
        <s v="TRP103610"/>
        <s v="TRP103611"/>
        <s v="TRP103612"/>
        <s v="TRP103613"/>
        <s v="TRP103614"/>
        <s v="TRP103615"/>
        <s v="TRP103616"/>
        <s v="TRP103617"/>
        <s v="TRP103618"/>
        <s v="TRP103619"/>
        <s v="TRP103620"/>
        <s v="TRP103621"/>
        <s v="TRP103622"/>
        <s v="TRP103623"/>
        <s v="TRP103624"/>
        <s v="TRP103625"/>
        <s v="TRP103626"/>
        <s v="TRP103627"/>
        <s v="TRP103628"/>
        <s v="TRP103629"/>
        <s v="TRP103630"/>
        <s v="TRP103631"/>
        <s v="TRP103632"/>
        <s v="TRP103633"/>
        <s v="TRP103634"/>
        <s v="TRP103635"/>
        <s v="TRP103636"/>
        <s v="TRP103637"/>
        <s v="TRP103638"/>
        <s v="TRP103639"/>
        <s v="TRP103640"/>
        <s v="TRP103641"/>
        <s v="TRP103642"/>
        <s v="TRP103643"/>
        <s v="TRP103644"/>
        <s v="TRP103645"/>
        <s v="TRP103646"/>
        <s v="TRP103647"/>
        <s v="TRP103648"/>
        <s v="TRP103649"/>
        <s v="TRP103650"/>
        <s v="TRP103651"/>
        <s v="TRP103652"/>
        <s v="TRP103653"/>
        <s v="TRP103654"/>
        <s v="TRP103655"/>
        <s v="TRP103656"/>
        <s v="TRP103657"/>
        <s v="TRP103658"/>
        <s v="TRP103659"/>
        <s v="TRP103660"/>
        <s v="TRP103661"/>
        <s v="TRP103662"/>
        <s v="TRP103663"/>
        <s v="TRP103664"/>
        <s v="TRP103665"/>
        <s v="TRP103666"/>
        <s v="TRP103667"/>
        <s v="TRP103668"/>
        <s v="TRP103669"/>
        <s v="TRP103670"/>
        <s v="TRP103671"/>
        <s v="TRP103672"/>
        <s v="TRP103673"/>
        <s v="TRP103674"/>
        <s v="TRP103675"/>
        <s v="TRP103676"/>
        <s v="TRP103677"/>
        <s v="TRP103678"/>
        <s v="TRP103679"/>
        <s v="TRP103680"/>
        <s v="TRP103681"/>
        <s v="TRP103682"/>
        <s v="TRP103683"/>
        <s v="TRP103684"/>
        <s v="TRP103685"/>
        <s v="TRP103686"/>
        <s v="TRP103687"/>
        <s v="TRP103688"/>
        <s v="TRP103689"/>
        <s v="TRP103690"/>
        <s v="TRP103691"/>
        <s v="TRP103692"/>
        <s v="TRP103693"/>
        <s v="TRP103694"/>
        <s v="TRP103695"/>
        <s v="TRP103696"/>
        <s v="TRP103697"/>
        <s v="TRP103698"/>
        <s v="TRP103699"/>
        <s v="TRP103700"/>
        <s v="TRP103701"/>
        <s v="TRP103702"/>
        <s v="TRP103703"/>
        <s v="TRP103704"/>
        <s v="TRP103705"/>
        <s v="TRP103706"/>
        <s v="TRP103707"/>
        <s v="TRP103708"/>
        <s v="TRP103709"/>
        <s v="TRP103710"/>
        <s v="TRP103711"/>
        <s v="TRP103712"/>
        <s v="TRP103713"/>
        <s v="TRP103714"/>
        <s v="TRP103715"/>
        <s v="TRP103716"/>
        <s v="TRP103717"/>
        <s v="TRP103718"/>
        <s v="TRP103719"/>
        <s v="TRP103720"/>
        <s v="TRP103721"/>
        <s v="TRP103722"/>
        <s v="TRP103723"/>
        <s v="TRP103724"/>
        <s v="TRP103725"/>
        <s v="TRP103726"/>
        <s v="TRP103727"/>
        <s v="TRP103728"/>
        <s v="TRP103729"/>
        <s v="TRP103730"/>
        <s v="TRP103731"/>
        <s v="TRP103732"/>
        <s v="TRP103733"/>
        <s v="TRP103734"/>
        <s v="TRP103735"/>
        <s v="TRP103736"/>
        <s v="TRP103737"/>
        <s v="TRP103738"/>
        <s v="TRP103739"/>
        <s v="TRP103740"/>
        <s v="TRP103741"/>
        <s v="TRP103742"/>
        <s v="TRP103743"/>
        <s v="TRP103744"/>
        <s v="TRP103745"/>
        <s v="TRP103746"/>
        <s v="TRP103747"/>
        <s v="TRP103748"/>
        <s v="TRP103749"/>
        <s v="TRP103750"/>
        <s v="TRP103751"/>
        <s v="TRP103752"/>
        <s v="TRP103753"/>
        <s v="TRP103754"/>
        <s v="TRP103755"/>
        <s v="TRP103756"/>
        <s v="TRP103757"/>
        <s v="TRP103758"/>
        <s v="TRP103759"/>
        <s v="TRP103760"/>
        <s v="TRP103761"/>
        <s v="TRP103762"/>
        <s v="TRP103763"/>
        <s v="TRP103764"/>
        <s v="TRP103765"/>
        <s v="TRP103766"/>
        <s v="TRP103767"/>
        <s v="TRP103768"/>
        <s v="TRP103769"/>
        <s v="TRP103770"/>
        <s v="TRP103771"/>
        <s v="TRP103772"/>
        <s v="TRP103773"/>
        <s v="TRP103774"/>
        <s v="TRP103775"/>
        <s v="TRP103776"/>
        <s v="TRP103777"/>
        <s v="TRP103778"/>
        <s v="TRP103779"/>
        <s v="TRP103780"/>
        <s v="TRP103781"/>
        <s v="TRP103782"/>
        <s v="TRP103783"/>
        <s v="TRP103784"/>
        <s v="TRP103785"/>
        <s v="TRP103786"/>
        <s v="TRP103787"/>
        <s v="TRP103788"/>
        <s v="TRP103789"/>
        <s v="TRP103790"/>
        <s v="TRP103791"/>
        <s v="TRP103792"/>
        <s v="TRP103793"/>
        <s v="TRP103794"/>
        <s v="TRP103795"/>
        <s v="TRP103796"/>
        <s v="TRP103797"/>
        <s v="TRP103798"/>
        <s v="TRP103799"/>
        <s v="TRP103800"/>
        <s v="TRP103801"/>
        <s v="TRP103802"/>
        <s v="TRP103803"/>
        <s v="TRP103804"/>
        <s v="TRP103805"/>
        <s v="TRP103806"/>
        <s v="TRP103807"/>
        <s v="TRP103808"/>
        <s v="TRP103809"/>
        <s v="TRP103810"/>
        <s v="TRP103811"/>
        <s v="TRP103812"/>
        <s v="TRP103813"/>
        <s v="TRP103814"/>
        <s v="TRP103815"/>
        <s v="TRP103816"/>
        <s v="TRP103817"/>
        <s v="TRP103818"/>
        <s v="TRP103819"/>
        <s v="TRP103820"/>
        <s v="TRP103821"/>
        <s v="TRP103822"/>
        <s v="TRP103823"/>
        <s v="TRP103824"/>
        <s v="TRP103825"/>
        <s v="TRP103826"/>
        <s v="TRP103827"/>
        <s v="TRP103828"/>
        <s v="TRP103829"/>
        <s v="TRP103830"/>
        <s v="TRP103831"/>
        <s v="TRP103832"/>
        <s v="TRP103833"/>
        <s v="TRP103834"/>
        <s v="TRP103835"/>
        <s v="TRP103836"/>
        <s v="TRP103837"/>
        <s v="TRP103838"/>
        <s v="TRP103839"/>
        <s v="TRP103840"/>
        <s v="TRP103841"/>
        <s v="TRP103842"/>
        <s v="TRP103843"/>
        <s v="TRP103844"/>
        <s v="TRP103845"/>
        <s v="TRP103846"/>
        <s v="TRP103847"/>
        <s v="TRP103848"/>
        <s v="TRP103849"/>
        <s v="TRP103850"/>
        <s v="TRP103851"/>
        <s v="TRP103852"/>
        <s v="TRP103853"/>
        <s v="TRP103854"/>
        <s v="TRP103855"/>
        <s v="TRP103856"/>
        <s v="TRP103857"/>
        <s v="TRP103858"/>
        <s v="TRP103859"/>
        <s v="TRP103860"/>
        <s v="TRP103861"/>
        <s v="TRP103862"/>
        <s v="TRP103863"/>
        <s v="TRP103864"/>
        <s v="TRP103865"/>
        <s v="TRP103866"/>
        <s v="TRP103867"/>
        <s v="TRP103868"/>
        <s v="TRP103869"/>
        <s v="TRP103870"/>
        <s v="TRP103871"/>
        <s v="TRP103872"/>
        <s v="TRP103873"/>
        <s v="TRP103874"/>
        <s v="TRP103875"/>
        <s v="TRP103876"/>
        <s v="TRP103877"/>
        <s v="TRP103878"/>
        <s v="TRP103879"/>
        <s v="TRP103880"/>
        <s v="TRP103881"/>
        <s v="TRP103882"/>
        <s v="TRP103883"/>
        <s v="TRP103884"/>
        <s v="TRP103885"/>
        <s v="TRP103886"/>
        <s v="TRP103887"/>
        <s v="TRP103888"/>
        <s v="TRP103889"/>
        <s v="TRP103890"/>
        <s v="TRP103891"/>
        <s v="TRP103892"/>
        <s v="TRP103893"/>
        <s v="TRP103894"/>
        <s v="TRP103895"/>
        <s v="TRP103896"/>
        <s v="TRP103897"/>
        <s v="TRP103898"/>
        <s v="TRP103899"/>
        <s v="TRP103900"/>
        <s v="TRP103901"/>
        <s v="TRP103902"/>
        <s v="TRP103903"/>
        <s v="TRP103904"/>
        <s v="TRP103905"/>
        <s v="TRP103906"/>
        <s v="TRP103907"/>
        <s v="TRP103908"/>
        <s v="TRP103909"/>
        <s v="TRP103910"/>
        <s v="TRP103911"/>
        <s v="TRP103912"/>
        <s v="TRP103913"/>
        <s v="TRP103914"/>
        <s v="TRP103915"/>
        <s v="TRP103916"/>
        <s v="TRP103917"/>
        <s v="TRP103918"/>
        <s v="TRP103919"/>
        <s v="TRP103920"/>
        <s v="TRP103921"/>
        <s v="TRP103922"/>
        <s v="TRP103923"/>
        <s v="TRP103924"/>
        <s v="TRP103925"/>
        <s v="TRP103926"/>
        <s v="TRP103927"/>
        <s v="TRP103928"/>
        <s v="TRP103929"/>
        <s v="TRP103930"/>
        <s v="TRP103931"/>
        <s v="TRP103932"/>
        <s v="TRP103933"/>
        <s v="TRP103934"/>
        <s v="TRP103935"/>
        <s v="TRP103936"/>
        <s v="TRP103937"/>
        <s v="TRP103938"/>
        <s v="TRP103939"/>
        <s v="TRP103940"/>
        <s v="TRP103941"/>
        <s v="TRP103942"/>
        <s v="TRP103943"/>
        <s v="TRP103944"/>
        <s v="TRP103945"/>
        <s v="TRP103946"/>
        <s v="TRP103947"/>
        <s v="TRP103948"/>
        <s v="TRP103949"/>
        <s v="TRP103950"/>
        <s v="TRP103951"/>
        <s v="TRP103952"/>
        <s v="TRP103953"/>
        <s v="TRP103954"/>
        <s v="TRP103955"/>
        <s v="TRP103956"/>
        <s v="TRP103957"/>
        <s v="TRP103958"/>
        <s v="TRP103959"/>
        <s v="TRP103960"/>
        <s v="TRP103961"/>
        <s v="TRP103962"/>
        <s v="TRP103963"/>
        <s v="TRP103964"/>
        <s v="TRP103965"/>
        <s v="TRP103966"/>
        <s v="TRP103967"/>
        <s v="TRP103968"/>
        <s v="TRP103969"/>
        <s v="TRP103970"/>
        <s v="TRP103971"/>
        <s v="TRP103972"/>
        <s v="TRP103973"/>
        <s v="TRP103974"/>
        <s v="TRP103975"/>
        <s v="TRP103976"/>
        <s v="TRP103977"/>
        <s v="TRP103978"/>
        <s v="TRP103979"/>
        <s v="TRP103980"/>
        <s v="TRP103981"/>
        <s v="TRP103982"/>
        <s v="TRP103983"/>
        <s v="TRP103984"/>
        <s v="TRP103985"/>
        <s v="TRP103986"/>
        <s v="TRP103987"/>
        <s v="TRP103988"/>
        <s v="TRP103989"/>
        <s v="TRP103990"/>
        <s v="TRP103991"/>
        <s v="TRP103992"/>
        <s v="TRP103993"/>
        <s v="TRP103994"/>
        <s v="TRP103995"/>
        <s v="TRP103996"/>
        <s v="TRP103997"/>
        <s v="TRP103998"/>
        <s v="TRP103999"/>
        <s v="TRP104000"/>
        <s v="TRP104001"/>
        <s v="TRP104002"/>
        <s v="TRP104003"/>
        <s v="TRP104004"/>
        <s v="TRP104005"/>
        <s v="TRP104006"/>
        <s v="TRP104007"/>
        <s v="TRP104008"/>
        <s v="TRP104009"/>
        <s v="TRP104010"/>
        <s v="TRP104011"/>
        <s v="TRP104012"/>
        <s v="TRP104013"/>
        <s v="TRP104014"/>
        <s v="TRP104015"/>
        <s v="TRP104016"/>
        <s v="TRP104017"/>
        <s v="TRP104018"/>
        <s v="TRP104019"/>
        <s v="TRP104020"/>
        <s v="TRP104021"/>
        <s v="TRP104022"/>
        <s v="TRP104023"/>
        <s v="TRP104024"/>
        <s v="TRP104025"/>
        <s v="TRP104026"/>
        <s v="TRP104027"/>
        <s v="TRP104028"/>
        <s v="TRP104029"/>
        <s v="TRP104030"/>
        <s v="TRP104031"/>
        <s v="TRP104032"/>
        <s v="TRP104033"/>
        <s v="TRP104034"/>
        <s v="TRP104035"/>
        <s v="TRP104036"/>
        <s v="TRP104037"/>
        <s v="TRP104038"/>
        <s v="TRP104039"/>
        <s v="TRP104040"/>
        <s v="TRP104041"/>
        <s v="TRP104042"/>
        <s v="TRP104043"/>
        <s v="TRP104044"/>
        <s v="TRP104045"/>
        <s v="TRP104046"/>
        <s v="TRP104047"/>
        <s v="TRP104048"/>
        <s v="TRP104049"/>
        <s v="TRP104050"/>
        <s v="TRP104051"/>
        <s v="TRP104052"/>
        <s v="TRP104053"/>
        <s v="TRP104054"/>
        <s v="TRP104055"/>
        <s v="TRP104056"/>
        <s v="TRP104057"/>
        <s v="TRP104058"/>
        <s v="TRP104059"/>
        <s v="TRP104060"/>
        <s v="TRP104061"/>
        <s v="TRP104062"/>
        <s v="TRP104063"/>
        <s v="TRP104064"/>
        <s v="TRP104065"/>
        <s v="TRP104066"/>
        <s v="TRP104067"/>
        <s v="TRP104068"/>
        <s v="TRP104069"/>
        <s v="TRP104070"/>
        <s v="TRP104071"/>
        <s v="TRP104072"/>
        <s v="TRP104073"/>
        <s v="TRP104074"/>
        <s v="TRP104075"/>
        <s v="TRP104076"/>
        <s v="TRP104077"/>
        <s v="TRP104078"/>
        <s v="TRP104079"/>
        <s v="TRP104080"/>
        <s v="TRP104081"/>
        <s v="TRP104082"/>
        <s v="TRP104083"/>
        <s v="TRP104084"/>
        <s v="TRP104085"/>
        <s v="TRP104086"/>
        <s v="TRP104087"/>
        <s v="TRP104088"/>
        <s v="TRP104089"/>
        <s v="TRP104090"/>
        <s v="TRP104091"/>
        <s v="TRP104092"/>
        <s v="TRP104093"/>
        <s v="TRP104094"/>
        <s v="TRP104095"/>
        <s v="TRP104096"/>
        <s v="TRP104097"/>
        <s v="TRP104098"/>
        <s v="TRP104099"/>
        <s v="TRP104100"/>
        <s v="TRP104101"/>
        <s v="TRP104102"/>
        <s v="TRP104103"/>
        <s v="TRP104104"/>
        <s v="TRP104105"/>
        <s v="TRP104106"/>
        <s v="TRP104107"/>
        <s v="TRP104108"/>
        <s v="TRP104109"/>
        <s v="TRP104110"/>
        <s v="TRP104111"/>
        <s v="TRP104112"/>
        <s v="TRP104113"/>
        <s v="TRP104114"/>
        <s v="TRP104115"/>
        <s v="TRP104116"/>
        <s v="TRP104117"/>
        <s v="TRP104118"/>
        <s v="TRP104119"/>
        <s v="TRP104120"/>
        <s v="TRP104121"/>
        <s v="TRP104122"/>
        <s v="TRP104123"/>
        <s v="TRP104124"/>
        <s v="TRP104125"/>
        <s v="TRP104126"/>
        <s v="TRP104127"/>
        <s v="TRP104128"/>
        <s v="TRP104129"/>
        <s v="TRP104130"/>
        <s v="TRP104131"/>
        <s v="TRP104132"/>
        <s v="TRP104133"/>
        <s v="TRP104134"/>
        <s v="TRP104135"/>
        <s v="TRP104136"/>
        <s v="TRP104137"/>
        <s v="TRP104138"/>
        <s v="TRP104139"/>
        <s v="TRP104140"/>
        <s v="TRP104141"/>
        <s v="TRP104142"/>
        <s v="TRP104143"/>
        <s v="TRP104144"/>
        <s v="TRP104145"/>
        <s v="TRP104146"/>
        <s v="TRP104147"/>
        <s v="TRP104148"/>
        <s v="TRP104149"/>
        <s v="TRP104150"/>
        <s v="TRP104151"/>
        <s v="TRP104152"/>
        <s v="TRP104153"/>
        <s v="TRP104154"/>
        <s v="TRP104155"/>
        <s v="TRP104156"/>
        <s v="TRP104157"/>
        <s v="TRP104158"/>
        <s v="TRP104159"/>
        <s v="TRP104160"/>
        <s v="TRP104161"/>
        <s v="TRP104162"/>
        <s v="TRP104163"/>
        <s v="TRP104164"/>
        <s v="TRP104165"/>
        <s v="TRP104166"/>
        <s v="TRP104167"/>
        <s v="TRP104168"/>
        <s v="TRP104169"/>
        <s v="TRP104170"/>
        <s v="TRP104171"/>
        <s v="TRP104172"/>
        <s v="TRP104173"/>
        <s v="TRP104174"/>
        <s v="TRP104175"/>
        <s v="TRP104176"/>
        <s v="TRP104177"/>
        <s v="TRP104178"/>
        <s v="TRP104179"/>
        <s v="TRP104180"/>
        <s v="TRP104181"/>
        <s v="TRP104182"/>
        <s v="TRP104183"/>
        <s v="TRP104184"/>
        <s v="TRP104185"/>
        <s v="TRP104186"/>
        <s v="TRP104187"/>
        <s v="TRP104188"/>
        <s v="TRP104189"/>
        <s v="TRP104190"/>
        <s v="TRP104191"/>
        <s v="TRP104192"/>
        <s v="TRP104193"/>
        <s v="TRP104194"/>
        <s v="TRP104195"/>
        <s v="TRP104196"/>
        <s v="TRP104197"/>
        <s v="TRP104198"/>
        <s v="TRP104199"/>
        <s v="TRP104200"/>
        <s v="TRP104201"/>
        <s v="TRP104202"/>
        <s v="TRP104203"/>
        <s v="TRP104204"/>
        <s v="TRP104205"/>
        <s v="TRP104206"/>
        <s v="TRP104207"/>
        <s v="TRP104208"/>
        <s v="TRP104209"/>
        <s v="TRP104210"/>
        <s v="TRP104211"/>
        <s v="TRP104212"/>
        <s v="TRP104213"/>
        <s v="TRP104214"/>
        <s v="TRP104215"/>
        <s v="TRP104216"/>
        <s v="TRP104217"/>
        <s v="TRP104218"/>
        <s v="TRP104219"/>
        <s v="TRP104220"/>
        <s v="TRP104221"/>
        <s v="TRP104222"/>
        <s v="TRP104223"/>
        <s v="TRP104224"/>
        <s v="TRP104225"/>
        <s v="TRP104226"/>
        <s v="TRP104227"/>
        <s v="TRP104228"/>
        <s v="TRP104229"/>
        <s v="TRP104230"/>
        <s v="TRP104231"/>
        <s v="TRP104232"/>
        <s v="TRP104233"/>
        <s v="TRP104234"/>
        <s v="TRP104235"/>
        <s v="TRP104236"/>
        <s v="TRP104237"/>
        <s v="TRP104238"/>
        <s v="TRP104239"/>
        <s v="TRP104240"/>
        <s v="TRP104241"/>
        <s v="TRP104242"/>
        <s v="TRP104243"/>
        <s v="TRP104244"/>
        <s v="TRP104245"/>
        <s v="TRP104246"/>
        <s v="TRP104247"/>
        <s v="TRP104248"/>
        <s v="TRP104249"/>
        <s v="TRP104250"/>
        <s v="TRP104251"/>
        <s v="TRP104252"/>
        <s v="TRP104253"/>
        <s v="TRP104254"/>
        <s v="TRP104255"/>
        <s v="TRP104256"/>
        <s v="TRP104257"/>
        <s v="TRP104258"/>
        <s v="TRP104259"/>
        <s v="TRP104260"/>
        <s v="TRP104261"/>
        <s v="TRP104262"/>
        <s v="TRP104263"/>
        <s v="TRP104264"/>
        <s v="TRP104265"/>
        <s v="TRP104266"/>
        <s v="TRP104267"/>
        <s v="TRP104268"/>
        <s v="TRP104269"/>
        <s v="TRP104270"/>
        <s v="TRP104271"/>
        <s v="TRP104272"/>
        <s v="TRP104273"/>
        <s v="TRP104274"/>
        <s v="TRP104275"/>
        <s v="TRP104276"/>
        <s v="TRP104277"/>
        <s v="TRP104278"/>
        <s v="TRP104279"/>
        <s v="TRP104280"/>
        <s v="TRP104281"/>
        <s v="TRP104282"/>
        <s v="TRP104283"/>
        <s v="TRP104284"/>
        <s v="TRP104285"/>
        <s v="TRP104286"/>
        <s v="TRP104287"/>
        <s v="TRP104288"/>
        <s v="TRP104289"/>
        <s v="TRP104290"/>
        <s v="TRP104291"/>
        <s v="TRP104292"/>
        <s v="TRP104293"/>
        <s v="TRP104294"/>
        <s v="TRP104295"/>
        <s v="TRP104296"/>
        <s v="TRP104297"/>
        <s v="TRP104298"/>
        <s v="TRP104299"/>
        <s v="TRP104300"/>
        <s v="TRP104301"/>
        <s v="TRP104302"/>
        <s v="TRP104303"/>
        <s v="TRP104304"/>
        <s v="TRP104305"/>
        <s v="TRP104306"/>
        <s v="TRP104307"/>
        <s v="TRP104308"/>
        <s v="TRP104309"/>
        <s v="TRP104310"/>
        <s v="TRP104311"/>
        <s v="TRP104312"/>
        <s v="TRP104313"/>
        <s v="TRP104314"/>
        <s v="TRP104315"/>
        <s v="TRP104316"/>
        <s v="TRP104317"/>
        <s v="TRP104318"/>
        <s v="TRP104319"/>
        <s v="TRP104320"/>
        <s v="TRP104321"/>
        <s v="TRP104322"/>
        <s v="TRP104323"/>
        <s v="TRP104324"/>
        <s v="TRP104325"/>
        <s v="TRP104326"/>
        <s v="TRP104327"/>
        <s v="TRP104328"/>
        <s v="TRP104329"/>
        <s v="TRP104330"/>
        <s v="TRP104331"/>
        <s v="TRP104332"/>
        <s v="TRP104333"/>
        <s v="TRP104334"/>
        <s v="TRP104335"/>
        <s v="TRP104336"/>
        <s v="TRP104337"/>
        <s v="TRP104338"/>
        <s v="TRP104339"/>
        <s v="TRP104340"/>
        <s v="TRP104341"/>
        <s v="TRP104342"/>
        <s v="TRP104343"/>
        <s v="TRP104344"/>
        <s v="TRP104345"/>
        <s v="TRP104346"/>
        <s v="TRP104347"/>
        <s v="TRP104348"/>
        <s v="TRP104349"/>
        <s v="TRP104350"/>
        <s v="TRP104351"/>
        <s v="TRP104352"/>
        <s v="TRP104353"/>
        <s v="TRP104354"/>
        <s v="TRP104355"/>
        <s v="TRP104356"/>
        <s v="TRP104357"/>
        <s v="TRP104358"/>
        <s v="TRP104359"/>
        <s v="TRP104360"/>
        <s v="TRP104361"/>
        <s v="TRP104362"/>
        <s v="TRP104363"/>
        <s v="TRP104364"/>
        <s v="TRP104365"/>
        <s v="TRP104366"/>
        <s v="TRP104367"/>
        <s v="TRP104368"/>
        <s v="TRP104369"/>
        <s v="TRP104370"/>
        <s v="TRP104371"/>
        <s v="TRP104372"/>
        <s v="TRP104373"/>
        <s v="TRP104374"/>
        <s v="TRP104375"/>
        <s v="TRP104376"/>
        <s v="TRP104377"/>
        <s v="TRP104378"/>
        <s v="TRP104379"/>
        <s v="TRP104380"/>
        <s v="TRP104381"/>
        <s v="TRP104382"/>
        <s v="TRP104383"/>
        <s v="TRP104384"/>
        <s v="TRP104385"/>
        <s v="TRP104386"/>
        <s v="TRP104387"/>
        <s v="TRP104388"/>
        <s v="TRP104389"/>
        <s v="TRP104390"/>
        <s v="TRP104391"/>
        <s v="TRP104392"/>
        <s v="TRP104393"/>
        <s v="TRP104394"/>
        <s v="TRP104395"/>
        <s v="TRP104396"/>
        <s v="TRP104397"/>
        <s v="TRP104398"/>
        <s v="TRP104399"/>
        <s v="TRP104400"/>
        <s v="TRP104401"/>
        <s v="TRP104402"/>
        <s v="TRP104403"/>
        <s v="TRP104404"/>
        <s v="TRP104405"/>
        <s v="TRP104406"/>
        <s v="TRP104407"/>
        <s v="TRP104408"/>
        <s v="TRP104409"/>
        <s v="TRP104410"/>
        <s v="TRP104411"/>
        <s v="TRP104412"/>
        <s v="TRP104413"/>
        <s v="TRP104414"/>
        <s v="TRP104415"/>
        <s v="TRP104416"/>
        <s v="TRP104417"/>
        <s v="TRP104418"/>
        <s v="TRP104419"/>
        <s v="TRP104420"/>
        <s v="TRP104421"/>
        <s v="TRP104422"/>
        <s v="TRP104423"/>
        <s v="TRP104424"/>
        <s v="TRP104425"/>
        <s v="TRP104426"/>
        <s v="TRP104427"/>
        <s v="TRP104428"/>
        <s v="TRP104429"/>
        <s v="TRP104430"/>
        <s v="TRP104431"/>
        <s v="TRP104432"/>
        <s v="TRP104433"/>
        <s v="TRP104434"/>
        <s v="TRP104435"/>
        <s v="TRP104436"/>
        <s v="TRP104437"/>
        <s v="TRP104438"/>
        <s v="TRP104439"/>
        <s v="TRP104440"/>
        <s v="TRP104441"/>
        <s v="TRP104442"/>
        <s v="TRP104443"/>
        <s v="TRP104444"/>
        <s v="TRP104445"/>
        <s v="TRP104446"/>
        <s v="TRP104447"/>
        <s v="TRP104448"/>
        <s v="TRP104449"/>
        <s v="TRP104450"/>
        <s v="TRP104451"/>
        <s v="TRP104452"/>
        <s v="TRP104453"/>
        <s v="TRP104454"/>
        <s v="TRP104455"/>
        <s v="TRP104456"/>
        <s v="TRP104457"/>
        <s v="TRP104458"/>
        <s v="TRP104459"/>
        <s v="TRP104460"/>
        <s v="TRP104461"/>
        <s v="TRP104462"/>
        <s v="TRP104463"/>
        <s v="TRP104464"/>
        <s v="TRP104465"/>
        <s v="TRP104466"/>
        <s v="TRP104467"/>
        <s v="TRP104468"/>
        <s v="TRP104469"/>
        <s v="TRP104470"/>
        <s v="TRP104471"/>
        <s v="TRP104472"/>
        <s v="TRP104473"/>
        <s v="TRP104474"/>
        <s v="TRP104475"/>
        <s v="TRP104476"/>
        <s v="TRP104477"/>
        <s v="TRP104478"/>
        <s v="TRP104479"/>
        <s v="TRP104480"/>
        <s v="TRP104481"/>
        <s v="TRP104482"/>
        <s v="TRP104483"/>
        <s v="TRP104484"/>
        <s v="TRP104485"/>
        <s v="TRP104486"/>
        <s v="TRP104487"/>
        <s v="TRP104488"/>
        <s v="TRP104489"/>
        <s v="TRP104490"/>
        <s v="TRP104491"/>
        <s v="TRP104492"/>
        <s v="TRP104493"/>
        <s v="TRP104494"/>
        <s v="TRP104495"/>
        <s v="TRP104496"/>
        <s v="TRP104497"/>
        <s v="TRP104498"/>
        <s v="TRP104499"/>
      </sharedItems>
    </cacheField>
    <cacheField name="Date" numFmtId="14">
      <sharedItems containsSemiMixedTypes="0" containsNonDate="0" containsDate="1" containsString="0" minDate="2024-01-01T00:00:00" maxDate="2026-01-01T00:00:00" count="573">
        <d v="2025-06-04T00:00:00"/>
        <d v="2025-05-03T00:00:00"/>
        <d v="2025-07-30T00:00:00"/>
        <d v="2025-03-16T00:00:00"/>
        <d v="2024-01-05T00:00:00"/>
        <d v="2025-09-11T00:00:00"/>
        <d v="2025-08-26T00:00:00"/>
        <d v="2024-02-06T00:00:00"/>
        <d v="2025-03-14T00:00:00"/>
        <d v="2024-06-05T00:00:00"/>
        <d v="2025-07-19T00:00:00"/>
        <d v="2025-08-14T00:00:00"/>
        <d v="2025-03-30T00:00:00"/>
        <d v="2025-04-16T00:00:00"/>
        <d v="2025-12-29T00:00:00"/>
        <d v="2025-04-05T00:00:00"/>
        <d v="2025-09-04T00:00:00"/>
        <d v="2025-06-15T00:00:00"/>
        <d v="2025-04-26T00:00:00"/>
        <d v="2025-07-07T00:00:00"/>
        <d v="2025-05-13T00:00:00"/>
        <d v="2025-01-16T00:00:00"/>
        <d v="2025-05-24T00:00:00"/>
        <d v="2025-10-28T00:00:00"/>
        <d v="2024-05-02T00:00:00"/>
        <d v="2024-02-03T00:00:00"/>
        <d v="2024-05-01T00:00:00"/>
        <d v="2025-05-17T00:00:00"/>
        <d v="2024-04-15T00:00:00"/>
        <d v="2024-09-01T00:00:00"/>
        <d v="2025-11-29T00:00:00"/>
        <d v="2025-02-06T00:00:00"/>
        <d v="2025-11-05T00:00:00"/>
        <d v="2024-04-09T00:00:00"/>
        <d v="2024-06-21T00:00:00"/>
        <d v="2024-04-14T00:00:00"/>
        <d v="2025-08-17T00:00:00"/>
        <d v="2024-07-03T00:00:00"/>
        <d v="2025-07-18T00:00:00"/>
        <d v="2025-05-26T00:00:00"/>
        <d v="2024-03-30T00:00:00"/>
        <d v="2024-08-01T00:00:00"/>
        <d v="2025-10-12T00:00:00"/>
        <d v="2025-05-16T00:00:00"/>
        <d v="2025-08-03T00:00:00"/>
        <d v="2025-08-29T00:00:00"/>
        <d v="2025-10-16T00:00:00"/>
        <d v="2025-07-14T00:00:00"/>
        <d v="2025-02-15T00:00:00"/>
        <d v="2024-09-02T00:00:00"/>
        <d v="2025-07-21T00:00:00"/>
        <d v="2025-02-04T00:00:00"/>
        <d v="2024-02-02T00:00:00"/>
        <d v="2025-03-06T00:00:00"/>
        <d v="2025-12-11T00:00:00"/>
        <d v="2025-05-12T00:00:00"/>
        <d v="2024-05-19T00:00:00"/>
        <d v="2024-07-05T00:00:00"/>
        <d v="2024-01-04T00:00:00"/>
        <d v="2025-06-30T00:00:00"/>
        <d v="2025-08-21T00:00:00"/>
        <d v="2025-07-09T00:00:00"/>
        <d v="2025-01-01T00:00:00"/>
        <d v="2025-09-27T00:00:00"/>
        <d v="2025-03-12T00:00:00"/>
        <d v="2025-04-25T00:00:00"/>
        <d v="2025-04-20T00:00:00"/>
        <d v="2025-12-26T00:00:00"/>
        <d v="2025-10-08T00:00:00"/>
        <d v="2025-06-12T00:00:00"/>
        <d v="2025-01-26T00:00:00"/>
        <d v="2024-03-26T00:00:00"/>
        <d v="2024-06-19T00:00:00"/>
        <d v="2024-08-03T00:00:00"/>
        <d v="2024-05-10T00:00:00"/>
        <d v="2024-04-13T00:00:00"/>
        <d v="2024-02-14T00:00:00"/>
        <d v="2025-07-17T00:00:00"/>
        <d v="2024-01-21T00:00:00"/>
        <d v="2024-02-17T00:00:00"/>
        <d v="2025-05-23T00:00:00"/>
        <d v="2024-05-03T00:00:00"/>
        <d v="2024-01-10T00:00:00"/>
        <d v="2024-05-20T00:00:00"/>
        <d v="2025-11-13T00:00:00"/>
        <d v="2024-02-19T00:00:00"/>
        <d v="2025-05-05T00:00:00"/>
        <d v="2025-02-23T00:00:00"/>
        <d v="2024-03-04T00:00:00"/>
        <d v="2025-09-10T00:00:00"/>
        <d v="2024-05-27T00:00:00"/>
        <d v="2025-12-30T00:00:00"/>
        <d v="2025-07-29T00:00:00"/>
        <d v="2025-05-02T00:00:00"/>
        <d v="2025-06-13T00:00:00"/>
        <d v="2025-07-23T00:00:00"/>
        <d v="2025-01-13T00:00:00"/>
        <d v="2025-04-29T00:00:00"/>
        <d v="2025-09-24T00:00:00"/>
        <d v="2025-10-24T00:00:00"/>
        <d v="2025-11-10T00:00:00"/>
        <d v="2025-07-27T00:00:00"/>
        <d v="2024-11-01T00:00:00"/>
        <d v="2025-05-18T00:00:00"/>
        <d v="2024-03-31T00:00:00"/>
        <d v="2024-04-19T00:00:00"/>
        <d v="2024-02-15T00:00:00"/>
        <d v="2025-02-17T00:00:00"/>
        <d v="2025-12-22T00:00:00"/>
        <d v="2025-08-15T00:00:00"/>
        <d v="2025-06-16T00:00:00"/>
        <d v="2025-04-22T00:00:00"/>
        <d v="2025-05-01T00:00:00"/>
        <d v="2024-01-29T00:00:00"/>
        <d v="2025-11-30T00:00:00"/>
        <d v="2024-02-01T00:00:00"/>
        <d v="2025-05-04T00:00:00"/>
        <d v="2024-02-27T00:00:00"/>
        <d v="2024-05-18T00:00:00"/>
        <d v="2024-06-04T00:00:00"/>
        <d v="2025-09-16T00:00:00"/>
        <d v="2024-07-01T00:00:00"/>
        <d v="2025-08-02T00:00:00"/>
        <d v="2024-01-30T00:00:00"/>
        <d v="2025-11-15T00:00:00"/>
        <d v="2025-10-02T00:00:00"/>
        <d v="2025-04-24T00:00:00"/>
        <d v="2024-01-02T00:00:00"/>
        <d v="2025-10-15T00:00:00"/>
        <d v="2025-03-22T00:00:00"/>
        <d v="2024-01-13T00:00:00"/>
        <d v="2024-11-06T00:00:00"/>
        <d v="2025-06-08T00:00:00"/>
        <d v="2024-04-04T00:00:00"/>
        <d v="2025-08-04T00:00:00"/>
        <d v="2024-12-06T00:00:00"/>
        <d v="2025-08-07T00:00:00"/>
        <d v="2025-09-03T00:00:00"/>
        <d v="2025-10-03T00:00:00"/>
        <d v="2024-06-25T00:00:00"/>
        <d v="2025-02-16T00:00:00"/>
        <d v="2025-01-09T00:00:00"/>
        <d v="2025-12-24T00:00:00"/>
        <d v="2025-08-11T00:00:00"/>
        <d v="2025-04-03T00:00:00"/>
        <d v="2025-08-10T00:00:00"/>
        <d v="2025-09-23T00:00:00"/>
        <d v="2025-01-28T00:00:00"/>
        <d v="2024-03-21T00:00:00"/>
        <d v="2025-07-26T00:00:00"/>
        <d v="2025-01-06T00:00:00"/>
        <d v="2024-05-06T00:00:00"/>
        <d v="2025-11-22T00:00:00"/>
        <d v="2025-04-02T00:00:00"/>
        <d v="2024-01-23T00:00:00"/>
        <d v="2024-02-24T00:00:00"/>
        <d v="2025-07-01T00:00:00"/>
        <d v="2025-09-05T00:00:00"/>
        <d v="2025-09-20T00:00:00"/>
        <d v="2025-04-21T00:00:00"/>
        <d v="2025-11-02T00:00:00"/>
        <d v="2024-10-05T00:00:00"/>
        <d v="2024-01-28T00:00:00"/>
        <d v="2024-01-18T00:00:00"/>
        <d v="2025-07-25T00:00:00"/>
        <d v="2025-06-18T00:00:00"/>
        <d v="2025-04-14T00:00:00"/>
        <d v="2024-11-04T00:00:00"/>
        <d v="2025-06-17T00:00:00"/>
        <d v="2025-09-09T00:00:00"/>
        <d v="2024-05-16T00:00:00"/>
        <d v="2025-11-08T00:00:00"/>
        <d v="2025-01-12T00:00:00"/>
        <d v="2025-01-03T00:00:00"/>
        <d v="2024-05-24T00:00:00"/>
        <d v="2025-11-04T00:00:00"/>
        <d v="2025-05-10T00:00:00"/>
        <d v="2025-11-23T00:00:00"/>
        <d v="2024-05-21T00:00:00"/>
        <d v="2025-11-28T00:00:00"/>
        <d v="2025-07-11T00:00:00"/>
        <d v="2025-11-09T00:00:00"/>
        <d v="2025-08-30T00:00:00"/>
        <d v="2025-02-26T00:00:00"/>
        <d v="2024-06-13T00:00:00"/>
        <d v="2025-03-26T00:00:00"/>
        <d v="2024-04-18T00:00:00"/>
        <d v="2025-02-25T00:00:00"/>
        <d v="2025-09-02T00:00:00"/>
        <d v="2025-11-07T00:00:00"/>
        <d v="2025-10-25T00:00:00"/>
        <d v="2025-02-09T00:00:00"/>
        <d v="2024-04-12T00:00:00"/>
        <d v="2024-01-01T00:00:00"/>
        <d v="2025-05-08T00:00:00"/>
        <d v="2024-03-25T00:00:00"/>
        <d v="2025-04-08T00:00:00"/>
        <d v="2025-11-16T00:00:00"/>
        <d v="2025-09-15T00:00:00"/>
        <d v="2025-02-21T00:00:00"/>
        <d v="2024-03-13T00:00:00"/>
        <d v="2025-03-09T00:00:00"/>
        <d v="2025-11-03T00:00:00"/>
        <d v="2025-05-29T00:00:00"/>
        <d v="2024-04-11T00:00:00"/>
        <d v="2025-06-21T00:00:00"/>
        <d v="2025-05-22T00:00:00"/>
        <d v="2025-05-07T00:00:00"/>
        <d v="2025-07-04T00:00:00"/>
        <d v="2025-08-16T00:00:00"/>
        <d v="2025-06-14T00:00:00"/>
        <d v="2025-01-20T00:00:00"/>
        <d v="2025-04-04T00:00:00"/>
        <d v="2025-01-18T00:00:00"/>
        <d v="2025-09-08T00:00:00"/>
        <d v="2025-09-25T00:00:00"/>
        <d v="2025-04-06T00:00:00"/>
        <d v="2025-02-22T00:00:00"/>
        <d v="2025-04-30T00:00:00"/>
        <d v="2025-08-09T00:00:00"/>
        <d v="2025-12-20T00:00:00"/>
        <d v="2024-04-27T00:00:00"/>
        <d v="2025-08-05T00:00:00"/>
        <d v="2025-03-20T00:00:00"/>
        <d v="2025-02-24T00:00:00"/>
        <d v="2024-04-25T00:00:00"/>
        <d v="2024-08-06T00:00:00"/>
        <d v="2024-04-29T00:00:00"/>
        <d v="2025-08-13T00:00:00"/>
        <d v="2024-01-22T00:00:00"/>
        <d v="2025-03-02T00:00:00"/>
        <d v="2024-03-15T00:00:00"/>
        <d v="2024-05-04T00:00:00"/>
        <d v="2024-04-26T00:00:00"/>
        <d v="2024-08-05T00:00:00"/>
        <d v="2024-05-25T00:00:00"/>
        <d v="2025-03-08T00:00:00"/>
        <d v="2025-12-25T00:00:00"/>
        <d v="2024-10-01T00:00:00"/>
        <d v="2025-06-22T00:00:00"/>
        <d v="2025-10-26T00:00:00"/>
        <d v="2025-12-12T00:00:00"/>
        <d v="2024-03-05T00:00:00"/>
        <d v="2024-06-22T00:00:00"/>
        <d v="2025-03-05T00:00:00"/>
        <d v="2025-12-07T00:00:00"/>
        <d v="2025-06-05T00:00:00"/>
        <d v="2024-03-27T00:00:00"/>
        <d v="2025-04-27T00:00:00"/>
        <d v="2025-11-18T00:00:00"/>
        <d v="2025-06-07T00:00:00"/>
        <d v="2024-05-09T00:00:00"/>
        <d v="2024-03-22T00:00:00"/>
        <d v="2025-08-22T00:00:00"/>
        <d v="2025-01-24T00:00:00"/>
        <d v="2025-02-20T00:00:00"/>
        <d v="2024-03-28T00:00:00"/>
        <d v="2024-06-15T00:00:00"/>
        <d v="2025-07-03T00:00:00"/>
        <d v="2024-05-23T00:00:00"/>
        <d v="2025-03-23T00:00:00"/>
        <d v="2025-06-26T00:00:00"/>
        <d v="2025-08-06T00:00:00"/>
        <d v="2024-12-05T00:00:00"/>
        <d v="2024-01-06T00:00:00"/>
        <d v="2024-05-05T00:00:00"/>
        <d v="2024-02-11T00:00:00"/>
        <d v="2024-04-01T00:00:00"/>
        <d v="2025-10-06T00:00:00"/>
        <d v="2025-01-21T00:00:00"/>
        <d v="2025-08-20T00:00:00"/>
        <d v="2025-01-08T00:00:00"/>
        <d v="2025-08-27T00:00:00"/>
        <d v="2025-12-31T00:00:00"/>
        <d v="2025-08-12T00:00:00"/>
        <d v="2025-10-31T00:00:00"/>
        <d v="2025-12-18T00:00:00"/>
        <d v="2024-06-14T00:00:00"/>
        <d v="2024-05-30T00:00:00"/>
        <d v="2025-02-14T00:00:00"/>
        <d v="2025-01-29T00:00:00"/>
        <d v="2025-05-20T00:00:00"/>
        <d v="2025-01-05T00:00:00"/>
        <d v="2025-04-28T00:00:00"/>
        <d v="2025-09-13T00:00:00"/>
        <d v="2025-10-10T00:00:00"/>
        <d v="2024-10-02T00:00:00"/>
        <d v="2025-07-31T00:00:00"/>
        <d v="2025-12-21T00:00:00"/>
        <d v="2025-06-19T00:00:00"/>
        <d v="2025-10-30T00:00:00"/>
        <d v="2024-03-29T00:00:00"/>
        <d v="2024-05-17T00:00:00"/>
        <d v="2025-12-06T00:00:00"/>
        <d v="2025-02-03T00:00:00"/>
        <d v="2024-02-26T00:00:00"/>
        <d v="2025-08-31T00:00:00"/>
        <d v="2024-02-16T00:00:00"/>
        <d v="2025-08-24T00:00:00"/>
        <d v="2024-03-07T00:00:00"/>
        <d v="2025-10-05T00:00:00"/>
        <d v="2024-03-01T00:00:00"/>
        <d v="2024-10-04T00:00:00"/>
        <d v="2025-12-10T00:00:00"/>
        <d v="2025-01-19T00:00:00"/>
        <d v="2025-04-13T00:00:00"/>
        <d v="2025-09-30T00:00:00"/>
        <d v="2025-10-01T00:00:00"/>
        <d v="2024-03-06T00:00:00"/>
        <d v="2024-04-02T00:00:00"/>
        <d v="2024-08-04T00:00:00"/>
        <d v="2025-11-26T00:00:00"/>
        <d v="2025-03-19T00:00:00"/>
        <d v="2025-11-25T00:00:00"/>
        <d v="2025-05-30T00:00:00"/>
        <d v="2024-05-29T00:00:00"/>
        <d v="2025-03-18T00:00:00"/>
        <d v="2024-01-03T00:00:00"/>
        <d v="2025-08-28T00:00:00"/>
        <d v="2024-03-23T00:00:00"/>
        <d v="2024-09-05T00:00:00"/>
        <d v="2024-04-24T00:00:00"/>
        <d v="2025-12-02T00:00:00"/>
        <d v="2025-09-26T00:00:00"/>
        <d v="2024-06-23T00:00:00"/>
        <d v="2024-03-24T00:00:00"/>
        <d v="2025-04-11T00:00:00"/>
        <d v="2025-10-21T00:00:00"/>
        <d v="2025-08-18T00:00:00"/>
        <d v="2025-03-17T00:00:00"/>
        <d v="2025-07-05T00:00:00"/>
        <d v="2025-07-16T00:00:00"/>
        <d v="2024-01-26T00:00:00"/>
        <d v="2025-12-01T00:00:00"/>
        <d v="2025-10-14T00:00:00"/>
        <d v="2024-06-03T00:00:00"/>
        <d v="2025-05-19T00:00:00"/>
        <d v="2025-03-15T00:00:00"/>
        <d v="2025-11-14T00:00:00"/>
        <d v="2024-06-20T00:00:00"/>
        <d v="2025-10-20T00:00:00"/>
        <d v="2025-12-03T00:00:00"/>
        <d v="2025-10-04T00:00:00"/>
        <d v="2025-12-14T00:00:00"/>
        <d v="2024-05-28T00:00:00"/>
        <d v="2025-04-18T00:00:00"/>
        <d v="2024-02-20T00:00:00"/>
        <d v="2024-05-14T00:00:00"/>
        <d v="2025-07-20T00:00:00"/>
        <d v="2025-03-21T00:00:00"/>
        <d v="2024-01-27T00:00:00"/>
        <d v="2025-04-10T00:00:00"/>
        <d v="2024-05-31T00:00:00"/>
        <d v="2024-02-13T00:00:00"/>
        <d v="2024-12-03T00:00:00"/>
        <d v="2024-04-03T00:00:00"/>
        <d v="2024-04-21T00:00:00"/>
        <d v="2025-04-12T00:00:00"/>
        <d v="2025-01-22T00:00:00"/>
        <d v="2024-04-23T00:00:00"/>
        <d v="2025-02-11T00:00:00"/>
        <d v="2024-02-23T00:00:00"/>
        <d v="2025-02-18T00:00:00"/>
        <d v="2025-11-20T00:00:00"/>
        <d v="2025-09-12T00:00:00"/>
        <d v="2024-02-18T00:00:00"/>
        <d v="2025-10-07T00:00:00"/>
        <d v="2024-02-10T00:00:00"/>
        <d v="2025-02-01T00:00:00"/>
        <d v="2024-03-20T00:00:00"/>
        <d v="2025-04-15T00:00:00"/>
        <d v="2025-01-27T00:00:00"/>
        <d v="2024-01-31T00:00:00"/>
        <d v="2025-12-17T00:00:00"/>
        <d v="2025-08-25T00:00:00"/>
        <d v="2024-07-06T00:00:00"/>
        <d v="2025-10-18T00:00:00"/>
        <d v="2025-12-19T00:00:00"/>
        <d v="2024-09-04T00:00:00"/>
        <d v="2025-03-31T00:00:00"/>
        <d v="2025-10-29T00:00:00"/>
        <d v="2024-05-13T00:00:00"/>
        <d v="2025-09-01T00:00:00"/>
        <d v="2025-05-25T00:00:00"/>
        <d v="2024-04-06T00:00:00"/>
        <d v="2025-04-23T00:00:00"/>
        <d v="2025-05-06T00:00:00"/>
        <d v="2025-03-03T00:00:00"/>
        <d v="2025-10-13T00:00:00"/>
        <d v="2025-12-16T00:00:00"/>
        <d v="2025-07-02T00:00:00"/>
        <d v="2025-03-29T00:00:00"/>
        <d v="2025-07-10T00:00:00"/>
        <d v="2024-10-06T00:00:00"/>
        <d v="2025-12-09T00:00:00"/>
        <d v="2024-04-22T00:00:00"/>
        <d v="2025-12-27T00:00:00"/>
        <d v="2025-08-23T00:00:00"/>
        <d v="2024-05-15T00:00:00"/>
        <d v="2025-06-20T00:00:00"/>
        <d v="2025-03-28T00:00:00"/>
        <d v="2025-04-17T00:00:00"/>
        <d v="2025-05-09T00:00:00"/>
        <d v="2025-02-08T00:00:00"/>
        <d v="2025-03-11T00:00:00"/>
        <d v="2025-09-22T00:00:00"/>
        <d v="2025-10-17T00:00:00"/>
        <d v="2024-02-04T00:00:00"/>
        <d v="2025-01-14T00:00:00"/>
        <d v="2024-06-24T00:00:00"/>
        <d v="2025-12-23T00:00:00"/>
        <d v="2025-02-07T00:00:00"/>
        <d v="2025-11-11T00:00:00"/>
        <d v="2024-06-02T00:00:00"/>
        <d v="2025-11-21T00:00:00"/>
        <d v="2025-12-28T00:00:00"/>
        <d v="2024-03-16T00:00:00"/>
        <d v="2025-09-21T00:00:00"/>
        <d v="2025-03-04T00:00:00"/>
        <d v="2024-05-12T00:00:00"/>
        <d v="2025-07-22T00:00:00"/>
        <d v="2024-01-19T00:00:00"/>
        <d v="2025-03-25T00:00:00"/>
        <d v="2024-02-22T00:00:00"/>
        <d v="2024-04-28T00:00:00"/>
        <d v="2024-12-01T00:00:00"/>
        <d v="2024-11-05T00:00:00"/>
        <d v="2024-03-02T00:00:00"/>
        <d v="2025-06-25T00:00:00"/>
        <d v="2025-03-27T00:00:00"/>
        <d v="2025-12-13T00:00:00"/>
        <d v="2025-01-30T00:00:00"/>
        <d v="2025-05-11T00:00:00"/>
        <d v="2025-02-27T00:00:00"/>
        <d v="2025-09-19T00:00:00"/>
        <d v="2025-06-02T00:00:00"/>
        <d v="2025-06-24T00:00:00"/>
        <d v="2024-12-02T00:00:00"/>
        <d v="2025-05-31T00:00:00"/>
        <d v="2025-01-17T00:00:00"/>
        <d v="2025-09-07T00:00:00"/>
        <d v="2025-11-27T00:00:00"/>
        <d v="2025-07-12T00:00:00"/>
        <d v="2025-01-04T00:00:00"/>
        <d v="2024-07-02T00:00:00"/>
        <d v="2025-04-07T00:00:00"/>
        <d v="2025-11-19T00:00:00"/>
        <d v="2025-03-13T00:00:00"/>
        <d v="2025-04-09T00:00:00"/>
        <d v="2024-11-02T00:00:00"/>
        <d v="2025-01-25T00:00:00"/>
        <d v="2024-03-18T00:00:00"/>
        <d v="2025-02-12T00:00:00"/>
        <d v="2025-05-28T00:00:00"/>
        <d v="2025-11-24T00:00:00"/>
        <d v="2024-04-20T00:00:00"/>
        <d v="2025-06-27T00:00:00"/>
        <d v="2025-01-10T00:00:00"/>
        <d v="2025-10-22T00:00:00"/>
        <d v="2024-01-20T00:00:00"/>
        <d v="2025-11-12T00:00:00"/>
        <d v="2025-11-17T00:00:00"/>
        <d v="2025-09-28T00:00:00"/>
        <d v="2025-10-23T00:00:00"/>
        <d v="2024-04-07T00:00:00"/>
        <d v="2024-05-26T00:00:00"/>
        <d v="2025-11-01T00:00:00"/>
        <d v="2024-04-08T00:00:00"/>
        <d v="2025-06-03T00:00:00"/>
        <d v="2025-02-19T00:00:00"/>
        <d v="2024-07-04T00:00:00"/>
        <d v="2025-09-17T00:00:00"/>
        <d v="2025-03-01T00:00:00"/>
        <d v="2025-06-10T00:00:00"/>
        <d v="2025-06-01T00:00:00"/>
        <d v="2025-07-28T00:00:00"/>
        <d v="2025-09-29T00:00:00"/>
        <d v="2025-03-24T00:00:00"/>
        <d v="2025-02-02T00:00:00"/>
        <d v="2024-01-25T00:00:00"/>
        <d v="2025-01-31T00:00:00"/>
        <d v="2024-12-04T00:00:00"/>
        <d v="2025-04-19T00:00:00"/>
        <d v="2025-06-23T00:00:00"/>
        <d v="2025-03-10T00:00:00"/>
        <d v="2024-03-17T00:00:00"/>
        <d v="2025-07-13T00:00:00"/>
        <d v="2025-01-07T00:00:00"/>
        <d v="2024-06-11T00:00:00"/>
        <d v="2025-01-15T00:00:00"/>
        <d v="2025-06-09T00:00:00"/>
        <d v="2024-10-03T00:00:00"/>
        <d v="2025-09-18T00:00:00"/>
        <d v="2024-03-19T00:00:00"/>
        <d v="2024-06-18T00:00:00"/>
        <d v="2024-01-16T00:00:00"/>
        <d v="2024-03-11T00:00:00"/>
        <d v="2025-12-08T00:00:00"/>
        <d v="2024-05-22T00:00:00"/>
        <d v="2024-09-06T00:00:00"/>
        <d v="2025-02-10T00:00:00"/>
        <d v="2025-07-06T00:00:00"/>
        <d v="2025-03-07T00:00:00"/>
        <d v="2024-06-01T00:00:00"/>
        <d v="2025-01-11T00:00:00"/>
        <d v="2024-02-25T00:00:00"/>
        <d v="2025-10-11T00:00:00"/>
        <d v="2024-01-09T00:00:00"/>
        <d v="2025-10-09T00:00:00"/>
        <d v="2025-02-05T00:00:00"/>
        <d v="2024-05-07T00:00:00"/>
        <d v="2024-04-30T00:00:00"/>
        <d v="2025-09-06T00:00:00"/>
        <d v="2024-06-17T00:00:00"/>
        <d v="2025-01-23T00:00:00"/>
        <d v="2024-02-28T00:00:00"/>
        <d v="2025-08-19T00:00:00"/>
        <d v="2024-01-08T00:00:00"/>
        <d v="2024-03-03T00:00:00"/>
        <d v="2025-08-01T00:00:00"/>
        <d v="2025-06-11T00:00:00"/>
        <d v="2025-02-28T00:00:00"/>
        <d v="2024-08-02T00:00:00"/>
        <d v="2024-06-06T00:00:00"/>
        <d v="2025-05-21T00:00:00"/>
        <d v="2024-01-24T00:00:00"/>
        <d v="2025-06-06T00:00:00"/>
        <d v="2025-05-15T00:00:00"/>
        <d v="2025-07-24T00:00:00"/>
        <d v="2025-10-27T00:00:00"/>
        <d v="2024-06-07T00:00:00"/>
        <d v="2025-11-06T00:00:00"/>
        <d v="2024-01-12T00:00:00"/>
        <d v="2025-10-19T00:00:00"/>
        <d v="2025-09-14T00:00:00"/>
        <d v="2025-12-15T00:00:00"/>
        <d v="2024-01-15T00:00:00"/>
        <d v="2025-02-13T00:00:00"/>
        <d v="2025-07-15T00:00:00"/>
        <d v="2025-12-05T00:00:00"/>
        <d v="2024-04-10T00:00:00"/>
        <d v="2024-06-12T00:00:00"/>
        <d v="2024-06-16T00:00:00"/>
        <d v="2025-05-27T00:00:00"/>
        <d v="2024-01-11T00:00:00"/>
        <d v="2025-06-29T00:00:00"/>
        <d v="2024-05-11T00:00:00"/>
        <d v="2025-07-08T00:00:00"/>
        <d v="2024-04-05T00:00:00"/>
        <d v="2025-04-01T00:00:00"/>
        <d v="2024-02-12T00:00:00"/>
        <d v="2024-02-21T00:00:00"/>
        <d v="2024-04-17T00:00:00"/>
        <d v="2024-09-03T00:00:00"/>
        <d v="2024-03-14T00:00:00"/>
        <d v="2025-08-08T00:00:00"/>
        <d v="2025-06-28T00:00:00"/>
        <d v="2025-12-04T00:00:00"/>
        <d v="2024-02-05T00:00:00"/>
        <d v="2025-01-02T00:00:00"/>
        <d v="2024-01-14T00:00:00"/>
        <d v="2024-01-17T00:00:00"/>
        <d v="2024-06-08T00:00:00"/>
        <d v="2024-03-08T00:00:00"/>
        <d v="2024-11-03T00:00:00"/>
        <d v="2024-05-08T00:00:00"/>
        <d v="2024-04-16T00:00:00"/>
        <d v="2024-02-07T00:00:00"/>
        <d v="2024-02-08T00:00:00"/>
        <d v="2024-02-09T00:00:00"/>
        <d v="2024-03-09T00:00:00"/>
        <d v="2024-01-07T00:00:00"/>
        <d v="2025-05-14T00:00:00"/>
      </sharedItems>
      <fieldGroup par="36"/>
    </cacheField>
    <cacheField name="Route" numFmtId="0">
      <sharedItems count="8">
        <s v="Yaba-Cms"/>
        <s v="Berger-Cms"/>
        <s v="Lekki-Ajah"/>
        <s v="Surulere-Vi"/>
        <s v="Ikorodu-Cms"/>
        <s v="Oshodi-Ikeja"/>
        <s v="Ikorodu Cms" u="1"/>
        <s v="Lekki Ajah" u="1"/>
      </sharedItems>
    </cacheField>
    <cacheField name="Transport_Mode" numFmtId="0">
      <sharedItems count="4">
        <s v="Ride-Hailing"/>
        <s v="Keke"/>
        <s v="BRT"/>
        <s v="Shuttle"/>
      </sharedItems>
    </cacheField>
    <cacheField name="Fare_Paid" numFmtId="0">
      <sharedItems containsSemiMixedTypes="0" containsString="0" containsNumber="1" minValue="-4460.91" maxValue="5249.97"/>
    </cacheField>
    <cacheField name="Estimated_Fare" numFmtId="0">
      <sharedItems containsSemiMixedTypes="0" containsString="0" containsNumber="1" minValue="-4648.2700000000004" maxValue="4978.97"/>
    </cacheField>
    <cacheField name="Travel_Duration_Min" numFmtId="0">
      <sharedItems containsSemiMixedTypes="0" containsString="0" containsNumber="1" minValue="0" maxValue="103.9"/>
    </cacheField>
    <cacheField name="Expected_Duration_Min" numFmtId="0">
      <sharedItems containsSemiMixedTypes="0" containsString="0" containsNumber="1" minValue="10" maxValue="98.9"/>
    </cacheField>
    <cacheField name="Passenger_Rating" numFmtId="0">
      <sharedItems containsSemiMixedTypes="0" containsString="0" containsNumber="1" minValue="0" maxValue="5"/>
    </cacheField>
    <cacheField name="Complaint_Flag" numFmtId="0">
      <sharedItems count="2">
        <s v="No"/>
        <s v="Yes"/>
      </sharedItems>
    </cacheField>
    <cacheField name="Complaint_Type" numFmtId="0">
      <sharedItems count="7">
        <s v="No Complaints"/>
        <s v="Cost"/>
        <s v="Traffic Delay"/>
        <s v="Driver"/>
        <s v="Delay"/>
        <s v="High Fare"/>
        <s v="Safety"/>
      </sharedItems>
    </cacheField>
    <cacheField name="Complaints_Rate" numFmtId="0">
      <sharedItems containsSemiMixedTypes="0" containsString="0" containsNumber="1" containsInteger="1" minValue="0" maxValue="6"/>
    </cacheField>
    <cacheField name="Delay_Rating" numFmtId="0">
      <sharedItems containsSemiMixedTypes="0" containsString="0" containsNumber="1" containsInteger="1" minValue="0" maxValue="1"/>
    </cacheField>
    <cacheField name="Driver_ID" numFmtId="0">
      <sharedItems/>
    </cacheField>
    <cacheField name="Vehicle_ID" numFmtId="0">
      <sharedItems count="181">
        <s v="V1061"/>
        <s v="V1148"/>
        <s v="V1076"/>
        <s v="V1177"/>
        <s v="V1043"/>
        <s v="V1106"/>
        <s v="V1032"/>
        <s v="V1000"/>
        <s v="V1079"/>
        <s v="V1093"/>
        <s v="V1066"/>
        <s v="V1099"/>
        <s v="V1152"/>
        <s v="V1150"/>
        <s v="V1046"/>
        <s v="V1025"/>
        <s v="V1114"/>
        <s v="V1056"/>
        <s v="V1117"/>
        <s v="V1137"/>
        <s v="V1031"/>
        <s v="V1100"/>
        <s v="V1021"/>
        <s v="V1077"/>
        <s v="V1175"/>
        <s v="V1134"/>
        <s v="V1153"/>
        <s v="V1030"/>
        <s v="V1036"/>
        <s v="V1109"/>
        <s v="V1105"/>
        <s v="V1042"/>
        <s v="V1094"/>
        <s v="V1063"/>
        <s v="V1028"/>
        <s v="V1166"/>
        <s v="V1074"/>
        <s v="V1170"/>
        <s v="V1167"/>
        <s v="V1180"/>
        <s v="V1049"/>
        <s v="V1121"/>
        <s v="V1107"/>
        <s v="V1059"/>
        <s v="V1052"/>
        <s v="V1013"/>
        <s v="V1041"/>
        <s v="V1050"/>
        <s v="V1055"/>
        <s v="V1158"/>
        <s v="V1129"/>
        <s v="V1082"/>
        <s v="V1083"/>
        <s v="V1160"/>
        <s v="V1034"/>
        <s v="V1165"/>
        <s v="V1132"/>
        <s v="V1057"/>
        <s v="V1054"/>
        <s v="V1151"/>
        <s v="V1024"/>
        <s v="V1037"/>
        <s v="V1154"/>
        <s v="V1179"/>
        <s v="V1139"/>
        <s v="V1131"/>
        <s v="V1140"/>
        <s v="V1163"/>
        <s v="V1112"/>
        <s v="V1178"/>
        <s v="V1126"/>
        <s v="V1027"/>
        <s v="V1009"/>
        <s v="V1145"/>
        <s v="V1038"/>
        <s v="V1173"/>
        <s v="V1155"/>
        <s v="V1010"/>
        <s v="V1023"/>
        <s v="V1007"/>
        <s v="V1081"/>
        <s v="V1095"/>
        <s v="V1098"/>
        <s v="V1051"/>
        <s v="V1070"/>
        <s v="V1003"/>
        <s v="V1015"/>
        <s v="V1092"/>
        <s v="V1133"/>
        <s v="V1073"/>
        <s v="V1089"/>
        <s v="V1096"/>
        <s v="V1048"/>
        <s v="V1040"/>
        <s v="V1176"/>
        <s v="V1008"/>
        <s v="V1044"/>
        <s v="V1164"/>
        <s v="V1018"/>
        <s v="V1108"/>
        <s v="V1156"/>
        <s v="V1168"/>
        <s v="V1029"/>
        <s v="V1090"/>
        <s v="V1141"/>
        <s v="V1001"/>
        <s v="V1143"/>
        <s v="V1086"/>
        <s v="V1146"/>
        <s v="V1005"/>
        <s v="V1147"/>
        <s v="V1084"/>
        <s v="V1127"/>
        <s v="V1124"/>
        <s v="V1113"/>
        <s v="V1022"/>
        <s v="V1138"/>
        <s v="V1017"/>
        <s v="V1102"/>
        <s v="V1035"/>
        <s v="V1136"/>
        <s v="V1159"/>
        <s v="V1064"/>
        <s v="V1144"/>
        <s v="V1161"/>
        <s v="V1072"/>
        <s v="V1087"/>
        <s v="V1157"/>
        <s v="V1026"/>
        <s v="V1019"/>
        <s v="V1110"/>
        <s v="V1033"/>
        <s v="V1125"/>
        <s v="V1115"/>
        <s v="V1016"/>
        <s v="V1111"/>
        <s v="V1172"/>
        <s v="V1122"/>
        <s v="V1080"/>
        <s v="V1078"/>
        <s v="V1118"/>
        <s v="V1062"/>
        <s v="V1006"/>
        <s v="V1171"/>
        <s v="V1120"/>
        <s v="V1012"/>
        <s v="V1085"/>
        <s v="V1174"/>
        <s v="V1011"/>
        <s v="V1075"/>
        <s v="V1116"/>
        <s v="V1002"/>
        <s v="V1135"/>
        <s v="V1128"/>
        <s v="V1004"/>
        <s v="V1149"/>
        <s v="V1119"/>
        <s v="V1039"/>
        <s v="V1142"/>
        <s v="V1169"/>
        <s v="V1047"/>
        <s v="V1088"/>
        <s v="V1014"/>
        <s v="V1069"/>
        <s v="V1068"/>
        <s v="V1097"/>
        <s v="V1101"/>
        <s v="V1123"/>
        <s v="V1053"/>
        <s v="V1103"/>
        <s v="V1091"/>
        <s v="V1067"/>
        <s v="V1162"/>
        <s v="V1060"/>
        <s v="V1045"/>
        <s v="V1065"/>
        <s v="V1104"/>
        <s v="V1130"/>
        <s v="V1020"/>
        <s v="V1071"/>
        <s v="V1058"/>
      </sharedItems>
    </cacheField>
    <cacheField name="Passenger_Category" numFmtId="0">
      <sharedItems count="4">
        <s v="Student"/>
        <s v="Worker"/>
        <s v="Trader"/>
        <s v="Visitor"/>
      </sharedItems>
    </cacheField>
    <cacheField name="Fuel_Price" numFmtId="0">
      <sharedItems containsSemiMixedTypes="0" containsString="0" containsNumber="1" minValue="0" maxValue="1429.15"/>
    </cacheField>
    <cacheField name="Weather" numFmtId="0">
      <sharedItems count="2">
        <s v="Sunny"/>
        <s v="Rainy"/>
      </sharedItems>
    </cacheField>
    <cacheField name="Trip_Status" numFmtId="0">
      <sharedItems count="2">
        <s v="Completed"/>
        <s v="Cancelled"/>
      </sharedItems>
    </cacheField>
    <cacheField name="Cancellation_rate" numFmtId="0">
      <sharedItems containsSemiMixedTypes="0" containsString="0" containsNumber="1" containsInteger="1" minValue="0" maxValue="1" count="2">
        <n v="1"/>
        <n v="0"/>
      </sharedItems>
    </cacheField>
    <cacheField name="Payment_Method" numFmtId="0">
      <sharedItems/>
    </cacheField>
    <cacheField name="Fuel_Change_Pct" numFmtId="0">
      <sharedItems containsSemiMixedTypes="0" containsString="0" containsNumber="1" minValue="-20.92" maxValue="42.81"/>
    </cacheField>
    <cacheField name="Peak_Hour" numFmtId="0">
      <sharedItems/>
    </cacheField>
    <cacheField name="Peak_Hour_Delay Rating" numFmtId="0">
      <sharedItems containsSemiMixedTypes="0" containsString="0" containsNumber="1" containsInteger="1" minValue="0" maxValue="1"/>
    </cacheField>
    <cacheField name="Vehicle_Age" numFmtId="0">
      <sharedItems containsSemiMixedTypes="0" containsString="0" containsNumber="1" containsInteger="1" minValue="1" maxValue="18" count="18">
        <n v="18"/>
        <n v="7"/>
        <n v="16"/>
        <n v="4"/>
        <n v="13"/>
        <n v="17"/>
        <n v="5"/>
        <n v="12"/>
        <n v="9"/>
        <n v="1"/>
        <n v="15"/>
        <n v="14"/>
        <n v="6"/>
        <n v="10"/>
        <n v="8"/>
        <n v="11"/>
        <n v="2"/>
        <n v="3"/>
      </sharedItems>
      <fieldGroup base="24">
        <rangePr startNum="1" endNum="18" groupInterval="5"/>
        <groupItems count="6">
          <s v="&lt;1"/>
          <s v="1-5"/>
          <s v="6-10"/>
          <s v="11-15"/>
          <s v="16-20"/>
          <s v="&gt;21"/>
        </groupItems>
      </fieldGroup>
    </cacheField>
    <cacheField name="Driver_Experience" numFmtId="0">
      <sharedItems containsSemiMixedTypes="0" containsString="0" containsNumber="1" containsInteger="1" minValue="1" maxValue="15" count="15">
        <n v="7"/>
        <n v="6"/>
        <n v="15"/>
        <n v="10"/>
        <n v="8"/>
        <n v="4"/>
        <n v="9"/>
        <n v="2"/>
        <n v="13"/>
        <n v="3"/>
        <n v="12"/>
        <n v="5"/>
        <n v="14"/>
        <n v="11"/>
        <n v="1"/>
      </sharedItems>
      <fieldGroup base="25">
        <rangePr startNum="1" endNum="15" groupInterval="4"/>
        <groupItems count="6">
          <s v="&lt;1"/>
          <s v="1-4"/>
          <s v="5-8"/>
          <s v="9-12"/>
          <s v="13-16"/>
          <s v="&gt;17"/>
        </groupItems>
      </fieldGroup>
    </cacheField>
    <cacheField name="Traffic_Level" numFmtId="0">
      <sharedItems count="3">
        <s v="Low"/>
        <s v="Medium"/>
        <s v="High"/>
      </sharedItems>
    </cacheField>
    <cacheField name="Service_Zone" numFmtId="0">
      <sharedItems count="2">
        <s v="Mainland"/>
        <s v="Island"/>
      </sharedItems>
    </cacheField>
    <cacheField name="Customer_Tenure" numFmtId="0">
      <sharedItems count="3">
        <s v="New"/>
        <s v="Frequent"/>
        <s v="Returning"/>
      </sharedItems>
    </cacheField>
    <cacheField name="Delay_Min" numFmtId="0">
      <sharedItems containsSemiMixedTypes="0" containsString="0" containsNumber="1" minValue="-10" maxValue="25.000000000000007"/>
    </cacheField>
    <cacheField name="Fare_Differences" numFmtId="0">
      <sharedItems containsSemiMixedTypes="0" containsString="0" containsNumber="1" minValue="-440.1099999999999" maxValue="719.98"/>
    </cacheField>
    <cacheField name="Dissatisfierd_flag" numFmtId="0">
      <sharedItems containsSemiMixedTypes="0" containsString="0" containsNumber="1" containsInteger="1" minValue="0" maxValue="1" count="2">
        <n v="0"/>
        <n v="1"/>
      </sharedItems>
    </cacheField>
    <cacheField name="Vehicle_Category" numFmtId="0">
      <sharedItems count="2">
        <s v="Old"/>
        <s v="New"/>
      </sharedItems>
    </cacheField>
    <cacheField name="Total Revenue" numFmtId="0">
      <sharedItems containsSemiMixedTypes="0" containsString="0" containsNumber="1" minValue="-3824.72" maxValue="6110.59"/>
    </cacheField>
    <cacheField name="Months (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Quarters (Date)" numFmtId="0" databaseField="0">
      <fieldGroup base="1">
        <rangePr groupBy="quarters" startDate="2024-01-01T00:00:00" endDate="2026-01-01T00:00:00"/>
        <groupItems count="6">
          <s v="&lt;01/01/2024"/>
          <s v="Qtr1"/>
          <s v="Qtr2"/>
          <s v="Qtr3"/>
          <s v="Qtr4"/>
          <s v="&gt;01/01/2026"/>
        </groupItems>
      </fieldGroup>
    </cacheField>
    <cacheField name="Years (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1858748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0">
  <r>
    <x v="0"/>
    <x v="0"/>
    <x v="0"/>
    <x v="0"/>
    <n v="1980.22"/>
    <n v="1786.87"/>
    <n v="20.5"/>
    <n v="10"/>
    <n v="3.6"/>
    <x v="0"/>
    <x v="0"/>
    <n v="0"/>
    <n v="0"/>
    <s v="D104"/>
    <x v="0"/>
    <x v="0"/>
    <n v="1182.8599999999999"/>
    <x v="0"/>
    <x v="0"/>
    <x v="0"/>
    <s v="cash"/>
    <n v="8.27"/>
    <s v="Yes"/>
    <n v="1"/>
    <x v="0"/>
    <x v="0"/>
    <x v="0"/>
    <x v="0"/>
    <x v="0"/>
    <n v="10.5"/>
    <n v="193.35000000000014"/>
    <x v="0"/>
    <x v="0"/>
    <n v="3163.08"/>
  </r>
  <r>
    <x v="1"/>
    <x v="1"/>
    <x v="1"/>
    <x v="1"/>
    <n v="3617.19"/>
    <n v="3389.1"/>
    <n v="39.5"/>
    <n v="25.5"/>
    <n v="2.9"/>
    <x v="0"/>
    <x v="0"/>
    <n v="0"/>
    <n v="0"/>
    <s v="D106"/>
    <x v="1"/>
    <x v="1"/>
    <n v="979.89"/>
    <x v="0"/>
    <x v="0"/>
    <x v="0"/>
    <s v="transfer"/>
    <n v="-2.04"/>
    <s v="Yes"/>
    <n v="1"/>
    <x v="1"/>
    <x v="1"/>
    <x v="0"/>
    <x v="0"/>
    <x v="1"/>
    <n v="14"/>
    <n v="228.09000000000015"/>
    <x v="1"/>
    <x v="1"/>
    <n v="4597.08"/>
  </r>
  <r>
    <x v="2"/>
    <x v="2"/>
    <x v="2"/>
    <x v="2"/>
    <n v="2788.95"/>
    <n v="2930.53"/>
    <n v="43.7"/>
    <n v="27.7"/>
    <n v="4.2"/>
    <x v="0"/>
    <x v="0"/>
    <n v="0"/>
    <n v="0"/>
    <s v="D136"/>
    <x v="2"/>
    <x v="2"/>
    <n v="1040.6400000000001"/>
    <x v="0"/>
    <x v="0"/>
    <x v="0"/>
    <s v="transfer"/>
    <n v="9.91"/>
    <s v="Yes"/>
    <n v="1"/>
    <x v="2"/>
    <x v="2"/>
    <x v="1"/>
    <x v="1"/>
    <x v="2"/>
    <n v="16.000000000000004"/>
    <n v="-141.58000000000038"/>
    <x v="0"/>
    <x v="0"/>
    <n v="3829.59"/>
  </r>
  <r>
    <x v="3"/>
    <x v="3"/>
    <x v="3"/>
    <x v="3"/>
    <n v="3438.57"/>
    <n v="3290.79"/>
    <n v="35.4"/>
    <n v="17.399999999999999"/>
    <n v="5"/>
    <x v="1"/>
    <x v="1"/>
    <n v="3"/>
    <n v="0"/>
    <s v="D121"/>
    <x v="3"/>
    <x v="2"/>
    <n v="1012.94"/>
    <x v="0"/>
    <x v="0"/>
    <x v="0"/>
    <s v="cash"/>
    <n v="-0.21"/>
    <s v="Yes"/>
    <n v="1"/>
    <x v="2"/>
    <x v="3"/>
    <x v="1"/>
    <x v="0"/>
    <x v="0"/>
    <n v="18"/>
    <n v="147.7800000000002"/>
    <x v="1"/>
    <x v="0"/>
    <n v="4451.51"/>
  </r>
  <r>
    <x v="4"/>
    <x v="4"/>
    <x v="0"/>
    <x v="0"/>
    <n v="2525.54"/>
    <n v="2817.44"/>
    <n v="55.6"/>
    <n v="41.6"/>
    <n v="3.3"/>
    <x v="0"/>
    <x v="0"/>
    <n v="0"/>
    <n v="0"/>
    <s v="D122"/>
    <x v="4"/>
    <x v="2"/>
    <n v="974.55"/>
    <x v="0"/>
    <x v="0"/>
    <x v="0"/>
    <s v="transfer"/>
    <n v="0.39"/>
    <s v="Yes"/>
    <n v="1"/>
    <x v="3"/>
    <x v="4"/>
    <x v="0"/>
    <x v="0"/>
    <x v="2"/>
    <n v="14"/>
    <n v="-291.90000000000009"/>
    <x v="0"/>
    <x v="1"/>
    <n v="3500.09"/>
  </r>
  <r>
    <x v="5"/>
    <x v="5"/>
    <x v="4"/>
    <x v="3"/>
    <n v="1468.61"/>
    <n v="1252.23"/>
    <n v="17.2"/>
    <n v="10"/>
    <n v="2.2999999999999998"/>
    <x v="0"/>
    <x v="0"/>
    <n v="0"/>
    <n v="0"/>
    <s v="D145"/>
    <x v="5"/>
    <x v="0"/>
    <n v="890.89"/>
    <x v="0"/>
    <x v="0"/>
    <x v="0"/>
    <s v="cash"/>
    <n v="20.58"/>
    <s v="No"/>
    <n v="0"/>
    <x v="4"/>
    <x v="5"/>
    <x v="0"/>
    <x v="0"/>
    <x v="0"/>
    <n v="7.1999999999999993"/>
    <n v="216.37999999999988"/>
    <x v="1"/>
    <x v="0"/>
    <n v="2359.5"/>
  </r>
  <r>
    <x v="6"/>
    <x v="6"/>
    <x v="4"/>
    <x v="3"/>
    <n v="4468.6899999999996"/>
    <n v="4407.9799999999996"/>
    <n v="71.099999999999994"/>
    <n v="53.1"/>
    <n v="2.7"/>
    <x v="1"/>
    <x v="2"/>
    <n v="4"/>
    <n v="0"/>
    <s v="D160"/>
    <x v="6"/>
    <x v="1"/>
    <n v="835.49"/>
    <x v="1"/>
    <x v="0"/>
    <x v="0"/>
    <s v="card"/>
    <n v="23.7"/>
    <s v="Yes"/>
    <n v="1"/>
    <x v="5"/>
    <x v="3"/>
    <x v="2"/>
    <x v="0"/>
    <x v="2"/>
    <n v="17.999999999999993"/>
    <n v="60.710000000000036"/>
    <x v="1"/>
    <x v="0"/>
    <n v="5304.1799999999994"/>
  </r>
  <r>
    <x v="7"/>
    <x v="7"/>
    <x v="1"/>
    <x v="2"/>
    <n v="2850.79"/>
    <n v="3055.35"/>
    <n v="49.6"/>
    <n v="38.6"/>
    <n v="4.8"/>
    <x v="0"/>
    <x v="0"/>
    <n v="0"/>
    <n v="0"/>
    <s v="D106"/>
    <x v="7"/>
    <x v="3"/>
    <n v="1048.17"/>
    <x v="0"/>
    <x v="0"/>
    <x v="0"/>
    <s v="transfer"/>
    <n v="5.98"/>
    <s v="Yes"/>
    <n v="1"/>
    <x v="6"/>
    <x v="6"/>
    <x v="0"/>
    <x v="1"/>
    <x v="1"/>
    <n v="11"/>
    <n v="-204.55999999999995"/>
    <x v="0"/>
    <x v="1"/>
    <n v="3898.96"/>
  </r>
  <r>
    <x v="8"/>
    <x v="8"/>
    <x v="2"/>
    <x v="0"/>
    <n v="3716.47"/>
    <n v="3553.76"/>
    <n v="35.200000000000003"/>
    <n v="15.2"/>
    <n v="4.3"/>
    <x v="0"/>
    <x v="0"/>
    <n v="0"/>
    <n v="0"/>
    <s v="D130"/>
    <x v="8"/>
    <x v="2"/>
    <n v="1012.33"/>
    <x v="0"/>
    <x v="0"/>
    <x v="0"/>
    <s v="cash"/>
    <n v="7.8"/>
    <s v="Yes"/>
    <n v="1"/>
    <x v="6"/>
    <x v="7"/>
    <x v="2"/>
    <x v="1"/>
    <x v="1"/>
    <n v="20.000000000000004"/>
    <n v="162.70999999999958"/>
    <x v="0"/>
    <x v="1"/>
    <n v="4728.8"/>
  </r>
  <r>
    <x v="9"/>
    <x v="9"/>
    <x v="0"/>
    <x v="3"/>
    <n v="2244.75"/>
    <n v="2034.46"/>
    <n v="54.9"/>
    <n v="33.9"/>
    <n v="4.5999999999999996"/>
    <x v="1"/>
    <x v="2"/>
    <n v="4"/>
    <n v="0"/>
    <s v="D133"/>
    <x v="9"/>
    <x v="2"/>
    <n v="964.11"/>
    <x v="1"/>
    <x v="0"/>
    <x v="0"/>
    <s v="cash"/>
    <n v="9.52"/>
    <s v="Yes"/>
    <n v="1"/>
    <x v="7"/>
    <x v="8"/>
    <x v="0"/>
    <x v="1"/>
    <x v="1"/>
    <n v="21"/>
    <n v="210.28999999999996"/>
    <x v="1"/>
    <x v="0"/>
    <n v="3208.86"/>
  </r>
  <r>
    <x v="10"/>
    <x v="10"/>
    <x v="4"/>
    <x v="3"/>
    <n v="3090.16"/>
    <n v="2664.24"/>
    <n v="37.4"/>
    <n v="17.399999999999999"/>
    <n v="2.1"/>
    <x v="1"/>
    <x v="3"/>
    <n v="1"/>
    <n v="0"/>
    <s v="D130"/>
    <x v="10"/>
    <x v="1"/>
    <n v="935.74"/>
    <x v="0"/>
    <x v="0"/>
    <x v="0"/>
    <s v="cash"/>
    <n v="-3.25"/>
    <s v="No"/>
    <n v="0"/>
    <x v="7"/>
    <x v="4"/>
    <x v="2"/>
    <x v="1"/>
    <x v="2"/>
    <n v="20"/>
    <n v="425.92000000000007"/>
    <x v="1"/>
    <x v="0"/>
    <n v="4025.8999999999996"/>
  </r>
  <r>
    <x v="11"/>
    <x v="11"/>
    <x v="2"/>
    <x v="2"/>
    <n v="3136.91"/>
    <n v="3229.31"/>
    <n v="70"/>
    <n v="50"/>
    <n v="3.9"/>
    <x v="0"/>
    <x v="0"/>
    <n v="0"/>
    <n v="0"/>
    <s v="D158"/>
    <x v="11"/>
    <x v="1"/>
    <n v="836.77"/>
    <x v="1"/>
    <x v="0"/>
    <x v="0"/>
    <s v="card"/>
    <n v="3.6"/>
    <s v="Yes"/>
    <n v="1"/>
    <x v="1"/>
    <x v="4"/>
    <x v="0"/>
    <x v="1"/>
    <x v="1"/>
    <n v="20"/>
    <n v="-92.400000000000091"/>
    <x v="0"/>
    <x v="1"/>
    <n v="3973.68"/>
  </r>
  <r>
    <x v="12"/>
    <x v="12"/>
    <x v="0"/>
    <x v="1"/>
    <n v="2946.61"/>
    <n v="2864.9"/>
    <n v="38"/>
    <n v="29"/>
    <n v="4.2"/>
    <x v="1"/>
    <x v="1"/>
    <n v="3"/>
    <n v="0"/>
    <s v="D139"/>
    <x v="12"/>
    <x v="0"/>
    <n v="993.04"/>
    <x v="0"/>
    <x v="0"/>
    <x v="0"/>
    <s v="transfer"/>
    <n v="23.51"/>
    <s v="Yes"/>
    <n v="1"/>
    <x v="7"/>
    <x v="9"/>
    <x v="2"/>
    <x v="0"/>
    <x v="0"/>
    <n v="9"/>
    <n v="81.710000000000036"/>
    <x v="1"/>
    <x v="0"/>
    <n v="3939.65"/>
  </r>
  <r>
    <x v="13"/>
    <x v="13"/>
    <x v="2"/>
    <x v="1"/>
    <n v="3450.14"/>
    <n v="3169.15"/>
    <n v="34"/>
    <n v="29"/>
    <n v="3.4"/>
    <x v="0"/>
    <x v="0"/>
    <n v="0"/>
    <n v="0"/>
    <s v="D148"/>
    <x v="13"/>
    <x v="1"/>
    <n v="956.86"/>
    <x v="0"/>
    <x v="0"/>
    <x v="0"/>
    <s v="cash"/>
    <n v="-2.2200000000000002"/>
    <s v="Yes"/>
    <n v="1"/>
    <x v="8"/>
    <x v="6"/>
    <x v="1"/>
    <x v="0"/>
    <x v="0"/>
    <n v="5"/>
    <n v="280.98999999999978"/>
    <x v="0"/>
    <x v="0"/>
    <n v="4407"/>
  </r>
  <r>
    <x v="14"/>
    <x v="14"/>
    <x v="1"/>
    <x v="0"/>
    <n v="3510.61"/>
    <n v="3157.17"/>
    <n v="56.4"/>
    <n v="35.4"/>
    <n v="3.5"/>
    <x v="1"/>
    <x v="4"/>
    <n v="2"/>
    <n v="1"/>
    <s v="D149"/>
    <x v="14"/>
    <x v="3"/>
    <n v="956.48"/>
    <x v="0"/>
    <x v="0"/>
    <x v="0"/>
    <s v="transfer"/>
    <n v="7.27"/>
    <s v="No"/>
    <n v="0"/>
    <x v="9"/>
    <x v="8"/>
    <x v="0"/>
    <x v="0"/>
    <x v="0"/>
    <n v="21"/>
    <n v="353.44000000000005"/>
    <x v="1"/>
    <x v="1"/>
    <n v="4467.09"/>
  </r>
  <r>
    <x v="15"/>
    <x v="15"/>
    <x v="5"/>
    <x v="2"/>
    <n v="3842.75"/>
    <n v="3736.37"/>
    <n v="39.9"/>
    <n v="17.899999999999999"/>
    <n v="3.1"/>
    <x v="1"/>
    <x v="3"/>
    <n v="1"/>
    <n v="0"/>
    <s v="D149"/>
    <x v="15"/>
    <x v="3"/>
    <n v="1045.8499999999999"/>
    <x v="1"/>
    <x v="0"/>
    <x v="0"/>
    <s v="transfer"/>
    <n v="17.41"/>
    <s v="No"/>
    <n v="0"/>
    <x v="10"/>
    <x v="6"/>
    <x v="0"/>
    <x v="0"/>
    <x v="2"/>
    <n v="22"/>
    <n v="106.38000000000011"/>
    <x v="1"/>
    <x v="0"/>
    <n v="4888.6000000000004"/>
  </r>
  <r>
    <x v="16"/>
    <x v="7"/>
    <x v="0"/>
    <x v="1"/>
    <n v="3725.09"/>
    <n v="3690.04"/>
    <n v="13.6"/>
    <n v="10"/>
    <n v="3.9"/>
    <x v="0"/>
    <x v="0"/>
    <n v="0"/>
    <n v="0"/>
    <s v="D153"/>
    <x v="16"/>
    <x v="3"/>
    <n v="1251.19"/>
    <x v="0"/>
    <x v="0"/>
    <x v="0"/>
    <s v="cash"/>
    <n v="18.95"/>
    <s v="No"/>
    <n v="0"/>
    <x v="11"/>
    <x v="7"/>
    <x v="1"/>
    <x v="1"/>
    <x v="2"/>
    <n v="3.5999999999999996"/>
    <n v="35.050000000000182"/>
    <x v="0"/>
    <x v="0"/>
    <n v="4976.2800000000007"/>
  </r>
  <r>
    <x v="17"/>
    <x v="16"/>
    <x v="2"/>
    <x v="1"/>
    <n v="2027.95"/>
    <n v="2010.46"/>
    <n v="49.1"/>
    <n v="24.1"/>
    <n v="4.2"/>
    <x v="0"/>
    <x v="0"/>
    <n v="0"/>
    <n v="0"/>
    <s v="D129"/>
    <x v="17"/>
    <x v="0"/>
    <n v="1026.99"/>
    <x v="1"/>
    <x v="0"/>
    <x v="0"/>
    <s v="card"/>
    <n v="0.46"/>
    <s v="No"/>
    <n v="0"/>
    <x v="3"/>
    <x v="0"/>
    <x v="1"/>
    <x v="0"/>
    <x v="1"/>
    <n v="25"/>
    <n v="17.490000000000009"/>
    <x v="0"/>
    <x v="1"/>
    <n v="3054.94"/>
  </r>
  <r>
    <x v="18"/>
    <x v="17"/>
    <x v="4"/>
    <x v="3"/>
    <n v="2737.11"/>
    <n v="2563.14"/>
    <n v="70.7"/>
    <n v="55.7"/>
    <n v="3.3"/>
    <x v="1"/>
    <x v="4"/>
    <n v="2"/>
    <n v="1"/>
    <s v="D135"/>
    <x v="18"/>
    <x v="2"/>
    <n v="1186.1300000000001"/>
    <x v="0"/>
    <x v="0"/>
    <x v="0"/>
    <s v="transfer"/>
    <n v="8.33"/>
    <s v="Yes"/>
    <n v="1"/>
    <x v="9"/>
    <x v="0"/>
    <x v="1"/>
    <x v="1"/>
    <x v="1"/>
    <n v="15"/>
    <n v="173.97000000000025"/>
    <x v="1"/>
    <x v="1"/>
    <n v="3923.2400000000002"/>
  </r>
  <r>
    <x v="19"/>
    <x v="18"/>
    <x v="2"/>
    <x v="0"/>
    <n v="2979.27"/>
    <n v="2936.51"/>
    <n v="20.2"/>
    <n v="10"/>
    <n v="5"/>
    <x v="0"/>
    <x v="0"/>
    <n v="0"/>
    <n v="0"/>
    <s v="D109"/>
    <x v="19"/>
    <x v="2"/>
    <n v="831.98"/>
    <x v="0"/>
    <x v="0"/>
    <x v="0"/>
    <s v="transfer"/>
    <n v="13.46"/>
    <s v="Yes"/>
    <n v="1"/>
    <x v="2"/>
    <x v="10"/>
    <x v="1"/>
    <x v="0"/>
    <x v="2"/>
    <n v="10.199999999999999"/>
    <n v="42.759999999999764"/>
    <x v="0"/>
    <x v="0"/>
    <n v="3811.25"/>
  </r>
  <r>
    <x v="20"/>
    <x v="19"/>
    <x v="2"/>
    <x v="3"/>
    <n v="2191.35"/>
    <n v="2047.84"/>
    <n v="30.1"/>
    <n v="23.1"/>
    <n v="4.7"/>
    <x v="0"/>
    <x v="0"/>
    <n v="0"/>
    <n v="0"/>
    <s v="D155"/>
    <x v="20"/>
    <x v="0"/>
    <n v="933.15"/>
    <x v="0"/>
    <x v="0"/>
    <x v="0"/>
    <s v="transfer"/>
    <n v="5.23"/>
    <s v="Yes"/>
    <n v="1"/>
    <x v="9"/>
    <x v="1"/>
    <x v="2"/>
    <x v="1"/>
    <x v="2"/>
    <n v="7"/>
    <n v="143.51"/>
    <x v="0"/>
    <x v="1"/>
    <n v="3124.5"/>
  </r>
  <r>
    <x v="21"/>
    <x v="20"/>
    <x v="3"/>
    <x v="1"/>
    <n v="2531.84"/>
    <n v="2360.79"/>
    <n v="25.6"/>
    <n v="19.600000000000001"/>
    <n v="3.6"/>
    <x v="0"/>
    <x v="0"/>
    <n v="0"/>
    <n v="0"/>
    <s v="D118"/>
    <x v="16"/>
    <x v="0"/>
    <n v="1038.6400000000001"/>
    <x v="0"/>
    <x v="0"/>
    <x v="0"/>
    <s v="transfer"/>
    <n v="14.9"/>
    <s v="Yes"/>
    <n v="1"/>
    <x v="12"/>
    <x v="11"/>
    <x v="1"/>
    <x v="0"/>
    <x v="2"/>
    <n v="6"/>
    <n v="171.05000000000018"/>
    <x v="0"/>
    <x v="1"/>
    <n v="3570.4800000000005"/>
  </r>
  <r>
    <x v="22"/>
    <x v="21"/>
    <x v="2"/>
    <x v="0"/>
    <n v="2988.46"/>
    <n v="3198.3"/>
    <n v="19.100000000000001"/>
    <n v="10"/>
    <n v="3"/>
    <x v="0"/>
    <x v="0"/>
    <n v="0"/>
    <n v="0"/>
    <s v="D134"/>
    <x v="21"/>
    <x v="1"/>
    <n v="917.48"/>
    <x v="0"/>
    <x v="0"/>
    <x v="0"/>
    <s v="transfer"/>
    <n v="13.68"/>
    <s v="No"/>
    <n v="0"/>
    <x v="13"/>
    <x v="10"/>
    <x v="0"/>
    <x v="0"/>
    <x v="2"/>
    <n v="9.1000000000000014"/>
    <n v="-209.84000000000015"/>
    <x v="1"/>
    <x v="0"/>
    <n v="3905.94"/>
  </r>
  <r>
    <x v="23"/>
    <x v="22"/>
    <x v="4"/>
    <x v="1"/>
    <n v="-3179.76"/>
    <n v="-3389.06"/>
    <n v="35.6"/>
    <n v="10.6"/>
    <n v="1.9"/>
    <x v="0"/>
    <x v="0"/>
    <n v="0"/>
    <n v="0"/>
    <s v="D103"/>
    <x v="22"/>
    <x v="1"/>
    <n v="745.76"/>
    <x v="0"/>
    <x v="0"/>
    <x v="0"/>
    <s v="card"/>
    <n v="14.99"/>
    <s v="No"/>
    <n v="0"/>
    <x v="4"/>
    <x v="12"/>
    <x v="2"/>
    <x v="1"/>
    <x v="1"/>
    <n v="25"/>
    <n v="209.29999999999973"/>
    <x v="1"/>
    <x v="0"/>
    <n v="-2434"/>
  </r>
  <r>
    <x v="24"/>
    <x v="23"/>
    <x v="4"/>
    <x v="2"/>
    <n v="-3534.59"/>
    <n v="-3506.37"/>
    <n v="54.6"/>
    <n v="39.6"/>
    <n v="1.6"/>
    <x v="0"/>
    <x v="0"/>
    <n v="0"/>
    <n v="0"/>
    <s v="D156"/>
    <x v="8"/>
    <x v="3"/>
    <n v="830.78"/>
    <x v="0"/>
    <x v="0"/>
    <x v="0"/>
    <s v="cash"/>
    <n v="7.88"/>
    <s v="Yes"/>
    <n v="1"/>
    <x v="7"/>
    <x v="9"/>
    <x v="0"/>
    <x v="1"/>
    <x v="2"/>
    <n v="15"/>
    <n v="-28.220000000000255"/>
    <x v="1"/>
    <x v="0"/>
    <n v="-2703.8100000000004"/>
  </r>
  <r>
    <x v="25"/>
    <x v="24"/>
    <x v="2"/>
    <x v="2"/>
    <n v="1665.78"/>
    <n v="1420.27"/>
    <n v="38.1"/>
    <n v="29.1"/>
    <n v="5"/>
    <x v="0"/>
    <x v="0"/>
    <n v="0"/>
    <n v="0"/>
    <s v="D119"/>
    <x v="23"/>
    <x v="0"/>
    <n v="981.74"/>
    <x v="0"/>
    <x v="0"/>
    <x v="0"/>
    <s v="card"/>
    <n v="-2.35"/>
    <s v="Yes"/>
    <n v="1"/>
    <x v="14"/>
    <x v="7"/>
    <x v="2"/>
    <x v="0"/>
    <x v="1"/>
    <n v="9"/>
    <n v="245.51"/>
    <x v="0"/>
    <x v="0"/>
    <n v="2647.52"/>
  </r>
  <r>
    <x v="26"/>
    <x v="25"/>
    <x v="1"/>
    <x v="2"/>
    <n v="3604.22"/>
    <n v="3307.72"/>
    <n v="35.799999999999997"/>
    <n v="29.8"/>
    <n v="3.3"/>
    <x v="0"/>
    <x v="0"/>
    <n v="0"/>
    <n v="0"/>
    <s v="D152"/>
    <x v="24"/>
    <x v="2"/>
    <n v="793.25"/>
    <x v="0"/>
    <x v="0"/>
    <x v="0"/>
    <s v="transfer"/>
    <n v="18.07"/>
    <s v="Yes"/>
    <n v="1"/>
    <x v="14"/>
    <x v="7"/>
    <x v="0"/>
    <x v="0"/>
    <x v="0"/>
    <n v="5.9999999999999964"/>
    <n v="296.5"/>
    <x v="0"/>
    <x v="0"/>
    <n v="4397.4699999999993"/>
  </r>
  <r>
    <x v="27"/>
    <x v="26"/>
    <x v="1"/>
    <x v="2"/>
    <n v="2014.79"/>
    <n v="1694.58"/>
    <n v="41.6"/>
    <n v="21.6"/>
    <n v="0"/>
    <x v="1"/>
    <x v="5"/>
    <n v="6"/>
    <n v="0"/>
    <s v="D142"/>
    <x v="25"/>
    <x v="0"/>
    <n v="1203.21"/>
    <x v="0"/>
    <x v="0"/>
    <x v="0"/>
    <s v="cash"/>
    <n v="0.02"/>
    <s v="Yes"/>
    <n v="1"/>
    <x v="2"/>
    <x v="11"/>
    <x v="0"/>
    <x v="1"/>
    <x v="0"/>
    <n v="20"/>
    <n v="320.21000000000004"/>
    <x v="1"/>
    <x v="0"/>
    <n v="3218"/>
  </r>
  <r>
    <x v="28"/>
    <x v="2"/>
    <x v="1"/>
    <x v="1"/>
    <n v="3242.36"/>
    <n v="3087.75"/>
    <n v="36.9"/>
    <n v="29.9"/>
    <n v="3.8"/>
    <x v="0"/>
    <x v="0"/>
    <n v="0"/>
    <n v="0"/>
    <s v="D104"/>
    <x v="26"/>
    <x v="3"/>
    <n v="851.49"/>
    <x v="0"/>
    <x v="0"/>
    <x v="0"/>
    <s v="cash"/>
    <n v="5.5"/>
    <s v="No"/>
    <n v="0"/>
    <x v="15"/>
    <x v="11"/>
    <x v="2"/>
    <x v="1"/>
    <x v="1"/>
    <n v="7"/>
    <n v="154.61000000000013"/>
    <x v="0"/>
    <x v="0"/>
    <n v="4093.8500000000004"/>
  </r>
  <r>
    <x v="29"/>
    <x v="27"/>
    <x v="3"/>
    <x v="0"/>
    <n v="2451.48"/>
    <n v="2230.54"/>
    <n v="24.1"/>
    <n v="10.1"/>
    <n v="4.4000000000000004"/>
    <x v="0"/>
    <x v="0"/>
    <n v="0"/>
    <n v="0"/>
    <s v="D129"/>
    <x v="27"/>
    <x v="0"/>
    <n v="867.17"/>
    <x v="0"/>
    <x v="0"/>
    <x v="0"/>
    <s v="transfer"/>
    <n v="10.95"/>
    <s v="Yes"/>
    <n v="1"/>
    <x v="1"/>
    <x v="11"/>
    <x v="0"/>
    <x v="1"/>
    <x v="0"/>
    <n v="14.000000000000002"/>
    <n v="220.94000000000005"/>
    <x v="0"/>
    <x v="1"/>
    <n v="3318.65"/>
  </r>
  <r>
    <x v="30"/>
    <x v="28"/>
    <x v="0"/>
    <x v="2"/>
    <n v="3936.97"/>
    <n v="3597.49"/>
    <n v="25.4"/>
    <n v="10"/>
    <n v="2.1"/>
    <x v="0"/>
    <x v="0"/>
    <n v="0"/>
    <n v="0"/>
    <s v="D109"/>
    <x v="25"/>
    <x v="3"/>
    <n v="922.59"/>
    <x v="0"/>
    <x v="0"/>
    <x v="0"/>
    <s v="cash"/>
    <n v="15.08"/>
    <s v="No"/>
    <n v="0"/>
    <x v="7"/>
    <x v="9"/>
    <x v="2"/>
    <x v="1"/>
    <x v="0"/>
    <n v="15.399999999999999"/>
    <n v="339.48"/>
    <x v="1"/>
    <x v="0"/>
    <n v="4859.5599999999995"/>
  </r>
  <r>
    <x v="31"/>
    <x v="29"/>
    <x v="1"/>
    <x v="3"/>
    <n v="3740.74"/>
    <n v="3415.91"/>
    <n v="41.3"/>
    <n v="36.299999999999997"/>
    <n v="2.4"/>
    <x v="0"/>
    <x v="0"/>
    <n v="0"/>
    <n v="0"/>
    <s v="D146"/>
    <x v="28"/>
    <x v="3"/>
    <n v="815.62"/>
    <x v="0"/>
    <x v="0"/>
    <x v="0"/>
    <s v="transfer"/>
    <n v="17.850000000000001"/>
    <s v="No"/>
    <n v="0"/>
    <x v="7"/>
    <x v="0"/>
    <x v="1"/>
    <x v="0"/>
    <x v="2"/>
    <n v="5"/>
    <n v="324.82999999999993"/>
    <x v="1"/>
    <x v="0"/>
    <n v="4556.3599999999997"/>
  </r>
  <r>
    <x v="32"/>
    <x v="30"/>
    <x v="2"/>
    <x v="2"/>
    <n v="2387.13"/>
    <n v="1895.65"/>
    <n v="14"/>
    <n v="10"/>
    <n v="4.5999999999999996"/>
    <x v="0"/>
    <x v="0"/>
    <n v="0"/>
    <n v="0"/>
    <s v="D123"/>
    <x v="29"/>
    <x v="1"/>
    <n v="1109.8900000000001"/>
    <x v="0"/>
    <x v="0"/>
    <x v="0"/>
    <s v="cash"/>
    <n v="5.54"/>
    <s v="Yes"/>
    <n v="1"/>
    <x v="16"/>
    <x v="11"/>
    <x v="0"/>
    <x v="0"/>
    <x v="1"/>
    <n v="4"/>
    <n v="491.48"/>
    <x v="0"/>
    <x v="1"/>
    <n v="3497.0200000000004"/>
  </r>
  <r>
    <x v="33"/>
    <x v="31"/>
    <x v="0"/>
    <x v="2"/>
    <n v="2206"/>
    <n v="1903.3"/>
    <n v="22.7"/>
    <n v="10"/>
    <n v="2.5"/>
    <x v="0"/>
    <x v="0"/>
    <n v="0"/>
    <n v="0"/>
    <s v="D103"/>
    <x v="30"/>
    <x v="2"/>
    <n v="1092.6600000000001"/>
    <x v="0"/>
    <x v="0"/>
    <x v="0"/>
    <s v="transfer"/>
    <n v="13.18"/>
    <s v="Yes"/>
    <n v="1"/>
    <x v="6"/>
    <x v="13"/>
    <x v="1"/>
    <x v="1"/>
    <x v="0"/>
    <n v="12.7"/>
    <n v="302.70000000000005"/>
    <x v="1"/>
    <x v="1"/>
    <n v="3298.66"/>
  </r>
  <r>
    <x v="34"/>
    <x v="32"/>
    <x v="3"/>
    <x v="0"/>
    <n v="3201.21"/>
    <n v="2935.27"/>
    <n v="27.7"/>
    <n v="10.7"/>
    <n v="3.8"/>
    <x v="0"/>
    <x v="0"/>
    <n v="0"/>
    <n v="0"/>
    <s v="D107"/>
    <x v="31"/>
    <x v="2"/>
    <n v="936.6"/>
    <x v="0"/>
    <x v="0"/>
    <x v="0"/>
    <s v="card"/>
    <n v="18.309999999999999"/>
    <s v="Yes"/>
    <n v="1"/>
    <x v="12"/>
    <x v="7"/>
    <x v="0"/>
    <x v="1"/>
    <x v="1"/>
    <n v="17"/>
    <n v="265.94000000000005"/>
    <x v="0"/>
    <x v="1"/>
    <n v="4137.8100000000004"/>
  </r>
  <r>
    <x v="35"/>
    <x v="33"/>
    <x v="4"/>
    <x v="3"/>
    <n v="3656.21"/>
    <n v="3590.18"/>
    <n v="59.7"/>
    <n v="52.7"/>
    <n v="2.2999999999999998"/>
    <x v="1"/>
    <x v="2"/>
    <n v="4"/>
    <n v="0"/>
    <s v="D115"/>
    <x v="32"/>
    <x v="1"/>
    <n v="843.54"/>
    <x v="0"/>
    <x v="0"/>
    <x v="0"/>
    <s v="cash"/>
    <n v="9.4700000000000006"/>
    <s v="Yes"/>
    <n v="1"/>
    <x v="1"/>
    <x v="2"/>
    <x v="0"/>
    <x v="1"/>
    <x v="2"/>
    <n v="7"/>
    <n v="66.0300000000002"/>
    <x v="1"/>
    <x v="1"/>
    <n v="4499.75"/>
  </r>
  <r>
    <x v="36"/>
    <x v="34"/>
    <x v="5"/>
    <x v="3"/>
    <n v="1958.57"/>
    <n v="1731.94"/>
    <n v="53.1"/>
    <n v="44.1"/>
    <n v="4.5"/>
    <x v="0"/>
    <x v="0"/>
    <n v="0"/>
    <n v="0"/>
    <s v="D157"/>
    <x v="33"/>
    <x v="0"/>
    <n v="908.91"/>
    <x v="0"/>
    <x v="0"/>
    <x v="0"/>
    <s v="transfer"/>
    <n v="12.31"/>
    <s v="Yes"/>
    <n v="1"/>
    <x v="4"/>
    <x v="13"/>
    <x v="1"/>
    <x v="1"/>
    <x v="2"/>
    <n v="9"/>
    <n v="226.62999999999988"/>
    <x v="0"/>
    <x v="0"/>
    <n v="2867.48"/>
  </r>
  <r>
    <x v="37"/>
    <x v="32"/>
    <x v="2"/>
    <x v="0"/>
    <n v="3235.58"/>
    <n v="3111.48"/>
    <n v="26.2"/>
    <n v="10"/>
    <n v="3.5"/>
    <x v="1"/>
    <x v="6"/>
    <n v="5"/>
    <n v="0"/>
    <s v="D128"/>
    <x v="33"/>
    <x v="3"/>
    <n v="953.66"/>
    <x v="0"/>
    <x v="0"/>
    <x v="0"/>
    <s v="cash"/>
    <n v="10.18"/>
    <s v="No"/>
    <n v="0"/>
    <x v="14"/>
    <x v="9"/>
    <x v="0"/>
    <x v="0"/>
    <x v="1"/>
    <n v="16.2"/>
    <n v="124.09999999999991"/>
    <x v="1"/>
    <x v="0"/>
    <n v="4189.24"/>
  </r>
  <r>
    <x v="38"/>
    <x v="35"/>
    <x v="1"/>
    <x v="0"/>
    <n v="3497.86"/>
    <n v="3471.3"/>
    <n v="55.7"/>
    <n v="30.7"/>
    <n v="3.1"/>
    <x v="0"/>
    <x v="0"/>
    <n v="0"/>
    <n v="0"/>
    <s v="D144"/>
    <x v="34"/>
    <x v="1"/>
    <n v="974.04"/>
    <x v="0"/>
    <x v="0"/>
    <x v="0"/>
    <s v="cash"/>
    <n v="17.75"/>
    <s v="Yes"/>
    <n v="1"/>
    <x v="17"/>
    <x v="11"/>
    <x v="2"/>
    <x v="0"/>
    <x v="2"/>
    <n v="25.000000000000004"/>
    <n v="26.559999999999945"/>
    <x v="0"/>
    <x v="1"/>
    <n v="4471.8999999999996"/>
  </r>
  <r>
    <x v="39"/>
    <x v="36"/>
    <x v="0"/>
    <x v="0"/>
    <n v="4442.82"/>
    <n v="4385.3100000000004"/>
    <n v="49.7"/>
    <n v="29.7"/>
    <n v="3.8"/>
    <x v="0"/>
    <x v="0"/>
    <n v="0"/>
    <n v="0"/>
    <s v="D145"/>
    <x v="35"/>
    <x v="3"/>
    <n v="1027.5899999999999"/>
    <x v="1"/>
    <x v="0"/>
    <x v="0"/>
    <s v="cash"/>
    <n v="21.37"/>
    <s v="Yes"/>
    <n v="1"/>
    <x v="16"/>
    <x v="14"/>
    <x v="0"/>
    <x v="1"/>
    <x v="1"/>
    <n v="20.000000000000004"/>
    <n v="57.509999999999309"/>
    <x v="0"/>
    <x v="1"/>
    <n v="5470.41"/>
  </r>
  <r>
    <x v="40"/>
    <x v="37"/>
    <x v="1"/>
    <x v="1"/>
    <n v="3209.93"/>
    <n v="3086.45"/>
    <n v="57.8"/>
    <n v="42.8"/>
    <n v="2.1"/>
    <x v="0"/>
    <x v="0"/>
    <n v="0"/>
    <n v="0"/>
    <s v="D100"/>
    <x v="36"/>
    <x v="2"/>
    <n v="964.07"/>
    <x v="1"/>
    <x v="0"/>
    <x v="0"/>
    <s v="card"/>
    <n v="-3.2"/>
    <s v="No"/>
    <n v="0"/>
    <x v="5"/>
    <x v="7"/>
    <x v="0"/>
    <x v="1"/>
    <x v="0"/>
    <n v="15"/>
    <n v="123.48000000000002"/>
    <x v="1"/>
    <x v="0"/>
    <n v="4174"/>
  </r>
  <r>
    <x v="41"/>
    <x v="38"/>
    <x v="0"/>
    <x v="0"/>
    <n v="2797.43"/>
    <n v="2929.68"/>
    <n v="42"/>
    <n v="18"/>
    <n v="3.4"/>
    <x v="0"/>
    <x v="0"/>
    <n v="0"/>
    <n v="0"/>
    <s v="D158"/>
    <x v="37"/>
    <x v="2"/>
    <n v="1134.58"/>
    <x v="0"/>
    <x v="0"/>
    <x v="0"/>
    <s v="cash"/>
    <n v="7.29"/>
    <s v="Yes"/>
    <n v="1"/>
    <x v="6"/>
    <x v="2"/>
    <x v="1"/>
    <x v="0"/>
    <x v="0"/>
    <n v="24"/>
    <n v="-132.25"/>
    <x v="0"/>
    <x v="1"/>
    <n v="3932.0099999999998"/>
  </r>
  <r>
    <x v="42"/>
    <x v="39"/>
    <x v="2"/>
    <x v="1"/>
    <n v="3837.32"/>
    <n v="3541.68"/>
    <n v="59.4"/>
    <n v="51.4"/>
    <n v="3.3"/>
    <x v="0"/>
    <x v="0"/>
    <n v="0"/>
    <n v="0"/>
    <s v="D111"/>
    <x v="38"/>
    <x v="3"/>
    <n v="957.76"/>
    <x v="1"/>
    <x v="0"/>
    <x v="0"/>
    <s v="transfer"/>
    <n v="15.51"/>
    <s v="Yes"/>
    <n v="1"/>
    <x v="10"/>
    <x v="14"/>
    <x v="1"/>
    <x v="1"/>
    <x v="2"/>
    <n v="8"/>
    <n v="295.64000000000033"/>
    <x v="0"/>
    <x v="0"/>
    <n v="4795.08"/>
  </r>
  <r>
    <x v="43"/>
    <x v="40"/>
    <x v="0"/>
    <x v="2"/>
    <n v="2700.63"/>
    <n v="2434.12"/>
    <n v="26.8"/>
    <n v="10"/>
    <n v="3.9"/>
    <x v="0"/>
    <x v="0"/>
    <n v="0"/>
    <n v="0"/>
    <s v="D103"/>
    <x v="39"/>
    <x v="0"/>
    <n v="977.71"/>
    <x v="1"/>
    <x v="0"/>
    <x v="0"/>
    <s v="transfer"/>
    <n v="17.03"/>
    <s v="Yes"/>
    <n v="1"/>
    <x v="1"/>
    <x v="1"/>
    <x v="2"/>
    <x v="1"/>
    <x v="0"/>
    <n v="16.8"/>
    <n v="266.51000000000022"/>
    <x v="0"/>
    <x v="1"/>
    <n v="3678.34"/>
  </r>
  <r>
    <x v="44"/>
    <x v="41"/>
    <x v="0"/>
    <x v="2"/>
    <n v="3517.79"/>
    <n v="3342.14"/>
    <n v="35"/>
    <n v="29"/>
    <n v="4.0999999999999996"/>
    <x v="0"/>
    <x v="0"/>
    <n v="0"/>
    <n v="0"/>
    <s v="D116"/>
    <x v="40"/>
    <x v="3"/>
    <n v="1155.24"/>
    <x v="0"/>
    <x v="0"/>
    <x v="0"/>
    <s v="card"/>
    <n v="12.5"/>
    <s v="Yes"/>
    <n v="1"/>
    <x v="17"/>
    <x v="2"/>
    <x v="2"/>
    <x v="1"/>
    <x v="2"/>
    <n v="6"/>
    <n v="175.65000000000009"/>
    <x v="0"/>
    <x v="1"/>
    <n v="4673.03"/>
  </r>
  <r>
    <x v="45"/>
    <x v="42"/>
    <x v="0"/>
    <x v="1"/>
    <n v="3387.66"/>
    <n v="3397.96"/>
    <n v="50.3"/>
    <n v="45.3"/>
    <n v="4.3"/>
    <x v="0"/>
    <x v="0"/>
    <n v="0"/>
    <n v="0"/>
    <s v="D106"/>
    <x v="41"/>
    <x v="2"/>
    <n v="978.44"/>
    <x v="1"/>
    <x v="0"/>
    <x v="0"/>
    <s v="card"/>
    <n v="23.14"/>
    <s v="No"/>
    <n v="0"/>
    <x v="10"/>
    <x v="8"/>
    <x v="1"/>
    <x v="1"/>
    <x v="2"/>
    <n v="5"/>
    <n v="-10.300000000000182"/>
    <x v="0"/>
    <x v="0"/>
    <n v="4366.1000000000004"/>
  </r>
  <r>
    <x v="46"/>
    <x v="43"/>
    <x v="5"/>
    <x v="0"/>
    <n v="1834.54"/>
    <n v="1551.93"/>
    <n v="61.9"/>
    <n v="52.9"/>
    <n v="1.4"/>
    <x v="0"/>
    <x v="0"/>
    <n v="0"/>
    <n v="0"/>
    <s v="D123"/>
    <x v="12"/>
    <x v="2"/>
    <n v="911.79"/>
    <x v="1"/>
    <x v="0"/>
    <x v="0"/>
    <s v="cash"/>
    <n v="8.59"/>
    <s v="No"/>
    <n v="0"/>
    <x v="5"/>
    <x v="5"/>
    <x v="1"/>
    <x v="0"/>
    <x v="0"/>
    <n v="9"/>
    <n v="282.6099999999999"/>
    <x v="1"/>
    <x v="0"/>
    <n v="2746.33"/>
  </r>
  <r>
    <x v="47"/>
    <x v="44"/>
    <x v="5"/>
    <x v="1"/>
    <n v="3246.62"/>
    <n v="3142.66"/>
    <n v="63.7"/>
    <n v="55.7"/>
    <n v="2.2000000000000002"/>
    <x v="0"/>
    <x v="0"/>
    <n v="0"/>
    <n v="0"/>
    <s v="D106"/>
    <x v="42"/>
    <x v="2"/>
    <n v="767.75"/>
    <x v="1"/>
    <x v="0"/>
    <x v="0"/>
    <s v="transfer"/>
    <n v="10.220000000000001"/>
    <s v="No"/>
    <n v="0"/>
    <x v="10"/>
    <x v="9"/>
    <x v="0"/>
    <x v="0"/>
    <x v="2"/>
    <n v="8"/>
    <n v="103.96000000000004"/>
    <x v="1"/>
    <x v="0"/>
    <n v="4014.37"/>
  </r>
  <r>
    <x v="48"/>
    <x v="45"/>
    <x v="5"/>
    <x v="3"/>
    <n v="2403.1799999999998"/>
    <n v="2288.67"/>
    <n v="50.4"/>
    <n v="36.4"/>
    <n v="2.2999999999999998"/>
    <x v="1"/>
    <x v="2"/>
    <n v="4"/>
    <n v="0"/>
    <s v="D116"/>
    <x v="10"/>
    <x v="0"/>
    <n v="819.04"/>
    <x v="0"/>
    <x v="0"/>
    <x v="0"/>
    <s v="cash"/>
    <n v="19.09"/>
    <s v="No"/>
    <n v="0"/>
    <x v="10"/>
    <x v="5"/>
    <x v="0"/>
    <x v="0"/>
    <x v="0"/>
    <n v="14"/>
    <n v="114.50999999999976"/>
    <x v="1"/>
    <x v="0"/>
    <n v="3222.22"/>
  </r>
  <r>
    <x v="49"/>
    <x v="46"/>
    <x v="4"/>
    <x v="2"/>
    <n v="3931.23"/>
    <n v="3809.71"/>
    <n v="100.2"/>
    <n v="75.2"/>
    <n v="2.2999999999999998"/>
    <x v="0"/>
    <x v="0"/>
    <n v="0"/>
    <n v="0"/>
    <s v="D130"/>
    <x v="43"/>
    <x v="2"/>
    <n v="929.57"/>
    <x v="1"/>
    <x v="0"/>
    <x v="0"/>
    <s v="transfer"/>
    <n v="20.21"/>
    <s v="Yes"/>
    <n v="1"/>
    <x v="7"/>
    <x v="14"/>
    <x v="1"/>
    <x v="0"/>
    <x v="0"/>
    <n v="25"/>
    <n v="121.51999999999998"/>
    <x v="1"/>
    <x v="0"/>
    <n v="4860.8"/>
  </r>
  <r>
    <x v="50"/>
    <x v="47"/>
    <x v="2"/>
    <x v="2"/>
    <n v="1297.48"/>
    <n v="1131.04"/>
    <n v="29.2"/>
    <n v="19.2"/>
    <n v="4"/>
    <x v="0"/>
    <x v="0"/>
    <n v="0"/>
    <n v="0"/>
    <s v="D140"/>
    <x v="12"/>
    <x v="0"/>
    <n v="1019.57"/>
    <x v="0"/>
    <x v="0"/>
    <x v="0"/>
    <s v="card"/>
    <n v="10.61"/>
    <s v="No"/>
    <n v="0"/>
    <x v="7"/>
    <x v="5"/>
    <x v="0"/>
    <x v="1"/>
    <x v="2"/>
    <n v="10"/>
    <n v="166.44000000000005"/>
    <x v="0"/>
    <x v="0"/>
    <n v="2317.0500000000002"/>
  </r>
  <r>
    <x v="51"/>
    <x v="48"/>
    <x v="4"/>
    <x v="3"/>
    <n v="3100.5"/>
    <n v="3250.06"/>
    <n v="49.2"/>
    <n v="31.2"/>
    <n v="1.8"/>
    <x v="0"/>
    <x v="0"/>
    <n v="0"/>
    <n v="0"/>
    <s v="D104"/>
    <x v="44"/>
    <x v="1"/>
    <n v="971.55"/>
    <x v="0"/>
    <x v="0"/>
    <x v="0"/>
    <s v="cash"/>
    <n v="23.14"/>
    <s v="Yes"/>
    <n v="1"/>
    <x v="2"/>
    <x v="6"/>
    <x v="1"/>
    <x v="0"/>
    <x v="2"/>
    <n v="18.000000000000004"/>
    <n v="-149.55999999999995"/>
    <x v="1"/>
    <x v="0"/>
    <n v="4072.05"/>
  </r>
  <r>
    <x v="52"/>
    <x v="49"/>
    <x v="2"/>
    <x v="3"/>
    <n v="1700.71"/>
    <n v="1691.31"/>
    <n v="52.3"/>
    <n v="35.299999999999997"/>
    <n v="3.6"/>
    <x v="0"/>
    <x v="0"/>
    <n v="0"/>
    <n v="0"/>
    <s v="D126"/>
    <x v="45"/>
    <x v="0"/>
    <n v="1141.55"/>
    <x v="0"/>
    <x v="0"/>
    <x v="0"/>
    <s v="cash"/>
    <n v="14.48"/>
    <s v="No"/>
    <n v="0"/>
    <x v="7"/>
    <x v="0"/>
    <x v="1"/>
    <x v="0"/>
    <x v="2"/>
    <n v="17"/>
    <n v="9.4000000000000909"/>
    <x v="0"/>
    <x v="0"/>
    <n v="2842.26"/>
  </r>
  <r>
    <x v="53"/>
    <x v="50"/>
    <x v="1"/>
    <x v="3"/>
    <n v="2375.9"/>
    <n v="2216"/>
    <n v="37.1"/>
    <n v="19.100000000000001"/>
    <n v="2.1"/>
    <x v="1"/>
    <x v="1"/>
    <n v="3"/>
    <n v="0"/>
    <s v="D129"/>
    <x v="46"/>
    <x v="0"/>
    <n v="888.56"/>
    <x v="0"/>
    <x v="0"/>
    <x v="0"/>
    <s v="cash"/>
    <n v="14.43"/>
    <s v="Yes"/>
    <n v="1"/>
    <x v="9"/>
    <x v="14"/>
    <x v="2"/>
    <x v="0"/>
    <x v="1"/>
    <n v="18"/>
    <n v="159.90000000000009"/>
    <x v="1"/>
    <x v="1"/>
    <n v="3264.46"/>
  </r>
  <r>
    <x v="54"/>
    <x v="51"/>
    <x v="5"/>
    <x v="0"/>
    <n v="2692.68"/>
    <n v="2361.9"/>
    <n v="58.3"/>
    <n v="48.3"/>
    <n v="2.9"/>
    <x v="0"/>
    <x v="0"/>
    <n v="0"/>
    <n v="0"/>
    <s v="D131"/>
    <x v="47"/>
    <x v="1"/>
    <n v="1051.54"/>
    <x v="0"/>
    <x v="0"/>
    <x v="0"/>
    <s v="cash"/>
    <n v="11.57"/>
    <s v="Yes"/>
    <n v="1"/>
    <x v="6"/>
    <x v="12"/>
    <x v="0"/>
    <x v="1"/>
    <x v="2"/>
    <n v="10"/>
    <n v="330.77999999999975"/>
    <x v="1"/>
    <x v="1"/>
    <n v="3744.22"/>
  </r>
  <r>
    <x v="55"/>
    <x v="52"/>
    <x v="2"/>
    <x v="1"/>
    <n v="3167.88"/>
    <n v="3290.58"/>
    <n v="21.9"/>
    <n v="10"/>
    <n v="2.9"/>
    <x v="0"/>
    <x v="0"/>
    <n v="0"/>
    <n v="0"/>
    <s v="D136"/>
    <x v="48"/>
    <x v="1"/>
    <n v="948.77"/>
    <x v="0"/>
    <x v="0"/>
    <x v="0"/>
    <s v="cash"/>
    <n v="13.85"/>
    <s v="No"/>
    <n v="0"/>
    <x v="4"/>
    <x v="6"/>
    <x v="0"/>
    <x v="1"/>
    <x v="2"/>
    <n v="11.899999999999999"/>
    <n v="-122.69999999999982"/>
    <x v="1"/>
    <x v="0"/>
    <n v="4116.6499999999996"/>
  </r>
  <r>
    <x v="56"/>
    <x v="53"/>
    <x v="2"/>
    <x v="2"/>
    <n v="3164.76"/>
    <n v="3069.18"/>
    <n v="39.4"/>
    <n v="17.399999999999999"/>
    <n v="3.2"/>
    <x v="0"/>
    <x v="0"/>
    <n v="0"/>
    <n v="0"/>
    <s v="D124"/>
    <x v="26"/>
    <x v="1"/>
    <n v="1026.8900000000001"/>
    <x v="0"/>
    <x v="0"/>
    <x v="0"/>
    <s v="transfer"/>
    <n v="0.47"/>
    <s v="No"/>
    <n v="0"/>
    <x v="0"/>
    <x v="12"/>
    <x v="2"/>
    <x v="1"/>
    <x v="1"/>
    <n v="22"/>
    <n v="95.580000000000382"/>
    <x v="0"/>
    <x v="0"/>
    <n v="4191.6500000000005"/>
  </r>
  <r>
    <x v="57"/>
    <x v="54"/>
    <x v="5"/>
    <x v="1"/>
    <n v="2330.9299999999998"/>
    <n v="2317.09"/>
    <n v="74"/>
    <n v="69"/>
    <n v="3.7"/>
    <x v="1"/>
    <x v="4"/>
    <n v="2"/>
    <n v="1"/>
    <s v="D128"/>
    <x v="49"/>
    <x v="2"/>
    <n v="810.21"/>
    <x v="1"/>
    <x v="0"/>
    <x v="0"/>
    <s v="transfer"/>
    <n v="6.83"/>
    <s v="Yes"/>
    <n v="1"/>
    <x v="12"/>
    <x v="8"/>
    <x v="1"/>
    <x v="1"/>
    <x v="0"/>
    <n v="5"/>
    <n v="13.839999999999691"/>
    <x v="1"/>
    <x v="1"/>
    <n v="3141.14"/>
  </r>
  <r>
    <x v="58"/>
    <x v="55"/>
    <x v="2"/>
    <x v="2"/>
    <n v="4809.47"/>
    <n v="4332.68"/>
    <n v="21.6"/>
    <n v="15.6"/>
    <n v="2.2999999999999998"/>
    <x v="0"/>
    <x v="0"/>
    <n v="0"/>
    <n v="0"/>
    <s v="D103"/>
    <x v="50"/>
    <x v="3"/>
    <n v="1179.1500000000001"/>
    <x v="0"/>
    <x v="0"/>
    <x v="0"/>
    <s v="transfer"/>
    <n v="6.11"/>
    <s v="Yes"/>
    <n v="1"/>
    <x v="6"/>
    <x v="14"/>
    <x v="0"/>
    <x v="0"/>
    <x v="0"/>
    <n v="6.0000000000000018"/>
    <n v="476.78999999999996"/>
    <x v="1"/>
    <x v="1"/>
    <n v="5988.6200000000008"/>
  </r>
  <r>
    <x v="59"/>
    <x v="56"/>
    <x v="4"/>
    <x v="3"/>
    <n v="2416.94"/>
    <n v="2283.65"/>
    <n v="39.6"/>
    <n v="27.6"/>
    <n v="2.2000000000000002"/>
    <x v="1"/>
    <x v="6"/>
    <n v="5"/>
    <n v="0"/>
    <s v="D110"/>
    <x v="51"/>
    <x v="1"/>
    <n v="970.03"/>
    <x v="0"/>
    <x v="0"/>
    <x v="0"/>
    <s v="transfer"/>
    <n v="12.58"/>
    <s v="No"/>
    <n v="0"/>
    <x v="8"/>
    <x v="2"/>
    <x v="1"/>
    <x v="0"/>
    <x v="2"/>
    <n v="12"/>
    <n v="133.28999999999996"/>
    <x v="1"/>
    <x v="0"/>
    <n v="3386.9700000000003"/>
  </r>
  <r>
    <x v="60"/>
    <x v="57"/>
    <x v="3"/>
    <x v="3"/>
    <n v="3382.08"/>
    <n v="3220.77"/>
    <n v="12.1"/>
    <n v="10"/>
    <n v="3.3"/>
    <x v="0"/>
    <x v="0"/>
    <n v="0"/>
    <n v="0"/>
    <s v="D143"/>
    <x v="52"/>
    <x v="1"/>
    <n v="1055.2"/>
    <x v="0"/>
    <x v="0"/>
    <x v="0"/>
    <s v="transfer"/>
    <n v="20.04"/>
    <s v="No"/>
    <n v="0"/>
    <x v="12"/>
    <x v="8"/>
    <x v="1"/>
    <x v="0"/>
    <x v="1"/>
    <n v="2.0999999999999996"/>
    <n v="161.30999999999995"/>
    <x v="0"/>
    <x v="1"/>
    <n v="4437.28"/>
  </r>
  <r>
    <x v="61"/>
    <x v="58"/>
    <x v="2"/>
    <x v="3"/>
    <n v="1870.27"/>
    <n v="2148.73"/>
    <n v="25"/>
    <n v="10"/>
    <n v="2.8"/>
    <x v="0"/>
    <x v="0"/>
    <n v="0"/>
    <n v="0"/>
    <s v="D124"/>
    <x v="32"/>
    <x v="0"/>
    <n v="989.54"/>
    <x v="0"/>
    <x v="0"/>
    <x v="0"/>
    <s v="transfer"/>
    <n v="16.190000000000001"/>
    <s v="No"/>
    <n v="0"/>
    <x v="6"/>
    <x v="1"/>
    <x v="1"/>
    <x v="0"/>
    <x v="2"/>
    <n v="15"/>
    <n v="-278.46000000000004"/>
    <x v="1"/>
    <x v="1"/>
    <n v="2859.81"/>
  </r>
  <r>
    <x v="62"/>
    <x v="59"/>
    <x v="4"/>
    <x v="3"/>
    <n v="3217.07"/>
    <n v="3311.23"/>
    <n v="39.5"/>
    <n v="34.5"/>
    <n v="3.7"/>
    <x v="0"/>
    <x v="0"/>
    <n v="0"/>
    <n v="0"/>
    <s v="D139"/>
    <x v="53"/>
    <x v="2"/>
    <n v="994.64"/>
    <x v="0"/>
    <x v="0"/>
    <x v="0"/>
    <s v="transfer"/>
    <n v="26.23"/>
    <s v="Yes"/>
    <n v="1"/>
    <x v="11"/>
    <x v="6"/>
    <x v="1"/>
    <x v="0"/>
    <x v="0"/>
    <n v="5"/>
    <n v="-94.159999999999854"/>
    <x v="0"/>
    <x v="0"/>
    <n v="4211.71"/>
  </r>
  <r>
    <x v="63"/>
    <x v="60"/>
    <x v="5"/>
    <x v="3"/>
    <n v="2543.19"/>
    <n v="2432.0100000000002"/>
    <n v="45.3"/>
    <n v="37.299999999999997"/>
    <n v="2.2999999999999998"/>
    <x v="0"/>
    <x v="0"/>
    <n v="0"/>
    <n v="0"/>
    <s v="D137"/>
    <x v="54"/>
    <x v="0"/>
    <n v="977.97"/>
    <x v="0"/>
    <x v="0"/>
    <x v="0"/>
    <s v="cash"/>
    <n v="16.32"/>
    <s v="Yes"/>
    <n v="1"/>
    <x v="7"/>
    <x v="3"/>
    <x v="1"/>
    <x v="0"/>
    <x v="0"/>
    <n v="8"/>
    <n v="111.17999999999984"/>
    <x v="1"/>
    <x v="0"/>
    <n v="3521.16"/>
  </r>
  <r>
    <x v="64"/>
    <x v="61"/>
    <x v="2"/>
    <x v="3"/>
    <n v="3165.8"/>
    <n v="3077.35"/>
    <n v="70.8"/>
    <n v="53.8"/>
    <n v="4"/>
    <x v="0"/>
    <x v="0"/>
    <n v="0"/>
    <n v="0"/>
    <s v="D138"/>
    <x v="55"/>
    <x v="1"/>
    <n v="650"/>
    <x v="1"/>
    <x v="0"/>
    <x v="0"/>
    <s v="transfer"/>
    <n v="-0.14000000000000001"/>
    <s v="Yes"/>
    <n v="1"/>
    <x v="10"/>
    <x v="3"/>
    <x v="2"/>
    <x v="1"/>
    <x v="0"/>
    <n v="17"/>
    <n v="88.450000000000273"/>
    <x v="0"/>
    <x v="0"/>
    <n v="3815.8"/>
  </r>
  <r>
    <x v="65"/>
    <x v="62"/>
    <x v="4"/>
    <x v="0"/>
    <n v="3167.78"/>
    <n v="3099.47"/>
    <n v="41.7"/>
    <n v="36.700000000000003"/>
    <n v="3.6"/>
    <x v="0"/>
    <x v="0"/>
    <n v="0"/>
    <n v="0"/>
    <s v="D112"/>
    <x v="56"/>
    <x v="1"/>
    <n v="999.12"/>
    <x v="1"/>
    <x v="0"/>
    <x v="0"/>
    <s v="transfer"/>
    <n v="18.3"/>
    <s v="Yes"/>
    <n v="1"/>
    <x v="5"/>
    <x v="13"/>
    <x v="2"/>
    <x v="1"/>
    <x v="1"/>
    <n v="5"/>
    <n v="68.3100000000004"/>
    <x v="0"/>
    <x v="0"/>
    <n v="4166.9000000000005"/>
  </r>
  <r>
    <x v="66"/>
    <x v="9"/>
    <x v="4"/>
    <x v="0"/>
    <n v="4512.49"/>
    <n v="4198.17"/>
    <n v="51.3"/>
    <n v="34.299999999999997"/>
    <n v="3.4"/>
    <x v="0"/>
    <x v="0"/>
    <n v="0"/>
    <n v="0"/>
    <s v="D111"/>
    <x v="57"/>
    <x v="3"/>
    <n v="984.61"/>
    <x v="1"/>
    <x v="0"/>
    <x v="0"/>
    <s v="cash"/>
    <n v="15.92"/>
    <s v="No"/>
    <n v="0"/>
    <x v="8"/>
    <x v="5"/>
    <x v="2"/>
    <x v="0"/>
    <x v="0"/>
    <n v="17"/>
    <n v="314.31999999999971"/>
    <x v="0"/>
    <x v="0"/>
    <n v="5497.0999999999995"/>
  </r>
  <r>
    <x v="67"/>
    <x v="63"/>
    <x v="0"/>
    <x v="2"/>
    <n v="3871.94"/>
    <n v="4043.22"/>
    <n v="66"/>
    <n v="53"/>
    <n v="3"/>
    <x v="1"/>
    <x v="4"/>
    <n v="2"/>
    <n v="1"/>
    <s v="D110"/>
    <x v="10"/>
    <x v="3"/>
    <n v="808.2"/>
    <x v="1"/>
    <x v="0"/>
    <x v="0"/>
    <s v="cash"/>
    <n v="15.47"/>
    <s v="No"/>
    <n v="0"/>
    <x v="1"/>
    <x v="9"/>
    <x v="2"/>
    <x v="1"/>
    <x v="0"/>
    <n v="13"/>
    <n v="-171.27999999999975"/>
    <x v="1"/>
    <x v="1"/>
    <n v="4680.1400000000003"/>
  </r>
  <r>
    <x v="68"/>
    <x v="64"/>
    <x v="5"/>
    <x v="3"/>
    <n v="4119.8999999999996"/>
    <n v="3763.7"/>
    <n v="51"/>
    <n v="46"/>
    <n v="1.9"/>
    <x v="0"/>
    <x v="0"/>
    <n v="0"/>
    <n v="0"/>
    <s v="D150"/>
    <x v="58"/>
    <x v="3"/>
    <n v="1061.99"/>
    <x v="1"/>
    <x v="0"/>
    <x v="0"/>
    <s v="transfer"/>
    <n v="8.64"/>
    <s v="No"/>
    <n v="0"/>
    <x v="17"/>
    <x v="3"/>
    <x v="0"/>
    <x v="0"/>
    <x v="0"/>
    <n v="5"/>
    <n v="356.19999999999982"/>
    <x v="1"/>
    <x v="1"/>
    <n v="5181.8899999999994"/>
  </r>
  <r>
    <x v="69"/>
    <x v="65"/>
    <x v="2"/>
    <x v="2"/>
    <n v="3408.74"/>
    <n v="3399.17"/>
    <n v="28.9"/>
    <n v="22.9"/>
    <n v="1.9"/>
    <x v="0"/>
    <x v="0"/>
    <n v="0"/>
    <n v="0"/>
    <s v="D104"/>
    <x v="59"/>
    <x v="1"/>
    <n v="964.23"/>
    <x v="0"/>
    <x v="0"/>
    <x v="0"/>
    <s v="cash"/>
    <n v="18.79"/>
    <s v="Yes"/>
    <n v="1"/>
    <x v="1"/>
    <x v="12"/>
    <x v="2"/>
    <x v="0"/>
    <x v="1"/>
    <n v="6"/>
    <n v="9.569999999999709"/>
    <x v="1"/>
    <x v="1"/>
    <n v="4372.9699999999993"/>
  </r>
  <r>
    <x v="70"/>
    <x v="66"/>
    <x v="5"/>
    <x v="1"/>
    <n v="1951.26"/>
    <n v="1963.78"/>
    <n v="63.6"/>
    <n v="38.6"/>
    <n v="2.8"/>
    <x v="0"/>
    <x v="0"/>
    <n v="0"/>
    <n v="0"/>
    <s v="D106"/>
    <x v="55"/>
    <x v="0"/>
    <n v="900.23"/>
    <x v="1"/>
    <x v="0"/>
    <x v="0"/>
    <s v="cash"/>
    <n v="0.93"/>
    <s v="Yes"/>
    <n v="1"/>
    <x v="13"/>
    <x v="1"/>
    <x v="1"/>
    <x v="1"/>
    <x v="2"/>
    <n v="25"/>
    <n v="-12.519999999999982"/>
    <x v="1"/>
    <x v="0"/>
    <n v="2851.49"/>
  </r>
  <r>
    <x v="71"/>
    <x v="67"/>
    <x v="2"/>
    <x v="2"/>
    <n v="2630.83"/>
    <n v="2578.77"/>
    <n v="29.4"/>
    <n v="15.4"/>
    <n v="4.8"/>
    <x v="0"/>
    <x v="0"/>
    <n v="0"/>
    <n v="0"/>
    <s v="D127"/>
    <x v="56"/>
    <x v="2"/>
    <n v="803.79"/>
    <x v="0"/>
    <x v="0"/>
    <x v="0"/>
    <s v="cash"/>
    <n v="11.9"/>
    <s v="Yes"/>
    <n v="1"/>
    <x v="7"/>
    <x v="4"/>
    <x v="2"/>
    <x v="0"/>
    <x v="1"/>
    <n v="13.999999999999998"/>
    <n v="52.059999999999945"/>
    <x v="0"/>
    <x v="0"/>
    <n v="3434.62"/>
  </r>
  <r>
    <x v="72"/>
    <x v="68"/>
    <x v="3"/>
    <x v="3"/>
    <n v="3239.83"/>
    <n v="3264.93"/>
    <n v="31.8"/>
    <n v="10.8"/>
    <n v="4.2"/>
    <x v="0"/>
    <x v="0"/>
    <n v="0"/>
    <n v="0"/>
    <s v="D131"/>
    <x v="60"/>
    <x v="2"/>
    <n v="966.94"/>
    <x v="0"/>
    <x v="0"/>
    <x v="0"/>
    <s v="transfer"/>
    <n v="16.2"/>
    <s v="Yes"/>
    <n v="1"/>
    <x v="12"/>
    <x v="4"/>
    <x v="2"/>
    <x v="1"/>
    <x v="1"/>
    <n v="21"/>
    <n v="-25.099999999999909"/>
    <x v="0"/>
    <x v="1"/>
    <n v="4206.7700000000004"/>
  </r>
  <r>
    <x v="73"/>
    <x v="69"/>
    <x v="0"/>
    <x v="2"/>
    <n v="3184.13"/>
    <n v="2922.73"/>
    <n v="50.2"/>
    <n v="42.2"/>
    <n v="2.9"/>
    <x v="0"/>
    <x v="0"/>
    <n v="0"/>
    <n v="0"/>
    <s v="D140"/>
    <x v="52"/>
    <x v="1"/>
    <n v="1017.64"/>
    <x v="0"/>
    <x v="0"/>
    <x v="0"/>
    <s v="cash"/>
    <n v="8.81"/>
    <s v="No"/>
    <n v="0"/>
    <x v="3"/>
    <x v="0"/>
    <x v="1"/>
    <x v="0"/>
    <x v="2"/>
    <n v="8"/>
    <n v="261.40000000000009"/>
    <x v="1"/>
    <x v="1"/>
    <n v="4201.7700000000004"/>
  </r>
  <r>
    <x v="74"/>
    <x v="70"/>
    <x v="1"/>
    <x v="3"/>
    <n v="3734.59"/>
    <n v="3535.69"/>
    <n v="92.7"/>
    <n v="73.7"/>
    <n v="1"/>
    <x v="1"/>
    <x v="2"/>
    <n v="4"/>
    <n v="0"/>
    <s v="D137"/>
    <x v="52"/>
    <x v="1"/>
    <n v="1044.1300000000001"/>
    <x v="1"/>
    <x v="0"/>
    <x v="0"/>
    <s v="transfer"/>
    <n v="9.07"/>
    <s v="Yes"/>
    <n v="1"/>
    <x v="6"/>
    <x v="12"/>
    <x v="1"/>
    <x v="1"/>
    <x v="0"/>
    <n v="19"/>
    <n v="198.90000000000009"/>
    <x v="1"/>
    <x v="1"/>
    <n v="4778.72"/>
  </r>
  <r>
    <x v="75"/>
    <x v="71"/>
    <x v="5"/>
    <x v="3"/>
    <n v="3233.3"/>
    <n v="3243.59"/>
    <n v="27.3"/>
    <n v="10"/>
    <n v="3.6"/>
    <x v="0"/>
    <x v="0"/>
    <n v="0"/>
    <n v="0"/>
    <s v="D119"/>
    <x v="39"/>
    <x v="1"/>
    <n v="907.87"/>
    <x v="0"/>
    <x v="0"/>
    <x v="0"/>
    <s v="transfer"/>
    <n v="4.09"/>
    <s v="No"/>
    <n v="0"/>
    <x v="6"/>
    <x v="10"/>
    <x v="0"/>
    <x v="0"/>
    <x v="1"/>
    <n v="17.3"/>
    <n v="-10.289999999999964"/>
    <x v="0"/>
    <x v="1"/>
    <n v="4141.17"/>
  </r>
  <r>
    <x v="76"/>
    <x v="72"/>
    <x v="0"/>
    <x v="0"/>
    <n v="2848.48"/>
    <n v="2672.31"/>
    <n v="65.099999999999994"/>
    <n v="55.1"/>
    <n v="3.3"/>
    <x v="0"/>
    <x v="0"/>
    <n v="0"/>
    <n v="0"/>
    <s v="D109"/>
    <x v="61"/>
    <x v="1"/>
    <n v="1208.23"/>
    <x v="1"/>
    <x v="0"/>
    <x v="0"/>
    <s v="cash"/>
    <n v="-10.59"/>
    <s v="Yes"/>
    <n v="1"/>
    <x v="13"/>
    <x v="0"/>
    <x v="1"/>
    <x v="0"/>
    <x v="0"/>
    <n v="9.9999999999999929"/>
    <n v="176.17000000000007"/>
    <x v="0"/>
    <x v="0"/>
    <n v="4056.71"/>
  </r>
  <r>
    <x v="77"/>
    <x v="66"/>
    <x v="1"/>
    <x v="1"/>
    <n v="-2215.41"/>
    <n v="-2529.0500000000002"/>
    <n v="92.2"/>
    <n v="80.2"/>
    <n v="2.2999999999999998"/>
    <x v="1"/>
    <x v="2"/>
    <n v="4"/>
    <n v="0"/>
    <s v="D116"/>
    <x v="62"/>
    <x v="0"/>
    <n v="817.58"/>
    <x v="1"/>
    <x v="1"/>
    <x v="1"/>
    <s v="card"/>
    <n v="4.46"/>
    <s v="Yes"/>
    <n v="1"/>
    <x v="4"/>
    <x v="14"/>
    <x v="2"/>
    <x v="0"/>
    <x v="2"/>
    <n v="12"/>
    <n v="313.64000000000033"/>
    <x v="1"/>
    <x v="0"/>
    <n v="-1397.83"/>
  </r>
  <r>
    <x v="78"/>
    <x v="73"/>
    <x v="1"/>
    <x v="3"/>
    <n v="3647.12"/>
    <n v="3505.82"/>
    <n v="30.5"/>
    <n v="10"/>
    <n v="3.2"/>
    <x v="1"/>
    <x v="6"/>
    <n v="5"/>
    <n v="0"/>
    <s v="D140"/>
    <x v="63"/>
    <x v="1"/>
    <n v="991.49"/>
    <x v="0"/>
    <x v="0"/>
    <x v="0"/>
    <s v="cash"/>
    <n v="10.08"/>
    <s v="No"/>
    <n v="0"/>
    <x v="11"/>
    <x v="5"/>
    <x v="1"/>
    <x v="0"/>
    <x v="2"/>
    <n v="20.5"/>
    <n v="141.29999999999973"/>
    <x v="1"/>
    <x v="0"/>
    <n v="4638.6099999999997"/>
  </r>
  <r>
    <x v="79"/>
    <x v="74"/>
    <x v="5"/>
    <x v="2"/>
    <n v="4103.25"/>
    <n v="4195.38"/>
    <n v="60.1"/>
    <n v="55.1"/>
    <n v="2.2999999999999998"/>
    <x v="1"/>
    <x v="4"/>
    <n v="2"/>
    <n v="1"/>
    <s v="D116"/>
    <x v="64"/>
    <x v="1"/>
    <n v="838.47"/>
    <x v="1"/>
    <x v="0"/>
    <x v="0"/>
    <s v="cash"/>
    <n v="18.559999999999999"/>
    <s v="No"/>
    <n v="0"/>
    <x v="12"/>
    <x v="10"/>
    <x v="0"/>
    <x v="1"/>
    <x v="0"/>
    <n v="5"/>
    <n v="-92.130000000000109"/>
    <x v="1"/>
    <x v="1"/>
    <n v="4941.72"/>
  </r>
  <r>
    <x v="80"/>
    <x v="75"/>
    <x v="3"/>
    <x v="1"/>
    <n v="2081.08"/>
    <n v="1781.99"/>
    <n v="50.8"/>
    <n v="32.799999999999997"/>
    <n v="3.4"/>
    <x v="0"/>
    <x v="0"/>
    <n v="0"/>
    <n v="0"/>
    <s v="D125"/>
    <x v="65"/>
    <x v="0"/>
    <n v="1108.5999999999999"/>
    <x v="1"/>
    <x v="0"/>
    <x v="0"/>
    <s v="cash"/>
    <n v="19.23"/>
    <s v="Yes"/>
    <n v="1"/>
    <x v="7"/>
    <x v="13"/>
    <x v="0"/>
    <x v="1"/>
    <x v="2"/>
    <n v="18"/>
    <n v="299.08999999999992"/>
    <x v="0"/>
    <x v="0"/>
    <n v="3189.68"/>
  </r>
  <r>
    <x v="81"/>
    <x v="76"/>
    <x v="5"/>
    <x v="0"/>
    <n v="3571.93"/>
    <n v="3424.15"/>
    <n v="74.599999999999994"/>
    <n v="51.6"/>
    <n v="3.7"/>
    <x v="1"/>
    <x v="4"/>
    <n v="2"/>
    <n v="1"/>
    <s v="D160"/>
    <x v="25"/>
    <x v="3"/>
    <n v="911.75"/>
    <x v="1"/>
    <x v="0"/>
    <x v="0"/>
    <s v="cash"/>
    <n v="10.87"/>
    <s v="Yes"/>
    <n v="1"/>
    <x v="4"/>
    <x v="4"/>
    <x v="0"/>
    <x v="0"/>
    <x v="0"/>
    <n v="22.999999999999993"/>
    <n v="147.77999999999975"/>
    <x v="1"/>
    <x v="0"/>
    <n v="4483.68"/>
  </r>
  <r>
    <x v="82"/>
    <x v="77"/>
    <x v="2"/>
    <x v="3"/>
    <n v="2718.43"/>
    <n v="2468.14"/>
    <n v="31.7"/>
    <n v="10"/>
    <n v="4"/>
    <x v="0"/>
    <x v="0"/>
    <n v="0"/>
    <n v="0"/>
    <s v="D148"/>
    <x v="66"/>
    <x v="1"/>
    <n v="1102.52"/>
    <x v="0"/>
    <x v="0"/>
    <x v="0"/>
    <s v="card"/>
    <n v="8.0299999999999994"/>
    <s v="No"/>
    <n v="0"/>
    <x v="6"/>
    <x v="8"/>
    <x v="1"/>
    <x v="1"/>
    <x v="0"/>
    <n v="21.7"/>
    <n v="250.28999999999996"/>
    <x v="0"/>
    <x v="1"/>
    <n v="3820.95"/>
  </r>
  <r>
    <x v="83"/>
    <x v="78"/>
    <x v="0"/>
    <x v="0"/>
    <n v="4168.78"/>
    <n v="4386.5200000000004"/>
    <n v="77.7"/>
    <n v="61.7"/>
    <n v="3.3"/>
    <x v="1"/>
    <x v="4"/>
    <n v="2"/>
    <n v="1"/>
    <s v="D139"/>
    <x v="67"/>
    <x v="1"/>
    <n v="825.62"/>
    <x v="1"/>
    <x v="1"/>
    <x v="1"/>
    <s v="cash"/>
    <n v="14.13"/>
    <s v="Yes"/>
    <n v="1"/>
    <x v="7"/>
    <x v="9"/>
    <x v="1"/>
    <x v="1"/>
    <x v="0"/>
    <n v="16"/>
    <n v="-217.74000000000069"/>
    <x v="1"/>
    <x v="0"/>
    <n v="4994.3999999999996"/>
  </r>
  <r>
    <x v="84"/>
    <x v="30"/>
    <x v="2"/>
    <x v="2"/>
    <n v="1535.24"/>
    <n v="1361.79"/>
    <n v="44.8"/>
    <n v="37.799999999999997"/>
    <n v="4.2"/>
    <x v="0"/>
    <x v="0"/>
    <n v="0"/>
    <n v="0"/>
    <s v="D137"/>
    <x v="28"/>
    <x v="0"/>
    <n v="877.32"/>
    <x v="0"/>
    <x v="0"/>
    <x v="0"/>
    <s v="cash"/>
    <n v="15.99"/>
    <s v="Yes"/>
    <n v="1"/>
    <x v="12"/>
    <x v="8"/>
    <x v="1"/>
    <x v="1"/>
    <x v="0"/>
    <n v="7"/>
    <n v="173.45000000000005"/>
    <x v="0"/>
    <x v="1"/>
    <n v="2412.56"/>
  </r>
  <r>
    <x v="85"/>
    <x v="79"/>
    <x v="4"/>
    <x v="2"/>
    <n v="1178.43"/>
    <n v="1389.85"/>
    <n v="88.2"/>
    <n v="63.2"/>
    <n v="2.6"/>
    <x v="0"/>
    <x v="0"/>
    <n v="0"/>
    <n v="0"/>
    <s v="D147"/>
    <x v="68"/>
    <x v="0"/>
    <n v="874.84"/>
    <x v="1"/>
    <x v="0"/>
    <x v="0"/>
    <s v="card"/>
    <n v="-2.23"/>
    <s v="No"/>
    <n v="0"/>
    <x v="3"/>
    <x v="6"/>
    <x v="0"/>
    <x v="1"/>
    <x v="2"/>
    <n v="25"/>
    <n v="-211.41999999999985"/>
    <x v="1"/>
    <x v="1"/>
    <n v="2053.27"/>
  </r>
  <r>
    <x v="86"/>
    <x v="80"/>
    <x v="4"/>
    <x v="3"/>
    <n v="3052.03"/>
    <n v="2992.48"/>
    <n v="46.6"/>
    <n v="34.6"/>
    <n v="4.0999999999999996"/>
    <x v="0"/>
    <x v="0"/>
    <n v="0"/>
    <n v="0"/>
    <s v="D129"/>
    <x v="69"/>
    <x v="3"/>
    <n v="854.58"/>
    <x v="0"/>
    <x v="0"/>
    <x v="0"/>
    <s v="transfer"/>
    <n v="1.61"/>
    <s v="Yes"/>
    <n v="1"/>
    <x v="2"/>
    <x v="13"/>
    <x v="1"/>
    <x v="1"/>
    <x v="2"/>
    <n v="12"/>
    <n v="59.550000000000182"/>
    <x v="0"/>
    <x v="0"/>
    <n v="3906.61"/>
  </r>
  <r>
    <x v="87"/>
    <x v="81"/>
    <x v="5"/>
    <x v="0"/>
    <n v="2053.2800000000002"/>
    <n v="1672.17"/>
    <n v="61.9"/>
    <n v="46.9"/>
    <n v="2.7"/>
    <x v="0"/>
    <x v="0"/>
    <n v="0"/>
    <n v="0"/>
    <s v="D148"/>
    <x v="28"/>
    <x v="0"/>
    <n v="890.31"/>
    <x v="1"/>
    <x v="0"/>
    <x v="0"/>
    <s v="cash"/>
    <n v="5.74"/>
    <s v="No"/>
    <n v="0"/>
    <x v="1"/>
    <x v="10"/>
    <x v="1"/>
    <x v="0"/>
    <x v="2"/>
    <n v="15"/>
    <n v="381.11000000000013"/>
    <x v="1"/>
    <x v="1"/>
    <n v="2943.59"/>
  </r>
  <r>
    <x v="88"/>
    <x v="82"/>
    <x v="2"/>
    <x v="3"/>
    <n v="3702.34"/>
    <n v="3536.31"/>
    <n v="21.7"/>
    <n v="10"/>
    <n v="3.1"/>
    <x v="0"/>
    <x v="0"/>
    <n v="0"/>
    <n v="0"/>
    <s v="D122"/>
    <x v="70"/>
    <x v="1"/>
    <n v="1010.65"/>
    <x v="0"/>
    <x v="0"/>
    <x v="0"/>
    <s v="transfer"/>
    <n v="13.19"/>
    <s v="Yes"/>
    <n v="1"/>
    <x v="15"/>
    <x v="6"/>
    <x v="1"/>
    <x v="1"/>
    <x v="0"/>
    <n v="11.7"/>
    <n v="166.0300000000002"/>
    <x v="0"/>
    <x v="0"/>
    <n v="4712.99"/>
  </r>
  <r>
    <x v="89"/>
    <x v="83"/>
    <x v="1"/>
    <x v="0"/>
    <n v="3364.08"/>
    <n v="3236.9"/>
    <n v="32.700000000000003"/>
    <n v="26.7"/>
    <n v="2.7"/>
    <x v="0"/>
    <x v="0"/>
    <n v="0"/>
    <n v="0"/>
    <s v="D119"/>
    <x v="71"/>
    <x v="2"/>
    <n v="1001.08"/>
    <x v="0"/>
    <x v="0"/>
    <x v="0"/>
    <s v="cash"/>
    <n v="2.5299999999999998"/>
    <s v="Yes"/>
    <n v="1"/>
    <x v="16"/>
    <x v="5"/>
    <x v="1"/>
    <x v="0"/>
    <x v="1"/>
    <n v="6.0000000000000036"/>
    <n v="127.17999999999984"/>
    <x v="1"/>
    <x v="1"/>
    <n v="4365.16"/>
  </r>
  <r>
    <x v="90"/>
    <x v="78"/>
    <x v="3"/>
    <x v="1"/>
    <n v="2444.63"/>
    <n v="2584.63"/>
    <n v="31"/>
    <n v="10"/>
    <n v="4.2"/>
    <x v="0"/>
    <x v="0"/>
    <n v="0"/>
    <n v="0"/>
    <s v="D155"/>
    <x v="72"/>
    <x v="0"/>
    <n v="919.12"/>
    <x v="1"/>
    <x v="0"/>
    <x v="0"/>
    <s v="transfer"/>
    <n v="10.95"/>
    <s v="No"/>
    <n v="0"/>
    <x v="3"/>
    <x v="2"/>
    <x v="2"/>
    <x v="0"/>
    <x v="2"/>
    <n v="21"/>
    <n v="-140"/>
    <x v="0"/>
    <x v="1"/>
    <n v="3363.75"/>
  </r>
  <r>
    <x v="91"/>
    <x v="84"/>
    <x v="4"/>
    <x v="2"/>
    <n v="3666.16"/>
    <n v="3578.75"/>
    <n v="51.6"/>
    <n v="36.6"/>
    <n v="2.1"/>
    <x v="1"/>
    <x v="2"/>
    <n v="4"/>
    <n v="0"/>
    <s v="D131"/>
    <x v="73"/>
    <x v="1"/>
    <n v="958.73"/>
    <x v="0"/>
    <x v="0"/>
    <x v="0"/>
    <s v="transfer"/>
    <n v="13.31"/>
    <s v="No"/>
    <n v="0"/>
    <x v="16"/>
    <x v="12"/>
    <x v="0"/>
    <x v="1"/>
    <x v="1"/>
    <n v="15"/>
    <n v="87.409999999999854"/>
    <x v="1"/>
    <x v="1"/>
    <n v="4624.8899999999994"/>
  </r>
  <r>
    <x v="92"/>
    <x v="85"/>
    <x v="1"/>
    <x v="1"/>
    <n v="2798.62"/>
    <n v="2567.84"/>
    <n v="67.8"/>
    <n v="45.8"/>
    <n v="1.4"/>
    <x v="1"/>
    <x v="2"/>
    <n v="4"/>
    <n v="0"/>
    <s v="D157"/>
    <x v="74"/>
    <x v="1"/>
    <n v="987.73"/>
    <x v="1"/>
    <x v="0"/>
    <x v="0"/>
    <s v="card"/>
    <n v="5.35"/>
    <s v="No"/>
    <n v="0"/>
    <x v="9"/>
    <x v="0"/>
    <x v="0"/>
    <x v="0"/>
    <x v="1"/>
    <n v="22"/>
    <n v="230.77999999999975"/>
    <x v="1"/>
    <x v="1"/>
    <n v="3786.35"/>
  </r>
  <r>
    <x v="93"/>
    <x v="86"/>
    <x v="1"/>
    <x v="1"/>
    <n v="4268.32"/>
    <n v="4268.1899999999996"/>
    <n v="80.8"/>
    <n v="61.8"/>
    <n v="1.9"/>
    <x v="0"/>
    <x v="0"/>
    <n v="0"/>
    <n v="0"/>
    <s v="D146"/>
    <x v="22"/>
    <x v="3"/>
    <n v="845.36"/>
    <x v="1"/>
    <x v="0"/>
    <x v="0"/>
    <s v="cash"/>
    <n v="14.34"/>
    <s v="Yes"/>
    <n v="1"/>
    <x v="0"/>
    <x v="10"/>
    <x v="1"/>
    <x v="1"/>
    <x v="1"/>
    <n v="19"/>
    <n v="0.13000000000010914"/>
    <x v="1"/>
    <x v="0"/>
    <n v="5113.6799999999994"/>
  </r>
  <r>
    <x v="94"/>
    <x v="87"/>
    <x v="0"/>
    <x v="0"/>
    <n v="2518.6"/>
    <n v="2280.15"/>
    <n v="64.2"/>
    <n v="44.2"/>
    <n v="4.0999999999999996"/>
    <x v="0"/>
    <x v="0"/>
    <n v="0"/>
    <n v="0"/>
    <s v="D130"/>
    <x v="75"/>
    <x v="0"/>
    <n v="1281.3"/>
    <x v="1"/>
    <x v="0"/>
    <x v="0"/>
    <s v="cash"/>
    <n v="15.8"/>
    <s v="Yes"/>
    <n v="1"/>
    <x v="6"/>
    <x v="8"/>
    <x v="0"/>
    <x v="1"/>
    <x v="1"/>
    <n v="20"/>
    <n v="238.44999999999982"/>
    <x v="0"/>
    <x v="1"/>
    <n v="3799.8999999999996"/>
  </r>
  <r>
    <x v="95"/>
    <x v="88"/>
    <x v="4"/>
    <x v="3"/>
    <n v="3094.66"/>
    <n v="2741.27"/>
    <n v="33.200000000000003"/>
    <n v="10.199999999999999"/>
    <n v="2.4"/>
    <x v="1"/>
    <x v="6"/>
    <n v="5"/>
    <n v="0"/>
    <s v="D155"/>
    <x v="76"/>
    <x v="2"/>
    <n v="939.78"/>
    <x v="0"/>
    <x v="0"/>
    <x v="0"/>
    <s v="card"/>
    <n v="17.95"/>
    <s v="No"/>
    <n v="0"/>
    <x v="9"/>
    <x v="12"/>
    <x v="0"/>
    <x v="1"/>
    <x v="1"/>
    <n v="23.000000000000004"/>
    <n v="353.38999999999987"/>
    <x v="1"/>
    <x v="1"/>
    <n v="4034.4399999999996"/>
  </r>
  <r>
    <x v="96"/>
    <x v="89"/>
    <x v="5"/>
    <x v="1"/>
    <n v="3710.07"/>
    <n v="3718.32"/>
    <n v="47.6"/>
    <n v="42.6"/>
    <n v="2.7"/>
    <x v="0"/>
    <x v="0"/>
    <n v="0"/>
    <n v="0"/>
    <s v="D137"/>
    <x v="77"/>
    <x v="1"/>
    <n v="1059.3399999999999"/>
    <x v="0"/>
    <x v="0"/>
    <x v="0"/>
    <s v="cash"/>
    <n v="22.24"/>
    <s v="Yes"/>
    <n v="1"/>
    <x v="6"/>
    <x v="8"/>
    <x v="2"/>
    <x v="0"/>
    <x v="2"/>
    <n v="5"/>
    <n v="-8.25"/>
    <x v="1"/>
    <x v="1"/>
    <n v="4769.41"/>
  </r>
  <r>
    <x v="97"/>
    <x v="90"/>
    <x v="3"/>
    <x v="0"/>
    <n v="4452.79"/>
    <n v="4278.51"/>
    <n v="24.3"/>
    <n v="12.3"/>
    <n v="4.8"/>
    <x v="0"/>
    <x v="0"/>
    <n v="0"/>
    <n v="0"/>
    <s v="D145"/>
    <x v="44"/>
    <x v="3"/>
    <n v="1207.6199999999999"/>
    <x v="0"/>
    <x v="0"/>
    <x v="0"/>
    <s v="cash"/>
    <n v="19.190000000000001"/>
    <s v="Yes"/>
    <n v="1"/>
    <x v="9"/>
    <x v="8"/>
    <x v="1"/>
    <x v="1"/>
    <x v="1"/>
    <n v="12"/>
    <n v="174.27999999999975"/>
    <x v="0"/>
    <x v="1"/>
    <n v="5660.41"/>
  </r>
  <r>
    <x v="98"/>
    <x v="91"/>
    <x v="2"/>
    <x v="1"/>
    <n v="3022.2"/>
    <n v="2707.62"/>
    <n v="39.5"/>
    <n v="24.5"/>
    <n v="4.7"/>
    <x v="0"/>
    <x v="0"/>
    <n v="0"/>
    <n v="0"/>
    <s v="D112"/>
    <x v="78"/>
    <x v="2"/>
    <n v="1178.47"/>
    <x v="1"/>
    <x v="0"/>
    <x v="0"/>
    <s v="cash"/>
    <n v="16.66"/>
    <s v="No"/>
    <n v="0"/>
    <x v="13"/>
    <x v="1"/>
    <x v="2"/>
    <x v="1"/>
    <x v="2"/>
    <n v="15"/>
    <n v="314.57999999999993"/>
    <x v="0"/>
    <x v="0"/>
    <n v="4200.67"/>
  </r>
  <r>
    <x v="99"/>
    <x v="31"/>
    <x v="3"/>
    <x v="3"/>
    <n v="3039.64"/>
    <n v="2858.81"/>
    <n v="63.9"/>
    <n v="38.9"/>
    <n v="3.7"/>
    <x v="0"/>
    <x v="0"/>
    <n v="0"/>
    <n v="0"/>
    <s v="D138"/>
    <x v="79"/>
    <x v="2"/>
    <n v="894.61"/>
    <x v="1"/>
    <x v="0"/>
    <x v="0"/>
    <s v="cash"/>
    <n v="4.24"/>
    <s v="No"/>
    <n v="0"/>
    <x v="8"/>
    <x v="6"/>
    <x v="2"/>
    <x v="0"/>
    <x v="0"/>
    <n v="25"/>
    <n v="180.82999999999993"/>
    <x v="0"/>
    <x v="0"/>
    <n v="3934.25"/>
  </r>
  <r>
    <x v="100"/>
    <x v="92"/>
    <x v="2"/>
    <x v="1"/>
    <n v="1916.43"/>
    <n v="2116.98"/>
    <n v="23.6"/>
    <n v="10.6"/>
    <n v="3.2"/>
    <x v="0"/>
    <x v="0"/>
    <n v="0"/>
    <n v="0"/>
    <s v="D116"/>
    <x v="72"/>
    <x v="2"/>
    <n v="982.81"/>
    <x v="0"/>
    <x v="0"/>
    <x v="0"/>
    <s v="cash"/>
    <n v="2.88"/>
    <s v="No"/>
    <n v="0"/>
    <x v="1"/>
    <x v="9"/>
    <x v="1"/>
    <x v="0"/>
    <x v="0"/>
    <n v="13.000000000000002"/>
    <n v="-200.54999999999995"/>
    <x v="0"/>
    <x v="1"/>
    <n v="2899.24"/>
  </r>
  <r>
    <x v="101"/>
    <x v="93"/>
    <x v="2"/>
    <x v="2"/>
    <n v="3839.13"/>
    <n v="3420.61"/>
    <n v="20.7"/>
    <n v="13.7"/>
    <n v="5"/>
    <x v="0"/>
    <x v="0"/>
    <n v="0"/>
    <n v="0"/>
    <s v="D116"/>
    <x v="80"/>
    <x v="3"/>
    <n v="1115.21"/>
    <x v="0"/>
    <x v="0"/>
    <x v="0"/>
    <s v="transfer"/>
    <n v="23.38"/>
    <s v="No"/>
    <n v="0"/>
    <x v="14"/>
    <x v="13"/>
    <x v="0"/>
    <x v="1"/>
    <x v="0"/>
    <n v="7"/>
    <n v="418.52"/>
    <x v="0"/>
    <x v="0"/>
    <n v="4954.34"/>
  </r>
  <r>
    <x v="102"/>
    <x v="94"/>
    <x v="5"/>
    <x v="2"/>
    <n v="3168.97"/>
    <n v="2936.89"/>
    <n v="29.5"/>
    <n v="16.5"/>
    <n v="3"/>
    <x v="0"/>
    <x v="0"/>
    <n v="0"/>
    <n v="0"/>
    <s v="D116"/>
    <x v="65"/>
    <x v="1"/>
    <n v="952.92"/>
    <x v="0"/>
    <x v="0"/>
    <x v="0"/>
    <s v="card"/>
    <n v="19.670000000000002"/>
    <s v="No"/>
    <n v="0"/>
    <x v="2"/>
    <x v="14"/>
    <x v="0"/>
    <x v="0"/>
    <x v="2"/>
    <n v="13"/>
    <n v="232.07999999999993"/>
    <x v="1"/>
    <x v="0"/>
    <n v="4121.8899999999994"/>
  </r>
  <r>
    <x v="103"/>
    <x v="95"/>
    <x v="2"/>
    <x v="0"/>
    <n v="3734.17"/>
    <n v="3483.16"/>
    <n v="27.6"/>
    <n v="19.600000000000001"/>
    <n v="3"/>
    <x v="0"/>
    <x v="0"/>
    <n v="0"/>
    <n v="0"/>
    <s v="D107"/>
    <x v="81"/>
    <x v="3"/>
    <n v="1055.81"/>
    <x v="0"/>
    <x v="0"/>
    <x v="0"/>
    <s v="transfer"/>
    <n v="13.38"/>
    <s v="No"/>
    <n v="0"/>
    <x v="4"/>
    <x v="9"/>
    <x v="1"/>
    <x v="0"/>
    <x v="0"/>
    <n v="8"/>
    <n v="251.01000000000022"/>
    <x v="1"/>
    <x v="0"/>
    <n v="4789.9799999999996"/>
  </r>
  <r>
    <x v="104"/>
    <x v="96"/>
    <x v="1"/>
    <x v="0"/>
    <n v="1809.09"/>
    <n v="1619.64"/>
    <n v="34.1"/>
    <n v="27.1"/>
    <n v="4.2"/>
    <x v="0"/>
    <x v="0"/>
    <n v="0"/>
    <n v="0"/>
    <s v="D106"/>
    <x v="82"/>
    <x v="0"/>
    <n v="1047.07"/>
    <x v="0"/>
    <x v="0"/>
    <x v="0"/>
    <s v="cash"/>
    <n v="17.37"/>
    <s v="Yes"/>
    <n v="1"/>
    <x v="17"/>
    <x v="4"/>
    <x v="1"/>
    <x v="1"/>
    <x v="0"/>
    <n v="7"/>
    <n v="189.44999999999982"/>
    <x v="0"/>
    <x v="1"/>
    <n v="2856.16"/>
  </r>
  <r>
    <x v="105"/>
    <x v="97"/>
    <x v="5"/>
    <x v="3"/>
    <n v="2566.2600000000002"/>
    <n v="2471.9499999999998"/>
    <n v="61.2"/>
    <n v="39.200000000000003"/>
    <n v="2.2999999999999998"/>
    <x v="0"/>
    <x v="0"/>
    <n v="0"/>
    <n v="0"/>
    <s v="D126"/>
    <x v="30"/>
    <x v="0"/>
    <n v="951.48"/>
    <x v="0"/>
    <x v="0"/>
    <x v="0"/>
    <s v="cash"/>
    <n v="11.37"/>
    <s v="Yes"/>
    <n v="1"/>
    <x v="6"/>
    <x v="14"/>
    <x v="1"/>
    <x v="1"/>
    <x v="2"/>
    <n v="22"/>
    <n v="94.3100000000004"/>
    <x v="1"/>
    <x v="1"/>
    <n v="3517.7400000000002"/>
  </r>
  <r>
    <x v="106"/>
    <x v="98"/>
    <x v="4"/>
    <x v="2"/>
    <n v="3423.52"/>
    <n v="3117.94"/>
    <n v="76.7"/>
    <n v="51.7"/>
    <n v="3.5"/>
    <x v="0"/>
    <x v="0"/>
    <n v="0"/>
    <n v="0"/>
    <s v="D116"/>
    <x v="83"/>
    <x v="3"/>
    <n v="911.63"/>
    <x v="1"/>
    <x v="0"/>
    <x v="0"/>
    <s v="cash"/>
    <n v="0.86"/>
    <s v="Yes"/>
    <n v="1"/>
    <x v="11"/>
    <x v="11"/>
    <x v="0"/>
    <x v="0"/>
    <x v="0"/>
    <n v="25"/>
    <n v="305.57999999999993"/>
    <x v="0"/>
    <x v="0"/>
    <n v="4335.1499999999996"/>
  </r>
  <r>
    <x v="107"/>
    <x v="99"/>
    <x v="5"/>
    <x v="0"/>
    <n v="2589.19"/>
    <n v="2366.13"/>
    <n v="44.3"/>
    <n v="25.3"/>
    <n v="3.1"/>
    <x v="0"/>
    <x v="0"/>
    <n v="0"/>
    <n v="0"/>
    <s v="D100"/>
    <x v="25"/>
    <x v="2"/>
    <n v="856.86"/>
    <x v="0"/>
    <x v="0"/>
    <x v="0"/>
    <s v="cash"/>
    <n v="4.93"/>
    <s v="Yes"/>
    <n v="1"/>
    <x v="12"/>
    <x v="1"/>
    <x v="1"/>
    <x v="0"/>
    <x v="2"/>
    <n v="18.999999999999996"/>
    <n v="223.05999999999995"/>
    <x v="0"/>
    <x v="1"/>
    <n v="3446.05"/>
  </r>
  <r>
    <x v="108"/>
    <x v="100"/>
    <x v="4"/>
    <x v="0"/>
    <n v="3406.09"/>
    <n v="3051.22"/>
    <n v="51"/>
    <n v="27"/>
    <n v="2.9"/>
    <x v="1"/>
    <x v="4"/>
    <n v="2"/>
    <n v="1"/>
    <s v="D148"/>
    <x v="84"/>
    <x v="1"/>
    <n v="1054.72"/>
    <x v="1"/>
    <x v="0"/>
    <x v="0"/>
    <s v="cash"/>
    <n v="10.79"/>
    <s v="No"/>
    <n v="0"/>
    <x v="1"/>
    <x v="9"/>
    <x v="2"/>
    <x v="0"/>
    <x v="1"/>
    <n v="24"/>
    <n v="354.87000000000035"/>
    <x v="1"/>
    <x v="1"/>
    <n v="4460.8100000000004"/>
  </r>
  <r>
    <x v="109"/>
    <x v="101"/>
    <x v="0"/>
    <x v="0"/>
    <n v="4074.25"/>
    <n v="4063.46"/>
    <n v="58.5"/>
    <n v="37.5"/>
    <n v="1.8"/>
    <x v="0"/>
    <x v="0"/>
    <n v="0"/>
    <n v="0"/>
    <s v="D105"/>
    <x v="85"/>
    <x v="3"/>
    <n v="1173.43"/>
    <x v="1"/>
    <x v="0"/>
    <x v="0"/>
    <s v="transfer"/>
    <n v="12.82"/>
    <s v="No"/>
    <n v="0"/>
    <x v="2"/>
    <x v="9"/>
    <x v="2"/>
    <x v="1"/>
    <x v="0"/>
    <n v="21"/>
    <n v="10.789999999999964"/>
    <x v="1"/>
    <x v="0"/>
    <n v="5247.68"/>
  </r>
  <r>
    <x v="110"/>
    <x v="102"/>
    <x v="4"/>
    <x v="0"/>
    <n v="2600.3000000000002"/>
    <n v="2416.85"/>
    <n v="69.900000000000006"/>
    <n v="61.9"/>
    <n v="1.8"/>
    <x v="1"/>
    <x v="4"/>
    <n v="2"/>
    <n v="1"/>
    <s v="D136"/>
    <x v="86"/>
    <x v="0"/>
    <n v="843.88"/>
    <x v="1"/>
    <x v="0"/>
    <x v="0"/>
    <s v="cash"/>
    <n v="3.57"/>
    <s v="Yes"/>
    <n v="1"/>
    <x v="3"/>
    <x v="10"/>
    <x v="1"/>
    <x v="1"/>
    <x v="1"/>
    <n v="8.0000000000000071"/>
    <n v="183.45000000000027"/>
    <x v="1"/>
    <x v="1"/>
    <n v="3444.1800000000003"/>
  </r>
  <r>
    <x v="111"/>
    <x v="103"/>
    <x v="2"/>
    <x v="2"/>
    <n v="3146.41"/>
    <n v="3294.88"/>
    <n v="36.799999999999997"/>
    <n v="14.8"/>
    <n v="4.3"/>
    <x v="0"/>
    <x v="0"/>
    <n v="0"/>
    <n v="0"/>
    <s v="D159"/>
    <x v="69"/>
    <x v="1"/>
    <n v="1023.7"/>
    <x v="1"/>
    <x v="0"/>
    <x v="0"/>
    <s v="card"/>
    <n v="12.91"/>
    <s v="Yes"/>
    <n v="1"/>
    <x v="1"/>
    <x v="11"/>
    <x v="0"/>
    <x v="1"/>
    <x v="1"/>
    <n v="21.999999999999996"/>
    <n v="-148.47000000000025"/>
    <x v="0"/>
    <x v="1"/>
    <n v="4170.1099999999997"/>
  </r>
  <r>
    <x v="112"/>
    <x v="104"/>
    <x v="4"/>
    <x v="2"/>
    <n v="3383.49"/>
    <n v="3581.86"/>
    <n v="50.6"/>
    <n v="31.6"/>
    <n v="2"/>
    <x v="1"/>
    <x v="2"/>
    <n v="4"/>
    <n v="0"/>
    <s v="D107"/>
    <x v="20"/>
    <x v="1"/>
    <n v="1017.32"/>
    <x v="0"/>
    <x v="0"/>
    <x v="0"/>
    <s v="transfer"/>
    <n v="12.59"/>
    <s v="Yes"/>
    <n v="1"/>
    <x v="6"/>
    <x v="6"/>
    <x v="2"/>
    <x v="0"/>
    <x v="0"/>
    <n v="19"/>
    <n v="-198.37000000000035"/>
    <x v="1"/>
    <x v="1"/>
    <n v="4400.8099999999995"/>
  </r>
  <r>
    <x v="113"/>
    <x v="105"/>
    <x v="4"/>
    <x v="2"/>
    <n v="1810.31"/>
    <n v="1874.46"/>
    <n v="53.9"/>
    <n v="36.9"/>
    <n v="3.1"/>
    <x v="0"/>
    <x v="0"/>
    <n v="0"/>
    <n v="0"/>
    <s v="D149"/>
    <x v="87"/>
    <x v="0"/>
    <n v="985.01"/>
    <x v="0"/>
    <x v="0"/>
    <x v="0"/>
    <s v="cash"/>
    <n v="15.72"/>
    <s v="No"/>
    <n v="0"/>
    <x v="4"/>
    <x v="5"/>
    <x v="1"/>
    <x v="1"/>
    <x v="1"/>
    <n v="17"/>
    <n v="-64.150000000000091"/>
    <x v="0"/>
    <x v="0"/>
    <n v="2795.3199999999997"/>
  </r>
  <r>
    <x v="114"/>
    <x v="106"/>
    <x v="0"/>
    <x v="3"/>
    <n v="2437.84"/>
    <n v="2204.6"/>
    <n v="65.5"/>
    <n v="49.5"/>
    <n v="3.1"/>
    <x v="1"/>
    <x v="4"/>
    <n v="2"/>
    <n v="1"/>
    <s v="D127"/>
    <x v="83"/>
    <x v="2"/>
    <n v="903.6"/>
    <x v="1"/>
    <x v="0"/>
    <x v="0"/>
    <s v="transfer"/>
    <n v="-12"/>
    <s v="Yes"/>
    <n v="1"/>
    <x v="9"/>
    <x v="5"/>
    <x v="0"/>
    <x v="1"/>
    <x v="2"/>
    <n v="16"/>
    <n v="233.24000000000024"/>
    <x v="1"/>
    <x v="1"/>
    <n v="3341.44"/>
  </r>
  <r>
    <x v="115"/>
    <x v="107"/>
    <x v="5"/>
    <x v="3"/>
    <n v="3246.2"/>
    <n v="3337.65"/>
    <n v="62.6"/>
    <n v="49.6"/>
    <n v="2.4"/>
    <x v="0"/>
    <x v="0"/>
    <n v="0"/>
    <n v="0"/>
    <s v="D107"/>
    <x v="88"/>
    <x v="2"/>
    <n v="902.84"/>
    <x v="1"/>
    <x v="0"/>
    <x v="0"/>
    <s v="cash"/>
    <n v="8.4600000000000009"/>
    <s v="No"/>
    <n v="0"/>
    <x v="11"/>
    <x v="5"/>
    <x v="0"/>
    <x v="1"/>
    <x v="0"/>
    <n v="13"/>
    <n v="-91.450000000000273"/>
    <x v="1"/>
    <x v="0"/>
    <n v="4149.04"/>
  </r>
  <r>
    <x v="116"/>
    <x v="108"/>
    <x v="0"/>
    <x v="0"/>
    <n v="2860.52"/>
    <n v="2829.92"/>
    <n v="58.3"/>
    <n v="39.299999999999997"/>
    <n v="4"/>
    <x v="1"/>
    <x v="4"/>
    <n v="2"/>
    <n v="1"/>
    <s v="D136"/>
    <x v="89"/>
    <x v="2"/>
    <n v="1012.23"/>
    <x v="1"/>
    <x v="0"/>
    <x v="0"/>
    <s v="cash"/>
    <n v="-0.44"/>
    <s v="Yes"/>
    <n v="1"/>
    <x v="14"/>
    <x v="10"/>
    <x v="0"/>
    <x v="1"/>
    <x v="2"/>
    <n v="19"/>
    <n v="30.599999999999909"/>
    <x v="1"/>
    <x v="0"/>
    <n v="3872.75"/>
  </r>
  <r>
    <x v="117"/>
    <x v="109"/>
    <x v="3"/>
    <x v="1"/>
    <n v="3120.08"/>
    <n v="2899.61"/>
    <n v="30.5"/>
    <n v="10"/>
    <n v="5"/>
    <x v="0"/>
    <x v="0"/>
    <n v="0"/>
    <n v="0"/>
    <s v="D121"/>
    <x v="17"/>
    <x v="2"/>
    <n v="1117.26"/>
    <x v="0"/>
    <x v="0"/>
    <x v="0"/>
    <s v="cash"/>
    <n v="-1.58"/>
    <s v="Yes"/>
    <n v="1"/>
    <x v="5"/>
    <x v="6"/>
    <x v="1"/>
    <x v="1"/>
    <x v="0"/>
    <n v="20.5"/>
    <n v="220.4699999999998"/>
    <x v="0"/>
    <x v="0"/>
    <n v="4237.34"/>
  </r>
  <r>
    <x v="118"/>
    <x v="110"/>
    <x v="0"/>
    <x v="2"/>
    <n v="2880.19"/>
    <n v="2916.2"/>
    <n v="49.7"/>
    <n v="35.700000000000003"/>
    <n v="5"/>
    <x v="1"/>
    <x v="4"/>
    <n v="2"/>
    <n v="1"/>
    <s v="D138"/>
    <x v="90"/>
    <x v="2"/>
    <n v="1002.64"/>
    <x v="0"/>
    <x v="0"/>
    <x v="0"/>
    <s v="transfer"/>
    <n v="22.35"/>
    <s v="Yes"/>
    <n v="1"/>
    <x v="16"/>
    <x v="6"/>
    <x v="1"/>
    <x v="1"/>
    <x v="2"/>
    <n v="14"/>
    <n v="-36.009999999999764"/>
    <x v="1"/>
    <x v="1"/>
    <n v="3882.83"/>
  </r>
  <r>
    <x v="119"/>
    <x v="111"/>
    <x v="1"/>
    <x v="2"/>
    <n v="3369.34"/>
    <n v="3487.87"/>
    <n v="66.3"/>
    <n v="50.3"/>
    <n v="4.2"/>
    <x v="1"/>
    <x v="4"/>
    <n v="2"/>
    <n v="1"/>
    <s v="D147"/>
    <x v="41"/>
    <x v="1"/>
    <n v="1056.05"/>
    <x v="1"/>
    <x v="0"/>
    <x v="0"/>
    <s v="cash"/>
    <n v="19.13"/>
    <s v="No"/>
    <n v="0"/>
    <x v="6"/>
    <x v="0"/>
    <x v="0"/>
    <x v="0"/>
    <x v="2"/>
    <n v="16"/>
    <n v="-118.52999999999975"/>
    <x v="1"/>
    <x v="1"/>
    <n v="4425.3900000000003"/>
  </r>
  <r>
    <x v="120"/>
    <x v="112"/>
    <x v="3"/>
    <x v="0"/>
    <n v="2499.1999999999998"/>
    <n v="2359.7199999999998"/>
    <n v="30.5"/>
    <n v="17.5"/>
    <n v="2.9"/>
    <x v="0"/>
    <x v="0"/>
    <n v="0"/>
    <n v="0"/>
    <s v="D144"/>
    <x v="18"/>
    <x v="1"/>
    <n v="756.74"/>
    <x v="0"/>
    <x v="0"/>
    <x v="0"/>
    <s v="cash"/>
    <n v="8.0399999999999991"/>
    <s v="No"/>
    <n v="0"/>
    <x v="7"/>
    <x v="11"/>
    <x v="1"/>
    <x v="1"/>
    <x v="1"/>
    <n v="13"/>
    <n v="139.48000000000002"/>
    <x v="1"/>
    <x v="0"/>
    <n v="3255.9399999999996"/>
  </r>
  <r>
    <x v="121"/>
    <x v="113"/>
    <x v="3"/>
    <x v="0"/>
    <n v="3912.31"/>
    <n v="4015.37"/>
    <n v="4.2"/>
    <n v="10"/>
    <n v="2.2999999999999998"/>
    <x v="0"/>
    <x v="0"/>
    <n v="0"/>
    <n v="0"/>
    <s v="D136"/>
    <x v="91"/>
    <x v="3"/>
    <n v="930.87"/>
    <x v="0"/>
    <x v="0"/>
    <x v="0"/>
    <s v="transfer"/>
    <n v="22.61"/>
    <s v="No"/>
    <n v="0"/>
    <x v="14"/>
    <x v="7"/>
    <x v="1"/>
    <x v="1"/>
    <x v="1"/>
    <n v="-5.8"/>
    <n v="-103.05999999999995"/>
    <x v="1"/>
    <x v="0"/>
    <n v="4843.18"/>
  </r>
  <r>
    <x v="122"/>
    <x v="114"/>
    <x v="4"/>
    <x v="3"/>
    <n v="2393.4299999999998"/>
    <n v="2117.36"/>
    <n v="34.1"/>
    <n v="21.1"/>
    <n v="2.4"/>
    <x v="0"/>
    <x v="0"/>
    <n v="0"/>
    <n v="0"/>
    <s v="D134"/>
    <x v="49"/>
    <x v="0"/>
    <n v="1072.8"/>
    <x v="0"/>
    <x v="0"/>
    <x v="0"/>
    <s v="transfer"/>
    <n v="6.03"/>
    <s v="No"/>
    <n v="0"/>
    <x v="5"/>
    <x v="12"/>
    <x v="2"/>
    <x v="1"/>
    <x v="2"/>
    <n v="13"/>
    <n v="276.06999999999971"/>
    <x v="1"/>
    <x v="0"/>
    <n v="3466.2299999999996"/>
  </r>
  <r>
    <x v="123"/>
    <x v="115"/>
    <x v="5"/>
    <x v="1"/>
    <n v="2184.4299999999998"/>
    <n v="2360.91"/>
    <n v="57.8"/>
    <n v="49.8"/>
    <n v="2.4"/>
    <x v="1"/>
    <x v="2"/>
    <n v="4"/>
    <n v="0"/>
    <s v="D156"/>
    <x v="92"/>
    <x v="0"/>
    <n v="1073.44"/>
    <x v="0"/>
    <x v="0"/>
    <x v="0"/>
    <s v="transfer"/>
    <n v="13.2"/>
    <s v="Yes"/>
    <n v="1"/>
    <x v="2"/>
    <x v="0"/>
    <x v="1"/>
    <x v="1"/>
    <x v="1"/>
    <n v="8"/>
    <n v="-176.48000000000002"/>
    <x v="1"/>
    <x v="0"/>
    <n v="3257.87"/>
  </r>
  <r>
    <x v="124"/>
    <x v="116"/>
    <x v="3"/>
    <x v="0"/>
    <n v="2131.19"/>
    <n v="1633.71"/>
    <n v="25.5"/>
    <n v="17.5"/>
    <n v="2.8"/>
    <x v="0"/>
    <x v="0"/>
    <n v="0"/>
    <n v="0"/>
    <s v="D140"/>
    <x v="93"/>
    <x v="0"/>
    <n v="707.66"/>
    <x v="0"/>
    <x v="0"/>
    <x v="0"/>
    <s v="transfer"/>
    <n v="7.06"/>
    <s v="Yes"/>
    <n v="1"/>
    <x v="13"/>
    <x v="12"/>
    <x v="2"/>
    <x v="0"/>
    <x v="1"/>
    <n v="8"/>
    <n v="497.48"/>
    <x v="1"/>
    <x v="0"/>
    <n v="2838.85"/>
  </r>
  <r>
    <x v="125"/>
    <x v="117"/>
    <x v="4"/>
    <x v="2"/>
    <n v="1948.11"/>
    <n v="2021.79"/>
    <n v="60"/>
    <n v="35"/>
    <n v="4"/>
    <x v="0"/>
    <x v="0"/>
    <n v="0"/>
    <n v="0"/>
    <s v="D119"/>
    <x v="94"/>
    <x v="0"/>
    <n v="1234.82"/>
    <x v="1"/>
    <x v="0"/>
    <x v="0"/>
    <s v="transfer"/>
    <n v="13.28"/>
    <s v="No"/>
    <n v="0"/>
    <x v="9"/>
    <x v="2"/>
    <x v="1"/>
    <x v="1"/>
    <x v="0"/>
    <n v="25"/>
    <n v="-73.680000000000064"/>
    <x v="0"/>
    <x v="1"/>
    <n v="3182.93"/>
  </r>
  <r>
    <x v="126"/>
    <x v="21"/>
    <x v="3"/>
    <x v="1"/>
    <n v="2624.49"/>
    <n v="2222.27"/>
    <n v="48.9"/>
    <n v="25.9"/>
    <n v="4.4000000000000004"/>
    <x v="1"/>
    <x v="2"/>
    <n v="4"/>
    <n v="0"/>
    <s v="D110"/>
    <x v="56"/>
    <x v="2"/>
    <n v="947.52"/>
    <x v="1"/>
    <x v="0"/>
    <x v="0"/>
    <s v="transfer"/>
    <n v="7.7"/>
    <s v="Yes"/>
    <n v="1"/>
    <x v="3"/>
    <x v="14"/>
    <x v="0"/>
    <x v="0"/>
    <x v="0"/>
    <n v="23"/>
    <n v="402.2199999999998"/>
    <x v="1"/>
    <x v="1"/>
    <n v="3572.0099999999998"/>
  </r>
  <r>
    <x v="127"/>
    <x v="118"/>
    <x v="3"/>
    <x v="3"/>
    <n v="1683.52"/>
    <n v="1444.98"/>
    <n v="39.299999999999997"/>
    <n v="16.3"/>
    <n v="3.9"/>
    <x v="0"/>
    <x v="0"/>
    <n v="0"/>
    <n v="0"/>
    <s v="D110"/>
    <x v="95"/>
    <x v="0"/>
    <n v="1011.94"/>
    <x v="0"/>
    <x v="0"/>
    <x v="0"/>
    <s v="cash"/>
    <n v="13.91"/>
    <s v="No"/>
    <n v="0"/>
    <x v="3"/>
    <x v="12"/>
    <x v="2"/>
    <x v="0"/>
    <x v="2"/>
    <n v="22.999999999999996"/>
    <n v="238.53999999999996"/>
    <x v="0"/>
    <x v="1"/>
    <n v="2695.46"/>
  </r>
  <r>
    <x v="128"/>
    <x v="119"/>
    <x v="4"/>
    <x v="1"/>
    <n v="3619.2"/>
    <n v="3548.16"/>
    <n v="46.7"/>
    <n v="27.7"/>
    <n v="2.8"/>
    <x v="1"/>
    <x v="4"/>
    <n v="2"/>
    <n v="1"/>
    <s v="D102"/>
    <x v="93"/>
    <x v="3"/>
    <n v="869.63"/>
    <x v="0"/>
    <x v="0"/>
    <x v="0"/>
    <s v="transfer"/>
    <n v="1.67"/>
    <s v="Yes"/>
    <n v="1"/>
    <x v="12"/>
    <x v="1"/>
    <x v="0"/>
    <x v="1"/>
    <x v="2"/>
    <n v="19.000000000000004"/>
    <n v="71.039999999999964"/>
    <x v="1"/>
    <x v="1"/>
    <n v="4488.83"/>
  </r>
  <r>
    <x v="129"/>
    <x v="120"/>
    <x v="5"/>
    <x v="1"/>
    <n v="3970.48"/>
    <n v="3863.91"/>
    <n v="49.8"/>
    <n v="31.8"/>
    <n v="3.8"/>
    <x v="0"/>
    <x v="0"/>
    <n v="0"/>
    <n v="0"/>
    <s v="D105"/>
    <x v="96"/>
    <x v="3"/>
    <n v="802.93"/>
    <x v="0"/>
    <x v="0"/>
    <x v="0"/>
    <s v="cash"/>
    <n v="18.25"/>
    <s v="Yes"/>
    <n v="1"/>
    <x v="7"/>
    <x v="0"/>
    <x v="0"/>
    <x v="0"/>
    <x v="2"/>
    <n v="17.999999999999996"/>
    <n v="106.57000000000016"/>
    <x v="0"/>
    <x v="0"/>
    <n v="4773.41"/>
  </r>
  <r>
    <x v="130"/>
    <x v="121"/>
    <x v="5"/>
    <x v="1"/>
    <n v="3328.77"/>
    <n v="3286.77"/>
    <n v="26.3"/>
    <n v="19.3"/>
    <n v="1.9"/>
    <x v="0"/>
    <x v="0"/>
    <n v="0"/>
    <n v="0"/>
    <s v="D124"/>
    <x v="92"/>
    <x v="2"/>
    <n v="986.41"/>
    <x v="0"/>
    <x v="0"/>
    <x v="0"/>
    <s v="transfer"/>
    <n v="5.2"/>
    <s v="No"/>
    <n v="0"/>
    <x v="13"/>
    <x v="1"/>
    <x v="0"/>
    <x v="1"/>
    <x v="0"/>
    <n v="7"/>
    <n v="42"/>
    <x v="1"/>
    <x v="0"/>
    <n v="4315.18"/>
  </r>
  <r>
    <x v="131"/>
    <x v="70"/>
    <x v="0"/>
    <x v="0"/>
    <n v="3038.77"/>
    <n v="2837.9"/>
    <n v="37.4"/>
    <n v="15.4"/>
    <n v="4.4000000000000004"/>
    <x v="0"/>
    <x v="0"/>
    <n v="0"/>
    <n v="0"/>
    <s v="D153"/>
    <x v="0"/>
    <x v="1"/>
    <n v="980.95"/>
    <x v="0"/>
    <x v="0"/>
    <x v="0"/>
    <s v="cash"/>
    <n v="3.62"/>
    <s v="Yes"/>
    <n v="1"/>
    <x v="7"/>
    <x v="1"/>
    <x v="0"/>
    <x v="1"/>
    <x v="2"/>
    <n v="22"/>
    <n v="200.86999999999989"/>
    <x v="0"/>
    <x v="0"/>
    <n v="4019.7200000000003"/>
  </r>
  <r>
    <x v="132"/>
    <x v="122"/>
    <x v="1"/>
    <x v="1"/>
    <n v="3227.01"/>
    <n v="3198.34"/>
    <n v="54.8"/>
    <n v="41.8"/>
    <n v="3"/>
    <x v="0"/>
    <x v="0"/>
    <n v="0"/>
    <n v="0"/>
    <s v="D125"/>
    <x v="76"/>
    <x v="1"/>
    <n v="1016.62"/>
    <x v="0"/>
    <x v="0"/>
    <x v="0"/>
    <s v="transfer"/>
    <n v="8.77"/>
    <s v="Yes"/>
    <n v="1"/>
    <x v="1"/>
    <x v="9"/>
    <x v="0"/>
    <x v="0"/>
    <x v="1"/>
    <n v="13"/>
    <n v="28.670000000000073"/>
    <x v="1"/>
    <x v="1"/>
    <n v="4243.63"/>
  </r>
  <r>
    <x v="133"/>
    <x v="123"/>
    <x v="0"/>
    <x v="1"/>
    <n v="3118.52"/>
    <n v="3082.31"/>
    <n v="5.9"/>
    <n v="10"/>
    <n v="3.9"/>
    <x v="0"/>
    <x v="0"/>
    <n v="0"/>
    <n v="0"/>
    <s v="D142"/>
    <x v="71"/>
    <x v="2"/>
    <n v="930.69"/>
    <x v="0"/>
    <x v="0"/>
    <x v="0"/>
    <s v="cash"/>
    <n v="18.760000000000002"/>
    <s v="No"/>
    <n v="0"/>
    <x v="0"/>
    <x v="2"/>
    <x v="1"/>
    <x v="1"/>
    <x v="0"/>
    <n v="-4.0999999999999996"/>
    <n v="36.210000000000036"/>
    <x v="0"/>
    <x v="0"/>
    <n v="4049.21"/>
  </r>
  <r>
    <x v="134"/>
    <x v="124"/>
    <x v="2"/>
    <x v="1"/>
    <n v="3552.88"/>
    <n v="3582.91"/>
    <n v="56.3"/>
    <n v="31.3"/>
    <n v="4.3"/>
    <x v="0"/>
    <x v="0"/>
    <n v="0"/>
    <n v="0"/>
    <s v="D101"/>
    <x v="9"/>
    <x v="3"/>
    <n v="1008.65"/>
    <x v="1"/>
    <x v="0"/>
    <x v="0"/>
    <s v="card"/>
    <n v="12.41"/>
    <s v="Yes"/>
    <n v="1"/>
    <x v="7"/>
    <x v="2"/>
    <x v="1"/>
    <x v="0"/>
    <x v="1"/>
    <n v="24.999999999999996"/>
    <n v="-30.029999999999745"/>
    <x v="0"/>
    <x v="0"/>
    <n v="4561.53"/>
  </r>
  <r>
    <x v="135"/>
    <x v="105"/>
    <x v="1"/>
    <x v="0"/>
    <n v="1806.17"/>
    <n v="1625.16"/>
    <n v="48.8"/>
    <n v="35.799999999999997"/>
    <n v="2.4"/>
    <x v="0"/>
    <x v="0"/>
    <n v="0"/>
    <n v="0"/>
    <s v="D102"/>
    <x v="76"/>
    <x v="0"/>
    <n v="964.66"/>
    <x v="0"/>
    <x v="0"/>
    <x v="0"/>
    <s v="cash"/>
    <n v="10.84"/>
    <s v="Yes"/>
    <n v="1"/>
    <x v="11"/>
    <x v="5"/>
    <x v="1"/>
    <x v="0"/>
    <x v="2"/>
    <n v="13"/>
    <n v="181.01"/>
    <x v="1"/>
    <x v="0"/>
    <n v="2770.83"/>
  </r>
  <r>
    <x v="136"/>
    <x v="125"/>
    <x v="1"/>
    <x v="3"/>
    <n v="3932.74"/>
    <n v="3836.25"/>
    <n v="35.700000000000003"/>
    <n v="23.7"/>
    <n v="0"/>
    <x v="0"/>
    <x v="0"/>
    <n v="0"/>
    <n v="0"/>
    <s v="D159"/>
    <x v="7"/>
    <x v="1"/>
    <n v="1071.23"/>
    <x v="0"/>
    <x v="0"/>
    <x v="0"/>
    <s v="cash"/>
    <n v="18.329999999999998"/>
    <s v="No"/>
    <n v="0"/>
    <x v="13"/>
    <x v="2"/>
    <x v="0"/>
    <x v="0"/>
    <x v="0"/>
    <n v="12.000000000000004"/>
    <n v="96.489999999999782"/>
    <x v="1"/>
    <x v="0"/>
    <n v="5003.9699999999993"/>
  </r>
  <r>
    <x v="137"/>
    <x v="126"/>
    <x v="1"/>
    <x v="3"/>
    <n v="2422.34"/>
    <n v="2363.5100000000002"/>
    <n v="55.3"/>
    <n v="37.299999999999997"/>
    <n v="3"/>
    <x v="0"/>
    <x v="0"/>
    <n v="0"/>
    <n v="0"/>
    <s v="D133"/>
    <x v="78"/>
    <x v="2"/>
    <n v="1070.56"/>
    <x v="0"/>
    <x v="0"/>
    <x v="0"/>
    <s v="cash"/>
    <n v="-5.09"/>
    <s v="Yes"/>
    <n v="1"/>
    <x v="11"/>
    <x v="4"/>
    <x v="1"/>
    <x v="1"/>
    <x v="1"/>
    <n v="18"/>
    <n v="58.829999999999927"/>
    <x v="1"/>
    <x v="0"/>
    <n v="3492.9"/>
  </r>
  <r>
    <x v="138"/>
    <x v="2"/>
    <x v="2"/>
    <x v="3"/>
    <n v="2883.61"/>
    <n v="2744.42"/>
    <n v="18.7"/>
    <n v="10"/>
    <n v="3.9"/>
    <x v="1"/>
    <x v="1"/>
    <n v="3"/>
    <n v="0"/>
    <s v="D111"/>
    <x v="64"/>
    <x v="1"/>
    <n v="864.26"/>
    <x v="0"/>
    <x v="0"/>
    <x v="0"/>
    <s v="cash"/>
    <n v="0.59"/>
    <s v="No"/>
    <n v="0"/>
    <x v="14"/>
    <x v="6"/>
    <x v="1"/>
    <x v="0"/>
    <x v="0"/>
    <n v="8.6999999999999993"/>
    <n v="139.19000000000005"/>
    <x v="1"/>
    <x v="0"/>
    <n v="3747.87"/>
  </r>
  <r>
    <x v="139"/>
    <x v="127"/>
    <x v="4"/>
    <x v="0"/>
    <n v="3355.37"/>
    <n v="3433.45"/>
    <n v="62.4"/>
    <n v="42.4"/>
    <n v="4.0999999999999996"/>
    <x v="1"/>
    <x v="4"/>
    <n v="2"/>
    <n v="1"/>
    <s v="D108"/>
    <x v="97"/>
    <x v="2"/>
    <n v="897.88"/>
    <x v="0"/>
    <x v="0"/>
    <x v="0"/>
    <s v="cash"/>
    <n v="10.32"/>
    <s v="Yes"/>
    <n v="1"/>
    <x v="13"/>
    <x v="9"/>
    <x v="2"/>
    <x v="0"/>
    <x v="1"/>
    <n v="20"/>
    <n v="-78.079999999999927"/>
    <x v="1"/>
    <x v="0"/>
    <n v="4253.25"/>
  </r>
  <r>
    <x v="140"/>
    <x v="16"/>
    <x v="3"/>
    <x v="1"/>
    <n v="3964.49"/>
    <n v="3979.85"/>
    <n v="30.1"/>
    <n v="21.1"/>
    <n v="5"/>
    <x v="0"/>
    <x v="0"/>
    <n v="0"/>
    <n v="0"/>
    <s v="D107"/>
    <x v="94"/>
    <x v="3"/>
    <n v="1046.52"/>
    <x v="0"/>
    <x v="0"/>
    <x v="0"/>
    <s v="cash"/>
    <n v="8.35"/>
    <s v="Yes"/>
    <n v="1"/>
    <x v="9"/>
    <x v="1"/>
    <x v="1"/>
    <x v="0"/>
    <x v="0"/>
    <n v="9"/>
    <n v="-15.360000000000127"/>
    <x v="0"/>
    <x v="1"/>
    <n v="5011.01"/>
  </r>
  <r>
    <x v="141"/>
    <x v="128"/>
    <x v="2"/>
    <x v="1"/>
    <n v="3781.65"/>
    <n v="3310.9"/>
    <n v="26.5"/>
    <n v="11.5"/>
    <n v="4.3"/>
    <x v="0"/>
    <x v="0"/>
    <n v="0"/>
    <n v="0"/>
    <s v="D135"/>
    <x v="98"/>
    <x v="3"/>
    <n v="1207.3"/>
    <x v="1"/>
    <x v="0"/>
    <x v="0"/>
    <s v="cash"/>
    <n v="-1.67"/>
    <s v="No"/>
    <n v="0"/>
    <x v="9"/>
    <x v="4"/>
    <x v="1"/>
    <x v="0"/>
    <x v="1"/>
    <n v="15"/>
    <n v="470.75"/>
    <x v="0"/>
    <x v="1"/>
    <n v="4988.95"/>
  </r>
  <r>
    <x v="142"/>
    <x v="69"/>
    <x v="1"/>
    <x v="3"/>
    <n v="3864.61"/>
    <n v="3755.26"/>
    <n v="34.9"/>
    <n v="23.9"/>
    <n v="3.3"/>
    <x v="0"/>
    <x v="0"/>
    <n v="0"/>
    <n v="0"/>
    <s v="D158"/>
    <x v="78"/>
    <x v="3"/>
    <n v="1160.8699999999999"/>
    <x v="0"/>
    <x v="0"/>
    <x v="0"/>
    <s v="card"/>
    <n v="8.06"/>
    <s v="Yes"/>
    <n v="1"/>
    <x v="13"/>
    <x v="13"/>
    <x v="2"/>
    <x v="1"/>
    <x v="1"/>
    <n v="11"/>
    <n v="109.34999999999991"/>
    <x v="0"/>
    <x v="0"/>
    <n v="5025.4799999999996"/>
  </r>
  <r>
    <x v="143"/>
    <x v="129"/>
    <x v="4"/>
    <x v="1"/>
    <n v="4830.53"/>
    <n v="4587.42"/>
    <n v="51.6"/>
    <n v="35.6"/>
    <n v="3.2"/>
    <x v="1"/>
    <x v="2"/>
    <n v="4"/>
    <n v="0"/>
    <s v="D106"/>
    <x v="8"/>
    <x v="3"/>
    <n v="957.91"/>
    <x v="0"/>
    <x v="0"/>
    <x v="0"/>
    <s v="card"/>
    <n v="19.43"/>
    <s v="Yes"/>
    <n v="1"/>
    <x v="15"/>
    <x v="0"/>
    <x v="0"/>
    <x v="1"/>
    <x v="2"/>
    <n v="16"/>
    <n v="243.10999999999967"/>
    <x v="1"/>
    <x v="0"/>
    <n v="5788.44"/>
  </r>
  <r>
    <x v="144"/>
    <x v="130"/>
    <x v="4"/>
    <x v="1"/>
    <n v="2456.2199999999998"/>
    <n v="2546.16"/>
    <n v="23.5"/>
    <n v="15.5"/>
    <n v="3.3"/>
    <x v="0"/>
    <x v="0"/>
    <n v="0"/>
    <n v="0"/>
    <s v="D131"/>
    <x v="99"/>
    <x v="2"/>
    <n v="1004.21"/>
    <x v="0"/>
    <x v="0"/>
    <x v="0"/>
    <s v="transfer"/>
    <n v="20.18"/>
    <s v="Yes"/>
    <n v="1"/>
    <x v="12"/>
    <x v="11"/>
    <x v="2"/>
    <x v="0"/>
    <x v="0"/>
    <n v="8"/>
    <n v="-89.940000000000055"/>
    <x v="0"/>
    <x v="1"/>
    <n v="3460.43"/>
  </r>
  <r>
    <x v="145"/>
    <x v="60"/>
    <x v="1"/>
    <x v="2"/>
    <n v="3311.22"/>
    <n v="3294.21"/>
    <n v="37.9"/>
    <n v="18.899999999999999"/>
    <n v="0"/>
    <x v="0"/>
    <x v="0"/>
    <n v="0"/>
    <n v="0"/>
    <s v="D102"/>
    <x v="100"/>
    <x v="3"/>
    <n v="977.72"/>
    <x v="1"/>
    <x v="0"/>
    <x v="0"/>
    <s v="transfer"/>
    <n v="6.88"/>
    <s v="No"/>
    <n v="0"/>
    <x v="11"/>
    <x v="9"/>
    <x v="1"/>
    <x v="0"/>
    <x v="1"/>
    <n v="19"/>
    <n v="17.009999999999764"/>
    <x v="1"/>
    <x v="0"/>
    <n v="4288.9399999999996"/>
  </r>
  <r>
    <x v="146"/>
    <x v="131"/>
    <x v="2"/>
    <x v="3"/>
    <n v="-4107.88"/>
    <n v="-4080.55"/>
    <n v="21"/>
    <n v="11"/>
    <n v="5"/>
    <x v="0"/>
    <x v="0"/>
    <n v="0"/>
    <n v="0"/>
    <s v="D136"/>
    <x v="47"/>
    <x v="3"/>
    <n v="920.69"/>
    <x v="0"/>
    <x v="0"/>
    <x v="0"/>
    <s v="transfer"/>
    <n v="23.12"/>
    <s v="Yes"/>
    <n v="1"/>
    <x v="17"/>
    <x v="6"/>
    <x v="1"/>
    <x v="1"/>
    <x v="2"/>
    <n v="10"/>
    <n v="-27.329999999999927"/>
    <x v="0"/>
    <x v="1"/>
    <n v="-3187.19"/>
  </r>
  <r>
    <x v="147"/>
    <x v="132"/>
    <x v="3"/>
    <x v="3"/>
    <n v="2411.52"/>
    <n v="2006.02"/>
    <n v="5.4"/>
    <n v="10"/>
    <n v="3.3"/>
    <x v="0"/>
    <x v="0"/>
    <n v="0"/>
    <n v="0"/>
    <s v="D130"/>
    <x v="101"/>
    <x v="0"/>
    <n v="1034.29"/>
    <x v="0"/>
    <x v="0"/>
    <x v="0"/>
    <s v="card"/>
    <n v="14.36"/>
    <s v="No"/>
    <n v="0"/>
    <x v="6"/>
    <x v="11"/>
    <x v="1"/>
    <x v="0"/>
    <x v="0"/>
    <n v="-4.5999999999999996"/>
    <n v="405.5"/>
    <x v="0"/>
    <x v="1"/>
    <n v="3445.81"/>
  </r>
  <r>
    <x v="148"/>
    <x v="133"/>
    <x v="4"/>
    <x v="0"/>
    <n v="2848.71"/>
    <n v="2849.65"/>
    <n v="55.9"/>
    <n v="39.9"/>
    <n v="3.4"/>
    <x v="1"/>
    <x v="2"/>
    <n v="4"/>
    <n v="0"/>
    <s v="D116"/>
    <x v="102"/>
    <x v="2"/>
    <n v="771.13"/>
    <x v="1"/>
    <x v="0"/>
    <x v="0"/>
    <s v="cash"/>
    <n v="15.96"/>
    <s v="No"/>
    <n v="0"/>
    <x v="12"/>
    <x v="2"/>
    <x v="0"/>
    <x v="0"/>
    <x v="0"/>
    <n v="16"/>
    <n v="-0.94000000000005457"/>
    <x v="1"/>
    <x v="1"/>
    <n v="3619.84"/>
  </r>
  <r>
    <x v="149"/>
    <x v="134"/>
    <x v="0"/>
    <x v="0"/>
    <n v="4220.03"/>
    <n v="4288.32"/>
    <n v="27.8"/>
    <n v="15.8"/>
    <n v="5"/>
    <x v="0"/>
    <x v="0"/>
    <n v="0"/>
    <n v="0"/>
    <s v="D143"/>
    <x v="98"/>
    <x v="3"/>
    <n v="962.95"/>
    <x v="0"/>
    <x v="0"/>
    <x v="0"/>
    <s v="transfer"/>
    <n v="7.76"/>
    <s v="Yes"/>
    <n v="1"/>
    <x v="6"/>
    <x v="12"/>
    <x v="2"/>
    <x v="0"/>
    <x v="1"/>
    <n v="12"/>
    <n v="-68.289999999999964"/>
    <x v="0"/>
    <x v="1"/>
    <n v="5182.9799999999996"/>
  </r>
  <r>
    <x v="150"/>
    <x v="135"/>
    <x v="1"/>
    <x v="3"/>
    <n v="3025.71"/>
    <n v="2930.35"/>
    <n v="47.4"/>
    <n v="36.4"/>
    <n v="3.6"/>
    <x v="0"/>
    <x v="0"/>
    <n v="0"/>
    <n v="0"/>
    <s v="D149"/>
    <x v="49"/>
    <x v="1"/>
    <n v="935.87"/>
    <x v="0"/>
    <x v="0"/>
    <x v="0"/>
    <s v="cash"/>
    <n v="7.65"/>
    <s v="No"/>
    <n v="0"/>
    <x v="4"/>
    <x v="5"/>
    <x v="0"/>
    <x v="1"/>
    <x v="0"/>
    <n v="11"/>
    <n v="95.360000000000127"/>
    <x v="0"/>
    <x v="0"/>
    <n v="3961.58"/>
  </r>
  <r>
    <x v="151"/>
    <x v="136"/>
    <x v="2"/>
    <x v="2"/>
    <n v="3024.89"/>
    <n v="2853.96"/>
    <n v="36.200000000000003"/>
    <n v="29.2"/>
    <n v="5"/>
    <x v="0"/>
    <x v="0"/>
    <n v="0"/>
    <n v="0"/>
    <s v="D158"/>
    <x v="103"/>
    <x v="3"/>
    <n v="1045.29"/>
    <x v="0"/>
    <x v="0"/>
    <x v="0"/>
    <s v="cash"/>
    <n v="9.77"/>
    <s v="No"/>
    <n v="0"/>
    <x v="7"/>
    <x v="10"/>
    <x v="1"/>
    <x v="0"/>
    <x v="2"/>
    <n v="7.0000000000000036"/>
    <n v="170.92999999999984"/>
    <x v="0"/>
    <x v="0"/>
    <n v="4070.18"/>
  </r>
  <r>
    <x v="152"/>
    <x v="137"/>
    <x v="2"/>
    <x v="3"/>
    <n v="2894.93"/>
    <n v="2784.86"/>
    <n v="9.1999999999999993"/>
    <n v="10"/>
    <n v="3.8"/>
    <x v="0"/>
    <x v="0"/>
    <n v="0"/>
    <n v="0"/>
    <s v="D151"/>
    <x v="62"/>
    <x v="2"/>
    <n v="959.81"/>
    <x v="0"/>
    <x v="0"/>
    <x v="0"/>
    <s v="cash"/>
    <n v="18.420000000000002"/>
    <s v="Yes"/>
    <n v="1"/>
    <x v="16"/>
    <x v="2"/>
    <x v="2"/>
    <x v="0"/>
    <x v="2"/>
    <n v="-0.80000000000000071"/>
    <n v="110.06999999999971"/>
    <x v="0"/>
    <x v="1"/>
    <n v="3854.74"/>
  </r>
  <r>
    <x v="153"/>
    <x v="77"/>
    <x v="0"/>
    <x v="1"/>
    <n v="4059.44"/>
    <n v="3600.38"/>
    <n v="39.9"/>
    <n v="34.9"/>
    <n v="3.4"/>
    <x v="0"/>
    <x v="0"/>
    <n v="0"/>
    <n v="0"/>
    <s v="D109"/>
    <x v="104"/>
    <x v="3"/>
    <n v="0"/>
    <x v="0"/>
    <x v="0"/>
    <x v="0"/>
    <s v="cash"/>
    <n v="10.65"/>
    <s v="No"/>
    <n v="0"/>
    <x v="4"/>
    <x v="12"/>
    <x v="0"/>
    <x v="1"/>
    <x v="1"/>
    <n v="5"/>
    <n v="459.05999999999995"/>
    <x v="0"/>
    <x v="0"/>
    <n v="4059.44"/>
  </r>
  <r>
    <x v="154"/>
    <x v="138"/>
    <x v="1"/>
    <x v="0"/>
    <n v="2895.56"/>
    <n v="2769.44"/>
    <n v="74.099999999999994"/>
    <n v="68.099999999999994"/>
    <n v="3.1"/>
    <x v="1"/>
    <x v="2"/>
    <n v="4"/>
    <n v="0"/>
    <s v="D110"/>
    <x v="3"/>
    <x v="1"/>
    <n v="892.26"/>
    <x v="1"/>
    <x v="0"/>
    <x v="0"/>
    <s v="transfer"/>
    <n v="6.78"/>
    <s v="Yes"/>
    <n v="1"/>
    <x v="4"/>
    <x v="5"/>
    <x v="2"/>
    <x v="0"/>
    <x v="2"/>
    <n v="6"/>
    <n v="126.11999999999989"/>
    <x v="1"/>
    <x v="0"/>
    <n v="3787.8199999999997"/>
  </r>
  <r>
    <x v="155"/>
    <x v="139"/>
    <x v="0"/>
    <x v="3"/>
    <n v="2005.89"/>
    <n v="2019.51"/>
    <n v="60.7"/>
    <n v="41.7"/>
    <n v="4.4000000000000004"/>
    <x v="1"/>
    <x v="4"/>
    <n v="2"/>
    <n v="1"/>
    <s v="D120"/>
    <x v="105"/>
    <x v="0"/>
    <n v="1003.24"/>
    <x v="0"/>
    <x v="0"/>
    <x v="0"/>
    <s v="cash"/>
    <n v="13.27"/>
    <s v="Yes"/>
    <n v="1"/>
    <x v="2"/>
    <x v="1"/>
    <x v="0"/>
    <x v="0"/>
    <x v="0"/>
    <n v="19"/>
    <n v="-13.619999999999891"/>
    <x v="1"/>
    <x v="0"/>
    <n v="3009.13"/>
  </r>
  <r>
    <x v="156"/>
    <x v="140"/>
    <x v="5"/>
    <x v="2"/>
    <n v="2531.34"/>
    <n v="2405.39"/>
    <n v="62.1"/>
    <n v="41.1"/>
    <n v="3.9"/>
    <x v="0"/>
    <x v="0"/>
    <n v="0"/>
    <n v="0"/>
    <s v="D158"/>
    <x v="106"/>
    <x v="2"/>
    <n v="871.01"/>
    <x v="1"/>
    <x v="0"/>
    <x v="0"/>
    <s v="cash"/>
    <n v="4.76"/>
    <s v="No"/>
    <n v="0"/>
    <x v="1"/>
    <x v="8"/>
    <x v="1"/>
    <x v="0"/>
    <x v="2"/>
    <n v="21"/>
    <n v="125.95000000000027"/>
    <x v="0"/>
    <x v="1"/>
    <n v="3402.3500000000004"/>
  </r>
  <r>
    <x v="157"/>
    <x v="141"/>
    <x v="0"/>
    <x v="2"/>
    <n v="3611.93"/>
    <n v="3359.33"/>
    <n v="41.5"/>
    <n v="25.5"/>
    <n v="3.5"/>
    <x v="0"/>
    <x v="0"/>
    <n v="0"/>
    <n v="0"/>
    <s v="D145"/>
    <x v="107"/>
    <x v="2"/>
    <n v="1108.1300000000001"/>
    <x v="0"/>
    <x v="0"/>
    <x v="0"/>
    <s v="card"/>
    <n v="20.7"/>
    <s v="Yes"/>
    <n v="1"/>
    <x v="15"/>
    <x v="2"/>
    <x v="1"/>
    <x v="1"/>
    <x v="0"/>
    <n v="16"/>
    <n v="252.59999999999991"/>
    <x v="0"/>
    <x v="0"/>
    <n v="4720.0599999999995"/>
  </r>
  <r>
    <x v="158"/>
    <x v="142"/>
    <x v="4"/>
    <x v="3"/>
    <n v="4530.21"/>
    <n v="4507.41"/>
    <n v="70.5"/>
    <n v="60.5"/>
    <n v="3.6"/>
    <x v="1"/>
    <x v="4"/>
    <n v="2"/>
    <n v="1"/>
    <s v="D116"/>
    <x v="108"/>
    <x v="3"/>
    <n v="770.75"/>
    <x v="1"/>
    <x v="0"/>
    <x v="0"/>
    <s v="transfer"/>
    <n v="10.97"/>
    <s v="Yes"/>
    <n v="1"/>
    <x v="15"/>
    <x v="7"/>
    <x v="0"/>
    <x v="0"/>
    <x v="1"/>
    <n v="10"/>
    <n v="22.800000000000182"/>
    <x v="1"/>
    <x v="0"/>
    <n v="5300.96"/>
  </r>
  <r>
    <x v="159"/>
    <x v="143"/>
    <x v="4"/>
    <x v="3"/>
    <n v="4364.1400000000003"/>
    <n v="4131.79"/>
    <n v="58.1"/>
    <n v="38.1"/>
    <n v="0"/>
    <x v="1"/>
    <x v="4"/>
    <n v="2"/>
    <n v="1"/>
    <s v="D134"/>
    <x v="109"/>
    <x v="3"/>
    <n v="0"/>
    <x v="0"/>
    <x v="0"/>
    <x v="0"/>
    <s v="cash"/>
    <n v="8.16"/>
    <s v="Yes"/>
    <n v="1"/>
    <x v="8"/>
    <x v="5"/>
    <x v="2"/>
    <x v="0"/>
    <x v="0"/>
    <n v="20"/>
    <n v="232.35000000000036"/>
    <x v="1"/>
    <x v="0"/>
    <n v="4364.1400000000003"/>
  </r>
  <r>
    <x v="160"/>
    <x v="76"/>
    <x v="2"/>
    <x v="2"/>
    <n v="2449.92"/>
    <n v="2123.0700000000002"/>
    <n v="64.5"/>
    <n v="58.5"/>
    <n v="4.2"/>
    <x v="0"/>
    <x v="0"/>
    <n v="0"/>
    <n v="0"/>
    <s v="D151"/>
    <x v="110"/>
    <x v="0"/>
    <n v="1039.6500000000001"/>
    <x v="1"/>
    <x v="0"/>
    <x v="0"/>
    <s v="cash"/>
    <n v="15.01"/>
    <s v="No"/>
    <n v="0"/>
    <x v="6"/>
    <x v="14"/>
    <x v="0"/>
    <x v="1"/>
    <x v="1"/>
    <n v="6"/>
    <n v="326.84999999999991"/>
    <x v="0"/>
    <x v="1"/>
    <n v="3489.57"/>
  </r>
  <r>
    <x v="161"/>
    <x v="21"/>
    <x v="1"/>
    <x v="2"/>
    <n v="3046.41"/>
    <n v="2803.24"/>
    <n v="38.299999999999997"/>
    <n v="13.3"/>
    <n v="2.4"/>
    <x v="0"/>
    <x v="0"/>
    <n v="0"/>
    <n v="0"/>
    <s v="D155"/>
    <x v="5"/>
    <x v="2"/>
    <n v="1062.74"/>
    <x v="0"/>
    <x v="0"/>
    <x v="0"/>
    <s v="cash"/>
    <n v="2.84"/>
    <s v="Yes"/>
    <n v="1"/>
    <x v="17"/>
    <x v="13"/>
    <x v="2"/>
    <x v="1"/>
    <x v="2"/>
    <n v="24.999999999999996"/>
    <n v="243.17000000000007"/>
    <x v="1"/>
    <x v="1"/>
    <n v="4109.1499999999996"/>
  </r>
  <r>
    <x v="162"/>
    <x v="76"/>
    <x v="3"/>
    <x v="0"/>
    <n v="1999.24"/>
    <n v="1826.2"/>
    <n v="8.6"/>
    <n v="10"/>
    <n v="3.9"/>
    <x v="0"/>
    <x v="0"/>
    <n v="0"/>
    <n v="0"/>
    <s v="D139"/>
    <x v="111"/>
    <x v="0"/>
    <n v="972.95"/>
    <x v="0"/>
    <x v="0"/>
    <x v="0"/>
    <s v="cash"/>
    <n v="2.29"/>
    <s v="No"/>
    <n v="0"/>
    <x v="17"/>
    <x v="14"/>
    <x v="0"/>
    <x v="0"/>
    <x v="0"/>
    <n v="-1.4000000000000004"/>
    <n v="173.03999999999996"/>
    <x v="0"/>
    <x v="1"/>
    <n v="2972.19"/>
  </r>
  <r>
    <x v="163"/>
    <x v="144"/>
    <x v="3"/>
    <x v="2"/>
    <n v="4064.76"/>
    <n v="3971.83"/>
    <n v="30.9"/>
    <n v="18.899999999999999"/>
    <n v="3.6"/>
    <x v="0"/>
    <x v="0"/>
    <n v="0"/>
    <n v="0"/>
    <s v="D149"/>
    <x v="55"/>
    <x v="1"/>
    <n v="1108.1300000000001"/>
    <x v="0"/>
    <x v="0"/>
    <x v="0"/>
    <s v="cash"/>
    <n v="20.5"/>
    <s v="Yes"/>
    <n v="1"/>
    <x v="0"/>
    <x v="10"/>
    <x v="1"/>
    <x v="1"/>
    <x v="2"/>
    <n v="12"/>
    <n v="92.930000000000291"/>
    <x v="0"/>
    <x v="0"/>
    <n v="5172.8900000000003"/>
  </r>
  <r>
    <x v="164"/>
    <x v="145"/>
    <x v="3"/>
    <x v="0"/>
    <n v="3048.55"/>
    <n v="2643.11"/>
    <n v="70.2"/>
    <n v="54.2"/>
    <n v="2.6"/>
    <x v="1"/>
    <x v="2"/>
    <n v="4"/>
    <n v="0"/>
    <s v="D148"/>
    <x v="78"/>
    <x v="0"/>
    <n v="1051.1199999999999"/>
    <x v="1"/>
    <x v="0"/>
    <x v="0"/>
    <s v="cash"/>
    <n v="30.81"/>
    <s v="No"/>
    <n v="0"/>
    <x v="6"/>
    <x v="7"/>
    <x v="0"/>
    <x v="0"/>
    <x v="1"/>
    <n v="16"/>
    <n v="405.44000000000005"/>
    <x v="1"/>
    <x v="1"/>
    <n v="4099.67"/>
  </r>
  <r>
    <x v="165"/>
    <x v="146"/>
    <x v="4"/>
    <x v="0"/>
    <n v="3933.09"/>
    <n v="3509.18"/>
    <n v="44"/>
    <n v="23"/>
    <n v="2.8"/>
    <x v="1"/>
    <x v="1"/>
    <n v="3"/>
    <n v="0"/>
    <s v="D155"/>
    <x v="112"/>
    <x v="1"/>
    <n v="955.91"/>
    <x v="0"/>
    <x v="0"/>
    <x v="0"/>
    <s v="cash"/>
    <n v="8.5399999999999991"/>
    <s v="Yes"/>
    <n v="1"/>
    <x v="7"/>
    <x v="2"/>
    <x v="1"/>
    <x v="1"/>
    <x v="0"/>
    <n v="21"/>
    <n v="423.91000000000031"/>
    <x v="1"/>
    <x v="0"/>
    <n v="4889"/>
  </r>
  <r>
    <x v="166"/>
    <x v="147"/>
    <x v="0"/>
    <x v="0"/>
    <n v="3379.01"/>
    <n v="3380.95"/>
    <n v="50.6"/>
    <n v="44.6"/>
    <n v="2.9"/>
    <x v="1"/>
    <x v="4"/>
    <n v="2"/>
    <n v="1"/>
    <s v="D160"/>
    <x v="101"/>
    <x v="3"/>
    <n v="1046.8599999999999"/>
    <x v="0"/>
    <x v="0"/>
    <x v="0"/>
    <s v="card"/>
    <n v="8.09"/>
    <s v="Yes"/>
    <n v="1"/>
    <x v="14"/>
    <x v="14"/>
    <x v="1"/>
    <x v="0"/>
    <x v="2"/>
    <n v="6"/>
    <n v="-1.9399999999995998"/>
    <x v="1"/>
    <x v="0"/>
    <n v="4425.87"/>
  </r>
  <r>
    <x v="167"/>
    <x v="148"/>
    <x v="1"/>
    <x v="3"/>
    <n v="4092.15"/>
    <n v="3694.04"/>
    <n v="69"/>
    <n v="58"/>
    <n v="2.2999999999999998"/>
    <x v="0"/>
    <x v="0"/>
    <n v="0"/>
    <n v="0"/>
    <s v="D148"/>
    <x v="54"/>
    <x v="3"/>
    <n v="1116.24"/>
    <x v="1"/>
    <x v="0"/>
    <x v="0"/>
    <s v="cash"/>
    <n v="12.69"/>
    <s v="Yes"/>
    <n v="1"/>
    <x v="13"/>
    <x v="7"/>
    <x v="1"/>
    <x v="0"/>
    <x v="2"/>
    <n v="11"/>
    <n v="398.11000000000013"/>
    <x v="1"/>
    <x v="0"/>
    <n v="5208.3900000000003"/>
  </r>
  <r>
    <x v="168"/>
    <x v="17"/>
    <x v="4"/>
    <x v="3"/>
    <n v="3246.43"/>
    <n v="3146.85"/>
    <n v="43.9"/>
    <n v="37.9"/>
    <n v="1.8"/>
    <x v="0"/>
    <x v="0"/>
    <n v="0"/>
    <n v="0"/>
    <s v="D102"/>
    <x v="68"/>
    <x v="3"/>
    <n v="1031.21"/>
    <x v="0"/>
    <x v="0"/>
    <x v="0"/>
    <s v="cash"/>
    <n v="3.75"/>
    <s v="No"/>
    <n v="0"/>
    <x v="11"/>
    <x v="12"/>
    <x v="0"/>
    <x v="1"/>
    <x v="1"/>
    <n v="6"/>
    <n v="99.579999999999927"/>
    <x v="1"/>
    <x v="0"/>
    <n v="4277.6399999999994"/>
  </r>
  <r>
    <x v="169"/>
    <x v="65"/>
    <x v="2"/>
    <x v="2"/>
    <n v="3637.53"/>
    <n v="3870.22"/>
    <n v="49.6"/>
    <n v="41.6"/>
    <n v="4.8"/>
    <x v="0"/>
    <x v="0"/>
    <n v="0"/>
    <n v="0"/>
    <s v="D126"/>
    <x v="107"/>
    <x v="2"/>
    <n v="934.15"/>
    <x v="0"/>
    <x v="0"/>
    <x v="0"/>
    <s v="card"/>
    <n v="16.66"/>
    <s v="Yes"/>
    <n v="1"/>
    <x v="4"/>
    <x v="2"/>
    <x v="1"/>
    <x v="0"/>
    <x v="1"/>
    <n v="8"/>
    <n v="-232.6899999999996"/>
    <x v="0"/>
    <x v="0"/>
    <n v="4571.68"/>
  </r>
  <r>
    <x v="170"/>
    <x v="149"/>
    <x v="4"/>
    <x v="2"/>
    <n v="3392.7"/>
    <n v="3348.01"/>
    <n v="51.6"/>
    <n v="46.6"/>
    <n v="3.5"/>
    <x v="1"/>
    <x v="4"/>
    <n v="2"/>
    <n v="1"/>
    <s v="D107"/>
    <x v="113"/>
    <x v="1"/>
    <n v="850.07"/>
    <x v="0"/>
    <x v="0"/>
    <x v="0"/>
    <s v="cash"/>
    <n v="0.27"/>
    <s v="Yes"/>
    <n v="1"/>
    <x v="5"/>
    <x v="0"/>
    <x v="0"/>
    <x v="0"/>
    <x v="0"/>
    <n v="5"/>
    <n v="44.6899999999996"/>
    <x v="1"/>
    <x v="0"/>
    <n v="4242.7699999999995"/>
  </r>
  <r>
    <x v="171"/>
    <x v="150"/>
    <x v="1"/>
    <x v="2"/>
    <n v="2278.9899999999998"/>
    <n v="1999.54"/>
    <n v="79.099999999999994"/>
    <n v="72.099999999999994"/>
    <n v="4.4000000000000004"/>
    <x v="1"/>
    <x v="4"/>
    <n v="2"/>
    <n v="1"/>
    <s v="D117"/>
    <x v="39"/>
    <x v="0"/>
    <n v="935.49"/>
    <x v="0"/>
    <x v="0"/>
    <x v="0"/>
    <s v="cash"/>
    <n v="13.29"/>
    <s v="Yes"/>
    <n v="1"/>
    <x v="9"/>
    <x v="11"/>
    <x v="1"/>
    <x v="0"/>
    <x v="0"/>
    <n v="7"/>
    <n v="279.44999999999982"/>
    <x v="1"/>
    <x v="1"/>
    <n v="3214.4799999999996"/>
  </r>
  <r>
    <x v="172"/>
    <x v="151"/>
    <x v="4"/>
    <x v="3"/>
    <n v="3965.89"/>
    <n v="3731.08"/>
    <n v="47.1"/>
    <n v="32.1"/>
    <n v="1.9"/>
    <x v="0"/>
    <x v="0"/>
    <n v="0"/>
    <n v="0"/>
    <s v="D135"/>
    <x v="111"/>
    <x v="2"/>
    <n v="1008.83"/>
    <x v="0"/>
    <x v="0"/>
    <x v="0"/>
    <s v="card"/>
    <n v="10.119999999999999"/>
    <s v="No"/>
    <n v="0"/>
    <x v="11"/>
    <x v="12"/>
    <x v="2"/>
    <x v="1"/>
    <x v="2"/>
    <n v="15"/>
    <n v="234.80999999999995"/>
    <x v="1"/>
    <x v="0"/>
    <n v="4974.72"/>
  </r>
  <r>
    <x v="173"/>
    <x v="152"/>
    <x v="5"/>
    <x v="3"/>
    <n v="3411.32"/>
    <n v="3530.44"/>
    <n v="28.8"/>
    <n v="10.8"/>
    <n v="3.1"/>
    <x v="0"/>
    <x v="0"/>
    <n v="0"/>
    <n v="0"/>
    <s v="D144"/>
    <x v="100"/>
    <x v="3"/>
    <n v="1073.03"/>
    <x v="0"/>
    <x v="0"/>
    <x v="0"/>
    <s v="card"/>
    <n v="5.82"/>
    <s v="No"/>
    <n v="0"/>
    <x v="4"/>
    <x v="5"/>
    <x v="0"/>
    <x v="0"/>
    <x v="0"/>
    <n v="18"/>
    <n v="-119.11999999999989"/>
    <x v="0"/>
    <x v="0"/>
    <n v="4484.3500000000004"/>
  </r>
  <r>
    <x v="174"/>
    <x v="153"/>
    <x v="3"/>
    <x v="0"/>
    <n v="2762.79"/>
    <n v="2868.91"/>
    <n v="29.1"/>
    <n v="10"/>
    <n v="3.2"/>
    <x v="0"/>
    <x v="0"/>
    <n v="0"/>
    <n v="0"/>
    <s v="D147"/>
    <x v="55"/>
    <x v="2"/>
    <n v="800.9"/>
    <x v="1"/>
    <x v="0"/>
    <x v="0"/>
    <s v="transfer"/>
    <n v="4.88"/>
    <s v="No"/>
    <n v="0"/>
    <x v="5"/>
    <x v="1"/>
    <x v="2"/>
    <x v="1"/>
    <x v="0"/>
    <n v="19.100000000000001"/>
    <n v="-106.11999999999989"/>
    <x v="0"/>
    <x v="0"/>
    <n v="3563.69"/>
  </r>
  <r>
    <x v="175"/>
    <x v="154"/>
    <x v="1"/>
    <x v="3"/>
    <n v="2593.08"/>
    <n v="2335.21"/>
    <n v="64.099999999999994"/>
    <n v="57.1"/>
    <n v="2"/>
    <x v="0"/>
    <x v="0"/>
    <n v="0"/>
    <n v="0"/>
    <s v="D158"/>
    <x v="41"/>
    <x v="2"/>
    <n v="812.01"/>
    <x v="0"/>
    <x v="0"/>
    <x v="0"/>
    <s v="card"/>
    <n v="16.89"/>
    <s v="Yes"/>
    <n v="1"/>
    <x v="7"/>
    <x v="6"/>
    <x v="2"/>
    <x v="1"/>
    <x v="1"/>
    <n v="6.9999999999999929"/>
    <n v="257.86999999999989"/>
    <x v="1"/>
    <x v="0"/>
    <n v="3405.09"/>
  </r>
  <r>
    <x v="176"/>
    <x v="39"/>
    <x v="4"/>
    <x v="0"/>
    <n v="2854.35"/>
    <n v="2794.32"/>
    <n v="55.1"/>
    <n v="43.1"/>
    <n v="3.4"/>
    <x v="0"/>
    <x v="0"/>
    <n v="0"/>
    <n v="0"/>
    <s v="D111"/>
    <x v="67"/>
    <x v="1"/>
    <n v="984.89"/>
    <x v="0"/>
    <x v="0"/>
    <x v="0"/>
    <s v="card"/>
    <n v="8.19"/>
    <s v="Yes"/>
    <n v="1"/>
    <x v="16"/>
    <x v="1"/>
    <x v="1"/>
    <x v="1"/>
    <x v="2"/>
    <n v="12"/>
    <n v="60.029999999999745"/>
    <x v="0"/>
    <x v="1"/>
    <n v="3839.24"/>
  </r>
  <r>
    <x v="177"/>
    <x v="155"/>
    <x v="2"/>
    <x v="3"/>
    <n v="2582.65"/>
    <n v="2367.4899999999998"/>
    <n v="46.1"/>
    <n v="27.1"/>
    <n v="2.2000000000000002"/>
    <x v="0"/>
    <x v="0"/>
    <n v="0"/>
    <n v="0"/>
    <s v="D128"/>
    <x v="3"/>
    <x v="2"/>
    <n v="1102.5899999999999"/>
    <x v="0"/>
    <x v="0"/>
    <x v="0"/>
    <s v="cash"/>
    <n v="3.23"/>
    <s v="Yes"/>
    <n v="1"/>
    <x v="10"/>
    <x v="13"/>
    <x v="1"/>
    <x v="0"/>
    <x v="1"/>
    <n v="19"/>
    <n v="215.16000000000031"/>
    <x v="1"/>
    <x v="0"/>
    <n v="3685.24"/>
  </r>
  <r>
    <x v="178"/>
    <x v="156"/>
    <x v="4"/>
    <x v="2"/>
    <n v="4100.91"/>
    <n v="4056.95"/>
    <n v="73.099999999999994"/>
    <n v="56.1"/>
    <n v="2.8"/>
    <x v="1"/>
    <x v="2"/>
    <n v="4"/>
    <n v="0"/>
    <s v="D136"/>
    <x v="10"/>
    <x v="1"/>
    <n v="1132.96"/>
    <x v="1"/>
    <x v="0"/>
    <x v="0"/>
    <s v="cash"/>
    <n v="10.66"/>
    <s v="Yes"/>
    <n v="1"/>
    <x v="12"/>
    <x v="11"/>
    <x v="2"/>
    <x v="1"/>
    <x v="2"/>
    <n v="16.999999999999993"/>
    <n v="43.960000000000036"/>
    <x v="1"/>
    <x v="1"/>
    <n v="5233.87"/>
  </r>
  <r>
    <x v="179"/>
    <x v="157"/>
    <x v="0"/>
    <x v="2"/>
    <n v="2686.53"/>
    <n v="2443.66"/>
    <n v="15.7"/>
    <n v="10"/>
    <n v="2.8"/>
    <x v="0"/>
    <x v="0"/>
    <n v="0"/>
    <n v="0"/>
    <s v="D145"/>
    <x v="114"/>
    <x v="3"/>
    <n v="1119.99"/>
    <x v="0"/>
    <x v="0"/>
    <x v="0"/>
    <s v="transfer"/>
    <n v="12.24"/>
    <s v="Yes"/>
    <n v="1"/>
    <x v="7"/>
    <x v="14"/>
    <x v="2"/>
    <x v="1"/>
    <x v="2"/>
    <n v="5.6999999999999993"/>
    <n v="242.87000000000035"/>
    <x v="1"/>
    <x v="0"/>
    <n v="3806.5200000000004"/>
  </r>
  <r>
    <x v="180"/>
    <x v="158"/>
    <x v="5"/>
    <x v="2"/>
    <n v="2583.8000000000002"/>
    <n v="2641.25"/>
    <n v="43.7"/>
    <n v="20.7"/>
    <n v="3.1"/>
    <x v="0"/>
    <x v="0"/>
    <n v="0"/>
    <n v="0"/>
    <s v="D105"/>
    <x v="16"/>
    <x v="1"/>
    <n v="840.89"/>
    <x v="1"/>
    <x v="0"/>
    <x v="0"/>
    <s v="transfer"/>
    <n v="-2.68"/>
    <s v="No"/>
    <n v="0"/>
    <x v="4"/>
    <x v="6"/>
    <x v="1"/>
    <x v="1"/>
    <x v="1"/>
    <n v="23.000000000000004"/>
    <n v="-57.449999999999818"/>
    <x v="0"/>
    <x v="0"/>
    <n v="3424.69"/>
  </r>
  <r>
    <x v="181"/>
    <x v="159"/>
    <x v="2"/>
    <x v="0"/>
    <n v="3421.37"/>
    <n v="3126.28"/>
    <n v="29.4"/>
    <n v="10"/>
    <n v="4.2"/>
    <x v="0"/>
    <x v="0"/>
    <n v="0"/>
    <n v="0"/>
    <s v="D131"/>
    <x v="54"/>
    <x v="3"/>
    <n v="939.92"/>
    <x v="0"/>
    <x v="0"/>
    <x v="0"/>
    <s v="transfer"/>
    <n v="0.16"/>
    <s v="No"/>
    <n v="0"/>
    <x v="9"/>
    <x v="13"/>
    <x v="0"/>
    <x v="0"/>
    <x v="2"/>
    <n v="19.399999999999999"/>
    <n v="295.08999999999969"/>
    <x v="0"/>
    <x v="1"/>
    <n v="4361.29"/>
  </r>
  <r>
    <x v="182"/>
    <x v="160"/>
    <x v="3"/>
    <x v="2"/>
    <n v="4495.51"/>
    <n v="4070.14"/>
    <n v="24.2"/>
    <n v="17.2"/>
    <n v="3.7"/>
    <x v="0"/>
    <x v="0"/>
    <n v="0"/>
    <n v="0"/>
    <s v="D131"/>
    <x v="115"/>
    <x v="3"/>
    <n v="1054.33"/>
    <x v="0"/>
    <x v="0"/>
    <x v="0"/>
    <s v="cash"/>
    <n v="19.14"/>
    <s v="Yes"/>
    <n v="1"/>
    <x v="10"/>
    <x v="14"/>
    <x v="2"/>
    <x v="0"/>
    <x v="1"/>
    <n v="7"/>
    <n v="425.37000000000035"/>
    <x v="0"/>
    <x v="0"/>
    <n v="5549.84"/>
  </r>
  <r>
    <x v="183"/>
    <x v="161"/>
    <x v="0"/>
    <x v="3"/>
    <n v="4383.07"/>
    <n v="4684.91"/>
    <n v="21.4"/>
    <n v="15.4"/>
    <n v="1"/>
    <x v="0"/>
    <x v="0"/>
    <n v="0"/>
    <n v="0"/>
    <s v="D112"/>
    <x v="56"/>
    <x v="1"/>
    <n v="1156.74"/>
    <x v="0"/>
    <x v="0"/>
    <x v="0"/>
    <s v="cash"/>
    <n v="24.49"/>
    <s v="No"/>
    <n v="0"/>
    <x v="12"/>
    <x v="6"/>
    <x v="1"/>
    <x v="1"/>
    <x v="0"/>
    <n v="5.9999999999999982"/>
    <n v="-301.84000000000015"/>
    <x v="1"/>
    <x v="1"/>
    <n v="5539.8099999999995"/>
  </r>
  <r>
    <x v="184"/>
    <x v="162"/>
    <x v="0"/>
    <x v="0"/>
    <n v="3772.38"/>
    <n v="3677.16"/>
    <n v="57.6"/>
    <n v="51.6"/>
    <n v="3.4"/>
    <x v="1"/>
    <x v="4"/>
    <n v="2"/>
    <n v="1"/>
    <s v="D154"/>
    <x v="116"/>
    <x v="3"/>
    <n v="1067.5899999999999"/>
    <x v="0"/>
    <x v="0"/>
    <x v="0"/>
    <s v="cash"/>
    <n v="12.44"/>
    <s v="Yes"/>
    <n v="1"/>
    <x v="13"/>
    <x v="5"/>
    <x v="0"/>
    <x v="0"/>
    <x v="0"/>
    <n v="6"/>
    <n v="95.220000000000255"/>
    <x v="1"/>
    <x v="0"/>
    <n v="4839.97"/>
  </r>
  <r>
    <x v="185"/>
    <x v="163"/>
    <x v="3"/>
    <x v="2"/>
    <n v="3689.14"/>
    <n v="3485.88"/>
    <n v="21.3"/>
    <n v="10"/>
    <n v="3"/>
    <x v="0"/>
    <x v="0"/>
    <n v="0"/>
    <n v="0"/>
    <s v="D134"/>
    <x v="117"/>
    <x v="1"/>
    <n v="1103.97"/>
    <x v="0"/>
    <x v="0"/>
    <x v="0"/>
    <s v="transfer"/>
    <n v="16.43"/>
    <s v="No"/>
    <n v="0"/>
    <x v="15"/>
    <x v="14"/>
    <x v="1"/>
    <x v="0"/>
    <x v="2"/>
    <n v="11.3"/>
    <n v="203.25999999999976"/>
    <x v="1"/>
    <x v="0"/>
    <n v="4793.1099999999997"/>
  </r>
  <r>
    <x v="186"/>
    <x v="164"/>
    <x v="0"/>
    <x v="1"/>
    <n v="3789.38"/>
    <n v="3537.86"/>
    <n v="67.8"/>
    <n v="48.8"/>
    <n v="2.6"/>
    <x v="1"/>
    <x v="4"/>
    <n v="2"/>
    <n v="1"/>
    <s v="D127"/>
    <x v="67"/>
    <x v="3"/>
    <n v="1065.95"/>
    <x v="1"/>
    <x v="0"/>
    <x v="0"/>
    <s v="cash"/>
    <n v="17.71"/>
    <s v="No"/>
    <n v="0"/>
    <x v="16"/>
    <x v="9"/>
    <x v="0"/>
    <x v="1"/>
    <x v="0"/>
    <n v="19"/>
    <n v="251.51999999999998"/>
    <x v="1"/>
    <x v="1"/>
    <n v="4855.33"/>
  </r>
  <r>
    <x v="187"/>
    <x v="165"/>
    <x v="2"/>
    <x v="2"/>
    <n v="2461.7600000000002"/>
    <n v="2283.7399999999998"/>
    <n v="34.9"/>
    <n v="24.9"/>
    <n v="3.8"/>
    <x v="1"/>
    <x v="1"/>
    <n v="3"/>
    <n v="0"/>
    <s v="D129"/>
    <x v="60"/>
    <x v="2"/>
    <n v="962.94"/>
    <x v="1"/>
    <x v="0"/>
    <x v="0"/>
    <s v="cash"/>
    <n v="8.4499999999999993"/>
    <s v="No"/>
    <n v="0"/>
    <x v="17"/>
    <x v="14"/>
    <x v="1"/>
    <x v="0"/>
    <x v="1"/>
    <n v="10"/>
    <n v="178.02000000000044"/>
    <x v="1"/>
    <x v="1"/>
    <n v="3424.7000000000003"/>
  </r>
  <r>
    <x v="188"/>
    <x v="40"/>
    <x v="0"/>
    <x v="1"/>
    <n v="3640.67"/>
    <n v="3118.57"/>
    <n v="18"/>
    <n v="10"/>
    <n v="3.8"/>
    <x v="0"/>
    <x v="0"/>
    <n v="0"/>
    <n v="0"/>
    <s v="D119"/>
    <x v="10"/>
    <x v="1"/>
    <n v="1009.45"/>
    <x v="0"/>
    <x v="0"/>
    <x v="0"/>
    <s v="cash"/>
    <n v="14.8"/>
    <s v="No"/>
    <n v="0"/>
    <x v="0"/>
    <x v="12"/>
    <x v="0"/>
    <x v="0"/>
    <x v="1"/>
    <n v="8"/>
    <n v="522.09999999999991"/>
    <x v="0"/>
    <x v="0"/>
    <n v="4650.12"/>
  </r>
  <r>
    <x v="189"/>
    <x v="24"/>
    <x v="4"/>
    <x v="3"/>
    <n v="3536.07"/>
    <n v="3197.58"/>
    <n v="41.4"/>
    <n v="30.4"/>
    <n v="2.6"/>
    <x v="0"/>
    <x v="0"/>
    <n v="0"/>
    <n v="0"/>
    <s v="D143"/>
    <x v="118"/>
    <x v="2"/>
    <n v="835.3"/>
    <x v="0"/>
    <x v="0"/>
    <x v="0"/>
    <s v="cash"/>
    <n v="15.85"/>
    <s v="Yes"/>
    <n v="1"/>
    <x v="16"/>
    <x v="12"/>
    <x v="1"/>
    <x v="0"/>
    <x v="1"/>
    <n v="11"/>
    <n v="338.49000000000024"/>
    <x v="1"/>
    <x v="1"/>
    <n v="4371.37"/>
  </r>
  <r>
    <x v="190"/>
    <x v="34"/>
    <x v="4"/>
    <x v="2"/>
    <n v="2456.46"/>
    <n v="2511.5"/>
    <n v="90.6"/>
    <n v="79.599999999999994"/>
    <n v="3.6"/>
    <x v="1"/>
    <x v="4"/>
    <n v="2"/>
    <n v="1"/>
    <s v="D112"/>
    <x v="119"/>
    <x v="0"/>
    <n v="1131.49"/>
    <x v="1"/>
    <x v="0"/>
    <x v="0"/>
    <s v="transfer"/>
    <n v="11.25"/>
    <s v="Yes"/>
    <n v="1"/>
    <x v="8"/>
    <x v="8"/>
    <x v="0"/>
    <x v="1"/>
    <x v="0"/>
    <n v="11"/>
    <n v="-55.039999999999964"/>
    <x v="1"/>
    <x v="0"/>
    <n v="3587.95"/>
  </r>
  <r>
    <x v="191"/>
    <x v="166"/>
    <x v="3"/>
    <x v="3"/>
    <n v="2740.36"/>
    <n v="2593.14"/>
    <n v="23.2"/>
    <n v="10"/>
    <n v="3.8"/>
    <x v="0"/>
    <x v="0"/>
    <n v="0"/>
    <n v="0"/>
    <s v="D147"/>
    <x v="9"/>
    <x v="2"/>
    <n v="1035.69"/>
    <x v="0"/>
    <x v="0"/>
    <x v="0"/>
    <s v="cash"/>
    <n v="5.61"/>
    <s v="No"/>
    <n v="0"/>
    <x v="3"/>
    <x v="8"/>
    <x v="1"/>
    <x v="0"/>
    <x v="1"/>
    <n v="13.2"/>
    <n v="147.22000000000025"/>
    <x v="0"/>
    <x v="1"/>
    <n v="3776.05"/>
  </r>
  <r>
    <x v="192"/>
    <x v="167"/>
    <x v="3"/>
    <x v="0"/>
    <n v="4098.79"/>
    <n v="4340.21"/>
    <n v="22.5"/>
    <n v="16.5"/>
    <n v="2.7"/>
    <x v="1"/>
    <x v="1"/>
    <n v="3"/>
    <n v="0"/>
    <s v="D141"/>
    <x v="69"/>
    <x v="1"/>
    <n v="953.79"/>
    <x v="0"/>
    <x v="0"/>
    <x v="0"/>
    <s v="cash"/>
    <n v="13.54"/>
    <s v="Yes"/>
    <n v="1"/>
    <x v="11"/>
    <x v="3"/>
    <x v="1"/>
    <x v="0"/>
    <x v="2"/>
    <n v="6"/>
    <n v="-241.42000000000007"/>
    <x v="1"/>
    <x v="0"/>
    <n v="5052.58"/>
  </r>
  <r>
    <x v="193"/>
    <x v="168"/>
    <x v="1"/>
    <x v="2"/>
    <n v="-2910.46"/>
    <n v="-3047.69"/>
    <n v="65"/>
    <n v="45"/>
    <n v="2.5"/>
    <x v="1"/>
    <x v="4"/>
    <n v="2"/>
    <n v="1"/>
    <s v="D156"/>
    <x v="0"/>
    <x v="2"/>
    <n v="897.56"/>
    <x v="1"/>
    <x v="0"/>
    <x v="0"/>
    <s v="cash"/>
    <n v="-1.92"/>
    <s v="No"/>
    <n v="0"/>
    <x v="6"/>
    <x v="4"/>
    <x v="1"/>
    <x v="0"/>
    <x v="2"/>
    <n v="20"/>
    <n v="137.23000000000002"/>
    <x v="1"/>
    <x v="1"/>
    <n v="-2012.9"/>
  </r>
  <r>
    <x v="194"/>
    <x v="169"/>
    <x v="5"/>
    <x v="1"/>
    <n v="3117.14"/>
    <n v="3128.36"/>
    <n v="53.8"/>
    <n v="39.799999999999997"/>
    <n v="1.9"/>
    <x v="1"/>
    <x v="4"/>
    <n v="2"/>
    <n v="1"/>
    <s v="D146"/>
    <x v="120"/>
    <x v="2"/>
    <n v="998.82"/>
    <x v="0"/>
    <x v="0"/>
    <x v="0"/>
    <s v="transfer"/>
    <n v="13.43"/>
    <s v="Yes"/>
    <n v="1"/>
    <x v="14"/>
    <x v="2"/>
    <x v="0"/>
    <x v="0"/>
    <x v="0"/>
    <n v="14"/>
    <n v="-11.220000000000255"/>
    <x v="1"/>
    <x v="0"/>
    <n v="4115.96"/>
  </r>
  <r>
    <x v="195"/>
    <x v="170"/>
    <x v="2"/>
    <x v="0"/>
    <n v="2680.58"/>
    <n v="2776.99"/>
    <n v="27.5"/>
    <n v="17.5"/>
    <n v="2.9"/>
    <x v="0"/>
    <x v="0"/>
    <n v="0"/>
    <n v="0"/>
    <s v="D125"/>
    <x v="121"/>
    <x v="1"/>
    <n v="1129.93"/>
    <x v="0"/>
    <x v="0"/>
    <x v="0"/>
    <s v="transfer"/>
    <n v="-12.61"/>
    <s v="No"/>
    <n v="0"/>
    <x v="3"/>
    <x v="11"/>
    <x v="2"/>
    <x v="0"/>
    <x v="0"/>
    <n v="10"/>
    <n v="-96.409999999999854"/>
    <x v="1"/>
    <x v="1"/>
    <n v="3810.51"/>
  </r>
  <r>
    <x v="196"/>
    <x v="171"/>
    <x v="1"/>
    <x v="1"/>
    <n v="2705.67"/>
    <n v="2505.0300000000002"/>
    <n v="50.4"/>
    <n v="26.4"/>
    <n v="3.3"/>
    <x v="1"/>
    <x v="4"/>
    <n v="2"/>
    <n v="1"/>
    <s v="D139"/>
    <x v="3"/>
    <x v="0"/>
    <n v="1198.6199999999999"/>
    <x v="1"/>
    <x v="0"/>
    <x v="0"/>
    <s v="cash"/>
    <n v="-0.36"/>
    <s v="No"/>
    <n v="0"/>
    <x v="13"/>
    <x v="1"/>
    <x v="0"/>
    <x v="1"/>
    <x v="1"/>
    <n v="24"/>
    <n v="200.63999999999987"/>
    <x v="1"/>
    <x v="0"/>
    <n v="3904.29"/>
  </r>
  <r>
    <x v="197"/>
    <x v="172"/>
    <x v="4"/>
    <x v="3"/>
    <n v="2877.87"/>
    <n v="2542.91"/>
    <n v="56.8"/>
    <n v="47.8"/>
    <n v="1.5"/>
    <x v="0"/>
    <x v="0"/>
    <n v="0"/>
    <n v="0"/>
    <s v="D149"/>
    <x v="119"/>
    <x v="3"/>
    <n v="1243.1099999999999"/>
    <x v="0"/>
    <x v="0"/>
    <x v="0"/>
    <s v="cash"/>
    <n v="19.14"/>
    <s v="Yes"/>
    <n v="1"/>
    <x v="1"/>
    <x v="2"/>
    <x v="0"/>
    <x v="1"/>
    <x v="1"/>
    <n v="9"/>
    <n v="334.96000000000004"/>
    <x v="1"/>
    <x v="1"/>
    <n v="4120.9799999999996"/>
  </r>
  <r>
    <x v="198"/>
    <x v="173"/>
    <x v="2"/>
    <x v="0"/>
    <n v="2827.76"/>
    <n v="2665.78"/>
    <n v="51.2"/>
    <n v="40.200000000000003"/>
    <n v="4.5999999999999996"/>
    <x v="0"/>
    <x v="0"/>
    <n v="0"/>
    <n v="0"/>
    <s v="D105"/>
    <x v="35"/>
    <x v="2"/>
    <n v="1071.26"/>
    <x v="1"/>
    <x v="0"/>
    <x v="0"/>
    <s v="card"/>
    <n v="2.31"/>
    <s v="Yes"/>
    <n v="1"/>
    <x v="7"/>
    <x v="3"/>
    <x v="0"/>
    <x v="1"/>
    <x v="1"/>
    <n v="11"/>
    <n v="161.98000000000002"/>
    <x v="0"/>
    <x v="0"/>
    <n v="3899.0200000000004"/>
  </r>
  <r>
    <x v="199"/>
    <x v="174"/>
    <x v="1"/>
    <x v="2"/>
    <n v="2724.3"/>
    <n v="2637.18"/>
    <n v="94.1"/>
    <n v="75.099999999999994"/>
    <n v="3.1"/>
    <x v="0"/>
    <x v="0"/>
    <n v="0"/>
    <n v="0"/>
    <s v="D104"/>
    <x v="122"/>
    <x v="2"/>
    <n v="857.41"/>
    <x v="1"/>
    <x v="0"/>
    <x v="0"/>
    <s v="cash"/>
    <n v="13.53"/>
    <s v="No"/>
    <n v="0"/>
    <x v="14"/>
    <x v="5"/>
    <x v="2"/>
    <x v="1"/>
    <x v="1"/>
    <n v="19"/>
    <n v="87.120000000000346"/>
    <x v="0"/>
    <x v="0"/>
    <n v="3581.71"/>
  </r>
  <r>
    <x v="200"/>
    <x v="83"/>
    <x v="4"/>
    <x v="0"/>
    <n v="1675.07"/>
    <n v="1550.31"/>
    <n v="43.9"/>
    <n v="26.9"/>
    <n v="2.9"/>
    <x v="0"/>
    <x v="0"/>
    <n v="0"/>
    <n v="0"/>
    <s v="D160"/>
    <x v="115"/>
    <x v="0"/>
    <n v="849.52"/>
    <x v="0"/>
    <x v="0"/>
    <x v="0"/>
    <s v="cash"/>
    <n v="11.06"/>
    <s v="No"/>
    <n v="0"/>
    <x v="15"/>
    <x v="13"/>
    <x v="2"/>
    <x v="1"/>
    <x v="2"/>
    <n v="17"/>
    <n v="124.75999999999999"/>
    <x v="1"/>
    <x v="0"/>
    <n v="2524.59"/>
  </r>
  <r>
    <x v="201"/>
    <x v="175"/>
    <x v="2"/>
    <x v="1"/>
    <n v="3855.03"/>
    <n v="3544.7"/>
    <n v="10.6"/>
    <n v="10"/>
    <n v="4.0999999999999996"/>
    <x v="0"/>
    <x v="0"/>
    <n v="0"/>
    <n v="0"/>
    <s v="D105"/>
    <x v="103"/>
    <x v="3"/>
    <n v="990.06"/>
    <x v="0"/>
    <x v="0"/>
    <x v="0"/>
    <s v="transfer"/>
    <n v="7.64"/>
    <s v="No"/>
    <n v="0"/>
    <x v="10"/>
    <x v="3"/>
    <x v="0"/>
    <x v="1"/>
    <x v="2"/>
    <n v="0.59999999999999964"/>
    <n v="310.33000000000038"/>
    <x v="0"/>
    <x v="0"/>
    <n v="4845.09"/>
  </r>
  <r>
    <x v="202"/>
    <x v="176"/>
    <x v="2"/>
    <x v="3"/>
    <n v="4126.3"/>
    <n v="4137.71"/>
    <n v="24.9"/>
    <n v="10"/>
    <n v="2.9"/>
    <x v="0"/>
    <x v="0"/>
    <n v="0"/>
    <n v="0"/>
    <s v="D121"/>
    <x v="74"/>
    <x v="1"/>
    <n v="987.28"/>
    <x v="0"/>
    <x v="0"/>
    <x v="0"/>
    <s v="cash"/>
    <n v="22.03"/>
    <s v="Yes"/>
    <n v="1"/>
    <x v="12"/>
    <x v="5"/>
    <x v="1"/>
    <x v="1"/>
    <x v="2"/>
    <n v="14.899999999999999"/>
    <n v="-11.409999999999854"/>
    <x v="1"/>
    <x v="1"/>
    <n v="5113.58"/>
  </r>
  <r>
    <x v="203"/>
    <x v="177"/>
    <x v="5"/>
    <x v="1"/>
    <n v="3725.88"/>
    <n v="3434.08"/>
    <n v="31.3"/>
    <n v="26.3"/>
    <n v="2"/>
    <x v="1"/>
    <x v="3"/>
    <n v="1"/>
    <n v="0"/>
    <s v="D129"/>
    <x v="123"/>
    <x v="1"/>
    <n v="864.14"/>
    <x v="0"/>
    <x v="0"/>
    <x v="0"/>
    <s v="card"/>
    <n v="12.12"/>
    <s v="No"/>
    <n v="0"/>
    <x v="8"/>
    <x v="10"/>
    <x v="1"/>
    <x v="0"/>
    <x v="1"/>
    <n v="5"/>
    <n v="291.80000000000018"/>
    <x v="1"/>
    <x v="0"/>
    <n v="4590.0200000000004"/>
  </r>
  <r>
    <x v="204"/>
    <x v="131"/>
    <x v="1"/>
    <x v="3"/>
    <n v="3103.1"/>
    <n v="2954.27"/>
    <n v="46.6"/>
    <n v="39.6"/>
    <n v="3.5"/>
    <x v="0"/>
    <x v="0"/>
    <n v="0"/>
    <n v="0"/>
    <s v="D118"/>
    <x v="87"/>
    <x v="2"/>
    <n v="1027.6300000000001"/>
    <x v="0"/>
    <x v="0"/>
    <x v="0"/>
    <s v="cash"/>
    <n v="10.62"/>
    <s v="No"/>
    <n v="0"/>
    <x v="4"/>
    <x v="6"/>
    <x v="2"/>
    <x v="0"/>
    <x v="1"/>
    <n v="7"/>
    <n v="148.82999999999993"/>
    <x v="0"/>
    <x v="0"/>
    <n v="4130.7299999999996"/>
  </r>
  <r>
    <x v="205"/>
    <x v="178"/>
    <x v="5"/>
    <x v="2"/>
    <n v="2414.5100000000002"/>
    <n v="2385.0500000000002"/>
    <n v="55"/>
    <n v="41"/>
    <n v="4.5999999999999996"/>
    <x v="0"/>
    <x v="0"/>
    <n v="0"/>
    <n v="0"/>
    <s v="D160"/>
    <x v="52"/>
    <x v="0"/>
    <n v="1081.23"/>
    <x v="0"/>
    <x v="0"/>
    <x v="0"/>
    <s v="transfer"/>
    <n v="8.33"/>
    <s v="Yes"/>
    <n v="1"/>
    <x v="6"/>
    <x v="14"/>
    <x v="1"/>
    <x v="0"/>
    <x v="0"/>
    <n v="14"/>
    <n v="29.460000000000036"/>
    <x v="0"/>
    <x v="1"/>
    <n v="3495.7400000000002"/>
  </r>
  <r>
    <x v="206"/>
    <x v="151"/>
    <x v="3"/>
    <x v="0"/>
    <n v="3424.11"/>
    <n v="3124.09"/>
    <n v="45.7"/>
    <n v="31.7"/>
    <n v="4.0999999999999996"/>
    <x v="0"/>
    <x v="0"/>
    <n v="0"/>
    <n v="0"/>
    <s v="D141"/>
    <x v="22"/>
    <x v="2"/>
    <n v="1022.82"/>
    <x v="0"/>
    <x v="0"/>
    <x v="0"/>
    <s v="card"/>
    <n v="2.67"/>
    <s v="Yes"/>
    <n v="1"/>
    <x v="4"/>
    <x v="4"/>
    <x v="2"/>
    <x v="1"/>
    <x v="1"/>
    <n v="14.000000000000004"/>
    <n v="300.02"/>
    <x v="0"/>
    <x v="0"/>
    <n v="4446.93"/>
  </r>
  <r>
    <x v="207"/>
    <x v="179"/>
    <x v="0"/>
    <x v="3"/>
    <n v="1687.75"/>
    <n v="1292.3499999999999"/>
    <n v="35.6"/>
    <n v="26.6"/>
    <n v="3.2"/>
    <x v="0"/>
    <x v="0"/>
    <n v="0"/>
    <n v="0"/>
    <s v="D147"/>
    <x v="88"/>
    <x v="0"/>
    <n v="1021.5"/>
    <x v="0"/>
    <x v="0"/>
    <x v="0"/>
    <s v="cash"/>
    <n v="10.14"/>
    <s v="Yes"/>
    <n v="1"/>
    <x v="13"/>
    <x v="2"/>
    <x v="0"/>
    <x v="1"/>
    <x v="2"/>
    <n v="9"/>
    <n v="395.40000000000009"/>
    <x v="0"/>
    <x v="0"/>
    <n v="2709.25"/>
  </r>
  <r>
    <x v="208"/>
    <x v="180"/>
    <x v="0"/>
    <x v="0"/>
    <n v="4133.1400000000003"/>
    <n v="4079.36"/>
    <n v="23.5"/>
    <n v="10"/>
    <n v="4"/>
    <x v="0"/>
    <x v="0"/>
    <n v="0"/>
    <n v="0"/>
    <s v="D120"/>
    <x v="82"/>
    <x v="1"/>
    <n v="926.78"/>
    <x v="0"/>
    <x v="0"/>
    <x v="0"/>
    <s v="transfer"/>
    <n v="26.9"/>
    <s v="No"/>
    <n v="0"/>
    <x v="8"/>
    <x v="7"/>
    <x v="0"/>
    <x v="1"/>
    <x v="1"/>
    <n v="13.5"/>
    <n v="53.7800000000002"/>
    <x v="0"/>
    <x v="0"/>
    <n v="5059.92"/>
  </r>
  <r>
    <x v="209"/>
    <x v="94"/>
    <x v="5"/>
    <x v="3"/>
    <n v="3889.02"/>
    <n v="3808.27"/>
    <n v="75.8"/>
    <n v="68.8"/>
    <n v="2.8"/>
    <x v="1"/>
    <x v="4"/>
    <n v="2"/>
    <n v="1"/>
    <s v="D154"/>
    <x v="124"/>
    <x v="3"/>
    <n v="1085.42"/>
    <x v="1"/>
    <x v="0"/>
    <x v="0"/>
    <s v="cash"/>
    <n v="-0.88"/>
    <s v="Yes"/>
    <n v="1"/>
    <x v="8"/>
    <x v="4"/>
    <x v="0"/>
    <x v="0"/>
    <x v="1"/>
    <n v="7"/>
    <n v="80.75"/>
    <x v="1"/>
    <x v="0"/>
    <n v="4974.4400000000005"/>
  </r>
  <r>
    <x v="210"/>
    <x v="181"/>
    <x v="1"/>
    <x v="3"/>
    <n v="3787.91"/>
    <n v="3567.67"/>
    <n v="36.200000000000003"/>
    <n v="12.2"/>
    <n v="3.4"/>
    <x v="0"/>
    <x v="0"/>
    <n v="0"/>
    <n v="0"/>
    <s v="D110"/>
    <x v="55"/>
    <x v="1"/>
    <n v="1075.03"/>
    <x v="0"/>
    <x v="0"/>
    <x v="0"/>
    <s v="cash"/>
    <n v="26.07"/>
    <s v="Yes"/>
    <n v="1"/>
    <x v="3"/>
    <x v="8"/>
    <x v="1"/>
    <x v="1"/>
    <x v="1"/>
    <n v="24.000000000000004"/>
    <n v="220.23999999999978"/>
    <x v="0"/>
    <x v="1"/>
    <n v="4862.9399999999996"/>
  </r>
  <r>
    <x v="211"/>
    <x v="76"/>
    <x v="0"/>
    <x v="1"/>
    <n v="2971.11"/>
    <n v="2708.76"/>
    <n v="11.9"/>
    <n v="10"/>
    <n v="3.3"/>
    <x v="0"/>
    <x v="0"/>
    <n v="0"/>
    <n v="0"/>
    <s v="D113"/>
    <x v="107"/>
    <x v="1"/>
    <n v="1078.72"/>
    <x v="0"/>
    <x v="0"/>
    <x v="0"/>
    <s v="card"/>
    <n v="0.1"/>
    <s v="Yes"/>
    <n v="1"/>
    <x v="17"/>
    <x v="2"/>
    <x v="1"/>
    <x v="0"/>
    <x v="1"/>
    <n v="1.9000000000000004"/>
    <n v="262.34999999999991"/>
    <x v="0"/>
    <x v="1"/>
    <n v="4049.83"/>
  </r>
  <r>
    <x v="212"/>
    <x v="182"/>
    <x v="2"/>
    <x v="2"/>
    <n v="2491.02"/>
    <n v="2361.15"/>
    <n v="37.700000000000003"/>
    <n v="28.7"/>
    <n v="3.1"/>
    <x v="0"/>
    <x v="0"/>
    <n v="0"/>
    <n v="0"/>
    <s v="D157"/>
    <x v="125"/>
    <x v="2"/>
    <n v="1052.08"/>
    <x v="0"/>
    <x v="0"/>
    <x v="0"/>
    <s v="cash"/>
    <n v="-1.52"/>
    <s v="Yes"/>
    <n v="1"/>
    <x v="4"/>
    <x v="2"/>
    <x v="1"/>
    <x v="0"/>
    <x v="1"/>
    <n v="9.0000000000000036"/>
    <n v="129.86999999999989"/>
    <x v="0"/>
    <x v="0"/>
    <n v="3543.1"/>
  </r>
  <r>
    <x v="213"/>
    <x v="113"/>
    <x v="1"/>
    <x v="3"/>
    <n v="3527.49"/>
    <n v="3198.11"/>
    <n v="42.1"/>
    <n v="30.1"/>
    <n v="3.4"/>
    <x v="1"/>
    <x v="6"/>
    <n v="5"/>
    <n v="0"/>
    <s v="D101"/>
    <x v="63"/>
    <x v="2"/>
    <n v="1113.1400000000001"/>
    <x v="0"/>
    <x v="0"/>
    <x v="0"/>
    <s v="transfer"/>
    <n v="14.45"/>
    <s v="No"/>
    <n v="0"/>
    <x v="17"/>
    <x v="7"/>
    <x v="1"/>
    <x v="0"/>
    <x v="0"/>
    <n v="12"/>
    <n v="329.37999999999965"/>
    <x v="1"/>
    <x v="1"/>
    <n v="4640.63"/>
  </r>
  <r>
    <x v="214"/>
    <x v="80"/>
    <x v="5"/>
    <x v="3"/>
    <n v="3071.59"/>
    <n v="3014.23"/>
    <n v="81.2"/>
    <n v="75.2"/>
    <n v="1.7"/>
    <x v="1"/>
    <x v="4"/>
    <n v="2"/>
    <n v="1"/>
    <s v="D140"/>
    <x v="126"/>
    <x v="3"/>
    <n v="771.27"/>
    <x v="1"/>
    <x v="1"/>
    <x v="1"/>
    <s v="cash"/>
    <n v="1.2"/>
    <s v="Yes"/>
    <n v="1"/>
    <x v="5"/>
    <x v="3"/>
    <x v="0"/>
    <x v="0"/>
    <x v="1"/>
    <n v="6"/>
    <n v="57.360000000000127"/>
    <x v="1"/>
    <x v="0"/>
    <n v="3842.86"/>
  </r>
  <r>
    <x v="215"/>
    <x v="46"/>
    <x v="4"/>
    <x v="2"/>
    <n v="2527.64"/>
    <n v="2141.79"/>
    <n v="56.2"/>
    <n v="38.200000000000003"/>
    <n v="4.0999999999999996"/>
    <x v="1"/>
    <x v="2"/>
    <n v="4"/>
    <n v="0"/>
    <s v="D137"/>
    <x v="34"/>
    <x v="1"/>
    <n v="941.61"/>
    <x v="0"/>
    <x v="0"/>
    <x v="0"/>
    <s v="transfer"/>
    <n v="1.43"/>
    <s v="Yes"/>
    <n v="1"/>
    <x v="4"/>
    <x v="6"/>
    <x v="2"/>
    <x v="1"/>
    <x v="0"/>
    <n v="18"/>
    <n v="385.84999999999991"/>
    <x v="1"/>
    <x v="0"/>
    <n v="3469.25"/>
  </r>
  <r>
    <x v="216"/>
    <x v="183"/>
    <x v="1"/>
    <x v="1"/>
    <n v="1957.97"/>
    <n v="1465.35"/>
    <n v="53.1"/>
    <n v="30.1"/>
    <n v="2.1"/>
    <x v="1"/>
    <x v="4"/>
    <n v="2"/>
    <n v="1"/>
    <s v="D121"/>
    <x v="127"/>
    <x v="2"/>
    <n v="1122.0899999999999"/>
    <x v="0"/>
    <x v="0"/>
    <x v="0"/>
    <s v="cash"/>
    <n v="4.63"/>
    <s v="Yes"/>
    <n v="1"/>
    <x v="3"/>
    <x v="0"/>
    <x v="0"/>
    <x v="1"/>
    <x v="0"/>
    <n v="23"/>
    <n v="492.62000000000012"/>
    <x v="1"/>
    <x v="1"/>
    <n v="3080.06"/>
  </r>
  <r>
    <x v="217"/>
    <x v="184"/>
    <x v="2"/>
    <x v="2"/>
    <n v="3159.71"/>
    <n v="3101.97"/>
    <n v="30.9"/>
    <n v="10"/>
    <n v="4.2"/>
    <x v="0"/>
    <x v="0"/>
    <n v="0"/>
    <n v="0"/>
    <s v="D104"/>
    <x v="103"/>
    <x v="1"/>
    <n v="1062.94"/>
    <x v="0"/>
    <x v="0"/>
    <x v="0"/>
    <s v="cash"/>
    <n v="13.09"/>
    <s v="Yes"/>
    <n v="1"/>
    <x v="11"/>
    <x v="14"/>
    <x v="2"/>
    <x v="1"/>
    <x v="1"/>
    <n v="20.9"/>
    <n v="57.740000000000236"/>
    <x v="0"/>
    <x v="0"/>
    <n v="4222.6499999999996"/>
  </r>
  <r>
    <x v="218"/>
    <x v="168"/>
    <x v="0"/>
    <x v="0"/>
    <n v="2729.03"/>
    <n v="2500.91"/>
    <n v="27.8"/>
    <n v="17.8"/>
    <n v="4.5"/>
    <x v="0"/>
    <x v="0"/>
    <n v="0"/>
    <n v="0"/>
    <s v="D149"/>
    <x v="128"/>
    <x v="2"/>
    <n v="1070.6600000000001"/>
    <x v="0"/>
    <x v="0"/>
    <x v="0"/>
    <s v="cash"/>
    <n v="9.17"/>
    <s v="No"/>
    <n v="0"/>
    <x v="3"/>
    <x v="12"/>
    <x v="0"/>
    <x v="1"/>
    <x v="2"/>
    <n v="10"/>
    <n v="228.12000000000035"/>
    <x v="0"/>
    <x v="1"/>
    <n v="3799.6900000000005"/>
  </r>
  <r>
    <x v="219"/>
    <x v="185"/>
    <x v="5"/>
    <x v="2"/>
    <n v="2904.07"/>
    <n v="2514.21"/>
    <n v="31.3"/>
    <n v="10.3"/>
    <n v="3.3"/>
    <x v="0"/>
    <x v="0"/>
    <n v="0"/>
    <n v="0"/>
    <s v="D160"/>
    <x v="40"/>
    <x v="1"/>
    <n v="950.01"/>
    <x v="0"/>
    <x v="0"/>
    <x v="0"/>
    <s v="card"/>
    <n v="11.21"/>
    <s v="Yes"/>
    <n v="1"/>
    <x v="8"/>
    <x v="12"/>
    <x v="2"/>
    <x v="1"/>
    <x v="1"/>
    <n v="21"/>
    <n v="389.86000000000013"/>
    <x v="0"/>
    <x v="0"/>
    <n v="3854.08"/>
  </r>
  <r>
    <x v="220"/>
    <x v="113"/>
    <x v="1"/>
    <x v="2"/>
    <n v="3828.95"/>
    <n v="4004.02"/>
    <n v="35.5"/>
    <n v="27.5"/>
    <n v="1.6"/>
    <x v="1"/>
    <x v="1"/>
    <n v="3"/>
    <n v="0"/>
    <s v="D100"/>
    <x v="115"/>
    <x v="1"/>
    <n v="872.96"/>
    <x v="0"/>
    <x v="0"/>
    <x v="0"/>
    <s v="transfer"/>
    <n v="14.7"/>
    <s v="No"/>
    <n v="0"/>
    <x v="16"/>
    <x v="5"/>
    <x v="2"/>
    <x v="0"/>
    <x v="2"/>
    <n v="8"/>
    <n v="-175.07000000000016"/>
    <x v="1"/>
    <x v="1"/>
    <n v="4701.91"/>
  </r>
  <r>
    <x v="221"/>
    <x v="186"/>
    <x v="0"/>
    <x v="1"/>
    <n v="1259.6600000000001"/>
    <n v="1266.01"/>
    <n v="39.700000000000003"/>
    <n v="23.7"/>
    <n v="4.8"/>
    <x v="0"/>
    <x v="0"/>
    <n v="0"/>
    <n v="0"/>
    <s v="D160"/>
    <x v="83"/>
    <x v="0"/>
    <n v="1148.51"/>
    <x v="0"/>
    <x v="0"/>
    <x v="0"/>
    <s v="transfer"/>
    <n v="8.4499999999999993"/>
    <s v="No"/>
    <n v="0"/>
    <x v="10"/>
    <x v="3"/>
    <x v="2"/>
    <x v="1"/>
    <x v="0"/>
    <n v="16.000000000000004"/>
    <n v="-6.3499999999999091"/>
    <x v="0"/>
    <x v="0"/>
    <n v="2408.17"/>
  </r>
  <r>
    <x v="222"/>
    <x v="187"/>
    <x v="3"/>
    <x v="0"/>
    <n v="3245.98"/>
    <n v="2831.72"/>
    <n v="36.200000000000003"/>
    <n v="16.2"/>
    <n v="3.6"/>
    <x v="0"/>
    <x v="0"/>
    <n v="0"/>
    <n v="0"/>
    <s v="D104"/>
    <x v="63"/>
    <x v="1"/>
    <n v="1132.47"/>
    <x v="1"/>
    <x v="0"/>
    <x v="0"/>
    <s v="cash"/>
    <n v="5.73"/>
    <s v="No"/>
    <n v="0"/>
    <x v="14"/>
    <x v="14"/>
    <x v="1"/>
    <x v="0"/>
    <x v="1"/>
    <n v="20.000000000000004"/>
    <n v="414.26000000000022"/>
    <x v="0"/>
    <x v="0"/>
    <n v="4378.45"/>
  </r>
  <r>
    <x v="223"/>
    <x v="188"/>
    <x v="1"/>
    <x v="0"/>
    <n v="2396.5500000000002"/>
    <n v="2163.0300000000002"/>
    <n v="54.4"/>
    <n v="37.4"/>
    <n v="3.5"/>
    <x v="1"/>
    <x v="4"/>
    <n v="2"/>
    <n v="1"/>
    <s v="D116"/>
    <x v="77"/>
    <x v="0"/>
    <n v="865.54"/>
    <x v="1"/>
    <x v="0"/>
    <x v="0"/>
    <s v="cash"/>
    <n v="2.69"/>
    <s v="No"/>
    <n v="0"/>
    <x v="10"/>
    <x v="14"/>
    <x v="1"/>
    <x v="0"/>
    <x v="1"/>
    <n v="17"/>
    <n v="233.51999999999998"/>
    <x v="1"/>
    <x v="0"/>
    <n v="3262.09"/>
  </r>
  <r>
    <x v="224"/>
    <x v="189"/>
    <x v="2"/>
    <x v="2"/>
    <n v="3178.42"/>
    <n v="3119.77"/>
    <n v="22.7"/>
    <n v="17.7"/>
    <n v="5"/>
    <x v="1"/>
    <x v="3"/>
    <n v="1"/>
    <n v="0"/>
    <s v="D132"/>
    <x v="106"/>
    <x v="2"/>
    <n v="1102.56"/>
    <x v="0"/>
    <x v="0"/>
    <x v="0"/>
    <s v="transfer"/>
    <n v="24.08"/>
    <s v="Yes"/>
    <n v="1"/>
    <x v="0"/>
    <x v="7"/>
    <x v="2"/>
    <x v="0"/>
    <x v="1"/>
    <n v="5"/>
    <n v="58.650000000000091"/>
    <x v="1"/>
    <x v="0"/>
    <n v="4280.9799999999996"/>
  </r>
  <r>
    <x v="225"/>
    <x v="190"/>
    <x v="3"/>
    <x v="0"/>
    <n v="3079.91"/>
    <n v="2955.52"/>
    <n v="49"/>
    <n v="38"/>
    <n v="4.7"/>
    <x v="1"/>
    <x v="2"/>
    <n v="4"/>
    <n v="0"/>
    <s v="D107"/>
    <x v="100"/>
    <x v="1"/>
    <n v="918.2"/>
    <x v="0"/>
    <x v="0"/>
    <x v="0"/>
    <s v="cash"/>
    <n v="0.04"/>
    <s v="Yes"/>
    <n v="1"/>
    <x v="0"/>
    <x v="6"/>
    <x v="1"/>
    <x v="0"/>
    <x v="0"/>
    <n v="11"/>
    <n v="124.38999999999987"/>
    <x v="1"/>
    <x v="0"/>
    <n v="3998.1099999999997"/>
  </r>
  <r>
    <x v="226"/>
    <x v="191"/>
    <x v="1"/>
    <x v="2"/>
    <n v="2664.3"/>
    <n v="2762.36"/>
    <n v="70.7"/>
    <n v="46.7"/>
    <n v="3.4"/>
    <x v="1"/>
    <x v="4"/>
    <n v="2"/>
    <n v="1"/>
    <s v="D105"/>
    <x v="129"/>
    <x v="2"/>
    <n v="892.28"/>
    <x v="1"/>
    <x v="0"/>
    <x v="0"/>
    <s v="cash"/>
    <n v="5.6"/>
    <s v="Yes"/>
    <n v="1"/>
    <x v="3"/>
    <x v="13"/>
    <x v="2"/>
    <x v="0"/>
    <x v="1"/>
    <n v="24"/>
    <n v="-98.059999999999945"/>
    <x v="1"/>
    <x v="1"/>
    <n v="3556.58"/>
  </r>
  <r>
    <x v="227"/>
    <x v="192"/>
    <x v="5"/>
    <x v="1"/>
    <n v="2645.43"/>
    <n v="2293.98"/>
    <n v="22.8"/>
    <n v="15.8"/>
    <n v="3.7"/>
    <x v="0"/>
    <x v="0"/>
    <n v="0"/>
    <n v="0"/>
    <s v="D154"/>
    <x v="130"/>
    <x v="1"/>
    <n v="985.15"/>
    <x v="0"/>
    <x v="0"/>
    <x v="0"/>
    <s v="cash"/>
    <n v="-0.91"/>
    <s v="No"/>
    <n v="0"/>
    <x v="12"/>
    <x v="3"/>
    <x v="1"/>
    <x v="1"/>
    <x v="2"/>
    <n v="7"/>
    <n v="351.44999999999982"/>
    <x v="0"/>
    <x v="1"/>
    <n v="3630.58"/>
  </r>
  <r>
    <x v="228"/>
    <x v="103"/>
    <x v="1"/>
    <x v="3"/>
    <n v="1539.84"/>
    <n v="1381.96"/>
    <n v="27.4"/>
    <n v="19.399999999999999"/>
    <n v="2.9"/>
    <x v="1"/>
    <x v="1"/>
    <n v="3"/>
    <n v="0"/>
    <s v="D117"/>
    <x v="33"/>
    <x v="0"/>
    <n v="1055.8399999999999"/>
    <x v="0"/>
    <x v="0"/>
    <x v="0"/>
    <s v="cash"/>
    <n v="9.42"/>
    <s v="No"/>
    <n v="0"/>
    <x v="11"/>
    <x v="6"/>
    <x v="0"/>
    <x v="1"/>
    <x v="0"/>
    <n v="8"/>
    <n v="157.87999999999988"/>
    <x v="1"/>
    <x v="0"/>
    <n v="2595.6799999999998"/>
  </r>
  <r>
    <x v="229"/>
    <x v="193"/>
    <x v="3"/>
    <x v="3"/>
    <n v="3223.2"/>
    <n v="3158.71"/>
    <n v="40.200000000000003"/>
    <n v="33.200000000000003"/>
    <n v="3.7"/>
    <x v="0"/>
    <x v="0"/>
    <n v="0"/>
    <n v="0"/>
    <s v="D127"/>
    <x v="53"/>
    <x v="1"/>
    <n v="992.72"/>
    <x v="1"/>
    <x v="0"/>
    <x v="0"/>
    <s v="cash"/>
    <n v="6.27"/>
    <s v="No"/>
    <n v="0"/>
    <x v="7"/>
    <x v="7"/>
    <x v="2"/>
    <x v="0"/>
    <x v="2"/>
    <n v="7"/>
    <n v="64.489999999999782"/>
    <x v="0"/>
    <x v="0"/>
    <n v="4215.92"/>
  </r>
  <r>
    <x v="230"/>
    <x v="194"/>
    <x v="4"/>
    <x v="1"/>
    <n v="2996.15"/>
    <n v="2927.08"/>
    <n v="57.7"/>
    <n v="36.700000000000003"/>
    <n v="1.2"/>
    <x v="0"/>
    <x v="0"/>
    <n v="0"/>
    <n v="0"/>
    <s v="D113"/>
    <x v="89"/>
    <x v="1"/>
    <n v="903.53"/>
    <x v="1"/>
    <x v="0"/>
    <x v="0"/>
    <s v="cash"/>
    <n v="-2.59"/>
    <s v="No"/>
    <n v="0"/>
    <x v="8"/>
    <x v="0"/>
    <x v="2"/>
    <x v="0"/>
    <x v="0"/>
    <n v="21"/>
    <n v="69.070000000000164"/>
    <x v="1"/>
    <x v="0"/>
    <n v="3899.6800000000003"/>
  </r>
  <r>
    <x v="231"/>
    <x v="195"/>
    <x v="3"/>
    <x v="1"/>
    <n v="3342.1"/>
    <n v="3163.63"/>
    <n v="4.9000000000000004"/>
    <n v="10"/>
    <n v="4"/>
    <x v="0"/>
    <x v="0"/>
    <n v="0"/>
    <n v="0"/>
    <s v="D141"/>
    <x v="10"/>
    <x v="2"/>
    <n v="1073.1300000000001"/>
    <x v="0"/>
    <x v="0"/>
    <x v="0"/>
    <s v="transfer"/>
    <n v="17.47"/>
    <s v="No"/>
    <n v="0"/>
    <x v="6"/>
    <x v="13"/>
    <x v="0"/>
    <x v="0"/>
    <x v="1"/>
    <n v="-5.0999999999999996"/>
    <n v="178.4699999999998"/>
    <x v="0"/>
    <x v="1"/>
    <n v="4415.2299999999996"/>
  </r>
  <r>
    <x v="232"/>
    <x v="143"/>
    <x v="5"/>
    <x v="0"/>
    <n v="2155.73"/>
    <n v="1915.56"/>
    <n v="37.4"/>
    <n v="15.4"/>
    <n v="2.2000000000000002"/>
    <x v="1"/>
    <x v="5"/>
    <n v="6"/>
    <n v="0"/>
    <s v="D111"/>
    <x v="15"/>
    <x v="0"/>
    <n v="868.69"/>
    <x v="1"/>
    <x v="0"/>
    <x v="0"/>
    <s v="cash"/>
    <n v="29.5"/>
    <s v="Yes"/>
    <n v="1"/>
    <x v="13"/>
    <x v="0"/>
    <x v="1"/>
    <x v="0"/>
    <x v="2"/>
    <n v="22"/>
    <n v="240.17000000000007"/>
    <x v="1"/>
    <x v="0"/>
    <n v="3024.42"/>
  </r>
  <r>
    <x v="233"/>
    <x v="196"/>
    <x v="1"/>
    <x v="3"/>
    <n v="2398.84"/>
    <n v="2226.9699999999998"/>
    <n v="15.8"/>
    <n v="10"/>
    <n v="3.9"/>
    <x v="1"/>
    <x v="1"/>
    <n v="3"/>
    <n v="0"/>
    <s v="D117"/>
    <x v="121"/>
    <x v="0"/>
    <n v="915.62"/>
    <x v="0"/>
    <x v="0"/>
    <x v="0"/>
    <s v="cash"/>
    <n v="17.62"/>
    <s v="No"/>
    <n v="0"/>
    <x v="1"/>
    <x v="7"/>
    <x v="0"/>
    <x v="0"/>
    <x v="1"/>
    <n v="5.8000000000000007"/>
    <n v="171.87000000000035"/>
    <x v="1"/>
    <x v="1"/>
    <n v="3314.46"/>
  </r>
  <r>
    <x v="234"/>
    <x v="197"/>
    <x v="1"/>
    <x v="2"/>
    <n v="4838.24"/>
    <n v="4569.53"/>
    <n v="77.900000000000006"/>
    <n v="64.900000000000006"/>
    <n v="2"/>
    <x v="0"/>
    <x v="0"/>
    <n v="0"/>
    <n v="0"/>
    <s v="D117"/>
    <x v="131"/>
    <x v="3"/>
    <n v="868.86"/>
    <x v="1"/>
    <x v="1"/>
    <x v="1"/>
    <s v="cash"/>
    <n v="24.92"/>
    <s v="Yes"/>
    <n v="1"/>
    <x v="7"/>
    <x v="6"/>
    <x v="2"/>
    <x v="0"/>
    <x v="0"/>
    <n v="13"/>
    <n v="268.71000000000004"/>
    <x v="1"/>
    <x v="0"/>
    <n v="5707.0999999999995"/>
  </r>
  <r>
    <x v="235"/>
    <x v="198"/>
    <x v="0"/>
    <x v="1"/>
    <n v="2524.7600000000002"/>
    <n v="2559.23"/>
    <n v="33.200000000000003"/>
    <n v="19.2"/>
    <n v="2.7"/>
    <x v="0"/>
    <x v="0"/>
    <n v="0"/>
    <n v="0"/>
    <s v="D156"/>
    <x v="17"/>
    <x v="0"/>
    <n v="1289.72"/>
    <x v="0"/>
    <x v="0"/>
    <x v="0"/>
    <s v="transfer"/>
    <n v="13.74"/>
    <s v="Yes"/>
    <n v="1"/>
    <x v="7"/>
    <x v="5"/>
    <x v="2"/>
    <x v="1"/>
    <x v="2"/>
    <n v="14.000000000000004"/>
    <n v="-34.4699999999998"/>
    <x v="1"/>
    <x v="0"/>
    <n v="3814.4800000000005"/>
  </r>
  <r>
    <x v="236"/>
    <x v="199"/>
    <x v="2"/>
    <x v="0"/>
    <n v="3557.59"/>
    <n v="3186.34"/>
    <n v="23.8"/>
    <n v="10"/>
    <n v="4.3"/>
    <x v="0"/>
    <x v="0"/>
    <n v="0"/>
    <n v="0"/>
    <s v="D135"/>
    <x v="132"/>
    <x v="1"/>
    <n v="951.22"/>
    <x v="0"/>
    <x v="0"/>
    <x v="0"/>
    <s v="cash"/>
    <n v="12.12"/>
    <s v="No"/>
    <n v="0"/>
    <x v="4"/>
    <x v="7"/>
    <x v="1"/>
    <x v="1"/>
    <x v="0"/>
    <n v="13.8"/>
    <n v="371.25"/>
    <x v="0"/>
    <x v="0"/>
    <n v="4508.8100000000004"/>
  </r>
  <r>
    <x v="237"/>
    <x v="200"/>
    <x v="4"/>
    <x v="1"/>
    <n v="3001.08"/>
    <n v="2667.21"/>
    <n v="55.5"/>
    <n v="40.5"/>
    <n v="2.1"/>
    <x v="1"/>
    <x v="4"/>
    <n v="2"/>
    <n v="1"/>
    <s v="D130"/>
    <x v="48"/>
    <x v="2"/>
    <n v="984.63"/>
    <x v="1"/>
    <x v="0"/>
    <x v="0"/>
    <s v="transfer"/>
    <n v="28.08"/>
    <s v="Yes"/>
    <n v="1"/>
    <x v="4"/>
    <x v="7"/>
    <x v="0"/>
    <x v="1"/>
    <x v="1"/>
    <n v="15"/>
    <n v="333.86999999999989"/>
    <x v="1"/>
    <x v="0"/>
    <n v="3985.71"/>
  </r>
  <r>
    <x v="238"/>
    <x v="201"/>
    <x v="2"/>
    <x v="2"/>
    <n v="4767.53"/>
    <n v="4183.2299999999996"/>
    <n v="25"/>
    <n v="12"/>
    <n v="3.2"/>
    <x v="0"/>
    <x v="0"/>
    <n v="0"/>
    <n v="0"/>
    <s v="D151"/>
    <x v="133"/>
    <x v="1"/>
    <n v="1029.26"/>
    <x v="1"/>
    <x v="0"/>
    <x v="0"/>
    <s v="card"/>
    <n v="10.71"/>
    <s v="No"/>
    <n v="0"/>
    <x v="15"/>
    <x v="7"/>
    <x v="0"/>
    <x v="1"/>
    <x v="1"/>
    <n v="13"/>
    <n v="584.30000000000018"/>
    <x v="0"/>
    <x v="0"/>
    <n v="5796.79"/>
  </r>
  <r>
    <x v="239"/>
    <x v="202"/>
    <x v="0"/>
    <x v="2"/>
    <n v="3729.99"/>
    <n v="3551.06"/>
    <n v="12"/>
    <n v="10"/>
    <n v="2.9"/>
    <x v="0"/>
    <x v="0"/>
    <n v="0"/>
    <n v="0"/>
    <s v="D134"/>
    <x v="55"/>
    <x v="2"/>
    <n v="962.95"/>
    <x v="0"/>
    <x v="0"/>
    <x v="0"/>
    <s v="cash"/>
    <n v="25.92"/>
    <s v="Yes"/>
    <n v="1"/>
    <x v="2"/>
    <x v="13"/>
    <x v="2"/>
    <x v="0"/>
    <x v="1"/>
    <n v="2"/>
    <n v="178.92999999999984"/>
    <x v="1"/>
    <x v="0"/>
    <n v="4692.9399999999996"/>
  </r>
  <r>
    <x v="240"/>
    <x v="203"/>
    <x v="0"/>
    <x v="2"/>
    <n v="1987.36"/>
    <n v="1724.78"/>
    <n v="8.4"/>
    <n v="10"/>
    <n v="3.7"/>
    <x v="0"/>
    <x v="0"/>
    <n v="0"/>
    <n v="0"/>
    <s v="D138"/>
    <x v="18"/>
    <x v="0"/>
    <n v="657.97"/>
    <x v="0"/>
    <x v="0"/>
    <x v="0"/>
    <s v="card"/>
    <n v="-0.28000000000000003"/>
    <s v="No"/>
    <n v="0"/>
    <x v="17"/>
    <x v="4"/>
    <x v="0"/>
    <x v="0"/>
    <x v="2"/>
    <n v="-1.5999999999999996"/>
    <n v="262.57999999999993"/>
    <x v="0"/>
    <x v="1"/>
    <n v="2645.33"/>
  </r>
  <r>
    <x v="241"/>
    <x v="22"/>
    <x v="5"/>
    <x v="0"/>
    <n v="3330.92"/>
    <n v="3099.95"/>
    <n v="58.4"/>
    <n v="53.4"/>
    <n v="3.2"/>
    <x v="0"/>
    <x v="0"/>
    <n v="0"/>
    <n v="0"/>
    <s v="D114"/>
    <x v="134"/>
    <x v="1"/>
    <n v="1175.6199999999999"/>
    <x v="0"/>
    <x v="0"/>
    <x v="0"/>
    <s v="transfer"/>
    <n v="13.34"/>
    <s v="Yes"/>
    <n v="1"/>
    <x v="7"/>
    <x v="6"/>
    <x v="2"/>
    <x v="1"/>
    <x v="1"/>
    <n v="5"/>
    <n v="230.97000000000025"/>
    <x v="0"/>
    <x v="0"/>
    <n v="4506.54"/>
  </r>
  <r>
    <x v="242"/>
    <x v="68"/>
    <x v="4"/>
    <x v="2"/>
    <n v="3715.86"/>
    <n v="3693.81"/>
    <n v="73.099999999999994"/>
    <n v="67.099999999999994"/>
    <n v="3.5"/>
    <x v="1"/>
    <x v="4"/>
    <n v="2"/>
    <n v="1"/>
    <s v="D136"/>
    <x v="81"/>
    <x v="3"/>
    <n v="916.35"/>
    <x v="0"/>
    <x v="0"/>
    <x v="0"/>
    <s v="cash"/>
    <n v="8.65"/>
    <s v="Yes"/>
    <n v="1"/>
    <x v="14"/>
    <x v="12"/>
    <x v="0"/>
    <x v="0"/>
    <x v="1"/>
    <n v="6"/>
    <n v="22.050000000000182"/>
    <x v="1"/>
    <x v="0"/>
    <n v="4632.21"/>
  </r>
  <r>
    <x v="243"/>
    <x v="204"/>
    <x v="0"/>
    <x v="1"/>
    <n v="4478.24"/>
    <n v="4102.03"/>
    <n v="28.5"/>
    <n v="10"/>
    <n v="3.4"/>
    <x v="1"/>
    <x v="6"/>
    <n v="5"/>
    <n v="0"/>
    <s v="D133"/>
    <x v="54"/>
    <x v="1"/>
    <n v="1111.1500000000001"/>
    <x v="0"/>
    <x v="0"/>
    <x v="0"/>
    <s v="transfer"/>
    <n v="28.26"/>
    <s v="No"/>
    <n v="0"/>
    <x v="15"/>
    <x v="2"/>
    <x v="0"/>
    <x v="0"/>
    <x v="0"/>
    <n v="18.5"/>
    <n v="376.21000000000004"/>
    <x v="1"/>
    <x v="0"/>
    <n v="5589.3899999999994"/>
  </r>
  <r>
    <x v="244"/>
    <x v="205"/>
    <x v="5"/>
    <x v="2"/>
    <n v="3356.21"/>
    <n v="3391.91"/>
    <n v="49.6"/>
    <n v="40.6"/>
    <n v="3.4"/>
    <x v="0"/>
    <x v="0"/>
    <n v="0"/>
    <n v="0"/>
    <s v="D103"/>
    <x v="135"/>
    <x v="3"/>
    <n v="1256.69"/>
    <x v="0"/>
    <x v="0"/>
    <x v="0"/>
    <s v="cash"/>
    <n v="6.65"/>
    <s v="Yes"/>
    <n v="1"/>
    <x v="9"/>
    <x v="2"/>
    <x v="1"/>
    <x v="0"/>
    <x v="2"/>
    <n v="9"/>
    <n v="-35.699999999999818"/>
    <x v="0"/>
    <x v="1"/>
    <n v="4612.8999999999996"/>
  </r>
  <r>
    <x v="245"/>
    <x v="206"/>
    <x v="4"/>
    <x v="3"/>
    <n v="2126.1799999999998"/>
    <n v="1948.11"/>
    <n v="91.7"/>
    <n v="72.7"/>
    <n v="2.8"/>
    <x v="1"/>
    <x v="2"/>
    <n v="4"/>
    <n v="0"/>
    <s v="D157"/>
    <x v="88"/>
    <x v="2"/>
    <n v="1104.0899999999999"/>
    <x v="1"/>
    <x v="0"/>
    <x v="0"/>
    <s v="transfer"/>
    <n v="10.23"/>
    <s v="Yes"/>
    <n v="1"/>
    <x v="1"/>
    <x v="0"/>
    <x v="0"/>
    <x v="1"/>
    <x v="1"/>
    <n v="19"/>
    <n v="178.06999999999994"/>
    <x v="1"/>
    <x v="1"/>
    <n v="3230.2699999999995"/>
  </r>
  <r>
    <x v="246"/>
    <x v="207"/>
    <x v="5"/>
    <x v="0"/>
    <n v="4477.18"/>
    <n v="4368.3500000000004"/>
    <n v="18"/>
    <n v="10"/>
    <n v="2.7"/>
    <x v="1"/>
    <x v="3"/>
    <n v="1"/>
    <n v="0"/>
    <s v="D113"/>
    <x v="136"/>
    <x v="3"/>
    <n v="964.47"/>
    <x v="0"/>
    <x v="0"/>
    <x v="0"/>
    <s v="cash"/>
    <n v="16.53"/>
    <s v="No"/>
    <n v="0"/>
    <x v="9"/>
    <x v="4"/>
    <x v="1"/>
    <x v="1"/>
    <x v="1"/>
    <n v="8"/>
    <n v="108.82999999999993"/>
    <x v="1"/>
    <x v="1"/>
    <n v="5441.6500000000005"/>
  </r>
  <r>
    <x v="247"/>
    <x v="208"/>
    <x v="1"/>
    <x v="0"/>
    <n v="3500.25"/>
    <n v="3517.81"/>
    <n v="44.1"/>
    <n v="37.1"/>
    <n v="3.2"/>
    <x v="0"/>
    <x v="0"/>
    <n v="0"/>
    <n v="0"/>
    <s v="D108"/>
    <x v="43"/>
    <x v="1"/>
    <n v="960.57"/>
    <x v="0"/>
    <x v="0"/>
    <x v="0"/>
    <s v="cash"/>
    <n v="-2.38"/>
    <s v="No"/>
    <n v="0"/>
    <x v="7"/>
    <x v="0"/>
    <x v="2"/>
    <x v="1"/>
    <x v="2"/>
    <n v="7"/>
    <n v="-17.559999999999945"/>
    <x v="0"/>
    <x v="0"/>
    <n v="4460.82"/>
  </r>
  <r>
    <x v="248"/>
    <x v="209"/>
    <x v="4"/>
    <x v="3"/>
    <n v="2049.2399999999998"/>
    <n v="2049.9299999999998"/>
    <n v="85.5"/>
    <n v="60.5"/>
    <n v="3.5"/>
    <x v="1"/>
    <x v="2"/>
    <n v="4"/>
    <n v="0"/>
    <s v="D122"/>
    <x v="39"/>
    <x v="0"/>
    <n v="942.99"/>
    <x v="1"/>
    <x v="0"/>
    <x v="0"/>
    <s v="transfer"/>
    <n v="25.04"/>
    <s v="Yes"/>
    <n v="1"/>
    <x v="15"/>
    <x v="9"/>
    <x v="1"/>
    <x v="0"/>
    <x v="1"/>
    <n v="25"/>
    <n v="-0.69000000000005457"/>
    <x v="1"/>
    <x v="0"/>
    <n v="2992.2299999999996"/>
  </r>
  <r>
    <x v="249"/>
    <x v="210"/>
    <x v="1"/>
    <x v="3"/>
    <n v="3094.79"/>
    <n v="2865.87"/>
    <n v="62.9"/>
    <n v="37.9"/>
    <n v="2.8"/>
    <x v="1"/>
    <x v="4"/>
    <n v="2"/>
    <n v="1"/>
    <s v="D149"/>
    <x v="23"/>
    <x v="2"/>
    <n v="979.95"/>
    <x v="0"/>
    <x v="0"/>
    <x v="0"/>
    <s v="card"/>
    <n v="4.1500000000000004"/>
    <s v="No"/>
    <n v="0"/>
    <x v="8"/>
    <x v="9"/>
    <x v="0"/>
    <x v="1"/>
    <x v="1"/>
    <n v="25"/>
    <n v="228.92000000000007"/>
    <x v="1"/>
    <x v="0"/>
    <n v="4074.74"/>
  </r>
  <r>
    <x v="250"/>
    <x v="140"/>
    <x v="3"/>
    <x v="2"/>
    <n v="2980.23"/>
    <n v="2846.58"/>
    <n v="30.2"/>
    <n v="17.2"/>
    <n v="3.1"/>
    <x v="1"/>
    <x v="3"/>
    <n v="1"/>
    <n v="0"/>
    <s v="D144"/>
    <x v="33"/>
    <x v="3"/>
    <n v="1005.73"/>
    <x v="0"/>
    <x v="0"/>
    <x v="0"/>
    <s v="cash"/>
    <n v="7.47"/>
    <s v="No"/>
    <n v="0"/>
    <x v="12"/>
    <x v="5"/>
    <x v="0"/>
    <x v="1"/>
    <x v="1"/>
    <n v="13"/>
    <n v="133.65000000000009"/>
    <x v="1"/>
    <x v="1"/>
    <n v="3985.96"/>
  </r>
  <r>
    <x v="251"/>
    <x v="211"/>
    <x v="4"/>
    <x v="0"/>
    <n v="3855.68"/>
    <n v="3849.54"/>
    <n v="69"/>
    <n v="62"/>
    <n v="2.1"/>
    <x v="1"/>
    <x v="4"/>
    <n v="2"/>
    <n v="1"/>
    <s v="D147"/>
    <x v="137"/>
    <x v="1"/>
    <n v="899.08"/>
    <x v="1"/>
    <x v="0"/>
    <x v="0"/>
    <s v="cash"/>
    <n v="2.6"/>
    <s v="No"/>
    <n v="0"/>
    <x v="15"/>
    <x v="14"/>
    <x v="0"/>
    <x v="1"/>
    <x v="0"/>
    <n v="7"/>
    <n v="6.1399999999998727"/>
    <x v="1"/>
    <x v="0"/>
    <n v="4754.76"/>
  </r>
  <r>
    <x v="252"/>
    <x v="212"/>
    <x v="0"/>
    <x v="1"/>
    <n v="1783.6"/>
    <n v="1649.58"/>
    <n v="30.3"/>
    <n v="15.3"/>
    <n v="1.9"/>
    <x v="0"/>
    <x v="0"/>
    <n v="0"/>
    <n v="0"/>
    <s v="D138"/>
    <x v="106"/>
    <x v="2"/>
    <n v="989.07"/>
    <x v="0"/>
    <x v="0"/>
    <x v="0"/>
    <s v="cash"/>
    <n v="7"/>
    <s v="No"/>
    <n v="0"/>
    <x v="6"/>
    <x v="12"/>
    <x v="2"/>
    <x v="1"/>
    <x v="2"/>
    <n v="15"/>
    <n v="134.01999999999998"/>
    <x v="1"/>
    <x v="1"/>
    <n v="2772.67"/>
  </r>
  <r>
    <x v="253"/>
    <x v="213"/>
    <x v="0"/>
    <x v="1"/>
    <n v="3185.6"/>
    <n v="3110.83"/>
    <n v="9.6999999999999993"/>
    <n v="10"/>
    <n v="3.8"/>
    <x v="0"/>
    <x v="0"/>
    <n v="0"/>
    <n v="0"/>
    <s v="D139"/>
    <x v="78"/>
    <x v="3"/>
    <n v="959.07"/>
    <x v="0"/>
    <x v="0"/>
    <x v="0"/>
    <s v="card"/>
    <n v="8.5399999999999991"/>
    <s v="Yes"/>
    <n v="1"/>
    <x v="2"/>
    <x v="3"/>
    <x v="1"/>
    <x v="0"/>
    <x v="0"/>
    <n v="-0.30000000000000071"/>
    <n v="74.769999999999982"/>
    <x v="0"/>
    <x v="0"/>
    <n v="4144.67"/>
  </r>
  <r>
    <x v="254"/>
    <x v="214"/>
    <x v="4"/>
    <x v="1"/>
    <n v="2708.69"/>
    <n v="2332.13"/>
    <n v="58.5"/>
    <n v="52.5"/>
    <n v="2.4"/>
    <x v="1"/>
    <x v="2"/>
    <n v="4"/>
    <n v="0"/>
    <s v="D132"/>
    <x v="36"/>
    <x v="2"/>
    <n v="1122.32"/>
    <x v="0"/>
    <x v="0"/>
    <x v="0"/>
    <s v="cash"/>
    <n v="1.91"/>
    <s v="Yes"/>
    <n v="1"/>
    <x v="10"/>
    <x v="3"/>
    <x v="0"/>
    <x v="0"/>
    <x v="0"/>
    <n v="6"/>
    <n v="376.55999999999995"/>
    <x v="1"/>
    <x v="0"/>
    <n v="3831.01"/>
  </r>
  <r>
    <x v="255"/>
    <x v="215"/>
    <x v="0"/>
    <x v="2"/>
    <n v="2908.76"/>
    <n v="2675.08"/>
    <n v="51.8"/>
    <n v="34.799999999999997"/>
    <n v="4.5"/>
    <x v="1"/>
    <x v="2"/>
    <n v="4"/>
    <n v="0"/>
    <s v="D149"/>
    <x v="76"/>
    <x v="2"/>
    <n v="870.73"/>
    <x v="1"/>
    <x v="0"/>
    <x v="0"/>
    <s v="cash"/>
    <n v="13.42"/>
    <s v="Yes"/>
    <n v="1"/>
    <x v="17"/>
    <x v="11"/>
    <x v="0"/>
    <x v="1"/>
    <x v="1"/>
    <n v="17"/>
    <n v="233.68000000000029"/>
    <x v="1"/>
    <x v="1"/>
    <n v="3779.4900000000002"/>
  </r>
  <r>
    <x v="256"/>
    <x v="216"/>
    <x v="4"/>
    <x v="3"/>
    <n v="3517.71"/>
    <n v="3631.35"/>
    <n v="35.200000000000003"/>
    <n v="20.2"/>
    <n v="2"/>
    <x v="1"/>
    <x v="1"/>
    <n v="3"/>
    <n v="0"/>
    <s v="D143"/>
    <x v="41"/>
    <x v="3"/>
    <n v="931.57"/>
    <x v="0"/>
    <x v="0"/>
    <x v="0"/>
    <s v="transfer"/>
    <n v="17.14"/>
    <s v="No"/>
    <n v="0"/>
    <x v="13"/>
    <x v="8"/>
    <x v="0"/>
    <x v="0"/>
    <x v="1"/>
    <n v="15.000000000000004"/>
    <n v="-113.63999999999987"/>
    <x v="1"/>
    <x v="0"/>
    <n v="4449.28"/>
  </r>
  <r>
    <x v="257"/>
    <x v="115"/>
    <x v="2"/>
    <x v="0"/>
    <n v="4029.11"/>
    <n v="3872.46"/>
    <n v="31.5"/>
    <n v="13.5"/>
    <n v="3.7"/>
    <x v="0"/>
    <x v="0"/>
    <n v="0"/>
    <n v="0"/>
    <s v="D149"/>
    <x v="138"/>
    <x v="1"/>
    <n v="935.04"/>
    <x v="0"/>
    <x v="0"/>
    <x v="0"/>
    <s v="transfer"/>
    <n v="17.18"/>
    <s v="Yes"/>
    <n v="1"/>
    <x v="16"/>
    <x v="7"/>
    <x v="1"/>
    <x v="0"/>
    <x v="1"/>
    <n v="18"/>
    <n v="156.65000000000009"/>
    <x v="0"/>
    <x v="1"/>
    <n v="4964.1499999999996"/>
  </r>
  <r>
    <x v="258"/>
    <x v="27"/>
    <x v="0"/>
    <x v="3"/>
    <n v="3476.42"/>
    <n v="3379.01"/>
    <n v="15"/>
    <n v="10"/>
    <n v="3.8"/>
    <x v="1"/>
    <x v="0"/>
    <n v="0"/>
    <n v="0"/>
    <s v="D127"/>
    <x v="88"/>
    <x v="1"/>
    <n v="1051.07"/>
    <x v="0"/>
    <x v="0"/>
    <x v="0"/>
    <s v="cash"/>
    <n v="21.09"/>
    <s v="No"/>
    <n v="0"/>
    <x v="6"/>
    <x v="0"/>
    <x v="2"/>
    <x v="0"/>
    <x v="1"/>
    <n v="5"/>
    <n v="97.409999999999854"/>
    <x v="1"/>
    <x v="1"/>
    <n v="4527.49"/>
  </r>
  <r>
    <x v="259"/>
    <x v="217"/>
    <x v="1"/>
    <x v="1"/>
    <n v="3090.05"/>
    <n v="3069.17"/>
    <n v="10.1"/>
    <n v="10"/>
    <n v="3.3"/>
    <x v="0"/>
    <x v="0"/>
    <n v="0"/>
    <n v="0"/>
    <s v="D111"/>
    <x v="11"/>
    <x v="1"/>
    <n v="1094.82"/>
    <x v="0"/>
    <x v="0"/>
    <x v="0"/>
    <s v="transfer"/>
    <n v="-11.25"/>
    <s v="No"/>
    <n v="0"/>
    <x v="15"/>
    <x v="1"/>
    <x v="0"/>
    <x v="0"/>
    <x v="2"/>
    <n v="9.9999999999999645E-2"/>
    <n v="20.880000000000109"/>
    <x v="0"/>
    <x v="0"/>
    <n v="4184.87"/>
  </r>
  <r>
    <x v="260"/>
    <x v="218"/>
    <x v="3"/>
    <x v="1"/>
    <n v="3184.38"/>
    <n v="2679.7"/>
    <n v="36.299999999999997"/>
    <n v="12.3"/>
    <n v="3.6"/>
    <x v="0"/>
    <x v="0"/>
    <n v="0"/>
    <n v="0"/>
    <s v="D146"/>
    <x v="131"/>
    <x v="3"/>
    <n v="969.26"/>
    <x v="1"/>
    <x v="0"/>
    <x v="0"/>
    <s v="card"/>
    <n v="14.95"/>
    <s v="No"/>
    <n v="0"/>
    <x v="1"/>
    <x v="2"/>
    <x v="1"/>
    <x v="0"/>
    <x v="1"/>
    <n v="23.999999999999996"/>
    <n v="504.68000000000029"/>
    <x v="0"/>
    <x v="1"/>
    <n v="4153.6400000000003"/>
  </r>
  <r>
    <x v="261"/>
    <x v="181"/>
    <x v="0"/>
    <x v="1"/>
    <n v="3919.16"/>
    <n v="3589.78"/>
    <n v="44"/>
    <n v="29"/>
    <n v="4.9000000000000004"/>
    <x v="1"/>
    <x v="1"/>
    <n v="3"/>
    <n v="0"/>
    <s v="D142"/>
    <x v="42"/>
    <x v="1"/>
    <n v="1162.9000000000001"/>
    <x v="1"/>
    <x v="0"/>
    <x v="0"/>
    <s v="cash"/>
    <n v="17.22"/>
    <s v="Yes"/>
    <n v="1"/>
    <x v="9"/>
    <x v="12"/>
    <x v="0"/>
    <x v="1"/>
    <x v="0"/>
    <n v="15"/>
    <n v="329.37999999999965"/>
    <x v="1"/>
    <x v="1"/>
    <n v="5082.0599999999995"/>
  </r>
  <r>
    <x v="262"/>
    <x v="125"/>
    <x v="0"/>
    <x v="0"/>
    <n v="3400.95"/>
    <n v="3409.16"/>
    <n v="40.799999999999997"/>
    <n v="24.8"/>
    <n v="4.2"/>
    <x v="0"/>
    <x v="0"/>
    <n v="0"/>
    <n v="0"/>
    <s v="D118"/>
    <x v="34"/>
    <x v="2"/>
    <n v="938.32"/>
    <x v="0"/>
    <x v="0"/>
    <x v="0"/>
    <s v="cash"/>
    <n v="14.28"/>
    <s v="Yes"/>
    <n v="1"/>
    <x v="9"/>
    <x v="2"/>
    <x v="2"/>
    <x v="1"/>
    <x v="1"/>
    <n v="15.999999999999996"/>
    <n v="-8.2100000000000364"/>
    <x v="0"/>
    <x v="1"/>
    <n v="4339.2699999999995"/>
  </r>
  <r>
    <x v="263"/>
    <x v="219"/>
    <x v="3"/>
    <x v="0"/>
    <n v="2796.48"/>
    <n v="2891.05"/>
    <n v="6.2"/>
    <n v="10"/>
    <n v="4.2"/>
    <x v="0"/>
    <x v="0"/>
    <n v="0"/>
    <n v="0"/>
    <s v="D153"/>
    <x v="139"/>
    <x v="1"/>
    <n v="974.98"/>
    <x v="0"/>
    <x v="0"/>
    <x v="0"/>
    <s v="cash"/>
    <n v="15.96"/>
    <s v="No"/>
    <n v="0"/>
    <x v="14"/>
    <x v="6"/>
    <x v="2"/>
    <x v="1"/>
    <x v="1"/>
    <n v="-3.8"/>
    <n v="-94.570000000000164"/>
    <x v="0"/>
    <x v="0"/>
    <n v="3771.46"/>
  </r>
  <r>
    <x v="264"/>
    <x v="220"/>
    <x v="2"/>
    <x v="0"/>
    <n v="3415.51"/>
    <n v="3307.12"/>
    <n v="29.8"/>
    <n v="10"/>
    <n v="4.7"/>
    <x v="0"/>
    <x v="0"/>
    <n v="0"/>
    <n v="0"/>
    <s v="D160"/>
    <x v="107"/>
    <x v="1"/>
    <n v="1429.15"/>
    <x v="0"/>
    <x v="0"/>
    <x v="0"/>
    <s v="transfer"/>
    <n v="14.1"/>
    <s v="No"/>
    <n v="0"/>
    <x v="10"/>
    <x v="8"/>
    <x v="2"/>
    <x v="0"/>
    <x v="1"/>
    <n v="19.8"/>
    <n v="108.39000000000033"/>
    <x v="0"/>
    <x v="0"/>
    <n v="4844.66"/>
  </r>
  <r>
    <x v="265"/>
    <x v="26"/>
    <x v="0"/>
    <x v="2"/>
    <n v="2191.9499999999998"/>
    <n v="1924.53"/>
    <n v="22"/>
    <n v="10"/>
    <n v="2.4"/>
    <x v="1"/>
    <x v="1"/>
    <n v="3"/>
    <n v="0"/>
    <s v="D112"/>
    <x v="140"/>
    <x v="0"/>
    <n v="842.39"/>
    <x v="1"/>
    <x v="0"/>
    <x v="0"/>
    <s v="card"/>
    <n v="20.14"/>
    <s v="Yes"/>
    <n v="1"/>
    <x v="4"/>
    <x v="11"/>
    <x v="1"/>
    <x v="1"/>
    <x v="2"/>
    <n v="12"/>
    <n v="267.41999999999985"/>
    <x v="1"/>
    <x v="0"/>
    <n v="3034.3399999999997"/>
  </r>
  <r>
    <x v="266"/>
    <x v="221"/>
    <x v="1"/>
    <x v="0"/>
    <n v="2827.28"/>
    <n v="2646.42"/>
    <n v="39.700000000000003"/>
    <n v="23.7"/>
    <n v="3.3"/>
    <x v="0"/>
    <x v="0"/>
    <n v="0"/>
    <n v="0"/>
    <s v="D128"/>
    <x v="5"/>
    <x v="2"/>
    <n v="1051.6199999999999"/>
    <x v="0"/>
    <x v="0"/>
    <x v="0"/>
    <s v="cash"/>
    <n v="-2.41"/>
    <s v="No"/>
    <n v="0"/>
    <x v="14"/>
    <x v="5"/>
    <x v="0"/>
    <x v="1"/>
    <x v="1"/>
    <n v="16.000000000000004"/>
    <n v="180.86000000000013"/>
    <x v="0"/>
    <x v="0"/>
    <n v="3878.9"/>
  </r>
  <r>
    <x v="267"/>
    <x v="222"/>
    <x v="0"/>
    <x v="3"/>
    <n v="3628.76"/>
    <n v="3512.7"/>
    <n v="68.2"/>
    <n v="50.2"/>
    <n v="4.5"/>
    <x v="0"/>
    <x v="0"/>
    <n v="0"/>
    <n v="0"/>
    <s v="D106"/>
    <x v="17"/>
    <x v="3"/>
    <n v="1011.86"/>
    <x v="0"/>
    <x v="0"/>
    <x v="0"/>
    <s v="card"/>
    <n v="15.58"/>
    <s v="Yes"/>
    <n v="1"/>
    <x v="16"/>
    <x v="5"/>
    <x v="1"/>
    <x v="1"/>
    <x v="0"/>
    <n v="18"/>
    <n v="116.0600000000004"/>
    <x v="0"/>
    <x v="1"/>
    <n v="4640.62"/>
  </r>
  <r>
    <x v="268"/>
    <x v="223"/>
    <x v="5"/>
    <x v="0"/>
    <n v="2675.36"/>
    <n v="2514.5300000000002"/>
    <n v="67"/>
    <n v="45"/>
    <n v="3.9"/>
    <x v="0"/>
    <x v="0"/>
    <n v="0"/>
    <n v="0"/>
    <s v="D153"/>
    <x v="106"/>
    <x v="2"/>
    <n v="1053.46"/>
    <x v="1"/>
    <x v="0"/>
    <x v="0"/>
    <s v="cash"/>
    <n v="15.14"/>
    <s v="Yes"/>
    <n v="1"/>
    <x v="12"/>
    <x v="14"/>
    <x v="2"/>
    <x v="0"/>
    <x v="1"/>
    <n v="22"/>
    <n v="160.82999999999993"/>
    <x v="0"/>
    <x v="1"/>
    <n v="3728.82"/>
  </r>
  <r>
    <x v="269"/>
    <x v="224"/>
    <x v="0"/>
    <x v="1"/>
    <n v="2809.74"/>
    <n v="2564.3200000000002"/>
    <n v="78.5"/>
    <n v="69.5"/>
    <n v="4.4000000000000004"/>
    <x v="1"/>
    <x v="4"/>
    <n v="2"/>
    <n v="1"/>
    <s v="D138"/>
    <x v="94"/>
    <x v="1"/>
    <n v="870.19"/>
    <x v="1"/>
    <x v="0"/>
    <x v="0"/>
    <s v="cash"/>
    <n v="-6.9"/>
    <s v="Yes"/>
    <n v="1"/>
    <x v="8"/>
    <x v="5"/>
    <x v="1"/>
    <x v="0"/>
    <x v="1"/>
    <n v="9"/>
    <n v="245.41999999999962"/>
    <x v="1"/>
    <x v="0"/>
    <n v="3679.93"/>
  </r>
  <r>
    <x v="270"/>
    <x v="225"/>
    <x v="1"/>
    <x v="1"/>
    <n v="2477.0300000000002"/>
    <n v="2390.64"/>
    <n v="54.2"/>
    <n v="32.200000000000003"/>
    <n v="1.7"/>
    <x v="1"/>
    <x v="2"/>
    <n v="4"/>
    <n v="0"/>
    <s v="D138"/>
    <x v="96"/>
    <x v="2"/>
    <n v="862.57"/>
    <x v="1"/>
    <x v="0"/>
    <x v="0"/>
    <s v="cash"/>
    <n v="10.25"/>
    <s v="Yes"/>
    <n v="1"/>
    <x v="3"/>
    <x v="10"/>
    <x v="1"/>
    <x v="0"/>
    <x v="2"/>
    <n v="22"/>
    <n v="86.390000000000327"/>
    <x v="1"/>
    <x v="1"/>
    <n v="3339.6000000000004"/>
  </r>
  <r>
    <x v="271"/>
    <x v="226"/>
    <x v="5"/>
    <x v="0"/>
    <n v="1994.47"/>
    <n v="1812.14"/>
    <n v="77.400000000000006"/>
    <n v="68.400000000000006"/>
    <n v="3.2"/>
    <x v="1"/>
    <x v="4"/>
    <n v="2"/>
    <n v="1"/>
    <s v="D149"/>
    <x v="141"/>
    <x v="0"/>
    <n v="1033.3499999999999"/>
    <x v="0"/>
    <x v="0"/>
    <x v="0"/>
    <s v="cash"/>
    <n v="13.57"/>
    <s v="Yes"/>
    <n v="1"/>
    <x v="14"/>
    <x v="9"/>
    <x v="1"/>
    <x v="1"/>
    <x v="1"/>
    <n v="9"/>
    <n v="182.32999999999993"/>
    <x v="1"/>
    <x v="0"/>
    <n v="3027.8199999999997"/>
  </r>
  <r>
    <x v="272"/>
    <x v="189"/>
    <x v="5"/>
    <x v="0"/>
    <n v="1439.75"/>
    <n v="1184.0999999999999"/>
    <n v="68.7"/>
    <n v="60.7"/>
    <n v="2.4"/>
    <x v="1"/>
    <x v="4"/>
    <n v="2"/>
    <n v="1"/>
    <s v="D153"/>
    <x v="68"/>
    <x v="0"/>
    <n v="934.59"/>
    <x v="1"/>
    <x v="0"/>
    <x v="0"/>
    <s v="transfer"/>
    <n v="18.93"/>
    <s v="Yes"/>
    <n v="1"/>
    <x v="2"/>
    <x v="4"/>
    <x v="1"/>
    <x v="1"/>
    <x v="1"/>
    <n v="8"/>
    <n v="255.65000000000009"/>
    <x v="1"/>
    <x v="0"/>
    <n v="2374.34"/>
  </r>
  <r>
    <x v="273"/>
    <x v="227"/>
    <x v="4"/>
    <x v="0"/>
    <n v="3372.12"/>
    <n v="3080.67"/>
    <n v="63.5"/>
    <n v="56.5"/>
    <n v="1.7"/>
    <x v="1"/>
    <x v="4"/>
    <n v="2"/>
    <n v="1"/>
    <s v="D121"/>
    <x v="103"/>
    <x v="1"/>
    <n v="993.19"/>
    <x v="0"/>
    <x v="0"/>
    <x v="0"/>
    <s v="card"/>
    <n v="25.38"/>
    <s v="Yes"/>
    <n v="1"/>
    <x v="4"/>
    <x v="13"/>
    <x v="0"/>
    <x v="1"/>
    <x v="1"/>
    <n v="7"/>
    <n v="291.44999999999982"/>
    <x v="1"/>
    <x v="0"/>
    <n v="4365.3099999999995"/>
  </r>
  <r>
    <x v="274"/>
    <x v="156"/>
    <x v="3"/>
    <x v="2"/>
    <n v="2146.2199999999998"/>
    <n v="2168.6799999999998"/>
    <n v="11.3"/>
    <n v="10"/>
    <n v="4.4000000000000004"/>
    <x v="0"/>
    <x v="0"/>
    <n v="0"/>
    <n v="0"/>
    <s v="D160"/>
    <x v="24"/>
    <x v="2"/>
    <n v="1089.95"/>
    <x v="0"/>
    <x v="0"/>
    <x v="0"/>
    <s v="cash"/>
    <n v="5.39"/>
    <s v="No"/>
    <n v="0"/>
    <x v="7"/>
    <x v="13"/>
    <x v="1"/>
    <x v="1"/>
    <x v="1"/>
    <n v="1.3000000000000007"/>
    <n v="-22.460000000000036"/>
    <x v="0"/>
    <x v="0"/>
    <n v="3236.17"/>
  </r>
  <r>
    <x v="275"/>
    <x v="228"/>
    <x v="3"/>
    <x v="0"/>
    <n v="4078.5"/>
    <n v="4087.83"/>
    <n v="24"/>
    <n v="16"/>
    <n v="4.0999999999999996"/>
    <x v="1"/>
    <x v="3"/>
    <n v="1"/>
    <n v="0"/>
    <s v="D128"/>
    <x v="70"/>
    <x v="3"/>
    <n v="892.17"/>
    <x v="0"/>
    <x v="0"/>
    <x v="0"/>
    <s v="cash"/>
    <n v="23.95"/>
    <s v="Yes"/>
    <n v="1"/>
    <x v="7"/>
    <x v="6"/>
    <x v="0"/>
    <x v="1"/>
    <x v="1"/>
    <n v="8"/>
    <n v="-9.3299999999999272"/>
    <x v="1"/>
    <x v="0"/>
    <n v="4970.67"/>
  </r>
  <r>
    <x v="276"/>
    <x v="30"/>
    <x v="3"/>
    <x v="3"/>
    <n v="2193.56"/>
    <n v="1960.22"/>
    <n v="35.1"/>
    <n v="30.1"/>
    <n v="3.9"/>
    <x v="0"/>
    <x v="0"/>
    <n v="0"/>
    <n v="0"/>
    <s v="D151"/>
    <x v="53"/>
    <x v="2"/>
    <n v="736.44"/>
    <x v="0"/>
    <x v="0"/>
    <x v="0"/>
    <s v="transfer"/>
    <n v="-5.41"/>
    <s v="Yes"/>
    <n v="1"/>
    <x v="9"/>
    <x v="11"/>
    <x v="1"/>
    <x v="1"/>
    <x v="2"/>
    <n v="5"/>
    <n v="233.33999999999992"/>
    <x v="0"/>
    <x v="1"/>
    <n v="2930"/>
  </r>
  <r>
    <x v="277"/>
    <x v="229"/>
    <x v="4"/>
    <x v="2"/>
    <n v="2945.25"/>
    <n v="3144.77"/>
    <n v="81"/>
    <n v="75"/>
    <n v="2.8"/>
    <x v="1"/>
    <x v="4"/>
    <n v="2"/>
    <n v="1"/>
    <s v="D160"/>
    <x v="28"/>
    <x v="1"/>
    <n v="0"/>
    <x v="1"/>
    <x v="0"/>
    <x v="0"/>
    <s v="transfer"/>
    <n v="-5.42"/>
    <s v="Yes"/>
    <n v="1"/>
    <x v="0"/>
    <x v="2"/>
    <x v="0"/>
    <x v="0"/>
    <x v="2"/>
    <n v="6"/>
    <n v="-199.51999999999998"/>
    <x v="1"/>
    <x v="0"/>
    <n v="2945.25"/>
  </r>
  <r>
    <x v="278"/>
    <x v="125"/>
    <x v="4"/>
    <x v="2"/>
    <n v="3949.07"/>
    <n v="3787.23"/>
    <n v="46.2"/>
    <n v="36.200000000000003"/>
    <n v="2.2999999999999998"/>
    <x v="0"/>
    <x v="0"/>
    <n v="0"/>
    <n v="0"/>
    <s v="D103"/>
    <x v="46"/>
    <x v="3"/>
    <n v="969.22"/>
    <x v="0"/>
    <x v="0"/>
    <x v="0"/>
    <s v="cash"/>
    <n v="15.19"/>
    <s v="No"/>
    <n v="0"/>
    <x v="16"/>
    <x v="14"/>
    <x v="1"/>
    <x v="0"/>
    <x v="0"/>
    <n v="10"/>
    <n v="161.84000000000015"/>
    <x v="1"/>
    <x v="1"/>
    <n v="4918.29"/>
  </r>
  <r>
    <x v="279"/>
    <x v="17"/>
    <x v="5"/>
    <x v="1"/>
    <n v="4145.46"/>
    <n v="3843.4"/>
    <n v="55.4"/>
    <n v="40.4"/>
    <n v="3.6"/>
    <x v="1"/>
    <x v="4"/>
    <n v="2"/>
    <n v="1"/>
    <s v="D130"/>
    <x v="142"/>
    <x v="1"/>
    <n v="819.75"/>
    <x v="1"/>
    <x v="0"/>
    <x v="0"/>
    <s v="card"/>
    <n v="14.73"/>
    <s v="No"/>
    <n v="0"/>
    <x v="12"/>
    <x v="9"/>
    <x v="0"/>
    <x v="0"/>
    <x v="2"/>
    <n v="15"/>
    <n v="302.05999999999995"/>
    <x v="1"/>
    <x v="1"/>
    <n v="4965.21"/>
  </r>
  <r>
    <x v="280"/>
    <x v="230"/>
    <x v="1"/>
    <x v="0"/>
    <n v="1828"/>
    <n v="1682.72"/>
    <n v="62"/>
    <n v="40"/>
    <n v="3.6"/>
    <x v="0"/>
    <x v="0"/>
    <n v="0"/>
    <n v="0"/>
    <s v="D156"/>
    <x v="109"/>
    <x v="0"/>
    <n v="927.19"/>
    <x v="0"/>
    <x v="0"/>
    <x v="0"/>
    <s v="transfer"/>
    <n v="15.08"/>
    <s v="No"/>
    <n v="0"/>
    <x v="15"/>
    <x v="13"/>
    <x v="1"/>
    <x v="0"/>
    <x v="0"/>
    <n v="22"/>
    <n v="145.27999999999997"/>
    <x v="0"/>
    <x v="0"/>
    <n v="2755.19"/>
  </r>
  <r>
    <x v="281"/>
    <x v="184"/>
    <x v="3"/>
    <x v="0"/>
    <n v="3007.5"/>
    <n v="2894.62"/>
    <n v="26.7"/>
    <n v="21.7"/>
    <n v="3.7"/>
    <x v="0"/>
    <x v="0"/>
    <n v="0"/>
    <n v="0"/>
    <s v="D145"/>
    <x v="143"/>
    <x v="1"/>
    <n v="0"/>
    <x v="0"/>
    <x v="0"/>
    <x v="0"/>
    <s v="cash"/>
    <n v="5.81"/>
    <s v="No"/>
    <n v="0"/>
    <x v="4"/>
    <x v="10"/>
    <x v="2"/>
    <x v="1"/>
    <x v="2"/>
    <n v="5"/>
    <n v="112.88000000000011"/>
    <x v="0"/>
    <x v="0"/>
    <n v="3007.5"/>
  </r>
  <r>
    <x v="282"/>
    <x v="17"/>
    <x v="5"/>
    <x v="3"/>
    <n v="3963.98"/>
    <n v="3669.67"/>
    <n v="26.6"/>
    <n v="10"/>
    <n v="3.6"/>
    <x v="0"/>
    <x v="0"/>
    <n v="0"/>
    <n v="0"/>
    <s v="D110"/>
    <x v="108"/>
    <x v="1"/>
    <n v="1101.5999999999999"/>
    <x v="0"/>
    <x v="0"/>
    <x v="0"/>
    <s v="transfer"/>
    <n v="7.6"/>
    <s v="Yes"/>
    <n v="1"/>
    <x v="2"/>
    <x v="11"/>
    <x v="0"/>
    <x v="1"/>
    <x v="0"/>
    <n v="16.600000000000001"/>
    <n v="294.30999999999995"/>
    <x v="0"/>
    <x v="0"/>
    <n v="5065.58"/>
  </r>
  <r>
    <x v="283"/>
    <x v="231"/>
    <x v="4"/>
    <x v="0"/>
    <n v="3661.1"/>
    <n v="3485.1"/>
    <n v="48.5"/>
    <n v="43.5"/>
    <n v="1"/>
    <x v="1"/>
    <x v="4"/>
    <n v="2"/>
    <n v="1"/>
    <s v="D117"/>
    <x v="102"/>
    <x v="3"/>
    <n v="953.12"/>
    <x v="0"/>
    <x v="0"/>
    <x v="0"/>
    <s v="transfer"/>
    <n v="20.149999999999999"/>
    <s v="No"/>
    <n v="0"/>
    <x v="11"/>
    <x v="4"/>
    <x v="2"/>
    <x v="1"/>
    <x v="0"/>
    <n v="5"/>
    <n v="176"/>
    <x v="1"/>
    <x v="0"/>
    <n v="4614.22"/>
  </r>
  <r>
    <x v="284"/>
    <x v="232"/>
    <x v="1"/>
    <x v="3"/>
    <n v="2903.58"/>
    <n v="2600.7399999999998"/>
    <n v="53.7"/>
    <n v="40.700000000000003"/>
    <n v="2"/>
    <x v="0"/>
    <x v="0"/>
    <n v="0"/>
    <n v="0"/>
    <s v="D129"/>
    <x v="97"/>
    <x v="2"/>
    <n v="754.37"/>
    <x v="0"/>
    <x v="0"/>
    <x v="0"/>
    <s v="cash"/>
    <n v="13.02"/>
    <s v="Yes"/>
    <n v="1"/>
    <x v="4"/>
    <x v="13"/>
    <x v="2"/>
    <x v="1"/>
    <x v="0"/>
    <n v="13"/>
    <n v="302.84000000000015"/>
    <x v="1"/>
    <x v="0"/>
    <n v="3657.95"/>
  </r>
  <r>
    <x v="285"/>
    <x v="203"/>
    <x v="2"/>
    <x v="2"/>
    <n v="3216.6"/>
    <n v="3188.23"/>
    <n v="22.2"/>
    <n v="10"/>
    <n v="3"/>
    <x v="0"/>
    <x v="0"/>
    <n v="0"/>
    <n v="0"/>
    <s v="D128"/>
    <x v="137"/>
    <x v="1"/>
    <n v="1019.39"/>
    <x v="0"/>
    <x v="0"/>
    <x v="0"/>
    <s v="cash"/>
    <n v="6"/>
    <s v="No"/>
    <n v="0"/>
    <x v="17"/>
    <x v="7"/>
    <x v="0"/>
    <x v="0"/>
    <x v="2"/>
    <n v="12.2"/>
    <n v="28.369999999999891"/>
    <x v="1"/>
    <x v="1"/>
    <n v="4235.99"/>
  </r>
  <r>
    <x v="286"/>
    <x v="233"/>
    <x v="3"/>
    <x v="3"/>
    <n v="4048.88"/>
    <n v="4108.68"/>
    <n v="47.6"/>
    <n v="22.6"/>
    <n v="3"/>
    <x v="1"/>
    <x v="2"/>
    <n v="4"/>
    <n v="0"/>
    <s v="D110"/>
    <x v="46"/>
    <x v="1"/>
    <n v="845.57"/>
    <x v="1"/>
    <x v="0"/>
    <x v="0"/>
    <s v="cash"/>
    <n v="-5.79"/>
    <s v="Yes"/>
    <n v="1"/>
    <x v="2"/>
    <x v="12"/>
    <x v="0"/>
    <x v="1"/>
    <x v="2"/>
    <n v="25"/>
    <n v="-59.800000000000182"/>
    <x v="1"/>
    <x v="0"/>
    <n v="4894.45"/>
  </r>
  <r>
    <x v="287"/>
    <x v="109"/>
    <x v="2"/>
    <x v="2"/>
    <n v="2246.36"/>
    <n v="2094.6999999999998"/>
    <n v="21.9"/>
    <n v="10"/>
    <n v="3.6"/>
    <x v="0"/>
    <x v="0"/>
    <n v="0"/>
    <n v="0"/>
    <s v="D126"/>
    <x v="144"/>
    <x v="0"/>
    <n v="902.67"/>
    <x v="0"/>
    <x v="0"/>
    <x v="0"/>
    <s v="cash"/>
    <n v="8.49"/>
    <s v="No"/>
    <n v="0"/>
    <x v="16"/>
    <x v="10"/>
    <x v="1"/>
    <x v="0"/>
    <x v="1"/>
    <n v="11.899999999999999"/>
    <n v="151.66000000000031"/>
    <x v="0"/>
    <x v="1"/>
    <n v="3149.03"/>
  </r>
  <r>
    <x v="288"/>
    <x v="234"/>
    <x v="5"/>
    <x v="1"/>
    <n v="3624.49"/>
    <n v="3449.48"/>
    <n v="10.6"/>
    <n v="10"/>
    <n v="3.5"/>
    <x v="0"/>
    <x v="0"/>
    <n v="0"/>
    <n v="0"/>
    <s v="D157"/>
    <x v="144"/>
    <x v="1"/>
    <n v="971.2"/>
    <x v="0"/>
    <x v="0"/>
    <x v="0"/>
    <s v="transfer"/>
    <n v="21.74"/>
    <s v="No"/>
    <n v="0"/>
    <x v="2"/>
    <x v="2"/>
    <x v="1"/>
    <x v="1"/>
    <x v="0"/>
    <n v="0.59999999999999964"/>
    <n v="175.00999999999976"/>
    <x v="0"/>
    <x v="0"/>
    <n v="4595.6899999999996"/>
  </r>
  <r>
    <x v="289"/>
    <x v="235"/>
    <x v="3"/>
    <x v="0"/>
    <n v="1007.26"/>
    <n v="883.3"/>
    <n v="26.5"/>
    <n v="17.5"/>
    <n v="4"/>
    <x v="0"/>
    <x v="0"/>
    <n v="0"/>
    <n v="0"/>
    <s v="D136"/>
    <x v="66"/>
    <x v="0"/>
    <n v="1010.93"/>
    <x v="0"/>
    <x v="0"/>
    <x v="0"/>
    <s v="cash"/>
    <n v="22.3"/>
    <s v="Yes"/>
    <n v="1"/>
    <x v="15"/>
    <x v="8"/>
    <x v="0"/>
    <x v="1"/>
    <x v="0"/>
    <n v="9"/>
    <n v="123.96000000000004"/>
    <x v="0"/>
    <x v="0"/>
    <n v="2018.19"/>
  </r>
  <r>
    <x v="290"/>
    <x v="207"/>
    <x v="5"/>
    <x v="1"/>
    <n v="3281.66"/>
    <n v="3156.22"/>
    <n v="42.3"/>
    <n v="20.3"/>
    <n v="2.9"/>
    <x v="0"/>
    <x v="0"/>
    <n v="0"/>
    <n v="0"/>
    <s v="D138"/>
    <x v="92"/>
    <x v="2"/>
    <n v="903.31"/>
    <x v="0"/>
    <x v="0"/>
    <x v="0"/>
    <s v="cash"/>
    <n v="13.59"/>
    <s v="Yes"/>
    <n v="1"/>
    <x v="13"/>
    <x v="10"/>
    <x v="0"/>
    <x v="0"/>
    <x v="2"/>
    <n v="21.999999999999996"/>
    <n v="125.44000000000005"/>
    <x v="1"/>
    <x v="0"/>
    <n v="4184.9699999999993"/>
  </r>
  <r>
    <x v="291"/>
    <x v="236"/>
    <x v="2"/>
    <x v="2"/>
    <n v="1712.37"/>
    <n v="1954.18"/>
    <n v="59"/>
    <n v="45"/>
    <n v="2.7"/>
    <x v="0"/>
    <x v="0"/>
    <n v="0"/>
    <n v="0"/>
    <s v="D117"/>
    <x v="145"/>
    <x v="0"/>
    <n v="931.42"/>
    <x v="1"/>
    <x v="0"/>
    <x v="0"/>
    <s v="transfer"/>
    <n v="12.18"/>
    <s v="Yes"/>
    <n v="1"/>
    <x v="17"/>
    <x v="11"/>
    <x v="1"/>
    <x v="0"/>
    <x v="1"/>
    <n v="14"/>
    <n v="-241.81000000000017"/>
    <x v="1"/>
    <x v="1"/>
    <n v="2643.79"/>
  </r>
  <r>
    <x v="292"/>
    <x v="237"/>
    <x v="5"/>
    <x v="1"/>
    <n v="1687.34"/>
    <n v="1745.73"/>
    <n v="34.200000000000003"/>
    <n v="24.2"/>
    <n v="2.4"/>
    <x v="0"/>
    <x v="0"/>
    <n v="0"/>
    <n v="0"/>
    <s v="D159"/>
    <x v="20"/>
    <x v="0"/>
    <n v="963.08"/>
    <x v="0"/>
    <x v="0"/>
    <x v="0"/>
    <s v="cash"/>
    <n v="1.37"/>
    <s v="No"/>
    <n v="0"/>
    <x v="5"/>
    <x v="1"/>
    <x v="2"/>
    <x v="1"/>
    <x v="2"/>
    <n v="10.000000000000004"/>
    <n v="-58.3900000000001"/>
    <x v="1"/>
    <x v="0"/>
    <n v="2650.42"/>
  </r>
  <r>
    <x v="293"/>
    <x v="147"/>
    <x v="1"/>
    <x v="2"/>
    <n v="4371.3900000000003"/>
    <n v="4194.71"/>
    <n v="38.9"/>
    <n v="25.9"/>
    <n v="2.1"/>
    <x v="0"/>
    <x v="0"/>
    <n v="0"/>
    <n v="0"/>
    <s v="D101"/>
    <x v="45"/>
    <x v="3"/>
    <n v="820.95"/>
    <x v="0"/>
    <x v="0"/>
    <x v="0"/>
    <s v="transfer"/>
    <n v="14.24"/>
    <s v="No"/>
    <n v="0"/>
    <x v="0"/>
    <x v="13"/>
    <x v="1"/>
    <x v="0"/>
    <x v="2"/>
    <n v="13"/>
    <n v="176.68000000000029"/>
    <x v="1"/>
    <x v="0"/>
    <n v="5192.34"/>
  </r>
  <r>
    <x v="294"/>
    <x v="238"/>
    <x v="1"/>
    <x v="2"/>
    <n v="2696.6"/>
    <n v="2421.2600000000002"/>
    <n v="51.1"/>
    <n v="41.1"/>
    <n v="3.3"/>
    <x v="1"/>
    <x v="4"/>
    <n v="2"/>
    <n v="1"/>
    <s v="D110"/>
    <x v="8"/>
    <x v="2"/>
    <n v="965.9"/>
    <x v="1"/>
    <x v="0"/>
    <x v="0"/>
    <s v="transfer"/>
    <n v="15.29"/>
    <s v="No"/>
    <n v="0"/>
    <x v="3"/>
    <x v="6"/>
    <x v="1"/>
    <x v="1"/>
    <x v="2"/>
    <n v="10"/>
    <n v="275.33999999999969"/>
    <x v="1"/>
    <x v="1"/>
    <n v="3662.5"/>
  </r>
  <r>
    <x v="295"/>
    <x v="21"/>
    <x v="3"/>
    <x v="0"/>
    <n v="3436.27"/>
    <n v="3254.36"/>
    <n v="45.7"/>
    <n v="29.7"/>
    <n v="3.1"/>
    <x v="0"/>
    <x v="0"/>
    <n v="0"/>
    <n v="0"/>
    <s v="D127"/>
    <x v="146"/>
    <x v="1"/>
    <n v="915.67"/>
    <x v="1"/>
    <x v="0"/>
    <x v="0"/>
    <s v="transfer"/>
    <n v="7.76"/>
    <s v="Yes"/>
    <n v="1"/>
    <x v="16"/>
    <x v="5"/>
    <x v="2"/>
    <x v="0"/>
    <x v="2"/>
    <n v="16.000000000000004"/>
    <n v="181.90999999999985"/>
    <x v="0"/>
    <x v="1"/>
    <n v="4351.9399999999996"/>
  </r>
  <r>
    <x v="296"/>
    <x v="191"/>
    <x v="3"/>
    <x v="3"/>
    <n v="1173.5899999999999"/>
    <n v="873.79"/>
    <n v="38.200000000000003"/>
    <n v="31.2"/>
    <n v="3.9"/>
    <x v="0"/>
    <x v="0"/>
    <n v="0"/>
    <n v="0"/>
    <s v="D104"/>
    <x v="65"/>
    <x v="0"/>
    <n v="886.7"/>
    <x v="0"/>
    <x v="0"/>
    <x v="0"/>
    <s v="transfer"/>
    <n v="11.48"/>
    <s v="Yes"/>
    <n v="1"/>
    <x v="14"/>
    <x v="13"/>
    <x v="0"/>
    <x v="0"/>
    <x v="2"/>
    <n v="7.0000000000000036"/>
    <n v="299.79999999999995"/>
    <x v="0"/>
    <x v="0"/>
    <n v="2060.29"/>
  </r>
  <r>
    <x v="297"/>
    <x v="30"/>
    <x v="5"/>
    <x v="3"/>
    <n v="3418.72"/>
    <n v="2965.6"/>
    <n v="59.1"/>
    <n v="51.1"/>
    <n v="1.9"/>
    <x v="0"/>
    <x v="0"/>
    <n v="0"/>
    <n v="0"/>
    <s v="D132"/>
    <x v="77"/>
    <x v="1"/>
    <n v="888.62"/>
    <x v="0"/>
    <x v="0"/>
    <x v="0"/>
    <s v="cash"/>
    <n v="18.18"/>
    <s v="Yes"/>
    <n v="1"/>
    <x v="16"/>
    <x v="7"/>
    <x v="2"/>
    <x v="0"/>
    <x v="1"/>
    <n v="8"/>
    <n v="453.11999999999989"/>
    <x v="1"/>
    <x v="1"/>
    <n v="4307.34"/>
  </r>
  <r>
    <x v="298"/>
    <x v="239"/>
    <x v="5"/>
    <x v="1"/>
    <n v="3390.2"/>
    <n v="3322.91"/>
    <n v="51.8"/>
    <n v="46.8"/>
    <n v="3.3"/>
    <x v="0"/>
    <x v="0"/>
    <n v="0"/>
    <n v="0"/>
    <s v="D126"/>
    <x v="115"/>
    <x v="3"/>
    <n v="1061.27"/>
    <x v="0"/>
    <x v="0"/>
    <x v="0"/>
    <s v="transfer"/>
    <n v="7.37"/>
    <s v="Yes"/>
    <n v="1"/>
    <x v="13"/>
    <x v="1"/>
    <x v="1"/>
    <x v="0"/>
    <x v="2"/>
    <n v="5"/>
    <n v="67.289999999999964"/>
    <x v="0"/>
    <x v="0"/>
    <n v="4451.4699999999993"/>
  </r>
  <r>
    <x v="299"/>
    <x v="55"/>
    <x v="1"/>
    <x v="0"/>
    <n v="3453.94"/>
    <n v="3586.95"/>
    <n v="46.7"/>
    <n v="40.700000000000003"/>
    <n v="3.2"/>
    <x v="0"/>
    <x v="0"/>
    <n v="0"/>
    <n v="0"/>
    <s v="D132"/>
    <x v="147"/>
    <x v="3"/>
    <n v="1065.1600000000001"/>
    <x v="1"/>
    <x v="0"/>
    <x v="0"/>
    <s v="transfer"/>
    <n v="15.21"/>
    <s v="Yes"/>
    <n v="1"/>
    <x v="8"/>
    <x v="5"/>
    <x v="0"/>
    <x v="1"/>
    <x v="1"/>
    <n v="6"/>
    <n v="-133.00999999999976"/>
    <x v="0"/>
    <x v="0"/>
    <n v="4519.1000000000004"/>
  </r>
  <r>
    <x v="300"/>
    <x v="240"/>
    <x v="5"/>
    <x v="1"/>
    <n v="3387.53"/>
    <n v="3263.48"/>
    <n v="31.6"/>
    <n v="24.6"/>
    <n v="2.7"/>
    <x v="0"/>
    <x v="0"/>
    <n v="0"/>
    <n v="0"/>
    <s v="D137"/>
    <x v="148"/>
    <x v="3"/>
    <n v="1077.45"/>
    <x v="0"/>
    <x v="0"/>
    <x v="0"/>
    <s v="card"/>
    <n v="25.95"/>
    <s v="No"/>
    <n v="0"/>
    <x v="17"/>
    <x v="7"/>
    <x v="1"/>
    <x v="0"/>
    <x v="0"/>
    <n v="7"/>
    <n v="124.05000000000018"/>
    <x v="1"/>
    <x v="1"/>
    <n v="4464.9800000000005"/>
  </r>
  <r>
    <x v="301"/>
    <x v="125"/>
    <x v="4"/>
    <x v="2"/>
    <n v="3544.78"/>
    <n v="3551.75"/>
    <n v="64"/>
    <n v="54"/>
    <n v="3.6"/>
    <x v="0"/>
    <x v="0"/>
    <n v="0"/>
    <n v="0"/>
    <s v="D108"/>
    <x v="78"/>
    <x v="3"/>
    <n v="989.62"/>
    <x v="1"/>
    <x v="0"/>
    <x v="0"/>
    <s v="transfer"/>
    <n v="9.5500000000000007"/>
    <s v="No"/>
    <n v="0"/>
    <x v="11"/>
    <x v="12"/>
    <x v="0"/>
    <x v="0"/>
    <x v="1"/>
    <n v="10"/>
    <n v="-6.9699999999997999"/>
    <x v="0"/>
    <x v="0"/>
    <n v="4534.4000000000005"/>
  </r>
  <r>
    <x v="302"/>
    <x v="218"/>
    <x v="0"/>
    <x v="0"/>
    <n v="-2845.57"/>
    <n v="-2907.7"/>
    <n v="19.3"/>
    <n v="10"/>
    <n v="4.4000000000000004"/>
    <x v="1"/>
    <x v="6"/>
    <n v="5"/>
    <n v="0"/>
    <s v="D141"/>
    <x v="123"/>
    <x v="1"/>
    <n v="1168.96"/>
    <x v="0"/>
    <x v="0"/>
    <x v="0"/>
    <s v="transfer"/>
    <n v="7.32"/>
    <s v="Yes"/>
    <n v="1"/>
    <x v="1"/>
    <x v="11"/>
    <x v="2"/>
    <x v="0"/>
    <x v="2"/>
    <n v="9.3000000000000007"/>
    <n v="62.129999999999654"/>
    <x v="1"/>
    <x v="1"/>
    <n v="-1676.6100000000001"/>
  </r>
  <r>
    <x v="303"/>
    <x v="241"/>
    <x v="1"/>
    <x v="2"/>
    <n v="2811.17"/>
    <n v="2764.76"/>
    <n v="48.6"/>
    <n v="27.6"/>
    <n v="4.2"/>
    <x v="1"/>
    <x v="4"/>
    <n v="2"/>
    <n v="1"/>
    <s v="D134"/>
    <x v="149"/>
    <x v="1"/>
    <n v="874.58"/>
    <x v="0"/>
    <x v="0"/>
    <x v="0"/>
    <s v="cash"/>
    <n v="12.12"/>
    <s v="Yes"/>
    <n v="1"/>
    <x v="3"/>
    <x v="8"/>
    <x v="2"/>
    <x v="1"/>
    <x v="2"/>
    <n v="21"/>
    <n v="46.409999999999854"/>
    <x v="1"/>
    <x v="1"/>
    <n v="3685.75"/>
  </r>
  <r>
    <x v="304"/>
    <x v="242"/>
    <x v="3"/>
    <x v="0"/>
    <n v="2827.62"/>
    <n v="2935.73"/>
    <n v="9.5"/>
    <n v="10"/>
    <n v="3.5"/>
    <x v="0"/>
    <x v="0"/>
    <n v="0"/>
    <n v="0"/>
    <s v="D120"/>
    <x v="147"/>
    <x v="3"/>
    <n v="889.74"/>
    <x v="0"/>
    <x v="0"/>
    <x v="0"/>
    <s v="cash"/>
    <n v="14.48"/>
    <s v="No"/>
    <n v="0"/>
    <x v="10"/>
    <x v="12"/>
    <x v="1"/>
    <x v="1"/>
    <x v="2"/>
    <n v="-0.5"/>
    <n v="-108.11000000000013"/>
    <x v="0"/>
    <x v="0"/>
    <n v="3717.3599999999997"/>
  </r>
  <r>
    <x v="305"/>
    <x v="12"/>
    <x v="0"/>
    <x v="2"/>
    <n v="2779.87"/>
    <n v="2575.63"/>
    <n v="27.9"/>
    <n v="10"/>
    <n v="5"/>
    <x v="0"/>
    <x v="0"/>
    <n v="0"/>
    <n v="0"/>
    <s v="D117"/>
    <x v="66"/>
    <x v="1"/>
    <n v="1024.43"/>
    <x v="0"/>
    <x v="0"/>
    <x v="0"/>
    <s v="cash"/>
    <n v="16.57"/>
    <s v="Yes"/>
    <n v="1"/>
    <x v="15"/>
    <x v="1"/>
    <x v="1"/>
    <x v="0"/>
    <x v="2"/>
    <n v="17.899999999999999"/>
    <n v="204.23999999999978"/>
    <x v="0"/>
    <x v="0"/>
    <n v="3804.3"/>
  </r>
  <r>
    <x v="306"/>
    <x v="243"/>
    <x v="3"/>
    <x v="2"/>
    <n v="3346.41"/>
    <n v="3243.76"/>
    <n v="39.299999999999997"/>
    <n v="31.3"/>
    <n v="3.3"/>
    <x v="0"/>
    <x v="0"/>
    <n v="0"/>
    <n v="0"/>
    <s v="D123"/>
    <x v="47"/>
    <x v="1"/>
    <n v="1010.07"/>
    <x v="0"/>
    <x v="0"/>
    <x v="0"/>
    <s v="cash"/>
    <n v="12.72"/>
    <s v="Yes"/>
    <n v="1"/>
    <x v="2"/>
    <x v="14"/>
    <x v="2"/>
    <x v="0"/>
    <x v="2"/>
    <n v="7.9999999999999964"/>
    <n v="102.64999999999964"/>
    <x v="0"/>
    <x v="0"/>
    <n v="4356.4799999999996"/>
  </r>
  <r>
    <x v="307"/>
    <x v="71"/>
    <x v="5"/>
    <x v="3"/>
    <n v="3781.42"/>
    <n v="3683.92"/>
    <n v="58.4"/>
    <n v="45.4"/>
    <n v="2.4"/>
    <x v="1"/>
    <x v="2"/>
    <n v="4"/>
    <n v="0"/>
    <s v="D102"/>
    <x v="96"/>
    <x v="1"/>
    <n v="1061.93"/>
    <x v="0"/>
    <x v="0"/>
    <x v="0"/>
    <s v="cash"/>
    <n v="13.65"/>
    <s v="Yes"/>
    <n v="1"/>
    <x v="11"/>
    <x v="0"/>
    <x v="0"/>
    <x v="0"/>
    <x v="2"/>
    <n v="13"/>
    <n v="97.5"/>
    <x v="1"/>
    <x v="0"/>
    <n v="4843.3500000000004"/>
  </r>
  <r>
    <x v="308"/>
    <x v="244"/>
    <x v="3"/>
    <x v="2"/>
    <n v="3386.82"/>
    <n v="3105.1"/>
    <n v="47"/>
    <n v="42"/>
    <n v="3.2"/>
    <x v="0"/>
    <x v="0"/>
    <n v="0"/>
    <n v="0"/>
    <s v="D147"/>
    <x v="81"/>
    <x v="3"/>
    <n v="1400.01"/>
    <x v="0"/>
    <x v="0"/>
    <x v="0"/>
    <s v="cash"/>
    <n v="5.81"/>
    <s v="Yes"/>
    <n v="1"/>
    <x v="15"/>
    <x v="1"/>
    <x v="0"/>
    <x v="0"/>
    <x v="1"/>
    <n v="5"/>
    <n v="281.72000000000025"/>
    <x v="0"/>
    <x v="0"/>
    <n v="4786.83"/>
  </r>
  <r>
    <x v="309"/>
    <x v="245"/>
    <x v="1"/>
    <x v="2"/>
    <n v="2730.16"/>
    <n v="2762.99"/>
    <n v="51.3"/>
    <n v="39.299999999999997"/>
    <n v="3.8"/>
    <x v="1"/>
    <x v="2"/>
    <n v="4"/>
    <n v="0"/>
    <s v="D102"/>
    <x v="108"/>
    <x v="1"/>
    <n v="772.79"/>
    <x v="1"/>
    <x v="0"/>
    <x v="0"/>
    <s v="cash"/>
    <n v="0.3"/>
    <s v="No"/>
    <n v="0"/>
    <x v="5"/>
    <x v="13"/>
    <x v="2"/>
    <x v="0"/>
    <x v="1"/>
    <n v="12"/>
    <n v="-32.829999999999927"/>
    <x v="1"/>
    <x v="0"/>
    <n v="3502.95"/>
  </r>
  <r>
    <x v="310"/>
    <x v="246"/>
    <x v="5"/>
    <x v="0"/>
    <n v="3845.32"/>
    <n v="3578.34"/>
    <n v="73.099999999999994"/>
    <n v="65.099999999999994"/>
    <n v="2.9"/>
    <x v="1"/>
    <x v="4"/>
    <n v="2"/>
    <n v="1"/>
    <s v="D115"/>
    <x v="146"/>
    <x v="3"/>
    <n v="1101.82"/>
    <x v="1"/>
    <x v="0"/>
    <x v="0"/>
    <s v="transfer"/>
    <n v="6.59"/>
    <s v="Yes"/>
    <n v="1"/>
    <x v="14"/>
    <x v="0"/>
    <x v="2"/>
    <x v="0"/>
    <x v="1"/>
    <n v="8"/>
    <n v="266.98"/>
    <x v="1"/>
    <x v="0"/>
    <n v="4947.1400000000003"/>
  </r>
  <r>
    <x v="311"/>
    <x v="171"/>
    <x v="3"/>
    <x v="1"/>
    <n v="4501.22"/>
    <n v="4487.57"/>
    <n v="42.6"/>
    <n v="36.6"/>
    <n v="5"/>
    <x v="0"/>
    <x v="0"/>
    <n v="0"/>
    <n v="0"/>
    <s v="D149"/>
    <x v="26"/>
    <x v="3"/>
    <n v="882.91"/>
    <x v="0"/>
    <x v="0"/>
    <x v="0"/>
    <s v="transfer"/>
    <n v="17.47"/>
    <s v="No"/>
    <n v="0"/>
    <x v="0"/>
    <x v="0"/>
    <x v="0"/>
    <x v="0"/>
    <x v="2"/>
    <n v="6"/>
    <n v="13.650000000000546"/>
    <x v="0"/>
    <x v="0"/>
    <n v="5384.13"/>
  </r>
  <r>
    <x v="312"/>
    <x v="247"/>
    <x v="1"/>
    <x v="0"/>
    <n v="1479.76"/>
    <n v="1435.17"/>
    <n v="43.6"/>
    <n v="36.6"/>
    <n v="1.6"/>
    <x v="1"/>
    <x v="1"/>
    <n v="3"/>
    <n v="0"/>
    <s v="D132"/>
    <x v="150"/>
    <x v="0"/>
    <n v="940.47"/>
    <x v="0"/>
    <x v="0"/>
    <x v="0"/>
    <s v="cash"/>
    <n v="-1.08"/>
    <s v="No"/>
    <n v="0"/>
    <x v="7"/>
    <x v="6"/>
    <x v="1"/>
    <x v="0"/>
    <x v="0"/>
    <n v="7"/>
    <n v="44.589999999999918"/>
    <x v="1"/>
    <x v="0"/>
    <n v="2420.23"/>
  </r>
  <r>
    <x v="313"/>
    <x v="139"/>
    <x v="3"/>
    <x v="2"/>
    <n v="3447.78"/>
    <n v="3675.07"/>
    <n v="55.2"/>
    <n v="40.200000000000003"/>
    <n v="4.2"/>
    <x v="0"/>
    <x v="0"/>
    <n v="0"/>
    <n v="0"/>
    <s v="D139"/>
    <x v="32"/>
    <x v="1"/>
    <n v="1263.6600000000001"/>
    <x v="1"/>
    <x v="0"/>
    <x v="0"/>
    <s v="cash"/>
    <n v="30.19"/>
    <s v="Yes"/>
    <n v="1"/>
    <x v="7"/>
    <x v="13"/>
    <x v="2"/>
    <x v="1"/>
    <x v="0"/>
    <n v="15"/>
    <n v="-227.28999999999996"/>
    <x v="0"/>
    <x v="0"/>
    <n v="4711.4400000000005"/>
  </r>
  <r>
    <x v="314"/>
    <x v="248"/>
    <x v="0"/>
    <x v="0"/>
    <n v="2921.07"/>
    <n v="3167.81"/>
    <n v="49.3"/>
    <n v="38.299999999999997"/>
    <n v="4.2"/>
    <x v="0"/>
    <x v="0"/>
    <n v="0"/>
    <n v="0"/>
    <s v="D116"/>
    <x v="43"/>
    <x v="2"/>
    <n v="1133.3499999999999"/>
    <x v="1"/>
    <x v="0"/>
    <x v="0"/>
    <s v="cash"/>
    <n v="17.149999999999999"/>
    <s v="Yes"/>
    <n v="1"/>
    <x v="10"/>
    <x v="9"/>
    <x v="1"/>
    <x v="0"/>
    <x v="0"/>
    <n v="11"/>
    <n v="-246.73999999999978"/>
    <x v="0"/>
    <x v="0"/>
    <n v="4054.42"/>
  </r>
  <r>
    <x v="315"/>
    <x v="228"/>
    <x v="5"/>
    <x v="1"/>
    <n v="3832.61"/>
    <n v="3769.13"/>
    <n v="20.3"/>
    <n v="10"/>
    <n v="3.3"/>
    <x v="0"/>
    <x v="0"/>
    <n v="0"/>
    <n v="0"/>
    <s v="D116"/>
    <x v="55"/>
    <x v="3"/>
    <n v="934.38"/>
    <x v="0"/>
    <x v="0"/>
    <x v="0"/>
    <s v="transfer"/>
    <n v="13.64"/>
    <s v="No"/>
    <n v="0"/>
    <x v="6"/>
    <x v="10"/>
    <x v="2"/>
    <x v="0"/>
    <x v="1"/>
    <n v="10.3"/>
    <n v="63.480000000000018"/>
    <x v="0"/>
    <x v="1"/>
    <n v="4766.99"/>
  </r>
  <r>
    <x v="316"/>
    <x v="249"/>
    <x v="3"/>
    <x v="1"/>
    <n v="3516.31"/>
    <n v="3320.57"/>
    <n v="18.399999999999999"/>
    <n v="10"/>
    <n v="4.0999999999999996"/>
    <x v="0"/>
    <x v="0"/>
    <n v="0"/>
    <n v="0"/>
    <s v="D142"/>
    <x v="114"/>
    <x v="3"/>
    <n v="801.28"/>
    <x v="0"/>
    <x v="0"/>
    <x v="0"/>
    <s v="card"/>
    <n v="22.64"/>
    <s v="Yes"/>
    <n v="1"/>
    <x v="15"/>
    <x v="3"/>
    <x v="0"/>
    <x v="1"/>
    <x v="2"/>
    <n v="8.3999999999999986"/>
    <n v="195.73999999999978"/>
    <x v="0"/>
    <x v="0"/>
    <n v="4317.59"/>
  </r>
  <r>
    <x v="317"/>
    <x v="165"/>
    <x v="5"/>
    <x v="2"/>
    <n v="1724.95"/>
    <n v="1911.57"/>
    <n v="39.700000000000003"/>
    <n v="26.7"/>
    <n v="2.8"/>
    <x v="0"/>
    <x v="0"/>
    <n v="0"/>
    <n v="0"/>
    <s v="D101"/>
    <x v="49"/>
    <x v="0"/>
    <n v="945.99"/>
    <x v="0"/>
    <x v="0"/>
    <x v="0"/>
    <s v="cash"/>
    <n v="15.68"/>
    <s v="Yes"/>
    <n v="1"/>
    <x v="10"/>
    <x v="7"/>
    <x v="2"/>
    <x v="1"/>
    <x v="1"/>
    <n v="13.000000000000004"/>
    <n v="-186.61999999999989"/>
    <x v="1"/>
    <x v="0"/>
    <n v="2670.94"/>
  </r>
  <r>
    <x v="318"/>
    <x v="250"/>
    <x v="4"/>
    <x v="2"/>
    <n v="1131.33"/>
    <n v="1004.08"/>
    <n v="36.6"/>
    <n v="20.6"/>
    <n v="2.8"/>
    <x v="1"/>
    <x v="1"/>
    <n v="3"/>
    <n v="0"/>
    <s v="D103"/>
    <x v="93"/>
    <x v="0"/>
    <n v="790.66"/>
    <x v="0"/>
    <x v="0"/>
    <x v="0"/>
    <s v="card"/>
    <n v="5.89"/>
    <s v="No"/>
    <n v="0"/>
    <x v="13"/>
    <x v="13"/>
    <x v="1"/>
    <x v="1"/>
    <x v="1"/>
    <n v="16"/>
    <n v="127.24999999999989"/>
    <x v="1"/>
    <x v="0"/>
    <n v="1921.9899999999998"/>
  </r>
  <r>
    <x v="319"/>
    <x v="92"/>
    <x v="2"/>
    <x v="0"/>
    <n v="2187.96"/>
    <n v="1968.49"/>
    <n v="15.4"/>
    <n v="10"/>
    <n v="3.6"/>
    <x v="0"/>
    <x v="0"/>
    <n v="0"/>
    <n v="0"/>
    <s v="D139"/>
    <x v="26"/>
    <x v="0"/>
    <n v="1283.3599999999999"/>
    <x v="0"/>
    <x v="0"/>
    <x v="0"/>
    <s v="cash"/>
    <n v="12.67"/>
    <s v="No"/>
    <n v="0"/>
    <x v="4"/>
    <x v="10"/>
    <x v="2"/>
    <x v="1"/>
    <x v="2"/>
    <n v="5.4"/>
    <n v="219.47000000000003"/>
    <x v="0"/>
    <x v="0"/>
    <n v="3471.3199999999997"/>
  </r>
  <r>
    <x v="320"/>
    <x v="50"/>
    <x v="5"/>
    <x v="1"/>
    <n v="2246.5700000000002"/>
    <n v="2169.2800000000002"/>
    <n v="30"/>
    <n v="16"/>
    <n v="2.6"/>
    <x v="0"/>
    <x v="0"/>
    <n v="0"/>
    <n v="0"/>
    <s v="D128"/>
    <x v="32"/>
    <x v="1"/>
    <n v="1076.4000000000001"/>
    <x v="0"/>
    <x v="0"/>
    <x v="0"/>
    <s v="transfer"/>
    <n v="19.63"/>
    <s v="No"/>
    <n v="0"/>
    <x v="5"/>
    <x v="1"/>
    <x v="2"/>
    <x v="1"/>
    <x v="0"/>
    <n v="14"/>
    <n v="77.289999999999964"/>
    <x v="1"/>
    <x v="0"/>
    <n v="3322.9700000000003"/>
  </r>
  <r>
    <x v="321"/>
    <x v="193"/>
    <x v="3"/>
    <x v="1"/>
    <n v="3996.5"/>
    <n v="3988.06"/>
    <n v="57.2"/>
    <n v="39.200000000000003"/>
    <n v="4.4000000000000004"/>
    <x v="0"/>
    <x v="0"/>
    <n v="0"/>
    <n v="0"/>
    <s v="D141"/>
    <x v="33"/>
    <x v="3"/>
    <n v="1119.92"/>
    <x v="1"/>
    <x v="0"/>
    <x v="0"/>
    <s v="cash"/>
    <n v="7.11"/>
    <s v="Yes"/>
    <n v="1"/>
    <x v="3"/>
    <x v="11"/>
    <x v="1"/>
    <x v="1"/>
    <x v="1"/>
    <n v="18"/>
    <n v="8.4400000000000546"/>
    <x v="0"/>
    <x v="1"/>
    <n v="5116.42"/>
  </r>
  <r>
    <x v="322"/>
    <x v="251"/>
    <x v="2"/>
    <x v="1"/>
    <n v="2870.29"/>
    <n v="2923.64"/>
    <n v="25.7"/>
    <n v="20.7"/>
    <n v="4.5"/>
    <x v="0"/>
    <x v="0"/>
    <n v="0"/>
    <n v="0"/>
    <s v="D135"/>
    <x v="104"/>
    <x v="1"/>
    <n v="882.15"/>
    <x v="0"/>
    <x v="0"/>
    <x v="0"/>
    <s v="transfer"/>
    <n v="10.09"/>
    <s v="No"/>
    <n v="0"/>
    <x v="6"/>
    <x v="10"/>
    <x v="0"/>
    <x v="1"/>
    <x v="1"/>
    <n v="5"/>
    <n v="-53.349999999999909"/>
    <x v="0"/>
    <x v="1"/>
    <n v="3752.44"/>
  </r>
  <r>
    <x v="323"/>
    <x v="252"/>
    <x v="2"/>
    <x v="1"/>
    <n v="4648.57"/>
    <n v="4658.43"/>
    <n v="6.6"/>
    <n v="10"/>
    <n v="4.4000000000000004"/>
    <x v="0"/>
    <x v="0"/>
    <n v="0"/>
    <n v="0"/>
    <s v="D120"/>
    <x v="17"/>
    <x v="3"/>
    <n v="833.36"/>
    <x v="0"/>
    <x v="0"/>
    <x v="0"/>
    <s v="card"/>
    <n v="1.9"/>
    <s v="No"/>
    <n v="0"/>
    <x v="11"/>
    <x v="0"/>
    <x v="1"/>
    <x v="0"/>
    <x v="0"/>
    <n v="-3.4000000000000004"/>
    <n v="-9.8600000000005821"/>
    <x v="0"/>
    <x v="0"/>
    <n v="5481.9299999999994"/>
  </r>
  <r>
    <x v="324"/>
    <x v="47"/>
    <x v="4"/>
    <x v="2"/>
    <n v="4034.88"/>
    <n v="3749.57"/>
    <n v="58.7"/>
    <n v="50.7"/>
    <n v="3.8"/>
    <x v="1"/>
    <x v="4"/>
    <n v="2"/>
    <n v="1"/>
    <s v="D156"/>
    <x v="55"/>
    <x v="3"/>
    <n v="877.41"/>
    <x v="0"/>
    <x v="0"/>
    <x v="0"/>
    <s v="transfer"/>
    <n v="8.44"/>
    <s v="Yes"/>
    <n v="1"/>
    <x v="3"/>
    <x v="6"/>
    <x v="1"/>
    <x v="0"/>
    <x v="2"/>
    <n v="8"/>
    <n v="285.30999999999995"/>
    <x v="1"/>
    <x v="1"/>
    <n v="4912.29"/>
  </r>
  <r>
    <x v="325"/>
    <x v="253"/>
    <x v="1"/>
    <x v="2"/>
    <n v="1950.02"/>
    <n v="1899.67"/>
    <n v="65.400000000000006"/>
    <n v="51.4"/>
    <n v="3.2"/>
    <x v="1"/>
    <x v="2"/>
    <n v="4"/>
    <n v="0"/>
    <s v="D153"/>
    <x v="108"/>
    <x v="0"/>
    <n v="953.16"/>
    <x v="1"/>
    <x v="0"/>
    <x v="0"/>
    <s v="cash"/>
    <n v="9.44"/>
    <s v="Yes"/>
    <n v="1"/>
    <x v="1"/>
    <x v="5"/>
    <x v="0"/>
    <x v="0"/>
    <x v="2"/>
    <n v="14.000000000000007"/>
    <n v="50.349999999999909"/>
    <x v="1"/>
    <x v="1"/>
    <n v="2903.18"/>
  </r>
  <r>
    <x v="326"/>
    <x v="12"/>
    <x v="0"/>
    <x v="1"/>
    <n v="2676.2"/>
    <n v="2674.58"/>
    <n v="33.4"/>
    <n v="17.399999999999999"/>
    <n v="4.4000000000000004"/>
    <x v="0"/>
    <x v="0"/>
    <n v="0"/>
    <n v="0"/>
    <s v="D155"/>
    <x v="151"/>
    <x v="2"/>
    <n v="877.41"/>
    <x v="0"/>
    <x v="0"/>
    <x v="0"/>
    <s v="cash"/>
    <n v="12.8"/>
    <s v="Yes"/>
    <n v="1"/>
    <x v="15"/>
    <x v="10"/>
    <x v="0"/>
    <x v="1"/>
    <x v="1"/>
    <n v="16"/>
    <n v="1.6199999999998909"/>
    <x v="0"/>
    <x v="0"/>
    <n v="3553.6099999999997"/>
  </r>
  <r>
    <x v="327"/>
    <x v="254"/>
    <x v="5"/>
    <x v="0"/>
    <n v="4596.79"/>
    <n v="4497.3500000000004"/>
    <n v="70.8"/>
    <n v="58.8"/>
    <n v="2.4"/>
    <x v="1"/>
    <x v="4"/>
    <n v="2"/>
    <n v="1"/>
    <s v="D137"/>
    <x v="152"/>
    <x v="3"/>
    <n v="1003.53"/>
    <x v="1"/>
    <x v="0"/>
    <x v="0"/>
    <s v="transfer"/>
    <n v="21.5"/>
    <s v="Yes"/>
    <n v="1"/>
    <x v="8"/>
    <x v="9"/>
    <x v="1"/>
    <x v="1"/>
    <x v="0"/>
    <n v="12"/>
    <n v="99.4399999999996"/>
    <x v="1"/>
    <x v="0"/>
    <n v="5600.32"/>
  </r>
  <r>
    <x v="328"/>
    <x v="255"/>
    <x v="1"/>
    <x v="2"/>
    <n v="4241.8599999999997"/>
    <n v="4371.46"/>
    <n v="74.099999999999994"/>
    <n v="66.099999999999994"/>
    <n v="3.8"/>
    <x v="1"/>
    <x v="4"/>
    <n v="2"/>
    <n v="1"/>
    <s v="D100"/>
    <x v="10"/>
    <x v="1"/>
    <n v="1003.79"/>
    <x v="1"/>
    <x v="0"/>
    <x v="0"/>
    <s v="card"/>
    <n v="18.28"/>
    <s v="No"/>
    <n v="0"/>
    <x v="2"/>
    <x v="13"/>
    <x v="0"/>
    <x v="0"/>
    <x v="2"/>
    <n v="8"/>
    <n v="-129.60000000000036"/>
    <x v="1"/>
    <x v="0"/>
    <n v="5245.65"/>
  </r>
  <r>
    <x v="329"/>
    <x v="175"/>
    <x v="4"/>
    <x v="0"/>
    <n v="3408.58"/>
    <n v="3575.71"/>
    <n v="31.8"/>
    <n v="14.8"/>
    <n v="1.9"/>
    <x v="0"/>
    <x v="0"/>
    <n v="0"/>
    <n v="0"/>
    <s v="D128"/>
    <x v="52"/>
    <x v="1"/>
    <n v="1262.97"/>
    <x v="0"/>
    <x v="0"/>
    <x v="0"/>
    <s v="transfer"/>
    <n v="12.88"/>
    <s v="No"/>
    <n v="0"/>
    <x v="14"/>
    <x v="1"/>
    <x v="0"/>
    <x v="0"/>
    <x v="0"/>
    <n v="17"/>
    <n v="-167.13000000000011"/>
    <x v="1"/>
    <x v="0"/>
    <n v="4671.55"/>
  </r>
  <r>
    <x v="330"/>
    <x v="129"/>
    <x v="1"/>
    <x v="0"/>
    <n v="2561.17"/>
    <n v="2471.02"/>
    <n v="81.8"/>
    <n v="67.8"/>
    <n v="3.6"/>
    <x v="1"/>
    <x v="2"/>
    <n v="4"/>
    <n v="0"/>
    <s v="D140"/>
    <x v="153"/>
    <x v="1"/>
    <n v="849.83"/>
    <x v="1"/>
    <x v="0"/>
    <x v="0"/>
    <s v="card"/>
    <n v="4.21"/>
    <s v="Yes"/>
    <n v="1"/>
    <x v="11"/>
    <x v="2"/>
    <x v="0"/>
    <x v="0"/>
    <x v="1"/>
    <n v="14"/>
    <n v="90.150000000000091"/>
    <x v="1"/>
    <x v="0"/>
    <n v="3411"/>
  </r>
  <r>
    <x v="331"/>
    <x v="175"/>
    <x v="5"/>
    <x v="3"/>
    <n v="4345.7"/>
    <n v="4511.38"/>
    <n v="47.9"/>
    <n v="36.9"/>
    <n v="2"/>
    <x v="0"/>
    <x v="0"/>
    <n v="0"/>
    <n v="0"/>
    <s v="D153"/>
    <x v="34"/>
    <x v="3"/>
    <n v="959.96"/>
    <x v="0"/>
    <x v="0"/>
    <x v="0"/>
    <s v="transfer"/>
    <n v="19.88"/>
    <s v="Yes"/>
    <n v="1"/>
    <x v="16"/>
    <x v="13"/>
    <x v="1"/>
    <x v="1"/>
    <x v="0"/>
    <n v="11"/>
    <n v="-165.68000000000029"/>
    <x v="1"/>
    <x v="1"/>
    <n v="5305.66"/>
  </r>
  <r>
    <x v="332"/>
    <x v="256"/>
    <x v="4"/>
    <x v="2"/>
    <n v="3371.76"/>
    <n v="3000.42"/>
    <n v="75.8"/>
    <n v="57.8"/>
    <n v="3.1"/>
    <x v="1"/>
    <x v="4"/>
    <n v="2"/>
    <n v="1"/>
    <s v="D135"/>
    <x v="154"/>
    <x v="1"/>
    <n v="854.34"/>
    <x v="0"/>
    <x v="0"/>
    <x v="0"/>
    <s v="transfer"/>
    <n v="12.93"/>
    <s v="Yes"/>
    <n v="1"/>
    <x v="17"/>
    <x v="14"/>
    <x v="2"/>
    <x v="1"/>
    <x v="1"/>
    <n v="18"/>
    <n v="371.34000000000015"/>
    <x v="1"/>
    <x v="1"/>
    <n v="4226.1000000000004"/>
  </r>
  <r>
    <x v="333"/>
    <x v="247"/>
    <x v="0"/>
    <x v="2"/>
    <n v="1972.32"/>
    <n v="1760.71"/>
    <n v="19.399999999999999"/>
    <n v="10"/>
    <n v="4"/>
    <x v="0"/>
    <x v="0"/>
    <n v="0"/>
    <n v="0"/>
    <s v="D101"/>
    <x v="74"/>
    <x v="0"/>
    <n v="949.17"/>
    <x v="0"/>
    <x v="0"/>
    <x v="0"/>
    <s v="transfer"/>
    <n v="10.32"/>
    <s v="Yes"/>
    <n v="1"/>
    <x v="14"/>
    <x v="13"/>
    <x v="0"/>
    <x v="0"/>
    <x v="1"/>
    <n v="9.3999999999999986"/>
    <n v="211.6099999999999"/>
    <x v="0"/>
    <x v="0"/>
    <n v="2921.49"/>
  </r>
  <r>
    <x v="334"/>
    <x v="257"/>
    <x v="4"/>
    <x v="2"/>
    <n v="4485.33"/>
    <n v="4063.45"/>
    <n v="67.400000000000006"/>
    <n v="55.4"/>
    <n v="1.7"/>
    <x v="1"/>
    <x v="4"/>
    <n v="2"/>
    <n v="1"/>
    <s v="D134"/>
    <x v="101"/>
    <x v="3"/>
    <n v="943.31"/>
    <x v="1"/>
    <x v="0"/>
    <x v="0"/>
    <s v="transfer"/>
    <n v="19.97"/>
    <s v="No"/>
    <n v="0"/>
    <x v="13"/>
    <x v="3"/>
    <x v="0"/>
    <x v="0"/>
    <x v="0"/>
    <n v="12.000000000000007"/>
    <n v="421.88000000000011"/>
    <x v="1"/>
    <x v="0"/>
    <n v="5428.6399999999994"/>
  </r>
  <r>
    <x v="335"/>
    <x v="258"/>
    <x v="5"/>
    <x v="3"/>
    <n v="2220.59"/>
    <n v="2407.14"/>
    <n v="30.1"/>
    <n v="16.100000000000001"/>
    <n v="2.2999999999999998"/>
    <x v="1"/>
    <x v="6"/>
    <n v="5"/>
    <n v="0"/>
    <s v="D129"/>
    <x v="155"/>
    <x v="2"/>
    <n v="770.82"/>
    <x v="0"/>
    <x v="0"/>
    <x v="0"/>
    <s v="cash"/>
    <n v="9.1999999999999993"/>
    <s v="No"/>
    <n v="0"/>
    <x v="13"/>
    <x v="6"/>
    <x v="1"/>
    <x v="0"/>
    <x v="0"/>
    <n v="14"/>
    <n v="-186.54999999999973"/>
    <x v="1"/>
    <x v="0"/>
    <n v="2991.4100000000003"/>
  </r>
  <r>
    <x v="336"/>
    <x v="259"/>
    <x v="3"/>
    <x v="0"/>
    <n v="3115.45"/>
    <n v="2948.58"/>
    <n v="33.4"/>
    <n v="15.4"/>
    <n v="4"/>
    <x v="0"/>
    <x v="0"/>
    <n v="0"/>
    <n v="0"/>
    <s v="D160"/>
    <x v="156"/>
    <x v="2"/>
    <n v="1056.0899999999999"/>
    <x v="1"/>
    <x v="0"/>
    <x v="0"/>
    <s v="cash"/>
    <n v="27.07"/>
    <s v="Yes"/>
    <n v="1"/>
    <x v="1"/>
    <x v="9"/>
    <x v="2"/>
    <x v="0"/>
    <x v="1"/>
    <n v="18"/>
    <n v="166.86999999999989"/>
    <x v="0"/>
    <x v="1"/>
    <n v="4171.54"/>
  </r>
  <r>
    <x v="337"/>
    <x v="260"/>
    <x v="2"/>
    <x v="2"/>
    <n v="1896.03"/>
    <n v="1496.98"/>
    <n v="11"/>
    <n v="10"/>
    <n v="3.1"/>
    <x v="0"/>
    <x v="0"/>
    <n v="0"/>
    <n v="0"/>
    <s v="D111"/>
    <x v="41"/>
    <x v="2"/>
    <n v="889.79"/>
    <x v="0"/>
    <x v="0"/>
    <x v="0"/>
    <s v="card"/>
    <n v="2.8"/>
    <s v="Yes"/>
    <n v="1"/>
    <x v="5"/>
    <x v="13"/>
    <x v="1"/>
    <x v="0"/>
    <x v="0"/>
    <n v="1"/>
    <n v="399.04999999999995"/>
    <x v="0"/>
    <x v="0"/>
    <n v="2785.8199999999997"/>
  </r>
  <r>
    <x v="338"/>
    <x v="24"/>
    <x v="5"/>
    <x v="3"/>
    <n v="3089.21"/>
    <n v="2957.97"/>
    <n v="40.700000000000003"/>
    <n v="19.7"/>
    <n v="3.7"/>
    <x v="0"/>
    <x v="0"/>
    <n v="0"/>
    <n v="0"/>
    <s v="D135"/>
    <x v="156"/>
    <x v="2"/>
    <n v="975.38"/>
    <x v="0"/>
    <x v="0"/>
    <x v="0"/>
    <s v="cash"/>
    <n v="13.93"/>
    <s v="Yes"/>
    <n v="1"/>
    <x v="17"/>
    <x v="5"/>
    <x v="2"/>
    <x v="0"/>
    <x v="1"/>
    <n v="21.000000000000004"/>
    <n v="131.24000000000024"/>
    <x v="0"/>
    <x v="1"/>
    <n v="4064.59"/>
  </r>
  <r>
    <x v="339"/>
    <x v="261"/>
    <x v="3"/>
    <x v="1"/>
    <n v="4202.42"/>
    <n v="4151.58"/>
    <n v="44.9"/>
    <n v="20.9"/>
    <n v="2.7"/>
    <x v="0"/>
    <x v="0"/>
    <n v="0"/>
    <n v="0"/>
    <s v="D105"/>
    <x v="157"/>
    <x v="3"/>
    <n v="997.86"/>
    <x v="0"/>
    <x v="0"/>
    <x v="0"/>
    <s v="transfer"/>
    <n v="0.04"/>
    <s v="Yes"/>
    <n v="1"/>
    <x v="5"/>
    <x v="5"/>
    <x v="1"/>
    <x v="1"/>
    <x v="0"/>
    <n v="24"/>
    <n v="50.840000000000146"/>
    <x v="1"/>
    <x v="0"/>
    <n v="5200.28"/>
  </r>
  <r>
    <x v="340"/>
    <x v="262"/>
    <x v="3"/>
    <x v="2"/>
    <n v="2512.67"/>
    <n v="2217.4499999999998"/>
    <n v="14.1"/>
    <n v="10"/>
    <n v="4"/>
    <x v="1"/>
    <x v="3"/>
    <n v="1"/>
    <n v="0"/>
    <s v="D160"/>
    <x v="135"/>
    <x v="2"/>
    <n v="832.33"/>
    <x v="0"/>
    <x v="0"/>
    <x v="0"/>
    <s v="cash"/>
    <n v="7.09"/>
    <s v="Yes"/>
    <n v="1"/>
    <x v="4"/>
    <x v="4"/>
    <x v="0"/>
    <x v="1"/>
    <x v="1"/>
    <n v="4.0999999999999996"/>
    <n v="295.22000000000025"/>
    <x v="1"/>
    <x v="0"/>
    <n v="3345"/>
  </r>
  <r>
    <x v="341"/>
    <x v="62"/>
    <x v="5"/>
    <x v="0"/>
    <n v="3093.42"/>
    <n v="3079.24"/>
    <n v="69.2"/>
    <n v="50.2"/>
    <n v="3"/>
    <x v="0"/>
    <x v="0"/>
    <n v="0"/>
    <n v="0"/>
    <s v="D118"/>
    <x v="58"/>
    <x v="2"/>
    <n v="853.75"/>
    <x v="0"/>
    <x v="0"/>
    <x v="0"/>
    <s v="cash"/>
    <n v="15.83"/>
    <s v="Yes"/>
    <n v="1"/>
    <x v="7"/>
    <x v="3"/>
    <x v="0"/>
    <x v="0"/>
    <x v="1"/>
    <n v="19"/>
    <n v="14.180000000000291"/>
    <x v="1"/>
    <x v="0"/>
    <n v="3947.17"/>
  </r>
  <r>
    <x v="342"/>
    <x v="263"/>
    <x v="2"/>
    <x v="0"/>
    <n v="3450.38"/>
    <n v="3320.6"/>
    <n v="51.3"/>
    <n v="40.299999999999997"/>
    <n v="3.8"/>
    <x v="1"/>
    <x v="2"/>
    <n v="4"/>
    <n v="0"/>
    <s v="D159"/>
    <x v="40"/>
    <x v="3"/>
    <n v="1107.29"/>
    <x v="1"/>
    <x v="0"/>
    <x v="0"/>
    <s v="cash"/>
    <n v="1.1000000000000001"/>
    <s v="Yes"/>
    <n v="1"/>
    <x v="15"/>
    <x v="14"/>
    <x v="2"/>
    <x v="1"/>
    <x v="1"/>
    <n v="11"/>
    <n v="129.7800000000002"/>
    <x v="1"/>
    <x v="0"/>
    <n v="4557.67"/>
  </r>
  <r>
    <x v="343"/>
    <x v="191"/>
    <x v="2"/>
    <x v="3"/>
    <n v="2169.7199999999998"/>
    <n v="2220.6"/>
    <n v="37.6"/>
    <n v="16.600000000000001"/>
    <n v="4.8"/>
    <x v="0"/>
    <x v="0"/>
    <n v="0"/>
    <n v="0"/>
    <s v="D158"/>
    <x v="34"/>
    <x v="2"/>
    <n v="876.58"/>
    <x v="1"/>
    <x v="0"/>
    <x v="0"/>
    <s v="card"/>
    <n v="-13.01"/>
    <s v="No"/>
    <n v="0"/>
    <x v="12"/>
    <x v="8"/>
    <x v="0"/>
    <x v="0"/>
    <x v="1"/>
    <n v="21"/>
    <n v="-50.880000000000109"/>
    <x v="0"/>
    <x v="1"/>
    <n v="3046.2999999999997"/>
  </r>
  <r>
    <x v="344"/>
    <x v="32"/>
    <x v="1"/>
    <x v="1"/>
    <n v="3465.3"/>
    <n v="3236.89"/>
    <n v="85.4"/>
    <n v="65.400000000000006"/>
    <n v="3.5"/>
    <x v="0"/>
    <x v="0"/>
    <n v="0"/>
    <n v="0"/>
    <s v="D128"/>
    <x v="129"/>
    <x v="2"/>
    <n v="1242.51"/>
    <x v="1"/>
    <x v="0"/>
    <x v="0"/>
    <s v="cash"/>
    <n v="16.02"/>
    <s v="Yes"/>
    <n v="1"/>
    <x v="10"/>
    <x v="14"/>
    <x v="0"/>
    <x v="1"/>
    <x v="1"/>
    <n v="20"/>
    <n v="228.41000000000031"/>
    <x v="0"/>
    <x v="0"/>
    <n v="4707.8100000000004"/>
  </r>
  <r>
    <x v="345"/>
    <x v="264"/>
    <x v="5"/>
    <x v="0"/>
    <n v="2123.1999999999998"/>
    <n v="1683.1"/>
    <n v="44.2"/>
    <n v="32.200000000000003"/>
    <n v="4.4000000000000004"/>
    <x v="0"/>
    <x v="0"/>
    <n v="0"/>
    <n v="0"/>
    <s v="D103"/>
    <x v="55"/>
    <x v="0"/>
    <n v="945.6"/>
    <x v="0"/>
    <x v="0"/>
    <x v="0"/>
    <s v="transfer"/>
    <n v="9.2100000000000009"/>
    <s v="No"/>
    <n v="0"/>
    <x v="9"/>
    <x v="1"/>
    <x v="0"/>
    <x v="1"/>
    <x v="0"/>
    <n v="12"/>
    <n v="440.09999999999991"/>
    <x v="0"/>
    <x v="1"/>
    <n v="3068.7999999999997"/>
  </r>
  <r>
    <x v="346"/>
    <x v="42"/>
    <x v="4"/>
    <x v="0"/>
    <n v="3952.75"/>
    <n v="3741.46"/>
    <n v="50.4"/>
    <n v="30.4"/>
    <n v="1.3"/>
    <x v="0"/>
    <x v="0"/>
    <n v="0"/>
    <n v="0"/>
    <s v="D137"/>
    <x v="138"/>
    <x v="3"/>
    <n v="822.44"/>
    <x v="1"/>
    <x v="0"/>
    <x v="0"/>
    <s v="cash"/>
    <n v="13.99"/>
    <s v="No"/>
    <n v="0"/>
    <x v="4"/>
    <x v="13"/>
    <x v="1"/>
    <x v="1"/>
    <x v="1"/>
    <n v="20"/>
    <n v="211.28999999999996"/>
    <x v="1"/>
    <x v="0"/>
    <n v="4775.1900000000005"/>
  </r>
  <r>
    <x v="347"/>
    <x v="90"/>
    <x v="2"/>
    <x v="0"/>
    <n v="3024.53"/>
    <n v="2867.21"/>
    <n v="11.3"/>
    <n v="10"/>
    <n v="4.4000000000000004"/>
    <x v="0"/>
    <x v="0"/>
    <n v="0"/>
    <n v="0"/>
    <s v="D155"/>
    <x v="23"/>
    <x v="0"/>
    <n v="723.56"/>
    <x v="0"/>
    <x v="0"/>
    <x v="0"/>
    <s v="cash"/>
    <n v="8.7100000000000009"/>
    <s v="Yes"/>
    <n v="1"/>
    <x v="11"/>
    <x v="13"/>
    <x v="2"/>
    <x v="1"/>
    <x v="1"/>
    <n v="1.3000000000000007"/>
    <n v="157.32000000000016"/>
    <x v="0"/>
    <x v="0"/>
    <n v="3748.09"/>
  </r>
  <r>
    <x v="348"/>
    <x v="4"/>
    <x v="2"/>
    <x v="0"/>
    <n v="1859.31"/>
    <n v="1973.65"/>
    <n v="17.5"/>
    <n v="10"/>
    <n v="4.7"/>
    <x v="0"/>
    <x v="0"/>
    <n v="0"/>
    <n v="0"/>
    <s v="D158"/>
    <x v="123"/>
    <x v="0"/>
    <n v="942.75"/>
    <x v="0"/>
    <x v="0"/>
    <x v="0"/>
    <s v="card"/>
    <n v="13.3"/>
    <s v="Yes"/>
    <n v="1"/>
    <x v="9"/>
    <x v="0"/>
    <x v="1"/>
    <x v="0"/>
    <x v="1"/>
    <n v="7.5"/>
    <n v="-114.34000000000015"/>
    <x v="0"/>
    <x v="1"/>
    <n v="2802.06"/>
  </r>
  <r>
    <x v="349"/>
    <x v="265"/>
    <x v="1"/>
    <x v="2"/>
    <n v="2652.25"/>
    <n v="2343.4499999999998"/>
    <n v="43.8"/>
    <n v="34.799999999999997"/>
    <n v="3.2"/>
    <x v="0"/>
    <x v="0"/>
    <n v="0"/>
    <n v="0"/>
    <s v="D158"/>
    <x v="55"/>
    <x v="2"/>
    <n v="1015.99"/>
    <x v="0"/>
    <x v="0"/>
    <x v="0"/>
    <s v="cash"/>
    <n v="21.75"/>
    <s v="Yes"/>
    <n v="1"/>
    <x v="8"/>
    <x v="5"/>
    <x v="2"/>
    <x v="1"/>
    <x v="0"/>
    <n v="9"/>
    <n v="308.80000000000018"/>
    <x v="0"/>
    <x v="0"/>
    <n v="3668.24"/>
  </r>
  <r>
    <x v="350"/>
    <x v="114"/>
    <x v="1"/>
    <x v="0"/>
    <n v="2139.7800000000002"/>
    <n v="1902.42"/>
    <n v="45.9"/>
    <n v="24.9"/>
    <n v="3.7"/>
    <x v="0"/>
    <x v="0"/>
    <n v="0"/>
    <n v="0"/>
    <s v="D111"/>
    <x v="158"/>
    <x v="0"/>
    <n v="1130.3800000000001"/>
    <x v="0"/>
    <x v="0"/>
    <x v="0"/>
    <s v="cash"/>
    <n v="11.02"/>
    <s v="No"/>
    <n v="0"/>
    <x v="7"/>
    <x v="14"/>
    <x v="2"/>
    <x v="1"/>
    <x v="2"/>
    <n v="21"/>
    <n v="237.36000000000013"/>
    <x v="0"/>
    <x v="0"/>
    <n v="3270.1600000000003"/>
  </r>
  <r>
    <x v="351"/>
    <x v="246"/>
    <x v="2"/>
    <x v="2"/>
    <n v="1939.96"/>
    <n v="1374.94"/>
    <n v="24.9"/>
    <n v="15.9"/>
    <n v="4.4000000000000004"/>
    <x v="0"/>
    <x v="0"/>
    <n v="0"/>
    <n v="0"/>
    <s v="D137"/>
    <x v="20"/>
    <x v="0"/>
    <n v="1137.1300000000001"/>
    <x v="0"/>
    <x v="0"/>
    <x v="0"/>
    <s v="transfer"/>
    <n v="16.399999999999999"/>
    <s v="Yes"/>
    <n v="1"/>
    <x v="5"/>
    <x v="8"/>
    <x v="0"/>
    <x v="1"/>
    <x v="0"/>
    <n v="8.9999999999999982"/>
    <n v="565.02"/>
    <x v="0"/>
    <x v="0"/>
    <n v="3077.09"/>
  </r>
  <r>
    <x v="352"/>
    <x v="250"/>
    <x v="4"/>
    <x v="1"/>
    <n v="2260.0500000000002"/>
    <n v="2122.4899999999998"/>
    <n v="92.8"/>
    <n v="73.8"/>
    <n v="2.8"/>
    <x v="1"/>
    <x v="4"/>
    <n v="2"/>
    <n v="1"/>
    <s v="D120"/>
    <x v="39"/>
    <x v="2"/>
    <n v="893.93"/>
    <x v="1"/>
    <x v="0"/>
    <x v="0"/>
    <s v="card"/>
    <n v="-5.21"/>
    <s v="Yes"/>
    <n v="1"/>
    <x v="4"/>
    <x v="13"/>
    <x v="0"/>
    <x v="1"/>
    <x v="2"/>
    <n v="19"/>
    <n v="137.5600000000004"/>
    <x v="1"/>
    <x v="0"/>
    <n v="3153.98"/>
  </r>
  <r>
    <x v="353"/>
    <x v="19"/>
    <x v="0"/>
    <x v="3"/>
    <n v="4064.71"/>
    <n v="3937.42"/>
    <n v="30.4"/>
    <n v="22.4"/>
    <n v="3.5"/>
    <x v="0"/>
    <x v="0"/>
    <n v="0"/>
    <n v="0"/>
    <s v="D120"/>
    <x v="15"/>
    <x v="1"/>
    <n v="1079.5"/>
    <x v="0"/>
    <x v="0"/>
    <x v="0"/>
    <s v="card"/>
    <n v="20.21"/>
    <s v="Yes"/>
    <n v="1"/>
    <x v="13"/>
    <x v="2"/>
    <x v="2"/>
    <x v="1"/>
    <x v="1"/>
    <n v="8"/>
    <n v="127.28999999999996"/>
    <x v="0"/>
    <x v="0"/>
    <n v="5144.21"/>
  </r>
  <r>
    <x v="354"/>
    <x v="40"/>
    <x v="4"/>
    <x v="1"/>
    <n v="3133.07"/>
    <n v="3018.96"/>
    <n v="62.2"/>
    <n v="55.2"/>
    <n v="1.1000000000000001"/>
    <x v="0"/>
    <x v="0"/>
    <n v="0"/>
    <n v="0"/>
    <s v="D115"/>
    <x v="150"/>
    <x v="1"/>
    <n v="879.7"/>
    <x v="1"/>
    <x v="0"/>
    <x v="0"/>
    <s v="card"/>
    <n v="23.72"/>
    <s v="Yes"/>
    <n v="1"/>
    <x v="16"/>
    <x v="12"/>
    <x v="1"/>
    <x v="1"/>
    <x v="0"/>
    <n v="7"/>
    <n v="114.11000000000013"/>
    <x v="1"/>
    <x v="1"/>
    <n v="4012.7700000000004"/>
  </r>
  <r>
    <x v="355"/>
    <x v="266"/>
    <x v="2"/>
    <x v="2"/>
    <n v="3809.43"/>
    <n v="3741.71"/>
    <n v="35.1"/>
    <n v="16.100000000000001"/>
    <n v="4.3"/>
    <x v="0"/>
    <x v="0"/>
    <n v="0"/>
    <n v="0"/>
    <s v="D118"/>
    <x v="42"/>
    <x v="3"/>
    <n v="1073.98"/>
    <x v="1"/>
    <x v="0"/>
    <x v="0"/>
    <s v="cash"/>
    <n v="9.52"/>
    <s v="No"/>
    <n v="0"/>
    <x v="13"/>
    <x v="10"/>
    <x v="0"/>
    <x v="0"/>
    <x v="2"/>
    <n v="19"/>
    <n v="67.7199999999998"/>
    <x v="0"/>
    <x v="0"/>
    <n v="4883.41"/>
  </r>
  <r>
    <x v="356"/>
    <x v="267"/>
    <x v="0"/>
    <x v="0"/>
    <n v="4138.54"/>
    <n v="4313.96"/>
    <n v="66.7"/>
    <n v="59.7"/>
    <n v="4.3"/>
    <x v="0"/>
    <x v="0"/>
    <n v="0"/>
    <n v="0"/>
    <s v="D155"/>
    <x v="29"/>
    <x v="3"/>
    <n v="997.59"/>
    <x v="1"/>
    <x v="0"/>
    <x v="0"/>
    <s v="cash"/>
    <n v="20.309999999999999"/>
    <s v="No"/>
    <n v="0"/>
    <x v="2"/>
    <x v="11"/>
    <x v="1"/>
    <x v="0"/>
    <x v="0"/>
    <n v="7"/>
    <n v="-175.42000000000007"/>
    <x v="0"/>
    <x v="0"/>
    <n v="5136.13"/>
  </r>
  <r>
    <x v="357"/>
    <x v="268"/>
    <x v="3"/>
    <x v="0"/>
    <n v="3526.38"/>
    <n v="3302.77"/>
    <n v="16.100000000000001"/>
    <n v="10"/>
    <n v="5"/>
    <x v="0"/>
    <x v="0"/>
    <n v="0"/>
    <n v="0"/>
    <s v="D142"/>
    <x v="157"/>
    <x v="3"/>
    <n v="1077.01"/>
    <x v="0"/>
    <x v="0"/>
    <x v="0"/>
    <s v="cash"/>
    <n v="16.22"/>
    <s v="No"/>
    <n v="0"/>
    <x v="11"/>
    <x v="6"/>
    <x v="0"/>
    <x v="1"/>
    <x v="2"/>
    <n v="6.1000000000000014"/>
    <n v="223.61000000000013"/>
    <x v="0"/>
    <x v="0"/>
    <n v="4603.3900000000003"/>
  </r>
  <r>
    <x v="358"/>
    <x v="225"/>
    <x v="5"/>
    <x v="0"/>
    <n v="3435.64"/>
    <n v="3048.68"/>
    <n v="28.7"/>
    <n v="10"/>
    <n v="1.2"/>
    <x v="1"/>
    <x v="6"/>
    <n v="5"/>
    <n v="0"/>
    <s v="D145"/>
    <x v="142"/>
    <x v="3"/>
    <n v="956.73"/>
    <x v="0"/>
    <x v="0"/>
    <x v="0"/>
    <s v="cash"/>
    <n v="3.47"/>
    <s v="No"/>
    <n v="0"/>
    <x v="0"/>
    <x v="12"/>
    <x v="1"/>
    <x v="1"/>
    <x v="0"/>
    <n v="18.7"/>
    <n v="386.96000000000004"/>
    <x v="1"/>
    <x v="0"/>
    <n v="4392.37"/>
  </r>
  <r>
    <x v="359"/>
    <x v="269"/>
    <x v="5"/>
    <x v="3"/>
    <n v="1895.61"/>
    <n v="1639.16"/>
    <n v="24.4"/>
    <n v="12.4"/>
    <n v="2.2000000000000002"/>
    <x v="0"/>
    <x v="0"/>
    <n v="0"/>
    <n v="0"/>
    <s v="D136"/>
    <x v="159"/>
    <x v="0"/>
    <n v="1161.46"/>
    <x v="0"/>
    <x v="0"/>
    <x v="0"/>
    <s v="card"/>
    <n v="14.97"/>
    <s v="No"/>
    <n v="0"/>
    <x v="10"/>
    <x v="13"/>
    <x v="1"/>
    <x v="1"/>
    <x v="2"/>
    <n v="11.999999999999998"/>
    <n v="256.44999999999982"/>
    <x v="1"/>
    <x v="0"/>
    <n v="3057.0699999999997"/>
  </r>
  <r>
    <x v="360"/>
    <x v="270"/>
    <x v="2"/>
    <x v="0"/>
    <n v="3922.94"/>
    <n v="3792.93"/>
    <n v="46.5"/>
    <n v="30.5"/>
    <n v="4.2"/>
    <x v="0"/>
    <x v="0"/>
    <n v="0"/>
    <n v="0"/>
    <s v="D121"/>
    <x v="122"/>
    <x v="3"/>
    <n v="1099.49"/>
    <x v="0"/>
    <x v="0"/>
    <x v="0"/>
    <s v="transfer"/>
    <n v="8.2200000000000006"/>
    <s v="Yes"/>
    <n v="1"/>
    <x v="15"/>
    <x v="4"/>
    <x v="2"/>
    <x v="1"/>
    <x v="0"/>
    <n v="16"/>
    <n v="130.01000000000022"/>
    <x v="0"/>
    <x v="0"/>
    <n v="5022.43"/>
  </r>
  <r>
    <x v="361"/>
    <x v="226"/>
    <x v="5"/>
    <x v="3"/>
    <n v="1961.84"/>
    <n v="1675.18"/>
    <n v="36.9"/>
    <n v="29.9"/>
    <n v="4.3"/>
    <x v="0"/>
    <x v="0"/>
    <n v="0"/>
    <n v="0"/>
    <s v="D128"/>
    <x v="19"/>
    <x v="0"/>
    <n v="739.31"/>
    <x v="0"/>
    <x v="0"/>
    <x v="0"/>
    <s v="transfer"/>
    <n v="17.8"/>
    <s v="No"/>
    <n v="0"/>
    <x v="0"/>
    <x v="7"/>
    <x v="0"/>
    <x v="0"/>
    <x v="0"/>
    <n v="7"/>
    <n v="286.65999999999985"/>
    <x v="0"/>
    <x v="0"/>
    <n v="2701.1499999999996"/>
  </r>
  <r>
    <x v="362"/>
    <x v="271"/>
    <x v="1"/>
    <x v="2"/>
    <n v="2492.65"/>
    <n v="2272.4"/>
    <n v="63.4"/>
    <n v="38.4"/>
    <n v="2.7"/>
    <x v="1"/>
    <x v="4"/>
    <n v="2"/>
    <n v="1"/>
    <s v="D131"/>
    <x v="52"/>
    <x v="2"/>
    <n v="947.42"/>
    <x v="1"/>
    <x v="0"/>
    <x v="0"/>
    <s v="cash"/>
    <n v="-4.1100000000000003"/>
    <s v="Yes"/>
    <n v="1"/>
    <x v="4"/>
    <x v="13"/>
    <x v="2"/>
    <x v="1"/>
    <x v="2"/>
    <n v="25"/>
    <n v="220.25"/>
    <x v="1"/>
    <x v="0"/>
    <n v="3440.07"/>
  </r>
  <r>
    <x v="363"/>
    <x v="272"/>
    <x v="5"/>
    <x v="1"/>
    <n v="4215.24"/>
    <n v="4061.02"/>
    <n v="48.1"/>
    <n v="24.1"/>
    <n v="2.4"/>
    <x v="0"/>
    <x v="0"/>
    <n v="0"/>
    <n v="0"/>
    <s v="D119"/>
    <x v="87"/>
    <x v="3"/>
    <n v="1161.94"/>
    <x v="1"/>
    <x v="0"/>
    <x v="0"/>
    <s v="card"/>
    <n v="11.12"/>
    <s v="Yes"/>
    <n v="1"/>
    <x v="8"/>
    <x v="6"/>
    <x v="0"/>
    <x v="0"/>
    <x v="1"/>
    <n v="24"/>
    <n v="154.2199999999998"/>
    <x v="1"/>
    <x v="0"/>
    <n v="5377.18"/>
  </r>
  <r>
    <x v="364"/>
    <x v="113"/>
    <x v="0"/>
    <x v="1"/>
    <n v="1749.17"/>
    <n v="1876.4"/>
    <n v="30.3"/>
    <n v="10"/>
    <n v="3.2"/>
    <x v="0"/>
    <x v="0"/>
    <n v="0"/>
    <n v="0"/>
    <s v="D136"/>
    <x v="39"/>
    <x v="0"/>
    <n v="947.28"/>
    <x v="0"/>
    <x v="0"/>
    <x v="0"/>
    <s v="cash"/>
    <n v="14.79"/>
    <s v="Yes"/>
    <n v="1"/>
    <x v="13"/>
    <x v="5"/>
    <x v="2"/>
    <x v="1"/>
    <x v="1"/>
    <n v="20.3"/>
    <n v="-127.23000000000002"/>
    <x v="0"/>
    <x v="0"/>
    <n v="2696.45"/>
  </r>
  <r>
    <x v="365"/>
    <x v="273"/>
    <x v="5"/>
    <x v="0"/>
    <n v="2808.94"/>
    <n v="2631.49"/>
    <n v="30.7"/>
    <n v="10"/>
    <n v="3.1"/>
    <x v="0"/>
    <x v="0"/>
    <n v="0"/>
    <n v="0"/>
    <s v="D113"/>
    <x v="135"/>
    <x v="0"/>
    <n v="878.63"/>
    <x v="0"/>
    <x v="0"/>
    <x v="0"/>
    <s v="card"/>
    <n v="7.65"/>
    <s v="Yes"/>
    <n v="1"/>
    <x v="0"/>
    <x v="3"/>
    <x v="0"/>
    <x v="1"/>
    <x v="0"/>
    <n v="20.7"/>
    <n v="177.45000000000027"/>
    <x v="0"/>
    <x v="0"/>
    <n v="3687.57"/>
  </r>
  <r>
    <x v="366"/>
    <x v="274"/>
    <x v="5"/>
    <x v="0"/>
    <n v="3021.2"/>
    <n v="3138.43"/>
    <n v="24.1"/>
    <n v="10"/>
    <n v="2.9"/>
    <x v="0"/>
    <x v="0"/>
    <n v="0"/>
    <n v="0"/>
    <s v="D138"/>
    <x v="160"/>
    <x v="2"/>
    <n v="1174"/>
    <x v="0"/>
    <x v="0"/>
    <x v="0"/>
    <s v="card"/>
    <n v="17.489999999999998"/>
    <s v="Yes"/>
    <n v="1"/>
    <x v="1"/>
    <x v="11"/>
    <x v="1"/>
    <x v="1"/>
    <x v="0"/>
    <n v="14.100000000000001"/>
    <n v="-117.23000000000002"/>
    <x v="1"/>
    <x v="1"/>
    <n v="4195.2"/>
  </r>
  <r>
    <x v="367"/>
    <x v="275"/>
    <x v="2"/>
    <x v="3"/>
    <n v="2600.2199999999998"/>
    <n v="2481.2800000000002"/>
    <n v="14"/>
    <n v="10"/>
    <n v="2.7"/>
    <x v="0"/>
    <x v="0"/>
    <n v="0"/>
    <n v="0"/>
    <s v="D116"/>
    <x v="65"/>
    <x v="1"/>
    <n v="971.65"/>
    <x v="0"/>
    <x v="0"/>
    <x v="0"/>
    <s v="transfer"/>
    <n v="-0.7"/>
    <s v="Yes"/>
    <n v="1"/>
    <x v="8"/>
    <x v="13"/>
    <x v="1"/>
    <x v="1"/>
    <x v="1"/>
    <n v="4"/>
    <n v="118.9399999999996"/>
    <x v="1"/>
    <x v="0"/>
    <n v="3571.87"/>
  </r>
  <r>
    <x v="368"/>
    <x v="276"/>
    <x v="1"/>
    <x v="3"/>
    <n v="2294.66"/>
    <n v="1988.61"/>
    <n v="57.4"/>
    <n v="45.4"/>
    <n v="3.7"/>
    <x v="1"/>
    <x v="4"/>
    <n v="2"/>
    <n v="1"/>
    <s v="D157"/>
    <x v="126"/>
    <x v="0"/>
    <n v="977.97"/>
    <x v="0"/>
    <x v="0"/>
    <x v="0"/>
    <s v="cash"/>
    <n v="16.77"/>
    <s v="No"/>
    <n v="0"/>
    <x v="13"/>
    <x v="11"/>
    <x v="0"/>
    <x v="1"/>
    <x v="0"/>
    <n v="12"/>
    <n v="306.04999999999995"/>
    <x v="1"/>
    <x v="0"/>
    <n v="3272.63"/>
  </r>
  <r>
    <x v="369"/>
    <x v="238"/>
    <x v="4"/>
    <x v="3"/>
    <n v="4561.55"/>
    <n v="4265.4399999999996"/>
    <n v="39.700000000000003"/>
    <n v="16.7"/>
    <n v="3.2"/>
    <x v="0"/>
    <x v="0"/>
    <n v="0"/>
    <n v="0"/>
    <s v="D133"/>
    <x v="56"/>
    <x v="1"/>
    <n v="952.42"/>
    <x v="0"/>
    <x v="0"/>
    <x v="0"/>
    <s v="card"/>
    <n v="29.34"/>
    <s v="Yes"/>
    <n v="1"/>
    <x v="16"/>
    <x v="1"/>
    <x v="1"/>
    <x v="1"/>
    <x v="1"/>
    <n v="23.000000000000004"/>
    <n v="296.11000000000058"/>
    <x v="0"/>
    <x v="1"/>
    <n v="5513.97"/>
  </r>
  <r>
    <x v="370"/>
    <x v="24"/>
    <x v="4"/>
    <x v="1"/>
    <n v="1791.82"/>
    <n v="1739.88"/>
    <n v="62.8"/>
    <n v="50.8"/>
    <n v="2.9"/>
    <x v="0"/>
    <x v="0"/>
    <n v="0"/>
    <n v="0"/>
    <s v="D144"/>
    <x v="25"/>
    <x v="2"/>
    <n v="733.58"/>
    <x v="0"/>
    <x v="0"/>
    <x v="0"/>
    <s v="cash"/>
    <n v="9.67"/>
    <s v="Yes"/>
    <n v="1"/>
    <x v="6"/>
    <x v="6"/>
    <x v="2"/>
    <x v="1"/>
    <x v="2"/>
    <n v="12"/>
    <n v="51.939999999999827"/>
    <x v="1"/>
    <x v="1"/>
    <n v="2525.4"/>
  </r>
  <r>
    <x v="371"/>
    <x v="163"/>
    <x v="5"/>
    <x v="2"/>
    <n v="3514.01"/>
    <n v="3439.9"/>
    <n v="67"/>
    <n v="56"/>
    <n v="3.1"/>
    <x v="1"/>
    <x v="4"/>
    <n v="2"/>
    <n v="1"/>
    <s v="D117"/>
    <x v="90"/>
    <x v="1"/>
    <n v="1179.3499999999999"/>
    <x v="1"/>
    <x v="0"/>
    <x v="0"/>
    <s v="cash"/>
    <n v="12.36"/>
    <s v="No"/>
    <n v="0"/>
    <x v="2"/>
    <x v="9"/>
    <x v="2"/>
    <x v="0"/>
    <x v="1"/>
    <n v="11"/>
    <n v="74.110000000000127"/>
    <x v="1"/>
    <x v="0"/>
    <n v="4693.3600000000006"/>
  </r>
  <r>
    <x v="372"/>
    <x v="277"/>
    <x v="2"/>
    <x v="0"/>
    <n v="3397.56"/>
    <n v="3470.6"/>
    <n v="74.400000000000006"/>
    <n v="54.4"/>
    <n v="5"/>
    <x v="1"/>
    <x v="4"/>
    <n v="2"/>
    <n v="1"/>
    <s v="D113"/>
    <x v="161"/>
    <x v="2"/>
    <n v="1130.26"/>
    <x v="1"/>
    <x v="0"/>
    <x v="0"/>
    <s v="cash"/>
    <n v="25.31"/>
    <s v="Yes"/>
    <n v="1"/>
    <x v="2"/>
    <x v="2"/>
    <x v="1"/>
    <x v="0"/>
    <x v="0"/>
    <n v="20.000000000000007"/>
    <n v="-73.039999999999964"/>
    <x v="1"/>
    <x v="0"/>
    <n v="4527.82"/>
  </r>
  <r>
    <x v="373"/>
    <x v="278"/>
    <x v="3"/>
    <x v="3"/>
    <n v="3944.47"/>
    <n v="3576.91"/>
    <n v="8"/>
    <n v="10"/>
    <n v="5"/>
    <x v="0"/>
    <x v="0"/>
    <n v="0"/>
    <n v="0"/>
    <s v="D123"/>
    <x v="24"/>
    <x v="1"/>
    <n v="1064.73"/>
    <x v="0"/>
    <x v="0"/>
    <x v="0"/>
    <s v="cash"/>
    <n v="14.78"/>
    <s v="Yes"/>
    <n v="1"/>
    <x v="11"/>
    <x v="7"/>
    <x v="2"/>
    <x v="0"/>
    <x v="2"/>
    <n v="-2"/>
    <n v="367.55999999999995"/>
    <x v="0"/>
    <x v="0"/>
    <n v="5009.2"/>
  </r>
  <r>
    <x v="374"/>
    <x v="113"/>
    <x v="1"/>
    <x v="1"/>
    <n v="2802.23"/>
    <n v="2631.01"/>
    <n v="46"/>
    <n v="41"/>
    <n v="1.9"/>
    <x v="1"/>
    <x v="4"/>
    <n v="2"/>
    <n v="1"/>
    <s v="D154"/>
    <x v="161"/>
    <x v="2"/>
    <n v="0"/>
    <x v="0"/>
    <x v="0"/>
    <x v="0"/>
    <s v="card"/>
    <n v="16.32"/>
    <s v="No"/>
    <n v="0"/>
    <x v="11"/>
    <x v="5"/>
    <x v="2"/>
    <x v="0"/>
    <x v="1"/>
    <n v="5"/>
    <n v="171.2199999999998"/>
    <x v="1"/>
    <x v="0"/>
    <n v="2802.23"/>
  </r>
  <r>
    <x v="375"/>
    <x v="279"/>
    <x v="2"/>
    <x v="3"/>
    <n v="4448.24"/>
    <n v="4195.63"/>
    <n v="58.6"/>
    <n v="45.6"/>
    <n v="4.2"/>
    <x v="0"/>
    <x v="0"/>
    <n v="0"/>
    <n v="0"/>
    <s v="D133"/>
    <x v="77"/>
    <x v="3"/>
    <n v="1076.9100000000001"/>
    <x v="1"/>
    <x v="0"/>
    <x v="0"/>
    <s v="cash"/>
    <n v="13.04"/>
    <s v="Yes"/>
    <n v="1"/>
    <x v="6"/>
    <x v="4"/>
    <x v="0"/>
    <x v="0"/>
    <x v="0"/>
    <n v="13"/>
    <n v="252.60999999999967"/>
    <x v="0"/>
    <x v="1"/>
    <n v="5525.15"/>
  </r>
  <r>
    <x v="376"/>
    <x v="280"/>
    <x v="4"/>
    <x v="0"/>
    <n v="3746.81"/>
    <n v="3744.33"/>
    <n v="27.7"/>
    <n v="11.7"/>
    <n v="2.4"/>
    <x v="0"/>
    <x v="0"/>
    <n v="0"/>
    <n v="0"/>
    <s v="D144"/>
    <x v="162"/>
    <x v="1"/>
    <n v="1064.26"/>
    <x v="0"/>
    <x v="0"/>
    <x v="0"/>
    <s v="transfer"/>
    <n v="13.66"/>
    <s v="No"/>
    <n v="0"/>
    <x v="3"/>
    <x v="4"/>
    <x v="2"/>
    <x v="0"/>
    <x v="2"/>
    <n v="16"/>
    <n v="2.4800000000000182"/>
    <x v="1"/>
    <x v="1"/>
    <n v="4811.07"/>
  </r>
  <r>
    <x v="377"/>
    <x v="281"/>
    <x v="1"/>
    <x v="3"/>
    <n v="3811.98"/>
    <n v="3975.05"/>
    <n v="33"/>
    <n v="12"/>
    <n v="3.6"/>
    <x v="0"/>
    <x v="0"/>
    <n v="0"/>
    <n v="0"/>
    <s v="D105"/>
    <x v="0"/>
    <x v="3"/>
    <n v="815.66"/>
    <x v="0"/>
    <x v="0"/>
    <x v="0"/>
    <s v="cash"/>
    <n v="6.26"/>
    <s v="Yes"/>
    <n v="1"/>
    <x v="10"/>
    <x v="2"/>
    <x v="2"/>
    <x v="1"/>
    <x v="1"/>
    <n v="21"/>
    <n v="-163.07000000000016"/>
    <x v="0"/>
    <x v="0"/>
    <n v="4627.6400000000003"/>
  </r>
  <r>
    <x v="378"/>
    <x v="226"/>
    <x v="2"/>
    <x v="2"/>
    <n v="2918.52"/>
    <n v="2975.77"/>
    <n v="15.1"/>
    <n v="10"/>
    <n v="5"/>
    <x v="0"/>
    <x v="0"/>
    <n v="0"/>
    <n v="0"/>
    <s v="D103"/>
    <x v="42"/>
    <x v="1"/>
    <n v="923.62"/>
    <x v="0"/>
    <x v="0"/>
    <x v="0"/>
    <s v="cash"/>
    <n v="12.4"/>
    <s v="No"/>
    <n v="0"/>
    <x v="16"/>
    <x v="7"/>
    <x v="1"/>
    <x v="1"/>
    <x v="1"/>
    <n v="5.0999999999999996"/>
    <n v="-57.25"/>
    <x v="0"/>
    <x v="1"/>
    <n v="3842.14"/>
  </r>
  <r>
    <x v="379"/>
    <x v="222"/>
    <x v="1"/>
    <x v="2"/>
    <n v="3410.32"/>
    <n v="3113.47"/>
    <n v="47"/>
    <n v="23"/>
    <n v="2.1"/>
    <x v="0"/>
    <x v="0"/>
    <n v="0"/>
    <n v="0"/>
    <s v="D122"/>
    <x v="158"/>
    <x v="1"/>
    <n v="1040.48"/>
    <x v="0"/>
    <x v="0"/>
    <x v="0"/>
    <s v="cash"/>
    <n v="-0.92"/>
    <s v="No"/>
    <n v="0"/>
    <x v="15"/>
    <x v="2"/>
    <x v="0"/>
    <x v="0"/>
    <x v="2"/>
    <n v="24"/>
    <n v="296.85000000000036"/>
    <x v="1"/>
    <x v="0"/>
    <n v="4450.8"/>
  </r>
  <r>
    <x v="380"/>
    <x v="282"/>
    <x v="2"/>
    <x v="0"/>
    <n v="3396.22"/>
    <n v="3205.3"/>
    <n v="15.7"/>
    <n v="10"/>
    <n v="3.1"/>
    <x v="0"/>
    <x v="0"/>
    <n v="0"/>
    <n v="0"/>
    <s v="D136"/>
    <x v="45"/>
    <x v="1"/>
    <n v="979.27"/>
    <x v="0"/>
    <x v="0"/>
    <x v="0"/>
    <s v="cash"/>
    <n v="29.47"/>
    <s v="Yes"/>
    <n v="1"/>
    <x v="15"/>
    <x v="0"/>
    <x v="2"/>
    <x v="1"/>
    <x v="0"/>
    <n v="5.6999999999999993"/>
    <n v="190.91999999999962"/>
    <x v="0"/>
    <x v="0"/>
    <n v="4375.49"/>
  </r>
  <r>
    <x v="381"/>
    <x v="201"/>
    <x v="5"/>
    <x v="2"/>
    <n v="4163.51"/>
    <n v="4191.26"/>
    <n v="46"/>
    <n v="32"/>
    <n v="2.4"/>
    <x v="0"/>
    <x v="0"/>
    <n v="0"/>
    <n v="0"/>
    <s v="D120"/>
    <x v="102"/>
    <x v="1"/>
    <n v="935.42"/>
    <x v="0"/>
    <x v="0"/>
    <x v="0"/>
    <s v="transfer"/>
    <n v="20.73"/>
    <s v="Yes"/>
    <n v="1"/>
    <x v="2"/>
    <x v="4"/>
    <x v="0"/>
    <x v="0"/>
    <x v="2"/>
    <n v="14"/>
    <n v="-27.75"/>
    <x v="1"/>
    <x v="0"/>
    <n v="5098.93"/>
  </r>
  <r>
    <x v="382"/>
    <x v="191"/>
    <x v="2"/>
    <x v="0"/>
    <n v="3775.39"/>
    <n v="3374.21"/>
    <n v="44.2"/>
    <n v="29.2"/>
    <n v="5"/>
    <x v="0"/>
    <x v="0"/>
    <n v="0"/>
    <n v="0"/>
    <s v="D116"/>
    <x v="69"/>
    <x v="2"/>
    <n v="737.98"/>
    <x v="1"/>
    <x v="0"/>
    <x v="0"/>
    <s v="transfer"/>
    <n v="17.34"/>
    <s v="No"/>
    <n v="0"/>
    <x v="10"/>
    <x v="0"/>
    <x v="0"/>
    <x v="0"/>
    <x v="0"/>
    <n v="15.000000000000004"/>
    <n v="401.17999999999984"/>
    <x v="0"/>
    <x v="0"/>
    <n v="4513.37"/>
  </r>
  <r>
    <x v="383"/>
    <x v="283"/>
    <x v="0"/>
    <x v="0"/>
    <n v="3722.89"/>
    <n v="3657.55"/>
    <n v="27.7"/>
    <n v="21.7"/>
    <n v="5"/>
    <x v="0"/>
    <x v="0"/>
    <n v="0"/>
    <n v="0"/>
    <s v="D142"/>
    <x v="1"/>
    <x v="3"/>
    <n v="1118.57"/>
    <x v="0"/>
    <x v="0"/>
    <x v="0"/>
    <s v="transfer"/>
    <n v="9.81"/>
    <s v="No"/>
    <n v="0"/>
    <x v="6"/>
    <x v="7"/>
    <x v="2"/>
    <x v="0"/>
    <x v="2"/>
    <n v="6"/>
    <n v="65.339999999999691"/>
    <x v="0"/>
    <x v="1"/>
    <n v="4841.46"/>
  </r>
  <r>
    <x v="384"/>
    <x v="284"/>
    <x v="5"/>
    <x v="0"/>
    <n v="2283.37"/>
    <n v="2140.2800000000002"/>
    <n v="13.1"/>
    <n v="10"/>
    <n v="2.2999999999999998"/>
    <x v="0"/>
    <x v="0"/>
    <n v="0"/>
    <n v="0"/>
    <s v="D139"/>
    <x v="14"/>
    <x v="0"/>
    <n v="876.97"/>
    <x v="0"/>
    <x v="0"/>
    <x v="0"/>
    <s v="card"/>
    <n v="2.99"/>
    <s v="No"/>
    <n v="0"/>
    <x v="5"/>
    <x v="1"/>
    <x v="2"/>
    <x v="0"/>
    <x v="2"/>
    <n v="3.0999999999999996"/>
    <n v="143.08999999999969"/>
    <x v="1"/>
    <x v="0"/>
    <n v="3160.34"/>
  </r>
  <r>
    <x v="385"/>
    <x v="211"/>
    <x v="3"/>
    <x v="1"/>
    <n v="3531.2"/>
    <n v="3219.1"/>
    <n v="38.9"/>
    <n v="32.9"/>
    <n v="4.0999999999999996"/>
    <x v="0"/>
    <x v="0"/>
    <n v="0"/>
    <n v="0"/>
    <s v="D155"/>
    <x v="139"/>
    <x v="1"/>
    <n v="889.22"/>
    <x v="1"/>
    <x v="0"/>
    <x v="0"/>
    <s v="transfer"/>
    <n v="7.7"/>
    <s v="No"/>
    <n v="0"/>
    <x v="6"/>
    <x v="2"/>
    <x v="2"/>
    <x v="1"/>
    <x v="2"/>
    <n v="6"/>
    <n v="312.09999999999991"/>
    <x v="0"/>
    <x v="1"/>
    <n v="4420.42"/>
  </r>
  <r>
    <x v="386"/>
    <x v="285"/>
    <x v="3"/>
    <x v="1"/>
    <n v="3753.62"/>
    <n v="3667.51"/>
    <n v="23"/>
    <n v="10"/>
    <n v="5"/>
    <x v="0"/>
    <x v="0"/>
    <n v="0"/>
    <n v="0"/>
    <s v="D156"/>
    <x v="58"/>
    <x v="2"/>
    <n v="899.54"/>
    <x v="0"/>
    <x v="0"/>
    <x v="0"/>
    <s v="card"/>
    <n v="20.76"/>
    <s v="Yes"/>
    <n v="1"/>
    <x v="15"/>
    <x v="9"/>
    <x v="1"/>
    <x v="1"/>
    <x v="2"/>
    <n v="13"/>
    <n v="86.109999999999673"/>
    <x v="0"/>
    <x v="0"/>
    <n v="4653.16"/>
  </r>
  <r>
    <x v="387"/>
    <x v="286"/>
    <x v="5"/>
    <x v="1"/>
    <n v="2883.12"/>
    <n v="2802"/>
    <n v="50.3"/>
    <n v="25.3"/>
    <n v="2.7"/>
    <x v="1"/>
    <x v="2"/>
    <n v="4"/>
    <n v="0"/>
    <s v="D124"/>
    <x v="163"/>
    <x v="3"/>
    <n v="1100.53"/>
    <x v="0"/>
    <x v="0"/>
    <x v="0"/>
    <s v="cash"/>
    <n v="5.48"/>
    <s v="No"/>
    <n v="0"/>
    <x v="6"/>
    <x v="2"/>
    <x v="1"/>
    <x v="1"/>
    <x v="1"/>
    <n v="24.999999999999996"/>
    <n v="81.119999999999891"/>
    <x v="1"/>
    <x v="1"/>
    <n v="3983.6499999999996"/>
  </r>
  <r>
    <x v="388"/>
    <x v="287"/>
    <x v="3"/>
    <x v="1"/>
    <n v="-3202.98"/>
    <n v="-3588.62"/>
    <n v="55.9"/>
    <n v="45.9"/>
    <n v="3.7"/>
    <x v="1"/>
    <x v="4"/>
    <n v="2"/>
    <n v="1"/>
    <s v="D106"/>
    <x v="149"/>
    <x v="2"/>
    <n v="960.04"/>
    <x v="1"/>
    <x v="0"/>
    <x v="0"/>
    <s v="transfer"/>
    <n v="8.6999999999999993"/>
    <s v="Yes"/>
    <n v="1"/>
    <x v="2"/>
    <x v="1"/>
    <x v="2"/>
    <x v="0"/>
    <x v="2"/>
    <n v="10"/>
    <n v="385.63999999999987"/>
    <x v="1"/>
    <x v="0"/>
    <n v="-2242.94"/>
  </r>
  <r>
    <x v="389"/>
    <x v="288"/>
    <x v="0"/>
    <x v="0"/>
    <n v="1452.09"/>
    <n v="1169.42"/>
    <n v="26.9"/>
    <n v="21.9"/>
    <n v="4.2"/>
    <x v="1"/>
    <x v="5"/>
    <n v="6"/>
    <n v="0"/>
    <s v="D112"/>
    <x v="0"/>
    <x v="0"/>
    <n v="965.8"/>
    <x v="0"/>
    <x v="0"/>
    <x v="0"/>
    <s v="transfer"/>
    <n v="7.67"/>
    <s v="No"/>
    <n v="0"/>
    <x v="0"/>
    <x v="8"/>
    <x v="1"/>
    <x v="1"/>
    <x v="0"/>
    <n v="5"/>
    <n v="282.66999999999985"/>
    <x v="1"/>
    <x v="0"/>
    <n v="2417.89"/>
  </r>
  <r>
    <x v="390"/>
    <x v="158"/>
    <x v="0"/>
    <x v="3"/>
    <n v="3176.81"/>
    <n v="3114.12"/>
    <n v="24"/>
    <n v="13"/>
    <n v="3.9"/>
    <x v="0"/>
    <x v="0"/>
    <n v="0"/>
    <n v="0"/>
    <s v="D117"/>
    <x v="100"/>
    <x v="2"/>
    <n v="1171.93"/>
    <x v="0"/>
    <x v="0"/>
    <x v="0"/>
    <s v="cash"/>
    <n v="9.75"/>
    <s v="No"/>
    <n v="0"/>
    <x v="14"/>
    <x v="8"/>
    <x v="0"/>
    <x v="0"/>
    <x v="1"/>
    <n v="11"/>
    <n v="62.690000000000055"/>
    <x v="0"/>
    <x v="0"/>
    <n v="4348.74"/>
  </r>
  <r>
    <x v="391"/>
    <x v="237"/>
    <x v="5"/>
    <x v="2"/>
    <n v="3429.82"/>
    <n v="3267"/>
    <n v="51.3"/>
    <n v="41.3"/>
    <n v="1.4"/>
    <x v="0"/>
    <x v="0"/>
    <n v="0"/>
    <n v="0"/>
    <s v="D115"/>
    <x v="32"/>
    <x v="2"/>
    <n v="970.72"/>
    <x v="1"/>
    <x v="0"/>
    <x v="0"/>
    <s v="transfer"/>
    <n v="0.6"/>
    <s v="Yes"/>
    <n v="1"/>
    <x v="5"/>
    <x v="4"/>
    <x v="0"/>
    <x v="1"/>
    <x v="1"/>
    <n v="10"/>
    <n v="162.82000000000016"/>
    <x v="1"/>
    <x v="0"/>
    <n v="4400.54"/>
  </r>
  <r>
    <x v="392"/>
    <x v="289"/>
    <x v="5"/>
    <x v="3"/>
    <n v="3552.97"/>
    <n v="3215.75"/>
    <n v="36.5"/>
    <n v="12.5"/>
    <n v="3.7"/>
    <x v="1"/>
    <x v="3"/>
    <n v="1"/>
    <n v="0"/>
    <s v="D118"/>
    <x v="94"/>
    <x v="2"/>
    <n v="987.6"/>
    <x v="0"/>
    <x v="0"/>
    <x v="0"/>
    <s v="cash"/>
    <n v="17.93"/>
    <s v="Yes"/>
    <n v="1"/>
    <x v="5"/>
    <x v="13"/>
    <x v="0"/>
    <x v="1"/>
    <x v="1"/>
    <n v="24"/>
    <n v="337.2199999999998"/>
    <x v="1"/>
    <x v="0"/>
    <n v="4540.57"/>
  </r>
  <r>
    <x v="393"/>
    <x v="290"/>
    <x v="4"/>
    <x v="1"/>
    <n v="4230.8999999999996"/>
    <n v="4204.9399999999996"/>
    <n v="69.099999999999994"/>
    <n v="52.1"/>
    <n v="3"/>
    <x v="1"/>
    <x v="4"/>
    <n v="2"/>
    <n v="1"/>
    <s v="D125"/>
    <x v="32"/>
    <x v="3"/>
    <n v="805.37"/>
    <x v="1"/>
    <x v="0"/>
    <x v="0"/>
    <s v="cash"/>
    <n v="13.92"/>
    <s v="Yes"/>
    <n v="1"/>
    <x v="5"/>
    <x v="1"/>
    <x v="2"/>
    <x v="1"/>
    <x v="1"/>
    <n v="16.999999999999993"/>
    <n v="25.960000000000036"/>
    <x v="1"/>
    <x v="0"/>
    <n v="5036.2699999999995"/>
  </r>
  <r>
    <x v="394"/>
    <x v="282"/>
    <x v="2"/>
    <x v="3"/>
    <n v="2746.31"/>
    <n v="2368.86"/>
    <n v="32.1"/>
    <n v="10.1"/>
    <n v="3.6"/>
    <x v="1"/>
    <x v="3"/>
    <n v="1"/>
    <n v="0"/>
    <s v="D120"/>
    <x v="162"/>
    <x v="2"/>
    <n v="1007.26"/>
    <x v="1"/>
    <x v="0"/>
    <x v="0"/>
    <s v="cash"/>
    <n v="24.64"/>
    <s v="Yes"/>
    <n v="1"/>
    <x v="8"/>
    <x v="10"/>
    <x v="0"/>
    <x v="1"/>
    <x v="2"/>
    <n v="22"/>
    <n v="377.44999999999982"/>
    <x v="1"/>
    <x v="0"/>
    <n v="3753.5699999999997"/>
  </r>
  <r>
    <x v="395"/>
    <x v="250"/>
    <x v="0"/>
    <x v="3"/>
    <n v="2757.32"/>
    <n v="2534.27"/>
    <n v="25.2"/>
    <n v="10"/>
    <n v="5"/>
    <x v="1"/>
    <x v="6"/>
    <n v="5"/>
    <n v="0"/>
    <s v="D145"/>
    <x v="3"/>
    <x v="2"/>
    <n v="897.45"/>
    <x v="0"/>
    <x v="0"/>
    <x v="0"/>
    <s v="transfer"/>
    <n v="12.02"/>
    <s v="No"/>
    <n v="0"/>
    <x v="4"/>
    <x v="13"/>
    <x v="1"/>
    <x v="1"/>
    <x v="2"/>
    <n v="15.2"/>
    <n v="223.05000000000018"/>
    <x v="1"/>
    <x v="0"/>
    <n v="3654.7700000000004"/>
  </r>
  <r>
    <x v="396"/>
    <x v="206"/>
    <x v="0"/>
    <x v="1"/>
    <n v="2222.65"/>
    <n v="1978.8"/>
    <n v="40.799999999999997"/>
    <n v="34.799999999999997"/>
    <n v="2.8"/>
    <x v="1"/>
    <x v="1"/>
    <n v="3"/>
    <n v="0"/>
    <s v="D126"/>
    <x v="158"/>
    <x v="0"/>
    <n v="1037.1099999999999"/>
    <x v="0"/>
    <x v="0"/>
    <x v="0"/>
    <s v="transfer"/>
    <n v="10.69"/>
    <s v="Yes"/>
    <n v="1"/>
    <x v="17"/>
    <x v="9"/>
    <x v="0"/>
    <x v="0"/>
    <x v="1"/>
    <n v="6"/>
    <n v="243.85000000000014"/>
    <x v="1"/>
    <x v="1"/>
    <n v="3259.76"/>
  </r>
  <r>
    <x v="397"/>
    <x v="291"/>
    <x v="4"/>
    <x v="1"/>
    <n v="2498.8000000000002"/>
    <n v="2275.84"/>
    <n v="42"/>
    <n v="36"/>
    <n v="3.3"/>
    <x v="1"/>
    <x v="1"/>
    <n v="3"/>
    <n v="0"/>
    <s v="D124"/>
    <x v="120"/>
    <x v="0"/>
    <n v="893.97"/>
    <x v="0"/>
    <x v="0"/>
    <x v="0"/>
    <s v="cash"/>
    <n v="14.14"/>
    <s v="No"/>
    <n v="0"/>
    <x v="12"/>
    <x v="12"/>
    <x v="2"/>
    <x v="1"/>
    <x v="2"/>
    <n v="6"/>
    <n v="222.96000000000004"/>
    <x v="1"/>
    <x v="1"/>
    <n v="3392.7700000000004"/>
  </r>
  <r>
    <x v="398"/>
    <x v="112"/>
    <x v="0"/>
    <x v="1"/>
    <n v="4476.58"/>
    <n v="4139.25"/>
    <n v="47.4"/>
    <n v="31.4"/>
    <n v="3.4"/>
    <x v="0"/>
    <x v="0"/>
    <n v="0"/>
    <n v="0"/>
    <s v="D136"/>
    <x v="26"/>
    <x v="3"/>
    <n v="931.65"/>
    <x v="0"/>
    <x v="0"/>
    <x v="0"/>
    <s v="card"/>
    <n v="14.8"/>
    <s v="Yes"/>
    <n v="1"/>
    <x v="5"/>
    <x v="1"/>
    <x v="2"/>
    <x v="0"/>
    <x v="1"/>
    <n v="16"/>
    <n v="337.32999999999993"/>
    <x v="0"/>
    <x v="0"/>
    <n v="5408.23"/>
  </r>
  <r>
    <x v="399"/>
    <x v="292"/>
    <x v="1"/>
    <x v="2"/>
    <n v="3246.2"/>
    <n v="3186.85"/>
    <n v="40.200000000000003"/>
    <n v="24.2"/>
    <n v="2.7"/>
    <x v="0"/>
    <x v="0"/>
    <n v="0"/>
    <n v="0"/>
    <s v="D158"/>
    <x v="20"/>
    <x v="2"/>
    <n v="1015.2"/>
    <x v="0"/>
    <x v="0"/>
    <x v="0"/>
    <s v="transfer"/>
    <n v="4.63"/>
    <s v="Yes"/>
    <n v="1"/>
    <x v="17"/>
    <x v="7"/>
    <x v="2"/>
    <x v="1"/>
    <x v="2"/>
    <n v="16.000000000000004"/>
    <n v="59.349999999999909"/>
    <x v="1"/>
    <x v="1"/>
    <n v="4261.3999999999996"/>
  </r>
  <r>
    <x v="400"/>
    <x v="215"/>
    <x v="4"/>
    <x v="2"/>
    <n v="2801.73"/>
    <n v="2488.34"/>
    <n v="60.2"/>
    <n v="40.200000000000003"/>
    <n v="2.8"/>
    <x v="0"/>
    <x v="0"/>
    <n v="0"/>
    <n v="0"/>
    <s v="D126"/>
    <x v="20"/>
    <x v="3"/>
    <n v="1020.89"/>
    <x v="0"/>
    <x v="0"/>
    <x v="0"/>
    <s v="transfer"/>
    <n v="-4.9800000000000004"/>
    <s v="Yes"/>
    <n v="1"/>
    <x v="7"/>
    <x v="10"/>
    <x v="0"/>
    <x v="1"/>
    <x v="1"/>
    <n v="20"/>
    <n v="313.38999999999987"/>
    <x v="1"/>
    <x v="0"/>
    <n v="3822.62"/>
  </r>
  <r>
    <x v="401"/>
    <x v="191"/>
    <x v="4"/>
    <x v="0"/>
    <n v="4508.45"/>
    <n v="4246.55"/>
    <n v="45.7"/>
    <n v="24.7"/>
    <n v="3.3"/>
    <x v="1"/>
    <x v="2"/>
    <n v="4"/>
    <n v="0"/>
    <s v="D138"/>
    <x v="2"/>
    <x v="3"/>
    <n v="797.11"/>
    <x v="1"/>
    <x v="0"/>
    <x v="0"/>
    <s v="card"/>
    <n v="25.37"/>
    <s v="Yes"/>
    <n v="1"/>
    <x v="12"/>
    <x v="4"/>
    <x v="1"/>
    <x v="1"/>
    <x v="2"/>
    <n v="21.000000000000004"/>
    <n v="261.89999999999964"/>
    <x v="1"/>
    <x v="1"/>
    <n v="5305.5599999999995"/>
  </r>
  <r>
    <x v="402"/>
    <x v="160"/>
    <x v="5"/>
    <x v="1"/>
    <n v="3327.31"/>
    <n v="3277.32"/>
    <n v="43.2"/>
    <n v="22.2"/>
    <n v="3"/>
    <x v="0"/>
    <x v="0"/>
    <n v="0"/>
    <n v="0"/>
    <s v="D117"/>
    <x v="32"/>
    <x v="1"/>
    <n v="1127.51"/>
    <x v="0"/>
    <x v="0"/>
    <x v="0"/>
    <s v="card"/>
    <n v="10.06"/>
    <s v="No"/>
    <n v="0"/>
    <x v="3"/>
    <x v="1"/>
    <x v="0"/>
    <x v="1"/>
    <x v="2"/>
    <n v="21.000000000000004"/>
    <n v="49.989999999999782"/>
    <x v="1"/>
    <x v="1"/>
    <n v="4454.82"/>
  </r>
  <r>
    <x v="403"/>
    <x v="18"/>
    <x v="5"/>
    <x v="3"/>
    <n v="2010.18"/>
    <n v="1706.36"/>
    <n v="54.9"/>
    <n v="49.9"/>
    <n v="0"/>
    <x v="0"/>
    <x v="0"/>
    <n v="0"/>
    <n v="0"/>
    <s v="D114"/>
    <x v="153"/>
    <x v="2"/>
    <n v="951.99"/>
    <x v="0"/>
    <x v="0"/>
    <x v="0"/>
    <s v="cash"/>
    <n v="1.04"/>
    <s v="No"/>
    <n v="0"/>
    <x v="9"/>
    <x v="1"/>
    <x v="0"/>
    <x v="1"/>
    <x v="1"/>
    <n v="5"/>
    <n v="303.82000000000016"/>
    <x v="1"/>
    <x v="1"/>
    <n v="2962.17"/>
  </r>
  <r>
    <x v="404"/>
    <x v="293"/>
    <x v="0"/>
    <x v="2"/>
    <n v="2881.37"/>
    <n v="2679.54"/>
    <n v="39"/>
    <n v="32"/>
    <n v="5"/>
    <x v="0"/>
    <x v="0"/>
    <n v="0"/>
    <n v="0"/>
    <s v="D122"/>
    <x v="5"/>
    <x v="2"/>
    <n v="1160.1500000000001"/>
    <x v="0"/>
    <x v="0"/>
    <x v="0"/>
    <s v="cash"/>
    <n v="8.34"/>
    <s v="Yes"/>
    <n v="1"/>
    <x v="13"/>
    <x v="11"/>
    <x v="0"/>
    <x v="1"/>
    <x v="0"/>
    <n v="7"/>
    <n v="201.82999999999993"/>
    <x v="0"/>
    <x v="0"/>
    <n v="4041.52"/>
  </r>
  <r>
    <x v="405"/>
    <x v="294"/>
    <x v="3"/>
    <x v="2"/>
    <n v="3539.74"/>
    <n v="3532.79"/>
    <n v="46.1"/>
    <n v="39.1"/>
    <n v="2.4"/>
    <x v="0"/>
    <x v="0"/>
    <n v="0"/>
    <n v="0"/>
    <s v="D109"/>
    <x v="129"/>
    <x v="3"/>
    <n v="830.39"/>
    <x v="0"/>
    <x v="0"/>
    <x v="0"/>
    <s v="card"/>
    <n v="8.0500000000000007"/>
    <s v="Yes"/>
    <n v="1"/>
    <x v="10"/>
    <x v="4"/>
    <x v="0"/>
    <x v="0"/>
    <x v="1"/>
    <n v="7"/>
    <n v="6.9499999999998181"/>
    <x v="1"/>
    <x v="0"/>
    <n v="4370.13"/>
  </r>
  <r>
    <x v="406"/>
    <x v="89"/>
    <x v="3"/>
    <x v="2"/>
    <n v="4075.9"/>
    <n v="3690.08"/>
    <n v="49.2"/>
    <n v="36.200000000000003"/>
    <n v="4.0999999999999996"/>
    <x v="0"/>
    <x v="0"/>
    <n v="0"/>
    <n v="0"/>
    <s v="D134"/>
    <x v="19"/>
    <x v="3"/>
    <n v="1125.97"/>
    <x v="0"/>
    <x v="0"/>
    <x v="0"/>
    <s v="transfer"/>
    <n v="19.87"/>
    <s v="No"/>
    <n v="0"/>
    <x v="16"/>
    <x v="9"/>
    <x v="1"/>
    <x v="1"/>
    <x v="0"/>
    <n v="13"/>
    <n v="385.82000000000016"/>
    <x v="0"/>
    <x v="1"/>
    <n v="5201.87"/>
  </r>
  <r>
    <x v="407"/>
    <x v="295"/>
    <x v="5"/>
    <x v="2"/>
    <n v="2389.23"/>
    <n v="2344.6999999999998"/>
    <n v="36.4"/>
    <n v="27.4"/>
    <n v="3.7"/>
    <x v="1"/>
    <x v="1"/>
    <n v="3"/>
    <n v="0"/>
    <s v="D148"/>
    <x v="142"/>
    <x v="0"/>
    <n v="1077.51"/>
    <x v="0"/>
    <x v="0"/>
    <x v="0"/>
    <s v="transfer"/>
    <n v="15.81"/>
    <s v="Yes"/>
    <n v="1"/>
    <x v="7"/>
    <x v="1"/>
    <x v="0"/>
    <x v="0"/>
    <x v="2"/>
    <n v="9"/>
    <n v="44.5300000000002"/>
    <x v="1"/>
    <x v="0"/>
    <n v="3466.74"/>
  </r>
  <r>
    <x v="408"/>
    <x v="296"/>
    <x v="0"/>
    <x v="1"/>
    <n v="4003.02"/>
    <n v="3946.64"/>
    <n v="29.5"/>
    <n v="10"/>
    <n v="3.7"/>
    <x v="0"/>
    <x v="0"/>
    <n v="0"/>
    <n v="0"/>
    <s v="D106"/>
    <x v="68"/>
    <x v="1"/>
    <n v="928.12"/>
    <x v="0"/>
    <x v="0"/>
    <x v="0"/>
    <s v="transfer"/>
    <n v="20.170000000000002"/>
    <s v="No"/>
    <n v="0"/>
    <x v="3"/>
    <x v="1"/>
    <x v="1"/>
    <x v="1"/>
    <x v="2"/>
    <n v="19.5"/>
    <n v="56.380000000000109"/>
    <x v="0"/>
    <x v="1"/>
    <n v="4931.1400000000003"/>
  </r>
  <r>
    <x v="409"/>
    <x v="297"/>
    <x v="4"/>
    <x v="2"/>
    <n v="3998.58"/>
    <n v="3818.96"/>
    <n v="27.9"/>
    <n v="10"/>
    <n v="3.4"/>
    <x v="1"/>
    <x v="1"/>
    <n v="3"/>
    <n v="0"/>
    <s v="D104"/>
    <x v="0"/>
    <x v="3"/>
    <n v="974.95"/>
    <x v="0"/>
    <x v="0"/>
    <x v="0"/>
    <s v="card"/>
    <n v="21.83"/>
    <s v="Yes"/>
    <n v="1"/>
    <x v="7"/>
    <x v="12"/>
    <x v="0"/>
    <x v="0"/>
    <x v="1"/>
    <n v="17.899999999999999"/>
    <n v="179.61999999999989"/>
    <x v="1"/>
    <x v="0"/>
    <n v="4973.53"/>
  </r>
  <r>
    <x v="410"/>
    <x v="117"/>
    <x v="1"/>
    <x v="2"/>
    <n v="4162.8999999999996"/>
    <n v="3703.79"/>
    <n v="52.5"/>
    <n v="32.5"/>
    <n v="2.1"/>
    <x v="1"/>
    <x v="4"/>
    <n v="2"/>
    <n v="1"/>
    <s v="D157"/>
    <x v="26"/>
    <x v="1"/>
    <n v="819.35"/>
    <x v="0"/>
    <x v="0"/>
    <x v="0"/>
    <s v="transfer"/>
    <n v="9.7100000000000009"/>
    <s v="Yes"/>
    <n v="1"/>
    <x v="12"/>
    <x v="1"/>
    <x v="1"/>
    <x v="0"/>
    <x v="1"/>
    <n v="20"/>
    <n v="459.10999999999967"/>
    <x v="1"/>
    <x v="1"/>
    <n v="4982.25"/>
  </r>
  <r>
    <x v="411"/>
    <x v="296"/>
    <x v="1"/>
    <x v="1"/>
    <n v="3891.14"/>
    <n v="3994.74"/>
    <n v="52.7"/>
    <n v="32.700000000000003"/>
    <n v="4.3"/>
    <x v="1"/>
    <x v="2"/>
    <n v="4"/>
    <n v="0"/>
    <s v="D114"/>
    <x v="161"/>
    <x v="3"/>
    <n v="1040.0999999999999"/>
    <x v="0"/>
    <x v="0"/>
    <x v="0"/>
    <s v="cash"/>
    <n v="9.6300000000000008"/>
    <s v="No"/>
    <n v="0"/>
    <x v="17"/>
    <x v="7"/>
    <x v="1"/>
    <x v="0"/>
    <x v="2"/>
    <n v="20"/>
    <n v="-103.59999999999991"/>
    <x v="1"/>
    <x v="1"/>
    <n v="4931.24"/>
  </r>
  <r>
    <x v="412"/>
    <x v="105"/>
    <x v="4"/>
    <x v="2"/>
    <n v="-3367.21"/>
    <n v="-3637.79"/>
    <n v="19.7"/>
    <n v="12.7"/>
    <n v="3"/>
    <x v="0"/>
    <x v="0"/>
    <n v="0"/>
    <n v="0"/>
    <s v="D133"/>
    <x v="124"/>
    <x v="3"/>
    <n v="818.95"/>
    <x v="0"/>
    <x v="0"/>
    <x v="0"/>
    <s v="cash"/>
    <n v="6.67"/>
    <s v="No"/>
    <n v="0"/>
    <x v="1"/>
    <x v="8"/>
    <x v="1"/>
    <x v="1"/>
    <x v="2"/>
    <n v="7"/>
    <n v="270.57999999999993"/>
    <x v="1"/>
    <x v="1"/>
    <n v="-2548.2600000000002"/>
  </r>
  <r>
    <x v="413"/>
    <x v="115"/>
    <x v="4"/>
    <x v="3"/>
    <n v="3193.89"/>
    <n v="3405.58"/>
    <n v="31.9"/>
    <n v="19.899999999999999"/>
    <n v="2.2999999999999998"/>
    <x v="0"/>
    <x v="0"/>
    <n v="0"/>
    <n v="0"/>
    <s v="D100"/>
    <x v="100"/>
    <x v="2"/>
    <n v="965.16"/>
    <x v="0"/>
    <x v="0"/>
    <x v="0"/>
    <s v="card"/>
    <n v="6.51"/>
    <s v="Yes"/>
    <n v="1"/>
    <x v="3"/>
    <x v="14"/>
    <x v="1"/>
    <x v="1"/>
    <x v="1"/>
    <n v="12"/>
    <n v="-211.69000000000005"/>
    <x v="1"/>
    <x v="1"/>
    <n v="4159.05"/>
  </r>
  <r>
    <x v="414"/>
    <x v="273"/>
    <x v="5"/>
    <x v="3"/>
    <n v="3376.63"/>
    <n v="3150.92"/>
    <n v="30.5"/>
    <n v="24.5"/>
    <n v="2.7"/>
    <x v="1"/>
    <x v="1"/>
    <n v="3"/>
    <n v="0"/>
    <s v="D136"/>
    <x v="164"/>
    <x v="3"/>
    <n v="1077.8399999999999"/>
    <x v="0"/>
    <x v="0"/>
    <x v="0"/>
    <s v="transfer"/>
    <n v="10.07"/>
    <s v="No"/>
    <n v="0"/>
    <x v="10"/>
    <x v="14"/>
    <x v="1"/>
    <x v="1"/>
    <x v="2"/>
    <n v="6"/>
    <n v="225.71000000000004"/>
    <x v="1"/>
    <x v="0"/>
    <n v="4454.47"/>
  </r>
  <r>
    <x v="415"/>
    <x v="202"/>
    <x v="2"/>
    <x v="2"/>
    <n v="3373.52"/>
    <n v="3429.12"/>
    <n v="22.7"/>
    <n v="14.7"/>
    <n v="4.0999999999999996"/>
    <x v="0"/>
    <x v="0"/>
    <n v="0"/>
    <n v="0"/>
    <s v="D117"/>
    <x v="85"/>
    <x v="0"/>
    <n v="956.84"/>
    <x v="0"/>
    <x v="0"/>
    <x v="0"/>
    <s v="transfer"/>
    <n v="15.59"/>
    <s v="No"/>
    <n v="0"/>
    <x v="17"/>
    <x v="2"/>
    <x v="2"/>
    <x v="0"/>
    <x v="2"/>
    <n v="8"/>
    <n v="-55.599999999999909"/>
    <x v="0"/>
    <x v="1"/>
    <n v="4330.3599999999997"/>
  </r>
  <r>
    <x v="416"/>
    <x v="15"/>
    <x v="4"/>
    <x v="1"/>
    <n v="4402.42"/>
    <n v="4140.26"/>
    <n v="48"/>
    <n v="27"/>
    <n v="2.2000000000000002"/>
    <x v="0"/>
    <x v="0"/>
    <n v="0"/>
    <n v="0"/>
    <s v="D148"/>
    <x v="43"/>
    <x v="3"/>
    <n v="962.64"/>
    <x v="0"/>
    <x v="0"/>
    <x v="0"/>
    <s v="cash"/>
    <n v="25.07"/>
    <s v="Yes"/>
    <n v="1"/>
    <x v="12"/>
    <x v="1"/>
    <x v="1"/>
    <x v="1"/>
    <x v="0"/>
    <n v="21"/>
    <n v="262.15999999999985"/>
    <x v="1"/>
    <x v="1"/>
    <n v="5365.06"/>
  </r>
  <r>
    <x v="417"/>
    <x v="252"/>
    <x v="0"/>
    <x v="0"/>
    <n v="3512.16"/>
    <n v="3249"/>
    <n v="30.1"/>
    <n v="10"/>
    <n v="3.1"/>
    <x v="1"/>
    <x v="3"/>
    <n v="1"/>
    <n v="0"/>
    <s v="D113"/>
    <x v="133"/>
    <x v="3"/>
    <n v="1029.99"/>
    <x v="1"/>
    <x v="0"/>
    <x v="0"/>
    <s v="card"/>
    <n v="10.7"/>
    <s v="No"/>
    <n v="0"/>
    <x v="14"/>
    <x v="11"/>
    <x v="0"/>
    <x v="1"/>
    <x v="1"/>
    <n v="20.100000000000001"/>
    <n v="263.15999999999985"/>
    <x v="1"/>
    <x v="0"/>
    <n v="4542.1499999999996"/>
  </r>
  <r>
    <x v="418"/>
    <x v="298"/>
    <x v="5"/>
    <x v="2"/>
    <n v="2405.71"/>
    <n v="2415.58"/>
    <n v="59"/>
    <n v="37"/>
    <n v="2.6"/>
    <x v="1"/>
    <x v="4"/>
    <n v="2"/>
    <n v="1"/>
    <s v="D113"/>
    <x v="72"/>
    <x v="0"/>
    <n v="1089.78"/>
    <x v="0"/>
    <x v="0"/>
    <x v="0"/>
    <s v="card"/>
    <n v="12.37"/>
    <s v="Yes"/>
    <n v="1"/>
    <x v="6"/>
    <x v="12"/>
    <x v="2"/>
    <x v="0"/>
    <x v="1"/>
    <n v="22"/>
    <n v="-9.8699999999998909"/>
    <x v="1"/>
    <x v="1"/>
    <n v="3495.49"/>
  </r>
  <r>
    <x v="419"/>
    <x v="299"/>
    <x v="3"/>
    <x v="3"/>
    <n v="3357.57"/>
    <n v="2936.95"/>
    <n v="59.8"/>
    <n v="46.8"/>
    <n v="3.5"/>
    <x v="0"/>
    <x v="0"/>
    <n v="0"/>
    <n v="0"/>
    <s v="D113"/>
    <x v="116"/>
    <x v="2"/>
    <n v="1158.49"/>
    <x v="1"/>
    <x v="0"/>
    <x v="0"/>
    <s v="cash"/>
    <n v="19.399999999999999"/>
    <s v="Yes"/>
    <n v="1"/>
    <x v="2"/>
    <x v="11"/>
    <x v="2"/>
    <x v="1"/>
    <x v="1"/>
    <n v="13"/>
    <n v="420.62000000000035"/>
    <x v="0"/>
    <x v="0"/>
    <n v="4516.0600000000004"/>
  </r>
  <r>
    <x v="420"/>
    <x v="300"/>
    <x v="2"/>
    <x v="0"/>
    <n v="4129.3599999999997"/>
    <n v="3956.33"/>
    <n v="68.7"/>
    <n v="58.7"/>
    <n v="3.5"/>
    <x v="1"/>
    <x v="4"/>
    <n v="2"/>
    <n v="1"/>
    <s v="D152"/>
    <x v="44"/>
    <x v="1"/>
    <n v="1182.8900000000001"/>
    <x v="1"/>
    <x v="0"/>
    <x v="0"/>
    <s v="transfer"/>
    <n v="15.89"/>
    <s v="Yes"/>
    <n v="1"/>
    <x v="9"/>
    <x v="12"/>
    <x v="1"/>
    <x v="0"/>
    <x v="2"/>
    <n v="10"/>
    <n v="173.02999999999975"/>
    <x v="1"/>
    <x v="1"/>
    <n v="5312.25"/>
  </r>
  <r>
    <x v="421"/>
    <x v="301"/>
    <x v="4"/>
    <x v="1"/>
    <n v="2246.91"/>
    <n v="2453.58"/>
    <n v="36.4"/>
    <n v="12.4"/>
    <n v="1.8"/>
    <x v="0"/>
    <x v="0"/>
    <n v="0"/>
    <n v="0"/>
    <s v="D105"/>
    <x v="144"/>
    <x v="0"/>
    <n v="845.9"/>
    <x v="0"/>
    <x v="0"/>
    <x v="0"/>
    <s v="transfer"/>
    <n v="1.95"/>
    <s v="Yes"/>
    <n v="1"/>
    <x v="1"/>
    <x v="12"/>
    <x v="1"/>
    <x v="0"/>
    <x v="0"/>
    <n v="24"/>
    <n v="-206.67000000000007"/>
    <x v="1"/>
    <x v="1"/>
    <n v="3092.81"/>
  </r>
  <r>
    <x v="422"/>
    <x v="302"/>
    <x v="3"/>
    <x v="2"/>
    <n v="3236.04"/>
    <n v="2946.99"/>
    <n v="36.700000000000003"/>
    <n v="11.7"/>
    <n v="5"/>
    <x v="0"/>
    <x v="0"/>
    <n v="0"/>
    <n v="0"/>
    <s v="D112"/>
    <x v="108"/>
    <x v="1"/>
    <n v="1025.8800000000001"/>
    <x v="0"/>
    <x v="0"/>
    <x v="0"/>
    <s v="cash"/>
    <n v="16.7"/>
    <s v="Yes"/>
    <n v="1"/>
    <x v="17"/>
    <x v="2"/>
    <x v="0"/>
    <x v="0"/>
    <x v="2"/>
    <n v="25.000000000000004"/>
    <n v="289.05000000000018"/>
    <x v="0"/>
    <x v="1"/>
    <n v="4261.92"/>
  </r>
  <r>
    <x v="423"/>
    <x v="97"/>
    <x v="0"/>
    <x v="1"/>
    <n v="3814.61"/>
    <n v="3695.99"/>
    <n v="31.4"/>
    <n v="20.399999999999999"/>
    <n v="3.9"/>
    <x v="0"/>
    <x v="0"/>
    <n v="0"/>
    <n v="0"/>
    <s v="D116"/>
    <x v="165"/>
    <x v="3"/>
    <n v="1111.72"/>
    <x v="0"/>
    <x v="0"/>
    <x v="0"/>
    <s v="transfer"/>
    <n v="7.73"/>
    <s v="No"/>
    <n v="0"/>
    <x v="3"/>
    <x v="0"/>
    <x v="2"/>
    <x v="0"/>
    <x v="0"/>
    <n v="11"/>
    <n v="118.62000000000035"/>
    <x v="0"/>
    <x v="1"/>
    <n v="4926.33"/>
  </r>
  <r>
    <x v="424"/>
    <x v="303"/>
    <x v="4"/>
    <x v="0"/>
    <n v="3679"/>
    <n v="3398.19"/>
    <n v="44.4"/>
    <n v="34.4"/>
    <n v="2.8"/>
    <x v="1"/>
    <x v="3"/>
    <n v="1"/>
    <n v="0"/>
    <s v="D104"/>
    <x v="144"/>
    <x v="1"/>
    <n v="1002.11"/>
    <x v="0"/>
    <x v="0"/>
    <x v="0"/>
    <s v="cash"/>
    <n v="18.96"/>
    <s v="No"/>
    <n v="0"/>
    <x v="15"/>
    <x v="13"/>
    <x v="2"/>
    <x v="0"/>
    <x v="0"/>
    <n v="10"/>
    <n v="280.80999999999995"/>
    <x v="1"/>
    <x v="0"/>
    <n v="4681.1099999999997"/>
  </r>
  <r>
    <x v="425"/>
    <x v="304"/>
    <x v="2"/>
    <x v="3"/>
    <n v="2848.67"/>
    <n v="2586.06"/>
    <n v="17.399999999999999"/>
    <n v="10"/>
    <n v="4.4000000000000004"/>
    <x v="0"/>
    <x v="0"/>
    <n v="0"/>
    <n v="0"/>
    <s v="D123"/>
    <x v="166"/>
    <x v="0"/>
    <n v="1109.96"/>
    <x v="0"/>
    <x v="0"/>
    <x v="0"/>
    <s v="transfer"/>
    <n v="20.91"/>
    <s v="No"/>
    <n v="0"/>
    <x v="11"/>
    <x v="6"/>
    <x v="2"/>
    <x v="0"/>
    <x v="1"/>
    <n v="7.3999999999999986"/>
    <n v="262.61000000000013"/>
    <x v="0"/>
    <x v="0"/>
    <n v="3958.63"/>
  </r>
  <r>
    <x v="426"/>
    <x v="48"/>
    <x v="3"/>
    <x v="0"/>
    <n v="3055.06"/>
    <n v="2631.54"/>
    <n v="33.299999999999997"/>
    <n v="15.3"/>
    <n v="1.8"/>
    <x v="0"/>
    <x v="0"/>
    <n v="0"/>
    <n v="0"/>
    <s v="D150"/>
    <x v="29"/>
    <x v="3"/>
    <n v="1018.56"/>
    <x v="0"/>
    <x v="0"/>
    <x v="0"/>
    <s v="transfer"/>
    <n v="-0.72"/>
    <s v="Yes"/>
    <n v="1"/>
    <x v="8"/>
    <x v="10"/>
    <x v="1"/>
    <x v="1"/>
    <x v="1"/>
    <n v="17.999999999999996"/>
    <n v="423.52"/>
    <x v="1"/>
    <x v="0"/>
    <n v="4073.62"/>
  </r>
  <r>
    <x v="427"/>
    <x v="259"/>
    <x v="0"/>
    <x v="2"/>
    <n v="2513.71"/>
    <n v="1955.58"/>
    <n v="59.4"/>
    <n v="49.4"/>
    <n v="4.4000000000000004"/>
    <x v="0"/>
    <x v="0"/>
    <n v="0"/>
    <n v="0"/>
    <s v="D131"/>
    <x v="167"/>
    <x v="2"/>
    <n v="985.45"/>
    <x v="0"/>
    <x v="0"/>
    <x v="0"/>
    <s v="cash"/>
    <n v="14.59"/>
    <s v="Yes"/>
    <n v="1"/>
    <x v="17"/>
    <x v="2"/>
    <x v="0"/>
    <x v="1"/>
    <x v="2"/>
    <n v="10"/>
    <n v="558.13000000000011"/>
    <x v="0"/>
    <x v="1"/>
    <n v="3499.16"/>
  </r>
  <r>
    <x v="428"/>
    <x v="265"/>
    <x v="0"/>
    <x v="3"/>
    <n v="3994.19"/>
    <n v="3759.6"/>
    <n v="54.9"/>
    <n v="38.9"/>
    <n v="3.9"/>
    <x v="1"/>
    <x v="4"/>
    <n v="2"/>
    <n v="1"/>
    <s v="D147"/>
    <x v="30"/>
    <x v="1"/>
    <n v="0"/>
    <x v="1"/>
    <x v="0"/>
    <x v="0"/>
    <s v="transfer"/>
    <n v="17.14"/>
    <s v="Yes"/>
    <n v="1"/>
    <x v="9"/>
    <x v="9"/>
    <x v="0"/>
    <x v="0"/>
    <x v="2"/>
    <n v="16"/>
    <n v="234.59000000000015"/>
    <x v="1"/>
    <x v="1"/>
    <n v="3994.19"/>
  </r>
  <r>
    <x v="429"/>
    <x v="76"/>
    <x v="4"/>
    <x v="2"/>
    <n v="3415.84"/>
    <n v="3220.41"/>
    <n v="43.9"/>
    <n v="22.9"/>
    <n v="3.1"/>
    <x v="0"/>
    <x v="0"/>
    <n v="0"/>
    <n v="0"/>
    <s v="D146"/>
    <x v="28"/>
    <x v="3"/>
    <n v="1015"/>
    <x v="0"/>
    <x v="0"/>
    <x v="0"/>
    <s v="transfer"/>
    <n v="15.6"/>
    <s v="No"/>
    <n v="0"/>
    <x v="17"/>
    <x v="2"/>
    <x v="2"/>
    <x v="1"/>
    <x v="2"/>
    <n v="21"/>
    <n v="195.43000000000029"/>
    <x v="0"/>
    <x v="1"/>
    <n v="4430.84"/>
  </r>
  <r>
    <x v="430"/>
    <x v="292"/>
    <x v="5"/>
    <x v="2"/>
    <n v="3686.58"/>
    <n v="3405.35"/>
    <n v="32.700000000000003"/>
    <n v="20.7"/>
    <n v="3.1"/>
    <x v="0"/>
    <x v="0"/>
    <n v="0"/>
    <n v="0"/>
    <s v="D160"/>
    <x v="168"/>
    <x v="1"/>
    <n v="1022.46"/>
    <x v="0"/>
    <x v="0"/>
    <x v="0"/>
    <s v="transfer"/>
    <n v="1.74"/>
    <s v="Yes"/>
    <n v="1"/>
    <x v="17"/>
    <x v="0"/>
    <x v="2"/>
    <x v="1"/>
    <x v="0"/>
    <n v="12.000000000000004"/>
    <n v="281.23"/>
    <x v="0"/>
    <x v="1"/>
    <n v="4709.04"/>
  </r>
  <r>
    <x v="431"/>
    <x v="305"/>
    <x v="2"/>
    <x v="1"/>
    <n v="2504.56"/>
    <n v="2264.0700000000002"/>
    <n v="63.4"/>
    <n v="47.4"/>
    <n v="4.3"/>
    <x v="1"/>
    <x v="4"/>
    <n v="2"/>
    <n v="1"/>
    <s v="D103"/>
    <x v="46"/>
    <x v="0"/>
    <n v="895.6"/>
    <x v="0"/>
    <x v="0"/>
    <x v="0"/>
    <s v="card"/>
    <n v="9.5399999999999991"/>
    <s v="Yes"/>
    <n v="1"/>
    <x v="1"/>
    <x v="3"/>
    <x v="1"/>
    <x v="0"/>
    <x v="0"/>
    <n v="16"/>
    <n v="240.48999999999978"/>
    <x v="1"/>
    <x v="1"/>
    <n v="3400.16"/>
  </r>
  <r>
    <x v="432"/>
    <x v="306"/>
    <x v="5"/>
    <x v="1"/>
    <n v="2442.09"/>
    <n v="1979.55"/>
    <n v="82.6"/>
    <n v="74.599999999999994"/>
    <n v="3.6"/>
    <x v="0"/>
    <x v="0"/>
    <n v="0"/>
    <n v="0"/>
    <s v="D141"/>
    <x v="119"/>
    <x v="1"/>
    <n v="862.23"/>
    <x v="1"/>
    <x v="1"/>
    <x v="1"/>
    <s v="transfer"/>
    <n v="13.97"/>
    <s v="Yes"/>
    <n v="1"/>
    <x v="5"/>
    <x v="2"/>
    <x v="2"/>
    <x v="1"/>
    <x v="0"/>
    <n v="8"/>
    <n v="462.54000000000019"/>
    <x v="0"/>
    <x v="0"/>
    <n v="3304.32"/>
  </r>
  <r>
    <x v="433"/>
    <x v="307"/>
    <x v="5"/>
    <x v="0"/>
    <n v="2819.77"/>
    <n v="2820.67"/>
    <n v="41.2"/>
    <n v="26.2"/>
    <n v="3.4"/>
    <x v="0"/>
    <x v="0"/>
    <n v="0"/>
    <n v="0"/>
    <s v="D116"/>
    <x v="133"/>
    <x v="2"/>
    <n v="1012.36"/>
    <x v="1"/>
    <x v="0"/>
    <x v="0"/>
    <s v="cash"/>
    <n v="6.13"/>
    <s v="No"/>
    <n v="0"/>
    <x v="8"/>
    <x v="8"/>
    <x v="2"/>
    <x v="0"/>
    <x v="0"/>
    <n v="15.000000000000004"/>
    <n v="-0.90000000000009095"/>
    <x v="0"/>
    <x v="0"/>
    <n v="3832.13"/>
  </r>
  <r>
    <x v="434"/>
    <x v="308"/>
    <x v="4"/>
    <x v="1"/>
    <n v="1879.89"/>
    <n v="1594.99"/>
    <n v="50.4"/>
    <n v="29.4"/>
    <n v="1.9"/>
    <x v="1"/>
    <x v="4"/>
    <n v="2"/>
    <n v="1"/>
    <s v="D117"/>
    <x v="169"/>
    <x v="0"/>
    <n v="847.82"/>
    <x v="0"/>
    <x v="0"/>
    <x v="0"/>
    <s v="cash"/>
    <n v="25.85"/>
    <s v="Yes"/>
    <n v="1"/>
    <x v="2"/>
    <x v="7"/>
    <x v="0"/>
    <x v="0"/>
    <x v="2"/>
    <n v="21"/>
    <n v="284.90000000000009"/>
    <x v="1"/>
    <x v="0"/>
    <n v="2727.71"/>
  </r>
  <r>
    <x v="435"/>
    <x v="36"/>
    <x v="4"/>
    <x v="2"/>
    <n v="2007.19"/>
    <n v="1886.32"/>
    <n v="42.3"/>
    <n v="25.3"/>
    <n v="0"/>
    <x v="0"/>
    <x v="0"/>
    <n v="0"/>
    <n v="0"/>
    <s v="D152"/>
    <x v="56"/>
    <x v="0"/>
    <n v="1035.1500000000001"/>
    <x v="0"/>
    <x v="0"/>
    <x v="0"/>
    <s v="cash"/>
    <n v="13.9"/>
    <s v="Yes"/>
    <n v="1"/>
    <x v="0"/>
    <x v="6"/>
    <x v="0"/>
    <x v="1"/>
    <x v="1"/>
    <n v="16.999999999999996"/>
    <n v="120.87000000000012"/>
    <x v="1"/>
    <x v="0"/>
    <n v="3042.34"/>
  </r>
  <r>
    <x v="436"/>
    <x v="309"/>
    <x v="1"/>
    <x v="3"/>
    <n v="2569.1"/>
    <n v="2678.55"/>
    <n v="59.7"/>
    <n v="53.7"/>
    <n v="2.5"/>
    <x v="1"/>
    <x v="2"/>
    <n v="4"/>
    <n v="0"/>
    <s v="D155"/>
    <x v="103"/>
    <x v="0"/>
    <n v="928.71"/>
    <x v="1"/>
    <x v="0"/>
    <x v="0"/>
    <s v="cash"/>
    <n v="12.55"/>
    <s v="Yes"/>
    <n v="1"/>
    <x v="2"/>
    <x v="5"/>
    <x v="2"/>
    <x v="1"/>
    <x v="0"/>
    <n v="6"/>
    <n v="-109.45000000000027"/>
    <x v="1"/>
    <x v="0"/>
    <n v="3497.81"/>
  </r>
  <r>
    <x v="437"/>
    <x v="68"/>
    <x v="4"/>
    <x v="2"/>
    <n v="1720.25"/>
    <n v="1568.49"/>
    <n v="52.9"/>
    <n v="42.9"/>
    <n v="1.5"/>
    <x v="1"/>
    <x v="4"/>
    <n v="2"/>
    <n v="1"/>
    <s v="D106"/>
    <x v="107"/>
    <x v="0"/>
    <n v="888.87"/>
    <x v="1"/>
    <x v="0"/>
    <x v="0"/>
    <s v="cash"/>
    <n v="1.52"/>
    <s v="No"/>
    <n v="0"/>
    <x v="0"/>
    <x v="3"/>
    <x v="0"/>
    <x v="0"/>
    <x v="1"/>
    <n v="10"/>
    <n v="151.76"/>
    <x v="1"/>
    <x v="0"/>
    <n v="2609.12"/>
  </r>
  <r>
    <x v="438"/>
    <x v="73"/>
    <x v="4"/>
    <x v="0"/>
    <n v="3594.29"/>
    <n v="3650.47"/>
    <n v="37.9"/>
    <n v="30.9"/>
    <n v="4.4000000000000004"/>
    <x v="0"/>
    <x v="0"/>
    <n v="0"/>
    <n v="0"/>
    <s v="D134"/>
    <x v="118"/>
    <x v="1"/>
    <n v="1063.3699999999999"/>
    <x v="0"/>
    <x v="0"/>
    <x v="0"/>
    <s v="cash"/>
    <n v="17.75"/>
    <s v="Yes"/>
    <n v="1"/>
    <x v="2"/>
    <x v="14"/>
    <x v="2"/>
    <x v="0"/>
    <x v="0"/>
    <n v="7"/>
    <n v="-56.179999999999836"/>
    <x v="0"/>
    <x v="0"/>
    <n v="4657.66"/>
  </r>
  <r>
    <x v="439"/>
    <x v="310"/>
    <x v="3"/>
    <x v="2"/>
    <n v="3413.07"/>
    <n v="3065.91"/>
    <n v="40.200000000000003"/>
    <n v="30.2"/>
    <n v="5"/>
    <x v="1"/>
    <x v="6"/>
    <n v="5"/>
    <n v="0"/>
    <s v="D145"/>
    <x v="74"/>
    <x v="3"/>
    <n v="1186.76"/>
    <x v="0"/>
    <x v="0"/>
    <x v="0"/>
    <s v="cash"/>
    <n v="15.86"/>
    <s v="Yes"/>
    <n v="1"/>
    <x v="5"/>
    <x v="11"/>
    <x v="1"/>
    <x v="1"/>
    <x v="2"/>
    <n v="10.000000000000004"/>
    <n v="347.16000000000031"/>
    <x v="1"/>
    <x v="0"/>
    <n v="4599.83"/>
  </r>
  <r>
    <x v="440"/>
    <x v="15"/>
    <x v="1"/>
    <x v="1"/>
    <n v="2023.77"/>
    <n v="1768.4"/>
    <n v="64.5"/>
    <n v="44.5"/>
    <n v="3.7"/>
    <x v="1"/>
    <x v="4"/>
    <n v="2"/>
    <n v="1"/>
    <s v="D153"/>
    <x v="23"/>
    <x v="0"/>
    <n v="912.31"/>
    <x v="1"/>
    <x v="0"/>
    <x v="0"/>
    <s v="card"/>
    <n v="15.77"/>
    <s v="Yes"/>
    <n v="1"/>
    <x v="7"/>
    <x v="5"/>
    <x v="1"/>
    <x v="0"/>
    <x v="1"/>
    <n v="20"/>
    <n v="255.36999999999989"/>
    <x v="1"/>
    <x v="0"/>
    <n v="2936.08"/>
  </r>
  <r>
    <x v="441"/>
    <x v="70"/>
    <x v="1"/>
    <x v="3"/>
    <n v="3054.86"/>
    <n v="2892.27"/>
    <n v="12.8"/>
    <n v="10"/>
    <n v="3"/>
    <x v="0"/>
    <x v="0"/>
    <n v="0"/>
    <n v="0"/>
    <s v="D114"/>
    <x v="115"/>
    <x v="2"/>
    <n v="934.52"/>
    <x v="0"/>
    <x v="0"/>
    <x v="0"/>
    <s v="card"/>
    <n v="4.95"/>
    <s v="No"/>
    <n v="0"/>
    <x v="10"/>
    <x v="3"/>
    <x v="0"/>
    <x v="0"/>
    <x v="0"/>
    <n v="2.8000000000000007"/>
    <n v="162.59000000000015"/>
    <x v="1"/>
    <x v="0"/>
    <n v="3989.38"/>
  </r>
  <r>
    <x v="442"/>
    <x v="158"/>
    <x v="3"/>
    <x v="2"/>
    <n v="4686.6899999999996"/>
    <n v="4681.46"/>
    <n v="19.8"/>
    <n v="10"/>
    <n v="2.5"/>
    <x v="0"/>
    <x v="0"/>
    <n v="0"/>
    <n v="0"/>
    <s v="D133"/>
    <x v="103"/>
    <x v="3"/>
    <n v="992.52"/>
    <x v="0"/>
    <x v="0"/>
    <x v="0"/>
    <s v="cash"/>
    <n v="13.5"/>
    <s v="No"/>
    <n v="0"/>
    <x v="16"/>
    <x v="4"/>
    <x v="0"/>
    <x v="1"/>
    <x v="2"/>
    <n v="9.8000000000000007"/>
    <n v="5.2299999999995634"/>
    <x v="1"/>
    <x v="1"/>
    <n v="5679.2099999999991"/>
  </r>
  <r>
    <x v="443"/>
    <x v="311"/>
    <x v="2"/>
    <x v="0"/>
    <n v="1890.94"/>
    <n v="1806.18"/>
    <n v="45.6"/>
    <n v="29.6"/>
    <n v="4.7"/>
    <x v="0"/>
    <x v="0"/>
    <n v="0"/>
    <n v="0"/>
    <s v="D101"/>
    <x v="81"/>
    <x v="0"/>
    <n v="806.3"/>
    <x v="0"/>
    <x v="0"/>
    <x v="0"/>
    <s v="card"/>
    <n v="7.46"/>
    <s v="Yes"/>
    <n v="1"/>
    <x v="4"/>
    <x v="3"/>
    <x v="0"/>
    <x v="0"/>
    <x v="0"/>
    <n v="16"/>
    <n v="84.759999999999991"/>
    <x v="0"/>
    <x v="0"/>
    <n v="2697.24"/>
  </r>
  <r>
    <x v="444"/>
    <x v="310"/>
    <x v="5"/>
    <x v="2"/>
    <n v="2234.1799999999998"/>
    <n v="2242.77"/>
    <n v="39.299999999999997"/>
    <n v="32.299999999999997"/>
    <n v="3.5"/>
    <x v="0"/>
    <x v="0"/>
    <n v="0"/>
    <n v="0"/>
    <s v="D117"/>
    <x v="140"/>
    <x v="0"/>
    <n v="1100.54"/>
    <x v="0"/>
    <x v="0"/>
    <x v="0"/>
    <s v="transfer"/>
    <n v="10.7"/>
    <s v="No"/>
    <n v="0"/>
    <x v="15"/>
    <x v="13"/>
    <x v="0"/>
    <x v="0"/>
    <x v="1"/>
    <n v="7"/>
    <n v="-8.5900000000001455"/>
    <x v="0"/>
    <x v="0"/>
    <n v="3334.72"/>
  </r>
  <r>
    <x v="445"/>
    <x v="301"/>
    <x v="1"/>
    <x v="1"/>
    <n v="2934.3"/>
    <n v="2352.63"/>
    <n v="49.8"/>
    <n v="25.8"/>
    <n v="2.5"/>
    <x v="0"/>
    <x v="0"/>
    <n v="0"/>
    <n v="0"/>
    <s v="D157"/>
    <x v="140"/>
    <x v="3"/>
    <n v="920"/>
    <x v="1"/>
    <x v="0"/>
    <x v="0"/>
    <s v="card"/>
    <n v="-13.65"/>
    <s v="No"/>
    <n v="0"/>
    <x v="16"/>
    <x v="2"/>
    <x v="2"/>
    <x v="0"/>
    <x v="0"/>
    <n v="23.999999999999996"/>
    <n v="581.67000000000007"/>
    <x v="1"/>
    <x v="1"/>
    <n v="3854.3"/>
  </r>
  <r>
    <x v="446"/>
    <x v="312"/>
    <x v="2"/>
    <x v="1"/>
    <n v="4066.54"/>
    <n v="3983.84"/>
    <n v="2.6"/>
    <n v="10"/>
    <n v="3.9"/>
    <x v="0"/>
    <x v="0"/>
    <n v="0"/>
    <n v="0"/>
    <s v="D131"/>
    <x v="116"/>
    <x v="3"/>
    <n v="992.56"/>
    <x v="0"/>
    <x v="0"/>
    <x v="0"/>
    <s v="cash"/>
    <n v="20.88"/>
    <s v="No"/>
    <n v="0"/>
    <x v="8"/>
    <x v="13"/>
    <x v="1"/>
    <x v="0"/>
    <x v="2"/>
    <n v="-7.4"/>
    <n v="82.699999999999818"/>
    <x v="0"/>
    <x v="0"/>
    <n v="5059.1000000000004"/>
  </r>
  <r>
    <x v="447"/>
    <x v="285"/>
    <x v="3"/>
    <x v="0"/>
    <n v="4171.22"/>
    <n v="3862.5"/>
    <n v="32.9"/>
    <n v="16.899999999999999"/>
    <n v="3.1"/>
    <x v="0"/>
    <x v="0"/>
    <n v="0"/>
    <n v="0"/>
    <s v="D103"/>
    <x v="164"/>
    <x v="1"/>
    <n v="836.72"/>
    <x v="0"/>
    <x v="0"/>
    <x v="0"/>
    <s v="card"/>
    <n v="14.8"/>
    <s v="Yes"/>
    <n v="1"/>
    <x v="13"/>
    <x v="7"/>
    <x v="0"/>
    <x v="0"/>
    <x v="2"/>
    <n v="16"/>
    <n v="308.72000000000025"/>
    <x v="0"/>
    <x v="0"/>
    <n v="5007.9400000000005"/>
  </r>
  <r>
    <x v="448"/>
    <x v="313"/>
    <x v="4"/>
    <x v="0"/>
    <n v="4063.57"/>
    <n v="3802.59"/>
    <n v="46"/>
    <n v="35"/>
    <n v="1.8"/>
    <x v="0"/>
    <x v="0"/>
    <n v="0"/>
    <n v="0"/>
    <s v="D108"/>
    <x v="159"/>
    <x v="3"/>
    <n v="812.88"/>
    <x v="0"/>
    <x v="0"/>
    <x v="0"/>
    <s v="cash"/>
    <n v="15.5"/>
    <s v="No"/>
    <n v="0"/>
    <x v="13"/>
    <x v="12"/>
    <x v="0"/>
    <x v="1"/>
    <x v="2"/>
    <n v="11"/>
    <n v="260.98"/>
    <x v="1"/>
    <x v="0"/>
    <n v="4876.45"/>
  </r>
  <r>
    <x v="449"/>
    <x v="113"/>
    <x v="4"/>
    <x v="0"/>
    <n v="3536.51"/>
    <n v="3077.27"/>
    <n v="16.600000000000001"/>
    <n v="10"/>
    <n v="1.9"/>
    <x v="0"/>
    <x v="0"/>
    <n v="0"/>
    <n v="0"/>
    <s v="D154"/>
    <x v="0"/>
    <x v="3"/>
    <n v="749.06"/>
    <x v="0"/>
    <x v="0"/>
    <x v="0"/>
    <s v="cash"/>
    <n v="20.84"/>
    <s v="No"/>
    <n v="0"/>
    <x v="10"/>
    <x v="8"/>
    <x v="0"/>
    <x v="0"/>
    <x v="1"/>
    <n v="6.6000000000000014"/>
    <n v="459.24000000000024"/>
    <x v="1"/>
    <x v="0"/>
    <n v="4285.57"/>
  </r>
  <r>
    <x v="450"/>
    <x v="307"/>
    <x v="1"/>
    <x v="0"/>
    <n v="3772.5"/>
    <n v="3754.33"/>
    <n v="63"/>
    <n v="47"/>
    <n v="1.9"/>
    <x v="1"/>
    <x v="4"/>
    <n v="2"/>
    <n v="1"/>
    <s v="D127"/>
    <x v="64"/>
    <x v="1"/>
    <n v="866.46"/>
    <x v="0"/>
    <x v="0"/>
    <x v="0"/>
    <s v="transfer"/>
    <n v="14.01"/>
    <s v="Yes"/>
    <n v="1"/>
    <x v="10"/>
    <x v="7"/>
    <x v="0"/>
    <x v="1"/>
    <x v="0"/>
    <n v="16"/>
    <n v="18.170000000000073"/>
    <x v="1"/>
    <x v="0"/>
    <n v="4638.96"/>
  </r>
  <r>
    <x v="451"/>
    <x v="314"/>
    <x v="1"/>
    <x v="3"/>
    <n v="2985.52"/>
    <n v="2984.05"/>
    <n v="52.4"/>
    <n v="37.4"/>
    <n v="5"/>
    <x v="1"/>
    <x v="2"/>
    <n v="4"/>
    <n v="0"/>
    <s v="D138"/>
    <x v="65"/>
    <x v="1"/>
    <n v="918.07"/>
    <x v="1"/>
    <x v="0"/>
    <x v="0"/>
    <s v="cash"/>
    <n v="2.1800000000000002"/>
    <s v="No"/>
    <n v="0"/>
    <x v="3"/>
    <x v="7"/>
    <x v="1"/>
    <x v="1"/>
    <x v="0"/>
    <n v="15"/>
    <n v="1.4699999999997999"/>
    <x v="1"/>
    <x v="1"/>
    <n v="3903.59"/>
  </r>
  <r>
    <x v="452"/>
    <x v="315"/>
    <x v="3"/>
    <x v="1"/>
    <n v="3202.5"/>
    <n v="3073.57"/>
    <n v="36.700000000000003"/>
    <n v="30.7"/>
    <n v="3.1"/>
    <x v="0"/>
    <x v="0"/>
    <n v="0"/>
    <n v="0"/>
    <s v="D124"/>
    <x v="99"/>
    <x v="2"/>
    <n v="813.39"/>
    <x v="0"/>
    <x v="0"/>
    <x v="0"/>
    <s v="cash"/>
    <n v="10.220000000000001"/>
    <s v="No"/>
    <n v="0"/>
    <x v="7"/>
    <x v="6"/>
    <x v="1"/>
    <x v="1"/>
    <x v="0"/>
    <n v="6.0000000000000036"/>
    <n v="128.92999999999984"/>
    <x v="0"/>
    <x v="0"/>
    <n v="4015.89"/>
  </r>
  <r>
    <x v="453"/>
    <x v="316"/>
    <x v="2"/>
    <x v="3"/>
    <n v="3169.68"/>
    <n v="3023.58"/>
    <n v="30.7"/>
    <n v="19.7"/>
    <n v="3.6"/>
    <x v="0"/>
    <x v="0"/>
    <n v="0"/>
    <n v="0"/>
    <s v="D135"/>
    <x v="65"/>
    <x v="2"/>
    <n v="1070.3699999999999"/>
    <x v="1"/>
    <x v="0"/>
    <x v="0"/>
    <s v="card"/>
    <n v="5.57"/>
    <s v="No"/>
    <n v="0"/>
    <x v="5"/>
    <x v="9"/>
    <x v="0"/>
    <x v="1"/>
    <x v="0"/>
    <n v="11"/>
    <n v="146.09999999999991"/>
    <x v="0"/>
    <x v="0"/>
    <n v="4240.0499999999993"/>
  </r>
  <r>
    <x v="454"/>
    <x v="245"/>
    <x v="0"/>
    <x v="0"/>
    <n v="3568.61"/>
    <n v="3499.79"/>
    <n v="32.6"/>
    <n v="25.6"/>
    <n v="2.5"/>
    <x v="0"/>
    <x v="0"/>
    <n v="0"/>
    <n v="0"/>
    <s v="D134"/>
    <x v="86"/>
    <x v="1"/>
    <n v="755.83"/>
    <x v="0"/>
    <x v="0"/>
    <x v="0"/>
    <s v="cash"/>
    <n v="3"/>
    <s v="No"/>
    <n v="0"/>
    <x v="16"/>
    <x v="4"/>
    <x v="1"/>
    <x v="0"/>
    <x v="1"/>
    <n v="7"/>
    <n v="68.820000000000164"/>
    <x v="1"/>
    <x v="1"/>
    <n v="4324.4400000000005"/>
  </r>
  <r>
    <x v="455"/>
    <x v="317"/>
    <x v="4"/>
    <x v="0"/>
    <n v="2594.7399999999998"/>
    <n v="2420.79"/>
    <n v="84"/>
    <n v="62"/>
    <n v="2.2000000000000002"/>
    <x v="1"/>
    <x v="2"/>
    <n v="4"/>
    <n v="0"/>
    <s v="D109"/>
    <x v="44"/>
    <x v="1"/>
    <n v="1054.18"/>
    <x v="0"/>
    <x v="1"/>
    <x v="1"/>
    <s v="cash"/>
    <n v="19.88"/>
    <s v="Yes"/>
    <n v="1"/>
    <x v="5"/>
    <x v="6"/>
    <x v="0"/>
    <x v="1"/>
    <x v="2"/>
    <n v="22"/>
    <n v="173.94999999999982"/>
    <x v="1"/>
    <x v="0"/>
    <n v="3648.92"/>
  </r>
  <r>
    <x v="456"/>
    <x v="230"/>
    <x v="2"/>
    <x v="0"/>
    <n v="2419.4"/>
    <n v="2371.94"/>
    <n v="17.5"/>
    <n v="10"/>
    <n v="3.7"/>
    <x v="0"/>
    <x v="0"/>
    <n v="0"/>
    <n v="0"/>
    <s v="D145"/>
    <x v="42"/>
    <x v="0"/>
    <n v="1097.33"/>
    <x v="0"/>
    <x v="0"/>
    <x v="0"/>
    <s v="cash"/>
    <n v="12.17"/>
    <s v="Yes"/>
    <n v="1"/>
    <x v="4"/>
    <x v="8"/>
    <x v="2"/>
    <x v="1"/>
    <x v="0"/>
    <n v="7.5"/>
    <n v="47.460000000000036"/>
    <x v="0"/>
    <x v="0"/>
    <n v="3516.73"/>
  </r>
  <r>
    <x v="457"/>
    <x v="47"/>
    <x v="3"/>
    <x v="3"/>
    <n v="2441.11"/>
    <n v="2125.41"/>
    <n v="39.9"/>
    <n v="23.9"/>
    <n v="2.9"/>
    <x v="0"/>
    <x v="0"/>
    <n v="0"/>
    <n v="0"/>
    <s v="D158"/>
    <x v="130"/>
    <x v="2"/>
    <n v="934.45"/>
    <x v="1"/>
    <x v="0"/>
    <x v="0"/>
    <s v="cash"/>
    <n v="7.17"/>
    <s v="Yes"/>
    <n v="1"/>
    <x v="15"/>
    <x v="6"/>
    <x v="2"/>
    <x v="0"/>
    <x v="2"/>
    <n v="16"/>
    <n v="315.70000000000027"/>
    <x v="1"/>
    <x v="0"/>
    <n v="3375.5600000000004"/>
  </r>
  <r>
    <x v="458"/>
    <x v="56"/>
    <x v="1"/>
    <x v="2"/>
    <n v="2507.2199999999998"/>
    <n v="2300.06"/>
    <n v="62.4"/>
    <n v="38.4"/>
    <n v="4"/>
    <x v="0"/>
    <x v="0"/>
    <n v="0"/>
    <n v="0"/>
    <s v="D118"/>
    <x v="34"/>
    <x v="1"/>
    <n v="865.95"/>
    <x v="0"/>
    <x v="0"/>
    <x v="0"/>
    <s v="transfer"/>
    <n v="15.78"/>
    <s v="Yes"/>
    <n v="1"/>
    <x v="6"/>
    <x v="1"/>
    <x v="0"/>
    <x v="0"/>
    <x v="1"/>
    <n v="24"/>
    <n v="207.15999999999985"/>
    <x v="0"/>
    <x v="1"/>
    <n v="3373.17"/>
  </r>
  <r>
    <x v="459"/>
    <x v="318"/>
    <x v="0"/>
    <x v="0"/>
    <n v="3679.77"/>
    <n v="3536.56"/>
    <n v="39.6"/>
    <n v="16.600000000000001"/>
    <n v="3.6"/>
    <x v="0"/>
    <x v="0"/>
    <n v="0"/>
    <n v="0"/>
    <s v="D127"/>
    <x v="76"/>
    <x v="3"/>
    <n v="0"/>
    <x v="0"/>
    <x v="0"/>
    <x v="0"/>
    <s v="card"/>
    <n v="5.34"/>
    <s v="No"/>
    <n v="0"/>
    <x v="0"/>
    <x v="4"/>
    <x v="2"/>
    <x v="0"/>
    <x v="2"/>
    <n v="23"/>
    <n v="143.21000000000004"/>
    <x v="0"/>
    <x v="0"/>
    <n v="3679.77"/>
  </r>
  <r>
    <x v="460"/>
    <x v="163"/>
    <x v="5"/>
    <x v="2"/>
    <n v="1727.45"/>
    <n v="1595.54"/>
    <n v="65.099999999999994"/>
    <n v="51.1"/>
    <n v="3.2"/>
    <x v="1"/>
    <x v="2"/>
    <n v="4"/>
    <n v="0"/>
    <s v="D113"/>
    <x v="6"/>
    <x v="0"/>
    <n v="927.77"/>
    <x v="0"/>
    <x v="0"/>
    <x v="0"/>
    <s v="cash"/>
    <n v="1.27"/>
    <s v="Yes"/>
    <n v="1"/>
    <x v="5"/>
    <x v="5"/>
    <x v="1"/>
    <x v="1"/>
    <x v="0"/>
    <n v="13.999999999999993"/>
    <n v="131.91000000000008"/>
    <x v="1"/>
    <x v="0"/>
    <n v="2655.2200000000003"/>
  </r>
  <r>
    <x v="461"/>
    <x v="70"/>
    <x v="5"/>
    <x v="0"/>
    <n v="2789.75"/>
    <n v="2875.82"/>
    <n v="71.3"/>
    <n v="53.3"/>
    <n v="2.9"/>
    <x v="1"/>
    <x v="2"/>
    <n v="4"/>
    <n v="0"/>
    <s v="D117"/>
    <x v="83"/>
    <x v="2"/>
    <n v="1140.8900000000001"/>
    <x v="1"/>
    <x v="0"/>
    <x v="0"/>
    <s v="cash"/>
    <n v="21.86"/>
    <s v="Yes"/>
    <n v="1"/>
    <x v="8"/>
    <x v="12"/>
    <x v="1"/>
    <x v="1"/>
    <x v="1"/>
    <n v="18"/>
    <n v="-86.070000000000164"/>
    <x v="1"/>
    <x v="0"/>
    <n v="3930.6400000000003"/>
  </r>
  <r>
    <x v="462"/>
    <x v="100"/>
    <x v="1"/>
    <x v="0"/>
    <n v="3852.62"/>
    <n v="3516.03"/>
    <n v="56.3"/>
    <n v="50.3"/>
    <n v="2.6"/>
    <x v="1"/>
    <x v="4"/>
    <n v="2"/>
    <n v="1"/>
    <s v="D111"/>
    <x v="65"/>
    <x v="1"/>
    <n v="882.49"/>
    <x v="0"/>
    <x v="0"/>
    <x v="0"/>
    <s v="cash"/>
    <n v="17.559999999999999"/>
    <s v="Yes"/>
    <n v="1"/>
    <x v="1"/>
    <x v="8"/>
    <x v="0"/>
    <x v="0"/>
    <x v="0"/>
    <n v="6"/>
    <n v="336.58999999999969"/>
    <x v="1"/>
    <x v="1"/>
    <n v="4735.1099999999997"/>
  </r>
  <r>
    <x v="463"/>
    <x v="206"/>
    <x v="1"/>
    <x v="0"/>
    <n v="3659.63"/>
    <n v="3676.92"/>
    <n v="51.8"/>
    <n v="30.8"/>
    <n v="1"/>
    <x v="1"/>
    <x v="4"/>
    <n v="2"/>
    <n v="1"/>
    <s v="D144"/>
    <x v="50"/>
    <x v="3"/>
    <n v="1028.6300000000001"/>
    <x v="0"/>
    <x v="0"/>
    <x v="0"/>
    <s v="transfer"/>
    <n v="4.7"/>
    <s v="No"/>
    <n v="0"/>
    <x v="16"/>
    <x v="0"/>
    <x v="2"/>
    <x v="1"/>
    <x v="0"/>
    <n v="20.999999999999996"/>
    <n v="-17.289999999999964"/>
    <x v="1"/>
    <x v="1"/>
    <n v="4688.26"/>
  </r>
  <r>
    <x v="464"/>
    <x v="189"/>
    <x v="0"/>
    <x v="2"/>
    <n v="2162"/>
    <n v="1981.41"/>
    <n v="37.4"/>
    <n v="15.4"/>
    <n v="4.5999999999999996"/>
    <x v="1"/>
    <x v="1"/>
    <n v="3"/>
    <n v="0"/>
    <s v="D124"/>
    <x v="109"/>
    <x v="0"/>
    <n v="1081.4100000000001"/>
    <x v="0"/>
    <x v="0"/>
    <x v="0"/>
    <s v="cash"/>
    <n v="19.05"/>
    <s v="Yes"/>
    <n v="1"/>
    <x v="14"/>
    <x v="13"/>
    <x v="2"/>
    <x v="0"/>
    <x v="1"/>
    <n v="22"/>
    <n v="180.58999999999992"/>
    <x v="1"/>
    <x v="0"/>
    <n v="3243.41"/>
  </r>
  <r>
    <x v="465"/>
    <x v="319"/>
    <x v="1"/>
    <x v="2"/>
    <n v="4476.8500000000004"/>
    <n v="4472.6000000000004"/>
    <n v="65"/>
    <n v="45"/>
    <n v="3.4"/>
    <x v="1"/>
    <x v="4"/>
    <n v="2"/>
    <n v="1"/>
    <s v="D137"/>
    <x v="1"/>
    <x v="3"/>
    <n v="1178.44"/>
    <x v="1"/>
    <x v="0"/>
    <x v="0"/>
    <s v="transfer"/>
    <n v="12.08"/>
    <s v="Yes"/>
    <n v="1"/>
    <x v="14"/>
    <x v="14"/>
    <x v="2"/>
    <x v="1"/>
    <x v="0"/>
    <n v="20"/>
    <n v="4.25"/>
    <x v="1"/>
    <x v="0"/>
    <n v="5655.2900000000009"/>
  </r>
  <r>
    <x v="466"/>
    <x v="320"/>
    <x v="5"/>
    <x v="0"/>
    <n v="2692.3"/>
    <n v="2429.29"/>
    <n v="52.3"/>
    <n v="36.299999999999997"/>
    <n v="1.7"/>
    <x v="0"/>
    <x v="0"/>
    <n v="0"/>
    <n v="0"/>
    <s v="D158"/>
    <x v="86"/>
    <x v="2"/>
    <n v="828.7"/>
    <x v="1"/>
    <x v="0"/>
    <x v="0"/>
    <s v="cash"/>
    <n v="14.62"/>
    <s v="Yes"/>
    <n v="1"/>
    <x v="6"/>
    <x v="1"/>
    <x v="2"/>
    <x v="0"/>
    <x v="1"/>
    <n v="16"/>
    <n v="263.01000000000022"/>
    <x v="1"/>
    <x v="1"/>
    <n v="3521"/>
  </r>
  <r>
    <x v="467"/>
    <x v="204"/>
    <x v="5"/>
    <x v="2"/>
    <n v="3583.36"/>
    <n v="3402.11"/>
    <n v="30.8"/>
    <n v="18.8"/>
    <n v="3.7"/>
    <x v="0"/>
    <x v="0"/>
    <n v="0"/>
    <n v="0"/>
    <s v="D102"/>
    <x v="59"/>
    <x v="1"/>
    <n v="823.98"/>
    <x v="0"/>
    <x v="0"/>
    <x v="0"/>
    <s v="cash"/>
    <n v="12.17"/>
    <s v="Yes"/>
    <n v="1"/>
    <x v="17"/>
    <x v="9"/>
    <x v="1"/>
    <x v="1"/>
    <x v="1"/>
    <n v="12"/>
    <n v="181.25"/>
    <x v="0"/>
    <x v="1"/>
    <n v="4407.34"/>
  </r>
  <r>
    <x v="468"/>
    <x v="267"/>
    <x v="2"/>
    <x v="0"/>
    <n v="4145.66"/>
    <n v="4054.67"/>
    <n v="10"/>
    <n v="10"/>
    <n v="4.7"/>
    <x v="0"/>
    <x v="0"/>
    <n v="0"/>
    <n v="0"/>
    <s v="D122"/>
    <x v="81"/>
    <x v="3"/>
    <n v="914.11"/>
    <x v="0"/>
    <x v="0"/>
    <x v="0"/>
    <s v="cash"/>
    <n v="10.23"/>
    <s v="Yes"/>
    <n v="1"/>
    <x v="17"/>
    <x v="6"/>
    <x v="2"/>
    <x v="0"/>
    <x v="2"/>
    <n v="0"/>
    <n v="90.989999999999782"/>
    <x v="0"/>
    <x v="1"/>
    <n v="5059.7699999999995"/>
  </r>
  <r>
    <x v="469"/>
    <x v="321"/>
    <x v="1"/>
    <x v="0"/>
    <n v="3957.45"/>
    <n v="3950.74"/>
    <n v="45.8"/>
    <n v="21.8"/>
    <n v="3.1"/>
    <x v="0"/>
    <x v="0"/>
    <n v="0"/>
    <n v="0"/>
    <s v="D119"/>
    <x v="112"/>
    <x v="1"/>
    <n v="979.97"/>
    <x v="0"/>
    <x v="0"/>
    <x v="0"/>
    <s v="transfer"/>
    <n v="8.91"/>
    <s v="No"/>
    <n v="0"/>
    <x v="9"/>
    <x v="0"/>
    <x v="1"/>
    <x v="0"/>
    <x v="2"/>
    <n v="23.999999999999996"/>
    <n v="6.7100000000000364"/>
    <x v="0"/>
    <x v="1"/>
    <n v="4937.42"/>
  </r>
  <r>
    <x v="470"/>
    <x v="221"/>
    <x v="5"/>
    <x v="1"/>
    <n v="1839.4"/>
    <n v="1657.31"/>
    <n v="48.2"/>
    <n v="32.200000000000003"/>
    <n v="2.8"/>
    <x v="0"/>
    <x v="0"/>
    <n v="0"/>
    <n v="0"/>
    <s v="D159"/>
    <x v="134"/>
    <x v="0"/>
    <n v="1291.51"/>
    <x v="0"/>
    <x v="0"/>
    <x v="0"/>
    <s v="cash"/>
    <n v="-2.4"/>
    <s v="No"/>
    <n v="0"/>
    <x v="1"/>
    <x v="1"/>
    <x v="0"/>
    <x v="0"/>
    <x v="1"/>
    <n v="16"/>
    <n v="182.09000000000015"/>
    <x v="1"/>
    <x v="1"/>
    <n v="3130.91"/>
  </r>
  <r>
    <x v="471"/>
    <x v="322"/>
    <x v="4"/>
    <x v="2"/>
    <n v="3469.71"/>
    <n v="3299.78"/>
    <n v="76.400000000000006"/>
    <n v="54.4"/>
    <n v="3.1"/>
    <x v="1"/>
    <x v="2"/>
    <n v="4"/>
    <n v="0"/>
    <s v="D141"/>
    <x v="26"/>
    <x v="1"/>
    <n v="903.66"/>
    <x v="1"/>
    <x v="1"/>
    <x v="1"/>
    <s v="cash"/>
    <n v="23.1"/>
    <s v="Yes"/>
    <n v="1"/>
    <x v="0"/>
    <x v="4"/>
    <x v="1"/>
    <x v="0"/>
    <x v="1"/>
    <n v="22.000000000000007"/>
    <n v="169.92999999999984"/>
    <x v="1"/>
    <x v="0"/>
    <n v="4373.37"/>
  </r>
  <r>
    <x v="472"/>
    <x v="19"/>
    <x v="3"/>
    <x v="3"/>
    <n v="3326.99"/>
    <n v="3188.07"/>
    <n v="56.1"/>
    <n v="50.1"/>
    <n v="4.3"/>
    <x v="1"/>
    <x v="4"/>
    <n v="2"/>
    <n v="1"/>
    <s v="D104"/>
    <x v="49"/>
    <x v="1"/>
    <n v="818.15"/>
    <x v="1"/>
    <x v="0"/>
    <x v="0"/>
    <s v="transfer"/>
    <n v="7.65"/>
    <s v="No"/>
    <n v="0"/>
    <x v="8"/>
    <x v="4"/>
    <x v="0"/>
    <x v="0"/>
    <x v="0"/>
    <n v="6"/>
    <n v="138.91999999999962"/>
    <x v="1"/>
    <x v="0"/>
    <n v="4145.1399999999994"/>
  </r>
  <r>
    <x v="473"/>
    <x v="210"/>
    <x v="5"/>
    <x v="2"/>
    <n v="3495.08"/>
    <n v="3484.78"/>
    <n v="33.799999999999997"/>
    <n v="11.8"/>
    <n v="1.9"/>
    <x v="1"/>
    <x v="3"/>
    <n v="1"/>
    <n v="0"/>
    <s v="D102"/>
    <x v="69"/>
    <x v="2"/>
    <n v="1048.71"/>
    <x v="0"/>
    <x v="0"/>
    <x v="0"/>
    <s v="cash"/>
    <n v="11.53"/>
    <s v="No"/>
    <n v="0"/>
    <x v="12"/>
    <x v="5"/>
    <x v="1"/>
    <x v="0"/>
    <x v="1"/>
    <n v="21.999999999999996"/>
    <n v="10.299999999999727"/>
    <x v="1"/>
    <x v="1"/>
    <n v="4543.79"/>
  </r>
  <r>
    <x v="474"/>
    <x v="262"/>
    <x v="2"/>
    <x v="0"/>
    <n v="3552.21"/>
    <n v="3766.49"/>
    <n v="25.4"/>
    <n v="10"/>
    <n v="3.9"/>
    <x v="0"/>
    <x v="0"/>
    <n v="0"/>
    <n v="0"/>
    <s v="D158"/>
    <x v="134"/>
    <x v="1"/>
    <n v="853.79"/>
    <x v="0"/>
    <x v="0"/>
    <x v="0"/>
    <s v="cash"/>
    <n v="18.760000000000002"/>
    <s v="Yes"/>
    <n v="1"/>
    <x v="5"/>
    <x v="9"/>
    <x v="0"/>
    <x v="0"/>
    <x v="2"/>
    <n v="15.399999999999999"/>
    <n v="-214.27999999999975"/>
    <x v="0"/>
    <x v="0"/>
    <n v="4406"/>
  </r>
  <r>
    <x v="475"/>
    <x v="11"/>
    <x v="2"/>
    <x v="3"/>
    <n v="2868.72"/>
    <n v="2748.12"/>
    <n v="50.2"/>
    <n v="27.2"/>
    <n v="3.6"/>
    <x v="0"/>
    <x v="0"/>
    <n v="0"/>
    <n v="0"/>
    <s v="D154"/>
    <x v="89"/>
    <x v="2"/>
    <n v="843.33"/>
    <x v="1"/>
    <x v="0"/>
    <x v="0"/>
    <s v="transfer"/>
    <n v="14.63"/>
    <s v="No"/>
    <n v="0"/>
    <x v="7"/>
    <x v="13"/>
    <x v="0"/>
    <x v="1"/>
    <x v="1"/>
    <n v="23.000000000000004"/>
    <n v="120.59999999999991"/>
    <x v="0"/>
    <x v="0"/>
    <n v="3712.0499999999997"/>
  </r>
  <r>
    <x v="476"/>
    <x v="323"/>
    <x v="1"/>
    <x v="0"/>
    <n v="1877.16"/>
    <n v="1526.71"/>
    <n v="69.5"/>
    <n v="56.5"/>
    <n v="2.7"/>
    <x v="0"/>
    <x v="0"/>
    <n v="0"/>
    <n v="0"/>
    <s v="D132"/>
    <x v="137"/>
    <x v="0"/>
    <n v="1108.3399999999999"/>
    <x v="1"/>
    <x v="0"/>
    <x v="0"/>
    <s v="transfer"/>
    <n v="9.8000000000000007"/>
    <s v="No"/>
    <n v="0"/>
    <x v="17"/>
    <x v="6"/>
    <x v="0"/>
    <x v="1"/>
    <x v="1"/>
    <n v="13"/>
    <n v="350.45000000000005"/>
    <x v="1"/>
    <x v="1"/>
    <n v="2985.5"/>
  </r>
  <r>
    <x v="477"/>
    <x v="146"/>
    <x v="1"/>
    <x v="0"/>
    <n v="2316.36"/>
    <n v="2077.9699999999998"/>
    <n v="60.9"/>
    <n v="47.9"/>
    <n v="2"/>
    <x v="1"/>
    <x v="4"/>
    <n v="2"/>
    <n v="1"/>
    <s v="D130"/>
    <x v="143"/>
    <x v="2"/>
    <n v="964.89"/>
    <x v="1"/>
    <x v="0"/>
    <x v="0"/>
    <s v="cash"/>
    <n v="13.66"/>
    <s v="Yes"/>
    <n v="1"/>
    <x v="5"/>
    <x v="2"/>
    <x v="2"/>
    <x v="1"/>
    <x v="0"/>
    <n v="13"/>
    <n v="238.39000000000033"/>
    <x v="1"/>
    <x v="0"/>
    <n v="3281.25"/>
  </r>
  <r>
    <x v="478"/>
    <x v="235"/>
    <x v="4"/>
    <x v="2"/>
    <n v="3304.77"/>
    <n v="2800.3"/>
    <n v="29.1"/>
    <n v="22.1"/>
    <n v="3"/>
    <x v="0"/>
    <x v="0"/>
    <n v="0"/>
    <n v="0"/>
    <s v="D151"/>
    <x v="116"/>
    <x v="3"/>
    <n v="865.95"/>
    <x v="0"/>
    <x v="0"/>
    <x v="0"/>
    <s v="card"/>
    <n v="18.84"/>
    <s v="No"/>
    <n v="0"/>
    <x v="1"/>
    <x v="4"/>
    <x v="1"/>
    <x v="1"/>
    <x v="1"/>
    <n v="7"/>
    <n v="504.4699999999998"/>
    <x v="1"/>
    <x v="1"/>
    <n v="4170.72"/>
  </r>
  <r>
    <x v="479"/>
    <x v="324"/>
    <x v="4"/>
    <x v="3"/>
    <n v="3185.96"/>
    <n v="2981.76"/>
    <n v="44.1"/>
    <n v="24.1"/>
    <n v="2.5"/>
    <x v="0"/>
    <x v="0"/>
    <n v="0"/>
    <n v="0"/>
    <s v="D144"/>
    <x v="129"/>
    <x v="1"/>
    <n v="672.66"/>
    <x v="0"/>
    <x v="0"/>
    <x v="0"/>
    <s v="transfer"/>
    <n v="11.33"/>
    <s v="No"/>
    <n v="0"/>
    <x v="12"/>
    <x v="13"/>
    <x v="2"/>
    <x v="0"/>
    <x v="2"/>
    <n v="20"/>
    <n v="204.19999999999982"/>
    <x v="1"/>
    <x v="1"/>
    <n v="3858.62"/>
  </r>
  <r>
    <x v="480"/>
    <x v="325"/>
    <x v="0"/>
    <x v="3"/>
    <n v="2720.97"/>
    <n v="2542.42"/>
    <n v="9"/>
    <n v="10"/>
    <n v="3.1"/>
    <x v="0"/>
    <x v="0"/>
    <n v="0"/>
    <n v="0"/>
    <s v="D132"/>
    <x v="135"/>
    <x v="2"/>
    <n v="1235.51"/>
    <x v="0"/>
    <x v="0"/>
    <x v="0"/>
    <s v="cash"/>
    <n v="18"/>
    <s v="Yes"/>
    <n v="1"/>
    <x v="5"/>
    <x v="4"/>
    <x v="2"/>
    <x v="1"/>
    <x v="1"/>
    <n v="-1"/>
    <n v="178.54999999999973"/>
    <x v="0"/>
    <x v="0"/>
    <n v="3956.4799999999996"/>
  </r>
  <r>
    <x v="481"/>
    <x v="126"/>
    <x v="2"/>
    <x v="2"/>
    <n v="1996.66"/>
    <n v="2090.14"/>
    <n v="74"/>
    <n v="52"/>
    <n v="4.2"/>
    <x v="0"/>
    <x v="0"/>
    <n v="0"/>
    <n v="0"/>
    <s v="D146"/>
    <x v="77"/>
    <x v="0"/>
    <n v="1125.6199999999999"/>
    <x v="1"/>
    <x v="0"/>
    <x v="0"/>
    <s v="cash"/>
    <n v="7.31"/>
    <s v="Yes"/>
    <n v="1"/>
    <x v="14"/>
    <x v="10"/>
    <x v="1"/>
    <x v="0"/>
    <x v="0"/>
    <n v="22"/>
    <n v="-93.479999999999791"/>
    <x v="0"/>
    <x v="0"/>
    <n v="3122.2799999999997"/>
  </r>
  <r>
    <x v="482"/>
    <x v="71"/>
    <x v="0"/>
    <x v="1"/>
    <n v="4602.03"/>
    <n v="4345.6899999999996"/>
    <n v="35.700000000000003"/>
    <n v="27.7"/>
    <n v="3.9"/>
    <x v="0"/>
    <x v="0"/>
    <n v="0"/>
    <n v="0"/>
    <s v="D122"/>
    <x v="138"/>
    <x v="3"/>
    <n v="975.44"/>
    <x v="1"/>
    <x v="0"/>
    <x v="0"/>
    <s v="transfer"/>
    <n v="19.170000000000002"/>
    <s v="Yes"/>
    <n v="1"/>
    <x v="16"/>
    <x v="3"/>
    <x v="2"/>
    <x v="1"/>
    <x v="1"/>
    <n v="8.0000000000000036"/>
    <n v="256.34000000000015"/>
    <x v="0"/>
    <x v="1"/>
    <n v="5577.4699999999993"/>
  </r>
  <r>
    <x v="483"/>
    <x v="146"/>
    <x v="3"/>
    <x v="3"/>
    <n v="2802.22"/>
    <n v="2764.43"/>
    <n v="23.8"/>
    <n v="13.8"/>
    <n v="3.8"/>
    <x v="0"/>
    <x v="0"/>
    <n v="0"/>
    <n v="0"/>
    <s v="D150"/>
    <x v="170"/>
    <x v="3"/>
    <n v="1006.31"/>
    <x v="0"/>
    <x v="0"/>
    <x v="0"/>
    <s v="card"/>
    <n v="2.48"/>
    <s v="Yes"/>
    <n v="1"/>
    <x v="17"/>
    <x v="7"/>
    <x v="1"/>
    <x v="1"/>
    <x v="1"/>
    <n v="10"/>
    <n v="37.789999999999964"/>
    <x v="0"/>
    <x v="1"/>
    <n v="3808.5299999999997"/>
  </r>
  <r>
    <x v="484"/>
    <x v="266"/>
    <x v="3"/>
    <x v="1"/>
    <n v="3863.76"/>
    <n v="3805.9"/>
    <n v="36.9"/>
    <n v="26.9"/>
    <n v="3.4"/>
    <x v="0"/>
    <x v="0"/>
    <n v="0"/>
    <n v="0"/>
    <s v="D145"/>
    <x v="87"/>
    <x v="3"/>
    <n v="885.65"/>
    <x v="0"/>
    <x v="0"/>
    <x v="0"/>
    <s v="cash"/>
    <n v="12.82"/>
    <s v="Yes"/>
    <n v="1"/>
    <x v="0"/>
    <x v="1"/>
    <x v="1"/>
    <x v="1"/>
    <x v="2"/>
    <n v="10"/>
    <n v="57.860000000000127"/>
    <x v="0"/>
    <x v="0"/>
    <n v="4749.41"/>
  </r>
  <r>
    <x v="485"/>
    <x v="284"/>
    <x v="2"/>
    <x v="2"/>
    <n v="3298.48"/>
    <n v="2703.76"/>
    <n v="9"/>
    <n v="10"/>
    <n v="3.6"/>
    <x v="0"/>
    <x v="0"/>
    <n v="0"/>
    <n v="0"/>
    <s v="D144"/>
    <x v="128"/>
    <x v="2"/>
    <n v="784.37"/>
    <x v="0"/>
    <x v="0"/>
    <x v="0"/>
    <s v="transfer"/>
    <n v="11.47"/>
    <s v="Yes"/>
    <n v="1"/>
    <x v="16"/>
    <x v="3"/>
    <x v="1"/>
    <x v="0"/>
    <x v="1"/>
    <n v="-1"/>
    <n v="594.7199999999998"/>
    <x v="0"/>
    <x v="1"/>
    <n v="4082.85"/>
  </r>
  <r>
    <x v="486"/>
    <x v="326"/>
    <x v="3"/>
    <x v="2"/>
    <n v="1651.44"/>
    <n v="1519.72"/>
    <n v="47.1"/>
    <n v="35.1"/>
    <n v="3.3"/>
    <x v="1"/>
    <x v="2"/>
    <n v="4"/>
    <n v="0"/>
    <s v="D127"/>
    <x v="55"/>
    <x v="0"/>
    <n v="867.62"/>
    <x v="0"/>
    <x v="0"/>
    <x v="0"/>
    <s v="cash"/>
    <n v="13.67"/>
    <s v="Yes"/>
    <n v="1"/>
    <x v="13"/>
    <x v="13"/>
    <x v="1"/>
    <x v="0"/>
    <x v="2"/>
    <n v="12"/>
    <n v="131.72000000000003"/>
    <x v="1"/>
    <x v="0"/>
    <n v="2519.06"/>
  </r>
  <r>
    <x v="487"/>
    <x v="262"/>
    <x v="5"/>
    <x v="3"/>
    <n v="4061.61"/>
    <n v="4243.21"/>
    <n v="59.2"/>
    <n v="35.200000000000003"/>
    <n v="2.5"/>
    <x v="0"/>
    <x v="0"/>
    <n v="0"/>
    <n v="0"/>
    <s v="D117"/>
    <x v="48"/>
    <x v="1"/>
    <n v="964.16"/>
    <x v="0"/>
    <x v="0"/>
    <x v="0"/>
    <s v="transfer"/>
    <n v="24.47"/>
    <s v="No"/>
    <n v="0"/>
    <x v="1"/>
    <x v="4"/>
    <x v="0"/>
    <x v="1"/>
    <x v="1"/>
    <n v="24"/>
    <n v="-181.59999999999991"/>
    <x v="1"/>
    <x v="1"/>
    <n v="5025.7700000000004"/>
  </r>
  <r>
    <x v="488"/>
    <x v="53"/>
    <x v="1"/>
    <x v="2"/>
    <n v="1736.64"/>
    <n v="1750.89"/>
    <n v="44.8"/>
    <n v="23.8"/>
    <n v="2.2999999999999998"/>
    <x v="0"/>
    <x v="0"/>
    <n v="0"/>
    <n v="0"/>
    <s v="D150"/>
    <x v="148"/>
    <x v="0"/>
    <n v="1009.88"/>
    <x v="0"/>
    <x v="0"/>
    <x v="0"/>
    <s v="card"/>
    <n v="8.26"/>
    <s v="No"/>
    <n v="0"/>
    <x v="11"/>
    <x v="7"/>
    <x v="2"/>
    <x v="1"/>
    <x v="2"/>
    <n v="20.999999999999996"/>
    <n v="-14.25"/>
    <x v="1"/>
    <x v="0"/>
    <n v="2746.52"/>
  </r>
  <r>
    <x v="489"/>
    <x v="327"/>
    <x v="0"/>
    <x v="1"/>
    <n v="3617.94"/>
    <n v="3867.92"/>
    <n v="65.900000000000006"/>
    <n v="51.9"/>
    <n v="3"/>
    <x v="1"/>
    <x v="2"/>
    <n v="4"/>
    <n v="0"/>
    <s v="D149"/>
    <x v="124"/>
    <x v="3"/>
    <n v="822.79"/>
    <x v="1"/>
    <x v="0"/>
    <x v="0"/>
    <s v="cash"/>
    <n v="7.04"/>
    <s v="No"/>
    <n v="0"/>
    <x v="4"/>
    <x v="6"/>
    <x v="0"/>
    <x v="1"/>
    <x v="1"/>
    <n v="14.000000000000007"/>
    <n v="-249.98000000000002"/>
    <x v="1"/>
    <x v="0"/>
    <n v="4440.7299999999996"/>
  </r>
  <r>
    <x v="490"/>
    <x v="4"/>
    <x v="4"/>
    <x v="3"/>
    <n v="4073.32"/>
    <n v="3865.64"/>
    <n v="54"/>
    <n v="37"/>
    <n v="2.2000000000000002"/>
    <x v="0"/>
    <x v="0"/>
    <n v="0"/>
    <n v="0"/>
    <s v="D108"/>
    <x v="105"/>
    <x v="3"/>
    <n v="1060.92"/>
    <x v="0"/>
    <x v="0"/>
    <x v="0"/>
    <s v="cash"/>
    <n v="22.67"/>
    <s v="Yes"/>
    <n v="1"/>
    <x v="1"/>
    <x v="1"/>
    <x v="1"/>
    <x v="0"/>
    <x v="1"/>
    <n v="17"/>
    <n v="207.68000000000029"/>
    <x v="1"/>
    <x v="1"/>
    <n v="5134.24"/>
  </r>
  <r>
    <x v="491"/>
    <x v="83"/>
    <x v="5"/>
    <x v="3"/>
    <n v="3135.36"/>
    <n v="3449.72"/>
    <n v="37.700000000000003"/>
    <n v="32.700000000000003"/>
    <n v="4.3"/>
    <x v="0"/>
    <x v="0"/>
    <n v="0"/>
    <n v="0"/>
    <s v="D157"/>
    <x v="171"/>
    <x v="1"/>
    <n v="747.02"/>
    <x v="0"/>
    <x v="0"/>
    <x v="0"/>
    <s v="cash"/>
    <n v="10.09"/>
    <s v="No"/>
    <n v="0"/>
    <x v="4"/>
    <x v="9"/>
    <x v="0"/>
    <x v="0"/>
    <x v="1"/>
    <n v="5"/>
    <n v="-314.35999999999967"/>
    <x v="0"/>
    <x v="0"/>
    <n v="3882.38"/>
  </r>
  <r>
    <x v="492"/>
    <x v="217"/>
    <x v="4"/>
    <x v="1"/>
    <n v="3477.6"/>
    <n v="3548.49"/>
    <n v="49.2"/>
    <n v="37.200000000000003"/>
    <n v="2.5"/>
    <x v="0"/>
    <x v="0"/>
    <n v="0"/>
    <n v="0"/>
    <s v="D115"/>
    <x v="98"/>
    <x v="1"/>
    <n v="1022.86"/>
    <x v="0"/>
    <x v="0"/>
    <x v="0"/>
    <s v="cash"/>
    <n v="20.93"/>
    <s v="Yes"/>
    <n v="1"/>
    <x v="0"/>
    <x v="10"/>
    <x v="0"/>
    <x v="0"/>
    <x v="0"/>
    <n v="12"/>
    <n v="-70.889999999999873"/>
    <x v="1"/>
    <x v="0"/>
    <n v="4500.46"/>
  </r>
  <r>
    <x v="493"/>
    <x v="122"/>
    <x v="4"/>
    <x v="2"/>
    <n v="3654.55"/>
    <n v="3660.32"/>
    <n v="43.8"/>
    <n v="36.799999999999997"/>
    <n v="2.6"/>
    <x v="0"/>
    <x v="0"/>
    <n v="0"/>
    <n v="0"/>
    <s v="D134"/>
    <x v="89"/>
    <x v="1"/>
    <n v="838.51"/>
    <x v="0"/>
    <x v="0"/>
    <x v="0"/>
    <s v="cash"/>
    <n v="19.899999999999999"/>
    <s v="No"/>
    <n v="0"/>
    <x v="16"/>
    <x v="14"/>
    <x v="0"/>
    <x v="0"/>
    <x v="1"/>
    <n v="7"/>
    <n v="-5.7699999999999818"/>
    <x v="1"/>
    <x v="1"/>
    <n v="4493.0600000000004"/>
  </r>
  <r>
    <x v="494"/>
    <x v="95"/>
    <x v="1"/>
    <x v="1"/>
    <n v="1991.85"/>
    <n v="2093.9299999999998"/>
    <n v="93.1"/>
    <n v="70.099999999999994"/>
    <n v="4.9000000000000004"/>
    <x v="1"/>
    <x v="4"/>
    <n v="2"/>
    <n v="1"/>
    <s v="D116"/>
    <x v="77"/>
    <x v="0"/>
    <n v="1049.07"/>
    <x v="1"/>
    <x v="1"/>
    <x v="1"/>
    <s v="transfer"/>
    <n v="24.43"/>
    <s v="Yes"/>
    <n v="1"/>
    <x v="7"/>
    <x v="10"/>
    <x v="1"/>
    <x v="0"/>
    <x v="0"/>
    <n v="23"/>
    <n v="-102.07999999999993"/>
    <x v="1"/>
    <x v="0"/>
    <n v="3040.92"/>
  </r>
  <r>
    <x v="495"/>
    <x v="26"/>
    <x v="3"/>
    <x v="3"/>
    <n v="3031.4"/>
    <n v="2919.6"/>
    <n v="51.8"/>
    <n v="40.799999999999997"/>
    <n v="3.7"/>
    <x v="0"/>
    <x v="0"/>
    <n v="0"/>
    <n v="0"/>
    <s v="D151"/>
    <x v="21"/>
    <x v="3"/>
    <n v="902.23"/>
    <x v="1"/>
    <x v="0"/>
    <x v="0"/>
    <s v="cash"/>
    <n v="4.41"/>
    <s v="Yes"/>
    <n v="1"/>
    <x v="14"/>
    <x v="12"/>
    <x v="1"/>
    <x v="0"/>
    <x v="1"/>
    <n v="11"/>
    <n v="111.80000000000018"/>
    <x v="0"/>
    <x v="0"/>
    <n v="3933.63"/>
  </r>
  <r>
    <x v="496"/>
    <x v="328"/>
    <x v="5"/>
    <x v="2"/>
    <n v="1620.36"/>
    <n v="1732.32"/>
    <n v="92.2"/>
    <n v="82.2"/>
    <n v="3.9"/>
    <x v="0"/>
    <x v="0"/>
    <n v="0"/>
    <n v="0"/>
    <s v="D101"/>
    <x v="108"/>
    <x v="0"/>
    <n v="1076.0999999999999"/>
    <x v="1"/>
    <x v="0"/>
    <x v="0"/>
    <s v="cash"/>
    <n v="5.18"/>
    <s v="Yes"/>
    <n v="1"/>
    <x v="4"/>
    <x v="12"/>
    <x v="1"/>
    <x v="0"/>
    <x v="1"/>
    <n v="10"/>
    <n v="-111.96000000000004"/>
    <x v="0"/>
    <x v="0"/>
    <n v="2696.46"/>
  </r>
  <r>
    <x v="497"/>
    <x v="103"/>
    <x v="3"/>
    <x v="3"/>
    <n v="3887.22"/>
    <n v="3720.53"/>
    <n v="28.2"/>
    <n v="15.2"/>
    <n v="0"/>
    <x v="0"/>
    <x v="0"/>
    <n v="0"/>
    <n v="0"/>
    <s v="D140"/>
    <x v="118"/>
    <x v="1"/>
    <n v="1132.69"/>
    <x v="0"/>
    <x v="0"/>
    <x v="0"/>
    <s v="cash"/>
    <n v="5"/>
    <s v="No"/>
    <n v="0"/>
    <x v="13"/>
    <x v="8"/>
    <x v="0"/>
    <x v="0"/>
    <x v="1"/>
    <n v="13"/>
    <n v="166.6899999999996"/>
    <x v="1"/>
    <x v="0"/>
    <n v="5019.91"/>
  </r>
  <r>
    <x v="498"/>
    <x v="329"/>
    <x v="0"/>
    <x v="1"/>
    <n v="1305.02"/>
    <n v="1288.29"/>
    <n v="21"/>
    <n v="10"/>
    <n v="2.7"/>
    <x v="0"/>
    <x v="0"/>
    <n v="0"/>
    <n v="0"/>
    <s v="D151"/>
    <x v="61"/>
    <x v="0"/>
    <n v="0"/>
    <x v="0"/>
    <x v="0"/>
    <x v="0"/>
    <s v="cash"/>
    <n v="10.43"/>
    <s v="No"/>
    <n v="0"/>
    <x v="14"/>
    <x v="12"/>
    <x v="1"/>
    <x v="0"/>
    <x v="1"/>
    <n v="11"/>
    <n v="16.730000000000018"/>
    <x v="1"/>
    <x v="0"/>
    <n v="1305.02"/>
  </r>
  <r>
    <x v="499"/>
    <x v="330"/>
    <x v="0"/>
    <x v="2"/>
    <n v="2007.9"/>
    <n v="2065.54"/>
    <n v="13.5"/>
    <n v="10"/>
    <n v="3.7"/>
    <x v="1"/>
    <x v="1"/>
    <n v="3"/>
    <n v="0"/>
    <s v="D119"/>
    <x v="110"/>
    <x v="0"/>
    <n v="988.8"/>
    <x v="0"/>
    <x v="0"/>
    <x v="0"/>
    <s v="transfer"/>
    <n v="22.01"/>
    <s v="No"/>
    <n v="0"/>
    <x v="15"/>
    <x v="6"/>
    <x v="0"/>
    <x v="0"/>
    <x v="1"/>
    <n v="3.5"/>
    <n v="-57.639999999999873"/>
    <x v="1"/>
    <x v="0"/>
    <n v="2996.7"/>
  </r>
  <r>
    <x v="500"/>
    <x v="331"/>
    <x v="2"/>
    <x v="2"/>
    <n v="3777.83"/>
    <n v="3884.7"/>
    <n v="62.7"/>
    <n v="38.700000000000003"/>
    <n v="4.5999999999999996"/>
    <x v="1"/>
    <x v="4"/>
    <n v="2"/>
    <n v="1"/>
    <s v="D149"/>
    <x v="21"/>
    <x v="3"/>
    <n v="1186.43"/>
    <x v="1"/>
    <x v="0"/>
    <x v="0"/>
    <s v="cash"/>
    <n v="13.14"/>
    <s v="Yes"/>
    <n v="1"/>
    <x v="14"/>
    <x v="6"/>
    <x v="2"/>
    <x v="1"/>
    <x v="2"/>
    <n v="24"/>
    <n v="-106.86999999999989"/>
    <x v="1"/>
    <x v="0"/>
    <n v="4964.26"/>
  </r>
  <r>
    <x v="501"/>
    <x v="70"/>
    <x v="1"/>
    <x v="0"/>
    <n v="2626.56"/>
    <n v="2378.25"/>
    <n v="53.7"/>
    <n v="36.700000000000003"/>
    <n v="3.3"/>
    <x v="1"/>
    <x v="4"/>
    <n v="2"/>
    <n v="1"/>
    <s v="D108"/>
    <x v="71"/>
    <x v="2"/>
    <n v="928.96"/>
    <x v="0"/>
    <x v="0"/>
    <x v="0"/>
    <s v="transfer"/>
    <n v="11.62"/>
    <s v="No"/>
    <n v="0"/>
    <x v="5"/>
    <x v="3"/>
    <x v="1"/>
    <x v="1"/>
    <x v="1"/>
    <n v="17"/>
    <n v="248.30999999999995"/>
    <x v="1"/>
    <x v="0"/>
    <n v="3555.52"/>
  </r>
  <r>
    <x v="502"/>
    <x v="332"/>
    <x v="2"/>
    <x v="2"/>
    <n v="3148.16"/>
    <n v="3170.43"/>
    <n v="23.9"/>
    <n v="13.9"/>
    <n v="4.2"/>
    <x v="0"/>
    <x v="0"/>
    <n v="0"/>
    <n v="0"/>
    <s v="D106"/>
    <x v="90"/>
    <x v="1"/>
    <n v="1038.4000000000001"/>
    <x v="0"/>
    <x v="0"/>
    <x v="0"/>
    <s v="transfer"/>
    <n v="12.26"/>
    <s v="Yes"/>
    <n v="1"/>
    <x v="17"/>
    <x v="3"/>
    <x v="1"/>
    <x v="0"/>
    <x v="0"/>
    <n v="9.9999999999999982"/>
    <n v="-22.269999999999982"/>
    <x v="0"/>
    <x v="1"/>
    <n v="4186.5599999999995"/>
  </r>
  <r>
    <x v="503"/>
    <x v="333"/>
    <x v="4"/>
    <x v="1"/>
    <n v="4221.8999999999996"/>
    <n v="3838.59"/>
    <n v="100.1"/>
    <n v="90.1"/>
    <n v="2.6"/>
    <x v="0"/>
    <x v="0"/>
    <n v="0"/>
    <n v="0"/>
    <s v="D152"/>
    <x v="146"/>
    <x v="3"/>
    <n v="976.91"/>
    <x v="1"/>
    <x v="0"/>
    <x v="0"/>
    <s v="card"/>
    <n v="19.920000000000002"/>
    <s v="Yes"/>
    <n v="1"/>
    <x v="10"/>
    <x v="0"/>
    <x v="1"/>
    <x v="0"/>
    <x v="0"/>
    <n v="10"/>
    <n v="383.30999999999949"/>
    <x v="1"/>
    <x v="0"/>
    <n v="5198.8099999999995"/>
  </r>
  <r>
    <x v="504"/>
    <x v="334"/>
    <x v="2"/>
    <x v="2"/>
    <n v="4218.92"/>
    <n v="4206.43"/>
    <n v="31.9"/>
    <n v="11.9"/>
    <n v="5"/>
    <x v="0"/>
    <x v="0"/>
    <n v="0"/>
    <n v="0"/>
    <s v="D125"/>
    <x v="172"/>
    <x v="3"/>
    <n v="989.44"/>
    <x v="0"/>
    <x v="0"/>
    <x v="0"/>
    <s v="cash"/>
    <n v="-1.08"/>
    <s v="Yes"/>
    <n v="1"/>
    <x v="8"/>
    <x v="0"/>
    <x v="2"/>
    <x v="0"/>
    <x v="1"/>
    <n v="20"/>
    <n v="12.489999999999782"/>
    <x v="0"/>
    <x v="0"/>
    <n v="5208.3600000000006"/>
  </r>
  <r>
    <x v="505"/>
    <x v="335"/>
    <x v="0"/>
    <x v="2"/>
    <n v="2803.68"/>
    <n v="2790.54"/>
    <n v="44.9"/>
    <n v="29.9"/>
    <n v="3.8"/>
    <x v="0"/>
    <x v="0"/>
    <n v="0"/>
    <n v="0"/>
    <s v="D135"/>
    <x v="58"/>
    <x v="2"/>
    <n v="849.77"/>
    <x v="0"/>
    <x v="0"/>
    <x v="0"/>
    <s v="cash"/>
    <n v="6.95"/>
    <s v="Yes"/>
    <n v="1"/>
    <x v="10"/>
    <x v="13"/>
    <x v="0"/>
    <x v="0"/>
    <x v="0"/>
    <n v="15"/>
    <n v="13.139999999999873"/>
    <x v="0"/>
    <x v="0"/>
    <n v="3653.45"/>
  </r>
  <r>
    <x v="506"/>
    <x v="336"/>
    <x v="5"/>
    <x v="2"/>
    <n v="3226"/>
    <n v="3167.94"/>
    <n v="42.1"/>
    <n v="31.1"/>
    <n v="4"/>
    <x v="1"/>
    <x v="6"/>
    <n v="5"/>
    <n v="0"/>
    <s v="D131"/>
    <x v="42"/>
    <x v="2"/>
    <n v="1054.26"/>
    <x v="0"/>
    <x v="0"/>
    <x v="0"/>
    <s v="cash"/>
    <n v="11.04"/>
    <s v="No"/>
    <n v="0"/>
    <x v="9"/>
    <x v="10"/>
    <x v="1"/>
    <x v="1"/>
    <x v="1"/>
    <n v="11"/>
    <n v="58.059999999999945"/>
    <x v="1"/>
    <x v="1"/>
    <n v="4280.26"/>
  </r>
  <r>
    <x v="507"/>
    <x v="42"/>
    <x v="5"/>
    <x v="1"/>
    <n v="3478.32"/>
    <n v="3698.72"/>
    <n v="15"/>
    <n v="10"/>
    <n v="3.3"/>
    <x v="0"/>
    <x v="0"/>
    <n v="0"/>
    <n v="0"/>
    <s v="D152"/>
    <x v="85"/>
    <x v="1"/>
    <n v="771.96"/>
    <x v="0"/>
    <x v="0"/>
    <x v="0"/>
    <s v="card"/>
    <n v="10.119999999999999"/>
    <s v="Yes"/>
    <n v="1"/>
    <x v="2"/>
    <x v="7"/>
    <x v="1"/>
    <x v="1"/>
    <x v="1"/>
    <n v="5"/>
    <n v="-220.39999999999964"/>
    <x v="0"/>
    <x v="0"/>
    <n v="4250.2800000000007"/>
  </r>
  <r>
    <x v="508"/>
    <x v="337"/>
    <x v="5"/>
    <x v="1"/>
    <n v="3554.24"/>
    <n v="3438.37"/>
    <n v="36.700000000000003"/>
    <n v="18.7"/>
    <n v="3.2"/>
    <x v="1"/>
    <x v="6"/>
    <n v="5"/>
    <n v="0"/>
    <s v="D108"/>
    <x v="164"/>
    <x v="1"/>
    <n v="901.62"/>
    <x v="0"/>
    <x v="0"/>
    <x v="0"/>
    <s v="cash"/>
    <n v="18.16"/>
    <s v="Yes"/>
    <n v="1"/>
    <x v="15"/>
    <x v="3"/>
    <x v="1"/>
    <x v="0"/>
    <x v="0"/>
    <n v="18.000000000000004"/>
    <n v="115.86999999999989"/>
    <x v="1"/>
    <x v="0"/>
    <n v="4455.8599999999997"/>
  </r>
  <r>
    <x v="509"/>
    <x v="338"/>
    <x v="2"/>
    <x v="0"/>
    <n v="3704.05"/>
    <n v="3631.2"/>
    <n v="29.9"/>
    <n v="10"/>
    <n v="4.0999999999999996"/>
    <x v="0"/>
    <x v="0"/>
    <n v="0"/>
    <n v="0"/>
    <s v="D115"/>
    <x v="42"/>
    <x v="1"/>
    <n v="870.56"/>
    <x v="0"/>
    <x v="0"/>
    <x v="0"/>
    <s v="card"/>
    <n v="7.83"/>
    <s v="Yes"/>
    <n v="1"/>
    <x v="6"/>
    <x v="7"/>
    <x v="1"/>
    <x v="0"/>
    <x v="0"/>
    <n v="19.899999999999999"/>
    <n v="72.850000000000364"/>
    <x v="0"/>
    <x v="1"/>
    <n v="4574.6100000000006"/>
  </r>
  <r>
    <x v="510"/>
    <x v="227"/>
    <x v="1"/>
    <x v="2"/>
    <n v="3656.98"/>
    <n v="3687.4"/>
    <n v="42.3"/>
    <n v="31.3"/>
    <n v="1.8"/>
    <x v="1"/>
    <x v="6"/>
    <n v="5"/>
    <n v="0"/>
    <s v="D120"/>
    <x v="143"/>
    <x v="1"/>
    <n v="938.38"/>
    <x v="0"/>
    <x v="0"/>
    <x v="0"/>
    <s v="cash"/>
    <n v="4.2300000000000004"/>
    <s v="No"/>
    <n v="0"/>
    <x v="16"/>
    <x v="2"/>
    <x v="1"/>
    <x v="0"/>
    <x v="0"/>
    <n v="10.999999999999996"/>
    <n v="-30.420000000000073"/>
    <x v="1"/>
    <x v="1"/>
    <n v="4595.3599999999997"/>
  </r>
  <r>
    <x v="511"/>
    <x v="156"/>
    <x v="3"/>
    <x v="2"/>
    <n v="2708.99"/>
    <n v="2880.45"/>
    <n v="66"/>
    <n v="51"/>
    <n v="4"/>
    <x v="1"/>
    <x v="4"/>
    <n v="2"/>
    <n v="1"/>
    <s v="D134"/>
    <x v="86"/>
    <x v="2"/>
    <n v="1011.13"/>
    <x v="1"/>
    <x v="0"/>
    <x v="0"/>
    <s v="card"/>
    <n v="14.98"/>
    <s v="Yes"/>
    <n v="1"/>
    <x v="5"/>
    <x v="3"/>
    <x v="0"/>
    <x v="0"/>
    <x v="1"/>
    <n v="15"/>
    <n v="-171.46000000000004"/>
    <x v="1"/>
    <x v="0"/>
    <n v="3720.12"/>
  </r>
  <r>
    <x v="512"/>
    <x v="209"/>
    <x v="0"/>
    <x v="3"/>
    <n v="4032.54"/>
    <n v="3934.52"/>
    <n v="28.9"/>
    <n v="10"/>
    <n v="4.3"/>
    <x v="1"/>
    <x v="6"/>
    <n v="5"/>
    <n v="0"/>
    <s v="D156"/>
    <x v="170"/>
    <x v="3"/>
    <n v="916.32"/>
    <x v="1"/>
    <x v="0"/>
    <x v="0"/>
    <s v="transfer"/>
    <n v="6.53"/>
    <s v="No"/>
    <n v="0"/>
    <x v="0"/>
    <x v="0"/>
    <x v="1"/>
    <x v="1"/>
    <x v="1"/>
    <n v="18.899999999999999"/>
    <n v="98.019999999999982"/>
    <x v="1"/>
    <x v="0"/>
    <n v="4948.8599999999997"/>
  </r>
  <r>
    <x v="513"/>
    <x v="298"/>
    <x v="5"/>
    <x v="1"/>
    <n v="4011.42"/>
    <n v="3957.81"/>
    <n v="56.9"/>
    <n v="45.9"/>
    <n v="0"/>
    <x v="1"/>
    <x v="2"/>
    <n v="4"/>
    <n v="0"/>
    <s v="D121"/>
    <x v="18"/>
    <x v="3"/>
    <n v="976.36"/>
    <x v="0"/>
    <x v="0"/>
    <x v="0"/>
    <s v="cash"/>
    <n v="6.36"/>
    <s v="Yes"/>
    <n v="1"/>
    <x v="15"/>
    <x v="13"/>
    <x v="2"/>
    <x v="0"/>
    <x v="2"/>
    <n v="11"/>
    <n v="53.610000000000127"/>
    <x v="1"/>
    <x v="0"/>
    <n v="4987.78"/>
  </r>
  <r>
    <x v="514"/>
    <x v="148"/>
    <x v="4"/>
    <x v="2"/>
    <n v="3833.38"/>
    <n v="3625.83"/>
    <n v="47.2"/>
    <n v="33.200000000000003"/>
    <n v="3.5"/>
    <x v="1"/>
    <x v="2"/>
    <n v="4"/>
    <n v="0"/>
    <s v="D125"/>
    <x v="16"/>
    <x v="1"/>
    <n v="1017.15"/>
    <x v="0"/>
    <x v="0"/>
    <x v="0"/>
    <s v="cash"/>
    <n v="21.73"/>
    <s v="No"/>
    <n v="0"/>
    <x v="6"/>
    <x v="9"/>
    <x v="0"/>
    <x v="0"/>
    <x v="1"/>
    <n v="14"/>
    <n v="207.55000000000018"/>
    <x v="1"/>
    <x v="1"/>
    <n v="4850.53"/>
  </r>
  <r>
    <x v="515"/>
    <x v="339"/>
    <x v="0"/>
    <x v="1"/>
    <n v="2003.35"/>
    <n v="1540.6"/>
    <n v="45.5"/>
    <n v="28.5"/>
    <n v="4.2"/>
    <x v="0"/>
    <x v="0"/>
    <n v="0"/>
    <n v="0"/>
    <s v="D143"/>
    <x v="130"/>
    <x v="0"/>
    <n v="988.6"/>
    <x v="1"/>
    <x v="0"/>
    <x v="0"/>
    <s v="cash"/>
    <n v="15.48"/>
    <s v="Yes"/>
    <n v="1"/>
    <x v="6"/>
    <x v="12"/>
    <x v="0"/>
    <x v="1"/>
    <x v="2"/>
    <n v="17"/>
    <n v="462.75"/>
    <x v="0"/>
    <x v="1"/>
    <n v="2991.95"/>
  </r>
  <r>
    <x v="516"/>
    <x v="24"/>
    <x v="5"/>
    <x v="0"/>
    <n v="2705.8"/>
    <n v="2782.22"/>
    <n v="55.8"/>
    <n v="32.799999999999997"/>
    <n v="2.2999999999999998"/>
    <x v="1"/>
    <x v="4"/>
    <n v="2"/>
    <n v="1"/>
    <s v="D119"/>
    <x v="147"/>
    <x v="0"/>
    <n v="862.4"/>
    <x v="0"/>
    <x v="0"/>
    <x v="0"/>
    <s v="card"/>
    <n v="16.2"/>
    <s v="No"/>
    <n v="0"/>
    <x v="9"/>
    <x v="1"/>
    <x v="0"/>
    <x v="1"/>
    <x v="2"/>
    <n v="23"/>
    <n v="-76.419999999999618"/>
    <x v="1"/>
    <x v="1"/>
    <n v="3568.2000000000003"/>
  </r>
  <r>
    <x v="517"/>
    <x v="340"/>
    <x v="0"/>
    <x v="2"/>
    <n v="2996.5"/>
    <n v="2703.79"/>
    <n v="29.7"/>
    <n v="17.7"/>
    <n v="1.4"/>
    <x v="0"/>
    <x v="0"/>
    <n v="0"/>
    <n v="0"/>
    <s v="D117"/>
    <x v="82"/>
    <x v="1"/>
    <n v="881.53"/>
    <x v="0"/>
    <x v="0"/>
    <x v="0"/>
    <s v="card"/>
    <n v="14.49"/>
    <s v="No"/>
    <n v="0"/>
    <x v="17"/>
    <x v="11"/>
    <x v="0"/>
    <x v="1"/>
    <x v="2"/>
    <n v="12"/>
    <n v="292.71000000000004"/>
    <x v="1"/>
    <x v="1"/>
    <n v="3878.0299999999997"/>
  </r>
  <r>
    <x v="518"/>
    <x v="341"/>
    <x v="2"/>
    <x v="1"/>
    <n v="3504.73"/>
    <n v="3577.32"/>
    <n v="9.3000000000000007"/>
    <n v="10"/>
    <n v="4.5999999999999996"/>
    <x v="0"/>
    <x v="0"/>
    <n v="0"/>
    <n v="0"/>
    <s v="D148"/>
    <x v="84"/>
    <x v="1"/>
    <n v="809.74"/>
    <x v="0"/>
    <x v="0"/>
    <x v="0"/>
    <s v="transfer"/>
    <n v="6.2"/>
    <s v="No"/>
    <n v="0"/>
    <x v="17"/>
    <x v="0"/>
    <x v="2"/>
    <x v="1"/>
    <x v="1"/>
    <n v="-0.69999999999999929"/>
    <n v="-72.590000000000146"/>
    <x v="0"/>
    <x v="1"/>
    <n v="4314.47"/>
  </r>
  <r>
    <x v="519"/>
    <x v="123"/>
    <x v="0"/>
    <x v="0"/>
    <n v="3171.3"/>
    <n v="2875.84"/>
    <n v="45.7"/>
    <n v="25.7"/>
    <n v="2.7"/>
    <x v="0"/>
    <x v="0"/>
    <n v="0"/>
    <n v="0"/>
    <s v="D123"/>
    <x v="34"/>
    <x v="3"/>
    <n v="860.64"/>
    <x v="0"/>
    <x v="0"/>
    <x v="0"/>
    <s v="cash"/>
    <n v="14.23"/>
    <s v="Yes"/>
    <n v="1"/>
    <x v="10"/>
    <x v="10"/>
    <x v="0"/>
    <x v="1"/>
    <x v="0"/>
    <n v="20.000000000000004"/>
    <n v="295.46000000000004"/>
    <x v="1"/>
    <x v="0"/>
    <n v="4031.94"/>
  </r>
  <r>
    <x v="520"/>
    <x v="342"/>
    <x v="0"/>
    <x v="1"/>
    <n v="3090.18"/>
    <n v="3075.32"/>
    <n v="42.2"/>
    <n v="26.2"/>
    <n v="2.5"/>
    <x v="0"/>
    <x v="0"/>
    <n v="0"/>
    <n v="0"/>
    <s v="D123"/>
    <x v="57"/>
    <x v="2"/>
    <n v="697.87"/>
    <x v="0"/>
    <x v="0"/>
    <x v="0"/>
    <s v="transfer"/>
    <n v="-1.43"/>
    <s v="Yes"/>
    <n v="1"/>
    <x v="12"/>
    <x v="6"/>
    <x v="1"/>
    <x v="1"/>
    <x v="1"/>
    <n v="16.000000000000004"/>
    <n v="14.859999999999673"/>
    <x v="1"/>
    <x v="1"/>
    <n v="3788.0499999999997"/>
  </r>
  <r>
    <x v="521"/>
    <x v="139"/>
    <x v="1"/>
    <x v="2"/>
    <n v="4180.47"/>
    <n v="4103.83"/>
    <n v="34.5"/>
    <n v="25.5"/>
    <n v="3.2"/>
    <x v="0"/>
    <x v="0"/>
    <n v="0"/>
    <n v="0"/>
    <s v="D126"/>
    <x v="63"/>
    <x v="3"/>
    <n v="865.77"/>
    <x v="0"/>
    <x v="0"/>
    <x v="0"/>
    <s v="card"/>
    <n v="10.86"/>
    <s v="Yes"/>
    <n v="1"/>
    <x v="6"/>
    <x v="4"/>
    <x v="2"/>
    <x v="0"/>
    <x v="0"/>
    <n v="9"/>
    <n v="76.640000000000327"/>
    <x v="0"/>
    <x v="1"/>
    <n v="5046.24"/>
  </r>
  <r>
    <x v="522"/>
    <x v="22"/>
    <x v="0"/>
    <x v="3"/>
    <n v="2023.56"/>
    <n v="2019.21"/>
    <n v="35.9"/>
    <n v="11.9"/>
    <n v="1.6"/>
    <x v="0"/>
    <x v="0"/>
    <n v="0"/>
    <n v="0"/>
    <s v="D120"/>
    <x v="7"/>
    <x v="0"/>
    <n v="986.86"/>
    <x v="1"/>
    <x v="0"/>
    <x v="0"/>
    <s v="cash"/>
    <n v="15.74"/>
    <s v="No"/>
    <n v="0"/>
    <x v="17"/>
    <x v="10"/>
    <x v="2"/>
    <x v="1"/>
    <x v="2"/>
    <n v="24"/>
    <n v="4.3499999999999091"/>
    <x v="1"/>
    <x v="1"/>
    <n v="3010.42"/>
  </r>
  <r>
    <x v="523"/>
    <x v="64"/>
    <x v="3"/>
    <x v="0"/>
    <n v="3362.48"/>
    <n v="3416.53"/>
    <n v="1.5"/>
    <n v="10"/>
    <n v="4.9000000000000004"/>
    <x v="0"/>
    <x v="0"/>
    <n v="0"/>
    <n v="0"/>
    <s v="D119"/>
    <x v="74"/>
    <x v="2"/>
    <n v="1008.3"/>
    <x v="0"/>
    <x v="0"/>
    <x v="0"/>
    <s v="transfer"/>
    <n v="21.49"/>
    <s v="No"/>
    <n v="0"/>
    <x v="14"/>
    <x v="12"/>
    <x v="0"/>
    <x v="1"/>
    <x v="2"/>
    <n v="-8.5"/>
    <n v="-54.050000000000182"/>
    <x v="0"/>
    <x v="0"/>
    <n v="4370.78"/>
  </r>
  <r>
    <x v="524"/>
    <x v="58"/>
    <x v="5"/>
    <x v="1"/>
    <n v="3788.73"/>
    <n v="3778.99"/>
    <n v="35.1"/>
    <n v="20.100000000000001"/>
    <n v="4.3"/>
    <x v="0"/>
    <x v="0"/>
    <n v="0"/>
    <n v="0"/>
    <s v="D102"/>
    <x v="139"/>
    <x v="3"/>
    <n v="916.32"/>
    <x v="0"/>
    <x v="0"/>
    <x v="0"/>
    <s v="transfer"/>
    <n v="10.11"/>
    <s v="No"/>
    <n v="0"/>
    <x v="13"/>
    <x v="14"/>
    <x v="2"/>
    <x v="1"/>
    <x v="0"/>
    <n v="15"/>
    <n v="9.7400000000002365"/>
    <x v="0"/>
    <x v="0"/>
    <n v="4705.05"/>
  </r>
  <r>
    <x v="525"/>
    <x v="343"/>
    <x v="1"/>
    <x v="0"/>
    <n v="4196.04"/>
    <n v="4024.28"/>
    <n v="58.9"/>
    <n v="40.9"/>
    <n v="3.7"/>
    <x v="1"/>
    <x v="4"/>
    <n v="2"/>
    <n v="1"/>
    <s v="D121"/>
    <x v="155"/>
    <x v="3"/>
    <n v="917.77"/>
    <x v="0"/>
    <x v="0"/>
    <x v="0"/>
    <s v="cash"/>
    <n v="26.92"/>
    <s v="Yes"/>
    <n v="1"/>
    <x v="4"/>
    <x v="13"/>
    <x v="2"/>
    <x v="1"/>
    <x v="0"/>
    <n v="18"/>
    <n v="171.75999999999976"/>
    <x v="1"/>
    <x v="0"/>
    <n v="5113.8099999999995"/>
  </r>
  <r>
    <x v="526"/>
    <x v="66"/>
    <x v="1"/>
    <x v="3"/>
    <n v="1853.42"/>
    <n v="1448.48"/>
    <n v="35.9"/>
    <n v="21.9"/>
    <n v="2.2999999999999998"/>
    <x v="0"/>
    <x v="0"/>
    <n v="0"/>
    <n v="0"/>
    <s v="D146"/>
    <x v="169"/>
    <x v="0"/>
    <n v="1101.76"/>
    <x v="0"/>
    <x v="0"/>
    <x v="0"/>
    <s v="card"/>
    <n v="16.190000000000001"/>
    <s v="No"/>
    <n v="0"/>
    <x v="16"/>
    <x v="8"/>
    <x v="1"/>
    <x v="1"/>
    <x v="1"/>
    <n v="14"/>
    <n v="404.94000000000005"/>
    <x v="1"/>
    <x v="1"/>
    <n v="2955.1800000000003"/>
  </r>
  <r>
    <x v="527"/>
    <x v="10"/>
    <x v="2"/>
    <x v="0"/>
    <n v="3514.39"/>
    <n v="3385.47"/>
    <n v="24.6"/>
    <n v="10"/>
    <n v="5"/>
    <x v="0"/>
    <x v="0"/>
    <n v="0"/>
    <n v="0"/>
    <s v="D127"/>
    <x v="113"/>
    <x v="1"/>
    <n v="1083.25"/>
    <x v="0"/>
    <x v="0"/>
    <x v="0"/>
    <s v="card"/>
    <n v="16.940000000000001"/>
    <s v="No"/>
    <n v="0"/>
    <x v="14"/>
    <x v="10"/>
    <x v="0"/>
    <x v="0"/>
    <x v="0"/>
    <n v="14.600000000000001"/>
    <n v="128.92000000000007"/>
    <x v="0"/>
    <x v="0"/>
    <n v="4597.6399999999994"/>
  </r>
  <r>
    <x v="528"/>
    <x v="333"/>
    <x v="5"/>
    <x v="2"/>
    <n v="3274.22"/>
    <n v="3067.76"/>
    <n v="40.299999999999997"/>
    <n v="27.3"/>
    <n v="2.6"/>
    <x v="1"/>
    <x v="6"/>
    <n v="5"/>
    <n v="0"/>
    <s v="D141"/>
    <x v="57"/>
    <x v="3"/>
    <n v="968.32"/>
    <x v="0"/>
    <x v="0"/>
    <x v="0"/>
    <s v="card"/>
    <n v="1.86"/>
    <s v="Yes"/>
    <n v="1"/>
    <x v="4"/>
    <x v="4"/>
    <x v="1"/>
    <x v="1"/>
    <x v="2"/>
    <n v="12.999999999999996"/>
    <n v="206.45999999999958"/>
    <x v="1"/>
    <x v="0"/>
    <n v="4242.54"/>
  </r>
  <r>
    <x v="529"/>
    <x v="214"/>
    <x v="1"/>
    <x v="1"/>
    <n v="2951.3"/>
    <n v="2785.13"/>
    <n v="41.2"/>
    <n v="35.200000000000003"/>
    <n v="2.5"/>
    <x v="1"/>
    <x v="3"/>
    <n v="1"/>
    <n v="0"/>
    <s v="D155"/>
    <x v="165"/>
    <x v="2"/>
    <n v="1063.52"/>
    <x v="0"/>
    <x v="0"/>
    <x v="0"/>
    <s v="transfer"/>
    <n v="17.63"/>
    <s v="Yes"/>
    <n v="1"/>
    <x v="14"/>
    <x v="8"/>
    <x v="1"/>
    <x v="0"/>
    <x v="1"/>
    <n v="6"/>
    <n v="166.17000000000007"/>
    <x v="1"/>
    <x v="0"/>
    <n v="4014.82"/>
  </r>
  <r>
    <x v="530"/>
    <x v="344"/>
    <x v="1"/>
    <x v="3"/>
    <n v="1958.75"/>
    <n v="1857.92"/>
    <n v="31.6"/>
    <n v="10"/>
    <n v="3.1"/>
    <x v="1"/>
    <x v="1"/>
    <n v="3"/>
    <n v="0"/>
    <s v="D146"/>
    <x v="171"/>
    <x v="0"/>
    <n v="936.54"/>
    <x v="0"/>
    <x v="0"/>
    <x v="0"/>
    <s v="transfer"/>
    <n v="1.05"/>
    <s v="No"/>
    <n v="0"/>
    <x v="7"/>
    <x v="10"/>
    <x v="0"/>
    <x v="1"/>
    <x v="0"/>
    <n v="21.6"/>
    <n v="100.82999999999993"/>
    <x v="1"/>
    <x v="0"/>
    <n v="2895.29"/>
  </r>
  <r>
    <x v="531"/>
    <x v="223"/>
    <x v="2"/>
    <x v="0"/>
    <n v="-3336.9"/>
    <n v="-3308.67"/>
    <n v="51.5"/>
    <n v="27.5"/>
    <n v="2.7"/>
    <x v="0"/>
    <x v="0"/>
    <n v="0"/>
    <n v="0"/>
    <s v="D138"/>
    <x v="96"/>
    <x v="3"/>
    <n v="991.71"/>
    <x v="0"/>
    <x v="0"/>
    <x v="0"/>
    <s v="cash"/>
    <n v="5.84"/>
    <s v="Yes"/>
    <n v="1"/>
    <x v="12"/>
    <x v="0"/>
    <x v="2"/>
    <x v="0"/>
    <x v="2"/>
    <n v="24"/>
    <n v="-28.230000000000018"/>
    <x v="1"/>
    <x v="1"/>
    <n v="-2345.19"/>
  </r>
  <r>
    <x v="532"/>
    <x v="124"/>
    <x v="4"/>
    <x v="3"/>
    <n v="1658.85"/>
    <n v="1719.61"/>
    <n v="59.7"/>
    <n v="40.700000000000003"/>
    <n v="0"/>
    <x v="1"/>
    <x v="4"/>
    <n v="2"/>
    <n v="1"/>
    <s v="D122"/>
    <x v="143"/>
    <x v="0"/>
    <n v="964.69"/>
    <x v="1"/>
    <x v="0"/>
    <x v="0"/>
    <s v="transfer"/>
    <n v="18.190000000000001"/>
    <s v="Yes"/>
    <n v="1"/>
    <x v="6"/>
    <x v="11"/>
    <x v="0"/>
    <x v="1"/>
    <x v="1"/>
    <n v="19"/>
    <n v="-60.759999999999991"/>
    <x v="1"/>
    <x v="1"/>
    <n v="2623.54"/>
  </r>
  <r>
    <x v="533"/>
    <x v="345"/>
    <x v="5"/>
    <x v="2"/>
    <n v="2351.5500000000002"/>
    <n v="2364.2199999999998"/>
    <n v="44.6"/>
    <n v="36.6"/>
    <n v="2.7"/>
    <x v="1"/>
    <x v="6"/>
    <n v="5"/>
    <n v="0"/>
    <s v="D155"/>
    <x v="103"/>
    <x v="2"/>
    <n v="1110.78"/>
    <x v="0"/>
    <x v="0"/>
    <x v="0"/>
    <s v="cash"/>
    <n v="9.39"/>
    <s v="Yes"/>
    <n v="1"/>
    <x v="10"/>
    <x v="3"/>
    <x v="1"/>
    <x v="1"/>
    <x v="2"/>
    <n v="8"/>
    <n v="-12.669999999999618"/>
    <x v="1"/>
    <x v="0"/>
    <n v="3462.33"/>
  </r>
  <r>
    <x v="534"/>
    <x v="346"/>
    <x v="0"/>
    <x v="1"/>
    <n v="2542.02"/>
    <n v="2517.65"/>
    <n v="24.3"/>
    <n v="10"/>
    <n v="2.9"/>
    <x v="0"/>
    <x v="0"/>
    <n v="0"/>
    <n v="0"/>
    <s v="D141"/>
    <x v="137"/>
    <x v="2"/>
    <n v="858.32"/>
    <x v="0"/>
    <x v="0"/>
    <x v="0"/>
    <s v="cash"/>
    <n v="14.92"/>
    <s v="No"/>
    <n v="0"/>
    <x v="13"/>
    <x v="7"/>
    <x v="2"/>
    <x v="0"/>
    <x v="0"/>
    <n v="14.3"/>
    <n v="24.369999999999891"/>
    <x v="1"/>
    <x v="0"/>
    <n v="3400.34"/>
  </r>
  <r>
    <x v="535"/>
    <x v="347"/>
    <x v="3"/>
    <x v="0"/>
    <n v="4431.12"/>
    <n v="4411.6400000000003"/>
    <n v="53.3"/>
    <n v="39.299999999999997"/>
    <n v="3.1"/>
    <x v="0"/>
    <x v="0"/>
    <n v="0"/>
    <n v="0"/>
    <s v="D146"/>
    <x v="83"/>
    <x v="1"/>
    <n v="971.39"/>
    <x v="1"/>
    <x v="0"/>
    <x v="0"/>
    <s v="card"/>
    <n v="5.73"/>
    <s v="No"/>
    <n v="0"/>
    <x v="10"/>
    <x v="13"/>
    <x v="1"/>
    <x v="0"/>
    <x v="2"/>
    <n v="14"/>
    <n v="19.479999999999563"/>
    <x v="0"/>
    <x v="0"/>
    <n v="5402.51"/>
  </r>
  <r>
    <x v="536"/>
    <x v="348"/>
    <x v="3"/>
    <x v="3"/>
    <n v="1766.86"/>
    <n v="1737.2"/>
    <n v="34.6"/>
    <n v="14.6"/>
    <n v="4.5"/>
    <x v="0"/>
    <x v="0"/>
    <n v="0"/>
    <n v="0"/>
    <s v="D118"/>
    <x v="26"/>
    <x v="0"/>
    <n v="828.14"/>
    <x v="0"/>
    <x v="0"/>
    <x v="0"/>
    <s v="card"/>
    <n v="9.7200000000000006"/>
    <s v="Yes"/>
    <n v="1"/>
    <x v="16"/>
    <x v="2"/>
    <x v="2"/>
    <x v="0"/>
    <x v="2"/>
    <n v="20"/>
    <n v="29.659999999999854"/>
    <x v="0"/>
    <x v="1"/>
    <n v="2595"/>
  </r>
  <r>
    <x v="537"/>
    <x v="349"/>
    <x v="0"/>
    <x v="1"/>
    <n v="2279.46"/>
    <n v="1865.44"/>
    <n v="62"/>
    <n v="43"/>
    <n v="3"/>
    <x v="0"/>
    <x v="0"/>
    <n v="0"/>
    <n v="0"/>
    <s v="D134"/>
    <x v="13"/>
    <x v="0"/>
    <n v="1186.33"/>
    <x v="0"/>
    <x v="0"/>
    <x v="0"/>
    <s v="cash"/>
    <n v="26.57"/>
    <s v="Yes"/>
    <n v="1"/>
    <x v="10"/>
    <x v="12"/>
    <x v="2"/>
    <x v="0"/>
    <x v="1"/>
    <n v="19"/>
    <n v="414.02"/>
    <x v="1"/>
    <x v="0"/>
    <n v="3465.79"/>
  </r>
  <r>
    <x v="538"/>
    <x v="133"/>
    <x v="0"/>
    <x v="2"/>
    <n v="2778.95"/>
    <n v="2719.87"/>
    <n v="34.700000000000003"/>
    <n v="15.7"/>
    <n v="4.5"/>
    <x v="0"/>
    <x v="0"/>
    <n v="0"/>
    <n v="0"/>
    <s v="D147"/>
    <x v="58"/>
    <x v="0"/>
    <n v="900.12"/>
    <x v="1"/>
    <x v="0"/>
    <x v="0"/>
    <s v="transfer"/>
    <n v="9.68"/>
    <s v="No"/>
    <n v="0"/>
    <x v="16"/>
    <x v="7"/>
    <x v="1"/>
    <x v="0"/>
    <x v="1"/>
    <n v="19.000000000000004"/>
    <n v="59.079999999999927"/>
    <x v="0"/>
    <x v="1"/>
    <n v="3679.0699999999997"/>
  </r>
  <r>
    <x v="539"/>
    <x v="350"/>
    <x v="1"/>
    <x v="3"/>
    <n v="3553.74"/>
    <n v="3441.06"/>
    <n v="21.7"/>
    <n v="10"/>
    <n v="1.8"/>
    <x v="0"/>
    <x v="0"/>
    <n v="0"/>
    <n v="0"/>
    <s v="D105"/>
    <x v="162"/>
    <x v="1"/>
    <n v="933.88"/>
    <x v="0"/>
    <x v="0"/>
    <x v="0"/>
    <s v="cash"/>
    <n v="9.1199999999999992"/>
    <s v="Yes"/>
    <n v="1"/>
    <x v="6"/>
    <x v="12"/>
    <x v="1"/>
    <x v="0"/>
    <x v="2"/>
    <n v="11.7"/>
    <n v="112.67999999999984"/>
    <x v="1"/>
    <x v="1"/>
    <n v="4487.62"/>
  </r>
  <r>
    <x v="540"/>
    <x v="97"/>
    <x v="4"/>
    <x v="1"/>
    <n v="2222.7800000000002"/>
    <n v="2155.86"/>
    <n v="42.3"/>
    <n v="35.299999999999997"/>
    <n v="2.8"/>
    <x v="1"/>
    <x v="1"/>
    <n v="3"/>
    <n v="0"/>
    <s v="D138"/>
    <x v="104"/>
    <x v="0"/>
    <n v="1037.3599999999999"/>
    <x v="0"/>
    <x v="0"/>
    <x v="0"/>
    <s v="cash"/>
    <n v="-1.1200000000000001"/>
    <s v="No"/>
    <n v="0"/>
    <x v="15"/>
    <x v="12"/>
    <x v="1"/>
    <x v="0"/>
    <x v="1"/>
    <n v="7"/>
    <n v="66.920000000000073"/>
    <x v="1"/>
    <x v="0"/>
    <n v="3260.1400000000003"/>
  </r>
  <r>
    <x v="541"/>
    <x v="43"/>
    <x v="5"/>
    <x v="2"/>
    <n v="2220.81"/>
    <n v="2099.15"/>
    <n v="74.400000000000006"/>
    <n v="60.4"/>
    <n v="2.7"/>
    <x v="1"/>
    <x v="2"/>
    <n v="4"/>
    <n v="0"/>
    <s v="D127"/>
    <x v="56"/>
    <x v="2"/>
    <n v="739.75"/>
    <x v="1"/>
    <x v="0"/>
    <x v="0"/>
    <s v="cash"/>
    <n v="4.55"/>
    <s v="Yes"/>
    <n v="1"/>
    <x v="7"/>
    <x v="11"/>
    <x v="1"/>
    <x v="0"/>
    <x v="2"/>
    <n v="14.000000000000007"/>
    <n v="121.65999999999985"/>
    <x v="1"/>
    <x v="0"/>
    <n v="2960.56"/>
  </r>
  <r>
    <x v="542"/>
    <x v="351"/>
    <x v="3"/>
    <x v="2"/>
    <n v="1426.64"/>
    <n v="1390.36"/>
    <n v="29.1"/>
    <n v="10"/>
    <n v="4.2"/>
    <x v="1"/>
    <x v="5"/>
    <n v="6"/>
    <n v="0"/>
    <s v="D120"/>
    <x v="158"/>
    <x v="0"/>
    <n v="961.29"/>
    <x v="1"/>
    <x v="0"/>
    <x v="0"/>
    <s v="cash"/>
    <n v="-5.26"/>
    <s v="No"/>
    <n v="0"/>
    <x v="3"/>
    <x v="2"/>
    <x v="1"/>
    <x v="0"/>
    <x v="1"/>
    <n v="19.100000000000001"/>
    <n v="36.2800000000002"/>
    <x v="1"/>
    <x v="1"/>
    <n v="2387.9300000000003"/>
  </r>
  <r>
    <x v="543"/>
    <x v="254"/>
    <x v="5"/>
    <x v="0"/>
    <n v="2076.94"/>
    <n v="2274.69"/>
    <n v="53.6"/>
    <n v="31.6"/>
    <n v="3"/>
    <x v="0"/>
    <x v="0"/>
    <n v="0"/>
    <n v="0"/>
    <s v="D113"/>
    <x v="29"/>
    <x v="0"/>
    <n v="1119.72"/>
    <x v="0"/>
    <x v="0"/>
    <x v="0"/>
    <s v="cash"/>
    <n v="10.09"/>
    <s v="Yes"/>
    <n v="1"/>
    <x v="12"/>
    <x v="2"/>
    <x v="1"/>
    <x v="1"/>
    <x v="1"/>
    <n v="22"/>
    <n v="-197.75"/>
    <x v="1"/>
    <x v="1"/>
    <n v="3196.66"/>
  </r>
  <r>
    <x v="544"/>
    <x v="107"/>
    <x v="0"/>
    <x v="2"/>
    <n v="1666.57"/>
    <n v="1405.79"/>
    <n v="35.799999999999997"/>
    <n v="10.8"/>
    <n v="3.5"/>
    <x v="0"/>
    <x v="0"/>
    <n v="0"/>
    <n v="0"/>
    <s v="D120"/>
    <x v="4"/>
    <x v="0"/>
    <n v="745.88"/>
    <x v="0"/>
    <x v="0"/>
    <x v="0"/>
    <s v="card"/>
    <n v="12.91"/>
    <s v="Yes"/>
    <n v="1"/>
    <x v="17"/>
    <x v="11"/>
    <x v="2"/>
    <x v="1"/>
    <x v="2"/>
    <n v="24.999999999999996"/>
    <n v="260.77999999999997"/>
    <x v="0"/>
    <x v="1"/>
    <n v="2412.4499999999998"/>
  </r>
  <r>
    <x v="545"/>
    <x v="352"/>
    <x v="5"/>
    <x v="2"/>
    <n v="3445.76"/>
    <n v="3358.08"/>
    <n v="47.9"/>
    <n v="36.9"/>
    <n v="2.2999999999999998"/>
    <x v="0"/>
    <x v="0"/>
    <n v="0"/>
    <n v="0"/>
    <s v="D141"/>
    <x v="99"/>
    <x v="3"/>
    <n v="1157.8699999999999"/>
    <x v="0"/>
    <x v="0"/>
    <x v="0"/>
    <s v="cash"/>
    <n v="9.01"/>
    <s v="Yes"/>
    <n v="1"/>
    <x v="6"/>
    <x v="13"/>
    <x v="1"/>
    <x v="0"/>
    <x v="2"/>
    <n v="11"/>
    <n v="87.680000000000291"/>
    <x v="1"/>
    <x v="1"/>
    <n v="4603.63"/>
  </r>
  <r>
    <x v="546"/>
    <x v="353"/>
    <x v="2"/>
    <x v="3"/>
    <n v="1748.29"/>
    <n v="1942.25"/>
    <n v="66"/>
    <n v="43"/>
    <n v="5"/>
    <x v="0"/>
    <x v="0"/>
    <n v="0"/>
    <n v="0"/>
    <s v="D112"/>
    <x v="150"/>
    <x v="0"/>
    <n v="1022.89"/>
    <x v="1"/>
    <x v="0"/>
    <x v="0"/>
    <s v="card"/>
    <n v="13.7"/>
    <s v="Yes"/>
    <n v="1"/>
    <x v="3"/>
    <x v="9"/>
    <x v="0"/>
    <x v="1"/>
    <x v="2"/>
    <n v="23"/>
    <n v="-193.96000000000004"/>
    <x v="0"/>
    <x v="1"/>
    <n v="2771.18"/>
  </r>
  <r>
    <x v="547"/>
    <x v="354"/>
    <x v="1"/>
    <x v="0"/>
    <n v="4595.57"/>
    <n v="4443.7700000000004"/>
    <n v="71.7"/>
    <n v="64.7"/>
    <n v="2.8"/>
    <x v="1"/>
    <x v="4"/>
    <n v="2"/>
    <n v="1"/>
    <s v="D134"/>
    <x v="15"/>
    <x v="3"/>
    <n v="1065.1300000000001"/>
    <x v="0"/>
    <x v="0"/>
    <x v="0"/>
    <s v="cash"/>
    <n v="18.43"/>
    <s v="Yes"/>
    <n v="1"/>
    <x v="16"/>
    <x v="5"/>
    <x v="1"/>
    <x v="0"/>
    <x v="0"/>
    <n v="7"/>
    <n v="151.79999999999927"/>
    <x v="1"/>
    <x v="1"/>
    <n v="5660.7"/>
  </r>
  <r>
    <x v="548"/>
    <x v="139"/>
    <x v="1"/>
    <x v="3"/>
    <n v="3534.29"/>
    <n v="3345.62"/>
    <n v="73.400000000000006"/>
    <n v="49.4"/>
    <n v="3.3"/>
    <x v="1"/>
    <x v="2"/>
    <n v="4"/>
    <n v="0"/>
    <s v="D124"/>
    <x v="45"/>
    <x v="3"/>
    <n v="861.73"/>
    <x v="1"/>
    <x v="0"/>
    <x v="0"/>
    <s v="transfer"/>
    <n v="11.19"/>
    <s v="No"/>
    <n v="0"/>
    <x v="2"/>
    <x v="6"/>
    <x v="2"/>
    <x v="1"/>
    <x v="0"/>
    <n v="24.000000000000007"/>
    <n v="188.67000000000007"/>
    <x v="1"/>
    <x v="0"/>
    <n v="4396.0200000000004"/>
  </r>
  <r>
    <x v="549"/>
    <x v="167"/>
    <x v="2"/>
    <x v="2"/>
    <n v="3127.89"/>
    <n v="3006.43"/>
    <n v="26"/>
    <n v="11"/>
    <n v="5"/>
    <x v="0"/>
    <x v="0"/>
    <n v="0"/>
    <n v="0"/>
    <s v="D116"/>
    <x v="80"/>
    <x v="0"/>
    <n v="1093.46"/>
    <x v="0"/>
    <x v="0"/>
    <x v="0"/>
    <s v="cash"/>
    <n v="28.19"/>
    <s v="Yes"/>
    <n v="1"/>
    <x v="5"/>
    <x v="8"/>
    <x v="2"/>
    <x v="0"/>
    <x v="2"/>
    <n v="15"/>
    <n v="121.46000000000004"/>
    <x v="0"/>
    <x v="0"/>
    <n v="4221.3500000000004"/>
  </r>
  <r>
    <x v="550"/>
    <x v="279"/>
    <x v="1"/>
    <x v="1"/>
    <n v="2213.06"/>
    <n v="1896.55"/>
    <n v="53.6"/>
    <n v="47.6"/>
    <n v="2.7"/>
    <x v="0"/>
    <x v="0"/>
    <n v="0"/>
    <n v="0"/>
    <s v="D135"/>
    <x v="50"/>
    <x v="1"/>
    <n v="842.83"/>
    <x v="1"/>
    <x v="0"/>
    <x v="0"/>
    <s v="transfer"/>
    <n v="-3.07"/>
    <s v="No"/>
    <n v="0"/>
    <x v="13"/>
    <x v="7"/>
    <x v="0"/>
    <x v="1"/>
    <x v="0"/>
    <n v="6"/>
    <n v="316.51"/>
    <x v="1"/>
    <x v="0"/>
    <n v="3055.89"/>
  </r>
  <r>
    <x v="551"/>
    <x v="355"/>
    <x v="0"/>
    <x v="3"/>
    <n v="1591.21"/>
    <n v="1474.2"/>
    <n v="45.8"/>
    <n v="32.799999999999997"/>
    <n v="4.7"/>
    <x v="1"/>
    <x v="4"/>
    <n v="2"/>
    <n v="1"/>
    <s v="D144"/>
    <x v="13"/>
    <x v="0"/>
    <n v="956.01"/>
    <x v="0"/>
    <x v="0"/>
    <x v="0"/>
    <s v="transfer"/>
    <n v="21.83"/>
    <s v="Yes"/>
    <n v="1"/>
    <x v="3"/>
    <x v="6"/>
    <x v="0"/>
    <x v="1"/>
    <x v="2"/>
    <n v="13"/>
    <n v="117.00999999999999"/>
    <x v="1"/>
    <x v="1"/>
    <n v="2547.2200000000003"/>
  </r>
  <r>
    <x v="552"/>
    <x v="356"/>
    <x v="5"/>
    <x v="3"/>
    <n v="3318.76"/>
    <n v="3014.43"/>
    <n v="45.5"/>
    <n v="39.5"/>
    <n v="2.7"/>
    <x v="1"/>
    <x v="2"/>
    <n v="4"/>
    <n v="0"/>
    <s v="D147"/>
    <x v="138"/>
    <x v="1"/>
    <n v="943.41"/>
    <x v="0"/>
    <x v="0"/>
    <x v="0"/>
    <s v="card"/>
    <n v="13.64"/>
    <s v="No"/>
    <n v="0"/>
    <x v="17"/>
    <x v="10"/>
    <x v="2"/>
    <x v="1"/>
    <x v="2"/>
    <n v="6"/>
    <n v="304.33000000000038"/>
    <x v="1"/>
    <x v="1"/>
    <n v="4262.17"/>
  </r>
  <r>
    <x v="553"/>
    <x v="357"/>
    <x v="5"/>
    <x v="1"/>
    <n v="3198.9"/>
    <n v="3247.89"/>
    <n v="45.4"/>
    <n v="27.4"/>
    <n v="3.9"/>
    <x v="0"/>
    <x v="0"/>
    <n v="0"/>
    <n v="0"/>
    <s v="D118"/>
    <x v="85"/>
    <x v="1"/>
    <n v="1038.28"/>
    <x v="1"/>
    <x v="0"/>
    <x v="0"/>
    <s v="cash"/>
    <n v="-0.28000000000000003"/>
    <s v="No"/>
    <n v="0"/>
    <x v="2"/>
    <x v="0"/>
    <x v="2"/>
    <x v="0"/>
    <x v="2"/>
    <n v="18"/>
    <n v="-48.989999999999782"/>
    <x v="0"/>
    <x v="0"/>
    <n v="4237.18"/>
  </r>
  <r>
    <x v="554"/>
    <x v="358"/>
    <x v="0"/>
    <x v="0"/>
    <n v="1980.38"/>
    <n v="1928.85"/>
    <n v="49.4"/>
    <n v="33.4"/>
    <n v="3.4"/>
    <x v="0"/>
    <x v="0"/>
    <n v="0"/>
    <n v="0"/>
    <s v="D122"/>
    <x v="113"/>
    <x v="0"/>
    <n v="1230.83"/>
    <x v="0"/>
    <x v="0"/>
    <x v="0"/>
    <s v="transfer"/>
    <n v="13.25"/>
    <s v="Yes"/>
    <n v="1"/>
    <x v="8"/>
    <x v="8"/>
    <x v="1"/>
    <x v="1"/>
    <x v="0"/>
    <n v="16"/>
    <n v="51.5300000000002"/>
    <x v="0"/>
    <x v="0"/>
    <n v="3211.21"/>
  </r>
  <r>
    <x v="555"/>
    <x v="111"/>
    <x v="0"/>
    <x v="2"/>
    <n v="4240.32"/>
    <n v="4197.24"/>
    <n v="56.6"/>
    <n v="37.6"/>
    <n v="3"/>
    <x v="1"/>
    <x v="2"/>
    <n v="4"/>
    <n v="0"/>
    <s v="D121"/>
    <x v="23"/>
    <x v="3"/>
    <n v="1091.98"/>
    <x v="1"/>
    <x v="0"/>
    <x v="0"/>
    <s v="cash"/>
    <n v="23.92"/>
    <s v="No"/>
    <n v="0"/>
    <x v="6"/>
    <x v="12"/>
    <x v="0"/>
    <x v="1"/>
    <x v="0"/>
    <n v="19"/>
    <n v="43.079999999999927"/>
    <x v="1"/>
    <x v="1"/>
    <n v="5332.2999999999993"/>
  </r>
  <r>
    <x v="556"/>
    <x v="96"/>
    <x v="4"/>
    <x v="0"/>
    <n v="3059.51"/>
    <n v="2708.76"/>
    <n v="37.200000000000003"/>
    <n v="14.2"/>
    <n v="1"/>
    <x v="1"/>
    <x v="5"/>
    <n v="6"/>
    <n v="0"/>
    <s v="D111"/>
    <x v="5"/>
    <x v="0"/>
    <n v="764.68"/>
    <x v="0"/>
    <x v="0"/>
    <x v="0"/>
    <s v="transfer"/>
    <n v="20.79"/>
    <s v="No"/>
    <n v="0"/>
    <x v="12"/>
    <x v="11"/>
    <x v="2"/>
    <x v="1"/>
    <x v="2"/>
    <n v="23.000000000000004"/>
    <n v="350.75"/>
    <x v="1"/>
    <x v="1"/>
    <n v="3824.19"/>
  </r>
  <r>
    <x v="557"/>
    <x v="296"/>
    <x v="3"/>
    <x v="2"/>
    <n v="3335.29"/>
    <n v="2973.44"/>
    <n v="30.7"/>
    <n v="10"/>
    <n v="4.3"/>
    <x v="1"/>
    <x v="6"/>
    <n v="5"/>
    <n v="0"/>
    <s v="D123"/>
    <x v="27"/>
    <x v="1"/>
    <n v="887.34"/>
    <x v="1"/>
    <x v="0"/>
    <x v="0"/>
    <s v="cash"/>
    <n v="16.62"/>
    <s v="No"/>
    <n v="0"/>
    <x v="6"/>
    <x v="7"/>
    <x v="1"/>
    <x v="0"/>
    <x v="0"/>
    <n v="20.7"/>
    <n v="361.84999999999991"/>
    <x v="1"/>
    <x v="1"/>
    <n v="4222.63"/>
  </r>
  <r>
    <x v="558"/>
    <x v="38"/>
    <x v="3"/>
    <x v="0"/>
    <n v="2318.65"/>
    <n v="2226.5100000000002"/>
    <n v="37.5"/>
    <n v="26.5"/>
    <n v="3.5"/>
    <x v="1"/>
    <x v="1"/>
    <n v="3"/>
    <n v="0"/>
    <s v="D129"/>
    <x v="51"/>
    <x v="2"/>
    <n v="1001.02"/>
    <x v="0"/>
    <x v="0"/>
    <x v="0"/>
    <s v="transfer"/>
    <n v="13.67"/>
    <s v="Yes"/>
    <n v="1"/>
    <x v="14"/>
    <x v="2"/>
    <x v="1"/>
    <x v="0"/>
    <x v="2"/>
    <n v="11"/>
    <n v="92.139999999999873"/>
    <x v="1"/>
    <x v="0"/>
    <n v="3319.67"/>
  </r>
  <r>
    <x v="559"/>
    <x v="359"/>
    <x v="0"/>
    <x v="0"/>
    <n v="2396.35"/>
    <n v="2224.64"/>
    <n v="41.9"/>
    <n v="27.9"/>
    <n v="3.8"/>
    <x v="0"/>
    <x v="0"/>
    <n v="0"/>
    <n v="0"/>
    <s v="D145"/>
    <x v="137"/>
    <x v="2"/>
    <n v="816.23"/>
    <x v="0"/>
    <x v="0"/>
    <x v="0"/>
    <s v="transfer"/>
    <n v="7.65"/>
    <s v="Yes"/>
    <n v="1"/>
    <x v="11"/>
    <x v="13"/>
    <x v="0"/>
    <x v="1"/>
    <x v="0"/>
    <n v="14"/>
    <n v="171.71000000000004"/>
    <x v="0"/>
    <x v="0"/>
    <n v="3212.58"/>
  </r>
  <r>
    <x v="560"/>
    <x v="195"/>
    <x v="0"/>
    <x v="0"/>
    <n v="3459.32"/>
    <n v="3701.97"/>
    <n v="24.1"/>
    <n v="10"/>
    <n v="4.3"/>
    <x v="0"/>
    <x v="0"/>
    <n v="0"/>
    <n v="0"/>
    <s v="D136"/>
    <x v="120"/>
    <x v="1"/>
    <n v="1016.92"/>
    <x v="0"/>
    <x v="0"/>
    <x v="0"/>
    <s v="transfer"/>
    <n v="10.06"/>
    <s v="No"/>
    <n v="0"/>
    <x v="16"/>
    <x v="14"/>
    <x v="0"/>
    <x v="0"/>
    <x v="0"/>
    <n v="14.100000000000001"/>
    <n v="-242.64999999999964"/>
    <x v="0"/>
    <x v="1"/>
    <n v="4476.24"/>
  </r>
  <r>
    <x v="561"/>
    <x v="176"/>
    <x v="3"/>
    <x v="2"/>
    <n v="2331.42"/>
    <n v="2215.46"/>
    <n v="35.9"/>
    <n v="10.9"/>
    <n v="4.2"/>
    <x v="0"/>
    <x v="0"/>
    <n v="0"/>
    <n v="0"/>
    <s v="D160"/>
    <x v="57"/>
    <x v="2"/>
    <n v="0"/>
    <x v="0"/>
    <x v="0"/>
    <x v="0"/>
    <s v="cash"/>
    <n v="17.010000000000002"/>
    <s v="Yes"/>
    <n v="1"/>
    <x v="13"/>
    <x v="14"/>
    <x v="1"/>
    <x v="1"/>
    <x v="2"/>
    <n v="25"/>
    <n v="115.96000000000004"/>
    <x v="0"/>
    <x v="0"/>
    <n v="2331.42"/>
  </r>
  <r>
    <x v="562"/>
    <x v="13"/>
    <x v="2"/>
    <x v="3"/>
    <n v="1818.11"/>
    <n v="1972.82"/>
    <n v="31"/>
    <n v="23"/>
    <n v="4.0999999999999996"/>
    <x v="0"/>
    <x v="0"/>
    <n v="0"/>
    <n v="0"/>
    <s v="D114"/>
    <x v="125"/>
    <x v="2"/>
    <n v="988.99"/>
    <x v="1"/>
    <x v="0"/>
    <x v="0"/>
    <s v="transfer"/>
    <n v="29.26"/>
    <s v="No"/>
    <n v="0"/>
    <x v="4"/>
    <x v="10"/>
    <x v="2"/>
    <x v="0"/>
    <x v="0"/>
    <n v="8"/>
    <n v="-154.71000000000004"/>
    <x v="0"/>
    <x v="0"/>
    <n v="2807.1"/>
  </r>
  <r>
    <x v="563"/>
    <x v="32"/>
    <x v="1"/>
    <x v="3"/>
    <n v="2074.9699999999998"/>
    <n v="2213.84"/>
    <n v="42.6"/>
    <n v="26.6"/>
    <n v="4.2"/>
    <x v="0"/>
    <x v="0"/>
    <n v="0"/>
    <n v="0"/>
    <s v="D122"/>
    <x v="173"/>
    <x v="2"/>
    <n v="893.35"/>
    <x v="0"/>
    <x v="0"/>
    <x v="0"/>
    <s v="transfer"/>
    <n v="5.98"/>
    <s v="Yes"/>
    <n v="1"/>
    <x v="10"/>
    <x v="1"/>
    <x v="0"/>
    <x v="1"/>
    <x v="1"/>
    <n v="16"/>
    <n v="-138.87000000000035"/>
    <x v="0"/>
    <x v="0"/>
    <n v="2968.3199999999997"/>
  </r>
  <r>
    <x v="564"/>
    <x v="339"/>
    <x v="0"/>
    <x v="0"/>
    <n v="4317.55"/>
    <n v="4263.3100000000004"/>
    <n v="32.9"/>
    <n v="13.9"/>
    <n v="4.4000000000000004"/>
    <x v="0"/>
    <x v="0"/>
    <n v="0"/>
    <n v="0"/>
    <s v="D121"/>
    <x v="83"/>
    <x v="1"/>
    <n v="873.09"/>
    <x v="0"/>
    <x v="0"/>
    <x v="0"/>
    <s v="transfer"/>
    <n v="33.53"/>
    <s v="No"/>
    <n v="0"/>
    <x v="17"/>
    <x v="2"/>
    <x v="2"/>
    <x v="0"/>
    <x v="0"/>
    <n v="19"/>
    <n v="54.239999999999782"/>
    <x v="0"/>
    <x v="1"/>
    <n v="5190.6400000000003"/>
  </r>
  <r>
    <x v="565"/>
    <x v="49"/>
    <x v="3"/>
    <x v="2"/>
    <n v="2397"/>
    <n v="2463.75"/>
    <n v="75.599999999999994"/>
    <n v="54.6"/>
    <n v="4.4000000000000004"/>
    <x v="0"/>
    <x v="0"/>
    <n v="0"/>
    <n v="0"/>
    <s v="D124"/>
    <x v="111"/>
    <x v="0"/>
    <n v="826.52"/>
    <x v="1"/>
    <x v="0"/>
    <x v="0"/>
    <s v="cash"/>
    <n v="-1.64"/>
    <s v="Yes"/>
    <n v="1"/>
    <x v="11"/>
    <x v="13"/>
    <x v="2"/>
    <x v="1"/>
    <x v="1"/>
    <n v="20.999999999999993"/>
    <n v="-66.75"/>
    <x v="0"/>
    <x v="0"/>
    <n v="3223.52"/>
  </r>
  <r>
    <x v="566"/>
    <x v="360"/>
    <x v="3"/>
    <x v="0"/>
    <n v="3254.52"/>
    <n v="2915.55"/>
    <n v="37.700000000000003"/>
    <n v="19.7"/>
    <n v="4.2"/>
    <x v="0"/>
    <x v="0"/>
    <n v="0"/>
    <n v="0"/>
    <s v="D116"/>
    <x v="130"/>
    <x v="2"/>
    <n v="769.75"/>
    <x v="0"/>
    <x v="0"/>
    <x v="0"/>
    <s v="transfer"/>
    <n v="16.62"/>
    <s v="Yes"/>
    <n v="1"/>
    <x v="7"/>
    <x v="11"/>
    <x v="2"/>
    <x v="1"/>
    <x v="2"/>
    <n v="18.000000000000004"/>
    <n v="338.9699999999998"/>
    <x v="0"/>
    <x v="0"/>
    <n v="4024.27"/>
  </r>
  <r>
    <x v="567"/>
    <x v="283"/>
    <x v="2"/>
    <x v="2"/>
    <n v="4399.53"/>
    <n v="4117.3500000000004"/>
    <n v="54.7"/>
    <n v="49.7"/>
    <n v="4.3"/>
    <x v="0"/>
    <x v="0"/>
    <n v="0"/>
    <n v="0"/>
    <s v="D131"/>
    <x v="51"/>
    <x v="3"/>
    <n v="1017.05"/>
    <x v="1"/>
    <x v="0"/>
    <x v="0"/>
    <s v="card"/>
    <n v="9.5399999999999991"/>
    <s v="No"/>
    <n v="0"/>
    <x v="2"/>
    <x v="14"/>
    <x v="2"/>
    <x v="0"/>
    <x v="1"/>
    <n v="5"/>
    <n v="282.17999999999938"/>
    <x v="0"/>
    <x v="0"/>
    <n v="5416.58"/>
  </r>
  <r>
    <x v="568"/>
    <x v="360"/>
    <x v="1"/>
    <x v="3"/>
    <n v="2462.08"/>
    <n v="2173.81"/>
    <n v="71.400000000000006"/>
    <n v="59.4"/>
    <n v="2.6"/>
    <x v="1"/>
    <x v="4"/>
    <n v="2"/>
    <n v="1"/>
    <s v="D147"/>
    <x v="144"/>
    <x v="2"/>
    <n v="1111.98"/>
    <x v="1"/>
    <x v="0"/>
    <x v="0"/>
    <s v="cash"/>
    <n v="3.77"/>
    <s v="Yes"/>
    <n v="1"/>
    <x v="9"/>
    <x v="13"/>
    <x v="2"/>
    <x v="0"/>
    <x v="2"/>
    <n v="12.000000000000007"/>
    <n v="288.27"/>
    <x v="1"/>
    <x v="1"/>
    <n v="3574.06"/>
  </r>
  <r>
    <x v="569"/>
    <x v="277"/>
    <x v="1"/>
    <x v="2"/>
    <n v="1817.29"/>
    <n v="1621.77"/>
    <n v="78.3"/>
    <n v="54.3"/>
    <n v="2"/>
    <x v="1"/>
    <x v="2"/>
    <n v="4"/>
    <n v="0"/>
    <s v="D100"/>
    <x v="174"/>
    <x v="0"/>
    <n v="990.48"/>
    <x v="1"/>
    <x v="1"/>
    <x v="1"/>
    <s v="transfer"/>
    <n v="-1.29"/>
    <s v="Yes"/>
    <n v="1"/>
    <x v="11"/>
    <x v="8"/>
    <x v="1"/>
    <x v="0"/>
    <x v="1"/>
    <n v="24"/>
    <n v="195.51999999999998"/>
    <x v="1"/>
    <x v="0"/>
    <n v="2807.77"/>
  </r>
  <r>
    <x v="570"/>
    <x v="231"/>
    <x v="5"/>
    <x v="3"/>
    <n v="3000.43"/>
    <n v="3000.13"/>
    <n v="43.6"/>
    <n v="37.6"/>
    <n v="1.6"/>
    <x v="0"/>
    <x v="0"/>
    <n v="0"/>
    <n v="0"/>
    <s v="D155"/>
    <x v="160"/>
    <x v="1"/>
    <n v="1182.53"/>
    <x v="1"/>
    <x v="0"/>
    <x v="0"/>
    <s v="card"/>
    <n v="14.84"/>
    <s v="No"/>
    <n v="0"/>
    <x v="0"/>
    <x v="0"/>
    <x v="0"/>
    <x v="0"/>
    <x v="1"/>
    <n v="6"/>
    <n v="0.29999999999972715"/>
    <x v="1"/>
    <x v="0"/>
    <n v="4182.96"/>
  </r>
  <r>
    <x v="571"/>
    <x v="361"/>
    <x v="4"/>
    <x v="1"/>
    <n v="3451.61"/>
    <n v="3211.15"/>
    <n v="75.7"/>
    <n v="63.7"/>
    <n v="3.6"/>
    <x v="1"/>
    <x v="4"/>
    <n v="2"/>
    <n v="1"/>
    <s v="D112"/>
    <x v="68"/>
    <x v="1"/>
    <n v="740.62"/>
    <x v="1"/>
    <x v="0"/>
    <x v="0"/>
    <s v="cash"/>
    <n v="4.7"/>
    <s v="Yes"/>
    <n v="1"/>
    <x v="1"/>
    <x v="10"/>
    <x v="2"/>
    <x v="0"/>
    <x v="0"/>
    <n v="12"/>
    <n v="240.46000000000004"/>
    <x v="1"/>
    <x v="1"/>
    <n v="4192.2300000000005"/>
  </r>
  <r>
    <x v="572"/>
    <x v="362"/>
    <x v="4"/>
    <x v="2"/>
    <n v="2329.35"/>
    <n v="2170.98"/>
    <n v="55.3"/>
    <n v="38.299999999999997"/>
    <n v="3.6"/>
    <x v="0"/>
    <x v="0"/>
    <n v="0"/>
    <n v="0"/>
    <s v="D129"/>
    <x v="39"/>
    <x v="2"/>
    <n v="0"/>
    <x v="0"/>
    <x v="0"/>
    <x v="0"/>
    <s v="card"/>
    <n v="2.1800000000000002"/>
    <s v="Yes"/>
    <n v="1"/>
    <x v="5"/>
    <x v="7"/>
    <x v="1"/>
    <x v="1"/>
    <x v="2"/>
    <n v="17"/>
    <n v="158.36999999999989"/>
    <x v="0"/>
    <x v="0"/>
    <n v="2329.35"/>
  </r>
  <r>
    <x v="573"/>
    <x v="22"/>
    <x v="2"/>
    <x v="3"/>
    <n v="4296.6899999999996"/>
    <n v="4239.54"/>
    <n v="29.2"/>
    <n v="10"/>
    <n v="4.0999999999999996"/>
    <x v="0"/>
    <x v="0"/>
    <n v="0"/>
    <n v="0"/>
    <s v="D116"/>
    <x v="135"/>
    <x v="3"/>
    <n v="805.57"/>
    <x v="0"/>
    <x v="0"/>
    <x v="0"/>
    <s v="cash"/>
    <n v="-4.2"/>
    <s v="No"/>
    <n v="0"/>
    <x v="1"/>
    <x v="11"/>
    <x v="1"/>
    <x v="0"/>
    <x v="2"/>
    <n v="19.2"/>
    <n v="57.149999999999636"/>
    <x v="0"/>
    <x v="1"/>
    <n v="5102.2599999999993"/>
  </r>
  <r>
    <x v="574"/>
    <x v="145"/>
    <x v="1"/>
    <x v="1"/>
    <n v="3839.7"/>
    <n v="3463.03"/>
    <n v="60.6"/>
    <n v="46.6"/>
    <n v="2.2000000000000002"/>
    <x v="1"/>
    <x v="4"/>
    <n v="2"/>
    <n v="1"/>
    <s v="D143"/>
    <x v="10"/>
    <x v="1"/>
    <n v="805.64"/>
    <x v="0"/>
    <x v="0"/>
    <x v="0"/>
    <s v="transfer"/>
    <n v="22.76"/>
    <s v="Yes"/>
    <n v="1"/>
    <x v="4"/>
    <x v="5"/>
    <x v="0"/>
    <x v="1"/>
    <x v="2"/>
    <n v="14"/>
    <n v="376.66999999999962"/>
    <x v="1"/>
    <x v="0"/>
    <n v="4645.34"/>
  </r>
  <r>
    <x v="575"/>
    <x v="363"/>
    <x v="0"/>
    <x v="0"/>
    <n v="1856.36"/>
    <n v="1711.43"/>
    <n v="50.4"/>
    <n v="38.4"/>
    <n v="2.6"/>
    <x v="1"/>
    <x v="2"/>
    <n v="4"/>
    <n v="0"/>
    <s v="D148"/>
    <x v="131"/>
    <x v="0"/>
    <n v="968.88"/>
    <x v="0"/>
    <x v="0"/>
    <x v="0"/>
    <s v="cash"/>
    <n v="19.600000000000001"/>
    <s v="Yes"/>
    <n v="1"/>
    <x v="10"/>
    <x v="7"/>
    <x v="1"/>
    <x v="0"/>
    <x v="1"/>
    <n v="12"/>
    <n v="144.92999999999984"/>
    <x v="1"/>
    <x v="0"/>
    <n v="2825.24"/>
  </r>
  <r>
    <x v="576"/>
    <x v="364"/>
    <x v="1"/>
    <x v="3"/>
    <n v="4173.88"/>
    <n v="4078.9"/>
    <n v="45.9"/>
    <n v="34.9"/>
    <n v="3.4"/>
    <x v="1"/>
    <x v="4"/>
    <n v="2"/>
    <n v="1"/>
    <s v="D145"/>
    <x v="85"/>
    <x v="3"/>
    <n v="929.48"/>
    <x v="0"/>
    <x v="0"/>
    <x v="0"/>
    <s v="transfer"/>
    <n v="13.04"/>
    <s v="Yes"/>
    <n v="1"/>
    <x v="10"/>
    <x v="6"/>
    <x v="1"/>
    <x v="0"/>
    <x v="1"/>
    <n v="11"/>
    <n v="94.980000000000018"/>
    <x v="1"/>
    <x v="0"/>
    <n v="5103.3600000000006"/>
  </r>
  <r>
    <x v="577"/>
    <x v="138"/>
    <x v="2"/>
    <x v="0"/>
    <n v="2244.9899999999998"/>
    <n v="2167.4"/>
    <n v="51.9"/>
    <n v="30.9"/>
    <n v="5"/>
    <x v="0"/>
    <x v="0"/>
    <n v="0"/>
    <n v="0"/>
    <s v="D126"/>
    <x v="126"/>
    <x v="0"/>
    <n v="901.53"/>
    <x v="1"/>
    <x v="0"/>
    <x v="0"/>
    <s v="transfer"/>
    <n v="15.04"/>
    <s v="No"/>
    <n v="0"/>
    <x v="11"/>
    <x v="1"/>
    <x v="0"/>
    <x v="1"/>
    <x v="1"/>
    <n v="21"/>
    <n v="77.589999999999691"/>
    <x v="0"/>
    <x v="0"/>
    <n v="3146.5199999999995"/>
  </r>
  <r>
    <x v="578"/>
    <x v="277"/>
    <x v="1"/>
    <x v="1"/>
    <n v="3727.8"/>
    <n v="3668.21"/>
    <n v="50.6"/>
    <n v="32.6"/>
    <n v="3.9"/>
    <x v="1"/>
    <x v="2"/>
    <n v="4"/>
    <n v="0"/>
    <s v="D148"/>
    <x v="43"/>
    <x v="3"/>
    <n v="818.34"/>
    <x v="0"/>
    <x v="0"/>
    <x v="0"/>
    <s v="cash"/>
    <n v="15.9"/>
    <s v="Yes"/>
    <n v="1"/>
    <x v="13"/>
    <x v="11"/>
    <x v="2"/>
    <x v="0"/>
    <x v="0"/>
    <n v="18"/>
    <n v="59.590000000000146"/>
    <x v="1"/>
    <x v="0"/>
    <n v="4546.1400000000003"/>
  </r>
  <r>
    <x v="579"/>
    <x v="34"/>
    <x v="4"/>
    <x v="0"/>
    <n v="2804.96"/>
    <n v="2719.85"/>
    <n v="74.7"/>
    <n v="67.7"/>
    <n v="2"/>
    <x v="1"/>
    <x v="2"/>
    <n v="4"/>
    <n v="0"/>
    <s v="D105"/>
    <x v="149"/>
    <x v="1"/>
    <n v="958.73"/>
    <x v="1"/>
    <x v="0"/>
    <x v="0"/>
    <s v="card"/>
    <n v="9.18"/>
    <s v="Yes"/>
    <n v="1"/>
    <x v="7"/>
    <x v="10"/>
    <x v="2"/>
    <x v="0"/>
    <x v="0"/>
    <n v="7"/>
    <n v="85.110000000000127"/>
    <x v="1"/>
    <x v="0"/>
    <n v="3763.69"/>
  </r>
  <r>
    <x v="580"/>
    <x v="298"/>
    <x v="5"/>
    <x v="1"/>
    <n v="4131.3599999999997"/>
    <n v="4065.64"/>
    <n v="58.8"/>
    <n v="36.799999999999997"/>
    <n v="3.9"/>
    <x v="0"/>
    <x v="0"/>
    <n v="0"/>
    <n v="0"/>
    <s v="D146"/>
    <x v="168"/>
    <x v="1"/>
    <n v="940.68"/>
    <x v="0"/>
    <x v="0"/>
    <x v="0"/>
    <s v="transfer"/>
    <n v="15.67"/>
    <s v="No"/>
    <n v="0"/>
    <x v="4"/>
    <x v="7"/>
    <x v="2"/>
    <x v="0"/>
    <x v="1"/>
    <n v="22"/>
    <n v="65.7199999999998"/>
    <x v="0"/>
    <x v="0"/>
    <n v="5072.04"/>
  </r>
  <r>
    <x v="581"/>
    <x v="148"/>
    <x v="0"/>
    <x v="1"/>
    <n v="3078.98"/>
    <n v="3071.74"/>
    <n v="23.3"/>
    <n v="10"/>
    <n v="3.7"/>
    <x v="0"/>
    <x v="0"/>
    <n v="0"/>
    <n v="0"/>
    <s v="D118"/>
    <x v="173"/>
    <x v="2"/>
    <n v="1083.3900000000001"/>
    <x v="0"/>
    <x v="0"/>
    <x v="0"/>
    <s v="cash"/>
    <n v="16.71"/>
    <s v="No"/>
    <n v="0"/>
    <x v="9"/>
    <x v="0"/>
    <x v="2"/>
    <x v="0"/>
    <x v="2"/>
    <n v="13.3"/>
    <n v="7.2400000000002365"/>
    <x v="0"/>
    <x v="1"/>
    <n v="4162.37"/>
  </r>
  <r>
    <x v="582"/>
    <x v="365"/>
    <x v="1"/>
    <x v="0"/>
    <n v="4598.4799999999996"/>
    <n v="4377.7700000000004"/>
    <n v="65.3"/>
    <n v="49.3"/>
    <n v="2.5"/>
    <x v="0"/>
    <x v="0"/>
    <n v="0"/>
    <n v="0"/>
    <s v="D134"/>
    <x v="17"/>
    <x v="1"/>
    <n v="1000.7"/>
    <x v="0"/>
    <x v="0"/>
    <x v="0"/>
    <s v="cash"/>
    <n v="24.45"/>
    <s v="Yes"/>
    <n v="1"/>
    <x v="17"/>
    <x v="0"/>
    <x v="2"/>
    <x v="1"/>
    <x v="2"/>
    <n v="16"/>
    <n v="220.70999999999913"/>
    <x v="1"/>
    <x v="1"/>
    <n v="5599.1799999999994"/>
  </r>
  <r>
    <x v="583"/>
    <x v="77"/>
    <x v="4"/>
    <x v="1"/>
    <n v="3055.06"/>
    <n v="2676.23"/>
    <n v="93.5"/>
    <n v="71.5"/>
    <n v="3"/>
    <x v="1"/>
    <x v="4"/>
    <n v="2"/>
    <n v="1"/>
    <s v="D111"/>
    <x v="101"/>
    <x v="2"/>
    <n v="745.09"/>
    <x v="1"/>
    <x v="1"/>
    <x v="1"/>
    <s v="cash"/>
    <n v="11.44"/>
    <s v="Yes"/>
    <n v="1"/>
    <x v="0"/>
    <x v="0"/>
    <x v="1"/>
    <x v="0"/>
    <x v="0"/>
    <n v="22"/>
    <n v="378.82999999999993"/>
    <x v="1"/>
    <x v="0"/>
    <n v="3800.15"/>
  </r>
  <r>
    <x v="584"/>
    <x v="80"/>
    <x v="3"/>
    <x v="1"/>
    <n v="2341.8000000000002"/>
    <n v="2064.52"/>
    <n v="38.200000000000003"/>
    <n v="20.2"/>
    <n v="5"/>
    <x v="0"/>
    <x v="0"/>
    <n v="0"/>
    <n v="0"/>
    <s v="D101"/>
    <x v="157"/>
    <x v="0"/>
    <n v="1141.54"/>
    <x v="0"/>
    <x v="0"/>
    <x v="0"/>
    <s v="cash"/>
    <n v="21.24"/>
    <s v="Yes"/>
    <n v="1"/>
    <x v="14"/>
    <x v="5"/>
    <x v="0"/>
    <x v="1"/>
    <x v="0"/>
    <n v="18.000000000000004"/>
    <n v="277.2800000000002"/>
    <x v="0"/>
    <x v="0"/>
    <n v="3483.34"/>
  </r>
  <r>
    <x v="585"/>
    <x v="366"/>
    <x v="2"/>
    <x v="3"/>
    <n v="3461.3"/>
    <n v="3165.01"/>
    <n v="31.3"/>
    <n v="16.3"/>
    <n v="3.7"/>
    <x v="1"/>
    <x v="6"/>
    <n v="5"/>
    <n v="0"/>
    <s v="D117"/>
    <x v="86"/>
    <x v="3"/>
    <n v="859.34"/>
    <x v="0"/>
    <x v="0"/>
    <x v="0"/>
    <s v="card"/>
    <n v="-6.13"/>
    <s v="No"/>
    <n v="0"/>
    <x v="6"/>
    <x v="12"/>
    <x v="1"/>
    <x v="0"/>
    <x v="2"/>
    <n v="15"/>
    <n v="296.28999999999996"/>
    <x v="1"/>
    <x v="1"/>
    <n v="4320.6400000000003"/>
  </r>
  <r>
    <x v="586"/>
    <x v="219"/>
    <x v="0"/>
    <x v="0"/>
    <n v="2278.77"/>
    <n v="2282.13"/>
    <n v="42.8"/>
    <n v="32.799999999999997"/>
    <n v="4.4000000000000004"/>
    <x v="1"/>
    <x v="5"/>
    <n v="6"/>
    <n v="0"/>
    <s v="D150"/>
    <x v="131"/>
    <x v="0"/>
    <n v="1052.31"/>
    <x v="1"/>
    <x v="0"/>
    <x v="0"/>
    <s v="transfer"/>
    <n v="7.24"/>
    <s v="Yes"/>
    <n v="1"/>
    <x v="13"/>
    <x v="10"/>
    <x v="0"/>
    <x v="0"/>
    <x v="1"/>
    <n v="10"/>
    <n v="-3.3600000000001273"/>
    <x v="1"/>
    <x v="0"/>
    <n v="3331.08"/>
  </r>
  <r>
    <x v="587"/>
    <x v="367"/>
    <x v="1"/>
    <x v="2"/>
    <n v="3898.33"/>
    <n v="3748.99"/>
    <n v="11"/>
    <n v="10"/>
    <n v="4"/>
    <x v="0"/>
    <x v="0"/>
    <n v="0"/>
    <n v="0"/>
    <s v="D119"/>
    <x v="147"/>
    <x v="3"/>
    <n v="836.96"/>
    <x v="0"/>
    <x v="0"/>
    <x v="0"/>
    <s v="transfer"/>
    <n v="0.71"/>
    <s v="No"/>
    <n v="0"/>
    <x v="3"/>
    <x v="6"/>
    <x v="2"/>
    <x v="0"/>
    <x v="0"/>
    <n v="1"/>
    <n v="149.34000000000015"/>
    <x v="0"/>
    <x v="1"/>
    <n v="4735.29"/>
  </r>
  <r>
    <x v="588"/>
    <x v="317"/>
    <x v="5"/>
    <x v="3"/>
    <n v="2854.69"/>
    <n v="2360.86"/>
    <n v="53.5"/>
    <n v="45.5"/>
    <n v="3.9"/>
    <x v="1"/>
    <x v="2"/>
    <n v="4"/>
    <n v="0"/>
    <s v="D135"/>
    <x v="139"/>
    <x v="2"/>
    <n v="840.01"/>
    <x v="0"/>
    <x v="0"/>
    <x v="0"/>
    <s v="transfer"/>
    <n v="8.8699999999999992"/>
    <s v="Yes"/>
    <n v="1"/>
    <x v="12"/>
    <x v="3"/>
    <x v="1"/>
    <x v="0"/>
    <x v="1"/>
    <n v="8"/>
    <n v="493.82999999999993"/>
    <x v="1"/>
    <x v="1"/>
    <n v="3694.7"/>
  </r>
  <r>
    <x v="589"/>
    <x v="257"/>
    <x v="5"/>
    <x v="1"/>
    <n v="3227.28"/>
    <n v="3095.41"/>
    <n v="46.4"/>
    <n v="34.4"/>
    <n v="2.2999999999999998"/>
    <x v="0"/>
    <x v="0"/>
    <n v="0"/>
    <n v="0"/>
    <s v="D136"/>
    <x v="52"/>
    <x v="3"/>
    <n v="970.95"/>
    <x v="0"/>
    <x v="0"/>
    <x v="0"/>
    <s v="cash"/>
    <n v="16.600000000000001"/>
    <s v="Yes"/>
    <n v="1"/>
    <x v="15"/>
    <x v="6"/>
    <x v="2"/>
    <x v="0"/>
    <x v="2"/>
    <n v="12"/>
    <n v="131.87000000000035"/>
    <x v="1"/>
    <x v="0"/>
    <n v="4198.2300000000005"/>
  </r>
  <r>
    <x v="590"/>
    <x v="81"/>
    <x v="2"/>
    <x v="3"/>
    <n v="4159.6499999999996"/>
    <n v="4084.83"/>
    <n v="62.6"/>
    <n v="51.6"/>
    <n v="3.3"/>
    <x v="0"/>
    <x v="0"/>
    <n v="0"/>
    <n v="0"/>
    <s v="D141"/>
    <x v="166"/>
    <x v="3"/>
    <n v="1023.38"/>
    <x v="1"/>
    <x v="0"/>
    <x v="0"/>
    <s v="transfer"/>
    <n v="20.83"/>
    <s v="No"/>
    <n v="0"/>
    <x v="4"/>
    <x v="2"/>
    <x v="1"/>
    <x v="1"/>
    <x v="1"/>
    <n v="11"/>
    <n v="74.819999999999709"/>
    <x v="0"/>
    <x v="0"/>
    <n v="5183.03"/>
  </r>
  <r>
    <x v="591"/>
    <x v="58"/>
    <x v="1"/>
    <x v="2"/>
    <n v="3823.45"/>
    <n v="3737.41"/>
    <n v="51.2"/>
    <n v="32.200000000000003"/>
    <n v="2.6"/>
    <x v="0"/>
    <x v="0"/>
    <n v="0"/>
    <n v="0"/>
    <s v="D105"/>
    <x v="12"/>
    <x v="3"/>
    <n v="1025.9000000000001"/>
    <x v="0"/>
    <x v="0"/>
    <x v="0"/>
    <s v="transfer"/>
    <n v="16.68"/>
    <s v="Yes"/>
    <n v="1"/>
    <x v="15"/>
    <x v="10"/>
    <x v="2"/>
    <x v="0"/>
    <x v="1"/>
    <n v="19"/>
    <n v="86.039999999999964"/>
    <x v="1"/>
    <x v="0"/>
    <n v="4849.3500000000004"/>
  </r>
  <r>
    <x v="592"/>
    <x v="368"/>
    <x v="1"/>
    <x v="0"/>
    <n v="1332.71"/>
    <n v="976.7"/>
    <n v="74.2"/>
    <n v="56.2"/>
    <n v="3.2"/>
    <x v="1"/>
    <x v="4"/>
    <n v="2"/>
    <n v="1"/>
    <s v="D105"/>
    <x v="105"/>
    <x v="0"/>
    <n v="961.29"/>
    <x v="1"/>
    <x v="0"/>
    <x v="0"/>
    <s v="cash"/>
    <n v="18.399999999999999"/>
    <s v="No"/>
    <n v="0"/>
    <x v="10"/>
    <x v="10"/>
    <x v="2"/>
    <x v="1"/>
    <x v="2"/>
    <n v="18"/>
    <n v="356.01"/>
    <x v="1"/>
    <x v="0"/>
    <n v="2294"/>
  </r>
  <r>
    <x v="593"/>
    <x v="218"/>
    <x v="4"/>
    <x v="0"/>
    <n v="3144.05"/>
    <n v="2891.01"/>
    <n v="74.3"/>
    <n v="51.3"/>
    <n v="3.8"/>
    <x v="1"/>
    <x v="4"/>
    <n v="2"/>
    <n v="1"/>
    <s v="D117"/>
    <x v="31"/>
    <x v="1"/>
    <n v="866.91"/>
    <x v="1"/>
    <x v="0"/>
    <x v="0"/>
    <s v="cash"/>
    <n v="9.2100000000000009"/>
    <s v="No"/>
    <n v="0"/>
    <x v="8"/>
    <x v="3"/>
    <x v="1"/>
    <x v="1"/>
    <x v="0"/>
    <n v="23"/>
    <n v="253.03999999999996"/>
    <x v="1"/>
    <x v="0"/>
    <n v="4010.96"/>
  </r>
  <r>
    <x v="594"/>
    <x v="369"/>
    <x v="2"/>
    <x v="3"/>
    <n v="3016.95"/>
    <n v="2953.85"/>
    <n v="27.5"/>
    <n v="14.5"/>
    <n v="2.9"/>
    <x v="0"/>
    <x v="0"/>
    <n v="0"/>
    <n v="0"/>
    <s v="D143"/>
    <x v="36"/>
    <x v="3"/>
    <n v="994.06"/>
    <x v="0"/>
    <x v="0"/>
    <x v="0"/>
    <s v="card"/>
    <n v="-3.7"/>
    <s v="Yes"/>
    <n v="1"/>
    <x v="13"/>
    <x v="11"/>
    <x v="2"/>
    <x v="0"/>
    <x v="2"/>
    <n v="13"/>
    <n v="63.099999999999909"/>
    <x v="1"/>
    <x v="0"/>
    <n v="4011.0099999999998"/>
  </r>
  <r>
    <x v="595"/>
    <x v="370"/>
    <x v="4"/>
    <x v="2"/>
    <n v="3507.73"/>
    <n v="3414.67"/>
    <n v="69.7"/>
    <n v="58.7"/>
    <n v="2.8"/>
    <x v="0"/>
    <x v="0"/>
    <n v="0"/>
    <n v="0"/>
    <s v="D151"/>
    <x v="151"/>
    <x v="3"/>
    <n v="961.28"/>
    <x v="0"/>
    <x v="0"/>
    <x v="0"/>
    <s v="transfer"/>
    <n v="12.86"/>
    <s v="No"/>
    <n v="0"/>
    <x v="0"/>
    <x v="2"/>
    <x v="0"/>
    <x v="0"/>
    <x v="1"/>
    <n v="11"/>
    <n v="93.059999999999945"/>
    <x v="1"/>
    <x v="0"/>
    <n v="4469.01"/>
  </r>
  <r>
    <x v="596"/>
    <x v="371"/>
    <x v="5"/>
    <x v="3"/>
    <n v="3480.41"/>
    <n v="3255.66"/>
    <n v="30.5"/>
    <n v="11.5"/>
    <n v="3.1"/>
    <x v="0"/>
    <x v="0"/>
    <n v="0"/>
    <n v="0"/>
    <s v="D105"/>
    <x v="64"/>
    <x v="3"/>
    <n v="1220.6600000000001"/>
    <x v="0"/>
    <x v="0"/>
    <x v="0"/>
    <s v="cash"/>
    <n v="14.18"/>
    <s v="No"/>
    <n v="0"/>
    <x v="11"/>
    <x v="8"/>
    <x v="0"/>
    <x v="0"/>
    <x v="1"/>
    <n v="19"/>
    <n v="224.75"/>
    <x v="0"/>
    <x v="0"/>
    <n v="4701.07"/>
  </r>
  <r>
    <x v="597"/>
    <x v="152"/>
    <x v="4"/>
    <x v="3"/>
    <n v="2748.56"/>
    <n v="2422.09"/>
    <n v="60.6"/>
    <n v="52.6"/>
    <n v="2.5"/>
    <x v="0"/>
    <x v="0"/>
    <n v="0"/>
    <n v="0"/>
    <s v="D120"/>
    <x v="120"/>
    <x v="2"/>
    <n v="715.18"/>
    <x v="0"/>
    <x v="0"/>
    <x v="0"/>
    <s v="transfer"/>
    <n v="14.98"/>
    <s v="Yes"/>
    <n v="1"/>
    <x v="4"/>
    <x v="9"/>
    <x v="2"/>
    <x v="1"/>
    <x v="2"/>
    <n v="8"/>
    <n v="326.4699999999998"/>
    <x v="1"/>
    <x v="0"/>
    <n v="3463.74"/>
  </r>
  <r>
    <x v="598"/>
    <x v="177"/>
    <x v="1"/>
    <x v="1"/>
    <n v="3284.49"/>
    <n v="3301.09"/>
    <n v="78.400000000000006"/>
    <n v="62.4"/>
    <n v="2.9"/>
    <x v="1"/>
    <x v="2"/>
    <n v="4"/>
    <n v="0"/>
    <s v="D121"/>
    <x v="125"/>
    <x v="1"/>
    <n v="856.9"/>
    <x v="0"/>
    <x v="1"/>
    <x v="1"/>
    <s v="cash"/>
    <n v="12.29"/>
    <s v="Yes"/>
    <n v="1"/>
    <x v="13"/>
    <x v="7"/>
    <x v="1"/>
    <x v="1"/>
    <x v="2"/>
    <n v="16.000000000000007"/>
    <n v="-16.600000000000364"/>
    <x v="1"/>
    <x v="0"/>
    <n v="4141.3899999999994"/>
  </r>
  <r>
    <x v="599"/>
    <x v="106"/>
    <x v="3"/>
    <x v="2"/>
    <n v="3359.78"/>
    <n v="3126.11"/>
    <n v="26.1"/>
    <n v="15.1"/>
    <n v="4.7"/>
    <x v="1"/>
    <x v="3"/>
    <n v="1"/>
    <n v="0"/>
    <s v="D102"/>
    <x v="64"/>
    <x v="2"/>
    <n v="1087.79"/>
    <x v="0"/>
    <x v="0"/>
    <x v="0"/>
    <s v="transfer"/>
    <n v="23.75"/>
    <s v="No"/>
    <n v="0"/>
    <x v="17"/>
    <x v="3"/>
    <x v="0"/>
    <x v="0"/>
    <x v="1"/>
    <n v="11.000000000000002"/>
    <n v="233.67000000000007"/>
    <x v="1"/>
    <x v="1"/>
    <n v="4447.57"/>
  </r>
  <r>
    <x v="600"/>
    <x v="190"/>
    <x v="5"/>
    <x v="3"/>
    <n v="3084.72"/>
    <n v="3050.21"/>
    <n v="42.9"/>
    <n v="20.9"/>
    <n v="2.6"/>
    <x v="0"/>
    <x v="0"/>
    <n v="0"/>
    <n v="0"/>
    <s v="D157"/>
    <x v="57"/>
    <x v="2"/>
    <n v="0"/>
    <x v="1"/>
    <x v="0"/>
    <x v="0"/>
    <s v="cash"/>
    <n v="16.03"/>
    <s v="No"/>
    <n v="0"/>
    <x v="16"/>
    <x v="13"/>
    <x v="1"/>
    <x v="0"/>
    <x v="2"/>
    <n v="22"/>
    <n v="34.509999999999764"/>
    <x v="1"/>
    <x v="1"/>
    <n v="3084.72"/>
  </r>
  <r>
    <x v="601"/>
    <x v="372"/>
    <x v="1"/>
    <x v="1"/>
    <n v="2728.75"/>
    <n v="2717.11"/>
    <n v="38.299999999999997"/>
    <n v="18.3"/>
    <n v="3"/>
    <x v="0"/>
    <x v="0"/>
    <n v="0"/>
    <n v="0"/>
    <s v="D120"/>
    <x v="105"/>
    <x v="2"/>
    <n v="1003.47"/>
    <x v="0"/>
    <x v="0"/>
    <x v="0"/>
    <s v="transfer"/>
    <n v="22.42"/>
    <s v="Yes"/>
    <n v="1"/>
    <x v="8"/>
    <x v="3"/>
    <x v="2"/>
    <x v="0"/>
    <x v="0"/>
    <n v="19.999999999999996"/>
    <n v="11.639999999999873"/>
    <x v="1"/>
    <x v="0"/>
    <n v="3732.2200000000003"/>
  </r>
  <r>
    <x v="602"/>
    <x v="364"/>
    <x v="2"/>
    <x v="2"/>
    <n v="3823.35"/>
    <n v="4117.3100000000004"/>
    <n v="16.2"/>
    <n v="10"/>
    <n v="4.5"/>
    <x v="0"/>
    <x v="0"/>
    <n v="0"/>
    <n v="0"/>
    <s v="D151"/>
    <x v="153"/>
    <x v="3"/>
    <n v="1101.93"/>
    <x v="0"/>
    <x v="0"/>
    <x v="0"/>
    <s v="transfer"/>
    <n v="9.36"/>
    <s v="No"/>
    <n v="0"/>
    <x v="9"/>
    <x v="11"/>
    <x v="1"/>
    <x v="0"/>
    <x v="2"/>
    <n v="6.1999999999999993"/>
    <n v="-293.96000000000049"/>
    <x v="0"/>
    <x v="1"/>
    <n v="4925.28"/>
  </r>
  <r>
    <x v="603"/>
    <x v="373"/>
    <x v="3"/>
    <x v="3"/>
    <n v="3385.66"/>
    <n v="3285.42"/>
    <n v="54.5"/>
    <n v="35.5"/>
    <n v="3.4"/>
    <x v="0"/>
    <x v="0"/>
    <n v="0"/>
    <n v="0"/>
    <s v="D130"/>
    <x v="70"/>
    <x v="1"/>
    <n v="906.83"/>
    <x v="0"/>
    <x v="0"/>
    <x v="0"/>
    <s v="card"/>
    <n v="-0.93"/>
    <s v="Yes"/>
    <n v="1"/>
    <x v="14"/>
    <x v="2"/>
    <x v="1"/>
    <x v="1"/>
    <x v="2"/>
    <n v="19"/>
    <n v="100.23999999999978"/>
    <x v="0"/>
    <x v="0"/>
    <n v="4292.49"/>
  </r>
  <r>
    <x v="604"/>
    <x v="374"/>
    <x v="1"/>
    <x v="2"/>
    <n v="3723.82"/>
    <n v="3928.28"/>
    <n v="64.099999999999994"/>
    <n v="46.1"/>
    <n v="3.5"/>
    <x v="1"/>
    <x v="4"/>
    <n v="2"/>
    <n v="1"/>
    <s v="D142"/>
    <x v="40"/>
    <x v="3"/>
    <n v="961.3"/>
    <x v="0"/>
    <x v="0"/>
    <x v="0"/>
    <s v="cash"/>
    <n v="8.9700000000000006"/>
    <s v="Yes"/>
    <n v="1"/>
    <x v="16"/>
    <x v="14"/>
    <x v="0"/>
    <x v="1"/>
    <x v="0"/>
    <n v="17.999999999999993"/>
    <n v="-204.46000000000004"/>
    <x v="1"/>
    <x v="1"/>
    <n v="4685.12"/>
  </r>
  <r>
    <x v="605"/>
    <x v="278"/>
    <x v="1"/>
    <x v="3"/>
    <n v="2213.1"/>
    <n v="2029.2"/>
    <n v="84"/>
    <n v="61"/>
    <n v="2.9"/>
    <x v="1"/>
    <x v="4"/>
    <n v="2"/>
    <n v="1"/>
    <s v="D105"/>
    <x v="111"/>
    <x v="0"/>
    <n v="952.68"/>
    <x v="1"/>
    <x v="1"/>
    <x v="1"/>
    <s v="cash"/>
    <n v="9.14"/>
    <s v="Yes"/>
    <n v="1"/>
    <x v="14"/>
    <x v="10"/>
    <x v="1"/>
    <x v="0"/>
    <x v="2"/>
    <n v="23"/>
    <n v="183.89999999999986"/>
    <x v="1"/>
    <x v="0"/>
    <n v="3165.7799999999997"/>
  </r>
  <r>
    <x v="606"/>
    <x v="323"/>
    <x v="4"/>
    <x v="2"/>
    <n v="3525.81"/>
    <n v="3481.59"/>
    <n v="81.7"/>
    <n v="74.7"/>
    <n v="1.8"/>
    <x v="1"/>
    <x v="4"/>
    <n v="2"/>
    <n v="1"/>
    <s v="D102"/>
    <x v="31"/>
    <x v="3"/>
    <n v="1020.7"/>
    <x v="1"/>
    <x v="0"/>
    <x v="0"/>
    <s v="transfer"/>
    <n v="8.6300000000000008"/>
    <s v="Yes"/>
    <n v="1"/>
    <x v="4"/>
    <x v="11"/>
    <x v="0"/>
    <x v="0"/>
    <x v="0"/>
    <n v="7"/>
    <n v="44.2199999999998"/>
    <x v="1"/>
    <x v="0"/>
    <n v="4546.51"/>
  </r>
  <r>
    <x v="607"/>
    <x v="375"/>
    <x v="3"/>
    <x v="3"/>
    <n v="3848.77"/>
    <n v="3737.97"/>
    <n v="18"/>
    <n v="10"/>
    <n v="2.7"/>
    <x v="0"/>
    <x v="0"/>
    <n v="0"/>
    <n v="0"/>
    <s v="D142"/>
    <x v="55"/>
    <x v="1"/>
    <n v="868.16"/>
    <x v="0"/>
    <x v="0"/>
    <x v="0"/>
    <s v="cash"/>
    <n v="14.91"/>
    <s v="Yes"/>
    <n v="1"/>
    <x v="8"/>
    <x v="4"/>
    <x v="2"/>
    <x v="0"/>
    <x v="0"/>
    <n v="8"/>
    <n v="110.80000000000018"/>
    <x v="1"/>
    <x v="0"/>
    <n v="4716.93"/>
  </r>
  <r>
    <x v="608"/>
    <x v="86"/>
    <x v="1"/>
    <x v="0"/>
    <n v="2843.82"/>
    <n v="2760.27"/>
    <n v="33.799999999999997"/>
    <n v="16.8"/>
    <n v="2.7"/>
    <x v="0"/>
    <x v="0"/>
    <n v="0"/>
    <n v="0"/>
    <s v="D122"/>
    <x v="135"/>
    <x v="0"/>
    <n v="1028.5899999999999"/>
    <x v="0"/>
    <x v="0"/>
    <x v="0"/>
    <s v="transfer"/>
    <n v="25.33"/>
    <s v="No"/>
    <n v="0"/>
    <x v="0"/>
    <x v="4"/>
    <x v="2"/>
    <x v="1"/>
    <x v="0"/>
    <n v="16.999999999999996"/>
    <n v="83.550000000000182"/>
    <x v="1"/>
    <x v="0"/>
    <n v="3872.41"/>
  </r>
  <r>
    <x v="609"/>
    <x v="376"/>
    <x v="0"/>
    <x v="3"/>
    <n v="3070.22"/>
    <n v="2780.59"/>
    <n v="33.9"/>
    <n v="22.9"/>
    <n v="2"/>
    <x v="1"/>
    <x v="1"/>
    <n v="3"/>
    <n v="0"/>
    <s v="D132"/>
    <x v="4"/>
    <x v="1"/>
    <n v="1186.04"/>
    <x v="0"/>
    <x v="0"/>
    <x v="0"/>
    <s v="card"/>
    <n v="13.87"/>
    <s v="No"/>
    <n v="0"/>
    <x v="10"/>
    <x v="4"/>
    <x v="2"/>
    <x v="0"/>
    <x v="2"/>
    <n v="11"/>
    <n v="289.62999999999965"/>
    <x v="1"/>
    <x v="0"/>
    <n v="4256.26"/>
  </r>
  <r>
    <x v="610"/>
    <x v="377"/>
    <x v="4"/>
    <x v="1"/>
    <n v="4006.94"/>
    <n v="4106.3500000000004"/>
    <n v="42.1"/>
    <n v="24.1"/>
    <n v="3.5"/>
    <x v="0"/>
    <x v="0"/>
    <n v="0"/>
    <n v="0"/>
    <s v="D113"/>
    <x v="113"/>
    <x v="1"/>
    <n v="905.98"/>
    <x v="0"/>
    <x v="0"/>
    <x v="0"/>
    <s v="cash"/>
    <n v="20"/>
    <s v="No"/>
    <n v="0"/>
    <x v="17"/>
    <x v="5"/>
    <x v="1"/>
    <x v="0"/>
    <x v="1"/>
    <n v="18"/>
    <n v="-99.410000000000309"/>
    <x v="0"/>
    <x v="1"/>
    <n v="4912.92"/>
  </r>
  <r>
    <x v="611"/>
    <x v="365"/>
    <x v="4"/>
    <x v="3"/>
    <n v="2698.84"/>
    <n v="2458.96"/>
    <n v="64"/>
    <n v="52"/>
    <n v="2.1"/>
    <x v="1"/>
    <x v="2"/>
    <n v="4"/>
    <n v="0"/>
    <s v="D127"/>
    <x v="56"/>
    <x v="2"/>
    <n v="1021.8"/>
    <x v="0"/>
    <x v="0"/>
    <x v="0"/>
    <s v="cash"/>
    <n v="3.79"/>
    <s v="Yes"/>
    <n v="1"/>
    <x v="2"/>
    <x v="10"/>
    <x v="1"/>
    <x v="0"/>
    <x v="0"/>
    <n v="12"/>
    <n v="239.88000000000011"/>
    <x v="1"/>
    <x v="0"/>
    <n v="3720.6400000000003"/>
  </r>
  <r>
    <x v="612"/>
    <x v="378"/>
    <x v="4"/>
    <x v="3"/>
    <n v="1418.55"/>
    <n v="1354"/>
    <n v="24.8"/>
    <n v="10"/>
    <n v="2.2999999999999998"/>
    <x v="1"/>
    <x v="5"/>
    <n v="6"/>
    <n v="0"/>
    <s v="D119"/>
    <x v="99"/>
    <x v="0"/>
    <n v="1258.99"/>
    <x v="0"/>
    <x v="0"/>
    <x v="0"/>
    <s v="card"/>
    <n v="13.87"/>
    <s v="Yes"/>
    <n v="1"/>
    <x v="12"/>
    <x v="8"/>
    <x v="2"/>
    <x v="0"/>
    <x v="2"/>
    <n v="14.8"/>
    <n v="64.549999999999955"/>
    <x v="1"/>
    <x v="1"/>
    <n v="2677.54"/>
  </r>
  <r>
    <x v="613"/>
    <x v="46"/>
    <x v="3"/>
    <x v="1"/>
    <n v="3419.12"/>
    <n v="3229.66"/>
    <n v="36.299999999999997"/>
    <n v="22.3"/>
    <n v="4.0999999999999996"/>
    <x v="0"/>
    <x v="0"/>
    <n v="0"/>
    <n v="0"/>
    <s v="D160"/>
    <x v="7"/>
    <x v="2"/>
    <n v="977.38"/>
    <x v="0"/>
    <x v="0"/>
    <x v="0"/>
    <s v="card"/>
    <n v="31.15"/>
    <s v="Yes"/>
    <n v="1"/>
    <x v="8"/>
    <x v="0"/>
    <x v="2"/>
    <x v="1"/>
    <x v="0"/>
    <n v="13.999999999999996"/>
    <n v="189.46000000000004"/>
    <x v="0"/>
    <x v="0"/>
    <n v="4396.5"/>
  </r>
  <r>
    <x v="614"/>
    <x v="231"/>
    <x v="0"/>
    <x v="1"/>
    <n v="4200.76"/>
    <n v="3801.98"/>
    <n v="41.5"/>
    <n v="28.5"/>
    <n v="2.9"/>
    <x v="1"/>
    <x v="6"/>
    <n v="5"/>
    <n v="0"/>
    <s v="D115"/>
    <x v="131"/>
    <x v="3"/>
    <n v="912.47"/>
    <x v="0"/>
    <x v="0"/>
    <x v="0"/>
    <s v="card"/>
    <n v="22.91"/>
    <s v="Yes"/>
    <n v="1"/>
    <x v="0"/>
    <x v="8"/>
    <x v="2"/>
    <x v="1"/>
    <x v="2"/>
    <n v="13"/>
    <n v="398.7800000000002"/>
    <x v="1"/>
    <x v="0"/>
    <n v="5113.2300000000005"/>
  </r>
  <r>
    <x v="615"/>
    <x v="18"/>
    <x v="4"/>
    <x v="0"/>
    <n v="3525.87"/>
    <n v="3320.29"/>
    <n v="75.3"/>
    <n v="50.3"/>
    <n v="2.2000000000000002"/>
    <x v="0"/>
    <x v="0"/>
    <n v="0"/>
    <n v="0"/>
    <s v="D138"/>
    <x v="21"/>
    <x v="3"/>
    <n v="929.79"/>
    <x v="1"/>
    <x v="0"/>
    <x v="0"/>
    <s v="card"/>
    <n v="9.08"/>
    <s v="Yes"/>
    <n v="1"/>
    <x v="4"/>
    <x v="3"/>
    <x v="0"/>
    <x v="1"/>
    <x v="0"/>
    <n v="25"/>
    <n v="205.57999999999993"/>
    <x v="1"/>
    <x v="0"/>
    <n v="4455.66"/>
  </r>
  <r>
    <x v="616"/>
    <x v="258"/>
    <x v="0"/>
    <x v="0"/>
    <n v="3994.32"/>
    <n v="4054.25"/>
    <n v="39.200000000000003"/>
    <n v="22.2"/>
    <n v="3"/>
    <x v="0"/>
    <x v="0"/>
    <n v="0"/>
    <n v="0"/>
    <s v="D156"/>
    <x v="166"/>
    <x v="3"/>
    <n v="1157.49"/>
    <x v="1"/>
    <x v="0"/>
    <x v="0"/>
    <s v="cash"/>
    <n v="23.01"/>
    <s v="No"/>
    <n v="0"/>
    <x v="14"/>
    <x v="13"/>
    <x v="0"/>
    <x v="1"/>
    <x v="2"/>
    <n v="17.000000000000004"/>
    <n v="-59.929999999999836"/>
    <x v="1"/>
    <x v="0"/>
    <n v="5151.8100000000004"/>
  </r>
  <r>
    <x v="617"/>
    <x v="375"/>
    <x v="4"/>
    <x v="2"/>
    <n v="2918.37"/>
    <n v="2738.1"/>
    <n v="54.6"/>
    <n v="30.6"/>
    <n v="2.1"/>
    <x v="1"/>
    <x v="4"/>
    <n v="2"/>
    <n v="1"/>
    <s v="D128"/>
    <x v="58"/>
    <x v="2"/>
    <n v="879.91"/>
    <x v="0"/>
    <x v="0"/>
    <x v="0"/>
    <s v="transfer"/>
    <n v="4.7"/>
    <s v="Yes"/>
    <n v="1"/>
    <x v="15"/>
    <x v="8"/>
    <x v="2"/>
    <x v="0"/>
    <x v="1"/>
    <n v="24"/>
    <n v="180.26999999999998"/>
    <x v="1"/>
    <x v="0"/>
    <n v="3798.2799999999997"/>
  </r>
  <r>
    <x v="618"/>
    <x v="247"/>
    <x v="5"/>
    <x v="0"/>
    <n v="3383.05"/>
    <n v="3324.04"/>
    <n v="67.599999999999994"/>
    <n v="48.6"/>
    <n v="3.4"/>
    <x v="0"/>
    <x v="0"/>
    <n v="0"/>
    <n v="0"/>
    <s v="D107"/>
    <x v="85"/>
    <x v="2"/>
    <n v="1020.27"/>
    <x v="0"/>
    <x v="0"/>
    <x v="0"/>
    <s v="transfer"/>
    <n v="27.96"/>
    <s v="No"/>
    <n v="0"/>
    <x v="4"/>
    <x v="11"/>
    <x v="2"/>
    <x v="0"/>
    <x v="0"/>
    <n v="18.999999999999993"/>
    <n v="59.010000000000218"/>
    <x v="0"/>
    <x v="0"/>
    <n v="4403.32"/>
  </r>
  <r>
    <x v="619"/>
    <x v="131"/>
    <x v="3"/>
    <x v="3"/>
    <n v="3593.22"/>
    <n v="3528.53"/>
    <n v="43.4"/>
    <n v="31.4"/>
    <n v="3.5"/>
    <x v="1"/>
    <x v="1"/>
    <n v="3"/>
    <n v="0"/>
    <s v="D125"/>
    <x v="156"/>
    <x v="3"/>
    <n v="912"/>
    <x v="0"/>
    <x v="0"/>
    <x v="0"/>
    <s v="cash"/>
    <n v="19.29"/>
    <s v="Yes"/>
    <n v="1"/>
    <x v="14"/>
    <x v="5"/>
    <x v="0"/>
    <x v="1"/>
    <x v="0"/>
    <n v="12"/>
    <n v="64.6899999999996"/>
    <x v="1"/>
    <x v="0"/>
    <n v="4505.2199999999993"/>
  </r>
  <r>
    <x v="620"/>
    <x v="76"/>
    <x v="0"/>
    <x v="2"/>
    <n v="3449.35"/>
    <n v="3563.39"/>
    <n v="37.5"/>
    <n v="24.5"/>
    <n v="4.5"/>
    <x v="0"/>
    <x v="0"/>
    <n v="0"/>
    <n v="0"/>
    <s v="D151"/>
    <x v="24"/>
    <x v="2"/>
    <n v="811.49"/>
    <x v="0"/>
    <x v="0"/>
    <x v="0"/>
    <s v="transfer"/>
    <n v="17.920000000000002"/>
    <s v="Yes"/>
    <n v="1"/>
    <x v="12"/>
    <x v="0"/>
    <x v="2"/>
    <x v="1"/>
    <x v="0"/>
    <n v="13"/>
    <n v="-114.03999999999996"/>
    <x v="0"/>
    <x v="1"/>
    <n v="4260.84"/>
  </r>
  <r>
    <x v="621"/>
    <x v="379"/>
    <x v="3"/>
    <x v="0"/>
    <n v="3851.34"/>
    <n v="3832.7"/>
    <n v="26.1"/>
    <n v="17.100000000000001"/>
    <n v="3.7"/>
    <x v="0"/>
    <x v="0"/>
    <n v="0"/>
    <n v="0"/>
    <s v="D133"/>
    <x v="138"/>
    <x v="3"/>
    <n v="1015.67"/>
    <x v="0"/>
    <x v="0"/>
    <x v="0"/>
    <s v="cash"/>
    <n v="18.96"/>
    <s v="Yes"/>
    <n v="1"/>
    <x v="7"/>
    <x v="11"/>
    <x v="1"/>
    <x v="1"/>
    <x v="0"/>
    <n v="9"/>
    <n v="18.640000000000327"/>
    <x v="0"/>
    <x v="0"/>
    <n v="4867.01"/>
  </r>
  <r>
    <x v="622"/>
    <x v="380"/>
    <x v="0"/>
    <x v="2"/>
    <n v="2212"/>
    <n v="2079.3000000000002"/>
    <n v="51.6"/>
    <n v="36.6"/>
    <n v="3.1"/>
    <x v="0"/>
    <x v="0"/>
    <n v="0"/>
    <n v="0"/>
    <s v="D124"/>
    <x v="67"/>
    <x v="1"/>
    <n v="1008.08"/>
    <x v="0"/>
    <x v="0"/>
    <x v="0"/>
    <s v="card"/>
    <n v="-8.6199999999999992"/>
    <s v="Yes"/>
    <n v="1"/>
    <x v="6"/>
    <x v="6"/>
    <x v="2"/>
    <x v="0"/>
    <x v="0"/>
    <n v="15"/>
    <n v="132.69999999999982"/>
    <x v="0"/>
    <x v="1"/>
    <n v="3220.08"/>
  </r>
  <r>
    <x v="623"/>
    <x v="276"/>
    <x v="0"/>
    <x v="1"/>
    <n v="2705.41"/>
    <n v="2545.0300000000002"/>
    <n v="44"/>
    <n v="25"/>
    <n v="3.3"/>
    <x v="0"/>
    <x v="0"/>
    <n v="0"/>
    <n v="0"/>
    <s v="D103"/>
    <x v="141"/>
    <x v="1"/>
    <n v="988.87"/>
    <x v="0"/>
    <x v="0"/>
    <x v="0"/>
    <s v="transfer"/>
    <n v="4.1100000000000003"/>
    <s v="Yes"/>
    <n v="1"/>
    <x v="5"/>
    <x v="0"/>
    <x v="0"/>
    <x v="1"/>
    <x v="0"/>
    <n v="19"/>
    <n v="160.37999999999965"/>
    <x v="0"/>
    <x v="0"/>
    <n v="3694.2799999999997"/>
  </r>
  <r>
    <x v="624"/>
    <x v="206"/>
    <x v="0"/>
    <x v="0"/>
    <n v="3765.64"/>
    <n v="3678.16"/>
    <n v="23.4"/>
    <n v="10"/>
    <n v="3.4"/>
    <x v="1"/>
    <x v="3"/>
    <n v="1"/>
    <n v="0"/>
    <s v="D108"/>
    <x v="77"/>
    <x v="3"/>
    <n v="835.55"/>
    <x v="0"/>
    <x v="0"/>
    <x v="0"/>
    <s v="transfer"/>
    <n v="13.11"/>
    <s v="No"/>
    <n v="0"/>
    <x v="12"/>
    <x v="11"/>
    <x v="0"/>
    <x v="0"/>
    <x v="0"/>
    <n v="13.399999999999999"/>
    <n v="87.480000000000018"/>
    <x v="1"/>
    <x v="1"/>
    <n v="4601.1899999999996"/>
  </r>
  <r>
    <x v="625"/>
    <x v="129"/>
    <x v="4"/>
    <x v="2"/>
    <n v="3822.13"/>
    <n v="3444.38"/>
    <n v="57.2"/>
    <n v="42.2"/>
    <n v="1.9"/>
    <x v="1"/>
    <x v="4"/>
    <n v="2"/>
    <n v="1"/>
    <s v="D151"/>
    <x v="168"/>
    <x v="2"/>
    <n v="1048.93"/>
    <x v="0"/>
    <x v="0"/>
    <x v="0"/>
    <s v="transfer"/>
    <n v="15.6"/>
    <s v="Yes"/>
    <n v="1"/>
    <x v="0"/>
    <x v="11"/>
    <x v="0"/>
    <x v="1"/>
    <x v="0"/>
    <n v="15"/>
    <n v="377.75"/>
    <x v="1"/>
    <x v="0"/>
    <n v="4871.0600000000004"/>
  </r>
  <r>
    <x v="626"/>
    <x v="298"/>
    <x v="0"/>
    <x v="2"/>
    <n v="4344.0600000000004"/>
    <n v="4475.96"/>
    <n v="19.5"/>
    <n v="10"/>
    <n v="4.8"/>
    <x v="0"/>
    <x v="0"/>
    <n v="0"/>
    <n v="0"/>
    <s v="D133"/>
    <x v="11"/>
    <x v="3"/>
    <n v="1060.18"/>
    <x v="0"/>
    <x v="0"/>
    <x v="0"/>
    <s v="cash"/>
    <n v="7.72"/>
    <s v="No"/>
    <n v="0"/>
    <x v="6"/>
    <x v="3"/>
    <x v="1"/>
    <x v="1"/>
    <x v="1"/>
    <n v="9.5"/>
    <n v="-131.89999999999964"/>
    <x v="0"/>
    <x v="1"/>
    <n v="5404.2400000000007"/>
  </r>
  <r>
    <x v="627"/>
    <x v="260"/>
    <x v="1"/>
    <x v="2"/>
    <n v="2468.08"/>
    <n v="2426.17"/>
    <n v="55.3"/>
    <n v="43.3"/>
    <n v="2.4"/>
    <x v="1"/>
    <x v="0"/>
    <n v="0"/>
    <n v="0"/>
    <s v="D138"/>
    <x v="44"/>
    <x v="0"/>
    <n v="985.89"/>
    <x v="0"/>
    <x v="0"/>
    <x v="0"/>
    <s v="cash"/>
    <n v="18"/>
    <s v="Yes"/>
    <n v="1"/>
    <x v="11"/>
    <x v="3"/>
    <x v="2"/>
    <x v="1"/>
    <x v="1"/>
    <n v="12"/>
    <n v="41.909999999999854"/>
    <x v="1"/>
    <x v="0"/>
    <n v="3453.97"/>
  </r>
  <r>
    <x v="628"/>
    <x v="51"/>
    <x v="4"/>
    <x v="2"/>
    <n v="3712.9"/>
    <n v="3521.6"/>
    <n v="41.9"/>
    <n v="20.9"/>
    <n v="3.9"/>
    <x v="0"/>
    <x v="0"/>
    <n v="0"/>
    <n v="0"/>
    <s v="D158"/>
    <x v="123"/>
    <x v="1"/>
    <n v="946.83"/>
    <x v="0"/>
    <x v="0"/>
    <x v="0"/>
    <s v="cash"/>
    <n v="28.8"/>
    <s v="Yes"/>
    <n v="1"/>
    <x v="8"/>
    <x v="1"/>
    <x v="0"/>
    <x v="0"/>
    <x v="1"/>
    <n v="21"/>
    <n v="191.30000000000018"/>
    <x v="0"/>
    <x v="0"/>
    <n v="4659.7300000000005"/>
  </r>
  <r>
    <x v="629"/>
    <x v="68"/>
    <x v="1"/>
    <x v="0"/>
    <n v="3081.51"/>
    <n v="3121.13"/>
    <n v="65.8"/>
    <n v="40.799999999999997"/>
    <n v="2.8"/>
    <x v="1"/>
    <x v="4"/>
    <n v="2"/>
    <n v="1"/>
    <s v="D148"/>
    <x v="81"/>
    <x v="1"/>
    <n v="876.99"/>
    <x v="1"/>
    <x v="0"/>
    <x v="0"/>
    <s v="cash"/>
    <n v="6.5"/>
    <s v="Yes"/>
    <n v="1"/>
    <x v="6"/>
    <x v="4"/>
    <x v="2"/>
    <x v="0"/>
    <x v="0"/>
    <n v="25"/>
    <n v="-39.619999999999891"/>
    <x v="1"/>
    <x v="1"/>
    <n v="3958.5"/>
  </r>
  <r>
    <x v="630"/>
    <x v="276"/>
    <x v="0"/>
    <x v="0"/>
    <n v="2509.7199999999998"/>
    <n v="2543.35"/>
    <n v="50.5"/>
    <n v="25.5"/>
    <n v="3.6"/>
    <x v="0"/>
    <x v="0"/>
    <n v="0"/>
    <n v="0"/>
    <s v="D137"/>
    <x v="141"/>
    <x v="2"/>
    <n v="926.75"/>
    <x v="1"/>
    <x v="0"/>
    <x v="0"/>
    <s v="cash"/>
    <n v="11.43"/>
    <s v="Yes"/>
    <n v="1"/>
    <x v="14"/>
    <x v="10"/>
    <x v="1"/>
    <x v="0"/>
    <x v="0"/>
    <n v="25"/>
    <n v="-33.630000000000109"/>
    <x v="0"/>
    <x v="0"/>
    <n v="3436.47"/>
  </r>
  <r>
    <x v="631"/>
    <x v="61"/>
    <x v="5"/>
    <x v="3"/>
    <n v="2842.87"/>
    <n v="2535.37"/>
    <n v="42.6"/>
    <n v="21.6"/>
    <n v="3.5"/>
    <x v="0"/>
    <x v="0"/>
    <n v="0"/>
    <n v="0"/>
    <s v="D118"/>
    <x v="167"/>
    <x v="2"/>
    <n v="874.25"/>
    <x v="0"/>
    <x v="0"/>
    <x v="0"/>
    <s v="cash"/>
    <n v="11.87"/>
    <s v="No"/>
    <n v="0"/>
    <x v="9"/>
    <x v="7"/>
    <x v="2"/>
    <x v="0"/>
    <x v="0"/>
    <n v="21"/>
    <n v="307.5"/>
    <x v="0"/>
    <x v="1"/>
    <n v="3717.12"/>
  </r>
  <r>
    <x v="632"/>
    <x v="336"/>
    <x v="4"/>
    <x v="1"/>
    <n v="2542.1"/>
    <n v="2387.2199999999998"/>
    <n v="36.4"/>
    <n v="11.4"/>
    <n v="0"/>
    <x v="1"/>
    <x v="1"/>
    <n v="3"/>
    <n v="0"/>
    <s v="D157"/>
    <x v="65"/>
    <x v="0"/>
    <n v="1099.3499999999999"/>
    <x v="0"/>
    <x v="0"/>
    <x v="0"/>
    <s v="card"/>
    <n v="7.2"/>
    <s v="No"/>
    <n v="0"/>
    <x v="5"/>
    <x v="9"/>
    <x v="1"/>
    <x v="1"/>
    <x v="1"/>
    <n v="25"/>
    <n v="154.88000000000011"/>
    <x v="1"/>
    <x v="0"/>
    <n v="3641.45"/>
  </r>
  <r>
    <x v="633"/>
    <x v="381"/>
    <x v="3"/>
    <x v="3"/>
    <n v="3835.56"/>
    <n v="3973.89"/>
    <n v="15.1"/>
    <n v="10"/>
    <n v="3.5"/>
    <x v="0"/>
    <x v="0"/>
    <n v="0"/>
    <n v="0"/>
    <s v="D134"/>
    <x v="35"/>
    <x v="1"/>
    <n v="856.88"/>
    <x v="0"/>
    <x v="0"/>
    <x v="0"/>
    <s v="cash"/>
    <n v="25.9"/>
    <s v="Yes"/>
    <n v="1"/>
    <x v="2"/>
    <x v="13"/>
    <x v="0"/>
    <x v="0"/>
    <x v="2"/>
    <n v="5.0999999999999996"/>
    <n v="-138.32999999999993"/>
    <x v="0"/>
    <x v="0"/>
    <n v="4692.4399999999996"/>
  </r>
  <r>
    <x v="634"/>
    <x v="382"/>
    <x v="5"/>
    <x v="1"/>
    <n v="3903.25"/>
    <n v="3602.95"/>
    <n v="51.5"/>
    <n v="33.5"/>
    <n v="2.4"/>
    <x v="1"/>
    <x v="4"/>
    <n v="2"/>
    <n v="1"/>
    <s v="D123"/>
    <x v="4"/>
    <x v="1"/>
    <n v="916.64"/>
    <x v="0"/>
    <x v="0"/>
    <x v="0"/>
    <s v="transfer"/>
    <n v="15.61"/>
    <s v="Yes"/>
    <n v="1"/>
    <x v="8"/>
    <x v="10"/>
    <x v="2"/>
    <x v="1"/>
    <x v="0"/>
    <n v="18"/>
    <n v="300.30000000000018"/>
    <x v="1"/>
    <x v="0"/>
    <n v="4819.8900000000003"/>
  </r>
  <r>
    <x v="635"/>
    <x v="143"/>
    <x v="0"/>
    <x v="2"/>
    <n v="2791.42"/>
    <n v="2768.61"/>
    <n v="34"/>
    <n v="26"/>
    <n v="3"/>
    <x v="0"/>
    <x v="0"/>
    <n v="0"/>
    <n v="0"/>
    <s v="D132"/>
    <x v="91"/>
    <x v="1"/>
    <n v="0"/>
    <x v="0"/>
    <x v="0"/>
    <x v="0"/>
    <s v="transfer"/>
    <n v="21.63"/>
    <s v="Yes"/>
    <n v="1"/>
    <x v="6"/>
    <x v="3"/>
    <x v="2"/>
    <x v="1"/>
    <x v="0"/>
    <n v="8"/>
    <n v="22.809999999999945"/>
    <x v="1"/>
    <x v="1"/>
    <n v="2791.42"/>
  </r>
  <r>
    <x v="636"/>
    <x v="39"/>
    <x v="2"/>
    <x v="1"/>
    <n v="3042.83"/>
    <n v="3134.34"/>
    <n v="8"/>
    <n v="10"/>
    <n v="3.4"/>
    <x v="0"/>
    <x v="0"/>
    <n v="0"/>
    <n v="0"/>
    <s v="D137"/>
    <x v="134"/>
    <x v="2"/>
    <n v="1102.1099999999999"/>
    <x v="0"/>
    <x v="0"/>
    <x v="0"/>
    <s v="cash"/>
    <n v="15.64"/>
    <s v="Yes"/>
    <n v="1"/>
    <x v="3"/>
    <x v="12"/>
    <x v="1"/>
    <x v="0"/>
    <x v="0"/>
    <n v="-2"/>
    <n v="-91.510000000000218"/>
    <x v="0"/>
    <x v="1"/>
    <n v="4144.9399999999996"/>
  </r>
  <r>
    <x v="637"/>
    <x v="383"/>
    <x v="1"/>
    <x v="1"/>
    <n v="1876.65"/>
    <n v="2024.08"/>
    <n v="33"/>
    <n v="27"/>
    <n v="3.3"/>
    <x v="0"/>
    <x v="0"/>
    <n v="0"/>
    <n v="0"/>
    <s v="D140"/>
    <x v="92"/>
    <x v="2"/>
    <n v="883.9"/>
    <x v="0"/>
    <x v="0"/>
    <x v="0"/>
    <s v="cash"/>
    <n v="5.03"/>
    <s v="No"/>
    <n v="0"/>
    <x v="2"/>
    <x v="8"/>
    <x v="2"/>
    <x v="0"/>
    <x v="0"/>
    <n v="6"/>
    <n v="-147.42999999999984"/>
    <x v="0"/>
    <x v="0"/>
    <n v="2760.55"/>
  </r>
  <r>
    <x v="638"/>
    <x v="384"/>
    <x v="0"/>
    <x v="2"/>
    <n v="1966.99"/>
    <n v="1860.52"/>
    <n v="50.9"/>
    <n v="33.9"/>
    <n v="3"/>
    <x v="0"/>
    <x v="0"/>
    <n v="0"/>
    <n v="0"/>
    <s v="D139"/>
    <x v="79"/>
    <x v="0"/>
    <n v="917.69"/>
    <x v="0"/>
    <x v="0"/>
    <x v="0"/>
    <s v="card"/>
    <n v="10.130000000000001"/>
    <s v="Yes"/>
    <n v="1"/>
    <x v="9"/>
    <x v="2"/>
    <x v="1"/>
    <x v="0"/>
    <x v="1"/>
    <n v="17"/>
    <n v="106.47000000000003"/>
    <x v="1"/>
    <x v="1"/>
    <n v="2884.6800000000003"/>
  </r>
  <r>
    <x v="639"/>
    <x v="385"/>
    <x v="1"/>
    <x v="2"/>
    <n v="4043.18"/>
    <n v="3797.31"/>
    <n v="68.400000000000006"/>
    <n v="56.4"/>
    <n v="3.1"/>
    <x v="0"/>
    <x v="0"/>
    <n v="0"/>
    <n v="0"/>
    <s v="D112"/>
    <x v="97"/>
    <x v="3"/>
    <n v="1002.61"/>
    <x v="0"/>
    <x v="0"/>
    <x v="0"/>
    <s v="cash"/>
    <n v="1.65"/>
    <s v="Yes"/>
    <n v="1"/>
    <x v="10"/>
    <x v="10"/>
    <x v="1"/>
    <x v="1"/>
    <x v="0"/>
    <n v="12.000000000000007"/>
    <n v="245.86999999999989"/>
    <x v="0"/>
    <x v="0"/>
    <n v="5045.79"/>
  </r>
  <r>
    <x v="640"/>
    <x v="193"/>
    <x v="5"/>
    <x v="2"/>
    <n v="3672.94"/>
    <n v="3316.31"/>
    <n v="7.6"/>
    <n v="10"/>
    <n v="4.5"/>
    <x v="0"/>
    <x v="0"/>
    <n v="0"/>
    <n v="0"/>
    <s v="D157"/>
    <x v="17"/>
    <x v="3"/>
    <n v="964.65"/>
    <x v="0"/>
    <x v="0"/>
    <x v="0"/>
    <s v="transfer"/>
    <n v="1.98"/>
    <s v="Yes"/>
    <n v="1"/>
    <x v="8"/>
    <x v="0"/>
    <x v="0"/>
    <x v="0"/>
    <x v="1"/>
    <n v="-2.4000000000000004"/>
    <n v="356.63000000000011"/>
    <x v="0"/>
    <x v="0"/>
    <n v="4637.59"/>
  </r>
  <r>
    <x v="641"/>
    <x v="386"/>
    <x v="1"/>
    <x v="1"/>
    <n v="1753.65"/>
    <n v="1661.52"/>
    <n v="47.5"/>
    <n v="23.5"/>
    <n v="2.9"/>
    <x v="1"/>
    <x v="4"/>
    <n v="2"/>
    <n v="1"/>
    <s v="D154"/>
    <x v="89"/>
    <x v="0"/>
    <n v="883.48"/>
    <x v="0"/>
    <x v="0"/>
    <x v="0"/>
    <s v="transfer"/>
    <n v="15.67"/>
    <s v="No"/>
    <n v="0"/>
    <x v="4"/>
    <x v="6"/>
    <x v="2"/>
    <x v="1"/>
    <x v="0"/>
    <n v="24"/>
    <n v="92.130000000000109"/>
    <x v="1"/>
    <x v="0"/>
    <n v="2637.13"/>
  </r>
  <r>
    <x v="642"/>
    <x v="113"/>
    <x v="4"/>
    <x v="3"/>
    <n v="3728.23"/>
    <n v="3716.82"/>
    <n v="51.1"/>
    <n v="43.1"/>
    <n v="2.5"/>
    <x v="0"/>
    <x v="0"/>
    <n v="0"/>
    <n v="0"/>
    <s v="D116"/>
    <x v="103"/>
    <x v="1"/>
    <n v="1190.49"/>
    <x v="0"/>
    <x v="0"/>
    <x v="0"/>
    <s v="cash"/>
    <n v="12.28"/>
    <s v="Yes"/>
    <n v="1"/>
    <x v="7"/>
    <x v="11"/>
    <x v="0"/>
    <x v="0"/>
    <x v="1"/>
    <n v="8"/>
    <n v="11.409999999999854"/>
    <x v="1"/>
    <x v="0"/>
    <n v="4918.72"/>
  </r>
  <r>
    <x v="643"/>
    <x v="151"/>
    <x v="4"/>
    <x v="3"/>
    <n v="3212.79"/>
    <n v="3318.55"/>
    <n v="75.8"/>
    <n v="63.8"/>
    <n v="1.7"/>
    <x v="0"/>
    <x v="0"/>
    <n v="0"/>
    <n v="0"/>
    <s v="D135"/>
    <x v="143"/>
    <x v="2"/>
    <n v="1038.3900000000001"/>
    <x v="1"/>
    <x v="1"/>
    <x v="1"/>
    <s v="cash"/>
    <n v="24.95"/>
    <s v="Yes"/>
    <n v="1"/>
    <x v="14"/>
    <x v="3"/>
    <x v="2"/>
    <x v="1"/>
    <x v="1"/>
    <n v="12"/>
    <n v="-105.76000000000022"/>
    <x v="1"/>
    <x v="0"/>
    <n v="4251.18"/>
  </r>
  <r>
    <x v="644"/>
    <x v="387"/>
    <x v="1"/>
    <x v="2"/>
    <n v="2972.7"/>
    <n v="2915.99"/>
    <n v="54"/>
    <n v="38"/>
    <n v="3.4"/>
    <x v="1"/>
    <x v="2"/>
    <n v="4"/>
    <n v="0"/>
    <s v="D155"/>
    <x v="0"/>
    <x v="1"/>
    <n v="1036.55"/>
    <x v="0"/>
    <x v="0"/>
    <x v="0"/>
    <s v="cash"/>
    <n v="12.2"/>
    <s v="Yes"/>
    <n v="1"/>
    <x v="16"/>
    <x v="9"/>
    <x v="0"/>
    <x v="1"/>
    <x v="0"/>
    <n v="16"/>
    <n v="56.710000000000036"/>
    <x v="1"/>
    <x v="1"/>
    <n v="4009.25"/>
  </r>
  <r>
    <x v="645"/>
    <x v="388"/>
    <x v="0"/>
    <x v="2"/>
    <n v="4029.2"/>
    <n v="4005.58"/>
    <n v="26.2"/>
    <n v="17.2"/>
    <n v="5"/>
    <x v="0"/>
    <x v="0"/>
    <n v="0"/>
    <n v="0"/>
    <s v="D114"/>
    <x v="175"/>
    <x v="3"/>
    <n v="913.12"/>
    <x v="0"/>
    <x v="0"/>
    <x v="0"/>
    <s v="card"/>
    <n v="17.87"/>
    <s v="No"/>
    <n v="0"/>
    <x v="16"/>
    <x v="1"/>
    <x v="2"/>
    <x v="1"/>
    <x v="1"/>
    <n v="9"/>
    <n v="23.619999999999891"/>
    <x v="0"/>
    <x v="1"/>
    <n v="4942.32"/>
  </r>
  <r>
    <x v="646"/>
    <x v="389"/>
    <x v="2"/>
    <x v="2"/>
    <n v="3837.6"/>
    <n v="3606.61"/>
    <n v="40.700000000000003"/>
    <n v="29.7"/>
    <n v="4.3"/>
    <x v="0"/>
    <x v="0"/>
    <n v="0"/>
    <n v="0"/>
    <s v="D160"/>
    <x v="69"/>
    <x v="3"/>
    <n v="851.14"/>
    <x v="0"/>
    <x v="0"/>
    <x v="0"/>
    <s v="transfer"/>
    <n v="19.95"/>
    <s v="Yes"/>
    <n v="1"/>
    <x v="12"/>
    <x v="1"/>
    <x v="2"/>
    <x v="0"/>
    <x v="0"/>
    <n v="11.000000000000004"/>
    <n v="230.98999999999978"/>
    <x v="0"/>
    <x v="1"/>
    <n v="4688.74"/>
  </r>
  <r>
    <x v="647"/>
    <x v="136"/>
    <x v="1"/>
    <x v="1"/>
    <n v="3737.44"/>
    <n v="3536.89"/>
    <n v="29.9"/>
    <n v="10"/>
    <n v="3.4"/>
    <x v="0"/>
    <x v="0"/>
    <n v="0"/>
    <n v="0"/>
    <s v="D112"/>
    <x v="9"/>
    <x v="1"/>
    <n v="961.88"/>
    <x v="0"/>
    <x v="0"/>
    <x v="0"/>
    <s v="transfer"/>
    <n v="12.02"/>
    <s v="Yes"/>
    <n v="1"/>
    <x v="6"/>
    <x v="1"/>
    <x v="0"/>
    <x v="1"/>
    <x v="1"/>
    <n v="19.899999999999999"/>
    <n v="200.55000000000018"/>
    <x v="0"/>
    <x v="1"/>
    <n v="4699.32"/>
  </r>
  <r>
    <x v="648"/>
    <x v="390"/>
    <x v="1"/>
    <x v="0"/>
    <n v="3972.41"/>
    <n v="4172.6000000000004"/>
    <n v="66.900000000000006"/>
    <n v="56.9"/>
    <n v="3.5"/>
    <x v="0"/>
    <x v="0"/>
    <n v="0"/>
    <n v="0"/>
    <s v="D147"/>
    <x v="105"/>
    <x v="3"/>
    <n v="1133.33"/>
    <x v="1"/>
    <x v="0"/>
    <x v="0"/>
    <s v="card"/>
    <n v="18.989999999999998"/>
    <s v="Yes"/>
    <n v="1"/>
    <x v="7"/>
    <x v="3"/>
    <x v="2"/>
    <x v="1"/>
    <x v="1"/>
    <n v="10.000000000000007"/>
    <n v="-200.19000000000051"/>
    <x v="0"/>
    <x v="0"/>
    <n v="5105.74"/>
  </r>
  <r>
    <x v="649"/>
    <x v="262"/>
    <x v="0"/>
    <x v="1"/>
    <n v="3188.39"/>
    <n v="3161.47"/>
    <n v="20.8"/>
    <n v="10"/>
    <n v="2.2999999999999998"/>
    <x v="0"/>
    <x v="0"/>
    <n v="0"/>
    <n v="0"/>
    <s v="D141"/>
    <x v="27"/>
    <x v="1"/>
    <n v="1151.31"/>
    <x v="0"/>
    <x v="0"/>
    <x v="0"/>
    <s v="cash"/>
    <n v="4.55"/>
    <s v="No"/>
    <n v="0"/>
    <x v="17"/>
    <x v="13"/>
    <x v="1"/>
    <x v="0"/>
    <x v="2"/>
    <n v="10.8"/>
    <n v="26.920000000000073"/>
    <x v="1"/>
    <x v="1"/>
    <n v="4339.7"/>
  </r>
  <r>
    <x v="650"/>
    <x v="391"/>
    <x v="4"/>
    <x v="2"/>
    <n v="2705.4"/>
    <n v="2306.33"/>
    <n v="71.599999999999994"/>
    <n v="58.6"/>
    <n v="2.4"/>
    <x v="0"/>
    <x v="0"/>
    <n v="0"/>
    <n v="0"/>
    <s v="D112"/>
    <x v="156"/>
    <x v="2"/>
    <n v="924.68"/>
    <x v="1"/>
    <x v="0"/>
    <x v="0"/>
    <s v="cash"/>
    <n v="8.61"/>
    <s v="Yes"/>
    <n v="1"/>
    <x v="8"/>
    <x v="5"/>
    <x v="0"/>
    <x v="0"/>
    <x v="2"/>
    <n v="12.999999999999993"/>
    <n v="399.07000000000016"/>
    <x v="1"/>
    <x v="0"/>
    <n v="3630.08"/>
  </r>
  <r>
    <x v="651"/>
    <x v="115"/>
    <x v="2"/>
    <x v="1"/>
    <n v="3874.31"/>
    <n v="3677"/>
    <n v="38.5"/>
    <n v="27.5"/>
    <n v="3.5"/>
    <x v="0"/>
    <x v="0"/>
    <n v="0"/>
    <n v="0"/>
    <s v="D119"/>
    <x v="102"/>
    <x v="1"/>
    <n v="0"/>
    <x v="1"/>
    <x v="0"/>
    <x v="0"/>
    <s v="card"/>
    <n v="7.54"/>
    <s v="Yes"/>
    <n v="1"/>
    <x v="14"/>
    <x v="2"/>
    <x v="0"/>
    <x v="0"/>
    <x v="0"/>
    <n v="11"/>
    <n v="197.30999999999995"/>
    <x v="0"/>
    <x v="0"/>
    <n v="3874.31"/>
  </r>
  <r>
    <x v="652"/>
    <x v="243"/>
    <x v="3"/>
    <x v="2"/>
    <n v="3744.33"/>
    <n v="3727.84"/>
    <n v="57.8"/>
    <n v="47.8"/>
    <n v="3.4"/>
    <x v="0"/>
    <x v="0"/>
    <n v="0"/>
    <n v="0"/>
    <s v="D159"/>
    <x v="125"/>
    <x v="3"/>
    <n v="994.86"/>
    <x v="1"/>
    <x v="0"/>
    <x v="0"/>
    <s v="transfer"/>
    <n v="10.37"/>
    <s v="Yes"/>
    <n v="1"/>
    <x v="8"/>
    <x v="11"/>
    <x v="1"/>
    <x v="1"/>
    <x v="1"/>
    <n v="10"/>
    <n v="16.489999999999782"/>
    <x v="0"/>
    <x v="0"/>
    <n v="4739.1899999999996"/>
  </r>
  <r>
    <x v="653"/>
    <x v="135"/>
    <x v="0"/>
    <x v="0"/>
    <n v="2849.68"/>
    <n v="2788.29"/>
    <n v="33.4"/>
    <n v="25.4"/>
    <n v="2.5"/>
    <x v="0"/>
    <x v="0"/>
    <n v="0"/>
    <n v="0"/>
    <s v="D129"/>
    <x v="88"/>
    <x v="1"/>
    <n v="923.27"/>
    <x v="0"/>
    <x v="0"/>
    <x v="0"/>
    <s v="cash"/>
    <n v="10.47"/>
    <s v="Yes"/>
    <n v="1"/>
    <x v="14"/>
    <x v="13"/>
    <x v="0"/>
    <x v="1"/>
    <x v="1"/>
    <n v="8"/>
    <n v="61.389999999999873"/>
    <x v="1"/>
    <x v="0"/>
    <n v="3772.95"/>
  </r>
  <r>
    <x v="654"/>
    <x v="150"/>
    <x v="5"/>
    <x v="3"/>
    <n v="2104.84"/>
    <n v="2013.12"/>
    <n v="27.3"/>
    <n v="10"/>
    <n v="4.3"/>
    <x v="0"/>
    <x v="0"/>
    <n v="0"/>
    <n v="0"/>
    <s v="D130"/>
    <x v="86"/>
    <x v="0"/>
    <n v="767.95"/>
    <x v="0"/>
    <x v="0"/>
    <x v="0"/>
    <s v="cash"/>
    <n v="21.56"/>
    <s v="No"/>
    <n v="0"/>
    <x v="8"/>
    <x v="5"/>
    <x v="2"/>
    <x v="1"/>
    <x v="0"/>
    <n v="17.3"/>
    <n v="91.720000000000255"/>
    <x v="0"/>
    <x v="0"/>
    <n v="2872.79"/>
  </r>
  <r>
    <x v="655"/>
    <x v="180"/>
    <x v="1"/>
    <x v="1"/>
    <n v="1963.62"/>
    <n v="2018.7"/>
    <n v="71.900000000000006"/>
    <n v="61.9"/>
    <n v="2.9"/>
    <x v="1"/>
    <x v="4"/>
    <n v="2"/>
    <n v="1"/>
    <s v="D128"/>
    <x v="162"/>
    <x v="0"/>
    <n v="953.38"/>
    <x v="1"/>
    <x v="0"/>
    <x v="0"/>
    <s v="cash"/>
    <n v="-2.12"/>
    <s v="No"/>
    <n v="0"/>
    <x v="9"/>
    <x v="11"/>
    <x v="1"/>
    <x v="0"/>
    <x v="2"/>
    <n v="10.000000000000007"/>
    <n v="-55.080000000000155"/>
    <x v="1"/>
    <x v="1"/>
    <n v="2917"/>
  </r>
  <r>
    <x v="656"/>
    <x v="120"/>
    <x v="1"/>
    <x v="0"/>
    <n v="3337.67"/>
    <n v="2969.35"/>
    <n v="86.9"/>
    <n v="71.900000000000006"/>
    <n v="2.6"/>
    <x v="1"/>
    <x v="4"/>
    <n v="2"/>
    <n v="1"/>
    <s v="D111"/>
    <x v="162"/>
    <x v="1"/>
    <n v="1127.1300000000001"/>
    <x v="0"/>
    <x v="0"/>
    <x v="0"/>
    <s v="cash"/>
    <n v="15.58"/>
    <s v="Yes"/>
    <n v="1"/>
    <x v="13"/>
    <x v="5"/>
    <x v="0"/>
    <x v="0"/>
    <x v="1"/>
    <n v="15"/>
    <n v="368.32000000000016"/>
    <x v="1"/>
    <x v="0"/>
    <n v="4464.8"/>
  </r>
  <r>
    <x v="657"/>
    <x v="392"/>
    <x v="0"/>
    <x v="0"/>
    <n v="3192.69"/>
    <n v="3292.58"/>
    <n v="24.4"/>
    <n v="10"/>
    <n v="4.7"/>
    <x v="1"/>
    <x v="1"/>
    <n v="3"/>
    <n v="0"/>
    <s v="D158"/>
    <x v="32"/>
    <x v="2"/>
    <n v="1106.7"/>
    <x v="0"/>
    <x v="0"/>
    <x v="0"/>
    <s v="cash"/>
    <n v="14.88"/>
    <s v="Yes"/>
    <n v="1"/>
    <x v="0"/>
    <x v="7"/>
    <x v="2"/>
    <x v="0"/>
    <x v="1"/>
    <n v="14.399999999999999"/>
    <n v="-99.889999999999873"/>
    <x v="1"/>
    <x v="0"/>
    <n v="4299.3900000000003"/>
  </r>
  <r>
    <x v="658"/>
    <x v="393"/>
    <x v="1"/>
    <x v="2"/>
    <n v="4450.3"/>
    <n v="4114.4799999999996"/>
    <n v="61.7"/>
    <n v="44.7"/>
    <n v="2.2000000000000002"/>
    <x v="0"/>
    <x v="0"/>
    <n v="0"/>
    <n v="0"/>
    <s v="D107"/>
    <x v="26"/>
    <x v="3"/>
    <n v="0"/>
    <x v="1"/>
    <x v="0"/>
    <x v="0"/>
    <s v="cash"/>
    <n v="7.79"/>
    <s v="No"/>
    <n v="0"/>
    <x v="8"/>
    <x v="14"/>
    <x v="0"/>
    <x v="1"/>
    <x v="2"/>
    <n v="17"/>
    <n v="335.82000000000062"/>
    <x v="1"/>
    <x v="0"/>
    <n v="4450.3"/>
  </r>
  <r>
    <x v="659"/>
    <x v="286"/>
    <x v="2"/>
    <x v="2"/>
    <n v="-2773.45"/>
    <n v="-2612.59"/>
    <n v="26.6"/>
    <n v="10"/>
    <n v="4.9000000000000004"/>
    <x v="0"/>
    <x v="0"/>
    <n v="0"/>
    <n v="0"/>
    <s v="D145"/>
    <x v="118"/>
    <x v="1"/>
    <n v="978.8"/>
    <x v="0"/>
    <x v="0"/>
    <x v="0"/>
    <s v="cash"/>
    <n v="23.58"/>
    <s v="Yes"/>
    <n v="1"/>
    <x v="16"/>
    <x v="1"/>
    <x v="1"/>
    <x v="1"/>
    <x v="2"/>
    <n v="16.600000000000001"/>
    <n v="-160.85999999999967"/>
    <x v="0"/>
    <x v="1"/>
    <n v="-1794.6499999999999"/>
  </r>
  <r>
    <x v="660"/>
    <x v="252"/>
    <x v="2"/>
    <x v="0"/>
    <n v="3602.69"/>
    <n v="3463.66"/>
    <n v="32.299999999999997"/>
    <n v="20.3"/>
    <n v="5"/>
    <x v="0"/>
    <x v="0"/>
    <n v="0"/>
    <n v="0"/>
    <s v="D135"/>
    <x v="82"/>
    <x v="1"/>
    <n v="1007.46"/>
    <x v="0"/>
    <x v="0"/>
    <x v="0"/>
    <s v="transfer"/>
    <n v="15.73"/>
    <s v="No"/>
    <n v="0"/>
    <x v="16"/>
    <x v="12"/>
    <x v="1"/>
    <x v="1"/>
    <x v="1"/>
    <n v="11.999999999999996"/>
    <n v="139.0300000000002"/>
    <x v="0"/>
    <x v="1"/>
    <n v="4610.1499999999996"/>
  </r>
  <r>
    <x v="661"/>
    <x v="187"/>
    <x v="2"/>
    <x v="3"/>
    <n v="3756.37"/>
    <n v="3350.7"/>
    <n v="19.2"/>
    <n v="14.2"/>
    <n v="4.3"/>
    <x v="0"/>
    <x v="0"/>
    <n v="0"/>
    <n v="0"/>
    <s v="D108"/>
    <x v="133"/>
    <x v="3"/>
    <n v="1036.1600000000001"/>
    <x v="0"/>
    <x v="0"/>
    <x v="0"/>
    <s v="card"/>
    <n v="22.39"/>
    <s v="No"/>
    <n v="0"/>
    <x v="0"/>
    <x v="11"/>
    <x v="1"/>
    <x v="0"/>
    <x v="1"/>
    <n v="5"/>
    <n v="405.67000000000007"/>
    <x v="0"/>
    <x v="0"/>
    <n v="4792.53"/>
  </r>
  <r>
    <x v="662"/>
    <x v="110"/>
    <x v="3"/>
    <x v="0"/>
    <n v="1684.41"/>
    <n v="1735.56"/>
    <n v="19.8"/>
    <n v="10"/>
    <n v="5"/>
    <x v="0"/>
    <x v="0"/>
    <n v="0"/>
    <n v="0"/>
    <s v="D104"/>
    <x v="41"/>
    <x v="0"/>
    <n v="926.75"/>
    <x v="0"/>
    <x v="0"/>
    <x v="0"/>
    <s v="cash"/>
    <n v="6.06"/>
    <s v="Yes"/>
    <n v="1"/>
    <x v="6"/>
    <x v="9"/>
    <x v="0"/>
    <x v="0"/>
    <x v="1"/>
    <n v="9.8000000000000007"/>
    <n v="-51.149999999999864"/>
    <x v="0"/>
    <x v="1"/>
    <n v="2611.16"/>
  </r>
  <r>
    <x v="663"/>
    <x v="196"/>
    <x v="5"/>
    <x v="2"/>
    <n v="3329.95"/>
    <n v="3461.18"/>
    <n v="35.6"/>
    <n v="13.6"/>
    <n v="2.4"/>
    <x v="1"/>
    <x v="6"/>
    <n v="5"/>
    <n v="0"/>
    <s v="D107"/>
    <x v="61"/>
    <x v="2"/>
    <n v="1034.3699999999999"/>
    <x v="0"/>
    <x v="0"/>
    <x v="0"/>
    <s v="transfer"/>
    <n v="19.93"/>
    <s v="No"/>
    <n v="0"/>
    <x v="13"/>
    <x v="5"/>
    <x v="0"/>
    <x v="1"/>
    <x v="1"/>
    <n v="22"/>
    <n v="-131.23000000000002"/>
    <x v="1"/>
    <x v="0"/>
    <n v="4364.32"/>
  </r>
  <r>
    <x v="664"/>
    <x v="394"/>
    <x v="0"/>
    <x v="1"/>
    <n v="3504.31"/>
    <n v="3365.3"/>
    <n v="36.700000000000003"/>
    <n v="24.7"/>
    <n v="3.4"/>
    <x v="0"/>
    <x v="0"/>
    <n v="0"/>
    <n v="0"/>
    <s v="D157"/>
    <x v="5"/>
    <x v="1"/>
    <n v="886.1"/>
    <x v="0"/>
    <x v="0"/>
    <x v="0"/>
    <s v="cash"/>
    <n v="11.21"/>
    <s v="Yes"/>
    <n v="1"/>
    <x v="14"/>
    <x v="4"/>
    <x v="2"/>
    <x v="0"/>
    <x v="0"/>
    <n v="12.000000000000004"/>
    <n v="139.00999999999976"/>
    <x v="0"/>
    <x v="0"/>
    <n v="4390.41"/>
  </r>
  <r>
    <x v="665"/>
    <x v="306"/>
    <x v="5"/>
    <x v="3"/>
    <n v="3224.13"/>
    <n v="2901.57"/>
    <n v="52.5"/>
    <n v="47.5"/>
    <n v="3.4"/>
    <x v="1"/>
    <x v="4"/>
    <n v="2"/>
    <n v="1"/>
    <s v="D130"/>
    <x v="83"/>
    <x v="0"/>
    <n v="985.31"/>
    <x v="0"/>
    <x v="0"/>
    <x v="0"/>
    <s v="transfer"/>
    <n v="22.03"/>
    <s v="Yes"/>
    <n v="1"/>
    <x v="13"/>
    <x v="8"/>
    <x v="1"/>
    <x v="1"/>
    <x v="1"/>
    <n v="5"/>
    <n v="322.55999999999995"/>
    <x v="1"/>
    <x v="0"/>
    <n v="4209.4400000000005"/>
  </r>
  <r>
    <x v="666"/>
    <x v="34"/>
    <x v="0"/>
    <x v="2"/>
    <n v="4155.13"/>
    <n v="3810.63"/>
    <n v="46"/>
    <n v="38"/>
    <n v="3.4"/>
    <x v="0"/>
    <x v="0"/>
    <n v="0"/>
    <n v="0"/>
    <s v="D132"/>
    <x v="167"/>
    <x v="1"/>
    <n v="1096.0999999999999"/>
    <x v="0"/>
    <x v="0"/>
    <x v="0"/>
    <s v="card"/>
    <n v="20.100000000000001"/>
    <s v="Yes"/>
    <n v="1"/>
    <x v="2"/>
    <x v="13"/>
    <x v="2"/>
    <x v="1"/>
    <x v="2"/>
    <n v="8"/>
    <n v="344.5"/>
    <x v="0"/>
    <x v="0"/>
    <n v="5251.23"/>
  </r>
  <r>
    <x v="667"/>
    <x v="262"/>
    <x v="0"/>
    <x v="0"/>
    <n v="3392.88"/>
    <n v="3424.23"/>
    <n v="42.3"/>
    <n v="35.299999999999997"/>
    <n v="3.3"/>
    <x v="1"/>
    <x v="1"/>
    <n v="3"/>
    <n v="0"/>
    <s v="D114"/>
    <x v="77"/>
    <x v="2"/>
    <n v="797.9"/>
    <x v="1"/>
    <x v="0"/>
    <x v="0"/>
    <s v="transfer"/>
    <n v="20.61"/>
    <s v="No"/>
    <n v="0"/>
    <x v="14"/>
    <x v="9"/>
    <x v="0"/>
    <x v="0"/>
    <x v="0"/>
    <n v="7"/>
    <n v="-31.349999999999909"/>
    <x v="1"/>
    <x v="0"/>
    <n v="4190.78"/>
  </r>
  <r>
    <x v="668"/>
    <x v="395"/>
    <x v="2"/>
    <x v="1"/>
    <n v="3061.82"/>
    <n v="2505.58"/>
    <n v="16.5"/>
    <n v="10.5"/>
    <n v="3.5"/>
    <x v="0"/>
    <x v="0"/>
    <n v="0"/>
    <n v="0"/>
    <s v="D150"/>
    <x v="173"/>
    <x v="2"/>
    <n v="928.56"/>
    <x v="0"/>
    <x v="0"/>
    <x v="0"/>
    <s v="card"/>
    <n v="25.95"/>
    <s v="No"/>
    <n v="0"/>
    <x v="4"/>
    <x v="11"/>
    <x v="0"/>
    <x v="1"/>
    <x v="0"/>
    <n v="6"/>
    <n v="556.24000000000024"/>
    <x v="0"/>
    <x v="0"/>
    <n v="3990.38"/>
  </r>
  <r>
    <x v="669"/>
    <x v="396"/>
    <x v="1"/>
    <x v="1"/>
    <n v="4058.21"/>
    <n v="3845.7"/>
    <n v="27"/>
    <n v="15"/>
    <n v="3.5"/>
    <x v="0"/>
    <x v="0"/>
    <n v="0"/>
    <n v="0"/>
    <s v="D146"/>
    <x v="50"/>
    <x v="3"/>
    <n v="996.33"/>
    <x v="0"/>
    <x v="0"/>
    <x v="0"/>
    <s v="cash"/>
    <n v="31.25"/>
    <s v="Yes"/>
    <n v="1"/>
    <x v="14"/>
    <x v="3"/>
    <x v="1"/>
    <x v="1"/>
    <x v="2"/>
    <n v="12"/>
    <n v="212.51000000000022"/>
    <x v="0"/>
    <x v="0"/>
    <n v="5054.54"/>
  </r>
  <r>
    <x v="670"/>
    <x v="350"/>
    <x v="5"/>
    <x v="0"/>
    <n v="4332.82"/>
    <n v="4257.8100000000004"/>
    <n v="59.6"/>
    <n v="37.6"/>
    <n v="2.9"/>
    <x v="0"/>
    <x v="0"/>
    <n v="0"/>
    <n v="0"/>
    <s v="D124"/>
    <x v="175"/>
    <x v="3"/>
    <n v="816.17"/>
    <x v="0"/>
    <x v="0"/>
    <x v="0"/>
    <s v="cash"/>
    <n v="11.08"/>
    <s v="Yes"/>
    <n v="1"/>
    <x v="8"/>
    <x v="10"/>
    <x v="2"/>
    <x v="0"/>
    <x v="2"/>
    <n v="22"/>
    <n v="75.009999999999309"/>
    <x v="1"/>
    <x v="0"/>
    <n v="5148.99"/>
  </r>
  <r>
    <x v="671"/>
    <x v="39"/>
    <x v="2"/>
    <x v="3"/>
    <n v="3971.54"/>
    <n v="3834.07"/>
    <n v="45.8"/>
    <n v="28.8"/>
    <n v="3.3"/>
    <x v="0"/>
    <x v="0"/>
    <n v="0"/>
    <n v="0"/>
    <s v="D156"/>
    <x v="161"/>
    <x v="1"/>
    <n v="939.84"/>
    <x v="1"/>
    <x v="0"/>
    <x v="0"/>
    <s v="cash"/>
    <n v="14.21"/>
    <s v="No"/>
    <n v="0"/>
    <x v="14"/>
    <x v="10"/>
    <x v="2"/>
    <x v="1"/>
    <x v="2"/>
    <n v="16.999999999999996"/>
    <n v="137.4699999999998"/>
    <x v="0"/>
    <x v="0"/>
    <n v="4911.38"/>
  </r>
  <r>
    <x v="672"/>
    <x v="397"/>
    <x v="1"/>
    <x v="2"/>
    <n v="3677.71"/>
    <n v="3509.78"/>
    <n v="64.400000000000006"/>
    <n v="51.4"/>
    <n v="3.7"/>
    <x v="1"/>
    <x v="4"/>
    <n v="2"/>
    <n v="1"/>
    <s v="D124"/>
    <x v="132"/>
    <x v="3"/>
    <n v="778"/>
    <x v="1"/>
    <x v="0"/>
    <x v="0"/>
    <s v="transfer"/>
    <n v="13.01"/>
    <s v="No"/>
    <n v="0"/>
    <x v="6"/>
    <x v="0"/>
    <x v="0"/>
    <x v="1"/>
    <x v="0"/>
    <n v="13.000000000000007"/>
    <n v="167.92999999999984"/>
    <x v="1"/>
    <x v="1"/>
    <n v="4455.71"/>
  </r>
  <r>
    <x v="673"/>
    <x v="315"/>
    <x v="3"/>
    <x v="3"/>
    <n v="3903.91"/>
    <n v="3828.87"/>
    <n v="0"/>
    <n v="10"/>
    <n v="3.3"/>
    <x v="1"/>
    <x v="6"/>
    <n v="5"/>
    <n v="0"/>
    <s v="D141"/>
    <x v="149"/>
    <x v="3"/>
    <n v="874.49"/>
    <x v="0"/>
    <x v="0"/>
    <x v="0"/>
    <s v="card"/>
    <n v="14.01"/>
    <s v="No"/>
    <n v="0"/>
    <x v="14"/>
    <x v="14"/>
    <x v="2"/>
    <x v="0"/>
    <x v="1"/>
    <n v="-10"/>
    <n v="75.039999999999964"/>
    <x v="1"/>
    <x v="0"/>
    <n v="4778.3999999999996"/>
  </r>
  <r>
    <x v="674"/>
    <x v="61"/>
    <x v="2"/>
    <x v="1"/>
    <n v="2914.89"/>
    <n v="3047.26"/>
    <n v="34.200000000000003"/>
    <n v="17.2"/>
    <n v="4.0999999999999996"/>
    <x v="0"/>
    <x v="0"/>
    <n v="0"/>
    <n v="0"/>
    <s v="D150"/>
    <x v="121"/>
    <x v="2"/>
    <n v="967.81"/>
    <x v="0"/>
    <x v="0"/>
    <x v="0"/>
    <s v="cash"/>
    <n v="17.97"/>
    <s v="No"/>
    <n v="0"/>
    <x v="14"/>
    <x v="13"/>
    <x v="0"/>
    <x v="0"/>
    <x v="0"/>
    <n v="17.000000000000004"/>
    <n v="-132.37000000000035"/>
    <x v="0"/>
    <x v="0"/>
    <n v="3882.7"/>
  </r>
  <r>
    <x v="675"/>
    <x v="389"/>
    <x v="3"/>
    <x v="2"/>
    <n v="3326.32"/>
    <n v="3223.51"/>
    <n v="22.8"/>
    <n v="14.8"/>
    <n v="3.4"/>
    <x v="0"/>
    <x v="0"/>
    <n v="0"/>
    <n v="0"/>
    <s v="D133"/>
    <x v="151"/>
    <x v="2"/>
    <n v="923.69"/>
    <x v="0"/>
    <x v="0"/>
    <x v="0"/>
    <s v="cash"/>
    <n v="16.13"/>
    <s v="Yes"/>
    <n v="1"/>
    <x v="17"/>
    <x v="8"/>
    <x v="1"/>
    <x v="1"/>
    <x v="0"/>
    <n v="8"/>
    <n v="102.80999999999995"/>
    <x v="0"/>
    <x v="1"/>
    <n v="4250.01"/>
  </r>
  <r>
    <x v="676"/>
    <x v="398"/>
    <x v="5"/>
    <x v="1"/>
    <n v="2228.77"/>
    <n v="2455.7800000000002"/>
    <n v="33.799999999999997"/>
    <n v="10"/>
    <n v="2.8"/>
    <x v="0"/>
    <x v="0"/>
    <n v="0"/>
    <n v="0"/>
    <s v="D153"/>
    <x v="157"/>
    <x v="0"/>
    <n v="1072.98"/>
    <x v="0"/>
    <x v="0"/>
    <x v="0"/>
    <s v="cash"/>
    <n v="10.74"/>
    <s v="Yes"/>
    <n v="1"/>
    <x v="17"/>
    <x v="12"/>
    <x v="0"/>
    <x v="0"/>
    <x v="1"/>
    <n v="23.799999999999997"/>
    <n v="-227.01000000000022"/>
    <x v="1"/>
    <x v="1"/>
    <n v="3301.75"/>
  </r>
  <r>
    <x v="677"/>
    <x v="394"/>
    <x v="1"/>
    <x v="0"/>
    <n v="2413.0700000000002"/>
    <n v="2015.26"/>
    <n v="41.3"/>
    <n v="30.3"/>
    <n v="2.6"/>
    <x v="1"/>
    <x v="3"/>
    <n v="1"/>
    <n v="0"/>
    <s v="D104"/>
    <x v="104"/>
    <x v="2"/>
    <n v="920.64"/>
    <x v="0"/>
    <x v="0"/>
    <x v="0"/>
    <s v="cash"/>
    <n v="-3.74"/>
    <s v="No"/>
    <n v="0"/>
    <x v="2"/>
    <x v="9"/>
    <x v="2"/>
    <x v="1"/>
    <x v="1"/>
    <n v="10.999999999999996"/>
    <n v="397.81000000000017"/>
    <x v="1"/>
    <x v="0"/>
    <n v="3333.71"/>
  </r>
  <r>
    <x v="678"/>
    <x v="241"/>
    <x v="4"/>
    <x v="1"/>
    <n v="2807.96"/>
    <n v="2834.14"/>
    <n v="60.9"/>
    <n v="44.9"/>
    <n v="3.5"/>
    <x v="0"/>
    <x v="0"/>
    <n v="0"/>
    <n v="0"/>
    <s v="D110"/>
    <x v="147"/>
    <x v="2"/>
    <n v="890.49"/>
    <x v="1"/>
    <x v="0"/>
    <x v="0"/>
    <s v="cash"/>
    <n v="0.94"/>
    <s v="Yes"/>
    <n v="1"/>
    <x v="10"/>
    <x v="2"/>
    <x v="2"/>
    <x v="0"/>
    <x v="1"/>
    <n v="16"/>
    <n v="-26.179999999999836"/>
    <x v="0"/>
    <x v="0"/>
    <n v="3698.45"/>
  </r>
  <r>
    <x v="679"/>
    <x v="51"/>
    <x v="0"/>
    <x v="1"/>
    <n v="2773.77"/>
    <n v="2761.41"/>
    <n v="53.7"/>
    <n v="29.7"/>
    <n v="2.6"/>
    <x v="1"/>
    <x v="4"/>
    <n v="2"/>
    <n v="1"/>
    <s v="D120"/>
    <x v="50"/>
    <x v="1"/>
    <n v="1089.2"/>
    <x v="0"/>
    <x v="0"/>
    <x v="0"/>
    <s v="cash"/>
    <n v="16.68"/>
    <s v="Yes"/>
    <n v="1"/>
    <x v="9"/>
    <x v="3"/>
    <x v="1"/>
    <x v="0"/>
    <x v="0"/>
    <n v="24.000000000000004"/>
    <n v="12.360000000000127"/>
    <x v="1"/>
    <x v="1"/>
    <n v="3862.9700000000003"/>
  </r>
  <r>
    <x v="680"/>
    <x v="399"/>
    <x v="0"/>
    <x v="1"/>
    <n v="4139.62"/>
    <n v="4101.09"/>
    <n v="9.6"/>
    <n v="10"/>
    <n v="2.8"/>
    <x v="0"/>
    <x v="0"/>
    <n v="0"/>
    <n v="0"/>
    <s v="D132"/>
    <x v="62"/>
    <x v="3"/>
    <n v="1126.1600000000001"/>
    <x v="0"/>
    <x v="0"/>
    <x v="0"/>
    <s v="card"/>
    <n v="11.5"/>
    <s v="No"/>
    <n v="0"/>
    <x v="6"/>
    <x v="6"/>
    <x v="0"/>
    <x v="0"/>
    <x v="0"/>
    <n v="-0.40000000000000036"/>
    <n v="38.529999999999745"/>
    <x v="1"/>
    <x v="1"/>
    <n v="5265.78"/>
  </r>
  <r>
    <x v="681"/>
    <x v="86"/>
    <x v="2"/>
    <x v="3"/>
    <n v="2813.95"/>
    <n v="2554.2600000000002"/>
    <n v="18"/>
    <n v="10"/>
    <n v="3.9"/>
    <x v="0"/>
    <x v="0"/>
    <n v="0"/>
    <n v="0"/>
    <s v="D115"/>
    <x v="105"/>
    <x v="1"/>
    <n v="1150.01"/>
    <x v="0"/>
    <x v="0"/>
    <x v="0"/>
    <s v="transfer"/>
    <n v="9.11"/>
    <s v="Yes"/>
    <n v="1"/>
    <x v="8"/>
    <x v="10"/>
    <x v="2"/>
    <x v="1"/>
    <x v="1"/>
    <n v="8"/>
    <n v="259.6899999999996"/>
    <x v="0"/>
    <x v="0"/>
    <n v="3963.96"/>
  </r>
  <r>
    <x v="682"/>
    <x v="400"/>
    <x v="1"/>
    <x v="0"/>
    <n v="3652.02"/>
    <n v="3555.59"/>
    <n v="36"/>
    <n v="19"/>
    <n v="3.2"/>
    <x v="1"/>
    <x v="3"/>
    <n v="1"/>
    <n v="0"/>
    <s v="D118"/>
    <x v="5"/>
    <x v="1"/>
    <n v="1015.79"/>
    <x v="1"/>
    <x v="0"/>
    <x v="0"/>
    <s v="cash"/>
    <n v="14.02"/>
    <s v="No"/>
    <n v="0"/>
    <x v="11"/>
    <x v="3"/>
    <x v="1"/>
    <x v="1"/>
    <x v="2"/>
    <n v="17"/>
    <n v="96.429999999999836"/>
    <x v="1"/>
    <x v="0"/>
    <n v="4667.8099999999995"/>
  </r>
  <r>
    <x v="683"/>
    <x v="209"/>
    <x v="0"/>
    <x v="1"/>
    <n v="3902.36"/>
    <n v="3652.02"/>
    <n v="45"/>
    <n v="20"/>
    <n v="4.8"/>
    <x v="0"/>
    <x v="0"/>
    <n v="0"/>
    <n v="0"/>
    <s v="D110"/>
    <x v="112"/>
    <x v="3"/>
    <n v="969.57"/>
    <x v="0"/>
    <x v="0"/>
    <x v="0"/>
    <s v="transfer"/>
    <n v="10.07"/>
    <s v="Yes"/>
    <n v="1"/>
    <x v="13"/>
    <x v="14"/>
    <x v="0"/>
    <x v="1"/>
    <x v="0"/>
    <n v="25"/>
    <n v="250.34000000000015"/>
    <x v="0"/>
    <x v="0"/>
    <n v="4871.93"/>
  </r>
  <r>
    <x v="684"/>
    <x v="401"/>
    <x v="0"/>
    <x v="1"/>
    <n v="2802.45"/>
    <n v="2923.44"/>
    <n v="35.4"/>
    <n v="15.4"/>
    <n v="2.1"/>
    <x v="0"/>
    <x v="0"/>
    <n v="0"/>
    <n v="0"/>
    <s v="D139"/>
    <x v="156"/>
    <x v="2"/>
    <n v="1238.06"/>
    <x v="0"/>
    <x v="0"/>
    <x v="0"/>
    <s v="cash"/>
    <n v="13.94"/>
    <s v="Yes"/>
    <n v="1"/>
    <x v="2"/>
    <x v="8"/>
    <x v="0"/>
    <x v="0"/>
    <x v="2"/>
    <n v="20"/>
    <n v="-120.99000000000024"/>
    <x v="1"/>
    <x v="0"/>
    <n v="4040.5099999999998"/>
  </r>
  <r>
    <x v="685"/>
    <x v="205"/>
    <x v="1"/>
    <x v="3"/>
    <n v="1932.89"/>
    <n v="1698.26"/>
    <n v="44"/>
    <n v="25"/>
    <n v="2.1"/>
    <x v="0"/>
    <x v="0"/>
    <n v="0"/>
    <n v="0"/>
    <s v="D131"/>
    <x v="140"/>
    <x v="0"/>
    <n v="1176.98"/>
    <x v="1"/>
    <x v="0"/>
    <x v="0"/>
    <s v="cash"/>
    <n v="19.47"/>
    <s v="No"/>
    <n v="0"/>
    <x v="14"/>
    <x v="12"/>
    <x v="2"/>
    <x v="1"/>
    <x v="1"/>
    <n v="19"/>
    <n v="234.63000000000011"/>
    <x v="1"/>
    <x v="0"/>
    <n v="3109.87"/>
  </r>
  <r>
    <x v="686"/>
    <x v="338"/>
    <x v="3"/>
    <x v="0"/>
    <n v="3360.51"/>
    <n v="3271.75"/>
    <n v="57.2"/>
    <n v="51.2"/>
    <n v="4.0999999999999996"/>
    <x v="0"/>
    <x v="0"/>
    <n v="0"/>
    <n v="0"/>
    <s v="D151"/>
    <x v="108"/>
    <x v="1"/>
    <n v="1066.3"/>
    <x v="0"/>
    <x v="0"/>
    <x v="0"/>
    <s v="cash"/>
    <n v="3.5"/>
    <s v="Yes"/>
    <n v="1"/>
    <x v="7"/>
    <x v="3"/>
    <x v="2"/>
    <x v="1"/>
    <x v="2"/>
    <n v="6"/>
    <n v="88.760000000000218"/>
    <x v="0"/>
    <x v="0"/>
    <n v="4426.8100000000004"/>
  </r>
  <r>
    <x v="687"/>
    <x v="363"/>
    <x v="5"/>
    <x v="2"/>
    <n v="2704.92"/>
    <n v="2803.28"/>
    <n v="26.1"/>
    <n v="10"/>
    <n v="3.1"/>
    <x v="0"/>
    <x v="0"/>
    <n v="0"/>
    <n v="0"/>
    <s v="D123"/>
    <x v="18"/>
    <x v="2"/>
    <n v="1164.17"/>
    <x v="0"/>
    <x v="0"/>
    <x v="0"/>
    <s v="cash"/>
    <n v="18.57"/>
    <s v="Yes"/>
    <n v="1"/>
    <x v="3"/>
    <x v="14"/>
    <x v="0"/>
    <x v="1"/>
    <x v="1"/>
    <n v="16.100000000000001"/>
    <n v="-98.360000000000127"/>
    <x v="0"/>
    <x v="1"/>
    <n v="3869.09"/>
  </r>
  <r>
    <x v="688"/>
    <x v="402"/>
    <x v="4"/>
    <x v="1"/>
    <n v="1693.76"/>
    <n v="1694.7"/>
    <n v="49.9"/>
    <n v="32.9"/>
    <n v="2.1"/>
    <x v="1"/>
    <x v="4"/>
    <n v="2"/>
    <n v="1"/>
    <s v="D114"/>
    <x v="70"/>
    <x v="2"/>
    <n v="0"/>
    <x v="0"/>
    <x v="0"/>
    <x v="0"/>
    <s v="card"/>
    <n v="5.04"/>
    <s v="No"/>
    <n v="0"/>
    <x v="4"/>
    <x v="8"/>
    <x v="1"/>
    <x v="0"/>
    <x v="0"/>
    <n v="17"/>
    <n v="-0.94000000000005457"/>
    <x v="1"/>
    <x v="0"/>
    <n v="1693.76"/>
  </r>
  <r>
    <x v="689"/>
    <x v="339"/>
    <x v="4"/>
    <x v="1"/>
    <n v="3455.8"/>
    <n v="3611.9"/>
    <n v="57.6"/>
    <n v="41.6"/>
    <n v="2.7"/>
    <x v="0"/>
    <x v="0"/>
    <n v="0"/>
    <n v="0"/>
    <s v="D160"/>
    <x v="126"/>
    <x v="1"/>
    <n v="907.42"/>
    <x v="0"/>
    <x v="0"/>
    <x v="0"/>
    <s v="card"/>
    <n v="7.92"/>
    <s v="Yes"/>
    <n v="1"/>
    <x v="13"/>
    <x v="5"/>
    <x v="1"/>
    <x v="0"/>
    <x v="2"/>
    <n v="16"/>
    <n v="-156.09999999999991"/>
    <x v="1"/>
    <x v="0"/>
    <n v="4363.22"/>
  </r>
  <r>
    <x v="690"/>
    <x v="376"/>
    <x v="0"/>
    <x v="3"/>
    <n v="4092.43"/>
    <n v="3852.53"/>
    <n v="45.4"/>
    <n v="33.4"/>
    <n v="2.9"/>
    <x v="0"/>
    <x v="0"/>
    <n v="0"/>
    <n v="0"/>
    <s v="D135"/>
    <x v="176"/>
    <x v="3"/>
    <n v="849.22"/>
    <x v="0"/>
    <x v="0"/>
    <x v="0"/>
    <s v="card"/>
    <n v="3.68"/>
    <s v="Yes"/>
    <n v="1"/>
    <x v="13"/>
    <x v="8"/>
    <x v="0"/>
    <x v="1"/>
    <x v="1"/>
    <n v="12"/>
    <n v="239.89999999999964"/>
    <x v="1"/>
    <x v="0"/>
    <n v="4941.6499999999996"/>
  </r>
  <r>
    <x v="691"/>
    <x v="282"/>
    <x v="2"/>
    <x v="0"/>
    <n v="1901.19"/>
    <n v="1877.3"/>
    <n v="28"/>
    <n v="10"/>
    <n v="3"/>
    <x v="0"/>
    <x v="0"/>
    <n v="0"/>
    <n v="0"/>
    <s v="D104"/>
    <x v="16"/>
    <x v="2"/>
    <n v="931.38"/>
    <x v="0"/>
    <x v="0"/>
    <x v="0"/>
    <s v="card"/>
    <n v="1.1000000000000001"/>
    <s v="Yes"/>
    <n v="1"/>
    <x v="4"/>
    <x v="3"/>
    <x v="0"/>
    <x v="0"/>
    <x v="2"/>
    <n v="18"/>
    <n v="23.8900000000001"/>
    <x v="1"/>
    <x v="0"/>
    <n v="2832.57"/>
  </r>
  <r>
    <x v="692"/>
    <x v="38"/>
    <x v="2"/>
    <x v="2"/>
    <n v="3248.88"/>
    <n v="3425.43"/>
    <n v="57.7"/>
    <n v="51.7"/>
    <n v="2.7"/>
    <x v="0"/>
    <x v="0"/>
    <n v="0"/>
    <n v="0"/>
    <s v="D115"/>
    <x v="41"/>
    <x v="1"/>
    <n v="825.63"/>
    <x v="0"/>
    <x v="0"/>
    <x v="0"/>
    <s v="transfer"/>
    <n v="14.41"/>
    <s v="Yes"/>
    <n v="1"/>
    <x v="7"/>
    <x v="3"/>
    <x v="2"/>
    <x v="0"/>
    <x v="1"/>
    <n v="6"/>
    <n v="-176.54999999999973"/>
    <x v="1"/>
    <x v="0"/>
    <n v="4074.51"/>
  </r>
  <r>
    <x v="693"/>
    <x v="324"/>
    <x v="2"/>
    <x v="0"/>
    <n v="3540.79"/>
    <n v="3420.77"/>
    <n v="29.3"/>
    <n v="19.3"/>
    <n v="4"/>
    <x v="0"/>
    <x v="0"/>
    <n v="0"/>
    <n v="0"/>
    <s v="D114"/>
    <x v="88"/>
    <x v="1"/>
    <n v="997.16"/>
    <x v="0"/>
    <x v="0"/>
    <x v="0"/>
    <s v="card"/>
    <n v="3.4"/>
    <s v="No"/>
    <n v="0"/>
    <x v="2"/>
    <x v="4"/>
    <x v="1"/>
    <x v="0"/>
    <x v="0"/>
    <n v="10"/>
    <n v="120.01999999999998"/>
    <x v="0"/>
    <x v="0"/>
    <n v="4537.95"/>
  </r>
  <r>
    <x v="694"/>
    <x v="403"/>
    <x v="1"/>
    <x v="1"/>
    <n v="3101.25"/>
    <n v="3031.94"/>
    <n v="42.3"/>
    <n v="24.3"/>
    <n v="2.4"/>
    <x v="0"/>
    <x v="0"/>
    <n v="0"/>
    <n v="0"/>
    <s v="D145"/>
    <x v="170"/>
    <x v="2"/>
    <n v="880.65"/>
    <x v="0"/>
    <x v="0"/>
    <x v="0"/>
    <s v="transfer"/>
    <n v="22.97"/>
    <s v="Yes"/>
    <n v="1"/>
    <x v="6"/>
    <x v="7"/>
    <x v="0"/>
    <x v="1"/>
    <x v="0"/>
    <n v="17.999999999999996"/>
    <n v="69.309999999999945"/>
    <x v="1"/>
    <x v="1"/>
    <n v="3981.9"/>
  </r>
  <r>
    <x v="695"/>
    <x v="187"/>
    <x v="5"/>
    <x v="3"/>
    <n v="4636.67"/>
    <n v="4476.1400000000003"/>
    <n v="57.9"/>
    <n v="38.9"/>
    <n v="3.6"/>
    <x v="0"/>
    <x v="0"/>
    <n v="0"/>
    <n v="0"/>
    <s v="D146"/>
    <x v="71"/>
    <x v="3"/>
    <n v="1013.49"/>
    <x v="0"/>
    <x v="0"/>
    <x v="0"/>
    <s v="transfer"/>
    <n v="24.84"/>
    <s v="Yes"/>
    <n v="1"/>
    <x v="11"/>
    <x v="5"/>
    <x v="2"/>
    <x v="0"/>
    <x v="2"/>
    <n v="19"/>
    <n v="160.52999999999975"/>
    <x v="0"/>
    <x v="0"/>
    <n v="5650.16"/>
  </r>
  <r>
    <x v="696"/>
    <x v="404"/>
    <x v="0"/>
    <x v="1"/>
    <n v="3246.52"/>
    <n v="3466.72"/>
    <n v="38.5"/>
    <n v="32.5"/>
    <n v="2.8"/>
    <x v="0"/>
    <x v="0"/>
    <n v="0"/>
    <n v="0"/>
    <s v="D133"/>
    <x v="125"/>
    <x v="2"/>
    <n v="894.93"/>
    <x v="0"/>
    <x v="0"/>
    <x v="0"/>
    <s v="cash"/>
    <n v="23.34"/>
    <s v="Yes"/>
    <n v="1"/>
    <x v="3"/>
    <x v="13"/>
    <x v="1"/>
    <x v="0"/>
    <x v="1"/>
    <n v="6"/>
    <n v="-220.19999999999982"/>
    <x v="1"/>
    <x v="1"/>
    <n v="4141.45"/>
  </r>
  <r>
    <x v="697"/>
    <x v="405"/>
    <x v="1"/>
    <x v="0"/>
    <n v="3362.66"/>
    <n v="3206.61"/>
    <n v="73.3"/>
    <n v="65.3"/>
    <n v="1.8"/>
    <x v="0"/>
    <x v="0"/>
    <n v="0"/>
    <n v="0"/>
    <s v="D101"/>
    <x v="91"/>
    <x v="1"/>
    <n v="1007.19"/>
    <x v="0"/>
    <x v="0"/>
    <x v="0"/>
    <s v="card"/>
    <n v="16.809999999999999"/>
    <s v="Yes"/>
    <n v="1"/>
    <x v="5"/>
    <x v="0"/>
    <x v="1"/>
    <x v="1"/>
    <x v="1"/>
    <n v="8"/>
    <n v="156.04999999999973"/>
    <x v="1"/>
    <x v="0"/>
    <n v="4369.8500000000004"/>
  </r>
  <r>
    <x v="698"/>
    <x v="105"/>
    <x v="0"/>
    <x v="1"/>
    <n v="3265.22"/>
    <n v="2785.34"/>
    <n v="45"/>
    <n v="38"/>
    <n v="4"/>
    <x v="0"/>
    <x v="0"/>
    <n v="0"/>
    <n v="0"/>
    <s v="D140"/>
    <x v="88"/>
    <x v="1"/>
    <n v="744.68"/>
    <x v="0"/>
    <x v="0"/>
    <x v="0"/>
    <s v="transfer"/>
    <n v="10.42"/>
    <s v="Yes"/>
    <n v="1"/>
    <x v="6"/>
    <x v="7"/>
    <x v="0"/>
    <x v="0"/>
    <x v="0"/>
    <n v="7"/>
    <n v="479.87999999999965"/>
    <x v="0"/>
    <x v="1"/>
    <n v="4009.8999999999996"/>
  </r>
  <r>
    <x v="699"/>
    <x v="406"/>
    <x v="4"/>
    <x v="0"/>
    <n v="1084.83"/>
    <n v="1038.56"/>
    <n v="43.2"/>
    <n v="34.200000000000003"/>
    <n v="2.4"/>
    <x v="0"/>
    <x v="0"/>
    <n v="0"/>
    <n v="0"/>
    <s v="D120"/>
    <x v="151"/>
    <x v="0"/>
    <n v="958.34"/>
    <x v="0"/>
    <x v="0"/>
    <x v="0"/>
    <s v="cash"/>
    <n v="-4.12"/>
    <s v="No"/>
    <n v="0"/>
    <x v="9"/>
    <x v="10"/>
    <x v="2"/>
    <x v="1"/>
    <x v="1"/>
    <n v="9"/>
    <n v="46.269999999999982"/>
    <x v="1"/>
    <x v="1"/>
    <n v="2043.17"/>
  </r>
  <r>
    <x v="700"/>
    <x v="48"/>
    <x v="2"/>
    <x v="0"/>
    <n v="3478.41"/>
    <n v="3451.03"/>
    <n v="5.3"/>
    <n v="10"/>
    <n v="5"/>
    <x v="0"/>
    <x v="0"/>
    <n v="0"/>
    <n v="0"/>
    <s v="D147"/>
    <x v="170"/>
    <x v="3"/>
    <n v="982.89"/>
    <x v="0"/>
    <x v="0"/>
    <x v="0"/>
    <s v="card"/>
    <n v="16.89"/>
    <s v="No"/>
    <n v="0"/>
    <x v="9"/>
    <x v="10"/>
    <x v="0"/>
    <x v="1"/>
    <x v="0"/>
    <n v="-4.7"/>
    <n v="27.379999999999654"/>
    <x v="0"/>
    <x v="1"/>
    <n v="4461.3"/>
  </r>
  <r>
    <x v="701"/>
    <x v="212"/>
    <x v="3"/>
    <x v="1"/>
    <n v="2424.37"/>
    <n v="2686.99"/>
    <n v="39.1"/>
    <n v="28.1"/>
    <n v="4.7"/>
    <x v="1"/>
    <x v="1"/>
    <n v="3"/>
    <n v="0"/>
    <s v="D148"/>
    <x v="2"/>
    <x v="0"/>
    <n v="726.15"/>
    <x v="1"/>
    <x v="0"/>
    <x v="0"/>
    <s v="transfer"/>
    <n v="16.05"/>
    <s v="No"/>
    <n v="0"/>
    <x v="14"/>
    <x v="6"/>
    <x v="1"/>
    <x v="0"/>
    <x v="1"/>
    <n v="11"/>
    <n v="-262.61999999999989"/>
    <x v="1"/>
    <x v="0"/>
    <n v="3150.52"/>
  </r>
  <r>
    <x v="702"/>
    <x v="237"/>
    <x v="5"/>
    <x v="0"/>
    <n v="3567.47"/>
    <n v="3228.84"/>
    <n v="41.2"/>
    <n v="18.2"/>
    <n v="2.5"/>
    <x v="0"/>
    <x v="0"/>
    <n v="0"/>
    <n v="0"/>
    <s v="D150"/>
    <x v="79"/>
    <x v="3"/>
    <n v="859.85"/>
    <x v="0"/>
    <x v="0"/>
    <x v="0"/>
    <s v="cash"/>
    <n v="6.59"/>
    <s v="No"/>
    <n v="0"/>
    <x v="15"/>
    <x v="5"/>
    <x v="1"/>
    <x v="0"/>
    <x v="1"/>
    <n v="23.000000000000004"/>
    <n v="338.62999999999965"/>
    <x v="1"/>
    <x v="0"/>
    <n v="4427.32"/>
  </r>
  <r>
    <x v="703"/>
    <x v="285"/>
    <x v="5"/>
    <x v="3"/>
    <n v="2784.92"/>
    <n v="3074.73"/>
    <n v="26.7"/>
    <n v="18.7"/>
    <n v="3.5"/>
    <x v="1"/>
    <x v="6"/>
    <n v="5"/>
    <n v="0"/>
    <s v="D119"/>
    <x v="120"/>
    <x v="2"/>
    <n v="802.48"/>
    <x v="0"/>
    <x v="0"/>
    <x v="0"/>
    <s v="cash"/>
    <n v="-0.9"/>
    <s v="No"/>
    <n v="0"/>
    <x v="11"/>
    <x v="2"/>
    <x v="2"/>
    <x v="1"/>
    <x v="0"/>
    <n v="8"/>
    <n v="-289.80999999999995"/>
    <x v="1"/>
    <x v="0"/>
    <n v="3587.4"/>
  </r>
  <r>
    <x v="704"/>
    <x v="200"/>
    <x v="3"/>
    <x v="1"/>
    <n v="3569.55"/>
    <n v="3334.37"/>
    <n v="20.399999999999999"/>
    <n v="10"/>
    <n v="3.9"/>
    <x v="1"/>
    <x v="1"/>
    <n v="3"/>
    <n v="0"/>
    <s v="D135"/>
    <x v="39"/>
    <x v="3"/>
    <n v="822.48"/>
    <x v="0"/>
    <x v="0"/>
    <x v="0"/>
    <s v="transfer"/>
    <n v="8.52"/>
    <s v="Yes"/>
    <n v="1"/>
    <x v="4"/>
    <x v="2"/>
    <x v="1"/>
    <x v="0"/>
    <x v="1"/>
    <n v="10.399999999999999"/>
    <n v="235.18000000000029"/>
    <x v="1"/>
    <x v="0"/>
    <n v="4392.0300000000007"/>
  </r>
  <r>
    <x v="705"/>
    <x v="407"/>
    <x v="2"/>
    <x v="3"/>
    <n v="2177.38"/>
    <n v="1986.92"/>
    <n v="17.5"/>
    <n v="10"/>
    <n v="3.9"/>
    <x v="0"/>
    <x v="0"/>
    <n v="0"/>
    <n v="0"/>
    <s v="D140"/>
    <x v="159"/>
    <x v="2"/>
    <n v="0"/>
    <x v="0"/>
    <x v="0"/>
    <x v="0"/>
    <s v="transfer"/>
    <n v="11.91"/>
    <s v="Yes"/>
    <n v="1"/>
    <x v="4"/>
    <x v="13"/>
    <x v="0"/>
    <x v="1"/>
    <x v="1"/>
    <n v="7.5"/>
    <n v="190.46000000000004"/>
    <x v="0"/>
    <x v="0"/>
    <n v="2177.38"/>
  </r>
  <r>
    <x v="706"/>
    <x v="65"/>
    <x v="3"/>
    <x v="0"/>
    <n v="3706.11"/>
    <n v="3221.38"/>
    <n v="32.1"/>
    <n v="26.1"/>
    <n v="3.6"/>
    <x v="0"/>
    <x v="0"/>
    <n v="0"/>
    <n v="0"/>
    <s v="D100"/>
    <x v="150"/>
    <x v="1"/>
    <n v="864.37"/>
    <x v="1"/>
    <x v="0"/>
    <x v="0"/>
    <s v="transfer"/>
    <n v="26.6"/>
    <s v="No"/>
    <n v="0"/>
    <x v="8"/>
    <x v="6"/>
    <x v="2"/>
    <x v="0"/>
    <x v="0"/>
    <n v="6"/>
    <n v="484.73"/>
    <x v="0"/>
    <x v="0"/>
    <n v="4570.4800000000005"/>
  </r>
  <r>
    <x v="707"/>
    <x v="343"/>
    <x v="5"/>
    <x v="3"/>
    <n v="3812.74"/>
    <n v="3504.92"/>
    <n v="48.2"/>
    <n v="28.2"/>
    <n v="2.5"/>
    <x v="0"/>
    <x v="0"/>
    <n v="0"/>
    <n v="0"/>
    <s v="D147"/>
    <x v="54"/>
    <x v="3"/>
    <n v="1143.53"/>
    <x v="1"/>
    <x v="0"/>
    <x v="0"/>
    <s v="transfer"/>
    <n v="8.17"/>
    <s v="No"/>
    <n v="0"/>
    <x v="12"/>
    <x v="10"/>
    <x v="1"/>
    <x v="0"/>
    <x v="0"/>
    <n v="20.000000000000004"/>
    <n v="307.81999999999971"/>
    <x v="1"/>
    <x v="1"/>
    <n v="4956.2699999999995"/>
  </r>
  <r>
    <x v="708"/>
    <x v="408"/>
    <x v="3"/>
    <x v="1"/>
    <n v="3729.38"/>
    <n v="3396.47"/>
    <n v="39.6"/>
    <n v="21.6"/>
    <n v="3.4"/>
    <x v="0"/>
    <x v="0"/>
    <n v="0"/>
    <n v="0"/>
    <s v="D156"/>
    <x v="146"/>
    <x v="1"/>
    <n v="937.28"/>
    <x v="1"/>
    <x v="0"/>
    <x v="0"/>
    <s v="cash"/>
    <n v="19.239999999999998"/>
    <s v="No"/>
    <n v="0"/>
    <x v="6"/>
    <x v="1"/>
    <x v="1"/>
    <x v="1"/>
    <x v="1"/>
    <n v="18"/>
    <n v="332.91000000000031"/>
    <x v="0"/>
    <x v="1"/>
    <n v="4666.66"/>
  </r>
  <r>
    <x v="709"/>
    <x v="13"/>
    <x v="4"/>
    <x v="2"/>
    <n v="1661.79"/>
    <n v="1582.4"/>
    <n v="39.4"/>
    <n v="24.4"/>
    <n v="2.1"/>
    <x v="0"/>
    <x v="0"/>
    <n v="0"/>
    <n v="0"/>
    <s v="D110"/>
    <x v="83"/>
    <x v="0"/>
    <n v="831.95"/>
    <x v="0"/>
    <x v="0"/>
    <x v="0"/>
    <s v="cash"/>
    <n v="8.76"/>
    <s v="Yes"/>
    <n v="1"/>
    <x v="3"/>
    <x v="9"/>
    <x v="0"/>
    <x v="0"/>
    <x v="1"/>
    <n v="15"/>
    <n v="79.389999999999873"/>
    <x v="1"/>
    <x v="1"/>
    <n v="2493.7399999999998"/>
  </r>
  <r>
    <x v="710"/>
    <x v="249"/>
    <x v="4"/>
    <x v="3"/>
    <n v="3680.13"/>
    <n v="3682.25"/>
    <n v="61"/>
    <n v="54"/>
    <n v="3.8"/>
    <x v="1"/>
    <x v="4"/>
    <n v="2"/>
    <n v="1"/>
    <s v="D129"/>
    <x v="96"/>
    <x v="3"/>
    <n v="929.97"/>
    <x v="0"/>
    <x v="0"/>
    <x v="0"/>
    <s v="transfer"/>
    <n v="18.88"/>
    <s v="Yes"/>
    <n v="1"/>
    <x v="12"/>
    <x v="12"/>
    <x v="2"/>
    <x v="1"/>
    <x v="1"/>
    <n v="7"/>
    <n v="-2.1199999999998909"/>
    <x v="1"/>
    <x v="1"/>
    <n v="4610.1000000000004"/>
  </r>
  <r>
    <x v="711"/>
    <x v="263"/>
    <x v="5"/>
    <x v="1"/>
    <n v="2020.45"/>
    <n v="2199.36"/>
    <n v="33.200000000000003"/>
    <n v="20.2"/>
    <n v="4.0999999999999996"/>
    <x v="0"/>
    <x v="0"/>
    <n v="0"/>
    <n v="0"/>
    <s v="D124"/>
    <x v="164"/>
    <x v="2"/>
    <n v="931.61"/>
    <x v="0"/>
    <x v="0"/>
    <x v="0"/>
    <s v="card"/>
    <n v="9.11"/>
    <s v="No"/>
    <n v="0"/>
    <x v="3"/>
    <x v="14"/>
    <x v="2"/>
    <x v="0"/>
    <x v="0"/>
    <n v="13.000000000000004"/>
    <n v="-178.91000000000008"/>
    <x v="0"/>
    <x v="1"/>
    <n v="2952.06"/>
  </r>
  <r>
    <x v="712"/>
    <x v="207"/>
    <x v="0"/>
    <x v="1"/>
    <n v="3290.79"/>
    <n v="3096.94"/>
    <n v="19.2"/>
    <n v="10"/>
    <n v="3.5"/>
    <x v="0"/>
    <x v="0"/>
    <n v="0"/>
    <n v="0"/>
    <s v="D121"/>
    <x v="65"/>
    <x v="1"/>
    <n v="1188.51"/>
    <x v="1"/>
    <x v="0"/>
    <x v="0"/>
    <s v="card"/>
    <n v="17.75"/>
    <s v="No"/>
    <n v="0"/>
    <x v="16"/>
    <x v="6"/>
    <x v="2"/>
    <x v="1"/>
    <x v="0"/>
    <n v="9.1999999999999993"/>
    <n v="193.84999999999991"/>
    <x v="0"/>
    <x v="1"/>
    <n v="4479.3"/>
  </r>
  <r>
    <x v="713"/>
    <x v="212"/>
    <x v="5"/>
    <x v="2"/>
    <n v="3524.13"/>
    <n v="3030.78"/>
    <n v="52.4"/>
    <n v="37.4"/>
    <n v="3.3"/>
    <x v="0"/>
    <x v="0"/>
    <n v="0"/>
    <n v="0"/>
    <s v="D135"/>
    <x v="42"/>
    <x v="2"/>
    <n v="826.17"/>
    <x v="0"/>
    <x v="0"/>
    <x v="0"/>
    <s v="transfer"/>
    <n v="11.23"/>
    <s v="Yes"/>
    <n v="1"/>
    <x v="8"/>
    <x v="12"/>
    <x v="2"/>
    <x v="1"/>
    <x v="2"/>
    <n v="15"/>
    <n v="493.34999999999991"/>
    <x v="0"/>
    <x v="0"/>
    <n v="4350.3"/>
  </r>
  <r>
    <x v="714"/>
    <x v="102"/>
    <x v="2"/>
    <x v="0"/>
    <n v="2558.5500000000002"/>
    <n v="2247.4"/>
    <n v="26.8"/>
    <n v="10"/>
    <n v="4.4000000000000004"/>
    <x v="0"/>
    <x v="0"/>
    <n v="0"/>
    <n v="0"/>
    <s v="D107"/>
    <x v="111"/>
    <x v="0"/>
    <n v="769.55"/>
    <x v="0"/>
    <x v="0"/>
    <x v="0"/>
    <s v="transfer"/>
    <n v="5.99"/>
    <s v="No"/>
    <n v="0"/>
    <x v="0"/>
    <x v="6"/>
    <x v="2"/>
    <x v="1"/>
    <x v="2"/>
    <n v="16.8"/>
    <n v="311.15000000000009"/>
    <x v="0"/>
    <x v="0"/>
    <n v="3328.1000000000004"/>
  </r>
  <r>
    <x v="715"/>
    <x v="409"/>
    <x v="0"/>
    <x v="3"/>
    <n v="2753.58"/>
    <n v="2145.9499999999998"/>
    <n v="55.5"/>
    <n v="50.5"/>
    <n v="3.9"/>
    <x v="0"/>
    <x v="0"/>
    <n v="0"/>
    <n v="0"/>
    <s v="D131"/>
    <x v="72"/>
    <x v="2"/>
    <n v="1165.53"/>
    <x v="1"/>
    <x v="0"/>
    <x v="0"/>
    <s v="cash"/>
    <n v="9.17"/>
    <s v="Yes"/>
    <n v="1"/>
    <x v="12"/>
    <x v="7"/>
    <x v="1"/>
    <x v="0"/>
    <x v="2"/>
    <n v="5"/>
    <n v="607.63000000000011"/>
    <x v="0"/>
    <x v="1"/>
    <n v="3919.1099999999997"/>
  </r>
  <r>
    <x v="716"/>
    <x v="90"/>
    <x v="5"/>
    <x v="1"/>
    <n v="3001.85"/>
    <n v="2961.24"/>
    <n v="37.1"/>
    <n v="32.1"/>
    <n v="3.7"/>
    <x v="0"/>
    <x v="0"/>
    <n v="0"/>
    <n v="0"/>
    <s v="D113"/>
    <x v="141"/>
    <x v="2"/>
    <n v="923.34"/>
    <x v="0"/>
    <x v="0"/>
    <x v="0"/>
    <s v="transfer"/>
    <n v="23.21"/>
    <s v="Yes"/>
    <n v="1"/>
    <x v="16"/>
    <x v="0"/>
    <x v="2"/>
    <x v="0"/>
    <x v="1"/>
    <n v="5"/>
    <n v="40.610000000000127"/>
    <x v="0"/>
    <x v="1"/>
    <n v="3925.19"/>
  </r>
  <r>
    <x v="717"/>
    <x v="410"/>
    <x v="5"/>
    <x v="0"/>
    <n v="2589.9699999999998"/>
    <n v="2551.38"/>
    <n v="57.3"/>
    <n v="36.299999999999997"/>
    <n v="2.7"/>
    <x v="1"/>
    <x v="2"/>
    <n v="4"/>
    <n v="0"/>
    <s v="D112"/>
    <x v="20"/>
    <x v="2"/>
    <n v="847.88"/>
    <x v="0"/>
    <x v="0"/>
    <x v="0"/>
    <s v="card"/>
    <n v="-0.63"/>
    <s v="Yes"/>
    <n v="1"/>
    <x v="7"/>
    <x v="14"/>
    <x v="1"/>
    <x v="1"/>
    <x v="0"/>
    <n v="21"/>
    <n v="38.589999999999691"/>
    <x v="1"/>
    <x v="0"/>
    <n v="3437.85"/>
  </r>
  <r>
    <x v="718"/>
    <x v="331"/>
    <x v="5"/>
    <x v="0"/>
    <n v="3920.44"/>
    <n v="3634.11"/>
    <n v="34.6"/>
    <n v="28.6"/>
    <n v="1.6"/>
    <x v="0"/>
    <x v="0"/>
    <n v="0"/>
    <n v="0"/>
    <s v="D132"/>
    <x v="154"/>
    <x v="3"/>
    <n v="895.75"/>
    <x v="0"/>
    <x v="0"/>
    <x v="0"/>
    <s v="cash"/>
    <n v="13.53"/>
    <s v="No"/>
    <n v="0"/>
    <x v="16"/>
    <x v="6"/>
    <x v="0"/>
    <x v="0"/>
    <x v="2"/>
    <n v="6"/>
    <n v="286.32999999999993"/>
    <x v="1"/>
    <x v="1"/>
    <n v="4816.1900000000005"/>
  </r>
  <r>
    <x v="719"/>
    <x v="284"/>
    <x v="5"/>
    <x v="0"/>
    <n v="2838.57"/>
    <n v="2639.78"/>
    <n v="50.5"/>
    <n v="40.5"/>
    <n v="3.9"/>
    <x v="1"/>
    <x v="4"/>
    <n v="2"/>
    <n v="1"/>
    <s v="D109"/>
    <x v="85"/>
    <x v="2"/>
    <n v="962.95"/>
    <x v="0"/>
    <x v="0"/>
    <x v="0"/>
    <s v="transfer"/>
    <n v="11.3"/>
    <s v="Yes"/>
    <n v="1"/>
    <x v="16"/>
    <x v="1"/>
    <x v="2"/>
    <x v="0"/>
    <x v="2"/>
    <n v="10"/>
    <n v="198.78999999999996"/>
    <x v="1"/>
    <x v="1"/>
    <n v="3801.5200000000004"/>
  </r>
  <r>
    <x v="720"/>
    <x v="125"/>
    <x v="3"/>
    <x v="2"/>
    <n v="3406.5"/>
    <n v="3727.73"/>
    <n v="27.3"/>
    <n v="10"/>
    <n v="5"/>
    <x v="0"/>
    <x v="0"/>
    <n v="0"/>
    <n v="0"/>
    <s v="D146"/>
    <x v="31"/>
    <x v="3"/>
    <n v="933.65"/>
    <x v="1"/>
    <x v="0"/>
    <x v="0"/>
    <s v="cash"/>
    <n v="22.45"/>
    <s v="No"/>
    <n v="0"/>
    <x v="1"/>
    <x v="10"/>
    <x v="0"/>
    <x v="0"/>
    <x v="0"/>
    <n v="17.3"/>
    <n v="-321.23"/>
    <x v="0"/>
    <x v="1"/>
    <n v="4340.1499999999996"/>
  </r>
  <r>
    <x v="721"/>
    <x v="115"/>
    <x v="2"/>
    <x v="1"/>
    <n v="2988.29"/>
    <n v="2961.34"/>
    <n v="20.100000000000001"/>
    <n v="10"/>
    <n v="4.0999999999999996"/>
    <x v="0"/>
    <x v="0"/>
    <n v="0"/>
    <n v="0"/>
    <s v="D111"/>
    <x v="68"/>
    <x v="2"/>
    <n v="937.82"/>
    <x v="0"/>
    <x v="0"/>
    <x v="0"/>
    <s v="cash"/>
    <n v="10.37"/>
    <s v="No"/>
    <n v="0"/>
    <x v="6"/>
    <x v="12"/>
    <x v="2"/>
    <x v="1"/>
    <x v="1"/>
    <n v="10.100000000000001"/>
    <n v="26.949999999999818"/>
    <x v="0"/>
    <x v="1"/>
    <n v="3926.11"/>
  </r>
  <r>
    <x v="722"/>
    <x v="91"/>
    <x v="3"/>
    <x v="0"/>
    <n v="3704.26"/>
    <n v="3472.91"/>
    <n v="26.3"/>
    <n v="11.3"/>
    <n v="3"/>
    <x v="0"/>
    <x v="0"/>
    <n v="0"/>
    <n v="0"/>
    <s v="D151"/>
    <x v="49"/>
    <x v="1"/>
    <n v="1217.76"/>
    <x v="0"/>
    <x v="0"/>
    <x v="0"/>
    <s v="transfer"/>
    <n v="20.94"/>
    <s v="No"/>
    <n v="0"/>
    <x v="9"/>
    <x v="0"/>
    <x v="2"/>
    <x v="0"/>
    <x v="2"/>
    <n v="15"/>
    <n v="231.35000000000036"/>
    <x v="1"/>
    <x v="1"/>
    <n v="4922.0200000000004"/>
  </r>
  <r>
    <x v="723"/>
    <x v="0"/>
    <x v="5"/>
    <x v="3"/>
    <n v="3649.97"/>
    <n v="3517.59"/>
    <n v="45"/>
    <n v="29"/>
    <n v="4.2"/>
    <x v="0"/>
    <x v="0"/>
    <n v="0"/>
    <n v="0"/>
    <s v="D141"/>
    <x v="19"/>
    <x v="1"/>
    <n v="1105.32"/>
    <x v="0"/>
    <x v="0"/>
    <x v="0"/>
    <s v="transfer"/>
    <n v="6.33"/>
    <s v="No"/>
    <n v="0"/>
    <x v="3"/>
    <x v="14"/>
    <x v="2"/>
    <x v="1"/>
    <x v="1"/>
    <n v="16"/>
    <n v="132.37999999999965"/>
    <x v="0"/>
    <x v="1"/>
    <n v="4755.29"/>
  </r>
  <r>
    <x v="724"/>
    <x v="321"/>
    <x v="4"/>
    <x v="2"/>
    <n v="3479.25"/>
    <n v="3269.44"/>
    <n v="48.2"/>
    <n v="33.200000000000003"/>
    <n v="2.4"/>
    <x v="0"/>
    <x v="0"/>
    <n v="0"/>
    <n v="0"/>
    <s v="D140"/>
    <x v="58"/>
    <x v="3"/>
    <n v="1042.25"/>
    <x v="0"/>
    <x v="0"/>
    <x v="0"/>
    <s v="card"/>
    <n v="7.59"/>
    <s v="Yes"/>
    <n v="1"/>
    <x v="3"/>
    <x v="7"/>
    <x v="1"/>
    <x v="0"/>
    <x v="0"/>
    <n v="15"/>
    <n v="209.80999999999995"/>
    <x v="1"/>
    <x v="1"/>
    <n v="4521.5"/>
  </r>
  <r>
    <x v="725"/>
    <x v="411"/>
    <x v="3"/>
    <x v="1"/>
    <n v="3878.2"/>
    <n v="3851.5"/>
    <n v="56.3"/>
    <n v="45.3"/>
    <n v="3.3"/>
    <x v="1"/>
    <x v="2"/>
    <n v="4"/>
    <n v="0"/>
    <s v="D159"/>
    <x v="145"/>
    <x v="3"/>
    <n v="957.6"/>
    <x v="1"/>
    <x v="0"/>
    <x v="0"/>
    <s v="transfer"/>
    <n v="8.59"/>
    <s v="Yes"/>
    <n v="1"/>
    <x v="17"/>
    <x v="9"/>
    <x v="2"/>
    <x v="1"/>
    <x v="0"/>
    <n v="11"/>
    <n v="26.699999999999818"/>
    <x v="1"/>
    <x v="1"/>
    <n v="4835.8"/>
  </r>
  <r>
    <x v="726"/>
    <x v="158"/>
    <x v="3"/>
    <x v="0"/>
    <n v="3968.2"/>
    <n v="3950"/>
    <n v="48.9"/>
    <n v="35.9"/>
    <n v="4.0999999999999996"/>
    <x v="1"/>
    <x v="2"/>
    <n v="4"/>
    <n v="0"/>
    <s v="D102"/>
    <x v="166"/>
    <x v="1"/>
    <n v="763.79"/>
    <x v="0"/>
    <x v="0"/>
    <x v="0"/>
    <s v="transfer"/>
    <n v="17.86"/>
    <s v="Yes"/>
    <n v="1"/>
    <x v="4"/>
    <x v="3"/>
    <x v="1"/>
    <x v="0"/>
    <x v="0"/>
    <n v="13"/>
    <n v="18.199999999999818"/>
    <x v="1"/>
    <x v="0"/>
    <n v="4731.99"/>
  </r>
  <r>
    <x v="727"/>
    <x v="412"/>
    <x v="1"/>
    <x v="3"/>
    <n v="2193.1799999999998"/>
    <n v="2094.17"/>
    <n v="71.900000000000006"/>
    <n v="49.9"/>
    <n v="2.1"/>
    <x v="0"/>
    <x v="0"/>
    <n v="0"/>
    <n v="0"/>
    <s v="D130"/>
    <x v="91"/>
    <x v="2"/>
    <n v="832.86"/>
    <x v="1"/>
    <x v="0"/>
    <x v="0"/>
    <s v="transfer"/>
    <n v="20.97"/>
    <s v="Yes"/>
    <n v="1"/>
    <x v="8"/>
    <x v="3"/>
    <x v="0"/>
    <x v="0"/>
    <x v="2"/>
    <n v="22.000000000000007"/>
    <n v="99.009999999999764"/>
    <x v="1"/>
    <x v="0"/>
    <n v="3026.04"/>
  </r>
  <r>
    <x v="728"/>
    <x v="223"/>
    <x v="1"/>
    <x v="2"/>
    <n v="3374.76"/>
    <n v="3299.03"/>
    <n v="58.6"/>
    <n v="40.6"/>
    <n v="2.9"/>
    <x v="1"/>
    <x v="2"/>
    <n v="4"/>
    <n v="0"/>
    <s v="D147"/>
    <x v="34"/>
    <x v="2"/>
    <n v="1165.56"/>
    <x v="0"/>
    <x v="0"/>
    <x v="0"/>
    <s v="cash"/>
    <n v="6.82"/>
    <s v="Yes"/>
    <n v="1"/>
    <x v="1"/>
    <x v="5"/>
    <x v="2"/>
    <x v="0"/>
    <x v="2"/>
    <n v="18"/>
    <n v="75.730000000000018"/>
    <x v="1"/>
    <x v="1"/>
    <n v="4540.32"/>
  </r>
  <r>
    <x v="729"/>
    <x v="58"/>
    <x v="4"/>
    <x v="3"/>
    <n v="4240.54"/>
    <n v="3997.82"/>
    <n v="76.900000000000006"/>
    <n v="68.900000000000006"/>
    <n v="2.6"/>
    <x v="0"/>
    <x v="0"/>
    <n v="0"/>
    <n v="0"/>
    <s v="D129"/>
    <x v="25"/>
    <x v="3"/>
    <n v="1259.1099999999999"/>
    <x v="1"/>
    <x v="0"/>
    <x v="0"/>
    <s v="cash"/>
    <n v="14.9"/>
    <s v="No"/>
    <n v="0"/>
    <x v="0"/>
    <x v="1"/>
    <x v="2"/>
    <x v="0"/>
    <x v="0"/>
    <n v="8"/>
    <n v="242.7199999999998"/>
    <x v="1"/>
    <x v="0"/>
    <n v="5499.65"/>
  </r>
  <r>
    <x v="730"/>
    <x v="339"/>
    <x v="4"/>
    <x v="1"/>
    <n v="3990.04"/>
    <n v="3776.44"/>
    <n v="77.099999999999994"/>
    <n v="67.099999999999994"/>
    <n v="3.4"/>
    <x v="0"/>
    <x v="0"/>
    <n v="0"/>
    <n v="0"/>
    <s v="D111"/>
    <x v="39"/>
    <x v="1"/>
    <n v="1024.9100000000001"/>
    <x v="1"/>
    <x v="0"/>
    <x v="0"/>
    <s v="transfer"/>
    <n v="19.71"/>
    <s v="Yes"/>
    <n v="1"/>
    <x v="1"/>
    <x v="5"/>
    <x v="0"/>
    <x v="0"/>
    <x v="1"/>
    <n v="10"/>
    <n v="213.59999999999991"/>
    <x v="0"/>
    <x v="1"/>
    <n v="5014.95"/>
  </r>
  <r>
    <x v="731"/>
    <x v="224"/>
    <x v="2"/>
    <x v="2"/>
    <n v="1106.67"/>
    <n v="1112.1400000000001"/>
    <n v="16"/>
    <n v="10"/>
    <n v="3"/>
    <x v="0"/>
    <x v="0"/>
    <n v="0"/>
    <n v="0"/>
    <s v="D137"/>
    <x v="159"/>
    <x v="0"/>
    <n v="858.73"/>
    <x v="0"/>
    <x v="0"/>
    <x v="0"/>
    <s v="cash"/>
    <n v="11.7"/>
    <s v="No"/>
    <n v="0"/>
    <x v="9"/>
    <x v="4"/>
    <x v="0"/>
    <x v="0"/>
    <x v="0"/>
    <n v="6"/>
    <n v="-5.4700000000000273"/>
    <x v="1"/>
    <x v="1"/>
    <n v="1965.4"/>
  </r>
  <r>
    <x v="732"/>
    <x v="87"/>
    <x v="5"/>
    <x v="1"/>
    <n v="2414.81"/>
    <n v="2098.17"/>
    <n v="65.099999999999994"/>
    <n v="56.1"/>
    <n v="3.6"/>
    <x v="0"/>
    <x v="0"/>
    <n v="0"/>
    <n v="0"/>
    <s v="D145"/>
    <x v="116"/>
    <x v="0"/>
    <n v="841.3"/>
    <x v="0"/>
    <x v="0"/>
    <x v="0"/>
    <s v="cash"/>
    <n v="19.47"/>
    <s v="Yes"/>
    <n v="1"/>
    <x v="10"/>
    <x v="9"/>
    <x v="2"/>
    <x v="0"/>
    <x v="1"/>
    <n v="8.9999999999999929"/>
    <n v="316.63999999999987"/>
    <x v="0"/>
    <x v="0"/>
    <n v="3256.1099999999997"/>
  </r>
  <r>
    <x v="733"/>
    <x v="218"/>
    <x v="1"/>
    <x v="2"/>
    <n v="4372.3599999999997"/>
    <n v="4524.96"/>
    <n v="43.1"/>
    <n v="29.1"/>
    <n v="3.8"/>
    <x v="0"/>
    <x v="0"/>
    <n v="0"/>
    <n v="0"/>
    <s v="D124"/>
    <x v="1"/>
    <x v="3"/>
    <n v="1076.79"/>
    <x v="0"/>
    <x v="0"/>
    <x v="0"/>
    <s v="transfer"/>
    <n v="14.45"/>
    <s v="Yes"/>
    <n v="1"/>
    <x v="2"/>
    <x v="0"/>
    <x v="0"/>
    <x v="0"/>
    <x v="1"/>
    <n v="14"/>
    <n v="-152.60000000000036"/>
    <x v="0"/>
    <x v="0"/>
    <n v="5449.15"/>
  </r>
  <r>
    <x v="734"/>
    <x v="204"/>
    <x v="5"/>
    <x v="2"/>
    <n v="1914.18"/>
    <n v="1639.47"/>
    <n v="53.2"/>
    <n v="43.2"/>
    <n v="2.2000000000000002"/>
    <x v="0"/>
    <x v="0"/>
    <n v="0"/>
    <n v="0"/>
    <s v="D143"/>
    <x v="86"/>
    <x v="0"/>
    <n v="1083.3"/>
    <x v="1"/>
    <x v="0"/>
    <x v="0"/>
    <s v="cash"/>
    <n v="12.69"/>
    <s v="Yes"/>
    <n v="1"/>
    <x v="5"/>
    <x v="5"/>
    <x v="0"/>
    <x v="1"/>
    <x v="1"/>
    <n v="10"/>
    <n v="274.71000000000004"/>
    <x v="1"/>
    <x v="0"/>
    <n v="2997.48"/>
  </r>
  <r>
    <x v="735"/>
    <x v="50"/>
    <x v="3"/>
    <x v="0"/>
    <n v="3474.57"/>
    <n v="3643.08"/>
    <n v="8"/>
    <n v="10"/>
    <n v="4.3"/>
    <x v="1"/>
    <x v="1"/>
    <n v="3"/>
    <n v="0"/>
    <s v="D135"/>
    <x v="92"/>
    <x v="1"/>
    <n v="1122.19"/>
    <x v="0"/>
    <x v="0"/>
    <x v="0"/>
    <s v="cash"/>
    <n v="9.1300000000000008"/>
    <s v="Yes"/>
    <n v="1"/>
    <x v="9"/>
    <x v="3"/>
    <x v="2"/>
    <x v="1"/>
    <x v="2"/>
    <n v="-2"/>
    <n v="-168.50999999999976"/>
    <x v="1"/>
    <x v="1"/>
    <n v="4596.76"/>
  </r>
  <r>
    <x v="736"/>
    <x v="413"/>
    <x v="3"/>
    <x v="0"/>
    <n v="2855"/>
    <n v="2630.68"/>
    <n v="22.5"/>
    <n v="16.5"/>
    <n v="4"/>
    <x v="0"/>
    <x v="0"/>
    <n v="0"/>
    <n v="0"/>
    <s v="D128"/>
    <x v="93"/>
    <x v="1"/>
    <n v="1181.6300000000001"/>
    <x v="0"/>
    <x v="0"/>
    <x v="0"/>
    <s v="cash"/>
    <n v="-6.09"/>
    <s v="No"/>
    <n v="0"/>
    <x v="13"/>
    <x v="3"/>
    <x v="1"/>
    <x v="0"/>
    <x v="2"/>
    <n v="6"/>
    <n v="224.32000000000016"/>
    <x v="0"/>
    <x v="0"/>
    <n v="4036.63"/>
  </r>
  <r>
    <x v="737"/>
    <x v="414"/>
    <x v="1"/>
    <x v="2"/>
    <n v="3791.7"/>
    <n v="3495.01"/>
    <n v="71.599999999999994"/>
    <n v="52.6"/>
    <n v="1.2"/>
    <x v="0"/>
    <x v="0"/>
    <n v="0"/>
    <n v="0"/>
    <s v="D119"/>
    <x v="14"/>
    <x v="1"/>
    <n v="978.64"/>
    <x v="1"/>
    <x v="0"/>
    <x v="0"/>
    <s v="cash"/>
    <n v="4.43"/>
    <s v="Yes"/>
    <n v="1"/>
    <x v="10"/>
    <x v="1"/>
    <x v="2"/>
    <x v="1"/>
    <x v="0"/>
    <n v="18.999999999999993"/>
    <n v="296.6899999999996"/>
    <x v="1"/>
    <x v="0"/>
    <n v="4770.34"/>
  </r>
  <r>
    <x v="738"/>
    <x v="110"/>
    <x v="3"/>
    <x v="0"/>
    <n v="3979.76"/>
    <n v="3509.75"/>
    <n v="51"/>
    <n v="32"/>
    <n v="3.8"/>
    <x v="0"/>
    <x v="0"/>
    <n v="0"/>
    <n v="0"/>
    <s v="D126"/>
    <x v="171"/>
    <x v="3"/>
    <n v="1183.8800000000001"/>
    <x v="0"/>
    <x v="0"/>
    <x v="0"/>
    <s v="cash"/>
    <n v="11.71"/>
    <s v="Yes"/>
    <n v="1"/>
    <x v="14"/>
    <x v="8"/>
    <x v="2"/>
    <x v="0"/>
    <x v="2"/>
    <n v="19"/>
    <n v="470.01000000000022"/>
    <x v="0"/>
    <x v="0"/>
    <n v="5163.6400000000003"/>
  </r>
  <r>
    <x v="739"/>
    <x v="415"/>
    <x v="1"/>
    <x v="0"/>
    <n v="2785.98"/>
    <n v="2638.08"/>
    <n v="26"/>
    <n v="17"/>
    <n v="1.8"/>
    <x v="0"/>
    <x v="0"/>
    <n v="0"/>
    <n v="0"/>
    <s v="D131"/>
    <x v="10"/>
    <x v="2"/>
    <n v="1111.1400000000001"/>
    <x v="0"/>
    <x v="0"/>
    <x v="0"/>
    <s v="transfer"/>
    <n v="16.95"/>
    <s v="Yes"/>
    <n v="1"/>
    <x v="4"/>
    <x v="5"/>
    <x v="1"/>
    <x v="0"/>
    <x v="0"/>
    <n v="9"/>
    <n v="147.90000000000009"/>
    <x v="1"/>
    <x v="0"/>
    <n v="3897.12"/>
  </r>
  <r>
    <x v="740"/>
    <x v="416"/>
    <x v="3"/>
    <x v="0"/>
    <n v="1838.54"/>
    <n v="1497.79"/>
    <n v="30.1"/>
    <n v="12.1"/>
    <n v="0"/>
    <x v="0"/>
    <x v="0"/>
    <n v="0"/>
    <n v="0"/>
    <s v="D127"/>
    <x v="164"/>
    <x v="0"/>
    <n v="1005.95"/>
    <x v="0"/>
    <x v="0"/>
    <x v="0"/>
    <s v="card"/>
    <n v="23.51"/>
    <s v="Yes"/>
    <n v="1"/>
    <x v="0"/>
    <x v="5"/>
    <x v="2"/>
    <x v="0"/>
    <x v="1"/>
    <n v="18"/>
    <n v="340.75"/>
    <x v="1"/>
    <x v="0"/>
    <n v="2844.49"/>
  </r>
  <r>
    <x v="741"/>
    <x v="416"/>
    <x v="3"/>
    <x v="1"/>
    <n v="2734.54"/>
    <n v="2652.11"/>
    <n v="43.4"/>
    <n v="29.4"/>
    <n v="2.5"/>
    <x v="0"/>
    <x v="0"/>
    <n v="0"/>
    <n v="0"/>
    <s v="D123"/>
    <x v="149"/>
    <x v="0"/>
    <n v="940.23"/>
    <x v="0"/>
    <x v="0"/>
    <x v="0"/>
    <s v="transfer"/>
    <n v="35.93"/>
    <s v="Yes"/>
    <n v="1"/>
    <x v="1"/>
    <x v="8"/>
    <x v="0"/>
    <x v="1"/>
    <x v="2"/>
    <n v="14"/>
    <n v="82.429999999999836"/>
    <x v="1"/>
    <x v="1"/>
    <n v="3674.77"/>
  </r>
  <r>
    <x v="742"/>
    <x v="190"/>
    <x v="4"/>
    <x v="2"/>
    <n v="3133.06"/>
    <n v="3066.59"/>
    <n v="21.6"/>
    <n v="15.6"/>
    <n v="1"/>
    <x v="0"/>
    <x v="0"/>
    <n v="0"/>
    <n v="0"/>
    <s v="D139"/>
    <x v="177"/>
    <x v="2"/>
    <n v="1025.24"/>
    <x v="0"/>
    <x v="0"/>
    <x v="0"/>
    <s v="transfer"/>
    <n v="9.68"/>
    <s v="Yes"/>
    <n v="1"/>
    <x v="1"/>
    <x v="8"/>
    <x v="1"/>
    <x v="0"/>
    <x v="2"/>
    <n v="6.0000000000000018"/>
    <n v="66.4699999999998"/>
    <x v="1"/>
    <x v="1"/>
    <n v="4158.3"/>
  </r>
  <r>
    <x v="743"/>
    <x v="271"/>
    <x v="5"/>
    <x v="2"/>
    <n v="3945.02"/>
    <n v="4016.9"/>
    <n v="59.5"/>
    <n v="45.5"/>
    <n v="3"/>
    <x v="0"/>
    <x v="0"/>
    <n v="0"/>
    <n v="0"/>
    <s v="D102"/>
    <x v="137"/>
    <x v="3"/>
    <n v="903.77"/>
    <x v="0"/>
    <x v="0"/>
    <x v="0"/>
    <s v="cash"/>
    <n v="2"/>
    <s v="Yes"/>
    <n v="1"/>
    <x v="12"/>
    <x v="12"/>
    <x v="2"/>
    <x v="0"/>
    <x v="0"/>
    <n v="14"/>
    <n v="-71.880000000000109"/>
    <x v="1"/>
    <x v="1"/>
    <n v="4848.79"/>
  </r>
  <r>
    <x v="744"/>
    <x v="415"/>
    <x v="4"/>
    <x v="0"/>
    <n v="3851.93"/>
    <n v="3913.3"/>
    <n v="51.6"/>
    <n v="38.6"/>
    <n v="3.3"/>
    <x v="1"/>
    <x v="4"/>
    <n v="2"/>
    <n v="1"/>
    <s v="D132"/>
    <x v="14"/>
    <x v="3"/>
    <n v="1167.82"/>
    <x v="0"/>
    <x v="0"/>
    <x v="0"/>
    <s v="cash"/>
    <n v="12.83"/>
    <s v="Yes"/>
    <n v="1"/>
    <x v="1"/>
    <x v="7"/>
    <x v="0"/>
    <x v="1"/>
    <x v="0"/>
    <n v="13"/>
    <n v="-61.370000000000346"/>
    <x v="1"/>
    <x v="1"/>
    <n v="5019.75"/>
  </r>
  <r>
    <x v="745"/>
    <x v="157"/>
    <x v="1"/>
    <x v="3"/>
    <n v="3388.37"/>
    <n v="3306.91"/>
    <n v="54"/>
    <n v="30"/>
    <n v="2.8"/>
    <x v="1"/>
    <x v="4"/>
    <n v="2"/>
    <n v="1"/>
    <s v="D160"/>
    <x v="118"/>
    <x v="3"/>
    <n v="966.9"/>
    <x v="0"/>
    <x v="0"/>
    <x v="0"/>
    <s v="cash"/>
    <n v="17.77"/>
    <s v="Yes"/>
    <n v="1"/>
    <x v="13"/>
    <x v="10"/>
    <x v="0"/>
    <x v="1"/>
    <x v="1"/>
    <n v="24"/>
    <n v="81.460000000000036"/>
    <x v="1"/>
    <x v="0"/>
    <n v="4355.2699999999995"/>
  </r>
  <r>
    <x v="746"/>
    <x v="95"/>
    <x v="1"/>
    <x v="1"/>
    <n v="3568.25"/>
    <n v="3615.27"/>
    <n v="38"/>
    <n v="21"/>
    <n v="2.4"/>
    <x v="0"/>
    <x v="0"/>
    <n v="0"/>
    <n v="0"/>
    <s v="D128"/>
    <x v="26"/>
    <x v="3"/>
    <n v="1128.6199999999999"/>
    <x v="0"/>
    <x v="0"/>
    <x v="0"/>
    <s v="transfer"/>
    <n v="17.21"/>
    <s v="No"/>
    <n v="0"/>
    <x v="9"/>
    <x v="3"/>
    <x v="2"/>
    <x v="0"/>
    <x v="0"/>
    <n v="17"/>
    <n v="-47.019999999999982"/>
    <x v="1"/>
    <x v="1"/>
    <n v="4696.87"/>
  </r>
  <r>
    <x v="747"/>
    <x v="417"/>
    <x v="1"/>
    <x v="0"/>
    <n v="2213.1799999999998"/>
    <n v="2061.0100000000002"/>
    <n v="41.7"/>
    <n v="32.700000000000003"/>
    <n v="3.7"/>
    <x v="1"/>
    <x v="1"/>
    <n v="3"/>
    <n v="0"/>
    <s v="D118"/>
    <x v="3"/>
    <x v="0"/>
    <n v="932.83"/>
    <x v="0"/>
    <x v="0"/>
    <x v="0"/>
    <s v="cash"/>
    <n v="3.03"/>
    <s v="No"/>
    <n v="0"/>
    <x v="15"/>
    <x v="13"/>
    <x v="1"/>
    <x v="0"/>
    <x v="2"/>
    <n v="9"/>
    <n v="152.16999999999962"/>
    <x v="1"/>
    <x v="0"/>
    <n v="3146.0099999999998"/>
  </r>
  <r>
    <x v="748"/>
    <x v="385"/>
    <x v="5"/>
    <x v="0"/>
    <n v="2839.9"/>
    <n v="2595.69"/>
    <n v="51.2"/>
    <n v="37.200000000000003"/>
    <n v="3.5"/>
    <x v="1"/>
    <x v="4"/>
    <n v="2"/>
    <n v="1"/>
    <s v="D152"/>
    <x v="99"/>
    <x v="2"/>
    <n v="704.34"/>
    <x v="0"/>
    <x v="0"/>
    <x v="0"/>
    <s v="card"/>
    <n v="12.35"/>
    <s v="Yes"/>
    <n v="1"/>
    <x v="10"/>
    <x v="2"/>
    <x v="2"/>
    <x v="1"/>
    <x v="1"/>
    <n v="14"/>
    <n v="244.21000000000004"/>
    <x v="1"/>
    <x v="0"/>
    <n v="3544.2400000000002"/>
  </r>
  <r>
    <x v="749"/>
    <x v="64"/>
    <x v="5"/>
    <x v="0"/>
    <n v="2963.19"/>
    <n v="2622.71"/>
    <n v="52.5"/>
    <n v="42.5"/>
    <n v="2.5"/>
    <x v="1"/>
    <x v="2"/>
    <n v="4"/>
    <n v="0"/>
    <s v="D123"/>
    <x v="149"/>
    <x v="3"/>
    <n v="1137.1099999999999"/>
    <x v="0"/>
    <x v="0"/>
    <x v="0"/>
    <s v="cash"/>
    <n v="-2.95"/>
    <s v="No"/>
    <n v="0"/>
    <x v="0"/>
    <x v="7"/>
    <x v="2"/>
    <x v="0"/>
    <x v="1"/>
    <n v="10"/>
    <n v="340.48"/>
    <x v="1"/>
    <x v="0"/>
    <n v="4100.3"/>
  </r>
  <r>
    <x v="750"/>
    <x v="272"/>
    <x v="4"/>
    <x v="3"/>
    <n v="2966.84"/>
    <n v="2954.83"/>
    <n v="81.099999999999994"/>
    <n v="69.099999999999994"/>
    <n v="2.7"/>
    <x v="1"/>
    <x v="4"/>
    <n v="2"/>
    <n v="1"/>
    <s v="D149"/>
    <x v="51"/>
    <x v="1"/>
    <n v="1115.82"/>
    <x v="1"/>
    <x v="0"/>
    <x v="0"/>
    <s v="card"/>
    <n v="19.059999999999999"/>
    <s v="Yes"/>
    <n v="1"/>
    <x v="8"/>
    <x v="13"/>
    <x v="0"/>
    <x v="0"/>
    <x v="2"/>
    <n v="12"/>
    <n v="12.010000000000218"/>
    <x v="1"/>
    <x v="0"/>
    <n v="4082.66"/>
  </r>
  <r>
    <x v="751"/>
    <x v="171"/>
    <x v="5"/>
    <x v="1"/>
    <n v="2547.36"/>
    <n v="2544.59"/>
    <n v="20.3"/>
    <n v="10"/>
    <n v="2.6"/>
    <x v="0"/>
    <x v="0"/>
    <n v="0"/>
    <n v="0"/>
    <s v="D103"/>
    <x v="102"/>
    <x v="0"/>
    <n v="1197.79"/>
    <x v="0"/>
    <x v="0"/>
    <x v="0"/>
    <s v="transfer"/>
    <n v="16.920000000000002"/>
    <s v="No"/>
    <n v="0"/>
    <x v="6"/>
    <x v="9"/>
    <x v="1"/>
    <x v="0"/>
    <x v="2"/>
    <n v="10.3"/>
    <n v="2.7699999999999818"/>
    <x v="1"/>
    <x v="1"/>
    <n v="3745.15"/>
  </r>
  <r>
    <x v="752"/>
    <x v="402"/>
    <x v="5"/>
    <x v="2"/>
    <n v="1975.28"/>
    <n v="1879.2"/>
    <n v="5.0999999999999996"/>
    <n v="10"/>
    <n v="4.0999999999999996"/>
    <x v="0"/>
    <x v="0"/>
    <n v="0"/>
    <n v="0"/>
    <s v="D106"/>
    <x v="160"/>
    <x v="0"/>
    <n v="1150.45"/>
    <x v="0"/>
    <x v="0"/>
    <x v="0"/>
    <s v="card"/>
    <n v="26.9"/>
    <s v="No"/>
    <n v="0"/>
    <x v="10"/>
    <x v="13"/>
    <x v="0"/>
    <x v="1"/>
    <x v="0"/>
    <n v="-4.9000000000000004"/>
    <n v="96.079999999999927"/>
    <x v="0"/>
    <x v="0"/>
    <n v="3125.73"/>
  </r>
  <r>
    <x v="753"/>
    <x v="207"/>
    <x v="0"/>
    <x v="1"/>
    <n v="2766.64"/>
    <n v="2885.99"/>
    <n v="13.6"/>
    <n v="10"/>
    <n v="4.2"/>
    <x v="0"/>
    <x v="0"/>
    <n v="0"/>
    <n v="0"/>
    <s v="D130"/>
    <x v="35"/>
    <x v="0"/>
    <n v="829.14"/>
    <x v="0"/>
    <x v="0"/>
    <x v="0"/>
    <s v="cash"/>
    <n v="19.21"/>
    <s v="No"/>
    <n v="0"/>
    <x v="16"/>
    <x v="1"/>
    <x v="1"/>
    <x v="0"/>
    <x v="2"/>
    <n v="3.5999999999999996"/>
    <n v="-119.34999999999991"/>
    <x v="0"/>
    <x v="1"/>
    <n v="3595.7799999999997"/>
  </r>
  <r>
    <x v="754"/>
    <x v="226"/>
    <x v="5"/>
    <x v="0"/>
    <n v="1486.31"/>
    <n v="1303.3399999999999"/>
    <n v="67.3"/>
    <n v="44.3"/>
    <n v="2.2000000000000002"/>
    <x v="1"/>
    <x v="4"/>
    <n v="2"/>
    <n v="1"/>
    <s v="D144"/>
    <x v="31"/>
    <x v="0"/>
    <n v="1145.02"/>
    <x v="1"/>
    <x v="0"/>
    <x v="0"/>
    <s v="cash"/>
    <n v="7.82"/>
    <s v="No"/>
    <n v="0"/>
    <x v="17"/>
    <x v="14"/>
    <x v="1"/>
    <x v="1"/>
    <x v="1"/>
    <n v="23"/>
    <n v="182.97000000000003"/>
    <x v="1"/>
    <x v="1"/>
    <n v="2631.33"/>
  </r>
  <r>
    <x v="755"/>
    <x v="214"/>
    <x v="3"/>
    <x v="2"/>
    <n v="4018.29"/>
    <n v="4046.71"/>
    <n v="61"/>
    <n v="47"/>
    <n v="4.3"/>
    <x v="1"/>
    <x v="4"/>
    <n v="2"/>
    <n v="1"/>
    <s v="D138"/>
    <x v="127"/>
    <x v="3"/>
    <n v="885.43"/>
    <x v="1"/>
    <x v="0"/>
    <x v="0"/>
    <s v="cash"/>
    <n v="21.34"/>
    <s v="Yes"/>
    <n v="1"/>
    <x v="5"/>
    <x v="8"/>
    <x v="2"/>
    <x v="1"/>
    <x v="0"/>
    <n v="14"/>
    <n v="-28.420000000000073"/>
    <x v="1"/>
    <x v="0"/>
    <n v="4903.72"/>
  </r>
  <r>
    <x v="756"/>
    <x v="57"/>
    <x v="2"/>
    <x v="0"/>
    <n v="3481.53"/>
    <n v="3664.69"/>
    <n v="24.5"/>
    <n v="10"/>
    <n v="4.5"/>
    <x v="0"/>
    <x v="0"/>
    <n v="0"/>
    <n v="0"/>
    <s v="D102"/>
    <x v="6"/>
    <x v="1"/>
    <n v="1103.55"/>
    <x v="0"/>
    <x v="0"/>
    <x v="0"/>
    <s v="cash"/>
    <n v="14.37"/>
    <s v="No"/>
    <n v="0"/>
    <x v="10"/>
    <x v="4"/>
    <x v="2"/>
    <x v="1"/>
    <x v="2"/>
    <n v="14.5"/>
    <n v="-183.15999999999985"/>
    <x v="0"/>
    <x v="0"/>
    <n v="4585.08"/>
  </r>
  <r>
    <x v="757"/>
    <x v="184"/>
    <x v="1"/>
    <x v="2"/>
    <n v="2097.83"/>
    <n v="1805.74"/>
    <n v="43.5"/>
    <n v="32.5"/>
    <n v="2"/>
    <x v="0"/>
    <x v="0"/>
    <n v="0"/>
    <n v="0"/>
    <s v="D119"/>
    <x v="126"/>
    <x v="0"/>
    <n v="1004.58"/>
    <x v="0"/>
    <x v="0"/>
    <x v="0"/>
    <s v="transfer"/>
    <n v="12.15"/>
    <s v="Yes"/>
    <n v="1"/>
    <x v="9"/>
    <x v="0"/>
    <x v="1"/>
    <x v="1"/>
    <x v="2"/>
    <n v="11"/>
    <n v="292.08999999999992"/>
    <x v="1"/>
    <x v="1"/>
    <n v="3102.41"/>
  </r>
  <r>
    <x v="758"/>
    <x v="271"/>
    <x v="0"/>
    <x v="2"/>
    <n v="2750.43"/>
    <n v="2553.2399999999998"/>
    <n v="39.9"/>
    <n v="28.9"/>
    <n v="3.5"/>
    <x v="0"/>
    <x v="0"/>
    <n v="0"/>
    <n v="0"/>
    <s v="D106"/>
    <x v="19"/>
    <x v="2"/>
    <n v="1088.1600000000001"/>
    <x v="0"/>
    <x v="0"/>
    <x v="0"/>
    <s v="card"/>
    <n v="8.9499999999999993"/>
    <s v="Yes"/>
    <n v="1"/>
    <x v="16"/>
    <x v="5"/>
    <x v="1"/>
    <x v="1"/>
    <x v="0"/>
    <n v="11"/>
    <n v="197.19000000000005"/>
    <x v="0"/>
    <x v="1"/>
    <n v="3838.59"/>
  </r>
  <r>
    <x v="759"/>
    <x v="290"/>
    <x v="2"/>
    <x v="3"/>
    <n v="3042.39"/>
    <n v="2685.56"/>
    <n v="8.6999999999999993"/>
    <n v="10"/>
    <n v="3.5"/>
    <x v="1"/>
    <x v="6"/>
    <n v="5"/>
    <n v="0"/>
    <s v="D150"/>
    <x v="26"/>
    <x v="1"/>
    <n v="845"/>
    <x v="0"/>
    <x v="0"/>
    <x v="0"/>
    <s v="cash"/>
    <n v="22.43"/>
    <s v="Yes"/>
    <n v="1"/>
    <x v="2"/>
    <x v="12"/>
    <x v="1"/>
    <x v="1"/>
    <x v="1"/>
    <n v="-1.3000000000000007"/>
    <n v="356.82999999999993"/>
    <x v="1"/>
    <x v="0"/>
    <n v="3887.39"/>
  </r>
  <r>
    <x v="760"/>
    <x v="371"/>
    <x v="5"/>
    <x v="1"/>
    <n v="3666.5"/>
    <n v="3631.1"/>
    <n v="63.9"/>
    <n v="55.9"/>
    <n v="3.9"/>
    <x v="0"/>
    <x v="0"/>
    <n v="0"/>
    <n v="0"/>
    <s v="D158"/>
    <x v="133"/>
    <x v="1"/>
    <n v="928.5"/>
    <x v="1"/>
    <x v="0"/>
    <x v="0"/>
    <s v="transfer"/>
    <n v="18.98"/>
    <s v="Yes"/>
    <n v="1"/>
    <x v="8"/>
    <x v="3"/>
    <x v="1"/>
    <x v="1"/>
    <x v="2"/>
    <n v="8"/>
    <n v="35.400000000000091"/>
    <x v="0"/>
    <x v="0"/>
    <n v="4595"/>
  </r>
  <r>
    <x v="761"/>
    <x v="418"/>
    <x v="5"/>
    <x v="0"/>
    <n v="3417.22"/>
    <n v="3389.66"/>
    <n v="62.9"/>
    <n v="52.9"/>
    <n v="3.3"/>
    <x v="1"/>
    <x v="2"/>
    <n v="4"/>
    <n v="0"/>
    <s v="D104"/>
    <x v="14"/>
    <x v="1"/>
    <n v="983.02"/>
    <x v="1"/>
    <x v="0"/>
    <x v="0"/>
    <s v="card"/>
    <n v="15.29"/>
    <s v="Yes"/>
    <n v="1"/>
    <x v="12"/>
    <x v="1"/>
    <x v="1"/>
    <x v="0"/>
    <x v="1"/>
    <n v="10"/>
    <n v="27.559999999999945"/>
    <x v="1"/>
    <x v="1"/>
    <n v="4400.24"/>
  </r>
  <r>
    <x v="762"/>
    <x v="306"/>
    <x v="3"/>
    <x v="0"/>
    <n v="2329.9299999999998"/>
    <n v="2072.94"/>
    <n v="20.5"/>
    <n v="10"/>
    <n v="3.7"/>
    <x v="0"/>
    <x v="0"/>
    <n v="0"/>
    <n v="0"/>
    <s v="D109"/>
    <x v="80"/>
    <x v="2"/>
    <n v="1116.22"/>
    <x v="0"/>
    <x v="0"/>
    <x v="0"/>
    <s v="card"/>
    <n v="13.51"/>
    <s v="No"/>
    <n v="0"/>
    <x v="16"/>
    <x v="13"/>
    <x v="2"/>
    <x v="1"/>
    <x v="0"/>
    <n v="10.5"/>
    <n v="256.98999999999978"/>
    <x v="0"/>
    <x v="1"/>
    <n v="3446.1499999999996"/>
  </r>
  <r>
    <x v="763"/>
    <x v="38"/>
    <x v="4"/>
    <x v="0"/>
    <n v="3372.72"/>
    <n v="3367.15"/>
    <n v="68"/>
    <n v="45"/>
    <n v="3.3"/>
    <x v="1"/>
    <x v="2"/>
    <n v="4"/>
    <n v="0"/>
    <s v="D108"/>
    <x v="170"/>
    <x v="1"/>
    <n v="650"/>
    <x v="1"/>
    <x v="0"/>
    <x v="0"/>
    <s v="cash"/>
    <n v="5.03"/>
    <s v="Yes"/>
    <n v="1"/>
    <x v="14"/>
    <x v="12"/>
    <x v="1"/>
    <x v="0"/>
    <x v="2"/>
    <n v="23"/>
    <n v="5.569999999999709"/>
    <x v="1"/>
    <x v="0"/>
    <n v="4022.72"/>
  </r>
  <r>
    <x v="764"/>
    <x v="419"/>
    <x v="4"/>
    <x v="2"/>
    <n v="2980.2"/>
    <n v="2795.77"/>
    <n v="53"/>
    <n v="47"/>
    <n v="1.3"/>
    <x v="0"/>
    <x v="0"/>
    <n v="0"/>
    <n v="0"/>
    <s v="D149"/>
    <x v="95"/>
    <x v="2"/>
    <n v="977.31"/>
    <x v="1"/>
    <x v="0"/>
    <x v="0"/>
    <s v="cash"/>
    <n v="4.4400000000000004"/>
    <s v="No"/>
    <n v="0"/>
    <x v="13"/>
    <x v="4"/>
    <x v="0"/>
    <x v="0"/>
    <x v="0"/>
    <n v="6"/>
    <n v="184.42999999999984"/>
    <x v="1"/>
    <x v="0"/>
    <n v="3957.5099999999998"/>
  </r>
  <r>
    <x v="765"/>
    <x v="212"/>
    <x v="5"/>
    <x v="0"/>
    <n v="2945.51"/>
    <n v="3150.94"/>
    <n v="32.700000000000003"/>
    <n v="25.7"/>
    <n v="3.1"/>
    <x v="0"/>
    <x v="0"/>
    <n v="0"/>
    <n v="0"/>
    <s v="D142"/>
    <x v="112"/>
    <x v="2"/>
    <n v="830.34"/>
    <x v="0"/>
    <x v="0"/>
    <x v="0"/>
    <s v="transfer"/>
    <n v="18.329999999999998"/>
    <s v="No"/>
    <n v="0"/>
    <x v="11"/>
    <x v="14"/>
    <x v="1"/>
    <x v="1"/>
    <x v="1"/>
    <n v="7.0000000000000036"/>
    <n v="-205.42999999999984"/>
    <x v="0"/>
    <x v="0"/>
    <n v="3775.8500000000004"/>
  </r>
  <r>
    <x v="766"/>
    <x v="160"/>
    <x v="4"/>
    <x v="3"/>
    <n v="3671.25"/>
    <n v="3692.77"/>
    <n v="21.7"/>
    <n v="10"/>
    <n v="2.2999999999999998"/>
    <x v="0"/>
    <x v="0"/>
    <n v="0"/>
    <n v="0"/>
    <s v="D151"/>
    <x v="95"/>
    <x v="1"/>
    <n v="1055.29"/>
    <x v="0"/>
    <x v="0"/>
    <x v="0"/>
    <s v="cash"/>
    <n v="15.37"/>
    <s v="No"/>
    <n v="0"/>
    <x v="1"/>
    <x v="5"/>
    <x v="1"/>
    <x v="1"/>
    <x v="1"/>
    <n v="11.7"/>
    <n v="-21.519999999999982"/>
    <x v="1"/>
    <x v="1"/>
    <n v="4726.54"/>
  </r>
  <r>
    <x v="767"/>
    <x v="217"/>
    <x v="3"/>
    <x v="1"/>
    <n v="-3888.68"/>
    <n v="-3734.4"/>
    <n v="19.100000000000001"/>
    <n v="10.1"/>
    <n v="4"/>
    <x v="0"/>
    <x v="0"/>
    <n v="0"/>
    <n v="0"/>
    <s v="D127"/>
    <x v="100"/>
    <x v="3"/>
    <n v="1142.56"/>
    <x v="0"/>
    <x v="0"/>
    <x v="0"/>
    <s v="transfer"/>
    <n v="-0.28000000000000003"/>
    <s v="Yes"/>
    <n v="1"/>
    <x v="12"/>
    <x v="2"/>
    <x v="0"/>
    <x v="0"/>
    <x v="1"/>
    <n v="9.0000000000000018"/>
    <n v="-154.27999999999975"/>
    <x v="0"/>
    <x v="1"/>
    <n v="-2746.12"/>
  </r>
  <r>
    <x v="768"/>
    <x v="65"/>
    <x v="2"/>
    <x v="3"/>
    <n v="1464.64"/>
    <n v="1325.98"/>
    <n v="37.9"/>
    <n v="12.9"/>
    <n v="2.9"/>
    <x v="0"/>
    <x v="0"/>
    <n v="0"/>
    <n v="0"/>
    <s v="D119"/>
    <x v="90"/>
    <x v="0"/>
    <n v="878.82"/>
    <x v="0"/>
    <x v="0"/>
    <x v="0"/>
    <s v="card"/>
    <n v="9.84"/>
    <s v="Yes"/>
    <n v="1"/>
    <x v="6"/>
    <x v="3"/>
    <x v="0"/>
    <x v="1"/>
    <x v="2"/>
    <n v="25"/>
    <n v="138.66000000000008"/>
    <x v="1"/>
    <x v="1"/>
    <n v="2343.46"/>
  </r>
  <r>
    <x v="769"/>
    <x v="177"/>
    <x v="0"/>
    <x v="2"/>
    <n v="4135.3900000000003"/>
    <n v="4431.6899999999996"/>
    <n v="34.4"/>
    <n v="25.4"/>
    <n v="2.6"/>
    <x v="0"/>
    <x v="0"/>
    <n v="0"/>
    <n v="0"/>
    <s v="D137"/>
    <x v="33"/>
    <x v="3"/>
    <n v="1041.8900000000001"/>
    <x v="0"/>
    <x v="0"/>
    <x v="0"/>
    <s v="cash"/>
    <n v="14.76"/>
    <s v="No"/>
    <n v="0"/>
    <x v="14"/>
    <x v="9"/>
    <x v="1"/>
    <x v="1"/>
    <x v="0"/>
    <n v="9"/>
    <n v="-296.29999999999927"/>
    <x v="1"/>
    <x v="0"/>
    <n v="5177.2800000000007"/>
  </r>
  <r>
    <x v="770"/>
    <x v="180"/>
    <x v="1"/>
    <x v="1"/>
    <n v="2387.6799999999998"/>
    <n v="2430.2600000000002"/>
    <n v="71.8"/>
    <n v="61.8"/>
    <n v="3.1"/>
    <x v="0"/>
    <x v="0"/>
    <n v="0"/>
    <n v="0"/>
    <s v="D151"/>
    <x v="51"/>
    <x v="2"/>
    <n v="945.6"/>
    <x v="1"/>
    <x v="0"/>
    <x v="0"/>
    <s v="transfer"/>
    <n v="8.15"/>
    <s v="Yes"/>
    <n v="1"/>
    <x v="16"/>
    <x v="10"/>
    <x v="0"/>
    <x v="1"/>
    <x v="1"/>
    <n v="10"/>
    <n v="-42.580000000000382"/>
    <x v="0"/>
    <x v="1"/>
    <n v="3333.2799999999997"/>
  </r>
  <r>
    <x v="771"/>
    <x v="420"/>
    <x v="1"/>
    <x v="1"/>
    <n v="4020.48"/>
    <n v="3880.95"/>
    <n v="58.3"/>
    <n v="51.3"/>
    <n v="1.9"/>
    <x v="0"/>
    <x v="0"/>
    <n v="0"/>
    <n v="0"/>
    <s v="D121"/>
    <x v="59"/>
    <x v="3"/>
    <n v="1062.5999999999999"/>
    <x v="0"/>
    <x v="0"/>
    <x v="0"/>
    <s v="cash"/>
    <n v="9.2899999999999991"/>
    <s v="Yes"/>
    <n v="1"/>
    <x v="2"/>
    <x v="6"/>
    <x v="1"/>
    <x v="0"/>
    <x v="1"/>
    <n v="7"/>
    <n v="139.5300000000002"/>
    <x v="1"/>
    <x v="0"/>
    <n v="5083.08"/>
  </r>
  <r>
    <x v="772"/>
    <x v="421"/>
    <x v="1"/>
    <x v="2"/>
    <n v="2967.23"/>
    <n v="2792.08"/>
    <n v="57.1"/>
    <n v="43.1"/>
    <n v="3.1"/>
    <x v="1"/>
    <x v="4"/>
    <n v="2"/>
    <n v="1"/>
    <s v="D159"/>
    <x v="63"/>
    <x v="2"/>
    <n v="992.24"/>
    <x v="0"/>
    <x v="0"/>
    <x v="0"/>
    <s v="card"/>
    <n v="11.3"/>
    <s v="Yes"/>
    <n v="1"/>
    <x v="16"/>
    <x v="11"/>
    <x v="1"/>
    <x v="1"/>
    <x v="2"/>
    <n v="14"/>
    <n v="175.15000000000009"/>
    <x v="1"/>
    <x v="1"/>
    <n v="3959.4700000000003"/>
  </r>
  <r>
    <x v="773"/>
    <x v="138"/>
    <x v="1"/>
    <x v="0"/>
    <n v="2800.6"/>
    <n v="2801.79"/>
    <n v="83.3"/>
    <n v="61.3"/>
    <n v="3.6"/>
    <x v="1"/>
    <x v="2"/>
    <n v="4"/>
    <n v="0"/>
    <s v="D109"/>
    <x v="117"/>
    <x v="2"/>
    <n v="1036.83"/>
    <x v="1"/>
    <x v="1"/>
    <x v="1"/>
    <s v="transfer"/>
    <n v="9.36"/>
    <s v="Yes"/>
    <n v="1"/>
    <x v="4"/>
    <x v="3"/>
    <x v="2"/>
    <x v="1"/>
    <x v="1"/>
    <n v="22"/>
    <n v="-1.1900000000000546"/>
    <x v="1"/>
    <x v="0"/>
    <n v="3837.43"/>
  </r>
  <r>
    <x v="774"/>
    <x v="422"/>
    <x v="5"/>
    <x v="1"/>
    <n v="1857.74"/>
    <n v="1302.4000000000001"/>
    <n v="47.3"/>
    <n v="37.299999999999997"/>
    <n v="1.9"/>
    <x v="0"/>
    <x v="0"/>
    <n v="0"/>
    <n v="0"/>
    <s v="D137"/>
    <x v="10"/>
    <x v="0"/>
    <n v="1127.99"/>
    <x v="0"/>
    <x v="0"/>
    <x v="0"/>
    <s v="cash"/>
    <n v="7.91"/>
    <s v="No"/>
    <n v="0"/>
    <x v="4"/>
    <x v="4"/>
    <x v="1"/>
    <x v="1"/>
    <x v="1"/>
    <n v="10"/>
    <n v="555.33999999999992"/>
    <x v="1"/>
    <x v="0"/>
    <n v="2985.73"/>
  </r>
  <r>
    <x v="775"/>
    <x v="366"/>
    <x v="2"/>
    <x v="0"/>
    <n v="1914.2"/>
    <n v="1852.46"/>
    <n v="56.3"/>
    <n v="45.3"/>
    <n v="3.6"/>
    <x v="1"/>
    <x v="4"/>
    <n v="2"/>
    <n v="1"/>
    <s v="D135"/>
    <x v="62"/>
    <x v="0"/>
    <n v="1062.52"/>
    <x v="1"/>
    <x v="0"/>
    <x v="0"/>
    <s v="card"/>
    <n v="14.39"/>
    <s v="Yes"/>
    <n v="1"/>
    <x v="16"/>
    <x v="1"/>
    <x v="0"/>
    <x v="1"/>
    <x v="1"/>
    <n v="11"/>
    <n v="61.740000000000009"/>
    <x v="1"/>
    <x v="1"/>
    <n v="2976.7200000000003"/>
  </r>
  <r>
    <x v="776"/>
    <x v="298"/>
    <x v="3"/>
    <x v="0"/>
    <n v="1652.61"/>
    <n v="1699.71"/>
    <n v="59"/>
    <n v="41"/>
    <n v="4.7"/>
    <x v="0"/>
    <x v="0"/>
    <n v="0"/>
    <n v="0"/>
    <s v="D115"/>
    <x v="109"/>
    <x v="0"/>
    <n v="882.06"/>
    <x v="1"/>
    <x v="0"/>
    <x v="0"/>
    <s v="transfer"/>
    <n v="2.31"/>
    <s v="Yes"/>
    <n v="1"/>
    <x v="13"/>
    <x v="11"/>
    <x v="2"/>
    <x v="1"/>
    <x v="2"/>
    <n v="18"/>
    <n v="-47.100000000000136"/>
    <x v="0"/>
    <x v="0"/>
    <n v="2534.67"/>
  </r>
  <r>
    <x v="777"/>
    <x v="120"/>
    <x v="2"/>
    <x v="2"/>
    <n v="3142.67"/>
    <n v="3052.7"/>
    <n v="59.6"/>
    <n v="43.6"/>
    <n v="2"/>
    <x v="0"/>
    <x v="0"/>
    <n v="0"/>
    <n v="0"/>
    <s v="D119"/>
    <x v="15"/>
    <x v="2"/>
    <n v="955.82"/>
    <x v="0"/>
    <x v="0"/>
    <x v="0"/>
    <s v="cash"/>
    <n v="8.92"/>
    <s v="Yes"/>
    <n v="1"/>
    <x v="5"/>
    <x v="14"/>
    <x v="2"/>
    <x v="0"/>
    <x v="1"/>
    <n v="16"/>
    <n v="89.970000000000255"/>
    <x v="1"/>
    <x v="0"/>
    <n v="4098.49"/>
  </r>
  <r>
    <x v="778"/>
    <x v="327"/>
    <x v="4"/>
    <x v="3"/>
    <n v="2049.2199999999998"/>
    <n v="1797.69"/>
    <n v="62.8"/>
    <n v="37.799999999999997"/>
    <n v="2.8"/>
    <x v="0"/>
    <x v="0"/>
    <n v="0"/>
    <n v="0"/>
    <s v="D138"/>
    <x v="41"/>
    <x v="0"/>
    <n v="694.25"/>
    <x v="1"/>
    <x v="0"/>
    <x v="0"/>
    <s v="cash"/>
    <n v="2.83"/>
    <s v="No"/>
    <n v="0"/>
    <x v="1"/>
    <x v="0"/>
    <x v="2"/>
    <x v="1"/>
    <x v="2"/>
    <n v="25"/>
    <n v="251.52999999999975"/>
    <x v="1"/>
    <x v="1"/>
    <n v="2743.47"/>
  </r>
  <r>
    <x v="779"/>
    <x v="423"/>
    <x v="5"/>
    <x v="0"/>
    <n v="3900.91"/>
    <n v="4196.4799999999996"/>
    <n v="76.2"/>
    <n v="66.2"/>
    <n v="3.9"/>
    <x v="0"/>
    <x v="0"/>
    <n v="0"/>
    <n v="0"/>
    <s v="D125"/>
    <x v="102"/>
    <x v="2"/>
    <n v="939.96"/>
    <x v="0"/>
    <x v="0"/>
    <x v="0"/>
    <s v="cash"/>
    <n v="15.56"/>
    <s v="Yes"/>
    <n v="1"/>
    <x v="8"/>
    <x v="11"/>
    <x v="0"/>
    <x v="0"/>
    <x v="0"/>
    <n v="10"/>
    <n v="-295.56999999999971"/>
    <x v="0"/>
    <x v="0"/>
    <n v="4840.87"/>
  </r>
  <r>
    <x v="780"/>
    <x v="424"/>
    <x v="5"/>
    <x v="3"/>
    <n v="3486.22"/>
    <n v="3286.5"/>
    <n v="51.3"/>
    <n v="44.3"/>
    <n v="3.7"/>
    <x v="0"/>
    <x v="0"/>
    <n v="0"/>
    <n v="0"/>
    <s v="D103"/>
    <x v="133"/>
    <x v="1"/>
    <n v="938.36"/>
    <x v="0"/>
    <x v="0"/>
    <x v="0"/>
    <s v="cash"/>
    <n v="15.66"/>
    <s v="Yes"/>
    <n v="1"/>
    <x v="9"/>
    <x v="14"/>
    <x v="1"/>
    <x v="0"/>
    <x v="2"/>
    <n v="7"/>
    <n v="199.7199999999998"/>
    <x v="0"/>
    <x v="1"/>
    <n v="4424.58"/>
  </r>
  <r>
    <x v="781"/>
    <x v="339"/>
    <x v="5"/>
    <x v="3"/>
    <n v="3522.63"/>
    <n v="3461.69"/>
    <n v="49.2"/>
    <n v="43.2"/>
    <n v="2.7"/>
    <x v="1"/>
    <x v="4"/>
    <n v="2"/>
    <n v="1"/>
    <s v="D114"/>
    <x v="21"/>
    <x v="3"/>
    <n v="855.77"/>
    <x v="0"/>
    <x v="0"/>
    <x v="0"/>
    <s v="transfer"/>
    <n v="16.63"/>
    <s v="Yes"/>
    <n v="1"/>
    <x v="12"/>
    <x v="5"/>
    <x v="2"/>
    <x v="0"/>
    <x v="0"/>
    <n v="6"/>
    <n v="60.940000000000055"/>
    <x v="1"/>
    <x v="1"/>
    <n v="4378.3999999999996"/>
  </r>
  <r>
    <x v="782"/>
    <x v="425"/>
    <x v="1"/>
    <x v="3"/>
    <n v="3821.42"/>
    <n v="3925.65"/>
    <n v="83.6"/>
    <n v="67.599999999999994"/>
    <n v="3.1"/>
    <x v="0"/>
    <x v="0"/>
    <n v="0"/>
    <n v="0"/>
    <s v="D105"/>
    <x v="25"/>
    <x v="3"/>
    <n v="1012.85"/>
    <x v="1"/>
    <x v="0"/>
    <x v="0"/>
    <s v="transfer"/>
    <n v="14.37"/>
    <s v="Yes"/>
    <n v="1"/>
    <x v="1"/>
    <x v="14"/>
    <x v="2"/>
    <x v="0"/>
    <x v="0"/>
    <n v="16"/>
    <n v="-104.23000000000002"/>
    <x v="0"/>
    <x v="1"/>
    <n v="4834.2700000000004"/>
  </r>
  <r>
    <x v="783"/>
    <x v="388"/>
    <x v="4"/>
    <x v="3"/>
    <n v="3736.09"/>
    <n v="3695.46"/>
    <n v="61.2"/>
    <n v="47.2"/>
    <n v="4.2"/>
    <x v="1"/>
    <x v="2"/>
    <n v="4"/>
    <n v="0"/>
    <s v="D159"/>
    <x v="45"/>
    <x v="1"/>
    <n v="1244.99"/>
    <x v="1"/>
    <x v="0"/>
    <x v="0"/>
    <s v="cash"/>
    <n v="3.5"/>
    <s v="Yes"/>
    <n v="1"/>
    <x v="6"/>
    <x v="5"/>
    <x v="1"/>
    <x v="0"/>
    <x v="0"/>
    <n v="14"/>
    <n v="40.630000000000109"/>
    <x v="1"/>
    <x v="1"/>
    <n v="4981.08"/>
  </r>
  <r>
    <x v="784"/>
    <x v="339"/>
    <x v="4"/>
    <x v="2"/>
    <n v="3117.61"/>
    <n v="3162.62"/>
    <n v="83.2"/>
    <n v="65.2"/>
    <n v="2.4"/>
    <x v="0"/>
    <x v="0"/>
    <n v="0"/>
    <n v="0"/>
    <s v="D153"/>
    <x v="63"/>
    <x v="2"/>
    <n v="962.03"/>
    <x v="1"/>
    <x v="0"/>
    <x v="0"/>
    <s v="cash"/>
    <n v="18.29"/>
    <s v="Yes"/>
    <n v="1"/>
    <x v="6"/>
    <x v="10"/>
    <x v="1"/>
    <x v="1"/>
    <x v="2"/>
    <n v="18"/>
    <n v="-45.009999999999764"/>
    <x v="1"/>
    <x v="1"/>
    <n v="4079.6400000000003"/>
  </r>
  <r>
    <x v="785"/>
    <x v="117"/>
    <x v="4"/>
    <x v="2"/>
    <n v="2543.06"/>
    <n v="2736.96"/>
    <n v="83.5"/>
    <n v="58.5"/>
    <n v="3.1"/>
    <x v="0"/>
    <x v="0"/>
    <n v="0"/>
    <n v="0"/>
    <s v="D105"/>
    <x v="118"/>
    <x v="0"/>
    <n v="951.77"/>
    <x v="0"/>
    <x v="0"/>
    <x v="0"/>
    <s v="transfer"/>
    <n v="26.85"/>
    <s v="Yes"/>
    <n v="1"/>
    <x v="6"/>
    <x v="2"/>
    <x v="2"/>
    <x v="1"/>
    <x v="0"/>
    <n v="25"/>
    <n v="-193.90000000000009"/>
    <x v="0"/>
    <x v="1"/>
    <n v="3494.83"/>
  </r>
  <r>
    <x v="786"/>
    <x v="260"/>
    <x v="5"/>
    <x v="1"/>
    <n v="3616.15"/>
    <n v="3437.16"/>
    <n v="33.200000000000003"/>
    <n v="16.2"/>
    <n v="2.8"/>
    <x v="0"/>
    <x v="0"/>
    <n v="0"/>
    <n v="0"/>
    <s v="D151"/>
    <x v="137"/>
    <x v="3"/>
    <n v="1086.77"/>
    <x v="0"/>
    <x v="0"/>
    <x v="0"/>
    <s v="cash"/>
    <n v="24.46"/>
    <s v="No"/>
    <n v="0"/>
    <x v="10"/>
    <x v="5"/>
    <x v="1"/>
    <x v="0"/>
    <x v="0"/>
    <n v="17.000000000000004"/>
    <n v="178.99000000000024"/>
    <x v="1"/>
    <x v="0"/>
    <n v="4702.92"/>
  </r>
  <r>
    <x v="787"/>
    <x v="426"/>
    <x v="3"/>
    <x v="0"/>
    <n v="3981.12"/>
    <n v="3721.29"/>
    <n v="23.5"/>
    <n v="16.5"/>
    <n v="4.9000000000000004"/>
    <x v="1"/>
    <x v="6"/>
    <n v="5"/>
    <n v="0"/>
    <s v="D137"/>
    <x v="20"/>
    <x v="1"/>
    <n v="943.16"/>
    <x v="0"/>
    <x v="0"/>
    <x v="0"/>
    <s v="cash"/>
    <n v="12.81"/>
    <s v="No"/>
    <n v="0"/>
    <x v="16"/>
    <x v="3"/>
    <x v="2"/>
    <x v="0"/>
    <x v="0"/>
    <n v="7"/>
    <n v="259.82999999999993"/>
    <x v="1"/>
    <x v="1"/>
    <n v="4924.28"/>
  </r>
  <r>
    <x v="788"/>
    <x v="129"/>
    <x v="5"/>
    <x v="3"/>
    <n v="2208"/>
    <n v="2030.69"/>
    <n v="52.1"/>
    <n v="46.1"/>
    <n v="3.2"/>
    <x v="0"/>
    <x v="0"/>
    <n v="0"/>
    <n v="0"/>
    <s v="D123"/>
    <x v="133"/>
    <x v="0"/>
    <n v="701.92"/>
    <x v="0"/>
    <x v="0"/>
    <x v="0"/>
    <s v="transfer"/>
    <n v="12.31"/>
    <s v="No"/>
    <n v="0"/>
    <x v="8"/>
    <x v="10"/>
    <x v="1"/>
    <x v="0"/>
    <x v="2"/>
    <n v="6"/>
    <n v="177.30999999999995"/>
    <x v="0"/>
    <x v="0"/>
    <n v="2909.92"/>
  </r>
  <r>
    <x v="789"/>
    <x v="91"/>
    <x v="1"/>
    <x v="2"/>
    <n v="4028.3"/>
    <n v="3887.2"/>
    <n v="80.099999999999994"/>
    <n v="74.099999999999994"/>
    <n v="3.4"/>
    <x v="0"/>
    <x v="0"/>
    <n v="0"/>
    <n v="0"/>
    <s v="D160"/>
    <x v="105"/>
    <x v="3"/>
    <n v="1145.6500000000001"/>
    <x v="1"/>
    <x v="1"/>
    <x v="1"/>
    <s v="cash"/>
    <n v="10.65"/>
    <s v="Yes"/>
    <n v="1"/>
    <x v="15"/>
    <x v="9"/>
    <x v="0"/>
    <x v="0"/>
    <x v="1"/>
    <n v="6"/>
    <n v="141.10000000000036"/>
    <x v="0"/>
    <x v="0"/>
    <n v="5173.9500000000007"/>
  </r>
  <r>
    <x v="790"/>
    <x v="297"/>
    <x v="3"/>
    <x v="3"/>
    <n v="4030.6"/>
    <n v="3955.44"/>
    <n v="21.3"/>
    <n v="10.3"/>
    <n v="1.8"/>
    <x v="0"/>
    <x v="0"/>
    <n v="0"/>
    <n v="0"/>
    <s v="D136"/>
    <x v="57"/>
    <x v="3"/>
    <n v="1050.25"/>
    <x v="0"/>
    <x v="0"/>
    <x v="0"/>
    <s v="cash"/>
    <n v="4.93"/>
    <s v="No"/>
    <n v="0"/>
    <x v="13"/>
    <x v="0"/>
    <x v="1"/>
    <x v="0"/>
    <x v="1"/>
    <n v="11"/>
    <n v="75.159999999999854"/>
    <x v="1"/>
    <x v="0"/>
    <n v="5080.8500000000004"/>
  </r>
  <r>
    <x v="791"/>
    <x v="32"/>
    <x v="2"/>
    <x v="0"/>
    <n v="3530.22"/>
    <n v="3548.36"/>
    <n v="12.9"/>
    <n v="10"/>
    <n v="4"/>
    <x v="0"/>
    <x v="0"/>
    <n v="0"/>
    <n v="0"/>
    <s v="D140"/>
    <x v="108"/>
    <x v="1"/>
    <n v="978.46"/>
    <x v="0"/>
    <x v="0"/>
    <x v="0"/>
    <s v="cash"/>
    <n v="-3.21"/>
    <s v="No"/>
    <n v="0"/>
    <x v="6"/>
    <x v="4"/>
    <x v="2"/>
    <x v="0"/>
    <x v="1"/>
    <n v="2.9000000000000004"/>
    <n v="-18.140000000000327"/>
    <x v="0"/>
    <x v="1"/>
    <n v="4508.68"/>
  </r>
  <r>
    <x v="792"/>
    <x v="59"/>
    <x v="0"/>
    <x v="0"/>
    <n v="1500.18"/>
    <n v="1415.96"/>
    <n v="44.4"/>
    <n v="21.4"/>
    <n v="4.5999999999999996"/>
    <x v="0"/>
    <x v="0"/>
    <n v="0"/>
    <n v="0"/>
    <s v="D129"/>
    <x v="35"/>
    <x v="0"/>
    <n v="821.77"/>
    <x v="0"/>
    <x v="0"/>
    <x v="0"/>
    <s v="card"/>
    <n v="12.32"/>
    <s v="Yes"/>
    <n v="1"/>
    <x v="5"/>
    <x v="2"/>
    <x v="1"/>
    <x v="0"/>
    <x v="2"/>
    <n v="23"/>
    <n v="84.220000000000027"/>
    <x v="0"/>
    <x v="0"/>
    <n v="2321.9499999999998"/>
  </r>
  <r>
    <x v="793"/>
    <x v="427"/>
    <x v="3"/>
    <x v="0"/>
    <n v="2979.34"/>
    <n v="2769.71"/>
    <n v="49.9"/>
    <n v="36.9"/>
    <n v="3.2"/>
    <x v="0"/>
    <x v="0"/>
    <n v="0"/>
    <n v="0"/>
    <s v="D133"/>
    <x v="57"/>
    <x v="1"/>
    <n v="1153.5"/>
    <x v="0"/>
    <x v="0"/>
    <x v="0"/>
    <s v="cash"/>
    <n v="10.28"/>
    <s v="Yes"/>
    <n v="1"/>
    <x v="12"/>
    <x v="14"/>
    <x v="0"/>
    <x v="1"/>
    <x v="2"/>
    <n v="13"/>
    <n v="209.63000000000011"/>
    <x v="0"/>
    <x v="1"/>
    <n v="4132.84"/>
  </r>
  <r>
    <x v="794"/>
    <x v="284"/>
    <x v="0"/>
    <x v="3"/>
    <n v="2534.9699999999998"/>
    <n v="2400.81"/>
    <n v="46.7"/>
    <n v="34.700000000000003"/>
    <n v="4.2"/>
    <x v="0"/>
    <x v="0"/>
    <n v="0"/>
    <n v="0"/>
    <s v="D139"/>
    <x v="127"/>
    <x v="3"/>
    <n v="1144.19"/>
    <x v="0"/>
    <x v="0"/>
    <x v="0"/>
    <s v="cash"/>
    <n v="10.99"/>
    <s v="No"/>
    <n v="0"/>
    <x v="4"/>
    <x v="5"/>
    <x v="2"/>
    <x v="0"/>
    <x v="0"/>
    <n v="12"/>
    <n v="134.15999999999985"/>
    <x v="0"/>
    <x v="0"/>
    <n v="3679.16"/>
  </r>
  <r>
    <x v="795"/>
    <x v="114"/>
    <x v="4"/>
    <x v="2"/>
    <n v="2752.23"/>
    <n v="3055.37"/>
    <n v="35.299999999999997"/>
    <n v="30.3"/>
    <n v="2.5"/>
    <x v="0"/>
    <x v="0"/>
    <n v="0"/>
    <n v="0"/>
    <s v="D118"/>
    <x v="57"/>
    <x v="1"/>
    <n v="0"/>
    <x v="0"/>
    <x v="0"/>
    <x v="0"/>
    <s v="cash"/>
    <n v="15.29"/>
    <s v="Yes"/>
    <n v="1"/>
    <x v="3"/>
    <x v="12"/>
    <x v="2"/>
    <x v="0"/>
    <x v="1"/>
    <n v="4.9999999999999964"/>
    <n v="-303.13999999999987"/>
    <x v="1"/>
    <x v="1"/>
    <n v="2752.23"/>
  </r>
  <r>
    <x v="796"/>
    <x v="428"/>
    <x v="0"/>
    <x v="3"/>
    <n v="3966.96"/>
    <n v="3582.06"/>
    <n v="20.7"/>
    <n v="10"/>
    <n v="2.8"/>
    <x v="0"/>
    <x v="0"/>
    <n v="0"/>
    <n v="0"/>
    <s v="D106"/>
    <x v="153"/>
    <x v="3"/>
    <n v="859.91"/>
    <x v="0"/>
    <x v="0"/>
    <x v="0"/>
    <s v="cash"/>
    <n v="5.6"/>
    <s v="Yes"/>
    <n v="1"/>
    <x v="3"/>
    <x v="1"/>
    <x v="1"/>
    <x v="1"/>
    <x v="0"/>
    <n v="10.7"/>
    <n v="384.90000000000009"/>
    <x v="1"/>
    <x v="1"/>
    <n v="4826.87"/>
  </r>
  <r>
    <x v="797"/>
    <x v="197"/>
    <x v="2"/>
    <x v="0"/>
    <n v="2349.64"/>
    <n v="1698.21"/>
    <n v="37.6"/>
    <n v="23.6"/>
    <n v="4.4000000000000004"/>
    <x v="0"/>
    <x v="0"/>
    <n v="0"/>
    <n v="0"/>
    <s v="D156"/>
    <x v="159"/>
    <x v="1"/>
    <n v="0"/>
    <x v="0"/>
    <x v="0"/>
    <x v="0"/>
    <s v="transfer"/>
    <n v="10.43"/>
    <s v="Yes"/>
    <n v="1"/>
    <x v="4"/>
    <x v="7"/>
    <x v="0"/>
    <x v="0"/>
    <x v="2"/>
    <n v="14"/>
    <n v="651.42999999999984"/>
    <x v="0"/>
    <x v="0"/>
    <n v="2349.64"/>
  </r>
  <r>
    <x v="798"/>
    <x v="429"/>
    <x v="4"/>
    <x v="1"/>
    <n v="2960.92"/>
    <n v="2747.75"/>
    <n v="54.6"/>
    <n v="39.6"/>
    <n v="2.8"/>
    <x v="1"/>
    <x v="4"/>
    <n v="2"/>
    <n v="1"/>
    <s v="D121"/>
    <x v="95"/>
    <x v="1"/>
    <n v="749.04"/>
    <x v="0"/>
    <x v="0"/>
    <x v="0"/>
    <s v="cash"/>
    <n v="14.42"/>
    <s v="Yes"/>
    <n v="1"/>
    <x v="9"/>
    <x v="14"/>
    <x v="0"/>
    <x v="0"/>
    <x v="1"/>
    <n v="15"/>
    <n v="213.17000000000007"/>
    <x v="1"/>
    <x v="1"/>
    <n v="3709.96"/>
  </r>
  <r>
    <x v="799"/>
    <x v="75"/>
    <x v="0"/>
    <x v="0"/>
    <n v="3429.24"/>
    <n v="3742.68"/>
    <n v="46.9"/>
    <n v="22.9"/>
    <n v="3.5"/>
    <x v="0"/>
    <x v="0"/>
    <n v="0"/>
    <n v="0"/>
    <s v="D120"/>
    <x v="125"/>
    <x v="1"/>
    <n v="1032.58"/>
    <x v="0"/>
    <x v="0"/>
    <x v="0"/>
    <s v="transfer"/>
    <n v="7.37"/>
    <s v="Yes"/>
    <n v="1"/>
    <x v="6"/>
    <x v="14"/>
    <x v="1"/>
    <x v="0"/>
    <x v="2"/>
    <n v="24"/>
    <n v="-313.44000000000005"/>
    <x v="0"/>
    <x v="1"/>
    <n v="4461.82"/>
  </r>
  <r>
    <x v="800"/>
    <x v="287"/>
    <x v="2"/>
    <x v="0"/>
    <n v="1899.42"/>
    <n v="1501.58"/>
    <n v="45.2"/>
    <n v="33.200000000000003"/>
    <n v="3.2"/>
    <x v="0"/>
    <x v="0"/>
    <n v="0"/>
    <n v="0"/>
    <s v="D137"/>
    <x v="120"/>
    <x v="2"/>
    <n v="1285.93"/>
    <x v="1"/>
    <x v="0"/>
    <x v="0"/>
    <s v="transfer"/>
    <n v="12.89"/>
    <s v="Yes"/>
    <n v="1"/>
    <x v="13"/>
    <x v="10"/>
    <x v="0"/>
    <x v="0"/>
    <x v="1"/>
    <n v="12"/>
    <n v="397.84000000000015"/>
    <x v="0"/>
    <x v="0"/>
    <n v="3185.3500000000004"/>
  </r>
  <r>
    <x v="801"/>
    <x v="40"/>
    <x v="1"/>
    <x v="2"/>
    <n v="4528.46"/>
    <n v="4477.8500000000004"/>
    <n v="54.7"/>
    <n v="36.700000000000003"/>
    <n v="3.2"/>
    <x v="1"/>
    <x v="2"/>
    <n v="4"/>
    <n v="0"/>
    <s v="D139"/>
    <x v="38"/>
    <x v="1"/>
    <n v="975.09"/>
    <x v="1"/>
    <x v="0"/>
    <x v="0"/>
    <s v="cash"/>
    <n v="22.36"/>
    <s v="No"/>
    <n v="0"/>
    <x v="3"/>
    <x v="11"/>
    <x v="1"/>
    <x v="0"/>
    <x v="1"/>
    <n v="18"/>
    <n v="50.609999999999673"/>
    <x v="1"/>
    <x v="1"/>
    <n v="5503.55"/>
  </r>
  <r>
    <x v="802"/>
    <x v="430"/>
    <x v="4"/>
    <x v="1"/>
    <n v="2795.81"/>
    <n v="2686.21"/>
    <n v="74.900000000000006"/>
    <n v="60.9"/>
    <n v="1.2"/>
    <x v="0"/>
    <x v="0"/>
    <n v="0"/>
    <n v="0"/>
    <s v="D124"/>
    <x v="137"/>
    <x v="2"/>
    <n v="901.7"/>
    <x v="0"/>
    <x v="0"/>
    <x v="0"/>
    <s v="transfer"/>
    <n v="7.96"/>
    <s v="Yes"/>
    <n v="1"/>
    <x v="13"/>
    <x v="2"/>
    <x v="0"/>
    <x v="0"/>
    <x v="0"/>
    <n v="14.000000000000007"/>
    <n v="109.59999999999991"/>
    <x v="1"/>
    <x v="0"/>
    <n v="3697.51"/>
  </r>
  <r>
    <x v="803"/>
    <x v="431"/>
    <x v="5"/>
    <x v="0"/>
    <n v="4422.68"/>
    <n v="4372.3"/>
    <n v="30.5"/>
    <n v="18.5"/>
    <n v="3.2"/>
    <x v="1"/>
    <x v="6"/>
    <n v="5"/>
    <n v="0"/>
    <s v="D125"/>
    <x v="105"/>
    <x v="3"/>
    <n v="1037.69"/>
    <x v="0"/>
    <x v="0"/>
    <x v="0"/>
    <s v="cash"/>
    <n v="15.03"/>
    <s v="No"/>
    <n v="0"/>
    <x v="9"/>
    <x v="7"/>
    <x v="1"/>
    <x v="1"/>
    <x v="2"/>
    <n v="12"/>
    <n v="50.380000000000109"/>
    <x v="1"/>
    <x v="1"/>
    <n v="5460.3700000000008"/>
  </r>
  <r>
    <x v="804"/>
    <x v="432"/>
    <x v="4"/>
    <x v="2"/>
    <n v="3041.12"/>
    <n v="3041.81"/>
    <n v="29.6"/>
    <n v="23.6"/>
    <n v="2.2999999999999998"/>
    <x v="0"/>
    <x v="0"/>
    <n v="0"/>
    <n v="0"/>
    <s v="D158"/>
    <x v="61"/>
    <x v="1"/>
    <n v="911.72"/>
    <x v="0"/>
    <x v="0"/>
    <x v="0"/>
    <s v="cash"/>
    <n v="7.2"/>
    <s v="No"/>
    <n v="0"/>
    <x v="13"/>
    <x v="1"/>
    <x v="0"/>
    <x v="1"/>
    <x v="2"/>
    <n v="6"/>
    <n v="-0.69000000000005457"/>
    <x v="1"/>
    <x v="0"/>
    <n v="3952.84"/>
  </r>
  <r>
    <x v="805"/>
    <x v="352"/>
    <x v="1"/>
    <x v="0"/>
    <n v="2211.56"/>
    <n v="1921.72"/>
    <n v="60.6"/>
    <n v="36.6"/>
    <n v="2.9"/>
    <x v="1"/>
    <x v="4"/>
    <n v="2"/>
    <n v="1"/>
    <s v="D131"/>
    <x v="69"/>
    <x v="2"/>
    <n v="885.01"/>
    <x v="0"/>
    <x v="0"/>
    <x v="0"/>
    <s v="cash"/>
    <n v="6.03"/>
    <s v="Yes"/>
    <n v="1"/>
    <x v="1"/>
    <x v="7"/>
    <x v="2"/>
    <x v="1"/>
    <x v="2"/>
    <n v="24"/>
    <n v="289.83999999999992"/>
    <x v="1"/>
    <x v="1"/>
    <n v="3096.5699999999997"/>
  </r>
  <r>
    <x v="806"/>
    <x v="235"/>
    <x v="2"/>
    <x v="0"/>
    <n v="2026.09"/>
    <n v="1927.74"/>
    <n v="45.9"/>
    <n v="39.9"/>
    <n v="4"/>
    <x v="0"/>
    <x v="0"/>
    <n v="0"/>
    <n v="0"/>
    <s v="D152"/>
    <x v="161"/>
    <x v="0"/>
    <n v="848.03"/>
    <x v="1"/>
    <x v="0"/>
    <x v="0"/>
    <s v="cash"/>
    <n v="17.05"/>
    <s v="No"/>
    <n v="0"/>
    <x v="13"/>
    <x v="10"/>
    <x v="0"/>
    <x v="1"/>
    <x v="2"/>
    <n v="6"/>
    <n v="98.349999999999909"/>
    <x v="0"/>
    <x v="0"/>
    <n v="2874.12"/>
  </r>
  <r>
    <x v="807"/>
    <x v="343"/>
    <x v="4"/>
    <x v="3"/>
    <n v="2506.7600000000002"/>
    <n v="2362.3200000000002"/>
    <n v="39.4"/>
    <n v="26.4"/>
    <n v="3.2"/>
    <x v="1"/>
    <x v="1"/>
    <n v="3"/>
    <n v="0"/>
    <s v="D159"/>
    <x v="22"/>
    <x v="2"/>
    <n v="1096.8800000000001"/>
    <x v="0"/>
    <x v="0"/>
    <x v="0"/>
    <s v="cash"/>
    <n v="5.53"/>
    <s v="No"/>
    <n v="0"/>
    <x v="14"/>
    <x v="14"/>
    <x v="0"/>
    <x v="1"/>
    <x v="2"/>
    <n v="13"/>
    <n v="144.44000000000005"/>
    <x v="1"/>
    <x v="0"/>
    <n v="3603.6400000000003"/>
  </r>
  <r>
    <x v="808"/>
    <x v="337"/>
    <x v="5"/>
    <x v="0"/>
    <n v="4385.72"/>
    <n v="4318.03"/>
    <n v="59.9"/>
    <n v="36.9"/>
    <n v="2.8"/>
    <x v="1"/>
    <x v="4"/>
    <n v="2"/>
    <n v="1"/>
    <s v="D156"/>
    <x v="42"/>
    <x v="3"/>
    <n v="1088.94"/>
    <x v="1"/>
    <x v="0"/>
    <x v="0"/>
    <s v="transfer"/>
    <n v="22.96"/>
    <s v="Yes"/>
    <n v="1"/>
    <x v="13"/>
    <x v="12"/>
    <x v="1"/>
    <x v="0"/>
    <x v="1"/>
    <n v="23"/>
    <n v="67.690000000000509"/>
    <x v="1"/>
    <x v="0"/>
    <n v="5474.66"/>
  </r>
  <r>
    <x v="809"/>
    <x v="388"/>
    <x v="0"/>
    <x v="0"/>
    <n v="1614.47"/>
    <n v="1683.4"/>
    <n v="32.9"/>
    <n v="27.9"/>
    <n v="2.9"/>
    <x v="0"/>
    <x v="0"/>
    <n v="0"/>
    <n v="0"/>
    <s v="D141"/>
    <x v="161"/>
    <x v="0"/>
    <n v="1117.5999999999999"/>
    <x v="0"/>
    <x v="0"/>
    <x v="0"/>
    <s v="card"/>
    <n v="10.11"/>
    <s v="No"/>
    <n v="0"/>
    <x v="2"/>
    <x v="8"/>
    <x v="1"/>
    <x v="0"/>
    <x v="1"/>
    <n v="5"/>
    <n v="-68.930000000000064"/>
    <x v="1"/>
    <x v="0"/>
    <n v="2732.0699999999997"/>
  </r>
  <r>
    <x v="810"/>
    <x v="433"/>
    <x v="1"/>
    <x v="2"/>
    <n v="3201.49"/>
    <n v="2944.11"/>
    <n v="88.8"/>
    <n v="75.8"/>
    <n v="3.4"/>
    <x v="1"/>
    <x v="4"/>
    <n v="2"/>
    <n v="1"/>
    <s v="D150"/>
    <x v="16"/>
    <x v="2"/>
    <n v="661.57"/>
    <x v="1"/>
    <x v="0"/>
    <x v="0"/>
    <s v="transfer"/>
    <n v="17.649999999999999"/>
    <s v="Yes"/>
    <n v="1"/>
    <x v="10"/>
    <x v="11"/>
    <x v="1"/>
    <x v="1"/>
    <x v="2"/>
    <n v="13"/>
    <n v="257.37999999999965"/>
    <x v="1"/>
    <x v="0"/>
    <n v="3863.06"/>
  </r>
  <r>
    <x v="811"/>
    <x v="18"/>
    <x v="3"/>
    <x v="2"/>
    <n v="3395.06"/>
    <n v="3655.79"/>
    <n v="17"/>
    <n v="10"/>
    <n v="4.2"/>
    <x v="1"/>
    <x v="6"/>
    <n v="5"/>
    <n v="0"/>
    <s v="D110"/>
    <x v="100"/>
    <x v="3"/>
    <n v="1026.8699999999999"/>
    <x v="0"/>
    <x v="0"/>
    <x v="0"/>
    <s v="transfer"/>
    <n v="12.43"/>
    <s v="Yes"/>
    <n v="1"/>
    <x v="15"/>
    <x v="14"/>
    <x v="0"/>
    <x v="0"/>
    <x v="2"/>
    <n v="7"/>
    <n v="-260.73"/>
    <x v="1"/>
    <x v="0"/>
    <n v="4421.93"/>
  </r>
  <r>
    <x v="812"/>
    <x v="71"/>
    <x v="0"/>
    <x v="2"/>
    <n v="1703.11"/>
    <n v="1467.53"/>
    <n v="41.7"/>
    <n v="33.700000000000003"/>
    <n v="3.6"/>
    <x v="0"/>
    <x v="0"/>
    <n v="0"/>
    <n v="0"/>
    <s v="D144"/>
    <x v="58"/>
    <x v="0"/>
    <n v="1076.56"/>
    <x v="0"/>
    <x v="0"/>
    <x v="0"/>
    <s v="card"/>
    <n v="12.29"/>
    <s v="Yes"/>
    <n v="1"/>
    <x v="0"/>
    <x v="2"/>
    <x v="1"/>
    <x v="1"/>
    <x v="1"/>
    <n v="8"/>
    <n v="235.57999999999993"/>
    <x v="0"/>
    <x v="0"/>
    <n v="2779.67"/>
  </r>
  <r>
    <x v="813"/>
    <x v="233"/>
    <x v="5"/>
    <x v="1"/>
    <n v="1402.64"/>
    <n v="1212.3800000000001"/>
    <n v="67.599999999999994"/>
    <n v="49.6"/>
    <n v="4.5"/>
    <x v="1"/>
    <x v="2"/>
    <n v="4"/>
    <n v="0"/>
    <s v="D146"/>
    <x v="152"/>
    <x v="0"/>
    <n v="937.12"/>
    <x v="0"/>
    <x v="0"/>
    <x v="0"/>
    <s v="cash"/>
    <n v="2.67"/>
    <s v="Yes"/>
    <n v="1"/>
    <x v="5"/>
    <x v="3"/>
    <x v="0"/>
    <x v="0"/>
    <x v="1"/>
    <n v="17.999999999999993"/>
    <n v="190.26"/>
    <x v="1"/>
    <x v="0"/>
    <n v="2339.7600000000002"/>
  </r>
  <r>
    <x v="814"/>
    <x v="30"/>
    <x v="1"/>
    <x v="2"/>
    <n v="2078.14"/>
    <n v="1928.96"/>
    <n v="61.1"/>
    <n v="51.1"/>
    <n v="3.7"/>
    <x v="0"/>
    <x v="0"/>
    <n v="0"/>
    <n v="0"/>
    <s v="D141"/>
    <x v="141"/>
    <x v="0"/>
    <n v="959.05"/>
    <x v="0"/>
    <x v="0"/>
    <x v="0"/>
    <s v="cash"/>
    <n v="15.67"/>
    <s v="Yes"/>
    <n v="1"/>
    <x v="12"/>
    <x v="4"/>
    <x v="0"/>
    <x v="0"/>
    <x v="1"/>
    <n v="10"/>
    <n v="149.17999999999984"/>
    <x v="0"/>
    <x v="1"/>
    <n v="3037.1899999999996"/>
  </r>
  <r>
    <x v="815"/>
    <x v="22"/>
    <x v="5"/>
    <x v="3"/>
    <n v="2273.98"/>
    <n v="2327.9"/>
    <n v="67.900000000000006"/>
    <n v="56.9"/>
    <n v="2.4"/>
    <x v="0"/>
    <x v="0"/>
    <n v="0"/>
    <n v="0"/>
    <s v="D160"/>
    <x v="146"/>
    <x v="0"/>
    <n v="844.48"/>
    <x v="0"/>
    <x v="0"/>
    <x v="0"/>
    <s v="cash"/>
    <n v="26.25"/>
    <s v="Yes"/>
    <n v="1"/>
    <x v="5"/>
    <x v="11"/>
    <x v="2"/>
    <x v="1"/>
    <x v="1"/>
    <n v="11.000000000000007"/>
    <n v="-53.920000000000073"/>
    <x v="1"/>
    <x v="0"/>
    <n v="3118.46"/>
  </r>
  <r>
    <x v="816"/>
    <x v="297"/>
    <x v="0"/>
    <x v="2"/>
    <n v="3363.13"/>
    <n v="3722.81"/>
    <n v="34.200000000000003"/>
    <n v="29.2"/>
    <n v="2.2999999999999998"/>
    <x v="0"/>
    <x v="0"/>
    <n v="0"/>
    <n v="0"/>
    <s v="D146"/>
    <x v="13"/>
    <x v="2"/>
    <n v="977.27"/>
    <x v="0"/>
    <x v="0"/>
    <x v="0"/>
    <s v="cash"/>
    <n v="6.25"/>
    <s v="Yes"/>
    <n v="1"/>
    <x v="4"/>
    <x v="4"/>
    <x v="2"/>
    <x v="0"/>
    <x v="0"/>
    <n v="5.0000000000000036"/>
    <n v="-359.67999999999984"/>
    <x v="1"/>
    <x v="0"/>
    <n v="4340.3999999999996"/>
  </r>
  <r>
    <x v="817"/>
    <x v="434"/>
    <x v="4"/>
    <x v="3"/>
    <n v="4172.22"/>
    <n v="4189.92"/>
    <n v="56.2"/>
    <n v="44.2"/>
    <n v="4.5999999999999996"/>
    <x v="1"/>
    <x v="4"/>
    <n v="2"/>
    <n v="1"/>
    <s v="D133"/>
    <x v="171"/>
    <x v="1"/>
    <n v="1168.5"/>
    <x v="0"/>
    <x v="0"/>
    <x v="0"/>
    <s v="card"/>
    <n v="28.9"/>
    <s v="No"/>
    <n v="0"/>
    <x v="4"/>
    <x v="5"/>
    <x v="1"/>
    <x v="0"/>
    <x v="0"/>
    <n v="12"/>
    <n v="-17.699999999999818"/>
    <x v="1"/>
    <x v="0"/>
    <n v="5340.72"/>
  </r>
  <r>
    <x v="818"/>
    <x v="285"/>
    <x v="0"/>
    <x v="1"/>
    <n v="2650.61"/>
    <n v="2767.51"/>
    <n v="65.7"/>
    <n v="48.7"/>
    <n v="3.6"/>
    <x v="1"/>
    <x v="2"/>
    <n v="4"/>
    <n v="0"/>
    <s v="D121"/>
    <x v="105"/>
    <x v="0"/>
    <n v="1012.23"/>
    <x v="1"/>
    <x v="0"/>
    <x v="0"/>
    <s v="transfer"/>
    <n v="9.14"/>
    <s v="Yes"/>
    <n v="1"/>
    <x v="15"/>
    <x v="13"/>
    <x v="0"/>
    <x v="0"/>
    <x v="1"/>
    <n v="17"/>
    <n v="-116.90000000000009"/>
    <x v="1"/>
    <x v="0"/>
    <n v="3662.84"/>
  </r>
  <r>
    <x v="819"/>
    <x v="435"/>
    <x v="5"/>
    <x v="2"/>
    <n v="3058.64"/>
    <n v="3135.32"/>
    <n v="37.299999999999997"/>
    <n v="32.299999999999997"/>
    <n v="3"/>
    <x v="0"/>
    <x v="0"/>
    <n v="0"/>
    <n v="0"/>
    <s v="D144"/>
    <x v="140"/>
    <x v="2"/>
    <n v="996.58"/>
    <x v="0"/>
    <x v="0"/>
    <x v="0"/>
    <s v="cash"/>
    <n v="20.96"/>
    <s v="Yes"/>
    <n v="1"/>
    <x v="6"/>
    <x v="11"/>
    <x v="1"/>
    <x v="0"/>
    <x v="0"/>
    <n v="5"/>
    <n v="-76.680000000000291"/>
    <x v="1"/>
    <x v="1"/>
    <n v="4055.22"/>
  </r>
  <r>
    <x v="820"/>
    <x v="58"/>
    <x v="4"/>
    <x v="3"/>
    <n v="3880.89"/>
    <n v="4007.08"/>
    <n v="61"/>
    <n v="37"/>
    <n v="2.2999999999999998"/>
    <x v="1"/>
    <x v="4"/>
    <n v="2"/>
    <n v="1"/>
    <s v="D115"/>
    <x v="22"/>
    <x v="1"/>
    <n v="1037.3599999999999"/>
    <x v="1"/>
    <x v="0"/>
    <x v="0"/>
    <s v="card"/>
    <n v="19.82"/>
    <s v="No"/>
    <n v="0"/>
    <x v="11"/>
    <x v="10"/>
    <x v="2"/>
    <x v="0"/>
    <x v="2"/>
    <n v="24"/>
    <n v="-126.19000000000005"/>
    <x v="1"/>
    <x v="0"/>
    <n v="4918.25"/>
  </r>
  <r>
    <x v="821"/>
    <x v="124"/>
    <x v="1"/>
    <x v="2"/>
    <n v="1872.19"/>
    <n v="1850.27"/>
    <n v="49.9"/>
    <n v="32.9"/>
    <n v="2.9"/>
    <x v="0"/>
    <x v="0"/>
    <n v="0"/>
    <n v="0"/>
    <s v="D137"/>
    <x v="11"/>
    <x v="0"/>
    <n v="1137.7"/>
    <x v="0"/>
    <x v="0"/>
    <x v="0"/>
    <s v="cash"/>
    <n v="9.66"/>
    <s v="No"/>
    <n v="0"/>
    <x v="14"/>
    <x v="9"/>
    <x v="0"/>
    <x v="1"/>
    <x v="2"/>
    <n v="17"/>
    <n v="21.920000000000073"/>
    <x v="1"/>
    <x v="0"/>
    <n v="3009.8900000000003"/>
  </r>
  <r>
    <x v="822"/>
    <x v="162"/>
    <x v="2"/>
    <x v="2"/>
    <n v="3109.29"/>
    <n v="2992.89"/>
    <n v="30.7"/>
    <n v="21.7"/>
    <n v="4.7"/>
    <x v="0"/>
    <x v="0"/>
    <n v="0"/>
    <n v="0"/>
    <s v="D159"/>
    <x v="20"/>
    <x v="1"/>
    <n v="1311.92"/>
    <x v="0"/>
    <x v="0"/>
    <x v="0"/>
    <s v="cash"/>
    <n v="21.46"/>
    <s v="No"/>
    <n v="0"/>
    <x v="14"/>
    <x v="13"/>
    <x v="1"/>
    <x v="0"/>
    <x v="2"/>
    <n v="9"/>
    <n v="116.40000000000009"/>
    <x v="0"/>
    <x v="0"/>
    <n v="4421.21"/>
  </r>
  <r>
    <x v="823"/>
    <x v="369"/>
    <x v="0"/>
    <x v="3"/>
    <n v="2797.44"/>
    <n v="2944.13"/>
    <n v="68.900000000000006"/>
    <n v="51.9"/>
    <n v="3.1"/>
    <x v="0"/>
    <x v="0"/>
    <n v="0"/>
    <n v="0"/>
    <s v="D136"/>
    <x v="65"/>
    <x v="1"/>
    <n v="1055.54"/>
    <x v="1"/>
    <x v="0"/>
    <x v="0"/>
    <s v="cash"/>
    <n v="14.13"/>
    <s v="No"/>
    <n v="0"/>
    <x v="15"/>
    <x v="1"/>
    <x v="1"/>
    <x v="0"/>
    <x v="2"/>
    <n v="17.000000000000007"/>
    <n v="-146.69000000000005"/>
    <x v="0"/>
    <x v="0"/>
    <n v="3852.98"/>
  </r>
  <r>
    <x v="824"/>
    <x v="203"/>
    <x v="0"/>
    <x v="1"/>
    <n v="2204.46"/>
    <n v="2421.14"/>
    <n v="59.7"/>
    <n v="50.7"/>
    <n v="3.1"/>
    <x v="0"/>
    <x v="0"/>
    <n v="0"/>
    <n v="0"/>
    <s v="D156"/>
    <x v="151"/>
    <x v="2"/>
    <n v="984.85"/>
    <x v="1"/>
    <x v="0"/>
    <x v="0"/>
    <s v="cash"/>
    <n v="17.28"/>
    <s v="No"/>
    <n v="0"/>
    <x v="10"/>
    <x v="5"/>
    <x v="2"/>
    <x v="0"/>
    <x v="0"/>
    <n v="9"/>
    <n v="-216.67999999999984"/>
    <x v="0"/>
    <x v="0"/>
    <n v="3189.31"/>
  </r>
  <r>
    <x v="825"/>
    <x v="436"/>
    <x v="2"/>
    <x v="1"/>
    <n v="2112.5500000000002"/>
    <n v="2000.14"/>
    <n v="34.700000000000003"/>
    <n v="24.7"/>
    <n v="2.7"/>
    <x v="0"/>
    <x v="0"/>
    <n v="0"/>
    <n v="0"/>
    <s v="D151"/>
    <x v="149"/>
    <x v="0"/>
    <n v="940.42"/>
    <x v="0"/>
    <x v="0"/>
    <x v="0"/>
    <s v="cash"/>
    <n v="21.25"/>
    <s v="Yes"/>
    <n v="1"/>
    <x v="14"/>
    <x v="8"/>
    <x v="1"/>
    <x v="1"/>
    <x v="1"/>
    <n v="10.000000000000004"/>
    <n v="112.41000000000008"/>
    <x v="1"/>
    <x v="0"/>
    <n v="3052.9700000000003"/>
  </r>
  <r>
    <x v="826"/>
    <x v="142"/>
    <x v="3"/>
    <x v="3"/>
    <n v="2767.65"/>
    <n v="2440.59"/>
    <n v="9"/>
    <n v="10"/>
    <n v="3.4"/>
    <x v="0"/>
    <x v="0"/>
    <n v="0"/>
    <n v="0"/>
    <s v="D155"/>
    <x v="135"/>
    <x v="2"/>
    <n v="1190.17"/>
    <x v="0"/>
    <x v="0"/>
    <x v="0"/>
    <s v="card"/>
    <n v="15.37"/>
    <s v="No"/>
    <n v="0"/>
    <x v="16"/>
    <x v="10"/>
    <x v="0"/>
    <x v="0"/>
    <x v="0"/>
    <n v="-1"/>
    <n v="327.05999999999995"/>
    <x v="0"/>
    <x v="1"/>
    <n v="3957.82"/>
  </r>
  <r>
    <x v="827"/>
    <x v="437"/>
    <x v="5"/>
    <x v="0"/>
    <n v="1672.84"/>
    <n v="1504.08"/>
    <n v="27.1"/>
    <n v="19.100000000000001"/>
    <n v="3.3"/>
    <x v="1"/>
    <x v="1"/>
    <n v="3"/>
    <n v="0"/>
    <s v="D119"/>
    <x v="143"/>
    <x v="0"/>
    <n v="833.41"/>
    <x v="0"/>
    <x v="0"/>
    <x v="0"/>
    <s v="cash"/>
    <n v="10.23"/>
    <s v="No"/>
    <n v="0"/>
    <x v="0"/>
    <x v="0"/>
    <x v="0"/>
    <x v="1"/>
    <x v="0"/>
    <n v="8"/>
    <n v="168.76"/>
    <x v="1"/>
    <x v="0"/>
    <n v="2506.25"/>
  </r>
  <r>
    <x v="828"/>
    <x v="230"/>
    <x v="3"/>
    <x v="3"/>
    <n v="3175.27"/>
    <n v="3039.47"/>
    <n v="31.2"/>
    <n v="19.2"/>
    <n v="2.2999999999999998"/>
    <x v="0"/>
    <x v="0"/>
    <n v="0"/>
    <n v="0"/>
    <s v="D113"/>
    <x v="149"/>
    <x v="2"/>
    <n v="1033.27"/>
    <x v="1"/>
    <x v="0"/>
    <x v="0"/>
    <s v="cash"/>
    <n v="15.18"/>
    <s v="No"/>
    <n v="0"/>
    <x v="14"/>
    <x v="13"/>
    <x v="1"/>
    <x v="0"/>
    <x v="0"/>
    <n v="12"/>
    <n v="135.80000000000018"/>
    <x v="1"/>
    <x v="0"/>
    <n v="4208.54"/>
  </r>
  <r>
    <x v="829"/>
    <x v="113"/>
    <x v="4"/>
    <x v="0"/>
    <n v="3370.46"/>
    <n v="3259.14"/>
    <n v="61.4"/>
    <n v="39.4"/>
    <n v="2.8"/>
    <x v="0"/>
    <x v="0"/>
    <n v="0"/>
    <n v="0"/>
    <s v="D119"/>
    <x v="10"/>
    <x v="1"/>
    <n v="1022.7"/>
    <x v="1"/>
    <x v="0"/>
    <x v="0"/>
    <s v="cash"/>
    <n v="0.8"/>
    <s v="Yes"/>
    <n v="1"/>
    <x v="1"/>
    <x v="12"/>
    <x v="0"/>
    <x v="1"/>
    <x v="1"/>
    <n v="22"/>
    <n v="111.32000000000016"/>
    <x v="1"/>
    <x v="1"/>
    <n v="4393.16"/>
  </r>
  <r>
    <x v="830"/>
    <x v="198"/>
    <x v="2"/>
    <x v="1"/>
    <n v="3427.27"/>
    <n v="3112.79"/>
    <n v="46.5"/>
    <n v="41.5"/>
    <n v="5"/>
    <x v="0"/>
    <x v="0"/>
    <n v="0"/>
    <n v="0"/>
    <s v="D109"/>
    <x v="41"/>
    <x v="1"/>
    <n v="1049.01"/>
    <x v="0"/>
    <x v="0"/>
    <x v="0"/>
    <s v="transfer"/>
    <n v="4.22"/>
    <s v="Yes"/>
    <n v="1"/>
    <x v="5"/>
    <x v="1"/>
    <x v="0"/>
    <x v="1"/>
    <x v="2"/>
    <n v="5"/>
    <n v="314.48"/>
    <x v="0"/>
    <x v="0"/>
    <n v="4476.28"/>
  </r>
  <r>
    <x v="831"/>
    <x v="390"/>
    <x v="0"/>
    <x v="3"/>
    <n v="4270.08"/>
    <n v="4059.15"/>
    <n v="72.099999999999994"/>
    <n v="62.1"/>
    <n v="4.4000000000000004"/>
    <x v="1"/>
    <x v="2"/>
    <n v="4"/>
    <n v="0"/>
    <s v="D111"/>
    <x v="51"/>
    <x v="1"/>
    <n v="946.8"/>
    <x v="1"/>
    <x v="0"/>
    <x v="0"/>
    <s v="transfer"/>
    <n v="11.35"/>
    <s v="Yes"/>
    <n v="1"/>
    <x v="1"/>
    <x v="9"/>
    <x v="1"/>
    <x v="1"/>
    <x v="1"/>
    <n v="9.9999999999999929"/>
    <n v="210.92999999999984"/>
    <x v="1"/>
    <x v="1"/>
    <n v="5216.88"/>
  </r>
  <r>
    <x v="832"/>
    <x v="246"/>
    <x v="0"/>
    <x v="2"/>
    <n v="3117.84"/>
    <n v="3008.44"/>
    <n v="60.1"/>
    <n v="45.1"/>
    <n v="4"/>
    <x v="1"/>
    <x v="4"/>
    <n v="2"/>
    <n v="1"/>
    <s v="D107"/>
    <x v="59"/>
    <x v="2"/>
    <n v="875.57"/>
    <x v="0"/>
    <x v="0"/>
    <x v="0"/>
    <s v="cash"/>
    <n v="10.95"/>
    <s v="Yes"/>
    <n v="1"/>
    <x v="2"/>
    <x v="5"/>
    <x v="2"/>
    <x v="1"/>
    <x v="0"/>
    <n v="15"/>
    <n v="109.40000000000009"/>
    <x v="1"/>
    <x v="0"/>
    <n v="3993.4100000000003"/>
  </r>
  <r>
    <x v="833"/>
    <x v="262"/>
    <x v="1"/>
    <x v="2"/>
    <n v="2804.34"/>
    <n v="2688.67"/>
    <n v="44.3"/>
    <n v="33.299999999999997"/>
    <n v="3.4"/>
    <x v="0"/>
    <x v="0"/>
    <n v="0"/>
    <n v="0"/>
    <s v="D159"/>
    <x v="81"/>
    <x v="2"/>
    <n v="1086.1600000000001"/>
    <x v="0"/>
    <x v="0"/>
    <x v="0"/>
    <s v="transfer"/>
    <n v="5.42"/>
    <s v="No"/>
    <n v="0"/>
    <x v="10"/>
    <x v="7"/>
    <x v="0"/>
    <x v="0"/>
    <x v="0"/>
    <n v="11"/>
    <n v="115.67000000000007"/>
    <x v="0"/>
    <x v="0"/>
    <n v="3890.5"/>
  </r>
  <r>
    <x v="834"/>
    <x v="221"/>
    <x v="1"/>
    <x v="1"/>
    <n v="3975.48"/>
    <n v="3849.23"/>
    <n v="30.2"/>
    <n v="21.2"/>
    <n v="4"/>
    <x v="0"/>
    <x v="0"/>
    <n v="0"/>
    <n v="0"/>
    <s v="D104"/>
    <x v="147"/>
    <x v="2"/>
    <n v="980.56"/>
    <x v="0"/>
    <x v="0"/>
    <x v="0"/>
    <s v="cash"/>
    <n v="16.66"/>
    <s v="No"/>
    <n v="0"/>
    <x v="10"/>
    <x v="2"/>
    <x v="0"/>
    <x v="1"/>
    <x v="1"/>
    <n v="9"/>
    <n v="126.25"/>
    <x v="0"/>
    <x v="0"/>
    <n v="4956.04"/>
  </r>
  <r>
    <x v="835"/>
    <x v="163"/>
    <x v="3"/>
    <x v="1"/>
    <n v="3406.98"/>
    <n v="3652.58"/>
    <n v="34.799999999999997"/>
    <n v="22.8"/>
    <n v="3.8"/>
    <x v="1"/>
    <x v="1"/>
    <n v="3"/>
    <n v="0"/>
    <s v="D138"/>
    <x v="102"/>
    <x v="2"/>
    <n v="1158.53"/>
    <x v="0"/>
    <x v="0"/>
    <x v="0"/>
    <s v="transfer"/>
    <n v="13.54"/>
    <s v="Yes"/>
    <n v="1"/>
    <x v="12"/>
    <x v="9"/>
    <x v="0"/>
    <x v="1"/>
    <x v="2"/>
    <n v="11.999999999999996"/>
    <n v="-245.59999999999991"/>
    <x v="1"/>
    <x v="1"/>
    <n v="4565.51"/>
  </r>
  <r>
    <x v="836"/>
    <x v="24"/>
    <x v="0"/>
    <x v="1"/>
    <n v="4308.62"/>
    <n v="4219.24"/>
    <n v="31.9"/>
    <n v="13.9"/>
    <n v="3.2"/>
    <x v="0"/>
    <x v="0"/>
    <n v="0"/>
    <n v="0"/>
    <s v="D157"/>
    <x v="48"/>
    <x v="1"/>
    <n v="1245"/>
    <x v="0"/>
    <x v="0"/>
    <x v="0"/>
    <s v="cash"/>
    <n v="13.93"/>
    <s v="Yes"/>
    <n v="1"/>
    <x v="9"/>
    <x v="0"/>
    <x v="1"/>
    <x v="0"/>
    <x v="2"/>
    <n v="18"/>
    <n v="89.380000000000109"/>
    <x v="0"/>
    <x v="1"/>
    <n v="5553.62"/>
  </r>
  <r>
    <x v="837"/>
    <x v="361"/>
    <x v="4"/>
    <x v="2"/>
    <n v="3353.38"/>
    <n v="3505.05"/>
    <n v="53.3"/>
    <n v="37.299999999999997"/>
    <n v="3.7"/>
    <x v="1"/>
    <x v="2"/>
    <n v="4"/>
    <n v="0"/>
    <s v="D119"/>
    <x v="108"/>
    <x v="2"/>
    <n v="841.6"/>
    <x v="0"/>
    <x v="0"/>
    <x v="0"/>
    <s v="transfer"/>
    <n v="7.59"/>
    <s v="Yes"/>
    <n v="1"/>
    <x v="11"/>
    <x v="11"/>
    <x v="2"/>
    <x v="0"/>
    <x v="2"/>
    <n v="16"/>
    <n v="-151.67000000000007"/>
    <x v="1"/>
    <x v="0"/>
    <n v="4194.9800000000005"/>
  </r>
  <r>
    <x v="838"/>
    <x v="27"/>
    <x v="3"/>
    <x v="2"/>
    <n v="3188.11"/>
    <n v="2971.56"/>
    <n v="7"/>
    <n v="10"/>
    <n v="5"/>
    <x v="1"/>
    <x v="3"/>
    <n v="1"/>
    <n v="0"/>
    <s v="D145"/>
    <x v="84"/>
    <x v="2"/>
    <n v="1012.64"/>
    <x v="0"/>
    <x v="0"/>
    <x v="0"/>
    <s v="card"/>
    <n v="16.28"/>
    <s v="Yes"/>
    <n v="1"/>
    <x v="7"/>
    <x v="7"/>
    <x v="1"/>
    <x v="0"/>
    <x v="1"/>
    <n v="-3"/>
    <n v="216.55000000000018"/>
    <x v="1"/>
    <x v="0"/>
    <n v="4200.75"/>
  </r>
  <r>
    <x v="839"/>
    <x v="366"/>
    <x v="3"/>
    <x v="0"/>
    <n v="1832.46"/>
    <n v="1733.21"/>
    <n v="28.4"/>
    <n v="19.399999999999999"/>
    <n v="3"/>
    <x v="1"/>
    <x v="1"/>
    <n v="3"/>
    <n v="0"/>
    <s v="D132"/>
    <x v="57"/>
    <x v="0"/>
    <n v="1025.3499999999999"/>
    <x v="0"/>
    <x v="0"/>
    <x v="0"/>
    <s v="transfer"/>
    <n v="7.77"/>
    <s v="No"/>
    <n v="0"/>
    <x v="16"/>
    <x v="14"/>
    <x v="0"/>
    <x v="0"/>
    <x v="0"/>
    <n v="9"/>
    <n v="99.25"/>
    <x v="1"/>
    <x v="1"/>
    <n v="2857.81"/>
  </r>
  <r>
    <x v="840"/>
    <x v="214"/>
    <x v="1"/>
    <x v="1"/>
    <n v="3949.35"/>
    <n v="3987.63"/>
    <n v="57.8"/>
    <n v="42.8"/>
    <n v="2.1"/>
    <x v="0"/>
    <x v="0"/>
    <n v="0"/>
    <n v="0"/>
    <s v="D109"/>
    <x v="132"/>
    <x v="3"/>
    <n v="832.93"/>
    <x v="0"/>
    <x v="0"/>
    <x v="0"/>
    <s v="cash"/>
    <n v="1.78"/>
    <s v="Yes"/>
    <n v="1"/>
    <x v="13"/>
    <x v="0"/>
    <x v="2"/>
    <x v="0"/>
    <x v="2"/>
    <n v="15"/>
    <n v="-38.2800000000002"/>
    <x v="1"/>
    <x v="0"/>
    <n v="4782.28"/>
  </r>
  <r>
    <x v="841"/>
    <x v="438"/>
    <x v="4"/>
    <x v="0"/>
    <n v="3350.58"/>
    <n v="3023.6"/>
    <n v="43.6"/>
    <n v="27.6"/>
    <n v="2.1"/>
    <x v="0"/>
    <x v="0"/>
    <n v="0"/>
    <n v="0"/>
    <s v="D127"/>
    <x v="67"/>
    <x v="3"/>
    <n v="975.59"/>
    <x v="0"/>
    <x v="0"/>
    <x v="0"/>
    <s v="transfer"/>
    <n v="8.2799999999999994"/>
    <s v="No"/>
    <n v="0"/>
    <x v="15"/>
    <x v="11"/>
    <x v="0"/>
    <x v="0"/>
    <x v="1"/>
    <n v="16"/>
    <n v="326.98"/>
    <x v="1"/>
    <x v="0"/>
    <n v="4326.17"/>
  </r>
  <r>
    <x v="842"/>
    <x v="439"/>
    <x v="2"/>
    <x v="2"/>
    <n v="2786.22"/>
    <n v="2960.57"/>
    <n v="43.7"/>
    <n v="27.7"/>
    <n v="4.3"/>
    <x v="0"/>
    <x v="0"/>
    <n v="0"/>
    <n v="0"/>
    <s v="D116"/>
    <x v="126"/>
    <x v="1"/>
    <n v="1269.7"/>
    <x v="0"/>
    <x v="0"/>
    <x v="0"/>
    <s v="transfer"/>
    <n v="4.79"/>
    <s v="Yes"/>
    <n v="1"/>
    <x v="14"/>
    <x v="10"/>
    <x v="0"/>
    <x v="1"/>
    <x v="0"/>
    <n v="16.000000000000004"/>
    <n v="-174.35000000000036"/>
    <x v="0"/>
    <x v="0"/>
    <n v="4055.92"/>
  </r>
  <r>
    <x v="843"/>
    <x v="402"/>
    <x v="1"/>
    <x v="1"/>
    <n v="3194.21"/>
    <n v="2937.88"/>
    <n v="98.5"/>
    <n v="90.5"/>
    <n v="3.2"/>
    <x v="1"/>
    <x v="4"/>
    <n v="2"/>
    <n v="1"/>
    <s v="D108"/>
    <x v="28"/>
    <x v="2"/>
    <n v="1024.32"/>
    <x v="1"/>
    <x v="0"/>
    <x v="0"/>
    <s v="cash"/>
    <n v="21.05"/>
    <s v="Yes"/>
    <n v="1"/>
    <x v="16"/>
    <x v="0"/>
    <x v="0"/>
    <x v="0"/>
    <x v="0"/>
    <n v="8"/>
    <n v="256.32999999999993"/>
    <x v="1"/>
    <x v="1"/>
    <n v="4218.53"/>
  </r>
  <r>
    <x v="844"/>
    <x v="435"/>
    <x v="2"/>
    <x v="3"/>
    <n v="3066.08"/>
    <n v="2682.09"/>
    <n v="25.6"/>
    <n v="19.600000000000001"/>
    <n v="4.4000000000000004"/>
    <x v="0"/>
    <x v="0"/>
    <n v="0"/>
    <n v="0"/>
    <s v="D129"/>
    <x v="117"/>
    <x v="2"/>
    <n v="1081.6099999999999"/>
    <x v="0"/>
    <x v="0"/>
    <x v="0"/>
    <s v="cash"/>
    <n v="14.02"/>
    <s v="No"/>
    <n v="0"/>
    <x v="11"/>
    <x v="13"/>
    <x v="2"/>
    <x v="0"/>
    <x v="1"/>
    <n v="6"/>
    <n v="383.98999999999978"/>
    <x v="0"/>
    <x v="0"/>
    <n v="4147.6899999999996"/>
  </r>
  <r>
    <x v="845"/>
    <x v="417"/>
    <x v="0"/>
    <x v="0"/>
    <n v="1620.84"/>
    <n v="1494.96"/>
    <n v="47.1"/>
    <n v="27.1"/>
    <n v="3.8"/>
    <x v="0"/>
    <x v="0"/>
    <n v="0"/>
    <n v="0"/>
    <s v="D126"/>
    <x v="42"/>
    <x v="0"/>
    <n v="760.12"/>
    <x v="0"/>
    <x v="0"/>
    <x v="0"/>
    <s v="cash"/>
    <n v="5.3"/>
    <s v="Yes"/>
    <n v="1"/>
    <x v="5"/>
    <x v="4"/>
    <x v="0"/>
    <x v="0"/>
    <x v="0"/>
    <n v="20"/>
    <n v="125.87999999999988"/>
    <x v="0"/>
    <x v="0"/>
    <n v="2380.96"/>
  </r>
  <r>
    <x v="846"/>
    <x v="398"/>
    <x v="4"/>
    <x v="3"/>
    <n v="3685.5"/>
    <n v="3395.93"/>
    <n v="59.5"/>
    <n v="43.5"/>
    <n v="3.7"/>
    <x v="0"/>
    <x v="0"/>
    <n v="0"/>
    <n v="0"/>
    <s v="D100"/>
    <x v="170"/>
    <x v="1"/>
    <n v="0"/>
    <x v="1"/>
    <x v="0"/>
    <x v="0"/>
    <s v="transfer"/>
    <n v="15.15"/>
    <s v="Yes"/>
    <n v="1"/>
    <x v="13"/>
    <x v="10"/>
    <x v="1"/>
    <x v="1"/>
    <x v="0"/>
    <n v="16"/>
    <n v="289.57000000000016"/>
    <x v="0"/>
    <x v="0"/>
    <n v="3685.5"/>
  </r>
  <r>
    <x v="847"/>
    <x v="131"/>
    <x v="2"/>
    <x v="0"/>
    <n v="3760.7"/>
    <n v="3792.53"/>
    <n v="29.9"/>
    <n v="10"/>
    <n v="5"/>
    <x v="0"/>
    <x v="0"/>
    <n v="0"/>
    <n v="0"/>
    <s v="D124"/>
    <x v="114"/>
    <x v="3"/>
    <n v="1219.32"/>
    <x v="0"/>
    <x v="0"/>
    <x v="0"/>
    <s v="cash"/>
    <n v="21.47"/>
    <s v="Yes"/>
    <n v="1"/>
    <x v="9"/>
    <x v="8"/>
    <x v="0"/>
    <x v="0"/>
    <x v="1"/>
    <n v="19.899999999999999"/>
    <n v="-31.830000000000382"/>
    <x v="0"/>
    <x v="1"/>
    <n v="4980.0199999999995"/>
  </r>
  <r>
    <x v="848"/>
    <x v="139"/>
    <x v="3"/>
    <x v="3"/>
    <n v="500"/>
    <n v="335.37"/>
    <n v="53.9"/>
    <n v="42.9"/>
    <n v="2.7"/>
    <x v="0"/>
    <x v="0"/>
    <n v="0"/>
    <n v="0"/>
    <s v="D139"/>
    <x v="10"/>
    <x v="0"/>
    <n v="1018.82"/>
    <x v="0"/>
    <x v="0"/>
    <x v="0"/>
    <s v="transfer"/>
    <n v="-3.6"/>
    <s v="Yes"/>
    <n v="1"/>
    <x v="8"/>
    <x v="0"/>
    <x v="0"/>
    <x v="0"/>
    <x v="2"/>
    <n v="11"/>
    <n v="164.63"/>
    <x v="1"/>
    <x v="0"/>
    <n v="1518.8200000000002"/>
  </r>
  <r>
    <x v="849"/>
    <x v="400"/>
    <x v="4"/>
    <x v="2"/>
    <n v="3899.46"/>
    <n v="3618.21"/>
    <n v="23.2"/>
    <n v="14.2"/>
    <n v="2.9"/>
    <x v="1"/>
    <x v="3"/>
    <n v="1"/>
    <n v="0"/>
    <s v="D157"/>
    <x v="171"/>
    <x v="3"/>
    <n v="908.64"/>
    <x v="0"/>
    <x v="0"/>
    <x v="0"/>
    <s v="cash"/>
    <n v="12.42"/>
    <s v="No"/>
    <n v="0"/>
    <x v="12"/>
    <x v="5"/>
    <x v="2"/>
    <x v="1"/>
    <x v="2"/>
    <n v="9"/>
    <n v="281.25"/>
    <x v="1"/>
    <x v="1"/>
    <n v="4808.1000000000004"/>
  </r>
  <r>
    <x v="850"/>
    <x v="282"/>
    <x v="5"/>
    <x v="3"/>
    <n v="3752.25"/>
    <n v="3430.8"/>
    <n v="20.5"/>
    <n v="10.5"/>
    <n v="2.2000000000000002"/>
    <x v="0"/>
    <x v="0"/>
    <n v="0"/>
    <n v="0"/>
    <s v="D109"/>
    <x v="177"/>
    <x v="1"/>
    <n v="903.31"/>
    <x v="0"/>
    <x v="0"/>
    <x v="0"/>
    <s v="transfer"/>
    <n v="18.72"/>
    <s v="No"/>
    <n v="0"/>
    <x v="14"/>
    <x v="12"/>
    <x v="1"/>
    <x v="0"/>
    <x v="1"/>
    <n v="10"/>
    <n v="321.44999999999982"/>
    <x v="1"/>
    <x v="0"/>
    <n v="4655.5599999999995"/>
  </r>
  <r>
    <x v="851"/>
    <x v="180"/>
    <x v="0"/>
    <x v="3"/>
    <n v="2543.15"/>
    <n v="2649.18"/>
    <n v="17"/>
    <n v="10"/>
    <n v="2.2999999999999998"/>
    <x v="0"/>
    <x v="0"/>
    <n v="0"/>
    <n v="0"/>
    <s v="D137"/>
    <x v="87"/>
    <x v="2"/>
    <n v="895.06"/>
    <x v="0"/>
    <x v="0"/>
    <x v="0"/>
    <s v="transfer"/>
    <n v="8.24"/>
    <s v="No"/>
    <n v="0"/>
    <x v="8"/>
    <x v="1"/>
    <x v="2"/>
    <x v="0"/>
    <x v="1"/>
    <n v="7"/>
    <n v="-106.02999999999975"/>
    <x v="1"/>
    <x v="0"/>
    <n v="3438.21"/>
  </r>
  <r>
    <x v="852"/>
    <x v="440"/>
    <x v="4"/>
    <x v="2"/>
    <n v="2284.3200000000002"/>
    <n v="2135.9"/>
    <n v="22.5"/>
    <n v="13.5"/>
    <n v="3.1"/>
    <x v="0"/>
    <x v="0"/>
    <n v="0"/>
    <n v="0"/>
    <s v="D114"/>
    <x v="8"/>
    <x v="2"/>
    <n v="1097.22"/>
    <x v="0"/>
    <x v="0"/>
    <x v="0"/>
    <s v="cash"/>
    <n v="8.01"/>
    <s v="No"/>
    <n v="0"/>
    <x v="13"/>
    <x v="5"/>
    <x v="1"/>
    <x v="1"/>
    <x v="1"/>
    <n v="9"/>
    <n v="148.42000000000007"/>
    <x v="0"/>
    <x v="0"/>
    <n v="3381.54"/>
  </r>
  <r>
    <x v="853"/>
    <x v="398"/>
    <x v="5"/>
    <x v="0"/>
    <n v="3945.93"/>
    <n v="3969.56"/>
    <n v="62.4"/>
    <n v="45.4"/>
    <n v="3.2"/>
    <x v="0"/>
    <x v="0"/>
    <n v="0"/>
    <n v="0"/>
    <s v="D125"/>
    <x v="161"/>
    <x v="1"/>
    <n v="935.67"/>
    <x v="0"/>
    <x v="0"/>
    <x v="0"/>
    <s v="cash"/>
    <n v="25.65"/>
    <s v="Yes"/>
    <n v="1"/>
    <x v="5"/>
    <x v="13"/>
    <x v="2"/>
    <x v="0"/>
    <x v="1"/>
    <n v="17"/>
    <n v="-23.630000000000109"/>
    <x v="0"/>
    <x v="0"/>
    <n v="4881.5999999999995"/>
  </r>
  <r>
    <x v="854"/>
    <x v="109"/>
    <x v="1"/>
    <x v="1"/>
    <n v="3031.08"/>
    <n v="2995.8"/>
    <n v="53.1"/>
    <n v="41.1"/>
    <n v="2.1"/>
    <x v="1"/>
    <x v="4"/>
    <n v="2"/>
    <n v="1"/>
    <s v="D136"/>
    <x v="178"/>
    <x v="3"/>
    <n v="1056.8800000000001"/>
    <x v="0"/>
    <x v="0"/>
    <x v="0"/>
    <s v="transfer"/>
    <n v="-12.75"/>
    <s v="No"/>
    <n v="0"/>
    <x v="5"/>
    <x v="3"/>
    <x v="2"/>
    <x v="1"/>
    <x v="1"/>
    <n v="12"/>
    <n v="35.279999999999745"/>
    <x v="1"/>
    <x v="0"/>
    <n v="4087.96"/>
  </r>
  <r>
    <x v="855"/>
    <x v="338"/>
    <x v="0"/>
    <x v="0"/>
    <n v="3074.83"/>
    <n v="3061.46"/>
    <n v="45.2"/>
    <n v="24.2"/>
    <n v="3.4"/>
    <x v="0"/>
    <x v="0"/>
    <n v="0"/>
    <n v="0"/>
    <s v="D152"/>
    <x v="173"/>
    <x v="3"/>
    <n v="1018.78"/>
    <x v="0"/>
    <x v="0"/>
    <x v="0"/>
    <s v="transfer"/>
    <n v="10.41"/>
    <s v="Yes"/>
    <n v="1"/>
    <x v="5"/>
    <x v="7"/>
    <x v="1"/>
    <x v="1"/>
    <x v="2"/>
    <n v="21.000000000000004"/>
    <n v="13.369999999999891"/>
    <x v="0"/>
    <x v="0"/>
    <n v="4093.6099999999997"/>
  </r>
  <r>
    <x v="856"/>
    <x v="412"/>
    <x v="5"/>
    <x v="3"/>
    <n v="3748.48"/>
    <n v="3577.81"/>
    <n v="46.7"/>
    <n v="38.700000000000003"/>
    <n v="1.9"/>
    <x v="0"/>
    <x v="0"/>
    <n v="0"/>
    <n v="0"/>
    <s v="D112"/>
    <x v="15"/>
    <x v="3"/>
    <n v="955.68"/>
    <x v="0"/>
    <x v="0"/>
    <x v="0"/>
    <s v="cash"/>
    <n v="11.15"/>
    <s v="Yes"/>
    <n v="1"/>
    <x v="5"/>
    <x v="14"/>
    <x v="2"/>
    <x v="0"/>
    <x v="2"/>
    <n v="8"/>
    <n v="170.67000000000007"/>
    <x v="1"/>
    <x v="0"/>
    <n v="4704.16"/>
  </r>
  <r>
    <x v="857"/>
    <x v="288"/>
    <x v="0"/>
    <x v="1"/>
    <n v="4468.3999999999996"/>
    <n v="4535.41"/>
    <n v="42.3"/>
    <n v="20.3"/>
    <n v="3.1"/>
    <x v="0"/>
    <x v="0"/>
    <n v="0"/>
    <n v="0"/>
    <s v="D135"/>
    <x v="166"/>
    <x v="3"/>
    <n v="950.27"/>
    <x v="0"/>
    <x v="0"/>
    <x v="0"/>
    <s v="cash"/>
    <n v="12.42"/>
    <s v="No"/>
    <n v="0"/>
    <x v="14"/>
    <x v="0"/>
    <x v="2"/>
    <x v="0"/>
    <x v="2"/>
    <n v="21.999999999999996"/>
    <n v="-67.010000000000218"/>
    <x v="0"/>
    <x v="0"/>
    <n v="5418.67"/>
  </r>
  <r>
    <x v="858"/>
    <x v="352"/>
    <x v="4"/>
    <x v="3"/>
    <n v="2459.44"/>
    <n v="2768.96"/>
    <n v="24.1"/>
    <n v="10"/>
    <n v="2.4"/>
    <x v="0"/>
    <x v="0"/>
    <n v="0"/>
    <n v="0"/>
    <s v="D122"/>
    <x v="58"/>
    <x v="2"/>
    <n v="1166.08"/>
    <x v="0"/>
    <x v="0"/>
    <x v="0"/>
    <s v="card"/>
    <n v="-4.74"/>
    <s v="No"/>
    <n v="0"/>
    <x v="11"/>
    <x v="11"/>
    <x v="2"/>
    <x v="0"/>
    <x v="0"/>
    <n v="14.100000000000001"/>
    <n v="-309.52"/>
    <x v="1"/>
    <x v="0"/>
    <n v="3625.52"/>
  </r>
  <r>
    <x v="859"/>
    <x v="182"/>
    <x v="4"/>
    <x v="3"/>
    <n v="3393.77"/>
    <n v="3431.22"/>
    <n v="60.6"/>
    <n v="50.6"/>
    <n v="2.2999999999999998"/>
    <x v="0"/>
    <x v="0"/>
    <n v="0"/>
    <n v="0"/>
    <s v="D153"/>
    <x v="112"/>
    <x v="1"/>
    <n v="1031.6099999999999"/>
    <x v="0"/>
    <x v="0"/>
    <x v="0"/>
    <s v="cash"/>
    <n v="5.39"/>
    <s v="No"/>
    <n v="0"/>
    <x v="4"/>
    <x v="4"/>
    <x v="1"/>
    <x v="1"/>
    <x v="1"/>
    <n v="10"/>
    <n v="-37.449999999999818"/>
    <x v="1"/>
    <x v="0"/>
    <n v="4425.38"/>
  </r>
  <r>
    <x v="860"/>
    <x v="374"/>
    <x v="5"/>
    <x v="0"/>
    <n v="2787.27"/>
    <n v="2582.29"/>
    <n v="63.8"/>
    <n v="43.8"/>
    <n v="4.2"/>
    <x v="1"/>
    <x v="2"/>
    <n v="4"/>
    <n v="0"/>
    <s v="D159"/>
    <x v="179"/>
    <x v="2"/>
    <n v="1208.76"/>
    <x v="1"/>
    <x v="0"/>
    <x v="0"/>
    <s v="cash"/>
    <n v="25.96"/>
    <s v="Yes"/>
    <n v="1"/>
    <x v="10"/>
    <x v="4"/>
    <x v="2"/>
    <x v="0"/>
    <x v="1"/>
    <n v="20"/>
    <n v="204.98000000000002"/>
    <x v="1"/>
    <x v="0"/>
    <n v="3996.0299999999997"/>
  </r>
  <r>
    <x v="861"/>
    <x v="412"/>
    <x v="1"/>
    <x v="3"/>
    <n v="3616.97"/>
    <n v="3559.62"/>
    <n v="61"/>
    <n v="56"/>
    <n v="3.1"/>
    <x v="1"/>
    <x v="4"/>
    <n v="2"/>
    <n v="1"/>
    <s v="D156"/>
    <x v="160"/>
    <x v="1"/>
    <n v="1012.59"/>
    <x v="1"/>
    <x v="0"/>
    <x v="0"/>
    <s v="transfer"/>
    <n v="26.14"/>
    <s v="No"/>
    <n v="0"/>
    <x v="8"/>
    <x v="2"/>
    <x v="0"/>
    <x v="1"/>
    <x v="0"/>
    <n v="5"/>
    <n v="57.349999999999909"/>
    <x v="1"/>
    <x v="0"/>
    <n v="4629.5599999999995"/>
  </r>
  <r>
    <x v="862"/>
    <x v="16"/>
    <x v="0"/>
    <x v="2"/>
    <n v="3853.68"/>
    <n v="3607.36"/>
    <n v="22.5"/>
    <n v="10"/>
    <n v="3"/>
    <x v="0"/>
    <x v="0"/>
    <n v="0"/>
    <n v="0"/>
    <s v="D139"/>
    <x v="111"/>
    <x v="3"/>
    <n v="1023.53"/>
    <x v="0"/>
    <x v="0"/>
    <x v="0"/>
    <s v="transfer"/>
    <n v="12.12"/>
    <s v="No"/>
    <n v="0"/>
    <x v="4"/>
    <x v="8"/>
    <x v="0"/>
    <x v="0"/>
    <x v="1"/>
    <n v="12.5"/>
    <n v="246.31999999999971"/>
    <x v="1"/>
    <x v="0"/>
    <n v="4877.21"/>
  </r>
  <r>
    <x v="863"/>
    <x v="441"/>
    <x v="3"/>
    <x v="0"/>
    <n v="1768.57"/>
    <n v="1474.69"/>
    <n v="35.4"/>
    <n v="23.4"/>
    <n v="3.3"/>
    <x v="0"/>
    <x v="0"/>
    <n v="0"/>
    <n v="0"/>
    <s v="D126"/>
    <x v="17"/>
    <x v="0"/>
    <n v="853.63"/>
    <x v="0"/>
    <x v="0"/>
    <x v="0"/>
    <s v="cash"/>
    <n v="7.1"/>
    <s v="Yes"/>
    <n v="1"/>
    <x v="8"/>
    <x v="1"/>
    <x v="1"/>
    <x v="0"/>
    <x v="2"/>
    <n v="12"/>
    <n v="293.87999999999988"/>
    <x v="0"/>
    <x v="0"/>
    <n v="2622.2"/>
  </r>
  <r>
    <x v="864"/>
    <x v="5"/>
    <x v="2"/>
    <x v="3"/>
    <n v="3942.61"/>
    <n v="4120.7299999999996"/>
    <n v="29.2"/>
    <n v="21.2"/>
    <n v="3.9"/>
    <x v="0"/>
    <x v="0"/>
    <n v="0"/>
    <n v="0"/>
    <s v="D127"/>
    <x v="16"/>
    <x v="3"/>
    <n v="1046.07"/>
    <x v="0"/>
    <x v="0"/>
    <x v="0"/>
    <s v="transfer"/>
    <n v="4.43"/>
    <s v="No"/>
    <n v="0"/>
    <x v="4"/>
    <x v="3"/>
    <x v="0"/>
    <x v="0"/>
    <x v="0"/>
    <n v="8"/>
    <n v="-178.11999999999944"/>
    <x v="0"/>
    <x v="0"/>
    <n v="4988.68"/>
  </r>
  <r>
    <x v="865"/>
    <x v="392"/>
    <x v="1"/>
    <x v="2"/>
    <n v="2427.6"/>
    <n v="2291.65"/>
    <n v="62.7"/>
    <n v="37.700000000000003"/>
    <n v="3.6"/>
    <x v="1"/>
    <x v="2"/>
    <n v="4"/>
    <n v="0"/>
    <s v="D103"/>
    <x v="13"/>
    <x v="2"/>
    <n v="1004.43"/>
    <x v="1"/>
    <x v="0"/>
    <x v="0"/>
    <s v="card"/>
    <n v="10.84"/>
    <s v="No"/>
    <n v="0"/>
    <x v="9"/>
    <x v="8"/>
    <x v="2"/>
    <x v="0"/>
    <x v="1"/>
    <n v="25"/>
    <n v="135.94999999999982"/>
    <x v="1"/>
    <x v="1"/>
    <n v="3432.0299999999997"/>
  </r>
  <r>
    <x v="866"/>
    <x v="213"/>
    <x v="5"/>
    <x v="2"/>
    <n v="3366.52"/>
    <n v="3457.06"/>
    <n v="79"/>
    <n v="66"/>
    <n v="2.1"/>
    <x v="0"/>
    <x v="0"/>
    <n v="0"/>
    <n v="0"/>
    <s v="D130"/>
    <x v="180"/>
    <x v="2"/>
    <n v="1050.6600000000001"/>
    <x v="1"/>
    <x v="1"/>
    <x v="1"/>
    <s v="transfer"/>
    <n v="21.57"/>
    <s v="No"/>
    <n v="0"/>
    <x v="6"/>
    <x v="4"/>
    <x v="1"/>
    <x v="0"/>
    <x v="0"/>
    <n v="13"/>
    <n v="-90.539999999999964"/>
    <x v="1"/>
    <x v="1"/>
    <n v="4417.18"/>
  </r>
  <r>
    <x v="867"/>
    <x v="442"/>
    <x v="5"/>
    <x v="2"/>
    <n v="3359.21"/>
    <n v="3314.78"/>
    <n v="64.8"/>
    <n v="42.8"/>
    <n v="2.6"/>
    <x v="1"/>
    <x v="2"/>
    <n v="4"/>
    <n v="0"/>
    <s v="D144"/>
    <x v="0"/>
    <x v="3"/>
    <n v="890.7"/>
    <x v="0"/>
    <x v="0"/>
    <x v="0"/>
    <s v="cash"/>
    <n v="12.31"/>
    <s v="Yes"/>
    <n v="1"/>
    <x v="11"/>
    <x v="9"/>
    <x v="0"/>
    <x v="0"/>
    <x v="2"/>
    <n v="22"/>
    <n v="44.429999999999836"/>
    <x v="1"/>
    <x v="0"/>
    <n v="4249.91"/>
  </r>
  <r>
    <x v="868"/>
    <x v="290"/>
    <x v="2"/>
    <x v="0"/>
    <n v="4489.3900000000003"/>
    <n v="4454.32"/>
    <n v="34.1"/>
    <n v="19.100000000000001"/>
    <n v="4.0999999999999996"/>
    <x v="0"/>
    <x v="0"/>
    <n v="0"/>
    <n v="0"/>
    <s v="D158"/>
    <x v="35"/>
    <x v="1"/>
    <n v="869.32"/>
    <x v="0"/>
    <x v="0"/>
    <x v="0"/>
    <s v="transfer"/>
    <n v="1.49"/>
    <s v="Yes"/>
    <n v="1"/>
    <x v="8"/>
    <x v="2"/>
    <x v="0"/>
    <x v="1"/>
    <x v="1"/>
    <n v="15"/>
    <n v="35.070000000000618"/>
    <x v="0"/>
    <x v="0"/>
    <n v="5358.71"/>
  </r>
  <r>
    <x v="869"/>
    <x v="443"/>
    <x v="5"/>
    <x v="1"/>
    <n v="2432.16"/>
    <n v="2384.4699999999998"/>
    <n v="25.4"/>
    <n v="14.4"/>
    <n v="1.9"/>
    <x v="1"/>
    <x v="3"/>
    <n v="1"/>
    <n v="0"/>
    <s v="D142"/>
    <x v="107"/>
    <x v="2"/>
    <n v="1110.8900000000001"/>
    <x v="0"/>
    <x v="0"/>
    <x v="0"/>
    <s v="transfer"/>
    <n v="7.28"/>
    <s v="No"/>
    <n v="0"/>
    <x v="8"/>
    <x v="9"/>
    <x v="2"/>
    <x v="0"/>
    <x v="1"/>
    <n v="10.999999999999998"/>
    <n v="47.690000000000055"/>
    <x v="1"/>
    <x v="0"/>
    <n v="3543.05"/>
  </r>
  <r>
    <x v="870"/>
    <x v="444"/>
    <x v="1"/>
    <x v="0"/>
    <n v="1844.58"/>
    <n v="1477.93"/>
    <n v="48.6"/>
    <n v="23.6"/>
    <n v="2.7"/>
    <x v="1"/>
    <x v="4"/>
    <n v="2"/>
    <n v="1"/>
    <s v="D115"/>
    <x v="121"/>
    <x v="0"/>
    <n v="752.62"/>
    <x v="1"/>
    <x v="0"/>
    <x v="0"/>
    <s v="card"/>
    <n v="12.17"/>
    <s v="Yes"/>
    <n v="1"/>
    <x v="0"/>
    <x v="9"/>
    <x v="1"/>
    <x v="1"/>
    <x v="2"/>
    <n v="25"/>
    <n v="366.64999999999986"/>
    <x v="1"/>
    <x v="0"/>
    <n v="2597.1999999999998"/>
  </r>
  <r>
    <x v="871"/>
    <x v="445"/>
    <x v="2"/>
    <x v="3"/>
    <n v="3011.17"/>
    <n v="3043.19"/>
    <n v="4.0999999999999996"/>
    <n v="10"/>
    <n v="4.4000000000000004"/>
    <x v="1"/>
    <x v="6"/>
    <n v="5"/>
    <n v="0"/>
    <s v="D121"/>
    <x v="14"/>
    <x v="2"/>
    <n v="1122.95"/>
    <x v="0"/>
    <x v="0"/>
    <x v="0"/>
    <s v="cash"/>
    <n v="-1.61"/>
    <s v="No"/>
    <n v="0"/>
    <x v="12"/>
    <x v="12"/>
    <x v="1"/>
    <x v="0"/>
    <x v="1"/>
    <n v="-5.9"/>
    <n v="-32.019999999999982"/>
    <x v="1"/>
    <x v="1"/>
    <n v="4134.12"/>
  </r>
  <r>
    <x v="872"/>
    <x v="328"/>
    <x v="2"/>
    <x v="1"/>
    <n v="3357.65"/>
    <n v="2962.76"/>
    <n v="34.6"/>
    <n v="29.6"/>
    <n v="4.2"/>
    <x v="0"/>
    <x v="0"/>
    <n v="0"/>
    <n v="0"/>
    <s v="D148"/>
    <x v="16"/>
    <x v="1"/>
    <n v="992.23"/>
    <x v="0"/>
    <x v="0"/>
    <x v="0"/>
    <s v="transfer"/>
    <n v="2.78"/>
    <s v="Yes"/>
    <n v="1"/>
    <x v="7"/>
    <x v="4"/>
    <x v="2"/>
    <x v="1"/>
    <x v="2"/>
    <n v="5"/>
    <n v="394.88999999999987"/>
    <x v="0"/>
    <x v="0"/>
    <n v="4349.88"/>
  </r>
  <r>
    <x v="873"/>
    <x v="98"/>
    <x v="4"/>
    <x v="2"/>
    <n v="3929.12"/>
    <n v="3852.42"/>
    <n v="65.3"/>
    <n v="57.3"/>
    <n v="3.6"/>
    <x v="1"/>
    <x v="4"/>
    <n v="2"/>
    <n v="1"/>
    <s v="D103"/>
    <x v="22"/>
    <x v="3"/>
    <n v="911.38"/>
    <x v="0"/>
    <x v="0"/>
    <x v="0"/>
    <s v="transfer"/>
    <n v="11.16"/>
    <s v="Yes"/>
    <n v="1"/>
    <x v="3"/>
    <x v="7"/>
    <x v="2"/>
    <x v="0"/>
    <x v="2"/>
    <n v="8"/>
    <n v="76.699999999999818"/>
    <x v="1"/>
    <x v="1"/>
    <n v="4840.5"/>
  </r>
  <r>
    <x v="874"/>
    <x v="114"/>
    <x v="4"/>
    <x v="1"/>
    <n v="3682.19"/>
    <n v="3613.21"/>
    <n v="87.1"/>
    <n v="70.099999999999994"/>
    <n v="4"/>
    <x v="1"/>
    <x v="4"/>
    <n v="2"/>
    <n v="1"/>
    <s v="D135"/>
    <x v="147"/>
    <x v="1"/>
    <n v="800.67"/>
    <x v="1"/>
    <x v="0"/>
    <x v="0"/>
    <s v="cash"/>
    <n v="13.21"/>
    <s v="Yes"/>
    <n v="1"/>
    <x v="9"/>
    <x v="8"/>
    <x v="0"/>
    <x v="1"/>
    <x v="0"/>
    <n v="17"/>
    <n v="68.980000000000018"/>
    <x v="1"/>
    <x v="1"/>
    <n v="4482.8599999999997"/>
  </r>
  <r>
    <x v="875"/>
    <x v="197"/>
    <x v="5"/>
    <x v="2"/>
    <n v="3173.56"/>
    <n v="3110.5"/>
    <n v="31.2"/>
    <n v="10"/>
    <n v="3"/>
    <x v="1"/>
    <x v="3"/>
    <n v="1"/>
    <n v="0"/>
    <s v="D152"/>
    <x v="25"/>
    <x v="1"/>
    <n v="967.67"/>
    <x v="0"/>
    <x v="0"/>
    <x v="0"/>
    <s v="cash"/>
    <n v="11.17"/>
    <s v="No"/>
    <n v="0"/>
    <x v="5"/>
    <x v="1"/>
    <x v="2"/>
    <x v="0"/>
    <x v="1"/>
    <n v="21.2"/>
    <n v="63.059999999999945"/>
    <x v="1"/>
    <x v="0"/>
    <n v="4141.2299999999996"/>
  </r>
  <r>
    <x v="876"/>
    <x v="151"/>
    <x v="4"/>
    <x v="2"/>
    <n v="2892.22"/>
    <n v="2836.64"/>
    <n v="50.9"/>
    <n v="44.9"/>
    <n v="3.3"/>
    <x v="0"/>
    <x v="0"/>
    <n v="0"/>
    <n v="0"/>
    <s v="D147"/>
    <x v="8"/>
    <x v="1"/>
    <n v="798.9"/>
    <x v="0"/>
    <x v="0"/>
    <x v="0"/>
    <s v="cash"/>
    <n v="-0.98"/>
    <s v="Yes"/>
    <n v="1"/>
    <x v="7"/>
    <x v="6"/>
    <x v="2"/>
    <x v="0"/>
    <x v="2"/>
    <n v="6"/>
    <n v="55.579999999999927"/>
    <x v="0"/>
    <x v="0"/>
    <n v="3691.12"/>
  </r>
  <r>
    <x v="877"/>
    <x v="177"/>
    <x v="3"/>
    <x v="2"/>
    <n v="3642.64"/>
    <n v="3927.51"/>
    <n v="44.4"/>
    <n v="27.4"/>
    <n v="5"/>
    <x v="0"/>
    <x v="0"/>
    <n v="0"/>
    <n v="0"/>
    <s v="D115"/>
    <x v="54"/>
    <x v="1"/>
    <n v="973.35"/>
    <x v="0"/>
    <x v="0"/>
    <x v="0"/>
    <s v="cash"/>
    <n v="17.55"/>
    <s v="Yes"/>
    <n v="1"/>
    <x v="16"/>
    <x v="6"/>
    <x v="0"/>
    <x v="0"/>
    <x v="2"/>
    <n v="17"/>
    <n v="-284.87000000000035"/>
    <x v="0"/>
    <x v="1"/>
    <n v="4615.99"/>
  </r>
  <r>
    <x v="878"/>
    <x v="65"/>
    <x v="3"/>
    <x v="2"/>
    <n v="3200.91"/>
    <n v="3041.8"/>
    <n v="7.3"/>
    <n v="10"/>
    <n v="2.5"/>
    <x v="1"/>
    <x v="6"/>
    <n v="5"/>
    <n v="0"/>
    <s v="D108"/>
    <x v="139"/>
    <x v="3"/>
    <n v="994.95"/>
    <x v="0"/>
    <x v="0"/>
    <x v="0"/>
    <s v="transfer"/>
    <n v="11.32"/>
    <s v="No"/>
    <n v="0"/>
    <x v="11"/>
    <x v="2"/>
    <x v="0"/>
    <x v="1"/>
    <x v="0"/>
    <n v="-2.7"/>
    <n v="159.10999999999967"/>
    <x v="1"/>
    <x v="0"/>
    <n v="4195.8599999999997"/>
  </r>
  <r>
    <x v="879"/>
    <x v="256"/>
    <x v="1"/>
    <x v="0"/>
    <n v="2930.55"/>
    <n v="2845.86"/>
    <n v="29.7"/>
    <n v="16.7"/>
    <n v="4.3"/>
    <x v="0"/>
    <x v="0"/>
    <n v="0"/>
    <n v="0"/>
    <s v="D129"/>
    <x v="56"/>
    <x v="2"/>
    <n v="1004.17"/>
    <x v="0"/>
    <x v="0"/>
    <x v="0"/>
    <s v="cash"/>
    <n v="18.440000000000001"/>
    <s v="No"/>
    <n v="0"/>
    <x v="16"/>
    <x v="10"/>
    <x v="2"/>
    <x v="0"/>
    <x v="1"/>
    <n v="13"/>
    <n v="84.690000000000055"/>
    <x v="0"/>
    <x v="1"/>
    <n v="3934.7200000000003"/>
  </r>
  <r>
    <x v="880"/>
    <x v="19"/>
    <x v="1"/>
    <x v="3"/>
    <n v="3536.97"/>
    <n v="3397.43"/>
    <n v="50.8"/>
    <n v="26.8"/>
    <n v="2.5"/>
    <x v="0"/>
    <x v="0"/>
    <n v="0"/>
    <n v="0"/>
    <s v="D153"/>
    <x v="85"/>
    <x v="3"/>
    <n v="1022.56"/>
    <x v="0"/>
    <x v="0"/>
    <x v="0"/>
    <s v="cash"/>
    <n v="9.08"/>
    <s v="No"/>
    <n v="0"/>
    <x v="4"/>
    <x v="2"/>
    <x v="0"/>
    <x v="0"/>
    <x v="1"/>
    <n v="23.999999999999996"/>
    <n v="139.53999999999996"/>
    <x v="1"/>
    <x v="0"/>
    <n v="4559.53"/>
  </r>
  <r>
    <x v="881"/>
    <x v="430"/>
    <x v="1"/>
    <x v="2"/>
    <n v="3416.54"/>
    <n v="3564.38"/>
    <n v="70.099999999999994"/>
    <n v="61.1"/>
    <n v="2.7"/>
    <x v="0"/>
    <x v="0"/>
    <n v="0"/>
    <n v="0"/>
    <s v="D110"/>
    <x v="120"/>
    <x v="1"/>
    <n v="871.16"/>
    <x v="1"/>
    <x v="0"/>
    <x v="0"/>
    <s v="cash"/>
    <n v="14.25"/>
    <s v="Yes"/>
    <n v="1"/>
    <x v="9"/>
    <x v="0"/>
    <x v="0"/>
    <x v="0"/>
    <x v="2"/>
    <n v="8.9999999999999929"/>
    <n v="-147.84000000000015"/>
    <x v="1"/>
    <x v="1"/>
    <n v="4287.7"/>
  </r>
  <r>
    <x v="882"/>
    <x v="178"/>
    <x v="3"/>
    <x v="3"/>
    <n v="2149.84"/>
    <n v="1735.75"/>
    <n v="32.1"/>
    <n v="10"/>
    <n v="4.5"/>
    <x v="0"/>
    <x v="0"/>
    <n v="0"/>
    <n v="0"/>
    <s v="D101"/>
    <x v="130"/>
    <x v="0"/>
    <n v="927.72"/>
    <x v="0"/>
    <x v="0"/>
    <x v="0"/>
    <s v="transfer"/>
    <n v="12.92"/>
    <s v="Yes"/>
    <n v="1"/>
    <x v="3"/>
    <x v="4"/>
    <x v="0"/>
    <x v="1"/>
    <x v="2"/>
    <n v="22.1"/>
    <n v="414.09000000000015"/>
    <x v="0"/>
    <x v="1"/>
    <n v="3077.5600000000004"/>
  </r>
  <r>
    <x v="883"/>
    <x v="446"/>
    <x v="0"/>
    <x v="0"/>
    <n v="2621.51"/>
    <n v="2631.48"/>
    <n v="80.5"/>
    <n v="67.5"/>
    <n v="5"/>
    <x v="0"/>
    <x v="0"/>
    <n v="0"/>
    <n v="0"/>
    <s v="D142"/>
    <x v="92"/>
    <x v="2"/>
    <n v="922.43"/>
    <x v="1"/>
    <x v="0"/>
    <x v="0"/>
    <s v="transfer"/>
    <n v="11.77"/>
    <s v="Yes"/>
    <n v="1"/>
    <x v="11"/>
    <x v="8"/>
    <x v="0"/>
    <x v="1"/>
    <x v="1"/>
    <n v="13"/>
    <n v="-9.9699999999997999"/>
    <x v="0"/>
    <x v="0"/>
    <n v="3543.94"/>
  </r>
  <r>
    <x v="884"/>
    <x v="1"/>
    <x v="4"/>
    <x v="2"/>
    <n v="4023.28"/>
    <n v="3766.35"/>
    <n v="49.7"/>
    <n v="42.7"/>
    <n v="2.7"/>
    <x v="0"/>
    <x v="0"/>
    <n v="0"/>
    <n v="0"/>
    <s v="D148"/>
    <x v="123"/>
    <x v="3"/>
    <n v="1059.17"/>
    <x v="0"/>
    <x v="0"/>
    <x v="0"/>
    <s v="cash"/>
    <n v="14.97"/>
    <s v="Yes"/>
    <n v="1"/>
    <x v="1"/>
    <x v="3"/>
    <x v="0"/>
    <x v="1"/>
    <x v="2"/>
    <n v="7"/>
    <n v="256.93000000000029"/>
    <x v="1"/>
    <x v="1"/>
    <n v="5082.4500000000007"/>
  </r>
  <r>
    <x v="885"/>
    <x v="345"/>
    <x v="3"/>
    <x v="2"/>
    <n v="3711.59"/>
    <n v="3893.19"/>
    <n v="48.9"/>
    <n v="43.9"/>
    <n v="4"/>
    <x v="0"/>
    <x v="0"/>
    <n v="0"/>
    <n v="0"/>
    <s v="D124"/>
    <x v="13"/>
    <x v="1"/>
    <n v="1050.69"/>
    <x v="0"/>
    <x v="0"/>
    <x v="0"/>
    <s v="card"/>
    <n v="24.49"/>
    <s v="Yes"/>
    <n v="1"/>
    <x v="8"/>
    <x v="12"/>
    <x v="0"/>
    <x v="0"/>
    <x v="0"/>
    <n v="5"/>
    <n v="-181.59999999999991"/>
    <x v="0"/>
    <x v="0"/>
    <n v="4762.2800000000007"/>
  </r>
  <r>
    <x v="886"/>
    <x v="124"/>
    <x v="0"/>
    <x v="2"/>
    <n v="1877.25"/>
    <n v="1900.81"/>
    <n v="51"/>
    <n v="36"/>
    <n v="4"/>
    <x v="0"/>
    <x v="0"/>
    <n v="0"/>
    <n v="0"/>
    <s v="D107"/>
    <x v="153"/>
    <x v="1"/>
    <n v="882.36"/>
    <x v="1"/>
    <x v="0"/>
    <x v="0"/>
    <s v="card"/>
    <n v="5.15"/>
    <s v="Yes"/>
    <n v="1"/>
    <x v="5"/>
    <x v="12"/>
    <x v="1"/>
    <x v="0"/>
    <x v="0"/>
    <n v="15"/>
    <n v="-23.559999999999945"/>
    <x v="0"/>
    <x v="0"/>
    <n v="2759.61"/>
  </r>
  <r>
    <x v="887"/>
    <x v="80"/>
    <x v="4"/>
    <x v="2"/>
    <n v="1680.3"/>
    <n v="1557.98"/>
    <n v="48.6"/>
    <n v="31.6"/>
    <n v="3"/>
    <x v="0"/>
    <x v="0"/>
    <n v="0"/>
    <n v="0"/>
    <s v="D135"/>
    <x v="87"/>
    <x v="0"/>
    <n v="969.85"/>
    <x v="0"/>
    <x v="0"/>
    <x v="0"/>
    <s v="transfer"/>
    <n v="3.91"/>
    <s v="No"/>
    <n v="0"/>
    <x v="9"/>
    <x v="10"/>
    <x v="1"/>
    <x v="0"/>
    <x v="0"/>
    <n v="17"/>
    <n v="122.31999999999994"/>
    <x v="1"/>
    <x v="1"/>
    <n v="2650.15"/>
  </r>
  <r>
    <x v="888"/>
    <x v="235"/>
    <x v="0"/>
    <x v="2"/>
    <n v="1808.58"/>
    <n v="1641.92"/>
    <n v="30.5"/>
    <n v="16.5"/>
    <n v="3.7"/>
    <x v="0"/>
    <x v="0"/>
    <n v="0"/>
    <n v="0"/>
    <s v="D135"/>
    <x v="14"/>
    <x v="0"/>
    <n v="1077.6600000000001"/>
    <x v="0"/>
    <x v="0"/>
    <x v="0"/>
    <s v="cash"/>
    <n v="-3.46"/>
    <s v="Yes"/>
    <n v="1"/>
    <x v="14"/>
    <x v="11"/>
    <x v="1"/>
    <x v="1"/>
    <x v="0"/>
    <n v="14"/>
    <n v="166.65999999999985"/>
    <x v="0"/>
    <x v="0"/>
    <n v="2886.24"/>
  </r>
  <r>
    <x v="889"/>
    <x v="314"/>
    <x v="2"/>
    <x v="2"/>
    <n v="2954.89"/>
    <n v="2742.98"/>
    <n v="35.6"/>
    <n v="20.6"/>
    <n v="4.9000000000000004"/>
    <x v="0"/>
    <x v="0"/>
    <n v="0"/>
    <n v="0"/>
    <s v="D159"/>
    <x v="125"/>
    <x v="3"/>
    <n v="915.28"/>
    <x v="0"/>
    <x v="0"/>
    <x v="0"/>
    <s v="cash"/>
    <n v="2.16"/>
    <s v="Yes"/>
    <n v="1"/>
    <x v="9"/>
    <x v="3"/>
    <x v="1"/>
    <x v="1"/>
    <x v="0"/>
    <n v="15"/>
    <n v="211.90999999999985"/>
    <x v="0"/>
    <x v="1"/>
    <n v="3870.17"/>
  </r>
  <r>
    <x v="890"/>
    <x v="70"/>
    <x v="1"/>
    <x v="1"/>
    <n v="3029.07"/>
    <n v="2947.83"/>
    <n v="42.6"/>
    <n v="33.6"/>
    <n v="4.5999999999999996"/>
    <x v="1"/>
    <x v="6"/>
    <n v="5"/>
    <n v="0"/>
    <s v="D123"/>
    <x v="25"/>
    <x v="1"/>
    <n v="1066.68"/>
    <x v="0"/>
    <x v="0"/>
    <x v="0"/>
    <s v="transfer"/>
    <n v="15.7"/>
    <s v="Yes"/>
    <n v="1"/>
    <x v="15"/>
    <x v="6"/>
    <x v="0"/>
    <x v="0"/>
    <x v="2"/>
    <n v="9"/>
    <n v="81.240000000000236"/>
    <x v="1"/>
    <x v="0"/>
    <n v="4095.75"/>
  </r>
  <r>
    <x v="891"/>
    <x v="202"/>
    <x v="2"/>
    <x v="0"/>
    <n v="3079.52"/>
    <n v="2782.1"/>
    <n v="10.3"/>
    <n v="10"/>
    <n v="4.7"/>
    <x v="0"/>
    <x v="0"/>
    <n v="0"/>
    <n v="0"/>
    <s v="D117"/>
    <x v="11"/>
    <x v="3"/>
    <n v="874.96"/>
    <x v="0"/>
    <x v="0"/>
    <x v="0"/>
    <s v="transfer"/>
    <n v="1.66"/>
    <s v="No"/>
    <n v="0"/>
    <x v="12"/>
    <x v="5"/>
    <x v="0"/>
    <x v="1"/>
    <x v="1"/>
    <n v="0.30000000000000071"/>
    <n v="297.42000000000007"/>
    <x v="0"/>
    <x v="1"/>
    <n v="3954.48"/>
  </r>
  <r>
    <x v="892"/>
    <x v="198"/>
    <x v="5"/>
    <x v="3"/>
    <n v="3210.75"/>
    <n v="3172.41"/>
    <n v="80"/>
    <n v="71"/>
    <n v="2.9"/>
    <x v="0"/>
    <x v="0"/>
    <n v="0"/>
    <n v="0"/>
    <s v="D110"/>
    <x v="125"/>
    <x v="3"/>
    <n v="917.99"/>
    <x v="1"/>
    <x v="1"/>
    <x v="1"/>
    <s v="transfer"/>
    <n v="20.11"/>
    <s v="Yes"/>
    <n v="1"/>
    <x v="15"/>
    <x v="12"/>
    <x v="2"/>
    <x v="0"/>
    <x v="2"/>
    <n v="9"/>
    <n v="38.340000000000146"/>
    <x v="1"/>
    <x v="0"/>
    <n v="4128.74"/>
  </r>
  <r>
    <x v="893"/>
    <x v="447"/>
    <x v="3"/>
    <x v="0"/>
    <n v="2535.17"/>
    <n v="2568.59"/>
    <n v="33.4"/>
    <n v="16.399999999999999"/>
    <n v="5"/>
    <x v="1"/>
    <x v="1"/>
    <n v="3"/>
    <n v="0"/>
    <s v="D157"/>
    <x v="29"/>
    <x v="2"/>
    <n v="872.02"/>
    <x v="0"/>
    <x v="0"/>
    <x v="0"/>
    <s v="transfer"/>
    <n v="23.31"/>
    <s v="No"/>
    <n v="0"/>
    <x v="11"/>
    <x v="3"/>
    <x v="2"/>
    <x v="1"/>
    <x v="2"/>
    <n v="17"/>
    <n v="-33.420000000000073"/>
    <x v="1"/>
    <x v="0"/>
    <n v="3407.19"/>
  </r>
  <r>
    <x v="894"/>
    <x v="448"/>
    <x v="1"/>
    <x v="3"/>
    <n v="-2663.94"/>
    <n v="-2628.54"/>
    <n v="36.799999999999997"/>
    <n v="15.8"/>
    <n v="4.0999999999999996"/>
    <x v="1"/>
    <x v="3"/>
    <n v="1"/>
    <n v="0"/>
    <s v="D139"/>
    <x v="113"/>
    <x v="1"/>
    <n v="978.15"/>
    <x v="0"/>
    <x v="0"/>
    <x v="0"/>
    <s v="cash"/>
    <n v="1.97"/>
    <s v="No"/>
    <n v="0"/>
    <x v="5"/>
    <x v="1"/>
    <x v="0"/>
    <x v="1"/>
    <x v="0"/>
    <n v="20.999999999999996"/>
    <n v="-35.400000000000091"/>
    <x v="1"/>
    <x v="0"/>
    <n v="-1685.79"/>
  </r>
  <r>
    <x v="895"/>
    <x v="449"/>
    <x v="2"/>
    <x v="3"/>
    <n v="1966.5"/>
    <n v="1715.21"/>
    <n v="62.4"/>
    <n v="40.4"/>
    <n v="4.8"/>
    <x v="1"/>
    <x v="4"/>
    <n v="2"/>
    <n v="1"/>
    <s v="D160"/>
    <x v="76"/>
    <x v="0"/>
    <n v="1086.8399999999999"/>
    <x v="1"/>
    <x v="0"/>
    <x v="0"/>
    <s v="cash"/>
    <n v="19.57"/>
    <s v="Yes"/>
    <n v="1"/>
    <x v="5"/>
    <x v="0"/>
    <x v="1"/>
    <x v="1"/>
    <x v="1"/>
    <n v="22"/>
    <n v="251.28999999999996"/>
    <x v="1"/>
    <x v="0"/>
    <n v="3053.34"/>
  </r>
  <r>
    <x v="896"/>
    <x v="345"/>
    <x v="1"/>
    <x v="0"/>
    <n v="4168.45"/>
    <n v="3769.23"/>
    <n v="53.3"/>
    <n v="39.299999999999997"/>
    <n v="3.3"/>
    <x v="0"/>
    <x v="0"/>
    <n v="0"/>
    <n v="0"/>
    <s v="D133"/>
    <x v="122"/>
    <x v="3"/>
    <n v="977.49"/>
    <x v="0"/>
    <x v="0"/>
    <x v="0"/>
    <s v="cash"/>
    <n v="8.73"/>
    <s v="Yes"/>
    <n v="1"/>
    <x v="15"/>
    <x v="8"/>
    <x v="0"/>
    <x v="1"/>
    <x v="1"/>
    <n v="14"/>
    <n v="399.2199999999998"/>
    <x v="0"/>
    <x v="0"/>
    <n v="5145.9399999999996"/>
  </r>
  <r>
    <x v="897"/>
    <x v="259"/>
    <x v="0"/>
    <x v="2"/>
    <n v="4466.8900000000003"/>
    <n v="4340.2"/>
    <n v="74.2"/>
    <n v="61.2"/>
    <n v="2.7"/>
    <x v="0"/>
    <x v="0"/>
    <n v="0"/>
    <n v="0"/>
    <s v="D120"/>
    <x v="64"/>
    <x v="1"/>
    <n v="1109.9100000000001"/>
    <x v="1"/>
    <x v="0"/>
    <x v="0"/>
    <s v="cash"/>
    <n v="24.11"/>
    <s v="No"/>
    <n v="0"/>
    <x v="14"/>
    <x v="11"/>
    <x v="2"/>
    <x v="0"/>
    <x v="1"/>
    <n v="13"/>
    <n v="126.69000000000051"/>
    <x v="1"/>
    <x v="0"/>
    <n v="5576.8"/>
  </r>
  <r>
    <x v="898"/>
    <x v="386"/>
    <x v="4"/>
    <x v="0"/>
    <n v="3532.07"/>
    <n v="3678.94"/>
    <n v="40.299999999999997"/>
    <n v="32.299999999999997"/>
    <n v="2.9"/>
    <x v="0"/>
    <x v="0"/>
    <n v="0"/>
    <n v="0"/>
    <s v="D144"/>
    <x v="168"/>
    <x v="1"/>
    <n v="719.78"/>
    <x v="0"/>
    <x v="0"/>
    <x v="0"/>
    <s v="cash"/>
    <n v="8.66"/>
    <s v="No"/>
    <n v="0"/>
    <x v="11"/>
    <x v="3"/>
    <x v="2"/>
    <x v="0"/>
    <x v="2"/>
    <n v="8"/>
    <n v="-146.86999999999989"/>
    <x v="1"/>
    <x v="0"/>
    <n v="4251.8500000000004"/>
  </r>
  <r>
    <x v="899"/>
    <x v="224"/>
    <x v="1"/>
    <x v="3"/>
    <n v="4284.16"/>
    <n v="4210.0600000000004"/>
    <n v="32.6"/>
    <n v="19.600000000000001"/>
    <n v="3.4"/>
    <x v="1"/>
    <x v="1"/>
    <n v="3"/>
    <n v="0"/>
    <s v="D110"/>
    <x v="74"/>
    <x v="3"/>
    <n v="977.89"/>
    <x v="0"/>
    <x v="0"/>
    <x v="0"/>
    <s v="cash"/>
    <n v="14.18"/>
    <s v="No"/>
    <n v="0"/>
    <x v="12"/>
    <x v="12"/>
    <x v="2"/>
    <x v="0"/>
    <x v="1"/>
    <n v="13"/>
    <n v="74.099999999999454"/>
    <x v="1"/>
    <x v="1"/>
    <n v="5262.05"/>
  </r>
  <r>
    <x v="900"/>
    <x v="222"/>
    <x v="5"/>
    <x v="1"/>
    <n v="4279.8900000000003"/>
    <n v="4027.44"/>
    <n v="48.5"/>
    <n v="31.5"/>
    <n v="3.1"/>
    <x v="0"/>
    <x v="0"/>
    <n v="0"/>
    <n v="0"/>
    <s v="D137"/>
    <x v="37"/>
    <x v="3"/>
    <n v="1106.8900000000001"/>
    <x v="0"/>
    <x v="0"/>
    <x v="0"/>
    <s v="card"/>
    <n v="8.58"/>
    <s v="Yes"/>
    <n v="1"/>
    <x v="0"/>
    <x v="12"/>
    <x v="1"/>
    <x v="0"/>
    <x v="2"/>
    <n v="17"/>
    <n v="252.45000000000027"/>
    <x v="0"/>
    <x v="0"/>
    <n v="5386.7800000000007"/>
  </r>
  <r>
    <x v="901"/>
    <x v="250"/>
    <x v="1"/>
    <x v="0"/>
    <n v="3595.41"/>
    <n v="3122.12"/>
    <n v="15.4"/>
    <n v="10"/>
    <n v="2"/>
    <x v="1"/>
    <x v="3"/>
    <n v="1"/>
    <n v="0"/>
    <s v="D129"/>
    <x v="43"/>
    <x v="1"/>
    <n v="886.99"/>
    <x v="0"/>
    <x v="0"/>
    <x v="0"/>
    <s v="transfer"/>
    <n v="17.43"/>
    <s v="Yes"/>
    <n v="1"/>
    <x v="8"/>
    <x v="10"/>
    <x v="0"/>
    <x v="0"/>
    <x v="1"/>
    <n v="5.4"/>
    <n v="473.28999999999996"/>
    <x v="1"/>
    <x v="0"/>
    <n v="4482.3999999999996"/>
  </r>
  <r>
    <x v="902"/>
    <x v="81"/>
    <x v="5"/>
    <x v="1"/>
    <n v="1962.74"/>
    <n v="1969.6"/>
    <n v="83"/>
    <n v="76"/>
    <n v="2.8"/>
    <x v="1"/>
    <x v="0"/>
    <n v="0"/>
    <n v="0"/>
    <s v="D102"/>
    <x v="132"/>
    <x v="0"/>
    <n v="919.67"/>
    <x v="1"/>
    <x v="0"/>
    <x v="0"/>
    <s v="transfer"/>
    <n v="16.149999999999999"/>
    <s v="Yes"/>
    <n v="1"/>
    <x v="1"/>
    <x v="14"/>
    <x v="2"/>
    <x v="0"/>
    <x v="0"/>
    <n v="7"/>
    <n v="-6.8599999999999"/>
    <x v="1"/>
    <x v="1"/>
    <n v="2882.41"/>
  </r>
  <r>
    <x v="903"/>
    <x v="450"/>
    <x v="4"/>
    <x v="1"/>
    <n v="4016.37"/>
    <n v="4172.4399999999996"/>
    <n v="52.3"/>
    <n v="43.3"/>
    <n v="3.2"/>
    <x v="1"/>
    <x v="2"/>
    <n v="4"/>
    <n v="0"/>
    <s v="D149"/>
    <x v="7"/>
    <x v="1"/>
    <n v="1008.75"/>
    <x v="0"/>
    <x v="0"/>
    <x v="0"/>
    <s v="transfer"/>
    <n v="19.079999999999998"/>
    <s v="Yes"/>
    <n v="1"/>
    <x v="0"/>
    <x v="13"/>
    <x v="1"/>
    <x v="0"/>
    <x v="1"/>
    <n v="9"/>
    <n v="-156.06999999999971"/>
    <x v="1"/>
    <x v="0"/>
    <n v="5025.12"/>
  </r>
  <r>
    <x v="904"/>
    <x v="256"/>
    <x v="3"/>
    <x v="3"/>
    <n v="2189.0100000000002"/>
    <n v="2052.7399999999998"/>
    <n v="25.4"/>
    <n v="10"/>
    <n v="4.5999999999999996"/>
    <x v="1"/>
    <x v="1"/>
    <n v="3"/>
    <n v="0"/>
    <s v="D149"/>
    <x v="165"/>
    <x v="0"/>
    <n v="959.37"/>
    <x v="0"/>
    <x v="0"/>
    <x v="0"/>
    <s v="cash"/>
    <n v="5.96"/>
    <s v="No"/>
    <n v="0"/>
    <x v="12"/>
    <x v="13"/>
    <x v="0"/>
    <x v="0"/>
    <x v="2"/>
    <n v="15.399999999999999"/>
    <n v="136.27000000000044"/>
    <x v="1"/>
    <x v="1"/>
    <n v="3148.38"/>
  </r>
  <r>
    <x v="905"/>
    <x v="175"/>
    <x v="5"/>
    <x v="2"/>
    <n v="3186.08"/>
    <n v="3017.41"/>
    <n v="56.2"/>
    <n v="43.2"/>
    <n v="1.8"/>
    <x v="1"/>
    <x v="2"/>
    <n v="4"/>
    <n v="0"/>
    <s v="D113"/>
    <x v="5"/>
    <x v="2"/>
    <n v="936.37"/>
    <x v="0"/>
    <x v="0"/>
    <x v="0"/>
    <s v="cash"/>
    <n v="20.12"/>
    <s v="Yes"/>
    <n v="1"/>
    <x v="15"/>
    <x v="11"/>
    <x v="0"/>
    <x v="0"/>
    <x v="1"/>
    <n v="13"/>
    <n v="168.67000000000007"/>
    <x v="1"/>
    <x v="0"/>
    <n v="4122.45"/>
  </r>
  <r>
    <x v="906"/>
    <x v="311"/>
    <x v="5"/>
    <x v="0"/>
    <n v="2245.27"/>
    <n v="2102.12"/>
    <n v="47.6"/>
    <n v="22.6"/>
    <n v="2.2999999999999998"/>
    <x v="0"/>
    <x v="0"/>
    <n v="0"/>
    <n v="0"/>
    <s v="D104"/>
    <x v="176"/>
    <x v="0"/>
    <n v="786.24"/>
    <x v="0"/>
    <x v="0"/>
    <x v="0"/>
    <s v="cash"/>
    <n v="3.07"/>
    <s v="Yes"/>
    <n v="1"/>
    <x v="2"/>
    <x v="0"/>
    <x v="2"/>
    <x v="1"/>
    <x v="1"/>
    <n v="25"/>
    <n v="143.15000000000009"/>
    <x v="1"/>
    <x v="0"/>
    <n v="3031.51"/>
  </r>
  <r>
    <x v="907"/>
    <x v="132"/>
    <x v="5"/>
    <x v="1"/>
    <n v="-2980.34"/>
    <n v="-3169.19"/>
    <n v="45.8"/>
    <n v="29.8"/>
    <n v="3.3"/>
    <x v="1"/>
    <x v="4"/>
    <n v="2"/>
    <n v="1"/>
    <s v="D147"/>
    <x v="133"/>
    <x v="2"/>
    <n v="780.82"/>
    <x v="0"/>
    <x v="0"/>
    <x v="0"/>
    <s v="transfer"/>
    <n v="14.38"/>
    <s v="No"/>
    <n v="0"/>
    <x v="5"/>
    <x v="7"/>
    <x v="0"/>
    <x v="0"/>
    <x v="2"/>
    <n v="15.999999999999996"/>
    <n v="188.84999999999991"/>
    <x v="1"/>
    <x v="0"/>
    <n v="-2199.52"/>
  </r>
  <r>
    <x v="908"/>
    <x v="182"/>
    <x v="0"/>
    <x v="1"/>
    <n v="2642.92"/>
    <n v="2446.44"/>
    <n v="17.8"/>
    <n v="10"/>
    <n v="3.7"/>
    <x v="0"/>
    <x v="0"/>
    <n v="0"/>
    <n v="0"/>
    <s v="D114"/>
    <x v="59"/>
    <x v="0"/>
    <n v="1139.93"/>
    <x v="0"/>
    <x v="0"/>
    <x v="0"/>
    <s v="cash"/>
    <n v="8.86"/>
    <s v="No"/>
    <n v="0"/>
    <x v="4"/>
    <x v="11"/>
    <x v="2"/>
    <x v="0"/>
    <x v="1"/>
    <n v="7.8000000000000007"/>
    <n v="196.48000000000002"/>
    <x v="0"/>
    <x v="0"/>
    <n v="3782.8500000000004"/>
  </r>
  <r>
    <x v="909"/>
    <x v="451"/>
    <x v="0"/>
    <x v="1"/>
    <n v="2980.95"/>
    <n v="2934.58"/>
    <n v="44"/>
    <n v="33"/>
    <n v="3.7"/>
    <x v="0"/>
    <x v="0"/>
    <n v="0"/>
    <n v="0"/>
    <s v="D101"/>
    <x v="54"/>
    <x v="1"/>
    <n v="1235.3699999999999"/>
    <x v="0"/>
    <x v="0"/>
    <x v="0"/>
    <s v="transfer"/>
    <n v="2.23"/>
    <s v="Yes"/>
    <n v="1"/>
    <x v="3"/>
    <x v="4"/>
    <x v="1"/>
    <x v="0"/>
    <x v="1"/>
    <n v="11"/>
    <n v="46.369999999999891"/>
    <x v="0"/>
    <x v="1"/>
    <n v="4216.32"/>
  </r>
  <r>
    <x v="910"/>
    <x v="152"/>
    <x v="1"/>
    <x v="2"/>
    <n v="2300.96"/>
    <n v="2269.7199999999998"/>
    <n v="46"/>
    <n v="39"/>
    <n v="2.9"/>
    <x v="0"/>
    <x v="0"/>
    <n v="0"/>
    <n v="0"/>
    <s v="D150"/>
    <x v="92"/>
    <x v="0"/>
    <n v="1199.46"/>
    <x v="1"/>
    <x v="0"/>
    <x v="0"/>
    <s v="cash"/>
    <n v="10.43"/>
    <s v="No"/>
    <n v="0"/>
    <x v="15"/>
    <x v="3"/>
    <x v="2"/>
    <x v="1"/>
    <x v="0"/>
    <n v="7"/>
    <n v="31.240000000000236"/>
    <x v="1"/>
    <x v="0"/>
    <n v="3500.42"/>
  </r>
  <r>
    <x v="911"/>
    <x v="362"/>
    <x v="1"/>
    <x v="3"/>
    <n v="2724.67"/>
    <n v="2684.39"/>
    <n v="88.7"/>
    <n v="65.7"/>
    <n v="2.2000000000000002"/>
    <x v="1"/>
    <x v="4"/>
    <n v="2"/>
    <n v="1"/>
    <s v="D128"/>
    <x v="51"/>
    <x v="0"/>
    <n v="951"/>
    <x v="1"/>
    <x v="1"/>
    <x v="1"/>
    <s v="cash"/>
    <n v="17.27"/>
    <s v="Yes"/>
    <n v="1"/>
    <x v="17"/>
    <x v="9"/>
    <x v="2"/>
    <x v="0"/>
    <x v="2"/>
    <n v="23"/>
    <n v="40.2800000000002"/>
    <x v="1"/>
    <x v="1"/>
    <n v="3675.67"/>
  </r>
  <r>
    <x v="912"/>
    <x v="452"/>
    <x v="2"/>
    <x v="2"/>
    <n v="3283.96"/>
    <n v="3121.4"/>
    <n v="25.5"/>
    <n v="10"/>
    <n v="3.2"/>
    <x v="0"/>
    <x v="0"/>
    <n v="0"/>
    <n v="0"/>
    <s v="D143"/>
    <x v="70"/>
    <x v="3"/>
    <n v="1184.44"/>
    <x v="0"/>
    <x v="0"/>
    <x v="0"/>
    <s v="card"/>
    <n v="0.5"/>
    <s v="Yes"/>
    <n v="1"/>
    <x v="17"/>
    <x v="13"/>
    <x v="2"/>
    <x v="0"/>
    <x v="0"/>
    <n v="15.5"/>
    <n v="162.55999999999995"/>
    <x v="0"/>
    <x v="1"/>
    <n v="4468.3999999999996"/>
  </r>
  <r>
    <x v="913"/>
    <x v="453"/>
    <x v="4"/>
    <x v="1"/>
    <n v="3699.29"/>
    <n v="3837.07"/>
    <n v="84.9"/>
    <n v="62.9"/>
    <n v="3.4"/>
    <x v="1"/>
    <x v="4"/>
    <n v="2"/>
    <n v="1"/>
    <s v="D147"/>
    <x v="47"/>
    <x v="1"/>
    <n v="1060.98"/>
    <x v="1"/>
    <x v="0"/>
    <x v="0"/>
    <s v="transfer"/>
    <n v="4.12"/>
    <s v="Yes"/>
    <n v="1"/>
    <x v="7"/>
    <x v="3"/>
    <x v="0"/>
    <x v="1"/>
    <x v="1"/>
    <n v="22.000000000000007"/>
    <n v="-137.7800000000002"/>
    <x v="1"/>
    <x v="0"/>
    <n v="4760.2700000000004"/>
  </r>
  <r>
    <x v="914"/>
    <x v="246"/>
    <x v="5"/>
    <x v="1"/>
    <n v="3504.72"/>
    <n v="3397.12"/>
    <n v="48.3"/>
    <n v="36.299999999999997"/>
    <n v="2.2999999999999998"/>
    <x v="0"/>
    <x v="0"/>
    <n v="0"/>
    <n v="0"/>
    <s v="D117"/>
    <x v="80"/>
    <x v="1"/>
    <n v="1039.3699999999999"/>
    <x v="0"/>
    <x v="0"/>
    <x v="0"/>
    <s v="cash"/>
    <n v="20.03"/>
    <s v="No"/>
    <n v="0"/>
    <x v="1"/>
    <x v="1"/>
    <x v="1"/>
    <x v="0"/>
    <x v="0"/>
    <n v="12"/>
    <n v="107.59999999999991"/>
    <x v="1"/>
    <x v="1"/>
    <n v="4544.09"/>
  </r>
  <r>
    <x v="915"/>
    <x v="451"/>
    <x v="1"/>
    <x v="1"/>
    <n v="1893.68"/>
    <n v="1826.27"/>
    <n v="36.200000000000003"/>
    <n v="20.2"/>
    <n v="3"/>
    <x v="0"/>
    <x v="0"/>
    <n v="0"/>
    <n v="0"/>
    <s v="D112"/>
    <x v="140"/>
    <x v="0"/>
    <n v="946.38"/>
    <x v="1"/>
    <x v="0"/>
    <x v="0"/>
    <s v="cash"/>
    <n v="10.15"/>
    <s v="No"/>
    <n v="0"/>
    <x v="15"/>
    <x v="7"/>
    <x v="0"/>
    <x v="1"/>
    <x v="0"/>
    <n v="16.000000000000004"/>
    <n v="67.410000000000082"/>
    <x v="1"/>
    <x v="0"/>
    <n v="2840.06"/>
  </r>
  <r>
    <x v="916"/>
    <x v="237"/>
    <x v="2"/>
    <x v="0"/>
    <n v="-3959.76"/>
    <n v="-3969.94"/>
    <n v="14.4"/>
    <n v="10"/>
    <n v="3.3"/>
    <x v="0"/>
    <x v="0"/>
    <n v="0"/>
    <n v="0"/>
    <s v="D142"/>
    <x v="59"/>
    <x v="1"/>
    <n v="1008.81"/>
    <x v="0"/>
    <x v="0"/>
    <x v="0"/>
    <s v="card"/>
    <n v="21.41"/>
    <s v="No"/>
    <n v="0"/>
    <x v="13"/>
    <x v="8"/>
    <x v="1"/>
    <x v="1"/>
    <x v="0"/>
    <n v="4.4000000000000004"/>
    <n v="10.179999999999836"/>
    <x v="0"/>
    <x v="0"/>
    <n v="-2950.9500000000003"/>
  </r>
  <r>
    <x v="917"/>
    <x v="187"/>
    <x v="3"/>
    <x v="3"/>
    <n v="3300.13"/>
    <n v="3120.23"/>
    <n v="61.5"/>
    <n v="51.5"/>
    <n v="3.6"/>
    <x v="1"/>
    <x v="4"/>
    <n v="2"/>
    <n v="1"/>
    <s v="D121"/>
    <x v="132"/>
    <x v="2"/>
    <n v="933.49"/>
    <x v="1"/>
    <x v="0"/>
    <x v="0"/>
    <s v="cash"/>
    <n v="6.96"/>
    <s v="Yes"/>
    <n v="1"/>
    <x v="7"/>
    <x v="4"/>
    <x v="0"/>
    <x v="0"/>
    <x v="1"/>
    <n v="10"/>
    <n v="179.90000000000009"/>
    <x v="1"/>
    <x v="0"/>
    <n v="4233.62"/>
  </r>
  <r>
    <x v="918"/>
    <x v="454"/>
    <x v="0"/>
    <x v="3"/>
    <n v="3448.56"/>
    <n v="3244.17"/>
    <n v="33.700000000000003"/>
    <n v="23.7"/>
    <n v="3.1"/>
    <x v="0"/>
    <x v="0"/>
    <n v="0"/>
    <n v="0"/>
    <s v="D160"/>
    <x v="180"/>
    <x v="3"/>
    <n v="957.22"/>
    <x v="0"/>
    <x v="0"/>
    <x v="0"/>
    <s v="transfer"/>
    <n v="15.69"/>
    <s v="No"/>
    <n v="0"/>
    <x v="10"/>
    <x v="10"/>
    <x v="1"/>
    <x v="1"/>
    <x v="0"/>
    <n v="10.000000000000004"/>
    <n v="204.38999999999987"/>
    <x v="0"/>
    <x v="0"/>
    <n v="4405.78"/>
  </r>
  <r>
    <x v="919"/>
    <x v="455"/>
    <x v="5"/>
    <x v="2"/>
    <n v="3512.58"/>
    <n v="3319.52"/>
    <n v="62.4"/>
    <n v="44.4"/>
    <n v="2.9"/>
    <x v="1"/>
    <x v="4"/>
    <n v="2"/>
    <n v="1"/>
    <s v="D119"/>
    <x v="23"/>
    <x v="2"/>
    <n v="975.41"/>
    <x v="0"/>
    <x v="0"/>
    <x v="0"/>
    <s v="transfer"/>
    <n v="5.08"/>
    <s v="Yes"/>
    <n v="1"/>
    <x v="1"/>
    <x v="11"/>
    <x v="1"/>
    <x v="0"/>
    <x v="1"/>
    <n v="18"/>
    <n v="193.05999999999995"/>
    <x v="1"/>
    <x v="1"/>
    <n v="4487.99"/>
  </r>
  <r>
    <x v="920"/>
    <x v="260"/>
    <x v="4"/>
    <x v="2"/>
    <n v="2619.2399999999998"/>
    <n v="2217.38"/>
    <n v="86.9"/>
    <n v="62.9"/>
    <n v="2.8"/>
    <x v="0"/>
    <x v="0"/>
    <n v="0"/>
    <n v="0"/>
    <s v="D138"/>
    <x v="23"/>
    <x v="0"/>
    <n v="874.96"/>
    <x v="1"/>
    <x v="0"/>
    <x v="0"/>
    <s v="cash"/>
    <n v="11.1"/>
    <s v="Yes"/>
    <n v="1"/>
    <x v="11"/>
    <x v="2"/>
    <x v="0"/>
    <x v="1"/>
    <x v="0"/>
    <n v="24.000000000000007"/>
    <n v="401.85999999999967"/>
    <x v="1"/>
    <x v="0"/>
    <n v="3494.2"/>
  </r>
  <r>
    <x v="921"/>
    <x v="451"/>
    <x v="5"/>
    <x v="2"/>
    <n v="3456.12"/>
    <n v="3181.37"/>
    <n v="56.4"/>
    <n v="37.4"/>
    <n v="3.3"/>
    <x v="1"/>
    <x v="2"/>
    <n v="4"/>
    <n v="0"/>
    <s v="D104"/>
    <x v="121"/>
    <x v="3"/>
    <n v="1026.07"/>
    <x v="1"/>
    <x v="0"/>
    <x v="0"/>
    <s v="cash"/>
    <n v="20.38"/>
    <s v="Yes"/>
    <n v="1"/>
    <x v="9"/>
    <x v="7"/>
    <x v="2"/>
    <x v="1"/>
    <x v="2"/>
    <n v="19"/>
    <n v="274.75"/>
    <x v="1"/>
    <x v="1"/>
    <n v="4482.1899999999996"/>
  </r>
  <r>
    <x v="922"/>
    <x v="307"/>
    <x v="3"/>
    <x v="3"/>
    <n v="2131.33"/>
    <n v="1783.78"/>
    <n v="15.5"/>
    <n v="10"/>
    <n v="3.6"/>
    <x v="0"/>
    <x v="0"/>
    <n v="0"/>
    <n v="0"/>
    <s v="D125"/>
    <x v="180"/>
    <x v="0"/>
    <n v="1065.78"/>
    <x v="0"/>
    <x v="0"/>
    <x v="0"/>
    <s v="cash"/>
    <n v="14.24"/>
    <s v="No"/>
    <n v="0"/>
    <x v="15"/>
    <x v="1"/>
    <x v="0"/>
    <x v="0"/>
    <x v="2"/>
    <n v="5.5"/>
    <n v="347.54999999999995"/>
    <x v="0"/>
    <x v="0"/>
    <n v="3197.1099999999997"/>
  </r>
  <r>
    <x v="923"/>
    <x v="53"/>
    <x v="5"/>
    <x v="1"/>
    <n v="3306.89"/>
    <n v="3203.43"/>
    <n v="51.9"/>
    <n v="44.9"/>
    <n v="3.5"/>
    <x v="0"/>
    <x v="0"/>
    <n v="0"/>
    <n v="0"/>
    <s v="D132"/>
    <x v="37"/>
    <x v="2"/>
    <n v="873.42"/>
    <x v="1"/>
    <x v="0"/>
    <x v="0"/>
    <s v="transfer"/>
    <n v="13.56"/>
    <s v="Yes"/>
    <n v="1"/>
    <x v="5"/>
    <x v="10"/>
    <x v="2"/>
    <x v="0"/>
    <x v="0"/>
    <n v="7"/>
    <n v="103.46000000000004"/>
    <x v="0"/>
    <x v="0"/>
    <n v="4180.3099999999995"/>
  </r>
  <r>
    <x v="924"/>
    <x v="456"/>
    <x v="2"/>
    <x v="3"/>
    <n v="1815.01"/>
    <n v="1687.24"/>
    <n v="9.1999999999999993"/>
    <n v="10"/>
    <n v="4.3"/>
    <x v="0"/>
    <x v="0"/>
    <n v="0"/>
    <n v="0"/>
    <s v="D119"/>
    <x v="167"/>
    <x v="0"/>
    <n v="1055.1400000000001"/>
    <x v="0"/>
    <x v="0"/>
    <x v="0"/>
    <s v="card"/>
    <n v="5.48"/>
    <s v="No"/>
    <n v="0"/>
    <x v="1"/>
    <x v="10"/>
    <x v="2"/>
    <x v="1"/>
    <x v="0"/>
    <n v="-0.80000000000000071"/>
    <n v="127.76999999999998"/>
    <x v="0"/>
    <x v="1"/>
    <n v="2870.15"/>
  </r>
  <r>
    <x v="925"/>
    <x v="457"/>
    <x v="5"/>
    <x v="3"/>
    <n v="2067.23"/>
    <n v="2106.94"/>
    <n v="65.5"/>
    <n v="43.5"/>
    <n v="4"/>
    <x v="0"/>
    <x v="0"/>
    <n v="0"/>
    <n v="0"/>
    <s v="D126"/>
    <x v="21"/>
    <x v="1"/>
    <n v="991.46"/>
    <x v="0"/>
    <x v="0"/>
    <x v="0"/>
    <s v="cash"/>
    <n v="3.13"/>
    <s v="Yes"/>
    <n v="1"/>
    <x v="4"/>
    <x v="8"/>
    <x v="1"/>
    <x v="1"/>
    <x v="0"/>
    <n v="22"/>
    <n v="-39.710000000000036"/>
    <x v="0"/>
    <x v="0"/>
    <n v="3058.69"/>
  </r>
  <r>
    <x v="926"/>
    <x v="458"/>
    <x v="3"/>
    <x v="3"/>
    <n v="3909.02"/>
    <n v="3665.76"/>
    <n v="34.6"/>
    <n v="16.600000000000001"/>
    <n v="5"/>
    <x v="1"/>
    <x v="1"/>
    <n v="3"/>
    <n v="0"/>
    <s v="D120"/>
    <x v="80"/>
    <x v="1"/>
    <n v="943.85"/>
    <x v="0"/>
    <x v="0"/>
    <x v="0"/>
    <s v="cash"/>
    <n v="3.74"/>
    <s v="No"/>
    <n v="0"/>
    <x v="5"/>
    <x v="8"/>
    <x v="0"/>
    <x v="1"/>
    <x v="1"/>
    <n v="18"/>
    <n v="243.25999999999976"/>
    <x v="1"/>
    <x v="0"/>
    <n v="4852.87"/>
  </r>
  <r>
    <x v="927"/>
    <x v="10"/>
    <x v="1"/>
    <x v="3"/>
    <n v="1724.53"/>
    <n v="1578.54"/>
    <n v="26.5"/>
    <n v="10"/>
    <n v="3.8"/>
    <x v="0"/>
    <x v="0"/>
    <n v="0"/>
    <n v="0"/>
    <s v="D160"/>
    <x v="109"/>
    <x v="0"/>
    <n v="1032.18"/>
    <x v="0"/>
    <x v="0"/>
    <x v="0"/>
    <s v="card"/>
    <n v="12.72"/>
    <s v="No"/>
    <n v="0"/>
    <x v="11"/>
    <x v="6"/>
    <x v="0"/>
    <x v="1"/>
    <x v="1"/>
    <n v="16.5"/>
    <n v="145.99"/>
    <x v="0"/>
    <x v="0"/>
    <n v="2756.71"/>
  </r>
  <r>
    <x v="928"/>
    <x v="266"/>
    <x v="5"/>
    <x v="3"/>
    <n v="3838.51"/>
    <n v="3640.65"/>
    <n v="38.9"/>
    <n v="16.899999999999999"/>
    <n v="3.8"/>
    <x v="1"/>
    <x v="3"/>
    <n v="1"/>
    <n v="0"/>
    <s v="D152"/>
    <x v="75"/>
    <x v="3"/>
    <n v="954.85"/>
    <x v="0"/>
    <x v="0"/>
    <x v="0"/>
    <s v="transfer"/>
    <n v="24.3"/>
    <s v="Yes"/>
    <n v="1"/>
    <x v="1"/>
    <x v="13"/>
    <x v="1"/>
    <x v="1"/>
    <x v="1"/>
    <n v="22"/>
    <n v="197.86000000000013"/>
    <x v="1"/>
    <x v="1"/>
    <n v="4793.3600000000006"/>
  </r>
  <r>
    <x v="929"/>
    <x v="208"/>
    <x v="0"/>
    <x v="3"/>
    <n v="2485.38"/>
    <n v="2686.47"/>
    <n v="7.9"/>
    <n v="10"/>
    <n v="3.8"/>
    <x v="0"/>
    <x v="0"/>
    <n v="0"/>
    <n v="0"/>
    <s v="D155"/>
    <x v="41"/>
    <x v="0"/>
    <n v="884.42"/>
    <x v="0"/>
    <x v="0"/>
    <x v="0"/>
    <s v="cash"/>
    <n v="22.15"/>
    <s v="No"/>
    <n v="0"/>
    <x v="17"/>
    <x v="6"/>
    <x v="1"/>
    <x v="0"/>
    <x v="2"/>
    <n v="-2.0999999999999996"/>
    <n v="-201.08999999999969"/>
    <x v="0"/>
    <x v="1"/>
    <n v="3369.8"/>
  </r>
  <r>
    <x v="930"/>
    <x v="253"/>
    <x v="5"/>
    <x v="1"/>
    <n v="3666.54"/>
    <n v="3582.27"/>
    <n v="66"/>
    <n v="57"/>
    <n v="3.3"/>
    <x v="0"/>
    <x v="0"/>
    <n v="0"/>
    <n v="0"/>
    <s v="D119"/>
    <x v="138"/>
    <x v="3"/>
    <n v="973.85"/>
    <x v="1"/>
    <x v="0"/>
    <x v="0"/>
    <s v="card"/>
    <n v="27.58"/>
    <s v="No"/>
    <n v="0"/>
    <x v="11"/>
    <x v="12"/>
    <x v="0"/>
    <x v="1"/>
    <x v="1"/>
    <n v="9"/>
    <n v="84.269999999999982"/>
    <x v="0"/>
    <x v="0"/>
    <n v="4640.3900000000003"/>
  </r>
  <r>
    <x v="931"/>
    <x v="192"/>
    <x v="1"/>
    <x v="1"/>
    <n v="2731.48"/>
    <n v="2334.12"/>
    <n v="50.1"/>
    <n v="35.1"/>
    <n v="1.8"/>
    <x v="0"/>
    <x v="0"/>
    <n v="0"/>
    <n v="0"/>
    <s v="D128"/>
    <x v="67"/>
    <x v="1"/>
    <n v="1182.18"/>
    <x v="0"/>
    <x v="0"/>
    <x v="0"/>
    <s v="cash"/>
    <n v="11.36"/>
    <s v="Yes"/>
    <n v="1"/>
    <x v="5"/>
    <x v="0"/>
    <x v="0"/>
    <x v="1"/>
    <x v="0"/>
    <n v="15"/>
    <n v="397.36000000000013"/>
    <x v="1"/>
    <x v="0"/>
    <n v="3913.66"/>
  </r>
  <r>
    <x v="932"/>
    <x v="459"/>
    <x v="2"/>
    <x v="3"/>
    <n v="3752.57"/>
    <n v="3490.03"/>
    <n v="49.3"/>
    <n v="41.3"/>
    <n v="3.7"/>
    <x v="0"/>
    <x v="0"/>
    <n v="0"/>
    <n v="0"/>
    <s v="D141"/>
    <x v="139"/>
    <x v="3"/>
    <n v="902.7"/>
    <x v="1"/>
    <x v="0"/>
    <x v="0"/>
    <s v="transfer"/>
    <n v="9.64"/>
    <s v="Yes"/>
    <n v="1"/>
    <x v="0"/>
    <x v="12"/>
    <x v="2"/>
    <x v="0"/>
    <x v="1"/>
    <n v="8"/>
    <n v="262.53999999999996"/>
    <x v="0"/>
    <x v="0"/>
    <n v="4655.2700000000004"/>
  </r>
  <r>
    <x v="933"/>
    <x v="166"/>
    <x v="0"/>
    <x v="3"/>
    <n v="3451.23"/>
    <n v="3247.86"/>
    <n v="0"/>
    <n v="10"/>
    <n v="2.9"/>
    <x v="0"/>
    <x v="0"/>
    <n v="0"/>
    <n v="0"/>
    <s v="D143"/>
    <x v="43"/>
    <x v="1"/>
    <n v="867.3"/>
    <x v="0"/>
    <x v="0"/>
    <x v="0"/>
    <s v="cash"/>
    <n v="10.77"/>
    <s v="No"/>
    <n v="0"/>
    <x v="1"/>
    <x v="2"/>
    <x v="0"/>
    <x v="1"/>
    <x v="0"/>
    <n v="-10"/>
    <n v="203.36999999999989"/>
    <x v="1"/>
    <x v="1"/>
    <n v="4318.53"/>
  </r>
  <r>
    <x v="934"/>
    <x v="343"/>
    <x v="0"/>
    <x v="3"/>
    <n v="3606.88"/>
    <n v="3886.85"/>
    <n v="16.399999999999999"/>
    <n v="10"/>
    <n v="0"/>
    <x v="0"/>
    <x v="0"/>
    <n v="0"/>
    <n v="0"/>
    <s v="D145"/>
    <x v="103"/>
    <x v="2"/>
    <n v="1036.6400000000001"/>
    <x v="0"/>
    <x v="0"/>
    <x v="0"/>
    <s v="transfer"/>
    <n v="25.25"/>
    <s v="Yes"/>
    <n v="1"/>
    <x v="11"/>
    <x v="8"/>
    <x v="2"/>
    <x v="1"/>
    <x v="1"/>
    <n v="6.3999999999999986"/>
    <n v="-279.9699999999998"/>
    <x v="1"/>
    <x v="0"/>
    <n v="4643.5200000000004"/>
  </r>
  <r>
    <x v="935"/>
    <x v="132"/>
    <x v="4"/>
    <x v="1"/>
    <n v="4321.4399999999996"/>
    <n v="4387.01"/>
    <n v="72.2"/>
    <n v="47.2"/>
    <n v="2.9"/>
    <x v="1"/>
    <x v="4"/>
    <n v="2"/>
    <n v="1"/>
    <s v="D125"/>
    <x v="48"/>
    <x v="1"/>
    <n v="985.64"/>
    <x v="0"/>
    <x v="0"/>
    <x v="0"/>
    <s v="cash"/>
    <n v="12.53"/>
    <s v="Yes"/>
    <n v="1"/>
    <x v="17"/>
    <x v="14"/>
    <x v="2"/>
    <x v="1"/>
    <x v="1"/>
    <n v="25"/>
    <n v="-65.570000000000618"/>
    <x v="1"/>
    <x v="1"/>
    <n v="5307.08"/>
  </r>
  <r>
    <x v="936"/>
    <x v="460"/>
    <x v="0"/>
    <x v="1"/>
    <n v="2899.44"/>
    <n v="2510.79"/>
    <n v="37.1"/>
    <n v="29.1"/>
    <n v="4.2"/>
    <x v="1"/>
    <x v="6"/>
    <n v="5"/>
    <n v="0"/>
    <s v="D152"/>
    <x v="55"/>
    <x v="3"/>
    <n v="911.31"/>
    <x v="0"/>
    <x v="0"/>
    <x v="0"/>
    <s v="transfer"/>
    <n v="-4.29"/>
    <s v="Yes"/>
    <n v="1"/>
    <x v="8"/>
    <x v="1"/>
    <x v="1"/>
    <x v="1"/>
    <x v="1"/>
    <n v="8"/>
    <n v="388.65000000000009"/>
    <x v="1"/>
    <x v="0"/>
    <n v="3810.75"/>
  </r>
  <r>
    <x v="937"/>
    <x v="461"/>
    <x v="3"/>
    <x v="1"/>
    <n v="3287.96"/>
    <n v="3111.21"/>
    <n v="39.9"/>
    <n v="18.899999999999999"/>
    <n v="3.7"/>
    <x v="0"/>
    <x v="0"/>
    <n v="0"/>
    <n v="0"/>
    <s v="D142"/>
    <x v="84"/>
    <x v="2"/>
    <n v="1048.9000000000001"/>
    <x v="1"/>
    <x v="0"/>
    <x v="0"/>
    <s v="cash"/>
    <n v="10.81"/>
    <s v="No"/>
    <n v="0"/>
    <x v="15"/>
    <x v="10"/>
    <x v="2"/>
    <x v="1"/>
    <x v="2"/>
    <n v="21"/>
    <n v="176.75"/>
    <x v="0"/>
    <x v="0"/>
    <n v="4336.8600000000006"/>
  </r>
  <r>
    <x v="938"/>
    <x v="462"/>
    <x v="1"/>
    <x v="3"/>
    <n v="2005.35"/>
    <n v="1689.01"/>
    <n v="55.4"/>
    <n v="44.4"/>
    <n v="2.2999999999999998"/>
    <x v="0"/>
    <x v="0"/>
    <n v="0"/>
    <n v="0"/>
    <s v="D106"/>
    <x v="147"/>
    <x v="0"/>
    <n v="895.11"/>
    <x v="1"/>
    <x v="0"/>
    <x v="0"/>
    <s v="cash"/>
    <n v="14.28"/>
    <s v="Yes"/>
    <n v="1"/>
    <x v="14"/>
    <x v="1"/>
    <x v="2"/>
    <x v="1"/>
    <x v="1"/>
    <n v="11"/>
    <n v="316.33999999999992"/>
    <x v="1"/>
    <x v="0"/>
    <n v="2900.46"/>
  </r>
  <r>
    <x v="939"/>
    <x v="182"/>
    <x v="0"/>
    <x v="2"/>
    <n v="3260.8"/>
    <n v="3146.07"/>
    <n v="30"/>
    <n v="12"/>
    <n v="4.3"/>
    <x v="0"/>
    <x v="0"/>
    <n v="0"/>
    <n v="0"/>
    <s v="D113"/>
    <x v="159"/>
    <x v="0"/>
    <n v="761.63"/>
    <x v="1"/>
    <x v="0"/>
    <x v="0"/>
    <s v="cash"/>
    <n v="17.98"/>
    <s v="Yes"/>
    <n v="1"/>
    <x v="17"/>
    <x v="4"/>
    <x v="1"/>
    <x v="0"/>
    <x v="0"/>
    <n v="18"/>
    <n v="114.73000000000002"/>
    <x v="0"/>
    <x v="1"/>
    <n v="4022.4300000000003"/>
  </r>
  <r>
    <x v="940"/>
    <x v="194"/>
    <x v="3"/>
    <x v="0"/>
    <n v="3212.4"/>
    <n v="2965.76"/>
    <n v="21.5"/>
    <n v="10"/>
    <n v="3.7"/>
    <x v="0"/>
    <x v="0"/>
    <n v="0"/>
    <n v="0"/>
    <s v="D108"/>
    <x v="8"/>
    <x v="2"/>
    <n v="902.04"/>
    <x v="0"/>
    <x v="0"/>
    <x v="0"/>
    <s v="cash"/>
    <n v="17.48"/>
    <s v="No"/>
    <n v="0"/>
    <x v="12"/>
    <x v="8"/>
    <x v="0"/>
    <x v="1"/>
    <x v="2"/>
    <n v="11.5"/>
    <n v="246.63999999999987"/>
    <x v="0"/>
    <x v="1"/>
    <n v="4114.4400000000005"/>
  </r>
  <r>
    <x v="941"/>
    <x v="54"/>
    <x v="5"/>
    <x v="0"/>
    <n v="3914.03"/>
    <n v="3898.78"/>
    <n v="47.8"/>
    <n v="26.8"/>
    <n v="2.5"/>
    <x v="1"/>
    <x v="2"/>
    <n v="4"/>
    <n v="0"/>
    <s v="D152"/>
    <x v="27"/>
    <x v="1"/>
    <n v="1106.27"/>
    <x v="0"/>
    <x v="0"/>
    <x v="0"/>
    <s v="transfer"/>
    <n v="9.76"/>
    <s v="Yes"/>
    <n v="1"/>
    <x v="0"/>
    <x v="12"/>
    <x v="1"/>
    <x v="1"/>
    <x v="2"/>
    <n v="20.999999999999996"/>
    <n v="15.25"/>
    <x v="1"/>
    <x v="0"/>
    <n v="5020.3"/>
  </r>
  <r>
    <x v="942"/>
    <x v="89"/>
    <x v="5"/>
    <x v="1"/>
    <n v="3275.88"/>
    <n v="2988.46"/>
    <n v="89"/>
    <n v="81"/>
    <n v="3"/>
    <x v="1"/>
    <x v="4"/>
    <n v="2"/>
    <n v="1"/>
    <s v="D131"/>
    <x v="123"/>
    <x v="3"/>
    <n v="1089.67"/>
    <x v="1"/>
    <x v="1"/>
    <x v="1"/>
    <s v="card"/>
    <n v="6.74"/>
    <s v="Yes"/>
    <n v="1"/>
    <x v="5"/>
    <x v="7"/>
    <x v="2"/>
    <x v="0"/>
    <x v="1"/>
    <n v="8"/>
    <n v="287.42000000000007"/>
    <x v="1"/>
    <x v="0"/>
    <n v="4365.55"/>
  </r>
  <r>
    <x v="943"/>
    <x v="463"/>
    <x v="5"/>
    <x v="3"/>
    <n v="2207.7800000000002"/>
    <n v="1970.84"/>
    <n v="32.700000000000003"/>
    <n v="18.7"/>
    <n v="3.5"/>
    <x v="0"/>
    <x v="0"/>
    <n v="0"/>
    <n v="0"/>
    <s v="D141"/>
    <x v="36"/>
    <x v="0"/>
    <n v="863.74"/>
    <x v="0"/>
    <x v="0"/>
    <x v="0"/>
    <s v="cash"/>
    <n v="11.62"/>
    <s v="Yes"/>
    <n v="1"/>
    <x v="12"/>
    <x v="6"/>
    <x v="1"/>
    <x v="1"/>
    <x v="2"/>
    <n v="14.000000000000004"/>
    <n v="236.94000000000028"/>
    <x v="0"/>
    <x v="1"/>
    <n v="3071.5200000000004"/>
  </r>
  <r>
    <x v="944"/>
    <x v="223"/>
    <x v="2"/>
    <x v="0"/>
    <n v="2546.77"/>
    <n v="2301.86"/>
    <n v="12.9"/>
    <n v="10"/>
    <n v="5"/>
    <x v="0"/>
    <x v="0"/>
    <n v="0"/>
    <n v="0"/>
    <s v="D154"/>
    <x v="118"/>
    <x v="2"/>
    <n v="757.22"/>
    <x v="0"/>
    <x v="0"/>
    <x v="0"/>
    <s v="cash"/>
    <n v="12.46"/>
    <s v="No"/>
    <n v="0"/>
    <x v="0"/>
    <x v="7"/>
    <x v="2"/>
    <x v="1"/>
    <x v="1"/>
    <n v="2.9000000000000004"/>
    <n v="244.90999999999985"/>
    <x v="0"/>
    <x v="0"/>
    <n v="3303.99"/>
  </r>
  <r>
    <x v="945"/>
    <x v="154"/>
    <x v="3"/>
    <x v="0"/>
    <n v="1090.1300000000001"/>
    <n v="1214.9100000000001"/>
    <n v="31.8"/>
    <n v="21.8"/>
    <n v="3.4"/>
    <x v="0"/>
    <x v="0"/>
    <n v="0"/>
    <n v="0"/>
    <s v="D114"/>
    <x v="17"/>
    <x v="0"/>
    <n v="997.45"/>
    <x v="0"/>
    <x v="0"/>
    <x v="0"/>
    <s v="cash"/>
    <n v="14.47"/>
    <s v="No"/>
    <n v="0"/>
    <x v="5"/>
    <x v="14"/>
    <x v="0"/>
    <x v="0"/>
    <x v="0"/>
    <n v="10"/>
    <n v="-124.77999999999997"/>
    <x v="0"/>
    <x v="0"/>
    <n v="2087.58"/>
  </r>
  <r>
    <x v="946"/>
    <x v="404"/>
    <x v="4"/>
    <x v="3"/>
    <n v="3588.22"/>
    <n v="3612"/>
    <n v="51.9"/>
    <n v="36.9"/>
    <n v="3.3"/>
    <x v="0"/>
    <x v="0"/>
    <n v="0"/>
    <n v="0"/>
    <s v="D124"/>
    <x v="5"/>
    <x v="1"/>
    <n v="1109.02"/>
    <x v="0"/>
    <x v="0"/>
    <x v="0"/>
    <s v="cash"/>
    <n v="6.33"/>
    <s v="Yes"/>
    <n v="1"/>
    <x v="8"/>
    <x v="4"/>
    <x v="0"/>
    <x v="0"/>
    <x v="0"/>
    <n v="15"/>
    <n v="-23.7800000000002"/>
    <x v="0"/>
    <x v="0"/>
    <n v="4697.24"/>
  </r>
  <r>
    <x v="947"/>
    <x v="464"/>
    <x v="5"/>
    <x v="3"/>
    <n v="2243.5300000000002"/>
    <n v="2028.7"/>
    <n v="37.4"/>
    <n v="30.4"/>
    <n v="3.6"/>
    <x v="0"/>
    <x v="0"/>
    <n v="0"/>
    <n v="0"/>
    <s v="D139"/>
    <x v="171"/>
    <x v="2"/>
    <n v="1083.6099999999999"/>
    <x v="0"/>
    <x v="0"/>
    <x v="0"/>
    <s v="cash"/>
    <n v="6.1"/>
    <s v="No"/>
    <n v="0"/>
    <x v="11"/>
    <x v="4"/>
    <x v="0"/>
    <x v="1"/>
    <x v="1"/>
    <n v="7"/>
    <n v="214.83000000000015"/>
    <x v="0"/>
    <x v="0"/>
    <n v="3327.1400000000003"/>
  </r>
  <r>
    <x v="948"/>
    <x v="179"/>
    <x v="1"/>
    <x v="3"/>
    <n v="2072.27"/>
    <n v="2143.84"/>
    <n v="37.5"/>
    <n v="18.5"/>
    <n v="3.7"/>
    <x v="0"/>
    <x v="0"/>
    <n v="0"/>
    <n v="0"/>
    <s v="D122"/>
    <x v="109"/>
    <x v="0"/>
    <n v="836.23"/>
    <x v="0"/>
    <x v="0"/>
    <x v="0"/>
    <s v="cash"/>
    <n v="17.71"/>
    <s v="Yes"/>
    <n v="1"/>
    <x v="0"/>
    <x v="11"/>
    <x v="2"/>
    <x v="0"/>
    <x v="0"/>
    <n v="19"/>
    <n v="-71.570000000000164"/>
    <x v="0"/>
    <x v="0"/>
    <n v="2908.5"/>
  </r>
  <r>
    <x v="949"/>
    <x v="55"/>
    <x v="4"/>
    <x v="3"/>
    <n v="3493.21"/>
    <n v="3443.84"/>
    <n v="80.3"/>
    <n v="73.3"/>
    <n v="2.8"/>
    <x v="1"/>
    <x v="2"/>
    <n v="4"/>
    <n v="0"/>
    <s v="D101"/>
    <x v="71"/>
    <x v="1"/>
    <n v="998.01"/>
    <x v="1"/>
    <x v="0"/>
    <x v="0"/>
    <s v="cash"/>
    <n v="13.05"/>
    <s v="No"/>
    <n v="0"/>
    <x v="9"/>
    <x v="10"/>
    <x v="1"/>
    <x v="1"/>
    <x v="1"/>
    <n v="7"/>
    <n v="49.369999999999891"/>
    <x v="1"/>
    <x v="1"/>
    <n v="4491.22"/>
  </r>
  <r>
    <x v="950"/>
    <x v="234"/>
    <x v="3"/>
    <x v="0"/>
    <n v="3266.07"/>
    <n v="3214.56"/>
    <n v="36.5"/>
    <n v="22.5"/>
    <n v="1.9"/>
    <x v="0"/>
    <x v="0"/>
    <n v="0"/>
    <n v="0"/>
    <s v="D120"/>
    <x v="14"/>
    <x v="3"/>
    <n v="809.17"/>
    <x v="0"/>
    <x v="0"/>
    <x v="0"/>
    <s v="cash"/>
    <n v="0.65"/>
    <s v="Yes"/>
    <n v="1"/>
    <x v="6"/>
    <x v="12"/>
    <x v="0"/>
    <x v="0"/>
    <x v="2"/>
    <n v="14"/>
    <n v="51.510000000000218"/>
    <x v="1"/>
    <x v="1"/>
    <n v="4075.2400000000002"/>
  </r>
  <r>
    <x v="951"/>
    <x v="369"/>
    <x v="4"/>
    <x v="1"/>
    <n v="2010.78"/>
    <n v="1670.31"/>
    <n v="41.9"/>
    <n v="32.9"/>
    <n v="2.7"/>
    <x v="1"/>
    <x v="1"/>
    <n v="3"/>
    <n v="0"/>
    <s v="D112"/>
    <x v="48"/>
    <x v="0"/>
    <n v="1069.07"/>
    <x v="0"/>
    <x v="0"/>
    <x v="0"/>
    <s v="transfer"/>
    <n v="21.18"/>
    <s v="Yes"/>
    <n v="1"/>
    <x v="14"/>
    <x v="12"/>
    <x v="2"/>
    <x v="1"/>
    <x v="1"/>
    <n v="9"/>
    <n v="340.47"/>
    <x v="1"/>
    <x v="0"/>
    <n v="3079.85"/>
  </r>
  <r>
    <x v="952"/>
    <x v="465"/>
    <x v="4"/>
    <x v="0"/>
    <n v="4200.8"/>
    <n v="3886.71"/>
    <n v="28.5"/>
    <n v="16.5"/>
    <n v="2.9"/>
    <x v="0"/>
    <x v="0"/>
    <n v="0"/>
    <n v="0"/>
    <s v="D110"/>
    <x v="115"/>
    <x v="1"/>
    <n v="921.02"/>
    <x v="0"/>
    <x v="0"/>
    <x v="0"/>
    <s v="cash"/>
    <n v="24.57"/>
    <s v="No"/>
    <n v="0"/>
    <x v="8"/>
    <x v="5"/>
    <x v="0"/>
    <x v="0"/>
    <x v="0"/>
    <n v="12"/>
    <n v="314.09000000000015"/>
    <x v="1"/>
    <x v="0"/>
    <n v="5121.82"/>
  </r>
  <r>
    <x v="953"/>
    <x v="264"/>
    <x v="1"/>
    <x v="1"/>
    <n v="3213.99"/>
    <n v="2849.8"/>
    <n v="36.299999999999997"/>
    <n v="24.3"/>
    <n v="3.2"/>
    <x v="0"/>
    <x v="0"/>
    <n v="0"/>
    <n v="0"/>
    <s v="D144"/>
    <x v="95"/>
    <x v="2"/>
    <n v="845.41"/>
    <x v="0"/>
    <x v="0"/>
    <x v="0"/>
    <s v="cash"/>
    <n v="13.23"/>
    <s v="No"/>
    <n v="0"/>
    <x v="10"/>
    <x v="6"/>
    <x v="0"/>
    <x v="0"/>
    <x v="0"/>
    <n v="11.999999999999996"/>
    <n v="364.1899999999996"/>
    <x v="0"/>
    <x v="0"/>
    <n v="4059.3999999999996"/>
  </r>
  <r>
    <x v="954"/>
    <x v="226"/>
    <x v="3"/>
    <x v="3"/>
    <n v="4011.48"/>
    <n v="3822.25"/>
    <n v="42.2"/>
    <n v="31.2"/>
    <n v="4.5999999999999996"/>
    <x v="0"/>
    <x v="0"/>
    <n v="0"/>
    <n v="0"/>
    <s v="D137"/>
    <x v="27"/>
    <x v="1"/>
    <n v="963.73"/>
    <x v="0"/>
    <x v="0"/>
    <x v="0"/>
    <s v="card"/>
    <n v="3.57"/>
    <s v="Yes"/>
    <n v="1"/>
    <x v="2"/>
    <x v="12"/>
    <x v="1"/>
    <x v="1"/>
    <x v="2"/>
    <n v="11.000000000000004"/>
    <n v="189.23000000000002"/>
    <x v="0"/>
    <x v="0"/>
    <n v="4975.21"/>
  </r>
  <r>
    <x v="955"/>
    <x v="237"/>
    <x v="0"/>
    <x v="1"/>
    <n v="2251.2800000000002"/>
    <n v="1977.53"/>
    <n v="72.3"/>
    <n v="56.3"/>
    <n v="3.6"/>
    <x v="1"/>
    <x v="4"/>
    <n v="2"/>
    <n v="1"/>
    <s v="D135"/>
    <x v="119"/>
    <x v="0"/>
    <n v="829.65"/>
    <x v="1"/>
    <x v="0"/>
    <x v="0"/>
    <s v="cash"/>
    <n v="7.12"/>
    <s v="Yes"/>
    <n v="1"/>
    <x v="13"/>
    <x v="5"/>
    <x v="1"/>
    <x v="0"/>
    <x v="0"/>
    <n v="16"/>
    <n v="273.75000000000023"/>
    <x v="1"/>
    <x v="0"/>
    <n v="3080.9300000000003"/>
  </r>
  <r>
    <x v="956"/>
    <x v="339"/>
    <x v="1"/>
    <x v="3"/>
    <n v="3176.92"/>
    <n v="3262.54"/>
    <n v="87.9"/>
    <n v="69.900000000000006"/>
    <n v="3.3"/>
    <x v="0"/>
    <x v="0"/>
    <n v="0"/>
    <n v="0"/>
    <s v="D133"/>
    <x v="3"/>
    <x v="1"/>
    <n v="1083.4000000000001"/>
    <x v="1"/>
    <x v="0"/>
    <x v="0"/>
    <s v="cash"/>
    <n v="4.2300000000000004"/>
    <s v="Yes"/>
    <n v="1"/>
    <x v="12"/>
    <x v="0"/>
    <x v="1"/>
    <x v="1"/>
    <x v="0"/>
    <n v="18"/>
    <n v="-85.619999999999891"/>
    <x v="0"/>
    <x v="1"/>
    <n v="4260.32"/>
  </r>
  <r>
    <x v="957"/>
    <x v="466"/>
    <x v="0"/>
    <x v="2"/>
    <n v="2563.5300000000002"/>
    <n v="2584.8200000000002"/>
    <n v="25.9"/>
    <n v="10"/>
    <n v="3.6"/>
    <x v="0"/>
    <x v="0"/>
    <n v="0"/>
    <n v="0"/>
    <s v="D113"/>
    <x v="100"/>
    <x v="3"/>
    <n v="1064.69"/>
    <x v="0"/>
    <x v="0"/>
    <x v="0"/>
    <s v="cash"/>
    <n v="9.94"/>
    <s v="No"/>
    <n v="0"/>
    <x v="9"/>
    <x v="0"/>
    <x v="1"/>
    <x v="0"/>
    <x v="2"/>
    <n v="15.899999999999999"/>
    <n v="-21.289999999999964"/>
    <x v="0"/>
    <x v="1"/>
    <n v="3628.2200000000003"/>
  </r>
  <r>
    <x v="958"/>
    <x v="234"/>
    <x v="2"/>
    <x v="1"/>
    <n v="2868.01"/>
    <n v="2606.79"/>
    <n v="14"/>
    <n v="10"/>
    <n v="4.5999999999999996"/>
    <x v="0"/>
    <x v="0"/>
    <n v="0"/>
    <n v="0"/>
    <s v="D126"/>
    <x v="131"/>
    <x v="2"/>
    <n v="1089.95"/>
    <x v="0"/>
    <x v="0"/>
    <x v="0"/>
    <s v="cash"/>
    <n v="20.93"/>
    <s v="Yes"/>
    <n v="1"/>
    <x v="12"/>
    <x v="2"/>
    <x v="1"/>
    <x v="0"/>
    <x v="2"/>
    <n v="4"/>
    <n v="261.22000000000025"/>
    <x v="0"/>
    <x v="1"/>
    <n v="3957.96"/>
  </r>
  <r>
    <x v="959"/>
    <x v="269"/>
    <x v="4"/>
    <x v="3"/>
    <n v="2797.23"/>
    <n v="2588.5300000000002"/>
    <n v="61.1"/>
    <n v="55.1"/>
    <n v="2.7"/>
    <x v="1"/>
    <x v="4"/>
    <n v="2"/>
    <n v="1"/>
    <s v="D114"/>
    <x v="90"/>
    <x v="3"/>
    <n v="727.42"/>
    <x v="0"/>
    <x v="0"/>
    <x v="0"/>
    <s v="cash"/>
    <n v="16.02"/>
    <s v="No"/>
    <n v="0"/>
    <x v="3"/>
    <x v="13"/>
    <x v="2"/>
    <x v="0"/>
    <x v="0"/>
    <n v="6"/>
    <n v="208.69999999999982"/>
    <x v="1"/>
    <x v="1"/>
    <n v="3524.65"/>
  </r>
  <r>
    <x v="960"/>
    <x v="47"/>
    <x v="5"/>
    <x v="1"/>
    <n v="2706.21"/>
    <n v="2933.9"/>
    <n v="35.200000000000003"/>
    <n v="24.2"/>
    <n v="2.2000000000000002"/>
    <x v="1"/>
    <x v="6"/>
    <n v="5"/>
    <n v="0"/>
    <s v="D134"/>
    <x v="161"/>
    <x v="3"/>
    <n v="1064.3900000000001"/>
    <x v="0"/>
    <x v="0"/>
    <x v="0"/>
    <s v="transfer"/>
    <n v="20.9"/>
    <s v="No"/>
    <n v="0"/>
    <x v="7"/>
    <x v="2"/>
    <x v="2"/>
    <x v="0"/>
    <x v="0"/>
    <n v="11.000000000000004"/>
    <n v="-227.69000000000005"/>
    <x v="1"/>
    <x v="0"/>
    <n v="3770.6000000000004"/>
  </r>
  <r>
    <x v="961"/>
    <x v="130"/>
    <x v="5"/>
    <x v="1"/>
    <n v="3319.54"/>
    <n v="3081.45"/>
    <n v="34"/>
    <n v="14"/>
    <n v="3.5"/>
    <x v="0"/>
    <x v="0"/>
    <n v="0"/>
    <n v="0"/>
    <s v="D146"/>
    <x v="33"/>
    <x v="0"/>
    <n v="931.01"/>
    <x v="0"/>
    <x v="0"/>
    <x v="0"/>
    <s v="cash"/>
    <n v="33.880000000000003"/>
    <s v="Yes"/>
    <n v="1"/>
    <x v="1"/>
    <x v="5"/>
    <x v="0"/>
    <x v="1"/>
    <x v="1"/>
    <n v="20"/>
    <n v="238.09000000000015"/>
    <x v="0"/>
    <x v="1"/>
    <n v="4250.55"/>
  </r>
  <r>
    <x v="962"/>
    <x v="467"/>
    <x v="0"/>
    <x v="1"/>
    <n v="2774.98"/>
    <n v="2998.5"/>
    <n v="53.4"/>
    <n v="44.4"/>
    <n v="3.3"/>
    <x v="0"/>
    <x v="0"/>
    <n v="0"/>
    <n v="0"/>
    <s v="D117"/>
    <x v="155"/>
    <x v="0"/>
    <n v="1024.4100000000001"/>
    <x v="0"/>
    <x v="0"/>
    <x v="0"/>
    <s v="cash"/>
    <n v="10.83"/>
    <s v="Yes"/>
    <n v="1"/>
    <x v="14"/>
    <x v="12"/>
    <x v="1"/>
    <x v="0"/>
    <x v="1"/>
    <n v="9"/>
    <n v="-223.51999999999998"/>
    <x v="0"/>
    <x v="0"/>
    <n v="3799.3900000000003"/>
  </r>
  <r>
    <x v="963"/>
    <x v="136"/>
    <x v="4"/>
    <x v="3"/>
    <n v="1771.93"/>
    <n v="1769.46"/>
    <n v="59.4"/>
    <n v="34.4"/>
    <n v="3.1"/>
    <x v="1"/>
    <x v="4"/>
    <n v="2"/>
    <n v="1"/>
    <s v="D150"/>
    <x v="24"/>
    <x v="0"/>
    <n v="1141.3399999999999"/>
    <x v="0"/>
    <x v="0"/>
    <x v="0"/>
    <s v="card"/>
    <n v="11.1"/>
    <s v="Yes"/>
    <n v="1"/>
    <x v="10"/>
    <x v="13"/>
    <x v="1"/>
    <x v="1"/>
    <x v="0"/>
    <n v="25"/>
    <n v="2.4700000000000273"/>
    <x v="1"/>
    <x v="0"/>
    <n v="2913.27"/>
  </r>
  <r>
    <x v="964"/>
    <x v="61"/>
    <x v="5"/>
    <x v="2"/>
    <n v="3196.32"/>
    <n v="3293.34"/>
    <n v="43.5"/>
    <n v="18.5"/>
    <n v="3.6"/>
    <x v="0"/>
    <x v="0"/>
    <n v="0"/>
    <n v="0"/>
    <s v="D131"/>
    <x v="89"/>
    <x v="2"/>
    <n v="1350.75"/>
    <x v="0"/>
    <x v="0"/>
    <x v="0"/>
    <s v="transfer"/>
    <n v="25.12"/>
    <s v="Yes"/>
    <n v="1"/>
    <x v="9"/>
    <x v="10"/>
    <x v="2"/>
    <x v="0"/>
    <x v="2"/>
    <n v="25"/>
    <n v="-97.019999999999982"/>
    <x v="0"/>
    <x v="1"/>
    <n v="4547.07"/>
  </r>
  <r>
    <x v="965"/>
    <x v="53"/>
    <x v="4"/>
    <x v="1"/>
    <n v="2650.72"/>
    <n v="2609.5700000000002"/>
    <n v="51.8"/>
    <n v="34.799999999999997"/>
    <n v="3.4"/>
    <x v="0"/>
    <x v="0"/>
    <n v="0"/>
    <n v="0"/>
    <s v="D102"/>
    <x v="64"/>
    <x v="0"/>
    <n v="776.88"/>
    <x v="1"/>
    <x v="0"/>
    <x v="0"/>
    <s v="transfer"/>
    <n v="12.31"/>
    <s v="No"/>
    <n v="0"/>
    <x v="15"/>
    <x v="0"/>
    <x v="2"/>
    <x v="0"/>
    <x v="2"/>
    <n v="17"/>
    <n v="41.149999999999636"/>
    <x v="0"/>
    <x v="0"/>
    <n v="3427.6"/>
  </r>
  <r>
    <x v="966"/>
    <x v="181"/>
    <x v="0"/>
    <x v="0"/>
    <n v="3804.92"/>
    <n v="3463.72"/>
    <n v="47.1"/>
    <n v="30.1"/>
    <n v="3.1"/>
    <x v="1"/>
    <x v="4"/>
    <n v="2"/>
    <n v="1"/>
    <s v="D147"/>
    <x v="156"/>
    <x v="3"/>
    <n v="1180.77"/>
    <x v="0"/>
    <x v="0"/>
    <x v="0"/>
    <s v="cash"/>
    <n v="10.6"/>
    <s v="Yes"/>
    <n v="1"/>
    <x v="4"/>
    <x v="12"/>
    <x v="0"/>
    <x v="1"/>
    <x v="1"/>
    <n v="17"/>
    <n v="341.20000000000027"/>
    <x v="1"/>
    <x v="0"/>
    <n v="4985.6900000000005"/>
  </r>
  <r>
    <x v="967"/>
    <x v="462"/>
    <x v="2"/>
    <x v="0"/>
    <n v="3455.61"/>
    <n v="3112.44"/>
    <n v="6"/>
    <n v="10"/>
    <n v="4.5"/>
    <x v="0"/>
    <x v="0"/>
    <n v="0"/>
    <n v="0"/>
    <s v="D115"/>
    <x v="15"/>
    <x v="1"/>
    <n v="943.5"/>
    <x v="0"/>
    <x v="0"/>
    <x v="0"/>
    <s v="transfer"/>
    <n v="11.69"/>
    <s v="No"/>
    <n v="0"/>
    <x v="0"/>
    <x v="13"/>
    <x v="1"/>
    <x v="0"/>
    <x v="2"/>
    <n v="-4"/>
    <n v="343.17000000000007"/>
    <x v="0"/>
    <x v="0"/>
    <n v="4399.1100000000006"/>
  </r>
  <r>
    <x v="968"/>
    <x v="118"/>
    <x v="5"/>
    <x v="0"/>
    <n v="3767.57"/>
    <n v="3612.91"/>
    <n v="32.799999999999997"/>
    <n v="10"/>
    <n v="1.7"/>
    <x v="0"/>
    <x v="0"/>
    <n v="0"/>
    <n v="0"/>
    <s v="D157"/>
    <x v="64"/>
    <x v="3"/>
    <n v="967.07"/>
    <x v="0"/>
    <x v="0"/>
    <x v="0"/>
    <s v="cash"/>
    <n v="-4.54"/>
    <s v="Yes"/>
    <n v="1"/>
    <x v="16"/>
    <x v="10"/>
    <x v="1"/>
    <x v="1"/>
    <x v="2"/>
    <n v="22.799999999999997"/>
    <n v="154.66000000000031"/>
    <x v="1"/>
    <x v="1"/>
    <n v="4734.6400000000003"/>
  </r>
  <r>
    <x v="969"/>
    <x v="193"/>
    <x v="0"/>
    <x v="3"/>
    <n v="2385.29"/>
    <n v="2297.9"/>
    <n v="61.5"/>
    <n v="38.5"/>
    <n v="3.1"/>
    <x v="1"/>
    <x v="2"/>
    <n v="4"/>
    <n v="0"/>
    <s v="D132"/>
    <x v="125"/>
    <x v="0"/>
    <n v="1101.1400000000001"/>
    <x v="1"/>
    <x v="0"/>
    <x v="0"/>
    <s v="card"/>
    <n v="26.12"/>
    <s v="Yes"/>
    <n v="1"/>
    <x v="3"/>
    <x v="0"/>
    <x v="0"/>
    <x v="0"/>
    <x v="1"/>
    <n v="23"/>
    <n v="87.389999999999873"/>
    <x v="1"/>
    <x v="1"/>
    <n v="3486.4300000000003"/>
  </r>
  <r>
    <x v="970"/>
    <x v="189"/>
    <x v="1"/>
    <x v="3"/>
    <n v="1698.07"/>
    <n v="1358.46"/>
    <n v="42.2"/>
    <n v="27.2"/>
    <n v="4.0999999999999996"/>
    <x v="0"/>
    <x v="0"/>
    <n v="0"/>
    <n v="0"/>
    <s v="D156"/>
    <x v="25"/>
    <x v="0"/>
    <n v="921.71"/>
    <x v="0"/>
    <x v="0"/>
    <x v="0"/>
    <s v="cash"/>
    <n v="20.149999999999999"/>
    <s v="No"/>
    <n v="0"/>
    <x v="8"/>
    <x v="4"/>
    <x v="0"/>
    <x v="0"/>
    <x v="1"/>
    <n v="15.000000000000004"/>
    <n v="339.6099999999999"/>
    <x v="0"/>
    <x v="0"/>
    <n v="2619.7799999999997"/>
  </r>
  <r>
    <x v="971"/>
    <x v="116"/>
    <x v="4"/>
    <x v="3"/>
    <n v="3136.64"/>
    <n v="2891.46"/>
    <n v="32.6"/>
    <n v="22.6"/>
    <n v="2"/>
    <x v="0"/>
    <x v="0"/>
    <n v="0"/>
    <n v="0"/>
    <s v="D136"/>
    <x v="56"/>
    <x v="2"/>
    <n v="757.94"/>
    <x v="0"/>
    <x v="0"/>
    <x v="0"/>
    <s v="card"/>
    <n v="22.98"/>
    <s v="No"/>
    <n v="0"/>
    <x v="7"/>
    <x v="1"/>
    <x v="0"/>
    <x v="0"/>
    <x v="1"/>
    <n v="10"/>
    <n v="245.17999999999984"/>
    <x v="1"/>
    <x v="0"/>
    <n v="3894.58"/>
  </r>
  <r>
    <x v="972"/>
    <x v="328"/>
    <x v="4"/>
    <x v="1"/>
    <n v="3801.96"/>
    <n v="3547.29"/>
    <n v="62.1"/>
    <n v="45.1"/>
    <n v="1.5"/>
    <x v="0"/>
    <x v="0"/>
    <n v="0"/>
    <n v="0"/>
    <s v="D133"/>
    <x v="16"/>
    <x v="1"/>
    <n v="1127.0999999999999"/>
    <x v="0"/>
    <x v="0"/>
    <x v="0"/>
    <s v="card"/>
    <n v="16.309999999999999"/>
    <s v="Yes"/>
    <n v="1"/>
    <x v="11"/>
    <x v="3"/>
    <x v="0"/>
    <x v="1"/>
    <x v="2"/>
    <n v="17"/>
    <n v="254.67000000000007"/>
    <x v="1"/>
    <x v="0"/>
    <n v="4929.0599999999995"/>
  </r>
  <r>
    <x v="973"/>
    <x v="87"/>
    <x v="0"/>
    <x v="3"/>
    <n v="3842.85"/>
    <n v="3466.36"/>
    <n v="13.8"/>
    <n v="10"/>
    <n v="2.4"/>
    <x v="1"/>
    <x v="1"/>
    <n v="3"/>
    <n v="0"/>
    <s v="D108"/>
    <x v="127"/>
    <x v="2"/>
    <n v="948.24"/>
    <x v="0"/>
    <x v="0"/>
    <x v="0"/>
    <s v="card"/>
    <n v="9.6"/>
    <s v="No"/>
    <n v="0"/>
    <x v="5"/>
    <x v="14"/>
    <x v="0"/>
    <x v="0"/>
    <x v="0"/>
    <n v="3.8000000000000007"/>
    <n v="376.48999999999978"/>
    <x v="1"/>
    <x v="0"/>
    <n v="4791.09"/>
  </r>
  <r>
    <x v="974"/>
    <x v="468"/>
    <x v="4"/>
    <x v="0"/>
    <n v="4204.21"/>
    <n v="4287.04"/>
    <n v="98.2"/>
    <n v="85.2"/>
    <n v="3"/>
    <x v="1"/>
    <x v="4"/>
    <n v="2"/>
    <n v="1"/>
    <s v="D155"/>
    <x v="10"/>
    <x v="1"/>
    <n v="1074.78"/>
    <x v="1"/>
    <x v="0"/>
    <x v="0"/>
    <s v="cash"/>
    <n v="17.16"/>
    <s v="No"/>
    <n v="0"/>
    <x v="6"/>
    <x v="12"/>
    <x v="1"/>
    <x v="1"/>
    <x v="2"/>
    <n v="13"/>
    <n v="-82.829999999999927"/>
    <x v="1"/>
    <x v="1"/>
    <n v="5278.99"/>
  </r>
  <r>
    <x v="975"/>
    <x v="251"/>
    <x v="4"/>
    <x v="0"/>
    <n v="3632.1"/>
    <n v="3647.33"/>
    <n v="59.6"/>
    <n v="46.6"/>
    <n v="1"/>
    <x v="0"/>
    <x v="0"/>
    <n v="0"/>
    <n v="0"/>
    <s v="D158"/>
    <x v="146"/>
    <x v="3"/>
    <n v="1146.02"/>
    <x v="0"/>
    <x v="0"/>
    <x v="0"/>
    <s v="cash"/>
    <n v="14.81"/>
    <s v="No"/>
    <n v="0"/>
    <x v="13"/>
    <x v="3"/>
    <x v="0"/>
    <x v="1"/>
    <x v="1"/>
    <n v="13"/>
    <n v="-15.230000000000018"/>
    <x v="1"/>
    <x v="0"/>
    <n v="4778.12"/>
  </r>
  <r>
    <x v="976"/>
    <x v="412"/>
    <x v="5"/>
    <x v="2"/>
    <n v="3571.08"/>
    <n v="3297.41"/>
    <n v="56.2"/>
    <n v="47.2"/>
    <n v="2.1"/>
    <x v="1"/>
    <x v="2"/>
    <n v="4"/>
    <n v="0"/>
    <s v="D130"/>
    <x v="44"/>
    <x v="3"/>
    <n v="1121.6400000000001"/>
    <x v="1"/>
    <x v="0"/>
    <x v="0"/>
    <s v="cash"/>
    <n v="18.18"/>
    <s v="Yes"/>
    <n v="1"/>
    <x v="2"/>
    <x v="2"/>
    <x v="1"/>
    <x v="0"/>
    <x v="1"/>
    <n v="9"/>
    <n v="273.67000000000007"/>
    <x v="1"/>
    <x v="0"/>
    <n v="4692.72"/>
  </r>
  <r>
    <x v="977"/>
    <x v="103"/>
    <x v="3"/>
    <x v="3"/>
    <n v="3589.86"/>
    <n v="3601.92"/>
    <n v="41"/>
    <n v="31"/>
    <n v="4.5"/>
    <x v="0"/>
    <x v="0"/>
    <n v="0"/>
    <n v="0"/>
    <s v="D118"/>
    <x v="2"/>
    <x v="1"/>
    <n v="951.4"/>
    <x v="0"/>
    <x v="0"/>
    <x v="0"/>
    <s v="cash"/>
    <n v="17.260000000000002"/>
    <s v="Yes"/>
    <n v="1"/>
    <x v="0"/>
    <x v="14"/>
    <x v="2"/>
    <x v="1"/>
    <x v="1"/>
    <n v="10"/>
    <n v="-12.059999999999945"/>
    <x v="0"/>
    <x v="0"/>
    <n v="4541.26"/>
  </r>
  <r>
    <x v="978"/>
    <x v="358"/>
    <x v="3"/>
    <x v="3"/>
    <n v="4497.41"/>
    <n v="4502.3500000000004"/>
    <n v="24.1"/>
    <n v="10"/>
    <n v="2.8"/>
    <x v="0"/>
    <x v="0"/>
    <n v="0"/>
    <n v="0"/>
    <s v="D111"/>
    <x v="31"/>
    <x v="3"/>
    <n v="1136.0999999999999"/>
    <x v="0"/>
    <x v="0"/>
    <x v="0"/>
    <s v="cash"/>
    <n v="14.17"/>
    <s v="Yes"/>
    <n v="1"/>
    <x v="1"/>
    <x v="11"/>
    <x v="2"/>
    <x v="0"/>
    <x v="0"/>
    <n v="14.100000000000001"/>
    <n v="-4.9400000000005093"/>
    <x v="1"/>
    <x v="1"/>
    <n v="5633.51"/>
  </r>
  <r>
    <x v="979"/>
    <x v="124"/>
    <x v="3"/>
    <x v="2"/>
    <n v="3752.73"/>
    <n v="3865.84"/>
    <n v="48.8"/>
    <n v="24.8"/>
    <n v="2.5"/>
    <x v="0"/>
    <x v="0"/>
    <n v="0"/>
    <n v="0"/>
    <s v="D125"/>
    <x v="162"/>
    <x v="3"/>
    <n v="975.3"/>
    <x v="0"/>
    <x v="0"/>
    <x v="0"/>
    <s v="cash"/>
    <n v="12.71"/>
    <s v="Yes"/>
    <n v="1"/>
    <x v="7"/>
    <x v="4"/>
    <x v="1"/>
    <x v="1"/>
    <x v="0"/>
    <n v="23.999999999999996"/>
    <n v="-113.11000000000013"/>
    <x v="1"/>
    <x v="0"/>
    <n v="4728.03"/>
  </r>
  <r>
    <x v="980"/>
    <x v="76"/>
    <x v="0"/>
    <x v="1"/>
    <n v="3441.81"/>
    <n v="3172.46"/>
    <n v="34.700000000000003"/>
    <n v="23.7"/>
    <n v="3.9"/>
    <x v="0"/>
    <x v="0"/>
    <n v="0"/>
    <n v="0"/>
    <s v="D112"/>
    <x v="152"/>
    <x v="1"/>
    <n v="865.67"/>
    <x v="0"/>
    <x v="0"/>
    <x v="0"/>
    <s v="cash"/>
    <n v="-12.28"/>
    <s v="Yes"/>
    <n v="1"/>
    <x v="0"/>
    <x v="0"/>
    <x v="1"/>
    <x v="0"/>
    <x v="1"/>
    <n v="11.000000000000004"/>
    <n v="269.34999999999991"/>
    <x v="0"/>
    <x v="0"/>
    <n v="4307.4799999999996"/>
  </r>
  <r>
    <x v="981"/>
    <x v="159"/>
    <x v="1"/>
    <x v="3"/>
    <n v="1410.96"/>
    <n v="1231.49"/>
    <n v="44.2"/>
    <n v="31.2"/>
    <n v="3.1"/>
    <x v="0"/>
    <x v="0"/>
    <n v="0"/>
    <n v="0"/>
    <s v="D159"/>
    <x v="94"/>
    <x v="0"/>
    <n v="827.12"/>
    <x v="1"/>
    <x v="0"/>
    <x v="0"/>
    <s v="cash"/>
    <n v="3.11"/>
    <s v="No"/>
    <n v="0"/>
    <x v="10"/>
    <x v="11"/>
    <x v="0"/>
    <x v="1"/>
    <x v="1"/>
    <n v="13.000000000000004"/>
    <n v="179.47000000000003"/>
    <x v="0"/>
    <x v="0"/>
    <n v="2238.08"/>
  </r>
  <r>
    <x v="982"/>
    <x v="421"/>
    <x v="3"/>
    <x v="2"/>
    <n v="2913.81"/>
    <n v="2740.15"/>
    <n v="60.5"/>
    <n v="36.5"/>
    <n v="3.4"/>
    <x v="0"/>
    <x v="0"/>
    <n v="0"/>
    <n v="0"/>
    <s v="D124"/>
    <x v="33"/>
    <x v="2"/>
    <n v="847.82"/>
    <x v="1"/>
    <x v="0"/>
    <x v="0"/>
    <s v="transfer"/>
    <n v="0.86"/>
    <s v="Yes"/>
    <n v="1"/>
    <x v="17"/>
    <x v="6"/>
    <x v="2"/>
    <x v="0"/>
    <x v="2"/>
    <n v="24"/>
    <n v="173.65999999999985"/>
    <x v="0"/>
    <x v="1"/>
    <n v="3761.63"/>
  </r>
  <r>
    <x v="983"/>
    <x v="222"/>
    <x v="4"/>
    <x v="3"/>
    <n v="2175.16"/>
    <n v="1994.48"/>
    <n v="37.299999999999997"/>
    <n v="16.3"/>
    <n v="1.8"/>
    <x v="0"/>
    <x v="0"/>
    <n v="0"/>
    <n v="0"/>
    <s v="D130"/>
    <x v="151"/>
    <x v="2"/>
    <n v="1013.56"/>
    <x v="0"/>
    <x v="0"/>
    <x v="0"/>
    <s v="cash"/>
    <n v="-0.85"/>
    <s v="Yes"/>
    <n v="1"/>
    <x v="10"/>
    <x v="1"/>
    <x v="2"/>
    <x v="0"/>
    <x v="0"/>
    <n v="20.999999999999996"/>
    <n v="180.67999999999984"/>
    <x v="1"/>
    <x v="0"/>
    <n v="3188.72"/>
  </r>
  <r>
    <x v="984"/>
    <x v="342"/>
    <x v="0"/>
    <x v="1"/>
    <n v="3018.06"/>
    <n v="2840.16"/>
    <n v="31.1"/>
    <n v="22.1"/>
    <n v="5"/>
    <x v="0"/>
    <x v="0"/>
    <n v="0"/>
    <n v="0"/>
    <s v="D153"/>
    <x v="72"/>
    <x v="2"/>
    <n v="863.63"/>
    <x v="0"/>
    <x v="0"/>
    <x v="0"/>
    <s v="transfer"/>
    <n v="25.74"/>
    <s v="Yes"/>
    <n v="1"/>
    <x v="5"/>
    <x v="3"/>
    <x v="0"/>
    <x v="0"/>
    <x v="1"/>
    <n v="9"/>
    <n v="177.90000000000009"/>
    <x v="0"/>
    <x v="0"/>
    <n v="3881.69"/>
  </r>
  <r>
    <x v="985"/>
    <x v="45"/>
    <x v="1"/>
    <x v="3"/>
    <n v="4065.24"/>
    <n v="3860.73"/>
    <n v="62.5"/>
    <n v="46.5"/>
    <n v="1.8"/>
    <x v="0"/>
    <x v="0"/>
    <n v="0"/>
    <n v="0"/>
    <s v="D150"/>
    <x v="161"/>
    <x v="1"/>
    <n v="968.82"/>
    <x v="1"/>
    <x v="0"/>
    <x v="0"/>
    <s v="transfer"/>
    <n v="20.84"/>
    <s v="Yes"/>
    <n v="1"/>
    <x v="11"/>
    <x v="11"/>
    <x v="2"/>
    <x v="0"/>
    <x v="2"/>
    <n v="16"/>
    <n v="204.50999999999976"/>
    <x v="1"/>
    <x v="0"/>
    <n v="5034.0599999999995"/>
  </r>
  <r>
    <x v="986"/>
    <x v="414"/>
    <x v="3"/>
    <x v="0"/>
    <n v="4076.5"/>
    <n v="3569.17"/>
    <n v="45.5"/>
    <n v="40.5"/>
    <n v="4.7"/>
    <x v="0"/>
    <x v="0"/>
    <n v="0"/>
    <n v="0"/>
    <s v="D115"/>
    <x v="21"/>
    <x v="1"/>
    <n v="1053.98"/>
    <x v="0"/>
    <x v="0"/>
    <x v="0"/>
    <s v="transfer"/>
    <n v="30.34"/>
    <s v="Yes"/>
    <n v="1"/>
    <x v="3"/>
    <x v="5"/>
    <x v="0"/>
    <x v="1"/>
    <x v="1"/>
    <n v="5"/>
    <n v="507.32999999999993"/>
    <x v="0"/>
    <x v="1"/>
    <n v="5130.4799999999996"/>
  </r>
  <r>
    <x v="987"/>
    <x v="469"/>
    <x v="1"/>
    <x v="1"/>
    <n v="3175.09"/>
    <n v="2835.29"/>
    <n v="38.9"/>
    <n v="26.9"/>
    <n v="1.9"/>
    <x v="0"/>
    <x v="0"/>
    <n v="0"/>
    <n v="0"/>
    <s v="D114"/>
    <x v="56"/>
    <x v="2"/>
    <n v="927.76"/>
    <x v="0"/>
    <x v="0"/>
    <x v="0"/>
    <s v="cash"/>
    <n v="11.34"/>
    <s v="Yes"/>
    <n v="1"/>
    <x v="15"/>
    <x v="2"/>
    <x v="0"/>
    <x v="1"/>
    <x v="0"/>
    <n v="12"/>
    <n v="339.80000000000018"/>
    <x v="1"/>
    <x v="0"/>
    <n v="4102.8500000000004"/>
  </r>
  <r>
    <x v="988"/>
    <x v="151"/>
    <x v="5"/>
    <x v="3"/>
    <n v="2270.88"/>
    <n v="1823.79"/>
    <n v="28.7"/>
    <n v="10.7"/>
    <n v="4.7"/>
    <x v="0"/>
    <x v="0"/>
    <n v="0"/>
    <n v="0"/>
    <s v="D139"/>
    <x v="96"/>
    <x v="0"/>
    <n v="972.48"/>
    <x v="0"/>
    <x v="0"/>
    <x v="0"/>
    <s v="card"/>
    <n v="11.51"/>
    <s v="No"/>
    <n v="0"/>
    <x v="2"/>
    <x v="1"/>
    <x v="2"/>
    <x v="0"/>
    <x v="0"/>
    <n v="18"/>
    <n v="447.09000000000015"/>
    <x v="0"/>
    <x v="0"/>
    <n v="3243.36"/>
  </r>
  <r>
    <x v="989"/>
    <x v="140"/>
    <x v="4"/>
    <x v="3"/>
    <n v="2695.01"/>
    <n v="2288.62"/>
    <n v="98.6"/>
    <n v="87.6"/>
    <n v="3.2"/>
    <x v="0"/>
    <x v="0"/>
    <n v="0"/>
    <n v="0"/>
    <s v="D151"/>
    <x v="4"/>
    <x v="1"/>
    <n v="1056.8599999999999"/>
    <x v="1"/>
    <x v="0"/>
    <x v="0"/>
    <s v="cash"/>
    <n v="12.64"/>
    <s v="Yes"/>
    <n v="1"/>
    <x v="17"/>
    <x v="3"/>
    <x v="1"/>
    <x v="1"/>
    <x v="2"/>
    <n v="11"/>
    <n v="406.39000000000033"/>
    <x v="0"/>
    <x v="1"/>
    <n v="3751.87"/>
  </r>
  <r>
    <x v="990"/>
    <x v="314"/>
    <x v="1"/>
    <x v="3"/>
    <n v="1103.96"/>
    <n v="1123.71"/>
    <n v="20.6"/>
    <n v="10"/>
    <n v="1.9"/>
    <x v="0"/>
    <x v="0"/>
    <n v="0"/>
    <n v="0"/>
    <s v="D151"/>
    <x v="64"/>
    <x v="0"/>
    <n v="1049.6199999999999"/>
    <x v="0"/>
    <x v="0"/>
    <x v="0"/>
    <s v="transfer"/>
    <n v="8.9"/>
    <s v="No"/>
    <n v="0"/>
    <x v="7"/>
    <x v="1"/>
    <x v="1"/>
    <x v="1"/>
    <x v="0"/>
    <n v="10.600000000000001"/>
    <n v="-19.75"/>
    <x v="1"/>
    <x v="0"/>
    <n v="2153.58"/>
  </r>
  <r>
    <x v="991"/>
    <x v="470"/>
    <x v="1"/>
    <x v="1"/>
    <n v="2200.7199999999998"/>
    <n v="1833.13"/>
    <n v="45.6"/>
    <n v="24.6"/>
    <n v="3.7"/>
    <x v="0"/>
    <x v="0"/>
    <n v="0"/>
    <n v="0"/>
    <s v="D134"/>
    <x v="165"/>
    <x v="0"/>
    <n v="879.9"/>
    <x v="0"/>
    <x v="0"/>
    <x v="0"/>
    <s v="cash"/>
    <n v="7.47"/>
    <s v="Yes"/>
    <n v="1"/>
    <x v="3"/>
    <x v="5"/>
    <x v="2"/>
    <x v="1"/>
    <x v="2"/>
    <n v="21"/>
    <n v="367.58999999999969"/>
    <x v="0"/>
    <x v="1"/>
    <n v="3080.62"/>
  </r>
  <r>
    <x v="992"/>
    <x v="111"/>
    <x v="5"/>
    <x v="0"/>
    <n v="3058.96"/>
    <n v="3052.41"/>
    <n v="82.2"/>
    <n v="67.2"/>
    <n v="2.7"/>
    <x v="1"/>
    <x v="4"/>
    <n v="2"/>
    <n v="1"/>
    <s v="D111"/>
    <x v="110"/>
    <x v="2"/>
    <n v="939.36"/>
    <x v="1"/>
    <x v="1"/>
    <x v="1"/>
    <s v="transfer"/>
    <n v="9.61"/>
    <s v="Yes"/>
    <n v="1"/>
    <x v="10"/>
    <x v="4"/>
    <x v="2"/>
    <x v="1"/>
    <x v="2"/>
    <n v="15"/>
    <n v="6.5500000000001819"/>
    <x v="1"/>
    <x v="0"/>
    <n v="3998.32"/>
  </r>
  <r>
    <x v="993"/>
    <x v="189"/>
    <x v="5"/>
    <x v="0"/>
    <n v="4038.16"/>
    <n v="3871.51"/>
    <n v="41.4"/>
    <n v="22.4"/>
    <n v="3.2"/>
    <x v="0"/>
    <x v="0"/>
    <n v="0"/>
    <n v="0"/>
    <s v="D100"/>
    <x v="77"/>
    <x v="1"/>
    <n v="874"/>
    <x v="0"/>
    <x v="0"/>
    <x v="0"/>
    <s v="transfer"/>
    <n v="6.56"/>
    <s v="Yes"/>
    <n v="1"/>
    <x v="11"/>
    <x v="13"/>
    <x v="0"/>
    <x v="1"/>
    <x v="0"/>
    <n v="19"/>
    <n v="166.64999999999964"/>
    <x v="0"/>
    <x v="0"/>
    <n v="4912.16"/>
  </r>
  <r>
    <x v="994"/>
    <x v="456"/>
    <x v="5"/>
    <x v="2"/>
    <n v="3194.92"/>
    <n v="3385.62"/>
    <n v="32.9"/>
    <n v="13.9"/>
    <n v="3.4"/>
    <x v="1"/>
    <x v="1"/>
    <n v="3"/>
    <n v="0"/>
    <s v="D117"/>
    <x v="79"/>
    <x v="1"/>
    <n v="0"/>
    <x v="0"/>
    <x v="0"/>
    <x v="0"/>
    <s v="transfer"/>
    <n v="8.1199999999999992"/>
    <s v="No"/>
    <n v="0"/>
    <x v="15"/>
    <x v="12"/>
    <x v="1"/>
    <x v="0"/>
    <x v="2"/>
    <n v="19"/>
    <n v="-190.69999999999982"/>
    <x v="1"/>
    <x v="0"/>
    <n v="3194.92"/>
  </r>
  <r>
    <x v="995"/>
    <x v="53"/>
    <x v="3"/>
    <x v="1"/>
    <n v="2497"/>
    <n v="2530.39"/>
    <n v="52.5"/>
    <n v="29.5"/>
    <n v="4.7"/>
    <x v="0"/>
    <x v="0"/>
    <n v="0"/>
    <n v="0"/>
    <s v="D113"/>
    <x v="52"/>
    <x v="0"/>
    <n v="1012.2"/>
    <x v="0"/>
    <x v="0"/>
    <x v="0"/>
    <s v="transfer"/>
    <n v="10.71"/>
    <s v="Yes"/>
    <n v="1"/>
    <x v="16"/>
    <x v="10"/>
    <x v="0"/>
    <x v="1"/>
    <x v="1"/>
    <n v="23"/>
    <n v="-33.389999999999873"/>
    <x v="0"/>
    <x v="1"/>
    <n v="3509.2"/>
  </r>
  <r>
    <x v="996"/>
    <x v="345"/>
    <x v="2"/>
    <x v="0"/>
    <n v="3318.55"/>
    <n v="3154.68"/>
    <n v="26.1"/>
    <n v="10"/>
    <n v="3.5"/>
    <x v="0"/>
    <x v="0"/>
    <n v="0"/>
    <n v="0"/>
    <s v="D124"/>
    <x v="1"/>
    <x v="1"/>
    <n v="1003.82"/>
    <x v="0"/>
    <x v="0"/>
    <x v="0"/>
    <s v="cash"/>
    <n v="24.3"/>
    <s v="Yes"/>
    <n v="1"/>
    <x v="8"/>
    <x v="10"/>
    <x v="0"/>
    <x v="0"/>
    <x v="1"/>
    <n v="16.100000000000001"/>
    <n v="163.87000000000035"/>
    <x v="0"/>
    <x v="0"/>
    <n v="4322.37"/>
  </r>
  <r>
    <x v="997"/>
    <x v="48"/>
    <x v="3"/>
    <x v="3"/>
    <n v="2284.4699999999998"/>
    <n v="2050.81"/>
    <n v="11.8"/>
    <n v="10"/>
    <n v="3.8"/>
    <x v="0"/>
    <x v="0"/>
    <n v="0"/>
    <n v="0"/>
    <s v="D107"/>
    <x v="53"/>
    <x v="0"/>
    <n v="939.68"/>
    <x v="0"/>
    <x v="0"/>
    <x v="0"/>
    <s v="transfer"/>
    <n v="15.22"/>
    <s v="No"/>
    <n v="0"/>
    <x v="9"/>
    <x v="6"/>
    <x v="2"/>
    <x v="1"/>
    <x v="0"/>
    <n v="1.8000000000000007"/>
    <n v="233.65999999999985"/>
    <x v="0"/>
    <x v="1"/>
    <n v="3224.1499999999996"/>
  </r>
  <r>
    <x v="998"/>
    <x v="471"/>
    <x v="4"/>
    <x v="0"/>
    <n v="3621.59"/>
    <n v="3891.77"/>
    <n v="38.700000000000003"/>
    <n v="25.7"/>
    <n v="2.4"/>
    <x v="0"/>
    <x v="0"/>
    <n v="0"/>
    <n v="0"/>
    <s v="D123"/>
    <x v="158"/>
    <x v="3"/>
    <n v="964.96"/>
    <x v="0"/>
    <x v="0"/>
    <x v="0"/>
    <s v="cash"/>
    <n v="6.59"/>
    <s v="Yes"/>
    <n v="1"/>
    <x v="0"/>
    <x v="14"/>
    <x v="0"/>
    <x v="0"/>
    <x v="0"/>
    <n v="13.000000000000004"/>
    <n v="-270.17999999999984"/>
    <x v="1"/>
    <x v="0"/>
    <n v="4586.55"/>
  </r>
  <r>
    <x v="999"/>
    <x v="192"/>
    <x v="5"/>
    <x v="2"/>
    <n v="3582.66"/>
    <n v="3159.16"/>
    <n v="36"/>
    <n v="20"/>
    <n v="4.5999999999999996"/>
    <x v="0"/>
    <x v="0"/>
    <n v="0"/>
    <n v="0"/>
    <s v="D159"/>
    <x v="177"/>
    <x v="3"/>
    <n v="932.7"/>
    <x v="1"/>
    <x v="0"/>
    <x v="0"/>
    <s v="transfer"/>
    <n v="17.11"/>
    <s v="Yes"/>
    <n v="1"/>
    <x v="14"/>
    <x v="6"/>
    <x v="2"/>
    <x v="0"/>
    <x v="2"/>
    <n v="16"/>
    <n v="423.5"/>
    <x v="0"/>
    <x v="0"/>
    <n v="4515.3599999999997"/>
  </r>
  <r>
    <x v="1000"/>
    <x v="180"/>
    <x v="3"/>
    <x v="0"/>
    <n v="2405.77"/>
    <n v="2402.08"/>
    <n v="16.2"/>
    <n v="10"/>
    <n v="3.5"/>
    <x v="0"/>
    <x v="0"/>
    <n v="0"/>
    <n v="0"/>
    <s v="D107"/>
    <x v="67"/>
    <x v="2"/>
    <n v="863.02"/>
    <x v="0"/>
    <x v="0"/>
    <x v="0"/>
    <s v="cash"/>
    <n v="2.62"/>
    <s v="No"/>
    <n v="0"/>
    <x v="16"/>
    <x v="12"/>
    <x v="1"/>
    <x v="1"/>
    <x v="1"/>
    <n v="6.1999999999999993"/>
    <n v="3.6900000000000546"/>
    <x v="0"/>
    <x v="1"/>
    <n v="3268.79"/>
  </r>
  <r>
    <x v="1001"/>
    <x v="344"/>
    <x v="3"/>
    <x v="3"/>
    <n v="2571.71"/>
    <n v="2232.0300000000002"/>
    <n v="33.700000000000003"/>
    <n v="24.7"/>
    <n v="3.9"/>
    <x v="0"/>
    <x v="0"/>
    <n v="0"/>
    <n v="0"/>
    <s v="D117"/>
    <x v="69"/>
    <x v="2"/>
    <n v="1032.47"/>
    <x v="0"/>
    <x v="0"/>
    <x v="0"/>
    <s v="transfer"/>
    <n v="18.100000000000001"/>
    <s v="Yes"/>
    <n v="1"/>
    <x v="17"/>
    <x v="13"/>
    <x v="2"/>
    <x v="0"/>
    <x v="2"/>
    <n v="9.0000000000000036"/>
    <n v="339.67999999999984"/>
    <x v="0"/>
    <x v="1"/>
    <n v="3604.1800000000003"/>
  </r>
  <r>
    <x v="1002"/>
    <x v="256"/>
    <x v="5"/>
    <x v="0"/>
    <n v="4363.97"/>
    <n v="4466.78"/>
    <n v="49.4"/>
    <n v="34.4"/>
    <n v="2.7"/>
    <x v="0"/>
    <x v="0"/>
    <n v="0"/>
    <n v="0"/>
    <s v="D132"/>
    <x v="24"/>
    <x v="3"/>
    <n v="1079.69"/>
    <x v="0"/>
    <x v="0"/>
    <x v="0"/>
    <s v="card"/>
    <n v="11.07"/>
    <s v="No"/>
    <n v="0"/>
    <x v="15"/>
    <x v="8"/>
    <x v="0"/>
    <x v="0"/>
    <x v="2"/>
    <n v="15"/>
    <n v="-102.80999999999949"/>
    <x v="1"/>
    <x v="0"/>
    <n v="5443.66"/>
  </r>
  <r>
    <x v="1003"/>
    <x v="8"/>
    <x v="3"/>
    <x v="3"/>
    <n v="2708.13"/>
    <n v="2521.96"/>
    <n v="40.799999999999997"/>
    <n v="18.8"/>
    <n v="3"/>
    <x v="0"/>
    <x v="0"/>
    <n v="0"/>
    <n v="0"/>
    <s v="D132"/>
    <x v="53"/>
    <x v="0"/>
    <n v="1065.96"/>
    <x v="1"/>
    <x v="0"/>
    <x v="0"/>
    <s v="transfer"/>
    <n v="8.24"/>
    <s v="No"/>
    <n v="0"/>
    <x v="3"/>
    <x v="10"/>
    <x v="0"/>
    <x v="1"/>
    <x v="1"/>
    <n v="21.999999999999996"/>
    <n v="186.17000000000007"/>
    <x v="1"/>
    <x v="1"/>
    <n v="3774.09"/>
  </r>
  <r>
    <x v="1004"/>
    <x v="472"/>
    <x v="3"/>
    <x v="2"/>
    <n v="4154.3100000000004"/>
    <n v="4007.45"/>
    <n v="19.100000000000001"/>
    <n v="10"/>
    <n v="5"/>
    <x v="0"/>
    <x v="0"/>
    <n v="0"/>
    <n v="0"/>
    <s v="D119"/>
    <x v="61"/>
    <x v="1"/>
    <n v="799.64"/>
    <x v="1"/>
    <x v="0"/>
    <x v="0"/>
    <s v="cash"/>
    <n v="13.8"/>
    <s v="No"/>
    <n v="0"/>
    <x v="11"/>
    <x v="3"/>
    <x v="0"/>
    <x v="1"/>
    <x v="1"/>
    <n v="9.1000000000000014"/>
    <n v="146.86000000000058"/>
    <x v="0"/>
    <x v="0"/>
    <n v="4953.9500000000007"/>
  </r>
  <r>
    <x v="1005"/>
    <x v="282"/>
    <x v="0"/>
    <x v="3"/>
    <n v="3484.22"/>
    <n v="3495.28"/>
    <n v="27.3"/>
    <n v="12.3"/>
    <n v="1.5"/>
    <x v="0"/>
    <x v="0"/>
    <n v="0"/>
    <n v="0"/>
    <s v="D119"/>
    <x v="101"/>
    <x v="3"/>
    <n v="916.67"/>
    <x v="0"/>
    <x v="0"/>
    <x v="0"/>
    <s v="cash"/>
    <n v="17.98"/>
    <s v="No"/>
    <n v="0"/>
    <x v="8"/>
    <x v="13"/>
    <x v="1"/>
    <x v="1"/>
    <x v="0"/>
    <n v="15"/>
    <n v="-11.0600000000004"/>
    <x v="1"/>
    <x v="0"/>
    <n v="4400.8899999999994"/>
  </r>
  <r>
    <x v="1006"/>
    <x v="336"/>
    <x v="3"/>
    <x v="0"/>
    <n v="1773.7"/>
    <n v="1952.67"/>
    <n v="52.9"/>
    <n v="34.9"/>
    <n v="3.7"/>
    <x v="0"/>
    <x v="0"/>
    <n v="0"/>
    <n v="0"/>
    <s v="D109"/>
    <x v="147"/>
    <x v="0"/>
    <n v="857.86"/>
    <x v="0"/>
    <x v="0"/>
    <x v="0"/>
    <s v="card"/>
    <n v="8.4499999999999993"/>
    <s v="Yes"/>
    <n v="1"/>
    <x v="2"/>
    <x v="7"/>
    <x v="0"/>
    <x v="1"/>
    <x v="0"/>
    <n v="18"/>
    <n v="-178.97000000000003"/>
    <x v="0"/>
    <x v="0"/>
    <n v="2631.56"/>
  </r>
  <r>
    <x v="1007"/>
    <x v="442"/>
    <x v="5"/>
    <x v="0"/>
    <n v="3364.28"/>
    <n v="3138.38"/>
    <n v="57.5"/>
    <n v="40.5"/>
    <n v="3.5"/>
    <x v="0"/>
    <x v="0"/>
    <n v="0"/>
    <n v="0"/>
    <s v="D138"/>
    <x v="117"/>
    <x v="3"/>
    <n v="954.5"/>
    <x v="0"/>
    <x v="0"/>
    <x v="0"/>
    <s v="transfer"/>
    <n v="-3.55"/>
    <s v="Yes"/>
    <n v="1"/>
    <x v="7"/>
    <x v="1"/>
    <x v="2"/>
    <x v="0"/>
    <x v="1"/>
    <n v="17"/>
    <n v="225.90000000000009"/>
    <x v="0"/>
    <x v="0"/>
    <n v="4318.7800000000007"/>
  </r>
  <r>
    <x v="1008"/>
    <x v="381"/>
    <x v="0"/>
    <x v="3"/>
    <n v="2037.97"/>
    <n v="1811.91"/>
    <n v="52.3"/>
    <n v="41.3"/>
    <n v="3.4"/>
    <x v="1"/>
    <x v="2"/>
    <n v="4"/>
    <n v="0"/>
    <s v="D119"/>
    <x v="3"/>
    <x v="0"/>
    <n v="962.64"/>
    <x v="1"/>
    <x v="0"/>
    <x v="0"/>
    <s v="transfer"/>
    <n v="9.57"/>
    <s v="No"/>
    <n v="0"/>
    <x v="6"/>
    <x v="11"/>
    <x v="2"/>
    <x v="1"/>
    <x v="1"/>
    <n v="11"/>
    <n v="226.05999999999995"/>
    <x v="1"/>
    <x v="1"/>
    <n v="3000.61"/>
  </r>
  <r>
    <x v="1009"/>
    <x v="134"/>
    <x v="0"/>
    <x v="2"/>
    <n v="2965.85"/>
    <n v="2836.86"/>
    <n v="45"/>
    <n v="38"/>
    <n v="4.7"/>
    <x v="0"/>
    <x v="0"/>
    <n v="0"/>
    <n v="0"/>
    <s v="D119"/>
    <x v="10"/>
    <x v="2"/>
    <n v="1016.53"/>
    <x v="1"/>
    <x v="0"/>
    <x v="0"/>
    <s v="card"/>
    <n v="9.32"/>
    <s v="No"/>
    <n v="0"/>
    <x v="9"/>
    <x v="3"/>
    <x v="0"/>
    <x v="0"/>
    <x v="2"/>
    <n v="7"/>
    <n v="128.98999999999978"/>
    <x v="0"/>
    <x v="1"/>
    <n v="3982.38"/>
  </r>
  <r>
    <x v="1010"/>
    <x v="58"/>
    <x v="1"/>
    <x v="2"/>
    <n v="2315.0100000000002"/>
    <n v="2298.09"/>
    <n v="59.8"/>
    <n v="44.8"/>
    <n v="2.1"/>
    <x v="1"/>
    <x v="2"/>
    <n v="4"/>
    <n v="0"/>
    <s v="D125"/>
    <x v="18"/>
    <x v="2"/>
    <n v="1050.1300000000001"/>
    <x v="1"/>
    <x v="0"/>
    <x v="0"/>
    <s v="transfer"/>
    <n v="4.09"/>
    <s v="No"/>
    <n v="0"/>
    <x v="4"/>
    <x v="4"/>
    <x v="2"/>
    <x v="0"/>
    <x v="1"/>
    <n v="15"/>
    <n v="16.920000000000073"/>
    <x v="1"/>
    <x v="0"/>
    <n v="3365.1400000000003"/>
  </r>
  <r>
    <x v="1011"/>
    <x v="377"/>
    <x v="4"/>
    <x v="3"/>
    <n v="1504.32"/>
    <n v="1128.93"/>
    <n v="71.599999999999994"/>
    <n v="53.6"/>
    <n v="3"/>
    <x v="0"/>
    <x v="0"/>
    <n v="0"/>
    <n v="0"/>
    <s v="D116"/>
    <x v="94"/>
    <x v="0"/>
    <n v="994.7"/>
    <x v="1"/>
    <x v="0"/>
    <x v="0"/>
    <s v="transfer"/>
    <n v="8.64"/>
    <s v="No"/>
    <n v="0"/>
    <x v="14"/>
    <x v="9"/>
    <x v="1"/>
    <x v="1"/>
    <x v="1"/>
    <n v="17.999999999999993"/>
    <n v="375.38999999999987"/>
    <x v="1"/>
    <x v="0"/>
    <n v="2499.02"/>
  </r>
  <r>
    <x v="1012"/>
    <x v="123"/>
    <x v="5"/>
    <x v="0"/>
    <n v="3047.41"/>
    <n v="2781.14"/>
    <n v="72.2"/>
    <n v="62.2"/>
    <n v="2.8"/>
    <x v="0"/>
    <x v="0"/>
    <n v="0"/>
    <n v="0"/>
    <s v="D143"/>
    <x v="59"/>
    <x v="3"/>
    <n v="808.33"/>
    <x v="1"/>
    <x v="0"/>
    <x v="0"/>
    <s v="transfer"/>
    <n v="2.38"/>
    <s v="Yes"/>
    <n v="1"/>
    <x v="5"/>
    <x v="13"/>
    <x v="1"/>
    <x v="1"/>
    <x v="0"/>
    <n v="10"/>
    <n v="266.27"/>
    <x v="1"/>
    <x v="0"/>
    <n v="3855.74"/>
  </r>
  <r>
    <x v="1013"/>
    <x v="64"/>
    <x v="4"/>
    <x v="3"/>
    <n v="3036.26"/>
    <n v="2980.67"/>
    <n v="51.8"/>
    <n v="30.8"/>
    <n v="2"/>
    <x v="0"/>
    <x v="0"/>
    <n v="0"/>
    <n v="0"/>
    <s v="D125"/>
    <x v="27"/>
    <x v="1"/>
    <n v="930.71"/>
    <x v="0"/>
    <x v="0"/>
    <x v="0"/>
    <s v="cash"/>
    <n v="13.66"/>
    <s v="No"/>
    <n v="0"/>
    <x v="3"/>
    <x v="6"/>
    <x v="2"/>
    <x v="0"/>
    <x v="2"/>
    <n v="20.999999999999996"/>
    <n v="55.590000000000146"/>
    <x v="1"/>
    <x v="1"/>
    <n v="3966.9700000000003"/>
  </r>
  <r>
    <x v="1014"/>
    <x v="473"/>
    <x v="0"/>
    <x v="2"/>
    <n v="2032.8"/>
    <n v="1961.04"/>
    <n v="32.6"/>
    <n v="15.6"/>
    <n v="4.2"/>
    <x v="0"/>
    <x v="0"/>
    <n v="0"/>
    <n v="0"/>
    <s v="D119"/>
    <x v="43"/>
    <x v="0"/>
    <n v="1042.42"/>
    <x v="0"/>
    <x v="0"/>
    <x v="0"/>
    <s v="transfer"/>
    <n v="10.24"/>
    <s v="No"/>
    <n v="0"/>
    <x v="11"/>
    <x v="3"/>
    <x v="1"/>
    <x v="0"/>
    <x v="0"/>
    <n v="17"/>
    <n v="71.759999999999991"/>
    <x v="0"/>
    <x v="0"/>
    <n v="3075.2200000000003"/>
  </r>
  <r>
    <x v="1015"/>
    <x v="269"/>
    <x v="2"/>
    <x v="1"/>
    <n v="1763.13"/>
    <n v="1454.99"/>
    <n v="38.6"/>
    <n v="32.6"/>
    <n v="2.8"/>
    <x v="0"/>
    <x v="0"/>
    <n v="0"/>
    <n v="0"/>
    <s v="D116"/>
    <x v="32"/>
    <x v="0"/>
    <n v="1030.4100000000001"/>
    <x v="1"/>
    <x v="0"/>
    <x v="0"/>
    <s v="card"/>
    <n v="-1.85"/>
    <s v="Yes"/>
    <n v="1"/>
    <x v="10"/>
    <x v="6"/>
    <x v="1"/>
    <x v="0"/>
    <x v="0"/>
    <n v="6"/>
    <n v="308.1400000000001"/>
    <x v="1"/>
    <x v="0"/>
    <n v="2793.54"/>
  </r>
  <r>
    <x v="1016"/>
    <x v="6"/>
    <x v="3"/>
    <x v="0"/>
    <n v="2426.83"/>
    <n v="2269.5700000000002"/>
    <n v="35.1"/>
    <n v="12.1"/>
    <n v="3.8"/>
    <x v="0"/>
    <x v="0"/>
    <n v="0"/>
    <n v="0"/>
    <s v="D136"/>
    <x v="53"/>
    <x v="2"/>
    <n v="939.09"/>
    <x v="0"/>
    <x v="0"/>
    <x v="0"/>
    <s v="cash"/>
    <n v="17.399999999999999"/>
    <s v="Yes"/>
    <n v="1"/>
    <x v="11"/>
    <x v="13"/>
    <x v="2"/>
    <x v="0"/>
    <x v="0"/>
    <n v="23"/>
    <n v="157.25999999999976"/>
    <x v="0"/>
    <x v="0"/>
    <n v="3365.92"/>
  </r>
  <r>
    <x v="1017"/>
    <x v="422"/>
    <x v="0"/>
    <x v="3"/>
    <n v="2584.0700000000002"/>
    <n v="2456.4"/>
    <n v="61.8"/>
    <n v="43.8"/>
    <n v="4"/>
    <x v="1"/>
    <x v="4"/>
    <n v="2"/>
    <n v="1"/>
    <s v="D153"/>
    <x v="65"/>
    <x v="2"/>
    <n v="1013.38"/>
    <x v="1"/>
    <x v="0"/>
    <x v="0"/>
    <s v="cash"/>
    <n v="9.6"/>
    <s v="No"/>
    <n v="0"/>
    <x v="17"/>
    <x v="12"/>
    <x v="1"/>
    <x v="1"/>
    <x v="0"/>
    <n v="18"/>
    <n v="127.67000000000007"/>
    <x v="1"/>
    <x v="1"/>
    <n v="3597.4500000000003"/>
  </r>
  <r>
    <x v="1018"/>
    <x v="393"/>
    <x v="2"/>
    <x v="3"/>
    <n v="2491.9"/>
    <n v="2628.25"/>
    <n v="44.6"/>
    <n v="27.6"/>
    <n v="4.8"/>
    <x v="0"/>
    <x v="0"/>
    <n v="0"/>
    <n v="0"/>
    <s v="D136"/>
    <x v="69"/>
    <x v="2"/>
    <n v="1047.79"/>
    <x v="0"/>
    <x v="0"/>
    <x v="0"/>
    <s v="cash"/>
    <n v="3.72"/>
    <s v="Yes"/>
    <n v="1"/>
    <x v="3"/>
    <x v="8"/>
    <x v="1"/>
    <x v="0"/>
    <x v="1"/>
    <n v="17"/>
    <n v="-136.34999999999991"/>
    <x v="0"/>
    <x v="1"/>
    <n v="3539.69"/>
  </r>
  <r>
    <x v="1019"/>
    <x v="472"/>
    <x v="4"/>
    <x v="1"/>
    <n v="3609.99"/>
    <n v="3574.62"/>
    <n v="55"/>
    <n v="44"/>
    <n v="2.4"/>
    <x v="1"/>
    <x v="4"/>
    <n v="2"/>
    <n v="1"/>
    <s v="D139"/>
    <x v="48"/>
    <x v="3"/>
    <n v="1017.71"/>
    <x v="0"/>
    <x v="0"/>
    <x v="0"/>
    <s v="cash"/>
    <n v="17.27"/>
    <s v="No"/>
    <n v="0"/>
    <x v="16"/>
    <x v="2"/>
    <x v="2"/>
    <x v="0"/>
    <x v="0"/>
    <n v="11"/>
    <n v="35.369999999999891"/>
    <x v="1"/>
    <x v="1"/>
    <n v="4627.7"/>
  </r>
  <r>
    <x v="1020"/>
    <x v="54"/>
    <x v="2"/>
    <x v="3"/>
    <n v="1729.52"/>
    <n v="1783.8"/>
    <n v="47.9"/>
    <n v="37.9"/>
    <n v="4.8"/>
    <x v="0"/>
    <x v="0"/>
    <n v="0"/>
    <n v="0"/>
    <s v="D146"/>
    <x v="92"/>
    <x v="0"/>
    <n v="1088.69"/>
    <x v="0"/>
    <x v="0"/>
    <x v="0"/>
    <s v="transfer"/>
    <n v="24.29"/>
    <s v="Yes"/>
    <n v="1"/>
    <x v="10"/>
    <x v="9"/>
    <x v="0"/>
    <x v="1"/>
    <x v="2"/>
    <n v="10"/>
    <n v="-54.279999999999973"/>
    <x v="0"/>
    <x v="0"/>
    <n v="2818.21"/>
  </r>
  <r>
    <x v="1021"/>
    <x v="440"/>
    <x v="4"/>
    <x v="0"/>
    <n v="3520.38"/>
    <n v="3056.99"/>
    <n v="67.400000000000006"/>
    <n v="46.4"/>
    <n v="3.5"/>
    <x v="0"/>
    <x v="0"/>
    <n v="0"/>
    <n v="0"/>
    <s v="D116"/>
    <x v="122"/>
    <x v="1"/>
    <n v="1153.33"/>
    <x v="0"/>
    <x v="0"/>
    <x v="0"/>
    <s v="cash"/>
    <n v="24.58"/>
    <s v="Yes"/>
    <n v="1"/>
    <x v="12"/>
    <x v="8"/>
    <x v="2"/>
    <x v="0"/>
    <x v="2"/>
    <n v="21.000000000000007"/>
    <n v="463.39000000000033"/>
    <x v="0"/>
    <x v="1"/>
    <n v="4673.71"/>
  </r>
  <r>
    <x v="1022"/>
    <x v="155"/>
    <x v="1"/>
    <x v="1"/>
    <n v="3000.22"/>
    <n v="3148.63"/>
    <n v="36.200000000000003"/>
    <n v="28.2"/>
    <n v="2.2999999999999998"/>
    <x v="1"/>
    <x v="1"/>
    <n v="3"/>
    <n v="0"/>
    <s v="D125"/>
    <x v="149"/>
    <x v="1"/>
    <n v="1009.77"/>
    <x v="0"/>
    <x v="0"/>
    <x v="0"/>
    <s v="cash"/>
    <n v="8.61"/>
    <s v="Yes"/>
    <n v="1"/>
    <x v="14"/>
    <x v="13"/>
    <x v="1"/>
    <x v="0"/>
    <x v="0"/>
    <n v="8.0000000000000036"/>
    <n v="-148.41000000000031"/>
    <x v="1"/>
    <x v="0"/>
    <n v="4009.99"/>
  </r>
  <r>
    <x v="1023"/>
    <x v="304"/>
    <x v="1"/>
    <x v="0"/>
    <n v="2501.1999999999998"/>
    <n v="2363.63"/>
    <n v="12.8"/>
    <n v="10"/>
    <n v="2.7"/>
    <x v="0"/>
    <x v="0"/>
    <n v="0"/>
    <n v="0"/>
    <s v="D111"/>
    <x v="68"/>
    <x v="1"/>
    <n v="994.02"/>
    <x v="0"/>
    <x v="0"/>
    <x v="0"/>
    <s v="cash"/>
    <n v="5.89"/>
    <s v="No"/>
    <n v="0"/>
    <x v="2"/>
    <x v="3"/>
    <x v="2"/>
    <x v="0"/>
    <x v="2"/>
    <n v="2.8000000000000007"/>
    <n v="137.56999999999971"/>
    <x v="1"/>
    <x v="0"/>
    <n v="3495.22"/>
  </r>
  <r>
    <x v="1024"/>
    <x v="446"/>
    <x v="1"/>
    <x v="1"/>
    <n v="2911.28"/>
    <n v="2815.46"/>
    <n v="70.900000000000006"/>
    <n v="58.9"/>
    <n v="2.8"/>
    <x v="0"/>
    <x v="0"/>
    <n v="0"/>
    <n v="0"/>
    <s v="D105"/>
    <x v="34"/>
    <x v="3"/>
    <n v="1052.18"/>
    <x v="0"/>
    <x v="0"/>
    <x v="0"/>
    <s v="cash"/>
    <n v="-0.75"/>
    <s v="Yes"/>
    <n v="1"/>
    <x v="11"/>
    <x v="9"/>
    <x v="1"/>
    <x v="1"/>
    <x v="1"/>
    <n v="12.000000000000007"/>
    <n v="95.820000000000164"/>
    <x v="1"/>
    <x v="0"/>
    <n v="3963.46"/>
  </r>
  <r>
    <x v="1025"/>
    <x v="416"/>
    <x v="1"/>
    <x v="3"/>
    <n v="2952.98"/>
    <n v="3117.58"/>
    <n v="62.2"/>
    <n v="37.200000000000003"/>
    <n v="3.6"/>
    <x v="1"/>
    <x v="4"/>
    <n v="2"/>
    <n v="1"/>
    <s v="D136"/>
    <x v="13"/>
    <x v="3"/>
    <n v="917.24"/>
    <x v="1"/>
    <x v="0"/>
    <x v="0"/>
    <s v="cash"/>
    <n v="13.46"/>
    <s v="No"/>
    <n v="0"/>
    <x v="10"/>
    <x v="4"/>
    <x v="2"/>
    <x v="1"/>
    <x v="0"/>
    <n v="25"/>
    <n v="-164.59999999999991"/>
    <x v="1"/>
    <x v="0"/>
    <n v="3870.2200000000003"/>
  </r>
  <r>
    <x v="1026"/>
    <x v="98"/>
    <x v="2"/>
    <x v="3"/>
    <n v="3614.07"/>
    <n v="3822.33"/>
    <n v="4.0999999999999996"/>
    <n v="10"/>
    <n v="3.7"/>
    <x v="0"/>
    <x v="0"/>
    <n v="0"/>
    <n v="0"/>
    <s v="D113"/>
    <x v="122"/>
    <x v="1"/>
    <n v="1041.02"/>
    <x v="0"/>
    <x v="0"/>
    <x v="0"/>
    <s v="transfer"/>
    <n v="12.43"/>
    <s v="No"/>
    <n v="0"/>
    <x v="17"/>
    <x v="3"/>
    <x v="1"/>
    <x v="0"/>
    <x v="2"/>
    <n v="-5.9"/>
    <n v="-208.25999999999976"/>
    <x v="0"/>
    <x v="1"/>
    <n v="4655.09"/>
  </r>
  <r>
    <x v="1027"/>
    <x v="86"/>
    <x v="3"/>
    <x v="0"/>
    <n v="3737.84"/>
    <n v="3833.38"/>
    <n v="47.6"/>
    <n v="32.6"/>
    <n v="4.0999999999999996"/>
    <x v="0"/>
    <x v="0"/>
    <n v="0"/>
    <n v="0"/>
    <s v="D110"/>
    <x v="156"/>
    <x v="3"/>
    <n v="1085.97"/>
    <x v="1"/>
    <x v="0"/>
    <x v="0"/>
    <s v="cash"/>
    <n v="12.91"/>
    <s v="No"/>
    <n v="0"/>
    <x v="8"/>
    <x v="0"/>
    <x v="1"/>
    <x v="1"/>
    <x v="2"/>
    <n v="15"/>
    <n v="-95.539999999999964"/>
    <x v="0"/>
    <x v="0"/>
    <n v="4823.8100000000004"/>
  </r>
  <r>
    <x v="1028"/>
    <x v="203"/>
    <x v="4"/>
    <x v="0"/>
    <n v="-3792.61"/>
    <n v="-3693.04"/>
    <n v="52"/>
    <n v="33"/>
    <n v="1.7"/>
    <x v="0"/>
    <x v="0"/>
    <n v="0"/>
    <n v="0"/>
    <s v="D160"/>
    <x v="174"/>
    <x v="2"/>
    <n v="1040.08"/>
    <x v="0"/>
    <x v="0"/>
    <x v="0"/>
    <s v="cash"/>
    <n v="10.42"/>
    <s v="No"/>
    <n v="0"/>
    <x v="9"/>
    <x v="8"/>
    <x v="2"/>
    <x v="0"/>
    <x v="1"/>
    <n v="19"/>
    <n v="-99.570000000000164"/>
    <x v="1"/>
    <x v="1"/>
    <n v="-2752.53"/>
  </r>
  <r>
    <x v="1029"/>
    <x v="43"/>
    <x v="0"/>
    <x v="3"/>
    <n v="3342.17"/>
    <n v="3366.74"/>
    <n v="31.9"/>
    <n v="19.899999999999999"/>
    <n v="5"/>
    <x v="0"/>
    <x v="0"/>
    <n v="0"/>
    <n v="0"/>
    <s v="D144"/>
    <x v="20"/>
    <x v="1"/>
    <n v="820.75"/>
    <x v="0"/>
    <x v="0"/>
    <x v="0"/>
    <s v="card"/>
    <n v="17.260000000000002"/>
    <s v="Yes"/>
    <n v="1"/>
    <x v="11"/>
    <x v="11"/>
    <x v="0"/>
    <x v="0"/>
    <x v="0"/>
    <n v="12"/>
    <n v="-24.569999999999709"/>
    <x v="0"/>
    <x v="0"/>
    <n v="4162.92"/>
  </r>
  <r>
    <x v="1030"/>
    <x v="185"/>
    <x v="5"/>
    <x v="2"/>
    <n v="2516.21"/>
    <n v="2503.33"/>
    <n v="63.3"/>
    <n v="45.3"/>
    <n v="2.1"/>
    <x v="0"/>
    <x v="0"/>
    <n v="0"/>
    <n v="0"/>
    <s v="D136"/>
    <x v="169"/>
    <x v="0"/>
    <n v="902.5"/>
    <x v="0"/>
    <x v="0"/>
    <x v="0"/>
    <s v="cash"/>
    <n v="9.02"/>
    <s v="No"/>
    <n v="0"/>
    <x v="4"/>
    <x v="10"/>
    <x v="0"/>
    <x v="1"/>
    <x v="2"/>
    <n v="18"/>
    <n v="12.880000000000109"/>
    <x v="1"/>
    <x v="0"/>
    <n v="3418.71"/>
  </r>
  <r>
    <x v="1031"/>
    <x v="391"/>
    <x v="4"/>
    <x v="1"/>
    <n v="3476.44"/>
    <n v="3450.2"/>
    <n v="38.799999999999997"/>
    <n v="15.8"/>
    <n v="2.7"/>
    <x v="1"/>
    <x v="1"/>
    <n v="3"/>
    <n v="0"/>
    <s v="D149"/>
    <x v="23"/>
    <x v="1"/>
    <n v="950.8"/>
    <x v="0"/>
    <x v="0"/>
    <x v="0"/>
    <s v="cash"/>
    <n v="19.59"/>
    <s v="Yes"/>
    <n v="1"/>
    <x v="8"/>
    <x v="9"/>
    <x v="0"/>
    <x v="1"/>
    <x v="1"/>
    <n v="22.999999999999996"/>
    <n v="26.240000000000236"/>
    <x v="1"/>
    <x v="0"/>
    <n v="4427.24"/>
  </r>
  <r>
    <x v="1032"/>
    <x v="52"/>
    <x v="3"/>
    <x v="0"/>
    <n v="3233.84"/>
    <n v="2879.85"/>
    <n v="37.799999999999997"/>
    <n v="22.8"/>
    <n v="4.3"/>
    <x v="0"/>
    <x v="0"/>
    <n v="0"/>
    <n v="0"/>
    <s v="D108"/>
    <x v="31"/>
    <x v="3"/>
    <n v="1079.5"/>
    <x v="0"/>
    <x v="0"/>
    <x v="0"/>
    <s v="transfer"/>
    <n v="9.64"/>
    <s v="Yes"/>
    <n v="1"/>
    <x v="4"/>
    <x v="10"/>
    <x v="1"/>
    <x v="0"/>
    <x v="0"/>
    <n v="14.999999999999996"/>
    <n v="353.99000000000024"/>
    <x v="0"/>
    <x v="0"/>
    <n v="4313.34"/>
  </r>
  <r>
    <x v="1033"/>
    <x v="227"/>
    <x v="1"/>
    <x v="2"/>
    <n v="4096.16"/>
    <n v="3970.84"/>
    <n v="50.1"/>
    <n v="30.1"/>
    <n v="2.8"/>
    <x v="1"/>
    <x v="4"/>
    <n v="2"/>
    <n v="1"/>
    <s v="D125"/>
    <x v="90"/>
    <x v="3"/>
    <n v="949.73"/>
    <x v="0"/>
    <x v="0"/>
    <x v="0"/>
    <s v="card"/>
    <n v="4.8899999999999997"/>
    <s v="Yes"/>
    <n v="1"/>
    <x v="3"/>
    <x v="11"/>
    <x v="0"/>
    <x v="0"/>
    <x v="1"/>
    <n v="20"/>
    <n v="125.31999999999971"/>
    <x v="1"/>
    <x v="1"/>
    <n v="5045.8899999999994"/>
  </r>
  <r>
    <x v="1034"/>
    <x v="474"/>
    <x v="4"/>
    <x v="3"/>
    <n v="3841.24"/>
    <n v="3796.85"/>
    <n v="46"/>
    <n v="41"/>
    <n v="2.5"/>
    <x v="1"/>
    <x v="0"/>
    <n v="0"/>
    <n v="0"/>
    <s v="D116"/>
    <x v="39"/>
    <x v="3"/>
    <n v="1021.77"/>
    <x v="1"/>
    <x v="0"/>
    <x v="0"/>
    <s v="card"/>
    <n v="18.43"/>
    <s v="Yes"/>
    <n v="1"/>
    <x v="16"/>
    <x v="8"/>
    <x v="0"/>
    <x v="1"/>
    <x v="2"/>
    <n v="5"/>
    <n v="44.389999999999873"/>
    <x v="1"/>
    <x v="1"/>
    <n v="4863.01"/>
  </r>
  <r>
    <x v="1035"/>
    <x v="281"/>
    <x v="2"/>
    <x v="0"/>
    <n v="3454.67"/>
    <n v="3438.7"/>
    <n v="39.1"/>
    <n v="33.1"/>
    <n v="4.5999999999999996"/>
    <x v="1"/>
    <x v="3"/>
    <n v="1"/>
    <n v="0"/>
    <s v="D118"/>
    <x v="39"/>
    <x v="1"/>
    <n v="949.6"/>
    <x v="1"/>
    <x v="0"/>
    <x v="0"/>
    <s v="transfer"/>
    <n v="14.2"/>
    <s v="No"/>
    <n v="0"/>
    <x v="5"/>
    <x v="2"/>
    <x v="0"/>
    <x v="0"/>
    <x v="0"/>
    <n v="6"/>
    <n v="15.970000000000255"/>
    <x v="1"/>
    <x v="0"/>
    <n v="4404.2700000000004"/>
  </r>
  <r>
    <x v="1036"/>
    <x v="475"/>
    <x v="4"/>
    <x v="3"/>
    <n v="3273.01"/>
    <n v="3220.93"/>
    <n v="65.5"/>
    <n v="49.5"/>
    <n v="3.3"/>
    <x v="0"/>
    <x v="0"/>
    <n v="0"/>
    <n v="0"/>
    <s v="D104"/>
    <x v="118"/>
    <x v="1"/>
    <n v="962.76"/>
    <x v="0"/>
    <x v="0"/>
    <x v="0"/>
    <s v="cash"/>
    <n v="10.25"/>
    <s v="Yes"/>
    <n v="1"/>
    <x v="2"/>
    <x v="10"/>
    <x v="2"/>
    <x v="1"/>
    <x v="1"/>
    <n v="16"/>
    <n v="52.080000000000382"/>
    <x v="0"/>
    <x v="0"/>
    <n v="4235.7700000000004"/>
  </r>
  <r>
    <x v="1037"/>
    <x v="89"/>
    <x v="5"/>
    <x v="0"/>
    <n v="3856.3"/>
    <n v="3609.59"/>
    <n v="59.8"/>
    <n v="40.799999999999997"/>
    <n v="2"/>
    <x v="1"/>
    <x v="2"/>
    <n v="4"/>
    <n v="0"/>
    <s v="D144"/>
    <x v="88"/>
    <x v="3"/>
    <n v="939.96"/>
    <x v="0"/>
    <x v="0"/>
    <x v="0"/>
    <s v="cash"/>
    <n v="10.130000000000001"/>
    <s v="Yes"/>
    <n v="1"/>
    <x v="2"/>
    <x v="11"/>
    <x v="1"/>
    <x v="1"/>
    <x v="2"/>
    <n v="19"/>
    <n v="246.71000000000004"/>
    <x v="1"/>
    <x v="0"/>
    <n v="4796.26"/>
  </r>
  <r>
    <x v="1038"/>
    <x v="390"/>
    <x v="3"/>
    <x v="3"/>
    <n v="3115.32"/>
    <n v="2839.46"/>
    <n v="41.4"/>
    <n v="17.399999999999999"/>
    <n v="3.5"/>
    <x v="0"/>
    <x v="0"/>
    <n v="0"/>
    <n v="0"/>
    <s v="D106"/>
    <x v="141"/>
    <x v="2"/>
    <n v="1075.8399999999999"/>
    <x v="0"/>
    <x v="0"/>
    <x v="0"/>
    <s v="transfer"/>
    <n v="7.83"/>
    <s v="No"/>
    <n v="0"/>
    <x v="7"/>
    <x v="2"/>
    <x v="0"/>
    <x v="0"/>
    <x v="2"/>
    <n v="24"/>
    <n v="275.86000000000013"/>
    <x v="0"/>
    <x v="0"/>
    <n v="4191.16"/>
  </r>
  <r>
    <x v="1039"/>
    <x v="476"/>
    <x v="1"/>
    <x v="0"/>
    <n v="3357.4"/>
    <n v="3636.09"/>
    <n v="52"/>
    <n v="31"/>
    <n v="2.1"/>
    <x v="1"/>
    <x v="2"/>
    <n v="4"/>
    <n v="0"/>
    <s v="D133"/>
    <x v="131"/>
    <x v="3"/>
    <n v="1096.3800000000001"/>
    <x v="1"/>
    <x v="0"/>
    <x v="0"/>
    <s v="cash"/>
    <n v="-7.49"/>
    <s v="No"/>
    <n v="0"/>
    <x v="11"/>
    <x v="14"/>
    <x v="0"/>
    <x v="0"/>
    <x v="2"/>
    <n v="21"/>
    <n v="-278.69000000000005"/>
    <x v="1"/>
    <x v="0"/>
    <n v="4453.7800000000007"/>
  </r>
  <r>
    <x v="1040"/>
    <x v="314"/>
    <x v="0"/>
    <x v="0"/>
    <n v="2921.65"/>
    <n v="3015.3"/>
    <n v="23"/>
    <n v="10"/>
    <n v="3.1"/>
    <x v="1"/>
    <x v="1"/>
    <n v="3"/>
    <n v="0"/>
    <s v="D124"/>
    <x v="57"/>
    <x v="1"/>
    <n v="802.67"/>
    <x v="0"/>
    <x v="0"/>
    <x v="0"/>
    <s v="transfer"/>
    <n v="11.49"/>
    <s v="Yes"/>
    <n v="1"/>
    <x v="4"/>
    <x v="4"/>
    <x v="1"/>
    <x v="1"/>
    <x v="0"/>
    <n v="13"/>
    <n v="-93.650000000000091"/>
    <x v="1"/>
    <x v="0"/>
    <n v="3724.32"/>
  </r>
  <r>
    <x v="1041"/>
    <x v="74"/>
    <x v="1"/>
    <x v="2"/>
    <n v="1525.27"/>
    <n v="1718.12"/>
    <n v="44.2"/>
    <n v="23.2"/>
    <n v="3.2"/>
    <x v="1"/>
    <x v="1"/>
    <n v="3"/>
    <n v="0"/>
    <s v="D120"/>
    <x v="63"/>
    <x v="0"/>
    <n v="1034.97"/>
    <x v="0"/>
    <x v="0"/>
    <x v="0"/>
    <s v="cash"/>
    <n v="8.07"/>
    <s v="No"/>
    <n v="0"/>
    <x v="14"/>
    <x v="8"/>
    <x v="0"/>
    <x v="1"/>
    <x v="0"/>
    <n v="21.000000000000004"/>
    <n v="-192.84999999999991"/>
    <x v="1"/>
    <x v="0"/>
    <n v="2560.2399999999998"/>
  </r>
  <r>
    <x v="1042"/>
    <x v="122"/>
    <x v="4"/>
    <x v="2"/>
    <n v="2436.19"/>
    <n v="2227.34"/>
    <n v="68.3"/>
    <n v="51.3"/>
    <n v="2.5"/>
    <x v="0"/>
    <x v="0"/>
    <n v="0"/>
    <n v="0"/>
    <s v="D149"/>
    <x v="124"/>
    <x v="0"/>
    <n v="1046.83"/>
    <x v="0"/>
    <x v="0"/>
    <x v="0"/>
    <s v="transfer"/>
    <n v="6.27"/>
    <s v="No"/>
    <n v="0"/>
    <x v="14"/>
    <x v="1"/>
    <x v="2"/>
    <x v="1"/>
    <x v="0"/>
    <n v="17"/>
    <n v="208.84999999999991"/>
    <x v="1"/>
    <x v="0"/>
    <n v="3483.02"/>
  </r>
  <r>
    <x v="1043"/>
    <x v="477"/>
    <x v="1"/>
    <x v="2"/>
    <n v="3562.06"/>
    <n v="3455.27"/>
    <n v="42.5"/>
    <n v="20.5"/>
    <n v="2.7"/>
    <x v="0"/>
    <x v="0"/>
    <n v="0"/>
    <n v="0"/>
    <s v="D145"/>
    <x v="134"/>
    <x v="1"/>
    <n v="1073.04"/>
    <x v="0"/>
    <x v="0"/>
    <x v="0"/>
    <s v="cash"/>
    <n v="24.41"/>
    <s v="Yes"/>
    <n v="1"/>
    <x v="2"/>
    <x v="3"/>
    <x v="0"/>
    <x v="1"/>
    <x v="0"/>
    <n v="22"/>
    <n v="106.78999999999996"/>
    <x v="1"/>
    <x v="0"/>
    <n v="4635.1000000000004"/>
  </r>
  <r>
    <x v="1044"/>
    <x v="242"/>
    <x v="2"/>
    <x v="3"/>
    <n v="2976.74"/>
    <n v="2426.13"/>
    <n v="25"/>
    <n v="20"/>
    <n v="5"/>
    <x v="0"/>
    <x v="0"/>
    <n v="0"/>
    <n v="0"/>
    <s v="D139"/>
    <x v="20"/>
    <x v="1"/>
    <n v="1069.6300000000001"/>
    <x v="0"/>
    <x v="0"/>
    <x v="0"/>
    <s v="cash"/>
    <n v="13.24"/>
    <s v="Yes"/>
    <n v="1"/>
    <x v="17"/>
    <x v="10"/>
    <x v="2"/>
    <x v="0"/>
    <x v="2"/>
    <n v="5"/>
    <n v="550.60999999999967"/>
    <x v="0"/>
    <x v="1"/>
    <n v="4046.37"/>
  </r>
  <r>
    <x v="1045"/>
    <x v="301"/>
    <x v="2"/>
    <x v="1"/>
    <n v="2383.19"/>
    <n v="2125.52"/>
    <n v="27.1"/>
    <n v="10"/>
    <n v="5"/>
    <x v="0"/>
    <x v="0"/>
    <n v="0"/>
    <n v="0"/>
    <s v="D108"/>
    <x v="125"/>
    <x v="0"/>
    <n v="981.67"/>
    <x v="0"/>
    <x v="0"/>
    <x v="0"/>
    <s v="cash"/>
    <n v="17.100000000000001"/>
    <s v="No"/>
    <n v="0"/>
    <x v="17"/>
    <x v="9"/>
    <x v="0"/>
    <x v="0"/>
    <x v="2"/>
    <n v="17.100000000000001"/>
    <n v="257.67000000000007"/>
    <x v="0"/>
    <x v="1"/>
    <n v="3364.86"/>
  </r>
  <r>
    <x v="1046"/>
    <x v="478"/>
    <x v="5"/>
    <x v="0"/>
    <n v="2477.9"/>
    <n v="2725.97"/>
    <n v="47.6"/>
    <n v="29.6"/>
    <n v="1.7"/>
    <x v="0"/>
    <x v="0"/>
    <n v="0"/>
    <n v="0"/>
    <s v="D107"/>
    <x v="139"/>
    <x v="1"/>
    <n v="896.41"/>
    <x v="0"/>
    <x v="0"/>
    <x v="0"/>
    <s v="card"/>
    <n v="1.43"/>
    <s v="Yes"/>
    <n v="1"/>
    <x v="7"/>
    <x v="6"/>
    <x v="0"/>
    <x v="1"/>
    <x v="1"/>
    <n v="18"/>
    <n v="-248.06999999999971"/>
    <x v="1"/>
    <x v="0"/>
    <n v="3374.31"/>
  </r>
  <r>
    <x v="1047"/>
    <x v="160"/>
    <x v="4"/>
    <x v="3"/>
    <n v="1928.63"/>
    <n v="1799.22"/>
    <n v="9.6"/>
    <n v="10"/>
    <n v="1.8"/>
    <x v="0"/>
    <x v="0"/>
    <n v="0"/>
    <n v="0"/>
    <s v="D139"/>
    <x v="24"/>
    <x v="0"/>
    <n v="785.33"/>
    <x v="0"/>
    <x v="0"/>
    <x v="0"/>
    <s v="cash"/>
    <n v="13.64"/>
    <s v="No"/>
    <n v="0"/>
    <x v="0"/>
    <x v="1"/>
    <x v="2"/>
    <x v="0"/>
    <x v="2"/>
    <n v="-0.40000000000000036"/>
    <n v="129.41000000000008"/>
    <x v="1"/>
    <x v="0"/>
    <n v="2713.96"/>
  </r>
  <r>
    <x v="1048"/>
    <x v="187"/>
    <x v="2"/>
    <x v="2"/>
    <n v="1985.08"/>
    <n v="1804.1"/>
    <n v="31.9"/>
    <n v="13.9"/>
    <n v="5"/>
    <x v="0"/>
    <x v="0"/>
    <n v="0"/>
    <n v="0"/>
    <s v="D105"/>
    <x v="85"/>
    <x v="0"/>
    <n v="791.66"/>
    <x v="0"/>
    <x v="0"/>
    <x v="0"/>
    <s v="cash"/>
    <n v="11.39"/>
    <s v="No"/>
    <n v="0"/>
    <x v="4"/>
    <x v="10"/>
    <x v="1"/>
    <x v="0"/>
    <x v="1"/>
    <n v="18"/>
    <n v="180.98000000000002"/>
    <x v="0"/>
    <x v="0"/>
    <n v="2776.74"/>
  </r>
  <r>
    <x v="1049"/>
    <x v="187"/>
    <x v="4"/>
    <x v="1"/>
    <n v="4222.4799999999996"/>
    <n v="4131.28"/>
    <n v="29.5"/>
    <n v="20.5"/>
    <n v="3.4"/>
    <x v="0"/>
    <x v="0"/>
    <n v="0"/>
    <n v="0"/>
    <s v="D100"/>
    <x v="157"/>
    <x v="3"/>
    <n v="911"/>
    <x v="0"/>
    <x v="0"/>
    <x v="0"/>
    <s v="cash"/>
    <n v="17.11"/>
    <s v="No"/>
    <n v="0"/>
    <x v="13"/>
    <x v="9"/>
    <x v="2"/>
    <x v="0"/>
    <x v="0"/>
    <n v="9"/>
    <n v="91.199999999999818"/>
    <x v="0"/>
    <x v="0"/>
    <n v="5133.4799999999996"/>
  </r>
  <r>
    <x v="1050"/>
    <x v="40"/>
    <x v="1"/>
    <x v="1"/>
    <n v="1776.35"/>
    <n v="2062.2800000000002"/>
    <n v="25.1"/>
    <n v="15.1"/>
    <n v="3.9"/>
    <x v="0"/>
    <x v="0"/>
    <n v="0"/>
    <n v="0"/>
    <s v="D148"/>
    <x v="106"/>
    <x v="0"/>
    <n v="1080.4000000000001"/>
    <x v="0"/>
    <x v="0"/>
    <x v="0"/>
    <s v="cash"/>
    <n v="16.02"/>
    <s v="No"/>
    <n v="0"/>
    <x v="15"/>
    <x v="11"/>
    <x v="0"/>
    <x v="0"/>
    <x v="1"/>
    <n v="10.000000000000002"/>
    <n v="-285.93000000000029"/>
    <x v="0"/>
    <x v="0"/>
    <n v="2856.75"/>
  </r>
  <r>
    <x v="1051"/>
    <x v="89"/>
    <x v="1"/>
    <x v="0"/>
    <n v="3663.49"/>
    <n v="3319.24"/>
    <n v="53.3"/>
    <n v="37.299999999999997"/>
    <n v="2.2000000000000002"/>
    <x v="0"/>
    <x v="0"/>
    <n v="0"/>
    <n v="0"/>
    <s v="D154"/>
    <x v="113"/>
    <x v="3"/>
    <n v="1116.1300000000001"/>
    <x v="0"/>
    <x v="0"/>
    <x v="0"/>
    <s v="cash"/>
    <n v="3.57"/>
    <s v="No"/>
    <n v="0"/>
    <x v="0"/>
    <x v="14"/>
    <x v="0"/>
    <x v="0"/>
    <x v="1"/>
    <n v="16"/>
    <n v="344.25"/>
    <x v="1"/>
    <x v="0"/>
    <n v="4779.62"/>
  </r>
  <r>
    <x v="1052"/>
    <x v="103"/>
    <x v="4"/>
    <x v="1"/>
    <n v="3211.51"/>
    <n v="2787.48"/>
    <n v="35.5"/>
    <n v="11.5"/>
    <n v="3.1"/>
    <x v="0"/>
    <x v="0"/>
    <n v="0"/>
    <n v="0"/>
    <s v="D108"/>
    <x v="125"/>
    <x v="3"/>
    <n v="953.09"/>
    <x v="1"/>
    <x v="0"/>
    <x v="0"/>
    <s v="card"/>
    <n v="11.14"/>
    <s v="No"/>
    <n v="0"/>
    <x v="13"/>
    <x v="1"/>
    <x v="1"/>
    <x v="1"/>
    <x v="1"/>
    <n v="24"/>
    <n v="424.0300000000002"/>
    <x v="0"/>
    <x v="0"/>
    <n v="4164.6000000000004"/>
  </r>
  <r>
    <x v="1053"/>
    <x v="367"/>
    <x v="4"/>
    <x v="0"/>
    <n v="3824.53"/>
    <n v="4112.5600000000004"/>
    <n v="61.3"/>
    <n v="41.3"/>
    <n v="3"/>
    <x v="0"/>
    <x v="0"/>
    <n v="0"/>
    <n v="0"/>
    <s v="D146"/>
    <x v="173"/>
    <x v="1"/>
    <n v="0"/>
    <x v="0"/>
    <x v="0"/>
    <x v="0"/>
    <s v="cash"/>
    <n v="15.33"/>
    <s v="Yes"/>
    <n v="1"/>
    <x v="4"/>
    <x v="11"/>
    <x v="1"/>
    <x v="1"/>
    <x v="0"/>
    <n v="20"/>
    <n v="-288.0300000000002"/>
    <x v="1"/>
    <x v="0"/>
    <n v="3824.53"/>
  </r>
  <r>
    <x v="1054"/>
    <x v="479"/>
    <x v="1"/>
    <x v="2"/>
    <n v="1707.71"/>
    <n v="1739.48"/>
    <n v="73.400000000000006"/>
    <n v="66.400000000000006"/>
    <n v="2.5"/>
    <x v="1"/>
    <x v="2"/>
    <n v="4"/>
    <n v="0"/>
    <s v="D110"/>
    <x v="58"/>
    <x v="0"/>
    <n v="1010.7"/>
    <x v="0"/>
    <x v="0"/>
    <x v="0"/>
    <s v="cash"/>
    <n v="1.29"/>
    <s v="Yes"/>
    <n v="1"/>
    <x v="12"/>
    <x v="2"/>
    <x v="1"/>
    <x v="0"/>
    <x v="0"/>
    <n v="7"/>
    <n v="-31.769999999999982"/>
    <x v="1"/>
    <x v="1"/>
    <n v="2718.41"/>
  </r>
  <r>
    <x v="1055"/>
    <x v="200"/>
    <x v="3"/>
    <x v="1"/>
    <n v="2805.12"/>
    <n v="2384.77"/>
    <n v="72.2"/>
    <n v="47.2"/>
    <n v="4.2"/>
    <x v="1"/>
    <x v="4"/>
    <n v="2"/>
    <n v="1"/>
    <s v="D133"/>
    <x v="76"/>
    <x v="2"/>
    <n v="961.47"/>
    <x v="1"/>
    <x v="0"/>
    <x v="0"/>
    <s v="transfer"/>
    <n v="10.41"/>
    <s v="No"/>
    <n v="0"/>
    <x v="6"/>
    <x v="4"/>
    <x v="0"/>
    <x v="1"/>
    <x v="1"/>
    <n v="25"/>
    <n v="420.34999999999991"/>
    <x v="1"/>
    <x v="1"/>
    <n v="3766.59"/>
  </r>
  <r>
    <x v="1056"/>
    <x v="150"/>
    <x v="0"/>
    <x v="2"/>
    <n v="2526.4899999999998"/>
    <n v="2395.71"/>
    <n v="27.6"/>
    <n v="10"/>
    <n v="3.5"/>
    <x v="1"/>
    <x v="6"/>
    <n v="5"/>
    <n v="0"/>
    <s v="D120"/>
    <x v="153"/>
    <x v="1"/>
    <n v="0"/>
    <x v="0"/>
    <x v="0"/>
    <x v="0"/>
    <s v="cash"/>
    <n v="8.35"/>
    <s v="No"/>
    <n v="0"/>
    <x v="3"/>
    <x v="6"/>
    <x v="1"/>
    <x v="1"/>
    <x v="2"/>
    <n v="17.600000000000001"/>
    <n v="130.77999999999975"/>
    <x v="1"/>
    <x v="1"/>
    <n v="2526.4899999999998"/>
  </r>
  <r>
    <x v="1057"/>
    <x v="355"/>
    <x v="4"/>
    <x v="2"/>
    <n v="2568.1999999999998"/>
    <n v="2420.9699999999998"/>
    <n v="97.8"/>
    <n v="83.8"/>
    <n v="3"/>
    <x v="0"/>
    <x v="0"/>
    <n v="0"/>
    <n v="0"/>
    <s v="D105"/>
    <x v="109"/>
    <x v="0"/>
    <n v="867.65"/>
    <x v="1"/>
    <x v="1"/>
    <x v="1"/>
    <s v="card"/>
    <n v="21.36"/>
    <s v="Yes"/>
    <n v="1"/>
    <x v="9"/>
    <x v="9"/>
    <x v="0"/>
    <x v="1"/>
    <x v="2"/>
    <n v="14"/>
    <n v="147.23000000000002"/>
    <x v="1"/>
    <x v="1"/>
    <n v="3435.85"/>
  </r>
  <r>
    <x v="1058"/>
    <x v="194"/>
    <x v="0"/>
    <x v="0"/>
    <n v="2978.5"/>
    <n v="2965.53"/>
    <n v="34.9"/>
    <n v="22.9"/>
    <n v="3.2"/>
    <x v="0"/>
    <x v="0"/>
    <n v="0"/>
    <n v="0"/>
    <s v="D101"/>
    <x v="131"/>
    <x v="2"/>
    <n v="1197.27"/>
    <x v="0"/>
    <x v="0"/>
    <x v="0"/>
    <s v="transfer"/>
    <n v="10.52"/>
    <s v="No"/>
    <n v="0"/>
    <x v="6"/>
    <x v="11"/>
    <x v="2"/>
    <x v="1"/>
    <x v="2"/>
    <n v="12"/>
    <n v="12.9699999999998"/>
    <x v="0"/>
    <x v="1"/>
    <n v="4175.7700000000004"/>
  </r>
  <r>
    <x v="1059"/>
    <x v="429"/>
    <x v="3"/>
    <x v="3"/>
    <n v="2627.82"/>
    <n v="2111.77"/>
    <n v="47.1"/>
    <n v="23.1"/>
    <n v="3.7"/>
    <x v="0"/>
    <x v="0"/>
    <n v="0"/>
    <n v="0"/>
    <s v="D140"/>
    <x v="174"/>
    <x v="2"/>
    <n v="1028.57"/>
    <x v="0"/>
    <x v="0"/>
    <x v="0"/>
    <s v="card"/>
    <n v="13.06"/>
    <s v="Yes"/>
    <n v="1"/>
    <x v="17"/>
    <x v="2"/>
    <x v="2"/>
    <x v="1"/>
    <x v="1"/>
    <n v="24"/>
    <n v="516.05000000000018"/>
    <x v="0"/>
    <x v="1"/>
    <n v="3656.3900000000003"/>
  </r>
  <r>
    <x v="1060"/>
    <x v="353"/>
    <x v="2"/>
    <x v="0"/>
    <n v="1905.98"/>
    <n v="1456.02"/>
    <n v="38.1"/>
    <n v="15.1"/>
    <n v="4.5999999999999996"/>
    <x v="1"/>
    <x v="5"/>
    <n v="6"/>
    <n v="0"/>
    <s v="D121"/>
    <x v="2"/>
    <x v="0"/>
    <n v="1082.0899999999999"/>
    <x v="0"/>
    <x v="0"/>
    <x v="0"/>
    <s v="card"/>
    <n v="14.83"/>
    <s v="Yes"/>
    <n v="1"/>
    <x v="6"/>
    <x v="1"/>
    <x v="2"/>
    <x v="1"/>
    <x v="2"/>
    <n v="23"/>
    <n v="449.96000000000004"/>
    <x v="1"/>
    <x v="1"/>
    <n v="2988.0699999999997"/>
  </r>
  <r>
    <x v="1061"/>
    <x v="453"/>
    <x v="3"/>
    <x v="2"/>
    <n v="4199.91"/>
    <n v="4031.36"/>
    <n v="31.6"/>
    <n v="10"/>
    <n v="4"/>
    <x v="1"/>
    <x v="1"/>
    <n v="3"/>
    <n v="0"/>
    <s v="D103"/>
    <x v="126"/>
    <x v="3"/>
    <n v="1043.92"/>
    <x v="0"/>
    <x v="0"/>
    <x v="0"/>
    <s v="transfer"/>
    <n v="17.48"/>
    <s v="Yes"/>
    <n v="1"/>
    <x v="0"/>
    <x v="13"/>
    <x v="2"/>
    <x v="1"/>
    <x v="2"/>
    <n v="21.6"/>
    <n v="168.54999999999973"/>
    <x v="1"/>
    <x v="0"/>
    <n v="5243.83"/>
  </r>
  <r>
    <x v="1062"/>
    <x v="39"/>
    <x v="3"/>
    <x v="0"/>
    <n v="2577.04"/>
    <n v="2176.38"/>
    <n v="22.8"/>
    <n v="10"/>
    <n v="3.3"/>
    <x v="0"/>
    <x v="0"/>
    <n v="0"/>
    <n v="0"/>
    <s v="D158"/>
    <x v="176"/>
    <x v="0"/>
    <n v="803.48"/>
    <x v="0"/>
    <x v="0"/>
    <x v="0"/>
    <s v="card"/>
    <n v="10.81"/>
    <s v="No"/>
    <n v="0"/>
    <x v="6"/>
    <x v="14"/>
    <x v="2"/>
    <x v="0"/>
    <x v="2"/>
    <n v="12.8"/>
    <n v="400.65999999999985"/>
    <x v="0"/>
    <x v="1"/>
    <n v="3380.52"/>
  </r>
  <r>
    <x v="1063"/>
    <x v="291"/>
    <x v="4"/>
    <x v="2"/>
    <n v="1471.35"/>
    <n v="1596.14"/>
    <n v="49"/>
    <n v="35"/>
    <n v="4.3"/>
    <x v="0"/>
    <x v="0"/>
    <n v="0"/>
    <n v="0"/>
    <s v="D104"/>
    <x v="138"/>
    <x v="0"/>
    <n v="1104.54"/>
    <x v="1"/>
    <x v="0"/>
    <x v="0"/>
    <s v="cash"/>
    <n v="5.86"/>
    <s v="No"/>
    <n v="0"/>
    <x v="12"/>
    <x v="12"/>
    <x v="1"/>
    <x v="1"/>
    <x v="1"/>
    <n v="14"/>
    <n v="-124.79000000000019"/>
    <x v="0"/>
    <x v="1"/>
    <n v="2575.89"/>
  </r>
  <r>
    <x v="1064"/>
    <x v="87"/>
    <x v="0"/>
    <x v="2"/>
    <n v="2633.74"/>
    <n v="2815.58"/>
    <n v="51.4"/>
    <n v="26.4"/>
    <n v="3.1"/>
    <x v="0"/>
    <x v="0"/>
    <n v="0"/>
    <n v="0"/>
    <s v="D125"/>
    <x v="178"/>
    <x v="1"/>
    <n v="988"/>
    <x v="0"/>
    <x v="0"/>
    <x v="0"/>
    <s v="cash"/>
    <n v="-10.49"/>
    <s v="Yes"/>
    <n v="1"/>
    <x v="4"/>
    <x v="14"/>
    <x v="0"/>
    <x v="0"/>
    <x v="0"/>
    <n v="25"/>
    <n v="-181.84000000000015"/>
    <x v="0"/>
    <x v="0"/>
    <n v="3621.74"/>
  </r>
  <r>
    <x v="1065"/>
    <x v="480"/>
    <x v="1"/>
    <x v="1"/>
    <n v="4261.2"/>
    <n v="4279.82"/>
    <n v="44.2"/>
    <n v="22.2"/>
    <n v="2.2000000000000002"/>
    <x v="0"/>
    <x v="0"/>
    <n v="0"/>
    <n v="0"/>
    <s v="D118"/>
    <x v="26"/>
    <x v="1"/>
    <n v="890.58"/>
    <x v="0"/>
    <x v="0"/>
    <x v="0"/>
    <s v="cash"/>
    <n v="17.07"/>
    <s v="Yes"/>
    <n v="1"/>
    <x v="2"/>
    <x v="4"/>
    <x v="0"/>
    <x v="1"/>
    <x v="2"/>
    <n v="22.000000000000004"/>
    <n v="-18.619999999999891"/>
    <x v="1"/>
    <x v="0"/>
    <n v="5151.78"/>
  </r>
  <r>
    <x v="1066"/>
    <x v="59"/>
    <x v="5"/>
    <x v="2"/>
    <n v="-3824.72"/>
    <n v="-3795.87"/>
    <n v="70.5"/>
    <n v="59.5"/>
    <n v="2.8"/>
    <x v="1"/>
    <x v="2"/>
    <n v="4"/>
    <n v="0"/>
    <s v="D109"/>
    <x v="4"/>
    <x v="3"/>
    <n v="0"/>
    <x v="0"/>
    <x v="0"/>
    <x v="0"/>
    <s v="transfer"/>
    <n v="13.83"/>
    <s v="Yes"/>
    <n v="1"/>
    <x v="8"/>
    <x v="14"/>
    <x v="2"/>
    <x v="0"/>
    <x v="1"/>
    <n v="11"/>
    <n v="-28.849999999999909"/>
    <x v="1"/>
    <x v="0"/>
    <n v="-3824.72"/>
  </r>
  <r>
    <x v="1067"/>
    <x v="481"/>
    <x v="2"/>
    <x v="0"/>
    <n v="3410.02"/>
    <n v="3328.88"/>
    <n v="20.8"/>
    <n v="12.8"/>
    <n v="3.2"/>
    <x v="0"/>
    <x v="0"/>
    <n v="0"/>
    <n v="0"/>
    <s v="D115"/>
    <x v="14"/>
    <x v="3"/>
    <n v="1117.78"/>
    <x v="0"/>
    <x v="0"/>
    <x v="0"/>
    <s v="cash"/>
    <n v="21.58"/>
    <s v="No"/>
    <n v="0"/>
    <x v="16"/>
    <x v="13"/>
    <x v="2"/>
    <x v="0"/>
    <x v="0"/>
    <n v="8"/>
    <n v="81.139999999999873"/>
    <x v="0"/>
    <x v="1"/>
    <n v="4527.8"/>
  </r>
  <r>
    <x v="1068"/>
    <x v="398"/>
    <x v="5"/>
    <x v="2"/>
    <n v="2741.98"/>
    <n v="2679.45"/>
    <n v="38.6"/>
    <n v="24.6"/>
    <n v="2.7"/>
    <x v="0"/>
    <x v="0"/>
    <n v="0"/>
    <n v="0"/>
    <s v="D130"/>
    <x v="167"/>
    <x v="1"/>
    <n v="965.9"/>
    <x v="0"/>
    <x v="0"/>
    <x v="0"/>
    <s v="transfer"/>
    <n v="14.38"/>
    <s v="No"/>
    <n v="0"/>
    <x v="10"/>
    <x v="9"/>
    <x v="0"/>
    <x v="1"/>
    <x v="0"/>
    <n v="14"/>
    <n v="62.5300000000002"/>
    <x v="1"/>
    <x v="0"/>
    <n v="3707.88"/>
  </r>
  <r>
    <x v="1069"/>
    <x v="329"/>
    <x v="0"/>
    <x v="2"/>
    <n v="3510.67"/>
    <n v="3358.19"/>
    <n v="39.5"/>
    <n v="14.5"/>
    <n v="4.7"/>
    <x v="0"/>
    <x v="0"/>
    <n v="0"/>
    <n v="0"/>
    <s v="D126"/>
    <x v="35"/>
    <x v="3"/>
    <n v="907.46"/>
    <x v="0"/>
    <x v="0"/>
    <x v="0"/>
    <s v="cash"/>
    <n v="0.68"/>
    <s v="Yes"/>
    <n v="1"/>
    <x v="0"/>
    <x v="4"/>
    <x v="0"/>
    <x v="1"/>
    <x v="0"/>
    <n v="25"/>
    <n v="152.48000000000002"/>
    <x v="0"/>
    <x v="0"/>
    <n v="4418.13"/>
  </r>
  <r>
    <x v="1070"/>
    <x v="265"/>
    <x v="4"/>
    <x v="1"/>
    <n v="2737.9"/>
    <n v="2496.25"/>
    <n v="73.900000000000006"/>
    <n v="53.9"/>
    <n v="3.8"/>
    <x v="0"/>
    <x v="0"/>
    <n v="0"/>
    <n v="0"/>
    <s v="D102"/>
    <x v="75"/>
    <x v="0"/>
    <n v="978.32"/>
    <x v="0"/>
    <x v="0"/>
    <x v="0"/>
    <s v="transfer"/>
    <n v="8.5"/>
    <s v="Yes"/>
    <n v="1"/>
    <x v="14"/>
    <x v="1"/>
    <x v="0"/>
    <x v="1"/>
    <x v="0"/>
    <n v="20.000000000000007"/>
    <n v="241.65000000000009"/>
    <x v="0"/>
    <x v="0"/>
    <n v="3716.2200000000003"/>
  </r>
  <r>
    <x v="1071"/>
    <x v="406"/>
    <x v="5"/>
    <x v="3"/>
    <n v="2619.25"/>
    <n v="2841.47"/>
    <n v="33.6"/>
    <n v="10.6"/>
    <n v="4.4000000000000004"/>
    <x v="0"/>
    <x v="0"/>
    <n v="0"/>
    <n v="0"/>
    <s v="D154"/>
    <x v="43"/>
    <x v="0"/>
    <n v="917.05"/>
    <x v="0"/>
    <x v="0"/>
    <x v="0"/>
    <s v="cash"/>
    <n v="4.22"/>
    <s v="Yes"/>
    <n v="1"/>
    <x v="8"/>
    <x v="10"/>
    <x v="0"/>
    <x v="1"/>
    <x v="0"/>
    <n v="23"/>
    <n v="-222.2199999999998"/>
    <x v="0"/>
    <x v="0"/>
    <n v="3536.3"/>
  </r>
  <r>
    <x v="1072"/>
    <x v="242"/>
    <x v="3"/>
    <x v="2"/>
    <n v="2697.21"/>
    <n v="2152.92"/>
    <n v="19"/>
    <n v="10"/>
    <n v="4.5"/>
    <x v="1"/>
    <x v="1"/>
    <n v="3"/>
    <n v="0"/>
    <s v="D157"/>
    <x v="12"/>
    <x v="2"/>
    <n v="900.16"/>
    <x v="0"/>
    <x v="0"/>
    <x v="0"/>
    <s v="cash"/>
    <n v="17.899999999999999"/>
    <s v="No"/>
    <n v="0"/>
    <x v="3"/>
    <x v="1"/>
    <x v="1"/>
    <x v="1"/>
    <x v="2"/>
    <n v="9"/>
    <n v="544.29"/>
    <x v="1"/>
    <x v="1"/>
    <n v="3597.37"/>
  </r>
  <r>
    <x v="1073"/>
    <x v="101"/>
    <x v="3"/>
    <x v="0"/>
    <n v="2466.63"/>
    <n v="2428.23"/>
    <n v="44.2"/>
    <n v="25.2"/>
    <n v="3.7"/>
    <x v="0"/>
    <x v="0"/>
    <n v="0"/>
    <n v="0"/>
    <s v="D143"/>
    <x v="8"/>
    <x v="0"/>
    <n v="821.14"/>
    <x v="0"/>
    <x v="0"/>
    <x v="0"/>
    <s v="cash"/>
    <n v="17.87"/>
    <s v="Yes"/>
    <n v="1"/>
    <x v="15"/>
    <x v="12"/>
    <x v="1"/>
    <x v="1"/>
    <x v="1"/>
    <n v="19.000000000000004"/>
    <n v="38.400000000000091"/>
    <x v="0"/>
    <x v="0"/>
    <n v="3287.77"/>
  </r>
  <r>
    <x v="1074"/>
    <x v="466"/>
    <x v="5"/>
    <x v="2"/>
    <n v="3157.97"/>
    <n v="3257.8"/>
    <n v="40.299999999999997"/>
    <n v="19.3"/>
    <n v="2.9"/>
    <x v="0"/>
    <x v="0"/>
    <n v="0"/>
    <n v="0"/>
    <s v="D153"/>
    <x v="160"/>
    <x v="1"/>
    <n v="1028.01"/>
    <x v="0"/>
    <x v="0"/>
    <x v="0"/>
    <s v="card"/>
    <n v="8"/>
    <s v="No"/>
    <n v="0"/>
    <x v="13"/>
    <x v="1"/>
    <x v="0"/>
    <x v="0"/>
    <x v="0"/>
    <n v="20.999999999999996"/>
    <n v="-99.830000000000382"/>
    <x v="1"/>
    <x v="0"/>
    <n v="4185.9799999999996"/>
  </r>
  <r>
    <x v="1075"/>
    <x v="39"/>
    <x v="5"/>
    <x v="0"/>
    <n v="2314.9699999999998"/>
    <n v="2219.19"/>
    <n v="42.4"/>
    <n v="34.4"/>
    <n v="3.8"/>
    <x v="0"/>
    <x v="0"/>
    <n v="0"/>
    <n v="0"/>
    <s v="D110"/>
    <x v="126"/>
    <x v="0"/>
    <n v="896.97"/>
    <x v="0"/>
    <x v="0"/>
    <x v="0"/>
    <s v="transfer"/>
    <n v="25.14"/>
    <s v="Yes"/>
    <n v="1"/>
    <x v="6"/>
    <x v="9"/>
    <x v="2"/>
    <x v="1"/>
    <x v="0"/>
    <n v="8"/>
    <n v="95.779999999999745"/>
    <x v="0"/>
    <x v="1"/>
    <n v="3211.9399999999996"/>
  </r>
  <r>
    <x v="1076"/>
    <x v="338"/>
    <x v="4"/>
    <x v="3"/>
    <n v="3502.09"/>
    <n v="3276.49"/>
    <n v="80.400000000000006"/>
    <n v="63.4"/>
    <n v="3.7"/>
    <x v="0"/>
    <x v="0"/>
    <n v="0"/>
    <n v="0"/>
    <s v="D105"/>
    <x v="84"/>
    <x v="3"/>
    <n v="999.39"/>
    <x v="1"/>
    <x v="0"/>
    <x v="0"/>
    <s v="cash"/>
    <n v="5.47"/>
    <s v="Yes"/>
    <n v="1"/>
    <x v="3"/>
    <x v="10"/>
    <x v="0"/>
    <x v="0"/>
    <x v="1"/>
    <n v="17.000000000000007"/>
    <n v="225.60000000000036"/>
    <x v="0"/>
    <x v="1"/>
    <n v="4501.4800000000005"/>
  </r>
  <r>
    <x v="1077"/>
    <x v="311"/>
    <x v="0"/>
    <x v="3"/>
    <n v="3503.02"/>
    <n v="3388.97"/>
    <n v="21.2"/>
    <n v="10"/>
    <n v="3.4"/>
    <x v="0"/>
    <x v="0"/>
    <n v="0"/>
    <n v="0"/>
    <s v="D122"/>
    <x v="15"/>
    <x v="1"/>
    <n v="1103.67"/>
    <x v="0"/>
    <x v="0"/>
    <x v="0"/>
    <s v="cash"/>
    <n v="29.56"/>
    <s v="No"/>
    <n v="0"/>
    <x v="15"/>
    <x v="8"/>
    <x v="2"/>
    <x v="0"/>
    <x v="1"/>
    <n v="11.2"/>
    <n v="114.05000000000018"/>
    <x v="0"/>
    <x v="0"/>
    <n v="4606.6900000000005"/>
  </r>
  <r>
    <x v="1078"/>
    <x v="146"/>
    <x v="5"/>
    <x v="0"/>
    <n v="2394.33"/>
    <n v="2492.1999999999998"/>
    <n v="35.799999999999997"/>
    <n v="10.8"/>
    <n v="3.6"/>
    <x v="0"/>
    <x v="0"/>
    <n v="0"/>
    <n v="0"/>
    <s v="D102"/>
    <x v="129"/>
    <x v="0"/>
    <n v="989.75"/>
    <x v="0"/>
    <x v="0"/>
    <x v="0"/>
    <s v="cash"/>
    <n v="9.31"/>
    <s v="No"/>
    <n v="0"/>
    <x v="12"/>
    <x v="10"/>
    <x v="0"/>
    <x v="1"/>
    <x v="2"/>
    <n v="24.999999999999996"/>
    <n v="-97.869999999999891"/>
    <x v="0"/>
    <x v="1"/>
    <n v="3384.08"/>
  </r>
  <r>
    <x v="1079"/>
    <x v="482"/>
    <x v="1"/>
    <x v="0"/>
    <n v="3087.55"/>
    <n v="2954.06"/>
    <n v="44.1"/>
    <n v="36.1"/>
    <n v="2.9"/>
    <x v="0"/>
    <x v="0"/>
    <n v="0"/>
    <n v="0"/>
    <s v="D102"/>
    <x v="28"/>
    <x v="2"/>
    <n v="1101.3900000000001"/>
    <x v="0"/>
    <x v="0"/>
    <x v="0"/>
    <s v="cash"/>
    <n v="12.02"/>
    <s v="No"/>
    <n v="0"/>
    <x v="0"/>
    <x v="11"/>
    <x v="1"/>
    <x v="0"/>
    <x v="2"/>
    <n v="8"/>
    <n v="133.49000000000024"/>
    <x v="1"/>
    <x v="0"/>
    <n v="4188.9400000000005"/>
  </r>
  <r>
    <x v="1080"/>
    <x v="171"/>
    <x v="1"/>
    <x v="3"/>
    <n v="4898.47"/>
    <n v="4834.13"/>
    <n v="48.3"/>
    <n v="38.299999999999997"/>
    <n v="3.2"/>
    <x v="1"/>
    <x v="2"/>
    <n v="4"/>
    <n v="0"/>
    <s v="D107"/>
    <x v="73"/>
    <x v="3"/>
    <n v="1067.79"/>
    <x v="0"/>
    <x v="0"/>
    <x v="0"/>
    <s v="transfer"/>
    <n v="22.88"/>
    <s v="No"/>
    <n v="0"/>
    <x v="12"/>
    <x v="4"/>
    <x v="2"/>
    <x v="0"/>
    <x v="0"/>
    <n v="10"/>
    <n v="64.340000000000146"/>
    <x v="1"/>
    <x v="1"/>
    <n v="5966.26"/>
  </r>
  <r>
    <x v="1081"/>
    <x v="83"/>
    <x v="0"/>
    <x v="2"/>
    <n v="3739.56"/>
    <n v="3513.77"/>
    <n v="24.7"/>
    <n v="10.7"/>
    <n v="3.3"/>
    <x v="1"/>
    <x v="6"/>
    <n v="5"/>
    <n v="0"/>
    <s v="D148"/>
    <x v="59"/>
    <x v="3"/>
    <n v="1033.7"/>
    <x v="0"/>
    <x v="0"/>
    <x v="0"/>
    <s v="cash"/>
    <n v="8.69"/>
    <s v="No"/>
    <n v="0"/>
    <x v="11"/>
    <x v="14"/>
    <x v="1"/>
    <x v="1"/>
    <x v="2"/>
    <n v="14"/>
    <n v="225.78999999999996"/>
    <x v="1"/>
    <x v="0"/>
    <n v="4773.26"/>
  </r>
  <r>
    <x v="1082"/>
    <x v="62"/>
    <x v="5"/>
    <x v="3"/>
    <n v="2878.36"/>
    <n v="2748.72"/>
    <n v="66.8"/>
    <n v="49.8"/>
    <n v="2.5"/>
    <x v="1"/>
    <x v="4"/>
    <n v="2"/>
    <n v="1"/>
    <s v="D103"/>
    <x v="7"/>
    <x v="2"/>
    <n v="1129.6400000000001"/>
    <x v="1"/>
    <x v="0"/>
    <x v="0"/>
    <s v="transfer"/>
    <n v="13.27"/>
    <s v="Yes"/>
    <n v="1"/>
    <x v="1"/>
    <x v="11"/>
    <x v="2"/>
    <x v="0"/>
    <x v="1"/>
    <n v="17"/>
    <n v="129.64000000000033"/>
    <x v="1"/>
    <x v="1"/>
    <n v="4008"/>
  </r>
  <r>
    <x v="1083"/>
    <x v="483"/>
    <x v="0"/>
    <x v="1"/>
    <n v="3167.73"/>
    <n v="2862.87"/>
    <n v="20.2"/>
    <n v="10"/>
    <n v="2.5"/>
    <x v="0"/>
    <x v="0"/>
    <n v="0"/>
    <n v="0"/>
    <s v="D106"/>
    <x v="85"/>
    <x v="3"/>
    <n v="1045.57"/>
    <x v="0"/>
    <x v="0"/>
    <x v="0"/>
    <s v="transfer"/>
    <n v="10.41"/>
    <s v="No"/>
    <n v="0"/>
    <x v="2"/>
    <x v="6"/>
    <x v="1"/>
    <x v="0"/>
    <x v="0"/>
    <n v="10.199999999999999"/>
    <n v="304.86000000000013"/>
    <x v="1"/>
    <x v="0"/>
    <n v="4213.3"/>
  </r>
  <r>
    <x v="1084"/>
    <x v="406"/>
    <x v="0"/>
    <x v="0"/>
    <n v="3418.41"/>
    <n v="3507.44"/>
    <n v="19.2"/>
    <n v="10.199999999999999"/>
    <n v="2.2999999999999998"/>
    <x v="1"/>
    <x v="3"/>
    <n v="1"/>
    <n v="0"/>
    <s v="D140"/>
    <x v="40"/>
    <x v="1"/>
    <n v="972.98"/>
    <x v="0"/>
    <x v="0"/>
    <x v="0"/>
    <s v="transfer"/>
    <n v="6.53"/>
    <s v="No"/>
    <n v="0"/>
    <x v="7"/>
    <x v="8"/>
    <x v="1"/>
    <x v="1"/>
    <x v="0"/>
    <n v="9"/>
    <n v="-89.0300000000002"/>
    <x v="1"/>
    <x v="0"/>
    <n v="4391.3899999999994"/>
  </r>
  <r>
    <x v="1085"/>
    <x v="460"/>
    <x v="1"/>
    <x v="0"/>
    <n v="2698.77"/>
    <n v="2309.98"/>
    <n v="44.2"/>
    <n v="26.2"/>
    <n v="3.1"/>
    <x v="0"/>
    <x v="0"/>
    <n v="0"/>
    <n v="0"/>
    <s v="D107"/>
    <x v="130"/>
    <x v="2"/>
    <n v="816.84"/>
    <x v="0"/>
    <x v="0"/>
    <x v="0"/>
    <s v="cash"/>
    <n v="12.7"/>
    <s v="Yes"/>
    <n v="1"/>
    <x v="6"/>
    <x v="0"/>
    <x v="1"/>
    <x v="0"/>
    <x v="0"/>
    <n v="18.000000000000004"/>
    <n v="388.78999999999996"/>
    <x v="0"/>
    <x v="1"/>
    <n v="3515.61"/>
  </r>
  <r>
    <x v="1086"/>
    <x v="451"/>
    <x v="2"/>
    <x v="0"/>
    <n v="3987.3"/>
    <n v="4141.25"/>
    <n v="40.700000000000003"/>
    <n v="32.700000000000003"/>
    <n v="3.7"/>
    <x v="0"/>
    <x v="0"/>
    <n v="0"/>
    <n v="0"/>
    <s v="D125"/>
    <x v="125"/>
    <x v="3"/>
    <n v="827.73"/>
    <x v="0"/>
    <x v="0"/>
    <x v="0"/>
    <s v="card"/>
    <n v="23.68"/>
    <s v="Yes"/>
    <n v="1"/>
    <x v="13"/>
    <x v="0"/>
    <x v="0"/>
    <x v="1"/>
    <x v="0"/>
    <n v="8"/>
    <n v="-153.94999999999982"/>
    <x v="0"/>
    <x v="0"/>
    <n v="4815.0300000000007"/>
  </r>
  <r>
    <x v="1087"/>
    <x v="81"/>
    <x v="2"/>
    <x v="1"/>
    <n v="3560.01"/>
    <n v="3314.51"/>
    <n v="23.6"/>
    <n v="17.600000000000001"/>
    <n v="3.8"/>
    <x v="0"/>
    <x v="0"/>
    <n v="0"/>
    <n v="0"/>
    <s v="D159"/>
    <x v="84"/>
    <x v="3"/>
    <n v="1233.83"/>
    <x v="0"/>
    <x v="0"/>
    <x v="0"/>
    <s v="card"/>
    <n v="20.56"/>
    <s v="No"/>
    <n v="0"/>
    <x v="14"/>
    <x v="8"/>
    <x v="2"/>
    <x v="0"/>
    <x v="1"/>
    <n v="6"/>
    <n v="245.5"/>
    <x v="0"/>
    <x v="0"/>
    <n v="4793.84"/>
  </r>
  <r>
    <x v="1088"/>
    <x v="254"/>
    <x v="3"/>
    <x v="3"/>
    <n v="2965.19"/>
    <n v="2794.33"/>
    <n v="32.1"/>
    <n v="17.100000000000001"/>
    <n v="3.8"/>
    <x v="0"/>
    <x v="0"/>
    <n v="0"/>
    <n v="0"/>
    <s v="D137"/>
    <x v="118"/>
    <x v="1"/>
    <n v="940.41"/>
    <x v="0"/>
    <x v="0"/>
    <x v="0"/>
    <s v="transfer"/>
    <n v="9.94"/>
    <s v="Yes"/>
    <n v="1"/>
    <x v="12"/>
    <x v="12"/>
    <x v="2"/>
    <x v="1"/>
    <x v="0"/>
    <n v="15"/>
    <n v="170.86000000000013"/>
    <x v="0"/>
    <x v="1"/>
    <n v="3905.6"/>
  </r>
  <r>
    <x v="1089"/>
    <x v="66"/>
    <x v="3"/>
    <x v="3"/>
    <n v="3683.53"/>
    <n v="3511.38"/>
    <n v="40"/>
    <n v="26"/>
    <n v="5"/>
    <x v="0"/>
    <x v="0"/>
    <n v="0"/>
    <n v="0"/>
    <s v="D159"/>
    <x v="116"/>
    <x v="2"/>
    <n v="937.34"/>
    <x v="0"/>
    <x v="0"/>
    <x v="0"/>
    <s v="card"/>
    <n v="6.29"/>
    <s v="Yes"/>
    <n v="1"/>
    <x v="5"/>
    <x v="6"/>
    <x v="0"/>
    <x v="0"/>
    <x v="1"/>
    <n v="14"/>
    <n v="172.15000000000009"/>
    <x v="0"/>
    <x v="0"/>
    <n v="4620.87"/>
  </r>
  <r>
    <x v="1090"/>
    <x v="203"/>
    <x v="2"/>
    <x v="1"/>
    <n v="1169.79"/>
    <n v="1302.6300000000001"/>
    <n v="35.5"/>
    <n v="29.5"/>
    <n v="3"/>
    <x v="0"/>
    <x v="0"/>
    <n v="0"/>
    <n v="0"/>
    <s v="D117"/>
    <x v="51"/>
    <x v="0"/>
    <n v="975.44"/>
    <x v="0"/>
    <x v="0"/>
    <x v="0"/>
    <s v="cash"/>
    <n v="6.44"/>
    <s v="Yes"/>
    <n v="1"/>
    <x v="11"/>
    <x v="8"/>
    <x v="1"/>
    <x v="0"/>
    <x v="1"/>
    <n v="6"/>
    <n v="-132.84000000000015"/>
    <x v="1"/>
    <x v="0"/>
    <n v="2145.23"/>
  </r>
  <r>
    <x v="1091"/>
    <x v="294"/>
    <x v="1"/>
    <x v="3"/>
    <n v="-2911.5"/>
    <n v="-3331.37"/>
    <n v="20.8"/>
    <n v="10"/>
    <n v="3.8"/>
    <x v="1"/>
    <x v="6"/>
    <n v="5"/>
    <n v="0"/>
    <s v="D131"/>
    <x v="149"/>
    <x v="2"/>
    <n v="737.49"/>
    <x v="0"/>
    <x v="0"/>
    <x v="0"/>
    <s v="transfer"/>
    <n v="12.31"/>
    <s v="No"/>
    <n v="0"/>
    <x v="7"/>
    <x v="13"/>
    <x v="2"/>
    <x v="1"/>
    <x v="0"/>
    <n v="10.8"/>
    <n v="419.86999999999989"/>
    <x v="1"/>
    <x v="0"/>
    <n v="-2174.0100000000002"/>
  </r>
  <r>
    <x v="1092"/>
    <x v="71"/>
    <x v="1"/>
    <x v="2"/>
    <n v="4068.24"/>
    <n v="4116.41"/>
    <n v="90.6"/>
    <n v="74.599999999999994"/>
    <n v="3.1"/>
    <x v="0"/>
    <x v="0"/>
    <n v="0"/>
    <n v="0"/>
    <s v="D125"/>
    <x v="81"/>
    <x v="3"/>
    <n v="704.6"/>
    <x v="1"/>
    <x v="0"/>
    <x v="0"/>
    <s v="cash"/>
    <n v="22.12"/>
    <s v="Yes"/>
    <n v="1"/>
    <x v="5"/>
    <x v="3"/>
    <x v="0"/>
    <x v="1"/>
    <x v="1"/>
    <n v="16"/>
    <n v="-48.170000000000073"/>
    <x v="0"/>
    <x v="0"/>
    <n v="4772.84"/>
  </r>
  <r>
    <x v="1093"/>
    <x v="484"/>
    <x v="2"/>
    <x v="2"/>
    <n v="2556.63"/>
    <n v="2318.92"/>
    <n v="15.8"/>
    <n v="10"/>
    <n v="3.4"/>
    <x v="0"/>
    <x v="0"/>
    <n v="0"/>
    <n v="0"/>
    <s v="D115"/>
    <x v="88"/>
    <x v="0"/>
    <n v="1050.94"/>
    <x v="0"/>
    <x v="0"/>
    <x v="0"/>
    <s v="transfer"/>
    <n v="12.34"/>
    <s v="Yes"/>
    <n v="1"/>
    <x v="6"/>
    <x v="1"/>
    <x v="1"/>
    <x v="0"/>
    <x v="1"/>
    <n v="5.8000000000000007"/>
    <n v="237.71000000000004"/>
    <x v="0"/>
    <x v="1"/>
    <n v="3607.57"/>
  </r>
  <r>
    <x v="1094"/>
    <x v="397"/>
    <x v="1"/>
    <x v="0"/>
    <n v="2440.15"/>
    <n v="2268.71"/>
    <n v="50.4"/>
    <n v="45.4"/>
    <n v="2.5"/>
    <x v="0"/>
    <x v="0"/>
    <n v="0"/>
    <n v="0"/>
    <s v="D117"/>
    <x v="144"/>
    <x v="0"/>
    <n v="880.82"/>
    <x v="0"/>
    <x v="0"/>
    <x v="0"/>
    <s v="cash"/>
    <n v="18.25"/>
    <s v="Yes"/>
    <n v="1"/>
    <x v="12"/>
    <x v="4"/>
    <x v="1"/>
    <x v="0"/>
    <x v="0"/>
    <n v="5"/>
    <n v="171.44000000000005"/>
    <x v="1"/>
    <x v="1"/>
    <n v="3320.9700000000003"/>
  </r>
  <r>
    <x v="1095"/>
    <x v="485"/>
    <x v="0"/>
    <x v="1"/>
    <n v="3919.92"/>
    <n v="3508.5"/>
    <n v="50.6"/>
    <n v="41.6"/>
    <n v="3.3"/>
    <x v="0"/>
    <x v="0"/>
    <n v="0"/>
    <n v="0"/>
    <s v="D131"/>
    <x v="174"/>
    <x v="1"/>
    <n v="1021.91"/>
    <x v="0"/>
    <x v="0"/>
    <x v="0"/>
    <s v="transfer"/>
    <n v="18.62"/>
    <s v="Yes"/>
    <n v="1"/>
    <x v="0"/>
    <x v="5"/>
    <x v="0"/>
    <x v="1"/>
    <x v="0"/>
    <n v="9"/>
    <n v="411.42000000000007"/>
    <x v="0"/>
    <x v="0"/>
    <n v="4941.83"/>
  </r>
  <r>
    <x v="1096"/>
    <x v="486"/>
    <x v="1"/>
    <x v="2"/>
    <n v="4120.5"/>
    <n v="3932.02"/>
    <n v="64.7"/>
    <n v="51.7"/>
    <n v="2.6"/>
    <x v="1"/>
    <x v="2"/>
    <n v="4"/>
    <n v="0"/>
    <s v="D121"/>
    <x v="99"/>
    <x v="3"/>
    <n v="1281.83"/>
    <x v="0"/>
    <x v="0"/>
    <x v="0"/>
    <s v="cash"/>
    <n v="24.01"/>
    <s v="Yes"/>
    <n v="1"/>
    <x v="13"/>
    <x v="14"/>
    <x v="2"/>
    <x v="0"/>
    <x v="1"/>
    <n v="13"/>
    <n v="188.48000000000002"/>
    <x v="1"/>
    <x v="0"/>
    <n v="5402.33"/>
  </r>
  <r>
    <x v="1097"/>
    <x v="211"/>
    <x v="1"/>
    <x v="0"/>
    <n v="3595.28"/>
    <n v="3979.22"/>
    <n v="76.7"/>
    <n v="67.7"/>
    <n v="1.5"/>
    <x v="1"/>
    <x v="2"/>
    <n v="4"/>
    <n v="0"/>
    <s v="D156"/>
    <x v="13"/>
    <x v="3"/>
    <n v="902.38"/>
    <x v="1"/>
    <x v="1"/>
    <x v="1"/>
    <s v="transfer"/>
    <n v="12.51"/>
    <s v="Yes"/>
    <n v="1"/>
    <x v="4"/>
    <x v="4"/>
    <x v="1"/>
    <x v="0"/>
    <x v="0"/>
    <n v="9"/>
    <n v="-383.9399999999996"/>
    <x v="1"/>
    <x v="0"/>
    <n v="4497.66"/>
  </r>
  <r>
    <x v="1098"/>
    <x v="311"/>
    <x v="5"/>
    <x v="2"/>
    <n v="3112.85"/>
    <n v="2854.63"/>
    <n v="25.5"/>
    <n v="10"/>
    <n v="2.2999999999999998"/>
    <x v="1"/>
    <x v="6"/>
    <n v="5"/>
    <n v="0"/>
    <s v="D115"/>
    <x v="15"/>
    <x v="1"/>
    <n v="1021.8"/>
    <x v="0"/>
    <x v="0"/>
    <x v="0"/>
    <s v="card"/>
    <n v="9.36"/>
    <s v="No"/>
    <n v="0"/>
    <x v="10"/>
    <x v="10"/>
    <x v="1"/>
    <x v="1"/>
    <x v="1"/>
    <n v="15.5"/>
    <n v="258.2199999999998"/>
    <x v="1"/>
    <x v="0"/>
    <n v="4134.6499999999996"/>
  </r>
  <r>
    <x v="1099"/>
    <x v="294"/>
    <x v="1"/>
    <x v="1"/>
    <n v="3470.94"/>
    <n v="3484.93"/>
    <n v="37.4"/>
    <n v="15.4"/>
    <n v="3.3"/>
    <x v="1"/>
    <x v="6"/>
    <n v="5"/>
    <n v="0"/>
    <s v="D139"/>
    <x v="25"/>
    <x v="3"/>
    <n v="1016.63"/>
    <x v="0"/>
    <x v="0"/>
    <x v="0"/>
    <s v="transfer"/>
    <n v="13.84"/>
    <s v="Yes"/>
    <n v="1"/>
    <x v="4"/>
    <x v="2"/>
    <x v="2"/>
    <x v="1"/>
    <x v="1"/>
    <n v="22"/>
    <n v="-13.989999999999782"/>
    <x v="1"/>
    <x v="0"/>
    <n v="4487.57"/>
  </r>
  <r>
    <x v="1100"/>
    <x v="322"/>
    <x v="4"/>
    <x v="1"/>
    <n v="3525.63"/>
    <n v="3565.05"/>
    <n v="64.599999999999994"/>
    <n v="44.6"/>
    <n v="4.9000000000000004"/>
    <x v="0"/>
    <x v="0"/>
    <n v="0"/>
    <n v="0"/>
    <s v="D149"/>
    <x v="142"/>
    <x v="1"/>
    <n v="1032.6500000000001"/>
    <x v="0"/>
    <x v="0"/>
    <x v="0"/>
    <s v="cash"/>
    <n v="18.53"/>
    <s v="Yes"/>
    <n v="1"/>
    <x v="5"/>
    <x v="4"/>
    <x v="0"/>
    <x v="0"/>
    <x v="1"/>
    <n v="19.999999999999993"/>
    <n v="-39.420000000000073"/>
    <x v="0"/>
    <x v="0"/>
    <n v="4558.2800000000007"/>
  </r>
  <r>
    <x v="1101"/>
    <x v="319"/>
    <x v="4"/>
    <x v="2"/>
    <n v="3623.07"/>
    <n v="3523.38"/>
    <n v="54.9"/>
    <n v="34.9"/>
    <n v="2.6"/>
    <x v="1"/>
    <x v="4"/>
    <n v="2"/>
    <n v="1"/>
    <s v="D130"/>
    <x v="112"/>
    <x v="1"/>
    <n v="1172.1199999999999"/>
    <x v="1"/>
    <x v="0"/>
    <x v="0"/>
    <s v="cash"/>
    <n v="3.98"/>
    <s v="No"/>
    <n v="0"/>
    <x v="7"/>
    <x v="6"/>
    <x v="0"/>
    <x v="1"/>
    <x v="0"/>
    <n v="20"/>
    <n v="99.690000000000055"/>
    <x v="1"/>
    <x v="0"/>
    <n v="4795.1900000000005"/>
  </r>
  <r>
    <x v="1102"/>
    <x v="74"/>
    <x v="5"/>
    <x v="3"/>
    <n v="3402.62"/>
    <n v="3461.63"/>
    <n v="36.700000000000003"/>
    <n v="11.7"/>
    <n v="0"/>
    <x v="1"/>
    <x v="6"/>
    <n v="5"/>
    <n v="0"/>
    <s v="D112"/>
    <x v="165"/>
    <x v="1"/>
    <n v="883.83"/>
    <x v="0"/>
    <x v="0"/>
    <x v="0"/>
    <s v="transfer"/>
    <n v="0.09"/>
    <s v="Yes"/>
    <n v="1"/>
    <x v="14"/>
    <x v="0"/>
    <x v="2"/>
    <x v="1"/>
    <x v="0"/>
    <n v="25.000000000000004"/>
    <n v="-59.010000000000218"/>
    <x v="1"/>
    <x v="0"/>
    <n v="4286.45"/>
  </r>
  <r>
    <x v="1103"/>
    <x v="370"/>
    <x v="1"/>
    <x v="3"/>
    <n v="3611.9"/>
    <n v="3565.61"/>
    <n v="41.2"/>
    <n v="23.2"/>
    <n v="3.3"/>
    <x v="0"/>
    <x v="0"/>
    <n v="0"/>
    <n v="0"/>
    <s v="D129"/>
    <x v="75"/>
    <x v="3"/>
    <n v="992.54"/>
    <x v="0"/>
    <x v="0"/>
    <x v="0"/>
    <s v="transfer"/>
    <n v="8.64"/>
    <s v="No"/>
    <n v="0"/>
    <x v="13"/>
    <x v="9"/>
    <x v="2"/>
    <x v="0"/>
    <x v="0"/>
    <n v="18.000000000000004"/>
    <n v="46.289999999999964"/>
    <x v="0"/>
    <x v="0"/>
    <n v="4604.4400000000005"/>
  </r>
  <r>
    <x v="1104"/>
    <x v="333"/>
    <x v="0"/>
    <x v="1"/>
    <n v="3283.72"/>
    <n v="3060.43"/>
    <n v="65.099999999999994"/>
    <n v="42.1"/>
    <n v="3.2"/>
    <x v="1"/>
    <x v="4"/>
    <n v="2"/>
    <n v="1"/>
    <s v="D157"/>
    <x v="38"/>
    <x v="1"/>
    <n v="1155.8800000000001"/>
    <x v="1"/>
    <x v="0"/>
    <x v="0"/>
    <s v="cash"/>
    <n v="16.57"/>
    <s v="Yes"/>
    <n v="1"/>
    <x v="14"/>
    <x v="2"/>
    <x v="1"/>
    <x v="0"/>
    <x v="0"/>
    <n v="22.999999999999993"/>
    <n v="223.28999999999996"/>
    <x v="1"/>
    <x v="0"/>
    <n v="4439.6000000000004"/>
  </r>
  <r>
    <x v="1105"/>
    <x v="487"/>
    <x v="0"/>
    <x v="1"/>
    <n v="3759.66"/>
    <n v="3610.21"/>
    <n v="73.3"/>
    <n v="52.3"/>
    <n v="2.4"/>
    <x v="0"/>
    <x v="0"/>
    <n v="0"/>
    <n v="0"/>
    <s v="D110"/>
    <x v="12"/>
    <x v="1"/>
    <n v="916.85"/>
    <x v="1"/>
    <x v="0"/>
    <x v="0"/>
    <s v="cash"/>
    <n v="-5.67"/>
    <s v="Yes"/>
    <n v="1"/>
    <x v="2"/>
    <x v="5"/>
    <x v="0"/>
    <x v="1"/>
    <x v="2"/>
    <n v="21"/>
    <n v="149.44999999999982"/>
    <x v="1"/>
    <x v="0"/>
    <n v="4676.51"/>
  </r>
  <r>
    <x v="1106"/>
    <x v="434"/>
    <x v="0"/>
    <x v="0"/>
    <n v="3428.91"/>
    <n v="3274.52"/>
    <n v="15.1"/>
    <n v="10"/>
    <n v="4.3"/>
    <x v="0"/>
    <x v="0"/>
    <n v="0"/>
    <n v="0"/>
    <s v="D120"/>
    <x v="130"/>
    <x v="3"/>
    <n v="703.78"/>
    <x v="0"/>
    <x v="0"/>
    <x v="0"/>
    <s v="cash"/>
    <n v="14.63"/>
    <s v="No"/>
    <n v="0"/>
    <x v="5"/>
    <x v="2"/>
    <x v="0"/>
    <x v="0"/>
    <x v="0"/>
    <n v="5.0999999999999996"/>
    <n v="154.38999999999987"/>
    <x v="0"/>
    <x v="0"/>
    <n v="4132.6899999999996"/>
  </r>
  <r>
    <x v="1107"/>
    <x v="395"/>
    <x v="3"/>
    <x v="3"/>
    <n v="3645.66"/>
    <n v="3599.97"/>
    <n v="15.8"/>
    <n v="10"/>
    <n v="4.9000000000000004"/>
    <x v="0"/>
    <x v="0"/>
    <n v="0"/>
    <n v="0"/>
    <s v="D113"/>
    <x v="40"/>
    <x v="1"/>
    <n v="944.11"/>
    <x v="0"/>
    <x v="0"/>
    <x v="0"/>
    <s v="cash"/>
    <n v="10.92"/>
    <s v="No"/>
    <n v="0"/>
    <x v="13"/>
    <x v="0"/>
    <x v="0"/>
    <x v="1"/>
    <x v="1"/>
    <n v="5.8000000000000007"/>
    <n v="45.690000000000055"/>
    <x v="0"/>
    <x v="0"/>
    <n v="4589.7699999999995"/>
  </r>
  <r>
    <x v="1108"/>
    <x v="245"/>
    <x v="2"/>
    <x v="0"/>
    <n v="2316.8200000000002"/>
    <n v="2171.7399999999998"/>
    <n v="35.5"/>
    <n v="18.5"/>
    <n v="5"/>
    <x v="0"/>
    <x v="0"/>
    <n v="0"/>
    <n v="0"/>
    <s v="D139"/>
    <x v="40"/>
    <x v="0"/>
    <n v="972.6"/>
    <x v="0"/>
    <x v="0"/>
    <x v="0"/>
    <s v="cash"/>
    <n v="14.01"/>
    <s v="Yes"/>
    <n v="1"/>
    <x v="10"/>
    <x v="14"/>
    <x v="0"/>
    <x v="0"/>
    <x v="2"/>
    <n v="17"/>
    <n v="145.08000000000038"/>
    <x v="0"/>
    <x v="0"/>
    <n v="3289.42"/>
  </r>
  <r>
    <x v="1109"/>
    <x v="4"/>
    <x v="4"/>
    <x v="0"/>
    <n v="2259.67"/>
    <n v="2288.36"/>
    <n v="14.4"/>
    <n v="10"/>
    <n v="1"/>
    <x v="0"/>
    <x v="0"/>
    <n v="0"/>
    <n v="0"/>
    <s v="D108"/>
    <x v="52"/>
    <x v="1"/>
    <n v="1113.17"/>
    <x v="0"/>
    <x v="0"/>
    <x v="0"/>
    <s v="transfer"/>
    <n v="1.18"/>
    <s v="No"/>
    <n v="0"/>
    <x v="5"/>
    <x v="5"/>
    <x v="0"/>
    <x v="0"/>
    <x v="2"/>
    <n v="4.4000000000000004"/>
    <n v="-28.690000000000055"/>
    <x v="1"/>
    <x v="0"/>
    <n v="3372.84"/>
  </r>
  <r>
    <x v="1110"/>
    <x v="469"/>
    <x v="1"/>
    <x v="1"/>
    <n v="1985.74"/>
    <n v="1779.29"/>
    <n v="64.099999999999994"/>
    <n v="59.1"/>
    <n v="2.5"/>
    <x v="1"/>
    <x v="2"/>
    <n v="4"/>
    <n v="0"/>
    <s v="D100"/>
    <x v="75"/>
    <x v="0"/>
    <n v="859.89"/>
    <x v="0"/>
    <x v="0"/>
    <x v="0"/>
    <s v="cash"/>
    <n v="4.6399999999999997"/>
    <s v="No"/>
    <n v="0"/>
    <x v="0"/>
    <x v="6"/>
    <x v="1"/>
    <x v="1"/>
    <x v="0"/>
    <n v="4.9999999999999929"/>
    <n v="206.45000000000005"/>
    <x v="1"/>
    <x v="0"/>
    <n v="2845.63"/>
  </r>
  <r>
    <x v="1111"/>
    <x v="138"/>
    <x v="4"/>
    <x v="2"/>
    <n v="3978.51"/>
    <n v="3899.79"/>
    <n v="65.599999999999994"/>
    <n v="50.6"/>
    <n v="1"/>
    <x v="1"/>
    <x v="4"/>
    <n v="2"/>
    <n v="1"/>
    <s v="D110"/>
    <x v="58"/>
    <x v="1"/>
    <n v="911.41"/>
    <x v="1"/>
    <x v="0"/>
    <x v="0"/>
    <s v="cash"/>
    <n v="13.98"/>
    <s v="No"/>
    <n v="0"/>
    <x v="0"/>
    <x v="0"/>
    <x v="2"/>
    <x v="0"/>
    <x v="2"/>
    <n v="14.999999999999993"/>
    <n v="78.720000000000255"/>
    <x v="1"/>
    <x v="0"/>
    <n v="4889.92"/>
  </r>
  <r>
    <x v="1112"/>
    <x v="112"/>
    <x v="2"/>
    <x v="2"/>
    <n v="4110.3900000000003"/>
    <n v="3662.2"/>
    <n v="95.8"/>
    <n v="83.8"/>
    <n v="4.5"/>
    <x v="1"/>
    <x v="2"/>
    <n v="4"/>
    <n v="0"/>
    <s v="D134"/>
    <x v="15"/>
    <x v="1"/>
    <n v="1082.8900000000001"/>
    <x v="1"/>
    <x v="1"/>
    <x v="1"/>
    <s v="cash"/>
    <n v="10.35"/>
    <s v="Yes"/>
    <n v="1"/>
    <x v="9"/>
    <x v="7"/>
    <x v="1"/>
    <x v="0"/>
    <x v="2"/>
    <n v="12"/>
    <n v="448.19000000000051"/>
    <x v="1"/>
    <x v="1"/>
    <n v="5193.2800000000007"/>
  </r>
  <r>
    <x v="1113"/>
    <x v="359"/>
    <x v="3"/>
    <x v="0"/>
    <n v="2031.19"/>
    <n v="1971.56"/>
    <n v="32.6"/>
    <n v="13.6"/>
    <n v="3.5"/>
    <x v="0"/>
    <x v="0"/>
    <n v="0"/>
    <n v="0"/>
    <s v="D110"/>
    <x v="31"/>
    <x v="0"/>
    <n v="1087.08"/>
    <x v="0"/>
    <x v="0"/>
    <x v="0"/>
    <s v="cash"/>
    <n v="1.57"/>
    <s v="No"/>
    <n v="0"/>
    <x v="8"/>
    <x v="10"/>
    <x v="0"/>
    <x v="1"/>
    <x v="0"/>
    <n v="19"/>
    <n v="59.630000000000109"/>
    <x v="0"/>
    <x v="0"/>
    <n v="3118.27"/>
  </r>
  <r>
    <x v="1114"/>
    <x v="2"/>
    <x v="3"/>
    <x v="2"/>
    <n v="3632.19"/>
    <n v="3488.55"/>
    <n v="26.3"/>
    <n v="11.3"/>
    <n v="0"/>
    <x v="0"/>
    <x v="0"/>
    <n v="0"/>
    <n v="0"/>
    <s v="D130"/>
    <x v="141"/>
    <x v="2"/>
    <n v="955.21"/>
    <x v="0"/>
    <x v="0"/>
    <x v="0"/>
    <s v="cash"/>
    <n v="5.58"/>
    <s v="Yes"/>
    <n v="1"/>
    <x v="3"/>
    <x v="4"/>
    <x v="1"/>
    <x v="0"/>
    <x v="1"/>
    <n v="15"/>
    <n v="143.63999999999987"/>
    <x v="1"/>
    <x v="1"/>
    <n v="4587.3999999999996"/>
  </r>
  <r>
    <x v="1115"/>
    <x v="415"/>
    <x v="5"/>
    <x v="3"/>
    <n v="2787.56"/>
    <n v="2637.25"/>
    <n v="66.7"/>
    <n v="56.7"/>
    <n v="2"/>
    <x v="0"/>
    <x v="0"/>
    <n v="0"/>
    <n v="0"/>
    <s v="D125"/>
    <x v="123"/>
    <x v="0"/>
    <n v="828.92"/>
    <x v="1"/>
    <x v="0"/>
    <x v="0"/>
    <s v="cash"/>
    <n v="21.66"/>
    <s v="No"/>
    <n v="0"/>
    <x v="13"/>
    <x v="2"/>
    <x v="2"/>
    <x v="0"/>
    <x v="2"/>
    <n v="10"/>
    <n v="150.30999999999995"/>
    <x v="1"/>
    <x v="0"/>
    <n v="3616.48"/>
  </r>
  <r>
    <x v="1116"/>
    <x v="189"/>
    <x v="2"/>
    <x v="1"/>
    <n v="2953.93"/>
    <n v="2934.34"/>
    <n v="42.7"/>
    <n v="22.7"/>
    <n v="4.8"/>
    <x v="0"/>
    <x v="0"/>
    <n v="0"/>
    <n v="0"/>
    <s v="D131"/>
    <x v="127"/>
    <x v="0"/>
    <n v="1167.3"/>
    <x v="0"/>
    <x v="0"/>
    <x v="0"/>
    <s v="cash"/>
    <n v="11.73"/>
    <s v="Yes"/>
    <n v="1"/>
    <x v="16"/>
    <x v="8"/>
    <x v="0"/>
    <x v="0"/>
    <x v="2"/>
    <n v="20.000000000000004"/>
    <n v="19.589999999999691"/>
    <x v="0"/>
    <x v="1"/>
    <n v="4121.2299999999996"/>
  </r>
  <r>
    <x v="1117"/>
    <x v="111"/>
    <x v="5"/>
    <x v="2"/>
    <n v="3412.1"/>
    <n v="3219.84"/>
    <n v="44.4"/>
    <n v="22.4"/>
    <n v="2.2999999999999998"/>
    <x v="0"/>
    <x v="0"/>
    <n v="0"/>
    <n v="0"/>
    <s v="D132"/>
    <x v="104"/>
    <x v="2"/>
    <n v="1076.17"/>
    <x v="0"/>
    <x v="0"/>
    <x v="0"/>
    <s v="transfer"/>
    <n v="11.21"/>
    <s v="Yes"/>
    <n v="1"/>
    <x v="6"/>
    <x v="6"/>
    <x v="1"/>
    <x v="0"/>
    <x v="2"/>
    <n v="22"/>
    <n v="192.25999999999976"/>
    <x v="1"/>
    <x v="1"/>
    <n v="4488.2700000000004"/>
  </r>
  <r>
    <x v="1118"/>
    <x v="488"/>
    <x v="2"/>
    <x v="1"/>
    <n v="2266.83"/>
    <n v="2156.2800000000002"/>
    <n v="40.200000000000003"/>
    <n v="29.2"/>
    <n v="3.8"/>
    <x v="0"/>
    <x v="0"/>
    <n v="0"/>
    <n v="0"/>
    <s v="D144"/>
    <x v="123"/>
    <x v="0"/>
    <n v="1133.92"/>
    <x v="0"/>
    <x v="0"/>
    <x v="0"/>
    <s v="card"/>
    <n v="12.37"/>
    <s v="Yes"/>
    <n v="1"/>
    <x v="3"/>
    <x v="7"/>
    <x v="0"/>
    <x v="0"/>
    <x v="1"/>
    <n v="11.000000000000004"/>
    <n v="110.54999999999973"/>
    <x v="0"/>
    <x v="1"/>
    <n v="3400.75"/>
  </r>
  <r>
    <x v="1119"/>
    <x v="143"/>
    <x v="3"/>
    <x v="2"/>
    <n v="4337.05"/>
    <n v="4164.1400000000003"/>
    <n v="40.1"/>
    <n v="30.1"/>
    <n v="3.2"/>
    <x v="0"/>
    <x v="0"/>
    <n v="0"/>
    <n v="0"/>
    <s v="D146"/>
    <x v="151"/>
    <x v="3"/>
    <n v="1286.58"/>
    <x v="0"/>
    <x v="0"/>
    <x v="0"/>
    <s v="cash"/>
    <n v="26.48"/>
    <s v="Yes"/>
    <n v="1"/>
    <x v="14"/>
    <x v="3"/>
    <x v="2"/>
    <x v="0"/>
    <x v="0"/>
    <n v="10"/>
    <n v="172.90999999999985"/>
    <x v="0"/>
    <x v="0"/>
    <n v="5623.63"/>
  </r>
  <r>
    <x v="1120"/>
    <x v="51"/>
    <x v="3"/>
    <x v="1"/>
    <n v="3544.52"/>
    <n v="3544.27"/>
    <n v="28.1"/>
    <n v="10"/>
    <n v="4.3"/>
    <x v="0"/>
    <x v="0"/>
    <n v="0"/>
    <n v="0"/>
    <s v="D118"/>
    <x v="84"/>
    <x v="3"/>
    <n v="1052.67"/>
    <x v="1"/>
    <x v="0"/>
    <x v="0"/>
    <s v="transfer"/>
    <n v="11.35"/>
    <s v="Yes"/>
    <n v="1"/>
    <x v="4"/>
    <x v="0"/>
    <x v="1"/>
    <x v="1"/>
    <x v="2"/>
    <n v="18.100000000000001"/>
    <n v="0.25"/>
    <x v="0"/>
    <x v="0"/>
    <n v="4597.1900000000005"/>
  </r>
  <r>
    <x v="1121"/>
    <x v="325"/>
    <x v="3"/>
    <x v="1"/>
    <n v="3805.04"/>
    <n v="3658.37"/>
    <n v="39"/>
    <n v="20"/>
    <n v="0"/>
    <x v="0"/>
    <x v="0"/>
    <n v="0"/>
    <n v="0"/>
    <s v="D149"/>
    <x v="54"/>
    <x v="3"/>
    <n v="983.74"/>
    <x v="0"/>
    <x v="0"/>
    <x v="0"/>
    <s v="card"/>
    <n v="5.81"/>
    <s v="Yes"/>
    <n v="1"/>
    <x v="17"/>
    <x v="4"/>
    <x v="1"/>
    <x v="0"/>
    <x v="1"/>
    <n v="19"/>
    <n v="146.67000000000007"/>
    <x v="1"/>
    <x v="1"/>
    <n v="4788.78"/>
  </r>
  <r>
    <x v="1122"/>
    <x v="115"/>
    <x v="2"/>
    <x v="2"/>
    <n v="3300.84"/>
    <n v="3355.5"/>
    <n v="28"/>
    <n v="21"/>
    <n v="4.5999999999999996"/>
    <x v="0"/>
    <x v="0"/>
    <n v="0"/>
    <n v="0"/>
    <s v="D160"/>
    <x v="64"/>
    <x v="1"/>
    <n v="950.07"/>
    <x v="0"/>
    <x v="0"/>
    <x v="0"/>
    <s v="cash"/>
    <n v="1.53"/>
    <s v="No"/>
    <n v="0"/>
    <x v="4"/>
    <x v="1"/>
    <x v="2"/>
    <x v="0"/>
    <x v="0"/>
    <n v="7"/>
    <n v="-54.659999999999854"/>
    <x v="0"/>
    <x v="0"/>
    <n v="4250.91"/>
  </r>
  <r>
    <x v="1123"/>
    <x v="480"/>
    <x v="3"/>
    <x v="2"/>
    <n v="3345.95"/>
    <n v="3306.2"/>
    <n v="50"/>
    <n v="30"/>
    <n v="2.2999999999999998"/>
    <x v="1"/>
    <x v="4"/>
    <n v="2"/>
    <n v="1"/>
    <s v="D129"/>
    <x v="72"/>
    <x v="1"/>
    <n v="944.14"/>
    <x v="1"/>
    <x v="0"/>
    <x v="0"/>
    <s v="transfer"/>
    <n v="16.02"/>
    <s v="Yes"/>
    <n v="1"/>
    <x v="3"/>
    <x v="11"/>
    <x v="1"/>
    <x v="1"/>
    <x v="1"/>
    <n v="20"/>
    <n v="39.75"/>
    <x v="1"/>
    <x v="1"/>
    <n v="4290.09"/>
  </r>
  <r>
    <x v="1124"/>
    <x v="380"/>
    <x v="5"/>
    <x v="3"/>
    <n v="1789.95"/>
    <n v="1683.5"/>
    <n v="46.2"/>
    <n v="22.2"/>
    <n v="3.5"/>
    <x v="0"/>
    <x v="0"/>
    <n v="0"/>
    <n v="0"/>
    <s v="D124"/>
    <x v="147"/>
    <x v="0"/>
    <n v="931.97"/>
    <x v="0"/>
    <x v="0"/>
    <x v="0"/>
    <s v="cash"/>
    <n v="25.86"/>
    <s v="Yes"/>
    <n v="1"/>
    <x v="2"/>
    <x v="11"/>
    <x v="1"/>
    <x v="0"/>
    <x v="2"/>
    <n v="24.000000000000004"/>
    <n v="106.45000000000005"/>
    <x v="0"/>
    <x v="0"/>
    <n v="2721.92"/>
  </r>
  <r>
    <x v="1125"/>
    <x v="315"/>
    <x v="4"/>
    <x v="2"/>
    <n v="3100.02"/>
    <n v="3069.53"/>
    <n v="53.2"/>
    <n v="40.200000000000003"/>
    <n v="2.6"/>
    <x v="0"/>
    <x v="0"/>
    <n v="0"/>
    <n v="0"/>
    <s v="D133"/>
    <x v="34"/>
    <x v="2"/>
    <n v="883"/>
    <x v="0"/>
    <x v="0"/>
    <x v="0"/>
    <s v="transfer"/>
    <n v="11.16"/>
    <s v="Yes"/>
    <n v="1"/>
    <x v="15"/>
    <x v="3"/>
    <x v="1"/>
    <x v="1"/>
    <x v="1"/>
    <n v="13"/>
    <n v="30.489999999999782"/>
    <x v="1"/>
    <x v="0"/>
    <n v="3983.02"/>
  </r>
  <r>
    <x v="1126"/>
    <x v="24"/>
    <x v="4"/>
    <x v="1"/>
    <n v="2467.15"/>
    <n v="2271.54"/>
    <n v="56.3"/>
    <n v="45.3"/>
    <n v="2.5"/>
    <x v="0"/>
    <x v="0"/>
    <n v="0"/>
    <n v="0"/>
    <s v="D111"/>
    <x v="61"/>
    <x v="0"/>
    <n v="1041.22"/>
    <x v="1"/>
    <x v="0"/>
    <x v="0"/>
    <s v="cash"/>
    <n v="16.899999999999999"/>
    <s v="Yes"/>
    <n v="1"/>
    <x v="9"/>
    <x v="4"/>
    <x v="2"/>
    <x v="1"/>
    <x v="1"/>
    <n v="11"/>
    <n v="195.61000000000013"/>
    <x v="1"/>
    <x v="1"/>
    <n v="3508.37"/>
  </r>
  <r>
    <x v="1127"/>
    <x v="489"/>
    <x v="1"/>
    <x v="2"/>
    <n v="3325.81"/>
    <n v="3428.26"/>
    <n v="27.6"/>
    <n v="12.6"/>
    <n v="2.2999999999999998"/>
    <x v="0"/>
    <x v="0"/>
    <n v="0"/>
    <n v="0"/>
    <s v="D143"/>
    <x v="36"/>
    <x v="2"/>
    <n v="1039.8399999999999"/>
    <x v="0"/>
    <x v="0"/>
    <x v="0"/>
    <s v="cash"/>
    <n v="12.35"/>
    <s v="No"/>
    <n v="0"/>
    <x v="11"/>
    <x v="0"/>
    <x v="0"/>
    <x v="0"/>
    <x v="2"/>
    <n v="15.000000000000002"/>
    <n v="-102.45000000000027"/>
    <x v="1"/>
    <x v="0"/>
    <n v="4365.6499999999996"/>
  </r>
  <r>
    <x v="1128"/>
    <x v="490"/>
    <x v="0"/>
    <x v="0"/>
    <n v="2446.88"/>
    <n v="2268.31"/>
    <n v="19.100000000000001"/>
    <n v="11.1"/>
    <n v="2.8"/>
    <x v="0"/>
    <x v="0"/>
    <n v="0"/>
    <n v="0"/>
    <s v="D128"/>
    <x v="146"/>
    <x v="2"/>
    <n v="1013.99"/>
    <x v="0"/>
    <x v="0"/>
    <x v="0"/>
    <s v="cash"/>
    <n v="7.01"/>
    <s v="No"/>
    <n v="0"/>
    <x v="7"/>
    <x v="8"/>
    <x v="1"/>
    <x v="1"/>
    <x v="1"/>
    <n v="8.0000000000000018"/>
    <n v="178.57000000000016"/>
    <x v="1"/>
    <x v="0"/>
    <n v="3460.87"/>
  </r>
  <r>
    <x v="1129"/>
    <x v="491"/>
    <x v="5"/>
    <x v="2"/>
    <n v="2230.7800000000002"/>
    <n v="2013.7"/>
    <n v="55.9"/>
    <n v="31.9"/>
    <n v="2.9"/>
    <x v="1"/>
    <x v="4"/>
    <n v="2"/>
    <n v="1"/>
    <s v="D122"/>
    <x v="41"/>
    <x v="0"/>
    <n v="1027.47"/>
    <x v="1"/>
    <x v="0"/>
    <x v="0"/>
    <s v="cash"/>
    <n v="11.1"/>
    <s v="Yes"/>
    <n v="1"/>
    <x v="15"/>
    <x v="8"/>
    <x v="0"/>
    <x v="0"/>
    <x v="0"/>
    <n v="24"/>
    <n v="217.08000000000015"/>
    <x v="1"/>
    <x v="0"/>
    <n v="3258.25"/>
  </r>
  <r>
    <x v="1130"/>
    <x v="324"/>
    <x v="0"/>
    <x v="1"/>
    <n v="3820.47"/>
    <n v="3521.5"/>
    <n v="26.5"/>
    <n v="20.5"/>
    <n v="3.6"/>
    <x v="0"/>
    <x v="0"/>
    <n v="0"/>
    <n v="0"/>
    <s v="D116"/>
    <x v="132"/>
    <x v="3"/>
    <n v="963.7"/>
    <x v="0"/>
    <x v="0"/>
    <x v="0"/>
    <s v="card"/>
    <n v="17.13"/>
    <s v="Yes"/>
    <n v="1"/>
    <x v="12"/>
    <x v="5"/>
    <x v="0"/>
    <x v="1"/>
    <x v="1"/>
    <n v="6"/>
    <n v="298.9699999999998"/>
    <x v="0"/>
    <x v="1"/>
    <n v="4784.17"/>
  </r>
  <r>
    <x v="1131"/>
    <x v="120"/>
    <x v="0"/>
    <x v="1"/>
    <n v="2969.18"/>
    <n v="2731.75"/>
    <n v="47.5"/>
    <n v="29.5"/>
    <n v="4.3"/>
    <x v="0"/>
    <x v="0"/>
    <n v="0"/>
    <n v="0"/>
    <s v="D120"/>
    <x v="13"/>
    <x v="3"/>
    <n v="1128.49"/>
    <x v="0"/>
    <x v="0"/>
    <x v="0"/>
    <s v="cash"/>
    <n v="1.1200000000000001"/>
    <s v="Yes"/>
    <n v="1"/>
    <x v="13"/>
    <x v="4"/>
    <x v="0"/>
    <x v="1"/>
    <x v="1"/>
    <n v="18"/>
    <n v="237.42999999999984"/>
    <x v="0"/>
    <x v="0"/>
    <n v="4097.67"/>
  </r>
  <r>
    <x v="1132"/>
    <x v="175"/>
    <x v="5"/>
    <x v="2"/>
    <n v="3676.22"/>
    <n v="3554.97"/>
    <n v="41.3"/>
    <n v="35.299999999999997"/>
    <n v="0"/>
    <x v="0"/>
    <x v="0"/>
    <n v="0"/>
    <n v="0"/>
    <s v="D149"/>
    <x v="124"/>
    <x v="3"/>
    <n v="1075.82"/>
    <x v="0"/>
    <x v="0"/>
    <x v="0"/>
    <s v="card"/>
    <n v="19.850000000000001"/>
    <s v="No"/>
    <n v="0"/>
    <x v="3"/>
    <x v="10"/>
    <x v="1"/>
    <x v="0"/>
    <x v="1"/>
    <n v="6"/>
    <n v="121.25"/>
    <x v="1"/>
    <x v="1"/>
    <n v="4752.04"/>
  </r>
  <r>
    <x v="1133"/>
    <x v="138"/>
    <x v="5"/>
    <x v="0"/>
    <n v="3767.87"/>
    <n v="3519.38"/>
    <n v="20"/>
    <n v="10"/>
    <n v="2.7"/>
    <x v="0"/>
    <x v="0"/>
    <n v="0"/>
    <n v="0"/>
    <s v="D113"/>
    <x v="57"/>
    <x v="1"/>
    <n v="832.18"/>
    <x v="0"/>
    <x v="0"/>
    <x v="0"/>
    <s v="card"/>
    <n v="7.37"/>
    <s v="No"/>
    <n v="0"/>
    <x v="10"/>
    <x v="6"/>
    <x v="2"/>
    <x v="1"/>
    <x v="2"/>
    <n v="10"/>
    <n v="248.48999999999978"/>
    <x v="1"/>
    <x v="0"/>
    <n v="4600.05"/>
  </r>
  <r>
    <x v="1134"/>
    <x v="129"/>
    <x v="1"/>
    <x v="1"/>
    <n v="3525.8"/>
    <n v="3408.47"/>
    <n v="27.2"/>
    <n v="10"/>
    <n v="3.8"/>
    <x v="1"/>
    <x v="3"/>
    <n v="1"/>
    <n v="0"/>
    <s v="D155"/>
    <x v="142"/>
    <x v="1"/>
    <n v="914.54"/>
    <x v="0"/>
    <x v="0"/>
    <x v="0"/>
    <s v="cash"/>
    <n v="12.43"/>
    <s v="No"/>
    <n v="0"/>
    <x v="11"/>
    <x v="4"/>
    <x v="0"/>
    <x v="1"/>
    <x v="0"/>
    <n v="17.2"/>
    <n v="117.33000000000038"/>
    <x v="1"/>
    <x v="0"/>
    <n v="4440.34"/>
  </r>
  <r>
    <x v="1135"/>
    <x v="9"/>
    <x v="2"/>
    <x v="2"/>
    <n v="3494.96"/>
    <n v="3195.08"/>
    <n v="71.8"/>
    <n v="62.8"/>
    <n v="4.4000000000000004"/>
    <x v="1"/>
    <x v="2"/>
    <n v="4"/>
    <n v="0"/>
    <s v="D151"/>
    <x v="82"/>
    <x v="3"/>
    <n v="1096.8699999999999"/>
    <x v="1"/>
    <x v="0"/>
    <x v="0"/>
    <s v="cash"/>
    <n v="3.85"/>
    <s v="Yes"/>
    <n v="1"/>
    <x v="11"/>
    <x v="1"/>
    <x v="0"/>
    <x v="0"/>
    <x v="2"/>
    <n v="9"/>
    <n v="299.88000000000011"/>
    <x v="1"/>
    <x v="0"/>
    <n v="4591.83"/>
  </r>
  <r>
    <x v="1136"/>
    <x v="411"/>
    <x v="0"/>
    <x v="1"/>
    <n v="3181.61"/>
    <n v="2906.74"/>
    <n v="44"/>
    <n v="35"/>
    <n v="3"/>
    <x v="1"/>
    <x v="1"/>
    <n v="3"/>
    <n v="0"/>
    <s v="D107"/>
    <x v="85"/>
    <x v="1"/>
    <n v="927.26"/>
    <x v="0"/>
    <x v="0"/>
    <x v="0"/>
    <s v="cash"/>
    <n v="22.74"/>
    <s v="No"/>
    <n v="0"/>
    <x v="7"/>
    <x v="11"/>
    <x v="0"/>
    <x v="0"/>
    <x v="1"/>
    <n v="9"/>
    <n v="274.87000000000035"/>
    <x v="1"/>
    <x v="0"/>
    <n v="4108.87"/>
  </r>
  <r>
    <x v="1137"/>
    <x v="282"/>
    <x v="0"/>
    <x v="2"/>
    <n v="3586.07"/>
    <n v="3440.62"/>
    <n v="71.099999999999994"/>
    <n v="47.1"/>
    <n v="3.3"/>
    <x v="1"/>
    <x v="2"/>
    <n v="4"/>
    <n v="0"/>
    <s v="D146"/>
    <x v="124"/>
    <x v="3"/>
    <n v="1131.6199999999999"/>
    <x v="1"/>
    <x v="0"/>
    <x v="0"/>
    <s v="card"/>
    <n v="18.260000000000002"/>
    <s v="Yes"/>
    <n v="1"/>
    <x v="17"/>
    <x v="3"/>
    <x v="1"/>
    <x v="0"/>
    <x v="0"/>
    <n v="23.999999999999993"/>
    <n v="145.45000000000027"/>
    <x v="1"/>
    <x v="1"/>
    <n v="4717.6900000000005"/>
  </r>
  <r>
    <x v="1138"/>
    <x v="65"/>
    <x v="1"/>
    <x v="0"/>
    <n v="2586.5"/>
    <n v="2533.9"/>
    <n v="56.4"/>
    <n v="35.4"/>
    <n v="3.4"/>
    <x v="1"/>
    <x v="4"/>
    <n v="2"/>
    <n v="1"/>
    <s v="D120"/>
    <x v="127"/>
    <x v="3"/>
    <n v="928.16"/>
    <x v="0"/>
    <x v="0"/>
    <x v="0"/>
    <s v="transfer"/>
    <n v="-9.8699999999999992"/>
    <s v="Yes"/>
    <n v="1"/>
    <x v="2"/>
    <x v="14"/>
    <x v="1"/>
    <x v="0"/>
    <x v="2"/>
    <n v="21"/>
    <n v="52.599999999999909"/>
    <x v="1"/>
    <x v="0"/>
    <n v="3514.66"/>
  </r>
  <r>
    <x v="1139"/>
    <x v="330"/>
    <x v="2"/>
    <x v="1"/>
    <n v="2636.41"/>
    <n v="2015.7"/>
    <n v="40.700000000000003"/>
    <n v="33.700000000000003"/>
    <n v="5"/>
    <x v="0"/>
    <x v="0"/>
    <n v="0"/>
    <n v="0"/>
    <s v="D148"/>
    <x v="155"/>
    <x v="0"/>
    <n v="1078.9100000000001"/>
    <x v="0"/>
    <x v="0"/>
    <x v="0"/>
    <s v="transfer"/>
    <n v="26.9"/>
    <s v="Yes"/>
    <n v="1"/>
    <x v="10"/>
    <x v="14"/>
    <x v="1"/>
    <x v="0"/>
    <x v="1"/>
    <n v="7"/>
    <n v="620.70999999999981"/>
    <x v="0"/>
    <x v="0"/>
    <n v="3715.3199999999997"/>
  </r>
  <r>
    <x v="1140"/>
    <x v="53"/>
    <x v="5"/>
    <x v="1"/>
    <n v="4226.3100000000004"/>
    <n v="3941.08"/>
    <n v="50"/>
    <n v="29"/>
    <n v="3.1"/>
    <x v="1"/>
    <x v="2"/>
    <n v="4"/>
    <n v="0"/>
    <s v="D102"/>
    <x v="81"/>
    <x v="3"/>
    <n v="888.37"/>
    <x v="1"/>
    <x v="0"/>
    <x v="0"/>
    <s v="transfer"/>
    <n v="15.5"/>
    <s v="No"/>
    <n v="0"/>
    <x v="6"/>
    <x v="6"/>
    <x v="1"/>
    <x v="1"/>
    <x v="0"/>
    <n v="21"/>
    <n v="285.23000000000047"/>
    <x v="1"/>
    <x v="1"/>
    <n v="5114.68"/>
  </r>
  <r>
    <x v="1141"/>
    <x v="328"/>
    <x v="3"/>
    <x v="1"/>
    <n v="1646.37"/>
    <n v="1357.99"/>
    <n v="37"/>
    <n v="18"/>
    <n v="0"/>
    <x v="0"/>
    <x v="0"/>
    <n v="0"/>
    <n v="0"/>
    <s v="D135"/>
    <x v="63"/>
    <x v="0"/>
    <n v="837.16"/>
    <x v="1"/>
    <x v="0"/>
    <x v="0"/>
    <s v="transfer"/>
    <n v="14.66"/>
    <s v="No"/>
    <n v="0"/>
    <x v="4"/>
    <x v="7"/>
    <x v="2"/>
    <x v="1"/>
    <x v="2"/>
    <n v="19"/>
    <n v="288.37999999999988"/>
    <x v="1"/>
    <x v="0"/>
    <n v="2483.5299999999997"/>
  </r>
  <r>
    <x v="1142"/>
    <x v="443"/>
    <x v="1"/>
    <x v="2"/>
    <n v="2465.6999999999998"/>
    <n v="2331.21"/>
    <n v="36.6"/>
    <n v="29.6"/>
    <n v="4"/>
    <x v="0"/>
    <x v="0"/>
    <n v="0"/>
    <n v="0"/>
    <s v="D150"/>
    <x v="83"/>
    <x v="0"/>
    <n v="1049.19"/>
    <x v="1"/>
    <x v="0"/>
    <x v="0"/>
    <s v="transfer"/>
    <n v="15.52"/>
    <s v="No"/>
    <n v="0"/>
    <x v="11"/>
    <x v="14"/>
    <x v="1"/>
    <x v="0"/>
    <x v="0"/>
    <n v="7"/>
    <n v="134.48999999999978"/>
    <x v="0"/>
    <x v="0"/>
    <n v="3514.89"/>
  </r>
  <r>
    <x v="1143"/>
    <x v="116"/>
    <x v="4"/>
    <x v="1"/>
    <n v="4121.0600000000004"/>
    <n v="3933.47"/>
    <n v="44"/>
    <n v="34"/>
    <n v="3"/>
    <x v="0"/>
    <x v="0"/>
    <n v="0"/>
    <n v="0"/>
    <s v="D105"/>
    <x v="58"/>
    <x v="3"/>
    <n v="897"/>
    <x v="0"/>
    <x v="0"/>
    <x v="0"/>
    <s v="cash"/>
    <n v="19.100000000000001"/>
    <s v="No"/>
    <n v="0"/>
    <x v="16"/>
    <x v="6"/>
    <x v="1"/>
    <x v="0"/>
    <x v="1"/>
    <n v="10"/>
    <n v="187.5900000000006"/>
    <x v="1"/>
    <x v="1"/>
    <n v="5018.0600000000004"/>
  </r>
  <r>
    <x v="1144"/>
    <x v="203"/>
    <x v="0"/>
    <x v="1"/>
    <n v="2897.12"/>
    <n v="2724.13"/>
    <n v="48"/>
    <n v="28"/>
    <n v="3.3"/>
    <x v="1"/>
    <x v="4"/>
    <n v="2"/>
    <n v="1"/>
    <s v="D152"/>
    <x v="108"/>
    <x v="2"/>
    <n v="1004.51"/>
    <x v="0"/>
    <x v="0"/>
    <x v="0"/>
    <s v="cash"/>
    <n v="12.25"/>
    <s v="Yes"/>
    <n v="1"/>
    <x v="8"/>
    <x v="6"/>
    <x v="0"/>
    <x v="1"/>
    <x v="2"/>
    <n v="20"/>
    <n v="172.98999999999978"/>
    <x v="1"/>
    <x v="0"/>
    <n v="3901.63"/>
  </r>
  <r>
    <x v="1145"/>
    <x v="146"/>
    <x v="1"/>
    <x v="1"/>
    <n v="2889.23"/>
    <n v="3064.63"/>
    <n v="76"/>
    <n v="57"/>
    <n v="3.3"/>
    <x v="0"/>
    <x v="0"/>
    <n v="0"/>
    <n v="0"/>
    <s v="D118"/>
    <x v="36"/>
    <x v="1"/>
    <n v="1008.73"/>
    <x v="1"/>
    <x v="0"/>
    <x v="0"/>
    <s v="transfer"/>
    <n v="1.83"/>
    <s v="Yes"/>
    <n v="1"/>
    <x v="17"/>
    <x v="4"/>
    <x v="2"/>
    <x v="0"/>
    <x v="0"/>
    <n v="19"/>
    <n v="-175.40000000000009"/>
    <x v="0"/>
    <x v="1"/>
    <n v="3897.96"/>
  </r>
  <r>
    <x v="1146"/>
    <x v="209"/>
    <x v="3"/>
    <x v="0"/>
    <n v="3086.56"/>
    <n v="3141.97"/>
    <n v="15.4"/>
    <n v="10.4"/>
    <n v="3.5"/>
    <x v="0"/>
    <x v="0"/>
    <n v="0"/>
    <n v="0"/>
    <s v="D130"/>
    <x v="71"/>
    <x v="2"/>
    <n v="1060.32"/>
    <x v="0"/>
    <x v="0"/>
    <x v="0"/>
    <s v="transfer"/>
    <n v="1.75"/>
    <s v="No"/>
    <n v="0"/>
    <x v="10"/>
    <x v="13"/>
    <x v="0"/>
    <x v="1"/>
    <x v="1"/>
    <n v="5"/>
    <n v="-55.409999999999854"/>
    <x v="0"/>
    <x v="0"/>
    <n v="4146.88"/>
  </r>
  <r>
    <x v="1147"/>
    <x v="492"/>
    <x v="2"/>
    <x v="0"/>
    <n v="4364.3100000000004"/>
    <n v="4074.82"/>
    <n v="38.200000000000003"/>
    <n v="20.2"/>
    <n v="4.4000000000000004"/>
    <x v="0"/>
    <x v="0"/>
    <n v="0"/>
    <n v="0"/>
    <s v="D103"/>
    <x v="170"/>
    <x v="1"/>
    <n v="1159.81"/>
    <x v="1"/>
    <x v="0"/>
    <x v="0"/>
    <s v="cash"/>
    <n v="13.34"/>
    <s v="No"/>
    <n v="0"/>
    <x v="0"/>
    <x v="14"/>
    <x v="0"/>
    <x v="0"/>
    <x v="2"/>
    <n v="18.000000000000004"/>
    <n v="289.49000000000024"/>
    <x v="0"/>
    <x v="0"/>
    <n v="5524.1200000000008"/>
  </r>
  <r>
    <x v="1148"/>
    <x v="109"/>
    <x v="3"/>
    <x v="2"/>
    <n v="1706.94"/>
    <n v="1591.47"/>
    <n v="61.5"/>
    <n v="36.5"/>
    <n v="3.7"/>
    <x v="1"/>
    <x v="4"/>
    <n v="2"/>
    <n v="1"/>
    <s v="D150"/>
    <x v="87"/>
    <x v="0"/>
    <n v="1135.58"/>
    <x v="1"/>
    <x v="0"/>
    <x v="0"/>
    <s v="cash"/>
    <n v="5.48"/>
    <s v="Yes"/>
    <n v="1"/>
    <x v="11"/>
    <x v="6"/>
    <x v="2"/>
    <x v="1"/>
    <x v="1"/>
    <n v="25"/>
    <n v="115.47000000000003"/>
    <x v="1"/>
    <x v="0"/>
    <n v="2842.52"/>
  </r>
  <r>
    <x v="1149"/>
    <x v="379"/>
    <x v="4"/>
    <x v="3"/>
    <n v="1934.47"/>
    <n v="1879.09"/>
    <n v="43.8"/>
    <n v="34.799999999999997"/>
    <n v="3.4"/>
    <x v="0"/>
    <x v="0"/>
    <n v="0"/>
    <n v="0"/>
    <s v="D106"/>
    <x v="18"/>
    <x v="0"/>
    <n v="1175.1500000000001"/>
    <x v="0"/>
    <x v="0"/>
    <x v="0"/>
    <s v="cash"/>
    <n v="13.24"/>
    <s v="Yes"/>
    <n v="1"/>
    <x v="10"/>
    <x v="11"/>
    <x v="1"/>
    <x v="1"/>
    <x v="0"/>
    <n v="9"/>
    <n v="55.380000000000109"/>
    <x v="0"/>
    <x v="0"/>
    <n v="3109.62"/>
  </r>
  <r>
    <x v="1150"/>
    <x v="183"/>
    <x v="5"/>
    <x v="2"/>
    <n v="4483.54"/>
    <n v="4460.72"/>
    <n v="21.3"/>
    <n v="10"/>
    <n v="2.8"/>
    <x v="1"/>
    <x v="6"/>
    <n v="5"/>
    <n v="0"/>
    <s v="D159"/>
    <x v="1"/>
    <x v="3"/>
    <n v="909.97"/>
    <x v="0"/>
    <x v="0"/>
    <x v="0"/>
    <s v="cash"/>
    <n v="39.119999999999997"/>
    <s v="No"/>
    <n v="0"/>
    <x v="0"/>
    <x v="5"/>
    <x v="0"/>
    <x v="0"/>
    <x v="2"/>
    <n v="11.3"/>
    <n v="22.819999999999709"/>
    <x v="1"/>
    <x v="0"/>
    <n v="5393.51"/>
  </r>
  <r>
    <x v="1151"/>
    <x v="275"/>
    <x v="4"/>
    <x v="0"/>
    <n v="3926.05"/>
    <n v="3686.39"/>
    <n v="63.5"/>
    <n v="49.5"/>
    <n v="3.2"/>
    <x v="1"/>
    <x v="4"/>
    <n v="2"/>
    <n v="1"/>
    <s v="D135"/>
    <x v="129"/>
    <x v="3"/>
    <n v="1026.8399999999999"/>
    <x v="0"/>
    <x v="0"/>
    <x v="0"/>
    <s v="card"/>
    <n v="7.61"/>
    <s v="Yes"/>
    <n v="1"/>
    <x v="16"/>
    <x v="1"/>
    <x v="1"/>
    <x v="1"/>
    <x v="1"/>
    <n v="14"/>
    <n v="239.66000000000031"/>
    <x v="1"/>
    <x v="1"/>
    <n v="4952.8900000000003"/>
  </r>
  <r>
    <x v="1152"/>
    <x v="392"/>
    <x v="4"/>
    <x v="3"/>
    <n v="2817.16"/>
    <n v="2971.44"/>
    <n v="37"/>
    <n v="23"/>
    <n v="3.3"/>
    <x v="1"/>
    <x v="6"/>
    <n v="5"/>
    <n v="0"/>
    <s v="D112"/>
    <x v="179"/>
    <x v="1"/>
    <n v="982.62"/>
    <x v="0"/>
    <x v="0"/>
    <x v="0"/>
    <s v="cash"/>
    <n v="7.08"/>
    <s v="No"/>
    <n v="0"/>
    <x v="4"/>
    <x v="4"/>
    <x v="0"/>
    <x v="1"/>
    <x v="0"/>
    <n v="14"/>
    <n v="-154.2800000000002"/>
    <x v="1"/>
    <x v="0"/>
    <n v="3799.7799999999997"/>
  </r>
  <r>
    <x v="1153"/>
    <x v="270"/>
    <x v="5"/>
    <x v="3"/>
    <n v="2273.46"/>
    <n v="2318.9499999999998"/>
    <n v="21.8"/>
    <n v="10"/>
    <n v="2.4"/>
    <x v="0"/>
    <x v="0"/>
    <n v="0"/>
    <n v="0"/>
    <s v="D115"/>
    <x v="61"/>
    <x v="0"/>
    <n v="979.72"/>
    <x v="0"/>
    <x v="0"/>
    <x v="0"/>
    <s v="transfer"/>
    <n v="4.16"/>
    <s v="No"/>
    <n v="0"/>
    <x v="10"/>
    <x v="6"/>
    <x v="1"/>
    <x v="1"/>
    <x v="0"/>
    <n v="11.8"/>
    <n v="-45.489999999999782"/>
    <x v="1"/>
    <x v="0"/>
    <n v="3253.1800000000003"/>
  </r>
  <r>
    <x v="1154"/>
    <x v="56"/>
    <x v="0"/>
    <x v="0"/>
    <n v="3197.41"/>
    <n v="3353.18"/>
    <n v="28.9"/>
    <n v="18.899999999999999"/>
    <n v="3.8"/>
    <x v="1"/>
    <x v="0"/>
    <n v="0"/>
    <n v="0"/>
    <s v="D104"/>
    <x v="176"/>
    <x v="3"/>
    <n v="904.47"/>
    <x v="0"/>
    <x v="0"/>
    <x v="0"/>
    <s v="transfer"/>
    <n v="11.36"/>
    <s v="No"/>
    <n v="0"/>
    <x v="7"/>
    <x v="14"/>
    <x v="2"/>
    <x v="0"/>
    <x v="0"/>
    <n v="10"/>
    <n v="-155.76999999999998"/>
    <x v="1"/>
    <x v="0"/>
    <n v="4101.88"/>
  </r>
  <r>
    <x v="1155"/>
    <x v="355"/>
    <x v="2"/>
    <x v="2"/>
    <n v="2172.54"/>
    <n v="1750.75"/>
    <n v="15.6"/>
    <n v="10"/>
    <n v="4.0999999999999996"/>
    <x v="0"/>
    <x v="0"/>
    <n v="0"/>
    <n v="0"/>
    <s v="D108"/>
    <x v="4"/>
    <x v="0"/>
    <n v="1033.1199999999999"/>
    <x v="0"/>
    <x v="0"/>
    <x v="0"/>
    <s v="transfer"/>
    <n v="17.66"/>
    <s v="No"/>
    <n v="0"/>
    <x v="11"/>
    <x v="1"/>
    <x v="1"/>
    <x v="1"/>
    <x v="0"/>
    <n v="5.6"/>
    <n v="421.78999999999996"/>
    <x v="0"/>
    <x v="0"/>
    <n v="3205.66"/>
  </r>
  <r>
    <x v="1156"/>
    <x v="134"/>
    <x v="1"/>
    <x v="0"/>
    <n v="3428.79"/>
    <n v="3311.98"/>
    <n v="24.6"/>
    <n v="10"/>
    <n v="3.5"/>
    <x v="1"/>
    <x v="3"/>
    <n v="1"/>
    <n v="0"/>
    <s v="D123"/>
    <x v="127"/>
    <x v="1"/>
    <n v="1127.33"/>
    <x v="0"/>
    <x v="0"/>
    <x v="0"/>
    <s v="card"/>
    <n v="14.94"/>
    <s v="No"/>
    <n v="0"/>
    <x v="8"/>
    <x v="3"/>
    <x v="0"/>
    <x v="0"/>
    <x v="0"/>
    <n v="14.600000000000001"/>
    <n v="116.80999999999995"/>
    <x v="1"/>
    <x v="0"/>
    <n v="4556.12"/>
  </r>
  <r>
    <x v="1157"/>
    <x v="206"/>
    <x v="3"/>
    <x v="1"/>
    <n v="3567.77"/>
    <n v="3316.89"/>
    <n v="31.9"/>
    <n v="25.9"/>
    <n v="4.2"/>
    <x v="0"/>
    <x v="0"/>
    <n v="0"/>
    <n v="0"/>
    <s v="D158"/>
    <x v="42"/>
    <x v="2"/>
    <n v="954.53"/>
    <x v="0"/>
    <x v="0"/>
    <x v="0"/>
    <s v="transfer"/>
    <n v="15.29"/>
    <s v="Yes"/>
    <n v="1"/>
    <x v="5"/>
    <x v="3"/>
    <x v="2"/>
    <x v="0"/>
    <x v="1"/>
    <n v="6"/>
    <n v="250.88000000000011"/>
    <x v="0"/>
    <x v="0"/>
    <n v="4522.3"/>
  </r>
  <r>
    <x v="1158"/>
    <x v="493"/>
    <x v="3"/>
    <x v="0"/>
    <n v="2387.37"/>
    <n v="2344.9"/>
    <n v="10.7"/>
    <n v="10"/>
    <n v="4.2"/>
    <x v="0"/>
    <x v="0"/>
    <n v="0"/>
    <n v="0"/>
    <s v="D103"/>
    <x v="160"/>
    <x v="2"/>
    <n v="994.54"/>
    <x v="0"/>
    <x v="0"/>
    <x v="0"/>
    <s v="cash"/>
    <n v="24.73"/>
    <s v="No"/>
    <n v="0"/>
    <x v="10"/>
    <x v="13"/>
    <x v="0"/>
    <x v="1"/>
    <x v="0"/>
    <n v="0.69999999999999929"/>
    <n v="42.4699999999998"/>
    <x v="0"/>
    <x v="0"/>
    <n v="3381.91"/>
  </r>
  <r>
    <x v="1159"/>
    <x v="302"/>
    <x v="5"/>
    <x v="2"/>
    <n v="3772.35"/>
    <n v="3605.27"/>
    <n v="55.7"/>
    <n v="36.700000000000003"/>
    <n v="2.8"/>
    <x v="0"/>
    <x v="0"/>
    <n v="0"/>
    <n v="0"/>
    <s v="D148"/>
    <x v="31"/>
    <x v="2"/>
    <n v="958.79"/>
    <x v="0"/>
    <x v="0"/>
    <x v="0"/>
    <s v="cash"/>
    <n v="12.74"/>
    <s v="Yes"/>
    <n v="1"/>
    <x v="17"/>
    <x v="8"/>
    <x v="2"/>
    <x v="1"/>
    <x v="2"/>
    <n v="19"/>
    <n v="167.07999999999993"/>
    <x v="1"/>
    <x v="1"/>
    <n v="4731.1399999999994"/>
  </r>
  <r>
    <x v="1160"/>
    <x v="304"/>
    <x v="1"/>
    <x v="3"/>
    <n v="3895.96"/>
    <n v="3962.38"/>
    <n v="32.700000000000003"/>
    <n v="10"/>
    <n v="4.7"/>
    <x v="0"/>
    <x v="0"/>
    <n v="0"/>
    <n v="0"/>
    <s v="D130"/>
    <x v="81"/>
    <x v="1"/>
    <n v="903.3"/>
    <x v="0"/>
    <x v="0"/>
    <x v="0"/>
    <s v="cash"/>
    <n v="4.3899999999999997"/>
    <s v="No"/>
    <n v="0"/>
    <x v="17"/>
    <x v="11"/>
    <x v="0"/>
    <x v="0"/>
    <x v="0"/>
    <n v="22.700000000000003"/>
    <n v="-66.420000000000073"/>
    <x v="0"/>
    <x v="1"/>
    <n v="4799.26"/>
  </r>
  <r>
    <x v="1161"/>
    <x v="494"/>
    <x v="2"/>
    <x v="3"/>
    <n v="3354.66"/>
    <n v="3428.01"/>
    <n v="22.4"/>
    <n v="10"/>
    <n v="4.9000000000000004"/>
    <x v="0"/>
    <x v="0"/>
    <n v="0"/>
    <n v="0"/>
    <s v="D101"/>
    <x v="54"/>
    <x v="1"/>
    <n v="1024.24"/>
    <x v="0"/>
    <x v="0"/>
    <x v="0"/>
    <s v="cash"/>
    <n v="12.37"/>
    <s v="No"/>
    <n v="0"/>
    <x v="7"/>
    <x v="0"/>
    <x v="2"/>
    <x v="0"/>
    <x v="1"/>
    <n v="12.399999999999999"/>
    <n v="-73.350000000000364"/>
    <x v="0"/>
    <x v="0"/>
    <n v="4378.8999999999996"/>
  </r>
  <r>
    <x v="1162"/>
    <x v="104"/>
    <x v="4"/>
    <x v="2"/>
    <n v="2674.49"/>
    <n v="2615.38"/>
    <n v="50.6"/>
    <n v="43.6"/>
    <n v="4.5"/>
    <x v="0"/>
    <x v="0"/>
    <n v="0"/>
    <n v="0"/>
    <s v="D130"/>
    <x v="140"/>
    <x v="0"/>
    <n v="880.24"/>
    <x v="0"/>
    <x v="0"/>
    <x v="0"/>
    <s v="transfer"/>
    <n v="8.41"/>
    <s v="No"/>
    <n v="0"/>
    <x v="15"/>
    <x v="1"/>
    <x v="2"/>
    <x v="1"/>
    <x v="1"/>
    <n v="7"/>
    <n v="59.109999999999673"/>
    <x v="0"/>
    <x v="0"/>
    <n v="3554.7299999999996"/>
  </r>
  <r>
    <x v="1163"/>
    <x v="495"/>
    <x v="3"/>
    <x v="2"/>
    <n v="3349.94"/>
    <n v="3607.9"/>
    <n v="35"/>
    <n v="16"/>
    <n v="4.4000000000000004"/>
    <x v="0"/>
    <x v="0"/>
    <n v="0"/>
    <n v="0"/>
    <s v="D123"/>
    <x v="23"/>
    <x v="3"/>
    <n v="884.03"/>
    <x v="0"/>
    <x v="0"/>
    <x v="0"/>
    <s v="cash"/>
    <n v="11.48"/>
    <s v="No"/>
    <n v="0"/>
    <x v="14"/>
    <x v="10"/>
    <x v="0"/>
    <x v="0"/>
    <x v="1"/>
    <n v="19"/>
    <n v="-257.96000000000004"/>
    <x v="0"/>
    <x v="0"/>
    <n v="4233.97"/>
  </r>
  <r>
    <x v="1164"/>
    <x v="197"/>
    <x v="2"/>
    <x v="2"/>
    <n v="3264.35"/>
    <n v="3387.43"/>
    <n v="49.9"/>
    <n v="28.9"/>
    <n v="3.5"/>
    <x v="0"/>
    <x v="0"/>
    <n v="0"/>
    <n v="0"/>
    <s v="D100"/>
    <x v="50"/>
    <x v="1"/>
    <n v="949.11"/>
    <x v="1"/>
    <x v="0"/>
    <x v="0"/>
    <s v="cash"/>
    <n v="15.51"/>
    <s v="Yes"/>
    <n v="1"/>
    <x v="2"/>
    <x v="9"/>
    <x v="1"/>
    <x v="1"/>
    <x v="2"/>
    <n v="21"/>
    <n v="-123.07999999999993"/>
    <x v="0"/>
    <x v="0"/>
    <n v="4213.46"/>
  </r>
  <r>
    <x v="1165"/>
    <x v="496"/>
    <x v="1"/>
    <x v="0"/>
    <n v="3241.63"/>
    <n v="3307.47"/>
    <n v="46.1"/>
    <n v="26.1"/>
    <n v="3.4"/>
    <x v="0"/>
    <x v="0"/>
    <n v="0"/>
    <n v="0"/>
    <s v="D100"/>
    <x v="169"/>
    <x v="1"/>
    <n v="867.65"/>
    <x v="0"/>
    <x v="0"/>
    <x v="0"/>
    <s v="cash"/>
    <n v="20.100000000000001"/>
    <s v="Yes"/>
    <n v="1"/>
    <x v="1"/>
    <x v="14"/>
    <x v="2"/>
    <x v="1"/>
    <x v="2"/>
    <n v="20"/>
    <n v="-65.839999999999691"/>
    <x v="0"/>
    <x v="1"/>
    <n v="4109.28"/>
  </r>
  <r>
    <x v="1166"/>
    <x v="497"/>
    <x v="2"/>
    <x v="1"/>
    <n v="1495.92"/>
    <n v="1528.98"/>
    <n v="28.8"/>
    <n v="10.8"/>
    <n v="3.6"/>
    <x v="0"/>
    <x v="0"/>
    <n v="0"/>
    <n v="0"/>
    <s v="D138"/>
    <x v="171"/>
    <x v="0"/>
    <n v="1168.5999999999999"/>
    <x v="0"/>
    <x v="0"/>
    <x v="0"/>
    <s v="transfer"/>
    <n v="14.07"/>
    <s v="No"/>
    <n v="0"/>
    <x v="0"/>
    <x v="2"/>
    <x v="1"/>
    <x v="0"/>
    <x v="2"/>
    <n v="18"/>
    <n v="-33.059999999999945"/>
    <x v="0"/>
    <x v="0"/>
    <n v="2664.52"/>
  </r>
  <r>
    <x v="1167"/>
    <x v="83"/>
    <x v="4"/>
    <x v="3"/>
    <n v="1694.97"/>
    <n v="1832.49"/>
    <n v="62.6"/>
    <n v="41.6"/>
    <n v="2.8"/>
    <x v="0"/>
    <x v="0"/>
    <n v="0"/>
    <n v="0"/>
    <s v="D135"/>
    <x v="0"/>
    <x v="0"/>
    <n v="1033.71"/>
    <x v="1"/>
    <x v="0"/>
    <x v="0"/>
    <s v="transfer"/>
    <n v="26.14"/>
    <s v="Yes"/>
    <n v="1"/>
    <x v="0"/>
    <x v="5"/>
    <x v="0"/>
    <x v="0"/>
    <x v="0"/>
    <n v="21"/>
    <n v="-137.51999999999998"/>
    <x v="1"/>
    <x v="0"/>
    <n v="2728.6800000000003"/>
  </r>
  <r>
    <x v="1168"/>
    <x v="285"/>
    <x v="1"/>
    <x v="1"/>
    <n v="2948.84"/>
    <n v="2872.3"/>
    <n v="53.6"/>
    <n v="28.6"/>
    <n v="2.8"/>
    <x v="1"/>
    <x v="4"/>
    <n v="2"/>
    <n v="1"/>
    <s v="D148"/>
    <x v="101"/>
    <x v="2"/>
    <n v="1080.1199999999999"/>
    <x v="1"/>
    <x v="0"/>
    <x v="0"/>
    <s v="transfer"/>
    <n v="-0.28000000000000003"/>
    <s v="Yes"/>
    <n v="1"/>
    <x v="1"/>
    <x v="14"/>
    <x v="2"/>
    <x v="0"/>
    <x v="0"/>
    <n v="25"/>
    <n v="76.539999999999964"/>
    <x v="1"/>
    <x v="1"/>
    <n v="4028.96"/>
  </r>
  <r>
    <x v="1169"/>
    <x v="498"/>
    <x v="4"/>
    <x v="2"/>
    <n v="2036.75"/>
    <n v="1797.55"/>
    <n v="62.7"/>
    <n v="48.7"/>
    <n v="3.6"/>
    <x v="0"/>
    <x v="0"/>
    <n v="0"/>
    <n v="0"/>
    <s v="D144"/>
    <x v="39"/>
    <x v="0"/>
    <n v="1034.02"/>
    <x v="1"/>
    <x v="0"/>
    <x v="0"/>
    <s v="cash"/>
    <n v="25.56"/>
    <s v="Yes"/>
    <n v="1"/>
    <x v="15"/>
    <x v="10"/>
    <x v="1"/>
    <x v="0"/>
    <x v="2"/>
    <n v="14"/>
    <n v="239.20000000000005"/>
    <x v="0"/>
    <x v="0"/>
    <n v="3070.77"/>
  </r>
  <r>
    <x v="1170"/>
    <x v="247"/>
    <x v="0"/>
    <x v="2"/>
    <n v="3398.05"/>
    <n v="3475.37"/>
    <n v="4.4000000000000004"/>
    <n v="10"/>
    <n v="4.9000000000000004"/>
    <x v="1"/>
    <x v="1"/>
    <n v="3"/>
    <n v="0"/>
    <s v="D109"/>
    <x v="116"/>
    <x v="3"/>
    <n v="989.49"/>
    <x v="0"/>
    <x v="0"/>
    <x v="0"/>
    <s v="transfer"/>
    <n v="23.92"/>
    <s v="No"/>
    <n v="0"/>
    <x v="5"/>
    <x v="2"/>
    <x v="1"/>
    <x v="1"/>
    <x v="0"/>
    <n v="-5.6"/>
    <n v="-77.319999999999709"/>
    <x v="1"/>
    <x v="0"/>
    <n v="4387.54"/>
  </r>
  <r>
    <x v="1171"/>
    <x v="170"/>
    <x v="5"/>
    <x v="2"/>
    <n v="1436.02"/>
    <n v="1173.32"/>
    <n v="69.2"/>
    <n v="48.2"/>
    <n v="3.4"/>
    <x v="0"/>
    <x v="0"/>
    <n v="0"/>
    <n v="0"/>
    <s v="D155"/>
    <x v="37"/>
    <x v="0"/>
    <n v="925.75"/>
    <x v="1"/>
    <x v="0"/>
    <x v="0"/>
    <s v="transfer"/>
    <n v="-1.97"/>
    <s v="Yes"/>
    <n v="1"/>
    <x v="8"/>
    <x v="6"/>
    <x v="0"/>
    <x v="1"/>
    <x v="2"/>
    <n v="21"/>
    <n v="262.70000000000005"/>
    <x v="0"/>
    <x v="0"/>
    <n v="2361.77"/>
  </r>
  <r>
    <x v="1172"/>
    <x v="81"/>
    <x v="5"/>
    <x v="3"/>
    <n v="2053.17"/>
    <n v="2195.17"/>
    <n v="41.7"/>
    <n v="20.7"/>
    <n v="3.8"/>
    <x v="0"/>
    <x v="0"/>
    <n v="0"/>
    <n v="0"/>
    <s v="D154"/>
    <x v="136"/>
    <x v="2"/>
    <n v="826.14"/>
    <x v="0"/>
    <x v="0"/>
    <x v="0"/>
    <s v="cash"/>
    <n v="10.57"/>
    <s v="No"/>
    <n v="0"/>
    <x v="8"/>
    <x v="12"/>
    <x v="1"/>
    <x v="0"/>
    <x v="1"/>
    <n v="21.000000000000004"/>
    <n v="-142"/>
    <x v="0"/>
    <x v="0"/>
    <n v="2879.31"/>
  </r>
  <r>
    <x v="1173"/>
    <x v="205"/>
    <x v="4"/>
    <x v="3"/>
    <n v="1338.58"/>
    <n v="1287.42"/>
    <n v="79.099999999999994"/>
    <n v="62.1"/>
    <n v="2.2999999999999998"/>
    <x v="1"/>
    <x v="4"/>
    <n v="2"/>
    <n v="1"/>
    <s v="D137"/>
    <x v="105"/>
    <x v="0"/>
    <n v="951.62"/>
    <x v="0"/>
    <x v="0"/>
    <x v="0"/>
    <s v="cash"/>
    <n v="-2.0499999999999998"/>
    <s v="Yes"/>
    <n v="1"/>
    <x v="14"/>
    <x v="1"/>
    <x v="0"/>
    <x v="1"/>
    <x v="0"/>
    <n v="16.999999999999993"/>
    <n v="51.159999999999854"/>
    <x v="1"/>
    <x v="0"/>
    <n v="2290.1999999999998"/>
  </r>
  <r>
    <x v="1174"/>
    <x v="62"/>
    <x v="2"/>
    <x v="3"/>
    <n v="1475.37"/>
    <n v="1452.32"/>
    <n v="14.8"/>
    <n v="10"/>
    <n v="5"/>
    <x v="0"/>
    <x v="0"/>
    <n v="0"/>
    <n v="0"/>
    <s v="D107"/>
    <x v="60"/>
    <x v="0"/>
    <n v="809.84"/>
    <x v="0"/>
    <x v="0"/>
    <x v="0"/>
    <s v="cash"/>
    <n v="2.78"/>
    <s v="No"/>
    <n v="0"/>
    <x v="16"/>
    <x v="8"/>
    <x v="0"/>
    <x v="0"/>
    <x v="0"/>
    <n v="4.8000000000000007"/>
    <n v="23.049999999999955"/>
    <x v="0"/>
    <x v="1"/>
    <n v="2285.21"/>
  </r>
  <r>
    <x v="1175"/>
    <x v="412"/>
    <x v="3"/>
    <x v="0"/>
    <n v="3541.5"/>
    <n v="3559.6"/>
    <n v="10.9"/>
    <n v="10"/>
    <n v="3.4"/>
    <x v="0"/>
    <x v="0"/>
    <n v="0"/>
    <n v="0"/>
    <s v="D139"/>
    <x v="140"/>
    <x v="1"/>
    <n v="910.24"/>
    <x v="0"/>
    <x v="0"/>
    <x v="0"/>
    <s v="cash"/>
    <n v="-4.5999999999999996"/>
    <s v="No"/>
    <n v="0"/>
    <x v="1"/>
    <x v="3"/>
    <x v="2"/>
    <x v="0"/>
    <x v="2"/>
    <n v="0.90000000000000036"/>
    <n v="-18.099999999999909"/>
    <x v="0"/>
    <x v="1"/>
    <n v="4451.74"/>
  </r>
  <r>
    <x v="1176"/>
    <x v="283"/>
    <x v="5"/>
    <x v="1"/>
    <n v="3148.23"/>
    <n v="3091.14"/>
    <n v="43.4"/>
    <n v="19.399999999999999"/>
    <n v="2.2000000000000002"/>
    <x v="0"/>
    <x v="0"/>
    <n v="0"/>
    <n v="0"/>
    <s v="D148"/>
    <x v="111"/>
    <x v="2"/>
    <n v="1013.49"/>
    <x v="0"/>
    <x v="0"/>
    <x v="0"/>
    <s v="transfer"/>
    <n v="12.83"/>
    <s v="Yes"/>
    <n v="1"/>
    <x v="2"/>
    <x v="3"/>
    <x v="0"/>
    <x v="0"/>
    <x v="1"/>
    <n v="24"/>
    <n v="57.090000000000146"/>
    <x v="1"/>
    <x v="0"/>
    <n v="4161.72"/>
  </r>
  <r>
    <x v="1177"/>
    <x v="499"/>
    <x v="5"/>
    <x v="3"/>
    <n v="2633.67"/>
    <n v="2815.32"/>
    <n v="32.6"/>
    <n v="26.6"/>
    <n v="4"/>
    <x v="0"/>
    <x v="0"/>
    <n v="0"/>
    <n v="0"/>
    <s v="D100"/>
    <x v="89"/>
    <x v="2"/>
    <n v="853.92"/>
    <x v="0"/>
    <x v="0"/>
    <x v="0"/>
    <s v="cash"/>
    <n v="7.09"/>
    <s v="Yes"/>
    <n v="1"/>
    <x v="17"/>
    <x v="12"/>
    <x v="0"/>
    <x v="0"/>
    <x v="2"/>
    <n v="6"/>
    <n v="-181.65000000000009"/>
    <x v="0"/>
    <x v="1"/>
    <n v="3487.59"/>
  </r>
  <r>
    <x v="1178"/>
    <x v="171"/>
    <x v="5"/>
    <x v="1"/>
    <n v="4172.62"/>
    <n v="3903.31"/>
    <n v="65.7"/>
    <n v="40.700000000000003"/>
    <n v="3.6"/>
    <x v="1"/>
    <x v="4"/>
    <n v="2"/>
    <n v="1"/>
    <s v="D112"/>
    <x v="64"/>
    <x v="1"/>
    <n v="1111.3499999999999"/>
    <x v="0"/>
    <x v="0"/>
    <x v="0"/>
    <s v="card"/>
    <n v="24.29"/>
    <s v="Yes"/>
    <n v="1"/>
    <x v="9"/>
    <x v="8"/>
    <x v="1"/>
    <x v="0"/>
    <x v="0"/>
    <n v="25"/>
    <n v="269.30999999999995"/>
    <x v="1"/>
    <x v="1"/>
    <n v="5283.9699999999993"/>
  </r>
  <r>
    <x v="1179"/>
    <x v="238"/>
    <x v="2"/>
    <x v="2"/>
    <n v="3823.3"/>
    <n v="3632.77"/>
    <n v="37.1"/>
    <n v="19.100000000000001"/>
    <n v="3.8"/>
    <x v="0"/>
    <x v="0"/>
    <n v="0"/>
    <n v="0"/>
    <s v="D133"/>
    <x v="88"/>
    <x v="3"/>
    <n v="939.14"/>
    <x v="1"/>
    <x v="0"/>
    <x v="0"/>
    <s v="transfer"/>
    <n v="9.57"/>
    <s v="No"/>
    <n v="0"/>
    <x v="16"/>
    <x v="9"/>
    <x v="0"/>
    <x v="0"/>
    <x v="2"/>
    <n v="18"/>
    <n v="190.5300000000002"/>
    <x v="0"/>
    <x v="1"/>
    <n v="4762.4400000000005"/>
  </r>
  <r>
    <x v="1180"/>
    <x v="32"/>
    <x v="4"/>
    <x v="0"/>
    <n v="2882.93"/>
    <n v="2675.22"/>
    <n v="24.7"/>
    <n v="12.7"/>
    <n v="3.5"/>
    <x v="1"/>
    <x v="1"/>
    <n v="3"/>
    <n v="0"/>
    <s v="D136"/>
    <x v="54"/>
    <x v="0"/>
    <n v="972.86"/>
    <x v="0"/>
    <x v="0"/>
    <x v="0"/>
    <s v="transfer"/>
    <n v="5.72"/>
    <s v="Yes"/>
    <n v="1"/>
    <x v="2"/>
    <x v="12"/>
    <x v="2"/>
    <x v="1"/>
    <x v="2"/>
    <n v="12"/>
    <n v="207.71000000000004"/>
    <x v="1"/>
    <x v="0"/>
    <n v="3855.79"/>
  </r>
  <r>
    <x v="1181"/>
    <x v="71"/>
    <x v="4"/>
    <x v="2"/>
    <n v="3406.27"/>
    <n v="3131.68"/>
    <n v="41.5"/>
    <n v="36.5"/>
    <n v="3"/>
    <x v="0"/>
    <x v="0"/>
    <n v="0"/>
    <n v="0"/>
    <s v="D122"/>
    <x v="176"/>
    <x v="1"/>
    <n v="883.62"/>
    <x v="0"/>
    <x v="0"/>
    <x v="0"/>
    <s v="card"/>
    <n v="10.220000000000001"/>
    <s v="No"/>
    <n v="0"/>
    <x v="7"/>
    <x v="12"/>
    <x v="2"/>
    <x v="1"/>
    <x v="1"/>
    <n v="5"/>
    <n v="274.59000000000015"/>
    <x v="1"/>
    <x v="0"/>
    <n v="4289.8900000000003"/>
  </r>
  <r>
    <x v="1182"/>
    <x v="126"/>
    <x v="3"/>
    <x v="2"/>
    <n v="2381.54"/>
    <n v="2416.1799999999998"/>
    <n v="35.9"/>
    <n v="29.9"/>
    <n v="3.9"/>
    <x v="0"/>
    <x v="0"/>
    <n v="0"/>
    <n v="0"/>
    <s v="D125"/>
    <x v="57"/>
    <x v="0"/>
    <n v="964.69"/>
    <x v="1"/>
    <x v="0"/>
    <x v="0"/>
    <s v="cash"/>
    <n v="29.97"/>
    <s v="Yes"/>
    <n v="1"/>
    <x v="1"/>
    <x v="8"/>
    <x v="0"/>
    <x v="0"/>
    <x v="2"/>
    <n v="6"/>
    <n v="-34.639999999999873"/>
    <x v="0"/>
    <x v="1"/>
    <n v="3346.23"/>
  </r>
  <r>
    <x v="1183"/>
    <x v="411"/>
    <x v="4"/>
    <x v="1"/>
    <n v="3960.38"/>
    <n v="4041.48"/>
    <n v="42.9"/>
    <n v="21.9"/>
    <n v="2.2000000000000002"/>
    <x v="0"/>
    <x v="0"/>
    <n v="0"/>
    <n v="0"/>
    <s v="D145"/>
    <x v="98"/>
    <x v="3"/>
    <n v="928.15"/>
    <x v="0"/>
    <x v="0"/>
    <x v="0"/>
    <s v="cash"/>
    <n v="13.41"/>
    <s v="No"/>
    <n v="0"/>
    <x v="15"/>
    <x v="3"/>
    <x v="1"/>
    <x v="1"/>
    <x v="0"/>
    <n v="21"/>
    <n v="-81.099999999999909"/>
    <x v="1"/>
    <x v="0"/>
    <n v="4888.53"/>
  </r>
  <r>
    <x v="1184"/>
    <x v="98"/>
    <x v="3"/>
    <x v="0"/>
    <n v="1789.48"/>
    <n v="1793.26"/>
    <n v="27.9"/>
    <n v="18.899999999999999"/>
    <n v="3.6"/>
    <x v="0"/>
    <x v="0"/>
    <n v="0"/>
    <n v="0"/>
    <s v="D122"/>
    <x v="65"/>
    <x v="0"/>
    <n v="899.13"/>
    <x v="0"/>
    <x v="0"/>
    <x v="0"/>
    <s v="cash"/>
    <n v="4.68"/>
    <s v="Yes"/>
    <n v="1"/>
    <x v="5"/>
    <x v="8"/>
    <x v="1"/>
    <x v="0"/>
    <x v="0"/>
    <n v="9"/>
    <n v="-3.7799999999999727"/>
    <x v="0"/>
    <x v="0"/>
    <n v="2688.61"/>
  </r>
  <r>
    <x v="1185"/>
    <x v="500"/>
    <x v="1"/>
    <x v="1"/>
    <n v="3920.21"/>
    <n v="3866.07"/>
    <n v="59.5"/>
    <n v="54.5"/>
    <n v="2.2999999999999998"/>
    <x v="0"/>
    <x v="0"/>
    <n v="0"/>
    <n v="0"/>
    <s v="D133"/>
    <x v="156"/>
    <x v="1"/>
    <n v="829.37"/>
    <x v="0"/>
    <x v="0"/>
    <x v="0"/>
    <s v="cash"/>
    <n v="22.22"/>
    <s v="Yes"/>
    <n v="1"/>
    <x v="4"/>
    <x v="11"/>
    <x v="2"/>
    <x v="1"/>
    <x v="0"/>
    <n v="5"/>
    <n v="54.139999999999873"/>
    <x v="1"/>
    <x v="0"/>
    <n v="4749.58"/>
  </r>
  <r>
    <x v="1186"/>
    <x v="159"/>
    <x v="2"/>
    <x v="2"/>
    <n v="2675.78"/>
    <n v="2535.4899999999998"/>
    <n v="27.7"/>
    <n v="18.7"/>
    <n v="4.7"/>
    <x v="1"/>
    <x v="1"/>
    <n v="3"/>
    <n v="0"/>
    <s v="D153"/>
    <x v="39"/>
    <x v="2"/>
    <n v="991.71"/>
    <x v="0"/>
    <x v="0"/>
    <x v="0"/>
    <s v="transfer"/>
    <n v="0.2"/>
    <s v="Yes"/>
    <n v="1"/>
    <x v="14"/>
    <x v="13"/>
    <x v="1"/>
    <x v="0"/>
    <x v="2"/>
    <n v="9"/>
    <n v="140.29000000000042"/>
    <x v="1"/>
    <x v="0"/>
    <n v="3667.4900000000002"/>
  </r>
  <r>
    <x v="1187"/>
    <x v="112"/>
    <x v="3"/>
    <x v="0"/>
    <n v="3199.63"/>
    <n v="2988.71"/>
    <n v="19.7"/>
    <n v="10"/>
    <n v="5"/>
    <x v="0"/>
    <x v="0"/>
    <n v="0"/>
    <n v="0"/>
    <s v="D132"/>
    <x v="180"/>
    <x v="2"/>
    <n v="886.03"/>
    <x v="0"/>
    <x v="0"/>
    <x v="0"/>
    <s v="cash"/>
    <n v="12.96"/>
    <s v="No"/>
    <n v="0"/>
    <x v="1"/>
    <x v="0"/>
    <x v="2"/>
    <x v="1"/>
    <x v="1"/>
    <n v="9.6999999999999993"/>
    <n v="210.92000000000007"/>
    <x v="0"/>
    <x v="1"/>
    <n v="4085.66"/>
  </r>
  <r>
    <x v="1188"/>
    <x v="459"/>
    <x v="5"/>
    <x v="2"/>
    <n v="3225.76"/>
    <n v="3092.76"/>
    <n v="28.8"/>
    <n v="10"/>
    <n v="4.7"/>
    <x v="1"/>
    <x v="1"/>
    <n v="3"/>
    <n v="0"/>
    <s v="D159"/>
    <x v="164"/>
    <x v="1"/>
    <n v="1071.26"/>
    <x v="0"/>
    <x v="0"/>
    <x v="0"/>
    <s v="cash"/>
    <n v="17.02"/>
    <s v="No"/>
    <n v="0"/>
    <x v="3"/>
    <x v="13"/>
    <x v="2"/>
    <x v="1"/>
    <x v="0"/>
    <n v="18.8"/>
    <n v="133"/>
    <x v="1"/>
    <x v="1"/>
    <n v="4297.0200000000004"/>
  </r>
  <r>
    <x v="1189"/>
    <x v="10"/>
    <x v="4"/>
    <x v="2"/>
    <n v="3995.14"/>
    <n v="3683.8"/>
    <n v="35.4"/>
    <n v="12.4"/>
    <n v="2.9"/>
    <x v="0"/>
    <x v="0"/>
    <n v="0"/>
    <n v="0"/>
    <s v="D138"/>
    <x v="112"/>
    <x v="3"/>
    <n v="1023.35"/>
    <x v="0"/>
    <x v="0"/>
    <x v="0"/>
    <s v="cash"/>
    <n v="6.13"/>
    <s v="No"/>
    <n v="0"/>
    <x v="10"/>
    <x v="9"/>
    <x v="1"/>
    <x v="1"/>
    <x v="1"/>
    <n v="23"/>
    <n v="311.33999999999969"/>
    <x v="1"/>
    <x v="0"/>
    <n v="5018.49"/>
  </r>
  <r>
    <x v="1190"/>
    <x v="208"/>
    <x v="0"/>
    <x v="2"/>
    <n v="3100.36"/>
    <n v="2437.4499999999998"/>
    <n v="40.9"/>
    <n v="22.9"/>
    <n v="2.7"/>
    <x v="1"/>
    <x v="1"/>
    <n v="3"/>
    <n v="0"/>
    <s v="D133"/>
    <x v="17"/>
    <x v="2"/>
    <n v="1268.79"/>
    <x v="0"/>
    <x v="0"/>
    <x v="0"/>
    <s v="cash"/>
    <n v="12.33"/>
    <s v="Yes"/>
    <n v="1"/>
    <x v="11"/>
    <x v="14"/>
    <x v="0"/>
    <x v="1"/>
    <x v="1"/>
    <n v="18"/>
    <n v="662.91000000000031"/>
    <x v="1"/>
    <x v="0"/>
    <n v="4369.1499999999996"/>
  </r>
  <r>
    <x v="1191"/>
    <x v="24"/>
    <x v="0"/>
    <x v="1"/>
    <n v="3799.01"/>
    <n v="3831.26"/>
    <n v="17.399999999999999"/>
    <n v="10"/>
    <n v="4"/>
    <x v="0"/>
    <x v="0"/>
    <n v="0"/>
    <n v="0"/>
    <s v="D119"/>
    <x v="129"/>
    <x v="1"/>
    <n v="870.3"/>
    <x v="0"/>
    <x v="0"/>
    <x v="0"/>
    <s v="cash"/>
    <n v="13.07"/>
    <s v="Yes"/>
    <n v="1"/>
    <x v="9"/>
    <x v="2"/>
    <x v="1"/>
    <x v="0"/>
    <x v="2"/>
    <n v="7.3999999999999986"/>
    <n v="-32.25"/>
    <x v="0"/>
    <x v="1"/>
    <n v="4669.3100000000004"/>
  </r>
  <r>
    <x v="1192"/>
    <x v="78"/>
    <x v="3"/>
    <x v="2"/>
    <n v="2974.05"/>
    <n v="2660.25"/>
    <n v="30"/>
    <n v="10"/>
    <n v="2.9"/>
    <x v="0"/>
    <x v="0"/>
    <n v="0"/>
    <n v="0"/>
    <s v="D120"/>
    <x v="52"/>
    <x v="1"/>
    <n v="955.06"/>
    <x v="0"/>
    <x v="0"/>
    <x v="0"/>
    <s v="card"/>
    <n v="8.11"/>
    <s v="Yes"/>
    <n v="1"/>
    <x v="17"/>
    <x v="6"/>
    <x v="1"/>
    <x v="0"/>
    <x v="0"/>
    <n v="20"/>
    <n v="313.80000000000018"/>
    <x v="1"/>
    <x v="1"/>
    <n v="3929.11"/>
  </r>
  <r>
    <x v="1193"/>
    <x v="155"/>
    <x v="4"/>
    <x v="3"/>
    <n v="2231.0500000000002"/>
    <n v="2202.84"/>
    <n v="55.2"/>
    <n v="37.200000000000003"/>
    <n v="3.5"/>
    <x v="0"/>
    <x v="0"/>
    <n v="0"/>
    <n v="0"/>
    <s v="D145"/>
    <x v="100"/>
    <x v="2"/>
    <n v="863.37"/>
    <x v="0"/>
    <x v="0"/>
    <x v="0"/>
    <s v="cash"/>
    <n v="8.44"/>
    <s v="No"/>
    <n v="0"/>
    <x v="5"/>
    <x v="1"/>
    <x v="0"/>
    <x v="1"/>
    <x v="2"/>
    <n v="18"/>
    <n v="28.210000000000036"/>
    <x v="0"/>
    <x v="0"/>
    <n v="3094.42"/>
  </r>
  <r>
    <x v="1194"/>
    <x v="412"/>
    <x v="1"/>
    <x v="3"/>
    <n v="3154.67"/>
    <n v="2970.85"/>
    <n v="35.799999999999997"/>
    <n v="29.8"/>
    <n v="3.6"/>
    <x v="0"/>
    <x v="0"/>
    <n v="0"/>
    <n v="0"/>
    <s v="D119"/>
    <x v="153"/>
    <x v="2"/>
    <n v="1095.31"/>
    <x v="0"/>
    <x v="0"/>
    <x v="0"/>
    <s v="transfer"/>
    <n v="19.55"/>
    <s v="Yes"/>
    <n v="1"/>
    <x v="0"/>
    <x v="3"/>
    <x v="2"/>
    <x v="1"/>
    <x v="0"/>
    <n v="5.9999999999999964"/>
    <n v="183.82000000000016"/>
    <x v="0"/>
    <x v="0"/>
    <n v="4249.9799999999996"/>
  </r>
  <r>
    <x v="1195"/>
    <x v="75"/>
    <x v="2"/>
    <x v="0"/>
    <n v="3572.43"/>
    <n v="3641.39"/>
    <n v="33.4"/>
    <n v="11.4"/>
    <n v="2.9"/>
    <x v="1"/>
    <x v="1"/>
    <n v="3"/>
    <n v="0"/>
    <s v="D154"/>
    <x v="54"/>
    <x v="1"/>
    <n v="1052.27"/>
    <x v="1"/>
    <x v="0"/>
    <x v="0"/>
    <s v="cash"/>
    <n v="13.79"/>
    <s v="No"/>
    <n v="0"/>
    <x v="17"/>
    <x v="12"/>
    <x v="2"/>
    <x v="1"/>
    <x v="2"/>
    <n v="22"/>
    <n v="-68.960000000000036"/>
    <x v="1"/>
    <x v="1"/>
    <n v="4624.7"/>
  </r>
  <r>
    <x v="1196"/>
    <x v="497"/>
    <x v="1"/>
    <x v="1"/>
    <n v="3415.26"/>
    <n v="3094.18"/>
    <n v="37.200000000000003"/>
    <n v="26.2"/>
    <n v="3.3"/>
    <x v="1"/>
    <x v="1"/>
    <n v="3"/>
    <n v="0"/>
    <s v="D146"/>
    <x v="32"/>
    <x v="3"/>
    <n v="923.31"/>
    <x v="0"/>
    <x v="0"/>
    <x v="0"/>
    <s v="cash"/>
    <n v="9.9700000000000006"/>
    <s v="Yes"/>
    <n v="1"/>
    <x v="4"/>
    <x v="7"/>
    <x v="1"/>
    <x v="1"/>
    <x v="1"/>
    <n v="11.000000000000004"/>
    <n v="321.08000000000038"/>
    <x v="1"/>
    <x v="0"/>
    <n v="4338.57"/>
  </r>
  <r>
    <x v="1197"/>
    <x v="457"/>
    <x v="1"/>
    <x v="3"/>
    <n v="3652.62"/>
    <n v="3465.37"/>
    <n v="48.5"/>
    <n v="32.5"/>
    <n v="4"/>
    <x v="0"/>
    <x v="0"/>
    <n v="0"/>
    <n v="0"/>
    <s v="D150"/>
    <x v="2"/>
    <x v="1"/>
    <n v="1003.01"/>
    <x v="0"/>
    <x v="0"/>
    <x v="0"/>
    <s v="transfer"/>
    <n v="10.59"/>
    <s v="Yes"/>
    <n v="1"/>
    <x v="1"/>
    <x v="10"/>
    <x v="0"/>
    <x v="0"/>
    <x v="0"/>
    <n v="16"/>
    <n v="187.25"/>
    <x v="0"/>
    <x v="1"/>
    <n v="4655.63"/>
  </r>
  <r>
    <x v="1198"/>
    <x v="341"/>
    <x v="3"/>
    <x v="0"/>
    <n v="3384.36"/>
    <n v="3424"/>
    <n v="65"/>
    <n v="50"/>
    <n v="5"/>
    <x v="1"/>
    <x v="2"/>
    <n v="4"/>
    <n v="0"/>
    <s v="D123"/>
    <x v="51"/>
    <x v="3"/>
    <n v="963.17"/>
    <x v="1"/>
    <x v="0"/>
    <x v="0"/>
    <s v="cash"/>
    <n v="16.79"/>
    <s v="Yes"/>
    <n v="1"/>
    <x v="0"/>
    <x v="3"/>
    <x v="2"/>
    <x v="1"/>
    <x v="1"/>
    <n v="15"/>
    <n v="-39.639999999999873"/>
    <x v="1"/>
    <x v="0"/>
    <n v="4347.53"/>
  </r>
  <r>
    <x v="1199"/>
    <x v="352"/>
    <x v="5"/>
    <x v="1"/>
    <n v="1521.6"/>
    <n v="1478.1"/>
    <n v="55.8"/>
    <n v="44.8"/>
    <n v="3.9"/>
    <x v="1"/>
    <x v="4"/>
    <n v="2"/>
    <n v="1"/>
    <s v="D143"/>
    <x v="159"/>
    <x v="0"/>
    <n v="833.19"/>
    <x v="0"/>
    <x v="0"/>
    <x v="0"/>
    <s v="cash"/>
    <n v="2.78"/>
    <s v="Yes"/>
    <n v="1"/>
    <x v="7"/>
    <x v="8"/>
    <x v="1"/>
    <x v="0"/>
    <x v="2"/>
    <n v="11"/>
    <n v="43.5"/>
    <x v="1"/>
    <x v="0"/>
    <n v="2354.79"/>
  </r>
  <r>
    <x v="1200"/>
    <x v="308"/>
    <x v="3"/>
    <x v="3"/>
    <n v="2143.25"/>
    <n v="2122.1799999999998"/>
    <n v="33.4"/>
    <n v="14.4"/>
    <n v="4.3"/>
    <x v="0"/>
    <x v="0"/>
    <n v="0"/>
    <n v="0"/>
    <s v="D137"/>
    <x v="103"/>
    <x v="0"/>
    <n v="960.58"/>
    <x v="1"/>
    <x v="0"/>
    <x v="0"/>
    <s v="card"/>
    <n v="16.59"/>
    <s v="No"/>
    <n v="0"/>
    <x v="11"/>
    <x v="5"/>
    <x v="2"/>
    <x v="1"/>
    <x v="1"/>
    <n v="19"/>
    <n v="21.070000000000164"/>
    <x v="0"/>
    <x v="0"/>
    <n v="3103.83"/>
  </r>
  <r>
    <x v="1201"/>
    <x v="66"/>
    <x v="3"/>
    <x v="0"/>
    <n v="4036.36"/>
    <n v="3935.26"/>
    <n v="34.9"/>
    <n v="29.9"/>
    <n v="3.3"/>
    <x v="0"/>
    <x v="0"/>
    <n v="0"/>
    <n v="0"/>
    <s v="D157"/>
    <x v="148"/>
    <x v="3"/>
    <n v="1001.78"/>
    <x v="1"/>
    <x v="0"/>
    <x v="0"/>
    <s v="cash"/>
    <n v="22.31"/>
    <s v="No"/>
    <n v="0"/>
    <x v="6"/>
    <x v="6"/>
    <x v="2"/>
    <x v="0"/>
    <x v="0"/>
    <n v="5"/>
    <n v="101.09999999999991"/>
    <x v="0"/>
    <x v="1"/>
    <n v="5038.1400000000003"/>
  </r>
  <r>
    <x v="1202"/>
    <x v="475"/>
    <x v="5"/>
    <x v="3"/>
    <n v="4215.7"/>
    <n v="4200.7700000000004"/>
    <n v="42.7"/>
    <n v="23.7"/>
    <n v="3.1"/>
    <x v="1"/>
    <x v="1"/>
    <n v="3"/>
    <n v="0"/>
    <s v="D104"/>
    <x v="139"/>
    <x v="1"/>
    <n v="1024.02"/>
    <x v="0"/>
    <x v="0"/>
    <x v="0"/>
    <s v="transfer"/>
    <n v="14.55"/>
    <s v="No"/>
    <n v="0"/>
    <x v="0"/>
    <x v="0"/>
    <x v="2"/>
    <x v="0"/>
    <x v="2"/>
    <n v="19.000000000000004"/>
    <n v="14.929999999999382"/>
    <x v="1"/>
    <x v="0"/>
    <n v="5239.7199999999993"/>
  </r>
  <r>
    <x v="1203"/>
    <x v="132"/>
    <x v="2"/>
    <x v="1"/>
    <n v="1986.41"/>
    <n v="1924.57"/>
    <n v="10.6"/>
    <n v="10"/>
    <n v="5"/>
    <x v="1"/>
    <x v="1"/>
    <n v="3"/>
    <n v="0"/>
    <s v="D105"/>
    <x v="100"/>
    <x v="0"/>
    <n v="742.49"/>
    <x v="0"/>
    <x v="0"/>
    <x v="0"/>
    <s v="cash"/>
    <n v="3.25"/>
    <s v="No"/>
    <n v="0"/>
    <x v="16"/>
    <x v="8"/>
    <x v="2"/>
    <x v="1"/>
    <x v="0"/>
    <n v="0.59999999999999964"/>
    <n v="61.840000000000146"/>
    <x v="1"/>
    <x v="1"/>
    <n v="2728.9"/>
  </r>
  <r>
    <x v="1204"/>
    <x v="242"/>
    <x v="1"/>
    <x v="1"/>
    <n v="2431.65"/>
    <n v="2386.4"/>
    <n v="52.8"/>
    <n v="46.8"/>
    <n v="2.2999999999999998"/>
    <x v="1"/>
    <x v="4"/>
    <n v="2"/>
    <n v="1"/>
    <s v="D139"/>
    <x v="4"/>
    <x v="0"/>
    <n v="957.34"/>
    <x v="0"/>
    <x v="0"/>
    <x v="0"/>
    <s v="cash"/>
    <n v="14.42"/>
    <s v="Yes"/>
    <n v="1"/>
    <x v="7"/>
    <x v="10"/>
    <x v="0"/>
    <x v="0"/>
    <x v="1"/>
    <n v="6"/>
    <n v="45.25"/>
    <x v="1"/>
    <x v="0"/>
    <n v="3388.9900000000002"/>
  </r>
  <r>
    <x v="1205"/>
    <x v="105"/>
    <x v="5"/>
    <x v="0"/>
    <n v="4492.8599999999997"/>
    <n v="4241.54"/>
    <n v="33.5"/>
    <n v="19.5"/>
    <n v="2.9"/>
    <x v="0"/>
    <x v="0"/>
    <n v="0"/>
    <n v="0"/>
    <s v="D102"/>
    <x v="102"/>
    <x v="3"/>
    <n v="833.93"/>
    <x v="0"/>
    <x v="0"/>
    <x v="0"/>
    <s v="card"/>
    <n v="20.78"/>
    <s v="Yes"/>
    <n v="1"/>
    <x v="5"/>
    <x v="1"/>
    <x v="2"/>
    <x v="1"/>
    <x v="0"/>
    <n v="14"/>
    <n v="251.31999999999971"/>
    <x v="1"/>
    <x v="0"/>
    <n v="5326.79"/>
  </r>
  <r>
    <x v="1206"/>
    <x v="88"/>
    <x v="0"/>
    <x v="0"/>
    <n v="1967.15"/>
    <n v="1925"/>
    <n v="37.6"/>
    <n v="18.600000000000001"/>
    <n v="2.4"/>
    <x v="0"/>
    <x v="0"/>
    <n v="0"/>
    <n v="0"/>
    <s v="D159"/>
    <x v="101"/>
    <x v="0"/>
    <n v="874.71"/>
    <x v="0"/>
    <x v="0"/>
    <x v="0"/>
    <s v="card"/>
    <n v="4.96"/>
    <s v="No"/>
    <n v="0"/>
    <x v="13"/>
    <x v="2"/>
    <x v="2"/>
    <x v="1"/>
    <x v="1"/>
    <n v="19"/>
    <n v="42.150000000000091"/>
    <x v="1"/>
    <x v="0"/>
    <n v="2841.86"/>
  </r>
  <r>
    <x v="1207"/>
    <x v="71"/>
    <x v="2"/>
    <x v="3"/>
    <n v="1296"/>
    <n v="847.94"/>
    <n v="42.4"/>
    <n v="37.4"/>
    <n v="4.4000000000000004"/>
    <x v="0"/>
    <x v="0"/>
    <n v="0"/>
    <n v="0"/>
    <s v="D148"/>
    <x v="119"/>
    <x v="0"/>
    <n v="922.12"/>
    <x v="0"/>
    <x v="0"/>
    <x v="0"/>
    <s v="card"/>
    <n v="2.75"/>
    <s v="Yes"/>
    <n v="1"/>
    <x v="9"/>
    <x v="8"/>
    <x v="0"/>
    <x v="1"/>
    <x v="2"/>
    <n v="5"/>
    <n v="448.05999999999995"/>
    <x v="0"/>
    <x v="1"/>
    <n v="2218.12"/>
  </r>
  <r>
    <x v="1208"/>
    <x v="91"/>
    <x v="1"/>
    <x v="3"/>
    <n v="3557.39"/>
    <n v="3978.53"/>
    <n v="25.9"/>
    <n v="11.9"/>
    <n v="3.4"/>
    <x v="0"/>
    <x v="0"/>
    <n v="0"/>
    <n v="0"/>
    <s v="D117"/>
    <x v="75"/>
    <x v="1"/>
    <n v="1042.73"/>
    <x v="0"/>
    <x v="0"/>
    <x v="0"/>
    <s v="transfer"/>
    <n v="16.760000000000002"/>
    <s v="Yes"/>
    <n v="1"/>
    <x v="15"/>
    <x v="6"/>
    <x v="2"/>
    <x v="1"/>
    <x v="0"/>
    <n v="13.999999999999998"/>
    <n v="-421.14000000000033"/>
    <x v="0"/>
    <x v="0"/>
    <n v="4600.12"/>
  </r>
  <r>
    <x v="1209"/>
    <x v="291"/>
    <x v="1"/>
    <x v="2"/>
    <n v="4314.1899999999996"/>
    <n v="4141.04"/>
    <n v="57.3"/>
    <n v="40.299999999999997"/>
    <n v="3.5"/>
    <x v="0"/>
    <x v="0"/>
    <n v="0"/>
    <n v="0"/>
    <s v="D138"/>
    <x v="150"/>
    <x v="3"/>
    <n v="682.21"/>
    <x v="1"/>
    <x v="0"/>
    <x v="0"/>
    <s v="card"/>
    <n v="22.9"/>
    <s v="No"/>
    <n v="0"/>
    <x v="17"/>
    <x v="1"/>
    <x v="2"/>
    <x v="1"/>
    <x v="1"/>
    <n v="17"/>
    <n v="173.14999999999964"/>
    <x v="0"/>
    <x v="1"/>
    <n v="4996.3999999999996"/>
  </r>
  <r>
    <x v="1210"/>
    <x v="400"/>
    <x v="0"/>
    <x v="2"/>
    <n v="3105.93"/>
    <n v="3148.76"/>
    <n v="45.4"/>
    <n v="38.4"/>
    <n v="3.7"/>
    <x v="1"/>
    <x v="2"/>
    <n v="4"/>
    <n v="0"/>
    <s v="D144"/>
    <x v="2"/>
    <x v="2"/>
    <n v="908.81"/>
    <x v="0"/>
    <x v="0"/>
    <x v="0"/>
    <s v="cash"/>
    <n v="26.21"/>
    <s v="No"/>
    <n v="0"/>
    <x v="2"/>
    <x v="8"/>
    <x v="2"/>
    <x v="0"/>
    <x v="0"/>
    <n v="7"/>
    <n v="-42.830000000000382"/>
    <x v="1"/>
    <x v="0"/>
    <n v="4014.74"/>
  </r>
  <r>
    <x v="1211"/>
    <x v="328"/>
    <x v="5"/>
    <x v="3"/>
    <n v="3182.13"/>
    <n v="3070.17"/>
    <n v="36.1"/>
    <n v="27.1"/>
    <n v="2"/>
    <x v="1"/>
    <x v="5"/>
    <n v="6"/>
    <n v="0"/>
    <s v="D137"/>
    <x v="159"/>
    <x v="0"/>
    <n v="1017.55"/>
    <x v="0"/>
    <x v="0"/>
    <x v="0"/>
    <s v="transfer"/>
    <n v="21.24"/>
    <s v="No"/>
    <n v="0"/>
    <x v="0"/>
    <x v="7"/>
    <x v="2"/>
    <x v="1"/>
    <x v="2"/>
    <n v="9"/>
    <n v="111.96000000000004"/>
    <x v="1"/>
    <x v="0"/>
    <n v="4199.68"/>
  </r>
  <r>
    <x v="1212"/>
    <x v="350"/>
    <x v="3"/>
    <x v="1"/>
    <n v="3358.22"/>
    <n v="3399.72"/>
    <n v="38"/>
    <n v="30"/>
    <n v="2.9"/>
    <x v="0"/>
    <x v="0"/>
    <n v="0"/>
    <n v="0"/>
    <s v="D155"/>
    <x v="162"/>
    <x v="1"/>
    <n v="982.2"/>
    <x v="1"/>
    <x v="0"/>
    <x v="0"/>
    <s v="transfer"/>
    <n v="24.97"/>
    <s v="Yes"/>
    <n v="1"/>
    <x v="6"/>
    <x v="4"/>
    <x v="1"/>
    <x v="0"/>
    <x v="1"/>
    <n v="8"/>
    <n v="-41.5"/>
    <x v="1"/>
    <x v="1"/>
    <n v="4340.42"/>
  </r>
  <r>
    <x v="1213"/>
    <x v="491"/>
    <x v="5"/>
    <x v="2"/>
    <n v="3560.65"/>
    <n v="3797.94"/>
    <n v="39.9"/>
    <n v="32.9"/>
    <n v="4.0999999999999996"/>
    <x v="0"/>
    <x v="0"/>
    <n v="0"/>
    <n v="0"/>
    <s v="D145"/>
    <x v="9"/>
    <x v="1"/>
    <n v="824.02"/>
    <x v="0"/>
    <x v="0"/>
    <x v="0"/>
    <s v="cash"/>
    <n v="12.01"/>
    <s v="No"/>
    <n v="0"/>
    <x v="3"/>
    <x v="2"/>
    <x v="2"/>
    <x v="1"/>
    <x v="0"/>
    <n v="7"/>
    <n v="-237.28999999999996"/>
    <x v="0"/>
    <x v="1"/>
    <n v="4384.67"/>
  </r>
  <r>
    <x v="1214"/>
    <x v="422"/>
    <x v="5"/>
    <x v="2"/>
    <n v="3977.65"/>
    <n v="3949.12"/>
    <n v="65.8"/>
    <n v="58.8"/>
    <n v="2"/>
    <x v="1"/>
    <x v="2"/>
    <n v="4"/>
    <n v="0"/>
    <s v="D147"/>
    <x v="63"/>
    <x v="3"/>
    <n v="1078.31"/>
    <x v="1"/>
    <x v="0"/>
    <x v="0"/>
    <s v="cash"/>
    <n v="6"/>
    <s v="Yes"/>
    <n v="1"/>
    <x v="8"/>
    <x v="0"/>
    <x v="1"/>
    <x v="1"/>
    <x v="2"/>
    <n v="7"/>
    <n v="28.5300000000002"/>
    <x v="1"/>
    <x v="0"/>
    <n v="5055.96"/>
  </r>
  <r>
    <x v="1215"/>
    <x v="233"/>
    <x v="5"/>
    <x v="0"/>
    <n v="3144.7"/>
    <n v="3343.91"/>
    <n v="44.2"/>
    <n v="23.2"/>
    <n v="4"/>
    <x v="0"/>
    <x v="0"/>
    <n v="0"/>
    <n v="0"/>
    <s v="D102"/>
    <x v="10"/>
    <x v="2"/>
    <n v="803.86"/>
    <x v="1"/>
    <x v="0"/>
    <x v="0"/>
    <s v="card"/>
    <n v="9.2799999999999994"/>
    <s v="No"/>
    <n v="0"/>
    <x v="8"/>
    <x v="10"/>
    <x v="2"/>
    <x v="1"/>
    <x v="2"/>
    <n v="21.000000000000004"/>
    <n v="-199.21000000000004"/>
    <x v="0"/>
    <x v="0"/>
    <n v="3948.56"/>
  </r>
  <r>
    <x v="1216"/>
    <x v="501"/>
    <x v="2"/>
    <x v="2"/>
    <n v="3452.72"/>
    <n v="3586.6"/>
    <n v="28.8"/>
    <n v="23.8"/>
    <n v="4.9000000000000004"/>
    <x v="0"/>
    <x v="0"/>
    <n v="0"/>
    <n v="0"/>
    <s v="D116"/>
    <x v="127"/>
    <x v="2"/>
    <n v="866.65"/>
    <x v="0"/>
    <x v="0"/>
    <x v="0"/>
    <s v="cash"/>
    <n v="29.32"/>
    <s v="No"/>
    <n v="0"/>
    <x v="8"/>
    <x v="7"/>
    <x v="0"/>
    <x v="0"/>
    <x v="2"/>
    <n v="5"/>
    <n v="-133.88000000000011"/>
    <x v="0"/>
    <x v="0"/>
    <n v="4319.37"/>
  </r>
  <r>
    <x v="1217"/>
    <x v="62"/>
    <x v="4"/>
    <x v="0"/>
    <n v="4297.43"/>
    <n v="4449.6400000000003"/>
    <n v="82.9"/>
    <n v="73.900000000000006"/>
    <n v="3.1"/>
    <x v="1"/>
    <x v="4"/>
    <n v="2"/>
    <n v="1"/>
    <s v="D106"/>
    <x v="118"/>
    <x v="3"/>
    <n v="777.35"/>
    <x v="1"/>
    <x v="0"/>
    <x v="0"/>
    <s v="card"/>
    <n v="9.8800000000000008"/>
    <s v="Yes"/>
    <n v="1"/>
    <x v="5"/>
    <x v="10"/>
    <x v="1"/>
    <x v="1"/>
    <x v="1"/>
    <n v="9"/>
    <n v="-152.21000000000004"/>
    <x v="1"/>
    <x v="0"/>
    <n v="5074.7800000000007"/>
  </r>
  <r>
    <x v="1218"/>
    <x v="210"/>
    <x v="3"/>
    <x v="2"/>
    <n v="2962.36"/>
    <n v="3097.99"/>
    <n v="57.7"/>
    <n v="51.7"/>
    <n v="4"/>
    <x v="0"/>
    <x v="0"/>
    <n v="0"/>
    <n v="0"/>
    <s v="D117"/>
    <x v="94"/>
    <x v="2"/>
    <n v="1208.03"/>
    <x v="1"/>
    <x v="0"/>
    <x v="0"/>
    <s v="cash"/>
    <n v="22.22"/>
    <s v="Yes"/>
    <n v="1"/>
    <x v="6"/>
    <x v="1"/>
    <x v="0"/>
    <x v="1"/>
    <x v="2"/>
    <n v="6"/>
    <n v="-135.62999999999965"/>
    <x v="0"/>
    <x v="1"/>
    <n v="4170.3900000000003"/>
  </r>
  <r>
    <x v="1219"/>
    <x v="111"/>
    <x v="4"/>
    <x v="0"/>
    <n v="2440.8200000000002"/>
    <n v="2099"/>
    <n v="37.299999999999997"/>
    <n v="26.3"/>
    <n v="2.2000000000000002"/>
    <x v="0"/>
    <x v="0"/>
    <n v="0"/>
    <n v="0"/>
    <s v="D107"/>
    <x v="178"/>
    <x v="2"/>
    <n v="975.43"/>
    <x v="0"/>
    <x v="0"/>
    <x v="0"/>
    <s v="transfer"/>
    <n v="8.44"/>
    <s v="No"/>
    <n v="0"/>
    <x v="10"/>
    <x v="11"/>
    <x v="2"/>
    <x v="1"/>
    <x v="1"/>
    <n v="10.999999999999996"/>
    <n v="341.82000000000016"/>
    <x v="1"/>
    <x v="0"/>
    <n v="3416.25"/>
  </r>
  <r>
    <x v="1220"/>
    <x v="407"/>
    <x v="4"/>
    <x v="0"/>
    <n v="2945.38"/>
    <n v="2615.67"/>
    <n v="49.9"/>
    <n v="36.9"/>
    <n v="3"/>
    <x v="0"/>
    <x v="0"/>
    <n v="0"/>
    <n v="0"/>
    <s v="D157"/>
    <x v="156"/>
    <x v="2"/>
    <n v="1003.2"/>
    <x v="0"/>
    <x v="0"/>
    <x v="0"/>
    <s v="transfer"/>
    <n v="12.97"/>
    <s v="Yes"/>
    <n v="1"/>
    <x v="14"/>
    <x v="4"/>
    <x v="1"/>
    <x v="1"/>
    <x v="0"/>
    <n v="13"/>
    <n v="329.71000000000004"/>
    <x v="1"/>
    <x v="0"/>
    <n v="3948.58"/>
  </r>
  <r>
    <x v="1221"/>
    <x v="184"/>
    <x v="2"/>
    <x v="1"/>
    <n v="3426.02"/>
    <n v="3192.25"/>
    <n v="38.1"/>
    <n v="27.1"/>
    <n v="4.0999999999999996"/>
    <x v="1"/>
    <x v="1"/>
    <n v="3"/>
    <n v="0"/>
    <s v="D136"/>
    <x v="78"/>
    <x v="1"/>
    <n v="1098.5"/>
    <x v="1"/>
    <x v="0"/>
    <x v="0"/>
    <s v="cash"/>
    <n v="8.31"/>
    <s v="No"/>
    <n v="0"/>
    <x v="3"/>
    <x v="7"/>
    <x v="2"/>
    <x v="1"/>
    <x v="2"/>
    <n v="11"/>
    <n v="233.76999999999998"/>
    <x v="1"/>
    <x v="1"/>
    <n v="4524.5200000000004"/>
  </r>
  <r>
    <x v="1222"/>
    <x v="502"/>
    <x v="4"/>
    <x v="3"/>
    <n v="3302.47"/>
    <n v="3235.86"/>
    <n v="50.3"/>
    <n v="37.299999999999997"/>
    <n v="2.4"/>
    <x v="1"/>
    <x v="4"/>
    <n v="2"/>
    <n v="1"/>
    <s v="D100"/>
    <x v="132"/>
    <x v="1"/>
    <n v="833.45"/>
    <x v="1"/>
    <x v="0"/>
    <x v="0"/>
    <s v="card"/>
    <n v="4.87"/>
    <s v="No"/>
    <n v="0"/>
    <x v="8"/>
    <x v="9"/>
    <x v="0"/>
    <x v="1"/>
    <x v="2"/>
    <n v="13"/>
    <n v="66.609999999999673"/>
    <x v="1"/>
    <x v="0"/>
    <n v="4135.92"/>
  </r>
  <r>
    <x v="1223"/>
    <x v="179"/>
    <x v="2"/>
    <x v="1"/>
    <n v="1668.09"/>
    <n v="1269.92"/>
    <n v="67.8"/>
    <n v="48.8"/>
    <n v="4.7"/>
    <x v="0"/>
    <x v="0"/>
    <n v="0"/>
    <n v="0"/>
    <s v="D125"/>
    <x v="79"/>
    <x v="0"/>
    <n v="774.89"/>
    <x v="0"/>
    <x v="0"/>
    <x v="0"/>
    <s v="card"/>
    <n v="16.78"/>
    <s v="Yes"/>
    <n v="1"/>
    <x v="10"/>
    <x v="1"/>
    <x v="1"/>
    <x v="1"/>
    <x v="0"/>
    <n v="19"/>
    <n v="398.16999999999985"/>
    <x v="0"/>
    <x v="0"/>
    <n v="2442.98"/>
  </r>
  <r>
    <x v="1224"/>
    <x v="76"/>
    <x v="1"/>
    <x v="3"/>
    <n v="1506.79"/>
    <n v="1458.73"/>
    <n v="49.9"/>
    <n v="35.9"/>
    <n v="3"/>
    <x v="0"/>
    <x v="0"/>
    <n v="0"/>
    <n v="0"/>
    <s v="D113"/>
    <x v="68"/>
    <x v="0"/>
    <n v="1035.18"/>
    <x v="0"/>
    <x v="0"/>
    <x v="0"/>
    <s v="transfer"/>
    <n v="7.02"/>
    <s v="No"/>
    <n v="0"/>
    <x v="11"/>
    <x v="7"/>
    <x v="1"/>
    <x v="0"/>
    <x v="2"/>
    <n v="14"/>
    <n v="48.059999999999945"/>
    <x v="1"/>
    <x v="0"/>
    <n v="2541.9700000000003"/>
  </r>
  <r>
    <x v="1225"/>
    <x v="303"/>
    <x v="1"/>
    <x v="0"/>
    <n v="2845.38"/>
    <n v="2579.46"/>
    <n v="49.1"/>
    <n v="38.1"/>
    <n v="2.4"/>
    <x v="1"/>
    <x v="4"/>
    <n v="2"/>
    <n v="1"/>
    <s v="D123"/>
    <x v="84"/>
    <x v="2"/>
    <n v="788.41"/>
    <x v="0"/>
    <x v="0"/>
    <x v="0"/>
    <s v="transfer"/>
    <n v="18.309999999999999"/>
    <s v="Yes"/>
    <n v="1"/>
    <x v="2"/>
    <x v="9"/>
    <x v="1"/>
    <x v="1"/>
    <x v="2"/>
    <n v="11"/>
    <n v="265.92000000000007"/>
    <x v="1"/>
    <x v="0"/>
    <n v="3633.79"/>
  </r>
  <r>
    <x v="1226"/>
    <x v="135"/>
    <x v="3"/>
    <x v="3"/>
    <n v="1904.49"/>
    <n v="1547.47"/>
    <n v="10.7"/>
    <n v="10"/>
    <n v="5"/>
    <x v="0"/>
    <x v="0"/>
    <n v="0"/>
    <n v="0"/>
    <s v="D150"/>
    <x v="88"/>
    <x v="0"/>
    <n v="926.08"/>
    <x v="0"/>
    <x v="0"/>
    <x v="0"/>
    <s v="transfer"/>
    <n v="17.809999999999999"/>
    <s v="No"/>
    <n v="0"/>
    <x v="17"/>
    <x v="11"/>
    <x v="0"/>
    <x v="1"/>
    <x v="0"/>
    <n v="0.69999999999999929"/>
    <n v="357.02"/>
    <x v="0"/>
    <x v="1"/>
    <n v="2830.57"/>
  </r>
  <r>
    <x v="1227"/>
    <x v="470"/>
    <x v="5"/>
    <x v="1"/>
    <n v="3034.21"/>
    <n v="2648.57"/>
    <n v="43.5"/>
    <n v="30.5"/>
    <n v="3.7"/>
    <x v="0"/>
    <x v="0"/>
    <n v="0"/>
    <n v="0"/>
    <s v="D144"/>
    <x v="146"/>
    <x v="2"/>
    <n v="823.99"/>
    <x v="0"/>
    <x v="0"/>
    <x v="0"/>
    <s v="cash"/>
    <n v="3.5"/>
    <s v="Yes"/>
    <n v="1"/>
    <x v="16"/>
    <x v="10"/>
    <x v="2"/>
    <x v="0"/>
    <x v="0"/>
    <n v="13"/>
    <n v="385.63999999999987"/>
    <x v="0"/>
    <x v="1"/>
    <n v="3858.2"/>
  </r>
  <r>
    <x v="1228"/>
    <x v="158"/>
    <x v="2"/>
    <x v="2"/>
    <n v="3591.55"/>
    <n v="3092.72"/>
    <n v="14.8"/>
    <n v="10"/>
    <n v="2.8"/>
    <x v="0"/>
    <x v="0"/>
    <n v="0"/>
    <n v="0"/>
    <s v="D129"/>
    <x v="32"/>
    <x v="3"/>
    <n v="870.77"/>
    <x v="0"/>
    <x v="0"/>
    <x v="0"/>
    <s v="card"/>
    <n v="4.08"/>
    <s v="No"/>
    <n v="0"/>
    <x v="2"/>
    <x v="7"/>
    <x v="2"/>
    <x v="0"/>
    <x v="2"/>
    <n v="4.8000000000000007"/>
    <n v="498.83000000000038"/>
    <x v="1"/>
    <x v="0"/>
    <n v="4462.32"/>
  </r>
  <r>
    <x v="1229"/>
    <x v="210"/>
    <x v="2"/>
    <x v="3"/>
    <n v="3189.85"/>
    <n v="3136.37"/>
    <n v="58.8"/>
    <n v="40.799999999999997"/>
    <n v="3.5"/>
    <x v="1"/>
    <x v="2"/>
    <n v="4"/>
    <n v="0"/>
    <s v="D159"/>
    <x v="13"/>
    <x v="2"/>
    <n v="688.41"/>
    <x v="1"/>
    <x v="0"/>
    <x v="0"/>
    <s v="transfer"/>
    <n v="11.28"/>
    <s v="Yes"/>
    <n v="1"/>
    <x v="6"/>
    <x v="14"/>
    <x v="2"/>
    <x v="1"/>
    <x v="0"/>
    <n v="18"/>
    <n v="53.480000000000018"/>
    <x v="1"/>
    <x v="1"/>
    <n v="3878.2599999999998"/>
  </r>
  <r>
    <x v="1230"/>
    <x v="503"/>
    <x v="0"/>
    <x v="3"/>
    <n v="2386.5700000000002"/>
    <n v="2381.04"/>
    <n v="64"/>
    <n v="44"/>
    <n v="3.5"/>
    <x v="0"/>
    <x v="0"/>
    <n v="0"/>
    <n v="0"/>
    <s v="D137"/>
    <x v="71"/>
    <x v="2"/>
    <n v="1125.8699999999999"/>
    <x v="1"/>
    <x v="0"/>
    <x v="0"/>
    <s v="cash"/>
    <n v="15.74"/>
    <s v="Yes"/>
    <n v="1"/>
    <x v="14"/>
    <x v="12"/>
    <x v="1"/>
    <x v="0"/>
    <x v="2"/>
    <n v="20"/>
    <n v="5.5300000000002001"/>
    <x v="0"/>
    <x v="0"/>
    <n v="3512.44"/>
  </r>
  <r>
    <x v="1231"/>
    <x v="20"/>
    <x v="1"/>
    <x v="0"/>
    <n v="3128.47"/>
    <n v="3497.81"/>
    <n v="42.9"/>
    <n v="29.9"/>
    <n v="4.0999999999999996"/>
    <x v="0"/>
    <x v="0"/>
    <n v="0"/>
    <n v="0"/>
    <s v="D154"/>
    <x v="75"/>
    <x v="1"/>
    <n v="696.95"/>
    <x v="0"/>
    <x v="0"/>
    <x v="0"/>
    <s v="transfer"/>
    <n v="8.57"/>
    <s v="No"/>
    <n v="0"/>
    <x v="12"/>
    <x v="8"/>
    <x v="1"/>
    <x v="0"/>
    <x v="1"/>
    <n v="13"/>
    <n v="-369.34000000000015"/>
    <x v="0"/>
    <x v="1"/>
    <n v="3825.42"/>
  </r>
  <r>
    <x v="1232"/>
    <x v="34"/>
    <x v="3"/>
    <x v="0"/>
    <n v="2662.75"/>
    <n v="2638.61"/>
    <n v="18.2"/>
    <n v="10"/>
    <n v="4.3"/>
    <x v="0"/>
    <x v="0"/>
    <n v="0"/>
    <n v="0"/>
    <s v="D142"/>
    <x v="178"/>
    <x v="2"/>
    <n v="908.68"/>
    <x v="0"/>
    <x v="0"/>
    <x v="0"/>
    <s v="cash"/>
    <n v="4.49"/>
    <s v="No"/>
    <n v="0"/>
    <x v="11"/>
    <x v="4"/>
    <x v="1"/>
    <x v="1"/>
    <x v="1"/>
    <n v="8.1999999999999993"/>
    <n v="24.139999999999873"/>
    <x v="0"/>
    <x v="0"/>
    <n v="3571.43"/>
  </r>
  <r>
    <x v="1233"/>
    <x v="447"/>
    <x v="0"/>
    <x v="1"/>
    <n v="3677.12"/>
    <n v="3596.5"/>
    <n v="43.3"/>
    <n v="19.3"/>
    <n v="3.8"/>
    <x v="0"/>
    <x v="0"/>
    <n v="0"/>
    <n v="0"/>
    <s v="D120"/>
    <x v="124"/>
    <x v="2"/>
    <n v="783.69"/>
    <x v="0"/>
    <x v="0"/>
    <x v="0"/>
    <s v="cash"/>
    <n v="8.7200000000000006"/>
    <s v="Yes"/>
    <n v="1"/>
    <x v="15"/>
    <x v="5"/>
    <x v="1"/>
    <x v="0"/>
    <x v="2"/>
    <n v="23.999999999999996"/>
    <n v="80.619999999999891"/>
    <x v="0"/>
    <x v="0"/>
    <n v="4460.8099999999995"/>
  </r>
  <r>
    <x v="1234"/>
    <x v="1"/>
    <x v="0"/>
    <x v="2"/>
    <n v="2777.46"/>
    <n v="2669.19"/>
    <n v="18.899999999999999"/>
    <n v="10"/>
    <n v="4.2"/>
    <x v="0"/>
    <x v="0"/>
    <n v="0"/>
    <n v="0"/>
    <s v="D126"/>
    <x v="93"/>
    <x v="0"/>
    <n v="871.91"/>
    <x v="0"/>
    <x v="0"/>
    <x v="0"/>
    <s v="transfer"/>
    <n v="0.26"/>
    <s v="Yes"/>
    <n v="1"/>
    <x v="11"/>
    <x v="8"/>
    <x v="1"/>
    <x v="0"/>
    <x v="2"/>
    <n v="8.8999999999999986"/>
    <n v="108.26999999999998"/>
    <x v="0"/>
    <x v="0"/>
    <n v="3649.37"/>
  </r>
  <r>
    <x v="1235"/>
    <x v="408"/>
    <x v="5"/>
    <x v="1"/>
    <n v="1607.25"/>
    <n v="1745.81"/>
    <n v="37.799999999999997"/>
    <n v="16.8"/>
    <n v="3.7"/>
    <x v="0"/>
    <x v="0"/>
    <n v="0"/>
    <n v="0"/>
    <s v="D113"/>
    <x v="24"/>
    <x v="0"/>
    <n v="921.13"/>
    <x v="0"/>
    <x v="0"/>
    <x v="0"/>
    <s v="cash"/>
    <n v="3.9"/>
    <s v="Yes"/>
    <n v="1"/>
    <x v="8"/>
    <x v="9"/>
    <x v="2"/>
    <x v="0"/>
    <x v="0"/>
    <n v="20.999999999999996"/>
    <n v="-138.55999999999995"/>
    <x v="0"/>
    <x v="0"/>
    <n v="2528.38"/>
  </r>
  <r>
    <x v="1236"/>
    <x v="164"/>
    <x v="0"/>
    <x v="1"/>
    <n v="2518.06"/>
    <n v="2289.4"/>
    <n v="28.1"/>
    <n v="15.1"/>
    <n v="2.4"/>
    <x v="1"/>
    <x v="5"/>
    <n v="6"/>
    <n v="0"/>
    <s v="D132"/>
    <x v="164"/>
    <x v="0"/>
    <n v="981.76"/>
    <x v="1"/>
    <x v="0"/>
    <x v="0"/>
    <s v="cash"/>
    <n v="9.07"/>
    <s v="No"/>
    <n v="0"/>
    <x v="4"/>
    <x v="6"/>
    <x v="1"/>
    <x v="1"/>
    <x v="1"/>
    <n v="13.000000000000002"/>
    <n v="228.65999999999985"/>
    <x v="1"/>
    <x v="0"/>
    <n v="3499.8199999999997"/>
  </r>
  <r>
    <x v="1237"/>
    <x v="105"/>
    <x v="1"/>
    <x v="3"/>
    <n v="3466.66"/>
    <n v="2980.18"/>
    <n v="34.299999999999997"/>
    <n v="18.3"/>
    <n v="1.8"/>
    <x v="0"/>
    <x v="0"/>
    <n v="0"/>
    <n v="0"/>
    <s v="D117"/>
    <x v="38"/>
    <x v="3"/>
    <n v="904.26"/>
    <x v="0"/>
    <x v="0"/>
    <x v="0"/>
    <s v="cash"/>
    <n v="21.31"/>
    <s v="No"/>
    <n v="0"/>
    <x v="3"/>
    <x v="9"/>
    <x v="0"/>
    <x v="0"/>
    <x v="2"/>
    <n v="15.999999999999996"/>
    <n v="486.48"/>
    <x v="1"/>
    <x v="1"/>
    <n v="4370.92"/>
  </r>
  <r>
    <x v="1238"/>
    <x v="503"/>
    <x v="4"/>
    <x v="0"/>
    <n v="3633.16"/>
    <n v="3450.44"/>
    <n v="49.6"/>
    <n v="29.6"/>
    <n v="2.2999999999999998"/>
    <x v="1"/>
    <x v="4"/>
    <n v="2"/>
    <n v="1"/>
    <s v="D120"/>
    <x v="178"/>
    <x v="3"/>
    <n v="914.48"/>
    <x v="0"/>
    <x v="0"/>
    <x v="0"/>
    <s v="card"/>
    <n v="22.64"/>
    <s v="No"/>
    <n v="0"/>
    <x v="17"/>
    <x v="4"/>
    <x v="0"/>
    <x v="1"/>
    <x v="1"/>
    <n v="20"/>
    <n v="182.7199999999998"/>
    <x v="1"/>
    <x v="1"/>
    <n v="4547.6399999999994"/>
  </r>
  <r>
    <x v="1239"/>
    <x v="399"/>
    <x v="3"/>
    <x v="1"/>
    <n v="3461.4"/>
    <n v="3672.77"/>
    <n v="22.5"/>
    <n v="10"/>
    <n v="4.4000000000000004"/>
    <x v="0"/>
    <x v="0"/>
    <n v="0"/>
    <n v="0"/>
    <s v="D150"/>
    <x v="150"/>
    <x v="2"/>
    <n v="1093.97"/>
    <x v="0"/>
    <x v="0"/>
    <x v="0"/>
    <s v="card"/>
    <n v="22.5"/>
    <s v="No"/>
    <n v="0"/>
    <x v="14"/>
    <x v="0"/>
    <x v="2"/>
    <x v="0"/>
    <x v="1"/>
    <n v="12.5"/>
    <n v="-211.36999999999989"/>
    <x v="0"/>
    <x v="0"/>
    <n v="4555.37"/>
  </r>
  <r>
    <x v="1240"/>
    <x v="261"/>
    <x v="2"/>
    <x v="2"/>
    <n v="2410.2800000000002"/>
    <n v="2296.4"/>
    <n v="0"/>
    <n v="10"/>
    <n v="3.1"/>
    <x v="1"/>
    <x v="1"/>
    <n v="3"/>
    <n v="0"/>
    <s v="D101"/>
    <x v="63"/>
    <x v="0"/>
    <n v="0"/>
    <x v="0"/>
    <x v="0"/>
    <x v="0"/>
    <s v="cash"/>
    <n v="25.81"/>
    <s v="No"/>
    <n v="0"/>
    <x v="4"/>
    <x v="3"/>
    <x v="0"/>
    <x v="0"/>
    <x v="2"/>
    <n v="-10"/>
    <n v="113.88000000000011"/>
    <x v="1"/>
    <x v="0"/>
    <n v="2410.2800000000002"/>
  </r>
  <r>
    <x v="1241"/>
    <x v="146"/>
    <x v="1"/>
    <x v="0"/>
    <n v="3101.34"/>
    <n v="3296.82"/>
    <n v="33.6"/>
    <n v="10.6"/>
    <n v="2"/>
    <x v="0"/>
    <x v="0"/>
    <n v="0"/>
    <n v="0"/>
    <s v="D100"/>
    <x v="45"/>
    <x v="1"/>
    <n v="1104.3900000000001"/>
    <x v="0"/>
    <x v="0"/>
    <x v="0"/>
    <s v="transfer"/>
    <n v="2.2400000000000002"/>
    <s v="No"/>
    <n v="0"/>
    <x v="17"/>
    <x v="4"/>
    <x v="1"/>
    <x v="1"/>
    <x v="2"/>
    <n v="23"/>
    <n v="-195.48000000000002"/>
    <x v="1"/>
    <x v="1"/>
    <n v="4205.7300000000005"/>
  </r>
  <r>
    <x v="1242"/>
    <x v="43"/>
    <x v="0"/>
    <x v="1"/>
    <n v="3029.69"/>
    <n v="3199.83"/>
    <n v="32.5"/>
    <n v="24.5"/>
    <n v="4.2"/>
    <x v="1"/>
    <x v="1"/>
    <n v="3"/>
    <n v="0"/>
    <s v="D105"/>
    <x v="6"/>
    <x v="2"/>
    <n v="1025.56"/>
    <x v="0"/>
    <x v="0"/>
    <x v="0"/>
    <s v="cash"/>
    <n v="10.69"/>
    <s v="Yes"/>
    <n v="1"/>
    <x v="6"/>
    <x v="7"/>
    <x v="2"/>
    <x v="0"/>
    <x v="1"/>
    <n v="8"/>
    <n v="-170.13999999999987"/>
    <x v="1"/>
    <x v="1"/>
    <n v="4055.25"/>
  </r>
  <r>
    <x v="1243"/>
    <x v="232"/>
    <x v="3"/>
    <x v="1"/>
    <n v="3241.55"/>
    <n v="2992.42"/>
    <n v="45"/>
    <n v="26"/>
    <n v="4.3"/>
    <x v="0"/>
    <x v="0"/>
    <n v="0"/>
    <n v="0"/>
    <s v="D128"/>
    <x v="128"/>
    <x v="1"/>
    <n v="650"/>
    <x v="0"/>
    <x v="0"/>
    <x v="0"/>
    <s v="card"/>
    <n v="6.38"/>
    <s v="Yes"/>
    <n v="1"/>
    <x v="0"/>
    <x v="9"/>
    <x v="1"/>
    <x v="0"/>
    <x v="1"/>
    <n v="19"/>
    <n v="249.13000000000011"/>
    <x v="0"/>
    <x v="0"/>
    <n v="3891.55"/>
  </r>
  <r>
    <x v="1244"/>
    <x v="350"/>
    <x v="3"/>
    <x v="3"/>
    <n v="2936.34"/>
    <n v="2853.36"/>
    <n v="4.9000000000000004"/>
    <n v="10"/>
    <n v="3.7"/>
    <x v="0"/>
    <x v="0"/>
    <n v="0"/>
    <n v="0"/>
    <s v="D150"/>
    <x v="33"/>
    <x v="2"/>
    <n v="1008.65"/>
    <x v="0"/>
    <x v="0"/>
    <x v="0"/>
    <s v="transfer"/>
    <n v="17.45"/>
    <s v="No"/>
    <n v="0"/>
    <x v="12"/>
    <x v="11"/>
    <x v="2"/>
    <x v="0"/>
    <x v="1"/>
    <n v="-5.0999999999999996"/>
    <n v="82.980000000000018"/>
    <x v="0"/>
    <x v="1"/>
    <n v="3944.9900000000002"/>
  </r>
  <r>
    <x v="1245"/>
    <x v="218"/>
    <x v="4"/>
    <x v="3"/>
    <n v="2632.67"/>
    <n v="2481.5100000000002"/>
    <n v="55.5"/>
    <n v="35.5"/>
    <n v="2.8"/>
    <x v="0"/>
    <x v="0"/>
    <n v="0"/>
    <n v="0"/>
    <s v="D108"/>
    <x v="143"/>
    <x v="2"/>
    <n v="938.59"/>
    <x v="0"/>
    <x v="0"/>
    <x v="0"/>
    <s v="transfer"/>
    <n v="23.58"/>
    <s v="Yes"/>
    <n v="1"/>
    <x v="9"/>
    <x v="13"/>
    <x v="2"/>
    <x v="1"/>
    <x v="2"/>
    <n v="20"/>
    <n v="151.15999999999985"/>
    <x v="1"/>
    <x v="1"/>
    <n v="3571.26"/>
  </r>
  <r>
    <x v="1246"/>
    <x v="207"/>
    <x v="4"/>
    <x v="3"/>
    <n v="1569.47"/>
    <n v="1444.36"/>
    <n v="69.7"/>
    <n v="48.7"/>
    <n v="3"/>
    <x v="1"/>
    <x v="2"/>
    <n v="4"/>
    <n v="0"/>
    <s v="D106"/>
    <x v="91"/>
    <x v="0"/>
    <n v="1098.8599999999999"/>
    <x v="0"/>
    <x v="0"/>
    <x v="0"/>
    <s v="cash"/>
    <n v="10.85"/>
    <s v="Yes"/>
    <n v="1"/>
    <x v="15"/>
    <x v="9"/>
    <x v="0"/>
    <x v="1"/>
    <x v="0"/>
    <n v="21"/>
    <n v="125.11000000000013"/>
    <x v="1"/>
    <x v="0"/>
    <n v="2668.33"/>
  </r>
  <r>
    <x v="1247"/>
    <x v="88"/>
    <x v="1"/>
    <x v="3"/>
    <n v="3101.25"/>
    <n v="3078.82"/>
    <n v="36.9"/>
    <n v="31.9"/>
    <n v="3.2"/>
    <x v="0"/>
    <x v="0"/>
    <n v="0"/>
    <n v="0"/>
    <s v="D108"/>
    <x v="54"/>
    <x v="2"/>
    <n v="1055.6199999999999"/>
    <x v="0"/>
    <x v="0"/>
    <x v="0"/>
    <s v="cash"/>
    <n v="0.65"/>
    <s v="Yes"/>
    <n v="1"/>
    <x v="17"/>
    <x v="3"/>
    <x v="0"/>
    <x v="0"/>
    <x v="1"/>
    <n v="5"/>
    <n v="22.429999999999836"/>
    <x v="0"/>
    <x v="1"/>
    <n v="4156.87"/>
  </r>
  <r>
    <x v="1248"/>
    <x v="368"/>
    <x v="0"/>
    <x v="3"/>
    <n v="4160.3999999999996"/>
    <n v="4149.37"/>
    <n v="22.8"/>
    <n v="16.8"/>
    <n v="4.4000000000000004"/>
    <x v="0"/>
    <x v="0"/>
    <n v="0"/>
    <n v="0"/>
    <s v="D116"/>
    <x v="1"/>
    <x v="1"/>
    <n v="802.48"/>
    <x v="0"/>
    <x v="0"/>
    <x v="0"/>
    <s v="cash"/>
    <n v="13.74"/>
    <s v="Yes"/>
    <n v="1"/>
    <x v="10"/>
    <x v="10"/>
    <x v="2"/>
    <x v="0"/>
    <x v="0"/>
    <n v="6"/>
    <n v="11.029999999999745"/>
    <x v="0"/>
    <x v="0"/>
    <n v="4962.8799999999992"/>
  </r>
  <r>
    <x v="1249"/>
    <x v="475"/>
    <x v="4"/>
    <x v="2"/>
    <n v="2691.58"/>
    <n v="2731.19"/>
    <n v="68.5"/>
    <n v="57.5"/>
    <n v="2.1"/>
    <x v="0"/>
    <x v="0"/>
    <n v="0"/>
    <n v="0"/>
    <s v="D144"/>
    <x v="160"/>
    <x v="1"/>
    <n v="1051.6300000000001"/>
    <x v="0"/>
    <x v="0"/>
    <x v="0"/>
    <s v="transfer"/>
    <n v="18.48"/>
    <s v="Yes"/>
    <n v="1"/>
    <x v="10"/>
    <x v="5"/>
    <x v="1"/>
    <x v="0"/>
    <x v="1"/>
    <n v="11"/>
    <n v="-39.610000000000127"/>
    <x v="1"/>
    <x v="0"/>
    <n v="3743.21"/>
  </r>
  <r>
    <x v="1250"/>
    <x v="153"/>
    <x v="5"/>
    <x v="2"/>
    <n v="3526.44"/>
    <n v="3449.16"/>
    <n v="14.2"/>
    <n v="10"/>
    <n v="3.5"/>
    <x v="0"/>
    <x v="0"/>
    <n v="0"/>
    <n v="0"/>
    <s v="D140"/>
    <x v="115"/>
    <x v="1"/>
    <n v="919.56"/>
    <x v="0"/>
    <x v="0"/>
    <x v="0"/>
    <s v="cash"/>
    <n v="12.58"/>
    <s v="Yes"/>
    <n v="1"/>
    <x v="9"/>
    <x v="3"/>
    <x v="0"/>
    <x v="0"/>
    <x v="1"/>
    <n v="4.1999999999999993"/>
    <n v="77.2800000000002"/>
    <x v="0"/>
    <x v="1"/>
    <n v="4446"/>
  </r>
  <r>
    <x v="1251"/>
    <x v="68"/>
    <x v="2"/>
    <x v="1"/>
    <n v="2720.1"/>
    <n v="2806.19"/>
    <n v="19"/>
    <n v="10"/>
    <n v="5"/>
    <x v="0"/>
    <x v="0"/>
    <n v="0"/>
    <n v="0"/>
    <s v="D120"/>
    <x v="154"/>
    <x v="0"/>
    <n v="835.02"/>
    <x v="0"/>
    <x v="0"/>
    <x v="0"/>
    <s v="transfer"/>
    <n v="19.23"/>
    <s v="No"/>
    <n v="0"/>
    <x v="6"/>
    <x v="6"/>
    <x v="1"/>
    <x v="0"/>
    <x v="2"/>
    <n v="9"/>
    <n v="-86.090000000000146"/>
    <x v="0"/>
    <x v="1"/>
    <n v="3555.12"/>
  </r>
  <r>
    <x v="1252"/>
    <x v="436"/>
    <x v="1"/>
    <x v="3"/>
    <n v="3338.35"/>
    <n v="3150.54"/>
    <n v="26.3"/>
    <n v="10"/>
    <n v="4.2"/>
    <x v="0"/>
    <x v="0"/>
    <n v="0"/>
    <n v="0"/>
    <s v="D133"/>
    <x v="49"/>
    <x v="1"/>
    <n v="1179.48"/>
    <x v="0"/>
    <x v="0"/>
    <x v="0"/>
    <s v="cash"/>
    <n v="19.34"/>
    <s v="No"/>
    <n v="0"/>
    <x v="15"/>
    <x v="8"/>
    <x v="1"/>
    <x v="0"/>
    <x v="0"/>
    <n v="16.3"/>
    <n v="187.80999999999995"/>
    <x v="0"/>
    <x v="0"/>
    <n v="4517.83"/>
  </r>
  <r>
    <x v="1253"/>
    <x v="199"/>
    <x v="1"/>
    <x v="2"/>
    <n v="2015.09"/>
    <n v="2001.96"/>
    <n v="47.3"/>
    <n v="36.299999999999997"/>
    <n v="2.7"/>
    <x v="0"/>
    <x v="0"/>
    <n v="0"/>
    <n v="0"/>
    <s v="D140"/>
    <x v="68"/>
    <x v="2"/>
    <n v="1018.86"/>
    <x v="0"/>
    <x v="0"/>
    <x v="0"/>
    <s v="cash"/>
    <n v="22.9"/>
    <s v="Yes"/>
    <n v="1"/>
    <x v="7"/>
    <x v="6"/>
    <x v="2"/>
    <x v="0"/>
    <x v="2"/>
    <n v="11"/>
    <n v="13.129999999999882"/>
    <x v="1"/>
    <x v="0"/>
    <n v="3033.95"/>
  </r>
  <r>
    <x v="1254"/>
    <x v="249"/>
    <x v="2"/>
    <x v="2"/>
    <n v="3398.44"/>
    <n v="2950.49"/>
    <n v="21.1"/>
    <n v="10"/>
    <n v="3.7"/>
    <x v="0"/>
    <x v="0"/>
    <n v="0"/>
    <n v="0"/>
    <s v="D110"/>
    <x v="75"/>
    <x v="3"/>
    <n v="826.05"/>
    <x v="0"/>
    <x v="0"/>
    <x v="0"/>
    <s v="cash"/>
    <n v="15.38"/>
    <s v="Yes"/>
    <n v="1"/>
    <x v="7"/>
    <x v="2"/>
    <x v="2"/>
    <x v="0"/>
    <x v="1"/>
    <n v="11.100000000000001"/>
    <n v="447.95000000000027"/>
    <x v="0"/>
    <x v="0"/>
    <n v="4224.49"/>
  </r>
  <r>
    <x v="1255"/>
    <x v="252"/>
    <x v="0"/>
    <x v="0"/>
    <n v="3962.23"/>
    <n v="4022.03"/>
    <n v="0"/>
    <n v="10"/>
    <n v="3.3"/>
    <x v="0"/>
    <x v="0"/>
    <n v="0"/>
    <n v="0"/>
    <s v="D127"/>
    <x v="37"/>
    <x v="3"/>
    <n v="890.09"/>
    <x v="0"/>
    <x v="0"/>
    <x v="0"/>
    <s v="cash"/>
    <n v="16.38"/>
    <s v="No"/>
    <n v="0"/>
    <x v="14"/>
    <x v="4"/>
    <x v="2"/>
    <x v="1"/>
    <x v="1"/>
    <n v="-10"/>
    <n v="-59.800000000000182"/>
    <x v="0"/>
    <x v="0"/>
    <n v="4852.32"/>
  </r>
  <r>
    <x v="1256"/>
    <x v="364"/>
    <x v="3"/>
    <x v="2"/>
    <n v="3022.26"/>
    <n v="2854.9"/>
    <n v="5.8"/>
    <n v="10"/>
    <n v="4.0999999999999996"/>
    <x v="0"/>
    <x v="0"/>
    <n v="0"/>
    <n v="0"/>
    <s v="D138"/>
    <x v="171"/>
    <x v="1"/>
    <n v="874.73"/>
    <x v="0"/>
    <x v="0"/>
    <x v="0"/>
    <s v="transfer"/>
    <n v="11.71"/>
    <s v="No"/>
    <n v="0"/>
    <x v="5"/>
    <x v="10"/>
    <x v="0"/>
    <x v="1"/>
    <x v="2"/>
    <n v="-4.2"/>
    <n v="167.36000000000013"/>
    <x v="0"/>
    <x v="0"/>
    <n v="3896.9900000000002"/>
  </r>
  <r>
    <x v="1257"/>
    <x v="78"/>
    <x v="4"/>
    <x v="3"/>
    <n v="3006.17"/>
    <n v="2779.59"/>
    <n v="38"/>
    <n v="29"/>
    <n v="2.6"/>
    <x v="0"/>
    <x v="0"/>
    <n v="0"/>
    <n v="0"/>
    <s v="D106"/>
    <x v="14"/>
    <x v="2"/>
    <n v="947.31"/>
    <x v="0"/>
    <x v="0"/>
    <x v="0"/>
    <s v="card"/>
    <n v="19.34"/>
    <s v="No"/>
    <n v="0"/>
    <x v="0"/>
    <x v="6"/>
    <x v="2"/>
    <x v="1"/>
    <x v="2"/>
    <n v="9"/>
    <n v="226.57999999999993"/>
    <x v="1"/>
    <x v="0"/>
    <n v="3953.48"/>
  </r>
  <r>
    <x v="1258"/>
    <x v="117"/>
    <x v="5"/>
    <x v="3"/>
    <n v="2794.38"/>
    <n v="2685.06"/>
    <n v="64.400000000000006"/>
    <n v="45.4"/>
    <n v="3.4"/>
    <x v="0"/>
    <x v="0"/>
    <n v="0"/>
    <n v="0"/>
    <s v="D143"/>
    <x v="173"/>
    <x v="2"/>
    <n v="893.23"/>
    <x v="0"/>
    <x v="0"/>
    <x v="0"/>
    <s v="transfer"/>
    <n v="1.37"/>
    <s v="Yes"/>
    <n v="1"/>
    <x v="8"/>
    <x v="4"/>
    <x v="0"/>
    <x v="1"/>
    <x v="2"/>
    <n v="19.000000000000007"/>
    <n v="109.32000000000016"/>
    <x v="0"/>
    <x v="0"/>
    <n v="3687.61"/>
  </r>
  <r>
    <x v="1259"/>
    <x v="138"/>
    <x v="5"/>
    <x v="0"/>
    <n v="-4154.03"/>
    <n v="-4087.6"/>
    <n v="66.099999999999994"/>
    <n v="61.1"/>
    <n v="3.9"/>
    <x v="0"/>
    <x v="0"/>
    <n v="0"/>
    <n v="0"/>
    <s v="D125"/>
    <x v="91"/>
    <x v="3"/>
    <n v="1198.43"/>
    <x v="1"/>
    <x v="0"/>
    <x v="0"/>
    <s v="cash"/>
    <n v="27.25"/>
    <s v="No"/>
    <n v="0"/>
    <x v="3"/>
    <x v="2"/>
    <x v="1"/>
    <x v="0"/>
    <x v="1"/>
    <n v="4.9999999999999929"/>
    <n v="-66.429999999999836"/>
    <x v="0"/>
    <x v="1"/>
    <n v="-2955.5999999999995"/>
  </r>
  <r>
    <x v="1260"/>
    <x v="415"/>
    <x v="5"/>
    <x v="0"/>
    <n v="2943.6"/>
    <n v="2807.77"/>
    <n v="80"/>
    <n v="74"/>
    <n v="3.6"/>
    <x v="1"/>
    <x v="4"/>
    <n v="2"/>
    <n v="1"/>
    <s v="D120"/>
    <x v="75"/>
    <x v="2"/>
    <n v="971.49"/>
    <x v="1"/>
    <x v="1"/>
    <x v="1"/>
    <s v="cash"/>
    <n v="20.65"/>
    <s v="No"/>
    <n v="0"/>
    <x v="8"/>
    <x v="9"/>
    <x v="1"/>
    <x v="1"/>
    <x v="2"/>
    <n v="6"/>
    <n v="135.82999999999993"/>
    <x v="1"/>
    <x v="0"/>
    <n v="3915.09"/>
  </r>
  <r>
    <x v="1261"/>
    <x v="415"/>
    <x v="5"/>
    <x v="1"/>
    <n v="3737.58"/>
    <n v="3632.37"/>
    <n v="46.9"/>
    <n v="40.9"/>
    <n v="2.6"/>
    <x v="1"/>
    <x v="0"/>
    <n v="0"/>
    <n v="0"/>
    <s v="D125"/>
    <x v="64"/>
    <x v="1"/>
    <n v="1019.45"/>
    <x v="0"/>
    <x v="0"/>
    <x v="0"/>
    <s v="cash"/>
    <n v="13.98"/>
    <s v="No"/>
    <n v="0"/>
    <x v="2"/>
    <x v="14"/>
    <x v="0"/>
    <x v="0"/>
    <x v="2"/>
    <n v="6"/>
    <n v="105.21000000000004"/>
    <x v="1"/>
    <x v="0"/>
    <n v="4757.03"/>
  </r>
  <r>
    <x v="1262"/>
    <x v="149"/>
    <x v="2"/>
    <x v="3"/>
    <n v="2603.9899999999998"/>
    <n v="2773.79"/>
    <n v="13.2"/>
    <n v="10"/>
    <n v="4.4000000000000004"/>
    <x v="0"/>
    <x v="0"/>
    <n v="0"/>
    <n v="0"/>
    <s v="D110"/>
    <x v="88"/>
    <x v="2"/>
    <n v="1342.1"/>
    <x v="0"/>
    <x v="0"/>
    <x v="0"/>
    <s v="cash"/>
    <n v="13.86"/>
    <s v="Yes"/>
    <n v="1"/>
    <x v="17"/>
    <x v="4"/>
    <x v="1"/>
    <x v="1"/>
    <x v="1"/>
    <n v="3.1999999999999993"/>
    <n v="-169.80000000000018"/>
    <x v="0"/>
    <x v="1"/>
    <n v="3946.0899999999997"/>
  </r>
  <r>
    <x v="1263"/>
    <x v="504"/>
    <x v="1"/>
    <x v="3"/>
    <n v="3768.47"/>
    <n v="3836.63"/>
    <n v="52.2"/>
    <n v="43.2"/>
    <n v="2.6"/>
    <x v="1"/>
    <x v="4"/>
    <n v="2"/>
    <n v="1"/>
    <s v="D116"/>
    <x v="80"/>
    <x v="3"/>
    <n v="921.56"/>
    <x v="0"/>
    <x v="0"/>
    <x v="0"/>
    <s v="cash"/>
    <n v="21.26"/>
    <s v="Yes"/>
    <n v="1"/>
    <x v="0"/>
    <x v="3"/>
    <x v="2"/>
    <x v="1"/>
    <x v="2"/>
    <n v="9"/>
    <n v="-68.160000000000309"/>
    <x v="1"/>
    <x v="0"/>
    <n v="4690.03"/>
  </r>
  <r>
    <x v="1264"/>
    <x v="88"/>
    <x v="5"/>
    <x v="1"/>
    <n v="2687.47"/>
    <n v="2907.59"/>
    <n v="54.5"/>
    <n v="49.5"/>
    <n v="3"/>
    <x v="0"/>
    <x v="0"/>
    <n v="0"/>
    <n v="0"/>
    <s v="D117"/>
    <x v="149"/>
    <x v="2"/>
    <n v="955.65"/>
    <x v="1"/>
    <x v="0"/>
    <x v="0"/>
    <s v="cash"/>
    <n v="2.76"/>
    <s v="No"/>
    <n v="0"/>
    <x v="11"/>
    <x v="2"/>
    <x v="2"/>
    <x v="1"/>
    <x v="0"/>
    <n v="5"/>
    <n v="-220.12000000000035"/>
    <x v="1"/>
    <x v="0"/>
    <n v="3643.12"/>
  </r>
  <r>
    <x v="1265"/>
    <x v="411"/>
    <x v="5"/>
    <x v="1"/>
    <n v="1878.71"/>
    <n v="1724.69"/>
    <n v="26"/>
    <n v="10"/>
    <n v="3.9"/>
    <x v="0"/>
    <x v="0"/>
    <n v="0"/>
    <n v="0"/>
    <s v="D134"/>
    <x v="163"/>
    <x v="0"/>
    <n v="960.07"/>
    <x v="0"/>
    <x v="0"/>
    <x v="0"/>
    <s v="cash"/>
    <n v="5.42"/>
    <s v="Yes"/>
    <n v="1"/>
    <x v="2"/>
    <x v="11"/>
    <x v="2"/>
    <x v="1"/>
    <x v="0"/>
    <n v="16"/>
    <n v="154.01999999999998"/>
    <x v="0"/>
    <x v="0"/>
    <n v="2838.78"/>
  </r>
  <r>
    <x v="1266"/>
    <x v="306"/>
    <x v="2"/>
    <x v="2"/>
    <n v="2798.38"/>
    <n v="2902.1"/>
    <n v="18"/>
    <n v="12"/>
    <n v="3.3"/>
    <x v="0"/>
    <x v="0"/>
    <n v="0"/>
    <n v="0"/>
    <s v="D130"/>
    <x v="105"/>
    <x v="0"/>
    <n v="960.56"/>
    <x v="0"/>
    <x v="0"/>
    <x v="0"/>
    <s v="transfer"/>
    <n v="15.81"/>
    <s v="Yes"/>
    <n v="1"/>
    <x v="9"/>
    <x v="13"/>
    <x v="1"/>
    <x v="0"/>
    <x v="0"/>
    <n v="6"/>
    <n v="-103.7199999999998"/>
    <x v="0"/>
    <x v="1"/>
    <n v="3758.94"/>
  </r>
  <r>
    <x v="1267"/>
    <x v="505"/>
    <x v="5"/>
    <x v="3"/>
    <n v="3186.05"/>
    <n v="2752.51"/>
    <n v="59"/>
    <n v="40"/>
    <n v="3.4"/>
    <x v="1"/>
    <x v="2"/>
    <n v="4"/>
    <n v="0"/>
    <s v="D131"/>
    <x v="88"/>
    <x v="3"/>
    <n v="984.46"/>
    <x v="1"/>
    <x v="0"/>
    <x v="0"/>
    <s v="cash"/>
    <n v="3.92"/>
    <s v="No"/>
    <n v="0"/>
    <x v="4"/>
    <x v="8"/>
    <x v="2"/>
    <x v="0"/>
    <x v="1"/>
    <n v="19"/>
    <n v="433.53999999999996"/>
    <x v="1"/>
    <x v="0"/>
    <n v="4170.51"/>
  </r>
  <r>
    <x v="1268"/>
    <x v="506"/>
    <x v="3"/>
    <x v="3"/>
    <n v="2532.13"/>
    <n v="2341.1799999999998"/>
    <n v="29.3"/>
    <n v="17.3"/>
    <n v="4.8"/>
    <x v="0"/>
    <x v="0"/>
    <n v="0"/>
    <n v="0"/>
    <s v="D100"/>
    <x v="22"/>
    <x v="2"/>
    <n v="1101.1500000000001"/>
    <x v="0"/>
    <x v="0"/>
    <x v="0"/>
    <s v="transfer"/>
    <n v="23.71"/>
    <s v="No"/>
    <n v="0"/>
    <x v="12"/>
    <x v="1"/>
    <x v="2"/>
    <x v="0"/>
    <x v="1"/>
    <n v="12"/>
    <n v="190.95000000000027"/>
    <x v="0"/>
    <x v="1"/>
    <n v="3633.28"/>
  </r>
  <r>
    <x v="1269"/>
    <x v="152"/>
    <x v="5"/>
    <x v="3"/>
    <n v="3762.03"/>
    <n v="3631.54"/>
    <n v="48.2"/>
    <n v="39.200000000000003"/>
    <n v="2.6"/>
    <x v="1"/>
    <x v="4"/>
    <n v="2"/>
    <n v="1"/>
    <s v="D111"/>
    <x v="78"/>
    <x v="3"/>
    <n v="900.75"/>
    <x v="0"/>
    <x v="0"/>
    <x v="0"/>
    <s v="card"/>
    <n v="8.6300000000000008"/>
    <s v="Yes"/>
    <n v="1"/>
    <x v="7"/>
    <x v="1"/>
    <x v="2"/>
    <x v="1"/>
    <x v="1"/>
    <n v="9"/>
    <n v="130.49000000000024"/>
    <x v="1"/>
    <x v="0"/>
    <n v="4662.7800000000007"/>
  </r>
  <r>
    <x v="1270"/>
    <x v="421"/>
    <x v="1"/>
    <x v="0"/>
    <n v="2112.02"/>
    <n v="2103.12"/>
    <n v="25.8"/>
    <n v="14.8"/>
    <n v="2.6"/>
    <x v="1"/>
    <x v="1"/>
    <n v="3"/>
    <n v="0"/>
    <s v="D114"/>
    <x v="78"/>
    <x v="0"/>
    <n v="966.46"/>
    <x v="0"/>
    <x v="0"/>
    <x v="0"/>
    <s v="cash"/>
    <n v="9.8000000000000007"/>
    <s v="No"/>
    <n v="0"/>
    <x v="14"/>
    <x v="13"/>
    <x v="0"/>
    <x v="0"/>
    <x v="0"/>
    <n v="11"/>
    <n v="8.9000000000000909"/>
    <x v="1"/>
    <x v="0"/>
    <n v="3078.48"/>
  </r>
  <r>
    <x v="1271"/>
    <x v="224"/>
    <x v="4"/>
    <x v="0"/>
    <n v="3437.18"/>
    <n v="3694.56"/>
    <n v="74.599999999999994"/>
    <n v="53.6"/>
    <n v="3.8"/>
    <x v="0"/>
    <x v="0"/>
    <n v="0"/>
    <n v="0"/>
    <s v="D142"/>
    <x v="161"/>
    <x v="1"/>
    <n v="955.36"/>
    <x v="0"/>
    <x v="0"/>
    <x v="0"/>
    <s v="transfer"/>
    <n v="20.59"/>
    <s v="Yes"/>
    <n v="1"/>
    <x v="6"/>
    <x v="1"/>
    <x v="2"/>
    <x v="0"/>
    <x v="0"/>
    <n v="20.999999999999993"/>
    <n v="-257.38000000000011"/>
    <x v="0"/>
    <x v="1"/>
    <n v="4392.54"/>
  </r>
  <r>
    <x v="1272"/>
    <x v="91"/>
    <x v="1"/>
    <x v="3"/>
    <n v="3543.58"/>
    <n v="3103.96"/>
    <n v="33.5"/>
    <n v="16.5"/>
    <n v="3.6"/>
    <x v="1"/>
    <x v="3"/>
    <n v="1"/>
    <n v="0"/>
    <s v="D130"/>
    <x v="60"/>
    <x v="1"/>
    <n v="1052.44"/>
    <x v="1"/>
    <x v="0"/>
    <x v="0"/>
    <s v="transfer"/>
    <n v="15.95"/>
    <s v="No"/>
    <n v="0"/>
    <x v="17"/>
    <x v="13"/>
    <x v="2"/>
    <x v="1"/>
    <x v="2"/>
    <n v="17"/>
    <n v="439.61999999999989"/>
    <x v="1"/>
    <x v="1"/>
    <n v="4596.0200000000004"/>
  </r>
  <r>
    <x v="1273"/>
    <x v="187"/>
    <x v="3"/>
    <x v="3"/>
    <n v="3295.66"/>
    <n v="2893.84"/>
    <n v="25.5"/>
    <n v="10"/>
    <n v="3.1"/>
    <x v="0"/>
    <x v="0"/>
    <n v="0"/>
    <n v="0"/>
    <s v="D139"/>
    <x v="58"/>
    <x v="2"/>
    <n v="1073.6500000000001"/>
    <x v="0"/>
    <x v="0"/>
    <x v="0"/>
    <s v="card"/>
    <n v="31.28"/>
    <s v="No"/>
    <n v="0"/>
    <x v="15"/>
    <x v="13"/>
    <x v="2"/>
    <x v="1"/>
    <x v="0"/>
    <n v="15.5"/>
    <n v="401.81999999999971"/>
    <x v="0"/>
    <x v="0"/>
    <n v="4369.3099999999995"/>
  </r>
  <r>
    <x v="1274"/>
    <x v="42"/>
    <x v="5"/>
    <x v="2"/>
    <n v="3413.69"/>
    <n v="3341.52"/>
    <n v="55.6"/>
    <n v="42.6"/>
    <n v="2.4"/>
    <x v="0"/>
    <x v="0"/>
    <n v="0"/>
    <n v="0"/>
    <s v="D118"/>
    <x v="109"/>
    <x v="3"/>
    <n v="849.64"/>
    <x v="0"/>
    <x v="0"/>
    <x v="0"/>
    <s v="transfer"/>
    <n v="21.88"/>
    <s v="No"/>
    <n v="0"/>
    <x v="2"/>
    <x v="1"/>
    <x v="2"/>
    <x v="0"/>
    <x v="2"/>
    <n v="13"/>
    <n v="72.170000000000073"/>
    <x v="1"/>
    <x v="0"/>
    <n v="4263.33"/>
  </r>
  <r>
    <x v="1275"/>
    <x v="27"/>
    <x v="4"/>
    <x v="0"/>
    <n v="4474.45"/>
    <n v="4204.6400000000003"/>
    <n v="33.6"/>
    <n v="21.6"/>
    <n v="4.3"/>
    <x v="0"/>
    <x v="0"/>
    <n v="0"/>
    <n v="0"/>
    <s v="D121"/>
    <x v="124"/>
    <x v="1"/>
    <n v="1052.56"/>
    <x v="0"/>
    <x v="0"/>
    <x v="0"/>
    <s v="cash"/>
    <n v="27.94"/>
    <s v="No"/>
    <n v="0"/>
    <x v="2"/>
    <x v="13"/>
    <x v="0"/>
    <x v="1"/>
    <x v="2"/>
    <n v="12"/>
    <n v="269.80999999999949"/>
    <x v="0"/>
    <x v="0"/>
    <n v="5527.01"/>
  </r>
  <r>
    <x v="1276"/>
    <x v="40"/>
    <x v="0"/>
    <x v="2"/>
    <n v="1578.87"/>
    <n v="1845.59"/>
    <n v="54.1"/>
    <n v="31.1"/>
    <n v="3.3"/>
    <x v="1"/>
    <x v="4"/>
    <n v="2"/>
    <n v="1"/>
    <s v="D151"/>
    <x v="153"/>
    <x v="0"/>
    <n v="1045.27"/>
    <x v="1"/>
    <x v="0"/>
    <x v="0"/>
    <s v="transfer"/>
    <n v="12.75"/>
    <s v="No"/>
    <n v="0"/>
    <x v="0"/>
    <x v="6"/>
    <x v="2"/>
    <x v="0"/>
    <x v="0"/>
    <n v="23"/>
    <n v="-266.72000000000003"/>
    <x v="1"/>
    <x v="0"/>
    <n v="2624.14"/>
  </r>
  <r>
    <x v="1277"/>
    <x v="507"/>
    <x v="5"/>
    <x v="3"/>
    <n v="4018.7"/>
    <n v="4002.81"/>
    <n v="30.5"/>
    <n v="20.5"/>
    <n v="3.6"/>
    <x v="0"/>
    <x v="0"/>
    <n v="0"/>
    <n v="0"/>
    <s v="D146"/>
    <x v="69"/>
    <x v="3"/>
    <n v="777.5"/>
    <x v="0"/>
    <x v="0"/>
    <x v="0"/>
    <s v="cash"/>
    <n v="19.54"/>
    <s v="No"/>
    <n v="0"/>
    <x v="3"/>
    <x v="10"/>
    <x v="2"/>
    <x v="0"/>
    <x v="1"/>
    <n v="10"/>
    <n v="15.889999999999873"/>
    <x v="0"/>
    <x v="1"/>
    <n v="4796.2"/>
  </r>
  <r>
    <x v="1278"/>
    <x v="367"/>
    <x v="2"/>
    <x v="2"/>
    <n v="2331.73"/>
    <n v="2240.06"/>
    <n v="6.3"/>
    <n v="10"/>
    <n v="4"/>
    <x v="0"/>
    <x v="0"/>
    <n v="0"/>
    <n v="0"/>
    <s v="D131"/>
    <x v="147"/>
    <x v="0"/>
    <n v="1047.28"/>
    <x v="0"/>
    <x v="0"/>
    <x v="0"/>
    <s v="cash"/>
    <n v="5.01"/>
    <s v="No"/>
    <n v="0"/>
    <x v="10"/>
    <x v="11"/>
    <x v="0"/>
    <x v="1"/>
    <x v="2"/>
    <n v="-3.7"/>
    <n v="91.670000000000073"/>
    <x v="0"/>
    <x v="0"/>
    <n v="3379.01"/>
  </r>
  <r>
    <x v="1279"/>
    <x v="70"/>
    <x v="3"/>
    <x v="2"/>
    <n v="2560.02"/>
    <n v="2839.68"/>
    <n v="25.6"/>
    <n v="15.6"/>
    <n v="4.5999999999999996"/>
    <x v="0"/>
    <x v="0"/>
    <n v="0"/>
    <n v="0"/>
    <s v="D152"/>
    <x v="25"/>
    <x v="0"/>
    <n v="988.78"/>
    <x v="1"/>
    <x v="0"/>
    <x v="0"/>
    <s v="cash"/>
    <n v="21.71"/>
    <s v="Yes"/>
    <n v="1"/>
    <x v="0"/>
    <x v="3"/>
    <x v="1"/>
    <x v="0"/>
    <x v="1"/>
    <n v="10.000000000000002"/>
    <n v="-279.65999999999985"/>
    <x v="0"/>
    <x v="0"/>
    <n v="3548.8"/>
  </r>
  <r>
    <x v="1280"/>
    <x v="426"/>
    <x v="4"/>
    <x v="3"/>
    <n v="1677.07"/>
    <n v="1258.23"/>
    <n v="34.799999999999997"/>
    <n v="23.8"/>
    <n v="3.8"/>
    <x v="1"/>
    <x v="1"/>
    <n v="3"/>
    <n v="0"/>
    <s v="D125"/>
    <x v="70"/>
    <x v="0"/>
    <n v="1017.89"/>
    <x v="1"/>
    <x v="0"/>
    <x v="0"/>
    <s v="cash"/>
    <n v="4.57"/>
    <s v="No"/>
    <n v="0"/>
    <x v="7"/>
    <x v="8"/>
    <x v="2"/>
    <x v="1"/>
    <x v="2"/>
    <n v="10.999999999999996"/>
    <n v="418.83999999999992"/>
    <x v="1"/>
    <x v="0"/>
    <n v="2694.96"/>
  </r>
  <r>
    <x v="1281"/>
    <x v="286"/>
    <x v="2"/>
    <x v="0"/>
    <n v="2742.89"/>
    <n v="2550.2800000000002"/>
    <n v="19.399999999999999"/>
    <n v="10"/>
    <n v="4.5"/>
    <x v="0"/>
    <x v="0"/>
    <n v="0"/>
    <n v="0"/>
    <s v="D109"/>
    <x v="23"/>
    <x v="2"/>
    <n v="1113.95"/>
    <x v="0"/>
    <x v="0"/>
    <x v="0"/>
    <s v="cash"/>
    <n v="7.47"/>
    <s v="No"/>
    <n v="0"/>
    <x v="7"/>
    <x v="11"/>
    <x v="1"/>
    <x v="1"/>
    <x v="0"/>
    <n v="9.3999999999999986"/>
    <n v="192.60999999999967"/>
    <x v="0"/>
    <x v="0"/>
    <n v="3856.84"/>
  </r>
  <r>
    <x v="1282"/>
    <x v="219"/>
    <x v="5"/>
    <x v="1"/>
    <n v="3659.91"/>
    <n v="3450.43"/>
    <n v="35.200000000000003"/>
    <n v="22.2"/>
    <n v="3.1"/>
    <x v="0"/>
    <x v="0"/>
    <n v="0"/>
    <n v="0"/>
    <s v="D155"/>
    <x v="82"/>
    <x v="3"/>
    <n v="1128.6400000000001"/>
    <x v="0"/>
    <x v="0"/>
    <x v="0"/>
    <s v="cash"/>
    <n v="7.2"/>
    <s v="Yes"/>
    <n v="1"/>
    <x v="3"/>
    <x v="6"/>
    <x v="0"/>
    <x v="0"/>
    <x v="2"/>
    <n v="13.000000000000004"/>
    <n v="209.48000000000002"/>
    <x v="0"/>
    <x v="1"/>
    <n v="4788.55"/>
  </r>
  <r>
    <x v="1283"/>
    <x v="298"/>
    <x v="2"/>
    <x v="0"/>
    <n v="3562.72"/>
    <n v="3533.25"/>
    <n v="54.7"/>
    <n v="40.700000000000003"/>
    <n v="3.9"/>
    <x v="0"/>
    <x v="0"/>
    <n v="0"/>
    <n v="0"/>
    <s v="D138"/>
    <x v="98"/>
    <x v="3"/>
    <n v="1160.25"/>
    <x v="1"/>
    <x v="0"/>
    <x v="0"/>
    <s v="card"/>
    <n v="-4.1500000000000004"/>
    <s v="Yes"/>
    <n v="1"/>
    <x v="0"/>
    <x v="8"/>
    <x v="0"/>
    <x v="0"/>
    <x v="1"/>
    <n v="14"/>
    <n v="29.4699999999998"/>
    <x v="0"/>
    <x v="0"/>
    <n v="4722.9699999999993"/>
  </r>
  <r>
    <x v="1284"/>
    <x v="163"/>
    <x v="5"/>
    <x v="2"/>
    <n v="2750.49"/>
    <n v="2506.5300000000002"/>
    <n v="53"/>
    <n v="47"/>
    <n v="3.3"/>
    <x v="1"/>
    <x v="4"/>
    <n v="2"/>
    <n v="1"/>
    <s v="D113"/>
    <x v="104"/>
    <x v="2"/>
    <n v="1029.29"/>
    <x v="0"/>
    <x v="0"/>
    <x v="0"/>
    <s v="cash"/>
    <n v="18.899999999999999"/>
    <s v="No"/>
    <n v="0"/>
    <x v="9"/>
    <x v="13"/>
    <x v="1"/>
    <x v="1"/>
    <x v="2"/>
    <n v="6"/>
    <n v="243.95999999999958"/>
    <x v="1"/>
    <x v="1"/>
    <n v="3779.7799999999997"/>
  </r>
  <r>
    <x v="1285"/>
    <x v="477"/>
    <x v="5"/>
    <x v="0"/>
    <n v="4138.91"/>
    <n v="4182.71"/>
    <n v="50.2"/>
    <n v="27.2"/>
    <n v="3.5"/>
    <x v="1"/>
    <x v="4"/>
    <n v="2"/>
    <n v="1"/>
    <s v="D100"/>
    <x v="35"/>
    <x v="3"/>
    <n v="1071.52"/>
    <x v="0"/>
    <x v="0"/>
    <x v="0"/>
    <s v="cash"/>
    <n v="16.079999999999998"/>
    <s v="No"/>
    <n v="0"/>
    <x v="1"/>
    <x v="14"/>
    <x v="0"/>
    <x v="0"/>
    <x v="0"/>
    <n v="23.000000000000004"/>
    <n v="-43.800000000000182"/>
    <x v="1"/>
    <x v="1"/>
    <n v="5210.43"/>
  </r>
  <r>
    <x v="1286"/>
    <x v="383"/>
    <x v="3"/>
    <x v="3"/>
    <n v="1805.77"/>
    <n v="1465.91"/>
    <n v="52.2"/>
    <n v="29.2"/>
    <n v="4.8"/>
    <x v="0"/>
    <x v="0"/>
    <n v="0"/>
    <n v="0"/>
    <s v="D129"/>
    <x v="56"/>
    <x v="0"/>
    <n v="1205.92"/>
    <x v="0"/>
    <x v="0"/>
    <x v="0"/>
    <s v="cash"/>
    <n v="18.940000000000001"/>
    <s v="Yes"/>
    <n v="1"/>
    <x v="12"/>
    <x v="2"/>
    <x v="0"/>
    <x v="0"/>
    <x v="1"/>
    <n v="23.000000000000004"/>
    <n v="339.8599999999999"/>
    <x v="0"/>
    <x v="1"/>
    <n v="3011.69"/>
  </r>
  <r>
    <x v="1287"/>
    <x v="504"/>
    <x v="4"/>
    <x v="0"/>
    <n v="2617.0700000000002"/>
    <n v="2626.61"/>
    <n v="53.2"/>
    <n v="47.2"/>
    <n v="3"/>
    <x v="0"/>
    <x v="0"/>
    <n v="0"/>
    <n v="0"/>
    <s v="D129"/>
    <x v="23"/>
    <x v="0"/>
    <n v="950.89"/>
    <x v="0"/>
    <x v="0"/>
    <x v="0"/>
    <s v="cash"/>
    <n v="9.1300000000000008"/>
    <s v="No"/>
    <n v="0"/>
    <x v="1"/>
    <x v="8"/>
    <x v="2"/>
    <x v="1"/>
    <x v="1"/>
    <n v="6"/>
    <n v="-9.5399999999999636"/>
    <x v="1"/>
    <x v="1"/>
    <n v="3567.96"/>
  </r>
  <r>
    <x v="1288"/>
    <x v="465"/>
    <x v="3"/>
    <x v="2"/>
    <n v="2674.68"/>
    <n v="2452.62"/>
    <n v="17.7"/>
    <n v="11.7"/>
    <n v="3.9"/>
    <x v="0"/>
    <x v="0"/>
    <n v="0"/>
    <n v="0"/>
    <s v="D135"/>
    <x v="162"/>
    <x v="2"/>
    <n v="907.72"/>
    <x v="0"/>
    <x v="0"/>
    <x v="0"/>
    <s v="card"/>
    <n v="9.48"/>
    <s v="Yes"/>
    <n v="1"/>
    <x v="9"/>
    <x v="14"/>
    <x v="0"/>
    <x v="1"/>
    <x v="1"/>
    <n v="6"/>
    <n v="222.05999999999995"/>
    <x v="0"/>
    <x v="1"/>
    <n v="3582.3999999999996"/>
  </r>
  <r>
    <x v="1289"/>
    <x v="394"/>
    <x v="4"/>
    <x v="0"/>
    <n v="4293.8"/>
    <n v="4430.3900000000003"/>
    <n v="81.7"/>
    <n v="66.7"/>
    <n v="2.2999999999999998"/>
    <x v="0"/>
    <x v="0"/>
    <n v="0"/>
    <n v="0"/>
    <s v="D121"/>
    <x v="101"/>
    <x v="3"/>
    <n v="958.49"/>
    <x v="1"/>
    <x v="0"/>
    <x v="0"/>
    <s v="card"/>
    <n v="15.59"/>
    <s v="Yes"/>
    <n v="1"/>
    <x v="11"/>
    <x v="9"/>
    <x v="0"/>
    <x v="0"/>
    <x v="0"/>
    <n v="15"/>
    <n v="-136.59000000000015"/>
    <x v="1"/>
    <x v="0"/>
    <n v="5252.29"/>
  </r>
  <r>
    <x v="1290"/>
    <x v="148"/>
    <x v="0"/>
    <x v="0"/>
    <n v="2760.58"/>
    <n v="2357.5100000000002"/>
    <n v="36.799999999999997"/>
    <n v="15.8"/>
    <n v="3.5"/>
    <x v="0"/>
    <x v="0"/>
    <n v="0"/>
    <n v="0"/>
    <s v="D146"/>
    <x v="28"/>
    <x v="0"/>
    <n v="962.63"/>
    <x v="1"/>
    <x v="0"/>
    <x v="0"/>
    <s v="transfer"/>
    <n v="11.38"/>
    <s v="No"/>
    <n v="0"/>
    <x v="1"/>
    <x v="8"/>
    <x v="1"/>
    <x v="1"/>
    <x v="0"/>
    <n v="20.999999999999996"/>
    <n v="403.06999999999971"/>
    <x v="0"/>
    <x v="1"/>
    <n v="3723.21"/>
  </r>
  <r>
    <x v="1291"/>
    <x v="308"/>
    <x v="0"/>
    <x v="1"/>
    <n v="3901.33"/>
    <n v="3896.39"/>
    <n v="38.4"/>
    <n v="30.4"/>
    <n v="3.3"/>
    <x v="1"/>
    <x v="3"/>
    <n v="1"/>
    <n v="0"/>
    <s v="D157"/>
    <x v="70"/>
    <x v="2"/>
    <n v="1160.31"/>
    <x v="0"/>
    <x v="0"/>
    <x v="0"/>
    <s v="transfer"/>
    <n v="16.559999999999999"/>
    <s v="No"/>
    <n v="0"/>
    <x v="5"/>
    <x v="14"/>
    <x v="0"/>
    <x v="1"/>
    <x v="1"/>
    <n v="8"/>
    <n v="4.9400000000000546"/>
    <x v="1"/>
    <x v="0"/>
    <n v="5061.6399999999994"/>
  </r>
  <r>
    <x v="1292"/>
    <x v="508"/>
    <x v="5"/>
    <x v="3"/>
    <n v="3468.24"/>
    <n v="3209.32"/>
    <n v="32.1"/>
    <n v="12.1"/>
    <n v="4.0999999999999996"/>
    <x v="0"/>
    <x v="0"/>
    <n v="0"/>
    <n v="0"/>
    <s v="D123"/>
    <x v="112"/>
    <x v="3"/>
    <n v="650"/>
    <x v="0"/>
    <x v="0"/>
    <x v="0"/>
    <s v="card"/>
    <n v="18.52"/>
    <s v="No"/>
    <n v="0"/>
    <x v="6"/>
    <x v="4"/>
    <x v="1"/>
    <x v="1"/>
    <x v="0"/>
    <n v="20"/>
    <n v="258.91999999999962"/>
    <x v="0"/>
    <x v="1"/>
    <n v="4118.24"/>
  </r>
  <r>
    <x v="1293"/>
    <x v="509"/>
    <x v="2"/>
    <x v="0"/>
    <n v="3896.24"/>
    <n v="3569.84"/>
    <n v="19.899999999999999"/>
    <n v="13.9"/>
    <n v="2.8"/>
    <x v="0"/>
    <x v="0"/>
    <n v="0"/>
    <n v="0"/>
    <s v="D120"/>
    <x v="5"/>
    <x v="1"/>
    <n v="822.74"/>
    <x v="0"/>
    <x v="0"/>
    <x v="0"/>
    <s v="cash"/>
    <n v="-0.12"/>
    <s v="No"/>
    <n v="0"/>
    <x v="7"/>
    <x v="8"/>
    <x v="2"/>
    <x v="0"/>
    <x v="1"/>
    <n v="5.9999999999999982"/>
    <n v="326.39999999999964"/>
    <x v="1"/>
    <x v="0"/>
    <n v="4718.9799999999996"/>
  </r>
  <r>
    <x v="1294"/>
    <x v="179"/>
    <x v="4"/>
    <x v="0"/>
    <n v="2300.41"/>
    <n v="2243.16"/>
    <n v="66.5"/>
    <n v="53.5"/>
    <n v="3.2"/>
    <x v="1"/>
    <x v="2"/>
    <n v="4"/>
    <n v="0"/>
    <s v="D103"/>
    <x v="136"/>
    <x v="0"/>
    <n v="1088.8599999999999"/>
    <x v="1"/>
    <x v="0"/>
    <x v="0"/>
    <s v="transfer"/>
    <n v="32.1"/>
    <s v="Yes"/>
    <n v="1"/>
    <x v="9"/>
    <x v="1"/>
    <x v="1"/>
    <x v="1"/>
    <x v="1"/>
    <n v="13"/>
    <n v="57.25"/>
    <x v="1"/>
    <x v="1"/>
    <n v="3389.2699999999995"/>
  </r>
  <r>
    <x v="1295"/>
    <x v="103"/>
    <x v="1"/>
    <x v="1"/>
    <n v="2391.1999999999998"/>
    <n v="2093.3200000000002"/>
    <n v="41.8"/>
    <n v="34.799999999999997"/>
    <n v="3.2"/>
    <x v="1"/>
    <x v="3"/>
    <n v="1"/>
    <n v="0"/>
    <s v="D125"/>
    <x v="145"/>
    <x v="2"/>
    <n v="975.97"/>
    <x v="0"/>
    <x v="0"/>
    <x v="0"/>
    <s v="card"/>
    <n v="0.03"/>
    <s v="Yes"/>
    <n v="1"/>
    <x v="0"/>
    <x v="11"/>
    <x v="2"/>
    <x v="0"/>
    <x v="2"/>
    <n v="7"/>
    <n v="297.87999999999965"/>
    <x v="1"/>
    <x v="0"/>
    <n v="3367.17"/>
  </r>
  <r>
    <x v="1296"/>
    <x v="510"/>
    <x v="4"/>
    <x v="1"/>
    <n v="1371.82"/>
    <n v="1143.8900000000001"/>
    <n v="56.8"/>
    <n v="37.799999999999997"/>
    <n v="1.2"/>
    <x v="1"/>
    <x v="4"/>
    <n v="2"/>
    <n v="1"/>
    <s v="D136"/>
    <x v="133"/>
    <x v="0"/>
    <n v="1106.48"/>
    <x v="1"/>
    <x v="0"/>
    <x v="0"/>
    <s v="cash"/>
    <n v="18.239999999999998"/>
    <s v="Yes"/>
    <n v="1"/>
    <x v="0"/>
    <x v="0"/>
    <x v="1"/>
    <x v="1"/>
    <x v="1"/>
    <n v="19"/>
    <n v="227.92999999999984"/>
    <x v="1"/>
    <x v="0"/>
    <n v="2478.3000000000002"/>
  </r>
  <r>
    <x v="1297"/>
    <x v="130"/>
    <x v="2"/>
    <x v="1"/>
    <n v="3375.78"/>
    <n v="3031.92"/>
    <n v="37.700000000000003"/>
    <n v="22.7"/>
    <n v="4"/>
    <x v="0"/>
    <x v="0"/>
    <n v="0"/>
    <n v="0"/>
    <s v="D113"/>
    <x v="143"/>
    <x v="3"/>
    <n v="1017.65"/>
    <x v="0"/>
    <x v="0"/>
    <x v="0"/>
    <s v="transfer"/>
    <n v="-0.97"/>
    <s v="Yes"/>
    <n v="1"/>
    <x v="14"/>
    <x v="4"/>
    <x v="2"/>
    <x v="1"/>
    <x v="1"/>
    <n v="15.000000000000004"/>
    <n v="343.86000000000013"/>
    <x v="0"/>
    <x v="0"/>
    <n v="4393.43"/>
  </r>
  <r>
    <x v="1298"/>
    <x v="4"/>
    <x v="4"/>
    <x v="2"/>
    <n v="3308.73"/>
    <n v="2986.25"/>
    <n v="67.900000000000006"/>
    <n v="50.9"/>
    <n v="4.0999999999999996"/>
    <x v="1"/>
    <x v="4"/>
    <n v="2"/>
    <n v="1"/>
    <s v="D122"/>
    <x v="36"/>
    <x v="2"/>
    <n v="1091.9000000000001"/>
    <x v="1"/>
    <x v="0"/>
    <x v="0"/>
    <s v="transfer"/>
    <n v="12.47"/>
    <s v="Yes"/>
    <n v="1"/>
    <x v="5"/>
    <x v="14"/>
    <x v="1"/>
    <x v="0"/>
    <x v="2"/>
    <n v="17.000000000000007"/>
    <n v="322.48"/>
    <x v="1"/>
    <x v="0"/>
    <n v="4400.63"/>
  </r>
  <r>
    <x v="1299"/>
    <x v="511"/>
    <x v="1"/>
    <x v="3"/>
    <n v="3829.41"/>
    <n v="3761.43"/>
    <n v="32.6"/>
    <n v="25.6"/>
    <n v="3.4"/>
    <x v="1"/>
    <x v="6"/>
    <n v="5"/>
    <n v="0"/>
    <s v="D142"/>
    <x v="160"/>
    <x v="3"/>
    <n v="962.83"/>
    <x v="0"/>
    <x v="0"/>
    <x v="0"/>
    <s v="card"/>
    <n v="12.45"/>
    <s v="No"/>
    <n v="0"/>
    <x v="16"/>
    <x v="7"/>
    <x v="2"/>
    <x v="1"/>
    <x v="0"/>
    <n v="7"/>
    <n v="67.980000000000018"/>
    <x v="1"/>
    <x v="1"/>
    <n v="4792.24"/>
  </r>
  <r>
    <x v="1300"/>
    <x v="392"/>
    <x v="5"/>
    <x v="1"/>
    <n v="3340.87"/>
    <n v="3326.39"/>
    <n v="45.9"/>
    <n v="30.9"/>
    <n v="3.5"/>
    <x v="0"/>
    <x v="0"/>
    <n v="0"/>
    <n v="0"/>
    <s v="D128"/>
    <x v="109"/>
    <x v="2"/>
    <n v="905.63"/>
    <x v="0"/>
    <x v="0"/>
    <x v="0"/>
    <s v="cash"/>
    <n v="15.7"/>
    <s v="Yes"/>
    <n v="1"/>
    <x v="1"/>
    <x v="11"/>
    <x v="0"/>
    <x v="0"/>
    <x v="0"/>
    <n v="15"/>
    <n v="14.480000000000018"/>
    <x v="0"/>
    <x v="1"/>
    <n v="4246.5"/>
  </r>
  <r>
    <x v="1301"/>
    <x v="322"/>
    <x v="1"/>
    <x v="3"/>
    <n v="2105.12"/>
    <n v="2047.55"/>
    <n v="74.2"/>
    <n v="60.2"/>
    <n v="3.2"/>
    <x v="0"/>
    <x v="0"/>
    <n v="0"/>
    <n v="0"/>
    <s v="D102"/>
    <x v="52"/>
    <x v="0"/>
    <n v="974.64"/>
    <x v="1"/>
    <x v="0"/>
    <x v="0"/>
    <s v="cash"/>
    <n v="16.920000000000002"/>
    <s v="Yes"/>
    <n v="1"/>
    <x v="6"/>
    <x v="0"/>
    <x v="1"/>
    <x v="0"/>
    <x v="1"/>
    <n v="14"/>
    <n v="57.569999999999936"/>
    <x v="0"/>
    <x v="1"/>
    <n v="3079.7599999999998"/>
  </r>
  <r>
    <x v="1302"/>
    <x v="307"/>
    <x v="5"/>
    <x v="0"/>
    <n v="1543.74"/>
    <n v="1496.88"/>
    <n v="42.2"/>
    <n v="26.2"/>
    <n v="2.7"/>
    <x v="0"/>
    <x v="0"/>
    <n v="0"/>
    <n v="0"/>
    <s v="D131"/>
    <x v="0"/>
    <x v="0"/>
    <n v="1118.76"/>
    <x v="0"/>
    <x v="0"/>
    <x v="0"/>
    <s v="transfer"/>
    <n v="-1.58"/>
    <s v="Yes"/>
    <n v="1"/>
    <x v="16"/>
    <x v="13"/>
    <x v="0"/>
    <x v="0"/>
    <x v="0"/>
    <n v="16.000000000000004"/>
    <n v="46.8599999999999"/>
    <x v="1"/>
    <x v="1"/>
    <n v="2662.5"/>
  </r>
  <r>
    <x v="1303"/>
    <x v="295"/>
    <x v="5"/>
    <x v="2"/>
    <n v="3323.04"/>
    <n v="3465.3"/>
    <n v="39.799999999999997"/>
    <n v="33.799999999999997"/>
    <n v="3.5"/>
    <x v="0"/>
    <x v="0"/>
    <n v="0"/>
    <n v="0"/>
    <s v="D120"/>
    <x v="63"/>
    <x v="1"/>
    <n v="1118.22"/>
    <x v="0"/>
    <x v="0"/>
    <x v="0"/>
    <s v="transfer"/>
    <n v="19.98"/>
    <s v="No"/>
    <n v="0"/>
    <x v="14"/>
    <x v="8"/>
    <x v="0"/>
    <x v="0"/>
    <x v="1"/>
    <n v="6"/>
    <n v="-142.26000000000022"/>
    <x v="0"/>
    <x v="0"/>
    <n v="4441.26"/>
  </r>
  <r>
    <x v="1304"/>
    <x v="151"/>
    <x v="4"/>
    <x v="0"/>
    <n v="3153.25"/>
    <n v="2917.36"/>
    <n v="35.799999999999997"/>
    <n v="27.8"/>
    <n v="3.2"/>
    <x v="1"/>
    <x v="1"/>
    <n v="3"/>
    <n v="0"/>
    <s v="D143"/>
    <x v="110"/>
    <x v="2"/>
    <n v="836.7"/>
    <x v="0"/>
    <x v="0"/>
    <x v="0"/>
    <s v="transfer"/>
    <n v="13.48"/>
    <s v="No"/>
    <n v="0"/>
    <x v="17"/>
    <x v="12"/>
    <x v="2"/>
    <x v="1"/>
    <x v="2"/>
    <n v="7.9999999999999964"/>
    <n v="235.88999999999987"/>
    <x v="1"/>
    <x v="1"/>
    <n v="3989.95"/>
  </r>
  <r>
    <x v="1305"/>
    <x v="315"/>
    <x v="4"/>
    <x v="1"/>
    <n v="3179.69"/>
    <n v="2949.76"/>
    <n v="42"/>
    <n v="28"/>
    <n v="2.6"/>
    <x v="0"/>
    <x v="0"/>
    <n v="0"/>
    <n v="0"/>
    <s v="D136"/>
    <x v="106"/>
    <x v="2"/>
    <n v="958.73"/>
    <x v="0"/>
    <x v="0"/>
    <x v="0"/>
    <s v="cash"/>
    <n v="18.670000000000002"/>
    <s v="No"/>
    <n v="0"/>
    <x v="1"/>
    <x v="2"/>
    <x v="2"/>
    <x v="1"/>
    <x v="0"/>
    <n v="14"/>
    <n v="229.92999999999984"/>
    <x v="1"/>
    <x v="1"/>
    <n v="4138.42"/>
  </r>
  <r>
    <x v="1306"/>
    <x v="408"/>
    <x v="3"/>
    <x v="1"/>
    <n v="3402.88"/>
    <n v="3221.22"/>
    <n v="55"/>
    <n v="42"/>
    <n v="3.4"/>
    <x v="1"/>
    <x v="4"/>
    <n v="2"/>
    <n v="1"/>
    <s v="D153"/>
    <x v="172"/>
    <x v="1"/>
    <n v="1006.17"/>
    <x v="0"/>
    <x v="0"/>
    <x v="0"/>
    <s v="cash"/>
    <n v="18.760000000000002"/>
    <s v="Yes"/>
    <n v="1"/>
    <x v="9"/>
    <x v="4"/>
    <x v="2"/>
    <x v="0"/>
    <x v="0"/>
    <n v="13"/>
    <n v="181.66000000000031"/>
    <x v="1"/>
    <x v="1"/>
    <n v="4409.05"/>
  </r>
  <r>
    <x v="1307"/>
    <x v="332"/>
    <x v="4"/>
    <x v="2"/>
    <n v="2653.35"/>
    <n v="2535.4"/>
    <n v="15.3"/>
    <n v="10"/>
    <n v="1.2"/>
    <x v="1"/>
    <x v="1"/>
    <n v="3"/>
    <n v="0"/>
    <s v="D126"/>
    <x v="74"/>
    <x v="2"/>
    <n v="821"/>
    <x v="0"/>
    <x v="0"/>
    <x v="0"/>
    <s v="transfer"/>
    <n v="4.3600000000000003"/>
    <s v="No"/>
    <n v="0"/>
    <x v="15"/>
    <x v="14"/>
    <x v="1"/>
    <x v="1"/>
    <x v="1"/>
    <n v="5.3000000000000007"/>
    <n v="117.94999999999982"/>
    <x v="1"/>
    <x v="0"/>
    <n v="3474.35"/>
  </r>
  <r>
    <x v="1308"/>
    <x v="203"/>
    <x v="0"/>
    <x v="1"/>
    <n v="3513.51"/>
    <n v="3177.2"/>
    <n v="0"/>
    <n v="10"/>
    <n v="4"/>
    <x v="1"/>
    <x v="3"/>
    <n v="1"/>
    <n v="0"/>
    <s v="D140"/>
    <x v="147"/>
    <x v="1"/>
    <n v="1071.53"/>
    <x v="0"/>
    <x v="0"/>
    <x v="0"/>
    <s v="transfer"/>
    <n v="0.75"/>
    <s v="No"/>
    <n v="0"/>
    <x v="12"/>
    <x v="7"/>
    <x v="0"/>
    <x v="1"/>
    <x v="1"/>
    <n v="-10"/>
    <n v="336.3100000000004"/>
    <x v="1"/>
    <x v="1"/>
    <n v="4585.04"/>
  </r>
  <r>
    <x v="1309"/>
    <x v="30"/>
    <x v="2"/>
    <x v="2"/>
    <n v="3851.34"/>
    <n v="3743.65"/>
    <n v="43.3"/>
    <n v="31.3"/>
    <n v="5"/>
    <x v="0"/>
    <x v="0"/>
    <n v="0"/>
    <n v="0"/>
    <s v="D158"/>
    <x v="128"/>
    <x v="3"/>
    <n v="983.06"/>
    <x v="0"/>
    <x v="0"/>
    <x v="0"/>
    <s v="card"/>
    <n v="9.2200000000000006"/>
    <s v="Yes"/>
    <n v="1"/>
    <x v="5"/>
    <x v="14"/>
    <x v="0"/>
    <x v="1"/>
    <x v="1"/>
    <n v="11.999999999999996"/>
    <n v="107.69000000000005"/>
    <x v="0"/>
    <x v="0"/>
    <n v="4834.3999999999996"/>
  </r>
  <r>
    <x v="1310"/>
    <x v="272"/>
    <x v="0"/>
    <x v="2"/>
    <n v="3363.22"/>
    <n v="3044.61"/>
    <n v="53.1"/>
    <n v="43.1"/>
    <n v="3.9"/>
    <x v="1"/>
    <x v="4"/>
    <n v="2"/>
    <n v="1"/>
    <s v="D158"/>
    <x v="2"/>
    <x v="2"/>
    <n v="1015.07"/>
    <x v="0"/>
    <x v="0"/>
    <x v="0"/>
    <s v="cash"/>
    <n v="2.2599999999999998"/>
    <s v="Yes"/>
    <n v="1"/>
    <x v="12"/>
    <x v="4"/>
    <x v="2"/>
    <x v="0"/>
    <x v="0"/>
    <n v="10"/>
    <n v="318.60999999999967"/>
    <x v="1"/>
    <x v="1"/>
    <n v="4378.29"/>
  </r>
  <r>
    <x v="1311"/>
    <x v="231"/>
    <x v="0"/>
    <x v="0"/>
    <n v="4020.25"/>
    <n v="4010.72"/>
    <n v="60.2"/>
    <n v="54.2"/>
    <n v="3.3"/>
    <x v="1"/>
    <x v="4"/>
    <n v="2"/>
    <n v="1"/>
    <s v="D142"/>
    <x v="145"/>
    <x v="3"/>
    <n v="1085.21"/>
    <x v="0"/>
    <x v="0"/>
    <x v="0"/>
    <s v="transfer"/>
    <n v="27.6"/>
    <s v="Yes"/>
    <n v="1"/>
    <x v="10"/>
    <x v="12"/>
    <x v="2"/>
    <x v="1"/>
    <x v="2"/>
    <n v="6"/>
    <n v="9.5300000000002001"/>
    <x v="1"/>
    <x v="0"/>
    <n v="5105.46"/>
  </r>
  <r>
    <x v="1312"/>
    <x v="127"/>
    <x v="1"/>
    <x v="3"/>
    <n v="2647.4"/>
    <n v="2472.87"/>
    <n v="58.9"/>
    <n v="53.9"/>
    <n v="2.4"/>
    <x v="0"/>
    <x v="0"/>
    <n v="0"/>
    <n v="0"/>
    <s v="D137"/>
    <x v="180"/>
    <x v="2"/>
    <n v="1116.92"/>
    <x v="0"/>
    <x v="0"/>
    <x v="0"/>
    <s v="cash"/>
    <n v="7.82"/>
    <s v="Yes"/>
    <n v="1"/>
    <x v="6"/>
    <x v="3"/>
    <x v="1"/>
    <x v="0"/>
    <x v="0"/>
    <n v="5"/>
    <n v="174.5300000000002"/>
    <x v="1"/>
    <x v="1"/>
    <n v="3764.32"/>
  </r>
  <r>
    <x v="1313"/>
    <x v="34"/>
    <x v="0"/>
    <x v="2"/>
    <n v="2293.5300000000002"/>
    <n v="2332.88"/>
    <n v="29"/>
    <n v="21"/>
    <n v="3.2"/>
    <x v="1"/>
    <x v="1"/>
    <n v="3"/>
    <n v="0"/>
    <s v="D122"/>
    <x v="15"/>
    <x v="0"/>
    <n v="1174.6300000000001"/>
    <x v="0"/>
    <x v="0"/>
    <x v="0"/>
    <s v="transfer"/>
    <n v="8.73"/>
    <s v="Yes"/>
    <n v="1"/>
    <x v="3"/>
    <x v="11"/>
    <x v="2"/>
    <x v="1"/>
    <x v="0"/>
    <n v="8"/>
    <n v="-39.349999999999909"/>
    <x v="1"/>
    <x v="1"/>
    <n v="3468.1600000000003"/>
  </r>
  <r>
    <x v="1314"/>
    <x v="371"/>
    <x v="4"/>
    <x v="3"/>
    <n v="3071.34"/>
    <n v="2945.03"/>
    <n v="53.2"/>
    <n v="30.2"/>
    <n v="3.5"/>
    <x v="0"/>
    <x v="0"/>
    <n v="0"/>
    <n v="0"/>
    <s v="D135"/>
    <x v="22"/>
    <x v="2"/>
    <n v="1000.91"/>
    <x v="0"/>
    <x v="0"/>
    <x v="0"/>
    <s v="transfer"/>
    <n v="13.4"/>
    <s v="No"/>
    <n v="0"/>
    <x v="17"/>
    <x v="10"/>
    <x v="2"/>
    <x v="1"/>
    <x v="2"/>
    <n v="23.000000000000004"/>
    <n v="126.30999999999995"/>
    <x v="0"/>
    <x v="1"/>
    <n v="4072.25"/>
  </r>
  <r>
    <x v="1315"/>
    <x v="368"/>
    <x v="2"/>
    <x v="1"/>
    <n v="3678.04"/>
    <n v="3426.13"/>
    <n v="49.3"/>
    <n v="42.3"/>
    <n v="3.9"/>
    <x v="0"/>
    <x v="0"/>
    <n v="0"/>
    <n v="0"/>
    <s v="D109"/>
    <x v="40"/>
    <x v="1"/>
    <n v="930.85"/>
    <x v="1"/>
    <x v="0"/>
    <x v="0"/>
    <s v="transfer"/>
    <n v="13.28"/>
    <s v="No"/>
    <n v="0"/>
    <x v="2"/>
    <x v="13"/>
    <x v="2"/>
    <x v="0"/>
    <x v="1"/>
    <n v="7"/>
    <n v="251.90999999999985"/>
    <x v="0"/>
    <x v="0"/>
    <n v="4608.8900000000003"/>
  </r>
  <r>
    <x v="1316"/>
    <x v="257"/>
    <x v="2"/>
    <x v="3"/>
    <n v="3984.87"/>
    <n v="4048.34"/>
    <n v="48.6"/>
    <n v="40.6"/>
    <n v="3.8"/>
    <x v="0"/>
    <x v="0"/>
    <n v="0"/>
    <n v="0"/>
    <s v="D114"/>
    <x v="69"/>
    <x v="3"/>
    <n v="944.47"/>
    <x v="1"/>
    <x v="0"/>
    <x v="0"/>
    <s v="transfer"/>
    <n v="12.76"/>
    <s v="Yes"/>
    <n v="1"/>
    <x v="4"/>
    <x v="9"/>
    <x v="1"/>
    <x v="0"/>
    <x v="2"/>
    <n v="8"/>
    <n v="-63.470000000000255"/>
    <x v="0"/>
    <x v="0"/>
    <n v="4929.34"/>
  </r>
  <r>
    <x v="1317"/>
    <x v="449"/>
    <x v="0"/>
    <x v="3"/>
    <n v="3458.69"/>
    <n v="3478.03"/>
    <n v="30.3"/>
    <n v="17.3"/>
    <n v="2"/>
    <x v="0"/>
    <x v="0"/>
    <n v="0"/>
    <n v="0"/>
    <s v="D160"/>
    <x v="136"/>
    <x v="3"/>
    <n v="993.13"/>
    <x v="0"/>
    <x v="0"/>
    <x v="0"/>
    <s v="cash"/>
    <n v="7.03"/>
    <s v="No"/>
    <n v="0"/>
    <x v="1"/>
    <x v="11"/>
    <x v="0"/>
    <x v="1"/>
    <x v="1"/>
    <n v="13"/>
    <n v="-19.340000000000146"/>
    <x v="1"/>
    <x v="1"/>
    <n v="4451.82"/>
  </r>
  <r>
    <x v="1318"/>
    <x v="205"/>
    <x v="3"/>
    <x v="1"/>
    <n v="3356.84"/>
    <n v="3200.82"/>
    <n v="5"/>
    <n v="10"/>
    <n v="4.8"/>
    <x v="0"/>
    <x v="0"/>
    <n v="0"/>
    <n v="0"/>
    <s v="D143"/>
    <x v="85"/>
    <x v="1"/>
    <n v="981.02"/>
    <x v="0"/>
    <x v="0"/>
    <x v="0"/>
    <s v="transfer"/>
    <n v="6.9"/>
    <s v="Yes"/>
    <n v="1"/>
    <x v="3"/>
    <x v="8"/>
    <x v="1"/>
    <x v="1"/>
    <x v="0"/>
    <n v="-5"/>
    <n v="156.01999999999998"/>
    <x v="0"/>
    <x v="1"/>
    <n v="4337.8600000000006"/>
  </r>
  <r>
    <x v="1319"/>
    <x v="32"/>
    <x v="0"/>
    <x v="0"/>
    <n v="3544.08"/>
    <n v="3259.7"/>
    <n v="36.700000000000003"/>
    <n v="12.7"/>
    <n v="4.9000000000000004"/>
    <x v="0"/>
    <x v="0"/>
    <n v="0"/>
    <n v="0"/>
    <s v="D139"/>
    <x v="150"/>
    <x v="2"/>
    <n v="1067.28"/>
    <x v="0"/>
    <x v="0"/>
    <x v="0"/>
    <s v="transfer"/>
    <n v="24.54"/>
    <s v="Yes"/>
    <n v="1"/>
    <x v="8"/>
    <x v="9"/>
    <x v="2"/>
    <x v="0"/>
    <x v="1"/>
    <n v="24.000000000000004"/>
    <n v="284.38000000000011"/>
    <x v="0"/>
    <x v="0"/>
    <n v="4611.3599999999997"/>
  </r>
  <r>
    <x v="1320"/>
    <x v="512"/>
    <x v="3"/>
    <x v="1"/>
    <n v="3028.03"/>
    <n v="2749.43"/>
    <n v="55.3"/>
    <n v="34.299999999999997"/>
    <n v="5"/>
    <x v="0"/>
    <x v="0"/>
    <n v="0"/>
    <n v="0"/>
    <s v="D124"/>
    <x v="108"/>
    <x v="1"/>
    <n v="824.66"/>
    <x v="1"/>
    <x v="0"/>
    <x v="0"/>
    <s v="transfer"/>
    <n v="11.36"/>
    <s v="No"/>
    <n v="0"/>
    <x v="1"/>
    <x v="4"/>
    <x v="2"/>
    <x v="1"/>
    <x v="0"/>
    <n v="21"/>
    <n v="278.60000000000036"/>
    <x v="0"/>
    <x v="1"/>
    <n v="3852.69"/>
  </r>
  <r>
    <x v="1321"/>
    <x v="308"/>
    <x v="2"/>
    <x v="2"/>
    <n v="2847.54"/>
    <n v="2856.38"/>
    <n v="19"/>
    <n v="10"/>
    <n v="4.0999999999999996"/>
    <x v="0"/>
    <x v="0"/>
    <n v="0"/>
    <n v="0"/>
    <s v="D110"/>
    <x v="91"/>
    <x v="2"/>
    <n v="999.19"/>
    <x v="0"/>
    <x v="0"/>
    <x v="0"/>
    <s v="cash"/>
    <n v="10.78"/>
    <s v="Yes"/>
    <n v="1"/>
    <x v="13"/>
    <x v="9"/>
    <x v="1"/>
    <x v="1"/>
    <x v="2"/>
    <n v="9"/>
    <n v="-8.8400000000001455"/>
    <x v="0"/>
    <x v="0"/>
    <n v="3846.73"/>
  </r>
  <r>
    <x v="1322"/>
    <x v="42"/>
    <x v="3"/>
    <x v="1"/>
    <n v="3173.16"/>
    <n v="3033.39"/>
    <n v="7.9"/>
    <n v="10"/>
    <n v="4.0999999999999996"/>
    <x v="1"/>
    <x v="1"/>
    <n v="3"/>
    <n v="0"/>
    <s v="D131"/>
    <x v="100"/>
    <x v="3"/>
    <n v="931.05"/>
    <x v="0"/>
    <x v="0"/>
    <x v="0"/>
    <s v="card"/>
    <n v="8.6199999999999992"/>
    <s v="No"/>
    <n v="0"/>
    <x v="1"/>
    <x v="10"/>
    <x v="1"/>
    <x v="0"/>
    <x v="1"/>
    <n v="-2.0999999999999996"/>
    <n v="139.76999999999998"/>
    <x v="1"/>
    <x v="1"/>
    <n v="4104.21"/>
  </r>
  <r>
    <x v="1323"/>
    <x v="361"/>
    <x v="1"/>
    <x v="1"/>
    <n v="1296.1600000000001"/>
    <n v="1115.01"/>
    <n v="77.400000000000006"/>
    <n v="60.4"/>
    <n v="2.9"/>
    <x v="0"/>
    <x v="0"/>
    <n v="0"/>
    <n v="0"/>
    <s v="D115"/>
    <x v="126"/>
    <x v="0"/>
    <n v="953.8"/>
    <x v="1"/>
    <x v="0"/>
    <x v="0"/>
    <s v="card"/>
    <n v="9.58"/>
    <s v="Yes"/>
    <n v="1"/>
    <x v="7"/>
    <x v="0"/>
    <x v="2"/>
    <x v="0"/>
    <x v="2"/>
    <n v="17.000000000000007"/>
    <n v="181.15000000000009"/>
    <x v="1"/>
    <x v="0"/>
    <n v="2249.96"/>
  </r>
  <r>
    <x v="1324"/>
    <x v="445"/>
    <x v="3"/>
    <x v="1"/>
    <n v="4191.6099999999997"/>
    <n v="4146.38"/>
    <n v="85.5"/>
    <n v="78.5"/>
    <n v="4.9000000000000004"/>
    <x v="1"/>
    <x v="4"/>
    <n v="2"/>
    <n v="1"/>
    <s v="D122"/>
    <x v="89"/>
    <x v="3"/>
    <n v="912.37"/>
    <x v="1"/>
    <x v="0"/>
    <x v="0"/>
    <s v="cash"/>
    <n v="16.940000000000001"/>
    <s v="Yes"/>
    <n v="1"/>
    <x v="17"/>
    <x v="8"/>
    <x v="0"/>
    <x v="1"/>
    <x v="1"/>
    <n v="7"/>
    <n v="45.229999999999563"/>
    <x v="1"/>
    <x v="1"/>
    <n v="5103.9799999999996"/>
  </r>
  <r>
    <x v="1325"/>
    <x v="201"/>
    <x v="1"/>
    <x v="2"/>
    <n v="3691.69"/>
    <n v="3744.08"/>
    <n v="50.1"/>
    <n v="44.1"/>
    <n v="3.1"/>
    <x v="0"/>
    <x v="0"/>
    <n v="0"/>
    <n v="0"/>
    <s v="D105"/>
    <x v="166"/>
    <x v="1"/>
    <n v="1159.2"/>
    <x v="0"/>
    <x v="0"/>
    <x v="0"/>
    <s v="cash"/>
    <n v="15.4"/>
    <s v="Yes"/>
    <n v="1"/>
    <x v="14"/>
    <x v="10"/>
    <x v="2"/>
    <x v="1"/>
    <x v="1"/>
    <n v="6"/>
    <n v="-52.389999999999873"/>
    <x v="0"/>
    <x v="0"/>
    <n v="4850.8900000000003"/>
  </r>
  <r>
    <x v="1326"/>
    <x v="29"/>
    <x v="4"/>
    <x v="0"/>
    <n v="3292.56"/>
    <n v="2962.74"/>
    <n v="60.4"/>
    <n v="55.4"/>
    <n v="3.6"/>
    <x v="1"/>
    <x v="2"/>
    <n v="4"/>
    <n v="0"/>
    <s v="D149"/>
    <x v="159"/>
    <x v="3"/>
    <n v="1063.83"/>
    <x v="0"/>
    <x v="0"/>
    <x v="0"/>
    <s v="cash"/>
    <n v="8.1300000000000008"/>
    <s v="Yes"/>
    <n v="1"/>
    <x v="7"/>
    <x v="13"/>
    <x v="1"/>
    <x v="0"/>
    <x v="1"/>
    <n v="5"/>
    <n v="329.82000000000016"/>
    <x v="1"/>
    <x v="0"/>
    <n v="4356.3899999999994"/>
  </r>
  <r>
    <x v="1327"/>
    <x v="56"/>
    <x v="5"/>
    <x v="3"/>
    <n v="1942.67"/>
    <n v="2256.5"/>
    <n v="55.7"/>
    <n v="46.7"/>
    <n v="3.5"/>
    <x v="0"/>
    <x v="0"/>
    <n v="0"/>
    <n v="0"/>
    <s v="D154"/>
    <x v="68"/>
    <x v="0"/>
    <n v="994.26"/>
    <x v="0"/>
    <x v="0"/>
    <x v="0"/>
    <s v="cash"/>
    <n v="7.28"/>
    <s v="Yes"/>
    <n v="1"/>
    <x v="0"/>
    <x v="10"/>
    <x v="2"/>
    <x v="0"/>
    <x v="2"/>
    <n v="9"/>
    <n v="-313.82999999999993"/>
    <x v="0"/>
    <x v="0"/>
    <n v="2936.9300000000003"/>
  </r>
  <r>
    <x v="1328"/>
    <x v="203"/>
    <x v="3"/>
    <x v="2"/>
    <n v="3790.55"/>
    <n v="3450.85"/>
    <n v="11"/>
    <n v="10"/>
    <n v="2.5"/>
    <x v="0"/>
    <x v="0"/>
    <n v="0"/>
    <n v="0"/>
    <s v="D147"/>
    <x v="174"/>
    <x v="2"/>
    <n v="1120.2"/>
    <x v="0"/>
    <x v="0"/>
    <x v="0"/>
    <s v="card"/>
    <n v="10.36"/>
    <s v="Yes"/>
    <n v="1"/>
    <x v="12"/>
    <x v="6"/>
    <x v="1"/>
    <x v="1"/>
    <x v="2"/>
    <n v="1"/>
    <n v="339.70000000000027"/>
    <x v="1"/>
    <x v="1"/>
    <n v="4910.75"/>
  </r>
  <r>
    <x v="1329"/>
    <x v="221"/>
    <x v="3"/>
    <x v="2"/>
    <n v="3160.39"/>
    <n v="3070.22"/>
    <n v="16.399999999999999"/>
    <n v="10"/>
    <n v="5"/>
    <x v="0"/>
    <x v="0"/>
    <n v="0"/>
    <n v="0"/>
    <s v="D124"/>
    <x v="165"/>
    <x v="1"/>
    <n v="1011.69"/>
    <x v="0"/>
    <x v="0"/>
    <x v="0"/>
    <s v="card"/>
    <n v="1.1200000000000001"/>
    <s v="No"/>
    <n v="0"/>
    <x v="6"/>
    <x v="6"/>
    <x v="0"/>
    <x v="1"/>
    <x v="0"/>
    <n v="6.3999999999999986"/>
    <n v="90.170000000000073"/>
    <x v="0"/>
    <x v="1"/>
    <n v="4172.08"/>
  </r>
  <r>
    <x v="1330"/>
    <x v="287"/>
    <x v="1"/>
    <x v="1"/>
    <n v="3150.69"/>
    <n v="2499.83"/>
    <n v="59.8"/>
    <n v="52.8"/>
    <n v="2.5"/>
    <x v="0"/>
    <x v="0"/>
    <n v="0"/>
    <n v="0"/>
    <s v="D160"/>
    <x v="128"/>
    <x v="2"/>
    <n v="1048.55"/>
    <x v="0"/>
    <x v="0"/>
    <x v="0"/>
    <s v="cash"/>
    <n v="17.13"/>
    <s v="Yes"/>
    <n v="1"/>
    <x v="12"/>
    <x v="2"/>
    <x v="1"/>
    <x v="1"/>
    <x v="0"/>
    <n v="7"/>
    <n v="650.86000000000013"/>
    <x v="1"/>
    <x v="1"/>
    <n v="4199.24"/>
  </r>
  <r>
    <x v="1331"/>
    <x v="196"/>
    <x v="2"/>
    <x v="2"/>
    <n v="2750.63"/>
    <n v="2644.57"/>
    <n v="22.6"/>
    <n v="14.6"/>
    <n v="2.6"/>
    <x v="0"/>
    <x v="0"/>
    <n v="0"/>
    <n v="0"/>
    <s v="D147"/>
    <x v="30"/>
    <x v="2"/>
    <n v="1047.5"/>
    <x v="1"/>
    <x v="0"/>
    <x v="0"/>
    <s v="transfer"/>
    <n v="6.22"/>
    <s v="No"/>
    <n v="0"/>
    <x v="3"/>
    <x v="6"/>
    <x v="2"/>
    <x v="1"/>
    <x v="0"/>
    <n v="8.0000000000000018"/>
    <n v="106.05999999999995"/>
    <x v="1"/>
    <x v="1"/>
    <n v="3798.13"/>
  </r>
  <r>
    <x v="1332"/>
    <x v="217"/>
    <x v="1"/>
    <x v="1"/>
    <n v="2590.3200000000002"/>
    <n v="2361.91"/>
    <n v="12.8"/>
    <n v="10"/>
    <n v="2.4"/>
    <x v="0"/>
    <x v="0"/>
    <n v="0"/>
    <n v="0"/>
    <s v="D121"/>
    <x v="6"/>
    <x v="3"/>
    <n v="836.54"/>
    <x v="0"/>
    <x v="0"/>
    <x v="0"/>
    <s v="cash"/>
    <n v="16.39"/>
    <s v="No"/>
    <n v="0"/>
    <x v="2"/>
    <x v="11"/>
    <x v="1"/>
    <x v="0"/>
    <x v="2"/>
    <n v="2.8000000000000007"/>
    <n v="228.41000000000031"/>
    <x v="1"/>
    <x v="0"/>
    <n v="3426.86"/>
  </r>
  <r>
    <x v="1333"/>
    <x v="496"/>
    <x v="5"/>
    <x v="3"/>
    <n v="3859.33"/>
    <n v="3934.5"/>
    <n v="44"/>
    <n v="34"/>
    <n v="3.3"/>
    <x v="1"/>
    <x v="3"/>
    <n v="1"/>
    <n v="0"/>
    <s v="D128"/>
    <x v="25"/>
    <x v="3"/>
    <n v="916.56"/>
    <x v="0"/>
    <x v="0"/>
    <x v="0"/>
    <s v="card"/>
    <n v="17.89"/>
    <s v="Yes"/>
    <n v="1"/>
    <x v="2"/>
    <x v="7"/>
    <x v="2"/>
    <x v="1"/>
    <x v="0"/>
    <n v="10"/>
    <n v="-75.170000000000073"/>
    <x v="1"/>
    <x v="0"/>
    <n v="4775.8899999999994"/>
  </r>
  <r>
    <x v="1334"/>
    <x v="513"/>
    <x v="3"/>
    <x v="0"/>
    <n v="3434.2"/>
    <n v="3361.02"/>
    <n v="58.7"/>
    <n v="53.7"/>
    <n v="3.3"/>
    <x v="0"/>
    <x v="0"/>
    <n v="0"/>
    <n v="0"/>
    <s v="D157"/>
    <x v="31"/>
    <x v="1"/>
    <n v="1109.08"/>
    <x v="0"/>
    <x v="0"/>
    <x v="0"/>
    <s v="cash"/>
    <n v="14.17"/>
    <s v="Yes"/>
    <n v="1"/>
    <x v="10"/>
    <x v="5"/>
    <x v="2"/>
    <x v="1"/>
    <x v="0"/>
    <n v="5"/>
    <n v="73.179999999999836"/>
    <x v="0"/>
    <x v="0"/>
    <n v="4543.28"/>
  </r>
  <r>
    <x v="1335"/>
    <x v="109"/>
    <x v="5"/>
    <x v="1"/>
    <n v="4366.8900000000003"/>
    <n v="4554.4799999999996"/>
    <n v="78.599999999999994"/>
    <n v="56.6"/>
    <n v="4"/>
    <x v="1"/>
    <x v="4"/>
    <n v="2"/>
    <n v="1"/>
    <s v="D103"/>
    <x v="47"/>
    <x v="3"/>
    <n v="925.29"/>
    <x v="1"/>
    <x v="0"/>
    <x v="0"/>
    <s v="transfer"/>
    <n v="14.8"/>
    <s v="No"/>
    <n v="0"/>
    <x v="6"/>
    <x v="7"/>
    <x v="0"/>
    <x v="1"/>
    <x v="1"/>
    <n v="21.999999999999993"/>
    <n v="-187.58999999999924"/>
    <x v="1"/>
    <x v="1"/>
    <n v="5292.18"/>
  </r>
  <r>
    <x v="1336"/>
    <x v="445"/>
    <x v="1"/>
    <x v="3"/>
    <n v="3117.05"/>
    <n v="3023.37"/>
    <n v="75.400000000000006"/>
    <n v="53.4"/>
    <n v="2"/>
    <x v="1"/>
    <x v="2"/>
    <n v="4"/>
    <n v="0"/>
    <s v="D149"/>
    <x v="161"/>
    <x v="3"/>
    <n v="1010.43"/>
    <x v="1"/>
    <x v="1"/>
    <x v="1"/>
    <s v="cash"/>
    <n v="-3.07"/>
    <s v="No"/>
    <n v="0"/>
    <x v="5"/>
    <x v="9"/>
    <x v="0"/>
    <x v="0"/>
    <x v="1"/>
    <n v="22.000000000000007"/>
    <n v="93.680000000000291"/>
    <x v="1"/>
    <x v="0"/>
    <n v="4127.4800000000005"/>
  </r>
  <r>
    <x v="1337"/>
    <x v="417"/>
    <x v="3"/>
    <x v="2"/>
    <n v="3605.46"/>
    <n v="3540.6"/>
    <n v="39.4"/>
    <n v="22.4"/>
    <n v="2.8"/>
    <x v="0"/>
    <x v="0"/>
    <n v="0"/>
    <n v="0"/>
    <s v="D135"/>
    <x v="51"/>
    <x v="3"/>
    <n v="950.04"/>
    <x v="1"/>
    <x v="0"/>
    <x v="0"/>
    <s v="transfer"/>
    <n v="17.64"/>
    <s v="Yes"/>
    <n v="1"/>
    <x v="15"/>
    <x v="6"/>
    <x v="2"/>
    <x v="1"/>
    <x v="1"/>
    <n v="17"/>
    <n v="64.860000000000127"/>
    <x v="1"/>
    <x v="0"/>
    <n v="4555.5"/>
  </r>
  <r>
    <x v="1338"/>
    <x v="489"/>
    <x v="3"/>
    <x v="2"/>
    <n v="3736.64"/>
    <n v="3760.62"/>
    <n v="4.3"/>
    <n v="10"/>
    <n v="3.5"/>
    <x v="0"/>
    <x v="0"/>
    <n v="0"/>
    <n v="0"/>
    <s v="D144"/>
    <x v="36"/>
    <x v="1"/>
    <n v="936.31"/>
    <x v="0"/>
    <x v="0"/>
    <x v="0"/>
    <s v="transfer"/>
    <n v="10.210000000000001"/>
    <s v="No"/>
    <n v="0"/>
    <x v="0"/>
    <x v="0"/>
    <x v="0"/>
    <x v="0"/>
    <x v="2"/>
    <n v="-5.7"/>
    <n v="-23.980000000000018"/>
    <x v="0"/>
    <x v="0"/>
    <n v="4672.95"/>
  </r>
  <r>
    <x v="1339"/>
    <x v="514"/>
    <x v="5"/>
    <x v="2"/>
    <n v="1873.25"/>
    <n v="2034.81"/>
    <n v="42.1"/>
    <n v="23.1"/>
    <n v="3"/>
    <x v="0"/>
    <x v="0"/>
    <n v="0"/>
    <n v="0"/>
    <s v="D141"/>
    <x v="11"/>
    <x v="0"/>
    <n v="873.39"/>
    <x v="0"/>
    <x v="0"/>
    <x v="0"/>
    <s v="cash"/>
    <n v="16.399999999999999"/>
    <s v="No"/>
    <n v="0"/>
    <x v="11"/>
    <x v="1"/>
    <x v="2"/>
    <x v="1"/>
    <x v="0"/>
    <n v="19"/>
    <n v="-161.55999999999995"/>
    <x v="1"/>
    <x v="0"/>
    <n v="2746.64"/>
  </r>
  <r>
    <x v="1340"/>
    <x v="331"/>
    <x v="2"/>
    <x v="0"/>
    <n v="3973.55"/>
    <n v="4019.52"/>
    <n v="44.4"/>
    <n v="38.4"/>
    <n v="4.2"/>
    <x v="0"/>
    <x v="0"/>
    <n v="0"/>
    <n v="0"/>
    <s v="D117"/>
    <x v="149"/>
    <x v="1"/>
    <n v="1000.42"/>
    <x v="0"/>
    <x v="0"/>
    <x v="0"/>
    <s v="card"/>
    <n v="15.11"/>
    <s v="Yes"/>
    <n v="1"/>
    <x v="9"/>
    <x v="9"/>
    <x v="1"/>
    <x v="1"/>
    <x v="0"/>
    <n v="6"/>
    <n v="-45.9699999999998"/>
    <x v="0"/>
    <x v="1"/>
    <n v="4973.97"/>
  </r>
  <r>
    <x v="1341"/>
    <x v="272"/>
    <x v="3"/>
    <x v="1"/>
    <n v="1810.34"/>
    <n v="1653.56"/>
    <n v="25.2"/>
    <n v="13.2"/>
    <n v="4.4000000000000004"/>
    <x v="0"/>
    <x v="0"/>
    <n v="0"/>
    <n v="0"/>
    <s v="D119"/>
    <x v="161"/>
    <x v="0"/>
    <n v="985.9"/>
    <x v="0"/>
    <x v="0"/>
    <x v="0"/>
    <s v="card"/>
    <n v="11.15"/>
    <s v="Yes"/>
    <n v="1"/>
    <x v="4"/>
    <x v="3"/>
    <x v="1"/>
    <x v="0"/>
    <x v="0"/>
    <n v="12"/>
    <n v="156.77999999999997"/>
    <x v="0"/>
    <x v="0"/>
    <n v="2796.24"/>
  </r>
  <r>
    <x v="1342"/>
    <x v="178"/>
    <x v="1"/>
    <x v="1"/>
    <n v="4449.6899999999996"/>
    <n v="4136.6000000000004"/>
    <n v="44.3"/>
    <n v="36.299999999999997"/>
    <n v="2.9"/>
    <x v="1"/>
    <x v="6"/>
    <n v="5"/>
    <n v="0"/>
    <s v="D102"/>
    <x v="146"/>
    <x v="3"/>
    <n v="1156.82"/>
    <x v="0"/>
    <x v="0"/>
    <x v="0"/>
    <s v="transfer"/>
    <n v="4.07"/>
    <s v="Yes"/>
    <n v="1"/>
    <x v="4"/>
    <x v="4"/>
    <x v="2"/>
    <x v="1"/>
    <x v="0"/>
    <n v="8"/>
    <n v="313.08999999999924"/>
    <x v="1"/>
    <x v="0"/>
    <n v="5606.5099999999993"/>
  </r>
  <r>
    <x v="1343"/>
    <x v="345"/>
    <x v="2"/>
    <x v="2"/>
    <n v="1788.04"/>
    <n v="1362.75"/>
    <n v="16"/>
    <n v="10"/>
    <n v="3.8"/>
    <x v="0"/>
    <x v="0"/>
    <n v="0"/>
    <n v="0"/>
    <s v="D142"/>
    <x v="134"/>
    <x v="0"/>
    <n v="978.82"/>
    <x v="0"/>
    <x v="0"/>
    <x v="0"/>
    <s v="cash"/>
    <n v="21.27"/>
    <s v="Yes"/>
    <n v="1"/>
    <x v="1"/>
    <x v="3"/>
    <x v="0"/>
    <x v="1"/>
    <x v="1"/>
    <n v="6"/>
    <n v="425.28999999999996"/>
    <x v="0"/>
    <x v="1"/>
    <n v="2766.86"/>
  </r>
  <r>
    <x v="1344"/>
    <x v="138"/>
    <x v="2"/>
    <x v="0"/>
    <n v="3032.25"/>
    <n v="3018.89"/>
    <n v="29.7"/>
    <n v="10"/>
    <n v="3.6"/>
    <x v="0"/>
    <x v="0"/>
    <n v="0"/>
    <n v="0"/>
    <s v="D148"/>
    <x v="156"/>
    <x v="3"/>
    <n v="905.89"/>
    <x v="0"/>
    <x v="0"/>
    <x v="0"/>
    <s v="transfer"/>
    <n v="2.0699999999999998"/>
    <s v="Yes"/>
    <n v="1"/>
    <x v="3"/>
    <x v="9"/>
    <x v="2"/>
    <x v="1"/>
    <x v="2"/>
    <n v="19.7"/>
    <n v="13.360000000000127"/>
    <x v="0"/>
    <x v="1"/>
    <n v="3938.14"/>
  </r>
  <r>
    <x v="1345"/>
    <x v="378"/>
    <x v="4"/>
    <x v="2"/>
    <n v="2899.98"/>
    <n v="2444.4"/>
    <n v="61.7"/>
    <n v="41.7"/>
    <n v="3.7"/>
    <x v="1"/>
    <x v="4"/>
    <n v="2"/>
    <n v="1"/>
    <s v="D112"/>
    <x v="152"/>
    <x v="1"/>
    <n v="868.4"/>
    <x v="0"/>
    <x v="0"/>
    <x v="0"/>
    <s v="transfer"/>
    <n v="-8.61"/>
    <s v="No"/>
    <n v="0"/>
    <x v="8"/>
    <x v="14"/>
    <x v="0"/>
    <x v="0"/>
    <x v="2"/>
    <n v="20"/>
    <n v="455.57999999999993"/>
    <x v="1"/>
    <x v="0"/>
    <n v="3768.38"/>
  </r>
  <r>
    <x v="1346"/>
    <x v="27"/>
    <x v="5"/>
    <x v="0"/>
    <n v="3278.85"/>
    <n v="3244.23"/>
    <n v="44.8"/>
    <n v="25.8"/>
    <n v="3.9"/>
    <x v="0"/>
    <x v="0"/>
    <n v="0"/>
    <n v="0"/>
    <s v="D133"/>
    <x v="55"/>
    <x v="1"/>
    <n v="932.16"/>
    <x v="0"/>
    <x v="0"/>
    <x v="0"/>
    <s v="cash"/>
    <n v="16.04"/>
    <s v="Yes"/>
    <n v="1"/>
    <x v="6"/>
    <x v="1"/>
    <x v="0"/>
    <x v="1"/>
    <x v="2"/>
    <n v="18.999999999999996"/>
    <n v="34.619999999999891"/>
    <x v="0"/>
    <x v="1"/>
    <n v="4211.01"/>
  </r>
  <r>
    <x v="1347"/>
    <x v="155"/>
    <x v="2"/>
    <x v="1"/>
    <n v="2816.64"/>
    <n v="2963.2"/>
    <n v="52.2"/>
    <n v="28.2"/>
    <n v="4.9000000000000004"/>
    <x v="1"/>
    <x v="4"/>
    <n v="2"/>
    <n v="1"/>
    <s v="D125"/>
    <x v="101"/>
    <x v="2"/>
    <n v="920.36"/>
    <x v="1"/>
    <x v="0"/>
    <x v="0"/>
    <s v="cash"/>
    <n v="6.72"/>
    <s v="No"/>
    <n v="0"/>
    <x v="8"/>
    <x v="11"/>
    <x v="1"/>
    <x v="1"/>
    <x v="2"/>
    <n v="24.000000000000004"/>
    <n v="-146.55999999999995"/>
    <x v="1"/>
    <x v="0"/>
    <n v="3737"/>
  </r>
  <r>
    <x v="1348"/>
    <x v="418"/>
    <x v="1"/>
    <x v="0"/>
    <n v="-1896.37"/>
    <n v="-1973.53"/>
    <n v="42.8"/>
    <n v="24.8"/>
    <n v="3.2"/>
    <x v="0"/>
    <x v="0"/>
    <n v="0"/>
    <n v="0"/>
    <s v="D105"/>
    <x v="160"/>
    <x v="0"/>
    <n v="1120.8599999999999"/>
    <x v="0"/>
    <x v="0"/>
    <x v="0"/>
    <s v="transfer"/>
    <n v="18.13"/>
    <s v="Yes"/>
    <n v="1"/>
    <x v="16"/>
    <x v="3"/>
    <x v="1"/>
    <x v="1"/>
    <x v="0"/>
    <n v="17.999999999999996"/>
    <n v="77.160000000000082"/>
    <x v="0"/>
    <x v="1"/>
    <n v="-775.51"/>
  </r>
  <r>
    <x v="1349"/>
    <x v="515"/>
    <x v="0"/>
    <x v="0"/>
    <n v="3576.68"/>
    <n v="3210.51"/>
    <n v="11.6"/>
    <n v="10"/>
    <n v="5"/>
    <x v="0"/>
    <x v="0"/>
    <n v="0"/>
    <n v="0"/>
    <s v="D122"/>
    <x v="171"/>
    <x v="1"/>
    <n v="1239.96"/>
    <x v="0"/>
    <x v="0"/>
    <x v="0"/>
    <s v="transfer"/>
    <n v="4.18"/>
    <s v="No"/>
    <n v="0"/>
    <x v="3"/>
    <x v="3"/>
    <x v="0"/>
    <x v="1"/>
    <x v="0"/>
    <n v="1.5999999999999996"/>
    <n v="366.16999999999962"/>
    <x v="0"/>
    <x v="1"/>
    <n v="4816.6399999999994"/>
  </r>
  <r>
    <x v="1350"/>
    <x v="130"/>
    <x v="3"/>
    <x v="1"/>
    <n v="3910.85"/>
    <n v="3624"/>
    <n v="29.5"/>
    <n v="24.5"/>
    <n v="3.7"/>
    <x v="0"/>
    <x v="0"/>
    <n v="0"/>
    <n v="0"/>
    <s v="D109"/>
    <x v="87"/>
    <x v="3"/>
    <n v="900.55"/>
    <x v="0"/>
    <x v="0"/>
    <x v="0"/>
    <s v="cash"/>
    <n v="11.17"/>
    <s v="No"/>
    <n v="0"/>
    <x v="2"/>
    <x v="0"/>
    <x v="0"/>
    <x v="1"/>
    <x v="0"/>
    <n v="5"/>
    <n v="286.84999999999991"/>
    <x v="0"/>
    <x v="0"/>
    <n v="4811.3999999999996"/>
  </r>
  <r>
    <x v="1351"/>
    <x v="259"/>
    <x v="5"/>
    <x v="2"/>
    <n v="1442.9"/>
    <n v="1096.3399999999999"/>
    <n v="25.6"/>
    <n v="10"/>
    <n v="3.6"/>
    <x v="0"/>
    <x v="0"/>
    <n v="0"/>
    <n v="0"/>
    <s v="D155"/>
    <x v="90"/>
    <x v="0"/>
    <n v="901.96"/>
    <x v="0"/>
    <x v="0"/>
    <x v="0"/>
    <s v="cash"/>
    <n v="-6.59"/>
    <s v="No"/>
    <n v="0"/>
    <x v="1"/>
    <x v="1"/>
    <x v="0"/>
    <x v="1"/>
    <x v="0"/>
    <n v="15.600000000000001"/>
    <n v="346.56000000000017"/>
    <x v="0"/>
    <x v="1"/>
    <n v="2344.86"/>
  </r>
  <r>
    <x v="1352"/>
    <x v="9"/>
    <x v="0"/>
    <x v="3"/>
    <n v="3220.2"/>
    <n v="3198.7"/>
    <n v="56.5"/>
    <n v="51.5"/>
    <n v="2.2000000000000002"/>
    <x v="1"/>
    <x v="2"/>
    <n v="4"/>
    <n v="0"/>
    <s v="D146"/>
    <x v="38"/>
    <x v="1"/>
    <n v="1064.99"/>
    <x v="1"/>
    <x v="0"/>
    <x v="0"/>
    <s v="card"/>
    <n v="13.37"/>
    <s v="Yes"/>
    <n v="1"/>
    <x v="14"/>
    <x v="4"/>
    <x v="2"/>
    <x v="1"/>
    <x v="0"/>
    <n v="5"/>
    <n v="21.5"/>
    <x v="1"/>
    <x v="0"/>
    <n v="4285.1899999999996"/>
  </r>
  <r>
    <x v="1353"/>
    <x v="111"/>
    <x v="2"/>
    <x v="3"/>
    <n v="2493.9699999999998"/>
    <n v="2484.63"/>
    <n v="49.6"/>
    <n v="35.6"/>
    <n v="4.4000000000000004"/>
    <x v="1"/>
    <x v="4"/>
    <n v="2"/>
    <n v="1"/>
    <s v="D117"/>
    <x v="109"/>
    <x v="2"/>
    <n v="1147.48"/>
    <x v="1"/>
    <x v="0"/>
    <x v="0"/>
    <s v="card"/>
    <n v="3.68"/>
    <s v="No"/>
    <n v="0"/>
    <x v="11"/>
    <x v="2"/>
    <x v="1"/>
    <x v="1"/>
    <x v="2"/>
    <n v="14"/>
    <n v="9.3399999999996908"/>
    <x v="1"/>
    <x v="0"/>
    <n v="3641.45"/>
  </r>
  <r>
    <x v="1354"/>
    <x v="175"/>
    <x v="5"/>
    <x v="3"/>
    <n v="4484.5200000000004"/>
    <n v="4429.71"/>
    <n v="43.4"/>
    <n v="37.4"/>
    <n v="3.7"/>
    <x v="1"/>
    <x v="3"/>
    <n v="1"/>
    <n v="0"/>
    <s v="D141"/>
    <x v="34"/>
    <x v="3"/>
    <n v="1124.8900000000001"/>
    <x v="0"/>
    <x v="0"/>
    <x v="0"/>
    <s v="cash"/>
    <n v="13.84"/>
    <s v="No"/>
    <n v="0"/>
    <x v="4"/>
    <x v="5"/>
    <x v="0"/>
    <x v="1"/>
    <x v="1"/>
    <n v="6"/>
    <n v="54.8100000000004"/>
    <x v="1"/>
    <x v="0"/>
    <n v="5609.4100000000008"/>
  </r>
  <r>
    <x v="1355"/>
    <x v="281"/>
    <x v="1"/>
    <x v="2"/>
    <n v="1695.66"/>
    <n v="1335.81"/>
    <n v="54.9"/>
    <n v="44.9"/>
    <n v="3.1"/>
    <x v="0"/>
    <x v="0"/>
    <n v="0"/>
    <n v="0"/>
    <s v="D159"/>
    <x v="104"/>
    <x v="0"/>
    <n v="998.5"/>
    <x v="0"/>
    <x v="0"/>
    <x v="0"/>
    <s v="cash"/>
    <n v="17.399999999999999"/>
    <s v="Yes"/>
    <n v="1"/>
    <x v="0"/>
    <x v="14"/>
    <x v="0"/>
    <x v="1"/>
    <x v="0"/>
    <n v="10"/>
    <n v="359.85000000000014"/>
    <x v="0"/>
    <x v="0"/>
    <n v="2694.16"/>
  </r>
  <r>
    <x v="1356"/>
    <x v="68"/>
    <x v="3"/>
    <x v="0"/>
    <n v="3092.87"/>
    <n v="2838.32"/>
    <n v="51.3"/>
    <n v="37.299999999999997"/>
    <n v="5"/>
    <x v="1"/>
    <x v="2"/>
    <n v="4"/>
    <n v="0"/>
    <s v="D157"/>
    <x v="114"/>
    <x v="1"/>
    <n v="939.31"/>
    <x v="1"/>
    <x v="0"/>
    <x v="0"/>
    <s v="transfer"/>
    <n v="18.829999999999998"/>
    <s v="No"/>
    <n v="0"/>
    <x v="9"/>
    <x v="13"/>
    <x v="0"/>
    <x v="1"/>
    <x v="0"/>
    <n v="14"/>
    <n v="254.54999999999973"/>
    <x v="1"/>
    <x v="1"/>
    <n v="4032.18"/>
  </r>
  <r>
    <x v="1357"/>
    <x v="516"/>
    <x v="1"/>
    <x v="2"/>
    <n v="2545.52"/>
    <n v="2710.87"/>
    <n v="27.8"/>
    <n v="11.8"/>
    <n v="2.6"/>
    <x v="0"/>
    <x v="0"/>
    <n v="0"/>
    <n v="0"/>
    <s v="D122"/>
    <x v="17"/>
    <x v="0"/>
    <n v="971.19"/>
    <x v="0"/>
    <x v="0"/>
    <x v="0"/>
    <s v="transfer"/>
    <n v="22.97"/>
    <s v="Yes"/>
    <n v="1"/>
    <x v="15"/>
    <x v="14"/>
    <x v="0"/>
    <x v="1"/>
    <x v="2"/>
    <n v="16"/>
    <n v="-165.34999999999991"/>
    <x v="1"/>
    <x v="0"/>
    <n v="3516.71"/>
  </r>
  <r>
    <x v="1358"/>
    <x v="26"/>
    <x v="3"/>
    <x v="1"/>
    <n v="3071.2"/>
    <n v="2869.99"/>
    <n v="42.9"/>
    <n v="26.9"/>
    <n v="1.9"/>
    <x v="1"/>
    <x v="1"/>
    <n v="3"/>
    <n v="0"/>
    <s v="D140"/>
    <x v="150"/>
    <x v="2"/>
    <n v="1121.29"/>
    <x v="0"/>
    <x v="0"/>
    <x v="0"/>
    <s v="transfer"/>
    <n v="23.73"/>
    <s v="Yes"/>
    <n v="1"/>
    <x v="13"/>
    <x v="13"/>
    <x v="1"/>
    <x v="0"/>
    <x v="1"/>
    <n v="16"/>
    <n v="201.21000000000004"/>
    <x v="1"/>
    <x v="0"/>
    <n v="4192.49"/>
  </r>
  <r>
    <x v="1359"/>
    <x v="208"/>
    <x v="0"/>
    <x v="3"/>
    <n v="2171.4699999999998"/>
    <n v="2216.98"/>
    <n v="55.2"/>
    <n v="38.200000000000003"/>
    <n v="3.5"/>
    <x v="1"/>
    <x v="4"/>
    <n v="2"/>
    <n v="1"/>
    <s v="D153"/>
    <x v="102"/>
    <x v="2"/>
    <n v="1113.3399999999999"/>
    <x v="1"/>
    <x v="0"/>
    <x v="0"/>
    <s v="transfer"/>
    <n v="23.43"/>
    <s v="No"/>
    <n v="0"/>
    <x v="4"/>
    <x v="2"/>
    <x v="1"/>
    <x v="1"/>
    <x v="1"/>
    <n v="17"/>
    <n v="-45.510000000000218"/>
    <x v="1"/>
    <x v="0"/>
    <n v="3284.8099999999995"/>
  </r>
  <r>
    <x v="1360"/>
    <x v="69"/>
    <x v="5"/>
    <x v="2"/>
    <n v="3688.34"/>
    <n v="3443.45"/>
    <n v="27.5"/>
    <n v="11.5"/>
    <n v="2.9"/>
    <x v="0"/>
    <x v="0"/>
    <n v="0"/>
    <n v="0"/>
    <s v="D137"/>
    <x v="105"/>
    <x v="3"/>
    <n v="1107.93"/>
    <x v="0"/>
    <x v="0"/>
    <x v="0"/>
    <s v="cash"/>
    <n v="21.48"/>
    <s v="No"/>
    <n v="0"/>
    <x v="5"/>
    <x v="8"/>
    <x v="1"/>
    <x v="0"/>
    <x v="2"/>
    <n v="16"/>
    <n v="244.89000000000033"/>
    <x v="1"/>
    <x v="0"/>
    <n v="4796.2700000000004"/>
  </r>
  <r>
    <x v="1361"/>
    <x v="442"/>
    <x v="1"/>
    <x v="3"/>
    <n v="2755.19"/>
    <n v="2289.34"/>
    <n v="59.6"/>
    <n v="53.6"/>
    <n v="3"/>
    <x v="0"/>
    <x v="0"/>
    <n v="0"/>
    <n v="0"/>
    <s v="D122"/>
    <x v="56"/>
    <x v="2"/>
    <n v="1010.35"/>
    <x v="0"/>
    <x v="0"/>
    <x v="0"/>
    <s v="transfer"/>
    <n v="16.489999999999998"/>
    <s v="Yes"/>
    <n v="1"/>
    <x v="10"/>
    <x v="10"/>
    <x v="2"/>
    <x v="0"/>
    <x v="1"/>
    <n v="6"/>
    <n v="465.84999999999991"/>
    <x v="1"/>
    <x v="0"/>
    <n v="3765.54"/>
  </r>
  <r>
    <x v="1362"/>
    <x v="195"/>
    <x v="0"/>
    <x v="2"/>
    <n v="3489.4"/>
    <n v="3807.03"/>
    <n v="10.6"/>
    <n v="10"/>
    <n v="3.3"/>
    <x v="0"/>
    <x v="0"/>
    <n v="0"/>
    <n v="0"/>
    <s v="D116"/>
    <x v="122"/>
    <x v="1"/>
    <n v="1074.44"/>
    <x v="0"/>
    <x v="0"/>
    <x v="0"/>
    <s v="cash"/>
    <n v="7.09"/>
    <s v="Yes"/>
    <n v="1"/>
    <x v="11"/>
    <x v="13"/>
    <x v="0"/>
    <x v="1"/>
    <x v="2"/>
    <n v="0.59999999999999964"/>
    <n v="-317.63000000000011"/>
    <x v="0"/>
    <x v="0"/>
    <n v="4563.84"/>
  </r>
  <r>
    <x v="1363"/>
    <x v="517"/>
    <x v="1"/>
    <x v="1"/>
    <n v="3099.68"/>
    <n v="2872.16"/>
    <n v="85.7"/>
    <n v="71.7"/>
    <n v="2.6"/>
    <x v="1"/>
    <x v="4"/>
    <n v="2"/>
    <n v="1"/>
    <s v="D103"/>
    <x v="135"/>
    <x v="1"/>
    <n v="925.62"/>
    <x v="1"/>
    <x v="0"/>
    <x v="0"/>
    <s v="cash"/>
    <n v="9.26"/>
    <s v="No"/>
    <n v="0"/>
    <x v="5"/>
    <x v="12"/>
    <x v="2"/>
    <x v="0"/>
    <x v="2"/>
    <n v="14"/>
    <n v="227.51999999999998"/>
    <x v="1"/>
    <x v="0"/>
    <n v="4025.2999999999997"/>
  </r>
  <r>
    <x v="1364"/>
    <x v="365"/>
    <x v="4"/>
    <x v="3"/>
    <n v="1568.32"/>
    <n v="1688.35"/>
    <n v="56.8"/>
    <n v="48.8"/>
    <n v="3.7"/>
    <x v="1"/>
    <x v="2"/>
    <n v="4"/>
    <n v="0"/>
    <s v="D102"/>
    <x v="93"/>
    <x v="0"/>
    <n v="1106.29"/>
    <x v="0"/>
    <x v="0"/>
    <x v="0"/>
    <s v="cash"/>
    <n v="15.18"/>
    <s v="Yes"/>
    <n v="1"/>
    <x v="1"/>
    <x v="2"/>
    <x v="2"/>
    <x v="0"/>
    <x v="2"/>
    <n v="8"/>
    <n v="-120.02999999999997"/>
    <x v="1"/>
    <x v="1"/>
    <n v="2674.6099999999997"/>
  </r>
  <r>
    <x v="1365"/>
    <x v="262"/>
    <x v="1"/>
    <x v="1"/>
    <n v="2151.4"/>
    <n v="1820.65"/>
    <n v="35.5"/>
    <n v="28.5"/>
    <n v="3.9"/>
    <x v="0"/>
    <x v="0"/>
    <n v="0"/>
    <n v="0"/>
    <s v="D154"/>
    <x v="47"/>
    <x v="0"/>
    <n v="871.45"/>
    <x v="0"/>
    <x v="0"/>
    <x v="0"/>
    <s v="card"/>
    <n v="-4.6100000000000003"/>
    <s v="No"/>
    <n v="0"/>
    <x v="13"/>
    <x v="12"/>
    <x v="1"/>
    <x v="0"/>
    <x v="2"/>
    <n v="7"/>
    <n v="330.75"/>
    <x v="0"/>
    <x v="0"/>
    <n v="3022.8500000000004"/>
  </r>
  <r>
    <x v="1366"/>
    <x v="105"/>
    <x v="0"/>
    <x v="3"/>
    <n v="3142.39"/>
    <n v="3087.02"/>
    <n v="37.299999999999997"/>
    <n v="25.3"/>
    <n v="2.9"/>
    <x v="0"/>
    <x v="0"/>
    <n v="0"/>
    <n v="0"/>
    <s v="D138"/>
    <x v="121"/>
    <x v="1"/>
    <n v="1225.72"/>
    <x v="0"/>
    <x v="0"/>
    <x v="0"/>
    <s v="cash"/>
    <n v="5.36"/>
    <s v="No"/>
    <n v="0"/>
    <x v="9"/>
    <x v="1"/>
    <x v="2"/>
    <x v="0"/>
    <x v="1"/>
    <n v="11.999999999999996"/>
    <n v="55.369999999999891"/>
    <x v="1"/>
    <x v="1"/>
    <n v="4368.1099999999997"/>
  </r>
  <r>
    <x v="1367"/>
    <x v="75"/>
    <x v="2"/>
    <x v="1"/>
    <n v="4412.75"/>
    <n v="4097.7299999999996"/>
    <n v="30.3"/>
    <n v="23.3"/>
    <n v="4.5"/>
    <x v="0"/>
    <x v="0"/>
    <n v="0"/>
    <n v="0"/>
    <s v="D124"/>
    <x v="34"/>
    <x v="3"/>
    <n v="944.64"/>
    <x v="1"/>
    <x v="0"/>
    <x v="0"/>
    <s v="transfer"/>
    <n v="22.35"/>
    <s v="No"/>
    <n v="0"/>
    <x v="2"/>
    <x v="0"/>
    <x v="0"/>
    <x v="1"/>
    <x v="1"/>
    <n v="7"/>
    <n v="315.02000000000044"/>
    <x v="0"/>
    <x v="0"/>
    <n v="5357.39"/>
  </r>
  <r>
    <x v="1368"/>
    <x v="429"/>
    <x v="1"/>
    <x v="2"/>
    <n v="3332.25"/>
    <n v="3079.13"/>
    <n v="44.4"/>
    <n v="38.4"/>
    <n v="3.1"/>
    <x v="1"/>
    <x v="6"/>
    <n v="5"/>
    <n v="0"/>
    <s v="D131"/>
    <x v="19"/>
    <x v="2"/>
    <n v="913.96"/>
    <x v="0"/>
    <x v="0"/>
    <x v="0"/>
    <s v="cash"/>
    <n v="19.600000000000001"/>
    <s v="Yes"/>
    <n v="1"/>
    <x v="10"/>
    <x v="14"/>
    <x v="1"/>
    <x v="0"/>
    <x v="1"/>
    <n v="6"/>
    <n v="253.11999999999989"/>
    <x v="1"/>
    <x v="0"/>
    <n v="4246.21"/>
  </r>
  <r>
    <x v="1369"/>
    <x v="351"/>
    <x v="5"/>
    <x v="2"/>
    <n v="3872.98"/>
    <n v="3919.92"/>
    <n v="50.3"/>
    <n v="38.299999999999997"/>
    <n v="1.8"/>
    <x v="1"/>
    <x v="4"/>
    <n v="2"/>
    <n v="1"/>
    <s v="D108"/>
    <x v="128"/>
    <x v="3"/>
    <n v="1029.49"/>
    <x v="1"/>
    <x v="0"/>
    <x v="0"/>
    <s v="card"/>
    <n v="10.61"/>
    <s v="No"/>
    <n v="0"/>
    <x v="17"/>
    <x v="8"/>
    <x v="2"/>
    <x v="0"/>
    <x v="2"/>
    <n v="12"/>
    <n v="-46.940000000000055"/>
    <x v="1"/>
    <x v="1"/>
    <n v="4902.47"/>
  </r>
  <r>
    <x v="1370"/>
    <x v="394"/>
    <x v="2"/>
    <x v="1"/>
    <n v="3290.03"/>
    <n v="3516.96"/>
    <n v="34.299999999999997"/>
    <n v="27.3"/>
    <n v="4.2"/>
    <x v="1"/>
    <x v="1"/>
    <n v="3"/>
    <n v="0"/>
    <s v="D124"/>
    <x v="142"/>
    <x v="2"/>
    <n v="967.02"/>
    <x v="0"/>
    <x v="0"/>
    <x v="0"/>
    <s v="cash"/>
    <n v="18.989999999999998"/>
    <s v="Yes"/>
    <n v="1"/>
    <x v="7"/>
    <x v="7"/>
    <x v="0"/>
    <x v="0"/>
    <x v="2"/>
    <n v="6.9999999999999964"/>
    <n v="-226.92999999999984"/>
    <x v="1"/>
    <x v="0"/>
    <n v="4257.05"/>
  </r>
  <r>
    <x v="1371"/>
    <x v="236"/>
    <x v="4"/>
    <x v="0"/>
    <n v="3258.39"/>
    <n v="2887.03"/>
    <n v="57.3"/>
    <n v="45.3"/>
    <n v="4.4000000000000004"/>
    <x v="1"/>
    <x v="4"/>
    <n v="2"/>
    <n v="1"/>
    <s v="D117"/>
    <x v="7"/>
    <x v="2"/>
    <n v="965.87"/>
    <x v="0"/>
    <x v="0"/>
    <x v="0"/>
    <s v="transfer"/>
    <n v="14.13"/>
    <s v="No"/>
    <n v="0"/>
    <x v="17"/>
    <x v="4"/>
    <x v="2"/>
    <x v="1"/>
    <x v="0"/>
    <n v="12"/>
    <n v="371.35999999999967"/>
    <x v="1"/>
    <x v="1"/>
    <n v="4224.26"/>
  </r>
  <r>
    <x v="1372"/>
    <x v="516"/>
    <x v="0"/>
    <x v="2"/>
    <n v="2570.13"/>
    <n v="2657.18"/>
    <n v="43.5"/>
    <n v="24.5"/>
    <n v="2.8"/>
    <x v="1"/>
    <x v="1"/>
    <n v="3"/>
    <n v="0"/>
    <s v="D112"/>
    <x v="155"/>
    <x v="0"/>
    <n v="1055.2"/>
    <x v="0"/>
    <x v="0"/>
    <x v="0"/>
    <s v="card"/>
    <n v="7.71"/>
    <s v="Yes"/>
    <n v="1"/>
    <x v="5"/>
    <x v="5"/>
    <x v="1"/>
    <x v="1"/>
    <x v="2"/>
    <n v="19"/>
    <n v="-87.049999999999727"/>
    <x v="1"/>
    <x v="0"/>
    <n v="3625.33"/>
  </r>
  <r>
    <x v="1373"/>
    <x v="68"/>
    <x v="2"/>
    <x v="1"/>
    <n v="3390.35"/>
    <n v="3071"/>
    <n v="32.1"/>
    <n v="10"/>
    <n v="4"/>
    <x v="0"/>
    <x v="0"/>
    <n v="0"/>
    <n v="0"/>
    <s v="D150"/>
    <x v="116"/>
    <x v="1"/>
    <n v="917.76"/>
    <x v="0"/>
    <x v="0"/>
    <x v="0"/>
    <s v="cash"/>
    <n v="22.08"/>
    <s v="Yes"/>
    <n v="1"/>
    <x v="13"/>
    <x v="1"/>
    <x v="2"/>
    <x v="0"/>
    <x v="1"/>
    <n v="22.1"/>
    <n v="319.34999999999991"/>
    <x v="0"/>
    <x v="0"/>
    <n v="4308.1099999999997"/>
  </r>
  <r>
    <x v="1374"/>
    <x v="515"/>
    <x v="0"/>
    <x v="1"/>
    <n v="2234.29"/>
    <n v="2217.06"/>
    <n v="43.6"/>
    <n v="34.6"/>
    <n v="3.4"/>
    <x v="1"/>
    <x v="1"/>
    <n v="3"/>
    <n v="0"/>
    <s v="D137"/>
    <x v="114"/>
    <x v="0"/>
    <n v="1074.78"/>
    <x v="0"/>
    <x v="0"/>
    <x v="0"/>
    <s v="transfer"/>
    <n v="17.23"/>
    <s v="Yes"/>
    <n v="1"/>
    <x v="7"/>
    <x v="4"/>
    <x v="1"/>
    <x v="1"/>
    <x v="1"/>
    <n v="9"/>
    <n v="17.230000000000018"/>
    <x v="1"/>
    <x v="0"/>
    <n v="3309.0699999999997"/>
  </r>
  <r>
    <x v="1375"/>
    <x v="195"/>
    <x v="2"/>
    <x v="1"/>
    <n v="3501.66"/>
    <n v="3325.78"/>
    <n v="22.3"/>
    <n v="15.3"/>
    <n v="4.4000000000000004"/>
    <x v="1"/>
    <x v="1"/>
    <n v="3"/>
    <n v="0"/>
    <s v="D156"/>
    <x v="142"/>
    <x v="1"/>
    <n v="980.14"/>
    <x v="0"/>
    <x v="0"/>
    <x v="0"/>
    <s v="cash"/>
    <n v="15.97"/>
    <s v="No"/>
    <n v="0"/>
    <x v="10"/>
    <x v="0"/>
    <x v="2"/>
    <x v="0"/>
    <x v="2"/>
    <n v="7"/>
    <n v="175.87999999999965"/>
    <x v="1"/>
    <x v="0"/>
    <n v="4481.8"/>
  </r>
  <r>
    <x v="1376"/>
    <x v="271"/>
    <x v="4"/>
    <x v="3"/>
    <n v="3481.47"/>
    <n v="3426.83"/>
    <n v="32.9"/>
    <n v="26.9"/>
    <n v="1"/>
    <x v="0"/>
    <x v="0"/>
    <n v="0"/>
    <n v="0"/>
    <s v="D139"/>
    <x v="65"/>
    <x v="1"/>
    <n v="1003.09"/>
    <x v="0"/>
    <x v="0"/>
    <x v="0"/>
    <s v="transfer"/>
    <n v="23.36"/>
    <s v="Yes"/>
    <n v="1"/>
    <x v="12"/>
    <x v="13"/>
    <x v="1"/>
    <x v="1"/>
    <x v="0"/>
    <n v="6"/>
    <n v="54.639999999999873"/>
    <x v="1"/>
    <x v="1"/>
    <n v="4484.5599999999995"/>
  </r>
  <r>
    <x v="1377"/>
    <x v="383"/>
    <x v="5"/>
    <x v="0"/>
    <n v="4485.51"/>
    <n v="4611.21"/>
    <n v="65.599999999999994"/>
    <n v="43.6"/>
    <n v="2.7"/>
    <x v="1"/>
    <x v="4"/>
    <n v="2"/>
    <n v="1"/>
    <s v="D110"/>
    <x v="83"/>
    <x v="3"/>
    <n v="1065.71"/>
    <x v="1"/>
    <x v="0"/>
    <x v="0"/>
    <s v="cash"/>
    <n v="16.22"/>
    <s v="Yes"/>
    <n v="1"/>
    <x v="15"/>
    <x v="13"/>
    <x v="1"/>
    <x v="0"/>
    <x v="0"/>
    <n v="21.999999999999993"/>
    <n v="-125.69999999999982"/>
    <x v="1"/>
    <x v="0"/>
    <n v="5551.22"/>
  </r>
  <r>
    <x v="1378"/>
    <x v="64"/>
    <x v="5"/>
    <x v="2"/>
    <n v="2139.5100000000002"/>
    <n v="2014.12"/>
    <n v="39.299999999999997"/>
    <n v="18.3"/>
    <n v="2.2999999999999998"/>
    <x v="1"/>
    <x v="1"/>
    <n v="3"/>
    <n v="0"/>
    <s v="D142"/>
    <x v="26"/>
    <x v="0"/>
    <n v="1216.42"/>
    <x v="0"/>
    <x v="0"/>
    <x v="0"/>
    <s v="transfer"/>
    <n v="19.690000000000001"/>
    <s v="No"/>
    <n v="0"/>
    <x v="7"/>
    <x v="4"/>
    <x v="1"/>
    <x v="1"/>
    <x v="0"/>
    <n v="20.999999999999996"/>
    <n v="125.39000000000033"/>
    <x v="1"/>
    <x v="0"/>
    <n v="3355.9300000000003"/>
  </r>
  <r>
    <x v="1379"/>
    <x v="518"/>
    <x v="1"/>
    <x v="1"/>
    <n v="3642.76"/>
    <n v="3393.21"/>
    <n v="48.8"/>
    <n v="27.8"/>
    <n v="2.5"/>
    <x v="0"/>
    <x v="0"/>
    <n v="0"/>
    <n v="0"/>
    <s v="D113"/>
    <x v="82"/>
    <x v="3"/>
    <n v="1026"/>
    <x v="0"/>
    <x v="0"/>
    <x v="0"/>
    <s v="card"/>
    <n v="3.93"/>
    <s v="Yes"/>
    <n v="1"/>
    <x v="3"/>
    <x v="10"/>
    <x v="0"/>
    <x v="0"/>
    <x v="2"/>
    <n v="20.999999999999996"/>
    <n v="249.55000000000018"/>
    <x v="1"/>
    <x v="1"/>
    <n v="4668.76"/>
  </r>
  <r>
    <x v="1380"/>
    <x v="519"/>
    <x v="4"/>
    <x v="0"/>
    <n v="1963.21"/>
    <n v="2075.6999999999998"/>
    <n v="55.2"/>
    <n v="30.2"/>
    <n v="0"/>
    <x v="1"/>
    <x v="2"/>
    <n v="4"/>
    <n v="0"/>
    <s v="D144"/>
    <x v="129"/>
    <x v="0"/>
    <n v="951.46"/>
    <x v="0"/>
    <x v="0"/>
    <x v="0"/>
    <s v="cash"/>
    <n v="18.579999999999998"/>
    <s v="Yes"/>
    <n v="1"/>
    <x v="3"/>
    <x v="14"/>
    <x v="1"/>
    <x v="1"/>
    <x v="2"/>
    <n v="25.000000000000004"/>
    <n v="-112.48999999999978"/>
    <x v="1"/>
    <x v="1"/>
    <n v="2914.67"/>
  </r>
  <r>
    <x v="1381"/>
    <x v="18"/>
    <x v="4"/>
    <x v="2"/>
    <n v="3302.13"/>
    <n v="3240.03"/>
    <n v="70.900000000000006"/>
    <n v="53.9"/>
    <n v="3.3"/>
    <x v="1"/>
    <x v="2"/>
    <n v="4"/>
    <n v="0"/>
    <s v="D148"/>
    <x v="138"/>
    <x v="1"/>
    <n v="959.51"/>
    <x v="0"/>
    <x v="0"/>
    <x v="0"/>
    <s v="cash"/>
    <n v="12.19"/>
    <s v="Yes"/>
    <n v="1"/>
    <x v="5"/>
    <x v="12"/>
    <x v="1"/>
    <x v="1"/>
    <x v="2"/>
    <n v="17.000000000000007"/>
    <n v="62.099999999999909"/>
    <x v="1"/>
    <x v="0"/>
    <n v="4261.6400000000003"/>
  </r>
  <r>
    <x v="1382"/>
    <x v="120"/>
    <x v="5"/>
    <x v="2"/>
    <n v="3292.86"/>
    <n v="3116.26"/>
    <n v="32.1"/>
    <n v="10"/>
    <n v="2.2000000000000002"/>
    <x v="1"/>
    <x v="6"/>
    <n v="5"/>
    <n v="0"/>
    <s v="D149"/>
    <x v="110"/>
    <x v="1"/>
    <n v="1094.5999999999999"/>
    <x v="0"/>
    <x v="0"/>
    <x v="0"/>
    <s v="transfer"/>
    <n v="12.72"/>
    <s v="Yes"/>
    <n v="1"/>
    <x v="13"/>
    <x v="3"/>
    <x v="2"/>
    <x v="0"/>
    <x v="1"/>
    <n v="22.1"/>
    <n v="176.59999999999991"/>
    <x v="1"/>
    <x v="0"/>
    <n v="4387.46"/>
  </r>
  <r>
    <x v="1383"/>
    <x v="212"/>
    <x v="2"/>
    <x v="3"/>
    <n v="3075.57"/>
    <n v="3146.31"/>
    <n v="37.299999999999997"/>
    <n v="25.3"/>
    <n v="3.2"/>
    <x v="1"/>
    <x v="3"/>
    <n v="1"/>
    <n v="0"/>
    <s v="D111"/>
    <x v="161"/>
    <x v="1"/>
    <n v="1079.78"/>
    <x v="0"/>
    <x v="0"/>
    <x v="0"/>
    <s v="cash"/>
    <n v="8.27"/>
    <s v="Yes"/>
    <n v="1"/>
    <x v="14"/>
    <x v="1"/>
    <x v="2"/>
    <x v="1"/>
    <x v="0"/>
    <n v="11.999999999999996"/>
    <n v="-70.739999999999782"/>
    <x v="1"/>
    <x v="0"/>
    <n v="4155.3500000000004"/>
  </r>
  <r>
    <x v="1384"/>
    <x v="490"/>
    <x v="4"/>
    <x v="0"/>
    <n v="1300.07"/>
    <n v="1270.2"/>
    <n v="49.1"/>
    <n v="43.1"/>
    <n v="3.2"/>
    <x v="0"/>
    <x v="0"/>
    <n v="0"/>
    <n v="0"/>
    <s v="D131"/>
    <x v="141"/>
    <x v="0"/>
    <n v="1123.1600000000001"/>
    <x v="0"/>
    <x v="0"/>
    <x v="0"/>
    <s v="cash"/>
    <n v="13.58"/>
    <s v="Yes"/>
    <n v="1"/>
    <x v="12"/>
    <x v="10"/>
    <x v="2"/>
    <x v="1"/>
    <x v="1"/>
    <n v="6"/>
    <n v="29.869999999999891"/>
    <x v="0"/>
    <x v="1"/>
    <n v="2423.23"/>
  </r>
  <r>
    <x v="1385"/>
    <x v="441"/>
    <x v="2"/>
    <x v="2"/>
    <n v="3076.9"/>
    <n v="2881.45"/>
    <n v="25.5"/>
    <n v="17.5"/>
    <n v="5"/>
    <x v="0"/>
    <x v="0"/>
    <n v="0"/>
    <n v="0"/>
    <s v="D147"/>
    <x v="90"/>
    <x v="1"/>
    <n v="1040.81"/>
    <x v="0"/>
    <x v="0"/>
    <x v="0"/>
    <s v="transfer"/>
    <n v="8.14"/>
    <s v="Yes"/>
    <n v="1"/>
    <x v="11"/>
    <x v="3"/>
    <x v="1"/>
    <x v="1"/>
    <x v="2"/>
    <n v="8"/>
    <n v="195.45000000000027"/>
    <x v="0"/>
    <x v="0"/>
    <n v="4117.71"/>
  </r>
  <r>
    <x v="1386"/>
    <x v="237"/>
    <x v="4"/>
    <x v="2"/>
    <n v="2117.8000000000002"/>
    <n v="1934.36"/>
    <n v="34.5"/>
    <n v="16.5"/>
    <n v="3"/>
    <x v="0"/>
    <x v="0"/>
    <n v="0"/>
    <n v="0"/>
    <s v="D133"/>
    <x v="64"/>
    <x v="2"/>
    <n v="901.08"/>
    <x v="0"/>
    <x v="0"/>
    <x v="0"/>
    <s v="cash"/>
    <n v="14.61"/>
    <s v="No"/>
    <n v="0"/>
    <x v="15"/>
    <x v="10"/>
    <x v="0"/>
    <x v="0"/>
    <x v="1"/>
    <n v="18"/>
    <n v="183.44000000000028"/>
    <x v="1"/>
    <x v="0"/>
    <n v="3018.88"/>
  </r>
  <r>
    <x v="1387"/>
    <x v="32"/>
    <x v="2"/>
    <x v="1"/>
    <n v="1796.94"/>
    <n v="2041.69"/>
    <n v="18.7"/>
    <n v="10"/>
    <n v="0"/>
    <x v="0"/>
    <x v="0"/>
    <n v="0"/>
    <n v="0"/>
    <s v="D141"/>
    <x v="174"/>
    <x v="2"/>
    <n v="1108.05"/>
    <x v="0"/>
    <x v="0"/>
    <x v="0"/>
    <s v="transfer"/>
    <n v="10.46"/>
    <s v="No"/>
    <n v="0"/>
    <x v="9"/>
    <x v="5"/>
    <x v="1"/>
    <x v="0"/>
    <x v="0"/>
    <n v="8.6999999999999993"/>
    <n v="-244.75"/>
    <x v="1"/>
    <x v="1"/>
    <n v="2904.99"/>
  </r>
  <r>
    <x v="1388"/>
    <x v="95"/>
    <x v="0"/>
    <x v="0"/>
    <n v="2079.23"/>
    <n v="1801.5"/>
    <n v="34.299999999999997"/>
    <n v="29.3"/>
    <n v="3.3"/>
    <x v="0"/>
    <x v="0"/>
    <n v="0"/>
    <n v="0"/>
    <s v="D142"/>
    <x v="101"/>
    <x v="0"/>
    <n v="840.93"/>
    <x v="0"/>
    <x v="0"/>
    <x v="0"/>
    <s v="transfer"/>
    <n v="19.75"/>
    <s v="No"/>
    <n v="0"/>
    <x v="6"/>
    <x v="1"/>
    <x v="2"/>
    <x v="1"/>
    <x v="0"/>
    <n v="4.9999999999999964"/>
    <n v="277.73"/>
    <x v="0"/>
    <x v="1"/>
    <n v="2920.16"/>
  </r>
  <r>
    <x v="1389"/>
    <x v="520"/>
    <x v="1"/>
    <x v="2"/>
    <n v="3403.46"/>
    <n v="3298.38"/>
    <n v="74.900000000000006"/>
    <n v="49.9"/>
    <n v="3.6"/>
    <x v="0"/>
    <x v="0"/>
    <n v="0"/>
    <n v="0"/>
    <s v="D138"/>
    <x v="31"/>
    <x v="1"/>
    <n v="990.16"/>
    <x v="0"/>
    <x v="0"/>
    <x v="0"/>
    <s v="transfer"/>
    <n v="2.39"/>
    <s v="Yes"/>
    <n v="1"/>
    <x v="11"/>
    <x v="14"/>
    <x v="0"/>
    <x v="0"/>
    <x v="0"/>
    <n v="25.000000000000007"/>
    <n v="105.07999999999993"/>
    <x v="0"/>
    <x v="0"/>
    <n v="4393.62"/>
  </r>
  <r>
    <x v="1390"/>
    <x v="451"/>
    <x v="2"/>
    <x v="0"/>
    <n v="3500.33"/>
    <n v="3391.18"/>
    <n v="34.1"/>
    <n v="10"/>
    <n v="4.8"/>
    <x v="0"/>
    <x v="0"/>
    <n v="0"/>
    <n v="0"/>
    <s v="D149"/>
    <x v="177"/>
    <x v="3"/>
    <n v="954.02"/>
    <x v="0"/>
    <x v="0"/>
    <x v="0"/>
    <s v="cash"/>
    <n v="6.19"/>
    <s v="Yes"/>
    <n v="1"/>
    <x v="1"/>
    <x v="13"/>
    <x v="2"/>
    <x v="1"/>
    <x v="1"/>
    <n v="24.1"/>
    <n v="109.15000000000009"/>
    <x v="0"/>
    <x v="1"/>
    <n v="4454.3500000000004"/>
  </r>
  <r>
    <x v="1391"/>
    <x v="521"/>
    <x v="3"/>
    <x v="0"/>
    <n v="3683.9"/>
    <n v="3788.59"/>
    <n v="30.1"/>
    <n v="13.1"/>
    <n v="2.5"/>
    <x v="0"/>
    <x v="0"/>
    <n v="0"/>
    <n v="0"/>
    <s v="D118"/>
    <x v="157"/>
    <x v="3"/>
    <n v="831.52"/>
    <x v="0"/>
    <x v="0"/>
    <x v="0"/>
    <s v="transfer"/>
    <n v="3.33"/>
    <s v="Yes"/>
    <n v="1"/>
    <x v="1"/>
    <x v="9"/>
    <x v="0"/>
    <x v="1"/>
    <x v="1"/>
    <n v="17"/>
    <n v="-104.69000000000005"/>
    <x v="1"/>
    <x v="1"/>
    <n v="4515.42"/>
  </r>
  <r>
    <x v="1392"/>
    <x v="68"/>
    <x v="5"/>
    <x v="2"/>
    <n v="3484.9"/>
    <n v="3491.51"/>
    <n v="56.8"/>
    <n v="50.8"/>
    <n v="3.7"/>
    <x v="0"/>
    <x v="0"/>
    <n v="0"/>
    <n v="0"/>
    <s v="D159"/>
    <x v="117"/>
    <x v="3"/>
    <n v="933.16"/>
    <x v="0"/>
    <x v="0"/>
    <x v="0"/>
    <s v="transfer"/>
    <n v="7.9"/>
    <s v="Yes"/>
    <n v="1"/>
    <x v="1"/>
    <x v="3"/>
    <x v="0"/>
    <x v="1"/>
    <x v="1"/>
    <n v="6"/>
    <n v="-6.6100000000001273"/>
    <x v="0"/>
    <x v="1"/>
    <n v="4418.0600000000004"/>
  </r>
  <r>
    <x v="1393"/>
    <x v="520"/>
    <x v="5"/>
    <x v="2"/>
    <n v="3516.17"/>
    <n v="3526.09"/>
    <n v="44.7"/>
    <n v="22.7"/>
    <n v="2.9"/>
    <x v="0"/>
    <x v="0"/>
    <n v="0"/>
    <n v="0"/>
    <s v="D158"/>
    <x v="62"/>
    <x v="3"/>
    <n v="1056.3499999999999"/>
    <x v="0"/>
    <x v="0"/>
    <x v="0"/>
    <s v="card"/>
    <n v="9.2899999999999991"/>
    <s v="Yes"/>
    <n v="1"/>
    <x v="10"/>
    <x v="7"/>
    <x v="1"/>
    <x v="1"/>
    <x v="0"/>
    <n v="22.000000000000004"/>
    <n v="-9.9200000000000728"/>
    <x v="1"/>
    <x v="0"/>
    <n v="4572.5200000000004"/>
  </r>
  <r>
    <x v="1394"/>
    <x v="334"/>
    <x v="2"/>
    <x v="0"/>
    <n v="3764.01"/>
    <n v="3508.45"/>
    <n v="32.700000000000003"/>
    <n v="10"/>
    <n v="3.9"/>
    <x v="1"/>
    <x v="1"/>
    <n v="3"/>
    <n v="0"/>
    <s v="D105"/>
    <x v="109"/>
    <x v="3"/>
    <n v="950.81"/>
    <x v="1"/>
    <x v="0"/>
    <x v="0"/>
    <s v="transfer"/>
    <n v="9.74"/>
    <s v="Yes"/>
    <n v="1"/>
    <x v="13"/>
    <x v="10"/>
    <x v="1"/>
    <x v="0"/>
    <x v="0"/>
    <n v="22.700000000000003"/>
    <n v="255.5600000000004"/>
    <x v="1"/>
    <x v="0"/>
    <n v="4714.82"/>
  </r>
  <r>
    <x v="1395"/>
    <x v="448"/>
    <x v="0"/>
    <x v="2"/>
    <n v="1677.87"/>
    <n v="1776.22"/>
    <n v="38.799999999999997"/>
    <n v="17.8"/>
    <n v="2.7"/>
    <x v="1"/>
    <x v="5"/>
    <n v="6"/>
    <n v="0"/>
    <s v="D108"/>
    <x v="27"/>
    <x v="0"/>
    <n v="1035.74"/>
    <x v="0"/>
    <x v="0"/>
    <x v="0"/>
    <s v="card"/>
    <n v="13"/>
    <s v="Yes"/>
    <n v="1"/>
    <x v="16"/>
    <x v="11"/>
    <x v="2"/>
    <x v="1"/>
    <x v="2"/>
    <n v="20.999999999999996"/>
    <n v="-98.350000000000136"/>
    <x v="1"/>
    <x v="1"/>
    <n v="2713.6099999999997"/>
  </r>
  <r>
    <x v="1396"/>
    <x v="76"/>
    <x v="2"/>
    <x v="1"/>
    <n v="4313.4799999999996"/>
    <n v="4387.8500000000004"/>
    <n v="38.5"/>
    <n v="29.5"/>
    <n v="0"/>
    <x v="0"/>
    <x v="0"/>
    <n v="0"/>
    <n v="0"/>
    <s v="D147"/>
    <x v="176"/>
    <x v="3"/>
    <n v="0"/>
    <x v="0"/>
    <x v="0"/>
    <x v="0"/>
    <s v="transfer"/>
    <n v="3.73"/>
    <s v="No"/>
    <n v="0"/>
    <x v="4"/>
    <x v="3"/>
    <x v="0"/>
    <x v="0"/>
    <x v="2"/>
    <n v="9"/>
    <n v="-74.3700000000008"/>
    <x v="1"/>
    <x v="0"/>
    <n v="4313.4799999999996"/>
  </r>
  <r>
    <x v="1397"/>
    <x v="117"/>
    <x v="0"/>
    <x v="0"/>
    <n v="3837.58"/>
    <n v="3776.09"/>
    <n v="62.1"/>
    <n v="55.1"/>
    <n v="3.3"/>
    <x v="1"/>
    <x v="4"/>
    <n v="2"/>
    <n v="1"/>
    <s v="D118"/>
    <x v="63"/>
    <x v="1"/>
    <n v="1135.9000000000001"/>
    <x v="1"/>
    <x v="0"/>
    <x v="0"/>
    <s v="cash"/>
    <n v="21.24"/>
    <s v="No"/>
    <n v="0"/>
    <x v="2"/>
    <x v="7"/>
    <x v="0"/>
    <x v="1"/>
    <x v="1"/>
    <n v="7"/>
    <n v="61.489999999999782"/>
    <x v="1"/>
    <x v="0"/>
    <n v="4973.4799999999996"/>
  </r>
  <r>
    <x v="1398"/>
    <x v="317"/>
    <x v="2"/>
    <x v="2"/>
    <n v="1813.96"/>
    <n v="1595.04"/>
    <n v="9.6"/>
    <n v="10"/>
    <n v="4.2"/>
    <x v="0"/>
    <x v="0"/>
    <n v="0"/>
    <n v="0"/>
    <s v="D156"/>
    <x v="23"/>
    <x v="0"/>
    <n v="998.91"/>
    <x v="0"/>
    <x v="0"/>
    <x v="0"/>
    <s v="cash"/>
    <n v="1.39"/>
    <s v="No"/>
    <n v="0"/>
    <x v="7"/>
    <x v="9"/>
    <x v="0"/>
    <x v="1"/>
    <x v="2"/>
    <n v="-0.40000000000000036"/>
    <n v="218.92000000000007"/>
    <x v="0"/>
    <x v="0"/>
    <n v="2812.87"/>
  </r>
  <r>
    <x v="1399"/>
    <x v="27"/>
    <x v="0"/>
    <x v="0"/>
    <n v="3649.35"/>
    <n v="3380.19"/>
    <n v="15.2"/>
    <n v="10"/>
    <n v="2.2000000000000002"/>
    <x v="0"/>
    <x v="0"/>
    <n v="0"/>
    <n v="0"/>
    <s v="D142"/>
    <x v="14"/>
    <x v="1"/>
    <n v="944.47"/>
    <x v="0"/>
    <x v="0"/>
    <x v="0"/>
    <s v="transfer"/>
    <n v="9.1999999999999993"/>
    <s v="No"/>
    <n v="0"/>
    <x v="12"/>
    <x v="7"/>
    <x v="2"/>
    <x v="1"/>
    <x v="0"/>
    <n v="5.1999999999999993"/>
    <n v="269.15999999999985"/>
    <x v="1"/>
    <x v="1"/>
    <n v="4593.82"/>
  </r>
  <r>
    <x v="1400"/>
    <x v="416"/>
    <x v="4"/>
    <x v="0"/>
    <n v="2562.9899999999998"/>
    <n v="2589.44"/>
    <n v="53.4"/>
    <n v="30.4"/>
    <n v="4.5"/>
    <x v="0"/>
    <x v="0"/>
    <n v="0"/>
    <n v="0"/>
    <s v="D153"/>
    <x v="140"/>
    <x v="2"/>
    <n v="1032.31"/>
    <x v="0"/>
    <x v="0"/>
    <x v="0"/>
    <s v="cash"/>
    <n v="3.44"/>
    <s v="No"/>
    <n v="0"/>
    <x v="10"/>
    <x v="0"/>
    <x v="1"/>
    <x v="1"/>
    <x v="0"/>
    <n v="23"/>
    <n v="-26.450000000000273"/>
    <x v="0"/>
    <x v="0"/>
    <n v="3595.2999999999997"/>
  </r>
  <r>
    <x v="1401"/>
    <x v="158"/>
    <x v="2"/>
    <x v="2"/>
    <n v="4137.3100000000004"/>
    <n v="4078.8"/>
    <n v="30.8"/>
    <n v="10"/>
    <n v="5"/>
    <x v="0"/>
    <x v="0"/>
    <n v="0"/>
    <n v="0"/>
    <s v="D107"/>
    <x v="127"/>
    <x v="3"/>
    <n v="910.1"/>
    <x v="0"/>
    <x v="0"/>
    <x v="0"/>
    <s v="transfer"/>
    <n v="28.72"/>
    <s v="No"/>
    <n v="0"/>
    <x v="7"/>
    <x v="3"/>
    <x v="1"/>
    <x v="0"/>
    <x v="1"/>
    <n v="20.8"/>
    <n v="58.510000000000218"/>
    <x v="0"/>
    <x v="0"/>
    <n v="5047.4100000000008"/>
  </r>
  <r>
    <x v="1402"/>
    <x v="425"/>
    <x v="3"/>
    <x v="1"/>
    <n v="4190.7"/>
    <n v="3919.9"/>
    <n v="16"/>
    <n v="10"/>
    <n v="3.8"/>
    <x v="0"/>
    <x v="0"/>
    <n v="0"/>
    <n v="0"/>
    <s v="D126"/>
    <x v="52"/>
    <x v="1"/>
    <n v="951.03"/>
    <x v="1"/>
    <x v="0"/>
    <x v="0"/>
    <s v="cash"/>
    <n v="9.34"/>
    <s v="No"/>
    <n v="0"/>
    <x v="5"/>
    <x v="4"/>
    <x v="0"/>
    <x v="1"/>
    <x v="0"/>
    <n v="6"/>
    <n v="270.79999999999973"/>
    <x v="0"/>
    <x v="0"/>
    <n v="5141.7299999999996"/>
  </r>
  <r>
    <x v="1403"/>
    <x v="67"/>
    <x v="2"/>
    <x v="0"/>
    <n v="3387.42"/>
    <n v="3355.31"/>
    <n v="31"/>
    <n v="23"/>
    <n v="5"/>
    <x v="1"/>
    <x v="3"/>
    <n v="1"/>
    <n v="0"/>
    <s v="D150"/>
    <x v="13"/>
    <x v="1"/>
    <n v="883.8"/>
    <x v="1"/>
    <x v="0"/>
    <x v="0"/>
    <s v="cash"/>
    <n v="7.24"/>
    <s v="No"/>
    <n v="0"/>
    <x v="8"/>
    <x v="13"/>
    <x v="1"/>
    <x v="1"/>
    <x v="2"/>
    <n v="8"/>
    <n v="32.110000000000127"/>
    <x v="1"/>
    <x v="0"/>
    <n v="4271.22"/>
  </r>
  <r>
    <x v="1404"/>
    <x v="415"/>
    <x v="2"/>
    <x v="1"/>
    <n v="3209.9"/>
    <n v="3347.98"/>
    <n v="28.4"/>
    <n v="19.399999999999999"/>
    <n v="3.2"/>
    <x v="0"/>
    <x v="0"/>
    <n v="0"/>
    <n v="0"/>
    <s v="D135"/>
    <x v="85"/>
    <x v="2"/>
    <n v="787.16"/>
    <x v="1"/>
    <x v="0"/>
    <x v="0"/>
    <s v="cash"/>
    <n v="13.08"/>
    <s v="No"/>
    <n v="0"/>
    <x v="6"/>
    <x v="2"/>
    <x v="1"/>
    <x v="1"/>
    <x v="1"/>
    <n v="9"/>
    <n v="-138.07999999999993"/>
    <x v="0"/>
    <x v="1"/>
    <n v="3997.06"/>
  </r>
  <r>
    <x v="1405"/>
    <x v="146"/>
    <x v="5"/>
    <x v="1"/>
    <n v="3773.41"/>
    <n v="3868.11"/>
    <n v="69"/>
    <n v="46"/>
    <n v="3.4"/>
    <x v="1"/>
    <x v="2"/>
    <n v="4"/>
    <n v="0"/>
    <s v="D123"/>
    <x v="30"/>
    <x v="3"/>
    <n v="1076.22"/>
    <x v="1"/>
    <x v="0"/>
    <x v="0"/>
    <s v="card"/>
    <n v="3.34"/>
    <s v="Yes"/>
    <n v="1"/>
    <x v="12"/>
    <x v="9"/>
    <x v="1"/>
    <x v="0"/>
    <x v="1"/>
    <n v="23"/>
    <n v="-94.700000000000273"/>
    <x v="1"/>
    <x v="1"/>
    <n v="4849.63"/>
  </r>
  <r>
    <x v="1406"/>
    <x v="352"/>
    <x v="3"/>
    <x v="1"/>
    <n v="2262.0500000000002"/>
    <n v="2104.87"/>
    <n v="8.1999999999999993"/>
    <n v="10"/>
    <n v="3"/>
    <x v="0"/>
    <x v="0"/>
    <n v="0"/>
    <n v="0"/>
    <s v="D132"/>
    <x v="81"/>
    <x v="2"/>
    <n v="1072.8699999999999"/>
    <x v="0"/>
    <x v="0"/>
    <x v="0"/>
    <s v="transfer"/>
    <n v="1.24"/>
    <s v="No"/>
    <n v="0"/>
    <x v="12"/>
    <x v="0"/>
    <x v="1"/>
    <x v="0"/>
    <x v="2"/>
    <n v="-1.8000000000000007"/>
    <n v="157.18000000000029"/>
    <x v="1"/>
    <x v="1"/>
    <n v="3334.92"/>
  </r>
  <r>
    <x v="1407"/>
    <x v="296"/>
    <x v="0"/>
    <x v="3"/>
    <n v="2609.5"/>
    <n v="2189.46"/>
    <n v="75.099999999999994"/>
    <n v="57.1"/>
    <n v="4.5"/>
    <x v="1"/>
    <x v="2"/>
    <n v="4"/>
    <n v="0"/>
    <s v="D149"/>
    <x v="170"/>
    <x v="3"/>
    <n v="848.34"/>
    <x v="1"/>
    <x v="1"/>
    <x v="1"/>
    <s v="transfer"/>
    <n v="13.98"/>
    <s v="No"/>
    <n v="0"/>
    <x v="10"/>
    <x v="14"/>
    <x v="2"/>
    <x v="0"/>
    <x v="0"/>
    <n v="17.999999999999993"/>
    <n v="420.03999999999996"/>
    <x v="1"/>
    <x v="0"/>
    <n v="3457.84"/>
  </r>
  <r>
    <x v="1408"/>
    <x v="9"/>
    <x v="2"/>
    <x v="2"/>
    <n v="3037.88"/>
    <n v="3121.7"/>
    <n v="42.6"/>
    <n v="19.600000000000001"/>
    <n v="3.6"/>
    <x v="1"/>
    <x v="3"/>
    <n v="1"/>
    <n v="0"/>
    <s v="D154"/>
    <x v="74"/>
    <x v="2"/>
    <n v="949.42"/>
    <x v="0"/>
    <x v="0"/>
    <x v="0"/>
    <s v="cash"/>
    <n v="6.32"/>
    <s v="No"/>
    <n v="0"/>
    <x v="8"/>
    <x v="8"/>
    <x v="2"/>
    <x v="1"/>
    <x v="1"/>
    <n v="23"/>
    <n v="-83.819999999999709"/>
    <x v="1"/>
    <x v="0"/>
    <n v="3987.3"/>
  </r>
  <r>
    <x v="1409"/>
    <x v="147"/>
    <x v="2"/>
    <x v="2"/>
    <n v="3639.94"/>
    <n v="3570.26"/>
    <n v="14.6"/>
    <n v="10"/>
    <n v="4.0999999999999996"/>
    <x v="0"/>
    <x v="0"/>
    <n v="0"/>
    <n v="0"/>
    <s v="D118"/>
    <x v="101"/>
    <x v="3"/>
    <n v="1113.45"/>
    <x v="0"/>
    <x v="0"/>
    <x v="0"/>
    <s v="cash"/>
    <n v="17.920000000000002"/>
    <s v="Yes"/>
    <n v="1"/>
    <x v="13"/>
    <x v="2"/>
    <x v="1"/>
    <x v="1"/>
    <x v="1"/>
    <n v="4.5999999999999996"/>
    <n v="69.679999999999836"/>
    <x v="0"/>
    <x v="0"/>
    <n v="4753.3900000000003"/>
  </r>
  <r>
    <x v="1410"/>
    <x v="137"/>
    <x v="2"/>
    <x v="3"/>
    <n v="3558.96"/>
    <n v="3443.22"/>
    <n v="32"/>
    <n v="13"/>
    <n v="4.8"/>
    <x v="0"/>
    <x v="0"/>
    <n v="0"/>
    <n v="0"/>
    <s v="D146"/>
    <x v="167"/>
    <x v="3"/>
    <n v="1043.92"/>
    <x v="0"/>
    <x v="0"/>
    <x v="0"/>
    <s v="cash"/>
    <n v="11.7"/>
    <s v="No"/>
    <n v="0"/>
    <x v="7"/>
    <x v="11"/>
    <x v="1"/>
    <x v="1"/>
    <x v="1"/>
    <n v="19"/>
    <n v="115.74000000000024"/>
    <x v="0"/>
    <x v="0"/>
    <n v="4602.88"/>
  </r>
  <r>
    <x v="1411"/>
    <x v="222"/>
    <x v="2"/>
    <x v="1"/>
    <n v="1704.36"/>
    <n v="1506.46"/>
    <n v="19.8"/>
    <n v="13.8"/>
    <n v="3.5"/>
    <x v="0"/>
    <x v="0"/>
    <n v="0"/>
    <n v="0"/>
    <s v="D140"/>
    <x v="110"/>
    <x v="0"/>
    <n v="1032.8499999999999"/>
    <x v="0"/>
    <x v="0"/>
    <x v="0"/>
    <s v="card"/>
    <n v="6.7"/>
    <s v="Yes"/>
    <n v="1"/>
    <x v="8"/>
    <x v="8"/>
    <x v="1"/>
    <x v="1"/>
    <x v="0"/>
    <n v="6"/>
    <n v="197.89999999999986"/>
    <x v="0"/>
    <x v="0"/>
    <n v="2737.21"/>
  </r>
  <r>
    <x v="1412"/>
    <x v="219"/>
    <x v="4"/>
    <x v="0"/>
    <n v="2128.85"/>
    <n v="2121.5"/>
    <n v="81.7"/>
    <n v="73.7"/>
    <n v="3.4"/>
    <x v="0"/>
    <x v="0"/>
    <n v="0"/>
    <n v="0"/>
    <s v="D110"/>
    <x v="0"/>
    <x v="0"/>
    <n v="1134.9000000000001"/>
    <x v="1"/>
    <x v="0"/>
    <x v="0"/>
    <s v="transfer"/>
    <n v="12.45"/>
    <s v="Yes"/>
    <n v="1"/>
    <x v="5"/>
    <x v="13"/>
    <x v="0"/>
    <x v="0"/>
    <x v="2"/>
    <n v="8"/>
    <n v="7.3499999999999091"/>
    <x v="0"/>
    <x v="0"/>
    <n v="3263.75"/>
  </r>
  <r>
    <x v="1413"/>
    <x v="208"/>
    <x v="4"/>
    <x v="0"/>
    <n v="1561.41"/>
    <n v="1356.36"/>
    <n v="86"/>
    <n v="65"/>
    <n v="3.5"/>
    <x v="1"/>
    <x v="4"/>
    <n v="2"/>
    <n v="1"/>
    <s v="D153"/>
    <x v="132"/>
    <x v="0"/>
    <n v="1005.87"/>
    <x v="1"/>
    <x v="1"/>
    <x v="1"/>
    <s v="cash"/>
    <n v="0"/>
    <s v="Yes"/>
    <n v="1"/>
    <x v="3"/>
    <x v="7"/>
    <x v="0"/>
    <x v="0"/>
    <x v="2"/>
    <n v="21"/>
    <n v="205.05000000000018"/>
    <x v="1"/>
    <x v="1"/>
    <n v="2567.2800000000002"/>
  </r>
  <r>
    <x v="1414"/>
    <x v="287"/>
    <x v="0"/>
    <x v="3"/>
    <n v="2395"/>
    <n v="2295.1799999999998"/>
    <n v="77.3"/>
    <n v="60.3"/>
    <n v="2.2000000000000002"/>
    <x v="0"/>
    <x v="0"/>
    <n v="0"/>
    <n v="0"/>
    <s v="D158"/>
    <x v="73"/>
    <x v="0"/>
    <n v="937.49"/>
    <x v="1"/>
    <x v="0"/>
    <x v="0"/>
    <s v="cash"/>
    <n v="11.08"/>
    <s v="Yes"/>
    <n v="1"/>
    <x v="12"/>
    <x v="13"/>
    <x v="2"/>
    <x v="1"/>
    <x v="2"/>
    <n v="17"/>
    <n v="99.820000000000164"/>
    <x v="1"/>
    <x v="1"/>
    <n v="3332.49"/>
  </r>
  <r>
    <x v="1415"/>
    <x v="44"/>
    <x v="1"/>
    <x v="3"/>
    <n v="4199.17"/>
    <n v="3956.77"/>
    <n v="55"/>
    <n v="31"/>
    <n v="3.7"/>
    <x v="0"/>
    <x v="0"/>
    <n v="0"/>
    <n v="0"/>
    <s v="D158"/>
    <x v="101"/>
    <x v="3"/>
    <n v="859.27"/>
    <x v="0"/>
    <x v="0"/>
    <x v="0"/>
    <s v="cash"/>
    <n v="18.7"/>
    <s v="Yes"/>
    <n v="1"/>
    <x v="11"/>
    <x v="5"/>
    <x v="1"/>
    <x v="0"/>
    <x v="1"/>
    <n v="24"/>
    <n v="242.40000000000009"/>
    <x v="0"/>
    <x v="0"/>
    <n v="5058.4400000000005"/>
  </r>
  <r>
    <x v="1416"/>
    <x v="469"/>
    <x v="4"/>
    <x v="3"/>
    <n v="3528.29"/>
    <n v="3629.91"/>
    <n v="58.6"/>
    <n v="50.6"/>
    <n v="3.1"/>
    <x v="1"/>
    <x v="4"/>
    <n v="2"/>
    <n v="1"/>
    <s v="D153"/>
    <x v="149"/>
    <x v="2"/>
    <n v="840.2"/>
    <x v="1"/>
    <x v="0"/>
    <x v="0"/>
    <s v="cash"/>
    <n v="23.94"/>
    <s v="Yes"/>
    <n v="1"/>
    <x v="2"/>
    <x v="13"/>
    <x v="0"/>
    <x v="1"/>
    <x v="1"/>
    <n v="8"/>
    <n v="-101.61999999999989"/>
    <x v="1"/>
    <x v="0"/>
    <n v="4368.49"/>
  </r>
  <r>
    <x v="1417"/>
    <x v="407"/>
    <x v="0"/>
    <x v="2"/>
    <n v="2841.33"/>
    <n v="3001.04"/>
    <n v="32.1"/>
    <n v="18.100000000000001"/>
    <n v="3.2"/>
    <x v="1"/>
    <x v="6"/>
    <n v="5"/>
    <n v="0"/>
    <s v="D155"/>
    <x v="7"/>
    <x v="2"/>
    <n v="890.61"/>
    <x v="0"/>
    <x v="0"/>
    <x v="0"/>
    <s v="cash"/>
    <n v="15.38"/>
    <s v="Yes"/>
    <n v="1"/>
    <x v="15"/>
    <x v="10"/>
    <x v="1"/>
    <x v="0"/>
    <x v="0"/>
    <n v="14"/>
    <n v="-159.71000000000004"/>
    <x v="1"/>
    <x v="0"/>
    <n v="3731.94"/>
  </r>
  <r>
    <x v="1418"/>
    <x v="295"/>
    <x v="5"/>
    <x v="2"/>
    <n v="3220.54"/>
    <n v="3033.55"/>
    <n v="41.3"/>
    <n v="25.3"/>
    <n v="2.9"/>
    <x v="0"/>
    <x v="0"/>
    <n v="0"/>
    <n v="0"/>
    <s v="D133"/>
    <x v="52"/>
    <x v="1"/>
    <n v="968.3"/>
    <x v="0"/>
    <x v="0"/>
    <x v="0"/>
    <s v="cash"/>
    <n v="17.510000000000002"/>
    <s v="Yes"/>
    <n v="1"/>
    <x v="9"/>
    <x v="11"/>
    <x v="2"/>
    <x v="1"/>
    <x v="1"/>
    <n v="15.999999999999996"/>
    <n v="186.98999999999978"/>
    <x v="1"/>
    <x v="1"/>
    <n v="4188.84"/>
  </r>
  <r>
    <x v="1419"/>
    <x v="522"/>
    <x v="3"/>
    <x v="0"/>
    <n v="1268.74"/>
    <n v="1045.4100000000001"/>
    <n v="49.7"/>
    <n v="37.700000000000003"/>
    <n v="4.2"/>
    <x v="0"/>
    <x v="0"/>
    <n v="0"/>
    <n v="0"/>
    <s v="D114"/>
    <x v="154"/>
    <x v="0"/>
    <n v="697.67"/>
    <x v="0"/>
    <x v="0"/>
    <x v="0"/>
    <s v="cash"/>
    <n v="7.34"/>
    <s v="Yes"/>
    <n v="1"/>
    <x v="9"/>
    <x v="11"/>
    <x v="1"/>
    <x v="0"/>
    <x v="1"/>
    <n v="12"/>
    <n v="223.32999999999993"/>
    <x v="0"/>
    <x v="1"/>
    <n v="1966.4099999999999"/>
  </r>
  <r>
    <x v="1420"/>
    <x v="523"/>
    <x v="4"/>
    <x v="0"/>
    <n v="3797.26"/>
    <n v="3753.73"/>
    <n v="64.2"/>
    <n v="40.200000000000003"/>
    <n v="1.9"/>
    <x v="1"/>
    <x v="4"/>
    <n v="2"/>
    <n v="1"/>
    <s v="D146"/>
    <x v="162"/>
    <x v="1"/>
    <n v="1212.93"/>
    <x v="0"/>
    <x v="0"/>
    <x v="0"/>
    <s v="card"/>
    <n v="13.35"/>
    <s v="Yes"/>
    <n v="1"/>
    <x v="2"/>
    <x v="4"/>
    <x v="1"/>
    <x v="1"/>
    <x v="2"/>
    <n v="24"/>
    <n v="43.5300000000002"/>
    <x v="1"/>
    <x v="0"/>
    <n v="5010.1900000000005"/>
  </r>
  <r>
    <x v="1421"/>
    <x v="20"/>
    <x v="0"/>
    <x v="2"/>
    <n v="3843.94"/>
    <n v="3798.71"/>
    <n v="50.5"/>
    <n v="35.5"/>
    <n v="3.9"/>
    <x v="1"/>
    <x v="4"/>
    <n v="2"/>
    <n v="1"/>
    <s v="D121"/>
    <x v="135"/>
    <x v="3"/>
    <n v="933.67"/>
    <x v="1"/>
    <x v="0"/>
    <x v="0"/>
    <s v="transfer"/>
    <n v="19.420000000000002"/>
    <s v="Yes"/>
    <n v="1"/>
    <x v="13"/>
    <x v="10"/>
    <x v="0"/>
    <x v="0"/>
    <x v="0"/>
    <n v="15"/>
    <n v="45.230000000000018"/>
    <x v="1"/>
    <x v="0"/>
    <n v="4777.6099999999997"/>
  </r>
  <r>
    <x v="1422"/>
    <x v="476"/>
    <x v="3"/>
    <x v="2"/>
    <n v="2639.86"/>
    <n v="2560.0700000000002"/>
    <n v="45.1"/>
    <n v="26.1"/>
    <n v="3.8"/>
    <x v="0"/>
    <x v="0"/>
    <n v="0"/>
    <n v="0"/>
    <s v="D160"/>
    <x v="98"/>
    <x v="2"/>
    <n v="1130.6300000000001"/>
    <x v="1"/>
    <x v="0"/>
    <x v="0"/>
    <s v="cash"/>
    <n v="-0.55000000000000004"/>
    <s v="Yes"/>
    <n v="1"/>
    <x v="10"/>
    <x v="7"/>
    <x v="1"/>
    <x v="1"/>
    <x v="0"/>
    <n v="19"/>
    <n v="79.789999999999964"/>
    <x v="0"/>
    <x v="0"/>
    <n v="3770.4900000000002"/>
  </r>
  <r>
    <x v="1423"/>
    <x v="393"/>
    <x v="0"/>
    <x v="0"/>
    <n v="2305.29"/>
    <n v="2412.5100000000002"/>
    <n v="31.2"/>
    <n v="10.199999999999999"/>
    <n v="2.4"/>
    <x v="0"/>
    <x v="0"/>
    <n v="0"/>
    <n v="0"/>
    <s v="D105"/>
    <x v="43"/>
    <x v="2"/>
    <n v="1029.92"/>
    <x v="0"/>
    <x v="0"/>
    <x v="0"/>
    <s v="transfer"/>
    <n v="20.47"/>
    <s v="Yes"/>
    <n v="1"/>
    <x v="16"/>
    <x v="13"/>
    <x v="0"/>
    <x v="1"/>
    <x v="0"/>
    <n v="21"/>
    <n v="-107.22000000000025"/>
    <x v="1"/>
    <x v="1"/>
    <n v="3335.21"/>
  </r>
  <r>
    <x v="1424"/>
    <x v="476"/>
    <x v="1"/>
    <x v="3"/>
    <n v="3484.26"/>
    <n v="3589.07"/>
    <n v="34"/>
    <n v="17"/>
    <n v="5"/>
    <x v="0"/>
    <x v="0"/>
    <n v="0"/>
    <n v="0"/>
    <s v="D130"/>
    <x v="120"/>
    <x v="3"/>
    <n v="1022.1"/>
    <x v="0"/>
    <x v="0"/>
    <x v="0"/>
    <s v="card"/>
    <n v="4.5"/>
    <s v="Yes"/>
    <n v="1"/>
    <x v="11"/>
    <x v="3"/>
    <x v="0"/>
    <x v="0"/>
    <x v="1"/>
    <n v="17"/>
    <n v="-104.80999999999995"/>
    <x v="0"/>
    <x v="0"/>
    <n v="4506.3600000000006"/>
  </r>
  <r>
    <x v="1425"/>
    <x v="437"/>
    <x v="5"/>
    <x v="0"/>
    <n v="3081.91"/>
    <n v="2868.94"/>
    <n v="24.2"/>
    <n v="17.2"/>
    <n v="3.4"/>
    <x v="0"/>
    <x v="0"/>
    <n v="0"/>
    <n v="0"/>
    <s v="D110"/>
    <x v="93"/>
    <x v="2"/>
    <n v="927.69"/>
    <x v="0"/>
    <x v="0"/>
    <x v="0"/>
    <s v="transfer"/>
    <n v="22.51"/>
    <s v="No"/>
    <n v="0"/>
    <x v="2"/>
    <x v="12"/>
    <x v="1"/>
    <x v="1"/>
    <x v="1"/>
    <n v="7"/>
    <n v="212.9699999999998"/>
    <x v="0"/>
    <x v="0"/>
    <n v="4009.6"/>
  </r>
  <r>
    <x v="1426"/>
    <x v="488"/>
    <x v="2"/>
    <x v="1"/>
    <n v="500"/>
    <n v="423.18"/>
    <n v="43.4"/>
    <n v="21.4"/>
    <n v="3.4"/>
    <x v="0"/>
    <x v="0"/>
    <n v="0"/>
    <n v="0"/>
    <s v="D112"/>
    <x v="174"/>
    <x v="0"/>
    <n v="904.42"/>
    <x v="0"/>
    <x v="0"/>
    <x v="0"/>
    <s v="cash"/>
    <n v="-11.42"/>
    <s v="Yes"/>
    <n v="1"/>
    <x v="3"/>
    <x v="13"/>
    <x v="0"/>
    <x v="1"/>
    <x v="0"/>
    <n v="22"/>
    <n v="76.819999999999993"/>
    <x v="0"/>
    <x v="1"/>
    <n v="1404.42"/>
  </r>
  <r>
    <x v="1427"/>
    <x v="264"/>
    <x v="4"/>
    <x v="3"/>
    <n v="2606.31"/>
    <n v="2836.87"/>
    <n v="48.2"/>
    <n v="32.200000000000003"/>
    <n v="3.6"/>
    <x v="0"/>
    <x v="0"/>
    <n v="0"/>
    <n v="0"/>
    <s v="D131"/>
    <x v="117"/>
    <x v="0"/>
    <n v="838.91"/>
    <x v="0"/>
    <x v="0"/>
    <x v="0"/>
    <s v="transfer"/>
    <n v="6.5"/>
    <s v="No"/>
    <n v="0"/>
    <x v="13"/>
    <x v="8"/>
    <x v="2"/>
    <x v="1"/>
    <x v="1"/>
    <n v="16"/>
    <n v="-230.55999999999995"/>
    <x v="0"/>
    <x v="0"/>
    <n v="3445.22"/>
  </r>
  <r>
    <x v="1428"/>
    <x v="449"/>
    <x v="5"/>
    <x v="0"/>
    <n v="3033.91"/>
    <n v="3057.38"/>
    <n v="44.7"/>
    <n v="22.7"/>
    <n v="3.1"/>
    <x v="1"/>
    <x v="3"/>
    <n v="1"/>
    <n v="0"/>
    <s v="D152"/>
    <x v="131"/>
    <x v="1"/>
    <n v="803.49"/>
    <x v="0"/>
    <x v="0"/>
    <x v="0"/>
    <s v="cash"/>
    <n v="3.56"/>
    <s v="No"/>
    <n v="0"/>
    <x v="6"/>
    <x v="5"/>
    <x v="2"/>
    <x v="0"/>
    <x v="1"/>
    <n v="22.000000000000004"/>
    <n v="-23.470000000000255"/>
    <x v="1"/>
    <x v="1"/>
    <n v="3837.3999999999996"/>
  </r>
  <r>
    <x v="1429"/>
    <x v="114"/>
    <x v="4"/>
    <x v="1"/>
    <n v="4258.8"/>
    <n v="4228.59"/>
    <n v="40.6"/>
    <n v="20.6"/>
    <n v="3.4"/>
    <x v="0"/>
    <x v="0"/>
    <n v="0"/>
    <n v="0"/>
    <s v="D159"/>
    <x v="92"/>
    <x v="3"/>
    <n v="900.97"/>
    <x v="0"/>
    <x v="0"/>
    <x v="0"/>
    <s v="card"/>
    <n v="13.81"/>
    <s v="Yes"/>
    <n v="1"/>
    <x v="8"/>
    <x v="6"/>
    <x v="2"/>
    <x v="1"/>
    <x v="1"/>
    <n v="20"/>
    <n v="30.210000000000036"/>
    <x v="0"/>
    <x v="0"/>
    <n v="5159.7700000000004"/>
  </r>
  <r>
    <x v="1430"/>
    <x v="7"/>
    <x v="3"/>
    <x v="1"/>
    <n v="3976"/>
    <n v="3905.06"/>
    <n v="28.5"/>
    <n v="10"/>
    <n v="4.3"/>
    <x v="0"/>
    <x v="0"/>
    <n v="0"/>
    <n v="0"/>
    <s v="D132"/>
    <x v="120"/>
    <x v="1"/>
    <n v="1170.68"/>
    <x v="0"/>
    <x v="0"/>
    <x v="0"/>
    <s v="cash"/>
    <n v="23.38"/>
    <s v="No"/>
    <n v="0"/>
    <x v="11"/>
    <x v="0"/>
    <x v="1"/>
    <x v="1"/>
    <x v="0"/>
    <n v="18.5"/>
    <n v="70.940000000000055"/>
    <x v="0"/>
    <x v="0"/>
    <n v="5146.68"/>
  </r>
  <r>
    <x v="1431"/>
    <x v="1"/>
    <x v="1"/>
    <x v="1"/>
    <n v="3354.16"/>
    <n v="3088.78"/>
    <n v="40.299999999999997"/>
    <n v="21.3"/>
    <n v="3.5"/>
    <x v="0"/>
    <x v="0"/>
    <n v="0"/>
    <n v="0"/>
    <s v="D128"/>
    <x v="30"/>
    <x v="2"/>
    <n v="1043.96"/>
    <x v="0"/>
    <x v="0"/>
    <x v="0"/>
    <s v="cash"/>
    <n v="11.15"/>
    <s v="Yes"/>
    <n v="1"/>
    <x v="4"/>
    <x v="12"/>
    <x v="0"/>
    <x v="1"/>
    <x v="1"/>
    <n v="18.999999999999996"/>
    <n v="265.37999999999965"/>
    <x v="0"/>
    <x v="0"/>
    <n v="4398.12"/>
  </r>
  <r>
    <x v="1432"/>
    <x v="246"/>
    <x v="0"/>
    <x v="1"/>
    <n v="3366.17"/>
    <n v="3168.19"/>
    <n v="17.600000000000001"/>
    <n v="11.6"/>
    <n v="3.3"/>
    <x v="1"/>
    <x v="3"/>
    <n v="1"/>
    <n v="0"/>
    <s v="D113"/>
    <x v="98"/>
    <x v="1"/>
    <n v="855.2"/>
    <x v="0"/>
    <x v="0"/>
    <x v="0"/>
    <s v="cash"/>
    <n v="12.54"/>
    <s v="No"/>
    <n v="0"/>
    <x v="15"/>
    <x v="0"/>
    <x v="2"/>
    <x v="0"/>
    <x v="2"/>
    <n v="6.0000000000000018"/>
    <n v="197.98000000000002"/>
    <x v="1"/>
    <x v="0"/>
    <n v="4221.37"/>
  </r>
  <r>
    <x v="1433"/>
    <x v="471"/>
    <x v="3"/>
    <x v="0"/>
    <n v="2203.7800000000002"/>
    <n v="1997.48"/>
    <n v="42.7"/>
    <n v="29.7"/>
    <n v="4.0999999999999996"/>
    <x v="0"/>
    <x v="0"/>
    <n v="0"/>
    <n v="0"/>
    <s v="D113"/>
    <x v="133"/>
    <x v="2"/>
    <n v="914.21"/>
    <x v="1"/>
    <x v="0"/>
    <x v="0"/>
    <s v="transfer"/>
    <n v="7.8"/>
    <s v="No"/>
    <n v="0"/>
    <x v="6"/>
    <x v="2"/>
    <x v="2"/>
    <x v="0"/>
    <x v="0"/>
    <n v="13.000000000000004"/>
    <n v="206.30000000000018"/>
    <x v="0"/>
    <x v="1"/>
    <n v="3117.9900000000002"/>
  </r>
  <r>
    <x v="1434"/>
    <x v="223"/>
    <x v="2"/>
    <x v="3"/>
    <n v="4046.59"/>
    <n v="4163.1400000000003"/>
    <n v="27.3"/>
    <n v="21.3"/>
    <n v="4.2"/>
    <x v="0"/>
    <x v="0"/>
    <n v="0"/>
    <n v="0"/>
    <s v="D146"/>
    <x v="35"/>
    <x v="3"/>
    <n v="975"/>
    <x v="0"/>
    <x v="0"/>
    <x v="0"/>
    <s v="cash"/>
    <n v="15.07"/>
    <s v="Yes"/>
    <n v="1"/>
    <x v="5"/>
    <x v="12"/>
    <x v="0"/>
    <x v="1"/>
    <x v="2"/>
    <n v="6"/>
    <n v="-116.55000000000018"/>
    <x v="0"/>
    <x v="0"/>
    <n v="5021.59"/>
  </r>
  <r>
    <x v="1435"/>
    <x v="312"/>
    <x v="3"/>
    <x v="2"/>
    <n v="3486.31"/>
    <n v="3143.06"/>
    <n v="42.2"/>
    <n v="33.200000000000003"/>
    <n v="4.4000000000000004"/>
    <x v="0"/>
    <x v="0"/>
    <n v="0"/>
    <n v="0"/>
    <s v="D125"/>
    <x v="50"/>
    <x v="1"/>
    <n v="894.2"/>
    <x v="0"/>
    <x v="0"/>
    <x v="0"/>
    <s v="card"/>
    <n v="6.6"/>
    <s v="Yes"/>
    <n v="1"/>
    <x v="3"/>
    <x v="13"/>
    <x v="0"/>
    <x v="1"/>
    <x v="0"/>
    <n v="9"/>
    <n v="343.25"/>
    <x v="0"/>
    <x v="1"/>
    <n v="4380.51"/>
  </r>
  <r>
    <x v="1436"/>
    <x v="114"/>
    <x v="2"/>
    <x v="1"/>
    <n v="4052.15"/>
    <n v="3772.96"/>
    <n v="57.9"/>
    <n v="39.9"/>
    <n v="4.4000000000000004"/>
    <x v="0"/>
    <x v="0"/>
    <n v="0"/>
    <n v="0"/>
    <s v="D111"/>
    <x v="54"/>
    <x v="3"/>
    <n v="1015.46"/>
    <x v="0"/>
    <x v="0"/>
    <x v="0"/>
    <s v="transfer"/>
    <n v="26.94"/>
    <s v="No"/>
    <n v="0"/>
    <x v="9"/>
    <x v="0"/>
    <x v="1"/>
    <x v="0"/>
    <x v="0"/>
    <n v="18"/>
    <n v="279.19000000000005"/>
    <x v="0"/>
    <x v="1"/>
    <n v="5067.6100000000006"/>
  </r>
  <r>
    <x v="1437"/>
    <x v="400"/>
    <x v="5"/>
    <x v="2"/>
    <n v="2466.92"/>
    <n v="1969.45"/>
    <n v="44.6"/>
    <n v="21.6"/>
    <n v="2.4"/>
    <x v="0"/>
    <x v="0"/>
    <n v="0"/>
    <n v="0"/>
    <s v="D132"/>
    <x v="109"/>
    <x v="1"/>
    <n v="976.67"/>
    <x v="0"/>
    <x v="0"/>
    <x v="0"/>
    <s v="cash"/>
    <n v="-0.41"/>
    <s v="Yes"/>
    <n v="1"/>
    <x v="5"/>
    <x v="14"/>
    <x v="0"/>
    <x v="1"/>
    <x v="2"/>
    <n v="23"/>
    <n v="497.47"/>
    <x v="1"/>
    <x v="0"/>
    <n v="3443.59"/>
  </r>
  <r>
    <x v="1438"/>
    <x v="120"/>
    <x v="2"/>
    <x v="0"/>
    <n v="3550.89"/>
    <n v="3548.78"/>
    <n v="41.7"/>
    <n v="36.700000000000003"/>
    <n v="5"/>
    <x v="0"/>
    <x v="0"/>
    <n v="0"/>
    <n v="0"/>
    <s v="D146"/>
    <x v="67"/>
    <x v="3"/>
    <n v="920.31"/>
    <x v="0"/>
    <x v="0"/>
    <x v="0"/>
    <s v="card"/>
    <n v="3.07"/>
    <s v="Yes"/>
    <n v="1"/>
    <x v="0"/>
    <x v="12"/>
    <x v="2"/>
    <x v="0"/>
    <x v="1"/>
    <n v="5"/>
    <n v="2.1099999999996726"/>
    <x v="0"/>
    <x v="0"/>
    <n v="4471.2"/>
  </r>
  <r>
    <x v="1439"/>
    <x v="44"/>
    <x v="5"/>
    <x v="0"/>
    <n v="2055.7600000000002"/>
    <n v="1691.67"/>
    <n v="31.2"/>
    <n v="22.2"/>
    <n v="2.2999999999999998"/>
    <x v="1"/>
    <x v="1"/>
    <n v="3"/>
    <n v="0"/>
    <s v="D110"/>
    <x v="95"/>
    <x v="0"/>
    <n v="1036.58"/>
    <x v="0"/>
    <x v="0"/>
    <x v="0"/>
    <s v="card"/>
    <n v="12.29"/>
    <s v="Yes"/>
    <n v="1"/>
    <x v="2"/>
    <x v="10"/>
    <x v="1"/>
    <x v="0"/>
    <x v="2"/>
    <n v="9"/>
    <n v="364.09000000000015"/>
    <x v="1"/>
    <x v="0"/>
    <n v="3092.34"/>
  </r>
  <r>
    <x v="1440"/>
    <x v="202"/>
    <x v="4"/>
    <x v="1"/>
    <n v="2072.1999999999998"/>
    <n v="2021.27"/>
    <n v="30.6"/>
    <n v="11.6"/>
    <n v="3.2"/>
    <x v="0"/>
    <x v="0"/>
    <n v="0"/>
    <n v="0"/>
    <s v="D133"/>
    <x v="170"/>
    <x v="0"/>
    <n v="913.41"/>
    <x v="0"/>
    <x v="0"/>
    <x v="0"/>
    <s v="transfer"/>
    <n v="2.4700000000000002"/>
    <s v="No"/>
    <n v="0"/>
    <x v="16"/>
    <x v="4"/>
    <x v="2"/>
    <x v="1"/>
    <x v="0"/>
    <n v="19"/>
    <n v="50.929999999999836"/>
    <x v="0"/>
    <x v="1"/>
    <n v="2985.6099999999997"/>
  </r>
  <r>
    <x v="1441"/>
    <x v="482"/>
    <x v="2"/>
    <x v="0"/>
    <n v="3498.62"/>
    <n v="3473.41"/>
    <n v="5.3"/>
    <n v="10"/>
    <n v="4.5"/>
    <x v="0"/>
    <x v="0"/>
    <n v="0"/>
    <n v="0"/>
    <s v="D155"/>
    <x v="114"/>
    <x v="1"/>
    <n v="969.08"/>
    <x v="0"/>
    <x v="0"/>
    <x v="0"/>
    <s v="cash"/>
    <n v="15.19"/>
    <s v="No"/>
    <n v="0"/>
    <x v="5"/>
    <x v="12"/>
    <x v="1"/>
    <x v="0"/>
    <x v="2"/>
    <n v="-4.7"/>
    <n v="25.210000000000036"/>
    <x v="0"/>
    <x v="0"/>
    <n v="4467.7"/>
  </r>
  <r>
    <x v="1442"/>
    <x v="223"/>
    <x v="5"/>
    <x v="2"/>
    <n v="2313.27"/>
    <n v="2200.12"/>
    <n v="25.3"/>
    <n v="10"/>
    <n v="4.4000000000000004"/>
    <x v="0"/>
    <x v="0"/>
    <n v="0"/>
    <n v="0"/>
    <s v="D108"/>
    <x v="137"/>
    <x v="0"/>
    <n v="869.53"/>
    <x v="0"/>
    <x v="0"/>
    <x v="0"/>
    <s v="transfer"/>
    <n v="20.11"/>
    <s v="No"/>
    <n v="0"/>
    <x v="0"/>
    <x v="4"/>
    <x v="1"/>
    <x v="0"/>
    <x v="0"/>
    <n v="15.3"/>
    <n v="113.15000000000009"/>
    <x v="0"/>
    <x v="0"/>
    <n v="3182.8"/>
  </r>
  <r>
    <x v="1443"/>
    <x v="265"/>
    <x v="4"/>
    <x v="0"/>
    <n v="3539.65"/>
    <n v="3212.85"/>
    <n v="47.1"/>
    <n v="36.1"/>
    <n v="3.6"/>
    <x v="0"/>
    <x v="0"/>
    <n v="0"/>
    <n v="0"/>
    <s v="D147"/>
    <x v="35"/>
    <x v="3"/>
    <n v="948.42"/>
    <x v="0"/>
    <x v="0"/>
    <x v="0"/>
    <s v="cash"/>
    <n v="16.309999999999999"/>
    <s v="No"/>
    <n v="0"/>
    <x v="0"/>
    <x v="6"/>
    <x v="0"/>
    <x v="1"/>
    <x v="0"/>
    <n v="11"/>
    <n v="326.80000000000018"/>
    <x v="0"/>
    <x v="0"/>
    <n v="4488.07"/>
  </r>
  <r>
    <x v="1444"/>
    <x v="524"/>
    <x v="1"/>
    <x v="3"/>
    <n v="3036.49"/>
    <n v="2902.89"/>
    <n v="44.6"/>
    <n v="20.6"/>
    <n v="2.7"/>
    <x v="1"/>
    <x v="6"/>
    <n v="5"/>
    <n v="0"/>
    <s v="D102"/>
    <x v="114"/>
    <x v="1"/>
    <n v="1079.08"/>
    <x v="0"/>
    <x v="0"/>
    <x v="0"/>
    <s v="cash"/>
    <n v="11.07"/>
    <s v="Yes"/>
    <n v="1"/>
    <x v="15"/>
    <x v="7"/>
    <x v="2"/>
    <x v="0"/>
    <x v="2"/>
    <n v="24"/>
    <n v="133.59999999999991"/>
    <x v="1"/>
    <x v="0"/>
    <n v="4115.57"/>
  </r>
  <r>
    <x v="1445"/>
    <x v="195"/>
    <x v="5"/>
    <x v="3"/>
    <n v="4050.49"/>
    <n v="3805.21"/>
    <n v="61.2"/>
    <n v="43.2"/>
    <n v="3.3"/>
    <x v="1"/>
    <x v="4"/>
    <n v="2"/>
    <n v="1"/>
    <s v="D139"/>
    <x v="74"/>
    <x v="3"/>
    <n v="1184.07"/>
    <x v="1"/>
    <x v="0"/>
    <x v="0"/>
    <s v="cash"/>
    <n v="19.600000000000001"/>
    <s v="No"/>
    <n v="0"/>
    <x v="3"/>
    <x v="3"/>
    <x v="2"/>
    <x v="1"/>
    <x v="1"/>
    <n v="18"/>
    <n v="245.27999999999975"/>
    <x v="1"/>
    <x v="1"/>
    <n v="5234.5599999999995"/>
  </r>
  <r>
    <x v="1446"/>
    <x v="66"/>
    <x v="5"/>
    <x v="0"/>
    <n v="3214.49"/>
    <n v="2717.41"/>
    <n v="22.3"/>
    <n v="10"/>
    <n v="3.2"/>
    <x v="0"/>
    <x v="0"/>
    <n v="0"/>
    <n v="0"/>
    <s v="D160"/>
    <x v="163"/>
    <x v="2"/>
    <n v="979.93"/>
    <x v="0"/>
    <x v="0"/>
    <x v="0"/>
    <s v="cash"/>
    <n v="13.47"/>
    <s v="No"/>
    <n v="0"/>
    <x v="12"/>
    <x v="7"/>
    <x v="0"/>
    <x v="1"/>
    <x v="2"/>
    <n v="12.3"/>
    <n v="497.07999999999993"/>
    <x v="0"/>
    <x v="1"/>
    <n v="4194.42"/>
  </r>
  <r>
    <x v="1447"/>
    <x v="254"/>
    <x v="5"/>
    <x v="2"/>
    <n v="3633.19"/>
    <n v="3274.55"/>
    <n v="43.3"/>
    <n v="33.299999999999997"/>
    <n v="0"/>
    <x v="0"/>
    <x v="0"/>
    <n v="0"/>
    <n v="0"/>
    <s v="D145"/>
    <x v="6"/>
    <x v="1"/>
    <n v="926.25"/>
    <x v="0"/>
    <x v="0"/>
    <x v="0"/>
    <s v="cash"/>
    <n v="31.35"/>
    <s v="No"/>
    <n v="0"/>
    <x v="10"/>
    <x v="14"/>
    <x v="1"/>
    <x v="0"/>
    <x v="2"/>
    <n v="10"/>
    <n v="358.63999999999987"/>
    <x v="1"/>
    <x v="0"/>
    <n v="4559.4400000000005"/>
  </r>
  <r>
    <x v="1448"/>
    <x v="233"/>
    <x v="3"/>
    <x v="2"/>
    <n v="2033.01"/>
    <n v="1560.55"/>
    <n v="18.5"/>
    <n v="11.5"/>
    <n v="2.5"/>
    <x v="0"/>
    <x v="0"/>
    <n v="0"/>
    <n v="0"/>
    <s v="D132"/>
    <x v="119"/>
    <x v="0"/>
    <n v="1117.3"/>
    <x v="0"/>
    <x v="0"/>
    <x v="0"/>
    <s v="cash"/>
    <n v="16.059999999999999"/>
    <s v="Yes"/>
    <n v="1"/>
    <x v="6"/>
    <x v="12"/>
    <x v="0"/>
    <x v="0"/>
    <x v="2"/>
    <n v="7"/>
    <n v="472.46000000000004"/>
    <x v="1"/>
    <x v="1"/>
    <n v="3150.31"/>
  </r>
  <r>
    <x v="1449"/>
    <x v="105"/>
    <x v="5"/>
    <x v="0"/>
    <n v="2816.64"/>
    <n v="2660.71"/>
    <n v="47.3"/>
    <n v="22.3"/>
    <n v="3.7"/>
    <x v="0"/>
    <x v="0"/>
    <n v="0"/>
    <n v="0"/>
    <s v="D106"/>
    <x v="118"/>
    <x v="2"/>
    <n v="900.72"/>
    <x v="0"/>
    <x v="0"/>
    <x v="0"/>
    <s v="transfer"/>
    <n v="18.329999999999998"/>
    <s v="No"/>
    <n v="0"/>
    <x v="13"/>
    <x v="14"/>
    <x v="1"/>
    <x v="0"/>
    <x v="0"/>
    <n v="24.999999999999996"/>
    <n v="155.92999999999984"/>
    <x v="0"/>
    <x v="0"/>
    <n v="3717.3599999999997"/>
  </r>
  <r>
    <x v="1450"/>
    <x v="26"/>
    <x v="4"/>
    <x v="3"/>
    <n v="3206.3"/>
    <n v="2873.74"/>
    <n v="64.900000000000006"/>
    <n v="39.9"/>
    <n v="4.0999999999999996"/>
    <x v="1"/>
    <x v="4"/>
    <n v="2"/>
    <n v="1"/>
    <s v="D157"/>
    <x v="6"/>
    <x v="2"/>
    <n v="1041.8399999999999"/>
    <x v="0"/>
    <x v="0"/>
    <x v="0"/>
    <s v="card"/>
    <n v="21.63"/>
    <s v="Yes"/>
    <n v="1"/>
    <x v="5"/>
    <x v="6"/>
    <x v="1"/>
    <x v="1"/>
    <x v="2"/>
    <n v="25.000000000000007"/>
    <n v="332.5600000000004"/>
    <x v="1"/>
    <x v="0"/>
    <n v="4248.1400000000003"/>
  </r>
  <r>
    <x v="1451"/>
    <x v="525"/>
    <x v="1"/>
    <x v="0"/>
    <n v="4054.43"/>
    <n v="3744.35"/>
    <n v="61.8"/>
    <n v="47.8"/>
    <n v="3.4"/>
    <x v="1"/>
    <x v="2"/>
    <n v="4"/>
    <n v="0"/>
    <s v="D147"/>
    <x v="31"/>
    <x v="1"/>
    <n v="1125.04"/>
    <x v="0"/>
    <x v="0"/>
    <x v="0"/>
    <s v="cash"/>
    <n v="13.75"/>
    <s v="Yes"/>
    <n v="1"/>
    <x v="1"/>
    <x v="9"/>
    <x v="2"/>
    <x v="1"/>
    <x v="0"/>
    <n v="14"/>
    <n v="310.07999999999993"/>
    <x v="1"/>
    <x v="1"/>
    <n v="5179.4699999999993"/>
  </r>
  <r>
    <x v="1452"/>
    <x v="427"/>
    <x v="2"/>
    <x v="0"/>
    <n v="3870.41"/>
    <n v="3491.62"/>
    <n v="13"/>
    <n v="10"/>
    <n v="3.5"/>
    <x v="1"/>
    <x v="6"/>
    <n v="5"/>
    <n v="0"/>
    <s v="D143"/>
    <x v="4"/>
    <x v="1"/>
    <n v="864.4"/>
    <x v="0"/>
    <x v="0"/>
    <x v="0"/>
    <s v="cash"/>
    <n v="9.41"/>
    <s v="Yes"/>
    <n v="1"/>
    <x v="17"/>
    <x v="14"/>
    <x v="0"/>
    <x v="0"/>
    <x v="2"/>
    <n v="3"/>
    <n v="378.78999999999996"/>
    <x v="1"/>
    <x v="1"/>
    <n v="4734.8099999999995"/>
  </r>
  <r>
    <x v="1453"/>
    <x v="88"/>
    <x v="1"/>
    <x v="1"/>
    <n v="3100.65"/>
    <n v="3060.15"/>
    <n v="96.8"/>
    <n v="82.8"/>
    <n v="4.3"/>
    <x v="1"/>
    <x v="2"/>
    <n v="4"/>
    <n v="0"/>
    <s v="D125"/>
    <x v="167"/>
    <x v="2"/>
    <n v="758.89"/>
    <x v="1"/>
    <x v="1"/>
    <x v="1"/>
    <s v="transfer"/>
    <n v="2.85"/>
    <s v="Yes"/>
    <n v="1"/>
    <x v="16"/>
    <x v="9"/>
    <x v="2"/>
    <x v="0"/>
    <x v="0"/>
    <n v="14"/>
    <n v="40.5"/>
    <x v="1"/>
    <x v="1"/>
    <n v="3859.54"/>
  </r>
  <r>
    <x v="1454"/>
    <x v="3"/>
    <x v="2"/>
    <x v="3"/>
    <n v="2304.66"/>
    <n v="2074.58"/>
    <n v="68.400000000000006"/>
    <n v="46.4"/>
    <n v="5"/>
    <x v="0"/>
    <x v="0"/>
    <n v="0"/>
    <n v="0"/>
    <s v="D109"/>
    <x v="41"/>
    <x v="0"/>
    <n v="794.79"/>
    <x v="1"/>
    <x v="0"/>
    <x v="0"/>
    <s v="cash"/>
    <n v="14.31"/>
    <s v="Yes"/>
    <n v="1"/>
    <x v="3"/>
    <x v="10"/>
    <x v="2"/>
    <x v="0"/>
    <x v="1"/>
    <n v="22.000000000000007"/>
    <n v="230.07999999999993"/>
    <x v="0"/>
    <x v="1"/>
    <n v="3099.45"/>
  </r>
  <r>
    <x v="1455"/>
    <x v="393"/>
    <x v="2"/>
    <x v="1"/>
    <n v="4223.21"/>
    <n v="3688.38"/>
    <n v="19.5"/>
    <n v="10"/>
    <n v="4.2"/>
    <x v="0"/>
    <x v="0"/>
    <n v="0"/>
    <n v="0"/>
    <s v="D157"/>
    <x v="94"/>
    <x v="3"/>
    <n v="1070.58"/>
    <x v="0"/>
    <x v="0"/>
    <x v="0"/>
    <s v="cash"/>
    <n v="6.11"/>
    <s v="Yes"/>
    <n v="1"/>
    <x v="17"/>
    <x v="3"/>
    <x v="2"/>
    <x v="1"/>
    <x v="0"/>
    <n v="9.5"/>
    <n v="534.82999999999993"/>
    <x v="0"/>
    <x v="1"/>
    <n v="5293.79"/>
  </r>
  <r>
    <x v="1456"/>
    <x v="131"/>
    <x v="5"/>
    <x v="0"/>
    <n v="3918.53"/>
    <n v="3707.32"/>
    <n v="64.8"/>
    <n v="59.8"/>
    <n v="3"/>
    <x v="1"/>
    <x v="2"/>
    <n v="4"/>
    <n v="0"/>
    <s v="D151"/>
    <x v="16"/>
    <x v="3"/>
    <n v="1047.3699999999999"/>
    <x v="0"/>
    <x v="0"/>
    <x v="0"/>
    <s v="cash"/>
    <n v="10.83"/>
    <s v="Yes"/>
    <n v="1"/>
    <x v="13"/>
    <x v="6"/>
    <x v="2"/>
    <x v="1"/>
    <x v="1"/>
    <n v="5"/>
    <n v="211.21000000000004"/>
    <x v="1"/>
    <x v="0"/>
    <n v="4965.8999999999996"/>
  </r>
  <r>
    <x v="1457"/>
    <x v="215"/>
    <x v="1"/>
    <x v="3"/>
    <n v="4359.38"/>
    <n v="4281.4399999999996"/>
    <n v="26.3"/>
    <n v="10"/>
    <n v="3.1"/>
    <x v="0"/>
    <x v="0"/>
    <n v="0"/>
    <n v="0"/>
    <s v="D156"/>
    <x v="51"/>
    <x v="1"/>
    <n v="988.45"/>
    <x v="0"/>
    <x v="0"/>
    <x v="0"/>
    <s v="cash"/>
    <n v="28.96"/>
    <s v="No"/>
    <n v="0"/>
    <x v="5"/>
    <x v="5"/>
    <x v="1"/>
    <x v="0"/>
    <x v="0"/>
    <n v="16.3"/>
    <n v="77.940000000000509"/>
    <x v="0"/>
    <x v="0"/>
    <n v="5347.83"/>
  </r>
  <r>
    <x v="1458"/>
    <x v="136"/>
    <x v="5"/>
    <x v="3"/>
    <n v="3213.82"/>
    <n v="3280.73"/>
    <n v="34.1"/>
    <n v="23.1"/>
    <n v="3.2"/>
    <x v="0"/>
    <x v="0"/>
    <n v="0"/>
    <n v="0"/>
    <s v="D131"/>
    <x v="48"/>
    <x v="3"/>
    <n v="1068.51"/>
    <x v="0"/>
    <x v="0"/>
    <x v="0"/>
    <s v="cash"/>
    <n v="11.78"/>
    <s v="Yes"/>
    <n v="1"/>
    <x v="10"/>
    <x v="9"/>
    <x v="0"/>
    <x v="0"/>
    <x v="0"/>
    <n v="11"/>
    <n v="-66.909999999999854"/>
    <x v="0"/>
    <x v="0"/>
    <n v="4282.33"/>
  </r>
  <r>
    <x v="1459"/>
    <x v="472"/>
    <x v="3"/>
    <x v="2"/>
    <n v="3388.72"/>
    <n v="3393.36"/>
    <n v="6.9"/>
    <n v="10"/>
    <n v="3.2"/>
    <x v="0"/>
    <x v="0"/>
    <n v="0"/>
    <n v="0"/>
    <s v="D127"/>
    <x v="113"/>
    <x v="1"/>
    <n v="1031.75"/>
    <x v="0"/>
    <x v="0"/>
    <x v="0"/>
    <s v="transfer"/>
    <n v="22.14"/>
    <s v="Yes"/>
    <n v="1"/>
    <x v="3"/>
    <x v="2"/>
    <x v="2"/>
    <x v="1"/>
    <x v="2"/>
    <n v="-3.0999999999999996"/>
    <n v="-4.6400000000003274"/>
    <x v="0"/>
    <x v="1"/>
    <n v="4420.4699999999993"/>
  </r>
  <r>
    <x v="1460"/>
    <x v="397"/>
    <x v="5"/>
    <x v="3"/>
    <n v="-3365.19"/>
    <n v="-3537.73"/>
    <n v="49.6"/>
    <n v="40.6"/>
    <n v="2"/>
    <x v="0"/>
    <x v="0"/>
    <n v="0"/>
    <n v="0"/>
    <s v="D103"/>
    <x v="165"/>
    <x v="1"/>
    <n v="963.87"/>
    <x v="0"/>
    <x v="0"/>
    <x v="0"/>
    <s v="cash"/>
    <n v="10.46"/>
    <s v="Yes"/>
    <n v="1"/>
    <x v="3"/>
    <x v="13"/>
    <x v="1"/>
    <x v="1"/>
    <x v="0"/>
    <n v="9"/>
    <n v="172.53999999999996"/>
    <x v="1"/>
    <x v="1"/>
    <n v="-2401.3200000000002"/>
  </r>
  <r>
    <x v="1461"/>
    <x v="423"/>
    <x v="5"/>
    <x v="2"/>
    <n v="3191.98"/>
    <n v="2472"/>
    <n v="6.1"/>
    <n v="10"/>
    <n v="1.9"/>
    <x v="0"/>
    <x v="0"/>
    <n v="0"/>
    <n v="0"/>
    <s v="D121"/>
    <x v="150"/>
    <x v="1"/>
    <n v="1013.25"/>
    <x v="0"/>
    <x v="0"/>
    <x v="0"/>
    <s v="cash"/>
    <n v="15.46"/>
    <s v="No"/>
    <n v="0"/>
    <x v="3"/>
    <x v="8"/>
    <x v="1"/>
    <x v="1"/>
    <x v="2"/>
    <n v="-3.9000000000000004"/>
    <n v="719.98"/>
    <x v="1"/>
    <x v="1"/>
    <n v="4205.2299999999996"/>
  </r>
  <r>
    <x v="1462"/>
    <x v="363"/>
    <x v="5"/>
    <x v="3"/>
    <n v="2474.31"/>
    <n v="2300.08"/>
    <n v="49.2"/>
    <n v="37.200000000000003"/>
    <n v="3.6"/>
    <x v="0"/>
    <x v="0"/>
    <n v="0"/>
    <n v="0"/>
    <s v="D156"/>
    <x v="171"/>
    <x v="2"/>
    <n v="919.56"/>
    <x v="0"/>
    <x v="0"/>
    <x v="0"/>
    <s v="cash"/>
    <n v="7.95"/>
    <s v="No"/>
    <n v="0"/>
    <x v="11"/>
    <x v="14"/>
    <x v="0"/>
    <x v="0"/>
    <x v="1"/>
    <n v="12"/>
    <n v="174.23000000000002"/>
    <x v="0"/>
    <x v="0"/>
    <n v="3393.87"/>
  </r>
  <r>
    <x v="1463"/>
    <x v="452"/>
    <x v="1"/>
    <x v="2"/>
    <n v="3052.95"/>
    <n v="2955.62"/>
    <n v="52.6"/>
    <n v="34.6"/>
    <n v="2.8"/>
    <x v="0"/>
    <x v="0"/>
    <n v="0"/>
    <n v="0"/>
    <s v="D157"/>
    <x v="107"/>
    <x v="1"/>
    <n v="1013.85"/>
    <x v="0"/>
    <x v="0"/>
    <x v="0"/>
    <s v="cash"/>
    <n v="25.05"/>
    <s v="Yes"/>
    <n v="1"/>
    <x v="8"/>
    <x v="10"/>
    <x v="2"/>
    <x v="1"/>
    <x v="2"/>
    <n v="18"/>
    <n v="97.329999999999927"/>
    <x v="1"/>
    <x v="0"/>
    <n v="4066.7999999999997"/>
  </r>
  <r>
    <x v="1464"/>
    <x v="174"/>
    <x v="4"/>
    <x v="1"/>
    <n v="2649.5"/>
    <n v="2732.22"/>
    <n v="29.7"/>
    <n v="21.7"/>
    <n v="2.6"/>
    <x v="1"/>
    <x v="6"/>
    <n v="5"/>
    <n v="0"/>
    <s v="D154"/>
    <x v="87"/>
    <x v="2"/>
    <n v="971"/>
    <x v="0"/>
    <x v="0"/>
    <x v="0"/>
    <s v="transfer"/>
    <n v="10.73"/>
    <s v="No"/>
    <n v="0"/>
    <x v="3"/>
    <x v="4"/>
    <x v="0"/>
    <x v="0"/>
    <x v="1"/>
    <n v="8"/>
    <n v="-82.7199999999998"/>
    <x v="1"/>
    <x v="1"/>
    <n v="3620.5"/>
  </r>
  <r>
    <x v="1465"/>
    <x v="182"/>
    <x v="0"/>
    <x v="3"/>
    <n v="3377.61"/>
    <n v="3686.02"/>
    <n v="52.4"/>
    <n v="28.4"/>
    <n v="2.7"/>
    <x v="0"/>
    <x v="0"/>
    <n v="0"/>
    <n v="0"/>
    <s v="D151"/>
    <x v="180"/>
    <x v="2"/>
    <n v="1034.17"/>
    <x v="1"/>
    <x v="0"/>
    <x v="0"/>
    <s v="cash"/>
    <n v="16.43"/>
    <s v="Yes"/>
    <n v="1"/>
    <x v="14"/>
    <x v="7"/>
    <x v="0"/>
    <x v="0"/>
    <x v="0"/>
    <n v="24"/>
    <n v="-308.40999999999985"/>
    <x v="1"/>
    <x v="0"/>
    <n v="4411.7800000000007"/>
  </r>
  <r>
    <x v="1466"/>
    <x v="526"/>
    <x v="5"/>
    <x v="2"/>
    <n v="2767.7"/>
    <n v="2467.2800000000002"/>
    <n v="60.5"/>
    <n v="45.5"/>
    <n v="3.2"/>
    <x v="1"/>
    <x v="2"/>
    <n v="4"/>
    <n v="0"/>
    <s v="D149"/>
    <x v="20"/>
    <x v="2"/>
    <n v="981.52"/>
    <x v="1"/>
    <x v="0"/>
    <x v="0"/>
    <s v="transfer"/>
    <n v="12.24"/>
    <s v="Yes"/>
    <n v="1"/>
    <x v="1"/>
    <x v="2"/>
    <x v="2"/>
    <x v="0"/>
    <x v="1"/>
    <n v="15"/>
    <n v="300.41999999999962"/>
    <x v="1"/>
    <x v="1"/>
    <n v="3749.22"/>
  </r>
  <r>
    <x v="1467"/>
    <x v="125"/>
    <x v="3"/>
    <x v="0"/>
    <n v="3377.79"/>
    <n v="3009.61"/>
    <n v="40.700000000000003"/>
    <n v="32.700000000000003"/>
    <n v="4.7"/>
    <x v="0"/>
    <x v="0"/>
    <n v="0"/>
    <n v="0"/>
    <s v="D149"/>
    <x v="1"/>
    <x v="1"/>
    <n v="1045.6199999999999"/>
    <x v="0"/>
    <x v="0"/>
    <x v="0"/>
    <s v="card"/>
    <n v="15.84"/>
    <s v="Yes"/>
    <n v="1"/>
    <x v="13"/>
    <x v="13"/>
    <x v="2"/>
    <x v="0"/>
    <x v="0"/>
    <n v="8"/>
    <n v="368.17999999999984"/>
    <x v="0"/>
    <x v="0"/>
    <n v="4423.41"/>
  </r>
  <r>
    <x v="1468"/>
    <x v="233"/>
    <x v="5"/>
    <x v="1"/>
    <n v="2630.64"/>
    <n v="2854.31"/>
    <n v="21.6"/>
    <n v="14.6"/>
    <n v="1.9"/>
    <x v="0"/>
    <x v="0"/>
    <n v="0"/>
    <n v="0"/>
    <s v="D123"/>
    <x v="88"/>
    <x v="2"/>
    <n v="1009.61"/>
    <x v="0"/>
    <x v="0"/>
    <x v="0"/>
    <s v="cash"/>
    <n v="13.69"/>
    <s v="No"/>
    <n v="0"/>
    <x v="0"/>
    <x v="2"/>
    <x v="2"/>
    <x v="1"/>
    <x v="1"/>
    <n v="7.0000000000000018"/>
    <n v="-223.67000000000007"/>
    <x v="1"/>
    <x v="0"/>
    <n v="3640.25"/>
  </r>
  <r>
    <x v="1469"/>
    <x v="527"/>
    <x v="4"/>
    <x v="1"/>
    <n v="3279.04"/>
    <n v="3326.61"/>
    <n v="49"/>
    <n v="41"/>
    <n v="2.7"/>
    <x v="0"/>
    <x v="0"/>
    <n v="0"/>
    <n v="0"/>
    <s v="D110"/>
    <x v="2"/>
    <x v="3"/>
    <n v="976.21"/>
    <x v="0"/>
    <x v="0"/>
    <x v="0"/>
    <s v="transfer"/>
    <n v="0.47"/>
    <s v="Yes"/>
    <n v="1"/>
    <x v="1"/>
    <x v="10"/>
    <x v="0"/>
    <x v="1"/>
    <x v="1"/>
    <n v="8"/>
    <n v="-47.570000000000164"/>
    <x v="1"/>
    <x v="1"/>
    <n v="4255.25"/>
  </r>
  <r>
    <x v="1470"/>
    <x v="213"/>
    <x v="5"/>
    <x v="1"/>
    <n v="2883.73"/>
    <n v="2744.68"/>
    <n v="13.7"/>
    <n v="10"/>
    <n v="3.9"/>
    <x v="0"/>
    <x v="0"/>
    <n v="0"/>
    <n v="0"/>
    <s v="D143"/>
    <x v="163"/>
    <x v="0"/>
    <n v="1145.29"/>
    <x v="0"/>
    <x v="0"/>
    <x v="0"/>
    <s v="transfer"/>
    <n v="19.239999999999998"/>
    <s v="No"/>
    <n v="0"/>
    <x v="3"/>
    <x v="10"/>
    <x v="2"/>
    <x v="0"/>
    <x v="1"/>
    <n v="3.6999999999999993"/>
    <n v="139.05000000000018"/>
    <x v="0"/>
    <x v="1"/>
    <n v="4029.02"/>
  </r>
  <r>
    <x v="1471"/>
    <x v="128"/>
    <x v="3"/>
    <x v="3"/>
    <n v="2621.6"/>
    <n v="2529.7199999999998"/>
    <n v="48.6"/>
    <n v="32.6"/>
    <n v="3.8"/>
    <x v="1"/>
    <x v="4"/>
    <n v="2"/>
    <n v="1"/>
    <s v="D104"/>
    <x v="96"/>
    <x v="0"/>
    <n v="1214.03"/>
    <x v="1"/>
    <x v="0"/>
    <x v="0"/>
    <s v="cash"/>
    <n v="8.89"/>
    <s v="No"/>
    <n v="0"/>
    <x v="14"/>
    <x v="14"/>
    <x v="2"/>
    <x v="1"/>
    <x v="2"/>
    <n v="16"/>
    <n v="91.880000000000109"/>
    <x v="1"/>
    <x v="0"/>
    <n v="3835.63"/>
  </r>
  <r>
    <x v="1472"/>
    <x v="523"/>
    <x v="0"/>
    <x v="3"/>
    <n v="2592.06"/>
    <n v="2440.9499999999998"/>
    <n v="32.799999999999997"/>
    <n v="10"/>
    <n v="4.2"/>
    <x v="0"/>
    <x v="0"/>
    <n v="0"/>
    <n v="0"/>
    <s v="D131"/>
    <x v="91"/>
    <x v="1"/>
    <n v="909.09"/>
    <x v="0"/>
    <x v="0"/>
    <x v="0"/>
    <s v="cash"/>
    <n v="8.42"/>
    <s v="Yes"/>
    <n v="1"/>
    <x v="11"/>
    <x v="1"/>
    <x v="2"/>
    <x v="1"/>
    <x v="1"/>
    <n v="22.799999999999997"/>
    <n v="151.11000000000013"/>
    <x v="0"/>
    <x v="0"/>
    <n v="3501.15"/>
  </r>
  <r>
    <x v="1473"/>
    <x v="227"/>
    <x v="0"/>
    <x v="1"/>
    <n v="4018.53"/>
    <n v="3717.2"/>
    <n v="35.5"/>
    <n v="28.5"/>
    <n v="3.8"/>
    <x v="0"/>
    <x v="0"/>
    <n v="0"/>
    <n v="0"/>
    <s v="D153"/>
    <x v="13"/>
    <x v="2"/>
    <n v="975.26"/>
    <x v="0"/>
    <x v="0"/>
    <x v="0"/>
    <s v="transfer"/>
    <n v="15.43"/>
    <s v="Yes"/>
    <n v="1"/>
    <x v="14"/>
    <x v="7"/>
    <x v="2"/>
    <x v="0"/>
    <x v="0"/>
    <n v="7"/>
    <n v="301.33000000000038"/>
    <x v="0"/>
    <x v="0"/>
    <n v="4993.79"/>
  </r>
  <r>
    <x v="1474"/>
    <x v="36"/>
    <x v="5"/>
    <x v="0"/>
    <n v="3726.22"/>
    <n v="3413.48"/>
    <n v="62.1"/>
    <n v="52.1"/>
    <n v="1"/>
    <x v="0"/>
    <x v="0"/>
    <n v="0"/>
    <n v="0"/>
    <s v="D139"/>
    <x v="72"/>
    <x v="3"/>
    <n v="983.8"/>
    <x v="1"/>
    <x v="0"/>
    <x v="0"/>
    <s v="cash"/>
    <n v="22.38"/>
    <s v="Yes"/>
    <n v="1"/>
    <x v="1"/>
    <x v="6"/>
    <x v="2"/>
    <x v="1"/>
    <x v="2"/>
    <n v="10"/>
    <n v="312.73999999999978"/>
    <x v="1"/>
    <x v="1"/>
    <n v="4710.0199999999995"/>
  </r>
  <r>
    <x v="1475"/>
    <x v="43"/>
    <x v="5"/>
    <x v="2"/>
    <n v="2945.49"/>
    <n v="2825.55"/>
    <n v="38.799999999999997"/>
    <n v="16.8"/>
    <n v="5"/>
    <x v="0"/>
    <x v="0"/>
    <n v="0"/>
    <n v="0"/>
    <s v="D145"/>
    <x v="144"/>
    <x v="1"/>
    <n v="1037.1400000000001"/>
    <x v="0"/>
    <x v="0"/>
    <x v="0"/>
    <s v="transfer"/>
    <n v="7.57"/>
    <s v="No"/>
    <n v="0"/>
    <x v="14"/>
    <x v="1"/>
    <x v="1"/>
    <x v="1"/>
    <x v="2"/>
    <n v="21.999999999999996"/>
    <n v="119.9399999999996"/>
    <x v="0"/>
    <x v="0"/>
    <n v="3982.63"/>
  </r>
  <r>
    <x v="1476"/>
    <x v="386"/>
    <x v="0"/>
    <x v="3"/>
    <n v="1854.7"/>
    <n v="1649.01"/>
    <n v="13"/>
    <n v="10"/>
    <n v="3.4"/>
    <x v="1"/>
    <x v="1"/>
    <n v="3"/>
    <n v="0"/>
    <s v="D150"/>
    <x v="114"/>
    <x v="0"/>
    <n v="989.62"/>
    <x v="0"/>
    <x v="0"/>
    <x v="0"/>
    <s v="card"/>
    <n v="5.15"/>
    <s v="No"/>
    <n v="0"/>
    <x v="8"/>
    <x v="13"/>
    <x v="0"/>
    <x v="1"/>
    <x v="1"/>
    <n v="3"/>
    <n v="205.69000000000005"/>
    <x v="1"/>
    <x v="0"/>
    <n v="2844.32"/>
  </r>
  <r>
    <x v="1477"/>
    <x v="447"/>
    <x v="3"/>
    <x v="1"/>
    <n v="2555.54"/>
    <n v="2302.04"/>
    <n v="9.3000000000000007"/>
    <n v="10"/>
    <n v="3.2"/>
    <x v="0"/>
    <x v="0"/>
    <n v="0"/>
    <n v="0"/>
    <s v="D131"/>
    <x v="31"/>
    <x v="2"/>
    <n v="787.75"/>
    <x v="0"/>
    <x v="0"/>
    <x v="0"/>
    <s v="transfer"/>
    <n v="2.21"/>
    <s v="No"/>
    <n v="0"/>
    <x v="9"/>
    <x v="5"/>
    <x v="0"/>
    <x v="1"/>
    <x v="1"/>
    <n v="-0.69999999999999929"/>
    <n v="253.5"/>
    <x v="0"/>
    <x v="1"/>
    <n v="3343.29"/>
  </r>
  <r>
    <x v="1478"/>
    <x v="6"/>
    <x v="4"/>
    <x v="1"/>
    <n v="3334.91"/>
    <n v="3378.19"/>
    <n v="82.6"/>
    <n v="67.599999999999994"/>
    <n v="2.4"/>
    <x v="0"/>
    <x v="0"/>
    <n v="0"/>
    <n v="0"/>
    <s v="D160"/>
    <x v="140"/>
    <x v="3"/>
    <n v="969.72"/>
    <x v="0"/>
    <x v="1"/>
    <x v="1"/>
    <s v="transfer"/>
    <n v="4"/>
    <s v="Yes"/>
    <n v="1"/>
    <x v="6"/>
    <x v="3"/>
    <x v="2"/>
    <x v="1"/>
    <x v="2"/>
    <n v="15"/>
    <n v="-43.2800000000002"/>
    <x v="1"/>
    <x v="1"/>
    <n v="4304.63"/>
  </r>
  <r>
    <x v="1479"/>
    <x v="55"/>
    <x v="2"/>
    <x v="0"/>
    <n v="4555.93"/>
    <n v="4611.1400000000003"/>
    <n v="54.1"/>
    <n v="45.1"/>
    <n v="2.2000000000000002"/>
    <x v="1"/>
    <x v="2"/>
    <n v="4"/>
    <n v="0"/>
    <s v="D127"/>
    <x v="129"/>
    <x v="3"/>
    <n v="1146.28"/>
    <x v="1"/>
    <x v="0"/>
    <x v="0"/>
    <s v="transfer"/>
    <n v="13.06"/>
    <s v="No"/>
    <n v="0"/>
    <x v="1"/>
    <x v="7"/>
    <x v="0"/>
    <x v="0"/>
    <x v="0"/>
    <n v="9"/>
    <n v="-55.210000000000036"/>
    <x v="1"/>
    <x v="1"/>
    <n v="5702.21"/>
  </r>
  <r>
    <x v="1480"/>
    <x v="472"/>
    <x v="1"/>
    <x v="2"/>
    <n v="1979.45"/>
    <n v="1495.16"/>
    <n v="85.4"/>
    <n v="68.400000000000006"/>
    <n v="4.2"/>
    <x v="1"/>
    <x v="4"/>
    <n v="2"/>
    <n v="1"/>
    <s v="D144"/>
    <x v="109"/>
    <x v="0"/>
    <n v="1135.6300000000001"/>
    <x v="0"/>
    <x v="1"/>
    <x v="1"/>
    <s v="transfer"/>
    <n v="16.96"/>
    <s v="Yes"/>
    <n v="1"/>
    <x v="8"/>
    <x v="10"/>
    <x v="1"/>
    <x v="0"/>
    <x v="2"/>
    <n v="17"/>
    <n v="484.28999999999996"/>
    <x v="1"/>
    <x v="0"/>
    <n v="3115.08"/>
  </r>
  <r>
    <x v="1481"/>
    <x v="243"/>
    <x v="3"/>
    <x v="2"/>
    <n v="1688.87"/>
    <n v="1837.51"/>
    <n v="45.7"/>
    <n v="36.700000000000003"/>
    <n v="2.4"/>
    <x v="0"/>
    <x v="0"/>
    <n v="0"/>
    <n v="0"/>
    <s v="D129"/>
    <x v="77"/>
    <x v="0"/>
    <n v="1171.73"/>
    <x v="0"/>
    <x v="0"/>
    <x v="0"/>
    <s v="cash"/>
    <n v="12.51"/>
    <s v="Yes"/>
    <n v="1"/>
    <x v="9"/>
    <x v="0"/>
    <x v="2"/>
    <x v="1"/>
    <x v="2"/>
    <n v="9"/>
    <n v="-148.6400000000001"/>
    <x v="1"/>
    <x v="1"/>
    <n v="2860.6"/>
  </r>
  <r>
    <x v="1482"/>
    <x v="354"/>
    <x v="3"/>
    <x v="2"/>
    <n v="3881.17"/>
    <n v="3985.34"/>
    <n v="16.8"/>
    <n v="10"/>
    <n v="4.9000000000000004"/>
    <x v="0"/>
    <x v="0"/>
    <n v="0"/>
    <n v="0"/>
    <s v="D144"/>
    <x v="101"/>
    <x v="1"/>
    <n v="957.84"/>
    <x v="0"/>
    <x v="0"/>
    <x v="0"/>
    <s v="card"/>
    <n v="25.75"/>
    <s v="Yes"/>
    <n v="1"/>
    <x v="8"/>
    <x v="2"/>
    <x v="2"/>
    <x v="0"/>
    <x v="2"/>
    <n v="6.8000000000000007"/>
    <n v="-104.17000000000007"/>
    <x v="0"/>
    <x v="0"/>
    <n v="4839.01"/>
  </r>
  <r>
    <x v="1483"/>
    <x v="522"/>
    <x v="3"/>
    <x v="0"/>
    <n v="3041.81"/>
    <n v="2931.18"/>
    <n v="12.7"/>
    <n v="10"/>
    <n v="4.7"/>
    <x v="0"/>
    <x v="0"/>
    <n v="0"/>
    <n v="0"/>
    <s v="D119"/>
    <x v="150"/>
    <x v="3"/>
    <n v="854.77"/>
    <x v="0"/>
    <x v="0"/>
    <x v="0"/>
    <s v="transfer"/>
    <n v="8.43"/>
    <s v="No"/>
    <n v="0"/>
    <x v="2"/>
    <x v="7"/>
    <x v="2"/>
    <x v="1"/>
    <x v="2"/>
    <n v="2.6999999999999993"/>
    <n v="110.63000000000011"/>
    <x v="0"/>
    <x v="0"/>
    <n v="3896.58"/>
  </r>
  <r>
    <x v="1484"/>
    <x v="528"/>
    <x v="3"/>
    <x v="2"/>
    <n v="1808.01"/>
    <n v="1451.24"/>
    <n v="34.6"/>
    <n v="24.6"/>
    <n v="3.7"/>
    <x v="0"/>
    <x v="0"/>
    <n v="0"/>
    <n v="0"/>
    <s v="D142"/>
    <x v="47"/>
    <x v="2"/>
    <n v="862.38"/>
    <x v="0"/>
    <x v="0"/>
    <x v="0"/>
    <s v="cash"/>
    <n v="8.6"/>
    <s v="No"/>
    <n v="0"/>
    <x v="14"/>
    <x v="12"/>
    <x v="0"/>
    <x v="0"/>
    <x v="2"/>
    <n v="10"/>
    <n v="356.77"/>
    <x v="0"/>
    <x v="0"/>
    <n v="2670.39"/>
  </r>
  <r>
    <x v="1485"/>
    <x v="283"/>
    <x v="1"/>
    <x v="1"/>
    <n v="2596.0300000000002"/>
    <n v="2772.37"/>
    <n v="42.2"/>
    <n v="26.2"/>
    <n v="4.8"/>
    <x v="1"/>
    <x v="1"/>
    <n v="3"/>
    <n v="0"/>
    <s v="D106"/>
    <x v="4"/>
    <x v="0"/>
    <n v="998.91"/>
    <x v="0"/>
    <x v="0"/>
    <x v="0"/>
    <s v="card"/>
    <n v="15.65"/>
    <s v="Yes"/>
    <n v="1"/>
    <x v="13"/>
    <x v="13"/>
    <x v="1"/>
    <x v="1"/>
    <x v="1"/>
    <n v="16.000000000000004"/>
    <n v="-176.33999999999969"/>
    <x v="1"/>
    <x v="0"/>
    <n v="3594.94"/>
  </r>
  <r>
    <x v="1486"/>
    <x v="439"/>
    <x v="5"/>
    <x v="3"/>
    <n v="3552.74"/>
    <n v="3279.72"/>
    <n v="80.8"/>
    <n v="56.8"/>
    <n v="3.8"/>
    <x v="0"/>
    <x v="0"/>
    <n v="0"/>
    <n v="0"/>
    <s v="D135"/>
    <x v="45"/>
    <x v="1"/>
    <n v="1120.71"/>
    <x v="1"/>
    <x v="1"/>
    <x v="1"/>
    <s v="transfer"/>
    <n v="16.760000000000002"/>
    <s v="Yes"/>
    <n v="1"/>
    <x v="7"/>
    <x v="11"/>
    <x v="0"/>
    <x v="0"/>
    <x v="2"/>
    <n v="24"/>
    <n v="273.02"/>
    <x v="0"/>
    <x v="0"/>
    <n v="4673.45"/>
  </r>
  <r>
    <x v="1487"/>
    <x v="111"/>
    <x v="3"/>
    <x v="1"/>
    <n v="3630.96"/>
    <n v="3453.19"/>
    <n v="7.7"/>
    <n v="10"/>
    <n v="3.7"/>
    <x v="0"/>
    <x v="0"/>
    <n v="0"/>
    <n v="0"/>
    <s v="D129"/>
    <x v="120"/>
    <x v="1"/>
    <n v="853.99"/>
    <x v="0"/>
    <x v="0"/>
    <x v="0"/>
    <s v="transfer"/>
    <n v="12.27"/>
    <s v="No"/>
    <n v="0"/>
    <x v="3"/>
    <x v="3"/>
    <x v="0"/>
    <x v="1"/>
    <x v="0"/>
    <n v="-2.2999999999999998"/>
    <n v="177.76999999999998"/>
    <x v="0"/>
    <x v="1"/>
    <n v="4484.95"/>
  </r>
  <r>
    <x v="1488"/>
    <x v="330"/>
    <x v="5"/>
    <x v="3"/>
    <n v="3784.16"/>
    <n v="3557.7"/>
    <n v="54.3"/>
    <n v="42.3"/>
    <n v="3.9"/>
    <x v="0"/>
    <x v="0"/>
    <n v="0"/>
    <n v="0"/>
    <s v="D120"/>
    <x v="72"/>
    <x v="3"/>
    <n v="864.89"/>
    <x v="0"/>
    <x v="0"/>
    <x v="0"/>
    <s v="card"/>
    <n v="8.75"/>
    <s v="Yes"/>
    <n v="1"/>
    <x v="11"/>
    <x v="8"/>
    <x v="0"/>
    <x v="0"/>
    <x v="1"/>
    <n v="12"/>
    <n v="226.46000000000004"/>
    <x v="0"/>
    <x v="0"/>
    <n v="4649.05"/>
  </r>
  <r>
    <x v="1489"/>
    <x v="112"/>
    <x v="1"/>
    <x v="1"/>
    <n v="2778.91"/>
    <n v="2736.88"/>
    <n v="34.799999999999997"/>
    <n v="24.8"/>
    <n v="2.5"/>
    <x v="1"/>
    <x v="1"/>
    <n v="3"/>
    <n v="0"/>
    <s v="D156"/>
    <x v="123"/>
    <x v="2"/>
    <n v="1000.84"/>
    <x v="0"/>
    <x v="0"/>
    <x v="0"/>
    <s v="cash"/>
    <n v="2.09"/>
    <s v="Yes"/>
    <n v="1"/>
    <x v="0"/>
    <x v="11"/>
    <x v="2"/>
    <x v="1"/>
    <x v="1"/>
    <n v="9.9999999999999964"/>
    <n v="42.029999999999745"/>
    <x v="1"/>
    <x v="0"/>
    <n v="3779.75"/>
  </r>
  <r>
    <x v="1490"/>
    <x v="99"/>
    <x v="2"/>
    <x v="3"/>
    <n v="2164.69"/>
    <n v="2293.54"/>
    <n v="30.6"/>
    <n v="10"/>
    <n v="3.5"/>
    <x v="0"/>
    <x v="0"/>
    <n v="0"/>
    <n v="0"/>
    <s v="D124"/>
    <x v="100"/>
    <x v="0"/>
    <n v="1031.77"/>
    <x v="0"/>
    <x v="0"/>
    <x v="0"/>
    <s v="transfer"/>
    <n v="20.399999999999999"/>
    <s v="Yes"/>
    <n v="1"/>
    <x v="5"/>
    <x v="7"/>
    <x v="2"/>
    <x v="1"/>
    <x v="0"/>
    <n v="20.6"/>
    <n v="-128.84999999999991"/>
    <x v="0"/>
    <x v="0"/>
    <n v="3196.46"/>
  </r>
  <r>
    <x v="1491"/>
    <x v="28"/>
    <x v="0"/>
    <x v="1"/>
    <n v="2231.17"/>
    <n v="2150.16"/>
    <n v="38.9"/>
    <n v="28.9"/>
    <n v="3"/>
    <x v="0"/>
    <x v="0"/>
    <n v="0"/>
    <n v="0"/>
    <s v="D112"/>
    <x v="34"/>
    <x v="0"/>
    <n v="1133.3800000000001"/>
    <x v="1"/>
    <x v="0"/>
    <x v="0"/>
    <s v="cash"/>
    <n v="2.02"/>
    <s v="No"/>
    <n v="0"/>
    <x v="2"/>
    <x v="3"/>
    <x v="1"/>
    <x v="0"/>
    <x v="0"/>
    <n v="10"/>
    <n v="81.010000000000218"/>
    <x v="1"/>
    <x v="0"/>
    <n v="3364.55"/>
  </r>
  <r>
    <x v="1492"/>
    <x v="491"/>
    <x v="3"/>
    <x v="2"/>
    <n v="3365.68"/>
    <n v="3438.19"/>
    <n v="26.4"/>
    <n v="10"/>
    <n v="2.4"/>
    <x v="0"/>
    <x v="0"/>
    <n v="0"/>
    <n v="0"/>
    <s v="D135"/>
    <x v="93"/>
    <x v="1"/>
    <n v="1044.3399999999999"/>
    <x v="0"/>
    <x v="0"/>
    <x v="0"/>
    <s v="card"/>
    <n v="12.06"/>
    <s v="Yes"/>
    <n v="1"/>
    <x v="12"/>
    <x v="10"/>
    <x v="1"/>
    <x v="1"/>
    <x v="0"/>
    <n v="16.399999999999999"/>
    <n v="-72.510000000000218"/>
    <x v="1"/>
    <x v="1"/>
    <n v="4410.0199999999995"/>
  </r>
  <r>
    <x v="1493"/>
    <x v="529"/>
    <x v="5"/>
    <x v="0"/>
    <n v="4072.98"/>
    <n v="4224.01"/>
    <n v="54.2"/>
    <n v="40.200000000000003"/>
    <n v="3.5"/>
    <x v="0"/>
    <x v="0"/>
    <n v="0"/>
    <n v="0"/>
    <s v="D122"/>
    <x v="173"/>
    <x v="1"/>
    <n v="1043.8699999999999"/>
    <x v="0"/>
    <x v="0"/>
    <x v="0"/>
    <s v="transfer"/>
    <n v="9.7200000000000006"/>
    <s v="No"/>
    <n v="0"/>
    <x v="17"/>
    <x v="2"/>
    <x v="0"/>
    <x v="0"/>
    <x v="0"/>
    <n v="14"/>
    <n v="-151.0300000000002"/>
    <x v="0"/>
    <x v="1"/>
    <n v="5116.8500000000004"/>
  </r>
  <r>
    <x v="1494"/>
    <x v="235"/>
    <x v="4"/>
    <x v="1"/>
    <n v="3254.99"/>
    <n v="3380.57"/>
    <n v="69.900000000000006"/>
    <n v="52.9"/>
    <n v="1.2"/>
    <x v="1"/>
    <x v="2"/>
    <n v="4"/>
    <n v="0"/>
    <s v="D153"/>
    <x v="63"/>
    <x v="3"/>
    <n v="926.54"/>
    <x v="0"/>
    <x v="0"/>
    <x v="0"/>
    <s v="cash"/>
    <n v="16.059999999999999"/>
    <s v="Yes"/>
    <n v="1"/>
    <x v="12"/>
    <x v="14"/>
    <x v="0"/>
    <x v="1"/>
    <x v="0"/>
    <n v="17.000000000000007"/>
    <n v="-125.58000000000038"/>
    <x v="1"/>
    <x v="1"/>
    <n v="4181.53"/>
  </r>
  <r>
    <x v="1495"/>
    <x v="316"/>
    <x v="0"/>
    <x v="2"/>
    <n v="2322.23"/>
    <n v="1957.51"/>
    <n v="35.6"/>
    <n v="15.6"/>
    <n v="3.1"/>
    <x v="0"/>
    <x v="0"/>
    <n v="0"/>
    <n v="0"/>
    <s v="D134"/>
    <x v="88"/>
    <x v="0"/>
    <n v="983.46"/>
    <x v="0"/>
    <x v="0"/>
    <x v="0"/>
    <s v="transfer"/>
    <n v="23.09"/>
    <s v="Yes"/>
    <n v="1"/>
    <x v="8"/>
    <x v="2"/>
    <x v="1"/>
    <x v="1"/>
    <x v="2"/>
    <n v="20"/>
    <n v="364.72"/>
    <x v="0"/>
    <x v="0"/>
    <n v="3305.69"/>
  </r>
  <r>
    <x v="1496"/>
    <x v="235"/>
    <x v="1"/>
    <x v="3"/>
    <n v="3858.33"/>
    <n v="3483.8"/>
    <n v="24.5"/>
    <n v="16.5"/>
    <n v="3.9"/>
    <x v="1"/>
    <x v="3"/>
    <n v="1"/>
    <n v="0"/>
    <s v="D121"/>
    <x v="38"/>
    <x v="3"/>
    <n v="1123.23"/>
    <x v="0"/>
    <x v="0"/>
    <x v="0"/>
    <s v="cash"/>
    <n v="19.3"/>
    <s v="No"/>
    <n v="0"/>
    <x v="17"/>
    <x v="0"/>
    <x v="2"/>
    <x v="1"/>
    <x v="1"/>
    <n v="8"/>
    <n v="374.52999999999975"/>
    <x v="1"/>
    <x v="1"/>
    <n v="4981.5599999999995"/>
  </r>
  <r>
    <x v="1497"/>
    <x v="497"/>
    <x v="3"/>
    <x v="2"/>
    <n v="3540.59"/>
    <n v="3382.66"/>
    <n v="37.799999999999997"/>
    <n v="12.8"/>
    <n v="5"/>
    <x v="0"/>
    <x v="0"/>
    <n v="0"/>
    <n v="0"/>
    <s v="D111"/>
    <x v="103"/>
    <x v="1"/>
    <n v="934.7"/>
    <x v="0"/>
    <x v="0"/>
    <x v="0"/>
    <s v="transfer"/>
    <n v="14.03"/>
    <s v="Yes"/>
    <n v="1"/>
    <x v="4"/>
    <x v="12"/>
    <x v="1"/>
    <x v="1"/>
    <x v="0"/>
    <n v="24.999999999999996"/>
    <n v="157.93000000000029"/>
    <x v="0"/>
    <x v="0"/>
    <n v="4475.29"/>
  </r>
  <r>
    <x v="1498"/>
    <x v="385"/>
    <x v="0"/>
    <x v="2"/>
    <n v="3806.38"/>
    <n v="3858.36"/>
    <n v="56.4"/>
    <n v="45.4"/>
    <n v="4.4000000000000004"/>
    <x v="0"/>
    <x v="0"/>
    <n v="0"/>
    <n v="0"/>
    <s v="D125"/>
    <x v="51"/>
    <x v="3"/>
    <n v="1153.8399999999999"/>
    <x v="0"/>
    <x v="0"/>
    <x v="0"/>
    <s v="card"/>
    <n v="13"/>
    <s v="Yes"/>
    <n v="1"/>
    <x v="17"/>
    <x v="9"/>
    <x v="1"/>
    <x v="1"/>
    <x v="2"/>
    <n v="11"/>
    <n v="-51.980000000000018"/>
    <x v="0"/>
    <x v="1"/>
    <n v="4960.22"/>
  </r>
  <r>
    <x v="1499"/>
    <x v="361"/>
    <x v="4"/>
    <x v="1"/>
    <n v="2777.51"/>
    <n v="2776.19"/>
    <n v="45.8"/>
    <n v="34.799999999999997"/>
    <n v="2.8"/>
    <x v="0"/>
    <x v="0"/>
    <n v="0"/>
    <n v="0"/>
    <s v="D134"/>
    <x v="156"/>
    <x v="0"/>
    <n v="909.37"/>
    <x v="0"/>
    <x v="0"/>
    <x v="0"/>
    <s v="transfer"/>
    <n v="13.79"/>
    <s v="No"/>
    <n v="0"/>
    <x v="8"/>
    <x v="6"/>
    <x v="2"/>
    <x v="0"/>
    <x v="2"/>
    <n v="11"/>
    <n v="1.3200000000001637"/>
    <x v="1"/>
    <x v="0"/>
    <n v="3686.88"/>
  </r>
  <r>
    <x v="1500"/>
    <x v="492"/>
    <x v="0"/>
    <x v="0"/>
    <n v="2876.94"/>
    <n v="2569.8200000000002"/>
    <n v="25"/>
    <n v="16"/>
    <n v="3.7"/>
    <x v="0"/>
    <x v="0"/>
    <n v="0"/>
    <n v="0"/>
    <s v="D124"/>
    <x v="166"/>
    <x v="3"/>
    <n v="950.69"/>
    <x v="0"/>
    <x v="0"/>
    <x v="0"/>
    <s v="transfer"/>
    <n v="13"/>
    <s v="Yes"/>
    <n v="1"/>
    <x v="16"/>
    <x v="9"/>
    <x v="2"/>
    <x v="0"/>
    <x v="1"/>
    <n v="9"/>
    <n v="307.11999999999989"/>
    <x v="0"/>
    <x v="1"/>
    <n v="3827.63"/>
  </r>
  <r>
    <x v="1501"/>
    <x v="55"/>
    <x v="2"/>
    <x v="3"/>
    <n v="2699.96"/>
    <n v="2924.32"/>
    <n v="27.1"/>
    <n v="19.100000000000001"/>
    <n v="3.9"/>
    <x v="0"/>
    <x v="0"/>
    <n v="0"/>
    <n v="0"/>
    <s v="D113"/>
    <x v="9"/>
    <x v="0"/>
    <n v="814.99"/>
    <x v="0"/>
    <x v="0"/>
    <x v="0"/>
    <s v="cash"/>
    <n v="30.96"/>
    <s v="Yes"/>
    <n v="1"/>
    <x v="7"/>
    <x v="14"/>
    <x v="2"/>
    <x v="1"/>
    <x v="1"/>
    <n v="8"/>
    <n v="-224.36000000000013"/>
    <x v="0"/>
    <x v="0"/>
    <n v="3514.95"/>
  </r>
  <r>
    <x v="1502"/>
    <x v="446"/>
    <x v="2"/>
    <x v="1"/>
    <n v="2642.07"/>
    <n v="2672.81"/>
    <n v="35.200000000000003"/>
    <n v="20.2"/>
    <n v="4.3"/>
    <x v="1"/>
    <x v="6"/>
    <n v="5"/>
    <n v="0"/>
    <s v="D143"/>
    <x v="135"/>
    <x v="1"/>
    <n v="866.22"/>
    <x v="0"/>
    <x v="0"/>
    <x v="0"/>
    <s v="cash"/>
    <n v="1.32"/>
    <s v="Yes"/>
    <n v="1"/>
    <x v="17"/>
    <x v="1"/>
    <x v="0"/>
    <x v="0"/>
    <x v="1"/>
    <n v="15.000000000000004"/>
    <n v="-30.739999999999782"/>
    <x v="1"/>
    <x v="1"/>
    <n v="3508.29"/>
  </r>
  <r>
    <x v="1503"/>
    <x v="206"/>
    <x v="2"/>
    <x v="2"/>
    <n v="1005"/>
    <n v="909.43"/>
    <n v="52.3"/>
    <n v="41.3"/>
    <n v="3.2"/>
    <x v="0"/>
    <x v="0"/>
    <n v="0"/>
    <n v="0"/>
    <s v="D157"/>
    <x v="177"/>
    <x v="0"/>
    <n v="1135.8399999999999"/>
    <x v="1"/>
    <x v="0"/>
    <x v="0"/>
    <s v="cash"/>
    <n v="10.79"/>
    <s v="No"/>
    <n v="0"/>
    <x v="8"/>
    <x v="9"/>
    <x v="1"/>
    <x v="0"/>
    <x v="1"/>
    <n v="11"/>
    <n v="95.57000000000005"/>
    <x v="0"/>
    <x v="0"/>
    <n v="2140.84"/>
  </r>
  <r>
    <x v="1504"/>
    <x v="173"/>
    <x v="0"/>
    <x v="0"/>
    <n v="2536.27"/>
    <n v="2452.39"/>
    <n v="26.8"/>
    <n v="17.8"/>
    <n v="4.8"/>
    <x v="0"/>
    <x v="0"/>
    <n v="0"/>
    <n v="0"/>
    <s v="D146"/>
    <x v="157"/>
    <x v="2"/>
    <n v="1002.78"/>
    <x v="0"/>
    <x v="0"/>
    <x v="0"/>
    <s v="cash"/>
    <n v="14.7"/>
    <s v="Yes"/>
    <n v="1"/>
    <x v="14"/>
    <x v="14"/>
    <x v="0"/>
    <x v="0"/>
    <x v="2"/>
    <n v="9"/>
    <n v="83.880000000000109"/>
    <x v="0"/>
    <x v="0"/>
    <n v="3539.05"/>
  </r>
  <r>
    <x v="1505"/>
    <x v="170"/>
    <x v="0"/>
    <x v="2"/>
    <n v="3264.94"/>
    <n v="3021.2"/>
    <n v="13.7"/>
    <n v="10"/>
    <n v="2.5"/>
    <x v="0"/>
    <x v="0"/>
    <n v="0"/>
    <n v="0"/>
    <s v="D147"/>
    <x v="23"/>
    <x v="2"/>
    <n v="1059.22"/>
    <x v="0"/>
    <x v="0"/>
    <x v="0"/>
    <s v="cash"/>
    <n v="12.5"/>
    <s v="No"/>
    <n v="0"/>
    <x v="14"/>
    <x v="14"/>
    <x v="1"/>
    <x v="1"/>
    <x v="2"/>
    <n v="3.6999999999999993"/>
    <n v="243.74000000000024"/>
    <x v="1"/>
    <x v="0"/>
    <n v="4324.16"/>
  </r>
  <r>
    <x v="1506"/>
    <x v="57"/>
    <x v="5"/>
    <x v="1"/>
    <n v="3910.06"/>
    <n v="3590.11"/>
    <n v="53.4"/>
    <n v="42.4"/>
    <n v="2"/>
    <x v="1"/>
    <x v="2"/>
    <n v="4"/>
    <n v="0"/>
    <s v="D149"/>
    <x v="41"/>
    <x v="3"/>
    <n v="808.01"/>
    <x v="0"/>
    <x v="0"/>
    <x v="0"/>
    <s v="cash"/>
    <n v="1.85"/>
    <s v="No"/>
    <n v="0"/>
    <x v="10"/>
    <x v="7"/>
    <x v="1"/>
    <x v="1"/>
    <x v="2"/>
    <n v="11"/>
    <n v="319.94999999999982"/>
    <x v="1"/>
    <x v="0"/>
    <n v="4718.07"/>
  </r>
  <r>
    <x v="1507"/>
    <x v="1"/>
    <x v="2"/>
    <x v="3"/>
    <n v="3948.4"/>
    <n v="3886.28"/>
    <n v="28.6"/>
    <n v="21.6"/>
    <n v="3.8"/>
    <x v="0"/>
    <x v="0"/>
    <n v="0"/>
    <n v="0"/>
    <s v="D111"/>
    <x v="111"/>
    <x v="2"/>
    <n v="980.1"/>
    <x v="0"/>
    <x v="0"/>
    <x v="0"/>
    <s v="card"/>
    <n v="21.89"/>
    <s v="Yes"/>
    <n v="1"/>
    <x v="0"/>
    <x v="8"/>
    <x v="2"/>
    <x v="0"/>
    <x v="2"/>
    <n v="7"/>
    <n v="62.119999999999891"/>
    <x v="0"/>
    <x v="0"/>
    <n v="4928.5"/>
  </r>
  <r>
    <x v="1508"/>
    <x v="278"/>
    <x v="2"/>
    <x v="3"/>
    <n v="4020.62"/>
    <n v="3979.96"/>
    <n v="40.799999999999997"/>
    <n v="17.8"/>
    <n v="3.3"/>
    <x v="0"/>
    <x v="0"/>
    <n v="0"/>
    <n v="0"/>
    <s v="D136"/>
    <x v="85"/>
    <x v="1"/>
    <n v="1033.68"/>
    <x v="0"/>
    <x v="0"/>
    <x v="0"/>
    <s v="transfer"/>
    <n v="18.52"/>
    <s v="Yes"/>
    <n v="1"/>
    <x v="6"/>
    <x v="9"/>
    <x v="1"/>
    <x v="1"/>
    <x v="2"/>
    <n v="22.999999999999996"/>
    <n v="40.659999999999854"/>
    <x v="0"/>
    <x v="1"/>
    <n v="5054.3"/>
  </r>
  <r>
    <x v="1509"/>
    <x v="353"/>
    <x v="2"/>
    <x v="2"/>
    <n v="2773.42"/>
    <n v="2570.58"/>
    <n v="22.7"/>
    <n v="10"/>
    <n v="4.0999999999999996"/>
    <x v="0"/>
    <x v="0"/>
    <n v="0"/>
    <n v="0"/>
    <s v="D139"/>
    <x v="44"/>
    <x v="0"/>
    <n v="1057.92"/>
    <x v="0"/>
    <x v="0"/>
    <x v="0"/>
    <s v="transfer"/>
    <n v="23.01"/>
    <s v="Yes"/>
    <n v="1"/>
    <x v="12"/>
    <x v="11"/>
    <x v="2"/>
    <x v="1"/>
    <x v="2"/>
    <n v="12.7"/>
    <n v="202.84000000000015"/>
    <x v="0"/>
    <x v="1"/>
    <n v="3831.34"/>
  </r>
  <r>
    <x v="1510"/>
    <x v="281"/>
    <x v="0"/>
    <x v="3"/>
    <n v="2396.77"/>
    <n v="2072.2399999999998"/>
    <n v="30.1"/>
    <n v="11.1"/>
    <n v="3.1"/>
    <x v="0"/>
    <x v="0"/>
    <n v="0"/>
    <n v="0"/>
    <s v="D157"/>
    <x v="165"/>
    <x v="2"/>
    <n v="895.37"/>
    <x v="0"/>
    <x v="0"/>
    <x v="0"/>
    <s v="cash"/>
    <n v="6.72"/>
    <s v="Yes"/>
    <n v="1"/>
    <x v="16"/>
    <x v="11"/>
    <x v="0"/>
    <x v="1"/>
    <x v="2"/>
    <n v="19"/>
    <n v="324.5300000000002"/>
    <x v="0"/>
    <x v="1"/>
    <n v="3292.14"/>
  </r>
  <r>
    <x v="1511"/>
    <x v="479"/>
    <x v="0"/>
    <x v="3"/>
    <n v="3803.78"/>
    <n v="3395.04"/>
    <n v="49.7"/>
    <n v="44.7"/>
    <n v="4.5"/>
    <x v="0"/>
    <x v="0"/>
    <n v="0"/>
    <n v="0"/>
    <s v="D157"/>
    <x v="35"/>
    <x v="2"/>
    <n v="1144.99"/>
    <x v="0"/>
    <x v="0"/>
    <x v="0"/>
    <s v="cash"/>
    <n v="15.38"/>
    <s v="Yes"/>
    <n v="1"/>
    <x v="10"/>
    <x v="8"/>
    <x v="1"/>
    <x v="1"/>
    <x v="2"/>
    <n v="5"/>
    <n v="408.74000000000024"/>
    <x v="0"/>
    <x v="0"/>
    <n v="4948.7700000000004"/>
  </r>
  <r>
    <x v="1512"/>
    <x v="60"/>
    <x v="2"/>
    <x v="1"/>
    <n v="4601.3"/>
    <n v="4386.68"/>
    <n v="73.3"/>
    <n v="54.3"/>
    <n v="5"/>
    <x v="0"/>
    <x v="0"/>
    <n v="0"/>
    <n v="0"/>
    <s v="D158"/>
    <x v="147"/>
    <x v="3"/>
    <n v="850.44"/>
    <x v="1"/>
    <x v="0"/>
    <x v="0"/>
    <s v="cash"/>
    <n v="14.33"/>
    <s v="Yes"/>
    <n v="1"/>
    <x v="16"/>
    <x v="8"/>
    <x v="0"/>
    <x v="1"/>
    <x v="0"/>
    <n v="19"/>
    <n v="214.61999999999989"/>
    <x v="0"/>
    <x v="1"/>
    <n v="5451.74"/>
  </r>
  <r>
    <x v="1513"/>
    <x v="278"/>
    <x v="1"/>
    <x v="3"/>
    <n v="3773.31"/>
    <n v="4094.57"/>
    <n v="88.9"/>
    <n v="67.900000000000006"/>
    <n v="3.4"/>
    <x v="0"/>
    <x v="0"/>
    <n v="0"/>
    <n v="0"/>
    <s v="D131"/>
    <x v="72"/>
    <x v="1"/>
    <n v="1086.3499999999999"/>
    <x v="1"/>
    <x v="0"/>
    <x v="0"/>
    <s v="cash"/>
    <n v="0.98"/>
    <s v="Yes"/>
    <n v="1"/>
    <x v="16"/>
    <x v="13"/>
    <x v="0"/>
    <x v="0"/>
    <x v="0"/>
    <n v="21"/>
    <n v="-321.26000000000022"/>
    <x v="0"/>
    <x v="1"/>
    <n v="4859.66"/>
  </r>
  <r>
    <x v="1514"/>
    <x v="402"/>
    <x v="3"/>
    <x v="1"/>
    <n v="3166.88"/>
    <n v="2540.12"/>
    <n v="7.7"/>
    <n v="10"/>
    <n v="3.3"/>
    <x v="1"/>
    <x v="3"/>
    <n v="1"/>
    <n v="0"/>
    <s v="D130"/>
    <x v="0"/>
    <x v="1"/>
    <n v="933.59"/>
    <x v="0"/>
    <x v="0"/>
    <x v="0"/>
    <s v="transfer"/>
    <n v="6.33"/>
    <s v="No"/>
    <n v="0"/>
    <x v="1"/>
    <x v="4"/>
    <x v="2"/>
    <x v="0"/>
    <x v="2"/>
    <n v="-2.2999999999999998"/>
    <n v="626.76000000000022"/>
    <x v="1"/>
    <x v="1"/>
    <n v="4100.47"/>
  </r>
  <r>
    <x v="1515"/>
    <x v="505"/>
    <x v="2"/>
    <x v="1"/>
    <n v="2803.12"/>
    <n v="2607.4699999999998"/>
    <n v="36.200000000000003"/>
    <n v="14.2"/>
    <n v="4.8"/>
    <x v="1"/>
    <x v="1"/>
    <n v="3"/>
    <n v="0"/>
    <s v="D160"/>
    <x v="16"/>
    <x v="0"/>
    <n v="966.74"/>
    <x v="0"/>
    <x v="0"/>
    <x v="0"/>
    <s v="cash"/>
    <n v="9.42"/>
    <s v="Yes"/>
    <n v="1"/>
    <x v="11"/>
    <x v="10"/>
    <x v="2"/>
    <x v="1"/>
    <x v="0"/>
    <n v="22.000000000000004"/>
    <n v="195.65000000000009"/>
    <x v="1"/>
    <x v="0"/>
    <n v="3769.8599999999997"/>
  </r>
  <r>
    <x v="1516"/>
    <x v="457"/>
    <x v="3"/>
    <x v="1"/>
    <n v="1929.11"/>
    <n v="1818.93"/>
    <n v="19.399999999999999"/>
    <n v="10"/>
    <n v="3.6"/>
    <x v="1"/>
    <x v="1"/>
    <n v="3"/>
    <n v="0"/>
    <s v="D159"/>
    <x v="119"/>
    <x v="0"/>
    <n v="1028.32"/>
    <x v="0"/>
    <x v="0"/>
    <x v="0"/>
    <s v="cash"/>
    <n v="11.27"/>
    <s v="No"/>
    <n v="0"/>
    <x v="6"/>
    <x v="13"/>
    <x v="2"/>
    <x v="0"/>
    <x v="0"/>
    <n v="9.3999999999999986"/>
    <n v="110.17999999999984"/>
    <x v="1"/>
    <x v="1"/>
    <n v="2957.43"/>
  </r>
  <r>
    <x v="1517"/>
    <x v="468"/>
    <x v="2"/>
    <x v="0"/>
    <n v="3435.49"/>
    <n v="3228.64"/>
    <n v="28"/>
    <n v="17"/>
    <n v="4.0999999999999996"/>
    <x v="0"/>
    <x v="0"/>
    <n v="0"/>
    <n v="0"/>
    <s v="D160"/>
    <x v="129"/>
    <x v="3"/>
    <n v="983.61"/>
    <x v="0"/>
    <x v="0"/>
    <x v="0"/>
    <s v="transfer"/>
    <n v="22.95"/>
    <s v="No"/>
    <n v="0"/>
    <x v="6"/>
    <x v="0"/>
    <x v="1"/>
    <x v="0"/>
    <x v="0"/>
    <n v="11"/>
    <n v="206.84999999999991"/>
    <x v="0"/>
    <x v="1"/>
    <n v="4419.0999999999995"/>
  </r>
  <r>
    <x v="1518"/>
    <x v="143"/>
    <x v="2"/>
    <x v="1"/>
    <n v="2091.34"/>
    <n v="1846.27"/>
    <n v="41.7"/>
    <n v="32.700000000000003"/>
    <n v="4.3"/>
    <x v="0"/>
    <x v="0"/>
    <n v="0"/>
    <n v="0"/>
    <s v="D133"/>
    <x v="122"/>
    <x v="0"/>
    <n v="986.91"/>
    <x v="0"/>
    <x v="0"/>
    <x v="0"/>
    <s v="cash"/>
    <n v="21.88"/>
    <s v="Yes"/>
    <n v="1"/>
    <x v="14"/>
    <x v="2"/>
    <x v="1"/>
    <x v="0"/>
    <x v="0"/>
    <n v="9"/>
    <n v="245.07000000000016"/>
    <x v="0"/>
    <x v="0"/>
    <n v="3078.25"/>
  </r>
  <r>
    <x v="1519"/>
    <x v="530"/>
    <x v="1"/>
    <x v="2"/>
    <n v="3789.21"/>
    <n v="3844.63"/>
    <n v="77.599999999999994"/>
    <n v="54.6"/>
    <n v="2.5"/>
    <x v="0"/>
    <x v="0"/>
    <n v="0"/>
    <n v="0"/>
    <s v="D103"/>
    <x v="103"/>
    <x v="2"/>
    <n v="1017.19"/>
    <x v="1"/>
    <x v="1"/>
    <x v="1"/>
    <s v="transfer"/>
    <n v="19.399999999999999"/>
    <s v="Yes"/>
    <n v="1"/>
    <x v="0"/>
    <x v="2"/>
    <x v="0"/>
    <x v="0"/>
    <x v="0"/>
    <n v="22.999999999999993"/>
    <n v="-55.420000000000073"/>
    <x v="1"/>
    <x v="0"/>
    <n v="4806.3999999999996"/>
  </r>
  <r>
    <x v="1520"/>
    <x v="393"/>
    <x v="3"/>
    <x v="1"/>
    <n v="3911.22"/>
    <n v="4087.41"/>
    <n v="51.7"/>
    <n v="40.700000000000003"/>
    <n v="3.6"/>
    <x v="0"/>
    <x v="0"/>
    <n v="0"/>
    <n v="0"/>
    <s v="D106"/>
    <x v="115"/>
    <x v="3"/>
    <n v="884.95"/>
    <x v="0"/>
    <x v="0"/>
    <x v="0"/>
    <s v="cash"/>
    <n v="14.23"/>
    <s v="Yes"/>
    <n v="1"/>
    <x v="17"/>
    <x v="10"/>
    <x v="2"/>
    <x v="1"/>
    <x v="0"/>
    <n v="11"/>
    <n v="-176.19000000000005"/>
    <x v="0"/>
    <x v="1"/>
    <n v="4796.17"/>
  </r>
  <r>
    <x v="1521"/>
    <x v="114"/>
    <x v="3"/>
    <x v="2"/>
    <n v="3333.26"/>
    <n v="3181.17"/>
    <n v="24.8"/>
    <n v="10"/>
    <n v="4"/>
    <x v="0"/>
    <x v="0"/>
    <n v="0"/>
    <n v="0"/>
    <s v="D112"/>
    <x v="81"/>
    <x v="2"/>
    <n v="1073.25"/>
    <x v="0"/>
    <x v="0"/>
    <x v="0"/>
    <s v="cash"/>
    <n v="15.89"/>
    <s v="No"/>
    <n v="0"/>
    <x v="1"/>
    <x v="9"/>
    <x v="0"/>
    <x v="1"/>
    <x v="2"/>
    <n v="14.8"/>
    <n v="152.09000000000015"/>
    <x v="0"/>
    <x v="1"/>
    <n v="4406.51"/>
  </r>
  <r>
    <x v="1522"/>
    <x v="459"/>
    <x v="3"/>
    <x v="2"/>
    <n v="4046.5"/>
    <n v="3846.49"/>
    <n v="50.3"/>
    <n v="33.299999999999997"/>
    <n v="0"/>
    <x v="1"/>
    <x v="4"/>
    <n v="2"/>
    <n v="1"/>
    <s v="D126"/>
    <x v="85"/>
    <x v="3"/>
    <n v="949.76"/>
    <x v="1"/>
    <x v="0"/>
    <x v="0"/>
    <s v="cash"/>
    <n v="21.71"/>
    <s v="Yes"/>
    <n v="1"/>
    <x v="2"/>
    <x v="9"/>
    <x v="1"/>
    <x v="0"/>
    <x v="2"/>
    <n v="17"/>
    <n v="200.01000000000022"/>
    <x v="1"/>
    <x v="0"/>
    <n v="4996.26"/>
  </r>
  <r>
    <x v="1523"/>
    <x v="434"/>
    <x v="1"/>
    <x v="2"/>
    <n v="3913.79"/>
    <n v="3845.6"/>
    <n v="35.299999999999997"/>
    <n v="22.3"/>
    <n v="2.7"/>
    <x v="1"/>
    <x v="1"/>
    <n v="3"/>
    <n v="0"/>
    <s v="D124"/>
    <x v="179"/>
    <x v="1"/>
    <n v="1011.97"/>
    <x v="0"/>
    <x v="0"/>
    <x v="0"/>
    <s v="card"/>
    <n v="1.44"/>
    <s v="No"/>
    <n v="0"/>
    <x v="13"/>
    <x v="9"/>
    <x v="1"/>
    <x v="1"/>
    <x v="2"/>
    <n v="12.999999999999996"/>
    <n v="68.190000000000055"/>
    <x v="1"/>
    <x v="0"/>
    <n v="4925.76"/>
  </r>
  <r>
    <x v="1524"/>
    <x v="191"/>
    <x v="2"/>
    <x v="2"/>
    <n v="3894.53"/>
    <n v="3878.33"/>
    <n v="5.7"/>
    <n v="10"/>
    <n v="4.0999999999999996"/>
    <x v="0"/>
    <x v="0"/>
    <n v="0"/>
    <n v="0"/>
    <s v="D118"/>
    <x v="32"/>
    <x v="1"/>
    <n v="1006.54"/>
    <x v="0"/>
    <x v="0"/>
    <x v="0"/>
    <s v="transfer"/>
    <n v="16.850000000000001"/>
    <s v="No"/>
    <n v="0"/>
    <x v="2"/>
    <x v="0"/>
    <x v="0"/>
    <x v="1"/>
    <x v="2"/>
    <n v="-4.3"/>
    <n v="16.200000000000273"/>
    <x v="0"/>
    <x v="0"/>
    <n v="4901.07"/>
  </r>
  <r>
    <x v="1525"/>
    <x v="34"/>
    <x v="4"/>
    <x v="2"/>
    <n v="4223"/>
    <n v="4272.7700000000004"/>
    <n v="51.5"/>
    <n v="35.5"/>
    <n v="3.6"/>
    <x v="0"/>
    <x v="0"/>
    <n v="0"/>
    <n v="0"/>
    <s v="D142"/>
    <x v="173"/>
    <x v="3"/>
    <n v="975"/>
    <x v="0"/>
    <x v="0"/>
    <x v="0"/>
    <s v="cash"/>
    <n v="6.79"/>
    <s v="Yes"/>
    <n v="1"/>
    <x v="3"/>
    <x v="6"/>
    <x v="1"/>
    <x v="0"/>
    <x v="2"/>
    <n v="16"/>
    <n v="-49.770000000000437"/>
    <x v="0"/>
    <x v="1"/>
    <n v="5198"/>
  </r>
  <r>
    <x v="1526"/>
    <x v="413"/>
    <x v="0"/>
    <x v="0"/>
    <n v="2571.9299999999998"/>
    <n v="2661.81"/>
    <n v="36"/>
    <n v="28"/>
    <n v="2.2999999999999998"/>
    <x v="0"/>
    <x v="0"/>
    <n v="0"/>
    <n v="0"/>
    <s v="D102"/>
    <x v="90"/>
    <x v="2"/>
    <n v="941.8"/>
    <x v="0"/>
    <x v="0"/>
    <x v="0"/>
    <s v="cash"/>
    <n v="11.04"/>
    <s v="Yes"/>
    <n v="1"/>
    <x v="14"/>
    <x v="3"/>
    <x v="1"/>
    <x v="0"/>
    <x v="0"/>
    <n v="8"/>
    <n v="-89.880000000000109"/>
    <x v="1"/>
    <x v="0"/>
    <n v="3513.7299999999996"/>
  </r>
  <r>
    <x v="1527"/>
    <x v="140"/>
    <x v="0"/>
    <x v="1"/>
    <n v="4368.42"/>
    <n v="4252.7299999999996"/>
    <n v="18.2"/>
    <n v="11.2"/>
    <n v="4.4000000000000004"/>
    <x v="0"/>
    <x v="0"/>
    <n v="0"/>
    <n v="0"/>
    <s v="D139"/>
    <x v="91"/>
    <x v="1"/>
    <n v="1073.3599999999999"/>
    <x v="0"/>
    <x v="0"/>
    <x v="0"/>
    <s v="cash"/>
    <n v="14.79"/>
    <s v="No"/>
    <n v="0"/>
    <x v="6"/>
    <x v="7"/>
    <x v="0"/>
    <x v="1"/>
    <x v="0"/>
    <n v="7"/>
    <n v="115.69000000000051"/>
    <x v="0"/>
    <x v="1"/>
    <n v="5441.78"/>
  </r>
  <r>
    <x v="1528"/>
    <x v="258"/>
    <x v="0"/>
    <x v="0"/>
    <n v="3713.18"/>
    <n v="3905.5"/>
    <n v="20.6"/>
    <n v="10"/>
    <n v="3.4"/>
    <x v="0"/>
    <x v="0"/>
    <n v="0"/>
    <n v="0"/>
    <s v="D148"/>
    <x v="140"/>
    <x v="3"/>
    <n v="924.8"/>
    <x v="0"/>
    <x v="0"/>
    <x v="0"/>
    <s v="transfer"/>
    <n v="20.37"/>
    <s v="No"/>
    <n v="0"/>
    <x v="12"/>
    <x v="11"/>
    <x v="2"/>
    <x v="0"/>
    <x v="2"/>
    <n v="10.600000000000001"/>
    <n v="-192.32000000000016"/>
    <x v="0"/>
    <x v="1"/>
    <n v="4637.9799999999996"/>
  </r>
  <r>
    <x v="1529"/>
    <x v="531"/>
    <x v="2"/>
    <x v="2"/>
    <n v="3012.7"/>
    <n v="2840.51"/>
    <n v="8.3000000000000007"/>
    <n v="10"/>
    <n v="3.3"/>
    <x v="0"/>
    <x v="0"/>
    <n v="0"/>
    <n v="0"/>
    <s v="D106"/>
    <x v="128"/>
    <x v="2"/>
    <n v="1048.5899999999999"/>
    <x v="0"/>
    <x v="0"/>
    <x v="0"/>
    <s v="transfer"/>
    <n v="8.86"/>
    <s v="No"/>
    <n v="0"/>
    <x v="9"/>
    <x v="2"/>
    <x v="1"/>
    <x v="1"/>
    <x v="2"/>
    <n v="-1.6999999999999993"/>
    <n v="172.1899999999996"/>
    <x v="0"/>
    <x v="1"/>
    <n v="4061.29"/>
  </r>
  <r>
    <x v="1530"/>
    <x v="495"/>
    <x v="3"/>
    <x v="3"/>
    <n v="3545.12"/>
    <n v="3304.41"/>
    <n v="28.7"/>
    <n v="13.7"/>
    <n v="3.4"/>
    <x v="0"/>
    <x v="0"/>
    <n v="0"/>
    <n v="0"/>
    <s v="D141"/>
    <x v="49"/>
    <x v="3"/>
    <n v="897.39"/>
    <x v="0"/>
    <x v="0"/>
    <x v="0"/>
    <s v="cash"/>
    <n v="-0.5"/>
    <s v="Yes"/>
    <n v="1"/>
    <x v="2"/>
    <x v="14"/>
    <x v="0"/>
    <x v="1"/>
    <x v="1"/>
    <n v="15"/>
    <n v="240.71000000000004"/>
    <x v="0"/>
    <x v="0"/>
    <n v="4442.51"/>
  </r>
  <r>
    <x v="1531"/>
    <x v="427"/>
    <x v="4"/>
    <x v="2"/>
    <n v="4031.27"/>
    <n v="4289.2299999999996"/>
    <n v="73.5"/>
    <n v="53.5"/>
    <n v="4"/>
    <x v="0"/>
    <x v="0"/>
    <n v="0"/>
    <n v="0"/>
    <s v="D136"/>
    <x v="124"/>
    <x v="1"/>
    <n v="845.27"/>
    <x v="0"/>
    <x v="0"/>
    <x v="0"/>
    <s v="transfer"/>
    <n v="17.32"/>
    <s v="Yes"/>
    <n v="1"/>
    <x v="13"/>
    <x v="11"/>
    <x v="0"/>
    <x v="0"/>
    <x v="1"/>
    <n v="20"/>
    <n v="-257.95999999999958"/>
    <x v="0"/>
    <x v="0"/>
    <n v="4876.54"/>
  </r>
  <r>
    <x v="1532"/>
    <x v="149"/>
    <x v="3"/>
    <x v="3"/>
    <n v="3526.46"/>
    <n v="3332.08"/>
    <n v="16.100000000000001"/>
    <n v="10"/>
    <n v="4.2"/>
    <x v="0"/>
    <x v="0"/>
    <n v="0"/>
    <n v="0"/>
    <s v="D145"/>
    <x v="59"/>
    <x v="1"/>
    <n v="921.25"/>
    <x v="0"/>
    <x v="0"/>
    <x v="0"/>
    <s v="card"/>
    <n v="12.17"/>
    <s v="No"/>
    <n v="0"/>
    <x v="10"/>
    <x v="10"/>
    <x v="1"/>
    <x v="1"/>
    <x v="2"/>
    <n v="6.1000000000000014"/>
    <n v="194.38000000000011"/>
    <x v="0"/>
    <x v="0"/>
    <n v="4447.71"/>
  </r>
  <r>
    <x v="1533"/>
    <x v="156"/>
    <x v="4"/>
    <x v="1"/>
    <n v="3812.54"/>
    <n v="3800.97"/>
    <n v="71.2"/>
    <n v="58.2"/>
    <n v="2.8"/>
    <x v="1"/>
    <x v="4"/>
    <n v="2"/>
    <n v="1"/>
    <s v="D139"/>
    <x v="15"/>
    <x v="1"/>
    <n v="1059.1199999999999"/>
    <x v="0"/>
    <x v="0"/>
    <x v="0"/>
    <s v="card"/>
    <n v="31.47"/>
    <s v="Yes"/>
    <n v="1"/>
    <x v="11"/>
    <x v="13"/>
    <x v="0"/>
    <x v="0"/>
    <x v="1"/>
    <n v="13"/>
    <n v="11.570000000000164"/>
    <x v="1"/>
    <x v="0"/>
    <n v="4871.66"/>
  </r>
  <r>
    <x v="1534"/>
    <x v="247"/>
    <x v="3"/>
    <x v="0"/>
    <n v="1914.68"/>
    <n v="1867.66"/>
    <n v="51.8"/>
    <n v="27.8"/>
    <n v="3.3"/>
    <x v="1"/>
    <x v="2"/>
    <n v="4"/>
    <n v="0"/>
    <s v="D135"/>
    <x v="144"/>
    <x v="0"/>
    <n v="1001.68"/>
    <x v="1"/>
    <x v="0"/>
    <x v="0"/>
    <s v="card"/>
    <n v="12.96"/>
    <s v="Yes"/>
    <n v="1"/>
    <x v="3"/>
    <x v="1"/>
    <x v="0"/>
    <x v="1"/>
    <x v="1"/>
    <n v="23.999999999999996"/>
    <n v="47.019999999999982"/>
    <x v="1"/>
    <x v="1"/>
    <n v="2916.36"/>
  </r>
  <r>
    <x v="1535"/>
    <x v="187"/>
    <x v="3"/>
    <x v="2"/>
    <n v="2315.9899999999998"/>
    <n v="2328.5"/>
    <n v="37.700000000000003"/>
    <n v="29.7"/>
    <n v="4.9000000000000004"/>
    <x v="0"/>
    <x v="0"/>
    <n v="0"/>
    <n v="0"/>
    <s v="D112"/>
    <x v="126"/>
    <x v="0"/>
    <n v="932.2"/>
    <x v="1"/>
    <x v="0"/>
    <x v="0"/>
    <s v="transfer"/>
    <n v="26.56"/>
    <s v="Yes"/>
    <n v="1"/>
    <x v="4"/>
    <x v="11"/>
    <x v="0"/>
    <x v="1"/>
    <x v="0"/>
    <n v="8.0000000000000036"/>
    <n v="-12.510000000000218"/>
    <x v="0"/>
    <x v="0"/>
    <n v="3248.1899999999996"/>
  </r>
  <r>
    <x v="1536"/>
    <x v="433"/>
    <x v="2"/>
    <x v="0"/>
    <n v="2724.2"/>
    <n v="2963.84"/>
    <n v="63.2"/>
    <n v="46.2"/>
    <n v="2.8"/>
    <x v="0"/>
    <x v="0"/>
    <n v="0"/>
    <n v="0"/>
    <s v="D114"/>
    <x v="54"/>
    <x v="1"/>
    <n v="912.65"/>
    <x v="1"/>
    <x v="0"/>
    <x v="0"/>
    <s v="transfer"/>
    <n v="13.48"/>
    <s v="Yes"/>
    <n v="1"/>
    <x v="1"/>
    <x v="1"/>
    <x v="1"/>
    <x v="0"/>
    <x v="1"/>
    <n v="17"/>
    <n v="-239.64000000000033"/>
    <x v="1"/>
    <x v="1"/>
    <n v="3636.85"/>
  </r>
  <r>
    <x v="1537"/>
    <x v="458"/>
    <x v="3"/>
    <x v="1"/>
    <n v="1820.65"/>
    <n v="1786.65"/>
    <n v="20"/>
    <n v="10"/>
    <n v="3.4"/>
    <x v="0"/>
    <x v="0"/>
    <n v="0"/>
    <n v="0"/>
    <s v="D106"/>
    <x v="152"/>
    <x v="0"/>
    <n v="1008.23"/>
    <x v="0"/>
    <x v="0"/>
    <x v="0"/>
    <s v="cash"/>
    <n v="18.89"/>
    <s v="Yes"/>
    <n v="1"/>
    <x v="6"/>
    <x v="14"/>
    <x v="0"/>
    <x v="0"/>
    <x v="1"/>
    <n v="10"/>
    <n v="34"/>
    <x v="0"/>
    <x v="1"/>
    <n v="2828.88"/>
  </r>
  <r>
    <x v="1538"/>
    <x v="446"/>
    <x v="1"/>
    <x v="3"/>
    <n v="3579.78"/>
    <n v="3449.37"/>
    <n v="57"/>
    <n v="45"/>
    <n v="3.4"/>
    <x v="0"/>
    <x v="0"/>
    <n v="0"/>
    <n v="0"/>
    <s v="D155"/>
    <x v="114"/>
    <x v="3"/>
    <n v="934.81"/>
    <x v="0"/>
    <x v="0"/>
    <x v="0"/>
    <s v="cash"/>
    <n v="8.6999999999999993"/>
    <s v="Yes"/>
    <n v="1"/>
    <x v="8"/>
    <x v="13"/>
    <x v="0"/>
    <x v="0"/>
    <x v="0"/>
    <n v="12"/>
    <n v="130.41000000000031"/>
    <x v="0"/>
    <x v="0"/>
    <n v="4514.59"/>
  </r>
  <r>
    <x v="1539"/>
    <x v="329"/>
    <x v="5"/>
    <x v="0"/>
    <n v="3039.83"/>
    <n v="2779.78"/>
    <n v="36.799999999999997"/>
    <n v="11.8"/>
    <n v="2.8"/>
    <x v="0"/>
    <x v="0"/>
    <n v="0"/>
    <n v="0"/>
    <s v="D119"/>
    <x v="109"/>
    <x v="2"/>
    <n v="987.29"/>
    <x v="0"/>
    <x v="0"/>
    <x v="0"/>
    <s v="transfer"/>
    <n v="6.04"/>
    <s v="No"/>
    <n v="0"/>
    <x v="5"/>
    <x v="9"/>
    <x v="1"/>
    <x v="0"/>
    <x v="1"/>
    <n v="24.999999999999996"/>
    <n v="260.04999999999973"/>
    <x v="1"/>
    <x v="0"/>
    <n v="4027.12"/>
  </r>
  <r>
    <x v="1540"/>
    <x v="166"/>
    <x v="3"/>
    <x v="3"/>
    <n v="-2871.33"/>
    <n v="-3032.65"/>
    <n v="44.5"/>
    <n v="23.5"/>
    <n v="5"/>
    <x v="0"/>
    <x v="0"/>
    <n v="0"/>
    <n v="0"/>
    <s v="D155"/>
    <x v="88"/>
    <x v="2"/>
    <n v="1229.3"/>
    <x v="0"/>
    <x v="0"/>
    <x v="0"/>
    <s v="cash"/>
    <n v="-5.16"/>
    <s v="Yes"/>
    <n v="1"/>
    <x v="1"/>
    <x v="1"/>
    <x v="2"/>
    <x v="0"/>
    <x v="1"/>
    <n v="21"/>
    <n v="161.32000000000016"/>
    <x v="0"/>
    <x v="1"/>
    <n v="-1642.03"/>
  </r>
  <r>
    <x v="1541"/>
    <x v="59"/>
    <x v="0"/>
    <x v="1"/>
    <n v="3928.57"/>
    <n v="4004.76"/>
    <n v="25.3"/>
    <n v="10"/>
    <n v="3"/>
    <x v="0"/>
    <x v="0"/>
    <n v="0"/>
    <n v="0"/>
    <s v="D144"/>
    <x v="36"/>
    <x v="3"/>
    <n v="1056.18"/>
    <x v="0"/>
    <x v="0"/>
    <x v="0"/>
    <s v="cash"/>
    <n v="8.67"/>
    <s v="No"/>
    <n v="0"/>
    <x v="11"/>
    <x v="4"/>
    <x v="1"/>
    <x v="0"/>
    <x v="2"/>
    <n v="15.3"/>
    <n v="-76.190000000000055"/>
    <x v="1"/>
    <x v="0"/>
    <n v="4984.75"/>
  </r>
  <r>
    <x v="1542"/>
    <x v="225"/>
    <x v="3"/>
    <x v="0"/>
    <n v="3037.97"/>
    <n v="2879.61"/>
    <n v="35.700000000000003"/>
    <n v="25.7"/>
    <n v="3.7"/>
    <x v="0"/>
    <x v="0"/>
    <n v="0"/>
    <n v="0"/>
    <s v="D123"/>
    <x v="51"/>
    <x v="1"/>
    <n v="1039.47"/>
    <x v="0"/>
    <x v="0"/>
    <x v="0"/>
    <s v="cash"/>
    <n v="-1.3"/>
    <s v="Yes"/>
    <n v="1"/>
    <x v="0"/>
    <x v="10"/>
    <x v="1"/>
    <x v="1"/>
    <x v="1"/>
    <n v="10.000000000000004"/>
    <n v="158.35999999999967"/>
    <x v="0"/>
    <x v="0"/>
    <n v="4077.4399999999996"/>
  </r>
  <r>
    <x v="1543"/>
    <x v="144"/>
    <x v="5"/>
    <x v="3"/>
    <n v="2648"/>
    <n v="2624.99"/>
    <n v="38.4"/>
    <n v="21.4"/>
    <n v="2.2999999999999998"/>
    <x v="0"/>
    <x v="0"/>
    <n v="0"/>
    <n v="0"/>
    <s v="D121"/>
    <x v="116"/>
    <x v="0"/>
    <n v="896.35"/>
    <x v="0"/>
    <x v="0"/>
    <x v="0"/>
    <s v="cash"/>
    <n v="10.3"/>
    <s v="Yes"/>
    <n v="1"/>
    <x v="4"/>
    <x v="9"/>
    <x v="2"/>
    <x v="0"/>
    <x v="0"/>
    <n v="17"/>
    <n v="23.010000000000218"/>
    <x v="1"/>
    <x v="0"/>
    <n v="3544.35"/>
  </r>
  <r>
    <x v="1544"/>
    <x v="323"/>
    <x v="3"/>
    <x v="3"/>
    <n v="2044.71"/>
    <n v="1786.63"/>
    <n v="36.200000000000003"/>
    <n v="18.2"/>
    <n v="3.2"/>
    <x v="0"/>
    <x v="0"/>
    <n v="0"/>
    <n v="0"/>
    <s v="D102"/>
    <x v="20"/>
    <x v="0"/>
    <n v="932.68"/>
    <x v="0"/>
    <x v="0"/>
    <x v="0"/>
    <s v="cash"/>
    <n v="17.510000000000002"/>
    <s v="No"/>
    <n v="0"/>
    <x v="3"/>
    <x v="0"/>
    <x v="2"/>
    <x v="0"/>
    <x v="2"/>
    <n v="18.000000000000004"/>
    <n v="258.07999999999993"/>
    <x v="0"/>
    <x v="1"/>
    <n v="2977.39"/>
  </r>
  <r>
    <x v="1545"/>
    <x v="524"/>
    <x v="3"/>
    <x v="1"/>
    <n v="3307.69"/>
    <n v="3042.66"/>
    <n v="59.7"/>
    <n v="44.7"/>
    <n v="3.1"/>
    <x v="0"/>
    <x v="0"/>
    <n v="0"/>
    <n v="0"/>
    <s v="D134"/>
    <x v="109"/>
    <x v="2"/>
    <n v="1008.71"/>
    <x v="1"/>
    <x v="0"/>
    <x v="0"/>
    <s v="cash"/>
    <n v="9.91"/>
    <s v="Yes"/>
    <n v="1"/>
    <x v="0"/>
    <x v="6"/>
    <x v="1"/>
    <x v="1"/>
    <x v="1"/>
    <n v="15"/>
    <n v="265.0300000000002"/>
    <x v="0"/>
    <x v="0"/>
    <n v="4316.3999999999996"/>
  </r>
  <r>
    <x v="1546"/>
    <x v="291"/>
    <x v="0"/>
    <x v="3"/>
    <n v="3701.31"/>
    <n v="3685.73"/>
    <n v="37.1"/>
    <n v="24.1"/>
    <n v="3.9"/>
    <x v="0"/>
    <x v="0"/>
    <n v="0"/>
    <n v="0"/>
    <s v="D160"/>
    <x v="4"/>
    <x v="3"/>
    <n v="942.41"/>
    <x v="0"/>
    <x v="0"/>
    <x v="0"/>
    <s v="transfer"/>
    <n v="11.46"/>
    <s v="Yes"/>
    <n v="1"/>
    <x v="13"/>
    <x v="1"/>
    <x v="1"/>
    <x v="0"/>
    <x v="0"/>
    <n v="13"/>
    <n v="15.579999999999927"/>
    <x v="0"/>
    <x v="0"/>
    <n v="4643.72"/>
  </r>
  <r>
    <x v="1547"/>
    <x v="290"/>
    <x v="0"/>
    <x v="1"/>
    <n v="2659.3"/>
    <n v="2737.67"/>
    <n v="22.7"/>
    <n v="10"/>
    <n v="4.0999999999999996"/>
    <x v="0"/>
    <x v="0"/>
    <n v="0"/>
    <n v="0"/>
    <s v="D132"/>
    <x v="154"/>
    <x v="2"/>
    <n v="1018.2"/>
    <x v="0"/>
    <x v="0"/>
    <x v="0"/>
    <s v="transfer"/>
    <n v="6.13"/>
    <s v="Yes"/>
    <n v="1"/>
    <x v="3"/>
    <x v="5"/>
    <x v="2"/>
    <x v="0"/>
    <x v="0"/>
    <n v="12.7"/>
    <n v="-78.369999999999891"/>
    <x v="0"/>
    <x v="1"/>
    <n v="3677.5"/>
  </r>
  <r>
    <x v="1548"/>
    <x v="316"/>
    <x v="4"/>
    <x v="1"/>
    <n v="2479.1999999999998"/>
    <n v="2456.12"/>
    <n v="58.2"/>
    <n v="52.2"/>
    <n v="1.7"/>
    <x v="0"/>
    <x v="0"/>
    <n v="0"/>
    <n v="0"/>
    <s v="D113"/>
    <x v="43"/>
    <x v="0"/>
    <n v="956.84"/>
    <x v="1"/>
    <x v="0"/>
    <x v="0"/>
    <s v="cash"/>
    <n v="10.75"/>
    <s v="No"/>
    <n v="0"/>
    <x v="6"/>
    <x v="8"/>
    <x v="2"/>
    <x v="0"/>
    <x v="0"/>
    <n v="6"/>
    <n v="23.079999999999927"/>
    <x v="1"/>
    <x v="1"/>
    <n v="3436.04"/>
  </r>
  <r>
    <x v="1549"/>
    <x v="399"/>
    <x v="1"/>
    <x v="2"/>
    <n v="3758.52"/>
    <n v="3504.73"/>
    <n v="56.6"/>
    <n v="34.6"/>
    <n v="3.4"/>
    <x v="0"/>
    <x v="0"/>
    <n v="0"/>
    <n v="0"/>
    <s v="D145"/>
    <x v="12"/>
    <x v="1"/>
    <n v="1085.67"/>
    <x v="1"/>
    <x v="0"/>
    <x v="0"/>
    <s v="cash"/>
    <n v="10.69"/>
    <s v="No"/>
    <n v="0"/>
    <x v="5"/>
    <x v="11"/>
    <x v="1"/>
    <x v="0"/>
    <x v="2"/>
    <n v="22"/>
    <n v="253.78999999999996"/>
    <x v="0"/>
    <x v="0"/>
    <n v="4844.1900000000005"/>
  </r>
  <r>
    <x v="1550"/>
    <x v="480"/>
    <x v="5"/>
    <x v="3"/>
    <n v="2042.97"/>
    <n v="1753.22"/>
    <n v="81"/>
    <n v="75"/>
    <n v="4.2"/>
    <x v="1"/>
    <x v="4"/>
    <n v="2"/>
    <n v="1"/>
    <s v="D123"/>
    <x v="25"/>
    <x v="2"/>
    <n v="814.96"/>
    <x v="1"/>
    <x v="1"/>
    <x v="1"/>
    <s v="cash"/>
    <n v="7.97"/>
    <s v="Yes"/>
    <n v="1"/>
    <x v="15"/>
    <x v="1"/>
    <x v="1"/>
    <x v="1"/>
    <x v="0"/>
    <n v="6"/>
    <n v="289.75"/>
    <x v="1"/>
    <x v="0"/>
    <n v="2857.9300000000003"/>
  </r>
  <r>
    <x v="1551"/>
    <x v="97"/>
    <x v="1"/>
    <x v="3"/>
    <n v="2206.65"/>
    <n v="2340"/>
    <n v="38.6"/>
    <n v="33.6"/>
    <n v="4.5999999999999996"/>
    <x v="0"/>
    <x v="0"/>
    <n v="0"/>
    <n v="0"/>
    <s v="D111"/>
    <x v="133"/>
    <x v="0"/>
    <n v="1136.04"/>
    <x v="0"/>
    <x v="0"/>
    <x v="0"/>
    <s v="card"/>
    <n v="24.08"/>
    <s v="Yes"/>
    <n v="1"/>
    <x v="12"/>
    <x v="13"/>
    <x v="1"/>
    <x v="1"/>
    <x v="2"/>
    <n v="5"/>
    <n v="-133.34999999999991"/>
    <x v="0"/>
    <x v="1"/>
    <n v="3342.69"/>
  </r>
  <r>
    <x v="1552"/>
    <x v="456"/>
    <x v="4"/>
    <x v="3"/>
    <n v="4265.8500000000004"/>
    <n v="4040.64"/>
    <n v="38.5"/>
    <n v="23.5"/>
    <n v="2"/>
    <x v="0"/>
    <x v="0"/>
    <n v="0"/>
    <n v="0"/>
    <s v="D132"/>
    <x v="169"/>
    <x v="3"/>
    <n v="1046.01"/>
    <x v="0"/>
    <x v="0"/>
    <x v="0"/>
    <s v="card"/>
    <n v="21.16"/>
    <s v="No"/>
    <n v="0"/>
    <x v="7"/>
    <x v="7"/>
    <x v="0"/>
    <x v="1"/>
    <x v="2"/>
    <n v="15"/>
    <n v="225.21000000000049"/>
    <x v="1"/>
    <x v="0"/>
    <n v="5311.8600000000006"/>
  </r>
  <r>
    <x v="1553"/>
    <x v="523"/>
    <x v="5"/>
    <x v="2"/>
    <n v="3528.28"/>
    <n v="3307.55"/>
    <n v="43"/>
    <n v="27"/>
    <n v="3.1"/>
    <x v="1"/>
    <x v="6"/>
    <n v="5"/>
    <n v="0"/>
    <s v="D101"/>
    <x v="66"/>
    <x v="2"/>
    <n v="1084.92"/>
    <x v="0"/>
    <x v="0"/>
    <x v="0"/>
    <s v="card"/>
    <n v="5.18"/>
    <s v="No"/>
    <n v="0"/>
    <x v="3"/>
    <x v="1"/>
    <x v="0"/>
    <x v="1"/>
    <x v="1"/>
    <n v="16"/>
    <n v="220.73000000000002"/>
    <x v="1"/>
    <x v="1"/>
    <n v="4613.2000000000007"/>
  </r>
  <r>
    <x v="1554"/>
    <x v="60"/>
    <x v="2"/>
    <x v="3"/>
    <n v="3730.85"/>
    <n v="3824.55"/>
    <n v="40.299999999999997"/>
    <n v="17.3"/>
    <n v="5"/>
    <x v="0"/>
    <x v="0"/>
    <n v="0"/>
    <n v="0"/>
    <s v="D124"/>
    <x v="18"/>
    <x v="1"/>
    <n v="786.16"/>
    <x v="1"/>
    <x v="0"/>
    <x v="0"/>
    <s v="transfer"/>
    <n v="5.41"/>
    <s v="Yes"/>
    <n v="1"/>
    <x v="15"/>
    <x v="12"/>
    <x v="0"/>
    <x v="1"/>
    <x v="1"/>
    <n v="22.999999999999996"/>
    <n v="-93.700000000000273"/>
    <x v="0"/>
    <x v="0"/>
    <n v="4517.01"/>
  </r>
  <r>
    <x v="1555"/>
    <x v="532"/>
    <x v="3"/>
    <x v="0"/>
    <n v="3897.73"/>
    <n v="3431.95"/>
    <n v="63.6"/>
    <n v="49.6"/>
    <n v="4.3"/>
    <x v="0"/>
    <x v="0"/>
    <n v="0"/>
    <n v="0"/>
    <s v="D135"/>
    <x v="143"/>
    <x v="3"/>
    <n v="0"/>
    <x v="1"/>
    <x v="0"/>
    <x v="0"/>
    <s v="card"/>
    <n v="11.53"/>
    <s v="Yes"/>
    <n v="1"/>
    <x v="15"/>
    <x v="4"/>
    <x v="0"/>
    <x v="1"/>
    <x v="0"/>
    <n v="14"/>
    <n v="465.7800000000002"/>
    <x v="0"/>
    <x v="0"/>
    <n v="3897.73"/>
  </r>
  <r>
    <x v="1556"/>
    <x v="38"/>
    <x v="3"/>
    <x v="2"/>
    <n v="2667.97"/>
    <n v="2496.71"/>
    <n v="9.1999999999999993"/>
    <n v="10"/>
    <n v="4.7"/>
    <x v="0"/>
    <x v="0"/>
    <n v="0"/>
    <n v="0"/>
    <s v="D113"/>
    <x v="136"/>
    <x v="1"/>
    <n v="779.72"/>
    <x v="0"/>
    <x v="0"/>
    <x v="0"/>
    <s v="card"/>
    <n v="10.11"/>
    <s v="Yes"/>
    <n v="1"/>
    <x v="0"/>
    <x v="8"/>
    <x v="1"/>
    <x v="1"/>
    <x v="2"/>
    <n v="-0.80000000000000071"/>
    <n v="171.25999999999976"/>
    <x v="0"/>
    <x v="0"/>
    <n v="3447.6899999999996"/>
  </r>
  <r>
    <x v="1557"/>
    <x v="165"/>
    <x v="5"/>
    <x v="1"/>
    <n v="3853.04"/>
    <n v="3690.78"/>
    <n v="70.599999999999994"/>
    <n v="55.6"/>
    <n v="3.1"/>
    <x v="0"/>
    <x v="0"/>
    <n v="0"/>
    <n v="0"/>
    <s v="D131"/>
    <x v="24"/>
    <x v="3"/>
    <n v="1056.7"/>
    <x v="1"/>
    <x v="0"/>
    <x v="0"/>
    <s v="card"/>
    <n v="7.99"/>
    <s v="No"/>
    <n v="0"/>
    <x v="12"/>
    <x v="13"/>
    <x v="2"/>
    <x v="0"/>
    <x v="0"/>
    <n v="14.999999999999993"/>
    <n v="162.25999999999976"/>
    <x v="0"/>
    <x v="1"/>
    <n v="4909.74"/>
  </r>
  <r>
    <x v="1558"/>
    <x v="11"/>
    <x v="4"/>
    <x v="1"/>
    <n v="1904.21"/>
    <n v="1714.17"/>
    <n v="55.2"/>
    <n v="50.2"/>
    <n v="3.8"/>
    <x v="0"/>
    <x v="0"/>
    <n v="0"/>
    <n v="0"/>
    <s v="D103"/>
    <x v="62"/>
    <x v="0"/>
    <n v="1068.43"/>
    <x v="1"/>
    <x v="0"/>
    <x v="0"/>
    <s v="cash"/>
    <n v="12.76"/>
    <s v="No"/>
    <n v="0"/>
    <x v="11"/>
    <x v="12"/>
    <x v="0"/>
    <x v="1"/>
    <x v="2"/>
    <n v="5"/>
    <n v="190.03999999999996"/>
    <x v="0"/>
    <x v="0"/>
    <n v="2972.6400000000003"/>
  </r>
  <r>
    <x v="1559"/>
    <x v="183"/>
    <x v="4"/>
    <x v="2"/>
    <n v="1612.53"/>
    <n v="1509.83"/>
    <n v="41.5"/>
    <n v="22.5"/>
    <n v="0"/>
    <x v="0"/>
    <x v="0"/>
    <n v="0"/>
    <n v="0"/>
    <s v="D114"/>
    <x v="79"/>
    <x v="0"/>
    <n v="1078.77"/>
    <x v="0"/>
    <x v="0"/>
    <x v="0"/>
    <s v="transfer"/>
    <n v="-3.67"/>
    <s v="No"/>
    <n v="0"/>
    <x v="12"/>
    <x v="9"/>
    <x v="0"/>
    <x v="0"/>
    <x v="1"/>
    <n v="19"/>
    <n v="102.70000000000005"/>
    <x v="1"/>
    <x v="1"/>
    <n v="2691.3"/>
  </r>
  <r>
    <x v="1560"/>
    <x v="148"/>
    <x v="3"/>
    <x v="1"/>
    <n v="-3139.13"/>
    <n v="-3417.25"/>
    <n v="6"/>
    <n v="10"/>
    <n v="4.7"/>
    <x v="0"/>
    <x v="0"/>
    <n v="0"/>
    <n v="0"/>
    <s v="D100"/>
    <x v="76"/>
    <x v="3"/>
    <n v="1137.0899999999999"/>
    <x v="0"/>
    <x v="0"/>
    <x v="0"/>
    <s v="transfer"/>
    <n v="23.67"/>
    <s v="Yes"/>
    <n v="1"/>
    <x v="10"/>
    <x v="14"/>
    <x v="2"/>
    <x v="1"/>
    <x v="0"/>
    <n v="-4"/>
    <n v="278.11999999999989"/>
    <x v="0"/>
    <x v="0"/>
    <n v="-2002.0400000000002"/>
  </r>
  <r>
    <x v="1561"/>
    <x v="417"/>
    <x v="3"/>
    <x v="1"/>
    <n v="1718.38"/>
    <n v="1678.79"/>
    <n v="52.5"/>
    <n v="31.5"/>
    <n v="3.5"/>
    <x v="1"/>
    <x v="2"/>
    <n v="4"/>
    <n v="0"/>
    <s v="D112"/>
    <x v="177"/>
    <x v="0"/>
    <n v="1034.54"/>
    <x v="0"/>
    <x v="0"/>
    <x v="0"/>
    <s v="cash"/>
    <n v="5.97"/>
    <s v="Yes"/>
    <n v="1"/>
    <x v="3"/>
    <x v="7"/>
    <x v="1"/>
    <x v="1"/>
    <x v="2"/>
    <n v="21"/>
    <n v="39.590000000000146"/>
    <x v="1"/>
    <x v="1"/>
    <n v="2752.92"/>
  </r>
  <r>
    <x v="1562"/>
    <x v="229"/>
    <x v="1"/>
    <x v="0"/>
    <n v="4534.66"/>
    <n v="4512.51"/>
    <n v="49.5"/>
    <n v="33.5"/>
    <n v="2.5"/>
    <x v="0"/>
    <x v="0"/>
    <n v="0"/>
    <n v="0"/>
    <s v="D118"/>
    <x v="83"/>
    <x v="3"/>
    <n v="934.49"/>
    <x v="0"/>
    <x v="0"/>
    <x v="0"/>
    <s v="cash"/>
    <n v="15.33"/>
    <s v="Yes"/>
    <n v="1"/>
    <x v="16"/>
    <x v="0"/>
    <x v="2"/>
    <x v="0"/>
    <x v="1"/>
    <n v="16"/>
    <n v="22.149999999999636"/>
    <x v="1"/>
    <x v="1"/>
    <n v="5469.15"/>
  </r>
  <r>
    <x v="1563"/>
    <x v="330"/>
    <x v="3"/>
    <x v="2"/>
    <n v="2040.56"/>
    <n v="1846.34"/>
    <n v="15.8"/>
    <n v="10"/>
    <n v="4.8"/>
    <x v="0"/>
    <x v="0"/>
    <n v="0"/>
    <n v="0"/>
    <s v="D102"/>
    <x v="121"/>
    <x v="0"/>
    <n v="1101.2"/>
    <x v="0"/>
    <x v="0"/>
    <x v="0"/>
    <s v="transfer"/>
    <n v="3.16"/>
    <s v="No"/>
    <n v="0"/>
    <x v="12"/>
    <x v="12"/>
    <x v="2"/>
    <x v="0"/>
    <x v="1"/>
    <n v="5.8000000000000007"/>
    <n v="194.22000000000003"/>
    <x v="0"/>
    <x v="1"/>
    <n v="3141.76"/>
  </r>
  <r>
    <x v="1564"/>
    <x v="511"/>
    <x v="4"/>
    <x v="3"/>
    <n v="3899.66"/>
    <n v="3741.81"/>
    <n v="72"/>
    <n v="61"/>
    <n v="3.4"/>
    <x v="1"/>
    <x v="4"/>
    <n v="2"/>
    <n v="1"/>
    <s v="D126"/>
    <x v="116"/>
    <x v="3"/>
    <n v="1200.44"/>
    <x v="1"/>
    <x v="0"/>
    <x v="0"/>
    <s v="cash"/>
    <n v="12.25"/>
    <s v="No"/>
    <n v="0"/>
    <x v="12"/>
    <x v="9"/>
    <x v="1"/>
    <x v="1"/>
    <x v="0"/>
    <n v="11"/>
    <n v="157.84999999999991"/>
    <x v="1"/>
    <x v="1"/>
    <n v="5100.1000000000004"/>
  </r>
  <r>
    <x v="1565"/>
    <x v="533"/>
    <x v="1"/>
    <x v="3"/>
    <n v="3413.47"/>
    <n v="3336.24"/>
    <n v="38.4"/>
    <n v="20.399999999999999"/>
    <n v="4.3"/>
    <x v="1"/>
    <x v="6"/>
    <n v="5"/>
    <n v="0"/>
    <s v="D128"/>
    <x v="147"/>
    <x v="3"/>
    <n v="992.24"/>
    <x v="0"/>
    <x v="0"/>
    <x v="0"/>
    <s v="cash"/>
    <n v="11.66"/>
    <s v="No"/>
    <n v="0"/>
    <x v="4"/>
    <x v="2"/>
    <x v="2"/>
    <x v="0"/>
    <x v="0"/>
    <n v="18"/>
    <n v="77.230000000000018"/>
    <x v="1"/>
    <x v="0"/>
    <n v="4405.71"/>
  </r>
  <r>
    <x v="1566"/>
    <x v="483"/>
    <x v="4"/>
    <x v="2"/>
    <n v="3193.03"/>
    <n v="2855.6"/>
    <n v="67.400000000000006"/>
    <n v="43.4"/>
    <n v="1.4"/>
    <x v="1"/>
    <x v="2"/>
    <n v="4"/>
    <n v="0"/>
    <s v="D131"/>
    <x v="21"/>
    <x v="3"/>
    <n v="1083.5999999999999"/>
    <x v="0"/>
    <x v="0"/>
    <x v="0"/>
    <s v="card"/>
    <n v="-4.42"/>
    <s v="Yes"/>
    <n v="1"/>
    <x v="13"/>
    <x v="7"/>
    <x v="1"/>
    <x v="0"/>
    <x v="0"/>
    <n v="24.000000000000007"/>
    <n v="337.43000000000029"/>
    <x v="1"/>
    <x v="0"/>
    <n v="4276.63"/>
  </r>
  <r>
    <x v="1567"/>
    <x v="498"/>
    <x v="5"/>
    <x v="2"/>
    <n v="1984.58"/>
    <n v="1933.18"/>
    <n v="47.3"/>
    <n v="38.299999999999997"/>
    <n v="2.2999999999999998"/>
    <x v="1"/>
    <x v="2"/>
    <n v="4"/>
    <n v="0"/>
    <s v="D151"/>
    <x v="100"/>
    <x v="0"/>
    <n v="969.41"/>
    <x v="1"/>
    <x v="0"/>
    <x v="0"/>
    <s v="cash"/>
    <n v="24.38"/>
    <s v="No"/>
    <n v="0"/>
    <x v="16"/>
    <x v="5"/>
    <x v="1"/>
    <x v="0"/>
    <x v="1"/>
    <n v="9"/>
    <n v="51.399999999999864"/>
    <x v="1"/>
    <x v="1"/>
    <n v="2953.99"/>
  </r>
  <r>
    <x v="1568"/>
    <x v="55"/>
    <x v="3"/>
    <x v="2"/>
    <n v="3064.2"/>
    <n v="3059.28"/>
    <n v="73.400000000000006"/>
    <n v="66.400000000000006"/>
    <n v="3.6"/>
    <x v="0"/>
    <x v="0"/>
    <n v="0"/>
    <n v="0"/>
    <s v="D115"/>
    <x v="129"/>
    <x v="2"/>
    <n v="1105.75"/>
    <x v="1"/>
    <x v="0"/>
    <x v="0"/>
    <s v="cash"/>
    <n v="13.57"/>
    <s v="Yes"/>
    <n v="1"/>
    <x v="5"/>
    <x v="10"/>
    <x v="1"/>
    <x v="1"/>
    <x v="1"/>
    <n v="7"/>
    <n v="4.919999999999618"/>
    <x v="0"/>
    <x v="0"/>
    <n v="4169.95"/>
  </r>
  <r>
    <x v="1569"/>
    <x v="300"/>
    <x v="0"/>
    <x v="0"/>
    <n v="1441.37"/>
    <n v="1420.05"/>
    <n v="67"/>
    <n v="43"/>
    <n v="3"/>
    <x v="1"/>
    <x v="4"/>
    <n v="2"/>
    <n v="1"/>
    <s v="D130"/>
    <x v="145"/>
    <x v="0"/>
    <n v="888.45"/>
    <x v="0"/>
    <x v="0"/>
    <x v="0"/>
    <s v="cash"/>
    <n v="10.78"/>
    <s v="Yes"/>
    <n v="1"/>
    <x v="11"/>
    <x v="8"/>
    <x v="1"/>
    <x v="1"/>
    <x v="0"/>
    <n v="24"/>
    <n v="21.319999999999936"/>
    <x v="1"/>
    <x v="0"/>
    <n v="2329.8199999999997"/>
  </r>
  <r>
    <x v="1570"/>
    <x v="462"/>
    <x v="2"/>
    <x v="0"/>
    <n v="3886.79"/>
    <n v="3692.59"/>
    <n v="31.9"/>
    <n v="10"/>
    <n v="2.8"/>
    <x v="0"/>
    <x v="0"/>
    <n v="0"/>
    <n v="0"/>
    <s v="D113"/>
    <x v="72"/>
    <x v="3"/>
    <n v="876.01"/>
    <x v="0"/>
    <x v="0"/>
    <x v="0"/>
    <s v="cash"/>
    <n v="12.15"/>
    <s v="Yes"/>
    <n v="1"/>
    <x v="9"/>
    <x v="4"/>
    <x v="2"/>
    <x v="1"/>
    <x v="2"/>
    <n v="21.9"/>
    <n v="194.19999999999982"/>
    <x v="1"/>
    <x v="1"/>
    <n v="4762.8"/>
  </r>
  <r>
    <x v="1571"/>
    <x v="534"/>
    <x v="5"/>
    <x v="0"/>
    <n v="2006.71"/>
    <n v="1813.43"/>
    <n v="44.7"/>
    <n v="27.7"/>
    <n v="1.9"/>
    <x v="1"/>
    <x v="1"/>
    <n v="3"/>
    <n v="0"/>
    <s v="D121"/>
    <x v="141"/>
    <x v="0"/>
    <n v="925.91"/>
    <x v="0"/>
    <x v="0"/>
    <x v="0"/>
    <s v="card"/>
    <n v="-5.2"/>
    <s v="No"/>
    <n v="0"/>
    <x v="10"/>
    <x v="7"/>
    <x v="2"/>
    <x v="1"/>
    <x v="0"/>
    <n v="17.000000000000004"/>
    <n v="193.27999999999997"/>
    <x v="1"/>
    <x v="0"/>
    <n v="2932.62"/>
  </r>
  <r>
    <x v="1572"/>
    <x v="5"/>
    <x v="5"/>
    <x v="2"/>
    <n v="2513.4699999999998"/>
    <n v="2601.9"/>
    <n v="41.2"/>
    <n v="32.200000000000003"/>
    <n v="1.9"/>
    <x v="1"/>
    <x v="3"/>
    <n v="1"/>
    <n v="0"/>
    <s v="D123"/>
    <x v="45"/>
    <x v="2"/>
    <n v="742.85"/>
    <x v="0"/>
    <x v="0"/>
    <x v="0"/>
    <s v="cash"/>
    <n v="12.56"/>
    <s v="Yes"/>
    <n v="1"/>
    <x v="6"/>
    <x v="2"/>
    <x v="1"/>
    <x v="1"/>
    <x v="1"/>
    <n v="9"/>
    <n v="-88.430000000000291"/>
    <x v="1"/>
    <x v="1"/>
    <n v="3256.3199999999997"/>
  </r>
  <r>
    <x v="1573"/>
    <x v="499"/>
    <x v="4"/>
    <x v="1"/>
    <n v="3122.69"/>
    <n v="2870.7"/>
    <n v="63.5"/>
    <n v="39.5"/>
    <n v="2.9"/>
    <x v="1"/>
    <x v="4"/>
    <n v="2"/>
    <n v="1"/>
    <s v="D151"/>
    <x v="102"/>
    <x v="2"/>
    <n v="763.8"/>
    <x v="0"/>
    <x v="0"/>
    <x v="0"/>
    <s v="cash"/>
    <n v="14.71"/>
    <s v="Yes"/>
    <n v="1"/>
    <x v="4"/>
    <x v="1"/>
    <x v="2"/>
    <x v="1"/>
    <x v="1"/>
    <n v="24"/>
    <n v="251.99000000000024"/>
    <x v="1"/>
    <x v="0"/>
    <n v="3886.49"/>
  </r>
  <r>
    <x v="1574"/>
    <x v="490"/>
    <x v="4"/>
    <x v="0"/>
    <n v="2933.73"/>
    <n v="2846.63"/>
    <n v="21.2"/>
    <n v="10"/>
    <n v="3.1"/>
    <x v="0"/>
    <x v="0"/>
    <n v="0"/>
    <n v="0"/>
    <s v="D133"/>
    <x v="123"/>
    <x v="2"/>
    <n v="1030.08"/>
    <x v="0"/>
    <x v="0"/>
    <x v="0"/>
    <s v="cash"/>
    <n v="9.5"/>
    <s v="Yes"/>
    <n v="1"/>
    <x v="17"/>
    <x v="0"/>
    <x v="2"/>
    <x v="0"/>
    <x v="2"/>
    <n v="11.2"/>
    <n v="87.099999999999909"/>
    <x v="0"/>
    <x v="1"/>
    <n v="3963.81"/>
  </r>
  <r>
    <x v="1575"/>
    <x v="349"/>
    <x v="1"/>
    <x v="3"/>
    <n v="3571.41"/>
    <n v="3392.09"/>
    <n v="40.299999999999997"/>
    <n v="31.3"/>
    <n v="4.3"/>
    <x v="0"/>
    <x v="0"/>
    <n v="0"/>
    <n v="0"/>
    <s v="D119"/>
    <x v="175"/>
    <x v="1"/>
    <n v="1179.52"/>
    <x v="0"/>
    <x v="0"/>
    <x v="0"/>
    <s v="transfer"/>
    <n v="23.83"/>
    <s v="No"/>
    <n v="0"/>
    <x v="9"/>
    <x v="7"/>
    <x v="2"/>
    <x v="0"/>
    <x v="2"/>
    <n v="8.9999999999999964"/>
    <n v="179.31999999999971"/>
    <x v="0"/>
    <x v="1"/>
    <n v="4750.93"/>
  </r>
  <r>
    <x v="1576"/>
    <x v="485"/>
    <x v="0"/>
    <x v="3"/>
    <n v="2474.4"/>
    <n v="2437.13"/>
    <n v="35.9"/>
    <n v="30.9"/>
    <n v="4.8"/>
    <x v="0"/>
    <x v="0"/>
    <n v="0"/>
    <n v="0"/>
    <s v="D140"/>
    <x v="120"/>
    <x v="2"/>
    <n v="1174.3699999999999"/>
    <x v="0"/>
    <x v="0"/>
    <x v="0"/>
    <s v="transfer"/>
    <n v="5.96"/>
    <s v="Yes"/>
    <n v="1"/>
    <x v="16"/>
    <x v="7"/>
    <x v="0"/>
    <x v="1"/>
    <x v="2"/>
    <n v="5"/>
    <n v="37.269999999999982"/>
    <x v="0"/>
    <x v="1"/>
    <n v="3648.77"/>
  </r>
  <r>
    <x v="1577"/>
    <x v="533"/>
    <x v="1"/>
    <x v="2"/>
    <n v="2937.8"/>
    <n v="2937.61"/>
    <n v="56.2"/>
    <n v="51.2"/>
    <n v="2.1"/>
    <x v="0"/>
    <x v="0"/>
    <n v="0"/>
    <n v="0"/>
    <s v="D101"/>
    <x v="62"/>
    <x v="3"/>
    <n v="754.18"/>
    <x v="0"/>
    <x v="0"/>
    <x v="0"/>
    <s v="cash"/>
    <n v="3.2"/>
    <s v="Yes"/>
    <n v="1"/>
    <x v="14"/>
    <x v="0"/>
    <x v="1"/>
    <x v="0"/>
    <x v="0"/>
    <n v="5"/>
    <n v="0.19000000000005457"/>
    <x v="1"/>
    <x v="0"/>
    <n v="3691.98"/>
  </r>
  <r>
    <x v="1578"/>
    <x v="413"/>
    <x v="0"/>
    <x v="0"/>
    <n v="2370.0100000000002"/>
    <n v="2038.26"/>
    <n v="73.3"/>
    <n v="64.3"/>
    <n v="3.9"/>
    <x v="0"/>
    <x v="0"/>
    <n v="0"/>
    <n v="0"/>
    <s v="D112"/>
    <x v="78"/>
    <x v="0"/>
    <n v="1073"/>
    <x v="1"/>
    <x v="0"/>
    <x v="0"/>
    <s v="cash"/>
    <n v="24.9"/>
    <s v="Yes"/>
    <n v="1"/>
    <x v="13"/>
    <x v="10"/>
    <x v="2"/>
    <x v="1"/>
    <x v="1"/>
    <n v="9"/>
    <n v="331.75000000000023"/>
    <x v="0"/>
    <x v="0"/>
    <n v="3443.01"/>
  </r>
  <r>
    <x v="1579"/>
    <x v="38"/>
    <x v="2"/>
    <x v="3"/>
    <n v="2360.44"/>
    <n v="2124.06"/>
    <n v="28.5"/>
    <n v="12.5"/>
    <n v="4.9000000000000004"/>
    <x v="0"/>
    <x v="0"/>
    <n v="0"/>
    <n v="0"/>
    <s v="D152"/>
    <x v="43"/>
    <x v="0"/>
    <n v="947.31"/>
    <x v="0"/>
    <x v="0"/>
    <x v="0"/>
    <s v="transfer"/>
    <n v="20.69"/>
    <s v="No"/>
    <n v="0"/>
    <x v="17"/>
    <x v="7"/>
    <x v="0"/>
    <x v="1"/>
    <x v="1"/>
    <n v="16"/>
    <n v="236.38000000000011"/>
    <x v="0"/>
    <x v="1"/>
    <n v="3307.75"/>
  </r>
  <r>
    <x v="1580"/>
    <x v="420"/>
    <x v="2"/>
    <x v="3"/>
    <n v="3166.25"/>
    <n v="3115.09"/>
    <n v="17.899999999999999"/>
    <n v="10"/>
    <n v="4.5999999999999996"/>
    <x v="1"/>
    <x v="3"/>
    <n v="1"/>
    <n v="0"/>
    <s v="D152"/>
    <x v="162"/>
    <x v="1"/>
    <n v="867.7"/>
    <x v="0"/>
    <x v="0"/>
    <x v="0"/>
    <s v="cash"/>
    <n v="14.14"/>
    <s v="No"/>
    <n v="0"/>
    <x v="10"/>
    <x v="7"/>
    <x v="1"/>
    <x v="1"/>
    <x v="1"/>
    <n v="7.8999999999999986"/>
    <n v="51.159999999999854"/>
    <x v="1"/>
    <x v="0"/>
    <n v="4033.95"/>
  </r>
  <r>
    <x v="1581"/>
    <x v="384"/>
    <x v="2"/>
    <x v="1"/>
    <n v="4280.43"/>
    <n v="4078.54"/>
    <n v="0"/>
    <n v="10"/>
    <n v="4.4000000000000004"/>
    <x v="0"/>
    <x v="0"/>
    <n v="0"/>
    <n v="0"/>
    <s v="D115"/>
    <x v="75"/>
    <x v="3"/>
    <n v="977.64"/>
    <x v="0"/>
    <x v="0"/>
    <x v="0"/>
    <s v="transfer"/>
    <n v="10.220000000000001"/>
    <s v="No"/>
    <n v="0"/>
    <x v="1"/>
    <x v="8"/>
    <x v="2"/>
    <x v="0"/>
    <x v="0"/>
    <n v="-10"/>
    <n v="201.89000000000033"/>
    <x v="0"/>
    <x v="1"/>
    <n v="5258.0700000000006"/>
  </r>
  <r>
    <x v="1582"/>
    <x v="442"/>
    <x v="3"/>
    <x v="3"/>
    <n v="3884.14"/>
    <n v="3467.64"/>
    <n v="25.9"/>
    <n v="15.9"/>
    <n v="4.5999999999999996"/>
    <x v="0"/>
    <x v="0"/>
    <n v="0"/>
    <n v="0"/>
    <s v="D159"/>
    <x v="55"/>
    <x v="1"/>
    <n v="927.35"/>
    <x v="0"/>
    <x v="0"/>
    <x v="0"/>
    <s v="cash"/>
    <n v="17.2"/>
    <s v="Yes"/>
    <n v="1"/>
    <x v="4"/>
    <x v="0"/>
    <x v="2"/>
    <x v="1"/>
    <x v="0"/>
    <n v="9.9999999999999982"/>
    <n v="416.5"/>
    <x v="0"/>
    <x v="0"/>
    <n v="4811.49"/>
  </r>
  <r>
    <x v="1583"/>
    <x v="271"/>
    <x v="2"/>
    <x v="2"/>
    <n v="1254.42"/>
    <n v="1084.29"/>
    <n v="35.1"/>
    <n v="16.100000000000001"/>
    <n v="3.9"/>
    <x v="0"/>
    <x v="0"/>
    <n v="0"/>
    <n v="0"/>
    <s v="D123"/>
    <x v="47"/>
    <x v="0"/>
    <n v="960.95"/>
    <x v="0"/>
    <x v="0"/>
    <x v="0"/>
    <s v="cash"/>
    <n v="6.78"/>
    <s v="No"/>
    <n v="0"/>
    <x v="2"/>
    <x v="0"/>
    <x v="0"/>
    <x v="1"/>
    <x v="0"/>
    <n v="19"/>
    <n v="170.13000000000011"/>
    <x v="0"/>
    <x v="0"/>
    <n v="2215.37"/>
  </r>
  <r>
    <x v="1584"/>
    <x v="503"/>
    <x v="2"/>
    <x v="3"/>
    <n v="3819.81"/>
    <n v="3726.03"/>
    <n v="24.6"/>
    <n v="17.600000000000001"/>
    <n v="0"/>
    <x v="0"/>
    <x v="0"/>
    <n v="0"/>
    <n v="0"/>
    <s v="D158"/>
    <x v="108"/>
    <x v="1"/>
    <n v="1105.96"/>
    <x v="0"/>
    <x v="0"/>
    <x v="0"/>
    <s v="cash"/>
    <n v="12.73"/>
    <s v="No"/>
    <n v="0"/>
    <x v="7"/>
    <x v="9"/>
    <x v="0"/>
    <x v="0"/>
    <x v="1"/>
    <n v="7"/>
    <n v="93.779999999999745"/>
    <x v="1"/>
    <x v="0"/>
    <n v="4925.7700000000004"/>
  </r>
  <r>
    <x v="1585"/>
    <x v="188"/>
    <x v="1"/>
    <x v="0"/>
    <n v="4219.4799999999996"/>
    <n v="4191.24"/>
    <n v="58.2"/>
    <n v="53.2"/>
    <n v="3.2"/>
    <x v="0"/>
    <x v="0"/>
    <n v="0"/>
    <n v="0"/>
    <s v="D102"/>
    <x v="147"/>
    <x v="1"/>
    <n v="1067.47"/>
    <x v="1"/>
    <x v="0"/>
    <x v="0"/>
    <s v="transfer"/>
    <n v="26.79"/>
    <s v="Yes"/>
    <n v="1"/>
    <x v="8"/>
    <x v="12"/>
    <x v="1"/>
    <x v="1"/>
    <x v="1"/>
    <n v="5"/>
    <n v="28.239999999999782"/>
    <x v="0"/>
    <x v="0"/>
    <n v="5286.95"/>
  </r>
  <r>
    <x v="1586"/>
    <x v="64"/>
    <x v="3"/>
    <x v="2"/>
    <n v="4168.7"/>
    <n v="4443.8999999999996"/>
    <n v="17.100000000000001"/>
    <n v="10"/>
    <n v="3.8"/>
    <x v="1"/>
    <x v="6"/>
    <n v="5"/>
    <n v="0"/>
    <s v="D149"/>
    <x v="157"/>
    <x v="3"/>
    <n v="849"/>
    <x v="0"/>
    <x v="0"/>
    <x v="0"/>
    <s v="cash"/>
    <n v="11.16"/>
    <s v="No"/>
    <n v="0"/>
    <x v="6"/>
    <x v="9"/>
    <x v="1"/>
    <x v="1"/>
    <x v="2"/>
    <n v="7.1000000000000014"/>
    <n v="-275.19999999999982"/>
    <x v="1"/>
    <x v="1"/>
    <n v="5017.7"/>
  </r>
  <r>
    <x v="1587"/>
    <x v="201"/>
    <x v="2"/>
    <x v="2"/>
    <n v="3761.07"/>
    <n v="3560.43"/>
    <n v="26.5"/>
    <n v="10"/>
    <n v="2.5"/>
    <x v="0"/>
    <x v="0"/>
    <n v="0"/>
    <n v="0"/>
    <s v="D129"/>
    <x v="150"/>
    <x v="2"/>
    <n v="1068.06"/>
    <x v="0"/>
    <x v="0"/>
    <x v="0"/>
    <s v="cash"/>
    <n v="15.34"/>
    <s v="No"/>
    <n v="0"/>
    <x v="9"/>
    <x v="4"/>
    <x v="2"/>
    <x v="1"/>
    <x v="1"/>
    <n v="16.5"/>
    <n v="200.64000000000033"/>
    <x v="1"/>
    <x v="1"/>
    <n v="4829.13"/>
  </r>
  <r>
    <x v="1588"/>
    <x v="174"/>
    <x v="2"/>
    <x v="3"/>
    <n v="1979.65"/>
    <n v="1672.74"/>
    <n v="17.8"/>
    <n v="10"/>
    <n v="2.1"/>
    <x v="0"/>
    <x v="0"/>
    <n v="0"/>
    <n v="0"/>
    <s v="D112"/>
    <x v="156"/>
    <x v="0"/>
    <n v="981.67"/>
    <x v="0"/>
    <x v="0"/>
    <x v="0"/>
    <s v="cash"/>
    <n v="9.65"/>
    <s v="Yes"/>
    <n v="1"/>
    <x v="15"/>
    <x v="3"/>
    <x v="1"/>
    <x v="0"/>
    <x v="2"/>
    <n v="7.8000000000000007"/>
    <n v="306.91000000000008"/>
    <x v="1"/>
    <x v="0"/>
    <n v="2961.32"/>
  </r>
  <r>
    <x v="1589"/>
    <x v="4"/>
    <x v="0"/>
    <x v="3"/>
    <n v="2754.02"/>
    <n v="2378.42"/>
    <n v="74.8"/>
    <n v="55.8"/>
    <n v="3.8"/>
    <x v="0"/>
    <x v="0"/>
    <n v="0"/>
    <n v="0"/>
    <s v="D143"/>
    <x v="122"/>
    <x v="2"/>
    <n v="1197.3900000000001"/>
    <x v="1"/>
    <x v="0"/>
    <x v="0"/>
    <s v="cash"/>
    <n v="10.84"/>
    <s v="Yes"/>
    <n v="1"/>
    <x v="15"/>
    <x v="6"/>
    <x v="1"/>
    <x v="1"/>
    <x v="1"/>
    <n v="19"/>
    <n v="375.59999999999991"/>
    <x v="0"/>
    <x v="0"/>
    <n v="3951.41"/>
  </r>
  <r>
    <x v="1590"/>
    <x v="275"/>
    <x v="2"/>
    <x v="1"/>
    <n v="1770.87"/>
    <n v="1624.16"/>
    <n v="88.8"/>
    <n v="72.8"/>
    <n v="4.5999999999999996"/>
    <x v="1"/>
    <x v="4"/>
    <n v="2"/>
    <n v="1"/>
    <s v="D142"/>
    <x v="25"/>
    <x v="0"/>
    <n v="1020"/>
    <x v="1"/>
    <x v="0"/>
    <x v="0"/>
    <s v="card"/>
    <n v="18.010000000000002"/>
    <s v="Yes"/>
    <n v="1"/>
    <x v="4"/>
    <x v="11"/>
    <x v="2"/>
    <x v="0"/>
    <x v="1"/>
    <n v="16"/>
    <n v="146.70999999999981"/>
    <x v="1"/>
    <x v="0"/>
    <n v="2790.87"/>
  </r>
  <r>
    <x v="1591"/>
    <x v="111"/>
    <x v="3"/>
    <x v="3"/>
    <n v="2493.7600000000002"/>
    <n v="2073.62"/>
    <n v="34.6"/>
    <n v="18.600000000000001"/>
    <n v="3.8"/>
    <x v="0"/>
    <x v="0"/>
    <n v="0"/>
    <n v="0"/>
    <s v="D101"/>
    <x v="49"/>
    <x v="0"/>
    <n v="1021.89"/>
    <x v="0"/>
    <x v="0"/>
    <x v="0"/>
    <s v="cash"/>
    <n v="28.14"/>
    <s v="Yes"/>
    <n v="1"/>
    <x v="1"/>
    <x v="11"/>
    <x v="0"/>
    <x v="1"/>
    <x v="2"/>
    <n v="16"/>
    <n v="420.14000000000033"/>
    <x v="0"/>
    <x v="1"/>
    <n v="3515.65"/>
  </r>
  <r>
    <x v="1592"/>
    <x v="535"/>
    <x v="3"/>
    <x v="1"/>
    <n v="3216.91"/>
    <n v="2720.05"/>
    <n v="61"/>
    <n v="45"/>
    <n v="5"/>
    <x v="0"/>
    <x v="0"/>
    <n v="0"/>
    <n v="0"/>
    <s v="D110"/>
    <x v="132"/>
    <x v="3"/>
    <n v="1035"/>
    <x v="1"/>
    <x v="0"/>
    <x v="0"/>
    <s v="transfer"/>
    <n v="14.89"/>
    <s v="No"/>
    <n v="0"/>
    <x v="15"/>
    <x v="6"/>
    <x v="1"/>
    <x v="0"/>
    <x v="0"/>
    <n v="16"/>
    <n v="496.85999999999967"/>
    <x v="0"/>
    <x v="0"/>
    <n v="4251.91"/>
  </r>
  <r>
    <x v="1593"/>
    <x v="345"/>
    <x v="4"/>
    <x v="1"/>
    <n v="1469.42"/>
    <n v="1366.89"/>
    <n v="101.4"/>
    <n v="93.4"/>
    <n v="4.5"/>
    <x v="1"/>
    <x v="4"/>
    <n v="2"/>
    <n v="1"/>
    <s v="D151"/>
    <x v="174"/>
    <x v="0"/>
    <n v="901.44"/>
    <x v="1"/>
    <x v="0"/>
    <x v="0"/>
    <s v="cash"/>
    <n v="9.61"/>
    <s v="Yes"/>
    <n v="1"/>
    <x v="7"/>
    <x v="4"/>
    <x v="1"/>
    <x v="0"/>
    <x v="0"/>
    <n v="8"/>
    <n v="102.52999999999997"/>
    <x v="1"/>
    <x v="0"/>
    <n v="2370.86"/>
  </r>
  <r>
    <x v="1594"/>
    <x v="116"/>
    <x v="3"/>
    <x v="1"/>
    <n v="4165.87"/>
    <n v="3942.49"/>
    <n v="31"/>
    <n v="16"/>
    <n v="0"/>
    <x v="0"/>
    <x v="0"/>
    <n v="0"/>
    <n v="0"/>
    <s v="D112"/>
    <x v="135"/>
    <x v="3"/>
    <n v="934.96"/>
    <x v="0"/>
    <x v="0"/>
    <x v="0"/>
    <s v="transfer"/>
    <n v="9.98"/>
    <s v="Yes"/>
    <n v="1"/>
    <x v="8"/>
    <x v="5"/>
    <x v="0"/>
    <x v="0"/>
    <x v="0"/>
    <n v="15"/>
    <n v="223.38000000000011"/>
    <x v="1"/>
    <x v="0"/>
    <n v="5100.83"/>
  </r>
  <r>
    <x v="1595"/>
    <x v="431"/>
    <x v="2"/>
    <x v="3"/>
    <n v="3716.35"/>
    <n v="3644.13"/>
    <n v="32.6"/>
    <n v="13.6"/>
    <n v="3.7"/>
    <x v="0"/>
    <x v="0"/>
    <n v="0"/>
    <n v="0"/>
    <s v="D149"/>
    <x v="110"/>
    <x v="3"/>
    <n v="909.37"/>
    <x v="0"/>
    <x v="0"/>
    <x v="0"/>
    <s v="card"/>
    <n v="22.05"/>
    <s v="No"/>
    <n v="0"/>
    <x v="16"/>
    <x v="13"/>
    <x v="1"/>
    <x v="1"/>
    <x v="0"/>
    <n v="19"/>
    <n v="72.2199999999998"/>
    <x v="0"/>
    <x v="1"/>
    <n v="4625.72"/>
  </r>
  <r>
    <x v="1596"/>
    <x v="107"/>
    <x v="5"/>
    <x v="0"/>
    <n v="3267.29"/>
    <n v="2891.55"/>
    <n v="62.8"/>
    <n v="39.799999999999997"/>
    <n v="2.4"/>
    <x v="0"/>
    <x v="0"/>
    <n v="0"/>
    <n v="0"/>
    <s v="D139"/>
    <x v="118"/>
    <x v="3"/>
    <n v="1110.47"/>
    <x v="0"/>
    <x v="0"/>
    <x v="0"/>
    <s v="cash"/>
    <n v="1.28"/>
    <s v="Yes"/>
    <n v="1"/>
    <x v="5"/>
    <x v="11"/>
    <x v="1"/>
    <x v="0"/>
    <x v="1"/>
    <n v="23"/>
    <n v="375.73999999999978"/>
    <x v="1"/>
    <x v="0"/>
    <n v="4377.76"/>
  </r>
  <r>
    <x v="1597"/>
    <x v="452"/>
    <x v="2"/>
    <x v="0"/>
    <n v="3363.71"/>
    <n v="3279.86"/>
    <n v="41.2"/>
    <n v="30.2"/>
    <n v="0"/>
    <x v="1"/>
    <x v="1"/>
    <n v="3"/>
    <n v="0"/>
    <s v="D114"/>
    <x v="115"/>
    <x v="1"/>
    <n v="848"/>
    <x v="0"/>
    <x v="0"/>
    <x v="0"/>
    <s v="cash"/>
    <n v="-0.5"/>
    <s v="Yes"/>
    <n v="1"/>
    <x v="15"/>
    <x v="12"/>
    <x v="2"/>
    <x v="0"/>
    <x v="2"/>
    <n v="11.000000000000004"/>
    <n v="83.849999999999909"/>
    <x v="1"/>
    <x v="0"/>
    <n v="4211.71"/>
  </r>
  <r>
    <x v="1598"/>
    <x v="339"/>
    <x v="1"/>
    <x v="1"/>
    <n v="3285.72"/>
    <n v="3111.74"/>
    <n v="23.9"/>
    <n v="10"/>
    <n v="3.2"/>
    <x v="0"/>
    <x v="0"/>
    <n v="0"/>
    <n v="0"/>
    <s v="D118"/>
    <x v="137"/>
    <x v="3"/>
    <n v="1315.14"/>
    <x v="0"/>
    <x v="0"/>
    <x v="0"/>
    <s v="cash"/>
    <n v="22.24"/>
    <s v="No"/>
    <n v="0"/>
    <x v="5"/>
    <x v="8"/>
    <x v="2"/>
    <x v="0"/>
    <x v="1"/>
    <n v="13.899999999999999"/>
    <n v="173.98000000000002"/>
    <x v="0"/>
    <x v="0"/>
    <n v="4600.8599999999997"/>
  </r>
  <r>
    <x v="1599"/>
    <x v="366"/>
    <x v="2"/>
    <x v="2"/>
    <n v="1951.09"/>
    <n v="2196.2199999999998"/>
    <n v="25.7"/>
    <n v="10"/>
    <n v="2.7"/>
    <x v="0"/>
    <x v="0"/>
    <n v="0"/>
    <n v="0"/>
    <s v="D157"/>
    <x v="162"/>
    <x v="0"/>
    <n v="951.01"/>
    <x v="0"/>
    <x v="0"/>
    <x v="0"/>
    <s v="card"/>
    <n v="14.21"/>
    <s v="No"/>
    <n v="0"/>
    <x v="7"/>
    <x v="4"/>
    <x v="1"/>
    <x v="1"/>
    <x v="1"/>
    <n v="15.7"/>
    <n v="-245.12999999999988"/>
    <x v="1"/>
    <x v="0"/>
    <n v="2902.1"/>
  </r>
  <r>
    <x v="1600"/>
    <x v="475"/>
    <x v="4"/>
    <x v="3"/>
    <n v="2018.33"/>
    <n v="2109.5100000000002"/>
    <n v="58.5"/>
    <n v="47.5"/>
    <n v="2.9"/>
    <x v="0"/>
    <x v="0"/>
    <n v="0"/>
    <n v="0"/>
    <s v="D134"/>
    <x v="94"/>
    <x v="0"/>
    <n v="874.47"/>
    <x v="1"/>
    <x v="0"/>
    <x v="0"/>
    <s v="card"/>
    <n v="6.4"/>
    <s v="Yes"/>
    <n v="1"/>
    <x v="10"/>
    <x v="9"/>
    <x v="2"/>
    <x v="0"/>
    <x v="0"/>
    <n v="11"/>
    <n v="-91.180000000000291"/>
    <x v="1"/>
    <x v="0"/>
    <n v="2892.8"/>
  </r>
  <r>
    <x v="1601"/>
    <x v="483"/>
    <x v="4"/>
    <x v="1"/>
    <n v="3472.13"/>
    <n v="3227.96"/>
    <n v="56.3"/>
    <n v="38.299999999999997"/>
    <n v="3"/>
    <x v="0"/>
    <x v="0"/>
    <n v="0"/>
    <n v="0"/>
    <s v="D119"/>
    <x v="75"/>
    <x v="1"/>
    <n v="1213.4100000000001"/>
    <x v="0"/>
    <x v="0"/>
    <x v="0"/>
    <s v="transfer"/>
    <n v="7.03"/>
    <s v="Yes"/>
    <n v="1"/>
    <x v="7"/>
    <x v="8"/>
    <x v="2"/>
    <x v="1"/>
    <x v="0"/>
    <n v="18"/>
    <n v="244.17000000000007"/>
    <x v="1"/>
    <x v="0"/>
    <n v="4685.54"/>
  </r>
  <r>
    <x v="1602"/>
    <x v="434"/>
    <x v="1"/>
    <x v="1"/>
    <n v="2075.71"/>
    <n v="1999.53"/>
    <n v="42"/>
    <n v="29"/>
    <n v="3.4"/>
    <x v="0"/>
    <x v="0"/>
    <n v="0"/>
    <n v="0"/>
    <s v="D151"/>
    <x v="15"/>
    <x v="1"/>
    <n v="1100.43"/>
    <x v="0"/>
    <x v="0"/>
    <x v="0"/>
    <s v="cash"/>
    <n v="7.12"/>
    <s v="No"/>
    <n v="0"/>
    <x v="14"/>
    <x v="11"/>
    <x v="1"/>
    <x v="1"/>
    <x v="0"/>
    <n v="13"/>
    <n v="76.180000000000064"/>
    <x v="0"/>
    <x v="0"/>
    <n v="3176.1400000000003"/>
  </r>
  <r>
    <x v="1603"/>
    <x v="3"/>
    <x v="4"/>
    <x v="0"/>
    <n v="3685.08"/>
    <n v="3663.13"/>
    <n v="76.099999999999994"/>
    <n v="69.099999999999994"/>
    <n v="1.8"/>
    <x v="1"/>
    <x v="2"/>
    <n v="4"/>
    <n v="0"/>
    <s v="D135"/>
    <x v="49"/>
    <x v="1"/>
    <n v="1044.33"/>
    <x v="1"/>
    <x v="0"/>
    <x v="0"/>
    <s v="cash"/>
    <n v="21.67"/>
    <s v="Yes"/>
    <n v="1"/>
    <x v="15"/>
    <x v="13"/>
    <x v="0"/>
    <x v="0"/>
    <x v="2"/>
    <n v="7"/>
    <n v="21.949999999999818"/>
    <x v="1"/>
    <x v="0"/>
    <n v="4729.41"/>
  </r>
  <r>
    <x v="1604"/>
    <x v="443"/>
    <x v="5"/>
    <x v="0"/>
    <n v="3002.6"/>
    <n v="2609.5"/>
    <n v="19.7"/>
    <n v="10"/>
    <n v="3.8"/>
    <x v="1"/>
    <x v="6"/>
    <n v="5"/>
    <n v="0"/>
    <s v="D153"/>
    <x v="119"/>
    <x v="1"/>
    <n v="1098.74"/>
    <x v="0"/>
    <x v="0"/>
    <x v="0"/>
    <s v="cash"/>
    <n v="7.48"/>
    <s v="No"/>
    <n v="0"/>
    <x v="13"/>
    <x v="5"/>
    <x v="0"/>
    <x v="0"/>
    <x v="1"/>
    <n v="9.6999999999999993"/>
    <n v="393.09999999999991"/>
    <x v="1"/>
    <x v="0"/>
    <n v="4101.34"/>
  </r>
  <r>
    <x v="1605"/>
    <x v="255"/>
    <x v="4"/>
    <x v="3"/>
    <n v="3137.66"/>
    <n v="2945.84"/>
    <n v="57.9"/>
    <n v="32.9"/>
    <n v="3.6"/>
    <x v="0"/>
    <x v="0"/>
    <n v="0"/>
    <n v="0"/>
    <s v="D156"/>
    <x v="18"/>
    <x v="1"/>
    <n v="863.17"/>
    <x v="0"/>
    <x v="0"/>
    <x v="0"/>
    <s v="cash"/>
    <n v="8.02"/>
    <s v="Yes"/>
    <n v="1"/>
    <x v="11"/>
    <x v="4"/>
    <x v="2"/>
    <x v="0"/>
    <x v="2"/>
    <n v="25"/>
    <n v="191.81999999999971"/>
    <x v="0"/>
    <x v="0"/>
    <n v="4000.83"/>
  </r>
  <r>
    <x v="1606"/>
    <x v="490"/>
    <x v="3"/>
    <x v="2"/>
    <n v="3074.21"/>
    <n v="3278.03"/>
    <n v="27.5"/>
    <n v="13.5"/>
    <n v="3.1"/>
    <x v="0"/>
    <x v="0"/>
    <n v="0"/>
    <n v="0"/>
    <s v="D101"/>
    <x v="6"/>
    <x v="2"/>
    <n v="908.32"/>
    <x v="0"/>
    <x v="0"/>
    <x v="0"/>
    <s v="cash"/>
    <n v="27.02"/>
    <s v="Yes"/>
    <n v="1"/>
    <x v="15"/>
    <x v="13"/>
    <x v="2"/>
    <x v="1"/>
    <x v="1"/>
    <n v="14"/>
    <n v="-203.82000000000016"/>
    <x v="0"/>
    <x v="0"/>
    <n v="3982.53"/>
  </r>
  <r>
    <x v="1607"/>
    <x v="327"/>
    <x v="3"/>
    <x v="0"/>
    <n v="3247.59"/>
    <n v="3290.46"/>
    <n v="14"/>
    <n v="10"/>
    <n v="4.8"/>
    <x v="1"/>
    <x v="1"/>
    <n v="3"/>
    <n v="0"/>
    <s v="D138"/>
    <x v="11"/>
    <x v="2"/>
    <n v="1015.24"/>
    <x v="0"/>
    <x v="0"/>
    <x v="0"/>
    <s v="cash"/>
    <n v="1.07"/>
    <s v="No"/>
    <n v="0"/>
    <x v="2"/>
    <x v="3"/>
    <x v="0"/>
    <x v="1"/>
    <x v="2"/>
    <n v="4"/>
    <n v="-42.869999999999891"/>
    <x v="1"/>
    <x v="0"/>
    <n v="4262.83"/>
  </r>
  <r>
    <x v="1608"/>
    <x v="71"/>
    <x v="4"/>
    <x v="2"/>
    <n v="3685.97"/>
    <n v="3913.84"/>
    <n v="60.2"/>
    <n v="50.2"/>
    <n v="2.6"/>
    <x v="1"/>
    <x v="2"/>
    <n v="4"/>
    <n v="0"/>
    <s v="D142"/>
    <x v="85"/>
    <x v="3"/>
    <n v="724.77"/>
    <x v="0"/>
    <x v="0"/>
    <x v="0"/>
    <s v="cash"/>
    <n v="28.98"/>
    <s v="No"/>
    <n v="0"/>
    <x v="10"/>
    <x v="6"/>
    <x v="1"/>
    <x v="0"/>
    <x v="2"/>
    <n v="10"/>
    <n v="-227.87000000000035"/>
    <x v="1"/>
    <x v="0"/>
    <n v="4410.74"/>
  </r>
  <r>
    <x v="1609"/>
    <x v="536"/>
    <x v="1"/>
    <x v="0"/>
    <n v="2876"/>
    <n v="2461.42"/>
    <n v="72.3"/>
    <n v="53.3"/>
    <n v="2.2000000000000002"/>
    <x v="0"/>
    <x v="0"/>
    <n v="0"/>
    <n v="0"/>
    <s v="D131"/>
    <x v="19"/>
    <x v="0"/>
    <n v="764.72"/>
    <x v="1"/>
    <x v="0"/>
    <x v="0"/>
    <s v="cash"/>
    <n v="17.059999999999999"/>
    <s v="No"/>
    <n v="0"/>
    <x v="9"/>
    <x v="14"/>
    <x v="1"/>
    <x v="1"/>
    <x v="1"/>
    <n v="19"/>
    <n v="414.57999999999993"/>
    <x v="1"/>
    <x v="1"/>
    <n v="3640.7200000000003"/>
  </r>
  <r>
    <x v="1610"/>
    <x v="298"/>
    <x v="2"/>
    <x v="1"/>
    <n v="3280.71"/>
    <n v="3212.53"/>
    <n v="79.8"/>
    <n v="71.8"/>
    <n v="3.1"/>
    <x v="0"/>
    <x v="0"/>
    <n v="0"/>
    <n v="0"/>
    <s v="D113"/>
    <x v="123"/>
    <x v="2"/>
    <n v="915.7"/>
    <x v="1"/>
    <x v="0"/>
    <x v="0"/>
    <s v="card"/>
    <n v="18.739999999999998"/>
    <s v="Yes"/>
    <n v="1"/>
    <x v="17"/>
    <x v="14"/>
    <x v="1"/>
    <x v="1"/>
    <x v="1"/>
    <n v="8"/>
    <n v="68.179999999999836"/>
    <x v="0"/>
    <x v="1"/>
    <n v="4196.41"/>
  </r>
  <r>
    <x v="1611"/>
    <x v="503"/>
    <x v="2"/>
    <x v="2"/>
    <n v="1637.18"/>
    <n v="1532.16"/>
    <n v="37.799999999999997"/>
    <n v="16.8"/>
    <n v="5"/>
    <x v="0"/>
    <x v="0"/>
    <n v="0"/>
    <n v="0"/>
    <s v="D136"/>
    <x v="51"/>
    <x v="0"/>
    <n v="1179.67"/>
    <x v="0"/>
    <x v="0"/>
    <x v="0"/>
    <s v="cash"/>
    <n v="3.16"/>
    <s v="Yes"/>
    <n v="1"/>
    <x v="12"/>
    <x v="2"/>
    <x v="2"/>
    <x v="0"/>
    <x v="0"/>
    <n v="20.999999999999996"/>
    <n v="105.01999999999998"/>
    <x v="0"/>
    <x v="1"/>
    <n v="2816.8500000000004"/>
  </r>
  <r>
    <x v="1612"/>
    <x v="18"/>
    <x v="0"/>
    <x v="2"/>
    <n v="1572.9"/>
    <n v="1477"/>
    <n v="27.2"/>
    <n v="15.2"/>
    <n v="2.7"/>
    <x v="0"/>
    <x v="0"/>
    <n v="0"/>
    <n v="0"/>
    <s v="D156"/>
    <x v="165"/>
    <x v="0"/>
    <n v="790.63"/>
    <x v="0"/>
    <x v="0"/>
    <x v="0"/>
    <s v="cash"/>
    <n v="4.53"/>
    <s v="Yes"/>
    <n v="1"/>
    <x v="11"/>
    <x v="5"/>
    <x v="0"/>
    <x v="1"/>
    <x v="0"/>
    <n v="12"/>
    <n v="95.900000000000091"/>
    <x v="1"/>
    <x v="0"/>
    <n v="2363.5300000000002"/>
  </r>
  <r>
    <x v="1613"/>
    <x v="422"/>
    <x v="1"/>
    <x v="1"/>
    <n v="3076.82"/>
    <n v="2784.61"/>
    <n v="84.4"/>
    <n v="76.400000000000006"/>
    <n v="1.7"/>
    <x v="1"/>
    <x v="2"/>
    <n v="4"/>
    <n v="0"/>
    <s v="D124"/>
    <x v="38"/>
    <x v="2"/>
    <n v="1166.1199999999999"/>
    <x v="1"/>
    <x v="1"/>
    <x v="1"/>
    <s v="card"/>
    <n v="17.920000000000002"/>
    <s v="Yes"/>
    <n v="1"/>
    <x v="13"/>
    <x v="12"/>
    <x v="2"/>
    <x v="1"/>
    <x v="2"/>
    <n v="8"/>
    <n v="292.21000000000004"/>
    <x v="1"/>
    <x v="0"/>
    <n v="4242.9400000000005"/>
  </r>
  <r>
    <x v="1614"/>
    <x v="203"/>
    <x v="2"/>
    <x v="3"/>
    <n v="3017.47"/>
    <n v="2911.32"/>
    <n v="20.8"/>
    <n v="10"/>
    <n v="4.2"/>
    <x v="0"/>
    <x v="0"/>
    <n v="0"/>
    <n v="0"/>
    <s v="D152"/>
    <x v="61"/>
    <x v="2"/>
    <n v="752.49"/>
    <x v="0"/>
    <x v="0"/>
    <x v="0"/>
    <s v="transfer"/>
    <n v="17.12"/>
    <s v="Yes"/>
    <n v="1"/>
    <x v="12"/>
    <x v="10"/>
    <x v="2"/>
    <x v="0"/>
    <x v="2"/>
    <n v="10.8"/>
    <n v="106.14999999999964"/>
    <x v="0"/>
    <x v="1"/>
    <n v="3769.96"/>
  </r>
  <r>
    <x v="1615"/>
    <x v="130"/>
    <x v="2"/>
    <x v="2"/>
    <n v="3768.92"/>
    <n v="3760.65"/>
    <n v="80.900000000000006"/>
    <n v="62.9"/>
    <n v="4.9000000000000004"/>
    <x v="0"/>
    <x v="0"/>
    <n v="0"/>
    <n v="0"/>
    <s v="D124"/>
    <x v="56"/>
    <x v="2"/>
    <n v="1011.25"/>
    <x v="1"/>
    <x v="0"/>
    <x v="0"/>
    <s v="cash"/>
    <n v="23.43"/>
    <s v="Yes"/>
    <n v="1"/>
    <x v="4"/>
    <x v="6"/>
    <x v="1"/>
    <x v="1"/>
    <x v="2"/>
    <n v="18.000000000000007"/>
    <n v="8.2699999999999818"/>
    <x v="0"/>
    <x v="0"/>
    <n v="4780.17"/>
  </r>
  <r>
    <x v="1616"/>
    <x v="13"/>
    <x v="1"/>
    <x v="1"/>
    <n v="3905.86"/>
    <n v="4071.44"/>
    <n v="53.1"/>
    <n v="47.1"/>
    <n v="2.4"/>
    <x v="0"/>
    <x v="0"/>
    <n v="0"/>
    <n v="0"/>
    <s v="D145"/>
    <x v="140"/>
    <x v="1"/>
    <n v="1171.57"/>
    <x v="0"/>
    <x v="0"/>
    <x v="0"/>
    <s v="transfer"/>
    <n v="10.9"/>
    <s v="No"/>
    <n v="0"/>
    <x v="9"/>
    <x v="2"/>
    <x v="2"/>
    <x v="1"/>
    <x v="2"/>
    <n v="6"/>
    <n v="-165.57999999999993"/>
    <x v="1"/>
    <x v="1"/>
    <n v="5077.43"/>
  </r>
  <r>
    <x v="1617"/>
    <x v="520"/>
    <x v="2"/>
    <x v="3"/>
    <n v="3657.33"/>
    <n v="3516.91"/>
    <n v="8.5"/>
    <n v="10"/>
    <n v="4.2"/>
    <x v="0"/>
    <x v="0"/>
    <n v="0"/>
    <n v="0"/>
    <s v="D101"/>
    <x v="69"/>
    <x v="3"/>
    <n v="1036.43"/>
    <x v="0"/>
    <x v="0"/>
    <x v="0"/>
    <s v="cash"/>
    <n v="6.8"/>
    <s v="Yes"/>
    <n v="1"/>
    <x v="1"/>
    <x v="0"/>
    <x v="1"/>
    <x v="0"/>
    <x v="2"/>
    <n v="-1.5"/>
    <n v="140.42000000000007"/>
    <x v="0"/>
    <x v="1"/>
    <n v="4693.76"/>
  </r>
  <r>
    <x v="1618"/>
    <x v="382"/>
    <x v="1"/>
    <x v="3"/>
    <n v="3513.69"/>
    <n v="2959.52"/>
    <n v="85.2"/>
    <n v="77.2"/>
    <n v="4.2"/>
    <x v="1"/>
    <x v="4"/>
    <n v="2"/>
    <n v="1"/>
    <s v="D149"/>
    <x v="20"/>
    <x v="2"/>
    <n v="1104.69"/>
    <x v="1"/>
    <x v="1"/>
    <x v="1"/>
    <s v="transfer"/>
    <n v="13.14"/>
    <s v="Yes"/>
    <n v="1"/>
    <x v="1"/>
    <x v="9"/>
    <x v="1"/>
    <x v="1"/>
    <x v="2"/>
    <n v="8"/>
    <n v="554.17000000000007"/>
    <x v="1"/>
    <x v="1"/>
    <n v="4618.38"/>
  </r>
  <r>
    <x v="1619"/>
    <x v="506"/>
    <x v="5"/>
    <x v="0"/>
    <n v="3151.53"/>
    <n v="3246.14"/>
    <n v="55.2"/>
    <n v="34.200000000000003"/>
    <n v="5"/>
    <x v="1"/>
    <x v="2"/>
    <n v="4"/>
    <n v="0"/>
    <s v="D134"/>
    <x v="135"/>
    <x v="2"/>
    <n v="1009.17"/>
    <x v="0"/>
    <x v="0"/>
    <x v="0"/>
    <s v="cash"/>
    <n v="3.04"/>
    <s v="Yes"/>
    <n v="1"/>
    <x v="11"/>
    <x v="4"/>
    <x v="1"/>
    <x v="1"/>
    <x v="1"/>
    <n v="21"/>
    <n v="-94.609999999999673"/>
    <x v="1"/>
    <x v="0"/>
    <n v="4160.7"/>
  </r>
  <r>
    <x v="1620"/>
    <x v="195"/>
    <x v="3"/>
    <x v="2"/>
    <n v="2612.86"/>
    <n v="2403"/>
    <n v="31.1"/>
    <n v="11.1"/>
    <n v="3.5"/>
    <x v="0"/>
    <x v="0"/>
    <n v="0"/>
    <n v="0"/>
    <s v="D115"/>
    <x v="37"/>
    <x v="2"/>
    <n v="899.74"/>
    <x v="0"/>
    <x v="0"/>
    <x v="0"/>
    <s v="cash"/>
    <n v="3.14"/>
    <s v="No"/>
    <n v="0"/>
    <x v="8"/>
    <x v="10"/>
    <x v="1"/>
    <x v="0"/>
    <x v="1"/>
    <n v="20"/>
    <n v="209.86000000000013"/>
    <x v="0"/>
    <x v="0"/>
    <n v="3512.6000000000004"/>
  </r>
  <r>
    <x v="1621"/>
    <x v="109"/>
    <x v="0"/>
    <x v="1"/>
    <n v="3533.01"/>
    <n v="3215.01"/>
    <n v="31.5"/>
    <n v="11.5"/>
    <n v="4.8"/>
    <x v="1"/>
    <x v="1"/>
    <n v="3"/>
    <n v="0"/>
    <s v="D102"/>
    <x v="94"/>
    <x v="1"/>
    <n v="907.89"/>
    <x v="0"/>
    <x v="0"/>
    <x v="0"/>
    <s v="cash"/>
    <n v="17.34"/>
    <s v="Yes"/>
    <n v="1"/>
    <x v="10"/>
    <x v="9"/>
    <x v="0"/>
    <x v="1"/>
    <x v="1"/>
    <n v="20"/>
    <n v="318"/>
    <x v="1"/>
    <x v="0"/>
    <n v="4440.9000000000005"/>
  </r>
  <r>
    <x v="1622"/>
    <x v="114"/>
    <x v="5"/>
    <x v="1"/>
    <n v="2712.67"/>
    <n v="2644.13"/>
    <n v="52.2"/>
    <n v="33.200000000000003"/>
    <n v="4.0999999999999996"/>
    <x v="0"/>
    <x v="0"/>
    <n v="0"/>
    <n v="0"/>
    <s v="D131"/>
    <x v="56"/>
    <x v="1"/>
    <n v="1019.62"/>
    <x v="1"/>
    <x v="0"/>
    <x v="0"/>
    <s v="transfer"/>
    <n v="11.94"/>
    <s v="No"/>
    <n v="0"/>
    <x v="4"/>
    <x v="10"/>
    <x v="1"/>
    <x v="0"/>
    <x v="2"/>
    <n v="19"/>
    <n v="68.539999999999964"/>
    <x v="0"/>
    <x v="0"/>
    <n v="3732.29"/>
  </r>
  <r>
    <x v="1623"/>
    <x v="225"/>
    <x v="1"/>
    <x v="1"/>
    <n v="1259.67"/>
    <n v="967.36"/>
    <n v="42.1"/>
    <n v="23.1"/>
    <n v="4.5"/>
    <x v="0"/>
    <x v="0"/>
    <n v="0"/>
    <n v="0"/>
    <s v="D146"/>
    <x v="47"/>
    <x v="0"/>
    <n v="1006.46"/>
    <x v="0"/>
    <x v="0"/>
    <x v="0"/>
    <s v="cash"/>
    <n v="4.0599999999999996"/>
    <s v="Yes"/>
    <n v="1"/>
    <x v="15"/>
    <x v="5"/>
    <x v="1"/>
    <x v="0"/>
    <x v="0"/>
    <n v="19"/>
    <n v="292.31000000000006"/>
    <x v="0"/>
    <x v="0"/>
    <n v="2266.13"/>
  </r>
  <r>
    <x v="1624"/>
    <x v="537"/>
    <x v="4"/>
    <x v="0"/>
    <n v="2996.35"/>
    <n v="2611.46"/>
    <n v="64.599999999999994"/>
    <n v="55.6"/>
    <n v="3"/>
    <x v="1"/>
    <x v="2"/>
    <n v="4"/>
    <n v="0"/>
    <s v="D109"/>
    <x v="14"/>
    <x v="1"/>
    <n v="1016.85"/>
    <x v="1"/>
    <x v="0"/>
    <x v="0"/>
    <s v="transfer"/>
    <n v="8.08"/>
    <s v="Yes"/>
    <n v="1"/>
    <x v="17"/>
    <x v="6"/>
    <x v="2"/>
    <x v="0"/>
    <x v="2"/>
    <n v="8.9999999999999929"/>
    <n v="384.88999999999987"/>
    <x v="1"/>
    <x v="1"/>
    <n v="4013.2"/>
  </r>
  <r>
    <x v="1625"/>
    <x v="142"/>
    <x v="3"/>
    <x v="0"/>
    <n v="3312.4"/>
    <n v="3608.57"/>
    <n v="17.399999999999999"/>
    <n v="10"/>
    <n v="3.8"/>
    <x v="0"/>
    <x v="0"/>
    <n v="0"/>
    <n v="0"/>
    <s v="D122"/>
    <x v="158"/>
    <x v="3"/>
    <n v="735.78"/>
    <x v="0"/>
    <x v="0"/>
    <x v="0"/>
    <s v="transfer"/>
    <n v="13.5"/>
    <s v="No"/>
    <n v="0"/>
    <x v="11"/>
    <x v="9"/>
    <x v="0"/>
    <x v="1"/>
    <x v="1"/>
    <n v="7.3999999999999986"/>
    <n v="-296.17000000000007"/>
    <x v="0"/>
    <x v="0"/>
    <n v="4048.1800000000003"/>
  </r>
  <r>
    <x v="1626"/>
    <x v="538"/>
    <x v="0"/>
    <x v="2"/>
    <n v="3679.59"/>
    <n v="3721.12"/>
    <n v="44.7"/>
    <n v="30.7"/>
    <n v="3.9"/>
    <x v="0"/>
    <x v="0"/>
    <n v="0"/>
    <n v="0"/>
    <s v="D135"/>
    <x v="141"/>
    <x v="3"/>
    <n v="829.97"/>
    <x v="0"/>
    <x v="0"/>
    <x v="0"/>
    <s v="cash"/>
    <n v="35.47"/>
    <s v="Yes"/>
    <n v="1"/>
    <x v="10"/>
    <x v="4"/>
    <x v="0"/>
    <x v="0"/>
    <x v="1"/>
    <n v="14.000000000000004"/>
    <n v="-41.529999999999745"/>
    <x v="0"/>
    <x v="0"/>
    <n v="4509.5600000000004"/>
  </r>
  <r>
    <x v="1627"/>
    <x v="490"/>
    <x v="4"/>
    <x v="2"/>
    <n v="3622.45"/>
    <n v="3649.54"/>
    <n v="45.3"/>
    <n v="33.299999999999997"/>
    <n v="2"/>
    <x v="1"/>
    <x v="4"/>
    <n v="2"/>
    <n v="1"/>
    <s v="D158"/>
    <x v="119"/>
    <x v="2"/>
    <n v="1016.95"/>
    <x v="1"/>
    <x v="0"/>
    <x v="0"/>
    <s v="cash"/>
    <n v="9.9700000000000006"/>
    <s v="Yes"/>
    <n v="1"/>
    <x v="17"/>
    <x v="4"/>
    <x v="2"/>
    <x v="1"/>
    <x v="2"/>
    <n v="12"/>
    <n v="-27.090000000000146"/>
    <x v="1"/>
    <x v="1"/>
    <n v="4639.3999999999996"/>
  </r>
  <r>
    <x v="1628"/>
    <x v="49"/>
    <x v="0"/>
    <x v="1"/>
    <n v="2991.73"/>
    <n v="2884.67"/>
    <n v="18.5"/>
    <n v="13.5"/>
    <n v="3.2"/>
    <x v="0"/>
    <x v="0"/>
    <n v="0"/>
    <n v="0"/>
    <s v="D126"/>
    <x v="18"/>
    <x v="0"/>
    <n v="963.39"/>
    <x v="0"/>
    <x v="0"/>
    <x v="0"/>
    <s v="cash"/>
    <n v="12.8"/>
    <s v="No"/>
    <n v="0"/>
    <x v="8"/>
    <x v="7"/>
    <x v="1"/>
    <x v="0"/>
    <x v="0"/>
    <n v="5"/>
    <n v="107.05999999999995"/>
    <x v="0"/>
    <x v="0"/>
    <n v="3955.12"/>
  </r>
  <r>
    <x v="1629"/>
    <x v="135"/>
    <x v="4"/>
    <x v="3"/>
    <n v="1613.52"/>
    <n v="1233.9000000000001"/>
    <n v="37.5"/>
    <n v="14.5"/>
    <n v="2.2999999999999998"/>
    <x v="0"/>
    <x v="0"/>
    <n v="0"/>
    <n v="0"/>
    <s v="D144"/>
    <x v="180"/>
    <x v="0"/>
    <n v="879.75"/>
    <x v="0"/>
    <x v="0"/>
    <x v="0"/>
    <s v="cash"/>
    <n v="18.11"/>
    <s v="Yes"/>
    <n v="1"/>
    <x v="16"/>
    <x v="6"/>
    <x v="2"/>
    <x v="0"/>
    <x v="0"/>
    <n v="23"/>
    <n v="379.61999999999989"/>
    <x v="1"/>
    <x v="1"/>
    <n v="2493.27"/>
  </r>
  <r>
    <x v="1630"/>
    <x v="280"/>
    <x v="5"/>
    <x v="1"/>
    <n v="3239.02"/>
    <n v="3119.83"/>
    <n v="58.9"/>
    <n v="47.9"/>
    <n v="3.7"/>
    <x v="1"/>
    <x v="4"/>
    <n v="2"/>
    <n v="1"/>
    <s v="D146"/>
    <x v="177"/>
    <x v="1"/>
    <n v="987.93"/>
    <x v="0"/>
    <x v="0"/>
    <x v="0"/>
    <s v="transfer"/>
    <n v="-1.44"/>
    <s v="Yes"/>
    <n v="1"/>
    <x v="2"/>
    <x v="12"/>
    <x v="2"/>
    <x v="1"/>
    <x v="1"/>
    <n v="11"/>
    <n v="119.19000000000005"/>
    <x v="1"/>
    <x v="0"/>
    <n v="4226.95"/>
  </r>
  <r>
    <x v="1631"/>
    <x v="527"/>
    <x v="4"/>
    <x v="2"/>
    <n v="3342.27"/>
    <n v="3401.69"/>
    <n v="31.7"/>
    <n v="19.7"/>
    <n v="4.5"/>
    <x v="1"/>
    <x v="1"/>
    <n v="3"/>
    <n v="0"/>
    <s v="D109"/>
    <x v="112"/>
    <x v="3"/>
    <n v="680.74"/>
    <x v="0"/>
    <x v="0"/>
    <x v="0"/>
    <s v="transfer"/>
    <n v="15.16"/>
    <s v="No"/>
    <n v="0"/>
    <x v="16"/>
    <x v="13"/>
    <x v="2"/>
    <x v="0"/>
    <x v="0"/>
    <n v="12"/>
    <n v="-59.420000000000073"/>
    <x v="1"/>
    <x v="1"/>
    <n v="4023.01"/>
  </r>
  <r>
    <x v="1632"/>
    <x v="539"/>
    <x v="3"/>
    <x v="3"/>
    <n v="4168.88"/>
    <n v="3706.37"/>
    <n v="29.3"/>
    <n v="16.3"/>
    <n v="4"/>
    <x v="0"/>
    <x v="0"/>
    <n v="0"/>
    <n v="0"/>
    <s v="D109"/>
    <x v="34"/>
    <x v="3"/>
    <n v="927.69"/>
    <x v="0"/>
    <x v="0"/>
    <x v="0"/>
    <s v="card"/>
    <n v="12.17"/>
    <s v="Yes"/>
    <n v="1"/>
    <x v="4"/>
    <x v="10"/>
    <x v="1"/>
    <x v="0"/>
    <x v="2"/>
    <n v="13"/>
    <n v="462.51000000000022"/>
    <x v="0"/>
    <x v="0"/>
    <n v="5096.57"/>
  </r>
  <r>
    <x v="1633"/>
    <x v="538"/>
    <x v="0"/>
    <x v="2"/>
    <n v="3362.15"/>
    <n v="3451.77"/>
    <n v="25.7"/>
    <n v="10"/>
    <n v="2.9"/>
    <x v="1"/>
    <x v="1"/>
    <n v="3"/>
    <n v="0"/>
    <s v="D130"/>
    <x v="20"/>
    <x v="1"/>
    <n v="1013.72"/>
    <x v="0"/>
    <x v="0"/>
    <x v="0"/>
    <s v="cash"/>
    <n v="12.79"/>
    <s v="Yes"/>
    <n v="1"/>
    <x v="1"/>
    <x v="11"/>
    <x v="1"/>
    <x v="0"/>
    <x v="0"/>
    <n v="15.7"/>
    <n v="-89.619999999999891"/>
    <x v="1"/>
    <x v="1"/>
    <n v="4375.87"/>
  </r>
  <r>
    <x v="1634"/>
    <x v="97"/>
    <x v="1"/>
    <x v="2"/>
    <n v="3322.31"/>
    <n v="3327.03"/>
    <n v="53.1"/>
    <n v="47.1"/>
    <n v="3.7"/>
    <x v="1"/>
    <x v="2"/>
    <n v="4"/>
    <n v="0"/>
    <s v="D100"/>
    <x v="138"/>
    <x v="1"/>
    <n v="857.07"/>
    <x v="1"/>
    <x v="0"/>
    <x v="0"/>
    <s v="cash"/>
    <n v="7.55"/>
    <s v="Yes"/>
    <n v="1"/>
    <x v="4"/>
    <x v="8"/>
    <x v="2"/>
    <x v="0"/>
    <x v="0"/>
    <n v="6"/>
    <n v="-4.7200000000002547"/>
    <x v="1"/>
    <x v="0"/>
    <n v="4179.38"/>
  </r>
  <r>
    <x v="1635"/>
    <x v="42"/>
    <x v="1"/>
    <x v="3"/>
    <n v="1039.31"/>
    <n v="448.44"/>
    <n v="35.6"/>
    <n v="11.6"/>
    <n v="4.5"/>
    <x v="0"/>
    <x v="0"/>
    <n v="0"/>
    <n v="0"/>
    <s v="D106"/>
    <x v="173"/>
    <x v="0"/>
    <n v="1071.78"/>
    <x v="0"/>
    <x v="0"/>
    <x v="0"/>
    <s v="cash"/>
    <n v="3.98"/>
    <s v="No"/>
    <n v="0"/>
    <x v="3"/>
    <x v="1"/>
    <x v="1"/>
    <x v="1"/>
    <x v="1"/>
    <n v="24"/>
    <n v="590.86999999999989"/>
    <x v="0"/>
    <x v="1"/>
    <n v="2111.09"/>
  </r>
  <r>
    <x v="1636"/>
    <x v="57"/>
    <x v="0"/>
    <x v="2"/>
    <n v="3436.64"/>
    <n v="3329.62"/>
    <n v="46.1"/>
    <n v="34.1"/>
    <n v="3.5"/>
    <x v="0"/>
    <x v="0"/>
    <n v="0"/>
    <n v="0"/>
    <s v="D132"/>
    <x v="96"/>
    <x v="2"/>
    <n v="973.72"/>
    <x v="1"/>
    <x v="0"/>
    <x v="0"/>
    <s v="cash"/>
    <n v="26.65"/>
    <s v="Yes"/>
    <n v="1"/>
    <x v="5"/>
    <x v="1"/>
    <x v="2"/>
    <x v="0"/>
    <x v="0"/>
    <n v="12"/>
    <n v="107.01999999999998"/>
    <x v="0"/>
    <x v="0"/>
    <n v="4410.3599999999997"/>
  </r>
  <r>
    <x v="1637"/>
    <x v="130"/>
    <x v="1"/>
    <x v="0"/>
    <n v="2070.23"/>
    <n v="1851.22"/>
    <n v="74.8"/>
    <n v="49.8"/>
    <n v="2.1"/>
    <x v="0"/>
    <x v="0"/>
    <n v="0"/>
    <n v="0"/>
    <s v="D114"/>
    <x v="35"/>
    <x v="0"/>
    <n v="867.81"/>
    <x v="1"/>
    <x v="0"/>
    <x v="0"/>
    <s v="card"/>
    <n v="14.48"/>
    <s v="No"/>
    <n v="0"/>
    <x v="10"/>
    <x v="1"/>
    <x v="0"/>
    <x v="0"/>
    <x v="2"/>
    <n v="25"/>
    <n v="219.01"/>
    <x v="1"/>
    <x v="0"/>
    <n v="2938.04"/>
  </r>
  <r>
    <x v="1638"/>
    <x v="7"/>
    <x v="2"/>
    <x v="0"/>
    <n v="3943.67"/>
    <n v="3518.39"/>
    <n v="31.1"/>
    <n v="21.1"/>
    <n v="2.4"/>
    <x v="0"/>
    <x v="0"/>
    <n v="0"/>
    <n v="0"/>
    <s v="D144"/>
    <x v="64"/>
    <x v="1"/>
    <n v="1018.6"/>
    <x v="1"/>
    <x v="0"/>
    <x v="0"/>
    <s v="transfer"/>
    <n v="12.34"/>
    <s v="No"/>
    <n v="0"/>
    <x v="12"/>
    <x v="10"/>
    <x v="2"/>
    <x v="0"/>
    <x v="1"/>
    <n v="10"/>
    <n v="425.2800000000002"/>
    <x v="1"/>
    <x v="1"/>
    <n v="4962.2700000000004"/>
  </r>
  <r>
    <x v="1639"/>
    <x v="43"/>
    <x v="0"/>
    <x v="2"/>
    <n v="2969.45"/>
    <n v="2774.16"/>
    <n v="55"/>
    <n v="48"/>
    <n v="4.0999999999999996"/>
    <x v="0"/>
    <x v="0"/>
    <n v="0"/>
    <n v="0"/>
    <s v="D131"/>
    <x v="120"/>
    <x v="1"/>
    <n v="974.6"/>
    <x v="1"/>
    <x v="0"/>
    <x v="0"/>
    <s v="cash"/>
    <n v="11.53"/>
    <s v="Yes"/>
    <n v="1"/>
    <x v="7"/>
    <x v="3"/>
    <x v="1"/>
    <x v="1"/>
    <x v="0"/>
    <n v="7"/>
    <n v="195.28999999999996"/>
    <x v="0"/>
    <x v="0"/>
    <n v="3944.0499999999997"/>
  </r>
  <r>
    <x v="1640"/>
    <x v="377"/>
    <x v="4"/>
    <x v="2"/>
    <n v="2886.41"/>
    <n v="2808.1"/>
    <n v="85.8"/>
    <n v="80.8"/>
    <n v="2.2999999999999998"/>
    <x v="1"/>
    <x v="2"/>
    <n v="4"/>
    <n v="0"/>
    <s v="D156"/>
    <x v="28"/>
    <x v="2"/>
    <n v="824.23"/>
    <x v="1"/>
    <x v="1"/>
    <x v="1"/>
    <s v="cash"/>
    <n v="14.18"/>
    <s v="Yes"/>
    <n v="1"/>
    <x v="3"/>
    <x v="1"/>
    <x v="2"/>
    <x v="1"/>
    <x v="1"/>
    <n v="5"/>
    <n v="78.309999999999945"/>
    <x v="1"/>
    <x v="1"/>
    <n v="3710.64"/>
  </r>
  <r>
    <x v="1641"/>
    <x v="288"/>
    <x v="4"/>
    <x v="3"/>
    <n v="1454.24"/>
    <n v="1209.3800000000001"/>
    <n v="47"/>
    <n v="24"/>
    <n v="1"/>
    <x v="0"/>
    <x v="0"/>
    <n v="0"/>
    <n v="0"/>
    <s v="D155"/>
    <x v="20"/>
    <x v="0"/>
    <n v="929.16"/>
    <x v="0"/>
    <x v="0"/>
    <x v="0"/>
    <s v="cash"/>
    <n v="18.149999999999999"/>
    <s v="Yes"/>
    <n v="1"/>
    <x v="2"/>
    <x v="0"/>
    <x v="2"/>
    <x v="1"/>
    <x v="0"/>
    <n v="23"/>
    <n v="244.8599999999999"/>
    <x v="1"/>
    <x v="0"/>
    <n v="2383.4"/>
  </r>
  <r>
    <x v="1642"/>
    <x v="172"/>
    <x v="3"/>
    <x v="0"/>
    <n v="-4039.27"/>
    <n v="-3966.82"/>
    <n v="0"/>
    <n v="10"/>
    <n v="4.0999999999999996"/>
    <x v="0"/>
    <x v="0"/>
    <n v="0"/>
    <n v="0"/>
    <s v="D134"/>
    <x v="156"/>
    <x v="3"/>
    <n v="1151.96"/>
    <x v="0"/>
    <x v="0"/>
    <x v="0"/>
    <s v="transfer"/>
    <n v="25.31"/>
    <s v="No"/>
    <n v="0"/>
    <x v="15"/>
    <x v="6"/>
    <x v="0"/>
    <x v="0"/>
    <x v="0"/>
    <n v="-10"/>
    <n v="-72.449999999999818"/>
    <x v="0"/>
    <x v="0"/>
    <n v="-2887.31"/>
  </r>
  <r>
    <x v="1643"/>
    <x v="462"/>
    <x v="1"/>
    <x v="1"/>
    <n v="1744.51"/>
    <n v="1342.66"/>
    <n v="90.3"/>
    <n v="83.3"/>
    <n v="2.8"/>
    <x v="1"/>
    <x v="2"/>
    <n v="4"/>
    <n v="0"/>
    <s v="D148"/>
    <x v="117"/>
    <x v="0"/>
    <n v="1163.3800000000001"/>
    <x v="1"/>
    <x v="1"/>
    <x v="1"/>
    <s v="cash"/>
    <n v="-0.7"/>
    <s v="Yes"/>
    <n v="1"/>
    <x v="6"/>
    <x v="12"/>
    <x v="0"/>
    <x v="1"/>
    <x v="0"/>
    <n v="7"/>
    <n v="401.84999999999991"/>
    <x v="1"/>
    <x v="1"/>
    <n v="2907.8900000000003"/>
  </r>
  <r>
    <x v="1644"/>
    <x v="265"/>
    <x v="4"/>
    <x v="2"/>
    <n v="3440.4"/>
    <n v="3134.45"/>
    <n v="61.6"/>
    <n v="39.6"/>
    <n v="2.4"/>
    <x v="0"/>
    <x v="0"/>
    <n v="0"/>
    <n v="0"/>
    <s v="D118"/>
    <x v="82"/>
    <x v="1"/>
    <n v="1228.1199999999999"/>
    <x v="1"/>
    <x v="0"/>
    <x v="0"/>
    <s v="transfer"/>
    <n v="1.02"/>
    <s v="Yes"/>
    <n v="1"/>
    <x v="13"/>
    <x v="12"/>
    <x v="2"/>
    <x v="0"/>
    <x v="0"/>
    <n v="22"/>
    <n v="305.95000000000027"/>
    <x v="1"/>
    <x v="0"/>
    <n v="4668.5200000000004"/>
  </r>
  <r>
    <x v="1645"/>
    <x v="373"/>
    <x v="3"/>
    <x v="3"/>
    <n v="3338.01"/>
    <n v="3246.72"/>
    <n v="50.6"/>
    <n v="34.6"/>
    <n v="5"/>
    <x v="0"/>
    <x v="0"/>
    <n v="0"/>
    <n v="0"/>
    <s v="D126"/>
    <x v="180"/>
    <x v="2"/>
    <n v="922.34"/>
    <x v="1"/>
    <x v="0"/>
    <x v="0"/>
    <s v="transfer"/>
    <n v="34.47"/>
    <s v="Yes"/>
    <n v="1"/>
    <x v="7"/>
    <x v="1"/>
    <x v="1"/>
    <x v="0"/>
    <x v="0"/>
    <n v="16"/>
    <n v="91.290000000000418"/>
    <x v="0"/>
    <x v="0"/>
    <n v="4260.3500000000004"/>
  </r>
  <r>
    <x v="1646"/>
    <x v="241"/>
    <x v="4"/>
    <x v="2"/>
    <n v="3223.11"/>
    <n v="2998.64"/>
    <n v="44.2"/>
    <n v="38.200000000000003"/>
    <n v="3.1"/>
    <x v="0"/>
    <x v="0"/>
    <n v="0"/>
    <n v="0"/>
    <s v="D150"/>
    <x v="132"/>
    <x v="3"/>
    <n v="1223.83"/>
    <x v="0"/>
    <x v="0"/>
    <x v="0"/>
    <s v="transfer"/>
    <n v="4.47"/>
    <s v="No"/>
    <n v="0"/>
    <x v="0"/>
    <x v="7"/>
    <x v="1"/>
    <x v="1"/>
    <x v="0"/>
    <n v="6"/>
    <n v="224.47000000000025"/>
    <x v="0"/>
    <x v="0"/>
    <n v="4446.9400000000005"/>
  </r>
  <r>
    <x v="1647"/>
    <x v="308"/>
    <x v="3"/>
    <x v="3"/>
    <n v="3196.08"/>
    <n v="3257.24"/>
    <n v="90"/>
    <n v="84"/>
    <n v="4"/>
    <x v="0"/>
    <x v="0"/>
    <n v="0"/>
    <n v="0"/>
    <s v="D106"/>
    <x v="29"/>
    <x v="1"/>
    <n v="886.4"/>
    <x v="1"/>
    <x v="0"/>
    <x v="0"/>
    <s v="cash"/>
    <n v="-3.19"/>
    <s v="Yes"/>
    <n v="1"/>
    <x v="4"/>
    <x v="4"/>
    <x v="2"/>
    <x v="1"/>
    <x v="0"/>
    <n v="6"/>
    <n v="-61.159999999999854"/>
    <x v="0"/>
    <x v="0"/>
    <n v="4082.48"/>
  </r>
  <r>
    <x v="1648"/>
    <x v="104"/>
    <x v="3"/>
    <x v="3"/>
    <n v="3517.2"/>
    <n v="3359.6"/>
    <n v="26.3"/>
    <n v="13.3"/>
    <n v="3.9"/>
    <x v="0"/>
    <x v="0"/>
    <n v="0"/>
    <n v="0"/>
    <s v="D155"/>
    <x v="40"/>
    <x v="3"/>
    <n v="1012.61"/>
    <x v="0"/>
    <x v="0"/>
    <x v="0"/>
    <s v="cash"/>
    <n v="15.44"/>
    <s v="Yes"/>
    <n v="1"/>
    <x v="16"/>
    <x v="5"/>
    <x v="0"/>
    <x v="1"/>
    <x v="1"/>
    <n v="13"/>
    <n v="157.59999999999991"/>
    <x v="0"/>
    <x v="1"/>
    <n v="4529.8099999999995"/>
  </r>
  <r>
    <x v="1649"/>
    <x v="504"/>
    <x v="2"/>
    <x v="0"/>
    <n v="2448.6999999999998"/>
    <n v="2221.7800000000002"/>
    <n v="8.3000000000000007"/>
    <n v="10"/>
    <n v="4.9000000000000004"/>
    <x v="0"/>
    <x v="0"/>
    <n v="0"/>
    <n v="0"/>
    <s v="D109"/>
    <x v="143"/>
    <x v="3"/>
    <n v="1039.2"/>
    <x v="0"/>
    <x v="0"/>
    <x v="0"/>
    <s v="card"/>
    <n v="12.28"/>
    <s v="No"/>
    <n v="0"/>
    <x v="12"/>
    <x v="11"/>
    <x v="0"/>
    <x v="0"/>
    <x v="2"/>
    <n v="-1.6999999999999993"/>
    <n v="226.91999999999962"/>
    <x v="0"/>
    <x v="1"/>
    <n v="3487.8999999999996"/>
  </r>
  <r>
    <x v="1650"/>
    <x v="142"/>
    <x v="0"/>
    <x v="0"/>
    <n v="3660.97"/>
    <n v="3660.93"/>
    <n v="55.7"/>
    <n v="34.700000000000003"/>
    <n v="3.3"/>
    <x v="0"/>
    <x v="0"/>
    <n v="0"/>
    <n v="0"/>
    <s v="D131"/>
    <x v="168"/>
    <x v="1"/>
    <n v="990.89"/>
    <x v="1"/>
    <x v="0"/>
    <x v="0"/>
    <s v="card"/>
    <n v="11.86"/>
    <s v="No"/>
    <n v="0"/>
    <x v="16"/>
    <x v="5"/>
    <x v="0"/>
    <x v="1"/>
    <x v="2"/>
    <n v="21"/>
    <n v="3.999999999996362E-2"/>
    <x v="0"/>
    <x v="1"/>
    <n v="4651.8599999999997"/>
  </r>
  <r>
    <x v="1651"/>
    <x v="0"/>
    <x v="2"/>
    <x v="0"/>
    <n v="3213.04"/>
    <n v="3172.82"/>
    <n v="50.2"/>
    <n v="28.2"/>
    <n v="5"/>
    <x v="0"/>
    <x v="0"/>
    <n v="0"/>
    <n v="0"/>
    <s v="D117"/>
    <x v="124"/>
    <x v="1"/>
    <n v="1049.49"/>
    <x v="1"/>
    <x v="0"/>
    <x v="0"/>
    <s v="cash"/>
    <n v="19.53"/>
    <s v="Yes"/>
    <n v="1"/>
    <x v="11"/>
    <x v="8"/>
    <x v="2"/>
    <x v="1"/>
    <x v="0"/>
    <n v="22.000000000000004"/>
    <n v="40.2199999999998"/>
    <x v="0"/>
    <x v="0"/>
    <n v="4262.53"/>
  </r>
  <r>
    <x v="1652"/>
    <x v="248"/>
    <x v="2"/>
    <x v="1"/>
    <n v="1926.25"/>
    <n v="1975.43"/>
    <n v="44.9"/>
    <n v="37.9"/>
    <n v="3.9"/>
    <x v="1"/>
    <x v="1"/>
    <n v="3"/>
    <n v="0"/>
    <s v="D117"/>
    <x v="24"/>
    <x v="0"/>
    <n v="0"/>
    <x v="0"/>
    <x v="0"/>
    <x v="0"/>
    <s v="cash"/>
    <n v="11.46"/>
    <s v="Yes"/>
    <n v="1"/>
    <x v="10"/>
    <x v="11"/>
    <x v="1"/>
    <x v="1"/>
    <x v="2"/>
    <n v="7"/>
    <n v="-49.180000000000064"/>
    <x v="1"/>
    <x v="0"/>
    <n v="1926.25"/>
  </r>
  <r>
    <x v="1653"/>
    <x v="429"/>
    <x v="3"/>
    <x v="0"/>
    <n v="2054.31"/>
    <n v="1521.7"/>
    <n v="48.2"/>
    <n v="43.2"/>
    <n v="3.9"/>
    <x v="0"/>
    <x v="0"/>
    <n v="0"/>
    <n v="0"/>
    <s v="D139"/>
    <x v="169"/>
    <x v="0"/>
    <n v="1110.55"/>
    <x v="0"/>
    <x v="0"/>
    <x v="0"/>
    <s v="card"/>
    <n v="4.53"/>
    <s v="Yes"/>
    <n v="1"/>
    <x v="12"/>
    <x v="9"/>
    <x v="2"/>
    <x v="1"/>
    <x v="2"/>
    <n v="5"/>
    <n v="532.6099999999999"/>
    <x v="0"/>
    <x v="1"/>
    <n v="3164.8599999999997"/>
  </r>
  <r>
    <x v="1654"/>
    <x v="360"/>
    <x v="0"/>
    <x v="3"/>
    <n v="2079.4699999999998"/>
    <n v="1887.32"/>
    <n v="46.7"/>
    <n v="37.700000000000003"/>
    <n v="4.0999999999999996"/>
    <x v="1"/>
    <x v="4"/>
    <n v="2"/>
    <n v="1"/>
    <s v="D123"/>
    <x v="95"/>
    <x v="0"/>
    <n v="1094.3900000000001"/>
    <x v="0"/>
    <x v="0"/>
    <x v="0"/>
    <s v="cash"/>
    <n v="2.2200000000000002"/>
    <s v="Yes"/>
    <n v="1"/>
    <x v="12"/>
    <x v="1"/>
    <x v="1"/>
    <x v="1"/>
    <x v="2"/>
    <n v="9"/>
    <n v="192.14999999999986"/>
    <x v="1"/>
    <x v="1"/>
    <n v="3173.8599999999997"/>
  </r>
  <r>
    <x v="1655"/>
    <x v="452"/>
    <x v="0"/>
    <x v="2"/>
    <n v="2612.94"/>
    <n v="2679.57"/>
    <n v="47.3"/>
    <n v="22.3"/>
    <n v="2.1"/>
    <x v="1"/>
    <x v="4"/>
    <n v="2"/>
    <n v="1"/>
    <s v="D118"/>
    <x v="45"/>
    <x v="2"/>
    <n v="1071.42"/>
    <x v="1"/>
    <x v="0"/>
    <x v="0"/>
    <s v="card"/>
    <n v="7.21"/>
    <s v="Yes"/>
    <n v="1"/>
    <x v="9"/>
    <x v="6"/>
    <x v="0"/>
    <x v="1"/>
    <x v="1"/>
    <n v="24.999999999999996"/>
    <n v="-66.630000000000109"/>
    <x v="1"/>
    <x v="1"/>
    <n v="3684.36"/>
  </r>
  <r>
    <x v="1656"/>
    <x v="392"/>
    <x v="3"/>
    <x v="1"/>
    <n v="3701.52"/>
    <n v="3169.15"/>
    <n v="23.5"/>
    <n v="10"/>
    <n v="4.8"/>
    <x v="1"/>
    <x v="6"/>
    <n v="5"/>
    <n v="0"/>
    <s v="D125"/>
    <x v="94"/>
    <x v="3"/>
    <n v="967.96"/>
    <x v="0"/>
    <x v="0"/>
    <x v="0"/>
    <s v="transfer"/>
    <n v="5.32"/>
    <s v="Yes"/>
    <n v="1"/>
    <x v="17"/>
    <x v="10"/>
    <x v="1"/>
    <x v="0"/>
    <x v="0"/>
    <n v="13.5"/>
    <n v="532.36999999999989"/>
    <x v="1"/>
    <x v="1"/>
    <n v="4669.4799999999996"/>
  </r>
  <r>
    <x v="1657"/>
    <x v="267"/>
    <x v="2"/>
    <x v="3"/>
    <n v="1784.07"/>
    <n v="1616.86"/>
    <n v="7.8"/>
    <n v="10"/>
    <n v="3.8"/>
    <x v="0"/>
    <x v="0"/>
    <n v="0"/>
    <n v="0"/>
    <s v="D121"/>
    <x v="99"/>
    <x v="0"/>
    <n v="1151.72"/>
    <x v="0"/>
    <x v="0"/>
    <x v="0"/>
    <s v="card"/>
    <n v="2.85"/>
    <s v="No"/>
    <n v="0"/>
    <x v="15"/>
    <x v="6"/>
    <x v="2"/>
    <x v="1"/>
    <x v="2"/>
    <n v="-2.2000000000000002"/>
    <n v="167.21000000000004"/>
    <x v="0"/>
    <x v="0"/>
    <n v="2935.79"/>
  </r>
  <r>
    <x v="1658"/>
    <x v="306"/>
    <x v="1"/>
    <x v="0"/>
    <n v="2727.73"/>
    <n v="2397.9499999999998"/>
    <n v="79.900000000000006"/>
    <n v="71.900000000000006"/>
    <n v="2.9"/>
    <x v="1"/>
    <x v="4"/>
    <n v="2"/>
    <n v="1"/>
    <s v="D112"/>
    <x v="131"/>
    <x v="2"/>
    <n v="953.68"/>
    <x v="1"/>
    <x v="0"/>
    <x v="0"/>
    <s v="cash"/>
    <n v="13.37"/>
    <s v="No"/>
    <n v="0"/>
    <x v="16"/>
    <x v="11"/>
    <x v="0"/>
    <x v="0"/>
    <x v="1"/>
    <n v="8"/>
    <n v="329.7800000000002"/>
    <x v="1"/>
    <x v="1"/>
    <n v="3681.41"/>
  </r>
  <r>
    <x v="1659"/>
    <x v="540"/>
    <x v="3"/>
    <x v="1"/>
    <n v="2783.05"/>
    <n v="2907"/>
    <n v="73.5"/>
    <n v="65.5"/>
    <n v="5"/>
    <x v="0"/>
    <x v="0"/>
    <n v="0"/>
    <n v="0"/>
    <s v="D152"/>
    <x v="165"/>
    <x v="3"/>
    <n v="1017.76"/>
    <x v="1"/>
    <x v="0"/>
    <x v="0"/>
    <s v="cash"/>
    <n v="-1.82"/>
    <s v="Yes"/>
    <n v="1"/>
    <x v="10"/>
    <x v="8"/>
    <x v="1"/>
    <x v="1"/>
    <x v="2"/>
    <n v="8"/>
    <n v="-123.94999999999982"/>
    <x v="0"/>
    <x v="0"/>
    <n v="3800.8100000000004"/>
  </r>
  <r>
    <x v="1660"/>
    <x v="155"/>
    <x v="0"/>
    <x v="0"/>
    <n v="3129.1"/>
    <n v="2971.48"/>
    <n v="52.3"/>
    <n v="31.3"/>
    <n v="2.9"/>
    <x v="1"/>
    <x v="4"/>
    <n v="2"/>
    <n v="1"/>
    <s v="D149"/>
    <x v="165"/>
    <x v="3"/>
    <n v="921.7"/>
    <x v="1"/>
    <x v="0"/>
    <x v="0"/>
    <s v="transfer"/>
    <n v="2.75"/>
    <s v="Yes"/>
    <n v="1"/>
    <x v="12"/>
    <x v="13"/>
    <x v="1"/>
    <x v="1"/>
    <x v="0"/>
    <n v="20.999999999999996"/>
    <n v="157.61999999999989"/>
    <x v="1"/>
    <x v="1"/>
    <n v="4050.8"/>
  </r>
  <r>
    <x v="1661"/>
    <x v="283"/>
    <x v="4"/>
    <x v="3"/>
    <n v="3188.31"/>
    <n v="3073.44"/>
    <n v="51.1"/>
    <n v="32.1"/>
    <n v="3.3"/>
    <x v="1"/>
    <x v="2"/>
    <n v="4"/>
    <n v="0"/>
    <s v="D140"/>
    <x v="171"/>
    <x v="2"/>
    <n v="1060.46"/>
    <x v="0"/>
    <x v="0"/>
    <x v="0"/>
    <s v="card"/>
    <n v="21.92"/>
    <s v="Yes"/>
    <n v="1"/>
    <x v="12"/>
    <x v="12"/>
    <x v="2"/>
    <x v="0"/>
    <x v="1"/>
    <n v="19"/>
    <n v="114.86999999999989"/>
    <x v="1"/>
    <x v="1"/>
    <n v="4248.7700000000004"/>
  </r>
  <r>
    <x v="1662"/>
    <x v="25"/>
    <x v="3"/>
    <x v="2"/>
    <n v="3061.88"/>
    <n v="3003.8"/>
    <n v="15.6"/>
    <n v="10"/>
    <n v="4.2"/>
    <x v="0"/>
    <x v="0"/>
    <n v="0"/>
    <n v="0"/>
    <s v="D110"/>
    <x v="65"/>
    <x v="2"/>
    <n v="650"/>
    <x v="0"/>
    <x v="0"/>
    <x v="0"/>
    <s v="cash"/>
    <n v="13.61"/>
    <s v="No"/>
    <n v="0"/>
    <x v="17"/>
    <x v="8"/>
    <x v="2"/>
    <x v="1"/>
    <x v="1"/>
    <n v="5.6"/>
    <n v="58.079999999999927"/>
    <x v="0"/>
    <x v="1"/>
    <n v="3711.88"/>
  </r>
  <r>
    <x v="1663"/>
    <x v="389"/>
    <x v="4"/>
    <x v="3"/>
    <n v="3179.16"/>
    <n v="2987.82"/>
    <n v="52.8"/>
    <n v="29.8"/>
    <n v="2"/>
    <x v="1"/>
    <x v="4"/>
    <n v="2"/>
    <n v="1"/>
    <s v="D143"/>
    <x v="20"/>
    <x v="1"/>
    <n v="921.14"/>
    <x v="0"/>
    <x v="0"/>
    <x v="0"/>
    <s v="transfer"/>
    <n v="17.04"/>
    <s v="No"/>
    <n v="0"/>
    <x v="16"/>
    <x v="12"/>
    <x v="0"/>
    <x v="1"/>
    <x v="2"/>
    <n v="22.999999999999996"/>
    <n v="191.33999999999969"/>
    <x v="1"/>
    <x v="1"/>
    <n v="4100.3"/>
  </r>
  <r>
    <x v="1664"/>
    <x v="349"/>
    <x v="3"/>
    <x v="3"/>
    <n v="3124.94"/>
    <n v="2769.4"/>
    <n v="25.2"/>
    <n v="14.2"/>
    <n v="3.2"/>
    <x v="0"/>
    <x v="0"/>
    <n v="0"/>
    <n v="0"/>
    <s v="D148"/>
    <x v="126"/>
    <x v="2"/>
    <n v="1100.1199999999999"/>
    <x v="0"/>
    <x v="0"/>
    <x v="0"/>
    <s v="cash"/>
    <n v="15.13"/>
    <s v="No"/>
    <n v="0"/>
    <x v="7"/>
    <x v="10"/>
    <x v="0"/>
    <x v="1"/>
    <x v="2"/>
    <n v="11"/>
    <n v="355.53999999999996"/>
    <x v="0"/>
    <x v="0"/>
    <n v="4225.0599999999995"/>
  </r>
  <r>
    <x v="1665"/>
    <x v="50"/>
    <x v="3"/>
    <x v="1"/>
    <n v="3465.91"/>
    <n v="3391.21"/>
    <n v="49.8"/>
    <n v="33.799999999999997"/>
    <n v="3.5"/>
    <x v="0"/>
    <x v="0"/>
    <n v="0"/>
    <n v="0"/>
    <s v="D147"/>
    <x v="81"/>
    <x v="1"/>
    <n v="1056.6400000000001"/>
    <x v="1"/>
    <x v="0"/>
    <x v="0"/>
    <s v="cash"/>
    <n v="21.18"/>
    <s v="Yes"/>
    <n v="1"/>
    <x v="7"/>
    <x v="12"/>
    <x v="1"/>
    <x v="1"/>
    <x v="1"/>
    <n v="16"/>
    <n v="74.699999999999818"/>
    <x v="0"/>
    <x v="0"/>
    <n v="4522.55"/>
  </r>
  <r>
    <x v="1666"/>
    <x v="28"/>
    <x v="4"/>
    <x v="1"/>
    <n v="4352.4399999999996"/>
    <n v="4468.18"/>
    <n v="69.3"/>
    <n v="49.3"/>
    <n v="2.6"/>
    <x v="0"/>
    <x v="0"/>
    <n v="0"/>
    <n v="0"/>
    <s v="D131"/>
    <x v="62"/>
    <x v="3"/>
    <n v="883.36"/>
    <x v="1"/>
    <x v="0"/>
    <x v="0"/>
    <s v="card"/>
    <n v="18.03"/>
    <s v="No"/>
    <n v="0"/>
    <x v="14"/>
    <x v="13"/>
    <x v="2"/>
    <x v="0"/>
    <x v="0"/>
    <n v="20"/>
    <n v="-115.74000000000069"/>
    <x v="1"/>
    <x v="0"/>
    <n v="5235.7999999999993"/>
  </r>
  <r>
    <x v="1667"/>
    <x v="465"/>
    <x v="2"/>
    <x v="1"/>
    <n v="2399.92"/>
    <n v="2067.17"/>
    <n v="29.2"/>
    <n v="23.2"/>
    <n v="4.5999999999999996"/>
    <x v="1"/>
    <x v="1"/>
    <n v="3"/>
    <n v="0"/>
    <s v="D134"/>
    <x v="6"/>
    <x v="0"/>
    <n v="1067.99"/>
    <x v="0"/>
    <x v="0"/>
    <x v="0"/>
    <s v="cash"/>
    <n v="20.6"/>
    <s v="No"/>
    <n v="0"/>
    <x v="7"/>
    <x v="6"/>
    <x v="1"/>
    <x v="1"/>
    <x v="2"/>
    <n v="6"/>
    <n v="332.75"/>
    <x v="1"/>
    <x v="0"/>
    <n v="3467.91"/>
  </r>
  <r>
    <x v="1668"/>
    <x v="55"/>
    <x v="5"/>
    <x v="0"/>
    <n v="2885.84"/>
    <n v="2962.47"/>
    <n v="45.5"/>
    <n v="30.5"/>
    <n v="3.9"/>
    <x v="0"/>
    <x v="0"/>
    <n v="0"/>
    <n v="0"/>
    <s v="D125"/>
    <x v="149"/>
    <x v="2"/>
    <n v="1043.49"/>
    <x v="0"/>
    <x v="0"/>
    <x v="0"/>
    <s v="transfer"/>
    <n v="20.77"/>
    <s v="No"/>
    <n v="0"/>
    <x v="1"/>
    <x v="0"/>
    <x v="0"/>
    <x v="1"/>
    <x v="0"/>
    <n v="15"/>
    <n v="-76.629999999999654"/>
    <x v="0"/>
    <x v="1"/>
    <n v="3929.33"/>
  </r>
  <r>
    <x v="1669"/>
    <x v="247"/>
    <x v="0"/>
    <x v="3"/>
    <n v="2926.39"/>
    <n v="2731.89"/>
    <n v="41.6"/>
    <n v="31.6"/>
    <n v="3.1"/>
    <x v="0"/>
    <x v="0"/>
    <n v="0"/>
    <n v="0"/>
    <s v="D115"/>
    <x v="139"/>
    <x v="1"/>
    <n v="1179.3399999999999"/>
    <x v="0"/>
    <x v="0"/>
    <x v="0"/>
    <s v="transfer"/>
    <n v="11.54"/>
    <s v="No"/>
    <n v="0"/>
    <x v="17"/>
    <x v="0"/>
    <x v="0"/>
    <x v="1"/>
    <x v="2"/>
    <n v="10"/>
    <n v="194.5"/>
    <x v="0"/>
    <x v="1"/>
    <n v="4105.7299999999996"/>
  </r>
  <r>
    <x v="1670"/>
    <x v="424"/>
    <x v="0"/>
    <x v="2"/>
    <n v="2186.7800000000002"/>
    <n v="1845.89"/>
    <n v="19.2"/>
    <n v="10"/>
    <n v="4.9000000000000004"/>
    <x v="0"/>
    <x v="0"/>
    <n v="0"/>
    <n v="0"/>
    <s v="D139"/>
    <x v="112"/>
    <x v="2"/>
    <n v="966.15"/>
    <x v="0"/>
    <x v="0"/>
    <x v="0"/>
    <s v="cash"/>
    <n v="7.8"/>
    <s v="No"/>
    <n v="0"/>
    <x v="17"/>
    <x v="6"/>
    <x v="2"/>
    <x v="1"/>
    <x v="1"/>
    <n v="9.1999999999999993"/>
    <n v="340.8900000000001"/>
    <x v="0"/>
    <x v="1"/>
    <n v="3152.9300000000003"/>
  </r>
  <r>
    <x v="1671"/>
    <x v="422"/>
    <x v="1"/>
    <x v="3"/>
    <n v="3053.68"/>
    <n v="3104.9"/>
    <n v="47.7"/>
    <n v="27.7"/>
    <n v="2.8"/>
    <x v="0"/>
    <x v="0"/>
    <n v="0"/>
    <n v="0"/>
    <s v="D152"/>
    <x v="163"/>
    <x v="3"/>
    <n v="933.57"/>
    <x v="0"/>
    <x v="0"/>
    <x v="0"/>
    <s v="cash"/>
    <n v="-1.75"/>
    <s v="Yes"/>
    <n v="1"/>
    <x v="6"/>
    <x v="8"/>
    <x v="1"/>
    <x v="0"/>
    <x v="1"/>
    <n v="20.000000000000004"/>
    <n v="-51.220000000000255"/>
    <x v="1"/>
    <x v="1"/>
    <n v="3987.25"/>
  </r>
  <r>
    <x v="1672"/>
    <x v="70"/>
    <x v="0"/>
    <x v="3"/>
    <n v="2998.38"/>
    <n v="3060.51"/>
    <n v="60.3"/>
    <n v="49.3"/>
    <n v="4.2"/>
    <x v="1"/>
    <x v="4"/>
    <n v="2"/>
    <n v="1"/>
    <s v="D100"/>
    <x v="97"/>
    <x v="3"/>
    <n v="936.54"/>
    <x v="1"/>
    <x v="0"/>
    <x v="0"/>
    <s v="card"/>
    <n v="25.16"/>
    <s v="Yes"/>
    <n v="1"/>
    <x v="1"/>
    <x v="7"/>
    <x v="0"/>
    <x v="1"/>
    <x v="2"/>
    <n v="11"/>
    <n v="-62.130000000000109"/>
    <x v="1"/>
    <x v="1"/>
    <n v="3934.92"/>
  </r>
  <r>
    <x v="1673"/>
    <x v="386"/>
    <x v="4"/>
    <x v="1"/>
    <n v="2276.0700000000002"/>
    <n v="2190.5100000000002"/>
    <n v="38.5"/>
    <n v="30.5"/>
    <n v="3.1"/>
    <x v="0"/>
    <x v="0"/>
    <n v="0"/>
    <n v="0"/>
    <s v="D135"/>
    <x v="79"/>
    <x v="0"/>
    <n v="993.11"/>
    <x v="0"/>
    <x v="0"/>
    <x v="0"/>
    <s v="cash"/>
    <n v="11.74"/>
    <s v="No"/>
    <n v="0"/>
    <x v="14"/>
    <x v="5"/>
    <x v="1"/>
    <x v="0"/>
    <x v="1"/>
    <n v="8"/>
    <n v="85.559999999999945"/>
    <x v="0"/>
    <x v="0"/>
    <n v="3269.1800000000003"/>
  </r>
  <r>
    <x v="1674"/>
    <x v="221"/>
    <x v="0"/>
    <x v="3"/>
    <n v="1686.53"/>
    <n v="1521.02"/>
    <n v="37.6"/>
    <n v="15.6"/>
    <n v="4.5999999999999996"/>
    <x v="1"/>
    <x v="1"/>
    <n v="3"/>
    <n v="0"/>
    <s v="D144"/>
    <x v="137"/>
    <x v="0"/>
    <n v="806.32"/>
    <x v="0"/>
    <x v="0"/>
    <x v="0"/>
    <s v="cash"/>
    <n v="12.09"/>
    <s v="Yes"/>
    <n v="1"/>
    <x v="9"/>
    <x v="14"/>
    <x v="0"/>
    <x v="1"/>
    <x v="2"/>
    <n v="22"/>
    <n v="165.51"/>
    <x v="1"/>
    <x v="1"/>
    <n v="2492.85"/>
  </r>
  <r>
    <x v="1675"/>
    <x v="541"/>
    <x v="0"/>
    <x v="0"/>
    <n v="3130.08"/>
    <n v="2912.22"/>
    <n v="0"/>
    <n v="10"/>
    <n v="4.3"/>
    <x v="0"/>
    <x v="0"/>
    <n v="0"/>
    <n v="0"/>
    <s v="D146"/>
    <x v="179"/>
    <x v="1"/>
    <n v="1044.6600000000001"/>
    <x v="0"/>
    <x v="0"/>
    <x v="0"/>
    <s v="cash"/>
    <n v="14.34"/>
    <s v="No"/>
    <n v="0"/>
    <x v="16"/>
    <x v="3"/>
    <x v="2"/>
    <x v="0"/>
    <x v="0"/>
    <n v="-10"/>
    <n v="217.86000000000013"/>
    <x v="0"/>
    <x v="1"/>
    <n v="4174.74"/>
  </r>
  <r>
    <x v="1676"/>
    <x v="284"/>
    <x v="1"/>
    <x v="0"/>
    <n v="3267.31"/>
    <n v="3398.3"/>
    <n v="51.1"/>
    <n v="26.1"/>
    <n v="2.2999999999999998"/>
    <x v="0"/>
    <x v="0"/>
    <n v="0"/>
    <n v="0"/>
    <s v="D106"/>
    <x v="1"/>
    <x v="2"/>
    <n v="1080.43"/>
    <x v="0"/>
    <x v="0"/>
    <x v="0"/>
    <s v="transfer"/>
    <n v="13.48"/>
    <s v="Yes"/>
    <n v="1"/>
    <x v="17"/>
    <x v="6"/>
    <x v="0"/>
    <x v="1"/>
    <x v="2"/>
    <n v="25"/>
    <n v="-130.99000000000024"/>
    <x v="1"/>
    <x v="1"/>
    <n v="4347.74"/>
  </r>
  <r>
    <x v="1677"/>
    <x v="168"/>
    <x v="4"/>
    <x v="1"/>
    <n v="3732.74"/>
    <n v="3799.17"/>
    <n v="31.4"/>
    <n v="10"/>
    <n v="3.1"/>
    <x v="0"/>
    <x v="0"/>
    <n v="0"/>
    <n v="0"/>
    <s v="D116"/>
    <x v="134"/>
    <x v="2"/>
    <n v="1048.8699999999999"/>
    <x v="0"/>
    <x v="0"/>
    <x v="0"/>
    <s v="transfer"/>
    <n v="16.57"/>
    <s v="No"/>
    <n v="0"/>
    <x v="3"/>
    <x v="9"/>
    <x v="2"/>
    <x v="0"/>
    <x v="1"/>
    <n v="21.4"/>
    <n v="-66.430000000000291"/>
    <x v="0"/>
    <x v="1"/>
    <n v="4781.6099999999997"/>
  </r>
  <r>
    <x v="1678"/>
    <x v="345"/>
    <x v="4"/>
    <x v="0"/>
    <n v="3908.67"/>
    <n v="3788.9"/>
    <n v="35.200000000000003"/>
    <n v="30.2"/>
    <n v="3.7"/>
    <x v="0"/>
    <x v="0"/>
    <n v="0"/>
    <n v="0"/>
    <s v="D126"/>
    <x v="155"/>
    <x v="3"/>
    <n v="906.13"/>
    <x v="0"/>
    <x v="0"/>
    <x v="0"/>
    <s v="transfer"/>
    <n v="6.69"/>
    <s v="No"/>
    <n v="0"/>
    <x v="7"/>
    <x v="10"/>
    <x v="2"/>
    <x v="1"/>
    <x v="0"/>
    <n v="5.0000000000000036"/>
    <n v="119.76999999999998"/>
    <x v="0"/>
    <x v="0"/>
    <n v="4814.8"/>
  </r>
  <r>
    <x v="1679"/>
    <x v="467"/>
    <x v="3"/>
    <x v="0"/>
    <n v="2620.2600000000002"/>
    <n v="2501.84"/>
    <n v="31.7"/>
    <n v="10"/>
    <n v="4.7"/>
    <x v="0"/>
    <x v="0"/>
    <n v="0"/>
    <n v="0"/>
    <s v="D155"/>
    <x v="78"/>
    <x v="2"/>
    <n v="966.12"/>
    <x v="0"/>
    <x v="0"/>
    <x v="0"/>
    <s v="cash"/>
    <n v="0.81"/>
    <s v="Yes"/>
    <n v="1"/>
    <x v="0"/>
    <x v="12"/>
    <x v="0"/>
    <x v="0"/>
    <x v="0"/>
    <n v="21.7"/>
    <n v="118.42000000000007"/>
    <x v="0"/>
    <x v="0"/>
    <n v="3586.38"/>
  </r>
  <r>
    <x v="1680"/>
    <x v="406"/>
    <x v="5"/>
    <x v="1"/>
    <n v="3942.95"/>
    <n v="3868.45"/>
    <n v="68.5"/>
    <n v="50.5"/>
    <n v="3.2"/>
    <x v="0"/>
    <x v="0"/>
    <n v="0"/>
    <n v="0"/>
    <s v="D145"/>
    <x v="160"/>
    <x v="1"/>
    <n v="1013.08"/>
    <x v="1"/>
    <x v="0"/>
    <x v="0"/>
    <s v="cash"/>
    <n v="17.510000000000002"/>
    <s v="Yes"/>
    <n v="1"/>
    <x v="16"/>
    <x v="4"/>
    <x v="0"/>
    <x v="0"/>
    <x v="0"/>
    <n v="18"/>
    <n v="74.5"/>
    <x v="0"/>
    <x v="1"/>
    <n v="4956.03"/>
  </r>
  <r>
    <x v="1681"/>
    <x v="505"/>
    <x v="0"/>
    <x v="1"/>
    <n v="3299.26"/>
    <n v="3410.31"/>
    <n v="41"/>
    <n v="17"/>
    <n v="3.5"/>
    <x v="0"/>
    <x v="0"/>
    <n v="0"/>
    <n v="0"/>
    <s v="D116"/>
    <x v="76"/>
    <x v="1"/>
    <n v="938.03"/>
    <x v="1"/>
    <x v="0"/>
    <x v="0"/>
    <s v="cash"/>
    <n v="23.57"/>
    <s v="No"/>
    <n v="0"/>
    <x v="12"/>
    <x v="3"/>
    <x v="1"/>
    <x v="1"/>
    <x v="1"/>
    <n v="24"/>
    <n v="-111.04999999999973"/>
    <x v="0"/>
    <x v="1"/>
    <n v="4237.29"/>
  </r>
  <r>
    <x v="1682"/>
    <x v="338"/>
    <x v="2"/>
    <x v="0"/>
    <n v="4223"/>
    <n v="4244.8999999999996"/>
    <n v="4.7"/>
    <n v="10"/>
    <n v="4.8"/>
    <x v="0"/>
    <x v="0"/>
    <n v="0"/>
    <n v="0"/>
    <s v="D100"/>
    <x v="85"/>
    <x v="3"/>
    <n v="817.63"/>
    <x v="0"/>
    <x v="0"/>
    <x v="0"/>
    <s v="cash"/>
    <n v="18.079999999999998"/>
    <s v="No"/>
    <n v="0"/>
    <x v="8"/>
    <x v="2"/>
    <x v="0"/>
    <x v="1"/>
    <x v="2"/>
    <n v="-5.3"/>
    <n v="-21.899999999999636"/>
    <x v="0"/>
    <x v="0"/>
    <n v="5040.63"/>
  </r>
  <r>
    <x v="1683"/>
    <x v="467"/>
    <x v="5"/>
    <x v="1"/>
    <n v="2962.12"/>
    <n v="2677.99"/>
    <n v="61.5"/>
    <n v="52.5"/>
    <n v="0"/>
    <x v="0"/>
    <x v="0"/>
    <n v="0"/>
    <n v="0"/>
    <s v="D116"/>
    <x v="69"/>
    <x v="2"/>
    <n v="1070.72"/>
    <x v="0"/>
    <x v="0"/>
    <x v="0"/>
    <s v="transfer"/>
    <n v="18.649999999999999"/>
    <s v="Yes"/>
    <n v="1"/>
    <x v="7"/>
    <x v="8"/>
    <x v="0"/>
    <x v="0"/>
    <x v="2"/>
    <n v="9"/>
    <n v="284.13000000000011"/>
    <x v="1"/>
    <x v="0"/>
    <n v="4032.84"/>
  </r>
  <r>
    <x v="1684"/>
    <x v="269"/>
    <x v="2"/>
    <x v="3"/>
    <n v="4195.03"/>
    <n v="4054.94"/>
    <n v="43.5"/>
    <n v="36.5"/>
    <n v="4.9000000000000004"/>
    <x v="0"/>
    <x v="0"/>
    <n v="0"/>
    <n v="0"/>
    <s v="D142"/>
    <x v="97"/>
    <x v="3"/>
    <n v="1070.2"/>
    <x v="0"/>
    <x v="0"/>
    <x v="0"/>
    <s v="cash"/>
    <n v="21.73"/>
    <s v="Yes"/>
    <n v="1"/>
    <x v="3"/>
    <x v="12"/>
    <x v="2"/>
    <x v="0"/>
    <x v="1"/>
    <n v="7"/>
    <n v="140.08999999999969"/>
    <x v="0"/>
    <x v="1"/>
    <n v="5265.23"/>
  </r>
  <r>
    <x v="1685"/>
    <x v="431"/>
    <x v="0"/>
    <x v="2"/>
    <n v="2938.75"/>
    <n v="2816.06"/>
    <n v="14.9"/>
    <n v="10"/>
    <n v="4.4000000000000004"/>
    <x v="0"/>
    <x v="0"/>
    <n v="0"/>
    <n v="0"/>
    <s v="D152"/>
    <x v="79"/>
    <x v="2"/>
    <n v="1029.55"/>
    <x v="0"/>
    <x v="0"/>
    <x v="0"/>
    <s v="cash"/>
    <n v="18.23"/>
    <s v="Yes"/>
    <n v="1"/>
    <x v="0"/>
    <x v="9"/>
    <x v="0"/>
    <x v="1"/>
    <x v="2"/>
    <n v="4.9000000000000004"/>
    <n v="122.69000000000005"/>
    <x v="0"/>
    <x v="0"/>
    <n v="3968.3"/>
  </r>
  <r>
    <x v="1686"/>
    <x v="90"/>
    <x v="1"/>
    <x v="1"/>
    <n v="3542.04"/>
    <n v="3544.28"/>
    <n v="45.2"/>
    <n v="28.2"/>
    <n v="4.5999999999999996"/>
    <x v="0"/>
    <x v="0"/>
    <n v="0"/>
    <n v="0"/>
    <s v="D138"/>
    <x v="19"/>
    <x v="1"/>
    <n v="1033.96"/>
    <x v="0"/>
    <x v="0"/>
    <x v="0"/>
    <s v="cash"/>
    <n v="4.75"/>
    <s v="No"/>
    <n v="0"/>
    <x v="2"/>
    <x v="8"/>
    <x v="0"/>
    <x v="1"/>
    <x v="1"/>
    <n v="17.000000000000004"/>
    <n v="-2.2400000000002365"/>
    <x v="0"/>
    <x v="0"/>
    <n v="4576"/>
  </r>
  <r>
    <x v="1687"/>
    <x v="390"/>
    <x v="0"/>
    <x v="1"/>
    <n v="1781.15"/>
    <n v="1601.66"/>
    <n v="59"/>
    <n v="41"/>
    <n v="4.2"/>
    <x v="0"/>
    <x v="0"/>
    <n v="0"/>
    <n v="0"/>
    <s v="D146"/>
    <x v="97"/>
    <x v="0"/>
    <n v="1007.82"/>
    <x v="1"/>
    <x v="0"/>
    <x v="0"/>
    <s v="cash"/>
    <n v="7.05"/>
    <s v="Yes"/>
    <n v="1"/>
    <x v="8"/>
    <x v="9"/>
    <x v="2"/>
    <x v="1"/>
    <x v="0"/>
    <n v="18"/>
    <n v="179.49"/>
    <x v="0"/>
    <x v="0"/>
    <n v="2788.9700000000003"/>
  </r>
  <r>
    <x v="1688"/>
    <x v="23"/>
    <x v="0"/>
    <x v="1"/>
    <n v="2235.3200000000002"/>
    <n v="2110.63"/>
    <n v="86.9"/>
    <n v="65.900000000000006"/>
    <n v="4.4000000000000004"/>
    <x v="1"/>
    <x v="2"/>
    <n v="4"/>
    <n v="0"/>
    <s v="D109"/>
    <x v="112"/>
    <x v="0"/>
    <n v="767.32"/>
    <x v="1"/>
    <x v="0"/>
    <x v="0"/>
    <s v="transfer"/>
    <n v="23.46"/>
    <s v="Yes"/>
    <n v="1"/>
    <x v="5"/>
    <x v="13"/>
    <x v="1"/>
    <x v="1"/>
    <x v="1"/>
    <n v="21"/>
    <n v="124.69000000000005"/>
    <x v="1"/>
    <x v="0"/>
    <n v="3002.6400000000003"/>
  </r>
  <r>
    <x v="1689"/>
    <x v="542"/>
    <x v="1"/>
    <x v="0"/>
    <n v="3640.6"/>
    <n v="3582.75"/>
    <n v="38.799999999999997"/>
    <n v="15.8"/>
    <n v="3.6"/>
    <x v="1"/>
    <x v="1"/>
    <n v="3"/>
    <n v="0"/>
    <s v="D148"/>
    <x v="13"/>
    <x v="1"/>
    <n v="776.59"/>
    <x v="1"/>
    <x v="0"/>
    <x v="0"/>
    <s v="transfer"/>
    <n v="1.54"/>
    <s v="No"/>
    <n v="0"/>
    <x v="9"/>
    <x v="9"/>
    <x v="0"/>
    <x v="1"/>
    <x v="0"/>
    <n v="22.999999999999996"/>
    <n v="57.849999999999909"/>
    <x v="1"/>
    <x v="1"/>
    <n v="4417.1899999999996"/>
  </r>
  <r>
    <x v="1690"/>
    <x v="279"/>
    <x v="0"/>
    <x v="3"/>
    <n v="3152.67"/>
    <n v="3109.9"/>
    <n v="35"/>
    <n v="14"/>
    <n v="3.8"/>
    <x v="0"/>
    <x v="0"/>
    <n v="0"/>
    <n v="0"/>
    <s v="D145"/>
    <x v="178"/>
    <x v="1"/>
    <n v="968.1"/>
    <x v="0"/>
    <x v="0"/>
    <x v="0"/>
    <s v="cash"/>
    <n v="15.36"/>
    <s v="Yes"/>
    <n v="1"/>
    <x v="12"/>
    <x v="8"/>
    <x v="2"/>
    <x v="0"/>
    <x v="0"/>
    <n v="21"/>
    <n v="42.769999999999982"/>
    <x v="0"/>
    <x v="1"/>
    <n v="4120.7700000000004"/>
  </r>
  <r>
    <x v="1691"/>
    <x v="274"/>
    <x v="0"/>
    <x v="3"/>
    <n v="2336.91"/>
    <n v="2348.6"/>
    <n v="25.3"/>
    <n v="19.3"/>
    <n v="3"/>
    <x v="0"/>
    <x v="0"/>
    <n v="0"/>
    <n v="0"/>
    <s v="D150"/>
    <x v="88"/>
    <x v="2"/>
    <n v="1101.52"/>
    <x v="0"/>
    <x v="0"/>
    <x v="0"/>
    <s v="transfer"/>
    <n v="-0.55000000000000004"/>
    <s v="No"/>
    <n v="0"/>
    <x v="8"/>
    <x v="12"/>
    <x v="0"/>
    <x v="1"/>
    <x v="2"/>
    <n v="6"/>
    <n v="-11.690000000000055"/>
    <x v="1"/>
    <x v="0"/>
    <n v="3438.43"/>
  </r>
  <r>
    <x v="1692"/>
    <x v="379"/>
    <x v="5"/>
    <x v="2"/>
    <n v="3970.69"/>
    <n v="3636.37"/>
    <n v="34.700000000000003"/>
    <n v="19.7"/>
    <n v="1.7"/>
    <x v="0"/>
    <x v="0"/>
    <n v="0"/>
    <n v="0"/>
    <s v="D117"/>
    <x v="109"/>
    <x v="3"/>
    <n v="987.66"/>
    <x v="0"/>
    <x v="0"/>
    <x v="0"/>
    <s v="cash"/>
    <n v="20.65"/>
    <s v="No"/>
    <n v="0"/>
    <x v="10"/>
    <x v="3"/>
    <x v="0"/>
    <x v="1"/>
    <x v="1"/>
    <n v="15.000000000000004"/>
    <n v="334.32000000000016"/>
    <x v="1"/>
    <x v="0"/>
    <n v="4958.3500000000004"/>
  </r>
  <r>
    <x v="1693"/>
    <x v="158"/>
    <x v="3"/>
    <x v="0"/>
    <n v="1796.74"/>
    <n v="1703.64"/>
    <n v="50.9"/>
    <n v="45.9"/>
    <n v="4.3"/>
    <x v="1"/>
    <x v="4"/>
    <n v="2"/>
    <n v="1"/>
    <s v="D155"/>
    <x v="179"/>
    <x v="0"/>
    <n v="974.77"/>
    <x v="0"/>
    <x v="0"/>
    <x v="0"/>
    <s v="cash"/>
    <n v="14.27"/>
    <s v="Yes"/>
    <n v="1"/>
    <x v="7"/>
    <x v="5"/>
    <x v="1"/>
    <x v="1"/>
    <x v="0"/>
    <n v="5"/>
    <n v="93.099999999999909"/>
    <x v="1"/>
    <x v="0"/>
    <n v="2771.51"/>
  </r>
  <r>
    <x v="1694"/>
    <x v="392"/>
    <x v="2"/>
    <x v="1"/>
    <n v="3525.42"/>
    <n v="3303.08"/>
    <n v="18.899999999999999"/>
    <n v="10"/>
    <n v="3.9"/>
    <x v="0"/>
    <x v="0"/>
    <n v="0"/>
    <n v="0"/>
    <s v="D130"/>
    <x v="136"/>
    <x v="1"/>
    <n v="851.97"/>
    <x v="0"/>
    <x v="0"/>
    <x v="0"/>
    <s v="transfer"/>
    <n v="2.0099999999999998"/>
    <s v="Yes"/>
    <n v="1"/>
    <x v="6"/>
    <x v="3"/>
    <x v="2"/>
    <x v="1"/>
    <x v="1"/>
    <n v="8.8999999999999986"/>
    <n v="222.34000000000015"/>
    <x v="0"/>
    <x v="1"/>
    <n v="4377.3900000000003"/>
  </r>
  <r>
    <x v="1695"/>
    <x v="126"/>
    <x v="5"/>
    <x v="1"/>
    <n v="3951.57"/>
    <n v="3418.11"/>
    <n v="70"/>
    <n v="60"/>
    <n v="1.7"/>
    <x v="0"/>
    <x v="0"/>
    <n v="0"/>
    <n v="0"/>
    <s v="D154"/>
    <x v="149"/>
    <x v="1"/>
    <n v="988.13"/>
    <x v="1"/>
    <x v="0"/>
    <x v="0"/>
    <s v="cash"/>
    <n v="19.670000000000002"/>
    <s v="Yes"/>
    <n v="1"/>
    <x v="11"/>
    <x v="7"/>
    <x v="0"/>
    <x v="1"/>
    <x v="0"/>
    <n v="10"/>
    <n v="533.46"/>
    <x v="1"/>
    <x v="0"/>
    <n v="4939.7"/>
  </r>
  <r>
    <x v="1696"/>
    <x v="46"/>
    <x v="3"/>
    <x v="3"/>
    <n v="1702.54"/>
    <n v="1770.07"/>
    <n v="22.7"/>
    <n v="14.7"/>
    <n v="3.9"/>
    <x v="0"/>
    <x v="0"/>
    <n v="0"/>
    <n v="0"/>
    <s v="D146"/>
    <x v="51"/>
    <x v="0"/>
    <n v="968.22"/>
    <x v="0"/>
    <x v="0"/>
    <x v="0"/>
    <s v="cash"/>
    <n v="19.940000000000001"/>
    <s v="No"/>
    <n v="0"/>
    <x v="9"/>
    <x v="3"/>
    <x v="1"/>
    <x v="0"/>
    <x v="0"/>
    <n v="8"/>
    <n v="-67.529999999999973"/>
    <x v="0"/>
    <x v="1"/>
    <n v="2670.76"/>
  </r>
  <r>
    <x v="1697"/>
    <x v="12"/>
    <x v="1"/>
    <x v="2"/>
    <n v="4827.6000000000004"/>
    <n v="4550.05"/>
    <n v="60.6"/>
    <n v="51.6"/>
    <n v="2"/>
    <x v="1"/>
    <x v="2"/>
    <n v="4"/>
    <n v="0"/>
    <s v="D160"/>
    <x v="42"/>
    <x v="3"/>
    <n v="1132.42"/>
    <x v="1"/>
    <x v="0"/>
    <x v="0"/>
    <s v="transfer"/>
    <n v="8.23"/>
    <s v="No"/>
    <n v="0"/>
    <x v="8"/>
    <x v="6"/>
    <x v="0"/>
    <x v="0"/>
    <x v="0"/>
    <n v="9"/>
    <n v="277.55000000000018"/>
    <x v="1"/>
    <x v="0"/>
    <n v="5960.02"/>
  </r>
  <r>
    <x v="1698"/>
    <x v="376"/>
    <x v="5"/>
    <x v="1"/>
    <n v="3917.44"/>
    <n v="3478.03"/>
    <n v="86.6"/>
    <n v="71.599999999999994"/>
    <n v="4.0999999999999996"/>
    <x v="1"/>
    <x v="4"/>
    <n v="2"/>
    <n v="1"/>
    <s v="D154"/>
    <x v="56"/>
    <x v="3"/>
    <n v="1036.7"/>
    <x v="1"/>
    <x v="0"/>
    <x v="0"/>
    <s v="cash"/>
    <n v="26.49"/>
    <s v="Yes"/>
    <n v="1"/>
    <x v="2"/>
    <x v="7"/>
    <x v="2"/>
    <x v="1"/>
    <x v="1"/>
    <n v="15"/>
    <n v="439.40999999999985"/>
    <x v="1"/>
    <x v="0"/>
    <n v="4954.1400000000003"/>
  </r>
  <r>
    <x v="1699"/>
    <x v="516"/>
    <x v="5"/>
    <x v="0"/>
    <n v="2329.9"/>
    <n v="2233.2399999999998"/>
    <n v="46.7"/>
    <n v="29.7"/>
    <n v="3.2"/>
    <x v="1"/>
    <x v="4"/>
    <n v="2"/>
    <n v="1"/>
    <s v="D136"/>
    <x v="23"/>
    <x v="2"/>
    <n v="1032.98"/>
    <x v="0"/>
    <x v="0"/>
    <x v="0"/>
    <s v="transfer"/>
    <n v="20.239999999999998"/>
    <s v="Yes"/>
    <n v="1"/>
    <x v="2"/>
    <x v="10"/>
    <x v="1"/>
    <x v="0"/>
    <x v="2"/>
    <n v="17.000000000000004"/>
    <n v="96.660000000000309"/>
    <x v="1"/>
    <x v="0"/>
    <n v="3362.88"/>
  </r>
  <r>
    <x v="1700"/>
    <x v="185"/>
    <x v="4"/>
    <x v="0"/>
    <n v="3428.05"/>
    <n v="3251.41"/>
    <n v="71.8"/>
    <n v="63.8"/>
    <n v="3.5"/>
    <x v="1"/>
    <x v="4"/>
    <n v="2"/>
    <n v="1"/>
    <s v="D102"/>
    <x v="167"/>
    <x v="1"/>
    <n v="931.17"/>
    <x v="1"/>
    <x v="0"/>
    <x v="0"/>
    <s v="cash"/>
    <n v="2.2599999999999998"/>
    <s v="Yes"/>
    <n v="1"/>
    <x v="13"/>
    <x v="1"/>
    <x v="0"/>
    <x v="0"/>
    <x v="0"/>
    <n v="8"/>
    <n v="176.64000000000033"/>
    <x v="1"/>
    <x v="0"/>
    <n v="4359.22"/>
  </r>
  <r>
    <x v="1701"/>
    <x v="183"/>
    <x v="1"/>
    <x v="3"/>
    <n v="4231.63"/>
    <n v="4269.01"/>
    <n v="59.8"/>
    <n v="49.8"/>
    <n v="2.8"/>
    <x v="1"/>
    <x v="2"/>
    <n v="4"/>
    <n v="0"/>
    <s v="D154"/>
    <x v="69"/>
    <x v="3"/>
    <n v="936.58"/>
    <x v="1"/>
    <x v="0"/>
    <x v="0"/>
    <s v="cash"/>
    <n v="19.39"/>
    <s v="No"/>
    <n v="0"/>
    <x v="2"/>
    <x v="7"/>
    <x v="0"/>
    <x v="0"/>
    <x v="2"/>
    <n v="10"/>
    <n v="-37.380000000000109"/>
    <x v="1"/>
    <x v="0"/>
    <n v="5168.21"/>
  </r>
  <r>
    <x v="1702"/>
    <x v="164"/>
    <x v="4"/>
    <x v="0"/>
    <n v="3965.19"/>
    <n v="3759.82"/>
    <n v="30.6"/>
    <n v="12.6"/>
    <n v="2"/>
    <x v="0"/>
    <x v="0"/>
    <n v="0"/>
    <n v="0"/>
    <s v="D142"/>
    <x v="20"/>
    <x v="1"/>
    <n v="1022.27"/>
    <x v="1"/>
    <x v="0"/>
    <x v="0"/>
    <s v="cash"/>
    <n v="8.82"/>
    <s v="No"/>
    <n v="0"/>
    <x v="17"/>
    <x v="6"/>
    <x v="0"/>
    <x v="0"/>
    <x v="0"/>
    <n v="18"/>
    <n v="205.36999999999989"/>
    <x v="1"/>
    <x v="1"/>
    <n v="4987.46"/>
  </r>
  <r>
    <x v="1703"/>
    <x v="1"/>
    <x v="1"/>
    <x v="0"/>
    <n v="4001.09"/>
    <n v="3868.63"/>
    <n v="17.3"/>
    <n v="10"/>
    <n v="1.3"/>
    <x v="0"/>
    <x v="0"/>
    <n v="0"/>
    <n v="0"/>
    <s v="D142"/>
    <x v="101"/>
    <x v="3"/>
    <n v="829.5"/>
    <x v="0"/>
    <x v="0"/>
    <x v="0"/>
    <s v="transfer"/>
    <n v="9.7799999999999994"/>
    <s v="No"/>
    <n v="0"/>
    <x v="4"/>
    <x v="4"/>
    <x v="0"/>
    <x v="1"/>
    <x v="0"/>
    <n v="7.3000000000000007"/>
    <n v="132.46000000000004"/>
    <x v="1"/>
    <x v="0"/>
    <n v="4830.59"/>
  </r>
  <r>
    <x v="1704"/>
    <x v="318"/>
    <x v="0"/>
    <x v="2"/>
    <n v="3258.73"/>
    <n v="3039.57"/>
    <n v="41.9"/>
    <n v="25.9"/>
    <n v="4.7"/>
    <x v="0"/>
    <x v="0"/>
    <n v="0"/>
    <n v="0"/>
    <s v="D152"/>
    <x v="129"/>
    <x v="2"/>
    <n v="979.56"/>
    <x v="0"/>
    <x v="0"/>
    <x v="0"/>
    <s v="cash"/>
    <n v="9.68"/>
    <s v="Yes"/>
    <n v="1"/>
    <x v="5"/>
    <x v="11"/>
    <x v="1"/>
    <x v="0"/>
    <x v="1"/>
    <n v="16"/>
    <n v="219.15999999999985"/>
    <x v="0"/>
    <x v="0"/>
    <n v="4238.29"/>
  </r>
  <r>
    <x v="1705"/>
    <x v="40"/>
    <x v="0"/>
    <x v="3"/>
    <n v="3346.29"/>
    <n v="3155.09"/>
    <n v="59.3"/>
    <n v="44.3"/>
    <n v="2.7"/>
    <x v="1"/>
    <x v="4"/>
    <n v="2"/>
    <n v="1"/>
    <s v="D141"/>
    <x v="29"/>
    <x v="1"/>
    <n v="1021.41"/>
    <x v="1"/>
    <x v="0"/>
    <x v="0"/>
    <s v="transfer"/>
    <n v="17.66"/>
    <s v="No"/>
    <n v="0"/>
    <x v="10"/>
    <x v="0"/>
    <x v="2"/>
    <x v="1"/>
    <x v="1"/>
    <n v="15"/>
    <n v="191.19999999999982"/>
    <x v="1"/>
    <x v="0"/>
    <n v="4367.7"/>
  </r>
  <r>
    <x v="1706"/>
    <x v="475"/>
    <x v="4"/>
    <x v="0"/>
    <n v="2462.48"/>
    <n v="2332.79"/>
    <n v="39.200000000000003"/>
    <n v="30.2"/>
    <n v="3.3"/>
    <x v="1"/>
    <x v="1"/>
    <n v="3"/>
    <n v="0"/>
    <s v="D113"/>
    <x v="144"/>
    <x v="0"/>
    <n v="830.7"/>
    <x v="0"/>
    <x v="0"/>
    <x v="0"/>
    <s v="cash"/>
    <n v="8.27"/>
    <s v="Yes"/>
    <n v="1"/>
    <x v="14"/>
    <x v="13"/>
    <x v="1"/>
    <x v="1"/>
    <x v="1"/>
    <n v="9.0000000000000036"/>
    <n v="129.69000000000005"/>
    <x v="1"/>
    <x v="0"/>
    <n v="3293.1800000000003"/>
  </r>
  <r>
    <x v="1707"/>
    <x v="50"/>
    <x v="5"/>
    <x v="2"/>
    <n v="2843.9"/>
    <n v="3057.31"/>
    <n v="86.3"/>
    <n v="75.3"/>
    <n v="2.7"/>
    <x v="0"/>
    <x v="0"/>
    <n v="0"/>
    <n v="0"/>
    <s v="D126"/>
    <x v="148"/>
    <x v="1"/>
    <n v="972.69"/>
    <x v="1"/>
    <x v="0"/>
    <x v="0"/>
    <s v="card"/>
    <n v="11.91"/>
    <s v="Yes"/>
    <n v="1"/>
    <x v="7"/>
    <x v="5"/>
    <x v="1"/>
    <x v="1"/>
    <x v="1"/>
    <n v="11"/>
    <n v="-213.40999999999985"/>
    <x v="1"/>
    <x v="0"/>
    <n v="3816.59"/>
  </r>
  <r>
    <x v="1708"/>
    <x v="103"/>
    <x v="2"/>
    <x v="0"/>
    <n v="4434.7700000000004"/>
    <n v="4530.2299999999996"/>
    <n v="49.2"/>
    <n v="42.2"/>
    <n v="3.6"/>
    <x v="0"/>
    <x v="0"/>
    <n v="0"/>
    <n v="0"/>
    <s v="D106"/>
    <x v="101"/>
    <x v="3"/>
    <n v="1064.1099999999999"/>
    <x v="1"/>
    <x v="0"/>
    <x v="0"/>
    <s v="card"/>
    <n v="28.04"/>
    <s v="Yes"/>
    <n v="1"/>
    <x v="4"/>
    <x v="7"/>
    <x v="0"/>
    <x v="1"/>
    <x v="2"/>
    <n v="7"/>
    <n v="-95.459999999999127"/>
    <x v="0"/>
    <x v="0"/>
    <n v="5498.88"/>
  </r>
  <r>
    <x v="1709"/>
    <x v="95"/>
    <x v="4"/>
    <x v="1"/>
    <n v="2944.76"/>
    <n v="2722.04"/>
    <n v="56.8"/>
    <n v="49.8"/>
    <n v="3.2"/>
    <x v="1"/>
    <x v="4"/>
    <n v="2"/>
    <n v="1"/>
    <s v="D100"/>
    <x v="152"/>
    <x v="2"/>
    <n v="1017.45"/>
    <x v="0"/>
    <x v="0"/>
    <x v="0"/>
    <s v="transfer"/>
    <n v="19.16"/>
    <s v="Yes"/>
    <n v="1"/>
    <x v="15"/>
    <x v="4"/>
    <x v="2"/>
    <x v="1"/>
    <x v="1"/>
    <n v="7"/>
    <n v="222.72000000000025"/>
    <x v="1"/>
    <x v="0"/>
    <n v="3962.21"/>
  </r>
  <r>
    <x v="1710"/>
    <x v="188"/>
    <x v="0"/>
    <x v="2"/>
    <n v="4243.55"/>
    <n v="3890.09"/>
    <n v="29.7"/>
    <n v="23.7"/>
    <n v="3.5"/>
    <x v="1"/>
    <x v="1"/>
    <n v="3"/>
    <n v="0"/>
    <s v="D157"/>
    <x v="123"/>
    <x v="3"/>
    <n v="1081.76"/>
    <x v="0"/>
    <x v="0"/>
    <x v="0"/>
    <s v="cash"/>
    <n v="11.64"/>
    <s v="Yes"/>
    <n v="1"/>
    <x v="17"/>
    <x v="3"/>
    <x v="2"/>
    <x v="0"/>
    <x v="1"/>
    <n v="6"/>
    <n v="353.46000000000004"/>
    <x v="1"/>
    <x v="1"/>
    <n v="5325.31"/>
  </r>
  <r>
    <x v="1711"/>
    <x v="251"/>
    <x v="0"/>
    <x v="0"/>
    <n v="3033.71"/>
    <n v="2684.05"/>
    <n v="66.2"/>
    <n v="56.2"/>
    <n v="3.7"/>
    <x v="1"/>
    <x v="2"/>
    <n v="4"/>
    <n v="0"/>
    <s v="D133"/>
    <x v="86"/>
    <x v="3"/>
    <n v="977.79"/>
    <x v="1"/>
    <x v="0"/>
    <x v="0"/>
    <s v="transfer"/>
    <n v="-3.28"/>
    <s v="No"/>
    <n v="0"/>
    <x v="2"/>
    <x v="1"/>
    <x v="0"/>
    <x v="0"/>
    <x v="1"/>
    <n v="10"/>
    <n v="349.65999999999985"/>
    <x v="1"/>
    <x v="0"/>
    <n v="4011.5"/>
  </r>
  <r>
    <x v="1712"/>
    <x v="254"/>
    <x v="5"/>
    <x v="3"/>
    <n v="2573.89"/>
    <n v="2185.4299999999998"/>
    <n v="35.4"/>
    <n v="10.4"/>
    <n v="2.8"/>
    <x v="0"/>
    <x v="0"/>
    <n v="0"/>
    <n v="0"/>
    <s v="D116"/>
    <x v="179"/>
    <x v="2"/>
    <n v="1006.76"/>
    <x v="0"/>
    <x v="0"/>
    <x v="0"/>
    <s v="cash"/>
    <n v="19.760000000000002"/>
    <s v="Yes"/>
    <n v="1"/>
    <x v="1"/>
    <x v="9"/>
    <x v="0"/>
    <x v="1"/>
    <x v="0"/>
    <n v="25"/>
    <n v="388.46000000000004"/>
    <x v="1"/>
    <x v="1"/>
    <n v="3580.6499999999996"/>
  </r>
  <r>
    <x v="1713"/>
    <x v="150"/>
    <x v="2"/>
    <x v="0"/>
    <n v="3112.34"/>
    <n v="3006.94"/>
    <n v="25.3"/>
    <n v="10"/>
    <n v="5"/>
    <x v="0"/>
    <x v="0"/>
    <n v="0"/>
    <n v="0"/>
    <s v="D140"/>
    <x v="106"/>
    <x v="1"/>
    <n v="857.52"/>
    <x v="0"/>
    <x v="0"/>
    <x v="0"/>
    <s v="card"/>
    <n v="14.56"/>
    <s v="Yes"/>
    <n v="1"/>
    <x v="2"/>
    <x v="12"/>
    <x v="1"/>
    <x v="0"/>
    <x v="2"/>
    <n v="15.3"/>
    <n v="105.40000000000009"/>
    <x v="0"/>
    <x v="0"/>
    <n v="3969.86"/>
  </r>
  <r>
    <x v="1714"/>
    <x v="543"/>
    <x v="3"/>
    <x v="2"/>
    <n v="2712.27"/>
    <n v="2824.39"/>
    <n v="29.2"/>
    <n v="10.199999999999999"/>
    <n v="2.8"/>
    <x v="0"/>
    <x v="0"/>
    <n v="0"/>
    <n v="0"/>
    <s v="D126"/>
    <x v="150"/>
    <x v="1"/>
    <n v="1134.94"/>
    <x v="0"/>
    <x v="0"/>
    <x v="0"/>
    <s v="card"/>
    <n v="5.92"/>
    <s v="No"/>
    <n v="0"/>
    <x v="0"/>
    <x v="13"/>
    <x v="0"/>
    <x v="0"/>
    <x v="0"/>
    <n v="19"/>
    <n v="-112.11999999999989"/>
    <x v="1"/>
    <x v="0"/>
    <n v="3847.21"/>
  </r>
  <r>
    <x v="1715"/>
    <x v="367"/>
    <x v="2"/>
    <x v="0"/>
    <n v="4075.76"/>
    <n v="3948.74"/>
    <n v="20.5"/>
    <n v="11.5"/>
    <n v="4.5999999999999996"/>
    <x v="0"/>
    <x v="0"/>
    <n v="0"/>
    <n v="0"/>
    <s v="D145"/>
    <x v="171"/>
    <x v="1"/>
    <n v="872.28"/>
    <x v="0"/>
    <x v="0"/>
    <x v="0"/>
    <s v="cash"/>
    <n v="11.18"/>
    <s v="Yes"/>
    <n v="1"/>
    <x v="5"/>
    <x v="9"/>
    <x v="0"/>
    <x v="1"/>
    <x v="1"/>
    <n v="9"/>
    <n v="127.02000000000044"/>
    <x v="0"/>
    <x v="0"/>
    <n v="4948.04"/>
  </r>
  <r>
    <x v="1716"/>
    <x v="512"/>
    <x v="4"/>
    <x v="2"/>
    <n v="2289.12"/>
    <n v="1975.54"/>
    <n v="48.5"/>
    <n v="29.5"/>
    <n v="3.1"/>
    <x v="0"/>
    <x v="0"/>
    <n v="0"/>
    <n v="0"/>
    <s v="D158"/>
    <x v="58"/>
    <x v="0"/>
    <n v="776.13"/>
    <x v="0"/>
    <x v="0"/>
    <x v="0"/>
    <s v="card"/>
    <n v="3.22"/>
    <s v="No"/>
    <n v="0"/>
    <x v="6"/>
    <x v="14"/>
    <x v="1"/>
    <x v="0"/>
    <x v="2"/>
    <n v="19"/>
    <n v="313.57999999999993"/>
    <x v="0"/>
    <x v="1"/>
    <n v="3065.25"/>
  </r>
  <r>
    <x v="1717"/>
    <x v="228"/>
    <x v="5"/>
    <x v="0"/>
    <n v="3683.94"/>
    <n v="3742.24"/>
    <n v="77"/>
    <n v="64"/>
    <n v="3.1"/>
    <x v="1"/>
    <x v="2"/>
    <n v="4"/>
    <n v="0"/>
    <s v="D107"/>
    <x v="134"/>
    <x v="2"/>
    <n v="943.73"/>
    <x v="1"/>
    <x v="0"/>
    <x v="0"/>
    <s v="transfer"/>
    <n v="10.039999999999999"/>
    <s v="No"/>
    <n v="0"/>
    <x v="16"/>
    <x v="6"/>
    <x v="1"/>
    <x v="0"/>
    <x v="1"/>
    <n v="13"/>
    <n v="-58.299999999999727"/>
    <x v="1"/>
    <x v="1"/>
    <n v="4627.67"/>
  </r>
  <r>
    <x v="1718"/>
    <x v="321"/>
    <x v="5"/>
    <x v="0"/>
    <n v="1767.79"/>
    <n v="1576.35"/>
    <n v="46.2"/>
    <n v="36.200000000000003"/>
    <n v="4.9000000000000004"/>
    <x v="0"/>
    <x v="0"/>
    <n v="0"/>
    <n v="0"/>
    <s v="D134"/>
    <x v="56"/>
    <x v="0"/>
    <n v="794"/>
    <x v="0"/>
    <x v="0"/>
    <x v="0"/>
    <s v="cash"/>
    <n v="16.38"/>
    <s v="Yes"/>
    <n v="1"/>
    <x v="7"/>
    <x v="4"/>
    <x v="2"/>
    <x v="0"/>
    <x v="0"/>
    <n v="10"/>
    <n v="191.44000000000005"/>
    <x v="0"/>
    <x v="0"/>
    <n v="2561.79"/>
  </r>
  <r>
    <x v="1719"/>
    <x v="252"/>
    <x v="5"/>
    <x v="3"/>
    <n v="-3610.2"/>
    <n v="-3845.41"/>
    <n v="82.1"/>
    <n v="61.1"/>
    <n v="2.5"/>
    <x v="0"/>
    <x v="0"/>
    <n v="0"/>
    <n v="0"/>
    <s v="D155"/>
    <x v="6"/>
    <x v="3"/>
    <n v="908.93"/>
    <x v="1"/>
    <x v="0"/>
    <x v="0"/>
    <s v="cash"/>
    <n v="-3.69"/>
    <s v="Yes"/>
    <n v="1"/>
    <x v="6"/>
    <x v="3"/>
    <x v="1"/>
    <x v="0"/>
    <x v="1"/>
    <n v="20.999999999999993"/>
    <n v="235.21000000000004"/>
    <x v="1"/>
    <x v="1"/>
    <n v="-2701.27"/>
  </r>
  <r>
    <x v="1720"/>
    <x v="294"/>
    <x v="4"/>
    <x v="2"/>
    <n v="1964.88"/>
    <n v="1695.49"/>
    <n v="49.7"/>
    <n v="35.700000000000003"/>
    <n v="2.7"/>
    <x v="1"/>
    <x v="4"/>
    <n v="2"/>
    <n v="1"/>
    <s v="D109"/>
    <x v="147"/>
    <x v="0"/>
    <n v="1038.94"/>
    <x v="0"/>
    <x v="0"/>
    <x v="0"/>
    <s v="card"/>
    <n v="17.52"/>
    <s v="Yes"/>
    <n v="1"/>
    <x v="7"/>
    <x v="5"/>
    <x v="2"/>
    <x v="1"/>
    <x v="0"/>
    <n v="14"/>
    <n v="269.3900000000001"/>
    <x v="1"/>
    <x v="0"/>
    <n v="3003.82"/>
  </r>
  <r>
    <x v="1721"/>
    <x v="439"/>
    <x v="4"/>
    <x v="2"/>
    <n v="3134.46"/>
    <n v="2790.21"/>
    <n v="55.7"/>
    <n v="39.700000000000003"/>
    <n v="2.7"/>
    <x v="1"/>
    <x v="4"/>
    <n v="2"/>
    <n v="1"/>
    <s v="D142"/>
    <x v="108"/>
    <x v="2"/>
    <n v="837.39"/>
    <x v="0"/>
    <x v="0"/>
    <x v="0"/>
    <s v="cash"/>
    <n v="6.79"/>
    <s v="No"/>
    <n v="0"/>
    <x v="3"/>
    <x v="3"/>
    <x v="1"/>
    <x v="1"/>
    <x v="1"/>
    <n v="16"/>
    <n v="344.25"/>
    <x v="1"/>
    <x v="1"/>
    <n v="3971.85"/>
  </r>
  <r>
    <x v="1722"/>
    <x v="216"/>
    <x v="5"/>
    <x v="3"/>
    <n v="1553.84"/>
    <n v="1497.81"/>
    <n v="61.5"/>
    <n v="55.5"/>
    <n v="4"/>
    <x v="0"/>
    <x v="0"/>
    <n v="0"/>
    <n v="0"/>
    <s v="D136"/>
    <x v="42"/>
    <x v="0"/>
    <n v="961.96"/>
    <x v="0"/>
    <x v="0"/>
    <x v="0"/>
    <s v="cash"/>
    <n v="5.24"/>
    <s v="Yes"/>
    <n v="1"/>
    <x v="15"/>
    <x v="7"/>
    <x v="0"/>
    <x v="0"/>
    <x v="1"/>
    <n v="6"/>
    <n v="56.029999999999973"/>
    <x v="0"/>
    <x v="0"/>
    <n v="2515.8000000000002"/>
  </r>
  <r>
    <x v="1723"/>
    <x v="70"/>
    <x v="4"/>
    <x v="1"/>
    <n v="3111.03"/>
    <n v="3023.46"/>
    <n v="50.3"/>
    <n v="40.299999999999997"/>
    <n v="2.8"/>
    <x v="0"/>
    <x v="0"/>
    <n v="0"/>
    <n v="0"/>
    <s v="D100"/>
    <x v="137"/>
    <x v="1"/>
    <n v="1022.73"/>
    <x v="0"/>
    <x v="0"/>
    <x v="0"/>
    <s v="cash"/>
    <n v="16.510000000000002"/>
    <s v="No"/>
    <n v="0"/>
    <x v="1"/>
    <x v="9"/>
    <x v="2"/>
    <x v="1"/>
    <x v="2"/>
    <n v="10"/>
    <n v="87.570000000000164"/>
    <x v="1"/>
    <x v="1"/>
    <n v="4133.76"/>
  </r>
  <r>
    <x v="1724"/>
    <x v="353"/>
    <x v="2"/>
    <x v="1"/>
    <n v="4210.75"/>
    <n v="4146.3"/>
    <n v="26.5"/>
    <n v="17.5"/>
    <n v="4.2"/>
    <x v="0"/>
    <x v="0"/>
    <n v="0"/>
    <n v="0"/>
    <s v="D117"/>
    <x v="75"/>
    <x v="3"/>
    <n v="1049.3399999999999"/>
    <x v="1"/>
    <x v="0"/>
    <x v="0"/>
    <s v="cash"/>
    <n v="1.7"/>
    <s v="No"/>
    <n v="0"/>
    <x v="2"/>
    <x v="1"/>
    <x v="2"/>
    <x v="1"/>
    <x v="0"/>
    <n v="9"/>
    <n v="64.449999999999818"/>
    <x v="0"/>
    <x v="0"/>
    <n v="5260.09"/>
  </r>
  <r>
    <x v="1725"/>
    <x v="18"/>
    <x v="0"/>
    <x v="1"/>
    <n v="2878.41"/>
    <n v="2862.09"/>
    <n v="81.2"/>
    <n v="66.2"/>
    <n v="2.2999999999999998"/>
    <x v="1"/>
    <x v="2"/>
    <n v="4"/>
    <n v="0"/>
    <s v="D119"/>
    <x v="91"/>
    <x v="0"/>
    <n v="650"/>
    <x v="1"/>
    <x v="0"/>
    <x v="0"/>
    <s v="transfer"/>
    <n v="9.36"/>
    <s v="Yes"/>
    <n v="1"/>
    <x v="10"/>
    <x v="10"/>
    <x v="0"/>
    <x v="1"/>
    <x v="2"/>
    <n v="15"/>
    <n v="16.319999999999709"/>
    <x v="1"/>
    <x v="0"/>
    <n v="3528.41"/>
  </r>
  <r>
    <x v="1726"/>
    <x v="264"/>
    <x v="2"/>
    <x v="2"/>
    <n v="3799.63"/>
    <n v="4018.47"/>
    <n v="21.4"/>
    <n v="10"/>
    <n v="3.4"/>
    <x v="0"/>
    <x v="0"/>
    <n v="0"/>
    <n v="0"/>
    <s v="D100"/>
    <x v="159"/>
    <x v="1"/>
    <n v="811.96"/>
    <x v="0"/>
    <x v="0"/>
    <x v="0"/>
    <s v="transfer"/>
    <n v="-0.66"/>
    <s v="No"/>
    <n v="0"/>
    <x v="6"/>
    <x v="4"/>
    <x v="0"/>
    <x v="1"/>
    <x v="2"/>
    <n v="11.399999999999999"/>
    <n v="-218.83999999999969"/>
    <x v="0"/>
    <x v="1"/>
    <n v="4611.59"/>
  </r>
  <r>
    <x v="1727"/>
    <x v="295"/>
    <x v="5"/>
    <x v="2"/>
    <n v="1560.24"/>
    <n v="1373.79"/>
    <n v="14.2"/>
    <n v="10"/>
    <n v="1.5"/>
    <x v="0"/>
    <x v="0"/>
    <n v="0"/>
    <n v="0"/>
    <s v="D106"/>
    <x v="31"/>
    <x v="0"/>
    <n v="1057.25"/>
    <x v="0"/>
    <x v="0"/>
    <x v="0"/>
    <s v="transfer"/>
    <n v="3.4"/>
    <s v="No"/>
    <n v="0"/>
    <x v="1"/>
    <x v="7"/>
    <x v="0"/>
    <x v="0"/>
    <x v="2"/>
    <n v="4.1999999999999993"/>
    <n v="186.45000000000005"/>
    <x v="1"/>
    <x v="1"/>
    <n v="2617.4899999999998"/>
  </r>
  <r>
    <x v="1728"/>
    <x v="426"/>
    <x v="2"/>
    <x v="1"/>
    <n v="3173.82"/>
    <n v="3053.29"/>
    <n v="30.3"/>
    <n v="10"/>
    <n v="4.0999999999999996"/>
    <x v="0"/>
    <x v="0"/>
    <n v="0"/>
    <n v="0"/>
    <s v="D101"/>
    <x v="129"/>
    <x v="2"/>
    <n v="1219.0899999999999"/>
    <x v="0"/>
    <x v="0"/>
    <x v="0"/>
    <s v="cash"/>
    <n v="12.61"/>
    <s v="Yes"/>
    <n v="1"/>
    <x v="9"/>
    <x v="1"/>
    <x v="2"/>
    <x v="0"/>
    <x v="0"/>
    <n v="20.3"/>
    <n v="120.5300000000002"/>
    <x v="0"/>
    <x v="1"/>
    <n v="4392.91"/>
  </r>
  <r>
    <x v="1729"/>
    <x v="434"/>
    <x v="0"/>
    <x v="0"/>
    <n v="2374.33"/>
    <n v="2373.6799999999998"/>
    <n v="81.599999999999994"/>
    <n v="69.599999999999994"/>
    <n v="3.1"/>
    <x v="0"/>
    <x v="0"/>
    <n v="0"/>
    <n v="0"/>
    <s v="D118"/>
    <x v="42"/>
    <x v="3"/>
    <n v="1028.72"/>
    <x v="1"/>
    <x v="1"/>
    <x v="1"/>
    <s v="cash"/>
    <n v="2.11"/>
    <s v="Yes"/>
    <n v="1"/>
    <x v="7"/>
    <x v="6"/>
    <x v="1"/>
    <x v="1"/>
    <x v="0"/>
    <n v="12"/>
    <n v="0.65000000000009095"/>
    <x v="0"/>
    <x v="0"/>
    <n v="3403.05"/>
  </r>
  <r>
    <x v="1730"/>
    <x v="427"/>
    <x v="1"/>
    <x v="0"/>
    <n v="4451.22"/>
    <n v="4436.25"/>
    <n v="79.099999999999994"/>
    <n v="71.099999999999994"/>
    <n v="3.4"/>
    <x v="1"/>
    <x v="4"/>
    <n v="2"/>
    <n v="1"/>
    <s v="D141"/>
    <x v="96"/>
    <x v="3"/>
    <n v="760.79"/>
    <x v="1"/>
    <x v="0"/>
    <x v="0"/>
    <s v="cash"/>
    <n v="24.18"/>
    <s v="Yes"/>
    <n v="1"/>
    <x v="5"/>
    <x v="9"/>
    <x v="0"/>
    <x v="0"/>
    <x v="2"/>
    <n v="8"/>
    <n v="14.970000000000255"/>
    <x v="1"/>
    <x v="0"/>
    <n v="5212.01"/>
  </r>
  <r>
    <x v="1731"/>
    <x v="220"/>
    <x v="0"/>
    <x v="0"/>
    <n v="4227.46"/>
    <n v="4023.69"/>
    <n v="87.4"/>
    <n v="68.400000000000006"/>
    <n v="2.1"/>
    <x v="0"/>
    <x v="0"/>
    <n v="0"/>
    <n v="0"/>
    <s v="D104"/>
    <x v="172"/>
    <x v="3"/>
    <n v="830.97"/>
    <x v="1"/>
    <x v="0"/>
    <x v="0"/>
    <s v="card"/>
    <n v="21.73"/>
    <s v="Yes"/>
    <n v="1"/>
    <x v="6"/>
    <x v="13"/>
    <x v="0"/>
    <x v="0"/>
    <x v="1"/>
    <n v="19"/>
    <n v="203.76999999999998"/>
    <x v="1"/>
    <x v="1"/>
    <n v="5058.43"/>
  </r>
  <r>
    <x v="1732"/>
    <x v="253"/>
    <x v="5"/>
    <x v="0"/>
    <n v="3771.33"/>
    <n v="3912.06"/>
    <n v="52.8"/>
    <n v="35.799999999999997"/>
    <n v="2.6"/>
    <x v="1"/>
    <x v="4"/>
    <n v="2"/>
    <n v="1"/>
    <s v="D101"/>
    <x v="11"/>
    <x v="2"/>
    <n v="968.17"/>
    <x v="0"/>
    <x v="0"/>
    <x v="0"/>
    <s v="transfer"/>
    <n v="24.53"/>
    <s v="Yes"/>
    <n v="1"/>
    <x v="10"/>
    <x v="0"/>
    <x v="1"/>
    <x v="1"/>
    <x v="2"/>
    <n v="17"/>
    <n v="-140.73000000000002"/>
    <x v="1"/>
    <x v="0"/>
    <n v="4739.5"/>
  </r>
  <r>
    <x v="1733"/>
    <x v="300"/>
    <x v="4"/>
    <x v="3"/>
    <n v="4246.8599999999997"/>
    <n v="3744.04"/>
    <n v="74.2"/>
    <n v="61.2"/>
    <n v="3.7"/>
    <x v="1"/>
    <x v="4"/>
    <n v="2"/>
    <n v="1"/>
    <s v="D129"/>
    <x v="74"/>
    <x v="3"/>
    <n v="1027.8900000000001"/>
    <x v="1"/>
    <x v="0"/>
    <x v="0"/>
    <s v="card"/>
    <n v="6.06"/>
    <s v="No"/>
    <n v="0"/>
    <x v="1"/>
    <x v="4"/>
    <x v="0"/>
    <x v="0"/>
    <x v="2"/>
    <n v="13"/>
    <n v="502.81999999999971"/>
    <x v="1"/>
    <x v="1"/>
    <n v="5274.75"/>
  </r>
  <r>
    <x v="1734"/>
    <x v="107"/>
    <x v="1"/>
    <x v="2"/>
    <n v="2725.23"/>
    <n v="2437.48"/>
    <n v="60.5"/>
    <n v="35.5"/>
    <n v="2.6"/>
    <x v="1"/>
    <x v="4"/>
    <n v="2"/>
    <n v="1"/>
    <s v="D116"/>
    <x v="102"/>
    <x v="0"/>
    <n v="1010.78"/>
    <x v="0"/>
    <x v="0"/>
    <x v="0"/>
    <s v="transfer"/>
    <n v="11.06"/>
    <s v="Yes"/>
    <n v="1"/>
    <x v="16"/>
    <x v="8"/>
    <x v="1"/>
    <x v="1"/>
    <x v="2"/>
    <n v="25"/>
    <n v="287.75"/>
    <x v="1"/>
    <x v="1"/>
    <n v="3736.01"/>
  </r>
  <r>
    <x v="1735"/>
    <x v="229"/>
    <x v="5"/>
    <x v="0"/>
    <n v="3517.36"/>
    <n v="3379.74"/>
    <n v="61.2"/>
    <n v="55.2"/>
    <n v="2"/>
    <x v="1"/>
    <x v="4"/>
    <n v="2"/>
    <n v="1"/>
    <s v="D143"/>
    <x v="150"/>
    <x v="2"/>
    <n v="856.18"/>
    <x v="1"/>
    <x v="0"/>
    <x v="0"/>
    <s v="transfer"/>
    <n v="19.62"/>
    <s v="Yes"/>
    <n v="1"/>
    <x v="15"/>
    <x v="14"/>
    <x v="1"/>
    <x v="0"/>
    <x v="1"/>
    <n v="6"/>
    <n v="137.62000000000035"/>
    <x v="1"/>
    <x v="0"/>
    <n v="4373.54"/>
  </r>
  <r>
    <x v="1736"/>
    <x v="316"/>
    <x v="3"/>
    <x v="0"/>
    <n v="3882.56"/>
    <n v="3782.49"/>
    <n v="27"/>
    <n v="11"/>
    <n v="3.4"/>
    <x v="0"/>
    <x v="0"/>
    <n v="0"/>
    <n v="0"/>
    <s v="D125"/>
    <x v="97"/>
    <x v="3"/>
    <n v="904.99"/>
    <x v="0"/>
    <x v="0"/>
    <x v="0"/>
    <s v="transfer"/>
    <n v="4.92"/>
    <s v="Yes"/>
    <n v="1"/>
    <x v="6"/>
    <x v="11"/>
    <x v="0"/>
    <x v="0"/>
    <x v="1"/>
    <n v="16"/>
    <n v="100.07000000000016"/>
    <x v="0"/>
    <x v="1"/>
    <n v="4787.55"/>
  </r>
  <r>
    <x v="1737"/>
    <x v="290"/>
    <x v="4"/>
    <x v="2"/>
    <n v="4011.7"/>
    <n v="3870.53"/>
    <n v="54.9"/>
    <n v="29.9"/>
    <n v="3.2"/>
    <x v="1"/>
    <x v="0"/>
    <n v="0"/>
    <n v="0"/>
    <s v="D141"/>
    <x v="94"/>
    <x v="1"/>
    <n v="999.25"/>
    <x v="0"/>
    <x v="0"/>
    <x v="0"/>
    <s v="card"/>
    <n v="-0.57999999999999996"/>
    <s v="Yes"/>
    <n v="1"/>
    <x v="6"/>
    <x v="12"/>
    <x v="2"/>
    <x v="0"/>
    <x v="1"/>
    <n v="25"/>
    <n v="141.16999999999962"/>
    <x v="1"/>
    <x v="1"/>
    <n v="5010.95"/>
  </r>
  <r>
    <x v="1738"/>
    <x v="544"/>
    <x v="4"/>
    <x v="1"/>
    <n v="3289.91"/>
    <n v="3180.47"/>
    <n v="61.4"/>
    <n v="43.4"/>
    <n v="2.2000000000000002"/>
    <x v="1"/>
    <x v="2"/>
    <n v="4"/>
    <n v="0"/>
    <s v="D147"/>
    <x v="77"/>
    <x v="2"/>
    <n v="889.17"/>
    <x v="0"/>
    <x v="0"/>
    <x v="0"/>
    <s v="transfer"/>
    <n v="23.63"/>
    <s v="Yes"/>
    <n v="1"/>
    <x v="17"/>
    <x v="3"/>
    <x v="1"/>
    <x v="1"/>
    <x v="0"/>
    <n v="18"/>
    <n v="109.44000000000005"/>
    <x v="1"/>
    <x v="1"/>
    <n v="4179.08"/>
  </r>
  <r>
    <x v="1739"/>
    <x v="36"/>
    <x v="5"/>
    <x v="0"/>
    <n v="3563.15"/>
    <n v="3344.82"/>
    <n v="40.299999999999997"/>
    <n v="19.3"/>
    <n v="3.4"/>
    <x v="0"/>
    <x v="0"/>
    <n v="0"/>
    <n v="0"/>
    <s v="D132"/>
    <x v="93"/>
    <x v="1"/>
    <n v="1069.6500000000001"/>
    <x v="1"/>
    <x v="0"/>
    <x v="0"/>
    <s v="cash"/>
    <n v="26.85"/>
    <s v="Yes"/>
    <n v="1"/>
    <x v="14"/>
    <x v="5"/>
    <x v="1"/>
    <x v="0"/>
    <x v="1"/>
    <n v="20.999999999999996"/>
    <n v="218.32999999999993"/>
    <x v="0"/>
    <x v="0"/>
    <n v="4632.8"/>
  </r>
  <r>
    <x v="1740"/>
    <x v="430"/>
    <x v="2"/>
    <x v="3"/>
    <n v="3969.2"/>
    <n v="3463.89"/>
    <n v="17"/>
    <n v="10"/>
    <n v="4.5"/>
    <x v="0"/>
    <x v="0"/>
    <n v="0"/>
    <n v="0"/>
    <s v="D139"/>
    <x v="89"/>
    <x v="1"/>
    <n v="1025.8900000000001"/>
    <x v="0"/>
    <x v="0"/>
    <x v="0"/>
    <s v="cash"/>
    <n v="-0.22"/>
    <s v="Yes"/>
    <n v="1"/>
    <x v="3"/>
    <x v="3"/>
    <x v="0"/>
    <x v="1"/>
    <x v="1"/>
    <n v="7"/>
    <n v="505.30999999999995"/>
    <x v="0"/>
    <x v="1"/>
    <n v="4995.09"/>
  </r>
  <r>
    <x v="1741"/>
    <x v="86"/>
    <x v="0"/>
    <x v="1"/>
    <n v="3142.96"/>
    <n v="2995.35"/>
    <n v="44.7"/>
    <n v="36.700000000000003"/>
    <n v="3.9"/>
    <x v="1"/>
    <x v="3"/>
    <n v="1"/>
    <n v="0"/>
    <s v="D123"/>
    <x v="8"/>
    <x v="2"/>
    <n v="941.88"/>
    <x v="1"/>
    <x v="0"/>
    <x v="0"/>
    <s v="card"/>
    <n v="10.76"/>
    <s v="No"/>
    <n v="0"/>
    <x v="17"/>
    <x v="10"/>
    <x v="2"/>
    <x v="1"/>
    <x v="1"/>
    <n v="8"/>
    <n v="147.61000000000013"/>
    <x v="1"/>
    <x v="1"/>
    <n v="4084.84"/>
  </r>
  <r>
    <x v="1742"/>
    <x v="49"/>
    <x v="0"/>
    <x v="1"/>
    <n v="1827.77"/>
    <n v="1532.67"/>
    <n v="62.1"/>
    <n v="39.1"/>
    <n v="3.7"/>
    <x v="1"/>
    <x v="4"/>
    <n v="2"/>
    <n v="1"/>
    <s v="D127"/>
    <x v="65"/>
    <x v="0"/>
    <n v="944.19"/>
    <x v="1"/>
    <x v="0"/>
    <x v="0"/>
    <s v="cash"/>
    <n v="14.48"/>
    <s v="No"/>
    <n v="0"/>
    <x v="2"/>
    <x v="8"/>
    <x v="0"/>
    <x v="1"/>
    <x v="1"/>
    <n v="23"/>
    <n v="295.09999999999991"/>
    <x v="1"/>
    <x v="0"/>
    <n v="2771.96"/>
  </r>
  <r>
    <x v="1743"/>
    <x v="509"/>
    <x v="2"/>
    <x v="1"/>
    <n v="1425.14"/>
    <n v="1321.87"/>
    <n v="5.4"/>
    <n v="10"/>
    <n v="3.7"/>
    <x v="0"/>
    <x v="0"/>
    <n v="0"/>
    <n v="0"/>
    <s v="D114"/>
    <x v="113"/>
    <x v="0"/>
    <n v="954.44"/>
    <x v="0"/>
    <x v="0"/>
    <x v="0"/>
    <s v="transfer"/>
    <n v="23.52"/>
    <s v="No"/>
    <n v="0"/>
    <x v="5"/>
    <x v="6"/>
    <x v="2"/>
    <x v="0"/>
    <x v="2"/>
    <n v="-4.5999999999999996"/>
    <n v="103.27000000000021"/>
    <x v="0"/>
    <x v="0"/>
    <n v="2379.58"/>
  </r>
  <r>
    <x v="1744"/>
    <x v="353"/>
    <x v="0"/>
    <x v="0"/>
    <n v="4286.8599999999997"/>
    <n v="4306.78"/>
    <n v="56.2"/>
    <n v="51.2"/>
    <n v="4.5999999999999996"/>
    <x v="0"/>
    <x v="0"/>
    <n v="0"/>
    <n v="0"/>
    <s v="D106"/>
    <x v="153"/>
    <x v="3"/>
    <n v="861.99"/>
    <x v="1"/>
    <x v="0"/>
    <x v="0"/>
    <s v="transfer"/>
    <n v="10.32"/>
    <s v="No"/>
    <n v="0"/>
    <x v="12"/>
    <x v="9"/>
    <x v="0"/>
    <x v="1"/>
    <x v="1"/>
    <n v="5"/>
    <n v="-19.920000000000073"/>
    <x v="0"/>
    <x v="1"/>
    <n v="5148.8499999999995"/>
  </r>
  <r>
    <x v="1745"/>
    <x v="326"/>
    <x v="4"/>
    <x v="2"/>
    <n v="3042.08"/>
    <n v="3003.89"/>
    <n v="37.299999999999997"/>
    <n v="19.3"/>
    <n v="2.5"/>
    <x v="0"/>
    <x v="0"/>
    <n v="0"/>
    <n v="0"/>
    <s v="D133"/>
    <x v="167"/>
    <x v="2"/>
    <n v="1049.5999999999999"/>
    <x v="0"/>
    <x v="0"/>
    <x v="0"/>
    <s v="cash"/>
    <n v="18.43"/>
    <s v="No"/>
    <n v="0"/>
    <x v="7"/>
    <x v="3"/>
    <x v="2"/>
    <x v="0"/>
    <x v="1"/>
    <n v="17.999999999999996"/>
    <n v="38.190000000000055"/>
    <x v="1"/>
    <x v="0"/>
    <n v="4091.68"/>
  </r>
  <r>
    <x v="1746"/>
    <x v="382"/>
    <x v="1"/>
    <x v="2"/>
    <n v="2858.15"/>
    <n v="2690.38"/>
    <n v="41.8"/>
    <n v="26.8"/>
    <n v="3.9"/>
    <x v="0"/>
    <x v="0"/>
    <n v="0"/>
    <n v="0"/>
    <s v="D107"/>
    <x v="108"/>
    <x v="1"/>
    <n v="829.26"/>
    <x v="1"/>
    <x v="0"/>
    <x v="0"/>
    <s v="cash"/>
    <n v="-6.38"/>
    <s v="No"/>
    <n v="0"/>
    <x v="1"/>
    <x v="13"/>
    <x v="1"/>
    <x v="0"/>
    <x v="0"/>
    <n v="14.999999999999996"/>
    <n v="167.76999999999998"/>
    <x v="0"/>
    <x v="1"/>
    <n v="3687.41"/>
  </r>
  <r>
    <x v="1747"/>
    <x v="316"/>
    <x v="0"/>
    <x v="0"/>
    <n v="2826.29"/>
    <n v="2619.8000000000002"/>
    <n v="50.3"/>
    <n v="40.299999999999997"/>
    <n v="3.5"/>
    <x v="0"/>
    <x v="0"/>
    <n v="0"/>
    <n v="0"/>
    <s v="D154"/>
    <x v="83"/>
    <x v="2"/>
    <n v="1123.46"/>
    <x v="1"/>
    <x v="0"/>
    <x v="0"/>
    <s v="card"/>
    <n v="12.97"/>
    <s v="Yes"/>
    <n v="1"/>
    <x v="6"/>
    <x v="12"/>
    <x v="2"/>
    <x v="1"/>
    <x v="1"/>
    <n v="10"/>
    <n v="206.48999999999978"/>
    <x v="0"/>
    <x v="1"/>
    <n v="3949.75"/>
  </r>
  <r>
    <x v="1748"/>
    <x v="483"/>
    <x v="2"/>
    <x v="3"/>
    <n v="2215.4899999999998"/>
    <n v="2163.5100000000002"/>
    <n v="38.299999999999997"/>
    <n v="24.3"/>
    <n v="4.0999999999999996"/>
    <x v="0"/>
    <x v="0"/>
    <n v="0"/>
    <n v="0"/>
    <s v="D158"/>
    <x v="13"/>
    <x v="0"/>
    <n v="883.25"/>
    <x v="0"/>
    <x v="0"/>
    <x v="0"/>
    <s v="cash"/>
    <n v="7.03"/>
    <s v="Yes"/>
    <n v="1"/>
    <x v="4"/>
    <x v="4"/>
    <x v="0"/>
    <x v="0"/>
    <x v="0"/>
    <n v="13.999999999999996"/>
    <n v="51.979999999999563"/>
    <x v="0"/>
    <x v="0"/>
    <n v="3098.74"/>
  </r>
  <r>
    <x v="1749"/>
    <x v="72"/>
    <x v="0"/>
    <x v="0"/>
    <n v="2028.7"/>
    <n v="1978.23"/>
    <n v="41"/>
    <n v="30"/>
    <n v="4.8"/>
    <x v="0"/>
    <x v="0"/>
    <n v="0"/>
    <n v="0"/>
    <s v="D113"/>
    <x v="18"/>
    <x v="2"/>
    <n v="993.27"/>
    <x v="0"/>
    <x v="0"/>
    <x v="0"/>
    <s v="transfer"/>
    <n v="14.95"/>
    <s v="Yes"/>
    <n v="1"/>
    <x v="14"/>
    <x v="0"/>
    <x v="2"/>
    <x v="0"/>
    <x v="0"/>
    <n v="11"/>
    <n v="50.470000000000027"/>
    <x v="0"/>
    <x v="0"/>
    <n v="3021.9700000000003"/>
  </r>
  <r>
    <x v="1750"/>
    <x v="188"/>
    <x v="0"/>
    <x v="2"/>
    <n v="3055.91"/>
    <n v="2901.22"/>
    <n v="19.3"/>
    <n v="10"/>
    <n v="3.4"/>
    <x v="0"/>
    <x v="0"/>
    <n v="0"/>
    <n v="0"/>
    <s v="D134"/>
    <x v="97"/>
    <x v="0"/>
    <n v="1047.77"/>
    <x v="1"/>
    <x v="0"/>
    <x v="0"/>
    <s v="cash"/>
    <n v="32.630000000000003"/>
    <s v="No"/>
    <n v="0"/>
    <x v="10"/>
    <x v="10"/>
    <x v="0"/>
    <x v="0"/>
    <x v="2"/>
    <n v="9.3000000000000007"/>
    <n v="154.69000000000005"/>
    <x v="0"/>
    <x v="0"/>
    <n v="4103.68"/>
  </r>
  <r>
    <x v="1751"/>
    <x v="35"/>
    <x v="4"/>
    <x v="2"/>
    <n v="2254.5500000000002"/>
    <n v="2362.58"/>
    <n v="65.599999999999994"/>
    <n v="59.6"/>
    <n v="2.6"/>
    <x v="0"/>
    <x v="0"/>
    <n v="0"/>
    <n v="0"/>
    <s v="D110"/>
    <x v="26"/>
    <x v="0"/>
    <n v="959.62"/>
    <x v="0"/>
    <x v="0"/>
    <x v="0"/>
    <s v="cash"/>
    <n v="13.11"/>
    <s v="Yes"/>
    <n v="1"/>
    <x v="9"/>
    <x v="8"/>
    <x v="2"/>
    <x v="0"/>
    <x v="1"/>
    <n v="5.9999999999999929"/>
    <n v="-108.02999999999975"/>
    <x v="1"/>
    <x v="1"/>
    <n v="3214.17"/>
  </r>
  <r>
    <x v="1752"/>
    <x v="372"/>
    <x v="2"/>
    <x v="0"/>
    <n v="1954.44"/>
    <n v="1919.71"/>
    <n v="19"/>
    <n v="10"/>
    <n v="4.2"/>
    <x v="0"/>
    <x v="0"/>
    <n v="0"/>
    <n v="0"/>
    <s v="D158"/>
    <x v="70"/>
    <x v="0"/>
    <n v="906"/>
    <x v="0"/>
    <x v="0"/>
    <x v="0"/>
    <s v="cash"/>
    <n v="2.1"/>
    <s v="Yes"/>
    <n v="1"/>
    <x v="3"/>
    <x v="8"/>
    <x v="0"/>
    <x v="1"/>
    <x v="1"/>
    <n v="9"/>
    <n v="34.730000000000018"/>
    <x v="0"/>
    <x v="1"/>
    <n v="2860.44"/>
  </r>
  <r>
    <x v="1753"/>
    <x v="269"/>
    <x v="1"/>
    <x v="1"/>
    <n v="3477.04"/>
    <n v="3402.13"/>
    <n v="75.900000000000006"/>
    <n v="67.900000000000006"/>
    <n v="2"/>
    <x v="0"/>
    <x v="0"/>
    <n v="0"/>
    <n v="0"/>
    <s v="D115"/>
    <x v="137"/>
    <x v="1"/>
    <n v="960.37"/>
    <x v="1"/>
    <x v="0"/>
    <x v="0"/>
    <s v="cash"/>
    <n v="-0.95"/>
    <s v="No"/>
    <n v="0"/>
    <x v="3"/>
    <x v="9"/>
    <x v="0"/>
    <x v="0"/>
    <x v="0"/>
    <n v="8"/>
    <n v="74.909999999999854"/>
    <x v="1"/>
    <x v="1"/>
    <n v="4437.41"/>
  </r>
  <r>
    <x v="1754"/>
    <x v="276"/>
    <x v="1"/>
    <x v="3"/>
    <n v="4109.43"/>
    <n v="4110.53"/>
    <n v="6.7"/>
    <n v="10"/>
    <n v="3.2"/>
    <x v="0"/>
    <x v="0"/>
    <n v="0"/>
    <n v="0"/>
    <s v="D160"/>
    <x v="7"/>
    <x v="3"/>
    <n v="918.25"/>
    <x v="0"/>
    <x v="0"/>
    <x v="0"/>
    <s v="cash"/>
    <n v="15.09"/>
    <s v="No"/>
    <n v="0"/>
    <x v="5"/>
    <x v="9"/>
    <x v="1"/>
    <x v="1"/>
    <x v="0"/>
    <n v="-3.3"/>
    <n v="-1.0999999999994543"/>
    <x v="0"/>
    <x v="0"/>
    <n v="5027.68"/>
  </r>
  <r>
    <x v="1755"/>
    <x v="165"/>
    <x v="1"/>
    <x v="2"/>
    <n v="2712.15"/>
    <n v="2506.39"/>
    <n v="29.5"/>
    <n v="19.5"/>
    <n v="3.2"/>
    <x v="1"/>
    <x v="1"/>
    <n v="3"/>
    <n v="0"/>
    <s v="D139"/>
    <x v="75"/>
    <x v="2"/>
    <n v="955.32"/>
    <x v="0"/>
    <x v="0"/>
    <x v="0"/>
    <s v="card"/>
    <n v="23.16"/>
    <s v="Yes"/>
    <n v="1"/>
    <x v="10"/>
    <x v="14"/>
    <x v="1"/>
    <x v="0"/>
    <x v="2"/>
    <n v="10"/>
    <n v="205.76000000000022"/>
    <x v="1"/>
    <x v="0"/>
    <n v="3667.4700000000003"/>
  </r>
  <r>
    <x v="1756"/>
    <x v="442"/>
    <x v="2"/>
    <x v="3"/>
    <n v="2049.5500000000002"/>
    <n v="1960.09"/>
    <n v="36.799999999999997"/>
    <n v="27.8"/>
    <n v="5"/>
    <x v="0"/>
    <x v="0"/>
    <n v="0"/>
    <n v="0"/>
    <s v="D153"/>
    <x v="61"/>
    <x v="0"/>
    <n v="937.81"/>
    <x v="0"/>
    <x v="0"/>
    <x v="0"/>
    <s v="cash"/>
    <n v="13.83"/>
    <s v="No"/>
    <n v="0"/>
    <x v="2"/>
    <x v="13"/>
    <x v="2"/>
    <x v="1"/>
    <x v="0"/>
    <n v="8.9999999999999964"/>
    <n v="89.460000000000264"/>
    <x v="0"/>
    <x v="0"/>
    <n v="2987.36"/>
  </r>
  <r>
    <x v="1757"/>
    <x v="18"/>
    <x v="1"/>
    <x v="1"/>
    <n v="2430.5100000000002"/>
    <n v="2117.9899999999998"/>
    <n v="58.6"/>
    <n v="38.6"/>
    <n v="2.4"/>
    <x v="0"/>
    <x v="0"/>
    <n v="0"/>
    <n v="0"/>
    <s v="D160"/>
    <x v="142"/>
    <x v="2"/>
    <n v="981.88"/>
    <x v="0"/>
    <x v="0"/>
    <x v="0"/>
    <s v="transfer"/>
    <n v="4.6900000000000004"/>
    <s v="Yes"/>
    <n v="1"/>
    <x v="0"/>
    <x v="7"/>
    <x v="0"/>
    <x v="0"/>
    <x v="2"/>
    <n v="20"/>
    <n v="312.52000000000044"/>
    <x v="1"/>
    <x v="0"/>
    <n v="3412.3900000000003"/>
  </r>
  <r>
    <x v="1758"/>
    <x v="225"/>
    <x v="5"/>
    <x v="1"/>
    <n v="3718.42"/>
    <n v="3754.33"/>
    <n v="63.2"/>
    <n v="57.2"/>
    <n v="3.4"/>
    <x v="0"/>
    <x v="0"/>
    <n v="0"/>
    <n v="0"/>
    <s v="D108"/>
    <x v="138"/>
    <x v="1"/>
    <n v="900.63"/>
    <x v="0"/>
    <x v="0"/>
    <x v="0"/>
    <s v="transfer"/>
    <n v="22.96"/>
    <s v="Yes"/>
    <n v="1"/>
    <x v="16"/>
    <x v="0"/>
    <x v="0"/>
    <x v="1"/>
    <x v="2"/>
    <n v="6"/>
    <n v="-35.909999999999854"/>
    <x v="0"/>
    <x v="1"/>
    <n v="4619.05"/>
  </r>
  <r>
    <x v="1759"/>
    <x v="514"/>
    <x v="2"/>
    <x v="1"/>
    <n v="1984.9"/>
    <n v="1996.65"/>
    <n v="31.8"/>
    <n v="11.8"/>
    <n v="5"/>
    <x v="0"/>
    <x v="0"/>
    <n v="0"/>
    <n v="0"/>
    <s v="D141"/>
    <x v="109"/>
    <x v="0"/>
    <n v="814.63"/>
    <x v="0"/>
    <x v="0"/>
    <x v="0"/>
    <s v="transfer"/>
    <n v="2.08"/>
    <s v="Yes"/>
    <n v="1"/>
    <x v="0"/>
    <x v="11"/>
    <x v="0"/>
    <x v="0"/>
    <x v="1"/>
    <n v="20"/>
    <n v="-11.75"/>
    <x v="0"/>
    <x v="0"/>
    <n v="2799.53"/>
  </r>
  <r>
    <x v="1760"/>
    <x v="55"/>
    <x v="2"/>
    <x v="2"/>
    <n v="4250.82"/>
    <n v="4079.12"/>
    <n v="40.700000000000003"/>
    <n v="30.7"/>
    <n v="3.2"/>
    <x v="0"/>
    <x v="0"/>
    <n v="0"/>
    <n v="0"/>
    <s v="D120"/>
    <x v="94"/>
    <x v="3"/>
    <n v="1216.1300000000001"/>
    <x v="1"/>
    <x v="0"/>
    <x v="0"/>
    <s v="transfer"/>
    <n v="26.52"/>
    <s v="Yes"/>
    <n v="1"/>
    <x v="12"/>
    <x v="12"/>
    <x v="2"/>
    <x v="1"/>
    <x v="0"/>
    <n v="10.000000000000004"/>
    <n v="171.69999999999982"/>
    <x v="0"/>
    <x v="1"/>
    <n v="5466.95"/>
  </r>
  <r>
    <x v="1761"/>
    <x v="329"/>
    <x v="4"/>
    <x v="2"/>
    <n v="3412.11"/>
    <n v="3138.75"/>
    <n v="48.1"/>
    <n v="26.1"/>
    <n v="3.3"/>
    <x v="0"/>
    <x v="0"/>
    <n v="0"/>
    <n v="0"/>
    <s v="D127"/>
    <x v="41"/>
    <x v="2"/>
    <n v="995.38"/>
    <x v="0"/>
    <x v="0"/>
    <x v="0"/>
    <s v="transfer"/>
    <n v="13.44"/>
    <s v="No"/>
    <n v="0"/>
    <x v="14"/>
    <x v="8"/>
    <x v="2"/>
    <x v="1"/>
    <x v="2"/>
    <n v="22"/>
    <n v="273.36000000000013"/>
    <x v="0"/>
    <x v="0"/>
    <n v="4407.49"/>
  </r>
  <r>
    <x v="1762"/>
    <x v="239"/>
    <x v="3"/>
    <x v="2"/>
    <n v="3179.47"/>
    <n v="2695.25"/>
    <n v="44.6"/>
    <n v="30.6"/>
    <n v="2.9"/>
    <x v="0"/>
    <x v="0"/>
    <n v="0"/>
    <n v="0"/>
    <s v="D100"/>
    <x v="24"/>
    <x v="1"/>
    <n v="1015.08"/>
    <x v="0"/>
    <x v="0"/>
    <x v="0"/>
    <s v="cash"/>
    <n v="22.79"/>
    <s v="Yes"/>
    <n v="1"/>
    <x v="2"/>
    <x v="0"/>
    <x v="2"/>
    <x v="0"/>
    <x v="2"/>
    <n v="14"/>
    <n v="484.2199999999998"/>
    <x v="1"/>
    <x v="0"/>
    <n v="4194.55"/>
  </r>
  <r>
    <x v="1763"/>
    <x v="408"/>
    <x v="3"/>
    <x v="0"/>
    <n v="3767.45"/>
    <n v="3544.4"/>
    <n v="55.7"/>
    <n v="39.700000000000003"/>
    <n v="5"/>
    <x v="0"/>
    <x v="0"/>
    <n v="0"/>
    <n v="0"/>
    <s v="D133"/>
    <x v="96"/>
    <x v="3"/>
    <n v="1018.36"/>
    <x v="1"/>
    <x v="0"/>
    <x v="0"/>
    <s v="cash"/>
    <n v="26.12"/>
    <s v="Yes"/>
    <n v="1"/>
    <x v="13"/>
    <x v="10"/>
    <x v="1"/>
    <x v="0"/>
    <x v="2"/>
    <n v="16"/>
    <n v="223.04999999999973"/>
    <x v="0"/>
    <x v="0"/>
    <n v="4785.8099999999995"/>
  </r>
  <r>
    <x v="1764"/>
    <x v="269"/>
    <x v="4"/>
    <x v="2"/>
    <n v="3572.48"/>
    <n v="3358.38"/>
    <n v="43.8"/>
    <n v="28.8"/>
    <n v="2.4"/>
    <x v="0"/>
    <x v="0"/>
    <n v="0"/>
    <n v="0"/>
    <s v="D118"/>
    <x v="14"/>
    <x v="1"/>
    <n v="1013.15"/>
    <x v="0"/>
    <x v="0"/>
    <x v="0"/>
    <s v="transfer"/>
    <n v="7.39"/>
    <s v="No"/>
    <n v="0"/>
    <x v="9"/>
    <x v="6"/>
    <x v="0"/>
    <x v="0"/>
    <x v="2"/>
    <n v="14.999999999999996"/>
    <n v="214.09999999999991"/>
    <x v="1"/>
    <x v="1"/>
    <n v="4585.63"/>
  </r>
  <r>
    <x v="1765"/>
    <x v="378"/>
    <x v="4"/>
    <x v="0"/>
    <n v="2231.0100000000002"/>
    <n v="2258.8000000000002"/>
    <n v="58.4"/>
    <n v="45.4"/>
    <n v="0"/>
    <x v="0"/>
    <x v="0"/>
    <n v="0"/>
    <n v="0"/>
    <s v="D100"/>
    <x v="72"/>
    <x v="2"/>
    <n v="816.32"/>
    <x v="0"/>
    <x v="0"/>
    <x v="0"/>
    <s v="cash"/>
    <n v="12.03"/>
    <s v="Yes"/>
    <n v="1"/>
    <x v="10"/>
    <x v="11"/>
    <x v="0"/>
    <x v="0"/>
    <x v="1"/>
    <n v="13"/>
    <n v="-27.789999999999964"/>
    <x v="1"/>
    <x v="0"/>
    <n v="3047.3300000000004"/>
  </r>
  <r>
    <x v="1766"/>
    <x v="392"/>
    <x v="4"/>
    <x v="3"/>
    <n v="3621.58"/>
    <n v="3867.06"/>
    <n v="45.1"/>
    <n v="35.1"/>
    <n v="2.9"/>
    <x v="0"/>
    <x v="0"/>
    <n v="0"/>
    <n v="0"/>
    <s v="D158"/>
    <x v="2"/>
    <x v="1"/>
    <n v="1091.78"/>
    <x v="0"/>
    <x v="0"/>
    <x v="0"/>
    <s v="card"/>
    <n v="-1.68"/>
    <s v="No"/>
    <n v="0"/>
    <x v="6"/>
    <x v="6"/>
    <x v="2"/>
    <x v="0"/>
    <x v="2"/>
    <n v="10"/>
    <n v="-245.48000000000002"/>
    <x v="1"/>
    <x v="1"/>
    <n v="4713.3599999999997"/>
  </r>
  <r>
    <x v="1767"/>
    <x v="199"/>
    <x v="4"/>
    <x v="0"/>
    <n v="4266.0600000000004"/>
    <n v="4247.3"/>
    <n v="56.1"/>
    <n v="33.1"/>
    <n v="3.5"/>
    <x v="1"/>
    <x v="4"/>
    <n v="2"/>
    <n v="1"/>
    <s v="D128"/>
    <x v="18"/>
    <x v="3"/>
    <n v="1090.8499999999999"/>
    <x v="1"/>
    <x v="0"/>
    <x v="0"/>
    <s v="transfer"/>
    <n v="13.72"/>
    <s v="No"/>
    <n v="0"/>
    <x v="0"/>
    <x v="10"/>
    <x v="2"/>
    <x v="1"/>
    <x v="0"/>
    <n v="23"/>
    <n v="18.760000000000218"/>
    <x v="1"/>
    <x v="0"/>
    <n v="5356.91"/>
  </r>
  <r>
    <x v="1768"/>
    <x v="76"/>
    <x v="2"/>
    <x v="0"/>
    <n v="2910.69"/>
    <n v="3060.59"/>
    <n v="46.7"/>
    <n v="22.7"/>
    <n v="3.3"/>
    <x v="0"/>
    <x v="0"/>
    <n v="0"/>
    <n v="0"/>
    <s v="D103"/>
    <x v="75"/>
    <x v="2"/>
    <n v="921.54"/>
    <x v="1"/>
    <x v="0"/>
    <x v="0"/>
    <s v="cash"/>
    <n v="7.99"/>
    <s v="Yes"/>
    <n v="1"/>
    <x v="12"/>
    <x v="6"/>
    <x v="0"/>
    <x v="1"/>
    <x v="1"/>
    <n v="24.000000000000004"/>
    <n v="-149.90000000000009"/>
    <x v="0"/>
    <x v="1"/>
    <n v="3832.23"/>
  </r>
  <r>
    <x v="1769"/>
    <x v="545"/>
    <x v="5"/>
    <x v="2"/>
    <n v="2583.36"/>
    <n v="2062.15"/>
    <n v="38"/>
    <n v="21"/>
    <n v="2.8"/>
    <x v="1"/>
    <x v="1"/>
    <n v="3"/>
    <n v="0"/>
    <s v="D133"/>
    <x v="99"/>
    <x v="0"/>
    <n v="1161.03"/>
    <x v="0"/>
    <x v="0"/>
    <x v="0"/>
    <s v="cash"/>
    <n v="22.38"/>
    <s v="No"/>
    <n v="0"/>
    <x v="2"/>
    <x v="12"/>
    <x v="2"/>
    <x v="0"/>
    <x v="0"/>
    <n v="17"/>
    <n v="521.21"/>
    <x v="1"/>
    <x v="0"/>
    <n v="3744.3900000000003"/>
  </r>
  <r>
    <x v="1770"/>
    <x v="134"/>
    <x v="0"/>
    <x v="1"/>
    <n v="3690.46"/>
    <n v="3497.28"/>
    <n v="27.1"/>
    <n v="16.100000000000001"/>
    <n v="2.9"/>
    <x v="0"/>
    <x v="0"/>
    <n v="0"/>
    <n v="0"/>
    <s v="D154"/>
    <x v="153"/>
    <x v="3"/>
    <n v="1026.48"/>
    <x v="0"/>
    <x v="0"/>
    <x v="0"/>
    <s v="card"/>
    <n v="14.85"/>
    <s v="Yes"/>
    <n v="1"/>
    <x v="11"/>
    <x v="7"/>
    <x v="1"/>
    <x v="1"/>
    <x v="2"/>
    <n v="11"/>
    <n v="193.17999999999984"/>
    <x v="1"/>
    <x v="0"/>
    <n v="4716.9400000000005"/>
  </r>
  <r>
    <x v="1771"/>
    <x v="425"/>
    <x v="2"/>
    <x v="3"/>
    <n v="4070.32"/>
    <n v="3865.37"/>
    <n v="55.3"/>
    <n v="42.3"/>
    <n v="5"/>
    <x v="1"/>
    <x v="4"/>
    <n v="2"/>
    <n v="1"/>
    <s v="D124"/>
    <x v="124"/>
    <x v="3"/>
    <n v="1018.63"/>
    <x v="1"/>
    <x v="0"/>
    <x v="0"/>
    <s v="cash"/>
    <n v="2.54"/>
    <s v="Yes"/>
    <n v="1"/>
    <x v="9"/>
    <x v="8"/>
    <x v="0"/>
    <x v="0"/>
    <x v="2"/>
    <n v="13"/>
    <n v="204.95000000000027"/>
    <x v="1"/>
    <x v="1"/>
    <n v="5088.95"/>
  </r>
  <r>
    <x v="1772"/>
    <x v="384"/>
    <x v="4"/>
    <x v="3"/>
    <n v="3939.8"/>
    <n v="3907.84"/>
    <n v="47.8"/>
    <n v="28.8"/>
    <n v="2"/>
    <x v="0"/>
    <x v="0"/>
    <n v="0"/>
    <n v="0"/>
    <s v="D113"/>
    <x v="131"/>
    <x v="3"/>
    <n v="1014.12"/>
    <x v="0"/>
    <x v="0"/>
    <x v="0"/>
    <s v="transfer"/>
    <n v="25.57"/>
    <s v="No"/>
    <n v="0"/>
    <x v="2"/>
    <x v="12"/>
    <x v="2"/>
    <x v="0"/>
    <x v="0"/>
    <n v="18.999999999999996"/>
    <n v="31.960000000000036"/>
    <x v="1"/>
    <x v="0"/>
    <n v="4953.92"/>
  </r>
  <r>
    <x v="1773"/>
    <x v="58"/>
    <x v="0"/>
    <x v="2"/>
    <n v="2368.83"/>
    <n v="2247.7199999999998"/>
    <n v="45.8"/>
    <n v="30.8"/>
    <n v="2.6"/>
    <x v="0"/>
    <x v="0"/>
    <n v="0"/>
    <n v="0"/>
    <s v="D106"/>
    <x v="138"/>
    <x v="3"/>
    <n v="1108.72"/>
    <x v="1"/>
    <x v="0"/>
    <x v="0"/>
    <s v="cash"/>
    <n v="15.36"/>
    <s v="No"/>
    <n v="0"/>
    <x v="1"/>
    <x v="13"/>
    <x v="2"/>
    <x v="1"/>
    <x v="0"/>
    <n v="14.999999999999996"/>
    <n v="121.11000000000013"/>
    <x v="1"/>
    <x v="1"/>
    <n v="3477.55"/>
  </r>
  <r>
    <x v="1774"/>
    <x v="412"/>
    <x v="0"/>
    <x v="3"/>
    <n v="2011.22"/>
    <n v="1839.7"/>
    <n v="36.6"/>
    <n v="29.6"/>
    <n v="3.1"/>
    <x v="0"/>
    <x v="0"/>
    <n v="0"/>
    <n v="0"/>
    <s v="D123"/>
    <x v="133"/>
    <x v="2"/>
    <n v="946.78"/>
    <x v="0"/>
    <x v="0"/>
    <x v="0"/>
    <s v="transfer"/>
    <n v="9.56"/>
    <s v="Yes"/>
    <n v="1"/>
    <x v="8"/>
    <x v="5"/>
    <x v="1"/>
    <x v="1"/>
    <x v="2"/>
    <n v="7"/>
    <n v="171.51999999999998"/>
    <x v="0"/>
    <x v="0"/>
    <n v="2958"/>
  </r>
  <r>
    <x v="1775"/>
    <x v="304"/>
    <x v="1"/>
    <x v="1"/>
    <n v="4247.18"/>
    <n v="4041.82"/>
    <n v="46.1"/>
    <n v="29.1"/>
    <n v="2.7"/>
    <x v="0"/>
    <x v="0"/>
    <n v="0"/>
    <n v="0"/>
    <s v="D135"/>
    <x v="69"/>
    <x v="3"/>
    <n v="932.83"/>
    <x v="1"/>
    <x v="0"/>
    <x v="0"/>
    <s v="transfer"/>
    <n v="12.51"/>
    <s v="No"/>
    <n v="0"/>
    <x v="13"/>
    <x v="12"/>
    <x v="1"/>
    <x v="0"/>
    <x v="0"/>
    <n v="17"/>
    <n v="205.36000000000013"/>
    <x v="1"/>
    <x v="0"/>
    <n v="5180.01"/>
  </r>
  <r>
    <x v="1776"/>
    <x v="287"/>
    <x v="5"/>
    <x v="3"/>
    <n v="4065.63"/>
    <n v="4034.98"/>
    <n v="51.4"/>
    <n v="45.4"/>
    <n v="3.8"/>
    <x v="1"/>
    <x v="4"/>
    <n v="2"/>
    <n v="1"/>
    <s v="D135"/>
    <x v="150"/>
    <x v="3"/>
    <n v="922.53"/>
    <x v="0"/>
    <x v="0"/>
    <x v="0"/>
    <s v="transfer"/>
    <n v="19.79"/>
    <s v="No"/>
    <n v="0"/>
    <x v="10"/>
    <x v="11"/>
    <x v="2"/>
    <x v="0"/>
    <x v="1"/>
    <n v="6"/>
    <n v="30.650000000000091"/>
    <x v="1"/>
    <x v="0"/>
    <n v="4988.16"/>
  </r>
  <r>
    <x v="1777"/>
    <x v="529"/>
    <x v="3"/>
    <x v="3"/>
    <n v="2228.5"/>
    <n v="2034.58"/>
    <n v="28.9"/>
    <n v="16.899999999999999"/>
    <n v="3.7"/>
    <x v="0"/>
    <x v="0"/>
    <n v="0"/>
    <n v="0"/>
    <s v="D111"/>
    <x v="63"/>
    <x v="0"/>
    <n v="882.77"/>
    <x v="0"/>
    <x v="0"/>
    <x v="0"/>
    <s v="transfer"/>
    <n v="16.43"/>
    <s v="No"/>
    <n v="0"/>
    <x v="10"/>
    <x v="8"/>
    <x v="1"/>
    <x v="1"/>
    <x v="1"/>
    <n v="12"/>
    <n v="193.92000000000007"/>
    <x v="0"/>
    <x v="0"/>
    <n v="3111.27"/>
  </r>
  <r>
    <x v="1778"/>
    <x v="55"/>
    <x v="2"/>
    <x v="1"/>
    <n v="2917.89"/>
    <n v="2806.68"/>
    <n v="20"/>
    <n v="15"/>
    <n v="4.2"/>
    <x v="0"/>
    <x v="0"/>
    <n v="0"/>
    <n v="0"/>
    <s v="D101"/>
    <x v="135"/>
    <x v="2"/>
    <n v="922.13"/>
    <x v="0"/>
    <x v="0"/>
    <x v="0"/>
    <s v="cash"/>
    <n v="3.48"/>
    <s v="Yes"/>
    <n v="1"/>
    <x v="14"/>
    <x v="10"/>
    <x v="1"/>
    <x v="0"/>
    <x v="0"/>
    <n v="5"/>
    <n v="111.21000000000004"/>
    <x v="0"/>
    <x v="0"/>
    <n v="3840.02"/>
  </r>
  <r>
    <x v="1779"/>
    <x v="357"/>
    <x v="2"/>
    <x v="3"/>
    <n v="2858.35"/>
    <n v="2600.9499999999998"/>
    <n v="11.7"/>
    <n v="10"/>
    <n v="2.9"/>
    <x v="1"/>
    <x v="3"/>
    <n v="1"/>
    <n v="0"/>
    <s v="D129"/>
    <x v="28"/>
    <x v="2"/>
    <n v="1030.3800000000001"/>
    <x v="0"/>
    <x v="0"/>
    <x v="0"/>
    <s v="cash"/>
    <n v="13.6"/>
    <s v="No"/>
    <n v="0"/>
    <x v="1"/>
    <x v="12"/>
    <x v="1"/>
    <x v="0"/>
    <x v="1"/>
    <n v="1.6999999999999993"/>
    <n v="257.40000000000009"/>
    <x v="1"/>
    <x v="1"/>
    <n v="3888.73"/>
  </r>
  <r>
    <x v="1780"/>
    <x v="39"/>
    <x v="0"/>
    <x v="1"/>
    <n v="3360.62"/>
    <n v="2917.09"/>
    <n v="18.8"/>
    <n v="10"/>
    <n v="4.5999999999999996"/>
    <x v="0"/>
    <x v="0"/>
    <n v="0"/>
    <n v="0"/>
    <s v="D153"/>
    <x v="14"/>
    <x v="1"/>
    <n v="1163.55"/>
    <x v="0"/>
    <x v="0"/>
    <x v="0"/>
    <s v="cash"/>
    <n v="0.77"/>
    <s v="No"/>
    <n v="0"/>
    <x v="15"/>
    <x v="2"/>
    <x v="0"/>
    <x v="0"/>
    <x v="2"/>
    <n v="8.8000000000000007"/>
    <n v="443.52999999999975"/>
    <x v="0"/>
    <x v="0"/>
    <n v="4524.17"/>
  </r>
  <r>
    <x v="1781"/>
    <x v="54"/>
    <x v="0"/>
    <x v="1"/>
    <n v="2135.83"/>
    <n v="1889.94"/>
    <n v="17"/>
    <n v="10"/>
    <n v="4.2"/>
    <x v="0"/>
    <x v="0"/>
    <n v="0"/>
    <n v="0"/>
    <s v="D133"/>
    <x v="67"/>
    <x v="2"/>
    <n v="958.78"/>
    <x v="0"/>
    <x v="0"/>
    <x v="0"/>
    <s v="card"/>
    <n v="10.25"/>
    <s v="No"/>
    <n v="0"/>
    <x v="12"/>
    <x v="11"/>
    <x v="1"/>
    <x v="0"/>
    <x v="0"/>
    <n v="7"/>
    <n v="245.88999999999987"/>
    <x v="0"/>
    <x v="1"/>
    <n v="3094.6099999999997"/>
  </r>
  <r>
    <x v="1782"/>
    <x v="118"/>
    <x v="0"/>
    <x v="1"/>
    <n v="3855.72"/>
    <n v="3488.42"/>
    <n v="34.5"/>
    <n v="29.5"/>
    <n v="2.7"/>
    <x v="0"/>
    <x v="0"/>
    <n v="0"/>
    <n v="0"/>
    <s v="D151"/>
    <x v="177"/>
    <x v="3"/>
    <n v="880.75"/>
    <x v="0"/>
    <x v="0"/>
    <x v="0"/>
    <s v="card"/>
    <n v="13.38"/>
    <s v="No"/>
    <n v="0"/>
    <x v="8"/>
    <x v="4"/>
    <x v="2"/>
    <x v="0"/>
    <x v="0"/>
    <n v="5"/>
    <n v="367.29999999999973"/>
    <x v="1"/>
    <x v="0"/>
    <n v="4736.4699999999993"/>
  </r>
  <r>
    <x v="1783"/>
    <x v="500"/>
    <x v="4"/>
    <x v="2"/>
    <n v="3441.46"/>
    <n v="3395.64"/>
    <n v="71"/>
    <n v="51"/>
    <n v="1.6"/>
    <x v="0"/>
    <x v="0"/>
    <n v="0"/>
    <n v="0"/>
    <s v="D105"/>
    <x v="120"/>
    <x v="3"/>
    <n v="1097.5899999999999"/>
    <x v="0"/>
    <x v="0"/>
    <x v="0"/>
    <s v="transfer"/>
    <n v="11.42"/>
    <s v="Yes"/>
    <n v="1"/>
    <x v="7"/>
    <x v="2"/>
    <x v="0"/>
    <x v="1"/>
    <x v="1"/>
    <n v="20"/>
    <n v="45.820000000000164"/>
    <x v="1"/>
    <x v="0"/>
    <n v="4539.05"/>
  </r>
  <r>
    <x v="1784"/>
    <x v="394"/>
    <x v="3"/>
    <x v="2"/>
    <n v="3295.21"/>
    <n v="3218.82"/>
    <n v="6.5"/>
    <n v="10"/>
    <n v="3.7"/>
    <x v="1"/>
    <x v="3"/>
    <n v="1"/>
    <n v="0"/>
    <s v="D136"/>
    <x v="62"/>
    <x v="1"/>
    <n v="926.42"/>
    <x v="0"/>
    <x v="0"/>
    <x v="0"/>
    <s v="cash"/>
    <n v="3.61"/>
    <s v="No"/>
    <n v="0"/>
    <x v="16"/>
    <x v="6"/>
    <x v="1"/>
    <x v="0"/>
    <x v="0"/>
    <n v="-3.5"/>
    <n v="76.389999999999873"/>
    <x v="1"/>
    <x v="1"/>
    <n v="4221.63"/>
  </r>
  <r>
    <x v="1785"/>
    <x v="156"/>
    <x v="3"/>
    <x v="0"/>
    <n v="2040.82"/>
    <n v="1709.69"/>
    <n v="40"/>
    <n v="22"/>
    <n v="4"/>
    <x v="0"/>
    <x v="0"/>
    <n v="0"/>
    <n v="0"/>
    <s v="D118"/>
    <x v="39"/>
    <x v="0"/>
    <n v="959.14"/>
    <x v="1"/>
    <x v="0"/>
    <x v="0"/>
    <s v="cash"/>
    <n v="9.35"/>
    <s v="No"/>
    <n v="0"/>
    <x v="1"/>
    <x v="2"/>
    <x v="1"/>
    <x v="0"/>
    <x v="2"/>
    <n v="18"/>
    <n v="331.12999999999988"/>
    <x v="0"/>
    <x v="1"/>
    <n v="2999.96"/>
  </r>
  <r>
    <x v="1786"/>
    <x v="546"/>
    <x v="2"/>
    <x v="2"/>
    <n v="1908.19"/>
    <n v="1894.09"/>
    <n v="26.2"/>
    <n v="10.199999999999999"/>
    <n v="3.5"/>
    <x v="0"/>
    <x v="0"/>
    <n v="0"/>
    <n v="0"/>
    <s v="D150"/>
    <x v="93"/>
    <x v="0"/>
    <n v="1056"/>
    <x v="0"/>
    <x v="0"/>
    <x v="0"/>
    <s v="card"/>
    <n v="10.24"/>
    <s v="Yes"/>
    <n v="1"/>
    <x v="7"/>
    <x v="7"/>
    <x v="0"/>
    <x v="1"/>
    <x v="2"/>
    <n v="16"/>
    <n v="14.100000000000136"/>
    <x v="0"/>
    <x v="0"/>
    <n v="2964.19"/>
  </r>
  <r>
    <x v="1787"/>
    <x v="508"/>
    <x v="2"/>
    <x v="2"/>
    <n v="1447.16"/>
    <n v="1298.18"/>
    <n v="40.9"/>
    <n v="35.9"/>
    <n v="5"/>
    <x v="1"/>
    <x v="1"/>
    <n v="3"/>
    <n v="0"/>
    <s v="D119"/>
    <x v="88"/>
    <x v="0"/>
    <n v="999.45"/>
    <x v="0"/>
    <x v="0"/>
    <x v="0"/>
    <s v="cash"/>
    <n v="-6.77"/>
    <s v="Yes"/>
    <n v="1"/>
    <x v="6"/>
    <x v="14"/>
    <x v="0"/>
    <x v="0"/>
    <x v="1"/>
    <n v="5"/>
    <n v="148.98000000000002"/>
    <x v="1"/>
    <x v="1"/>
    <n v="2446.61"/>
  </r>
  <r>
    <x v="1788"/>
    <x v="287"/>
    <x v="1"/>
    <x v="3"/>
    <n v="2764.01"/>
    <n v="2960.56"/>
    <n v="48.1"/>
    <n v="25.1"/>
    <n v="3.1"/>
    <x v="1"/>
    <x v="4"/>
    <n v="2"/>
    <n v="1"/>
    <s v="D141"/>
    <x v="40"/>
    <x v="2"/>
    <n v="794.75"/>
    <x v="1"/>
    <x v="0"/>
    <x v="0"/>
    <s v="card"/>
    <n v="6.47"/>
    <s v="No"/>
    <n v="0"/>
    <x v="1"/>
    <x v="5"/>
    <x v="2"/>
    <x v="1"/>
    <x v="0"/>
    <n v="23"/>
    <n v="-196.54999999999973"/>
    <x v="1"/>
    <x v="1"/>
    <n v="3558.76"/>
  </r>
  <r>
    <x v="1789"/>
    <x v="305"/>
    <x v="3"/>
    <x v="3"/>
    <n v="2945.49"/>
    <n v="2994.08"/>
    <n v="36.799999999999997"/>
    <n v="31.8"/>
    <n v="2.5"/>
    <x v="1"/>
    <x v="1"/>
    <n v="3"/>
    <n v="0"/>
    <s v="D120"/>
    <x v="67"/>
    <x v="2"/>
    <n v="944.84"/>
    <x v="0"/>
    <x v="0"/>
    <x v="0"/>
    <s v="transfer"/>
    <n v="-2.92"/>
    <s v="Yes"/>
    <n v="1"/>
    <x v="3"/>
    <x v="2"/>
    <x v="0"/>
    <x v="1"/>
    <x v="2"/>
    <n v="4.9999999999999964"/>
    <n v="-48.590000000000146"/>
    <x v="1"/>
    <x v="1"/>
    <n v="3890.33"/>
  </r>
  <r>
    <x v="1790"/>
    <x v="24"/>
    <x v="4"/>
    <x v="0"/>
    <n v="4268.2299999999996"/>
    <n v="3999.05"/>
    <n v="54.6"/>
    <n v="44.6"/>
    <n v="2.1"/>
    <x v="1"/>
    <x v="2"/>
    <n v="4"/>
    <n v="0"/>
    <s v="D150"/>
    <x v="71"/>
    <x v="3"/>
    <n v="965.53"/>
    <x v="0"/>
    <x v="0"/>
    <x v="0"/>
    <s v="cash"/>
    <n v="18.52"/>
    <s v="Yes"/>
    <n v="1"/>
    <x v="15"/>
    <x v="6"/>
    <x v="2"/>
    <x v="0"/>
    <x v="0"/>
    <n v="10"/>
    <n v="269.17999999999938"/>
    <x v="1"/>
    <x v="0"/>
    <n v="5233.7599999999993"/>
  </r>
  <r>
    <x v="1791"/>
    <x v="512"/>
    <x v="4"/>
    <x v="2"/>
    <n v="3077.98"/>
    <n v="3127.74"/>
    <n v="50.2"/>
    <n v="32.200000000000003"/>
    <n v="2.8"/>
    <x v="1"/>
    <x v="2"/>
    <n v="4"/>
    <n v="0"/>
    <s v="D142"/>
    <x v="94"/>
    <x v="1"/>
    <n v="808.89"/>
    <x v="0"/>
    <x v="0"/>
    <x v="0"/>
    <s v="cash"/>
    <n v="22.76"/>
    <s v="No"/>
    <n v="0"/>
    <x v="8"/>
    <x v="2"/>
    <x v="2"/>
    <x v="1"/>
    <x v="0"/>
    <n v="18"/>
    <n v="-49.759999999999764"/>
    <x v="1"/>
    <x v="0"/>
    <n v="3886.87"/>
  </r>
  <r>
    <x v="1792"/>
    <x v="343"/>
    <x v="0"/>
    <x v="3"/>
    <n v="4124.47"/>
    <n v="3498.1"/>
    <n v="34.5"/>
    <n v="16.5"/>
    <n v="3.5"/>
    <x v="0"/>
    <x v="0"/>
    <n v="0"/>
    <n v="0"/>
    <s v="D156"/>
    <x v="61"/>
    <x v="3"/>
    <n v="1130.24"/>
    <x v="0"/>
    <x v="0"/>
    <x v="0"/>
    <s v="cash"/>
    <n v="8.24"/>
    <s v="Yes"/>
    <n v="1"/>
    <x v="16"/>
    <x v="8"/>
    <x v="2"/>
    <x v="0"/>
    <x v="1"/>
    <n v="18"/>
    <n v="626.37000000000035"/>
    <x v="0"/>
    <x v="1"/>
    <n v="5254.71"/>
  </r>
  <r>
    <x v="1793"/>
    <x v="72"/>
    <x v="2"/>
    <x v="3"/>
    <n v="1794.95"/>
    <n v="1548.15"/>
    <n v="47.7"/>
    <n v="42.7"/>
    <n v="4.3"/>
    <x v="0"/>
    <x v="0"/>
    <n v="0"/>
    <n v="0"/>
    <s v="D133"/>
    <x v="72"/>
    <x v="0"/>
    <n v="911.19"/>
    <x v="0"/>
    <x v="0"/>
    <x v="0"/>
    <s v="transfer"/>
    <n v="10.49"/>
    <s v="Yes"/>
    <n v="1"/>
    <x v="7"/>
    <x v="3"/>
    <x v="0"/>
    <x v="1"/>
    <x v="1"/>
    <n v="5"/>
    <n v="246.79999999999995"/>
    <x v="0"/>
    <x v="0"/>
    <n v="2706.1400000000003"/>
  </r>
  <r>
    <x v="1794"/>
    <x v="141"/>
    <x v="0"/>
    <x v="2"/>
    <n v="3774.14"/>
    <n v="3757.53"/>
    <n v="56.8"/>
    <n v="32.799999999999997"/>
    <n v="3.9"/>
    <x v="0"/>
    <x v="0"/>
    <n v="0"/>
    <n v="0"/>
    <s v="D119"/>
    <x v="26"/>
    <x v="3"/>
    <n v="1076.22"/>
    <x v="0"/>
    <x v="0"/>
    <x v="0"/>
    <s v="card"/>
    <n v="4.2"/>
    <s v="Yes"/>
    <n v="1"/>
    <x v="12"/>
    <x v="0"/>
    <x v="1"/>
    <x v="0"/>
    <x v="2"/>
    <n v="24"/>
    <n v="16.609999999999673"/>
    <x v="0"/>
    <x v="1"/>
    <n v="4850.3599999999997"/>
  </r>
  <r>
    <x v="1795"/>
    <x v="259"/>
    <x v="1"/>
    <x v="2"/>
    <n v="2357.56"/>
    <n v="2292.15"/>
    <n v="50"/>
    <n v="30"/>
    <n v="4.5999999999999996"/>
    <x v="0"/>
    <x v="0"/>
    <n v="0"/>
    <n v="0"/>
    <s v="D158"/>
    <x v="53"/>
    <x v="2"/>
    <n v="752.98"/>
    <x v="0"/>
    <x v="0"/>
    <x v="0"/>
    <s v="cash"/>
    <n v="11.88"/>
    <s v="No"/>
    <n v="0"/>
    <x v="2"/>
    <x v="6"/>
    <x v="0"/>
    <x v="0"/>
    <x v="1"/>
    <n v="20"/>
    <n v="65.409999999999854"/>
    <x v="0"/>
    <x v="0"/>
    <n v="3110.54"/>
  </r>
  <r>
    <x v="1796"/>
    <x v="321"/>
    <x v="4"/>
    <x v="3"/>
    <n v="4054.86"/>
    <n v="3973.43"/>
    <n v="35.700000000000003"/>
    <n v="21.7"/>
    <n v="3.5"/>
    <x v="1"/>
    <x v="1"/>
    <n v="3"/>
    <n v="0"/>
    <s v="D111"/>
    <x v="22"/>
    <x v="3"/>
    <n v="1034.53"/>
    <x v="0"/>
    <x v="0"/>
    <x v="0"/>
    <s v="cash"/>
    <n v="15.9"/>
    <s v="Yes"/>
    <n v="1"/>
    <x v="11"/>
    <x v="12"/>
    <x v="2"/>
    <x v="0"/>
    <x v="0"/>
    <n v="14.000000000000004"/>
    <n v="81.430000000000291"/>
    <x v="1"/>
    <x v="0"/>
    <n v="5089.3900000000003"/>
  </r>
  <r>
    <x v="1797"/>
    <x v="160"/>
    <x v="3"/>
    <x v="2"/>
    <n v="3588.96"/>
    <n v="3383.43"/>
    <n v="69.599999999999994"/>
    <n v="49.6"/>
    <n v="4.7"/>
    <x v="1"/>
    <x v="4"/>
    <n v="2"/>
    <n v="1"/>
    <s v="D114"/>
    <x v="73"/>
    <x v="1"/>
    <n v="1008.29"/>
    <x v="1"/>
    <x v="0"/>
    <x v="0"/>
    <s v="cash"/>
    <n v="12.17"/>
    <s v="Yes"/>
    <n v="1"/>
    <x v="8"/>
    <x v="1"/>
    <x v="1"/>
    <x v="1"/>
    <x v="2"/>
    <n v="19.999999999999993"/>
    <n v="205.5300000000002"/>
    <x v="1"/>
    <x v="0"/>
    <n v="4597.25"/>
  </r>
  <r>
    <x v="1798"/>
    <x v="522"/>
    <x v="1"/>
    <x v="0"/>
    <n v="3784.47"/>
    <n v="3728.07"/>
    <n v="25.6"/>
    <n v="10"/>
    <n v="2.4"/>
    <x v="0"/>
    <x v="0"/>
    <n v="0"/>
    <n v="0"/>
    <s v="D128"/>
    <x v="2"/>
    <x v="3"/>
    <n v="977.27"/>
    <x v="0"/>
    <x v="0"/>
    <x v="0"/>
    <s v="transfer"/>
    <n v="21.13"/>
    <s v="No"/>
    <n v="0"/>
    <x v="12"/>
    <x v="4"/>
    <x v="1"/>
    <x v="1"/>
    <x v="2"/>
    <n v="15.600000000000001"/>
    <n v="56.399999999999636"/>
    <x v="1"/>
    <x v="1"/>
    <n v="4761.74"/>
  </r>
  <r>
    <x v="1799"/>
    <x v="253"/>
    <x v="4"/>
    <x v="2"/>
    <n v="2633.13"/>
    <n v="2349.08"/>
    <n v="31.8"/>
    <n v="10"/>
    <n v="2.5"/>
    <x v="0"/>
    <x v="0"/>
    <n v="0"/>
    <n v="0"/>
    <s v="D123"/>
    <x v="7"/>
    <x v="2"/>
    <n v="686.8"/>
    <x v="0"/>
    <x v="0"/>
    <x v="0"/>
    <s v="transfer"/>
    <n v="2.23"/>
    <s v="No"/>
    <n v="0"/>
    <x v="7"/>
    <x v="2"/>
    <x v="1"/>
    <x v="1"/>
    <x v="2"/>
    <n v="21.8"/>
    <n v="284.05000000000018"/>
    <x v="1"/>
    <x v="0"/>
    <n v="3319.9300000000003"/>
  </r>
  <r>
    <x v="1800"/>
    <x v="354"/>
    <x v="1"/>
    <x v="0"/>
    <n v="2071.69"/>
    <n v="2045.91"/>
    <n v="77"/>
    <n v="68"/>
    <n v="3.8"/>
    <x v="1"/>
    <x v="2"/>
    <n v="4"/>
    <n v="0"/>
    <s v="D105"/>
    <x v="63"/>
    <x v="2"/>
    <n v="959.6"/>
    <x v="1"/>
    <x v="0"/>
    <x v="0"/>
    <s v="card"/>
    <n v="11.62"/>
    <s v="No"/>
    <n v="0"/>
    <x v="2"/>
    <x v="8"/>
    <x v="2"/>
    <x v="0"/>
    <x v="2"/>
    <n v="9"/>
    <n v="25.779999999999973"/>
    <x v="1"/>
    <x v="0"/>
    <n v="3031.29"/>
  </r>
  <r>
    <x v="1801"/>
    <x v="122"/>
    <x v="0"/>
    <x v="1"/>
    <n v="3906.96"/>
    <n v="3823.31"/>
    <n v="40.200000000000003"/>
    <n v="17.2"/>
    <n v="3.7"/>
    <x v="0"/>
    <x v="0"/>
    <n v="0"/>
    <n v="0"/>
    <s v="D128"/>
    <x v="74"/>
    <x v="1"/>
    <n v="902.39"/>
    <x v="0"/>
    <x v="0"/>
    <x v="0"/>
    <s v="cash"/>
    <n v="13.57"/>
    <s v="Yes"/>
    <n v="1"/>
    <x v="9"/>
    <x v="1"/>
    <x v="1"/>
    <x v="1"/>
    <x v="0"/>
    <n v="23.000000000000004"/>
    <n v="83.650000000000091"/>
    <x v="0"/>
    <x v="1"/>
    <n v="4809.3500000000004"/>
  </r>
  <r>
    <x v="1802"/>
    <x v="224"/>
    <x v="5"/>
    <x v="3"/>
    <n v="2939.43"/>
    <n v="2829.76"/>
    <n v="57"/>
    <n v="40"/>
    <n v="2.7"/>
    <x v="1"/>
    <x v="4"/>
    <n v="2"/>
    <n v="1"/>
    <s v="D150"/>
    <x v="82"/>
    <x v="1"/>
    <n v="885.08"/>
    <x v="0"/>
    <x v="0"/>
    <x v="0"/>
    <s v="card"/>
    <n v="12.63"/>
    <s v="Yes"/>
    <n v="1"/>
    <x v="3"/>
    <x v="14"/>
    <x v="2"/>
    <x v="0"/>
    <x v="2"/>
    <n v="17"/>
    <n v="109.66999999999962"/>
    <x v="1"/>
    <x v="1"/>
    <n v="3824.5099999999998"/>
  </r>
  <r>
    <x v="1803"/>
    <x v="48"/>
    <x v="3"/>
    <x v="1"/>
    <n v="3502.39"/>
    <n v="3463.22"/>
    <n v="10.6"/>
    <n v="10"/>
    <n v="4"/>
    <x v="1"/>
    <x v="3"/>
    <n v="1"/>
    <n v="0"/>
    <s v="D158"/>
    <x v="155"/>
    <x v="1"/>
    <n v="1036.8599999999999"/>
    <x v="0"/>
    <x v="0"/>
    <x v="0"/>
    <s v="transfer"/>
    <n v="13.94"/>
    <s v="No"/>
    <n v="0"/>
    <x v="12"/>
    <x v="8"/>
    <x v="1"/>
    <x v="1"/>
    <x v="1"/>
    <n v="0.59999999999999964"/>
    <n v="39.170000000000073"/>
    <x v="1"/>
    <x v="1"/>
    <n v="4539.25"/>
  </r>
  <r>
    <x v="1804"/>
    <x v="350"/>
    <x v="1"/>
    <x v="3"/>
    <n v="2304.6999999999998"/>
    <n v="2132.91"/>
    <n v="39.6"/>
    <n v="27.6"/>
    <n v="2.7"/>
    <x v="0"/>
    <x v="0"/>
    <n v="0"/>
    <n v="0"/>
    <s v="D140"/>
    <x v="17"/>
    <x v="2"/>
    <n v="997.91"/>
    <x v="0"/>
    <x v="0"/>
    <x v="0"/>
    <s v="transfer"/>
    <n v="19.77"/>
    <s v="Yes"/>
    <n v="1"/>
    <x v="17"/>
    <x v="5"/>
    <x v="1"/>
    <x v="0"/>
    <x v="1"/>
    <n v="12"/>
    <n v="171.78999999999996"/>
    <x v="1"/>
    <x v="1"/>
    <n v="3302.6099999999997"/>
  </r>
  <r>
    <x v="1805"/>
    <x v="324"/>
    <x v="0"/>
    <x v="3"/>
    <n v="2701.62"/>
    <n v="2571.5"/>
    <n v="43.9"/>
    <n v="33.9"/>
    <n v="2.4"/>
    <x v="0"/>
    <x v="0"/>
    <n v="0"/>
    <n v="0"/>
    <s v="D152"/>
    <x v="45"/>
    <x v="0"/>
    <n v="835.23"/>
    <x v="0"/>
    <x v="0"/>
    <x v="0"/>
    <s v="cash"/>
    <n v="29.62"/>
    <s v="Yes"/>
    <n v="1"/>
    <x v="1"/>
    <x v="12"/>
    <x v="0"/>
    <x v="0"/>
    <x v="1"/>
    <n v="10"/>
    <n v="130.11999999999989"/>
    <x v="1"/>
    <x v="1"/>
    <n v="3536.85"/>
  </r>
  <r>
    <x v="1806"/>
    <x v="332"/>
    <x v="3"/>
    <x v="0"/>
    <n v="3766.56"/>
    <n v="3885.26"/>
    <n v="25"/>
    <n v="11"/>
    <n v="5"/>
    <x v="0"/>
    <x v="0"/>
    <n v="0"/>
    <n v="0"/>
    <s v="D145"/>
    <x v="45"/>
    <x v="3"/>
    <n v="966.83"/>
    <x v="0"/>
    <x v="0"/>
    <x v="0"/>
    <s v="transfer"/>
    <n v="13.75"/>
    <s v="Yes"/>
    <n v="1"/>
    <x v="12"/>
    <x v="12"/>
    <x v="1"/>
    <x v="1"/>
    <x v="2"/>
    <n v="14"/>
    <n v="-118.70000000000027"/>
    <x v="0"/>
    <x v="1"/>
    <n v="4733.3900000000003"/>
  </r>
  <r>
    <x v="1807"/>
    <x v="47"/>
    <x v="2"/>
    <x v="1"/>
    <n v="3781.05"/>
    <n v="3195.8"/>
    <n v="50.5"/>
    <n v="28.5"/>
    <n v="3.7"/>
    <x v="0"/>
    <x v="0"/>
    <n v="0"/>
    <n v="0"/>
    <s v="D158"/>
    <x v="69"/>
    <x v="1"/>
    <n v="1095.9100000000001"/>
    <x v="1"/>
    <x v="0"/>
    <x v="0"/>
    <s v="cash"/>
    <n v="15.28"/>
    <s v="No"/>
    <n v="0"/>
    <x v="5"/>
    <x v="12"/>
    <x v="2"/>
    <x v="1"/>
    <x v="0"/>
    <n v="22"/>
    <n v="585.25"/>
    <x v="0"/>
    <x v="0"/>
    <n v="4876.96"/>
  </r>
  <r>
    <x v="1808"/>
    <x v="186"/>
    <x v="0"/>
    <x v="2"/>
    <n v="3461.36"/>
    <n v="3677.02"/>
    <n v="35.700000000000003"/>
    <n v="27.7"/>
    <n v="3.5"/>
    <x v="1"/>
    <x v="3"/>
    <n v="1"/>
    <n v="0"/>
    <s v="D144"/>
    <x v="178"/>
    <x v="1"/>
    <n v="785.94"/>
    <x v="0"/>
    <x v="0"/>
    <x v="0"/>
    <s v="card"/>
    <n v="13.05"/>
    <s v="Yes"/>
    <n v="1"/>
    <x v="7"/>
    <x v="9"/>
    <x v="2"/>
    <x v="0"/>
    <x v="1"/>
    <n v="8.0000000000000036"/>
    <n v="-215.65999999999985"/>
    <x v="1"/>
    <x v="0"/>
    <n v="4247.3"/>
  </r>
  <r>
    <x v="1809"/>
    <x v="27"/>
    <x v="4"/>
    <x v="2"/>
    <n v="2848.13"/>
    <n v="2951.29"/>
    <n v="76.099999999999994"/>
    <n v="57.1"/>
    <n v="2.6"/>
    <x v="0"/>
    <x v="0"/>
    <n v="0"/>
    <n v="0"/>
    <s v="D132"/>
    <x v="98"/>
    <x v="3"/>
    <n v="936.95"/>
    <x v="0"/>
    <x v="0"/>
    <x v="0"/>
    <s v="transfer"/>
    <n v="-5.63"/>
    <s v="Yes"/>
    <n v="1"/>
    <x v="6"/>
    <x v="4"/>
    <x v="1"/>
    <x v="0"/>
    <x v="0"/>
    <n v="18.999999999999993"/>
    <n v="-103.15999999999985"/>
    <x v="1"/>
    <x v="1"/>
    <n v="3785.08"/>
  </r>
  <r>
    <x v="1810"/>
    <x v="460"/>
    <x v="1"/>
    <x v="0"/>
    <n v="1334.72"/>
    <n v="1303.9100000000001"/>
    <n v="61.6"/>
    <n v="40.6"/>
    <n v="2.2000000000000002"/>
    <x v="0"/>
    <x v="0"/>
    <n v="0"/>
    <n v="0"/>
    <s v="D117"/>
    <x v="35"/>
    <x v="0"/>
    <n v="846.84"/>
    <x v="0"/>
    <x v="0"/>
    <x v="0"/>
    <s v="cash"/>
    <n v="16.72"/>
    <s v="Yes"/>
    <n v="1"/>
    <x v="10"/>
    <x v="14"/>
    <x v="1"/>
    <x v="0"/>
    <x v="2"/>
    <n v="21"/>
    <n v="30.809999999999945"/>
    <x v="1"/>
    <x v="0"/>
    <n v="2181.56"/>
  </r>
  <r>
    <x v="1811"/>
    <x v="358"/>
    <x v="0"/>
    <x v="3"/>
    <n v="2762.57"/>
    <n v="2518.14"/>
    <n v="47.4"/>
    <n v="42.4"/>
    <n v="4.3"/>
    <x v="0"/>
    <x v="0"/>
    <n v="0"/>
    <n v="0"/>
    <s v="D137"/>
    <x v="174"/>
    <x v="1"/>
    <n v="855.53"/>
    <x v="0"/>
    <x v="0"/>
    <x v="0"/>
    <s v="cash"/>
    <n v="-1.9"/>
    <s v="Yes"/>
    <n v="1"/>
    <x v="1"/>
    <x v="6"/>
    <x v="0"/>
    <x v="0"/>
    <x v="0"/>
    <n v="5"/>
    <n v="244.43000000000029"/>
    <x v="0"/>
    <x v="1"/>
    <n v="3618.1000000000004"/>
  </r>
  <r>
    <x v="1812"/>
    <x v="341"/>
    <x v="0"/>
    <x v="1"/>
    <n v="1637.92"/>
    <n v="1708.13"/>
    <n v="34"/>
    <n v="10"/>
    <n v="3.9"/>
    <x v="0"/>
    <x v="0"/>
    <n v="0"/>
    <n v="0"/>
    <s v="D116"/>
    <x v="46"/>
    <x v="0"/>
    <n v="900.7"/>
    <x v="1"/>
    <x v="0"/>
    <x v="0"/>
    <s v="cash"/>
    <n v="31.22"/>
    <s v="Yes"/>
    <n v="1"/>
    <x v="8"/>
    <x v="14"/>
    <x v="2"/>
    <x v="1"/>
    <x v="2"/>
    <n v="24"/>
    <n v="-70.210000000000036"/>
    <x v="0"/>
    <x v="0"/>
    <n v="2538.62"/>
  </r>
  <r>
    <x v="1813"/>
    <x v="105"/>
    <x v="2"/>
    <x v="0"/>
    <n v="3510.46"/>
    <n v="3480.84"/>
    <n v="12"/>
    <n v="10"/>
    <n v="2.2000000000000002"/>
    <x v="0"/>
    <x v="0"/>
    <n v="0"/>
    <n v="0"/>
    <s v="D150"/>
    <x v="75"/>
    <x v="1"/>
    <n v="999.25"/>
    <x v="0"/>
    <x v="0"/>
    <x v="0"/>
    <s v="card"/>
    <n v="28.16"/>
    <s v="Yes"/>
    <n v="1"/>
    <x v="16"/>
    <x v="10"/>
    <x v="2"/>
    <x v="1"/>
    <x v="2"/>
    <n v="2"/>
    <n v="29.619999999999891"/>
    <x v="1"/>
    <x v="1"/>
    <n v="4509.71"/>
  </r>
  <r>
    <x v="1814"/>
    <x v="447"/>
    <x v="2"/>
    <x v="2"/>
    <n v="2100.6"/>
    <n v="2181.7800000000002"/>
    <n v="53.5"/>
    <n v="44.5"/>
    <n v="4.2"/>
    <x v="1"/>
    <x v="4"/>
    <n v="2"/>
    <n v="1"/>
    <s v="D111"/>
    <x v="179"/>
    <x v="0"/>
    <n v="972.01"/>
    <x v="1"/>
    <x v="0"/>
    <x v="0"/>
    <s v="cash"/>
    <n v="5.38"/>
    <s v="No"/>
    <n v="0"/>
    <x v="3"/>
    <x v="9"/>
    <x v="0"/>
    <x v="1"/>
    <x v="1"/>
    <n v="9"/>
    <n v="-81.180000000000291"/>
    <x v="1"/>
    <x v="1"/>
    <n v="3072.6099999999997"/>
  </r>
  <r>
    <x v="1815"/>
    <x v="320"/>
    <x v="5"/>
    <x v="3"/>
    <n v="2583.9299999999998"/>
    <n v="2463.64"/>
    <n v="59.1"/>
    <n v="54.1"/>
    <n v="3.5"/>
    <x v="1"/>
    <x v="2"/>
    <n v="4"/>
    <n v="0"/>
    <s v="D103"/>
    <x v="166"/>
    <x v="0"/>
    <n v="765.96"/>
    <x v="0"/>
    <x v="0"/>
    <x v="0"/>
    <s v="transfer"/>
    <n v="16.13"/>
    <s v="Yes"/>
    <n v="1"/>
    <x v="12"/>
    <x v="9"/>
    <x v="0"/>
    <x v="1"/>
    <x v="1"/>
    <n v="5"/>
    <n v="120.28999999999996"/>
    <x v="1"/>
    <x v="1"/>
    <n v="3349.89"/>
  </r>
  <r>
    <x v="1816"/>
    <x v="184"/>
    <x v="2"/>
    <x v="2"/>
    <n v="4313.93"/>
    <n v="4398.59"/>
    <n v="52.7"/>
    <n v="36.700000000000003"/>
    <n v="3.7"/>
    <x v="1"/>
    <x v="4"/>
    <n v="2"/>
    <n v="1"/>
    <s v="D127"/>
    <x v="163"/>
    <x v="1"/>
    <n v="939.3"/>
    <x v="1"/>
    <x v="0"/>
    <x v="0"/>
    <s v="card"/>
    <n v="16.690000000000001"/>
    <s v="No"/>
    <n v="0"/>
    <x v="9"/>
    <x v="11"/>
    <x v="1"/>
    <x v="1"/>
    <x v="0"/>
    <n v="16"/>
    <n v="-84.659999999999854"/>
    <x v="1"/>
    <x v="1"/>
    <n v="5253.2300000000005"/>
  </r>
  <r>
    <x v="1817"/>
    <x v="196"/>
    <x v="1"/>
    <x v="3"/>
    <n v="3164.22"/>
    <n v="3037.34"/>
    <n v="38.5"/>
    <n v="23.5"/>
    <n v="3.2"/>
    <x v="0"/>
    <x v="0"/>
    <n v="0"/>
    <n v="0"/>
    <s v="D112"/>
    <x v="93"/>
    <x v="1"/>
    <n v="967.93"/>
    <x v="0"/>
    <x v="0"/>
    <x v="0"/>
    <s v="card"/>
    <n v="8.42"/>
    <s v="Yes"/>
    <n v="1"/>
    <x v="12"/>
    <x v="3"/>
    <x v="2"/>
    <x v="0"/>
    <x v="0"/>
    <n v="15"/>
    <n v="126.87999999999965"/>
    <x v="0"/>
    <x v="1"/>
    <n v="4132.1499999999996"/>
  </r>
  <r>
    <x v="1818"/>
    <x v="380"/>
    <x v="0"/>
    <x v="2"/>
    <n v="3262.58"/>
    <n v="3272.94"/>
    <n v="73.2"/>
    <n v="68.2"/>
    <n v="4.2"/>
    <x v="1"/>
    <x v="4"/>
    <n v="2"/>
    <n v="1"/>
    <s v="D142"/>
    <x v="22"/>
    <x v="1"/>
    <n v="724.05"/>
    <x v="1"/>
    <x v="0"/>
    <x v="0"/>
    <s v="card"/>
    <n v="18.149999999999999"/>
    <s v="Yes"/>
    <n v="1"/>
    <x v="15"/>
    <x v="8"/>
    <x v="1"/>
    <x v="0"/>
    <x v="2"/>
    <n v="5"/>
    <n v="-10.360000000000127"/>
    <x v="1"/>
    <x v="0"/>
    <n v="3986.63"/>
  </r>
  <r>
    <x v="1819"/>
    <x v="348"/>
    <x v="2"/>
    <x v="1"/>
    <n v="2208.02"/>
    <n v="2270.91"/>
    <n v="38.4"/>
    <n v="24.4"/>
    <n v="4.4000000000000004"/>
    <x v="0"/>
    <x v="0"/>
    <n v="0"/>
    <n v="0"/>
    <s v="D109"/>
    <x v="120"/>
    <x v="0"/>
    <n v="1049.3"/>
    <x v="0"/>
    <x v="0"/>
    <x v="0"/>
    <s v="transfer"/>
    <n v="16.39"/>
    <s v="Yes"/>
    <n v="1"/>
    <x v="1"/>
    <x v="9"/>
    <x v="1"/>
    <x v="0"/>
    <x v="2"/>
    <n v="14"/>
    <n v="-62.889999999999873"/>
    <x v="0"/>
    <x v="1"/>
    <n v="3257.3199999999997"/>
  </r>
  <r>
    <x v="1820"/>
    <x v="194"/>
    <x v="3"/>
    <x v="2"/>
    <n v="3288.55"/>
    <n v="3307.1"/>
    <n v="43.9"/>
    <n v="31.9"/>
    <n v="3.3"/>
    <x v="0"/>
    <x v="0"/>
    <n v="0"/>
    <n v="0"/>
    <s v="D128"/>
    <x v="72"/>
    <x v="1"/>
    <n v="1047.77"/>
    <x v="0"/>
    <x v="0"/>
    <x v="0"/>
    <s v="cash"/>
    <n v="10.14"/>
    <s v="Yes"/>
    <n v="1"/>
    <x v="8"/>
    <x v="3"/>
    <x v="1"/>
    <x v="0"/>
    <x v="0"/>
    <n v="12"/>
    <n v="-18.549999999999727"/>
    <x v="0"/>
    <x v="0"/>
    <n v="4336.32"/>
  </r>
  <r>
    <x v="1821"/>
    <x v="526"/>
    <x v="2"/>
    <x v="1"/>
    <n v="2827.66"/>
    <n v="2761.51"/>
    <n v="18.5"/>
    <n v="11.5"/>
    <n v="3.8"/>
    <x v="1"/>
    <x v="3"/>
    <n v="1"/>
    <n v="0"/>
    <s v="D122"/>
    <x v="156"/>
    <x v="1"/>
    <n v="1038.03"/>
    <x v="0"/>
    <x v="0"/>
    <x v="0"/>
    <s v="cash"/>
    <n v="7.97"/>
    <s v="Yes"/>
    <n v="1"/>
    <x v="6"/>
    <x v="14"/>
    <x v="0"/>
    <x v="1"/>
    <x v="0"/>
    <n v="7"/>
    <n v="66.149999999999636"/>
    <x v="1"/>
    <x v="1"/>
    <n v="3865.6899999999996"/>
  </r>
  <r>
    <x v="1822"/>
    <x v="100"/>
    <x v="5"/>
    <x v="1"/>
    <n v="1707.6"/>
    <n v="1576.11"/>
    <n v="34.1"/>
    <n v="19.100000000000001"/>
    <n v="2.1"/>
    <x v="0"/>
    <x v="0"/>
    <n v="0"/>
    <n v="0"/>
    <s v="D127"/>
    <x v="54"/>
    <x v="0"/>
    <n v="968.4"/>
    <x v="0"/>
    <x v="0"/>
    <x v="0"/>
    <s v="cash"/>
    <n v="4.6900000000000004"/>
    <s v="No"/>
    <n v="0"/>
    <x v="12"/>
    <x v="5"/>
    <x v="2"/>
    <x v="1"/>
    <x v="0"/>
    <n v="15"/>
    <n v="131.49"/>
    <x v="1"/>
    <x v="1"/>
    <n v="2676"/>
  </r>
  <r>
    <x v="1823"/>
    <x v="203"/>
    <x v="0"/>
    <x v="1"/>
    <n v="3190.05"/>
    <n v="3125.32"/>
    <n v="25.4"/>
    <n v="15.4"/>
    <n v="4.2"/>
    <x v="0"/>
    <x v="0"/>
    <n v="0"/>
    <n v="0"/>
    <s v="D156"/>
    <x v="75"/>
    <x v="3"/>
    <n v="987.87"/>
    <x v="0"/>
    <x v="0"/>
    <x v="0"/>
    <s v="cash"/>
    <n v="5.8"/>
    <s v="Yes"/>
    <n v="1"/>
    <x v="16"/>
    <x v="10"/>
    <x v="0"/>
    <x v="0"/>
    <x v="2"/>
    <n v="9.9999999999999982"/>
    <n v="64.730000000000018"/>
    <x v="0"/>
    <x v="1"/>
    <n v="4177.92"/>
  </r>
  <r>
    <x v="1824"/>
    <x v="151"/>
    <x v="2"/>
    <x v="2"/>
    <n v="2865.16"/>
    <n v="2537.67"/>
    <n v="16"/>
    <n v="10"/>
    <n v="2.9"/>
    <x v="0"/>
    <x v="0"/>
    <n v="0"/>
    <n v="0"/>
    <s v="D107"/>
    <x v="23"/>
    <x v="0"/>
    <n v="992.26"/>
    <x v="1"/>
    <x v="0"/>
    <x v="0"/>
    <s v="card"/>
    <n v="7.7"/>
    <s v="No"/>
    <n v="0"/>
    <x v="2"/>
    <x v="10"/>
    <x v="2"/>
    <x v="0"/>
    <x v="2"/>
    <n v="6"/>
    <n v="327.48999999999978"/>
    <x v="1"/>
    <x v="0"/>
    <n v="3857.42"/>
  </r>
  <r>
    <x v="1825"/>
    <x v="0"/>
    <x v="1"/>
    <x v="3"/>
    <n v="3377.89"/>
    <n v="3279.92"/>
    <n v="33.799999999999997"/>
    <n v="13.8"/>
    <n v="3.9"/>
    <x v="0"/>
    <x v="0"/>
    <n v="0"/>
    <n v="0"/>
    <s v="D133"/>
    <x v="173"/>
    <x v="3"/>
    <n v="848.63"/>
    <x v="0"/>
    <x v="0"/>
    <x v="0"/>
    <s v="card"/>
    <n v="20.64"/>
    <s v="No"/>
    <n v="0"/>
    <x v="2"/>
    <x v="13"/>
    <x v="1"/>
    <x v="1"/>
    <x v="0"/>
    <n v="19.999999999999996"/>
    <n v="97.9699999999998"/>
    <x v="0"/>
    <x v="0"/>
    <n v="4226.5199999999995"/>
  </r>
  <r>
    <x v="1826"/>
    <x v="47"/>
    <x v="0"/>
    <x v="0"/>
    <n v="3405"/>
    <n v="3057.33"/>
    <n v="29.6"/>
    <n v="14.6"/>
    <n v="4.2"/>
    <x v="1"/>
    <x v="3"/>
    <n v="1"/>
    <n v="0"/>
    <s v="D155"/>
    <x v="50"/>
    <x v="1"/>
    <n v="926"/>
    <x v="0"/>
    <x v="0"/>
    <x v="0"/>
    <s v="transfer"/>
    <n v="15.15"/>
    <s v="No"/>
    <n v="0"/>
    <x v="14"/>
    <x v="6"/>
    <x v="2"/>
    <x v="0"/>
    <x v="2"/>
    <n v="15.000000000000002"/>
    <n v="347.67000000000007"/>
    <x v="1"/>
    <x v="0"/>
    <n v="4331"/>
  </r>
  <r>
    <x v="1827"/>
    <x v="400"/>
    <x v="0"/>
    <x v="2"/>
    <n v="4161.66"/>
    <n v="3707.76"/>
    <n v="45.5"/>
    <n v="37.5"/>
    <n v="4"/>
    <x v="0"/>
    <x v="0"/>
    <n v="0"/>
    <n v="0"/>
    <s v="D131"/>
    <x v="138"/>
    <x v="3"/>
    <n v="941.05"/>
    <x v="1"/>
    <x v="0"/>
    <x v="0"/>
    <s v="cash"/>
    <n v="10.75"/>
    <s v="No"/>
    <n v="0"/>
    <x v="5"/>
    <x v="2"/>
    <x v="0"/>
    <x v="0"/>
    <x v="2"/>
    <n v="8"/>
    <n v="453.89999999999964"/>
    <x v="0"/>
    <x v="0"/>
    <n v="5102.71"/>
  </r>
  <r>
    <x v="1828"/>
    <x v="327"/>
    <x v="5"/>
    <x v="3"/>
    <n v="3183.87"/>
    <n v="2985.4"/>
    <n v="40.299999999999997"/>
    <n v="20.3"/>
    <n v="2.5"/>
    <x v="1"/>
    <x v="3"/>
    <n v="1"/>
    <n v="0"/>
    <s v="D135"/>
    <x v="138"/>
    <x v="1"/>
    <n v="860.58"/>
    <x v="0"/>
    <x v="0"/>
    <x v="0"/>
    <s v="card"/>
    <n v="24.01"/>
    <s v="No"/>
    <n v="0"/>
    <x v="7"/>
    <x v="13"/>
    <x v="0"/>
    <x v="1"/>
    <x v="2"/>
    <n v="19.999999999999996"/>
    <n v="198.4699999999998"/>
    <x v="1"/>
    <x v="0"/>
    <n v="4044.45"/>
  </r>
  <r>
    <x v="1829"/>
    <x v="331"/>
    <x v="0"/>
    <x v="1"/>
    <n v="4157.04"/>
    <n v="4286.1899999999996"/>
    <n v="29"/>
    <n v="21"/>
    <n v="1.5"/>
    <x v="0"/>
    <x v="0"/>
    <n v="0"/>
    <n v="0"/>
    <s v="D158"/>
    <x v="115"/>
    <x v="3"/>
    <n v="842.22"/>
    <x v="1"/>
    <x v="0"/>
    <x v="0"/>
    <s v="cash"/>
    <n v="10.99"/>
    <s v="No"/>
    <n v="0"/>
    <x v="4"/>
    <x v="14"/>
    <x v="0"/>
    <x v="0"/>
    <x v="2"/>
    <n v="8"/>
    <n v="-129.14999999999964"/>
    <x v="1"/>
    <x v="0"/>
    <n v="4999.26"/>
  </r>
  <r>
    <x v="1830"/>
    <x v="547"/>
    <x v="0"/>
    <x v="3"/>
    <n v="2996.22"/>
    <n v="2884.9"/>
    <n v="24.1"/>
    <n v="11.1"/>
    <n v="4.2"/>
    <x v="0"/>
    <x v="0"/>
    <n v="0"/>
    <n v="0"/>
    <s v="D103"/>
    <x v="73"/>
    <x v="1"/>
    <n v="955.87"/>
    <x v="0"/>
    <x v="0"/>
    <x v="0"/>
    <s v="card"/>
    <n v="2.4900000000000002"/>
    <s v="Yes"/>
    <n v="1"/>
    <x v="14"/>
    <x v="8"/>
    <x v="2"/>
    <x v="1"/>
    <x v="1"/>
    <n v="13.000000000000002"/>
    <n v="111.31999999999971"/>
    <x v="0"/>
    <x v="0"/>
    <n v="3952.0899999999997"/>
  </r>
  <r>
    <x v="1831"/>
    <x v="483"/>
    <x v="2"/>
    <x v="3"/>
    <n v="3567.77"/>
    <n v="3537.42"/>
    <n v="46.6"/>
    <n v="37.6"/>
    <n v="4.9000000000000004"/>
    <x v="0"/>
    <x v="0"/>
    <n v="0"/>
    <n v="0"/>
    <s v="D158"/>
    <x v="111"/>
    <x v="1"/>
    <n v="1112.04"/>
    <x v="1"/>
    <x v="0"/>
    <x v="0"/>
    <s v="transfer"/>
    <n v="21.34"/>
    <s v="No"/>
    <n v="0"/>
    <x v="4"/>
    <x v="3"/>
    <x v="0"/>
    <x v="1"/>
    <x v="2"/>
    <n v="9"/>
    <n v="30.349999999999909"/>
    <x v="0"/>
    <x v="0"/>
    <n v="4679.8099999999995"/>
  </r>
  <r>
    <x v="1832"/>
    <x v="311"/>
    <x v="0"/>
    <x v="3"/>
    <n v="3312.46"/>
    <n v="3060.28"/>
    <n v="17.600000000000001"/>
    <n v="10"/>
    <n v="1.7"/>
    <x v="0"/>
    <x v="0"/>
    <n v="0"/>
    <n v="0"/>
    <s v="D152"/>
    <x v="38"/>
    <x v="1"/>
    <n v="914.97"/>
    <x v="0"/>
    <x v="0"/>
    <x v="0"/>
    <s v="card"/>
    <n v="11.47"/>
    <s v="No"/>
    <n v="0"/>
    <x v="8"/>
    <x v="1"/>
    <x v="1"/>
    <x v="1"/>
    <x v="1"/>
    <n v="7.6000000000000014"/>
    <n v="252.17999999999984"/>
    <x v="1"/>
    <x v="0"/>
    <n v="4227.43"/>
  </r>
  <r>
    <x v="1833"/>
    <x v="100"/>
    <x v="2"/>
    <x v="2"/>
    <n v="2267.7399999999998"/>
    <n v="2000.37"/>
    <n v="17.100000000000001"/>
    <n v="10"/>
    <n v="3.1"/>
    <x v="0"/>
    <x v="0"/>
    <n v="0"/>
    <n v="0"/>
    <s v="D113"/>
    <x v="175"/>
    <x v="0"/>
    <n v="1047.3900000000001"/>
    <x v="0"/>
    <x v="0"/>
    <x v="0"/>
    <s v="transfer"/>
    <n v="19.190000000000001"/>
    <s v="No"/>
    <n v="0"/>
    <x v="10"/>
    <x v="10"/>
    <x v="0"/>
    <x v="1"/>
    <x v="1"/>
    <n v="7.1000000000000014"/>
    <n v="267.36999999999989"/>
    <x v="0"/>
    <x v="0"/>
    <n v="3315.13"/>
  </r>
  <r>
    <x v="1834"/>
    <x v="387"/>
    <x v="5"/>
    <x v="2"/>
    <n v="2793.24"/>
    <n v="2481.65"/>
    <n v="34"/>
    <n v="10"/>
    <n v="1"/>
    <x v="0"/>
    <x v="0"/>
    <n v="0"/>
    <n v="0"/>
    <s v="D101"/>
    <x v="12"/>
    <x v="1"/>
    <n v="1021.13"/>
    <x v="0"/>
    <x v="0"/>
    <x v="0"/>
    <s v="cash"/>
    <n v="8.11"/>
    <s v="No"/>
    <n v="0"/>
    <x v="11"/>
    <x v="12"/>
    <x v="1"/>
    <x v="0"/>
    <x v="0"/>
    <n v="24"/>
    <n v="311.58999999999969"/>
    <x v="1"/>
    <x v="0"/>
    <n v="3814.37"/>
  </r>
  <r>
    <x v="1835"/>
    <x v="547"/>
    <x v="3"/>
    <x v="0"/>
    <n v="2709.58"/>
    <n v="2672.1"/>
    <n v="60.7"/>
    <n v="35.700000000000003"/>
    <n v="4.4000000000000004"/>
    <x v="1"/>
    <x v="0"/>
    <n v="0"/>
    <n v="0"/>
    <s v="D132"/>
    <x v="96"/>
    <x v="2"/>
    <n v="1044.3699999999999"/>
    <x v="1"/>
    <x v="0"/>
    <x v="0"/>
    <s v="transfer"/>
    <n v="12.21"/>
    <s v="Yes"/>
    <n v="1"/>
    <x v="13"/>
    <x v="5"/>
    <x v="1"/>
    <x v="0"/>
    <x v="1"/>
    <n v="25"/>
    <n v="37.480000000000018"/>
    <x v="1"/>
    <x v="0"/>
    <n v="3753.95"/>
  </r>
  <r>
    <x v="1836"/>
    <x v="450"/>
    <x v="1"/>
    <x v="2"/>
    <n v="3327.34"/>
    <n v="2920.97"/>
    <n v="70"/>
    <n v="60"/>
    <n v="3.1"/>
    <x v="1"/>
    <x v="4"/>
    <n v="2"/>
    <n v="1"/>
    <s v="D114"/>
    <x v="145"/>
    <x v="1"/>
    <n v="1059.44"/>
    <x v="0"/>
    <x v="0"/>
    <x v="0"/>
    <s v="cash"/>
    <n v="20.99"/>
    <s v="No"/>
    <n v="0"/>
    <x v="2"/>
    <x v="13"/>
    <x v="0"/>
    <x v="1"/>
    <x v="2"/>
    <n v="10"/>
    <n v="406.37000000000035"/>
    <x v="1"/>
    <x v="0"/>
    <n v="4386.7800000000007"/>
  </r>
  <r>
    <x v="1837"/>
    <x v="463"/>
    <x v="0"/>
    <x v="1"/>
    <n v="3595.47"/>
    <n v="3703.92"/>
    <n v="48.2"/>
    <n v="33.200000000000003"/>
    <n v="3.2"/>
    <x v="0"/>
    <x v="0"/>
    <n v="0"/>
    <n v="0"/>
    <s v="D108"/>
    <x v="99"/>
    <x v="2"/>
    <n v="1036.3900000000001"/>
    <x v="0"/>
    <x v="0"/>
    <x v="0"/>
    <s v="cash"/>
    <n v="16.2"/>
    <s v="Yes"/>
    <n v="1"/>
    <x v="10"/>
    <x v="11"/>
    <x v="2"/>
    <x v="1"/>
    <x v="2"/>
    <n v="15"/>
    <n v="-108.45000000000027"/>
    <x v="0"/>
    <x v="0"/>
    <n v="4631.8599999999997"/>
  </r>
  <r>
    <x v="1838"/>
    <x v="7"/>
    <x v="4"/>
    <x v="0"/>
    <n v="3303.22"/>
    <n v="3212.62"/>
    <n v="58.7"/>
    <n v="40.700000000000003"/>
    <n v="3.7"/>
    <x v="1"/>
    <x v="4"/>
    <n v="2"/>
    <n v="1"/>
    <s v="D154"/>
    <x v="21"/>
    <x v="2"/>
    <n v="986.97"/>
    <x v="0"/>
    <x v="0"/>
    <x v="0"/>
    <s v="cash"/>
    <n v="15.51"/>
    <s v="Yes"/>
    <n v="1"/>
    <x v="1"/>
    <x v="1"/>
    <x v="1"/>
    <x v="1"/>
    <x v="0"/>
    <n v="18"/>
    <n v="90.599999999999909"/>
    <x v="1"/>
    <x v="1"/>
    <n v="4290.1899999999996"/>
  </r>
  <r>
    <x v="1839"/>
    <x v="462"/>
    <x v="3"/>
    <x v="3"/>
    <n v="3549.55"/>
    <n v="3779.41"/>
    <n v="34.6"/>
    <n v="16.600000000000001"/>
    <n v="3.9"/>
    <x v="0"/>
    <x v="0"/>
    <n v="0"/>
    <n v="0"/>
    <s v="D159"/>
    <x v="80"/>
    <x v="1"/>
    <n v="1013.62"/>
    <x v="1"/>
    <x v="0"/>
    <x v="0"/>
    <s v="transfer"/>
    <n v="22.44"/>
    <s v="No"/>
    <n v="0"/>
    <x v="1"/>
    <x v="8"/>
    <x v="0"/>
    <x v="1"/>
    <x v="1"/>
    <n v="18"/>
    <n v="-229.85999999999967"/>
    <x v="0"/>
    <x v="1"/>
    <n v="4563.17"/>
  </r>
  <r>
    <x v="1840"/>
    <x v="397"/>
    <x v="5"/>
    <x v="3"/>
    <n v="2574.66"/>
    <n v="2539.85"/>
    <n v="69.8"/>
    <n v="44.8"/>
    <n v="2.9"/>
    <x v="0"/>
    <x v="0"/>
    <n v="0"/>
    <n v="0"/>
    <s v="D108"/>
    <x v="77"/>
    <x v="1"/>
    <n v="973.52"/>
    <x v="1"/>
    <x v="0"/>
    <x v="0"/>
    <s v="transfer"/>
    <n v="-0.62"/>
    <s v="Yes"/>
    <n v="1"/>
    <x v="15"/>
    <x v="6"/>
    <x v="2"/>
    <x v="0"/>
    <x v="0"/>
    <n v="25"/>
    <n v="34.809999999999945"/>
    <x v="1"/>
    <x v="0"/>
    <n v="3548.18"/>
  </r>
  <r>
    <x v="1841"/>
    <x v="360"/>
    <x v="3"/>
    <x v="1"/>
    <n v="2224.2199999999998"/>
    <n v="2152.87"/>
    <n v="1.5"/>
    <n v="10"/>
    <n v="0"/>
    <x v="0"/>
    <x v="0"/>
    <n v="0"/>
    <n v="0"/>
    <s v="D149"/>
    <x v="88"/>
    <x v="0"/>
    <n v="1119.99"/>
    <x v="0"/>
    <x v="0"/>
    <x v="0"/>
    <s v="cash"/>
    <n v="15.88"/>
    <s v="No"/>
    <n v="0"/>
    <x v="8"/>
    <x v="1"/>
    <x v="2"/>
    <x v="0"/>
    <x v="1"/>
    <n v="-8.5"/>
    <n v="71.349999999999909"/>
    <x v="1"/>
    <x v="0"/>
    <n v="3344.21"/>
  </r>
  <r>
    <x v="1842"/>
    <x v="403"/>
    <x v="4"/>
    <x v="3"/>
    <n v="3815.17"/>
    <n v="3699.12"/>
    <n v="91.1"/>
    <n v="66.099999999999994"/>
    <n v="2.2999999999999998"/>
    <x v="1"/>
    <x v="4"/>
    <n v="2"/>
    <n v="1"/>
    <s v="D105"/>
    <x v="152"/>
    <x v="2"/>
    <n v="0"/>
    <x v="1"/>
    <x v="0"/>
    <x v="0"/>
    <s v="cash"/>
    <n v="14.66"/>
    <s v="Yes"/>
    <n v="1"/>
    <x v="1"/>
    <x v="11"/>
    <x v="0"/>
    <x v="1"/>
    <x v="1"/>
    <n v="25"/>
    <n v="116.05000000000018"/>
    <x v="1"/>
    <x v="1"/>
    <n v="3815.17"/>
  </r>
  <r>
    <x v="1843"/>
    <x v="548"/>
    <x v="5"/>
    <x v="0"/>
    <n v="3630.44"/>
    <n v="3886.2"/>
    <n v="50.7"/>
    <n v="37.700000000000003"/>
    <n v="3.4"/>
    <x v="0"/>
    <x v="0"/>
    <n v="0"/>
    <n v="0"/>
    <s v="D139"/>
    <x v="46"/>
    <x v="3"/>
    <n v="907.46"/>
    <x v="0"/>
    <x v="0"/>
    <x v="0"/>
    <s v="transfer"/>
    <n v="3.82"/>
    <s v="Yes"/>
    <n v="1"/>
    <x v="12"/>
    <x v="10"/>
    <x v="0"/>
    <x v="1"/>
    <x v="0"/>
    <n v="13"/>
    <n v="-255.75999999999976"/>
    <x v="0"/>
    <x v="1"/>
    <n v="4537.8999999999996"/>
  </r>
  <r>
    <x v="1844"/>
    <x v="199"/>
    <x v="3"/>
    <x v="0"/>
    <n v="3326.05"/>
    <n v="3085.32"/>
    <n v="27.5"/>
    <n v="10"/>
    <n v="4.0999999999999996"/>
    <x v="1"/>
    <x v="1"/>
    <n v="3"/>
    <n v="0"/>
    <s v="D117"/>
    <x v="73"/>
    <x v="2"/>
    <n v="1067.3699999999999"/>
    <x v="0"/>
    <x v="0"/>
    <x v="0"/>
    <s v="card"/>
    <n v="14.59"/>
    <s v="Yes"/>
    <n v="1"/>
    <x v="11"/>
    <x v="13"/>
    <x v="0"/>
    <x v="0"/>
    <x v="2"/>
    <n v="17.5"/>
    <n v="240.73000000000002"/>
    <x v="1"/>
    <x v="0"/>
    <n v="4393.42"/>
  </r>
  <r>
    <x v="1845"/>
    <x v="529"/>
    <x v="1"/>
    <x v="3"/>
    <n v="2656.9"/>
    <n v="2747.82"/>
    <n v="51.2"/>
    <n v="36.200000000000003"/>
    <n v="3.6"/>
    <x v="0"/>
    <x v="0"/>
    <n v="0"/>
    <n v="0"/>
    <s v="D116"/>
    <x v="27"/>
    <x v="0"/>
    <n v="918.47"/>
    <x v="0"/>
    <x v="0"/>
    <x v="0"/>
    <s v="cash"/>
    <n v="10.32"/>
    <s v="No"/>
    <n v="0"/>
    <x v="8"/>
    <x v="0"/>
    <x v="1"/>
    <x v="1"/>
    <x v="2"/>
    <n v="15"/>
    <n v="-90.920000000000073"/>
    <x v="0"/>
    <x v="0"/>
    <n v="3575.37"/>
  </r>
  <r>
    <x v="1846"/>
    <x v="268"/>
    <x v="3"/>
    <x v="0"/>
    <n v="1519.25"/>
    <n v="1336.64"/>
    <n v="22"/>
    <n v="10"/>
    <n v="4.5"/>
    <x v="0"/>
    <x v="0"/>
    <n v="0"/>
    <n v="0"/>
    <s v="D130"/>
    <x v="67"/>
    <x v="0"/>
    <n v="794.11"/>
    <x v="0"/>
    <x v="0"/>
    <x v="0"/>
    <s v="cash"/>
    <n v="-1.03"/>
    <s v="Yes"/>
    <n v="1"/>
    <x v="1"/>
    <x v="2"/>
    <x v="0"/>
    <x v="0"/>
    <x v="2"/>
    <n v="12"/>
    <n v="182.6099999999999"/>
    <x v="0"/>
    <x v="1"/>
    <n v="2313.36"/>
  </r>
  <r>
    <x v="1847"/>
    <x v="446"/>
    <x v="3"/>
    <x v="1"/>
    <n v="2034.82"/>
    <n v="1779.14"/>
    <n v="47.6"/>
    <n v="38.6"/>
    <n v="3.7"/>
    <x v="0"/>
    <x v="0"/>
    <n v="0"/>
    <n v="0"/>
    <s v="D111"/>
    <x v="99"/>
    <x v="0"/>
    <n v="954.36"/>
    <x v="1"/>
    <x v="0"/>
    <x v="0"/>
    <s v="transfer"/>
    <n v="1.08"/>
    <s v="Yes"/>
    <n v="1"/>
    <x v="12"/>
    <x v="12"/>
    <x v="0"/>
    <x v="1"/>
    <x v="2"/>
    <n v="9"/>
    <n v="255.67999999999984"/>
    <x v="0"/>
    <x v="1"/>
    <n v="2989.18"/>
  </r>
  <r>
    <x v="1848"/>
    <x v="230"/>
    <x v="4"/>
    <x v="3"/>
    <n v="4600.17"/>
    <n v="4468.46"/>
    <n v="37.1"/>
    <n v="18.100000000000001"/>
    <n v="1.7"/>
    <x v="0"/>
    <x v="0"/>
    <n v="0"/>
    <n v="0"/>
    <s v="D127"/>
    <x v="116"/>
    <x v="3"/>
    <n v="812.55"/>
    <x v="1"/>
    <x v="0"/>
    <x v="0"/>
    <s v="card"/>
    <n v="18.21"/>
    <s v="No"/>
    <n v="0"/>
    <x v="12"/>
    <x v="6"/>
    <x v="0"/>
    <x v="1"/>
    <x v="1"/>
    <n v="19"/>
    <n v="131.71000000000004"/>
    <x v="1"/>
    <x v="1"/>
    <n v="5412.72"/>
  </r>
  <r>
    <x v="1849"/>
    <x v="337"/>
    <x v="4"/>
    <x v="3"/>
    <n v="1563.55"/>
    <n v="1661.68"/>
    <n v="52.2"/>
    <n v="41.2"/>
    <n v="1.8"/>
    <x v="0"/>
    <x v="0"/>
    <n v="0"/>
    <n v="0"/>
    <s v="D111"/>
    <x v="41"/>
    <x v="0"/>
    <n v="968.62"/>
    <x v="0"/>
    <x v="0"/>
    <x v="0"/>
    <s v="cash"/>
    <n v="1.48"/>
    <s v="Yes"/>
    <n v="1"/>
    <x v="10"/>
    <x v="9"/>
    <x v="2"/>
    <x v="0"/>
    <x v="0"/>
    <n v="11"/>
    <n v="-98.130000000000109"/>
    <x v="1"/>
    <x v="0"/>
    <n v="2532.17"/>
  </r>
  <r>
    <x v="1850"/>
    <x v="376"/>
    <x v="4"/>
    <x v="1"/>
    <n v="2936.43"/>
    <n v="3097.13"/>
    <n v="90.6"/>
    <n v="72.599999999999994"/>
    <n v="3.1"/>
    <x v="1"/>
    <x v="4"/>
    <n v="2"/>
    <n v="1"/>
    <s v="D117"/>
    <x v="177"/>
    <x v="0"/>
    <n v="1088.69"/>
    <x v="1"/>
    <x v="1"/>
    <x v="1"/>
    <s v="card"/>
    <n v="23.95"/>
    <s v="Yes"/>
    <n v="1"/>
    <x v="1"/>
    <x v="2"/>
    <x v="1"/>
    <x v="0"/>
    <x v="1"/>
    <n v="18"/>
    <n v="-160.70000000000027"/>
    <x v="1"/>
    <x v="1"/>
    <n v="4025.12"/>
  </r>
  <r>
    <x v="1851"/>
    <x v="503"/>
    <x v="1"/>
    <x v="3"/>
    <n v="2436.9899999999998"/>
    <n v="2236.1799999999998"/>
    <n v="67.599999999999994"/>
    <n v="42.6"/>
    <n v="2.9"/>
    <x v="0"/>
    <x v="0"/>
    <n v="0"/>
    <n v="0"/>
    <s v="D133"/>
    <x v="149"/>
    <x v="0"/>
    <n v="1051.9100000000001"/>
    <x v="1"/>
    <x v="0"/>
    <x v="0"/>
    <s v="transfer"/>
    <n v="15.99"/>
    <s v="Yes"/>
    <n v="1"/>
    <x v="2"/>
    <x v="10"/>
    <x v="0"/>
    <x v="1"/>
    <x v="0"/>
    <n v="24.999999999999993"/>
    <n v="200.80999999999995"/>
    <x v="1"/>
    <x v="0"/>
    <n v="3488.8999999999996"/>
  </r>
  <r>
    <x v="1852"/>
    <x v="74"/>
    <x v="2"/>
    <x v="0"/>
    <n v="3566.23"/>
    <n v="3510.19"/>
    <n v="42.4"/>
    <n v="20.399999999999999"/>
    <n v="4.5"/>
    <x v="0"/>
    <x v="0"/>
    <n v="0"/>
    <n v="0"/>
    <s v="D122"/>
    <x v="141"/>
    <x v="1"/>
    <n v="905.35"/>
    <x v="0"/>
    <x v="0"/>
    <x v="0"/>
    <s v="cash"/>
    <n v="20.63"/>
    <s v="Yes"/>
    <n v="1"/>
    <x v="12"/>
    <x v="7"/>
    <x v="0"/>
    <x v="1"/>
    <x v="0"/>
    <n v="22"/>
    <n v="56.039999999999964"/>
    <x v="0"/>
    <x v="1"/>
    <n v="4471.58"/>
  </r>
  <r>
    <x v="1853"/>
    <x v="124"/>
    <x v="0"/>
    <x v="1"/>
    <n v="2887.78"/>
    <n v="2972.73"/>
    <n v="19.3"/>
    <n v="10"/>
    <n v="3.8"/>
    <x v="1"/>
    <x v="3"/>
    <n v="1"/>
    <n v="0"/>
    <s v="D126"/>
    <x v="144"/>
    <x v="3"/>
    <n v="965.54"/>
    <x v="0"/>
    <x v="0"/>
    <x v="0"/>
    <s v="cash"/>
    <n v="11.87"/>
    <s v="No"/>
    <n v="0"/>
    <x v="12"/>
    <x v="2"/>
    <x v="2"/>
    <x v="1"/>
    <x v="0"/>
    <n v="9.3000000000000007"/>
    <n v="-84.949999999999818"/>
    <x v="1"/>
    <x v="1"/>
    <n v="3853.32"/>
  </r>
  <r>
    <x v="1854"/>
    <x v="201"/>
    <x v="1"/>
    <x v="1"/>
    <n v="2511.25"/>
    <n v="2358.06"/>
    <n v="64"/>
    <n v="39"/>
    <n v="2.4"/>
    <x v="1"/>
    <x v="2"/>
    <n v="4"/>
    <n v="0"/>
    <s v="D128"/>
    <x v="35"/>
    <x v="2"/>
    <n v="1023.58"/>
    <x v="0"/>
    <x v="0"/>
    <x v="0"/>
    <s v="transfer"/>
    <n v="2.04"/>
    <s v="Yes"/>
    <n v="1"/>
    <x v="15"/>
    <x v="12"/>
    <x v="1"/>
    <x v="1"/>
    <x v="2"/>
    <n v="25"/>
    <n v="153.19000000000005"/>
    <x v="1"/>
    <x v="0"/>
    <n v="3534.83"/>
  </r>
  <r>
    <x v="1855"/>
    <x v="398"/>
    <x v="3"/>
    <x v="0"/>
    <n v="3184.31"/>
    <n v="3017.18"/>
    <n v="42.3"/>
    <n v="25.3"/>
    <n v="3.7"/>
    <x v="0"/>
    <x v="0"/>
    <n v="0"/>
    <n v="0"/>
    <s v="D157"/>
    <x v="7"/>
    <x v="1"/>
    <n v="873.37"/>
    <x v="0"/>
    <x v="0"/>
    <x v="0"/>
    <s v="card"/>
    <n v="1.5"/>
    <s v="Yes"/>
    <n v="1"/>
    <x v="13"/>
    <x v="12"/>
    <x v="2"/>
    <x v="0"/>
    <x v="2"/>
    <n v="16.999999999999996"/>
    <n v="167.13000000000011"/>
    <x v="0"/>
    <x v="0"/>
    <n v="4057.68"/>
  </r>
  <r>
    <x v="1856"/>
    <x v="52"/>
    <x v="3"/>
    <x v="2"/>
    <n v="2136.4"/>
    <n v="2242.4299999999998"/>
    <n v="52.1"/>
    <n v="46.1"/>
    <n v="3.7"/>
    <x v="0"/>
    <x v="0"/>
    <n v="0"/>
    <n v="0"/>
    <s v="D132"/>
    <x v="75"/>
    <x v="0"/>
    <n v="1087.3800000000001"/>
    <x v="0"/>
    <x v="0"/>
    <x v="0"/>
    <s v="cash"/>
    <n v="12.36"/>
    <s v="Yes"/>
    <n v="1"/>
    <x v="11"/>
    <x v="3"/>
    <x v="0"/>
    <x v="0"/>
    <x v="1"/>
    <n v="6"/>
    <n v="-106.02999999999975"/>
    <x v="0"/>
    <x v="0"/>
    <n v="3223.78"/>
  </r>
  <r>
    <x v="1857"/>
    <x v="224"/>
    <x v="1"/>
    <x v="1"/>
    <n v="1993.4"/>
    <n v="1984.33"/>
    <n v="77.599999999999994"/>
    <n v="55.6"/>
    <n v="2.5"/>
    <x v="0"/>
    <x v="0"/>
    <n v="0"/>
    <n v="0"/>
    <s v="D146"/>
    <x v="120"/>
    <x v="0"/>
    <n v="1120.57"/>
    <x v="1"/>
    <x v="0"/>
    <x v="0"/>
    <s v="cash"/>
    <n v="17.12"/>
    <s v="No"/>
    <n v="0"/>
    <x v="17"/>
    <x v="13"/>
    <x v="0"/>
    <x v="0"/>
    <x v="0"/>
    <n v="21.999999999999993"/>
    <n v="9.0700000000001637"/>
    <x v="1"/>
    <x v="1"/>
    <n v="3113.9700000000003"/>
  </r>
  <r>
    <x v="1858"/>
    <x v="32"/>
    <x v="1"/>
    <x v="1"/>
    <n v="2931.72"/>
    <n v="2939.59"/>
    <n v="103.9"/>
    <n v="98.9"/>
    <n v="3"/>
    <x v="0"/>
    <x v="0"/>
    <n v="0"/>
    <n v="0"/>
    <s v="D122"/>
    <x v="57"/>
    <x v="1"/>
    <n v="882.15"/>
    <x v="1"/>
    <x v="0"/>
    <x v="0"/>
    <s v="transfer"/>
    <n v="5.42"/>
    <s v="Yes"/>
    <n v="1"/>
    <x v="15"/>
    <x v="10"/>
    <x v="0"/>
    <x v="1"/>
    <x v="2"/>
    <n v="5"/>
    <n v="-7.8700000000003456"/>
    <x v="1"/>
    <x v="0"/>
    <n v="3813.87"/>
  </r>
  <r>
    <x v="1859"/>
    <x v="279"/>
    <x v="0"/>
    <x v="2"/>
    <n v="3731.19"/>
    <n v="3681.26"/>
    <n v="11.1"/>
    <n v="10"/>
    <n v="3.8"/>
    <x v="0"/>
    <x v="0"/>
    <n v="0"/>
    <n v="0"/>
    <s v="D142"/>
    <x v="121"/>
    <x v="3"/>
    <n v="1109.0999999999999"/>
    <x v="0"/>
    <x v="0"/>
    <x v="0"/>
    <s v="cash"/>
    <n v="15.19"/>
    <s v="No"/>
    <n v="0"/>
    <x v="12"/>
    <x v="1"/>
    <x v="1"/>
    <x v="1"/>
    <x v="2"/>
    <n v="1.0999999999999996"/>
    <n v="49.929999999999836"/>
    <x v="0"/>
    <x v="1"/>
    <n v="4840.29"/>
  </r>
  <r>
    <x v="1860"/>
    <x v="441"/>
    <x v="2"/>
    <x v="0"/>
    <n v="3371.75"/>
    <n v="3163.16"/>
    <n v="11.1"/>
    <n v="10"/>
    <n v="3.1"/>
    <x v="0"/>
    <x v="0"/>
    <n v="0"/>
    <n v="0"/>
    <s v="D146"/>
    <x v="173"/>
    <x v="1"/>
    <n v="980.14"/>
    <x v="0"/>
    <x v="0"/>
    <x v="0"/>
    <s v="card"/>
    <n v="11.92"/>
    <s v="No"/>
    <n v="0"/>
    <x v="6"/>
    <x v="4"/>
    <x v="1"/>
    <x v="1"/>
    <x v="1"/>
    <n v="1.0999999999999996"/>
    <n v="208.59000000000015"/>
    <x v="0"/>
    <x v="1"/>
    <n v="4351.8900000000003"/>
  </r>
  <r>
    <x v="1861"/>
    <x v="383"/>
    <x v="4"/>
    <x v="3"/>
    <n v="3235.39"/>
    <n v="2842.12"/>
    <n v="43"/>
    <n v="26"/>
    <n v="3.5"/>
    <x v="1"/>
    <x v="6"/>
    <n v="5"/>
    <n v="0"/>
    <s v="D103"/>
    <x v="0"/>
    <x v="1"/>
    <n v="902.1"/>
    <x v="0"/>
    <x v="0"/>
    <x v="0"/>
    <s v="cash"/>
    <n v="-2.29"/>
    <s v="Yes"/>
    <n v="1"/>
    <x v="7"/>
    <x v="6"/>
    <x v="1"/>
    <x v="0"/>
    <x v="0"/>
    <n v="17"/>
    <n v="393.27"/>
    <x v="1"/>
    <x v="0"/>
    <n v="4137.49"/>
  </r>
  <r>
    <x v="1862"/>
    <x v="10"/>
    <x v="1"/>
    <x v="0"/>
    <n v="3614.72"/>
    <n v="3373.09"/>
    <n v="94.7"/>
    <n v="69.7"/>
    <n v="3.3"/>
    <x v="1"/>
    <x v="4"/>
    <n v="2"/>
    <n v="1"/>
    <s v="D153"/>
    <x v="30"/>
    <x v="1"/>
    <n v="1211.42"/>
    <x v="1"/>
    <x v="0"/>
    <x v="0"/>
    <s v="cash"/>
    <n v="9.85"/>
    <s v="Yes"/>
    <n v="1"/>
    <x v="14"/>
    <x v="3"/>
    <x v="2"/>
    <x v="1"/>
    <x v="0"/>
    <n v="25"/>
    <n v="241.62999999999965"/>
    <x v="1"/>
    <x v="0"/>
    <n v="4826.1399999999994"/>
  </r>
  <r>
    <x v="1863"/>
    <x v="365"/>
    <x v="3"/>
    <x v="3"/>
    <n v="3211.68"/>
    <n v="3129.61"/>
    <n v="34.5"/>
    <n v="25.5"/>
    <n v="4.4000000000000004"/>
    <x v="0"/>
    <x v="0"/>
    <n v="0"/>
    <n v="0"/>
    <s v="D143"/>
    <x v="103"/>
    <x v="3"/>
    <n v="894.72"/>
    <x v="0"/>
    <x v="0"/>
    <x v="0"/>
    <s v="cash"/>
    <n v="7.33"/>
    <s v="Yes"/>
    <n v="1"/>
    <x v="0"/>
    <x v="7"/>
    <x v="2"/>
    <x v="1"/>
    <x v="2"/>
    <n v="9"/>
    <n v="82.069999999999709"/>
    <x v="0"/>
    <x v="0"/>
    <n v="4106.3999999999996"/>
  </r>
  <r>
    <x v="1864"/>
    <x v="328"/>
    <x v="1"/>
    <x v="3"/>
    <n v="2758.19"/>
    <n v="2655.27"/>
    <n v="65.2"/>
    <n v="52.2"/>
    <n v="2.9"/>
    <x v="1"/>
    <x v="2"/>
    <n v="4"/>
    <n v="0"/>
    <s v="D124"/>
    <x v="163"/>
    <x v="1"/>
    <n v="915.99"/>
    <x v="0"/>
    <x v="0"/>
    <x v="0"/>
    <s v="card"/>
    <n v="16.27"/>
    <s v="Yes"/>
    <n v="1"/>
    <x v="4"/>
    <x v="14"/>
    <x v="0"/>
    <x v="1"/>
    <x v="1"/>
    <n v="13"/>
    <n v="102.92000000000007"/>
    <x v="1"/>
    <x v="0"/>
    <n v="3674.1800000000003"/>
  </r>
  <r>
    <x v="1865"/>
    <x v="146"/>
    <x v="3"/>
    <x v="0"/>
    <n v="2826.03"/>
    <n v="2696.69"/>
    <n v="10"/>
    <n v="10"/>
    <n v="4.5"/>
    <x v="0"/>
    <x v="0"/>
    <n v="0"/>
    <n v="0"/>
    <s v="D135"/>
    <x v="42"/>
    <x v="0"/>
    <n v="928.2"/>
    <x v="0"/>
    <x v="0"/>
    <x v="0"/>
    <s v="cash"/>
    <n v="21.71"/>
    <s v="Yes"/>
    <n v="1"/>
    <x v="10"/>
    <x v="6"/>
    <x v="1"/>
    <x v="1"/>
    <x v="0"/>
    <n v="0"/>
    <n v="129.34000000000015"/>
    <x v="0"/>
    <x v="0"/>
    <n v="3754.2300000000005"/>
  </r>
  <r>
    <x v="1866"/>
    <x v="232"/>
    <x v="4"/>
    <x v="0"/>
    <n v="2936.44"/>
    <n v="2971.26"/>
    <n v="72"/>
    <n v="57"/>
    <n v="3.6"/>
    <x v="1"/>
    <x v="2"/>
    <n v="4"/>
    <n v="0"/>
    <s v="D146"/>
    <x v="144"/>
    <x v="0"/>
    <n v="1200.05"/>
    <x v="0"/>
    <x v="0"/>
    <x v="0"/>
    <s v="card"/>
    <n v="5.09"/>
    <s v="Yes"/>
    <n v="1"/>
    <x v="15"/>
    <x v="2"/>
    <x v="0"/>
    <x v="0"/>
    <x v="0"/>
    <n v="15"/>
    <n v="-34.820000000000164"/>
    <x v="1"/>
    <x v="0"/>
    <n v="4136.49"/>
  </r>
  <r>
    <x v="1867"/>
    <x v="48"/>
    <x v="5"/>
    <x v="0"/>
    <n v="3992.15"/>
    <n v="4121.2"/>
    <n v="48.2"/>
    <n v="41.2"/>
    <n v="3.1"/>
    <x v="0"/>
    <x v="0"/>
    <n v="0"/>
    <n v="0"/>
    <s v="D112"/>
    <x v="13"/>
    <x v="3"/>
    <n v="1078.0999999999999"/>
    <x v="0"/>
    <x v="0"/>
    <x v="0"/>
    <s v="cash"/>
    <n v="6.12"/>
    <s v="Yes"/>
    <n v="1"/>
    <x v="14"/>
    <x v="14"/>
    <x v="1"/>
    <x v="1"/>
    <x v="2"/>
    <n v="7"/>
    <n v="-129.04999999999973"/>
    <x v="0"/>
    <x v="0"/>
    <n v="5070.25"/>
  </r>
  <r>
    <x v="1868"/>
    <x v="145"/>
    <x v="2"/>
    <x v="2"/>
    <n v="3240"/>
    <n v="3435.61"/>
    <n v="62.4"/>
    <n v="40.4"/>
    <n v="4.3"/>
    <x v="0"/>
    <x v="0"/>
    <n v="0"/>
    <n v="0"/>
    <s v="D120"/>
    <x v="53"/>
    <x v="3"/>
    <n v="989.95"/>
    <x v="1"/>
    <x v="0"/>
    <x v="0"/>
    <s v="cash"/>
    <n v="3.15"/>
    <s v="No"/>
    <n v="0"/>
    <x v="1"/>
    <x v="13"/>
    <x v="1"/>
    <x v="0"/>
    <x v="0"/>
    <n v="22"/>
    <n v="-195.61000000000013"/>
    <x v="0"/>
    <x v="1"/>
    <n v="4229.95"/>
  </r>
  <r>
    <x v="1869"/>
    <x v="269"/>
    <x v="1"/>
    <x v="0"/>
    <n v="2988.85"/>
    <n v="2581.31"/>
    <n v="42.4"/>
    <n v="25.4"/>
    <n v="3.9"/>
    <x v="0"/>
    <x v="0"/>
    <n v="0"/>
    <n v="0"/>
    <s v="D138"/>
    <x v="76"/>
    <x v="2"/>
    <n v="902.5"/>
    <x v="0"/>
    <x v="0"/>
    <x v="0"/>
    <s v="cash"/>
    <n v="14.33"/>
    <s v="Yes"/>
    <n v="1"/>
    <x v="13"/>
    <x v="9"/>
    <x v="1"/>
    <x v="1"/>
    <x v="2"/>
    <n v="17"/>
    <n v="407.53999999999996"/>
    <x v="0"/>
    <x v="0"/>
    <n v="3891.35"/>
  </r>
  <r>
    <x v="1870"/>
    <x v="340"/>
    <x v="1"/>
    <x v="1"/>
    <n v="3950.04"/>
    <n v="3868"/>
    <n v="67"/>
    <n v="48"/>
    <n v="3.2"/>
    <x v="1"/>
    <x v="2"/>
    <n v="4"/>
    <n v="0"/>
    <s v="D125"/>
    <x v="42"/>
    <x v="3"/>
    <n v="810.5"/>
    <x v="1"/>
    <x v="0"/>
    <x v="0"/>
    <s v="card"/>
    <n v="11.21"/>
    <s v="No"/>
    <n v="0"/>
    <x v="11"/>
    <x v="4"/>
    <x v="0"/>
    <x v="1"/>
    <x v="1"/>
    <n v="19"/>
    <n v="82.039999999999964"/>
    <x v="1"/>
    <x v="0"/>
    <n v="4760.54"/>
  </r>
  <r>
    <x v="1871"/>
    <x v="505"/>
    <x v="5"/>
    <x v="0"/>
    <n v="3466.84"/>
    <n v="3344.05"/>
    <n v="42.3"/>
    <n v="28.3"/>
    <n v="1.9"/>
    <x v="0"/>
    <x v="0"/>
    <n v="0"/>
    <n v="0"/>
    <s v="D134"/>
    <x v="70"/>
    <x v="2"/>
    <n v="912.84"/>
    <x v="1"/>
    <x v="0"/>
    <x v="0"/>
    <s v="transfer"/>
    <n v="8.2799999999999994"/>
    <s v="No"/>
    <n v="0"/>
    <x v="17"/>
    <x v="10"/>
    <x v="0"/>
    <x v="1"/>
    <x v="0"/>
    <n v="13.999999999999996"/>
    <n v="122.78999999999996"/>
    <x v="1"/>
    <x v="1"/>
    <n v="4379.68"/>
  </r>
  <r>
    <x v="1872"/>
    <x v="16"/>
    <x v="2"/>
    <x v="1"/>
    <n v="3573.87"/>
    <n v="3245.1"/>
    <n v="26.2"/>
    <n v="14.2"/>
    <n v="5"/>
    <x v="0"/>
    <x v="0"/>
    <n v="0"/>
    <n v="0"/>
    <s v="D127"/>
    <x v="67"/>
    <x v="1"/>
    <n v="811.43"/>
    <x v="0"/>
    <x v="0"/>
    <x v="0"/>
    <s v="transfer"/>
    <n v="4.62"/>
    <s v="Yes"/>
    <n v="1"/>
    <x v="15"/>
    <x v="11"/>
    <x v="1"/>
    <x v="1"/>
    <x v="1"/>
    <n v="12"/>
    <n v="328.77"/>
    <x v="0"/>
    <x v="0"/>
    <n v="4385.3"/>
  </r>
  <r>
    <x v="1873"/>
    <x v="350"/>
    <x v="2"/>
    <x v="0"/>
    <n v="3081.3"/>
    <n v="3103.29"/>
    <n v="47.2"/>
    <n v="34.200000000000003"/>
    <n v="4.2"/>
    <x v="1"/>
    <x v="2"/>
    <n v="4"/>
    <n v="0"/>
    <s v="D128"/>
    <x v="136"/>
    <x v="2"/>
    <n v="1006.59"/>
    <x v="0"/>
    <x v="0"/>
    <x v="0"/>
    <s v="cash"/>
    <n v="13.32"/>
    <s v="Yes"/>
    <n v="1"/>
    <x v="0"/>
    <x v="6"/>
    <x v="0"/>
    <x v="1"/>
    <x v="2"/>
    <n v="13"/>
    <n v="-21.989999999999782"/>
    <x v="1"/>
    <x v="0"/>
    <n v="4087.8900000000003"/>
  </r>
  <r>
    <x v="1874"/>
    <x v="225"/>
    <x v="0"/>
    <x v="2"/>
    <n v="2593.09"/>
    <n v="2326.16"/>
    <n v="55.5"/>
    <n v="46.5"/>
    <n v="3.4"/>
    <x v="0"/>
    <x v="0"/>
    <n v="0"/>
    <n v="0"/>
    <s v="D121"/>
    <x v="86"/>
    <x v="1"/>
    <n v="1062.3699999999999"/>
    <x v="0"/>
    <x v="0"/>
    <x v="0"/>
    <s v="transfer"/>
    <n v="-0.61"/>
    <s v="Yes"/>
    <n v="1"/>
    <x v="5"/>
    <x v="11"/>
    <x v="1"/>
    <x v="0"/>
    <x v="1"/>
    <n v="9"/>
    <n v="266.93000000000029"/>
    <x v="0"/>
    <x v="0"/>
    <n v="3655.46"/>
  </r>
  <r>
    <x v="1875"/>
    <x v="70"/>
    <x v="3"/>
    <x v="0"/>
    <n v="2729.16"/>
    <n v="2805.2"/>
    <n v="22.3"/>
    <n v="10"/>
    <n v="5"/>
    <x v="0"/>
    <x v="0"/>
    <n v="0"/>
    <n v="0"/>
    <s v="D126"/>
    <x v="11"/>
    <x v="2"/>
    <n v="952.85"/>
    <x v="0"/>
    <x v="0"/>
    <x v="0"/>
    <s v="cash"/>
    <n v="11.72"/>
    <s v="Yes"/>
    <n v="1"/>
    <x v="14"/>
    <x v="12"/>
    <x v="1"/>
    <x v="1"/>
    <x v="1"/>
    <n v="12.3"/>
    <n v="-76.039999999999964"/>
    <x v="0"/>
    <x v="0"/>
    <n v="3682.0099999999998"/>
  </r>
  <r>
    <x v="1876"/>
    <x v="513"/>
    <x v="2"/>
    <x v="2"/>
    <n v="2397.42"/>
    <n v="2169.85"/>
    <n v="77.3"/>
    <n v="72.3"/>
    <n v="3.9"/>
    <x v="1"/>
    <x v="2"/>
    <n v="4"/>
    <n v="0"/>
    <s v="D120"/>
    <x v="52"/>
    <x v="2"/>
    <n v="916.21"/>
    <x v="1"/>
    <x v="0"/>
    <x v="0"/>
    <s v="transfer"/>
    <n v="18.309999999999999"/>
    <s v="Yes"/>
    <n v="1"/>
    <x v="6"/>
    <x v="11"/>
    <x v="0"/>
    <x v="1"/>
    <x v="0"/>
    <n v="5"/>
    <n v="227.57000000000016"/>
    <x v="1"/>
    <x v="1"/>
    <n v="3313.63"/>
  </r>
  <r>
    <x v="1877"/>
    <x v="62"/>
    <x v="3"/>
    <x v="3"/>
    <n v="4102.83"/>
    <n v="4013.05"/>
    <n v="43"/>
    <n v="26"/>
    <n v="3.1"/>
    <x v="1"/>
    <x v="3"/>
    <n v="1"/>
    <n v="0"/>
    <s v="D156"/>
    <x v="61"/>
    <x v="2"/>
    <n v="1108.3"/>
    <x v="1"/>
    <x v="0"/>
    <x v="0"/>
    <s v="cash"/>
    <n v="14.8"/>
    <s v="Yes"/>
    <n v="1"/>
    <x v="4"/>
    <x v="0"/>
    <x v="1"/>
    <x v="1"/>
    <x v="2"/>
    <n v="17"/>
    <n v="89.779999999999745"/>
    <x v="1"/>
    <x v="0"/>
    <n v="5211.13"/>
  </r>
  <r>
    <x v="1878"/>
    <x v="530"/>
    <x v="0"/>
    <x v="0"/>
    <n v="3250.4"/>
    <n v="2881.14"/>
    <n v="18.100000000000001"/>
    <n v="10"/>
    <n v="3.8"/>
    <x v="0"/>
    <x v="0"/>
    <n v="0"/>
    <n v="0"/>
    <s v="D140"/>
    <x v="38"/>
    <x v="1"/>
    <n v="973.14"/>
    <x v="0"/>
    <x v="0"/>
    <x v="0"/>
    <s v="card"/>
    <n v="18.239999999999998"/>
    <s v="No"/>
    <n v="0"/>
    <x v="17"/>
    <x v="14"/>
    <x v="2"/>
    <x v="1"/>
    <x v="0"/>
    <n v="8.1000000000000014"/>
    <n v="369.26000000000022"/>
    <x v="0"/>
    <x v="1"/>
    <n v="4223.54"/>
  </r>
  <r>
    <x v="1879"/>
    <x v="207"/>
    <x v="1"/>
    <x v="2"/>
    <n v="3456.45"/>
    <n v="3371.44"/>
    <n v="29.6"/>
    <n v="21.6"/>
    <n v="3.5"/>
    <x v="1"/>
    <x v="3"/>
    <n v="1"/>
    <n v="0"/>
    <s v="D134"/>
    <x v="101"/>
    <x v="1"/>
    <n v="1148.19"/>
    <x v="0"/>
    <x v="0"/>
    <x v="0"/>
    <s v="cash"/>
    <n v="7.89"/>
    <s v="No"/>
    <n v="0"/>
    <x v="1"/>
    <x v="3"/>
    <x v="1"/>
    <x v="0"/>
    <x v="1"/>
    <n v="8"/>
    <n v="85.009999999999764"/>
    <x v="1"/>
    <x v="1"/>
    <n v="4604.6399999999994"/>
  </r>
  <r>
    <x v="1880"/>
    <x v="203"/>
    <x v="1"/>
    <x v="1"/>
    <n v="1850.27"/>
    <n v="1670.43"/>
    <n v="56.4"/>
    <n v="50.4"/>
    <n v="2"/>
    <x v="1"/>
    <x v="4"/>
    <n v="2"/>
    <n v="1"/>
    <s v="D101"/>
    <x v="92"/>
    <x v="0"/>
    <n v="729.98"/>
    <x v="1"/>
    <x v="0"/>
    <x v="0"/>
    <s v="transfer"/>
    <n v="4.1500000000000004"/>
    <s v="Yes"/>
    <n v="1"/>
    <x v="0"/>
    <x v="10"/>
    <x v="2"/>
    <x v="0"/>
    <x v="0"/>
    <n v="6"/>
    <n v="179.83999999999992"/>
    <x v="1"/>
    <x v="0"/>
    <n v="2580.25"/>
  </r>
  <r>
    <x v="1881"/>
    <x v="480"/>
    <x v="4"/>
    <x v="1"/>
    <n v="3825.35"/>
    <n v="3672.64"/>
    <n v="84.2"/>
    <n v="64.2"/>
    <n v="3.1"/>
    <x v="1"/>
    <x v="4"/>
    <n v="2"/>
    <n v="1"/>
    <s v="D139"/>
    <x v="150"/>
    <x v="1"/>
    <n v="1176.69"/>
    <x v="1"/>
    <x v="0"/>
    <x v="0"/>
    <s v="card"/>
    <n v="17.05"/>
    <s v="No"/>
    <n v="0"/>
    <x v="17"/>
    <x v="13"/>
    <x v="0"/>
    <x v="0"/>
    <x v="2"/>
    <n v="20"/>
    <n v="152.71000000000004"/>
    <x v="1"/>
    <x v="1"/>
    <n v="5002.04"/>
  </r>
  <r>
    <x v="1882"/>
    <x v="40"/>
    <x v="5"/>
    <x v="2"/>
    <n v="2516.35"/>
    <n v="2681.05"/>
    <n v="51.5"/>
    <n v="44.5"/>
    <n v="3.2"/>
    <x v="1"/>
    <x v="2"/>
    <n v="4"/>
    <n v="0"/>
    <s v="D107"/>
    <x v="122"/>
    <x v="0"/>
    <n v="829.97"/>
    <x v="1"/>
    <x v="0"/>
    <x v="0"/>
    <s v="cash"/>
    <n v="12.39"/>
    <s v="No"/>
    <n v="0"/>
    <x v="14"/>
    <x v="0"/>
    <x v="0"/>
    <x v="0"/>
    <x v="0"/>
    <n v="7"/>
    <n v="-164.70000000000027"/>
    <x v="1"/>
    <x v="0"/>
    <n v="3346.3199999999997"/>
  </r>
  <r>
    <x v="1883"/>
    <x v="360"/>
    <x v="2"/>
    <x v="1"/>
    <n v="2056.5700000000002"/>
    <n v="1864.97"/>
    <n v="40.5"/>
    <n v="30.5"/>
    <n v="3.5"/>
    <x v="0"/>
    <x v="0"/>
    <n v="0"/>
    <n v="0"/>
    <s v="D105"/>
    <x v="95"/>
    <x v="0"/>
    <n v="986.24"/>
    <x v="0"/>
    <x v="0"/>
    <x v="0"/>
    <s v="transfer"/>
    <n v="7.42"/>
    <s v="No"/>
    <n v="0"/>
    <x v="6"/>
    <x v="7"/>
    <x v="1"/>
    <x v="0"/>
    <x v="0"/>
    <n v="10"/>
    <n v="191.60000000000014"/>
    <x v="0"/>
    <x v="1"/>
    <n v="3042.8100000000004"/>
  </r>
  <r>
    <x v="1884"/>
    <x v="465"/>
    <x v="0"/>
    <x v="1"/>
    <n v="3787.35"/>
    <n v="3591.9"/>
    <n v="54.4"/>
    <n v="41.4"/>
    <n v="4"/>
    <x v="1"/>
    <x v="2"/>
    <n v="4"/>
    <n v="0"/>
    <s v="D105"/>
    <x v="6"/>
    <x v="1"/>
    <n v="980.4"/>
    <x v="1"/>
    <x v="0"/>
    <x v="0"/>
    <s v="cash"/>
    <n v="3.76"/>
    <s v="Yes"/>
    <n v="1"/>
    <x v="4"/>
    <x v="11"/>
    <x v="1"/>
    <x v="0"/>
    <x v="2"/>
    <n v="13"/>
    <n v="195.44999999999982"/>
    <x v="1"/>
    <x v="0"/>
    <n v="4767.75"/>
  </r>
  <r>
    <x v="1885"/>
    <x v="428"/>
    <x v="4"/>
    <x v="1"/>
    <n v="2127.5300000000002"/>
    <n v="1904.28"/>
    <n v="41.5"/>
    <n v="18.5"/>
    <n v="1.6"/>
    <x v="0"/>
    <x v="0"/>
    <n v="0"/>
    <n v="0"/>
    <s v="D103"/>
    <x v="85"/>
    <x v="0"/>
    <n v="1198.21"/>
    <x v="0"/>
    <x v="0"/>
    <x v="0"/>
    <s v="transfer"/>
    <n v="9.6300000000000008"/>
    <s v="Yes"/>
    <n v="1"/>
    <x v="16"/>
    <x v="13"/>
    <x v="0"/>
    <x v="0"/>
    <x v="1"/>
    <n v="23"/>
    <n v="223.25000000000023"/>
    <x v="1"/>
    <x v="1"/>
    <n v="3325.7400000000002"/>
  </r>
  <r>
    <x v="1886"/>
    <x v="410"/>
    <x v="5"/>
    <x v="1"/>
    <n v="3834.9"/>
    <n v="3714.67"/>
    <n v="62.8"/>
    <n v="38.799999999999997"/>
    <n v="2.9"/>
    <x v="0"/>
    <x v="0"/>
    <n v="0"/>
    <n v="0"/>
    <s v="D110"/>
    <x v="158"/>
    <x v="1"/>
    <n v="1082.1300000000001"/>
    <x v="1"/>
    <x v="0"/>
    <x v="0"/>
    <s v="transfer"/>
    <n v="13.19"/>
    <s v="Yes"/>
    <n v="1"/>
    <x v="13"/>
    <x v="14"/>
    <x v="2"/>
    <x v="1"/>
    <x v="0"/>
    <n v="24"/>
    <n v="120.23000000000002"/>
    <x v="1"/>
    <x v="0"/>
    <n v="4917.0300000000007"/>
  </r>
  <r>
    <x v="1887"/>
    <x v="267"/>
    <x v="0"/>
    <x v="3"/>
    <n v="3526.49"/>
    <n v="3173.97"/>
    <n v="37"/>
    <n v="18"/>
    <n v="3.6"/>
    <x v="0"/>
    <x v="0"/>
    <n v="0"/>
    <n v="0"/>
    <s v="D136"/>
    <x v="150"/>
    <x v="3"/>
    <n v="1009.45"/>
    <x v="0"/>
    <x v="0"/>
    <x v="0"/>
    <s v="cash"/>
    <n v="9.5"/>
    <s v="No"/>
    <n v="0"/>
    <x v="13"/>
    <x v="8"/>
    <x v="2"/>
    <x v="1"/>
    <x v="0"/>
    <n v="19"/>
    <n v="352.52"/>
    <x v="0"/>
    <x v="0"/>
    <n v="4535.9399999999996"/>
  </r>
  <r>
    <x v="1888"/>
    <x v="86"/>
    <x v="1"/>
    <x v="2"/>
    <n v="3799.44"/>
    <n v="3477.6"/>
    <n v="68.599999999999994"/>
    <n v="53.6"/>
    <n v="4.4000000000000004"/>
    <x v="0"/>
    <x v="0"/>
    <n v="0"/>
    <n v="0"/>
    <s v="D129"/>
    <x v="64"/>
    <x v="1"/>
    <n v="1177.73"/>
    <x v="1"/>
    <x v="0"/>
    <x v="0"/>
    <s v="transfer"/>
    <n v="8.3699999999999992"/>
    <s v="Yes"/>
    <n v="1"/>
    <x v="13"/>
    <x v="3"/>
    <x v="1"/>
    <x v="1"/>
    <x v="2"/>
    <n v="14.999999999999993"/>
    <n v="321.84000000000015"/>
    <x v="0"/>
    <x v="0"/>
    <n v="4977.17"/>
  </r>
  <r>
    <x v="1889"/>
    <x v="399"/>
    <x v="0"/>
    <x v="3"/>
    <n v="3221.13"/>
    <n v="2835.1"/>
    <n v="70.8"/>
    <n v="63.8"/>
    <n v="3.1"/>
    <x v="0"/>
    <x v="0"/>
    <n v="0"/>
    <n v="0"/>
    <s v="D104"/>
    <x v="132"/>
    <x v="1"/>
    <n v="853.32"/>
    <x v="1"/>
    <x v="0"/>
    <x v="0"/>
    <s v="cash"/>
    <n v="12.11"/>
    <s v="Yes"/>
    <n v="1"/>
    <x v="7"/>
    <x v="5"/>
    <x v="2"/>
    <x v="1"/>
    <x v="1"/>
    <n v="7"/>
    <n v="386.0300000000002"/>
    <x v="0"/>
    <x v="0"/>
    <n v="4074.4500000000003"/>
  </r>
  <r>
    <x v="1890"/>
    <x v="314"/>
    <x v="4"/>
    <x v="0"/>
    <n v="3839.51"/>
    <n v="3848.83"/>
    <n v="65.400000000000006"/>
    <n v="40.4"/>
    <n v="3.1"/>
    <x v="1"/>
    <x v="4"/>
    <n v="2"/>
    <n v="1"/>
    <s v="D119"/>
    <x v="45"/>
    <x v="1"/>
    <n v="969.68"/>
    <x v="1"/>
    <x v="0"/>
    <x v="0"/>
    <s v="card"/>
    <n v="6.69"/>
    <s v="Yes"/>
    <n v="1"/>
    <x v="5"/>
    <x v="3"/>
    <x v="2"/>
    <x v="1"/>
    <x v="2"/>
    <n v="25.000000000000007"/>
    <n v="-9.319999999999709"/>
    <x v="1"/>
    <x v="0"/>
    <n v="4809.1900000000005"/>
  </r>
  <r>
    <x v="1891"/>
    <x v="434"/>
    <x v="4"/>
    <x v="2"/>
    <n v="3562.73"/>
    <n v="3524.78"/>
    <n v="24.8"/>
    <n v="19.8"/>
    <n v="1.2"/>
    <x v="0"/>
    <x v="0"/>
    <n v="0"/>
    <n v="0"/>
    <s v="D139"/>
    <x v="108"/>
    <x v="1"/>
    <n v="928.92"/>
    <x v="0"/>
    <x v="0"/>
    <x v="0"/>
    <s v="cash"/>
    <n v="14.24"/>
    <s v="No"/>
    <n v="0"/>
    <x v="14"/>
    <x v="3"/>
    <x v="0"/>
    <x v="1"/>
    <x v="2"/>
    <n v="5"/>
    <n v="37.949999999999818"/>
    <x v="1"/>
    <x v="0"/>
    <n v="4491.6499999999996"/>
  </r>
  <r>
    <x v="1892"/>
    <x v="399"/>
    <x v="3"/>
    <x v="1"/>
    <n v="2240.73"/>
    <n v="2084.54"/>
    <n v="19.399999999999999"/>
    <n v="10"/>
    <n v="0"/>
    <x v="0"/>
    <x v="0"/>
    <n v="0"/>
    <n v="0"/>
    <s v="D150"/>
    <x v="32"/>
    <x v="0"/>
    <n v="998.2"/>
    <x v="0"/>
    <x v="0"/>
    <x v="0"/>
    <s v="transfer"/>
    <n v="9.68"/>
    <s v="No"/>
    <n v="0"/>
    <x v="10"/>
    <x v="11"/>
    <x v="2"/>
    <x v="0"/>
    <x v="2"/>
    <n v="9.3999999999999986"/>
    <n v="156.19000000000005"/>
    <x v="1"/>
    <x v="0"/>
    <n v="3238.9300000000003"/>
  </r>
  <r>
    <x v="1893"/>
    <x v="291"/>
    <x v="2"/>
    <x v="2"/>
    <n v="2500.54"/>
    <n v="2299.39"/>
    <n v="64.5"/>
    <n v="50.5"/>
    <n v="3.5"/>
    <x v="0"/>
    <x v="0"/>
    <n v="0"/>
    <n v="0"/>
    <s v="D104"/>
    <x v="156"/>
    <x v="3"/>
    <n v="0"/>
    <x v="1"/>
    <x v="0"/>
    <x v="0"/>
    <s v="card"/>
    <n v="-12.56"/>
    <s v="Yes"/>
    <n v="1"/>
    <x v="10"/>
    <x v="13"/>
    <x v="1"/>
    <x v="1"/>
    <x v="2"/>
    <n v="14"/>
    <n v="201.15000000000009"/>
    <x v="0"/>
    <x v="0"/>
    <n v="2500.54"/>
  </r>
  <r>
    <x v="1894"/>
    <x v="452"/>
    <x v="5"/>
    <x v="2"/>
    <n v="4051.24"/>
    <n v="3906.15"/>
    <n v="26.6"/>
    <n v="10"/>
    <n v="3.9"/>
    <x v="0"/>
    <x v="0"/>
    <n v="0"/>
    <n v="0"/>
    <s v="D117"/>
    <x v="114"/>
    <x v="3"/>
    <n v="919.52"/>
    <x v="0"/>
    <x v="0"/>
    <x v="0"/>
    <s v="cash"/>
    <n v="18.260000000000002"/>
    <s v="Yes"/>
    <n v="1"/>
    <x v="5"/>
    <x v="7"/>
    <x v="2"/>
    <x v="0"/>
    <x v="0"/>
    <n v="16.600000000000001"/>
    <n v="145.08999999999969"/>
    <x v="0"/>
    <x v="0"/>
    <n v="4970.76"/>
  </r>
  <r>
    <x v="1895"/>
    <x v="205"/>
    <x v="4"/>
    <x v="2"/>
    <n v="3751.14"/>
    <n v="3928.16"/>
    <n v="25.8"/>
    <n v="10"/>
    <n v="1.6"/>
    <x v="0"/>
    <x v="0"/>
    <n v="0"/>
    <n v="0"/>
    <s v="D124"/>
    <x v="101"/>
    <x v="1"/>
    <n v="897.09"/>
    <x v="0"/>
    <x v="0"/>
    <x v="0"/>
    <s v="cash"/>
    <n v="16.579999999999998"/>
    <s v="No"/>
    <n v="0"/>
    <x v="1"/>
    <x v="9"/>
    <x v="2"/>
    <x v="1"/>
    <x v="2"/>
    <n v="15.8"/>
    <n v="-177.01999999999998"/>
    <x v="1"/>
    <x v="1"/>
    <n v="4648.2299999999996"/>
  </r>
  <r>
    <x v="1896"/>
    <x v="470"/>
    <x v="5"/>
    <x v="1"/>
    <n v="4348.0200000000004"/>
    <n v="4185.13"/>
    <n v="32.6"/>
    <n v="26.6"/>
    <n v="2.5"/>
    <x v="0"/>
    <x v="0"/>
    <n v="0"/>
    <n v="0"/>
    <s v="D104"/>
    <x v="151"/>
    <x v="3"/>
    <n v="860.53"/>
    <x v="0"/>
    <x v="0"/>
    <x v="0"/>
    <s v="cash"/>
    <n v="17"/>
    <s v="No"/>
    <n v="0"/>
    <x v="0"/>
    <x v="1"/>
    <x v="2"/>
    <x v="0"/>
    <x v="2"/>
    <n v="6"/>
    <n v="162.89000000000033"/>
    <x v="1"/>
    <x v="0"/>
    <n v="5208.55"/>
  </r>
  <r>
    <x v="1897"/>
    <x v="40"/>
    <x v="2"/>
    <x v="3"/>
    <n v="2560.44"/>
    <n v="2438.2600000000002"/>
    <n v="37.5"/>
    <n v="23.5"/>
    <n v="3.8"/>
    <x v="1"/>
    <x v="3"/>
    <n v="1"/>
    <n v="0"/>
    <s v="D156"/>
    <x v="128"/>
    <x v="2"/>
    <n v="1156.82"/>
    <x v="0"/>
    <x v="0"/>
    <x v="0"/>
    <s v="transfer"/>
    <n v="11.82"/>
    <s v="Yes"/>
    <n v="1"/>
    <x v="9"/>
    <x v="8"/>
    <x v="0"/>
    <x v="1"/>
    <x v="2"/>
    <n v="14"/>
    <n v="122.17999999999984"/>
    <x v="1"/>
    <x v="1"/>
    <n v="3717.26"/>
  </r>
  <r>
    <x v="1898"/>
    <x v="237"/>
    <x v="0"/>
    <x v="3"/>
    <n v="3722.6"/>
    <n v="3735.12"/>
    <n v="46.2"/>
    <n v="26.2"/>
    <n v="3.7"/>
    <x v="0"/>
    <x v="0"/>
    <n v="0"/>
    <n v="0"/>
    <s v="D100"/>
    <x v="76"/>
    <x v="3"/>
    <n v="924.88"/>
    <x v="0"/>
    <x v="0"/>
    <x v="0"/>
    <s v="cash"/>
    <n v="-0.09"/>
    <s v="Yes"/>
    <n v="1"/>
    <x v="13"/>
    <x v="9"/>
    <x v="2"/>
    <x v="1"/>
    <x v="0"/>
    <n v="20.000000000000004"/>
    <n v="-12.519999999999982"/>
    <x v="0"/>
    <x v="0"/>
    <n v="4647.4799999999996"/>
  </r>
  <r>
    <x v="1899"/>
    <x v="529"/>
    <x v="4"/>
    <x v="0"/>
    <n v="3025.4"/>
    <n v="3112.19"/>
    <n v="61.7"/>
    <n v="42.7"/>
    <n v="4"/>
    <x v="0"/>
    <x v="0"/>
    <n v="0"/>
    <n v="0"/>
    <s v="D141"/>
    <x v="93"/>
    <x v="2"/>
    <n v="1001.91"/>
    <x v="0"/>
    <x v="0"/>
    <x v="0"/>
    <s v="transfer"/>
    <n v="6.73"/>
    <s v="Yes"/>
    <n v="1"/>
    <x v="12"/>
    <x v="9"/>
    <x v="1"/>
    <x v="1"/>
    <x v="0"/>
    <n v="19"/>
    <n v="-86.789999999999964"/>
    <x v="0"/>
    <x v="1"/>
    <n v="4027.31"/>
  </r>
  <r>
    <x v="1900"/>
    <x v="476"/>
    <x v="5"/>
    <x v="0"/>
    <n v="3786.21"/>
    <n v="3659.09"/>
    <n v="72.8"/>
    <n v="60.8"/>
    <n v="3.7"/>
    <x v="1"/>
    <x v="2"/>
    <n v="4"/>
    <n v="0"/>
    <s v="D129"/>
    <x v="129"/>
    <x v="3"/>
    <n v="1242.3800000000001"/>
    <x v="1"/>
    <x v="0"/>
    <x v="0"/>
    <s v="cash"/>
    <n v="3.51"/>
    <s v="Yes"/>
    <n v="1"/>
    <x v="8"/>
    <x v="10"/>
    <x v="1"/>
    <x v="0"/>
    <x v="1"/>
    <n v="12"/>
    <n v="127.11999999999989"/>
    <x v="1"/>
    <x v="0"/>
    <n v="5028.59"/>
  </r>
  <r>
    <x v="1901"/>
    <x v="524"/>
    <x v="3"/>
    <x v="0"/>
    <n v="1734.83"/>
    <n v="1376.17"/>
    <n v="23.5"/>
    <n v="18.5"/>
    <n v="5"/>
    <x v="0"/>
    <x v="0"/>
    <n v="0"/>
    <n v="0"/>
    <s v="D105"/>
    <x v="174"/>
    <x v="0"/>
    <n v="825.59"/>
    <x v="0"/>
    <x v="0"/>
    <x v="0"/>
    <s v="transfer"/>
    <n v="16.57"/>
    <s v="No"/>
    <n v="0"/>
    <x v="14"/>
    <x v="4"/>
    <x v="2"/>
    <x v="1"/>
    <x v="2"/>
    <n v="5"/>
    <n v="358.65999999999985"/>
    <x v="0"/>
    <x v="0"/>
    <n v="2560.42"/>
  </r>
  <r>
    <x v="1902"/>
    <x v="95"/>
    <x v="1"/>
    <x v="3"/>
    <n v="1491.78"/>
    <n v="1801.5"/>
    <n v="81.5"/>
    <n v="75.5"/>
    <n v="2.8"/>
    <x v="1"/>
    <x v="4"/>
    <n v="2"/>
    <n v="1"/>
    <s v="D126"/>
    <x v="20"/>
    <x v="0"/>
    <n v="1126.55"/>
    <x v="1"/>
    <x v="1"/>
    <x v="1"/>
    <s v="card"/>
    <n v="13.64"/>
    <s v="Yes"/>
    <n v="1"/>
    <x v="16"/>
    <x v="2"/>
    <x v="1"/>
    <x v="1"/>
    <x v="2"/>
    <n v="6"/>
    <n v="-309.72000000000003"/>
    <x v="1"/>
    <x v="1"/>
    <n v="2618.33"/>
  </r>
  <r>
    <x v="1903"/>
    <x v="520"/>
    <x v="1"/>
    <x v="2"/>
    <n v="3642.66"/>
    <n v="3643.44"/>
    <n v="55.6"/>
    <n v="33.6"/>
    <n v="3.3"/>
    <x v="1"/>
    <x v="4"/>
    <n v="2"/>
    <n v="1"/>
    <s v="D158"/>
    <x v="162"/>
    <x v="3"/>
    <n v="1095.79"/>
    <x v="0"/>
    <x v="0"/>
    <x v="0"/>
    <s v="cash"/>
    <n v="5.22"/>
    <s v="Yes"/>
    <n v="1"/>
    <x v="10"/>
    <x v="4"/>
    <x v="0"/>
    <x v="1"/>
    <x v="0"/>
    <n v="22"/>
    <n v="-0.78000000000020009"/>
    <x v="1"/>
    <x v="0"/>
    <n v="4738.45"/>
  </r>
  <r>
    <x v="1904"/>
    <x v="78"/>
    <x v="1"/>
    <x v="2"/>
    <n v="3421.16"/>
    <n v="3232"/>
    <n v="69.900000000000006"/>
    <n v="61.9"/>
    <n v="2.4"/>
    <x v="0"/>
    <x v="0"/>
    <n v="0"/>
    <n v="0"/>
    <s v="D103"/>
    <x v="80"/>
    <x v="2"/>
    <n v="808.44"/>
    <x v="0"/>
    <x v="0"/>
    <x v="0"/>
    <s v="cash"/>
    <n v="12.06"/>
    <s v="Yes"/>
    <n v="1"/>
    <x v="15"/>
    <x v="7"/>
    <x v="0"/>
    <x v="1"/>
    <x v="2"/>
    <n v="8.0000000000000071"/>
    <n v="189.15999999999985"/>
    <x v="1"/>
    <x v="0"/>
    <n v="4229.6000000000004"/>
  </r>
  <r>
    <x v="1905"/>
    <x v="548"/>
    <x v="0"/>
    <x v="2"/>
    <n v="3091.73"/>
    <n v="2678.81"/>
    <n v="42.6"/>
    <n v="27.6"/>
    <n v="4.3"/>
    <x v="0"/>
    <x v="0"/>
    <n v="0"/>
    <n v="0"/>
    <s v="D110"/>
    <x v="18"/>
    <x v="3"/>
    <n v="776.6"/>
    <x v="0"/>
    <x v="0"/>
    <x v="0"/>
    <s v="cash"/>
    <n v="5.81"/>
    <s v="Yes"/>
    <n v="1"/>
    <x v="1"/>
    <x v="6"/>
    <x v="1"/>
    <x v="1"/>
    <x v="0"/>
    <n v="15"/>
    <n v="412.92000000000007"/>
    <x v="0"/>
    <x v="1"/>
    <n v="3868.33"/>
  </r>
  <r>
    <x v="1906"/>
    <x v="178"/>
    <x v="2"/>
    <x v="0"/>
    <n v="1151.78"/>
    <n v="1436.26"/>
    <n v="45.4"/>
    <n v="33.4"/>
    <n v="4.8"/>
    <x v="0"/>
    <x v="0"/>
    <n v="0"/>
    <n v="0"/>
    <s v="D148"/>
    <x v="162"/>
    <x v="0"/>
    <n v="1163.03"/>
    <x v="0"/>
    <x v="0"/>
    <x v="0"/>
    <s v="cash"/>
    <n v="13.88"/>
    <s v="Yes"/>
    <n v="1"/>
    <x v="8"/>
    <x v="9"/>
    <x v="1"/>
    <x v="1"/>
    <x v="0"/>
    <n v="12"/>
    <n v="-284.48"/>
    <x v="0"/>
    <x v="0"/>
    <n v="2314.81"/>
  </r>
  <r>
    <x v="1907"/>
    <x v="272"/>
    <x v="0"/>
    <x v="3"/>
    <n v="3264.01"/>
    <n v="3123.08"/>
    <n v="15.6"/>
    <n v="10"/>
    <n v="4.5"/>
    <x v="0"/>
    <x v="0"/>
    <n v="0"/>
    <n v="0"/>
    <s v="D118"/>
    <x v="26"/>
    <x v="2"/>
    <n v="849.46"/>
    <x v="0"/>
    <x v="0"/>
    <x v="0"/>
    <s v="card"/>
    <n v="15.67"/>
    <s v="Yes"/>
    <n v="1"/>
    <x v="6"/>
    <x v="8"/>
    <x v="1"/>
    <x v="1"/>
    <x v="0"/>
    <n v="5.6"/>
    <n v="140.93000000000029"/>
    <x v="0"/>
    <x v="1"/>
    <n v="4113.47"/>
  </r>
  <r>
    <x v="1908"/>
    <x v="306"/>
    <x v="3"/>
    <x v="1"/>
    <n v="2372.31"/>
    <n v="2412.2800000000002"/>
    <n v="43.7"/>
    <n v="35.700000000000003"/>
    <n v="3.1"/>
    <x v="0"/>
    <x v="0"/>
    <n v="0"/>
    <n v="0"/>
    <s v="D108"/>
    <x v="115"/>
    <x v="2"/>
    <n v="860.23"/>
    <x v="0"/>
    <x v="0"/>
    <x v="0"/>
    <s v="transfer"/>
    <n v="15.88"/>
    <s v="Yes"/>
    <n v="1"/>
    <x v="3"/>
    <x v="4"/>
    <x v="2"/>
    <x v="0"/>
    <x v="0"/>
    <n v="8"/>
    <n v="-39.970000000000255"/>
    <x v="0"/>
    <x v="1"/>
    <n v="3232.54"/>
  </r>
  <r>
    <x v="1909"/>
    <x v="492"/>
    <x v="5"/>
    <x v="0"/>
    <n v="3330.02"/>
    <n v="3417.03"/>
    <n v="52"/>
    <n v="31"/>
    <n v="3.5"/>
    <x v="0"/>
    <x v="0"/>
    <n v="0"/>
    <n v="0"/>
    <s v="D145"/>
    <x v="78"/>
    <x v="1"/>
    <n v="792.42"/>
    <x v="0"/>
    <x v="0"/>
    <x v="0"/>
    <s v="cash"/>
    <n v="10.94"/>
    <s v="Yes"/>
    <n v="1"/>
    <x v="7"/>
    <x v="14"/>
    <x v="1"/>
    <x v="0"/>
    <x v="2"/>
    <n v="21"/>
    <n v="-87.010000000000218"/>
    <x v="0"/>
    <x v="0"/>
    <n v="4122.4399999999996"/>
  </r>
  <r>
    <x v="1910"/>
    <x v="426"/>
    <x v="5"/>
    <x v="0"/>
    <n v="2936.37"/>
    <n v="2588.6"/>
    <n v="48.3"/>
    <n v="36.299999999999997"/>
    <n v="2"/>
    <x v="1"/>
    <x v="4"/>
    <n v="2"/>
    <n v="1"/>
    <s v="D115"/>
    <x v="32"/>
    <x v="2"/>
    <n v="1003.64"/>
    <x v="0"/>
    <x v="0"/>
    <x v="0"/>
    <s v="cash"/>
    <n v="25.11"/>
    <s v="Yes"/>
    <n v="1"/>
    <x v="5"/>
    <x v="13"/>
    <x v="0"/>
    <x v="0"/>
    <x v="1"/>
    <n v="12"/>
    <n v="347.77"/>
    <x v="1"/>
    <x v="0"/>
    <n v="3940.0099999999998"/>
  </r>
  <r>
    <x v="1911"/>
    <x v="190"/>
    <x v="5"/>
    <x v="2"/>
    <n v="2289.88"/>
    <n v="2118.66"/>
    <n v="34.200000000000003"/>
    <n v="17.2"/>
    <n v="2.8"/>
    <x v="0"/>
    <x v="0"/>
    <n v="0"/>
    <n v="0"/>
    <s v="D122"/>
    <x v="168"/>
    <x v="1"/>
    <n v="820.13"/>
    <x v="1"/>
    <x v="0"/>
    <x v="0"/>
    <s v="cash"/>
    <n v="-0.78"/>
    <s v="No"/>
    <n v="0"/>
    <x v="13"/>
    <x v="11"/>
    <x v="2"/>
    <x v="1"/>
    <x v="0"/>
    <n v="17.000000000000004"/>
    <n v="171.22000000000025"/>
    <x v="1"/>
    <x v="0"/>
    <n v="3110.01"/>
  </r>
  <r>
    <x v="1912"/>
    <x v="529"/>
    <x v="3"/>
    <x v="3"/>
    <n v="3253.35"/>
    <n v="3357.09"/>
    <n v="8.1999999999999993"/>
    <n v="10"/>
    <n v="4.7"/>
    <x v="0"/>
    <x v="0"/>
    <n v="0"/>
    <n v="0"/>
    <s v="D142"/>
    <x v="167"/>
    <x v="2"/>
    <n v="983.95"/>
    <x v="0"/>
    <x v="0"/>
    <x v="0"/>
    <s v="cash"/>
    <n v="9.59"/>
    <s v="No"/>
    <n v="0"/>
    <x v="8"/>
    <x v="12"/>
    <x v="1"/>
    <x v="0"/>
    <x v="2"/>
    <n v="-1.8000000000000007"/>
    <n v="-103.74000000000024"/>
    <x v="0"/>
    <x v="0"/>
    <n v="4237.3"/>
  </r>
  <r>
    <x v="1913"/>
    <x v="458"/>
    <x v="0"/>
    <x v="1"/>
    <n v="2927.76"/>
    <n v="2956.55"/>
    <n v="37.799999999999997"/>
    <n v="21.8"/>
    <n v="4.9000000000000004"/>
    <x v="0"/>
    <x v="0"/>
    <n v="0"/>
    <n v="0"/>
    <s v="D100"/>
    <x v="165"/>
    <x v="1"/>
    <n v="1093.3499999999999"/>
    <x v="0"/>
    <x v="0"/>
    <x v="0"/>
    <s v="transfer"/>
    <n v="10.77"/>
    <s v="Yes"/>
    <n v="1"/>
    <x v="5"/>
    <x v="4"/>
    <x v="2"/>
    <x v="0"/>
    <x v="1"/>
    <n v="15.999999999999996"/>
    <n v="-28.789999999999964"/>
    <x v="0"/>
    <x v="0"/>
    <n v="4021.11"/>
  </r>
  <r>
    <x v="1914"/>
    <x v="58"/>
    <x v="3"/>
    <x v="1"/>
    <n v="2431.89"/>
    <n v="2137.17"/>
    <n v="41.9"/>
    <n v="17.899999999999999"/>
    <n v="4.2"/>
    <x v="0"/>
    <x v="0"/>
    <n v="0"/>
    <n v="0"/>
    <s v="D120"/>
    <x v="47"/>
    <x v="2"/>
    <n v="892.05"/>
    <x v="1"/>
    <x v="0"/>
    <x v="0"/>
    <s v="transfer"/>
    <n v="9.93"/>
    <s v="Yes"/>
    <n v="1"/>
    <x v="3"/>
    <x v="11"/>
    <x v="2"/>
    <x v="1"/>
    <x v="0"/>
    <n v="24"/>
    <n v="294.7199999999998"/>
    <x v="0"/>
    <x v="1"/>
    <n v="3323.9399999999996"/>
  </r>
  <r>
    <x v="1915"/>
    <x v="251"/>
    <x v="5"/>
    <x v="1"/>
    <n v="3816.24"/>
    <n v="3535.21"/>
    <n v="48.7"/>
    <n v="27.7"/>
    <n v="2.5"/>
    <x v="0"/>
    <x v="0"/>
    <n v="0"/>
    <n v="0"/>
    <s v="D111"/>
    <x v="67"/>
    <x v="1"/>
    <n v="0"/>
    <x v="0"/>
    <x v="0"/>
    <x v="0"/>
    <s v="transfer"/>
    <n v="20.94"/>
    <s v="Yes"/>
    <n v="1"/>
    <x v="6"/>
    <x v="13"/>
    <x v="1"/>
    <x v="1"/>
    <x v="1"/>
    <n v="21.000000000000004"/>
    <n v="281.02999999999975"/>
    <x v="1"/>
    <x v="1"/>
    <n v="3816.24"/>
  </r>
  <r>
    <x v="1916"/>
    <x v="549"/>
    <x v="5"/>
    <x v="0"/>
    <n v="3982.33"/>
    <n v="3663.51"/>
    <n v="32.1"/>
    <n v="27.1"/>
    <n v="1.6"/>
    <x v="0"/>
    <x v="0"/>
    <n v="0"/>
    <n v="0"/>
    <s v="D138"/>
    <x v="96"/>
    <x v="1"/>
    <n v="1014.05"/>
    <x v="0"/>
    <x v="0"/>
    <x v="0"/>
    <s v="cash"/>
    <n v="13.63"/>
    <s v="Yes"/>
    <n v="1"/>
    <x v="15"/>
    <x v="8"/>
    <x v="1"/>
    <x v="1"/>
    <x v="0"/>
    <n v="5"/>
    <n v="318.81999999999971"/>
    <x v="1"/>
    <x v="0"/>
    <n v="4996.38"/>
  </r>
  <r>
    <x v="1917"/>
    <x v="539"/>
    <x v="3"/>
    <x v="0"/>
    <n v="3436.53"/>
    <n v="3205.57"/>
    <n v="36.799999999999997"/>
    <n v="30.8"/>
    <n v="3.9"/>
    <x v="0"/>
    <x v="0"/>
    <n v="0"/>
    <n v="0"/>
    <s v="D114"/>
    <x v="56"/>
    <x v="3"/>
    <n v="1116.1099999999999"/>
    <x v="0"/>
    <x v="0"/>
    <x v="0"/>
    <s v="transfer"/>
    <n v="8.2100000000000009"/>
    <s v="Yes"/>
    <n v="1"/>
    <x v="6"/>
    <x v="4"/>
    <x v="0"/>
    <x v="1"/>
    <x v="1"/>
    <n v="5.9999999999999964"/>
    <n v="230.96000000000004"/>
    <x v="0"/>
    <x v="1"/>
    <n v="4552.6400000000003"/>
  </r>
  <r>
    <x v="1918"/>
    <x v="378"/>
    <x v="3"/>
    <x v="2"/>
    <n v="1898.51"/>
    <n v="1868.13"/>
    <n v="33.9"/>
    <n v="10.9"/>
    <n v="3.4"/>
    <x v="0"/>
    <x v="0"/>
    <n v="0"/>
    <n v="0"/>
    <s v="D121"/>
    <x v="16"/>
    <x v="0"/>
    <n v="1026.26"/>
    <x v="1"/>
    <x v="0"/>
    <x v="0"/>
    <s v="transfer"/>
    <n v="8.9700000000000006"/>
    <s v="No"/>
    <n v="0"/>
    <x v="3"/>
    <x v="10"/>
    <x v="0"/>
    <x v="1"/>
    <x v="2"/>
    <n v="23"/>
    <n v="30.379999999999882"/>
    <x v="0"/>
    <x v="1"/>
    <n v="2924.77"/>
  </r>
  <r>
    <x v="1919"/>
    <x v="480"/>
    <x v="0"/>
    <x v="1"/>
    <n v="2944.67"/>
    <n v="2657.83"/>
    <n v="58.5"/>
    <n v="43.5"/>
    <n v="4.2"/>
    <x v="0"/>
    <x v="0"/>
    <n v="0"/>
    <n v="0"/>
    <s v="D156"/>
    <x v="118"/>
    <x v="2"/>
    <n v="1148.43"/>
    <x v="1"/>
    <x v="0"/>
    <x v="0"/>
    <s v="cash"/>
    <n v="15.07"/>
    <s v="No"/>
    <n v="0"/>
    <x v="10"/>
    <x v="3"/>
    <x v="1"/>
    <x v="1"/>
    <x v="0"/>
    <n v="15"/>
    <n v="286.84000000000015"/>
    <x v="0"/>
    <x v="0"/>
    <n v="4093.1000000000004"/>
  </r>
  <r>
    <x v="1920"/>
    <x v="149"/>
    <x v="3"/>
    <x v="2"/>
    <n v="3738.62"/>
    <n v="3447.12"/>
    <n v="35.4"/>
    <n v="17.399999999999999"/>
    <n v="5"/>
    <x v="0"/>
    <x v="0"/>
    <n v="0"/>
    <n v="0"/>
    <s v="D129"/>
    <x v="10"/>
    <x v="1"/>
    <n v="1045.17"/>
    <x v="0"/>
    <x v="0"/>
    <x v="0"/>
    <s v="card"/>
    <n v="1.51"/>
    <s v="Yes"/>
    <n v="1"/>
    <x v="17"/>
    <x v="4"/>
    <x v="2"/>
    <x v="0"/>
    <x v="2"/>
    <n v="18"/>
    <n v="291.5"/>
    <x v="0"/>
    <x v="1"/>
    <n v="4783.79"/>
  </r>
  <r>
    <x v="1921"/>
    <x v="205"/>
    <x v="1"/>
    <x v="3"/>
    <n v="3471.87"/>
    <n v="3364.89"/>
    <n v="86.5"/>
    <n v="67.5"/>
    <n v="3.8"/>
    <x v="0"/>
    <x v="0"/>
    <n v="0"/>
    <n v="0"/>
    <s v="D113"/>
    <x v="178"/>
    <x v="1"/>
    <n v="826.82"/>
    <x v="1"/>
    <x v="0"/>
    <x v="0"/>
    <s v="transfer"/>
    <n v="20.16"/>
    <s v="Yes"/>
    <n v="1"/>
    <x v="13"/>
    <x v="14"/>
    <x v="1"/>
    <x v="0"/>
    <x v="1"/>
    <n v="19"/>
    <n v="106.98000000000002"/>
    <x v="0"/>
    <x v="0"/>
    <n v="4298.6899999999996"/>
  </r>
  <r>
    <x v="1922"/>
    <x v="76"/>
    <x v="5"/>
    <x v="3"/>
    <n v="2303.0100000000002"/>
    <n v="2299.42"/>
    <n v="76.099999999999994"/>
    <n v="56.1"/>
    <n v="3.2"/>
    <x v="0"/>
    <x v="0"/>
    <n v="0"/>
    <n v="0"/>
    <s v="D106"/>
    <x v="137"/>
    <x v="0"/>
    <n v="1077.17"/>
    <x v="1"/>
    <x v="1"/>
    <x v="1"/>
    <s v="cash"/>
    <n v="1.17"/>
    <s v="Yes"/>
    <n v="1"/>
    <x v="9"/>
    <x v="14"/>
    <x v="2"/>
    <x v="1"/>
    <x v="0"/>
    <n v="19.999999999999993"/>
    <n v="3.5900000000001455"/>
    <x v="0"/>
    <x v="1"/>
    <n v="3380.1800000000003"/>
  </r>
  <r>
    <x v="1923"/>
    <x v="290"/>
    <x v="2"/>
    <x v="3"/>
    <n v="3830.8"/>
    <n v="3907.16"/>
    <n v="10.5"/>
    <n v="10"/>
    <n v="3.1"/>
    <x v="0"/>
    <x v="0"/>
    <n v="0"/>
    <n v="0"/>
    <s v="D109"/>
    <x v="108"/>
    <x v="3"/>
    <n v="817.12"/>
    <x v="0"/>
    <x v="0"/>
    <x v="0"/>
    <s v="cash"/>
    <n v="20.92"/>
    <s v="No"/>
    <n v="0"/>
    <x v="4"/>
    <x v="13"/>
    <x v="1"/>
    <x v="0"/>
    <x v="2"/>
    <n v="0.5"/>
    <n v="-76.359999999999673"/>
    <x v="0"/>
    <x v="0"/>
    <n v="4647.92"/>
  </r>
  <r>
    <x v="1924"/>
    <x v="191"/>
    <x v="0"/>
    <x v="0"/>
    <n v="3722.66"/>
    <n v="3371.73"/>
    <n v="51.5"/>
    <n v="36.5"/>
    <n v="4.3"/>
    <x v="0"/>
    <x v="0"/>
    <n v="0"/>
    <n v="0"/>
    <s v="D109"/>
    <x v="61"/>
    <x v="1"/>
    <n v="841.73"/>
    <x v="0"/>
    <x v="0"/>
    <x v="0"/>
    <s v="transfer"/>
    <n v="14.9"/>
    <s v="No"/>
    <n v="0"/>
    <x v="16"/>
    <x v="5"/>
    <x v="1"/>
    <x v="0"/>
    <x v="2"/>
    <n v="15"/>
    <n v="350.92999999999984"/>
    <x v="0"/>
    <x v="1"/>
    <n v="4564.3899999999994"/>
  </r>
  <r>
    <x v="1925"/>
    <x v="399"/>
    <x v="1"/>
    <x v="3"/>
    <n v="2285.75"/>
    <n v="2043.8"/>
    <n v="48.9"/>
    <n v="30.9"/>
    <n v="3.2"/>
    <x v="0"/>
    <x v="0"/>
    <n v="0"/>
    <n v="0"/>
    <s v="D120"/>
    <x v="133"/>
    <x v="0"/>
    <n v="694.4"/>
    <x v="0"/>
    <x v="0"/>
    <x v="0"/>
    <s v="transfer"/>
    <n v="17.68"/>
    <s v="No"/>
    <n v="0"/>
    <x v="14"/>
    <x v="10"/>
    <x v="0"/>
    <x v="1"/>
    <x v="0"/>
    <n v="18"/>
    <n v="241.95000000000005"/>
    <x v="0"/>
    <x v="0"/>
    <n v="2980.15"/>
  </r>
  <r>
    <x v="1926"/>
    <x v="255"/>
    <x v="2"/>
    <x v="3"/>
    <n v="4828.05"/>
    <n v="4818.21"/>
    <n v="36.6"/>
    <n v="23.6"/>
    <n v="4"/>
    <x v="0"/>
    <x v="0"/>
    <n v="0"/>
    <n v="0"/>
    <s v="D159"/>
    <x v="83"/>
    <x v="3"/>
    <n v="1095.3499999999999"/>
    <x v="1"/>
    <x v="0"/>
    <x v="0"/>
    <s v="cash"/>
    <n v="17.940000000000001"/>
    <s v="No"/>
    <n v="0"/>
    <x v="14"/>
    <x v="8"/>
    <x v="1"/>
    <x v="1"/>
    <x v="0"/>
    <n v="13"/>
    <n v="9.8400000000001455"/>
    <x v="0"/>
    <x v="0"/>
    <n v="5923.4"/>
  </r>
  <r>
    <x v="1927"/>
    <x v="6"/>
    <x v="5"/>
    <x v="3"/>
    <n v="2538.06"/>
    <n v="2617.02"/>
    <n v="34.1"/>
    <n v="15.1"/>
    <n v="3.4"/>
    <x v="0"/>
    <x v="0"/>
    <n v="0"/>
    <n v="0"/>
    <s v="D133"/>
    <x v="19"/>
    <x v="2"/>
    <n v="1284.1199999999999"/>
    <x v="0"/>
    <x v="0"/>
    <x v="0"/>
    <s v="card"/>
    <n v="-3.85"/>
    <s v="No"/>
    <n v="0"/>
    <x v="12"/>
    <x v="0"/>
    <x v="1"/>
    <x v="1"/>
    <x v="1"/>
    <n v="19"/>
    <n v="-78.960000000000036"/>
    <x v="0"/>
    <x v="1"/>
    <n v="3822.18"/>
  </r>
  <r>
    <x v="1928"/>
    <x v="444"/>
    <x v="1"/>
    <x v="1"/>
    <n v="4855.8500000000004"/>
    <n v="4814.22"/>
    <n v="64.7"/>
    <n v="55.7"/>
    <n v="2.2999999999999998"/>
    <x v="0"/>
    <x v="0"/>
    <n v="0"/>
    <n v="0"/>
    <s v="D157"/>
    <x v="21"/>
    <x v="3"/>
    <n v="869.75"/>
    <x v="0"/>
    <x v="0"/>
    <x v="0"/>
    <s v="transfer"/>
    <n v="21.96"/>
    <s v="Yes"/>
    <n v="1"/>
    <x v="16"/>
    <x v="4"/>
    <x v="2"/>
    <x v="0"/>
    <x v="1"/>
    <n v="9"/>
    <n v="41.630000000000109"/>
    <x v="1"/>
    <x v="1"/>
    <n v="5725.6"/>
  </r>
  <r>
    <x v="1929"/>
    <x v="156"/>
    <x v="0"/>
    <x v="0"/>
    <n v="3413.44"/>
    <n v="3487.09"/>
    <n v="48.7"/>
    <n v="36.700000000000003"/>
    <n v="4.7"/>
    <x v="0"/>
    <x v="0"/>
    <n v="0"/>
    <n v="0"/>
    <s v="D148"/>
    <x v="125"/>
    <x v="2"/>
    <n v="855.36"/>
    <x v="1"/>
    <x v="0"/>
    <x v="0"/>
    <s v="transfer"/>
    <n v="18.23"/>
    <s v="No"/>
    <n v="0"/>
    <x v="3"/>
    <x v="3"/>
    <x v="2"/>
    <x v="0"/>
    <x v="1"/>
    <n v="12"/>
    <n v="-73.650000000000091"/>
    <x v="0"/>
    <x v="1"/>
    <n v="4268.8"/>
  </r>
  <r>
    <x v="1930"/>
    <x v="289"/>
    <x v="3"/>
    <x v="0"/>
    <n v="2838.04"/>
    <n v="2526.61"/>
    <n v="20.100000000000001"/>
    <n v="10"/>
    <n v="4.4000000000000004"/>
    <x v="0"/>
    <x v="0"/>
    <n v="0"/>
    <n v="0"/>
    <s v="D136"/>
    <x v="26"/>
    <x v="2"/>
    <n v="914.68"/>
    <x v="0"/>
    <x v="0"/>
    <x v="0"/>
    <s v="transfer"/>
    <n v="-0.31"/>
    <s v="No"/>
    <n v="0"/>
    <x v="14"/>
    <x v="14"/>
    <x v="0"/>
    <x v="1"/>
    <x v="1"/>
    <n v="10.100000000000001"/>
    <n v="311.42999999999984"/>
    <x v="0"/>
    <x v="0"/>
    <n v="3752.72"/>
  </r>
  <r>
    <x v="1931"/>
    <x v="47"/>
    <x v="5"/>
    <x v="1"/>
    <n v="1974.24"/>
    <n v="1817.21"/>
    <n v="56.7"/>
    <n v="48.7"/>
    <n v="3.1"/>
    <x v="0"/>
    <x v="0"/>
    <n v="0"/>
    <n v="0"/>
    <s v="D108"/>
    <x v="105"/>
    <x v="0"/>
    <n v="918.21"/>
    <x v="0"/>
    <x v="0"/>
    <x v="0"/>
    <s v="card"/>
    <n v="14.23"/>
    <s v="Yes"/>
    <n v="1"/>
    <x v="5"/>
    <x v="11"/>
    <x v="0"/>
    <x v="0"/>
    <x v="1"/>
    <n v="8"/>
    <n v="157.02999999999997"/>
    <x v="0"/>
    <x v="0"/>
    <n v="2892.45"/>
  </r>
  <r>
    <x v="1932"/>
    <x v="320"/>
    <x v="4"/>
    <x v="3"/>
    <n v="957.21"/>
    <n v="938.32"/>
    <n v="41.7"/>
    <n v="26.7"/>
    <n v="2.5"/>
    <x v="0"/>
    <x v="0"/>
    <n v="0"/>
    <n v="0"/>
    <s v="D105"/>
    <x v="96"/>
    <x v="0"/>
    <n v="966.71"/>
    <x v="0"/>
    <x v="0"/>
    <x v="0"/>
    <s v="transfer"/>
    <n v="-0.16"/>
    <s v="No"/>
    <n v="0"/>
    <x v="8"/>
    <x v="8"/>
    <x v="1"/>
    <x v="0"/>
    <x v="0"/>
    <n v="15.000000000000004"/>
    <n v="18.889999999999986"/>
    <x v="1"/>
    <x v="0"/>
    <n v="1923.92"/>
  </r>
  <r>
    <x v="1933"/>
    <x v="92"/>
    <x v="5"/>
    <x v="1"/>
    <n v="1787.65"/>
    <n v="1780.26"/>
    <n v="33.6"/>
    <n v="14.6"/>
    <n v="3.7"/>
    <x v="0"/>
    <x v="0"/>
    <n v="0"/>
    <n v="0"/>
    <s v="D118"/>
    <x v="117"/>
    <x v="0"/>
    <n v="981.88"/>
    <x v="0"/>
    <x v="0"/>
    <x v="0"/>
    <s v="card"/>
    <n v="9.4600000000000009"/>
    <s v="No"/>
    <n v="0"/>
    <x v="5"/>
    <x v="7"/>
    <x v="1"/>
    <x v="1"/>
    <x v="2"/>
    <n v="19"/>
    <n v="7.3900000000001"/>
    <x v="0"/>
    <x v="0"/>
    <n v="2769.53"/>
  </r>
  <r>
    <x v="1934"/>
    <x v="433"/>
    <x v="5"/>
    <x v="2"/>
    <n v="2287.91"/>
    <n v="2329.2399999999998"/>
    <n v="36.1"/>
    <n v="15.1"/>
    <n v="3.9"/>
    <x v="0"/>
    <x v="0"/>
    <n v="0"/>
    <n v="0"/>
    <s v="D155"/>
    <x v="147"/>
    <x v="2"/>
    <n v="944.51"/>
    <x v="0"/>
    <x v="0"/>
    <x v="0"/>
    <s v="transfer"/>
    <n v="-1.1200000000000001"/>
    <s v="No"/>
    <n v="0"/>
    <x v="16"/>
    <x v="13"/>
    <x v="1"/>
    <x v="1"/>
    <x v="2"/>
    <n v="21"/>
    <n v="-41.329999999999927"/>
    <x v="0"/>
    <x v="1"/>
    <n v="3232.42"/>
  </r>
  <r>
    <x v="1935"/>
    <x v="185"/>
    <x v="0"/>
    <x v="1"/>
    <n v="1596.52"/>
    <n v="1085.33"/>
    <n v="30.3"/>
    <n v="10"/>
    <n v="4"/>
    <x v="0"/>
    <x v="0"/>
    <n v="0"/>
    <n v="0"/>
    <s v="D112"/>
    <x v="121"/>
    <x v="0"/>
    <n v="650.52"/>
    <x v="0"/>
    <x v="0"/>
    <x v="0"/>
    <s v="transfer"/>
    <n v="5.86"/>
    <s v="Yes"/>
    <n v="1"/>
    <x v="2"/>
    <x v="14"/>
    <x v="0"/>
    <x v="1"/>
    <x v="2"/>
    <n v="20.3"/>
    <n v="511.19000000000005"/>
    <x v="0"/>
    <x v="0"/>
    <n v="2247.04"/>
  </r>
  <r>
    <x v="1936"/>
    <x v="161"/>
    <x v="1"/>
    <x v="0"/>
    <n v="1879.34"/>
    <n v="1772.48"/>
    <n v="51.3"/>
    <n v="37.299999999999997"/>
    <n v="2.2999999999999998"/>
    <x v="0"/>
    <x v="0"/>
    <n v="0"/>
    <n v="0"/>
    <s v="D145"/>
    <x v="4"/>
    <x v="0"/>
    <n v="1159.53"/>
    <x v="0"/>
    <x v="0"/>
    <x v="0"/>
    <s v="cash"/>
    <n v="8.02"/>
    <s v="Yes"/>
    <n v="1"/>
    <x v="7"/>
    <x v="14"/>
    <x v="1"/>
    <x v="1"/>
    <x v="0"/>
    <n v="14"/>
    <n v="106.8599999999999"/>
    <x v="1"/>
    <x v="0"/>
    <n v="3038.87"/>
  </r>
  <r>
    <x v="1937"/>
    <x v="272"/>
    <x v="2"/>
    <x v="0"/>
    <n v="2519.3000000000002"/>
    <n v="2137.59"/>
    <n v="0"/>
    <n v="10"/>
    <n v="4.9000000000000004"/>
    <x v="1"/>
    <x v="3"/>
    <n v="1"/>
    <n v="0"/>
    <s v="D133"/>
    <x v="65"/>
    <x v="2"/>
    <n v="993.01"/>
    <x v="0"/>
    <x v="0"/>
    <x v="0"/>
    <s v="transfer"/>
    <n v="7.54"/>
    <s v="No"/>
    <n v="0"/>
    <x v="15"/>
    <x v="2"/>
    <x v="2"/>
    <x v="0"/>
    <x v="2"/>
    <n v="-10"/>
    <n v="381.71000000000004"/>
    <x v="1"/>
    <x v="0"/>
    <n v="3512.3100000000004"/>
  </r>
  <r>
    <x v="1938"/>
    <x v="323"/>
    <x v="0"/>
    <x v="2"/>
    <n v="2625.6"/>
    <n v="2484.69"/>
    <n v="47.9"/>
    <n v="31.9"/>
    <n v="2.7"/>
    <x v="0"/>
    <x v="0"/>
    <n v="0"/>
    <n v="0"/>
    <s v="D103"/>
    <x v="5"/>
    <x v="2"/>
    <n v="954.18"/>
    <x v="0"/>
    <x v="0"/>
    <x v="0"/>
    <s v="cash"/>
    <n v="11.29"/>
    <s v="Yes"/>
    <n v="1"/>
    <x v="3"/>
    <x v="13"/>
    <x v="1"/>
    <x v="1"/>
    <x v="2"/>
    <n v="16"/>
    <n v="140.90999999999985"/>
    <x v="1"/>
    <x v="1"/>
    <n v="3579.7799999999997"/>
  </r>
  <r>
    <x v="1939"/>
    <x v="348"/>
    <x v="1"/>
    <x v="1"/>
    <n v="2704.95"/>
    <n v="2828.82"/>
    <n v="59.1"/>
    <n v="54.1"/>
    <n v="3.5"/>
    <x v="1"/>
    <x v="4"/>
    <n v="2"/>
    <n v="1"/>
    <s v="D158"/>
    <x v="40"/>
    <x v="1"/>
    <n v="1044.42"/>
    <x v="1"/>
    <x v="0"/>
    <x v="0"/>
    <s v="cash"/>
    <n v="-4.9400000000000004"/>
    <s v="No"/>
    <n v="0"/>
    <x v="9"/>
    <x v="2"/>
    <x v="1"/>
    <x v="1"/>
    <x v="2"/>
    <n v="5"/>
    <n v="-123.87000000000035"/>
    <x v="1"/>
    <x v="1"/>
    <n v="3749.37"/>
  </r>
  <r>
    <x v="1940"/>
    <x v="427"/>
    <x v="5"/>
    <x v="1"/>
    <n v="3680.72"/>
    <n v="3340.51"/>
    <n v="36.6"/>
    <n v="17.600000000000001"/>
    <n v="1.7"/>
    <x v="0"/>
    <x v="0"/>
    <n v="0"/>
    <n v="0"/>
    <s v="D157"/>
    <x v="174"/>
    <x v="3"/>
    <n v="886.4"/>
    <x v="1"/>
    <x v="0"/>
    <x v="0"/>
    <s v="cash"/>
    <n v="13.84"/>
    <s v="No"/>
    <n v="0"/>
    <x v="16"/>
    <x v="6"/>
    <x v="2"/>
    <x v="1"/>
    <x v="2"/>
    <n v="19"/>
    <n v="340.20999999999958"/>
    <x v="1"/>
    <x v="1"/>
    <n v="4567.12"/>
  </r>
  <r>
    <x v="1941"/>
    <x v="4"/>
    <x v="2"/>
    <x v="1"/>
    <n v="3446.34"/>
    <n v="3307.04"/>
    <n v="6.1"/>
    <n v="10"/>
    <n v="3.4"/>
    <x v="0"/>
    <x v="0"/>
    <n v="0"/>
    <n v="0"/>
    <s v="D117"/>
    <x v="27"/>
    <x v="3"/>
    <n v="939.74"/>
    <x v="0"/>
    <x v="0"/>
    <x v="0"/>
    <s v="transfer"/>
    <n v="-4.12"/>
    <s v="No"/>
    <n v="0"/>
    <x v="16"/>
    <x v="6"/>
    <x v="2"/>
    <x v="0"/>
    <x v="0"/>
    <n v="-3.9000000000000004"/>
    <n v="139.30000000000018"/>
    <x v="0"/>
    <x v="1"/>
    <n v="4386.08"/>
  </r>
  <r>
    <x v="1942"/>
    <x v="495"/>
    <x v="3"/>
    <x v="2"/>
    <n v="3650.19"/>
    <n v="3437.74"/>
    <n v="27.1"/>
    <n v="10"/>
    <n v="4"/>
    <x v="0"/>
    <x v="0"/>
    <n v="0"/>
    <n v="0"/>
    <s v="D133"/>
    <x v="76"/>
    <x v="3"/>
    <n v="1001.19"/>
    <x v="0"/>
    <x v="0"/>
    <x v="0"/>
    <s v="cash"/>
    <n v="14.64"/>
    <s v="Yes"/>
    <n v="1"/>
    <x v="10"/>
    <x v="6"/>
    <x v="1"/>
    <x v="0"/>
    <x v="2"/>
    <n v="17.100000000000001"/>
    <n v="212.45000000000027"/>
    <x v="0"/>
    <x v="0"/>
    <n v="4651.38"/>
  </r>
  <r>
    <x v="1943"/>
    <x v="354"/>
    <x v="5"/>
    <x v="1"/>
    <n v="3418.94"/>
    <n v="3457.41"/>
    <n v="24.5"/>
    <n v="10"/>
    <n v="3.2"/>
    <x v="0"/>
    <x v="0"/>
    <n v="0"/>
    <n v="0"/>
    <s v="D132"/>
    <x v="36"/>
    <x v="3"/>
    <n v="1103.5"/>
    <x v="0"/>
    <x v="0"/>
    <x v="0"/>
    <s v="card"/>
    <n v="19.46"/>
    <s v="No"/>
    <n v="0"/>
    <x v="7"/>
    <x v="10"/>
    <x v="2"/>
    <x v="1"/>
    <x v="1"/>
    <n v="14.5"/>
    <n v="-38.4699999999998"/>
    <x v="0"/>
    <x v="0"/>
    <n v="4522.4400000000005"/>
  </r>
  <r>
    <x v="1944"/>
    <x v="266"/>
    <x v="4"/>
    <x v="2"/>
    <n v="2662.03"/>
    <n v="2522.52"/>
    <n v="13"/>
    <n v="10"/>
    <n v="3.5"/>
    <x v="0"/>
    <x v="0"/>
    <n v="0"/>
    <n v="0"/>
    <s v="D111"/>
    <x v="113"/>
    <x v="1"/>
    <n v="1024.73"/>
    <x v="0"/>
    <x v="0"/>
    <x v="0"/>
    <s v="cash"/>
    <n v="1.72"/>
    <s v="No"/>
    <n v="0"/>
    <x v="9"/>
    <x v="1"/>
    <x v="1"/>
    <x v="0"/>
    <x v="2"/>
    <n v="3"/>
    <n v="139.51000000000022"/>
    <x v="0"/>
    <x v="1"/>
    <n v="3686.76"/>
  </r>
  <r>
    <x v="1945"/>
    <x v="363"/>
    <x v="5"/>
    <x v="1"/>
    <n v="3698.46"/>
    <n v="3597.37"/>
    <n v="26.1"/>
    <n v="10"/>
    <n v="4.8"/>
    <x v="0"/>
    <x v="0"/>
    <n v="0"/>
    <n v="0"/>
    <s v="D148"/>
    <x v="26"/>
    <x v="1"/>
    <n v="965.41"/>
    <x v="0"/>
    <x v="0"/>
    <x v="0"/>
    <s v="cash"/>
    <n v="4.6900000000000004"/>
    <s v="No"/>
    <n v="0"/>
    <x v="6"/>
    <x v="2"/>
    <x v="2"/>
    <x v="1"/>
    <x v="0"/>
    <n v="16.100000000000001"/>
    <n v="101.09000000000015"/>
    <x v="0"/>
    <x v="1"/>
    <n v="4663.87"/>
  </r>
  <r>
    <x v="1946"/>
    <x v="392"/>
    <x v="5"/>
    <x v="3"/>
    <n v="3062.75"/>
    <n v="2973.59"/>
    <n v="46.9"/>
    <n v="30.9"/>
    <n v="2.7"/>
    <x v="0"/>
    <x v="0"/>
    <n v="0"/>
    <n v="0"/>
    <s v="D122"/>
    <x v="122"/>
    <x v="2"/>
    <n v="969.1"/>
    <x v="0"/>
    <x v="0"/>
    <x v="0"/>
    <s v="cash"/>
    <n v="12.13"/>
    <s v="Yes"/>
    <n v="1"/>
    <x v="12"/>
    <x v="13"/>
    <x v="2"/>
    <x v="1"/>
    <x v="1"/>
    <n v="16"/>
    <n v="89.159999999999854"/>
    <x v="1"/>
    <x v="1"/>
    <n v="4031.85"/>
  </r>
  <r>
    <x v="1947"/>
    <x v="57"/>
    <x v="3"/>
    <x v="3"/>
    <n v="2097.73"/>
    <n v="1806.33"/>
    <n v="15.6"/>
    <n v="10"/>
    <n v="3.9"/>
    <x v="1"/>
    <x v="1"/>
    <n v="3"/>
    <n v="0"/>
    <s v="D125"/>
    <x v="123"/>
    <x v="0"/>
    <n v="1076.99"/>
    <x v="0"/>
    <x v="0"/>
    <x v="0"/>
    <s v="cash"/>
    <n v="13.06"/>
    <s v="Yes"/>
    <n v="1"/>
    <x v="11"/>
    <x v="5"/>
    <x v="0"/>
    <x v="1"/>
    <x v="0"/>
    <n v="5.6"/>
    <n v="291.40000000000009"/>
    <x v="1"/>
    <x v="0"/>
    <n v="3174.7200000000003"/>
  </r>
  <r>
    <x v="1948"/>
    <x v="51"/>
    <x v="0"/>
    <x v="0"/>
    <n v="3764.56"/>
    <n v="3761.58"/>
    <n v="71.900000000000006"/>
    <n v="59.9"/>
    <n v="2.1"/>
    <x v="1"/>
    <x v="4"/>
    <n v="2"/>
    <n v="1"/>
    <s v="D142"/>
    <x v="139"/>
    <x v="3"/>
    <n v="1053.1500000000001"/>
    <x v="1"/>
    <x v="0"/>
    <x v="0"/>
    <s v="card"/>
    <n v="19.350000000000001"/>
    <s v="Yes"/>
    <n v="1"/>
    <x v="8"/>
    <x v="3"/>
    <x v="2"/>
    <x v="1"/>
    <x v="1"/>
    <n v="12.000000000000007"/>
    <n v="2.9800000000000182"/>
    <x v="1"/>
    <x v="0"/>
    <n v="4817.71"/>
  </r>
  <r>
    <x v="1949"/>
    <x v="271"/>
    <x v="5"/>
    <x v="3"/>
    <n v="2173.96"/>
    <n v="1893.05"/>
    <n v="77.8"/>
    <n v="56.8"/>
    <n v="2.4"/>
    <x v="0"/>
    <x v="0"/>
    <n v="0"/>
    <n v="0"/>
    <s v="D116"/>
    <x v="130"/>
    <x v="2"/>
    <n v="1104.1099999999999"/>
    <x v="1"/>
    <x v="0"/>
    <x v="0"/>
    <s v="transfer"/>
    <n v="-2.37"/>
    <s v="Yes"/>
    <n v="1"/>
    <x v="9"/>
    <x v="6"/>
    <x v="1"/>
    <x v="1"/>
    <x v="1"/>
    <n v="21"/>
    <n v="280.91000000000008"/>
    <x v="1"/>
    <x v="1"/>
    <n v="3278.0699999999997"/>
  </r>
  <r>
    <x v="1950"/>
    <x v="436"/>
    <x v="4"/>
    <x v="3"/>
    <n v="3211.39"/>
    <n v="2993.18"/>
    <n v="69"/>
    <n v="57"/>
    <n v="2.6"/>
    <x v="0"/>
    <x v="0"/>
    <n v="0"/>
    <n v="0"/>
    <s v="D142"/>
    <x v="0"/>
    <x v="1"/>
    <n v="1121.01"/>
    <x v="1"/>
    <x v="0"/>
    <x v="0"/>
    <s v="card"/>
    <n v="14.21"/>
    <s v="No"/>
    <n v="0"/>
    <x v="5"/>
    <x v="4"/>
    <x v="2"/>
    <x v="1"/>
    <x v="1"/>
    <n v="12"/>
    <n v="218.21000000000004"/>
    <x v="1"/>
    <x v="0"/>
    <n v="4332.3999999999996"/>
  </r>
  <r>
    <x v="1951"/>
    <x v="15"/>
    <x v="2"/>
    <x v="0"/>
    <n v="2880.15"/>
    <n v="2725.22"/>
    <n v="40.200000000000003"/>
    <n v="15.2"/>
    <n v="4.5"/>
    <x v="0"/>
    <x v="0"/>
    <n v="0"/>
    <n v="0"/>
    <s v="D120"/>
    <x v="179"/>
    <x v="1"/>
    <n v="1065.78"/>
    <x v="0"/>
    <x v="0"/>
    <x v="0"/>
    <s v="transfer"/>
    <n v="15.63"/>
    <s v="Yes"/>
    <n v="1"/>
    <x v="1"/>
    <x v="5"/>
    <x v="0"/>
    <x v="0"/>
    <x v="2"/>
    <n v="25.000000000000004"/>
    <n v="154.93000000000029"/>
    <x v="0"/>
    <x v="1"/>
    <n v="3945.9300000000003"/>
  </r>
  <r>
    <x v="1952"/>
    <x v="492"/>
    <x v="5"/>
    <x v="0"/>
    <n v="2408.4299999999998"/>
    <n v="2380.0700000000002"/>
    <n v="43"/>
    <n v="27"/>
    <n v="3.1"/>
    <x v="0"/>
    <x v="0"/>
    <n v="0"/>
    <n v="0"/>
    <s v="D104"/>
    <x v="150"/>
    <x v="2"/>
    <n v="870.22"/>
    <x v="0"/>
    <x v="0"/>
    <x v="0"/>
    <s v="transfer"/>
    <n v="19.55"/>
    <s v="Yes"/>
    <n v="1"/>
    <x v="2"/>
    <x v="6"/>
    <x v="0"/>
    <x v="1"/>
    <x v="1"/>
    <n v="16"/>
    <n v="28.359999999999673"/>
    <x v="0"/>
    <x v="0"/>
    <n v="3278.6499999999996"/>
  </r>
  <r>
    <x v="1953"/>
    <x v="243"/>
    <x v="3"/>
    <x v="0"/>
    <n v="2286.48"/>
    <n v="1820.38"/>
    <n v="29.2"/>
    <n v="10"/>
    <n v="4.4000000000000004"/>
    <x v="0"/>
    <x v="0"/>
    <n v="0"/>
    <n v="0"/>
    <s v="D144"/>
    <x v="108"/>
    <x v="0"/>
    <n v="954"/>
    <x v="0"/>
    <x v="0"/>
    <x v="0"/>
    <s v="card"/>
    <n v="13.3"/>
    <s v="Yes"/>
    <n v="1"/>
    <x v="2"/>
    <x v="1"/>
    <x v="0"/>
    <x v="0"/>
    <x v="2"/>
    <n v="19.2"/>
    <n v="466.09999999999991"/>
    <x v="0"/>
    <x v="0"/>
    <n v="3240.48"/>
  </r>
  <r>
    <x v="1954"/>
    <x v="537"/>
    <x v="5"/>
    <x v="2"/>
    <n v="3074.88"/>
    <n v="3040.97"/>
    <n v="77.400000000000006"/>
    <n v="53.4"/>
    <n v="3"/>
    <x v="0"/>
    <x v="0"/>
    <n v="0"/>
    <n v="0"/>
    <s v="D121"/>
    <x v="0"/>
    <x v="1"/>
    <n v="950.25"/>
    <x v="1"/>
    <x v="0"/>
    <x v="0"/>
    <s v="transfer"/>
    <n v="11.5"/>
    <s v="Yes"/>
    <n v="1"/>
    <x v="10"/>
    <x v="10"/>
    <x v="1"/>
    <x v="0"/>
    <x v="1"/>
    <n v="24.000000000000007"/>
    <n v="33.910000000000309"/>
    <x v="1"/>
    <x v="0"/>
    <n v="4025.13"/>
  </r>
  <r>
    <x v="1955"/>
    <x v="107"/>
    <x v="1"/>
    <x v="3"/>
    <n v="3474.84"/>
    <n v="3266.36"/>
    <n v="82.4"/>
    <n v="63.4"/>
    <n v="3.9"/>
    <x v="1"/>
    <x v="2"/>
    <n v="4"/>
    <n v="0"/>
    <s v="D118"/>
    <x v="124"/>
    <x v="1"/>
    <n v="1013.86"/>
    <x v="1"/>
    <x v="1"/>
    <x v="1"/>
    <s v="cash"/>
    <n v="2.27"/>
    <s v="Yes"/>
    <n v="1"/>
    <x v="1"/>
    <x v="12"/>
    <x v="2"/>
    <x v="1"/>
    <x v="2"/>
    <n v="19.000000000000007"/>
    <n v="208.48000000000002"/>
    <x v="1"/>
    <x v="1"/>
    <n v="4488.7"/>
  </r>
  <r>
    <x v="1956"/>
    <x v="550"/>
    <x v="5"/>
    <x v="1"/>
    <n v="3558.73"/>
    <n v="3361.57"/>
    <n v="73.8"/>
    <n v="64.8"/>
    <n v="2.8"/>
    <x v="0"/>
    <x v="0"/>
    <n v="0"/>
    <n v="0"/>
    <s v="D154"/>
    <x v="178"/>
    <x v="1"/>
    <n v="982.78"/>
    <x v="0"/>
    <x v="0"/>
    <x v="0"/>
    <s v="cash"/>
    <n v="7.32"/>
    <s v="Yes"/>
    <n v="1"/>
    <x v="10"/>
    <x v="12"/>
    <x v="2"/>
    <x v="0"/>
    <x v="1"/>
    <n v="9"/>
    <n v="197.15999999999985"/>
    <x v="1"/>
    <x v="0"/>
    <n v="4541.51"/>
  </r>
  <r>
    <x v="1957"/>
    <x v="57"/>
    <x v="1"/>
    <x v="1"/>
    <n v="3916.26"/>
    <n v="3388.32"/>
    <n v="81.400000000000006"/>
    <n v="70.400000000000006"/>
    <n v="3.1"/>
    <x v="1"/>
    <x v="4"/>
    <n v="2"/>
    <n v="1"/>
    <s v="D104"/>
    <x v="95"/>
    <x v="3"/>
    <n v="996.42"/>
    <x v="1"/>
    <x v="1"/>
    <x v="1"/>
    <s v="cash"/>
    <n v="22.82"/>
    <s v="Yes"/>
    <n v="1"/>
    <x v="17"/>
    <x v="9"/>
    <x v="0"/>
    <x v="0"/>
    <x v="0"/>
    <n v="11"/>
    <n v="527.94000000000005"/>
    <x v="1"/>
    <x v="1"/>
    <n v="4912.68"/>
  </r>
  <r>
    <x v="1958"/>
    <x v="551"/>
    <x v="2"/>
    <x v="0"/>
    <n v="3338.6"/>
    <n v="3360.82"/>
    <n v="74.900000000000006"/>
    <n v="61.9"/>
    <n v="4.9000000000000004"/>
    <x v="0"/>
    <x v="0"/>
    <n v="0"/>
    <n v="0"/>
    <s v="D136"/>
    <x v="164"/>
    <x v="1"/>
    <n v="1067.6600000000001"/>
    <x v="1"/>
    <x v="0"/>
    <x v="0"/>
    <s v="cash"/>
    <n v="19.8"/>
    <s v="Yes"/>
    <n v="1"/>
    <x v="15"/>
    <x v="11"/>
    <x v="1"/>
    <x v="0"/>
    <x v="1"/>
    <n v="13.000000000000007"/>
    <n v="-22.220000000000255"/>
    <x v="0"/>
    <x v="0"/>
    <n v="4406.26"/>
  </r>
  <r>
    <x v="1959"/>
    <x v="468"/>
    <x v="5"/>
    <x v="1"/>
    <n v="2330.11"/>
    <n v="2463.62"/>
    <n v="45.8"/>
    <n v="40.799999999999997"/>
    <n v="3.4"/>
    <x v="0"/>
    <x v="0"/>
    <n v="0"/>
    <n v="0"/>
    <s v="D137"/>
    <x v="27"/>
    <x v="2"/>
    <n v="938.04"/>
    <x v="0"/>
    <x v="0"/>
    <x v="0"/>
    <s v="cash"/>
    <n v="7.3"/>
    <s v="No"/>
    <n v="0"/>
    <x v="4"/>
    <x v="13"/>
    <x v="2"/>
    <x v="1"/>
    <x v="2"/>
    <n v="5"/>
    <n v="-133.50999999999976"/>
    <x v="0"/>
    <x v="0"/>
    <n v="3268.15"/>
  </r>
  <r>
    <x v="1960"/>
    <x v="484"/>
    <x v="5"/>
    <x v="3"/>
    <n v="3148.93"/>
    <n v="2997.63"/>
    <n v="25.2"/>
    <n v="10"/>
    <n v="3.2"/>
    <x v="0"/>
    <x v="0"/>
    <n v="0"/>
    <n v="0"/>
    <s v="D134"/>
    <x v="3"/>
    <x v="3"/>
    <n v="966.2"/>
    <x v="0"/>
    <x v="0"/>
    <x v="0"/>
    <s v="card"/>
    <n v="0.99"/>
    <s v="Yes"/>
    <n v="1"/>
    <x v="13"/>
    <x v="12"/>
    <x v="2"/>
    <x v="0"/>
    <x v="2"/>
    <n v="15.2"/>
    <n v="151.29999999999973"/>
    <x v="0"/>
    <x v="0"/>
    <n v="4115.13"/>
  </r>
  <r>
    <x v="1961"/>
    <x v="116"/>
    <x v="2"/>
    <x v="1"/>
    <n v="3567.61"/>
    <n v="3582.29"/>
    <n v="24"/>
    <n v="10"/>
    <n v="3.9"/>
    <x v="0"/>
    <x v="0"/>
    <n v="0"/>
    <n v="0"/>
    <s v="D148"/>
    <x v="174"/>
    <x v="3"/>
    <n v="911.46"/>
    <x v="1"/>
    <x v="0"/>
    <x v="0"/>
    <s v="transfer"/>
    <n v="-7.97"/>
    <s v="Yes"/>
    <n v="1"/>
    <x v="7"/>
    <x v="9"/>
    <x v="1"/>
    <x v="1"/>
    <x v="0"/>
    <n v="14"/>
    <n v="-14.679999999999836"/>
    <x v="0"/>
    <x v="0"/>
    <n v="4479.07"/>
  </r>
  <r>
    <x v="1962"/>
    <x v="273"/>
    <x v="0"/>
    <x v="3"/>
    <n v="3665.3"/>
    <n v="3577.31"/>
    <n v="54.8"/>
    <n v="38.799999999999997"/>
    <n v="2.2000000000000002"/>
    <x v="1"/>
    <x v="4"/>
    <n v="2"/>
    <n v="1"/>
    <s v="D140"/>
    <x v="57"/>
    <x v="3"/>
    <n v="800.24"/>
    <x v="0"/>
    <x v="0"/>
    <x v="0"/>
    <s v="card"/>
    <n v="18.48"/>
    <s v="Yes"/>
    <n v="1"/>
    <x v="17"/>
    <x v="3"/>
    <x v="1"/>
    <x v="1"/>
    <x v="1"/>
    <n v="16"/>
    <n v="87.990000000000236"/>
    <x v="1"/>
    <x v="1"/>
    <n v="4465.54"/>
  </r>
  <r>
    <x v="1963"/>
    <x v="75"/>
    <x v="0"/>
    <x v="2"/>
    <n v="4104.3100000000004"/>
    <n v="4169.92"/>
    <n v="28.2"/>
    <n v="10"/>
    <n v="4.9000000000000004"/>
    <x v="0"/>
    <x v="0"/>
    <n v="0"/>
    <n v="0"/>
    <s v="D141"/>
    <x v="147"/>
    <x v="3"/>
    <n v="990.22"/>
    <x v="0"/>
    <x v="0"/>
    <x v="0"/>
    <s v="cash"/>
    <n v="19.27"/>
    <s v="No"/>
    <n v="0"/>
    <x v="11"/>
    <x v="7"/>
    <x v="2"/>
    <x v="1"/>
    <x v="2"/>
    <n v="18.2"/>
    <n v="-65.609999999999673"/>
    <x v="0"/>
    <x v="0"/>
    <n v="5094.5300000000007"/>
  </r>
  <r>
    <x v="1964"/>
    <x v="105"/>
    <x v="0"/>
    <x v="3"/>
    <n v="3920.19"/>
    <n v="3806.34"/>
    <n v="41.3"/>
    <n v="16.3"/>
    <n v="4.9000000000000004"/>
    <x v="0"/>
    <x v="0"/>
    <n v="0"/>
    <n v="0"/>
    <s v="D115"/>
    <x v="162"/>
    <x v="3"/>
    <n v="867.01"/>
    <x v="0"/>
    <x v="0"/>
    <x v="0"/>
    <s v="cash"/>
    <n v="7.34"/>
    <s v="Yes"/>
    <n v="1"/>
    <x v="11"/>
    <x v="9"/>
    <x v="1"/>
    <x v="1"/>
    <x v="2"/>
    <n v="24.999999999999996"/>
    <n v="113.84999999999991"/>
    <x v="0"/>
    <x v="0"/>
    <n v="4787.2"/>
  </r>
  <r>
    <x v="1965"/>
    <x v="423"/>
    <x v="2"/>
    <x v="3"/>
    <n v="1606.69"/>
    <n v="2005.62"/>
    <n v="26.1"/>
    <n v="16.100000000000001"/>
    <n v="4.7"/>
    <x v="0"/>
    <x v="0"/>
    <n v="0"/>
    <n v="0"/>
    <s v="D103"/>
    <x v="111"/>
    <x v="0"/>
    <n v="896.26"/>
    <x v="0"/>
    <x v="0"/>
    <x v="0"/>
    <s v="cash"/>
    <n v="18.899999999999999"/>
    <s v="Yes"/>
    <n v="1"/>
    <x v="14"/>
    <x v="10"/>
    <x v="2"/>
    <x v="0"/>
    <x v="0"/>
    <n v="10"/>
    <n v="-398.92999999999984"/>
    <x v="0"/>
    <x v="0"/>
    <n v="2502.9499999999998"/>
  </r>
  <r>
    <x v="1966"/>
    <x v="334"/>
    <x v="0"/>
    <x v="2"/>
    <n v="3713.56"/>
    <n v="3487.47"/>
    <n v="32.4"/>
    <n v="18.399999999999999"/>
    <n v="2.8"/>
    <x v="0"/>
    <x v="0"/>
    <n v="0"/>
    <n v="0"/>
    <s v="D148"/>
    <x v="28"/>
    <x v="1"/>
    <n v="923.83"/>
    <x v="0"/>
    <x v="0"/>
    <x v="0"/>
    <s v="transfer"/>
    <n v="25.12"/>
    <s v="Yes"/>
    <n v="1"/>
    <x v="15"/>
    <x v="14"/>
    <x v="2"/>
    <x v="1"/>
    <x v="0"/>
    <n v="14"/>
    <n v="226.09000000000015"/>
    <x v="1"/>
    <x v="0"/>
    <n v="4637.3900000000003"/>
  </r>
  <r>
    <x v="1967"/>
    <x v="406"/>
    <x v="4"/>
    <x v="1"/>
    <n v="4275.7700000000004"/>
    <n v="3936.98"/>
    <n v="57.6"/>
    <n v="34.6"/>
    <n v="0"/>
    <x v="0"/>
    <x v="0"/>
    <n v="0"/>
    <n v="0"/>
    <s v="D151"/>
    <x v="74"/>
    <x v="1"/>
    <n v="1126.57"/>
    <x v="0"/>
    <x v="0"/>
    <x v="0"/>
    <s v="transfer"/>
    <n v="23.2"/>
    <s v="No"/>
    <n v="0"/>
    <x v="14"/>
    <x v="0"/>
    <x v="1"/>
    <x v="0"/>
    <x v="1"/>
    <n v="23"/>
    <n v="338.79000000000042"/>
    <x v="1"/>
    <x v="0"/>
    <n v="5402.34"/>
  </r>
  <r>
    <x v="1968"/>
    <x v="132"/>
    <x v="1"/>
    <x v="1"/>
    <n v="3474.23"/>
    <n v="3263.87"/>
    <n v="66.5"/>
    <n v="49.5"/>
    <n v="2.4"/>
    <x v="0"/>
    <x v="0"/>
    <n v="0"/>
    <n v="0"/>
    <s v="D100"/>
    <x v="85"/>
    <x v="3"/>
    <n v="1132.24"/>
    <x v="1"/>
    <x v="0"/>
    <x v="0"/>
    <s v="cash"/>
    <n v="14.58"/>
    <s v="Yes"/>
    <n v="1"/>
    <x v="8"/>
    <x v="7"/>
    <x v="0"/>
    <x v="0"/>
    <x v="1"/>
    <n v="17"/>
    <n v="210.36000000000013"/>
    <x v="1"/>
    <x v="0"/>
    <n v="4606.47"/>
  </r>
  <r>
    <x v="1969"/>
    <x v="470"/>
    <x v="0"/>
    <x v="2"/>
    <n v="3763.04"/>
    <n v="3176.85"/>
    <n v="48.6"/>
    <n v="24.6"/>
    <n v="4.7"/>
    <x v="0"/>
    <x v="0"/>
    <n v="0"/>
    <n v="0"/>
    <s v="D137"/>
    <x v="159"/>
    <x v="3"/>
    <n v="976.68"/>
    <x v="0"/>
    <x v="0"/>
    <x v="0"/>
    <s v="cash"/>
    <n v="21.12"/>
    <s v="Yes"/>
    <n v="1"/>
    <x v="3"/>
    <x v="14"/>
    <x v="0"/>
    <x v="0"/>
    <x v="0"/>
    <n v="24"/>
    <n v="586.19000000000005"/>
    <x v="0"/>
    <x v="1"/>
    <n v="4739.72"/>
  </r>
  <r>
    <x v="1970"/>
    <x v="358"/>
    <x v="0"/>
    <x v="1"/>
    <n v="3734.78"/>
    <n v="3734.76"/>
    <n v="29.6"/>
    <n v="17.600000000000001"/>
    <n v="2.4"/>
    <x v="1"/>
    <x v="3"/>
    <n v="1"/>
    <n v="0"/>
    <s v="D119"/>
    <x v="40"/>
    <x v="1"/>
    <n v="1091.1300000000001"/>
    <x v="1"/>
    <x v="0"/>
    <x v="0"/>
    <s v="cash"/>
    <n v="21.29"/>
    <s v="No"/>
    <n v="0"/>
    <x v="11"/>
    <x v="2"/>
    <x v="2"/>
    <x v="1"/>
    <x v="2"/>
    <n v="12"/>
    <n v="1.999999999998181E-2"/>
    <x v="1"/>
    <x v="0"/>
    <n v="4825.91"/>
  </r>
  <r>
    <x v="1971"/>
    <x v="236"/>
    <x v="2"/>
    <x v="2"/>
    <n v="2511.11"/>
    <n v="2567.4699999999998"/>
    <n v="10.199999999999999"/>
    <n v="10"/>
    <n v="3.4"/>
    <x v="0"/>
    <x v="0"/>
    <n v="0"/>
    <n v="0"/>
    <s v="D122"/>
    <x v="89"/>
    <x v="2"/>
    <n v="884.07"/>
    <x v="0"/>
    <x v="0"/>
    <x v="0"/>
    <s v="transfer"/>
    <n v="-2.88"/>
    <s v="No"/>
    <n v="0"/>
    <x v="9"/>
    <x v="9"/>
    <x v="0"/>
    <x v="0"/>
    <x v="2"/>
    <n v="0.19999999999999929"/>
    <n v="-56.359999999999673"/>
    <x v="0"/>
    <x v="1"/>
    <n v="3395.1800000000003"/>
  </r>
  <r>
    <x v="1972"/>
    <x v="358"/>
    <x v="2"/>
    <x v="1"/>
    <n v="2979.07"/>
    <n v="2569.1799999999998"/>
    <n v="23.1"/>
    <n v="10"/>
    <n v="5"/>
    <x v="0"/>
    <x v="0"/>
    <n v="0"/>
    <n v="0"/>
    <s v="D134"/>
    <x v="49"/>
    <x v="1"/>
    <n v="1071.6500000000001"/>
    <x v="0"/>
    <x v="0"/>
    <x v="0"/>
    <s v="transfer"/>
    <n v="6.8"/>
    <s v="Yes"/>
    <n v="1"/>
    <x v="16"/>
    <x v="14"/>
    <x v="2"/>
    <x v="0"/>
    <x v="1"/>
    <n v="13.100000000000001"/>
    <n v="409.89000000000033"/>
    <x v="0"/>
    <x v="1"/>
    <n v="4050.7200000000003"/>
  </r>
  <r>
    <x v="1973"/>
    <x v="404"/>
    <x v="3"/>
    <x v="1"/>
    <n v="2120.0300000000002"/>
    <n v="2249.42"/>
    <n v="60.3"/>
    <n v="35.299999999999997"/>
    <n v="5"/>
    <x v="1"/>
    <x v="2"/>
    <n v="4"/>
    <n v="0"/>
    <s v="D142"/>
    <x v="64"/>
    <x v="0"/>
    <n v="929.69"/>
    <x v="1"/>
    <x v="0"/>
    <x v="0"/>
    <s v="transfer"/>
    <n v="10.52"/>
    <s v="No"/>
    <n v="0"/>
    <x v="11"/>
    <x v="7"/>
    <x v="1"/>
    <x v="1"/>
    <x v="1"/>
    <n v="25"/>
    <n v="-129.38999999999987"/>
    <x v="1"/>
    <x v="0"/>
    <n v="3049.7200000000003"/>
  </r>
  <r>
    <x v="1974"/>
    <x v="167"/>
    <x v="1"/>
    <x v="0"/>
    <n v="3233.61"/>
    <n v="3196.7"/>
    <n v="62.6"/>
    <n v="44.6"/>
    <n v="2.2000000000000002"/>
    <x v="1"/>
    <x v="4"/>
    <n v="2"/>
    <n v="1"/>
    <s v="D124"/>
    <x v="95"/>
    <x v="2"/>
    <n v="928.34"/>
    <x v="0"/>
    <x v="0"/>
    <x v="0"/>
    <s v="transfer"/>
    <n v="20.89"/>
    <s v="Yes"/>
    <n v="1"/>
    <x v="7"/>
    <x v="10"/>
    <x v="2"/>
    <x v="0"/>
    <x v="1"/>
    <n v="18"/>
    <n v="36.910000000000309"/>
    <x v="1"/>
    <x v="0"/>
    <n v="4161.95"/>
  </r>
  <r>
    <x v="1975"/>
    <x v="244"/>
    <x v="0"/>
    <x v="2"/>
    <n v="2096.92"/>
    <n v="1893.63"/>
    <n v="22.6"/>
    <n v="10"/>
    <n v="3.4"/>
    <x v="0"/>
    <x v="0"/>
    <n v="0"/>
    <n v="0"/>
    <s v="D124"/>
    <x v="62"/>
    <x v="0"/>
    <n v="974.95"/>
    <x v="1"/>
    <x v="0"/>
    <x v="0"/>
    <s v="transfer"/>
    <n v="19.87"/>
    <s v="No"/>
    <n v="0"/>
    <x v="6"/>
    <x v="3"/>
    <x v="1"/>
    <x v="0"/>
    <x v="1"/>
    <n v="12.600000000000001"/>
    <n v="203.28999999999996"/>
    <x v="0"/>
    <x v="1"/>
    <n v="3071.87"/>
  </r>
  <r>
    <x v="1976"/>
    <x v="301"/>
    <x v="1"/>
    <x v="3"/>
    <n v="3162.66"/>
    <n v="3157.32"/>
    <n v="45.8"/>
    <n v="20.8"/>
    <n v="3.2"/>
    <x v="1"/>
    <x v="4"/>
    <n v="2"/>
    <n v="1"/>
    <s v="D157"/>
    <x v="22"/>
    <x v="3"/>
    <n v="993.2"/>
    <x v="1"/>
    <x v="0"/>
    <x v="0"/>
    <s v="card"/>
    <n v="1.89"/>
    <s v="No"/>
    <n v="0"/>
    <x v="15"/>
    <x v="13"/>
    <x v="0"/>
    <x v="1"/>
    <x v="1"/>
    <n v="24.999999999999996"/>
    <n v="5.3399999999996908"/>
    <x v="1"/>
    <x v="0"/>
    <n v="4155.8599999999997"/>
  </r>
  <r>
    <x v="1977"/>
    <x v="83"/>
    <x v="1"/>
    <x v="2"/>
    <n v="2699.04"/>
    <n v="2345.17"/>
    <n v="57.1"/>
    <n v="52.1"/>
    <n v="2.7"/>
    <x v="1"/>
    <x v="4"/>
    <n v="2"/>
    <n v="1"/>
    <s v="D127"/>
    <x v="155"/>
    <x v="2"/>
    <n v="939.92"/>
    <x v="0"/>
    <x v="0"/>
    <x v="0"/>
    <s v="transfer"/>
    <n v="-1.1100000000000001"/>
    <s v="Yes"/>
    <n v="1"/>
    <x v="6"/>
    <x v="6"/>
    <x v="1"/>
    <x v="0"/>
    <x v="1"/>
    <n v="5"/>
    <n v="353.86999999999989"/>
    <x v="1"/>
    <x v="1"/>
    <n v="3638.96"/>
  </r>
  <r>
    <x v="1978"/>
    <x v="409"/>
    <x v="5"/>
    <x v="0"/>
    <n v="1520.47"/>
    <n v="1115.6600000000001"/>
    <n v="50.4"/>
    <n v="38.4"/>
    <n v="4.5999999999999996"/>
    <x v="0"/>
    <x v="0"/>
    <n v="0"/>
    <n v="0"/>
    <s v="D143"/>
    <x v="119"/>
    <x v="0"/>
    <n v="977.88"/>
    <x v="0"/>
    <x v="0"/>
    <x v="0"/>
    <s v="cash"/>
    <n v="16.84"/>
    <s v="Yes"/>
    <n v="1"/>
    <x v="3"/>
    <x v="7"/>
    <x v="0"/>
    <x v="1"/>
    <x v="0"/>
    <n v="12"/>
    <n v="404.80999999999995"/>
    <x v="0"/>
    <x v="1"/>
    <n v="2498.35"/>
  </r>
  <r>
    <x v="1979"/>
    <x v="552"/>
    <x v="3"/>
    <x v="2"/>
    <n v="1972.54"/>
    <n v="1674.19"/>
    <n v="40.9"/>
    <n v="23.9"/>
    <n v="4.0999999999999996"/>
    <x v="0"/>
    <x v="0"/>
    <n v="0"/>
    <n v="0"/>
    <s v="D114"/>
    <x v="104"/>
    <x v="0"/>
    <n v="898.39"/>
    <x v="0"/>
    <x v="0"/>
    <x v="0"/>
    <s v="transfer"/>
    <n v="4.1100000000000003"/>
    <s v="Yes"/>
    <n v="1"/>
    <x v="6"/>
    <x v="3"/>
    <x v="0"/>
    <x v="1"/>
    <x v="1"/>
    <n v="17"/>
    <n v="298.34999999999991"/>
    <x v="0"/>
    <x v="1"/>
    <n v="2870.93"/>
  </r>
  <r>
    <x v="1980"/>
    <x v="351"/>
    <x v="3"/>
    <x v="3"/>
    <n v="2574.56"/>
    <n v="2461.4"/>
    <n v="39.4"/>
    <n v="29.4"/>
    <n v="3.5"/>
    <x v="0"/>
    <x v="0"/>
    <n v="0"/>
    <n v="0"/>
    <s v="D127"/>
    <x v="6"/>
    <x v="0"/>
    <n v="1017.82"/>
    <x v="1"/>
    <x v="0"/>
    <x v="0"/>
    <s v="card"/>
    <n v="13.78"/>
    <s v="No"/>
    <n v="0"/>
    <x v="15"/>
    <x v="10"/>
    <x v="1"/>
    <x v="0"/>
    <x v="2"/>
    <n v="10"/>
    <n v="113.15999999999985"/>
    <x v="0"/>
    <x v="0"/>
    <n v="3592.38"/>
  </r>
  <r>
    <x v="1981"/>
    <x v="371"/>
    <x v="1"/>
    <x v="3"/>
    <n v="1805.26"/>
    <n v="1774.32"/>
    <n v="33.299999999999997"/>
    <n v="27.3"/>
    <n v="3.8"/>
    <x v="0"/>
    <x v="0"/>
    <n v="0"/>
    <n v="0"/>
    <s v="D158"/>
    <x v="109"/>
    <x v="0"/>
    <n v="962.68"/>
    <x v="1"/>
    <x v="0"/>
    <x v="0"/>
    <s v="transfer"/>
    <n v="6.14"/>
    <s v="No"/>
    <n v="0"/>
    <x v="17"/>
    <x v="7"/>
    <x v="2"/>
    <x v="1"/>
    <x v="1"/>
    <n v="5.9999999999999964"/>
    <n v="30.940000000000055"/>
    <x v="0"/>
    <x v="1"/>
    <n v="2767.94"/>
  </r>
  <r>
    <x v="1982"/>
    <x v="209"/>
    <x v="2"/>
    <x v="0"/>
    <n v="4568.4799999999996"/>
    <n v="4811.01"/>
    <n v="23.2"/>
    <n v="10"/>
    <n v="4.2"/>
    <x v="0"/>
    <x v="0"/>
    <n v="0"/>
    <n v="0"/>
    <s v="D140"/>
    <x v="20"/>
    <x v="1"/>
    <n v="1027.67"/>
    <x v="0"/>
    <x v="0"/>
    <x v="0"/>
    <s v="card"/>
    <n v="16.600000000000001"/>
    <s v="No"/>
    <n v="0"/>
    <x v="13"/>
    <x v="8"/>
    <x v="0"/>
    <x v="1"/>
    <x v="1"/>
    <n v="13.2"/>
    <n v="-242.53000000000065"/>
    <x v="0"/>
    <x v="0"/>
    <n v="5596.15"/>
  </r>
  <r>
    <x v="1983"/>
    <x v="471"/>
    <x v="3"/>
    <x v="2"/>
    <n v="3441.9"/>
    <n v="3512.04"/>
    <n v="47.6"/>
    <n v="36.6"/>
    <n v="5"/>
    <x v="0"/>
    <x v="0"/>
    <n v="0"/>
    <n v="0"/>
    <s v="D110"/>
    <x v="175"/>
    <x v="3"/>
    <n v="1115.28"/>
    <x v="1"/>
    <x v="0"/>
    <x v="0"/>
    <s v="card"/>
    <n v="7.53"/>
    <s v="No"/>
    <n v="0"/>
    <x v="16"/>
    <x v="14"/>
    <x v="0"/>
    <x v="0"/>
    <x v="2"/>
    <n v="11"/>
    <n v="-70.139999999999873"/>
    <x v="0"/>
    <x v="1"/>
    <n v="4557.18"/>
  </r>
  <r>
    <x v="1984"/>
    <x v="19"/>
    <x v="5"/>
    <x v="0"/>
    <n v="3593.03"/>
    <n v="3586.04"/>
    <n v="16.8"/>
    <n v="10"/>
    <n v="3.8"/>
    <x v="1"/>
    <x v="1"/>
    <n v="3"/>
    <n v="0"/>
    <s v="D127"/>
    <x v="66"/>
    <x v="1"/>
    <n v="892.25"/>
    <x v="0"/>
    <x v="0"/>
    <x v="0"/>
    <s v="card"/>
    <n v="13.4"/>
    <s v="Yes"/>
    <n v="1"/>
    <x v="10"/>
    <x v="5"/>
    <x v="1"/>
    <x v="1"/>
    <x v="1"/>
    <n v="6.8000000000000007"/>
    <n v="6.9900000000002365"/>
    <x v="1"/>
    <x v="0"/>
    <n v="4485.2800000000007"/>
  </r>
  <r>
    <x v="1985"/>
    <x v="453"/>
    <x v="2"/>
    <x v="1"/>
    <n v="3033.43"/>
    <n v="2738.89"/>
    <n v="65.7"/>
    <n v="46.7"/>
    <n v="3.7"/>
    <x v="0"/>
    <x v="0"/>
    <n v="0"/>
    <n v="0"/>
    <s v="D139"/>
    <x v="88"/>
    <x v="1"/>
    <n v="781.4"/>
    <x v="1"/>
    <x v="0"/>
    <x v="0"/>
    <s v="transfer"/>
    <n v="20.79"/>
    <s v="No"/>
    <n v="0"/>
    <x v="7"/>
    <x v="13"/>
    <x v="0"/>
    <x v="0"/>
    <x v="1"/>
    <n v="19"/>
    <n v="294.53999999999996"/>
    <x v="0"/>
    <x v="0"/>
    <n v="3814.83"/>
  </r>
  <r>
    <x v="1986"/>
    <x v="248"/>
    <x v="5"/>
    <x v="0"/>
    <n v="2007.91"/>
    <n v="2099.3000000000002"/>
    <n v="31.4"/>
    <n v="10"/>
    <n v="3.8"/>
    <x v="0"/>
    <x v="0"/>
    <n v="0"/>
    <n v="0"/>
    <s v="D135"/>
    <x v="173"/>
    <x v="0"/>
    <n v="842.68"/>
    <x v="0"/>
    <x v="0"/>
    <x v="0"/>
    <s v="cash"/>
    <n v="10.77"/>
    <s v="No"/>
    <n v="0"/>
    <x v="2"/>
    <x v="2"/>
    <x v="1"/>
    <x v="1"/>
    <x v="0"/>
    <n v="21.4"/>
    <n v="-91.3900000000001"/>
    <x v="0"/>
    <x v="0"/>
    <n v="2850.59"/>
  </r>
  <r>
    <x v="1987"/>
    <x v="325"/>
    <x v="0"/>
    <x v="0"/>
    <n v="1559.87"/>
    <n v="1597.05"/>
    <n v="53.6"/>
    <n v="40.6"/>
    <n v="3.5"/>
    <x v="0"/>
    <x v="0"/>
    <n v="0"/>
    <n v="0"/>
    <s v="D117"/>
    <x v="122"/>
    <x v="0"/>
    <n v="1052.4000000000001"/>
    <x v="1"/>
    <x v="0"/>
    <x v="0"/>
    <s v="cash"/>
    <n v="21.36"/>
    <s v="No"/>
    <n v="0"/>
    <x v="17"/>
    <x v="5"/>
    <x v="1"/>
    <x v="0"/>
    <x v="2"/>
    <n v="13"/>
    <n v="-37.180000000000064"/>
    <x v="0"/>
    <x v="1"/>
    <n v="2612.27"/>
  </r>
  <r>
    <x v="1988"/>
    <x v="330"/>
    <x v="5"/>
    <x v="0"/>
    <n v="2531.88"/>
    <n v="2217.06"/>
    <n v="62.7"/>
    <n v="41.7"/>
    <n v="2.8"/>
    <x v="1"/>
    <x v="4"/>
    <n v="2"/>
    <n v="1"/>
    <s v="D148"/>
    <x v="28"/>
    <x v="0"/>
    <n v="1081.22"/>
    <x v="1"/>
    <x v="0"/>
    <x v="0"/>
    <s v="cash"/>
    <n v="1.84"/>
    <s v="No"/>
    <n v="0"/>
    <x v="17"/>
    <x v="5"/>
    <x v="0"/>
    <x v="0"/>
    <x v="1"/>
    <n v="21"/>
    <n v="314.82000000000016"/>
    <x v="1"/>
    <x v="1"/>
    <n v="3613.1000000000004"/>
  </r>
  <r>
    <x v="1989"/>
    <x v="465"/>
    <x v="0"/>
    <x v="3"/>
    <n v="3120.49"/>
    <n v="3033.7"/>
    <n v="45.4"/>
    <n v="31.4"/>
    <n v="3.8"/>
    <x v="0"/>
    <x v="0"/>
    <n v="0"/>
    <n v="0"/>
    <s v="D109"/>
    <x v="135"/>
    <x v="2"/>
    <n v="791.71"/>
    <x v="0"/>
    <x v="0"/>
    <x v="0"/>
    <s v="transfer"/>
    <n v="0.71"/>
    <s v="No"/>
    <n v="0"/>
    <x v="11"/>
    <x v="4"/>
    <x v="0"/>
    <x v="0"/>
    <x v="1"/>
    <n v="14"/>
    <n v="86.789999999999964"/>
    <x v="0"/>
    <x v="0"/>
    <n v="3912.2"/>
  </r>
  <r>
    <x v="1990"/>
    <x v="162"/>
    <x v="2"/>
    <x v="1"/>
    <n v="3511.13"/>
    <n v="3377.35"/>
    <n v="39.9"/>
    <n v="17.899999999999999"/>
    <n v="2.9"/>
    <x v="0"/>
    <x v="0"/>
    <n v="0"/>
    <n v="0"/>
    <s v="D106"/>
    <x v="144"/>
    <x v="1"/>
    <n v="0"/>
    <x v="0"/>
    <x v="0"/>
    <x v="0"/>
    <s v="cash"/>
    <n v="21.22"/>
    <s v="Yes"/>
    <n v="1"/>
    <x v="6"/>
    <x v="10"/>
    <x v="2"/>
    <x v="1"/>
    <x v="1"/>
    <n v="22"/>
    <n v="133.7800000000002"/>
    <x v="1"/>
    <x v="1"/>
    <n v="3511.13"/>
  </r>
  <r>
    <x v="1991"/>
    <x v="495"/>
    <x v="0"/>
    <x v="3"/>
    <n v="3317.3"/>
    <n v="3412.67"/>
    <n v="43"/>
    <n v="18"/>
    <n v="2.6"/>
    <x v="0"/>
    <x v="0"/>
    <n v="0"/>
    <n v="0"/>
    <s v="D133"/>
    <x v="35"/>
    <x v="3"/>
    <n v="837.58"/>
    <x v="1"/>
    <x v="0"/>
    <x v="0"/>
    <s v="card"/>
    <n v="23.22"/>
    <s v="Yes"/>
    <n v="1"/>
    <x v="4"/>
    <x v="7"/>
    <x v="0"/>
    <x v="0"/>
    <x v="2"/>
    <n v="25"/>
    <n v="-95.369999999999891"/>
    <x v="1"/>
    <x v="0"/>
    <n v="4154.88"/>
  </r>
  <r>
    <x v="1992"/>
    <x v="153"/>
    <x v="1"/>
    <x v="0"/>
    <n v="3144.03"/>
    <n v="3137.77"/>
    <n v="73.3"/>
    <n v="60.3"/>
    <n v="1.2"/>
    <x v="0"/>
    <x v="0"/>
    <n v="0"/>
    <n v="0"/>
    <s v="D134"/>
    <x v="134"/>
    <x v="3"/>
    <n v="922.61"/>
    <x v="1"/>
    <x v="0"/>
    <x v="0"/>
    <s v="transfer"/>
    <n v="7.52"/>
    <s v="Yes"/>
    <n v="1"/>
    <x v="12"/>
    <x v="6"/>
    <x v="1"/>
    <x v="0"/>
    <x v="0"/>
    <n v="13"/>
    <n v="6.2600000000002183"/>
    <x v="1"/>
    <x v="1"/>
    <n v="4066.6400000000003"/>
  </r>
  <r>
    <x v="1993"/>
    <x v="543"/>
    <x v="1"/>
    <x v="0"/>
    <n v="2878.42"/>
    <n v="2558.5100000000002"/>
    <n v="54.2"/>
    <n v="43.2"/>
    <n v="2.8"/>
    <x v="1"/>
    <x v="4"/>
    <n v="2"/>
    <n v="1"/>
    <s v="D155"/>
    <x v="71"/>
    <x v="3"/>
    <n v="921.99"/>
    <x v="1"/>
    <x v="0"/>
    <x v="0"/>
    <s v="cash"/>
    <n v="9.93"/>
    <s v="No"/>
    <n v="0"/>
    <x v="1"/>
    <x v="11"/>
    <x v="2"/>
    <x v="1"/>
    <x v="0"/>
    <n v="11"/>
    <n v="319.90999999999985"/>
    <x v="1"/>
    <x v="1"/>
    <n v="3800.41"/>
  </r>
  <r>
    <x v="1994"/>
    <x v="378"/>
    <x v="5"/>
    <x v="3"/>
    <n v="2827.82"/>
    <n v="2768.86"/>
    <n v="34.9"/>
    <n v="22.9"/>
    <n v="3.4"/>
    <x v="0"/>
    <x v="0"/>
    <n v="0"/>
    <n v="0"/>
    <s v="D130"/>
    <x v="49"/>
    <x v="2"/>
    <n v="1036.94"/>
    <x v="0"/>
    <x v="0"/>
    <x v="0"/>
    <s v="transfer"/>
    <n v="14.06"/>
    <s v="Yes"/>
    <n v="1"/>
    <x v="9"/>
    <x v="13"/>
    <x v="0"/>
    <x v="1"/>
    <x v="1"/>
    <n v="12"/>
    <n v="58.960000000000036"/>
    <x v="0"/>
    <x v="1"/>
    <n v="3864.76"/>
  </r>
  <r>
    <x v="1995"/>
    <x v="265"/>
    <x v="5"/>
    <x v="2"/>
    <n v="3011.24"/>
    <n v="2634.03"/>
    <n v="34"/>
    <n v="16"/>
    <n v="4.5"/>
    <x v="0"/>
    <x v="0"/>
    <n v="0"/>
    <n v="0"/>
    <s v="D149"/>
    <x v="128"/>
    <x v="2"/>
    <n v="993.76"/>
    <x v="1"/>
    <x v="0"/>
    <x v="0"/>
    <s v="transfer"/>
    <n v="3.16"/>
    <s v="No"/>
    <n v="0"/>
    <x v="4"/>
    <x v="9"/>
    <x v="2"/>
    <x v="0"/>
    <x v="0"/>
    <n v="18"/>
    <n v="377.20999999999958"/>
    <x v="0"/>
    <x v="0"/>
    <n v="4005"/>
  </r>
  <r>
    <x v="1996"/>
    <x v="436"/>
    <x v="1"/>
    <x v="1"/>
    <n v="2110.52"/>
    <n v="1688.78"/>
    <n v="34.4"/>
    <n v="14.4"/>
    <n v="3.5"/>
    <x v="0"/>
    <x v="0"/>
    <n v="0"/>
    <n v="0"/>
    <s v="D116"/>
    <x v="90"/>
    <x v="0"/>
    <n v="1119.3"/>
    <x v="0"/>
    <x v="0"/>
    <x v="0"/>
    <s v="cash"/>
    <n v="19.8"/>
    <s v="No"/>
    <n v="0"/>
    <x v="15"/>
    <x v="0"/>
    <x v="2"/>
    <x v="0"/>
    <x v="1"/>
    <n v="20"/>
    <n v="421.74"/>
    <x v="0"/>
    <x v="0"/>
    <n v="3229.8199999999997"/>
  </r>
  <r>
    <x v="1997"/>
    <x v="386"/>
    <x v="0"/>
    <x v="3"/>
    <n v="3002.74"/>
    <n v="2640.92"/>
    <n v="14"/>
    <n v="10"/>
    <n v="3.5"/>
    <x v="0"/>
    <x v="0"/>
    <n v="0"/>
    <n v="0"/>
    <s v="D130"/>
    <x v="44"/>
    <x v="2"/>
    <n v="911.29"/>
    <x v="0"/>
    <x v="0"/>
    <x v="0"/>
    <s v="transfer"/>
    <n v="1.56"/>
    <s v="Yes"/>
    <n v="1"/>
    <x v="2"/>
    <x v="13"/>
    <x v="1"/>
    <x v="1"/>
    <x v="1"/>
    <n v="4"/>
    <n v="361.81999999999971"/>
    <x v="0"/>
    <x v="0"/>
    <n v="3914.0299999999997"/>
  </r>
  <r>
    <x v="1998"/>
    <x v="390"/>
    <x v="2"/>
    <x v="2"/>
    <n v="3394.18"/>
    <n v="3098.74"/>
    <n v="57"/>
    <n v="34"/>
    <n v="4.5"/>
    <x v="0"/>
    <x v="0"/>
    <n v="0"/>
    <n v="0"/>
    <s v="D123"/>
    <x v="97"/>
    <x v="3"/>
    <n v="896.52"/>
    <x v="1"/>
    <x v="0"/>
    <x v="0"/>
    <s v="cash"/>
    <n v="4.08"/>
    <s v="No"/>
    <n v="0"/>
    <x v="6"/>
    <x v="10"/>
    <x v="2"/>
    <x v="0"/>
    <x v="0"/>
    <n v="23"/>
    <n v="295.44000000000005"/>
    <x v="0"/>
    <x v="1"/>
    <n v="4290.7"/>
  </r>
  <r>
    <x v="1999"/>
    <x v="408"/>
    <x v="4"/>
    <x v="0"/>
    <n v="3436.68"/>
    <n v="3283.55"/>
    <n v="83.6"/>
    <n v="72.599999999999994"/>
    <n v="3"/>
    <x v="0"/>
    <x v="0"/>
    <n v="0"/>
    <n v="0"/>
    <s v="D110"/>
    <x v="167"/>
    <x v="3"/>
    <n v="990.83"/>
    <x v="1"/>
    <x v="0"/>
    <x v="0"/>
    <s v="cash"/>
    <n v="17.55"/>
    <s v="Yes"/>
    <n v="1"/>
    <x v="15"/>
    <x v="7"/>
    <x v="2"/>
    <x v="1"/>
    <x v="0"/>
    <n v="11"/>
    <n v="153.12999999999965"/>
    <x v="1"/>
    <x v="0"/>
    <n v="4427.51"/>
  </r>
  <r>
    <x v="2000"/>
    <x v="427"/>
    <x v="5"/>
    <x v="2"/>
    <n v="1988.57"/>
    <n v="1833.72"/>
    <n v="55.7"/>
    <n v="35.700000000000003"/>
    <n v="4.2"/>
    <x v="1"/>
    <x v="2"/>
    <n v="4"/>
    <n v="0"/>
    <s v="D115"/>
    <x v="125"/>
    <x v="0"/>
    <n v="774.04"/>
    <x v="1"/>
    <x v="0"/>
    <x v="0"/>
    <s v="cash"/>
    <n v="15.78"/>
    <s v="No"/>
    <n v="0"/>
    <x v="10"/>
    <x v="6"/>
    <x v="1"/>
    <x v="1"/>
    <x v="2"/>
    <n v="20"/>
    <n v="154.84999999999991"/>
    <x v="1"/>
    <x v="0"/>
    <n v="2762.6099999999997"/>
  </r>
  <r>
    <x v="2001"/>
    <x v="90"/>
    <x v="5"/>
    <x v="1"/>
    <n v="3154.14"/>
    <n v="2881.65"/>
    <n v="28.4"/>
    <n v="14.4"/>
    <n v="3.9"/>
    <x v="0"/>
    <x v="0"/>
    <n v="0"/>
    <n v="0"/>
    <s v="D138"/>
    <x v="52"/>
    <x v="2"/>
    <n v="942.18"/>
    <x v="0"/>
    <x v="0"/>
    <x v="0"/>
    <s v="transfer"/>
    <n v="-0.59"/>
    <s v="No"/>
    <n v="0"/>
    <x v="1"/>
    <x v="10"/>
    <x v="1"/>
    <x v="1"/>
    <x v="0"/>
    <n v="13.999999999999998"/>
    <n v="272.48999999999978"/>
    <x v="0"/>
    <x v="1"/>
    <n v="4096.32"/>
  </r>
  <r>
    <x v="2002"/>
    <x v="176"/>
    <x v="3"/>
    <x v="1"/>
    <n v="3134.25"/>
    <n v="3238.27"/>
    <n v="39"/>
    <n v="17"/>
    <n v="2.4"/>
    <x v="1"/>
    <x v="6"/>
    <n v="5"/>
    <n v="0"/>
    <s v="D103"/>
    <x v="158"/>
    <x v="3"/>
    <n v="1106.28"/>
    <x v="0"/>
    <x v="0"/>
    <x v="0"/>
    <s v="cash"/>
    <n v="2.4900000000000002"/>
    <s v="No"/>
    <n v="0"/>
    <x v="2"/>
    <x v="5"/>
    <x v="0"/>
    <x v="1"/>
    <x v="1"/>
    <n v="22"/>
    <n v="-104.01999999999998"/>
    <x v="1"/>
    <x v="0"/>
    <n v="4240.53"/>
  </r>
  <r>
    <x v="2003"/>
    <x v="236"/>
    <x v="2"/>
    <x v="0"/>
    <n v="2604.9899999999998"/>
    <n v="2285.66"/>
    <n v="39.4"/>
    <n v="26.4"/>
    <n v="4.5999999999999996"/>
    <x v="0"/>
    <x v="0"/>
    <n v="0"/>
    <n v="0"/>
    <s v="D127"/>
    <x v="32"/>
    <x v="0"/>
    <n v="859.42"/>
    <x v="0"/>
    <x v="0"/>
    <x v="0"/>
    <s v="card"/>
    <n v="14.81"/>
    <s v="Yes"/>
    <n v="1"/>
    <x v="9"/>
    <x v="3"/>
    <x v="2"/>
    <x v="1"/>
    <x v="0"/>
    <n v="13"/>
    <n v="319.32999999999993"/>
    <x v="0"/>
    <x v="1"/>
    <n v="3464.41"/>
  </r>
  <r>
    <x v="2004"/>
    <x v="320"/>
    <x v="3"/>
    <x v="3"/>
    <n v="3410.98"/>
    <n v="3248.35"/>
    <n v="36"/>
    <n v="15"/>
    <n v="4.4000000000000004"/>
    <x v="0"/>
    <x v="0"/>
    <n v="0"/>
    <n v="0"/>
    <s v="D122"/>
    <x v="25"/>
    <x v="1"/>
    <n v="1110.7"/>
    <x v="0"/>
    <x v="0"/>
    <x v="0"/>
    <s v="transfer"/>
    <n v="15.6"/>
    <s v="Yes"/>
    <n v="1"/>
    <x v="2"/>
    <x v="8"/>
    <x v="0"/>
    <x v="1"/>
    <x v="1"/>
    <n v="21"/>
    <n v="162.63000000000011"/>
    <x v="0"/>
    <x v="0"/>
    <n v="4521.68"/>
  </r>
  <r>
    <x v="2005"/>
    <x v="17"/>
    <x v="0"/>
    <x v="0"/>
    <n v="1943.06"/>
    <n v="1707.51"/>
    <n v="17"/>
    <n v="10"/>
    <n v="3"/>
    <x v="1"/>
    <x v="1"/>
    <n v="3"/>
    <n v="0"/>
    <s v="D145"/>
    <x v="11"/>
    <x v="0"/>
    <n v="1005.17"/>
    <x v="0"/>
    <x v="0"/>
    <x v="0"/>
    <s v="cash"/>
    <n v="5.24"/>
    <s v="Yes"/>
    <n v="1"/>
    <x v="12"/>
    <x v="0"/>
    <x v="0"/>
    <x v="1"/>
    <x v="1"/>
    <n v="7"/>
    <n v="235.54999999999995"/>
    <x v="1"/>
    <x v="1"/>
    <n v="2948.23"/>
  </r>
  <r>
    <x v="2006"/>
    <x v="315"/>
    <x v="0"/>
    <x v="1"/>
    <n v="2945.07"/>
    <n v="2866.59"/>
    <n v="42"/>
    <n v="35"/>
    <n v="3.3"/>
    <x v="0"/>
    <x v="0"/>
    <n v="0"/>
    <n v="0"/>
    <s v="D122"/>
    <x v="86"/>
    <x v="2"/>
    <n v="1031.92"/>
    <x v="0"/>
    <x v="0"/>
    <x v="0"/>
    <s v="cash"/>
    <n v="17.29"/>
    <s v="Yes"/>
    <n v="1"/>
    <x v="5"/>
    <x v="6"/>
    <x v="0"/>
    <x v="1"/>
    <x v="2"/>
    <n v="7"/>
    <n v="78.480000000000018"/>
    <x v="0"/>
    <x v="0"/>
    <n v="3976.9900000000002"/>
  </r>
  <r>
    <x v="2007"/>
    <x v="538"/>
    <x v="5"/>
    <x v="1"/>
    <n v="2548.9299999999998"/>
    <n v="2134.75"/>
    <n v="26.8"/>
    <n v="11.8"/>
    <n v="2.6"/>
    <x v="0"/>
    <x v="0"/>
    <n v="0"/>
    <n v="0"/>
    <s v="D101"/>
    <x v="160"/>
    <x v="2"/>
    <n v="922.59"/>
    <x v="0"/>
    <x v="0"/>
    <x v="0"/>
    <s v="cash"/>
    <n v="-2.3199999999999998"/>
    <s v="No"/>
    <n v="0"/>
    <x v="13"/>
    <x v="8"/>
    <x v="1"/>
    <x v="0"/>
    <x v="2"/>
    <n v="15"/>
    <n v="414.17999999999984"/>
    <x v="1"/>
    <x v="0"/>
    <n v="3471.52"/>
  </r>
  <r>
    <x v="2008"/>
    <x v="271"/>
    <x v="4"/>
    <x v="1"/>
    <n v="4065.08"/>
    <n v="4027.34"/>
    <n v="67.900000000000006"/>
    <n v="60.9"/>
    <n v="2"/>
    <x v="0"/>
    <x v="0"/>
    <n v="0"/>
    <n v="0"/>
    <s v="D138"/>
    <x v="66"/>
    <x v="2"/>
    <n v="1036.82"/>
    <x v="0"/>
    <x v="0"/>
    <x v="0"/>
    <s v="cash"/>
    <n v="18.02"/>
    <s v="Yes"/>
    <n v="1"/>
    <x v="10"/>
    <x v="6"/>
    <x v="1"/>
    <x v="0"/>
    <x v="0"/>
    <n v="7.0000000000000071"/>
    <n v="37.739999999999782"/>
    <x v="1"/>
    <x v="0"/>
    <n v="5101.8999999999996"/>
  </r>
  <r>
    <x v="2009"/>
    <x v="528"/>
    <x v="5"/>
    <x v="1"/>
    <n v="1893.42"/>
    <n v="1686.27"/>
    <n v="57.2"/>
    <n v="39.200000000000003"/>
    <n v="2.4"/>
    <x v="1"/>
    <x v="4"/>
    <n v="2"/>
    <n v="1"/>
    <s v="D125"/>
    <x v="108"/>
    <x v="0"/>
    <n v="879.54"/>
    <x v="0"/>
    <x v="0"/>
    <x v="0"/>
    <s v="cash"/>
    <n v="6.5"/>
    <s v="Yes"/>
    <n v="1"/>
    <x v="10"/>
    <x v="8"/>
    <x v="2"/>
    <x v="0"/>
    <x v="2"/>
    <n v="18"/>
    <n v="207.15000000000009"/>
    <x v="1"/>
    <x v="0"/>
    <n v="2772.96"/>
  </r>
  <r>
    <x v="2010"/>
    <x v="470"/>
    <x v="2"/>
    <x v="2"/>
    <n v="2991.98"/>
    <n v="3082.06"/>
    <n v="24.8"/>
    <n v="10"/>
    <n v="4.4000000000000004"/>
    <x v="0"/>
    <x v="0"/>
    <n v="0"/>
    <n v="0"/>
    <s v="D120"/>
    <x v="24"/>
    <x v="1"/>
    <n v="981.12"/>
    <x v="0"/>
    <x v="0"/>
    <x v="0"/>
    <s v="cash"/>
    <n v="2.89"/>
    <s v="Yes"/>
    <n v="1"/>
    <x v="17"/>
    <x v="5"/>
    <x v="2"/>
    <x v="0"/>
    <x v="0"/>
    <n v="14.8"/>
    <n v="-90.079999999999927"/>
    <x v="0"/>
    <x v="1"/>
    <n v="3973.1"/>
  </r>
  <r>
    <x v="2011"/>
    <x v="117"/>
    <x v="0"/>
    <x v="1"/>
    <n v="3073.97"/>
    <n v="2908.37"/>
    <n v="25.3"/>
    <n v="15.3"/>
    <n v="3.1"/>
    <x v="0"/>
    <x v="0"/>
    <n v="0"/>
    <n v="0"/>
    <s v="D146"/>
    <x v="104"/>
    <x v="2"/>
    <n v="1234.68"/>
    <x v="0"/>
    <x v="0"/>
    <x v="0"/>
    <s v="cash"/>
    <n v="6.28"/>
    <s v="Yes"/>
    <n v="1"/>
    <x v="14"/>
    <x v="5"/>
    <x v="1"/>
    <x v="1"/>
    <x v="2"/>
    <n v="10"/>
    <n v="165.59999999999991"/>
    <x v="0"/>
    <x v="0"/>
    <n v="4308.6499999999996"/>
  </r>
  <r>
    <x v="2012"/>
    <x v="317"/>
    <x v="1"/>
    <x v="3"/>
    <n v="3461.78"/>
    <n v="3352.41"/>
    <n v="79.7"/>
    <n v="71.7"/>
    <n v="1.7"/>
    <x v="1"/>
    <x v="2"/>
    <n v="4"/>
    <n v="0"/>
    <s v="D101"/>
    <x v="127"/>
    <x v="3"/>
    <n v="845.09"/>
    <x v="1"/>
    <x v="0"/>
    <x v="0"/>
    <s v="cash"/>
    <n v="13.13"/>
    <s v="No"/>
    <n v="0"/>
    <x v="10"/>
    <x v="12"/>
    <x v="2"/>
    <x v="0"/>
    <x v="1"/>
    <n v="8"/>
    <n v="109.37000000000035"/>
    <x v="1"/>
    <x v="0"/>
    <n v="4306.87"/>
  </r>
  <r>
    <x v="2013"/>
    <x v="170"/>
    <x v="2"/>
    <x v="0"/>
    <n v="2194.09"/>
    <n v="2005.97"/>
    <n v="29.9"/>
    <n v="12.9"/>
    <n v="4.5"/>
    <x v="0"/>
    <x v="0"/>
    <n v="0"/>
    <n v="0"/>
    <s v="D148"/>
    <x v="113"/>
    <x v="0"/>
    <n v="1151.23"/>
    <x v="0"/>
    <x v="0"/>
    <x v="0"/>
    <s v="cash"/>
    <n v="6.35"/>
    <s v="Yes"/>
    <n v="1"/>
    <x v="4"/>
    <x v="3"/>
    <x v="0"/>
    <x v="0"/>
    <x v="2"/>
    <n v="17"/>
    <n v="188.12000000000012"/>
    <x v="0"/>
    <x v="0"/>
    <n v="3345.32"/>
  </r>
  <r>
    <x v="2014"/>
    <x v="515"/>
    <x v="1"/>
    <x v="0"/>
    <n v="3923.87"/>
    <n v="3458.79"/>
    <n v="49.4"/>
    <n v="35.4"/>
    <n v="2.2999999999999998"/>
    <x v="1"/>
    <x v="4"/>
    <n v="2"/>
    <n v="1"/>
    <s v="D109"/>
    <x v="61"/>
    <x v="1"/>
    <n v="1136.67"/>
    <x v="0"/>
    <x v="0"/>
    <x v="0"/>
    <s v="transfer"/>
    <n v="12.39"/>
    <s v="Yes"/>
    <n v="1"/>
    <x v="16"/>
    <x v="5"/>
    <x v="0"/>
    <x v="0"/>
    <x v="1"/>
    <n v="14"/>
    <n v="465.07999999999993"/>
    <x v="1"/>
    <x v="1"/>
    <n v="5060.54"/>
  </r>
  <r>
    <x v="2015"/>
    <x v="296"/>
    <x v="5"/>
    <x v="3"/>
    <n v="4228.79"/>
    <n v="4446.24"/>
    <n v="46.9"/>
    <n v="34.9"/>
    <n v="2.6"/>
    <x v="0"/>
    <x v="0"/>
    <n v="0"/>
    <n v="0"/>
    <s v="D131"/>
    <x v="59"/>
    <x v="3"/>
    <n v="933.08"/>
    <x v="0"/>
    <x v="0"/>
    <x v="0"/>
    <s v="cash"/>
    <n v="14.94"/>
    <s v="Yes"/>
    <n v="1"/>
    <x v="4"/>
    <x v="0"/>
    <x v="2"/>
    <x v="0"/>
    <x v="1"/>
    <n v="12"/>
    <n v="-217.44999999999982"/>
    <x v="1"/>
    <x v="0"/>
    <n v="5161.87"/>
  </r>
  <r>
    <x v="2016"/>
    <x v="471"/>
    <x v="3"/>
    <x v="2"/>
    <n v="3851.89"/>
    <n v="3718.24"/>
    <n v="30.5"/>
    <n v="17.5"/>
    <n v="5"/>
    <x v="0"/>
    <x v="0"/>
    <n v="0"/>
    <n v="0"/>
    <s v="D118"/>
    <x v="51"/>
    <x v="3"/>
    <n v="1182.9100000000001"/>
    <x v="0"/>
    <x v="0"/>
    <x v="0"/>
    <s v="cash"/>
    <n v="4.5"/>
    <s v="No"/>
    <n v="0"/>
    <x v="14"/>
    <x v="13"/>
    <x v="2"/>
    <x v="0"/>
    <x v="2"/>
    <n v="13"/>
    <n v="133.65000000000009"/>
    <x v="0"/>
    <x v="0"/>
    <n v="5034.8"/>
  </r>
  <r>
    <x v="2017"/>
    <x v="322"/>
    <x v="4"/>
    <x v="1"/>
    <n v="3341.35"/>
    <n v="3345.24"/>
    <n v="48.8"/>
    <n v="30.8"/>
    <n v="3.3"/>
    <x v="1"/>
    <x v="2"/>
    <n v="4"/>
    <n v="0"/>
    <s v="D150"/>
    <x v="99"/>
    <x v="2"/>
    <n v="947.14"/>
    <x v="0"/>
    <x v="0"/>
    <x v="0"/>
    <s v="cash"/>
    <n v="1.65"/>
    <s v="Yes"/>
    <n v="1"/>
    <x v="1"/>
    <x v="11"/>
    <x v="1"/>
    <x v="1"/>
    <x v="1"/>
    <n v="17.999999999999996"/>
    <n v="-3.8899999999998727"/>
    <x v="1"/>
    <x v="1"/>
    <n v="4288.49"/>
  </r>
  <r>
    <x v="2018"/>
    <x v="125"/>
    <x v="4"/>
    <x v="2"/>
    <n v="3447.49"/>
    <n v="3440.23"/>
    <n v="75.599999999999994"/>
    <n v="68.599999999999994"/>
    <n v="1.7"/>
    <x v="1"/>
    <x v="4"/>
    <n v="2"/>
    <n v="1"/>
    <s v="D129"/>
    <x v="149"/>
    <x v="1"/>
    <n v="800.01"/>
    <x v="0"/>
    <x v="0"/>
    <x v="0"/>
    <s v="cash"/>
    <n v="7.36"/>
    <s v="Yes"/>
    <n v="1"/>
    <x v="5"/>
    <x v="11"/>
    <x v="0"/>
    <x v="0"/>
    <x v="2"/>
    <n v="7"/>
    <n v="7.2599999999997635"/>
    <x v="1"/>
    <x v="0"/>
    <n v="4247.5"/>
  </r>
  <r>
    <x v="2019"/>
    <x v="237"/>
    <x v="1"/>
    <x v="1"/>
    <n v="3678.1"/>
    <n v="3688.85"/>
    <n v="48.7"/>
    <n v="25.7"/>
    <n v="3.9"/>
    <x v="1"/>
    <x v="4"/>
    <n v="2"/>
    <n v="1"/>
    <s v="D159"/>
    <x v="155"/>
    <x v="3"/>
    <n v="1077.97"/>
    <x v="0"/>
    <x v="0"/>
    <x v="0"/>
    <s v="cash"/>
    <n v="7.31"/>
    <s v="Yes"/>
    <n v="1"/>
    <x v="1"/>
    <x v="12"/>
    <x v="2"/>
    <x v="0"/>
    <x v="2"/>
    <n v="23.000000000000004"/>
    <n v="-10.75"/>
    <x v="1"/>
    <x v="1"/>
    <n v="4756.07"/>
  </r>
  <r>
    <x v="2020"/>
    <x v="0"/>
    <x v="2"/>
    <x v="3"/>
    <n v="2411.63"/>
    <n v="2252.9499999999998"/>
    <n v="0"/>
    <n v="10"/>
    <n v="4.9000000000000004"/>
    <x v="0"/>
    <x v="0"/>
    <n v="0"/>
    <n v="0"/>
    <s v="D101"/>
    <x v="133"/>
    <x v="1"/>
    <n v="1042.45"/>
    <x v="0"/>
    <x v="0"/>
    <x v="0"/>
    <s v="cash"/>
    <n v="11.18"/>
    <s v="No"/>
    <n v="0"/>
    <x v="10"/>
    <x v="2"/>
    <x v="1"/>
    <x v="0"/>
    <x v="0"/>
    <n v="-10"/>
    <n v="158.68000000000029"/>
    <x v="0"/>
    <x v="0"/>
    <n v="3454.08"/>
  </r>
  <r>
    <x v="2021"/>
    <x v="329"/>
    <x v="5"/>
    <x v="2"/>
    <n v="2723.08"/>
    <n v="2604.5300000000002"/>
    <n v="44.7"/>
    <n v="29.7"/>
    <n v="3.1"/>
    <x v="0"/>
    <x v="0"/>
    <n v="0"/>
    <n v="0"/>
    <s v="D114"/>
    <x v="174"/>
    <x v="3"/>
    <n v="849.12"/>
    <x v="0"/>
    <x v="0"/>
    <x v="0"/>
    <s v="card"/>
    <n v="-2.8"/>
    <s v="Yes"/>
    <n v="1"/>
    <x v="6"/>
    <x v="4"/>
    <x v="0"/>
    <x v="1"/>
    <x v="2"/>
    <n v="15.000000000000004"/>
    <n v="118.54999999999973"/>
    <x v="0"/>
    <x v="1"/>
    <n v="3572.2"/>
  </r>
  <r>
    <x v="2022"/>
    <x v="51"/>
    <x v="3"/>
    <x v="2"/>
    <n v="3716.69"/>
    <n v="3589.7"/>
    <n v="19.5"/>
    <n v="10"/>
    <n v="2.8"/>
    <x v="1"/>
    <x v="1"/>
    <n v="3"/>
    <n v="0"/>
    <s v="D103"/>
    <x v="171"/>
    <x v="2"/>
    <n v="825.09"/>
    <x v="0"/>
    <x v="0"/>
    <x v="0"/>
    <s v="cash"/>
    <n v="17.68"/>
    <s v="Yes"/>
    <n v="1"/>
    <x v="17"/>
    <x v="7"/>
    <x v="0"/>
    <x v="1"/>
    <x v="0"/>
    <n v="9.5"/>
    <n v="126.99000000000024"/>
    <x v="1"/>
    <x v="1"/>
    <n v="4541.78"/>
  </r>
  <r>
    <x v="2023"/>
    <x v="397"/>
    <x v="3"/>
    <x v="3"/>
    <n v="1894.06"/>
    <n v="2063.02"/>
    <n v="56.7"/>
    <n v="47.7"/>
    <n v="5"/>
    <x v="1"/>
    <x v="2"/>
    <n v="4"/>
    <n v="0"/>
    <s v="D119"/>
    <x v="133"/>
    <x v="0"/>
    <n v="878.74"/>
    <x v="0"/>
    <x v="0"/>
    <x v="0"/>
    <s v="card"/>
    <n v="20.22"/>
    <s v="Yes"/>
    <n v="1"/>
    <x v="4"/>
    <x v="11"/>
    <x v="0"/>
    <x v="1"/>
    <x v="2"/>
    <n v="9"/>
    <n v="-168.96000000000004"/>
    <x v="1"/>
    <x v="0"/>
    <n v="2772.8"/>
  </r>
  <r>
    <x v="2024"/>
    <x v="463"/>
    <x v="3"/>
    <x v="3"/>
    <n v="3660.5"/>
    <n v="3712.76"/>
    <n v="57.6"/>
    <n v="37.6"/>
    <n v="4.4000000000000004"/>
    <x v="1"/>
    <x v="4"/>
    <n v="2"/>
    <n v="1"/>
    <s v="D137"/>
    <x v="114"/>
    <x v="1"/>
    <n v="1151.8800000000001"/>
    <x v="1"/>
    <x v="0"/>
    <x v="0"/>
    <s v="card"/>
    <n v="6.32"/>
    <s v="Yes"/>
    <n v="1"/>
    <x v="9"/>
    <x v="3"/>
    <x v="1"/>
    <x v="1"/>
    <x v="2"/>
    <n v="20"/>
    <n v="-52.260000000000218"/>
    <x v="1"/>
    <x v="1"/>
    <n v="4812.38"/>
  </r>
  <r>
    <x v="2025"/>
    <x v="41"/>
    <x v="5"/>
    <x v="0"/>
    <n v="1417.52"/>
    <n v="1147.49"/>
    <n v="36.6"/>
    <n v="22.6"/>
    <n v="3.2"/>
    <x v="0"/>
    <x v="0"/>
    <n v="0"/>
    <n v="0"/>
    <s v="D128"/>
    <x v="19"/>
    <x v="0"/>
    <n v="837.73"/>
    <x v="0"/>
    <x v="0"/>
    <x v="0"/>
    <s v="transfer"/>
    <n v="11.47"/>
    <s v="Yes"/>
    <n v="1"/>
    <x v="2"/>
    <x v="12"/>
    <x v="1"/>
    <x v="1"/>
    <x v="2"/>
    <n v="14"/>
    <n v="270.02999999999997"/>
    <x v="0"/>
    <x v="0"/>
    <n v="2255.25"/>
  </r>
  <r>
    <x v="2026"/>
    <x v="491"/>
    <x v="1"/>
    <x v="3"/>
    <n v="2996.2"/>
    <n v="3032.75"/>
    <n v="7.4"/>
    <n v="10"/>
    <n v="3.1"/>
    <x v="0"/>
    <x v="0"/>
    <n v="0"/>
    <n v="0"/>
    <s v="D157"/>
    <x v="91"/>
    <x v="1"/>
    <n v="1000.27"/>
    <x v="0"/>
    <x v="0"/>
    <x v="0"/>
    <s v="transfer"/>
    <n v="4.78"/>
    <s v="No"/>
    <n v="0"/>
    <x v="3"/>
    <x v="2"/>
    <x v="2"/>
    <x v="0"/>
    <x v="0"/>
    <n v="-2.5999999999999996"/>
    <n v="-36.550000000000182"/>
    <x v="0"/>
    <x v="1"/>
    <n v="3996.47"/>
  </r>
  <r>
    <x v="2027"/>
    <x v="451"/>
    <x v="1"/>
    <x v="0"/>
    <n v="2149.21"/>
    <n v="1891.49"/>
    <n v="26.4"/>
    <n v="16.399999999999999"/>
    <n v="2.7"/>
    <x v="0"/>
    <x v="0"/>
    <n v="0"/>
    <n v="0"/>
    <s v="D139"/>
    <x v="61"/>
    <x v="0"/>
    <n v="1079.17"/>
    <x v="0"/>
    <x v="0"/>
    <x v="0"/>
    <s v="cash"/>
    <n v="20.260000000000002"/>
    <s v="No"/>
    <n v="0"/>
    <x v="7"/>
    <x v="6"/>
    <x v="1"/>
    <x v="1"/>
    <x v="1"/>
    <n v="10"/>
    <n v="257.72000000000003"/>
    <x v="1"/>
    <x v="0"/>
    <n v="3228.38"/>
  </r>
  <r>
    <x v="2028"/>
    <x v="12"/>
    <x v="2"/>
    <x v="0"/>
    <n v="3810.74"/>
    <n v="3977.06"/>
    <n v="27.3"/>
    <n v="12.3"/>
    <n v="5"/>
    <x v="0"/>
    <x v="0"/>
    <n v="0"/>
    <n v="0"/>
    <s v="D155"/>
    <x v="176"/>
    <x v="3"/>
    <n v="739.33"/>
    <x v="0"/>
    <x v="0"/>
    <x v="0"/>
    <s v="cash"/>
    <n v="6.48"/>
    <s v="Yes"/>
    <n v="1"/>
    <x v="6"/>
    <x v="14"/>
    <x v="2"/>
    <x v="1"/>
    <x v="1"/>
    <n v="15"/>
    <n v="-166.32000000000016"/>
    <x v="0"/>
    <x v="1"/>
    <n v="4550.07"/>
  </r>
  <r>
    <x v="2029"/>
    <x v="408"/>
    <x v="0"/>
    <x v="2"/>
    <n v="4015.79"/>
    <n v="3765.21"/>
    <n v="17.5"/>
    <n v="10"/>
    <n v="5"/>
    <x v="0"/>
    <x v="0"/>
    <n v="0"/>
    <n v="0"/>
    <s v="D156"/>
    <x v="126"/>
    <x v="1"/>
    <n v="1078.6600000000001"/>
    <x v="0"/>
    <x v="0"/>
    <x v="0"/>
    <s v="transfer"/>
    <n v="12.56"/>
    <s v="No"/>
    <n v="0"/>
    <x v="14"/>
    <x v="10"/>
    <x v="0"/>
    <x v="1"/>
    <x v="0"/>
    <n v="7.5"/>
    <n v="250.57999999999993"/>
    <x v="0"/>
    <x v="0"/>
    <n v="5094.45"/>
  </r>
  <r>
    <x v="2030"/>
    <x v="458"/>
    <x v="5"/>
    <x v="1"/>
    <n v="4379.8999999999996"/>
    <n v="4413.45"/>
    <n v="52.1"/>
    <n v="34.1"/>
    <n v="3.7"/>
    <x v="1"/>
    <x v="4"/>
    <n v="2"/>
    <n v="1"/>
    <s v="D154"/>
    <x v="99"/>
    <x v="3"/>
    <n v="1096.94"/>
    <x v="0"/>
    <x v="0"/>
    <x v="0"/>
    <s v="cash"/>
    <n v="19.760000000000002"/>
    <s v="Yes"/>
    <n v="1"/>
    <x v="6"/>
    <x v="10"/>
    <x v="0"/>
    <x v="0"/>
    <x v="1"/>
    <n v="18"/>
    <n v="-33.550000000000182"/>
    <x v="1"/>
    <x v="1"/>
    <n v="5476.84"/>
  </r>
  <r>
    <x v="2031"/>
    <x v="139"/>
    <x v="3"/>
    <x v="0"/>
    <n v="3221.96"/>
    <n v="3193.66"/>
    <n v="34.299999999999997"/>
    <n v="29.3"/>
    <n v="3.6"/>
    <x v="0"/>
    <x v="0"/>
    <n v="0"/>
    <n v="0"/>
    <s v="D150"/>
    <x v="11"/>
    <x v="1"/>
    <n v="940.23"/>
    <x v="0"/>
    <x v="0"/>
    <x v="0"/>
    <s v="cash"/>
    <n v="12.3"/>
    <s v="No"/>
    <n v="0"/>
    <x v="6"/>
    <x v="10"/>
    <x v="0"/>
    <x v="1"/>
    <x v="1"/>
    <n v="4.9999999999999964"/>
    <n v="28.300000000000182"/>
    <x v="0"/>
    <x v="1"/>
    <n v="4162.1900000000005"/>
  </r>
  <r>
    <x v="2032"/>
    <x v="378"/>
    <x v="3"/>
    <x v="2"/>
    <n v="1460.17"/>
    <n v="1488.2"/>
    <n v="43.5"/>
    <n v="21.5"/>
    <n v="5"/>
    <x v="0"/>
    <x v="0"/>
    <n v="0"/>
    <n v="0"/>
    <s v="D102"/>
    <x v="57"/>
    <x v="0"/>
    <n v="1149.3900000000001"/>
    <x v="1"/>
    <x v="0"/>
    <x v="0"/>
    <s v="cash"/>
    <n v="17.079999999999998"/>
    <s v="No"/>
    <n v="0"/>
    <x v="8"/>
    <x v="0"/>
    <x v="2"/>
    <x v="1"/>
    <x v="1"/>
    <n v="22"/>
    <n v="-28.029999999999973"/>
    <x v="0"/>
    <x v="0"/>
    <n v="2609.5600000000004"/>
  </r>
  <r>
    <x v="2033"/>
    <x v="289"/>
    <x v="4"/>
    <x v="0"/>
    <n v="4143.03"/>
    <n v="3969.15"/>
    <n v="32.799999999999997"/>
    <n v="16.8"/>
    <n v="2.9"/>
    <x v="1"/>
    <x v="3"/>
    <n v="1"/>
    <n v="0"/>
    <s v="D130"/>
    <x v="121"/>
    <x v="1"/>
    <n v="948.58"/>
    <x v="0"/>
    <x v="0"/>
    <x v="0"/>
    <s v="cash"/>
    <n v="18.82"/>
    <s v="No"/>
    <n v="0"/>
    <x v="6"/>
    <x v="13"/>
    <x v="0"/>
    <x v="1"/>
    <x v="2"/>
    <n v="15.999999999999996"/>
    <n v="173.87999999999965"/>
    <x v="1"/>
    <x v="1"/>
    <n v="5091.6099999999997"/>
  </r>
  <r>
    <x v="2034"/>
    <x v="533"/>
    <x v="5"/>
    <x v="3"/>
    <n v="-3270.64"/>
    <n v="-3268.7"/>
    <n v="38.700000000000003"/>
    <n v="13.7"/>
    <n v="2.7"/>
    <x v="0"/>
    <x v="0"/>
    <n v="0"/>
    <n v="0"/>
    <s v="D123"/>
    <x v="129"/>
    <x v="2"/>
    <n v="1079.77"/>
    <x v="1"/>
    <x v="0"/>
    <x v="0"/>
    <s v="transfer"/>
    <n v="11.38"/>
    <s v="No"/>
    <n v="0"/>
    <x v="15"/>
    <x v="1"/>
    <x v="0"/>
    <x v="0"/>
    <x v="2"/>
    <n v="25.000000000000004"/>
    <n v="-1.9400000000000546"/>
    <x v="1"/>
    <x v="0"/>
    <n v="-2190.87"/>
  </r>
  <r>
    <x v="2035"/>
    <x v="189"/>
    <x v="3"/>
    <x v="2"/>
    <n v="3295.97"/>
    <n v="3285.43"/>
    <n v="8.6999999999999993"/>
    <n v="10"/>
    <n v="4.0999999999999996"/>
    <x v="0"/>
    <x v="0"/>
    <n v="0"/>
    <n v="0"/>
    <s v="D156"/>
    <x v="17"/>
    <x v="1"/>
    <n v="1009.52"/>
    <x v="0"/>
    <x v="0"/>
    <x v="0"/>
    <s v="cash"/>
    <n v="-0.31"/>
    <s v="Yes"/>
    <n v="1"/>
    <x v="2"/>
    <x v="1"/>
    <x v="1"/>
    <x v="0"/>
    <x v="1"/>
    <n v="-1.3000000000000007"/>
    <n v="10.539999999999964"/>
    <x v="0"/>
    <x v="0"/>
    <n v="4305.49"/>
  </r>
  <r>
    <x v="2036"/>
    <x v="186"/>
    <x v="3"/>
    <x v="1"/>
    <n v="2900.13"/>
    <n v="2766.27"/>
    <n v="27.6"/>
    <n v="10"/>
    <n v="4.0999999999999996"/>
    <x v="0"/>
    <x v="0"/>
    <n v="0"/>
    <n v="0"/>
    <s v="D149"/>
    <x v="24"/>
    <x v="0"/>
    <n v="1148.93"/>
    <x v="0"/>
    <x v="0"/>
    <x v="0"/>
    <s v="transfer"/>
    <n v="0.34"/>
    <s v="Yes"/>
    <n v="1"/>
    <x v="8"/>
    <x v="5"/>
    <x v="0"/>
    <x v="1"/>
    <x v="0"/>
    <n v="17.600000000000001"/>
    <n v="133.86000000000013"/>
    <x v="0"/>
    <x v="0"/>
    <n v="4049.0600000000004"/>
  </r>
  <r>
    <x v="2037"/>
    <x v="15"/>
    <x v="1"/>
    <x v="1"/>
    <n v="3773.86"/>
    <n v="4102.58"/>
    <n v="57.6"/>
    <n v="44.6"/>
    <n v="2"/>
    <x v="0"/>
    <x v="0"/>
    <n v="0"/>
    <n v="0"/>
    <s v="D134"/>
    <x v="45"/>
    <x v="3"/>
    <n v="754.12"/>
    <x v="1"/>
    <x v="0"/>
    <x v="0"/>
    <s v="transfer"/>
    <n v="13.16"/>
    <s v="Yes"/>
    <n v="1"/>
    <x v="17"/>
    <x v="5"/>
    <x v="2"/>
    <x v="1"/>
    <x v="0"/>
    <n v="13"/>
    <n v="-328.7199999999998"/>
    <x v="1"/>
    <x v="1"/>
    <n v="4527.9800000000005"/>
  </r>
  <r>
    <x v="2038"/>
    <x v="6"/>
    <x v="1"/>
    <x v="1"/>
    <n v="2771.98"/>
    <n v="2843.86"/>
    <n v="55.4"/>
    <n v="35.4"/>
    <n v="3.2"/>
    <x v="1"/>
    <x v="4"/>
    <n v="2"/>
    <n v="1"/>
    <s v="D132"/>
    <x v="40"/>
    <x v="2"/>
    <n v="914.87"/>
    <x v="0"/>
    <x v="0"/>
    <x v="0"/>
    <s v="transfer"/>
    <n v="13.44"/>
    <s v="Yes"/>
    <n v="1"/>
    <x v="7"/>
    <x v="6"/>
    <x v="0"/>
    <x v="1"/>
    <x v="2"/>
    <n v="20"/>
    <n v="-71.880000000000109"/>
    <x v="1"/>
    <x v="0"/>
    <n v="3686.85"/>
  </r>
  <r>
    <x v="2039"/>
    <x v="406"/>
    <x v="1"/>
    <x v="0"/>
    <n v="2252.16"/>
    <n v="2191.46"/>
    <n v="70.7"/>
    <n v="59.7"/>
    <n v="3.3"/>
    <x v="0"/>
    <x v="0"/>
    <n v="0"/>
    <n v="0"/>
    <s v="D156"/>
    <x v="170"/>
    <x v="2"/>
    <n v="962.17"/>
    <x v="0"/>
    <x v="0"/>
    <x v="0"/>
    <s v="card"/>
    <n v="7.08"/>
    <s v="Yes"/>
    <n v="1"/>
    <x v="14"/>
    <x v="6"/>
    <x v="1"/>
    <x v="0"/>
    <x v="0"/>
    <n v="11"/>
    <n v="60.699999999999818"/>
    <x v="0"/>
    <x v="0"/>
    <n v="3214.33"/>
  </r>
  <r>
    <x v="2040"/>
    <x v="21"/>
    <x v="4"/>
    <x v="0"/>
    <n v="3544.94"/>
    <n v="3669.85"/>
    <n v="55"/>
    <n v="41"/>
    <n v="3"/>
    <x v="0"/>
    <x v="0"/>
    <n v="0"/>
    <n v="0"/>
    <s v="D121"/>
    <x v="34"/>
    <x v="3"/>
    <n v="1098.29"/>
    <x v="0"/>
    <x v="0"/>
    <x v="0"/>
    <s v="cash"/>
    <n v="-0.66"/>
    <s v="Yes"/>
    <n v="1"/>
    <x v="5"/>
    <x v="0"/>
    <x v="1"/>
    <x v="1"/>
    <x v="0"/>
    <n v="14"/>
    <n v="-124.90999999999985"/>
    <x v="1"/>
    <x v="0"/>
    <n v="4643.2299999999996"/>
  </r>
  <r>
    <x v="2041"/>
    <x v="11"/>
    <x v="2"/>
    <x v="3"/>
    <n v="2908.92"/>
    <n v="2589.4699999999998"/>
    <n v="36.6"/>
    <n v="23.6"/>
    <n v="3.5"/>
    <x v="0"/>
    <x v="0"/>
    <n v="0"/>
    <n v="0"/>
    <s v="D106"/>
    <x v="39"/>
    <x v="2"/>
    <n v="1012.61"/>
    <x v="0"/>
    <x v="0"/>
    <x v="0"/>
    <s v="cash"/>
    <n v="21.23"/>
    <s v="Yes"/>
    <n v="1"/>
    <x v="11"/>
    <x v="0"/>
    <x v="1"/>
    <x v="0"/>
    <x v="0"/>
    <n v="13"/>
    <n v="319.45000000000027"/>
    <x v="0"/>
    <x v="0"/>
    <n v="3921.53"/>
  </r>
  <r>
    <x v="2042"/>
    <x v="492"/>
    <x v="1"/>
    <x v="1"/>
    <n v="3254.23"/>
    <n v="3019.64"/>
    <n v="67"/>
    <n v="51"/>
    <n v="2.4"/>
    <x v="1"/>
    <x v="2"/>
    <n v="4"/>
    <n v="0"/>
    <s v="D105"/>
    <x v="10"/>
    <x v="1"/>
    <n v="934.8"/>
    <x v="1"/>
    <x v="0"/>
    <x v="0"/>
    <s v="cash"/>
    <n v="17.43"/>
    <s v="No"/>
    <n v="0"/>
    <x v="14"/>
    <x v="10"/>
    <x v="0"/>
    <x v="0"/>
    <x v="2"/>
    <n v="16"/>
    <n v="234.59000000000015"/>
    <x v="1"/>
    <x v="0"/>
    <n v="4189.03"/>
  </r>
  <r>
    <x v="2043"/>
    <x v="446"/>
    <x v="1"/>
    <x v="1"/>
    <n v="2401.5700000000002"/>
    <n v="2389.56"/>
    <n v="51.5"/>
    <n v="33.5"/>
    <n v="2.2000000000000002"/>
    <x v="0"/>
    <x v="0"/>
    <n v="0"/>
    <n v="0"/>
    <s v="D148"/>
    <x v="69"/>
    <x v="0"/>
    <n v="662.9"/>
    <x v="0"/>
    <x v="0"/>
    <x v="0"/>
    <s v="transfer"/>
    <n v="11.3"/>
    <s v="Yes"/>
    <n v="1"/>
    <x v="14"/>
    <x v="13"/>
    <x v="2"/>
    <x v="0"/>
    <x v="2"/>
    <n v="18"/>
    <n v="12.010000000000218"/>
    <x v="1"/>
    <x v="0"/>
    <n v="3064.4700000000003"/>
  </r>
  <r>
    <x v="2044"/>
    <x v="553"/>
    <x v="3"/>
    <x v="0"/>
    <n v="2391.36"/>
    <n v="2189.56"/>
    <n v="3.4"/>
    <n v="10"/>
    <n v="5"/>
    <x v="0"/>
    <x v="0"/>
    <n v="0"/>
    <n v="0"/>
    <s v="D106"/>
    <x v="92"/>
    <x v="0"/>
    <n v="1112.31"/>
    <x v="0"/>
    <x v="0"/>
    <x v="0"/>
    <s v="card"/>
    <n v="24.8"/>
    <s v="No"/>
    <n v="0"/>
    <x v="10"/>
    <x v="7"/>
    <x v="0"/>
    <x v="1"/>
    <x v="2"/>
    <n v="-6.6"/>
    <n v="201.80000000000018"/>
    <x v="0"/>
    <x v="0"/>
    <n v="3503.67"/>
  </r>
  <r>
    <x v="2045"/>
    <x v="117"/>
    <x v="4"/>
    <x v="3"/>
    <n v="-4460.91"/>
    <n v="-4648.2700000000004"/>
    <n v="45.4"/>
    <n v="37.4"/>
    <n v="3.2"/>
    <x v="1"/>
    <x v="2"/>
    <n v="4"/>
    <n v="0"/>
    <s v="D147"/>
    <x v="178"/>
    <x v="1"/>
    <n v="892.33"/>
    <x v="0"/>
    <x v="0"/>
    <x v="0"/>
    <s v="cash"/>
    <n v="16.850000000000001"/>
    <s v="No"/>
    <n v="0"/>
    <x v="6"/>
    <x v="3"/>
    <x v="2"/>
    <x v="0"/>
    <x v="1"/>
    <n v="8"/>
    <n v="187.36000000000058"/>
    <x v="1"/>
    <x v="1"/>
    <n v="-3568.58"/>
  </r>
  <r>
    <x v="2046"/>
    <x v="505"/>
    <x v="2"/>
    <x v="0"/>
    <n v="2483.94"/>
    <n v="2498.14"/>
    <n v="42.8"/>
    <n v="22.8"/>
    <n v="3"/>
    <x v="0"/>
    <x v="0"/>
    <n v="0"/>
    <n v="0"/>
    <s v="D137"/>
    <x v="122"/>
    <x v="0"/>
    <n v="906.24"/>
    <x v="1"/>
    <x v="0"/>
    <x v="0"/>
    <s v="card"/>
    <n v="7.13"/>
    <s v="No"/>
    <n v="0"/>
    <x v="10"/>
    <x v="9"/>
    <x v="1"/>
    <x v="0"/>
    <x v="0"/>
    <n v="19.999999999999996"/>
    <n v="-14.199999999999818"/>
    <x v="1"/>
    <x v="0"/>
    <n v="3390.1800000000003"/>
  </r>
  <r>
    <x v="2047"/>
    <x v="332"/>
    <x v="3"/>
    <x v="2"/>
    <n v="1781.2"/>
    <n v="1713.31"/>
    <n v="58.1"/>
    <n v="34.1"/>
    <n v="3.3"/>
    <x v="0"/>
    <x v="0"/>
    <n v="0"/>
    <n v="0"/>
    <s v="D154"/>
    <x v="125"/>
    <x v="0"/>
    <n v="1001.43"/>
    <x v="1"/>
    <x v="0"/>
    <x v="0"/>
    <s v="transfer"/>
    <n v="3.73"/>
    <s v="Yes"/>
    <n v="1"/>
    <x v="17"/>
    <x v="11"/>
    <x v="1"/>
    <x v="1"/>
    <x v="1"/>
    <n v="24"/>
    <n v="67.8900000000001"/>
    <x v="0"/>
    <x v="1"/>
    <n v="2782.63"/>
  </r>
  <r>
    <x v="2048"/>
    <x v="542"/>
    <x v="1"/>
    <x v="0"/>
    <n v="4337.28"/>
    <n v="4111.1400000000003"/>
    <n v="91.3"/>
    <n v="85.3"/>
    <n v="1.7"/>
    <x v="1"/>
    <x v="4"/>
    <n v="2"/>
    <n v="1"/>
    <s v="D155"/>
    <x v="166"/>
    <x v="3"/>
    <n v="943.1"/>
    <x v="1"/>
    <x v="1"/>
    <x v="1"/>
    <s v="cash"/>
    <n v="20.98"/>
    <s v="Yes"/>
    <n v="1"/>
    <x v="12"/>
    <x v="13"/>
    <x v="0"/>
    <x v="1"/>
    <x v="0"/>
    <n v="6"/>
    <n v="226.13999999999942"/>
    <x v="1"/>
    <x v="1"/>
    <n v="5280.38"/>
  </r>
  <r>
    <x v="2049"/>
    <x v="487"/>
    <x v="1"/>
    <x v="2"/>
    <n v="3101.59"/>
    <n v="2880.08"/>
    <n v="27.4"/>
    <n v="10.4"/>
    <n v="3.3"/>
    <x v="1"/>
    <x v="6"/>
    <n v="5"/>
    <n v="0"/>
    <s v="D127"/>
    <x v="88"/>
    <x v="2"/>
    <n v="952.96"/>
    <x v="0"/>
    <x v="0"/>
    <x v="0"/>
    <s v="cash"/>
    <n v="14.21"/>
    <s v="Yes"/>
    <n v="1"/>
    <x v="14"/>
    <x v="7"/>
    <x v="0"/>
    <x v="1"/>
    <x v="1"/>
    <n v="17"/>
    <n v="221.51000000000022"/>
    <x v="1"/>
    <x v="0"/>
    <n v="4054.55"/>
  </r>
  <r>
    <x v="2050"/>
    <x v="380"/>
    <x v="4"/>
    <x v="1"/>
    <n v="4534.16"/>
    <n v="4316.75"/>
    <n v="74.400000000000006"/>
    <n v="52.4"/>
    <n v="2.1"/>
    <x v="1"/>
    <x v="2"/>
    <n v="4"/>
    <n v="0"/>
    <s v="D107"/>
    <x v="21"/>
    <x v="3"/>
    <n v="912.78"/>
    <x v="1"/>
    <x v="0"/>
    <x v="0"/>
    <s v="card"/>
    <n v="14.27"/>
    <s v="Yes"/>
    <n v="1"/>
    <x v="11"/>
    <x v="11"/>
    <x v="0"/>
    <x v="1"/>
    <x v="1"/>
    <n v="22.000000000000007"/>
    <n v="217.40999999999985"/>
    <x v="1"/>
    <x v="0"/>
    <n v="5446.94"/>
  </r>
  <r>
    <x v="2051"/>
    <x v="502"/>
    <x v="3"/>
    <x v="3"/>
    <n v="2265.31"/>
    <n v="2587.9299999999998"/>
    <n v="35.5"/>
    <n v="14.5"/>
    <n v="3.2"/>
    <x v="0"/>
    <x v="0"/>
    <n v="0"/>
    <n v="0"/>
    <s v="D100"/>
    <x v="134"/>
    <x v="2"/>
    <n v="1093.99"/>
    <x v="1"/>
    <x v="0"/>
    <x v="0"/>
    <s v="cash"/>
    <n v="-3.76"/>
    <s v="No"/>
    <n v="0"/>
    <x v="1"/>
    <x v="9"/>
    <x v="1"/>
    <x v="1"/>
    <x v="1"/>
    <n v="21"/>
    <n v="-322.61999999999989"/>
    <x v="0"/>
    <x v="1"/>
    <n v="3359.3"/>
  </r>
  <r>
    <x v="2052"/>
    <x v="87"/>
    <x v="3"/>
    <x v="2"/>
    <n v="4445.46"/>
    <n v="4186.7299999999996"/>
    <n v="36.5"/>
    <n v="25.5"/>
    <n v="3.3"/>
    <x v="0"/>
    <x v="0"/>
    <n v="0"/>
    <n v="0"/>
    <s v="D158"/>
    <x v="152"/>
    <x v="3"/>
    <n v="911.89"/>
    <x v="0"/>
    <x v="0"/>
    <x v="0"/>
    <s v="transfer"/>
    <n v="3.6"/>
    <s v="Yes"/>
    <n v="1"/>
    <x v="12"/>
    <x v="13"/>
    <x v="1"/>
    <x v="1"/>
    <x v="1"/>
    <n v="11"/>
    <n v="258.73000000000047"/>
    <x v="0"/>
    <x v="1"/>
    <n v="5357.35"/>
  </r>
  <r>
    <x v="2053"/>
    <x v="314"/>
    <x v="3"/>
    <x v="0"/>
    <n v="3563.19"/>
    <n v="3725.52"/>
    <n v="36.6"/>
    <n v="25.6"/>
    <n v="1.8"/>
    <x v="1"/>
    <x v="3"/>
    <n v="1"/>
    <n v="0"/>
    <s v="D142"/>
    <x v="52"/>
    <x v="3"/>
    <n v="1070.1500000000001"/>
    <x v="1"/>
    <x v="0"/>
    <x v="0"/>
    <s v="transfer"/>
    <n v="11.57"/>
    <s v="No"/>
    <n v="0"/>
    <x v="2"/>
    <x v="12"/>
    <x v="2"/>
    <x v="1"/>
    <x v="1"/>
    <n v="11"/>
    <n v="-162.32999999999993"/>
    <x v="1"/>
    <x v="0"/>
    <n v="4633.34"/>
  </r>
  <r>
    <x v="2054"/>
    <x v="372"/>
    <x v="1"/>
    <x v="1"/>
    <n v="3219.76"/>
    <n v="3007.35"/>
    <n v="84.8"/>
    <n v="76.8"/>
    <n v="1.9"/>
    <x v="1"/>
    <x v="2"/>
    <n v="4"/>
    <n v="0"/>
    <s v="D105"/>
    <x v="127"/>
    <x v="1"/>
    <n v="882.65"/>
    <x v="1"/>
    <x v="0"/>
    <x v="0"/>
    <s v="cash"/>
    <n v="-6.58"/>
    <s v="Yes"/>
    <n v="1"/>
    <x v="3"/>
    <x v="11"/>
    <x v="1"/>
    <x v="0"/>
    <x v="2"/>
    <n v="8"/>
    <n v="212.41000000000031"/>
    <x v="1"/>
    <x v="1"/>
    <n v="4102.41"/>
  </r>
  <r>
    <x v="2055"/>
    <x v="52"/>
    <x v="5"/>
    <x v="2"/>
    <n v="3787.79"/>
    <n v="3840.88"/>
    <n v="27"/>
    <n v="18"/>
    <n v="2.6"/>
    <x v="0"/>
    <x v="0"/>
    <n v="0"/>
    <n v="0"/>
    <s v="D122"/>
    <x v="112"/>
    <x v="3"/>
    <n v="1099.6300000000001"/>
    <x v="0"/>
    <x v="0"/>
    <x v="0"/>
    <s v="cash"/>
    <n v="27.46"/>
    <s v="No"/>
    <n v="0"/>
    <x v="4"/>
    <x v="13"/>
    <x v="2"/>
    <x v="0"/>
    <x v="1"/>
    <n v="9"/>
    <n v="-53.090000000000146"/>
    <x v="1"/>
    <x v="0"/>
    <n v="4887.42"/>
  </r>
  <r>
    <x v="2056"/>
    <x v="410"/>
    <x v="5"/>
    <x v="3"/>
    <n v="2090.1999999999998"/>
    <n v="1984.97"/>
    <n v="31.9"/>
    <n v="14.9"/>
    <n v="3.1"/>
    <x v="0"/>
    <x v="0"/>
    <n v="0"/>
    <n v="0"/>
    <s v="D122"/>
    <x v="71"/>
    <x v="0"/>
    <n v="1077.99"/>
    <x v="0"/>
    <x v="0"/>
    <x v="0"/>
    <s v="transfer"/>
    <n v="6.8"/>
    <s v="Yes"/>
    <n v="1"/>
    <x v="5"/>
    <x v="14"/>
    <x v="0"/>
    <x v="0"/>
    <x v="2"/>
    <n v="17"/>
    <n v="105.22999999999979"/>
    <x v="0"/>
    <x v="0"/>
    <n v="3168.1899999999996"/>
  </r>
  <r>
    <x v="2057"/>
    <x v="394"/>
    <x v="0"/>
    <x v="2"/>
    <n v="2158.4299999999998"/>
    <n v="2106.1799999999998"/>
    <n v="77.3"/>
    <n v="64.3"/>
    <n v="2.2000000000000002"/>
    <x v="0"/>
    <x v="0"/>
    <n v="0"/>
    <n v="0"/>
    <s v="D138"/>
    <x v="127"/>
    <x v="0"/>
    <n v="976.18"/>
    <x v="1"/>
    <x v="0"/>
    <x v="0"/>
    <s v="card"/>
    <n v="12.65"/>
    <s v="Yes"/>
    <n v="1"/>
    <x v="6"/>
    <x v="12"/>
    <x v="1"/>
    <x v="0"/>
    <x v="2"/>
    <n v="13"/>
    <n v="52.25"/>
    <x v="1"/>
    <x v="1"/>
    <n v="3134.6099999999997"/>
  </r>
  <r>
    <x v="2058"/>
    <x v="301"/>
    <x v="4"/>
    <x v="0"/>
    <n v="2347.9299999999998"/>
    <n v="2292.65"/>
    <n v="31.9"/>
    <n v="11.9"/>
    <n v="2.2000000000000002"/>
    <x v="0"/>
    <x v="0"/>
    <n v="0"/>
    <n v="0"/>
    <s v="D117"/>
    <x v="167"/>
    <x v="0"/>
    <n v="910.04"/>
    <x v="0"/>
    <x v="0"/>
    <x v="0"/>
    <s v="card"/>
    <n v="21.74"/>
    <s v="No"/>
    <n v="0"/>
    <x v="6"/>
    <x v="8"/>
    <x v="2"/>
    <x v="1"/>
    <x v="2"/>
    <n v="20"/>
    <n v="55.279999999999745"/>
    <x v="1"/>
    <x v="1"/>
    <n v="3257.97"/>
  </r>
  <r>
    <x v="2059"/>
    <x v="461"/>
    <x v="4"/>
    <x v="1"/>
    <n v="2435.29"/>
    <n v="2366.94"/>
    <n v="59.4"/>
    <n v="43.4"/>
    <n v="1.3"/>
    <x v="1"/>
    <x v="4"/>
    <n v="2"/>
    <n v="1"/>
    <s v="D100"/>
    <x v="168"/>
    <x v="2"/>
    <n v="954"/>
    <x v="1"/>
    <x v="0"/>
    <x v="0"/>
    <s v="cash"/>
    <n v="-3.26"/>
    <s v="Yes"/>
    <n v="1"/>
    <x v="3"/>
    <x v="5"/>
    <x v="2"/>
    <x v="0"/>
    <x v="0"/>
    <n v="16"/>
    <n v="68.349999999999909"/>
    <x v="1"/>
    <x v="1"/>
    <n v="3389.29"/>
  </r>
  <r>
    <x v="2060"/>
    <x v="476"/>
    <x v="4"/>
    <x v="2"/>
    <n v="2760.74"/>
    <n v="2290.59"/>
    <n v="21.2"/>
    <n v="10"/>
    <n v="2.2000000000000002"/>
    <x v="0"/>
    <x v="0"/>
    <n v="0"/>
    <n v="0"/>
    <s v="D129"/>
    <x v="179"/>
    <x v="0"/>
    <n v="955.36"/>
    <x v="0"/>
    <x v="0"/>
    <x v="0"/>
    <s v="transfer"/>
    <n v="8.67"/>
    <s v="Yes"/>
    <n v="1"/>
    <x v="4"/>
    <x v="14"/>
    <x v="2"/>
    <x v="0"/>
    <x v="1"/>
    <n v="11.2"/>
    <n v="470.14999999999964"/>
    <x v="1"/>
    <x v="0"/>
    <n v="3716.1"/>
  </r>
  <r>
    <x v="2061"/>
    <x v="519"/>
    <x v="2"/>
    <x v="2"/>
    <n v="4091.96"/>
    <n v="3761.42"/>
    <n v="30.7"/>
    <n v="10.7"/>
    <n v="5"/>
    <x v="0"/>
    <x v="0"/>
    <n v="0"/>
    <n v="0"/>
    <s v="D121"/>
    <x v="6"/>
    <x v="1"/>
    <n v="1112.6400000000001"/>
    <x v="0"/>
    <x v="0"/>
    <x v="0"/>
    <s v="cash"/>
    <n v="14.12"/>
    <s v="Yes"/>
    <n v="1"/>
    <x v="2"/>
    <x v="0"/>
    <x v="2"/>
    <x v="1"/>
    <x v="0"/>
    <n v="20"/>
    <n v="330.53999999999996"/>
    <x v="0"/>
    <x v="0"/>
    <n v="5204.6000000000004"/>
  </r>
  <r>
    <x v="2062"/>
    <x v="486"/>
    <x v="1"/>
    <x v="1"/>
    <n v="2766.65"/>
    <n v="2424.64"/>
    <n v="47.4"/>
    <n v="24.4"/>
    <n v="2.6"/>
    <x v="1"/>
    <x v="2"/>
    <n v="4"/>
    <n v="0"/>
    <s v="D154"/>
    <x v="29"/>
    <x v="2"/>
    <n v="964.11"/>
    <x v="0"/>
    <x v="0"/>
    <x v="0"/>
    <s v="cash"/>
    <n v="1.52"/>
    <s v="No"/>
    <n v="0"/>
    <x v="6"/>
    <x v="3"/>
    <x v="0"/>
    <x v="1"/>
    <x v="2"/>
    <n v="23"/>
    <n v="342.01000000000022"/>
    <x v="1"/>
    <x v="1"/>
    <n v="3730.76"/>
  </r>
  <r>
    <x v="2063"/>
    <x v="324"/>
    <x v="3"/>
    <x v="1"/>
    <n v="3738.22"/>
    <n v="3966.22"/>
    <n v="41.5"/>
    <n v="28.5"/>
    <n v="3.4"/>
    <x v="0"/>
    <x v="0"/>
    <n v="0"/>
    <n v="0"/>
    <s v="D120"/>
    <x v="87"/>
    <x v="2"/>
    <n v="1146.8499999999999"/>
    <x v="1"/>
    <x v="0"/>
    <x v="0"/>
    <s v="card"/>
    <n v="22.36"/>
    <s v="Yes"/>
    <n v="1"/>
    <x v="1"/>
    <x v="8"/>
    <x v="1"/>
    <x v="0"/>
    <x v="0"/>
    <n v="13"/>
    <n v="-228"/>
    <x v="0"/>
    <x v="1"/>
    <n v="4885.07"/>
  </r>
  <r>
    <x v="2064"/>
    <x v="189"/>
    <x v="3"/>
    <x v="2"/>
    <n v="1415.4"/>
    <n v="1099.98"/>
    <n v="25.2"/>
    <n v="10"/>
    <n v="5"/>
    <x v="1"/>
    <x v="1"/>
    <n v="3"/>
    <n v="0"/>
    <s v="D149"/>
    <x v="39"/>
    <x v="0"/>
    <n v="890.71"/>
    <x v="0"/>
    <x v="0"/>
    <x v="0"/>
    <s v="card"/>
    <n v="-5.17"/>
    <s v="Yes"/>
    <n v="1"/>
    <x v="3"/>
    <x v="7"/>
    <x v="2"/>
    <x v="0"/>
    <x v="0"/>
    <n v="15.2"/>
    <n v="315.42000000000007"/>
    <x v="1"/>
    <x v="1"/>
    <n v="2306.11"/>
  </r>
  <r>
    <x v="2065"/>
    <x v="193"/>
    <x v="0"/>
    <x v="1"/>
    <n v="1976.9"/>
    <n v="2084.56"/>
    <n v="26.3"/>
    <n v="18.3"/>
    <n v="3.7"/>
    <x v="0"/>
    <x v="0"/>
    <n v="0"/>
    <n v="0"/>
    <s v="D139"/>
    <x v="67"/>
    <x v="0"/>
    <n v="853.58"/>
    <x v="0"/>
    <x v="0"/>
    <x v="0"/>
    <s v="transfer"/>
    <n v="14.71"/>
    <s v="No"/>
    <n v="0"/>
    <x v="7"/>
    <x v="0"/>
    <x v="2"/>
    <x v="0"/>
    <x v="1"/>
    <n v="8"/>
    <n v="-107.65999999999985"/>
    <x v="0"/>
    <x v="0"/>
    <n v="2830.48"/>
  </r>
  <r>
    <x v="2066"/>
    <x v="525"/>
    <x v="2"/>
    <x v="0"/>
    <n v="3452.04"/>
    <n v="3619.85"/>
    <n v="58.2"/>
    <n v="34.200000000000003"/>
    <n v="3.3"/>
    <x v="0"/>
    <x v="0"/>
    <n v="0"/>
    <n v="0"/>
    <s v="D135"/>
    <x v="95"/>
    <x v="2"/>
    <n v="963.28"/>
    <x v="1"/>
    <x v="0"/>
    <x v="0"/>
    <s v="transfer"/>
    <n v="21.16"/>
    <s v="No"/>
    <n v="0"/>
    <x v="12"/>
    <x v="2"/>
    <x v="1"/>
    <x v="0"/>
    <x v="2"/>
    <n v="24"/>
    <n v="-167.80999999999995"/>
    <x v="0"/>
    <x v="1"/>
    <n v="4415.32"/>
  </r>
  <r>
    <x v="2067"/>
    <x v="195"/>
    <x v="2"/>
    <x v="1"/>
    <n v="2656.42"/>
    <n v="2705.36"/>
    <n v="46"/>
    <n v="31"/>
    <n v="3.5"/>
    <x v="0"/>
    <x v="0"/>
    <n v="0"/>
    <n v="0"/>
    <s v="D133"/>
    <x v="177"/>
    <x v="0"/>
    <n v="746.93"/>
    <x v="1"/>
    <x v="0"/>
    <x v="0"/>
    <s v="transfer"/>
    <n v="18.239999999999998"/>
    <s v="No"/>
    <n v="0"/>
    <x v="13"/>
    <x v="1"/>
    <x v="2"/>
    <x v="0"/>
    <x v="1"/>
    <n v="15"/>
    <n v="-48.940000000000055"/>
    <x v="0"/>
    <x v="0"/>
    <n v="3403.35"/>
  </r>
  <r>
    <x v="2068"/>
    <x v="349"/>
    <x v="4"/>
    <x v="2"/>
    <n v="2946.68"/>
    <n v="3060.03"/>
    <n v="68.2"/>
    <n v="50.2"/>
    <n v="2.8"/>
    <x v="0"/>
    <x v="0"/>
    <n v="0"/>
    <n v="0"/>
    <s v="D110"/>
    <x v="142"/>
    <x v="2"/>
    <n v="1049.6099999999999"/>
    <x v="1"/>
    <x v="0"/>
    <x v="0"/>
    <s v="transfer"/>
    <n v="7.7"/>
    <s v="No"/>
    <n v="0"/>
    <x v="9"/>
    <x v="4"/>
    <x v="2"/>
    <x v="1"/>
    <x v="1"/>
    <n v="18"/>
    <n v="-113.35000000000036"/>
    <x v="1"/>
    <x v="1"/>
    <n v="3996.29"/>
  </r>
  <r>
    <x v="2069"/>
    <x v="428"/>
    <x v="4"/>
    <x v="1"/>
    <n v="1976.46"/>
    <n v="2091.5"/>
    <n v="50.1"/>
    <n v="25.1"/>
    <n v="2.1"/>
    <x v="0"/>
    <x v="0"/>
    <n v="0"/>
    <n v="0"/>
    <s v="D154"/>
    <x v="60"/>
    <x v="0"/>
    <n v="1282.8499999999999"/>
    <x v="0"/>
    <x v="0"/>
    <x v="0"/>
    <s v="transfer"/>
    <n v="22.38"/>
    <s v="No"/>
    <n v="0"/>
    <x v="10"/>
    <x v="2"/>
    <x v="0"/>
    <x v="0"/>
    <x v="2"/>
    <n v="25"/>
    <n v="-115.03999999999996"/>
    <x v="1"/>
    <x v="0"/>
    <n v="3259.31"/>
  </r>
  <r>
    <x v="2070"/>
    <x v="277"/>
    <x v="1"/>
    <x v="2"/>
    <n v="3759.35"/>
    <n v="3374.49"/>
    <n v="94.1"/>
    <n v="77.099999999999994"/>
    <n v="3"/>
    <x v="0"/>
    <x v="0"/>
    <n v="0"/>
    <n v="0"/>
    <s v="D107"/>
    <x v="57"/>
    <x v="2"/>
    <n v="1065.25"/>
    <x v="1"/>
    <x v="0"/>
    <x v="0"/>
    <s v="transfer"/>
    <n v="20.11"/>
    <s v="Yes"/>
    <n v="1"/>
    <x v="17"/>
    <x v="7"/>
    <x v="1"/>
    <x v="1"/>
    <x v="2"/>
    <n v="17"/>
    <n v="384.86000000000013"/>
    <x v="1"/>
    <x v="1"/>
    <n v="4824.6000000000004"/>
  </r>
  <r>
    <x v="2071"/>
    <x v="359"/>
    <x v="5"/>
    <x v="3"/>
    <n v="4176.93"/>
    <n v="4129.8"/>
    <n v="47.7"/>
    <n v="39.700000000000003"/>
    <n v="3.8"/>
    <x v="0"/>
    <x v="0"/>
    <n v="0"/>
    <n v="0"/>
    <s v="D140"/>
    <x v="162"/>
    <x v="1"/>
    <n v="970.58"/>
    <x v="1"/>
    <x v="0"/>
    <x v="0"/>
    <s v="cash"/>
    <n v="13.29"/>
    <s v="No"/>
    <n v="0"/>
    <x v="1"/>
    <x v="9"/>
    <x v="1"/>
    <x v="0"/>
    <x v="0"/>
    <n v="8"/>
    <n v="47.130000000000109"/>
    <x v="0"/>
    <x v="1"/>
    <n v="5147.51"/>
  </r>
  <r>
    <x v="2072"/>
    <x v="354"/>
    <x v="5"/>
    <x v="2"/>
    <n v="3674.47"/>
    <n v="3634.02"/>
    <n v="45.1"/>
    <n v="23.1"/>
    <n v="3.4"/>
    <x v="0"/>
    <x v="0"/>
    <n v="0"/>
    <n v="0"/>
    <s v="D156"/>
    <x v="142"/>
    <x v="3"/>
    <n v="830.8"/>
    <x v="0"/>
    <x v="0"/>
    <x v="0"/>
    <s v="card"/>
    <n v="8.66"/>
    <s v="Yes"/>
    <n v="1"/>
    <x v="10"/>
    <x v="2"/>
    <x v="2"/>
    <x v="1"/>
    <x v="1"/>
    <n v="22"/>
    <n v="40.449999999999818"/>
    <x v="0"/>
    <x v="0"/>
    <n v="4505.2699999999995"/>
  </r>
  <r>
    <x v="2073"/>
    <x v="119"/>
    <x v="5"/>
    <x v="3"/>
    <n v="3662.42"/>
    <n v="3836.22"/>
    <n v="17.100000000000001"/>
    <n v="10"/>
    <n v="2.2000000000000002"/>
    <x v="0"/>
    <x v="0"/>
    <n v="0"/>
    <n v="0"/>
    <s v="D147"/>
    <x v="173"/>
    <x v="3"/>
    <n v="862.59"/>
    <x v="0"/>
    <x v="0"/>
    <x v="0"/>
    <s v="cash"/>
    <n v="16.059999999999999"/>
    <s v="Yes"/>
    <n v="1"/>
    <x v="14"/>
    <x v="13"/>
    <x v="2"/>
    <x v="0"/>
    <x v="1"/>
    <n v="7.1000000000000014"/>
    <n v="-173.79999999999973"/>
    <x v="1"/>
    <x v="0"/>
    <n v="4525.01"/>
  </r>
  <r>
    <x v="2074"/>
    <x v="304"/>
    <x v="4"/>
    <x v="2"/>
    <n v="3110.99"/>
    <n v="3014.69"/>
    <n v="45.7"/>
    <n v="33.700000000000003"/>
    <n v="2.5"/>
    <x v="0"/>
    <x v="0"/>
    <n v="0"/>
    <n v="0"/>
    <s v="D150"/>
    <x v="179"/>
    <x v="1"/>
    <n v="1027.27"/>
    <x v="0"/>
    <x v="0"/>
    <x v="0"/>
    <s v="cash"/>
    <n v="9.98"/>
    <s v="No"/>
    <n v="0"/>
    <x v="16"/>
    <x v="10"/>
    <x v="0"/>
    <x v="1"/>
    <x v="1"/>
    <n v="12"/>
    <n v="96.299999999999727"/>
    <x v="1"/>
    <x v="1"/>
    <n v="4138.26"/>
  </r>
  <r>
    <x v="2075"/>
    <x v="334"/>
    <x v="2"/>
    <x v="0"/>
    <n v="2190.27"/>
    <n v="2000.61"/>
    <n v="9.8000000000000007"/>
    <n v="10"/>
    <n v="4.2"/>
    <x v="0"/>
    <x v="0"/>
    <n v="0"/>
    <n v="0"/>
    <s v="D144"/>
    <x v="32"/>
    <x v="0"/>
    <n v="851.76"/>
    <x v="0"/>
    <x v="0"/>
    <x v="0"/>
    <s v="cash"/>
    <n v="22.09"/>
    <s v="No"/>
    <n v="0"/>
    <x v="16"/>
    <x v="3"/>
    <x v="2"/>
    <x v="1"/>
    <x v="1"/>
    <n v="-0.19999999999999929"/>
    <n v="189.66000000000008"/>
    <x v="0"/>
    <x v="1"/>
    <n v="3042.0299999999997"/>
  </r>
  <r>
    <x v="2076"/>
    <x v="554"/>
    <x v="5"/>
    <x v="0"/>
    <n v="2664.83"/>
    <n v="2617.9699999999998"/>
    <n v="26.5"/>
    <n v="10"/>
    <n v="4.4000000000000004"/>
    <x v="0"/>
    <x v="0"/>
    <n v="0"/>
    <n v="0"/>
    <s v="D133"/>
    <x v="145"/>
    <x v="2"/>
    <n v="1096"/>
    <x v="0"/>
    <x v="0"/>
    <x v="0"/>
    <s v="cash"/>
    <n v="4.26"/>
    <s v="Yes"/>
    <n v="1"/>
    <x v="5"/>
    <x v="12"/>
    <x v="2"/>
    <x v="1"/>
    <x v="0"/>
    <n v="16.5"/>
    <n v="46.860000000000127"/>
    <x v="0"/>
    <x v="0"/>
    <n v="3760.83"/>
  </r>
  <r>
    <x v="2077"/>
    <x v="106"/>
    <x v="5"/>
    <x v="0"/>
    <n v="3154.6"/>
    <n v="3076.51"/>
    <n v="38.299999999999997"/>
    <n v="23.3"/>
    <n v="2.5"/>
    <x v="1"/>
    <x v="3"/>
    <n v="1"/>
    <n v="0"/>
    <s v="D145"/>
    <x v="61"/>
    <x v="1"/>
    <n v="830.32"/>
    <x v="0"/>
    <x v="0"/>
    <x v="0"/>
    <s v="transfer"/>
    <n v="15.45"/>
    <s v="Yes"/>
    <n v="1"/>
    <x v="4"/>
    <x v="11"/>
    <x v="0"/>
    <x v="0"/>
    <x v="1"/>
    <n v="14.999999999999996"/>
    <n v="78.089999999999691"/>
    <x v="1"/>
    <x v="0"/>
    <n v="3984.92"/>
  </r>
  <r>
    <x v="2078"/>
    <x v="138"/>
    <x v="1"/>
    <x v="3"/>
    <n v="2610.36"/>
    <n v="2472.73"/>
    <n v="56.3"/>
    <n v="32.299999999999997"/>
    <n v="2.9"/>
    <x v="1"/>
    <x v="4"/>
    <n v="2"/>
    <n v="1"/>
    <s v="D158"/>
    <x v="158"/>
    <x v="1"/>
    <n v="962.38"/>
    <x v="0"/>
    <x v="0"/>
    <x v="0"/>
    <s v="cash"/>
    <n v="-7.14"/>
    <s v="No"/>
    <n v="0"/>
    <x v="17"/>
    <x v="12"/>
    <x v="0"/>
    <x v="0"/>
    <x v="2"/>
    <n v="24"/>
    <n v="137.63000000000011"/>
    <x v="1"/>
    <x v="1"/>
    <n v="3572.7400000000002"/>
  </r>
  <r>
    <x v="2079"/>
    <x v="261"/>
    <x v="4"/>
    <x v="2"/>
    <n v="4016.98"/>
    <n v="4120.79"/>
    <n v="65.900000000000006"/>
    <n v="47.9"/>
    <n v="1.7"/>
    <x v="1"/>
    <x v="2"/>
    <n v="4"/>
    <n v="0"/>
    <s v="D113"/>
    <x v="56"/>
    <x v="3"/>
    <n v="860.12"/>
    <x v="1"/>
    <x v="0"/>
    <x v="0"/>
    <s v="cash"/>
    <n v="18.28"/>
    <s v="No"/>
    <n v="0"/>
    <x v="1"/>
    <x v="4"/>
    <x v="1"/>
    <x v="0"/>
    <x v="0"/>
    <n v="18.000000000000007"/>
    <n v="-103.80999999999995"/>
    <x v="1"/>
    <x v="1"/>
    <n v="4877.1000000000004"/>
  </r>
  <r>
    <x v="2080"/>
    <x v="555"/>
    <x v="1"/>
    <x v="2"/>
    <n v="2146.66"/>
    <n v="2022.01"/>
    <n v="60.7"/>
    <n v="40.700000000000003"/>
    <n v="2.4"/>
    <x v="1"/>
    <x v="2"/>
    <n v="4"/>
    <n v="0"/>
    <s v="D142"/>
    <x v="106"/>
    <x v="2"/>
    <n v="1096.5899999999999"/>
    <x v="0"/>
    <x v="0"/>
    <x v="0"/>
    <s v="transfer"/>
    <n v="2"/>
    <s v="Yes"/>
    <n v="1"/>
    <x v="17"/>
    <x v="8"/>
    <x v="1"/>
    <x v="0"/>
    <x v="2"/>
    <n v="20"/>
    <n v="124.64999999999986"/>
    <x v="1"/>
    <x v="1"/>
    <n v="3243.25"/>
  </r>
  <r>
    <x v="2081"/>
    <x v="484"/>
    <x v="3"/>
    <x v="0"/>
    <n v="3468.03"/>
    <n v="3345.56"/>
    <n v="34.6"/>
    <n v="19.600000000000001"/>
    <n v="2"/>
    <x v="0"/>
    <x v="0"/>
    <n v="0"/>
    <n v="0"/>
    <s v="D140"/>
    <x v="138"/>
    <x v="1"/>
    <n v="1049.18"/>
    <x v="0"/>
    <x v="0"/>
    <x v="0"/>
    <s v="cash"/>
    <n v="0.11"/>
    <s v="Yes"/>
    <n v="1"/>
    <x v="1"/>
    <x v="5"/>
    <x v="1"/>
    <x v="1"/>
    <x v="2"/>
    <n v="15"/>
    <n v="122.47000000000025"/>
    <x v="1"/>
    <x v="1"/>
    <n v="4517.21"/>
  </r>
  <r>
    <x v="2082"/>
    <x v="52"/>
    <x v="2"/>
    <x v="0"/>
    <n v="3429.1"/>
    <n v="3531.78"/>
    <n v="65.900000000000006"/>
    <n v="50.9"/>
    <n v="3.6"/>
    <x v="1"/>
    <x v="4"/>
    <n v="2"/>
    <n v="1"/>
    <s v="D157"/>
    <x v="89"/>
    <x v="1"/>
    <n v="1076.6500000000001"/>
    <x v="1"/>
    <x v="0"/>
    <x v="0"/>
    <s v="card"/>
    <n v="10.92"/>
    <s v="Yes"/>
    <n v="1"/>
    <x v="14"/>
    <x v="3"/>
    <x v="2"/>
    <x v="1"/>
    <x v="2"/>
    <n v="15.000000000000007"/>
    <n v="-102.68000000000029"/>
    <x v="1"/>
    <x v="0"/>
    <n v="4505.75"/>
  </r>
  <r>
    <x v="2083"/>
    <x v="201"/>
    <x v="1"/>
    <x v="1"/>
    <n v="3491.36"/>
    <n v="3280.48"/>
    <n v="42.2"/>
    <n v="18.2"/>
    <n v="3.9"/>
    <x v="0"/>
    <x v="0"/>
    <n v="0"/>
    <n v="0"/>
    <s v="D128"/>
    <x v="145"/>
    <x v="3"/>
    <n v="1008.72"/>
    <x v="0"/>
    <x v="0"/>
    <x v="0"/>
    <s v="cash"/>
    <n v="9.5299999999999994"/>
    <s v="No"/>
    <n v="0"/>
    <x v="7"/>
    <x v="4"/>
    <x v="1"/>
    <x v="1"/>
    <x v="1"/>
    <n v="24.000000000000004"/>
    <n v="210.88000000000011"/>
    <x v="0"/>
    <x v="0"/>
    <n v="4500.08"/>
  </r>
  <r>
    <x v="2084"/>
    <x v="423"/>
    <x v="4"/>
    <x v="2"/>
    <n v="3355.3"/>
    <n v="3242"/>
    <n v="51.5"/>
    <n v="33.5"/>
    <n v="2.7"/>
    <x v="1"/>
    <x v="2"/>
    <n v="4"/>
    <n v="0"/>
    <s v="D127"/>
    <x v="57"/>
    <x v="3"/>
    <n v="901.21"/>
    <x v="1"/>
    <x v="0"/>
    <x v="0"/>
    <s v="cash"/>
    <n v="17.28"/>
    <s v="Yes"/>
    <n v="1"/>
    <x v="14"/>
    <x v="13"/>
    <x v="2"/>
    <x v="1"/>
    <x v="2"/>
    <n v="18"/>
    <n v="113.30000000000018"/>
    <x v="1"/>
    <x v="0"/>
    <n v="4256.51"/>
  </r>
  <r>
    <x v="2085"/>
    <x v="476"/>
    <x v="3"/>
    <x v="2"/>
    <n v="1547.2"/>
    <n v="1482.81"/>
    <n v="32.200000000000003"/>
    <n v="19.2"/>
    <n v="3.7"/>
    <x v="0"/>
    <x v="0"/>
    <n v="0"/>
    <n v="0"/>
    <s v="D105"/>
    <x v="80"/>
    <x v="0"/>
    <n v="943.99"/>
    <x v="0"/>
    <x v="0"/>
    <x v="0"/>
    <s v="card"/>
    <n v="5.5"/>
    <s v="No"/>
    <n v="0"/>
    <x v="6"/>
    <x v="4"/>
    <x v="2"/>
    <x v="1"/>
    <x v="1"/>
    <n v="13.000000000000004"/>
    <n v="64.3900000000001"/>
    <x v="0"/>
    <x v="1"/>
    <n v="2491.19"/>
  </r>
  <r>
    <x v="2086"/>
    <x v="21"/>
    <x v="0"/>
    <x v="3"/>
    <n v="4054.99"/>
    <n v="3755.24"/>
    <n v="29.2"/>
    <n v="18.2"/>
    <n v="2.2000000000000002"/>
    <x v="0"/>
    <x v="0"/>
    <n v="0"/>
    <n v="0"/>
    <s v="D104"/>
    <x v="119"/>
    <x v="1"/>
    <n v="973.55"/>
    <x v="0"/>
    <x v="0"/>
    <x v="0"/>
    <s v="card"/>
    <n v="14.43"/>
    <s v="No"/>
    <n v="0"/>
    <x v="17"/>
    <x v="7"/>
    <x v="1"/>
    <x v="1"/>
    <x v="1"/>
    <n v="11"/>
    <n v="299.75"/>
    <x v="1"/>
    <x v="1"/>
    <n v="5028.54"/>
  </r>
  <r>
    <x v="2087"/>
    <x v="122"/>
    <x v="0"/>
    <x v="2"/>
    <n v="3798.98"/>
    <n v="3828.92"/>
    <n v="49.9"/>
    <n v="36.9"/>
    <n v="3.2"/>
    <x v="0"/>
    <x v="0"/>
    <n v="0"/>
    <n v="0"/>
    <s v="D102"/>
    <x v="76"/>
    <x v="3"/>
    <n v="1045.1199999999999"/>
    <x v="0"/>
    <x v="0"/>
    <x v="0"/>
    <s v="transfer"/>
    <n v="6.42"/>
    <s v="Yes"/>
    <n v="1"/>
    <x v="17"/>
    <x v="6"/>
    <x v="0"/>
    <x v="1"/>
    <x v="0"/>
    <n v="13"/>
    <n v="-29.940000000000055"/>
    <x v="0"/>
    <x v="1"/>
    <n v="4844.1000000000004"/>
  </r>
  <r>
    <x v="2088"/>
    <x v="218"/>
    <x v="0"/>
    <x v="3"/>
    <n v="2795.86"/>
    <n v="2482.3000000000002"/>
    <n v="22.9"/>
    <n v="10.9"/>
    <n v="3.4"/>
    <x v="0"/>
    <x v="0"/>
    <n v="0"/>
    <n v="0"/>
    <s v="D133"/>
    <x v="88"/>
    <x v="1"/>
    <n v="918.59"/>
    <x v="0"/>
    <x v="0"/>
    <x v="0"/>
    <s v="cash"/>
    <n v="13.18"/>
    <s v="No"/>
    <n v="0"/>
    <x v="6"/>
    <x v="3"/>
    <x v="1"/>
    <x v="0"/>
    <x v="0"/>
    <n v="11.999999999999998"/>
    <n v="313.55999999999995"/>
    <x v="0"/>
    <x v="1"/>
    <n v="3714.4500000000003"/>
  </r>
  <r>
    <x v="2089"/>
    <x v="301"/>
    <x v="1"/>
    <x v="2"/>
    <n v="3026.01"/>
    <n v="2724.69"/>
    <n v="27"/>
    <n v="16"/>
    <n v="3"/>
    <x v="1"/>
    <x v="6"/>
    <n v="5"/>
    <n v="0"/>
    <s v="D112"/>
    <x v="92"/>
    <x v="1"/>
    <n v="861.82"/>
    <x v="0"/>
    <x v="0"/>
    <x v="0"/>
    <s v="card"/>
    <n v="16.8"/>
    <s v="No"/>
    <n v="0"/>
    <x v="13"/>
    <x v="0"/>
    <x v="0"/>
    <x v="1"/>
    <x v="2"/>
    <n v="11"/>
    <n v="301.32000000000016"/>
    <x v="1"/>
    <x v="0"/>
    <n v="3887.8300000000004"/>
  </r>
  <r>
    <x v="2090"/>
    <x v="115"/>
    <x v="1"/>
    <x v="0"/>
    <n v="4056.87"/>
    <n v="4060.55"/>
    <n v="23.1"/>
    <n v="10"/>
    <n v="2.8"/>
    <x v="0"/>
    <x v="0"/>
    <n v="0"/>
    <n v="0"/>
    <s v="D150"/>
    <x v="22"/>
    <x v="3"/>
    <n v="882.7"/>
    <x v="0"/>
    <x v="0"/>
    <x v="0"/>
    <s v="card"/>
    <n v="11.76"/>
    <s v="No"/>
    <n v="0"/>
    <x v="3"/>
    <x v="12"/>
    <x v="0"/>
    <x v="0"/>
    <x v="2"/>
    <n v="13.100000000000001"/>
    <n v="-3.680000000000291"/>
    <x v="1"/>
    <x v="1"/>
    <n v="4939.57"/>
  </r>
  <r>
    <x v="2091"/>
    <x v="297"/>
    <x v="5"/>
    <x v="2"/>
    <n v="2877.2"/>
    <n v="2869.39"/>
    <n v="72.8"/>
    <n v="56.8"/>
    <n v="3.2"/>
    <x v="0"/>
    <x v="0"/>
    <n v="0"/>
    <n v="0"/>
    <s v="D122"/>
    <x v="129"/>
    <x v="1"/>
    <n v="874.59"/>
    <x v="1"/>
    <x v="0"/>
    <x v="0"/>
    <s v="cash"/>
    <n v="13.04"/>
    <s v="Yes"/>
    <n v="1"/>
    <x v="11"/>
    <x v="2"/>
    <x v="1"/>
    <x v="1"/>
    <x v="0"/>
    <n v="16"/>
    <n v="7.8099999999999454"/>
    <x v="0"/>
    <x v="0"/>
    <n v="3751.79"/>
  </r>
  <r>
    <x v="2092"/>
    <x v="70"/>
    <x v="2"/>
    <x v="1"/>
    <n v="2922.54"/>
    <n v="2684.32"/>
    <n v="13.5"/>
    <n v="10"/>
    <n v="4.0999999999999996"/>
    <x v="0"/>
    <x v="0"/>
    <n v="0"/>
    <n v="0"/>
    <s v="D138"/>
    <x v="12"/>
    <x v="2"/>
    <n v="846.88"/>
    <x v="0"/>
    <x v="0"/>
    <x v="0"/>
    <s v="card"/>
    <n v="8.77"/>
    <s v="Yes"/>
    <n v="1"/>
    <x v="3"/>
    <x v="12"/>
    <x v="1"/>
    <x v="1"/>
    <x v="1"/>
    <n v="3.5"/>
    <n v="238.2199999999998"/>
    <x v="0"/>
    <x v="1"/>
    <n v="3769.42"/>
  </r>
  <r>
    <x v="2093"/>
    <x v="327"/>
    <x v="3"/>
    <x v="2"/>
    <n v="3890.31"/>
    <n v="3675.99"/>
    <n v="40"/>
    <n v="16"/>
    <n v="4.5"/>
    <x v="0"/>
    <x v="0"/>
    <n v="0"/>
    <n v="0"/>
    <s v="D160"/>
    <x v="146"/>
    <x v="3"/>
    <n v="859.05"/>
    <x v="0"/>
    <x v="0"/>
    <x v="0"/>
    <s v="cash"/>
    <n v="-1.28"/>
    <s v="Yes"/>
    <n v="1"/>
    <x v="8"/>
    <x v="11"/>
    <x v="2"/>
    <x v="0"/>
    <x v="2"/>
    <n v="24"/>
    <n v="214.32000000000016"/>
    <x v="0"/>
    <x v="0"/>
    <n v="4749.3599999999997"/>
  </r>
  <r>
    <x v="2094"/>
    <x v="556"/>
    <x v="2"/>
    <x v="0"/>
    <n v="2588.15"/>
    <n v="2609.9299999999998"/>
    <n v="49.1"/>
    <n v="25.1"/>
    <n v="2.8"/>
    <x v="0"/>
    <x v="0"/>
    <n v="0"/>
    <n v="0"/>
    <s v="D143"/>
    <x v="89"/>
    <x v="0"/>
    <n v="940.71"/>
    <x v="1"/>
    <x v="0"/>
    <x v="0"/>
    <s v="cash"/>
    <n v="21.79"/>
    <s v="Yes"/>
    <n v="1"/>
    <x v="16"/>
    <x v="13"/>
    <x v="1"/>
    <x v="0"/>
    <x v="0"/>
    <n v="24"/>
    <n v="-21.779999999999745"/>
    <x v="1"/>
    <x v="1"/>
    <n v="3528.86"/>
  </r>
  <r>
    <x v="2095"/>
    <x v="470"/>
    <x v="0"/>
    <x v="0"/>
    <n v="2356.48"/>
    <n v="2397.7600000000002"/>
    <n v="40.5"/>
    <n v="20.5"/>
    <n v="3.5"/>
    <x v="0"/>
    <x v="0"/>
    <n v="0"/>
    <n v="0"/>
    <s v="D104"/>
    <x v="180"/>
    <x v="0"/>
    <n v="732.69"/>
    <x v="0"/>
    <x v="0"/>
    <x v="0"/>
    <s v="cash"/>
    <n v="16.68"/>
    <s v="Yes"/>
    <n v="1"/>
    <x v="1"/>
    <x v="1"/>
    <x v="2"/>
    <x v="1"/>
    <x v="0"/>
    <n v="20"/>
    <n v="-41.2800000000002"/>
    <x v="0"/>
    <x v="1"/>
    <n v="3089.17"/>
  </r>
  <r>
    <x v="2096"/>
    <x v="265"/>
    <x v="5"/>
    <x v="1"/>
    <n v="4013.62"/>
    <n v="3806.96"/>
    <n v="25.3"/>
    <n v="20.3"/>
    <n v="1.9"/>
    <x v="0"/>
    <x v="0"/>
    <n v="0"/>
    <n v="0"/>
    <s v="D133"/>
    <x v="4"/>
    <x v="3"/>
    <n v="797.01"/>
    <x v="0"/>
    <x v="0"/>
    <x v="0"/>
    <s v="card"/>
    <n v="16.010000000000002"/>
    <s v="No"/>
    <n v="0"/>
    <x v="6"/>
    <x v="14"/>
    <x v="2"/>
    <x v="0"/>
    <x v="1"/>
    <n v="5"/>
    <n v="206.65999999999985"/>
    <x v="1"/>
    <x v="1"/>
    <n v="4810.63"/>
  </r>
  <r>
    <x v="2097"/>
    <x v="269"/>
    <x v="3"/>
    <x v="2"/>
    <n v="3684.94"/>
    <n v="3939.94"/>
    <n v="14"/>
    <n v="10"/>
    <n v="4.5999999999999996"/>
    <x v="1"/>
    <x v="1"/>
    <n v="3"/>
    <n v="0"/>
    <s v="D129"/>
    <x v="140"/>
    <x v="0"/>
    <n v="1017.1"/>
    <x v="0"/>
    <x v="0"/>
    <x v="0"/>
    <s v="cash"/>
    <n v="20.43"/>
    <s v="No"/>
    <n v="0"/>
    <x v="7"/>
    <x v="7"/>
    <x v="2"/>
    <x v="1"/>
    <x v="2"/>
    <n v="4"/>
    <n v="-255"/>
    <x v="1"/>
    <x v="0"/>
    <n v="4702.04"/>
  </r>
  <r>
    <x v="2098"/>
    <x v="274"/>
    <x v="5"/>
    <x v="1"/>
    <n v="2500.46"/>
    <n v="2610.64"/>
    <n v="77.599999999999994"/>
    <n v="61.6"/>
    <n v="1.4"/>
    <x v="0"/>
    <x v="0"/>
    <n v="0"/>
    <n v="0"/>
    <s v="D107"/>
    <x v="80"/>
    <x v="2"/>
    <n v="1043.71"/>
    <x v="1"/>
    <x v="1"/>
    <x v="1"/>
    <s v="cash"/>
    <n v="20.11"/>
    <s v="Yes"/>
    <n v="1"/>
    <x v="17"/>
    <x v="7"/>
    <x v="2"/>
    <x v="1"/>
    <x v="0"/>
    <n v="15.999999999999993"/>
    <n v="-110.17999999999984"/>
    <x v="1"/>
    <x v="1"/>
    <n v="3544.17"/>
  </r>
  <r>
    <x v="2099"/>
    <x v="51"/>
    <x v="1"/>
    <x v="1"/>
    <n v="1811.61"/>
    <n v="1747.37"/>
    <n v="55.4"/>
    <n v="32.4"/>
    <n v="2.7"/>
    <x v="0"/>
    <x v="0"/>
    <n v="0"/>
    <n v="0"/>
    <s v="D113"/>
    <x v="95"/>
    <x v="0"/>
    <n v="911.7"/>
    <x v="0"/>
    <x v="0"/>
    <x v="0"/>
    <s v="cash"/>
    <n v="-1.21"/>
    <s v="No"/>
    <n v="0"/>
    <x v="14"/>
    <x v="2"/>
    <x v="0"/>
    <x v="1"/>
    <x v="1"/>
    <n v="23"/>
    <n v="64.240000000000009"/>
    <x v="1"/>
    <x v="0"/>
    <n v="2723.31"/>
  </r>
  <r>
    <x v="2100"/>
    <x v="557"/>
    <x v="1"/>
    <x v="1"/>
    <n v="3605.52"/>
    <n v="3757.07"/>
    <n v="64.400000000000006"/>
    <n v="45.4"/>
    <n v="2.5"/>
    <x v="1"/>
    <x v="4"/>
    <n v="2"/>
    <n v="1"/>
    <s v="D103"/>
    <x v="168"/>
    <x v="3"/>
    <n v="1136.71"/>
    <x v="0"/>
    <x v="0"/>
    <x v="0"/>
    <s v="transfer"/>
    <n v="14.13"/>
    <s v="Yes"/>
    <n v="1"/>
    <x v="16"/>
    <x v="13"/>
    <x v="2"/>
    <x v="0"/>
    <x v="0"/>
    <n v="19.000000000000007"/>
    <n v="-151.55000000000018"/>
    <x v="1"/>
    <x v="1"/>
    <n v="4742.2299999999996"/>
  </r>
  <r>
    <x v="2101"/>
    <x v="229"/>
    <x v="0"/>
    <x v="3"/>
    <n v="3940.27"/>
    <n v="3704.46"/>
    <n v="35"/>
    <n v="24"/>
    <n v="3.1"/>
    <x v="0"/>
    <x v="0"/>
    <n v="0"/>
    <n v="0"/>
    <s v="D122"/>
    <x v="46"/>
    <x v="3"/>
    <n v="1189.1199999999999"/>
    <x v="1"/>
    <x v="0"/>
    <x v="0"/>
    <s v="transfer"/>
    <n v="10.88"/>
    <s v="Yes"/>
    <n v="1"/>
    <x v="1"/>
    <x v="1"/>
    <x v="0"/>
    <x v="1"/>
    <x v="0"/>
    <n v="11"/>
    <n v="235.80999999999995"/>
    <x v="0"/>
    <x v="1"/>
    <n v="5129.3899999999994"/>
  </r>
  <r>
    <x v="2102"/>
    <x v="390"/>
    <x v="0"/>
    <x v="1"/>
    <n v="2065.16"/>
    <n v="1683.45"/>
    <n v="35.5"/>
    <n v="24.5"/>
    <n v="4.3"/>
    <x v="0"/>
    <x v="0"/>
    <n v="0"/>
    <n v="0"/>
    <s v="D100"/>
    <x v="16"/>
    <x v="0"/>
    <n v="996.52"/>
    <x v="0"/>
    <x v="0"/>
    <x v="0"/>
    <s v="transfer"/>
    <n v="15.58"/>
    <s v="No"/>
    <n v="0"/>
    <x v="5"/>
    <x v="3"/>
    <x v="0"/>
    <x v="1"/>
    <x v="2"/>
    <n v="11"/>
    <n v="381.70999999999981"/>
    <x v="0"/>
    <x v="0"/>
    <n v="3061.68"/>
  </r>
  <r>
    <x v="2103"/>
    <x v="260"/>
    <x v="5"/>
    <x v="0"/>
    <n v="3938.21"/>
    <n v="3850.42"/>
    <n v="35.799999999999997"/>
    <n v="25.8"/>
    <n v="3.7"/>
    <x v="0"/>
    <x v="0"/>
    <n v="0"/>
    <n v="0"/>
    <s v="D152"/>
    <x v="23"/>
    <x v="3"/>
    <n v="1133.8399999999999"/>
    <x v="1"/>
    <x v="0"/>
    <x v="0"/>
    <s v="cash"/>
    <n v="0.59"/>
    <s v="Yes"/>
    <n v="1"/>
    <x v="6"/>
    <x v="14"/>
    <x v="2"/>
    <x v="1"/>
    <x v="2"/>
    <n v="9.9999999999999964"/>
    <n v="87.789999999999964"/>
    <x v="0"/>
    <x v="1"/>
    <n v="5072.05"/>
  </r>
  <r>
    <x v="2104"/>
    <x v="316"/>
    <x v="0"/>
    <x v="1"/>
    <n v="2478.2800000000002"/>
    <n v="2427.9699999999998"/>
    <n v="89.6"/>
    <n v="67.599999999999994"/>
    <n v="4.0999999999999996"/>
    <x v="1"/>
    <x v="2"/>
    <n v="4"/>
    <n v="0"/>
    <s v="D102"/>
    <x v="16"/>
    <x v="0"/>
    <n v="1149.71"/>
    <x v="1"/>
    <x v="1"/>
    <x v="1"/>
    <s v="cash"/>
    <n v="19.95"/>
    <s v="Yes"/>
    <n v="1"/>
    <x v="1"/>
    <x v="3"/>
    <x v="0"/>
    <x v="1"/>
    <x v="0"/>
    <n v="22"/>
    <n v="50.3100000000004"/>
    <x v="1"/>
    <x v="1"/>
    <n v="3627.9900000000002"/>
  </r>
  <r>
    <x v="2105"/>
    <x v="558"/>
    <x v="0"/>
    <x v="3"/>
    <n v="3552.1"/>
    <n v="3731.9"/>
    <n v="47.5"/>
    <n v="37.5"/>
    <n v="4.4000000000000004"/>
    <x v="0"/>
    <x v="0"/>
    <n v="0"/>
    <n v="0"/>
    <s v="D106"/>
    <x v="69"/>
    <x v="3"/>
    <n v="936.3"/>
    <x v="0"/>
    <x v="0"/>
    <x v="0"/>
    <s v="cash"/>
    <n v="3.61"/>
    <s v="Yes"/>
    <n v="1"/>
    <x v="3"/>
    <x v="11"/>
    <x v="2"/>
    <x v="1"/>
    <x v="1"/>
    <n v="10"/>
    <n v="-179.80000000000018"/>
    <x v="0"/>
    <x v="1"/>
    <n v="4488.3999999999996"/>
  </r>
  <r>
    <x v="2106"/>
    <x v="340"/>
    <x v="1"/>
    <x v="2"/>
    <n v="2896.15"/>
    <n v="2461.7199999999998"/>
    <n v="76.400000000000006"/>
    <n v="61.4"/>
    <n v="3.5"/>
    <x v="1"/>
    <x v="4"/>
    <n v="2"/>
    <n v="1"/>
    <s v="D143"/>
    <x v="46"/>
    <x v="1"/>
    <n v="944.83"/>
    <x v="0"/>
    <x v="0"/>
    <x v="0"/>
    <s v="card"/>
    <n v="-0.03"/>
    <s v="Yes"/>
    <n v="1"/>
    <x v="0"/>
    <x v="8"/>
    <x v="0"/>
    <x v="0"/>
    <x v="2"/>
    <n v="15.000000000000007"/>
    <n v="434.43000000000029"/>
    <x v="1"/>
    <x v="0"/>
    <n v="3840.98"/>
  </r>
  <r>
    <x v="2107"/>
    <x v="112"/>
    <x v="3"/>
    <x v="0"/>
    <n v="1999.07"/>
    <n v="2001.9"/>
    <n v="36.6"/>
    <n v="22.6"/>
    <n v="4.8"/>
    <x v="0"/>
    <x v="0"/>
    <n v="0"/>
    <n v="0"/>
    <s v="D122"/>
    <x v="34"/>
    <x v="0"/>
    <n v="1174.8699999999999"/>
    <x v="0"/>
    <x v="0"/>
    <x v="0"/>
    <s v="transfer"/>
    <n v="20"/>
    <s v="Yes"/>
    <n v="1"/>
    <x v="7"/>
    <x v="2"/>
    <x v="2"/>
    <x v="1"/>
    <x v="2"/>
    <n v="14"/>
    <n v="-2.8300000000001546"/>
    <x v="0"/>
    <x v="0"/>
    <n v="3173.9399999999996"/>
  </r>
  <r>
    <x v="2108"/>
    <x v="338"/>
    <x v="5"/>
    <x v="3"/>
    <n v="1600.84"/>
    <n v="1810.23"/>
    <n v="39.299999999999997"/>
    <n v="17.3"/>
    <n v="3.2"/>
    <x v="1"/>
    <x v="5"/>
    <n v="6"/>
    <n v="0"/>
    <s v="D119"/>
    <x v="63"/>
    <x v="0"/>
    <n v="726.23"/>
    <x v="0"/>
    <x v="0"/>
    <x v="0"/>
    <s v="cash"/>
    <n v="12.31"/>
    <s v="Yes"/>
    <n v="1"/>
    <x v="6"/>
    <x v="14"/>
    <x v="0"/>
    <x v="1"/>
    <x v="2"/>
    <n v="21.999999999999996"/>
    <n v="-209.3900000000001"/>
    <x v="1"/>
    <x v="1"/>
    <n v="2327.0699999999997"/>
  </r>
  <r>
    <x v="2109"/>
    <x v="79"/>
    <x v="1"/>
    <x v="2"/>
    <n v="2355.7399999999998"/>
    <n v="2302.34"/>
    <n v="71.8"/>
    <n v="56.8"/>
    <n v="4.7"/>
    <x v="0"/>
    <x v="0"/>
    <n v="0"/>
    <n v="0"/>
    <s v="D155"/>
    <x v="111"/>
    <x v="0"/>
    <n v="1015.82"/>
    <x v="1"/>
    <x v="0"/>
    <x v="0"/>
    <s v="transfer"/>
    <n v="13.37"/>
    <s v="Yes"/>
    <n v="1"/>
    <x v="2"/>
    <x v="7"/>
    <x v="0"/>
    <x v="1"/>
    <x v="0"/>
    <n v="15"/>
    <n v="53.399999999999636"/>
    <x v="0"/>
    <x v="0"/>
    <n v="3371.56"/>
  </r>
  <r>
    <x v="2110"/>
    <x v="32"/>
    <x v="1"/>
    <x v="0"/>
    <n v="2803.36"/>
    <n v="2909.61"/>
    <n v="39.1"/>
    <n v="27.1"/>
    <n v="3"/>
    <x v="0"/>
    <x v="0"/>
    <n v="0"/>
    <n v="0"/>
    <s v="D159"/>
    <x v="160"/>
    <x v="1"/>
    <n v="1241.29"/>
    <x v="0"/>
    <x v="0"/>
    <x v="0"/>
    <s v="cash"/>
    <n v="2.5499999999999998"/>
    <s v="No"/>
    <n v="0"/>
    <x v="10"/>
    <x v="6"/>
    <x v="1"/>
    <x v="1"/>
    <x v="2"/>
    <n v="12"/>
    <n v="-106.25"/>
    <x v="1"/>
    <x v="0"/>
    <n v="4044.65"/>
  </r>
  <r>
    <x v="2111"/>
    <x v="112"/>
    <x v="2"/>
    <x v="2"/>
    <n v="2182.8200000000002"/>
    <n v="1974.92"/>
    <n v="17.600000000000001"/>
    <n v="10"/>
    <n v="3.7"/>
    <x v="0"/>
    <x v="0"/>
    <n v="0"/>
    <n v="0"/>
    <s v="D128"/>
    <x v="17"/>
    <x v="0"/>
    <n v="881.48"/>
    <x v="0"/>
    <x v="0"/>
    <x v="0"/>
    <s v="transfer"/>
    <n v="13.29"/>
    <s v="No"/>
    <n v="0"/>
    <x v="0"/>
    <x v="12"/>
    <x v="0"/>
    <x v="0"/>
    <x v="1"/>
    <n v="7.6000000000000014"/>
    <n v="207.90000000000009"/>
    <x v="0"/>
    <x v="0"/>
    <n v="3064.3"/>
  </r>
  <r>
    <x v="2112"/>
    <x v="328"/>
    <x v="5"/>
    <x v="3"/>
    <n v="-3295.69"/>
    <n v="-3088.89"/>
    <n v="47.9"/>
    <n v="38.9"/>
    <n v="3.5"/>
    <x v="0"/>
    <x v="0"/>
    <n v="0"/>
    <n v="0"/>
    <s v="D124"/>
    <x v="148"/>
    <x v="3"/>
    <n v="988.37"/>
    <x v="0"/>
    <x v="0"/>
    <x v="0"/>
    <s v="cash"/>
    <n v="-4"/>
    <s v="Yes"/>
    <n v="1"/>
    <x v="7"/>
    <x v="3"/>
    <x v="0"/>
    <x v="0"/>
    <x v="0"/>
    <n v="9"/>
    <n v="-206.80000000000018"/>
    <x v="0"/>
    <x v="0"/>
    <n v="-2307.3200000000002"/>
  </r>
  <r>
    <x v="2113"/>
    <x v="103"/>
    <x v="3"/>
    <x v="0"/>
    <n v="-4265.74"/>
    <n v="-4641.8100000000004"/>
    <n v="49.6"/>
    <n v="24.6"/>
    <n v="4"/>
    <x v="0"/>
    <x v="0"/>
    <n v="0"/>
    <n v="0"/>
    <s v="D107"/>
    <x v="43"/>
    <x v="1"/>
    <n v="976.17"/>
    <x v="0"/>
    <x v="0"/>
    <x v="0"/>
    <s v="cash"/>
    <n v="9.94"/>
    <s v="Yes"/>
    <n v="1"/>
    <x v="3"/>
    <x v="4"/>
    <x v="1"/>
    <x v="1"/>
    <x v="1"/>
    <n v="25"/>
    <n v="376.07000000000062"/>
    <x v="0"/>
    <x v="1"/>
    <n v="-3289.5699999999997"/>
  </r>
  <r>
    <x v="2114"/>
    <x v="549"/>
    <x v="1"/>
    <x v="2"/>
    <n v="3313.5"/>
    <n v="3515.03"/>
    <n v="45.1"/>
    <n v="32.1"/>
    <n v="1.7"/>
    <x v="0"/>
    <x v="0"/>
    <n v="0"/>
    <n v="0"/>
    <s v="D115"/>
    <x v="171"/>
    <x v="2"/>
    <n v="1093.7"/>
    <x v="0"/>
    <x v="0"/>
    <x v="0"/>
    <s v="transfer"/>
    <n v="10.86"/>
    <s v="No"/>
    <n v="0"/>
    <x v="13"/>
    <x v="12"/>
    <x v="1"/>
    <x v="0"/>
    <x v="0"/>
    <n v="13"/>
    <n v="-201.5300000000002"/>
    <x v="1"/>
    <x v="0"/>
    <n v="4407.2"/>
  </r>
  <r>
    <x v="2115"/>
    <x v="325"/>
    <x v="3"/>
    <x v="2"/>
    <n v="2730.66"/>
    <n v="2631.77"/>
    <n v="29.7"/>
    <n v="18.7"/>
    <n v="4.4000000000000004"/>
    <x v="0"/>
    <x v="0"/>
    <n v="0"/>
    <n v="0"/>
    <s v="D140"/>
    <x v="88"/>
    <x v="0"/>
    <n v="982.82"/>
    <x v="0"/>
    <x v="0"/>
    <x v="0"/>
    <s v="transfer"/>
    <n v="14.19"/>
    <s v="Yes"/>
    <n v="1"/>
    <x v="10"/>
    <x v="4"/>
    <x v="2"/>
    <x v="0"/>
    <x v="0"/>
    <n v="11"/>
    <n v="98.889999999999873"/>
    <x v="0"/>
    <x v="0"/>
    <n v="3713.48"/>
  </r>
  <r>
    <x v="2116"/>
    <x v="503"/>
    <x v="3"/>
    <x v="0"/>
    <n v="3654.24"/>
    <n v="3428.32"/>
    <n v="29.1"/>
    <n v="10"/>
    <n v="4"/>
    <x v="0"/>
    <x v="0"/>
    <n v="0"/>
    <n v="0"/>
    <s v="D148"/>
    <x v="78"/>
    <x v="3"/>
    <n v="1076.26"/>
    <x v="1"/>
    <x v="0"/>
    <x v="0"/>
    <s v="card"/>
    <n v="15"/>
    <s v="No"/>
    <n v="0"/>
    <x v="8"/>
    <x v="4"/>
    <x v="2"/>
    <x v="0"/>
    <x v="1"/>
    <n v="19.100000000000001"/>
    <n v="225.91999999999962"/>
    <x v="0"/>
    <x v="0"/>
    <n v="4730.5"/>
  </r>
  <r>
    <x v="2117"/>
    <x v="227"/>
    <x v="3"/>
    <x v="1"/>
    <n v="3203.1"/>
    <n v="2837.29"/>
    <n v="54.8"/>
    <n v="45.8"/>
    <n v="4"/>
    <x v="0"/>
    <x v="0"/>
    <n v="0"/>
    <n v="0"/>
    <s v="D145"/>
    <x v="33"/>
    <x v="1"/>
    <n v="908.16"/>
    <x v="0"/>
    <x v="0"/>
    <x v="0"/>
    <s v="cash"/>
    <n v="18.79"/>
    <s v="Yes"/>
    <n v="1"/>
    <x v="11"/>
    <x v="12"/>
    <x v="0"/>
    <x v="1"/>
    <x v="1"/>
    <n v="9"/>
    <n v="365.80999999999995"/>
    <x v="0"/>
    <x v="0"/>
    <n v="4111.26"/>
  </r>
  <r>
    <x v="2118"/>
    <x v="271"/>
    <x v="1"/>
    <x v="0"/>
    <n v="2858.28"/>
    <n v="2714.96"/>
    <n v="44.6"/>
    <n v="28.6"/>
    <n v="3.4"/>
    <x v="1"/>
    <x v="6"/>
    <n v="5"/>
    <n v="0"/>
    <s v="D115"/>
    <x v="28"/>
    <x v="2"/>
    <n v="829.84"/>
    <x v="0"/>
    <x v="0"/>
    <x v="0"/>
    <s v="cash"/>
    <n v="15.87"/>
    <s v="No"/>
    <n v="0"/>
    <x v="10"/>
    <x v="8"/>
    <x v="1"/>
    <x v="1"/>
    <x v="2"/>
    <n v="16"/>
    <n v="143.32000000000016"/>
    <x v="1"/>
    <x v="0"/>
    <n v="3688.1200000000003"/>
  </r>
  <r>
    <x v="2119"/>
    <x v="559"/>
    <x v="5"/>
    <x v="0"/>
    <n v="3492.23"/>
    <n v="3514.01"/>
    <n v="48.5"/>
    <n v="25.5"/>
    <n v="1"/>
    <x v="0"/>
    <x v="0"/>
    <n v="0"/>
    <n v="0"/>
    <s v="D109"/>
    <x v="82"/>
    <x v="3"/>
    <n v="1021.21"/>
    <x v="0"/>
    <x v="0"/>
    <x v="0"/>
    <s v="cash"/>
    <n v="-1.52"/>
    <s v="Yes"/>
    <n v="1"/>
    <x v="13"/>
    <x v="11"/>
    <x v="0"/>
    <x v="1"/>
    <x v="2"/>
    <n v="23"/>
    <n v="-21.7800000000002"/>
    <x v="1"/>
    <x v="0"/>
    <n v="4513.4400000000005"/>
  </r>
  <r>
    <x v="2120"/>
    <x v="20"/>
    <x v="4"/>
    <x v="2"/>
    <n v="2088.5"/>
    <n v="1924.32"/>
    <n v="72.900000000000006"/>
    <n v="57.9"/>
    <n v="3.4"/>
    <x v="0"/>
    <x v="0"/>
    <n v="0"/>
    <n v="0"/>
    <s v="D152"/>
    <x v="146"/>
    <x v="2"/>
    <n v="863.92"/>
    <x v="1"/>
    <x v="0"/>
    <x v="0"/>
    <s v="cash"/>
    <n v="6.94"/>
    <s v="Yes"/>
    <n v="1"/>
    <x v="8"/>
    <x v="13"/>
    <x v="0"/>
    <x v="1"/>
    <x v="0"/>
    <n v="15.000000000000007"/>
    <n v="164.18000000000006"/>
    <x v="0"/>
    <x v="0"/>
    <n v="2952.42"/>
  </r>
  <r>
    <x v="2121"/>
    <x v="522"/>
    <x v="4"/>
    <x v="1"/>
    <n v="2461.31"/>
    <n v="2463.7600000000002"/>
    <n v="67"/>
    <n v="56"/>
    <n v="3.4"/>
    <x v="0"/>
    <x v="0"/>
    <n v="0"/>
    <n v="0"/>
    <s v="D119"/>
    <x v="113"/>
    <x v="0"/>
    <n v="950.07"/>
    <x v="0"/>
    <x v="0"/>
    <x v="0"/>
    <s v="transfer"/>
    <n v="7.08"/>
    <s v="Yes"/>
    <n v="1"/>
    <x v="6"/>
    <x v="3"/>
    <x v="0"/>
    <x v="1"/>
    <x v="2"/>
    <n v="11"/>
    <n v="-2.4500000000002728"/>
    <x v="0"/>
    <x v="1"/>
    <n v="3411.38"/>
  </r>
  <r>
    <x v="2122"/>
    <x v="446"/>
    <x v="4"/>
    <x v="2"/>
    <n v="4529.3"/>
    <n v="4755.0600000000004"/>
    <n v="43.4"/>
    <n v="38.4"/>
    <n v="2.6"/>
    <x v="0"/>
    <x v="0"/>
    <n v="0"/>
    <n v="0"/>
    <s v="D155"/>
    <x v="100"/>
    <x v="3"/>
    <n v="934.53"/>
    <x v="0"/>
    <x v="0"/>
    <x v="0"/>
    <s v="transfer"/>
    <n v="23.37"/>
    <s v="No"/>
    <n v="0"/>
    <x v="1"/>
    <x v="3"/>
    <x v="2"/>
    <x v="0"/>
    <x v="0"/>
    <n v="5"/>
    <n v="-225.76000000000022"/>
    <x v="1"/>
    <x v="1"/>
    <n v="5463.83"/>
  </r>
  <r>
    <x v="2123"/>
    <x v="497"/>
    <x v="4"/>
    <x v="0"/>
    <n v="3812.78"/>
    <n v="3284.97"/>
    <n v="54.9"/>
    <n v="34.9"/>
    <n v="2.8"/>
    <x v="1"/>
    <x v="4"/>
    <n v="2"/>
    <n v="1"/>
    <s v="D155"/>
    <x v="67"/>
    <x v="2"/>
    <n v="956.93"/>
    <x v="0"/>
    <x v="0"/>
    <x v="0"/>
    <s v="transfer"/>
    <n v="26.57"/>
    <s v="No"/>
    <n v="0"/>
    <x v="15"/>
    <x v="3"/>
    <x v="1"/>
    <x v="0"/>
    <x v="0"/>
    <n v="20"/>
    <n v="527.8100000000004"/>
    <x v="1"/>
    <x v="0"/>
    <n v="4769.71"/>
  </r>
  <r>
    <x v="2124"/>
    <x v="39"/>
    <x v="3"/>
    <x v="2"/>
    <n v="4168.68"/>
    <n v="4069.94"/>
    <n v="15.7"/>
    <n v="10"/>
    <n v="4.5999999999999996"/>
    <x v="0"/>
    <x v="0"/>
    <n v="0"/>
    <n v="0"/>
    <s v="D118"/>
    <x v="23"/>
    <x v="3"/>
    <n v="895.37"/>
    <x v="0"/>
    <x v="0"/>
    <x v="0"/>
    <s v="cash"/>
    <n v="16.68"/>
    <s v="No"/>
    <n v="0"/>
    <x v="6"/>
    <x v="5"/>
    <x v="2"/>
    <x v="0"/>
    <x v="1"/>
    <n v="5.6999999999999993"/>
    <n v="98.740000000000236"/>
    <x v="0"/>
    <x v="1"/>
    <n v="5064.05"/>
  </r>
  <r>
    <x v="2125"/>
    <x v="522"/>
    <x v="4"/>
    <x v="0"/>
    <n v="3571.14"/>
    <n v="3320.7"/>
    <n v="52.1"/>
    <n v="29.1"/>
    <n v="4.8"/>
    <x v="0"/>
    <x v="0"/>
    <n v="0"/>
    <n v="0"/>
    <s v="D145"/>
    <x v="101"/>
    <x v="1"/>
    <n v="1002.92"/>
    <x v="0"/>
    <x v="0"/>
    <x v="0"/>
    <s v="cash"/>
    <n v="28.4"/>
    <s v="Yes"/>
    <n v="1"/>
    <x v="6"/>
    <x v="1"/>
    <x v="2"/>
    <x v="1"/>
    <x v="0"/>
    <n v="23"/>
    <n v="250.44000000000005"/>
    <x v="0"/>
    <x v="1"/>
    <n v="4574.0599999999995"/>
  </r>
  <r>
    <x v="2126"/>
    <x v="554"/>
    <x v="3"/>
    <x v="1"/>
    <n v="3821.4"/>
    <n v="3730.22"/>
    <n v="42.9"/>
    <n v="35.9"/>
    <n v="4.7"/>
    <x v="0"/>
    <x v="0"/>
    <n v="0"/>
    <n v="0"/>
    <s v="D115"/>
    <x v="177"/>
    <x v="3"/>
    <n v="965.3"/>
    <x v="0"/>
    <x v="0"/>
    <x v="0"/>
    <s v="cash"/>
    <n v="8.19"/>
    <s v="Yes"/>
    <n v="1"/>
    <x v="5"/>
    <x v="2"/>
    <x v="1"/>
    <x v="0"/>
    <x v="0"/>
    <n v="7"/>
    <n v="91.180000000000291"/>
    <x v="0"/>
    <x v="0"/>
    <n v="4786.7"/>
  </r>
  <r>
    <x v="2127"/>
    <x v="474"/>
    <x v="1"/>
    <x v="1"/>
    <n v="2431.5700000000002"/>
    <n v="2512.9499999999998"/>
    <n v="71.900000000000006"/>
    <n v="61.9"/>
    <n v="2.2000000000000002"/>
    <x v="0"/>
    <x v="0"/>
    <n v="0"/>
    <n v="0"/>
    <s v="D139"/>
    <x v="25"/>
    <x v="1"/>
    <n v="1045.03"/>
    <x v="1"/>
    <x v="0"/>
    <x v="0"/>
    <s v="transfer"/>
    <n v="12.66"/>
    <s v="Yes"/>
    <n v="1"/>
    <x v="5"/>
    <x v="12"/>
    <x v="2"/>
    <x v="0"/>
    <x v="2"/>
    <n v="10.000000000000007"/>
    <n v="-81.379999999999654"/>
    <x v="1"/>
    <x v="0"/>
    <n v="3476.6000000000004"/>
  </r>
  <r>
    <x v="2128"/>
    <x v="29"/>
    <x v="2"/>
    <x v="3"/>
    <n v="2088.12"/>
    <n v="2148.41"/>
    <n v="20.3"/>
    <n v="10"/>
    <n v="5"/>
    <x v="0"/>
    <x v="0"/>
    <n v="0"/>
    <n v="0"/>
    <s v="D140"/>
    <x v="52"/>
    <x v="0"/>
    <n v="1079.1199999999999"/>
    <x v="0"/>
    <x v="0"/>
    <x v="0"/>
    <s v="cash"/>
    <n v="26.38"/>
    <s v="No"/>
    <n v="0"/>
    <x v="12"/>
    <x v="1"/>
    <x v="0"/>
    <x v="1"/>
    <x v="2"/>
    <n v="10.3"/>
    <n v="-60.289999999999964"/>
    <x v="0"/>
    <x v="1"/>
    <n v="3167.24"/>
  </r>
  <r>
    <x v="2129"/>
    <x v="372"/>
    <x v="3"/>
    <x v="2"/>
    <n v="3834.06"/>
    <n v="3945.84"/>
    <n v="22.4"/>
    <n v="11.4"/>
    <n v="4.2"/>
    <x v="0"/>
    <x v="0"/>
    <n v="0"/>
    <n v="0"/>
    <s v="D105"/>
    <x v="118"/>
    <x v="3"/>
    <n v="962.38"/>
    <x v="0"/>
    <x v="0"/>
    <x v="0"/>
    <s v="cash"/>
    <n v="5.77"/>
    <s v="Yes"/>
    <n v="1"/>
    <x v="1"/>
    <x v="3"/>
    <x v="0"/>
    <x v="1"/>
    <x v="2"/>
    <n v="10.999999999999998"/>
    <n v="-111.7800000000002"/>
    <x v="0"/>
    <x v="1"/>
    <n v="4796.4399999999996"/>
  </r>
  <r>
    <x v="2130"/>
    <x v="398"/>
    <x v="1"/>
    <x v="0"/>
    <n v="1945.2"/>
    <n v="2030"/>
    <n v="45.1"/>
    <n v="32.1"/>
    <n v="4.7"/>
    <x v="0"/>
    <x v="0"/>
    <n v="0"/>
    <n v="0"/>
    <s v="D154"/>
    <x v="53"/>
    <x v="0"/>
    <n v="843.29"/>
    <x v="0"/>
    <x v="0"/>
    <x v="0"/>
    <s v="cash"/>
    <n v="11.47"/>
    <s v="No"/>
    <n v="0"/>
    <x v="7"/>
    <x v="1"/>
    <x v="2"/>
    <x v="1"/>
    <x v="0"/>
    <n v="13"/>
    <n v="-84.799999999999955"/>
    <x v="0"/>
    <x v="0"/>
    <n v="2788.49"/>
  </r>
  <r>
    <x v="2131"/>
    <x v="114"/>
    <x v="0"/>
    <x v="0"/>
    <n v="2646.68"/>
    <n v="2410.4299999999998"/>
    <n v="20.6"/>
    <n v="10"/>
    <n v="3.2"/>
    <x v="0"/>
    <x v="0"/>
    <n v="0"/>
    <n v="0"/>
    <s v="D153"/>
    <x v="143"/>
    <x v="2"/>
    <n v="1052.69"/>
    <x v="0"/>
    <x v="0"/>
    <x v="0"/>
    <s v="cash"/>
    <n v="6.44"/>
    <s v="No"/>
    <n v="0"/>
    <x v="17"/>
    <x v="3"/>
    <x v="0"/>
    <x v="1"/>
    <x v="0"/>
    <n v="10.600000000000001"/>
    <n v="236.25"/>
    <x v="0"/>
    <x v="1"/>
    <n v="3699.37"/>
  </r>
  <r>
    <x v="2132"/>
    <x v="203"/>
    <x v="2"/>
    <x v="1"/>
    <n v="3558.58"/>
    <n v="3476.89"/>
    <n v="39.5"/>
    <n v="23.5"/>
    <n v="4.8"/>
    <x v="0"/>
    <x v="0"/>
    <n v="0"/>
    <n v="0"/>
    <s v="D150"/>
    <x v="74"/>
    <x v="1"/>
    <n v="895.09"/>
    <x v="0"/>
    <x v="0"/>
    <x v="0"/>
    <s v="transfer"/>
    <n v="12.86"/>
    <s v="Yes"/>
    <n v="1"/>
    <x v="3"/>
    <x v="7"/>
    <x v="2"/>
    <x v="0"/>
    <x v="0"/>
    <n v="16"/>
    <n v="81.690000000000055"/>
    <x v="0"/>
    <x v="1"/>
    <n v="4453.67"/>
  </r>
  <r>
    <x v="2133"/>
    <x v="309"/>
    <x v="4"/>
    <x v="3"/>
    <n v="3996.77"/>
    <n v="3782.22"/>
    <n v="72.2"/>
    <n v="52.2"/>
    <n v="3.5"/>
    <x v="0"/>
    <x v="0"/>
    <n v="0"/>
    <n v="0"/>
    <s v="D145"/>
    <x v="144"/>
    <x v="3"/>
    <n v="1157.8"/>
    <x v="1"/>
    <x v="0"/>
    <x v="0"/>
    <s v="cash"/>
    <n v="14.83"/>
    <s v="No"/>
    <n v="0"/>
    <x v="1"/>
    <x v="11"/>
    <x v="0"/>
    <x v="1"/>
    <x v="0"/>
    <n v="20"/>
    <n v="214.55000000000018"/>
    <x v="0"/>
    <x v="1"/>
    <n v="5154.57"/>
  </r>
  <r>
    <x v="2134"/>
    <x v="347"/>
    <x v="1"/>
    <x v="3"/>
    <n v="3320.72"/>
    <n v="3151.62"/>
    <n v="54.9"/>
    <n v="47.9"/>
    <n v="4"/>
    <x v="1"/>
    <x v="4"/>
    <n v="2"/>
    <n v="1"/>
    <s v="D130"/>
    <x v="90"/>
    <x v="1"/>
    <n v="767.02"/>
    <x v="0"/>
    <x v="0"/>
    <x v="0"/>
    <s v="transfer"/>
    <n v="17.11"/>
    <s v="No"/>
    <n v="0"/>
    <x v="3"/>
    <x v="14"/>
    <x v="2"/>
    <x v="1"/>
    <x v="0"/>
    <n v="7"/>
    <n v="169.09999999999991"/>
    <x v="1"/>
    <x v="1"/>
    <n v="4087.74"/>
  </r>
  <r>
    <x v="2135"/>
    <x v="269"/>
    <x v="2"/>
    <x v="2"/>
    <n v="2030.71"/>
    <n v="1939.95"/>
    <n v="47"/>
    <n v="33"/>
    <n v="3.6"/>
    <x v="0"/>
    <x v="0"/>
    <n v="0"/>
    <n v="0"/>
    <s v="D100"/>
    <x v="91"/>
    <x v="0"/>
    <n v="1211.8599999999999"/>
    <x v="0"/>
    <x v="0"/>
    <x v="0"/>
    <s v="transfer"/>
    <n v="-9.86"/>
    <s v="Yes"/>
    <n v="1"/>
    <x v="13"/>
    <x v="4"/>
    <x v="0"/>
    <x v="0"/>
    <x v="1"/>
    <n v="14"/>
    <n v="90.759999999999991"/>
    <x v="0"/>
    <x v="0"/>
    <n v="3242.5699999999997"/>
  </r>
  <r>
    <x v="2136"/>
    <x v="163"/>
    <x v="2"/>
    <x v="1"/>
    <n v="3183.36"/>
    <n v="3307.47"/>
    <n v="64.599999999999994"/>
    <n v="44.6"/>
    <n v="3.7"/>
    <x v="1"/>
    <x v="4"/>
    <n v="2"/>
    <n v="1"/>
    <s v="D144"/>
    <x v="70"/>
    <x v="1"/>
    <n v="1049.23"/>
    <x v="1"/>
    <x v="0"/>
    <x v="0"/>
    <s v="cash"/>
    <n v="6.99"/>
    <s v="Yes"/>
    <n v="1"/>
    <x v="0"/>
    <x v="6"/>
    <x v="1"/>
    <x v="0"/>
    <x v="1"/>
    <n v="19.999999999999993"/>
    <n v="-124.10999999999967"/>
    <x v="1"/>
    <x v="0"/>
    <n v="4232.59"/>
  </r>
  <r>
    <x v="2137"/>
    <x v="528"/>
    <x v="4"/>
    <x v="3"/>
    <n v="2873.54"/>
    <n v="2542.14"/>
    <n v="56.4"/>
    <n v="49.4"/>
    <n v="2.6"/>
    <x v="0"/>
    <x v="0"/>
    <n v="0"/>
    <n v="0"/>
    <s v="D127"/>
    <x v="179"/>
    <x v="2"/>
    <n v="927.15"/>
    <x v="0"/>
    <x v="0"/>
    <x v="0"/>
    <s v="card"/>
    <n v="26.64"/>
    <s v="Yes"/>
    <n v="1"/>
    <x v="15"/>
    <x v="9"/>
    <x v="0"/>
    <x v="1"/>
    <x v="0"/>
    <n v="7"/>
    <n v="331.40000000000009"/>
    <x v="1"/>
    <x v="0"/>
    <n v="3800.69"/>
  </r>
  <r>
    <x v="2138"/>
    <x v="158"/>
    <x v="4"/>
    <x v="1"/>
    <n v="4592.99"/>
    <n v="4627.59"/>
    <n v="38.5"/>
    <n v="30.5"/>
    <n v="2.9"/>
    <x v="1"/>
    <x v="3"/>
    <n v="1"/>
    <n v="0"/>
    <s v="D129"/>
    <x v="111"/>
    <x v="1"/>
    <n v="1009.48"/>
    <x v="0"/>
    <x v="0"/>
    <x v="0"/>
    <s v="card"/>
    <n v="8.9700000000000006"/>
    <s v="No"/>
    <n v="0"/>
    <x v="0"/>
    <x v="7"/>
    <x v="0"/>
    <x v="1"/>
    <x v="0"/>
    <n v="8"/>
    <n v="-34.600000000000364"/>
    <x v="1"/>
    <x v="0"/>
    <n v="5602.4699999999993"/>
  </r>
  <r>
    <x v="2139"/>
    <x v="442"/>
    <x v="0"/>
    <x v="2"/>
    <n v="2432.58"/>
    <n v="2361.69"/>
    <n v="43.5"/>
    <n v="35.5"/>
    <n v="0"/>
    <x v="0"/>
    <x v="0"/>
    <n v="0"/>
    <n v="0"/>
    <s v="D153"/>
    <x v="7"/>
    <x v="0"/>
    <n v="1119.58"/>
    <x v="0"/>
    <x v="0"/>
    <x v="0"/>
    <s v="cash"/>
    <n v="17.98"/>
    <s v="Yes"/>
    <n v="1"/>
    <x v="12"/>
    <x v="10"/>
    <x v="2"/>
    <x v="1"/>
    <x v="1"/>
    <n v="8"/>
    <n v="70.889999999999873"/>
    <x v="1"/>
    <x v="1"/>
    <n v="3552.16"/>
  </r>
  <r>
    <x v="2140"/>
    <x v="379"/>
    <x v="4"/>
    <x v="2"/>
    <n v="2607.35"/>
    <n v="2283.63"/>
    <n v="65.099999999999994"/>
    <n v="53.1"/>
    <n v="3.2"/>
    <x v="0"/>
    <x v="0"/>
    <n v="0"/>
    <n v="0"/>
    <s v="D147"/>
    <x v="67"/>
    <x v="3"/>
    <n v="1158.4000000000001"/>
    <x v="0"/>
    <x v="0"/>
    <x v="0"/>
    <s v="cash"/>
    <n v="5.18"/>
    <s v="Yes"/>
    <n v="1"/>
    <x v="17"/>
    <x v="8"/>
    <x v="2"/>
    <x v="0"/>
    <x v="0"/>
    <n v="11.999999999999993"/>
    <n v="323.7199999999998"/>
    <x v="0"/>
    <x v="1"/>
    <n v="3765.75"/>
  </r>
  <r>
    <x v="2141"/>
    <x v="155"/>
    <x v="5"/>
    <x v="3"/>
    <n v="2374.8000000000002"/>
    <n v="1977.46"/>
    <n v="64.7"/>
    <n v="48.7"/>
    <n v="3.4"/>
    <x v="1"/>
    <x v="4"/>
    <n v="2"/>
    <n v="1"/>
    <s v="D124"/>
    <x v="26"/>
    <x v="0"/>
    <n v="866.23"/>
    <x v="0"/>
    <x v="0"/>
    <x v="0"/>
    <s v="transfer"/>
    <n v="15.74"/>
    <s v="No"/>
    <n v="0"/>
    <x v="9"/>
    <x v="11"/>
    <x v="1"/>
    <x v="0"/>
    <x v="0"/>
    <n v="16"/>
    <n v="397.34000000000015"/>
    <x v="1"/>
    <x v="1"/>
    <n v="3241.03"/>
  </r>
  <r>
    <x v="2142"/>
    <x v="489"/>
    <x v="0"/>
    <x v="2"/>
    <n v="2204.71"/>
    <n v="2484.79"/>
    <n v="45.9"/>
    <n v="38.9"/>
    <n v="3.3"/>
    <x v="1"/>
    <x v="0"/>
    <n v="0"/>
    <n v="0"/>
    <s v="D147"/>
    <x v="127"/>
    <x v="0"/>
    <n v="1019.16"/>
    <x v="1"/>
    <x v="0"/>
    <x v="0"/>
    <s v="cash"/>
    <n v="13.13"/>
    <s v="No"/>
    <n v="0"/>
    <x v="12"/>
    <x v="12"/>
    <x v="1"/>
    <x v="1"/>
    <x v="2"/>
    <n v="7"/>
    <n v="-280.07999999999993"/>
    <x v="1"/>
    <x v="1"/>
    <n v="3223.87"/>
  </r>
  <r>
    <x v="2143"/>
    <x v="448"/>
    <x v="0"/>
    <x v="2"/>
    <n v="3322.7"/>
    <n v="3286.36"/>
    <n v="16.100000000000001"/>
    <n v="10"/>
    <n v="2.6"/>
    <x v="0"/>
    <x v="0"/>
    <n v="0"/>
    <n v="0"/>
    <s v="D113"/>
    <x v="33"/>
    <x v="1"/>
    <n v="1197.95"/>
    <x v="0"/>
    <x v="0"/>
    <x v="0"/>
    <s v="transfer"/>
    <n v="19.47"/>
    <s v="No"/>
    <n v="0"/>
    <x v="12"/>
    <x v="14"/>
    <x v="1"/>
    <x v="1"/>
    <x v="0"/>
    <n v="6.1000000000000014"/>
    <n v="36.339999999999691"/>
    <x v="1"/>
    <x v="1"/>
    <n v="4520.6499999999996"/>
  </r>
  <r>
    <x v="2144"/>
    <x v="294"/>
    <x v="5"/>
    <x v="1"/>
    <n v="2952.87"/>
    <n v="3184.2"/>
    <n v="35.5"/>
    <n v="25.5"/>
    <n v="3.8"/>
    <x v="1"/>
    <x v="3"/>
    <n v="1"/>
    <n v="0"/>
    <s v="D123"/>
    <x v="159"/>
    <x v="2"/>
    <n v="1056.4000000000001"/>
    <x v="0"/>
    <x v="0"/>
    <x v="0"/>
    <s v="card"/>
    <n v="19.79"/>
    <s v="No"/>
    <n v="0"/>
    <x v="11"/>
    <x v="11"/>
    <x v="1"/>
    <x v="1"/>
    <x v="0"/>
    <n v="10"/>
    <n v="-231.32999999999993"/>
    <x v="1"/>
    <x v="0"/>
    <n v="4009.27"/>
  </r>
  <r>
    <x v="2145"/>
    <x v="455"/>
    <x v="5"/>
    <x v="2"/>
    <n v="3464.88"/>
    <n v="2928.29"/>
    <n v="39.200000000000003"/>
    <n v="30.2"/>
    <n v="3.7"/>
    <x v="0"/>
    <x v="0"/>
    <n v="0"/>
    <n v="0"/>
    <s v="D127"/>
    <x v="83"/>
    <x v="3"/>
    <n v="0"/>
    <x v="0"/>
    <x v="0"/>
    <x v="0"/>
    <s v="transfer"/>
    <n v="2.5"/>
    <s v="No"/>
    <n v="0"/>
    <x v="17"/>
    <x v="11"/>
    <x v="0"/>
    <x v="0"/>
    <x v="2"/>
    <n v="9.0000000000000036"/>
    <n v="536.59000000000015"/>
    <x v="0"/>
    <x v="1"/>
    <n v="3464.88"/>
  </r>
  <r>
    <x v="2146"/>
    <x v="293"/>
    <x v="3"/>
    <x v="1"/>
    <n v="2539.9299999999998"/>
    <n v="2322.56"/>
    <n v="25"/>
    <n v="10"/>
    <n v="2.6"/>
    <x v="0"/>
    <x v="0"/>
    <n v="0"/>
    <n v="0"/>
    <s v="D150"/>
    <x v="52"/>
    <x v="2"/>
    <n v="893.52"/>
    <x v="1"/>
    <x v="0"/>
    <x v="0"/>
    <s v="transfer"/>
    <n v="13.96"/>
    <s v="Yes"/>
    <n v="1"/>
    <x v="8"/>
    <x v="5"/>
    <x v="0"/>
    <x v="1"/>
    <x v="2"/>
    <n v="15"/>
    <n v="217.36999999999989"/>
    <x v="1"/>
    <x v="0"/>
    <n v="3433.45"/>
  </r>
  <r>
    <x v="2147"/>
    <x v="495"/>
    <x v="3"/>
    <x v="1"/>
    <n v="3800.97"/>
    <n v="3772.82"/>
    <n v="39.5"/>
    <n v="34.5"/>
    <n v="3.1"/>
    <x v="0"/>
    <x v="0"/>
    <n v="0"/>
    <n v="0"/>
    <s v="D157"/>
    <x v="34"/>
    <x v="1"/>
    <n v="1219.92"/>
    <x v="0"/>
    <x v="0"/>
    <x v="0"/>
    <s v="cash"/>
    <n v="9.1300000000000008"/>
    <s v="Yes"/>
    <n v="1"/>
    <x v="13"/>
    <x v="11"/>
    <x v="1"/>
    <x v="1"/>
    <x v="2"/>
    <n v="5"/>
    <n v="28.149999999999636"/>
    <x v="0"/>
    <x v="0"/>
    <n v="5020.8899999999994"/>
  </r>
  <r>
    <x v="2148"/>
    <x v="39"/>
    <x v="2"/>
    <x v="3"/>
    <n v="3929.21"/>
    <n v="4201.17"/>
    <n v="33.799999999999997"/>
    <n v="11.8"/>
    <n v="4.2"/>
    <x v="0"/>
    <x v="0"/>
    <n v="0"/>
    <n v="0"/>
    <s v="D152"/>
    <x v="51"/>
    <x v="1"/>
    <n v="844.91"/>
    <x v="1"/>
    <x v="0"/>
    <x v="0"/>
    <s v="card"/>
    <n v="21.82"/>
    <s v="Yes"/>
    <n v="1"/>
    <x v="1"/>
    <x v="3"/>
    <x v="2"/>
    <x v="1"/>
    <x v="0"/>
    <n v="21.999999999999996"/>
    <n v="-271.96000000000004"/>
    <x v="0"/>
    <x v="1"/>
    <n v="4774.12"/>
  </r>
  <r>
    <x v="2149"/>
    <x v="39"/>
    <x v="5"/>
    <x v="2"/>
    <n v="3013.03"/>
    <n v="3123.45"/>
    <n v="51.4"/>
    <n v="44.4"/>
    <n v="3.9"/>
    <x v="1"/>
    <x v="4"/>
    <n v="2"/>
    <n v="1"/>
    <s v="D103"/>
    <x v="35"/>
    <x v="2"/>
    <n v="1180.8699999999999"/>
    <x v="0"/>
    <x v="0"/>
    <x v="0"/>
    <s v="cash"/>
    <n v="13.66"/>
    <s v="No"/>
    <n v="0"/>
    <x v="13"/>
    <x v="11"/>
    <x v="2"/>
    <x v="0"/>
    <x v="0"/>
    <n v="7"/>
    <n v="-110.41999999999962"/>
    <x v="1"/>
    <x v="0"/>
    <n v="4193.8999999999996"/>
  </r>
  <r>
    <x v="2150"/>
    <x v="51"/>
    <x v="0"/>
    <x v="1"/>
    <n v="2221.41"/>
    <n v="2109.37"/>
    <n v="13.6"/>
    <n v="10"/>
    <n v="3.8"/>
    <x v="0"/>
    <x v="0"/>
    <n v="0"/>
    <n v="0"/>
    <s v="D109"/>
    <x v="135"/>
    <x v="1"/>
    <n v="753.61"/>
    <x v="0"/>
    <x v="0"/>
    <x v="0"/>
    <s v="cash"/>
    <n v="14.7"/>
    <s v="No"/>
    <n v="0"/>
    <x v="16"/>
    <x v="13"/>
    <x v="1"/>
    <x v="1"/>
    <x v="0"/>
    <n v="3.5999999999999996"/>
    <n v="112.03999999999996"/>
    <x v="0"/>
    <x v="1"/>
    <n v="2975.02"/>
  </r>
  <r>
    <x v="2151"/>
    <x v="156"/>
    <x v="2"/>
    <x v="2"/>
    <n v="2438.33"/>
    <n v="2379.34"/>
    <n v="23.4"/>
    <n v="12.4"/>
    <n v="3.3"/>
    <x v="0"/>
    <x v="0"/>
    <n v="0"/>
    <n v="0"/>
    <s v="D108"/>
    <x v="135"/>
    <x v="2"/>
    <n v="796.42"/>
    <x v="0"/>
    <x v="0"/>
    <x v="0"/>
    <s v="card"/>
    <n v="15.83"/>
    <s v="Yes"/>
    <n v="1"/>
    <x v="16"/>
    <x v="8"/>
    <x v="0"/>
    <x v="0"/>
    <x v="2"/>
    <n v="10.999999999999998"/>
    <n v="58.989999999999782"/>
    <x v="0"/>
    <x v="1"/>
    <n v="3234.75"/>
  </r>
  <r>
    <x v="2152"/>
    <x v="356"/>
    <x v="2"/>
    <x v="3"/>
    <n v="3524.05"/>
    <n v="3430.41"/>
    <n v="34.200000000000003"/>
    <n v="21.2"/>
    <n v="5"/>
    <x v="1"/>
    <x v="3"/>
    <n v="1"/>
    <n v="0"/>
    <s v="D142"/>
    <x v="49"/>
    <x v="2"/>
    <n v="1119.43"/>
    <x v="0"/>
    <x v="0"/>
    <x v="0"/>
    <s v="cash"/>
    <n v="12.43"/>
    <s v="Yes"/>
    <n v="1"/>
    <x v="12"/>
    <x v="5"/>
    <x v="0"/>
    <x v="1"/>
    <x v="1"/>
    <n v="13.000000000000004"/>
    <n v="93.640000000000327"/>
    <x v="1"/>
    <x v="1"/>
    <n v="4643.4800000000005"/>
  </r>
  <r>
    <x v="2153"/>
    <x v="545"/>
    <x v="5"/>
    <x v="0"/>
    <n v="3236.99"/>
    <n v="3220.54"/>
    <n v="52.4"/>
    <n v="38.4"/>
    <n v="3.4"/>
    <x v="1"/>
    <x v="0"/>
    <n v="0"/>
    <n v="0"/>
    <s v="D113"/>
    <x v="130"/>
    <x v="3"/>
    <n v="959.09"/>
    <x v="0"/>
    <x v="0"/>
    <x v="0"/>
    <s v="card"/>
    <n v="8.15"/>
    <s v="Yes"/>
    <n v="1"/>
    <x v="4"/>
    <x v="10"/>
    <x v="1"/>
    <x v="1"/>
    <x v="0"/>
    <n v="14"/>
    <n v="16.449999999999818"/>
    <x v="1"/>
    <x v="0"/>
    <n v="4196.08"/>
  </r>
  <r>
    <x v="2154"/>
    <x v="543"/>
    <x v="0"/>
    <x v="0"/>
    <n v="3841.45"/>
    <n v="3580.79"/>
    <n v="12.3"/>
    <n v="10"/>
    <n v="2.9"/>
    <x v="0"/>
    <x v="0"/>
    <n v="0"/>
    <n v="0"/>
    <s v="D143"/>
    <x v="93"/>
    <x v="1"/>
    <n v="968.24"/>
    <x v="0"/>
    <x v="0"/>
    <x v="0"/>
    <s v="cash"/>
    <n v="14.34"/>
    <s v="No"/>
    <n v="0"/>
    <x v="16"/>
    <x v="9"/>
    <x v="2"/>
    <x v="0"/>
    <x v="1"/>
    <n v="2.3000000000000007"/>
    <n v="260.65999999999985"/>
    <x v="1"/>
    <x v="1"/>
    <n v="4809.6899999999996"/>
  </r>
  <r>
    <x v="2155"/>
    <x v="463"/>
    <x v="5"/>
    <x v="0"/>
    <n v="2354.67"/>
    <n v="2334"/>
    <n v="39.9"/>
    <n v="24.9"/>
    <n v="2.4"/>
    <x v="0"/>
    <x v="0"/>
    <n v="0"/>
    <n v="0"/>
    <s v="D118"/>
    <x v="141"/>
    <x v="0"/>
    <n v="1186.77"/>
    <x v="0"/>
    <x v="0"/>
    <x v="0"/>
    <s v="cash"/>
    <n v="11.89"/>
    <s v="Yes"/>
    <n v="1"/>
    <x v="12"/>
    <x v="6"/>
    <x v="2"/>
    <x v="0"/>
    <x v="0"/>
    <n v="15"/>
    <n v="20.670000000000073"/>
    <x v="1"/>
    <x v="1"/>
    <n v="3541.44"/>
  </r>
  <r>
    <x v="2156"/>
    <x v="431"/>
    <x v="5"/>
    <x v="1"/>
    <n v="3827.43"/>
    <n v="3618.86"/>
    <n v="33.5"/>
    <n v="24.5"/>
    <n v="2.4"/>
    <x v="0"/>
    <x v="0"/>
    <n v="0"/>
    <n v="0"/>
    <s v="D111"/>
    <x v="151"/>
    <x v="1"/>
    <n v="1101.75"/>
    <x v="0"/>
    <x v="0"/>
    <x v="0"/>
    <s v="cash"/>
    <n v="8.17"/>
    <s v="Yes"/>
    <n v="1"/>
    <x v="17"/>
    <x v="10"/>
    <x v="2"/>
    <x v="1"/>
    <x v="1"/>
    <n v="9"/>
    <n v="208.56999999999971"/>
    <x v="1"/>
    <x v="1"/>
    <n v="4929.18"/>
  </r>
  <r>
    <x v="2157"/>
    <x v="246"/>
    <x v="3"/>
    <x v="0"/>
    <n v="4021.34"/>
    <n v="4307.32"/>
    <n v="31.2"/>
    <n v="10"/>
    <n v="3.7"/>
    <x v="0"/>
    <x v="0"/>
    <n v="0"/>
    <n v="0"/>
    <s v="D151"/>
    <x v="144"/>
    <x v="1"/>
    <n v="0"/>
    <x v="0"/>
    <x v="0"/>
    <x v="0"/>
    <s v="cash"/>
    <n v="24.37"/>
    <s v="Yes"/>
    <n v="1"/>
    <x v="4"/>
    <x v="1"/>
    <x v="1"/>
    <x v="1"/>
    <x v="0"/>
    <n v="21.2"/>
    <n v="-285.97999999999956"/>
    <x v="0"/>
    <x v="0"/>
    <n v="4021.34"/>
  </r>
  <r>
    <x v="2158"/>
    <x v="357"/>
    <x v="5"/>
    <x v="2"/>
    <n v="3106.78"/>
    <n v="2799.59"/>
    <n v="39.4"/>
    <n v="23.4"/>
    <n v="2.2999999999999998"/>
    <x v="0"/>
    <x v="0"/>
    <n v="0"/>
    <n v="0"/>
    <s v="D155"/>
    <x v="18"/>
    <x v="1"/>
    <n v="1002.83"/>
    <x v="0"/>
    <x v="0"/>
    <x v="0"/>
    <s v="transfer"/>
    <n v="18.8"/>
    <s v="Yes"/>
    <n v="1"/>
    <x v="5"/>
    <x v="4"/>
    <x v="0"/>
    <x v="1"/>
    <x v="2"/>
    <n v="16"/>
    <n v="307.19000000000005"/>
    <x v="1"/>
    <x v="0"/>
    <n v="4109.6100000000006"/>
  </r>
  <r>
    <x v="2159"/>
    <x v="517"/>
    <x v="5"/>
    <x v="3"/>
    <n v="2869.55"/>
    <n v="2890.55"/>
    <n v="41.2"/>
    <n v="27.2"/>
    <n v="3.9"/>
    <x v="0"/>
    <x v="0"/>
    <n v="0"/>
    <n v="0"/>
    <s v="D146"/>
    <x v="153"/>
    <x v="1"/>
    <n v="1044.56"/>
    <x v="0"/>
    <x v="0"/>
    <x v="0"/>
    <s v="cash"/>
    <n v="4.34"/>
    <s v="No"/>
    <n v="0"/>
    <x v="8"/>
    <x v="4"/>
    <x v="1"/>
    <x v="1"/>
    <x v="1"/>
    <n v="14.000000000000004"/>
    <n v="-21"/>
    <x v="0"/>
    <x v="0"/>
    <n v="3914.11"/>
  </r>
  <r>
    <x v="2160"/>
    <x v="142"/>
    <x v="2"/>
    <x v="2"/>
    <n v="2277.6"/>
    <n v="2064.09"/>
    <n v="49.6"/>
    <n v="32.6"/>
    <n v="4.0999999999999996"/>
    <x v="0"/>
    <x v="0"/>
    <n v="0"/>
    <n v="0"/>
    <s v="D125"/>
    <x v="43"/>
    <x v="0"/>
    <n v="918.36"/>
    <x v="1"/>
    <x v="0"/>
    <x v="0"/>
    <s v="transfer"/>
    <n v="27.63"/>
    <s v="No"/>
    <n v="0"/>
    <x v="9"/>
    <x v="3"/>
    <x v="0"/>
    <x v="0"/>
    <x v="1"/>
    <n v="17"/>
    <n v="213.50999999999976"/>
    <x v="0"/>
    <x v="1"/>
    <n v="3195.96"/>
  </r>
  <r>
    <x v="2161"/>
    <x v="110"/>
    <x v="2"/>
    <x v="2"/>
    <n v="2672.15"/>
    <n v="2701.59"/>
    <n v="17.7"/>
    <n v="12.7"/>
    <n v="4.3"/>
    <x v="0"/>
    <x v="0"/>
    <n v="0"/>
    <n v="0"/>
    <s v="D136"/>
    <x v="13"/>
    <x v="2"/>
    <n v="837.05"/>
    <x v="0"/>
    <x v="0"/>
    <x v="0"/>
    <s v="card"/>
    <n v="12.8"/>
    <s v="Yes"/>
    <n v="1"/>
    <x v="17"/>
    <x v="14"/>
    <x v="0"/>
    <x v="1"/>
    <x v="1"/>
    <n v="5"/>
    <n v="-29.440000000000055"/>
    <x v="0"/>
    <x v="1"/>
    <n v="3509.2"/>
  </r>
  <r>
    <x v="2162"/>
    <x v="382"/>
    <x v="1"/>
    <x v="2"/>
    <n v="2660.06"/>
    <n v="2784.75"/>
    <n v="47.7"/>
    <n v="31.7"/>
    <n v="4"/>
    <x v="0"/>
    <x v="0"/>
    <n v="0"/>
    <n v="0"/>
    <s v="D128"/>
    <x v="71"/>
    <x v="2"/>
    <n v="920.64"/>
    <x v="1"/>
    <x v="0"/>
    <x v="0"/>
    <s v="cash"/>
    <n v="12.31"/>
    <s v="No"/>
    <n v="0"/>
    <x v="11"/>
    <x v="1"/>
    <x v="1"/>
    <x v="1"/>
    <x v="1"/>
    <n v="16.000000000000004"/>
    <n v="-124.69000000000005"/>
    <x v="0"/>
    <x v="0"/>
    <n v="3580.7"/>
  </r>
  <r>
    <x v="2163"/>
    <x v="296"/>
    <x v="2"/>
    <x v="2"/>
    <n v="4039.34"/>
    <n v="4137.6400000000003"/>
    <n v="27.9"/>
    <n v="16.899999999999999"/>
    <n v="2.8"/>
    <x v="0"/>
    <x v="0"/>
    <n v="0"/>
    <n v="0"/>
    <s v="D126"/>
    <x v="116"/>
    <x v="3"/>
    <n v="1047.1600000000001"/>
    <x v="0"/>
    <x v="0"/>
    <x v="0"/>
    <s v="card"/>
    <n v="14.09"/>
    <s v="No"/>
    <n v="0"/>
    <x v="8"/>
    <x v="9"/>
    <x v="2"/>
    <x v="0"/>
    <x v="2"/>
    <n v="11"/>
    <n v="-98.300000000000182"/>
    <x v="1"/>
    <x v="0"/>
    <n v="5086.5"/>
  </r>
  <r>
    <x v="2164"/>
    <x v="455"/>
    <x v="5"/>
    <x v="0"/>
    <n v="1655.84"/>
    <n v="1871.78"/>
    <n v="94.7"/>
    <n v="86.7"/>
    <n v="1.7"/>
    <x v="1"/>
    <x v="4"/>
    <n v="2"/>
    <n v="1"/>
    <s v="D149"/>
    <x v="145"/>
    <x v="0"/>
    <n v="902.7"/>
    <x v="1"/>
    <x v="1"/>
    <x v="1"/>
    <s v="transfer"/>
    <n v="6.4"/>
    <s v="Yes"/>
    <n v="1"/>
    <x v="17"/>
    <x v="13"/>
    <x v="0"/>
    <x v="0"/>
    <x v="1"/>
    <n v="8"/>
    <n v="-215.94000000000005"/>
    <x v="1"/>
    <x v="1"/>
    <n v="2558.54"/>
  </r>
  <r>
    <x v="2165"/>
    <x v="325"/>
    <x v="5"/>
    <x v="2"/>
    <n v="3566.13"/>
    <n v="3503.39"/>
    <n v="27.9"/>
    <n v="10"/>
    <n v="2.4"/>
    <x v="0"/>
    <x v="0"/>
    <n v="0"/>
    <n v="0"/>
    <s v="D147"/>
    <x v="80"/>
    <x v="1"/>
    <n v="1072.56"/>
    <x v="0"/>
    <x v="0"/>
    <x v="0"/>
    <s v="card"/>
    <n v="14.48"/>
    <s v="No"/>
    <n v="0"/>
    <x v="3"/>
    <x v="14"/>
    <x v="2"/>
    <x v="0"/>
    <x v="1"/>
    <n v="17.899999999999999"/>
    <n v="62.740000000000236"/>
    <x v="1"/>
    <x v="1"/>
    <n v="4638.6900000000005"/>
  </r>
  <r>
    <x v="2166"/>
    <x v="179"/>
    <x v="5"/>
    <x v="0"/>
    <n v="2956.82"/>
    <n v="2687.07"/>
    <n v="58.8"/>
    <n v="33.799999999999997"/>
    <n v="2"/>
    <x v="1"/>
    <x v="4"/>
    <n v="2"/>
    <n v="1"/>
    <s v="D159"/>
    <x v="151"/>
    <x v="1"/>
    <n v="1137.81"/>
    <x v="0"/>
    <x v="0"/>
    <x v="0"/>
    <s v="transfer"/>
    <n v="7.85"/>
    <s v="No"/>
    <n v="0"/>
    <x v="17"/>
    <x v="0"/>
    <x v="2"/>
    <x v="1"/>
    <x v="2"/>
    <n v="25"/>
    <n v="269.75"/>
    <x v="1"/>
    <x v="1"/>
    <n v="4094.63"/>
  </r>
  <r>
    <x v="2167"/>
    <x v="394"/>
    <x v="4"/>
    <x v="0"/>
    <n v="1483.75"/>
    <n v="1594.17"/>
    <n v="47"/>
    <n v="36"/>
    <n v="2.6"/>
    <x v="0"/>
    <x v="0"/>
    <n v="0"/>
    <n v="0"/>
    <s v="D120"/>
    <x v="81"/>
    <x v="0"/>
    <n v="957.54"/>
    <x v="0"/>
    <x v="0"/>
    <x v="0"/>
    <s v="transfer"/>
    <n v="10.210000000000001"/>
    <s v="No"/>
    <n v="0"/>
    <x v="12"/>
    <x v="5"/>
    <x v="2"/>
    <x v="0"/>
    <x v="1"/>
    <n v="11"/>
    <n v="-110.42000000000007"/>
    <x v="1"/>
    <x v="1"/>
    <n v="2441.29"/>
  </r>
  <r>
    <x v="2168"/>
    <x v="560"/>
    <x v="0"/>
    <x v="3"/>
    <n v="1201.1400000000001"/>
    <n v="1253.29"/>
    <n v="20.8"/>
    <n v="10"/>
    <n v="3.7"/>
    <x v="1"/>
    <x v="1"/>
    <n v="3"/>
    <n v="0"/>
    <s v="D152"/>
    <x v="180"/>
    <x v="0"/>
    <n v="1054.43"/>
    <x v="0"/>
    <x v="0"/>
    <x v="0"/>
    <s v="cash"/>
    <n v="-0.39"/>
    <s v="No"/>
    <n v="0"/>
    <x v="12"/>
    <x v="1"/>
    <x v="0"/>
    <x v="0"/>
    <x v="1"/>
    <n v="10.8"/>
    <n v="-52.149999999999864"/>
    <x v="1"/>
    <x v="1"/>
    <n v="2255.5700000000002"/>
  </r>
  <r>
    <x v="2169"/>
    <x v="547"/>
    <x v="5"/>
    <x v="1"/>
    <n v="2976.79"/>
    <n v="2591.33"/>
    <n v="24.5"/>
    <n v="19.5"/>
    <n v="3.3"/>
    <x v="0"/>
    <x v="0"/>
    <n v="0"/>
    <n v="0"/>
    <s v="D139"/>
    <x v="164"/>
    <x v="3"/>
    <n v="918.2"/>
    <x v="0"/>
    <x v="0"/>
    <x v="0"/>
    <s v="transfer"/>
    <n v="-4.96"/>
    <s v="No"/>
    <n v="0"/>
    <x v="10"/>
    <x v="14"/>
    <x v="2"/>
    <x v="0"/>
    <x v="1"/>
    <n v="5"/>
    <n v="385.46000000000004"/>
    <x v="0"/>
    <x v="0"/>
    <n v="3894.99"/>
  </r>
  <r>
    <x v="2170"/>
    <x v="244"/>
    <x v="1"/>
    <x v="1"/>
    <n v="2388.27"/>
    <n v="2613.42"/>
    <n v="33.4"/>
    <n v="20.399999999999999"/>
    <n v="4"/>
    <x v="1"/>
    <x v="5"/>
    <n v="6"/>
    <n v="0"/>
    <s v="D147"/>
    <x v="180"/>
    <x v="0"/>
    <n v="905.62"/>
    <x v="0"/>
    <x v="0"/>
    <x v="0"/>
    <s v="cash"/>
    <n v="13.86"/>
    <s v="No"/>
    <n v="0"/>
    <x v="2"/>
    <x v="8"/>
    <x v="2"/>
    <x v="0"/>
    <x v="1"/>
    <n v="13"/>
    <n v="-225.15000000000009"/>
    <x v="1"/>
    <x v="0"/>
    <n v="3293.89"/>
  </r>
  <r>
    <x v="2171"/>
    <x v="30"/>
    <x v="1"/>
    <x v="3"/>
    <n v="1903.53"/>
    <n v="1712.63"/>
    <n v="30.9"/>
    <n v="11.9"/>
    <n v="3.7"/>
    <x v="0"/>
    <x v="0"/>
    <n v="0"/>
    <n v="0"/>
    <s v="D140"/>
    <x v="19"/>
    <x v="0"/>
    <n v="866.08"/>
    <x v="0"/>
    <x v="0"/>
    <x v="0"/>
    <s v="cash"/>
    <n v="5.03"/>
    <s v="Yes"/>
    <n v="1"/>
    <x v="12"/>
    <x v="12"/>
    <x v="1"/>
    <x v="1"/>
    <x v="0"/>
    <n v="19"/>
    <n v="190.89999999999986"/>
    <x v="0"/>
    <x v="1"/>
    <n v="2769.61"/>
  </r>
  <r>
    <x v="2172"/>
    <x v="468"/>
    <x v="2"/>
    <x v="1"/>
    <n v="3016.92"/>
    <n v="2943.42"/>
    <n v="37.299999999999997"/>
    <n v="20.3"/>
    <n v="3.9"/>
    <x v="0"/>
    <x v="0"/>
    <n v="0"/>
    <n v="0"/>
    <s v="D150"/>
    <x v="111"/>
    <x v="2"/>
    <n v="964.39"/>
    <x v="0"/>
    <x v="0"/>
    <x v="0"/>
    <s v="transfer"/>
    <n v="11.89"/>
    <s v="Yes"/>
    <n v="1"/>
    <x v="3"/>
    <x v="0"/>
    <x v="0"/>
    <x v="0"/>
    <x v="0"/>
    <n v="16.999999999999996"/>
    <n v="73.5"/>
    <x v="0"/>
    <x v="1"/>
    <n v="3981.31"/>
  </r>
  <r>
    <x v="2173"/>
    <x v="479"/>
    <x v="4"/>
    <x v="0"/>
    <n v="3019.07"/>
    <n v="2885.5"/>
    <n v="56.7"/>
    <n v="42.7"/>
    <n v="3.4"/>
    <x v="0"/>
    <x v="0"/>
    <n v="0"/>
    <n v="0"/>
    <s v="D133"/>
    <x v="122"/>
    <x v="2"/>
    <n v="1016.88"/>
    <x v="1"/>
    <x v="0"/>
    <x v="0"/>
    <s v="card"/>
    <n v="10.72"/>
    <s v="Yes"/>
    <n v="1"/>
    <x v="2"/>
    <x v="14"/>
    <x v="2"/>
    <x v="0"/>
    <x v="0"/>
    <n v="14"/>
    <n v="133.57000000000016"/>
    <x v="0"/>
    <x v="0"/>
    <n v="4035.9500000000003"/>
  </r>
  <r>
    <x v="2174"/>
    <x v="288"/>
    <x v="4"/>
    <x v="2"/>
    <n v="3938.21"/>
    <n v="4014.92"/>
    <n v="41.8"/>
    <n v="16.8"/>
    <n v="2.5"/>
    <x v="0"/>
    <x v="0"/>
    <n v="0"/>
    <n v="0"/>
    <s v="D130"/>
    <x v="137"/>
    <x v="3"/>
    <n v="837.14"/>
    <x v="0"/>
    <x v="0"/>
    <x v="0"/>
    <s v="transfer"/>
    <n v="16.510000000000002"/>
    <s v="No"/>
    <n v="0"/>
    <x v="7"/>
    <x v="3"/>
    <x v="0"/>
    <x v="0"/>
    <x v="1"/>
    <n v="24.999999999999996"/>
    <n v="-76.710000000000036"/>
    <x v="1"/>
    <x v="0"/>
    <n v="4775.3500000000004"/>
  </r>
  <r>
    <x v="2175"/>
    <x v="163"/>
    <x v="1"/>
    <x v="0"/>
    <n v="3732.07"/>
    <n v="3592.53"/>
    <n v="49.9"/>
    <n v="28.9"/>
    <n v="2.5"/>
    <x v="0"/>
    <x v="0"/>
    <n v="0"/>
    <n v="0"/>
    <s v="D117"/>
    <x v="172"/>
    <x v="1"/>
    <n v="998.06"/>
    <x v="0"/>
    <x v="0"/>
    <x v="0"/>
    <s v="cash"/>
    <n v="4.72"/>
    <s v="No"/>
    <n v="0"/>
    <x v="2"/>
    <x v="5"/>
    <x v="1"/>
    <x v="1"/>
    <x v="2"/>
    <n v="21"/>
    <n v="139.53999999999996"/>
    <x v="1"/>
    <x v="0"/>
    <n v="4730.13"/>
  </r>
  <r>
    <x v="2176"/>
    <x v="200"/>
    <x v="4"/>
    <x v="1"/>
    <n v="3161.56"/>
    <n v="3161.02"/>
    <n v="58.5"/>
    <n v="51.5"/>
    <n v="2.2999999999999998"/>
    <x v="0"/>
    <x v="0"/>
    <n v="0"/>
    <n v="0"/>
    <s v="D114"/>
    <x v="16"/>
    <x v="3"/>
    <n v="893.17"/>
    <x v="0"/>
    <x v="0"/>
    <x v="0"/>
    <s v="cash"/>
    <n v="14.61"/>
    <s v="No"/>
    <n v="0"/>
    <x v="15"/>
    <x v="14"/>
    <x v="0"/>
    <x v="0"/>
    <x v="1"/>
    <n v="7"/>
    <n v="0.53999999999996362"/>
    <x v="1"/>
    <x v="0"/>
    <n v="4054.73"/>
  </r>
  <r>
    <x v="2177"/>
    <x v="153"/>
    <x v="1"/>
    <x v="1"/>
    <n v="3122.65"/>
    <n v="3219.55"/>
    <n v="35.200000000000003"/>
    <n v="20.2"/>
    <n v="3.1"/>
    <x v="1"/>
    <x v="6"/>
    <n v="5"/>
    <n v="0"/>
    <s v="D159"/>
    <x v="111"/>
    <x v="2"/>
    <n v="986.25"/>
    <x v="0"/>
    <x v="0"/>
    <x v="0"/>
    <s v="card"/>
    <n v="0.54"/>
    <s v="Yes"/>
    <n v="1"/>
    <x v="6"/>
    <x v="11"/>
    <x v="1"/>
    <x v="0"/>
    <x v="2"/>
    <n v="15.000000000000004"/>
    <n v="-96.900000000000091"/>
    <x v="1"/>
    <x v="1"/>
    <n v="4108.8999999999996"/>
  </r>
  <r>
    <x v="2178"/>
    <x v="0"/>
    <x v="1"/>
    <x v="0"/>
    <n v="2919.74"/>
    <n v="2764.26"/>
    <n v="47.9"/>
    <n v="34.9"/>
    <n v="3.3"/>
    <x v="0"/>
    <x v="0"/>
    <n v="0"/>
    <n v="0"/>
    <s v="D109"/>
    <x v="165"/>
    <x v="3"/>
    <n v="851.18"/>
    <x v="0"/>
    <x v="0"/>
    <x v="0"/>
    <s v="transfer"/>
    <n v="-3.85"/>
    <s v="Yes"/>
    <n v="1"/>
    <x v="6"/>
    <x v="6"/>
    <x v="0"/>
    <x v="0"/>
    <x v="0"/>
    <n v="13"/>
    <n v="155.47999999999956"/>
    <x v="0"/>
    <x v="1"/>
    <n v="3770.9199999999996"/>
  </r>
  <r>
    <x v="2179"/>
    <x v="493"/>
    <x v="1"/>
    <x v="0"/>
    <n v="4421.43"/>
    <n v="4290.72"/>
    <n v="98.6"/>
    <n v="73.599999999999994"/>
    <n v="2.7"/>
    <x v="1"/>
    <x v="4"/>
    <n v="2"/>
    <n v="1"/>
    <s v="D154"/>
    <x v="143"/>
    <x v="3"/>
    <n v="1060.69"/>
    <x v="1"/>
    <x v="0"/>
    <x v="0"/>
    <s v="cash"/>
    <n v="15.86"/>
    <s v="Yes"/>
    <n v="1"/>
    <x v="0"/>
    <x v="7"/>
    <x v="0"/>
    <x v="1"/>
    <x v="2"/>
    <n v="25"/>
    <n v="130.71000000000004"/>
    <x v="1"/>
    <x v="0"/>
    <n v="5482.1200000000008"/>
  </r>
  <r>
    <x v="2180"/>
    <x v="137"/>
    <x v="4"/>
    <x v="1"/>
    <n v="4023.56"/>
    <n v="3360.22"/>
    <n v="45.7"/>
    <n v="37.700000000000003"/>
    <n v="0"/>
    <x v="0"/>
    <x v="0"/>
    <n v="0"/>
    <n v="0"/>
    <s v="D127"/>
    <x v="84"/>
    <x v="1"/>
    <n v="1131.74"/>
    <x v="0"/>
    <x v="0"/>
    <x v="0"/>
    <s v="transfer"/>
    <n v="18.690000000000001"/>
    <s v="No"/>
    <n v="0"/>
    <x v="4"/>
    <x v="5"/>
    <x v="2"/>
    <x v="1"/>
    <x v="1"/>
    <n v="8"/>
    <n v="663.34000000000015"/>
    <x v="1"/>
    <x v="0"/>
    <n v="5155.3"/>
  </r>
  <r>
    <x v="2181"/>
    <x v="473"/>
    <x v="3"/>
    <x v="3"/>
    <n v="2490.29"/>
    <n v="2244.25"/>
    <n v="54.7"/>
    <n v="40.700000000000003"/>
    <n v="3.4"/>
    <x v="0"/>
    <x v="0"/>
    <n v="0"/>
    <n v="0"/>
    <s v="D113"/>
    <x v="129"/>
    <x v="0"/>
    <n v="1090.82"/>
    <x v="1"/>
    <x v="0"/>
    <x v="0"/>
    <s v="cash"/>
    <n v="19.71"/>
    <s v="No"/>
    <n v="0"/>
    <x v="4"/>
    <x v="14"/>
    <x v="2"/>
    <x v="1"/>
    <x v="0"/>
    <n v="14"/>
    <n v="246.03999999999996"/>
    <x v="0"/>
    <x v="0"/>
    <n v="3581.1099999999997"/>
  </r>
  <r>
    <x v="2182"/>
    <x v="143"/>
    <x v="2"/>
    <x v="0"/>
    <n v="3167.9"/>
    <n v="3306.96"/>
    <n v="51.1"/>
    <n v="43.1"/>
    <n v="5"/>
    <x v="1"/>
    <x v="4"/>
    <n v="2"/>
    <n v="1"/>
    <s v="D138"/>
    <x v="98"/>
    <x v="1"/>
    <n v="822.1"/>
    <x v="0"/>
    <x v="0"/>
    <x v="0"/>
    <s v="cash"/>
    <n v="12.67"/>
    <s v="Yes"/>
    <n v="1"/>
    <x v="3"/>
    <x v="8"/>
    <x v="0"/>
    <x v="1"/>
    <x v="1"/>
    <n v="8"/>
    <n v="-139.05999999999995"/>
    <x v="1"/>
    <x v="1"/>
    <n v="3990"/>
  </r>
  <r>
    <x v="2183"/>
    <x v="239"/>
    <x v="0"/>
    <x v="3"/>
    <n v="2724.82"/>
    <n v="2590.67"/>
    <n v="34.4"/>
    <n v="23.4"/>
    <n v="4.8"/>
    <x v="0"/>
    <x v="0"/>
    <n v="0"/>
    <n v="0"/>
    <s v="D153"/>
    <x v="143"/>
    <x v="2"/>
    <n v="1004.38"/>
    <x v="0"/>
    <x v="0"/>
    <x v="0"/>
    <s v="transfer"/>
    <n v="2.37"/>
    <s v="Yes"/>
    <n v="1"/>
    <x v="2"/>
    <x v="5"/>
    <x v="0"/>
    <x v="0"/>
    <x v="2"/>
    <n v="11"/>
    <n v="134.15000000000009"/>
    <x v="0"/>
    <x v="0"/>
    <n v="3729.2000000000003"/>
  </r>
  <r>
    <x v="2184"/>
    <x v="232"/>
    <x v="3"/>
    <x v="2"/>
    <n v="2943.24"/>
    <n v="3119.59"/>
    <n v="44.7"/>
    <n v="32.700000000000003"/>
    <n v="4.5"/>
    <x v="0"/>
    <x v="0"/>
    <n v="0"/>
    <n v="0"/>
    <s v="D143"/>
    <x v="133"/>
    <x v="2"/>
    <n v="1096.74"/>
    <x v="0"/>
    <x v="0"/>
    <x v="0"/>
    <s v="transfer"/>
    <n v="3.1"/>
    <s v="Yes"/>
    <n v="1"/>
    <x v="8"/>
    <x v="11"/>
    <x v="1"/>
    <x v="1"/>
    <x v="2"/>
    <n v="12"/>
    <n v="-176.35000000000036"/>
    <x v="0"/>
    <x v="0"/>
    <n v="4039.9799999999996"/>
  </r>
  <r>
    <x v="2185"/>
    <x v="515"/>
    <x v="2"/>
    <x v="1"/>
    <n v="2341.16"/>
    <n v="2385.7600000000002"/>
    <n v="72.8"/>
    <n v="57.8"/>
    <n v="3.3"/>
    <x v="0"/>
    <x v="0"/>
    <n v="0"/>
    <n v="0"/>
    <s v="D118"/>
    <x v="86"/>
    <x v="0"/>
    <n v="1146.1500000000001"/>
    <x v="1"/>
    <x v="0"/>
    <x v="0"/>
    <s v="card"/>
    <n v="-7.76"/>
    <s v="Yes"/>
    <n v="1"/>
    <x v="2"/>
    <x v="14"/>
    <x v="1"/>
    <x v="0"/>
    <x v="1"/>
    <n v="15"/>
    <n v="-44.600000000000364"/>
    <x v="0"/>
    <x v="0"/>
    <n v="3487.31"/>
  </r>
  <r>
    <x v="2186"/>
    <x v="358"/>
    <x v="1"/>
    <x v="3"/>
    <n v="3724.68"/>
    <n v="3505.92"/>
    <n v="32.6"/>
    <n v="23.6"/>
    <n v="2.5"/>
    <x v="0"/>
    <x v="0"/>
    <n v="0"/>
    <n v="0"/>
    <s v="D134"/>
    <x v="167"/>
    <x v="3"/>
    <n v="989.1"/>
    <x v="0"/>
    <x v="0"/>
    <x v="0"/>
    <s v="transfer"/>
    <n v="16.23"/>
    <s v="No"/>
    <n v="0"/>
    <x v="10"/>
    <x v="14"/>
    <x v="1"/>
    <x v="1"/>
    <x v="0"/>
    <n v="9"/>
    <n v="218.75999999999976"/>
    <x v="1"/>
    <x v="0"/>
    <n v="4713.78"/>
  </r>
  <r>
    <x v="2187"/>
    <x v="347"/>
    <x v="1"/>
    <x v="3"/>
    <n v="2697.58"/>
    <n v="2681.84"/>
    <n v="91.4"/>
    <n v="69.400000000000006"/>
    <n v="2.6"/>
    <x v="0"/>
    <x v="0"/>
    <n v="0"/>
    <n v="0"/>
    <s v="D146"/>
    <x v="130"/>
    <x v="2"/>
    <n v="886.34"/>
    <x v="1"/>
    <x v="0"/>
    <x v="0"/>
    <s v="cash"/>
    <n v="0.05"/>
    <s v="No"/>
    <n v="0"/>
    <x v="7"/>
    <x v="6"/>
    <x v="2"/>
    <x v="1"/>
    <x v="0"/>
    <n v="22"/>
    <n v="15.739999999999782"/>
    <x v="1"/>
    <x v="0"/>
    <n v="3583.92"/>
  </r>
  <r>
    <x v="2188"/>
    <x v="144"/>
    <x v="0"/>
    <x v="1"/>
    <n v="1821.29"/>
    <n v="1646.39"/>
    <n v="49.5"/>
    <n v="29.5"/>
    <n v="5"/>
    <x v="0"/>
    <x v="0"/>
    <n v="0"/>
    <n v="0"/>
    <s v="D145"/>
    <x v="133"/>
    <x v="0"/>
    <n v="1124.02"/>
    <x v="1"/>
    <x v="0"/>
    <x v="0"/>
    <s v="transfer"/>
    <n v="-9.18"/>
    <s v="No"/>
    <n v="0"/>
    <x v="0"/>
    <x v="4"/>
    <x v="0"/>
    <x v="0"/>
    <x v="0"/>
    <n v="20"/>
    <n v="174.89999999999986"/>
    <x v="0"/>
    <x v="0"/>
    <n v="2945.31"/>
  </r>
  <r>
    <x v="2189"/>
    <x v="113"/>
    <x v="3"/>
    <x v="0"/>
    <n v="3857.65"/>
    <n v="3828.2"/>
    <n v="47.8"/>
    <n v="37.799999999999997"/>
    <n v="4.0999999999999996"/>
    <x v="0"/>
    <x v="0"/>
    <n v="0"/>
    <n v="0"/>
    <s v="D156"/>
    <x v="1"/>
    <x v="3"/>
    <n v="1033.57"/>
    <x v="0"/>
    <x v="0"/>
    <x v="0"/>
    <s v="transfer"/>
    <n v="25.27"/>
    <s v="Yes"/>
    <n v="1"/>
    <x v="5"/>
    <x v="1"/>
    <x v="0"/>
    <x v="0"/>
    <x v="1"/>
    <n v="10"/>
    <n v="29.450000000000273"/>
    <x v="0"/>
    <x v="0"/>
    <n v="4891.22"/>
  </r>
  <r>
    <x v="2190"/>
    <x v="197"/>
    <x v="4"/>
    <x v="2"/>
    <n v="1770.78"/>
    <n v="1599.32"/>
    <n v="84.9"/>
    <n v="59.9"/>
    <n v="3.5"/>
    <x v="1"/>
    <x v="4"/>
    <n v="2"/>
    <n v="1"/>
    <s v="D158"/>
    <x v="63"/>
    <x v="0"/>
    <n v="1115.21"/>
    <x v="1"/>
    <x v="1"/>
    <x v="1"/>
    <s v="cash"/>
    <n v="5.21"/>
    <s v="Yes"/>
    <n v="1"/>
    <x v="0"/>
    <x v="8"/>
    <x v="2"/>
    <x v="0"/>
    <x v="2"/>
    <n v="25.000000000000007"/>
    <n v="171.46000000000004"/>
    <x v="1"/>
    <x v="0"/>
    <n v="2885.99"/>
  </r>
  <r>
    <x v="2191"/>
    <x v="336"/>
    <x v="3"/>
    <x v="1"/>
    <n v="3567.81"/>
    <n v="3486.55"/>
    <n v="20.7"/>
    <n v="10"/>
    <n v="0"/>
    <x v="0"/>
    <x v="0"/>
    <n v="0"/>
    <n v="0"/>
    <s v="D113"/>
    <x v="47"/>
    <x v="2"/>
    <n v="1328.98"/>
    <x v="0"/>
    <x v="0"/>
    <x v="0"/>
    <s v="transfer"/>
    <n v="10.79"/>
    <s v="Yes"/>
    <n v="1"/>
    <x v="8"/>
    <x v="6"/>
    <x v="0"/>
    <x v="1"/>
    <x v="0"/>
    <n v="10.7"/>
    <n v="81.259999999999764"/>
    <x v="1"/>
    <x v="0"/>
    <n v="4896.79"/>
  </r>
  <r>
    <x v="2192"/>
    <x v="280"/>
    <x v="0"/>
    <x v="3"/>
    <n v="1632.15"/>
    <n v="1390.48"/>
    <n v="15"/>
    <n v="10"/>
    <n v="3.3"/>
    <x v="1"/>
    <x v="1"/>
    <n v="3"/>
    <n v="0"/>
    <s v="D153"/>
    <x v="33"/>
    <x v="0"/>
    <n v="867.08"/>
    <x v="0"/>
    <x v="0"/>
    <x v="0"/>
    <s v="cash"/>
    <n v="-4.46"/>
    <s v="Yes"/>
    <n v="1"/>
    <x v="11"/>
    <x v="6"/>
    <x v="1"/>
    <x v="1"/>
    <x v="0"/>
    <n v="5"/>
    <n v="241.67000000000007"/>
    <x v="1"/>
    <x v="0"/>
    <n v="2499.23"/>
  </r>
  <r>
    <x v="2193"/>
    <x v="422"/>
    <x v="2"/>
    <x v="1"/>
    <n v="4521.16"/>
    <n v="4341"/>
    <n v="48.8"/>
    <n v="35.799999999999997"/>
    <n v="3.8"/>
    <x v="1"/>
    <x v="2"/>
    <n v="4"/>
    <n v="0"/>
    <s v="D141"/>
    <x v="36"/>
    <x v="3"/>
    <n v="828.53"/>
    <x v="1"/>
    <x v="0"/>
    <x v="0"/>
    <s v="card"/>
    <n v="22.15"/>
    <s v="No"/>
    <n v="0"/>
    <x v="5"/>
    <x v="14"/>
    <x v="1"/>
    <x v="0"/>
    <x v="1"/>
    <n v="13"/>
    <n v="180.15999999999985"/>
    <x v="1"/>
    <x v="0"/>
    <n v="5349.69"/>
  </r>
  <r>
    <x v="2194"/>
    <x v="23"/>
    <x v="0"/>
    <x v="1"/>
    <n v="2587.0500000000002"/>
    <n v="2418.6999999999998"/>
    <n v="78.2"/>
    <n v="62.2"/>
    <n v="3.8"/>
    <x v="0"/>
    <x v="0"/>
    <n v="0"/>
    <n v="0"/>
    <s v="D135"/>
    <x v="21"/>
    <x v="0"/>
    <n v="966.47"/>
    <x v="1"/>
    <x v="0"/>
    <x v="0"/>
    <s v="cash"/>
    <n v="24.82"/>
    <s v="No"/>
    <n v="0"/>
    <x v="7"/>
    <x v="2"/>
    <x v="1"/>
    <x v="1"/>
    <x v="1"/>
    <n v="16"/>
    <n v="168.35000000000036"/>
    <x v="0"/>
    <x v="0"/>
    <n v="3553.5200000000004"/>
  </r>
  <r>
    <x v="2195"/>
    <x v="441"/>
    <x v="2"/>
    <x v="0"/>
    <n v="2945.57"/>
    <n v="2808.96"/>
    <n v="59"/>
    <n v="50"/>
    <n v="4.8"/>
    <x v="0"/>
    <x v="0"/>
    <n v="0"/>
    <n v="0"/>
    <s v="D104"/>
    <x v="13"/>
    <x v="3"/>
    <n v="1020.79"/>
    <x v="1"/>
    <x v="0"/>
    <x v="0"/>
    <s v="transfer"/>
    <n v="8.4499999999999993"/>
    <s v="Yes"/>
    <n v="1"/>
    <x v="13"/>
    <x v="7"/>
    <x v="2"/>
    <x v="0"/>
    <x v="1"/>
    <n v="9"/>
    <n v="136.61000000000013"/>
    <x v="0"/>
    <x v="0"/>
    <n v="3966.36"/>
  </r>
  <r>
    <x v="2196"/>
    <x v="111"/>
    <x v="0"/>
    <x v="0"/>
    <n v="1820.15"/>
    <n v="1842.09"/>
    <n v="28"/>
    <n v="14"/>
    <n v="3.6"/>
    <x v="0"/>
    <x v="0"/>
    <n v="0"/>
    <n v="0"/>
    <s v="D145"/>
    <x v="58"/>
    <x v="0"/>
    <n v="811.55"/>
    <x v="0"/>
    <x v="0"/>
    <x v="0"/>
    <s v="card"/>
    <n v="1.29"/>
    <s v="Yes"/>
    <n v="1"/>
    <x v="4"/>
    <x v="12"/>
    <x v="1"/>
    <x v="0"/>
    <x v="2"/>
    <n v="14"/>
    <n v="-21.939999999999827"/>
    <x v="0"/>
    <x v="0"/>
    <n v="2631.7"/>
  </r>
  <r>
    <x v="2197"/>
    <x v="326"/>
    <x v="0"/>
    <x v="3"/>
    <n v="3732.8"/>
    <n v="3606.55"/>
    <n v="36.4"/>
    <n v="29.4"/>
    <n v="3.7"/>
    <x v="0"/>
    <x v="0"/>
    <n v="0"/>
    <n v="0"/>
    <s v="D111"/>
    <x v="178"/>
    <x v="2"/>
    <n v="854.59"/>
    <x v="0"/>
    <x v="0"/>
    <x v="0"/>
    <s v="card"/>
    <n v="10.48"/>
    <s v="Yes"/>
    <n v="1"/>
    <x v="0"/>
    <x v="2"/>
    <x v="1"/>
    <x v="0"/>
    <x v="1"/>
    <n v="7"/>
    <n v="126.25"/>
    <x v="0"/>
    <x v="0"/>
    <n v="4587.3900000000003"/>
  </r>
  <r>
    <x v="2198"/>
    <x v="179"/>
    <x v="5"/>
    <x v="1"/>
    <n v="3399.26"/>
    <n v="3387.6"/>
    <n v="58.5"/>
    <n v="48.5"/>
    <n v="3.4"/>
    <x v="0"/>
    <x v="0"/>
    <n v="0"/>
    <n v="0"/>
    <s v="D106"/>
    <x v="51"/>
    <x v="2"/>
    <n v="886.5"/>
    <x v="1"/>
    <x v="0"/>
    <x v="0"/>
    <s v="cash"/>
    <n v="15.11"/>
    <s v="No"/>
    <n v="0"/>
    <x v="11"/>
    <x v="14"/>
    <x v="0"/>
    <x v="0"/>
    <x v="2"/>
    <n v="10"/>
    <n v="11.660000000000309"/>
    <x v="0"/>
    <x v="0"/>
    <n v="4285.76"/>
  </r>
  <r>
    <x v="2199"/>
    <x v="479"/>
    <x v="4"/>
    <x v="2"/>
    <n v="3582.7"/>
    <n v="3813.23"/>
    <n v="61.2"/>
    <n v="42.2"/>
    <n v="1.9"/>
    <x v="0"/>
    <x v="0"/>
    <n v="0"/>
    <n v="0"/>
    <s v="D158"/>
    <x v="136"/>
    <x v="3"/>
    <n v="768.59"/>
    <x v="0"/>
    <x v="0"/>
    <x v="0"/>
    <s v="transfer"/>
    <n v="22.24"/>
    <s v="Yes"/>
    <n v="1"/>
    <x v="10"/>
    <x v="1"/>
    <x v="2"/>
    <x v="1"/>
    <x v="1"/>
    <n v="19"/>
    <n v="-230.5300000000002"/>
    <x v="1"/>
    <x v="0"/>
    <n v="4351.29"/>
  </r>
  <r>
    <x v="2200"/>
    <x v="198"/>
    <x v="4"/>
    <x v="1"/>
    <n v="3231.76"/>
    <n v="3044.35"/>
    <n v="18.8"/>
    <n v="10"/>
    <n v="2.7"/>
    <x v="0"/>
    <x v="0"/>
    <n v="0"/>
    <n v="0"/>
    <s v="D116"/>
    <x v="69"/>
    <x v="1"/>
    <n v="806.22"/>
    <x v="0"/>
    <x v="0"/>
    <x v="0"/>
    <s v="transfer"/>
    <n v="3.42"/>
    <s v="No"/>
    <n v="0"/>
    <x v="2"/>
    <x v="0"/>
    <x v="2"/>
    <x v="1"/>
    <x v="0"/>
    <n v="8.8000000000000007"/>
    <n v="187.41000000000031"/>
    <x v="1"/>
    <x v="0"/>
    <n v="4037.9800000000005"/>
  </r>
  <r>
    <x v="2201"/>
    <x v="31"/>
    <x v="1"/>
    <x v="1"/>
    <n v="2211.5300000000002"/>
    <n v="2053.06"/>
    <n v="68.900000000000006"/>
    <n v="54.9"/>
    <n v="2.2000000000000002"/>
    <x v="1"/>
    <x v="2"/>
    <n v="4"/>
    <n v="0"/>
    <s v="D106"/>
    <x v="143"/>
    <x v="0"/>
    <n v="855.81"/>
    <x v="1"/>
    <x v="0"/>
    <x v="0"/>
    <s v="transfer"/>
    <n v="9.15"/>
    <s v="Yes"/>
    <n v="1"/>
    <x v="8"/>
    <x v="4"/>
    <x v="2"/>
    <x v="0"/>
    <x v="0"/>
    <n v="14.000000000000007"/>
    <n v="158.47000000000025"/>
    <x v="1"/>
    <x v="0"/>
    <n v="3067.34"/>
  </r>
  <r>
    <x v="2202"/>
    <x v="140"/>
    <x v="1"/>
    <x v="2"/>
    <n v="3182.26"/>
    <n v="3224.69"/>
    <n v="52.8"/>
    <n v="36.799999999999997"/>
    <n v="1.8"/>
    <x v="1"/>
    <x v="4"/>
    <n v="2"/>
    <n v="1"/>
    <s v="D118"/>
    <x v="103"/>
    <x v="1"/>
    <n v="976.12"/>
    <x v="1"/>
    <x v="0"/>
    <x v="0"/>
    <s v="cash"/>
    <n v="14.84"/>
    <s v="No"/>
    <n v="0"/>
    <x v="14"/>
    <x v="12"/>
    <x v="0"/>
    <x v="1"/>
    <x v="2"/>
    <n v="16"/>
    <n v="-42.429999999999836"/>
    <x v="1"/>
    <x v="0"/>
    <n v="4158.38"/>
  </r>
  <r>
    <x v="2203"/>
    <x v="309"/>
    <x v="2"/>
    <x v="1"/>
    <n v="2834.24"/>
    <n v="2695.48"/>
    <n v="30.3"/>
    <n v="12.3"/>
    <n v="4.2"/>
    <x v="1"/>
    <x v="1"/>
    <n v="3"/>
    <n v="0"/>
    <s v="D112"/>
    <x v="41"/>
    <x v="2"/>
    <n v="1193.07"/>
    <x v="0"/>
    <x v="0"/>
    <x v="0"/>
    <s v="cash"/>
    <n v="6.37"/>
    <s v="Yes"/>
    <n v="1"/>
    <x v="2"/>
    <x v="2"/>
    <x v="1"/>
    <x v="1"/>
    <x v="2"/>
    <n v="18"/>
    <n v="138.75999999999976"/>
    <x v="1"/>
    <x v="0"/>
    <n v="4027.3099999999995"/>
  </r>
  <r>
    <x v="2204"/>
    <x v="497"/>
    <x v="5"/>
    <x v="1"/>
    <n v="4130.42"/>
    <n v="3992.4"/>
    <n v="72.400000000000006"/>
    <n v="66.400000000000006"/>
    <n v="2.9"/>
    <x v="1"/>
    <x v="2"/>
    <n v="4"/>
    <n v="0"/>
    <s v="D130"/>
    <x v="83"/>
    <x v="3"/>
    <n v="1031.22"/>
    <x v="1"/>
    <x v="0"/>
    <x v="0"/>
    <s v="cash"/>
    <n v="5.46"/>
    <s v="Yes"/>
    <n v="1"/>
    <x v="8"/>
    <x v="4"/>
    <x v="2"/>
    <x v="0"/>
    <x v="2"/>
    <n v="6"/>
    <n v="138.01999999999998"/>
    <x v="1"/>
    <x v="0"/>
    <n v="5161.6400000000003"/>
  </r>
  <r>
    <x v="2205"/>
    <x v="537"/>
    <x v="5"/>
    <x v="2"/>
    <n v="3408.33"/>
    <n v="3218.63"/>
    <n v="27.5"/>
    <n v="10"/>
    <n v="2.2999999999999998"/>
    <x v="0"/>
    <x v="0"/>
    <n v="0"/>
    <n v="0"/>
    <s v="D108"/>
    <x v="48"/>
    <x v="1"/>
    <n v="1117.78"/>
    <x v="0"/>
    <x v="0"/>
    <x v="0"/>
    <s v="transfer"/>
    <n v="24.29"/>
    <s v="No"/>
    <n v="0"/>
    <x v="9"/>
    <x v="14"/>
    <x v="2"/>
    <x v="1"/>
    <x v="0"/>
    <n v="17.5"/>
    <n v="189.69999999999982"/>
    <x v="1"/>
    <x v="1"/>
    <n v="4526.1099999999997"/>
  </r>
  <r>
    <x v="2206"/>
    <x v="454"/>
    <x v="5"/>
    <x v="1"/>
    <n v="4356.92"/>
    <n v="4408.4799999999996"/>
    <n v="21.1"/>
    <n v="10"/>
    <n v="1.4"/>
    <x v="0"/>
    <x v="0"/>
    <n v="0"/>
    <n v="0"/>
    <s v="D142"/>
    <x v="80"/>
    <x v="1"/>
    <n v="969.39"/>
    <x v="0"/>
    <x v="0"/>
    <x v="0"/>
    <s v="cash"/>
    <n v="15.02"/>
    <s v="No"/>
    <n v="0"/>
    <x v="12"/>
    <x v="13"/>
    <x v="0"/>
    <x v="0"/>
    <x v="1"/>
    <n v="11.100000000000001"/>
    <n v="-51.559999999999491"/>
    <x v="1"/>
    <x v="1"/>
    <n v="5326.31"/>
  </r>
  <r>
    <x v="2207"/>
    <x v="557"/>
    <x v="2"/>
    <x v="0"/>
    <n v="3743.35"/>
    <n v="3306.22"/>
    <n v="28.7"/>
    <n v="13.7"/>
    <n v="3.9"/>
    <x v="0"/>
    <x v="0"/>
    <n v="0"/>
    <n v="0"/>
    <s v="D126"/>
    <x v="123"/>
    <x v="1"/>
    <n v="810.31"/>
    <x v="0"/>
    <x v="0"/>
    <x v="0"/>
    <s v="transfer"/>
    <n v="16.399999999999999"/>
    <s v="No"/>
    <n v="0"/>
    <x v="10"/>
    <x v="13"/>
    <x v="2"/>
    <x v="1"/>
    <x v="0"/>
    <n v="15"/>
    <n v="437.13000000000011"/>
    <x v="0"/>
    <x v="0"/>
    <n v="4553.66"/>
  </r>
  <r>
    <x v="2208"/>
    <x v="399"/>
    <x v="1"/>
    <x v="0"/>
    <n v="2921.79"/>
    <n v="3159.44"/>
    <n v="54.5"/>
    <n v="35.5"/>
    <n v="3.4"/>
    <x v="0"/>
    <x v="0"/>
    <n v="0"/>
    <n v="0"/>
    <s v="D137"/>
    <x v="99"/>
    <x v="1"/>
    <n v="1053.1199999999999"/>
    <x v="0"/>
    <x v="0"/>
    <x v="0"/>
    <s v="transfer"/>
    <n v="22.97"/>
    <s v="Yes"/>
    <n v="1"/>
    <x v="14"/>
    <x v="12"/>
    <x v="2"/>
    <x v="1"/>
    <x v="0"/>
    <n v="19"/>
    <n v="-237.65000000000009"/>
    <x v="0"/>
    <x v="0"/>
    <n v="3974.91"/>
  </r>
  <r>
    <x v="2209"/>
    <x v="436"/>
    <x v="5"/>
    <x v="1"/>
    <n v="2298.66"/>
    <n v="2126.7600000000002"/>
    <n v="51.3"/>
    <n v="28.3"/>
    <n v="3.8"/>
    <x v="1"/>
    <x v="4"/>
    <n v="2"/>
    <n v="1"/>
    <s v="D107"/>
    <x v="18"/>
    <x v="2"/>
    <n v="750.83"/>
    <x v="0"/>
    <x v="0"/>
    <x v="0"/>
    <s v="card"/>
    <n v="8.32"/>
    <s v="No"/>
    <n v="0"/>
    <x v="11"/>
    <x v="10"/>
    <x v="0"/>
    <x v="0"/>
    <x v="2"/>
    <n v="22.999999999999996"/>
    <n v="171.89999999999964"/>
    <x v="1"/>
    <x v="0"/>
    <n v="3049.49"/>
  </r>
  <r>
    <x v="2210"/>
    <x v="330"/>
    <x v="2"/>
    <x v="2"/>
    <n v="3348.33"/>
    <n v="3047.3"/>
    <n v="30.4"/>
    <n v="10"/>
    <n v="4.2"/>
    <x v="0"/>
    <x v="0"/>
    <n v="0"/>
    <n v="0"/>
    <s v="D101"/>
    <x v="160"/>
    <x v="3"/>
    <n v="1126.92"/>
    <x v="0"/>
    <x v="0"/>
    <x v="0"/>
    <s v="card"/>
    <n v="8.36"/>
    <s v="Yes"/>
    <n v="1"/>
    <x v="14"/>
    <x v="0"/>
    <x v="1"/>
    <x v="0"/>
    <x v="2"/>
    <n v="20.399999999999999"/>
    <n v="301.02999999999975"/>
    <x v="0"/>
    <x v="0"/>
    <n v="4475.25"/>
  </r>
  <r>
    <x v="2211"/>
    <x v="364"/>
    <x v="2"/>
    <x v="1"/>
    <n v="1756.59"/>
    <n v="1423.3"/>
    <n v="16.100000000000001"/>
    <n v="10"/>
    <n v="4.8"/>
    <x v="1"/>
    <x v="6"/>
    <n v="5"/>
    <n v="0"/>
    <s v="D126"/>
    <x v="146"/>
    <x v="2"/>
    <n v="1052.23"/>
    <x v="0"/>
    <x v="0"/>
    <x v="0"/>
    <s v="cash"/>
    <n v="2.93"/>
    <s v="No"/>
    <n v="0"/>
    <x v="17"/>
    <x v="11"/>
    <x v="2"/>
    <x v="0"/>
    <x v="0"/>
    <n v="6.1000000000000014"/>
    <n v="333.28999999999996"/>
    <x v="1"/>
    <x v="1"/>
    <n v="2808.8199999999997"/>
  </r>
  <r>
    <x v="2212"/>
    <x v="159"/>
    <x v="0"/>
    <x v="1"/>
    <n v="2781.31"/>
    <n v="2771.27"/>
    <n v="29.5"/>
    <n v="15.5"/>
    <n v="3.1"/>
    <x v="0"/>
    <x v="0"/>
    <n v="0"/>
    <n v="0"/>
    <s v="D152"/>
    <x v="112"/>
    <x v="2"/>
    <n v="1033.1500000000001"/>
    <x v="0"/>
    <x v="0"/>
    <x v="0"/>
    <s v="cash"/>
    <n v="-1.25"/>
    <s v="Yes"/>
    <n v="1"/>
    <x v="7"/>
    <x v="9"/>
    <x v="1"/>
    <x v="0"/>
    <x v="1"/>
    <n v="14"/>
    <n v="10.039999999999964"/>
    <x v="0"/>
    <x v="0"/>
    <n v="3814.46"/>
  </r>
  <r>
    <x v="2213"/>
    <x v="154"/>
    <x v="5"/>
    <x v="3"/>
    <n v="2615.0100000000002"/>
    <n v="2379.4499999999998"/>
    <n v="73.099999999999994"/>
    <n v="59.1"/>
    <n v="3"/>
    <x v="0"/>
    <x v="0"/>
    <n v="0"/>
    <n v="0"/>
    <s v="D130"/>
    <x v="96"/>
    <x v="2"/>
    <n v="974.17"/>
    <x v="0"/>
    <x v="0"/>
    <x v="0"/>
    <s v="cash"/>
    <n v="14.36"/>
    <s v="Yes"/>
    <n v="1"/>
    <x v="6"/>
    <x v="4"/>
    <x v="0"/>
    <x v="1"/>
    <x v="2"/>
    <n v="13.999999999999993"/>
    <n v="235.5600000000004"/>
    <x v="1"/>
    <x v="1"/>
    <n v="3589.1800000000003"/>
  </r>
  <r>
    <x v="2214"/>
    <x v="210"/>
    <x v="3"/>
    <x v="1"/>
    <n v="3526.41"/>
    <n v="3568.75"/>
    <n v="49.2"/>
    <n v="31.2"/>
    <n v="3.8"/>
    <x v="1"/>
    <x v="4"/>
    <n v="2"/>
    <n v="1"/>
    <s v="D135"/>
    <x v="11"/>
    <x v="3"/>
    <n v="1157.03"/>
    <x v="0"/>
    <x v="0"/>
    <x v="0"/>
    <s v="cash"/>
    <n v="10.84"/>
    <s v="Yes"/>
    <n v="1"/>
    <x v="16"/>
    <x v="11"/>
    <x v="0"/>
    <x v="1"/>
    <x v="2"/>
    <n v="18.000000000000004"/>
    <n v="-42.340000000000146"/>
    <x v="1"/>
    <x v="1"/>
    <n v="4683.4399999999996"/>
  </r>
  <r>
    <x v="2215"/>
    <x v="523"/>
    <x v="3"/>
    <x v="0"/>
    <n v="2067.48"/>
    <n v="1900.52"/>
    <n v="31"/>
    <n v="13"/>
    <n v="3.2"/>
    <x v="0"/>
    <x v="0"/>
    <n v="0"/>
    <n v="0"/>
    <s v="D110"/>
    <x v="167"/>
    <x v="0"/>
    <n v="880.76"/>
    <x v="1"/>
    <x v="0"/>
    <x v="0"/>
    <s v="card"/>
    <n v="20.309999999999999"/>
    <s v="Yes"/>
    <n v="1"/>
    <x v="16"/>
    <x v="10"/>
    <x v="0"/>
    <x v="0"/>
    <x v="1"/>
    <n v="18"/>
    <n v="166.96000000000004"/>
    <x v="0"/>
    <x v="1"/>
    <n v="2948.24"/>
  </r>
  <r>
    <x v="2216"/>
    <x v="301"/>
    <x v="3"/>
    <x v="2"/>
    <n v="3762.02"/>
    <n v="3606.96"/>
    <n v="29.1"/>
    <n v="10"/>
    <n v="5"/>
    <x v="0"/>
    <x v="0"/>
    <n v="0"/>
    <n v="0"/>
    <s v="D156"/>
    <x v="175"/>
    <x v="1"/>
    <n v="935.47"/>
    <x v="1"/>
    <x v="0"/>
    <x v="0"/>
    <s v="cash"/>
    <n v="16.579999999999998"/>
    <s v="No"/>
    <n v="0"/>
    <x v="8"/>
    <x v="4"/>
    <x v="0"/>
    <x v="1"/>
    <x v="2"/>
    <n v="19.100000000000001"/>
    <n v="155.05999999999995"/>
    <x v="0"/>
    <x v="0"/>
    <n v="4697.49"/>
  </r>
  <r>
    <x v="2217"/>
    <x v="256"/>
    <x v="3"/>
    <x v="3"/>
    <n v="2734.68"/>
    <n v="2465.88"/>
    <n v="30.8"/>
    <n v="12.8"/>
    <n v="4.9000000000000004"/>
    <x v="1"/>
    <x v="6"/>
    <n v="5"/>
    <n v="0"/>
    <s v="D107"/>
    <x v="2"/>
    <x v="1"/>
    <n v="951.77"/>
    <x v="0"/>
    <x v="0"/>
    <x v="0"/>
    <s v="transfer"/>
    <n v="9.9700000000000006"/>
    <s v="No"/>
    <n v="0"/>
    <x v="3"/>
    <x v="14"/>
    <x v="1"/>
    <x v="0"/>
    <x v="1"/>
    <n v="18"/>
    <n v="268.79999999999973"/>
    <x v="1"/>
    <x v="1"/>
    <n v="3686.45"/>
  </r>
  <r>
    <x v="2218"/>
    <x v="549"/>
    <x v="2"/>
    <x v="1"/>
    <n v="3322.34"/>
    <n v="3561.62"/>
    <n v="39.799999999999997"/>
    <n v="20.8"/>
    <n v="3.7"/>
    <x v="0"/>
    <x v="0"/>
    <n v="0"/>
    <n v="0"/>
    <s v="D118"/>
    <x v="121"/>
    <x v="2"/>
    <n v="895.9"/>
    <x v="0"/>
    <x v="0"/>
    <x v="0"/>
    <s v="cash"/>
    <n v="22.43"/>
    <s v="Yes"/>
    <n v="1"/>
    <x v="10"/>
    <x v="11"/>
    <x v="2"/>
    <x v="0"/>
    <x v="1"/>
    <n v="18.999999999999996"/>
    <n v="-239.27999999999975"/>
    <x v="0"/>
    <x v="0"/>
    <n v="4218.24"/>
  </r>
  <r>
    <x v="2219"/>
    <x v="525"/>
    <x v="1"/>
    <x v="0"/>
    <n v="2981.39"/>
    <n v="2925.38"/>
    <n v="78.099999999999994"/>
    <n v="57.1"/>
    <n v="2.6"/>
    <x v="0"/>
    <x v="0"/>
    <n v="0"/>
    <n v="0"/>
    <s v="D123"/>
    <x v="156"/>
    <x v="3"/>
    <n v="1047.6400000000001"/>
    <x v="0"/>
    <x v="0"/>
    <x v="0"/>
    <s v="cash"/>
    <n v="4"/>
    <s v="Yes"/>
    <n v="1"/>
    <x v="10"/>
    <x v="5"/>
    <x v="2"/>
    <x v="1"/>
    <x v="1"/>
    <n v="20.999999999999993"/>
    <n v="56.009999999999764"/>
    <x v="1"/>
    <x v="0"/>
    <n v="4029.0299999999997"/>
  </r>
  <r>
    <x v="2220"/>
    <x v="215"/>
    <x v="1"/>
    <x v="2"/>
    <n v="2862.38"/>
    <n v="2910.01"/>
    <n v="59.1"/>
    <n v="45.1"/>
    <n v="1.9"/>
    <x v="1"/>
    <x v="4"/>
    <n v="2"/>
    <n v="1"/>
    <s v="D159"/>
    <x v="78"/>
    <x v="3"/>
    <n v="902.64"/>
    <x v="0"/>
    <x v="0"/>
    <x v="0"/>
    <s v="transfer"/>
    <n v="4.4400000000000004"/>
    <s v="Yes"/>
    <n v="1"/>
    <x v="1"/>
    <x v="3"/>
    <x v="0"/>
    <x v="1"/>
    <x v="2"/>
    <n v="14"/>
    <n v="-47.630000000000109"/>
    <x v="1"/>
    <x v="1"/>
    <n v="3765.02"/>
  </r>
  <r>
    <x v="2221"/>
    <x v="394"/>
    <x v="5"/>
    <x v="3"/>
    <n v="3592.61"/>
    <n v="3497.22"/>
    <n v="29.8"/>
    <n v="10"/>
    <n v="4.7"/>
    <x v="0"/>
    <x v="0"/>
    <n v="0"/>
    <n v="0"/>
    <s v="D101"/>
    <x v="63"/>
    <x v="1"/>
    <n v="896.87"/>
    <x v="0"/>
    <x v="0"/>
    <x v="0"/>
    <s v="cash"/>
    <n v="8.0299999999999994"/>
    <s v="No"/>
    <n v="0"/>
    <x v="17"/>
    <x v="7"/>
    <x v="1"/>
    <x v="0"/>
    <x v="1"/>
    <n v="19.8"/>
    <n v="95.390000000000327"/>
    <x v="0"/>
    <x v="1"/>
    <n v="4489.4800000000005"/>
  </r>
  <r>
    <x v="2222"/>
    <x v="193"/>
    <x v="0"/>
    <x v="2"/>
    <n v="1719.33"/>
    <n v="1600.41"/>
    <n v="0"/>
    <n v="10"/>
    <n v="2.1"/>
    <x v="0"/>
    <x v="0"/>
    <n v="0"/>
    <n v="0"/>
    <s v="D141"/>
    <x v="22"/>
    <x v="0"/>
    <n v="1164.43"/>
    <x v="0"/>
    <x v="0"/>
    <x v="0"/>
    <s v="cash"/>
    <n v="16.59"/>
    <s v="No"/>
    <n v="0"/>
    <x v="10"/>
    <x v="11"/>
    <x v="0"/>
    <x v="0"/>
    <x v="2"/>
    <n v="-10"/>
    <n v="118.91999999999985"/>
    <x v="1"/>
    <x v="0"/>
    <n v="2883.76"/>
  </r>
  <r>
    <x v="2223"/>
    <x v="150"/>
    <x v="0"/>
    <x v="3"/>
    <n v="2179.17"/>
    <n v="2135.4899999999998"/>
    <n v="24.4"/>
    <n v="10"/>
    <n v="3.4"/>
    <x v="0"/>
    <x v="0"/>
    <n v="0"/>
    <n v="0"/>
    <s v="D153"/>
    <x v="100"/>
    <x v="0"/>
    <n v="869.37"/>
    <x v="0"/>
    <x v="0"/>
    <x v="0"/>
    <s v="cash"/>
    <n v="10.59"/>
    <s v="Yes"/>
    <n v="1"/>
    <x v="8"/>
    <x v="9"/>
    <x v="0"/>
    <x v="0"/>
    <x v="0"/>
    <n v="14.399999999999999"/>
    <n v="43.680000000000291"/>
    <x v="0"/>
    <x v="0"/>
    <n v="3048.54"/>
  </r>
  <r>
    <x v="2224"/>
    <x v="351"/>
    <x v="0"/>
    <x v="3"/>
    <n v="2510.61"/>
    <n v="2297.8000000000002"/>
    <n v="39"/>
    <n v="23"/>
    <n v="4"/>
    <x v="0"/>
    <x v="0"/>
    <n v="0"/>
    <n v="0"/>
    <s v="D158"/>
    <x v="65"/>
    <x v="0"/>
    <n v="953.61"/>
    <x v="0"/>
    <x v="0"/>
    <x v="0"/>
    <s v="cash"/>
    <n v="16.12"/>
    <s v="No"/>
    <n v="0"/>
    <x v="15"/>
    <x v="7"/>
    <x v="0"/>
    <x v="1"/>
    <x v="0"/>
    <n v="16"/>
    <n v="212.80999999999995"/>
    <x v="0"/>
    <x v="0"/>
    <n v="3464.2200000000003"/>
  </r>
  <r>
    <x v="2225"/>
    <x v="296"/>
    <x v="4"/>
    <x v="0"/>
    <n v="3751.56"/>
    <n v="3923.81"/>
    <n v="69.8"/>
    <n v="62.8"/>
    <n v="3.3"/>
    <x v="1"/>
    <x v="2"/>
    <n v="4"/>
    <n v="0"/>
    <s v="D131"/>
    <x v="32"/>
    <x v="1"/>
    <n v="981.08"/>
    <x v="0"/>
    <x v="0"/>
    <x v="0"/>
    <s v="cash"/>
    <n v="19.8"/>
    <s v="Yes"/>
    <n v="1"/>
    <x v="10"/>
    <x v="14"/>
    <x v="0"/>
    <x v="0"/>
    <x v="0"/>
    <n v="7"/>
    <n v="-172.25"/>
    <x v="1"/>
    <x v="0"/>
    <n v="4732.6400000000003"/>
  </r>
  <r>
    <x v="2226"/>
    <x v="336"/>
    <x v="0"/>
    <x v="3"/>
    <n v="3023.84"/>
    <n v="2539.2600000000002"/>
    <n v="0"/>
    <n v="10"/>
    <n v="3.9"/>
    <x v="0"/>
    <x v="0"/>
    <n v="0"/>
    <n v="0"/>
    <s v="D135"/>
    <x v="85"/>
    <x v="1"/>
    <n v="859.87"/>
    <x v="0"/>
    <x v="0"/>
    <x v="0"/>
    <s v="transfer"/>
    <n v="18.89"/>
    <s v="No"/>
    <n v="0"/>
    <x v="17"/>
    <x v="14"/>
    <x v="1"/>
    <x v="0"/>
    <x v="1"/>
    <n v="-10"/>
    <n v="484.57999999999993"/>
    <x v="0"/>
    <x v="1"/>
    <n v="3883.71"/>
  </r>
  <r>
    <x v="2227"/>
    <x v="264"/>
    <x v="4"/>
    <x v="2"/>
    <n v="3170.02"/>
    <n v="2924.22"/>
    <n v="59.5"/>
    <n v="41.5"/>
    <n v="3.8"/>
    <x v="1"/>
    <x v="2"/>
    <n v="4"/>
    <n v="0"/>
    <s v="D126"/>
    <x v="130"/>
    <x v="2"/>
    <n v="895.45"/>
    <x v="0"/>
    <x v="0"/>
    <x v="0"/>
    <s v="cash"/>
    <n v="8.9600000000000009"/>
    <s v="Yes"/>
    <n v="1"/>
    <x v="16"/>
    <x v="14"/>
    <x v="0"/>
    <x v="0"/>
    <x v="1"/>
    <n v="18"/>
    <n v="245.80000000000018"/>
    <x v="1"/>
    <x v="1"/>
    <n v="4065.4700000000003"/>
  </r>
  <r>
    <x v="2228"/>
    <x v="267"/>
    <x v="5"/>
    <x v="3"/>
    <n v="3264.84"/>
    <n v="3136.34"/>
    <n v="23.2"/>
    <n v="10"/>
    <n v="4"/>
    <x v="0"/>
    <x v="0"/>
    <n v="0"/>
    <n v="0"/>
    <s v="D151"/>
    <x v="105"/>
    <x v="1"/>
    <n v="850.84"/>
    <x v="0"/>
    <x v="0"/>
    <x v="0"/>
    <s v="transfer"/>
    <n v="10.33"/>
    <s v="Yes"/>
    <n v="1"/>
    <x v="16"/>
    <x v="13"/>
    <x v="1"/>
    <x v="1"/>
    <x v="2"/>
    <n v="13.2"/>
    <n v="128.5"/>
    <x v="0"/>
    <x v="1"/>
    <n v="4115.68"/>
  </r>
  <r>
    <x v="2229"/>
    <x v="288"/>
    <x v="4"/>
    <x v="3"/>
    <n v="4083.27"/>
    <n v="4095.6"/>
    <n v="45.8"/>
    <n v="35.799999999999997"/>
    <n v="2.2999999999999998"/>
    <x v="1"/>
    <x v="4"/>
    <n v="2"/>
    <n v="1"/>
    <s v="D118"/>
    <x v="85"/>
    <x v="3"/>
    <n v="1040.07"/>
    <x v="0"/>
    <x v="0"/>
    <x v="0"/>
    <s v="card"/>
    <n v="18.53"/>
    <s v="Yes"/>
    <n v="1"/>
    <x v="12"/>
    <x v="5"/>
    <x v="0"/>
    <x v="1"/>
    <x v="2"/>
    <n v="10"/>
    <n v="-12.329999999999927"/>
    <x v="1"/>
    <x v="1"/>
    <n v="5123.34"/>
  </r>
  <r>
    <x v="2230"/>
    <x v="99"/>
    <x v="4"/>
    <x v="2"/>
    <n v="3129.7"/>
    <n v="2994.5"/>
    <n v="33.9"/>
    <n v="16.899999999999999"/>
    <n v="4.2"/>
    <x v="0"/>
    <x v="0"/>
    <n v="0"/>
    <n v="0"/>
    <s v="D145"/>
    <x v="134"/>
    <x v="1"/>
    <n v="784.75"/>
    <x v="0"/>
    <x v="0"/>
    <x v="0"/>
    <s v="card"/>
    <n v="4.8899999999999997"/>
    <s v="No"/>
    <n v="0"/>
    <x v="2"/>
    <x v="5"/>
    <x v="2"/>
    <x v="1"/>
    <x v="1"/>
    <n v="17"/>
    <n v="135.19999999999982"/>
    <x v="0"/>
    <x v="0"/>
    <n v="3914.45"/>
  </r>
  <r>
    <x v="2231"/>
    <x v="294"/>
    <x v="4"/>
    <x v="1"/>
    <n v="2149.5"/>
    <n v="2310.0500000000002"/>
    <n v="45.3"/>
    <n v="20.3"/>
    <n v="1.3"/>
    <x v="0"/>
    <x v="0"/>
    <n v="0"/>
    <n v="0"/>
    <s v="D111"/>
    <x v="41"/>
    <x v="0"/>
    <n v="900.8"/>
    <x v="0"/>
    <x v="0"/>
    <x v="0"/>
    <s v="cash"/>
    <n v="13.29"/>
    <s v="No"/>
    <n v="0"/>
    <x v="1"/>
    <x v="8"/>
    <x v="1"/>
    <x v="0"/>
    <x v="0"/>
    <n v="24.999999999999996"/>
    <n v="-160.55000000000018"/>
    <x v="1"/>
    <x v="1"/>
    <n v="3050.3"/>
  </r>
  <r>
    <x v="2232"/>
    <x v="280"/>
    <x v="4"/>
    <x v="2"/>
    <n v="2564.0500000000002"/>
    <n v="2365.58"/>
    <n v="68.599999999999994"/>
    <n v="52.6"/>
    <n v="2.9"/>
    <x v="0"/>
    <x v="0"/>
    <n v="0"/>
    <n v="0"/>
    <s v="D138"/>
    <x v="140"/>
    <x v="2"/>
    <n v="906.1"/>
    <x v="0"/>
    <x v="0"/>
    <x v="0"/>
    <s v="card"/>
    <n v="6.06"/>
    <s v="Yes"/>
    <n v="1"/>
    <x v="17"/>
    <x v="10"/>
    <x v="1"/>
    <x v="1"/>
    <x v="2"/>
    <n v="15.999999999999993"/>
    <n v="198.47000000000025"/>
    <x v="1"/>
    <x v="1"/>
    <n v="3470.15"/>
  </r>
  <r>
    <x v="2233"/>
    <x v="422"/>
    <x v="3"/>
    <x v="1"/>
    <n v="1525.49"/>
    <n v="1387.72"/>
    <n v="22.6"/>
    <n v="10"/>
    <n v="4"/>
    <x v="0"/>
    <x v="0"/>
    <n v="0"/>
    <n v="0"/>
    <s v="D110"/>
    <x v="175"/>
    <x v="0"/>
    <n v="0"/>
    <x v="0"/>
    <x v="0"/>
    <x v="0"/>
    <s v="cash"/>
    <n v="7.24"/>
    <s v="Yes"/>
    <n v="1"/>
    <x v="6"/>
    <x v="8"/>
    <x v="1"/>
    <x v="1"/>
    <x v="0"/>
    <n v="12.600000000000001"/>
    <n v="137.76999999999998"/>
    <x v="0"/>
    <x v="1"/>
    <n v="1525.49"/>
  </r>
  <r>
    <x v="2234"/>
    <x v="493"/>
    <x v="2"/>
    <x v="1"/>
    <n v="4579.91"/>
    <n v="4652.91"/>
    <n v="43.8"/>
    <n v="38.799999999999997"/>
    <n v="4.3"/>
    <x v="0"/>
    <x v="0"/>
    <n v="0"/>
    <n v="0"/>
    <s v="D155"/>
    <x v="140"/>
    <x v="3"/>
    <n v="1102.05"/>
    <x v="1"/>
    <x v="0"/>
    <x v="0"/>
    <s v="cash"/>
    <n v="22.3"/>
    <s v="Yes"/>
    <n v="1"/>
    <x v="2"/>
    <x v="4"/>
    <x v="1"/>
    <x v="0"/>
    <x v="2"/>
    <n v="5"/>
    <n v="-73"/>
    <x v="0"/>
    <x v="0"/>
    <n v="5681.96"/>
  </r>
  <r>
    <x v="2235"/>
    <x v="0"/>
    <x v="5"/>
    <x v="2"/>
    <n v="1967.39"/>
    <n v="1614.6"/>
    <n v="36.9"/>
    <n v="31.9"/>
    <n v="3"/>
    <x v="0"/>
    <x v="0"/>
    <n v="0"/>
    <n v="0"/>
    <s v="D128"/>
    <x v="109"/>
    <x v="0"/>
    <n v="955.25"/>
    <x v="0"/>
    <x v="0"/>
    <x v="0"/>
    <s v="transfer"/>
    <n v="4.17"/>
    <s v="No"/>
    <n v="0"/>
    <x v="5"/>
    <x v="5"/>
    <x v="0"/>
    <x v="0"/>
    <x v="1"/>
    <n v="5"/>
    <n v="352.79000000000019"/>
    <x v="1"/>
    <x v="0"/>
    <n v="2922.6400000000003"/>
  </r>
  <r>
    <x v="2236"/>
    <x v="381"/>
    <x v="2"/>
    <x v="0"/>
    <n v="3771.27"/>
    <n v="3340.79"/>
    <n v="55.9"/>
    <n v="40.9"/>
    <n v="4.2"/>
    <x v="0"/>
    <x v="0"/>
    <n v="0"/>
    <n v="0"/>
    <s v="D144"/>
    <x v="51"/>
    <x v="3"/>
    <n v="1169.3599999999999"/>
    <x v="0"/>
    <x v="0"/>
    <x v="0"/>
    <s v="transfer"/>
    <n v="11.21"/>
    <s v="Yes"/>
    <n v="1"/>
    <x v="11"/>
    <x v="4"/>
    <x v="1"/>
    <x v="0"/>
    <x v="2"/>
    <n v="15"/>
    <n v="430.48"/>
    <x v="0"/>
    <x v="0"/>
    <n v="4940.63"/>
  </r>
  <r>
    <x v="2237"/>
    <x v="499"/>
    <x v="3"/>
    <x v="1"/>
    <n v="1667.56"/>
    <n v="1618.48"/>
    <n v="55.1"/>
    <n v="41.1"/>
    <n v="5"/>
    <x v="0"/>
    <x v="0"/>
    <n v="0"/>
    <n v="0"/>
    <s v="D120"/>
    <x v="142"/>
    <x v="0"/>
    <n v="972.74"/>
    <x v="1"/>
    <x v="0"/>
    <x v="0"/>
    <s v="card"/>
    <n v="8.64"/>
    <s v="Yes"/>
    <n v="1"/>
    <x v="8"/>
    <x v="6"/>
    <x v="2"/>
    <x v="0"/>
    <x v="0"/>
    <n v="14"/>
    <n v="49.079999999999927"/>
    <x v="0"/>
    <x v="0"/>
    <n v="2640.3"/>
  </r>
  <r>
    <x v="2238"/>
    <x v="302"/>
    <x v="1"/>
    <x v="0"/>
    <n v="3107.42"/>
    <n v="2953.2"/>
    <n v="64.099999999999994"/>
    <n v="45.1"/>
    <n v="2.1"/>
    <x v="1"/>
    <x v="4"/>
    <n v="2"/>
    <n v="1"/>
    <s v="D124"/>
    <x v="2"/>
    <x v="2"/>
    <n v="893.61"/>
    <x v="1"/>
    <x v="0"/>
    <x v="0"/>
    <s v="cash"/>
    <n v="11.27"/>
    <s v="Yes"/>
    <n v="1"/>
    <x v="16"/>
    <x v="8"/>
    <x v="2"/>
    <x v="1"/>
    <x v="2"/>
    <n v="18.999999999999993"/>
    <n v="154.22000000000025"/>
    <x v="1"/>
    <x v="1"/>
    <n v="4001.03"/>
  </r>
  <r>
    <x v="2239"/>
    <x v="58"/>
    <x v="0"/>
    <x v="3"/>
    <n v="2216"/>
    <n v="2087.61"/>
    <n v="65.400000000000006"/>
    <n v="55.4"/>
    <n v="3.4"/>
    <x v="0"/>
    <x v="0"/>
    <n v="0"/>
    <n v="0"/>
    <s v="D148"/>
    <x v="81"/>
    <x v="0"/>
    <n v="779.51"/>
    <x v="1"/>
    <x v="0"/>
    <x v="0"/>
    <s v="card"/>
    <n v="13.26"/>
    <s v="No"/>
    <n v="0"/>
    <x v="17"/>
    <x v="8"/>
    <x v="1"/>
    <x v="1"/>
    <x v="0"/>
    <n v="10.000000000000007"/>
    <n v="128.38999999999987"/>
    <x v="0"/>
    <x v="1"/>
    <n v="2995.51"/>
  </r>
  <r>
    <x v="2240"/>
    <x v="410"/>
    <x v="4"/>
    <x v="1"/>
    <n v="3308.68"/>
    <n v="3382.42"/>
    <n v="51.8"/>
    <n v="42.8"/>
    <n v="4"/>
    <x v="0"/>
    <x v="0"/>
    <n v="0"/>
    <n v="0"/>
    <s v="D140"/>
    <x v="0"/>
    <x v="2"/>
    <n v="952.43"/>
    <x v="0"/>
    <x v="0"/>
    <x v="0"/>
    <s v="card"/>
    <n v="-5.57"/>
    <s v="No"/>
    <n v="0"/>
    <x v="14"/>
    <x v="13"/>
    <x v="1"/>
    <x v="0"/>
    <x v="2"/>
    <n v="9"/>
    <n v="-73.740000000000236"/>
    <x v="0"/>
    <x v="0"/>
    <n v="4261.1099999999997"/>
  </r>
  <r>
    <x v="2241"/>
    <x v="559"/>
    <x v="2"/>
    <x v="2"/>
    <n v="3897.28"/>
    <n v="3668.89"/>
    <n v="27.7"/>
    <n v="11.7"/>
    <n v="3"/>
    <x v="1"/>
    <x v="6"/>
    <n v="5"/>
    <n v="0"/>
    <s v="D148"/>
    <x v="39"/>
    <x v="3"/>
    <n v="1003.74"/>
    <x v="0"/>
    <x v="0"/>
    <x v="0"/>
    <s v="cash"/>
    <n v="16.75"/>
    <s v="Yes"/>
    <n v="1"/>
    <x v="8"/>
    <x v="1"/>
    <x v="0"/>
    <x v="1"/>
    <x v="2"/>
    <n v="16"/>
    <n v="228.39000000000033"/>
    <x v="1"/>
    <x v="0"/>
    <n v="4901.0200000000004"/>
  </r>
  <r>
    <x v="2242"/>
    <x v="392"/>
    <x v="1"/>
    <x v="0"/>
    <n v="1967.22"/>
    <n v="1815.66"/>
    <n v="49.9"/>
    <n v="29.9"/>
    <n v="2.4"/>
    <x v="1"/>
    <x v="2"/>
    <n v="4"/>
    <n v="0"/>
    <s v="D132"/>
    <x v="2"/>
    <x v="0"/>
    <n v="963.15"/>
    <x v="0"/>
    <x v="0"/>
    <x v="0"/>
    <s v="transfer"/>
    <n v="-1.59"/>
    <s v="No"/>
    <n v="0"/>
    <x v="4"/>
    <x v="10"/>
    <x v="2"/>
    <x v="0"/>
    <x v="0"/>
    <n v="20"/>
    <n v="151.55999999999995"/>
    <x v="1"/>
    <x v="0"/>
    <n v="2930.37"/>
  </r>
  <r>
    <x v="2243"/>
    <x v="441"/>
    <x v="1"/>
    <x v="1"/>
    <n v="1908.69"/>
    <n v="1859.8"/>
    <n v="61.1"/>
    <n v="39.1"/>
    <n v="2.4"/>
    <x v="1"/>
    <x v="4"/>
    <n v="2"/>
    <n v="1"/>
    <s v="D115"/>
    <x v="10"/>
    <x v="0"/>
    <n v="825.96"/>
    <x v="1"/>
    <x v="0"/>
    <x v="0"/>
    <s v="cash"/>
    <n v="13.96"/>
    <s v="No"/>
    <n v="0"/>
    <x v="17"/>
    <x v="8"/>
    <x v="2"/>
    <x v="1"/>
    <x v="0"/>
    <n v="22"/>
    <n v="48.8900000000001"/>
    <x v="1"/>
    <x v="1"/>
    <n v="2734.65"/>
  </r>
  <r>
    <x v="2244"/>
    <x v="262"/>
    <x v="0"/>
    <x v="2"/>
    <n v="3481.1"/>
    <n v="3031.67"/>
    <n v="37.4"/>
    <n v="13.4"/>
    <n v="3.6"/>
    <x v="0"/>
    <x v="0"/>
    <n v="0"/>
    <n v="0"/>
    <s v="D113"/>
    <x v="33"/>
    <x v="1"/>
    <n v="1055.54"/>
    <x v="0"/>
    <x v="0"/>
    <x v="0"/>
    <s v="card"/>
    <n v="10.75"/>
    <s v="No"/>
    <n v="0"/>
    <x v="9"/>
    <x v="1"/>
    <x v="0"/>
    <x v="1"/>
    <x v="2"/>
    <n v="24"/>
    <n v="449.42999999999984"/>
    <x v="0"/>
    <x v="1"/>
    <n v="4536.6399999999994"/>
  </r>
  <r>
    <x v="2245"/>
    <x v="380"/>
    <x v="2"/>
    <x v="2"/>
    <n v="3215.51"/>
    <n v="3069.16"/>
    <n v="22.2"/>
    <n v="10"/>
    <n v="4.2"/>
    <x v="0"/>
    <x v="0"/>
    <n v="0"/>
    <n v="0"/>
    <s v="D143"/>
    <x v="40"/>
    <x v="3"/>
    <n v="1107.9000000000001"/>
    <x v="0"/>
    <x v="0"/>
    <x v="0"/>
    <s v="card"/>
    <n v="5.95"/>
    <s v="No"/>
    <n v="0"/>
    <x v="6"/>
    <x v="13"/>
    <x v="2"/>
    <x v="1"/>
    <x v="1"/>
    <n v="12.2"/>
    <n v="146.35000000000036"/>
    <x v="0"/>
    <x v="1"/>
    <n v="4323.41"/>
  </r>
  <r>
    <x v="2246"/>
    <x v="461"/>
    <x v="3"/>
    <x v="2"/>
    <n v="3592.49"/>
    <n v="3392.42"/>
    <n v="41.7"/>
    <n v="16.7"/>
    <n v="3.5"/>
    <x v="1"/>
    <x v="6"/>
    <n v="5"/>
    <n v="0"/>
    <s v="D144"/>
    <x v="22"/>
    <x v="1"/>
    <n v="1198.01"/>
    <x v="1"/>
    <x v="0"/>
    <x v="0"/>
    <s v="cash"/>
    <n v="1.54"/>
    <s v="No"/>
    <n v="0"/>
    <x v="4"/>
    <x v="10"/>
    <x v="0"/>
    <x v="1"/>
    <x v="2"/>
    <n v="25.000000000000004"/>
    <n v="200.06999999999971"/>
    <x v="1"/>
    <x v="0"/>
    <n v="4790.5"/>
  </r>
  <r>
    <x v="2247"/>
    <x v="418"/>
    <x v="2"/>
    <x v="0"/>
    <n v="3320.03"/>
    <n v="3444.08"/>
    <n v="31.6"/>
    <n v="26.6"/>
    <n v="3.4"/>
    <x v="0"/>
    <x v="0"/>
    <n v="0"/>
    <n v="0"/>
    <s v="D133"/>
    <x v="93"/>
    <x v="1"/>
    <n v="876.72"/>
    <x v="0"/>
    <x v="0"/>
    <x v="0"/>
    <s v="cash"/>
    <n v="9.8800000000000008"/>
    <s v="Yes"/>
    <n v="1"/>
    <x v="4"/>
    <x v="3"/>
    <x v="0"/>
    <x v="0"/>
    <x v="2"/>
    <n v="5"/>
    <n v="-124.04999999999973"/>
    <x v="0"/>
    <x v="0"/>
    <n v="4196.75"/>
  </r>
  <r>
    <x v="2248"/>
    <x v="28"/>
    <x v="4"/>
    <x v="2"/>
    <n v="3458.31"/>
    <n v="3580.06"/>
    <n v="35.200000000000003"/>
    <n v="28.2"/>
    <n v="2.2000000000000002"/>
    <x v="1"/>
    <x v="3"/>
    <n v="1"/>
    <n v="0"/>
    <s v="D130"/>
    <x v="118"/>
    <x v="1"/>
    <n v="796.62"/>
    <x v="0"/>
    <x v="0"/>
    <x v="0"/>
    <s v="transfer"/>
    <n v="14.42"/>
    <s v="No"/>
    <n v="0"/>
    <x v="2"/>
    <x v="1"/>
    <x v="0"/>
    <x v="1"/>
    <x v="2"/>
    <n v="7.0000000000000036"/>
    <n v="-121.75"/>
    <x v="1"/>
    <x v="0"/>
    <n v="4254.93"/>
  </r>
  <r>
    <x v="2249"/>
    <x v="518"/>
    <x v="0"/>
    <x v="1"/>
    <n v="3169.21"/>
    <n v="2978.47"/>
    <n v="16.3"/>
    <n v="10"/>
    <n v="4.2"/>
    <x v="0"/>
    <x v="0"/>
    <n v="0"/>
    <n v="0"/>
    <s v="D118"/>
    <x v="140"/>
    <x v="1"/>
    <n v="871.9"/>
    <x v="0"/>
    <x v="0"/>
    <x v="0"/>
    <s v="transfer"/>
    <n v="1.91"/>
    <s v="No"/>
    <n v="0"/>
    <x v="13"/>
    <x v="1"/>
    <x v="0"/>
    <x v="0"/>
    <x v="0"/>
    <n v="6.3000000000000007"/>
    <n v="190.74000000000024"/>
    <x v="0"/>
    <x v="0"/>
    <n v="4041.11"/>
  </r>
  <r>
    <x v="2250"/>
    <x v="190"/>
    <x v="5"/>
    <x v="2"/>
    <n v="3250.7"/>
    <n v="3233.6"/>
    <n v="54.6"/>
    <n v="40.6"/>
    <n v="3.2"/>
    <x v="1"/>
    <x v="4"/>
    <n v="2"/>
    <n v="1"/>
    <s v="D142"/>
    <x v="42"/>
    <x v="2"/>
    <n v="1002.64"/>
    <x v="0"/>
    <x v="0"/>
    <x v="0"/>
    <s v="card"/>
    <n v="22.07"/>
    <s v="Yes"/>
    <n v="1"/>
    <x v="12"/>
    <x v="0"/>
    <x v="2"/>
    <x v="0"/>
    <x v="1"/>
    <n v="14"/>
    <n v="17.099999999999909"/>
    <x v="1"/>
    <x v="1"/>
    <n v="4253.34"/>
  </r>
  <r>
    <x v="2251"/>
    <x v="330"/>
    <x v="5"/>
    <x v="1"/>
    <n v="3523.05"/>
    <n v="3543.8"/>
    <n v="43.1"/>
    <n v="22.1"/>
    <n v="2"/>
    <x v="0"/>
    <x v="0"/>
    <n v="0"/>
    <n v="0"/>
    <s v="D122"/>
    <x v="19"/>
    <x v="1"/>
    <n v="821.19"/>
    <x v="0"/>
    <x v="0"/>
    <x v="0"/>
    <s v="card"/>
    <n v="4.92"/>
    <s v="No"/>
    <n v="0"/>
    <x v="2"/>
    <x v="6"/>
    <x v="2"/>
    <x v="0"/>
    <x v="0"/>
    <n v="21"/>
    <n v="-20.75"/>
    <x v="1"/>
    <x v="0"/>
    <n v="4344.24"/>
  </r>
  <r>
    <x v="2252"/>
    <x v="159"/>
    <x v="4"/>
    <x v="1"/>
    <n v="3176.74"/>
    <n v="3167.15"/>
    <n v="63.3"/>
    <n v="50.3"/>
    <n v="4.2"/>
    <x v="0"/>
    <x v="0"/>
    <n v="0"/>
    <n v="0"/>
    <s v="D101"/>
    <x v="160"/>
    <x v="3"/>
    <n v="989.49"/>
    <x v="1"/>
    <x v="0"/>
    <x v="0"/>
    <s v="cash"/>
    <n v="8.23"/>
    <s v="No"/>
    <n v="0"/>
    <x v="0"/>
    <x v="3"/>
    <x v="1"/>
    <x v="1"/>
    <x v="1"/>
    <n v="13"/>
    <n v="9.5899999999996908"/>
    <x v="0"/>
    <x v="0"/>
    <n v="4166.2299999999996"/>
  </r>
  <r>
    <x v="2253"/>
    <x v="415"/>
    <x v="2"/>
    <x v="2"/>
    <n v="3580.18"/>
    <n v="3458.93"/>
    <n v="20.100000000000001"/>
    <n v="10"/>
    <n v="4.7"/>
    <x v="1"/>
    <x v="3"/>
    <n v="1"/>
    <n v="0"/>
    <s v="D112"/>
    <x v="15"/>
    <x v="2"/>
    <n v="1061.28"/>
    <x v="0"/>
    <x v="0"/>
    <x v="0"/>
    <s v="cash"/>
    <n v="8.83"/>
    <s v="Yes"/>
    <n v="1"/>
    <x v="17"/>
    <x v="4"/>
    <x v="2"/>
    <x v="0"/>
    <x v="1"/>
    <n v="10.100000000000001"/>
    <n v="121.25"/>
    <x v="1"/>
    <x v="1"/>
    <n v="4641.46"/>
  </r>
  <r>
    <x v="2254"/>
    <x v="28"/>
    <x v="5"/>
    <x v="1"/>
    <n v="1683.5"/>
    <n v="1626.89"/>
    <n v="45.9"/>
    <n v="29.9"/>
    <n v="0"/>
    <x v="0"/>
    <x v="0"/>
    <n v="0"/>
    <n v="0"/>
    <s v="D126"/>
    <x v="66"/>
    <x v="0"/>
    <n v="1009.68"/>
    <x v="1"/>
    <x v="0"/>
    <x v="0"/>
    <s v="card"/>
    <n v="10.51"/>
    <s v="No"/>
    <n v="0"/>
    <x v="6"/>
    <x v="8"/>
    <x v="1"/>
    <x v="1"/>
    <x v="0"/>
    <n v="16"/>
    <n v="56.6099999999999"/>
    <x v="1"/>
    <x v="1"/>
    <n v="2693.18"/>
  </r>
  <r>
    <x v="2255"/>
    <x v="145"/>
    <x v="3"/>
    <x v="0"/>
    <n v="2781.69"/>
    <n v="2825.49"/>
    <n v="28.9"/>
    <n v="20.9"/>
    <n v="4.5999999999999996"/>
    <x v="0"/>
    <x v="0"/>
    <n v="0"/>
    <n v="0"/>
    <s v="D104"/>
    <x v="178"/>
    <x v="1"/>
    <n v="906.33"/>
    <x v="0"/>
    <x v="0"/>
    <x v="0"/>
    <s v="cash"/>
    <n v="6.24"/>
    <s v="No"/>
    <n v="0"/>
    <x v="3"/>
    <x v="14"/>
    <x v="1"/>
    <x v="0"/>
    <x v="2"/>
    <n v="8"/>
    <n v="-43.799999999999727"/>
    <x v="0"/>
    <x v="1"/>
    <n v="3688.02"/>
  </r>
  <r>
    <x v="2256"/>
    <x v="365"/>
    <x v="3"/>
    <x v="2"/>
    <n v="2557.41"/>
    <n v="2438.7399999999998"/>
    <n v="57.1"/>
    <n v="49.1"/>
    <n v="3.4"/>
    <x v="1"/>
    <x v="4"/>
    <n v="2"/>
    <n v="1"/>
    <s v="D113"/>
    <x v="35"/>
    <x v="2"/>
    <n v="988.29"/>
    <x v="1"/>
    <x v="0"/>
    <x v="0"/>
    <s v="cash"/>
    <n v="5.36"/>
    <s v="Yes"/>
    <n v="1"/>
    <x v="5"/>
    <x v="10"/>
    <x v="1"/>
    <x v="1"/>
    <x v="0"/>
    <n v="8"/>
    <n v="118.67000000000007"/>
    <x v="1"/>
    <x v="0"/>
    <n v="3545.7"/>
  </r>
  <r>
    <x v="2257"/>
    <x v="148"/>
    <x v="3"/>
    <x v="0"/>
    <n v="1793.17"/>
    <n v="1616.7"/>
    <n v="60.8"/>
    <n v="46.8"/>
    <n v="2.4"/>
    <x v="0"/>
    <x v="0"/>
    <n v="0"/>
    <n v="0"/>
    <s v="D149"/>
    <x v="172"/>
    <x v="0"/>
    <n v="838.57"/>
    <x v="1"/>
    <x v="0"/>
    <x v="0"/>
    <s v="cash"/>
    <n v="4.33"/>
    <s v="Yes"/>
    <n v="1"/>
    <x v="1"/>
    <x v="4"/>
    <x v="0"/>
    <x v="1"/>
    <x v="2"/>
    <n v="14"/>
    <n v="176.47000000000003"/>
    <x v="1"/>
    <x v="1"/>
    <n v="2631.7400000000002"/>
  </r>
  <r>
    <x v="2258"/>
    <x v="199"/>
    <x v="0"/>
    <x v="3"/>
    <n v="2855.75"/>
    <n v="2847.56"/>
    <n v="11.6"/>
    <n v="10"/>
    <n v="3.3"/>
    <x v="0"/>
    <x v="0"/>
    <n v="0"/>
    <n v="0"/>
    <s v="D111"/>
    <x v="8"/>
    <x v="1"/>
    <n v="897.05"/>
    <x v="0"/>
    <x v="0"/>
    <x v="0"/>
    <s v="transfer"/>
    <n v="12.36"/>
    <s v="Yes"/>
    <n v="1"/>
    <x v="7"/>
    <x v="2"/>
    <x v="2"/>
    <x v="1"/>
    <x v="2"/>
    <n v="1.5999999999999996"/>
    <n v="8.1900000000000546"/>
    <x v="0"/>
    <x v="0"/>
    <n v="3752.8"/>
  </r>
  <r>
    <x v="2259"/>
    <x v="13"/>
    <x v="0"/>
    <x v="0"/>
    <n v="1975.92"/>
    <n v="1887.1"/>
    <n v="63.8"/>
    <n v="51.8"/>
    <n v="4.2"/>
    <x v="0"/>
    <x v="0"/>
    <n v="0"/>
    <n v="0"/>
    <s v="D155"/>
    <x v="99"/>
    <x v="0"/>
    <n v="1070.72"/>
    <x v="1"/>
    <x v="0"/>
    <x v="0"/>
    <s v="transfer"/>
    <n v="24.36"/>
    <s v="No"/>
    <n v="0"/>
    <x v="13"/>
    <x v="10"/>
    <x v="2"/>
    <x v="0"/>
    <x v="2"/>
    <n v="12"/>
    <n v="88.820000000000164"/>
    <x v="0"/>
    <x v="0"/>
    <n v="3046.6400000000003"/>
  </r>
  <r>
    <x v="2260"/>
    <x v="181"/>
    <x v="5"/>
    <x v="2"/>
    <n v="2009.24"/>
    <n v="2063.31"/>
    <n v="30.4"/>
    <n v="22.4"/>
    <n v="3.7"/>
    <x v="0"/>
    <x v="0"/>
    <n v="0"/>
    <n v="0"/>
    <s v="D139"/>
    <x v="25"/>
    <x v="0"/>
    <n v="1041.1500000000001"/>
    <x v="0"/>
    <x v="0"/>
    <x v="0"/>
    <s v="cash"/>
    <n v="16.059999999999999"/>
    <s v="No"/>
    <n v="0"/>
    <x v="0"/>
    <x v="0"/>
    <x v="1"/>
    <x v="1"/>
    <x v="2"/>
    <n v="8"/>
    <n v="-54.069999999999936"/>
    <x v="0"/>
    <x v="0"/>
    <n v="3050.3900000000003"/>
  </r>
  <r>
    <x v="2261"/>
    <x v="8"/>
    <x v="0"/>
    <x v="1"/>
    <n v="4123.3599999999997"/>
    <n v="3961.51"/>
    <n v="29.7"/>
    <n v="10.7"/>
    <n v="2.4"/>
    <x v="0"/>
    <x v="0"/>
    <n v="0"/>
    <n v="0"/>
    <s v="D159"/>
    <x v="164"/>
    <x v="3"/>
    <n v="974.52"/>
    <x v="0"/>
    <x v="0"/>
    <x v="0"/>
    <s v="cash"/>
    <n v="17.32"/>
    <s v="No"/>
    <n v="0"/>
    <x v="11"/>
    <x v="8"/>
    <x v="2"/>
    <x v="1"/>
    <x v="1"/>
    <n v="19"/>
    <n v="161.84999999999945"/>
    <x v="1"/>
    <x v="0"/>
    <n v="5097.8799999999992"/>
  </r>
  <r>
    <x v="2262"/>
    <x v="500"/>
    <x v="5"/>
    <x v="2"/>
    <n v="3598.14"/>
    <n v="3680.47"/>
    <n v="33.799999999999997"/>
    <n v="14.8"/>
    <n v="2.2000000000000002"/>
    <x v="0"/>
    <x v="0"/>
    <n v="0"/>
    <n v="0"/>
    <s v="D145"/>
    <x v="14"/>
    <x v="3"/>
    <n v="912.7"/>
    <x v="0"/>
    <x v="0"/>
    <x v="0"/>
    <s v="card"/>
    <n v="15.3"/>
    <s v="No"/>
    <n v="0"/>
    <x v="4"/>
    <x v="14"/>
    <x v="2"/>
    <x v="0"/>
    <x v="1"/>
    <n v="18.999999999999996"/>
    <n v="-82.329999999999927"/>
    <x v="1"/>
    <x v="0"/>
    <n v="4510.84"/>
  </r>
  <r>
    <x v="2263"/>
    <x v="199"/>
    <x v="0"/>
    <x v="1"/>
    <n v="2911.23"/>
    <n v="2709.83"/>
    <n v="44.9"/>
    <n v="25.9"/>
    <n v="4.5999999999999996"/>
    <x v="1"/>
    <x v="1"/>
    <n v="3"/>
    <n v="0"/>
    <s v="D114"/>
    <x v="25"/>
    <x v="2"/>
    <n v="1092.97"/>
    <x v="1"/>
    <x v="0"/>
    <x v="0"/>
    <s v="transfer"/>
    <n v="15.61"/>
    <s v="Yes"/>
    <n v="1"/>
    <x v="15"/>
    <x v="1"/>
    <x v="2"/>
    <x v="1"/>
    <x v="2"/>
    <n v="19"/>
    <n v="201.40000000000009"/>
    <x v="1"/>
    <x v="0"/>
    <n v="4004.2"/>
  </r>
  <r>
    <x v="2264"/>
    <x v="206"/>
    <x v="4"/>
    <x v="1"/>
    <n v="3624.27"/>
    <n v="3481.83"/>
    <n v="67.900000000000006"/>
    <n v="45.9"/>
    <n v="2.5"/>
    <x v="1"/>
    <x v="2"/>
    <n v="4"/>
    <n v="0"/>
    <s v="D138"/>
    <x v="145"/>
    <x v="1"/>
    <n v="888.15"/>
    <x v="1"/>
    <x v="0"/>
    <x v="0"/>
    <s v="transfer"/>
    <n v="21.52"/>
    <s v="No"/>
    <n v="0"/>
    <x v="7"/>
    <x v="0"/>
    <x v="2"/>
    <x v="0"/>
    <x v="0"/>
    <n v="22.000000000000007"/>
    <n v="142.44000000000005"/>
    <x v="1"/>
    <x v="0"/>
    <n v="4512.42"/>
  </r>
  <r>
    <x v="2265"/>
    <x v="278"/>
    <x v="4"/>
    <x v="0"/>
    <n v="2785.07"/>
    <n v="2337.2399999999998"/>
    <n v="46.1"/>
    <n v="40.1"/>
    <n v="2.4"/>
    <x v="0"/>
    <x v="0"/>
    <n v="0"/>
    <n v="0"/>
    <s v="D152"/>
    <x v="63"/>
    <x v="2"/>
    <n v="1039.1099999999999"/>
    <x v="1"/>
    <x v="0"/>
    <x v="0"/>
    <s v="cash"/>
    <n v="11.29"/>
    <s v="No"/>
    <n v="0"/>
    <x v="1"/>
    <x v="2"/>
    <x v="0"/>
    <x v="1"/>
    <x v="0"/>
    <n v="6"/>
    <n v="447.83000000000038"/>
    <x v="1"/>
    <x v="1"/>
    <n v="3824.1800000000003"/>
  </r>
  <r>
    <x v="2266"/>
    <x v="348"/>
    <x v="4"/>
    <x v="2"/>
    <n v="3223.35"/>
    <n v="3056.15"/>
    <n v="31.9"/>
    <n v="10"/>
    <n v="1.8"/>
    <x v="0"/>
    <x v="0"/>
    <n v="0"/>
    <n v="0"/>
    <s v="D141"/>
    <x v="59"/>
    <x v="1"/>
    <n v="839.8"/>
    <x v="0"/>
    <x v="0"/>
    <x v="0"/>
    <s v="cash"/>
    <n v="-2.5"/>
    <s v="No"/>
    <n v="0"/>
    <x v="1"/>
    <x v="14"/>
    <x v="0"/>
    <x v="1"/>
    <x v="0"/>
    <n v="21.9"/>
    <n v="167.19999999999982"/>
    <x v="1"/>
    <x v="1"/>
    <n v="4063.1499999999996"/>
  </r>
  <r>
    <x v="2267"/>
    <x v="547"/>
    <x v="3"/>
    <x v="0"/>
    <n v="4072.68"/>
    <n v="3711.53"/>
    <n v="50.7"/>
    <n v="31.7"/>
    <n v="3.7"/>
    <x v="0"/>
    <x v="0"/>
    <n v="0"/>
    <n v="0"/>
    <s v="D140"/>
    <x v="78"/>
    <x v="1"/>
    <n v="1037.6600000000001"/>
    <x v="1"/>
    <x v="0"/>
    <x v="0"/>
    <s v="cash"/>
    <n v="5.68"/>
    <s v="Yes"/>
    <n v="1"/>
    <x v="3"/>
    <x v="13"/>
    <x v="2"/>
    <x v="0"/>
    <x v="0"/>
    <n v="19.000000000000004"/>
    <n v="361.14999999999964"/>
    <x v="0"/>
    <x v="1"/>
    <n v="5110.34"/>
  </r>
  <r>
    <x v="2268"/>
    <x v="46"/>
    <x v="5"/>
    <x v="1"/>
    <n v="3014.27"/>
    <n v="2631.2"/>
    <n v="27.8"/>
    <n v="10"/>
    <n v="2.8"/>
    <x v="1"/>
    <x v="1"/>
    <n v="3"/>
    <n v="0"/>
    <s v="D136"/>
    <x v="4"/>
    <x v="2"/>
    <n v="1044.5899999999999"/>
    <x v="0"/>
    <x v="0"/>
    <x v="0"/>
    <s v="cash"/>
    <n v="-0.42"/>
    <s v="Yes"/>
    <n v="1"/>
    <x v="10"/>
    <x v="11"/>
    <x v="1"/>
    <x v="1"/>
    <x v="0"/>
    <n v="17.8"/>
    <n v="383.07000000000016"/>
    <x v="1"/>
    <x v="0"/>
    <n v="4058.8599999999997"/>
  </r>
  <r>
    <x v="2269"/>
    <x v="119"/>
    <x v="5"/>
    <x v="2"/>
    <n v="2776.06"/>
    <n v="2415.1999999999998"/>
    <n v="51.1"/>
    <n v="36.1"/>
    <n v="3.8"/>
    <x v="1"/>
    <x v="2"/>
    <n v="4"/>
    <n v="0"/>
    <s v="D112"/>
    <x v="2"/>
    <x v="2"/>
    <n v="1068.5"/>
    <x v="0"/>
    <x v="0"/>
    <x v="0"/>
    <s v="cash"/>
    <n v="11.94"/>
    <s v="Yes"/>
    <n v="1"/>
    <x v="3"/>
    <x v="5"/>
    <x v="2"/>
    <x v="0"/>
    <x v="0"/>
    <n v="15"/>
    <n v="360.86000000000013"/>
    <x v="1"/>
    <x v="1"/>
    <n v="3844.56"/>
  </r>
  <r>
    <x v="2270"/>
    <x v="105"/>
    <x v="0"/>
    <x v="0"/>
    <n v="3205.66"/>
    <n v="3372.42"/>
    <n v="12.7"/>
    <n v="10"/>
    <n v="3.9"/>
    <x v="0"/>
    <x v="0"/>
    <n v="0"/>
    <n v="0"/>
    <s v="D129"/>
    <x v="9"/>
    <x v="3"/>
    <n v="928.38"/>
    <x v="0"/>
    <x v="0"/>
    <x v="0"/>
    <s v="cash"/>
    <n v="12.47"/>
    <s v="No"/>
    <n v="0"/>
    <x v="2"/>
    <x v="10"/>
    <x v="1"/>
    <x v="1"/>
    <x v="0"/>
    <n v="2.6999999999999993"/>
    <n v="-166.76000000000022"/>
    <x v="0"/>
    <x v="0"/>
    <n v="4134.04"/>
  </r>
  <r>
    <x v="2271"/>
    <x v="147"/>
    <x v="3"/>
    <x v="3"/>
    <n v="2348.41"/>
    <n v="2350.9"/>
    <n v="4.2"/>
    <n v="10"/>
    <n v="4.0999999999999996"/>
    <x v="0"/>
    <x v="0"/>
    <n v="0"/>
    <n v="0"/>
    <s v="D100"/>
    <x v="59"/>
    <x v="0"/>
    <n v="1097.29"/>
    <x v="0"/>
    <x v="0"/>
    <x v="0"/>
    <s v="transfer"/>
    <n v="2.79"/>
    <s v="No"/>
    <n v="0"/>
    <x v="4"/>
    <x v="10"/>
    <x v="2"/>
    <x v="0"/>
    <x v="0"/>
    <n v="-5.8"/>
    <n v="-2.4900000000002365"/>
    <x v="0"/>
    <x v="0"/>
    <n v="3445.7"/>
  </r>
  <r>
    <x v="2272"/>
    <x v="498"/>
    <x v="2"/>
    <x v="3"/>
    <n v="1984.39"/>
    <n v="1795.12"/>
    <n v="42.4"/>
    <n v="27.4"/>
    <n v="3.8"/>
    <x v="0"/>
    <x v="0"/>
    <n v="0"/>
    <n v="0"/>
    <s v="D146"/>
    <x v="178"/>
    <x v="0"/>
    <n v="1020.48"/>
    <x v="0"/>
    <x v="0"/>
    <x v="0"/>
    <s v="cash"/>
    <n v="7.45"/>
    <s v="Yes"/>
    <n v="1"/>
    <x v="12"/>
    <x v="10"/>
    <x v="0"/>
    <x v="0"/>
    <x v="2"/>
    <n v="15"/>
    <n v="189.27000000000021"/>
    <x v="0"/>
    <x v="1"/>
    <n v="3004.87"/>
  </r>
  <r>
    <x v="2273"/>
    <x v="208"/>
    <x v="0"/>
    <x v="0"/>
    <n v="4436.8599999999997"/>
    <n v="4482.84"/>
    <n v="44.2"/>
    <n v="24.2"/>
    <n v="4.0999999999999996"/>
    <x v="0"/>
    <x v="0"/>
    <n v="0"/>
    <n v="0"/>
    <s v="D139"/>
    <x v="121"/>
    <x v="3"/>
    <n v="901.89"/>
    <x v="0"/>
    <x v="0"/>
    <x v="0"/>
    <s v="transfer"/>
    <n v="34.74"/>
    <s v="Yes"/>
    <n v="1"/>
    <x v="11"/>
    <x v="2"/>
    <x v="2"/>
    <x v="1"/>
    <x v="1"/>
    <n v="20.000000000000004"/>
    <n v="-45.980000000000473"/>
    <x v="0"/>
    <x v="0"/>
    <n v="5338.75"/>
  </r>
  <r>
    <x v="2274"/>
    <x v="421"/>
    <x v="4"/>
    <x v="1"/>
    <n v="2558.9699999999998"/>
    <n v="2356.67"/>
    <n v="52.4"/>
    <n v="29.4"/>
    <n v="3.8"/>
    <x v="0"/>
    <x v="0"/>
    <n v="0"/>
    <n v="0"/>
    <s v="D125"/>
    <x v="71"/>
    <x v="2"/>
    <n v="1059.57"/>
    <x v="0"/>
    <x v="0"/>
    <x v="0"/>
    <s v="card"/>
    <n v="-0.01"/>
    <s v="No"/>
    <n v="0"/>
    <x v="9"/>
    <x v="5"/>
    <x v="0"/>
    <x v="0"/>
    <x v="0"/>
    <n v="23"/>
    <n v="202.29999999999973"/>
    <x v="0"/>
    <x v="1"/>
    <n v="3618.54"/>
  </r>
  <r>
    <x v="2275"/>
    <x v="326"/>
    <x v="3"/>
    <x v="2"/>
    <n v="4503.71"/>
    <n v="4564.05"/>
    <n v="30.5"/>
    <n v="16.5"/>
    <n v="4.8"/>
    <x v="0"/>
    <x v="0"/>
    <n v="0"/>
    <n v="0"/>
    <s v="D158"/>
    <x v="48"/>
    <x v="3"/>
    <n v="1000.21"/>
    <x v="0"/>
    <x v="0"/>
    <x v="0"/>
    <s v="card"/>
    <n v="5.26"/>
    <s v="Yes"/>
    <n v="1"/>
    <x v="12"/>
    <x v="12"/>
    <x v="2"/>
    <x v="0"/>
    <x v="2"/>
    <n v="14"/>
    <n v="-60.340000000000146"/>
    <x v="0"/>
    <x v="1"/>
    <n v="5503.92"/>
  </r>
  <r>
    <x v="2276"/>
    <x v="331"/>
    <x v="4"/>
    <x v="3"/>
    <n v="4213.68"/>
    <n v="3958.02"/>
    <n v="57.5"/>
    <n v="33.5"/>
    <n v="3"/>
    <x v="0"/>
    <x v="0"/>
    <n v="0"/>
    <n v="0"/>
    <s v="D131"/>
    <x v="142"/>
    <x v="3"/>
    <n v="968.57"/>
    <x v="0"/>
    <x v="0"/>
    <x v="0"/>
    <s v="transfer"/>
    <n v="23"/>
    <s v="No"/>
    <n v="0"/>
    <x v="6"/>
    <x v="1"/>
    <x v="2"/>
    <x v="1"/>
    <x v="0"/>
    <n v="24"/>
    <n v="255.66000000000031"/>
    <x v="1"/>
    <x v="1"/>
    <n v="5182.25"/>
  </r>
  <r>
    <x v="2277"/>
    <x v="233"/>
    <x v="2"/>
    <x v="3"/>
    <n v="3912.5"/>
    <n v="3744.29"/>
    <n v="22"/>
    <n v="11"/>
    <n v="3.7"/>
    <x v="0"/>
    <x v="0"/>
    <n v="0"/>
    <n v="0"/>
    <s v="D116"/>
    <x v="108"/>
    <x v="1"/>
    <n v="820.48"/>
    <x v="0"/>
    <x v="0"/>
    <x v="0"/>
    <s v="transfer"/>
    <n v="19.920000000000002"/>
    <s v="No"/>
    <n v="0"/>
    <x v="6"/>
    <x v="10"/>
    <x v="1"/>
    <x v="1"/>
    <x v="0"/>
    <n v="11"/>
    <n v="168.21000000000004"/>
    <x v="0"/>
    <x v="1"/>
    <n v="4732.9799999999996"/>
  </r>
  <r>
    <x v="2278"/>
    <x v="33"/>
    <x v="2"/>
    <x v="1"/>
    <n v="3196.63"/>
    <n v="2929.28"/>
    <n v="29.9"/>
    <n v="15.9"/>
    <n v="3.8"/>
    <x v="0"/>
    <x v="0"/>
    <n v="0"/>
    <n v="0"/>
    <s v="D147"/>
    <x v="122"/>
    <x v="1"/>
    <n v="893.57"/>
    <x v="1"/>
    <x v="0"/>
    <x v="0"/>
    <s v="card"/>
    <n v="17.54"/>
    <s v="No"/>
    <n v="0"/>
    <x v="2"/>
    <x v="1"/>
    <x v="2"/>
    <x v="0"/>
    <x v="0"/>
    <n v="13.999999999999998"/>
    <n v="267.34999999999991"/>
    <x v="0"/>
    <x v="0"/>
    <n v="4090.2000000000003"/>
  </r>
  <r>
    <x v="2279"/>
    <x v="148"/>
    <x v="4"/>
    <x v="1"/>
    <n v="2041.21"/>
    <n v="1898.96"/>
    <n v="58.7"/>
    <n v="45.7"/>
    <n v="3.3"/>
    <x v="0"/>
    <x v="0"/>
    <n v="0"/>
    <n v="0"/>
    <s v="D100"/>
    <x v="37"/>
    <x v="0"/>
    <n v="866.87"/>
    <x v="1"/>
    <x v="0"/>
    <x v="0"/>
    <s v="card"/>
    <n v="8.41"/>
    <s v="No"/>
    <n v="0"/>
    <x v="2"/>
    <x v="1"/>
    <x v="1"/>
    <x v="1"/>
    <x v="0"/>
    <n v="13"/>
    <n v="142.25"/>
    <x v="0"/>
    <x v="0"/>
    <n v="2908.08"/>
  </r>
  <r>
    <x v="2280"/>
    <x v="272"/>
    <x v="1"/>
    <x v="0"/>
    <n v="3506.02"/>
    <n v="3222.58"/>
    <n v="81"/>
    <n v="74"/>
    <n v="3.5"/>
    <x v="0"/>
    <x v="0"/>
    <n v="0"/>
    <n v="0"/>
    <s v="D130"/>
    <x v="37"/>
    <x v="3"/>
    <n v="940.2"/>
    <x v="1"/>
    <x v="0"/>
    <x v="0"/>
    <s v="transfer"/>
    <n v="12.62"/>
    <s v="Yes"/>
    <n v="1"/>
    <x v="2"/>
    <x v="14"/>
    <x v="1"/>
    <x v="1"/>
    <x v="1"/>
    <n v="7"/>
    <n v="283.44000000000005"/>
    <x v="0"/>
    <x v="0"/>
    <n v="4446.22"/>
  </r>
  <r>
    <x v="2281"/>
    <x v="30"/>
    <x v="3"/>
    <x v="2"/>
    <n v="2587.37"/>
    <n v="2466.98"/>
    <n v="73.3"/>
    <n v="61.3"/>
    <n v="4.4000000000000004"/>
    <x v="0"/>
    <x v="0"/>
    <n v="0"/>
    <n v="0"/>
    <s v="D133"/>
    <x v="37"/>
    <x v="2"/>
    <n v="1180.8800000000001"/>
    <x v="1"/>
    <x v="0"/>
    <x v="0"/>
    <s v="cash"/>
    <n v="8.3000000000000007"/>
    <s v="No"/>
    <n v="0"/>
    <x v="1"/>
    <x v="12"/>
    <x v="2"/>
    <x v="0"/>
    <x v="2"/>
    <n v="12"/>
    <n v="120.38999999999987"/>
    <x v="0"/>
    <x v="1"/>
    <n v="3768.25"/>
  </r>
  <r>
    <x v="2282"/>
    <x v="500"/>
    <x v="1"/>
    <x v="1"/>
    <n v="2563.4299999999998"/>
    <n v="2336.25"/>
    <n v="54"/>
    <n v="31"/>
    <n v="3.7"/>
    <x v="0"/>
    <x v="0"/>
    <n v="0"/>
    <n v="0"/>
    <s v="D149"/>
    <x v="60"/>
    <x v="0"/>
    <n v="1049.99"/>
    <x v="0"/>
    <x v="0"/>
    <x v="0"/>
    <s v="cash"/>
    <n v="13.07"/>
    <s v="No"/>
    <n v="0"/>
    <x v="11"/>
    <x v="0"/>
    <x v="1"/>
    <x v="0"/>
    <x v="2"/>
    <n v="23"/>
    <n v="227.17999999999984"/>
    <x v="0"/>
    <x v="0"/>
    <n v="3613.42"/>
  </r>
  <r>
    <x v="2283"/>
    <x v="254"/>
    <x v="4"/>
    <x v="0"/>
    <n v="2604.7800000000002"/>
    <n v="2455.39"/>
    <n v="27.3"/>
    <n v="19.3"/>
    <n v="2.5"/>
    <x v="0"/>
    <x v="0"/>
    <n v="0"/>
    <n v="0"/>
    <s v="D146"/>
    <x v="172"/>
    <x v="2"/>
    <n v="1172.79"/>
    <x v="0"/>
    <x v="0"/>
    <x v="0"/>
    <s v="cash"/>
    <n v="-0.41"/>
    <s v="No"/>
    <n v="0"/>
    <x v="11"/>
    <x v="5"/>
    <x v="0"/>
    <x v="0"/>
    <x v="2"/>
    <n v="8"/>
    <n v="149.39000000000033"/>
    <x v="1"/>
    <x v="0"/>
    <n v="3777.57"/>
  </r>
  <r>
    <x v="2284"/>
    <x v="424"/>
    <x v="0"/>
    <x v="0"/>
    <n v="2739.09"/>
    <n v="2758.12"/>
    <n v="59.6"/>
    <n v="37.6"/>
    <n v="3.3"/>
    <x v="1"/>
    <x v="2"/>
    <n v="4"/>
    <n v="0"/>
    <s v="D116"/>
    <x v="76"/>
    <x v="0"/>
    <n v="1112.52"/>
    <x v="0"/>
    <x v="0"/>
    <x v="0"/>
    <s v="transfer"/>
    <n v="17.399999999999999"/>
    <s v="Yes"/>
    <n v="1"/>
    <x v="16"/>
    <x v="3"/>
    <x v="2"/>
    <x v="0"/>
    <x v="2"/>
    <n v="22"/>
    <n v="-19.029999999999745"/>
    <x v="1"/>
    <x v="1"/>
    <n v="3851.61"/>
  </r>
  <r>
    <x v="2285"/>
    <x v="326"/>
    <x v="5"/>
    <x v="0"/>
    <n v="3925.98"/>
    <n v="3731.89"/>
    <n v="72.8"/>
    <n v="54.8"/>
    <n v="3"/>
    <x v="1"/>
    <x v="0"/>
    <n v="0"/>
    <n v="0"/>
    <s v="D133"/>
    <x v="128"/>
    <x v="1"/>
    <n v="1088.52"/>
    <x v="1"/>
    <x v="0"/>
    <x v="0"/>
    <s v="transfer"/>
    <n v="9.82"/>
    <s v="Yes"/>
    <n v="1"/>
    <x v="2"/>
    <x v="6"/>
    <x v="2"/>
    <x v="0"/>
    <x v="1"/>
    <n v="18"/>
    <n v="194.09000000000015"/>
    <x v="1"/>
    <x v="0"/>
    <n v="5014.5"/>
  </r>
  <r>
    <x v="2286"/>
    <x v="340"/>
    <x v="5"/>
    <x v="1"/>
    <n v="2978.63"/>
    <n v="2650.48"/>
    <n v="45.9"/>
    <n v="29.9"/>
    <n v="3.6"/>
    <x v="0"/>
    <x v="0"/>
    <n v="0"/>
    <n v="0"/>
    <s v="D148"/>
    <x v="62"/>
    <x v="2"/>
    <n v="1026.69"/>
    <x v="0"/>
    <x v="0"/>
    <x v="0"/>
    <s v="transfer"/>
    <n v="27.33"/>
    <s v="Yes"/>
    <n v="1"/>
    <x v="16"/>
    <x v="2"/>
    <x v="2"/>
    <x v="1"/>
    <x v="0"/>
    <n v="16"/>
    <n v="328.15000000000009"/>
    <x v="0"/>
    <x v="1"/>
    <n v="4005.32"/>
  </r>
  <r>
    <x v="2287"/>
    <x v="221"/>
    <x v="2"/>
    <x v="2"/>
    <n v="2223.89"/>
    <n v="2124.5"/>
    <n v="12.6"/>
    <n v="10"/>
    <n v="4.9000000000000004"/>
    <x v="0"/>
    <x v="0"/>
    <n v="0"/>
    <n v="0"/>
    <s v="D112"/>
    <x v="91"/>
    <x v="0"/>
    <n v="1085.29"/>
    <x v="0"/>
    <x v="0"/>
    <x v="0"/>
    <s v="card"/>
    <n v="20.61"/>
    <s v="No"/>
    <n v="0"/>
    <x v="14"/>
    <x v="0"/>
    <x v="1"/>
    <x v="1"/>
    <x v="2"/>
    <n v="2.5999999999999996"/>
    <n v="99.389999999999873"/>
    <x v="0"/>
    <x v="0"/>
    <n v="3309.18"/>
  </r>
  <r>
    <x v="2288"/>
    <x v="8"/>
    <x v="3"/>
    <x v="3"/>
    <n v="3413.21"/>
    <n v="3244.43"/>
    <n v="34"/>
    <n v="22"/>
    <n v="4.4000000000000004"/>
    <x v="1"/>
    <x v="1"/>
    <n v="3"/>
    <n v="0"/>
    <s v="D105"/>
    <x v="35"/>
    <x v="2"/>
    <n v="1144.6300000000001"/>
    <x v="0"/>
    <x v="0"/>
    <x v="0"/>
    <s v="transfer"/>
    <n v="22.32"/>
    <s v="Yes"/>
    <n v="1"/>
    <x v="1"/>
    <x v="11"/>
    <x v="1"/>
    <x v="1"/>
    <x v="0"/>
    <n v="12"/>
    <n v="168.7800000000002"/>
    <x v="1"/>
    <x v="1"/>
    <n v="4557.84"/>
  </r>
  <r>
    <x v="2289"/>
    <x v="406"/>
    <x v="4"/>
    <x v="3"/>
    <n v="1729.9"/>
    <n v="1796.88"/>
    <n v="60.3"/>
    <n v="40.299999999999997"/>
    <n v="2.9"/>
    <x v="0"/>
    <x v="0"/>
    <n v="0"/>
    <n v="0"/>
    <s v="D138"/>
    <x v="35"/>
    <x v="0"/>
    <n v="960.57"/>
    <x v="0"/>
    <x v="0"/>
    <x v="0"/>
    <s v="card"/>
    <n v="8.4"/>
    <s v="Yes"/>
    <n v="1"/>
    <x v="10"/>
    <x v="1"/>
    <x v="1"/>
    <x v="0"/>
    <x v="2"/>
    <n v="20"/>
    <n v="-66.980000000000018"/>
    <x v="1"/>
    <x v="0"/>
    <n v="2690.4700000000003"/>
  </r>
  <r>
    <x v="2290"/>
    <x v="206"/>
    <x v="0"/>
    <x v="0"/>
    <n v="4955.45"/>
    <n v="4748.67"/>
    <n v="50.6"/>
    <n v="32.6"/>
    <n v="4.3"/>
    <x v="0"/>
    <x v="0"/>
    <n v="0"/>
    <n v="0"/>
    <s v="D143"/>
    <x v="12"/>
    <x v="3"/>
    <n v="1155.1400000000001"/>
    <x v="1"/>
    <x v="0"/>
    <x v="0"/>
    <s v="card"/>
    <n v="11.56"/>
    <s v="No"/>
    <n v="0"/>
    <x v="1"/>
    <x v="6"/>
    <x v="2"/>
    <x v="0"/>
    <x v="2"/>
    <n v="18"/>
    <n v="206.77999999999975"/>
    <x v="0"/>
    <x v="1"/>
    <n v="6110.59"/>
  </r>
  <r>
    <x v="2291"/>
    <x v="307"/>
    <x v="1"/>
    <x v="0"/>
    <n v="3666.54"/>
    <n v="3731.13"/>
    <n v="77.5"/>
    <n v="69.5"/>
    <n v="3.6"/>
    <x v="1"/>
    <x v="4"/>
    <n v="2"/>
    <n v="1"/>
    <s v="D128"/>
    <x v="163"/>
    <x v="3"/>
    <n v="961.2"/>
    <x v="0"/>
    <x v="0"/>
    <x v="0"/>
    <s v="card"/>
    <n v="22.43"/>
    <s v="Yes"/>
    <n v="1"/>
    <x v="8"/>
    <x v="10"/>
    <x v="1"/>
    <x v="0"/>
    <x v="0"/>
    <n v="8"/>
    <n v="-64.590000000000146"/>
    <x v="1"/>
    <x v="0"/>
    <n v="4627.74"/>
  </r>
  <r>
    <x v="2292"/>
    <x v="274"/>
    <x v="0"/>
    <x v="0"/>
    <n v="3484.45"/>
    <n v="3389.45"/>
    <n v="29.6"/>
    <n v="10"/>
    <n v="0"/>
    <x v="1"/>
    <x v="6"/>
    <n v="5"/>
    <n v="0"/>
    <s v="D157"/>
    <x v="87"/>
    <x v="3"/>
    <n v="0"/>
    <x v="0"/>
    <x v="0"/>
    <x v="0"/>
    <s v="transfer"/>
    <n v="9.11"/>
    <s v="No"/>
    <n v="0"/>
    <x v="0"/>
    <x v="11"/>
    <x v="0"/>
    <x v="1"/>
    <x v="0"/>
    <n v="19.600000000000001"/>
    <n v="95"/>
    <x v="1"/>
    <x v="0"/>
    <n v="3484.45"/>
  </r>
  <r>
    <x v="2293"/>
    <x v="472"/>
    <x v="5"/>
    <x v="3"/>
    <n v="3992.92"/>
    <n v="3660"/>
    <n v="46.1"/>
    <n v="26.1"/>
    <n v="3"/>
    <x v="0"/>
    <x v="0"/>
    <n v="0"/>
    <n v="0"/>
    <s v="D108"/>
    <x v="24"/>
    <x v="1"/>
    <n v="801.74"/>
    <x v="1"/>
    <x v="0"/>
    <x v="0"/>
    <s v="cash"/>
    <n v="22.75"/>
    <s v="No"/>
    <n v="0"/>
    <x v="11"/>
    <x v="6"/>
    <x v="0"/>
    <x v="0"/>
    <x v="1"/>
    <n v="20"/>
    <n v="332.92000000000007"/>
    <x v="1"/>
    <x v="0"/>
    <n v="4794.66"/>
  </r>
  <r>
    <x v="2294"/>
    <x v="430"/>
    <x v="4"/>
    <x v="2"/>
    <n v="1315.81"/>
    <n v="1024.5"/>
    <n v="45.3"/>
    <n v="40.299999999999997"/>
    <n v="1"/>
    <x v="0"/>
    <x v="0"/>
    <n v="0"/>
    <n v="0"/>
    <s v="D114"/>
    <x v="180"/>
    <x v="0"/>
    <n v="932.9"/>
    <x v="0"/>
    <x v="0"/>
    <x v="0"/>
    <s v="transfer"/>
    <n v="12.65"/>
    <s v="Yes"/>
    <n v="1"/>
    <x v="9"/>
    <x v="1"/>
    <x v="1"/>
    <x v="1"/>
    <x v="2"/>
    <n v="5"/>
    <n v="291.30999999999995"/>
    <x v="1"/>
    <x v="1"/>
    <n v="2248.71"/>
  </r>
  <r>
    <x v="2295"/>
    <x v="155"/>
    <x v="5"/>
    <x v="2"/>
    <n v="3303.79"/>
    <n v="3484.09"/>
    <n v="42.1"/>
    <n v="25.1"/>
    <n v="2.1"/>
    <x v="0"/>
    <x v="0"/>
    <n v="0"/>
    <n v="0"/>
    <s v="D143"/>
    <x v="36"/>
    <x v="2"/>
    <n v="1058.9100000000001"/>
    <x v="0"/>
    <x v="0"/>
    <x v="0"/>
    <s v="cash"/>
    <n v="5.49"/>
    <s v="Yes"/>
    <n v="1"/>
    <x v="5"/>
    <x v="12"/>
    <x v="0"/>
    <x v="1"/>
    <x v="1"/>
    <n v="17"/>
    <n v="-180.30000000000018"/>
    <x v="1"/>
    <x v="0"/>
    <n v="4362.7"/>
  </r>
  <r>
    <x v="2296"/>
    <x v="218"/>
    <x v="0"/>
    <x v="1"/>
    <n v="1365.58"/>
    <n v="1365.47"/>
    <n v="15.1"/>
    <n v="10"/>
    <n v="4.5"/>
    <x v="0"/>
    <x v="0"/>
    <n v="0"/>
    <n v="0"/>
    <s v="D125"/>
    <x v="136"/>
    <x v="0"/>
    <n v="1049.32"/>
    <x v="0"/>
    <x v="0"/>
    <x v="0"/>
    <s v="transfer"/>
    <n v="3.51"/>
    <s v="No"/>
    <n v="0"/>
    <x v="5"/>
    <x v="6"/>
    <x v="1"/>
    <x v="1"/>
    <x v="0"/>
    <n v="5.0999999999999996"/>
    <n v="0.10999999999989996"/>
    <x v="0"/>
    <x v="0"/>
    <n v="2414.8999999999996"/>
  </r>
  <r>
    <x v="2297"/>
    <x v="87"/>
    <x v="5"/>
    <x v="2"/>
    <n v="3433.31"/>
    <n v="3283.34"/>
    <n v="59"/>
    <n v="44"/>
    <n v="2.8"/>
    <x v="1"/>
    <x v="4"/>
    <n v="2"/>
    <n v="1"/>
    <s v="D156"/>
    <x v="106"/>
    <x v="1"/>
    <n v="934.59"/>
    <x v="1"/>
    <x v="0"/>
    <x v="0"/>
    <s v="cash"/>
    <n v="9.1300000000000008"/>
    <s v="Yes"/>
    <n v="1"/>
    <x v="9"/>
    <x v="4"/>
    <x v="1"/>
    <x v="1"/>
    <x v="2"/>
    <n v="15"/>
    <n v="149.9699999999998"/>
    <x v="1"/>
    <x v="1"/>
    <n v="4367.8999999999996"/>
  </r>
  <r>
    <x v="2298"/>
    <x v="221"/>
    <x v="0"/>
    <x v="2"/>
    <n v="2890.83"/>
    <n v="2779.33"/>
    <n v="59"/>
    <n v="37"/>
    <n v="2.7"/>
    <x v="0"/>
    <x v="0"/>
    <n v="0"/>
    <n v="0"/>
    <s v="D121"/>
    <x v="3"/>
    <x v="2"/>
    <n v="939.38"/>
    <x v="1"/>
    <x v="0"/>
    <x v="0"/>
    <s v="card"/>
    <n v="8.99"/>
    <s v="Yes"/>
    <n v="1"/>
    <x v="16"/>
    <x v="3"/>
    <x v="1"/>
    <x v="1"/>
    <x v="0"/>
    <n v="22"/>
    <n v="111.5"/>
    <x v="1"/>
    <x v="1"/>
    <n v="3830.21"/>
  </r>
  <r>
    <x v="2299"/>
    <x v="538"/>
    <x v="1"/>
    <x v="3"/>
    <n v="3041.42"/>
    <n v="2749.54"/>
    <n v="61.7"/>
    <n v="47.7"/>
    <n v="3.3"/>
    <x v="1"/>
    <x v="4"/>
    <n v="2"/>
    <n v="1"/>
    <s v="D141"/>
    <x v="114"/>
    <x v="2"/>
    <n v="842.08"/>
    <x v="0"/>
    <x v="0"/>
    <x v="0"/>
    <s v="cash"/>
    <n v="12.21"/>
    <s v="Yes"/>
    <n v="1"/>
    <x v="6"/>
    <x v="8"/>
    <x v="0"/>
    <x v="1"/>
    <x v="0"/>
    <n v="14"/>
    <n v="291.88000000000011"/>
    <x v="1"/>
    <x v="1"/>
    <n v="3883.5"/>
  </r>
  <r>
    <x v="2300"/>
    <x v="305"/>
    <x v="4"/>
    <x v="1"/>
    <n v="2792.01"/>
    <n v="2592.13"/>
    <n v="49.9"/>
    <n v="28.9"/>
    <n v="2.9"/>
    <x v="1"/>
    <x v="2"/>
    <n v="4"/>
    <n v="0"/>
    <s v="D117"/>
    <x v="62"/>
    <x v="2"/>
    <n v="1211.3900000000001"/>
    <x v="0"/>
    <x v="0"/>
    <x v="0"/>
    <s v="cash"/>
    <n v="20.25"/>
    <s v="Yes"/>
    <n v="1"/>
    <x v="9"/>
    <x v="11"/>
    <x v="0"/>
    <x v="0"/>
    <x v="2"/>
    <n v="21"/>
    <n v="199.88000000000011"/>
    <x v="1"/>
    <x v="1"/>
    <n v="4003.4000000000005"/>
  </r>
  <r>
    <x v="2301"/>
    <x v="136"/>
    <x v="3"/>
    <x v="1"/>
    <n v="1605.8"/>
    <n v="1474.44"/>
    <n v="24.9"/>
    <n v="10.9"/>
    <n v="4.3"/>
    <x v="0"/>
    <x v="0"/>
    <n v="0"/>
    <n v="0"/>
    <s v="D127"/>
    <x v="130"/>
    <x v="0"/>
    <n v="927.75"/>
    <x v="0"/>
    <x v="0"/>
    <x v="0"/>
    <s v="transfer"/>
    <n v="8.61"/>
    <s v="No"/>
    <n v="0"/>
    <x v="12"/>
    <x v="6"/>
    <x v="2"/>
    <x v="0"/>
    <x v="1"/>
    <n v="13.999999999999998"/>
    <n v="131.3599999999999"/>
    <x v="0"/>
    <x v="1"/>
    <n v="2533.5500000000002"/>
  </r>
  <r>
    <x v="2302"/>
    <x v="422"/>
    <x v="2"/>
    <x v="2"/>
    <n v="3882.33"/>
    <n v="3555.05"/>
    <n v="8.4"/>
    <n v="10"/>
    <n v="3"/>
    <x v="1"/>
    <x v="6"/>
    <n v="5"/>
    <n v="0"/>
    <s v="D117"/>
    <x v="53"/>
    <x v="3"/>
    <n v="1004.51"/>
    <x v="0"/>
    <x v="0"/>
    <x v="0"/>
    <s v="cash"/>
    <n v="11.58"/>
    <s v="No"/>
    <n v="0"/>
    <x v="8"/>
    <x v="14"/>
    <x v="1"/>
    <x v="1"/>
    <x v="0"/>
    <n v="-1.5999999999999996"/>
    <n v="327.27999999999975"/>
    <x v="1"/>
    <x v="0"/>
    <n v="4886.84"/>
  </r>
  <r>
    <x v="2303"/>
    <x v="17"/>
    <x v="3"/>
    <x v="2"/>
    <n v="4153.8"/>
    <n v="3833.66"/>
    <n v="36.799999999999997"/>
    <n v="15.8"/>
    <n v="2.9"/>
    <x v="0"/>
    <x v="0"/>
    <n v="0"/>
    <n v="0"/>
    <s v="D160"/>
    <x v="140"/>
    <x v="3"/>
    <n v="961.71"/>
    <x v="0"/>
    <x v="0"/>
    <x v="0"/>
    <s v="transfer"/>
    <n v="9.7100000000000009"/>
    <s v="No"/>
    <n v="0"/>
    <x v="15"/>
    <x v="3"/>
    <x v="1"/>
    <x v="1"/>
    <x v="0"/>
    <n v="20.999999999999996"/>
    <n v="320.14000000000033"/>
    <x v="1"/>
    <x v="0"/>
    <n v="5115.51"/>
  </r>
  <r>
    <x v="2304"/>
    <x v="321"/>
    <x v="2"/>
    <x v="0"/>
    <n v="4028.17"/>
    <n v="3626.97"/>
    <n v="50.7"/>
    <n v="35.700000000000003"/>
    <n v="4.2"/>
    <x v="1"/>
    <x v="4"/>
    <n v="2"/>
    <n v="1"/>
    <s v="D149"/>
    <x v="83"/>
    <x v="1"/>
    <n v="1090.93"/>
    <x v="0"/>
    <x v="0"/>
    <x v="0"/>
    <s v="transfer"/>
    <n v="24.12"/>
    <s v="Yes"/>
    <n v="1"/>
    <x v="0"/>
    <x v="9"/>
    <x v="0"/>
    <x v="1"/>
    <x v="0"/>
    <n v="15"/>
    <n v="401.20000000000027"/>
    <x v="1"/>
    <x v="0"/>
    <n v="5119.1000000000004"/>
  </r>
  <r>
    <x v="2305"/>
    <x v="260"/>
    <x v="2"/>
    <x v="2"/>
    <n v="3272.27"/>
    <n v="3010.86"/>
    <n v="26.8"/>
    <n v="16.8"/>
    <n v="4"/>
    <x v="0"/>
    <x v="0"/>
    <n v="0"/>
    <n v="0"/>
    <s v="D113"/>
    <x v="143"/>
    <x v="3"/>
    <n v="1142.25"/>
    <x v="0"/>
    <x v="0"/>
    <x v="0"/>
    <s v="cash"/>
    <n v="16.38"/>
    <s v="Yes"/>
    <n v="1"/>
    <x v="9"/>
    <x v="8"/>
    <x v="2"/>
    <x v="1"/>
    <x v="2"/>
    <n v="10"/>
    <n v="261.40999999999985"/>
    <x v="0"/>
    <x v="1"/>
    <n v="4414.5200000000004"/>
  </r>
  <r>
    <x v="2306"/>
    <x v="181"/>
    <x v="0"/>
    <x v="0"/>
    <n v="2306.8000000000002"/>
    <n v="2221.67"/>
    <n v="23.4"/>
    <n v="14.4"/>
    <n v="2.8"/>
    <x v="0"/>
    <x v="0"/>
    <n v="0"/>
    <n v="0"/>
    <s v="D123"/>
    <x v="47"/>
    <x v="0"/>
    <n v="763.5"/>
    <x v="1"/>
    <x v="0"/>
    <x v="0"/>
    <s v="cash"/>
    <n v="7.98"/>
    <s v="Yes"/>
    <n v="1"/>
    <x v="17"/>
    <x v="10"/>
    <x v="1"/>
    <x v="1"/>
    <x v="1"/>
    <n v="8.9999999999999982"/>
    <n v="85.130000000000109"/>
    <x v="1"/>
    <x v="1"/>
    <n v="3070.3"/>
  </r>
  <r>
    <x v="2307"/>
    <x v="216"/>
    <x v="0"/>
    <x v="3"/>
    <n v="4039.35"/>
    <n v="3576.48"/>
    <n v="37.6"/>
    <n v="24.6"/>
    <n v="3.9"/>
    <x v="1"/>
    <x v="0"/>
    <n v="0"/>
    <n v="0"/>
    <s v="D121"/>
    <x v="178"/>
    <x v="3"/>
    <n v="1140.54"/>
    <x v="0"/>
    <x v="0"/>
    <x v="0"/>
    <s v="cash"/>
    <n v="10.53"/>
    <s v="Yes"/>
    <n v="1"/>
    <x v="6"/>
    <x v="7"/>
    <x v="1"/>
    <x v="0"/>
    <x v="0"/>
    <n v="13"/>
    <n v="462.86999999999989"/>
    <x v="1"/>
    <x v="1"/>
    <n v="5179.8899999999994"/>
  </r>
  <r>
    <x v="2308"/>
    <x v="425"/>
    <x v="2"/>
    <x v="0"/>
    <n v="2877.93"/>
    <n v="2674.3"/>
    <n v="41.4"/>
    <n v="35.4"/>
    <n v="4.5999999999999996"/>
    <x v="0"/>
    <x v="0"/>
    <n v="0"/>
    <n v="0"/>
    <s v="D116"/>
    <x v="115"/>
    <x v="2"/>
    <n v="1192.1199999999999"/>
    <x v="0"/>
    <x v="0"/>
    <x v="0"/>
    <s v="cash"/>
    <n v="-2.79"/>
    <s v="Yes"/>
    <n v="1"/>
    <x v="5"/>
    <x v="11"/>
    <x v="1"/>
    <x v="0"/>
    <x v="2"/>
    <n v="6"/>
    <n v="203.62999999999965"/>
    <x v="0"/>
    <x v="0"/>
    <n v="4070.0499999999997"/>
  </r>
  <r>
    <x v="2309"/>
    <x v="432"/>
    <x v="4"/>
    <x v="3"/>
    <n v="3501.79"/>
    <n v="3216.34"/>
    <n v="30.3"/>
    <n v="19.3"/>
    <n v="2.2000000000000002"/>
    <x v="0"/>
    <x v="0"/>
    <n v="0"/>
    <n v="0"/>
    <s v="D154"/>
    <x v="12"/>
    <x v="2"/>
    <n v="958.19"/>
    <x v="0"/>
    <x v="0"/>
    <x v="0"/>
    <s v="transfer"/>
    <n v="5.51"/>
    <s v="Yes"/>
    <n v="1"/>
    <x v="16"/>
    <x v="7"/>
    <x v="2"/>
    <x v="0"/>
    <x v="0"/>
    <n v="11"/>
    <n v="285.44999999999982"/>
    <x v="1"/>
    <x v="1"/>
    <n v="4459.9799999999996"/>
  </r>
  <r>
    <x v="2310"/>
    <x v="118"/>
    <x v="0"/>
    <x v="2"/>
    <n v="2953.58"/>
    <n v="2851.65"/>
    <n v="23"/>
    <n v="15"/>
    <n v="4"/>
    <x v="0"/>
    <x v="0"/>
    <n v="0"/>
    <n v="0"/>
    <s v="D122"/>
    <x v="170"/>
    <x v="2"/>
    <n v="1091.8699999999999"/>
    <x v="0"/>
    <x v="0"/>
    <x v="0"/>
    <s v="cash"/>
    <n v="17.510000000000002"/>
    <s v="No"/>
    <n v="0"/>
    <x v="3"/>
    <x v="12"/>
    <x v="1"/>
    <x v="0"/>
    <x v="2"/>
    <n v="8"/>
    <n v="101.92999999999984"/>
    <x v="0"/>
    <x v="1"/>
    <n v="4045.45"/>
  </r>
  <r>
    <x v="2311"/>
    <x v="492"/>
    <x v="4"/>
    <x v="2"/>
    <n v="3294.77"/>
    <n v="2953.05"/>
    <n v="46.9"/>
    <n v="29.9"/>
    <n v="2.7"/>
    <x v="0"/>
    <x v="0"/>
    <n v="0"/>
    <n v="0"/>
    <s v="D150"/>
    <x v="167"/>
    <x v="3"/>
    <n v="956.86"/>
    <x v="0"/>
    <x v="0"/>
    <x v="0"/>
    <s v="cash"/>
    <n v="11.53"/>
    <s v="Yes"/>
    <n v="1"/>
    <x v="8"/>
    <x v="1"/>
    <x v="2"/>
    <x v="0"/>
    <x v="1"/>
    <n v="17"/>
    <n v="341.7199999999998"/>
    <x v="1"/>
    <x v="0"/>
    <n v="4251.63"/>
  </r>
  <r>
    <x v="2312"/>
    <x v="132"/>
    <x v="1"/>
    <x v="1"/>
    <n v="2386.87"/>
    <n v="2386.5300000000002"/>
    <n v="49.6"/>
    <n v="24.6"/>
    <n v="1.4"/>
    <x v="1"/>
    <x v="4"/>
    <n v="2"/>
    <n v="1"/>
    <s v="D141"/>
    <x v="138"/>
    <x v="2"/>
    <n v="988.1"/>
    <x v="0"/>
    <x v="0"/>
    <x v="0"/>
    <s v="transfer"/>
    <n v="10.029999999999999"/>
    <s v="Yes"/>
    <n v="1"/>
    <x v="0"/>
    <x v="4"/>
    <x v="0"/>
    <x v="1"/>
    <x v="0"/>
    <n v="25"/>
    <n v="0.33999999999969077"/>
    <x v="1"/>
    <x v="0"/>
    <n v="3374.97"/>
  </r>
  <r>
    <x v="2313"/>
    <x v="486"/>
    <x v="5"/>
    <x v="1"/>
    <n v="3031.23"/>
    <n v="3030.51"/>
    <n v="43"/>
    <n v="24"/>
    <n v="2.7"/>
    <x v="0"/>
    <x v="0"/>
    <n v="0"/>
    <n v="0"/>
    <s v="D100"/>
    <x v="130"/>
    <x v="2"/>
    <n v="1010.78"/>
    <x v="0"/>
    <x v="0"/>
    <x v="0"/>
    <s v="transfer"/>
    <n v="31.31"/>
    <s v="Yes"/>
    <n v="1"/>
    <x v="15"/>
    <x v="14"/>
    <x v="0"/>
    <x v="1"/>
    <x v="1"/>
    <n v="19"/>
    <n v="0.71999999999979991"/>
    <x v="1"/>
    <x v="0"/>
    <n v="4042.01"/>
  </r>
  <r>
    <x v="2314"/>
    <x v="395"/>
    <x v="2"/>
    <x v="1"/>
    <n v="2685.68"/>
    <n v="2659.77"/>
    <n v="78.7"/>
    <n v="53.7"/>
    <n v="4.3"/>
    <x v="0"/>
    <x v="0"/>
    <n v="0"/>
    <n v="0"/>
    <s v="D126"/>
    <x v="11"/>
    <x v="2"/>
    <n v="848.08"/>
    <x v="1"/>
    <x v="0"/>
    <x v="0"/>
    <s v="transfer"/>
    <n v="11.47"/>
    <s v="Yes"/>
    <n v="1"/>
    <x v="0"/>
    <x v="13"/>
    <x v="1"/>
    <x v="1"/>
    <x v="0"/>
    <n v="25"/>
    <n v="25.909999999999854"/>
    <x v="0"/>
    <x v="0"/>
    <n v="3533.7599999999998"/>
  </r>
  <r>
    <x v="2315"/>
    <x v="186"/>
    <x v="2"/>
    <x v="0"/>
    <n v="4167.79"/>
    <n v="3902.83"/>
    <n v="32.1"/>
    <n v="15.1"/>
    <n v="4.7"/>
    <x v="1"/>
    <x v="6"/>
    <n v="5"/>
    <n v="0"/>
    <s v="D159"/>
    <x v="29"/>
    <x v="3"/>
    <n v="1036.27"/>
    <x v="1"/>
    <x v="0"/>
    <x v="0"/>
    <s v="cash"/>
    <n v="21.94"/>
    <s v="No"/>
    <n v="0"/>
    <x v="10"/>
    <x v="3"/>
    <x v="0"/>
    <x v="0"/>
    <x v="2"/>
    <n v="17"/>
    <n v="264.96000000000004"/>
    <x v="1"/>
    <x v="0"/>
    <n v="5204.0599999999995"/>
  </r>
  <r>
    <x v="2316"/>
    <x v="277"/>
    <x v="3"/>
    <x v="2"/>
    <n v="2106.3200000000002"/>
    <n v="2164.0100000000002"/>
    <n v="45.6"/>
    <n v="35.6"/>
    <n v="3.9"/>
    <x v="0"/>
    <x v="0"/>
    <n v="0"/>
    <n v="0"/>
    <s v="D155"/>
    <x v="134"/>
    <x v="0"/>
    <n v="1156.51"/>
    <x v="1"/>
    <x v="0"/>
    <x v="0"/>
    <s v="cash"/>
    <n v="8.56"/>
    <s v="Yes"/>
    <n v="1"/>
    <x v="2"/>
    <x v="2"/>
    <x v="2"/>
    <x v="0"/>
    <x v="0"/>
    <n v="10"/>
    <n v="-57.690000000000055"/>
    <x v="0"/>
    <x v="0"/>
    <n v="3262.83"/>
  </r>
  <r>
    <x v="2317"/>
    <x v="350"/>
    <x v="3"/>
    <x v="2"/>
    <n v="2630.29"/>
    <n v="2236.69"/>
    <n v="45.1"/>
    <n v="39.1"/>
    <n v="5"/>
    <x v="0"/>
    <x v="0"/>
    <n v="0"/>
    <n v="0"/>
    <s v="D113"/>
    <x v="153"/>
    <x v="0"/>
    <n v="1048.67"/>
    <x v="0"/>
    <x v="0"/>
    <x v="0"/>
    <s v="cash"/>
    <n v="9.25"/>
    <s v="Yes"/>
    <n v="1"/>
    <x v="17"/>
    <x v="4"/>
    <x v="1"/>
    <x v="1"/>
    <x v="1"/>
    <n v="6"/>
    <n v="393.59999999999991"/>
    <x v="0"/>
    <x v="1"/>
    <n v="3678.96"/>
  </r>
  <r>
    <x v="2318"/>
    <x v="401"/>
    <x v="2"/>
    <x v="1"/>
    <n v="2493.08"/>
    <n v="2513.6"/>
    <n v="16.899999999999999"/>
    <n v="10"/>
    <n v="3.8"/>
    <x v="0"/>
    <x v="0"/>
    <n v="0"/>
    <n v="0"/>
    <s v="D145"/>
    <x v="17"/>
    <x v="2"/>
    <n v="883.63"/>
    <x v="0"/>
    <x v="0"/>
    <x v="0"/>
    <s v="transfer"/>
    <n v="-1.75"/>
    <s v="Yes"/>
    <n v="1"/>
    <x v="14"/>
    <x v="4"/>
    <x v="2"/>
    <x v="1"/>
    <x v="1"/>
    <n v="6.8999999999999986"/>
    <n v="-20.519999999999982"/>
    <x v="0"/>
    <x v="0"/>
    <n v="3376.71"/>
  </r>
  <r>
    <x v="2319"/>
    <x v="80"/>
    <x v="3"/>
    <x v="2"/>
    <n v="3031.42"/>
    <n v="2751.23"/>
    <n v="50.3"/>
    <n v="32.299999999999997"/>
    <n v="4.0999999999999996"/>
    <x v="1"/>
    <x v="2"/>
    <n v="4"/>
    <n v="0"/>
    <s v="D101"/>
    <x v="40"/>
    <x v="2"/>
    <n v="1048.95"/>
    <x v="1"/>
    <x v="0"/>
    <x v="0"/>
    <s v="card"/>
    <n v="21.78"/>
    <s v="Yes"/>
    <n v="1"/>
    <x v="17"/>
    <x v="5"/>
    <x v="0"/>
    <x v="1"/>
    <x v="2"/>
    <n v="18"/>
    <n v="280.19000000000005"/>
    <x v="1"/>
    <x v="1"/>
    <n v="4080.37"/>
  </r>
  <r>
    <x v="2320"/>
    <x v="206"/>
    <x v="5"/>
    <x v="0"/>
    <n v="2239.5700000000002"/>
    <n v="2074.33"/>
    <n v="33.6"/>
    <n v="10.6"/>
    <n v="3.8"/>
    <x v="0"/>
    <x v="0"/>
    <n v="0"/>
    <n v="0"/>
    <s v="D135"/>
    <x v="56"/>
    <x v="0"/>
    <n v="1151.43"/>
    <x v="0"/>
    <x v="0"/>
    <x v="0"/>
    <s v="cash"/>
    <n v="12.62"/>
    <s v="Yes"/>
    <n v="1"/>
    <x v="11"/>
    <x v="7"/>
    <x v="2"/>
    <x v="0"/>
    <x v="0"/>
    <n v="23"/>
    <n v="165.24000000000024"/>
    <x v="0"/>
    <x v="0"/>
    <n v="3391"/>
  </r>
  <r>
    <x v="2321"/>
    <x v="262"/>
    <x v="0"/>
    <x v="1"/>
    <n v="3418.03"/>
    <n v="3040.54"/>
    <n v="46.3"/>
    <n v="41.3"/>
    <n v="3.9"/>
    <x v="0"/>
    <x v="0"/>
    <n v="0"/>
    <n v="0"/>
    <s v="D132"/>
    <x v="171"/>
    <x v="2"/>
    <n v="1265.51"/>
    <x v="0"/>
    <x v="0"/>
    <x v="0"/>
    <s v="transfer"/>
    <n v="12.87"/>
    <s v="Yes"/>
    <n v="1"/>
    <x v="17"/>
    <x v="12"/>
    <x v="0"/>
    <x v="0"/>
    <x v="1"/>
    <n v="5"/>
    <n v="377.49000000000024"/>
    <x v="0"/>
    <x v="1"/>
    <n v="4683.54"/>
  </r>
  <r>
    <x v="2322"/>
    <x v="115"/>
    <x v="3"/>
    <x v="0"/>
    <n v="3411.8"/>
    <n v="3163.16"/>
    <n v="52.4"/>
    <n v="43.4"/>
    <n v="3.3"/>
    <x v="1"/>
    <x v="4"/>
    <n v="2"/>
    <n v="1"/>
    <s v="D135"/>
    <x v="22"/>
    <x v="3"/>
    <n v="960.54"/>
    <x v="1"/>
    <x v="0"/>
    <x v="0"/>
    <s v="cash"/>
    <n v="3.18"/>
    <s v="No"/>
    <n v="0"/>
    <x v="2"/>
    <x v="9"/>
    <x v="0"/>
    <x v="0"/>
    <x v="2"/>
    <n v="9"/>
    <n v="248.64000000000033"/>
    <x v="1"/>
    <x v="0"/>
    <n v="4372.34"/>
  </r>
  <r>
    <x v="2323"/>
    <x v="195"/>
    <x v="0"/>
    <x v="3"/>
    <n v="3090.11"/>
    <n v="2922.09"/>
    <n v="12.6"/>
    <n v="10"/>
    <n v="3.4"/>
    <x v="0"/>
    <x v="0"/>
    <n v="0"/>
    <n v="0"/>
    <s v="D131"/>
    <x v="169"/>
    <x v="3"/>
    <n v="1181.04"/>
    <x v="0"/>
    <x v="0"/>
    <x v="0"/>
    <s v="transfer"/>
    <n v="0.02"/>
    <s v="No"/>
    <n v="0"/>
    <x v="15"/>
    <x v="11"/>
    <x v="2"/>
    <x v="1"/>
    <x v="0"/>
    <n v="2.5999999999999996"/>
    <n v="168.01999999999998"/>
    <x v="0"/>
    <x v="0"/>
    <n v="4271.1499999999996"/>
  </r>
  <r>
    <x v="2324"/>
    <x v="291"/>
    <x v="2"/>
    <x v="1"/>
    <n v="2792.89"/>
    <n v="2544"/>
    <n v="42.9"/>
    <n v="25.9"/>
    <n v="4.0999999999999996"/>
    <x v="0"/>
    <x v="0"/>
    <n v="0"/>
    <n v="0"/>
    <s v="D105"/>
    <x v="0"/>
    <x v="1"/>
    <n v="1050.73"/>
    <x v="0"/>
    <x v="0"/>
    <x v="0"/>
    <s v="card"/>
    <n v="4.8499999999999996"/>
    <s v="Yes"/>
    <n v="1"/>
    <x v="17"/>
    <x v="12"/>
    <x v="1"/>
    <x v="0"/>
    <x v="0"/>
    <n v="17"/>
    <n v="248.88999999999987"/>
    <x v="0"/>
    <x v="1"/>
    <n v="3843.62"/>
  </r>
  <r>
    <x v="2325"/>
    <x v="183"/>
    <x v="2"/>
    <x v="0"/>
    <n v="1496.4"/>
    <n v="1166.42"/>
    <n v="42.2"/>
    <n v="29.2"/>
    <n v="4.0999999999999996"/>
    <x v="0"/>
    <x v="0"/>
    <n v="0"/>
    <n v="0"/>
    <s v="D115"/>
    <x v="57"/>
    <x v="0"/>
    <n v="1127.92"/>
    <x v="1"/>
    <x v="0"/>
    <x v="0"/>
    <s v="transfer"/>
    <n v="-0.36"/>
    <s v="No"/>
    <n v="0"/>
    <x v="6"/>
    <x v="2"/>
    <x v="1"/>
    <x v="0"/>
    <x v="0"/>
    <n v="13.000000000000004"/>
    <n v="329.98"/>
    <x v="0"/>
    <x v="1"/>
    <n v="2624.32"/>
  </r>
  <r>
    <x v="2326"/>
    <x v="38"/>
    <x v="1"/>
    <x v="3"/>
    <n v="3586.98"/>
    <n v="3295.93"/>
    <n v="57.1"/>
    <n v="36.1"/>
    <n v="3.5"/>
    <x v="0"/>
    <x v="0"/>
    <n v="0"/>
    <n v="0"/>
    <s v="D100"/>
    <x v="115"/>
    <x v="1"/>
    <n v="860.5"/>
    <x v="1"/>
    <x v="0"/>
    <x v="0"/>
    <s v="cash"/>
    <n v="-0.87"/>
    <s v="No"/>
    <n v="0"/>
    <x v="13"/>
    <x v="2"/>
    <x v="0"/>
    <x v="0"/>
    <x v="0"/>
    <n v="21"/>
    <n v="291.05000000000018"/>
    <x v="0"/>
    <x v="0"/>
    <n v="4447.4799999999996"/>
  </r>
  <r>
    <x v="2327"/>
    <x v="551"/>
    <x v="4"/>
    <x v="0"/>
    <n v="3413.28"/>
    <n v="3389.11"/>
    <n v="52.3"/>
    <n v="29.3"/>
    <n v="3.9"/>
    <x v="1"/>
    <x v="4"/>
    <n v="2"/>
    <n v="1"/>
    <s v="D139"/>
    <x v="127"/>
    <x v="3"/>
    <n v="980.13"/>
    <x v="0"/>
    <x v="0"/>
    <x v="0"/>
    <s v="card"/>
    <n v="8.65"/>
    <s v="Yes"/>
    <n v="1"/>
    <x v="11"/>
    <x v="13"/>
    <x v="0"/>
    <x v="0"/>
    <x v="0"/>
    <n v="22.999999999999996"/>
    <n v="24.170000000000073"/>
    <x v="1"/>
    <x v="0"/>
    <n v="4393.41"/>
  </r>
  <r>
    <x v="2328"/>
    <x v="449"/>
    <x v="1"/>
    <x v="0"/>
    <n v="2692.66"/>
    <n v="2452.71"/>
    <n v="66.400000000000006"/>
    <n v="49.4"/>
    <n v="3.2"/>
    <x v="0"/>
    <x v="0"/>
    <n v="0"/>
    <n v="0"/>
    <s v="D105"/>
    <x v="40"/>
    <x v="0"/>
    <n v="1033.49"/>
    <x v="1"/>
    <x v="0"/>
    <x v="0"/>
    <s v="cash"/>
    <n v="12.89"/>
    <s v="No"/>
    <n v="0"/>
    <x v="15"/>
    <x v="1"/>
    <x v="1"/>
    <x v="1"/>
    <x v="1"/>
    <n v="17.000000000000007"/>
    <n v="239.94999999999982"/>
    <x v="0"/>
    <x v="0"/>
    <n v="3726.1499999999996"/>
  </r>
  <r>
    <x v="2329"/>
    <x v="412"/>
    <x v="5"/>
    <x v="3"/>
    <n v="2961.13"/>
    <n v="2999.15"/>
    <n v="40.1"/>
    <n v="34.1"/>
    <n v="3.1"/>
    <x v="0"/>
    <x v="0"/>
    <n v="0"/>
    <n v="0"/>
    <s v="D159"/>
    <x v="8"/>
    <x v="2"/>
    <n v="1055.0999999999999"/>
    <x v="1"/>
    <x v="0"/>
    <x v="0"/>
    <s v="transfer"/>
    <n v="7.45"/>
    <s v="No"/>
    <n v="0"/>
    <x v="0"/>
    <x v="5"/>
    <x v="0"/>
    <x v="0"/>
    <x v="2"/>
    <n v="6"/>
    <n v="-38.019999999999982"/>
    <x v="0"/>
    <x v="0"/>
    <n v="4016.23"/>
  </r>
  <r>
    <x v="2330"/>
    <x v="108"/>
    <x v="3"/>
    <x v="3"/>
    <n v="2313.86"/>
    <n v="1841.9"/>
    <n v="31.8"/>
    <n v="20.8"/>
    <n v="4.4000000000000004"/>
    <x v="0"/>
    <x v="0"/>
    <n v="0"/>
    <n v="0"/>
    <s v="D126"/>
    <x v="51"/>
    <x v="0"/>
    <n v="918.73"/>
    <x v="0"/>
    <x v="0"/>
    <x v="0"/>
    <s v="cash"/>
    <n v="15.64"/>
    <s v="Yes"/>
    <n v="1"/>
    <x v="0"/>
    <x v="12"/>
    <x v="2"/>
    <x v="0"/>
    <x v="1"/>
    <n v="11"/>
    <n v="471.96000000000004"/>
    <x v="0"/>
    <x v="0"/>
    <n v="3232.59"/>
  </r>
  <r>
    <x v="2331"/>
    <x v="561"/>
    <x v="1"/>
    <x v="0"/>
    <n v="3535.2"/>
    <n v="3216.77"/>
    <n v="55.8"/>
    <n v="31.8"/>
    <n v="3"/>
    <x v="1"/>
    <x v="2"/>
    <n v="4"/>
    <n v="0"/>
    <s v="D147"/>
    <x v="148"/>
    <x v="1"/>
    <n v="926.48"/>
    <x v="0"/>
    <x v="0"/>
    <x v="0"/>
    <s v="transfer"/>
    <n v="12.6"/>
    <s v="Yes"/>
    <n v="1"/>
    <x v="12"/>
    <x v="10"/>
    <x v="2"/>
    <x v="1"/>
    <x v="1"/>
    <n v="23.999999999999996"/>
    <n v="318.42999999999984"/>
    <x v="1"/>
    <x v="1"/>
    <n v="4461.68"/>
  </r>
  <r>
    <x v="2332"/>
    <x v="176"/>
    <x v="2"/>
    <x v="3"/>
    <n v="3413.62"/>
    <n v="3501.15"/>
    <n v="50.8"/>
    <n v="39.799999999999997"/>
    <n v="4.2"/>
    <x v="0"/>
    <x v="0"/>
    <n v="0"/>
    <n v="0"/>
    <s v="D129"/>
    <x v="3"/>
    <x v="2"/>
    <n v="912.35"/>
    <x v="0"/>
    <x v="0"/>
    <x v="0"/>
    <s v="transfer"/>
    <n v="13.61"/>
    <s v="Yes"/>
    <n v="1"/>
    <x v="4"/>
    <x v="11"/>
    <x v="2"/>
    <x v="0"/>
    <x v="2"/>
    <n v="11"/>
    <n v="-87.5300000000002"/>
    <x v="0"/>
    <x v="0"/>
    <n v="4325.97"/>
  </r>
  <r>
    <x v="2333"/>
    <x v="405"/>
    <x v="3"/>
    <x v="0"/>
    <n v="3369.61"/>
    <n v="3060.89"/>
    <n v="24.7"/>
    <n v="10"/>
    <n v="3.8"/>
    <x v="0"/>
    <x v="0"/>
    <n v="0"/>
    <n v="0"/>
    <s v="D105"/>
    <x v="42"/>
    <x v="2"/>
    <n v="858.6"/>
    <x v="0"/>
    <x v="0"/>
    <x v="0"/>
    <s v="card"/>
    <n v="10.96"/>
    <s v="Yes"/>
    <n v="1"/>
    <x v="7"/>
    <x v="11"/>
    <x v="2"/>
    <x v="1"/>
    <x v="1"/>
    <n v="14.7"/>
    <n v="308.72000000000025"/>
    <x v="0"/>
    <x v="0"/>
    <n v="4228.21"/>
  </r>
  <r>
    <x v="2334"/>
    <x v="226"/>
    <x v="1"/>
    <x v="1"/>
    <n v="4406.2700000000004"/>
    <n v="4082.26"/>
    <n v="56.3"/>
    <n v="42.3"/>
    <n v="3.3"/>
    <x v="0"/>
    <x v="0"/>
    <n v="0"/>
    <n v="0"/>
    <s v="D116"/>
    <x v="106"/>
    <x v="1"/>
    <n v="1164.3800000000001"/>
    <x v="1"/>
    <x v="0"/>
    <x v="0"/>
    <s v="cash"/>
    <n v="18.82"/>
    <s v="Yes"/>
    <n v="1"/>
    <x v="10"/>
    <x v="14"/>
    <x v="0"/>
    <x v="1"/>
    <x v="0"/>
    <n v="14"/>
    <n v="324.01000000000022"/>
    <x v="0"/>
    <x v="0"/>
    <n v="5570.6500000000005"/>
  </r>
  <r>
    <x v="2335"/>
    <x v="452"/>
    <x v="5"/>
    <x v="1"/>
    <n v="2616.7199999999998"/>
    <n v="2363.13"/>
    <n v="30.9"/>
    <n v="22.9"/>
    <n v="2.2000000000000002"/>
    <x v="0"/>
    <x v="0"/>
    <n v="0"/>
    <n v="0"/>
    <s v="D132"/>
    <x v="108"/>
    <x v="0"/>
    <n v="921.65"/>
    <x v="0"/>
    <x v="0"/>
    <x v="0"/>
    <s v="card"/>
    <n v="15.16"/>
    <s v="No"/>
    <n v="0"/>
    <x v="16"/>
    <x v="11"/>
    <x v="1"/>
    <x v="0"/>
    <x v="1"/>
    <n v="8"/>
    <n v="253.58999999999969"/>
    <x v="1"/>
    <x v="1"/>
    <n v="3538.37"/>
  </r>
  <r>
    <x v="2336"/>
    <x v="38"/>
    <x v="5"/>
    <x v="3"/>
    <n v="3091.59"/>
    <n v="2704.33"/>
    <n v="48"/>
    <n v="35"/>
    <n v="0"/>
    <x v="0"/>
    <x v="0"/>
    <n v="0"/>
    <n v="0"/>
    <s v="D116"/>
    <x v="165"/>
    <x v="1"/>
    <n v="1008.06"/>
    <x v="0"/>
    <x v="0"/>
    <x v="0"/>
    <s v="transfer"/>
    <n v="-5.03"/>
    <s v="Yes"/>
    <n v="1"/>
    <x v="16"/>
    <x v="6"/>
    <x v="0"/>
    <x v="1"/>
    <x v="1"/>
    <n v="13"/>
    <n v="387.26000000000022"/>
    <x v="1"/>
    <x v="1"/>
    <n v="4099.6499999999996"/>
  </r>
  <r>
    <x v="2337"/>
    <x v="435"/>
    <x v="4"/>
    <x v="0"/>
    <n v="2349.4"/>
    <n v="2510.84"/>
    <n v="55.3"/>
    <n v="45.3"/>
    <n v="2.2999999999999998"/>
    <x v="1"/>
    <x v="4"/>
    <n v="2"/>
    <n v="1"/>
    <s v="D158"/>
    <x v="80"/>
    <x v="0"/>
    <n v="0"/>
    <x v="0"/>
    <x v="0"/>
    <x v="0"/>
    <s v="transfer"/>
    <n v="8.06"/>
    <s v="Yes"/>
    <n v="1"/>
    <x v="4"/>
    <x v="11"/>
    <x v="0"/>
    <x v="0"/>
    <x v="2"/>
    <n v="10"/>
    <n v="-161.44000000000005"/>
    <x v="1"/>
    <x v="0"/>
    <n v="2349.4"/>
  </r>
  <r>
    <x v="2338"/>
    <x v="321"/>
    <x v="0"/>
    <x v="1"/>
    <n v="1788.88"/>
    <n v="1516.65"/>
    <n v="21.7"/>
    <n v="10"/>
    <n v="4.5"/>
    <x v="0"/>
    <x v="0"/>
    <n v="0"/>
    <n v="0"/>
    <s v="D138"/>
    <x v="155"/>
    <x v="0"/>
    <n v="1106.53"/>
    <x v="0"/>
    <x v="0"/>
    <x v="0"/>
    <s v="transfer"/>
    <n v="15.73"/>
    <s v="No"/>
    <n v="0"/>
    <x v="8"/>
    <x v="1"/>
    <x v="0"/>
    <x v="0"/>
    <x v="0"/>
    <n v="11.7"/>
    <n v="272.23"/>
    <x v="0"/>
    <x v="0"/>
    <n v="2895.41"/>
  </r>
  <r>
    <x v="2339"/>
    <x v="168"/>
    <x v="2"/>
    <x v="1"/>
    <n v="-3008.24"/>
    <n v="-3083.47"/>
    <n v="32.6"/>
    <n v="10"/>
    <n v="4.3"/>
    <x v="0"/>
    <x v="0"/>
    <n v="0"/>
    <n v="0"/>
    <s v="D155"/>
    <x v="171"/>
    <x v="2"/>
    <n v="1050.5899999999999"/>
    <x v="0"/>
    <x v="0"/>
    <x v="0"/>
    <s v="card"/>
    <n v="19.14"/>
    <s v="Yes"/>
    <n v="1"/>
    <x v="16"/>
    <x v="13"/>
    <x v="0"/>
    <x v="1"/>
    <x v="0"/>
    <n v="22.6"/>
    <n v="75.230000000000018"/>
    <x v="0"/>
    <x v="1"/>
    <n v="-1957.6499999999999"/>
  </r>
  <r>
    <x v="2340"/>
    <x v="384"/>
    <x v="3"/>
    <x v="0"/>
    <n v="3763.07"/>
    <n v="3616.08"/>
    <n v="3.6"/>
    <n v="10"/>
    <n v="3"/>
    <x v="0"/>
    <x v="0"/>
    <n v="0"/>
    <n v="0"/>
    <s v="D136"/>
    <x v="106"/>
    <x v="1"/>
    <n v="739.83"/>
    <x v="0"/>
    <x v="0"/>
    <x v="0"/>
    <s v="transfer"/>
    <n v="24.65"/>
    <s v="No"/>
    <n v="0"/>
    <x v="3"/>
    <x v="1"/>
    <x v="0"/>
    <x v="0"/>
    <x v="0"/>
    <n v="-6.4"/>
    <n v="146.99000000000024"/>
    <x v="1"/>
    <x v="1"/>
    <n v="4502.9000000000005"/>
  </r>
  <r>
    <x v="2341"/>
    <x v="263"/>
    <x v="5"/>
    <x v="2"/>
    <n v="3527.97"/>
    <n v="3543.01"/>
    <n v="63.1"/>
    <n v="50.1"/>
    <n v="2.5"/>
    <x v="1"/>
    <x v="2"/>
    <n v="4"/>
    <n v="0"/>
    <s v="D154"/>
    <x v="125"/>
    <x v="3"/>
    <n v="858.75"/>
    <x v="0"/>
    <x v="0"/>
    <x v="0"/>
    <s v="cash"/>
    <n v="17.66"/>
    <s v="Yes"/>
    <n v="1"/>
    <x v="17"/>
    <x v="13"/>
    <x v="0"/>
    <x v="1"/>
    <x v="0"/>
    <n v="13"/>
    <n v="-15.040000000000418"/>
    <x v="1"/>
    <x v="1"/>
    <n v="4386.7199999999993"/>
  </r>
  <r>
    <x v="2342"/>
    <x v="162"/>
    <x v="5"/>
    <x v="3"/>
    <n v="1618.87"/>
    <n v="1196.05"/>
    <n v="66.900000000000006"/>
    <n v="59.9"/>
    <n v="3.5"/>
    <x v="1"/>
    <x v="4"/>
    <n v="2"/>
    <n v="1"/>
    <s v="D157"/>
    <x v="118"/>
    <x v="0"/>
    <n v="771.26"/>
    <x v="1"/>
    <x v="0"/>
    <x v="0"/>
    <s v="cash"/>
    <n v="-8.59"/>
    <s v="No"/>
    <n v="0"/>
    <x v="12"/>
    <x v="9"/>
    <x v="2"/>
    <x v="0"/>
    <x v="2"/>
    <n v="7.0000000000000071"/>
    <n v="422.81999999999994"/>
    <x v="1"/>
    <x v="1"/>
    <n v="2390.13"/>
  </r>
  <r>
    <x v="2343"/>
    <x v="234"/>
    <x v="0"/>
    <x v="0"/>
    <n v="3755.37"/>
    <n v="3420.98"/>
    <n v="52.6"/>
    <n v="35.6"/>
    <n v="4.2"/>
    <x v="0"/>
    <x v="0"/>
    <n v="0"/>
    <n v="0"/>
    <s v="D110"/>
    <x v="45"/>
    <x v="3"/>
    <n v="859.11"/>
    <x v="0"/>
    <x v="0"/>
    <x v="0"/>
    <s v="cash"/>
    <n v="25.01"/>
    <s v="No"/>
    <n v="0"/>
    <x v="17"/>
    <x v="11"/>
    <x v="2"/>
    <x v="0"/>
    <x v="1"/>
    <n v="17"/>
    <n v="334.38999999999987"/>
    <x v="0"/>
    <x v="1"/>
    <n v="4614.4799999999996"/>
  </r>
  <r>
    <x v="2344"/>
    <x v="124"/>
    <x v="5"/>
    <x v="0"/>
    <n v="2718.57"/>
    <n v="2601.04"/>
    <n v="46.5"/>
    <n v="23.5"/>
    <n v="4.5"/>
    <x v="1"/>
    <x v="4"/>
    <n v="2"/>
    <n v="1"/>
    <s v="D117"/>
    <x v="100"/>
    <x v="2"/>
    <n v="815.82"/>
    <x v="0"/>
    <x v="0"/>
    <x v="0"/>
    <s v="transfer"/>
    <n v="13.79"/>
    <s v="No"/>
    <n v="0"/>
    <x v="2"/>
    <x v="0"/>
    <x v="1"/>
    <x v="1"/>
    <x v="1"/>
    <n v="23"/>
    <n v="117.5300000000002"/>
    <x v="1"/>
    <x v="0"/>
    <n v="3534.3900000000003"/>
  </r>
  <r>
    <x v="2345"/>
    <x v="538"/>
    <x v="1"/>
    <x v="0"/>
    <n v="2266.5700000000002"/>
    <n v="2255.29"/>
    <n v="42.6"/>
    <n v="31.6"/>
    <n v="2.9"/>
    <x v="1"/>
    <x v="5"/>
    <n v="6"/>
    <n v="0"/>
    <s v="D142"/>
    <x v="94"/>
    <x v="0"/>
    <n v="1116.0999999999999"/>
    <x v="0"/>
    <x v="0"/>
    <x v="0"/>
    <s v="transfer"/>
    <n v="11.68"/>
    <s v="No"/>
    <n v="0"/>
    <x v="1"/>
    <x v="3"/>
    <x v="2"/>
    <x v="1"/>
    <x v="1"/>
    <n v="11"/>
    <n v="11.2800000000002"/>
    <x v="1"/>
    <x v="1"/>
    <n v="3382.67"/>
  </r>
  <r>
    <x v="2346"/>
    <x v="226"/>
    <x v="0"/>
    <x v="0"/>
    <n v="3766.64"/>
    <n v="3624.69"/>
    <n v="50.5"/>
    <n v="45.5"/>
    <n v="4.7"/>
    <x v="0"/>
    <x v="0"/>
    <n v="0"/>
    <n v="0"/>
    <s v="D156"/>
    <x v="39"/>
    <x v="1"/>
    <n v="1099.26"/>
    <x v="1"/>
    <x v="0"/>
    <x v="0"/>
    <s v="cash"/>
    <n v="19.760000000000002"/>
    <s v="No"/>
    <n v="0"/>
    <x v="12"/>
    <x v="3"/>
    <x v="2"/>
    <x v="1"/>
    <x v="0"/>
    <n v="5"/>
    <n v="141.94999999999982"/>
    <x v="0"/>
    <x v="1"/>
    <n v="4865.8999999999996"/>
  </r>
  <r>
    <x v="2347"/>
    <x v="50"/>
    <x v="5"/>
    <x v="3"/>
    <n v="3758.98"/>
    <n v="3517.56"/>
    <n v="37.1"/>
    <n v="25.1"/>
    <n v="3.8"/>
    <x v="0"/>
    <x v="0"/>
    <n v="0"/>
    <n v="0"/>
    <s v="D142"/>
    <x v="117"/>
    <x v="3"/>
    <n v="1082.3499999999999"/>
    <x v="0"/>
    <x v="0"/>
    <x v="0"/>
    <s v="transfer"/>
    <n v="20.63"/>
    <s v="No"/>
    <n v="0"/>
    <x v="14"/>
    <x v="10"/>
    <x v="0"/>
    <x v="1"/>
    <x v="0"/>
    <n v="12"/>
    <n v="241.42000000000007"/>
    <x v="0"/>
    <x v="0"/>
    <n v="4841.33"/>
  </r>
  <r>
    <x v="2348"/>
    <x v="67"/>
    <x v="2"/>
    <x v="0"/>
    <n v="2471.1799999999998"/>
    <n v="2647.74"/>
    <n v="25.3"/>
    <n v="10"/>
    <n v="2.8"/>
    <x v="0"/>
    <x v="0"/>
    <n v="0"/>
    <n v="0"/>
    <s v="D108"/>
    <x v="154"/>
    <x v="0"/>
    <n v="1273.77"/>
    <x v="0"/>
    <x v="0"/>
    <x v="0"/>
    <s v="card"/>
    <n v="19.100000000000001"/>
    <s v="Yes"/>
    <n v="1"/>
    <x v="8"/>
    <x v="7"/>
    <x v="0"/>
    <x v="0"/>
    <x v="2"/>
    <n v="15.3"/>
    <n v="-176.55999999999995"/>
    <x v="1"/>
    <x v="0"/>
    <n v="3744.95"/>
  </r>
  <r>
    <x v="2349"/>
    <x v="282"/>
    <x v="5"/>
    <x v="1"/>
    <n v="2998.88"/>
    <n v="2882.67"/>
    <n v="28.6"/>
    <n v="13.6"/>
    <n v="4.0999999999999996"/>
    <x v="0"/>
    <x v="0"/>
    <n v="0"/>
    <n v="0"/>
    <s v="D133"/>
    <x v="130"/>
    <x v="0"/>
    <n v="920.97"/>
    <x v="0"/>
    <x v="0"/>
    <x v="0"/>
    <s v="transfer"/>
    <n v="20.45"/>
    <s v="Yes"/>
    <n v="1"/>
    <x v="17"/>
    <x v="0"/>
    <x v="0"/>
    <x v="0"/>
    <x v="2"/>
    <n v="15.000000000000002"/>
    <n v="116.21000000000004"/>
    <x v="0"/>
    <x v="1"/>
    <n v="3919.8500000000004"/>
  </r>
  <r>
    <x v="2350"/>
    <x v="378"/>
    <x v="3"/>
    <x v="1"/>
    <n v="2010.18"/>
    <n v="1681.8"/>
    <n v="25.1"/>
    <n v="10.1"/>
    <n v="4.0999999999999996"/>
    <x v="0"/>
    <x v="0"/>
    <n v="0"/>
    <n v="0"/>
    <s v="D120"/>
    <x v="17"/>
    <x v="2"/>
    <n v="1101.9100000000001"/>
    <x v="0"/>
    <x v="0"/>
    <x v="0"/>
    <s v="card"/>
    <n v="10.3"/>
    <s v="Yes"/>
    <n v="1"/>
    <x v="9"/>
    <x v="4"/>
    <x v="1"/>
    <x v="0"/>
    <x v="2"/>
    <n v="15.000000000000002"/>
    <n v="328.38000000000011"/>
    <x v="0"/>
    <x v="1"/>
    <n v="3112.09"/>
  </r>
  <r>
    <x v="2351"/>
    <x v="126"/>
    <x v="5"/>
    <x v="1"/>
    <n v="3980.91"/>
    <n v="4028.4"/>
    <n v="42.7"/>
    <n v="32.700000000000003"/>
    <n v="3"/>
    <x v="0"/>
    <x v="0"/>
    <n v="0"/>
    <n v="0"/>
    <s v="D150"/>
    <x v="74"/>
    <x v="1"/>
    <n v="747.47"/>
    <x v="0"/>
    <x v="0"/>
    <x v="0"/>
    <s v="cash"/>
    <n v="5.88"/>
    <s v="No"/>
    <n v="0"/>
    <x v="9"/>
    <x v="12"/>
    <x v="2"/>
    <x v="1"/>
    <x v="1"/>
    <n v="10"/>
    <n v="-47.490000000000236"/>
    <x v="1"/>
    <x v="1"/>
    <n v="4728.38"/>
  </r>
  <r>
    <x v="2352"/>
    <x v="246"/>
    <x v="2"/>
    <x v="1"/>
    <n v="1792.94"/>
    <n v="1645.32"/>
    <n v="33.1"/>
    <n v="25.1"/>
    <n v="3.5"/>
    <x v="0"/>
    <x v="0"/>
    <n v="0"/>
    <n v="0"/>
    <s v="D125"/>
    <x v="48"/>
    <x v="0"/>
    <n v="996.12"/>
    <x v="0"/>
    <x v="0"/>
    <x v="0"/>
    <s v="cash"/>
    <n v="17.28"/>
    <s v="Yes"/>
    <n v="1"/>
    <x v="4"/>
    <x v="5"/>
    <x v="0"/>
    <x v="1"/>
    <x v="2"/>
    <n v="8"/>
    <n v="147.62000000000012"/>
    <x v="0"/>
    <x v="0"/>
    <n v="2789.06"/>
  </r>
  <r>
    <x v="2353"/>
    <x v="355"/>
    <x v="0"/>
    <x v="1"/>
    <n v="3146.91"/>
    <n v="2742.07"/>
    <n v="34.5"/>
    <n v="18.5"/>
    <n v="3.4"/>
    <x v="0"/>
    <x v="0"/>
    <n v="0"/>
    <n v="0"/>
    <s v="D130"/>
    <x v="31"/>
    <x v="3"/>
    <n v="1018.55"/>
    <x v="0"/>
    <x v="0"/>
    <x v="0"/>
    <s v="transfer"/>
    <n v="9.7899999999999991"/>
    <s v="No"/>
    <n v="0"/>
    <x v="9"/>
    <x v="6"/>
    <x v="2"/>
    <x v="1"/>
    <x v="1"/>
    <n v="16"/>
    <n v="404.83999999999969"/>
    <x v="0"/>
    <x v="1"/>
    <n v="4165.46"/>
  </r>
  <r>
    <x v="2354"/>
    <x v="220"/>
    <x v="5"/>
    <x v="3"/>
    <n v="2657.65"/>
    <n v="2496.75"/>
    <n v="59"/>
    <n v="35"/>
    <n v="2.2000000000000002"/>
    <x v="1"/>
    <x v="4"/>
    <n v="2"/>
    <n v="1"/>
    <s v="D119"/>
    <x v="122"/>
    <x v="2"/>
    <n v="1039.5899999999999"/>
    <x v="0"/>
    <x v="0"/>
    <x v="0"/>
    <s v="cash"/>
    <n v="0.17"/>
    <s v="Yes"/>
    <n v="1"/>
    <x v="11"/>
    <x v="11"/>
    <x v="1"/>
    <x v="0"/>
    <x v="1"/>
    <n v="24"/>
    <n v="160.90000000000009"/>
    <x v="1"/>
    <x v="0"/>
    <n v="3697.24"/>
  </r>
  <r>
    <x v="2355"/>
    <x v="205"/>
    <x v="4"/>
    <x v="0"/>
    <n v="2531.4499999999998"/>
    <n v="2061.04"/>
    <n v="47"/>
    <n v="30"/>
    <n v="1.4"/>
    <x v="0"/>
    <x v="0"/>
    <n v="0"/>
    <n v="0"/>
    <s v="D110"/>
    <x v="123"/>
    <x v="2"/>
    <n v="963.26"/>
    <x v="0"/>
    <x v="0"/>
    <x v="0"/>
    <s v="transfer"/>
    <n v="14.53"/>
    <s v="Yes"/>
    <n v="1"/>
    <x v="1"/>
    <x v="1"/>
    <x v="1"/>
    <x v="1"/>
    <x v="0"/>
    <n v="17"/>
    <n v="470.40999999999985"/>
    <x v="1"/>
    <x v="1"/>
    <n v="3494.71"/>
  </r>
  <r>
    <x v="2356"/>
    <x v="370"/>
    <x v="0"/>
    <x v="3"/>
    <n v="2945.36"/>
    <n v="2498.58"/>
    <n v="40.6"/>
    <n v="20.6"/>
    <n v="3.7"/>
    <x v="1"/>
    <x v="6"/>
    <n v="5"/>
    <n v="0"/>
    <s v="D154"/>
    <x v="5"/>
    <x v="1"/>
    <n v="936.67"/>
    <x v="0"/>
    <x v="0"/>
    <x v="0"/>
    <s v="cash"/>
    <n v="22.44"/>
    <s v="Yes"/>
    <n v="1"/>
    <x v="1"/>
    <x v="8"/>
    <x v="0"/>
    <x v="1"/>
    <x v="2"/>
    <n v="20"/>
    <n v="446.7800000000002"/>
    <x v="1"/>
    <x v="1"/>
    <n v="3882.03"/>
  </r>
  <r>
    <x v="2357"/>
    <x v="258"/>
    <x v="4"/>
    <x v="2"/>
    <n v="3207.37"/>
    <n v="3143.04"/>
    <n v="35.9"/>
    <n v="12.9"/>
    <n v="3.3"/>
    <x v="0"/>
    <x v="0"/>
    <n v="0"/>
    <n v="0"/>
    <s v="D100"/>
    <x v="138"/>
    <x v="1"/>
    <n v="1020.7"/>
    <x v="0"/>
    <x v="0"/>
    <x v="0"/>
    <s v="transfer"/>
    <n v="23.75"/>
    <s v="No"/>
    <n v="0"/>
    <x v="9"/>
    <x v="11"/>
    <x v="1"/>
    <x v="1"/>
    <x v="1"/>
    <n v="23"/>
    <n v="64.329999999999927"/>
    <x v="0"/>
    <x v="1"/>
    <n v="4228.07"/>
  </r>
  <r>
    <x v="2358"/>
    <x v="266"/>
    <x v="2"/>
    <x v="0"/>
    <n v="3524.54"/>
    <n v="3350.94"/>
    <n v="27.7"/>
    <n v="10"/>
    <n v="3.5"/>
    <x v="0"/>
    <x v="0"/>
    <n v="0"/>
    <n v="0"/>
    <s v="D160"/>
    <x v="170"/>
    <x v="3"/>
    <n v="912.88"/>
    <x v="0"/>
    <x v="0"/>
    <x v="0"/>
    <s v="cash"/>
    <n v="8.17"/>
    <s v="No"/>
    <n v="0"/>
    <x v="12"/>
    <x v="14"/>
    <x v="2"/>
    <x v="0"/>
    <x v="1"/>
    <n v="17.7"/>
    <n v="173.59999999999991"/>
    <x v="0"/>
    <x v="1"/>
    <n v="4437.42"/>
  </r>
  <r>
    <x v="2359"/>
    <x v="490"/>
    <x v="2"/>
    <x v="0"/>
    <n v="3212.42"/>
    <n v="2820.8"/>
    <n v="35.1"/>
    <n v="26.1"/>
    <n v="3.4"/>
    <x v="0"/>
    <x v="0"/>
    <n v="0"/>
    <n v="0"/>
    <s v="D135"/>
    <x v="24"/>
    <x v="2"/>
    <n v="974.75"/>
    <x v="1"/>
    <x v="0"/>
    <x v="0"/>
    <s v="card"/>
    <n v="12.04"/>
    <s v="No"/>
    <n v="0"/>
    <x v="14"/>
    <x v="3"/>
    <x v="0"/>
    <x v="0"/>
    <x v="0"/>
    <n v="9"/>
    <n v="391.61999999999989"/>
    <x v="0"/>
    <x v="0"/>
    <n v="4187.17"/>
  </r>
  <r>
    <x v="2360"/>
    <x v="20"/>
    <x v="5"/>
    <x v="0"/>
    <n v="3871.77"/>
    <n v="3762.78"/>
    <n v="44.6"/>
    <n v="20.6"/>
    <n v="3.3"/>
    <x v="0"/>
    <x v="0"/>
    <n v="0"/>
    <n v="0"/>
    <s v="D130"/>
    <x v="92"/>
    <x v="1"/>
    <n v="941.19"/>
    <x v="0"/>
    <x v="0"/>
    <x v="0"/>
    <s v="transfer"/>
    <n v="11.84"/>
    <s v="No"/>
    <n v="0"/>
    <x v="4"/>
    <x v="14"/>
    <x v="1"/>
    <x v="1"/>
    <x v="1"/>
    <n v="24"/>
    <n v="108.98999999999978"/>
    <x v="0"/>
    <x v="0"/>
    <n v="4812.96"/>
  </r>
  <r>
    <x v="2361"/>
    <x v="103"/>
    <x v="2"/>
    <x v="1"/>
    <n v="4229.6899999999996"/>
    <n v="3911.15"/>
    <n v="19.100000000000001"/>
    <n v="10"/>
    <n v="4.0999999999999996"/>
    <x v="0"/>
    <x v="0"/>
    <n v="0"/>
    <n v="0"/>
    <s v="D149"/>
    <x v="106"/>
    <x v="1"/>
    <n v="1176.3499999999999"/>
    <x v="0"/>
    <x v="0"/>
    <x v="0"/>
    <s v="cash"/>
    <n v="14.6"/>
    <s v="Yes"/>
    <n v="1"/>
    <x v="15"/>
    <x v="13"/>
    <x v="1"/>
    <x v="1"/>
    <x v="2"/>
    <n v="9.1000000000000014"/>
    <n v="318.53999999999951"/>
    <x v="0"/>
    <x v="0"/>
    <n v="5406.0399999999991"/>
  </r>
  <r>
    <x v="2362"/>
    <x v="233"/>
    <x v="0"/>
    <x v="0"/>
    <n v="3414.16"/>
    <n v="3498.34"/>
    <n v="32.700000000000003"/>
    <n v="10"/>
    <n v="5"/>
    <x v="0"/>
    <x v="0"/>
    <n v="0"/>
    <n v="0"/>
    <s v="D121"/>
    <x v="111"/>
    <x v="1"/>
    <n v="915.31"/>
    <x v="0"/>
    <x v="0"/>
    <x v="0"/>
    <s v="card"/>
    <n v="7.07"/>
    <s v="No"/>
    <n v="0"/>
    <x v="13"/>
    <x v="7"/>
    <x v="0"/>
    <x v="0"/>
    <x v="2"/>
    <n v="22.700000000000003"/>
    <n v="-84.180000000000291"/>
    <x v="0"/>
    <x v="0"/>
    <n v="4329.4699999999993"/>
  </r>
  <r>
    <x v="2363"/>
    <x v="360"/>
    <x v="1"/>
    <x v="3"/>
    <n v="3790.1"/>
    <n v="3793.39"/>
    <n v="54.7"/>
    <n v="42.7"/>
    <n v="2.7"/>
    <x v="1"/>
    <x v="4"/>
    <n v="2"/>
    <n v="1"/>
    <s v="D142"/>
    <x v="170"/>
    <x v="1"/>
    <n v="1209.81"/>
    <x v="0"/>
    <x v="0"/>
    <x v="0"/>
    <s v="cash"/>
    <n v="14.56"/>
    <s v="Yes"/>
    <n v="1"/>
    <x v="14"/>
    <x v="5"/>
    <x v="2"/>
    <x v="1"/>
    <x v="1"/>
    <n v="12"/>
    <n v="-3.2899999999999636"/>
    <x v="1"/>
    <x v="0"/>
    <n v="4999.91"/>
  </r>
  <r>
    <x v="2364"/>
    <x v="243"/>
    <x v="4"/>
    <x v="0"/>
    <n v="2344.98"/>
    <n v="2242.41"/>
    <n v="70.900000000000006"/>
    <n v="45.9"/>
    <n v="2.5"/>
    <x v="1"/>
    <x v="4"/>
    <n v="2"/>
    <n v="1"/>
    <s v="D151"/>
    <x v="17"/>
    <x v="0"/>
    <n v="972.45"/>
    <x v="0"/>
    <x v="0"/>
    <x v="0"/>
    <s v="cash"/>
    <n v="13.21"/>
    <s v="Yes"/>
    <n v="1"/>
    <x v="5"/>
    <x v="12"/>
    <x v="1"/>
    <x v="1"/>
    <x v="0"/>
    <n v="25.000000000000007"/>
    <n v="102.57000000000016"/>
    <x v="1"/>
    <x v="0"/>
    <n v="3317.4300000000003"/>
  </r>
  <r>
    <x v="2365"/>
    <x v="401"/>
    <x v="0"/>
    <x v="3"/>
    <n v="3395.63"/>
    <n v="3053.27"/>
    <n v="54.5"/>
    <n v="46.5"/>
    <n v="3.1"/>
    <x v="1"/>
    <x v="2"/>
    <n v="4"/>
    <n v="0"/>
    <s v="D149"/>
    <x v="62"/>
    <x v="1"/>
    <n v="1103.76"/>
    <x v="1"/>
    <x v="0"/>
    <x v="0"/>
    <s v="transfer"/>
    <n v="15.04"/>
    <s v="No"/>
    <n v="0"/>
    <x v="15"/>
    <x v="7"/>
    <x v="2"/>
    <x v="0"/>
    <x v="1"/>
    <n v="8"/>
    <n v="342.36000000000013"/>
    <x v="1"/>
    <x v="0"/>
    <n v="4499.3900000000003"/>
  </r>
  <r>
    <x v="2366"/>
    <x v="497"/>
    <x v="4"/>
    <x v="1"/>
    <n v="2009.51"/>
    <n v="2090.0100000000002"/>
    <n v="59.8"/>
    <n v="42.8"/>
    <n v="1"/>
    <x v="1"/>
    <x v="4"/>
    <n v="2"/>
    <n v="1"/>
    <s v="D155"/>
    <x v="155"/>
    <x v="0"/>
    <n v="1093.72"/>
    <x v="0"/>
    <x v="0"/>
    <x v="0"/>
    <s v="transfer"/>
    <n v="6.27"/>
    <s v="Yes"/>
    <n v="1"/>
    <x v="12"/>
    <x v="3"/>
    <x v="1"/>
    <x v="0"/>
    <x v="2"/>
    <n v="17"/>
    <n v="-80.500000000000227"/>
    <x v="1"/>
    <x v="1"/>
    <n v="3103.23"/>
  </r>
  <r>
    <x v="2367"/>
    <x v="312"/>
    <x v="3"/>
    <x v="1"/>
    <n v="2202.94"/>
    <n v="2238.31"/>
    <n v="41.1"/>
    <n v="28.1"/>
    <n v="3.7"/>
    <x v="0"/>
    <x v="0"/>
    <n v="0"/>
    <n v="0"/>
    <s v="D108"/>
    <x v="47"/>
    <x v="0"/>
    <n v="842.45"/>
    <x v="0"/>
    <x v="0"/>
    <x v="0"/>
    <s v="transfer"/>
    <n v="8.77"/>
    <s v="Yes"/>
    <n v="1"/>
    <x v="0"/>
    <x v="2"/>
    <x v="0"/>
    <x v="1"/>
    <x v="2"/>
    <n v="13"/>
    <n v="-35.369999999999891"/>
    <x v="0"/>
    <x v="0"/>
    <n v="3045.3900000000003"/>
  </r>
  <r>
    <x v="2368"/>
    <x v="331"/>
    <x v="2"/>
    <x v="2"/>
    <n v="3610.31"/>
    <n v="3576.01"/>
    <n v="14.7"/>
    <n v="10"/>
    <n v="4.4000000000000004"/>
    <x v="0"/>
    <x v="0"/>
    <n v="0"/>
    <n v="0"/>
    <s v="D148"/>
    <x v="164"/>
    <x v="1"/>
    <n v="947.32"/>
    <x v="0"/>
    <x v="0"/>
    <x v="0"/>
    <s v="cash"/>
    <n v="-1.89"/>
    <s v="No"/>
    <n v="0"/>
    <x v="4"/>
    <x v="5"/>
    <x v="1"/>
    <x v="0"/>
    <x v="1"/>
    <n v="4.6999999999999993"/>
    <n v="34.299999999999727"/>
    <x v="0"/>
    <x v="0"/>
    <n v="4557.63"/>
  </r>
  <r>
    <x v="2369"/>
    <x v="306"/>
    <x v="1"/>
    <x v="3"/>
    <n v="3949.81"/>
    <n v="3820.54"/>
    <n v="50.2"/>
    <n v="39.200000000000003"/>
    <n v="3.3"/>
    <x v="1"/>
    <x v="2"/>
    <n v="4"/>
    <n v="0"/>
    <s v="D153"/>
    <x v="142"/>
    <x v="1"/>
    <n v="1113.48"/>
    <x v="0"/>
    <x v="0"/>
    <x v="0"/>
    <s v="transfer"/>
    <n v="12.08"/>
    <s v="Yes"/>
    <n v="1"/>
    <x v="13"/>
    <x v="2"/>
    <x v="1"/>
    <x v="1"/>
    <x v="1"/>
    <n v="11"/>
    <n v="129.26999999999998"/>
    <x v="1"/>
    <x v="0"/>
    <n v="5063.29"/>
  </r>
  <r>
    <x v="2370"/>
    <x v="34"/>
    <x v="2"/>
    <x v="0"/>
    <n v="3602.26"/>
    <n v="3331.24"/>
    <n v="28.2"/>
    <n v="10"/>
    <n v="3.9"/>
    <x v="1"/>
    <x v="6"/>
    <n v="5"/>
    <n v="0"/>
    <s v="D144"/>
    <x v="24"/>
    <x v="3"/>
    <n v="1231.1099999999999"/>
    <x v="0"/>
    <x v="0"/>
    <x v="0"/>
    <s v="card"/>
    <n v="17.7"/>
    <s v="No"/>
    <n v="0"/>
    <x v="0"/>
    <x v="13"/>
    <x v="2"/>
    <x v="1"/>
    <x v="2"/>
    <n v="18.2"/>
    <n v="271.02000000000044"/>
    <x v="1"/>
    <x v="0"/>
    <n v="4833.37"/>
  </r>
  <r>
    <x v="2371"/>
    <x v="218"/>
    <x v="5"/>
    <x v="0"/>
    <n v="2423.27"/>
    <n v="2123.2600000000002"/>
    <n v="53.8"/>
    <n v="46.8"/>
    <n v="3.7"/>
    <x v="1"/>
    <x v="2"/>
    <n v="4"/>
    <n v="0"/>
    <s v="D119"/>
    <x v="0"/>
    <x v="2"/>
    <n v="1056.1400000000001"/>
    <x v="1"/>
    <x v="0"/>
    <x v="0"/>
    <s v="cash"/>
    <n v="16.309999999999999"/>
    <s v="No"/>
    <n v="0"/>
    <x v="10"/>
    <x v="4"/>
    <x v="2"/>
    <x v="1"/>
    <x v="1"/>
    <n v="7"/>
    <n v="300.00999999999976"/>
    <x v="1"/>
    <x v="0"/>
    <n v="3479.41"/>
  </r>
  <r>
    <x v="2372"/>
    <x v="157"/>
    <x v="1"/>
    <x v="1"/>
    <n v="3715.11"/>
    <n v="3655.27"/>
    <n v="75.3"/>
    <n v="59.3"/>
    <n v="3.4"/>
    <x v="1"/>
    <x v="4"/>
    <n v="2"/>
    <n v="1"/>
    <s v="D113"/>
    <x v="110"/>
    <x v="3"/>
    <n v="896.96"/>
    <x v="1"/>
    <x v="0"/>
    <x v="0"/>
    <s v="transfer"/>
    <n v="8.9"/>
    <s v="No"/>
    <n v="0"/>
    <x v="2"/>
    <x v="5"/>
    <x v="2"/>
    <x v="1"/>
    <x v="0"/>
    <n v="16"/>
    <n v="59.840000000000146"/>
    <x v="1"/>
    <x v="0"/>
    <n v="4612.07"/>
  </r>
  <r>
    <x v="2373"/>
    <x v="515"/>
    <x v="1"/>
    <x v="2"/>
    <n v="2839.57"/>
    <n v="2645.35"/>
    <n v="66.599999999999994"/>
    <n v="41.6"/>
    <n v="2.4"/>
    <x v="1"/>
    <x v="2"/>
    <n v="4"/>
    <n v="0"/>
    <s v="D157"/>
    <x v="160"/>
    <x v="2"/>
    <n v="1212.47"/>
    <x v="1"/>
    <x v="0"/>
    <x v="0"/>
    <s v="cash"/>
    <n v="8.1999999999999993"/>
    <s v="No"/>
    <n v="0"/>
    <x v="11"/>
    <x v="9"/>
    <x v="0"/>
    <x v="0"/>
    <x v="1"/>
    <n v="24.999999999999993"/>
    <n v="194.22000000000025"/>
    <x v="1"/>
    <x v="0"/>
    <n v="4052.04"/>
  </r>
  <r>
    <x v="2374"/>
    <x v="332"/>
    <x v="2"/>
    <x v="0"/>
    <n v="3935.79"/>
    <n v="4119.82"/>
    <n v="17.2"/>
    <n v="10"/>
    <n v="3"/>
    <x v="0"/>
    <x v="0"/>
    <n v="0"/>
    <n v="0"/>
    <s v="D116"/>
    <x v="128"/>
    <x v="2"/>
    <n v="953.45"/>
    <x v="0"/>
    <x v="0"/>
    <x v="0"/>
    <s v="card"/>
    <n v="12.96"/>
    <s v="No"/>
    <n v="0"/>
    <x v="9"/>
    <x v="8"/>
    <x v="0"/>
    <x v="1"/>
    <x v="1"/>
    <n v="7.1999999999999993"/>
    <n v="-184.02999999999975"/>
    <x v="1"/>
    <x v="1"/>
    <n v="4889.24"/>
  </r>
  <r>
    <x v="2375"/>
    <x v="529"/>
    <x v="2"/>
    <x v="2"/>
    <n v="3823.16"/>
    <n v="4042.38"/>
    <n v="33.299999999999997"/>
    <n v="18.3"/>
    <n v="4.5"/>
    <x v="0"/>
    <x v="0"/>
    <n v="0"/>
    <n v="0"/>
    <s v="D152"/>
    <x v="108"/>
    <x v="1"/>
    <n v="1247.94"/>
    <x v="0"/>
    <x v="0"/>
    <x v="0"/>
    <s v="card"/>
    <n v="10.73"/>
    <s v="Yes"/>
    <n v="1"/>
    <x v="11"/>
    <x v="12"/>
    <x v="0"/>
    <x v="1"/>
    <x v="1"/>
    <n v="14.999999999999996"/>
    <n v="-219.22000000000025"/>
    <x v="0"/>
    <x v="0"/>
    <n v="5071.1000000000004"/>
  </r>
  <r>
    <x v="2376"/>
    <x v="308"/>
    <x v="3"/>
    <x v="1"/>
    <n v="4023.16"/>
    <n v="3559.66"/>
    <n v="30.8"/>
    <n v="21.8"/>
    <n v="3"/>
    <x v="0"/>
    <x v="0"/>
    <n v="0"/>
    <n v="0"/>
    <s v="D144"/>
    <x v="157"/>
    <x v="1"/>
    <n v="1070.44"/>
    <x v="0"/>
    <x v="0"/>
    <x v="0"/>
    <s v="card"/>
    <n v="23.85"/>
    <s v="Yes"/>
    <n v="1"/>
    <x v="5"/>
    <x v="13"/>
    <x v="1"/>
    <x v="0"/>
    <x v="2"/>
    <n v="9"/>
    <n v="463.5"/>
    <x v="1"/>
    <x v="0"/>
    <n v="5093.6000000000004"/>
  </r>
  <r>
    <x v="2377"/>
    <x v="100"/>
    <x v="1"/>
    <x v="3"/>
    <n v="3264.25"/>
    <n v="3079.2"/>
    <n v="76.3"/>
    <n v="65.3"/>
    <n v="2.4"/>
    <x v="0"/>
    <x v="0"/>
    <n v="0"/>
    <n v="0"/>
    <s v="D155"/>
    <x v="79"/>
    <x v="1"/>
    <n v="1067.54"/>
    <x v="1"/>
    <x v="0"/>
    <x v="0"/>
    <s v="transfer"/>
    <n v="17.690000000000001"/>
    <s v="No"/>
    <n v="0"/>
    <x v="4"/>
    <x v="11"/>
    <x v="0"/>
    <x v="1"/>
    <x v="0"/>
    <n v="11"/>
    <n v="185.05000000000018"/>
    <x v="1"/>
    <x v="0"/>
    <n v="4331.79"/>
  </r>
  <r>
    <x v="2378"/>
    <x v="293"/>
    <x v="0"/>
    <x v="1"/>
    <n v="3399.41"/>
    <n v="3178.01"/>
    <n v="68.2"/>
    <n v="58.2"/>
    <n v="2.8"/>
    <x v="0"/>
    <x v="0"/>
    <n v="0"/>
    <n v="0"/>
    <s v="D124"/>
    <x v="112"/>
    <x v="2"/>
    <n v="868.78"/>
    <x v="1"/>
    <x v="0"/>
    <x v="0"/>
    <s v="transfer"/>
    <n v="26.14"/>
    <s v="Yes"/>
    <n v="1"/>
    <x v="11"/>
    <x v="12"/>
    <x v="1"/>
    <x v="1"/>
    <x v="2"/>
    <n v="10"/>
    <n v="221.39999999999964"/>
    <x v="1"/>
    <x v="0"/>
    <n v="4268.1899999999996"/>
  </r>
  <r>
    <x v="2379"/>
    <x v="326"/>
    <x v="1"/>
    <x v="2"/>
    <n v="2650.31"/>
    <n v="2449.87"/>
    <n v="51.5"/>
    <n v="27.5"/>
    <n v="3.1"/>
    <x v="1"/>
    <x v="4"/>
    <n v="2"/>
    <n v="1"/>
    <s v="D150"/>
    <x v="23"/>
    <x v="0"/>
    <n v="932.71"/>
    <x v="0"/>
    <x v="0"/>
    <x v="0"/>
    <s v="cash"/>
    <n v="15.67"/>
    <s v="Yes"/>
    <n v="1"/>
    <x v="0"/>
    <x v="4"/>
    <x v="0"/>
    <x v="1"/>
    <x v="0"/>
    <n v="24"/>
    <n v="200.44000000000005"/>
    <x v="1"/>
    <x v="0"/>
    <n v="3583.02"/>
  </r>
  <r>
    <x v="2380"/>
    <x v="60"/>
    <x v="2"/>
    <x v="3"/>
    <n v="3045.34"/>
    <n v="2607.65"/>
    <n v="27.7"/>
    <n v="11.7"/>
    <n v="4.2"/>
    <x v="1"/>
    <x v="1"/>
    <n v="3"/>
    <n v="0"/>
    <s v="D134"/>
    <x v="155"/>
    <x v="3"/>
    <n v="988.64"/>
    <x v="1"/>
    <x v="0"/>
    <x v="0"/>
    <s v="card"/>
    <n v="17.829999999999998"/>
    <s v="No"/>
    <n v="0"/>
    <x v="15"/>
    <x v="5"/>
    <x v="2"/>
    <x v="0"/>
    <x v="2"/>
    <n v="16"/>
    <n v="437.69000000000005"/>
    <x v="1"/>
    <x v="0"/>
    <n v="4033.98"/>
  </r>
  <r>
    <x v="2381"/>
    <x v="365"/>
    <x v="0"/>
    <x v="0"/>
    <n v="1423.27"/>
    <n v="1315.2"/>
    <n v="21.1"/>
    <n v="10"/>
    <n v="3.8"/>
    <x v="1"/>
    <x v="1"/>
    <n v="3"/>
    <n v="0"/>
    <s v="D128"/>
    <x v="19"/>
    <x v="0"/>
    <n v="1051.1400000000001"/>
    <x v="0"/>
    <x v="0"/>
    <x v="0"/>
    <s v="transfer"/>
    <n v="3.39"/>
    <s v="No"/>
    <n v="0"/>
    <x v="10"/>
    <x v="1"/>
    <x v="2"/>
    <x v="1"/>
    <x v="0"/>
    <n v="11.100000000000001"/>
    <n v="108.06999999999994"/>
    <x v="1"/>
    <x v="0"/>
    <n v="2474.41"/>
  </r>
  <r>
    <x v="2382"/>
    <x v="359"/>
    <x v="5"/>
    <x v="1"/>
    <n v="3218.75"/>
    <n v="3231.42"/>
    <n v="32.700000000000003"/>
    <n v="11.7"/>
    <n v="3.4"/>
    <x v="0"/>
    <x v="0"/>
    <n v="0"/>
    <n v="0"/>
    <s v="D160"/>
    <x v="1"/>
    <x v="2"/>
    <n v="967.01"/>
    <x v="0"/>
    <x v="0"/>
    <x v="0"/>
    <s v="transfer"/>
    <n v="16.63"/>
    <s v="No"/>
    <n v="0"/>
    <x v="10"/>
    <x v="2"/>
    <x v="2"/>
    <x v="0"/>
    <x v="0"/>
    <n v="21.000000000000004"/>
    <n v="-12.670000000000073"/>
    <x v="0"/>
    <x v="0"/>
    <n v="4185.76"/>
  </r>
  <r>
    <x v="2383"/>
    <x v="260"/>
    <x v="3"/>
    <x v="0"/>
    <n v="3321.95"/>
    <n v="3286.11"/>
    <n v="22.4"/>
    <n v="10"/>
    <n v="3.1"/>
    <x v="0"/>
    <x v="0"/>
    <n v="0"/>
    <n v="0"/>
    <s v="D101"/>
    <x v="114"/>
    <x v="3"/>
    <n v="861.59"/>
    <x v="0"/>
    <x v="0"/>
    <x v="0"/>
    <s v="transfer"/>
    <n v="0.25"/>
    <s v="Yes"/>
    <n v="1"/>
    <x v="13"/>
    <x v="14"/>
    <x v="2"/>
    <x v="1"/>
    <x v="2"/>
    <n v="12.399999999999999"/>
    <n v="35.839999999999691"/>
    <x v="0"/>
    <x v="0"/>
    <n v="4183.54"/>
  </r>
  <r>
    <x v="2384"/>
    <x v="409"/>
    <x v="3"/>
    <x v="2"/>
    <n v="3866.59"/>
    <n v="3463.04"/>
    <n v="55.4"/>
    <n v="31.4"/>
    <n v="3.8"/>
    <x v="0"/>
    <x v="0"/>
    <n v="0"/>
    <n v="0"/>
    <s v="D105"/>
    <x v="69"/>
    <x v="3"/>
    <n v="1190.04"/>
    <x v="0"/>
    <x v="0"/>
    <x v="0"/>
    <s v="card"/>
    <n v="16.47"/>
    <s v="Yes"/>
    <n v="1"/>
    <x v="8"/>
    <x v="12"/>
    <x v="2"/>
    <x v="0"/>
    <x v="1"/>
    <n v="24"/>
    <n v="403.55000000000018"/>
    <x v="0"/>
    <x v="0"/>
    <n v="5056.63"/>
  </r>
  <r>
    <x v="2385"/>
    <x v="432"/>
    <x v="4"/>
    <x v="1"/>
    <n v="995.3"/>
    <n v="1029.6500000000001"/>
    <n v="51.1"/>
    <n v="46.1"/>
    <n v="3.1"/>
    <x v="0"/>
    <x v="0"/>
    <n v="0"/>
    <n v="0"/>
    <s v="D118"/>
    <x v="137"/>
    <x v="0"/>
    <n v="1248.58"/>
    <x v="0"/>
    <x v="0"/>
    <x v="0"/>
    <s v="transfer"/>
    <n v="4.1900000000000004"/>
    <s v="No"/>
    <n v="0"/>
    <x v="5"/>
    <x v="5"/>
    <x v="1"/>
    <x v="0"/>
    <x v="2"/>
    <n v="5"/>
    <n v="-34.350000000000136"/>
    <x v="0"/>
    <x v="0"/>
    <n v="2243.88"/>
  </r>
  <r>
    <x v="2386"/>
    <x v="501"/>
    <x v="5"/>
    <x v="3"/>
    <n v="4128.4399999999996"/>
    <n v="4147.01"/>
    <n v="21.5"/>
    <n v="10"/>
    <n v="3.8"/>
    <x v="0"/>
    <x v="0"/>
    <n v="0"/>
    <n v="0"/>
    <s v="D115"/>
    <x v="39"/>
    <x v="3"/>
    <n v="1266.26"/>
    <x v="0"/>
    <x v="0"/>
    <x v="0"/>
    <s v="cash"/>
    <n v="27.24"/>
    <s v="No"/>
    <n v="0"/>
    <x v="11"/>
    <x v="4"/>
    <x v="0"/>
    <x v="0"/>
    <x v="1"/>
    <n v="11.5"/>
    <n v="-18.570000000000618"/>
    <x v="0"/>
    <x v="0"/>
    <n v="5394.7"/>
  </r>
  <r>
    <x v="2387"/>
    <x v="163"/>
    <x v="1"/>
    <x v="1"/>
    <n v="-3362.5"/>
    <n v="-3592.68"/>
    <n v="77.8"/>
    <n v="60.8"/>
    <n v="3.3"/>
    <x v="0"/>
    <x v="0"/>
    <n v="0"/>
    <n v="0"/>
    <s v="D115"/>
    <x v="19"/>
    <x v="1"/>
    <n v="881.14"/>
    <x v="0"/>
    <x v="0"/>
    <x v="0"/>
    <s v="cash"/>
    <n v="13.37"/>
    <s v="Yes"/>
    <n v="1"/>
    <x v="5"/>
    <x v="9"/>
    <x v="2"/>
    <x v="1"/>
    <x v="1"/>
    <n v="17"/>
    <n v="230.17999999999984"/>
    <x v="0"/>
    <x v="0"/>
    <n v="-2481.36"/>
  </r>
  <r>
    <x v="2388"/>
    <x v="39"/>
    <x v="2"/>
    <x v="1"/>
    <n v="2341.36"/>
    <n v="2031.7"/>
    <n v="14"/>
    <n v="10"/>
    <n v="4.5999999999999996"/>
    <x v="0"/>
    <x v="0"/>
    <n v="0"/>
    <n v="0"/>
    <s v="D133"/>
    <x v="148"/>
    <x v="2"/>
    <n v="1211.6099999999999"/>
    <x v="0"/>
    <x v="0"/>
    <x v="0"/>
    <s v="cash"/>
    <n v="10.23"/>
    <s v="Yes"/>
    <n v="1"/>
    <x v="14"/>
    <x v="1"/>
    <x v="0"/>
    <x v="0"/>
    <x v="2"/>
    <n v="4"/>
    <n v="309.66000000000008"/>
    <x v="0"/>
    <x v="0"/>
    <n v="3552.9700000000003"/>
  </r>
  <r>
    <x v="2389"/>
    <x v="481"/>
    <x v="2"/>
    <x v="2"/>
    <n v="2358.98"/>
    <n v="2241.19"/>
    <n v="6.9"/>
    <n v="10"/>
    <n v="3.3"/>
    <x v="1"/>
    <x v="6"/>
    <n v="5"/>
    <n v="0"/>
    <s v="D149"/>
    <x v="26"/>
    <x v="2"/>
    <n v="904.66"/>
    <x v="0"/>
    <x v="0"/>
    <x v="0"/>
    <s v="cash"/>
    <n v="8.4"/>
    <s v="No"/>
    <n v="0"/>
    <x v="12"/>
    <x v="5"/>
    <x v="1"/>
    <x v="0"/>
    <x v="0"/>
    <n v="-3.0999999999999996"/>
    <n v="117.78999999999996"/>
    <x v="1"/>
    <x v="1"/>
    <n v="3263.64"/>
  </r>
  <r>
    <x v="2390"/>
    <x v="81"/>
    <x v="3"/>
    <x v="3"/>
    <n v="4068.57"/>
    <n v="3870.84"/>
    <n v="20.100000000000001"/>
    <n v="10"/>
    <n v="4.2"/>
    <x v="0"/>
    <x v="0"/>
    <n v="0"/>
    <n v="0"/>
    <s v="D109"/>
    <x v="146"/>
    <x v="3"/>
    <n v="981.47"/>
    <x v="0"/>
    <x v="0"/>
    <x v="0"/>
    <s v="cash"/>
    <n v="20.36"/>
    <s v="Yes"/>
    <n v="1"/>
    <x v="10"/>
    <x v="3"/>
    <x v="1"/>
    <x v="0"/>
    <x v="2"/>
    <n v="10.100000000000001"/>
    <n v="197.73000000000002"/>
    <x v="0"/>
    <x v="0"/>
    <n v="5050.04"/>
  </r>
  <r>
    <x v="2391"/>
    <x v="91"/>
    <x v="4"/>
    <x v="1"/>
    <n v="2018.01"/>
    <n v="2095.7800000000002"/>
    <n v="43.7"/>
    <n v="30.7"/>
    <n v="1.6"/>
    <x v="0"/>
    <x v="0"/>
    <n v="0"/>
    <n v="0"/>
    <s v="D140"/>
    <x v="122"/>
    <x v="0"/>
    <n v="953.32"/>
    <x v="0"/>
    <x v="0"/>
    <x v="0"/>
    <s v="cash"/>
    <n v="14.74"/>
    <s v="No"/>
    <n v="0"/>
    <x v="6"/>
    <x v="1"/>
    <x v="2"/>
    <x v="0"/>
    <x v="2"/>
    <n v="13.000000000000004"/>
    <n v="-77.770000000000209"/>
    <x v="1"/>
    <x v="1"/>
    <n v="2971.33"/>
  </r>
  <r>
    <x v="2392"/>
    <x v="425"/>
    <x v="1"/>
    <x v="0"/>
    <n v="4460.28"/>
    <n v="4650.1400000000003"/>
    <n v="28.3"/>
    <n v="20.3"/>
    <n v="3.2"/>
    <x v="1"/>
    <x v="1"/>
    <n v="3"/>
    <n v="0"/>
    <s v="D111"/>
    <x v="72"/>
    <x v="3"/>
    <n v="1067.07"/>
    <x v="0"/>
    <x v="0"/>
    <x v="0"/>
    <s v="cash"/>
    <n v="25.76"/>
    <s v="No"/>
    <n v="0"/>
    <x v="15"/>
    <x v="11"/>
    <x v="1"/>
    <x v="1"/>
    <x v="1"/>
    <n v="8"/>
    <n v="-189.86000000000058"/>
    <x v="1"/>
    <x v="0"/>
    <n v="5527.3499999999995"/>
  </r>
  <r>
    <x v="2393"/>
    <x v="448"/>
    <x v="1"/>
    <x v="2"/>
    <n v="2148.86"/>
    <n v="2244.69"/>
    <n v="46.8"/>
    <n v="39.799999999999997"/>
    <n v="3.4"/>
    <x v="0"/>
    <x v="0"/>
    <n v="0"/>
    <n v="0"/>
    <s v="D140"/>
    <x v="45"/>
    <x v="0"/>
    <n v="929.23"/>
    <x v="0"/>
    <x v="0"/>
    <x v="0"/>
    <s v="cash"/>
    <n v="10.61"/>
    <s v="Yes"/>
    <n v="1"/>
    <x v="3"/>
    <x v="0"/>
    <x v="0"/>
    <x v="0"/>
    <x v="2"/>
    <n v="7"/>
    <n v="-95.829999999999927"/>
    <x v="0"/>
    <x v="1"/>
    <n v="3078.09"/>
  </r>
  <r>
    <x v="2394"/>
    <x v="468"/>
    <x v="0"/>
    <x v="2"/>
    <n v="2873.4"/>
    <n v="2742.55"/>
    <n v="33.1"/>
    <n v="24.1"/>
    <n v="2.2000000000000002"/>
    <x v="0"/>
    <x v="0"/>
    <n v="0"/>
    <n v="0"/>
    <s v="D104"/>
    <x v="88"/>
    <x v="2"/>
    <n v="1067.8800000000001"/>
    <x v="0"/>
    <x v="0"/>
    <x v="0"/>
    <s v="transfer"/>
    <n v="2.4"/>
    <s v="No"/>
    <n v="0"/>
    <x v="3"/>
    <x v="14"/>
    <x v="0"/>
    <x v="1"/>
    <x v="1"/>
    <n v="9"/>
    <n v="130.84999999999991"/>
    <x v="1"/>
    <x v="1"/>
    <n v="3941.28"/>
  </r>
  <r>
    <x v="2395"/>
    <x v="282"/>
    <x v="1"/>
    <x v="1"/>
    <n v="2149.85"/>
    <n v="2217.5700000000002"/>
    <n v="28.3"/>
    <n v="22.3"/>
    <n v="2.2000000000000002"/>
    <x v="1"/>
    <x v="1"/>
    <n v="3"/>
    <n v="0"/>
    <s v="D103"/>
    <x v="67"/>
    <x v="0"/>
    <n v="853.21"/>
    <x v="0"/>
    <x v="0"/>
    <x v="0"/>
    <s v="card"/>
    <n v="4.3899999999999997"/>
    <s v="Yes"/>
    <n v="1"/>
    <x v="14"/>
    <x v="2"/>
    <x v="1"/>
    <x v="0"/>
    <x v="2"/>
    <n v="6"/>
    <n v="-67.720000000000255"/>
    <x v="1"/>
    <x v="0"/>
    <n v="3003.06"/>
  </r>
  <r>
    <x v="2396"/>
    <x v="513"/>
    <x v="4"/>
    <x v="3"/>
    <n v="4337.04"/>
    <n v="4099.96"/>
    <n v="43.1"/>
    <n v="35.1"/>
    <n v="3"/>
    <x v="1"/>
    <x v="6"/>
    <n v="5"/>
    <n v="0"/>
    <s v="D136"/>
    <x v="71"/>
    <x v="1"/>
    <n v="1047.29"/>
    <x v="0"/>
    <x v="0"/>
    <x v="0"/>
    <s v="cash"/>
    <n v="27.16"/>
    <s v="Yes"/>
    <n v="1"/>
    <x v="9"/>
    <x v="2"/>
    <x v="0"/>
    <x v="1"/>
    <x v="1"/>
    <n v="8"/>
    <n v="237.07999999999993"/>
    <x v="1"/>
    <x v="1"/>
    <n v="5384.33"/>
  </r>
  <r>
    <x v="2397"/>
    <x v="58"/>
    <x v="4"/>
    <x v="3"/>
    <n v="2955.15"/>
    <n v="2765.27"/>
    <n v="28.2"/>
    <n v="10.199999999999999"/>
    <n v="2.6"/>
    <x v="0"/>
    <x v="0"/>
    <n v="0"/>
    <n v="0"/>
    <s v="D120"/>
    <x v="103"/>
    <x v="2"/>
    <n v="978.89"/>
    <x v="0"/>
    <x v="0"/>
    <x v="0"/>
    <s v="card"/>
    <n v="16.91"/>
    <s v="No"/>
    <n v="0"/>
    <x v="0"/>
    <x v="2"/>
    <x v="0"/>
    <x v="0"/>
    <x v="2"/>
    <n v="18"/>
    <n v="189.88000000000011"/>
    <x v="1"/>
    <x v="0"/>
    <n v="3934.04"/>
  </r>
  <r>
    <x v="2398"/>
    <x v="283"/>
    <x v="5"/>
    <x v="2"/>
    <n v="2651.71"/>
    <n v="2819.48"/>
    <n v="58.5"/>
    <n v="45.5"/>
    <n v="2.7"/>
    <x v="0"/>
    <x v="0"/>
    <n v="0"/>
    <n v="0"/>
    <s v="D141"/>
    <x v="19"/>
    <x v="1"/>
    <n v="905.27"/>
    <x v="1"/>
    <x v="0"/>
    <x v="0"/>
    <s v="cash"/>
    <n v="22.23"/>
    <s v="No"/>
    <n v="0"/>
    <x v="10"/>
    <x v="2"/>
    <x v="2"/>
    <x v="0"/>
    <x v="0"/>
    <n v="13"/>
    <n v="-167.76999999999998"/>
    <x v="1"/>
    <x v="0"/>
    <n v="3556.98"/>
  </r>
  <r>
    <x v="2399"/>
    <x v="168"/>
    <x v="0"/>
    <x v="0"/>
    <n v="2065.54"/>
    <n v="2085.62"/>
    <n v="27"/>
    <n v="12"/>
    <n v="4.0999999999999996"/>
    <x v="0"/>
    <x v="0"/>
    <n v="0"/>
    <n v="0"/>
    <s v="D139"/>
    <x v="52"/>
    <x v="0"/>
    <n v="1192.32"/>
    <x v="0"/>
    <x v="0"/>
    <x v="0"/>
    <s v="cash"/>
    <n v="14.5"/>
    <s v="No"/>
    <n v="0"/>
    <x v="10"/>
    <x v="13"/>
    <x v="1"/>
    <x v="0"/>
    <x v="2"/>
    <n v="15"/>
    <n v="-20.079999999999927"/>
    <x v="0"/>
    <x v="0"/>
    <n v="3257.8599999999997"/>
  </r>
  <r>
    <x v="2400"/>
    <x v="559"/>
    <x v="0"/>
    <x v="2"/>
    <n v="3020.33"/>
    <n v="3409.65"/>
    <n v="0"/>
    <n v="10"/>
    <n v="4.0999999999999996"/>
    <x v="0"/>
    <x v="0"/>
    <n v="0"/>
    <n v="0"/>
    <s v="D152"/>
    <x v="174"/>
    <x v="2"/>
    <n v="943.89"/>
    <x v="0"/>
    <x v="0"/>
    <x v="0"/>
    <s v="card"/>
    <n v="11.61"/>
    <s v="No"/>
    <n v="0"/>
    <x v="14"/>
    <x v="6"/>
    <x v="1"/>
    <x v="1"/>
    <x v="2"/>
    <n v="-10"/>
    <n v="-389.32000000000016"/>
    <x v="0"/>
    <x v="0"/>
    <n v="3964.22"/>
  </r>
  <r>
    <x v="2401"/>
    <x v="299"/>
    <x v="2"/>
    <x v="3"/>
    <n v="3521.32"/>
    <n v="3318.36"/>
    <n v="21.2"/>
    <n v="10"/>
    <n v="3.6"/>
    <x v="0"/>
    <x v="0"/>
    <n v="0"/>
    <n v="0"/>
    <s v="D104"/>
    <x v="164"/>
    <x v="1"/>
    <n v="1057.3399999999999"/>
    <x v="0"/>
    <x v="0"/>
    <x v="0"/>
    <s v="cash"/>
    <n v="13.97"/>
    <s v="Yes"/>
    <n v="1"/>
    <x v="12"/>
    <x v="2"/>
    <x v="2"/>
    <x v="0"/>
    <x v="2"/>
    <n v="11.2"/>
    <n v="202.96000000000004"/>
    <x v="0"/>
    <x v="1"/>
    <n v="4578.66"/>
  </r>
  <r>
    <x v="2402"/>
    <x v="215"/>
    <x v="0"/>
    <x v="0"/>
    <n v="1863.3"/>
    <n v="1665.64"/>
    <n v="14.2"/>
    <n v="10"/>
    <n v="4.7"/>
    <x v="0"/>
    <x v="0"/>
    <n v="0"/>
    <n v="0"/>
    <s v="D107"/>
    <x v="33"/>
    <x v="0"/>
    <n v="1036.1400000000001"/>
    <x v="0"/>
    <x v="0"/>
    <x v="0"/>
    <s v="cash"/>
    <n v="2.93"/>
    <s v="No"/>
    <n v="0"/>
    <x v="17"/>
    <x v="13"/>
    <x v="1"/>
    <x v="1"/>
    <x v="1"/>
    <n v="4.1999999999999993"/>
    <n v="197.65999999999985"/>
    <x v="0"/>
    <x v="1"/>
    <n v="2899.44"/>
  </r>
  <r>
    <x v="2403"/>
    <x v="211"/>
    <x v="4"/>
    <x v="3"/>
    <n v="3135.7"/>
    <n v="2808.8"/>
    <n v="34.700000000000003"/>
    <n v="29.7"/>
    <n v="4.0999999999999996"/>
    <x v="1"/>
    <x v="6"/>
    <n v="5"/>
    <n v="0"/>
    <s v="D118"/>
    <x v="109"/>
    <x v="1"/>
    <n v="1043"/>
    <x v="0"/>
    <x v="0"/>
    <x v="0"/>
    <s v="cash"/>
    <n v="12.81"/>
    <s v="No"/>
    <n v="0"/>
    <x v="11"/>
    <x v="3"/>
    <x v="0"/>
    <x v="0"/>
    <x v="2"/>
    <n v="5.0000000000000036"/>
    <n v="326.89999999999964"/>
    <x v="1"/>
    <x v="0"/>
    <n v="4178.7"/>
  </r>
  <r>
    <x v="2404"/>
    <x v="327"/>
    <x v="5"/>
    <x v="0"/>
    <n v="3421.35"/>
    <n v="2866.11"/>
    <n v="43.7"/>
    <n v="36.700000000000003"/>
    <n v="3.2"/>
    <x v="0"/>
    <x v="0"/>
    <n v="0"/>
    <n v="0"/>
    <s v="D120"/>
    <x v="49"/>
    <x v="2"/>
    <n v="1198.25"/>
    <x v="0"/>
    <x v="0"/>
    <x v="0"/>
    <s v="cash"/>
    <n v="10.34"/>
    <s v="No"/>
    <n v="0"/>
    <x v="11"/>
    <x v="12"/>
    <x v="0"/>
    <x v="1"/>
    <x v="1"/>
    <n v="7"/>
    <n v="555.23999999999978"/>
    <x v="0"/>
    <x v="0"/>
    <n v="4619.6000000000004"/>
  </r>
  <r>
    <x v="2405"/>
    <x v="448"/>
    <x v="4"/>
    <x v="3"/>
    <n v="3995.14"/>
    <n v="4057.9"/>
    <n v="38.200000000000003"/>
    <n v="24.2"/>
    <n v="3.2"/>
    <x v="1"/>
    <x v="6"/>
    <n v="5"/>
    <n v="0"/>
    <s v="D150"/>
    <x v="128"/>
    <x v="3"/>
    <n v="1107.71"/>
    <x v="0"/>
    <x v="0"/>
    <x v="0"/>
    <s v="cash"/>
    <n v="11.79"/>
    <s v="No"/>
    <n v="0"/>
    <x v="1"/>
    <x v="4"/>
    <x v="2"/>
    <x v="1"/>
    <x v="0"/>
    <n v="14.000000000000004"/>
    <n v="-62.760000000000218"/>
    <x v="1"/>
    <x v="1"/>
    <n v="5102.8500000000004"/>
  </r>
  <r>
    <x v="2406"/>
    <x v="68"/>
    <x v="0"/>
    <x v="2"/>
    <n v="3102.76"/>
    <n v="3107.75"/>
    <n v="62"/>
    <n v="55"/>
    <n v="3.6"/>
    <x v="0"/>
    <x v="0"/>
    <n v="0"/>
    <n v="0"/>
    <s v="D127"/>
    <x v="27"/>
    <x v="1"/>
    <n v="1009.55"/>
    <x v="1"/>
    <x v="0"/>
    <x v="0"/>
    <s v="cash"/>
    <n v="11.87"/>
    <s v="No"/>
    <n v="0"/>
    <x v="0"/>
    <x v="10"/>
    <x v="1"/>
    <x v="0"/>
    <x v="2"/>
    <n v="7"/>
    <n v="-4.9899999999997817"/>
    <x v="0"/>
    <x v="0"/>
    <n v="4112.3100000000004"/>
  </r>
  <r>
    <x v="2407"/>
    <x v="382"/>
    <x v="1"/>
    <x v="0"/>
    <n v="2746.22"/>
    <n v="2754.96"/>
    <n v="76.2"/>
    <n v="57.2"/>
    <n v="2.7"/>
    <x v="0"/>
    <x v="0"/>
    <n v="0"/>
    <n v="0"/>
    <s v="D134"/>
    <x v="0"/>
    <x v="2"/>
    <n v="1053.18"/>
    <x v="1"/>
    <x v="1"/>
    <x v="1"/>
    <s v="cash"/>
    <n v="10.35"/>
    <s v="Yes"/>
    <n v="1"/>
    <x v="14"/>
    <x v="13"/>
    <x v="0"/>
    <x v="0"/>
    <x v="0"/>
    <n v="19"/>
    <n v="-8.7400000000002365"/>
    <x v="1"/>
    <x v="0"/>
    <n v="3799.3999999999996"/>
  </r>
  <r>
    <x v="2408"/>
    <x v="420"/>
    <x v="3"/>
    <x v="3"/>
    <n v="2858.28"/>
    <n v="2601.86"/>
    <n v="45.5"/>
    <n v="36.5"/>
    <n v="5"/>
    <x v="0"/>
    <x v="0"/>
    <n v="0"/>
    <n v="0"/>
    <s v="D110"/>
    <x v="136"/>
    <x v="2"/>
    <n v="891.8"/>
    <x v="0"/>
    <x v="0"/>
    <x v="0"/>
    <s v="cash"/>
    <n v="21.38"/>
    <s v="Yes"/>
    <n v="1"/>
    <x v="15"/>
    <x v="7"/>
    <x v="0"/>
    <x v="1"/>
    <x v="1"/>
    <n v="9"/>
    <n v="256.42000000000007"/>
    <x v="0"/>
    <x v="0"/>
    <n v="3750.08"/>
  </r>
  <r>
    <x v="2409"/>
    <x v="561"/>
    <x v="2"/>
    <x v="1"/>
    <n v="3524.83"/>
    <n v="3413.13"/>
    <n v="11.6"/>
    <n v="10"/>
    <n v="5"/>
    <x v="0"/>
    <x v="0"/>
    <n v="0"/>
    <n v="0"/>
    <s v="D155"/>
    <x v="101"/>
    <x v="1"/>
    <n v="773.91"/>
    <x v="0"/>
    <x v="0"/>
    <x v="0"/>
    <s v="transfer"/>
    <n v="8.3000000000000007"/>
    <s v="No"/>
    <n v="0"/>
    <x v="15"/>
    <x v="12"/>
    <x v="1"/>
    <x v="0"/>
    <x v="0"/>
    <n v="1.5999999999999996"/>
    <n v="111.69999999999982"/>
    <x v="0"/>
    <x v="0"/>
    <n v="4298.74"/>
  </r>
  <r>
    <x v="2410"/>
    <x v="196"/>
    <x v="2"/>
    <x v="0"/>
    <n v="2450.37"/>
    <n v="2517.81"/>
    <n v="14.8"/>
    <n v="10"/>
    <n v="3.6"/>
    <x v="0"/>
    <x v="0"/>
    <n v="0"/>
    <n v="0"/>
    <s v="D106"/>
    <x v="69"/>
    <x v="2"/>
    <n v="889.62"/>
    <x v="0"/>
    <x v="0"/>
    <x v="0"/>
    <s v="transfer"/>
    <n v="-0.56000000000000005"/>
    <s v="No"/>
    <n v="0"/>
    <x v="13"/>
    <x v="0"/>
    <x v="2"/>
    <x v="1"/>
    <x v="2"/>
    <n v="4.8000000000000007"/>
    <n v="-67.440000000000055"/>
    <x v="0"/>
    <x v="0"/>
    <n v="3339.99"/>
  </r>
  <r>
    <x v="2411"/>
    <x v="528"/>
    <x v="0"/>
    <x v="3"/>
    <n v="3599.77"/>
    <n v="3527.92"/>
    <n v="29.6"/>
    <n v="18.600000000000001"/>
    <n v="3.1"/>
    <x v="0"/>
    <x v="0"/>
    <n v="0"/>
    <n v="0"/>
    <s v="D114"/>
    <x v="176"/>
    <x v="2"/>
    <n v="894.55"/>
    <x v="0"/>
    <x v="0"/>
    <x v="0"/>
    <s v="transfer"/>
    <n v="-1.56"/>
    <s v="Yes"/>
    <n v="1"/>
    <x v="12"/>
    <x v="1"/>
    <x v="1"/>
    <x v="1"/>
    <x v="2"/>
    <n v="11"/>
    <n v="71.849999999999909"/>
    <x v="0"/>
    <x v="1"/>
    <n v="4494.32"/>
  </r>
  <r>
    <x v="2412"/>
    <x v="418"/>
    <x v="3"/>
    <x v="3"/>
    <n v="2720.62"/>
    <n v="2817.26"/>
    <n v="56"/>
    <n v="37"/>
    <n v="3.8"/>
    <x v="1"/>
    <x v="2"/>
    <n v="4"/>
    <n v="0"/>
    <s v="D106"/>
    <x v="173"/>
    <x v="2"/>
    <n v="854.12"/>
    <x v="1"/>
    <x v="0"/>
    <x v="0"/>
    <s v="transfer"/>
    <n v="17.010000000000002"/>
    <s v="No"/>
    <n v="0"/>
    <x v="15"/>
    <x v="13"/>
    <x v="2"/>
    <x v="0"/>
    <x v="1"/>
    <n v="19"/>
    <n v="-96.640000000000327"/>
    <x v="1"/>
    <x v="0"/>
    <n v="3574.74"/>
  </r>
  <r>
    <x v="2413"/>
    <x v="246"/>
    <x v="5"/>
    <x v="1"/>
    <n v="2415.41"/>
    <n v="2220.04"/>
    <n v="51.5"/>
    <n v="37.5"/>
    <n v="4"/>
    <x v="0"/>
    <x v="0"/>
    <n v="0"/>
    <n v="0"/>
    <s v="D124"/>
    <x v="173"/>
    <x v="3"/>
    <n v="1236.76"/>
    <x v="1"/>
    <x v="0"/>
    <x v="0"/>
    <s v="transfer"/>
    <n v="-0.5"/>
    <s v="No"/>
    <n v="0"/>
    <x v="11"/>
    <x v="5"/>
    <x v="0"/>
    <x v="0"/>
    <x v="2"/>
    <n v="14"/>
    <n v="195.36999999999989"/>
    <x v="0"/>
    <x v="0"/>
    <n v="3652.17"/>
  </r>
  <r>
    <x v="2414"/>
    <x v="67"/>
    <x v="4"/>
    <x v="1"/>
    <n v="3413.82"/>
    <n v="3172.2"/>
    <n v="35.200000000000003"/>
    <n v="28.2"/>
    <n v="1"/>
    <x v="0"/>
    <x v="0"/>
    <n v="0"/>
    <n v="0"/>
    <s v="D132"/>
    <x v="7"/>
    <x v="3"/>
    <n v="933.49"/>
    <x v="0"/>
    <x v="0"/>
    <x v="0"/>
    <s v="cash"/>
    <n v="19.100000000000001"/>
    <s v="Yes"/>
    <n v="1"/>
    <x v="14"/>
    <x v="7"/>
    <x v="1"/>
    <x v="0"/>
    <x v="2"/>
    <n v="7.0000000000000036"/>
    <n v="241.62000000000035"/>
    <x v="1"/>
    <x v="0"/>
    <n v="4347.3100000000004"/>
  </r>
  <r>
    <x v="2415"/>
    <x v="357"/>
    <x v="4"/>
    <x v="2"/>
    <n v="4162.91"/>
    <n v="4094.07"/>
    <n v="76.400000000000006"/>
    <n v="69.400000000000006"/>
    <n v="3.2"/>
    <x v="0"/>
    <x v="0"/>
    <n v="0"/>
    <n v="0"/>
    <s v="D112"/>
    <x v="106"/>
    <x v="3"/>
    <n v="841.83"/>
    <x v="1"/>
    <x v="0"/>
    <x v="0"/>
    <s v="transfer"/>
    <n v="4.3499999999999996"/>
    <s v="Yes"/>
    <n v="1"/>
    <x v="7"/>
    <x v="7"/>
    <x v="0"/>
    <x v="1"/>
    <x v="2"/>
    <n v="7"/>
    <n v="68.839999999999691"/>
    <x v="0"/>
    <x v="0"/>
    <n v="5004.74"/>
  </r>
  <r>
    <x v="2416"/>
    <x v="124"/>
    <x v="2"/>
    <x v="1"/>
    <n v="1950.15"/>
    <n v="1750.09"/>
    <n v="21.6"/>
    <n v="10"/>
    <n v="3.7"/>
    <x v="0"/>
    <x v="0"/>
    <n v="0"/>
    <n v="0"/>
    <s v="D159"/>
    <x v="44"/>
    <x v="0"/>
    <n v="728.79"/>
    <x v="0"/>
    <x v="0"/>
    <x v="0"/>
    <s v="cash"/>
    <n v="18.059999999999999"/>
    <s v="No"/>
    <n v="0"/>
    <x v="8"/>
    <x v="13"/>
    <x v="0"/>
    <x v="0"/>
    <x v="0"/>
    <n v="11.600000000000001"/>
    <n v="200.06000000000017"/>
    <x v="0"/>
    <x v="0"/>
    <n v="2678.94"/>
  </r>
  <r>
    <x v="2417"/>
    <x v="557"/>
    <x v="2"/>
    <x v="0"/>
    <n v="1200.75"/>
    <n v="911.44"/>
    <n v="9.5"/>
    <n v="10"/>
    <n v="4"/>
    <x v="0"/>
    <x v="0"/>
    <n v="0"/>
    <n v="0"/>
    <s v="D154"/>
    <x v="56"/>
    <x v="0"/>
    <n v="1048.56"/>
    <x v="0"/>
    <x v="0"/>
    <x v="0"/>
    <s v="cash"/>
    <n v="2.67"/>
    <s v="No"/>
    <n v="0"/>
    <x v="11"/>
    <x v="2"/>
    <x v="1"/>
    <x v="1"/>
    <x v="0"/>
    <n v="-0.5"/>
    <n v="289.30999999999995"/>
    <x v="0"/>
    <x v="0"/>
    <n v="2249.31"/>
  </r>
  <r>
    <x v="2418"/>
    <x v="209"/>
    <x v="2"/>
    <x v="2"/>
    <n v="2742.15"/>
    <n v="2752.57"/>
    <n v="31.5"/>
    <n v="10"/>
    <n v="3.7"/>
    <x v="0"/>
    <x v="0"/>
    <n v="0"/>
    <n v="0"/>
    <s v="D157"/>
    <x v="25"/>
    <x v="2"/>
    <n v="1029.02"/>
    <x v="0"/>
    <x v="0"/>
    <x v="0"/>
    <s v="card"/>
    <n v="19.61"/>
    <s v="No"/>
    <n v="0"/>
    <x v="8"/>
    <x v="10"/>
    <x v="2"/>
    <x v="1"/>
    <x v="2"/>
    <n v="21.5"/>
    <n v="-10.420000000000073"/>
    <x v="0"/>
    <x v="0"/>
    <n v="3771.17"/>
  </r>
  <r>
    <x v="2419"/>
    <x v="431"/>
    <x v="3"/>
    <x v="2"/>
    <n v="2911.03"/>
    <n v="2744.97"/>
    <n v="20.6"/>
    <n v="14.6"/>
    <n v="3.6"/>
    <x v="1"/>
    <x v="3"/>
    <n v="1"/>
    <n v="0"/>
    <s v="D117"/>
    <x v="160"/>
    <x v="2"/>
    <n v="1038.18"/>
    <x v="0"/>
    <x v="0"/>
    <x v="0"/>
    <s v="transfer"/>
    <n v="14.21"/>
    <s v="No"/>
    <n v="0"/>
    <x v="1"/>
    <x v="2"/>
    <x v="1"/>
    <x v="1"/>
    <x v="1"/>
    <n v="6.0000000000000018"/>
    <n v="166.0600000000004"/>
    <x v="1"/>
    <x v="1"/>
    <n v="3949.21"/>
  </r>
  <r>
    <x v="2420"/>
    <x v="504"/>
    <x v="1"/>
    <x v="0"/>
    <n v="3639.73"/>
    <n v="3601.63"/>
    <n v="41.3"/>
    <n v="30.3"/>
    <n v="2.9"/>
    <x v="0"/>
    <x v="0"/>
    <n v="0"/>
    <n v="0"/>
    <s v="D128"/>
    <x v="106"/>
    <x v="3"/>
    <n v="1200.53"/>
    <x v="1"/>
    <x v="0"/>
    <x v="0"/>
    <s v="cash"/>
    <n v="19.62"/>
    <s v="No"/>
    <n v="0"/>
    <x v="15"/>
    <x v="12"/>
    <x v="1"/>
    <x v="0"/>
    <x v="1"/>
    <n v="10.999999999999996"/>
    <n v="38.099999999999909"/>
    <x v="1"/>
    <x v="0"/>
    <n v="4840.26"/>
  </r>
  <r>
    <x v="2421"/>
    <x v="526"/>
    <x v="3"/>
    <x v="3"/>
    <n v="1697.86"/>
    <n v="1801.4"/>
    <n v="9.9"/>
    <n v="10"/>
    <n v="4"/>
    <x v="1"/>
    <x v="5"/>
    <n v="6"/>
    <n v="0"/>
    <s v="D117"/>
    <x v="99"/>
    <x v="0"/>
    <n v="872.9"/>
    <x v="0"/>
    <x v="0"/>
    <x v="0"/>
    <s v="cash"/>
    <n v="12.27"/>
    <s v="No"/>
    <n v="0"/>
    <x v="13"/>
    <x v="2"/>
    <x v="0"/>
    <x v="1"/>
    <x v="0"/>
    <n v="-9.9999999999999645E-2"/>
    <n v="-103.54000000000019"/>
    <x v="1"/>
    <x v="0"/>
    <n v="2570.7599999999998"/>
  </r>
  <r>
    <x v="2422"/>
    <x v="507"/>
    <x v="5"/>
    <x v="3"/>
    <n v="3732.27"/>
    <n v="3497.51"/>
    <n v="38.700000000000003"/>
    <n v="28.7"/>
    <n v="4.8"/>
    <x v="1"/>
    <x v="6"/>
    <n v="5"/>
    <n v="0"/>
    <s v="D148"/>
    <x v="107"/>
    <x v="3"/>
    <n v="1038.3399999999999"/>
    <x v="0"/>
    <x v="0"/>
    <x v="0"/>
    <s v="transfer"/>
    <n v="13.99"/>
    <s v="No"/>
    <n v="0"/>
    <x v="9"/>
    <x v="12"/>
    <x v="0"/>
    <x v="1"/>
    <x v="2"/>
    <n v="10.000000000000004"/>
    <n v="234.75999999999976"/>
    <x v="1"/>
    <x v="1"/>
    <n v="4770.6099999999997"/>
  </r>
  <r>
    <x v="2423"/>
    <x v="525"/>
    <x v="3"/>
    <x v="0"/>
    <n v="3946.72"/>
    <n v="3823.89"/>
    <n v="33.799999999999997"/>
    <n v="25.8"/>
    <n v="3.6"/>
    <x v="0"/>
    <x v="0"/>
    <n v="0"/>
    <n v="0"/>
    <s v="D107"/>
    <x v="48"/>
    <x v="3"/>
    <n v="1013.71"/>
    <x v="0"/>
    <x v="0"/>
    <x v="0"/>
    <s v="transfer"/>
    <n v="11.72"/>
    <s v="Yes"/>
    <n v="1"/>
    <x v="16"/>
    <x v="10"/>
    <x v="1"/>
    <x v="1"/>
    <x v="0"/>
    <n v="7.9999999999999964"/>
    <n v="122.82999999999993"/>
    <x v="0"/>
    <x v="1"/>
    <n v="4960.43"/>
  </r>
  <r>
    <x v="2424"/>
    <x v="545"/>
    <x v="3"/>
    <x v="2"/>
    <n v="2442.66"/>
    <n v="2492.0300000000002"/>
    <n v="47.8"/>
    <n v="22.8"/>
    <n v="4.9000000000000004"/>
    <x v="0"/>
    <x v="0"/>
    <n v="0"/>
    <n v="0"/>
    <s v="D100"/>
    <x v="150"/>
    <x v="2"/>
    <n v="816.73"/>
    <x v="0"/>
    <x v="0"/>
    <x v="0"/>
    <s v="card"/>
    <n v="22.39"/>
    <s v="Yes"/>
    <n v="1"/>
    <x v="7"/>
    <x v="2"/>
    <x v="0"/>
    <x v="1"/>
    <x v="2"/>
    <n v="24.999999999999996"/>
    <n v="-49.370000000000346"/>
    <x v="0"/>
    <x v="0"/>
    <n v="3259.39"/>
  </r>
  <r>
    <x v="2425"/>
    <x v="420"/>
    <x v="2"/>
    <x v="1"/>
    <n v="3585.68"/>
    <n v="3469.51"/>
    <n v="30.1"/>
    <n v="10"/>
    <n v="3.3"/>
    <x v="0"/>
    <x v="0"/>
    <n v="0"/>
    <n v="0"/>
    <s v="D151"/>
    <x v="93"/>
    <x v="3"/>
    <n v="987.86"/>
    <x v="1"/>
    <x v="0"/>
    <x v="0"/>
    <s v="cash"/>
    <n v="7.58"/>
    <s v="Yes"/>
    <n v="1"/>
    <x v="13"/>
    <x v="9"/>
    <x v="0"/>
    <x v="1"/>
    <x v="1"/>
    <n v="20.100000000000001"/>
    <n v="116.16999999999962"/>
    <x v="0"/>
    <x v="0"/>
    <n v="4573.54"/>
  </r>
  <r>
    <x v="2426"/>
    <x v="69"/>
    <x v="1"/>
    <x v="3"/>
    <n v="2908.24"/>
    <n v="2804.26"/>
    <n v="45.7"/>
    <n v="40.700000000000003"/>
    <n v="4.0999999999999996"/>
    <x v="1"/>
    <x v="4"/>
    <n v="2"/>
    <n v="1"/>
    <s v="D102"/>
    <x v="86"/>
    <x v="2"/>
    <n v="963.7"/>
    <x v="1"/>
    <x v="0"/>
    <x v="0"/>
    <s v="cash"/>
    <n v="6.9"/>
    <s v="No"/>
    <n v="0"/>
    <x v="1"/>
    <x v="1"/>
    <x v="0"/>
    <x v="1"/>
    <x v="0"/>
    <n v="5"/>
    <n v="103.97999999999956"/>
    <x v="1"/>
    <x v="1"/>
    <n v="3871.9399999999996"/>
  </r>
  <r>
    <x v="2427"/>
    <x v="344"/>
    <x v="1"/>
    <x v="0"/>
    <n v="4194.6000000000004"/>
    <n v="4030.51"/>
    <n v="70.3"/>
    <n v="56.3"/>
    <n v="2.2999999999999998"/>
    <x v="0"/>
    <x v="0"/>
    <n v="0"/>
    <n v="0"/>
    <s v="D142"/>
    <x v="44"/>
    <x v="3"/>
    <n v="841.85"/>
    <x v="1"/>
    <x v="0"/>
    <x v="0"/>
    <s v="cash"/>
    <n v="3.76"/>
    <s v="No"/>
    <n v="0"/>
    <x v="11"/>
    <x v="8"/>
    <x v="0"/>
    <x v="0"/>
    <x v="1"/>
    <n v="14"/>
    <n v="164.09000000000015"/>
    <x v="1"/>
    <x v="0"/>
    <n v="5036.4500000000007"/>
  </r>
  <r>
    <x v="2428"/>
    <x v="267"/>
    <x v="0"/>
    <x v="0"/>
    <n v="2019.22"/>
    <n v="1671.37"/>
    <n v="25.4"/>
    <n v="10"/>
    <n v="2.4"/>
    <x v="0"/>
    <x v="0"/>
    <n v="0"/>
    <n v="0"/>
    <s v="D150"/>
    <x v="116"/>
    <x v="1"/>
    <n v="773.55"/>
    <x v="0"/>
    <x v="0"/>
    <x v="0"/>
    <s v="transfer"/>
    <n v="6.92"/>
    <s v="No"/>
    <n v="0"/>
    <x v="3"/>
    <x v="12"/>
    <x v="0"/>
    <x v="1"/>
    <x v="1"/>
    <n v="15.399999999999999"/>
    <n v="347.85000000000014"/>
    <x v="1"/>
    <x v="1"/>
    <n v="2792.77"/>
  </r>
  <r>
    <x v="2429"/>
    <x v="81"/>
    <x v="0"/>
    <x v="2"/>
    <n v="2837.54"/>
    <n v="2493.1799999999998"/>
    <n v="28.3"/>
    <n v="12.3"/>
    <n v="3.7"/>
    <x v="1"/>
    <x v="6"/>
    <n v="5"/>
    <n v="0"/>
    <s v="D140"/>
    <x v="164"/>
    <x v="2"/>
    <n v="860.41"/>
    <x v="0"/>
    <x v="0"/>
    <x v="0"/>
    <s v="card"/>
    <n v="18.309999999999999"/>
    <s v="No"/>
    <n v="0"/>
    <x v="15"/>
    <x v="9"/>
    <x v="2"/>
    <x v="0"/>
    <x v="0"/>
    <n v="16"/>
    <n v="344.36000000000013"/>
    <x v="1"/>
    <x v="0"/>
    <n v="3697.95"/>
  </r>
  <r>
    <x v="2430"/>
    <x v="246"/>
    <x v="4"/>
    <x v="3"/>
    <n v="2328.7399999999998"/>
    <n v="2362.38"/>
    <n v="71.8"/>
    <n v="56.8"/>
    <n v="2.8"/>
    <x v="1"/>
    <x v="4"/>
    <n v="2"/>
    <n v="1"/>
    <s v="D105"/>
    <x v="8"/>
    <x v="0"/>
    <n v="1149.28"/>
    <x v="0"/>
    <x v="0"/>
    <x v="0"/>
    <s v="cash"/>
    <n v="17.98"/>
    <s v="No"/>
    <n v="0"/>
    <x v="5"/>
    <x v="8"/>
    <x v="2"/>
    <x v="0"/>
    <x v="2"/>
    <n v="15"/>
    <n v="-33.640000000000327"/>
    <x v="1"/>
    <x v="0"/>
    <n v="3478.0199999999995"/>
  </r>
  <r>
    <x v="2431"/>
    <x v="540"/>
    <x v="1"/>
    <x v="1"/>
    <n v="3864.58"/>
    <n v="3662.55"/>
    <n v="83"/>
    <n v="78"/>
    <n v="3.2"/>
    <x v="1"/>
    <x v="4"/>
    <n v="2"/>
    <n v="1"/>
    <s v="D154"/>
    <x v="99"/>
    <x v="3"/>
    <n v="911.3"/>
    <x v="1"/>
    <x v="0"/>
    <x v="0"/>
    <s v="cash"/>
    <n v="13.3"/>
    <s v="No"/>
    <n v="0"/>
    <x v="12"/>
    <x v="0"/>
    <x v="1"/>
    <x v="1"/>
    <x v="0"/>
    <n v="5"/>
    <n v="202.02999999999975"/>
    <x v="1"/>
    <x v="1"/>
    <n v="4775.88"/>
  </r>
  <r>
    <x v="2432"/>
    <x v="284"/>
    <x v="3"/>
    <x v="3"/>
    <n v="3601.87"/>
    <n v="3290.25"/>
    <n v="0"/>
    <n v="10"/>
    <n v="1.6"/>
    <x v="0"/>
    <x v="0"/>
    <n v="0"/>
    <n v="0"/>
    <s v="D115"/>
    <x v="66"/>
    <x v="1"/>
    <n v="1071.5899999999999"/>
    <x v="0"/>
    <x v="0"/>
    <x v="0"/>
    <s v="cash"/>
    <n v="14.32"/>
    <s v="No"/>
    <n v="0"/>
    <x v="10"/>
    <x v="2"/>
    <x v="1"/>
    <x v="0"/>
    <x v="0"/>
    <n v="-10"/>
    <n v="311.61999999999989"/>
    <x v="1"/>
    <x v="0"/>
    <n v="4673.46"/>
  </r>
  <r>
    <x v="2433"/>
    <x v="462"/>
    <x v="0"/>
    <x v="3"/>
    <n v="2020.3"/>
    <n v="1793.97"/>
    <n v="50.5"/>
    <n v="36.5"/>
    <n v="3.5"/>
    <x v="0"/>
    <x v="0"/>
    <n v="0"/>
    <n v="0"/>
    <s v="D157"/>
    <x v="161"/>
    <x v="2"/>
    <n v="983.48"/>
    <x v="1"/>
    <x v="0"/>
    <x v="0"/>
    <s v="cash"/>
    <n v="1.72"/>
    <s v="Yes"/>
    <n v="1"/>
    <x v="16"/>
    <x v="0"/>
    <x v="0"/>
    <x v="1"/>
    <x v="1"/>
    <n v="14"/>
    <n v="226.32999999999993"/>
    <x v="0"/>
    <x v="1"/>
    <n v="3003.7799999999997"/>
  </r>
  <r>
    <x v="2434"/>
    <x v="264"/>
    <x v="4"/>
    <x v="0"/>
    <n v="3857.03"/>
    <n v="3802.65"/>
    <n v="59.8"/>
    <n v="44.8"/>
    <n v="2.4"/>
    <x v="1"/>
    <x v="4"/>
    <n v="2"/>
    <n v="1"/>
    <s v="D101"/>
    <x v="8"/>
    <x v="3"/>
    <n v="1000.81"/>
    <x v="1"/>
    <x v="0"/>
    <x v="0"/>
    <s v="transfer"/>
    <n v="5.0199999999999996"/>
    <s v="Yes"/>
    <n v="1"/>
    <x v="16"/>
    <x v="7"/>
    <x v="0"/>
    <x v="0"/>
    <x v="0"/>
    <n v="15"/>
    <n v="54.380000000000109"/>
    <x v="1"/>
    <x v="1"/>
    <n v="4857.84"/>
  </r>
  <r>
    <x v="2435"/>
    <x v="58"/>
    <x v="3"/>
    <x v="2"/>
    <n v="3621.37"/>
    <n v="3623.89"/>
    <n v="14.8"/>
    <n v="10"/>
    <n v="3"/>
    <x v="0"/>
    <x v="0"/>
    <n v="0"/>
    <n v="0"/>
    <s v="D119"/>
    <x v="65"/>
    <x v="1"/>
    <n v="1122.53"/>
    <x v="0"/>
    <x v="0"/>
    <x v="0"/>
    <s v="cash"/>
    <n v="10.79"/>
    <s v="No"/>
    <n v="0"/>
    <x v="14"/>
    <x v="11"/>
    <x v="0"/>
    <x v="0"/>
    <x v="2"/>
    <n v="4.8000000000000007"/>
    <n v="-2.5199999999999818"/>
    <x v="1"/>
    <x v="0"/>
    <n v="4743.8999999999996"/>
  </r>
  <r>
    <x v="2436"/>
    <x v="407"/>
    <x v="1"/>
    <x v="1"/>
    <n v="1862.01"/>
    <n v="1473.15"/>
    <n v="42.2"/>
    <n v="17.2"/>
    <n v="3.5"/>
    <x v="0"/>
    <x v="0"/>
    <n v="0"/>
    <n v="0"/>
    <s v="D100"/>
    <x v="176"/>
    <x v="0"/>
    <n v="1022.63"/>
    <x v="0"/>
    <x v="0"/>
    <x v="0"/>
    <s v="cash"/>
    <n v="11.75"/>
    <s v="Yes"/>
    <n v="1"/>
    <x v="7"/>
    <x v="1"/>
    <x v="1"/>
    <x v="0"/>
    <x v="2"/>
    <n v="25.000000000000004"/>
    <n v="388.8599999999999"/>
    <x v="0"/>
    <x v="0"/>
    <n v="2884.64"/>
  </r>
  <r>
    <x v="2437"/>
    <x v="205"/>
    <x v="3"/>
    <x v="1"/>
    <n v="2385.96"/>
    <n v="2197.4699999999998"/>
    <n v="38.200000000000003"/>
    <n v="32.200000000000003"/>
    <n v="5"/>
    <x v="1"/>
    <x v="1"/>
    <n v="3"/>
    <n v="0"/>
    <s v="D135"/>
    <x v="145"/>
    <x v="0"/>
    <n v="1129.78"/>
    <x v="1"/>
    <x v="0"/>
    <x v="0"/>
    <s v="cash"/>
    <n v="8.08"/>
    <s v="No"/>
    <n v="0"/>
    <x v="1"/>
    <x v="3"/>
    <x v="0"/>
    <x v="0"/>
    <x v="0"/>
    <n v="6"/>
    <n v="188.49000000000024"/>
    <x v="1"/>
    <x v="1"/>
    <n v="3515.74"/>
  </r>
  <r>
    <x v="2438"/>
    <x v="159"/>
    <x v="0"/>
    <x v="0"/>
    <n v="3739.2"/>
    <n v="3911.99"/>
    <n v="59.5"/>
    <n v="53.5"/>
    <n v="3.6"/>
    <x v="0"/>
    <x v="0"/>
    <n v="0"/>
    <n v="0"/>
    <s v="D147"/>
    <x v="173"/>
    <x v="1"/>
    <n v="878.68"/>
    <x v="1"/>
    <x v="0"/>
    <x v="0"/>
    <s v="cash"/>
    <n v="2.37"/>
    <s v="Yes"/>
    <n v="1"/>
    <x v="2"/>
    <x v="2"/>
    <x v="1"/>
    <x v="0"/>
    <x v="0"/>
    <n v="6"/>
    <n v="-172.78999999999996"/>
    <x v="0"/>
    <x v="0"/>
    <n v="4617.88"/>
  </r>
  <r>
    <x v="2439"/>
    <x v="259"/>
    <x v="4"/>
    <x v="0"/>
    <n v="1764.43"/>
    <n v="1711.66"/>
    <n v="46.3"/>
    <n v="27.3"/>
    <n v="1.6"/>
    <x v="0"/>
    <x v="0"/>
    <n v="0"/>
    <n v="0"/>
    <s v="D127"/>
    <x v="106"/>
    <x v="0"/>
    <n v="1016.29"/>
    <x v="0"/>
    <x v="0"/>
    <x v="0"/>
    <s v="cash"/>
    <n v="12.17"/>
    <s v="No"/>
    <n v="0"/>
    <x v="1"/>
    <x v="11"/>
    <x v="1"/>
    <x v="1"/>
    <x v="1"/>
    <n v="18.999999999999996"/>
    <n v="52.769999999999982"/>
    <x v="1"/>
    <x v="1"/>
    <n v="2780.7200000000003"/>
  </r>
  <r>
    <x v="2440"/>
    <x v="202"/>
    <x v="0"/>
    <x v="2"/>
    <n v="2391.9899999999998"/>
    <n v="2204.0700000000002"/>
    <n v="19.600000000000001"/>
    <n v="10"/>
    <n v="3"/>
    <x v="0"/>
    <x v="0"/>
    <n v="0"/>
    <n v="0"/>
    <s v="D145"/>
    <x v="12"/>
    <x v="2"/>
    <n v="996.32"/>
    <x v="0"/>
    <x v="0"/>
    <x v="0"/>
    <s v="cash"/>
    <n v="-12.92"/>
    <s v="Yes"/>
    <n v="1"/>
    <x v="16"/>
    <x v="5"/>
    <x v="1"/>
    <x v="1"/>
    <x v="2"/>
    <n v="9.6000000000000014"/>
    <n v="187.91999999999962"/>
    <x v="1"/>
    <x v="1"/>
    <n v="3388.31"/>
  </r>
  <r>
    <x v="2441"/>
    <x v="511"/>
    <x v="2"/>
    <x v="1"/>
    <n v="2565.2399999999998"/>
    <n v="2403.48"/>
    <n v="56.7"/>
    <n v="51.7"/>
    <n v="3.1"/>
    <x v="0"/>
    <x v="0"/>
    <n v="0"/>
    <n v="0"/>
    <s v="D145"/>
    <x v="77"/>
    <x v="2"/>
    <n v="1064.05"/>
    <x v="1"/>
    <x v="0"/>
    <x v="0"/>
    <s v="transfer"/>
    <n v="22.81"/>
    <s v="No"/>
    <n v="0"/>
    <x v="17"/>
    <x v="2"/>
    <x v="2"/>
    <x v="0"/>
    <x v="0"/>
    <n v="5"/>
    <n v="161.75999999999976"/>
    <x v="0"/>
    <x v="1"/>
    <n v="3629.29"/>
  </r>
  <r>
    <x v="2442"/>
    <x v="120"/>
    <x v="1"/>
    <x v="1"/>
    <n v="4001.85"/>
    <n v="3745.82"/>
    <n v="75.2"/>
    <n v="70.2"/>
    <n v="4.8"/>
    <x v="1"/>
    <x v="4"/>
    <n v="2"/>
    <n v="1"/>
    <s v="D112"/>
    <x v="47"/>
    <x v="1"/>
    <n v="990.12"/>
    <x v="1"/>
    <x v="0"/>
    <x v="0"/>
    <s v="cash"/>
    <n v="17.03"/>
    <s v="No"/>
    <n v="0"/>
    <x v="8"/>
    <x v="7"/>
    <x v="1"/>
    <x v="0"/>
    <x v="2"/>
    <n v="5"/>
    <n v="256.02999999999975"/>
    <x v="1"/>
    <x v="0"/>
    <n v="4991.97"/>
  </r>
  <r>
    <x v="2443"/>
    <x v="329"/>
    <x v="3"/>
    <x v="0"/>
    <n v="2256.9299999999998"/>
    <n v="2256.19"/>
    <n v="8.9"/>
    <n v="10"/>
    <n v="4.2"/>
    <x v="0"/>
    <x v="0"/>
    <n v="0"/>
    <n v="0"/>
    <s v="D118"/>
    <x v="58"/>
    <x v="2"/>
    <n v="855.1"/>
    <x v="0"/>
    <x v="0"/>
    <x v="0"/>
    <s v="transfer"/>
    <n v="13.75"/>
    <s v="No"/>
    <n v="0"/>
    <x v="5"/>
    <x v="2"/>
    <x v="1"/>
    <x v="1"/>
    <x v="2"/>
    <n v="-1.0999999999999996"/>
    <n v="0.73999999999978172"/>
    <x v="0"/>
    <x v="0"/>
    <n v="3112.0299999999997"/>
  </r>
  <r>
    <x v="2444"/>
    <x v="554"/>
    <x v="2"/>
    <x v="2"/>
    <n v="3430.88"/>
    <n v="3403.42"/>
    <n v="40.700000000000003"/>
    <n v="35.700000000000003"/>
    <n v="4.5999999999999996"/>
    <x v="0"/>
    <x v="0"/>
    <n v="0"/>
    <n v="0"/>
    <s v="D118"/>
    <x v="85"/>
    <x v="1"/>
    <n v="1272.3800000000001"/>
    <x v="0"/>
    <x v="0"/>
    <x v="0"/>
    <s v="cash"/>
    <n v="0.13"/>
    <s v="Yes"/>
    <n v="1"/>
    <x v="3"/>
    <x v="4"/>
    <x v="0"/>
    <x v="0"/>
    <x v="0"/>
    <n v="5"/>
    <n v="27.460000000000036"/>
    <x v="0"/>
    <x v="1"/>
    <n v="4703.26"/>
  </r>
  <r>
    <x v="2445"/>
    <x v="270"/>
    <x v="4"/>
    <x v="2"/>
    <n v="1069.02"/>
    <n v="1159.3699999999999"/>
    <n v="47.5"/>
    <n v="34.5"/>
    <n v="3.6"/>
    <x v="0"/>
    <x v="0"/>
    <n v="0"/>
    <n v="0"/>
    <s v="D139"/>
    <x v="54"/>
    <x v="0"/>
    <n v="867.81"/>
    <x v="0"/>
    <x v="0"/>
    <x v="0"/>
    <s v="cash"/>
    <n v="5.07"/>
    <s v="No"/>
    <n v="0"/>
    <x v="13"/>
    <x v="0"/>
    <x v="2"/>
    <x v="1"/>
    <x v="0"/>
    <n v="13"/>
    <n v="-90.349999999999909"/>
    <x v="0"/>
    <x v="0"/>
    <n v="1936.83"/>
  </r>
  <r>
    <x v="2446"/>
    <x v="30"/>
    <x v="4"/>
    <x v="0"/>
    <n v="3724.81"/>
    <n v="3887.04"/>
    <n v="58.7"/>
    <n v="47.7"/>
    <n v="3.3"/>
    <x v="1"/>
    <x v="2"/>
    <n v="4"/>
    <n v="0"/>
    <s v="D101"/>
    <x v="80"/>
    <x v="3"/>
    <n v="1029.07"/>
    <x v="1"/>
    <x v="0"/>
    <x v="0"/>
    <s v="card"/>
    <n v="5.16"/>
    <s v="No"/>
    <n v="0"/>
    <x v="11"/>
    <x v="6"/>
    <x v="2"/>
    <x v="1"/>
    <x v="2"/>
    <n v="11"/>
    <n v="-162.23000000000002"/>
    <x v="1"/>
    <x v="0"/>
    <n v="4753.88"/>
  </r>
  <r>
    <x v="2447"/>
    <x v="80"/>
    <x v="1"/>
    <x v="0"/>
    <n v="3742.68"/>
    <n v="3773.64"/>
    <n v="55"/>
    <n v="44"/>
    <n v="3.9"/>
    <x v="1"/>
    <x v="4"/>
    <n v="2"/>
    <n v="1"/>
    <s v="D153"/>
    <x v="99"/>
    <x v="3"/>
    <n v="1039.0899999999999"/>
    <x v="0"/>
    <x v="0"/>
    <x v="0"/>
    <s v="transfer"/>
    <n v="11.38"/>
    <s v="No"/>
    <n v="0"/>
    <x v="4"/>
    <x v="7"/>
    <x v="2"/>
    <x v="1"/>
    <x v="0"/>
    <n v="11"/>
    <n v="-30.960000000000036"/>
    <x v="1"/>
    <x v="0"/>
    <n v="4781.7699999999995"/>
  </r>
  <r>
    <x v="2448"/>
    <x v="247"/>
    <x v="3"/>
    <x v="3"/>
    <n v="-2713.53"/>
    <n v="-2978.76"/>
    <n v="68"/>
    <n v="60"/>
    <n v="3.7"/>
    <x v="0"/>
    <x v="0"/>
    <n v="0"/>
    <n v="0"/>
    <s v="D151"/>
    <x v="115"/>
    <x v="3"/>
    <n v="860.65"/>
    <x v="1"/>
    <x v="0"/>
    <x v="0"/>
    <s v="cash"/>
    <n v="20.239999999999998"/>
    <s v="No"/>
    <n v="0"/>
    <x v="14"/>
    <x v="8"/>
    <x v="0"/>
    <x v="0"/>
    <x v="2"/>
    <n v="8"/>
    <n v="265.23"/>
    <x v="0"/>
    <x v="0"/>
    <n v="-1852.88"/>
  </r>
  <r>
    <x v="2449"/>
    <x v="216"/>
    <x v="2"/>
    <x v="2"/>
    <n v="3049.72"/>
    <n v="2625.11"/>
    <n v="48.9"/>
    <n v="32.9"/>
    <n v="4.8"/>
    <x v="0"/>
    <x v="0"/>
    <n v="0"/>
    <n v="0"/>
    <s v="D148"/>
    <x v="176"/>
    <x v="1"/>
    <n v="1015.61"/>
    <x v="0"/>
    <x v="0"/>
    <x v="0"/>
    <s v="cash"/>
    <n v="3.11"/>
    <s v="Yes"/>
    <n v="1"/>
    <x v="17"/>
    <x v="12"/>
    <x v="2"/>
    <x v="1"/>
    <x v="2"/>
    <n v="16"/>
    <n v="424.60999999999967"/>
    <x v="0"/>
    <x v="1"/>
    <n v="4065.33"/>
  </r>
  <r>
    <x v="2450"/>
    <x v="217"/>
    <x v="5"/>
    <x v="0"/>
    <n v="2162.17"/>
    <n v="2216.4899999999998"/>
    <n v="28.1"/>
    <n v="15.1"/>
    <n v="3.2"/>
    <x v="1"/>
    <x v="5"/>
    <n v="6"/>
    <n v="0"/>
    <s v="D155"/>
    <x v="71"/>
    <x v="0"/>
    <n v="929.76"/>
    <x v="0"/>
    <x v="0"/>
    <x v="0"/>
    <s v="transfer"/>
    <n v="6.13"/>
    <s v="No"/>
    <n v="0"/>
    <x v="17"/>
    <x v="14"/>
    <x v="1"/>
    <x v="1"/>
    <x v="0"/>
    <n v="13.000000000000002"/>
    <n v="-54.319999999999709"/>
    <x v="1"/>
    <x v="1"/>
    <n v="3091.9300000000003"/>
  </r>
  <r>
    <x v="2451"/>
    <x v="319"/>
    <x v="5"/>
    <x v="3"/>
    <n v="3667.36"/>
    <n v="3698.67"/>
    <n v="56.1"/>
    <n v="40.1"/>
    <n v="3.7"/>
    <x v="1"/>
    <x v="2"/>
    <n v="4"/>
    <n v="0"/>
    <s v="D138"/>
    <x v="5"/>
    <x v="3"/>
    <n v="1235.53"/>
    <x v="0"/>
    <x v="0"/>
    <x v="0"/>
    <s v="transfer"/>
    <n v="1.5"/>
    <s v="Yes"/>
    <n v="1"/>
    <x v="2"/>
    <x v="13"/>
    <x v="0"/>
    <x v="0"/>
    <x v="0"/>
    <n v="16"/>
    <n v="-31.309999999999945"/>
    <x v="1"/>
    <x v="0"/>
    <n v="4902.8900000000003"/>
  </r>
  <r>
    <x v="2452"/>
    <x v="28"/>
    <x v="4"/>
    <x v="1"/>
    <n v="-2682.01"/>
    <n v="-2584.36"/>
    <n v="53.2"/>
    <n v="31.2"/>
    <n v="3.7"/>
    <x v="1"/>
    <x v="4"/>
    <n v="2"/>
    <n v="1"/>
    <s v="D155"/>
    <x v="54"/>
    <x v="2"/>
    <n v="869.56"/>
    <x v="1"/>
    <x v="0"/>
    <x v="0"/>
    <s v="card"/>
    <n v="26.27"/>
    <s v="No"/>
    <n v="0"/>
    <x v="15"/>
    <x v="1"/>
    <x v="1"/>
    <x v="1"/>
    <x v="0"/>
    <n v="22.000000000000004"/>
    <n v="-97.650000000000091"/>
    <x v="1"/>
    <x v="0"/>
    <n v="-1812.4500000000003"/>
  </r>
  <r>
    <x v="2453"/>
    <x v="311"/>
    <x v="0"/>
    <x v="2"/>
    <n v="2604.19"/>
    <n v="2716.74"/>
    <n v="7.9"/>
    <n v="10"/>
    <n v="4.0999999999999996"/>
    <x v="0"/>
    <x v="0"/>
    <n v="0"/>
    <n v="0"/>
    <s v="D126"/>
    <x v="30"/>
    <x v="0"/>
    <n v="993.11"/>
    <x v="0"/>
    <x v="0"/>
    <x v="0"/>
    <s v="transfer"/>
    <n v="19.420000000000002"/>
    <s v="No"/>
    <n v="0"/>
    <x v="12"/>
    <x v="4"/>
    <x v="1"/>
    <x v="0"/>
    <x v="0"/>
    <n v="-2.0999999999999996"/>
    <n v="-112.54999999999973"/>
    <x v="0"/>
    <x v="1"/>
    <n v="3597.3"/>
  </r>
  <r>
    <x v="2454"/>
    <x v="55"/>
    <x v="5"/>
    <x v="3"/>
    <n v="2528.7199999999998"/>
    <n v="2266.73"/>
    <n v="55.7"/>
    <n v="37.700000000000003"/>
    <n v="3.3"/>
    <x v="1"/>
    <x v="2"/>
    <n v="4"/>
    <n v="0"/>
    <s v="D119"/>
    <x v="54"/>
    <x v="0"/>
    <n v="961.57"/>
    <x v="0"/>
    <x v="0"/>
    <x v="0"/>
    <s v="transfer"/>
    <n v="16.38"/>
    <s v="Yes"/>
    <n v="1"/>
    <x v="1"/>
    <x v="3"/>
    <x v="0"/>
    <x v="1"/>
    <x v="0"/>
    <n v="18"/>
    <n v="261.98999999999978"/>
    <x v="1"/>
    <x v="1"/>
    <n v="3490.29"/>
  </r>
  <r>
    <x v="2455"/>
    <x v="174"/>
    <x v="5"/>
    <x v="3"/>
    <n v="4275.63"/>
    <n v="3966.74"/>
    <n v="60.2"/>
    <n v="46.2"/>
    <n v="3.5"/>
    <x v="0"/>
    <x v="0"/>
    <n v="0"/>
    <n v="0"/>
    <s v="D152"/>
    <x v="127"/>
    <x v="3"/>
    <n v="976.02"/>
    <x v="0"/>
    <x v="0"/>
    <x v="0"/>
    <s v="transfer"/>
    <n v="26.92"/>
    <s v="Yes"/>
    <n v="1"/>
    <x v="6"/>
    <x v="10"/>
    <x v="0"/>
    <x v="0"/>
    <x v="2"/>
    <n v="14"/>
    <n v="308.89000000000033"/>
    <x v="0"/>
    <x v="1"/>
    <n v="5251.65"/>
  </r>
  <r>
    <x v="2456"/>
    <x v="184"/>
    <x v="5"/>
    <x v="1"/>
    <n v="2748.38"/>
    <n v="2652.25"/>
    <n v="44.5"/>
    <n v="28.5"/>
    <n v="2.2000000000000002"/>
    <x v="0"/>
    <x v="0"/>
    <n v="0"/>
    <n v="0"/>
    <s v="D112"/>
    <x v="66"/>
    <x v="1"/>
    <n v="1032.8800000000001"/>
    <x v="0"/>
    <x v="0"/>
    <x v="0"/>
    <s v="card"/>
    <n v="8.67"/>
    <s v="Yes"/>
    <n v="1"/>
    <x v="15"/>
    <x v="6"/>
    <x v="0"/>
    <x v="1"/>
    <x v="2"/>
    <n v="16"/>
    <n v="96.130000000000109"/>
    <x v="1"/>
    <x v="0"/>
    <n v="3781.26"/>
  </r>
  <r>
    <x v="2457"/>
    <x v="12"/>
    <x v="3"/>
    <x v="2"/>
    <n v="2559.31"/>
    <n v="2500.94"/>
    <n v="38.1"/>
    <n v="20.100000000000001"/>
    <n v="5"/>
    <x v="0"/>
    <x v="0"/>
    <n v="0"/>
    <n v="0"/>
    <s v="D122"/>
    <x v="118"/>
    <x v="0"/>
    <n v="1138.6300000000001"/>
    <x v="0"/>
    <x v="0"/>
    <x v="0"/>
    <s v="transfer"/>
    <n v="18.57"/>
    <s v="No"/>
    <n v="0"/>
    <x v="16"/>
    <x v="3"/>
    <x v="0"/>
    <x v="0"/>
    <x v="2"/>
    <n v="18"/>
    <n v="58.369999999999891"/>
    <x v="0"/>
    <x v="1"/>
    <n v="3697.94"/>
  </r>
  <r>
    <x v="2458"/>
    <x v="218"/>
    <x v="0"/>
    <x v="0"/>
    <n v="4236.83"/>
    <n v="3971.4"/>
    <n v="41.4"/>
    <n v="31.4"/>
    <n v="4.3"/>
    <x v="0"/>
    <x v="0"/>
    <n v="0"/>
    <n v="0"/>
    <s v="D101"/>
    <x v="159"/>
    <x v="3"/>
    <n v="843.89"/>
    <x v="1"/>
    <x v="0"/>
    <x v="0"/>
    <s v="transfer"/>
    <n v="26.75"/>
    <s v="No"/>
    <n v="0"/>
    <x v="16"/>
    <x v="1"/>
    <x v="1"/>
    <x v="1"/>
    <x v="2"/>
    <n v="10"/>
    <n v="265.42999999999984"/>
    <x v="0"/>
    <x v="1"/>
    <n v="5080.72"/>
  </r>
  <r>
    <x v="2459"/>
    <x v="76"/>
    <x v="4"/>
    <x v="1"/>
    <n v="1885.11"/>
    <n v="1808.16"/>
    <n v="66.599999999999994"/>
    <n v="49.6"/>
    <n v="2.8"/>
    <x v="0"/>
    <x v="0"/>
    <n v="0"/>
    <n v="0"/>
    <s v="D102"/>
    <x v="27"/>
    <x v="0"/>
    <n v="971.4"/>
    <x v="1"/>
    <x v="0"/>
    <x v="0"/>
    <s v="cash"/>
    <n v="10.84"/>
    <s v="No"/>
    <n v="0"/>
    <x v="11"/>
    <x v="8"/>
    <x v="2"/>
    <x v="0"/>
    <x v="1"/>
    <n v="16.999999999999993"/>
    <n v="76.949999999999818"/>
    <x v="1"/>
    <x v="0"/>
    <n v="2856.5099999999998"/>
  </r>
  <r>
    <x v="2460"/>
    <x v="2"/>
    <x v="1"/>
    <x v="2"/>
    <n v="3886.11"/>
    <n v="3883.48"/>
    <n v="38.6"/>
    <n v="33.6"/>
    <n v="3.2"/>
    <x v="0"/>
    <x v="0"/>
    <n v="0"/>
    <n v="0"/>
    <s v="D152"/>
    <x v="106"/>
    <x v="2"/>
    <n v="1103.8"/>
    <x v="0"/>
    <x v="0"/>
    <x v="0"/>
    <s v="transfer"/>
    <n v="8.0500000000000007"/>
    <s v="No"/>
    <n v="0"/>
    <x v="6"/>
    <x v="12"/>
    <x v="2"/>
    <x v="1"/>
    <x v="1"/>
    <n v="5"/>
    <n v="2.6300000000001091"/>
    <x v="0"/>
    <x v="1"/>
    <n v="4989.91"/>
  </r>
  <r>
    <x v="2461"/>
    <x v="356"/>
    <x v="1"/>
    <x v="0"/>
    <n v="1547.72"/>
    <n v="1184.1500000000001"/>
    <n v="63.3"/>
    <n v="52.3"/>
    <n v="2.2000000000000002"/>
    <x v="1"/>
    <x v="4"/>
    <n v="2"/>
    <n v="1"/>
    <s v="D113"/>
    <x v="89"/>
    <x v="2"/>
    <n v="947.05"/>
    <x v="1"/>
    <x v="0"/>
    <x v="0"/>
    <s v="card"/>
    <n v="8.0500000000000007"/>
    <s v="Yes"/>
    <n v="1"/>
    <x v="11"/>
    <x v="0"/>
    <x v="1"/>
    <x v="0"/>
    <x v="2"/>
    <n v="11"/>
    <n v="363.56999999999994"/>
    <x v="1"/>
    <x v="0"/>
    <n v="2494.77"/>
  </r>
  <r>
    <x v="2462"/>
    <x v="124"/>
    <x v="2"/>
    <x v="2"/>
    <n v="2958.01"/>
    <n v="2898.51"/>
    <n v="32.1"/>
    <n v="26.1"/>
    <n v="5"/>
    <x v="0"/>
    <x v="0"/>
    <n v="0"/>
    <n v="0"/>
    <s v="D138"/>
    <x v="81"/>
    <x v="1"/>
    <n v="759.32"/>
    <x v="0"/>
    <x v="0"/>
    <x v="0"/>
    <s v="cash"/>
    <n v="11.31"/>
    <s v="No"/>
    <n v="0"/>
    <x v="12"/>
    <x v="14"/>
    <x v="2"/>
    <x v="0"/>
    <x v="0"/>
    <n v="6"/>
    <n v="59.5"/>
    <x v="0"/>
    <x v="1"/>
    <n v="3717.3300000000004"/>
  </r>
  <r>
    <x v="2463"/>
    <x v="4"/>
    <x v="3"/>
    <x v="1"/>
    <n v="3721.54"/>
    <n v="3633.67"/>
    <n v="59.1"/>
    <n v="42.1"/>
    <n v="3.8"/>
    <x v="0"/>
    <x v="0"/>
    <n v="0"/>
    <n v="0"/>
    <s v="D149"/>
    <x v="120"/>
    <x v="1"/>
    <n v="1087.68"/>
    <x v="1"/>
    <x v="0"/>
    <x v="0"/>
    <s v="cash"/>
    <n v="13.59"/>
    <s v="No"/>
    <n v="0"/>
    <x v="17"/>
    <x v="5"/>
    <x v="0"/>
    <x v="1"/>
    <x v="2"/>
    <n v="17"/>
    <n v="87.869999999999891"/>
    <x v="0"/>
    <x v="1"/>
    <n v="4809.22"/>
  </r>
  <r>
    <x v="2464"/>
    <x v="14"/>
    <x v="2"/>
    <x v="0"/>
    <n v="3379.69"/>
    <n v="3465.86"/>
    <n v="16.2"/>
    <n v="10"/>
    <n v="5"/>
    <x v="0"/>
    <x v="0"/>
    <n v="0"/>
    <n v="0"/>
    <s v="D133"/>
    <x v="60"/>
    <x v="1"/>
    <n v="820.4"/>
    <x v="0"/>
    <x v="0"/>
    <x v="0"/>
    <s v="transfer"/>
    <n v="25.15"/>
    <s v="No"/>
    <n v="0"/>
    <x v="5"/>
    <x v="1"/>
    <x v="1"/>
    <x v="0"/>
    <x v="2"/>
    <n v="6.1999999999999993"/>
    <n v="-86.170000000000073"/>
    <x v="0"/>
    <x v="0"/>
    <n v="4200.09"/>
  </r>
  <r>
    <x v="2465"/>
    <x v="172"/>
    <x v="1"/>
    <x v="1"/>
    <n v="3172.7"/>
    <n v="2742.04"/>
    <n v="68.7"/>
    <n v="59.7"/>
    <n v="2.1"/>
    <x v="1"/>
    <x v="4"/>
    <n v="2"/>
    <n v="1"/>
    <s v="D121"/>
    <x v="117"/>
    <x v="1"/>
    <n v="991.86"/>
    <x v="1"/>
    <x v="0"/>
    <x v="0"/>
    <s v="cash"/>
    <n v="5.65"/>
    <s v="Yes"/>
    <n v="1"/>
    <x v="16"/>
    <x v="14"/>
    <x v="2"/>
    <x v="0"/>
    <x v="0"/>
    <n v="9"/>
    <n v="430.65999999999985"/>
    <x v="1"/>
    <x v="1"/>
    <n v="4164.5599999999995"/>
  </r>
  <r>
    <x v="2466"/>
    <x v="200"/>
    <x v="5"/>
    <x v="3"/>
    <n v="3284.99"/>
    <n v="3101.01"/>
    <n v="55.7"/>
    <n v="34.700000000000003"/>
    <n v="2.8"/>
    <x v="0"/>
    <x v="0"/>
    <n v="0"/>
    <n v="0"/>
    <s v="D116"/>
    <x v="58"/>
    <x v="1"/>
    <n v="771.4"/>
    <x v="0"/>
    <x v="0"/>
    <x v="0"/>
    <s v="transfer"/>
    <n v="14.08"/>
    <s v="Yes"/>
    <n v="1"/>
    <x v="14"/>
    <x v="6"/>
    <x v="0"/>
    <x v="0"/>
    <x v="0"/>
    <n v="21"/>
    <n v="183.97999999999956"/>
    <x v="1"/>
    <x v="0"/>
    <n v="4056.39"/>
  </r>
  <r>
    <x v="2467"/>
    <x v="2"/>
    <x v="4"/>
    <x v="3"/>
    <n v="3379.49"/>
    <n v="3106.37"/>
    <n v="51.2"/>
    <n v="30.2"/>
    <n v="1.3"/>
    <x v="1"/>
    <x v="2"/>
    <n v="4"/>
    <n v="0"/>
    <s v="D104"/>
    <x v="104"/>
    <x v="1"/>
    <n v="1075.98"/>
    <x v="0"/>
    <x v="0"/>
    <x v="0"/>
    <s v="cash"/>
    <n v="11.55"/>
    <s v="Yes"/>
    <n v="1"/>
    <x v="12"/>
    <x v="13"/>
    <x v="1"/>
    <x v="1"/>
    <x v="1"/>
    <n v="21.000000000000004"/>
    <n v="273.11999999999989"/>
    <x v="1"/>
    <x v="1"/>
    <n v="4455.4699999999993"/>
  </r>
  <r>
    <x v="2468"/>
    <x v="514"/>
    <x v="3"/>
    <x v="0"/>
    <n v="3653.59"/>
    <n v="3657.28"/>
    <n v="33.200000000000003"/>
    <n v="18.2"/>
    <n v="4.9000000000000004"/>
    <x v="0"/>
    <x v="0"/>
    <n v="0"/>
    <n v="0"/>
    <s v="D150"/>
    <x v="108"/>
    <x v="3"/>
    <n v="669.65"/>
    <x v="0"/>
    <x v="0"/>
    <x v="0"/>
    <s v="cash"/>
    <n v="21.6"/>
    <s v="Yes"/>
    <n v="1"/>
    <x v="3"/>
    <x v="12"/>
    <x v="2"/>
    <x v="1"/>
    <x v="0"/>
    <n v="15.000000000000004"/>
    <n v="-3.6900000000000546"/>
    <x v="0"/>
    <x v="1"/>
    <n v="4323.24"/>
  </r>
  <r>
    <x v="2469"/>
    <x v="153"/>
    <x v="0"/>
    <x v="3"/>
    <n v="2474.11"/>
    <n v="2653.29"/>
    <n v="5"/>
    <n v="10"/>
    <n v="3.9"/>
    <x v="0"/>
    <x v="0"/>
    <n v="0"/>
    <n v="0"/>
    <s v="D159"/>
    <x v="96"/>
    <x v="2"/>
    <n v="942.22"/>
    <x v="0"/>
    <x v="0"/>
    <x v="0"/>
    <s v="cash"/>
    <n v="18.36"/>
    <s v="Yes"/>
    <n v="1"/>
    <x v="14"/>
    <x v="5"/>
    <x v="0"/>
    <x v="0"/>
    <x v="2"/>
    <n v="-5"/>
    <n v="-179.17999999999984"/>
    <x v="0"/>
    <x v="0"/>
    <n v="3416.33"/>
  </r>
  <r>
    <x v="2470"/>
    <x v="18"/>
    <x v="0"/>
    <x v="1"/>
    <n v="4243.1899999999996"/>
    <n v="4410.8"/>
    <n v="91.3"/>
    <n v="83.3"/>
    <n v="3.6"/>
    <x v="1"/>
    <x v="4"/>
    <n v="2"/>
    <n v="1"/>
    <s v="D149"/>
    <x v="170"/>
    <x v="3"/>
    <n v="915.13"/>
    <x v="1"/>
    <x v="0"/>
    <x v="0"/>
    <s v="card"/>
    <n v="11.24"/>
    <s v="Yes"/>
    <n v="1"/>
    <x v="16"/>
    <x v="10"/>
    <x v="1"/>
    <x v="0"/>
    <x v="0"/>
    <n v="8"/>
    <n v="-167.61000000000058"/>
    <x v="1"/>
    <x v="1"/>
    <n v="5158.32"/>
  </r>
  <r>
    <x v="2471"/>
    <x v="493"/>
    <x v="2"/>
    <x v="0"/>
    <n v="4814.3500000000004"/>
    <n v="4717.0600000000004"/>
    <n v="9.1999999999999993"/>
    <n v="10"/>
    <n v="5"/>
    <x v="0"/>
    <x v="0"/>
    <n v="0"/>
    <n v="0"/>
    <s v="D142"/>
    <x v="84"/>
    <x v="3"/>
    <n v="723.1"/>
    <x v="0"/>
    <x v="0"/>
    <x v="0"/>
    <s v="transfer"/>
    <n v="20.9"/>
    <s v="No"/>
    <n v="0"/>
    <x v="0"/>
    <x v="8"/>
    <x v="2"/>
    <x v="0"/>
    <x v="2"/>
    <n v="-0.80000000000000071"/>
    <n v="97.289999999999964"/>
    <x v="0"/>
    <x v="0"/>
    <n v="5537.4500000000007"/>
  </r>
  <r>
    <x v="2472"/>
    <x v="334"/>
    <x v="0"/>
    <x v="0"/>
    <n v="3309.35"/>
    <n v="3155.55"/>
    <n v="15.3"/>
    <n v="10"/>
    <n v="3.3"/>
    <x v="0"/>
    <x v="0"/>
    <n v="0"/>
    <n v="0"/>
    <s v="D131"/>
    <x v="3"/>
    <x v="3"/>
    <n v="1088.8399999999999"/>
    <x v="0"/>
    <x v="0"/>
    <x v="0"/>
    <s v="cash"/>
    <n v="-6.25"/>
    <s v="Yes"/>
    <n v="1"/>
    <x v="1"/>
    <x v="9"/>
    <x v="0"/>
    <x v="0"/>
    <x v="1"/>
    <n v="5.3000000000000007"/>
    <n v="153.79999999999973"/>
    <x v="0"/>
    <x v="1"/>
    <n v="4398.1899999999996"/>
  </r>
  <r>
    <x v="2473"/>
    <x v="383"/>
    <x v="5"/>
    <x v="0"/>
    <n v="4154.0600000000004"/>
    <n v="3775.25"/>
    <n v="32.6"/>
    <n v="26.6"/>
    <n v="3"/>
    <x v="0"/>
    <x v="0"/>
    <n v="0"/>
    <n v="0"/>
    <s v="D100"/>
    <x v="138"/>
    <x v="3"/>
    <n v="857.97"/>
    <x v="0"/>
    <x v="0"/>
    <x v="0"/>
    <s v="cash"/>
    <n v="11"/>
    <s v="No"/>
    <n v="0"/>
    <x v="7"/>
    <x v="10"/>
    <x v="0"/>
    <x v="1"/>
    <x v="2"/>
    <n v="6"/>
    <n v="378.8100000000004"/>
    <x v="1"/>
    <x v="0"/>
    <n v="5012.0300000000007"/>
  </r>
  <r>
    <x v="2474"/>
    <x v="95"/>
    <x v="1"/>
    <x v="2"/>
    <n v="2715.84"/>
    <n v="2614.0100000000002"/>
    <n v="43.5"/>
    <n v="18.5"/>
    <n v="2.5"/>
    <x v="1"/>
    <x v="5"/>
    <n v="6"/>
    <n v="0"/>
    <s v="D152"/>
    <x v="85"/>
    <x v="0"/>
    <n v="875.62"/>
    <x v="1"/>
    <x v="0"/>
    <x v="0"/>
    <s v="cash"/>
    <n v="9.48"/>
    <s v="Yes"/>
    <n v="1"/>
    <x v="17"/>
    <x v="10"/>
    <x v="2"/>
    <x v="1"/>
    <x v="2"/>
    <n v="25"/>
    <n v="101.82999999999993"/>
    <x v="1"/>
    <x v="1"/>
    <n v="3591.46"/>
  </r>
  <r>
    <x v="2475"/>
    <x v="427"/>
    <x v="1"/>
    <x v="2"/>
    <n v="3341.8"/>
    <n v="3045.3"/>
    <n v="43.1"/>
    <n v="32.1"/>
    <n v="2.6"/>
    <x v="0"/>
    <x v="0"/>
    <n v="0"/>
    <n v="0"/>
    <s v="D126"/>
    <x v="18"/>
    <x v="3"/>
    <n v="953.57"/>
    <x v="0"/>
    <x v="0"/>
    <x v="0"/>
    <s v="transfer"/>
    <n v="15.65"/>
    <s v="No"/>
    <n v="0"/>
    <x v="3"/>
    <x v="8"/>
    <x v="1"/>
    <x v="0"/>
    <x v="1"/>
    <n v="11"/>
    <n v="296.5"/>
    <x v="1"/>
    <x v="1"/>
    <n v="4295.37"/>
  </r>
  <r>
    <x v="2476"/>
    <x v="25"/>
    <x v="4"/>
    <x v="2"/>
    <n v="3521.41"/>
    <n v="3448.6"/>
    <n v="72.7"/>
    <n v="47.7"/>
    <n v="2.9"/>
    <x v="1"/>
    <x v="4"/>
    <n v="2"/>
    <n v="1"/>
    <s v="D133"/>
    <x v="87"/>
    <x v="3"/>
    <n v="1023.26"/>
    <x v="1"/>
    <x v="0"/>
    <x v="0"/>
    <s v="transfer"/>
    <n v="24.01"/>
    <s v="Yes"/>
    <n v="1"/>
    <x v="17"/>
    <x v="7"/>
    <x v="1"/>
    <x v="0"/>
    <x v="2"/>
    <n v="25"/>
    <n v="72.809999999999945"/>
    <x v="1"/>
    <x v="1"/>
    <n v="4544.67"/>
  </r>
  <r>
    <x v="2477"/>
    <x v="216"/>
    <x v="1"/>
    <x v="2"/>
    <n v="4216.72"/>
    <n v="4068.57"/>
    <n v="32.1"/>
    <n v="22.1"/>
    <n v="2.6"/>
    <x v="0"/>
    <x v="0"/>
    <n v="0"/>
    <n v="0"/>
    <s v="D132"/>
    <x v="68"/>
    <x v="3"/>
    <n v="848.96"/>
    <x v="0"/>
    <x v="0"/>
    <x v="0"/>
    <s v="transfer"/>
    <n v="8.4600000000000009"/>
    <s v="No"/>
    <n v="0"/>
    <x v="13"/>
    <x v="7"/>
    <x v="2"/>
    <x v="0"/>
    <x v="0"/>
    <n v="10"/>
    <n v="148.15000000000009"/>
    <x v="1"/>
    <x v="0"/>
    <n v="5065.68"/>
  </r>
  <r>
    <x v="2478"/>
    <x v="382"/>
    <x v="3"/>
    <x v="3"/>
    <n v="2495.29"/>
    <n v="2427"/>
    <n v="32"/>
    <n v="15"/>
    <n v="3.8"/>
    <x v="0"/>
    <x v="0"/>
    <n v="0"/>
    <n v="0"/>
    <s v="D144"/>
    <x v="67"/>
    <x v="0"/>
    <n v="888.93"/>
    <x v="0"/>
    <x v="0"/>
    <x v="0"/>
    <s v="transfer"/>
    <n v="4.01"/>
    <s v="No"/>
    <n v="0"/>
    <x v="2"/>
    <x v="12"/>
    <x v="0"/>
    <x v="1"/>
    <x v="1"/>
    <n v="17"/>
    <n v="68.289999999999964"/>
    <x v="0"/>
    <x v="0"/>
    <n v="3384.22"/>
  </r>
  <r>
    <x v="2479"/>
    <x v="370"/>
    <x v="3"/>
    <x v="1"/>
    <n v="3360.83"/>
    <n v="2940.13"/>
    <n v="21.5"/>
    <n v="10"/>
    <n v="2.8"/>
    <x v="0"/>
    <x v="0"/>
    <n v="0"/>
    <n v="0"/>
    <s v="D154"/>
    <x v="106"/>
    <x v="2"/>
    <n v="1044.49"/>
    <x v="0"/>
    <x v="0"/>
    <x v="0"/>
    <s v="transfer"/>
    <n v="13.68"/>
    <s v="No"/>
    <n v="0"/>
    <x v="1"/>
    <x v="6"/>
    <x v="0"/>
    <x v="0"/>
    <x v="2"/>
    <n v="11.5"/>
    <n v="420.69999999999982"/>
    <x v="1"/>
    <x v="1"/>
    <n v="4405.32"/>
  </r>
  <r>
    <x v="2480"/>
    <x v="367"/>
    <x v="5"/>
    <x v="2"/>
    <n v="3512.74"/>
    <n v="3417.22"/>
    <n v="37.1"/>
    <n v="32.1"/>
    <n v="1.7"/>
    <x v="1"/>
    <x v="3"/>
    <n v="1"/>
    <n v="0"/>
    <s v="D120"/>
    <x v="123"/>
    <x v="2"/>
    <n v="1051.8399999999999"/>
    <x v="0"/>
    <x v="0"/>
    <x v="0"/>
    <s v="card"/>
    <n v="26.63"/>
    <s v="No"/>
    <n v="0"/>
    <x v="10"/>
    <x v="11"/>
    <x v="1"/>
    <x v="1"/>
    <x v="0"/>
    <n v="5"/>
    <n v="95.519999999999982"/>
    <x v="1"/>
    <x v="0"/>
    <n v="4564.58"/>
  </r>
  <r>
    <x v="2481"/>
    <x v="14"/>
    <x v="1"/>
    <x v="2"/>
    <n v="4498.49"/>
    <n v="4059.96"/>
    <n v="48.1"/>
    <n v="33.1"/>
    <n v="2.6"/>
    <x v="1"/>
    <x v="2"/>
    <n v="4"/>
    <n v="0"/>
    <s v="D120"/>
    <x v="2"/>
    <x v="3"/>
    <n v="878.47"/>
    <x v="0"/>
    <x v="0"/>
    <x v="0"/>
    <s v="transfer"/>
    <n v="16.36"/>
    <s v="Yes"/>
    <n v="1"/>
    <x v="15"/>
    <x v="11"/>
    <x v="2"/>
    <x v="0"/>
    <x v="1"/>
    <n v="15"/>
    <n v="438.52999999999975"/>
    <x v="1"/>
    <x v="0"/>
    <n v="5376.96"/>
  </r>
  <r>
    <x v="2482"/>
    <x v="382"/>
    <x v="4"/>
    <x v="2"/>
    <n v="3002.89"/>
    <n v="3117.75"/>
    <n v="73.099999999999994"/>
    <n v="60.1"/>
    <n v="1.3"/>
    <x v="1"/>
    <x v="4"/>
    <n v="2"/>
    <n v="1"/>
    <s v="D152"/>
    <x v="54"/>
    <x v="1"/>
    <n v="872.4"/>
    <x v="0"/>
    <x v="0"/>
    <x v="0"/>
    <s v="transfer"/>
    <n v="4.46"/>
    <s v="Yes"/>
    <n v="1"/>
    <x v="1"/>
    <x v="13"/>
    <x v="0"/>
    <x v="1"/>
    <x v="0"/>
    <n v="12.999999999999993"/>
    <n v="-114.86000000000013"/>
    <x v="1"/>
    <x v="1"/>
    <n v="3875.29"/>
  </r>
  <r>
    <x v="2483"/>
    <x v="301"/>
    <x v="5"/>
    <x v="3"/>
    <n v="2842.19"/>
    <n v="2672.38"/>
    <n v="50.5"/>
    <n v="35.5"/>
    <n v="4.3"/>
    <x v="1"/>
    <x v="4"/>
    <n v="2"/>
    <n v="1"/>
    <s v="D139"/>
    <x v="159"/>
    <x v="2"/>
    <n v="1154.8"/>
    <x v="1"/>
    <x v="0"/>
    <x v="0"/>
    <s v="transfer"/>
    <n v="19.97"/>
    <s v="No"/>
    <n v="0"/>
    <x v="13"/>
    <x v="1"/>
    <x v="1"/>
    <x v="0"/>
    <x v="0"/>
    <n v="15"/>
    <n v="169.80999999999995"/>
    <x v="1"/>
    <x v="0"/>
    <n v="3996.99"/>
  </r>
  <r>
    <x v="2484"/>
    <x v="212"/>
    <x v="0"/>
    <x v="1"/>
    <n v="2629.47"/>
    <n v="2336.15"/>
    <n v="17.3"/>
    <n v="10"/>
    <n v="4.3"/>
    <x v="0"/>
    <x v="0"/>
    <n v="0"/>
    <n v="0"/>
    <s v="D156"/>
    <x v="94"/>
    <x v="2"/>
    <n v="1082.96"/>
    <x v="0"/>
    <x v="0"/>
    <x v="0"/>
    <s v="cash"/>
    <n v="18.559999999999999"/>
    <s v="No"/>
    <n v="0"/>
    <x v="6"/>
    <x v="6"/>
    <x v="1"/>
    <x v="0"/>
    <x v="1"/>
    <n v="7.3000000000000007"/>
    <n v="293.31999999999971"/>
    <x v="0"/>
    <x v="1"/>
    <n v="3712.43"/>
  </r>
  <r>
    <x v="2485"/>
    <x v="399"/>
    <x v="4"/>
    <x v="3"/>
    <n v="2451.6999999999998"/>
    <n v="2373.15"/>
    <n v="62.4"/>
    <n v="46.4"/>
    <n v="1.9"/>
    <x v="1"/>
    <x v="2"/>
    <n v="4"/>
    <n v="0"/>
    <s v="D145"/>
    <x v="103"/>
    <x v="2"/>
    <n v="1175.46"/>
    <x v="0"/>
    <x v="0"/>
    <x v="0"/>
    <s v="card"/>
    <n v="9.81"/>
    <s v="No"/>
    <n v="0"/>
    <x v="16"/>
    <x v="6"/>
    <x v="1"/>
    <x v="0"/>
    <x v="2"/>
    <n v="16"/>
    <n v="78.549999999999727"/>
    <x v="1"/>
    <x v="1"/>
    <n v="3627.16"/>
  </r>
  <r>
    <x v="2486"/>
    <x v="118"/>
    <x v="2"/>
    <x v="3"/>
    <n v="4330.2700000000004"/>
    <n v="4369.87"/>
    <n v="21.8"/>
    <n v="15.8"/>
    <n v="3.5"/>
    <x v="0"/>
    <x v="0"/>
    <n v="0"/>
    <n v="0"/>
    <s v="D140"/>
    <x v="179"/>
    <x v="3"/>
    <n v="977.42"/>
    <x v="0"/>
    <x v="0"/>
    <x v="0"/>
    <s v="cash"/>
    <n v="10.3"/>
    <s v="Yes"/>
    <n v="1"/>
    <x v="13"/>
    <x v="0"/>
    <x v="0"/>
    <x v="0"/>
    <x v="1"/>
    <n v="6"/>
    <n v="-39.599999999999454"/>
    <x v="0"/>
    <x v="0"/>
    <n v="5307.6900000000005"/>
  </r>
  <r>
    <x v="2487"/>
    <x v="523"/>
    <x v="1"/>
    <x v="2"/>
    <n v="3296.29"/>
    <n v="3404.26"/>
    <n v="42.7"/>
    <n v="23.7"/>
    <n v="2.9"/>
    <x v="0"/>
    <x v="0"/>
    <n v="0"/>
    <n v="0"/>
    <s v="D128"/>
    <x v="166"/>
    <x v="3"/>
    <n v="1002.22"/>
    <x v="0"/>
    <x v="0"/>
    <x v="0"/>
    <s v="cash"/>
    <n v="4.2"/>
    <s v="No"/>
    <n v="0"/>
    <x v="9"/>
    <x v="5"/>
    <x v="2"/>
    <x v="0"/>
    <x v="1"/>
    <n v="19.000000000000004"/>
    <n v="-107.97000000000025"/>
    <x v="1"/>
    <x v="1"/>
    <n v="4298.51"/>
  </r>
  <r>
    <x v="2488"/>
    <x v="349"/>
    <x v="0"/>
    <x v="0"/>
    <n v="3888.32"/>
    <n v="3756.05"/>
    <n v="60.4"/>
    <n v="37.4"/>
    <n v="4.9000000000000004"/>
    <x v="0"/>
    <x v="0"/>
    <n v="0"/>
    <n v="0"/>
    <s v="D136"/>
    <x v="14"/>
    <x v="3"/>
    <n v="1013.61"/>
    <x v="0"/>
    <x v="0"/>
    <x v="0"/>
    <s v="cash"/>
    <n v="-2.2999999999999998"/>
    <s v="Yes"/>
    <n v="1"/>
    <x v="12"/>
    <x v="9"/>
    <x v="0"/>
    <x v="1"/>
    <x v="0"/>
    <n v="23"/>
    <n v="132.26999999999998"/>
    <x v="0"/>
    <x v="1"/>
    <n v="4901.93"/>
  </r>
  <r>
    <x v="2489"/>
    <x v="369"/>
    <x v="0"/>
    <x v="3"/>
    <n v="2688.47"/>
    <n v="2569.96"/>
    <n v="42.1"/>
    <n v="18.100000000000001"/>
    <n v="3.5"/>
    <x v="0"/>
    <x v="0"/>
    <n v="0"/>
    <n v="0"/>
    <s v="D131"/>
    <x v="22"/>
    <x v="2"/>
    <n v="899.79"/>
    <x v="0"/>
    <x v="0"/>
    <x v="0"/>
    <s v="transfer"/>
    <n v="12.62"/>
    <s v="Yes"/>
    <n v="1"/>
    <x v="10"/>
    <x v="0"/>
    <x v="0"/>
    <x v="1"/>
    <x v="1"/>
    <n v="24"/>
    <n v="118.50999999999976"/>
    <x v="0"/>
    <x v="0"/>
    <n v="3588.2599999999998"/>
  </r>
  <r>
    <x v="2490"/>
    <x v="92"/>
    <x v="5"/>
    <x v="3"/>
    <n v="3248.67"/>
    <n v="3127.37"/>
    <n v="41.7"/>
    <n v="36.700000000000003"/>
    <n v="2.5"/>
    <x v="0"/>
    <x v="0"/>
    <n v="0"/>
    <n v="0"/>
    <s v="D100"/>
    <x v="105"/>
    <x v="3"/>
    <n v="938.55"/>
    <x v="0"/>
    <x v="0"/>
    <x v="0"/>
    <s v="cash"/>
    <n v="24.35"/>
    <s v="Yes"/>
    <n v="1"/>
    <x v="2"/>
    <x v="11"/>
    <x v="1"/>
    <x v="0"/>
    <x v="0"/>
    <n v="5"/>
    <n v="121.30000000000018"/>
    <x v="1"/>
    <x v="0"/>
    <n v="4187.22"/>
  </r>
  <r>
    <x v="2491"/>
    <x v="418"/>
    <x v="0"/>
    <x v="3"/>
    <n v="2436.16"/>
    <n v="2125.6"/>
    <n v="19.600000000000001"/>
    <n v="10"/>
    <n v="3.3"/>
    <x v="0"/>
    <x v="0"/>
    <n v="0"/>
    <n v="0"/>
    <s v="D149"/>
    <x v="26"/>
    <x v="2"/>
    <n v="942.56"/>
    <x v="0"/>
    <x v="0"/>
    <x v="0"/>
    <s v="cash"/>
    <n v="13.52"/>
    <s v="No"/>
    <n v="0"/>
    <x v="13"/>
    <x v="13"/>
    <x v="0"/>
    <x v="0"/>
    <x v="0"/>
    <n v="9.6000000000000014"/>
    <n v="310.55999999999995"/>
    <x v="0"/>
    <x v="0"/>
    <n v="3378.72"/>
  </r>
  <r>
    <x v="2492"/>
    <x v="67"/>
    <x v="1"/>
    <x v="2"/>
    <n v="2337.66"/>
    <n v="2337.98"/>
    <n v="46.8"/>
    <n v="32.799999999999997"/>
    <n v="3.8"/>
    <x v="0"/>
    <x v="0"/>
    <n v="0"/>
    <n v="0"/>
    <s v="D102"/>
    <x v="97"/>
    <x v="2"/>
    <n v="847.17"/>
    <x v="0"/>
    <x v="0"/>
    <x v="0"/>
    <s v="cash"/>
    <n v="13.32"/>
    <s v="No"/>
    <n v="0"/>
    <x v="16"/>
    <x v="4"/>
    <x v="1"/>
    <x v="1"/>
    <x v="2"/>
    <n v="14"/>
    <n v="-0.32000000000016371"/>
    <x v="0"/>
    <x v="1"/>
    <n v="3184.83"/>
  </r>
  <r>
    <x v="2493"/>
    <x v="284"/>
    <x v="3"/>
    <x v="3"/>
    <n v="4504.1499999999996"/>
    <n v="4340.9799999999996"/>
    <n v="36.799999999999997"/>
    <n v="27.8"/>
    <n v="3.4"/>
    <x v="0"/>
    <x v="0"/>
    <n v="0"/>
    <n v="0"/>
    <s v="D144"/>
    <x v="146"/>
    <x v="3"/>
    <n v="829.94"/>
    <x v="0"/>
    <x v="0"/>
    <x v="0"/>
    <s v="cash"/>
    <n v="-1.65"/>
    <s v="Yes"/>
    <n v="1"/>
    <x v="9"/>
    <x v="5"/>
    <x v="0"/>
    <x v="0"/>
    <x v="0"/>
    <n v="8.9999999999999964"/>
    <n v="163.17000000000007"/>
    <x v="0"/>
    <x v="1"/>
    <n v="5334.09"/>
  </r>
  <r>
    <x v="2494"/>
    <x v="535"/>
    <x v="0"/>
    <x v="1"/>
    <n v="1721.18"/>
    <n v="1883.59"/>
    <n v="33.6"/>
    <n v="12.6"/>
    <n v="3.3"/>
    <x v="0"/>
    <x v="0"/>
    <n v="0"/>
    <n v="0"/>
    <s v="D133"/>
    <x v="46"/>
    <x v="0"/>
    <n v="944.85"/>
    <x v="0"/>
    <x v="0"/>
    <x v="0"/>
    <s v="cash"/>
    <n v="6.73"/>
    <s v="Yes"/>
    <n v="1"/>
    <x v="2"/>
    <x v="2"/>
    <x v="1"/>
    <x v="1"/>
    <x v="0"/>
    <n v="21"/>
    <n v="-162.40999999999985"/>
    <x v="0"/>
    <x v="0"/>
    <n v="2666.03"/>
  </r>
  <r>
    <x v="2495"/>
    <x v="170"/>
    <x v="0"/>
    <x v="3"/>
    <n v="3209.08"/>
    <n v="2988.26"/>
    <n v="33.1"/>
    <n v="19.100000000000001"/>
    <n v="2.7"/>
    <x v="0"/>
    <x v="0"/>
    <n v="0"/>
    <n v="0"/>
    <s v="D104"/>
    <x v="147"/>
    <x v="3"/>
    <n v="902.66"/>
    <x v="0"/>
    <x v="0"/>
    <x v="0"/>
    <s v="card"/>
    <n v="5.66"/>
    <s v="Yes"/>
    <n v="1"/>
    <x v="2"/>
    <x v="12"/>
    <x v="0"/>
    <x v="0"/>
    <x v="2"/>
    <n v="14"/>
    <n v="220.81999999999971"/>
    <x v="1"/>
    <x v="0"/>
    <n v="4111.74"/>
  </r>
  <r>
    <x v="2496"/>
    <x v="426"/>
    <x v="0"/>
    <x v="2"/>
    <n v="3258.43"/>
    <n v="2932.98"/>
    <n v="36.4"/>
    <n v="18.399999999999999"/>
    <n v="4"/>
    <x v="0"/>
    <x v="0"/>
    <n v="0"/>
    <n v="0"/>
    <s v="D126"/>
    <x v="128"/>
    <x v="1"/>
    <n v="1005.61"/>
    <x v="0"/>
    <x v="0"/>
    <x v="0"/>
    <s v="card"/>
    <n v="11.43"/>
    <s v="No"/>
    <n v="0"/>
    <x v="6"/>
    <x v="7"/>
    <x v="1"/>
    <x v="0"/>
    <x v="2"/>
    <n v="18"/>
    <n v="325.44999999999982"/>
    <x v="0"/>
    <x v="1"/>
    <n v="4264.04"/>
  </r>
  <r>
    <x v="2497"/>
    <x v="318"/>
    <x v="0"/>
    <x v="1"/>
    <n v="3096.97"/>
    <n v="2946.23"/>
    <n v="39.5"/>
    <n v="23.5"/>
    <n v="0"/>
    <x v="0"/>
    <x v="0"/>
    <n v="0"/>
    <n v="0"/>
    <s v="D147"/>
    <x v="103"/>
    <x v="2"/>
    <n v="1108.68"/>
    <x v="1"/>
    <x v="0"/>
    <x v="0"/>
    <s v="card"/>
    <n v="26.24"/>
    <s v="No"/>
    <n v="0"/>
    <x v="15"/>
    <x v="3"/>
    <x v="1"/>
    <x v="0"/>
    <x v="1"/>
    <n v="16"/>
    <n v="150.73999999999978"/>
    <x v="1"/>
    <x v="0"/>
    <n v="4205.6499999999996"/>
  </r>
  <r>
    <x v="2498"/>
    <x v="346"/>
    <x v="0"/>
    <x v="0"/>
    <n v="2554.2600000000002"/>
    <n v="2421.85"/>
    <n v="29.9"/>
    <n v="10"/>
    <n v="2.7"/>
    <x v="0"/>
    <x v="0"/>
    <n v="0"/>
    <n v="0"/>
    <s v="D148"/>
    <x v="32"/>
    <x v="2"/>
    <n v="854.28"/>
    <x v="0"/>
    <x v="0"/>
    <x v="0"/>
    <s v="cash"/>
    <n v="13.83"/>
    <s v="Yes"/>
    <n v="1"/>
    <x v="0"/>
    <x v="9"/>
    <x v="1"/>
    <x v="1"/>
    <x v="1"/>
    <n v="19.899999999999999"/>
    <n v="132.41000000000031"/>
    <x v="1"/>
    <x v="0"/>
    <n v="3408.54"/>
  </r>
  <r>
    <x v="2499"/>
    <x v="376"/>
    <x v="0"/>
    <x v="0"/>
    <n v="3799.78"/>
    <n v="3656.82"/>
    <n v="56.2"/>
    <n v="35.200000000000003"/>
    <n v="3.2"/>
    <x v="0"/>
    <x v="0"/>
    <n v="0"/>
    <n v="0"/>
    <s v="D149"/>
    <x v="108"/>
    <x v="1"/>
    <n v="1024.06"/>
    <x v="1"/>
    <x v="0"/>
    <x v="0"/>
    <s v="transfer"/>
    <n v="-3.28"/>
    <s v="Yes"/>
    <n v="1"/>
    <x v="9"/>
    <x v="13"/>
    <x v="0"/>
    <x v="1"/>
    <x v="0"/>
    <n v="21"/>
    <n v="142.96000000000004"/>
    <x v="0"/>
    <x v="1"/>
    <n v="4823.84"/>
  </r>
  <r>
    <x v="2500"/>
    <x v="366"/>
    <x v="4"/>
    <x v="2"/>
    <n v="2410.56"/>
    <n v="2233.17"/>
    <n v="35"/>
    <n v="19"/>
    <n v="1.6"/>
    <x v="1"/>
    <x v="1"/>
    <n v="3"/>
    <n v="0"/>
    <s v="D156"/>
    <x v="49"/>
    <x v="0"/>
    <n v="899.86"/>
    <x v="0"/>
    <x v="0"/>
    <x v="0"/>
    <s v="card"/>
    <n v="9.2100000000000009"/>
    <s v="Yes"/>
    <n v="1"/>
    <x v="16"/>
    <x v="0"/>
    <x v="2"/>
    <x v="1"/>
    <x v="1"/>
    <n v="16"/>
    <n v="177.38999999999987"/>
    <x v="1"/>
    <x v="1"/>
    <n v="3310.42"/>
  </r>
  <r>
    <x v="2501"/>
    <x v="421"/>
    <x v="1"/>
    <x v="0"/>
    <n v="2801.47"/>
    <n v="2592.63"/>
    <n v="87.4"/>
    <n v="65.400000000000006"/>
    <n v="3.3"/>
    <x v="0"/>
    <x v="0"/>
    <n v="0"/>
    <n v="0"/>
    <s v="D114"/>
    <x v="117"/>
    <x v="1"/>
    <n v="982.24"/>
    <x v="1"/>
    <x v="1"/>
    <x v="1"/>
    <s v="cash"/>
    <n v="17.71"/>
    <s v="Yes"/>
    <n v="1"/>
    <x v="1"/>
    <x v="6"/>
    <x v="1"/>
    <x v="1"/>
    <x v="2"/>
    <n v="22"/>
    <n v="208.83999999999969"/>
    <x v="0"/>
    <x v="1"/>
    <n v="3783.71"/>
  </r>
  <r>
    <x v="2502"/>
    <x v="412"/>
    <x v="3"/>
    <x v="0"/>
    <n v="2669.1"/>
    <n v="2535.79"/>
    <n v="37.9"/>
    <n v="32.9"/>
    <n v="3.5"/>
    <x v="0"/>
    <x v="0"/>
    <n v="0"/>
    <n v="0"/>
    <s v="D155"/>
    <x v="105"/>
    <x v="0"/>
    <n v="1220.73"/>
    <x v="0"/>
    <x v="0"/>
    <x v="0"/>
    <s v="transfer"/>
    <n v="14.71"/>
    <s v="No"/>
    <n v="0"/>
    <x v="13"/>
    <x v="6"/>
    <x v="1"/>
    <x v="1"/>
    <x v="1"/>
    <n v="5"/>
    <n v="133.30999999999995"/>
    <x v="0"/>
    <x v="0"/>
    <n v="3889.83"/>
  </r>
  <r>
    <x v="2503"/>
    <x v="333"/>
    <x v="3"/>
    <x v="0"/>
    <n v="3969.37"/>
    <n v="3847.87"/>
    <n v="0.3"/>
    <n v="10"/>
    <n v="4.3"/>
    <x v="0"/>
    <x v="0"/>
    <n v="0"/>
    <n v="0"/>
    <s v="D109"/>
    <x v="144"/>
    <x v="3"/>
    <n v="982.01"/>
    <x v="0"/>
    <x v="0"/>
    <x v="0"/>
    <s v="cash"/>
    <n v="13.5"/>
    <s v="No"/>
    <n v="0"/>
    <x v="4"/>
    <x v="13"/>
    <x v="0"/>
    <x v="0"/>
    <x v="1"/>
    <n v="-9.6999999999999993"/>
    <n v="121.5"/>
    <x v="0"/>
    <x v="0"/>
    <n v="4951.38"/>
  </r>
  <r>
    <x v="2504"/>
    <x v="417"/>
    <x v="0"/>
    <x v="0"/>
    <n v="3745.69"/>
    <n v="3514.47"/>
    <n v="81.400000000000006"/>
    <n v="76.400000000000006"/>
    <n v="3.8"/>
    <x v="1"/>
    <x v="2"/>
    <n v="4"/>
    <n v="0"/>
    <s v="D133"/>
    <x v="3"/>
    <x v="3"/>
    <n v="1038.3599999999999"/>
    <x v="1"/>
    <x v="0"/>
    <x v="0"/>
    <s v="transfer"/>
    <n v="24.69"/>
    <s v="Yes"/>
    <n v="1"/>
    <x v="11"/>
    <x v="14"/>
    <x v="0"/>
    <x v="1"/>
    <x v="1"/>
    <n v="5"/>
    <n v="231.22000000000025"/>
    <x v="1"/>
    <x v="0"/>
    <n v="4784.05"/>
  </r>
  <r>
    <x v="2505"/>
    <x v="184"/>
    <x v="5"/>
    <x v="3"/>
    <n v="2964.2"/>
    <n v="2788.25"/>
    <n v="20.9"/>
    <n v="15.9"/>
    <n v="3.6"/>
    <x v="0"/>
    <x v="0"/>
    <n v="0"/>
    <n v="0"/>
    <s v="D113"/>
    <x v="105"/>
    <x v="1"/>
    <n v="864.09"/>
    <x v="0"/>
    <x v="0"/>
    <x v="0"/>
    <s v="cash"/>
    <n v="2.29"/>
    <s v="No"/>
    <n v="0"/>
    <x v="6"/>
    <x v="5"/>
    <x v="2"/>
    <x v="0"/>
    <x v="0"/>
    <n v="4.9999999999999982"/>
    <n v="175.94999999999982"/>
    <x v="0"/>
    <x v="1"/>
    <n v="3828.29"/>
  </r>
  <r>
    <x v="2506"/>
    <x v="392"/>
    <x v="3"/>
    <x v="2"/>
    <n v="3364.15"/>
    <n v="3384.92"/>
    <n v="43.6"/>
    <n v="23.6"/>
    <n v="3.6"/>
    <x v="0"/>
    <x v="0"/>
    <n v="0"/>
    <n v="0"/>
    <s v="D115"/>
    <x v="108"/>
    <x v="2"/>
    <n v="0"/>
    <x v="0"/>
    <x v="0"/>
    <x v="0"/>
    <s v="transfer"/>
    <n v="15.83"/>
    <s v="Yes"/>
    <n v="1"/>
    <x v="5"/>
    <x v="1"/>
    <x v="2"/>
    <x v="0"/>
    <x v="1"/>
    <n v="20"/>
    <n v="-20.769999999999982"/>
    <x v="0"/>
    <x v="0"/>
    <n v="3364.15"/>
  </r>
  <r>
    <x v="2507"/>
    <x v="263"/>
    <x v="3"/>
    <x v="2"/>
    <n v="2210.31"/>
    <n v="2179.31"/>
    <n v="37.4"/>
    <n v="17.399999999999999"/>
    <n v="5"/>
    <x v="0"/>
    <x v="0"/>
    <n v="0"/>
    <n v="0"/>
    <s v="D111"/>
    <x v="96"/>
    <x v="0"/>
    <n v="693.63"/>
    <x v="0"/>
    <x v="0"/>
    <x v="0"/>
    <s v="cash"/>
    <n v="11.3"/>
    <s v="Yes"/>
    <n v="1"/>
    <x v="10"/>
    <x v="2"/>
    <x v="2"/>
    <x v="0"/>
    <x v="0"/>
    <n v="20"/>
    <n v="31"/>
    <x v="0"/>
    <x v="0"/>
    <n v="2903.94"/>
  </r>
  <r>
    <x v="2508"/>
    <x v="43"/>
    <x v="2"/>
    <x v="2"/>
    <n v="3987.37"/>
    <n v="3859.94"/>
    <n v="54.8"/>
    <n v="48.8"/>
    <n v="4"/>
    <x v="1"/>
    <x v="2"/>
    <n v="4"/>
    <n v="0"/>
    <s v="D101"/>
    <x v="120"/>
    <x v="1"/>
    <n v="1016.03"/>
    <x v="1"/>
    <x v="0"/>
    <x v="0"/>
    <s v="transfer"/>
    <n v="15.95"/>
    <s v="Yes"/>
    <n v="1"/>
    <x v="3"/>
    <x v="4"/>
    <x v="0"/>
    <x v="0"/>
    <x v="0"/>
    <n v="6"/>
    <n v="127.42999999999984"/>
    <x v="1"/>
    <x v="1"/>
    <n v="5003.3999999999996"/>
  </r>
  <r>
    <x v="2509"/>
    <x v="357"/>
    <x v="2"/>
    <x v="3"/>
    <n v="1788.9"/>
    <n v="1690.71"/>
    <n v="40.4"/>
    <n v="31.4"/>
    <n v="4.3"/>
    <x v="0"/>
    <x v="0"/>
    <n v="0"/>
    <n v="0"/>
    <s v="D141"/>
    <x v="66"/>
    <x v="0"/>
    <n v="848.02"/>
    <x v="1"/>
    <x v="0"/>
    <x v="0"/>
    <s v="transfer"/>
    <n v="14.39"/>
    <s v="Yes"/>
    <n v="1"/>
    <x v="14"/>
    <x v="3"/>
    <x v="2"/>
    <x v="0"/>
    <x v="2"/>
    <n v="9"/>
    <n v="98.190000000000055"/>
    <x v="0"/>
    <x v="0"/>
    <n v="2636.92"/>
  </r>
  <r>
    <x v="2510"/>
    <x v="555"/>
    <x v="1"/>
    <x v="0"/>
    <n v="2944.54"/>
    <n v="3005.14"/>
    <n v="51.7"/>
    <n v="40.700000000000003"/>
    <n v="2.1"/>
    <x v="1"/>
    <x v="4"/>
    <n v="2"/>
    <n v="1"/>
    <s v="D148"/>
    <x v="157"/>
    <x v="1"/>
    <n v="724.47"/>
    <x v="0"/>
    <x v="0"/>
    <x v="0"/>
    <s v="cash"/>
    <n v="11.64"/>
    <s v="No"/>
    <n v="0"/>
    <x v="2"/>
    <x v="1"/>
    <x v="1"/>
    <x v="1"/>
    <x v="2"/>
    <n v="11"/>
    <n v="-60.599999999999909"/>
    <x v="1"/>
    <x v="0"/>
    <n v="3669.01"/>
  </r>
  <r>
    <x v="2511"/>
    <x v="523"/>
    <x v="1"/>
    <x v="2"/>
    <n v="3225.9"/>
    <n v="2995.18"/>
    <n v="70.8"/>
    <n v="64.8"/>
    <n v="3.8"/>
    <x v="0"/>
    <x v="0"/>
    <n v="0"/>
    <n v="0"/>
    <s v="D160"/>
    <x v="140"/>
    <x v="2"/>
    <n v="1137.27"/>
    <x v="1"/>
    <x v="0"/>
    <x v="0"/>
    <s v="cash"/>
    <n v="6.04"/>
    <s v="Yes"/>
    <n v="1"/>
    <x v="16"/>
    <x v="10"/>
    <x v="2"/>
    <x v="1"/>
    <x v="1"/>
    <n v="6"/>
    <n v="230.72000000000025"/>
    <x v="0"/>
    <x v="1"/>
    <n v="4363.17"/>
  </r>
  <r>
    <x v="2512"/>
    <x v="448"/>
    <x v="5"/>
    <x v="3"/>
    <n v="3688.35"/>
    <n v="3439.62"/>
    <n v="34.799999999999997"/>
    <n v="25.8"/>
    <n v="3.4"/>
    <x v="0"/>
    <x v="0"/>
    <n v="0"/>
    <n v="0"/>
    <s v="D103"/>
    <x v="76"/>
    <x v="3"/>
    <n v="650"/>
    <x v="0"/>
    <x v="0"/>
    <x v="0"/>
    <s v="cash"/>
    <n v="13.52"/>
    <s v="Yes"/>
    <n v="1"/>
    <x v="4"/>
    <x v="6"/>
    <x v="0"/>
    <x v="0"/>
    <x v="0"/>
    <n v="8.9999999999999964"/>
    <n v="248.73000000000002"/>
    <x v="0"/>
    <x v="0"/>
    <n v="4338.3500000000004"/>
  </r>
  <r>
    <x v="2513"/>
    <x v="380"/>
    <x v="4"/>
    <x v="1"/>
    <n v="3905.44"/>
    <n v="4027.67"/>
    <n v="64.2"/>
    <n v="39.200000000000003"/>
    <n v="2.7"/>
    <x v="0"/>
    <x v="0"/>
    <n v="0"/>
    <n v="0"/>
    <s v="D116"/>
    <x v="126"/>
    <x v="1"/>
    <n v="946.32"/>
    <x v="0"/>
    <x v="0"/>
    <x v="0"/>
    <s v="cash"/>
    <n v="17.02"/>
    <s v="No"/>
    <n v="0"/>
    <x v="1"/>
    <x v="13"/>
    <x v="2"/>
    <x v="1"/>
    <x v="2"/>
    <n v="25"/>
    <n v="-122.23000000000002"/>
    <x v="1"/>
    <x v="1"/>
    <n v="4851.76"/>
  </r>
  <r>
    <x v="2514"/>
    <x v="175"/>
    <x v="1"/>
    <x v="3"/>
    <n v="1971.62"/>
    <n v="1594.3"/>
    <n v="52.3"/>
    <n v="40.299999999999997"/>
    <n v="3.8"/>
    <x v="1"/>
    <x v="4"/>
    <n v="2"/>
    <n v="1"/>
    <s v="D101"/>
    <x v="95"/>
    <x v="0"/>
    <n v="1237.69"/>
    <x v="0"/>
    <x v="0"/>
    <x v="0"/>
    <s v="cash"/>
    <n v="7.42"/>
    <s v="Yes"/>
    <n v="1"/>
    <x v="7"/>
    <x v="11"/>
    <x v="2"/>
    <x v="1"/>
    <x v="1"/>
    <n v="12"/>
    <n v="377.31999999999994"/>
    <x v="1"/>
    <x v="0"/>
    <n v="3209.31"/>
  </r>
  <r>
    <x v="2515"/>
    <x v="101"/>
    <x v="0"/>
    <x v="3"/>
    <n v="2017.1"/>
    <n v="1856.08"/>
    <n v="48"/>
    <n v="23"/>
    <n v="3.1"/>
    <x v="0"/>
    <x v="0"/>
    <n v="0"/>
    <n v="0"/>
    <s v="D136"/>
    <x v="178"/>
    <x v="0"/>
    <n v="950.51"/>
    <x v="0"/>
    <x v="0"/>
    <x v="0"/>
    <s v="card"/>
    <n v="13.05"/>
    <s v="No"/>
    <n v="0"/>
    <x v="17"/>
    <x v="11"/>
    <x v="0"/>
    <x v="0"/>
    <x v="0"/>
    <n v="25"/>
    <n v="161.01999999999998"/>
    <x v="0"/>
    <x v="1"/>
    <n v="2967.6099999999997"/>
  </r>
  <r>
    <x v="2516"/>
    <x v="441"/>
    <x v="2"/>
    <x v="0"/>
    <n v="2920.09"/>
    <n v="2796.49"/>
    <n v="26.5"/>
    <n v="18.5"/>
    <n v="4.5"/>
    <x v="0"/>
    <x v="0"/>
    <n v="0"/>
    <n v="0"/>
    <s v="D119"/>
    <x v="49"/>
    <x v="2"/>
    <n v="1015.55"/>
    <x v="0"/>
    <x v="0"/>
    <x v="0"/>
    <s v="cash"/>
    <n v="9.49"/>
    <s v="Yes"/>
    <n v="1"/>
    <x v="6"/>
    <x v="14"/>
    <x v="2"/>
    <x v="1"/>
    <x v="0"/>
    <n v="8"/>
    <n v="123.60000000000036"/>
    <x v="0"/>
    <x v="1"/>
    <n v="3935.6400000000003"/>
  </r>
  <r>
    <x v="2517"/>
    <x v="144"/>
    <x v="0"/>
    <x v="2"/>
    <n v="3130.43"/>
    <n v="2920.94"/>
    <n v="39.799999999999997"/>
    <n v="21.8"/>
    <n v="2.6"/>
    <x v="1"/>
    <x v="3"/>
    <n v="1"/>
    <n v="0"/>
    <s v="D148"/>
    <x v="170"/>
    <x v="1"/>
    <n v="1246.18"/>
    <x v="0"/>
    <x v="0"/>
    <x v="0"/>
    <s v="card"/>
    <n v="0.56000000000000005"/>
    <s v="No"/>
    <n v="0"/>
    <x v="11"/>
    <x v="13"/>
    <x v="0"/>
    <x v="0"/>
    <x v="1"/>
    <n v="17.999999999999996"/>
    <n v="209.48999999999978"/>
    <x v="1"/>
    <x v="0"/>
    <n v="4376.6099999999997"/>
  </r>
  <r>
    <x v="2518"/>
    <x v="303"/>
    <x v="0"/>
    <x v="0"/>
    <n v="3106.67"/>
    <n v="2822.75"/>
    <n v="25.3"/>
    <n v="10"/>
    <n v="3.1"/>
    <x v="1"/>
    <x v="1"/>
    <n v="3"/>
    <n v="0"/>
    <s v="D143"/>
    <x v="144"/>
    <x v="0"/>
    <n v="1244.3800000000001"/>
    <x v="0"/>
    <x v="0"/>
    <x v="0"/>
    <s v="cash"/>
    <n v="17.61"/>
    <s v="No"/>
    <n v="0"/>
    <x v="11"/>
    <x v="3"/>
    <x v="1"/>
    <x v="1"/>
    <x v="0"/>
    <n v="15.3"/>
    <n v="283.92000000000007"/>
    <x v="1"/>
    <x v="0"/>
    <n v="4351.05"/>
  </r>
  <r>
    <x v="2519"/>
    <x v="137"/>
    <x v="5"/>
    <x v="1"/>
    <n v="-2846.79"/>
    <n v="-2989.92"/>
    <n v="31.5"/>
    <n v="10.5"/>
    <n v="3.4"/>
    <x v="0"/>
    <x v="0"/>
    <n v="0"/>
    <n v="0"/>
    <s v="D124"/>
    <x v="47"/>
    <x v="1"/>
    <n v="1019.42"/>
    <x v="0"/>
    <x v="0"/>
    <x v="0"/>
    <s v="cash"/>
    <n v="14.39"/>
    <s v="No"/>
    <n v="0"/>
    <x v="1"/>
    <x v="3"/>
    <x v="0"/>
    <x v="1"/>
    <x v="1"/>
    <n v="21"/>
    <n v="143.13000000000011"/>
    <x v="0"/>
    <x v="1"/>
    <n v="-1827.37"/>
  </r>
  <r>
    <x v="2520"/>
    <x v="542"/>
    <x v="2"/>
    <x v="2"/>
    <n v="2586.48"/>
    <n v="2411.2800000000002"/>
    <n v="46.6"/>
    <n v="31.6"/>
    <n v="2.6"/>
    <x v="0"/>
    <x v="0"/>
    <n v="0"/>
    <n v="0"/>
    <s v="D160"/>
    <x v="172"/>
    <x v="2"/>
    <n v="843.65"/>
    <x v="1"/>
    <x v="0"/>
    <x v="0"/>
    <s v="card"/>
    <n v="4.87"/>
    <s v="Yes"/>
    <n v="1"/>
    <x v="11"/>
    <x v="11"/>
    <x v="0"/>
    <x v="0"/>
    <x v="1"/>
    <n v="15"/>
    <n v="175.19999999999982"/>
    <x v="1"/>
    <x v="0"/>
    <n v="3430.13"/>
  </r>
  <r>
    <x v="2521"/>
    <x v="176"/>
    <x v="0"/>
    <x v="1"/>
    <n v="3390.72"/>
    <n v="3310.03"/>
    <n v="49.7"/>
    <n v="36.700000000000003"/>
    <n v="2.9"/>
    <x v="0"/>
    <x v="0"/>
    <n v="0"/>
    <n v="0"/>
    <s v="D130"/>
    <x v="116"/>
    <x v="2"/>
    <n v="819.08"/>
    <x v="0"/>
    <x v="0"/>
    <x v="0"/>
    <s v="cash"/>
    <n v="19.21"/>
    <s v="Yes"/>
    <n v="1"/>
    <x v="0"/>
    <x v="1"/>
    <x v="2"/>
    <x v="0"/>
    <x v="2"/>
    <n v="13"/>
    <n v="80.6899999999996"/>
    <x v="1"/>
    <x v="0"/>
    <n v="4209.8"/>
  </r>
  <r>
    <x v="2522"/>
    <x v="200"/>
    <x v="4"/>
    <x v="0"/>
    <n v="2507.8000000000002"/>
    <n v="2376.5700000000002"/>
    <n v="29.5"/>
    <n v="10"/>
    <n v="2.6"/>
    <x v="0"/>
    <x v="0"/>
    <n v="0"/>
    <n v="0"/>
    <s v="D106"/>
    <x v="18"/>
    <x v="0"/>
    <n v="925.7"/>
    <x v="0"/>
    <x v="0"/>
    <x v="0"/>
    <s v="card"/>
    <n v="9.14"/>
    <s v="No"/>
    <n v="0"/>
    <x v="12"/>
    <x v="4"/>
    <x v="0"/>
    <x v="1"/>
    <x v="2"/>
    <n v="19.5"/>
    <n v="131.23000000000002"/>
    <x v="1"/>
    <x v="1"/>
    <n v="3433.5"/>
  </r>
  <r>
    <x v="2523"/>
    <x v="92"/>
    <x v="0"/>
    <x v="1"/>
    <n v="2440.1799999999998"/>
    <n v="2248.4699999999998"/>
    <n v="31.4"/>
    <n v="16.399999999999999"/>
    <n v="4.3"/>
    <x v="1"/>
    <x v="5"/>
    <n v="6"/>
    <n v="0"/>
    <s v="D142"/>
    <x v="63"/>
    <x v="0"/>
    <n v="0"/>
    <x v="1"/>
    <x v="0"/>
    <x v="0"/>
    <s v="transfer"/>
    <n v="19.64"/>
    <s v="No"/>
    <n v="0"/>
    <x v="9"/>
    <x v="7"/>
    <x v="0"/>
    <x v="1"/>
    <x v="2"/>
    <n v="15"/>
    <n v="191.71000000000004"/>
    <x v="1"/>
    <x v="1"/>
    <n v="2440.1799999999998"/>
  </r>
  <r>
    <x v="2524"/>
    <x v="32"/>
    <x v="0"/>
    <x v="2"/>
    <n v="1727.93"/>
    <n v="1550.77"/>
    <n v="32.9"/>
    <n v="13.9"/>
    <n v="3.8"/>
    <x v="0"/>
    <x v="0"/>
    <n v="0"/>
    <n v="0"/>
    <s v="D138"/>
    <x v="12"/>
    <x v="0"/>
    <n v="1050.44"/>
    <x v="0"/>
    <x v="0"/>
    <x v="0"/>
    <s v="card"/>
    <n v="-0.84"/>
    <s v="Yes"/>
    <n v="1"/>
    <x v="17"/>
    <x v="1"/>
    <x v="0"/>
    <x v="1"/>
    <x v="1"/>
    <n v="19"/>
    <n v="177.16000000000008"/>
    <x v="0"/>
    <x v="1"/>
    <n v="2778.37"/>
  </r>
  <r>
    <x v="2525"/>
    <x v="129"/>
    <x v="0"/>
    <x v="2"/>
    <n v="3467.95"/>
    <n v="3325.48"/>
    <n v="27.2"/>
    <n v="10"/>
    <n v="1.8"/>
    <x v="1"/>
    <x v="1"/>
    <n v="3"/>
    <n v="0"/>
    <s v="D131"/>
    <x v="34"/>
    <x v="2"/>
    <n v="1021.24"/>
    <x v="0"/>
    <x v="0"/>
    <x v="0"/>
    <s v="transfer"/>
    <n v="19.149999999999999"/>
    <s v="Yes"/>
    <n v="1"/>
    <x v="3"/>
    <x v="14"/>
    <x v="0"/>
    <x v="1"/>
    <x v="2"/>
    <n v="17.2"/>
    <n v="142.4699999999998"/>
    <x v="1"/>
    <x v="1"/>
    <n v="4489.1899999999996"/>
  </r>
  <r>
    <x v="2526"/>
    <x v="243"/>
    <x v="5"/>
    <x v="0"/>
    <n v="2152.39"/>
    <n v="1677.59"/>
    <n v="49.8"/>
    <n v="44.8"/>
    <n v="2.1"/>
    <x v="0"/>
    <x v="0"/>
    <n v="0"/>
    <n v="0"/>
    <s v="D114"/>
    <x v="148"/>
    <x v="0"/>
    <n v="853.19"/>
    <x v="0"/>
    <x v="0"/>
    <x v="0"/>
    <s v="cash"/>
    <n v="9.3699999999999992"/>
    <s v="Yes"/>
    <n v="1"/>
    <x v="6"/>
    <x v="11"/>
    <x v="2"/>
    <x v="1"/>
    <x v="0"/>
    <n v="5"/>
    <n v="474.79999999999995"/>
    <x v="1"/>
    <x v="1"/>
    <n v="3005.58"/>
  </r>
  <r>
    <x v="2527"/>
    <x v="18"/>
    <x v="5"/>
    <x v="3"/>
    <n v="1502.58"/>
    <n v="1458.55"/>
    <n v="50.7"/>
    <n v="27.7"/>
    <n v="2.9"/>
    <x v="0"/>
    <x v="0"/>
    <n v="0"/>
    <n v="0"/>
    <s v="D101"/>
    <x v="157"/>
    <x v="0"/>
    <n v="1046.01"/>
    <x v="0"/>
    <x v="0"/>
    <x v="0"/>
    <s v="cash"/>
    <n v="6.61"/>
    <s v="Yes"/>
    <n v="1"/>
    <x v="2"/>
    <x v="10"/>
    <x v="1"/>
    <x v="1"/>
    <x v="1"/>
    <n v="23.000000000000004"/>
    <n v="44.029999999999973"/>
    <x v="1"/>
    <x v="0"/>
    <n v="2548.59"/>
  </r>
  <r>
    <x v="2528"/>
    <x v="160"/>
    <x v="1"/>
    <x v="2"/>
    <n v="2690.32"/>
    <n v="2563.6"/>
    <n v="58.6"/>
    <n v="46.6"/>
    <n v="3"/>
    <x v="1"/>
    <x v="4"/>
    <n v="2"/>
    <n v="1"/>
    <s v="D150"/>
    <x v="51"/>
    <x v="2"/>
    <n v="1061.6199999999999"/>
    <x v="0"/>
    <x v="0"/>
    <x v="0"/>
    <s v="transfer"/>
    <n v="11.15"/>
    <s v="No"/>
    <n v="0"/>
    <x v="0"/>
    <x v="2"/>
    <x v="2"/>
    <x v="1"/>
    <x v="1"/>
    <n v="12"/>
    <n v="126.72000000000025"/>
    <x v="1"/>
    <x v="0"/>
    <n v="3751.94"/>
  </r>
  <r>
    <x v="2529"/>
    <x v="341"/>
    <x v="4"/>
    <x v="2"/>
    <n v="4617.55"/>
    <n v="4454.6400000000003"/>
    <n v="66.099999999999994"/>
    <n v="53.1"/>
    <n v="3.1"/>
    <x v="1"/>
    <x v="4"/>
    <n v="2"/>
    <n v="1"/>
    <s v="D146"/>
    <x v="178"/>
    <x v="3"/>
    <n v="1111.04"/>
    <x v="0"/>
    <x v="0"/>
    <x v="0"/>
    <s v="card"/>
    <n v="22.94"/>
    <s v="Yes"/>
    <n v="1"/>
    <x v="13"/>
    <x v="6"/>
    <x v="2"/>
    <x v="1"/>
    <x v="1"/>
    <n v="12.999999999999993"/>
    <n v="162.90999999999985"/>
    <x v="1"/>
    <x v="0"/>
    <n v="5728.59"/>
  </r>
  <r>
    <x v="2530"/>
    <x v="369"/>
    <x v="0"/>
    <x v="1"/>
    <n v="1757.37"/>
    <n v="1311.42"/>
    <n v="11.3"/>
    <n v="10"/>
    <n v="2.8"/>
    <x v="0"/>
    <x v="0"/>
    <n v="0"/>
    <n v="0"/>
    <s v="D147"/>
    <x v="38"/>
    <x v="0"/>
    <n v="826.58"/>
    <x v="0"/>
    <x v="0"/>
    <x v="0"/>
    <s v="cash"/>
    <n v="7.35"/>
    <s v="No"/>
    <n v="0"/>
    <x v="7"/>
    <x v="7"/>
    <x v="1"/>
    <x v="1"/>
    <x v="1"/>
    <n v="1.3000000000000007"/>
    <n v="445.94999999999982"/>
    <x v="1"/>
    <x v="0"/>
    <n v="2583.9499999999998"/>
  </r>
  <r>
    <x v="2531"/>
    <x v="145"/>
    <x v="0"/>
    <x v="2"/>
    <n v="3821.25"/>
    <n v="3905.69"/>
    <n v="0"/>
    <n v="10"/>
    <n v="4.8"/>
    <x v="0"/>
    <x v="0"/>
    <n v="0"/>
    <n v="0"/>
    <s v="D119"/>
    <x v="132"/>
    <x v="3"/>
    <n v="1050.43"/>
    <x v="0"/>
    <x v="0"/>
    <x v="0"/>
    <s v="transfer"/>
    <n v="16.489999999999998"/>
    <s v="No"/>
    <n v="0"/>
    <x v="15"/>
    <x v="10"/>
    <x v="2"/>
    <x v="0"/>
    <x v="0"/>
    <n v="-10"/>
    <n v="-84.440000000000055"/>
    <x v="0"/>
    <x v="0"/>
    <n v="4871.68"/>
  </r>
  <r>
    <x v="2532"/>
    <x v="155"/>
    <x v="4"/>
    <x v="2"/>
    <n v="2719.51"/>
    <n v="2787.3"/>
    <n v="43.3"/>
    <n v="24.3"/>
    <n v="3.8"/>
    <x v="0"/>
    <x v="0"/>
    <n v="0"/>
    <n v="0"/>
    <s v="D150"/>
    <x v="94"/>
    <x v="2"/>
    <n v="929.94"/>
    <x v="0"/>
    <x v="0"/>
    <x v="0"/>
    <s v="cash"/>
    <n v="14.85"/>
    <s v="Yes"/>
    <n v="1"/>
    <x v="2"/>
    <x v="12"/>
    <x v="2"/>
    <x v="1"/>
    <x v="0"/>
    <n v="18.999999999999996"/>
    <n v="-67.789999999999964"/>
    <x v="0"/>
    <x v="0"/>
    <n v="3649.4500000000003"/>
  </r>
  <r>
    <x v="2533"/>
    <x v="58"/>
    <x v="0"/>
    <x v="3"/>
    <n v="3438.11"/>
    <n v="3392.15"/>
    <n v="41.5"/>
    <n v="17.5"/>
    <n v="4.3"/>
    <x v="0"/>
    <x v="0"/>
    <n v="0"/>
    <n v="0"/>
    <s v="D155"/>
    <x v="78"/>
    <x v="1"/>
    <n v="1069.8399999999999"/>
    <x v="0"/>
    <x v="0"/>
    <x v="0"/>
    <s v="transfer"/>
    <n v="31.23"/>
    <s v="Yes"/>
    <n v="1"/>
    <x v="12"/>
    <x v="11"/>
    <x v="0"/>
    <x v="1"/>
    <x v="0"/>
    <n v="24"/>
    <n v="45.960000000000036"/>
    <x v="0"/>
    <x v="1"/>
    <n v="4507.95"/>
  </r>
  <r>
    <x v="2534"/>
    <x v="307"/>
    <x v="2"/>
    <x v="1"/>
    <n v="3252.56"/>
    <n v="3274.67"/>
    <n v="57.2"/>
    <n v="44.2"/>
    <n v="4.7"/>
    <x v="1"/>
    <x v="2"/>
    <n v="4"/>
    <n v="0"/>
    <s v="D124"/>
    <x v="15"/>
    <x v="1"/>
    <n v="1138.07"/>
    <x v="1"/>
    <x v="0"/>
    <x v="0"/>
    <s v="transfer"/>
    <n v="4.16"/>
    <s v="Yes"/>
    <n v="1"/>
    <x v="1"/>
    <x v="2"/>
    <x v="1"/>
    <x v="1"/>
    <x v="0"/>
    <n v="13"/>
    <n v="-22.110000000000127"/>
    <x v="1"/>
    <x v="1"/>
    <n v="4390.63"/>
  </r>
  <r>
    <x v="2535"/>
    <x v="400"/>
    <x v="3"/>
    <x v="1"/>
    <n v="2609.77"/>
    <n v="2354.41"/>
    <n v="65"/>
    <n v="56"/>
    <n v="4.8"/>
    <x v="0"/>
    <x v="0"/>
    <n v="0"/>
    <n v="0"/>
    <s v="D123"/>
    <x v="66"/>
    <x v="0"/>
    <n v="973.84"/>
    <x v="1"/>
    <x v="0"/>
    <x v="0"/>
    <s v="transfer"/>
    <n v="15.51"/>
    <s v="Yes"/>
    <n v="1"/>
    <x v="3"/>
    <x v="8"/>
    <x v="1"/>
    <x v="1"/>
    <x v="1"/>
    <n v="9"/>
    <n v="255.36000000000013"/>
    <x v="0"/>
    <x v="1"/>
    <n v="3583.61"/>
  </r>
  <r>
    <x v="2536"/>
    <x v="520"/>
    <x v="3"/>
    <x v="3"/>
    <n v="3752.38"/>
    <n v="3480.64"/>
    <n v="29.3"/>
    <n v="14.3"/>
    <n v="3.1"/>
    <x v="0"/>
    <x v="0"/>
    <n v="0"/>
    <n v="0"/>
    <s v="D159"/>
    <x v="162"/>
    <x v="3"/>
    <n v="998.48"/>
    <x v="0"/>
    <x v="0"/>
    <x v="0"/>
    <s v="card"/>
    <n v="7.96"/>
    <s v="Yes"/>
    <n v="1"/>
    <x v="8"/>
    <x v="7"/>
    <x v="2"/>
    <x v="0"/>
    <x v="2"/>
    <n v="15"/>
    <n v="271.74000000000024"/>
    <x v="0"/>
    <x v="0"/>
    <n v="4750.8600000000006"/>
  </r>
  <r>
    <x v="2537"/>
    <x v="233"/>
    <x v="4"/>
    <x v="1"/>
    <n v="-3694.76"/>
    <n v="-3987.29"/>
    <n v="41.9"/>
    <n v="25.9"/>
    <n v="2.7"/>
    <x v="0"/>
    <x v="0"/>
    <n v="0"/>
    <n v="0"/>
    <s v="D118"/>
    <x v="49"/>
    <x v="2"/>
    <n v="939.88"/>
    <x v="0"/>
    <x v="0"/>
    <x v="0"/>
    <s v="cash"/>
    <n v="4.8"/>
    <s v="Yes"/>
    <n v="1"/>
    <x v="4"/>
    <x v="6"/>
    <x v="0"/>
    <x v="0"/>
    <x v="1"/>
    <n v="16"/>
    <n v="292.52999999999975"/>
    <x v="1"/>
    <x v="0"/>
    <n v="-2754.88"/>
  </r>
  <r>
    <x v="2538"/>
    <x v="13"/>
    <x v="3"/>
    <x v="1"/>
    <n v="3689.06"/>
    <n v="4027.8"/>
    <n v="56.2"/>
    <n v="39.200000000000003"/>
    <n v="3.2"/>
    <x v="0"/>
    <x v="0"/>
    <n v="0"/>
    <n v="0"/>
    <s v="D114"/>
    <x v="83"/>
    <x v="3"/>
    <n v="1069.8"/>
    <x v="0"/>
    <x v="0"/>
    <x v="0"/>
    <s v="cash"/>
    <n v="15.05"/>
    <s v="Yes"/>
    <n v="1"/>
    <x v="0"/>
    <x v="1"/>
    <x v="1"/>
    <x v="1"/>
    <x v="1"/>
    <n v="17"/>
    <n v="-338.74000000000024"/>
    <x v="0"/>
    <x v="0"/>
    <n v="4758.8599999999997"/>
  </r>
  <r>
    <x v="2539"/>
    <x v="171"/>
    <x v="0"/>
    <x v="2"/>
    <n v="3418.18"/>
    <n v="3335.05"/>
    <n v="37.799999999999997"/>
    <n v="18.8"/>
    <n v="3.4"/>
    <x v="0"/>
    <x v="0"/>
    <n v="0"/>
    <n v="0"/>
    <s v="D138"/>
    <x v="173"/>
    <x v="1"/>
    <n v="1115.8599999999999"/>
    <x v="0"/>
    <x v="0"/>
    <x v="0"/>
    <s v="cash"/>
    <n v="20.04"/>
    <s v="Yes"/>
    <n v="1"/>
    <x v="1"/>
    <x v="7"/>
    <x v="1"/>
    <x v="0"/>
    <x v="1"/>
    <n v="18.999999999999996"/>
    <n v="83.129999999999654"/>
    <x v="0"/>
    <x v="1"/>
    <n v="4534.04"/>
  </r>
  <r>
    <x v="2540"/>
    <x v="95"/>
    <x v="5"/>
    <x v="0"/>
    <n v="2794.78"/>
    <n v="2507.08"/>
    <n v="50.4"/>
    <n v="44.4"/>
    <n v="2.2000000000000002"/>
    <x v="0"/>
    <x v="0"/>
    <n v="0"/>
    <n v="0"/>
    <s v="D157"/>
    <x v="21"/>
    <x v="0"/>
    <n v="968.55"/>
    <x v="1"/>
    <x v="0"/>
    <x v="0"/>
    <s v="cash"/>
    <n v="10.1"/>
    <s v="No"/>
    <n v="0"/>
    <x v="14"/>
    <x v="7"/>
    <x v="1"/>
    <x v="0"/>
    <x v="2"/>
    <n v="6"/>
    <n v="287.70000000000027"/>
    <x v="1"/>
    <x v="0"/>
    <n v="3763.33"/>
  </r>
  <r>
    <x v="2541"/>
    <x v="45"/>
    <x v="3"/>
    <x v="1"/>
    <n v="3787.22"/>
    <n v="4077.29"/>
    <n v="73.5"/>
    <n v="51.5"/>
    <n v="2.8"/>
    <x v="0"/>
    <x v="0"/>
    <n v="0"/>
    <n v="0"/>
    <s v="D127"/>
    <x v="46"/>
    <x v="3"/>
    <n v="1027.98"/>
    <x v="1"/>
    <x v="0"/>
    <x v="0"/>
    <s v="cash"/>
    <n v="17.91"/>
    <s v="Yes"/>
    <n v="1"/>
    <x v="11"/>
    <x v="14"/>
    <x v="2"/>
    <x v="1"/>
    <x v="1"/>
    <n v="22"/>
    <n v="-290.07000000000016"/>
    <x v="1"/>
    <x v="0"/>
    <n v="4815.2"/>
  </r>
  <r>
    <x v="2542"/>
    <x v="443"/>
    <x v="3"/>
    <x v="3"/>
    <n v="3342.16"/>
    <n v="3431.07"/>
    <n v="8.6"/>
    <n v="10"/>
    <n v="4.5"/>
    <x v="0"/>
    <x v="0"/>
    <n v="0"/>
    <n v="0"/>
    <s v="D135"/>
    <x v="121"/>
    <x v="3"/>
    <n v="984.97"/>
    <x v="0"/>
    <x v="0"/>
    <x v="0"/>
    <s v="transfer"/>
    <n v="7.21"/>
    <s v="No"/>
    <n v="0"/>
    <x v="13"/>
    <x v="0"/>
    <x v="0"/>
    <x v="0"/>
    <x v="0"/>
    <n v="-1.4000000000000004"/>
    <n v="-88.910000000000309"/>
    <x v="0"/>
    <x v="0"/>
    <n v="4327.13"/>
  </r>
  <r>
    <x v="2543"/>
    <x v="562"/>
    <x v="2"/>
    <x v="1"/>
    <n v="3917.83"/>
    <n v="3690.08"/>
    <n v="40"/>
    <n v="25"/>
    <n v="3.7"/>
    <x v="0"/>
    <x v="0"/>
    <n v="0"/>
    <n v="0"/>
    <s v="D106"/>
    <x v="70"/>
    <x v="3"/>
    <n v="1205.99"/>
    <x v="0"/>
    <x v="0"/>
    <x v="0"/>
    <s v="cash"/>
    <n v="12.86"/>
    <s v="Yes"/>
    <n v="1"/>
    <x v="4"/>
    <x v="9"/>
    <x v="2"/>
    <x v="0"/>
    <x v="1"/>
    <n v="15"/>
    <n v="227.75"/>
    <x v="0"/>
    <x v="0"/>
    <n v="5123.82"/>
  </r>
  <r>
    <x v="2544"/>
    <x v="451"/>
    <x v="0"/>
    <x v="0"/>
    <n v="1817.87"/>
    <n v="2239.83"/>
    <n v="55.1"/>
    <n v="45.1"/>
    <n v="2.4"/>
    <x v="1"/>
    <x v="2"/>
    <n v="4"/>
    <n v="0"/>
    <s v="D134"/>
    <x v="75"/>
    <x v="0"/>
    <n v="1089.18"/>
    <x v="1"/>
    <x v="0"/>
    <x v="0"/>
    <s v="transfer"/>
    <n v="10.38"/>
    <s v="No"/>
    <n v="0"/>
    <x v="3"/>
    <x v="6"/>
    <x v="2"/>
    <x v="0"/>
    <x v="1"/>
    <n v="10"/>
    <n v="-421.96000000000004"/>
    <x v="1"/>
    <x v="1"/>
    <n v="2907.05"/>
  </r>
  <r>
    <x v="2545"/>
    <x v="414"/>
    <x v="4"/>
    <x v="2"/>
    <n v="2431.4299999999998"/>
    <n v="2315.3000000000002"/>
    <n v="37.799999999999997"/>
    <n v="15.8"/>
    <n v="2.4"/>
    <x v="0"/>
    <x v="0"/>
    <n v="0"/>
    <n v="0"/>
    <s v="D113"/>
    <x v="77"/>
    <x v="2"/>
    <n v="1028.4000000000001"/>
    <x v="0"/>
    <x v="0"/>
    <x v="0"/>
    <s v="transfer"/>
    <n v="14.62"/>
    <s v="No"/>
    <n v="0"/>
    <x v="10"/>
    <x v="2"/>
    <x v="0"/>
    <x v="1"/>
    <x v="1"/>
    <n v="21.999999999999996"/>
    <n v="116.12999999999965"/>
    <x v="1"/>
    <x v="0"/>
    <n v="3459.83"/>
  </r>
  <r>
    <x v="2546"/>
    <x v="276"/>
    <x v="5"/>
    <x v="3"/>
    <n v="3232.39"/>
    <n v="3421.31"/>
    <n v="83.5"/>
    <n v="74.5"/>
    <n v="2"/>
    <x v="0"/>
    <x v="0"/>
    <n v="0"/>
    <n v="0"/>
    <s v="D140"/>
    <x v="171"/>
    <x v="1"/>
    <n v="1045.6400000000001"/>
    <x v="1"/>
    <x v="0"/>
    <x v="0"/>
    <s v="transfer"/>
    <n v="14.83"/>
    <s v="Yes"/>
    <n v="1"/>
    <x v="17"/>
    <x v="14"/>
    <x v="0"/>
    <x v="0"/>
    <x v="0"/>
    <n v="9"/>
    <n v="-188.92000000000007"/>
    <x v="1"/>
    <x v="1"/>
    <n v="4278.03"/>
  </r>
  <r>
    <x v="2547"/>
    <x v="80"/>
    <x v="4"/>
    <x v="3"/>
    <n v="3214.74"/>
    <n v="3021.09"/>
    <n v="42.9"/>
    <n v="31.9"/>
    <n v="3.2"/>
    <x v="0"/>
    <x v="0"/>
    <n v="0"/>
    <n v="0"/>
    <s v="D157"/>
    <x v="20"/>
    <x v="2"/>
    <n v="904.96"/>
    <x v="0"/>
    <x v="0"/>
    <x v="0"/>
    <s v="card"/>
    <n v="11.45"/>
    <s v="Yes"/>
    <n v="1"/>
    <x v="11"/>
    <x v="11"/>
    <x v="0"/>
    <x v="0"/>
    <x v="0"/>
    <n v="11"/>
    <n v="193.64999999999964"/>
    <x v="0"/>
    <x v="0"/>
    <n v="4119.7"/>
  </r>
  <r>
    <x v="2548"/>
    <x v="43"/>
    <x v="5"/>
    <x v="0"/>
    <n v="2404.13"/>
    <n v="2324.2600000000002"/>
    <n v="38.5"/>
    <n v="29.5"/>
    <n v="2.9"/>
    <x v="1"/>
    <x v="1"/>
    <n v="3"/>
    <n v="0"/>
    <s v="D117"/>
    <x v="11"/>
    <x v="0"/>
    <n v="1003.34"/>
    <x v="0"/>
    <x v="0"/>
    <x v="0"/>
    <s v="card"/>
    <n v="26.14"/>
    <s v="Yes"/>
    <n v="1"/>
    <x v="7"/>
    <x v="12"/>
    <x v="2"/>
    <x v="0"/>
    <x v="2"/>
    <n v="9"/>
    <n v="79.869999999999891"/>
    <x v="1"/>
    <x v="0"/>
    <n v="3407.4700000000003"/>
  </r>
  <r>
    <x v="2549"/>
    <x v="433"/>
    <x v="1"/>
    <x v="2"/>
    <n v="3047.95"/>
    <n v="2761.28"/>
    <n v="62.7"/>
    <n v="52.7"/>
    <n v="2.9"/>
    <x v="1"/>
    <x v="2"/>
    <n v="4"/>
    <n v="0"/>
    <s v="D144"/>
    <x v="10"/>
    <x v="3"/>
    <n v="847.74"/>
    <x v="0"/>
    <x v="0"/>
    <x v="0"/>
    <s v="cash"/>
    <n v="-3.15"/>
    <s v="Yes"/>
    <n v="1"/>
    <x v="0"/>
    <x v="4"/>
    <x v="0"/>
    <x v="0"/>
    <x v="1"/>
    <n v="10"/>
    <n v="286.66999999999962"/>
    <x v="1"/>
    <x v="0"/>
    <n v="3895.6899999999996"/>
  </r>
  <r>
    <x v="2550"/>
    <x v="254"/>
    <x v="1"/>
    <x v="0"/>
    <n v="2654.53"/>
    <n v="2445.64"/>
    <n v="59.9"/>
    <n v="38.9"/>
    <n v="2.6"/>
    <x v="1"/>
    <x v="2"/>
    <n v="4"/>
    <n v="0"/>
    <s v="D115"/>
    <x v="159"/>
    <x v="1"/>
    <n v="852.49"/>
    <x v="0"/>
    <x v="0"/>
    <x v="0"/>
    <s v="transfer"/>
    <n v="7.48"/>
    <s v="Yes"/>
    <n v="1"/>
    <x v="9"/>
    <x v="5"/>
    <x v="2"/>
    <x v="1"/>
    <x v="1"/>
    <n v="21"/>
    <n v="208.89000000000033"/>
    <x v="1"/>
    <x v="1"/>
    <n v="3507.0200000000004"/>
  </r>
  <r>
    <x v="2551"/>
    <x v="142"/>
    <x v="1"/>
    <x v="3"/>
    <n v="1609.81"/>
    <n v="1435.84"/>
    <n v="38.6"/>
    <n v="32.6"/>
    <n v="2.5"/>
    <x v="0"/>
    <x v="0"/>
    <n v="0"/>
    <n v="0"/>
    <s v="D113"/>
    <x v="8"/>
    <x v="0"/>
    <n v="940.77"/>
    <x v="0"/>
    <x v="0"/>
    <x v="0"/>
    <s v="cash"/>
    <n v="10.11"/>
    <s v="Yes"/>
    <n v="1"/>
    <x v="0"/>
    <x v="8"/>
    <x v="1"/>
    <x v="1"/>
    <x v="2"/>
    <n v="6"/>
    <n v="173.97000000000003"/>
    <x v="1"/>
    <x v="0"/>
    <n v="2550.58"/>
  </r>
  <r>
    <x v="2552"/>
    <x v="36"/>
    <x v="3"/>
    <x v="2"/>
    <n v="3513.39"/>
    <n v="3219.36"/>
    <n v="41.5"/>
    <n v="23.5"/>
    <n v="4.5999999999999996"/>
    <x v="0"/>
    <x v="0"/>
    <n v="0"/>
    <n v="0"/>
    <s v="D147"/>
    <x v="115"/>
    <x v="1"/>
    <n v="1100.1199999999999"/>
    <x v="1"/>
    <x v="0"/>
    <x v="0"/>
    <s v="cash"/>
    <n v="6.54"/>
    <s v="No"/>
    <n v="0"/>
    <x v="13"/>
    <x v="6"/>
    <x v="2"/>
    <x v="0"/>
    <x v="0"/>
    <n v="18"/>
    <n v="294.02999999999975"/>
    <x v="0"/>
    <x v="0"/>
    <n v="4613.51"/>
  </r>
  <r>
    <x v="2553"/>
    <x v="396"/>
    <x v="4"/>
    <x v="0"/>
    <n v="3873.99"/>
    <n v="3977.6"/>
    <n v="40.1"/>
    <n v="33.1"/>
    <n v="2.5"/>
    <x v="0"/>
    <x v="0"/>
    <n v="0"/>
    <n v="0"/>
    <s v="D114"/>
    <x v="34"/>
    <x v="3"/>
    <n v="1009.11"/>
    <x v="0"/>
    <x v="0"/>
    <x v="0"/>
    <s v="transfer"/>
    <n v="19.8"/>
    <s v="No"/>
    <n v="0"/>
    <x v="13"/>
    <x v="8"/>
    <x v="1"/>
    <x v="1"/>
    <x v="2"/>
    <n v="7"/>
    <n v="-103.61000000000013"/>
    <x v="1"/>
    <x v="0"/>
    <n v="4883.0999999999995"/>
  </r>
  <r>
    <x v="2554"/>
    <x v="411"/>
    <x v="1"/>
    <x v="0"/>
    <n v="3840.86"/>
    <n v="3969.92"/>
    <n v="45.4"/>
    <n v="32.4"/>
    <n v="2.7"/>
    <x v="0"/>
    <x v="0"/>
    <n v="0"/>
    <n v="0"/>
    <s v="D115"/>
    <x v="47"/>
    <x v="1"/>
    <n v="785.83"/>
    <x v="0"/>
    <x v="0"/>
    <x v="0"/>
    <s v="cash"/>
    <n v="15.01"/>
    <s v="Yes"/>
    <n v="1"/>
    <x v="9"/>
    <x v="8"/>
    <x v="1"/>
    <x v="1"/>
    <x v="1"/>
    <n v="13"/>
    <n v="-129.05999999999995"/>
    <x v="1"/>
    <x v="1"/>
    <n v="4626.6900000000005"/>
  </r>
  <r>
    <x v="2555"/>
    <x v="25"/>
    <x v="5"/>
    <x v="0"/>
    <n v="3681.34"/>
    <n v="3512.4"/>
    <n v="34.5"/>
    <n v="14.5"/>
    <n v="2.8"/>
    <x v="0"/>
    <x v="0"/>
    <n v="0"/>
    <n v="0"/>
    <s v="D136"/>
    <x v="139"/>
    <x v="3"/>
    <n v="908.4"/>
    <x v="1"/>
    <x v="0"/>
    <x v="0"/>
    <s v="cash"/>
    <n v="21.47"/>
    <s v="No"/>
    <n v="0"/>
    <x v="12"/>
    <x v="5"/>
    <x v="0"/>
    <x v="0"/>
    <x v="1"/>
    <n v="20"/>
    <n v="168.94000000000005"/>
    <x v="1"/>
    <x v="1"/>
    <n v="4589.74"/>
  </r>
  <r>
    <x v="2556"/>
    <x v="372"/>
    <x v="3"/>
    <x v="3"/>
    <n v="-1665.62"/>
    <n v="-1851.95"/>
    <n v="30.9"/>
    <n v="12.9"/>
    <n v="4.5"/>
    <x v="0"/>
    <x v="0"/>
    <n v="0"/>
    <n v="0"/>
    <s v="D110"/>
    <x v="25"/>
    <x v="2"/>
    <n v="1035.17"/>
    <x v="0"/>
    <x v="0"/>
    <x v="0"/>
    <s v="cash"/>
    <n v="5.31"/>
    <s v="Yes"/>
    <n v="1"/>
    <x v="13"/>
    <x v="6"/>
    <x v="1"/>
    <x v="1"/>
    <x v="0"/>
    <n v="18"/>
    <n v="186.33000000000015"/>
    <x v="0"/>
    <x v="0"/>
    <n v="-630.44999999999982"/>
  </r>
  <r>
    <x v="2557"/>
    <x v="312"/>
    <x v="5"/>
    <x v="0"/>
    <n v="1391.67"/>
    <n v="1645.74"/>
    <n v="48"/>
    <n v="24"/>
    <n v="3"/>
    <x v="1"/>
    <x v="2"/>
    <n v="4"/>
    <n v="0"/>
    <s v="D113"/>
    <x v="38"/>
    <x v="0"/>
    <n v="1112.51"/>
    <x v="0"/>
    <x v="0"/>
    <x v="0"/>
    <s v="transfer"/>
    <n v="4.54"/>
    <s v="Yes"/>
    <n v="1"/>
    <x v="9"/>
    <x v="4"/>
    <x v="0"/>
    <x v="1"/>
    <x v="1"/>
    <n v="24"/>
    <n v="-254.06999999999994"/>
    <x v="1"/>
    <x v="1"/>
    <n v="2504.1800000000003"/>
  </r>
  <r>
    <x v="2558"/>
    <x v="129"/>
    <x v="3"/>
    <x v="2"/>
    <n v="3138.51"/>
    <n v="3037.67"/>
    <n v="13.6"/>
    <n v="10"/>
    <n v="4.3"/>
    <x v="0"/>
    <x v="0"/>
    <n v="0"/>
    <n v="0"/>
    <s v="D155"/>
    <x v="12"/>
    <x v="2"/>
    <n v="930.21"/>
    <x v="0"/>
    <x v="0"/>
    <x v="0"/>
    <s v="cash"/>
    <n v="25.15"/>
    <s v="No"/>
    <n v="0"/>
    <x v="0"/>
    <x v="8"/>
    <x v="2"/>
    <x v="0"/>
    <x v="1"/>
    <n v="3.5999999999999996"/>
    <n v="100.84000000000015"/>
    <x v="0"/>
    <x v="0"/>
    <n v="4068.7200000000003"/>
  </r>
  <r>
    <x v="2559"/>
    <x v="207"/>
    <x v="2"/>
    <x v="2"/>
    <n v="3734.12"/>
    <n v="3713.3"/>
    <n v="49.5"/>
    <n v="36.5"/>
    <n v="2.5"/>
    <x v="0"/>
    <x v="0"/>
    <n v="0"/>
    <n v="0"/>
    <s v="D159"/>
    <x v="3"/>
    <x v="2"/>
    <n v="905.17"/>
    <x v="0"/>
    <x v="0"/>
    <x v="0"/>
    <s v="cash"/>
    <n v="18.05"/>
    <s v="Yes"/>
    <n v="1"/>
    <x v="6"/>
    <x v="12"/>
    <x v="0"/>
    <x v="1"/>
    <x v="0"/>
    <n v="13"/>
    <n v="20.819999999999709"/>
    <x v="1"/>
    <x v="1"/>
    <n v="4639.29"/>
  </r>
  <r>
    <x v="2560"/>
    <x v="72"/>
    <x v="3"/>
    <x v="1"/>
    <n v="2890.29"/>
    <n v="2621.2800000000002"/>
    <n v="49"/>
    <n v="38"/>
    <n v="5"/>
    <x v="0"/>
    <x v="0"/>
    <n v="0"/>
    <n v="0"/>
    <s v="D113"/>
    <x v="24"/>
    <x v="2"/>
    <n v="970.11"/>
    <x v="0"/>
    <x v="0"/>
    <x v="0"/>
    <s v="cash"/>
    <n v="11.39"/>
    <s v="No"/>
    <n v="0"/>
    <x v="12"/>
    <x v="5"/>
    <x v="0"/>
    <x v="1"/>
    <x v="2"/>
    <n v="11"/>
    <n v="269.00999999999976"/>
    <x v="0"/>
    <x v="1"/>
    <n v="3860.4"/>
  </r>
  <r>
    <x v="2561"/>
    <x v="451"/>
    <x v="4"/>
    <x v="0"/>
    <n v="3112.57"/>
    <n v="2983.04"/>
    <n v="46.4"/>
    <n v="36.4"/>
    <n v="2.1"/>
    <x v="0"/>
    <x v="0"/>
    <n v="0"/>
    <n v="0"/>
    <s v="D150"/>
    <x v="143"/>
    <x v="1"/>
    <n v="1079.27"/>
    <x v="0"/>
    <x v="0"/>
    <x v="0"/>
    <s v="cash"/>
    <n v="11.7"/>
    <s v="Yes"/>
    <n v="1"/>
    <x v="16"/>
    <x v="6"/>
    <x v="0"/>
    <x v="1"/>
    <x v="0"/>
    <n v="10"/>
    <n v="129.5300000000002"/>
    <x v="1"/>
    <x v="1"/>
    <n v="4191.84"/>
  </r>
  <r>
    <x v="2562"/>
    <x v="304"/>
    <x v="3"/>
    <x v="2"/>
    <n v="3417.38"/>
    <n v="3052.35"/>
    <n v="24.6"/>
    <n v="10"/>
    <n v="5"/>
    <x v="0"/>
    <x v="0"/>
    <n v="0"/>
    <n v="0"/>
    <s v="D115"/>
    <x v="49"/>
    <x v="3"/>
    <n v="1010.03"/>
    <x v="0"/>
    <x v="0"/>
    <x v="0"/>
    <s v="cash"/>
    <n v="22.17"/>
    <s v="No"/>
    <n v="0"/>
    <x v="12"/>
    <x v="4"/>
    <x v="2"/>
    <x v="0"/>
    <x v="0"/>
    <n v="14.600000000000001"/>
    <n v="365.0300000000002"/>
    <x v="0"/>
    <x v="1"/>
    <n v="4427.41"/>
  </r>
  <r>
    <x v="2563"/>
    <x v="213"/>
    <x v="1"/>
    <x v="1"/>
    <n v="3354.34"/>
    <n v="3382.08"/>
    <n v="44.8"/>
    <n v="28.8"/>
    <n v="3.1"/>
    <x v="1"/>
    <x v="1"/>
    <n v="3"/>
    <n v="0"/>
    <s v="D142"/>
    <x v="44"/>
    <x v="3"/>
    <n v="905.91"/>
    <x v="0"/>
    <x v="0"/>
    <x v="0"/>
    <s v="cash"/>
    <n v="20.59"/>
    <s v="Yes"/>
    <n v="1"/>
    <x v="13"/>
    <x v="14"/>
    <x v="2"/>
    <x v="1"/>
    <x v="0"/>
    <n v="15.999999999999996"/>
    <n v="-27.739999999999782"/>
    <x v="1"/>
    <x v="0"/>
    <n v="4260.25"/>
  </r>
  <r>
    <x v="2564"/>
    <x v="125"/>
    <x v="5"/>
    <x v="0"/>
    <n v="3112.19"/>
    <n v="3054.7"/>
    <n v="33.700000000000003"/>
    <n v="23.7"/>
    <n v="3.7"/>
    <x v="1"/>
    <x v="1"/>
    <n v="3"/>
    <n v="0"/>
    <s v="D150"/>
    <x v="115"/>
    <x v="1"/>
    <n v="1064.73"/>
    <x v="0"/>
    <x v="0"/>
    <x v="0"/>
    <s v="transfer"/>
    <n v="2.2999999999999998"/>
    <s v="No"/>
    <n v="0"/>
    <x v="2"/>
    <x v="14"/>
    <x v="1"/>
    <x v="0"/>
    <x v="0"/>
    <n v="10.000000000000004"/>
    <n v="57.490000000000236"/>
    <x v="1"/>
    <x v="0"/>
    <n v="4176.92"/>
  </r>
  <r>
    <x v="2565"/>
    <x v="27"/>
    <x v="5"/>
    <x v="1"/>
    <n v="3342.28"/>
    <n v="3260.48"/>
    <n v="71.900000000000006"/>
    <n v="58.9"/>
    <n v="3.6"/>
    <x v="0"/>
    <x v="0"/>
    <n v="0"/>
    <n v="0"/>
    <s v="D138"/>
    <x v="19"/>
    <x v="1"/>
    <n v="1167.51"/>
    <x v="1"/>
    <x v="0"/>
    <x v="0"/>
    <s v="card"/>
    <n v="-0.15"/>
    <s v="No"/>
    <n v="0"/>
    <x v="15"/>
    <x v="6"/>
    <x v="1"/>
    <x v="0"/>
    <x v="0"/>
    <n v="13.000000000000007"/>
    <n v="81.800000000000182"/>
    <x v="0"/>
    <x v="0"/>
    <n v="4509.79"/>
  </r>
  <r>
    <x v="2566"/>
    <x v="324"/>
    <x v="4"/>
    <x v="3"/>
    <n v="3896.2"/>
    <n v="3744.86"/>
    <n v="72.7"/>
    <n v="56.7"/>
    <n v="3.4"/>
    <x v="0"/>
    <x v="0"/>
    <n v="0"/>
    <n v="0"/>
    <s v="D114"/>
    <x v="92"/>
    <x v="3"/>
    <n v="1040.05"/>
    <x v="1"/>
    <x v="0"/>
    <x v="0"/>
    <s v="cash"/>
    <n v="-2.15"/>
    <s v="Yes"/>
    <n v="1"/>
    <x v="9"/>
    <x v="6"/>
    <x v="2"/>
    <x v="0"/>
    <x v="2"/>
    <n v="16"/>
    <n v="151.33999999999969"/>
    <x v="0"/>
    <x v="1"/>
    <n v="4936.25"/>
  </r>
  <r>
    <x v="2567"/>
    <x v="321"/>
    <x v="1"/>
    <x v="3"/>
    <n v="3201.22"/>
    <n v="2806.2"/>
    <n v="48"/>
    <n v="42"/>
    <n v="2.2999999999999998"/>
    <x v="1"/>
    <x v="2"/>
    <n v="4"/>
    <n v="0"/>
    <s v="D104"/>
    <x v="128"/>
    <x v="1"/>
    <n v="981.01"/>
    <x v="0"/>
    <x v="0"/>
    <x v="0"/>
    <s v="transfer"/>
    <n v="-6.25"/>
    <s v="Yes"/>
    <n v="1"/>
    <x v="9"/>
    <x v="6"/>
    <x v="2"/>
    <x v="0"/>
    <x v="2"/>
    <n v="6"/>
    <n v="395.02"/>
    <x v="1"/>
    <x v="1"/>
    <n v="4182.2299999999996"/>
  </r>
  <r>
    <x v="2568"/>
    <x v="58"/>
    <x v="3"/>
    <x v="2"/>
    <n v="-3248.99"/>
    <n v="-3587.95"/>
    <n v="26.7"/>
    <n v="15.7"/>
    <n v="2.8"/>
    <x v="0"/>
    <x v="0"/>
    <n v="0"/>
    <n v="0"/>
    <s v="D147"/>
    <x v="56"/>
    <x v="2"/>
    <n v="1092.1400000000001"/>
    <x v="0"/>
    <x v="0"/>
    <x v="0"/>
    <s v="cash"/>
    <n v="6.95"/>
    <s v="Yes"/>
    <n v="1"/>
    <x v="0"/>
    <x v="6"/>
    <x v="1"/>
    <x v="1"/>
    <x v="0"/>
    <n v="11"/>
    <n v="338.96000000000004"/>
    <x v="1"/>
    <x v="0"/>
    <n v="-2156.8499999999995"/>
  </r>
  <r>
    <x v="2569"/>
    <x v="336"/>
    <x v="4"/>
    <x v="2"/>
    <n v="3590.18"/>
    <n v="3302.01"/>
    <n v="43.1"/>
    <n v="38.1"/>
    <n v="1.1000000000000001"/>
    <x v="0"/>
    <x v="0"/>
    <n v="0"/>
    <n v="0"/>
    <s v="D153"/>
    <x v="37"/>
    <x v="3"/>
    <n v="1086.06"/>
    <x v="0"/>
    <x v="0"/>
    <x v="0"/>
    <s v="cash"/>
    <n v="15.34"/>
    <s v="No"/>
    <n v="0"/>
    <x v="0"/>
    <x v="5"/>
    <x v="0"/>
    <x v="1"/>
    <x v="1"/>
    <n v="5"/>
    <n v="288.16999999999962"/>
    <x v="1"/>
    <x v="0"/>
    <n v="4676.24"/>
  </r>
  <r>
    <x v="2570"/>
    <x v="521"/>
    <x v="3"/>
    <x v="1"/>
    <n v="3332.99"/>
    <n v="2944.06"/>
    <n v="24.8"/>
    <n v="10"/>
    <n v="3.8"/>
    <x v="0"/>
    <x v="0"/>
    <n v="0"/>
    <n v="0"/>
    <s v="D106"/>
    <x v="117"/>
    <x v="3"/>
    <n v="1038.5"/>
    <x v="0"/>
    <x v="0"/>
    <x v="0"/>
    <s v="cash"/>
    <n v="7.38"/>
    <s v="Yes"/>
    <n v="1"/>
    <x v="13"/>
    <x v="4"/>
    <x v="2"/>
    <x v="0"/>
    <x v="2"/>
    <n v="14.8"/>
    <n v="388.92999999999984"/>
    <x v="0"/>
    <x v="0"/>
    <n v="4371.49"/>
  </r>
  <r>
    <x v="2571"/>
    <x v="322"/>
    <x v="4"/>
    <x v="1"/>
    <n v="-3682.49"/>
    <n v="-3838.81"/>
    <n v="102.2"/>
    <n v="93.2"/>
    <n v="3.6"/>
    <x v="1"/>
    <x v="4"/>
    <n v="2"/>
    <n v="1"/>
    <s v="D122"/>
    <x v="66"/>
    <x v="3"/>
    <n v="873.46"/>
    <x v="1"/>
    <x v="1"/>
    <x v="1"/>
    <s v="transfer"/>
    <n v="7.06"/>
    <s v="Yes"/>
    <n v="1"/>
    <x v="5"/>
    <x v="2"/>
    <x v="1"/>
    <x v="0"/>
    <x v="0"/>
    <n v="9"/>
    <n v="156.32000000000016"/>
    <x v="1"/>
    <x v="0"/>
    <n v="-2809.0299999999997"/>
  </r>
  <r>
    <x v="2572"/>
    <x v="115"/>
    <x v="2"/>
    <x v="1"/>
    <n v="3663.95"/>
    <n v="3603.61"/>
    <n v="38"/>
    <n v="29"/>
    <n v="5"/>
    <x v="0"/>
    <x v="0"/>
    <n v="0"/>
    <n v="0"/>
    <s v="D160"/>
    <x v="7"/>
    <x v="3"/>
    <n v="860.54"/>
    <x v="1"/>
    <x v="0"/>
    <x v="0"/>
    <s v="cash"/>
    <n v="9.99"/>
    <s v="No"/>
    <n v="0"/>
    <x v="5"/>
    <x v="12"/>
    <x v="1"/>
    <x v="1"/>
    <x v="2"/>
    <n v="9"/>
    <n v="60.339999999999691"/>
    <x v="0"/>
    <x v="0"/>
    <n v="4524.49"/>
  </r>
  <r>
    <x v="2573"/>
    <x v="480"/>
    <x v="5"/>
    <x v="1"/>
    <n v="4024.7"/>
    <n v="3963.47"/>
    <n v="18.600000000000001"/>
    <n v="10"/>
    <n v="2.8"/>
    <x v="0"/>
    <x v="0"/>
    <n v="0"/>
    <n v="0"/>
    <s v="D140"/>
    <x v="119"/>
    <x v="3"/>
    <n v="0"/>
    <x v="0"/>
    <x v="0"/>
    <x v="0"/>
    <s v="cash"/>
    <n v="16.760000000000002"/>
    <s v="No"/>
    <n v="0"/>
    <x v="11"/>
    <x v="12"/>
    <x v="1"/>
    <x v="1"/>
    <x v="1"/>
    <n v="8.6000000000000014"/>
    <n v="61.230000000000018"/>
    <x v="1"/>
    <x v="0"/>
    <n v="4024.7"/>
  </r>
  <r>
    <x v="2574"/>
    <x v="223"/>
    <x v="0"/>
    <x v="0"/>
    <n v="3504.18"/>
    <n v="3460.27"/>
    <n v="23.6"/>
    <n v="10"/>
    <n v="3"/>
    <x v="0"/>
    <x v="0"/>
    <n v="0"/>
    <n v="0"/>
    <s v="D155"/>
    <x v="134"/>
    <x v="3"/>
    <n v="952.79"/>
    <x v="0"/>
    <x v="0"/>
    <x v="0"/>
    <s v="cash"/>
    <n v="15.62"/>
    <s v="Yes"/>
    <n v="1"/>
    <x v="5"/>
    <x v="5"/>
    <x v="0"/>
    <x v="1"/>
    <x v="1"/>
    <n v="13.600000000000001"/>
    <n v="43.909999999999854"/>
    <x v="1"/>
    <x v="0"/>
    <n v="4456.9699999999993"/>
  </r>
  <r>
    <x v="2575"/>
    <x v="56"/>
    <x v="5"/>
    <x v="0"/>
    <n v="3769.56"/>
    <n v="3407.08"/>
    <n v="58.3"/>
    <n v="35.299999999999997"/>
    <n v="4.2"/>
    <x v="1"/>
    <x v="4"/>
    <n v="2"/>
    <n v="1"/>
    <s v="D157"/>
    <x v="159"/>
    <x v="2"/>
    <n v="1146.94"/>
    <x v="1"/>
    <x v="0"/>
    <x v="0"/>
    <s v="card"/>
    <n v="21.32"/>
    <s v="Yes"/>
    <n v="1"/>
    <x v="10"/>
    <x v="11"/>
    <x v="2"/>
    <x v="1"/>
    <x v="2"/>
    <n v="23"/>
    <n v="362.48"/>
    <x v="1"/>
    <x v="0"/>
    <n v="4916.5"/>
  </r>
  <r>
    <x v="2576"/>
    <x v="50"/>
    <x v="5"/>
    <x v="2"/>
    <n v="3625.46"/>
    <n v="3561.21"/>
    <n v="25.6"/>
    <n v="10"/>
    <n v="1.1000000000000001"/>
    <x v="0"/>
    <x v="0"/>
    <n v="0"/>
    <n v="0"/>
    <s v="D112"/>
    <x v="82"/>
    <x v="3"/>
    <n v="940.93"/>
    <x v="0"/>
    <x v="0"/>
    <x v="0"/>
    <s v="transfer"/>
    <n v="16.7"/>
    <s v="Yes"/>
    <n v="1"/>
    <x v="5"/>
    <x v="14"/>
    <x v="2"/>
    <x v="1"/>
    <x v="0"/>
    <n v="15.600000000000001"/>
    <n v="64.25"/>
    <x v="1"/>
    <x v="0"/>
    <n v="4566.3900000000003"/>
  </r>
  <r>
    <x v="2577"/>
    <x v="444"/>
    <x v="5"/>
    <x v="2"/>
    <n v="2084.52"/>
    <n v="1976.34"/>
    <n v="55.4"/>
    <n v="46.4"/>
    <n v="0"/>
    <x v="0"/>
    <x v="0"/>
    <n v="0"/>
    <n v="0"/>
    <s v="D113"/>
    <x v="75"/>
    <x v="0"/>
    <n v="913.17"/>
    <x v="0"/>
    <x v="0"/>
    <x v="0"/>
    <s v="card"/>
    <n v="9.6199999999999992"/>
    <s v="Yes"/>
    <n v="1"/>
    <x v="11"/>
    <x v="3"/>
    <x v="1"/>
    <x v="1"/>
    <x v="2"/>
    <n v="9"/>
    <n v="108.18000000000006"/>
    <x v="1"/>
    <x v="0"/>
    <n v="2997.69"/>
  </r>
  <r>
    <x v="2578"/>
    <x v="90"/>
    <x v="3"/>
    <x v="2"/>
    <n v="3558.03"/>
    <n v="3171.59"/>
    <n v="11.9"/>
    <n v="10"/>
    <n v="3.6"/>
    <x v="0"/>
    <x v="0"/>
    <n v="0"/>
    <n v="0"/>
    <s v="D104"/>
    <x v="72"/>
    <x v="3"/>
    <n v="976.56"/>
    <x v="0"/>
    <x v="0"/>
    <x v="0"/>
    <s v="cash"/>
    <n v="8.42"/>
    <s v="No"/>
    <n v="0"/>
    <x v="12"/>
    <x v="3"/>
    <x v="1"/>
    <x v="1"/>
    <x v="1"/>
    <n v="1.9000000000000004"/>
    <n v="386.44000000000005"/>
    <x v="0"/>
    <x v="1"/>
    <n v="4534.59"/>
  </r>
  <r>
    <x v="2579"/>
    <x v="544"/>
    <x v="3"/>
    <x v="3"/>
    <n v="2115.9"/>
    <n v="1827.73"/>
    <n v="16.7"/>
    <n v="10"/>
    <n v="2.8"/>
    <x v="0"/>
    <x v="0"/>
    <n v="0"/>
    <n v="0"/>
    <s v="D129"/>
    <x v="104"/>
    <x v="0"/>
    <n v="1051.6199999999999"/>
    <x v="0"/>
    <x v="0"/>
    <x v="0"/>
    <s v="transfer"/>
    <n v="10.75"/>
    <s v="No"/>
    <n v="0"/>
    <x v="9"/>
    <x v="0"/>
    <x v="0"/>
    <x v="1"/>
    <x v="2"/>
    <n v="6.6999999999999993"/>
    <n v="288.17000000000007"/>
    <x v="1"/>
    <x v="1"/>
    <n v="3167.52"/>
  </r>
  <r>
    <x v="2580"/>
    <x v="18"/>
    <x v="2"/>
    <x v="2"/>
    <n v="2047.99"/>
    <n v="2013.4"/>
    <n v="30.8"/>
    <n v="13.8"/>
    <n v="4"/>
    <x v="0"/>
    <x v="0"/>
    <n v="0"/>
    <n v="0"/>
    <s v="D109"/>
    <x v="38"/>
    <x v="0"/>
    <n v="1062.8699999999999"/>
    <x v="0"/>
    <x v="0"/>
    <x v="0"/>
    <s v="cash"/>
    <n v="-6.79"/>
    <s v="Yes"/>
    <n v="1"/>
    <x v="3"/>
    <x v="2"/>
    <x v="1"/>
    <x v="1"/>
    <x v="0"/>
    <n v="17"/>
    <n v="34.589999999999918"/>
    <x v="0"/>
    <x v="1"/>
    <n v="3110.8599999999997"/>
  </r>
  <r>
    <x v="2581"/>
    <x v="500"/>
    <x v="3"/>
    <x v="0"/>
    <n v="866.8"/>
    <n v="814.54"/>
    <n v="11"/>
    <n v="10"/>
    <n v="2.1"/>
    <x v="0"/>
    <x v="0"/>
    <n v="0"/>
    <n v="0"/>
    <s v="D151"/>
    <x v="53"/>
    <x v="0"/>
    <n v="822.97"/>
    <x v="0"/>
    <x v="0"/>
    <x v="0"/>
    <s v="transfer"/>
    <n v="-0.84"/>
    <s v="No"/>
    <n v="0"/>
    <x v="5"/>
    <x v="2"/>
    <x v="2"/>
    <x v="1"/>
    <x v="2"/>
    <n v="1"/>
    <n v="52.259999999999991"/>
    <x v="1"/>
    <x v="0"/>
    <n v="1689.77"/>
  </r>
  <r>
    <x v="2582"/>
    <x v="435"/>
    <x v="3"/>
    <x v="3"/>
    <n v="3242.04"/>
    <n v="3074.95"/>
    <n v="36.4"/>
    <n v="28.4"/>
    <n v="4.4000000000000004"/>
    <x v="0"/>
    <x v="0"/>
    <n v="0"/>
    <n v="0"/>
    <s v="D141"/>
    <x v="70"/>
    <x v="2"/>
    <n v="1036.54"/>
    <x v="1"/>
    <x v="0"/>
    <x v="0"/>
    <s v="transfer"/>
    <n v="6.96"/>
    <s v="No"/>
    <n v="0"/>
    <x v="17"/>
    <x v="14"/>
    <x v="2"/>
    <x v="1"/>
    <x v="0"/>
    <n v="8"/>
    <n v="167.09000000000015"/>
    <x v="0"/>
    <x v="1"/>
    <n v="4278.58"/>
  </r>
  <r>
    <x v="2583"/>
    <x v="348"/>
    <x v="5"/>
    <x v="3"/>
    <n v="2313.92"/>
    <n v="2242.4899999999998"/>
    <n v="55.2"/>
    <n v="45.2"/>
    <n v="4.2"/>
    <x v="0"/>
    <x v="0"/>
    <n v="0"/>
    <n v="0"/>
    <s v="D150"/>
    <x v="33"/>
    <x v="0"/>
    <n v="922.02"/>
    <x v="0"/>
    <x v="0"/>
    <x v="0"/>
    <s v="transfer"/>
    <n v="16.309999999999999"/>
    <s v="No"/>
    <n v="0"/>
    <x v="10"/>
    <x v="6"/>
    <x v="0"/>
    <x v="1"/>
    <x v="1"/>
    <n v="10"/>
    <n v="71.430000000000291"/>
    <x v="0"/>
    <x v="0"/>
    <n v="3235.94"/>
  </r>
  <r>
    <x v="2584"/>
    <x v="9"/>
    <x v="1"/>
    <x v="2"/>
    <n v="2839.6"/>
    <n v="2663.69"/>
    <n v="57.1"/>
    <n v="39.1"/>
    <n v="3.9"/>
    <x v="0"/>
    <x v="0"/>
    <n v="0"/>
    <n v="0"/>
    <s v="D133"/>
    <x v="51"/>
    <x v="2"/>
    <n v="1076.79"/>
    <x v="0"/>
    <x v="0"/>
    <x v="0"/>
    <s v="card"/>
    <n v="12.27"/>
    <s v="Yes"/>
    <n v="1"/>
    <x v="14"/>
    <x v="9"/>
    <x v="0"/>
    <x v="0"/>
    <x v="1"/>
    <n v="18"/>
    <n v="175.90999999999985"/>
    <x v="0"/>
    <x v="0"/>
    <n v="3916.39"/>
  </r>
  <r>
    <x v="2585"/>
    <x v="373"/>
    <x v="4"/>
    <x v="3"/>
    <n v="3019.15"/>
    <n v="2906.8"/>
    <n v="58.9"/>
    <n v="35.9"/>
    <n v="2.9"/>
    <x v="0"/>
    <x v="0"/>
    <n v="0"/>
    <n v="0"/>
    <s v="D101"/>
    <x v="102"/>
    <x v="2"/>
    <n v="1020.42"/>
    <x v="0"/>
    <x v="0"/>
    <x v="0"/>
    <s v="cash"/>
    <n v="13.23"/>
    <s v="No"/>
    <n v="0"/>
    <x v="12"/>
    <x v="6"/>
    <x v="0"/>
    <x v="0"/>
    <x v="1"/>
    <n v="23"/>
    <n v="112.34999999999991"/>
    <x v="1"/>
    <x v="1"/>
    <n v="4039.57"/>
  </r>
  <r>
    <x v="2586"/>
    <x v="71"/>
    <x v="4"/>
    <x v="1"/>
    <n v="2902.82"/>
    <n v="3028.91"/>
    <n v="61.2"/>
    <n v="41.2"/>
    <n v="3.7"/>
    <x v="0"/>
    <x v="0"/>
    <n v="0"/>
    <n v="0"/>
    <s v="D102"/>
    <x v="6"/>
    <x v="2"/>
    <n v="969.14"/>
    <x v="0"/>
    <x v="0"/>
    <x v="0"/>
    <s v="transfer"/>
    <n v="22.18"/>
    <s v="Yes"/>
    <n v="1"/>
    <x v="7"/>
    <x v="7"/>
    <x v="2"/>
    <x v="1"/>
    <x v="0"/>
    <n v="20"/>
    <n v="-126.08999999999969"/>
    <x v="0"/>
    <x v="0"/>
    <n v="3871.96"/>
  </r>
  <r>
    <x v="2587"/>
    <x v="184"/>
    <x v="0"/>
    <x v="1"/>
    <n v="3300.05"/>
    <n v="3459.03"/>
    <n v="35.200000000000003"/>
    <n v="26.2"/>
    <n v="3.8"/>
    <x v="0"/>
    <x v="0"/>
    <n v="0"/>
    <n v="0"/>
    <s v="D129"/>
    <x v="172"/>
    <x v="1"/>
    <n v="1088.0999999999999"/>
    <x v="0"/>
    <x v="0"/>
    <x v="0"/>
    <s v="transfer"/>
    <n v="6.82"/>
    <s v="Yes"/>
    <n v="1"/>
    <x v="2"/>
    <x v="11"/>
    <x v="1"/>
    <x v="1"/>
    <x v="2"/>
    <n v="9.0000000000000036"/>
    <n v="-158.98000000000002"/>
    <x v="0"/>
    <x v="0"/>
    <n v="4388.1499999999996"/>
  </r>
  <r>
    <x v="2588"/>
    <x v="344"/>
    <x v="2"/>
    <x v="3"/>
    <n v="3347.22"/>
    <n v="3232.86"/>
    <n v="30.7"/>
    <n v="20.7"/>
    <n v="4"/>
    <x v="0"/>
    <x v="0"/>
    <n v="0"/>
    <n v="0"/>
    <s v="D128"/>
    <x v="44"/>
    <x v="2"/>
    <n v="929.73"/>
    <x v="0"/>
    <x v="0"/>
    <x v="0"/>
    <s v="cash"/>
    <n v="17.46"/>
    <s v="No"/>
    <n v="0"/>
    <x v="2"/>
    <x v="7"/>
    <x v="1"/>
    <x v="1"/>
    <x v="0"/>
    <n v="10"/>
    <n v="114.35999999999967"/>
    <x v="0"/>
    <x v="0"/>
    <n v="4276.95"/>
  </r>
  <r>
    <x v="2589"/>
    <x v="349"/>
    <x v="0"/>
    <x v="1"/>
    <n v="4833.79"/>
    <n v="4978.97"/>
    <n v="38.1"/>
    <n v="23.1"/>
    <n v="2.7"/>
    <x v="0"/>
    <x v="0"/>
    <n v="0"/>
    <n v="0"/>
    <s v="D143"/>
    <x v="93"/>
    <x v="3"/>
    <n v="1019.25"/>
    <x v="0"/>
    <x v="0"/>
    <x v="0"/>
    <s v="transfer"/>
    <n v="23.29"/>
    <s v="Yes"/>
    <n v="1"/>
    <x v="11"/>
    <x v="6"/>
    <x v="2"/>
    <x v="0"/>
    <x v="0"/>
    <n v="15"/>
    <n v="-145.18000000000029"/>
    <x v="1"/>
    <x v="0"/>
    <n v="5853.04"/>
  </r>
  <r>
    <x v="2590"/>
    <x v="552"/>
    <x v="1"/>
    <x v="3"/>
    <n v="3569.65"/>
    <n v="3698.35"/>
    <n v="60.8"/>
    <n v="55.8"/>
    <n v="2.2999999999999998"/>
    <x v="0"/>
    <x v="0"/>
    <n v="0"/>
    <n v="0"/>
    <s v="D107"/>
    <x v="179"/>
    <x v="1"/>
    <n v="994.24"/>
    <x v="0"/>
    <x v="0"/>
    <x v="0"/>
    <s v="cash"/>
    <n v="12.82"/>
    <s v="Yes"/>
    <n v="1"/>
    <x v="15"/>
    <x v="13"/>
    <x v="0"/>
    <x v="1"/>
    <x v="2"/>
    <n v="5"/>
    <n v="-128.69999999999982"/>
    <x v="1"/>
    <x v="0"/>
    <n v="4563.8900000000003"/>
  </r>
  <r>
    <x v="2591"/>
    <x v="21"/>
    <x v="0"/>
    <x v="2"/>
    <n v="3590.44"/>
    <n v="3375.43"/>
    <n v="28.5"/>
    <n v="23.5"/>
    <n v="4.4000000000000004"/>
    <x v="0"/>
    <x v="0"/>
    <n v="0"/>
    <n v="0"/>
    <s v="D125"/>
    <x v="127"/>
    <x v="3"/>
    <n v="843.35"/>
    <x v="0"/>
    <x v="0"/>
    <x v="0"/>
    <s v="cash"/>
    <n v="11.3"/>
    <s v="Yes"/>
    <n v="1"/>
    <x v="10"/>
    <x v="9"/>
    <x v="2"/>
    <x v="1"/>
    <x v="2"/>
    <n v="5"/>
    <n v="215.01000000000022"/>
    <x v="0"/>
    <x v="0"/>
    <n v="4433.79"/>
  </r>
  <r>
    <x v="2592"/>
    <x v="32"/>
    <x v="0"/>
    <x v="2"/>
    <n v="1312.77"/>
    <n v="1236.8699999999999"/>
    <n v="56.9"/>
    <n v="37.9"/>
    <n v="3.6"/>
    <x v="1"/>
    <x v="2"/>
    <n v="4"/>
    <n v="0"/>
    <s v="D153"/>
    <x v="158"/>
    <x v="0"/>
    <n v="908.37"/>
    <x v="0"/>
    <x v="0"/>
    <x v="0"/>
    <s v="card"/>
    <n v="3.83"/>
    <s v="Yes"/>
    <n v="1"/>
    <x v="9"/>
    <x v="3"/>
    <x v="1"/>
    <x v="1"/>
    <x v="1"/>
    <n v="19"/>
    <n v="75.900000000000091"/>
    <x v="1"/>
    <x v="1"/>
    <n v="2221.14"/>
  </r>
  <r>
    <x v="2593"/>
    <x v="434"/>
    <x v="3"/>
    <x v="3"/>
    <n v="2694.11"/>
    <n v="2819.46"/>
    <n v="57.8"/>
    <n v="41.8"/>
    <n v="0"/>
    <x v="0"/>
    <x v="0"/>
    <n v="0"/>
    <n v="0"/>
    <s v="D134"/>
    <x v="116"/>
    <x v="2"/>
    <n v="855.57"/>
    <x v="0"/>
    <x v="0"/>
    <x v="0"/>
    <s v="transfer"/>
    <n v="2.5499999999999998"/>
    <s v="Yes"/>
    <n v="1"/>
    <x v="10"/>
    <x v="2"/>
    <x v="1"/>
    <x v="1"/>
    <x v="2"/>
    <n v="16"/>
    <n v="-125.34999999999991"/>
    <x v="1"/>
    <x v="0"/>
    <n v="3549.6800000000003"/>
  </r>
  <r>
    <x v="2594"/>
    <x v="27"/>
    <x v="3"/>
    <x v="3"/>
    <n v="3035.04"/>
    <n v="3059.2"/>
    <n v="12.2"/>
    <n v="10"/>
    <n v="3.4"/>
    <x v="0"/>
    <x v="0"/>
    <n v="0"/>
    <n v="0"/>
    <s v="D114"/>
    <x v="143"/>
    <x v="1"/>
    <n v="886.18"/>
    <x v="0"/>
    <x v="0"/>
    <x v="0"/>
    <s v="cash"/>
    <n v="15.44"/>
    <s v="No"/>
    <n v="0"/>
    <x v="1"/>
    <x v="11"/>
    <x v="1"/>
    <x v="1"/>
    <x v="1"/>
    <n v="2.1999999999999993"/>
    <n v="-24.159999999999854"/>
    <x v="0"/>
    <x v="1"/>
    <n v="3921.22"/>
  </r>
  <r>
    <x v="2595"/>
    <x v="357"/>
    <x v="1"/>
    <x v="1"/>
    <n v="2715.05"/>
    <n v="2378.0100000000002"/>
    <n v="20.8"/>
    <n v="10"/>
    <n v="3.7"/>
    <x v="0"/>
    <x v="0"/>
    <n v="0"/>
    <n v="0"/>
    <s v="D140"/>
    <x v="52"/>
    <x v="2"/>
    <n v="983.1"/>
    <x v="0"/>
    <x v="0"/>
    <x v="0"/>
    <s v="cash"/>
    <n v="10.26"/>
    <s v="Yes"/>
    <n v="1"/>
    <x v="10"/>
    <x v="14"/>
    <x v="1"/>
    <x v="0"/>
    <x v="0"/>
    <n v="10.8"/>
    <n v="337.03999999999996"/>
    <x v="0"/>
    <x v="0"/>
    <n v="3698.15"/>
  </r>
  <r>
    <x v="2596"/>
    <x v="107"/>
    <x v="1"/>
    <x v="3"/>
    <n v="2318.52"/>
    <n v="2482.5700000000002"/>
    <n v="50.3"/>
    <n v="35.299999999999997"/>
    <n v="2.7"/>
    <x v="1"/>
    <x v="4"/>
    <n v="2"/>
    <n v="1"/>
    <s v="D101"/>
    <x v="28"/>
    <x v="0"/>
    <n v="844.19"/>
    <x v="1"/>
    <x v="0"/>
    <x v="0"/>
    <s v="cash"/>
    <n v="21.04"/>
    <s v="Yes"/>
    <n v="1"/>
    <x v="9"/>
    <x v="12"/>
    <x v="2"/>
    <x v="1"/>
    <x v="1"/>
    <n v="15"/>
    <n v="-164.05000000000018"/>
    <x v="1"/>
    <x v="1"/>
    <n v="3162.71"/>
  </r>
  <r>
    <x v="2597"/>
    <x v="88"/>
    <x v="0"/>
    <x v="1"/>
    <n v="3987.02"/>
    <n v="3968.77"/>
    <n v="26.7"/>
    <n v="14.7"/>
    <n v="3.3"/>
    <x v="0"/>
    <x v="0"/>
    <n v="0"/>
    <n v="0"/>
    <s v="D112"/>
    <x v="174"/>
    <x v="1"/>
    <n v="808.41"/>
    <x v="0"/>
    <x v="0"/>
    <x v="0"/>
    <s v="cash"/>
    <n v="6.09"/>
    <s v="No"/>
    <n v="0"/>
    <x v="16"/>
    <x v="10"/>
    <x v="1"/>
    <x v="1"/>
    <x v="2"/>
    <n v="12"/>
    <n v="18.25"/>
    <x v="0"/>
    <x v="1"/>
    <n v="4795.43"/>
  </r>
  <r>
    <x v="2598"/>
    <x v="555"/>
    <x v="4"/>
    <x v="3"/>
    <n v="3922.39"/>
    <n v="3509.02"/>
    <n v="56.6"/>
    <n v="40.6"/>
    <n v="1.1000000000000001"/>
    <x v="1"/>
    <x v="2"/>
    <n v="4"/>
    <n v="0"/>
    <s v="D107"/>
    <x v="92"/>
    <x v="1"/>
    <n v="985.06"/>
    <x v="0"/>
    <x v="0"/>
    <x v="0"/>
    <s v="transfer"/>
    <n v="12.85"/>
    <s v="Yes"/>
    <n v="1"/>
    <x v="8"/>
    <x v="5"/>
    <x v="2"/>
    <x v="0"/>
    <x v="1"/>
    <n v="16"/>
    <n v="413.36999999999989"/>
    <x v="1"/>
    <x v="0"/>
    <n v="4907.45"/>
  </r>
  <r>
    <x v="2599"/>
    <x v="115"/>
    <x v="2"/>
    <x v="0"/>
    <n v="3918.45"/>
    <n v="3718.17"/>
    <n v="28.1"/>
    <n v="10"/>
    <n v="3.6"/>
    <x v="0"/>
    <x v="0"/>
    <n v="0"/>
    <n v="0"/>
    <s v="D117"/>
    <x v="180"/>
    <x v="1"/>
    <n v="884.62"/>
    <x v="0"/>
    <x v="0"/>
    <x v="0"/>
    <s v="transfer"/>
    <n v="23.31"/>
    <s v="No"/>
    <n v="0"/>
    <x v="4"/>
    <x v="13"/>
    <x v="1"/>
    <x v="0"/>
    <x v="2"/>
    <n v="18.100000000000001"/>
    <n v="200.27999999999975"/>
    <x v="0"/>
    <x v="0"/>
    <n v="4803.07"/>
  </r>
  <r>
    <x v="2600"/>
    <x v="125"/>
    <x v="5"/>
    <x v="2"/>
    <n v="2838.74"/>
    <n v="2651.32"/>
    <n v="93.8"/>
    <n v="86.8"/>
    <n v="3.6"/>
    <x v="0"/>
    <x v="0"/>
    <n v="0"/>
    <n v="0"/>
    <s v="D153"/>
    <x v="7"/>
    <x v="2"/>
    <n v="872.28"/>
    <x v="1"/>
    <x v="0"/>
    <x v="0"/>
    <s v="transfer"/>
    <n v="6.02"/>
    <s v="Yes"/>
    <n v="1"/>
    <x v="15"/>
    <x v="2"/>
    <x v="1"/>
    <x v="0"/>
    <x v="2"/>
    <n v="7"/>
    <n v="187.41999999999962"/>
    <x v="0"/>
    <x v="0"/>
    <n v="3711.0199999999995"/>
  </r>
  <r>
    <x v="2601"/>
    <x v="535"/>
    <x v="4"/>
    <x v="2"/>
    <n v="2749.18"/>
    <n v="2554.29"/>
    <n v="71.3"/>
    <n v="52.3"/>
    <n v="2.8"/>
    <x v="0"/>
    <x v="0"/>
    <n v="0"/>
    <n v="0"/>
    <s v="D117"/>
    <x v="140"/>
    <x v="2"/>
    <n v="947.89"/>
    <x v="1"/>
    <x v="0"/>
    <x v="0"/>
    <s v="transfer"/>
    <n v="19"/>
    <s v="Yes"/>
    <n v="1"/>
    <x v="3"/>
    <x v="10"/>
    <x v="2"/>
    <x v="1"/>
    <x v="2"/>
    <n v="19"/>
    <n v="194.88999999999987"/>
    <x v="1"/>
    <x v="1"/>
    <n v="3697.0699999999997"/>
  </r>
  <r>
    <x v="2602"/>
    <x v="22"/>
    <x v="4"/>
    <x v="2"/>
    <n v="3301.66"/>
    <n v="3265.43"/>
    <n v="55.4"/>
    <n v="34.4"/>
    <n v="3.4"/>
    <x v="0"/>
    <x v="0"/>
    <n v="0"/>
    <n v="0"/>
    <s v="D160"/>
    <x v="3"/>
    <x v="3"/>
    <n v="927.89"/>
    <x v="0"/>
    <x v="0"/>
    <x v="0"/>
    <s v="transfer"/>
    <n v="13.86"/>
    <s v="Yes"/>
    <n v="1"/>
    <x v="4"/>
    <x v="9"/>
    <x v="2"/>
    <x v="1"/>
    <x v="0"/>
    <n v="21"/>
    <n v="36.230000000000018"/>
    <x v="0"/>
    <x v="0"/>
    <n v="4229.55"/>
  </r>
  <r>
    <x v="2603"/>
    <x v="328"/>
    <x v="2"/>
    <x v="1"/>
    <n v="3544.57"/>
    <n v="3297.17"/>
    <n v="37.799999999999997"/>
    <n v="25.8"/>
    <n v="4.9000000000000004"/>
    <x v="1"/>
    <x v="3"/>
    <n v="1"/>
    <n v="0"/>
    <s v="D159"/>
    <x v="167"/>
    <x v="2"/>
    <n v="864.73"/>
    <x v="0"/>
    <x v="0"/>
    <x v="0"/>
    <s v="cash"/>
    <n v="20.48"/>
    <s v="Yes"/>
    <n v="1"/>
    <x v="5"/>
    <x v="10"/>
    <x v="0"/>
    <x v="0"/>
    <x v="0"/>
    <n v="11.999999999999996"/>
    <n v="247.40000000000009"/>
    <x v="1"/>
    <x v="0"/>
    <n v="4409.3"/>
  </r>
  <r>
    <x v="2604"/>
    <x v="236"/>
    <x v="3"/>
    <x v="2"/>
    <n v="2277"/>
    <n v="1979.39"/>
    <n v="26.4"/>
    <n v="16.399999999999999"/>
    <n v="5"/>
    <x v="0"/>
    <x v="0"/>
    <n v="0"/>
    <n v="0"/>
    <s v="D118"/>
    <x v="25"/>
    <x v="2"/>
    <n v="960.18"/>
    <x v="0"/>
    <x v="0"/>
    <x v="0"/>
    <s v="cash"/>
    <n v="-0.74"/>
    <s v="Yes"/>
    <n v="1"/>
    <x v="8"/>
    <x v="2"/>
    <x v="1"/>
    <x v="1"/>
    <x v="1"/>
    <n v="10"/>
    <n v="297.6099999999999"/>
    <x v="0"/>
    <x v="0"/>
    <n v="3237.18"/>
  </r>
  <r>
    <x v="2605"/>
    <x v="386"/>
    <x v="4"/>
    <x v="0"/>
    <n v="2565.11"/>
    <n v="2869.64"/>
    <n v="72.7"/>
    <n v="49.7"/>
    <n v="3.2"/>
    <x v="1"/>
    <x v="4"/>
    <n v="2"/>
    <n v="1"/>
    <s v="D124"/>
    <x v="5"/>
    <x v="0"/>
    <n v="1096.0999999999999"/>
    <x v="1"/>
    <x v="0"/>
    <x v="0"/>
    <s v="cash"/>
    <n v="8.9499999999999993"/>
    <s v="Yes"/>
    <n v="1"/>
    <x v="15"/>
    <x v="0"/>
    <x v="2"/>
    <x v="1"/>
    <x v="1"/>
    <n v="23"/>
    <n v="-304.52999999999975"/>
    <x v="1"/>
    <x v="0"/>
    <n v="3661.21"/>
  </r>
  <r>
    <x v="2606"/>
    <x v="134"/>
    <x v="5"/>
    <x v="2"/>
    <n v="3257.38"/>
    <n v="3297.67"/>
    <n v="52.6"/>
    <n v="27.6"/>
    <n v="2.9"/>
    <x v="0"/>
    <x v="0"/>
    <n v="0"/>
    <n v="0"/>
    <s v="D116"/>
    <x v="123"/>
    <x v="3"/>
    <n v="958.63"/>
    <x v="0"/>
    <x v="0"/>
    <x v="0"/>
    <s v="transfer"/>
    <n v="6.49"/>
    <s v="Yes"/>
    <n v="1"/>
    <x v="9"/>
    <x v="9"/>
    <x v="0"/>
    <x v="0"/>
    <x v="2"/>
    <n v="25"/>
    <n v="-40.289999999999964"/>
    <x v="1"/>
    <x v="1"/>
    <n v="4216.01"/>
  </r>
  <r>
    <x v="2607"/>
    <x v="154"/>
    <x v="1"/>
    <x v="0"/>
    <n v="3173.07"/>
    <n v="3043.75"/>
    <n v="73.400000000000006"/>
    <n v="51.4"/>
    <n v="4"/>
    <x v="1"/>
    <x v="4"/>
    <n v="2"/>
    <n v="1"/>
    <s v="D114"/>
    <x v="69"/>
    <x v="2"/>
    <n v="883.06"/>
    <x v="1"/>
    <x v="0"/>
    <x v="0"/>
    <s v="cash"/>
    <n v="6.46"/>
    <s v="Yes"/>
    <n v="1"/>
    <x v="3"/>
    <x v="11"/>
    <x v="1"/>
    <x v="0"/>
    <x v="0"/>
    <n v="22.000000000000007"/>
    <n v="129.32000000000016"/>
    <x v="1"/>
    <x v="1"/>
    <n v="4056.13"/>
  </r>
  <r>
    <x v="2608"/>
    <x v="549"/>
    <x v="2"/>
    <x v="2"/>
    <n v="3243.25"/>
    <n v="3231.69"/>
    <n v="35.1"/>
    <n v="22.1"/>
    <n v="4.7"/>
    <x v="1"/>
    <x v="6"/>
    <n v="5"/>
    <n v="0"/>
    <s v="D119"/>
    <x v="22"/>
    <x v="2"/>
    <n v="1045.07"/>
    <x v="0"/>
    <x v="0"/>
    <x v="0"/>
    <s v="card"/>
    <n v="7.79"/>
    <s v="Yes"/>
    <n v="1"/>
    <x v="12"/>
    <x v="12"/>
    <x v="2"/>
    <x v="1"/>
    <x v="1"/>
    <n v="13"/>
    <n v="11.559999999999945"/>
    <x v="1"/>
    <x v="1"/>
    <n v="4288.32"/>
  </r>
  <r>
    <x v="2609"/>
    <x v="429"/>
    <x v="5"/>
    <x v="2"/>
    <n v="2612.61"/>
    <n v="2354.62"/>
    <n v="43.7"/>
    <n v="23.7"/>
    <n v="3.3"/>
    <x v="0"/>
    <x v="0"/>
    <n v="0"/>
    <n v="0"/>
    <s v="D139"/>
    <x v="151"/>
    <x v="0"/>
    <n v="1069.83"/>
    <x v="0"/>
    <x v="0"/>
    <x v="0"/>
    <s v="transfer"/>
    <n v="7.69"/>
    <s v="No"/>
    <n v="0"/>
    <x v="8"/>
    <x v="8"/>
    <x v="1"/>
    <x v="1"/>
    <x v="1"/>
    <n v="20.000000000000004"/>
    <n v="257.99000000000024"/>
    <x v="0"/>
    <x v="0"/>
    <n v="3682.44"/>
  </r>
  <r>
    <x v="2610"/>
    <x v="347"/>
    <x v="3"/>
    <x v="1"/>
    <n v="2749.64"/>
    <n v="2537.13"/>
    <n v="27.4"/>
    <n v="10"/>
    <n v="3.8"/>
    <x v="0"/>
    <x v="0"/>
    <n v="0"/>
    <n v="0"/>
    <s v="D136"/>
    <x v="140"/>
    <x v="0"/>
    <n v="949.81"/>
    <x v="0"/>
    <x v="0"/>
    <x v="0"/>
    <s v="cash"/>
    <n v="10.62"/>
    <s v="Yes"/>
    <n v="1"/>
    <x v="10"/>
    <x v="14"/>
    <x v="2"/>
    <x v="1"/>
    <x v="1"/>
    <n v="17.399999999999999"/>
    <n v="212.50999999999976"/>
    <x v="0"/>
    <x v="0"/>
    <n v="3699.45"/>
  </r>
  <r>
    <x v="2611"/>
    <x v="549"/>
    <x v="3"/>
    <x v="1"/>
    <n v="1914.59"/>
    <n v="2101.0700000000002"/>
    <n v="23.1"/>
    <n v="11.1"/>
    <n v="5"/>
    <x v="0"/>
    <x v="0"/>
    <n v="0"/>
    <n v="0"/>
    <s v="D111"/>
    <x v="179"/>
    <x v="2"/>
    <n v="844.34"/>
    <x v="0"/>
    <x v="0"/>
    <x v="0"/>
    <s v="cash"/>
    <n v="9.14"/>
    <s v="Yes"/>
    <n v="1"/>
    <x v="2"/>
    <x v="3"/>
    <x v="1"/>
    <x v="1"/>
    <x v="0"/>
    <n v="12.000000000000002"/>
    <n v="-186.48000000000025"/>
    <x v="0"/>
    <x v="0"/>
    <n v="2758.93"/>
  </r>
  <r>
    <x v="2612"/>
    <x v="279"/>
    <x v="5"/>
    <x v="1"/>
    <n v="1899.63"/>
    <n v="1417.52"/>
    <n v="49.3"/>
    <n v="35.299999999999997"/>
    <n v="2.7"/>
    <x v="0"/>
    <x v="0"/>
    <n v="0"/>
    <n v="0"/>
    <s v="D105"/>
    <x v="137"/>
    <x v="0"/>
    <n v="967.55"/>
    <x v="0"/>
    <x v="0"/>
    <x v="0"/>
    <s v="card"/>
    <n v="15.8"/>
    <s v="Yes"/>
    <n v="1"/>
    <x v="1"/>
    <x v="6"/>
    <x v="0"/>
    <x v="1"/>
    <x v="1"/>
    <n v="14"/>
    <n v="482.11000000000013"/>
    <x v="1"/>
    <x v="1"/>
    <n v="2867.1800000000003"/>
  </r>
  <r>
    <x v="2613"/>
    <x v="337"/>
    <x v="2"/>
    <x v="0"/>
    <n v="1597.16"/>
    <n v="1516.83"/>
    <n v="55.7"/>
    <n v="41.7"/>
    <n v="2.9"/>
    <x v="0"/>
    <x v="0"/>
    <n v="0"/>
    <n v="0"/>
    <s v="D122"/>
    <x v="70"/>
    <x v="0"/>
    <n v="934.14"/>
    <x v="1"/>
    <x v="0"/>
    <x v="0"/>
    <s v="transfer"/>
    <n v="12.19"/>
    <s v="Yes"/>
    <n v="1"/>
    <x v="6"/>
    <x v="3"/>
    <x v="1"/>
    <x v="1"/>
    <x v="1"/>
    <n v="14"/>
    <n v="80.330000000000155"/>
    <x v="1"/>
    <x v="1"/>
    <n v="2531.3000000000002"/>
  </r>
  <r>
    <x v="2614"/>
    <x v="178"/>
    <x v="0"/>
    <x v="2"/>
    <n v="4013.9"/>
    <n v="3771.02"/>
    <n v="39.299999999999997"/>
    <n v="32.299999999999997"/>
    <n v="3.2"/>
    <x v="1"/>
    <x v="3"/>
    <n v="1"/>
    <n v="0"/>
    <s v="D110"/>
    <x v="109"/>
    <x v="3"/>
    <n v="1128.1099999999999"/>
    <x v="0"/>
    <x v="0"/>
    <x v="0"/>
    <s v="transfer"/>
    <n v="21.94"/>
    <s v="Yes"/>
    <n v="1"/>
    <x v="5"/>
    <x v="13"/>
    <x v="0"/>
    <x v="1"/>
    <x v="2"/>
    <n v="7"/>
    <n v="242.88000000000011"/>
    <x v="1"/>
    <x v="0"/>
    <n v="5142.01"/>
  </r>
  <r>
    <x v="2615"/>
    <x v="563"/>
    <x v="5"/>
    <x v="2"/>
    <n v="3352.97"/>
    <n v="3467.67"/>
    <n v="44.1"/>
    <n v="22.1"/>
    <n v="4"/>
    <x v="0"/>
    <x v="0"/>
    <n v="0"/>
    <n v="0"/>
    <s v="D144"/>
    <x v="110"/>
    <x v="1"/>
    <n v="1085.69"/>
    <x v="0"/>
    <x v="0"/>
    <x v="0"/>
    <s v="cash"/>
    <n v="14.28"/>
    <s v="Yes"/>
    <n v="1"/>
    <x v="4"/>
    <x v="6"/>
    <x v="1"/>
    <x v="1"/>
    <x v="2"/>
    <n v="22"/>
    <n v="-114.70000000000027"/>
    <x v="0"/>
    <x v="0"/>
    <n v="4438.66"/>
  </r>
  <r>
    <x v="2616"/>
    <x v="187"/>
    <x v="0"/>
    <x v="2"/>
    <n v="3989.83"/>
    <n v="3907.28"/>
    <n v="29.7"/>
    <n v="19.7"/>
    <n v="3.5"/>
    <x v="0"/>
    <x v="0"/>
    <n v="0"/>
    <n v="0"/>
    <s v="D109"/>
    <x v="95"/>
    <x v="1"/>
    <n v="1064.3599999999999"/>
    <x v="0"/>
    <x v="0"/>
    <x v="0"/>
    <s v="card"/>
    <n v="8.75"/>
    <s v="Yes"/>
    <n v="1"/>
    <x v="6"/>
    <x v="11"/>
    <x v="1"/>
    <x v="0"/>
    <x v="1"/>
    <n v="10"/>
    <n v="82.549999999999727"/>
    <x v="0"/>
    <x v="1"/>
    <n v="5054.1899999999996"/>
  </r>
  <r>
    <x v="2617"/>
    <x v="92"/>
    <x v="0"/>
    <x v="1"/>
    <n v="4216.71"/>
    <n v="4124.83"/>
    <n v="62.2"/>
    <n v="54.2"/>
    <n v="2.6"/>
    <x v="0"/>
    <x v="0"/>
    <n v="0"/>
    <n v="0"/>
    <s v="D139"/>
    <x v="33"/>
    <x v="3"/>
    <n v="811.56"/>
    <x v="0"/>
    <x v="0"/>
    <x v="0"/>
    <s v="card"/>
    <n v="15.09"/>
    <s v="Yes"/>
    <n v="1"/>
    <x v="0"/>
    <x v="6"/>
    <x v="2"/>
    <x v="1"/>
    <x v="0"/>
    <n v="8"/>
    <n v="91.880000000000109"/>
    <x v="1"/>
    <x v="0"/>
    <n v="5028.2700000000004"/>
  </r>
  <r>
    <x v="2618"/>
    <x v="520"/>
    <x v="2"/>
    <x v="1"/>
    <n v="2278.02"/>
    <n v="2128.25"/>
    <n v="39"/>
    <n v="21"/>
    <n v="3.5"/>
    <x v="0"/>
    <x v="0"/>
    <n v="0"/>
    <n v="0"/>
    <s v="D142"/>
    <x v="32"/>
    <x v="0"/>
    <n v="1010.15"/>
    <x v="0"/>
    <x v="0"/>
    <x v="0"/>
    <s v="transfer"/>
    <n v="10.050000000000001"/>
    <s v="Yes"/>
    <n v="1"/>
    <x v="4"/>
    <x v="5"/>
    <x v="2"/>
    <x v="0"/>
    <x v="1"/>
    <n v="18"/>
    <n v="149.76999999999998"/>
    <x v="0"/>
    <x v="0"/>
    <n v="3288.17"/>
  </r>
  <r>
    <x v="2619"/>
    <x v="316"/>
    <x v="4"/>
    <x v="0"/>
    <n v="3506.27"/>
    <n v="3684.68"/>
    <n v="65.400000000000006"/>
    <n v="53.4"/>
    <n v="1.9"/>
    <x v="0"/>
    <x v="0"/>
    <n v="0"/>
    <n v="0"/>
    <s v="D129"/>
    <x v="133"/>
    <x v="1"/>
    <n v="1030.5"/>
    <x v="1"/>
    <x v="0"/>
    <x v="0"/>
    <s v="cash"/>
    <n v="18.03"/>
    <s v="Yes"/>
    <n v="1"/>
    <x v="16"/>
    <x v="4"/>
    <x v="0"/>
    <x v="1"/>
    <x v="0"/>
    <n v="12.000000000000007"/>
    <n v="-178.40999999999985"/>
    <x v="1"/>
    <x v="1"/>
    <n v="4536.7700000000004"/>
  </r>
  <r>
    <x v="2620"/>
    <x v="373"/>
    <x v="1"/>
    <x v="3"/>
    <n v="2648.08"/>
    <n v="2528.1999999999998"/>
    <n v="37.5"/>
    <n v="26.5"/>
    <n v="3.5"/>
    <x v="0"/>
    <x v="0"/>
    <n v="0"/>
    <n v="0"/>
    <s v="D146"/>
    <x v="21"/>
    <x v="2"/>
    <n v="978.07"/>
    <x v="0"/>
    <x v="0"/>
    <x v="0"/>
    <s v="cash"/>
    <n v="0.52"/>
    <s v="Yes"/>
    <n v="1"/>
    <x v="6"/>
    <x v="4"/>
    <x v="2"/>
    <x v="1"/>
    <x v="0"/>
    <n v="11"/>
    <n v="119.88000000000011"/>
    <x v="0"/>
    <x v="1"/>
    <n v="3626.15"/>
  </r>
  <r>
    <x v="2621"/>
    <x v="232"/>
    <x v="5"/>
    <x v="2"/>
    <n v="3793.9"/>
    <n v="3944.62"/>
    <n v="39"/>
    <n v="34"/>
    <n v="4.0999999999999996"/>
    <x v="0"/>
    <x v="0"/>
    <n v="0"/>
    <n v="0"/>
    <s v="D100"/>
    <x v="179"/>
    <x v="2"/>
    <n v="841.95"/>
    <x v="0"/>
    <x v="0"/>
    <x v="0"/>
    <s v="transfer"/>
    <n v="14.09"/>
    <s v="Yes"/>
    <n v="1"/>
    <x v="12"/>
    <x v="1"/>
    <x v="2"/>
    <x v="0"/>
    <x v="1"/>
    <n v="5"/>
    <n v="-150.7199999999998"/>
    <x v="0"/>
    <x v="1"/>
    <n v="4635.8500000000004"/>
  </r>
  <r>
    <x v="2622"/>
    <x v="233"/>
    <x v="0"/>
    <x v="2"/>
    <n v="3204.08"/>
    <n v="3355.91"/>
    <n v="37.200000000000003"/>
    <n v="21.2"/>
    <n v="3.7"/>
    <x v="0"/>
    <x v="0"/>
    <n v="0"/>
    <n v="0"/>
    <s v="D150"/>
    <x v="150"/>
    <x v="1"/>
    <n v="978.52"/>
    <x v="0"/>
    <x v="0"/>
    <x v="0"/>
    <s v="card"/>
    <n v="4.71"/>
    <s v="Yes"/>
    <n v="1"/>
    <x v="8"/>
    <x v="13"/>
    <x v="2"/>
    <x v="1"/>
    <x v="0"/>
    <n v="16.000000000000004"/>
    <n v="-151.82999999999993"/>
    <x v="0"/>
    <x v="0"/>
    <n v="4182.6000000000004"/>
  </r>
  <r>
    <x v="2623"/>
    <x v="160"/>
    <x v="0"/>
    <x v="0"/>
    <n v="2055.2199999999998"/>
    <n v="1716.67"/>
    <n v="37.1"/>
    <n v="18.100000000000001"/>
    <n v="3.7"/>
    <x v="0"/>
    <x v="0"/>
    <n v="0"/>
    <n v="0"/>
    <s v="D121"/>
    <x v="122"/>
    <x v="2"/>
    <n v="901.72"/>
    <x v="0"/>
    <x v="0"/>
    <x v="0"/>
    <s v="cash"/>
    <n v="9.9499999999999993"/>
    <s v="Yes"/>
    <n v="1"/>
    <x v="10"/>
    <x v="5"/>
    <x v="1"/>
    <x v="0"/>
    <x v="0"/>
    <n v="19"/>
    <n v="338.54999999999973"/>
    <x v="0"/>
    <x v="0"/>
    <n v="2956.9399999999996"/>
  </r>
  <r>
    <x v="2624"/>
    <x v="223"/>
    <x v="5"/>
    <x v="2"/>
    <n v="3040.79"/>
    <n v="2847.19"/>
    <n v="37.1"/>
    <n v="24.1"/>
    <n v="2.4"/>
    <x v="0"/>
    <x v="0"/>
    <n v="0"/>
    <n v="0"/>
    <s v="D116"/>
    <x v="30"/>
    <x v="2"/>
    <n v="952.89"/>
    <x v="0"/>
    <x v="0"/>
    <x v="0"/>
    <s v="transfer"/>
    <n v="10.3"/>
    <s v="Yes"/>
    <n v="1"/>
    <x v="4"/>
    <x v="11"/>
    <x v="2"/>
    <x v="0"/>
    <x v="2"/>
    <n v="13"/>
    <n v="193.59999999999991"/>
    <x v="1"/>
    <x v="0"/>
    <n v="3993.68"/>
  </r>
  <r>
    <x v="2625"/>
    <x v="55"/>
    <x v="3"/>
    <x v="1"/>
    <n v="2997.86"/>
    <n v="3083.98"/>
    <n v="14.5"/>
    <n v="10"/>
    <n v="4.3"/>
    <x v="0"/>
    <x v="0"/>
    <n v="0"/>
    <n v="0"/>
    <s v="D129"/>
    <x v="7"/>
    <x v="2"/>
    <n v="1117.78"/>
    <x v="0"/>
    <x v="0"/>
    <x v="0"/>
    <s v="transfer"/>
    <n v="-1.28"/>
    <s v="No"/>
    <n v="0"/>
    <x v="1"/>
    <x v="8"/>
    <x v="0"/>
    <x v="0"/>
    <x v="1"/>
    <n v="4.5"/>
    <n v="-86.119999999999891"/>
    <x v="0"/>
    <x v="1"/>
    <n v="4115.6400000000003"/>
  </r>
  <r>
    <x v="2626"/>
    <x v="1"/>
    <x v="2"/>
    <x v="2"/>
    <n v="2252.0500000000002"/>
    <n v="2100.5100000000002"/>
    <n v="10.8"/>
    <n v="10"/>
    <n v="3.8"/>
    <x v="0"/>
    <x v="0"/>
    <n v="0"/>
    <n v="0"/>
    <s v="D112"/>
    <x v="40"/>
    <x v="0"/>
    <n v="986.1"/>
    <x v="0"/>
    <x v="0"/>
    <x v="0"/>
    <s v="transfer"/>
    <n v="9.25"/>
    <s v="No"/>
    <n v="0"/>
    <x v="12"/>
    <x v="10"/>
    <x v="0"/>
    <x v="1"/>
    <x v="2"/>
    <n v="0.80000000000000071"/>
    <n v="151.53999999999996"/>
    <x v="0"/>
    <x v="1"/>
    <n v="3238.15"/>
  </r>
  <r>
    <x v="2627"/>
    <x v="216"/>
    <x v="3"/>
    <x v="0"/>
    <n v="4338.2299999999996"/>
    <n v="4150.3999999999996"/>
    <n v="32.9"/>
    <n v="21.9"/>
    <n v="3.6"/>
    <x v="1"/>
    <x v="6"/>
    <n v="5"/>
    <n v="0"/>
    <s v="D150"/>
    <x v="90"/>
    <x v="1"/>
    <n v="835.53"/>
    <x v="0"/>
    <x v="0"/>
    <x v="0"/>
    <s v="card"/>
    <n v="11.75"/>
    <s v="Yes"/>
    <n v="1"/>
    <x v="10"/>
    <x v="4"/>
    <x v="1"/>
    <x v="1"/>
    <x v="2"/>
    <n v="11"/>
    <n v="187.82999999999993"/>
    <x v="1"/>
    <x v="0"/>
    <n v="5173.7599999999993"/>
  </r>
  <r>
    <x v="2628"/>
    <x v="92"/>
    <x v="0"/>
    <x v="2"/>
    <n v="2090.56"/>
    <n v="2129.08"/>
    <n v="53.9"/>
    <n v="30.9"/>
    <n v="3.5"/>
    <x v="0"/>
    <x v="0"/>
    <n v="0"/>
    <n v="0"/>
    <s v="D106"/>
    <x v="77"/>
    <x v="0"/>
    <n v="781.03"/>
    <x v="1"/>
    <x v="0"/>
    <x v="0"/>
    <s v="transfer"/>
    <n v="8.44"/>
    <s v="Yes"/>
    <n v="1"/>
    <x v="1"/>
    <x v="4"/>
    <x v="1"/>
    <x v="1"/>
    <x v="0"/>
    <n v="23"/>
    <n v="-38.519999999999982"/>
    <x v="0"/>
    <x v="1"/>
    <n v="2871.59"/>
  </r>
  <r>
    <x v="2629"/>
    <x v="139"/>
    <x v="0"/>
    <x v="2"/>
    <n v="4397.76"/>
    <n v="4381.13"/>
    <n v="41.5"/>
    <n v="33.5"/>
    <n v="2.6"/>
    <x v="0"/>
    <x v="0"/>
    <n v="0"/>
    <n v="0"/>
    <s v="D124"/>
    <x v="155"/>
    <x v="3"/>
    <n v="1053.76"/>
    <x v="1"/>
    <x v="0"/>
    <x v="0"/>
    <s v="card"/>
    <n v="5.64"/>
    <s v="Yes"/>
    <n v="1"/>
    <x v="15"/>
    <x v="14"/>
    <x v="1"/>
    <x v="1"/>
    <x v="2"/>
    <n v="8"/>
    <n v="16.630000000000109"/>
    <x v="1"/>
    <x v="0"/>
    <n v="5451.52"/>
  </r>
  <r>
    <x v="2630"/>
    <x v="430"/>
    <x v="4"/>
    <x v="3"/>
    <n v="2541.2199999999998"/>
    <n v="2381.9499999999998"/>
    <n v="66.8"/>
    <n v="47.8"/>
    <n v="3.2"/>
    <x v="0"/>
    <x v="0"/>
    <n v="0"/>
    <n v="0"/>
    <s v="D132"/>
    <x v="126"/>
    <x v="2"/>
    <n v="1079.6600000000001"/>
    <x v="0"/>
    <x v="0"/>
    <x v="0"/>
    <s v="card"/>
    <n v="-2.79"/>
    <s v="Yes"/>
    <n v="1"/>
    <x v="17"/>
    <x v="8"/>
    <x v="0"/>
    <x v="0"/>
    <x v="2"/>
    <n v="19"/>
    <n v="159.26999999999998"/>
    <x v="0"/>
    <x v="1"/>
    <n v="3620.88"/>
  </r>
  <r>
    <x v="2631"/>
    <x v="88"/>
    <x v="1"/>
    <x v="0"/>
    <n v="3642.79"/>
    <n v="3905.42"/>
    <n v="77"/>
    <n v="63"/>
    <n v="3.3"/>
    <x v="0"/>
    <x v="0"/>
    <n v="0"/>
    <n v="0"/>
    <s v="D112"/>
    <x v="71"/>
    <x v="3"/>
    <n v="851.41"/>
    <x v="0"/>
    <x v="1"/>
    <x v="1"/>
    <s v="transfer"/>
    <n v="16.239999999999998"/>
    <s v="Yes"/>
    <n v="1"/>
    <x v="11"/>
    <x v="12"/>
    <x v="2"/>
    <x v="1"/>
    <x v="2"/>
    <n v="14"/>
    <n v="-262.63000000000011"/>
    <x v="0"/>
    <x v="0"/>
    <n v="4494.2"/>
  </r>
  <r>
    <x v="2632"/>
    <x v="478"/>
    <x v="5"/>
    <x v="3"/>
    <n v="3553.64"/>
    <n v="3547.33"/>
    <n v="40.700000000000003"/>
    <n v="27.7"/>
    <n v="3.9"/>
    <x v="1"/>
    <x v="3"/>
    <n v="1"/>
    <n v="0"/>
    <s v="D144"/>
    <x v="100"/>
    <x v="1"/>
    <n v="1053.1400000000001"/>
    <x v="0"/>
    <x v="0"/>
    <x v="0"/>
    <s v="transfer"/>
    <n v="19.8"/>
    <s v="No"/>
    <n v="0"/>
    <x v="15"/>
    <x v="4"/>
    <x v="1"/>
    <x v="0"/>
    <x v="2"/>
    <n v="13.000000000000004"/>
    <n v="6.3099999999999454"/>
    <x v="1"/>
    <x v="0"/>
    <n v="4606.78"/>
  </r>
  <r>
    <x v="2633"/>
    <x v="151"/>
    <x v="0"/>
    <x v="0"/>
    <n v="3979.63"/>
    <n v="4155.6400000000003"/>
    <n v="48.8"/>
    <n v="35.799999999999997"/>
    <n v="3.1"/>
    <x v="0"/>
    <x v="0"/>
    <n v="0"/>
    <n v="0"/>
    <s v="D108"/>
    <x v="41"/>
    <x v="3"/>
    <n v="1135.05"/>
    <x v="1"/>
    <x v="0"/>
    <x v="0"/>
    <s v="cash"/>
    <n v="2.17"/>
    <s v="No"/>
    <n v="0"/>
    <x v="4"/>
    <x v="10"/>
    <x v="1"/>
    <x v="0"/>
    <x v="0"/>
    <n v="13"/>
    <n v="-176.01000000000022"/>
    <x v="0"/>
    <x v="0"/>
    <n v="5114.68"/>
  </r>
  <r>
    <x v="2634"/>
    <x v="432"/>
    <x v="4"/>
    <x v="1"/>
    <n v="2406.94"/>
    <n v="2124.29"/>
    <n v="60.5"/>
    <n v="52.5"/>
    <n v="3"/>
    <x v="1"/>
    <x v="4"/>
    <n v="2"/>
    <n v="1"/>
    <s v="D114"/>
    <x v="31"/>
    <x v="0"/>
    <n v="1063.6600000000001"/>
    <x v="0"/>
    <x v="0"/>
    <x v="0"/>
    <s v="transfer"/>
    <n v="18.66"/>
    <s v="Yes"/>
    <n v="1"/>
    <x v="7"/>
    <x v="6"/>
    <x v="1"/>
    <x v="0"/>
    <x v="0"/>
    <n v="8"/>
    <n v="282.65000000000009"/>
    <x v="1"/>
    <x v="0"/>
    <n v="3470.6000000000004"/>
  </r>
  <r>
    <x v="2635"/>
    <x v="304"/>
    <x v="2"/>
    <x v="1"/>
    <n v="1779.37"/>
    <n v="1615.37"/>
    <n v="29.4"/>
    <n v="22.4"/>
    <n v="4.0999999999999996"/>
    <x v="0"/>
    <x v="0"/>
    <n v="0"/>
    <n v="0"/>
    <s v="D128"/>
    <x v="120"/>
    <x v="0"/>
    <n v="1150.93"/>
    <x v="0"/>
    <x v="0"/>
    <x v="0"/>
    <s v="transfer"/>
    <n v="11.79"/>
    <s v="Yes"/>
    <n v="1"/>
    <x v="5"/>
    <x v="13"/>
    <x v="2"/>
    <x v="0"/>
    <x v="1"/>
    <n v="7"/>
    <n v="164"/>
    <x v="0"/>
    <x v="0"/>
    <n v="2930.3"/>
  </r>
  <r>
    <x v="2636"/>
    <x v="1"/>
    <x v="3"/>
    <x v="3"/>
    <n v="4571.7"/>
    <n v="4690.6899999999996"/>
    <n v="9.9"/>
    <n v="10"/>
    <n v="4.5999999999999996"/>
    <x v="1"/>
    <x v="1"/>
    <n v="3"/>
    <n v="0"/>
    <s v="D148"/>
    <x v="104"/>
    <x v="1"/>
    <n v="982.72"/>
    <x v="0"/>
    <x v="0"/>
    <x v="0"/>
    <s v="transfer"/>
    <n v="25.9"/>
    <s v="No"/>
    <n v="0"/>
    <x v="5"/>
    <x v="10"/>
    <x v="1"/>
    <x v="0"/>
    <x v="2"/>
    <n v="-9.9999999999999645E-2"/>
    <n v="-118.98999999999978"/>
    <x v="1"/>
    <x v="0"/>
    <n v="5554.42"/>
  </r>
  <r>
    <x v="2637"/>
    <x v="258"/>
    <x v="4"/>
    <x v="1"/>
    <n v="2792.28"/>
    <n v="2687.11"/>
    <n v="94.3"/>
    <n v="71.3"/>
    <n v="1.7"/>
    <x v="1"/>
    <x v="4"/>
    <n v="2"/>
    <n v="1"/>
    <s v="D156"/>
    <x v="16"/>
    <x v="0"/>
    <n v="1023.57"/>
    <x v="0"/>
    <x v="0"/>
    <x v="0"/>
    <s v="cash"/>
    <n v="26.8"/>
    <s v="Yes"/>
    <n v="1"/>
    <x v="3"/>
    <x v="4"/>
    <x v="0"/>
    <x v="1"/>
    <x v="1"/>
    <n v="23"/>
    <n v="105.17000000000007"/>
    <x v="1"/>
    <x v="1"/>
    <n v="3815.8500000000004"/>
  </r>
  <r>
    <x v="2638"/>
    <x v="8"/>
    <x v="1"/>
    <x v="2"/>
    <n v="3501.1"/>
    <n v="3497.61"/>
    <n v="46.1"/>
    <n v="32.1"/>
    <n v="3.7"/>
    <x v="0"/>
    <x v="0"/>
    <n v="0"/>
    <n v="0"/>
    <s v="D158"/>
    <x v="142"/>
    <x v="2"/>
    <n v="1047.69"/>
    <x v="1"/>
    <x v="0"/>
    <x v="0"/>
    <s v="transfer"/>
    <n v="22.39"/>
    <s v="Yes"/>
    <n v="1"/>
    <x v="4"/>
    <x v="11"/>
    <x v="1"/>
    <x v="0"/>
    <x v="0"/>
    <n v="14"/>
    <n v="3.4899999999997817"/>
    <x v="0"/>
    <x v="0"/>
    <n v="4548.79"/>
  </r>
  <r>
    <x v="2639"/>
    <x v="336"/>
    <x v="3"/>
    <x v="1"/>
    <n v="3122.58"/>
    <n v="3016.56"/>
    <n v="39.299999999999997"/>
    <n v="34.299999999999997"/>
    <n v="5"/>
    <x v="0"/>
    <x v="0"/>
    <n v="0"/>
    <n v="0"/>
    <s v="D159"/>
    <x v="46"/>
    <x v="2"/>
    <n v="955.35"/>
    <x v="0"/>
    <x v="0"/>
    <x v="0"/>
    <s v="transfer"/>
    <n v="11.57"/>
    <s v="No"/>
    <n v="0"/>
    <x v="2"/>
    <x v="5"/>
    <x v="0"/>
    <x v="1"/>
    <x v="2"/>
    <n v="5"/>
    <n v="106.01999999999998"/>
    <x v="0"/>
    <x v="0"/>
    <n v="4077.93"/>
  </r>
  <r>
    <x v="2640"/>
    <x v="335"/>
    <x v="4"/>
    <x v="2"/>
    <n v="3511.82"/>
    <n v="3645.24"/>
    <n v="62"/>
    <n v="56"/>
    <n v="2.9"/>
    <x v="1"/>
    <x v="2"/>
    <n v="4"/>
    <n v="0"/>
    <s v="D123"/>
    <x v="153"/>
    <x v="1"/>
    <n v="805.96"/>
    <x v="1"/>
    <x v="0"/>
    <x v="0"/>
    <s v="cash"/>
    <n v="16.82"/>
    <s v="No"/>
    <n v="0"/>
    <x v="15"/>
    <x v="3"/>
    <x v="0"/>
    <x v="0"/>
    <x v="2"/>
    <n v="6"/>
    <n v="-133.41999999999962"/>
    <x v="1"/>
    <x v="0"/>
    <n v="4317.7800000000007"/>
  </r>
  <r>
    <x v="2641"/>
    <x v="236"/>
    <x v="5"/>
    <x v="1"/>
    <n v="2749.68"/>
    <n v="2761.58"/>
    <n v="37.799999999999997"/>
    <n v="32.799999999999997"/>
    <n v="2.6"/>
    <x v="1"/>
    <x v="5"/>
    <n v="6"/>
    <n v="0"/>
    <s v="D136"/>
    <x v="70"/>
    <x v="0"/>
    <n v="888.59"/>
    <x v="1"/>
    <x v="0"/>
    <x v="0"/>
    <s v="cash"/>
    <n v="15.15"/>
    <s v="No"/>
    <n v="0"/>
    <x v="4"/>
    <x v="12"/>
    <x v="1"/>
    <x v="0"/>
    <x v="2"/>
    <n v="5"/>
    <n v="-11.900000000000091"/>
    <x v="1"/>
    <x v="0"/>
    <n v="3638.27"/>
  </r>
  <r>
    <x v="2642"/>
    <x v="374"/>
    <x v="0"/>
    <x v="0"/>
    <n v="2891.43"/>
    <n v="2928.13"/>
    <n v="55.1"/>
    <n v="43.1"/>
    <n v="3.1"/>
    <x v="1"/>
    <x v="4"/>
    <n v="2"/>
    <n v="1"/>
    <s v="D156"/>
    <x v="117"/>
    <x v="2"/>
    <n v="1033.31"/>
    <x v="1"/>
    <x v="0"/>
    <x v="0"/>
    <s v="transfer"/>
    <n v="24.71"/>
    <s v="Yes"/>
    <n v="1"/>
    <x v="13"/>
    <x v="9"/>
    <x v="1"/>
    <x v="0"/>
    <x v="2"/>
    <n v="12"/>
    <n v="-36.700000000000273"/>
    <x v="1"/>
    <x v="0"/>
    <n v="3924.74"/>
  </r>
  <r>
    <x v="2643"/>
    <x v="293"/>
    <x v="5"/>
    <x v="1"/>
    <n v="2777.33"/>
    <n v="2756.38"/>
    <n v="58.5"/>
    <n v="49.5"/>
    <n v="2.4"/>
    <x v="1"/>
    <x v="4"/>
    <n v="2"/>
    <n v="1"/>
    <s v="D147"/>
    <x v="133"/>
    <x v="3"/>
    <n v="1197.3599999999999"/>
    <x v="1"/>
    <x v="0"/>
    <x v="0"/>
    <s v="cash"/>
    <n v="19.2"/>
    <s v="No"/>
    <n v="0"/>
    <x v="8"/>
    <x v="5"/>
    <x v="0"/>
    <x v="1"/>
    <x v="2"/>
    <n v="9"/>
    <n v="20.949999999999818"/>
    <x v="1"/>
    <x v="0"/>
    <n v="3974.6899999999996"/>
  </r>
  <r>
    <x v="2644"/>
    <x v="221"/>
    <x v="5"/>
    <x v="3"/>
    <n v="2095.37"/>
    <n v="1699.6"/>
    <n v="10"/>
    <n v="10"/>
    <n v="3.3"/>
    <x v="0"/>
    <x v="0"/>
    <n v="0"/>
    <n v="0"/>
    <s v="D107"/>
    <x v="12"/>
    <x v="0"/>
    <n v="924.01"/>
    <x v="0"/>
    <x v="0"/>
    <x v="0"/>
    <s v="cash"/>
    <n v="8.3699999999999992"/>
    <s v="Yes"/>
    <n v="1"/>
    <x v="8"/>
    <x v="14"/>
    <x v="1"/>
    <x v="0"/>
    <x v="1"/>
    <n v="0"/>
    <n v="395.77"/>
    <x v="0"/>
    <x v="0"/>
    <n v="3019.38"/>
  </r>
  <r>
    <x v="2645"/>
    <x v="80"/>
    <x v="0"/>
    <x v="3"/>
    <n v="3756.62"/>
    <n v="3534.16"/>
    <n v="36.5"/>
    <n v="14.5"/>
    <n v="4.4000000000000004"/>
    <x v="0"/>
    <x v="0"/>
    <n v="0"/>
    <n v="0"/>
    <s v="D136"/>
    <x v="108"/>
    <x v="3"/>
    <n v="1170.04"/>
    <x v="0"/>
    <x v="0"/>
    <x v="0"/>
    <s v="cash"/>
    <n v="14.8"/>
    <s v="No"/>
    <n v="0"/>
    <x v="16"/>
    <x v="4"/>
    <x v="0"/>
    <x v="0"/>
    <x v="2"/>
    <n v="22"/>
    <n v="222.46000000000004"/>
    <x v="0"/>
    <x v="1"/>
    <n v="4926.66"/>
  </r>
  <r>
    <x v="2646"/>
    <x v="35"/>
    <x v="3"/>
    <x v="0"/>
    <n v="2932.58"/>
    <n v="2632.2"/>
    <n v="35.1"/>
    <n v="23.1"/>
    <n v="0"/>
    <x v="0"/>
    <x v="0"/>
    <n v="0"/>
    <n v="0"/>
    <s v="D146"/>
    <x v="179"/>
    <x v="2"/>
    <n v="1047.51"/>
    <x v="1"/>
    <x v="0"/>
    <x v="0"/>
    <s v="cash"/>
    <n v="1.23"/>
    <s v="Yes"/>
    <n v="1"/>
    <x v="10"/>
    <x v="1"/>
    <x v="2"/>
    <x v="0"/>
    <x v="1"/>
    <n v="12"/>
    <n v="300.38000000000011"/>
    <x v="1"/>
    <x v="0"/>
    <n v="3980.09"/>
  </r>
  <r>
    <x v="2647"/>
    <x v="547"/>
    <x v="0"/>
    <x v="0"/>
    <n v="3335.1"/>
    <n v="3061.76"/>
    <n v="22.6"/>
    <n v="10"/>
    <n v="3.4"/>
    <x v="0"/>
    <x v="0"/>
    <n v="0"/>
    <n v="0"/>
    <s v="D146"/>
    <x v="79"/>
    <x v="3"/>
    <n v="1025.21"/>
    <x v="0"/>
    <x v="0"/>
    <x v="0"/>
    <s v="card"/>
    <n v="20.81"/>
    <s v="Yes"/>
    <n v="1"/>
    <x v="17"/>
    <x v="4"/>
    <x v="0"/>
    <x v="0"/>
    <x v="2"/>
    <n v="12.600000000000001"/>
    <n v="273.33999999999969"/>
    <x v="0"/>
    <x v="1"/>
    <n v="4360.3099999999995"/>
  </r>
  <r>
    <x v="2648"/>
    <x v="219"/>
    <x v="0"/>
    <x v="3"/>
    <n v="2970.31"/>
    <n v="2949.95"/>
    <n v="41.2"/>
    <n v="19.2"/>
    <n v="3.3"/>
    <x v="0"/>
    <x v="0"/>
    <n v="0"/>
    <n v="0"/>
    <s v="D123"/>
    <x v="62"/>
    <x v="2"/>
    <n v="1072.03"/>
    <x v="0"/>
    <x v="0"/>
    <x v="0"/>
    <s v="cash"/>
    <n v="2.14"/>
    <s v="No"/>
    <n v="0"/>
    <x v="4"/>
    <x v="12"/>
    <x v="1"/>
    <x v="1"/>
    <x v="1"/>
    <n v="22.000000000000004"/>
    <n v="20.360000000000127"/>
    <x v="0"/>
    <x v="0"/>
    <n v="4042.34"/>
  </r>
  <r>
    <x v="2649"/>
    <x v="20"/>
    <x v="1"/>
    <x v="1"/>
    <n v="3247.22"/>
    <n v="3146.07"/>
    <n v="33.799999999999997"/>
    <n v="18.8"/>
    <n v="3.9"/>
    <x v="0"/>
    <x v="0"/>
    <n v="0"/>
    <n v="0"/>
    <s v="D143"/>
    <x v="151"/>
    <x v="1"/>
    <n v="997.41"/>
    <x v="0"/>
    <x v="0"/>
    <x v="0"/>
    <s v="cash"/>
    <n v="14.77"/>
    <s v="No"/>
    <n v="0"/>
    <x v="13"/>
    <x v="0"/>
    <x v="2"/>
    <x v="0"/>
    <x v="2"/>
    <n v="14.999999999999996"/>
    <n v="101.14999999999964"/>
    <x v="0"/>
    <x v="0"/>
    <n v="4244.63"/>
  </r>
  <r>
    <x v="2650"/>
    <x v="529"/>
    <x v="3"/>
    <x v="3"/>
    <n v="1663.85"/>
    <n v="1604.44"/>
    <n v="68.5"/>
    <n v="56.5"/>
    <n v="3.7"/>
    <x v="1"/>
    <x v="4"/>
    <n v="2"/>
    <n v="1"/>
    <s v="D117"/>
    <x v="169"/>
    <x v="0"/>
    <n v="904.86"/>
    <x v="1"/>
    <x v="0"/>
    <x v="0"/>
    <s v="card"/>
    <n v="8.32"/>
    <s v="Yes"/>
    <n v="1"/>
    <x v="1"/>
    <x v="7"/>
    <x v="0"/>
    <x v="1"/>
    <x v="1"/>
    <n v="12"/>
    <n v="59.409999999999854"/>
    <x v="1"/>
    <x v="1"/>
    <n v="2568.71"/>
  </r>
  <r>
    <x v="2651"/>
    <x v="93"/>
    <x v="1"/>
    <x v="2"/>
    <n v="-3528.1"/>
    <n v="-3782.08"/>
    <n v="55.4"/>
    <n v="31.4"/>
    <n v="3.8"/>
    <x v="1"/>
    <x v="4"/>
    <n v="2"/>
    <n v="1"/>
    <s v="D127"/>
    <x v="29"/>
    <x v="3"/>
    <n v="939.95"/>
    <x v="1"/>
    <x v="0"/>
    <x v="0"/>
    <s v="transfer"/>
    <n v="7.24"/>
    <s v="No"/>
    <n v="0"/>
    <x v="10"/>
    <x v="11"/>
    <x v="0"/>
    <x v="0"/>
    <x v="2"/>
    <n v="24"/>
    <n v="253.98000000000002"/>
    <x v="1"/>
    <x v="0"/>
    <n v="-2588.1499999999996"/>
  </r>
  <r>
    <x v="2652"/>
    <x v="243"/>
    <x v="1"/>
    <x v="2"/>
    <n v="4410.04"/>
    <n v="4548.79"/>
    <n v="69.900000000000006"/>
    <n v="55.9"/>
    <n v="3.6"/>
    <x v="1"/>
    <x v="2"/>
    <n v="4"/>
    <n v="0"/>
    <s v="D157"/>
    <x v="106"/>
    <x v="3"/>
    <n v="1246.44"/>
    <x v="1"/>
    <x v="0"/>
    <x v="0"/>
    <s v="cash"/>
    <n v="11.21"/>
    <s v="Yes"/>
    <n v="1"/>
    <x v="6"/>
    <x v="0"/>
    <x v="2"/>
    <x v="1"/>
    <x v="2"/>
    <n v="14.000000000000007"/>
    <n v="-138.75"/>
    <x v="1"/>
    <x v="1"/>
    <n v="5656.48"/>
  </r>
  <r>
    <x v="2653"/>
    <x v="141"/>
    <x v="4"/>
    <x v="1"/>
    <n v="3138.98"/>
    <n v="2535.38"/>
    <n v="63.1"/>
    <n v="55.1"/>
    <n v="1.9"/>
    <x v="1"/>
    <x v="2"/>
    <n v="4"/>
    <n v="0"/>
    <s v="D158"/>
    <x v="155"/>
    <x v="2"/>
    <n v="1039.54"/>
    <x v="0"/>
    <x v="0"/>
    <x v="0"/>
    <s v="cash"/>
    <n v="5.27"/>
    <s v="Yes"/>
    <n v="1"/>
    <x v="5"/>
    <x v="0"/>
    <x v="1"/>
    <x v="1"/>
    <x v="2"/>
    <n v="8"/>
    <n v="603.59999999999991"/>
    <x v="1"/>
    <x v="0"/>
    <n v="4178.5200000000004"/>
  </r>
  <r>
    <x v="2654"/>
    <x v="135"/>
    <x v="3"/>
    <x v="0"/>
    <n v="2935.91"/>
    <n v="2516.29"/>
    <n v="37.200000000000003"/>
    <n v="32.200000000000003"/>
    <n v="5"/>
    <x v="0"/>
    <x v="0"/>
    <n v="0"/>
    <n v="0"/>
    <s v="D160"/>
    <x v="66"/>
    <x v="2"/>
    <n v="884.36"/>
    <x v="0"/>
    <x v="0"/>
    <x v="0"/>
    <s v="transfer"/>
    <n v="6.38"/>
    <s v="Yes"/>
    <n v="1"/>
    <x v="10"/>
    <x v="6"/>
    <x v="2"/>
    <x v="0"/>
    <x v="1"/>
    <n v="5"/>
    <n v="419.61999999999989"/>
    <x v="0"/>
    <x v="0"/>
    <n v="3820.27"/>
  </r>
  <r>
    <x v="2655"/>
    <x v="261"/>
    <x v="1"/>
    <x v="1"/>
    <n v="4580.6000000000004"/>
    <n v="4438.62"/>
    <n v="75.3"/>
    <n v="70.3"/>
    <n v="4.0999999999999996"/>
    <x v="0"/>
    <x v="0"/>
    <n v="0"/>
    <n v="0"/>
    <s v="D111"/>
    <x v="97"/>
    <x v="3"/>
    <n v="1014.7"/>
    <x v="0"/>
    <x v="0"/>
    <x v="0"/>
    <s v="cash"/>
    <n v="16.29"/>
    <s v="Yes"/>
    <n v="1"/>
    <x v="2"/>
    <x v="10"/>
    <x v="0"/>
    <x v="1"/>
    <x v="2"/>
    <n v="5"/>
    <n v="141.98000000000047"/>
    <x v="0"/>
    <x v="0"/>
    <n v="5595.3"/>
  </r>
  <r>
    <x v="2656"/>
    <x v="239"/>
    <x v="0"/>
    <x v="2"/>
    <n v="1927.01"/>
    <n v="1855.02"/>
    <n v="40.299999999999997"/>
    <n v="19.3"/>
    <n v="3.1"/>
    <x v="0"/>
    <x v="0"/>
    <n v="0"/>
    <n v="0"/>
    <s v="D155"/>
    <x v="144"/>
    <x v="0"/>
    <n v="872.79"/>
    <x v="0"/>
    <x v="0"/>
    <x v="0"/>
    <s v="cash"/>
    <n v="9.9"/>
    <s v="Yes"/>
    <n v="1"/>
    <x v="17"/>
    <x v="8"/>
    <x v="0"/>
    <x v="0"/>
    <x v="2"/>
    <n v="20.999999999999996"/>
    <n v="71.990000000000009"/>
    <x v="0"/>
    <x v="1"/>
    <n v="2799.8"/>
  </r>
  <r>
    <x v="2657"/>
    <x v="351"/>
    <x v="0"/>
    <x v="2"/>
    <n v="3440.47"/>
    <n v="3158.49"/>
    <n v="21.9"/>
    <n v="10"/>
    <n v="4.3"/>
    <x v="0"/>
    <x v="0"/>
    <n v="0"/>
    <n v="0"/>
    <s v="D131"/>
    <x v="38"/>
    <x v="2"/>
    <n v="1152.6199999999999"/>
    <x v="1"/>
    <x v="0"/>
    <x v="0"/>
    <s v="cash"/>
    <n v="17.52"/>
    <s v="No"/>
    <n v="0"/>
    <x v="6"/>
    <x v="9"/>
    <x v="0"/>
    <x v="1"/>
    <x v="1"/>
    <n v="11.899999999999999"/>
    <n v="281.98"/>
    <x v="0"/>
    <x v="1"/>
    <n v="4593.09"/>
  </r>
  <r>
    <x v="2658"/>
    <x v="342"/>
    <x v="0"/>
    <x v="3"/>
    <n v="2579.35"/>
    <n v="2240.58"/>
    <n v="13.7"/>
    <n v="10"/>
    <n v="3.6"/>
    <x v="0"/>
    <x v="0"/>
    <n v="0"/>
    <n v="0"/>
    <s v="D155"/>
    <x v="127"/>
    <x v="2"/>
    <n v="903.4"/>
    <x v="0"/>
    <x v="0"/>
    <x v="0"/>
    <s v="cash"/>
    <n v="26.72"/>
    <s v="No"/>
    <n v="0"/>
    <x v="2"/>
    <x v="4"/>
    <x v="0"/>
    <x v="0"/>
    <x v="2"/>
    <n v="3.6999999999999993"/>
    <n v="338.77"/>
    <x v="0"/>
    <x v="0"/>
    <n v="3482.75"/>
  </r>
  <r>
    <x v="2659"/>
    <x v="465"/>
    <x v="3"/>
    <x v="3"/>
    <n v="2563.89"/>
    <n v="2325.38"/>
    <n v="15.7"/>
    <n v="10"/>
    <n v="2.2999999999999998"/>
    <x v="0"/>
    <x v="0"/>
    <n v="0"/>
    <n v="0"/>
    <s v="D116"/>
    <x v="141"/>
    <x v="2"/>
    <n v="1075.06"/>
    <x v="1"/>
    <x v="0"/>
    <x v="0"/>
    <s v="transfer"/>
    <n v="3.42"/>
    <s v="No"/>
    <n v="0"/>
    <x v="4"/>
    <x v="4"/>
    <x v="1"/>
    <x v="0"/>
    <x v="2"/>
    <n v="5.6999999999999993"/>
    <n v="238.50999999999976"/>
    <x v="1"/>
    <x v="0"/>
    <n v="3638.95"/>
  </r>
  <r>
    <x v="2660"/>
    <x v="14"/>
    <x v="5"/>
    <x v="2"/>
    <n v="4571.63"/>
    <n v="4364.95"/>
    <n v="59"/>
    <n v="35"/>
    <n v="4"/>
    <x v="0"/>
    <x v="0"/>
    <n v="0"/>
    <n v="0"/>
    <s v="D120"/>
    <x v="60"/>
    <x v="3"/>
    <n v="1024.48"/>
    <x v="0"/>
    <x v="0"/>
    <x v="0"/>
    <s v="cash"/>
    <n v="19.36"/>
    <s v="Yes"/>
    <n v="1"/>
    <x v="15"/>
    <x v="1"/>
    <x v="2"/>
    <x v="0"/>
    <x v="1"/>
    <n v="24"/>
    <n v="206.68000000000029"/>
    <x v="0"/>
    <x v="0"/>
    <n v="5596.1100000000006"/>
  </r>
  <r>
    <x v="2661"/>
    <x v="542"/>
    <x v="3"/>
    <x v="1"/>
    <n v="2654.02"/>
    <n v="2528.9899999999998"/>
    <n v="9.9"/>
    <n v="10"/>
    <n v="3.1"/>
    <x v="0"/>
    <x v="0"/>
    <n v="0"/>
    <n v="0"/>
    <s v="D137"/>
    <x v="22"/>
    <x v="3"/>
    <n v="993.85"/>
    <x v="0"/>
    <x v="0"/>
    <x v="0"/>
    <s v="cash"/>
    <n v="16.97"/>
    <s v="No"/>
    <n v="0"/>
    <x v="14"/>
    <x v="0"/>
    <x v="2"/>
    <x v="1"/>
    <x v="0"/>
    <n v="-9.9999999999999645E-2"/>
    <n v="125.0300000000002"/>
    <x v="0"/>
    <x v="0"/>
    <n v="3647.87"/>
  </r>
  <r>
    <x v="2662"/>
    <x v="283"/>
    <x v="0"/>
    <x v="1"/>
    <n v="-4180.6099999999997"/>
    <n v="-4602.7299999999996"/>
    <n v="39.799999999999997"/>
    <n v="23.8"/>
    <n v="5"/>
    <x v="0"/>
    <x v="0"/>
    <n v="0"/>
    <n v="0"/>
    <s v="D113"/>
    <x v="146"/>
    <x v="1"/>
    <n v="990.93"/>
    <x v="0"/>
    <x v="0"/>
    <x v="0"/>
    <s v="cash"/>
    <n v="10.35"/>
    <s v="Yes"/>
    <n v="1"/>
    <x v="2"/>
    <x v="9"/>
    <x v="0"/>
    <x v="1"/>
    <x v="2"/>
    <n v="15.999999999999996"/>
    <n v="422.11999999999989"/>
    <x v="0"/>
    <x v="0"/>
    <n v="-3189.68"/>
  </r>
  <r>
    <x v="2663"/>
    <x v="20"/>
    <x v="0"/>
    <x v="1"/>
    <n v="2100.02"/>
    <n v="1886.52"/>
    <n v="25.5"/>
    <n v="10"/>
    <n v="3.7"/>
    <x v="0"/>
    <x v="0"/>
    <n v="0"/>
    <n v="0"/>
    <s v="D115"/>
    <x v="166"/>
    <x v="2"/>
    <n v="994"/>
    <x v="0"/>
    <x v="0"/>
    <x v="0"/>
    <s v="transfer"/>
    <n v="-2.52"/>
    <s v="No"/>
    <n v="0"/>
    <x v="6"/>
    <x v="10"/>
    <x v="0"/>
    <x v="1"/>
    <x v="0"/>
    <n v="15.5"/>
    <n v="213.5"/>
    <x v="0"/>
    <x v="1"/>
    <n v="3094.02"/>
  </r>
  <r>
    <x v="2664"/>
    <x v="373"/>
    <x v="1"/>
    <x v="0"/>
    <n v="3323.45"/>
    <n v="3123.39"/>
    <n v="46"/>
    <n v="30"/>
    <n v="2.7"/>
    <x v="1"/>
    <x v="4"/>
    <n v="2"/>
    <n v="1"/>
    <s v="D106"/>
    <x v="21"/>
    <x v="1"/>
    <n v="970.24"/>
    <x v="0"/>
    <x v="0"/>
    <x v="0"/>
    <s v="transfer"/>
    <n v="-3.56"/>
    <s v="No"/>
    <n v="0"/>
    <x v="17"/>
    <x v="10"/>
    <x v="0"/>
    <x v="1"/>
    <x v="0"/>
    <n v="16"/>
    <n v="200.05999999999995"/>
    <x v="1"/>
    <x v="1"/>
    <n v="4293.6899999999996"/>
  </r>
  <r>
    <x v="2665"/>
    <x v="377"/>
    <x v="4"/>
    <x v="1"/>
    <n v="-2629.09"/>
    <n v="-2694.48"/>
    <n v="38"/>
    <n v="18"/>
    <n v="3.9"/>
    <x v="0"/>
    <x v="0"/>
    <n v="0"/>
    <n v="0"/>
    <s v="D150"/>
    <x v="86"/>
    <x v="1"/>
    <n v="925.98"/>
    <x v="0"/>
    <x v="0"/>
    <x v="0"/>
    <s v="cash"/>
    <n v="16.649999999999999"/>
    <s v="No"/>
    <n v="0"/>
    <x v="17"/>
    <x v="2"/>
    <x v="1"/>
    <x v="1"/>
    <x v="0"/>
    <n v="20"/>
    <n v="65.389999999999873"/>
    <x v="0"/>
    <x v="1"/>
    <n v="-1703.1100000000001"/>
  </r>
  <r>
    <x v="2666"/>
    <x v="255"/>
    <x v="4"/>
    <x v="1"/>
    <n v="2263.94"/>
    <n v="2243.21"/>
    <n v="44.7"/>
    <n v="29.7"/>
    <n v="3.4"/>
    <x v="0"/>
    <x v="0"/>
    <n v="0"/>
    <n v="0"/>
    <s v="D140"/>
    <x v="150"/>
    <x v="0"/>
    <n v="1153.3"/>
    <x v="0"/>
    <x v="0"/>
    <x v="0"/>
    <s v="cash"/>
    <n v="25.11"/>
    <s v="No"/>
    <n v="0"/>
    <x v="16"/>
    <x v="0"/>
    <x v="1"/>
    <x v="0"/>
    <x v="0"/>
    <n v="15.000000000000004"/>
    <n v="20.730000000000018"/>
    <x v="0"/>
    <x v="1"/>
    <n v="3417.24"/>
  </r>
  <r>
    <x v="2667"/>
    <x v="364"/>
    <x v="4"/>
    <x v="1"/>
    <n v="1763.84"/>
    <n v="1712.38"/>
    <n v="33"/>
    <n v="18"/>
    <n v="2.1"/>
    <x v="1"/>
    <x v="1"/>
    <n v="3"/>
    <n v="0"/>
    <s v="D145"/>
    <x v="154"/>
    <x v="0"/>
    <n v="953.89"/>
    <x v="0"/>
    <x v="0"/>
    <x v="0"/>
    <s v="cash"/>
    <n v="-10.07"/>
    <s v="Yes"/>
    <n v="1"/>
    <x v="0"/>
    <x v="13"/>
    <x v="0"/>
    <x v="1"/>
    <x v="0"/>
    <n v="15"/>
    <n v="51.459999999999809"/>
    <x v="1"/>
    <x v="0"/>
    <n v="2717.73"/>
  </r>
  <r>
    <x v="2668"/>
    <x v="119"/>
    <x v="5"/>
    <x v="3"/>
    <n v="3540.54"/>
    <n v="3411.89"/>
    <n v="31.6"/>
    <n v="23.6"/>
    <n v="3.6"/>
    <x v="0"/>
    <x v="0"/>
    <n v="0"/>
    <n v="0"/>
    <s v="D115"/>
    <x v="99"/>
    <x v="3"/>
    <n v="952.45"/>
    <x v="0"/>
    <x v="0"/>
    <x v="0"/>
    <s v="transfer"/>
    <n v="7.87"/>
    <s v="Yes"/>
    <n v="1"/>
    <x v="11"/>
    <x v="7"/>
    <x v="0"/>
    <x v="1"/>
    <x v="2"/>
    <n v="8"/>
    <n v="128.65000000000009"/>
    <x v="0"/>
    <x v="0"/>
    <n v="4492.99"/>
  </r>
  <r>
    <x v="2669"/>
    <x v="226"/>
    <x v="2"/>
    <x v="0"/>
    <n v="2227.37"/>
    <n v="2267.75"/>
    <n v="27.8"/>
    <n v="10"/>
    <n v="4.2"/>
    <x v="0"/>
    <x v="0"/>
    <n v="0"/>
    <n v="0"/>
    <s v="D111"/>
    <x v="101"/>
    <x v="2"/>
    <n v="931.9"/>
    <x v="0"/>
    <x v="0"/>
    <x v="0"/>
    <s v="cash"/>
    <n v="0.1"/>
    <s v="No"/>
    <n v="0"/>
    <x v="7"/>
    <x v="2"/>
    <x v="0"/>
    <x v="1"/>
    <x v="2"/>
    <n v="17.8"/>
    <n v="-40.380000000000109"/>
    <x v="0"/>
    <x v="0"/>
    <n v="3159.27"/>
  </r>
  <r>
    <x v="2670"/>
    <x v="438"/>
    <x v="5"/>
    <x v="3"/>
    <n v="3523.04"/>
    <n v="3471.36"/>
    <n v="56.6"/>
    <n v="34.6"/>
    <n v="3.3"/>
    <x v="0"/>
    <x v="0"/>
    <n v="0"/>
    <n v="0"/>
    <s v="D133"/>
    <x v="100"/>
    <x v="3"/>
    <n v="931.3"/>
    <x v="1"/>
    <x v="0"/>
    <x v="0"/>
    <s v="cash"/>
    <n v="12.18"/>
    <s v="No"/>
    <n v="0"/>
    <x v="2"/>
    <x v="2"/>
    <x v="0"/>
    <x v="0"/>
    <x v="0"/>
    <n v="22"/>
    <n v="51.679999999999836"/>
    <x v="0"/>
    <x v="0"/>
    <n v="4454.34"/>
  </r>
  <r>
    <x v="2671"/>
    <x v="97"/>
    <x v="3"/>
    <x v="2"/>
    <n v="3548.74"/>
    <n v="3310"/>
    <n v="49.1"/>
    <n v="33.1"/>
    <n v="4.3"/>
    <x v="0"/>
    <x v="0"/>
    <n v="0"/>
    <n v="0"/>
    <s v="D106"/>
    <x v="37"/>
    <x v="3"/>
    <n v="976.33"/>
    <x v="1"/>
    <x v="0"/>
    <x v="0"/>
    <s v="cash"/>
    <n v="11.21"/>
    <s v="Yes"/>
    <n v="1"/>
    <x v="1"/>
    <x v="0"/>
    <x v="0"/>
    <x v="0"/>
    <x v="1"/>
    <n v="16"/>
    <n v="238.73999999999978"/>
    <x v="0"/>
    <x v="1"/>
    <n v="4525.07"/>
  </r>
  <r>
    <x v="2672"/>
    <x v="222"/>
    <x v="3"/>
    <x v="3"/>
    <n v="3753.97"/>
    <n v="3830.58"/>
    <n v="29.2"/>
    <n v="10"/>
    <n v="4.9000000000000004"/>
    <x v="0"/>
    <x v="0"/>
    <n v="0"/>
    <n v="0"/>
    <s v="D101"/>
    <x v="15"/>
    <x v="3"/>
    <n v="773.24"/>
    <x v="0"/>
    <x v="0"/>
    <x v="0"/>
    <s v="cash"/>
    <n v="22.27"/>
    <s v="No"/>
    <n v="0"/>
    <x v="4"/>
    <x v="1"/>
    <x v="2"/>
    <x v="1"/>
    <x v="0"/>
    <n v="19.2"/>
    <n v="-76.610000000000127"/>
    <x v="0"/>
    <x v="0"/>
    <n v="4527.21"/>
  </r>
  <r>
    <x v="2673"/>
    <x v="323"/>
    <x v="3"/>
    <x v="2"/>
    <n v="3530.74"/>
    <n v="3424.46"/>
    <n v="59.3"/>
    <n v="37.299999999999997"/>
    <n v="3.6"/>
    <x v="0"/>
    <x v="0"/>
    <n v="0"/>
    <n v="0"/>
    <s v="D135"/>
    <x v="55"/>
    <x v="1"/>
    <n v="1113.0899999999999"/>
    <x v="1"/>
    <x v="0"/>
    <x v="0"/>
    <s v="transfer"/>
    <n v="17.34"/>
    <s v="Yes"/>
    <n v="1"/>
    <x v="15"/>
    <x v="13"/>
    <x v="0"/>
    <x v="0"/>
    <x v="2"/>
    <n v="22"/>
    <n v="106.27999999999975"/>
    <x v="0"/>
    <x v="0"/>
    <n v="4643.83"/>
  </r>
  <r>
    <x v="2674"/>
    <x v="287"/>
    <x v="0"/>
    <x v="0"/>
    <n v="3510.73"/>
    <n v="3743.45"/>
    <n v="39.4"/>
    <n v="34.4"/>
    <n v="1.8"/>
    <x v="0"/>
    <x v="0"/>
    <n v="0"/>
    <n v="0"/>
    <s v="D144"/>
    <x v="94"/>
    <x v="2"/>
    <n v="1058.77"/>
    <x v="0"/>
    <x v="0"/>
    <x v="0"/>
    <s v="cash"/>
    <n v="20.53"/>
    <s v="Yes"/>
    <n v="1"/>
    <x v="13"/>
    <x v="8"/>
    <x v="0"/>
    <x v="1"/>
    <x v="1"/>
    <n v="5"/>
    <n v="-232.7199999999998"/>
    <x v="1"/>
    <x v="0"/>
    <n v="4569.5"/>
  </r>
  <r>
    <x v="2675"/>
    <x v="270"/>
    <x v="5"/>
    <x v="3"/>
    <n v="2872.54"/>
    <n v="2986.6"/>
    <n v="27.2"/>
    <n v="10"/>
    <n v="2.2999999999999998"/>
    <x v="0"/>
    <x v="0"/>
    <n v="0"/>
    <n v="0"/>
    <s v="D139"/>
    <x v="75"/>
    <x v="2"/>
    <n v="1090.31"/>
    <x v="0"/>
    <x v="0"/>
    <x v="0"/>
    <s v="transfer"/>
    <n v="17.57"/>
    <s v="No"/>
    <n v="0"/>
    <x v="16"/>
    <x v="6"/>
    <x v="1"/>
    <x v="0"/>
    <x v="0"/>
    <n v="17.2"/>
    <n v="-114.05999999999995"/>
    <x v="1"/>
    <x v="1"/>
    <n v="3962.85"/>
  </r>
  <r>
    <x v="2676"/>
    <x v="198"/>
    <x v="1"/>
    <x v="1"/>
    <n v="2791.94"/>
    <n v="2828.05"/>
    <n v="21"/>
    <n v="14"/>
    <n v="4.5999999999999996"/>
    <x v="0"/>
    <x v="0"/>
    <n v="0"/>
    <n v="0"/>
    <s v="D121"/>
    <x v="45"/>
    <x v="0"/>
    <n v="1029.47"/>
    <x v="0"/>
    <x v="0"/>
    <x v="0"/>
    <s v="cash"/>
    <n v="11.57"/>
    <s v="No"/>
    <n v="0"/>
    <x v="14"/>
    <x v="5"/>
    <x v="2"/>
    <x v="0"/>
    <x v="2"/>
    <n v="7"/>
    <n v="-36.110000000000127"/>
    <x v="0"/>
    <x v="0"/>
    <n v="3821.41"/>
  </r>
  <r>
    <x v="2677"/>
    <x v="300"/>
    <x v="1"/>
    <x v="2"/>
    <n v="3758.66"/>
    <n v="3363.77"/>
    <n v="38.799999999999997"/>
    <n v="28.8"/>
    <n v="3.4"/>
    <x v="0"/>
    <x v="0"/>
    <n v="0"/>
    <n v="0"/>
    <s v="D129"/>
    <x v="77"/>
    <x v="3"/>
    <n v="887.19"/>
    <x v="0"/>
    <x v="0"/>
    <x v="0"/>
    <s v="cash"/>
    <n v="0.03"/>
    <s v="No"/>
    <n v="0"/>
    <x v="9"/>
    <x v="9"/>
    <x v="0"/>
    <x v="1"/>
    <x v="2"/>
    <n v="9.9999999999999964"/>
    <n v="394.88999999999987"/>
    <x v="0"/>
    <x v="1"/>
    <n v="4645.8500000000004"/>
  </r>
  <r>
    <x v="2678"/>
    <x v="374"/>
    <x v="1"/>
    <x v="2"/>
    <n v="1966.46"/>
    <n v="1692.51"/>
    <n v="42.1"/>
    <n v="18.100000000000001"/>
    <n v="4.5"/>
    <x v="0"/>
    <x v="0"/>
    <n v="0"/>
    <n v="0"/>
    <s v="D108"/>
    <x v="44"/>
    <x v="0"/>
    <n v="1069.3900000000001"/>
    <x v="0"/>
    <x v="0"/>
    <x v="0"/>
    <s v="cash"/>
    <n v="6.56"/>
    <s v="Yes"/>
    <n v="1"/>
    <x v="3"/>
    <x v="11"/>
    <x v="2"/>
    <x v="1"/>
    <x v="0"/>
    <n v="24"/>
    <n v="273.95000000000005"/>
    <x v="0"/>
    <x v="1"/>
    <n v="3035.8500000000004"/>
  </r>
  <r>
    <x v="2679"/>
    <x v="45"/>
    <x v="5"/>
    <x v="1"/>
    <n v="3081.97"/>
    <n v="3093.5"/>
    <n v="30.5"/>
    <n v="10"/>
    <n v="3.6"/>
    <x v="1"/>
    <x v="3"/>
    <n v="1"/>
    <n v="0"/>
    <s v="D110"/>
    <x v="103"/>
    <x v="1"/>
    <n v="815.91"/>
    <x v="0"/>
    <x v="0"/>
    <x v="0"/>
    <s v="transfer"/>
    <n v="4.07"/>
    <s v="No"/>
    <n v="0"/>
    <x v="6"/>
    <x v="3"/>
    <x v="1"/>
    <x v="0"/>
    <x v="0"/>
    <n v="20.5"/>
    <n v="-11.5300000000002"/>
    <x v="1"/>
    <x v="1"/>
    <n v="3897.8799999999997"/>
  </r>
  <r>
    <x v="2680"/>
    <x v="366"/>
    <x v="4"/>
    <x v="0"/>
    <n v="1443.39"/>
    <n v="1577.17"/>
    <n v="42.8"/>
    <n v="30.8"/>
    <n v="2.2999999999999998"/>
    <x v="0"/>
    <x v="0"/>
    <n v="0"/>
    <n v="0"/>
    <s v="D148"/>
    <x v="155"/>
    <x v="0"/>
    <n v="1197.33"/>
    <x v="0"/>
    <x v="0"/>
    <x v="0"/>
    <s v="cash"/>
    <n v="-0.26"/>
    <s v="No"/>
    <n v="0"/>
    <x v="0"/>
    <x v="2"/>
    <x v="2"/>
    <x v="1"/>
    <x v="2"/>
    <n v="11.999999999999996"/>
    <n v="-133.77999999999997"/>
    <x v="1"/>
    <x v="0"/>
    <n v="2640.7200000000003"/>
  </r>
  <r>
    <x v="2681"/>
    <x v="3"/>
    <x v="4"/>
    <x v="1"/>
    <n v="3808.72"/>
    <n v="3837.92"/>
    <n v="41.9"/>
    <n v="35.9"/>
    <n v="1.8"/>
    <x v="0"/>
    <x v="0"/>
    <n v="0"/>
    <n v="0"/>
    <s v="D151"/>
    <x v="124"/>
    <x v="3"/>
    <n v="881.4"/>
    <x v="0"/>
    <x v="0"/>
    <x v="0"/>
    <s v="cash"/>
    <n v="8.3000000000000007"/>
    <s v="No"/>
    <n v="0"/>
    <x v="14"/>
    <x v="8"/>
    <x v="0"/>
    <x v="0"/>
    <x v="0"/>
    <n v="6"/>
    <n v="-29.200000000000273"/>
    <x v="1"/>
    <x v="0"/>
    <n v="4690.12"/>
  </r>
  <r>
    <x v="2682"/>
    <x v="138"/>
    <x v="2"/>
    <x v="1"/>
    <n v="4063.47"/>
    <n v="3599.94"/>
    <n v="26.8"/>
    <n v="10"/>
    <n v="2.9"/>
    <x v="0"/>
    <x v="0"/>
    <n v="0"/>
    <n v="0"/>
    <s v="D139"/>
    <x v="113"/>
    <x v="1"/>
    <n v="1176.06"/>
    <x v="0"/>
    <x v="0"/>
    <x v="0"/>
    <s v="transfer"/>
    <n v="11.52"/>
    <s v="Yes"/>
    <n v="1"/>
    <x v="0"/>
    <x v="11"/>
    <x v="1"/>
    <x v="0"/>
    <x v="1"/>
    <n v="16.8"/>
    <n v="463.52999999999975"/>
    <x v="1"/>
    <x v="0"/>
    <n v="5239.53"/>
  </r>
  <r>
    <x v="2683"/>
    <x v="402"/>
    <x v="2"/>
    <x v="3"/>
    <n v="3915.94"/>
    <n v="3930.66"/>
    <n v="34.799999999999997"/>
    <n v="10"/>
    <n v="4.4000000000000004"/>
    <x v="1"/>
    <x v="1"/>
    <n v="3"/>
    <n v="0"/>
    <s v="D139"/>
    <x v="122"/>
    <x v="3"/>
    <n v="1032.28"/>
    <x v="0"/>
    <x v="0"/>
    <x v="0"/>
    <s v="cash"/>
    <n v="3.68"/>
    <s v="Yes"/>
    <n v="1"/>
    <x v="8"/>
    <x v="0"/>
    <x v="2"/>
    <x v="1"/>
    <x v="0"/>
    <n v="24.799999999999997"/>
    <n v="-14.7199999999998"/>
    <x v="1"/>
    <x v="0"/>
    <n v="4948.22"/>
  </r>
  <r>
    <x v="2684"/>
    <x v="97"/>
    <x v="3"/>
    <x v="0"/>
    <n v="4476.75"/>
    <n v="4528.7299999999996"/>
    <n v="19.5"/>
    <n v="10"/>
    <n v="3.1"/>
    <x v="0"/>
    <x v="0"/>
    <n v="0"/>
    <n v="0"/>
    <s v="D153"/>
    <x v="70"/>
    <x v="2"/>
    <n v="805"/>
    <x v="0"/>
    <x v="0"/>
    <x v="0"/>
    <s v="card"/>
    <n v="23.89"/>
    <s v="No"/>
    <n v="0"/>
    <x v="6"/>
    <x v="5"/>
    <x v="2"/>
    <x v="1"/>
    <x v="1"/>
    <n v="9.5"/>
    <n v="-51.979999999999563"/>
    <x v="0"/>
    <x v="1"/>
    <n v="5281.75"/>
  </r>
  <r>
    <x v="2685"/>
    <x v="183"/>
    <x v="3"/>
    <x v="2"/>
    <n v="3639.07"/>
    <n v="3365.88"/>
    <n v="27.7"/>
    <n v="10"/>
    <n v="3.2"/>
    <x v="0"/>
    <x v="0"/>
    <n v="0"/>
    <n v="0"/>
    <s v="D143"/>
    <x v="145"/>
    <x v="1"/>
    <n v="988.64"/>
    <x v="0"/>
    <x v="0"/>
    <x v="0"/>
    <s v="cash"/>
    <n v="12.51"/>
    <s v="No"/>
    <n v="0"/>
    <x v="4"/>
    <x v="9"/>
    <x v="0"/>
    <x v="0"/>
    <x v="0"/>
    <n v="17.7"/>
    <n v="273.19000000000005"/>
    <x v="0"/>
    <x v="0"/>
    <n v="4627.71"/>
  </r>
  <r>
    <x v="2686"/>
    <x v="513"/>
    <x v="1"/>
    <x v="2"/>
    <n v="1970.47"/>
    <n v="1717.86"/>
    <n v="96.4"/>
    <n v="82.4"/>
    <n v="3.3"/>
    <x v="0"/>
    <x v="0"/>
    <n v="0"/>
    <n v="0"/>
    <s v="D108"/>
    <x v="30"/>
    <x v="0"/>
    <n v="740.82"/>
    <x v="1"/>
    <x v="0"/>
    <x v="0"/>
    <s v="cash"/>
    <n v="11.08"/>
    <s v="Yes"/>
    <n v="1"/>
    <x v="0"/>
    <x v="7"/>
    <x v="0"/>
    <x v="0"/>
    <x v="1"/>
    <n v="14"/>
    <n v="252.61000000000013"/>
    <x v="0"/>
    <x v="0"/>
    <n v="2711.29"/>
  </r>
  <r>
    <x v="2687"/>
    <x v="272"/>
    <x v="2"/>
    <x v="1"/>
    <n v="3270.86"/>
    <n v="3122.97"/>
    <n v="10.6"/>
    <n v="10"/>
    <n v="4.5"/>
    <x v="0"/>
    <x v="0"/>
    <n v="0"/>
    <n v="0"/>
    <s v="D127"/>
    <x v="43"/>
    <x v="1"/>
    <n v="929.62"/>
    <x v="0"/>
    <x v="0"/>
    <x v="0"/>
    <s v="transfer"/>
    <n v="12.79"/>
    <s v="No"/>
    <n v="0"/>
    <x v="16"/>
    <x v="7"/>
    <x v="2"/>
    <x v="1"/>
    <x v="0"/>
    <n v="0.59999999999999964"/>
    <n v="147.89000000000033"/>
    <x v="0"/>
    <x v="1"/>
    <n v="4200.4800000000005"/>
  </r>
  <r>
    <x v="2688"/>
    <x v="458"/>
    <x v="5"/>
    <x v="0"/>
    <n v="3329.34"/>
    <n v="3131.22"/>
    <n v="40.6"/>
    <n v="33.6"/>
    <n v="2.2000000000000002"/>
    <x v="0"/>
    <x v="0"/>
    <n v="0"/>
    <n v="0"/>
    <s v="D122"/>
    <x v="86"/>
    <x v="1"/>
    <n v="887.89"/>
    <x v="0"/>
    <x v="0"/>
    <x v="0"/>
    <s v="cash"/>
    <n v="2.0699999999999998"/>
    <s v="No"/>
    <n v="0"/>
    <x v="6"/>
    <x v="2"/>
    <x v="2"/>
    <x v="1"/>
    <x v="2"/>
    <n v="7"/>
    <n v="198.12000000000035"/>
    <x v="1"/>
    <x v="1"/>
    <n v="4217.2300000000005"/>
  </r>
  <r>
    <x v="2689"/>
    <x v="345"/>
    <x v="2"/>
    <x v="0"/>
    <n v="2378.04"/>
    <n v="2103.08"/>
    <n v="44.4"/>
    <n v="27.4"/>
    <n v="5"/>
    <x v="0"/>
    <x v="0"/>
    <n v="0"/>
    <n v="0"/>
    <s v="D104"/>
    <x v="107"/>
    <x v="0"/>
    <n v="776.72"/>
    <x v="0"/>
    <x v="0"/>
    <x v="0"/>
    <s v="cash"/>
    <n v="0.42"/>
    <s v="Yes"/>
    <n v="1"/>
    <x v="9"/>
    <x v="10"/>
    <x v="2"/>
    <x v="0"/>
    <x v="2"/>
    <n v="17"/>
    <n v="274.96000000000004"/>
    <x v="0"/>
    <x v="1"/>
    <n v="3154.76"/>
  </r>
  <r>
    <x v="2690"/>
    <x v="185"/>
    <x v="2"/>
    <x v="3"/>
    <n v="3164.55"/>
    <n v="2711.45"/>
    <n v="51.3"/>
    <n v="32.299999999999997"/>
    <n v="3.4"/>
    <x v="1"/>
    <x v="4"/>
    <n v="2"/>
    <n v="1"/>
    <s v="D120"/>
    <x v="173"/>
    <x v="2"/>
    <n v="1106.04"/>
    <x v="0"/>
    <x v="0"/>
    <x v="0"/>
    <s v="card"/>
    <n v="22.28"/>
    <s v="Yes"/>
    <n v="1"/>
    <x v="0"/>
    <x v="1"/>
    <x v="1"/>
    <x v="1"/>
    <x v="2"/>
    <n v="19"/>
    <n v="453.10000000000036"/>
    <x v="1"/>
    <x v="0"/>
    <n v="4270.59"/>
  </r>
  <r>
    <x v="2691"/>
    <x v="142"/>
    <x v="2"/>
    <x v="0"/>
    <n v="4786.12"/>
    <n v="4737.8900000000003"/>
    <n v="55.3"/>
    <n v="44.3"/>
    <n v="4.4000000000000004"/>
    <x v="1"/>
    <x v="4"/>
    <n v="2"/>
    <n v="1"/>
    <s v="D102"/>
    <x v="151"/>
    <x v="1"/>
    <n v="1080.8599999999999"/>
    <x v="1"/>
    <x v="0"/>
    <x v="0"/>
    <s v="cash"/>
    <n v="24.79"/>
    <s v="No"/>
    <n v="0"/>
    <x v="11"/>
    <x v="5"/>
    <x v="2"/>
    <x v="0"/>
    <x v="0"/>
    <n v="11"/>
    <n v="48.229999999999563"/>
    <x v="1"/>
    <x v="0"/>
    <n v="5866.98"/>
  </r>
  <r>
    <x v="2692"/>
    <x v="281"/>
    <x v="1"/>
    <x v="3"/>
    <n v="3006.43"/>
    <n v="3124.57"/>
    <n v="41.9"/>
    <n v="27.9"/>
    <n v="2.6"/>
    <x v="0"/>
    <x v="0"/>
    <n v="0"/>
    <n v="0"/>
    <s v="D148"/>
    <x v="123"/>
    <x v="2"/>
    <n v="879.72"/>
    <x v="0"/>
    <x v="0"/>
    <x v="0"/>
    <s v="card"/>
    <n v="11.07"/>
    <s v="No"/>
    <n v="0"/>
    <x v="2"/>
    <x v="1"/>
    <x v="0"/>
    <x v="1"/>
    <x v="2"/>
    <n v="14"/>
    <n v="-118.14000000000033"/>
    <x v="1"/>
    <x v="0"/>
    <n v="3886.1499999999996"/>
  </r>
  <r>
    <x v="2693"/>
    <x v="201"/>
    <x v="0"/>
    <x v="0"/>
    <n v="3988.25"/>
    <n v="3683.49"/>
    <n v="28.1"/>
    <n v="23.1"/>
    <n v="3.4"/>
    <x v="0"/>
    <x v="0"/>
    <n v="0"/>
    <n v="0"/>
    <s v="D143"/>
    <x v="59"/>
    <x v="3"/>
    <n v="880.69"/>
    <x v="0"/>
    <x v="0"/>
    <x v="0"/>
    <s v="cash"/>
    <n v="5.65"/>
    <s v="Yes"/>
    <n v="1"/>
    <x v="10"/>
    <x v="9"/>
    <x v="1"/>
    <x v="1"/>
    <x v="1"/>
    <n v="5"/>
    <n v="304.76000000000022"/>
    <x v="0"/>
    <x v="0"/>
    <n v="4868.9400000000005"/>
  </r>
  <r>
    <x v="2694"/>
    <x v="4"/>
    <x v="3"/>
    <x v="3"/>
    <n v="4481.92"/>
    <n v="4268.97"/>
    <n v="38.299999999999997"/>
    <n v="30.3"/>
    <n v="4"/>
    <x v="0"/>
    <x v="0"/>
    <n v="0"/>
    <n v="0"/>
    <s v="D151"/>
    <x v="53"/>
    <x v="3"/>
    <n v="718.82"/>
    <x v="0"/>
    <x v="0"/>
    <x v="0"/>
    <s v="cash"/>
    <n v="11.79"/>
    <s v="Yes"/>
    <n v="1"/>
    <x v="13"/>
    <x v="10"/>
    <x v="2"/>
    <x v="0"/>
    <x v="0"/>
    <n v="7.9999999999999964"/>
    <n v="212.94999999999982"/>
    <x v="0"/>
    <x v="0"/>
    <n v="5200.74"/>
  </r>
  <r>
    <x v="2695"/>
    <x v="487"/>
    <x v="1"/>
    <x v="1"/>
    <n v="3997.61"/>
    <n v="3727.34"/>
    <n v="27.8"/>
    <n v="20.8"/>
    <n v="2.4"/>
    <x v="0"/>
    <x v="0"/>
    <n v="0"/>
    <n v="0"/>
    <s v="D118"/>
    <x v="12"/>
    <x v="1"/>
    <n v="900.18"/>
    <x v="0"/>
    <x v="0"/>
    <x v="0"/>
    <s v="cash"/>
    <n v="11.9"/>
    <s v="No"/>
    <n v="0"/>
    <x v="17"/>
    <x v="3"/>
    <x v="0"/>
    <x v="1"/>
    <x v="1"/>
    <n v="7"/>
    <n v="270.27"/>
    <x v="1"/>
    <x v="1"/>
    <n v="4897.79"/>
  </r>
  <r>
    <x v="2696"/>
    <x v="267"/>
    <x v="1"/>
    <x v="1"/>
    <n v="-3749.15"/>
    <n v="-3714.19"/>
    <n v="15.4"/>
    <n v="10"/>
    <n v="3"/>
    <x v="0"/>
    <x v="0"/>
    <n v="0"/>
    <n v="0"/>
    <s v="D109"/>
    <x v="132"/>
    <x v="2"/>
    <n v="1065.1099999999999"/>
    <x v="0"/>
    <x v="0"/>
    <x v="0"/>
    <s v="cash"/>
    <n v="15.23"/>
    <s v="No"/>
    <n v="0"/>
    <x v="2"/>
    <x v="8"/>
    <x v="1"/>
    <x v="0"/>
    <x v="1"/>
    <n v="5.4"/>
    <n v="-34.960000000000036"/>
    <x v="1"/>
    <x v="0"/>
    <n v="-2684.04"/>
  </r>
  <r>
    <x v="2697"/>
    <x v="14"/>
    <x v="2"/>
    <x v="0"/>
    <n v="1821.74"/>
    <n v="1685.66"/>
    <n v="44.9"/>
    <n v="29.9"/>
    <n v="4.7"/>
    <x v="0"/>
    <x v="0"/>
    <n v="0"/>
    <n v="0"/>
    <s v="D150"/>
    <x v="138"/>
    <x v="0"/>
    <n v="807.03"/>
    <x v="0"/>
    <x v="0"/>
    <x v="0"/>
    <s v="transfer"/>
    <n v="8.5500000000000007"/>
    <s v="No"/>
    <n v="0"/>
    <x v="17"/>
    <x v="5"/>
    <x v="1"/>
    <x v="1"/>
    <x v="0"/>
    <n v="15"/>
    <n v="136.07999999999993"/>
    <x v="0"/>
    <x v="1"/>
    <n v="2628.77"/>
  </r>
  <r>
    <x v="2698"/>
    <x v="156"/>
    <x v="5"/>
    <x v="1"/>
    <n v="3908.27"/>
    <n v="3798.53"/>
    <n v="52.7"/>
    <n v="31.7"/>
    <n v="3.5"/>
    <x v="1"/>
    <x v="4"/>
    <n v="2"/>
    <n v="1"/>
    <s v="D146"/>
    <x v="165"/>
    <x v="1"/>
    <n v="947.83"/>
    <x v="1"/>
    <x v="0"/>
    <x v="0"/>
    <s v="card"/>
    <n v="6.61"/>
    <s v="Yes"/>
    <n v="1"/>
    <x v="10"/>
    <x v="7"/>
    <x v="2"/>
    <x v="0"/>
    <x v="1"/>
    <n v="21.000000000000004"/>
    <n v="109.73999999999978"/>
    <x v="1"/>
    <x v="0"/>
    <n v="4856.1000000000004"/>
  </r>
  <r>
    <x v="2699"/>
    <x v="318"/>
    <x v="3"/>
    <x v="3"/>
    <n v="2961.06"/>
    <n v="3022.02"/>
    <n v="24.2"/>
    <n v="14.2"/>
    <n v="3.6"/>
    <x v="0"/>
    <x v="0"/>
    <n v="0"/>
    <n v="0"/>
    <s v="D158"/>
    <x v="66"/>
    <x v="0"/>
    <n v="866.05"/>
    <x v="0"/>
    <x v="0"/>
    <x v="0"/>
    <s v="transfer"/>
    <n v="16.98"/>
    <s v="No"/>
    <n v="0"/>
    <x v="2"/>
    <x v="2"/>
    <x v="1"/>
    <x v="1"/>
    <x v="1"/>
    <n v="10"/>
    <n v="-60.960000000000036"/>
    <x v="0"/>
    <x v="0"/>
    <n v="3827.1099999999997"/>
  </r>
  <r>
    <x v="2700"/>
    <x v="39"/>
    <x v="1"/>
    <x v="2"/>
    <n v="2981.53"/>
    <n v="2987.47"/>
    <n v="54.7"/>
    <n v="34.700000000000003"/>
    <n v="2.5"/>
    <x v="0"/>
    <x v="0"/>
    <n v="0"/>
    <n v="0"/>
    <s v="D129"/>
    <x v="147"/>
    <x v="3"/>
    <n v="945.78"/>
    <x v="0"/>
    <x v="0"/>
    <x v="0"/>
    <s v="card"/>
    <n v="21.07"/>
    <s v="No"/>
    <n v="0"/>
    <x v="0"/>
    <x v="8"/>
    <x v="2"/>
    <x v="1"/>
    <x v="0"/>
    <n v="20"/>
    <n v="-5.9399999999995998"/>
    <x v="1"/>
    <x v="0"/>
    <n v="3927.3100000000004"/>
  </r>
  <r>
    <x v="2701"/>
    <x v="446"/>
    <x v="1"/>
    <x v="3"/>
    <n v="3780.47"/>
    <n v="3582.66"/>
    <n v="72.8"/>
    <n v="53.8"/>
    <n v="4.2"/>
    <x v="1"/>
    <x v="2"/>
    <n v="4"/>
    <n v="0"/>
    <s v="D120"/>
    <x v="43"/>
    <x v="3"/>
    <n v="844.69"/>
    <x v="1"/>
    <x v="0"/>
    <x v="0"/>
    <s v="transfer"/>
    <n v="9.0500000000000007"/>
    <s v="Yes"/>
    <n v="1"/>
    <x v="15"/>
    <x v="2"/>
    <x v="0"/>
    <x v="1"/>
    <x v="2"/>
    <n v="19"/>
    <n v="197.80999999999995"/>
    <x v="1"/>
    <x v="0"/>
    <n v="4625.16"/>
  </r>
  <r>
    <x v="2702"/>
    <x v="281"/>
    <x v="3"/>
    <x v="2"/>
    <n v="-3315.8"/>
    <n v="-3257.14"/>
    <n v="38.200000000000003"/>
    <n v="21.2"/>
    <n v="5"/>
    <x v="1"/>
    <x v="1"/>
    <n v="3"/>
    <n v="0"/>
    <s v="D109"/>
    <x v="136"/>
    <x v="2"/>
    <n v="1077.8699999999999"/>
    <x v="0"/>
    <x v="0"/>
    <x v="0"/>
    <s v="cash"/>
    <n v="16.579999999999998"/>
    <s v="Yes"/>
    <n v="1"/>
    <x v="11"/>
    <x v="14"/>
    <x v="1"/>
    <x v="1"/>
    <x v="0"/>
    <n v="17.000000000000004"/>
    <n v="-58.660000000000309"/>
    <x v="1"/>
    <x v="0"/>
    <n v="-2237.9300000000003"/>
  </r>
  <r>
    <x v="2703"/>
    <x v="274"/>
    <x v="3"/>
    <x v="1"/>
    <n v="2583.59"/>
    <n v="2434.4299999999998"/>
    <n v="41.9"/>
    <n v="36.9"/>
    <n v="3.1"/>
    <x v="0"/>
    <x v="0"/>
    <n v="0"/>
    <n v="0"/>
    <s v="D149"/>
    <x v="87"/>
    <x v="0"/>
    <n v="929.74"/>
    <x v="0"/>
    <x v="0"/>
    <x v="0"/>
    <s v="transfer"/>
    <n v="17.28"/>
    <s v="Yes"/>
    <n v="1"/>
    <x v="13"/>
    <x v="8"/>
    <x v="0"/>
    <x v="1"/>
    <x v="2"/>
    <n v="5"/>
    <n v="149.16000000000031"/>
    <x v="0"/>
    <x v="0"/>
    <n v="3513.33"/>
  </r>
  <r>
    <x v="2704"/>
    <x v="47"/>
    <x v="2"/>
    <x v="2"/>
    <n v="4325.24"/>
    <n v="4372.43"/>
    <n v="68.5"/>
    <n v="55.5"/>
    <n v="4"/>
    <x v="1"/>
    <x v="4"/>
    <n v="2"/>
    <n v="1"/>
    <s v="D159"/>
    <x v="88"/>
    <x v="1"/>
    <n v="912.98"/>
    <x v="1"/>
    <x v="0"/>
    <x v="0"/>
    <s v="cash"/>
    <n v="16.62"/>
    <s v="No"/>
    <n v="0"/>
    <x v="3"/>
    <x v="11"/>
    <x v="2"/>
    <x v="0"/>
    <x v="1"/>
    <n v="13"/>
    <n v="-47.190000000000509"/>
    <x v="1"/>
    <x v="1"/>
    <n v="5238.2199999999993"/>
  </r>
  <r>
    <x v="2705"/>
    <x v="392"/>
    <x v="3"/>
    <x v="1"/>
    <n v="2481.96"/>
    <n v="2272.56"/>
    <n v="54.9"/>
    <n v="32.9"/>
    <n v="3.9"/>
    <x v="0"/>
    <x v="0"/>
    <n v="0"/>
    <n v="0"/>
    <s v="D144"/>
    <x v="112"/>
    <x v="2"/>
    <n v="882.6"/>
    <x v="1"/>
    <x v="0"/>
    <x v="0"/>
    <s v="cash"/>
    <n v="-5.0999999999999996"/>
    <s v="Yes"/>
    <n v="1"/>
    <x v="10"/>
    <x v="3"/>
    <x v="0"/>
    <x v="1"/>
    <x v="0"/>
    <n v="22"/>
    <n v="209.40000000000009"/>
    <x v="0"/>
    <x v="0"/>
    <n v="3364.56"/>
  </r>
  <r>
    <x v="2706"/>
    <x v="458"/>
    <x v="4"/>
    <x v="3"/>
    <n v="2304.1999999999998"/>
    <n v="2164.19"/>
    <n v="64.7"/>
    <n v="42.7"/>
    <n v="3.2"/>
    <x v="0"/>
    <x v="0"/>
    <n v="0"/>
    <n v="0"/>
    <s v="D119"/>
    <x v="122"/>
    <x v="0"/>
    <n v="991.5"/>
    <x v="0"/>
    <x v="0"/>
    <x v="0"/>
    <s v="cash"/>
    <n v="16.66"/>
    <s v="Yes"/>
    <n v="1"/>
    <x v="8"/>
    <x v="8"/>
    <x v="0"/>
    <x v="0"/>
    <x v="2"/>
    <n v="22"/>
    <n v="140.00999999999976"/>
    <x v="0"/>
    <x v="0"/>
    <n v="3295.7"/>
  </r>
  <r>
    <x v="2707"/>
    <x v="485"/>
    <x v="1"/>
    <x v="0"/>
    <n v="2821.59"/>
    <n v="3094.88"/>
    <n v="59.2"/>
    <n v="44.2"/>
    <n v="2.4"/>
    <x v="0"/>
    <x v="0"/>
    <n v="0"/>
    <n v="0"/>
    <s v="D143"/>
    <x v="98"/>
    <x v="2"/>
    <n v="959.94"/>
    <x v="0"/>
    <x v="0"/>
    <x v="0"/>
    <s v="cash"/>
    <n v="9.64"/>
    <s v="Yes"/>
    <n v="1"/>
    <x v="2"/>
    <x v="8"/>
    <x v="1"/>
    <x v="1"/>
    <x v="0"/>
    <n v="15"/>
    <n v="-273.28999999999996"/>
    <x v="1"/>
    <x v="0"/>
    <n v="3781.53"/>
  </r>
  <r>
    <x v="2708"/>
    <x v="407"/>
    <x v="2"/>
    <x v="2"/>
    <n v="3147.72"/>
    <n v="3153.68"/>
    <n v="31.4"/>
    <n v="12.4"/>
    <n v="4.0999999999999996"/>
    <x v="1"/>
    <x v="1"/>
    <n v="3"/>
    <n v="0"/>
    <s v="D147"/>
    <x v="58"/>
    <x v="2"/>
    <n v="1080.78"/>
    <x v="0"/>
    <x v="0"/>
    <x v="0"/>
    <s v="card"/>
    <n v="13.19"/>
    <s v="Yes"/>
    <n v="1"/>
    <x v="9"/>
    <x v="13"/>
    <x v="2"/>
    <x v="1"/>
    <x v="2"/>
    <n v="19"/>
    <n v="-5.9600000000000364"/>
    <x v="1"/>
    <x v="1"/>
    <n v="4228.5"/>
  </r>
  <r>
    <x v="2709"/>
    <x v="75"/>
    <x v="1"/>
    <x v="0"/>
    <n v="2411.29"/>
    <n v="2239.14"/>
    <n v="61.7"/>
    <n v="50.7"/>
    <n v="3"/>
    <x v="0"/>
    <x v="0"/>
    <n v="0"/>
    <n v="0"/>
    <s v="D111"/>
    <x v="86"/>
    <x v="1"/>
    <n v="779.72"/>
    <x v="0"/>
    <x v="0"/>
    <x v="0"/>
    <s v="cash"/>
    <n v="-2.06"/>
    <s v="Yes"/>
    <n v="1"/>
    <x v="2"/>
    <x v="13"/>
    <x v="1"/>
    <x v="1"/>
    <x v="1"/>
    <n v="11"/>
    <n v="172.15000000000009"/>
    <x v="1"/>
    <x v="0"/>
    <n v="3191.01"/>
  </r>
  <r>
    <x v="2710"/>
    <x v="144"/>
    <x v="4"/>
    <x v="0"/>
    <n v="3261.29"/>
    <n v="3288.66"/>
    <n v="45.1"/>
    <n v="24.1"/>
    <n v="3.2"/>
    <x v="1"/>
    <x v="2"/>
    <n v="4"/>
    <n v="0"/>
    <s v="D121"/>
    <x v="71"/>
    <x v="3"/>
    <n v="1076.02"/>
    <x v="0"/>
    <x v="0"/>
    <x v="0"/>
    <s v="transfer"/>
    <n v="18.29"/>
    <s v="Yes"/>
    <n v="1"/>
    <x v="7"/>
    <x v="4"/>
    <x v="0"/>
    <x v="0"/>
    <x v="0"/>
    <n v="21"/>
    <n v="-27.369999999999891"/>
    <x v="1"/>
    <x v="0"/>
    <n v="4337.3099999999995"/>
  </r>
  <r>
    <x v="2711"/>
    <x v="58"/>
    <x v="2"/>
    <x v="0"/>
    <n v="2577.75"/>
    <n v="2371.1799999999998"/>
    <n v="60.4"/>
    <n v="36.4"/>
    <n v="4.0999999999999996"/>
    <x v="1"/>
    <x v="2"/>
    <n v="4"/>
    <n v="0"/>
    <s v="D141"/>
    <x v="180"/>
    <x v="0"/>
    <n v="1055.6600000000001"/>
    <x v="1"/>
    <x v="0"/>
    <x v="0"/>
    <s v="card"/>
    <n v="6.2"/>
    <s v="Yes"/>
    <n v="1"/>
    <x v="1"/>
    <x v="4"/>
    <x v="2"/>
    <x v="0"/>
    <x v="2"/>
    <n v="24"/>
    <n v="206.57000000000016"/>
    <x v="1"/>
    <x v="1"/>
    <n v="3633.41"/>
  </r>
  <r>
    <x v="2712"/>
    <x v="370"/>
    <x v="1"/>
    <x v="2"/>
    <n v="2793.21"/>
    <n v="2798.72"/>
    <n v="51.4"/>
    <n v="37.4"/>
    <n v="3.5"/>
    <x v="0"/>
    <x v="0"/>
    <n v="0"/>
    <n v="0"/>
    <s v="D126"/>
    <x v="46"/>
    <x v="1"/>
    <n v="1027.06"/>
    <x v="0"/>
    <x v="0"/>
    <x v="0"/>
    <s v="card"/>
    <n v="-2.77"/>
    <s v="Yes"/>
    <n v="1"/>
    <x v="4"/>
    <x v="14"/>
    <x v="2"/>
    <x v="0"/>
    <x v="2"/>
    <n v="14"/>
    <n v="-5.5099999999997635"/>
    <x v="0"/>
    <x v="0"/>
    <n v="3820.27"/>
  </r>
  <r>
    <x v="2713"/>
    <x v="466"/>
    <x v="4"/>
    <x v="0"/>
    <n v="2341.31"/>
    <n v="2358.9899999999998"/>
    <n v="76.3"/>
    <n v="60.3"/>
    <n v="3.4"/>
    <x v="0"/>
    <x v="0"/>
    <n v="0"/>
    <n v="0"/>
    <s v="D140"/>
    <x v="150"/>
    <x v="2"/>
    <n v="941.48"/>
    <x v="0"/>
    <x v="0"/>
    <x v="0"/>
    <s v="card"/>
    <n v="42.81"/>
    <s v="Yes"/>
    <n v="1"/>
    <x v="8"/>
    <x v="10"/>
    <x v="1"/>
    <x v="1"/>
    <x v="2"/>
    <n v="16"/>
    <n v="-17.679999999999836"/>
    <x v="0"/>
    <x v="0"/>
    <n v="3282.79"/>
  </r>
  <r>
    <x v="2714"/>
    <x v="377"/>
    <x v="3"/>
    <x v="0"/>
    <n v="-3785.35"/>
    <n v="-4135.3999999999996"/>
    <n v="35.1"/>
    <n v="14.1"/>
    <n v="3.9"/>
    <x v="0"/>
    <x v="0"/>
    <n v="0"/>
    <n v="0"/>
    <s v="D133"/>
    <x v="83"/>
    <x v="1"/>
    <n v="782.31"/>
    <x v="0"/>
    <x v="0"/>
    <x v="0"/>
    <s v="cash"/>
    <n v="18.670000000000002"/>
    <s v="No"/>
    <n v="0"/>
    <x v="11"/>
    <x v="6"/>
    <x v="0"/>
    <x v="1"/>
    <x v="2"/>
    <n v="21"/>
    <n v="350.04999999999973"/>
    <x v="0"/>
    <x v="0"/>
    <n v="-3003.04"/>
  </r>
  <r>
    <x v="2715"/>
    <x v="155"/>
    <x v="4"/>
    <x v="3"/>
    <n v="2741.81"/>
    <n v="2839.23"/>
    <n v="71"/>
    <n v="47"/>
    <n v="2.7"/>
    <x v="1"/>
    <x v="4"/>
    <n v="2"/>
    <n v="1"/>
    <s v="D119"/>
    <x v="178"/>
    <x v="2"/>
    <n v="906.54"/>
    <x v="1"/>
    <x v="0"/>
    <x v="0"/>
    <s v="transfer"/>
    <n v="8.84"/>
    <s v="No"/>
    <n v="0"/>
    <x v="5"/>
    <x v="8"/>
    <x v="0"/>
    <x v="0"/>
    <x v="0"/>
    <n v="24"/>
    <n v="-97.420000000000073"/>
    <x v="1"/>
    <x v="0"/>
    <n v="3648.35"/>
  </r>
  <r>
    <x v="2716"/>
    <x v="424"/>
    <x v="4"/>
    <x v="0"/>
    <n v="1836.9"/>
    <n v="1880.46"/>
    <n v="32.6"/>
    <n v="25.6"/>
    <n v="3.6"/>
    <x v="1"/>
    <x v="5"/>
    <n v="6"/>
    <n v="0"/>
    <s v="D154"/>
    <x v="82"/>
    <x v="0"/>
    <n v="897.17"/>
    <x v="0"/>
    <x v="0"/>
    <x v="0"/>
    <s v="cash"/>
    <n v="-9.01"/>
    <s v="No"/>
    <n v="0"/>
    <x v="10"/>
    <x v="8"/>
    <x v="0"/>
    <x v="0"/>
    <x v="1"/>
    <n v="7"/>
    <n v="-43.559999999999945"/>
    <x v="1"/>
    <x v="0"/>
    <n v="2734.07"/>
  </r>
  <r>
    <x v="2717"/>
    <x v="164"/>
    <x v="5"/>
    <x v="1"/>
    <n v="3822.86"/>
    <n v="4047.46"/>
    <n v="50.9"/>
    <n v="37.9"/>
    <n v="2.6"/>
    <x v="1"/>
    <x v="4"/>
    <n v="2"/>
    <n v="1"/>
    <s v="D153"/>
    <x v="133"/>
    <x v="3"/>
    <n v="870.09"/>
    <x v="0"/>
    <x v="0"/>
    <x v="0"/>
    <s v="transfer"/>
    <n v="19.93"/>
    <s v="Yes"/>
    <n v="1"/>
    <x v="14"/>
    <x v="11"/>
    <x v="0"/>
    <x v="1"/>
    <x v="1"/>
    <n v="13"/>
    <n v="-224.59999999999991"/>
    <x v="1"/>
    <x v="0"/>
    <n v="4692.95"/>
  </r>
  <r>
    <x v="2718"/>
    <x v="218"/>
    <x v="1"/>
    <x v="3"/>
    <n v="3826.17"/>
    <n v="3581.73"/>
    <n v="57.4"/>
    <n v="35.4"/>
    <n v="3.9"/>
    <x v="0"/>
    <x v="0"/>
    <n v="0"/>
    <n v="0"/>
    <s v="D102"/>
    <x v="32"/>
    <x v="3"/>
    <n v="992.88"/>
    <x v="0"/>
    <x v="0"/>
    <x v="0"/>
    <s v="card"/>
    <n v="9.5399999999999991"/>
    <s v="Yes"/>
    <n v="1"/>
    <x v="9"/>
    <x v="5"/>
    <x v="0"/>
    <x v="1"/>
    <x v="1"/>
    <n v="22"/>
    <n v="244.44000000000005"/>
    <x v="0"/>
    <x v="1"/>
    <n v="4819.05"/>
  </r>
  <r>
    <x v="2719"/>
    <x v="415"/>
    <x v="5"/>
    <x v="2"/>
    <n v="2170.66"/>
    <n v="1995.27"/>
    <n v="55.3"/>
    <n v="45.3"/>
    <n v="2.9"/>
    <x v="1"/>
    <x v="4"/>
    <n v="2"/>
    <n v="1"/>
    <s v="D103"/>
    <x v="35"/>
    <x v="0"/>
    <n v="856.55"/>
    <x v="0"/>
    <x v="0"/>
    <x v="0"/>
    <s v="cash"/>
    <n v="11.48"/>
    <s v="No"/>
    <n v="0"/>
    <x v="10"/>
    <x v="7"/>
    <x v="1"/>
    <x v="0"/>
    <x v="2"/>
    <n v="10"/>
    <n v="175.38999999999987"/>
    <x v="1"/>
    <x v="0"/>
    <n v="3027.21"/>
  </r>
  <r>
    <x v="2720"/>
    <x v="359"/>
    <x v="2"/>
    <x v="2"/>
    <n v="2041.97"/>
    <n v="2152.25"/>
    <n v="41.1"/>
    <n v="18.100000000000001"/>
    <n v="3.6"/>
    <x v="0"/>
    <x v="0"/>
    <n v="0"/>
    <n v="0"/>
    <s v="D160"/>
    <x v="176"/>
    <x v="0"/>
    <n v="1067.6099999999999"/>
    <x v="1"/>
    <x v="0"/>
    <x v="0"/>
    <s v="cash"/>
    <n v="11.01"/>
    <s v="Yes"/>
    <n v="1"/>
    <x v="11"/>
    <x v="4"/>
    <x v="0"/>
    <x v="1"/>
    <x v="0"/>
    <n v="23"/>
    <n v="-110.27999999999997"/>
    <x v="0"/>
    <x v="0"/>
    <n v="3109.58"/>
  </r>
  <r>
    <x v="2721"/>
    <x v="207"/>
    <x v="3"/>
    <x v="3"/>
    <n v="3632.3"/>
    <n v="3240.56"/>
    <n v="30.4"/>
    <n v="21.4"/>
    <n v="3.3"/>
    <x v="0"/>
    <x v="0"/>
    <n v="0"/>
    <n v="0"/>
    <s v="D120"/>
    <x v="121"/>
    <x v="1"/>
    <n v="1252.78"/>
    <x v="0"/>
    <x v="0"/>
    <x v="0"/>
    <s v="transfer"/>
    <n v="7.24"/>
    <s v="No"/>
    <n v="0"/>
    <x v="3"/>
    <x v="7"/>
    <x v="2"/>
    <x v="0"/>
    <x v="1"/>
    <n v="9"/>
    <n v="391.74000000000024"/>
    <x v="0"/>
    <x v="1"/>
    <n v="4885.08"/>
  </r>
  <r>
    <x v="2722"/>
    <x v="366"/>
    <x v="0"/>
    <x v="1"/>
    <n v="3120.69"/>
    <n v="2991.02"/>
    <n v="49.7"/>
    <n v="44.7"/>
    <n v="2.2999999999999998"/>
    <x v="0"/>
    <x v="0"/>
    <n v="0"/>
    <n v="0"/>
    <s v="D111"/>
    <x v="69"/>
    <x v="1"/>
    <n v="913.72"/>
    <x v="0"/>
    <x v="0"/>
    <x v="0"/>
    <s v="cash"/>
    <n v="23.62"/>
    <s v="Yes"/>
    <n v="1"/>
    <x v="12"/>
    <x v="8"/>
    <x v="1"/>
    <x v="0"/>
    <x v="1"/>
    <n v="5"/>
    <n v="129.67000000000007"/>
    <x v="1"/>
    <x v="1"/>
    <n v="4034.41"/>
  </r>
  <r>
    <x v="2723"/>
    <x v="81"/>
    <x v="1"/>
    <x v="2"/>
    <n v="1624.05"/>
    <n v="1400.1"/>
    <n v="45.6"/>
    <n v="30.6"/>
    <n v="2.5"/>
    <x v="0"/>
    <x v="0"/>
    <n v="0"/>
    <n v="0"/>
    <s v="D159"/>
    <x v="23"/>
    <x v="0"/>
    <n v="881.17"/>
    <x v="0"/>
    <x v="0"/>
    <x v="0"/>
    <s v="transfer"/>
    <n v="4.13"/>
    <s v="Yes"/>
    <n v="1"/>
    <x v="10"/>
    <x v="0"/>
    <x v="2"/>
    <x v="1"/>
    <x v="0"/>
    <n v="15"/>
    <n v="223.95000000000005"/>
    <x v="1"/>
    <x v="0"/>
    <n v="2505.2199999999998"/>
  </r>
  <r>
    <x v="2724"/>
    <x v="98"/>
    <x v="1"/>
    <x v="0"/>
    <n v="3712.82"/>
    <n v="3769.9"/>
    <n v="22.6"/>
    <n v="10"/>
    <n v="3.2"/>
    <x v="1"/>
    <x v="3"/>
    <n v="1"/>
    <n v="0"/>
    <s v="D147"/>
    <x v="143"/>
    <x v="3"/>
    <n v="1109.19"/>
    <x v="0"/>
    <x v="0"/>
    <x v="0"/>
    <s v="card"/>
    <n v="19.87"/>
    <s v="No"/>
    <n v="0"/>
    <x v="5"/>
    <x v="13"/>
    <x v="2"/>
    <x v="1"/>
    <x v="2"/>
    <n v="12.600000000000001"/>
    <n v="-57.079999999999927"/>
    <x v="1"/>
    <x v="0"/>
    <n v="4822.01"/>
  </r>
  <r>
    <x v="2725"/>
    <x v="100"/>
    <x v="1"/>
    <x v="2"/>
    <n v="3636.41"/>
    <n v="3460.83"/>
    <n v="19.5"/>
    <n v="14.5"/>
    <n v="3.5"/>
    <x v="0"/>
    <x v="0"/>
    <n v="0"/>
    <n v="0"/>
    <s v="D157"/>
    <x v="137"/>
    <x v="1"/>
    <n v="980.09"/>
    <x v="0"/>
    <x v="0"/>
    <x v="0"/>
    <s v="cash"/>
    <n v="17.28"/>
    <s v="No"/>
    <n v="0"/>
    <x v="16"/>
    <x v="8"/>
    <x v="1"/>
    <x v="0"/>
    <x v="1"/>
    <n v="5"/>
    <n v="175.57999999999993"/>
    <x v="0"/>
    <x v="1"/>
    <n v="4616.5"/>
  </r>
  <r>
    <x v="2726"/>
    <x v="298"/>
    <x v="0"/>
    <x v="0"/>
    <n v="1631.15"/>
    <n v="1584.11"/>
    <n v="54.2"/>
    <n v="42.2"/>
    <n v="4.5999999999999996"/>
    <x v="0"/>
    <x v="0"/>
    <n v="0"/>
    <n v="0"/>
    <s v="D100"/>
    <x v="178"/>
    <x v="0"/>
    <n v="753.84"/>
    <x v="1"/>
    <x v="0"/>
    <x v="0"/>
    <s v="transfer"/>
    <n v="23.89"/>
    <s v="Yes"/>
    <n v="1"/>
    <x v="12"/>
    <x v="0"/>
    <x v="0"/>
    <x v="0"/>
    <x v="1"/>
    <n v="12"/>
    <n v="47.040000000000191"/>
    <x v="0"/>
    <x v="1"/>
    <n v="2384.9900000000002"/>
  </r>
  <r>
    <x v="2727"/>
    <x v="533"/>
    <x v="4"/>
    <x v="2"/>
    <n v="4096.99"/>
    <n v="4170.78"/>
    <n v="62"/>
    <n v="43"/>
    <n v="1.8"/>
    <x v="1"/>
    <x v="2"/>
    <n v="4"/>
    <n v="0"/>
    <s v="D104"/>
    <x v="90"/>
    <x v="3"/>
    <n v="963.1"/>
    <x v="1"/>
    <x v="0"/>
    <x v="0"/>
    <s v="card"/>
    <n v="17.12"/>
    <s v="Yes"/>
    <n v="1"/>
    <x v="10"/>
    <x v="5"/>
    <x v="1"/>
    <x v="1"/>
    <x v="2"/>
    <n v="19"/>
    <n v="-73.789999999999964"/>
    <x v="1"/>
    <x v="0"/>
    <n v="5060.09"/>
  </r>
  <r>
    <x v="2728"/>
    <x v="327"/>
    <x v="4"/>
    <x v="3"/>
    <n v="2329.21"/>
    <n v="2100.85"/>
    <n v="53.9"/>
    <n v="47.9"/>
    <n v="2"/>
    <x v="1"/>
    <x v="4"/>
    <n v="2"/>
    <n v="1"/>
    <s v="D159"/>
    <x v="116"/>
    <x v="0"/>
    <n v="875.58"/>
    <x v="1"/>
    <x v="0"/>
    <x v="0"/>
    <s v="cash"/>
    <n v="17.21"/>
    <s v="Yes"/>
    <n v="1"/>
    <x v="10"/>
    <x v="10"/>
    <x v="1"/>
    <x v="0"/>
    <x v="1"/>
    <n v="6"/>
    <n v="228.36000000000013"/>
    <x v="1"/>
    <x v="0"/>
    <n v="3204.79"/>
  </r>
  <r>
    <x v="2729"/>
    <x v="320"/>
    <x v="3"/>
    <x v="0"/>
    <n v="3867.36"/>
    <n v="3779.81"/>
    <n v="58.1"/>
    <n v="42.1"/>
    <n v="4.8"/>
    <x v="1"/>
    <x v="2"/>
    <n v="4"/>
    <n v="0"/>
    <s v="D138"/>
    <x v="172"/>
    <x v="3"/>
    <n v="0"/>
    <x v="1"/>
    <x v="0"/>
    <x v="0"/>
    <s v="transfer"/>
    <n v="14.3"/>
    <s v="No"/>
    <n v="0"/>
    <x v="8"/>
    <x v="13"/>
    <x v="2"/>
    <x v="1"/>
    <x v="0"/>
    <n v="16"/>
    <n v="87.550000000000182"/>
    <x v="1"/>
    <x v="0"/>
    <n v="3867.36"/>
  </r>
  <r>
    <x v="2730"/>
    <x v="486"/>
    <x v="3"/>
    <x v="1"/>
    <n v="1279.94"/>
    <n v="1219.1199999999999"/>
    <n v="25.8"/>
    <n v="15.8"/>
    <n v="2.6"/>
    <x v="0"/>
    <x v="0"/>
    <n v="0"/>
    <n v="0"/>
    <s v="D128"/>
    <x v="79"/>
    <x v="0"/>
    <n v="936.67"/>
    <x v="0"/>
    <x v="0"/>
    <x v="0"/>
    <s v="transfer"/>
    <n v="7.29"/>
    <s v="Yes"/>
    <n v="1"/>
    <x v="7"/>
    <x v="13"/>
    <x v="0"/>
    <x v="0"/>
    <x v="0"/>
    <n v="10"/>
    <n v="60.820000000000164"/>
    <x v="1"/>
    <x v="0"/>
    <n v="2216.61"/>
  </r>
  <r>
    <x v="2731"/>
    <x v="159"/>
    <x v="1"/>
    <x v="1"/>
    <n v="3479.11"/>
    <n v="3651.46"/>
    <n v="27.1"/>
    <n v="16.100000000000001"/>
    <n v="2.6"/>
    <x v="0"/>
    <x v="0"/>
    <n v="0"/>
    <n v="0"/>
    <s v="D139"/>
    <x v="97"/>
    <x v="1"/>
    <n v="999.73"/>
    <x v="0"/>
    <x v="0"/>
    <x v="0"/>
    <s v="transfer"/>
    <n v="13.46"/>
    <s v="No"/>
    <n v="0"/>
    <x v="5"/>
    <x v="8"/>
    <x v="2"/>
    <x v="1"/>
    <x v="0"/>
    <n v="11"/>
    <n v="-172.34999999999991"/>
    <x v="1"/>
    <x v="0"/>
    <n v="4478.84"/>
  </r>
  <r>
    <x v="2732"/>
    <x v="255"/>
    <x v="1"/>
    <x v="2"/>
    <n v="4224.66"/>
    <n v="4120.9799999999996"/>
    <n v="24.7"/>
    <n v="19.7"/>
    <n v="4.5999999999999996"/>
    <x v="1"/>
    <x v="1"/>
    <n v="3"/>
    <n v="0"/>
    <s v="D122"/>
    <x v="27"/>
    <x v="3"/>
    <n v="1211.6500000000001"/>
    <x v="0"/>
    <x v="0"/>
    <x v="0"/>
    <s v="transfer"/>
    <n v="15.63"/>
    <s v="No"/>
    <n v="0"/>
    <x v="9"/>
    <x v="13"/>
    <x v="1"/>
    <x v="0"/>
    <x v="2"/>
    <n v="5"/>
    <n v="103.68000000000029"/>
    <x v="1"/>
    <x v="1"/>
    <n v="5436.3099999999995"/>
  </r>
  <r>
    <x v="2733"/>
    <x v="499"/>
    <x v="0"/>
    <x v="0"/>
    <n v="4164.72"/>
    <n v="4080.99"/>
    <n v="27.5"/>
    <n v="22.5"/>
    <n v="2.5"/>
    <x v="1"/>
    <x v="1"/>
    <n v="3"/>
    <n v="0"/>
    <s v="D102"/>
    <x v="42"/>
    <x v="3"/>
    <n v="1010.2"/>
    <x v="0"/>
    <x v="0"/>
    <x v="0"/>
    <s v="transfer"/>
    <n v="14.36"/>
    <s v="No"/>
    <n v="0"/>
    <x v="11"/>
    <x v="6"/>
    <x v="0"/>
    <x v="0"/>
    <x v="2"/>
    <n v="5"/>
    <n v="83.730000000000473"/>
    <x v="1"/>
    <x v="0"/>
    <n v="5174.92"/>
  </r>
  <r>
    <x v="2734"/>
    <x v="495"/>
    <x v="0"/>
    <x v="2"/>
    <n v="2829.94"/>
    <n v="2646.11"/>
    <n v="20.100000000000001"/>
    <n v="12.1"/>
    <n v="3.1"/>
    <x v="0"/>
    <x v="0"/>
    <n v="0"/>
    <n v="0"/>
    <s v="D134"/>
    <x v="62"/>
    <x v="3"/>
    <n v="1000.02"/>
    <x v="0"/>
    <x v="0"/>
    <x v="0"/>
    <s v="cash"/>
    <n v="1.41"/>
    <s v="Yes"/>
    <n v="1"/>
    <x v="8"/>
    <x v="1"/>
    <x v="0"/>
    <x v="0"/>
    <x v="1"/>
    <n v="8.0000000000000018"/>
    <n v="183.82999999999993"/>
    <x v="0"/>
    <x v="0"/>
    <n v="3829.96"/>
  </r>
  <r>
    <x v="2735"/>
    <x v="284"/>
    <x v="2"/>
    <x v="3"/>
    <n v="3480.65"/>
    <n v="3387.4"/>
    <n v="36.4"/>
    <n v="24.4"/>
    <n v="4.7"/>
    <x v="0"/>
    <x v="0"/>
    <n v="0"/>
    <n v="0"/>
    <s v="D131"/>
    <x v="4"/>
    <x v="2"/>
    <n v="967.72"/>
    <x v="0"/>
    <x v="0"/>
    <x v="0"/>
    <s v="cash"/>
    <n v="10.43"/>
    <s v="Yes"/>
    <n v="1"/>
    <x v="1"/>
    <x v="13"/>
    <x v="0"/>
    <x v="0"/>
    <x v="1"/>
    <n v="12"/>
    <n v="93.25"/>
    <x v="0"/>
    <x v="1"/>
    <n v="4448.37"/>
  </r>
  <r>
    <x v="2736"/>
    <x v="424"/>
    <x v="0"/>
    <x v="2"/>
    <n v="3636.93"/>
    <n v="3625.85"/>
    <n v="27.2"/>
    <n v="10"/>
    <n v="4.2"/>
    <x v="0"/>
    <x v="0"/>
    <n v="0"/>
    <n v="0"/>
    <s v="D103"/>
    <x v="66"/>
    <x v="3"/>
    <n v="782.58"/>
    <x v="0"/>
    <x v="0"/>
    <x v="0"/>
    <s v="transfer"/>
    <n v="-0.25"/>
    <s v="Yes"/>
    <n v="1"/>
    <x v="9"/>
    <x v="3"/>
    <x v="1"/>
    <x v="0"/>
    <x v="1"/>
    <n v="17.2"/>
    <n v="11.079999999999927"/>
    <x v="0"/>
    <x v="1"/>
    <n v="4419.51"/>
  </r>
  <r>
    <x v="2737"/>
    <x v="108"/>
    <x v="3"/>
    <x v="1"/>
    <n v="2209.1"/>
    <n v="2590.63"/>
    <n v="18.399999999999999"/>
    <n v="10"/>
    <n v="4.5999999999999996"/>
    <x v="0"/>
    <x v="0"/>
    <n v="0"/>
    <n v="0"/>
    <s v="D103"/>
    <x v="106"/>
    <x v="0"/>
    <n v="1020.04"/>
    <x v="0"/>
    <x v="0"/>
    <x v="0"/>
    <s v="card"/>
    <n v="8.19"/>
    <s v="No"/>
    <n v="0"/>
    <x v="16"/>
    <x v="11"/>
    <x v="2"/>
    <x v="1"/>
    <x v="2"/>
    <n v="8.3999999999999986"/>
    <n v="-381.5300000000002"/>
    <x v="0"/>
    <x v="1"/>
    <n v="3229.14"/>
  </r>
  <r>
    <x v="2738"/>
    <x v="292"/>
    <x v="2"/>
    <x v="2"/>
    <n v="4249.57"/>
    <n v="4030.49"/>
    <n v="61.2"/>
    <n v="46.2"/>
    <n v="4.2"/>
    <x v="1"/>
    <x v="2"/>
    <n v="4"/>
    <n v="0"/>
    <s v="D125"/>
    <x v="155"/>
    <x v="3"/>
    <n v="1052.81"/>
    <x v="1"/>
    <x v="0"/>
    <x v="0"/>
    <s v="card"/>
    <n v="11.78"/>
    <s v="Yes"/>
    <n v="1"/>
    <x v="16"/>
    <x v="3"/>
    <x v="0"/>
    <x v="1"/>
    <x v="1"/>
    <n v="15"/>
    <n v="219.07999999999993"/>
    <x v="1"/>
    <x v="1"/>
    <n v="5302.3799999999992"/>
  </r>
  <r>
    <x v="2739"/>
    <x v="501"/>
    <x v="3"/>
    <x v="1"/>
    <n v="1846.2"/>
    <n v="2286.31"/>
    <n v="50.2"/>
    <n v="30.2"/>
    <n v="3.6"/>
    <x v="0"/>
    <x v="0"/>
    <n v="0"/>
    <n v="0"/>
    <s v="D110"/>
    <x v="145"/>
    <x v="0"/>
    <n v="1061.75"/>
    <x v="0"/>
    <x v="0"/>
    <x v="0"/>
    <s v="cash"/>
    <n v="15.56"/>
    <s v="Yes"/>
    <n v="1"/>
    <x v="4"/>
    <x v="5"/>
    <x v="2"/>
    <x v="0"/>
    <x v="1"/>
    <n v="20.000000000000004"/>
    <n v="-440.1099999999999"/>
    <x v="0"/>
    <x v="0"/>
    <n v="2907.95"/>
  </r>
  <r>
    <x v="2740"/>
    <x v="494"/>
    <x v="0"/>
    <x v="3"/>
    <n v="1955.78"/>
    <n v="2189.88"/>
    <n v="66.7"/>
    <n v="45.7"/>
    <n v="3.4"/>
    <x v="0"/>
    <x v="0"/>
    <n v="0"/>
    <n v="0"/>
    <s v="D137"/>
    <x v="177"/>
    <x v="0"/>
    <n v="710.47"/>
    <x v="1"/>
    <x v="0"/>
    <x v="0"/>
    <s v="cash"/>
    <n v="3.25"/>
    <s v="Yes"/>
    <n v="1"/>
    <x v="10"/>
    <x v="9"/>
    <x v="2"/>
    <x v="0"/>
    <x v="1"/>
    <n v="21"/>
    <n v="-234.10000000000014"/>
    <x v="0"/>
    <x v="0"/>
    <n v="2666.25"/>
  </r>
  <r>
    <x v="2741"/>
    <x v="564"/>
    <x v="4"/>
    <x v="1"/>
    <n v="1901.42"/>
    <n v="1530.05"/>
    <n v="68.2"/>
    <n v="47.2"/>
    <n v="2.4"/>
    <x v="0"/>
    <x v="0"/>
    <n v="0"/>
    <n v="0"/>
    <s v="D108"/>
    <x v="178"/>
    <x v="0"/>
    <n v="1136.6400000000001"/>
    <x v="0"/>
    <x v="0"/>
    <x v="0"/>
    <s v="cash"/>
    <n v="4.83"/>
    <s v="Yes"/>
    <n v="1"/>
    <x v="14"/>
    <x v="10"/>
    <x v="1"/>
    <x v="1"/>
    <x v="1"/>
    <n v="21"/>
    <n v="371.37000000000012"/>
    <x v="1"/>
    <x v="0"/>
    <n v="3038.0600000000004"/>
  </r>
  <r>
    <x v="2742"/>
    <x v="460"/>
    <x v="5"/>
    <x v="1"/>
    <n v="2614.2800000000002"/>
    <n v="2420.25"/>
    <n v="40"/>
    <n v="32"/>
    <n v="2.5"/>
    <x v="0"/>
    <x v="0"/>
    <n v="0"/>
    <n v="0"/>
    <s v="D134"/>
    <x v="71"/>
    <x v="1"/>
    <n v="952.63"/>
    <x v="0"/>
    <x v="0"/>
    <x v="0"/>
    <s v="cash"/>
    <n v="12.59"/>
    <s v="No"/>
    <n v="0"/>
    <x v="5"/>
    <x v="13"/>
    <x v="1"/>
    <x v="1"/>
    <x v="1"/>
    <n v="8"/>
    <n v="194.0300000000002"/>
    <x v="1"/>
    <x v="0"/>
    <n v="3566.9100000000003"/>
  </r>
  <r>
    <x v="2743"/>
    <x v="277"/>
    <x v="3"/>
    <x v="3"/>
    <n v="4266.34"/>
    <n v="4275.2700000000004"/>
    <n v="29.1"/>
    <n v="22.1"/>
    <n v="3.5"/>
    <x v="0"/>
    <x v="0"/>
    <n v="0"/>
    <n v="0"/>
    <s v="D153"/>
    <x v="67"/>
    <x v="3"/>
    <n v="892.1"/>
    <x v="1"/>
    <x v="0"/>
    <x v="0"/>
    <s v="cash"/>
    <n v="12.7"/>
    <s v="No"/>
    <n v="0"/>
    <x v="14"/>
    <x v="14"/>
    <x v="2"/>
    <x v="0"/>
    <x v="0"/>
    <n v="7"/>
    <n v="-8.930000000000291"/>
    <x v="0"/>
    <x v="0"/>
    <n v="5158.4400000000005"/>
  </r>
  <r>
    <x v="2744"/>
    <x v="243"/>
    <x v="4"/>
    <x v="2"/>
    <n v="1639.85"/>
    <n v="1915.92"/>
    <n v="56.3"/>
    <n v="33.299999999999997"/>
    <n v="3.9"/>
    <x v="0"/>
    <x v="0"/>
    <n v="0"/>
    <n v="0"/>
    <s v="D150"/>
    <x v="138"/>
    <x v="0"/>
    <n v="969.38"/>
    <x v="1"/>
    <x v="0"/>
    <x v="0"/>
    <s v="transfer"/>
    <n v="16.18"/>
    <s v="Yes"/>
    <n v="1"/>
    <x v="2"/>
    <x v="2"/>
    <x v="0"/>
    <x v="0"/>
    <x v="0"/>
    <n v="23"/>
    <n v="-276.07000000000016"/>
    <x v="0"/>
    <x v="0"/>
    <n v="2609.23"/>
  </r>
  <r>
    <x v="2745"/>
    <x v="492"/>
    <x v="0"/>
    <x v="3"/>
    <n v="3087.08"/>
    <n v="3172.93"/>
    <n v="50.2"/>
    <n v="45.2"/>
    <n v="3"/>
    <x v="1"/>
    <x v="4"/>
    <n v="2"/>
    <n v="1"/>
    <s v="D146"/>
    <x v="116"/>
    <x v="2"/>
    <n v="867.99"/>
    <x v="1"/>
    <x v="0"/>
    <x v="0"/>
    <s v="cash"/>
    <n v="17.260000000000002"/>
    <s v="No"/>
    <n v="0"/>
    <x v="15"/>
    <x v="0"/>
    <x v="2"/>
    <x v="0"/>
    <x v="2"/>
    <n v="5"/>
    <n v="-85.849999999999909"/>
    <x v="1"/>
    <x v="0"/>
    <n v="3955.0699999999997"/>
  </r>
  <r>
    <x v="2746"/>
    <x v="71"/>
    <x v="5"/>
    <x v="2"/>
    <n v="2835.61"/>
    <n v="2758.34"/>
    <n v="66.5"/>
    <n v="59.5"/>
    <n v="3.4"/>
    <x v="1"/>
    <x v="4"/>
    <n v="2"/>
    <n v="1"/>
    <s v="D155"/>
    <x v="123"/>
    <x v="1"/>
    <n v="920.03"/>
    <x v="1"/>
    <x v="0"/>
    <x v="0"/>
    <s v="transfer"/>
    <n v="9.01"/>
    <s v="No"/>
    <n v="0"/>
    <x v="16"/>
    <x v="6"/>
    <x v="2"/>
    <x v="1"/>
    <x v="1"/>
    <n v="7"/>
    <n v="77.269999999999982"/>
    <x v="1"/>
    <x v="1"/>
    <n v="3755.6400000000003"/>
  </r>
  <r>
    <x v="2747"/>
    <x v="391"/>
    <x v="1"/>
    <x v="1"/>
    <n v="3024.65"/>
    <n v="2810.33"/>
    <n v="41.2"/>
    <n v="17.2"/>
    <n v="2.5"/>
    <x v="0"/>
    <x v="0"/>
    <n v="0"/>
    <n v="0"/>
    <s v="D124"/>
    <x v="105"/>
    <x v="0"/>
    <n v="1137.83"/>
    <x v="0"/>
    <x v="0"/>
    <x v="0"/>
    <s v="card"/>
    <n v="3.26"/>
    <s v="No"/>
    <n v="0"/>
    <x v="11"/>
    <x v="11"/>
    <x v="1"/>
    <x v="0"/>
    <x v="1"/>
    <n v="24.000000000000004"/>
    <n v="214.32000000000016"/>
    <x v="1"/>
    <x v="0"/>
    <n v="4162.4799999999996"/>
  </r>
  <r>
    <x v="2748"/>
    <x v="330"/>
    <x v="3"/>
    <x v="2"/>
    <n v="4049.13"/>
    <n v="3885.37"/>
    <n v="54.8"/>
    <n v="48.8"/>
    <n v="3.6"/>
    <x v="1"/>
    <x v="0"/>
    <n v="0"/>
    <n v="0"/>
    <s v="D111"/>
    <x v="159"/>
    <x v="1"/>
    <n v="854.17"/>
    <x v="0"/>
    <x v="0"/>
    <x v="0"/>
    <s v="card"/>
    <n v="12.08"/>
    <s v="Yes"/>
    <n v="1"/>
    <x v="16"/>
    <x v="10"/>
    <x v="0"/>
    <x v="0"/>
    <x v="0"/>
    <n v="6"/>
    <n v="163.76000000000022"/>
    <x v="1"/>
    <x v="1"/>
    <n v="4903.3"/>
  </r>
  <r>
    <x v="2749"/>
    <x v="491"/>
    <x v="0"/>
    <x v="3"/>
    <n v="4228.29"/>
    <n v="3898.24"/>
    <n v="22"/>
    <n v="17"/>
    <n v="2.9"/>
    <x v="0"/>
    <x v="0"/>
    <n v="0"/>
    <n v="0"/>
    <s v="D150"/>
    <x v="168"/>
    <x v="3"/>
    <n v="795.7"/>
    <x v="0"/>
    <x v="0"/>
    <x v="0"/>
    <s v="cash"/>
    <n v="7.79"/>
    <s v="Yes"/>
    <n v="1"/>
    <x v="8"/>
    <x v="2"/>
    <x v="1"/>
    <x v="1"/>
    <x v="1"/>
    <n v="5"/>
    <n v="330.05000000000018"/>
    <x v="1"/>
    <x v="0"/>
    <n v="5023.99"/>
  </r>
  <r>
    <x v="2750"/>
    <x v="250"/>
    <x v="5"/>
    <x v="0"/>
    <n v="3699.58"/>
    <n v="3758.78"/>
    <n v="47.3"/>
    <n v="39.299999999999997"/>
    <n v="2.6"/>
    <x v="1"/>
    <x v="4"/>
    <n v="2"/>
    <n v="1"/>
    <s v="D120"/>
    <x v="152"/>
    <x v="3"/>
    <n v="1117.7"/>
    <x v="1"/>
    <x v="0"/>
    <x v="0"/>
    <s v="cash"/>
    <n v="-2.85"/>
    <s v="No"/>
    <n v="0"/>
    <x v="1"/>
    <x v="11"/>
    <x v="0"/>
    <x v="1"/>
    <x v="0"/>
    <n v="8"/>
    <n v="-59.200000000000273"/>
    <x v="1"/>
    <x v="1"/>
    <n v="4817.28"/>
  </r>
  <r>
    <x v="2751"/>
    <x v="404"/>
    <x v="1"/>
    <x v="0"/>
    <n v="3369.15"/>
    <n v="3046.84"/>
    <n v="85.2"/>
    <n v="63.2"/>
    <n v="2.2000000000000002"/>
    <x v="1"/>
    <x v="2"/>
    <n v="4"/>
    <n v="0"/>
    <s v="D129"/>
    <x v="48"/>
    <x v="1"/>
    <n v="1071.27"/>
    <x v="1"/>
    <x v="0"/>
    <x v="0"/>
    <s v="cash"/>
    <n v="22.18"/>
    <s v="Yes"/>
    <n v="1"/>
    <x v="9"/>
    <x v="14"/>
    <x v="0"/>
    <x v="0"/>
    <x v="0"/>
    <n v="22"/>
    <n v="322.30999999999995"/>
    <x v="1"/>
    <x v="1"/>
    <n v="4440.42"/>
  </r>
  <r>
    <x v="2752"/>
    <x v="127"/>
    <x v="5"/>
    <x v="3"/>
    <n v="2801.68"/>
    <n v="2765.43"/>
    <n v="84.1"/>
    <n v="76.099999999999994"/>
    <n v="3.4"/>
    <x v="1"/>
    <x v="4"/>
    <n v="2"/>
    <n v="1"/>
    <s v="D106"/>
    <x v="58"/>
    <x v="2"/>
    <n v="880.78"/>
    <x v="1"/>
    <x v="1"/>
    <x v="1"/>
    <s v="transfer"/>
    <n v="14.15"/>
    <s v="Yes"/>
    <n v="1"/>
    <x v="17"/>
    <x v="7"/>
    <x v="2"/>
    <x v="1"/>
    <x v="0"/>
    <n v="8"/>
    <n v="36.25"/>
    <x v="1"/>
    <x v="1"/>
    <n v="3682.46"/>
  </r>
  <r>
    <x v="2753"/>
    <x v="457"/>
    <x v="2"/>
    <x v="2"/>
    <n v="3401.99"/>
    <n v="3204.21"/>
    <n v="24.7"/>
    <n v="15.7"/>
    <n v="2.9"/>
    <x v="0"/>
    <x v="0"/>
    <n v="0"/>
    <n v="0"/>
    <s v="D112"/>
    <x v="78"/>
    <x v="2"/>
    <n v="823.19"/>
    <x v="0"/>
    <x v="0"/>
    <x v="0"/>
    <s v="card"/>
    <n v="20.97"/>
    <s v="No"/>
    <n v="0"/>
    <x v="6"/>
    <x v="1"/>
    <x v="2"/>
    <x v="1"/>
    <x v="2"/>
    <n v="9"/>
    <n v="197.77999999999975"/>
    <x v="1"/>
    <x v="1"/>
    <n v="4225.18"/>
  </r>
  <r>
    <x v="2754"/>
    <x v="214"/>
    <x v="3"/>
    <x v="2"/>
    <n v="3101.16"/>
    <n v="2681.63"/>
    <n v="32.799999999999997"/>
    <n v="12.8"/>
    <n v="5"/>
    <x v="1"/>
    <x v="6"/>
    <n v="5"/>
    <n v="0"/>
    <s v="D153"/>
    <x v="124"/>
    <x v="1"/>
    <n v="988.91"/>
    <x v="0"/>
    <x v="0"/>
    <x v="0"/>
    <s v="cash"/>
    <n v="5.03"/>
    <s v="Yes"/>
    <n v="1"/>
    <x v="15"/>
    <x v="11"/>
    <x v="2"/>
    <x v="1"/>
    <x v="1"/>
    <n v="19.999999999999996"/>
    <n v="419.52999999999975"/>
    <x v="1"/>
    <x v="0"/>
    <n v="4090.0699999999997"/>
  </r>
  <r>
    <x v="2755"/>
    <x v="453"/>
    <x v="5"/>
    <x v="2"/>
    <n v="3786.12"/>
    <n v="3574.16"/>
    <n v="47.8"/>
    <n v="33.799999999999997"/>
    <n v="3.4"/>
    <x v="1"/>
    <x v="2"/>
    <n v="4"/>
    <n v="0"/>
    <s v="D158"/>
    <x v="67"/>
    <x v="1"/>
    <n v="944.21"/>
    <x v="1"/>
    <x v="0"/>
    <x v="0"/>
    <s v="card"/>
    <n v="11.37"/>
    <s v="No"/>
    <n v="0"/>
    <x v="2"/>
    <x v="9"/>
    <x v="1"/>
    <x v="1"/>
    <x v="2"/>
    <n v="14"/>
    <n v="211.96000000000004"/>
    <x v="1"/>
    <x v="0"/>
    <n v="4730.33"/>
  </r>
  <r>
    <x v="2756"/>
    <x v="265"/>
    <x v="2"/>
    <x v="2"/>
    <n v="3803.75"/>
    <n v="3790.86"/>
    <n v="52"/>
    <n v="45"/>
    <n v="4"/>
    <x v="0"/>
    <x v="0"/>
    <n v="0"/>
    <n v="0"/>
    <s v="D120"/>
    <x v="37"/>
    <x v="3"/>
    <n v="891.2"/>
    <x v="1"/>
    <x v="0"/>
    <x v="0"/>
    <s v="card"/>
    <n v="9.11"/>
    <s v="Yes"/>
    <n v="1"/>
    <x v="2"/>
    <x v="12"/>
    <x v="0"/>
    <x v="0"/>
    <x v="0"/>
    <n v="7"/>
    <n v="12.889999999999873"/>
    <x v="0"/>
    <x v="0"/>
    <n v="4694.95"/>
  </r>
  <r>
    <x v="2757"/>
    <x v="293"/>
    <x v="0"/>
    <x v="0"/>
    <n v="2793.07"/>
    <n v="2706.88"/>
    <n v="23.7"/>
    <n v="17.7"/>
    <n v="3.3"/>
    <x v="0"/>
    <x v="0"/>
    <n v="0"/>
    <n v="0"/>
    <s v="D145"/>
    <x v="61"/>
    <x v="1"/>
    <n v="953.99"/>
    <x v="0"/>
    <x v="0"/>
    <x v="0"/>
    <s v="cash"/>
    <n v="6.37"/>
    <s v="No"/>
    <n v="0"/>
    <x v="2"/>
    <x v="13"/>
    <x v="0"/>
    <x v="0"/>
    <x v="0"/>
    <n v="6"/>
    <n v="86.190000000000055"/>
    <x v="0"/>
    <x v="0"/>
    <n v="3747.0600000000004"/>
  </r>
  <r>
    <x v="2758"/>
    <x v="264"/>
    <x v="2"/>
    <x v="2"/>
    <n v="3733.53"/>
    <n v="3878.79"/>
    <n v="27.1"/>
    <n v="18.100000000000001"/>
    <n v="5"/>
    <x v="0"/>
    <x v="0"/>
    <n v="0"/>
    <n v="0"/>
    <s v="D137"/>
    <x v="144"/>
    <x v="3"/>
    <n v="1095.8599999999999"/>
    <x v="1"/>
    <x v="0"/>
    <x v="0"/>
    <s v="cash"/>
    <n v="10.210000000000001"/>
    <s v="No"/>
    <n v="0"/>
    <x v="3"/>
    <x v="1"/>
    <x v="0"/>
    <x v="0"/>
    <x v="1"/>
    <n v="9"/>
    <n v="-145.25999999999976"/>
    <x v="0"/>
    <x v="1"/>
    <n v="4829.3900000000003"/>
  </r>
  <r>
    <x v="2759"/>
    <x v="203"/>
    <x v="1"/>
    <x v="3"/>
    <n v="2248.63"/>
    <n v="2158.39"/>
    <n v="36"/>
    <n v="14"/>
    <n v="3"/>
    <x v="0"/>
    <x v="0"/>
    <n v="0"/>
    <n v="0"/>
    <s v="D112"/>
    <x v="95"/>
    <x v="0"/>
    <n v="0"/>
    <x v="0"/>
    <x v="0"/>
    <x v="0"/>
    <s v="cash"/>
    <n v="18.32"/>
    <s v="No"/>
    <n v="0"/>
    <x v="3"/>
    <x v="10"/>
    <x v="2"/>
    <x v="1"/>
    <x v="2"/>
    <n v="22"/>
    <n v="90.240000000000236"/>
    <x v="1"/>
    <x v="1"/>
    <n v="2248.63"/>
  </r>
  <r>
    <x v="2760"/>
    <x v="60"/>
    <x v="2"/>
    <x v="0"/>
    <n v="2430.0500000000002"/>
    <n v="2080.5700000000002"/>
    <n v="50.5"/>
    <n v="34.5"/>
    <n v="4.5999999999999996"/>
    <x v="0"/>
    <x v="0"/>
    <n v="0"/>
    <n v="0"/>
    <s v="D106"/>
    <x v="158"/>
    <x v="0"/>
    <n v="790.08"/>
    <x v="1"/>
    <x v="0"/>
    <x v="0"/>
    <s v="cash"/>
    <n v="23.88"/>
    <s v="Yes"/>
    <n v="1"/>
    <x v="8"/>
    <x v="13"/>
    <x v="0"/>
    <x v="1"/>
    <x v="1"/>
    <n v="16"/>
    <n v="349.48"/>
    <x v="0"/>
    <x v="0"/>
    <n v="3220.13"/>
  </r>
  <r>
    <x v="2761"/>
    <x v="413"/>
    <x v="4"/>
    <x v="3"/>
    <n v="4178.37"/>
    <n v="4001.83"/>
    <n v="56.2"/>
    <n v="50.2"/>
    <n v="2.2999999999999998"/>
    <x v="0"/>
    <x v="0"/>
    <n v="0"/>
    <n v="0"/>
    <s v="D121"/>
    <x v="25"/>
    <x v="1"/>
    <n v="1063.92"/>
    <x v="0"/>
    <x v="0"/>
    <x v="0"/>
    <s v="cash"/>
    <n v="13.66"/>
    <s v="Yes"/>
    <n v="1"/>
    <x v="10"/>
    <x v="5"/>
    <x v="2"/>
    <x v="0"/>
    <x v="1"/>
    <n v="6"/>
    <n v="176.53999999999996"/>
    <x v="1"/>
    <x v="0"/>
    <n v="5242.29"/>
  </r>
  <r>
    <x v="2762"/>
    <x v="351"/>
    <x v="1"/>
    <x v="1"/>
    <n v="3702.04"/>
    <n v="3437.37"/>
    <n v="44.2"/>
    <n v="19.2"/>
    <n v="0"/>
    <x v="0"/>
    <x v="0"/>
    <n v="0"/>
    <n v="0"/>
    <s v="D138"/>
    <x v="142"/>
    <x v="3"/>
    <n v="950.74"/>
    <x v="0"/>
    <x v="0"/>
    <x v="0"/>
    <s v="transfer"/>
    <n v="21.54"/>
    <s v="Yes"/>
    <n v="1"/>
    <x v="16"/>
    <x v="13"/>
    <x v="0"/>
    <x v="1"/>
    <x v="1"/>
    <n v="25.000000000000004"/>
    <n v="264.67000000000007"/>
    <x v="1"/>
    <x v="1"/>
    <n v="4652.78"/>
  </r>
  <r>
    <x v="2763"/>
    <x v="137"/>
    <x v="0"/>
    <x v="0"/>
    <n v="3394.26"/>
    <n v="3086.16"/>
    <n v="27.7"/>
    <n v="10"/>
    <n v="2.7"/>
    <x v="0"/>
    <x v="0"/>
    <n v="0"/>
    <n v="0"/>
    <s v="D138"/>
    <x v="129"/>
    <x v="1"/>
    <n v="1068.6600000000001"/>
    <x v="0"/>
    <x v="0"/>
    <x v="0"/>
    <s v="cash"/>
    <n v="11.95"/>
    <s v="No"/>
    <n v="0"/>
    <x v="14"/>
    <x v="12"/>
    <x v="1"/>
    <x v="0"/>
    <x v="0"/>
    <n v="17.7"/>
    <n v="308.10000000000036"/>
    <x v="1"/>
    <x v="0"/>
    <n v="4462.92"/>
  </r>
  <r>
    <x v="2764"/>
    <x v="224"/>
    <x v="1"/>
    <x v="2"/>
    <n v="2440.88"/>
    <n v="2031.08"/>
    <n v="46.5"/>
    <n v="24.5"/>
    <n v="2.6"/>
    <x v="1"/>
    <x v="4"/>
    <n v="2"/>
    <n v="1"/>
    <s v="D104"/>
    <x v="152"/>
    <x v="2"/>
    <n v="1011.92"/>
    <x v="1"/>
    <x v="0"/>
    <x v="0"/>
    <s v="transfer"/>
    <n v="6.56"/>
    <s v="Yes"/>
    <n v="1"/>
    <x v="2"/>
    <x v="1"/>
    <x v="0"/>
    <x v="1"/>
    <x v="0"/>
    <n v="22"/>
    <n v="409.80000000000018"/>
    <x v="1"/>
    <x v="0"/>
    <n v="3452.8"/>
  </r>
  <r>
    <x v="2765"/>
    <x v="136"/>
    <x v="5"/>
    <x v="1"/>
    <n v="3578.84"/>
    <n v="3594.49"/>
    <n v="10.199999999999999"/>
    <n v="10"/>
    <n v="4.5999999999999996"/>
    <x v="0"/>
    <x v="0"/>
    <n v="0"/>
    <n v="0"/>
    <s v="D134"/>
    <x v="104"/>
    <x v="2"/>
    <n v="914.87"/>
    <x v="0"/>
    <x v="0"/>
    <x v="0"/>
    <s v="transfer"/>
    <n v="18.190000000000001"/>
    <s v="Yes"/>
    <n v="1"/>
    <x v="11"/>
    <x v="0"/>
    <x v="1"/>
    <x v="1"/>
    <x v="1"/>
    <n v="0.19999999999999929"/>
    <n v="-15.649999999999636"/>
    <x v="0"/>
    <x v="0"/>
    <n v="4493.71"/>
  </r>
  <r>
    <x v="2766"/>
    <x v="1"/>
    <x v="2"/>
    <x v="0"/>
    <n v="3536.7"/>
    <n v="3483.73"/>
    <n v="19.600000000000001"/>
    <n v="10"/>
    <n v="3.3"/>
    <x v="0"/>
    <x v="0"/>
    <n v="0"/>
    <n v="0"/>
    <s v="D115"/>
    <x v="14"/>
    <x v="3"/>
    <n v="878.74"/>
    <x v="0"/>
    <x v="0"/>
    <x v="0"/>
    <s v="card"/>
    <n v="9.74"/>
    <s v="No"/>
    <n v="0"/>
    <x v="2"/>
    <x v="4"/>
    <x v="2"/>
    <x v="1"/>
    <x v="2"/>
    <n v="9.6000000000000014"/>
    <n v="52.9699999999998"/>
    <x v="0"/>
    <x v="0"/>
    <n v="4415.4399999999996"/>
  </r>
  <r>
    <x v="2767"/>
    <x v="47"/>
    <x v="3"/>
    <x v="0"/>
    <n v="2721.55"/>
    <n v="2755.95"/>
    <n v="33.1"/>
    <n v="20.100000000000001"/>
    <n v="5"/>
    <x v="0"/>
    <x v="0"/>
    <n v="0"/>
    <n v="0"/>
    <s v="D104"/>
    <x v="99"/>
    <x v="2"/>
    <n v="1044.32"/>
    <x v="0"/>
    <x v="0"/>
    <x v="0"/>
    <s v="cash"/>
    <n v="18.16"/>
    <s v="No"/>
    <n v="0"/>
    <x v="11"/>
    <x v="10"/>
    <x v="1"/>
    <x v="1"/>
    <x v="0"/>
    <n v="13"/>
    <n v="-34.399999999999636"/>
    <x v="0"/>
    <x v="0"/>
    <n v="3765.87"/>
  </r>
  <r>
    <x v="2768"/>
    <x v="485"/>
    <x v="1"/>
    <x v="0"/>
    <n v="2159.11"/>
    <n v="1994.81"/>
    <n v="40.1"/>
    <n v="24.1"/>
    <n v="2.9"/>
    <x v="0"/>
    <x v="0"/>
    <n v="0"/>
    <n v="0"/>
    <s v="D130"/>
    <x v="79"/>
    <x v="2"/>
    <n v="1052.07"/>
    <x v="0"/>
    <x v="0"/>
    <x v="0"/>
    <s v="cash"/>
    <n v="18.559999999999999"/>
    <s v="No"/>
    <n v="0"/>
    <x v="15"/>
    <x v="8"/>
    <x v="1"/>
    <x v="0"/>
    <x v="2"/>
    <n v="16"/>
    <n v="164.30000000000018"/>
    <x v="1"/>
    <x v="0"/>
    <n v="3211.1800000000003"/>
  </r>
  <r>
    <x v="2769"/>
    <x v="445"/>
    <x v="5"/>
    <x v="3"/>
    <n v="2211.21"/>
    <n v="2130.62"/>
    <n v="86"/>
    <n v="69"/>
    <n v="2.7"/>
    <x v="1"/>
    <x v="0"/>
    <n v="0"/>
    <n v="0"/>
    <s v="D123"/>
    <x v="104"/>
    <x v="0"/>
    <n v="0"/>
    <x v="1"/>
    <x v="0"/>
    <x v="0"/>
    <s v="cash"/>
    <n v="20.38"/>
    <s v="Yes"/>
    <n v="1"/>
    <x v="13"/>
    <x v="14"/>
    <x v="0"/>
    <x v="0"/>
    <x v="0"/>
    <n v="17"/>
    <n v="80.590000000000146"/>
    <x v="1"/>
    <x v="0"/>
    <n v="2211.21"/>
  </r>
  <r>
    <x v="2770"/>
    <x v="211"/>
    <x v="1"/>
    <x v="3"/>
    <n v="2135.04"/>
    <n v="1701.78"/>
    <n v="58.1"/>
    <n v="43.1"/>
    <n v="3.8"/>
    <x v="0"/>
    <x v="0"/>
    <n v="0"/>
    <n v="0"/>
    <s v="D138"/>
    <x v="134"/>
    <x v="0"/>
    <n v="910.42"/>
    <x v="0"/>
    <x v="0"/>
    <x v="0"/>
    <s v="transfer"/>
    <n v="19.46"/>
    <s v="No"/>
    <n v="0"/>
    <x v="13"/>
    <x v="1"/>
    <x v="1"/>
    <x v="0"/>
    <x v="2"/>
    <n v="15"/>
    <n v="433.26"/>
    <x v="0"/>
    <x v="0"/>
    <n v="3045.46"/>
  </r>
  <r>
    <x v="2771"/>
    <x v="126"/>
    <x v="5"/>
    <x v="2"/>
    <n v="3308.98"/>
    <n v="2794.02"/>
    <n v="50.7"/>
    <n v="37.700000000000003"/>
    <n v="3.5"/>
    <x v="1"/>
    <x v="4"/>
    <n v="2"/>
    <n v="1"/>
    <s v="D154"/>
    <x v="177"/>
    <x v="1"/>
    <n v="1009.86"/>
    <x v="0"/>
    <x v="0"/>
    <x v="0"/>
    <s v="transfer"/>
    <n v="13.27"/>
    <s v="Yes"/>
    <n v="1"/>
    <x v="7"/>
    <x v="13"/>
    <x v="1"/>
    <x v="0"/>
    <x v="1"/>
    <n v="13"/>
    <n v="514.96"/>
    <x v="1"/>
    <x v="0"/>
    <n v="4318.84"/>
  </r>
  <r>
    <x v="2772"/>
    <x v="360"/>
    <x v="5"/>
    <x v="3"/>
    <n v="1487.48"/>
    <n v="1275.73"/>
    <n v="54.6"/>
    <n v="39.6"/>
    <n v="2.2999999999999998"/>
    <x v="0"/>
    <x v="0"/>
    <n v="0"/>
    <n v="0"/>
    <s v="D130"/>
    <x v="142"/>
    <x v="0"/>
    <n v="1016.16"/>
    <x v="0"/>
    <x v="0"/>
    <x v="0"/>
    <s v="transfer"/>
    <n v="12.48"/>
    <s v="Yes"/>
    <n v="1"/>
    <x v="7"/>
    <x v="2"/>
    <x v="0"/>
    <x v="1"/>
    <x v="0"/>
    <n v="15"/>
    <n v="211.75"/>
    <x v="1"/>
    <x v="0"/>
    <n v="2503.64"/>
  </r>
  <r>
    <x v="2773"/>
    <x v="365"/>
    <x v="4"/>
    <x v="1"/>
    <n v="3604.45"/>
    <n v="3378.88"/>
    <n v="40.9"/>
    <n v="20.9"/>
    <n v="3.1"/>
    <x v="0"/>
    <x v="0"/>
    <n v="0"/>
    <n v="0"/>
    <s v="D136"/>
    <x v="1"/>
    <x v="3"/>
    <n v="744.61"/>
    <x v="0"/>
    <x v="0"/>
    <x v="0"/>
    <s v="transfer"/>
    <n v="8.1300000000000008"/>
    <s v="Yes"/>
    <n v="1"/>
    <x v="12"/>
    <x v="11"/>
    <x v="2"/>
    <x v="0"/>
    <x v="0"/>
    <n v="20"/>
    <n v="225.56999999999971"/>
    <x v="0"/>
    <x v="1"/>
    <n v="4349.0599999999995"/>
  </r>
  <r>
    <x v="2774"/>
    <x v="82"/>
    <x v="4"/>
    <x v="3"/>
    <n v="3942.17"/>
    <n v="3823.1"/>
    <n v="50.7"/>
    <n v="32.700000000000003"/>
    <n v="2.2000000000000002"/>
    <x v="0"/>
    <x v="0"/>
    <n v="0"/>
    <n v="0"/>
    <s v="D113"/>
    <x v="67"/>
    <x v="3"/>
    <n v="876.94"/>
    <x v="1"/>
    <x v="0"/>
    <x v="0"/>
    <s v="cash"/>
    <n v="-3.21"/>
    <s v="No"/>
    <n v="0"/>
    <x v="7"/>
    <x v="6"/>
    <x v="1"/>
    <x v="1"/>
    <x v="0"/>
    <n v="18"/>
    <n v="119.07000000000016"/>
    <x v="1"/>
    <x v="0"/>
    <n v="4819.1100000000006"/>
  </r>
  <r>
    <x v="2775"/>
    <x v="328"/>
    <x v="2"/>
    <x v="0"/>
    <n v="3619.2"/>
    <n v="3282.8"/>
    <n v="26"/>
    <n v="18"/>
    <n v="4.7"/>
    <x v="1"/>
    <x v="6"/>
    <n v="5"/>
    <n v="0"/>
    <s v="D157"/>
    <x v="85"/>
    <x v="3"/>
    <n v="1054.6400000000001"/>
    <x v="0"/>
    <x v="0"/>
    <x v="0"/>
    <s v="transfer"/>
    <n v="1.36"/>
    <s v="Yes"/>
    <n v="1"/>
    <x v="2"/>
    <x v="5"/>
    <x v="1"/>
    <x v="0"/>
    <x v="0"/>
    <n v="8"/>
    <n v="336.39999999999964"/>
    <x v="1"/>
    <x v="0"/>
    <n v="4673.84"/>
  </r>
  <r>
    <x v="2776"/>
    <x v="19"/>
    <x v="3"/>
    <x v="3"/>
    <n v="3779.26"/>
    <n v="3823.3"/>
    <n v="21.8"/>
    <n v="10"/>
    <n v="3.8"/>
    <x v="0"/>
    <x v="0"/>
    <n v="0"/>
    <n v="0"/>
    <s v="D146"/>
    <x v="161"/>
    <x v="2"/>
    <n v="1158.51"/>
    <x v="1"/>
    <x v="0"/>
    <x v="0"/>
    <s v="cash"/>
    <n v="30.52"/>
    <s v="Yes"/>
    <n v="1"/>
    <x v="3"/>
    <x v="4"/>
    <x v="1"/>
    <x v="0"/>
    <x v="1"/>
    <n v="11.8"/>
    <n v="-44.039999999999964"/>
    <x v="0"/>
    <x v="1"/>
    <n v="4937.7700000000004"/>
  </r>
  <r>
    <x v="2777"/>
    <x v="4"/>
    <x v="2"/>
    <x v="1"/>
    <n v="3352.01"/>
    <n v="3125.82"/>
    <n v="44.2"/>
    <n v="27.2"/>
    <n v="4.0999999999999996"/>
    <x v="0"/>
    <x v="0"/>
    <n v="0"/>
    <n v="0"/>
    <s v="D133"/>
    <x v="176"/>
    <x v="2"/>
    <n v="1216.25"/>
    <x v="0"/>
    <x v="0"/>
    <x v="0"/>
    <s v="transfer"/>
    <n v="10.79"/>
    <s v="No"/>
    <n v="0"/>
    <x v="1"/>
    <x v="7"/>
    <x v="2"/>
    <x v="0"/>
    <x v="2"/>
    <n v="17.000000000000004"/>
    <n v="226.19000000000005"/>
    <x v="0"/>
    <x v="1"/>
    <n v="4568.26"/>
  </r>
  <r>
    <x v="2778"/>
    <x v="402"/>
    <x v="4"/>
    <x v="1"/>
    <n v="2111.19"/>
    <n v="1899.71"/>
    <n v="58.7"/>
    <n v="39.700000000000003"/>
    <n v="3.4"/>
    <x v="0"/>
    <x v="0"/>
    <n v="0"/>
    <n v="0"/>
    <s v="D117"/>
    <x v="152"/>
    <x v="0"/>
    <n v="964.81"/>
    <x v="1"/>
    <x v="0"/>
    <x v="0"/>
    <s v="cash"/>
    <n v="7.27"/>
    <s v="No"/>
    <n v="0"/>
    <x v="11"/>
    <x v="6"/>
    <x v="1"/>
    <x v="1"/>
    <x v="0"/>
    <n v="19"/>
    <n v="211.48000000000002"/>
    <x v="0"/>
    <x v="0"/>
    <n v="3076"/>
  </r>
  <r>
    <x v="2779"/>
    <x v="329"/>
    <x v="2"/>
    <x v="1"/>
    <n v="3687.42"/>
    <n v="3609.65"/>
    <n v="34.6"/>
    <n v="21.6"/>
    <n v="4.2"/>
    <x v="1"/>
    <x v="1"/>
    <n v="3"/>
    <n v="0"/>
    <s v="D151"/>
    <x v="38"/>
    <x v="3"/>
    <n v="1019.64"/>
    <x v="0"/>
    <x v="0"/>
    <x v="0"/>
    <s v="cash"/>
    <n v="9.0399999999999991"/>
    <s v="Yes"/>
    <n v="1"/>
    <x v="0"/>
    <x v="0"/>
    <x v="0"/>
    <x v="1"/>
    <x v="2"/>
    <n v="13"/>
    <n v="77.769999999999982"/>
    <x v="1"/>
    <x v="0"/>
    <n v="4707.0600000000004"/>
  </r>
  <r>
    <x v="2780"/>
    <x v="350"/>
    <x v="2"/>
    <x v="2"/>
    <n v="3406.27"/>
    <n v="3318.03"/>
    <n v="44"/>
    <n v="32"/>
    <n v="4"/>
    <x v="0"/>
    <x v="0"/>
    <n v="0"/>
    <n v="0"/>
    <s v="D152"/>
    <x v="20"/>
    <x v="3"/>
    <n v="1207.29"/>
    <x v="1"/>
    <x v="0"/>
    <x v="0"/>
    <s v="cash"/>
    <n v="14.34"/>
    <s v="Yes"/>
    <n v="1"/>
    <x v="15"/>
    <x v="14"/>
    <x v="1"/>
    <x v="1"/>
    <x v="0"/>
    <n v="12"/>
    <n v="88.239999999999782"/>
    <x v="0"/>
    <x v="0"/>
    <n v="4613.5599999999995"/>
  </r>
  <r>
    <x v="2781"/>
    <x v="494"/>
    <x v="4"/>
    <x v="0"/>
    <n v="2584.85"/>
    <n v="2427.0700000000002"/>
    <n v="34.1"/>
    <n v="26.1"/>
    <n v="3.5"/>
    <x v="0"/>
    <x v="0"/>
    <n v="0"/>
    <n v="0"/>
    <s v="D134"/>
    <x v="170"/>
    <x v="0"/>
    <n v="1033.32"/>
    <x v="0"/>
    <x v="0"/>
    <x v="0"/>
    <s v="card"/>
    <n v="8.59"/>
    <s v="No"/>
    <n v="0"/>
    <x v="8"/>
    <x v="13"/>
    <x v="2"/>
    <x v="0"/>
    <x v="2"/>
    <n v="8"/>
    <n v="157.77999999999975"/>
    <x v="0"/>
    <x v="0"/>
    <n v="3618.17"/>
  </r>
  <r>
    <x v="2782"/>
    <x v="512"/>
    <x v="3"/>
    <x v="2"/>
    <n v="3129.62"/>
    <n v="3158.34"/>
    <n v="53.9"/>
    <n v="30.9"/>
    <n v="2.7"/>
    <x v="0"/>
    <x v="0"/>
    <n v="0"/>
    <n v="0"/>
    <s v="D144"/>
    <x v="165"/>
    <x v="2"/>
    <n v="1069.72"/>
    <x v="1"/>
    <x v="0"/>
    <x v="0"/>
    <s v="transfer"/>
    <n v="11.29"/>
    <s v="No"/>
    <n v="0"/>
    <x v="4"/>
    <x v="14"/>
    <x v="1"/>
    <x v="0"/>
    <x v="2"/>
    <n v="23"/>
    <n v="-28.720000000000255"/>
    <x v="1"/>
    <x v="0"/>
    <n v="4199.34"/>
  </r>
  <r>
    <x v="2783"/>
    <x v="331"/>
    <x v="5"/>
    <x v="3"/>
    <n v="1844.3"/>
    <n v="2030.15"/>
    <n v="54"/>
    <n v="44"/>
    <n v="3.1"/>
    <x v="1"/>
    <x v="4"/>
    <n v="2"/>
    <n v="1"/>
    <s v="D154"/>
    <x v="104"/>
    <x v="0"/>
    <n v="949.04"/>
    <x v="1"/>
    <x v="0"/>
    <x v="0"/>
    <s v="transfer"/>
    <n v="2.9"/>
    <s v="Yes"/>
    <n v="1"/>
    <x v="9"/>
    <x v="4"/>
    <x v="1"/>
    <x v="1"/>
    <x v="2"/>
    <n v="10"/>
    <n v="-185.85000000000014"/>
    <x v="1"/>
    <x v="1"/>
    <n v="2793.34"/>
  </r>
  <r>
    <x v="2784"/>
    <x v="264"/>
    <x v="4"/>
    <x v="3"/>
    <n v="1348.14"/>
    <n v="1321.87"/>
    <n v="42.6"/>
    <n v="20.6"/>
    <n v="2.5"/>
    <x v="0"/>
    <x v="0"/>
    <n v="0"/>
    <n v="0"/>
    <s v="D118"/>
    <x v="152"/>
    <x v="0"/>
    <n v="829.45"/>
    <x v="0"/>
    <x v="0"/>
    <x v="0"/>
    <s v="transfer"/>
    <n v="14.95"/>
    <s v="No"/>
    <n v="0"/>
    <x v="12"/>
    <x v="14"/>
    <x v="0"/>
    <x v="1"/>
    <x v="0"/>
    <n v="22"/>
    <n v="26.270000000000209"/>
    <x v="1"/>
    <x v="1"/>
    <n v="2177.59"/>
  </r>
  <r>
    <x v="2785"/>
    <x v="215"/>
    <x v="1"/>
    <x v="2"/>
    <n v="2500.58"/>
    <n v="2128.11"/>
    <n v="37.5"/>
    <n v="24.5"/>
    <n v="4.3"/>
    <x v="0"/>
    <x v="0"/>
    <n v="0"/>
    <n v="0"/>
    <s v="D106"/>
    <x v="152"/>
    <x v="1"/>
    <n v="1054.5999999999999"/>
    <x v="0"/>
    <x v="0"/>
    <x v="0"/>
    <s v="cash"/>
    <n v="1.35"/>
    <s v="Yes"/>
    <n v="1"/>
    <x v="3"/>
    <x v="3"/>
    <x v="2"/>
    <x v="0"/>
    <x v="2"/>
    <n v="13"/>
    <n v="372.4699999999998"/>
    <x v="0"/>
    <x v="1"/>
    <n v="3555.18"/>
  </r>
  <r>
    <x v="2786"/>
    <x v="477"/>
    <x v="0"/>
    <x v="3"/>
    <n v="3519.29"/>
    <n v="3562.64"/>
    <n v="30.3"/>
    <n v="10"/>
    <n v="3.6"/>
    <x v="1"/>
    <x v="3"/>
    <n v="1"/>
    <n v="0"/>
    <s v="D139"/>
    <x v="78"/>
    <x v="1"/>
    <n v="1050.6600000000001"/>
    <x v="0"/>
    <x v="0"/>
    <x v="0"/>
    <s v="transfer"/>
    <n v="18.940000000000001"/>
    <s v="Yes"/>
    <n v="1"/>
    <x v="12"/>
    <x v="11"/>
    <x v="1"/>
    <x v="0"/>
    <x v="2"/>
    <n v="20.3"/>
    <n v="-43.349999999999909"/>
    <x v="1"/>
    <x v="1"/>
    <n v="4569.95"/>
  </r>
  <r>
    <x v="2787"/>
    <x v="368"/>
    <x v="5"/>
    <x v="2"/>
    <n v="3014.49"/>
    <n v="3012.84"/>
    <n v="44"/>
    <n v="39"/>
    <n v="3.4"/>
    <x v="0"/>
    <x v="0"/>
    <n v="0"/>
    <n v="0"/>
    <s v="D146"/>
    <x v="174"/>
    <x v="2"/>
    <n v="915.38"/>
    <x v="0"/>
    <x v="0"/>
    <x v="0"/>
    <s v="cash"/>
    <n v="2.86"/>
    <s v="No"/>
    <n v="0"/>
    <x v="16"/>
    <x v="2"/>
    <x v="1"/>
    <x v="0"/>
    <x v="2"/>
    <n v="5"/>
    <n v="1.6499999999996362"/>
    <x v="0"/>
    <x v="1"/>
    <n v="3929.87"/>
  </r>
  <r>
    <x v="2788"/>
    <x v="36"/>
    <x v="5"/>
    <x v="3"/>
    <n v="2576.42"/>
    <n v="2384.4699999999998"/>
    <n v="60.4"/>
    <n v="37.4"/>
    <n v="5"/>
    <x v="1"/>
    <x v="4"/>
    <n v="2"/>
    <n v="1"/>
    <s v="D140"/>
    <x v="89"/>
    <x v="1"/>
    <n v="1158.5"/>
    <x v="1"/>
    <x v="0"/>
    <x v="0"/>
    <s v="cash"/>
    <n v="19.420000000000002"/>
    <s v="No"/>
    <n v="0"/>
    <x v="1"/>
    <x v="10"/>
    <x v="0"/>
    <x v="1"/>
    <x v="2"/>
    <n v="23"/>
    <n v="191.95000000000027"/>
    <x v="1"/>
    <x v="1"/>
    <n v="3734.92"/>
  </r>
  <r>
    <x v="2789"/>
    <x v="30"/>
    <x v="3"/>
    <x v="1"/>
    <n v="3574.95"/>
    <n v="3475.07"/>
    <n v="33.299999999999997"/>
    <n v="13.3"/>
    <n v="5"/>
    <x v="0"/>
    <x v="0"/>
    <n v="0"/>
    <n v="0"/>
    <s v="D108"/>
    <x v="33"/>
    <x v="3"/>
    <n v="956.63"/>
    <x v="1"/>
    <x v="0"/>
    <x v="0"/>
    <s v="cash"/>
    <n v="9.8800000000000008"/>
    <s v="No"/>
    <n v="0"/>
    <x v="17"/>
    <x v="10"/>
    <x v="0"/>
    <x v="1"/>
    <x v="1"/>
    <n v="19.999999999999996"/>
    <n v="99.879999999999654"/>
    <x v="0"/>
    <x v="1"/>
    <n v="4531.58"/>
  </r>
  <r>
    <x v="2790"/>
    <x v="180"/>
    <x v="1"/>
    <x v="1"/>
    <n v="3613.49"/>
    <n v="3728.79"/>
    <n v="67.3"/>
    <n v="52.3"/>
    <n v="0"/>
    <x v="1"/>
    <x v="4"/>
    <n v="2"/>
    <n v="1"/>
    <s v="D159"/>
    <x v="26"/>
    <x v="2"/>
    <n v="1027.6500000000001"/>
    <x v="1"/>
    <x v="0"/>
    <x v="0"/>
    <s v="card"/>
    <n v="16.53"/>
    <s v="No"/>
    <n v="0"/>
    <x v="16"/>
    <x v="13"/>
    <x v="2"/>
    <x v="0"/>
    <x v="0"/>
    <n v="15"/>
    <n v="-115.30000000000018"/>
    <x v="1"/>
    <x v="1"/>
    <n v="4641.1399999999994"/>
  </r>
  <r>
    <x v="2791"/>
    <x v="69"/>
    <x v="2"/>
    <x v="2"/>
    <n v="1679.72"/>
    <n v="1638.92"/>
    <n v="66.599999999999994"/>
    <n v="44.6"/>
    <n v="4.5"/>
    <x v="1"/>
    <x v="4"/>
    <n v="2"/>
    <n v="1"/>
    <s v="D106"/>
    <x v="57"/>
    <x v="0"/>
    <n v="1027.9100000000001"/>
    <x v="1"/>
    <x v="0"/>
    <x v="0"/>
    <s v="card"/>
    <n v="7.85"/>
    <s v="Yes"/>
    <n v="1"/>
    <x v="13"/>
    <x v="6"/>
    <x v="1"/>
    <x v="1"/>
    <x v="1"/>
    <n v="21.999999999999993"/>
    <n v="40.799999999999955"/>
    <x v="1"/>
    <x v="0"/>
    <n v="2707.63"/>
  </r>
  <r>
    <x v="2792"/>
    <x v="555"/>
    <x v="5"/>
    <x v="0"/>
    <n v="2957.51"/>
    <n v="3074.96"/>
    <n v="39"/>
    <n v="20"/>
    <n v="2.8"/>
    <x v="0"/>
    <x v="0"/>
    <n v="0"/>
    <n v="0"/>
    <s v="D157"/>
    <x v="66"/>
    <x v="2"/>
    <n v="1008.47"/>
    <x v="0"/>
    <x v="0"/>
    <x v="0"/>
    <s v="card"/>
    <n v="21.06"/>
    <s v="Yes"/>
    <n v="1"/>
    <x v="12"/>
    <x v="4"/>
    <x v="0"/>
    <x v="1"/>
    <x v="2"/>
    <n v="19"/>
    <n v="-117.44999999999982"/>
    <x v="1"/>
    <x v="1"/>
    <n v="3965.9800000000005"/>
  </r>
  <r>
    <x v="2793"/>
    <x v="11"/>
    <x v="3"/>
    <x v="0"/>
    <n v="4264.04"/>
    <n v="4032.01"/>
    <n v="43.7"/>
    <n v="25.7"/>
    <n v="3.5"/>
    <x v="0"/>
    <x v="0"/>
    <n v="0"/>
    <n v="0"/>
    <s v="D124"/>
    <x v="3"/>
    <x v="3"/>
    <n v="1109.3599999999999"/>
    <x v="1"/>
    <x v="0"/>
    <x v="0"/>
    <s v="cash"/>
    <n v="18.38"/>
    <s v="Yes"/>
    <n v="1"/>
    <x v="6"/>
    <x v="4"/>
    <x v="2"/>
    <x v="0"/>
    <x v="0"/>
    <n v="18.000000000000004"/>
    <n v="232.02999999999975"/>
    <x v="0"/>
    <x v="1"/>
    <n v="5373.4"/>
  </r>
  <r>
    <x v="2794"/>
    <x v="552"/>
    <x v="4"/>
    <x v="3"/>
    <n v="1737.11"/>
    <n v="1574.26"/>
    <n v="60.5"/>
    <n v="41.5"/>
    <n v="2.2999999999999998"/>
    <x v="0"/>
    <x v="0"/>
    <n v="0"/>
    <n v="0"/>
    <s v="D130"/>
    <x v="139"/>
    <x v="0"/>
    <n v="742.98"/>
    <x v="0"/>
    <x v="0"/>
    <x v="0"/>
    <s v="transfer"/>
    <n v="13.13"/>
    <s v="Yes"/>
    <n v="1"/>
    <x v="7"/>
    <x v="13"/>
    <x v="2"/>
    <x v="1"/>
    <x v="0"/>
    <n v="19"/>
    <n v="162.84999999999991"/>
    <x v="1"/>
    <x v="0"/>
    <n v="2480.09"/>
  </r>
  <r>
    <x v="2795"/>
    <x v="397"/>
    <x v="1"/>
    <x v="0"/>
    <n v="3274.4"/>
    <n v="2926.64"/>
    <n v="61.7"/>
    <n v="53.7"/>
    <n v="4.4000000000000004"/>
    <x v="0"/>
    <x v="0"/>
    <n v="0"/>
    <n v="0"/>
    <s v="D148"/>
    <x v="148"/>
    <x v="3"/>
    <n v="1222.3900000000001"/>
    <x v="1"/>
    <x v="0"/>
    <x v="0"/>
    <s v="transfer"/>
    <n v="9.5399999999999991"/>
    <s v="No"/>
    <n v="0"/>
    <x v="6"/>
    <x v="1"/>
    <x v="1"/>
    <x v="0"/>
    <x v="2"/>
    <n v="8"/>
    <n v="347.76000000000022"/>
    <x v="0"/>
    <x v="1"/>
    <n v="4496.79"/>
  </r>
  <r>
    <x v="2796"/>
    <x v="205"/>
    <x v="0"/>
    <x v="2"/>
    <n v="1747.2"/>
    <n v="1440.75"/>
    <n v="53.5"/>
    <n v="42.5"/>
    <n v="4.3"/>
    <x v="1"/>
    <x v="4"/>
    <n v="2"/>
    <n v="1"/>
    <s v="D159"/>
    <x v="40"/>
    <x v="0"/>
    <n v="1077.33"/>
    <x v="1"/>
    <x v="0"/>
    <x v="0"/>
    <s v="cash"/>
    <n v="1.79"/>
    <s v="No"/>
    <n v="0"/>
    <x v="3"/>
    <x v="12"/>
    <x v="0"/>
    <x v="1"/>
    <x v="0"/>
    <n v="11"/>
    <n v="306.45000000000005"/>
    <x v="1"/>
    <x v="1"/>
    <n v="2824.5299999999997"/>
  </r>
  <r>
    <x v="2797"/>
    <x v="77"/>
    <x v="5"/>
    <x v="0"/>
    <n v="2890.17"/>
    <n v="2817.76"/>
    <n v="39.200000000000003"/>
    <n v="27.2"/>
    <n v="3.7"/>
    <x v="0"/>
    <x v="0"/>
    <n v="0"/>
    <n v="0"/>
    <s v="D117"/>
    <x v="79"/>
    <x v="2"/>
    <n v="1064.96"/>
    <x v="0"/>
    <x v="0"/>
    <x v="0"/>
    <s v="card"/>
    <n v="16.48"/>
    <s v="No"/>
    <n v="0"/>
    <x v="8"/>
    <x v="6"/>
    <x v="2"/>
    <x v="0"/>
    <x v="1"/>
    <n v="12.000000000000004"/>
    <n v="72.409999999999854"/>
    <x v="0"/>
    <x v="0"/>
    <n v="3955.13"/>
  </r>
  <r>
    <x v="2798"/>
    <x v="341"/>
    <x v="1"/>
    <x v="3"/>
    <n v="3413.53"/>
    <n v="2871.19"/>
    <n v="63.5"/>
    <n v="44.5"/>
    <n v="2.8"/>
    <x v="1"/>
    <x v="4"/>
    <n v="2"/>
    <n v="1"/>
    <s v="D130"/>
    <x v="145"/>
    <x v="3"/>
    <n v="1071.98"/>
    <x v="1"/>
    <x v="0"/>
    <x v="0"/>
    <s v="card"/>
    <n v="6.12"/>
    <s v="No"/>
    <n v="0"/>
    <x v="10"/>
    <x v="10"/>
    <x v="0"/>
    <x v="0"/>
    <x v="0"/>
    <n v="19"/>
    <n v="542.34000000000015"/>
    <x v="1"/>
    <x v="0"/>
    <n v="4485.51"/>
  </r>
  <r>
    <x v="2799"/>
    <x v="491"/>
    <x v="0"/>
    <x v="3"/>
    <n v="2271.52"/>
    <n v="2201.1999999999998"/>
    <n v="11.1"/>
    <n v="10"/>
    <n v="4.8"/>
    <x v="0"/>
    <x v="0"/>
    <n v="0"/>
    <n v="0"/>
    <s v="D131"/>
    <x v="147"/>
    <x v="0"/>
    <n v="839.45"/>
    <x v="0"/>
    <x v="0"/>
    <x v="0"/>
    <s v="transfer"/>
    <n v="13.35"/>
    <s v="No"/>
    <n v="0"/>
    <x v="7"/>
    <x v="9"/>
    <x v="0"/>
    <x v="1"/>
    <x v="0"/>
    <n v="1.0999999999999996"/>
    <n v="70.320000000000164"/>
    <x v="0"/>
    <x v="0"/>
    <n v="3110.9700000000003"/>
  </r>
  <r>
    <x v="2800"/>
    <x v="561"/>
    <x v="3"/>
    <x v="2"/>
    <n v="3685.69"/>
    <n v="3649.24"/>
    <n v="29"/>
    <n v="17"/>
    <n v="3.4"/>
    <x v="0"/>
    <x v="0"/>
    <n v="0"/>
    <n v="0"/>
    <s v="D126"/>
    <x v="57"/>
    <x v="1"/>
    <n v="951.08"/>
    <x v="0"/>
    <x v="0"/>
    <x v="0"/>
    <s v="transfer"/>
    <n v="15.11"/>
    <s v="No"/>
    <n v="0"/>
    <x v="12"/>
    <x v="6"/>
    <x v="1"/>
    <x v="1"/>
    <x v="2"/>
    <n v="12"/>
    <n v="36.450000000000273"/>
    <x v="0"/>
    <x v="1"/>
    <n v="4636.7700000000004"/>
  </r>
  <r>
    <x v="2801"/>
    <x v="157"/>
    <x v="5"/>
    <x v="3"/>
    <n v="3303.09"/>
    <n v="3119.19"/>
    <n v="25.9"/>
    <n v="18.899999999999999"/>
    <n v="3.7"/>
    <x v="0"/>
    <x v="0"/>
    <n v="0"/>
    <n v="0"/>
    <s v="D113"/>
    <x v="77"/>
    <x v="2"/>
    <n v="903.72"/>
    <x v="0"/>
    <x v="0"/>
    <x v="0"/>
    <s v="transfer"/>
    <n v="26.75"/>
    <s v="No"/>
    <n v="0"/>
    <x v="7"/>
    <x v="0"/>
    <x v="0"/>
    <x v="0"/>
    <x v="0"/>
    <n v="7"/>
    <n v="183.90000000000009"/>
    <x v="0"/>
    <x v="0"/>
    <n v="4206.8100000000004"/>
  </r>
  <r>
    <x v="2802"/>
    <x v="110"/>
    <x v="2"/>
    <x v="0"/>
    <n v="3286.44"/>
    <n v="3088.16"/>
    <n v="24.5"/>
    <n v="10"/>
    <n v="4"/>
    <x v="0"/>
    <x v="0"/>
    <n v="0"/>
    <n v="0"/>
    <s v="D159"/>
    <x v="58"/>
    <x v="2"/>
    <n v="1035.3399999999999"/>
    <x v="0"/>
    <x v="0"/>
    <x v="0"/>
    <s v="cash"/>
    <n v="12.86"/>
    <s v="Yes"/>
    <n v="1"/>
    <x v="3"/>
    <x v="11"/>
    <x v="0"/>
    <x v="1"/>
    <x v="1"/>
    <n v="14.5"/>
    <n v="198.2800000000002"/>
    <x v="0"/>
    <x v="1"/>
    <n v="4321.78"/>
  </r>
  <r>
    <x v="2803"/>
    <x v="122"/>
    <x v="5"/>
    <x v="1"/>
    <n v="2141.4299999999998"/>
    <n v="2415.27"/>
    <n v="46.5"/>
    <n v="29.5"/>
    <n v="2.9"/>
    <x v="0"/>
    <x v="0"/>
    <n v="0"/>
    <n v="0"/>
    <s v="D140"/>
    <x v="179"/>
    <x v="0"/>
    <n v="910.04"/>
    <x v="0"/>
    <x v="0"/>
    <x v="0"/>
    <s v="cash"/>
    <n v="4.13"/>
    <s v="Yes"/>
    <n v="1"/>
    <x v="15"/>
    <x v="6"/>
    <x v="2"/>
    <x v="0"/>
    <x v="1"/>
    <n v="17"/>
    <n v="-273.84000000000015"/>
    <x v="1"/>
    <x v="0"/>
    <n v="3051.47"/>
  </r>
  <r>
    <x v="2804"/>
    <x v="442"/>
    <x v="3"/>
    <x v="0"/>
    <n v="3409.16"/>
    <n v="3203.44"/>
    <n v="20"/>
    <n v="10"/>
    <n v="3.5"/>
    <x v="0"/>
    <x v="0"/>
    <n v="0"/>
    <n v="0"/>
    <s v="D155"/>
    <x v="39"/>
    <x v="2"/>
    <n v="1143.67"/>
    <x v="0"/>
    <x v="0"/>
    <x v="0"/>
    <s v="card"/>
    <n v="18.739999999999998"/>
    <s v="Yes"/>
    <n v="1"/>
    <x v="7"/>
    <x v="1"/>
    <x v="1"/>
    <x v="0"/>
    <x v="2"/>
    <n v="10"/>
    <n v="205.7199999999998"/>
    <x v="0"/>
    <x v="0"/>
    <n v="4552.83"/>
  </r>
  <r>
    <x v="2805"/>
    <x v="300"/>
    <x v="0"/>
    <x v="3"/>
    <n v="3091.95"/>
    <n v="3038.8"/>
    <n v="64"/>
    <n v="47"/>
    <n v="3.7"/>
    <x v="0"/>
    <x v="0"/>
    <n v="0"/>
    <n v="0"/>
    <s v="D113"/>
    <x v="106"/>
    <x v="2"/>
    <n v="854.51"/>
    <x v="1"/>
    <x v="0"/>
    <x v="0"/>
    <s v="card"/>
    <n v="12.87"/>
    <s v="Yes"/>
    <n v="1"/>
    <x v="6"/>
    <x v="5"/>
    <x v="2"/>
    <x v="0"/>
    <x v="2"/>
    <n v="17"/>
    <n v="53.149999999999636"/>
    <x v="0"/>
    <x v="1"/>
    <n v="3946.46"/>
  </r>
  <r>
    <x v="2806"/>
    <x v="54"/>
    <x v="2"/>
    <x v="1"/>
    <n v="2961.21"/>
    <n v="2920.69"/>
    <n v="43"/>
    <n v="20"/>
    <n v="4.0999999999999996"/>
    <x v="0"/>
    <x v="0"/>
    <n v="0"/>
    <n v="0"/>
    <s v="D106"/>
    <x v="46"/>
    <x v="0"/>
    <n v="937.32"/>
    <x v="1"/>
    <x v="0"/>
    <x v="0"/>
    <s v="transfer"/>
    <n v="8.1300000000000008"/>
    <s v="Yes"/>
    <n v="1"/>
    <x v="1"/>
    <x v="1"/>
    <x v="2"/>
    <x v="0"/>
    <x v="1"/>
    <n v="23"/>
    <n v="40.519999999999982"/>
    <x v="0"/>
    <x v="1"/>
    <n v="3898.53"/>
  </r>
  <r>
    <x v="2807"/>
    <x v="472"/>
    <x v="4"/>
    <x v="0"/>
    <n v="4445.74"/>
    <n v="4537.87"/>
    <n v="63.4"/>
    <n v="48.4"/>
    <n v="3.1"/>
    <x v="1"/>
    <x v="2"/>
    <n v="4"/>
    <n v="0"/>
    <s v="D153"/>
    <x v="128"/>
    <x v="1"/>
    <n v="977.19"/>
    <x v="0"/>
    <x v="0"/>
    <x v="0"/>
    <s v="cash"/>
    <n v="18.91"/>
    <s v="No"/>
    <n v="0"/>
    <x v="5"/>
    <x v="3"/>
    <x v="0"/>
    <x v="1"/>
    <x v="2"/>
    <n v="15"/>
    <n v="-92.130000000000109"/>
    <x v="1"/>
    <x v="0"/>
    <n v="5422.93"/>
  </r>
  <r>
    <x v="2808"/>
    <x v="99"/>
    <x v="3"/>
    <x v="0"/>
    <n v="4235.83"/>
    <n v="4372.3"/>
    <n v="22.2"/>
    <n v="10.199999999999999"/>
    <n v="5"/>
    <x v="0"/>
    <x v="0"/>
    <n v="0"/>
    <n v="0"/>
    <s v="D115"/>
    <x v="84"/>
    <x v="3"/>
    <n v="918"/>
    <x v="0"/>
    <x v="0"/>
    <x v="0"/>
    <s v="transfer"/>
    <n v="5.43"/>
    <s v="Yes"/>
    <n v="1"/>
    <x v="14"/>
    <x v="14"/>
    <x v="2"/>
    <x v="1"/>
    <x v="0"/>
    <n v="12"/>
    <n v="-136.47000000000025"/>
    <x v="0"/>
    <x v="0"/>
    <n v="5153.83"/>
  </r>
  <r>
    <x v="2809"/>
    <x v="336"/>
    <x v="4"/>
    <x v="0"/>
    <n v="2483.9499999999998"/>
    <n v="2338.7800000000002"/>
    <n v="50.7"/>
    <n v="37.700000000000003"/>
    <n v="3.4"/>
    <x v="0"/>
    <x v="0"/>
    <n v="0"/>
    <n v="0"/>
    <s v="D135"/>
    <x v="35"/>
    <x v="0"/>
    <n v="715.24"/>
    <x v="0"/>
    <x v="0"/>
    <x v="0"/>
    <s v="transfer"/>
    <n v="6.04"/>
    <s v="Yes"/>
    <n v="1"/>
    <x v="11"/>
    <x v="2"/>
    <x v="1"/>
    <x v="1"/>
    <x v="0"/>
    <n v="13"/>
    <n v="145.16999999999962"/>
    <x v="0"/>
    <x v="0"/>
    <n v="3199.1899999999996"/>
  </r>
  <r>
    <x v="2810"/>
    <x v="355"/>
    <x v="5"/>
    <x v="0"/>
    <n v="3507.66"/>
    <n v="3492.66"/>
    <n v="29.8"/>
    <n v="14.8"/>
    <n v="4.9000000000000004"/>
    <x v="1"/>
    <x v="3"/>
    <n v="1"/>
    <n v="0"/>
    <s v="D115"/>
    <x v="82"/>
    <x v="1"/>
    <n v="756.28"/>
    <x v="1"/>
    <x v="0"/>
    <x v="0"/>
    <s v="transfer"/>
    <n v="2.93"/>
    <s v="No"/>
    <n v="0"/>
    <x v="6"/>
    <x v="14"/>
    <x v="1"/>
    <x v="1"/>
    <x v="0"/>
    <n v="15"/>
    <n v="15"/>
    <x v="1"/>
    <x v="1"/>
    <n v="4263.9399999999996"/>
  </r>
  <r>
    <x v="2811"/>
    <x v="193"/>
    <x v="1"/>
    <x v="1"/>
    <n v="4059.63"/>
    <n v="3936"/>
    <n v="30.4"/>
    <n v="21.4"/>
    <n v="2.9"/>
    <x v="0"/>
    <x v="0"/>
    <n v="0"/>
    <n v="0"/>
    <s v="D122"/>
    <x v="16"/>
    <x v="3"/>
    <n v="967.26"/>
    <x v="0"/>
    <x v="0"/>
    <x v="0"/>
    <s v="card"/>
    <n v="17.84"/>
    <s v="No"/>
    <n v="0"/>
    <x v="2"/>
    <x v="1"/>
    <x v="0"/>
    <x v="0"/>
    <x v="1"/>
    <n v="9"/>
    <n v="123.63000000000011"/>
    <x v="1"/>
    <x v="0"/>
    <n v="5026.8900000000003"/>
  </r>
  <r>
    <x v="2812"/>
    <x v="448"/>
    <x v="1"/>
    <x v="3"/>
    <n v="3720.51"/>
    <n v="3647.17"/>
    <n v="38.5"/>
    <n v="17.5"/>
    <n v="3.1"/>
    <x v="1"/>
    <x v="6"/>
    <n v="5"/>
    <n v="0"/>
    <s v="D104"/>
    <x v="130"/>
    <x v="1"/>
    <n v="737.86"/>
    <x v="0"/>
    <x v="0"/>
    <x v="0"/>
    <s v="transfer"/>
    <n v="4.9000000000000004"/>
    <s v="Yes"/>
    <n v="1"/>
    <x v="10"/>
    <x v="9"/>
    <x v="1"/>
    <x v="0"/>
    <x v="1"/>
    <n v="21"/>
    <n v="73.340000000000146"/>
    <x v="1"/>
    <x v="0"/>
    <n v="4458.37"/>
  </r>
  <r>
    <x v="2813"/>
    <x v="431"/>
    <x v="3"/>
    <x v="3"/>
    <n v="3803.57"/>
    <n v="3803.13"/>
    <n v="6.7"/>
    <n v="10"/>
    <n v="3.5"/>
    <x v="0"/>
    <x v="0"/>
    <n v="0"/>
    <n v="0"/>
    <s v="D148"/>
    <x v="76"/>
    <x v="3"/>
    <n v="1032.72"/>
    <x v="0"/>
    <x v="0"/>
    <x v="0"/>
    <s v="cash"/>
    <n v="18.43"/>
    <s v="No"/>
    <n v="0"/>
    <x v="1"/>
    <x v="7"/>
    <x v="0"/>
    <x v="1"/>
    <x v="0"/>
    <n v="-3.3"/>
    <n v="0.44000000000005457"/>
    <x v="0"/>
    <x v="1"/>
    <n v="4836.29"/>
  </r>
  <r>
    <x v="2814"/>
    <x v="111"/>
    <x v="0"/>
    <x v="0"/>
    <n v="3227.2"/>
    <n v="3018.98"/>
    <n v="30.3"/>
    <n v="17.3"/>
    <n v="3.1"/>
    <x v="0"/>
    <x v="0"/>
    <n v="0"/>
    <n v="0"/>
    <s v="D154"/>
    <x v="24"/>
    <x v="1"/>
    <n v="795.28"/>
    <x v="0"/>
    <x v="0"/>
    <x v="0"/>
    <s v="cash"/>
    <n v="13.52"/>
    <s v="Yes"/>
    <n v="1"/>
    <x v="16"/>
    <x v="13"/>
    <x v="2"/>
    <x v="1"/>
    <x v="0"/>
    <n v="13"/>
    <n v="208.2199999999998"/>
    <x v="0"/>
    <x v="1"/>
    <n v="4022.4799999999996"/>
  </r>
  <r>
    <x v="2815"/>
    <x v="151"/>
    <x v="0"/>
    <x v="3"/>
    <n v="1714.39"/>
    <n v="1604.57"/>
    <n v="67.599999999999994"/>
    <n v="48.6"/>
    <n v="4.5999999999999996"/>
    <x v="0"/>
    <x v="0"/>
    <n v="0"/>
    <n v="0"/>
    <s v="D105"/>
    <x v="136"/>
    <x v="0"/>
    <n v="890.92"/>
    <x v="1"/>
    <x v="0"/>
    <x v="0"/>
    <s v="cash"/>
    <n v="15.84"/>
    <s v="Yes"/>
    <n v="1"/>
    <x v="11"/>
    <x v="11"/>
    <x v="0"/>
    <x v="1"/>
    <x v="0"/>
    <n v="18.999999999999993"/>
    <n v="109.82000000000016"/>
    <x v="0"/>
    <x v="0"/>
    <n v="2605.31"/>
  </r>
  <r>
    <x v="2816"/>
    <x v="513"/>
    <x v="2"/>
    <x v="1"/>
    <n v="3223.06"/>
    <n v="3009.99"/>
    <n v="14"/>
    <n v="10"/>
    <n v="3.5"/>
    <x v="0"/>
    <x v="0"/>
    <n v="0"/>
    <n v="0"/>
    <s v="D159"/>
    <x v="106"/>
    <x v="2"/>
    <n v="988.34"/>
    <x v="0"/>
    <x v="0"/>
    <x v="0"/>
    <s v="cash"/>
    <n v="14.08"/>
    <s v="No"/>
    <n v="0"/>
    <x v="13"/>
    <x v="3"/>
    <x v="2"/>
    <x v="0"/>
    <x v="2"/>
    <n v="4"/>
    <n v="213.07000000000016"/>
    <x v="0"/>
    <x v="0"/>
    <n v="4211.3999999999996"/>
  </r>
  <r>
    <x v="2817"/>
    <x v="239"/>
    <x v="2"/>
    <x v="3"/>
    <n v="2768.42"/>
    <n v="2366.91"/>
    <n v="54.3"/>
    <n v="41.3"/>
    <n v="4.8"/>
    <x v="0"/>
    <x v="0"/>
    <n v="0"/>
    <n v="0"/>
    <s v="D144"/>
    <x v="69"/>
    <x v="0"/>
    <n v="790.27"/>
    <x v="1"/>
    <x v="0"/>
    <x v="0"/>
    <s v="cash"/>
    <n v="21.99"/>
    <s v="Yes"/>
    <n v="1"/>
    <x v="14"/>
    <x v="10"/>
    <x v="0"/>
    <x v="1"/>
    <x v="1"/>
    <n v="13"/>
    <n v="401.51000000000022"/>
    <x v="0"/>
    <x v="0"/>
    <n v="3558.69"/>
  </r>
  <r>
    <x v="2818"/>
    <x v="199"/>
    <x v="3"/>
    <x v="3"/>
    <n v="2801.9"/>
    <n v="2637.77"/>
    <n v="23.9"/>
    <n v="10"/>
    <n v="5"/>
    <x v="0"/>
    <x v="0"/>
    <n v="0"/>
    <n v="0"/>
    <s v="D148"/>
    <x v="114"/>
    <x v="0"/>
    <n v="1104.71"/>
    <x v="0"/>
    <x v="0"/>
    <x v="0"/>
    <s v="transfer"/>
    <n v="17.329999999999998"/>
    <s v="Yes"/>
    <n v="1"/>
    <x v="9"/>
    <x v="4"/>
    <x v="2"/>
    <x v="1"/>
    <x v="1"/>
    <n v="13.899999999999999"/>
    <n v="164.13000000000011"/>
    <x v="0"/>
    <x v="1"/>
    <n v="3906.61"/>
  </r>
  <r>
    <x v="2819"/>
    <x v="40"/>
    <x v="3"/>
    <x v="3"/>
    <n v="2901.47"/>
    <n v="2598.85"/>
    <n v="24.7"/>
    <n v="19.7"/>
    <n v="3.8"/>
    <x v="0"/>
    <x v="0"/>
    <n v="0"/>
    <n v="0"/>
    <s v="D131"/>
    <x v="143"/>
    <x v="2"/>
    <n v="838.84"/>
    <x v="0"/>
    <x v="0"/>
    <x v="0"/>
    <s v="transfer"/>
    <n v="17.73"/>
    <s v="Yes"/>
    <n v="1"/>
    <x v="14"/>
    <x v="3"/>
    <x v="0"/>
    <x v="0"/>
    <x v="0"/>
    <n v="5"/>
    <n v="302.61999999999989"/>
    <x v="0"/>
    <x v="0"/>
    <n v="3740.31"/>
  </r>
  <r>
    <x v="2820"/>
    <x v="448"/>
    <x v="0"/>
    <x v="3"/>
    <n v="3333.55"/>
    <n v="3450.3"/>
    <n v="28.3"/>
    <n v="17.3"/>
    <n v="3.5"/>
    <x v="0"/>
    <x v="0"/>
    <n v="0"/>
    <n v="0"/>
    <s v="D147"/>
    <x v="135"/>
    <x v="1"/>
    <n v="892.82"/>
    <x v="0"/>
    <x v="0"/>
    <x v="0"/>
    <s v="cash"/>
    <n v="20.399999999999999"/>
    <s v="Yes"/>
    <n v="1"/>
    <x v="16"/>
    <x v="12"/>
    <x v="2"/>
    <x v="0"/>
    <x v="1"/>
    <n v="11"/>
    <n v="-116.75"/>
    <x v="0"/>
    <x v="1"/>
    <n v="4226.37"/>
  </r>
  <r>
    <x v="2821"/>
    <x v="12"/>
    <x v="0"/>
    <x v="3"/>
    <n v="2605.2600000000002"/>
    <n v="2822.04"/>
    <n v="20.3"/>
    <n v="10"/>
    <n v="3"/>
    <x v="0"/>
    <x v="0"/>
    <n v="0"/>
    <n v="0"/>
    <s v="D157"/>
    <x v="71"/>
    <x v="0"/>
    <n v="971.87"/>
    <x v="0"/>
    <x v="0"/>
    <x v="0"/>
    <s v="cash"/>
    <n v="3.2"/>
    <s v="No"/>
    <n v="0"/>
    <x v="16"/>
    <x v="13"/>
    <x v="1"/>
    <x v="0"/>
    <x v="2"/>
    <n v="10.3"/>
    <n v="-216.77999999999975"/>
    <x v="1"/>
    <x v="1"/>
    <n v="3577.13"/>
  </r>
  <r>
    <x v="2822"/>
    <x v="110"/>
    <x v="4"/>
    <x v="2"/>
    <n v="2786.49"/>
    <n v="2835.89"/>
    <n v="35.700000000000003"/>
    <n v="27.7"/>
    <n v="1.9"/>
    <x v="0"/>
    <x v="0"/>
    <n v="0"/>
    <n v="0"/>
    <s v="D136"/>
    <x v="162"/>
    <x v="1"/>
    <n v="914.11"/>
    <x v="0"/>
    <x v="0"/>
    <x v="0"/>
    <s v="cash"/>
    <n v="10.54"/>
    <s v="No"/>
    <n v="0"/>
    <x v="2"/>
    <x v="14"/>
    <x v="0"/>
    <x v="0"/>
    <x v="1"/>
    <n v="8.0000000000000036"/>
    <n v="-49.400000000000091"/>
    <x v="1"/>
    <x v="0"/>
    <n v="3700.6"/>
  </r>
  <r>
    <x v="2823"/>
    <x v="27"/>
    <x v="0"/>
    <x v="2"/>
    <n v="4155.47"/>
    <n v="4270.09"/>
    <n v="59.6"/>
    <n v="46.6"/>
    <n v="3.3"/>
    <x v="0"/>
    <x v="0"/>
    <n v="0"/>
    <n v="0"/>
    <s v="D155"/>
    <x v="19"/>
    <x v="3"/>
    <n v="1033.6199999999999"/>
    <x v="0"/>
    <x v="0"/>
    <x v="0"/>
    <s v="cash"/>
    <n v="3.97"/>
    <s v="Yes"/>
    <n v="1"/>
    <x v="16"/>
    <x v="5"/>
    <x v="1"/>
    <x v="1"/>
    <x v="1"/>
    <n v="13"/>
    <n v="-114.61999999999989"/>
    <x v="0"/>
    <x v="1"/>
    <n v="5189.09"/>
  </r>
  <r>
    <x v="2824"/>
    <x v="83"/>
    <x v="4"/>
    <x v="1"/>
    <n v="3816.47"/>
    <n v="3586.41"/>
    <n v="28.4"/>
    <n v="13.4"/>
    <n v="1.9"/>
    <x v="0"/>
    <x v="0"/>
    <n v="0"/>
    <n v="0"/>
    <s v="D108"/>
    <x v="162"/>
    <x v="3"/>
    <n v="1230.81"/>
    <x v="1"/>
    <x v="0"/>
    <x v="0"/>
    <s v="transfer"/>
    <n v="13.55"/>
    <s v="No"/>
    <n v="0"/>
    <x v="15"/>
    <x v="7"/>
    <x v="0"/>
    <x v="1"/>
    <x v="0"/>
    <n v="14.999999999999998"/>
    <n v="230.05999999999995"/>
    <x v="1"/>
    <x v="0"/>
    <n v="5047.28"/>
  </r>
  <r>
    <x v="2825"/>
    <x v="419"/>
    <x v="4"/>
    <x v="0"/>
    <n v="3820.05"/>
    <n v="3200.91"/>
    <n v="44.2"/>
    <n v="27.2"/>
    <n v="2"/>
    <x v="0"/>
    <x v="0"/>
    <n v="0"/>
    <n v="0"/>
    <s v="D129"/>
    <x v="7"/>
    <x v="3"/>
    <n v="890.02"/>
    <x v="1"/>
    <x v="0"/>
    <x v="0"/>
    <s v="transfer"/>
    <n v="0.63"/>
    <s v="Yes"/>
    <n v="1"/>
    <x v="9"/>
    <x v="1"/>
    <x v="1"/>
    <x v="0"/>
    <x v="0"/>
    <n v="17.000000000000004"/>
    <n v="619.14000000000033"/>
    <x v="1"/>
    <x v="1"/>
    <n v="4710.07"/>
  </r>
  <r>
    <x v="2826"/>
    <x v="383"/>
    <x v="4"/>
    <x v="2"/>
    <n v="3155.96"/>
    <n v="3087.57"/>
    <n v="64.900000000000006"/>
    <n v="57.9"/>
    <n v="4.0999999999999996"/>
    <x v="0"/>
    <x v="0"/>
    <n v="0"/>
    <n v="0"/>
    <s v="D158"/>
    <x v="165"/>
    <x v="2"/>
    <n v="997.12"/>
    <x v="0"/>
    <x v="0"/>
    <x v="0"/>
    <s v="transfer"/>
    <n v="6.2"/>
    <s v="Yes"/>
    <n v="1"/>
    <x v="14"/>
    <x v="5"/>
    <x v="2"/>
    <x v="0"/>
    <x v="2"/>
    <n v="7.0000000000000071"/>
    <n v="68.389999999999873"/>
    <x v="0"/>
    <x v="0"/>
    <n v="4153.08"/>
  </r>
  <r>
    <x v="2827"/>
    <x v="12"/>
    <x v="3"/>
    <x v="3"/>
    <n v="1991.84"/>
    <n v="2060.15"/>
    <n v="32.6"/>
    <n v="10"/>
    <n v="3.9"/>
    <x v="0"/>
    <x v="0"/>
    <n v="0"/>
    <n v="0"/>
    <s v="D106"/>
    <x v="155"/>
    <x v="0"/>
    <n v="993.3"/>
    <x v="0"/>
    <x v="0"/>
    <x v="0"/>
    <s v="transfer"/>
    <n v="17.29"/>
    <s v="Yes"/>
    <n v="1"/>
    <x v="8"/>
    <x v="3"/>
    <x v="1"/>
    <x v="0"/>
    <x v="2"/>
    <n v="22.6"/>
    <n v="-68.310000000000173"/>
    <x v="0"/>
    <x v="0"/>
    <n v="2985.14"/>
  </r>
  <r>
    <x v="2828"/>
    <x v="545"/>
    <x v="2"/>
    <x v="2"/>
    <n v="3294.17"/>
    <n v="3109.24"/>
    <n v="16.899999999999999"/>
    <n v="10"/>
    <n v="2.9"/>
    <x v="1"/>
    <x v="1"/>
    <n v="3"/>
    <n v="0"/>
    <s v="D125"/>
    <x v="152"/>
    <x v="3"/>
    <n v="935.6"/>
    <x v="0"/>
    <x v="0"/>
    <x v="0"/>
    <s v="card"/>
    <n v="7.23"/>
    <s v="No"/>
    <n v="0"/>
    <x v="13"/>
    <x v="13"/>
    <x v="0"/>
    <x v="1"/>
    <x v="1"/>
    <n v="6.8999999999999986"/>
    <n v="184.93000000000029"/>
    <x v="1"/>
    <x v="0"/>
    <n v="4229.7700000000004"/>
  </r>
  <r>
    <x v="2829"/>
    <x v="177"/>
    <x v="5"/>
    <x v="1"/>
    <n v="4363.7"/>
    <n v="4280.84"/>
    <n v="38.5"/>
    <n v="24.5"/>
    <n v="2.8"/>
    <x v="0"/>
    <x v="0"/>
    <n v="0"/>
    <n v="0"/>
    <s v="D122"/>
    <x v="94"/>
    <x v="3"/>
    <n v="949.32"/>
    <x v="0"/>
    <x v="0"/>
    <x v="0"/>
    <s v="cash"/>
    <n v="21.52"/>
    <s v="No"/>
    <n v="0"/>
    <x v="17"/>
    <x v="3"/>
    <x v="2"/>
    <x v="0"/>
    <x v="1"/>
    <n v="14"/>
    <n v="82.859999999999673"/>
    <x v="1"/>
    <x v="1"/>
    <n v="5313.0199999999995"/>
  </r>
  <r>
    <x v="2830"/>
    <x v="66"/>
    <x v="4"/>
    <x v="2"/>
    <n v="2894.42"/>
    <n v="2587.9899999999998"/>
    <n v="45.9"/>
    <n v="35.9"/>
    <n v="2.5"/>
    <x v="1"/>
    <x v="4"/>
    <n v="2"/>
    <n v="1"/>
    <s v="D121"/>
    <x v="29"/>
    <x v="2"/>
    <n v="1228.4100000000001"/>
    <x v="0"/>
    <x v="0"/>
    <x v="0"/>
    <s v="cash"/>
    <n v="16.86"/>
    <s v="Yes"/>
    <n v="1"/>
    <x v="14"/>
    <x v="14"/>
    <x v="0"/>
    <x v="1"/>
    <x v="0"/>
    <n v="10"/>
    <n v="306.43000000000029"/>
    <x v="1"/>
    <x v="0"/>
    <n v="4122.83"/>
  </r>
  <r>
    <x v="2831"/>
    <x v="462"/>
    <x v="4"/>
    <x v="1"/>
    <n v="2971.66"/>
    <n v="2973.13"/>
    <n v="43.6"/>
    <n v="18.600000000000001"/>
    <n v="2.8"/>
    <x v="0"/>
    <x v="0"/>
    <n v="0"/>
    <n v="0"/>
    <s v="D109"/>
    <x v="5"/>
    <x v="1"/>
    <n v="803.76"/>
    <x v="0"/>
    <x v="0"/>
    <x v="0"/>
    <s v="card"/>
    <n v="4.95"/>
    <s v="Yes"/>
    <n v="1"/>
    <x v="5"/>
    <x v="14"/>
    <x v="2"/>
    <x v="0"/>
    <x v="0"/>
    <n v="25"/>
    <n v="-1.4700000000002547"/>
    <x v="1"/>
    <x v="0"/>
    <n v="3775.42"/>
  </r>
  <r>
    <x v="2832"/>
    <x v="472"/>
    <x v="5"/>
    <x v="3"/>
    <n v="3801.53"/>
    <n v="3909.28"/>
    <n v="73"/>
    <n v="66"/>
    <n v="3.1"/>
    <x v="1"/>
    <x v="4"/>
    <n v="2"/>
    <n v="1"/>
    <s v="D157"/>
    <x v="122"/>
    <x v="3"/>
    <n v="880.35"/>
    <x v="1"/>
    <x v="0"/>
    <x v="0"/>
    <s v="transfer"/>
    <n v="24.84"/>
    <s v="Yes"/>
    <n v="1"/>
    <x v="1"/>
    <x v="13"/>
    <x v="2"/>
    <x v="1"/>
    <x v="2"/>
    <n v="7"/>
    <n v="-107.75"/>
    <x v="1"/>
    <x v="1"/>
    <n v="4681.88"/>
  </r>
  <r>
    <x v="2833"/>
    <x v="549"/>
    <x v="3"/>
    <x v="1"/>
    <n v="2618.4299999999998"/>
    <n v="2627.91"/>
    <n v="70.900000000000006"/>
    <n v="45.9"/>
    <n v="3.9"/>
    <x v="1"/>
    <x v="2"/>
    <n v="4"/>
    <n v="0"/>
    <s v="D114"/>
    <x v="53"/>
    <x v="0"/>
    <n v="977.68"/>
    <x v="1"/>
    <x v="0"/>
    <x v="0"/>
    <s v="cash"/>
    <n v="8.7899999999999991"/>
    <s v="Yes"/>
    <n v="1"/>
    <x v="11"/>
    <x v="12"/>
    <x v="1"/>
    <x v="1"/>
    <x v="2"/>
    <n v="25.000000000000007"/>
    <n v="-9.4800000000000182"/>
    <x v="1"/>
    <x v="0"/>
    <n v="3596.1099999999997"/>
  </r>
  <r>
    <x v="2834"/>
    <x v="531"/>
    <x v="2"/>
    <x v="0"/>
    <n v="4662.9399999999996"/>
    <n v="4624.55"/>
    <n v="40.1"/>
    <n v="27.1"/>
    <n v="3.9"/>
    <x v="0"/>
    <x v="0"/>
    <n v="0"/>
    <n v="0"/>
    <s v="D110"/>
    <x v="5"/>
    <x v="3"/>
    <n v="1077.82"/>
    <x v="1"/>
    <x v="0"/>
    <x v="0"/>
    <s v="cash"/>
    <n v="12.7"/>
    <s v="No"/>
    <n v="0"/>
    <x v="11"/>
    <x v="8"/>
    <x v="2"/>
    <x v="0"/>
    <x v="0"/>
    <n v="13"/>
    <n v="38.389999999999418"/>
    <x v="0"/>
    <x v="0"/>
    <n v="5740.7599999999993"/>
  </r>
  <r>
    <x v="2835"/>
    <x v="403"/>
    <x v="1"/>
    <x v="2"/>
    <n v="3065.45"/>
    <n v="3133.95"/>
    <n v="42"/>
    <n v="35"/>
    <n v="3.3"/>
    <x v="0"/>
    <x v="0"/>
    <n v="0"/>
    <n v="0"/>
    <s v="D155"/>
    <x v="7"/>
    <x v="1"/>
    <n v="994.55"/>
    <x v="0"/>
    <x v="0"/>
    <x v="0"/>
    <s v="cash"/>
    <n v="4.53"/>
    <s v="Yes"/>
    <n v="1"/>
    <x v="15"/>
    <x v="8"/>
    <x v="0"/>
    <x v="0"/>
    <x v="1"/>
    <n v="7"/>
    <n v="-68.5"/>
    <x v="0"/>
    <x v="0"/>
    <n v="4060"/>
  </r>
  <r>
    <x v="2836"/>
    <x v="420"/>
    <x v="3"/>
    <x v="2"/>
    <n v="2968.32"/>
    <n v="2999.67"/>
    <n v="33.9"/>
    <n v="14.9"/>
    <n v="3.2"/>
    <x v="1"/>
    <x v="1"/>
    <n v="3"/>
    <n v="0"/>
    <s v="D133"/>
    <x v="174"/>
    <x v="2"/>
    <n v="1033.75"/>
    <x v="0"/>
    <x v="0"/>
    <x v="0"/>
    <s v="cash"/>
    <n v="14.4"/>
    <s v="Yes"/>
    <n v="1"/>
    <x v="7"/>
    <x v="7"/>
    <x v="2"/>
    <x v="0"/>
    <x v="0"/>
    <n v="19"/>
    <n v="-31.349999999999909"/>
    <x v="1"/>
    <x v="0"/>
    <n v="4002.07"/>
  </r>
  <r>
    <x v="2837"/>
    <x v="528"/>
    <x v="5"/>
    <x v="2"/>
    <n v="3729.32"/>
    <n v="3615.87"/>
    <n v="56.3"/>
    <n v="44.3"/>
    <n v="3"/>
    <x v="1"/>
    <x v="2"/>
    <n v="4"/>
    <n v="0"/>
    <s v="D110"/>
    <x v="42"/>
    <x v="1"/>
    <n v="820.69"/>
    <x v="0"/>
    <x v="0"/>
    <x v="0"/>
    <s v="card"/>
    <n v="20.55"/>
    <s v="No"/>
    <n v="0"/>
    <x v="4"/>
    <x v="1"/>
    <x v="1"/>
    <x v="0"/>
    <x v="1"/>
    <n v="12"/>
    <n v="113.45000000000027"/>
    <x v="1"/>
    <x v="0"/>
    <n v="4550.01"/>
  </r>
  <r>
    <x v="2838"/>
    <x v="459"/>
    <x v="1"/>
    <x v="1"/>
    <n v="1279.28"/>
    <n v="1370.92"/>
    <n v="66.5"/>
    <n v="49.5"/>
    <n v="3.5"/>
    <x v="1"/>
    <x v="2"/>
    <n v="4"/>
    <n v="0"/>
    <s v="D142"/>
    <x v="27"/>
    <x v="0"/>
    <n v="1153.1500000000001"/>
    <x v="0"/>
    <x v="0"/>
    <x v="0"/>
    <s v="card"/>
    <n v="4.78"/>
    <s v="Yes"/>
    <n v="1"/>
    <x v="10"/>
    <x v="9"/>
    <x v="0"/>
    <x v="0"/>
    <x v="2"/>
    <n v="17"/>
    <n v="-91.6400000000001"/>
    <x v="1"/>
    <x v="0"/>
    <n v="2432.4300000000003"/>
  </r>
  <r>
    <x v="2839"/>
    <x v="87"/>
    <x v="1"/>
    <x v="1"/>
    <n v="2365.48"/>
    <n v="2126.3200000000002"/>
    <n v="60.4"/>
    <n v="46.4"/>
    <n v="2.2999999999999998"/>
    <x v="0"/>
    <x v="0"/>
    <n v="0"/>
    <n v="0"/>
    <s v="D145"/>
    <x v="86"/>
    <x v="2"/>
    <n v="964.2"/>
    <x v="0"/>
    <x v="0"/>
    <x v="0"/>
    <s v="cash"/>
    <n v="-0.14000000000000001"/>
    <s v="Yes"/>
    <n v="1"/>
    <x v="14"/>
    <x v="10"/>
    <x v="0"/>
    <x v="1"/>
    <x v="1"/>
    <n v="14"/>
    <n v="239.15999999999985"/>
    <x v="1"/>
    <x v="0"/>
    <n v="3329.6800000000003"/>
  </r>
  <r>
    <x v="2840"/>
    <x v="272"/>
    <x v="2"/>
    <x v="1"/>
    <n v="3721.64"/>
    <n v="3858.07"/>
    <n v="22.9"/>
    <n v="14.9"/>
    <n v="4.5"/>
    <x v="0"/>
    <x v="0"/>
    <n v="0"/>
    <n v="0"/>
    <s v="D154"/>
    <x v="146"/>
    <x v="1"/>
    <n v="993.48"/>
    <x v="0"/>
    <x v="0"/>
    <x v="0"/>
    <s v="transfer"/>
    <n v="30.81"/>
    <s v="Yes"/>
    <n v="1"/>
    <x v="8"/>
    <x v="7"/>
    <x v="2"/>
    <x v="0"/>
    <x v="2"/>
    <n v="7.9999999999999982"/>
    <n v="-136.43000000000029"/>
    <x v="0"/>
    <x v="0"/>
    <n v="4715.12"/>
  </r>
  <r>
    <x v="2841"/>
    <x v="563"/>
    <x v="0"/>
    <x v="1"/>
    <n v="1546.78"/>
    <n v="1464.4"/>
    <n v="55.8"/>
    <n v="49.8"/>
    <n v="3.1"/>
    <x v="1"/>
    <x v="2"/>
    <n v="4"/>
    <n v="0"/>
    <s v="D158"/>
    <x v="15"/>
    <x v="0"/>
    <n v="1163.78"/>
    <x v="1"/>
    <x v="0"/>
    <x v="0"/>
    <s v="transfer"/>
    <n v="13.45"/>
    <s v="No"/>
    <n v="0"/>
    <x v="0"/>
    <x v="7"/>
    <x v="0"/>
    <x v="1"/>
    <x v="2"/>
    <n v="6"/>
    <n v="82.379999999999882"/>
    <x v="1"/>
    <x v="0"/>
    <n v="2710.56"/>
  </r>
  <r>
    <x v="2842"/>
    <x v="339"/>
    <x v="3"/>
    <x v="1"/>
    <n v="3548.31"/>
    <n v="3433.14"/>
    <n v="20"/>
    <n v="12"/>
    <n v="4"/>
    <x v="0"/>
    <x v="0"/>
    <n v="0"/>
    <n v="0"/>
    <s v="D160"/>
    <x v="25"/>
    <x v="3"/>
    <n v="1115.93"/>
    <x v="0"/>
    <x v="0"/>
    <x v="0"/>
    <s v="cash"/>
    <n v="1.96"/>
    <s v="Yes"/>
    <n v="1"/>
    <x v="9"/>
    <x v="14"/>
    <x v="2"/>
    <x v="1"/>
    <x v="1"/>
    <n v="8"/>
    <n v="115.17000000000007"/>
    <x v="0"/>
    <x v="1"/>
    <n v="4664.24"/>
  </r>
  <r>
    <x v="2843"/>
    <x v="497"/>
    <x v="1"/>
    <x v="0"/>
    <n v="3174.61"/>
    <n v="2970.8"/>
    <n v="82.1"/>
    <n v="57.1"/>
    <n v="3.9"/>
    <x v="1"/>
    <x v="4"/>
    <n v="2"/>
    <n v="1"/>
    <s v="D132"/>
    <x v="97"/>
    <x v="1"/>
    <n v="1084.69"/>
    <x v="1"/>
    <x v="1"/>
    <x v="1"/>
    <s v="cash"/>
    <n v="9.5299999999999994"/>
    <s v="Yes"/>
    <n v="1"/>
    <x v="3"/>
    <x v="14"/>
    <x v="2"/>
    <x v="0"/>
    <x v="2"/>
    <n v="24.999999999999993"/>
    <n v="203.80999999999995"/>
    <x v="1"/>
    <x v="1"/>
    <n v="4259.3"/>
  </r>
  <r>
    <x v="2844"/>
    <x v="446"/>
    <x v="4"/>
    <x v="2"/>
    <n v="4109.82"/>
    <n v="3826.71"/>
    <n v="65"/>
    <n v="48"/>
    <n v="2.9"/>
    <x v="1"/>
    <x v="4"/>
    <n v="2"/>
    <n v="1"/>
    <s v="D156"/>
    <x v="49"/>
    <x v="3"/>
    <n v="953.39"/>
    <x v="0"/>
    <x v="0"/>
    <x v="0"/>
    <s v="cash"/>
    <n v="8.48"/>
    <s v="No"/>
    <n v="0"/>
    <x v="4"/>
    <x v="0"/>
    <x v="0"/>
    <x v="1"/>
    <x v="0"/>
    <n v="17"/>
    <n v="283.10999999999967"/>
    <x v="1"/>
    <x v="0"/>
    <n v="5063.21"/>
  </r>
  <r>
    <x v="2845"/>
    <x v="121"/>
    <x v="2"/>
    <x v="2"/>
    <n v="2690.79"/>
    <n v="2038.87"/>
    <n v="39"/>
    <n v="24"/>
    <n v="3.8"/>
    <x v="0"/>
    <x v="0"/>
    <n v="0"/>
    <n v="0"/>
    <s v="D126"/>
    <x v="110"/>
    <x v="2"/>
    <n v="1030.31"/>
    <x v="1"/>
    <x v="0"/>
    <x v="0"/>
    <s v="cash"/>
    <n v="11.14"/>
    <s v="No"/>
    <n v="0"/>
    <x v="8"/>
    <x v="7"/>
    <x v="2"/>
    <x v="1"/>
    <x v="0"/>
    <n v="15"/>
    <n v="651.92000000000007"/>
    <x v="0"/>
    <x v="0"/>
    <n v="3721.1"/>
  </r>
  <r>
    <x v="2846"/>
    <x v="297"/>
    <x v="2"/>
    <x v="2"/>
    <n v="3116.19"/>
    <n v="3269.22"/>
    <n v="32.299999999999997"/>
    <n v="15.3"/>
    <n v="3.6"/>
    <x v="1"/>
    <x v="6"/>
    <n v="5"/>
    <n v="0"/>
    <s v="D154"/>
    <x v="8"/>
    <x v="1"/>
    <n v="990.44"/>
    <x v="1"/>
    <x v="0"/>
    <x v="0"/>
    <s v="cash"/>
    <n v="13.01"/>
    <s v="No"/>
    <n v="0"/>
    <x v="13"/>
    <x v="7"/>
    <x v="1"/>
    <x v="0"/>
    <x v="1"/>
    <n v="16.999999999999996"/>
    <n v="-153.02999999999975"/>
    <x v="1"/>
    <x v="0"/>
    <n v="4106.63"/>
  </r>
  <r>
    <x v="2847"/>
    <x v="304"/>
    <x v="2"/>
    <x v="1"/>
    <n v="1958.37"/>
    <n v="2070.8000000000002"/>
    <n v="21.4"/>
    <n v="10"/>
    <n v="5"/>
    <x v="0"/>
    <x v="0"/>
    <n v="0"/>
    <n v="0"/>
    <s v="D122"/>
    <x v="94"/>
    <x v="2"/>
    <n v="1017.02"/>
    <x v="0"/>
    <x v="0"/>
    <x v="0"/>
    <s v="cash"/>
    <n v="15.07"/>
    <s v="Yes"/>
    <n v="1"/>
    <x v="9"/>
    <x v="3"/>
    <x v="1"/>
    <x v="1"/>
    <x v="2"/>
    <n v="11.399999999999999"/>
    <n v="-112.43000000000029"/>
    <x v="0"/>
    <x v="1"/>
    <n v="2975.39"/>
  </r>
  <r>
    <x v="2848"/>
    <x v="101"/>
    <x v="5"/>
    <x v="2"/>
    <n v="1803.27"/>
    <n v="1720.57"/>
    <n v="29.6"/>
    <n v="16.600000000000001"/>
    <n v="3.9"/>
    <x v="0"/>
    <x v="0"/>
    <n v="0"/>
    <n v="0"/>
    <s v="D100"/>
    <x v="22"/>
    <x v="0"/>
    <n v="1037.6400000000001"/>
    <x v="0"/>
    <x v="0"/>
    <x v="0"/>
    <s v="cash"/>
    <n v="8.01"/>
    <s v="Yes"/>
    <n v="1"/>
    <x v="10"/>
    <x v="14"/>
    <x v="2"/>
    <x v="1"/>
    <x v="0"/>
    <n v="13"/>
    <n v="82.700000000000045"/>
    <x v="0"/>
    <x v="0"/>
    <n v="2840.91"/>
  </r>
  <r>
    <x v="2849"/>
    <x v="369"/>
    <x v="0"/>
    <x v="2"/>
    <n v="3481.04"/>
    <n v="3413.94"/>
    <n v="18.5"/>
    <n v="10"/>
    <n v="2.5"/>
    <x v="0"/>
    <x v="0"/>
    <n v="0"/>
    <n v="0"/>
    <s v="D110"/>
    <x v="32"/>
    <x v="1"/>
    <n v="1059.29"/>
    <x v="0"/>
    <x v="0"/>
    <x v="0"/>
    <s v="cash"/>
    <n v="13.5"/>
    <s v="No"/>
    <n v="0"/>
    <x v="0"/>
    <x v="4"/>
    <x v="0"/>
    <x v="1"/>
    <x v="0"/>
    <n v="8.5"/>
    <n v="67.099999999999909"/>
    <x v="1"/>
    <x v="0"/>
    <n v="4540.33"/>
  </r>
  <r>
    <x v="2850"/>
    <x v="327"/>
    <x v="3"/>
    <x v="3"/>
    <n v="2756.87"/>
    <n v="2711.26"/>
    <n v="67.8"/>
    <n v="50.8"/>
    <n v="4.2"/>
    <x v="0"/>
    <x v="0"/>
    <n v="0"/>
    <n v="0"/>
    <s v="D150"/>
    <x v="164"/>
    <x v="2"/>
    <n v="1053.3"/>
    <x v="1"/>
    <x v="0"/>
    <x v="0"/>
    <s v="cash"/>
    <n v="3.5"/>
    <s v="Yes"/>
    <n v="1"/>
    <x v="15"/>
    <x v="13"/>
    <x v="1"/>
    <x v="0"/>
    <x v="1"/>
    <n v="17"/>
    <n v="45.609999999999673"/>
    <x v="0"/>
    <x v="0"/>
    <n v="3810.17"/>
  </r>
  <r>
    <x v="2851"/>
    <x v="455"/>
    <x v="5"/>
    <x v="3"/>
    <n v="2166.4299999999998"/>
    <n v="1806.83"/>
    <n v="37.1"/>
    <n v="12.1"/>
    <n v="3.3"/>
    <x v="0"/>
    <x v="0"/>
    <n v="0"/>
    <n v="0"/>
    <s v="D127"/>
    <x v="155"/>
    <x v="0"/>
    <n v="957.03"/>
    <x v="0"/>
    <x v="0"/>
    <x v="0"/>
    <s v="transfer"/>
    <n v="3.69"/>
    <s v="No"/>
    <n v="0"/>
    <x v="7"/>
    <x v="4"/>
    <x v="2"/>
    <x v="0"/>
    <x v="1"/>
    <n v="25"/>
    <n v="359.59999999999991"/>
    <x v="0"/>
    <x v="0"/>
    <n v="3123.46"/>
  </r>
  <r>
    <x v="2852"/>
    <x v="186"/>
    <x v="4"/>
    <x v="3"/>
    <n v="2494.9"/>
    <n v="2523.9699999999998"/>
    <n v="55.1"/>
    <n v="48.1"/>
    <n v="4.3"/>
    <x v="0"/>
    <x v="0"/>
    <n v="0"/>
    <n v="0"/>
    <s v="D138"/>
    <x v="42"/>
    <x v="0"/>
    <n v="951.79"/>
    <x v="0"/>
    <x v="0"/>
    <x v="0"/>
    <s v="card"/>
    <n v="24.95"/>
    <s v="No"/>
    <n v="0"/>
    <x v="8"/>
    <x v="4"/>
    <x v="1"/>
    <x v="1"/>
    <x v="2"/>
    <n v="7"/>
    <n v="-29.069999999999709"/>
    <x v="0"/>
    <x v="0"/>
    <n v="3446.69"/>
  </r>
  <r>
    <x v="2853"/>
    <x v="139"/>
    <x v="4"/>
    <x v="0"/>
    <n v="1090.07"/>
    <n v="1149.24"/>
    <n v="69.099999999999994"/>
    <n v="50.1"/>
    <n v="2.1"/>
    <x v="1"/>
    <x v="4"/>
    <n v="2"/>
    <n v="1"/>
    <s v="D119"/>
    <x v="153"/>
    <x v="0"/>
    <n v="1020.31"/>
    <x v="0"/>
    <x v="0"/>
    <x v="0"/>
    <s v="card"/>
    <n v="4"/>
    <s v="No"/>
    <n v="0"/>
    <x v="17"/>
    <x v="3"/>
    <x v="0"/>
    <x v="0"/>
    <x v="1"/>
    <n v="18.999999999999993"/>
    <n v="-59.170000000000073"/>
    <x v="1"/>
    <x v="1"/>
    <n v="2110.38"/>
  </r>
  <r>
    <x v="2854"/>
    <x v="397"/>
    <x v="5"/>
    <x v="3"/>
    <n v="3727.65"/>
    <n v="3653.31"/>
    <n v="36.1"/>
    <n v="26.1"/>
    <n v="3.3"/>
    <x v="1"/>
    <x v="6"/>
    <n v="5"/>
    <n v="0"/>
    <s v="D108"/>
    <x v="138"/>
    <x v="1"/>
    <n v="827"/>
    <x v="0"/>
    <x v="0"/>
    <x v="0"/>
    <s v="transfer"/>
    <n v="10.97"/>
    <s v="Yes"/>
    <n v="1"/>
    <x v="4"/>
    <x v="10"/>
    <x v="2"/>
    <x v="0"/>
    <x v="2"/>
    <n v="10"/>
    <n v="74.340000000000146"/>
    <x v="1"/>
    <x v="0"/>
    <n v="4554.6499999999996"/>
  </r>
  <r>
    <x v="2855"/>
    <x v="387"/>
    <x v="4"/>
    <x v="3"/>
    <n v="3600.71"/>
    <n v="3557.58"/>
    <n v="54.7"/>
    <n v="45.7"/>
    <n v="1.9"/>
    <x v="1"/>
    <x v="4"/>
    <n v="2"/>
    <n v="1"/>
    <s v="D129"/>
    <x v="85"/>
    <x v="3"/>
    <n v="1134.04"/>
    <x v="0"/>
    <x v="0"/>
    <x v="0"/>
    <s v="card"/>
    <n v="15.82"/>
    <s v="Yes"/>
    <n v="1"/>
    <x v="14"/>
    <x v="7"/>
    <x v="0"/>
    <x v="1"/>
    <x v="2"/>
    <n v="9"/>
    <n v="43.130000000000109"/>
    <x v="1"/>
    <x v="0"/>
    <n v="4734.75"/>
  </r>
  <r>
    <x v="2856"/>
    <x v="5"/>
    <x v="4"/>
    <x v="1"/>
    <n v="3572.71"/>
    <n v="3521.35"/>
    <n v="61"/>
    <n v="42"/>
    <n v="2.1"/>
    <x v="0"/>
    <x v="0"/>
    <n v="0"/>
    <n v="0"/>
    <s v="D130"/>
    <x v="89"/>
    <x v="1"/>
    <n v="1008.12"/>
    <x v="0"/>
    <x v="0"/>
    <x v="0"/>
    <s v="card"/>
    <n v="23.38"/>
    <s v="Yes"/>
    <n v="1"/>
    <x v="7"/>
    <x v="12"/>
    <x v="2"/>
    <x v="0"/>
    <x v="2"/>
    <n v="19"/>
    <n v="51.360000000000127"/>
    <x v="1"/>
    <x v="0"/>
    <n v="4580.83"/>
  </r>
  <r>
    <x v="2857"/>
    <x v="199"/>
    <x v="1"/>
    <x v="2"/>
    <n v="3502.1"/>
    <n v="3347.35"/>
    <n v="66.900000000000006"/>
    <n v="46.9"/>
    <n v="3.4"/>
    <x v="0"/>
    <x v="0"/>
    <n v="0"/>
    <n v="0"/>
    <s v="D152"/>
    <x v="87"/>
    <x v="2"/>
    <n v="1146.57"/>
    <x v="1"/>
    <x v="0"/>
    <x v="0"/>
    <s v="cash"/>
    <n v="20.55"/>
    <s v="Yes"/>
    <n v="1"/>
    <x v="4"/>
    <x v="13"/>
    <x v="2"/>
    <x v="0"/>
    <x v="0"/>
    <n v="20.000000000000007"/>
    <n v="154.75"/>
    <x v="0"/>
    <x v="0"/>
    <n v="4648.67"/>
  </r>
  <r>
    <x v="2858"/>
    <x v="468"/>
    <x v="3"/>
    <x v="3"/>
    <n v="-3213.36"/>
    <n v="-3533.69"/>
    <n v="90.8"/>
    <n v="75.8"/>
    <n v="3.9"/>
    <x v="0"/>
    <x v="0"/>
    <n v="0"/>
    <n v="0"/>
    <s v="D135"/>
    <x v="88"/>
    <x v="1"/>
    <n v="846.68"/>
    <x v="1"/>
    <x v="0"/>
    <x v="0"/>
    <s v="cash"/>
    <n v="7.67"/>
    <s v="Yes"/>
    <n v="1"/>
    <x v="10"/>
    <x v="5"/>
    <x v="0"/>
    <x v="0"/>
    <x v="2"/>
    <n v="15"/>
    <n v="320.32999999999993"/>
    <x v="0"/>
    <x v="0"/>
    <n v="-2366.6800000000003"/>
  </r>
  <r>
    <x v="2859"/>
    <x v="278"/>
    <x v="2"/>
    <x v="3"/>
    <n v="3537.02"/>
    <n v="3511.29"/>
    <n v="19.5"/>
    <n v="10"/>
    <n v="5"/>
    <x v="0"/>
    <x v="0"/>
    <n v="0"/>
    <n v="0"/>
    <s v="D128"/>
    <x v="45"/>
    <x v="3"/>
    <n v="1010.74"/>
    <x v="0"/>
    <x v="0"/>
    <x v="0"/>
    <s v="cash"/>
    <n v="13.89"/>
    <s v="No"/>
    <n v="0"/>
    <x v="11"/>
    <x v="14"/>
    <x v="0"/>
    <x v="1"/>
    <x v="2"/>
    <n v="9.5"/>
    <n v="25.730000000000018"/>
    <x v="0"/>
    <x v="0"/>
    <n v="4547.76"/>
  </r>
  <r>
    <x v="2860"/>
    <x v="516"/>
    <x v="3"/>
    <x v="0"/>
    <n v="2567.4699999999998"/>
    <n v="2301.6999999999998"/>
    <n v="27.8"/>
    <n v="15.8"/>
    <n v="3"/>
    <x v="0"/>
    <x v="0"/>
    <n v="0"/>
    <n v="0"/>
    <s v="D120"/>
    <x v="128"/>
    <x v="2"/>
    <n v="828.03"/>
    <x v="0"/>
    <x v="0"/>
    <x v="0"/>
    <s v="transfer"/>
    <n v="18.989999999999998"/>
    <s v="Yes"/>
    <n v="1"/>
    <x v="5"/>
    <x v="11"/>
    <x v="0"/>
    <x v="0"/>
    <x v="2"/>
    <n v="12"/>
    <n v="265.77"/>
    <x v="1"/>
    <x v="0"/>
    <n v="3395.5"/>
  </r>
  <r>
    <x v="2861"/>
    <x v="281"/>
    <x v="0"/>
    <x v="1"/>
    <n v="3792.64"/>
    <n v="3796.33"/>
    <n v="33.5"/>
    <n v="16.5"/>
    <n v="2.9"/>
    <x v="0"/>
    <x v="0"/>
    <n v="0"/>
    <n v="0"/>
    <s v="D151"/>
    <x v="120"/>
    <x v="1"/>
    <n v="807.89"/>
    <x v="0"/>
    <x v="0"/>
    <x v="0"/>
    <s v="card"/>
    <n v="9.76"/>
    <s v="Yes"/>
    <n v="1"/>
    <x v="9"/>
    <x v="8"/>
    <x v="1"/>
    <x v="0"/>
    <x v="0"/>
    <n v="17"/>
    <n v="-3.6900000000000546"/>
    <x v="1"/>
    <x v="1"/>
    <n v="4600.53"/>
  </r>
  <r>
    <x v="2862"/>
    <x v="70"/>
    <x v="1"/>
    <x v="0"/>
    <n v="1464.33"/>
    <n v="1318.97"/>
    <n v="18.5"/>
    <n v="10"/>
    <n v="4.2"/>
    <x v="0"/>
    <x v="0"/>
    <n v="0"/>
    <n v="0"/>
    <s v="D111"/>
    <x v="157"/>
    <x v="0"/>
    <n v="864.58"/>
    <x v="0"/>
    <x v="0"/>
    <x v="0"/>
    <s v="transfer"/>
    <n v="8.1199999999999992"/>
    <s v="No"/>
    <n v="0"/>
    <x v="3"/>
    <x v="9"/>
    <x v="1"/>
    <x v="0"/>
    <x v="0"/>
    <n v="8.5"/>
    <n v="145.3599999999999"/>
    <x v="0"/>
    <x v="1"/>
    <n v="2328.91"/>
  </r>
  <r>
    <x v="2863"/>
    <x v="382"/>
    <x v="4"/>
    <x v="1"/>
    <n v="4061.82"/>
    <n v="4017.43"/>
    <n v="67.7"/>
    <n v="50.7"/>
    <n v="2.1"/>
    <x v="1"/>
    <x v="4"/>
    <n v="2"/>
    <n v="1"/>
    <s v="D143"/>
    <x v="50"/>
    <x v="3"/>
    <n v="909.81"/>
    <x v="0"/>
    <x v="0"/>
    <x v="0"/>
    <s v="transfer"/>
    <n v="6.21"/>
    <s v="Yes"/>
    <n v="1"/>
    <x v="6"/>
    <x v="7"/>
    <x v="0"/>
    <x v="0"/>
    <x v="0"/>
    <n v="17"/>
    <n v="44.390000000000327"/>
    <x v="1"/>
    <x v="1"/>
    <n v="4971.63"/>
  </r>
  <r>
    <x v="2864"/>
    <x v="156"/>
    <x v="3"/>
    <x v="2"/>
    <n v="2632.42"/>
    <n v="2830.12"/>
    <n v="21.1"/>
    <n v="10"/>
    <n v="5"/>
    <x v="0"/>
    <x v="0"/>
    <n v="0"/>
    <n v="0"/>
    <s v="D107"/>
    <x v="153"/>
    <x v="0"/>
    <n v="877.44"/>
    <x v="0"/>
    <x v="0"/>
    <x v="0"/>
    <s v="cash"/>
    <n v="5.41"/>
    <s v="No"/>
    <n v="0"/>
    <x v="4"/>
    <x v="12"/>
    <x v="0"/>
    <x v="1"/>
    <x v="1"/>
    <n v="11.100000000000001"/>
    <n v="-197.69999999999982"/>
    <x v="0"/>
    <x v="0"/>
    <n v="3509.86"/>
  </r>
  <r>
    <x v="2865"/>
    <x v="34"/>
    <x v="5"/>
    <x v="2"/>
    <n v="3921.13"/>
    <n v="3692.38"/>
    <n v="57.2"/>
    <n v="44.2"/>
    <n v="2.8"/>
    <x v="0"/>
    <x v="0"/>
    <n v="0"/>
    <n v="0"/>
    <s v="D108"/>
    <x v="138"/>
    <x v="1"/>
    <n v="901.1"/>
    <x v="1"/>
    <x v="0"/>
    <x v="0"/>
    <s v="cash"/>
    <n v="20.71"/>
    <s v="Yes"/>
    <n v="1"/>
    <x v="9"/>
    <x v="13"/>
    <x v="1"/>
    <x v="1"/>
    <x v="1"/>
    <n v="13"/>
    <n v="228.75"/>
    <x v="1"/>
    <x v="1"/>
    <n v="4822.2300000000005"/>
  </r>
  <r>
    <x v="2866"/>
    <x v="255"/>
    <x v="1"/>
    <x v="0"/>
    <n v="2352.5300000000002"/>
    <n v="2282.69"/>
    <n v="61"/>
    <n v="48"/>
    <n v="3.6"/>
    <x v="0"/>
    <x v="0"/>
    <n v="0"/>
    <n v="0"/>
    <s v="D145"/>
    <x v="70"/>
    <x v="0"/>
    <n v="885.06"/>
    <x v="0"/>
    <x v="0"/>
    <x v="0"/>
    <s v="card"/>
    <n v="13.09"/>
    <s v="Yes"/>
    <n v="1"/>
    <x v="12"/>
    <x v="7"/>
    <x v="1"/>
    <x v="1"/>
    <x v="2"/>
    <n v="13"/>
    <n v="69.840000000000146"/>
    <x v="0"/>
    <x v="1"/>
    <n v="3237.59"/>
  </r>
  <r>
    <x v="2867"/>
    <x v="14"/>
    <x v="1"/>
    <x v="1"/>
    <n v="3649.86"/>
    <n v="3496.07"/>
    <n v="73.400000000000006"/>
    <n v="62.4"/>
    <n v="3.2"/>
    <x v="1"/>
    <x v="4"/>
    <n v="2"/>
    <n v="1"/>
    <s v="D114"/>
    <x v="32"/>
    <x v="1"/>
    <n v="1018.16"/>
    <x v="1"/>
    <x v="0"/>
    <x v="0"/>
    <s v="cash"/>
    <n v="9.41"/>
    <s v="No"/>
    <n v="0"/>
    <x v="15"/>
    <x v="9"/>
    <x v="0"/>
    <x v="0"/>
    <x v="2"/>
    <n v="11.000000000000007"/>
    <n v="153.78999999999996"/>
    <x v="1"/>
    <x v="0"/>
    <n v="4668.0200000000004"/>
  </r>
  <r>
    <x v="2868"/>
    <x v="212"/>
    <x v="4"/>
    <x v="2"/>
    <n v="1888.49"/>
    <n v="1480.97"/>
    <n v="67.099999999999994"/>
    <n v="52.1"/>
    <n v="3.5"/>
    <x v="1"/>
    <x v="2"/>
    <n v="4"/>
    <n v="0"/>
    <s v="D123"/>
    <x v="48"/>
    <x v="0"/>
    <n v="1057.05"/>
    <x v="0"/>
    <x v="0"/>
    <x v="0"/>
    <s v="cash"/>
    <n v="1.86"/>
    <s v="Yes"/>
    <n v="1"/>
    <x v="12"/>
    <x v="5"/>
    <x v="0"/>
    <x v="1"/>
    <x v="1"/>
    <n v="14.999999999999993"/>
    <n v="407.52"/>
    <x v="1"/>
    <x v="1"/>
    <n v="2945.54"/>
  </r>
  <r>
    <x v="2869"/>
    <x v="453"/>
    <x v="1"/>
    <x v="0"/>
    <n v="3774.26"/>
    <n v="3855.04"/>
    <n v="66.2"/>
    <n v="45.2"/>
    <n v="4.8"/>
    <x v="0"/>
    <x v="0"/>
    <n v="0"/>
    <n v="0"/>
    <s v="D121"/>
    <x v="121"/>
    <x v="3"/>
    <n v="945.81"/>
    <x v="1"/>
    <x v="0"/>
    <x v="0"/>
    <s v="card"/>
    <n v="8.1199999999999992"/>
    <s v="No"/>
    <n v="0"/>
    <x v="5"/>
    <x v="4"/>
    <x v="2"/>
    <x v="1"/>
    <x v="0"/>
    <n v="21"/>
    <n v="-80.779999999999745"/>
    <x v="0"/>
    <x v="0"/>
    <n v="4720.07"/>
  </r>
  <r>
    <x v="2870"/>
    <x v="20"/>
    <x v="2"/>
    <x v="2"/>
    <n v="3466.78"/>
    <n v="3270.84"/>
    <n v="33.299999999999997"/>
    <n v="26.3"/>
    <n v="4.0999999999999996"/>
    <x v="0"/>
    <x v="0"/>
    <n v="0"/>
    <n v="0"/>
    <s v="D117"/>
    <x v="107"/>
    <x v="2"/>
    <n v="970.06"/>
    <x v="1"/>
    <x v="0"/>
    <x v="0"/>
    <s v="transfer"/>
    <n v="7.42"/>
    <s v="Yes"/>
    <n v="1"/>
    <x v="11"/>
    <x v="4"/>
    <x v="2"/>
    <x v="0"/>
    <x v="2"/>
    <n v="6.9999999999999964"/>
    <n v="195.94000000000005"/>
    <x v="0"/>
    <x v="0"/>
    <n v="4436.84"/>
  </r>
  <r>
    <x v="2871"/>
    <x v="98"/>
    <x v="3"/>
    <x v="2"/>
    <n v="3721.59"/>
    <n v="3581.53"/>
    <n v="14.3"/>
    <n v="10"/>
    <n v="3.6"/>
    <x v="0"/>
    <x v="0"/>
    <n v="0"/>
    <n v="0"/>
    <s v="D113"/>
    <x v="120"/>
    <x v="3"/>
    <n v="964.38"/>
    <x v="0"/>
    <x v="0"/>
    <x v="0"/>
    <s v="cash"/>
    <n v="7.24"/>
    <s v="No"/>
    <n v="0"/>
    <x v="2"/>
    <x v="1"/>
    <x v="0"/>
    <x v="0"/>
    <x v="0"/>
    <n v="4.3000000000000007"/>
    <n v="140.05999999999995"/>
    <x v="0"/>
    <x v="0"/>
    <n v="4685.97"/>
  </r>
  <r>
    <x v="2872"/>
    <x v="256"/>
    <x v="2"/>
    <x v="3"/>
    <n v="3781.38"/>
    <n v="4077.99"/>
    <n v="26.2"/>
    <n v="19.2"/>
    <n v="3"/>
    <x v="1"/>
    <x v="6"/>
    <n v="5"/>
    <n v="0"/>
    <s v="D158"/>
    <x v="4"/>
    <x v="1"/>
    <n v="1146.24"/>
    <x v="0"/>
    <x v="0"/>
    <x v="0"/>
    <s v="transfer"/>
    <n v="24.89"/>
    <s v="Yes"/>
    <n v="1"/>
    <x v="3"/>
    <x v="6"/>
    <x v="1"/>
    <x v="0"/>
    <x v="0"/>
    <n v="7"/>
    <n v="-296.60999999999967"/>
    <x v="1"/>
    <x v="1"/>
    <n v="4927.62"/>
  </r>
  <r>
    <x v="2873"/>
    <x v="155"/>
    <x v="1"/>
    <x v="2"/>
    <n v="2593.12"/>
    <n v="2481.7600000000002"/>
    <n v="61.8"/>
    <n v="56.8"/>
    <n v="1.3"/>
    <x v="0"/>
    <x v="0"/>
    <n v="0"/>
    <n v="0"/>
    <s v="D139"/>
    <x v="37"/>
    <x v="0"/>
    <n v="919.45"/>
    <x v="0"/>
    <x v="0"/>
    <x v="0"/>
    <s v="card"/>
    <n v="-0.43"/>
    <s v="Yes"/>
    <n v="1"/>
    <x v="0"/>
    <x v="12"/>
    <x v="2"/>
    <x v="1"/>
    <x v="2"/>
    <n v="5"/>
    <n v="111.35999999999967"/>
    <x v="1"/>
    <x v="0"/>
    <n v="3512.5699999999997"/>
  </r>
  <r>
    <x v="2874"/>
    <x v="5"/>
    <x v="0"/>
    <x v="1"/>
    <n v="2496.0700000000002"/>
    <n v="2415.64"/>
    <n v="30.2"/>
    <n v="18.2"/>
    <n v="1.9"/>
    <x v="0"/>
    <x v="0"/>
    <n v="0"/>
    <n v="0"/>
    <s v="D120"/>
    <x v="99"/>
    <x v="0"/>
    <n v="1183.29"/>
    <x v="1"/>
    <x v="0"/>
    <x v="0"/>
    <s v="transfer"/>
    <n v="13.59"/>
    <s v="No"/>
    <n v="0"/>
    <x v="7"/>
    <x v="13"/>
    <x v="2"/>
    <x v="1"/>
    <x v="1"/>
    <n v="12"/>
    <n v="80.430000000000291"/>
    <x v="1"/>
    <x v="0"/>
    <n v="3679.36"/>
  </r>
  <r>
    <x v="2875"/>
    <x v="86"/>
    <x v="1"/>
    <x v="2"/>
    <n v="1498.87"/>
    <n v="1644.05"/>
    <n v="33.299999999999997"/>
    <n v="10"/>
    <n v="4.7"/>
    <x v="0"/>
    <x v="0"/>
    <n v="0"/>
    <n v="0"/>
    <s v="D120"/>
    <x v="4"/>
    <x v="0"/>
    <n v="941.16"/>
    <x v="0"/>
    <x v="0"/>
    <x v="0"/>
    <s v="transfer"/>
    <n v="-4.87"/>
    <s v="No"/>
    <n v="0"/>
    <x v="5"/>
    <x v="10"/>
    <x v="0"/>
    <x v="1"/>
    <x v="2"/>
    <n v="23.299999999999997"/>
    <n v="-145.18000000000006"/>
    <x v="0"/>
    <x v="0"/>
    <n v="2440.0299999999997"/>
  </r>
  <r>
    <x v="2876"/>
    <x v="257"/>
    <x v="3"/>
    <x v="0"/>
    <n v="3164.37"/>
    <n v="3089.94"/>
    <n v="15.5"/>
    <n v="10"/>
    <n v="4.5"/>
    <x v="0"/>
    <x v="0"/>
    <n v="0"/>
    <n v="0"/>
    <s v="D150"/>
    <x v="2"/>
    <x v="2"/>
    <n v="1047.3800000000001"/>
    <x v="0"/>
    <x v="0"/>
    <x v="0"/>
    <s v="cash"/>
    <n v="15.02"/>
    <s v="Yes"/>
    <n v="1"/>
    <x v="15"/>
    <x v="9"/>
    <x v="0"/>
    <x v="0"/>
    <x v="0"/>
    <n v="5.5"/>
    <n v="74.429999999999836"/>
    <x v="0"/>
    <x v="0"/>
    <n v="4211.75"/>
  </r>
  <r>
    <x v="2877"/>
    <x v="162"/>
    <x v="4"/>
    <x v="3"/>
    <n v="2415.9299999999998"/>
    <n v="2011.3"/>
    <n v="74.5"/>
    <n v="64.5"/>
    <n v="3.5"/>
    <x v="1"/>
    <x v="2"/>
    <n v="4"/>
    <n v="0"/>
    <s v="D157"/>
    <x v="160"/>
    <x v="0"/>
    <n v="1003.54"/>
    <x v="1"/>
    <x v="0"/>
    <x v="0"/>
    <s v="cash"/>
    <n v="2.06"/>
    <s v="Yes"/>
    <n v="1"/>
    <x v="17"/>
    <x v="12"/>
    <x v="1"/>
    <x v="0"/>
    <x v="0"/>
    <n v="10"/>
    <n v="404.62999999999988"/>
    <x v="1"/>
    <x v="1"/>
    <n v="3419.47"/>
  </r>
  <r>
    <x v="2878"/>
    <x v="560"/>
    <x v="2"/>
    <x v="3"/>
    <n v="3251.39"/>
    <n v="3282.11"/>
    <n v="42.5"/>
    <n v="33.5"/>
    <n v="5"/>
    <x v="0"/>
    <x v="0"/>
    <n v="0"/>
    <n v="0"/>
    <s v="D128"/>
    <x v="119"/>
    <x v="1"/>
    <n v="955.33"/>
    <x v="0"/>
    <x v="0"/>
    <x v="0"/>
    <s v="cash"/>
    <n v="17.79"/>
    <s v="Yes"/>
    <n v="1"/>
    <x v="2"/>
    <x v="7"/>
    <x v="0"/>
    <x v="1"/>
    <x v="1"/>
    <n v="9"/>
    <n v="-30.720000000000255"/>
    <x v="0"/>
    <x v="0"/>
    <n v="4206.72"/>
  </r>
  <r>
    <x v="2879"/>
    <x v="209"/>
    <x v="5"/>
    <x v="0"/>
    <n v="3530.39"/>
    <n v="3316.93"/>
    <n v="74.3"/>
    <n v="57.3"/>
    <n v="4.0999999999999996"/>
    <x v="1"/>
    <x v="4"/>
    <n v="2"/>
    <n v="1"/>
    <s v="D144"/>
    <x v="179"/>
    <x v="2"/>
    <n v="1031.42"/>
    <x v="0"/>
    <x v="0"/>
    <x v="0"/>
    <s v="cash"/>
    <n v="18.079999999999998"/>
    <s v="No"/>
    <n v="0"/>
    <x v="16"/>
    <x v="10"/>
    <x v="1"/>
    <x v="1"/>
    <x v="1"/>
    <n v="17"/>
    <n v="213.46000000000004"/>
    <x v="1"/>
    <x v="1"/>
    <n v="4561.8099999999995"/>
  </r>
  <r>
    <x v="2880"/>
    <x v="200"/>
    <x v="0"/>
    <x v="2"/>
    <n v="-3458.13"/>
    <n v="-3649.78"/>
    <n v="22.4"/>
    <n v="10"/>
    <n v="3.8"/>
    <x v="0"/>
    <x v="0"/>
    <n v="0"/>
    <n v="0"/>
    <s v="D116"/>
    <x v="21"/>
    <x v="1"/>
    <n v="956.99"/>
    <x v="0"/>
    <x v="0"/>
    <x v="0"/>
    <s v="cash"/>
    <n v="10.88"/>
    <s v="Yes"/>
    <n v="1"/>
    <x v="3"/>
    <x v="11"/>
    <x v="0"/>
    <x v="0"/>
    <x v="2"/>
    <n v="12.399999999999999"/>
    <n v="191.65000000000009"/>
    <x v="0"/>
    <x v="1"/>
    <n v="-2501.1400000000003"/>
  </r>
  <r>
    <x v="2881"/>
    <x v="222"/>
    <x v="5"/>
    <x v="1"/>
    <n v="4291.41"/>
    <n v="4089.01"/>
    <n v="34.1"/>
    <n v="10.1"/>
    <n v="3.9"/>
    <x v="0"/>
    <x v="0"/>
    <n v="0"/>
    <n v="0"/>
    <s v="D107"/>
    <x v="108"/>
    <x v="3"/>
    <n v="895.84"/>
    <x v="0"/>
    <x v="0"/>
    <x v="0"/>
    <s v="card"/>
    <n v="8.8000000000000007"/>
    <s v="No"/>
    <n v="0"/>
    <x v="3"/>
    <x v="6"/>
    <x v="2"/>
    <x v="1"/>
    <x v="2"/>
    <n v="24"/>
    <n v="202.39999999999964"/>
    <x v="0"/>
    <x v="1"/>
    <n v="5187.25"/>
  </r>
  <r>
    <x v="2882"/>
    <x v="336"/>
    <x v="5"/>
    <x v="0"/>
    <n v="4370.2"/>
    <n v="4434.6499999999996"/>
    <n v="53.6"/>
    <n v="40.6"/>
    <n v="2"/>
    <x v="0"/>
    <x v="0"/>
    <n v="0"/>
    <n v="0"/>
    <s v="D120"/>
    <x v="24"/>
    <x v="3"/>
    <n v="1062.5999999999999"/>
    <x v="0"/>
    <x v="0"/>
    <x v="0"/>
    <s v="transfer"/>
    <n v="22.83"/>
    <s v="Yes"/>
    <n v="1"/>
    <x v="14"/>
    <x v="14"/>
    <x v="1"/>
    <x v="1"/>
    <x v="0"/>
    <n v="13"/>
    <n v="-64.449999999999818"/>
    <x v="1"/>
    <x v="0"/>
    <n v="5432.7999999999993"/>
  </r>
  <r>
    <x v="2883"/>
    <x v="148"/>
    <x v="2"/>
    <x v="1"/>
    <n v="2790.15"/>
    <n v="2657.35"/>
    <n v="18"/>
    <n v="11"/>
    <n v="4.2"/>
    <x v="0"/>
    <x v="0"/>
    <n v="0"/>
    <n v="0"/>
    <s v="D110"/>
    <x v="78"/>
    <x v="2"/>
    <n v="1160.3900000000001"/>
    <x v="0"/>
    <x v="0"/>
    <x v="0"/>
    <s v="transfer"/>
    <n v="13.35"/>
    <s v="Yes"/>
    <n v="1"/>
    <x v="0"/>
    <x v="2"/>
    <x v="0"/>
    <x v="0"/>
    <x v="1"/>
    <n v="7"/>
    <n v="132.80000000000018"/>
    <x v="0"/>
    <x v="0"/>
    <n v="3950.54"/>
  </r>
  <r>
    <x v="2884"/>
    <x v="435"/>
    <x v="5"/>
    <x v="3"/>
    <n v="3777.15"/>
    <n v="3674.94"/>
    <n v="43.3"/>
    <n v="22.3"/>
    <n v="4.0999999999999996"/>
    <x v="1"/>
    <x v="3"/>
    <n v="1"/>
    <n v="0"/>
    <s v="D158"/>
    <x v="24"/>
    <x v="3"/>
    <n v="1167.3599999999999"/>
    <x v="0"/>
    <x v="0"/>
    <x v="0"/>
    <s v="cash"/>
    <n v="8.5399999999999991"/>
    <s v="No"/>
    <n v="0"/>
    <x v="6"/>
    <x v="11"/>
    <x v="1"/>
    <x v="1"/>
    <x v="2"/>
    <n v="20.999999999999996"/>
    <n v="102.21000000000004"/>
    <x v="1"/>
    <x v="1"/>
    <n v="4944.51"/>
  </r>
  <r>
    <x v="2885"/>
    <x v="53"/>
    <x v="3"/>
    <x v="0"/>
    <n v="2449.84"/>
    <n v="2488.52"/>
    <n v="41.3"/>
    <n v="16.3"/>
    <n v="5"/>
    <x v="0"/>
    <x v="0"/>
    <n v="0"/>
    <n v="0"/>
    <s v="D148"/>
    <x v="1"/>
    <x v="2"/>
    <n v="732.22"/>
    <x v="0"/>
    <x v="0"/>
    <x v="0"/>
    <s v="transfer"/>
    <n v="11.4"/>
    <s v="Yes"/>
    <n v="1"/>
    <x v="3"/>
    <x v="1"/>
    <x v="0"/>
    <x v="0"/>
    <x v="2"/>
    <n v="24.999999999999996"/>
    <n v="-38.679999999999836"/>
    <x v="0"/>
    <x v="1"/>
    <n v="3182.0600000000004"/>
  </r>
  <r>
    <x v="2886"/>
    <x v="537"/>
    <x v="3"/>
    <x v="3"/>
    <n v="2484.66"/>
    <n v="2325.85"/>
    <n v="36.200000000000003"/>
    <n v="11.2"/>
    <n v="3.1"/>
    <x v="0"/>
    <x v="0"/>
    <n v="0"/>
    <n v="0"/>
    <s v="D160"/>
    <x v="96"/>
    <x v="2"/>
    <n v="906.49"/>
    <x v="0"/>
    <x v="0"/>
    <x v="0"/>
    <s v="cash"/>
    <n v="19.2"/>
    <s v="Yes"/>
    <n v="1"/>
    <x v="14"/>
    <x v="6"/>
    <x v="0"/>
    <x v="1"/>
    <x v="1"/>
    <n v="25.000000000000004"/>
    <n v="158.80999999999995"/>
    <x v="0"/>
    <x v="0"/>
    <n v="3391.1499999999996"/>
  </r>
  <r>
    <x v="2887"/>
    <x v="179"/>
    <x v="3"/>
    <x v="0"/>
    <n v="3405.94"/>
    <n v="3394.52"/>
    <n v="47"/>
    <n v="33"/>
    <n v="4.5"/>
    <x v="0"/>
    <x v="0"/>
    <n v="0"/>
    <n v="0"/>
    <s v="D143"/>
    <x v="122"/>
    <x v="1"/>
    <n v="1070.92"/>
    <x v="0"/>
    <x v="0"/>
    <x v="0"/>
    <s v="cash"/>
    <n v="18.350000000000001"/>
    <s v="Yes"/>
    <n v="1"/>
    <x v="8"/>
    <x v="6"/>
    <x v="0"/>
    <x v="0"/>
    <x v="2"/>
    <n v="14"/>
    <n v="11.420000000000073"/>
    <x v="0"/>
    <x v="0"/>
    <n v="4476.8600000000006"/>
  </r>
  <r>
    <x v="2888"/>
    <x v="214"/>
    <x v="5"/>
    <x v="1"/>
    <n v="4052.56"/>
    <n v="3881.25"/>
    <n v="61.1"/>
    <n v="41.1"/>
    <n v="3.4"/>
    <x v="1"/>
    <x v="2"/>
    <n v="4"/>
    <n v="0"/>
    <s v="D122"/>
    <x v="177"/>
    <x v="3"/>
    <n v="1042.1400000000001"/>
    <x v="1"/>
    <x v="0"/>
    <x v="0"/>
    <s v="cash"/>
    <n v="21.99"/>
    <s v="Yes"/>
    <n v="1"/>
    <x v="11"/>
    <x v="1"/>
    <x v="1"/>
    <x v="1"/>
    <x v="1"/>
    <n v="20"/>
    <n v="171.30999999999995"/>
    <x v="1"/>
    <x v="0"/>
    <n v="5094.7"/>
  </r>
  <r>
    <x v="2889"/>
    <x v="368"/>
    <x v="0"/>
    <x v="1"/>
    <n v="4562.5"/>
    <n v="4518.4799999999996"/>
    <n v="32.5"/>
    <n v="27.5"/>
    <n v="2.7"/>
    <x v="0"/>
    <x v="0"/>
    <n v="0"/>
    <n v="0"/>
    <s v="D150"/>
    <x v="77"/>
    <x v="3"/>
    <n v="1016.14"/>
    <x v="1"/>
    <x v="0"/>
    <x v="0"/>
    <s v="transfer"/>
    <n v="26.95"/>
    <s v="Yes"/>
    <n v="1"/>
    <x v="8"/>
    <x v="2"/>
    <x v="1"/>
    <x v="0"/>
    <x v="2"/>
    <n v="5"/>
    <n v="44.020000000000437"/>
    <x v="1"/>
    <x v="0"/>
    <n v="5578.64"/>
  </r>
  <r>
    <x v="2890"/>
    <x v="384"/>
    <x v="4"/>
    <x v="1"/>
    <n v="3213.25"/>
    <n v="3218.59"/>
    <n v="41"/>
    <n v="35"/>
    <n v="1.8"/>
    <x v="1"/>
    <x v="3"/>
    <n v="1"/>
    <n v="0"/>
    <s v="D113"/>
    <x v="172"/>
    <x v="3"/>
    <n v="974.39"/>
    <x v="0"/>
    <x v="0"/>
    <x v="0"/>
    <s v="transfer"/>
    <n v="5.13"/>
    <s v="No"/>
    <n v="0"/>
    <x v="12"/>
    <x v="5"/>
    <x v="0"/>
    <x v="1"/>
    <x v="1"/>
    <n v="6"/>
    <n v="-5.3400000000001455"/>
    <x v="1"/>
    <x v="1"/>
    <n v="4187.6400000000003"/>
  </r>
  <r>
    <x v="2891"/>
    <x v="265"/>
    <x v="2"/>
    <x v="3"/>
    <n v="3730.27"/>
    <n v="3600.21"/>
    <n v="55.6"/>
    <n v="39.6"/>
    <n v="3.4"/>
    <x v="1"/>
    <x v="4"/>
    <n v="2"/>
    <n v="1"/>
    <s v="D106"/>
    <x v="152"/>
    <x v="3"/>
    <n v="831.31"/>
    <x v="0"/>
    <x v="0"/>
    <x v="0"/>
    <s v="transfer"/>
    <n v="16.54"/>
    <s v="Yes"/>
    <n v="1"/>
    <x v="13"/>
    <x v="14"/>
    <x v="0"/>
    <x v="1"/>
    <x v="1"/>
    <n v="16"/>
    <n v="130.05999999999995"/>
    <x v="1"/>
    <x v="0"/>
    <n v="4561.58"/>
  </r>
  <r>
    <x v="2892"/>
    <x v="494"/>
    <x v="1"/>
    <x v="1"/>
    <n v="3133.16"/>
    <n v="2781.83"/>
    <n v="51.5"/>
    <n v="30.5"/>
    <n v="2.5"/>
    <x v="1"/>
    <x v="4"/>
    <n v="2"/>
    <n v="1"/>
    <s v="D141"/>
    <x v="69"/>
    <x v="0"/>
    <n v="978.93"/>
    <x v="1"/>
    <x v="0"/>
    <x v="0"/>
    <s v="card"/>
    <n v="28.54"/>
    <s v="No"/>
    <n v="0"/>
    <x v="10"/>
    <x v="2"/>
    <x v="2"/>
    <x v="1"/>
    <x v="1"/>
    <n v="21"/>
    <n v="351.32999999999993"/>
    <x v="1"/>
    <x v="0"/>
    <n v="4112.09"/>
  </r>
  <r>
    <x v="2893"/>
    <x v="99"/>
    <x v="4"/>
    <x v="1"/>
    <n v="2797.43"/>
    <n v="2421.56"/>
    <n v="31.7"/>
    <n v="23.7"/>
    <n v="2.1"/>
    <x v="0"/>
    <x v="0"/>
    <n v="0"/>
    <n v="0"/>
    <s v="D159"/>
    <x v="108"/>
    <x v="1"/>
    <n v="996.03"/>
    <x v="1"/>
    <x v="0"/>
    <x v="0"/>
    <s v="cash"/>
    <n v="2.9"/>
    <s v="No"/>
    <n v="0"/>
    <x v="15"/>
    <x v="1"/>
    <x v="1"/>
    <x v="0"/>
    <x v="1"/>
    <n v="8"/>
    <n v="375.86999999999989"/>
    <x v="1"/>
    <x v="0"/>
    <n v="3793.46"/>
  </r>
  <r>
    <x v="2894"/>
    <x v="253"/>
    <x v="0"/>
    <x v="3"/>
    <n v="2400.31"/>
    <n v="2404.11"/>
    <n v="18.399999999999999"/>
    <n v="10"/>
    <n v="3.1"/>
    <x v="0"/>
    <x v="0"/>
    <n v="0"/>
    <n v="0"/>
    <s v="D155"/>
    <x v="142"/>
    <x v="0"/>
    <n v="895.24"/>
    <x v="0"/>
    <x v="0"/>
    <x v="0"/>
    <s v="cash"/>
    <n v="32.53"/>
    <s v="Yes"/>
    <n v="1"/>
    <x v="3"/>
    <x v="7"/>
    <x v="0"/>
    <x v="1"/>
    <x v="0"/>
    <n v="8.3999999999999986"/>
    <n v="-3.8000000000001819"/>
    <x v="0"/>
    <x v="1"/>
    <n v="3295.55"/>
  </r>
  <r>
    <x v="2895"/>
    <x v="168"/>
    <x v="2"/>
    <x v="2"/>
    <n v="2240.86"/>
    <n v="2267.39"/>
    <n v="33.200000000000003"/>
    <n v="24.2"/>
    <n v="5"/>
    <x v="0"/>
    <x v="0"/>
    <n v="0"/>
    <n v="0"/>
    <s v="D117"/>
    <x v="85"/>
    <x v="0"/>
    <n v="1138.8599999999999"/>
    <x v="0"/>
    <x v="0"/>
    <x v="0"/>
    <s v="transfer"/>
    <n v="10.09"/>
    <s v="No"/>
    <n v="0"/>
    <x v="12"/>
    <x v="13"/>
    <x v="2"/>
    <x v="1"/>
    <x v="2"/>
    <n v="9.0000000000000036"/>
    <n v="-26.529999999999745"/>
    <x v="0"/>
    <x v="1"/>
    <n v="3379.7200000000003"/>
  </r>
  <r>
    <x v="2896"/>
    <x v="455"/>
    <x v="3"/>
    <x v="3"/>
    <n v="2281.11"/>
    <n v="2051.33"/>
    <n v="54.9"/>
    <n v="36.9"/>
    <n v="5"/>
    <x v="0"/>
    <x v="0"/>
    <n v="0"/>
    <n v="0"/>
    <s v="D150"/>
    <x v="153"/>
    <x v="2"/>
    <n v="0"/>
    <x v="1"/>
    <x v="0"/>
    <x v="0"/>
    <s v="card"/>
    <n v="8.1199999999999992"/>
    <s v="Yes"/>
    <n v="1"/>
    <x v="12"/>
    <x v="5"/>
    <x v="0"/>
    <x v="1"/>
    <x v="1"/>
    <n v="18"/>
    <n v="229.7800000000002"/>
    <x v="0"/>
    <x v="1"/>
    <n v="2281.11"/>
  </r>
  <r>
    <x v="2897"/>
    <x v="343"/>
    <x v="5"/>
    <x v="3"/>
    <n v="1445.01"/>
    <n v="1513.74"/>
    <n v="61.1"/>
    <n v="55.1"/>
    <n v="4.4000000000000004"/>
    <x v="0"/>
    <x v="0"/>
    <n v="0"/>
    <n v="0"/>
    <s v="D116"/>
    <x v="85"/>
    <x v="0"/>
    <n v="1052.32"/>
    <x v="0"/>
    <x v="0"/>
    <x v="0"/>
    <s v="cash"/>
    <n v="2.3199999999999998"/>
    <s v="Yes"/>
    <n v="1"/>
    <x v="6"/>
    <x v="2"/>
    <x v="1"/>
    <x v="1"/>
    <x v="1"/>
    <n v="6"/>
    <n v="-68.730000000000018"/>
    <x v="0"/>
    <x v="1"/>
    <n v="2497.33"/>
  </r>
  <r>
    <x v="2898"/>
    <x v="520"/>
    <x v="4"/>
    <x v="3"/>
    <n v="2508.33"/>
    <n v="2411.48"/>
    <n v="46.2"/>
    <n v="25.2"/>
    <n v="1.8"/>
    <x v="0"/>
    <x v="0"/>
    <n v="0"/>
    <n v="0"/>
    <s v="D122"/>
    <x v="124"/>
    <x v="0"/>
    <n v="1023.87"/>
    <x v="0"/>
    <x v="0"/>
    <x v="0"/>
    <s v="cash"/>
    <n v="6.75"/>
    <s v="No"/>
    <n v="0"/>
    <x v="1"/>
    <x v="1"/>
    <x v="1"/>
    <x v="1"/>
    <x v="1"/>
    <n v="21.000000000000004"/>
    <n v="96.849999999999909"/>
    <x v="1"/>
    <x v="1"/>
    <n v="3532.2"/>
  </r>
  <r>
    <x v="2899"/>
    <x v="166"/>
    <x v="0"/>
    <x v="1"/>
    <n v="2965.2"/>
    <n v="2692.86"/>
    <n v="32.799999999999997"/>
    <n v="10"/>
    <n v="4.2"/>
    <x v="1"/>
    <x v="3"/>
    <n v="1"/>
    <n v="0"/>
    <s v="D128"/>
    <x v="137"/>
    <x v="1"/>
    <n v="996.09"/>
    <x v="0"/>
    <x v="0"/>
    <x v="0"/>
    <s v="transfer"/>
    <n v="15.47"/>
    <s v="No"/>
    <n v="0"/>
    <x v="9"/>
    <x v="4"/>
    <x v="2"/>
    <x v="0"/>
    <x v="1"/>
    <n v="22.799999999999997"/>
    <n v="272.33999999999969"/>
    <x v="1"/>
    <x v="1"/>
    <n v="3961.29"/>
  </r>
  <r>
    <x v="2900"/>
    <x v="194"/>
    <x v="4"/>
    <x v="1"/>
    <n v="2151.17"/>
    <n v="2055.98"/>
    <n v="68.3"/>
    <n v="58.3"/>
    <n v="2.5"/>
    <x v="1"/>
    <x v="4"/>
    <n v="2"/>
    <n v="1"/>
    <s v="D134"/>
    <x v="153"/>
    <x v="0"/>
    <n v="650"/>
    <x v="1"/>
    <x v="0"/>
    <x v="0"/>
    <s v="cash"/>
    <n v="26.89"/>
    <s v="Yes"/>
    <n v="1"/>
    <x v="16"/>
    <x v="9"/>
    <x v="0"/>
    <x v="0"/>
    <x v="0"/>
    <n v="10"/>
    <n v="95.190000000000055"/>
    <x v="1"/>
    <x v="1"/>
    <n v="2801.17"/>
  </r>
  <r>
    <x v="2901"/>
    <x v="274"/>
    <x v="1"/>
    <x v="0"/>
    <n v="1710.36"/>
    <n v="1540.07"/>
    <n v="68.5"/>
    <n v="44.5"/>
    <n v="2.8"/>
    <x v="1"/>
    <x v="2"/>
    <n v="4"/>
    <n v="0"/>
    <s v="D130"/>
    <x v="23"/>
    <x v="0"/>
    <n v="947.47"/>
    <x v="1"/>
    <x v="0"/>
    <x v="0"/>
    <s v="card"/>
    <n v="21.29"/>
    <s v="Yes"/>
    <n v="1"/>
    <x v="15"/>
    <x v="7"/>
    <x v="2"/>
    <x v="0"/>
    <x v="0"/>
    <n v="24"/>
    <n v="170.28999999999996"/>
    <x v="1"/>
    <x v="0"/>
    <n v="2657.83"/>
  </r>
  <r>
    <x v="2902"/>
    <x v="433"/>
    <x v="3"/>
    <x v="1"/>
    <n v="2761.35"/>
    <n v="2711.58"/>
    <n v="31.9"/>
    <n v="21.9"/>
    <n v="4"/>
    <x v="0"/>
    <x v="0"/>
    <n v="0"/>
    <n v="0"/>
    <s v="D147"/>
    <x v="94"/>
    <x v="1"/>
    <n v="975.75"/>
    <x v="0"/>
    <x v="0"/>
    <x v="0"/>
    <s v="cash"/>
    <n v="14.95"/>
    <s v="Yes"/>
    <n v="1"/>
    <x v="8"/>
    <x v="14"/>
    <x v="0"/>
    <x v="0"/>
    <x v="0"/>
    <n v="10"/>
    <n v="49.769999999999982"/>
    <x v="0"/>
    <x v="0"/>
    <n v="3737.1"/>
  </r>
  <r>
    <x v="2903"/>
    <x v="383"/>
    <x v="2"/>
    <x v="1"/>
    <n v="2753.21"/>
    <n v="2741.8"/>
    <n v="30.7"/>
    <n v="20.7"/>
    <n v="4.5"/>
    <x v="0"/>
    <x v="0"/>
    <n v="0"/>
    <n v="0"/>
    <s v="D127"/>
    <x v="162"/>
    <x v="0"/>
    <n v="1235.33"/>
    <x v="0"/>
    <x v="0"/>
    <x v="0"/>
    <s v="cash"/>
    <n v="4.84"/>
    <s v="Yes"/>
    <n v="1"/>
    <x v="10"/>
    <x v="2"/>
    <x v="0"/>
    <x v="1"/>
    <x v="0"/>
    <n v="10"/>
    <n v="11.409999999999854"/>
    <x v="0"/>
    <x v="0"/>
    <n v="3988.54"/>
  </r>
  <r>
    <x v="2904"/>
    <x v="393"/>
    <x v="3"/>
    <x v="3"/>
    <n v="2400.96"/>
    <n v="2237.5500000000002"/>
    <n v="74.099999999999994"/>
    <n v="61.1"/>
    <n v="3.7"/>
    <x v="0"/>
    <x v="0"/>
    <n v="0"/>
    <n v="0"/>
    <s v="D140"/>
    <x v="47"/>
    <x v="0"/>
    <n v="757.52"/>
    <x v="1"/>
    <x v="0"/>
    <x v="0"/>
    <s v="card"/>
    <n v="25.48"/>
    <s v="No"/>
    <n v="0"/>
    <x v="11"/>
    <x v="2"/>
    <x v="2"/>
    <x v="0"/>
    <x v="0"/>
    <n v="12.999999999999993"/>
    <n v="163.40999999999985"/>
    <x v="0"/>
    <x v="0"/>
    <n v="3158.48"/>
  </r>
  <r>
    <x v="2905"/>
    <x v="431"/>
    <x v="5"/>
    <x v="3"/>
    <n v="2131.08"/>
    <n v="2034.98"/>
    <n v="43.2"/>
    <n v="28.2"/>
    <n v="2.9"/>
    <x v="0"/>
    <x v="0"/>
    <n v="0"/>
    <n v="0"/>
    <s v="D140"/>
    <x v="37"/>
    <x v="0"/>
    <n v="1027.69"/>
    <x v="0"/>
    <x v="0"/>
    <x v="0"/>
    <s v="transfer"/>
    <n v="0.7"/>
    <s v="Yes"/>
    <n v="1"/>
    <x v="17"/>
    <x v="11"/>
    <x v="1"/>
    <x v="0"/>
    <x v="1"/>
    <n v="15.000000000000004"/>
    <n v="96.099999999999909"/>
    <x v="1"/>
    <x v="1"/>
    <n v="3158.77"/>
  </r>
  <r>
    <x v="2906"/>
    <x v="142"/>
    <x v="2"/>
    <x v="2"/>
    <n v="3211.97"/>
    <n v="3040.76"/>
    <n v="15"/>
    <n v="10"/>
    <n v="4.4000000000000004"/>
    <x v="0"/>
    <x v="0"/>
    <n v="0"/>
    <n v="0"/>
    <s v="D122"/>
    <x v="40"/>
    <x v="2"/>
    <n v="1091.32"/>
    <x v="0"/>
    <x v="0"/>
    <x v="0"/>
    <s v="transfer"/>
    <n v="7.83"/>
    <s v="Yes"/>
    <n v="1"/>
    <x v="9"/>
    <x v="6"/>
    <x v="1"/>
    <x v="0"/>
    <x v="1"/>
    <n v="5"/>
    <n v="171.20999999999958"/>
    <x v="0"/>
    <x v="1"/>
    <n v="4303.29"/>
  </r>
  <r>
    <x v="2907"/>
    <x v="224"/>
    <x v="2"/>
    <x v="0"/>
    <n v="3042.26"/>
    <n v="2933.28"/>
    <n v="30"/>
    <n v="10"/>
    <n v="4.4000000000000004"/>
    <x v="0"/>
    <x v="0"/>
    <n v="0"/>
    <n v="0"/>
    <s v="D100"/>
    <x v="62"/>
    <x v="1"/>
    <n v="1024.77"/>
    <x v="0"/>
    <x v="0"/>
    <x v="0"/>
    <s v="card"/>
    <n v="6.68"/>
    <s v="Yes"/>
    <n v="1"/>
    <x v="13"/>
    <x v="5"/>
    <x v="1"/>
    <x v="1"/>
    <x v="0"/>
    <n v="20"/>
    <n v="108.98000000000002"/>
    <x v="0"/>
    <x v="0"/>
    <n v="4067.03"/>
  </r>
  <r>
    <x v="2908"/>
    <x v="307"/>
    <x v="1"/>
    <x v="2"/>
    <n v="3093.49"/>
    <n v="2947.24"/>
    <n v="58.9"/>
    <n v="51.9"/>
    <n v="2.2999999999999998"/>
    <x v="0"/>
    <x v="0"/>
    <n v="0"/>
    <n v="0"/>
    <s v="D106"/>
    <x v="18"/>
    <x v="3"/>
    <n v="803.29"/>
    <x v="0"/>
    <x v="0"/>
    <x v="0"/>
    <s v="cash"/>
    <n v="11.97"/>
    <s v="Yes"/>
    <n v="1"/>
    <x v="2"/>
    <x v="1"/>
    <x v="1"/>
    <x v="1"/>
    <x v="0"/>
    <n v="7"/>
    <n v="146.25"/>
    <x v="1"/>
    <x v="0"/>
    <n v="3896.7799999999997"/>
  </r>
  <r>
    <x v="2909"/>
    <x v="269"/>
    <x v="3"/>
    <x v="0"/>
    <n v="2858.44"/>
    <n v="3135.03"/>
    <n v="54.3"/>
    <n v="45.3"/>
    <n v="4.0999999999999996"/>
    <x v="0"/>
    <x v="0"/>
    <n v="0"/>
    <n v="0"/>
    <s v="D140"/>
    <x v="49"/>
    <x v="1"/>
    <n v="937.8"/>
    <x v="1"/>
    <x v="0"/>
    <x v="0"/>
    <s v="transfer"/>
    <n v="-6.93"/>
    <s v="Yes"/>
    <n v="1"/>
    <x v="10"/>
    <x v="3"/>
    <x v="1"/>
    <x v="1"/>
    <x v="1"/>
    <n v="9"/>
    <n v="-276.59000000000015"/>
    <x v="0"/>
    <x v="0"/>
    <n v="3796.24"/>
  </r>
  <r>
    <x v="2910"/>
    <x v="383"/>
    <x v="5"/>
    <x v="3"/>
    <n v="3199.27"/>
    <n v="3029.98"/>
    <n v="32"/>
    <n v="13"/>
    <n v="3.7"/>
    <x v="0"/>
    <x v="0"/>
    <n v="0"/>
    <n v="0"/>
    <s v="D121"/>
    <x v="38"/>
    <x v="2"/>
    <n v="988.62"/>
    <x v="0"/>
    <x v="0"/>
    <x v="0"/>
    <s v="cash"/>
    <n v="19.670000000000002"/>
    <s v="No"/>
    <n v="0"/>
    <x v="2"/>
    <x v="10"/>
    <x v="2"/>
    <x v="0"/>
    <x v="0"/>
    <n v="19"/>
    <n v="169.28999999999996"/>
    <x v="0"/>
    <x v="0"/>
    <n v="4187.8900000000003"/>
  </r>
  <r>
    <x v="2911"/>
    <x v="106"/>
    <x v="4"/>
    <x v="2"/>
    <n v="3923.42"/>
    <n v="3706.71"/>
    <n v="70.2"/>
    <n v="58.2"/>
    <n v="3.5"/>
    <x v="0"/>
    <x v="0"/>
    <n v="0"/>
    <n v="0"/>
    <s v="D144"/>
    <x v="159"/>
    <x v="3"/>
    <n v="914.81"/>
    <x v="1"/>
    <x v="0"/>
    <x v="0"/>
    <s v="transfer"/>
    <n v="25.69"/>
    <s v="No"/>
    <n v="0"/>
    <x v="3"/>
    <x v="5"/>
    <x v="2"/>
    <x v="1"/>
    <x v="1"/>
    <n v="12"/>
    <n v="216.71000000000004"/>
    <x v="0"/>
    <x v="1"/>
    <n v="4838.2299999999996"/>
  </r>
  <r>
    <x v="2912"/>
    <x v="421"/>
    <x v="0"/>
    <x v="2"/>
    <n v="3140.12"/>
    <n v="2725.26"/>
    <n v="35.799999999999997"/>
    <n v="19.8"/>
    <n v="3.4"/>
    <x v="0"/>
    <x v="0"/>
    <n v="0"/>
    <n v="0"/>
    <s v="D102"/>
    <x v="167"/>
    <x v="1"/>
    <n v="891.11"/>
    <x v="0"/>
    <x v="0"/>
    <x v="0"/>
    <s v="cash"/>
    <n v="15.43"/>
    <s v="Yes"/>
    <n v="1"/>
    <x v="14"/>
    <x v="2"/>
    <x v="2"/>
    <x v="0"/>
    <x v="0"/>
    <n v="15.999999999999996"/>
    <n v="414.85999999999967"/>
    <x v="0"/>
    <x v="0"/>
    <n v="4031.23"/>
  </r>
  <r>
    <x v="2913"/>
    <x v="503"/>
    <x v="1"/>
    <x v="1"/>
    <n v="1382.13"/>
    <n v="1529.31"/>
    <n v="49.3"/>
    <n v="37.299999999999997"/>
    <n v="2.1"/>
    <x v="0"/>
    <x v="0"/>
    <n v="0"/>
    <n v="0"/>
    <s v="D132"/>
    <x v="177"/>
    <x v="0"/>
    <n v="824.15"/>
    <x v="0"/>
    <x v="0"/>
    <x v="0"/>
    <s v="cash"/>
    <n v="6.49"/>
    <s v="No"/>
    <n v="0"/>
    <x v="5"/>
    <x v="2"/>
    <x v="0"/>
    <x v="0"/>
    <x v="0"/>
    <n v="12"/>
    <n v="-147.17999999999984"/>
    <x v="1"/>
    <x v="0"/>
    <n v="2206.2800000000002"/>
  </r>
  <r>
    <x v="2914"/>
    <x v="49"/>
    <x v="1"/>
    <x v="1"/>
    <n v="3174.32"/>
    <n v="3486.28"/>
    <n v="61.6"/>
    <n v="50.6"/>
    <n v="3"/>
    <x v="1"/>
    <x v="4"/>
    <n v="2"/>
    <n v="1"/>
    <s v="D117"/>
    <x v="58"/>
    <x v="0"/>
    <n v="857.34"/>
    <x v="0"/>
    <x v="0"/>
    <x v="0"/>
    <s v="cash"/>
    <n v="14.06"/>
    <s v="Yes"/>
    <n v="1"/>
    <x v="7"/>
    <x v="6"/>
    <x v="0"/>
    <x v="1"/>
    <x v="1"/>
    <n v="11"/>
    <n v="-311.96000000000004"/>
    <x v="1"/>
    <x v="0"/>
    <n v="4031.6600000000003"/>
  </r>
  <r>
    <x v="2915"/>
    <x v="182"/>
    <x v="0"/>
    <x v="2"/>
    <n v="3173.37"/>
    <n v="2860.46"/>
    <n v="30.7"/>
    <n v="21.7"/>
    <n v="1.9"/>
    <x v="0"/>
    <x v="0"/>
    <n v="0"/>
    <n v="0"/>
    <s v="D103"/>
    <x v="115"/>
    <x v="2"/>
    <n v="1067.58"/>
    <x v="0"/>
    <x v="0"/>
    <x v="0"/>
    <s v="cash"/>
    <n v="10.4"/>
    <s v="Yes"/>
    <n v="1"/>
    <x v="6"/>
    <x v="10"/>
    <x v="0"/>
    <x v="0"/>
    <x v="0"/>
    <n v="9"/>
    <n v="312.90999999999985"/>
    <x v="1"/>
    <x v="1"/>
    <n v="4240.95"/>
  </r>
  <r>
    <x v="2916"/>
    <x v="477"/>
    <x v="1"/>
    <x v="0"/>
    <n v="3854.32"/>
    <n v="3624.69"/>
    <n v="41.3"/>
    <n v="19.3"/>
    <n v="2.9"/>
    <x v="0"/>
    <x v="0"/>
    <n v="0"/>
    <n v="0"/>
    <s v="D105"/>
    <x v="140"/>
    <x v="3"/>
    <n v="804.56"/>
    <x v="0"/>
    <x v="0"/>
    <x v="0"/>
    <s v="transfer"/>
    <n v="10.19"/>
    <s v="Yes"/>
    <n v="1"/>
    <x v="12"/>
    <x v="12"/>
    <x v="0"/>
    <x v="1"/>
    <x v="1"/>
    <n v="21.999999999999996"/>
    <n v="229.63000000000011"/>
    <x v="1"/>
    <x v="1"/>
    <n v="4658.88"/>
  </r>
  <r>
    <x v="2917"/>
    <x v="38"/>
    <x v="4"/>
    <x v="2"/>
    <n v="3060.55"/>
    <n v="3100.13"/>
    <n v="64.599999999999994"/>
    <n v="39.6"/>
    <n v="1.9"/>
    <x v="1"/>
    <x v="4"/>
    <n v="2"/>
    <n v="1"/>
    <s v="D118"/>
    <x v="113"/>
    <x v="2"/>
    <n v="927.7"/>
    <x v="0"/>
    <x v="0"/>
    <x v="0"/>
    <s v="card"/>
    <n v="14.39"/>
    <s v="Yes"/>
    <n v="1"/>
    <x v="5"/>
    <x v="9"/>
    <x v="0"/>
    <x v="1"/>
    <x v="1"/>
    <n v="24.999999999999993"/>
    <n v="-39.579999999999927"/>
    <x v="1"/>
    <x v="0"/>
    <n v="3988.25"/>
  </r>
  <r>
    <x v="2918"/>
    <x v="463"/>
    <x v="1"/>
    <x v="3"/>
    <n v="2259.7800000000002"/>
    <n v="2188.17"/>
    <n v="66.400000000000006"/>
    <n v="56.4"/>
    <n v="2.2000000000000002"/>
    <x v="0"/>
    <x v="0"/>
    <n v="0"/>
    <n v="0"/>
    <s v="D156"/>
    <x v="87"/>
    <x v="0"/>
    <n v="1200.43"/>
    <x v="0"/>
    <x v="0"/>
    <x v="0"/>
    <s v="cash"/>
    <n v="11.18"/>
    <s v="Yes"/>
    <n v="1"/>
    <x v="15"/>
    <x v="0"/>
    <x v="2"/>
    <x v="1"/>
    <x v="2"/>
    <n v="10.000000000000007"/>
    <n v="71.610000000000127"/>
    <x v="1"/>
    <x v="0"/>
    <n v="3460.21"/>
  </r>
  <r>
    <x v="2919"/>
    <x v="486"/>
    <x v="2"/>
    <x v="3"/>
    <n v="2480.2399999999998"/>
    <n v="2667.4"/>
    <n v="42.6"/>
    <n v="24.6"/>
    <n v="4.4000000000000004"/>
    <x v="1"/>
    <x v="1"/>
    <n v="3"/>
    <n v="0"/>
    <s v="D114"/>
    <x v="94"/>
    <x v="1"/>
    <n v="803.39"/>
    <x v="1"/>
    <x v="0"/>
    <x v="0"/>
    <s v="cash"/>
    <n v="17.68"/>
    <s v="No"/>
    <n v="0"/>
    <x v="4"/>
    <x v="9"/>
    <x v="2"/>
    <x v="1"/>
    <x v="1"/>
    <n v="18"/>
    <n v="-187.16000000000031"/>
    <x v="1"/>
    <x v="0"/>
    <n v="3283.6299999999997"/>
  </r>
  <r>
    <x v="2920"/>
    <x v="92"/>
    <x v="2"/>
    <x v="3"/>
    <n v="1724.33"/>
    <n v="1954.81"/>
    <n v="28.3"/>
    <n v="10"/>
    <n v="5"/>
    <x v="1"/>
    <x v="1"/>
    <n v="3"/>
    <n v="0"/>
    <s v="D125"/>
    <x v="168"/>
    <x v="1"/>
    <n v="1070.51"/>
    <x v="1"/>
    <x v="0"/>
    <x v="0"/>
    <s v="cash"/>
    <n v="2.2000000000000002"/>
    <s v="No"/>
    <n v="0"/>
    <x v="5"/>
    <x v="2"/>
    <x v="2"/>
    <x v="1"/>
    <x v="2"/>
    <n v="18.3"/>
    <n v="-230.48000000000002"/>
    <x v="1"/>
    <x v="0"/>
    <n v="2794.84"/>
  </r>
  <r>
    <x v="2921"/>
    <x v="372"/>
    <x v="0"/>
    <x v="0"/>
    <n v="3571.56"/>
    <n v="3237.79"/>
    <n v="28.7"/>
    <n v="10"/>
    <n v="3.7"/>
    <x v="0"/>
    <x v="0"/>
    <n v="0"/>
    <n v="0"/>
    <s v="D129"/>
    <x v="175"/>
    <x v="3"/>
    <n v="770.72"/>
    <x v="0"/>
    <x v="0"/>
    <x v="0"/>
    <s v="transfer"/>
    <n v="9.7899999999999991"/>
    <s v="No"/>
    <n v="0"/>
    <x v="17"/>
    <x v="7"/>
    <x v="2"/>
    <x v="0"/>
    <x v="0"/>
    <n v="18.7"/>
    <n v="333.77"/>
    <x v="0"/>
    <x v="1"/>
    <n v="4342.28"/>
  </r>
  <r>
    <x v="2922"/>
    <x v="117"/>
    <x v="3"/>
    <x v="3"/>
    <n v="2171.39"/>
    <n v="1959.87"/>
    <n v="46.9"/>
    <n v="25.9"/>
    <n v="3.4"/>
    <x v="0"/>
    <x v="0"/>
    <n v="0"/>
    <n v="0"/>
    <s v="D109"/>
    <x v="29"/>
    <x v="0"/>
    <n v="1111.97"/>
    <x v="1"/>
    <x v="0"/>
    <x v="0"/>
    <s v="transfer"/>
    <n v="6.67"/>
    <s v="Yes"/>
    <n v="1"/>
    <x v="15"/>
    <x v="13"/>
    <x v="1"/>
    <x v="0"/>
    <x v="1"/>
    <n v="21"/>
    <n v="211.51999999999998"/>
    <x v="0"/>
    <x v="0"/>
    <n v="3283.3599999999997"/>
  </r>
  <r>
    <x v="2923"/>
    <x v="338"/>
    <x v="5"/>
    <x v="3"/>
    <n v="-3599.17"/>
    <n v="-3575.39"/>
    <n v="44.9"/>
    <n v="29.9"/>
    <n v="2.2999999999999998"/>
    <x v="0"/>
    <x v="0"/>
    <n v="0"/>
    <n v="0"/>
    <s v="D122"/>
    <x v="62"/>
    <x v="3"/>
    <n v="878.42"/>
    <x v="0"/>
    <x v="0"/>
    <x v="0"/>
    <s v="cash"/>
    <n v="8.08"/>
    <s v="Yes"/>
    <n v="1"/>
    <x v="4"/>
    <x v="1"/>
    <x v="0"/>
    <x v="1"/>
    <x v="2"/>
    <n v="15"/>
    <n v="-23.7800000000002"/>
    <x v="1"/>
    <x v="0"/>
    <n v="-2720.75"/>
  </r>
  <r>
    <x v="2924"/>
    <x v="243"/>
    <x v="4"/>
    <x v="2"/>
    <n v="3802.77"/>
    <n v="3707.07"/>
    <n v="33.299999999999997"/>
    <n v="23.3"/>
    <n v="1.3"/>
    <x v="0"/>
    <x v="0"/>
    <n v="0"/>
    <n v="0"/>
    <s v="D158"/>
    <x v="29"/>
    <x v="3"/>
    <n v="886.11"/>
    <x v="0"/>
    <x v="0"/>
    <x v="0"/>
    <s v="card"/>
    <n v="17.37"/>
    <s v="No"/>
    <n v="0"/>
    <x v="17"/>
    <x v="1"/>
    <x v="1"/>
    <x v="1"/>
    <x v="0"/>
    <n v="9.9999999999999964"/>
    <n v="95.699999999999818"/>
    <x v="1"/>
    <x v="1"/>
    <n v="4688.88"/>
  </r>
  <r>
    <x v="2925"/>
    <x v="293"/>
    <x v="0"/>
    <x v="0"/>
    <n v="4579.45"/>
    <n v="4201.25"/>
    <n v="19.100000000000001"/>
    <n v="10"/>
    <n v="3.5"/>
    <x v="1"/>
    <x v="1"/>
    <n v="3"/>
    <n v="0"/>
    <s v="D128"/>
    <x v="133"/>
    <x v="1"/>
    <n v="785.01"/>
    <x v="0"/>
    <x v="0"/>
    <x v="0"/>
    <s v="card"/>
    <n v="15.43"/>
    <s v="No"/>
    <n v="0"/>
    <x v="14"/>
    <x v="8"/>
    <x v="0"/>
    <x v="1"/>
    <x v="1"/>
    <n v="9.1000000000000014"/>
    <n v="378.19999999999982"/>
    <x v="1"/>
    <x v="0"/>
    <n v="5364.46"/>
  </r>
  <r>
    <x v="2926"/>
    <x v="76"/>
    <x v="3"/>
    <x v="0"/>
    <n v="2027.78"/>
    <n v="2078.6799999999998"/>
    <n v="26.2"/>
    <n v="19.2"/>
    <n v="5"/>
    <x v="0"/>
    <x v="0"/>
    <n v="0"/>
    <n v="0"/>
    <s v="D134"/>
    <x v="103"/>
    <x v="0"/>
    <n v="959.68"/>
    <x v="0"/>
    <x v="0"/>
    <x v="0"/>
    <s v="cash"/>
    <n v="12.09"/>
    <s v="No"/>
    <n v="0"/>
    <x v="9"/>
    <x v="8"/>
    <x v="2"/>
    <x v="1"/>
    <x v="2"/>
    <n v="7"/>
    <n v="-50.899999999999864"/>
    <x v="0"/>
    <x v="1"/>
    <n v="2987.46"/>
  </r>
  <r>
    <x v="2927"/>
    <x v="175"/>
    <x v="0"/>
    <x v="0"/>
    <n v="3859.43"/>
    <n v="3914.35"/>
    <n v="24.6"/>
    <n v="11.6"/>
    <n v="3.2"/>
    <x v="0"/>
    <x v="0"/>
    <n v="0"/>
    <n v="0"/>
    <s v="D119"/>
    <x v="21"/>
    <x v="3"/>
    <n v="855.54"/>
    <x v="0"/>
    <x v="0"/>
    <x v="0"/>
    <s v="card"/>
    <n v="8.0299999999999994"/>
    <s v="No"/>
    <n v="0"/>
    <x v="8"/>
    <x v="7"/>
    <x v="0"/>
    <x v="1"/>
    <x v="2"/>
    <n v="13.000000000000002"/>
    <n v="-54.920000000000073"/>
    <x v="0"/>
    <x v="0"/>
    <n v="4714.9699999999993"/>
  </r>
  <r>
    <x v="2928"/>
    <x v="393"/>
    <x v="1"/>
    <x v="3"/>
    <n v="2809.35"/>
    <n v="2586.1999999999998"/>
    <n v="40.799999999999997"/>
    <n v="18.8"/>
    <n v="3.3"/>
    <x v="0"/>
    <x v="0"/>
    <n v="0"/>
    <n v="0"/>
    <s v="D112"/>
    <x v="111"/>
    <x v="1"/>
    <n v="789.98"/>
    <x v="0"/>
    <x v="0"/>
    <x v="0"/>
    <s v="transfer"/>
    <n v="24.39"/>
    <s v="No"/>
    <n v="0"/>
    <x v="14"/>
    <x v="11"/>
    <x v="0"/>
    <x v="0"/>
    <x v="1"/>
    <n v="21.999999999999996"/>
    <n v="223.15000000000009"/>
    <x v="0"/>
    <x v="0"/>
    <n v="3599.33"/>
  </r>
  <r>
    <x v="2929"/>
    <x v="235"/>
    <x v="0"/>
    <x v="3"/>
    <n v="2712.83"/>
    <n v="2622.79"/>
    <n v="27.8"/>
    <n v="13.8"/>
    <n v="4.5"/>
    <x v="0"/>
    <x v="0"/>
    <n v="0"/>
    <n v="0"/>
    <s v="D134"/>
    <x v="90"/>
    <x v="0"/>
    <n v="1001.84"/>
    <x v="0"/>
    <x v="0"/>
    <x v="0"/>
    <s v="cash"/>
    <n v="24.64"/>
    <s v="No"/>
    <n v="0"/>
    <x v="15"/>
    <x v="1"/>
    <x v="0"/>
    <x v="1"/>
    <x v="0"/>
    <n v="14"/>
    <n v="90.039999999999964"/>
    <x v="0"/>
    <x v="0"/>
    <n v="3714.67"/>
  </r>
  <r>
    <x v="2930"/>
    <x v="194"/>
    <x v="1"/>
    <x v="0"/>
    <n v="3566.16"/>
    <n v="3692.83"/>
    <n v="42.6"/>
    <n v="32.6"/>
    <n v="3"/>
    <x v="1"/>
    <x v="3"/>
    <n v="1"/>
    <n v="0"/>
    <s v="D149"/>
    <x v="153"/>
    <x v="3"/>
    <n v="1200.3499999999999"/>
    <x v="0"/>
    <x v="0"/>
    <x v="0"/>
    <s v="transfer"/>
    <n v="4.4000000000000004"/>
    <s v="Yes"/>
    <n v="1"/>
    <x v="14"/>
    <x v="0"/>
    <x v="1"/>
    <x v="1"/>
    <x v="2"/>
    <n v="10"/>
    <n v="-126.67000000000007"/>
    <x v="1"/>
    <x v="0"/>
    <n v="4766.51"/>
  </r>
  <r>
    <x v="2931"/>
    <x v="482"/>
    <x v="0"/>
    <x v="0"/>
    <n v="2475.61"/>
    <n v="2395.21"/>
    <n v="39.5"/>
    <n v="25.5"/>
    <n v="2.2000000000000002"/>
    <x v="0"/>
    <x v="0"/>
    <n v="0"/>
    <n v="0"/>
    <s v="D103"/>
    <x v="132"/>
    <x v="0"/>
    <n v="874.92"/>
    <x v="0"/>
    <x v="0"/>
    <x v="0"/>
    <s v="transfer"/>
    <n v="10.5"/>
    <s v="Yes"/>
    <n v="1"/>
    <x v="0"/>
    <x v="6"/>
    <x v="2"/>
    <x v="1"/>
    <x v="1"/>
    <n v="14"/>
    <n v="80.400000000000091"/>
    <x v="1"/>
    <x v="0"/>
    <n v="3350.53"/>
  </r>
  <r>
    <x v="2932"/>
    <x v="72"/>
    <x v="1"/>
    <x v="2"/>
    <n v="3777.49"/>
    <n v="3884.17"/>
    <n v="70.7"/>
    <n v="49.7"/>
    <n v="2.5"/>
    <x v="1"/>
    <x v="4"/>
    <n v="2"/>
    <n v="1"/>
    <s v="D102"/>
    <x v="77"/>
    <x v="1"/>
    <n v="981.01"/>
    <x v="1"/>
    <x v="0"/>
    <x v="0"/>
    <s v="card"/>
    <n v="8.18"/>
    <s v="No"/>
    <n v="0"/>
    <x v="5"/>
    <x v="13"/>
    <x v="2"/>
    <x v="1"/>
    <x v="1"/>
    <n v="21"/>
    <n v="-106.68000000000029"/>
    <x v="1"/>
    <x v="0"/>
    <n v="4758.5"/>
  </r>
  <r>
    <x v="2933"/>
    <x v="31"/>
    <x v="3"/>
    <x v="3"/>
    <n v="2886.08"/>
    <n v="2922.85"/>
    <n v="43.3"/>
    <n v="21.3"/>
    <n v="4.5999999999999996"/>
    <x v="0"/>
    <x v="0"/>
    <n v="0"/>
    <n v="0"/>
    <s v="D127"/>
    <x v="156"/>
    <x v="1"/>
    <n v="1080.23"/>
    <x v="0"/>
    <x v="0"/>
    <x v="0"/>
    <s v="cash"/>
    <n v="13.51"/>
    <s v="No"/>
    <n v="0"/>
    <x v="1"/>
    <x v="0"/>
    <x v="0"/>
    <x v="0"/>
    <x v="1"/>
    <n v="21.999999999999996"/>
    <n v="-36.769999999999982"/>
    <x v="0"/>
    <x v="1"/>
    <n v="3966.31"/>
  </r>
  <r>
    <x v="2934"/>
    <x v="394"/>
    <x v="5"/>
    <x v="3"/>
    <n v="3299.93"/>
    <n v="3289.38"/>
    <n v="27.8"/>
    <n v="16.8"/>
    <n v="3"/>
    <x v="0"/>
    <x v="0"/>
    <n v="0"/>
    <n v="0"/>
    <s v="D135"/>
    <x v="175"/>
    <x v="1"/>
    <n v="1007.2"/>
    <x v="0"/>
    <x v="0"/>
    <x v="0"/>
    <s v="cash"/>
    <n v="9.7200000000000006"/>
    <s v="No"/>
    <n v="0"/>
    <x v="1"/>
    <x v="3"/>
    <x v="2"/>
    <x v="0"/>
    <x v="0"/>
    <n v="11"/>
    <n v="10.549999999999727"/>
    <x v="1"/>
    <x v="1"/>
    <n v="4307.13"/>
  </r>
  <r>
    <x v="2935"/>
    <x v="471"/>
    <x v="1"/>
    <x v="0"/>
    <n v="2400.08"/>
    <n v="2276.48"/>
    <n v="32.5"/>
    <n v="10"/>
    <n v="2.5"/>
    <x v="1"/>
    <x v="6"/>
    <n v="5"/>
    <n v="0"/>
    <s v="D108"/>
    <x v="115"/>
    <x v="1"/>
    <n v="1020.9"/>
    <x v="0"/>
    <x v="0"/>
    <x v="0"/>
    <s v="transfer"/>
    <n v="-1.67"/>
    <s v="No"/>
    <n v="0"/>
    <x v="9"/>
    <x v="2"/>
    <x v="0"/>
    <x v="1"/>
    <x v="2"/>
    <n v="22.5"/>
    <n v="123.59999999999991"/>
    <x v="1"/>
    <x v="1"/>
    <n v="3420.98"/>
  </r>
  <r>
    <x v="2936"/>
    <x v="156"/>
    <x v="2"/>
    <x v="2"/>
    <n v="2732.21"/>
    <n v="2816.86"/>
    <n v="58.9"/>
    <n v="38.9"/>
    <n v="4.5"/>
    <x v="1"/>
    <x v="2"/>
    <n v="4"/>
    <n v="0"/>
    <s v="D153"/>
    <x v="177"/>
    <x v="2"/>
    <n v="1105.6300000000001"/>
    <x v="1"/>
    <x v="0"/>
    <x v="0"/>
    <s v="cash"/>
    <n v="15.69"/>
    <s v="Yes"/>
    <n v="1"/>
    <x v="0"/>
    <x v="9"/>
    <x v="2"/>
    <x v="0"/>
    <x v="0"/>
    <n v="20"/>
    <n v="-84.650000000000091"/>
    <x v="1"/>
    <x v="0"/>
    <n v="3837.84"/>
  </r>
  <r>
    <x v="2937"/>
    <x v="397"/>
    <x v="1"/>
    <x v="0"/>
    <n v="4581.63"/>
    <n v="4393.33"/>
    <n v="89.7"/>
    <n v="66.7"/>
    <n v="2.2999999999999998"/>
    <x v="0"/>
    <x v="0"/>
    <n v="0"/>
    <n v="0"/>
    <s v="D108"/>
    <x v="75"/>
    <x v="3"/>
    <n v="681.69"/>
    <x v="1"/>
    <x v="0"/>
    <x v="0"/>
    <s v="cash"/>
    <n v="15.34"/>
    <s v="Yes"/>
    <n v="1"/>
    <x v="4"/>
    <x v="8"/>
    <x v="1"/>
    <x v="0"/>
    <x v="0"/>
    <n v="23"/>
    <n v="188.30000000000018"/>
    <x v="1"/>
    <x v="0"/>
    <n v="5263.32"/>
  </r>
  <r>
    <x v="2938"/>
    <x v="330"/>
    <x v="4"/>
    <x v="0"/>
    <n v="4247.7299999999996"/>
    <n v="4199.8599999999997"/>
    <n v="59.6"/>
    <n v="42.6"/>
    <n v="4.2"/>
    <x v="0"/>
    <x v="0"/>
    <n v="0"/>
    <n v="0"/>
    <s v="D100"/>
    <x v="117"/>
    <x v="1"/>
    <n v="1012.46"/>
    <x v="0"/>
    <x v="0"/>
    <x v="0"/>
    <s v="transfer"/>
    <n v="16.22"/>
    <s v="Yes"/>
    <n v="1"/>
    <x v="3"/>
    <x v="8"/>
    <x v="2"/>
    <x v="1"/>
    <x v="1"/>
    <n v="17"/>
    <n v="47.869999999999891"/>
    <x v="0"/>
    <x v="1"/>
    <n v="5260.19"/>
  </r>
  <r>
    <x v="2939"/>
    <x v="160"/>
    <x v="3"/>
    <x v="3"/>
    <n v="3763.45"/>
    <n v="3846.79"/>
    <n v="39.4"/>
    <n v="22.4"/>
    <n v="3.7"/>
    <x v="0"/>
    <x v="0"/>
    <n v="0"/>
    <n v="0"/>
    <s v="D138"/>
    <x v="126"/>
    <x v="3"/>
    <n v="895.41"/>
    <x v="0"/>
    <x v="0"/>
    <x v="0"/>
    <s v="cash"/>
    <n v="14.01"/>
    <s v="Yes"/>
    <n v="1"/>
    <x v="17"/>
    <x v="1"/>
    <x v="2"/>
    <x v="1"/>
    <x v="2"/>
    <n v="17"/>
    <n v="-83.340000000000146"/>
    <x v="0"/>
    <x v="1"/>
    <n v="4658.8599999999997"/>
  </r>
  <r>
    <x v="2940"/>
    <x v="39"/>
    <x v="1"/>
    <x v="0"/>
    <n v="2893.01"/>
    <n v="2731.81"/>
    <n v="36.6"/>
    <n v="28.6"/>
    <n v="3.2"/>
    <x v="0"/>
    <x v="0"/>
    <n v="0"/>
    <n v="0"/>
    <s v="D128"/>
    <x v="37"/>
    <x v="3"/>
    <n v="949.33"/>
    <x v="0"/>
    <x v="0"/>
    <x v="0"/>
    <s v="transfer"/>
    <n v="24.57"/>
    <s v="No"/>
    <n v="0"/>
    <x v="3"/>
    <x v="13"/>
    <x v="1"/>
    <x v="0"/>
    <x v="0"/>
    <n v="8"/>
    <n v="161.20000000000027"/>
    <x v="0"/>
    <x v="1"/>
    <n v="3842.34"/>
  </r>
  <r>
    <x v="2941"/>
    <x v="32"/>
    <x v="0"/>
    <x v="3"/>
    <n v="3348.3"/>
    <n v="3145.96"/>
    <n v="48.1"/>
    <n v="26.1"/>
    <n v="3.2"/>
    <x v="0"/>
    <x v="0"/>
    <n v="0"/>
    <n v="0"/>
    <s v="D133"/>
    <x v="80"/>
    <x v="1"/>
    <n v="948.03"/>
    <x v="0"/>
    <x v="0"/>
    <x v="0"/>
    <s v="cash"/>
    <n v="6.95"/>
    <s v="Yes"/>
    <n v="1"/>
    <x v="0"/>
    <x v="11"/>
    <x v="1"/>
    <x v="1"/>
    <x v="1"/>
    <n v="22"/>
    <n v="202.34000000000015"/>
    <x v="0"/>
    <x v="0"/>
    <n v="4296.33"/>
  </r>
  <r>
    <x v="2942"/>
    <x v="459"/>
    <x v="2"/>
    <x v="1"/>
    <n v="3124.91"/>
    <n v="2881.4"/>
    <n v="71.3"/>
    <n v="65.3"/>
    <n v="4.7"/>
    <x v="0"/>
    <x v="0"/>
    <n v="0"/>
    <n v="0"/>
    <s v="D127"/>
    <x v="123"/>
    <x v="1"/>
    <n v="1038.04"/>
    <x v="1"/>
    <x v="0"/>
    <x v="0"/>
    <s v="card"/>
    <n v="10.66"/>
    <s v="Yes"/>
    <n v="1"/>
    <x v="8"/>
    <x v="5"/>
    <x v="0"/>
    <x v="1"/>
    <x v="0"/>
    <n v="6"/>
    <n v="243.50999999999976"/>
    <x v="0"/>
    <x v="0"/>
    <n v="4162.95"/>
  </r>
  <r>
    <x v="2943"/>
    <x v="509"/>
    <x v="1"/>
    <x v="1"/>
    <n v="3634.4"/>
    <n v="3524.81"/>
    <n v="55.6"/>
    <n v="34.6"/>
    <n v="2"/>
    <x v="1"/>
    <x v="4"/>
    <n v="2"/>
    <n v="1"/>
    <s v="D128"/>
    <x v="71"/>
    <x v="1"/>
    <n v="955.29"/>
    <x v="1"/>
    <x v="0"/>
    <x v="0"/>
    <s v="transfer"/>
    <n v="0.35"/>
    <s v="Yes"/>
    <n v="1"/>
    <x v="17"/>
    <x v="6"/>
    <x v="1"/>
    <x v="1"/>
    <x v="0"/>
    <n v="21"/>
    <n v="109.59000000000015"/>
    <x v="1"/>
    <x v="1"/>
    <n v="4589.6900000000005"/>
  </r>
  <r>
    <x v="2944"/>
    <x v="253"/>
    <x v="5"/>
    <x v="2"/>
    <n v="3395.37"/>
    <n v="3257.63"/>
    <n v="45.3"/>
    <n v="36.299999999999997"/>
    <n v="2.7"/>
    <x v="1"/>
    <x v="2"/>
    <n v="4"/>
    <n v="0"/>
    <s v="D126"/>
    <x v="44"/>
    <x v="2"/>
    <n v="1055.8"/>
    <x v="0"/>
    <x v="0"/>
    <x v="0"/>
    <s v="cash"/>
    <n v="14.13"/>
    <s v="Yes"/>
    <n v="1"/>
    <x v="9"/>
    <x v="3"/>
    <x v="1"/>
    <x v="0"/>
    <x v="2"/>
    <n v="9"/>
    <n v="137.73999999999978"/>
    <x v="1"/>
    <x v="1"/>
    <n v="4451.17"/>
  </r>
  <r>
    <x v="2945"/>
    <x v="127"/>
    <x v="5"/>
    <x v="2"/>
    <n v="3199.54"/>
    <n v="3171.14"/>
    <n v="34.799999999999997"/>
    <n v="21.8"/>
    <n v="5"/>
    <x v="0"/>
    <x v="0"/>
    <n v="0"/>
    <n v="0"/>
    <s v="D151"/>
    <x v="169"/>
    <x v="1"/>
    <n v="1032.57"/>
    <x v="0"/>
    <x v="0"/>
    <x v="0"/>
    <s v="transfer"/>
    <n v="3.94"/>
    <s v="Yes"/>
    <n v="1"/>
    <x v="16"/>
    <x v="13"/>
    <x v="1"/>
    <x v="1"/>
    <x v="0"/>
    <n v="12.999999999999996"/>
    <n v="28.400000000000091"/>
    <x v="0"/>
    <x v="1"/>
    <n v="4232.1099999999997"/>
  </r>
  <r>
    <x v="2946"/>
    <x v="438"/>
    <x v="2"/>
    <x v="1"/>
    <n v="3003.85"/>
    <n v="2513.79"/>
    <n v="22.5"/>
    <n v="10"/>
    <n v="3.9"/>
    <x v="0"/>
    <x v="0"/>
    <n v="0"/>
    <n v="0"/>
    <s v="D159"/>
    <x v="81"/>
    <x v="1"/>
    <n v="742.35"/>
    <x v="0"/>
    <x v="0"/>
    <x v="0"/>
    <s v="cash"/>
    <n v="14.22"/>
    <s v="Yes"/>
    <n v="1"/>
    <x v="9"/>
    <x v="8"/>
    <x v="1"/>
    <x v="1"/>
    <x v="2"/>
    <n v="12.5"/>
    <n v="490.05999999999995"/>
    <x v="0"/>
    <x v="1"/>
    <n v="3746.2"/>
  </r>
  <r>
    <x v="2947"/>
    <x v="320"/>
    <x v="1"/>
    <x v="1"/>
    <n v="2975.43"/>
    <n v="2632.09"/>
    <n v="38.200000000000003"/>
    <n v="26.2"/>
    <n v="3.8"/>
    <x v="1"/>
    <x v="6"/>
    <n v="5"/>
    <n v="0"/>
    <s v="D128"/>
    <x v="101"/>
    <x v="2"/>
    <n v="1028.83"/>
    <x v="0"/>
    <x v="0"/>
    <x v="0"/>
    <s v="cash"/>
    <n v="16.97"/>
    <s v="No"/>
    <n v="0"/>
    <x v="17"/>
    <x v="13"/>
    <x v="2"/>
    <x v="1"/>
    <x v="1"/>
    <n v="12.000000000000004"/>
    <n v="343.33999999999969"/>
    <x v="1"/>
    <x v="1"/>
    <n v="4004.2599999999998"/>
  </r>
  <r>
    <x v="2948"/>
    <x v="236"/>
    <x v="5"/>
    <x v="0"/>
    <n v="3362.9"/>
    <n v="3397.15"/>
    <n v="46.2"/>
    <n v="22.2"/>
    <n v="2.5"/>
    <x v="1"/>
    <x v="4"/>
    <n v="2"/>
    <n v="1"/>
    <s v="D110"/>
    <x v="60"/>
    <x v="3"/>
    <n v="937.1"/>
    <x v="1"/>
    <x v="0"/>
    <x v="0"/>
    <s v="cash"/>
    <n v="4.54"/>
    <s v="Yes"/>
    <n v="1"/>
    <x v="5"/>
    <x v="9"/>
    <x v="2"/>
    <x v="0"/>
    <x v="0"/>
    <n v="24.000000000000004"/>
    <n v="-34.25"/>
    <x v="1"/>
    <x v="0"/>
    <n v="4300"/>
  </r>
  <r>
    <x v="2949"/>
    <x v="285"/>
    <x v="2"/>
    <x v="0"/>
    <n v="4215.92"/>
    <n v="4286.53"/>
    <n v="19.3"/>
    <n v="10"/>
    <n v="3.4"/>
    <x v="0"/>
    <x v="0"/>
    <n v="0"/>
    <n v="0"/>
    <s v="D144"/>
    <x v="130"/>
    <x v="1"/>
    <n v="840.37"/>
    <x v="0"/>
    <x v="0"/>
    <x v="0"/>
    <s v="cash"/>
    <n v="16.57"/>
    <s v="No"/>
    <n v="0"/>
    <x v="9"/>
    <x v="8"/>
    <x v="0"/>
    <x v="0"/>
    <x v="0"/>
    <n v="9.3000000000000007"/>
    <n v="-70.609999999999673"/>
    <x v="0"/>
    <x v="1"/>
    <n v="5056.29"/>
  </r>
  <r>
    <x v="2950"/>
    <x v="558"/>
    <x v="5"/>
    <x v="1"/>
    <n v="2000.08"/>
    <n v="1756.26"/>
    <n v="19.7"/>
    <n v="12.7"/>
    <n v="3.4"/>
    <x v="1"/>
    <x v="1"/>
    <n v="3"/>
    <n v="0"/>
    <s v="D113"/>
    <x v="138"/>
    <x v="0"/>
    <n v="1093.83"/>
    <x v="0"/>
    <x v="0"/>
    <x v="0"/>
    <s v="transfer"/>
    <n v="22.46"/>
    <s v="Yes"/>
    <n v="1"/>
    <x v="3"/>
    <x v="8"/>
    <x v="0"/>
    <x v="0"/>
    <x v="1"/>
    <n v="7"/>
    <n v="243.81999999999994"/>
    <x v="1"/>
    <x v="1"/>
    <n v="3093.91"/>
  </r>
  <r>
    <x v="2951"/>
    <x v="313"/>
    <x v="5"/>
    <x v="2"/>
    <n v="2388.67"/>
    <n v="2058.2600000000002"/>
    <n v="63.5"/>
    <n v="41.5"/>
    <n v="3.2"/>
    <x v="1"/>
    <x v="4"/>
    <n v="2"/>
    <n v="1"/>
    <s v="D152"/>
    <x v="78"/>
    <x v="0"/>
    <n v="1084.82"/>
    <x v="0"/>
    <x v="0"/>
    <x v="0"/>
    <s v="cash"/>
    <n v="14.11"/>
    <s v="No"/>
    <n v="0"/>
    <x v="10"/>
    <x v="11"/>
    <x v="1"/>
    <x v="0"/>
    <x v="1"/>
    <n v="22"/>
    <n v="330.40999999999985"/>
    <x v="1"/>
    <x v="0"/>
    <n v="3473.49"/>
  </r>
  <r>
    <x v="2952"/>
    <x v="423"/>
    <x v="3"/>
    <x v="3"/>
    <n v="1823.76"/>
    <n v="1544.04"/>
    <n v="28.5"/>
    <n v="19.5"/>
    <n v="4"/>
    <x v="0"/>
    <x v="0"/>
    <n v="0"/>
    <n v="0"/>
    <s v="D135"/>
    <x v="55"/>
    <x v="0"/>
    <n v="978.75"/>
    <x v="0"/>
    <x v="0"/>
    <x v="0"/>
    <s v="cash"/>
    <n v="17.670000000000002"/>
    <s v="Yes"/>
    <n v="1"/>
    <x v="10"/>
    <x v="9"/>
    <x v="0"/>
    <x v="0"/>
    <x v="2"/>
    <n v="9"/>
    <n v="279.72000000000003"/>
    <x v="0"/>
    <x v="0"/>
    <n v="2802.51"/>
  </r>
  <r>
    <x v="2953"/>
    <x v="433"/>
    <x v="5"/>
    <x v="3"/>
    <n v="1877.25"/>
    <n v="1918.67"/>
    <n v="21"/>
    <n v="10"/>
    <n v="2.9"/>
    <x v="0"/>
    <x v="0"/>
    <n v="0"/>
    <n v="0"/>
    <s v="D136"/>
    <x v="79"/>
    <x v="0"/>
    <n v="885"/>
    <x v="0"/>
    <x v="0"/>
    <x v="0"/>
    <s v="cash"/>
    <n v="2.69"/>
    <s v="No"/>
    <n v="0"/>
    <x v="9"/>
    <x v="12"/>
    <x v="2"/>
    <x v="1"/>
    <x v="1"/>
    <n v="11"/>
    <n v="-41.420000000000073"/>
    <x v="1"/>
    <x v="1"/>
    <n v="2762.25"/>
  </r>
  <r>
    <x v="2954"/>
    <x v="497"/>
    <x v="1"/>
    <x v="3"/>
    <n v="3691.93"/>
    <n v="3496.28"/>
    <n v="77.599999999999994"/>
    <n v="52.6"/>
    <n v="3"/>
    <x v="0"/>
    <x v="0"/>
    <n v="0"/>
    <n v="0"/>
    <s v="D127"/>
    <x v="32"/>
    <x v="1"/>
    <n v="867.02"/>
    <x v="0"/>
    <x v="1"/>
    <x v="1"/>
    <s v="card"/>
    <n v="13.69"/>
    <s v="Yes"/>
    <n v="1"/>
    <x v="12"/>
    <x v="13"/>
    <x v="2"/>
    <x v="0"/>
    <x v="1"/>
    <n v="24.999999999999993"/>
    <n v="195.64999999999964"/>
    <x v="1"/>
    <x v="1"/>
    <n v="4558.95"/>
  </r>
  <r>
    <x v="2955"/>
    <x v="549"/>
    <x v="3"/>
    <x v="1"/>
    <n v="2734.84"/>
    <n v="2859.59"/>
    <n v="25.9"/>
    <n v="10"/>
    <n v="3.2"/>
    <x v="0"/>
    <x v="0"/>
    <n v="0"/>
    <n v="0"/>
    <s v="D145"/>
    <x v="157"/>
    <x v="2"/>
    <n v="936.05"/>
    <x v="0"/>
    <x v="0"/>
    <x v="0"/>
    <s v="transfer"/>
    <n v="13.69"/>
    <s v="No"/>
    <n v="0"/>
    <x v="12"/>
    <x v="3"/>
    <x v="0"/>
    <x v="1"/>
    <x v="1"/>
    <n v="15.899999999999999"/>
    <n v="-124.75"/>
    <x v="0"/>
    <x v="1"/>
    <n v="3670.8900000000003"/>
  </r>
  <r>
    <x v="2956"/>
    <x v="267"/>
    <x v="1"/>
    <x v="2"/>
    <n v="3394.87"/>
    <n v="3363.67"/>
    <n v="17.3"/>
    <n v="10"/>
    <n v="3"/>
    <x v="0"/>
    <x v="0"/>
    <n v="0"/>
    <n v="0"/>
    <s v="D130"/>
    <x v="81"/>
    <x v="1"/>
    <n v="877.42"/>
    <x v="0"/>
    <x v="0"/>
    <x v="0"/>
    <s v="cash"/>
    <n v="8.99"/>
    <s v="Yes"/>
    <n v="1"/>
    <x v="4"/>
    <x v="1"/>
    <x v="2"/>
    <x v="1"/>
    <x v="0"/>
    <n v="7.3000000000000007"/>
    <n v="31.199999999999818"/>
    <x v="1"/>
    <x v="0"/>
    <n v="4272.29"/>
  </r>
  <r>
    <x v="2957"/>
    <x v="108"/>
    <x v="3"/>
    <x v="1"/>
    <n v="2847.86"/>
    <n v="2901.22"/>
    <n v="47.9"/>
    <n v="34.9"/>
    <n v="4.2"/>
    <x v="0"/>
    <x v="0"/>
    <n v="0"/>
    <n v="0"/>
    <s v="D159"/>
    <x v="161"/>
    <x v="0"/>
    <n v="1006.05"/>
    <x v="0"/>
    <x v="0"/>
    <x v="0"/>
    <s v="cash"/>
    <n v="14.59"/>
    <s v="Yes"/>
    <n v="1"/>
    <x v="8"/>
    <x v="8"/>
    <x v="2"/>
    <x v="0"/>
    <x v="2"/>
    <n v="13"/>
    <n v="-53.359999999999673"/>
    <x v="0"/>
    <x v="0"/>
    <n v="3853.91"/>
  </r>
  <r>
    <x v="2958"/>
    <x v="298"/>
    <x v="5"/>
    <x v="2"/>
    <n v="3615.2"/>
    <n v="3309.09"/>
    <n v="37.5"/>
    <n v="25.5"/>
    <n v="4"/>
    <x v="0"/>
    <x v="0"/>
    <n v="0"/>
    <n v="0"/>
    <s v="D104"/>
    <x v="117"/>
    <x v="1"/>
    <n v="897.29"/>
    <x v="0"/>
    <x v="0"/>
    <x v="0"/>
    <s v="cash"/>
    <n v="26.22"/>
    <s v="Yes"/>
    <n v="1"/>
    <x v="13"/>
    <x v="13"/>
    <x v="1"/>
    <x v="1"/>
    <x v="2"/>
    <n v="12"/>
    <n v="306.10999999999967"/>
    <x v="0"/>
    <x v="0"/>
    <n v="4512.49"/>
  </r>
  <r>
    <x v="2959"/>
    <x v="12"/>
    <x v="5"/>
    <x v="2"/>
    <n v="2666.76"/>
    <n v="2783.64"/>
    <n v="61.5"/>
    <n v="41.5"/>
    <n v="2"/>
    <x v="1"/>
    <x v="2"/>
    <n v="4"/>
    <n v="0"/>
    <s v="D139"/>
    <x v="64"/>
    <x v="0"/>
    <n v="1090.29"/>
    <x v="0"/>
    <x v="0"/>
    <x v="0"/>
    <s v="transfer"/>
    <n v="9.9600000000000009"/>
    <s v="No"/>
    <n v="0"/>
    <x v="14"/>
    <x v="7"/>
    <x v="2"/>
    <x v="0"/>
    <x v="2"/>
    <n v="20"/>
    <n v="-116.87999999999965"/>
    <x v="1"/>
    <x v="0"/>
    <n v="3757.05"/>
  </r>
  <r>
    <x v="2960"/>
    <x v="203"/>
    <x v="5"/>
    <x v="1"/>
    <n v="2309.67"/>
    <n v="2137.8000000000002"/>
    <n v="30.3"/>
    <n v="23.3"/>
    <n v="2.2000000000000002"/>
    <x v="0"/>
    <x v="0"/>
    <n v="0"/>
    <n v="0"/>
    <s v="D153"/>
    <x v="149"/>
    <x v="3"/>
    <n v="1018.94"/>
    <x v="0"/>
    <x v="0"/>
    <x v="0"/>
    <s v="transfer"/>
    <n v="12.16"/>
    <s v="No"/>
    <n v="0"/>
    <x v="14"/>
    <x v="1"/>
    <x v="1"/>
    <x v="0"/>
    <x v="0"/>
    <n v="7"/>
    <n v="171.86999999999989"/>
    <x v="1"/>
    <x v="0"/>
    <n v="3328.61"/>
  </r>
  <r>
    <x v="2961"/>
    <x v="165"/>
    <x v="3"/>
    <x v="1"/>
    <n v="3118.66"/>
    <n v="3200.69"/>
    <n v="28.3"/>
    <n v="10"/>
    <n v="5"/>
    <x v="0"/>
    <x v="0"/>
    <n v="0"/>
    <n v="0"/>
    <s v="D136"/>
    <x v="150"/>
    <x v="2"/>
    <n v="894"/>
    <x v="1"/>
    <x v="0"/>
    <x v="0"/>
    <s v="card"/>
    <n v="-0.99"/>
    <s v="No"/>
    <n v="0"/>
    <x v="16"/>
    <x v="10"/>
    <x v="2"/>
    <x v="1"/>
    <x v="2"/>
    <n v="18.3"/>
    <n v="-82.0300000000002"/>
    <x v="0"/>
    <x v="1"/>
    <n v="4012.66"/>
  </r>
  <r>
    <x v="2962"/>
    <x v="519"/>
    <x v="4"/>
    <x v="0"/>
    <n v="1940.13"/>
    <n v="1582.02"/>
    <n v="88.8"/>
    <n v="66.8"/>
    <n v="1.8"/>
    <x v="1"/>
    <x v="4"/>
    <n v="2"/>
    <n v="1"/>
    <s v="D149"/>
    <x v="66"/>
    <x v="0"/>
    <n v="1194.04"/>
    <x v="1"/>
    <x v="0"/>
    <x v="0"/>
    <s v="transfer"/>
    <n v="-0.42"/>
    <s v="Yes"/>
    <n v="1"/>
    <x v="0"/>
    <x v="1"/>
    <x v="0"/>
    <x v="1"/>
    <x v="2"/>
    <n v="22"/>
    <n v="358.11000000000013"/>
    <x v="1"/>
    <x v="0"/>
    <n v="3134.17"/>
  </r>
  <r>
    <x v="2963"/>
    <x v="437"/>
    <x v="2"/>
    <x v="2"/>
    <n v="2488.8200000000002"/>
    <n v="2229.7800000000002"/>
    <n v="9.6"/>
    <n v="10"/>
    <n v="4.5999999999999996"/>
    <x v="0"/>
    <x v="0"/>
    <n v="0"/>
    <n v="0"/>
    <s v="D142"/>
    <x v="143"/>
    <x v="0"/>
    <n v="919.77"/>
    <x v="0"/>
    <x v="0"/>
    <x v="0"/>
    <s v="transfer"/>
    <n v="13.77"/>
    <s v="Yes"/>
    <n v="1"/>
    <x v="0"/>
    <x v="7"/>
    <x v="1"/>
    <x v="0"/>
    <x v="1"/>
    <n v="-0.40000000000000036"/>
    <n v="259.03999999999996"/>
    <x v="0"/>
    <x v="0"/>
    <n v="3408.59"/>
  </r>
  <r>
    <x v="2964"/>
    <x v="250"/>
    <x v="1"/>
    <x v="2"/>
    <n v="4210.6499999999996"/>
    <n v="4248.72"/>
    <n v="42.1"/>
    <n v="32.1"/>
    <n v="3.2"/>
    <x v="0"/>
    <x v="0"/>
    <n v="0"/>
    <n v="0"/>
    <s v="D109"/>
    <x v="108"/>
    <x v="3"/>
    <n v="1111.0899999999999"/>
    <x v="0"/>
    <x v="0"/>
    <x v="0"/>
    <s v="transfer"/>
    <n v="24.11"/>
    <s v="No"/>
    <n v="0"/>
    <x v="7"/>
    <x v="7"/>
    <x v="1"/>
    <x v="0"/>
    <x v="2"/>
    <n v="10"/>
    <n v="-38.070000000000618"/>
    <x v="0"/>
    <x v="0"/>
    <n v="5321.74"/>
  </r>
  <r>
    <x v="2965"/>
    <x v="96"/>
    <x v="1"/>
    <x v="0"/>
    <n v="2107.36"/>
    <n v="1752.5"/>
    <n v="59.6"/>
    <n v="37.6"/>
    <n v="3.2"/>
    <x v="1"/>
    <x v="4"/>
    <n v="2"/>
    <n v="1"/>
    <s v="D124"/>
    <x v="153"/>
    <x v="0"/>
    <n v="828.66"/>
    <x v="1"/>
    <x v="0"/>
    <x v="0"/>
    <s v="transfer"/>
    <n v="1.64"/>
    <s v="No"/>
    <n v="0"/>
    <x v="6"/>
    <x v="8"/>
    <x v="1"/>
    <x v="1"/>
    <x v="0"/>
    <n v="22"/>
    <n v="354.86000000000013"/>
    <x v="1"/>
    <x v="1"/>
    <n v="2936.02"/>
  </r>
  <r>
    <x v="2966"/>
    <x v="368"/>
    <x v="0"/>
    <x v="3"/>
    <n v="3135.12"/>
    <n v="2872.5"/>
    <n v="29"/>
    <n v="10"/>
    <n v="1.8"/>
    <x v="0"/>
    <x v="0"/>
    <n v="0"/>
    <n v="0"/>
    <s v="D147"/>
    <x v="75"/>
    <x v="2"/>
    <n v="900.84"/>
    <x v="0"/>
    <x v="0"/>
    <x v="0"/>
    <s v="transfer"/>
    <n v="9.2200000000000006"/>
    <s v="Yes"/>
    <n v="1"/>
    <x v="14"/>
    <x v="5"/>
    <x v="0"/>
    <x v="1"/>
    <x v="1"/>
    <n v="19"/>
    <n v="262.61999999999989"/>
    <x v="1"/>
    <x v="0"/>
    <n v="4035.96"/>
  </r>
  <r>
    <x v="2967"/>
    <x v="75"/>
    <x v="1"/>
    <x v="0"/>
    <n v="953.25"/>
    <n v="951.74"/>
    <n v="78.400000000000006"/>
    <n v="59.4"/>
    <n v="1.8"/>
    <x v="0"/>
    <x v="0"/>
    <n v="0"/>
    <n v="0"/>
    <s v="D112"/>
    <x v="49"/>
    <x v="0"/>
    <n v="990.03"/>
    <x v="1"/>
    <x v="0"/>
    <x v="0"/>
    <s v="transfer"/>
    <n v="0.79"/>
    <s v="No"/>
    <n v="0"/>
    <x v="15"/>
    <x v="0"/>
    <x v="2"/>
    <x v="1"/>
    <x v="1"/>
    <n v="19.000000000000007"/>
    <n v="1.5099999999999909"/>
    <x v="1"/>
    <x v="0"/>
    <n v="1943.28"/>
  </r>
  <r>
    <x v="2968"/>
    <x v="352"/>
    <x v="5"/>
    <x v="1"/>
    <n v="4081.92"/>
    <n v="4086.81"/>
    <n v="34.799999999999997"/>
    <n v="11.8"/>
    <n v="2.2000000000000002"/>
    <x v="0"/>
    <x v="0"/>
    <n v="0"/>
    <n v="0"/>
    <s v="D130"/>
    <x v="111"/>
    <x v="1"/>
    <n v="985.37"/>
    <x v="0"/>
    <x v="0"/>
    <x v="0"/>
    <s v="cash"/>
    <n v="13.9"/>
    <s v="No"/>
    <n v="0"/>
    <x v="16"/>
    <x v="9"/>
    <x v="1"/>
    <x v="0"/>
    <x v="2"/>
    <n v="22.999999999999996"/>
    <n v="-4.8899999999998727"/>
    <x v="1"/>
    <x v="1"/>
    <n v="5067.29"/>
  </r>
  <r>
    <x v="2969"/>
    <x v="428"/>
    <x v="4"/>
    <x v="2"/>
    <n v="3992.63"/>
    <n v="4234.05"/>
    <n v="16.7"/>
    <n v="10"/>
    <n v="2.2999999999999998"/>
    <x v="1"/>
    <x v="6"/>
    <n v="5"/>
    <n v="0"/>
    <s v="D105"/>
    <x v="4"/>
    <x v="1"/>
    <n v="0"/>
    <x v="0"/>
    <x v="0"/>
    <x v="0"/>
    <s v="transfer"/>
    <n v="16.23"/>
    <s v="No"/>
    <n v="0"/>
    <x v="11"/>
    <x v="2"/>
    <x v="2"/>
    <x v="0"/>
    <x v="1"/>
    <n v="6.6999999999999993"/>
    <n v="-241.42000000000007"/>
    <x v="1"/>
    <x v="0"/>
    <n v="3992.63"/>
  </r>
  <r>
    <x v="2970"/>
    <x v="13"/>
    <x v="0"/>
    <x v="1"/>
    <n v="3757.24"/>
    <n v="3682.24"/>
    <n v="64.2"/>
    <n v="57.2"/>
    <n v="4.0999999999999996"/>
    <x v="1"/>
    <x v="2"/>
    <n v="4"/>
    <n v="0"/>
    <s v="D136"/>
    <x v="85"/>
    <x v="1"/>
    <n v="1103.46"/>
    <x v="1"/>
    <x v="0"/>
    <x v="0"/>
    <s v="card"/>
    <n v="4.8600000000000003"/>
    <s v="Yes"/>
    <n v="1"/>
    <x v="12"/>
    <x v="9"/>
    <x v="2"/>
    <x v="0"/>
    <x v="1"/>
    <n v="7"/>
    <n v="75"/>
    <x v="1"/>
    <x v="1"/>
    <n v="4860.7"/>
  </r>
  <r>
    <x v="2971"/>
    <x v="405"/>
    <x v="1"/>
    <x v="2"/>
    <n v="2514.91"/>
    <n v="2372.7399999999998"/>
    <n v="56.8"/>
    <n v="43.8"/>
    <n v="5"/>
    <x v="1"/>
    <x v="2"/>
    <n v="4"/>
    <n v="0"/>
    <s v="D130"/>
    <x v="8"/>
    <x v="1"/>
    <n v="983.95"/>
    <x v="0"/>
    <x v="0"/>
    <x v="0"/>
    <s v="cash"/>
    <n v="14.25"/>
    <s v="Yes"/>
    <n v="1"/>
    <x v="16"/>
    <x v="6"/>
    <x v="0"/>
    <x v="0"/>
    <x v="0"/>
    <n v="13"/>
    <n v="142.17000000000007"/>
    <x v="1"/>
    <x v="1"/>
    <n v="3498.8599999999997"/>
  </r>
  <r>
    <x v="2972"/>
    <x v="311"/>
    <x v="3"/>
    <x v="2"/>
    <n v="2565.27"/>
    <n v="2256.79"/>
    <n v="36.700000000000003"/>
    <n v="30.7"/>
    <n v="4.8"/>
    <x v="0"/>
    <x v="0"/>
    <n v="0"/>
    <n v="0"/>
    <s v="D102"/>
    <x v="140"/>
    <x v="0"/>
    <n v="960.16"/>
    <x v="1"/>
    <x v="0"/>
    <x v="0"/>
    <s v="transfer"/>
    <n v="12.99"/>
    <s v="No"/>
    <n v="0"/>
    <x v="5"/>
    <x v="5"/>
    <x v="0"/>
    <x v="0"/>
    <x v="1"/>
    <n v="6.0000000000000036"/>
    <n v="308.48"/>
    <x v="0"/>
    <x v="0"/>
    <n v="3525.43"/>
  </r>
  <r>
    <x v="2973"/>
    <x v="271"/>
    <x v="4"/>
    <x v="3"/>
    <n v="3121.42"/>
    <n v="2989.95"/>
    <n v="35.1"/>
    <n v="29.1"/>
    <n v="3.3"/>
    <x v="1"/>
    <x v="3"/>
    <n v="1"/>
    <n v="0"/>
    <s v="D105"/>
    <x v="104"/>
    <x v="1"/>
    <n v="737.11"/>
    <x v="0"/>
    <x v="0"/>
    <x v="0"/>
    <s v="card"/>
    <n v="10.08"/>
    <s v="Yes"/>
    <n v="1"/>
    <x v="5"/>
    <x v="9"/>
    <x v="1"/>
    <x v="1"/>
    <x v="2"/>
    <n v="6"/>
    <n v="131.47000000000025"/>
    <x v="1"/>
    <x v="0"/>
    <n v="3858.53"/>
  </r>
  <r>
    <x v="2974"/>
    <x v="190"/>
    <x v="0"/>
    <x v="0"/>
    <n v="3833.2"/>
    <n v="3643.81"/>
    <n v="56.4"/>
    <n v="43.4"/>
    <n v="3"/>
    <x v="1"/>
    <x v="4"/>
    <n v="2"/>
    <n v="1"/>
    <s v="D107"/>
    <x v="10"/>
    <x v="3"/>
    <n v="932.18"/>
    <x v="1"/>
    <x v="0"/>
    <x v="0"/>
    <s v="transfer"/>
    <n v="16.55"/>
    <s v="No"/>
    <n v="0"/>
    <x v="5"/>
    <x v="13"/>
    <x v="2"/>
    <x v="0"/>
    <x v="0"/>
    <n v="13"/>
    <n v="189.38999999999987"/>
    <x v="1"/>
    <x v="0"/>
    <n v="4765.38"/>
  </r>
  <r>
    <x v="2975"/>
    <x v="108"/>
    <x v="5"/>
    <x v="0"/>
    <n v="3082.12"/>
    <n v="2990.39"/>
    <n v="44.2"/>
    <n v="22.2"/>
    <n v="1.3"/>
    <x v="1"/>
    <x v="1"/>
    <n v="3"/>
    <n v="0"/>
    <s v="D106"/>
    <x v="22"/>
    <x v="1"/>
    <n v="792.86"/>
    <x v="1"/>
    <x v="0"/>
    <x v="0"/>
    <s v="cash"/>
    <n v="11.37"/>
    <s v="No"/>
    <n v="0"/>
    <x v="6"/>
    <x v="2"/>
    <x v="2"/>
    <x v="1"/>
    <x v="1"/>
    <n v="22.000000000000004"/>
    <n v="91.730000000000018"/>
    <x v="1"/>
    <x v="1"/>
    <n v="3874.98"/>
  </r>
  <r>
    <x v="2976"/>
    <x v="254"/>
    <x v="0"/>
    <x v="1"/>
    <n v="2017.47"/>
    <n v="1777.15"/>
    <n v="73.2"/>
    <n v="62.2"/>
    <n v="3.8"/>
    <x v="0"/>
    <x v="0"/>
    <n v="0"/>
    <n v="0"/>
    <s v="D109"/>
    <x v="128"/>
    <x v="0"/>
    <n v="854.22"/>
    <x v="1"/>
    <x v="0"/>
    <x v="0"/>
    <s v="transfer"/>
    <n v="5.25"/>
    <s v="No"/>
    <n v="0"/>
    <x v="12"/>
    <x v="13"/>
    <x v="2"/>
    <x v="1"/>
    <x v="0"/>
    <n v="11"/>
    <n v="240.31999999999994"/>
    <x v="0"/>
    <x v="1"/>
    <n v="2871.69"/>
  </r>
  <r>
    <x v="2977"/>
    <x v="415"/>
    <x v="4"/>
    <x v="3"/>
    <n v="3028.67"/>
    <n v="2975.99"/>
    <n v="28.7"/>
    <n v="12.7"/>
    <n v="2.8"/>
    <x v="0"/>
    <x v="0"/>
    <n v="0"/>
    <n v="0"/>
    <s v="D128"/>
    <x v="45"/>
    <x v="2"/>
    <n v="1208.3699999999999"/>
    <x v="0"/>
    <x v="0"/>
    <x v="0"/>
    <s v="cash"/>
    <n v="25.15"/>
    <s v="No"/>
    <n v="0"/>
    <x v="1"/>
    <x v="13"/>
    <x v="2"/>
    <x v="1"/>
    <x v="1"/>
    <n v="16"/>
    <n v="52.680000000000291"/>
    <x v="1"/>
    <x v="1"/>
    <n v="4237.04"/>
  </r>
  <r>
    <x v="2978"/>
    <x v="181"/>
    <x v="3"/>
    <x v="1"/>
    <n v="4349.74"/>
    <n v="3817.87"/>
    <n v="48.2"/>
    <n v="34.200000000000003"/>
    <n v="3.2"/>
    <x v="0"/>
    <x v="0"/>
    <n v="0"/>
    <n v="0"/>
    <s v="D128"/>
    <x v="124"/>
    <x v="1"/>
    <n v="939.45"/>
    <x v="0"/>
    <x v="0"/>
    <x v="0"/>
    <s v="cash"/>
    <n v="15.99"/>
    <s v="Yes"/>
    <n v="1"/>
    <x v="16"/>
    <x v="3"/>
    <x v="0"/>
    <x v="1"/>
    <x v="0"/>
    <n v="14"/>
    <n v="531.86999999999989"/>
    <x v="0"/>
    <x v="1"/>
    <n v="5289.19"/>
  </r>
  <r>
    <x v="2979"/>
    <x v="274"/>
    <x v="1"/>
    <x v="1"/>
    <n v="2673.29"/>
    <n v="2583.5500000000002"/>
    <n v="48.2"/>
    <n v="29.2"/>
    <n v="2.6"/>
    <x v="0"/>
    <x v="0"/>
    <n v="0"/>
    <n v="0"/>
    <s v="D106"/>
    <x v="145"/>
    <x v="2"/>
    <n v="1023.03"/>
    <x v="0"/>
    <x v="0"/>
    <x v="0"/>
    <s v="cash"/>
    <n v="16.04"/>
    <s v="No"/>
    <n v="0"/>
    <x v="7"/>
    <x v="5"/>
    <x v="0"/>
    <x v="1"/>
    <x v="0"/>
    <n v="19.000000000000004"/>
    <n v="89.739999999999782"/>
    <x v="1"/>
    <x v="0"/>
    <n v="3696.3199999999997"/>
  </r>
  <r>
    <x v="2980"/>
    <x v="210"/>
    <x v="1"/>
    <x v="2"/>
    <n v="3020.52"/>
    <n v="2666.41"/>
    <n v="28.7"/>
    <n v="20.7"/>
    <n v="3.6"/>
    <x v="0"/>
    <x v="0"/>
    <n v="0"/>
    <n v="0"/>
    <s v="D130"/>
    <x v="103"/>
    <x v="2"/>
    <n v="854.34"/>
    <x v="0"/>
    <x v="0"/>
    <x v="0"/>
    <s v="cash"/>
    <n v="10.26"/>
    <s v="No"/>
    <n v="0"/>
    <x v="16"/>
    <x v="14"/>
    <x v="2"/>
    <x v="0"/>
    <x v="1"/>
    <n v="8"/>
    <n v="354.11000000000013"/>
    <x v="0"/>
    <x v="1"/>
    <n v="3874.86"/>
  </r>
  <r>
    <x v="2981"/>
    <x v="480"/>
    <x v="5"/>
    <x v="1"/>
    <n v="2253.56"/>
    <n v="2279.06"/>
    <n v="30.8"/>
    <n v="20.8"/>
    <n v="2.2999999999999998"/>
    <x v="0"/>
    <x v="0"/>
    <n v="0"/>
    <n v="0"/>
    <s v="D153"/>
    <x v="101"/>
    <x v="0"/>
    <n v="993.51"/>
    <x v="1"/>
    <x v="0"/>
    <x v="0"/>
    <s v="cash"/>
    <n v="15.76"/>
    <s v="No"/>
    <n v="0"/>
    <x v="10"/>
    <x v="7"/>
    <x v="1"/>
    <x v="1"/>
    <x v="2"/>
    <n v="10"/>
    <n v="-25.5"/>
    <x v="1"/>
    <x v="0"/>
    <n v="3247.0699999999997"/>
  </r>
  <r>
    <x v="2982"/>
    <x v="453"/>
    <x v="5"/>
    <x v="3"/>
    <n v="3896.66"/>
    <n v="3810.93"/>
    <n v="49.8"/>
    <n v="33.799999999999997"/>
    <n v="2.8"/>
    <x v="0"/>
    <x v="0"/>
    <n v="0"/>
    <n v="0"/>
    <s v="D149"/>
    <x v="46"/>
    <x v="3"/>
    <n v="1020.7"/>
    <x v="0"/>
    <x v="0"/>
    <x v="0"/>
    <s v="card"/>
    <n v="12.89"/>
    <s v="Yes"/>
    <n v="1"/>
    <x v="14"/>
    <x v="6"/>
    <x v="1"/>
    <x v="0"/>
    <x v="2"/>
    <n v="16"/>
    <n v="85.730000000000018"/>
    <x v="1"/>
    <x v="0"/>
    <n v="4917.3599999999997"/>
  </r>
  <r>
    <x v="2983"/>
    <x v="357"/>
    <x v="0"/>
    <x v="2"/>
    <n v="3177.85"/>
    <n v="3229.87"/>
    <n v="52.9"/>
    <n v="38.9"/>
    <n v="4.0999999999999996"/>
    <x v="1"/>
    <x v="4"/>
    <n v="2"/>
    <n v="1"/>
    <s v="D114"/>
    <x v="72"/>
    <x v="3"/>
    <n v="1135.1400000000001"/>
    <x v="1"/>
    <x v="0"/>
    <x v="0"/>
    <s v="cash"/>
    <n v="0.36"/>
    <s v="No"/>
    <n v="0"/>
    <x v="17"/>
    <x v="2"/>
    <x v="2"/>
    <x v="1"/>
    <x v="0"/>
    <n v="14"/>
    <n v="-52.019999999999982"/>
    <x v="1"/>
    <x v="1"/>
    <n v="4312.99"/>
  </r>
  <r>
    <x v="2984"/>
    <x v="298"/>
    <x v="5"/>
    <x v="1"/>
    <n v="4342.95"/>
    <n v="3965.46"/>
    <n v="80.599999999999994"/>
    <n v="75.599999999999994"/>
    <n v="3.9"/>
    <x v="0"/>
    <x v="0"/>
    <n v="0"/>
    <n v="0"/>
    <s v="D108"/>
    <x v="6"/>
    <x v="3"/>
    <n v="1192.1099999999999"/>
    <x v="1"/>
    <x v="0"/>
    <x v="0"/>
    <s v="cash"/>
    <n v="20.309999999999999"/>
    <s v="Yes"/>
    <n v="1"/>
    <x v="2"/>
    <x v="13"/>
    <x v="2"/>
    <x v="0"/>
    <x v="1"/>
    <n v="5"/>
    <n v="377.48999999999978"/>
    <x v="0"/>
    <x v="0"/>
    <n v="5535.0599999999995"/>
  </r>
  <r>
    <x v="2985"/>
    <x v="77"/>
    <x v="3"/>
    <x v="1"/>
    <n v="3936.5"/>
    <n v="3793.02"/>
    <n v="32.200000000000003"/>
    <n v="27.2"/>
    <n v="4.8"/>
    <x v="0"/>
    <x v="0"/>
    <n v="0"/>
    <n v="0"/>
    <s v="D139"/>
    <x v="102"/>
    <x v="3"/>
    <n v="874.35"/>
    <x v="0"/>
    <x v="0"/>
    <x v="0"/>
    <s v="card"/>
    <n v="7.17"/>
    <s v="Yes"/>
    <n v="1"/>
    <x v="2"/>
    <x v="13"/>
    <x v="2"/>
    <x v="0"/>
    <x v="1"/>
    <n v="5.0000000000000036"/>
    <n v="143.48000000000002"/>
    <x v="0"/>
    <x v="0"/>
    <n v="4810.8500000000004"/>
  </r>
  <r>
    <x v="2986"/>
    <x v="245"/>
    <x v="4"/>
    <x v="3"/>
    <n v="2088.63"/>
    <n v="2141.41"/>
    <n v="88.2"/>
    <n v="69.2"/>
    <n v="1.5"/>
    <x v="1"/>
    <x v="2"/>
    <n v="4"/>
    <n v="0"/>
    <s v="D105"/>
    <x v="46"/>
    <x v="0"/>
    <n v="926"/>
    <x v="1"/>
    <x v="0"/>
    <x v="0"/>
    <s v="transfer"/>
    <n v="15.01"/>
    <s v="No"/>
    <n v="0"/>
    <x v="1"/>
    <x v="4"/>
    <x v="2"/>
    <x v="1"/>
    <x v="1"/>
    <n v="19"/>
    <n v="-52.779999999999745"/>
    <x v="1"/>
    <x v="1"/>
    <n v="3014.63"/>
  </r>
  <r>
    <x v="2987"/>
    <x v="205"/>
    <x v="3"/>
    <x v="0"/>
    <n v="4287.7"/>
    <n v="3930.59"/>
    <n v="11.7"/>
    <n v="10"/>
    <n v="4.4000000000000004"/>
    <x v="0"/>
    <x v="0"/>
    <n v="0"/>
    <n v="0"/>
    <s v="D111"/>
    <x v="178"/>
    <x v="3"/>
    <n v="830.6"/>
    <x v="0"/>
    <x v="0"/>
    <x v="0"/>
    <s v="transfer"/>
    <n v="8.57"/>
    <s v="No"/>
    <n v="0"/>
    <x v="7"/>
    <x v="1"/>
    <x v="2"/>
    <x v="0"/>
    <x v="0"/>
    <n v="1.6999999999999993"/>
    <n v="357.10999999999967"/>
    <x v="0"/>
    <x v="0"/>
    <n v="5118.3"/>
  </r>
  <r>
    <x v="2988"/>
    <x v="400"/>
    <x v="1"/>
    <x v="3"/>
    <n v="3722.49"/>
    <n v="3595.27"/>
    <n v="42"/>
    <n v="26"/>
    <n v="3.6"/>
    <x v="1"/>
    <x v="6"/>
    <n v="5"/>
    <n v="0"/>
    <s v="D120"/>
    <x v="177"/>
    <x v="3"/>
    <n v="951.44"/>
    <x v="0"/>
    <x v="0"/>
    <x v="0"/>
    <s v="transfer"/>
    <n v="3.91"/>
    <s v="Yes"/>
    <n v="1"/>
    <x v="8"/>
    <x v="3"/>
    <x v="1"/>
    <x v="0"/>
    <x v="0"/>
    <n v="16"/>
    <n v="127.2199999999998"/>
    <x v="1"/>
    <x v="0"/>
    <n v="4673.93"/>
  </r>
  <r>
    <x v="2989"/>
    <x v="203"/>
    <x v="2"/>
    <x v="0"/>
    <n v="3531.13"/>
    <n v="3309.83"/>
    <n v="23.3"/>
    <n v="13.3"/>
    <n v="5"/>
    <x v="1"/>
    <x v="3"/>
    <n v="1"/>
    <n v="0"/>
    <s v="D155"/>
    <x v="163"/>
    <x v="2"/>
    <n v="1092.77"/>
    <x v="0"/>
    <x v="0"/>
    <x v="0"/>
    <s v="cash"/>
    <n v="4.17"/>
    <s v="Yes"/>
    <n v="1"/>
    <x v="15"/>
    <x v="0"/>
    <x v="2"/>
    <x v="0"/>
    <x v="1"/>
    <n v="10"/>
    <n v="221.30000000000018"/>
    <x v="1"/>
    <x v="0"/>
    <n v="4623.8999999999996"/>
  </r>
  <r>
    <x v="2990"/>
    <x v="312"/>
    <x v="3"/>
    <x v="3"/>
    <n v="3964.06"/>
    <n v="3887.37"/>
    <n v="26.9"/>
    <n v="10"/>
    <n v="3.8"/>
    <x v="0"/>
    <x v="0"/>
    <n v="0"/>
    <n v="0"/>
    <s v="D155"/>
    <x v="113"/>
    <x v="1"/>
    <n v="1078.21"/>
    <x v="0"/>
    <x v="0"/>
    <x v="0"/>
    <s v="cash"/>
    <n v="19.45"/>
    <s v="No"/>
    <n v="0"/>
    <x v="0"/>
    <x v="1"/>
    <x v="1"/>
    <x v="1"/>
    <x v="2"/>
    <n v="16.899999999999999"/>
    <n v="76.690000000000055"/>
    <x v="0"/>
    <x v="0"/>
    <n v="5042.2700000000004"/>
  </r>
  <r>
    <x v="2991"/>
    <x v="133"/>
    <x v="5"/>
    <x v="2"/>
    <n v="2129.5500000000002"/>
    <n v="1826.31"/>
    <n v="33.6"/>
    <n v="12.6"/>
    <n v="4.5"/>
    <x v="1"/>
    <x v="1"/>
    <n v="3"/>
    <n v="0"/>
    <s v="D132"/>
    <x v="143"/>
    <x v="0"/>
    <n v="892.38"/>
    <x v="0"/>
    <x v="0"/>
    <x v="0"/>
    <s v="transfer"/>
    <n v="4.6399999999999997"/>
    <s v="Yes"/>
    <n v="1"/>
    <x v="8"/>
    <x v="8"/>
    <x v="1"/>
    <x v="1"/>
    <x v="1"/>
    <n v="21"/>
    <n v="303.24000000000024"/>
    <x v="1"/>
    <x v="0"/>
    <n v="3021.9300000000003"/>
  </r>
  <r>
    <x v="2992"/>
    <x v="55"/>
    <x v="3"/>
    <x v="3"/>
    <n v="2067.2399999999998"/>
    <n v="1826.49"/>
    <n v="60.9"/>
    <n v="41.9"/>
    <n v="2.9"/>
    <x v="1"/>
    <x v="2"/>
    <n v="4"/>
    <n v="0"/>
    <s v="D157"/>
    <x v="53"/>
    <x v="0"/>
    <n v="1068.01"/>
    <x v="1"/>
    <x v="0"/>
    <x v="0"/>
    <s v="cash"/>
    <n v="19.690000000000001"/>
    <s v="No"/>
    <n v="0"/>
    <x v="4"/>
    <x v="3"/>
    <x v="0"/>
    <x v="0"/>
    <x v="0"/>
    <n v="19"/>
    <n v="240.74999999999977"/>
    <x v="1"/>
    <x v="0"/>
    <n v="3135.25"/>
  </r>
  <r>
    <x v="2993"/>
    <x v="169"/>
    <x v="0"/>
    <x v="0"/>
    <n v="2073.8200000000002"/>
    <n v="2273.58"/>
    <n v="55.2"/>
    <n v="34.200000000000003"/>
    <n v="4.3"/>
    <x v="1"/>
    <x v="4"/>
    <n v="2"/>
    <n v="1"/>
    <s v="D132"/>
    <x v="119"/>
    <x v="0"/>
    <n v="1100.96"/>
    <x v="1"/>
    <x v="0"/>
    <x v="0"/>
    <s v="cash"/>
    <n v="29.97"/>
    <s v="Yes"/>
    <n v="1"/>
    <x v="2"/>
    <x v="8"/>
    <x v="1"/>
    <x v="0"/>
    <x v="0"/>
    <n v="21"/>
    <n v="-199.75999999999976"/>
    <x v="1"/>
    <x v="0"/>
    <n v="3174.78"/>
  </r>
  <r>
    <x v="2994"/>
    <x v="368"/>
    <x v="1"/>
    <x v="3"/>
    <n v="3332.7"/>
    <n v="3525.26"/>
    <n v="46.8"/>
    <n v="26.8"/>
    <n v="1.3"/>
    <x v="0"/>
    <x v="0"/>
    <n v="0"/>
    <n v="0"/>
    <s v="D101"/>
    <x v="55"/>
    <x v="3"/>
    <n v="1035.97"/>
    <x v="0"/>
    <x v="0"/>
    <x v="0"/>
    <s v="cash"/>
    <n v="4.75"/>
    <s v="Yes"/>
    <n v="1"/>
    <x v="14"/>
    <x v="4"/>
    <x v="1"/>
    <x v="1"/>
    <x v="0"/>
    <n v="19.999999999999996"/>
    <n v="-192.5600000000004"/>
    <x v="1"/>
    <x v="0"/>
    <n v="4368.67"/>
  </r>
  <r>
    <x v="2995"/>
    <x v="26"/>
    <x v="2"/>
    <x v="0"/>
    <n v="1756.23"/>
    <n v="1515.29"/>
    <n v="16.2"/>
    <n v="10"/>
    <n v="4.3"/>
    <x v="0"/>
    <x v="0"/>
    <n v="0"/>
    <n v="0"/>
    <s v="D143"/>
    <x v="71"/>
    <x v="0"/>
    <n v="956.59"/>
    <x v="0"/>
    <x v="0"/>
    <x v="0"/>
    <s v="card"/>
    <n v="1.26"/>
    <s v="No"/>
    <n v="0"/>
    <x v="12"/>
    <x v="8"/>
    <x v="2"/>
    <x v="0"/>
    <x v="0"/>
    <n v="6.1999999999999993"/>
    <n v="240.94000000000005"/>
    <x v="0"/>
    <x v="1"/>
    <n v="2712.82"/>
  </r>
  <r>
    <x v="2996"/>
    <x v="417"/>
    <x v="4"/>
    <x v="0"/>
    <n v="3350.66"/>
    <n v="3540.66"/>
    <n v="45.8"/>
    <n v="35.799999999999997"/>
    <n v="3.9"/>
    <x v="0"/>
    <x v="0"/>
    <n v="0"/>
    <n v="0"/>
    <s v="D135"/>
    <x v="90"/>
    <x v="3"/>
    <n v="1014.87"/>
    <x v="0"/>
    <x v="0"/>
    <x v="0"/>
    <s v="transfer"/>
    <n v="9.69"/>
    <s v="No"/>
    <n v="0"/>
    <x v="8"/>
    <x v="3"/>
    <x v="0"/>
    <x v="0"/>
    <x v="1"/>
    <n v="10"/>
    <n v="-190"/>
    <x v="0"/>
    <x v="0"/>
    <n v="4365.53"/>
  </r>
  <r>
    <x v="2997"/>
    <x v="409"/>
    <x v="5"/>
    <x v="0"/>
    <n v="2721.32"/>
    <n v="2494.8200000000002"/>
    <n v="63.8"/>
    <n v="58.8"/>
    <n v="2.2999999999999998"/>
    <x v="1"/>
    <x v="4"/>
    <n v="2"/>
    <n v="1"/>
    <s v="D159"/>
    <x v="108"/>
    <x v="1"/>
    <n v="1233.93"/>
    <x v="0"/>
    <x v="0"/>
    <x v="0"/>
    <s v="transfer"/>
    <n v="-2.73"/>
    <s v="Yes"/>
    <n v="1"/>
    <x v="15"/>
    <x v="6"/>
    <x v="2"/>
    <x v="1"/>
    <x v="0"/>
    <n v="5"/>
    <n v="226.5"/>
    <x v="1"/>
    <x v="0"/>
    <n v="3955.25"/>
  </r>
  <r>
    <x v="2998"/>
    <x v="432"/>
    <x v="3"/>
    <x v="0"/>
    <n v="1829.55"/>
    <n v="1737.14"/>
    <n v="33.1"/>
    <n v="12.1"/>
    <n v="2.7"/>
    <x v="0"/>
    <x v="0"/>
    <n v="0"/>
    <n v="0"/>
    <s v="D138"/>
    <x v="142"/>
    <x v="0"/>
    <n v="998.87"/>
    <x v="1"/>
    <x v="0"/>
    <x v="0"/>
    <s v="cash"/>
    <n v="14.03"/>
    <s v="No"/>
    <n v="0"/>
    <x v="16"/>
    <x v="4"/>
    <x v="0"/>
    <x v="1"/>
    <x v="1"/>
    <n v="21"/>
    <n v="92.409999999999854"/>
    <x v="1"/>
    <x v="1"/>
    <n v="2828.42"/>
  </r>
  <r>
    <x v="2999"/>
    <x v="144"/>
    <x v="1"/>
    <x v="3"/>
    <n v="1882.47"/>
    <n v="1547.08"/>
    <n v="55.2"/>
    <n v="35.200000000000003"/>
    <n v="3.9"/>
    <x v="0"/>
    <x v="0"/>
    <n v="0"/>
    <n v="0"/>
    <s v="D126"/>
    <x v="60"/>
    <x v="0"/>
    <n v="1197.74"/>
    <x v="0"/>
    <x v="0"/>
    <x v="0"/>
    <s v="transfer"/>
    <n v="14.15"/>
    <s v="Yes"/>
    <n v="1"/>
    <x v="11"/>
    <x v="1"/>
    <x v="2"/>
    <x v="0"/>
    <x v="1"/>
    <n v="20"/>
    <n v="335.3900000000001"/>
    <x v="0"/>
    <x v="0"/>
    <n v="3080.21"/>
  </r>
  <r>
    <x v="3000"/>
    <x v="385"/>
    <x v="5"/>
    <x v="1"/>
    <n v="2542.3000000000002"/>
    <n v="2540.16"/>
    <n v="44.6"/>
    <n v="24.6"/>
    <n v="3.9"/>
    <x v="0"/>
    <x v="0"/>
    <n v="0"/>
    <n v="0"/>
    <s v="D101"/>
    <x v="137"/>
    <x v="0"/>
    <n v="899.42"/>
    <x v="0"/>
    <x v="0"/>
    <x v="0"/>
    <s v="cash"/>
    <n v="21.23"/>
    <s v="No"/>
    <n v="0"/>
    <x v="12"/>
    <x v="10"/>
    <x v="2"/>
    <x v="1"/>
    <x v="1"/>
    <n v="20"/>
    <n v="2.1400000000003274"/>
    <x v="0"/>
    <x v="1"/>
    <n v="3441.7200000000003"/>
  </r>
  <r>
    <x v="3001"/>
    <x v="324"/>
    <x v="2"/>
    <x v="2"/>
    <n v="3031.35"/>
    <n v="2934.53"/>
    <n v="21.4"/>
    <n v="10"/>
    <n v="2.1"/>
    <x v="0"/>
    <x v="0"/>
    <n v="0"/>
    <n v="0"/>
    <s v="D133"/>
    <x v="34"/>
    <x v="3"/>
    <n v="990.94"/>
    <x v="0"/>
    <x v="0"/>
    <x v="0"/>
    <s v="cash"/>
    <n v="3.01"/>
    <s v="No"/>
    <n v="0"/>
    <x v="4"/>
    <x v="1"/>
    <x v="0"/>
    <x v="0"/>
    <x v="0"/>
    <n v="11.399999999999999"/>
    <n v="96.819999999999709"/>
    <x v="1"/>
    <x v="0"/>
    <n v="4022.29"/>
  </r>
  <r>
    <x v="3002"/>
    <x v="186"/>
    <x v="2"/>
    <x v="2"/>
    <n v="3770.49"/>
    <n v="3690.41"/>
    <n v="14.4"/>
    <n v="10"/>
    <n v="4.4000000000000004"/>
    <x v="0"/>
    <x v="0"/>
    <n v="0"/>
    <n v="0"/>
    <s v="D124"/>
    <x v="16"/>
    <x v="2"/>
    <n v="1067.18"/>
    <x v="0"/>
    <x v="0"/>
    <x v="0"/>
    <s v="transfer"/>
    <n v="16.07"/>
    <s v="No"/>
    <n v="0"/>
    <x v="5"/>
    <x v="4"/>
    <x v="1"/>
    <x v="0"/>
    <x v="0"/>
    <n v="4.4000000000000004"/>
    <n v="80.079999999999927"/>
    <x v="0"/>
    <x v="0"/>
    <n v="4837.67"/>
  </r>
  <r>
    <x v="3003"/>
    <x v="328"/>
    <x v="0"/>
    <x v="1"/>
    <n v="2166.1799999999998"/>
    <n v="2190.4499999999998"/>
    <n v="25.7"/>
    <n v="10"/>
    <n v="3.6"/>
    <x v="0"/>
    <x v="0"/>
    <n v="0"/>
    <n v="0"/>
    <s v="D135"/>
    <x v="141"/>
    <x v="2"/>
    <n v="819.36"/>
    <x v="0"/>
    <x v="0"/>
    <x v="0"/>
    <s v="transfer"/>
    <n v="12.74"/>
    <s v="No"/>
    <n v="0"/>
    <x v="11"/>
    <x v="8"/>
    <x v="0"/>
    <x v="0"/>
    <x v="2"/>
    <n v="15.7"/>
    <n v="-24.269999999999982"/>
    <x v="0"/>
    <x v="0"/>
    <n v="2985.54"/>
  </r>
  <r>
    <x v="3004"/>
    <x v="471"/>
    <x v="3"/>
    <x v="0"/>
    <n v="3000.19"/>
    <n v="2766.01"/>
    <n v="57.4"/>
    <n v="40.4"/>
    <n v="3.6"/>
    <x v="1"/>
    <x v="4"/>
    <n v="2"/>
    <n v="1"/>
    <s v="D105"/>
    <x v="87"/>
    <x v="2"/>
    <n v="845.41"/>
    <x v="1"/>
    <x v="0"/>
    <x v="0"/>
    <s v="cash"/>
    <n v="15.36"/>
    <s v="Yes"/>
    <n v="1"/>
    <x v="1"/>
    <x v="2"/>
    <x v="2"/>
    <x v="1"/>
    <x v="0"/>
    <n v="17"/>
    <n v="234.17999999999984"/>
    <x v="1"/>
    <x v="1"/>
    <n v="3845.6"/>
  </r>
  <r>
    <x v="3005"/>
    <x v="559"/>
    <x v="1"/>
    <x v="0"/>
    <n v="3406.41"/>
    <n v="3444.08"/>
    <n v="58.1"/>
    <n v="51.1"/>
    <n v="2.2999999999999998"/>
    <x v="0"/>
    <x v="0"/>
    <n v="0"/>
    <n v="0"/>
    <s v="D125"/>
    <x v="90"/>
    <x v="1"/>
    <n v="1032.77"/>
    <x v="0"/>
    <x v="0"/>
    <x v="0"/>
    <s v="cash"/>
    <n v="2.71"/>
    <s v="No"/>
    <n v="0"/>
    <x v="12"/>
    <x v="6"/>
    <x v="1"/>
    <x v="1"/>
    <x v="0"/>
    <n v="7"/>
    <n v="-37.670000000000073"/>
    <x v="1"/>
    <x v="1"/>
    <n v="4439.18"/>
  </r>
  <r>
    <x v="3006"/>
    <x v="520"/>
    <x v="4"/>
    <x v="0"/>
    <n v="2474.6"/>
    <n v="2316.6799999999998"/>
    <n v="49.8"/>
    <n v="40.799999999999997"/>
    <n v="2.2999999999999998"/>
    <x v="1"/>
    <x v="2"/>
    <n v="4"/>
    <n v="0"/>
    <s v="D145"/>
    <x v="113"/>
    <x v="2"/>
    <n v="1046.76"/>
    <x v="0"/>
    <x v="0"/>
    <x v="0"/>
    <s v="card"/>
    <n v="-4.46"/>
    <s v="Yes"/>
    <n v="1"/>
    <x v="17"/>
    <x v="14"/>
    <x v="0"/>
    <x v="0"/>
    <x v="0"/>
    <n v="9"/>
    <n v="157.92000000000007"/>
    <x v="1"/>
    <x v="1"/>
    <n v="3521.3599999999997"/>
  </r>
  <r>
    <x v="3007"/>
    <x v="529"/>
    <x v="5"/>
    <x v="1"/>
    <n v="3590.68"/>
    <n v="3492.03"/>
    <n v="32.4"/>
    <n v="27.4"/>
    <n v="2"/>
    <x v="1"/>
    <x v="1"/>
    <n v="3"/>
    <n v="0"/>
    <s v="D140"/>
    <x v="167"/>
    <x v="3"/>
    <n v="845.69"/>
    <x v="0"/>
    <x v="0"/>
    <x v="0"/>
    <s v="transfer"/>
    <n v="11.65"/>
    <s v="Yes"/>
    <n v="1"/>
    <x v="5"/>
    <x v="13"/>
    <x v="2"/>
    <x v="1"/>
    <x v="2"/>
    <n v="5"/>
    <n v="98.649999999999636"/>
    <x v="1"/>
    <x v="0"/>
    <n v="4436.37"/>
  </r>
  <r>
    <x v="3008"/>
    <x v="468"/>
    <x v="3"/>
    <x v="2"/>
    <n v="4132.96"/>
    <n v="3957.38"/>
    <n v="22.9"/>
    <n v="10.9"/>
    <n v="3.7"/>
    <x v="1"/>
    <x v="1"/>
    <n v="3"/>
    <n v="0"/>
    <s v="D136"/>
    <x v="174"/>
    <x v="1"/>
    <n v="1089.8"/>
    <x v="0"/>
    <x v="0"/>
    <x v="0"/>
    <s v="cash"/>
    <n v="22.76"/>
    <s v="No"/>
    <n v="0"/>
    <x v="9"/>
    <x v="0"/>
    <x v="0"/>
    <x v="1"/>
    <x v="0"/>
    <n v="11.999999999999998"/>
    <n v="175.57999999999993"/>
    <x v="1"/>
    <x v="1"/>
    <n v="5222.76"/>
  </r>
  <r>
    <x v="3009"/>
    <x v="313"/>
    <x v="5"/>
    <x v="1"/>
    <n v="2511.46"/>
    <n v="2619.4"/>
    <n v="38.5"/>
    <n v="18.5"/>
    <n v="2.2000000000000002"/>
    <x v="1"/>
    <x v="6"/>
    <n v="5"/>
    <n v="0"/>
    <s v="D101"/>
    <x v="118"/>
    <x v="2"/>
    <n v="986.64"/>
    <x v="0"/>
    <x v="0"/>
    <x v="0"/>
    <s v="cash"/>
    <n v="12.24"/>
    <s v="No"/>
    <n v="0"/>
    <x v="15"/>
    <x v="12"/>
    <x v="0"/>
    <x v="0"/>
    <x v="1"/>
    <n v="20"/>
    <n v="-107.94000000000005"/>
    <x v="1"/>
    <x v="0"/>
    <n v="3498.1"/>
  </r>
  <r>
    <x v="3010"/>
    <x v="9"/>
    <x v="2"/>
    <x v="2"/>
    <n v="3196.5"/>
    <n v="3051.14"/>
    <n v="14.7"/>
    <n v="10"/>
    <n v="4.2"/>
    <x v="0"/>
    <x v="0"/>
    <n v="0"/>
    <n v="0"/>
    <s v="D144"/>
    <x v="79"/>
    <x v="2"/>
    <n v="1155.8599999999999"/>
    <x v="0"/>
    <x v="0"/>
    <x v="0"/>
    <s v="transfer"/>
    <n v="9.14"/>
    <s v="No"/>
    <n v="0"/>
    <x v="10"/>
    <x v="6"/>
    <x v="0"/>
    <x v="0"/>
    <x v="2"/>
    <n v="4.6999999999999993"/>
    <n v="145.36000000000013"/>
    <x v="0"/>
    <x v="0"/>
    <n v="4352.3599999999997"/>
  </r>
  <r>
    <x v="3011"/>
    <x v="444"/>
    <x v="0"/>
    <x v="0"/>
    <n v="4075.73"/>
    <n v="3706.41"/>
    <n v="36.200000000000003"/>
    <n v="31.2"/>
    <n v="4"/>
    <x v="1"/>
    <x v="1"/>
    <n v="3"/>
    <n v="0"/>
    <s v="D138"/>
    <x v="10"/>
    <x v="3"/>
    <n v="984.14"/>
    <x v="1"/>
    <x v="0"/>
    <x v="0"/>
    <s v="cash"/>
    <n v="17.399999999999999"/>
    <s v="No"/>
    <n v="0"/>
    <x v="17"/>
    <x v="7"/>
    <x v="1"/>
    <x v="0"/>
    <x v="0"/>
    <n v="5.0000000000000036"/>
    <n v="369.32000000000016"/>
    <x v="1"/>
    <x v="1"/>
    <n v="5059.87"/>
  </r>
  <r>
    <x v="3012"/>
    <x v="148"/>
    <x v="2"/>
    <x v="2"/>
    <n v="3529.84"/>
    <n v="3387.74"/>
    <n v="36.299999999999997"/>
    <n v="18.3"/>
    <n v="3.2"/>
    <x v="0"/>
    <x v="0"/>
    <n v="0"/>
    <n v="0"/>
    <s v="D132"/>
    <x v="167"/>
    <x v="1"/>
    <n v="888.83"/>
    <x v="1"/>
    <x v="0"/>
    <x v="0"/>
    <s v="cash"/>
    <n v="21.77"/>
    <s v="Yes"/>
    <n v="1"/>
    <x v="15"/>
    <x v="4"/>
    <x v="2"/>
    <x v="0"/>
    <x v="2"/>
    <n v="17.999999999999996"/>
    <n v="142.10000000000036"/>
    <x v="0"/>
    <x v="0"/>
    <n v="4418.67"/>
  </r>
  <r>
    <x v="3013"/>
    <x v="501"/>
    <x v="4"/>
    <x v="1"/>
    <n v="3946.31"/>
    <n v="3974.56"/>
    <n v="38.299999999999997"/>
    <n v="15.3"/>
    <n v="1.5"/>
    <x v="1"/>
    <x v="1"/>
    <n v="3"/>
    <n v="0"/>
    <s v="D108"/>
    <x v="54"/>
    <x v="2"/>
    <n v="688.38"/>
    <x v="0"/>
    <x v="0"/>
    <x v="0"/>
    <s v="card"/>
    <n v="32.340000000000003"/>
    <s v="No"/>
    <n v="0"/>
    <x v="10"/>
    <x v="14"/>
    <x v="1"/>
    <x v="0"/>
    <x v="0"/>
    <n v="22.999999999999996"/>
    <n v="-28.25"/>
    <x v="1"/>
    <x v="0"/>
    <n v="4634.6899999999996"/>
  </r>
  <r>
    <x v="3014"/>
    <x v="308"/>
    <x v="3"/>
    <x v="3"/>
    <n v="2426.21"/>
    <n v="2419.0100000000002"/>
    <n v="34.299999999999997"/>
    <n v="12.3"/>
    <n v="3.9"/>
    <x v="0"/>
    <x v="0"/>
    <n v="0"/>
    <n v="0"/>
    <s v="D157"/>
    <x v="66"/>
    <x v="0"/>
    <n v="1067.3800000000001"/>
    <x v="0"/>
    <x v="0"/>
    <x v="0"/>
    <s v="transfer"/>
    <n v="15.15"/>
    <s v="Yes"/>
    <n v="1"/>
    <x v="8"/>
    <x v="6"/>
    <x v="1"/>
    <x v="1"/>
    <x v="2"/>
    <n v="21.999999999999996"/>
    <n v="7.1999999999998181"/>
    <x v="0"/>
    <x v="0"/>
    <n v="3493.59"/>
  </r>
  <r>
    <x v="3015"/>
    <x v="458"/>
    <x v="5"/>
    <x v="2"/>
    <n v="3389.08"/>
    <n v="3147.81"/>
    <n v="56.7"/>
    <n v="49.7"/>
    <n v="3.8"/>
    <x v="1"/>
    <x v="2"/>
    <n v="4"/>
    <n v="0"/>
    <s v="D110"/>
    <x v="136"/>
    <x v="1"/>
    <n v="813.66"/>
    <x v="0"/>
    <x v="0"/>
    <x v="0"/>
    <s v="transfer"/>
    <n v="21.94"/>
    <s v="Yes"/>
    <n v="1"/>
    <x v="7"/>
    <x v="4"/>
    <x v="0"/>
    <x v="0"/>
    <x v="0"/>
    <n v="7"/>
    <n v="241.26999999999998"/>
    <x v="1"/>
    <x v="0"/>
    <n v="4202.74"/>
  </r>
  <r>
    <x v="3016"/>
    <x v="302"/>
    <x v="4"/>
    <x v="0"/>
    <n v="1245.08"/>
    <n v="1049.78"/>
    <n v="73"/>
    <n v="56"/>
    <n v="2.5"/>
    <x v="0"/>
    <x v="0"/>
    <n v="0"/>
    <n v="0"/>
    <s v="D129"/>
    <x v="177"/>
    <x v="0"/>
    <n v="1084.19"/>
    <x v="0"/>
    <x v="0"/>
    <x v="0"/>
    <s v="transfer"/>
    <n v="11.65"/>
    <s v="No"/>
    <n v="0"/>
    <x v="0"/>
    <x v="0"/>
    <x v="0"/>
    <x v="0"/>
    <x v="1"/>
    <n v="17"/>
    <n v="195.29999999999995"/>
    <x v="1"/>
    <x v="0"/>
    <n v="2329.27"/>
  </r>
  <r>
    <x v="3017"/>
    <x v="206"/>
    <x v="2"/>
    <x v="0"/>
    <n v="2788.1"/>
    <n v="2649.28"/>
    <n v="51.5"/>
    <n v="37.5"/>
    <n v="4.8"/>
    <x v="1"/>
    <x v="4"/>
    <n v="2"/>
    <n v="1"/>
    <s v="D149"/>
    <x v="134"/>
    <x v="2"/>
    <n v="1068.07"/>
    <x v="0"/>
    <x v="0"/>
    <x v="0"/>
    <s v="card"/>
    <n v="12.68"/>
    <s v="Yes"/>
    <n v="1"/>
    <x v="8"/>
    <x v="10"/>
    <x v="0"/>
    <x v="0"/>
    <x v="2"/>
    <n v="14"/>
    <n v="138.81999999999971"/>
    <x v="1"/>
    <x v="0"/>
    <n v="3856.17"/>
  </r>
  <r>
    <x v="3018"/>
    <x v="96"/>
    <x v="1"/>
    <x v="3"/>
    <n v="2768.29"/>
    <n v="2941.66"/>
    <n v="29.3"/>
    <n v="22.3"/>
    <n v="2.8"/>
    <x v="0"/>
    <x v="0"/>
    <n v="0"/>
    <n v="0"/>
    <s v="D106"/>
    <x v="30"/>
    <x v="3"/>
    <n v="988.27"/>
    <x v="1"/>
    <x v="0"/>
    <x v="0"/>
    <s v="cash"/>
    <n v="14.61"/>
    <s v="No"/>
    <n v="0"/>
    <x v="14"/>
    <x v="14"/>
    <x v="2"/>
    <x v="1"/>
    <x v="1"/>
    <n v="7"/>
    <n v="-173.36999999999989"/>
    <x v="1"/>
    <x v="0"/>
    <n v="3756.56"/>
  </r>
  <r>
    <x v="3019"/>
    <x v="399"/>
    <x v="5"/>
    <x v="2"/>
    <n v="2844.38"/>
    <n v="2635.73"/>
    <n v="38.5"/>
    <n v="26.5"/>
    <n v="4.3"/>
    <x v="0"/>
    <x v="0"/>
    <n v="0"/>
    <n v="0"/>
    <s v="D139"/>
    <x v="92"/>
    <x v="2"/>
    <n v="1139.4100000000001"/>
    <x v="0"/>
    <x v="0"/>
    <x v="0"/>
    <s v="cash"/>
    <n v="21.24"/>
    <s v="No"/>
    <n v="0"/>
    <x v="2"/>
    <x v="2"/>
    <x v="1"/>
    <x v="0"/>
    <x v="1"/>
    <n v="12"/>
    <n v="208.65000000000009"/>
    <x v="0"/>
    <x v="0"/>
    <n v="3983.79"/>
  </r>
  <r>
    <x v="3020"/>
    <x v="519"/>
    <x v="4"/>
    <x v="1"/>
    <n v="2719.58"/>
    <n v="2716.4"/>
    <n v="41.8"/>
    <n v="18.8"/>
    <n v="2.6"/>
    <x v="0"/>
    <x v="0"/>
    <n v="0"/>
    <n v="0"/>
    <s v="D112"/>
    <x v="142"/>
    <x v="2"/>
    <n v="787.85"/>
    <x v="0"/>
    <x v="0"/>
    <x v="0"/>
    <s v="transfer"/>
    <n v="0.28999999999999998"/>
    <s v="Yes"/>
    <n v="1"/>
    <x v="11"/>
    <x v="6"/>
    <x v="0"/>
    <x v="0"/>
    <x v="0"/>
    <n v="22.999999999999996"/>
    <n v="3.1799999999998363"/>
    <x v="1"/>
    <x v="0"/>
    <n v="3507.43"/>
  </r>
  <r>
    <x v="3021"/>
    <x v="158"/>
    <x v="0"/>
    <x v="3"/>
    <n v="3089.82"/>
    <n v="2793.77"/>
    <n v="25.1"/>
    <n v="10.1"/>
    <n v="3.6"/>
    <x v="0"/>
    <x v="0"/>
    <n v="0"/>
    <n v="0"/>
    <s v="D122"/>
    <x v="30"/>
    <x v="1"/>
    <n v="1215.53"/>
    <x v="0"/>
    <x v="0"/>
    <x v="0"/>
    <s v="cash"/>
    <n v="13.89"/>
    <s v="Yes"/>
    <n v="1"/>
    <x v="3"/>
    <x v="5"/>
    <x v="0"/>
    <x v="1"/>
    <x v="2"/>
    <n v="15.000000000000002"/>
    <n v="296.05000000000018"/>
    <x v="0"/>
    <x v="1"/>
    <n v="4305.3500000000004"/>
  </r>
  <r>
    <x v="3022"/>
    <x v="205"/>
    <x v="3"/>
    <x v="3"/>
    <n v="3011.07"/>
    <n v="2793.45"/>
    <n v="10.9"/>
    <n v="10"/>
    <n v="3.9"/>
    <x v="0"/>
    <x v="0"/>
    <n v="0"/>
    <n v="0"/>
    <s v="D125"/>
    <x v="77"/>
    <x v="2"/>
    <n v="943.93"/>
    <x v="0"/>
    <x v="0"/>
    <x v="0"/>
    <s v="cash"/>
    <n v="14.86"/>
    <s v="No"/>
    <n v="0"/>
    <x v="8"/>
    <x v="2"/>
    <x v="2"/>
    <x v="0"/>
    <x v="1"/>
    <n v="0.90000000000000036"/>
    <n v="217.62000000000035"/>
    <x v="0"/>
    <x v="0"/>
    <n v="3955"/>
  </r>
  <r>
    <x v="3023"/>
    <x v="545"/>
    <x v="1"/>
    <x v="2"/>
    <n v="3234.34"/>
    <n v="3068.17"/>
    <n v="26.8"/>
    <n v="10"/>
    <n v="3.6"/>
    <x v="0"/>
    <x v="0"/>
    <n v="0"/>
    <n v="0"/>
    <s v="D131"/>
    <x v="102"/>
    <x v="2"/>
    <n v="1083.75"/>
    <x v="0"/>
    <x v="0"/>
    <x v="0"/>
    <s v="card"/>
    <n v="3.69"/>
    <s v="Yes"/>
    <n v="1"/>
    <x v="0"/>
    <x v="4"/>
    <x v="2"/>
    <x v="0"/>
    <x v="0"/>
    <n v="16.8"/>
    <n v="166.17000000000007"/>
    <x v="0"/>
    <x v="0"/>
    <n v="4318.09"/>
  </r>
  <r>
    <x v="3024"/>
    <x v="193"/>
    <x v="1"/>
    <x v="2"/>
    <n v="2954.34"/>
    <n v="3096"/>
    <n v="25.6"/>
    <n v="10"/>
    <n v="2.2999999999999998"/>
    <x v="0"/>
    <x v="0"/>
    <n v="0"/>
    <n v="0"/>
    <s v="D152"/>
    <x v="140"/>
    <x v="2"/>
    <n v="1003.34"/>
    <x v="0"/>
    <x v="0"/>
    <x v="0"/>
    <s v="cash"/>
    <n v="3.38"/>
    <s v="No"/>
    <n v="0"/>
    <x v="10"/>
    <x v="11"/>
    <x v="1"/>
    <x v="1"/>
    <x v="1"/>
    <n v="15.600000000000001"/>
    <n v="-141.65999999999985"/>
    <x v="1"/>
    <x v="0"/>
    <n v="3957.6800000000003"/>
  </r>
  <r>
    <x v="3025"/>
    <x v="36"/>
    <x v="4"/>
    <x v="3"/>
    <n v="3655.32"/>
    <n v="3464.05"/>
    <n v="45.3"/>
    <n v="40.299999999999997"/>
    <n v="3.1"/>
    <x v="1"/>
    <x v="4"/>
    <n v="2"/>
    <n v="1"/>
    <s v="D140"/>
    <x v="49"/>
    <x v="1"/>
    <n v="1034.21"/>
    <x v="0"/>
    <x v="0"/>
    <x v="0"/>
    <s v="cash"/>
    <n v="26.13"/>
    <s v="No"/>
    <n v="0"/>
    <x v="10"/>
    <x v="14"/>
    <x v="2"/>
    <x v="1"/>
    <x v="0"/>
    <n v="5"/>
    <n v="191.26999999999998"/>
    <x v="1"/>
    <x v="0"/>
    <n v="4689.5300000000007"/>
  </r>
  <r>
    <x v="3026"/>
    <x v="478"/>
    <x v="2"/>
    <x v="2"/>
    <n v="3941.66"/>
    <n v="3714.69"/>
    <n v="9.6"/>
    <n v="10"/>
    <n v="4.4000000000000004"/>
    <x v="1"/>
    <x v="6"/>
    <n v="5"/>
    <n v="0"/>
    <s v="D155"/>
    <x v="43"/>
    <x v="3"/>
    <n v="1088.42"/>
    <x v="0"/>
    <x v="0"/>
    <x v="0"/>
    <s v="cash"/>
    <n v="10.02"/>
    <s v="No"/>
    <n v="0"/>
    <x v="15"/>
    <x v="13"/>
    <x v="2"/>
    <x v="1"/>
    <x v="2"/>
    <n v="-0.40000000000000036"/>
    <n v="226.9699999999998"/>
    <x v="1"/>
    <x v="0"/>
    <n v="5030.08"/>
  </r>
  <r>
    <x v="3027"/>
    <x v="197"/>
    <x v="3"/>
    <x v="3"/>
    <n v="2346.3200000000002"/>
    <n v="2020.75"/>
    <n v="40.299999999999997"/>
    <n v="20.3"/>
    <n v="4"/>
    <x v="0"/>
    <x v="0"/>
    <n v="0"/>
    <n v="0"/>
    <s v="D116"/>
    <x v="94"/>
    <x v="2"/>
    <n v="1159.93"/>
    <x v="0"/>
    <x v="0"/>
    <x v="0"/>
    <s v="transfer"/>
    <n v="-5.48"/>
    <s v="Yes"/>
    <n v="1"/>
    <x v="2"/>
    <x v="10"/>
    <x v="0"/>
    <x v="1"/>
    <x v="1"/>
    <n v="19.999999999999996"/>
    <n v="325.57000000000016"/>
    <x v="0"/>
    <x v="0"/>
    <n v="3506.25"/>
  </r>
  <r>
    <x v="3028"/>
    <x v="483"/>
    <x v="1"/>
    <x v="1"/>
    <n v="2124.12"/>
    <n v="1953.57"/>
    <n v="61.7"/>
    <n v="53.7"/>
    <n v="2.5"/>
    <x v="1"/>
    <x v="4"/>
    <n v="2"/>
    <n v="1"/>
    <s v="D154"/>
    <x v="61"/>
    <x v="0"/>
    <n v="1026.8900000000001"/>
    <x v="0"/>
    <x v="0"/>
    <x v="0"/>
    <s v="transfer"/>
    <n v="6.06"/>
    <s v="Yes"/>
    <n v="1"/>
    <x v="0"/>
    <x v="14"/>
    <x v="1"/>
    <x v="1"/>
    <x v="2"/>
    <n v="8"/>
    <n v="170.54999999999995"/>
    <x v="1"/>
    <x v="0"/>
    <n v="3151.01"/>
  </r>
  <r>
    <x v="3029"/>
    <x v="449"/>
    <x v="2"/>
    <x v="1"/>
    <n v="3768.45"/>
    <n v="3381.11"/>
    <n v="15.3"/>
    <n v="10"/>
    <n v="4"/>
    <x v="0"/>
    <x v="0"/>
    <n v="0"/>
    <n v="0"/>
    <s v="D136"/>
    <x v="144"/>
    <x v="3"/>
    <n v="992.31"/>
    <x v="0"/>
    <x v="0"/>
    <x v="0"/>
    <s v="cash"/>
    <n v="-2.11"/>
    <s v="Yes"/>
    <n v="1"/>
    <x v="12"/>
    <x v="3"/>
    <x v="2"/>
    <x v="1"/>
    <x v="0"/>
    <n v="5.3000000000000007"/>
    <n v="387.33999999999969"/>
    <x v="0"/>
    <x v="1"/>
    <n v="4760.76"/>
  </r>
  <r>
    <x v="3030"/>
    <x v="198"/>
    <x v="1"/>
    <x v="2"/>
    <n v="2810.05"/>
    <n v="2707.74"/>
    <n v="28.3"/>
    <n v="17.3"/>
    <n v="2.1"/>
    <x v="0"/>
    <x v="0"/>
    <n v="0"/>
    <n v="0"/>
    <s v="D137"/>
    <x v="99"/>
    <x v="2"/>
    <n v="756.95"/>
    <x v="0"/>
    <x v="0"/>
    <x v="0"/>
    <s v="cash"/>
    <n v="18.16"/>
    <s v="No"/>
    <n v="0"/>
    <x v="2"/>
    <x v="10"/>
    <x v="0"/>
    <x v="1"/>
    <x v="1"/>
    <n v="11"/>
    <n v="102.3100000000004"/>
    <x v="1"/>
    <x v="0"/>
    <n v="3567"/>
  </r>
  <r>
    <x v="3031"/>
    <x v="414"/>
    <x v="4"/>
    <x v="1"/>
    <n v="2457.88"/>
    <n v="2220.9899999999998"/>
    <n v="42.6"/>
    <n v="17.600000000000001"/>
    <n v="4.2"/>
    <x v="0"/>
    <x v="0"/>
    <n v="0"/>
    <n v="0"/>
    <s v="D152"/>
    <x v="139"/>
    <x v="0"/>
    <n v="1038.1600000000001"/>
    <x v="1"/>
    <x v="0"/>
    <x v="0"/>
    <s v="cash"/>
    <n v="13.37"/>
    <s v="No"/>
    <n v="0"/>
    <x v="3"/>
    <x v="14"/>
    <x v="2"/>
    <x v="1"/>
    <x v="0"/>
    <n v="25"/>
    <n v="236.89000000000033"/>
    <x v="0"/>
    <x v="1"/>
    <n v="3496.04"/>
  </r>
  <r>
    <x v="3032"/>
    <x v="285"/>
    <x v="5"/>
    <x v="1"/>
    <n v="4122.8100000000004"/>
    <n v="3748.19"/>
    <n v="23.2"/>
    <n v="10"/>
    <n v="3.4"/>
    <x v="0"/>
    <x v="0"/>
    <n v="0"/>
    <n v="0"/>
    <s v="D144"/>
    <x v="73"/>
    <x v="3"/>
    <n v="725.58"/>
    <x v="0"/>
    <x v="0"/>
    <x v="0"/>
    <s v="transfer"/>
    <n v="16.64"/>
    <s v="Yes"/>
    <n v="1"/>
    <x v="8"/>
    <x v="9"/>
    <x v="2"/>
    <x v="0"/>
    <x v="0"/>
    <n v="13.2"/>
    <n v="374.62000000000035"/>
    <x v="0"/>
    <x v="0"/>
    <n v="4848.3900000000003"/>
  </r>
  <r>
    <x v="3033"/>
    <x v="199"/>
    <x v="0"/>
    <x v="3"/>
    <n v="2227.6"/>
    <n v="2077.2800000000002"/>
    <n v="48.9"/>
    <n v="32.9"/>
    <n v="3"/>
    <x v="0"/>
    <x v="0"/>
    <n v="0"/>
    <n v="0"/>
    <s v="D157"/>
    <x v="64"/>
    <x v="2"/>
    <n v="834.16"/>
    <x v="0"/>
    <x v="0"/>
    <x v="0"/>
    <s v="cash"/>
    <n v="29.14"/>
    <s v="Yes"/>
    <n v="1"/>
    <x v="2"/>
    <x v="9"/>
    <x v="2"/>
    <x v="1"/>
    <x v="1"/>
    <n v="16"/>
    <n v="150.31999999999971"/>
    <x v="1"/>
    <x v="0"/>
    <n v="3061.7599999999998"/>
  </r>
  <r>
    <x v="3034"/>
    <x v="61"/>
    <x v="1"/>
    <x v="2"/>
    <n v="2237.7800000000002"/>
    <n v="2191.86"/>
    <n v="65.7"/>
    <n v="45.7"/>
    <n v="3"/>
    <x v="1"/>
    <x v="2"/>
    <n v="4"/>
    <n v="0"/>
    <s v="D118"/>
    <x v="121"/>
    <x v="0"/>
    <n v="866.17"/>
    <x v="1"/>
    <x v="0"/>
    <x v="0"/>
    <s v="transfer"/>
    <n v="34.72"/>
    <s v="No"/>
    <n v="0"/>
    <x v="12"/>
    <x v="14"/>
    <x v="0"/>
    <x v="0"/>
    <x v="2"/>
    <n v="20"/>
    <n v="45.920000000000073"/>
    <x v="1"/>
    <x v="1"/>
    <n v="3103.9500000000003"/>
  </r>
  <r>
    <x v="3035"/>
    <x v="500"/>
    <x v="1"/>
    <x v="2"/>
    <n v="3154.71"/>
    <n v="3128.19"/>
    <n v="41.6"/>
    <n v="16.600000000000001"/>
    <n v="2.7"/>
    <x v="1"/>
    <x v="1"/>
    <n v="3"/>
    <n v="0"/>
    <s v="D155"/>
    <x v="10"/>
    <x v="3"/>
    <n v="773.08"/>
    <x v="0"/>
    <x v="0"/>
    <x v="0"/>
    <s v="cash"/>
    <n v="2.2400000000000002"/>
    <s v="No"/>
    <n v="0"/>
    <x v="11"/>
    <x v="10"/>
    <x v="0"/>
    <x v="1"/>
    <x v="0"/>
    <n v="25"/>
    <n v="26.519999999999982"/>
    <x v="1"/>
    <x v="0"/>
    <n v="3927.79"/>
  </r>
  <r>
    <x v="3036"/>
    <x v="260"/>
    <x v="5"/>
    <x v="0"/>
    <n v="1959.72"/>
    <n v="1800.04"/>
    <n v="41.5"/>
    <n v="21.5"/>
    <n v="3"/>
    <x v="0"/>
    <x v="0"/>
    <n v="0"/>
    <n v="0"/>
    <s v="D155"/>
    <x v="48"/>
    <x v="0"/>
    <n v="945.08"/>
    <x v="0"/>
    <x v="0"/>
    <x v="0"/>
    <s v="cash"/>
    <n v="16.04"/>
    <s v="No"/>
    <n v="0"/>
    <x v="3"/>
    <x v="7"/>
    <x v="1"/>
    <x v="0"/>
    <x v="2"/>
    <n v="20"/>
    <n v="159.68000000000006"/>
    <x v="1"/>
    <x v="1"/>
    <n v="2904.8"/>
  </r>
  <r>
    <x v="3037"/>
    <x v="538"/>
    <x v="2"/>
    <x v="2"/>
    <n v="2576.54"/>
    <n v="1901.98"/>
    <n v="34.200000000000003"/>
    <n v="26.2"/>
    <n v="4.3"/>
    <x v="0"/>
    <x v="0"/>
    <n v="0"/>
    <n v="0"/>
    <s v="D119"/>
    <x v="179"/>
    <x v="0"/>
    <n v="952.72"/>
    <x v="0"/>
    <x v="0"/>
    <x v="0"/>
    <s v="transfer"/>
    <n v="20.71"/>
    <s v="Yes"/>
    <n v="1"/>
    <x v="10"/>
    <x v="2"/>
    <x v="0"/>
    <x v="1"/>
    <x v="2"/>
    <n v="8.0000000000000036"/>
    <n v="674.56"/>
    <x v="0"/>
    <x v="0"/>
    <n v="3529.26"/>
  </r>
  <r>
    <x v="3038"/>
    <x v="109"/>
    <x v="3"/>
    <x v="1"/>
    <n v="3925.17"/>
    <n v="3856.63"/>
    <n v="11.3"/>
    <n v="10"/>
    <n v="2.4"/>
    <x v="0"/>
    <x v="0"/>
    <n v="0"/>
    <n v="0"/>
    <s v="D123"/>
    <x v="104"/>
    <x v="1"/>
    <n v="1084.76"/>
    <x v="0"/>
    <x v="0"/>
    <x v="0"/>
    <s v="transfer"/>
    <n v="15.6"/>
    <s v="No"/>
    <n v="0"/>
    <x v="12"/>
    <x v="6"/>
    <x v="2"/>
    <x v="1"/>
    <x v="0"/>
    <n v="1.3000000000000007"/>
    <n v="68.539999999999964"/>
    <x v="1"/>
    <x v="1"/>
    <n v="5009.93"/>
  </r>
  <r>
    <x v="3039"/>
    <x v="392"/>
    <x v="2"/>
    <x v="3"/>
    <n v="3897.8"/>
    <n v="3911.25"/>
    <n v="25.4"/>
    <n v="14.4"/>
    <n v="3.4"/>
    <x v="0"/>
    <x v="0"/>
    <n v="0"/>
    <n v="0"/>
    <s v="D110"/>
    <x v="16"/>
    <x v="1"/>
    <n v="1097.79"/>
    <x v="0"/>
    <x v="0"/>
    <x v="0"/>
    <s v="transfer"/>
    <n v="0.93"/>
    <s v="Yes"/>
    <n v="1"/>
    <x v="10"/>
    <x v="4"/>
    <x v="1"/>
    <x v="0"/>
    <x v="0"/>
    <n v="10.999999999999998"/>
    <n v="-13.449999999999818"/>
    <x v="0"/>
    <x v="0"/>
    <n v="4995.59"/>
  </r>
  <r>
    <x v="3040"/>
    <x v="387"/>
    <x v="4"/>
    <x v="2"/>
    <n v="3079.34"/>
    <n v="3057.89"/>
    <n v="78.900000000000006"/>
    <n v="64.900000000000006"/>
    <n v="1.2"/>
    <x v="0"/>
    <x v="0"/>
    <n v="0"/>
    <n v="0"/>
    <s v="D101"/>
    <x v="110"/>
    <x v="2"/>
    <n v="914.68"/>
    <x v="0"/>
    <x v="0"/>
    <x v="0"/>
    <s v="transfer"/>
    <n v="16.8"/>
    <s v="Yes"/>
    <n v="1"/>
    <x v="4"/>
    <x v="10"/>
    <x v="2"/>
    <x v="1"/>
    <x v="0"/>
    <n v="14"/>
    <n v="21.450000000000273"/>
    <x v="1"/>
    <x v="0"/>
    <n v="3994.02"/>
  </r>
  <r>
    <x v="3041"/>
    <x v="304"/>
    <x v="4"/>
    <x v="3"/>
    <n v="4114.8500000000004"/>
    <n v="3640.35"/>
    <n v="45"/>
    <n v="26"/>
    <n v="1.4"/>
    <x v="0"/>
    <x v="0"/>
    <n v="0"/>
    <n v="0"/>
    <s v="D125"/>
    <x v="147"/>
    <x v="3"/>
    <n v="1009.13"/>
    <x v="0"/>
    <x v="0"/>
    <x v="0"/>
    <s v="cash"/>
    <n v="15.96"/>
    <s v="No"/>
    <n v="0"/>
    <x v="12"/>
    <x v="9"/>
    <x v="2"/>
    <x v="0"/>
    <x v="0"/>
    <n v="19"/>
    <n v="474.50000000000045"/>
    <x v="1"/>
    <x v="1"/>
    <n v="5123.9800000000005"/>
  </r>
  <r>
    <x v="3042"/>
    <x v="222"/>
    <x v="3"/>
    <x v="1"/>
    <n v="2902.04"/>
    <n v="2716.69"/>
    <n v="28.8"/>
    <n v="10"/>
    <n v="3.6"/>
    <x v="0"/>
    <x v="0"/>
    <n v="0"/>
    <n v="0"/>
    <s v="D121"/>
    <x v="35"/>
    <x v="1"/>
    <n v="1148.5999999999999"/>
    <x v="0"/>
    <x v="0"/>
    <x v="0"/>
    <s v="cash"/>
    <n v="5.38"/>
    <s v="Yes"/>
    <n v="1"/>
    <x v="2"/>
    <x v="9"/>
    <x v="1"/>
    <x v="1"/>
    <x v="1"/>
    <n v="18.8"/>
    <n v="185.34999999999991"/>
    <x v="0"/>
    <x v="0"/>
    <n v="4050.64"/>
  </r>
  <r>
    <x v="3043"/>
    <x v="340"/>
    <x v="0"/>
    <x v="3"/>
    <n v="3014.19"/>
    <n v="3133.81"/>
    <n v="21.9"/>
    <n v="12.9"/>
    <n v="2.2000000000000002"/>
    <x v="0"/>
    <x v="0"/>
    <n v="0"/>
    <n v="0"/>
    <s v="D157"/>
    <x v="53"/>
    <x v="2"/>
    <n v="1030.3399999999999"/>
    <x v="0"/>
    <x v="0"/>
    <x v="0"/>
    <s v="transfer"/>
    <n v="2.4"/>
    <s v="Yes"/>
    <n v="1"/>
    <x v="11"/>
    <x v="11"/>
    <x v="1"/>
    <x v="0"/>
    <x v="2"/>
    <n v="8.9999999999999982"/>
    <n v="-119.61999999999989"/>
    <x v="1"/>
    <x v="0"/>
    <n v="4044.5299999999997"/>
  </r>
  <r>
    <x v="3044"/>
    <x v="131"/>
    <x v="5"/>
    <x v="0"/>
    <n v="3955.32"/>
    <n v="3831.52"/>
    <n v="33.299999999999997"/>
    <n v="28.3"/>
    <n v="4.5999999999999996"/>
    <x v="0"/>
    <x v="0"/>
    <n v="0"/>
    <n v="0"/>
    <s v="D156"/>
    <x v="8"/>
    <x v="3"/>
    <n v="1053.92"/>
    <x v="0"/>
    <x v="0"/>
    <x v="0"/>
    <s v="cash"/>
    <n v="20.11"/>
    <s v="Yes"/>
    <n v="1"/>
    <x v="16"/>
    <x v="13"/>
    <x v="1"/>
    <x v="1"/>
    <x v="0"/>
    <n v="4.9999999999999964"/>
    <n v="123.80000000000018"/>
    <x v="0"/>
    <x v="1"/>
    <n v="5009.24"/>
  </r>
  <r>
    <x v="3045"/>
    <x v="273"/>
    <x v="2"/>
    <x v="3"/>
    <n v="3064.84"/>
    <n v="3079.8"/>
    <n v="17.399999999999999"/>
    <n v="10"/>
    <n v="5"/>
    <x v="1"/>
    <x v="1"/>
    <n v="3"/>
    <n v="0"/>
    <s v="D152"/>
    <x v="121"/>
    <x v="2"/>
    <n v="918.8"/>
    <x v="0"/>
    <x v="0"/>
    <x v="0"/>
    <s v="cash"/>
    <n v="9.14"/>
    <s v="Yes"/>
    <n v="1"/>
    <x v="11"/>
    <x v="7"/>
    <x v="1"/>
    <x v="0"/>
    <x v="2"/>
    <n v="7.3999999999999986"/>
    <n v="-14.960000000000036"/>
    <x v="1"/>
    <x v="0"/>
    <n v="3983.6400000000003"/>
  </r>
  <r>
    <x v="3046"/>
    <x v="307"/>
    <x v="5"/>
    <x v="0"/>
    <n v="3767.79"/>
    <n v="3846.08"/>
    <n v="16.399999999999999"/>
    <n v="10"/>
    <n v="1.1000000000000001"/>
    <x v="0"/>
    <x v="0"/>
    <n v="0"/>
    <n v="0"/>
    <s v="D117"/>
    <x v="43"/>
    <x v="3"/>
    <n v="972.4"/>
    <x v="0"/>
    <x v="0"/>
    <x v="0"/>
    <s v="transfer"/>
    <n v="5.8"/>
    <s v="No"/>
    <n v="0"/>
    <x v="15"/>
    <x v="13"/>
    <x v="0"/>
    <x v="0"/>
    <x v="2"/>
    <n v="6.3999999999999986"/>
    <n v="-78.289999999999964"/>
    <x v="1"/>
    <x v="0"/>
    <n v="4740.1899999999996"/>
  </r>
  <r>
    <x v="3047"/>
    <x v="343"/>
    <x v="0"/>
    <x v="3"/>
    <n v="2508.35"/>
    <n v="2328.39"/>
    <n v="10.9"/>
    <n v="10"/>
    <n v="4.7"/>
    <x v="0"/>
    <x v="0"/>
    <n v="0"/>
    <n v="0"/>
    <s v="D152"/>
    <x v="5"/>
    <x v="2"/>
    <n v="1006.81"/>
    <x v="0"/>
    <x v="0"/>
    <x v="0"/>
    <s v="card"/>
    <n v="26.21"/>
    <s v="Yes"/>
    <n v="1"/>
    <x v="3"/>
    <x v="9"/>
    <x v="1"/>
    <x v="1"/>
    <x v="1"/>
    <n v="0.90000000000000036"/>
    <n v="179.96000000000004"/>
    <x v="0"/>
    <x v="1"/>
    <n v="3515.16"/>
  </r>
  <r>
    <x v="3048"/>
    <x v="527"/>
    <x v="2"/>
    <x v="2"/>
    <n v="3644.19"/>
    <n v="3677.16"/>
    <n v="22.1"/>
    <n v="10"/>
    <n v="4.5999999999999996"/>
    <x v="0"/>
    <x v="0"/>
    <n v="0"/>
    <n v="0"/>
    <s v="D112"/>
    <x v="64"/>
    <x v="3"/>
    <n v="979.27"/>
    <x v="0"/>
    <x v="0"/>
    <x v="0"/>
    <s v="transfer"/>
    <n v="18.690000000000001"/>
    <s v="Yes"/>
    <n v="1"/>
    <x v="0"/>
    <x v="14"/>
    <x v="2"/>
    <x v="0"/>
    <x v="1"/>
    <n v="12.100000000000001"/>
    <n v="-32.9699999999998"/>
    <x v="0"/>
    <x v="0"/>
    <n v="4623.46"/>
  </r>
  <r>
    <x v="3049"/>
    <x v="438"/>
    <x v="2"/>
    <x v="3"/>
    <n v="4060.61"/>
    <n v="3874.86"/>
    <n v="32.4"/>
    <n v="18.399999999999999"/>
    <n v="3.9"/>
    <x v="1"/>
    <x v="6"/>
    <n v="5"/>
    <n v="0"/>
    <s v="D144"/>
    <x v="37"/>
    <x v="1"/>
    <n v="984.77"/>
    <x v="0"/>
    <x v="0"/>
    <x v="0"/>
    <s v="cash"/>
    <n v="3.53"/>
    <s v="Yes"/>
    <n v="1"/>
    <x v="0"/>
    <x v="1"/>
    <x v="0"/>
    <x v="0"/>
    <x v="1"/>
    <n v="14"/>
    <n v="185.75"/>
    <x v="1"/>
    <x v="0"/>
    <n v="5045.38"/>
  </r>
  <r>
    <x v="3050"/>
    <x v="222"/>
    <x v="4"/>
    <x v="1"/>
    <n v="1743.68"/>
    <n v="1042.6300000000001"/>
    <n v="45.6"/>
    <n v="38.6"/>
    <n v="1.9"/>
    <x v="0"/>
    <x v="0"/>
    <n v="0"/>
    <n v="0"/>
    <s v="D115"/>
    <x v="36"/>
    <x v="0"/>
    <n v="970.43"/>
    <x v="0"/>
    <x v="0"/>
    <x v="0"/>
    <s v="cash"/>
    <n v="15.63"/>
    <s v="Yes"/>
    <n v="1"/>
    <x v="1"/>
    <x v="2"/>
    <x v="1"/>
    <x v="1"/>
    <x v="2"/>
    <n v="7"/>
    <n v="701.05"/>
    <x v="1"/>
    <x v="1"/>
    <n v="2714.11"/>
  </r>
  <r>
    <x v="3051"/>
    <x v="522"/>
    <x v="2"/>
    <x v="1"/>
    <n v="3044.08"/>
    <n v="3212.55"/>
    <n v="26.1"/>
    <n v="12.1"/>
    <n v="4.0999999999999996"/>
    <x v="0"/>
    <x v="0"/>
    <n v="0"/>
    <n v="0"/>
    <s v="D112"/>
    <x v="144"/>
    <x v="1"/>
    <n v="1076.99"/>
    <x v="0"/>
    <x v="0"/>
    <x v="0"/>
    <s v="transfer"/>
    <n v="8.0299999999999994"/>
    <s v="Yes"/>
    <n v="1"/>
    <x v="2"/>
    <x v="13"/>
    <x v="0"/>
    <x v="1"/>
    <x v="0"/>
    <n v="14.000000000000002"/>
    <n v="-168.47000000000025"/>
    <x v="0"/>
    <x v="0"/>
    <n v="4121.07"/>
  </r>
  <r>
    <x v="3052"/>
    <x v="245"/>
    <x v="3"/>
    <x v="2"/>
    <n v="2695"/>
    <n v="2501.69"/>
    <n v="47.9"/>
    <n v="27.9"/>
    <n v="3.1"/>
    <x v="0"/>
    <x v="0"/>
    <n v="0"/>
    <n v="0"/>
    <s v="D101"/>
    <x v="50"/>
    <x v="0"/>
    <n v="791.21"/>
    <x v="1"/>
    <x v="0"/>
    <x v="0"/>
    <s v="card"/>
    <n v="11.94"/>
    <s v="No"/>
    <n v="0"/>
    <x v="15"/>
    <x v="4"/>
    <x v="1"/>
    <x v="0"/>
    <x v="1"/>
    <n v="20"/>
    <n v="193.30999999999995"/>
    <x v="0"/>
    <x v="0"/>
    <n v="3486.21"/>
  </r>
  <r>
    <x v="3053"/>
    <x v="407"/>
    <x v="1"/>
    <x v="1"/>
    <n v="4210.4399999999996"/>
    <n v="4407.25"/>
    <n v="33.9"/>
    <n v="25.9"/>
    <n v="3.1"/>
    <x v="1"/>
    <x v="3"/>
    <n v="1"/>
    <n v="0"/>
    <s v="D160"/>
    <x v="106"/>
    <x v="1"/>
    <n v="1114.06"/>
    <x v="0"/>
    <x v="0"/>
    <x v="0"/>
    <s v="card"/>
    <n v="11.04"/>
    <s v="No"/>
    <n v="0"/>
    <x v="14"/>
    <x v="9"/>
    <x v="2"/>
    <x v="1"/>
    <x v="2"/>
    <n v="8"/>
    <n v="-196.8100000000004"/>
    <x v="1"/>
    <x v="0"/>
    <n v="5324.5"/>
  </r>
  <r>
    <x v="3054"/>
    <x v="132"/>
    <x v="2"/>
    <x v="2"/>
    <n v="3791.27"/>
    <n v="4081.81"/>
    <n v="65.099999999999994"/>
    <n v="55.1"/>
    <n v="4.5999999999999996"/>
    <x v="1"/>
    <x v="4"/>
    <n v="2"/>
    <n v="1"/>
    <s v="D128"/>
    <x v="22"/>
    <x v="1"/>
    <n v="987.02"/>
    <x v="1"/>
    <x v="0"/>
    <x v="0"/>
    <s v="cash"/>
    <n v="15.29"/>
    <s v="Yes"/>
    <n v="1"/>
    <x v="14"/>
    <x v="12"/>
    <x v="2"/>
    <x v="1"/>
    <x v="2"/>
    <n v="9.9999999999999929"/>
    <n v="-290.53999999999996"/>
    <x v="1"/>
    <x v="0"/>
    <n v="4778.29"/>
  </r>
  <r>
    <x v="3055"/>
    <x v="138"/>
    <x v="5"/>
    <x v="3"/>
    <n v="2175.42"/>
    <n v="2543.9499999999998"/>
    <n v="39.200000000000003"/>
    <n v="18.2"/>
    <n v="2.1"/>
    <x v="0"/>
    <x v="0"/>
    <n v="0"/>
    <n v="0"/>
    <s v="D116"/>
    <x v="92"/>
    <x v="0"/>
    <n v="1173.23"/>
    <x v="0"/>
    <x v="0"/>
    <x v="0"/>
    <s v="cash"/>
    <n v="15.41"/>
    <s v="No"/>
    <n v="0"/>
    <x v="14"/>
    <x v="5"/>
    <x v="0"/>
    <x v="1"/>
    <x v="1"/>
    <n v="21.000000000000004"/>
    <n v="-368.52999999999975"/>
    <x v="1"/>
    <x v="0"/>
    <n v="3348.65"/>
  </r>
  <r>
    <x v="3056"/>
    <x v="253"/>
    <x v="1"/>
    <x v="0"/>
    <n v="3494.04"/>
    <n v="3260.28"/>
    <n v="62.2"/>
    <n v="52.2"/>
    <n v="2.4"/>
    <x v="1"/>
    <x v="2"/>
    <n v="4"/>
    <n v="0"/>
    <s v="D112"/>
    <x v="57"/>
    <x v="1"/>
    <n v="1141.26"/>
    <x v="1"/>
    <x v="0"/>
    <x v="0"/>
    <s v="transfer"/>
    <n v="5.08"/>
    <s v="Yes"/>
    <n v="1"/>
    <x v="5"/>
    <x v="13"/>
    <x v="2"/>
    <x v="0"/>
    <x v="0"/>
    <n v="10"/>
    <n v="233.75999999999976"/>
    <x v="1"/>
    <x v="0"/>
    <n v="4635.3"/>
  </r>
  <r>
    <x v="3057"/>
    <x v="169"/>
    <x v="0"/>
    <x v="0"/>
    <n v="1544.63"/>
    <n v="1615.69"/>
    <n v="38.5"/>
    <n v="21.5"/>
    <n v="4.2"/>
    <x v="0"/>
    <x v="0"/>
    <n v="0"/>
    <n v="0"/>
    <s v="D109"/>
    <x v="23"/>
    <x v="0"/>
    <n v="1325.29"/>
    <x v="0"/>
    <x v="0"/>
    <x v="0"/>
    <s v="transfer"/>
    <n v="0.86"/>
    <s v="No"/>
    <n v="0"/>
    <x v="1"/>
    <x v="12"/>
    <x v="0"/>
    <x v="1"/>
    <x v="1"/>
    <n v="17"/>
    <n v="-71.059999999999945"/>
    <x v="0"/>
    <x v="1"/>
    <n v="2869.92"/>
  </r>
  <r>
    <x v="3058"/>
    <x v="156"/>
    <x v="1"/>
    <x v="3"/>
    <n v="3470.04"/>
    <n v="3207.2"/>
    <n v="56.4"/>
    <n v="38.4"/>
    <n v="2.6"/>
    <x v="1"/>
    <x v="4"/>
    <n v="2"/>
    <n v="1"/>
    <s v="D126"/>
    <x v="140"/>
    <x v="3"/>
    <n v="948.56"/>
    <x v="0"/>
    <x v="0"/>
    <x v="0"/>
    <s v="cash"/>
    <n v="5.98"/>
    <s v="No"/>
    <n v="0"/>
    <x v="12"/>
    <x v="0"/>
    <x v="1"/>
    <x v="0"/>
    <x v="1"/>
    <n v="18"/>
    <n v="262.84000000000015"/>
    <x v="1"/>
    <x v="1"/>
    <n v="4418.6000000000004"/>
  </r>
  <r>
    <x v="3059"/>
    <x v="24"/>
    <x v="1"/>
    <x v="2"/>
    <n v="3162.01"/>
    <n v="2983.11"/>
    <n v="43.7"/>
    <n v="31.7"/>
    <n v="3.4"/>
    <x v="1"/>
    <x v="5"/>
    <n v="6"/>
    <n v="0"/>
    <s v="D106"/>
    <x v="117"/>
    <x v="0"/>
    <n v="971.94"/>
    <x v="0"/>
    <x v="0"/>
    <x v="0"/>
    <s v="cash"/>
    <n v="30.25"/>
    <s v="Yes"/>
    <n v="1"/>
    <x v="8"/>
    <x v="8"/>
    <x v="0"/>
    <x v="0"/>
    <x v="0"/>
    <n v="12.000000000000004"/>
    <n v="178.90000000000009"/>
    <x v="1"/>
    <x v="0"/>
    <n v="4133.9500000000007"/>
  </r>
  <r>
    <x v="3060"/>
    <x v="174"/>
    <x v="4"/>
    <x v="3"/>
    <n v="3223.24"/>
    <n v="2989.35"/>
    <n v="67.7"/>
    <n v="43.7"/>
    <n v="3.7"/>
    <x v="1"/>
    <x v="4"/>
    <n v="2"/>
    <n v="1"/>
    <s v="D135"/>
    <x v="1"/>
    <x v="2"/>
    <n v="930.19"/>
    <x v="1"/>
    <x v="0"/>
    <x v="0"/>
    <s v="cash"/>
    <n v="14.78"/>
    <s v="No"/>
    <n v="0"/>
    <x v="16"/>
    <x v="9"/>
    <x v="2"/>
    <x v="1"/>
    <x v="0"/>
    <n v="24"/>
    <n v="233.88999999999987"/>
    <x v="1"/>
    <x v="1"/>
    <n v="4153.43"/>
  </r>
  <r>
    <x v="3061"/>
    <x v="214"/>
    <x v="2"/>
    <x v="2"/>
    <n v="2593.54"/>
    <n v="2533.89"/>
    <n v="40.200000000000003"/>
    <n v="27.2"/>
    <n v="4.5999999999999996"/>
    <x v="0"/>
    <x v="0"/>
    <n v="0"/>
    <n v="0"/>
    <s v="D110"/>
    <x v="55"/>
    <x v="2"/>
    <n v="1082.51"/>
    <x v="0"/>
    <x v="0"/>
    <x v="0"/>
    <s v="cash"/>
    <n v="12.25"/>
    <s v="No"/>
    <n v="0"/>
    <x v="11"/>
    <x v="7"/>
    <x v="0"/>
    <x v="0"/>
    <x v="2"/>
    <n v="13.000000000000004"/>
    <n v="59.650000000000091"/>
    <x v="0"/>
    <x v="0"/>
    <n v="3676.05"/>
  </r>
  <r>
    <x v="3062"/>
    <x v="259"/>
    <x v="0"/>
    <x v="3"/>
    <n v="2433.23"/>
    <n v="1848.26"/>
    <n v="41.9"/>
    <n v="22.9"/>
    <n v="4.8"/>
    <x v="1"/>
    <x v="1"/>
    <n v="3"/>
    <n v="0"/>
    <s v="D110"/>
    <x v="54"/>
    <x v="0"/>
    <n v="1167.58"/>
    <x v="1"/>
    <x v="0"/>
    <x v="0"/>
    <s v="cash"/>
    <n v="5.51"/>
    <s v="Yes"/>
    <n v="1"/>
    <x v="0"/>
    <x v="8"/>
    <x v="0"/>
    <x v="1"/>
    <x v="0"/>
    <n v="19"/>
    <n v="584.97"/>
    <x v="1"/>
    <x v="0"/>
    <n v="3600.81"/>
  </r>
  <r>
    <x v="3063"/>
    <x v="455"/>
    <x v="3"/>
    <x v="3"/>
    <n v="3538"/>
    <n v="3437.08"/>
    <n v="21.5"/>
    <n v="11.5"/>
    <n v="2.9"/>
    <x v="0"/>
    <x v="0"/>
    <n v="0"/>
    <n v="0"/>
    <s v="D159"/>
    <x v="45"/>
    <x v="3"/>
    <n v="928.92"/>
    <x v="0"/>
    <x v="0"/>
    <x v="0"/>
    <s v="card"/>
    <n v="12.57"/>
    <s v="No"/>
    <n v="0"/>
    <x v="8"/>
    <x v="6"/>
    <x v="1"/>
    <x v="0"/>
    <x v="2"/>
    <n v="10"/>
    <n v="100.92000000000007"/>
    <x v="1"/>
    <x v="0"/>
    <n v="4466.92"/>
  </r>
  <r>
    <x v="3064"/>
    <x v="301"/>
    <x v="2"/>
    <x v="2"/>
    <n v="1721.24"/>
    <n v="1249.4000000000001"/>
    <n v="31.2"/>
    <n v="10"/>
    <n v="3.5"/>
    <x v="0"/>
    <x v="0"/>
    <n v="0"/>
    <n v="0"/>
    <s v="D106"/>
    <x v="46"/>
    <x v="0"/>
    <n v="1057.73"/>
    <x v="0"/>
    <x v="0"/>
    <x v="0"/>
    <s v="transfer"/>
    <n v="9.43"/>
    <s v="Yes"/>
    <n v="1"/>
    <x v="10"/>
    <x v="1"/>
    <x v="0"/>
    <x v="0"/>
    <x v="2"/>
    <n v="21.2"/>
    <n v="471.83999999999992"/>
    <x v="0"/>
    <x v="0"/>
    <n v="2778.9700000000003"/>
  </r>
  <r>
    <x v="3065"/>
    <x v="116"/>
    <x v="4"/>
    <x v="0"/>
    <n v="1201.81"/>
    <n v="928.28"/>
    <n v="24.5"/>
    <n v="10"/>
    <n v="2.7"/>
    <x v="1"/>
    <x v="1"/>
    <n v="3"/>
    <n v="0"/>
    <s v="D119"/>
    <x v="135"/>
    <x v="0"/>
    <n v="992.16"/>
    <x v="0"/>
    <x v="0"/>
    <x v="0"/>
    <s v="cash"/>
    <n v="8.43"/>
    <s v="No"/>
    <n v="0"/>
    <x v="10"/>
    <x v="13"/>
    <x v="0"/>
    <x v="1"/>
    <x v="2"/>
    <n v="14.5"/>
    <n v="273.52999999999997"/>
    <x v="1"/>
    <x v="0"/>
    <n v="2193.9699999999998"/>
  </r>
  <r>
    <x v="3066"/>
    <x v="31"/>
    <x v="2"/>
    <x v="2"/>
    <n v="3669.52"/>
    <n v="3486.28"/>
    <n v="26.2"/>
    <n v="20.2"/>
    <n v="4.3"/>
    <x v="0"/>
    <x v="0"/>
    <n v="0"/>
    <n v="0"/>
    <s v="D105"/>
    <x v="175"/>
    <x v="3"/>
    <n v="726.81"/>
    <x v="0"/>
    <x v="0"/>
    <x v="0"/>
    <s v="cash"/>
    <n v="16.12"/>
    <s v="Yes"/>
    <n v="1"/>
    <x v="4"/>
    <x v="0"/>
    <x v="1"/>
    <x v="0"/>
    <x v="1"/>
    <n v="6"/>
    <n v="183.23999999999978"/>
    <x v="0"/>
    <x v="0"/>
    <n v="4396.33"/>
  </r>
  <r>
    <x v="3067"/>
    <x v="531"/>
    <x v="0"/>
    <x v="3"/>
    <n v="2433.86"/>
    <n v="1971.4"/>
    <n v="18.2"/>
    <n v="10"/>
    <n v="4.8"/>
    <x v="0"/>
    <x v="0"/>
    <n v="0"/>
    <n v="0"/>
    <s v="D125"/>
    <x v="31"/>
    <x v="1"/>
    <n v="977.59"/>
    <x v="0"/>
    <x v="0"/>
    <x v="0"/>
    <s v="card"/>
    <n v="6.12"/>
    <s v="No"/>
    <n v="0"/>
    <x v="0"/>
    <x v="11"/>
    <x v="2"/>
    <x v="1"/>
    <x v="0"/>
    <n v="8.1999999999999993"/>
    <n v="462.46000000000004"/>
    <x v="0"/>
    <x v="0"/>
    <n v="3411.4500000000003"/>
  </r>
  <r>
    <x v="3068"/>
    <x v="564"/>
    <x v="4"/>
    <x v="2"/>
    <n v="1730.72"/>
    <n v="1515.17"/>
    <n v="49.1"/>
    <n v="34.1"/>
    <n v="2.9"/>
    <x v="0"/>
    <x v="0"/>
    <n v="0"/>
    <n v="0"/>
    <s v="D135"/>
    <x v="97"/>
    <x v="0"/>
    <n v="1085.1099999999999"/>
    <x v="0"/>
    <x v="0"/>
    <x v="0"/>
    <s v="cash"/>
    <n v="10.08"/>
    <s v="No"/>
    <n v="0"/>
    <x v="9"/>
    <x v="0"/>
    <x v="2"/>
    <x v="0"/>
    <x v="2"/>
    <n v="15"/>
    <n v="215.54999999999995"/>
    <x v="1"/>
    <x v="1"/>
    <n v="2815.83"/>
  </r>
  <r>
    <x v="3069"/>
    <x v="85"/>
    <x v="1"/>
    <x v="2"/>
    <n v="3628.11"/>
    <n v="3740.88"/>
    <n v="45.4"/>
    <n v="40.4"/>
    <n v="2.2999999999999998"/>
    <x v="0"/>
    <x v="0"/>
    <n v="0"/>
    <n v="0"/>
    <s v="D126"/>
    <x v="141"/>
    <x v="3"/>
    <n v="999.49"/>
    <x v="0"/>
    <x v="0"/>
    <x v="0"/>
    <s v="cash"/>
    <n v="16.18"/>
    <s v="No"/>
    <n v="0"/>
    <x v="1"/>
    <x v="7"/>
    <x v="1"/>
    <x v="1"/>
    <x v="2"/>
    <n v="5"/>
    <n v="-112.76999999999998"/>
    <x v="1"/>
    <x v="1"/>
    <n v="4627.6000000000004"/>
  </r>
  <r>
    <x v="3070"/>
    <x v="182"/>
    <x v="0"/>
    <x v="1"/>
    <n v="3197.86"/>
    <n v="3299.74"/>
    <n v="23.4"/>
    <n v="12.4"/>
    <n v="3.3"/>
    <x v="0"/>
    <x v="0"/>
    <n v="0"/>
    <n v="0"/>
    <s v="D124"/>
    <x v="33"/>
    <x v="3"/>
    <n v="1038.02"/>
    <x v="0"/>
    <x v="0"/>
    <x v="0"/>
    <s v="cash"/>
    <n v="9.8800000000000008"/>
    <s v="Yes"/>
    <n v="1"/>
    <x v="3"/>
    <x v="10"/>
    <x v="2"/>
    <x v="0"/>
    <x v="2"/>
    <n v="10.999999999999998"/>
    <n v="-101.87999999999965"/>
    <x v="0"/>
    <x v="1"/>
    <n v="4235.88"/>
  </r>
  <r>
    <x v="3071"/>
    <x v="176"/>
    <x v="2"/>
    <x v="1"/>
    <n v="3678.2"/>
    <n v="3642.8"/>
    <n v="40.6"/>
    <n v="29.6"/>
    <n v="4.4000000000000004"/>
    <x v="0"/>
    <x v="0"/>
    <n v="0"/>
    <n v="0"/>
    <s v="D143"/>
    <x v="164"/>
    <x v="3"/>
    <n v="962.07"/>
    <x v="1"/>
    <x v="0"/>
    <x v="0"/>
    <s v="transfer"/>
    <n v="17.95"/>
    <s v="Yes"/>
    <n v="1"/>
    <x v="7"/>
    <x v="2"/>
    <x v="1"/>
    <x v="0"/>
    <x v="2"/>
    <n v="11"/>
    <n v="35.399999999999636"/>
    <x v="0"/>
    <x v="0"/>
    <n v="4640.2699999999995"/>
  </r>
  <r>
    <x v="3072"/>
    <x v="239"/>
    <x v="4"/>
    <x v="1"/>
    <n v="3090.89"/>
    <n v="2811.62"/>
    <n v="52.7"/>
    <n v="36.700000000000003"/>
    <n v="3.4"/>
    <x v="1"/>
    <x v="2"/>
    <n v="4"/>
    <n v="0"/>
    <s v="D137"/>
    <x v="5"/>
    <x v="2"/>
    <n v="850.71"/>
    <x v="0"/>
    <x v="0"/>
    <x v="0"/>
    <s v="card"/>
    <n v="8.2200000000000006"/>
    <s v="No"/>
    <n v="0"/>
    <x v="1"/>
    <x v="5"/>
    <x v="1"/>
    <x v="0"/>
    <x v="2"/>
    <n v="16"/>
    <n v="279.27"/>
    <x v="1"/>
    <x v="1"/>
    <n v="3941.6"/>
  </r>
  <r>
    <x v="3073"/>
    <x v="141"/>
    <x v="1"/>
    <x v="1"/>
    <n v="3504.49"/>
    <n v="3410.25"/>
    <n v="19.399999999999999"/>
    <n v="10"/>
    <n v="3.3"/>
    <x v="0"/>
    <x v="0"/>
    <n v="0"/>
    <n v="0"/>
    <s v="D120"/>
    <x v="45"/>
    <x v="2"/>
    <n v="1021.8"/>
    <x v="0"/>
    <x v="0"/>
    <x v="0"/>
    <s v="transfer"/>
    <n v="11.72"/>
    <s v="No"/>
    <n v="0"/>
    <x v="16"/>
    <x v="13"/>
    <x v="0"/>
    <x v="0"/>
    <x v="0"/>
    <n v="9.3999999999999986"/>
    <n v="94.239999999999782"/>
    <x v="0"/>
    <x v="1"/>
    <n v="4526.29"/>
  </r>
  <r>
    <x v="3074"/>
    <x v="286"/>
    <x v="5"/>
    <x v="3"/>
    <n v="3474.59"/>
    <n v="3483.51"/>
    <n v="60.9"/>
    <n v="49.9"/>
    <n v="3.1"/>
    <x v="0"/>
    <x v="0"/>
    <n v="0"/>
    <n v="0"/>
    <s v="D145"/>
    <x v="26"/>
    <x v="1"/>
    <n v="933.36"/>
    <x v="0"/>
    <x v="0"/>
    <x v="0"/>
    <s v="transfer"/>
    <n v="17.420000000000002"/>
    <s v="Yes"/>
    <n v="1"/>
    <x v="6"/>
    <x v="5"/>
    <x v="2"/>
    <x v="0"/>
    <x v="0"/>
    <n v="11"/>
    <n v="-8.9200000000000728"/>
    <x v="0"/>
    <x v="1"/>
    <n v="4407.95"/>
  </r>
  <r>
    <x v="3075"/>
    <x v="196"/>
    <x v="0"/>
    <x v="1"/>
    <n v="2267.41"/>
    <n v="1966.57"/>
    <n v="43.8"/>
    <n v="21.8"/>
    <n v="4.2"/>
    <x v="0"/>
    <x v="0"/>
    <n v="0"/>
    <n v="0"/>
    <s v="D111"/>
    <x v="1"/>
    <x v="2"/>
    <n v="883.93"/>
    <x v="0"/>
    <x v="0"/>
    <x v="0"/>
    <s v="card"/>
    <n v="-0.03"/>
    <s v="No"/>
    <n v="0"/>
    <x v="0"/>
    <x v="13"/>
    <x v="2"/>
    <x v="0"/>
    <x v="2"/>
    <n v="21.999999999999996"/>
    <n v="300.83999999999992"/>
    <x v="0"/>
    <x v="0"/>
    <n v="3151.3399999999997"/>
  </r>
  <r>
    <x v="3076"/>
    <x v="251"/>
    <x v="2"/>
    <x v="2"/>
    <n v="3616.42"/>
    <n v="3413.89"/>
    <n v="36.4"/>
    <n v="14.4"/>
    <n v="4.8"/>
    <x v="1"/>
    <x v="6"/>
    <n v="5"/>
    <n v="0"/>
    <s v="D115"/>
    <x v="50"/>
    <x v="3"/>
    <n v="851.86"/>
    <x v="1"/>
    <x v="0"/>
    <x v="0"/>
    <s v="cash"/>
    <n v="7.95"/>
    <s v="Yes"/>
    <n v="1"/>
    <x v="9"/>
    <x v="4"/>
    <x v="1"/>
    <x v="1"/>
    <x v="0"/>
    <n v="22"/>
    <n v="202.5300000000002"/>
    <x v="1"/>
    <x v="1"/>
    <n v="4468.28"/>
  </r>
  <r>
    <x v="3077"/>
    <x v="50"/>
    <x v="0"/>
    <x v="3"/>
    <n v="2541.83"/>
    <n v="2303.66"/>
    <n v="56"/>
    <n v="41"/>
    <n v="4.0999999999999996"/>
    <x v="0"/>
    <x v="0"/>
    <n v="0"/>
    <n v="0"/>
    <s v="D142"/>
    <x v="163"/>
    <x v="2"/>
    <n v="1087.81"/>
    <x v="1"/>
    <x v="0"/>
    <x v="0"/>
    <s v="cash"/>
    <n v="6.52"/>
    <s v="No"/>
    <n v="0"/>
    <x v="2"/>
    <x v="0"/>
    <x v="2"/>
    <x v="1"/>
    <x v="0"/>
    <n v="15"/>
    <n v="238.17000000000007"/>
    <x v="0"/>
    <x v="0"/>
    <n v="3629.64"/>
  </r>
  <r>
    <x v="3078"/>
    <x v="167"/>
    <x v="2"/>
    <x v="2"/>
    <n v="3273.49"/>
    <n v="2969.67"/>
    <n v="27.2"/>
    <n v="10"/>
    <n v="3.3"/>
    <x v="0"/>
    <x v="0"/>
    <n v="0"/>
    <n v="0"/>
    <s v="D123"/>
    <x v="134"/>
    <x v="1"/>
    <n v="847.58"/>
    <x v="0"/>
    <x v="0"/>
    <x v="0"/>
    <s v="cash"/>
    <n v="-1.19"/>
    <s v="No"/>
    <n v="0"/>
    <x v="0"/>
    <x v="3"/>
    <x v="2"/>
    <x v="0"/>
    <x v="0"/>
    <n v="17.2"/>
    <n v="303.81999999999971"/>
    <x v="0"/>
    <x v="0"/>
    <n v="4121.07"/>
  </r>
  <r>
    <x v="3079"/>
    <x v="123"/>
    <x v="0"/>
    <x v="0"/>
    <n v="-2735.68"/>
    <n v="-2615.12"/>
    <n v="60.5"/>
    <n v="47.5"/>
    <n v="4"/>
    <x v="1"/>
    <x v="4"/>
    <n v="2"/>
    <n v="1"/>
    <s v="D105"/>
    <x v="143"/>
    <x v="2"/>
    <n v="1036.1500000000001"/>
    <x v="0"/>
    <x v="0"/>
    <x v="0"/>
    <s v="cash"/>
    <n v="16.63"/>
    <s v="Yes"/>
    <n v="1"/>
    <x v="4"/>
    <x v="5"/>
    <x v="2"/>
    <x v="0"/>
    <x v="2"/>
    <n v="13"/>
    <n v="-120.55999999999995"/>
    <x v="1"/>
    <x v="0"/>
    <n v="-1699.5299999999997"/>
  </r>
  <r>
    <x v="3080"/>
    <x v="0"/>
    <x v="0"/>
    <x v="1"/>
    <n v="4082.14"/>
    <n v="4086.63"/>
    <n v="47.3"/>
    <n v="25.3"/>
    <n v="4.7"/>
    <x v="0"/>
    <x v="0"/>
    <n v="0"/>
    <n v="0"/>
    <s v="D156"/>
    <x v="21"/>
    <x v="1"/>
    <n v="1083.95"/>
    <x v="1"/>
    <x v="0"/>
    <x v="0"/>
    <s v="transfer"/>
    <n v="30.25"/>
    <s v="Yes"/>
    <n v="1"/>
    <x v="5"/>
    <x v="9"/>
    <x v="1"/>
    <x v="0"/>
    <x v="1"/>
    <n v="21.999999999999996"/>
    <n v="-4.4900000000002365"/>
    <x v="0"/>
    <x v="0"/>
    <n v="5166.09"/>
  </r>
  <r>
    <x v="3081"/>
    <x v="162"/>
    <x v="1"/>
    <x v="2"/>
    <n v="2823.84"/>
    <n v="2647.35"/>
    <n v="44.3"/>
    <n v="29.3"/>
    <n v="3.9"/>
    <x v="0"/>
    <x v="0"/>
    <n v="0"/>
    <n v="0"/>
    <s v="D113"/>
    <x v="143"/>
    <x v="0"/>
    <n v="1001.66"/>
    <x v="0"/>
    <x v="0"/>
    <x v="0"/>
    <s v="cash"/>
    <n v="8.2200000000000006"/>
    <s v="No"/>
    <n v="0"/>
    <x v="17"/>
    <x v="12"/>
    <x v="0"/>
    <x v="0"/>
    <x v="0"/>
    <n v="14.999999999999996"/>
    <n v="176.49000000000024"/>
    <x v="0"/>
    <x v="1"/>
    <n v="3825.5"/>
  </r>
  <r>
    <x v="3082"/>
    <x v="405"/>
    <x v="0"/>
    <x v="1"/>
    <n v="-3832.93"/>
    <n v="-3928.83"/>
    <n v="33.9"/>
    <n v="11.9"/>
    <n v="2.9"/>
    <x v="0"/>
    <x v="0"/>
    <n v="0"/>
    <n v="0"/>
    <s v="D118"/>
    <x v="41"/>
    <x v="3"/>
    <n v="790.75"/>
    <x v="0"/>
    <x v="0"/>
    <x v="0"/>
    <s v="cash"/>
    <n v="9.56"/>
    <s v="No"/>
    <n v="0"/>
    <x v="5"/>
    <x v="7"/>
    <x v="1"/>
    <x v="0"/>
    <x v="2"/>
    <n v="22"/>
    <n v="95.900000000000091"/>
    <x v="1"/>
    <x v="0"/>
    <n v="-3042.18"/>
  </r>
  <r>
    <x v="3083"/>
    <x v="426"/>
    <x v="5"/>
    <x v="2"/>
    <n v="3752.66"/>
    <n v="3877.4"/>
    <n v="38.4"/>
    <n v="25.4"/>
    <n v="4.2"/>
    <x v="0"/>
    <x v="0"/>
    <n v="0"/>
    <n v="0"/>
    <s v="D142"/>
    <x v="90"/>
    <x v="3"/>
    <n v="865.26"/>
    <x v="0"/>
    <x v="0"/>
    <x v="0"/>
    <s v="cash"/>
    <n v="12.36"/>
    <s v="No"/>
    <n v="0"/>
    <x v="15"/>
    <x v="3"/>
    <x v="2"/>
    <x v="0"/>
    <x v="2"/>
    <n v="13"/>
    <n v="-124.74000000000024"/>
    <x v="0"/>
    <x v="0"/>
    <n v="4617.92"/>
  </r>
  <r>
    <x v="3084"/>
    <x v="561"/>
    <x v="3"/>
    <x v="0"/>
    <n v="2774.87"/>
    <n v="2277.94"/>
    <n v="25.2"/>
    <n v="10"/>
    <n v="4.5999999999999996"/>
    <x v="0"/>
    <x v="0"/>
    <n v="0"/>
    <n v="0"/>
    <s v="D134"/>
    <x v="44"/>
    <x v="0"/>
    <n v="946.37"/>
    <x v="0"/>
    <x v="0"/>
    <x v="0"/>
    <s v="cash"/>
    <n v="4.6900000000000004"/>
    <s v="Yes"/>
    <n v="1"/>
    <x v="13"/>
    <x v="10"/>
    <x v="2"/>
    <x v="0"/>
    <x v="1"/>
    <n v="15.2"/>
    <n v="496.92999999999984"/>
    <x v="0"/>
    <x v="0"/>
    <n v="3721.24"/>
  </r>
  <r>
    <x v="3085"/>
    <x v="72"/>
    <x v="0"/>
    <x v="2"/>
    <n v="1505.84"/>
    <n v="1394.85"/>
    <n v="43.3"/>
    <n v="35.299999999999997"/>
    <n v="3.8"/>
    <x v="0"/>
    <x v="0"/>
    <n v="0"/>
    <n v="0"/>
    <s v="D138"/>
    <x v="107"/>
    <x v="0"/>
    <n v="910.57"/>
    <x v="0"/>
    <x v="0"/>
    <x v="0"/>
    <s v="transfer"/>
    <n v="12.15"/>
    <s v="No"/>
    <n v="0"/>
    <x v="16"/>
    <x v="7"/>
    <x v="2"/>
    <x v="1"/>
    <x v="1"/>
    <n v="8"/>
    <n v="110.99000000000001"/>
    <x v="0"/>
    <x v="1"/>
    <n v="2416.41"/>
  </r>
  <r>
    <x v="3086"/>
    <x v="326"/>
    <x v="1"/>
    <x v="1"/>
    <n v="2964.35"/>
    <n v="2840.26"/>
    <n v="57"/>
    <n v="49"/>
    <n v="2.2999999999999998"/>
    <x v="0"/>
    <x v="0"/>
    <n v="0"/>
    <n v="0"/>
    <s v="D150"/>
    <x v="52"/>
    <x v="2"/>
    <n v="1087.3900000000001"/>
    <x v="0"/>
    <x v="0"/>
    <x v="0"/>
    <s v="card"/>
    <n v="0.13"/>
    <s v="Yes"/>
    <n v="1"/>
    <x v="11"/>
    <x v="12"/>
    <x v="0"/>
    <x v="0"/>
    <x v="2"/>
    <n v="8"/>
    <n v="124.08999999999969"/>
    <x v="1"/>
    <x v="0"/>
    <n v="4051.74"/>
  </r>
  <r>
    <x v="3087"/>
    <x v="531"/>
    <x v="3"/>
    <x v="3"/>
    <n v="1468.29"/>
    <n v="1108.78"/>
    <n v="42.5"/>
    <n v="33.5"/>
    <n v="3.1"/>
    <x v="0"/>
    <x v="0"/>
    <n v="0"/>
    <n v="0"/>
    <s v="D126"/>
    <x v="132"/>
    <x v="0"/>
    <n v="999.76"/>
    <x v="1"/>
    <x v="0"/>
    <x v="0"/>
    <s v="cash"/>
    <n v="-2.4500000000000002"/>
    <s v="Yes"/>
    <n v="1"/>
    <x v="5"/>
    <x v="6"/>
    <x v="0"/>
    <x v="1"/>
    <x v="0"/>
    <n v="9"/>
    <n v="359.51"/>
    <x v="0"/>
    <x v="0"/>
    <n v="2468.0500000000002"/>
  </r>
  <r>
    <x v="3088"/>
    <x v="285"/>
    <x v="3"/>
    <x v="1"/>
    <n v="3806.58"/>
    <n v="3614.84"/>
    <n v="45.5"/>
    <n v="21.5"/>
    <n v="4.5"/>
    <x v="1"/>
    <x v="4"/>
    <n v="2"/>
    <n v="1"/>
    <s v="D155"/>
    <x v="155"/>
    <x v="3"/>
    <n v="1126.93"/>
    <x v="1"/>
    <x v="0"/>
    <x v="0"/>
    <s v="cash"/>
    <n v="16.760000000000002"/>
    <s v="No"/>
    <n v="0"/>
    <x v="12"/>
    <x v="5"/>
    <x v="0"/>
    <x v="0"/>
    <x v="2"/>
    <n v="24"/>
    <n v="191.73999999999978"/>
    <x v="1"/>
    <x v="1"/>
    <n v="4933.51"/>
  </r>
  <r>
    <x v="3089"/>
    <x v="197"/>
    <x v="5"/>
    <x v="0"/>
    <n v="1917.95"/>
    <n v="2252.9899999999998"/>
    <n v="85.1"/>
    <n v="74.099999999999994"/>
    <n v="2.4"/>
    <x v="1"/>
    <x v="4"/>
    <n v="2"/>
    <n v="1"/>
    <s v="D158"/>
    <x v="25"/>
    <x v="0"/>
    <n v="1209.5999999999999"/>
    <x v="1"/>
    <x v="1"/>
    <x v="1"/>
    <s v="cash"/>
    <n v="-2.82"/>
    <s v="Yes"/>
    <n v="1"/>
    <x v="1"/>
    <x v="4"/>
    <x v="2"/>
    <x v="1"/>
    <x v="1"/>
    <n v="11"/>
    <n v="-335.03999999999974"/>
    <x v="1"/>
    <x v="1"/>
    <n v="3127.55"/>
  </r>
  <r>
    <x v="3090"/>
    <x v="405"/>
    <x v="4"/>
    <x v="3"/>
    <n v="4250.93"/>
    <n v="4083.35"/>
    <n v="60.4"/>
    <n v="51.4"/>
    <n v="1.7"/>
    <x v="1"/>
    <x v="2"/>
    <n v="4"/>
    <n v="0"/>
    <s v="D125"/>
    <x v="88"/>
    <x v="3"/>
    <n v="1059.22"/>
    <x v="0"/>
    <x v="0"/>
    <x v="0"/>
    <s v="transfer"/>
    <n v="14.26"/>
    <s v="Yes"/>
    <n v="1"/>
    <x v="5"/>
    <x v="8"/>
    <x v="1"/>
    <x v="0"/>
    <x v="2"/>
    <n v="9"/>
    <n v="167.58000000000038"/>
    <x v="1"/>
    <x v="0"/>
    <n v="5310.1500000000005"/>
  </r>
  <r>
    <x v="3091"/>
    <x v="173"/>
    <x v="4"/>
    <x v="2"/>
    <n v="2915.68"/>
    <n v="2931.27"/>
    <n v="59.3"/>
    <n v="52.3"/>
    <n v="3.8"/>
    <x v="0"/>
    <x v="0"/>
    <n v="0"/>
    <n v="0"/>
    <s v="D110"/>
    <x v="64"/>
    <x v="1"/>
    <n v="814.61"/>
    <x v="0"/>
    <x v="0"/>
    <x v="0"/>
    <s v="cash"/>
    <n v="-3.03"/>
    <s v="No"/>
    <n v="0"/>
    <x v="15"/>
    <x v="6"/>
    <x v="0"/>
    <x v="0"/>
    <x v="0"/>
    <n v="7"/>
    <n v="-15.590000000000146"/>
    <x v="0"/>
    <x v="0"/>
    <n v="3730.29"/>
  </r>
  <r>
    <x v="3092"/>
    <x v="292"/>
    <x v="2"/>
    <x v="0"/>
    <n v="3857.53"/>
    <n v="3919.4"/>
    <n v="49.8"/>
    <n v="42.8"/>
    <n v="3.6"/>
    <x v="0"/>
    <x v="0"/>
    <n v="0"/>
    <n v="0"/>
    <s v="D115"/>
    <x v="55"/>
    <x v="1"/>
    <n v="1041.07"/>
    <x v="1"/>
    <x v="0"/>
    <x v="0"/>
    <s v="cash"/>
    <n v="12.89"/>
    <s v="Yes"/>
    <n v="1"/>
    <x v="16"/>
    <x v="6"/>
    <x v="2"/>
    <x v="1"/>
    <x v="1"/>
    <n v="7"/>
    <n v="-61.869999999999891"/>
    <x v="0"/>
    <x v="1"/>
    <n v="4898.6000000000004"/>
  </r>
  <r>
    <x v="3093"/>
    <x v="489"/>
    <x v="5"/>
    <x v="0"/>
    <n v="3803.65"/>
    <n v="3783.81"/>
    <n v="59.6"/>
    <n v="53.6"/>
    <n v="4"/>
    <x v="0"/>
    <x v="0"/>
    <n v="0"/>
    <n v="0"/>
    <s v="D118"/>
    <x v="81"/>
    <x v="3"/>
    <n v="1183.22"/>
    <x v="0"/>
    <x v="0"/>
    <x v="0"/>
    <s v="transfer"/>
    <n v="13.09"/>
    <s v="Yes"/>
    <n v="1"/>
    <x v="7"/>
    <x v="5"/>
    <x v="0"/>
    <x v="1"/>
    <x v="0"/>
    <n v="6"/>
    <n v="19.840000000000146"/>
    <x v="0"/>
    <x v="0"/>
    <n v="4986.87"/>
  </r>
  <r>
    <x v="3094"/>
    <x v="245"/>
    <x v="3"/>
    <x v="1"/>
    <n v="3594.4"/>
    <n v="3537.63"/>
    <n v="40.5"/>
    <n v="21.5"/>
    <n v="4.0999999999999996"/>
    <x v="0"/>
    <x v="0"/>
    <n v="0"/>
    <n v="0"/>
    <s v="D135"/>
    <x v="78"/>
    <x v="1"/>
    <n v="1153.68"/>
    <x v="0"/>
    <x v="0"/>
    <x v="0"/>
    <s v="transfer"/>
    <n v="9.7899999999999991"/>
    <s v="Yes"/>
    <n v="1"/>
    <x v="2"/>
    <x v="10"/>
    <x v="0"/>
    <x v="0"/>
    <x v="1"/>
    <n v="19"/>
    <n v="56.769999999999982"/>
    <x v="0"/>
    <x v="0"/>
    <n v="4748.08"/>
  </r>
  <r>
    <x v="3095"/>
    <x v="191"/>
    <x v="5"/>
    <x v="0"/>
    <n v="3506.81"/>
    <n v="3224.54"/>
    <n v="32.799999999999997"/>
    <n v="10.8"/>
    <n v="3"/>
    <x v="1"/>
    <x v="3"/>
    <n v="1"/>
    <n v="0"/>
    <s v="D140"/>
    <x v="102"/>
    <x v="2"/>
    <n v="923.14"/>
    <x v="0"/>
    <x v="0"/>
    <x v="0"/>
    <s v="card"/>
    <n v="8.25"/>
    <s v="No"/>
    <n v="0"/>
    <x v="12"/>
    <x v="7"/>
    <x v="2"/>
    <x v="0"/>
    <x v="2"/>
    <n v="21.999999999999996"/>
    <n v="282.27"/>
    <x v="1"/>
    <x v="1"/>
    <n v="4429.95"/>
  </r>
  <r>
    <x v="3096"/>
    <x v="362"/>
    <x v="5"/>
    <x v="2"/>
    <n v="3712.81"/>
    <n v="3521.44"/>
    <n v="40.200000000000003"/>
    <n v="23.2"/>
    <n v="1.3"/>
    <x v="0"/>
    <x v="0"/>
    <n v="0"/>
    <n v="0"/>
    <s v="D137"/>
    <x v="72"/>
    <x v="1"/>
    <n v="1071.1400000000001"/>
    <x v="0"/>
    <x v="0"/>
    <x v="0"/>
    <s v="cash"/>
    <n v="9.06"/>
    <s v="Yes"/>
    <n v="1"/>
    <x v="1"/>
    <x v="1"/>
    <x v="2"/>
    <x v="1"/>
    <x v="0"/>
    <n v="17.000000000000004"/>
    <n v="191.36999999999989"/>
    <x v="1"/>
    <x v="1"/>
    <n v="4783.95"/>
  </r>
  <r>
    <x v="3097"/>
    <x v="305"/>
    <x v="0"/>
    <x v="1"/>
    <n v="2763.48"/>
    <n v="2603.0500000000002"/>
    <n v="25.8"/>
    <n v="10"/>
    <n v="3.9"/>
    <x v="0"/>
    <x v="0"/>
    <n v="0"/>
    <n v="0"/>
    <s v="D138"/>
    <x v="94"/>
    <x v="1"/>
    <n v="1143.58"/>
    <x v="0"/>
    <x v="0"/>
    <x v="0"/>
    <s v="cash"/>
    <n v="20.63"/>
    <s v="Yes"/>
    <n v="1"/>
    <x v="9"/>
    <x v="6"/>
    <x v="1"/>
    <x v="0"/>
    <x v="0"/>
    <n v="15.8"/>
    <n v="160.42999999999984"/>
    <x v="0"/>
    <x v="1"/>
    <n v="3907.06"/>
  </r>
  <r>
    <x v="3098"/>
    <x v="564"/>
    <x v="2"/>
    <x v="1"/>
    <n v="4195.66"/>
    <n v="3912.46"/>
    <n v="32"/>
    <n v="20"/>
    <n v="4.7"/>
    <x v="0"/>
    <x v="0"/>
    <n v="0"/>
    <n v="0"/>
    <s v="D108"/>
    <x v="170"/>
    <x v="1"/>
    <n v="1225.28"/>
    <x v="0"/>
    <x v="0"/>
    <x v="0"/>
    <s v="cash"/>
    <n v="33.78"/>
    <s v="Yes"/>
    <n v="1"/>
    <x v="11"/>
    <x v="7"/>
    <x v="0"/>
    <x v="1"/>
    <x v="2"/>
    <n v="12"/>
    <n v="283.19999999999982"/>
    <x v="0"/>
    <x v="0"/>
    <n v="5420.94"/>
  </r>
  <r>
    <x v="3099"/>
    <x v="370"/>
    <x v="2"/>
    <x v="1"/>
    <n v="2191.62"/>
    <n v="2171.66"/>
    <n v="29.8"/>
    <n v="19.8"/>
    <n v="4.8"/>
    <x v="0"/>
    <x v="0"/>
    <n v="0"/>
    <n v="0"/>
    <s v="D119"/>
    <x v="95"/>
    <x v="0"/>
    <n v="1068.54"/>
    <x v="0"/>
    <x v="0"/>
    <x v="0"/>
    <s v="card"/>
    <n v="20.5"/>
    <s v="No"/>
    <n v="0"/>
    <x v="3"/>
    <x v="4"/>
    <x v="0"/>
    <x v="0"/>
    <x v="0"/>
    <n v="10"/>
    <n v="19.960000000000036"/>
    <x v="0"/>
    <x v="1"/>
    <n v="3260.16"/>
  </r>
  <r>
    <x v="3100"/>
    <x v="279"/>
    <x v="3"/>
    <x v="0"/>
    <n v="2431.6"/>
    <n v="2582.61"/>
    <n v="19.100000000000001"/>
    <n v="10"/>
    <n v="4.2"/>
    <x v="0"/>
    <x v="0"/>
    <n v="0"/>
    <n v="0"/>
    <s v="D142"/>
    <x v="58"/>
    <x v="1"/>
    <n v="971.19"/>
    <x v="0"/>
    <x v="0"/>
    <x v="0"/>
    <s v="cash"/>
    <n v="9.92"/>
    <s v="No"/>
    <n v="0"/>
    <x v="9"/>
    <x v="2"/>
    <x v="2"/>
    <x v="0"/>
    <x v="1"/>
    <n v="9.1000000000000014"/>
    <n v="-151.01000000000022"/>
    <x v="0"/>
    <x v="1"/>
    <n v="3402.79"/>
  </r>
  <r>
    <x v="3101"/>
    <x v="542"/>
    <x v="5"/>
    <x v="3"/>
    <n v="2631.01"/>
    <n v="2603.84"/>
    <n v="49"/>
    <n v="38"/>
    <n v="4"/>
    <x v="1"/>
    <x v="4"/>
    <n v="2"/>
    <n v="1"/>
    <s v="D127"/>
    <x v="92"/>
    <x v="2"/>
    <n v="817.48"/>
    <x v="0"/>
    <x v="0"/>
    <x v="0"/>
    <s v="transfer"/>
    <n v="9.39"/>
    <s v="No"/>
    <n v="0"/>
    <x v="7"/>
    <x v="4"/>
    <x v="1"/>
    <x v="1"/>
    <x v="1"/>
    <n v="11"/>
    <n v="27.170000000000073"/>
    <x v="1"/>
    <x v="0"/>
    <n v="3448.4900000000002"/>
  </r>
  <r>
    <x v="3102"/>
    <x v="153"/>
    <x v="4"/>
    <x v="2"/>
    <n v="3799.69"/>
    <n v="3743.4"/>
    <n v="51.4"/>
    <n v="43.4"/>
    <n v="3"/>
    <x v="1"/>
    <x v="2"/>
    <n v="4"/>
    <n v="0"/>
    <s v="D136"/>
    <x v="150"/>
    <x v="1"/>
    <n v="753.1"/>
    <x v="0"/>
    <x v="0"/>
    <x v="0"/>
    <s v="transfer"/>
    <n v="20.53"/>
    <s v="No"/>
    <n v="0"/>
    <x v="1"/>
    <x v="6"/>
    <x v="2"/>
    <x v="1"/>
    <x v="2"/>
    <n v="8"/>
    <n v="56.289999999999964"/>
    <x v="1"/>
    <x v="1"/>
    <n v="4552.79"/>
  </r>
  <r>
    <x v="3103"/>
    <x v="280"/>
    <x v="3"/>
    <x v="3"/>
    <n v="3198.53"/>
    <n v="3236.3"/>
    <n v="34.200000000000003"/>
    <n v="18.2"/>
    <n v="2.2000000000000002"/>
    <x v="0"/>
    <x v="0"/>
    <n v="0"/>
    <n v="0"/>
    <s v="D143"/>
    <x v="154"/>
    <x v="1"/>
    <n v="1130.49"/>
    <x v="0"/>
    <x v="0"/>
    <x v="0"/>
    <s v="cash"/>
    <n v="14.1"/>
    <s v="No"/>
    <n v="0"/>
    <x v="5"/>
    <x v="2"/>
    <x v="1"/>
    <x v="1"/>
    <x v="1"/>
    <n v="16.000000000000004"/>
    <n v="-37.769999999999982"/>
    <x v="1"/>
    <x v="0"/>
    <n v="4329.0200000000004"/>
  </r>
  <r>
    <x v="3104"/>
    <x v="280"/>
    <x v="5"/>
    <x v="0"/>
    <n v="4193.49"/>
    <n v="3984.15"/>
    <n v="42.3"/>
    <n v="24.3"/>
    <n v="1.6"/>
    <x v="0"/>
    <x v="0"/>
    <n v="0"/>
    <n v="0"/>
    <s v="D122"/>
    <x v="102"/>
    <x v="1"/>
    <n v="1031.1500000000001"/>
    <x v="1"/>
    <x v="0"/>
    <x v="0"/>
    <s v="transfer"/>
    <n v="32.9"/>
    <s v="No"/>
    <n v="0"/>
    <x v="5"/>
    <x v="9"/>
    <x v="0"/>
    <x v="1"/>
    <x v="1"/>
    <n v="17.999999999999996"/>
    <n v="209.33999999999969"/>
    <x v="1"/>
    <x v="0"/>
    <n v="5224.6399999999994"/>
  </r>
  <r>
    <x v="3105"/>
    <x v="6"/>
    <x v="2"/>
    <x v="2"/>
    <n v="1663.61"/>
    <n v="1759.02"/>
    <n v="27.6"/>
    <n v="10"/>
    <n v="3.9"/>
    <x v="0"/>
    <x v="0"/>
    <n v="0"/>
    <n v="0"/>
    <s v="D150"/>
    <x v="26"/>
    <x v="2"/>
    <n v="941.63"/>
    <x v="1"/>
    <x v="0"/>
    <x v="0"/>
    <s v="cash"/>
    <n v="22.48"/>
    <s v="No"/>
    <n v="0"/>
    <x v="15"/>
    <x v="3"/>
    <x v="2"/>
    <x v="0"/>
    <x v="2"/>
    <n v="17.600000000000001"/>
    <n v="-95.410000000000082"/>
    <x v="0"/>
    <x v="0"/>
    <n v="2605.2399999999998"/>
  </r>
  <r>
    <x v="3106"/>
    <x v="40"/>
    <x v="5"/>
    <x v="0"/>
    <n v="3008.99"/>
    <n v="2867.01"/>
    <n v="32.799999999999997"/>
    <n v="19.8"/>
    <n v="3.3"/>
    <x v="0"/>
    <x v="0"/>
    <n v="0"/>
    <n v="0"/>
    <s v="D133"/>
    <x v="178"/>
    <x v="1"/>
    <n v="798.76"/>
    <x v="0"/>
    <x v="0"/>
    <x v="0"/>
    <s v="cash"/>
    <n v="18.82"/>
    <s v="Yes"/>
    <n v="1"/>
    <x v="17"/>
    <x v="5"/>
    <x v="2"/>
    <x v="1"/>
    <x v="2"/>
    <n v="12.999999999999996"/>
    <n v="141.97999999999956"/>
    <x v="0"/>
    <x v="1"/>
    <n v="3807.75"/>
  </r>
  <r>
    <x v="3107"/>
    <x v="319"/>
    <x v="3"/>
    <x v="0"/>
    <n v="1581.03"/>
    <n v="1307.4000000000001"/>
    <n v="45"/>
    <n v="29"/>
    <n v="4.7"/>
    <x v="0"/>
    <x v="0"/>
    <n v="0"/>
    <n v="0"/>
    <s v="D135"/>
    <x v="2"/>
    <x v="0"/>
    <n v="917.96"/>
    <x v="1"/>
    <x v="0"/>
    <x v="0"/>
    <s v="cash"/>
    <n v="-2.93"/>
    <s v="No"/>
    <n v="0"/>
    <x v="17"/>
    <x v="11"/>
    <x v="2"/>
    <x v="0"/>
    <x v="2"/>
    <n v="16"/>
    <n v="273.62999999999988"/>
    <x v="0"/>
    <x v="1"/>
    <n v="2498.9899999999998"/>
  </r>
  <r>
    <x v="3108"/>
    <x v="421"/>
    <x v="2"/>
    <x v="0"/>
    <n v="3986.06"/>
    <n v="3787.81"/>
    <n v="36.4"/>
    <n v="18.399999999999999"/>
    <n v="2.8"/>
    <x v="0"/>
    <x v="0"/>
    <n v="0"/>
    <n v="0"/>
    <s v="D150"/>
    <x v="167"/>
    <x v="3"/>
    <n v="0"/>
    <x v="0"/>
    <x v="0"/>
    <x v="0"/>
    <s v="cash"/>
    <n v="21.8"/>
    <s v="Yes"/>
    <n v="1"/>
    <x v="12"/>
    <x v="5"/>
    <x v="2"/>
    <x v="1"/>
    <x v="2"/>
    <n v="18"/>
    <n v="198.25"/>
    <x v="1"/>
    <x v="1"/>
    <n v="3986.06"/>
  </r>
  <r>
    <x v="3109"/>
    <x v="384"/>
    <x v="3"/>
    <x v="1"/>
    <n v="3055.49"/>
    <n v="2982.93"/>
    <n v="46.8"/>
    <n v="26.8"/>
    <n v="3.5"/>
    <x v="0"/>
    <x v="0"/>
    <n v="0"/>
    <n v="0"/>
    <s v="D152"/>
    <x v="134"/>
    <x v="2"/>
    <n v="1069.27"/>
    <x v="1"/>
    <x v="0"/>
    <x v="0"/>
    <s v="cash"/>
    <n v="1.29"/>
    <s v="No"/>
    <n v="0"/>
    <x v="0"/>
    <x v="8"/>
    <x v="1"/>
    <x v="1"/>
    <x v="0"/>
    <n v="19.999999999999996"/>
    <n v="72.559999999999945"/>
    <x v="0"/>
    <x v="0"/>
    <n v="4124.76"/>
  </r>
  <r>
    <x v="3110"/>
    <x v="500"/>
    <x v="1"/>
    <x v="1"/>
    <n v="3708.11"/>
    <n v="3298.37"/>
    <n v="44.1"/>
    <n v="34.1"/>
    <n v="4.3"/>
    <x v="0"/>
    <x v="0"/>
    <n v="0"/>
    <n v="0"/>
    <s v="D139"/>
    <x v="43"/>
    <x v="3"/>
    <n v="898.2"/>
    <x v="0"/>
    <x v="0"/>
    <x v="0"/>
    <s v="transfer"/>
    <n v="17.21"/>
    <s v="Yes"/>
    <n v="1"/>
    <x v="8"/>
    <x v="14"/>
    <x v="2"/>
    <x v="1"/>
    <x v="2"/>
    <n v="10"/>
    <n v="409.74000000000024"/>
    <x v="0"/>
    <x v="0"/>
    <n v="4606.3100000000004"/>
  </r>
  <r>
    <x v="3111"/>
    <x v="129"/>
    <x v="3"/>
    <x v="2"/>
    <n v="2992.74"/>
    <n v="2719.98"/>
    <n v="19.3"/>
    <n v="10"/>
    <n v="4.2"/>
    <x v="1"/>
    <x v="3"/>
    <n v="1"/>
    <n v="0"/>
    <s v="D122"/>
    <x v="39"/>
    <x v="2"/>
    <n v="817.09"/>
    <x v="0"/>
    <x v="0"/>
    <x v="0"/>
    <s v="cash"/>
    <n v="19.32"/>
    <s v="Yes"/>
    <n v="1"/>
    <x v="6"/>
    <x v="10"/>
    <x v="2"/>
    <x v="0"/>
    <x v="0"/>
    <n v="9.3000000000000007"/>
    <n v="272.75999999999976"/>
    <x v="1"/>
    <x v="1"/>
    <n v="3809.83"/>
  </r>
  <r>
    <x v="3112"/>
    <x v="515"/>
    <x v="2"/>
    <x v="1"/>
    <n v="2039.83"/>
    <n v="1981.75"/>
    <n v="19.100000000000001"/>
    <n v="13.1"/>
    <n v="4.8"/>
    <x v="0"/>
    <x v="0"/>
    <n v="0"/>
    <n v="0"/>
    <s v="D101"/>
    <x v="70"/>
    <x v="0"/>
    <n v="1042.32"/>
    <x v="0"/>
    <x v="0"/>
    <x v="0"/>
    <s v="card"/>
    <n v="5.46"/>
    <s v="Yes"/>
    <n v="1"/>
    <x v="15"/>
    <x v="7"/>
    <x v="2"/>
    <x v="0"/>
    <x v="0"/>
    <n v="6.0000000000000018"/>
    <n v="58.079999999999927"/>
    <x v="0"/>
    <x v="0"/>
    <n v="3082.1499999999996"/>
  </r>
  <r>
    <x v="3113"/>
    <x v="472"/>
    <x v="4"/>
    <x v="3"/>
    <n v="3708.58"/>
    <n v="3641.98"/>
    <n v="55.8"/>
    <n v="30.8"/>
    <n v="2.9"/>
    <x v="0"/>
    <x v="0"/>
    <n v="0"/>
    <n v="0"/>
    <s v="D139"/>
    <x v="10"/>
    <x v="3"/>
    <n v="956.71"/>
    <x v="0"/>
    <x v="0"/>
    <x v="0"/>
    <s v="cash"/>
    <n v="-1.24"/>
    <s v="Yes"/>
    <n v="1"/>
    <x v="3"/>
    <x v="8"/>
    <x v="1"/>
    <x v="1"/>
    <x v="2"/>
    <n v="24.999999999999996"/>
    <n v="66.599999999999909"/>
    <x v="1"/>
    <x v="1"/>
    <n v="4665.29"/>
  </r>
  <r>
    <x v="3114"/>
    <x v="434"/>
    <x v="4"/>
    <x v="1"/>
    <n v="1594"/>
    <n v="1284.8900000000001"/>
    <n v="71"/>
    <n v="62"/>
    <n v="2.6"/>
    <x v="1"/>
    <x v="2"/>
    <n v="4"/>
    <n v="0"/>
    <s v="D111"/>
    <x v="103"/>
    <x v="0"/>
    <n v="1030.74"/>
    <x v="1"/>
    <x v="0"/>
    <x v="0"/>
    <s v="cash"/>
    <n v="5.64"/>
    <s v="Yes"/>
    <n v="1"/>
    <x v="14"/>
    <x v="1"/>
    <x v="1"/>
    <x v="1"/>
    <x v="0"/>
    <n v="9"/>
    <n v="309.1099999999999"/>
    <x v="1"/>
    <x v="0"/>
    <n v="2624.74"/>
  </r>
  <r>
    <x v="3115"/>
    <x v="12"/>
    <x v="4"/>
    <x v="2"/>
    <n v="2126.54"/>
    <n v="1946.98"/>
    <n v="90"/>
    <n v="66"/>
    <n v="3.3"/>
    <x v="1"/>
    <x v="4"/>
    <n v="2"/>
    <n v="1"/>
    <s v="D122"/>
    <x v="60"/>
    <x v="0"/>
    <n v="747.74"/>
    <x v="1"/>
    <x v="1"/>
    <x v="1"/>
    <s v="transfer"/>
    <n v="15.92"/>
    <s v="No"/>
    <n v="0"/>
    <x v="13"/>
    <x v="2"/>
    <x v="0"/>
    <x v="1"/>
    <x v="0"/>
    <n v="24"/>
    <n v="179.55999999999995"/>
    <x v="1"/>
    <x v="0"/>
    <n v="2874.2799999999997"/>
  </r>
  <r>
    <x v="3116"/>
    <x v="342"/>
    <x v="4"/>
    <x v="0"/>
    <n v="3661.56"/>
    <n v="3400.27"/>
    <n v="49.8"/>
    <n v="33.799999999999997"/>
    <n v="3"/>
    <x v="0"/>
    <x v="0"/>
    <n v="0"/>
    <n v="0"/>
    <s v="D120"/>
    <x v="91"/>
    <x v="2"/>
    <n v="1015.45"/>
    <x v="0"/>
    <x v="0"/>
    <x v="0"/>
    <s v="transfer"/>
    <n v="24.95"/>
    <s v="Yes"/>
    <n v="1"/>
    <x v="11"/>
    <x v="3"/>
    <x v="0"/>
    <x v="0"/>
    <x v="2"/>
    <n v="16"/>
    <n v="261.28999999999996"/>
    <x v="1"/>
    <x v="0"/>
    <n v="4677.01"/>
  </r>
  <r>
    <x v="3117"/>
    <x v="493"/>
    <x v="4"/>
    <x v="1"/>
    <n v="2954.14"/>
    <n v="2920.2"/>
    <n v="30.7"/>
    <n v="16.7"/>
    <n v="2.2999999999999998"/>
    <x v="0"/>
    <x v="0"/>
    <n v="0"/>
    <n v="0"/>
    <s v="D112"/>
    <x v="3"/>
    <x v="1"/>
    <n v="0"/>
    <x v="0"/>
    <x v="0"/>
    <x v="0"/>
    <s v="cash"/>
    <n v="5.09"/>
    <s v="No"/>
    <n v="0"/>
    <x v="6"/>
    <x v="2"/>
    <x v="2"/>
    <x v="1"/>
    <x v="2"/>
    <n v="14"/>
    <n v="33.940000000000055"/>
    <x v="1"/>
    <x v="1"/>
    <n v="2954.14"/>
  </r>
  <r>
    <x v="3118"/>
    <x v="28"/>
    <x v="4"/>
    <x v="3"/>
    <n v="4018.92"/>
    <n v="3797.35"/>
    <n v="70.7"/>
    <n v="57.7"/>
    <n v="4.5"/>
    <x v="1"/>
    <x v="4"/>
    <n v="2"/>
    <n v="1"/>
    <s v="D160"/>
    <x v="66"/>
    <x v="3"/>
    <n v="1034.08"/>
    <x v="0"/>
    <x v="0"/>
    <x v="0"/>
    <s v="cash"/>
    <n v="21.49"/>
    <s v="Yes"/>
    <n v="1"/>
    <x v="6"/>
    <x v="2"/>
    <x v="1"/>
    <x v="0"/>
    <x v="1"/>
    <n v="13"/>
    <n v="221.57000000000016"/>
    <x v="1"/>
    <x v="1"/>
    <n v="5053"/>
  </r>
  <r>
    <x v="3119"/>
    <x v="224"/>
    <x v="5"/>
    <x v="1"/>
    <n v="2107.37"/>
    <n v="1976.77"/>
    <n v="23.7"/>
    <n v="10"/>
    <n v="3.6"/>
    <x v="1"/>
    <x v="1"/>
    <n v="3"/>
    <n v="0"/>
    <s v="D133"/>
    <x v="158"/>
    <x v="0"/>
    <n v="980.74"/>
    <x v="0"/>
    <x v="0"/>
    <x v="0"/>
    <s v="card"/>
    <n v="12.75"/>
    <s v="Yes"/>
    <n v="1"/>
    <x v="16"/>
    <x v="0"/>
    <x v="0"/>
    <x v="1"/>
    <x v="2"/>
    <n v="13.7"/>
    <n v="130.59999999999991"/>
    <x v="1"/>
    <x v="1"/>
    <n v="3088.1099999999997"/>
  </r>
  <r>
    <x v="3120"/>
    <x v="438"/>
    <x v="2"/>
    <x v="3"/>
    <n v="3688.76"/>
    <n v="3198.49"/>
    <n v="31.2"/>
    <n v="14.2"/>
    <n v="5"/>
    <x v="0"/>
    <x v="0"/>
    <n v="0"/>
    <n v="0"/>
    <s v="D109"/>
    <x v="27"/>
    <x v="3"/>
    <n v="1176.8399999999999"/>
    <x v="0"/>
    <x v="0"/>
    <x v="0"/>
    <s v="cash"/>
    <n v="2.33"/>
    <s v="No"/>
    <n v="0"/>
    <x v="8"/>
    <x v="9"/>
    <x v="2"/>
    <x v="0"/>
    <x v="2"/>
    <n v="17"/>
    <n v="490.27000000000044"/>
    <x v="0"/>
    <x v="0"/>
    <n v="4865.6000000000004"/>
  </r>
  <r>
    <x v="3121"/>
    <x v="124"/>
    <x v="3"/>
    <x v="2"/>
    <n v="2987.91"/>
    <n v="2935.09"/>
    <n v="16.100000000000001"/>
    <n v="10"/>
    <n v="3.2"/>
    <x v="1"/>
    <x v="6"/>
    <n v="5"/>
    <n v="0"/>
    <s v="D131"/>
    <x v="149"/>
    <x v="2"/>
    <n v="861.93"/>
    <x v="0"/>
    <x v="0"/>
    <x v="0"/>
    <s v="transfer"/>
    <n v="14.15"/>
    <s v="Yes"/>
    <n v="1"/>
    <x v="6"/>
    <x v="8"/>
    <x v="0"/>
    <x v="1"/>
    <x v="0"/>
    <n v="6.1000000000000014"/>
    <n v="52.819999999999709"/>
    <x v="1"/>
    <x v="1"/>
    <n v="3849.8399999999997"/>
  </r>
  <r>
    <x v="3122"/>
    <x v="277"/>
    <x v="1"/>
    <x v="1"/>
    <n v="2682.45"/>
    <n v="2622.84"/>
    <n v="38.299999999999997"/>
    <n v="13.3"/>
    <n v="3"/>
    <x v="1"/>
    <x v="1"/>
    <n v="3"/>
    <n v="0"/>
    <s v="D113"/>
    <x v="86"/>
    <x v="2"/>
    <n v="820.73"/>
    <x v="0"/>
    <x v="0"/>
    <x v="0"/>
    <s v="transfer"/>
    <n v="4.84"/>
    <s v="Yes"/>
    <n v="1"/>
    <x v="13"/>
    <x v="1"/>
    <x v="2"/>
    <x v="1"/>
    <x v="0"/>
    <n v="24.999999999999996"/>
    <n v="59.609999999999673"/>
    <x v="1"/>
    <x v="0"/>
    <n v="3503.18"/>
  </r>
  <r>
    <x v="3123"/>
    <x v="274"/>
    <x v="5"/>
    <x v="1"/>
    <n v="1947.57"/>
    <n v="2002.64"/>
    <n v="60.2"/>
    <n v="47.2"/>
    <n v="3.1"/>
    <x v="1"/>
    <x v="2"/>
    <n v="4"/>
    <n v="0"/>
    <s v="D132"/>
    <x v="169"/>
    <x v="0"/>
    <n v="1085.0999999999999"/>
    <x v="0"/>
    <x v="0"/>
    <x v="0"/>
    <s v="card"/>
    <n v="-0.25"/>
    <s v="Yes"/>
    <n v="1"/>
    <x v="10"/>
    <x v="6"/>
    <x v="2"/>
    <x v="1"/>
    <x v="2"/>
    <n v="13"/>
    <n v="-55.070000000000164"/>
    <x v="1"/>
    <x v="0"/>
    <n v="3032.67"/>
  </r>
  <r>
    <x v="3124"/>
    <x v="519"/>
    <x v="3"/>
    <x v="2"/>
    <n v="4166.75"/>
    <n v="4270.8500000000004"/>
    <n v="31.4"/>
    <n v="10"/>
    <n v="3.2"/>
    <x v="0"/>
    <x v="0"/>
    <n v="0"/>
    <n v="0"/>
    <s v="D147"/>
    <x v="114"/>
    <x v="1"/>
    <n v="1008.75"/>
    <x v="0"/>
    <x v="0"/>
    <x v="0"/>
    <s v="cash"/>
    <n v="17.100000000000001"/>
    <s v="Yes"/>
    <n v="1"/>
    <x v="5"/>
    <x v="7"/>
    <x v="1"/>
    <x v="0"/>
    <x v="2"/>
    <n v="21.4"/>
    <n v="-104.10000000000036"/>
    <x v="0"/>
    <x v="0"/>
    <n v="5175.5"/>
  </r>
  <r>
    <x v="3125"/>
    <x v="443"/>
    <x v="0"/>
    <x v="2"/>
    <n v="3597.51"/>
    <n v="3550.54"/>
    <n v="46.9"/>
    <n v="36.9"/>
    <n v="3.4"/>
    <x v="0"/>
    <x v="0"/>
    <n v="0"/>
    <n v="0"/>
    <s v="D150"/>
    <x v="131"/>
    <x v="1"/>
    <n v="1198.69"/>
    <x v="0"/>
    <x v="0"/>
    <x v="0"/>
    <s v="transfer"/>
    <n v="3.67"/>
    <s v="Yes"/>
    <n v="1"/>
    <x v="1"/>
    <x v="7"/>
    <x v="1"/>
    <x v="1"/>
    <x v="2"/>
    <n v="10"/>
    <n v="46.970000000000255"/>
    <x v="0"/>
    <x v="1"/>
    <n v="4796.2000000000007"/>
  </r>
  <r>
    <x v="3126"/>
    <x v="231"/>
    <x v="3"/>
    <x v="0"/>
    <n v="1896.56"/>
    <n v="1897.74"/>
    <n v="56.3"/>
    <n v="51.3"/>
    <n v="5"/>
    <x v="1"/>
    <x v="2"/>
    <n v="4"/>
    <n v="0"/>
    <s v="D118"/>
    <x v="154"/>
    <x v="0"/>
    <n v="899.3"/>
    <x v="0"/>
    <x v="0"/>
    <x v="0"/>
    <s v="cash"/>
    <n v="20.47"/>
    <s v="Yes"/>
    <n v="1"/>
    <x v="0"/>
    <x v="4"/>
    <x v="2"/>
    <x v="1"/>
    <x v="2"/>
    <n v="5"/>
    <n v="-1.1800000000000637"/>
    <x v="1"/>
    <x v="0"/>
    <n v="2795.8599999999997"/>
  </r>
  <r>
    <x v="3127"/>
    <x v="221"/>
    <x v="0"/>
    <x v="1"/>
    <n v="3993.96"/>
    <n v="3787.83"/>
    <n v="21.6"/>
    <n v="10"/>
    <n v="3.5"/>
    <x v="0"/>
    <x v="0"/>
    <n v="0"/>
    <n v="0"/>
    <s v="D140"/>
    <x v="28"/>
    <x v="2"/>
    <n v="918.37"/>
    <x v="0"/>
    <x v="0"/>
    <x v="0"/>
    <s v="transfer"/>
    <n v="10.66"/>
    <s v="No"/>
    <n v="0"/>
    <x v="6"/>
    <x v="11"/>
    <x v="2"/>
    <x v="1"/>
    <x v="1"/>
    <n v="11.600000000000001"/>
    <n v="206.13000000000011"/>
    <x v="0"/>
    <x v="1"/>
    <n v="4912.33"/>
  </r>
  <r>
    <x v="3128"/>
    <x v="253"/>
    <x v="0"/>
    <x v="3"/>
    <n v="1799.39"/>
    <n v="1785.68"/>
    <n v="60.3"/>
    <n v="52.3"/>
    <n v="3.6"/>
    <x v="0"/>
    <x v="0"/>
    <n v="0"/>
    <n v="0"/>
    <s v="D143"/>
    <x v="50"/>
    <x v="0"/>
    <n v="990.95"/>
    <x v="1"/>
    <x v="0"/>
    <x v="0"/>
    <s v="cash"/>
    <n v="11.65"/>
    <s v="No"/>
    <n v="0"/>
    <x v="13"/>
    <x v="0"/>
    <x v="2"/>
    <x v="0"/>
    <x v="0"/>
    <n v="8"/>
    <n v="13.710000000000036"/>
    <x v="0"/>
    <x v="0"/>
    <n v="2790.34"/>
  </r>
  <r>
    <x v="3129"/>
    <x v="516"/>
    <x v="2"/>
    <x v="1"/>
    <n v="4133.87"/>
    <n v="3991.43"/>
    <n v="0"/>
    <n v="10"/>
    <n v="4.7"/>
    <x v="0"/>
    <x v="0"/>
    <n v="0"/>
    <n v="0"/>
    <s v="D116"/>
    <x v="65"/>
    <x v="1"/>
    <n v="957.95"/>
    <x v="0"/>
    <x v="0"/>
    <x v="0"/>
    <s v="cash"/>
    <n v="18.989999999999998"/>
    <s v="No"/>
    <n v="0"/>
    <x v="1"/>
    <x v="3"/>
    <x v="2"/>
    <x v="0"/>
    <x v="1"/>
    <n v="-10"/>
    <n v="142.44000000000005"/>
    <x v="0"/>
    <x v="1"/>
    <n v="5091.82"/>
  </r>
  <r>
    <x v="3130"/>
    <x v="154"/>
    <x v="5"/>
    <x v="0"/>
    <n v="3493.15"/>
    <n v="3482.46"/>
    <n v="68.099999999999994"/>
    <n v="51.1"/>
    <n v="1.6"/>
    <x v="0"/>
    <x v="0"/>
    <n v="0"/>
    <n v="0"/>
    <s v="D159"/>
    <x v="139"/>
    <x v="1"/>
    <n v="1220.9100000000001"/>
    <x v="0"/>
    <x v="0"/>
    <x v="0"/>
    <s v="card"/>
    <n v="7.0000000000000007E-2"/>
    <s v="Yes"/>
    <n v="1"/>
    <x v="9"/>
    <x v="7"/>
    <x v="2"/>
    <x v="0"/>
    <x v="2"/>
    <n v="16.999999999999993"/>
    <n v="10.690000000000055"/>
    <x v="1"/>
    <x v="1"/>
    <n v="4714.0600000000004"/>
  </r>
  <r>
    <x v="3131"/>
    <x v="437"/>
    <x v="4"/>
    <x v="2"/>
    <n v="2793.85"/>
    <n v="2576.7199999999998"/>
    <n v="60.3"/>
    <n v="47.3"/>
    <n v="2.2000000000000002"/>
    <x v="0"/>
    <x v="0"/>
    <n v="0"/>
    <n v="0"/>
    <s v="D151"/>
    <x v="141"/>
    <x v="2"/>
    <n v="895.43"/>
    <x v="0"/>
    <x v="0"/>
    <x v="0"/>
    <s v="cash"/>
    <n v="11.18"/>
    <s v="No"/>
    <n v="0"/>
    <x v="9"/>
    <x v="14"/>
    <x v="2"/>
    <x v="1"/>
    <x v="0"/>
    <n v="13"/>
    <n v="217.13000000000011"/>
    <x v="1"/>
    <x v="1"/>
    <n v="3689.2799999999997"/>
  </r>
  <r>
    <x v="3132"/>
    <x v="131"/>
    <x v="4"/>
    <x v="3"/>
    <n v="3568.26"/>
    <n v="3707.33"/>
    <n v="22.6"/>
    <n v="10"/>
    <n v="3.1"/>
    <x v="0"/>
    <x v="0"/>
    <n v="0"/>
    <n v="0"/>
    <s v="D153"/>
    <x v="173"/>
    <x v="2"/>
    <n v="869.1"/>
    <x v="1"/>
    <x v="0"/>
    <x v="0"/>
    <s v="cash"/>
    <n v="28.97"/>
    <s v="No"/>
    <n v="0"/>
    <x v="14"/>
    <x v="13"/>
    <x v="2"/>
    <x v="1"/>
    <x v="1"/>
    <n v="12.600000000000001"/>
    <n v="-139.06999999999971"/>
    <x v="0"/>
    <x v="0"/>
    <n v="4437.3600000000006"/>
  </r>
  <r>
    <x v="3133"/>
    <x v="284"/>
    <x v="2"/>
    <x v="2"/>
    <n v="3650.62"/>
    <n v="3280.13"/>
    <n v="39.1"/>
    <n v="21.1"/>
    <n v="3.3"/>
    <x v="0"/>
    <x v="0"/>
    <n v="0"/>
    <n v="0"/>
    <s v="D136"/>
    <x v="23"/>
    <x v="1"/>
    <n v="950.68"/>
    <x v="0"/>
    <x v="0"/>
    <x v="0"/>
    <s v="cash"/>
    <n v="22.6"/>
    <s v="No"/>
    <n v="0"/>
    <x v="4"/>
    <x v="8"/>
    <x v="2"/>
    <x v="0"/>
    <x v="0"/>
    <n v="18"/>
    <n v="370.48999999999978"/>
    <x v="0"/>
    <x v="0"/>
    <n v="4601.3"/>
  </r>
  <r>
    <x v="3134"/>
    <x v="527"/>
    <x v="5"/>
    <x v="0"/>
    <n v="2041.75"/>
    <n v="1956.31"/>
    <n v="64.5"/>
    <n v="50.5"/>
    <n v="3.6"/>
    <x v="1"/>
    <x v="4"/>
    <n v="2"/>
    <n v="1"/>
    <s v="D158"/>
    <x v="44"/>
    <x v="0"/>
    <n v="902.87"/>
    <x v="0"/>
    <x v="0"/>
    <x v="0"/>
    <s v="cash"/>
    <n v="11.1"/>
    <s v="Yes"/>
    <n v="1"/>
    <x v="11"/>
    <x v="1"/>
    <x v="1"/>
    <x v="0"/>
    <x v="1"/>
    <n v="14"/>
    <n v="85.440000000000055"/>
    <x v="1"/>
    <x v="0"/>
    <n v="2944.62"/>
  </r>
  <r>
    <x v="3135"/>
    <x v="359"/>
    <x v="5"/>
    <x v="3"/>
    <n v="824.88"/>
    <n v="797.47"/>
    <n v="36.6"/>
    <n v="27.6"/>
    <n v="0"/>
    <x v="1"/>
    <x v="5"/>
    <n v="6"/>
    <n v="0"/>
    <s v="D127"/>
    <x v="6"/>
    <x v="0"/>
    <n v="1111.55"/>
    <x v="1"/>
    <x v="0"/>
    <x v="0"/>
    <s v="cash"/>
    <n v="4.28"/>
    <s v="No"/>
    <n v="0"/>
    <x v="13"/>
    <x v="0"/>
    <x v="2"/>
    <x v="0"/>
    <x v="2"/>
    <n v="9"/>
    <n v="27.409999999999968"/>
    <x v="1"/>
    <x v="0"/>
    <n v="1936.4299999999998"/>
  </r>
  <r>
    <x v="3136"/>
    <x v="322"/>
    <x v="1"/>
    <x v="1"/>
    <n v="3879.01"/>
    <n v="3778.45"/>
    <n v="32.799999999999997"/>
    <n v="20.8"/>
    <n v="3.2"/>
    <x v="0"/>
    <x v="0"/>
    <n v="0"/>
    <n v="0"/>
    <s v="D143"/>
    <x v="130"/>
    <x v="3"/>
    <n v="942.31"/>
    <x v="0"/>
    <x v="0"/>
    <x v="0"/>
    <s v="transfer"/>
    <n v="6.45"/>
    <s v="No"/>
    <n v="0"/>
    <x v="3"/>
    <x v="3"/>
    <x v="2"/>
    <x v="1"/>
    <x v="0"/>
    <n v="11.999999999999996"/>
    <n v="100.5600000000004"/>
    <x v="0"/>
    <x v="1"/>
    <n v="4821.32"/>
  </r>
  <r>
    <x v="3137"/>
    <x v="417"/>
    <x v="0"/>
    <x v="3"/>
    <n v="2951.59"/>
    <n v="3060.67"/>
    <n v="17.5"/>
    <n v="10"/>
    <n v="3.7"/>
    <x v="0"/>
    <x v="0"/>
    <n v="0"/>
    <n v="0"/>
    <s v="D132"/>
    <x v="140"/>
    <x v="0"/>
    <n v="887.1"/>
    <x v="0"/>
    <x v="0"/>
    <x v="0"/>
    <s v="transfer"/>
    <n v="30.98"/>
    <s v="Yes"/>
    <n v="1"/>
    <x v="16"/>
    <x v="13"/>
    <x v="2"/>
    <x v="1"/>
    <x v="1"/>
    <n v="7.5"/>
    <n v="-109.07999999999993"/>
    <x v="0"/>
    <x v="1"/>
    <n v="3838.69"/>
  </r>
  <r>
    <x v="3138"/>
    <x v="217"/>
    <x v="2"/>
    <x v="1"/>
    <n v="3164.35"/>
    <n v="3233.76"/>
    <n v="69.8"/>
    <n v="55.8"/>
    <n v="4.5999999999999996"/>
    <x v="0"/>
    <x v="0"/>
    <n v="0"/>
    <n v="0"/>
    <s v="D147"/>
    <x v="23"/>
    <x v="3"/>
    <n v="940.77"/>
    <x v="1"/>
    <x v="0"/>
    <x v="0"/>
    <s v="transfer"/>
    <n v="7.21"/>
    <s v="No"/>
    <n v="0"/>
    <x v="10"/>
    <x v="8"/>
    <x v="0"/>
    <x v="0"/>
    <x v="0"/>
    <n v="14"/>
    <n v="-69.410000000000309"/>
    <x v="0"/>
    <x v="0"/>
    <n v="4105.12"/>
  </r>
  <r>
    <x v="3139"/>
    <x v="183"/>
    <x v="2"/>
    <x v="2"/>
    <n v="3150.75"/>
    <n v="3198.28"/>
    <n v="62.5"/>
    <n v="42.5"/>
    <n v="3.1"/>
    <x v="0"/>
    <x v="0"/>
    <n v="0"/>
    <n v="0"/>
    <s v="D142"/>
    <x v="80"/>
    <x v="3"/>
    <n v="990.26"/>
    <x v="1"/>
    <x v="0"/>
    <x v="0"/>
    <s v="cash"/>
    <n v="5.04"/>
    <s v="Yes"/>
    <n v="1"/>
    <x v="8"/>
    <x v="11"/>
    <x v="1"/>
    <x v="0"/>
    <x v="0"/>
    <n v="20"/>
    <n v="-47.5300000000002"/>
    <x v="0"/>
    <x v="0"/>
    <n v="4141.01"/>
  </r>
  <r>
    <x v="3140"/>
    <x v="316"/>
    <x v="5"/>
    <x v="0"/>
    <n v="3077.33"/>
    <n v="3270.58"/>
    <n v="51.7"/>
    <n v="35.700000000000003"/>
    <n v="2.5"/>
    <x v="1"/>
    <x v="4"/>
    <n v="2"/>
    <n v="1"/>
    <s v="D128"/>
    <x v="24"/>
    <x v="1"/>
    <n v="950.56"/>
    <x v="0"/>
    <x v="0"/>
    <x v="0"/>
    <s v="cash"/>
    <n v="15.38"/>
    <s v="No"/>
    <n v="0"/>
    <x v="6"/>
    <x v="4"/>
    <x v="0"/>
    <x v="1"/>
    <x v="2"/>
    <n v="16"/>
    <n v="-193.25"/>
    <x v="1"/>
    <x v="1"/>
    <n v="4027.89"/>
  </r>
  <r>
    <x v="3141"/>
    <x v="446"/>
    <x v="2"/>
    <x v="3"/>
    <n v="4177.8500000000004"/>
    <n v="4067.72"/>
    <n v="50.6"/>
    <n v="26.6"/>
    <n v="3.1"/>
    <x v="0"/>
    <x v="0"/>
    <n v="0"/>
    <n v="0"/>
    <s v="D121"/>
    <x v="145"/>
    <x v="3"/>
    <n v="976.54"/>
    <x v="1"/>
    <x v="0"/>
    <x v="0"/>
    <s v="cash"/>
    <n v="22.68"/>
    <s v="Yes"/>
    <n v="1"/>
    <x v="6"/>
    <x v="12"/>
    <x v="1"/>
    <x v="1"/>
    <x v="1"/>
    <n v="24"/>
    <n v="110.13000000000056"/>
    <x v="0"/>
    <x v="1"/>
    <n v="5154.3900000000003"/>
  </r>
  <r>
    <x v="3142"/>
    <x v="142"/>
    <x v="1"/>
    <x v="3"/>
    <n v="2543.96"/>
    <n v="2593.06"/>
    <n v="71.8"/>
    <n v="54.8"/>
    <n v="4.0999999999999996"/>
    <x v="1"/>
    <x v="4"/>
    <n v="2"/>
    <n v="1"/>
    <s v="D116"/>
    <x v="9"/>
    <x v="0"/>
    <n v="940"/>
    <x v="1"/>
    <x v="0"/>
    <x v="0"/>
    <s v="cash"/>
    <n v="14.93"/>
    <s v="No"/>
    <n v="0"/>
    <x v="5"/>
    <x v="0"/>
    <x v="0"/>
    <x v="1"/>
    <x v="2"/>
    <n v="17"/>
    <n v="-49.099999999999909"/>
    <x v="1"/>
    <x v="0"/>
    <n v="3483.96"/>
  </r>
  <r>
    <x v="3143"/>
    <x v="558"/>
    <x v="4"/>
    <x v="3"/>
    <n v="3506.1"/>
    <n v="3518.84"/>
    <n v="71.599999999999994"/>
    <n v="46.6"/>
    <n v="3.9"/>
    <x v="1"/>
    <x v="4"/>
    <n v="2"/>
    <n v="1"/>
    <s v="D141"/>
    <x v="128"/>
    <x v="3"/>
    <n v="1038.95"/>
    <x v="0"/>
    <x v="0"/>
    <x v="0"/>
    <s v="card"/>
    <n v="20.12"/>
    <s v="Yes"/>
    <n v="1"/>
    <x v="2"/>
    <x v="0"/>
    <x v="1"/>
    <x v="0"/>
    <x v="2"/>
    <n v="24.999999999999993"/>
    <n v="-12.740000000000236"/>
    <x v="1"/>
    <x v="0"/>
    <n v="4545.05"/>
  </r>
  <r>
    <x v="3144"/>
    <x v="240"/>
    <x v="1"/>
    <x v="1"/>
    <n v="2235.06"/>
    <n v="2262.65"/>
    <n v="38.299999999999997"/>
    <n v="33.299999999999997"/>
    <n v="4.7"/>
    <x v="1"/>
    <x v="1"/>
    <n v="3"/>
    <n v="0"/>
    <s v="D133"/>
    <x v="18"/>
    <x v="0"/>
    <n v="998.71"/>
    <x v="0"/>
    <x v="0"/>
    <x v="0"/>
    <s v="cash"/>
    <n v="5.0599999999999996"/>
    <s v="No"/>
    <n v="0"/>
    <x v="3"/>
    <x v="14"/>
    <x v="2"/>
    <x v="0"/>
    <x v="0"/>
    <n v="5"/>
    <n v="-27.590000000000146"/>
    <x v="1"/>
    <x v="1"/>
    <n v="3233.77"/>
  </r>
  <r>
    <x v="3145"/>
    <x v="34"/>
    <x v="1"/>
    <x v="0"/>
    <n v="3388.27"/>
    <n v="3643.83"/>
    <n v="78.900000000000006"/>
    <n v="64.900000000000006"/>
    <n v="2.9"/>
    <x v="0"/>
    <x v="0"/>
    <n v="0"/>
    <n v="0"/>
    <s v="D141"/>
    <x v="17"/>
    <x v="1"/>
    <n v="1087.23"/>
    <x v="1"/>
    <x v="0"/>
    <x v="0"/>
    <s v="cash"/>
    <n v="16.190000000000001"/>
    <s v="No"/>
    <n v="0"/>
    <x v="3"/>
    <x v="3"/>
    <x v="2"/>
    <x v="0"/>
    <x v="2"/>
    <n v="14"/>
    <n v="-255.55999999999995"/>
    <x v="1"/>
    <x v="1"/>
    <n v="4475.5"/>
  </r>
  <r>
    <x v="3146"/>
    <x v="169"/>
    <x v="4"/>
    <x v="2"/>
    <n v="3441.59"/>
    <n v="3200.04"/>
    <n v="67.900000000000006"/>
    <n v="45.9"/>
    <n v="2.4"/>
    <x v="0"/>
    <x v="0"/>
    <n v="0"/>
    <n v="0"/>
    <s v="D113"/>
    <x v="123"/>
    <x v="3"/>
    <n v="1066.25"/>
    <x v="0"/>
    <x v="0"/>
    <x v="0"/>
    <s v="cash"/>
    <n v="-0.44"/>
    <s v="Yes"/>
    <n v="1"/>
    <x v="9"/>
    <x v="4"/>
    <x v="2"/>
    <x v="0"/>
    <x v="0"/>
    <n v="22.000000000000007"/>
    <n v="241.55000000000018"/>
    <x v="1"/>
    <x v="1"/>
    <n v="4507.84"/>
  </r>
  <r>
    <x v="3147"/>
    <x v="431"/>
    <x v="3"/>
    <x v="0"/>
    <n v="3752.87"/>
    <n v="3495.16"/>
    <n v="32.299999999999997"/>
    <n v="17.3"/>
    <n v="4.5999999999999996"/>
    <x v="1"/>
    <x v="6"/>
    <n v="5"/>
    <n v="0"/>
    <s v="D122"/>
    <x v="100"/>
    <x v="3"/>
    <n v="777.5"/>
    <x v="0"/>
    <x v="0"/>
    <x v="0"/>
    <s v="transfer"/>
    <n v="11.12"/>
    <s v="Yes"/>
    <n v="1"/>
    <x v="9"/>
    <x v="11"/>
    <x v="2"/>
    <x v="0"/>
    <x v="0"/>
    <n v="14.999999999999996"/>
    <n v="257.71000000000004"/>
    <x v="1"/>
    <x v="1"/>
    <n v="4530.37"/>
  </r>
  <r>
    <x v="3148"/>
    <x v="171"/>
    <x v="4"/>
    <x v="0"/>
    <n v="2127.5100000000002"/>
    <n v="2040.81"/>
    <n v="54.1"/>
    <n v="47.1"/>
    <n v="3.5"/>
    <x v="1"/>
    <x v="2"/>
    <n v="4"/>
    <n v="0"/>
    <s v="D150"/>
    <x v="114"/>
    <x v="0"/>
    <n v="972.55"/>
    <x v="0"/>
    <x v="0"/>
    <x v="0"/>
    <s v="transfer"/>
    <n v="3.44"/>
    <s v="Yes"/>
    <n v="1"/>
    <x v="11"/>
    <x v="8"/>
    <x v="2"/>
    <x v="0"/>
    <x v="0"/>
    <n v="7"/>
    <n v="86.700000000000273"/>
    <x v="1"/>
    <x v="0"/>
    <n v="3100.0600000000004"/>
  </r>
  <r>
    <x v="3149"/>
    <x v="412"/>
    <x v="0"/>
    <x v="3"/>
    <n v="3227.44"/>
    <n v="2874.71"/>
    <n v="59.8"/>
    <n v="46.8"/>
    <n v="2.5"/>
    <x v="1"/>
    <x v="2"/>
    <n v="4"/>
    <n v="0"/>
    <s v="D112"/>
    <x v="77"/>
    <x v="2"/>
    <n v="1052.24"/>
    <x v="1"/>
    <x v="0"/>
    <x v="0"/>
    <s v="card"/>
    <n v="11.13"/>
    <s v="No"/>
    <n v="0"/>
    <x v="3"/>
    <x v="1"/>
    <x v="0"/>
    <x v="0"/>
    <x v="2"/>
    <n v="13"/>
    <n v="352.73"/>
    <x v="1"/>
    <x v="1"/>
    <n v="4279.68"/>
  </r>
  <r>
    <x v="3150"/>
    <x v="281"/>
    <x v="2"/>
    <x v="1"/>
    <n v="3615.19"/>
    <n v="3993.93"/>
    <n v="32"/>
    <n v="18"/>
    <n v="3.1"/>
    <x v="1"/>
    <x v="6"/>
    <n v="5"/>
    <n v="0"/>
    <s v="D106"/>
    <x v="18"/>
    <x v="1"/>
    <n v="1029.33"/>
    <x v="1"/>
    <x v="0"/>
    <x v="0"/>
    <s v="cash"/>
    <n v="12.83"/>
    <s v="No"/>
    <n v="0"/>
    <x v="16"/>
    <x v="6"/>
    <x v="0"/>
    <x v="1"/>
    <x v="1"/>
    <n v="14"/>
    <n v="-378.73999999999978"/>
    <x v="1"/>
    <x v="1"/>
    <n v="4644.5200000000004"/>
  </r>
  <r>
    <x v="3151"/>
    <x v="531"/>
    <x v="5"/>
    <x v="0"/>
    <n v="2417.42"/>
    <n v="2443.86"/>
    <n v="35"/>
    <n v="13"/>
    <n v="2.4"/>
    <x v="1"/>
    <x v="6"/>
    <n v="5"/>
    <n v="0"/>
    <s v="D120"/>
    <x v="158"/>
    <x v="2"/>
    <n v="924.53"/>
    <x v="0"/>
    <x v="0"/>
    <x v="0"/>
    <s v="cash"/>
    <n v="5.52"/>
    <s v="Yes"/>
    <n v="1"/>
    <x v="9"/>
    <x v="2"/>
    <x v="2"/>
    <x v="0"/>
    <x v="0"/>
    <n v="22"/>
    <n v="-26.440000000000055"/>
    <x v="1"/>
    <x v="1"/>
    <n v="3341.95"/>
  </r>
  <r>
    <x v="3152"/>
    <x v="115"/>
    <x v="3"/>
    <x v="3"/>
    <n v="3819.18"/>
    <n v="3759.58"/>
    <n v="25"/>
    <n v="12"/>
    <n v="3.6"/>
    <x v="0"/>
    <x v="0"/>
    <n v="0"/>
    <n v="0"/>
    <s v="D156"/>
    <x v="16"/>
    <x v="3"/>
    <n v="849.62"/>
    <x v="1"/>
    <x v="0"/>
    <x v="0"/>
    <s v="cash"/>
    <n v="10.39"/>
    <s v="Yes"/>
    <n v="1"/>
    <x v="14"/>
    <x v="11"/>
    <x v="1"/>
    <x v="1"/>
    <x v="1"/>
    <n v="13"/>
    <n v="59.599999999999909"/>
    <x v="0"/>
    <x v="0"/>
    <n v="4668.8"/>
  </r>
  <r>
    <x v="3153"/>
    <x v="57"/>
    <x v="0"/>
    <x v="2"/>
    <n v="3385.71"/>
    <n v="3233.99"/>
    <n v="16.7"/>
    <n v="10"/>
    <n v="3"/>
    <x v="0"/>
    <x v="0"/>
    <n v="0"/>
    <n v="0"/>
    <s v="D143"/>
    <x v="115"/>
    <x v="3"/>
    <n v="1180.51"/>
    <x v="0"/>
    <x v="0"/>
    <x v="0"/>
    <s v="cash"/>
    <n v="11.83"/>
    <s v="Yes"/>
    <n v="1"/>
    <x v="2"/>
    <x v="8"/>
    <x v="0"/>
    <x v="1"/>
    <x v="1"/>
    <n v="6.6999999999999993"/>
    <n v="151.72000000000025"/>
    <x v="1"/>
    <x v="0"/>
    <n v="4566.22"/>
  </r>
  <r>
    <x v="3154"/>
    <x v="246"/>
    <x v="4"/>
    <x v="0"/>
    <n v="3874.16"/>
    <n v="3875.03"/>
    <n v="90.7"/>
    <n v="76.7"/>
    <n v="2.9"/>
    <x v="1"/>
    <x v="0"/>
    <n v="0"/>
    <n v="0"/>
    <s v="D144"/>
    <x v="60"/>
    <x v="3"/>
    <n v="1113.81"/>
    <x v="1"/>
    <x v="0"/>
    <x v="0"/>
    <s v="cash"/>
    <n v="23.04"/>
    <s v="Yes"/>
    <n v="1"/>
    <x v="10"/>
    <x v="14"/>
    <x v="2"/>
    <x v="0"/>
    <x v="2"/>
    <n v="14"/>
    <n v="-0.87000000000034561"/>
    <x v="1"/>
    <x v="0"/>
    <n v="4987.9699999999993"/>
  </r>
  <r>
    <x v="3155"/>
    <x v="99"/>
    <x v="2"/>
    <x v="0"/>
    <n v="2378.2399999999998"/>
    <n v="2424.4899999999998"/>
    <n v="17"/>
    <n v="10"/>
    <n v="1.8"/>
    <x v="1"/>
    <x v="3"/>
    <n v="1"/>
    <n v="0"/>
    <s v="D152"/>
    <x v="164"/>
    <x v="2"/>
    <n v="1101.7"/>
    <x v="0"/>
    <x v="0"/>
    <x v="0"/>
    <s v="card"/>
    <n v="0.83"/>
    <s v="Yes"/>
    <n v="1"/>
    <x v="2"/>
    <x v="8"/>
    <x v="0"/>
    <x v="0"/>
    <x v="0"/>
    <n v="7"/>
    <n v="-46.25"/>
    <x v="1"/>
    <x v="0"/>
    <n v="3479.9399999999996"/>
  </r>
  <r>
    <x v="3156"/>
    <x v="67"/>
    <x v="1"/>
    <x v="3"/>
    <n v="3257.52"/>
    <n v="3144.64"/>
    <n v="41"/>
    <n v="20"/>
    <n v="3.2"/>
    <x v="0"/>
    <x v="0"/>
    <n v="0"/>
    <n v="0"/>
    <s v="D136"/>
    <x v="71"/>
    <x v="1"/>
    <n v="1057.6300000000001"/>
    <x v="0"/>
    <x v="0"/>
    <x v="0"/>
    <s v="cash"/>
    <n v="9.9499999999999993"/>
    <s v="Yes"/>
    <n v="1"/>
    <x v="4"/>
    <x v="1"/>
    <x v="2"/>
    <x v="0"/>
    <x v="1"/>
    <n v="21"/>
    <n v="112.88000000000011"/>
    <x v="0"/>
    <x v="0"/>
    <n v="4315.1499999999996"/>
  </r>
  <r>
    <x v="3157"/>
    <x v="105"/>
    <x v="1"/>
    <x v="3"/>
    <n v="3739.73"/>
    <n v="3743.52"/>
    <n v="21.5"/>
    <n v="10"/>
    <n v="3.2"/>
    <x v="0"/>
    <x v="0"/>
    <n v="0"/>
    <n v="0"/>
    <s v="D107"/>
    <x v="97"/>
    <x v="1"/>
    <n v="868.27"/>
    <x v="0"/>
    <x v="0"/>
    <x v="0"/>
    <s v="cash"/>
    <n v="25.24"/>
    <s v="No"/>
    <n v="0"/>
    <x v="3"/>
    <x v="12"/>
    <x v="2"/>
    <x v="0"/>
    <x v="1"/>
    <n v="11.5"/>
    <n v="-3.7899999999999636"/>
    <x v="0"/>
    <x v="1"/>
    <n v="4608"/>
  </r>
  <r>
    <x v="3158"/>
    <x v="342"/>
    <x v="5"/>
    <x v="0"/>
    <n v="3504.88"/>
    <n v="3615.75"/>
    <n v="17"/>
    <n v="10"/>
    <n v="4.9000000000000004"/>
    <x v="0"/>
    <x v="0"/>
    <n v="0"/>
    <n v="0"/>
    <s v="D139"/>
    <x v="54"/>
    <x v="3"/>
    <n v="1102.56"/>
    <x v="0"/>
    <x v="0"/>
    <x v="0"/>
    <s v="cash"/>
    <n v="6.29"/>
    <s v="No"/>
    <n v="0"/>
    <x v="14"/>
    <x v="4"/>
    <x v="2"/>
    <x v="1"/>
    <x v="0"/>
    <n v="7"/>
    <n v="-110.86999999999989"/>
    <x v="0"/>
    <x v="0"/>
    <n v="4607.4400000000005"/>
  </r>
  <r>
    <x v="3159"/>
    <x v="80"/>
    <x v="2"/>
    <x v="3"/>
    <n v="2721.95"/>
    <n v="2551.33"/>
    <n v="31.6"/>
    <n v="17.600000000000001"/>
    <n v="2.7"/>
    <x v="0"/>
    <x v="0"/>
    <n v="0"/>
    <n v="0"/>
    <s v="D153"/>
    <x v="102"/>
    <x v="0"/>
    <n v="939.65"/>
    <x v="0"/>
    <x v="0"/>
    <x v="0"/>
    <s v="cash"/>
    <n v="12.54"/>
    <s v="No"/>
    <n v="0"/>
    <x v="4"/>
    <x v="6"/>
    <x v="2"/>
    <x v="1"/>
    <x v="1"/>
    <n v="14"/>
    <n v="170.61999999999989"/>
    <x v="1"/>
    <x v="0"/>
    <n v="3661.6"/>
  </r>
  <r>
    <x v="3160"/>
    <x v="239"/>
    <x v="4"/>
    <x v="1"/>
    <n v="4401.01"/>
    <n v="4343.33"/>
    <n v="51.6"/>
    <n v="34.6"/>
    <n v="3.3"/>
    <x v="1"/>
    <x v="4"/>
    <n v="2"/>
    <n v="1"/>
    <s v="D136"/>
    <x v="20"/>
    <x v="3"/>
    <n v="1180.17"/>
    <x v="1"/>
    <x v="0"/>
    <x v="0"/>
    <s v="transfer"/>
    <n v="12.92"/>
    <s v="No"/>
    <n v="0"/>
    <x v="11"/>
    <x v="14"/>
    <x v="2"/>
    <x v="1"/>
    <x v="1"/>
    <n v="17"/>
    <n v="57.680000000000291"/>
    <x v="1"/>
    <x v="0"/>
    <n v="5581.18"/>
  </r>
  <r>
    <x v="3161"/>
    <x v="18"/>
    <x v="0"/>
    <x v="3"/>
    <n v="4234.87"/>
    <n v="4072.61"/>
    <n v="45.3"/>
    <n v="20.3"/>
    <n v="4"/>
    <x v="0"/>
    <x v="0"/>
    <n v="0"/>
    <n v="0"/>
    <s v="D115"/>
    <x v="109"/>
    <x v="3"/>
    <n v="1012.96"/>
    <x v="0"/>
    <x v="0"/>
    <x v="0"/>
    <s v="cash"/>
    <n v="13"/>
    <s v="Yes"/>
    <n v="1"/>
    <x v="13"/>
    <x v="5"/>
    <x v="2"/>
    <x v="0"/>
    <x v="1"/>
    <n v="24.999999999999996"/>
    <n v="162.25999999999976"/>
    <x v="0"/>
    <x v="0"/>
    <n v="5247.83"/>
  </r>
  <r>
    <x v="3162"/>
    <x v="8"/>
    <x v="0"/>
    <x v="3"/>
    <n v="3566.97"/>
    <n v="3519.67"/>
    <n v="29.2"/>
    <n v="16.2"/>
    <n v="3.1"/>
    <x v="0"/>
    <x v="0"/>
    <n v="0"/>
    <n v="0"/>
    <s v="D145"/>
    <x v="83"/>
    <x v="2"/>
    <n v="932.93"/>
    <x v="0"/>
    <x v="0"/>
    <x v="0"/>
    <s v="transfer"/>
    <n v="10.94"/>
    <s v="Yes"/>
    <n v="1"/>
    <x v="8"/>
    <x v="3"/>
    <x v="2"/>
    <x v="1"/>
    <x v="0"/>
    <n v="13"/>
    <n v="47.299999999999727"/>
    <x v="0"/>
    <x v="0"/>
    <n v="4499.8999999999996"/>
  </r>
  <r>
    <x v="3163"/>
    <x v="94"/>
    <x v="1"/>
    <x v="3"/>
    <n v="3327.94"/>
    <n v="2972.72"/>
    <n v="23.8"/>
    <n v="10"/>
    <n v="3.5"/>
    <x v="0"/>
    <x v="0"/>
    <n v="0"/>
    <n v="0"/>
    <s v="D157"/>
    <x v="137"/>
    <x v="2"/>
    <n v="874.41"/>
    <x v="0"/>
    <x v="0"/>
    <x v="0"/>
    <s v="cash"/>
    <n v="4.59"/>
    <s v="No"/>
    <n v="0"/>
    <x v="16"/>
    <x v="14"/>
    <x v="2"/>
    <x v="0"/>
    <x v="1"/>
    <n v="13.8"/>
    <n v="355.22000000000025"/>
    <x v="0"/>
    <x v="1"/>
    <n v="4202.3500000000004"/>
  </r>
  <r>
    <x v="3164"/>
    <x v="521"/>
    <x v="2"/>
    <x v="2"/>
    <n v="4004.64"/>
    <n v="3670.14"/>
    <n v="40.700000000000003"/>
    <n v="34.700000000000003"/>
    <n v="2.5"/>
    <x v="0"/>
    <x v="0"/>
    <n v="0"/>
    <n v="0"/>
    <s v="D147"/>
    <x v="20"/>
    <x v="3"/>
    <n v="1066.8800000000001"/>
    <x v="0"/>
    <x v="0"/>
    <x v="0"/>
    <s v="transfer"/>
    <n v="20.59"/>
    <s v="Yes"/>
    <n v="1"/>
    <x v="17"/>
    <x v="0"/>
    <x v="0"/>
    <x v="1"/>
    <x v="1"/>
    <n v="6"/>
    <n v="334.5"/>
    <x v="1"/>
    <x v="1"/>
    <n v="5071.5200000000004"/>
  </r>
  <r>
    <x v="3165"/>
    <x v="173"/>
    <x v="3"/>
    <x v="3"/>
    <n v="4283.34"/>
    <n v="3849.3"/>
    <n v="29.8"/>
    <n v="17.8"/>
    <n v="3.3"/>
    <x v="0"/>
    <x v="0"/>
    <n v="0"/>
    <n v="0"/>
    <s v="D137"/>
    <x v="165"/>
    <x v="3"/>
    <n v="1261.99"/>
    <x v="0"/>
    <x v="0"/>
    <x v="0"/>
    <s v="cash"/>
    <n v="17.12"/>
    <s v="No"/>
    <n v="0"/>
    <x v="12"/>
    <x v="9"/>
    <x v="2"/>
    <x v="0"/>
    <x v="1"/>
    <n v="12"/>
    <n v="434.03999999999996"/>
    <x v="0"/>
    <x v="1"/>
    <n v="5545.33"/>
  </r>
  <r>
    <x v="3166"/>
    <x v="326"/>
    <x v="2"/>
    <x v="1"/>
    <n v="3918.49"/>
    <n v="3799.05"/>
    <n v="28"/>
    <n v="11"/>
    <n v="4.4000000000000004"/>
    <x v="0"/>
    <x v="0"/>
    <n v="0"/>
    <n v="0"/>
    <s v="D113"/>
    <x v="79"/>
    <x v="3"/>
    <n v="1105.99"/>
    <x v="1"/>
    <x v="0"/>
    <x v="0"/>
    <s v="cash"/>
    <n v="22.09"/>
    <s v="No"/>
    <n v="0"/>
    <x v="7"/>
    <x v="8"/>
    <x v="0"/>
    <x v="0"/>
    <x v="0"/>
    <n v="17"/>
    <n v="119.4399999999996"/>
    <x v="0"/>
    <x v="0"/>
    <n v="5024.4799999999996"/>
  </r>
  <r>
    <x v="3167"/>
    <x v="397"/>
    <x v="2"/>
    <x v="0"/>
    <n v="1551.46"/>
    <n v="1442.3"/>
    <n v="13.3"/>
    <n v="10"/>
    <n v="4.7"/>
    <x v="0"/>
    <x v="0"/>
    <n v="0"/>
    <n v="0"/>
    <s v="D158"/>
    <x v="37"/>
    <x v="0"/>
    <n v="1027.74"/>
    <x v="0"/>
    <x v="0"/>
    <x v="0"/>
    <s v="transfer"/>
    <n v="3.56"/>
    <s v="Yes"/>
    <n v="1"/>
    <x v="4"/>
    <x v="7"/>
    <x v="1"/>
    <x v="1"/>
    <x v="0"/>
    <n v="3.3000000000000007"/>
    <n v="109.16000000000008"/>
    <x v="0"/>
    <x v="0"/>
    <n v="2579.1999999999998"/>
  </r>
  <r>
    <x v="3168"/>
    <x v="28"/>
    <x v="2"/>
    <x v="1"/>
    <n v="2552.4499999999998"/>
    <n v="2336.9899999999998"/>
    <n v="35.4"/>
    <n v="21.4"/>
    <n v="4.3"/>
    <x v="0"/>
    <x v="0"/>
    <n v="0"/>
    <n v="0"/>
    <s v="D133"/>
    <x v="97"/>
    <x v="2"/>
    <n v="831.39"/>
    <x v="1"/>
    <x v="0"/>
    <x v="0"/>
    <s v="cash"/>
    <n v="15.31"/>
    <s v="Yes"/>
    <n v="1"/>
    <x v="7"/>
    <x v="6"/>
    <x v="1"/>
    <x v="1"/>
    <x v="2"/>
    <n v="14"/>
    <n v="215.46000000000004"/>
    <x v="0"/>
    <x v="0"/>
    <n v="3383.8399999999997"/>
  </r>
  <r>
    <x v="3169"/>
    <x v="249"/>
    <x v="2"/>
    <x v="0"/>
    <n v="2827.03"/>
    <n v="2672.33"/>
    <n v="16.899999999999999"/>
    <n v="10"/>
    <n v="3.7"/>
    <x v="0"/>
    <x v="0"/>
    <n v="0"/>
    <n v="0"/>
    <s v="D157"/>
    <x v="103"/>
    <x v="2"/>
    <n v="1004.66"/>
    <x v="0"/>
    <x v="0"/>
    <x v="0"/>
    <s v="transfer"/>
    <n v="-0.21"/>
    <s v="No"/>
    <n v="0"/>
    <x v="7"/>
    <x v="13"/>
    <x v="0"/>
    <x v="1"/>
    <x v="2"/>
    <n v="6.8999999999999986"/>
    <n v="154.70000000000027"/>
    <x v="0"/>
    <x v="0"/>
    <n v="3831.69"/>
  </r>
  <r>
    <x v="3170"/>
    <x v="129"/>
    <x v="2"/>
    <x v="2"/>
    <n v="3862.74"/>
    <n v="3788.87"/>
    <n v="30.6"/>
    <n v="15.6"/>
    <n v="3.5"/>
    <x v="0"/>
    <x v="0"/>
    <n v="0"/>
    <n v="0"/>
    <s v="D154"/>
    <x v="70"/>
    <x v="3"/>
    <n v="1088.99"/>
    <x v="1"/>
    <x v="0"/>
    <x v="0"/>
    <s v="card"/>
    <n v="10.08"/>
    <s v="Yes"/>
    <n v="1"/>
    <x v="3"/>
    <x v="3"/>
    <x v="0"/>
    <x v="1"/>
    <x v="2"/>
    <n v="15.000000000000002"/>
    <n v="73.869999999999891"/>
    <x v="0"/>
    <x v="1"/>
    <n v="4951.7299999999996"/>
  </r>
  <r>
    <x v="3171"/>
    <x v="544"/>
    <x v="0"/>
    <x v="1"/>
    <n v="3587.23"/>
    <n v="3464.79"/>
    <n v="39.700000000000003"/>
    <n v="22.7"/>
    <n v="2.1"/>
    <x v="0"/>
    <x v="0"/>
    <n v="0"/>
    <n v="0"/>
    <s v="D133"/>
    <x v="12"/>
    <x v="3"/>
    <n v="0"/>
    <x v="0"/>
    <x v="0"/>
    <x v="0"/>
    <s v="card"/>
    <n v="8.89"/>
    <s v="Yes"/>
    <n v="1"/>
    <x v="8"/>
    <x v="7"/>
    <x v="2"/>
    <x v="1"/>
    <x v="0"/>
    <n v="17.000000000000004"/>
    <n v="122.44000000000005"/>
    <x v="1"/>
    <x v="0"/>
    <n v="3587.23"/>
  </r>
  <r>
    <x v="3172"/>
    <x v="470"/>
    <x v="4"/>
    <x v="0"/>
    <n v="2217.2600000000002"/>
    <n v="2200.1999999999998"/>
    <n v="83.1"/>
    <n v="70.099999999999994"/>
    <n v="2.8"/>
    <x v="1"/>
    <x v="2"/>
    <n v="4"/>
    <n v="0"/>
    <s v="D121"/>
    <x v="17"/>
    <x v="0"/>
    <n v="878.47"/>
    <x v="1"/>
    <x v="0"/>
    <x v="0"/>
    <s v="cash"/>
    <n v="9.4700000000000006"/>
    <s v="Yes"/>
    <n v="1"/>
    <x v="7"/>
    <x v="8"/>
    <x v="2"/>
    <x v="1"/>
    <x v="2"/>
    <n v="13"/>
    <n v="17.0600000000004"/>
    <x v="1"/>
    <x v="0"/>
    <n v="3095.7300000000005"/>
  </r>
  <r>
    <x v="3173"/>
    <x v="173"/>
    <x v="3"/>
    <x v="3"/>
    <n v="3980.23"/>
    <n v="3575.3"/>
    <n v="53.5"/>
    <n v="39.5"/>
    <n v="2.1"/>
    <x v="1"/>
    <x v="2"/>
    <n v="4"/>
    <n v="0"/>
    <s v="D109"/>
    <x v="51"/>
    <x v="3"/>
    <n v="943.39"/>
    <x v="1"/>
    <x v="0"/>
    <x v="0"/>
    <s v="transfer"/>
    <n v="24.38"/>
    <s v="Yes"/>
    <n v="1"/>
    <x v="3"/>
    <x v="3"/>
    <x v="0"/>
    <x v="0"/>
    <x v="0"/>
    <n v="14"/>
    <n v="404.92999999999984"/>
    <x v="1"/>
    <x v="1"/>
    <n v="4923.62"/>
  </r>
  <r>
    <x v="3174"/>
    <x v="396"/>
    <x v="5"/>
    <x v="2"/>
    <n v="4063.7"/>
    <n v="3663.88"/>
    <n v="28.7"/>
    <n v="13.7"/>
    <n v="3"/>
    <x v="1"/>
    <x v="1"/>
    <n v="3"/>
    <n v="0"/>
    <s v="D140"/>
    <x v="88"/>
    <x v="3"/>
    <n v="977.38"/>
    <x v="0"/>
    <x v="0"/>
    <x v="0"/>
    <s v="card"/>
    <n v="15.33"/>
    <s v="No"/>
    <n v="0"/>
    <x v="14"/>
    <x v="3"/>
    <x v="2"/>
    <x v="1"/>
    <x v="2"/>
    <n v="15"/>
    <n v="399.81999999999971"/>
    <x v="1"/>
    <x v="0"/>
    <n v="5041.08"/>
  </r>
  <r>
    <x v="3175"/>
    <x v="505"/>
    <x v="5"/>
    <x v="3"/>
    <n v="3109.44"/>
    <n v="3140.12"/>
    <n v="40"/>
    <n v="18"/>
    <n v="2.9"/>
    <x v="0"/>
    <x v="0"/>
    <n v="0"/>
    <n v="0"/>
    <s v="D100"/>
    <x v="98"/>
    <x v="1"/>
    <n v="898.37"/>
    <x v="0"/>
    <x v="0"/>
    <x v="0"/>
    <s v="transfer"/>
    <n v="15.79"/>
    <s v="Yes"/>
    <n v="1"/>
    <x v="8"/>
    <x v="6"/>
    <x v="1"/>
    <x v="1"/>
    <x v="1"/>
    <n v="22"/>
    <n v="-30.679999999999836"/>
    <x v="1"/>
    <x v="0"/>
    <n v="4007.81"/>
  </r>
  <r>
    <x v="3176"/>
    <x v="357"/>
    <x v="0"/>
    <x v="3"/>
    <n v="3677.63"/>
    <n v="3769.92"/>
    <n v="29.3"/>
    <n v="10.3"/>
    <n v="4.5"/>
    <x v="0"/>
    <x v="0"/>
    <n v="0"/>
    <n v="0"/>
    <s v="D130"/>
    <x v="86"/>
    <x v="3"/>
    <n v="836.07"/>
    <x v="0"/>
    <x v="0"/>
    <x v="0"/>
    <s v="card"/>
    <n v="24.75"/>
    <s v="No"/>
    <n v="0"/>
    <x v="6"/>
    <x v="5"/>
    <x v="0"/>
    <x v="0"/>
    <x v="0"/>
    <n v="19"/>
    <n v="-92.289999999999964"/>
    <x v="0"/>
    <x v="1"/>
    <n v="4513.7"/>
  </r>
  <r>
    <x v="3177"/>
    <x v="235"/>
    <x v="1"/>
    <x v="3"/>
    <n v="3299.11"/>
    <n v="3472.19"/>
    <n v="28.6"/>
    <n v="18.600000000000001"/>
    <n v="3.6"/>
    <x v="0"/>
    <x v="0"/>
    <n v="0"/>
    <n v="0"/>
    <s v="D157"/>
    <x v="11"/>
    <x v="1"/>
    <n v="789.48"/>
    <x v="0"/>
    <x v="0"/>
    <x v="0"/>
    <s v="cash"/>
    <n v="11.95"/>
    <s v="Yes"/>
    <n v="1"/>
    <x v="13"/>
    <x v="6"/>
    <x v="0"/>
    <x v="1"/>
    <x v="2"/>
    <n v="10"/>
    <n v="-173.07999999999993"/>
    <x v="0"/>
    <x v="0"/>
    <n v="4088.59"/>
  </r>
  <r>
    <x v="3178"/>
    <x v="385"/>
    <x v="3"/>
    <x v="0"/>
    <n v="1648.13"/>
    <n v="1542.76"/>
    <n v="27.3"/>
    <n v="15.3"/>
    <n v="4.7"/>
    <x v="0"/>
    <x v="0"/>
    <n v="0"/>
    <n v="0"/>
    <s v="D120"/>
    <x v="33"/>
    <x v="0"/>
    <n v="923.75"/>
    <x v="1"/>
    <x v="0"/>
    <x v="0"/>
    <s v="transfer"/>
    <n v="10.48"/>
    <s v="No"/>
    <n v="0"/>
    <x v="10"/>
    <x v="6"/>
    <x v="1"/>
    <x v="0"/>
    <x v="1"/>
    <n v="12"/>
    <n v="105.37000000000012"/>
    <x v="0"/>
    <x v="0"/>
    <n v="2571.88"/>
  </r>
  <r>
    <x v="3179"/>
    <x v="260"/>
    <x v="1"/>
    <x v="3"/>
    <n v="2189.5100000000002"/>
    <n v="2350.9899999999998"/>
    <n v="96.3"/>
    <n v="85.3"/>
    <n v="2.2999999999999998"/>
    <x v="0"/>
    <x v="0"/>
    <n v="0"/>
    <n v="0"/>
    <s v="D117"/>
    <x v="70"/>
    <x v="0"/>
    <n v="1016.4"/>
    <x v="1"/>
    <x v="1"/>
    <x v="1"/>
    <s v="cash"/>
    <n v="17.27"/>
    <s v="Yes"/>
    <n v="1"/>
    <x v="8"/>
    <x v="6"/>
    <x v="2"/>
    <x v="1"/>
    <x v="1"/>
    <n v="11"/>
    <n v="-161.47999999999956"/>
    <x v="1"/>
    <x v="0"/>
    <n v="3205.9100000000003"/>
  </r>
  <r>
    <x v="3180"/>
    <x v="234"/>
    <x v="0"/>
    <x v="2"/>
    <n v="3183.99"/>
    <n v="3241.36"/>
    <n v="28.1"/>
    <n v="10"/>
    <n v="4.8"/>
    <x v="0"/>
    <x v="0"/>
    <n v="0"/>
    <n v="0"/>
    <s v="D145"/>
    <x v="155"/>
    <x v="1"/>
    <n v="965.43"/>
    <x v="0"/>
    <x v="0"/>
    <x v="0"/>
    <s v="card"/>
    <n v="3.02"/>
    <s v="No"/>
    <n v="0"/>
    <x v="0"/>
    <x v="11"/>
    <x v="1"/>
    <x v="0"/>
    <x v="0"/>
    <n v="18.100000000000001"/>
    <n v="-57.370000000000346"/>
    <x v="0"/>
    <x v="0"/>
    <n v="4149.42"/>
  </r>
  <r>
    <x v="3181"/>
    <x v="283"/>
    <x v="1"/>
    <x v="0"/>
    <n v="3784.49"/>
    <n v="3717.05"/>
    <n v="45.4"/>
    <n v="26.4"/>
    <n v="4.0999999999999996"/>
    <x v="0"/>
    <x v="0"/>
    <n v="0"/>
    <n v="0"/>
    <s v="D101"/>
    <x v="30"/>
    <x v="3"/>
    <n v="900.57"/>
    <x v="0"/>
    <x v="0"/>
    <x v="0"/>
    <s v="transfer"/>
    <n v="10.029999999999999"/>
    <s v="No"/>
    <n v="0"/>
    <x v="16"/>
    <x v="5"/>
    <x v="1"/>
    <x v="1"/>
    <x v="2"/>
    <n v="19"/>
    <n v="67.4399999999996"/>
    <x v="0"/>
    <x v="1"/>
    <n v="4685.0599999999995"/>
  </r>
  <r>
    <x v="3182"/>
    <x v="155"/>
    <x v="5"/>
    <x v="2"/>
    <n v="2808.76"/>
    <n v="2745.24"/>
    <n v="35.700000000000003"/>
    <n v="25.7"/>
    <n v="4.3"/>
    <x v="0"/>
    <x v="0"/>
    <n v="0"/>
    <n v="0"/>
    <s v="D134"/>
    <x v="173"/>
    <x v="2"/>
    <n v="756.96"/>
    <x v="0"/>
    <x v="0"/>
    <x v="0"/>
    <s v="cash"/>
    <n v="21.18"/>
    <s v="Yes"/>
    <n v="1"/>
    <x v="2"/>
    <x v="13"/>
    <x v="1"/>
    <x v="0"/>
    <x v="0"/>
    <n v="10.000000000000004"/>
    <n v="63.520000000000437"/>
    <x v="0"/>
    <x v="0"/>
    <n v="3565.7200000000003"/>
  </r>
  <r>
    <x v="3183"/>
    <x v="106"/>
    <x v="0"/>
    <x v="3"/>
    <n v="3531.99"/>
    <n v="3368.17"/>
    <n v="42.8"/>
    <n v="23.8"/>
    <n v="4.5999999999999996"/>
    <x v="0"/>
    <x v="0"/>
    <n v="0"/>
    <n v="0"/>
    <s v="D142"/>
    <x v="79"/>
    <x v="1"/>
    <n v="962.88"/>
    <x v="0"/>
    <x v="0"/>
    <x v="0"/>
    <s v="cash"/>
    <n v="16.14"/>
    <s v="Yes"/>
    <n v="1"/>
    <x v="7"/>
    <x v="13"/>
    <x v="1"/>
    <x v="1"/>
    <x v="0"/>
    <n v="18.999999999999996"/>
    <n v="163.81999999999971"/>
    <x v="0"/>
    <x v="0"/>
    <n v="4494.87"/>
  </r>
  <r>
    <x v="3184"/>
    <x v="427"/>
    <x v="4"/>
    <x v="2"/>
    <n v="3195.66"/>
    <n v="2887.27"/>
    <n v="62.5"/>
    <n v="57.5"/>
    <n v="2.9"/>
    <x v="0"/>
    <x v="0"/>
    <n v="0"/>
    <n v="0"/>
    <s v="D157"/>
    <x v="25"/>
    <x v="3"/>
    <n v="1202.6199999999999"/>
    <x v="0"/>
    <x v="0"/>
    <x v="0"/>
    <s v="transfer"/>
    <n v="9.01"/>
    <s v="Yes"/>
    <n v="1"/>
    <x v="11"/>
    <x v="0"/>
    <x v="0"/>
    <x v="0"/>
    <x v="1"/>
    <n v="5"/>
    <n v="308.38999999999987"/>
    <x v="1"/>
    <x v="0"/>
    <n v="4398.28"/>
  </r>
  <r>
    <x v="3185"/>
    <x v="358"/>
    <x v="1"/>
    <x v="0"/>
    <n v="2627.22"/>
    <n v="2459.09"/>
    <n v="39.5"/>
    <n v="33.5"/>
    <n v="2.2999999999999998"/>
    <x v="0"/>
    <x v="0"/>
    <n v="0"/>
    <n v="0"/>
    <s v="D130"/>
    <x v="7"/>
    <x v="3"/>
    <n v="1187.58"/>
    <x v="0"/>
    <x v="0"/>
    <x v="0"/>
    <s v="transfer"/>
    <n v="2.2000000000000002"/>
    <s v="No"/>
    <n v="0"/>
    <x v="7"/>
    <x v="0"/>
    <x v="0"/>
    <x v="1"/>
    <x v="2"/>
    <n v="6"/>
    <n v="168.12999999999965"/>
    <x v="1"/>
    <x v="0"/>
    <n v="3814.7999999999997"/>
  </r>
  <r>
    <x v="3186"/>
    <x v="34"/>
    <x v="4"/>
    <x v="3"/>
    <n v="3706.13"/>
    <n v="3634.93"/>
    <n v="43.5"/>
    <n v="26.5"/>
    <n v="2.6"/>
    <x v="0"/>
    <x v="0"/>
    <n v="0"/>
    <n v="0"/>
    <s v="D140"/>
    <x v="22"/>
    <x v="3"/>
    <n v="821.01"/>
    <x v="0"/>
    <x v="0"/>
    <x v="0"/>
    <s v="cash"/>
    <n v="5.84"/>
    <s v="No"/>
    <n v="0"/>
    <x v="3"/>
    <x v="2"/>
    <x v="2"/>
    <x v="0"/>
    <x v="2"/>
    <n v="17"/>
    <n v="71.200000000000273"/>
    <x v="1"/>
    <x v="1"/>
    <n v="4527.1400000000003"/>
  </r>
  <r>
    <x v="3187"/>
    <x v="164"/>
    <x v="0"/>
    <x v="2"/>
    <n v="1817.19"/>
    <n v="1937.85"/>
    <n v="35.1"/>
    <n v="23.1"/>
    <n v="2.7"/>
    <x v="1"/>
    <x v="5"/>
    <n v="6"/>
    <n v="0"/>
    <s v="D155"/>
    <x v="142"/>
    <x v="0"/>
    <n v="1090.19"/>
    <x v="0"/>
    <x v="0"/>
    <x v="0"/>
    <s v="transfer"/>
    <n v="9.74"/>
    <s v="No"/>
    <n v="0"/>
    <x v="0"/>
    <x v="2"/>
    <x v="1"/>
    <x v="1"/>
    <x v="0"/>
    <n v="12"/>
    <n v="-120.65999999999985"/>
    <x v="1"/>
    <x v="0"/>
    <n v="2907.38"/>
  </r>
  <r>
    <x v="3188"/>
    <x v="255"/>
    <x v="2"/>
    <x v="2"/>
    <n v="1809.37"/>
    <n v="1577.21"/>
    <n v="50.6"/>
    <n v="36.6"/>
    <n v="3.5"/>
    <x v="1"/>
    <x v="4"/>
    <n v="2"/>
    <n v="1"/>
    <s v="D159"/>
    <x v="59"/>
    <x v="0"/>
    <n v="783.03"/>
    <x v="1"/>
    <x v="0"/>
    <x v="0"/>
    <s v="cash"/>
    <n v="19.2"/>
    <s v="Yes"/>
    <n v="1"/>
    <x v="4"/>
    <x v="10"/>
    <x v="2"/>
    <x v="0"/>
    <x v="0"/>
    <n v="14"/>
    <n v="232.15999999999985"/>
    <x v="1"/>
    <x v="0"/>
    <n v="2592.3999999999996"/>
  </r>
  <r>
    <x v="3189"/>
    <x v="431"/>
    <x v="1"/>
    <x v="3"/>
    <n v="2884.77"/>
    <n v="3001.19"/>
    <n v="43.2"/>
    <n v="18.2"/>
    <n v="1.7"/>
    <x v="0"/>
    <x v="0"/>
    <n v="0"/>
    <n v="0"/>
    <s v="D156"/>
    <x v="52"/>
    <x v="0"/>
    <n v="1066.32"/>
    <x v="0"/>
    <x v="0"/>
    <x v="0"/>
    <s v="cash"/>
    <n v="8.16"/>
    <s v="Yes"/>
    <n v="1"/>
    <x v="12"/>
    <x v="0"/>
    <x v="0"/>
    <x v="0"/>
    <x v="1"/>
    <n v="25.000000000000004"/>
    <n v="-116.42000000000007"/>
    <x v="1"/>
    <x v="1"/>
    <n v="3951.09"/>
  </r>
  <r>
    <x v="3190"/>
    <x v="55"/>
    <x v="0"/>
    <x v="2"/>
    <n v="2864.89"/>
    <n v="2624.73"/>
    <n v="19"/>
    <n v="10"/>
    <n v="3.5"/>
    <x v="0"/>
    <x v="0"/>
    <n v="0"/>
    <n v="0"/>
    <s v="D125"/>
    <x v="73"/>
    <x v="2"/>
    <n v="1164.1099999999999"/>
    <x v="0"/>
    <x v="0"/>
    <x v="0"/>
    <s v="cash"/>
    <n v="6.84"/>
    <s v="Yes"/>
    <n v="1"/>
    <x v="0"/>
    <x v="4"/>
    <x v="1"/>
    <x v="0"/>
    <x v="1"/>
    <n v="9"/>
    <n v="240.15999999999985"/>
    <x v="0"/>
    <x v="0"/>
    <n v="4029"/>
  </r>
  <r>
    <x v="3191"/>
    <x v="482"/>
    <x v="2"/>
    <x v="1"/>
    <n v="3266.57"/>
    <n v="3184.7"/>
    <n v="10"/>
    <n v="10"/>
    <n v="3.3"/>
    <x v="0"/>
    <x v="0"/>
    <n v="0"/>
    <n v="0"/>
    <s v="D146"/>
    <x v="101"/>
    <x v="1"/>
    <n v="1021.55"/>
    <x v="0"/>
    <x v="0"/>
    <x v="0"/>
    <s v="card"/>
    <n v="14.7"/>
    <s v="Yes"/>
    <n v="1"/>
    <x v="5"/>
    <x v="6"/>
    <x v="2"/>
    <x v="1"/>
    <x v="1"/>
    <n v="0"/>
    <n v="81.870000000000346"/>
    <x v="0"/>
    <x v="0"/>
    <n v="4288.12"/>
  </r>
  <r>
    <x v="3192"/>
    <x v="59"/>
    <x v="5"/>
    <x v="2"/>
    <n v="1434.64"/>
    <n v="1418.64"/>
    <n v="13"/>
    <n v="10"/>
    <n v="2.9"/>
    <x v="0"/>
    <x v="0"/>
    <n v="0"/>
    <n v="0"/>
    <s v="D135"/>
    <x v="177"/>
    <x v="0"/>
    <n v="879.15"/>
    <x v="0"/>
    <x v="0"/>
    <x v="0"/>
    <s v="cash"/>
    <n v="14.32"/>
    <s v="No"/>
    <n v="0"/>
    <x v="0"/>
    <x v="6"/>
    <x v="0"/>
    <x v="0"/>
    <x v="2"/>
    <n v="3"/>
    <n v="16"/>
    <x v="1"/>
    <x v="0"/>
    <n v="2313.79"/>
  </r>
  <r>
    <x v="3193"/>
    <x v="356"/>
    <x v="5"/>
    <x v="3"/>
    <n v="3845.74"/>
    <n v="4003.43"/>
    <n v="61.9"/>
    <n v="51.9"/>
    <n v="3.5"/>
    <x v="0"/>
    <x v="0"/>
    <n v="0"/>
    <n v="0"/>
    <s v="D151"/>
    <x v="144"/>
    <x v="3"/>
    <n v="1110.98"/>
    <x v="1"/>
    <x v="0"/>
    <x v="0"/>
    <s v="transfer"/>
    <n v="13.6"/>
    <s v="Yes"/>
    <n v="1"/>
    <x v="15"/>
    <x v="4"/>
    <x v="1"/>
    <x v="0"/>
    <x v="1"/>
    <n v="10"/>
    <n v="-157.69000000000005"/>
    <x v="0"/>
    <x v="0"/>
    <n v="4956.7199999999993"/>
  </r>
  <r>
    <x v="3194"/>
    <x v="448"/>
    <x v="3"/>
    <x v="1"/>
    <n v="3775.14"/>
    <n v="3553.13"/>
    <n v="35.299999999999997"/>
    <n v="20.3"/>
    <n v="4.4000000000000004"/>
    <x v="0"/>
    <x v="0"/>
    <n v="0"/>
    <n v="0"/>
    <s v="D131"/>
    <x v="137"/>
    <x v="2"/>
    <n v="989.56"/>
    <x v="0"/>
    <x v="0"/>
    <x v="0"/>
    <s v="card"/>
    <n v="33.44"/>
    <s v="Yes"/>
    <n v="1"/>
    <x v="7"/>
    <x v="8"/>
    <x v="2"/>
    <x v="0"/>
    <x v="0"/>
    <n v="14.999999999999996"/>
    <n v="222.00999999999976"/>
    <x v="0"/>
    <x v="0"/>
    <n v="4764.7"/>
  </r>
  <r>
    <x v="3195"/>
    <x v="44"/>
    <x v="4"/>
    <x v="3"/>
    <n v="2990.86"/>
    <n v="2756.06"/>
    <n v="31.7"/>
    <n v="23.7"/>
    <n v="2.6"/>
    <x v="1"/>
    <x v="0"/>
    <n v="0"/>
    <n v="0"/>
    <s v="D148"/>
    <x v="178"/>
    <x v="2"/>
    <n v="1010.26"/>
    <x v="0"/>
    <x v="0"/>
    <x v="0"/>
    <s v="card"/>
    <n v="2.33"/>
    <s v="No"/>
    <n v="0"/>
    <x v="15"/>
    <x v="2"/>
    <x v="0"/>
    <x v="1"/>
    <x v="1"/>
    <n v="8"/>
    <n v="234.80000000000018"/>
    <x v="1"/>
    <x v="0"/>
    <n v="4001.12"/>
  </r>
  <r>
    <x v="3196"/>
    <x v="80"/>
    <x v="2"/>
    <x v="3"/>
    <n v="2118.2199999999998"/>
    <n v="2216.67"/>
    <n v="25"/>
    <n v="12"/>
    <n v="2.8"/>
    <x v="0"/>
    <x v="0"/>
    <n v="0"/>
    <n v="0"/>
    <s v="D128"/>
    <x v="162"/>
    <x v="0"/>
    <n v="917.45"/>
    <x v="0"/>
    <x v="0"/>
    <x v="0"/>
    <s v="cash"/>
    <n v="10.33"/>
    <s v="Yes"/>
    <n v="1"/>
    <x v="9"/>
    <x v="0"/>
    <x v="1"/>
    <x v="1"/>
    <x v="2"/>
    <n v="13"/>
    <n v="-98.450000000000273"/>
    <x v="1"/>
    <x v="1"/>
    <n v="3035.67"/>
  </r>
  <r>
    <x v="3197"/>
    <x v="106"/>
    <x v="2"/>
    <x v="0"/>
    <n v="3101.9"/>
    <n v="3080.8"/>
    <n v="26.2"/>
    <n v="12.2"/>
    <n v="2.4"/>
    <x v="0"/>
    <x v="0"/>
    <n v="0"/>
    <n v="0"/>
    <s v="D134"/>
    <x v="26"/>
    <x v="2"/>
    <n v="1104.0999999999999"/>
    <x v="0"/>
    <x v="0"/>
    <x v="0"/>
    <s v="card"/>
    <n v="13.19"/>
    <s v="Yes"/>
    <n v="1"/>
    <x v="0"/>
    <x v="1"/>
    <x v="1"/>
    <x v="0"/>
    <x v="2"/>
    <n v="14"/>
    <n v="21.099999999999909"/>
    <x v="1"/>
    <x v="0"/>
    <n v="4206"/>
  </r>
  <r>
    <x v="3198"/>
    <x v="477"/>
    <x v="3"/>
    <x v="0"/>
    <n v="3173.85"/>
    <n v="3261.26"/>
    <n v="38.1"/>
    <n v="29.1"/>
    <n v="4.2"/>
    <x v="0"/>
    <x v="0"/>
    <n v="0"/>
    <n v="0"/>
    <s v="D128"/>
    <x v="43"/>
    <x v="1"/>
    <n v="946.4"/>
    <x v="0"/>
    <x v="0"/>
    <x v="0"/>
    <s v="transfer"/>
    <n v="10.39"/>
    <s v="No"/>
    <n v="0"/>
    <x v="4"/>
    <x v="7"/>
    <x v="0"/>
    <x v="0"/>
    <x v="0"/>
    <n v="9"/>
    <n v="-87.410000000000309"/>
    <x v="0"/>
    <x v="0"/>
    <n v="4120.25"/>
  </r>
  <r>
    <x v="3199"/>
    <x v="520"/>
    <x v="4"/>
    <x v="3"/>
    <n v="4656.54"/>
    <n v="4503.82"/>
    <n v="50.1"/>
    <n v="35.1"/>
    <n v="3.7"/>
    <x v="0"/>
    <x v="0"/>
    <n v="0"/>
    <n v="0"/>
    <s v="D135"/>
    <x v="149"/>
    <x v="3"/>
    <n v="999.86"/>
    <x v="1"/>
    <x v="0"/>
    <x v="0"/>
    <s v="cash"/>
    <n v="8.26"/>
    <s v="Yes"/>
    <n v="1"/>
    <x v="0"/>
    <x v="10"/>
    <x v="1"/>
    <x v="0"/>
    <x v="1"/>
    <n v="15"/>
    <n v="152.72000000000025"/>
    <x v="0"/>
    <x v="0"/>
    <n v="5656.4"/>
  </r>
  <r>
    <x v="3200"/>
    <x v="213"/>
    <x v="0"/>
    <x v="3"/>
    <n v="3878.32"/>
    <n v="3747.68"/>
    <n v="64.7"/>
    <n v="39.700000000000003"/>
    <n v="3"/>
    <x v="1"/>
    <x v="4"/>
    <n v="2"/>
    <n v="1"/>
    <s v="D141"/>
    <x v="105"/>
    <x v="1"/>
    <n v="1127.7"/>
    <x v="1"/>
    <x v="0"/>
    <x v="0"/>
    <s v="card"/>
    <n v="0.33"/>
    <s v="No"/>
    <n v="0"/>
    <x v="2"/>
    <x v="3"/>
    <x v="1"/>
    <x v="0"/>
    <x v="1"/>
    <n v="25"/>
    <n v="130.64000000000033"/>
    <x v="1"/>
    <x v="0"/>
    <n v="5006.0200000000004"/>
  </r>
  <r>
    <x v="3201"/>
    <x v="523"/>
    <x v="5"/>
    <x v="3"/>
    <n v="2224.66"/>
    <n v="2177.11"/>
    <n v="47.8"/>
    <n v="29.8"/>
    <n v="2"/>
    <x v="0"/>
    <x v="0"/>
    <n v="0"/>
    <n v="0"/>
    <s v="D131"/>
    <x v="7"/>
    <x v="2"/>
    <n v="1127.73"/>
    <x v="1"/>
    <x v="0"/>
    <x v="0"/>
    <s v="transfer"/>
    <n v="2.04"/>
    <s v="Yes"/>
    <n v="1"/>
    <x v="6"/>
    <x v="8"/>
    <x v="2"/>
    <x v="1"/>
    <x v="1"/>
    <n v="17.999999999999996"/>
    <n v="47.549999999999727"/>
    <x v="1"/>
    <x v="1"/>
    <n v="3352.39"/>
  </r>
  <r>
    <x v="3202"/>
    <x v="51"/>
    <x v="1"/>
    <x v="0"/>
    <n v="2391.37"/>
    <n v="2366.35"/>
    <n v="31.4"/>
    <n v="12.4"/>
    <n v="3.8"/>
    <x v="0"/>
    <x v="0"/>
    <n v="0"/>
    <n v="0"/>
    <s v="D137"/>
    <x v="170"/>
    <x v="2"/>
    <n v="891.69"/>
    <x v="0"/>
    <x v="0"/>
    <x v="0"/>
    <s v="cash"/>
    <n v="3.95"/>
    <s v="No"/>
    <n v="0"/>
    <x v="11"/>
    <x v="9"/>
    <x v="0"/>
    <x v="1"/>
    <x v="0"/>
    <n v="19"/>
    <n v="25.019999999999982"/>
    <x v="0"/>
    <x v="0"/>
    <n v="3283.06"/>
  </r>
  <r>
    <x v="3203"/>
    <x v="468"/>
    <x v="2"/>
    <x v="3"/>
    <n v="3370.44"/>
    <n v="3094.63"/>
    <n v="17.600000000000001"/>
    <n v="12.6"/>
    <n v="3.5"/>
    <x v="0"/>
    <x v="0"/>
    <n v="0"/>
    <n v="0"/>
    <s v="D127"/>
    <x v="31"/>
    <x v="2"/>
    <n v="866.21"/>
    <x v="0"/>
    <x v="0"/>
    <x v="0"/>
    <s v="transfer"/>
    <n v="17.68"/>
    <s v="No"/>
    <n v="0"/>
    <x v="12"/>
    <x v="2"/>
    <x v="0"/>
    <x v="1"/>
    <x v="0"/>
    <n v="5.0000000000000018"/>
    <n v="275.80999999999995"/>
    <x v="0"/>
    <x v="1"/>
    <n v="4236.6499999999996"/>
  </r>
  <r>
    <x v="3204"/>
    <x v="345"/>
    <x v="3"/>
    <x v="1"/>
    <n v="3627.13"/>
    <n v="3602.27"/>
    <n v="2.1"/>
    <n v="10"/>
    <n v="4.4000000000000004"/>
    <x v="0"/>
    <x v="0"/>
    <n v="0"/>
    <n v="0"/>
    <s v="D123"/>
    <x v="84"/>
    <x v="1"/>
    <n v="829.62"/>
    <x v="0"/>
    <x v="0"/>
    <x v="0"/>
    <s v="cash"/>
    <n v="20.14"/>
    <s v="No"/>
    <n v="0"/>
    <x v="9"/>
    <x v="10"/>
    <x v="0"/>
    <x v="0"/>
    <x v="0"/>
    <n v="-7.9"/>
    <n v="24.860000000000127"/>
    <x v="0"/>
    <x v="1"/>
    <n v="4456.75"/>
  </r>
  <r>
    <x v="3205"/>
    <x v="103"/>
    <x v="5"/>
    <x v="2"/>
    <n v="2377.59"/>
    <n v="2143.73"/>
    <n v="63.8"/>
    <n v="40.799999999999997"/>
    <n v="1.9"/>
    <x v="1"/>
    <x v="4"/>
    <n v="2"/>
    <n v="1"/>
    <s v="D118"/>
    <x v="55"/>
    <x v="2"/>
    <n v="1055.1600000000001"/>
    <x v="1"/>
    <x v="0"/>
    <x v="0"/>
    <s v="cash"/>
    <n v="13.57"/>
    <s v="No"/>
    <n v="0"/>
    <x v="15"/>
    <x v="4"/>
    <x v="0"/>
    <x v="1"/>
    <x v="0"/>
    <n v="23"/>
    <n v="233.86000000000013"/>
    <x v="1"/>
    <x v="0"/>
    <n v="3432.75"/>
  </r>
  <r>
    <x v="3206"/>
    <x v="198"/>
    <x v="0"/>
    <x v="1"/>
    <n v="3080.56"/>
    <n v="3145.36"/>
    <n v="43.3"/>
    <n v="26.3"/>
    <n v="2.6"/>
    <x v="0"/>
    <x v="0"/>
    <n v="0"/>
    <n v="0"/>
    <s v="D138"/>
    <x v="158"/>
    <x v="2"/>
    <n v="1059.43"/>
    <x v="0"/>
    <x v="0"/>
    <x v="0"/>
    <s v="cash"/>
    <n v="19.36"/>
    <s v="No"/>
    <n v="0"/>
    <x v="3"/>
    <x v="8"/>
    <x v="0"/>
    <x v="1"/>
    <x v="0"/>
    <n v="16.999999999999996"/>
    <n v="-64.800000000000182"/>
    <x v="1"/>
    <x v="1"/>
    <n v="4139.99"/>
  </r>
  <r>
    <x v="3207"/>
    <x v="337"/>
    <x v="2"/>
    <x v="1"/>
    <n v="4086.97"/>
    <n v="4433.21"/>
    <n v="11.3"/>
    <n v="10"/>
    <n v="3.9"/>
    <x v="0"/>
    <x v="0"/>
    <n v="0"/>
    <n v="0"/>
    <s v="D113"/>
    <x v="10"/>
    <x v="3"/>
    <n v="1038.92"/>
    <x v="0"/>
    <x v="0"/>
    <x v="0"/>
    <s v="cash"/>
    <n v="19.61"/>
    <s v="No"/>
    <n v="0"/>
    <x v="2"/>
    <x v="14"/>
    <x v="2"/>
    <x v="0"/>
    <x v="0"/>
    <n v="1.3000000000000007"/>
    <n v="-346.24000000000024"/>
    <x v="0"/>
    <x v="0"/>
    <n v="5125.8899999999994"/>
  </r>
  <r>
    <x v="3208"/>
    <x v="333"/>
    <x v="4"/>
    <x v="3"/>
    <n v="2133.63"/>
    <n v="1742.27"/>
    <n v="59.5"/>
    <n v="42.5"/>
    <n v="1"/>
    <x v="0"/>
    <x v="0"/>
    <n v="0"/>
    <n v="0"/>
    <s v="D130"/>
    <x v="122"/>
    <x v="0"/>
    <n v="885.92"/>
    <x v="1"/>
    <x v="0"/>
    <x v="0"/>
    <s v="cash"/>
    <n v="21.45"/>
    <s v="No"/>
    <n v="0"/>
    <x v="6"/>
    <x v="9"/>
    <x v="2"/>
    <x v="1"/>
    <x v="2"/>
    <n v="17"/>
    <n v="391.36000000000013"/>
    <x v="1"/>
    <x v="1"/>
    <n v="3019.55"/>
  </r>
  <r>
    <x v="3209"/>
    <x v="455"/>
    <x v="1"/>
    <x v="0"/>
    <n v="1423.84"/>
    <n v="1126.54"/>
    <n v="51.9"/>
    <n v="27.9"/>
    <n v="4.2"/>
    <x v="1"/>
    <x v="4"/>
    <n v="2"/>
    <n v="1"/>
    <s v="D142"/>
    <x v="150"/>
    <x v="0"/>
    <n v="811.82"/>
    <x v="0"/>
    <x v="0"/>
    <x v="0"/>
    <s v="transfer"/>
    <n v="24.21"/>
    <s v="Yes"/>
    <n v="1"/>
    <x v="13"/>
    <x v="3"/>
    <x v="0"/>
    <x v="0"/>
    <x v="0"/>
    <n v="24"/>
    <n v="297.29999999999995"/>
    <x v="1"/>
    <x v="0"/>
    <n v="2235.66"/>
  </r>
  <r>
    <x v="3210"/>
    <x v="79"/>
    <x v="5"/>
    <x v="1"/>
    <n v="3613.18"/>
    <n v="3456.72"/>
    <n v="41.7"/>
    <n v="31.7"/>
    <n v="2.1"/>
    <x v="0"/>
    <x v="0"/>
    <n v="0"/>
    <n v="0"/>
    <s v="D129"/>
    <x v="103"/>
    <x v="1"/>
    <n v="1086.8699999999999"/>
    <x v="0"/>
    <x v="0"/>
    <x v="0"/>
    <s v="transfer"/>
    <n v="10.02"/>
    <s v="No"/>
    <n v="0"/>
    <x v="1"/>
    <x v="0"/>
    <x v="2"/>
    <x v="0"/>
    <x v="0"/>
    <n v="10.000000000000004"/>
    <n v="156.46000000000004"/>
    <x v="1"/>
    <x v="1"/>
    <n v="4700.0499999999993"/>
  </r>
  <r>
    <x v="3211"/>
    <x v="73"/>
    <x v="3"/>
    <x v="2"/>
    <n v="4129.62"/>
    <n v="4023.73"/>
    <n v="25.7"/>
    <n v="10"/>
    <n v="4.9000000000000004"/>
    <x v="0"/>
    <x v="0"/>
    <n v="0"/>
    <n v="0"/>
    <s v="D152"/>
    <x v="176"/>
    <x v="3"/>
    <n v="1021.05"/>
    <x v="0"/>
    <x v="0"/>
    <x v="0"/>
    <s v="cash"/>
    <n v="29.09"/>
    <s v="No"/>
    <n v="0"/>
    <x v="8"/>
    <x v="6"/>
    <x v="2"/>
    <x v="1"/>
    <x v="0"/>
    <n v="15.7"/>
    <n v="105.88999999999987"/>
    <x v="0"/>
    <x v="0"/>
    <n v="5150.67"/>
  </r>
  <r>
    <x v="3212"/>
    <x v="347"/>
    <x v="3"/>
    <x v="0"/>
    <n v="3064.09"/>
    <n v="2918.04"/>
    <n v="36.799999999999997"/>
    <n v="25.8"/>
    <n v="3.9"/>
    <x v="0"/>
    <x v="0"/>
    <n v="0"/>
    <n v="0"/>
    <s v="D128"/>
    <x v="79"/>
    <x v="2"/>
    <n v="860.43"/>
    <x v="0"/>
    <x v="0"/>
    <x v="0"/>
    <s v="cash"/>
    <n v="3.01"/>
    <s v="Yes"/>
    <n v="1"/>
    <x v="11"/>
    <x v="4"/>
    <x v="1"/>
    <x v="1"/>
    <x v="0"/>
    <n v="10.999999999999996"/>
    <n v="146.05000000000018"/>
    <x v="0"/>
    <x v="0"/>
    <n v="3924.52"/>
  </r>
  <r>
    <x v="3213"/>
    <x v="344"/>
    <x v="5"/>
    <x v="0"/>
    <n v="2967.07"/>
    <n v="2652.31"/>
    <n v="54.2"/>
    <n v="32.200000000000003"/>
    <n v="3.6"/>
    <x v="1"/>
    <x v="4"/>
    <n v="2"/>
    <n v="1"/>
    <s v="D118"/>
    <x v="111"/>
    <x v="2"/>
    <n v="0"/>
    <x v="0"/>
    <x v="0"/>
    <x v="0"/>
    <s v="cash"/>
    <n v="6.26"/>
    <s v="Yes"/>
    <n v="1"/>
    <x v="0"/>
    <x v="14"/>
    <x v="1"/>
    <x v="0"/>
    <x v="2"/>
    <n v="22"/>
    <n v="314.76000000000022"/>
    <x v="1"/>
    <x v="0"/>
    <n v="2967.07"/>
  </r>
  <r>
    <x v="3214"/>
    <x v="445"/>
    <x v="4"/>
    <x v="1"/>
    <n v="-1366.92"/>
    <n v="-1651.97"/>
    <n v="48.1"/>
    <n v="25.1"/>
    <n v="1.9"/>
    <x v="0"/>
    <x v="0"/>
    <n v="0"/>
    <n v="0"/>
    <s v="D107"/>
    <x v="79"/>
    <x v="0"/>
    <n v="1035.69"/>
    <x v="1"/>
    <x v="0"/>
    <x v="0"/>
    <s v="cash"/>
    <n v="6.39"/>
    <s v="No"/>
    <n v="0"/>
    <x v="14"/>
    <x v="3"/>
    <x v="1"/>
    <x v="0"/>
    <x v="2"/>
    <n v="23"/>
    <n v="285.04999999999995"/>
    <x v="1"/>
    <x v="0"/>
    <n v="-331.23"/>
  </r>
  <r>
    <x v="3215"/>
    <x v="471"/>
    <x v="4"/>
    <x v="2"/>
    <n v="2636.49"/>
    <n v="2731.33"/>
    <n v="67.2"/>
    <n v="60.2"/>
    <n v="2.6"/>
    <x v="0"/>
    <x v="0"/>
    <n v="0"/>
    <n v="0"/>
    <s v="D130"/>
    <x v="54"/>
    <x v="1"/>
    <n v="928.37"/>
    <x v="0"/>
    <x v="0"/>
    <x v="0"/>
    <s v="card"/>
    <n v="-4.34"/>
    <s v="Yes"/>
    <n v="1"/>
    <x v="15"/>
    <x v="0"/>
    <x v="2"/>
    <x v="0"/>
    <x v="1"/>
    <n v="7"/>
    <n v="-94.840000000000146"/>
    <x v="1"/>
    <x v="0"/>
    <n v="3564.8599999999997"/>
  </r>
  <r>
    <x v="3216"/>
    <x v="247"/>
    <x v="2"/>
    <x v="2"/>
    <n v="4062.09"/>
    <n v="3671.86"/>
    <n v="35"/>
    <n v="15"/>
    <n v="4.7"/>
    <x v="0"/>
    <x v="0"/>
    <n v="0"/>
    <n v="0"/>
    <s v="D138"/>
    <x v="174"/>
    <x v="3"/>
    <n v="1004.77"/>
    <x v="0"/>
    <x v="0"/>
    <x v="0"/>
    <s v="card"/>
    <n v="16.16"/>
    <s v="Yes"/>
    <n v="1"/>
    <x v="7"/>
    <x v="14"/>
    <x v="2"/>
    <x v="1"/>
    <x v="2"/>
    <n v="20"/>
    <n v="390.23"/>
    <x v="0"/>
    <x v="0"/>
    <n v="5066.8600000000006"/>
  </r>
  <r>
    <x v="3217"/>
    <x v="236"/>
    <x v="4"/>
    <x v="0"/>
    <n v="3412.35"/>
    <n v="3397.48"/>
    <n v="53"/>
    <n v="31"/>
    <n v="0"/>
    <x v="1"/>
    <x v="2"/>
    <n v="4"/>
    <n v="0"/>
    <s v="D107"/>
    <x v="82"/>
    <x v="1"/>
    <n v="877.02"/>
    <x v="0"/>
    <x v="0"/>
    <x v="0"/>
    <s v="cash"/>
    <n v="6.59"/>
    <s v="Yes"/>
    <n v="1"/>
    <x v="2"/>
    <x v="14"/>
    <x v="2"/>
    <x v="0"/>
    <x v="2"/>
    <n v="22"/>
    <n v="14.869999999999891"/>
    <x v="1"/>
    <x v="0"/>
    <n v="4289.37"/>
  </r>
  <r>
    <x v="3218"/>
    <x v="356"/>
    <x v="2"/>
    <x v="2"/>
    <n v="2667.5"/>
    <n v="2560.15"/>
    <n v="15.8"/>
    <n v="10"/>
    <n v="4.5999999999999996"/>
    <x v="1"/>
    <x v="3"/>
    <n v="1"/>
    <n v="0"/>
    <s v="D140"/>
    <x v="26"/>
    <x v="2"/>
    <n v="1041.27"/>
    <x v="0"/>
    <x v="0"/>
    <x v="0"/>
    <s v="cash"/>
    <n v="11.57"/>
    <s v="No"/>
    <n v="0"/>
    <x v="13"/>
    <x v="14"/>
    <x v="0"/>
    <x v="1"/>
    <x v="1"/>
    <n v="5.8000000000000007"/>
    <n v="107.34999999999991"/>
    <x v="1"/>
    <x v="0"/>
    <n v="3708.77"/>
  </r>
  <r>
    <x v="3219"/>
    <x v="210"/>
    <x v="5"/>
    <x v="1"/>
    <n v="3294.16"/>
    <n v="3204.97"/>
    <n v="46.7"/>
    <n v="30.7"/>
    <n v="3.4"/>
    <x v="0"/>
    <x v="0"/>
    <n v="0"/>
    <n v="0"/>
    <s v="D160"/>
    <x v="10"/>
    <x v="2"/>
    <n v="1070.75"/>
    <x v="0"/>
    <x v="0"/>
    <x v="0"/>
    <s v="cash"/>
    <n v="2.77"/>
    <s v="Yes"/>
    <n v="1"/>
    <x v="5"/>
    <x v="5"/>
    <x v="1"/>
    <x v="1"/>
    <x v="0"/>
    <n v="16.000000000000004"/>
    <n v="89.190000000000055"/>
    <x v="0"/>
    <x v="0"/>
    <n v="4364.91"/>
  </r>
  <r>
    <x v="3220"/>
    <x v="355"/>
    <x v="4"/>
    <x v="1"/>
    <n v="3274.34"/>
    <n v="3374.99"/>
    <n v="61.2"/>
    <n v="38.200000000000003"/>
    <n v="3"/>
    <x v="0"/>
    <x v="0"/>
    <n v="0"/>
    <n v="0"/>
    <s v="D127"/>
    <x v="109"/>
    <x v="1"/>
    <n v="1077.1400000000001"/>
    <x v="0"/>
    <x v="0"/>
    <x v="0"/>
    <s v="cash"/>
    <n v="7.77"/>
    <s v="Yes"/>
    <n v="1"/>
    <x v="12"/>
    <x v="14"/>
    <x v="1"/>
    <x v="1"/>
    <x v="2"/>
    <n v="23"/>
    <n v="-100.64999999999964"/>
    <x v="1"/>
    <x v="1"/>
    <n v="4351.4800000000005"/>
  </r>
  <r>
    <x v="3221"/>
    <x v="200"/>
    <x v="5"/>
    <x v="2"/>
    <n v="3774.56"/>
    <n v="3976.69"/>
    <n v="35.299999999999997"/>
    <n v="15.3"/>
    <n v="4.5999999999999996"/>
    <x v="0"/>
    <x v="0"/>
    <n v="0"/>
    <n v="0"/>
    <s v="D129"/>
    <x v="104"/>
    <x v="3"/>
    <n v="1010.35"/>
    <x v="0"/>
    <x v="0"/>
    <x v="0"/>
    <s v="cash"/>
    <n v="10.19"/>
    <s v="No"/>
    <n v="0"/>
    <x v="11"/>
    <x v="8"/>
    <x v="0"/>
    <x v="1"/>
    <x v="2"/>
    <n v="19.999999999999996"/>
    <n v="-202.13000000000011"/>
    <x v="0"/>
    <x v="0"/>
    <n v="4784.91"/>
  </r>
  <r>
    <x v="3222"/>
    <x v="203"/>
    <x v="0"/>
    <x v="1"/>
    <n v="2183.2199999999998"/>
    <n v="2055.66"/>
    <n v="13.9"/>
    <n v="10"/>
    <n v="3.9"/>
    <x v="1"/>
    <x v="3"/>
    <n v="1"/>
    <n v="0"/>
    <s v="D117"/>
    <x v="0"/>
    <x v="1"/>
    <n v="865.57"/>
    <x v="0"/>
    <x v="0"/>
    <x v="0"/>
    <s v="transfer"/>
    <n v="15.72"/>
    <s v="No"/>
    <n v="0"/>
    <x v="17"/>
    <x v="12"/>
    <x v="0"/>
    <x v="1"/>
    <x v="0"/>
    <n v="3.9000000000000004"/>
    <n v="127.55999999999995"/>
    <x v="1"/>
    <x v="1"/>
    <n v="3048.79"/>
  </r>
  <r>
    <x v="3223"/>
    <x v="413"/>
    <x v="5"/>
    <x v="0"/>
    <n v="3198.69"/>
    <n v="3083.12"/>
    <n v="80.7"/>
    <n v="73.7"/>
    <n v="2.7"/>
    <x v="1"/>
    <x v="4"/>
    <n v="2"/>
    <n v="1"/>
    <s v="D122"/>
    <x v="37"/>
    <x v="3"/>
    <n v="778.08"/>
    <x v="1"/>
    <x v="0"/>
    <x v="0"/>
    <s v="cash"/>
    <n v="4.45"/>
    <s v="Yes"/>
    <n v="1"/>
    <x v="16"/>
    <x v="11"/>
    <x v="1"/>
    <x v="1"/>
    <x v="0"/>
    <n v="7"/>
    <n v="115.57000000000016"/>
    <x v="1"/>
    <x v="1"/>
    <n v="3976.77"/>
  </r>
  <r>
    <x v="3224"/>
    <x v="43"/>
    <x v="3"/>
    <x v="2"/>
    <n v="3421.56"/>
    <n v="3359.67"/>
    <n v="72.599999999999994"/>
    <n v="55.6"/>
    <n v="3.7"/>
    <x v="1"/>
    <x v="4"/>
    <n v="2"/>
    <n v="1"/>
    <s v="D148"/>
    <x v="137"/>
    <x v="2"/>
    <n v="938.7"/>
    <x v="1"/>
    <x v="0"/>
    <x v="0"/>
    <s v="card"/>
    <n v="9.83"/>
    <s v="Yes"/>
    <n v="1"/>
    <x v="16"/>
    <x v="13"/>
    <x v="1"/>
    <x v="1"/>
    <x v="0"/>
    <n v="16.999999999999993"/>
    <n v="61.889999999999873"/>
    <x v="1"/>
    <x v="1"/>
    <n v="4360.26"/>
  </r>
  <r>
    <x v="3225"/>
    <x v="85"/>
    <x v="4"/>
    <x v="2"/>
    <n v="1980.16"/>
    <n v="2053.08"/>
    <n v="53.6"/>
    <n v="40.6"/>
    <n v="2.6"/>
    <x v="1"/>
    <x v="2"/>
    <n v="4"/>
    <n v="0"/>
    <s v="D125"/>
    <x v="85"/>
    <x v="0"/>
    <n v="957.9"/>
    <x v="0"/>
    <x v="0"/>
    <x v="0"/>
    <s v="transfer"/>
    <n v="7.92"/>
    <s v="Yes"/>
    <n v="1"/>
    <x v="2"/>
    <x v="14"/>
    <x v="2"/>
    <x v="1"/>
    <x v="0"/>
    <n v="13"/>
    <n v="-72.919999999999845"/>
    <x v="1"/>
    <x v="0"/>
    <n v="2938.06"/>
  </r>
  <r>
    <x v="3226"/>
    <x v="249"/>
    <x v="0"/>
    <x v="3"/>
    <n v="3011.01"/>
    <n v="2781.81"/>
    <n v="44.4"/>
    <n v="27.4"/>
    <n v="3.7"/>
    <x v="0"/>
    <x v="0"/>
    <n v="0"/>
    <n v="0"/>
    <s v="D150"/>
    <x v="154"/>
    <x v="2"/>
    <n v="965.9"/>
    <x v="0"/>
    <x v="0"/>
    <x v="0"/>
    <s v="card"/>
    <n v="19.53"/>
    <s v="No"/>
    <n v="0"/>
    <x v="13"/>
    <x v="14"/>
    <x v="0"/>
    <x v="0"/>
    <x v="1"/>
    <n v="17"/>
    <n v="229.20000000000027"/>
    <x v="0"/>
    <x v="0"/>
    <n v="3976.9100000000003"/>
  </r>
  <r>
    <x v="3227"/>
    <x v="201"/>
    <x v="3"/>
    <x v="0"/>
    <n v="4636.93"/>
    <n v="4805.68"/>
    <n v="23.6"/>
    <n v="10"/>
    <n v="3.7"/>
    <x v="0"/>
    <x v="0"/>
    <n v="0"/>
    <n v="0"/>
    <s v="D116"/>
    <x v="15"/>
    <x v="3"/>
    <n v="918.81"/>
    <x v="0"/>
    <x v="0"/>
    <x v="0"/>
    <s v="transfer"/>
    <n v="6.52"/>
    <s v="No"/>
    <n v="0"/>
    <x v="14"/>
    <x v="2"/>
    <x v="2"/>
    <x v="0"/>
    <x v="1"/>
    <n v="13.600000000000001"/>
    <n v="-168.75"/>
    <x v="0"/>
    <x v="0"/>
    <n v="5555.74"/>
  </r>
  <r>
    <x v="3228"/>
    <x v="303"/>
    <x v="4"/>
    <x v="0"/>
    <n v="3470.55"/>
    <n v="3508.68"/>
    <n v="42"/>
    <n v="23"/>
    <n v="2.6"/>
    <x v="0"/>
    <x v="0"/>
    <n v="0"/>
    <n v="0"/>
    <s v="D104"/>
    <x v="62"/>
    <x v="1"/>
    <n v="1148.7"/>
    <x v="0"/>
    <x v="0"/>
    <x v="0"/>
    <s v="cash"/>
    <n v="14.84"/>
    <s v="Yes"/>
    <n v="1"/>
    <x v="7"/>
    <x v="0"/>
    <x v="1"/>
    <x v="1"/>
    <x v="0"/>
    <n v="19"/>
    <n v="-38.129999999999654"/>
    <x v="1"/>
    <x v="0"/>
    <n v="4619.25"/>
  </r>
  <r>
    <x v="3229"/>
    <x v="342"/>
    <x v="3"/>
    <x v="0"/>
    <n v="3176.46"/>
    <n v="2793.79"/>
    <n v="30.8"/>
    <n v="10"/>
    <n v="5"/>
    <x v="0"/>
    <x v="0"/>
    <n v="0"/>
    <n v="0"/>
    <s v="D154"/>
    <x v="164"/>
    <x v="1"/>
    <n v="859.27"/>
    <x v="0"/>
    <x v="0"/>
    <x v="0"/>
    <s v="cash"/>
    <n v="22.63"/>
    <s v="Yes"/>
    <n v="1"/>
    <x v="14"/>
    <x v="13"/>
    <x v="0"/>
    <x v="0"/>
    <x v="0"/>
    <n v="20.8"/>
    <n v="382.67000000000007"/>
    <x v="0"/>
    <x v="0"/>
    <n v="4035.73"/>
  </r>
  <r>
    <x v="3230"/>
    <x v="388"/>
    <x v="3"/>
    <x v="0"/>
    <n v="3806.29"/>
    <n v="3621.06"/>
    <n v="35.1"/>
    <n v="26.1"/>
    <n v="2.7"/>
    <x v="0"/>
    <x v="0"/>
    <n v="0"/>
    <n v="0"/>
    <s v="D156"/>
    <x v="83"/>
    <x v="3"/>
    <n v="1013.8"/>
    <x v="0"/>
    <x v="0"/>
    <x v="0"/>
    <s v="cash"/>
    <n v="7.07"/>
    <s v="No"/>
    <n v="0"/>
    <x v="11"/>
    <x v="3"/>
    <x v="0"/>
    <x v="1"/>
    <x v="0"/>
    <n v="9"/>
    <n v="185.23000000000002"/>
    <x v="1"/>
    <x v="0"/>
    <n v="4820.09"/>
  </r>
  <r>
    <x v="3231"/>
    <x v="387"/>
    <x v="3"/>
    <x v="1"/>
    <n v="2955.47"/>
    <n v="3048.4"/>
    <n v="38.700000000000003"/>
    <n v="25.7"/>
    <n v="4.8"/>
    <x v="0"/>
    <x v="0"/>
    <n v="0"/>
    <n v="0"/>
    <s v="D139"/>
    <x v="155"/>
    <x v="0"/>
    <n v="998.39"/>
    <x v="0"/>
    <x v="0"/>
    <x v="0"/>
    <s v="cash"/>
    <n v="23.44"/>
    <s v="Yes"/>
    <n v="1"/>
    <x v="8"/>
    <x v="10"/>
    <x v="1"/>
    <x v="1"/>
    <x v="2"/>
    <n v="13.000000000000004"/>
    <n v="-92.930000000000291"/>
    <x v="0"/>
    <x v="0"/>
    <n v="3953.8599999999997"/>
  </r>
  <r>
    <x v="3232"/>
    <x v="61"/>
    <x v="3"/>
    <x v="0"/>
    <n v="3598.2"/>
    <n v="3632.32"/>
    <n v="26.2"/>
    <n v="10"/>
    <n v="2.6"/>
    <x v="0"/>
    <x v="0"/>
    <n v="0"/>
    <n v="0"/>
    <s v="D131"/>
    <x v="101"/>
    <x v="1"/>
    <n v="0"/>
    <x v="0"/>
    <x v="0"/>
    <x v="0"/>
    <s v="cash"/>
    <n v="20.28"/>
    <s v="Yes"/>
    <n v="1"/>
    <x v="1"/>
    <x v="0"/>
    <x v="1"/>
    <x v="1"/>
    <x v="1"/>
    <n v="16.2"/>
    <n v="-34.120000000000346"/>
    <x v="1"/>
    <x v="1"/>
    <n v="3598.2"/>
  </r>
  <r>
    <x v="3233"/>
    <x v="129"/>
    <x v="3"/>
    <x v="0"/>
    <n v="4021.91"/>
    <n v="3571.83"/>
    <n v="77.099999999999994"/>
    <n v="56.1"/>
    <n v="3.3"/>
    <x v="0"/>
    <x v="0"/>
    <n v="0"/>
    <n v="0"/>
    <s v="D159"/>
    <x v="61"/>
    <x v="3"/>
    <n v="1116.99"/>
    <x v="1"/>
    <x v="1"/>
    <x v="1"/>
    <s v="transfer"/>
    <n v="13.64"/>
    <s v="Yes"/>
    <n v="1"/>
    <x v="13"/>
    <x v="14"/>
    <x v="2"/>
    <x v="1"/>
    <x v="0"/>
    <n v="20.999999999999993"/>
    <n v="450.07999999999993"/>
    <x v="0"/>
    <x v="0"/>
    <n v="5138.8999999999996"/>
  </r>
  <r>
    <x v="3234"/>
    <x v="201"/>
    <x v="3"/>
    <x v="1"/>
    <n v="-2009.26"/>
    <n v="-2083"/>
    <n v="28.6"/>
    <n v="14.6"/>
    <n v="3.3"/>
    <x v="1"/>
    <x v="5"/>
    <n v="6"/>
    <n v="0"/>
    <s v="D133"/>
    <x v="177"/>
    <x v="0"/>
    <n v="844.35"/>
    <x v="0"/>
    <x v="0"/>
    <x v="0"/>
    <s v="transfer"/>
    <n v="4.38"/>
    <s v="Yes"/>
    <n v="1"/>
    <x v="0"/>
    <x v="6"/>
    <x v="1"/>
    <x v="0"/>
    <x v="2"/>
    <n v="14.000000000000002"/>
    <n v="73.740000000000009"/>
    <x v="1"/>
    <x v="0"/>
    <n v="-1164.9099999999999"/>
  </r>
  <r>
    <x v="3235"/>
    <x v="294"/>
    <x v="1"/>
    <x v="2"/>
    <n v="2699.63"/>
    <n v="2167.96"/>
    <n v="48.4"/>
    <n v="29.4"/>
    <n v="3.8"/>
    <x v="0"/>
    <x v="0"/>
    <n v="0"/>
    <n v="0"/>
    <s v="D116"/>
    <x v="14"/>
    <x v="1"/>
    <n v="1097.68"/>
    <x v="0"/>
    <x v="0"/>
    <x v="0"/>
    <s v="cash"/>
    <n v="-4.7"/>
    <s v="No"/>
    <n v="0"/>
    <x v="17"/>
    <x v="9"/>
    <x v="0"/>
    <x v="1"/>
    <x v="1"/>
    <n v="19"/>
    <n v="531.67000000000007"/>
    <x v="0"/>
    <x v="1"/>
    <n v="3797.3100000000004"/>
  </r>
  <r>
    <x v="3236"/>
    <x v="85"/>
    <x v="3"/>
    <x v="1"/>
    <n v="3651.67"/>
    <n v="3660.62"/>
    <n v="52.8"/>
    <n v="39.799999999999997"/>
    <n v="3"/>
    <x v="1"/>
    <x v="4"/>
    <n v="2"/>
    <n v="1"/>
    <s v="D140"/>
    <x v="54"/>
    <x v="3"/>
    <n v="1026.69"/>
    <x v="0"/>
    <x v="0"/>
    <x v="0"/>
    <s v="cash"/>
    <n v="17.12"/>
    <s v="Yes"/>
    <n v="1"/>
    <x v="13"/>
    <x v="7"/>
    <x v="0"/>
    <x v="1"/>
    <x v="0"/>
    <n v="13"/>
    <n v="-8.9499999999998181"/>
    <x v="1"/>
    <x v="0"/>
    <n v="4678.3600000000006"/>
  </r>
  <r>
    <x v="3237"/>
    <x v="479"/>
    <x v="4"/>
    <x v="3"/>
    <n v="3267.21"/>
    <n v="3186.97"/>
    <n v="61.8"/>
    <n v="37.799999999999997"/>
    <n v="1.9"/>
    <x v="1"/>
    <x v="4"/>
    <n v="2"/>
    <n v="1"/>
    <s v="D123"/>
    <x v="129"/>
    <x v="3"/>
    <n v="1130.49"/>
    <x v="1"/>
    <x v="0"/>
    <x v="0"/>
    <s v="transfer"/>
    <n v="-5.53"/>
    <s v="No"/>
    <n v="0"/>
    <x v="14"/>
    <x v="4"/>
    <x v="1"/>
    <x v="0"/>
    <x v="2"/>
    <n v="24"/>
    <n v="80.240000000000236"/>
    <x v="1"/>
    <x v="0"/>
    <n v="4397.7"/>
  </r>
  <r>
    <x v="3238"/>
    <x v="145"/>
    <x v="0"/>
    <x v="0"/>
    <n v="2715.77"/>
    <n v="2509.3200000000002"/>
    <n v="25"/>
    <n v="10"/>
    <n v="3.3"/>
    <x v="1"/>
    <x v="6"/>
    <n v="5"/>
    <n v="0"/>
    <s v="D121"/>
    <x v="139"/>
    <x v="2"/>
    <n v="1004.44"/>
    <x v="0"/>
    <x v="0"/>
    <x v="0"/>
    <s v="cash"/>
    <n v="18.62"/>
    <s v="Yes"/>
    <n v="1"/>
    <x v="14"/>
    <x v="6"/>
    <x v="2"/>
    <x v="1"/>
    <x v="2"/>
    <n v="15"/>
    <n v="206.44999999999982"/>
    <x v="1"/>
    <x v="0"/>
    <n v="3720.21"/>
  </r>
  <r>
    <x v="3239"/>
    <x v="230"/>
    <x v="4"/>
    <x v="1"/>
    <n v="4372.82"/>
    <n v="4396.58"/>
    <n v="47.9"/>
    <n v="28.9"/>
    <n v="1.7"/>
    <x v="0"/>
    <x v="0"/>
    <n v="0"/>
    <n v="0"/>
    <s v="D113"/>
    <x v="24"/>
    <x v="3"/>
    <n v="977.97"/>
    <x v="0"/>
    <x v="0"/>
    <x v="0"/>
    <s v="transfer"/>
    <n v="27.19"/>
    <s v="No"/>
    <n v="0"/>
    <x v="8"/>
    <x v="5"/>
    <x v="1"/>
    <x v="0"/>
    <x v="1"/>
    <n v="19"/>
    <n v="-23.760000000000218"/>
    <x v="1"/>
    <x v="0"/>
    <n v="5350.79"/>
  </r>
  <r>
    <x v="3240"/>
    <x v="509"/>
    <x v="4"/>
    <x v="2"/>
    <n v="3812.66"/>
    <n v="3538.74"/>
    <n v="43.8"/>
    <n v="35.799999999999997"/>
    <n v="1.2"/>
    <x v="0"/>
    <x v="0"/>
    <n v="0"/>
    <n v="0"/>
    <s v="D132"/>
    <x v="147"/>
    <x v="1"/>
    <n v="910.75"/>
    <x v="0"/>
    <x v="0"/>
    <x v="0"/>
    <s v="transfer"/>
    <n v="23.04"/>
    <s v="No"/>
    <n v="0"/>
    <x v="0"/>
    <x v="10"/>
    <x v="0"/>
    <x v="0"/>
    <x v="0"/>
    <n v="8"/>
    <n v="273.92000000000007"/>
    <x v="1"/>
    <x v="0"/>
    <n v="4723.41"/>
  </r>
  <r>
    <x v="3241"/>
    <x v="208"/>
    <x v="4"/>
    <x v="0"/>
    <n v="3843.24"/>
    <n v="3592.57"/>
    <n v="58.6"/>
    <n v="42.6"/>
    <n v="2.5"/>
    <x v="1"/>
    <x v="4"/>
    <n v="2"/>
    <n v="1"/>
    <s v="D134"/>
    <x v="26"/>
    <x v="3"/>
    <n v="967.83"/>
    <x v="0"/>
    <x v="0"/>
    <x v="0"/>
    <s v="cash"/>
    <n v="21.99"/>
    <s v="Yes"/>
    <n v="1"/>
    <x v="8"/>
    <x v="14"/>
    <x v="1"/>
    <x v="1"/>
    <x v="0"/>
    <n v="16"/>
    <n v="250.66999999999962"/>
    <x v="1"/>
    <x v="0"/>
    <n v="4811.07"/>
  </r>
  <r>
    <x v="3242"/>
    <x v="340"/>
    <x v="5"/>
    <x v="0"/>
    <n v="3802.56"/>
    <n v="3502.73"/>
    <n v="32.1"/>
    <n v="10.1"/>
    <n v="3.6"/>
    <x v="0"/>
    <x v="0"/>
    <n v="0"/>
    <n v="0"/>
    <s v="D128"/>
    <x v="82"/>
    <x v="3"/>
    <n v="816.75"/>
    <x v="0"/>
    <x v="0"/>
    <x v="0"/>
    <s v="transfer"/>
    <n v="26.71"/>
    <s v="Yes"/>
    <n v="1"/>
    <x v="15"/>
    <x v="6"/>
    <x v="1"/>
    <x v="1"/>
    <x v="0"/>
    <n v="22"/>
    <n v="299.82999999999993"/>
    <x v="0"/>
    <x v="0"/>
    <n v="4619.3099999999995"/>
  </r>
  <r>
    <x v="3243"/>
    <x v="314"/>
    <x v="2"/>
    <x v="2"/>
    <n v="2722.2"/>
    <n v="2778.8"/>
    <n v="17.899999999999999"/>
    <n v="11.9"/>
    <n v="4.4000000000000004"/>
    <x v="0"/>
    <x v="0"/>
    <n v="0"/>
    <n v="0"/>
    <s v="D107"/>
    <x v="149"/>
    <x v="2"/>
    <n v="792.4"/>
    <x v="0"/>
    <x v="0"/>
    <x v="0"/>
    <s v="cash"/>
    <n v="16.28"/>
    <s v="No"/>
    <n v="0"/>
    <x v="10"/>
    <x v="2"/>
    <x v="1"/>
    <x v="0"/>
    <x v="1"/>
    <n v="5.9999999999999982"/>
    <n v="-56.600000000000364"/>
    <x v="0"/>
    <x v="0"/>
    <n v="3514.6"/>
  </r>
  <r>
    <x v="3244"/>
    <x v="361"/>
    <x v="5"/>
    <x v="2"/>
    <n v="3328.88"/>
    <n v="3401.52"/>
    <n v="43.9"/>
    <n v="23.9"/>
    <n v="3.7"/>
    <x v="0"/>
    <x v="0"/>
    <n v="0"/>
    <n v="0"/>
    <s v="D133"/>
    <x v="155"/>
    <x v="2"/>
    <n v="1191.79"/>
    <x v="0"/>
    <x v="0"/>
    <x v="0"/>
    <s v="transfer"/>
    <n v="13.49"/>
    <s v="Yes"/>
    <n v="1"/>
    <x v="4"/>
    <x v="13"/>
    <x v="0"/>
    <x v="1"/>
    <x v="0"/>
    <n v="20"/>
    <n v="-72.639999999999873"/>
    <x v="0"/>
    <x v="0"/>
    <n v="4520.67"/>
  </r>
  <r>
    <x v="3245"/>
    <x v="503"/>
    <x v="3"/>
    <x v="2"/>
    <n v="4277.37"/>
    <n v="4305.3"/>
    <n v="44.7"/>
    <n v="34.700000000000003"/>
    <n v="4.4000000000000004"/>
    <x v="1"/>
    <x v="1"/>
    <n v="3"/>
    <n v="0"/>
    <s v="D106"/>
    <x v="132"/>
    <x v="3"/>
    <n v="1119.6400000000001"/>
    <x v="0"/>
    <x v="0"/>
    <x v="0"/>
    <s v="cash"/>
    <n v="20.72"/>
    <s v="Yes"/>
    <n v="1"/>
    <x v="7"/>
    <x v="8"/>
    <x v="0"/>
    <x v="0"/>
    <x v="2"/>
    <n v="10"/>
    <n v="-27.930000000000291"/>
    <x v="1"/>
    <x v="0"/>
    <n v="5397.01"/>
  </r>
  <r>
    <x v="3246"/>
    <x v="352"/>
    <x v="1"/>
    <x v="0"/>
    <n v="2974.56"/>
    <n v="2857.08"/>
    <n v="81.3"/>
    <n v="74.3"/>
    <n v="2.1"/>
    <x v="0"/>
    <x v="0"/>
    <n v="0"/>
    <n v="0"/>
    <s v="D116"/>
    <x v="128"/>
    <x v="1"/>
    <n v="853.04"/>
    <x v="1"/>
    <x v="1"/>
    <x v="1"/>
    <s v="card"/>
    <n v="1.29"/>
    <s v="Yes"/>
    <n v="1"/>
    <x v="6"/>
    <x v="7"/>
    <x v="1"/>
    <x v="0"/>
    <x v="2"/>
    <n v="7"/>
    <n v="117.48000000000002"/>
    <x v="1"/>
    <x v="1"/>
    <n v="3827.6"/>
  </r>
  <r>
    <x v="3247"/>
    <x v="452"/>
    <x v="4"/>
    <x v="0"/>
    <n v="3410.42"/>
    <n v="3041.79"/>
    <n v="98.1"/>
    <n v="91.1"/>
    <n v="3.3"/>
    <x v="1"/>
    <x v="4"/>
    <n v="2"/>
    <n v="1"/>
    <s v="D156"/>
    <x v="145"/>
    <x v="1"/>
    <n v="847.43"/>
    <x v="1"/>
    <x v="0"/>
    <x v="0"/>
    <s v="transfer"/>
    <n v="1.0900000000000001"/>
    <s v="No"/>
    <n v="0"/>
    <x v="14"/>
    <x v="6"/>
    <x v="1"/>
    <x v="1"/>
    <x v="1"/>
    <n v="7"/>
    <n v="368.63000000000011"/>
    <x v="1"/>
    <x v="0"/>
    <n v="4257.8500000000004"/>
  </r>
  <r>
    <x v="3248"/>
    <x v="429"/>
    <x v="2"/>
    <x v="2"/>
    <n v="3969.77"/>
    <n v="3951.66"/>
    <n v="17.399999999999999"/>
    <n v="12.4"/>
    <n v="3.3"/>
    <x v="1"/>
    <x v="1"/>
    <n v="3"/>
    <n v="0"/>
    <s v="D101"/>
    <x v="108"/>
    <x v="3"/>
    <n v="943.25"/>
    <x v="0"/>
    <x v="0"/>
    <x v="0"/>
    <s v="card"/>
    <n v="14.78"/>
    <s v="No"/>
    <n v="0"/>
    <x v="2"/>
    <x v="1"/>
    <x v="1"/>
    <x v="1"/>
    <x v="2"/>
    <n v="4.9999999999999982"/>
    <n v="18.110000000000127"/>
    <x v="1"/>
    <x v="0"/>
    <n v="4913.0200000000004"/>
  </r>
  <r>
    <x v="3249"/>
    <x v="528"/>
    <x v="1"/>
    <x v="1"/>
    <n v="3840.03"/>
    <n v="3568.13"/>
    <n v="21.8"/>
    <n v="10"/>
    <n v="2.2999999999999998"/>
    <x v="0"/>
    <x v="0"/>
    <n v="0"/>
    <n v="0"/>
    <s v="D138"/>
    <x v="35"/>
    <x v="3"/>
    <n v="1103.98"/>
    <x v="0"/>
    <x v="0"/>
    <x v="0"/>
    <s v="transfer"/>
    <n v="6.64"/>
    <s v="No"/>
    <n v="0"/>
    <x v="13"/>
    <x v="6"/>
    <x v="2"/>
    <x v="0"/>
    <x v="1"/>
    <n v="11.8"/>
    <n v="271.90000000000009"/>
    <x v="1"/>
    <x v="0"/>
    <n v="4944.01"/>
  </r>
  <r>
    <x v="3250"/>
    <x v="503"/>
    <x v="4"/>
    <x v="0"/>
    <n v="3473.06"/>
    <n v="3238.63"/>
    <n v="75.8"/>
    <n v="55.8"/>
    <n v="3"/>
    <x v="1"/>
    <x v="4"/>
    <n v="2"/>
    <n v="1"/>
    <s v="D134"/>
    <x v="146"/>
    <x v="3"/>
    <n v="1018.54"/>
    <x v="0"/>
    <x v="0"/>
    <x v="0"/>
    <s v="cash"/>
    <n v="14.2"/>
    <s v="Yes"/>
    <n v="1"/>
    <x v="5"/>
    <x v="14"/>
    <x v="1"/>
    <x v="1"/>
    <x v="2"/>
    <n v="20"/>
    <n v="234.42999999999984"/>
    <x v="1"/>
    <x v="0"/>
    <n v="4491.6000000000004"/>
  </r>
  <r>
    <x v="3251"/>
    <x v="67"/>
    <x v="4"/>
    <x v="1"/>
    <n v="2929.55"/>
    <n v="2888.65"/>
    <n v="65.8"/>
    <n v="53.8"/>
    <n v="3.2"/>
    <x v="0"/>
    <x v="0"/>
    <n v="0"/>
    <n v="0"/>
    <s v="D102"/>
    <x v="108"/>
    <x v="2"/>
    <n v="917.32"/>
    <x v="1"/>
    <x v="0"/>
    <x v="0"/>
    <s v="transfer"/>
    <n v="23.29"/>
    <s v="No"/>
    <n v="0"/>
    <x v="17"/>
    <x v="1"/>
    <x v="0"/>
    <x v="0"/>
    <x v="2"/>
    <n v="12"/>
    <n v="40.900000000000091"/>
    <x v="0"/>
    <x v="1"/>
    <n v="3846.8700000000003"/>
  </r>
  <r>
    <x v="3252"/>
    <x v="339"/>
    <x v="5"/>
    <x v="0"/>
    <n v="3965.16"/>
    <n v="4028.5"/>
    <n v="39"/>
    <n v="26"/>
    <n v="1"/>
    <x v="0"/>
    <x v="0"/>
    <n v="0"/>
    <n v="0"/>
    <s v="D138"/>
    <x v="20"/>
    <x v="2"/>
    <n v="800.42"/>
    <x v="0"/>
    <x v="0"/>
    <x v="0"/>
    <s v="card"/>
    <n v="13.53"/>
    <s v="No"/>
    <n v="0"/>
    <x v="13"/>
    <x v="10"/>
    <x v="2"/>
    <x v="1"/>
    <x v="2"/>
    <n v="13"/>
    <n v="-63.340000000000146"/>
    <x v="1"/>
    <x v="0"/>
    <n v="4765.58"/>
  </r>
  <r>
    <x v="3253"/>
    <x v="165"/>
    <x v="4"/>
    <x v="1"/>
    <n v="4042.69"/>
    <n v="3442.4"/>
    <n v="51.1"/>
    <n v="27.1"/>
    <n v="2.8"/>
    <x v="1"/>
    <x v="4"/>
    <n v="2"/>
    <n v="1"/>
    <s v="D141"/>
    <x v="53"/>
    <x v="3"/>
    <n v="883.27"/>
    <x v="0"/>
    <x v="0"/>
    <x v="0"/>
    <s v="cash"/>
    <n v="13.18"/>
    <s v="No"/>
    <n v="0"/>
    <x v="17"/>
    <x v="1"/>
    <x v="2"/>
    <x v="0"/>
    <x v="0"/>
    <n v="24"/>
    <n v="600.29"/>
    <x v="1"/>
    <x v="1"/>
    <n v="4925.96"/>
  </r>
  <r>
    <x v="3254"/>
    <x v="328"/>
    <x v="0"/>
    <x v="3"/>
    <n v="3863.79"/>
    <n v="3548.07"/>
    <n v="45.5"/>
    <n v="24.5"/>
    <n v="3"/>
    <x v="0"/>
    <x v="0"/>
    <n v="0"/>
    <n v="0"/>
    <s v="D154"/>
    <x v="27"/>
    <x v="3"/>
    <n v="1206.1600000000001"/>
    <x v="0"/>
    <x v="0"/>
    <x v="0"/>
    <s v="transfer"/>
    <n v="11.14"/>
    <s v="Yes"/>
    <n v="1"/>
    <x v="16"/>
    <x v="12"/>
    <x v="0"/>
    <x v="1"/>
    <x v="1"/>
    <n v="21"/>
    <n v="315.7199999999998"/>
    <x v="1"/>
    <x v="1"/>
    <n v="5069.95"/>
  </r>
  <r>
    <x v="3255"/>
    <x v="395"/>
    <x v="2"/>
    <x v="0"/>
    <n v="3423.58"/>
    <n v="3227.16"/>
    <n v="9.1"/>
    <n v="10"/>
    <n v="4.2"/>
    <x v="1"/>
    <x v="0"/>
    <n v="0"/>
    <n v="0"/>
    <s v="D104"/>
    <x v="24"/>
    <x v="1"/>
    <n v="1111.75"/>
    <x v="0"/>
    <x v="0"/>
    <x v="0"/>
    <s v="cash"/>
    <n v="10.49"/>
    <s v="No"/>
    <n v="0"/>
    <x v="9"/>
    <x v="13"/>
    <x v="0"/>
    <x v="0"/>
    <x v="1"/>
    <n v="-0.90000000000000036"/>
    <n v="196.42000000000007"/>
    <x v="1"/>
    <x v="1"/>
    <n v="4535.33"/>
  </r>
  <r>
    <x v="3256"/>
    <x v="192"/>
    <x v="4"/>
    <x v="1"/>
    <n v="3882.29"/>
    <n v="3793.56"/>
    <n v="66.400000000000006"/>
    <n v="57.4"/>
    <n v="2.8"/>
    <x v="0"/>
    <x v="0"/>
    <n v="0"/>
    <n v="0"/>
    <s v="D151"/>
    <x v="158"/>
    <x v="3"/>
    <n v="1039.02"/>
    <x v="0"/>
    <x v="0"/>
    <x v="0"/>
    <s v="cash"/>
    <n v="27.2"/>
    <s v="Yes"/>
    <n v="1"/>
    <x v="3"/>
    <x v="8"/>
    <x v="2"/>
    <x v="0"/>
    <x v="0"/>
    <n v="9.0000000000000071"/>
    <n v="88.730000000000018"/>
    <x v="1"/>
    <x v="1"/>
    <n v="4921.3099999999995"/>
  </r>
  <r>
    <x v="3257"/>
    <x v="18"/>
    <x v="2"/>
    <x v="0"/>
    <n v="1733.63"/>
    <n v="1681.45"/>
    <n v="16.8"/>
    <n v="10"/>
    <n v="3.6"/>
    <x v="0"/>
    <x v="0"/>
    <n v="0"/>
    <n v="0"/>
    <s v="D156"/>
    <x v="162"/>
    <x v="0"/>
    <n v="925.21"/>
    <x v="0"/>
    <x v="0"/>
    <x v="0"/>
    <s v="transfer"/>
    <n v="14.93"/>
    <s v="No"/>
    <n v="0"/>
    <x v="17"/>
    <x v="2"/>
    <x v="1"/>
    <x v="0"/>
    <x v="2"/>
    <n v="6.8000000000000007"/>
    <n v="52.180000000000064"/>
    <x v="0"/>
    <x v="1"/>
    <n v="2658.84"/>
  </r>
  <r>
    <x v="3258"/>
    <x v="520"/>
    <x v="1"/>
    <x v="2"/>
    <n v="2807.08"/>
    <n v="2705.02"/>
    <n v="65.7"/>
    <n v="57.7"/>
    <n v="3.9"/>
    <x v="0"/>
    <x v="0"/>
    <n v="0"/>
    <n v="0"/>
    <s v="D108"/>
    <x v="58"/>
    <x v="1"/>
    <n v="924.76"/>
    <x v="1"/>
    <x v="0"/>
    <x v="0"/>
    <s v="cash"/>
    <n v="22.85"/>
    <s v="No"/>
    <n v="0"/>
    <x v="17"/>
    <x v="14"/>
    <x v="1"/>
    <x v="1"/>
    <x v="0"/>
    <n v="8"/>
    <n v="102.05999999999995"/>
    <x v="0"/>
    <x v="1"/>
    <n v="3731.84"/>
  </r>
  <r>
    <x v="3259"/>
    <x v="404"/>
    <x v="3"/>
    <x v="2"/>
    <n v="4302.6499999999996"/>
    <n v="4046.4"/>
    <n v="7.5"/>
    <n v="10"/>
    <n v="3.3"/>
    <x v="0"/>
    <x v="0"/>
    <n v="0"/>
    <n v="0"/>
    <s v="D104"/>
    <x v="66"/>
    <x v="3"/>
    <n v="1019.23"/>
    <x v="0"/>
    <x v="0"/>
    <x v="0"/>
    <s v="transfer"/>
    <n v="16.43"/>
    <s v="No"/>
    <n v="0"/>
    <x v="6"/>
    <x v="10"/>
    <x v="0"/>
    <x v="0"/>
    <x v="2"/>
    <n v="-2.5"/>
    <n v="256.24999999999955"/>
    <x v="0"/>
    <x v="1"/>
    <n v="5321.8799999999992"/>
  </r>
  <r>
    <x v="3260"/>
    <x v="7"/>
    <x v="0"/>
    <x v="1"/>
    <n v="2107.71"/>
    <n v="2040.82"/>
    <n v="41.2"/>
    <n v="35.200000000000003"/>
    <n v="4.7"/>
    <x v="1"/>
    <x v="1"/>
    <n v="3"/>
    <n v="0"/>
    <s v="D135"/>
    <x v="177"/>
    <x v="0"/>
    <n v="1005.08"/>
    <x v="1"/>
    <x v="0"/>
    <x v="0"/>
    <s v="cash"/>
    <n v="19.649999999999999"/>
    <s v="No"/>
    <n v="0"/>
    <x v="6"/>
    <x v="5"/>
    <x v="2"/>
    <x v="0"/>
    <x v="2"/>
    <n v="6"/>
    <n v="66.8900000000001"/>
    <x v="1"/>
    <x v="1"/>
    <n v="3112.79"/>
  </r>
  <r>
    <x v="3261"/>
    <x v="72"/>
    <x v="4"/>
    <x v="3"/>
    <n v="2836.7"/>
    <n v="2559.7399999999998"/>
    <n v="64.099999999999994"/>
    <n v="51.1"/>
    <n v="3.3"/>
    <x v="0"/>
    <x v="0"/>
    <n v="0"/>
    <n v="0"/>
    <s v="D151"/>
    <x v="130"/>
    <x v="0"/>
    <n v="0"/>
    <x v="0"/>
    <x v="0"/>
    <x v="0"/>
    <s v="transfer"/>
    <n v="19.72"/>
    <s v="Yes"/>
    <n v="1"/>
    <x v="9"/>
    <x v="0"/>
    <x v="2"/>
    <x v="1"/>
    <x v="0"/>
    <n v="12.999999999999993"/>
    <n v="276.96000000000004"/>
    <x v="0"/>
    <x v="1"/>
    <n v="2836.7"/>
  </r>
  <r>
    <x v="3262"/>
    <x v="515"/>
    <x v="0"/>
    <x v="2"/>
    <n v="2367.66"/>
    <n v="2344.69"/>
    <n v="23.5"/>
    <n v="13.5"/>
    <n v="3.5"/>
    <x v="0"/>
    <x v="0"/>
    <n v="0"/>
    <n v="0"/>
    <s v="D110"/>
    <x v="43"/>
    <x v="0"/>
    <n v="986.1"/>
    <x v="0"/>
    <x v="0"/>
    <x v="0"/>
    <s v="transfer"/>
    <n v="33.57"/>
    <s v="No"/>
    <n v="0"/>
    <x v="9"/>
    <x v="8"/>
    <x v="1"/>
    <x v="0"/>
    <x v="0"/>
    <n v="10"/>
    <n v="22.9699999999998"/>
    <x v="0"/>
    <x v="1"/>
    <n v="3353.7599999999998"/>
  </r>
  <r>
    <x v="3263"/>
    <x v="448"/>
    <x v="4"/>
    <x v="0"/>
    <n v="4655.1000000000004"/>
    <n v="4699.6000000000004"/>
    <n v="58.2"/>
    <n v="34.200000000000003"/>
    <n v="2.8"/>
    <x v="1"/>
    <x v="2"/>
    <n v="4"/>
    <n v="0"/>
    <s v="D144"/>
    <x v="140"/>
    <x v="3"/>
    <n v="943.81"/>
    <x v="1"/>
    <x v="0"/>
    <x v="0"/>
    <s v="cash"/>
    <n v="26.77"/>
    <s v="No"/>
    <n v="0"/>
    <x v="4"/>
    <x v="4"/>
    <x v="2"/>
    <x v="1"/>
    <x v="2"/>
    <n v="24"/>
    <n v="-44.5"/>
    <x v="1"/>
    <x v="0"/>
    <n v="5598.91"/>
  </r>
  <r>
    <x v="3264"/>
    <x v="528"/>
    <x v="5"/>
    <x v="0"/>
    <n v="2076.06"/>
    <n v="1920.56"/>
    <n v="44.5"/>
    <n v="25.5"/>
    <n v="3.6"/>
    <x v="0"/>
    <x v="0"/>
    <n v="0"/>
    <n v="0"/>
    <s v="D104"/>
    <x v="80"/>
    <x v="0"/>
    <n v="704.27"/>
    <x v="0"/>
    <x v="0"/>
    <x v="0"/>
    <s v="card"/>
    <n v="9.3800000000000008"/>
    <s v="Yes"/>
    <n v="1"/>
    <x v="8"/>
    <x v="8"/>
    <x v="2"/>
    <x v="0"/>
    <x v="1"/>
    <n v="19"/>
    <n v="155.5"/>
    <x v="0"/>
    <x v="0"/>
    <n v="2780.33"/>
  </r>
  <r>
    <x v="3265"/>
    <x v="114"/>
    <x v="3"/>
    <x v="1"/>
    <n v="4105.38"/>
    <n v="4171.54"/>
    <n v="34.1"/>
    <n v="26.1"/>
    <n v="5"/>
    <x v="0"/>
    <x v="0"/>
    <n v="0"/>
    <n v="0"/>
    <s v="D103"/>
    <x v="173"/>
    <x v="1"/>
    <n v="702.09"/>
    <x v="0"/>
    <x v="0"/>
    <x v="0"/>
    <s v="cash"/>
    <n v="6.96"/>
    <s v="Yes"/>
    <n v="1"/>
    <x v="9"/>
    <x v="2"/>
    <x v="1"/>
    <x v="1"/>
    <x v="1"/>
    <n v="8"/>
    <n v="-66.159999999999854"/>
    <x v="0"/>
    <x v="1"/>
    <n v="4807.47"/>
  </r>
  <r>
    <x v="3266"/>
    <x v="130"/>
    <x v="2"/>
    <x v="2"/>
    <n v="2537.12"/>
    <n v="2240.25"/>
    <n v="46.2"/>
    <n v="34.200000000000003"/>
    <n v="4.2"/>
    <x v="0"/>
    <x v="0"/>
    <n v="0"/>
    <n v="0"/>
    <s v="D131"/>
    <x v="6"/>
    <x v="0"/>
    <n v="927.63"/>
    <x v="0"/>
    <x v="0"/>
    <x v="0"/>
    <s v="transfer"/>
    <n v="4.96"/>
    <s v="Yes"/>
    <n v="1"/>
    <x v="9"/>
    <x v="13"/>
    <x v="2"/>
    <x v="1"/>
    <x v="0"/>
    <n v="12"/>
    <n v="296.86999999999989"/>
    <x v="0"/>
    <x v="1"/>
    <n v="3464.75"/>
  </r>
  <r>
    <x v="3267"/>
    <x v="241"/>
    <x v="0"/>
    <x v="3"/>
    <n v="2975.96"/>
    <n v="2581.11"/>
    <n v="33.799999999999997"/>
    <n v="13.8"/>
    <n v="0"/>
    <x v="0"/>
    <x v="0"/>
    <n v="0"/>
    <n v="0"/>
    <s v="D100"/>
    <x v="146"/>
    <x v="1"/>
    <n v="993.11"/>
    <x v="0"/>
    <x v="0"/>
    <x v="0"/>
    <s v="cash"/>
    <n v="-3.39"/>
    <s v="No"/>
    <n v="0"/>
    <x v="9"/>
    <x v="0"/>
    <x v="1"/>
    <x v="0"/>
    <x v="0"/>
    <n v="19.999999999999996"/>
    <n v="394.84999999999991"/>
    <x v="1"/>
    <x v="1"/>
    <n v="3969.07"/>
  </r>
  <r>
    <x v="3268"/>
    <x v="273"/>
    <x v="4"/>
    <x v="3"/>
    <n v="2515.06"/>
    <n v="2398.41"/>
    <n v="85.1"/>
    <n v="64.099999999999994"/>
    <n v="3.3"/>
    <x v="0"/>
    <x v="0"/>
    <n v="0"/>
    <n v="0"/>
    <s v="D119"/>
    <x v="114"/>
    <x v="0"/>
    <n v="943.52"/>
    <x v="1"/>
    <x v="0"/>
    <x v="0"/>
    <s v="transfer"/>
    <n v="27.94"/>
    <s v="No"/>
    <n v="0"/>
    <x v="2"/>
    <x v="3"/>
    <x v="0"/>
    <x v="0"/>
    <x v="2"/>
    <n v="21"/>
    <n v="116.65000000000009"/>
    <x v="0"/>
    <x v="0"/>
    <n v="3458.58"/>
  </r>
  <r>
    <x v="3269"/>
    <x v="397"/>
    <x v="4"/>
    <x v="3"/>
    <n v="2292.04"/>
    <n v="2153.2199999999998"/>
    <n v="34.9"/>
    <n v="29.9"/>
    <n v="4.5999999999999996"/>
    <x v="0"/>
    <x v="0"/>
    <n v="0"/>
    <n v="0"/>
    <s v="D154"/>
    <x v="136"/>
    <x v="0"/>
    <n v="952.53"/>
    <x v="1"/>
    <x v="0"/>
    <x v="0"/>
    <s v="cash"/>
    <n v="-0.54"/>
    <s v="No"/>
    <n v="0"/>
    <x v="17"/>
    <x v="6"/>
    <x v="0"/>
    <x v="0"/>
    <x v="2"/>
    <n v="5"/>
    <n v="138.82000000000016"/>
    <x v="0"/>
    <x v="1"/>
    <n v="3244.5699999999997"/>
  </r>
  <r>
    <x v="3270"/>
    <x v="203"/>
    <x v="5"/>
    <x v="0"/>
    <n v="3871.23"/>
    <n v="3849.29"/>
    <n v="31.8"/>
    <n v="22.8"/>
    <n v="2.7"/>
    <x v="0"/>
    <x v="0"/>
    <n v="0"/>
    <n v="0"/>
    <s v="D131"/>
    <x v="170"/>
    <x v="3"/>
    <n v="1100.73"/>
    <x v="0"/>
    <x v="0"/>
    <x v="0"/>
    <s v="cash"/>
    <n v="2.86"/>
    <s v="No"/>
    <n v="0"/>
    <x v="5"/>
    <x v="7"/>
    <x v="2"/>
    <x v="0"/>
    <x v="1"/>
    <n v="9"/>
    <n v="21.940000000000055"/>
    <x v="1"/>
    <x v="0"/>
    <n v="4971.96"/>
  </r>
  <r>
    <x v="3271"/>
    <x v="356"/>
    <x v="0"/>
    <x v="0"/>
    <n v="4827.9799999999996"/>
    <n v="4428.3100000000004"/>
    <n v="29.1"/>
    <n v="21.1"/>
    <n v="4.5"/>
    <x v="1"/>
    <x v="3"/>
    <n v="1"/>
    <n v="0"/>
    <s v="D125"/>
    <x v="151"/>
    <x v="3"/>
    <n v="962.19"/>
    <x v="1"/>
    <x v="0"/>
    <x v="0"/>
    <s v="transfer"/>
    <n v="9.4700000000000006"/>
    <s v="No"/>
    <n v="0"/>
    <x v="4"/>
    <x v="8"/>
    <x v="1"/>
    <x v="1"/>
    <x v="1"/>
    <n v="8"/>
    <n v="399.66999999999916"/>
    <x v="1"/>
    <x v="0"/>
    <n v="5790.17"/>
  </r>
  <r>
    <x v="3272"/>
    <x v="136"/>
    <x v="2"/>
    <x v="2"/>
    <n v="3175.38"/>
    <n v="2907.71"/>
    <n v="43"/>
    <n v="28"/>
    <n v="4.9000000000000004"/>
    <x v="1"/>
    <x v="6"/>
    <n v="5"/>
    <n v="0"/>
    <s v="D119"/>
    <x v="87"/>
    <x v="1"/>
    <n v="952.98"/>
    <x v="1"/>
    <x v="0"/>
    <x v="0"/>
    <s v="card"/>
    <n v="7.88"/>
    <s v="Yes"/>
    <n v="1"/>
    <x v="12"/>
    <x v="10"/>
    <x v="2"/>
    <x v="0"/>
    <x v="2"/>
    <n v="15"/>
    <n v="267.67000000000007"/>
    <x v="1"/>
    <x v="1"/>
    <n v="4128.3600000000006"/>
  </r>
  <r>
    <x v="3273"/>
    <x v="85"/>
    <x v="3"/>
    <x v="3"/>
    <n v="3786.88"/>
    <n v="3467.87"/>
    <n v="33"/>
    <n v="27"/>
    <n v="4"/>
    <x v="0"/>
    <x v="0"/>
    <n v="0"/>
    <n v="0"/>
    <s v="D144"/>
    <x v="139"/>
    <x v="1"/>
    <n v="989.93"/>
    <x v="1"/>
    <x v="0"/>
    <x v="0"/>
    <s v="transfer"/>
    <n v="24.99"/>
    <s v="No"/>
    <n v="0"/>
    <x v="4"/>
    <x v="8"/>
    <x v="0"/>
    <x v="1"/>
    <x v="1"/>
    <n v="6"/>
    <n v="319.01000000000022"/>
    <x v="0"/>
    <x v="0"/>
    <n v="4776.8100000000004"/>
  </r>
  <r>
    <x v="3274"/>
    <x v="495"/>
    <x v="3"/>
    <x v="2"/>
    <n v="3154.22"/>
    <n v="2690.2"/>
    <n v="5.7"/>
    <n v="10"/>
    <n v="2.9"/>
    <x v="0"/>
    <x v="0"/>
    <n v="0"/>
    <n v="0"/>
    <s v="D128"/>
    <x v="114"/>
    <x v="2"/>
    <n v="1001.05"/>
    <x v="0"/>
    <x v="0"/>
    <x v="0"/>
    <s v="transfer"/>
    <n v="5.41"/>
    <s v="No"/>
    <n v="0"/>
    <x v="7"/>
    <x v="1"/>
    <x v="2"/>
    <x v="1"/>
    <x v="2"/>
    <n v="-4.3"/>
    <n v="464.02"/>
    <x v="1"/>
    <x v="0"/>
    <n v="4155.2699999999995"/>
  </r>
  <r>
    <x v="3275"/>
    <x v="42"/>
    <x v="1"/>
    <x v="1"/>
    <n v="4238.96"/>
    <n v="4070.25"/>
    <n v="60.2"/>
    <n v="42.2"/>
    <n v="1.8"/>
    <x v="0"/>
    <x v="0"/>
    <n v="0"/>
    <n v="0"/>
    <s v="D115"/>
    <x v="10"/>
    <x v="1"/>
    <n v="1064.3900000000001"/>
    <x v="0"/>
    <x v="0"/>
    <x v="0"/>
    <s v="transfer"/>
    <n v="9.51"/>
    <s v="Yes"/>
    <n v="1"/>
    <x v="11"/>
    <x v="4"/>
    <x v="0"/>
    <x v="1"/>
    <x v="1"/>
    <n v="18"/>
    <n v="168.71000000000004"/>
    <x v="1"/>
    <x v="0"/>
    <n v="5303.35"/>
  </r>
  <r>
    <x v="3276"/>
    <x v="182"/>
    <x v="2"/>
    <x v="1"/>
    <n v="3722.49"/>
    <n v="3414.25"/>
    <n v="27.6"/>
    <n v="10.6"/>
    <n v="3.3"/>
    <x v="0"/>
    <x v="0"/>
    <n v="0"/>
    <n v="0"/>
    <s v="D117"/>
    <x v="156"/>
    <x v="1"/>
    <n v="1009.36"/>
    <x v="0"/>
    <x v="0"/>
    <x v="0"/>
    <s v="cash"/>
    <n v="10.36"/>
    <s v="Yes"/>
    <n v="1"/>
    <x v="5"/>
    <x v="7"/>
    <x v="0"/>
    <x v="0"/>
    <x v="2"/>
    <n v="17"/>
    <n v="308.23999999999978"/>
    <x v="0"/>
    <x v="0"/>
    <n v="4731.8499999999995"/>
  </r>
  <r>
    <x v="3277"/>
    <x v="333"/>
    <x v="3"/>
    <x v="0"/>
    <n v="1880.62"/>
    <n v="1582.32"/>
    <n v="33.1"/>
    <n v="14.1"/>
    <n v="4.2"/>
    <x v="1"/>
    <x v="5"/>
    <n v="6"/>
    <n v="0"/>
    <s v="D138"/>
    <x v="16"/>
    <x v="0"/>
    <n v="824.93"/>
    <x v="0"/>
    <x v="0"/>
    <x v="0"/>
    <s v="card"/>
    <n v="22.33"/>
    <s v="Yes"/>
    <n v="1"/>
    <x v="0"/>
    <x v="6"/>
    <x v="0"/>
    <x v="0"/>
    <x v="2"/>
    <n v="19"/>
    <n v="298.29999999999995"/>
    <x v="1"/>
    <x v="0"/>
    <n v="2705.5499999999997"/>
  </r>
  <r>
    <x v="3278"/>
    <x v="557"/>
    <x v="2"/>
    <x v="0"/>
    <n v="2559.58"/>
    <n v="2640.47"/>
    <n v="34"/>
    <n v="11"/>
    <n v="4.5"/>
    <x v="0"/>
    <x v="0"/>
    <n v="0"/>
    <n v="0"/>
    <s v="D112"/>
    <x v="128"/>
    <x v="2"/>
    <n v="939.07"/>
    <x v="0"/>
    <x v="0"/>
    <x v="0"/>
    <s v="transfer"/>
    <n v="13.52"/>
    <s v="No"/>
    <n v="0"/>
    <x v="0"/>
    <x v="2"/>
    <x v="2"/>
    <x v="1"/>
    <x v="0"/>
    <n v="23"/>
    <n v="-80.889999999999873"/>
    <x v="0"/>
    <x v="0"/>
    <n v="3498.65"/>
  </r>
  <r>
    <x v="3279"/>
    <x v="8"/>
    <x v="0"/>
    <x v="3"/>
    <n v="1910.17"/>
    <n v="1887.08"/>
    <n v="30.4"/>
    <n v="11.4"/>
    <n v="4.4000000000000004"/>
    <x v="1"/>
    <x v="1"/>
    <n v="3"/>
    <n v="0"/>
    <s v="D142"/>
    <x v="141"/>
    <x v="0"/>
    <n v="808.69"/>
    <x v="0"/>
    <x v="0"/>
    <x v="0"/>
    <s v="cash"/>
    <n v="7.41"/>
    <s v="No"/>
    <n v="0"/>
    <x v="7"/>
    <x v="8"/>
    <x v="0"/>
    <x v="1"/>
    <x v="1"/>
    <n v="19"/>
    <n v="23.090000000000146"/>
    <x v="1"/>
    <x v="0"/>
    <n v="2718.86"/>
  </r>
  <r>
    <x v="3280"/>
    <x v="224"/>
    <x v="0"/>
    <x v="3"/>
    <n v="1752.62"/>
    <n v="1629.22"/>
    <n v="33.4"/>
    <n v="18.399999999999999"/>
    <n v="3.9"/>
    <x v="1"/>
    <x v="1"/>
    <n v="3"/>
    <n v="0"/>
    <s v="D157"/>
    <x v="78"/>
    <x v="2"/>
    <n v="1063.83"/>
    <x v="0"/>
    <x v="0"/>
    <x v="0"/>
    <s v="cash"/>
    <n v="0.56000000000000005"/>
    <s v="Yes"/>
    <n v="1"/>
    <x v="0"/>
    <x v="5"/>
    <x v="2"/>
    <x v="1"/>
    <x v="1"/>
    <n v="15"/>
    <n v="123.39999999999986"/>
    <x v="1"/>
    <x v="0"/>
    <n v="2816.45"/>
  </r>
  <r>
    <x v="3281"/>
    <x v="198"/>
    <x v="2"/>
    <x v="1"/>
    <n v="3083.45"/>
    <n v="3068.64"/>
    <n v="67.8"/>
    <n v="46.8"/>
    <n v="4.0999999999999996"/>
    <x v="0"/>
    <x v="0"/>
    <n v="0"/>
    <n v="0"/>
    <s v="D100"/>
    <x v="10"/>
    <x v="1"/>
    <n v="947.7"/>
    <x v="1"/>
    <x v="0"/>
    <x v="0"/>
    <s v="card"/>
    <n v="4.76"/>
    <s v="Yes"/>
    <n v="1"/>
    <x v="2"/>
    <x v="13"/>
    <x v="1"/>
    <x v="1"/>
    <x v="1"/>
    <n v="21"/>
    <n v="14.809999999999945"/>
    <x v="0"/>
    <x v="0"/>
    <n v="4031.1499999999996"/>
  </r>
  <r>
    <x v="3282"/>
    <x v="351"/>
    <x v="1"/>
    <x v="2"/>
    <n v="4060.77"/>
    <n v="3729.85"/>
    <n v="40.4"/>
    <n v="29.4"/>
    <n v="2.4"/>
    <x v="1"/>
    <x v="1"/>
    <n v="3"/>
    <n v="0"/>
    <s v="D149"/>
    <x v="85"/>
    <x v="3"/>
    <n v="1009.82"/>
    <x v="0"/>
    <x v="0"/>
    <x v="0"/>
    <s v="cash"/>
    <n v="9.14"/>
    <s v="Yes"/>
    <n v="1"/>
    <x v="4"/>
    <x v="5"/>
    <x v="2"/>
    <x v="1"/>
    <x v="2"/>
    <n v="11"/>
    <n v="330.92000000000007"/>
    <x v="1"/>
    <x v="0"/>
    <n v="5070.59"/>
  </r>
  <r>
    <x v="3283"/>
    <x v="531"/>
    <x v="4"/>
    <x v="2"/>
    <n v="2405.44"/>
    <n v="2321.29"/>
    <n v="60.9"/>
    <n v="38.9"/>
    <n v="4.5"/>
    <x v="1"/>
    <x v="4"/>
    <n v="2"/>
    <n v="1"/>
    <s v="D158"/>
    <x v="109"/>
    <x v="0"/>
    <n v="960.2"/>
    <x v="1"/>
    <x v="0"/>
    <x v="0"/>
    <s v="cash"/>
    <n v="12.89"/>
    <s v="No"/>
    <n v="0"/>
    <x v="11"/>
    <x v="6"/>
    <x v="2"/>
    <x v="1"/>
    <x v="1"/>
    <n v="22"/>
    <n v="84.150000000000091"/>
    <x v="1"/>
    <x v="0"/>
    <n v="3365.6400000000003"/>
  </r>
  <r>
    <x v="3284"/>
    <x v="133"/>
    <x v="4"/>
    <x v="3"/>
    <n v="3621.9"/>
    <n v="3458.68"/>
    <n v="56.3"/>
    <n v="39.299999999999997"/>
    <n v="2.8"/>
    <x v="0"/>
    <x v="0"/>
    <n v="0"/>
    <n v="0"/>
    <s v="D152"/>
    <x v="45"/>
    <x v="1"/>
    <n v="1153.48"/>
    <x v="0"/>
    <x v="0"/>
    <x v="0"/>
    <s v="transfer"/>
    <n v="35.74"/>
    <s v="Yes"/>
    <n v="1"/>
    <x v="5"/>
    <x v="5"/>
    <x v="1"/>
    <x v="1"/>
    <x v="2"/>
    <n v="17"/>
    <n v="163.22000000000025"/>
    <x v="1"/>
    <x v="0"/>
    <n v="4775.38"/>
  </r>
  <r>
    <x v="3285"/>
    <x v="31"/>
    <x v="2"/>
    <x v="0"/>
    <n v="-3184.51"/>
    <n v="-3252.9"/>
    <n v="39.299999999999997"/>
    <n v="24.3"/>
    <n v="4.0999999999999996"/>
    <x v="1"/>
    <x v="3"/>
    <n v="1"/>
    <n v="0"/>
    <s v="D119"/>
    <x v="104"/>
    <x v="1"/>
    <n v="822.12"/>
    <x v="1"/>
    <x v="0"/>
    <x v="0"/>
    <s v="transfer"/>
    <n v="0.34"/>
    <s v="Yes"/>
    <n v="1"/>
    <x v="16"/>
    <x v="4"/>
    <x v="2"/>
    <x v="1"/>
    <x v="0"/>
    <n v="14.999999999999996"/>
    <n v="68.389999999999873"/>
    <x v="1"/>
    <x v="1"/>
    <n v="-2362.3900000000003"/>
  </r>
  <r>
    <x v="3286"/>
    <x v="470"/>
    <x v="4"/>
    <x v="0"/>
    <n v="2948.31"/>
    <n v="2800.06"/>
    <n v="67.2"/>
    <n v="47.2"/>
    <n v="5"/>
    <x v="1"/>
    <x v="2"/>
    <n v="4"/>
    <n v="0"/>
    <s v="D105"/>
    <x v="86"/>
    <x v="2"/>
    <n v="830.19"/>
    <x v="1"/>
    <x v="0"/>
    <x v="0"/>
    <s v="cash"/>
    <n v="5.57"/>
    <s v="Yes"/>
    <n v="1"/>
    <x v="13"/>
    <x v="0"/>
    <x v="1"/>
    <x v="1"/>
    <x v="0"/>
    <n v="20"/>
    <n v="148.25"/>
    <x v="1"/>
    <x v="0"/>
    <n v="3778.5"/>
  </r>
  <r>
    <x v="3287"/>
    <x v="193"/>
    <x v="5"/>
    <x v="0"/>
    <n v="1692.86"/>
    <n v="1898.8"/>
    <n v="25.8"/>
    <n v="10"/>
    <n v="0"/>
    <x v="0"/>
    <x v="0"/>
    <n v="0"/>
    <n v="0"/>
    <s v="D154"/>
    <x v="27"/>
    <x v="0"/>
    <n v="1199.51"/>
    <x v="0"/>
    <x v="0"/>
    <x v="0"/>
    <s v="card"/>
    <n v="14.57"/>
    <s v="No"/>
    <n v="0"/>
    <x v="9"/>
    <x v="8"/>
    <x v="1"/>
    <x v="1"/>
    <x v="1"/>
    <n v="15.8"/>
    <n v="-205.94000000000005"/>
    <x v="1"/>
    <x v="1"/>
    <n v="2892.37"/>
  </r>
  <r>
    <x v="3288"/>
    <x v="405"/>
    <x v="5"/>
    <x v="1"/>
    <n v="3658.89"/>
    <n v="3565.66"/>
    <n v="46.8"/>
    <n v="32.799999999999997"/>
    <n v="0"/>
    <x v="0"/>
    <x v="0"/>
    <n v="0"/>
    <n v="0"/>
    <s v="D121"/>
    <x v="13"/>
    <x v="1"/>
    <n v="871.04"/>
    <x v="0"/>
    <x v="0"/>
    <x v="0"/>
    <s v="cash"/>
    <n v="19.8"/>
    <s v="Yes"/>
    <n v="1"/>
    <x v="8"/>
    <x v="1"/>
    <x v="0"/>
    <x v="0"/>
    <x v="1"/>
    <n v="14"/>
    <n v="93.230000000000018"/>
    <x v="1"/>
    <x v="0"/>
    <n v="4529.93"/>
  </r>
  <r>
    <x v="3289"/>
    <x v="510"/>
    <x v="4"/>
    <x v="0"/>
    <n v="3553.6"/>
    <n v="3533.77"/>
    <n v="40.700000000000003"/>
    <n v="29.7"/>
    <n v="2"/>
    <x v="1"/>
    <x v="1"/>
    <n v="3"/>
    <n v="0"/>
    <s v="D144"/>
    <x v="179"/>
    <x v="1"/>
    <n v="771.29"/>
    <x v="0"/>
    <x v="0"/>
    <x v="0"/>
    <s v="cash"/>
    <n v="4.41"/>
    <s v="Yes"/>
    <n v="1"/>
    <x v="4"/>
    <x v="8"/>
    <x v="2"/>
    <x v="1"/>
    <x v="2"/>
    <n v="11.000000000000004"/>
    <n v="19.829999999999927"/>
    <x v="1"/>
    <x v="0"/>
    <n v="4324.8899999999994"/>
  </r>
  <r>
    <x v="3290"/>
    <x v="338"/>
    <x v="3"/>
    <x v="3"/>
    <n v="3219.83"/>
    <n v="2805.1"/>
    <n v="27"/>
    <n v="16"/>
    <n v="4.5"/>
    <x v="0"/>
    <x v="0"/>
    <n v="0"/>
    <n v="0"/>
    <s v="D131"/>
    <x v="2"/>
    <x v="1"/>
    <n v="1090.6600000000001"/>
    <x v="0"/>
    <x v="0"/>
    <x v="0"/>
    <s v="cash"/>
    <n v="16.52"/>
    <s v="Yes"/>
    <n v="1"/>
    <x v="8"/>
    <x v="10"/>
    <x v="1"/>
    <x v="1"/>
    <x v="0"/>
    <n v="11"/>
    <n v="414.73"/>
    <x v="0"/>
    <x v="0"/>
    <n v="4310.49"/>
  </r>
  <r>
    <x v="3291"/>
    <x v="532"/>
    <x v="4"/>
    <x v="1"/>
    <n v="3614.32"/>
    <n v="3620.84"/>
    <n v="67.900000000000006"/>
    <n v="57.9"/>
    <n v="2.5"/>
    <x v="0"/>
    <x v="0"/>
    <n v="0"/>
    <n v="0"/>
    <s v="D132"/>
    <x v="39"/>
    <x v="3"/>
    <n v="992.46"/>
    <x v="1"/>
    <x v="0"/>
    <x v="0"/>
    <s v="card"/>
    <n v="13.61"/>
    <s v="No"/>
    <n v="0"/>
    <x v="4"/>
    <x v="4"/>
    <x v="2"/>
    <x v="1"/>
    <x v="1"/>
    <n v="10.000000000000007"/>
    <n v="-6.5199999999999818"/>
    <x v="1"/>
    <x v="0"/>
    <n v="4606.7800000000007"/>
  </r>
  <r>
    <x v="3292"/>
    <x v="233"/>
    <x v="2"/>
    <x v="0"/>
    <n v="2945.35"/>
    <n v="2828.98"/>
    <n v="2.2000000000000002"/>
    <n v="10"/>
    <n v="5"/>
    <x v="0"/>
    <x v="0"/>
    <n v="0"/>
    <n v="0"/>
    <s v="D100"/>
    <x v="142"/>
    <x v="1"/>
    <n v="899.21"/>
    <x v="0"/>
    <x v="0"/>
    <x v="0"/>
    <s v="transfer"/>
    <n v="15.12"/>
    <s v="No"/>
    <n v="0"/>
    <x v="8"/>
    <x v="8"/>
    <x v="1"/>
    <x v="1"/>
    <x v="0"/>
    <n v="-7.8"/>
    <n v="116.36999999999989"/>
    <x v="0"/>
    <x v="0"/>
    <n v="3844.56"/>
  </r>
  <r>
    <x v="3293"/>
    <x v="199"/>
    <x v="5"/>
    <x v="2"/>
    <n v="3931.45"/>
    <n v="3858.44"/>
    <n v="53.9"/>
    <n v="33.9"/>
    <n v="3.3"/>
    <x v="1"/>
    <x v="2"/>
    <n v="4"/>
    <n v="0"/>
    <s v="D138"/>
    <x v="77"/>
    <x v="1"/>
    <n v="947.82"/>
    <x v="1"/>
    <x v="0"/>
    <x v="0"/>
    <s v="card"/>
    <n v="11.05"/>
    <s v="No"/>
    <n v="0"/>
    <x v="13"/>
    <x v="2"/>
    <x v="0"/>
    <x v="0"/>
    <x v="1"/>
    <n v="20"/>
    <n v="73.009999999999764"/>
    <x v="1"/>
    <x v="0"/>
    <n v="4879.2699999999995"/>
  </r>
  <r>
    <x v="3294"/>
    <x v="236"/>
    <x v="0"/>
    <x v="3"/>
    <n v="3498.45"/>
    <n v="3393.35"/>
    <n v="35.4"/>
    <n v="16.399999999999999"/>
    <n v="3.1"/>
    <x v="1"/>
    <x v="6"/>
    <n v="5"/>
    <n v="0"/>
    <s v="D102"/>
    <x v="142"/>
    <x v="2"/>
    <n v="1090.44"/>
    <x v="0"/>
    <x v="0"/>
    <x v="0"/>
    <s v="cash"/>
    <n v="18.21"/>
    <s v="No"/>
    <n v="0"/>
    <x v="16"/>
    <x v="2"/>
    <x v="0"/>
    <x v="1"/>
    <x v="2"/>
    <n v="19"/>
    <n v="105.09999999999991"/>
    <x v="1"/>
    <x v="1"/>
    <n v="4588.8899999999994"/>
  </r>
  <r>
    <x v="3295"/>
    <x v="236"/>
    <x v="0"/>
    <x v="0"/>
    <n v="4505.33"/>
    <n v="4519.78"/>
    <n v="55.1"/>
    <n v="32.1"/>
    <n v="4.2"/>
    <x v="1"/>
    <x v="2"/>
    <n v="4"/>
    <n v="0"/>
    <s v="D113"/>
    <x v="52"/>
    <x v="1"/>
    <n v="1067.98"/>
    <x v="1"/>
    <x v="0"/>
    <x v="0"/>
    <s v="transfer"/>
    <n v="17.7"/>
    <s v="No"/>
    <n v="0"/>
    <x v="17"/>
    <x v="4"/>
    <x v="2"/>
    <x v="1"/>
    <x v="0"/>
    <n v="23"/>
    <n v="-14.449999999999818"/>
    <x v="1"/>
    <x v="1"/>
    <n v="5573.3099999999995"/>
  </r>
  <r>
    <x v="3296"/>
    <x v="144"/>
    <x v="0"/>
    <x v="0"/>
    <n v="3632.93"/>
    <n v="3644.22"/>
    <n v="49.4"/>
    <n v="25.4"/>
    <n v="5"/>
    <x v="0"/>
    <x v="0"/>
    <n v="0"/>
    <n v="0"/>
    <s v="D117"/>
    <x v="3"/>
    <x v="2"/>
    <n v="965.55"/>
    <x v="0"/>
    <x v="0"/>
    <x v="0"/>
    <s v="cash"/>
    <n v="12.35"/>
    <s v="Yes"/>
    <n v="1"/>
    <x v="10"/>
    <x v="8"/>
    <x v="0"/>
    <x v="1"/>
    <x v="2"/>
    <n v="24"/>
    <n v="-11.289999999999964"/>
    <x v="0"/>
    <x v="0"/>
    <n v="4598.4799999999996"/>
  </r>
  <r>
    <x v="3297"/>
    <x v="264"/>
    <x v="3"/>
    <x v="2"/>
    <n v="2313.42"/>
    <n v="2115.3000000000002"/>
    <n v="0"/>
    <n v="10"/>
    <n v="5"/>
    <x v="0"/>
    <x v="0"/>
    <n v="0"/>
    <n v="0"/>
    <s v="D151"/>
    <x v="104"/>
    <x v="2"/>
    <n v="833.25"/>
    <x v="0"/>
    <x v="0"/>
    <x v="0"/>
    <s v="card"/>
    <n v="5.44"/>
    <s v="No"/>
    <n v="0"/>
    <x v="15"/>
    <x v="10"/>
    <x v="2"/>
    <x v="1"/>
    <x v="2"/>
    <n v="-10"/>
    <n v="198.11999999999989"/>
    <x v="0"/>
    <x v="0"/>
    <n v="3146.67"/>
  </r>
  <r>
    <x v="3298"/>
    <x v="494"/>
    <x v="3"/>
    <x v="0"/>
    <n v="3645"/>
    <n v="3541.84"/>
    <n v="15.9"/>
    <n v="10"/>
    <n v="4.2"/>
    <x v="0"/>
    <x v="0"/>
    <n v="0"/>
    <n v="0"/>
    <s v="D137"/>
    <x v="9"/>
    <x v="1"/>
    <n v="1042.8499999999999"/>
    <x v="0"/>
    <x v="0"/>
    <x v="0"/>
    <s v="cash"/>
    <n v="23.56"/>
    <s v="Yes"/>
    <n v="1"/>
    <x v="13"/>
    <x v="10"/>
    <x v="1"/>
    <x v="0"/>
    <x v="1"/>
    <n v="5.9"/>
    <n v="103.15999999999985"/>
    <x v="0"/>
    <x v="0"/>
    <n v="4687.8500000000004"/>
  </r>
  <r>
    <x v="3299"/>
    <x v="555"/>
    <x v="1"/>
    <x v="0"/>
    <n v="2692.72"/>
    <n v="2703.55"/>
    <n v="66.2"/>
    <n v="52.2"/>
    <n v="3"/>
    <x v="1"/>
    <x v="4"/>
    <n v="2"/>
    <n v="1"/>
    <s v="D154"/>
    <x v="82"/>
    <x v="1"/>
    <n v="977.77"/>
    <x v="1"/>
    <x v="0"/>
    <x v="0"/>
    <s v="transfer"/>
    <n v="14.84"/>
    <s v="No"/>
    <n v="0"/>
    <x v="3"/>
    <x v="2"/>
    <x v="0"/>
    <x v="0"/>
    <x v="1"/>
    <n v="14"/>
    <n v="-10.830000000000382"/>
    <x v="1"/>
    <x v="1"/>
    <n v="3670.49"/>
  </r>
  <r>
    <x v="3300"/>
    <x v="168"/>
    <x v="5"/>
    <x v="2"/>
    <n v="3108.21"/>
    <n v="2915.33"/>
    <n v="57.1"/>
    <n v="36.1"/>
    <n v="4.2"/>
    <x v="1"/>
    <x v="2"/>
    <n v="4"/>
    <n v="0"/>
    <s v="D141"/>
    <x v="18"/>
    <x v="3"/>
    <n v="950.38"/>
    <x v="1"/>
    <x v="0"/>
    <x v="0"/>
    <s v="card"/>
    <n v="12.92"/>
    <s v="No"/>
    <n v="0"/>
    <x v="12"/>
    <x v="4"/>
    <x v="1"/>
    <x v="0"/>
    <x v="1"/>
    <n v="21"/>
    <n v="192.88000000000011"/>
    <x v="1"/>
    <x v="1"/>
    <n v="4058.59"/>
  </r>
  <r>
    <x v="3301"/>
    <x v="176"/>
    <x v="1"/>
    <x v="0"/>
    <n v="3546.93"/>
    <n v="3370.58"/>
    <n v="43.2"/>
    <n v="22.2"/>
    <n v="2.6"/>
    <x v="0"/>
    <x v="0"/>
    <n v="0"/>
    <n v="0"/>
    <s v="D106"/>
    <x v="158"/>
    <x v="1"/>
    <n v="989.31"/>
    <x v="0"/>
    <x v="0"/>
    <x v="0"/>
    <s v="cash"/>
    <n v="20.36"/>
    <s v="Yes"/>
    <n v="1"/>
    <x v="5"/>
    <x v="12"/>
    <x v="0"/>
    <x v="0"/>
    <x v="1"/>
    <n v="21.000000000000004"/>
    <n v="176.34999999999991"/>
    <x v="1"/>
    <x v="0"/>
    <n v="4536.24"/>
  </r>
  <r>
    <x v="3302"/>
    <x v="80"/>
    <x v="4"/>
    <x v="3"/>
    <n v="3380.86"/>
    <n v="3194.74"/>
    <n v="60.9"/>
    <n v="38.9"/>
    <n v="2.6"/>
    <x v="1"/>
    <x v="2"/>
    <n v="4"/>
    <n v="0"/>
    <s v="D119"/>
    <x v="0"/>
    <x v="2"/>
    <n v="852.6"/>
    <x v="1"/>
    <x v="0"/>
    <x v="0"/>
    <s v="transfer"/>
    <n v="11.38"/>
    <s v="No"/>
    <n v="0"/>
    <x v="1"/>
    <x v="10"/>
    <x v="1"/>
    <x v="1"/>
    <x v="0"/>
    <n v="22"/>
    <n v="186.12000000000035"/>
    <x v="1"/>
    <x v="1"/>
    <n v="4233.46"/>
  </r>
  <r>
    <x v="3303"/>
    <x v="125"/>
    <x v="3"/>
    <x v="1"/>
    <n v="2588.3000000000002"/>
    <n v="2592.2600000000002"/>
    <n v="67.400000000000006"/>
    <n v="55.4"/>
    <n v="3.5"/>
    <x v="0"/>
    <x v="0"/>
    <n v="0"/>
    <n v="0"/>
    <s v="D146"/>
    <x v="111"/>
    <x v="2"/>
    <n v="962.54"/>
    <x v="0"/>
    <x v="0"/>
    <x v="0"/>
    <s v="cash"/>
    <n v="1.06"/>
    <s v="Yes"/>
    <n v="1"/>
    <x v="14"/>
    <x v="1"/>
    <x v="0"/>
    <x v="0"/>
    <x v="2"/>
    <n v="12.000000000000007"/>
    <n v="-3.9600000000000364"/>
    <x v="0"/>
    <x v="0"/>
    <n v="3550.84"/>
  </r>
  <r>
    <x v="3304"/>
    <x v="73"/>
    <x v="2"/>
    <x v="1"/>
    <n v="1723.73"/>
    <n v="1619.13"/>
    <n v="32.9"/>
    <n v="10.9"/>
    <n v="2.9"/>
    <x v="0"/>
    <x v="0"/>
    <n v="0"/>
    <n v="0"/>
    <s v="D123"/>
    <x v="77"/>
    <x v="0"/>
    <n v="1068.68"/>
    <x v="0"/>
    <x v="0"/>
    <x v="0"/>
    <s v="card"/>
    <n v="7.54"/>
    <s v="Yes"/>
    <n v="1"/>
    <x v="14"/>
    <x v="1"/>
    <x v="0"/>
    <x v="1"/>
    <x v="0"/>
    <n v="22"/>
    <n v="104.59999999999991"/>
    <x v="1"/>
    <x v="0"/>
    <n v="2792.41"/>
  </r>
  <r>
    <x v="3305"/>
    <x v="41"/>
    <x v="3"/>
    <x v="0"/>
    <n v="1705.73"/>
    <n v="1403.73"/>
    <n v="45.8"/>
    <n v="36.799999999999997"/>
    <n v="3.9"/>
    <x v="0"/>
    <x v="0"/>
    <n v="0"/>
    <n v="0"/>
    <s v="D152"/>
    <x v="175"/>
    <x v="0"/>
    <n v="822.05"/>
    <x v="1"/>
    <x v="0"/>
    <x v="0"/>
    <s v="cash"/>
    <n v="17.920000000000002"/>
    <s v="Yes"/>
    <n v="1"/>
    <x v="17"/>
    <x v="11"/>
    <x v="2"/>
    <x v="1"/>
    <x v="1"/>
    <n v="9"/>
    <n v="302"/>
    <x v="0"/>
    <x v="1"/>
    <n v="2527.7799999999997"/>
  </r>
  <r>
    <x v="3306"/>
    <x v="103"/>
    <x v="1"/>
    <x v="1"/>
    <n v="1935.11"/>
    <n v="1601.18"/>
    <n v="73.8"/>
    <n v="64.8"/>
    <n v="3.3"/>
    <x v="0"/>
    <x v="0"/>
    <n v="0"/>
    <n v="0"/>
    <s v="D102"/>
    <x v="13"/>
    <x v="2"/>
    <n v="816.63"/>
    <x v="0"/>
    <x v="0"/>
    <x v="0"/>
    <s v="transfer"/>
    <n v="9.4499999999999993"/>
    <s v="Yes"/>
    <n v="1"/>
    <x v="12"/>
    <x v="1"/>
    <x v="0"/>
    <x v="0"/>
    <x v="1"/>
    <n v="9"/>
    <n v="333.92999999999984"/>
    <x v="0"/>
    <x v="1"/>
    <n v="2751.74"/>
  </r>
  <r>
    <x v="3307"/>
    <x v="284"/>
    <x v="0"/>
    <x v="1"/>
    <n v="1732.94"/>
    <n v="1832.57"/>
    <n v="29"/>
    <n v="10"/>
    <n v="3.9"/>
    <x v="0"/>
    <x v="0"/>
    <n v="0"/>
    <n v="0"/>
    <s v="D154"/>
    <x v="41"/>
    <x v="0"/>
    <n v="849.93"/>
    <x v="0"/>
    <x v="0"/>
    <x v="0"/>
    <s v="cash"/>
    <n v="15.43"/>
    <s v="No"/>
    <n v="0"/>
    <x v="1"/>
    <x v="6"/>
    <x v="1"/>
    <x v="0"/>
    <x v="1"/>
    <n v="19"/>
    <n v="-99.629999999999882"/>
    <x v="0"/>
    <x v="1"/>
    <n v="2582.87"/>
  </r>
  <r>
    <x v="3308"/>
    <x v="472"/>
    <x v="0"/>
    <x v="1"/>
    <n v="2387.67"/>
    <n v="2429.42"/>
    <n v="37.700000000000003"/>
    <n v="19.7"/>
    <n v="2.8"/>
    <x v="0"/>
    <x v="0"/>
    <n v="0"/>
    <n v="0"/>
    <s v="D110"/>
    <x v="103"/>
    <x v="0"/>
    <n v="810.61"/>
    <x v="0"/>
    <x v="0"/>
    <x v="0"/>
    <s v="cash"/>
    <n v="18.79"/>
    <s v="Yes"/>
    <n v="1"/>
    <x v="1"/>
    <x v="8"/>
    <x v="1"/>
    <x v="1"/>
    <x v="1"/>
    <n v="18.000000000000004"/>
    <n v="-41.75"/>
    <x v="1"/>
    <x v="1"/>
    <n v="3198.28"/>
  </r>
  <r>
    <x v="3309"/>
    <x v="449"/>
    <x v="0"/>
    <x v="2"/>
    <n v="3707.84"/>
    <n v="3546.7"/>
    <n v="27.2"/>
    <n v="16.2"/>
    <n v="3.3"/>
    <x v="0"/>
    <x v="0"/>
    <n v="0"/>
    <n v="0"/>
    <s v="D135"/>
    <x v="17"/>
    <x v="2"/>
    <n v="1017.35"/>
    <x v="0"/>
    <x v="0"/>
    <x v="0"/>
    <s v="transfer"/>
    <n v="20.09"/>
    <s v="Yes"/>
    <n v="1"/>
    <x v="6"/>
    <x v="0"/>
    <x v="0"/>
    <x v="0"/>
    <x v="2"/>
    <n v="11"/>
    <n v="161.14000000000033"/>
    <x v="0"/>
    <x v="1"/>
    <n v="4725.1900000000005"/>
  </r>
  <r>
    <x v="3310"/>
    <x v="499"/>
    <x v="3"/>
    <x v="1"/>
    <n v="3060.75"/>
    <n v="2876.99"/>
    <n v="61"/>
    <n v="49"/>
    <n v="3.4"/>
    <x v="0"/>
    <x v="0"/>
    <n v="0"/>
    <n v="0"/>
    <s v="D156"/>
    <x v="159"/>
    <x v="2"/>
    <n v="1160.74"/>
    <x v="1"/>
    <x v="0"/>
    <x v="0"/>
    <s v="transfer"/>
    <n v="8.82"/>
    <s v="Yes"/>
    <n v="1"/>
    <x v="2"/>
    <x v="10"/>
    <x v="2"/>
    <x v="0"/>
    <x v="1"/>
    <n v="12"/>
    <n v="183.76000000000022"/>
    <x v="0"/>
    <x v="0"/>
    <n v="4221.49"/>
  </r>
  <r>
    <x v="3311"/>
    <x v="262"/>
    <x v="5"/>
    <x v="3"/>
    <n v="3285.9"/>
    <n v="3233.63"/>
    <n v="52.4"/>
    <n v="42.4"/>
    <n v="2.9"/>
    <x v="0"/>
    <x v="0"/>
    <n v="0"/>
    <n v="0"/>
    <s v="D126"/>
    <x v="47"/>
    <x v="1"/>
    <n v="897.42"/>
    <x v="0"/>
    <x v="0"/>
    <x v="0"/>
    <s v="card"/>
    <n v="6.15"/>
    <s v="Yes"/>
    <n v="1"/>
    <x v="4"/>
    <x v="4"/>
    <x v="0"/>
    <x v="0"/>
    <x v="1"/>
    <n v="10"/>
    <n v="52.269999999999982"/>
    <x v="1"/>
    <x v="0"/>
    <n v="4183.32"/>
  </r>
  <r>
    <x v="3312"/>
    <x v="110"/>
    <x v="1"/>
    <x v="3"/>
    <n v="3592.5"/>
    <n v="3392.74"/>
    <n v="49.2"/>
    <n v="35.200000000000003"/>
    <n v="2.2000000000000002"/>
    <x v="0"/>
    <x v="0"/>
    <n v="0"/>
    <n v="0"/>
    <s v="D160"/>
    <x v="149"/>
    <x v="3"/>
    <n v="775.89"/>
    <x v="0"/>
    <x v="0"/>
    <x v="0"/>
    <s v="transfer"/>
    <n v="6.41"/>
    <s v="Yes"/>
    <n v="1"/>
    <x v="15"/>
    <x v="9"/>
    <x v="2"/>
    <x v="1"/>
    <x v="1"/>
    <n v="14"/>
    <n v="199.76000000000022"/>
    <x v="1"/>
    <x v="0"/>
    <n v="4368.3900000000003"/>
  </r>
  <r>
    <x v="3313"/>
    <x v="102"/>
    <x v="2"/>
    <x v="3"/>
    <n v="2740.99"/>
    <n v="2681.35"/>
    <n v="62.3"/>
    <n v="52.3"/>
    <n v="3.7"/>
    <x v="0"/>
    <x v="0"/>
    <n v="0"/>
    <n v="0"/>
    <s v="D138"/>
    <x v="160"/>
    <x v="0"/>
    <n v="1009.14"/>
    <x v="1"/>
    <x v="0"/>
    <x v="0"/>
    <s v="transfer"/>
    <n v="10.53"/>
    <s v="Yes"/>
    <n v="1"/>
    <x v="10"/>
    <x v="10"/>
    <x v="2"/>
    <x v="0"/>
    <x v="0"/>
    <n v="10"/>
    <n v="59.639999999999873"/>
    <x v="0"/>
    <x v="0"/>
    <n v="3750.1299999999997"/>
  </r>
  <r>
    <x v="3314"/>
    <x v="181"/>
    <x v="2"/>
    <x v="2"/>
    <n v="1999.67"/>
    <n v="1741.7"/>
    <n v="40.700000000000003"/>
    <n v="26.7"/>
    <n v="2.5"/>
    <x v="0"/>
    <x v="0"/>
    <n v="0"/>
    <n v="0"/>
    <s v="D158"/>
    <x v="80"/>
    <x v="0"/>
    <n v="843.39"/>
    <x v="1"/>
    <x v="0"/>
    <x v="0"/>
    <s v="cash"/>
    <n v="13.87"/>
    <s v="No"/>
    <n v="0"/>
    <x v="14"/>
    <x v="14"/>
    <x v="0"/>
    <x v="0"/>
    <x v="2"/>
    <n v="14.000000000000004"/>
    <n v="257.97000000000003"/>
    <x v="1"/>
    <x v="0"/>
    <n v="2843.06"/>
  </r>
  <r>
    <x v="3315"/>
    <x v="1"/>
    <x v="5"/>
    <x v="0"/>
    <n v="2763.7"/>
    <n v="2696.9"/>
    <n v="51.1"/>
    <n v="35.1"/>
    <n v="3.9"/>
    <x v="1"/>
    <x v="4"/>
    <n v="2"/>
    <n v="1"/>
    <s v="D114"/>
    <x v="55"/>
    <x v="2"/>
    <n v="992.64"/>
    <x v="1"/>
    <x v="0"/>
    <x v="0"/>
    <s v="transfer"/>
    <n v="8.08"/>
    <s v="Yes"/>
    <n v="1"/>
    <x v="12"/>
    <x v="6"/>
    <x v="1"/>
    <x v="0"/>
    <x v="1"/>
    <n v="16"/>
    <n v="66.799999999999727"/>
    <x v="1"/>
    <x v="1"/>
    <n v="3756.3399999999997"/>
  </r>
  <r>
    <x v="3316"/>
    <x v="179"/>
    <x v="1"/>
    <x v="3"/>
    <n v="2466.84"/>
    <n v="2611.86"/>
    <n v="46.1"/>
    <n v="38.1"/>
    <n v="2.4"/>
    <x v="0"/>
    <x v="0"/>
    <n v="0"/>
    <n v="0"/>
    <s v="D140"/>
    <x v="123"/>
    <x v="2"/>
    <n v="663.87"/>
    <x v="1"/>
    <x v="0"/>
    <x v="0"/>
    <s v="cash"/>
    <n v="10.82"/>
    <s v="No"/>
    <n v="0"/>
    <x v="12"/>
    <x v="9"/>
    <x v="1"/>
    <x v="1"/>
    <x v="1"/>
    <n v="8"/>
    <n v="-145.01999999999998"/>
    <x v="1"/>
    <x v="1"/>
    <n v="3130.71"/>
  </r>
  <r>
    <x v="3317"/>
    <x v="356"/>
    <x v="1"/>
    <x v="3"/>
    <n v="3540.11"/>
    <n v="3516.92"/>
    <n v="10.199999999999999"/>
    <n v="10"/>
    <n v="3"/>
    <x v="0"/>
    <x v="0"/>
    <n v="0"/>
    <n v="0"/>
    <s v="D123"/>
    <x v="74"/>
    <x v="3"/>
    <n v="808.19"/>
    <x v="0"/>
    <x v="0"/>
    <x v="0"/>
    <s v="card"/>
    <n v="8.69"/>
    <s v="No"/>
    <n v="0"/>
    <x v="6"/>
    <x v="7"/>
    <x v="2"/>
    <x v="0"/>
    <x v="1"/>
    <n v="0.19999999999999929"/>
    <n v="23.190000000000055"/>
    <x v="1"/>
    <x v="1"/>
    <n v="4348.3"/>
  </r>
  <r>
    <x v="3318"/>
    <x v="75"/>
    <x v="3"/>
    <x v="1"/>
    <n v="2057.0300000000002"/>
    <n v="1914.6"/>
    <n v="23.8"/>
    <n v="13.8"/>
    <n v="4.7"/>
    <x v="0"/>
    <x v="0"/>
    <n v="0"/>
    <n v="0"/>
    <s v="D140"/>
    <x v="12"/>
    <x v="0"/>
    <n v="993.23"/>
    <x v="0"/>
    <x v="0"/>
    <x v="0"/>
    <s v="card"/>
    <n v="7.06"/>
    <s v="Yes"/>
    <n v="1"/>
    <x v="16"/>
    <x v="0"/>
    <x v="2"/>
    <x v="0"/>
    <x v="2"/>
    <n v="10"/>
    <n v="142.43000000000029"/>
    <x v="0"/>
    <x v="1"/>
    <n v="3050.26"/>
  </r>
  <r>
    <x v="3319"/>
    <x v="197"/>
    <x v="2"/>
    <x v="3"/>
    <n v="3434.6"/>
    <n v="3142.83"/>
    <n v="35.9"/>
    <n v="11.9"/>
    <n v="3.7"/>
    <x v="0"/>
    <x v="0"/>
    <n v="0"/>
    <n v="0"/>
    <s v="D117"/>
    <x v="122"/>
    <x v="1"/>
    <n v="991.7"/>
    <x v="0"/>
    <x v="0"/>
    <x v="0"/>
    <s v="cash"/>
    <n v="16.72"/>
    <s v="Yes"/>
    <n v="1"/>
    <x v="7"/>
    <x v="3"/>
    <x v="1"/>
    <x v="0"/>
    <x v="2"/>
    <n v="24"/>
    <n v="291.77"/>
    <x v="0"/>
    <x v="0"/>
    <n v="4426.3"/>
  </r>
  <r>
    <x v="3320"/>
    <x v="555"/>
    <x v="5"/>
    <x v="0"/>
    <n v="3148.8"/>
    <n v="3236.02"/>
    <n v="59.5"/>
    <n v="52.5"/>
    <n v="4"/>
    <x v="1"/>
    <x v="2"/>
    <n v="4"/>
    <n v="0"/>
    <s v="D124"/>
    <x v="55"/>
    <x v="3"/>
    <n v="783.88"/>
    <x v="0"/>
    <x v="0"/>
    <x v="0"/>
    <s v="cash"/>
    <n v="7.48"/>
    <s v="Yes"/>
    <n v="1"/>
    <x v="0"/>
    <x v="7"/>
    <x v="1"/>
    <x v="0"/>
    <x v="0"/>
    <n v="7"/>
    <n v="-87.2199999999998"/>
    <x v="1"/>
    <x v="0"/>
    <n v="3932.6800000000003"/>
  </r>
  <r>
    <x v="3321"/>
    <x v="523"/>
    <x v="1"/>
    <x v="0"/>
    <n v="3164.74"/>
    <n v="2890.43"/>
    <n v="65.900000000000006"/>
    <n v="57.9"/>
    <n v="2"/>
    <x v="1"/>
    <x v="4"/>
    <n v="2"/>
    <n v="1"/>
    <s v="D100"/>
    <x v="31"/>
    <x v="1"/>
    <n v="1049.9100000000001"/>
    <x v="1"/>
    <x v="0"/>
    <x v="0"/>
    <s v="cash"/>
    <n v="19.2"/>
    <s v="Yes"/>
    <n v="1"/>
    <x v="5"/>
    <x v="6"/>
    <x v="1"/>
    <x v="0"/>
    <x v="1"/>
    <n v="8.0000000000000071"/>
    <n v="274.30999999999995"/>
    <x v="1"/>
    <x v="0"/>
    <n v="4214.6499999999996"/>
  </r>
  <r>
    <x v="3322"/>
    <x v="98"/>
    <x v="2"/>
    <x v="3"/>
    <n v="2020.63"/>
    <n v="1843.21"/>
    <n v="51.4"/>
    <n v="31.4"/>
    <n v="4.5"/>
    <x v="1"/>
    <x v="0"/>
    <n v="0"/>
    <n v="0"/>
    <s v="D155"/>
    <x v="8"/>
    <x v="0"/>
    <n v="912.88"/>
    <x v="1"/>
    <x v="0"/>
    <x v="0"/>
    <s v="transfer"/>
    <n v="6.76"/>
    <s v="Yes"/>
    <n v="1"/>
    <x v="14"/>
    <x v="0"/>
    <x v="1"/>
    <x v="0"/>
    <x v="1"/>
    <n v="20"/>
    <n v="177.42000000000007"/>
    <x v="1"/>
    <x v="0"/>
    <n v="2933.51"/>
  </r>
  <r>
    <x v="3323"/>
    <x v="66"/>
    <x v="5"/>
    <x v="1"/>
    <n v="1998.7"/>
    <n v="1659.17"/>
    <n v="50.2"/>
    <n v="30.2"/>
    <n v="2.7"/>
    <x v="1"/>
    <x v="4"/>
    <n v="2"/>
    <n v="1"/>
    <s v="D103"/>
    <x v="152"/>
    <x v="0"/>
    <n v="885.1"/>
    <x v="0"/>
    <x v="0"/>
    <x v="0"/>
    <s v="transfer"/>
    <n v="3.5"/>
    <s v="Yes"/>
    <n v="1"/>
    <x v="13"/>
    <x v="14"/>
    <x v="2"/>
    <x v="1"/>
    <x v="2"/>
    <n v="20.000000000000004"/>
    <n v="339.53"/>
    <x v="1"/>
    <x v="0"/>
    <n v="2883.8"/>
  </r>
  <r>
    <x v="3324"/>
    <x v="0"/>
    <x v="1"/>
    <x v="2"/>
    <n v="1915.55"/>
    <n v="1829.75"/>
    <n v="62.5"/>
    <n v="54.5"/>
    <n v="4"/>
    <x v="0"/>
    <x v="0"/>
    <n v="0"/>
    <n v="0"/>
    <s v="D145"/>
    <x v="60"/>
    <x v="0"/>
    <n v="1059.6600000000001"/>
    <x v="1"/>
    <x v="0"/>
    <x v="0"/>
    <s v="cash"/>
    <n v="10.4"/>
    <s v="No"/>
    <n v="0"/>
    <x v="9"/>
    <x v="2"/>
    <x v="1"/>
    <x v="1"/>
    <x v="0"/>
    <n v="8"/>
    <n v="85.799999999999955"/>
    <x v="0"/>
    <x v="1"/>
    <n v="2975.21"/>
  </r>
  <r>
    <x v="3325"/>
    <x v="426"/>
    <x v="1"/>
    <x v="1"/>
    <n v="3338"/>
    <n v="2913.86"/>
    <n v="40.4"/>
    <n v="15.4"/>
    <n v="3.6"/>
    <x v="0"/>
    <x v="0"/>
    <n v="0"/>
    <n v="0"/>
    <s v="D139"/>
    <x v="68"/>
    <x v="3"/>
    <n v="1078.29"/>
    <x v="0"/>
    <x v="0"/>
    <x v="0"/>
    <s v="cash"/>
    <n v="18.28"/>
    <s v="Yes"/>
    <n v="1"/>
    <x v="7"/>
    <x v="6"/>
    <x v="2"/>
    <x v="1"/>
    <x v="2"/>
    <n v="25"/>
    <n v="424.13999999999987"/>
    <x v="0"/>
    <x v="0"/>
    <n v="4416.29"/>
  </r>
  <r>
    <x v="3326"/>
    <x v="400"/>
    <x v="0"/>
    <x v="2"/>
    <n v="3801.82"/>
    <n v="3690.51"/>
    <n v="13.9"/>
    <n v="10"/>
    <n v="2.5"/>
    <x v="0"/>
    <x v="0"/>
    <n v="0"/>
    <n v="0"/>
    <s v="D137"/>
    <x v="6"/>
    <x v="1"/>
    <n v="650"/>
    <x v="0"/>
    <x v="0"/>
    <x v="0"/>
    <s v="cash"/>
    <n v="12.98"/>
    <s v="No"/>
    <n v="0"/>
    <x v="0"/>
    <x v="9"/>
    <x v="2"/>
    <x v="1"/>
    <x v="2"/>
    <n v="3.9000000000000004"/>
    <n v="111.30999999999995"/>
    <x v="1"/>
    <x v="0"/>
    <n v="4451.82"/>
  </r>
  <r>
    <x v="3327"/>
    <x v="318"/>
    <x v="3"/>
    <x v="0"/>
    <n v="3468.99"/>
    <n v="3408.37"/>
    <n v="46.2"/>
    <n v="36.200000000000003"/>
    <n v="4.5999999999999996"/>
    <x v="0"/>
    <x v="0"/>
    <n v="0"/>
    <n v="0"/>
    <s v="D103"/>
    <x v="121"/>
    <x v="2"/>
    <n v="1011.07"/>
    <x v="0"/>
    <x v="0"/>
    <x v="0"/>
    <s v="cash"/>
    <n v="18.95"/>
    <s v="Yes"/>
    <n v="1"/>
    <x v="7"/>
    <x v="9"/>
    <x v="1"/>
    <x v="0"/>
    <x v="2"/>
    <n v="10"/>
    <n v="60.619999999999891"/>
    <x v="0"/>
    <x v="0"/>
    <n v="4480.0599999999995"/>
  </r>
  <r>
    <x v="3328"/>
    <x v="135"/>
    <x v="1"/>
    <x v="2"/>
    <n v="3517.57"/>
    <n v="3386.09"/>
    <n v="41.2"/>
    <n v="26.2"/>
    <n v="2.2999999999999998"/>
    <x v="1"/>
    <x v="3"/>
    <n v="1"/>
    <n v="0"/>
    <s v="D104"/>
    <x v="100"/>
    <x v="2"/>
    <n v="1119.8"/>
    <x v="0"/>
    <x v="0"/>
    <x v="0"/>
    <s v="transfer"/>
    <n v="15.58"/>
    <s v="No"/>
    <n v="0"/>
    <x v="17"/>
    <x v="11"/>
    <x v="2"/>
    <x v="1"/>
    <x v="2"/>
    <n v="15.000000000000004"/>
    <n v="131.48000000000002"/>
    <x v="1"/>
    <x v="1"/>
    <n v="4637.37"/>
  </r>
  <r>
    <x v="3329"/>
    <x v="437"/>
    <x v="4"/>
    <x v="1"/>
    <n v="3314.89"/>
    <n v="3368.73"/>
    <n v="35.9"/>
    <n v="29.9"/>
    <n v="2.4"/>
    <x v="0"/>
    <x v="0"/>
    <n v="0"/>
    <n v="0"/>
    <s v="D160"/>
    <x v="91"/>
    <x v="1"/>
    <n v="742.89"/>
    <x v="0"/>
    <x v="0"/>
    <x v="0"/>
    <s v="transfer"/>
    <n v="11.21"/>
    <s v="No"/>
    <n v="0"/>
    <x v="10"/>
    <x v="4"/>
    <x v="0"/>
    <x v="0"/>
    <x v="0"/>
    <n v="6"/>
    <n v="-53.840000000000146"/>
    <x v="1"/>
    <x v="0"/>
    <n v="4057.7799999999997"/>
  </r>
  <r>
    <x v="3330"/>
    <x v="268"/>
    <x v="3"/>
    <x v="2"/>
    <n v="3338.64"/>
    <n v="2781.79"/>
    <n v="31.2"/>
    <n v="24.2"/>
    <n v="3.6"/>
    <x v="0"/>
    <x v="0"/>
    <n v="0"/>
    <n v="0"/>
    <s v="D158"/>
    <x v="47"/>
    <x v="1"/>
    <n v="1033.44"/>
    <x v="1"/>
    <x v="0"/>
    <x v="0"/>
    <s v="cash"/>
    <n v="7.92"/>
    <s v="No"/>
    <n v="0"/>
    <x v="8"/>
    <x v="11"/>
    <x v="2"/>
    <x v="1"/>
    <x v="2"/>
    <n v="7"/>
    <n v="556.84999999999991"/>
    <x v="0"/>
    <x v="0"/>
    <n v="4372.08"/>
  </r>
  <r>
    <x v="3331"/>
    <x v="529"/>
    <x v="1"/>
    <x v="2"/>
    <n v="3803.65"/>
    <n v="3834.55"/>
    <n v="80.5"/>
    <n v="56.5"/>
    <n v="3.1"/>
    <x v="1"/>
    <x v="4"/>
    <n v="2"/>
    <n v="1"/>
    <s v="D103"/>
    <x v="42"/>
    <x v="3"/>
    <n v="1195.06"/>
    <x v="1"/>
    <x v="1"/>
    <x v="1"/>
    <s v="card"/>
    <n v="4.74"/>
    <s v="Yes"/>
    <n v="1"/>
    <x v="4"/>
    <x v="13"/>
    <x v="1"/>
    <x v="1"/>
    <x v="0"/>
    <n v="24"/>
    <n v="-30.900000000000091"/>
    <x v="1"/>
    <x v="0"/>
    <n v="4998.71"/>
  </r>
  <r>
    <x v="3332"/>
    <x v="49"/>
    <x v="5"/>
    <x v="0"/>
    <n v="3188.87"/>
    <n v="3140.36"/>
    <n v="44.6"/>
    <n v="36.6"/>
    <n v="3.5"/>
    <x v="1"/>
    <x v="3"/>
    <n v="1"/>
    <n v="0"/>
    <s v="D111"/>
    <x v="130"/>
    <x v="1"/>
    <n v="1029.95"/>
    <x v="0"/>
    <x v="0"/>
    <x v="0"/>
    <s v="cash"/>
    <n v="16.350000000000001"/>
    <s v="Yes"/>
    <n v="1"/>
    <x v="12"/>
    <x v="14"/>
    <x v="1"/>
    <x v="1"/>
    <x v="1"/>
    <n v="8"/>
    <n v="48.509999999999764"/>
    <x v="1"/>
    <x v="1"/>
    <n v="4218.82"/>
  </r>
  <r>
    <x v="3333"/>
    <x v="380"/>
    <x v="0"/>
    <x v="1"/>
    <n v="3003.95"/>
    <n v="2782.92"/>
    <n v="38.200000000000003"/>
    <n v="19.2"/>
    <n v="1.5"/>
    <x v="0"/>
    <x v="0"/>
    <n v="0"/>
    <n v="0"/>
    <s v="D148"/>
    <x v="155"/>
    <x v="1"/>
    <n v="858.01"/>
    <x v="0"/>
    <x v="0"/>
    <x v="0"/>
    <s v="card"/>
    <n v="9.2899999999999991"/>
    <s v="No"/>
    <n v="0"/>
    <x v="6"/>
    <x v="9"/>
    <x v="2"/>
    <x v="1"/>
    <x v="2"/>
    <n v="19.000000000000004"/>
    <n v="221.02999999999975"/>
    <x v="1"/>
    <x v="1"/>
    <n v="3861.96"/>
  </r>
  <r>
    <x v="3334"/>
    <x v="463"/>
    <x v="5"/>
    <x v="0"/>
    <n v="3571.34"/>
    <n v="3823.38"/>
    <n v="88.6"/>
    <n v="68.599999999999994"/>
    <n v="3.8"/>
    <x v="1"/>
    <x v="4"/>
    <n v="2"/>
    <n v="1"/>
    <s v="D116"/>
    <x v="163"/>
    <x v="3"/>
    <n v="902.24"/>
    <x v="1"/>
    <x v="0"/>
    <x v="0"/>
    <s v="cash"/>
    <n v="14.04"/>
    <s v="Yes"/>
    <n v="1"/>
    <x v="12"/>
    <x v="8"/>
    <x v="1"/>
    <x v="0"/>
    <x v="2"/>
    <n v="20"/>
    <n v="-252.03999999999996"/>
    <x v="1"/>
    <x v="1"/>
    <n v="4473.58"/>
  </r>
  <r>
    <x v="3335"/>
    <x v="381"/>
    <x v="0"/>
    <x v="0"/>
    <n v="3194.86"/>
    <n v="3178.88"/>
    <n v="45.1"/>
    <n v="21.1"/>
    <n v="3.9"/>
    <x v="0"/>
    <x v="0"/>
    <n v="0"/>
    <n v="0"/>
    <s v="D158"/>
    <x v="156"/>
    <x v="1"/>
    <n v="986.09"/>
    <x v="1"/>
    <x v="0"/>
    <x v="0"/>
    <s v="cash"/>
    <n v="4.93"/>
    <s v="No"/>
    <n v="0"/>
    <x v="14"/>
    <x v="12"/>
    <x v="1"/>
    <x v="1"/>
    <x v="0"/>
    <n v="24"/>
    <n v="15.980000000000018"/>
    <x v="0"/>
    <x v="0"/>
    <n v="4180.95"/>
  </r>
  <r>
    <x v="3336"/>
    <x v="322"/>
    <x v="1"/>
    <x v="1"/>
    <n v="3315.76"/>
    <n v="3321.66"/>
    <n v="44.6"/>
    <n v="27.6"/>
    <n v="1.9"/>
    <x v="0"/>
    <x v="0"/>
    <n v="0"/>
    <n v="0"/>
    <s v="D151"/>
    <x v="54"/>
    <x v="1"/>
    <n v="1090.3399999999999"/>
    <x v="0"/>
    <x v="0"/>
    <x v="0"/>
    <s v="transfer"/>
    <n v="15.9"/>
    <s v="No"/>
    <n v="0"/>
    <x v="4"/>
    <x v="0"/>
    <x v="2"/>
    <x v="1"/>
    <x v="2"/>
    <n v="17"/>
    <n v="-5.8999999999996362"/>
    <x v="1"/>
    <x v="0"/>
    <n v="4406.1000000000004"/>
  </r>
  <r>
    <x v="3337"/>
    <x v="347"/>
    <x v="0"/>
    <x v="0"/>
    <n v="2598.69"/>
    <n v="2486.17"/>
    <n v="52.4"/>
    <n v="41.4"/>
    <n v="3.8"/>
    <x v="0"/>
    <x v="0"/>
    <n v="0"/>
    <n v="0"/>
    <s v="D126"/>
    <x v="118"/>
    <x v="2"/>
    <n v="855.02"/>
    <x v="1"/>
    <x v="0"/>
    <x v="0"/>
    <s v="card"/>
    <n v="13.95"/>
    <s v="Yes"/>
    <n v="1"/>
    <x v="6"/>
    <x v="13"/>
    <x v="2"/>
    <x v="1"/>
    <x v="0"/>
    <n v="11"/>
    <n v="112.51999999999998"/>
    <x v="0"/>
    <x v="1"/>
    <n v="3453.71"/>
  </r>
  <r>
    <x v="3338"/>
    <x v="317"/>
    <x v="4"/>
    <x v="3"/>
    <n v="3298.65"/>
    <n v="3056.54"/>
    <n v="100.9"/>
    <n v="88.9"/>
    <n v="3.2"/>
    <x v="1"/>
    <x v="4"/>
    <n v="2"/>
    <n v="1"/>
    <s v="D134"/>
    <x v="35"/>
    <x v="1"/>
    <n v="1069.51"/>
    <x v="1"/>
    <x v="0"/>
    <x v="0"/>
    <s v="cash"/>
    <n v="10.61"/>
    <s v="Yes"/>
    <n v="1"/>
    <x v="0"/>
    <x v="13"/>
    <x v="2"/>
    <x v="1"/>
    <x v="1"/>
    <n v="12"/>
    <n v="242.11000000000013"/>
    <x v="1"/>
    <x v="0"/>
    <n v="4368.16"/>
  </r>
  <r>
    <x v="3339"/>
    <x v="491"/>
    <x v="0"/>
    <x v="2"/>
    <n v="3541.09"/>
    <n v="3510.09"/>
    <n v="33.6"/>
    <n v="15.6"/>
    <n v="4.3"/>
    <x v="0"/>
    <x v="0"/>
    <n v="0"/>
    <n v="0"/>
    <s v="D148"/>
    <x v="11"/>
    <x v="3"/>
    <n v="0"/>
    <x v="0"/>
    <x v="0"/>
    <x v="0"/>
    <s v="transfer"/>
    <n v="21.59"/>
    <s v="Yes"/>
    <n v="1"/>
    <x v="12"/>
    <x v="7"/>
    <x v="0"/>
    <x v="0"/>
    <x v="1"/>
    <n v="18"/>
    <n v="31"/>
    <x v="0"/>
    <x v="1"/>
    <n v="3541.09"/>
  </r>
  <r>
    <x v="3340"/>
    <x v="394"/>
    <x v="0"/>
    <x v="2"/>
    <n v="3153.72"/>
    <n v="2636.28"/>
    <n v="24.7"/>
    <n v="18.7"/>
    <n v="2.9"/>
    <x v="1"/>
    <x v="1"/>
    <n v="3"/>
    <n v="0"/>
    <s v="D144"/>
    <x v="180"/>
    <x v="2"/>
    <n v="863.32"/>
    <x v="0"/>
    <x v="0"/>
    <x v="0"/>
    <s v="transfer"/>
    <n v="6.12"/>
    <s v="Yes"/>
    <n v="1"/>
    <x v="12"/>
    <x v="1"/>
    <x v="2"/>
    <x v="1"/>
    <x v="0"/>
    <n v="6"/>
    <n v="517.4399999999996"/>
    <x v="1"/>
    <x v="1"/>
    <n v="4017.04"/>
  </r>
  <r>
    <x v="3341"/>
    <x v="51"/>
    <x v="0"/>
    <x v="1"/>
    <n v="3745.61"/>
    <n v="3367.21"/>
    <n v="49.2"/>
    <n v="39.200000000000003"/>
    <n v="3.2"/>
    <x v="0"/>
    <x v="0"/>
    <n v="0"/>
    <n v="0"/>
    <s v="D108"/>
    <x v="82"/>
    <x v="3"/>
    <n v="838.54"/>
    <x v="1"/>
    <x v="0"/>
    <x v="0"/>
    <s v="cash"/>
    <n v="19.93"/>
    <s v="Yes"/>
    <n v="1"/>
    <x v="8"/>
    <x v="10"/>
    <x v="1"/>
    <x v="1"/>
    <x v="2"/>
    <n v="10"/>
    <n v="378.40000000000009"/>
    <x v="0"/>
    <x v="0"/>
    <n v="4584.1499999999996"/>
  </r>
  <r>
    <x v="3342"/>
    <x v="528"/>
    <x v="0"/>
    <x v="1"/>
    <n v="1793.77"/>
    <n v="1549.74"/>
    <n v="48.1"/>
    <n v="30.1"/>
    <n v="2.6"/>
    <x v="0"/>
    <x v="0"/>
    <n v="0"/>
    <n v="0"/>
    <s v="D135"/>
    <x v="29"/>
    <x v="0"/>
    <n v="982.2"/>
    <x v="1"/>
    <x v="0"/>
    <x v="0"/>
    <s v="cash"/>
    <n v="7.28"/>
    <s v="Yes"/>
    <n v="1"/>
    <x v="11"/>
    <x v="9"/>
    <x v="2"/>
    <x v="1"/>
    <x v="1"/>
    <n v="18"/>
    <n v="244.02999999999997"/>
    <x v="1"/>
    <x v="0"/>
    <n v="2775.9700000000003"/>
  </r>
  <r>
    <x v="3343"/>
    <x v="565"/>
    <x v="5"/>
    <x v="3"/>
    <n v="3569.99"/>
    <n v="3310.47"/>
    <n v="33.6"/>
    <n v="23.6"/>
    <n v="3.2"/>
    <x v="0"/>
    <x v="0"/>
    <n v="0"/>
    <n v="0"/>
    <s v="D102"/>
    <x v="142"/>
    <x v="1"/>
    <n v="899.67"/>
    <x v="0"/>
    <x v="0"/>
    <x v="0"/>
    <s v="card"/>
    <n v="17.510000000000002"/>
    <s v="No"/>
    <n v="0"/>
    <x v="16"/>
    <x v="1"/>
    <x v="1"/>
    <x v="1"/>
    <x v="1"/>
    <n v="10"/>
    <n v="259.52"/>
    <x v="0"/>
    <x v="1"/>
    <n v="4469.66"/>
  </r>
  <r>
    <x v="3344"/>
    <x v="557"/>
    <x v="0"/>
    <x v="2"/>
    <n v="3618.58"/>
    <n v="3881.03"/>
    <n v="37.1"/>
    <n v="31.1"/>
    <n v="4.8"/>
    <x v="0"/>
    <x v="0"/>
    <n v="0"/>
    <n v="0"/>
    <s v="D107"/>
    <x v="121"/>
    <x v="3"/>
    <n v="978.04"/>
    <x v="0"/>
    <x v="0"/>
    <x v="0"/>
    <s v="transfer"/>
    <n v="12.28"/>
    <s v="No"/>
    <n v="0"/>
    <x v="13"/>
    <x v="9"/>
    <x v="2"/>
    <x v="1"/>
    <x v="2"/>
    <n v="6"/>
    <n v="-262.45000000000027"/>
    <x v="0"/>
    <x v="0"/>
    <n v="4596.62"/>
  </r>
  <r>
    <x v="3345"/>
    <x v="511"/>
    <x v="1"/>
    <x v="0"/>
    <n v="1908.68"/>
    <n v="1794.53"/>
    <n v="67.400000000000006"/>
    <n v="61.4"/>
    <n v="2.2000000000000002"/>
    <x v="0"/>
    <x v="0"/>
    <n v="0"/>
    <n v="0"/>
    <s v="D146"/>
    <x v="4"/>
    <x v="0"/>
    <n v="1001.2"/>
    <x v="0"/>
    <x v="0"/>
    <x v="0"/>
    <s v="cash"/>
    <n v="17.32"/>
    <s v="Yes"/>
    <n v="1"/>
    <x v="2"/>
    <x v="4"/>
    <x v="2"/>
    <x v="0"/>
    <x v="2"/>
    <n v="6.0000000000000071"/>
    <n v="114.15000000000009"/>
    <x v="1"/>
    <x v="0"/>
    <n v="2909.88"/>
  </r>
  <r>
    <x v="3346"/>
    <x v="336"/>
    <x v="0"/>
    <x v="2"/>
    <n v="1425.53"/>
    <n v="1274.8499999999999"/>
    <n v="72.3"/>
    <n v="49.3"/>
    <n v="3.4"/>
    <x v="0"/>
    <x v="0"/>
    <n v="0"/>
    <n v="0"/>
    <s v="D146"/>
    <x v="83"/>
    <x v="0"/>
    <n v="1140.05"/>
    <x v="1"/>
    <x v="0"/>
    <x v="0"/>
    <s v="transfer"/>
    <n v="20.329999999999998"/>
    <s v="No"/>
    <n v="0"/>
    <x v="4"/>
    <x v="8"/>
    <x v="1"/>
    <x v="0"/>
    <x v="1"/>
    <n v="23"/>
    <n v="150.68000000000006"/>
    <x v="0"/>
    <x v="0"/>
    <n v="2565.58"/>
  </r>
  <r>
    <x v="3347"/>
    <x v="130"/>
    <x v="5"/>
    <x v="1"/>
    <n v="3539.85"/>
    <n v="3341.98"/>
    <n v="49.3"/>
    <n v="24.3"/>
    <n v="2.2999999999999998"/>
    <x v="0"/>
    <x v="0"/>
    <n v="0"/>
    <n v="0"/>
    <s v="D122"/>
    <x v="139"/>
    <x v="1"/>
    <n v="1043.1099999999999"/>
    <x v="0"/>
    <x v="0"/>
    <x v="0"/>
    <s v="cash"/>
    <n v="0.69"/>
    <s v="No"/>
    <n v="0"/>
    <x v="17"/>
    <x v="6"/>
    <x v="2"/>
    <x v="0"/>
    <x v="0"/>
    <n v="24.999999999999996"/>
    <n v="197.86999999999989"/>
    <x v="1"/>
    <x v="1"/>
    <n v="4582.96"/>
  </r>
  <r>
    <x v="3348"/>
    <x v="66"/>
    <x v="2"/>
    <x v="3"/>
    <n v="3384.3"/>
    <n v="3242.66"/>
    <n v="43.6"/>
    <n v="35.6"/>
    <n v="4.0999999999999996"/>
    <x v="0"/>
    <x v="0"/>
    <n v="0"/>
    <n v="0"/>
    <s v="D155"/>
    <x v="157"/>
    <x v="1"/>
    <n v="994.6"/>
    <x v="0"/>
    <x v="0"/>
    <x v="0"/>
    <s v="cash"/>
    <n v="15.96"/>
    <s v="Yes"/>
    <n v="1"/>
    <x v="16"/>
    <x v="10"/>
    <x v="2"/>
    <x v="1"/>
    <x v="2"/>
    <n v="8"/>
    <n v="141.64000000000033"/>
    <x v="0"/>
    <x v="1"/>
    <n v="4378.9000000000005"/>
  </r>
  <r>
    <x v="3349"/>
    <x v="248"/>
    <x v="0"/>
    <x v="1"/>
    <n v="2754.21"/>
    <n v="2739.18"/>
    <n v="35.4"/>
    <n v="22.4"/>
    <n v="3.5"/>
    <x v="0"/>
    <x v="0"/>
    <n v="0"/>
    <n v="0"/>
    <s v="D115"/>
    <x v="90"/>
    <x v="2"/>
    <n v="846.13"/>
    <x v="0"/>
    <x v="0"/>
    <x v="0"/>
    <s v="cash"/>
    <n v="12.51"/>
    <s v="No"/>
    <n v="0"/>
    <x v="8"/>
    <x v="10"/>
    <x v="0"/>
    <x v="0"/>
    <x v="0"/>
    <n v="13"/>
    <n v="15.0300000000002"/>
    <x v="0"/>
    <x v="0"/>
    <n v="3600.34"/>
  </r>
  <r>
    <x v="3350"/>
    <x v="248"/>
    <x v="1"/>
    <x v="1"/>
    <n v="1794.51"/>
    <n v="1493.74"/>
    <n v="42.2"/>
    <n v="17.2"/>
    <n v="3.4"/>
    <x v="0"/>
    <x v="0"/>
    <n v="0"/>
    <n v="0"/>
    <s v="D107"/>
    <x v="167"/>
    <x v="0"/>
    <n v="873.77"/>
    <x v="0"/>
    <x v="0"/>
    <x v="0"/>
    <s v="cash"/>
    <n v="2.2799999999999998"/>
    <s v="No"/>
    <n v="0"/>
    <x v="9"/>
    <x v="4"/>
    <x v="0"/>
    <x v="1"/>
    <x v="0"/>
    <n v="25.000000000000004"/>
    <n v="300.77"/>
    <x v="0"/>
    <x v="1"/>
    <n v="2668.2799999999997"/>
  </r>
  <r>
    <x v="3351"/>
    <x v="516"/>
    <x v="0"/>
    <x v="3"/>
    <n v="3594.64"/>
    <n v="3296.93"/>
    <n v="49.4"/>
    <n v="31.4"/>
    <n v="0"/>
    <x v="1"/>
    <x v="4"/>
    <n v="2"/>
    <n v="1"/>
    <s v="D117"/>
    <x v="22"/>
    <x v="3"/>
    <n v="0"/>
    <x v="0"/>
    <x v="0"/>
    <x v="0"/>
    <s v="transfer"/>
    <n v="17.649999999999999"/>
    <s v="Yes"/>
    <n v="1"/>
    <x v="16"/>
    <x v="13"/>
    <x v="0"/>
    <x v="1"/>
    <x v="2"/>
    <n v="18"/>
    <n v="297.71000000000004"/>
    <x v="1"/>
    <x v="1"/>
    <n v="3594.64"/>
  </r>
  <r>
    <x v="3352"/>
    <x v="91"/>
    <x v="2"/>
    <x v="3"/>
    <n v="3631.11"/>
    <n v="3542.56"/>
    <n v="8.5"/>
    <n v="10"/>
    <n v="3.5"/>
    <x v="0"/>
    <x v="0"/>
    <n v="0"/>
    <n v="0"/>
    <s v="D118"/>
    <x v="37"/>
    <x v="1"/>
    <n v="806.5"/>
    <x v="0"/>
    <x v="0"/>
    <x v="0"/>
    <s v="cash"/>
    <n v="18.690000000000001"/>
    <s v="No"/>
    <n v="0"/>
    <x v="2"/>
    <x v="12"/>
    <x v="2"/>
    <x v="1"/>
    <x v="1"/>
    <n v="-1.5"/>
    <n v="88.550000000000182"/>
    <x v="0"/>
    <x v="0"/>
    <n v="4437.6100000000006"/>
  </r>
  <r>
    <x v="3353"/>
    <x v="409"/>
    <x v="3"/>
    <x v="0"/>
    <n v="4119.54"/>
    <n v="4370.0200000000004"/>
    <n v="59.8"/>
    <n v="53.8"/>
    <n v="5"/>
    <x v="1"/>
    <x v="4"/>
    <n v="2"/>
    <n v="1"/>
    <s v="D147"/>
    <x v="65"/>
    <x v="3"/>
    <n v="996.34"/>
    <x v="1"/>
    <x v="0"/>
    <x v="0"/>
    <s v="cash"/>
    <n v="10.97"/>
    <s v="Yes"/>
    <n v="1"/>
    <x v="0"/>
    <x v="6"/>
    <x v="0"/>
    <x v="1"/>
    <x v="2"/>
    <n v="6"/>
    <n v="-250.48000000000047"/>
    <x v="1"/>
    <x v="0"/>
    <n v="5115.88"/>
  </r>
  <r>
    <x v="3354"/>
    <x v="432"/>
    <x v="1"/>
    <x v="3"/>
    <n v="2085.13"/>
    <n v="2083.94"/>
    <n v="45.1"/>
    <n v="26.1"/>
    <n v="2.4"/>
    <x v="0"/>
    <x v="0"/>
    <n v="0"/>
    <n v="0"/>
    <s v="D128"/>
    <x v="25"/>
    <x v="0"/>
    <n v="1048.43"/>
    <x v="1"/>
    <x v="0"/>
    <x v="0"/>
    <s v="card"/>
    <n v="1.98"/>
    <s v="No"/>
    <n v="0"/>
    <x v="11"/>
    <x v="14"/>
    <x v="1"/>
    <x v="0"/>
    <x v="1"/>
    <n v="19"/>
    <n v="1.1900000000000546"/>
    <x v="1"/>
    <x v="0"/>
    <n v="3133.5600000000004"/>
  </r>
  <r>
    <x v="3355"/>
    <x v="287"/>
    <x v="3"/>
    <x v="1"/>
    <n v="2096.9699999999998"/>
    <n v="2060.81"/>
    <n v="32.799999999999997"/>
    <n v="24.8"/>
    <n v="3.9"/>
    <x v="0"/>
    <x v="0"/>
    <n v="0"/>
    <n v="0"/>
    <s v="D135"/>
    <x v="115"/>
    <x v="0"/>
    <n v="837.2"/>
    <x v="1"/>
    <x v="0"/>
    <x v="0"/>
    <s v="card"/>
    <n v="9.84"/>
    <s v="No"/>
    <n v="0"/>
    <x v="15"/>
    <x v="10"/>
    <x v="0"/>
    <x v="0"/>
    <x v="1"/>
    <n v="7.9999999999999964"/>
    <n v="36.159999999999854"/>
    <x v="0"/>
    <x v="0"/>
    <n v="2934.17"/>
  </r>
  <r>
    <x v="3356"/>
    <x v="343"/>
    <x v="2"/>
    <x v="2"/>
    <n v="3160.71"/>
    <n v="2899.1"/>
    <n v="16.600000000000001"/>
    <n v="10"/>
    <n v="5"/>
    <x v="0"/>
    <x v="0"/>
    <n v="0"/>
    <n v="0"/>
    <s v="D140"/>
    <x v="133"/>
    <x v="1"/>
    <n v="850.55"/>
    <x v="0"/>
    <x v="0"/>
    <x v="0"/>
    <s v="cash"/>
    <n v="9.31"/>
    <s v="No"/>
    <n v="0"/>
    <x v="3"/>
    <x v="9"/>
    <x v="0"/>
    <x v="1"/>
    <x v="1"/>
    <n v="6.6000000000000014"/>
    <n v="261.61000000000013"/>
    <x v="0"/>
    <x v="1"/>
    <n v="4011.26"/>
  </r>
  <r>
    <x v="3357"/>
    <x v="536"/>
    <x v="1"/>
    <x v="1"/>
    <n v="3865.85"/>
    <n v="3769.98"/>
    <n v="32.700000000000003"/>
    <n v="10.7"/>
    <n v="3.4"/>
    <x v="0"/>
    <x v="0"/>
    <n v="0"/>
    <n v="0"/>
    <s v="D143"/>
    <x v="51"/>
    <x v="3"/>
    <n v="971.77"/>
    <x v="0"/>
    <x v="0"/>
    <x v="0"/>
    <s v="card"/>
    <n v="20.57"/>
    <s v="Yes"/>
    <n v="1"/>
    <x v="1"/>
    <x v="4"/>
    <x v="2"/>
    <x v="1"/>
    <x v="0"/>
    <n v="22.000000000000004"/>
    <n v="95.869999999999891"/>
    <x v="0"/>
    <x v="1"/>
    <n v="4837.62"/>
  </r>
  <r>
    <x v="3358"/>
    <x v="98"/>
    <x v="3"/>
    <x v="3"/>
    <n v="3725.66"/>
    <n v="3469.06"/>
    <n v="6"/>
    <n v="10"/>
    <n v="3.9"/>
    <x v="1"/>
    <x v="3"/>
    <n v="1"/>
    <n v="0"/>
    <s v="D150"/>
    <x v="149"/>
    <x v="3"/>
    <n v="882.01"/>
    <x v="0"/>
    <x v="0"/>
    <x v="0"/>
    <s v="cash"/>
    <n v="9.7100000000000009"/>
    <s v="Yes"/>
    <n v="1"/>
    <x v="12"/>
    <x v="8"/>
    <x v="2"/>
    <x v="0"/>
    <x v="0"/>
    <n v="-4"/>
    <n v="256.59999999999991"/>
    <x v="1"/>
    <x v="1"/>
    <n v="4607.67"/>
  </r>
  <r>
    <x v="3359"/>
    <x v="476"/>
    <x v="4"/>
    <x v="1"/>
    <n v="1715.03"/>
    <n v="1628.56"/>
    <n v="77.599999999999994"/>
    <n v="62.6"/>
    <n v="2"/>
    <x v="1"/>
    <x v="4"/>
    <n v="2"/>
    <n v="1"/>
    <s v="D127"/>
    <x v="56"/>
    <x v="0"/>
    <n v="987.52"/>
    <x v="1"/>
    <x v="0"/>
    <x v="0"/>
    <s v="transfer"/>
    <n v="4.91"/>
    <s v="Yes"/>
    <n v="1"/>
    <x v="16"/>
    <x v="11"/>
    <x v="0"/>
    <x v="1"/>
    <x v="0"/>
    <n v="14.999999999999993"/>
    <n v="86.470000000000027"/>
    <x v="1"/>
    <x v="1"/>
    <n v="2702.55"/>
  </r>
  <r>
    <x v="3360"/>
    <x v="75"/>
    <x v="1"/>
    <x v="0"/>
    <n v="2072.7199999999998"/>
    <n v="2176.79"/>
    <n v="60.7"/>
    <n v="36.700000000000003"/>
    <n v="3.3"/>
    <x v="1"/>
    <x v="4"/>
    <n v="2"/>
    <n v="1"/>
    <s v="D100"/>
    <x v="65"/>
    <x v="0"/>
    <n v="899.2"/>
    <x v="0"/>
    <x v="0"/>
    <x v="0"/>
    <s v="cash"/>
    <n v="18.27"/>
    <s v="Yes"/>
    <n v="1"/>
    <x v="0"/>
    <x v="12"/>
    <x v="0"/>
    <x v="1"/>
    <x v="2"/>
    <n v="24"/>
    <n v="-104.07000000000016"/>
    <x v="1"/>
    <x v="0"/>
    <n v="2971.92"/>
  </r>
  <r>
    <x v="3361"/>
    <x v="24"/>
    <x v="3"/>
    <x v="2"/>
    <n v="2480.9899999999998"/>
    <n v="2549.16"/>
    <n v="15.7"/>
    <n v="10.7"/>
    <n v="4.5999999999999996"/>
    <x v="0"/>
    <x v="0"/>
    <n v="0"/>
    <n v="0"/>
    <s v="D143"/>
    <x v="68"/>
    <x v="0"/>
    <n v="983.56"/>
    <x v="0"/>
    <x v="0"/>
    <x v="0"/>
    <s v="transfer"/>
    <n v="7.27"/>
    <s v="No"/>
    <n v="0"/>
    <x v="9"/>
    <x v="6"/>
    <x v="2"/>
    <x v="0"/>
    <x v="2"/>
    <n v="5"/>
    <n v="-68.170000000000073"/>
    <x v="0"/>
    <x v="1"/>
    <n v="3464.5499999999997"/>
  </r>
  <r>
    <x v="3362"/>
    <x v="37"/>
    <x v="1"/>
    <x v="1"/>
    <n v="3169.05"/>
    <n v="2976.33"/>
    <n v="36.799999999999997"/>
    <n v="11.8"/>
    <n v="2.2999999999999998"/>
    <x v="0"/>
    <x v="0"/>
    <n v="0"/>
    <n v="0"/>
    <s v="D112"/>
    <x v="173"/>
    <x v="2"/>
    <n v="0"/>
    <x v="0"/>
    <x v="0"/>
    <x v="0"/>
    <s v="transfer"/>
    <n v="8.6199999999999992"/>
    <s v="No"/>
    <n v="0"/>
    <x v="0"/>
    <x v="13"/>
    <x v="1"/>
    <x v="0"/>
    <x v="0"/>
    <n v="24.999999999999996"/>
    <n v="192.72000000000025"/>
    <x v="1"/>
    <x v="0"/>
    <n v="3169.05"/>
  </r>
  <r>
    <x v="3363"/>
    <x v="400"/>
    <x v="0"/>
    <x v="2"/>
    <n v="2262.04"/>
    <n v="2211.92"/>
    <n v="48.5"/>
    <n v="42.5"/>
    <n v="5"/>
    <x v="0"/>
    <x v="0"/>
    <n v="0"/>
    <n v="0"/>
    <s v="D158"/>
    <x v="31"/>
    <x v="0"/>
    <n v="0"/>
    <x v="0"/>
    <x v="0"/>
    <x v="0"/>
    <s v="cash"/>
    <n v="7.7"/>
    <s v="Yes"/>
    <n v="1"/>
    <x v="6"/>
    <x v="5"/>
    <x v="0"/>
    <x v="0"/>
    <x v="0"/>
    <n v="6"/>
    <n v="50.119999999999891"/>
    <x v="0"/>
    <x v="1"/>
    <n v="2262.04"/>
  </r>
  <r>
    <x v="3364"/>
    <x v="559"/>
    <x v="1"/>
    <x v="1"/>
    <n v="3305.24"/>
    <n v="3343.3"/>
    <n v="31.6"/>
    <n v="17.600000000000001"/>
    <n v="2.9"/>
    <x v="1"/>
    <x v="6"/>
    <n v="5"/>
    <n v="0"/>
    <s v="D135"/>
    <x v="92"/>
    <x v="1"/>
    <n v="1215.01"/>
    <x v="0"/>
    <x v="0"/>
    <x v="0"/>
    <s v="cash"/>
    <n v="12.84"/>
    <s v="No"/>
    <n v="0"/>
    <x v="17"/>
    <x v="3"/>
    <x v="0"/>
    <x v="1"/>
    <x v="0"/>
    <n v="14"/>
    <n v="-38.0600000000004"/>
    <x v="1"/>
    <x v="1"/>
    <n v="4520.25"/>
  </r>
  <r>
    <x v="3365"/>
    <x v="281"/>
    <x v="2"/>
    <x v="1"/>
    <n v="3139.75"/>
    <n v="3214"/>
    <n v="26"/>
    <n v="10"/>
    <n v="5"/>
    <x v="0"/>
    <x v="0"/>
    <n v="0"/>
    <n v="0"/>
    <s v="D160"/>
    <x v="177"/>
    <x v="3"/>
    <n v="699.89"/>
    <x v="0"/>
    <x v="0"/>
    <x v="0"/>
    <s v="transfer"/>
    <n v="6.23"/>
    <s v="Yes"/>
    <n v="1"/>
    <x v="3"/>
    <x v="5"/>
    <x v="0"/>
    <x v="1"/>
    <x v="1"/>
    <n v="16"/>
    <n v="-74.25"/>
    <x v="0"/>
    <x v="1"/>
    <n v="3839.64"/>
  </r>
  <r>
    <x v="3366"/>
    <x v="78"/>
    <x v="2"/>
    <x v="2"/>
    <n v="2122.6999999999998"/>
    <n v="2140.4899999999998"/>
    <n v="35.1"/>
    <n v="29.1"/>
    <n v="4.3"/>
    <x v="1"/>
    <x v="1"/>
    <n v="3"/>
    <n v="0"/>
    <s v="D137"/>
    <x v="95"/>
    <x v="0"/>
    <n v="899.96"/>
    <x v="0"/>
    <x v="0"/>
    <x v="0"/>
    <s v="cash"/>
    <n v="30.9"/>
    <s v="Yes"/>
    <n v="1"/>
    <x v="6"/>
    <x v="14"/>
    <x v="2"/>
    <x v="1"/>
    <x v="0"/>
    <n v="6"/>
    <n v="-17.789999999999964"/>
    <x v="1"/>
    <x v="1"/>
    <n v="3022.66"/>
  </r>
  <r>
    <x v="3367"/>
    <x v="72"/>
    <x v="4"/>
    <x v="0"/>
    <n v="3156.81"/>
    <n v="3093.14"/>
    <n v="36.4"/>
    <n v="29.4"/>
    <n v="3"/>
    <x v="1"/>
    <x v="6"/>
    <n v="5"/>
    <n v="0"/>
    <s v="D142"/>
    <x v="159"/>
    <x v="2"/>
    <n v="1164.97"/>
    <x v="0"/>
    <x v="0"/>
    <x v="0"/>
    <s v="cash"/>
    <n v="12.34"/>
    <s v="Yes"/>
    <n v="1"/>
    <x v="7"/>
    <x v="0"/>
    <x v="2"/>
    <x v="1"/>
    <x v="0"/>
    <n v="7"/>
    <n v="63.670000000000073"/>
    <x v="1"/>
    <x v="0"/>
    <n v="4321.78"/>
  </r>
  <r>
    <x v="3368"/>
    <x v="566"/>
    <x v="5"/>
    <x v="3"/>
    <n v="2152.5"/>
    <n v="2081.91"/>
    <n v="44.6"/>
    <n v="35.6"/>
    <n v="4.7"/>
    <x v="1"/>
    <x v="1"/>
    <n v="3"/>
    <n v="0"/>
    <s v="D133"/>
    <x v="102"/>
    <x v="0"/>
    <n v="1188.8699999999999"/>
    <x v="0"/>
    <x v="0"/>
    <x v="0"/>
    <s v="transfer"/>
    <n v="17.61"/>
    <s v="Yes"/>
    <n v="1"/>
    <x v="15"/>
    <x v="14"/>
    <x v="2"/>
    <x v="0"/>
    <x v="1"/>
    <n v="9"/>
    <n v="70.590000000000146"/>
    <x v="1"/>
    <x v="0"/>
    <n v="3341.37"/>
  </r>
  <r>
    <x v="3369"/>
    <x v="309"/>
    <x v="1"/>
    <x v="3"/>
    <n v="3207.29"/>
    <n v="3215.24"/>
    <n v="46"/>
    <n v="36"/>
    <n v="3.5"/>
    <x v="1"/>
    <x v="2"/>
    <n v="4"/>
    <n v="0"/>
    <s v="D155"/>
    <x v="58"/>
    <x v="3"/>
    <n v="994.62"/>
    <x v="1"/>
    <x v="0"/>
    <x v="0"/>
    <s v="transfer"/>
    <n v="10.64"/>
    <s v="No"/>
    <n v="0"/>
    <x v="15"/>
    <x v="12"/>
    <x v="1"/>
    <x v="1"/>
    <x v="1"/>
    <n v="10"/>
    <n v="-7.9499999999998181"/>
    <x v="1"/>
    <x v="0"/>
    <n v="4201.91"/>
  </r>
  <r>
    <x v="3370"/>
    <x v="187"/>
    <x v="5"/>
    <x v="1"/>
    <n v="2719.17"/>
    <n v="2409.3000000000002"/>
    <n v="48"/>
    <n v="36"/>
    <n v="0"/>
    <x v="0"/>
    <x v="0"/>
    <n v="0"/>
    <n v="0"/>
    <s v="D130"/>
    <x v="126"/>
    <x v="1"/>
    <n v="1034.28"/>
    <x v="0"/>
    <x v="0"/>
    <x v="0"/>
    <s v="transfer"/>
    <n v="-9.2799999999999994"/>
    <s v="No"/>
    <n v="0"/>
    <x v="14"/>
    <x v="10"/>
    <x v="1"/>
    <x v="0"/>
    <x v="0"/>
    <n v="12"/>
    <n v="309.86999999999989"/>
    <x v="1"/>
    <x v="0"/>
    <n v="3753.45"/>
  </r>
  <r>
    <x v="3371"/>
    <x v="121"/>
    <x v="0"/>
    <x v="1"/>
    <n v="3422.83"/>
    <n v="3238.46"/>
    <n v="58.3"/>
    <n v="41.3"/>
    <n v="3.7"/>
    <x v="0"/>
    <x v="0"/>
    <n v="0"/>
    <n v="0"/>
    <s v="D130"/>
    <x v="121"/>
    <x v="1"/>
    <n v="1115.8"/>
    <x v="1"/>
    <x v="0"/>
    <x v="0"/>
    <s v="cash"/>
    <n v="16.559999999999999"/>
    <s v="No"/>
    <n v="0"/>
    <x v="5"/>
    <x v="14"/>
    <x v="2"/>
    <x v="1"/>
    <x v="2"/>
    <n v="17"/>
    <n v="184.36999999999989"/>
    <x v="0"/>
    <x v="0"/>
    <n v="4538.63"/>
  </r>
  <r>
    <x v="3372"/>
    <x v="305"/>
    <x v="3"/>
    <x v="3"/>
    <n v="-3089.88"/>
    <n v="-3276.19"/>
    <n v="41"/>
    <n v="23"/>
    <n v="3.6"/>
    <x v="0"/>
    <x v="0"/>
    <n v="0"/>
    <n v="0"/>
    <s v="D119"/>
    <x v="107"/>
    <x v="2"/>
    <n v="1002.11"/>
    <x v="1"/>
    <x v="0"/>
    <x v="0"/>
    <s v="card"/>
    <n v="12.95"/>
    <s v="Yes"/>
    <n v="1"/>
    <x v="16"/>
    <x v="2"/>
    <x v="1"/>
    <x v="1"/>
    <x v="0"/>
    <n v="18"/>
    <n v="186.30999999999995"/>
    <x v="0"/>
    <x v="1"/>
    <n v="-2087.77"/>
  </r>
  <r>
    <x v="3373"/>
    <x v="178"/>
    <x v="0"/>
    <x v="0"/>
    <n v="3411.11"/>
    <n v="3340.86"/>
    <n v="28.5"/>
    <n v="16.5"/>
    <n v="5"/>
    <x v="0"/>
    <x v="0"/>
    <n v="0"/>
    <n v="0"/>
    <s v="D152"/>
    <x v="70"/>
    <x v="3"/>
    <n v="939.57"/>
    <x v="0"/>
    <x v="0"/>
    <x v="0"/>
    <s v="cash"/>
    <n v="17.23"/>
    <s v="No"/>
    <n v="0"/>
    <x v="11"/>
    <x v="6"/>
    <x v="1"/>
    <x v="1"/>
    <x v="1"/>
    <n v="12"/>
    <n v="70.25"/>
    <x v="0"/>
    <x v="0"/>
    <n v="4350.68"/>
  </r>
  <r>
    <x v="3374"/>
    <x v="513"/>
    <x v="0"/>
    <x v="3"/>
    <n v="2846.71"/>
    <n v="2500.41"/>
    <n v="71.3"/>
    <n v="58.3"/>
    <n v="4.5999999999999996"/>
    <x v="1"/>
    <x v="2"/>
    <n v="4"/>
    <n v="0"/>
    <s v="D100"/>
    <x v="155"/>
    <x v="1"/>
    <n v="922.06"/>
    <x v="1"/>
    <x v="0"/>
    <x v="0"/>
    <s v="cash"/>
    <n v="-1.23"/>
    <s v="Yes"/>
    <n v="1"/>
    <x v="9"/>
    <x v="2"/>
    <x v="2"/>
    <x v="0"/>
    <x v="2"/>
    <n v="13"/>
    <n v="346.30000000000018"/>
    <x v="1"/>
    <x v="1"/>
    <n v="3768.77"/>
  </r>
  <r>
    <x v="3375"/>
    <x v="393"/>
    <x v="4"/>
    <x v="3"/>
    <n v="3307.08"/>
    <n v="3145.17"/>
    <n v="69.099999999999994"/>
    <n v="59.1"/>
    <n v="1.7"/>
    <x v="1"/>
    <x v="4"/>
    <n v="2"/>
    <n v="1"/>
    <s v="D135"/>
    <x v="169"/>
    <x v="3"/>
    <n v="742"/>
    <x v="0"/>
    <x v="0"/>
    <x v="0"/>
    <s v="cash"/>
    <n v="0.63"/>
    <s v="Yes"/>
    <n v="1"/>
    <x v="13"/>
    <x v="7"/>
    <x v="0"/>
    <x v="1"/>
    <x v="1"/>
    <n v="9.9999999999999929"/>
    <n v="161.90999999999985"/>
    <x v="1"/>
    <x v="0"/>
    <n v="4049.08"/>
  </r>
  <r>
    <x v="3376"/>
    <x v="332"/>
    <x v="1"/>
    <x v="1"/>
    <n v="3960.62"/>
    <n v="3827.78"/>
    <n v="68.400000000000006"/>
    <n v="51.4"/>
    <n v="2.7"/>
    <x v="0"/>
    <x v="0"/>
    <n v="0"/>
    <n v="0"/>
    <s v="D113"/>
    <x v="70"/>
    <x v="1"/>
    <n v="971.32"/>
    <x v="1"/>
    <x v="0"/>
    <x v="0"/>
    <s v="cash"/>
    <n v="18.32"/>
    <s v="Yes"/>
    <n v="1"/>
    <x v="9"/>
    <x v="7"/>
    <x v="2"/>
    <x v="0"/>
    <x v="2"/>
    <n v="17.000000000000007"/>
    <n v="132.83999999999969"/>
    <x v="1"/>
    <x v="1"/>
    <n v="4931.9399999999996"/>
  </r>
  <r>
    <x v="3377"/>
    <x v="226"/>
    <x v="0"/>
    <x v="1"/>
    <n v="3553.65"/>
    <n v="3207.77"/>
    <n v="36.200000000000003"/>
    <n v="16.2"/>
    <n v="3"/>
    <x v="0"/>
    <x v="0"/>
    <n v="0"/>
    <n v="0"/>
    <s v="D113"/>
    <x v="124"/>
    <x v="1"/>
    <n v="1064.3"/>
    <x v="0"/>
    <x v="0"/>
    <x v="0"/>
    <s v="cash"/>
    <n v="19.72"/>
    <s v="Yes"/>
    <n v="1"/>
    <x v="5"/>
    <x v="0"/>
    <x v="0"/>
    <x v="0"/>
    <x v="1"/>
    <n v="20.000000000000004"/>
    <n v="345.88000000000011"/>
    <x v="1"/>
    <x v="0"/>
    <n v="4617.95"/>
  </r>
  <r>
    <x v="3378"/>
    <x v="347"/>
    <x v="1"/>
    <x v="1"/>
    <n v="3872.57"/>
    <n v="3685.98"/>
    <n v="48.9"/>
    <n v="37.9"/>
    <n v="3.4"/>
    <x v="0"/>
    <x v="0"/>
    <n v="0"/>
    <n v="0"/>
    <s v="D132"/>
    <x v="74"/>
    <x v="3"/>
    <n v="1053.22"/>
    <x v="0"/>
    <x v="0"/>
    <x v="0"/>
    <s v="cash"/>
    <n v="20.92"/>
    <s v="Yes"/>
    <n v="1"/>
    <x v="7"/>
    <x v="0"/>
    <x v="0"/>
    <x v="0"/>
    <x v="2"/>
    <n v="11"/>
    <n v="186.59000000000015"/>
    <x v="0"/>
    <x v="0"/>
    <n v="4925.79"/>
  </r>
  <r>
    <x v="3379"/>
    <x v="438"/>
    <x v="4"/>
    <x v="1"/>
    <n v="4310.45"/>
    <n v="4092"/>
    <n v="59.8"/>
    <n v="39.799999999999997"/>
    <n v="2.6"/>
    <x v="1"/>
    <x v="4"/>
    <n v="2"/>
    <n v="1"/>
    <s v="D137"/>
    <x v="106"/>
    <x v="3"/>
    <n v="885.03"/>
    <x v="1"/>
    <x v="0"/>
    <x v="0"/>
    <s v="transfer"/>
    <n v="4.6900000000000004"/>
    <s v="Yes"/>
    <n v="1"/>
    <x v="10"/>
    <x v="2"/>
    <x v="1"/>
    <x v="1"/>
    <x v="0"/>
    <n v="20"/>
    <n v="218.44999999999982"/>
    <x v="1"/>
    <x v="0"/>
    <n v="5195.4799999999996"/>
  </r>
  <r>
    <x v="3380"/>
    <x v="393"/>
    <x v="5"/>
    <x v="0"/>
    <n v="3300.49"/>
    <n v="3379.99"/>
    <n v="45.7"/>
    <n v="22.7"/>
    <n v="1.4"/>
    <x v="1"/>
    <x v="4"/>
    <n v="2"/>
    <n v="1"/>
    <s v="D105"/>
    <x v="33"/>
    <x v="1"/>
    <n v="885.15"/>
    <x v="1"/>
    <x v="0"/>
    <x v="0"/>
    <s v="cash"/>
    <n v="17.45"/>
    <s v="No"/>
    <n v="0"/>
    <x v="1"/>
    <x v="6"/>
    <x v="0"/>
    <x v="1"/>
    <x v="2"/>
    <n v="23.000000000000004"/>
    <n v="-79.5"/>
    <x v="1"/>
    <x v="1"/>
    <n v="4185.6399999999994"/>
  </r>
  <r>
    <x v="3381"/>
    <x v="177"/>
    <x v="1"/>
    <x v="2"/>
    <n v="2802.57"/>
    <n v="2557.7199999999998"/>
    <n v="89.8"/>
    <n v="69.8"/>
    <n v="3.6"/>
    <x v="1"/>
    <x v="4"/>
    <n v="2"/>
    <n v="1"/>
    <s v="D155"/>
    <x v="166"/>
    <x v="1"/>
    <n v="936.06"/>
    <x v="1"/>
    <x v="0"/>
    <x v="0"/>
    <s v="cash"/>
    <n v="-0.69"/>
    <s v="Yes"/>
    <n v="1"/>
    <x v="1"/>
    <x v="3"/>
    <x v="1"/>
    <x v="0"/>
    <x v="1"/>
    <n v="20"/>
    <n v="244.85000000000036"/>
    <x v="1"/>
    <x v="1"/>
    <n v="3738.63"/>
  </r>
  <r>
    <x v="3382"/>
    <x v="121"/>
    <x v="2"/>
    <x v="1"/>
    <n v="1304.8499999999999"/>
    <n v="1058.8"/>
    <n v="39.4"/>
    <n v="23.4"/>
    <n v="3.8"/>
    <x v="0"/>
    <x v="0"/>
    <n v="0"/>
    <n v="0"/>
    <s v="D128"/>
    <x v="27"/>
    <x v="0"/>
    <n v="1073.7"/>
    <x v="0"/>
    <x v="0"/>
    <x v="0"/>
    <s v="transfer"/>
    <n v="-6.24"/>
    <s v="Yes"/>
    <n v="1"/>
    <x v="10"/>
    <x v="12"/>
    <x v="0"/>
    <x v="1"/>
    <x v="0"/>
    <n v="16"/>
    <n v="246.04999999999995"/>
    <x v="0"/>
    <x v="0"/>
    <n v="2378.5500000000002"/>
  </r>
  <r>
    <x v="3383"/>
    <x v="385"/>
    <x v="3"/>
    <x v="1"/>
    <n v="3089.75"/>
    <n v="3064.88"/>
    <n v="6.8"/>
    <n v="10"/>
    <n v="2.2999999999999998"/>
    <x v="0"/>
    <x v="0"/>
    <n v="0"/>
    <n v="0"/>
    <s v="D136"/>
    <x v="21"/>
    <x v="1"/>
    <n v="890.94"/>
    <x v="0"/>
    <x v="0"/>
    <x v="0"/>
    <s v="cash"/>
    <n v="18.170000000000002"/>
    <s v="No"/>
    <n v="0"/>
    <x v="3"/>
    <x v="8"/>
    <x v="0"/>
    <x v="0"/>
    <x v="1"/>
    <n v="-3.2"/>
    <n v="24.869999999999891"/>
    <x v="1"/>
    <x v="1"/>
    <n v="3980.69"/>
  </r>
  <r>
    <x v="3384"/>
    <x v="345"/>
    <x v="3"/>
    <x v="2"/>
    <n v="3356.07"/>
    <n v="3370.32"/>
    <n v="27.4"/>
    <n v="15.4"/>
    <n v="3.1"/>
    <x v="0"/>
    <x v="0"/>
    <n v="0"/>
    <n v="0"/>
    <s v="D102"/>
    <x v="8"/>
    <x v="2"/>
    <n v="996.46"/>
    <x v="0"/>
    <x v="0"/>
    <x v="0"/>
    <s v="transfer"/>
    <n v="20.27"/>
    <s v="No"/>
    <n v="0"/>
    <x v="1"/>
    <x v="8"/>
    <x v="2"/>
    <x v="1"/>
    <x v="1"/>
    <n v="11.999999999999998"/>
    <n v="-14.25"/>
    <x v="0"/>
    <x v="1"/>
    <n v="4352.5300000000007"/>
  </r>
  <r>
    <x v="3385"/>
    <x v="416"/>
    <x v="3"/>
    <x v="3"/>
    <n v="3584.72"/>
    <n v="3755.67"/>
    <n v="26"/>
    <n v="20"/>
    <n v="4"/>
    <x v="0"/>
    <x v="0"/>
    <n v="0"/>
    <n v="0"/>
    <s v="D118"/>
    <x v="4"/>
    <x v="1"/>
    <n v="650"/>
    <x v="0"/>
    <x v="0"/>
    <x v="0"/>
    <s v="cash"/>
    <n v="8.14"/>
    <s v="Yes"/>
    <n v="1"/>
    <x v="8"/>
    <x v="4"/>
    <x v="0"/>
    <x v="1"/>
    <x v="0"/>
    <n v="6"/>
    <n v="-170.95000000000027"/>
    <x v="0"/>
    <x v="0"/>
    <n v="4234.7199999999993"/>
  </r>
  <r>
    <x v="3386"/>
    <x v="105"/>
    <x v="0"/>
    <x v="1"/>
    <n v="2772.5"/>
    <n v="2794.99"/>
    <n v="33.5"/>
    <n v="13.5"/>
    <n v="4.4000000000000004"/>
    <x v="1"/>
    <x v="1"/>
    <n v="3"/>
    <n v="0"/>
    <s v="D116"/>
    <x v="145"/>
    <x v="2"/>
    <n v="1013.46"/>
    <x v="0"/>
    <x v="0"/>
    <x v="0"/>
    <s v="cash"/>
    <n v="24.05"/>
    <s v="Yes"/>
    <n v="1"/>
    <x v="4"/>
    <x v="12"/>
    <x v="1"/>
    <x v="0"/>
    <x v="0"/>
    <n v="20"/>
    <n v="-22.489999999999782"/>
    <x v="1"/>
    <x v="0"/>
    <n v="3785.96"/>
  </r>
  <r>
    <x v="3387"/>
    <x v="26"/>
    <x v="5"/>
    <x v="0"/>
    <n v="1860.61"/>
    <n v="1472.24"/>
    <n v="69.2"/>
    <n v="56.2"/>
    <n v="3.6"/>
    <x v="1"/>
    <x v="2"/>
    <n v="4"/>
    <n v="0"/>
    <s v="D144"/>
    <x v="18"/>
    <x v="0"/>
    <n v="1001.76"/>
    <x v="1"/>
    <x v="0"/>
    <x v="0"/>
    <s v="transfer"/>
    <n v="8.51"/>
    <s v="No"/>
    <n v="0"/>
    <x v="10"/>
    <x v="9"/>
    <x v="0"/>
    <x v="1"/>
    <x v="2"/>
    <n v="13"/>
    <n v="388.36999999999989"/>
    <x v="1"/>
    <x v="0"/>
    <n v="2862.37"/>
  </r>
  <r>
    <x v="3388"/>
    <x v="396"/>
    <x v="3"/>
    <x v="0"/>
    <n v="4211.72"/>
    <n v="4029.09"/>
    <n v="33"/>
    <n v="24"/>
    <n v="3.8"/>
    <x v="0"/>
    <x v="0"/>
    <n v="0"/>
    <n v="0"/>
    <s v="D120"/>
    <x v="16"/>
    <x v="3"/>
    <n v="1007.38"/>
    <x v="1"/>
    <x v="0"/>
    <x v="0"/>
    <s v="cash"/>
    <n v="20.63"/>
    <s v="No"/>
    <n v="0"/>
    <x v="5"/>
    <x v="12"/>
    <x v="2"/>
    <x v="1"/>
    <x v="2"/>
    <n v="9"/>
    <n v="182.63000000000011"/>
    <x v="0"/>
    <x v="0"/>
    <n v="5219.1000000000004"/>
  </r>
  <r>
    <x v="3389"/>
    <x v="484"/>
    <x v="0"/>
    <x v="2"/>
    <n v="3152.39"/>
    <n v="3226.23"/>
    <n v="44.3"/>
    <n v="31.3"/>
    <n v="4.9000000000000004"/>
    <x v="0"/>
    <x v="0"/>
    <n v="0"/>
    <n v="0"/>
    <s v="D159"/>
    <x v="15"/>
    <x v="3"/>
    <n v="1017.4"/>
    <x v="0"/>
    <x v="0"/>
    <x v="0"/>
    <s v="transfer"/>
    <n v="-1.23"/>
    <s v="Yes"/>
    <n v="1"/>
    <x v="14"/>
    <x v="5"/>
    <x v="2"/>
    <x v="0"/>
    <x v="0"/>
    <n v="12.999999999999996"/>
    <n v="-73.840000000000146"/>
    <x v="0"/>
    <x v="0"/>
    <n v="4169.79"/>
  </r>
  <r>
    <x v="3390"/>
    <x v="393"/>
    <x v="5"/>
    <x v="0"/>
    <n v="2882.02"/>
    <n v="2425.71"/>
    <n v="85.7"/>
    <n v="74.7"/>
    <n v="4"/>
    <x v="0"/>
    <x v="0"/>
    <n v="0"/>
    <n v="0"/>
    <s v="D144"/>
    <x v="157"/>
    <x v="1"/>
    <n v="1085.49"/>
    <x v="1"/>
    <x v="0"/>
    <x v="0"/>
    <s v="cash"/>
    <n v="13.55"/>
    <s v="Yes"/>
    <n v="1"/>
    <x v="0"/>
    <x v="2"/>
    <x v="1"/>
    <x v="1"/>
    <x v="1"/>
    <n v="11"/>
    <n v="456.30999999999995"/>
    <x v="0"/>
    <x v="0"/>
    <n v="3967.51"/>
  </r>
  <r>
    <x v="3391"/>
    <x v="433"/>
    <x v="3"/>
    <x v="1"/>
    <n v="4404.78"/>
    <n v="4357.21"/>
    <n v="39.9"/>
    <n v="19.899999999999999"/>
    <n v="2.2000000000000002"/>
    <x v="0"/>
    <x v="0"/>
    <n v="0"/>
    <n v="0"/>
    <s v="D109"/>
    <x v="68"/>
    <x v="3"/>
    <n v="1022.35"/>
    <x v="0"/>
    <x v="0"/>
    <x v="0"/>
    <s v="cash"/>
    <n v="17.670000000000002"/>
    <s v="Yes"/>
    <n v="1"/>
    <x v="14"/>
    <x v="1"/>
    <x v="0"/>
    <x v="1"/>
    <x v="0"/>
    <n v="20"/>
    <n v="47.569999999999709"/>
    <x v="1"/>
    <x v="0"/>
    <n v="5427.13"/>
  </r>
  <r>
    <x v="3392"/>
    <x v="191"/>
    <x v="3"/>
    <x v="2"/>
    <n v="3892"/>
    <n v="3595.83"/>
    <n v="83"/>
    <n v="67"/>
    <n v="4.3"/>
    <x v="1"/>
    <x v="4"/>
    <n v="2"/>
    <n v="1"/>
    <s v="D102"/>
    <x v="142"/>
    <x v="3"/>
    <n v="1097.49"/>
    <x v="1"/>
    <x v="0"/>
    <x v="0"/>
    <s v="transfer"/>
    <n v="17.79"/>
    <s v="No"/>
    <n v="0"/>
    <x v="3"/>
    <x v="3"/>
    <x v="2"/>
    <x v="0"/>
    <x v="2"/>
    <n v="16"/>
    <n v="296.17000000000007"/>
    <x v="1"/>
    <x v="1"/>
    <n v="4989.49"/>
  </r>
  <r>
    <x v="3393"/>
    <x v="4"/>
    <x v="2"/>
    <x v="0"/>
    <n v="3706.8"/>
    <n v="3679.29"/>
    <n v="30.9"/>
    <n v="24.9"/>
    <n v="4"/>
    <x v="0"/>
    <x v="0"/>
    <n v="0"/>
    <n v="0"/>
    <s v="D106"/>
    <x v="117"/>
    <x v="3"/>
    <n v="1002.87"/>
    <x v="0"/>
    <x v="0"/>
    <x v="0"/>
    <s v="transfer"/>
    <n v="6.72"/>
    <s v="No"/>
    <n v="0"/>
    <x v="9"/>
    <x v="1"/>
    <x v="1"/>
    <x v="0"/>
    <x v="2"/>
    <n v="6"/>
    <n v="27.510000000000218"/>
    <x v="0"/>
    <x v="1"/>
    <n v="4709.67"/>
  </r>
  <r>
    <x v="3394"/>
    <x v="138"/>
    <x v="2"/>
    <x v="3"/>
    <n v="3196.6"/>
    <n v="3043.38"/>
    <n v="29.4"/>
    <n v="19.399999999999999"/>
    <n v="3.8"/>
    <x v="0"/>
    <x v="0"/>
    <n v="0"/>
    <n v="0"/>
    <s v="D157"/>
    <x v="125"/>
    <x v="2"/>
    <n v="1019.71"/>
    <x v="0"/>
    <x v="0"/>
    <x v="0"/>
    <s v="cash"/>
    <n v="16.36"/>
    <s v="Yes"/>
    <n v="1"/>
    <x v="4"/>
    <x v="8"/>
    <x v="0"/>
    <x v="0"/>
    <x v="0"/>
    <n v="10"/>
    <n v="153.2199999999998"/>
    <x v="0"/>
    <x v="0"/>
    <n v="4216.3099999999995"/>
  </r>
  <r>
    <x v="3395"/>
    <x v="105"/>
    <x v="5"/>
    <x v="2"/>
    <n v="3741.52"/>
    <n v="3701.33"/>
    <n v="95.9"/>
    <n v="89.9"/>
    <n v="3.1"/>
    <x v="1"/>
    <x v="4"/>
    <n v="2"/>
    <n v="1"/>
    <s v="D134"/>
    <x v="145"/>
    <x v="3"/>
    <n v="1042.7"/>
    <x v="1"/>
    <x v="1"/>
    <x v="1"/>
    <s v="transfer"/>
    <n v="14.8"/>
    <s v="Yes"/>
    <n v="1"/>
    <x v="13"/>
    <x v="2"/>
    <x v="2"/>
    <x v="1"/>
    <x v="0"/>
    <n v="6"/>
    <n v="40.190000000000055"/>
    <x v="1"/>
    <x v="0"/>
    <n v="4784.22"/>
  </r>
  <r>
    <x v="3396"/>
    <x v="291"/>
    <x v="1"/>
    <x v="0"/>
    <n v="3639.38"/>
    <n v="3452.7"/>
    <n v="41.9"/>
    <n v="26.9"/>
    <n v="3"/>
    <x v="1"/>
    <x v="1"/>
    <n v="3"/>
    <n v="0"/>
    <s v="D137"/>
    <x v="36"/>
    <x v="3"/>
    <n v="1180.53"/>
    <x v="0"/>
    <x v="0"/>
    <x v="0"/>
    <s v="card"/>
    <n v="20.94"/>
    <s v="Yes"/>
    <n v="1"/>
    <x v="11"/>
    <x v="7"/>
    <x v="1"/>
    <x v="1"/>
    <x v="0"/>
    <n v="15"/>
    <n v="186.68000000000029"/>
    <x v="1"/>
    <x v="0"/>
    <n v="4819.91"/>
  </r>
  <r>
    <x v="3397"/>
    <x v="502"/>
    <x v="4"/>
    <x v="0"/>
    <n v="2190.88"/>
    <n v="1827.98"/>
    <n v="76.599999999999994"/>
    <n v="62.6"/>
    <n v="3"/>
    <x v="1"/>
    <x v="2"/>
    <n v="4"/>
    <n v="0"/>
    <s v="D150"/>
    <x v="87"/>
    <x v="0"/>
    <n v="1016.22"/>
    <x v="1"/>
    <x v="1"/>
    <x v="1"/>
    <s v="cash"/>
    <n v="26.19"/>
    <s v="Yes"/>
    <n v="1"/>
    <x v="2"/>
    <x v="0"/>
    <x v="1"/>
    <x v="1"/>
    <x v="1"/>
    <n v="13.999999999999993"/>
    <n v="362.90000000000009"/>
    <x v="1"/>
    <x v="0"/>
    <n v="3207.1000000000004"/>
  </r>
  <r>
    <x v="3398"/>
    <x v="554"/>
    <x v="1"/>
    <x v="3"/>
    <n v="2686.93"/>
    <n v="2604.73"/>
    <n v="41.7"/>
    <n v="19.7"/>
    <n v="3.2"/>
    <x v="0"/>
    <x v="0"/>
    <n v="0"/>
    <n v="0"/>
    <s v="D146"/>
    <x v="111"/>
    <x v="1"/>
    <n v="1047.23"/>
    <x v="0"/>
    <x v="0"/>
    <x v="0"/>
    <s v="cash"/>
    <n v="14.09"/>
    <s v="Yes"/>
    <n v="1"/>
    <x v="1"/>
    <x v="8"/>
    <x v="0"/>
    <x v="1"/>
    <x v="1"/>
    <n v="22.000000000000004"/>
    <n v="82.199999999999818"/>
    <x v="0"/>
    <x v="1"/>
    <n v="3734.16"/>
  </r>
  <r>
    <x v="3399"/>
    <x v="126"/>
    <x v="3"/>
    <x v="3"/>
    <n v="4154.22"/>
    <n v="3870.87"/>
    <n v="15.6"/>
    <n v="10"/>
    <n v="5"/>
    <x v="0"/>
    <x v="0"/>
    <n v="0"/>
    <n v="0"/>
    <s v="D146"/>
    <x v="80"/>
    <x v="3"/>
    <n v="995.38"/>
    <x v="0"/>
    <x v="0"/>
    <x v="0"/>
    <s v="transfer"/>
    <n v="6.98"/>
    <s v="No"/>
    <n v="0"/>
    <x v="2"/>
    <x v="5"/>
    <x v="0"/>
    <x v="1"/>
    <x v="0"/>
    <n v="5.6"/>
    <n v="283.35000000000036"/>
    <x v="0"/>
    <x v="0"/>
    <n v="5149.6000000000004"/>
  </r>
  <r>
    <x v="3400"/>
    <x v="45"/>
    <x v="5"/>
    <x v="1"/>
    <n v="2151.0300000000002"/>
    <n v="2281.1"/>
    <n v="58.8"/>
    <n v="44.8"/>
    <n v="3.6"/>
    <x v="0"/>
    <x v="0"/>
    <n v="0"/>
    <n v="0"/>
    <s v="D149"/>
    <x v="29"/>
    <x v="0"/>
    <n v="998.91"/>
    <x v="0"/>
    <x v="0"/>
    <x v="0"/>
    <s v="cash"/>
    <n v="21.38"/>
    <s v="Yes"/>
    <n v="1"/>
    <x v="6"/>
    <x v="13"/>
    <x v="2"/>
    <x v="0"/>
    <x v="0"/>
    <n v="14"/>
    <n v="-130.06999999999971"/>
    <x v="0"/>
    <x v="1"/>
    <n v="3149.94"/>
  </r>
  <r>
    <x v="3401"/>
    <x v="94"/>
    <x v="3"/>
    <x v="1"/>
    <n v="3462.94"/>
    <n v="3207.19"/>
    <n v="64.3"/>
    <n v="47.3"/>
    <n v="4.2"/>
    <x v="1"/>
    <x v="4"/>
    <n v="2"/>
    <n v="1"/>
    <s v="D108"/>
    <x v="111"/>
    <x v="1"/>
    <n v="765.05"/>
    <x v="1"/>
    <x v="0"/>
    <x v="0"/>
    <s v="transfer"/>
    <n v="13.4"/>
    <s v="Yes"/>
    <n v="1"/>
    <x v="14"/>
    <x v="0"/>
    <x v="2"/>
    <x v="0"/>
    <x v="1"/>
    <n v="17"/>
    <n v="255.75"/>
    <x v="1"/>
    <x v="0"/>
    <n v="4227.99"/>
  </r>
  <r>
    <x v="3402"/>
    <x v="348"/>
    <x v="1"/>
    <x v="0"/>
    <n v="3207.77"/>
    <n v="3134.31"/>
    <n v="57.3"/>
    <n v="45.3"/>
    <n v="2.8"/>
    <x v="1"/>
    <x v="4"/>
    <n v="2"/>
    <n v="1"/>
    <s v="D157"/>
    <x v="110"/>
    <x v="1"/>
    <n v="1150.28"/>
    <x v="0"/>
    <x v="0"/>
    <x v="0"/>
    <s v="transfer"/>
    <n v="7.18"/>
    <s v="Yes"/>
    <n v="1"/>
    <x v="15"/>
    <x v="10"/>
    <x v="1"/>
    <x v="0"/>
    <x v="0"/>
    <n v="12"/>
    <n v="73.460000000000036"/>
    <x v="1"/>
    <x v="0"/>
    <n v="4358.05"/>
  </r>
  <r>
    <x v="3403"/>
    <x v="553"/>
    <x v="4"/>
    <x v="3"/>
    <n v="2983.51"/>
    <n v="2815.66"/>
    <n v="35.1"/>
    <n v="23.1"/>
    <n v="2.8"/>
    <x v="0"/>
    <x v="0"/>
    <n v="0"/>
    <n v="0"/>
    <s v="D143"/>
    <x v="42"/>
    <x v="1"/>
    <n v="950.88"/>
    <x v="0"/>
    <x v="0"/>
    <x v="0"/>
    <s v="cash"/>
    <n v="5.8"/>
    <s v="No"/>
    <n v="0"/>
    <x v="7"/>
    <x v="2"/>
    <x v="1"/>
    <x v="1"/>
    <x v="0"/>
    <n v="12"/>
    <n v="167.85000000000036"/>
    <x v="1"/>
    <x v="0"/>
    <n v="3934.3900000000003"/>
  </r>
  <r>
    <x v="3404"/>
    <x v="306"/>
    <x v="1"/>
    <x v="3"/>
    <n v="4342.3900000000003"/>
    <n v="4527.54"/>
    <n v="31.2"/>
    <n v="26.2"/>
    <n v="2.8"/>
    <x v="0"/>
    <x v="0"/>
    <n v="0"/>
    <n v="0"/>
    <s v="D158"/>
    <x v="136"/>
    <x v="3"/>
    <n v="1102.83"/>
    <x v="0"/>
    <x v="0"/>
    <x v="0"/>
    <s v="transfer"/>
    <n v="16.190000000000001"/>
    <s v="No"/>
    <n v="0"/>
    <x v="17"/>
    <x v="4"/>
    <x v="0"/>
    <x v="1"/>
    <x v="2"/>
    <n v="5"/>
    <n v="-185.14999999999964"/>
    <x v="1"/>
    <x v="1"/>
    <n v="5445.22"/>
  </r>
  <r>
    <x v="3405"/>
    <x v="126"/>
    <x v="1"/>
    <x v="0"/>
    <n v="2720.35"/>
    <n v="2487.0100000000002"/>
    <n v="79.400000000000006"/>
    <n v="70.400000000000006"/>
    <n v="2.2000000000000002"/>
    <x v="1"/>
    <x v="2"/>
    <n v="4"/>
    <n v="0"/>
    <s v="D103"/>
    <x v="94"/>
    <x v="2"/>
    <n v="1004.9"/>
    <x v="1"/>
    <x v="0"/>
    <x v="0"/>
    <s v="card"/>
    <n v="12.96"/>
    <s v="Yes"/>
    <n v="1"/>
    <x v="1"/>
    <x v="11"/>
    <x v="2"/>
    <x v="1"/>
    <x v="0"/>
    <n v="9"/>
    <n v="233.33999999999969"/>
    <x v="1"/>
    <x v="1"/>
    <n v="3725.25"/>
  </r>
  <r>
    <x v="3406"/>
    <x v="32"/>
    <x v="1"/>
    <x v="2"/>
    <n v="3578.39"/>
    <n v="3489.19"/>
    <n v="38.299999999999997"/>
    <n v="24.3"/>
    <n v="3.7"/>
    <x v="0"/>
    <x v="0"/>
    <n v="0"/>
    <n v="0"/>
    <s v="D104"/>
    <x v="115"/>
    <x v="2"/>
    <n v="0"/>
    <x v="0"/>
    <x v="0"/>
    <x v="0"/>
    <s v="cash"/>
    <n v="3.54"/>
    <s v="No"/>
    <n v="0"/>
    <x v="11"/>
    <x v="13"/>
    <x v="1"/>
    <x v="1"/>
    <x v="2"/>
    <n v="13.999999999999996"/>
    <n v="89.199999999999818"/>
    <x v="0"/>
    <x v="0"/>
    <n v="3578.39"/>
  </r>
  <r>
    <x v="3407"/>
    <x v="478"/>
    <x v="5"/>
    <x v="1"/>
    <n v="1607.73"/>
    <n v="1230.42"/>
    <n v="71.2"/>
    <n v="62.2"/>
    <n v="2.2999999999999998"/>
    <x v="0"/>
    <x v="0"/>
    <n v="0"/>
    <n v="0"/>
    <s v="D100"/>
    <x v="93"/>
    <x v="0"/>
    <n v="881.85"/>
    <x v="1"/>
    <x v="0"/>
    <x v="0"/>
    <s v="cash"/>
    <n v="-0.33"/>
    <s v="No"/>
    <n v="0"/>
    <x v="7"/>
    <x v="0"/>
    <x v="0"/>
    <x v="1"/>
    <x v="1"/>
    <n v="9"/>
    <n v="377.30999999999995"/>
    <x v="1"/>
    <x v="0"/>
    <n v="2489.58"/>
  </r>
  <r>
    <x v="3408"/>
    <x v="277"/>
    <x v="0"/>
    <x v="3"/>
    <n v="3991.98"/>
    <n v="4059.44"/>
    <n v="21.7"/>
    <n v="14.7"/>
    <n v="3.6"/>
    <x v="0"/>
    <x v="0"/>
    <n v="0"/>
    <n v="0"/>
    <s v="D100"/>
    <x v="155"/>
    <x v="2"/>
    <n v="908.63"/>
    <x v="0"/>
    <x v="0"/>
    <x v="0"/>
    <s v="transfer"/>
    <n v="21.98"/>
    <s v="No"/>
    <n v="0"/>
    <x v="7"/>
    <x v="7"/>
    <x v="2"/>
    <x v="1"/>
    <x v="1"/>
    <n v="7"/>
    <n v="-67.460000000000036"/>
    <x v="0"/>
    <x v="0"/>
    <n v="4900.6099999999997"/>
  </r>
  <r>
    <x v="3409"/>
    <x v="25"/>
    <x v="5"/>
    <x v="3"/>
    <n v="3397.55"/>
    <n v="3225.14"/>
    <n v="43.9"/>
    <n v="19.899999999999999"/>
    <n v="3"/>
    <x v="0"/>
    <x v="0"/>
    <n v="0"/>
    <n v="0"/>
    <s v="D155"/>
    <x v="113"/>
    <x v="2"/>
    <n v="770.22"/>
    <x v="0"/>
    <x v="0"/>
    <x v="0"/>
    <s v="cash"/>
    <n v="16.399999999999999"/>
    <s v="Yes"/>
    <n v="1"/>
    <x v="7"/>
    <x v="12"/>
    <x v="0"/>
    <x v="0"/>
    <x v="2"/>
    <n v="24"/>
    <n v="172.41000000000031"/>
    <x v="1"/>
    <x v="0"/>
    <n v="4167.7700000000004"/>
  </r>
  <r>
    <x v="3410"/>
    <x v="427"/>
    <x v="5"/>
    <x v="2"/>
    <n v="1830.5"/>
    <n v="1741.85"/>
    <n v="63.3"/>
    <n v="56.3"/>
    <n v="4.2"/>
    <x v="1"/>
    <x v="4"/>
    <n v="2"/>
    <n v="1"/>
    <s v="D153"/>
    <x v="47"/>
    <x v="0"/>
    <n v="1046.81"/>
    <x v="0"/>
    <x v="0"/>
    <x v="0"/>
    <s v="cash"/>
    <n v="8.61"/>
    <s v="Yes"/>
    <n v="1"/>
    <x v="13"/>
    <x v="10"/>
    <x v="0"/>
    <x v="0"/>
    <x v="1"/>
    <n v="7"/>
    <n v="88.650000000000091"/>
    <x v="1"/>
    <x v="0"/>
    <n v="2877.31"/>
  </r>
  <r>
    <x v="3411"/>
    <x v="96"/>
    <x v="2"/>
    <x v="0"/>
    <n v="2221.48"/>
    <n v="2030.94"/>
    <n v="9"/>
    <n v="10"/>
    <n v="5"/>
    <x v="0"/>
    <x v="0"/>
    <n v="0"/>
    <n v="0"/>
    <s v="D107"/>
    <x v="9"/>
    <x v="0"/>
    <n v="1066.43"/>
    <x v="0"/>
    <x v="0"/>
    <x v="0"/>
    <s v="cash"/>
    <n v="12.2"/>
    <s v="No"/>
    <n v="0"/>
    <x v="2"/>
    <x v="8"/>
    <x v="0"/>
    <x v="1"/>
    <x v="0"/>
    <n v="-1"/>
    <n v="190.53999999999996"/>
    <x v="0"/>
    <x v="0"/>
    <n v="3287.91"/>
  </r>
  <r>
    <x v="3412"/>
    <x v="297"/>
    <x v="5"/>
    <x v="1"/>
    <n v="2557.39"/>
    <n v="2524.4699999999998"/>
    <n v="45.7"/>
    <n v="30.7"/>
    <n v="2.7"/>
    <x v="0"/>
    <x v="0"/>
    <n v="0"/>
    <n v="0"/>
    <s v="D115"/>
    <x v="32"/>
    <x v="2"/>
    <n v="907.87"/>
    <x v="0"/>
    <x v="0"/>
    <x v="0"/>
    <s v="transfer"/>
    <n v="13.6"/>
    <s v="No"/>
    <n v="0"/>
    <x v="12"/>
    <x v="3"/>
    <x v="2"/>
    <x v="1"/>
    <x v="0"/>
    <n v="15.000000000000004"/>
    <n v="32.920000000000073"/>
    <x v="1"/>
    <x v="1"/>
    <n v="3465.2599999999998"/>
  </r>
  <r>
    <x v="3413"/>
    <x v="97"/>
    <x v="0"/>
    <x v="1"/>
    <n v="2982.51"/>
    <n v="2969.26"/>
    <n v="32.6"/>
    <n v="16.600000000000001"/>
    <n v="2.7"/>
    <x v="0"/>
    <x v="0"/>
    <n v="0"/>
    <n v="0"/>
    <s v="D157"/>
    <x v="75"/>
    <x v="3"/>
    <n v="819.26"/>
    <x v="0"/>
    <x v="0"/>
    <x v="0"/>
    <s v="card"/>
    <n v="-4.82"/>
    <s v="Yes"/>
    <n v="1"/>
    <x v="14"/>
    <x v="5"/>
    <x v="1"/>
    <x v="1"/>
    <x v="1"/>
    <n v="16"/>
    <n v="13.25"/>
    <x v="1"/>
    <x v="0"/>
    <n v="3801.7700000000004"/>
  </r>
  <r>
    <x v="3414"/>
    <x v="134"/>
    <x v="3"/>
    <x v="1"/>
    <n v="2050.6"/>
    <n v="1929.93"/>
    <n v="31.7"/>
    <n v="10"/>
    <n v="3.3"/>
    <x v="0"/>
    <x v="0"/>
    <n v="0"/>
    <n v="0"/>
    <s v="D119"/>
    <x v="145"/>
    <x v="0"/>
    <n v="962.78"/>
    <x v="0"/>
    <x v="0"/>
    <x v="0"/>
    <s v="cash"/>
    <n v="5.72"/>
    <s v="Yes"/>
    <n v="1"/>
    <x v="1"/>
    <x v="14"/>
    <x v="2"/>
    <x v="1"/>
    <x v="2"/>
    <n v="21.7"/>
    <n v="120.66999999999985"/>
    <x v="0"/>
    <x v="1"/>
    <n v="3013.38"/>
  </r>
  <r>
    <x v="3415"/>
    <x v="418"/>
    <x v="4"/>
    <x v="2"/>
    <n v="2672.26"/>
    <n v="2443.73"/>
    <n v="48.2"/>
    <n v="28.2"/>
    <n v="1.9"/>
    <x v="0"/>
    <x v="0"/>
    <n v="0"/>
    <n v="0"/>
    <s v="D157"/>
    <x v="84"/>
    <x v="2"/>
    <n v="955.95"/>
    <x v="0"/>
    <x v="0"/>
    <x v="0"/>
    <s v="cash"/>
    <n v="13.1"/>
    <s v="Yes"/>
    <n v="1"/>
    <x v="6"/>
    <x v="13"/>
    <x v="0"/>
    <x v="1"/>
    <x v="1"/>
    <n v="20.000000000000004"/>
    <n v="228.5300000000002"/>
    <x v="1"/>
    <x v="1"/>
    <n v="3628.21"/>
  </r>
  <r>
    <x v="3416"/>
    <x v="55"/>
    <x v="5"/>
    <x v="0"/>
    <n v="2456.6999999999998"/>
    <n v="2393.41"/>
    <n v="46.1"/>
    <n v="29.1"/>
    <n v="4.4000000000000004"/>
    <x v="0"/>
    <x v="0"/>
    <n v="0"/>
    <n v="0"/>
    <s v="D155"/>
    <x v="166"/>
    <x v="0"/>
    <n v="1042.32"/>
    <x v="0"/>
    <x v="0"/>
    <x v="0"/>
    <s v="transfer"/>
    <n v="1.5"/>
    <s v="Yes"/>
    <n v="1"/>
    <x v="17"/>
    <x v="13"/>
    <x v="1"/>
    <x v="1"/>
    <x v="0"/>
    <n v="17"/>
    <n v="63.289999999999964"/>
    <x v="0"/>
    <x v="1"/>
    <n v="3499.0199999999995"/>
  </r>
  <r>
    <x v="3417"/>
    <x v="283"/>
    <x v="3"/>
    <x v="2"/>
    <n v="3689.02"/>
    <n v="3520.71"/>
    <n v="50.2"/>
    <n v="36.200000000000003"/>
    <n v="5"/>
    <x v="0"/>
    <x v="0"/>
    <n v="0"/>
    <n v="0"/>
    <s v="D155"/>
    <x v="96"/>
    <x v="1"/>
    <n v="855.55"/>
    <x v="0"/>
    <x v="0"/>
    <x v="0"/>
    <s v="transfer"/>
    <n v="20.93"/>
    <s v="Yes"/>
    <n v="1"/>
    <x v="11"/>
    <x v="3"/>
    <x v="2"/>
    <x v="1"/>
    <x v="0"/>
    <n v="14"/>
    <n v="168.30999999999995"/>
    <x v="0"/>
    <x v="0"/>
    <n v="4544.57"/>
  </r>
  <r>
    <x v="3418"/>
    <x v="173"/>
    <x v="1"/>
    <x v="2"/>
    <n v="2040.38"/>
    <n v="2101.8200000000002"/>
    <n v="23.8"/>
    <n v="10"/>
    <n v="3.8"/>
    <x v="0"/>
    <x v="0"/>
    <n v="0"/>
    <n v="0"/>
    <s v="D101"/>
    <x v="100"/>
    <x v="0"/>
    <n v="1040.76"/>
    <x v="0"/>
    <x v="0"/>
    <x v="0"/>
    <s v="cash"/>
    <n v="15.81"/>
    <s v="No"/>
    <n v="0"/>
    <x v="7"/>
    <x v="7"/>
    <x v="0"/>
    <x v="0"/>
    <x v="1"/>
    <n v="13.8"/>
    <n v="-61.440000000000055"/>
    <x v="0"/>
    <x v="0"/>
    <n v="3081.1400000000003"/>
  </r>
  <r>
    <x v="3419"/>
    <x v="16"/>
    <x v="5"/>
    <x v="1"/>
    <n v="2694.43"/>
    <n v="2494.13"/>
    <n v="71"/>
    <n v="65"/>
    <n v="3.4"/>
    <x v="1"/>
    <x v="4"/>
    <n v="2"/>
    <n v="1"/>
    <s v="D100"/>
    <x v="126"/>
    <x v="2"/>
    <n v="984.08"/>
    <x v="1"/>
    <x v="0"/>
    <x v="0"/>
    <s v="cash"/>
    <n v="5.33"/>
    <s v="Yes"/>
    <n v="1"/>
    <x v="8"/>
    <x v="13"/>
    <x v="0"/>
    <x v="0"/>
    <x v="1"/>
    <n v="6"/>
    <n v="200.29999999999973"/>
    <x v="1"/>
    <x v="0"/>
    <n v="3678.5099999999998"/>
  </r>
  <r>
    <x v="3420"/>
    <x v="32"/>
    <x v="3"/>
    <x v="0"/>
    <n v="1759.97"/>
    <n v="1695.23"/>
    <n v="55.1"/>
    <n v="32.1"/>
    <n v="4"/>
    <x v="1"/>
    <x v="4"/>
    <n v="2"/>
    <n v="1"/>
    <s v="D157"/>
    <x v="141"/>
    <x v="0"/>
    <n v="1062.3499999999999"/>
    <x v="1"/>
    <x v="0"/>
    <x v="0"/>
    <s v="card"/>
    <n v="21.79"/>
    <s v="Yes"/>
    <n v="1"/>
    <x v="6"/>
    <x v="13"/>
    <x v="1"/>
    <x v="0"/>
    <x v="0"/>
    <n v="23"/>
    <n v="64.740000000000009"/>
    <x v="1"/>
    <x v="1"/>
    <n v="2822.3199999999997"/>
  </r>
  <r>
    <x v="3421"/>
    <x v="52"/>
    <x v="3"/>
    <x v="0"/>
    <n v="3022.18"/>
    <n v="2719.98"/>
    <n v="40.799999999999997"/>
    <n v="17.8"/>
    <n v="3.9"/>
    <x v="0"/>
    <x v="0"/>
    <n v="0"/>
    <n v="0"/>
    <s v="D154"/>
    <x v="5"/>
    <x v="3"/>
    <n v="1051.5899999999999"/>
    <x v="0"/>
    <x v="0"/>
    <x v="0"/>
    <s v="card"/>
    <n v="-1.1200000000000001"/>
    <s v="No"/>
    <n v="0"/>
    <x v="9"/>
    <x v="11"/>
    <x v="0"/>
    <x v="0"/>
    <x v="2"/>
    <n v="22.999999999999996"/>
    <n v="302.19999999999982"/>
    <x v="0"/>
    <x v="1"/>
    <n v="4073.7699999999995"/>
  </r>
  <r>
    <x v="3422"/>
    <x v="481"/>
    <x v="5"/>
    <x v="0"/>
    <n v="2087.89"/>
    <n v="1655.04"/>
    <n v="51.2"/>
    <n v="38.200000000000003"/>
    <n v="2.8"/>
    <x v="0"/>
    <x v="0"/>
    <n v="0"/>
    <n v="0"/>
    <s v="D112"/>
    <x v="3"/>
    <x v="0"/>
    <n v="847.42"/>
    <x v="0"/>
    <x v="0"/>
    <x v="0"/>
    <s v="cash"/>
    <n v="-0.32"/>
    <s v="Yes"/>
    <n v="1"/>
    <x v="12"/>
    <x v="1"/>
    <x v="1"/>
    <x v="0"/>
    <x v="0"/>
    <n v="13"/>
    <n v="432.84999999999991"/>
    <x v="1"/>
    <x v="1"/>
    <n v="2935.31"/>
  </r>
  <r>
    <x v="3423"/>
    <x v="404"/>
    <x v="3"/>
    <x v="0"/>
    <n v="2326.08"/>
    <n v="2256.39"/>
    <n v="24.2"/>
    <n v="10"/>
    <n v="2.7"/>
    <x v="0"/>
    <x v="0"/>
    <n v="0"/>
    <n v="0"/>
    <s v="D111"/>
    <x v="1"/>
    <x v="2"/>
    <n v="1037.01"/>
    <x v="0"/>
    <x v="0"/>
    <x v="0"/>
    <s v="cash"/>
    <n v="-0.74"/>
    <s v="Yes"/>
    <n v="1"/>
    <x v="4"/>
    <x v="14"/>
    <x v="1"/>
    <x v="1"/>
    <x v="0"/>
    <n v="14.2"/>
    <n v="69.690000000000055"/>
    <x v="1"/>
    <x v="0"/>
    <n v="3363.09"/>
  </r>
  <r>
    <x v="3424"/>
    <x v="338"/>
    <x v="4"/>
    <x v="1"/>
    <n v="3215.05"/>
    <n v="2676.95"/>
    <n v="62.4"/>
    <n v="37.4"/>
    <n v="2.9"/>
    <x v="1"/>
    <x v="4"/>
    <n v="2"/>
    <n v="1"/>
    <s v="D152"/>
    <x v="44"/>
    <x v="3"/>
    <n v="1113.3800000000001"/>
    <x v="0"/>
    <x v="0"/>
    <x v="0"/>
    <s v="transfer"/>
    <n v="16.829999999999998"/>
    <s v="No"/>
    <n v="0"/>
    <x v="0"/>
    <x v="12"/>
    <x v="1"/>
    <x v="0"/>
    <x v="1"/>
    <n v="25"/>
    <n v="538.10000000000036"/>
    <x v="1"/>
    <x v="0"/>
    <n v="4328.43"/>
  </r>
  <r>
    <x v="3425"/>
    <x v="493"/>
    <x v="2"/>
    <x v="2"/>
    <n v="3726.6"/>
    <n v="3656.99"/>
    <n v="39.299999999999997"/>
    <n v="34.299999999999997"/>
    <n v="4.4000000000000004"/>
    <x v="0"/>
    <x v="0"/>
    <n v="0"/>
    <n v="0"/>
    <s v="D113"/>
    <x v="33"/>
    <x v="1"/>
    <n v="997.71"/>
    <x v="0"/>
    <x v="0"/>
    <x v="0"/>
    <s v="transfer"/>
    <n v="-1.21"/>
    <s v="Yes"/>
    <n v="1"/>
    <x v="17"/>
    <x v="1"/>
    <x v="1"/>
    <x v="0"/>
    <x v="1"/>
    <n v="5"/>
    <n v="69.610000000000127"/>
    <x v="0"/>
    <x v="1"/>
    <n v="4724.3099999999995"/>
  </r>
  <r>
    <x v="3426"/>
    <x v="99"/>
    <x v="1"/>
    <x v="0"/>
    <n v="2708"/>
    <n v="2557.21"/>
    <n v="51.6"/>
    <n v="26.6"/>
    <n v="2.5"/>
    <x v="1"/>
    <x v="2"/>
    <n v="4"/>
    <n v="0"/>
    <s v="D150"/>
    <x v="0"/>
    <x v="1"/>
    <n v="967.04"/>
    <x v="1"/>
    <x v="0"/>
    <x v="0"/>
    <s v="card"/>
    <n v="9.11"/>
    <s v="No"/>
    <n v="0"/>
    <x v="8"/>
    <x v="2"/>
    <x v="0"/>
    <x v="1"/>
    <x v="2"/>
    <n v="25"/>
    <n v="150.78999999999996"/>
    <x v="1"/>
    <x v="0"/>
    <n v="3675.04"/>
  </r>
  <r>
    <x v="3427"/>
    <x v="63"/>
    <x v="5"/>
    <x v="2"/>
    <n v="1942.6"/>
    <n v="1719.85"/>
    <n v="58"/>
    <n v="35"/>
    <n v="2.2000000000000002"/>
    <x v="1"/>
    <x v="2"/>
    <n v="4"/>
    <n v="0"/>
    <s v="D108"/>
    <x v="34"/>
    <x v="0"/>
    <n v="694.9"/>
    <x v="0"/>
    <x v="0"/>
    <x v="0"/>
    <s v="transfer"/>
    <n v="2.12"/>
    <s v="No"/>
    <n v="0"/>
    <x v="11"/>
    <x v="12"/>
    <x v="2"/>
    <x v="1"/>
    <x v="0"/>
    <n v="23"/>
    <n v="222.75"/>
    <x v="1"/>
    <x v="0"/>
    <n v="2637.5"/>
  </r>
  <r>
    <x v="3428"/>
    <x v="343"/>
    <x v="3"/>
    <x v="3"/>
    <n v="3619.93"/>
    <n v="3721.39"/>
    <n v="44.4"/>
    <n v="23.4"/>
    <n v="4.5"/>
    <x v="0"/>
    <x v="0"/>
    <n v="0"/>
    <n v="0"/>
    <s v="D116"/>
    <x v="9"/>
    <x v="3"/>
    <n v="892.75"/>
    <x v="0"/>
    <x v="0"/>
    <x v="0"/>
    <s v="card"/>
    <n v="13.59"/>
    <s v="Yes"/>
    <n v="1"/>
    <x v="14"/>
    <x v="6"/>
    <x v="1"/>
    <x v="1"/>
    <x v="0"/>
    <n v="21"/>
    <n v="-101.46000000000004"/>
    <x v="0"/>
    <x v="0"/>
    <n v="4512.68"/>
  </r>
  <r>
    <x v="3429"/>
    <x v="366"/>
    <x v="3"/>
    <x v="3"/>
    <n v="4323.22"/>
    <n v="4259.32"/>
    <n v="20.399999999999999"/>
    <n v="10"/>
    <n v="4.0999999999999996"/>
    <x v="0"/>
    <x v="0"/>
    <n v="0"/>
    <n v="0"/>
    <s v="D148"/>
    <x v="130"/>
    <x v="3"/>
    <n v="913.63"/>
    <x v="0"/>
    <x v="0"/>
    <x v="0"/>
    <s v="cash"/>
    <n v="6.83"/>
    <s v="Yes"/>
    <n v="1"/>
    <x v="2"/>
    <x v="10"/>
    <x v="1"/>
    <x v="0"/>
    <x v="1"/>
    <n v="10.399999999999999"/>
    <n v="63.900000000000546"/>
    <x v="0"/>
    <x v="0"/>
    <n v="5236.8500000000004"/>
  </r>
  <r>
    <x v="3430"/>
    <x v="76"/>
    <x v="2"/>
    <x v="1"/>
    <n v="2799.03"/>
    <n v="2732.09"/>
    <n v="13.6"/>
    <n v="10"/>
    <n v="5"/>
    <x v="0"/>
    <x v="0"/>
    <n v="0"/>
    <n v="0"/>
    <s v="D107"/>
    <x v="65"/>
    <x v="2"/>
    <n v="727.84"/>
    <x v="0"/>
    <x v="0"/>
    <x v="0"/>
    <s v="cash"/>
    <n v="11.69"/>
    <s v="No"/>
    <n v="0"/>
    <x v="11"/>
    <x v="7"/>
    <x v="0"/>
    <x v="1"/>
    <x v="2"/>
    <n v="3.5999999999999996"/>
    <n v="66.940000000000055"/>
    <x v="0"/>
    <x v="0"/>
    <n v="3526.8700000000003"/>
  </r>
  <r>
    <x v="3431"/>
    <x v="403"/>
    <x v="3"/>
    <x v="1"/>
    <n v="3324.26"/>
    <n v="3210.1"/>
    <n v="33.6"/>
    <n v="15.6"/>
    <n v="4.0999999999999996"/>
    <x v="0"/>
    <x v="0"/>
    <n v="0"/>
    <n v="0"/>
    <s v="D113"/>
    <x v="153"/>
    <x v="1"/>
    <n v="880.5"/>
    <x v="0"/>
    <x v="0"/>
    <x v="0"/>
    <s v="transfer"/>
    <n v="6.79"/>
    <s v="Yes"/>
    <n v="1"/>
    <x v="9"/>
    <x v="4"/>
    <x v="1"/>
    <x v="0"/>
    <x v="2"/>
    <n v="18"/>
    <n v="114.16000000000031"/>
    <x v="0"/>
    <x v="1"/>
    <n v="4204.76"/>
  </r>
  <r>
    <x v="3432"/>
    <x v="183"/>
    <x v="0"/>
    <x v="2"/>
    <n v="2561.94"/>
    <n v="2257.52"/>
    <n v="32.299999999999997"/>
    <n v="20.3"/>
    <n v="4.2"/>
    <x v="0"/>
    <x v="0"/>
    <n v="0"/>
    <n v="0"/>
    <s v="D125"/>
    <x v="125"/>
    <x v="2"/>
    <n v="941.92"/>
    <x v="0"/>
    <x v="0"/>
    <x v="0"/>
    <s v="transfer"/>
    <n v="3.17"/>
    <s v="Yes"/>
    <n v="1"/>
    <x v="6"/>
    <x v="2"/>
    <x v="2"/>
    <x v="1"/>
    <x v="0"/>
    <n v="11.999999999999996"/>
    <n v="304.42000000000007"/>
    <x v="0"/>
    <x v="1"/>
    <n v="3503.86"/>
  </r>
  <r>
    <x v="3433"/>
    <x v="86"/>
    <x v="1"/>
    <x v="3"/>
    <n v="4418.8599999999997"/>
    <n v="4411.21"/>
    <n v="46.5"/>
    <n v="31.5"/>
    <n v="2.7"/>
    <x v="1"/>
    <x v="2"/>
    <n v="4"/>
    <n v="0"/>
    <s v="D100"/>
    <x v="116"/>
    <x v="3"/>
    <n v="861.48"/>
    <x v="0"/>
    <x v="0"/>
    <x v="0"/>
    <s v="cash"/>
    <n v="23.63"/>
    <s v="Yes"/>
    <n v="1"/>
    <x v="1"/>
    <x v="12"/>
    <x v="2"/>
    <x v="1"/>
    <x v="1"/>
    <n v="15"/>
    <n v="7.6499999999996362"/>
    <x v="1"/>
    <x v="1"/>
    <n v="5280.34"/>
  </r>
  <r>
    <x v="3434"/>
    <x v="193"/>
    <x v="0"/>
    <x v="2"/>
    <n v="1251.31"/>
    <n v="905.67"/>
    <n v="59.2"/>
    <n v="38.200000000000003"/>
    <n v="3.1"/>
    <x v="0"/>
    <x v="0"/>
    <n v="0"/>
    <n v="0"/>
    <s v="D153"/>
    <x v="141"/>
    <x v="0"/>
    <n v="1184.83"/>
    <x v="0"/>
    <x v="0"/>
    <x v="0"/>
    <s v="cash"/>
    <n v="23.76"/>
    <s v="Yes"/>
    <n v="1"/>
    <x v="5"/>
    <x v="11"/>
    <x v="2"/>
    <x v="0"/>
    <x v="1"/>
    <n v="21"/>
    <n v="345.64"/>
    <x v="0"/>
    <x v="0"/>
    <n v="2436.14"/>
  </r>
  <r>
    <x v="3435"/>
    <x v="420"/>
    <x v="2"/>
    <x v="1"/>
    <n v="3593.16"/>
    <n v="3333.75"/>
    <n v="22.9"/>
    <n v="16.899999999999999"/>
    <n v="2.6"/>
    <x v="0"/>
    <x v="0"/>
    <n v="0"/>
    <n v="0"/>
    <s v="D120"/>
    <x v="70"/>
    <x v="1"/>
    <n v="1057.49"/>
    <x v="0"/>
    <x v="0"/>
    <x v="0"/>
    <s v="transfer"/>
    <n v="10.039999999999999"/>
    <s v="Yes"/>
    <n v="1"/>
    <x v="17"/>
    <x v="7"/>
    <x v="2"/>
    <x v="1"/>
    <x v="2"/>
    <n v="6"/>
    <n v="259.40999999999985"/>
    <x v="1"/>
    <x v="1"/>
    <n v="4650.6499999999996"/>
  </r>
  <r>
    <x v="3436"/>
    <x v="549"/>
    <x v="0"/>
    <x v="1"/>
    <n v="1291.3800000000001"/>
    <n v="965.82"/>
    <n v="82.2"/>
    <n v="69.2"/>
    <n v="2.5"/>
    <x v="1"/>
    <x v="4"/>
    <n v="2"/>
    <n v="1"/>
    <s v="D119"/>
    <x v="123"/>
    <x v="0"/>
    <n v="1103.8599999999999"/>
    <x v="1"/>
    <x v="1"/>
    <x v="1"/>
    <s v="cash"/>
    <n v="14.74"/>
    <s v="Yes"/>
    <n v="1"/>
    <x v="2"/>
    <x v="3"/>
    <x v="0"/>
    <x v="1"/>
    <x v="0"/>
    <n v="13"/>
    <n v="325.56000000000006"/>
    <x v="1"/>
    <x v="0"/>
    <n v="2395.2399999999998"/>
  </r>
  <r>
    <x v="3437"/>
    <x v="478"/>
    <x v="4"/>
    <x v="1"/>
    <n v="3340"/>
    <n v="3001.38"/>
    <n v="46.6"/>
    <n v="27.6"/>
    <n v="3.1"/>
    <x v="0"/>
    <x v="0"/>
    <n v="0"/>
    <n v="0"/>
    <s v="D108"/>
    <x v="90"/>
    <x v="1"/>
    <n v="1029.32"/>
    <x v="0"/>
    <x v="0"/>
    <x v="0"/>
    <s v="cash"/>
    <n v="6.99"/>
    <s v="No"/>
    <n v="0"/>
    <x v="16"/>
    <x v="7"/>
    <x v="2"/>
    <x v="0"/>
    <x v="1"/>
    <n v="19"/>
    <n v="338.61999999999989"/>
    <x v="0"/>
    <x v="1"/>
    <n v="4369.32"/>
  </r>
  <r>
    <x v="3438"/>
    <x v="3"/>
    <x v="1"/>
    <x v="0"/>
    <n v="3375.06"/>
    <n v="3036.05"/>
    <n v="55.7"/>
    <n v="33.700000000000003"/>
    <n v="2.6"/>
    <x v="0"/>
    <x v="0"/>
    <n v="0"/>
    <n v="0"/>
    <s v="D100"/>
    <x v="75"/>
    <x v="2"/>
    <n v="941.18"/>
    <x v="0"/>
    <x v="0"/>
    <x v="0"/>
    <s v="cash"/>
    <n v="17.77"/>
    <s v="No"/>
    <n v="0"/>
    <x v="16"/>
    <x v="9"/>
    <x v="0"/>
    <x v="0"/>
    <x v="0"/>
    <n v="22"/>
    <n v="339.00999999999976"/>
    <x v="1"/>
    <x v="1"/>
    <n v="4316.24"/>
  </r>
  <r>
    <x v="3439"/>
    <x v="473"/>
    <x v="3"/>
    <x v="1"/>
    <n v="4027.81"/>
    <n v="4148.3100000000004"/>
    <n v="25.5"/>
    <n v="11.5"/>
    <n v="2.6"/>
    <x v="1"/>
    <x v="6"/>
    <n v="5"/>
    <n v="0"/>
    <s v="D124"/>
    <x v="158"/>
    <x v="3"/>
    <n v="1017.64"/>
    <x v="0"/>
    <x v="0"/>
    <x v="0"/>
    <s v="cash"/>
    <n v="-1.64"/>
    <s v="No"/>
    <n v="0"/>
    <x v="1"/>
    <x v="2"/>
    <x v="1"/>
    <x v="1"/>
    <x v="1"/>
    <n v="14"/>
    <n v="-120.50000000000045"/>
    <x v="1"/>
    <x v="1"/>
    <n v="5045.45"/>
  </r>
  <r>
    <x v="3440"/>
    <x v="520"/>
    <x v="1"/>
    <x v="2"/>
    <n v="3274.04"/>
    <n v="3071.3"/>
    <n v="79.2"/>
    <n v="54.2"/>
    <n v="4"/>
    <x v="0"/>
    <x v="0"/>
    <n v="0"/>
    <n v="0"/>
    <s v="D147"/>
    <x v="93"/>
    <x v="1"/>
    <n v="1011.49"/>
    <x v="1"/>
    <x v="0"/>
    <x v="0"/>
    <s v="cash"/>
    <n v="-3.16"/>
    <s v="Yes"/>
    <n v="1"/>
    <x v="17"/>
    <x v="8"/>
    <x v="2"/>
    <x v="0"/>
    <x v="2"/>
    <n v="25"/>
    <n v="202.73999999999978"/>
    <x v="0"/>
    <x v="1"/>
    <n v="4285.53"/>
  </r>
  <r>
    <x v="3441"/>
    <x v="130"/>
    <x v="4"/>
    <x v="2"/>
    <n v="2342.41"/>
    <n v="1970.39"/>
    <n v="41.6"/>
    <n v="20.6"/>
    <n v="0"/>
    <x v="1"/>
    <x v="1"/>
    <n v="3"/>
    <n v="0"/>
    <s v="D116"/>
    <x v="85"/>
    <x v="2"/>
    <n v="1067.32"/>
    <x v="0"/>
    <x v="0"/>
    <x v="0"/>
    <s v="transfer"/>
    <n v="2.6"/>
    <s v="Yes"/>
    <n v="1"/>
    <x v="8"/>
    <x v="1"/>
    <x v="1"/>
    <x v="0"/>
    <x v="1"/>
    <n v="21"/>
    <n v="372.01999999999975"/>
    <x v="1"/>
    <x v="0"/>
    <n v="3409.7299999999996"/>
  </r>
  <r>
    <x v="3442"/>
    <x v="382"/>
    <x v="5"/>
    <x v="0"/>
    <n v="2221.4499999999998"/>
    <n v="2029.97"/>
    <n v="69.8"/>
    <n v="57.8"/>
    <n v="2.9"/>
    <x v="1"/>
    <x v="4"/>
    <n v="2"/>
    <n v="1"/>
    <s v="D146"/>
    <x v="146"/>
    <x v="2"/>
    <n v="1034.8499999999999"/>
    <x v="1"/>
    <x v="0"/>
    <x v="0"/>
    <s v="transfer"/>
    <n v="1.62"/>
    <s v="No"/>
    <n v="0"/>
    <x v="13"/>
    <x v="12"/>
    <x v="2"/>
    <x v="0"/>
    <x v="0"/>
    <n v="12"/>
    <n v="191.47999999999979"/>
    <x v="1"/>
    <x v="0"/>
    <n v="3256.2999999999997"/>
  </r>
  <r>
    <x v="3443"/>
    <x v="178"/>
    <x v="3"/>
    <x v="3"/>
    <n v="3113.02"/>
    <n v="3180.34"/>
    <n v="9.4"/>
    <n v="10"/>
    <n v="3.3"/>
    <x v="0"/>
    <x v="0"/>
    <n v="0"/>
    <n v="0"/>
    <s v="D138"/>
    <x v="15"/>
    <x v="1"/>
    <n v="1108.98"/>
    <x v="0"/>
    <x v="0"/>
    <x v="0"/>
    <s v="card"/>
    <n v="19.05"/>
    <s v="No"/>
    <n v="0"/>
    <x v="6"/>
    <x v="10"/>
    <x v="2"/>
    <x v="0"/>
    <x v="2"/>
    <n v="-0.59999999999999964"/>
    <n v="-67.320000000000164"/>
    <x v="0"/>
    <x v="1"/>
    <n v="4222"/>
  </r>
  <r>
    <x v="3444"/>
    <x v="440"/>
    <x v="4"/>
    <x v="2"/>
    <n v="2505.0700000000002"/>
    <n v="2156.56"/>
    <n v="49.5"/>
    <n v="38.5"/>
    <n v="2.2999999999999998"/>
    <x v="0"/>
    <x v="0"/>
    <n v="0"/>
    <n v="0"/>
    <s v="D138"/>
    <x v="46"/>
    <x v="1"/>
    <n v="889.73"/>
    <x v="0"/>
    <x v="0"/>
    <x v="0"/>
    <s v="cash"/>
    <n v="16.309999999999999"/>
    <s v="No"/>
    <n v="0"/>
    <x v="9"/>
    <x v="13"/>
    <x v="1"/>
    <x v="0"/>
    <x v="2"/>
    <n v="11"/>
    <n v="348.51000000000022"/>
    <x v="1"/>
    <x v="1"/>
    <n v="3394.8"/>
  </r>
  <r>
    <x v="3445"/>
    <x v="19"/>
    <x v="0"/>
    <x v="3"/>
    <n v="3283.15"/>
    <n v="2902.52"/>
    <n v="46.7"/>
    <n v="39.700000000000003"/>
    <n v="3.5"/>
    <x v="1"/>
    <x v="2"/>
    <n v="4"/>
    <n v="0"/>
    <s v="D136"/>
    <x v="133"/>
    <x v="1"/>
    <n v="1073.54"/>
    <x v="1"/>
    <x v="0"/>
    <x v="0"/>
    <s v="cash"/>
    <n v="15.64"/>
    <s v="No"/>
    <n v="0"/>
    <x v="7"/>
    <x v="1"/>
    <x v="2"/>
    <x v="0"/>
    <x v="2"/>
    <n v="7"/>
    <n v="380.63000000000011"/>
    <x v="1"/>
    <x v="0"/>
    <n v="4356.6900000000005"/>
  </r>
  <r>
    <x v="3446"/>
    <x v="468"/>
    <x v="3"/>
    <x v="1"/>
    <n v="3391.98"/>
    <n v="3029.07"/>
    <n v="50.3"/>
    <n v="37.299999999999997"/>
    <n v="4.5999999999999996"/>
    <x v="0"/>
    <x v="0"/>
    <n v="0"/>
    <n v="0"/>
    <s v="D146"/>
    <x v="128"/>
    <x v="2"/>
    <n v="1041.55"/>
    <x v="1"/>
    <x v="0"/>
    <x v="0"/>
    <s v="cash"/>
    <n v="5.76"/>
    <s v="Yes"/>
    <n v="1"/>
    <x v="11"/>
    <x v="13"/>
    <x v="0"/>
    <x v="1"/>
    <x v="0"/>
    <n v="13"/>
    <n v="362.90999999999985"/>
    <x v="0"/>
    <x v="0"/>
    <n v="4433.53"/>
  </r>
  <r>
    <x v="3447"/>
    <x v="166"/>
    <x v="3"/>
    <x v="1"/>
    <n v="3557.14"/>
    <n v="3163.58"/>
    <n v="23.8"/>
    <n v="10"/>
    <n v="4.9000000000000004"/>
    <x v="0"/>
    <x v="0"/>
    <n v="0"/>
    <n v="0"/>
    <s v="D133"/>
    <x v="24"/>
    <x v="2"/>
    <n v="1146.07"/>
    <x v="0"/>
    <x v="0"/>
    <x v="0"/>
    <s v="transfer"/>
    <n v="12.46"/>
    <s v="No"/>
    <n v="0"/>
    <x v="1"/>
    <x v="12"/>
    <x v="0"/>
    <x v="0"/>
    <x v="2"/>
    <n v="13.8"/>
    <n v="393.55999999999995"/>
    <x v="0"/>
    <x v="1"/>
    <n v="4703.21"/>
  </r>
  <r>
    <x v="3448"/>
    <x v="453"/>
    <x v="2"/>
    <x v="0"/>
    <n v="3278.35"/>
    <n v="2804.72"/>
    <n v="10"/>
    <n v="10"/>
    <n v="5"/>
    <x v="0"/>
    <x v="0"/>
    <n v="0"/>
    <n v="0"/>
    <s v="D137"/>
    <x v="144"/>
    <x v="1"/>
    <n v="1139.17"/>
    <x v="0"/>
    <x v="0"/>
    <x v="0"/>
    <s v="cash"/>
    <n v="11.2"/>
    <s v="No"/>
    <n v="0"/>
    <x v="10"/>
    <x v="10"/>
    <x v="0"/>
    <x v="0"/>
    <x v="2"/>
    <n v="0"/>
    <n v="473.63000000000011"/>
    <x v="0"/>
    <x v="0"/>
    <n v="4417.5200000000004"/>
  </r>
  <r>
    <x v="3449"/>
    <x v="547"/>
    <x v="1"/>
    <x v="0"/>
    <n v="3896.8"/>
    <n v="3873.85"/>
    <n v="45.3"/>
    <n v="32.299999999999997"/>
    <n v="3.5"/>
    <x v="0"/>
    <x v="0"/>
    <n v="0"/>
    <n v="0"/>
    <s v="D108"/>
    <x v="147"/>
    <x v="3"/>
    <n v="962.99"/>
    <x v="0"/>
    <x v="0"/>
    <x v="0"/>
    <s v="cash"/>
    <n v="17.48"/>
    <s v="No"/>
    <n v="0"/>
    <x v="5"/>
    <x v="11"/>
    <x v="2"/>
    <x v="1"/>
    <x v="2"/>
    <n v="13"/>
    <n v="22.950000000000273"/>
    <x v="0"/>
    <x v="0"/>
    <n v="4859.79"/>
  </r>
  <r>
    <x v="3450"/>
    <x v="262"/>
    <x v="4"/>
    <x v="0"/>
    <n v="3318.4"/>
    <n v="3149.51"/>
    <n v="50.2"/>
    <n v="25.2"/>
    <n v="2.1"/>
    <x v="1"/>
    <x v="2"/>
    <n v="4"/>
    <n v="0"/>
    <s v="D158"/>
    <x v="130"/>
    <x v="1"/>
    <n v="907.53"/>
    <x v="0"/>
    <x v="0"/>
    <x v="0"/>
    <s v="card"/>
    <n v="15.63"/>
    <s v="Yes"/>
    <n v="1"/>
    <x v="4"/>
    <x v="4"/>
    <x v="1"/>
    <x v="1"/>
    <x v="2"/>
    <n v="25.000000000000004"/>
    <n v="168.88999999999987"/>
    <x v="1"/>
    <x v="0"/>
    <n v="4225.93"/>
  </r>
  <r>
    <x v="3451"/>
    <x v="109"/>
    <x v="4"/>
    <x v="3"/>
    <n v="3860.34"/>
    <n v="3670.52"/>
    <n v="75"/>
    <n v="60"/>
    <n v="2.9"/>
    <x v="0"/>
    <x v="0"/>
    <n v="0"/>
    <n v="0"/>
    <s v="D160"/>
    <x v="38"/>
    <x v="3"/>
    <n v="1175.3"/>
    <x v="1"/>
    <x v="0"/>
    <x v="0"/>
    <s v="card"/>
    <n v="20.98"/>
    <s v="Yes"/>
    <n v="1"/>
    <x v="2"/>
    <x v="8"/>
    <x v="1"/>
    <x v="0"/>
    <x v="1"/>
    <n v="15"/>
    <n v="189.82000000000016"/>
    <x v="1"/>
    <x v="0"/>
    <n v="5035.6400000000003"/>
  </r>
  <r>
    <x v="3452"/>
    <x v="197"/>
    <x v="1"/>
    <x v="2"/>
    <n v="2770.12"/>
    <n v="2911.54"/>
    <n v="20.5"/>
    <n v="12.5"/>
    <n v="4.3"/>
    <x v="0"/>
    <x v="0"/>
    <n v="0"/>
    <n v="0"/>
    <s v="D152"/>
    <x v="48"/>
    <x v="2"/>
    <n v="1166.08"/>
    <x v="0"/>
    <x v="0"/>
    <x v="0"/>
    <s v="card"/>
    <n v="14.89"/>
    <s v="No"/>
    <n v="0"/>
    <x v="12"/>
    <x v="0"/>
    <x v="1"/>
    <x v="0"/>
    <x v="0"/>
    <n v="8"/>
    <n v="-141.42000000000007"/>
    <x v="0"/>
    <x v="1"/>
    <n v="3936.2"/>
  </r>
  <r>
    <x v="3453"/>
    <x v="258"/>
    <x v="2"/>
    <x v="0"/>
    <n v="3870.8"/>
    <n v="3852.2"/>
    <n v="46.2"/>
    <n v="30.2"/>
    <n v="4"/>
    <x v="0"/>
    <x v="0"/>
    <n v="0"/>
    <n v="0"/>
    <s v="D112"/>
    <x v="99"/>
    <x v="1"/>
    <n v="1039.81"/>
    <x v="1"/>
    <x v="0"/>
    <x v="0"/>
    <s v="cash"/>
    <n v="19.739999999999998"/>
    <s v="Yes"/>
    <n v="1"/>
    <x v="16"/>
    <x v="11"/>
    <x v="0"/>
    <x v="0"/>
    <x v="0"/>
    <n v="16.000000000000004"/>
    <n v="18.600000000000364"/>
    <x v="0"/>
    <x v="1"/>
    <n v="4910.6100000000006"/>
  </r>
  <r>
    <x v="3454"/>
    <x v="328"/>
    <x v="5"/>
    <x v="0"/>
    <n v="1526.02"/>
    <n v="1581.71"/>
    <n v="43.6"/>
    <n v="29.6"/>
    <n v="3.5"/>
    <x v="0"/>
    <x v="0"/>
    <n v="0"/>
    <n v="0"/>
    <s v="D128"/>
    <x v="127"/>
    <x v="0"/>
    <n v="729.34"/>
    <x v="0"/>
    <x v="0"/>
    <x v="0"/>
    <s v="transfer"/>
    <n v="-1.73"/>
    <s v="Yes"/>
    <n v="1"/>
    <x v="12"/>
    <x v="12"/>
    <x v="2"/>
    <x v="1"/>
    <x v="0"/>
    <n v="14"/>
    <n v="-55.690000000000055"/>
    <x v="0"/>
    <x v="1"/>
    <n v="2255.36"/>
  </r>
  <r>
    <x v="3455"/>
    <x v="353"/>
    <x v="3"/>
    <x v="3"/>
    <n v="2771.4"/>
    <n v="2828.71"/>
    <n v="37"/>
    <n v="25"/>
    <n v="3.7"/>
    <x v="1"/>
    <x v="1"/>
    <n v="3"/>
    <n v="0"/>
    <s v="D129"/>
    <x v="124"/>
    <x v="2"/>
    <n v="1209.92"/>
    <x v="0"/>
    <x v="0"/>
    <x v="0"/>
    <s v="cash"/>
    <n v="22.47"/>
    <s v="Yes"/>
    <n v="1"/>
    <x v="2"/>
    <x v="2"/>
    <x v="1"/>
    <x v="1"/>
    <x v="0"/>
    <n v="12"/>
    <n v="-57.309999999999945"/>
    <x v="1"/>
    <x v="0"/>
    <n v="3981.32"/>
  </r>
  <r>
    <x v="3456"/>
    <x v="129"/>
    <x v="2"/>
    <x v="0"/>
    <n v="4001.04"/>
    <n v="4231"/>
    <n v="34.9"/>
    <n v="21.9"/>
    <n v="2.8"/>
    <x v="0"/>
    <x v="0"/>
    <n v="0"/>
    <n v="0"/>
    <s v="D141"/>
    <x v="134"/>
    <x v="3"/>
    <n v="1003.85"/>
    <x v="0"/>
    <x v="0"/>
    <x v="0"/>
    <s v="transfer"/>
    <n v="12.86"/>
    <s v="Yes"/>
    <n v="1"/>
    <x v="16"/>
    <x v="2"/>
    <x v="0"/>
    <x v="1"/>
    <x v="1"/>
    <n v="13"/>
    <n v="-229.96000000000004"/>
    <x v="1"/>
    <x v="1"/>
    <n v="5004.8900000000003"/>
  </r>
  <r>
    <x v="3457"/>
    <x v="260"/>
    <x v="3"/>
    <x v="0"/>
    <n v="3349.58"/>
    <n v="3112.18"/>
    <n v="38.1"/>
    <n v="14.1"/>
    <n v="3.9"/>
    <x v="0"/>
    <x v="0"/>
    <n v="0"/>
    <n v="0"/>
    <s v="D128"/>
    <x v="167"/>
    <x v="3"/>
    <n v="1088.3800000000001"/>
    <x v="0"/>
    <x v="0"/>
    <x v="0"/>
    <s v="cash"/>
    <n v="8.51"/>
    <s v="Yes"/>
    <n v="1"/>
    <x v="11"/>
    <x v="1"/>
    <x v="1"/>
    <x v="0"/>
    <x v="2"/>
    <n v="24"/>
    <n v="237.40000000000009"/>
    <x v="0"/>
    <x v="0"/>
    <n v="4437.96"/>
  </r>
  <r>
    <x v="3458"/>
    <x v="15"/>
    <x v="0"/>
    <x v="0"/>
    <n v="2938.81"/>
    <n v="2720.51"/>
    <n v="21.1"/>
    <n v="10"/>
    <n v="4.3"/>
    <x v="0"/>
    <x v="0"/>
    <n v="0"/>
    <n v="0"/>
    <s v="D140"/>
    <x v="176"/>
    <x v="2"/>
    <n v="1088.7"/>
    <x v="0"/>
    <x v="0"/>
    <x v="0"/>
    <s v="transfer"/>
    <n v="2.68"/>
    <s v="No"/>
    <n v="0"/>
    <x v="2"/>
    <x v="8"/>
    <x v="0"/>
    <x v="1"/>
    <x v="2"/>
    <n v="11.100000000000001"/>
    <n v="218.29999999999973"/>
    <x v="0"/>
    <x v="0"/>
    <n v="4027.51"/>
  </r>
  <r>
    <x v="3459"/>
    <x v="256"/>
    <x v="5"/>
    <x v="0"/>
    <n v="3857.27"/>
    <n v="3907.88"/>
    <n v="47.7"/>
    <n v="30.7"/>
    <n v="3.4"/>
    <x v="0"/>
    <x v="0"/>
    <n v="0"/>
    <n v="0"/>
    <s v="D159"/>
    <x v="144"/>
    <x v="3"/>
    <n v="1075.52"/>
    <x v="1"/>
    <x v="0"/>
    <x v="0"/>
    <s v="transfer"/>
    <n v="25.56"/>
    <s v="No"/>
    <n v="0"/>
    <x v="5"/>
    <x v="11"/>
    <x v="2"/>
    <x v="1"/>
    <x v="0"/>
    <n v="17.000000000000004"/>
    <n v="-50.610000000000127"/>
    <x v="0"/>
    <x v="0"/>
    <n v="4932.79"/>
  </r>
  <r>
    <x v="3460"/>
    <x v="96"/>
    <x v="1"/>
    <x v="2"/>
    <n v="3007.15"/>
    <n v="2909.41"/>
    <n v="70.599999999999994"/>
    <n v="46.6"/>
    <n v="3.6"/>
    <x v="1"/>
    <x v="2"/>
    <n v="4"/>
    <n v="0"/>
    <s v="D158"/>
    <x v="110"/>
    <x v="1"/>
    <n v="1022.97"/>
    <x v="0"/>
    <x v="0"/>
    <x v="0"/>
    <s v="transfer"/>
    <n v="13.47"/>
    <s v="Yes"/>
    <n v="1"/>
    <x v="17"/>
    <x v="12"/>
    <x v="2"/>
    <x v="0"/>
    <x v="0"/>
    <n v="23.999999999999993"/>
    <n v="97.740000000000236"/>
    <x v="1"/>
    <x v="1"/>
    <n v="4030.12"/>
  </r>
  <r>
    <x v="3461"/>
    <x v="513"/>
    <x v="3"/>
    <x v="1"/>
    <n v="1878.66"/>
    <n v="1734.78"/>
    <n v="12.3"/>
    <n v="10"/>
    <n v="3.5"/>
    <x v="1"/>
    <x v="1"/>
    <n v="3"/>
    <n v="0"/>
    <s v="D107"/>
    <x v="119"/>
    <x v="0"/>
    <n v="880.16"/>
    <x v="0"/>
    <x v="0"/>
    <x v="0"/>
    <s v="transfer"/>
    <n v="15.52"/>
    <s v="No"/>
    <n v="0"/>
    <x v="17"/>
    <x v="14"/>
    <x v="0"/>
    <x v="1"/>
    <x v="2"/>
    <n v="2.3000000000000007"/>
    <n v="143.88000000000011"/>
    <x v="1"/>
    <x v="1"/>
    <n v="2758.82"/>
  </r>
  <r>
    <x v="3462"/>
    <x v="201"/>
    <x v="3"/>
    <x v="0"/>
    <n v="2483.73"/>
    <n v="2205.86"/>
    <n v="35.6"/>
    <n v="17.600000000000001"/>
    <n v="4.4000000000000004"/>
    <x v="0"/>
    <x v="0"/>
    <n v="0"/>
    <n v="0"/>
    <s v="D108"/>
    <x v="153"/>
    <x v="2"/>
    <n v="908.68"/>
    <x v="1"/>
    <x v="0"/>
    <x v="0"/>
    <s v="cash"/>
    <n v="9.5500000000000007"/>
    <s v="Yes"/>
    <n v="1"/>
    <x v="7"/>
    <x v="11"/>
    <x v="2"/>
    <x v="0"/>
    <x v="2"/>
    <n v="18"/>
    <n v="277.86999999999989"/>
    <x v="0"/>
    <x v="0"/>
    <n v="3392.41"/>
  </r>
  <r>
    <x v="3463"/>
    <x v="5"/>
    <x v="2"/>
    <x v="1"/>
    <n v="1398.67"/>
    <n v="1501.62"/>
    <n v="14.4"/>
    <n v="10"/>
    <n v="3.1"/>
    <x v="0"/>
    <x v="0"/>
    <n v="0"/>
    <n v="0"/>
    <s v="D159"/>
    <x v="68"/>
    <x v="0"/>
    <n v="985.45"/>
    <x v="0"/>
    <x v="0"/>
    <x v="0"/>
    <s v="cash"/>
    <n v="11.02"/>
    <s v="No"/>
    <n v="0"/>
    <x v="0"/>
    <x v="7"/>
    <x v="2"/>
    <x v="1"/>
    <x v="2"/>
    <n v="4.4000000000000004"/>
    <n v="-102.94999999999982"/>
    <x v="0"/>
    <x v="0"/>
    <n v="2384.12"/>
  </r>
  <r>
    <x v="3464"/>
    <x v="142"/>
    <x v="4"/>
    <x v="2"/>
    <n v="2414.7800000000002"/>
    <n v="2344.6"/>
    <n v="57.4"/>
    <n v="35.4"/>
    <n v="0"/>
    <x v="0"/>
    <x v="0"/>
    <n v="0"/>
    <n v="0"/>
    <s v="D113"/>
    <x v="87"/>
    <x v="2"/>
    <n v="1053.97"/>
    <x v="1"/>
    <x v="0"/>
    <x v="0"/>
    <s v="cash"/>
    <n v="8.0500000000000007"/>
    <s v="No"/>
    <n v="0"/>
    <x v="5"/>
    <x v="4"/>
    <x v="0"/>
    <x v="1"/>
    <x v="0"/>
    <n v="22"/>
    <n v="70.180000000000291"/>
    <x v="1"/>
    <x v="0"/>
    <n v="3468.75"/>
  </r>
  <r>
    <x v="3465"/>
    <x v="261"/>
    <x v="3"/>
    <x v="0"/>
    <n v="3888.85"/>
    <n v="3892.69"/>
    <n v="3"/>
    <n v="10"/>
    <n v="4.3"/>
    <x v="0"/>
    <x v="0"/>
    <n v="0"/>
    <n v="0"/>
    <s v="D129"/>
    <x v="48"/>
    <x v="3"/>
    <n v="1205.71"/>
    <x v="0"/>
    <x v="0"/>
    <x v="0"/>
    <s v="cash"/>
    <n v="20.67"/>
    <s v="No"/>
    <n v="0"/>
    <x v="15"/>
    <x v="5"/>
    <x v="0"/>
    <x v="0"/>
    <x v="2"/>
    <n v="-7"/>
    <n v="-3.8400000000001455"/>
    <x v="0"/>
    <x v="0"/>
    <n v="5094.5599999999995"/>
  </r>
  <r>
    <x v="3466"/>
    <x v="104"/>
    <x v="0"/>
    <x v="2"/>
    <n v="3373.42"/>
    <n v="3275.65"/>
    <n v="15.4"/>
    <n v="10"/>
    <n v="3.5"/>
    <x v="0"/>
    <x v="0"/>
    <n v="0"/>
    <n v="0"/>
    <s v="D106"/>
    <x v="16"/>
    <x v="3"/>
    <n v="1099.47"/>
    <x v="0"/>
    <x v="0"/>
    <x v="0"/>
    <s v="cash"/>
    <n v="10.8"/>
    <s v="No"/>
    <n v="0"/>
    <x v="10"/>
    <x v="14"/>
    <x v="0"/>
    <x v="1"/>
    <x v="0"/>
    <n v="5.4"/>
    <n v="97.769999999999982"/>
    <x v="0"/>
    <x v="0"/>
    <n v="4472.8900000000003"/>
  </r>
  <r>
    <x v="3467"/>
    <x v="168"/>
    <x v="0"/>
    <x v="2"/>
    <n v="3100.22"/>
    <n v="2821.17"/>
    <n v="11.4"/>
    <n v="10"/>
    <n v="2.8"/>
    <x v="1"/>
    <x v="1"/>
    <n v="3"/>
    <n v="0"/>
    <s v="D130"/>
    <x v="170"/>
    <x v="2"/>
    <n v="1039.3599999999999"/>
    <x v="0"/>
    <x v="0"/>
    <x v="0"/>
    <s v="cash"/>
    <n v="9.81"/>
    <s v="No"/>
    <n v="0"/>
    <x v="12"/>
    <x v="7"/>
    <x v="0"/>
    <x v="1"/>
    <x v="2"/>
    <n v="1.4000000000000004"/>
    <n v="279.04999999999973"/>
    <x v="1"/>
    <x v="1"/>
    <n v="4139.58"/>
  </r>
  <r>
    <x v="3468"/>
    <x v="137"/>
    <x v="5"/>
    <x v="1"/>
    <n v="3713.77"/>
    <n v="3664.08"/>
    <n v="41.1"/>
    <n v="28.1"/>
    <n v="3.6"/>
    <x v="1"/>
    <x v="1"/>
    <n v="3"/>
    <n v="0"/>
    <s v="D128"/>
    <x v="17"/>
    <x v="3"/>
    <n v="986.38"/>
    <x v="0"/>
    <x v="0"/>
    <x v="0"/>
    <s v="cash"/>
    <n v="-10.23"/>
    <s v="Yes"/>
    <n v="1"/>
    <x v="7"/>
    <x v="11"/>
    <x v="2"/>
    <x v="0"/>
    <x v="0"/>
    <n v="13"/>
    <n v="49.690000000000055"/>
    <x v="1"/>
    <x v="0"/>
    <n v="4700.1499999999996"/>
  </r>
  <r>
    <x v="3469"/>
    <x v="7"/>
    <x v="0"/>
    <x v="3"/>
    <n v="2456.13"/>
    <n v="2770.73"/>
    <n v="10.8"/>
    <n v="10"/>
    <n v="5"/>
    <x v="1"/>
    <x v="1"/>
    <n v="3"/>
    <n v="0"/>
    <s v="D117"/>
    <x v="159"/>
    <x v="0"/>
    <n v="759.44"/>
    <x v="0"/>
    <x v="0"/>
    <x v="0"/>
    <s v="cash"/>
    <n v="20.69"/>
    <s v="No"/>
    <n v="0"/>
    <x v="14"/>
    <x v="11"/>
    <x v="2"/>
    <x v="1"/>
    <x v="1"/>
    <n v="0.80000000000000071"/>
    <n v="-314.59999999999991"/>
    <x v="1"/>
    <x v="0"/>
    <n v="3215.57"/>
  </r>
  <r>
    <x v="3470"/>
    <x v="505"/>
    <x v="5"/>
    <x v="0"/>
    <n v="3889.15"/>
    <n v="3578.62"/>
    <n v="14.7"/>
    <n v="10"/>
    <n v="2.4"/>
    <x v="0"/>
    <x v="0"/>
    <n v="0"/>
    <n v="0"/>
    <s v="D141"/>
    <x v="134"/>
    <x v="3"/>
    <n v="1057.57"/>
    <x v="0"/>
    <x v="0"/>
    <x v="0"/>
    <s v="cash"/>
    <n v="20.82"/>
    <s v="No"/>
    <n v="0"/>
    <x v="13"/>
    <x v="13"/>
    <x v="1"/>
    <x v="1"/>
    <x v="0"/>
    <n v="4.6999999999999993"/>
    <n v="310.5300000000002"/>
    <x v="1"/>
    <x v="0"/>
    <n v="4946.72"/>
  </r>
  <r>
    <x v="3471"/>
    <x v="57"/>
    <x v="4"/>
    <x v="2"/>
    <n v="2084.0500000000002"/>
    <n v="1854.99"/>
    <n v="47.6"/>
    <n v="34.6"/>
    <n v="1.7"/>
    <x v="0"/>
    <x v="0"/>
    <n v="0"/>
    <n v="0"/>
    <s v="D118"/>
    <x v="9"/>
    <x v="0"/>
    <n v="1187.05"/>
    <x v="1"/>
    <x v="0"/>
    <x v="0"/>
    <s v="cash"/>
    <n v="19.72"/>
    <s v="No"/>
    <n v="0"/>
    <x v="8"/>
    <x v="0"/>
    <x v="2"/>
    <x v="0"/>
    <x v="0"/>
    <n v="13"/>
    <n v="229.06000000000017"/>
    <x v="1"/>
    <x v="0"/>
    <n v="3271.1000000000004"/>
  </r>
  <r>
    <x v="3472"/>
    <x v="62"/>
    <x v="2"/>
    <x v="3"/>
    <n v="3771.08"/>
    <n v="3552.1"/>
    <n v="27.9"/>
    <n v="16.899999999999999"/>
    <n v="5"/>
    <x v="1"/>
    <x v="3"/>
    <n v="1"/>
    <n v="0"/>
    <s v="D123"/>
    <x v="155"/>
    <x v="3"/>
    <n v="1083.3599999999999"/>
    <x v="0"/>
    <x v="0"/>
    <x v="0"/>
    <s v="cash"/>
    <n v="9.44"/>
    <s v="Yes"/>
    <n v="1"/>
    <x v="1"/>
    <x v="0"/>
    <x v="0"/>
    <x v="0"/>
    <x v="2"/>
    <n v="11"/>
    <n v="218.98000000000002"/>
    <x v="1"/>
    <x v="1"/>
    <n v="4854.4399999999996"/>
  </r>
  <r>
    <x v="3473"/>
    <x v="166"/>
    <x v="4"/>
    <x v="2"/>
    <n v="3707.93"/>
    <n v="3383.06"/>
    <n v="43.5"/>
    <n v="30.5"/>
    <n v="1.6"/>
    <x v="0"/>
    <x v="0"/>
    <n v="0"/>
    <n v="0"/>
    <s v="D127"/>
    <x v="91"/>
    <x v="1"/>
    <n v="919.51"/>
    <x v="1"/>
    <x v="0"/>
    <x v="0"/>
    <s v="transfer"/>
    <n v="8.3000000000000007"/>
    <s v="No"/>
    <n v="0"/>
    <x v="1"/>
    <x v="11"/>
    <x v="0"/>
    <x v="1"/>
    <x v="2"/>
    <n v="13"/>
    <n v="324.86999999999989"/>
    <x v="1"/>
    <x v="1"/>
    <n v="4627.4399999999996"/>
  </r>
  <r>
    <x v="3474"/>
    <x v="257"/>
    <x v="3"/>
    <x v="1"/>
    <n v="3078.06"/>
    <n v="3152.44"/>
    <n v="31.3"/>
    <n v="11.3"/>
    <n v="5"/>
    <x v="0"/>
    <x v="0"/>
    <n v="0"/>
    <n v="0"/>
    <s v="D159"/>
    <x v="128"/>
    <x v="2"/>
    <n v="895.73"/>
    <x v="0"/>
    <x v="0"/>
    <x v="0"/>
    <s v="cash"/>
    <n v="13.19"/>
    <s v="Yes"/>
    <n v="1"/>
    <x v="17"/>
    <x v="13"/>
    <x v="1"/>
    <x v="1"/>
    <x v="2"/>
    <n v="20"/>
    <n v="-74.380000000000109"/>
    <x v="0"/>
    <x v="1"/>
    <n v="3973.79"/>
  </r>
  <r>
    <x v="3475"/>
    <x v="148"/>
    <x v="1"/>
    <x v="0"/>
    <n v="2151.5500000000002"/>
    <n v="2105.87"/>
    <n v="44.5"/>
    <n v="39.5"/>
    <n v="3.6"/>
    <x v="0"/>
    <x v="0"/>
    <n v="0"/>
    <n v="0"/>
    <s v="D151"/>
    <x v="119"/>
    <x v="0"/>
    <n v="712.09"/>
    <x v="0"/>
    <x v="0"/>
    <x v="0"/>
    <s v="cash"/>
    <n v="14.24"/>
    <s v="No"/>
    <n v="0"/>
    <x v="3"/>
    <x v="9"/>
    <x v="2"/>
    <x v="0"/>
    <x v="2"/>
    <n v="5"/>
    <n v="45.680000000000291"/>
    <x v="0"/>
    <x v="1"/>
    <n v="2863.6400000000003"/>
  </r>
  <r>
    <x v="3476"/>
    <x v="297"/>
    <x v="5"/>
    <x v="2"/>
    <n v="3753.31"/>
    <n v="3660"/>
    <n v="58.3"/>
    <n v="42.3"/>
    <n v="3.6"/>
    <x v="0"/>
    <x v="0"/>
    <n v="0"/>
    <n v="0"/>
    <s v="D146"/>
    <x v="105"/>
    <x v="1"/>
    <n v="831.39"/>
    <x v="1"/>
    <x v="0"/>
    <x v="0"/>
    <s v="cash"/>
    <n v="12.92"/>
    <s v="No"/>
    <n v="0"/>
    <x v="8"/>
    <x v="13"/>
    <x v="0"/>
    <x v="0"/>
    <x v="0"/>
    <n v="16"/>
    <n v="93.309999999999945"/>
    <x v="0"/>
    <x v="0"/>
    <n v="4584.7"/>
  </r>
  <r>
    <x v="3477"/>
    <x v="466"/>
    <x v="4"/>
    <x v="0"/>
    <n v="4163.09"/>
    <n v="3799.33"/>
    <n v="62.2"/>
    <n v="55.2"/>
    <n v="4.2"/>
    <x v="0"/>
    <x v="0"/>
    <n v="0"/>
    <n v="0"/>
    <s v="D125"/>
    <x v="13"/>
    <x v="3"/>
    <n v="1127.99"/>
    <x v="1"/>
    <x v="0"/>
    <x v="0"/>
    <s v="card"/>
    <n v="17.22"/>
    <s v="No"/>
    <n v="0"/>
    <x v="8"/>
    <x v="4"/>
    <x v="0"/>
    <x v="0"/>
    <x v="1"/>
    <n v="7"/>
    <n v="363.76000000000022"/>
    <x v="0"/>
    <x v="0"/>
    <n v="5291.08"/>
  </r>
  <r>
    <x v="3478"/>
    <x v="277"/>
    <x v="3"/>
    <x v="1"/>
    <n v="3924.22"/>
    <n v="3749.4"/>
    <n v="12.7"/>
    <n v="10"/>
    <n v="4.2"/>
    <x v="0"/>
    <x v="0"/>
    <n v="0"/>
    <n v="0"/>
    <s v="D151"/>
    <x v="125"/>
    <x v="3"/>
    <n v="833.27"/>
    <x v="0"/>
    <x v="0"/>
    <x v="0"/>
    <s v="transfer"/>
    <n v="14.48"/>
    <s v="No"/>
    <n v="0"/>
    <x v="3"/>
    <x v="9"/>
    <x v="2"/>
    <x v="0"/>
    <x v="1"/>
    <n v="2.6999999999999993"/>
    <n v="174.81999999999971"/>
    <x v="0"/>
    <x v="1"/>
    <n v="4757.49"/>
  </r>
  <r>
    <x v="3479"/>
    <x v="226"/>
    <x v="5"/>
    <x v="2"/>
    <n v="2970.65"/>
    <n v="2705.9"/>
    <n v="36.299999999999997"/>
    <n v="28.3"/>
    <n v="2.2999999999999998"/>
    <x v="0"/>
    <x v="0"/>
    <n v="0"/>
    <n v="0"/>
    <s v="D107"/>
    <x v="17"/>
    <x v="1"/>
    <n v="869.59"/>
    <x v="0"/>
    <x v="0"/>
    <x v="0"/>
    <s v="cash"/>
    <n v="8.7200000000000006"/>
    <s v="No"/>
    <n v="0"/>
    <x v="5"/>
    <x v="14"/>
    <x v="0"/>
    <x v="1"/>
    <x v="1"/>
    <n v="7.9999999999999964"/>
    <n v="264.75"/>
    <x v="1"/>
    <x v="0"/>
    <n v="3840.2400000000002"/>
  </r>
  <r>
    <x v="3480"/>
    <x v="102"/>
    <x v="2"/>
    <x v="0"/>
    <n v="3739.99"/>
    <n v="3273.04"/>
    <n v="70"/>
    <n v="47"/>
    <n v="2.9"/>
    <x v="0"/>
    <x v="0"/>
    <n v="0"/>
    <n v="0"/>
    <s v="D127"/>
    <x v="111"/>
    <x v="3"/>
    <n v="789.64"/>
    <x v="1"/>
    <x v="0"/>
    <x v="0"/>
    <s v="transfer"/>
    <n v="10.29"/>
    <s v="Yes"/>
    <n v="1"/>
    <x v="3"/>
    <x v="0"/>
    <x v="1"/>
    <x v="0"/>
    <x v="2"/>
    <n v="23"/>
    <n v="466.94999999999982"/>
    <x v="1"/>
    <x v="1"/>
    <n v="4529.63"/>
  </r>
  <r>
    <x v="3481"/>
    <x v="46"/>
    <x v="1"/>
    <x v="3"/>
    <n v="3126.82"/>
    <n v="2779.86"/>
    <n v="68.5"/>
    <n v="45.5"/>
    <n v="2.6"/>
    <x v="0"/>
    <x v="0"/>
    <n v="0"/>
    <n v="0"/>
    <s v="D143"/>
    <x v="146"/>
    <x v="0"/>
    <n v="1119.8499999999999"/>
    <x v="0"/>
    <x v="0"/>
    <x v="0"/>
    <s v="transfer"/>
    <n v="17.059999999999999"/>
    <s v="Yes"/>
    <n v="1"/>
    <x v="10"/>
    <x v="3"/>
    <x v="2"/>
    <x v="1"/>
    <x v="0"/>
    <n v="23"/>
    <n v="346.96000000000004"/>
    <x v="1"/>
    <x v="0"/>
    <n v="4246.67"/>
  </r>
  <r>
    <x v="3482"/>
    <x v="365"/>
    <x v="1"/>
    <x v="1"/>
    <n v="3298.3"/>
    <n v="2984.36"/>
    <n v="27.3"/>
    <n v="11.3"/>
    <n v="2.6"/>
    <x v="0"/>
    <x v="0"/>
    <n v="0"/>
    <n v="0"/>
    <s v="D135"/>
    <x v="101"/>
    <x v="2"/>
    <n v="874.31"/>
    <x v="0"/>
    <x v="0"/>
    <x v="0"/>
    <s v="transfer"/>
    <n v="15.97"/>
    <s v="Yes"/>
    <n v="1"/>
    <x v="12"/>
    <x v="13"/>
    <x v="2"/>
    <x v="1"/>
    <x v="0"/>
    <n v="16"/>
    <n v="313.94000000000005"/>
    <x v="1"/>
    <x v="1"/>
    <n v="4172.6100000000006"/>
  </r>
  <r>
    <x v="3483"/>
    <x v="311"/>
    <x v="1"/>
    <x v="3"/>
    <n v="3352.37"/>
    <n v="3058.43"/>
    <n v="38.6"/>
    <n v="18.600000000000001"/>
    <n v="1.4"/>
    <x v="1"/>
    <x v="6"/>
    <n v="5"/>
    <n v="0"/>
    <s v="D147"/>
    <x v="165"/>
    <x v="2"/>
    <n v="810.01"/>
    <x v="0"/>
    <x v="0"/>
    <x v="0"/>
    <s v="cash"/>
    <n v="19.940000000000001"/>
    <s v="No"/>
    <n v="0"/>
    <x v="16"/>
    <x v="9"/>
    <x v="2"/>
    <x v="1"/>
    <x v="0"/>
    <n v="20"/>
    <n v="293.94000000000005"/>
    <x v="1"/>
    <x v="1"/>
    <n v="4162.38"/>
  </r>
  <r>
    <x v="3484"/>
    <x v="403"/>
    <x v="5"/>
    <x v="0"/>
    <n v="1887.25"/>
    <n v="1695.07"/>
    <n v="52.4"/>
    <n v="43.4"/>
    <n v="3.6"/>
    <x v="1"/>
    <x v="4"/>
    <n v="2"/>
    <n v="1"/>
    <s v="D137"/>
    <x v="62"/>
    <x v="0"/>
    <n v="997.54"/>
    <x v="0"/>
    <x v="0"/>
    <x v="0"/>
    <s v="transfer"/>
    <n v="15.35"/>
    <s v="Yes"/>
    <n v="1"/>
    <x v="1"/>
    <x v="2"/>
    <x v="1"/>
    <x v="0"/>
    <x v="1"/>
    <n v="9"/>
    <n v="192.18000000000006"/>
    <x v="1"/>
    <x v="1"/>
    <n v="2884.79"/>
  </r>
  <r>
    <x v="3485"/>
    <x v="85"/>
    <x v="0"/>
    <x v="3"/>
    <n v="3921.19"/>
    <n v="3300.66"/>
    <n v="13.9"/>
    <n v="10"/>
    <n v="2.9"/>
    <x v="1"/>
    <x v="3"/>
    <n v="1"/>
    <n v="0"/>
    <s v="D127"/>
    <x v="71"/>
    <x v="3"/>
    <n v="881.07"/>
    <x v="0"/>
    <x v="0"/>
    <x v="0"/>
    <s v="transfer"/>
    <n v="0.65"/>
    <s v="Yes"/>
    <n v="1"/>
    <x v="7"/>
    <x v="6"/>
    <x v="0"/>
    <x v="1"/>
    <x v="0"/>
    <n v="3.9000000000000004"/>
    <n v="620.5300000000002"/>
    <x v="1"/>
    <x v="0"/>
    <n v="4802.26"/>
  </r>
  <r>
    <x v="3486"/>
    <x v="8"/>
    <x v="4"/>
    <x v="3"/>
    <n v="2461.5300000000002"/>
    <n v="2354.9899999999998"/>
    <n v="92.3"/>
    <n v="81.3"/>
    <n v="2.1"/>
    <x v="0"/>
    <x v="0"/>
    <n v="0"/>
    <n v="0"/>
    <s v="D124"/>
    <x v="100"/>
    <x v="0"/>
    <n v="1021"/>
    <x v="1"/>
    <x v="1"/>
    <x v="1"/>
    <s v="cash"/>
    <n v="8.92"/>
    <s v="Yes"/>
    <n v="1"/>
    <x v="6"/>
    <x v="10"/>
    <x v="0"/>
    <x v="1"/>
    <x v="1"/>
    <n v="11"/>
    <n v="106.54000000000042"/>
    <x v="1"/>
    <x v="1"/>
    <n v="3482.53"/>
  </r>
  <r>
    <x v="3487"/>
    <x v="108"/>
    <x v="5"/>
    <x v="2"/>
    <n v="3253.45"/>
    <n v="3484.36"/>
    <n v="59.6"/>
    <n v="44.6"/>
    <n v="4.5999999999999996"/>
    <x v="1"/>
    <x v="4"/>
    <n v="2"/>
    <n v="1"/>
    <s v="D117"/>
    <x v="46"/>
    <x v="1"/>
    <n v="909.67"/>
    <x v="0"/>
    <x v="0"/>
    <x v="0"/>
    <s v="transfer"/>
    <n v="13.72"/>
    <s v="Yes"/>
    <n v="1"/>
    <x v="10"/>
    <x v="3"/>
    <x v="2"/>
    <x v="1"/>
    <x v="0"/>
    <n v="15"/>
    <n v="-230.91000000000031"/>
    <x v="1"/>
    <x v="0"/>
    <n v="4163.12"/>
  </r>
  <r>
    <x v="3488"/>
    <x v="201"/>
    <x v="4"/>
    <x v="0"/>
    <n v="4287"/>
    <n v="4160.41"/>
    <n v="65.3"/>
    <n v="59.3"/>
    <n v="2.9"/>
    <x v="0"/>
    <x v="0"/>
    <n v="0"/>
    <n v="0"/>
    <s v="D147"/>
    <x v="146"/>
    <x v="3"/>
    <n v="893.08"/>
    <x v="0"/>
    <x v="0"/>
    <x v="0"/>
    <s v="cash"/>
    <n v="-0.03"/>
    <s v="Yes"/>
    <n v="1"/>
    <x v="11"/>
    <x v="12"/>
    <x v="0"/>
    <x v="1"/>
    <x v="1"/>
    <n v="6"/>
    <n v="126.59000000000015"/>
    <x v="1"/>
    <x v="0"/>
    <n v="5180.08"/>
  </r>
  <r>
    <x v="3489"/>
    <x v="300"/>
    <x v="4"/>
    <x v="0"/>
    <n v="3750.35"/>
    <n v="3792.71"/>
    <n v="58.4"/>
    <n v="48.4"/>
    <n v="3.5"/>
    <x v="0"/>
    <x v="0"/>
    <n v="0"/>
    <n v="0"/>
    <s v="D154"/>
    <x v="18"/>
    <x v="2"/>
    <n v="1140.1099999999999"/>
    <x v="0"/>
    <x v="0"/>
    <x v="0"/>
    <s v="cash"/>
    <n v="6.3"/>
    <s v="Yes"/>
    <n v="1"/>
    <x v="14"/>
    <x v="12"/>
    <x v="1"/>
    <x v="0"/>
    <x v="0"/>
    <n v="10"/>
    <n v="-42.360000000000127"/>
    <x v="0"/>
    <x v="0"/>
    <n v="4890.46"/>
  </r>
  <r>
    <x v="3490"/>
    <x v="86"/>
    <x v="3"/>
    <x v="0"/>
    <n v="3358.46"/>
    <n v="3144.85"/>
    <n v="46.4"/>
    <n v="32.4"/>
    <n v="2.2999999999999998"/>
    <x v="0"/>
    <x v="0"/>
    <n v="0"/>
    <n v="0"/>
    <s v="D106"/>
    <x v="141"/>
    <x v="1"/>
    <n v="837.67"/>
    <x v="0"/>
    <x v="0"/>
    <x v="0"/>
    <s v="transfer"/>
    <n v="17.75"/>
    <s v="Yes"/>
    <n v="1"/>
    <x v="5"/>
    <x v="13"/>
    <x v="0"/>
    <x v="0"/>
    <x v="0"/>
    <n v="14"/>
    <n v="213.61000000000013"/>
    <x v="1"/>
    <x v="0"/>
    <n v="4196.13"/>
  </r>
  <r>
    <x v="3491"/>
    <x v="203"/>
    <x v="1"/>
    <x v="0"/>
    <n v="3930.23"/>
    <n v="3579.48"/>
    <n v="28.6"/>
    <n v="15.6"/>
    <n v="1.6"/>
    <x v="0"/>
    <x v="0"/>
    <n v="0"/>
    <n v="0"/>
    <s v="D139"/>
    <x v="119"/>
    <x v="3"/>
    <n v="1086.31"/>
    <x v="0"/>
    <x v="0"/>
    <x v="0"/>
    <s v="cash"/>
    <n v="2.37"/>
    <s v="No"/>
    <n v="0"/>
    <x v="13"/>
    <x v="3"/>
    <x v="1"/>
    <x v="1"/>
    <x v="2"/>
    <n v="13.000000000000002"/>
    <n v="350.75"/>
    <x v="1"/>
    <x v="0"/>
    <n v="5016.54"/>
  </r>
  <r>
    <x v="3492"/>
    <x v="433"/>
    <x v="1"/>
    <x v="3"/>
    <n v="3314.5"/>
    <n v="3248.83"/>
    <n v="41.3"/>
    <n v="33.299999999999997"/>
    <n v="4"/>
    <x v="1"/>
    <x v="6"/>
    <n v="5"/>
    <n v="0"/>
    <s v="D107"/>
    <x v="127"/>
    <x v="1"/>
    <n v="1040.97"/>
    <x v="0"/>
    <x v="0"/>
    <x v="0"/>
    <s v="card"/>
    <n v="20.260000000000002"/>
    <s v="No"/>
    <n v="0"/>
    <x v="9"/>
    <x v="14"/>
    <x v="2"/>
    <x v="1"/>
    <x v="2"/>
    <n v="8"/>
    <n v="65.670000000000073"/>
    <x v="1"/>
    <x v="1"/>
    <n v="4355.47"/>
  </r>
  <r>
    <x v="3493"/>
    <x v="479"/>
    <x v="1"/>
    <x v="1"/>
    <n v="3493.42"/>
    <n v="3593.19"/>
    <n v="31"/>
    <n v="15"/>
    <n v="3.1"/>
    <x v="0"/>
    <x v="0"/>
    <n v="0"/>
    <n v="0"/>
    <s v="D106"/>
    <x v="2"/>
    <x v="3"/>
    <n v="874.1"/>
    <x v="0"/>
    <x v="0"/>
    <x v="0"/>
    <s v="cash"/>
    <n v="8.81"/>
    <s v="No"/>
    <n v="0"/>
    <x v="0"/>
    <x v="3"/>
    <x v="1"/>
    <x v="1"/>
    <x v="2"/>
    <n v="16"/>
    <n v="-99.769999999999982"/>
    <x v="0"/>
    <x v="0"/>
    <n v="4367.5200000000004"/>
  </r>
  <r>
    <x v="3494"/>
    <x v="218"/>
    <x v="5"/>
    <x v="1"/>
    <n v="3551.84"/>
    <n v="3548.58"/>
    <n v="54.7"/>
    <n v="43.7"/>
    <n v="2.8"/>
    <x v="1"/>
    <x v="2"/>
    <n v="4"/>
    <n v="0"/>
    <s v="D114"/>
    <x v="88"/>
    <x v="2"/>
    <n v="1017.12"/>
    <x v="1"/>
    <x v="0"/>
    <x v="0"/>
    <s v="cash"/>
    <n v="24.84"/>
    <s v="No"/>
    <n v="0"/>
    <x v="10"/>
    <x v="10"/>
    <x v="2"/>
    <x v="0"/>
    <x v="1"/>
    <n v="11"/>
    <n v="3.2600000000002183"/>
    <x v="1"/>
    <x v="0"/>
    <n v="4568.96"/>
  </r>
  <r>
    <x v="3495"/>
    <x v="10"/>
    <x v="1"/>
    <x v="2"/>
    <n v="3369.37"/>
    <n v="3302.85"/>
    <n v="58.4"/>
    <n v="50.4"/>
    <n v="2.6"/>
    <x v="1"/>
    <x v="2"/>
    <n v="4"/>
    <n v="0"/>
    <s v="D157"/>
    <x v="71"/>
    <x v="2"/>
    <n v="650"/>
    <x v="0"/>
    <x v="0"/>
    <x v="0"/>
    <s v="cash"/>
    <n v="18.23"/>
    <s v="No"/>
    <n v="0"/>
    <x v="8"/>
    <x v="8"/>
    <x v="1"/>
    <x v="1"/>
    <x v="1"/>
    <n v="8"/>
    <n v="66.519999999999982"/>
    <x v="1"/>
    <x v="0"/>
    <n v="4019.37"/>
  </r>
  <r>
    <x v="3496"/>
    <x v="432"/>
    <x v="3"/>
    <x v="3"/>
    <n v="3802.66"/>
    <n v="3450.62"/>
    <n v="34"/>
    <n v="14"/>
    <n v="2.7"/>
    <x v="0"/>
    <x v="0"/>
    <n v="0"/>
    <n v="0"/>
    <s v="D156"/>
    <x v="56"/>
    <x v="3"/>
    <n v="874.09"/>
    <x v="0"/>
    <x v="0"/>
    <x v="0"/>
    <s v="cash"/>
    <n v="4.37"/>
    <s v="No"/>
    <n v="0"/>
    <x v="9"/>
    <x v="7"/>
    <x v="1"/>
    <x v="1"/>
    <x v="0"/>
    <n v="20"/>
    <n v="352.03999999999996"/>
    <x v="1"/>
    <x v="1"/>
    <n v="4676.75"/>
  </r>
  <r>
    <x v="3497"/>
    <x v="311"/>
    <x v="1"/>
    <x v="2"/>
    <n v="3106.53"/>
    <n v="3343.74"/>
    <n v="41.2"/>
    <n v="24.2"/>
    <n v="3.4"/>
    <x v="0"/>
    <x v="0"/>
    <n v="0"/>
    <n v="0"/>
    <s v="D114"/>
    <x v="87"/>
    <x v="1"/>
    <n v="1048.54"/>
    <x v="0"/>
    <x v="0"/>
    <x v="0"/>
    <s v="card"/>
    <n v="-4.67"/>
    <s v="No"/>
    <n v="0"/>
    <x v="11"/>
    <x v="0"/>
    <x v="0"/>
    <x v="1"/>
    <x v="2"/>
    <n v="17.000000000000004"/>
    <n v="-237.20999999999958"/>
    <x v="0"/>
    <x v="0"/>
    <n v="4155.07"/>
  </r>
  <r>
    <x v="3498"/>
    <x v="391"/>
    <x v="4"/>
    <x v="2"/>
    <n v="4044.73"/>
    <n v="3953.14"/>
    <n v="55.6"/>
    <n v="38.6"/>
    <n v="1.6"/>
    <x v="0"/>
    <x v="0"/>
    <n v="0"/>
    <n v="0"/>
    <s v="D118"/>
    <x v="69"/>
    <x v="3"/>
    <n v="1178.33"/>
    <x v="0"/>
    <x v="0"/>
    <x v="0"/>
    <s v="card"/>
    <n v="8.94"/>
    <s v="Yes"/>
    <n v="1"/>
    <x v="4"/>
    <x v="1"/>
    <x v="2"/>
    <x v="1"/>
    <x v="2"/>
    <n v="17"/>
    <n v="91.590000000000146"/>
    <x v="1"/>
    <x v="0"/>
    <n v="5223.0599999999995"/>
  </r>
  <r>
    <x v="3499"/>
    <x v="276"/>
    <x v="4"/>
    <x v="2"/>
    <n v="2814.83"/>
    <n v="2743.83"/>
    <n v="59.3"/>
    <n v="46.3"/>
    <n v="2.5"/>
    <x v="1"/>
    <x v="2"/>
    <n v="4"/>
    <n v="0"/>
    <s v="D103"/>
    <x v="13"/>
    <x v="2"/>
    <n v="766.44"/>
    <x v="0"/>
    <x v="0"/>
    <x v="0"/>
    <s v="cash"/>
    <n v="27.42"/>
    <s v="Yes"/>
    <n v="1"/>
    <x v="8"/>
    <x v="5"/>
    <x v="2"/>
    <x v="1"/>
    <x v="0"/>
    <n v="13"/>
    <n v="71"/>
    <x v="1"/>
    <x v="0"/>
    <n v="3581.27"/>
  </r>
  <r>
    <x v="3500"/>
    <x v="567"/>
    <x v="0"/>
    <x v="1"/>
    <n v="3878"/>
    <n v="3527.22"/>
    <n v="65.400000000000006"/>
    <n v="41.4"/>
    <n v="3.8"/>
    <x v="1"/>
    <x v="4"/>
    <n v="2"/>
    <n v="1"/>
    <s v="D110"/>
    <x v="168"/>
    <x v="1"/>
    <n v="1029.83"/>
    <x v="0"/>
    <x v="0"/>
    <x v="0"/>
    <s v="cash"/>
    <n v="19.59"/>
    <s v="No"/>
    <n v="0"/>
    <x v="13"/>
    <x v="10"/>
    <x v="1"/>
    <x v="1"/>
    <x v="0"/>
    <n v="24.000000000000007"/>
    <n v="350.7800000000002"/>
    <x v="1"/>
    <x v="0"/>
    <n v="4907.83"/>
  </r>
  <r>
    <x v="3501"/>
    <x v="523"/>
    <x v="5"/>
    <x v="1"/>
    <n v="2938.42"/>
    <n v="2640.42"/>
    <n v="39.299999999999997"/>
    <n v="23.3"/>
    <n v="2.1"/>
    <x v="0"/>
    <x v="0"/>
    <n v="0"/>
    <n v="0"/>
    <s v="D150"/>
    <x v="156"/>
    <x v="2"/>
    <n v="1093.69"/>
    <x v="1"/>
    <x v="0"/>
    <x v="0"/>
    <s v="cash"/>
    <n v="17.59"/>
    <s v="No"/>
    <n v="0"/>
    <x v="10"/>
    <x v="11"/>
    <x v="2"/>
    <x v="1"/>
    <x v="2"/>
    <n v="15.999999999999996"/>
    <n v="298"/>
    <x v="1"/>
    <x v="0"/>
    <n v="4032.11"/>
  </r>
  <r>
    <x v="3502"/>
    <x v="405"/>
    <x v="3"/>
    <x v="3"/>
    <n v="1758.05"/>
    <n v="1483.22"/>
    <n v="28.8"/>
    <n v="16.8"/>
    <n v="3.4"/>
    <x v="0"/>
    <x v="0"/>
    <n v="0"/>
    <n v="0"/>
    <s v="D121"/>
    <x v="102"/>
    <x v="0"/>
    <n v="1053.99"/>
    <x v="0"/>
    <x v="0"/>
    <x v="0"/>
    <s v="cash"/>
    <n v="24.22"/>
    <s v="No"/>
    <n v="0"/>
    <x v="6"/>
    <x v="14"/>
    <x v="2"/>
    <x v="1"/>
    <x v="1"/>
    <n v="12"/>
    <n v="274.82999999999993"/>
    <x v="0"/>
    <x v="1"/>
    <n v="2812.04"/>
  </r>
  <r>
    <x v="3503"/>
    <x v="508"/>
    <x v="4"/>
    <x v="2"/>
    <n v="3127.52"/>
    <n v="2855.81"/>
    <n v="82.7"/>
    <n v="68.7"/>
    <n v="0"/>
    <x v="1"/>
    <x v="4"/>
    <n v="2"/>
    <n v="1"/>
    <s v="D118"/>
    <x v="152"/>
    <x v="3"/>
    <n v="884.64"/>
    <x v="1"/>
    <x v="0"/>
    <x v="0"/>
    <s v="card"/>
    <n v="-10.16"/>
    <s v="No"/>
    <n v="0"/>
    <x v="15"/>
    <x v="13"/>
    <x v="0"/>
    <x v="1"/>
    <x v="1"/>
    <n v="14"/>
    <n v="271.71000000000004"/>
    <x v="1"/>
    <x v="0"/>
    <n v="4012.16"/>
  </r>
  <r>
    <x v="3504"/>
    <x v="439"/>
    <x v="3"/>
    <x v="3"/>
    <n v="3907.35"/>
    <n v="3580.41"/>
    <n v="14"/>
    <n v="10"/>
    <n v="4.2"/>
    <x v="0"/>
    <x v="0"/>
    <n v="0"/>
    <n v="0"/>
    <s v="D100"/>
    <x v="76"/>
    <x v="1"/>
    <n v="1037.21"/>
    <x v="0"/>
    <x v="0"/>
    <x v="0"/>
    <s v="transfer"/>
    <n v="8.76"/>
    <s v="Yes"/>
    <n v="1"/>
    <x v="6"/>
    <x v="1"/>
    <x v="0"/>
    <x v="1"/>
    <x v="1"/>
    <n v="4"/>
    <n v="326.94000000000005"/>
    <x v="0"/>
    <x v="1"/>
    <n v="4944.5599999999995"/>
  </r>
  <r>
    <x v="3505"/>
    <x v="344"/>
    <x v="0"/>
    <x v="1"/>
    <n v="3979.32"/>
    <n v="3686.87"/>
    <n v="17.7"/>
    <n v="10"/>
    <n v="3.5"/>
    <x v="0"/>
    <x v="0"/>
    <n v="0"/>
    <n v="0"/>
    <s v="D127"/>
    <x v="84"/>
    <x v="1"/>
    <n v="921.66"/>
    <x v="0"/>
    <x v="0"/>
    <x v="0"/>
    <s v="cash"/>
    <n v="28.88"/>
    <s v="No"/>
    <n v="0"/>
    <x v="1"/>
    <x v="9"/>
    <x v="2"/>
    <x v="0"/>
    <x v="2"/>
    <n v="7.6999999999999993"/>
    <n v="292.45000000000027"/>
    <x v="0"/>
    <x v="1"/>
    <n v="4900.9800000000005"/>
  </r>
  <r>
    <x v="3506"/>
    <x v="271"/>
    <x v="0"/>
    <x v="2"/>
    <n v="4328.29"/>
    <n v="4108.82"/>
    <n v="43.7"/>
    <n v="32.700000000000003"/>
    <n v="2.9"/>
    <x v="0"/>
    <x v="0"/>
    <n v="0"/>
    <n v="0"/>
    <s v="D152"/>
    <x v="19"/>
    <x v="1"/>
    <n v="746.35"/>
    <x v="1"/>
    <x v="0"/>
    <x v="0"/>
    <s v="cash"/>
    <n v="9.89"/>
    <s v="No"/>
    <n v="0"/>
    <x v="15"/>
    <x v="8"/>
    <x v="2"/>
    <x v="0"/>
    <x v="1"/>
    <n v="11"/>
    <n v="219.47000000000025"/>
    <x v="1"/>
    <x v="0"/>
    <n v="5074.6400000000003"/>
  </r>
  <r>
    <x v="3507"/>
    <x v="315"/>
    <x v="4"/>
    <x v="1"/>
    <n v="3417.04"/>
    <n v="3390.26"/>
    <n v="62.2"/>
    <n v="46.2"/>
    <n v="1.4"/>
    <x v="1"/>
    <x v="2"/>
    <n v="4"/>
    <n v="0"/>
    <s v="D101"/>
    <x v="51"/>
    <x v="1"/>
    <n v="1087.9100000000001"/>
    <x v="0"/>
    <x v="0"/>
    <x v="0"/>
    <s v="transfer"/>
    <n v="14.52"/>
    <s v="Yes"/>
    <n v="1"/>
    <x v="3"/>
    <x v="14"/>
    <x v="0"/>
    <x v="1"/>
    <x v="2"/>
    <n v="16"/>
    <n v="26.779999999999745"/>
    <x v="1"/>
    <x v="1"/>
    <n v="4504.95"/>
  </r>
  <r>
    <x v="3508"/>
    <x v="398"/>
    <x v="2"/>
    <x v="0"/>
    <n v="2612.04"/>
    <n v="2308.27"/>
    <n v="29.7"/>
    <n v="20.7"/>
    <n v="3.6"/>
    <x v="0"/>
    <x v="0"/>
    <n v="0"/>
    <n v="0"/>
    <s v="D144"/>
    <x v="120"/>
    <x v="2"/>
    <n v="907.1"/>
    <x v="0"/>
    <x v="0"/>
    <x v="0"/>
    <s v="transfer"/>
    <n v="8.32"/>
    <s v="No"/>
    <n v="0"/>
    <x v="2"/>
    <x v="11"/>
    <x v="1"/>
    <x v="1"/>
    <x v="1"/>
    <n v="9"/>
    <n v="303.77"/>
    <x v="0"/>
    <x v="0"/>
    <n v="3519.14"/>
  </r>
  <r>
    <x v="3509"/>
    <x v="147"/>
    <x v="0"/>
    <x v="2"/>
    <n v="3016.57"/>
    <n v="3012.8"/>
    <n v="31.2"/>
    <n v="21.2"/>
    <n v="3.9"/>
    <x v="0"/>
    <x v="0"/>
    <n v="0"/>
    <n v="0"/>
    <s v="D150"/>
    <x v="150"/>
    <x v="1"/>
    <n v="1061.5899999999999"/>
    <x v="0"/>
    <x v="0"/>
    <x v="0"/>
    <s v="cash"/>
    <n v="8.89"/>
    <s v="Yes"/>
    <n v="1"/>
    <x v="2"/>
    <x v="3"/>
    <x v="0"/>
    <x v="0"/>
    <x v="1"/>
    <n v="10"/>
    <n v="3.7699999999999818"/>
    <x v="0"/>
    <x v="0"/>
    <n v="4078.16"/>
  </r>
  <r>
    <x v="3510"/>
    <x v="99"/>
    <x v="3"/>
    <x v="1"/>
    <n v="1030.8399999999999"/>
    <n v="859.35"/>
    <n v="31.4"/>
    <n v="17.399999999999999"/>
    <n v="3.3"/>
    <x v="0"/>
    <x v="0"/>
    <n v="0"/>
    <n v="0"/>
    <s v="D140"/>
    <x v="99"/>
    <x v="0"/>
    <n v="961.36"/>
    <x v="0"/>
    <x v="0"/>
    <x v="0"/>
    <s v="cash"/>
    <n v="3.2"/>
    <s v="No"/>
    <n v="0"/>
    <x v="0"/>
    <x v="8"/>
    <x v="0"/>
    <x v="0"/>
    <x v="0"/>
    <n v="14"/>
    <n v="171.4899999999999"/>
    <x v="0"/>
    <x v="0"/>
    <n v="1992.1999999999998"/>
  </r>
  <r>
    <x v="3511"/>
    <x v="92"/>
    <x v="3"/>
    <x v="1"/>
    <n v="3405.21"/>
    <n v="3088.7"/>
    <n v="15"/>
    <n v="10"/>
    <n v="3.7"/>
    <x v="0"/>
    <x v="0"/>
    <n v="0"/>
    <n v="0"/>
    <s v="D159"/>
    <x v="82"/>
    <x v="1"/>
    <n v="1045.8800000000001"/>
    <x v="0"/>
    <x v="0"/>
    <x v="0"/>
    <s v="transfer"/>
    <n v="21.81"/>
    <s v="No"/>
    <n v="0"/>
    <x v="13"/>
    <x v="12"/>
    <x v="0"/>
    <x v="0"/>
    <x v="1"/>
    <n v="5"/>
    <n v="316.51000000000022"/>
    <x v="0"/>
    <x v="0"/>
    <n v="4451.09"/>
  </r>
  <r>
    <x v="3512"/>
    <x v="172"/>
    <x v="5"/>
    <x v="1"/>
    <n v="3134.02"/>
    <n v="2634.21"/>
    <n v="42.4"/>
    <n v="18.399999999999999"/>
    <n v="3.2"/>
    <x v="0"/>
    <x v="0"/>
    <n v="0"/>
    <n v="0"/>
    <s v="D126"/>
    <x v="33"/>
    <x v="1"/>
    <n v="0"/>
    <x v="0"/>
    <x v="0"/>
    <x v="0"/>
    <s v="transfer"/>
    <n v="6.34"/>
    <s v="Yes"/>
    <n v="1"/>
    <x v="12"/>
    <x v="3"/>
    <x v="1"/>
    <x v="0"/>
    <x v="2"/>
    <n v="24"/>
    <n v="499.80999999999995"/>
    <x v="0"/>
    <x v="1"/>
    <n v="3134.02"/>
  </r>
  <r>
    <x v="3513"/>
    <x v="236"/>
    <x v="4"/>
    <x v="3"/>
    <n v="1720.21"/>
    <n v="1667.59"/>
    <n v="75.3"/>
    <n v="69.3"/>
    <n v="1.7"/>
    <x v="1"/>
    <x v="2"/>
    <n v="4"/>
    <n v="0"/>
    <s v="D157"/>
    <x v="123"/>
    <x v="0"/>
    <n v="967.02"/>
    <x v="1"/>
    <x v="1"/>
    <x v="1"/>
    <s v="cash"/>
    <n v="8.8800000000000008"/>
    <s v="Yes"/>
    <n v="1"/>
    <x v="5"/>
    <x v="2"/>
    <x v="2"/>
    <x v="0"/>
    <x v="2"/>
    <n v="6"/>
    <n v="52.620000000000118"/>
    <x v="1"/>
    <x v="0"/>
    <n v="2687.23"/>
  </r>
  <r>
    <x v="3514"/>
    <x v="210"/>
    <x v="4"/>
    <x v="1"/>
    <n v="3118.94"/>
    <n v="3123.93"/>
    <n v="57.2"/>
    <n v="45.2"/>
    <n v="2.8"/>
    <x v="1"/>
    <x v="2"/>
    <n v="4"/>
    <n v="0"/>
    <s v="D141"/>
    <x v="10"/>
    <x v="2"/>
    <n v="900.66"/>
    <x v="0"/>
    <x v="0"/>
    <x v="0"/>
    <s v="transfer"/>
    <n v="21.77"/>
    <s v="No"/>
    <n v="0"/>
    <x v="3"/>
    <x v="11"/>
    <x v="2"/>
    <x v="0"/>
    <x v="1"/>
    <n v="12"/>
    <n v="-4.9899999999997817"/>
    <x v="1"/>
    <x v="1"/>
    <n v="4019.6"/>
  </r>
  <r>
    <x v="3515"/>
    <x v="453"/>
    <x v="4"/>
    <x v="3"/>
    <n v="2334.98"/>
    <n v="2302.56"/>
    <n v="44.2"/>
    <n v="26.2"/>
    <n v="1"/>
    <x v="0"/>
    <x v="0"/>
    <n v="0"/>
    <n v="0"/>
    <s v="D130"/>
    <x v="74"/>
    <x v="0"/>
    <n v="0"/>
    <x v="0"/>
    <x v="0"/>
    <x v="0"/>
    <s v="cash"/>
    <n v="6.69"/>
    <s v="Yes"/>
    <n v="1"/>
    <x v="16"/>
    <x v="14"/>
    <x v="0"/>
    <x v="0"/>
    <x v="2"/>
    <n v="18.000000000000004"/>
    <n v="32.420000000000073"/>
    <x v="1"/>
    <x v="1"/>
    <n v="2334.98"/>
  </r>
  <r>
    <x v="3516"/>
    <x v="332"/>
    <x v="5"/>
    <x v="0"/>
    <n v="1795.93"/>
    <n v="1852.11"/>
    <n v="42.4"/>
    <n v="34.4"/>
    <n v="2.9"/>
    <x v="1"/>
    <x v="5"/>
    <n v="6"/>
    <n v="0"/>
    <s v="D101"/>
    <x v="61"/>
    <x v="0"/>
    <n v="831.79"/>
    <x v="0"/>
    <x v="0"/>
    <x v="0"/>
    <s v="cash"/>
    <n v="12.26"/>
    <s v="Yes"/>
    <n v="1"/>
    <x v="7"/>
    <x v="13"/>
    <x v="2"/>
    <x v="0"/>
    <x v="2"/>
    <n v="8"/>
    <n v="-56.179999999999836"/>
    <x v="1"/>
    <x v="0"/>
    <n v="2627.7200000000003"/>
  </r>
  <r>
    <x v="3517"/>
    <x v="468"/>
    <x v="1"/>
    <x v="2"/>
    <n v="1934.57"/>
    <n v="2009.8"/>
    <n v="84.6"/>
    <n v="62.6"/>
    <n v="4.8"/>
    <x v="0"/>
    <x v="0"/>
    <n v="0"/>
    <n v="0"/>
    <s v="D152"/>
    <x v="82"/>
    <x v="0"/>
    <n v="832.82"/>
    <x v="1"/>
    <x v="0"/>
    <x v="0"/>
    <s v="transfer"/>
    <n v="9.32"/>
    <s v="Yes"/>
    <n v="1"/>
    <x v="12"/>
    <x v="2"/>
    <x v="0"/>
    <x v="1"/>
    <x v="2"/>
    <n v="21.999999999999993"/>
    <n v="-75.230000000000018"/>
    <x v="0"/>
    <x v="1"/>
    <n v="2767.39"/>
  </r>
  <r>
    <x v="3518"/>
    <x v="25"/>
    <x v="2"/>
    <x v="1"/>
    <n v="3945.78"/>
    <n v="3939"/>
    <n v="29.7"/>
    <n v="10"/>
    <n v="4.5"/>
    <x v="0"/>
    <x v="0"/>
    <n v="0"/>
    <n v="0"/>
    <s v="D150"/>
    <x v="129"/>
    <x v="3"/>
    <n v="936.2"/>
    <x v="0"/>
    <x v="0"/>
    <x v="0"/>
    <s v="cash"/>
    <n v="20.55"/>
    <s v="Yes"/>
    <n v="1"/>
    <x v="0"/>
    <x v="8"/>
    <x v="2"/>
    <x v="1"/>
    <x v="0"/>
    <n v="19.7"/>
    <n v="6.7800000000002001"/>
    <x v="0"/>
    <x v="0"/>
    <n v="4881.9800000000005"/>
  </r>
  <r>
    <x v="3519"/>
    <x v="57"/>
    <x v="3"/>
    <x v="1"/>
    <n v="4537.87"/>
    <n v="4495.9399999999996"/>
    <n v="12.2"/>
    <n v="10"/>
    <n v="4.7"/>
    <x v="0"/>
    <x v="0"/>
    <n v="0"/>
    <n v="0"/>
    <s v="D159"/>
    <x v="19"/>
    <x v="3"/>
    <n v="1118.55"/>
    <x v="0"/>
    <x v="0"/>
    <x v="0"/>
    <s v="cash"/>
    <n v="22.01"/>
    <s v="No"/>
    <n v="0"/>
    <x v="16"/>
    <x v="11"/>
    <x v="2"/>
    <x v="1"/>
    <x v="0"/>
    <n v="2.1999999999999993"/>
    <n v="41.930000000000291"/>
    <x v="0"/>
    <x v="1"/>
    <n v="5656.42"/>
  </r>
  <r>
    <x v="3520"/>
    <x v="504"/>
    <x v="3"/>
    <x v="1"/>
    <n v="3311.96"/>
    <n v="3130.36"/>
    <n v="24"/>
    <n v="10"/>
    <n v="3.1"/>
    <x v="1"/>
    <x v="1"/>
    <n v="3"/>
    <n v="0"/>
    <s v="D109"/>
    <x v="43"/>
    <x v="2"/>
    <n v="770.25"/>
    <x v="1"/>
    <x v="0"/>
    <x v="0"/>
    <s v="transfer"/>
    <n v="17.18"/>
    <s v="No"/>
    <n v="0"/>
    <x v="11"/>
    <x v="11"/>
    <x v="2"/>
    <x v="0"/>
    <x v="1"/>
    <n v="14"/>
    <n v="181.59999999999991"/>
    <x v="1"/>
    <x v="0"/>
    <n v="4082.21"/>
  </r>
  <r>
    <x v="3521"/>
    <x v="511"/>
    <x v="4"/>
    <x v="3"/>
    <n v="1786.45"/>
    <n v="1739.05"/>
    <n v="47.4"/>
    <n v="37.4"/>
    <n v="3.5"/>
    <x v="1"/>
    <x v="4"/>
    <n v="2"/>
    <n v="1"/>
    <s v="D122"/>
    <x v="122"/>
    <x v="0"/>
    <n v="746.62"/>
    <x v="0"/>
    <x v="0"/>
    <x v="0"/>
    <s v="cash"/>
    <n v="18.97"/>
    <s v="No"/>
    <n v="0"/>
    <x v="15"/>
    <x v="4"/>
    <x v="2"/>
    <x v="0"/>
    <x v="2"/>
    <n v="10"/>
    <n v="47.400000000000091"/>
    <x v="1"/>
    <x v="0"/>
    <n v="2533.0700000000002"/>
  </r>
  <r>
    <x v="3522"/>
    <x v="7"/>
    <x v="5"/>
    <x v="2"/>
    <n v="1892.03"/>
    <n v="1646.56"/>
    <n v="76.3"/>
    <n v="53.3"/>
    <n v="4.4000000000000004"/>
    <x v="1"/>
    <x v="4"/>
    <n v="2"/>
    <n v="1"/>
    <s v="D114"/>
    <x v="81"/>
    <x v="0"/>
    <n v="867.48"/>
    <x v="1"/>
    <x v="0"/>
    <x v="0"/>
    <s v="transfer"/>
    <n v="7.88"/>
    <s v="No"/>
    <n v="0"/>
    <x v="7"/>
    <x v="1"/>
    <x v="1"/>
    <x v="1"/>
    <x v="0"/>
    <n v="23"/>
    <n v="245.47000000000003"/>
    <x v="1"/>
    <x v="0"/>
    <n v="2759.51"/>
  </r>
  <r>
    <x v="3523"/>
    <x v="229"/>
    <x v="3"/>
    <x v="0"/>
    <n v="1333.95"/>
    <n v="1158.0899999999999"/>
    <n v="47.2"/>
    <n v="35.200000000000003"/>
    <n v="4.5"/>
    <x v="0"/>
    <x v="0"/>
    <n v="0"/>
    <n v="0"/>
    <s v="D141"/>
    <x v="126"/>
    <x v="0"/>
    <n v="906.42"/>
    <x v="1"/>
    <x v="0"/>
    <x v="0"/>
    <s v="transfer"/>
    <n v="3.08"/>
    <s v="Yes"/>
    <n v="1"/>
    <x v="3"/>
    <x v="6"/>
    <x v="0"/>
    <x v="0"/>
    <x v="2"/>
    <n v="12"/>
    <n v="175.86000000000013"/>
    <x v="0"/>
    <x v="1"/>
    <n v="2240.37"/>
  </r>
  <r>
    <x v="3524"/>
    <x v="427"/>
    <x v="0"/>
    <x v="1"/>
    <n v="1317.7"/>
    <n v="1320.4"/>
    <n v="47"/>
    <n v="36"/>
    <n v="3.3"/>
    <x v="0"/>
    <x v="0"/>
    <n v="0"/>
    <n v="0"/>
    <s v="D116"/>
    <x v="15"/>
    <x v="0"/>
    <n v="864.11"/>
    <x v="0"/>
    <x v="0"/>
    <x v="0"/>
    <s v="cash"/>
    <n v="-2.23"/>
    <s v="Yes"/>
    <n v="1"/>
    <x v="2"/>
    <x v="4"/>
    <x v="1"/>
    <x v="0"/>
    <x v="2"/>
    <n v="11"/>
    <n v="-2.7000000000000455"/>
    <x v="0"/>
    <x v="0"/>
    <n v="2181.81"/>
  </r>
  <r>
    <x v="3525"/>
    <x v="223"/>
    <x v="4"/>
    <x v="2"/>
    <n v="2881.66"/>
    <n v="2785.15"/>
    <n v="36.6"/>
    <n v="14.6"/>
    <n v="3.3"/>
    <x v="1"/>
    <x v="3"/>
    <n v="1"/>
    <n v="0"/>
    <s v="D129"/>
    <x v="102"/>
    <x v="2"/>
    <n v="1037.6600000000001"/>
    <x v="0"/>
    <x v="0"/>
    <x v="0"/>
    <s v="card"/>
    <n v="13.55"/>
    <s v="Yes"/>
    <n v="1"/>
    <x v="1"/>
    <x v="0"/>
    <x v="0"/>
    <x v="1"/>
    <x v="0"/>
    <n v="22"/>
    <n v="96.509999999999764"/>
    <x v="1"/>
    <x v="1"/>
    <n v="3919.3199999999997"/>
  </r>
  <r>
    <x v="3526"/>
    <x v="503"/>
    <x v="3"/>
    <x v="1"/>
    <n v="2962.87"/>
    <n v="2941.6"/>
    <n v="6.1"/>
    <n v="10"/>
    <n v="4.0999999999999996"/>
    <x v="0"/>
    <x v="0"/>
    <n v="0"/>
    <n v="0"/>
    <s v="D131"/>
    <x v="153"/>
    <x v="1"/>
    <n v="1149.03"/>
    <x v="0"/>
    <x v="0"/>
    <x v="0"/>
    <s v="transfer"/>
    <n v="13.8"/>
    <s v="No"/>
    <n v="0"/>
    <x v="14"/>
    <x v="13"/>
    <x v="0"/>
    <x v="1"/>
    <x v="1"/>
    <n v="-3.9000000000000004"/>
    <n v="21.269999999999982"/>
    <x v="0"/>
    <x v="0"/>
    <n v="4111.8999999999996"/>
  </r>
  <r>
    <x v="3527"/>
    <x v="398"/>
    <x v="5"/>
    <x v="3"/>
    <n v="4249.53"/>
    <n v="4245.58"/>
    <n v="0"/>
    <n v="10"/>
    <n v="3.9"/>
    <x v="1"/>
    <x v="6"/>
    <n v="5"/>
    <n v="0"/>
    <s v="D100"/>
    <x v="66"/>
    <x v="3"/>
    <n v="881.47"/>
    <x v="0"/>
    <x v="0"/>
    <x v="0"/>
    <s v="card"/>
    <n v="13.51"/>
    <s v="No"/>
    <n v="0"/>
    <x v="6"/>
    <x v="14"/>
    <x v="2"/>
    <x v="0"/>
    <x v="1"/>
    <n v="-10"/>
    <n v="3.9499999999998181"/>
    <x v="1"/>
    <x v="1"/>
    <n v="5131"/>
  </r>
  <r>
    <x v="3528"/>
    <x v="288"/>
    <x v="0"/>
    <x v="2"/>
    <n v="4688.2"/>
    <n v="4756.38"/>
    <n v="24.4"/>
    <n v="10"/>
    <n v="2.8"/>
    <x v="1"/>
    <x v="6"/>
    <n v="5"/>
    <n v="0"/>
    <s v="D119"/>
    <x v="143"/>
    <x v="1"/>
    <n v="969.62"/>
    <x v="0"/>
    <x v="0"/>
    <x v="0"/>
    <s v="card"/>
    <n v="12.33"/>
    <s v="No"/>
    <n v="0"/>
    <x v="0"/>
    <x v="0"/>
    <x v="0"/>
    <x v="1"/>
    <x v="0"/>
    <n v="14.399999999999999"/>
    <n v="-68.180000000000291"/>
    <x v="1"/>
    <x v="0"/>
    <n v="5657.82"/>
  </r>
  <r>
    <x v="3529"/>
    <x v="128"/>
    <x v="4"/>
    <x v="2"/>
    <n v="3725.48"/>
    <n v="3547.51"/>
    <n v="40.5"/>
    <n v="24.5"/>
    <n v="2.1"/>
    <x v="0"/>
    <x v="0"/>
    <n v="0"/>
    <n v="0"/>
    <s v="D112"/>
    <x v="138"/>
    <x v="3"/>
    <n v="1021.64"/>
    <x v="0"/>
    <x v="0"/>
    <x v="0"/>
    <s v="cash"/>
    <n v="24.1"/>
    <s v="Yes"/>
    <n v="1"/>
    <x v="13"/>
    <x v="3"/>
    <x v="0"/>
    <x v="0"/>
    <x v="0"/>
    <n v="16"/>
    <n v="177.9699999999998"/>
    <x v="1"/>
    <x v="0"/>
    <n v="4747.12"/>
  </r>
  <r>
    <x v="3530"/>
    <x v="279"/>
    <x v="4"/>
    <x v="1"/>
    <n v="2440.83"/>
    <n v="2224.2199999999998"/>
    <n v="50.6"/>
    <n v="27.6"/>
    <n v="3.3"/>
    <x v="1"/>
    <x v="4"/>
    <n v="2"/>
    <n v="1"/>
    <s v="D107"/>
    <x v="46"/>
    <x v="2"/>
    <n v="1116.67"/>
    <x v="0"/>
    <x v="0"/>
    <x v="0"/>
    <s v="card"/>
    <n v="7.16"/>
    <s v="No"/>
    <n v="0"/>
    <x v="3"/>
    <x v="3"/>
    <x v="1"/>
    <x v="0"/>
    <x v="1"/>
    <n v="23"/>
    <n v="216.61000000000013"/>
    <x v="1"/>
    <x v="1"/>
    <n v="3557.5"/>
  </r>
  <r>
    <x v="3531"/>
    <x v="427"/>
    <x v="0"/>
    <x v="0"/>
    <n v="2048.9699999999998"/>
    <n v="1627.25"/>
    <n v="49.5"/>
    <n v="42.5"/>
    <n v="3.7"/>
    <x v="1"/>
    <x v="2"/>
    <n v="4"/>
    <n v="0"/>
    <s v="D107"/>
    <x v="167"/>
    <x v="0"/>
    <n v="826.39"/>
    <x v="1"/>
    <x v="0"/>
    <x v="0"/>
    <s v="transfer"/>
    <n v="0.2"/>
    <s v="Yes"/>
    <n v="1"/>
    <x v="13"/>
    <x v="12"/>
    <x v="1"/>
    <x v="0"/>
    <x v="1"/>
    <n v="7"/>
    <n v="421.7199999999998"/>
    <x v="1"/>
    <x v="0"/>
    <n v="2875.3599999999997"/>
  </r>
  <r>
    <x v="3532"/>
    <x v="247"/>
    <x v="5"/>
    <x v="1"/>
    <n v="4500.6499999999996"/>
    <n v="4457.9399999999996"/>
    <n v="38.799999999999997"/>
    <n v="31.8"/>
    <n v="3.3"/>
    <x v="1"/>
    <x v="6"/>
    <n v="5"/>
    <n v="0"/>
    <s v="D103"/>
    <x v="162"/>
    <x v="3"/>
    <n v="961.82"/>
    <x v="0"/>
    <x v="0"/>
    <x v="0"/>
    <s v="card"/>
    <n v="14.01"/>
    <s v="No"/>
    <n v="0"/>
    <x v="8"/>
    <x v="5"/>
    <x v="1"/>
    <x v="1"/>
    <x v="0"/>
    <n v="6.9999999999999964"/>
    <n v="42.710000000000036"/>
    <x v="1"/>
    <x v="0"/>
    <n v="5462.4699999999993"/>
  </r>
  <r>
    <x v="3533"/>
    <x v="26"/>
    <x v="4"/>
    <x v="3"/>
    <n v="3903.11"/>
    <n v="3774.42"/>
    <n v="62.9"/>
    <n v="54.9"/>
    <n v="2.2000000000000002"/>
    <x v="0"/>
    <x v="0"/>
    <n v="0"/>
    <n v="0"/>
    <s v="D107"/>
    <x v="19"/>
    <x v="1"/>
    <n v="926.64"/>
    <x v="0"/>
    <x v="0"/>
    <x v="0"/>
    <s v="card"/>
    <n v="17.899999999999999"/>
    <s v="Yes"/>
    <n v="1"/>
    <x v="2"/>
    <x v="11"/>
    <x v="2"/>
    <x v="0"/>
    <x v="1"/>
    <n v="8"/>
    <n v="128.69000000000005"/>
    <x v="1"/>
    <x v="0"/>
    <n v="4829.75"/>
  </r>
  <r>
    <x v="3534"/>
    <x v="526"/>
    <x v="0"/>
    <x v="0"/>
    <n v="3814.01"/>
    <n v="3685.75"/>
    <n v="39.700000000000003"/>
    <n v="15.7"/>
    <n v="4.5"/>
    <x v="0"/>
    <x v="0"/>
    <n v="0"/>
    <n v="0"/>
    <s v="D150"/>
    <x v="4"/>
    <x v="3"/>
    <n v="956.58"/>
    <x v="0"/>
    <x v="0"/>
    <x v="0"/>
    <s v="card"/>
    <n v="5.91"/>
    <s v="Yes"/>
    <n v="1"/>
    <x v="14"/>
    <x v="4"/>
    <x v="2"/>
    <x v="0"/>
    <x v="1"/>
    <n v="24.000000000000004"/>
    <n v="128.26000000000022"/>
    <x v="0"/>
    <x v="0"/>
    <n v="4770.59"/>
  </r>
  <r>
    <x v="3535"/>
    <x v="365"/>
    <x v="0"/>
    <x v="3"/>
    <n v="2385.23"/>
    <n v="1967.31"/>
    <n v="4.2"/>
    <n v="10"/>
    <n v="4.2"/>
    <x v="0"/>
    <x v="0"/>
    <n v="0"/>
    <n v="0"/>
    <s v="D141"/>
    <x v="111"/>
    <x v="0"/>
    <n v="1070.31"/>
    <x v="0"/>
    <x v="0"/>
    <x v="0"/>
    <s v="cash"/>
    <n v="16.59"/>
    <s v="No"/>
    <n v="0"/>
    <x v="1"/>
    <x v="2"/>
    <x v="2"/>
    <x v="0"/>
    <x v="1"/>
    <n v="-5.8"/>
    <n v="417.92000000000007"/>
    <x v="0"/>
    <x v="1"/>
    <n v="3455.54"/>
  </r>
  <r>
    <x v="3536"/>
    <x v="176"/>
    <x v="3"/>
    <x v="3"/>
    <n v="1634.56"/>
    <n v="1685.83"/>
    <n v="22.7"/>
    <n v="10"/>
    <n v="4.3"/>
    <x v="1"/>
    <x v="1"/>
    <n v="3"/>
    <n v="0"/>
    <s v="D138"/>
    <x v="10"/>
    <x v="0"/>
    <n v="987.8"/>
    <x v="0"/>
    <x v="0"/>
    <x v="0"/>
    <s v="cash"/>
    <n v="1.8"/>
    <s v="No"/>
    <n v="0"/>
    <x v="4"/>
    <x v="8"/>
    <x v="1"/>
    <x v="0"/>
    <x v="1"/>
    <n v="12.7"/>
    <n v="-51.269999999999982"/>
    <x v="1"/>
    <x v="0"/>
    <n v="2622.3599999999997"/>
  </r>
  <r>
    <x v="3537"/>
    <x v="382"/>
    <x v="5"/>
    <x v="2"/>
    <n v="1547.41"/>
    <n v="1442.15"/>
    <n v="53.3"/>
    <n v="45.3"/>
    <n v="2.2999999999999998"/>
    <x v="0"/>
    <x v="0"/>
    <n v="0"/>
    <n v="0"/>
    <s v="D103"/>
    <x v="3"/>
    <x v="0"/>
    <n v="1003.1"/>
    <x v="1"/>
    <x v="0"/>
    <x v="0"/>
    <s v="cash"/>
    <n v="3.27"/>
    <s v="No"/>
    <n v="0"/>
    <x v="16"/>
    <x v="5"/>
    <x v="2"/>
    <x v="0"/>
    <x v="2"/>
    <n v="8"/>
    <n v="105.25999999999999"/>
    <x v="1"/>
    <x v="1"/>
    <n v="2550.5100000000002"/>
  </r>
  <r>
    <x v="3538"/>
    <x v="202"/>
    <x v="4"/>
    <x v="0"/>
    <n v="4072.35"/>
    <n v="4022.41"/>
    <n v="62"/>
    <n v="44"/>
    <n v="1.7"/>
    <x v="1"/>
    <x v="4"/>
    <n v="2"/>
    <n v="1"/>
    <s v="D143"/>
    <x v="123"/>
    <x v="3"/>
    <n v="778.4"/>
    <x v="0"/>
    <x v="0"/>
    <x v="0"/>
    <s v="transfer"/>
    <n v="10.130000000000001"/>
    <s v="Yes"/>
    <n v="1"/>
    <x v="11"/>
    <x v="6"/>
    <x v="1"/>
    <x v="0"/>
    <x v="1"/>
    <n v="18"/>
    <n v="49.940000000000055"/>
    <x v="1"/>
    <x v="0"/>
    <n v="4850.75"/>
  </r>
  <r>
    <x v="3539"/>
    <x v="508"/>
    <x v="3"/>
    <x v="3"/>
    <n v="3069.35"/>
    <n v="2534.09"/>
    <n v="13.7"/>
    <n v="10"/>
    <n v="2.6"/>
    <x v="0"/>
    <x v="0"/>
    <n v="0"/>
    <n v="0"/>
    <s v="D103"/>
    <x v="158"/>
    <x v="1"/>
    <n v="896.9"/>
    <x v="0"/>
    <x v="0"/>
    <x v="0"/>
    <s v="transfer"/>
    <n v="24.4"/>
    <s v="No"/>
    <n v="0"/>
    <x v="10"/>
    <x v="7"/>
    <x v="1"/>
    <x v="1"/>
    <x v="0"/>
    <n v="3.6999999999999993"/>
    <n v="535.25999999999976"/>
    <x v="1"/>
    <x v="0"/>
    <n v="3966.25"/>
  </r>
  <r>
    <x v="3540"/>
    <x v="179"/>
    <x v="0"/>
    <x v="1"/>
    <n v="2301.3200000000002"/>
    <n v="2011.05"/>
    <n v="46.5"/>
    <n v="21.5"/>
    <n v="4"/>
    <x v="0"/>
    <x v="0"/>
    <n v="0"/>
    <n v="0"/>
    <s v="D133"/>
    <x v="153"/>
    <x v="0"/>
    <n v="966.31"/>
    <x v="1"/>
    <x v="0"/>
    <x v="0"/>
    <s v="transfer"/>
    <n v="12.31"/>
    <s v="Yes"/>
    <n v="1"/>
    <x v="4"/>
    <x v="10"/>
    <x v="0"/>
    <x v="0"/>
    <x v="1"/>
    <n v="25"/>
    <n v="290.27000000000021"/>
    <x v="0"/>
    <x v="0"/>
    <n v="3267.63"/>
  </r>
  <r>
    <x v="3541"/>
    <x v="240"/>
    <x v="5"/>
    <x v="1"/>
    <n v="4353.26"/>
    <n v="4082.18"/>
    <n v="42.3"/>
    <n v="27.3"/>
    <n v="3.3"/>
    <x v="0"/>
    <x v="0"/>
    <n v="0"/>
    <n v="0"/>
    <s v="D151"/>
    <x v="25"/>
    <x v="1"/>
    <n v="1048.44"/>
    <x v="0"/>
    <x v="0"/>
    <x v="0"/>
    <s v="card"/>
    <n v="19.3"/>
    <s v="Yes"/>
    <n v="1"/>
    <x v="12"/>
    <x v="13"/>
    <x v="0"/>
    <x v="1"/>
    <x v="2"/>
    <n v="14.999999999999996"/>
    <n v="271.08000000000038"/>
    <x v="0"/>
    <x v="1"/>
    <n v="5401.7000000000007"/>
  </r>
  <r>
    <x v="3542"/>
    <x v="169"/>
    <x v="0"/>
    <x v="3"/>
    <n v="3610.68"/>
    <n v="3510.87"/>
    <n v="38"/>
    <n v="21"/>
    <n v="4.5"/>
    <x v="0"/>
    <x v="0"/>
    <n v="0"/>
    <n v="0"/>
    <s v="D143"/>
    <x v="114"/>
    <x v="1"/>
    <n v="1071.17"/>
    <x v="1"/>
    <x v="0"/>
    <x v="0"/>
    <s v="transfer"/>
    <n v="1.67"/>
    <s v="No"/>
    <n v="0"/>
    <x v="14"/>
    <x v="2"/>
    <x v="0"/>
    <x v="0"/>
    <x v="2"/>
    <n v="17"/>
    <n v="99.809999999999945"/>
    <x v="0"/>
    <x v="0"/>
    <n v="4681.8500000000004"/>
  </r>
  <r>
    <x v="3543"/>
    <x v="549"/>
    <x v="4"/>
    <x v="2"/>
    <n v="2589.5"/>
    <n v="2581.17"/>
    <n v="19.100000000000001"/>
    <n v="10"/>
    <n v="3.4"/>
    <x v="0"/>
    <x v="0"/>
    <n v="0"/>
    <n v="0"/>
    <s v="D155"/>
    <x v="80"/>
    <x v="2"/>
    <n v="1106.6099999999999"/>
    <x v="0"/>
    <x v="0"/>
    <x v="0"/>
    <s v="transfer"/>
    <n v="2.66"/>
    <s v="No"/>
    <n v="0"/>
    <x v="15"/>
    <x v="3"/>
    <x v="0"/>
    <x v="1"/>
    <x v="1"/>
    <n v="9.1000000000000014"/>
    <n v="8.3299999999999272"/>
    <x v="0"/>
    <x v="0"/>
    <n v="3696.1099999999997"/>
  </r>
  <r>
    <x v="3544"/>
    <x v="209"/>
    <x v="4"/>
    <x v="2"/>
    <n v="3495.05"/>
    <n v="3109.9"/>
    <n v="78.400000000000006"/>
    <n v="53.4"/>
    <n v="2.5"/>
    <x v="0"/>
    <x v="0"/>
    <n v="0"/>
    <n v="0"/>
    <s v="D159"/>
    <x v="95"/>
    <x v="1"/>
    <n v="988.67"/>
    <x v="1"/>
    <x v="1"/>
    <x v="1"/>
    <s v="cash"/>
    <n v="-1.49"/>
    <s v="Yes"/>
    <n v="1"/>
    <x v="16"/>
    <x v="5"/>
    <x v="1"/>
    <x v="0"/>
    <x v="2"/>
    <n v="25.000000000000007"/>
    <n v="385.15000000000009"/>
    <x v="1"/>
    <x v="1"/>
    <n v="4483.72"/>
  </r>
  <r>
    <x v="3545"/>
    <x v="240"/>
    <x v="1"/>
    <x v="3"/>
    <n v="3573.74"/>
    <n v="3341.61"/>
    <n v="87.4"/>
    <n v="75.400000000000006"/>
    <n v="3"/>
    <x v="0"/>
    <x v="0"/>
    <n v="0"/>
    <n v="0"/>
    <s v="D147"/>
    <x v="176"/>
    <x v="3"/>
    <n v="993.74"/>
    <x v="1"/>
    <x v="0"/>
    <x v="0"/>
    <s v="cash"/>
    <n v="23.91"/>
    <s v="Yes"/>
    <n v="1"/>
    <x v="2"/>
    <x v="5"/>
    <x v="2"/>
    <x v="1"/>
    <x v="2"/>
    <n v="12"/>
    <n v="232.12999999999965"/>
    <x v="1"/>
    <x v="0"/>
    <n v="4567.4799999999996"/>
  </r>
  <r>
    <x v="3546"/>
    <x v="355"/>
    <x v="5"/>
    <x v="0"/>
    <n v="1656.22"/>
    <n v="1572.49"/>
    <n v="33.299999999999997"/>
    <n v="16.3"/>
    <n v="3.4"/>
    <x v="0"/>
    <x v="0"/>
    <n v="0"/>
    <n v="0"/>
    <s v="D131"/>
    <x v="176"/>
    <x v="0"/>
    <n v="973.84"/>
    <x v="0"/>
    <x v="0"/>
    <x v="0"/>
    <s v="transfer"/>
    <n v="6.56"/>
    <s v="Yes"/>
    <n v="1"/>
    <x v="7"/>
    <x v="11"/>
    <x v="1"/>
    <x v="1"/>
    <x v="0"/>
    <n v="16.999999999999996"/>
    <n v="83.730000000000018"/>
    <x v="0"/>
    <x v="0"/>
    <n v="2630.06"/>
  </r>
  <r>
    <x v="3547"/>
    <x v="320"/>
    <x v="4"/>
    <x v="2"/>
    <n v="2735.44"/>
    <n v="2639.99"/>
    <n v="57.2"/>
    <n v="34.200000000000003"/>
    <n v="1.5"/>
    <x v="0"/>
    <x v="0"/>
    <n v="0"/>
    <n v="0"/>
    <s v="D144"/>
    <x v="176"/>
    <x v="2"/>
    <n v="1266.6199999999999"/>
    <x v="0"/>
    <x v="0"/>
    <x v="0"/>
    <s v="card"/>
    <n v="18.579999999999998"/>
    <s v="Yes"/>
    <n v="1"/>
    <x v="12"/>
    <x v="7"/>
    <x v="0"/>
    <x v="0"/>
    <x v="2"/>
    <n v="23"/>
    <n v="95.450000000000273"/>
    <x v="1"/>
    <x v="1"/>
    <n v="4002.06"/>
  </r>
  <r>
    <x v="3548"/>
    <x v="309"/>
    <x v="1"/>
    <x v="3"/>
    <n v="1437.17"/>
    <n v="1363.11"/>
    <n v="27"/>
    <n v="10"/>
    <n v="3.9"/>
    <x v="0"/>
    <x v="0"/>
    <n v="0"/>
    <n v="0"/>
    <s v="D143"/>
    <x v="89"/>
    <x v="0"/>
    <n v="1240.0999999999999"/>
    <x v="0"/>
    <x v="0"/>
    <x v="0"/>
    <s v="transfer"/>
    <n v="-7.44"/>
    <s v="No"/>
    <n v="0"/>
    <x v="13"/>
    <x v="1"/>
    <x v="0"/>
    <x v="0"/>
    <x v="0"/>
    <n v="17"/>
    <n v="74.060000000000173"/>
    <x v="0"/>
    <x v="0"/>
    <n v="2677.27"/>
  </r>
  <r>
    <x v="3549"/>
    <x v="296"/>
    <x v="5"/>
    <x v="1"/>
    <n v="2897.28"/>
    <n v="2781.37"/>
    <n v="18.899999999999999"/>
    <n v="10"/>
    <n v="2.6"/>
    <x v="0"/>
    <x v="0"/>
    <n v="0"/>
    <n v="0"/>
    <s v="D160"/>
    <x v="30"/>
    <x v="2"/>
    <n v="882.83"/>
    <x v="0"/>
    <x v="0"/>
    <x v="0"/>
    <s v="cash"/>
    <n v="3.25"/>
    <s v="Yes"/>
    <n v="1"/>
    <x v="12"/>
    <x v="11"/>
    <x v="0"/>
    <x v="0"/>
    <x v="0"/>
    <n v="8.8999999999999986"/>
    <n v="115.91000000000031"/>
    <x v="1"/>
    <x v="1"/>
    <n v="3780.11"/>
  </r>
  <r>
    <x v="3550"/>
    <x v="428"/>
    <x v="2"/>
    <x v="3"/>
    <n v="2440.81"/>
    <n v="1828.17"/>
    <n v="21.2"/>
    <n v="10"/>
    <n v="3.4"/>
    <x v="1"/>
    <x v="1"/>
    <n v="3"/>
    <n v="0"/>
    <s v="D142"/>
    <x v="107"/>
    <x v="0"/>
    <n v="940.82"/>
    <x v="0"/>
    <x v="0"/>
    <x v="0"/>
    <s v="cash"/>
    <n v="30.93"/>
    <s v="Yes"/>
    <n v="1"/>
    <x v="6"/>
    <x v="4"/>
    <x v="2"/>
    <x v="0"/>
    <x v="1"/>
    <n v="11.2"/>
    <n v="612.63999999999987"/>
    <x v="1"/>
    <x v="1"/>
    <n v="3381.63"/>
  </r>
  <r>
    <x v="3551"/>
    <x v="3"/>
    <x v="1"/>
    <x v="1"/>
    <n v="2322.8200000000002"/>
    <n v="2163.21"/>
    <n v="22.8"/>
    <n v="14.8"/>
    <n v="3.4"/>
    <x v="0"/>
    <x v="0"/>
    <n v="0"/>
    <n v="0"/>
    <s v="D118"/>
    <x v="54"/>
    <x v="2"/>
    <n v="1054.0899999999999"/>
    <x v="0"/>
    <x v="0"/>
    <x v="0"/>
    <s v="card"/>
    <n v="24.35"/>
    <s v="No"/>
    <n v="0"/>
    <x v="14"/>
    <x v="8"/>
    <x v="1"/>
    <x v="1"/>
    <x v="2"/>
    <n v="8"/>
    <n v="159.61000000000013"/>
    <x v="0"/>
    <x v="0"/>
    <n v="3376.91"/>
  </r>
  <r>
    <x v="3552"/>
    <x v="171"/>
    <x v="2"/>
    <x v="1"/>
    <n v="2102.5"/>
    <n v="2152.41"/>
    <n v="79.900000000000006"/>
    <n v="64.900000000000006"/>
    <n v="4.8"/>
    <x v="0"/>
    <x v="0"/>
    <n v="0"/>
    <n v="0"/>
    <s v="D110"/>
    <x v="175"/>
    <x v="0"/>
    <n v="867.06"/>
    <x v="1"/>
    <x v="0"/>
    <x v="0"/>
    <s v="card"/>
    <n v="15.2"/>
    <s v="Yes"/>
    <n v="1"/>
    <x v="10"/>
    <x v="13"/>
    <x v="0"/>
    <x v="0"/>
    <x v="0"/>
    <n v="15"/>
    <n v="-49.909999999999854"/>
    <x v="0"/>
    <x v="0"/>
    <n v="2969.56"/>
  </r>
  <r>
    <x v="3553"/>
    <x v="568"/>
    <x v="4"/>
    <x v="3"/>
    <n v="2993.11"/>
    <n v="3051.54"/>
    <n v="44"/>
    <n v="31"/>
    <n v="3.9"/>
    <x v="1"/>
    <x v="3"/>
    <n v="1"/>
    <n v="0"/>
    <s v="D100"/>
    <x v="179"/>
    <x v="1"/>
    <n v="894.82"/>
    <x v="0"/>
    <x v="0"/>
    <x v="0"/>
    <s v="cash"/>
    <n v="2.52"/>
    <s v="Yes"/>
    <n v="1"/>
    <x v="17"/>
    <x v="2"/>
    <x v="2"/>
    <x v="1"/>
    <x v="1"/>
    <n v="13"/>
    <n v="-58.429999999999836"/>
    <x v="1"/>
    <x v="1"/>
    <n v="3887.9300000000003"/>
  </r>
  <r>
    <x v="3554"/>
    <x v="529"/>
    <x v="0"/>
    <x v="0"/>
    <n v="4007.17"/>
    <n v="3986.57"/>
    <n v="47.5"/>
    <n v="30.5"/>
    <n v="4.5"/>
    <x v="0"/>
    <x v="0"/>
    <n v="0"/>
    <n v="0"/>
    <s v="D117"/>
    <x v="141"/>
    <x v="1"/>
    <n v="805.84"/>
    <x v="0"/>
    <x v="0"/>
    <x v="0"/>
    <s v="cash"/>
    <n v="16.11"/>
    <s v="Yes"/>
    <n v="1"/>
    <x v="13"/>
    <x v="10"/>
    <x v="0"/>
    <x v="0"/>
    <x v="0"/>
    <n v="17"/>
    <n v="20.599999999999909"/>
    <x v="0"/>
    <x v="0"/>
    <n v="4813.01"/>
  </r>
  <r>
    <x v="3555"/>
    <x v="166"/>
    <x v="5"/>
    <x v="0"/>
    <n v="3824.85"/>
    <n v="3791"/>
    <n v="47.9"/>
    <n v="25.9"/>
    <n v="3.8"/>
    <x v="0"/>
    <x v="0"/>
    <n v="0"/>
    <n v="0"/>
    <s v="D144"/>
    <x v="170"/>
    <x v="3"/>
    <n v="1290.68"/>
    <x v="1"/>
    <x v="0"/>
    <x v="0"/>
    <s v="transfer"/>
    <n v="7.93"/>
    <s v="No"/>
    <n v="0"/>
    <x v="6"/>
    <x v="13"/>
    <x v="1"/>
    <x v="0"/>
    <x v="0"/>
    <n v="22"/>
    <n v="33.849999999999909"/>
    <x v="0"/>
    <x v="1"/>
    <n v="5115.53"/>
  </r>
  <r>
    <x v="3556"/>
    <x v="143"/>
    <x v="1"/>
    <x v="1"/>
    <n v="3289.97"/>
    <n v="3514.72"/>
    <n v="39.299999999999997"/>
    <n v="24.3"/>
    <n v="3.7"/>
    <x v="1"/>
    <x v="6"/>
    <n v="5"/>
    <n v="0"/>
    <s v="D108"/>
    <x v="29"/>
    <x v="3"/>
    <n v="1159.49"/>
    <x v="0"/>
    <x v="0"/>
    <x v="0"/>
    <s v="cash"/>
    <n v="4"/>
    <s v="No"/>
    <n v="0"/>
    <x v="5"/>
    <x v="6"/>
    <x v="0"/>
    <x v="1"/>
    <x v="1"/>
    <n v="14.999999999999996"/>
    <n v="-224.75"/>
    <x v="1"/>
    <x v="0"/>
    <n v="4449.46"/>
  </r>
  <r>
    <x v="3557"/>
    <x v="3"/>
    <x v="1"/>
    <x v="0"/>
    <n v="2784.61"/>
    <n v="2832"/>
    <n v="49"/>
    <n v="41"/>
    <n v="4.0999999999999996"/>
    <x v="1"/>
    <x v="2"/>
    <n v="4"/>
    <n v="0"/>
    <s v="D131"/>
    <x v="10"/>
    <x v="2"/>
    <n v="909.21"/>
    <x v="0"/>
    <x v="0"/>
    <x v="0"/>
    <s v="cash"/>
    <n v="14.26"/>
    <s v="Yes"/>
    <n v="1"/>
    <x v="13"/>
    <x v="3"/>
    <x v="2"/>
    <x v="0"/>
    <x v="0"/>
    <n v="8"/>
    <n v="-47.389999999999873"/>
    <x v="1"/>
    <x v="0"/>
    <n v="3693.82"/>
  </r>
  <r>
    <x v="3558"/>
    <x v="68"/>
    <x v="5"/>
    <x v="1"/>
    <n v="3461.55"/>
    <n v="3662.76"/>
    <n v="46"/>
    <n v="38"/>
    <n v="3.9"/>
    <x v="0"/>
    <x v="0"/>
    <n v="0"/>
    <n v="0"/>
    <s v="D111"/>
    <x v="64"/>
    <x v="3"/>
    <n v="1160.58"/>
    <x v="0"/>
    <x v="0"/>
    <x v="0"/>
    <s v="transfer"/>
    <n v="11.46"/>
    <s v="No"/>
    <n v="0"/>
    <x v="15"/>
    <x v="12"/>
    <x v="0"/>
    <x v="1"/>
    <x v="2"/>
    <n v="8"/>
    <n v="-201.21000000000004"/>
    <x v="0"/>
    <x v="0"/>
    <n v="4622.13"/>
  </r>
  <r>
    <x v="3559"/>
    <x v="455"/>
    <x v="4"/>
    <x v="0"/>
    <n v="3128.71"/>
    <n v="2938.87"/>
    <n v="65.400000000000006"/>
    <n v="50.4"/>
    <n v="2.6"/>
    <x v="1"/>
    <x v="4"/>
    <n v="2"/>
    <n v="1"/>
    <s v="D100"/>
    <x v="131"/>
    <x v="2"/>
    <n v="878.42"/>
    <x v="0"/>
    <x v="0"/>
    <x v="0"/>
    <s v="cash"/>
    <n v="14.47"/>
    <s v="No"/>
    <n v="0"/>
    <x v="15"/>
    <x v="6"/>
    <x v="1"/>
    <x v="0"/>
    <x v="1"/>
    <n v="15.000000000000007"/>
    <n v="189.84000000000015"/>
    <x v="1"/>
    <x v="0"/>
    <n v="4007.13"/>
  </r>
  <r>
    <x v="3560"/>
    <x v="0"/>
    <x v="0"/>
    <x v="3"/>
    <n v="4459.7299999999996"/>
    <n v="4299.1000000000004"/>
    <n v="32.299999999999997"/>
    <n v="10"/>
    <n v="3.7"/>
    <x v="1"/>
    <x v="6"/>
    <n v="5"/>
    <n v="0"/>
    <s v="D126"/>
    <x v="120"/>
    <x v="3"/>
    <n v="1120.07"/>
    <x v="0"/>
    <x v="0"/>
    <x v="0"/>
    <s v="cash"/>
    <n v="23.54"/>
    <s v="No"/>
    <n v="0"/>
    <x v="2"/>
    <x v="13"/>
    <x v="2"/>
    <x v="1"/>
    <x v="1"/>
    <n v="22.299999999999997"/>
    <n v="160.6299999999992"/>
    <x v="1"/>
    <x v="0"/>
    <n v="5579.7999999999993"/>
  </r>
  <r>
    <x v="3561"/>
    <x v="457"/>
    <x v="2"/>
    <x v="1"/>
    <n v="1988.5"/>
    <n v="1763.81"/>
    <n v="36.9"/>
    <n v="19.899999999999999"/>
    <n v="3.7"/>
    <x v="1"/>
    <x v="1"/>
    <n v="3"/>
    <n v="0"/>
    <s v="D137"/>
    <x v="7"/>
    <x v="0"/>
    <n v="1177.03"/>
    <x v="1"/>
    <x v="0"/>
    <x v="0"/>
    <s v="transfer"/>
    <n v="26.98"/>
    <s v="No"/>
    <n v="0"/>
    <x v="10"/>
    <x v="7"/>
    <x v="2"/>
    <x v="0"/>
    <x v="0"/>
    <n v="17"/>
    <n v="224.69000000000005"/>
    <x v="1"/>
    <x v="0"/>
    <n v="3165.5299999999997"/>
  </r>
  <r>
    <x v="3562"/>
    <x v="10"/>
    <x v="1"/>
    <x v="0"/>
    <n v="4213.6899999999996"/>
    <n v="4159.1099999999997"/>
    <n v="48.8"/>
    <n v="27.8"/>
    <n v="2.8"/>
    <x v="0"/>
    <x v="0"/>
    <n v="0"/>
    <n v="0"/>
    <s v="D144"/>
    <x v="82"/>
    <x v="1"/>
    <n v="870.73"/>
    <x v="0"/>
    <x v="0"/>
    <x v="0"/>
    <s v="transfer"/>
    <n v="35.020000000000003"/>
    <s v="No"/>
    <n v="0"/>
    <x v="8"/>
    <x v="8"/>
    <x v="1"/>
    <x v="0"/>
    <x v="1"/>
    <n v="20.999999999999996"/>
    <n v="54.579999999999927"/>
    <x v="1"/>
    <x v="0"/>
    <n v="5084.42"/>
  </r>
  <r>
    <x v="3563"/>
    <x v="477"/>
    <x v="2"/>
    <x v="1"/>
    <n v="2267.96"/>
    <n v="2001.33"/>
    <n v="26.8"/>
    <n v="12.8"/>
    <n v="2.7"/>
    <x v="0"/>
    <x v="0"/>
    <n v="0"/>
    <n v="0"/>
    <s v="D114"/>
    <x v="88"/>
    <x v="2"/>
    <n v="1125.08"/>
    <x v="0"/>
    <x v="0"/>
    <x v="0"/>
    <s v="card"/>
    <n v="12.29"/>
    <s v="No"/>
    <n v="0"/>
    <x v="16"/>
    <x v="11"/>
    <x v="0"/>
    <x v="0"/>
    <x v="2"/>
    <n v="14"/>
    <n v="266.63000000000011"/>
    <x v="1"/>
    <x v="1"/>
    <n v="3393.04"/>
  </r>
  <r>
    <x v="3564"/>
    <x v="476"/>
    <x v="3"/>
    <x v="1"/>
    <n v="3679.85"/>
    <n v="3572.4"/>
    <n v="43.7"/>
    <n v="27.7"/>
    <n v="4.3"/>
    <x v="0"/>
    <x v="0"/>
    <n v="0"/>
    <n v="0"/>
    <s v="D115"/>
    <x v="149"/>
    <x v="1"/>
    <n v="1070.6199999999999"/>
    <x v="0"/>
    <x v="0"/>
    <x v="0"/>
    <s v="transfer"/>
    <n v="16.2"/>
    <s v="No"/>
    <n v="0"/>
    <x v="17"/>
    <x v="8"/>
    <x v="2"/>
    <x v="0"/>
    <x v="2"/>
    <n v="16.000000000000004"/>
    <n v="107.44999999999982"/>
    <x v="0"/>
    <x v="1"/>
    <n v="4750.4699999999993"/>
  </r>
  <r>
    <x v="3565"/>
    <x v="422"/>
    <x v="2"/>
    <x v="3"/>
    <n v="3959.18"/>
    <n v="3805.21"/>
    <n v="48"/>
    <n v="36"/>
    <n v="4"/>
    <x v="0"/>
    <x v="0"/>
    <n v="0"/>
    <n v="0"/>
    <s v="D139"/>
    <x v="28"/>
    <x v="3"/>
    <n v="737.69"/>
    <x v="0"/>
    <x v="0"/>
    <x v="0"/>
    <s v="card"/>
    <n v="12.87"/>
    <s v="Yes"/>
    <n v="1"/>
    <x v="3"/>
    <x v="3"/>
    <x v="0"/>
    <x v="1"/>
    <x v="2"/>
    <n v="12"/>
    <n v="153.9699999999998"/>
    <x v="0"/>
    <x v="1"/>
    <n v="4696.87"/>
  </r>
  <r>
    <x v="3566"/>
    <x v="352"/>
    <x v="1"/>
    <x v="3"/>
    <n v="3431.1"/>
    <n v="3098.47"/>
    <n v="46.8"/>
    <n v="36.799999999999997"/>
    <n v="2.5"/>
    <x v="1"/>
    <x v="2"/>
    <n v="4"/>
    <n v="0"/>
    <s v="D111"/>
    <x v="108"/>
    <x v="1"/>
    <n v="922.21"/>
    <x v="0"/>
    <x v="0"/>
    <x v="0"/>
    <s v="cash"/>
    <n v="0.97"/>
    <s v="Yes"/>
    <n v="1"/>
    <x v="3"/>
    <x v="13"/>
    <x v="0"/>
    <x v="0"/>
    <x v="0"/>
    <n v="10"/>
    <n v="332.63000000000011"/>
    <x v="1"/>
    <x v="1"/>
    <n v="4353.3099999999995"/>
  </r>
  <r>
    <x v="3567"/>
    <x v="501"/>
    <x v="3"/>
    <x v="0"/>
    <n v="3111.25"/>
    <n v="2990.88"/>
    <n v="13"/>
    <n v="10"/>
    <n v="3.2"/>
    <x v="0"/>
    <x v="0"/>
    <n v="0"/>
    <n v="0"/>
    <s v="D128"/>
    <x v="111"/>
    <x v="3"/>
    <n v="922.35"/>
    <x v="0"/>
    <x v="0"/>
    <x v="0"/>
    <s v="transfer"/>
    <n v="12.99"/>
    <s v="Yes"/>
    <n v="1"/>
    <x v="12"/>
    <x v="13"/>
    <x v="2"/>
    <x v="0"/>
    <x v="1"/>
    <n v="3"/>
    <n v="120.36999999999989"/>
    <x v="0"/>
    <x v="1"/>
    <n v="4033.6"/>
  </r>
  <r>
    <x v="3568"/>
    <x v="13"/>
    <x v="3"/>
    <x v="0"/>
    <n v="2126.9499999999998"/>
    <n v="1916.06"/>
    <n v="31"/>
    <n v="21"/>
    <n v="2.7"/>
    <x v="0"/>
    <x v="0"/>
    <n v="0"/>
    <n v="0"/>
    <s v="D136"/>
    <x v="40"/>
    <x v="0"/>
    <n v="1098.21"/>
    <x v="0"/>
    <x v="0"/>
    <x v="0"/>
    <s v="card"/>
    <n v="17.93"/>
    <s v="Yes"/>
    <n v="1"/>
    <x v="0"/>
    <x v="4"/>
    <x v="2"/>
    <x v="1"/>
    <x v="0"/>
    <n v="10"/>
    <n v="210.88999999999987"/>
    <x v="1"/>
    <x v="0"/>
    <n v="3225.16"/>
  </r>
  <r>
    <x v="3569"/>
    <x v="30"/>
    <x v="0"/>
    <x v="2"/>
    <n v="2246.38"/>
    <n v="2071.33"/>
    <n v="34.200000000000003"/>
    <n v="18.2"/>
    <n v="3.3"/>
    <x v="0"/>
    <x v="0"/>
    <n v="0"/>
    <n v="0"/>
    <s v="D132"/>
    <x v="71"/>
    <x v="0"/>
    <n v="910.61"/>
    <x v="1"/>
    <x v="0"/>
    <x v="0"/>
    <s v="cash"/>
    <n v="26.33"/>
    <s v="No"/>
    <n v="0"/>
    <x v="2"/>
    <x v="12"/>
    <x v="2"/>
    <x v="0"/>
    <x v="2"/>
    <n v="16.000000000000004"/>
    <n v="175.05000000000018"/>
    <x v="0"/>
    <x v="0"/>
    <n v="3156.9900000000002"/>
  </r>
  <r>
    <x v="3570"/>
    <x v="281"/>
    <x v="2"/>
    <x v="1"/>
    <n v="2722.47"/>
    <n v="2208.54"/>
    <n v="8.5"/>
    <n v="10"/>
    <n v="5"/>
    <x v="0"/>
    <x v="0"/>
    <n v="0"/>
    <n v="0"/>
    <s v="D111"/>
    <x v="88"/>
    <x v="2"/>
    <n v="988.29"/>
    <x v="0"/>
    <x v="0"/>
    <x v="0"/>
    <s v="card"/>
    <n v="9.01"/>
    <s v="No"/>
    <n v="0"/>
    <x v="5"/>
    <x v="2"/>
    <x v="0"/>
    <x v="1"/>
    <x v="0"/>
    <n v="-1.5"/>
    <n v="513.92999999999984"/>
    <x v="0"/>
    <x v="0"/>
    <n v="3710.7599999999998"/>
  </r>
  <r>
    <x v="3571"/>
    <x v="152"/>
    <x v="3"/>
    <x v="1"/>
    <n v="2369.6799999999998"/>
    <n v="1882.4"/>
    <n v="22.1"/>
    <n v="10"/>
    <n v="3.1"/>
    <x v="0"/>
    <x v="0"/>
    <n v="0"/>
    <n v="0"/>
    <s v="D130"/>
    <x v="135"/>
    <x v="2"/>
    <n v="1160.75"/>
    <x v="0"/>
    <x v="0"/>
    <x v="0"/>
    <s v="cash"/>
    <n v="-10.119999999999999"/>
    <s v="No"/>
    <n v="0"/>
    <x v="7"/>
    <x v="12"/>
    <x v="1"/>
    <x v="0"/>
    <x v="1"/>
    <n v="12.100000000000001"/>
    <n v="487.27999999999975"/>
    <x v="0"/>
    <x v="0"/>
    <n v="3530.43"/>
  </r>
  <r>
    <x v="3572"/>
    <x v="93"/>
    <x v="5"/>
    <x v="2"/>
    <n v="3350.2"/>
    <n v="3524.09"/>
    <n v="43.6"/>
    <n v="26.6"/>
    <n v="2.8"/>
    <x v="0"/>
    <x v="0"/>
    <n v="0"/>
    <n v="0"/>
    <s v="D124"/>
    <x v="115"/>
    <x v="1"/>
    <n v="1003.22"/>
    <x v="0"/>
    <x v="0"/>
    <x v="0"/>
    <s v="cash"/>
    <n v="17.13"/>
    <s v="No"/>
    <n v="0"/>
    <x v="10"/>
    <x v="12"/>
    <x v="1"/>
    <x v="1"/>
    <x v="2"/>
    <n v="17"/>
    <n v="-173.89000000000033"/>
    <x v="1"/>
    <x v="0"/>
    <n v="4353.42"/>
  </r>
  <r>
    <x v="3573"/>
    <x v="465"/>
    <x v="5"/>
    <x v="1"/>
    <n v="3161.93"/>
    <n v="3301.37"/>
    <n v="38.5"/>
    <n v="24.5"/>
    <n v="3"/>
    <x v="0"/>
    <x v="0"/>
    <n v="0"/>
    <n v="0"/>
    <s v="D109"/>
    <x v="68"/>
    <x v="2"/>
    <n v="1145.18"/>
    <x v="0"/>
    <x v="0"/>
    <x v="0"/>
    <s v="cash"/>
    <n v="19.059999999999999"/>
    <s v="No"/>
    <n v="0"/>
    <x v="4"/>
    <x v="12"/>
    <x v="0"/>
    <x v="0"/>
    <x v="2"/>
    <n v="14"/>
    <n v="-139.44000000000005"/>
    <x v="1"/>
    <x v="0"/>
    <n v="4307.1099999999997"/>
  </r>
  <r>
    <x v="3574"/>
    <x v="337"/>
    <x v="0"/>
    <x v="2"/>
    <n v="2717.14"/>
    <n v="2747.9"/>
    <n v="59"/>
    <n v="40"/>
    <n v="3.2"/>
    <x v="0"/>
    <x v="0"/>
    <n v="0"/>
    <n v="0"/>
    <s v="D154"/>
    <x v="9"/>
    <x v="2"/>
    <n v="1271.67"/>
    <x v="1"/>
    <x v="0"/>
    <x v="0"/>
    <s v="cash"/>
    <n v="6.18"/>
    <s v="Yes"/>
    <n v="1"/>
    <x v="14"/>
    <x v="12"/>
    <x v="1"/>
    <x v="0"/>
    <x v="1"/>
    <n v="19"/>
    <n v="-30.760000000000218"/>
    <x v="0"/>
    <x v="0"/>
    <n v="3988.81"/>
  </r>
  <r>
    <x v="3575"/>
    <x v="369"/>
    <x v="2"/>
    <x v="1"/>
    <n v="3927.15"/>
    <n v="3798.57"/>
    <n v="38.6"/>
    <n v="17.600000000000001"/>
    <n v="1.9"/>
    <x v="0"/>
    <x v="0"/>
    <n v="0"/>
    <n v="0"/>
    <s v="D152"/>
    <x v="73"/>
    <x v="3"/>
    <n v="1135.4100000000001"/>
    <x v="0"/>
    <x v="0"/>
    <x v="0"/>
    <s v="transfer"/>
    <n v="26.14"/>
    <s v="Yes"/>
    <n v="1"/>
    <x v="10"/>
    <x v="9"/>
    <x v="2"/>
    <x v="0"/>
    <x v="1"/>
    <n v="21"/>
    <n v="128.57999999999993"/>
    <x v="1"/>
    <x v="0"/>
    <n v="5062.5600000000004"/>
  </r>
  <r>
    <x v="3576"/>
    <x v="89"/>
    <x v="4"/>
    <x v="2"/>
    <n v="2790.53"/>
    <n v="2613.2800000000002"/>
    <n v="36"/>
    <n v="16"/>
    <n v="2.5"/>
    <x v="1"/>
    <x v="3"/>
    <n v="1"/>
    <n v="0"/>
    <s v="D125"/>
    <x v="91"/>
    <x v="1"/>
    <n v="1058.9100000000001"/>
    <x v="0"/>
    <x v="0"/>
    <x v="0"/>
    <s v="cash"/>
    <n v="3.18"/>
    <s v="Yes"/>
    <n v="1"/>
    <x v="16"/>
    <x v="1"/>
    <x v="1"/>
    <x v="0"/>
    <x v="1"/>
    <n v="20"/>
    <n v="177.25"/>
    <x v="1"/>
    <x v="1"/>
    <n v="3849.4400000000005"/>
  </r>
  <r>
    <x v="3577"/>
    <x v="528"/>
    <x v="2"/>
    <x v="3"/>
    <n v="4126.5200000000004"/>
    <n v="4152.54"/>
    <n v="40.700000000000003"/>
    <n v="29.7"/>
    <n v="4.5999999999999996"/>
    <x v="0"/>
    <x v="0"/>
    <n v="0"/>
    <n v="0"/>
    <s v="D110"/>
    <x v="4"/>
    <x v="1"/>
    <n v="962.82"/>
    <x v="1"/>
    <x v="0"/>
    <x v="0"/>
    <s v="card"/>
    <n v="13.49"/>
    <s v="Yes"/>
    <n v="1"/>
    <x v="15"/>
    <x v="1"/>
    <x v="0"/>
    <x v="1"/>
    <x v="2"/>
    <n v="11.000000000000004"/>
    <n v="-26.019999999999527"/>
    <x v="0"/>
    <x v="0"/>
    <n v="5089.34"/>
  </r>
  <r>
    <x v="3578"/>
    <x v="550"/>
    <x v="2"/>
    <x v="0"/>
    <n v="2441.66"/>
    <n v="2866.91"/>
    <n v="18.7"/>
    <n v="13.7"/>
    <n v="4.5"/>
    <x v="0"/>
    <x v="0"/>
    <n v="0"/>
    <n v="0"/>
    <s v="D139"/>
    <x v="145"/>
    <x v="2"/>
    <n v="991.36"/>
    <x v="0"/>
    <x v="0"/>
    <x v="0"/>
    <s v="transfer"/>
    <n v="11.24"/>
    <s v="Yes"/>
    <n v="1"/>
    <x v="16"/>
    <x v="4"/>
    <x v="2"/>
    <x v="0"/>
    <x v="0"/>
    <n v="5"/>
    <n v="-425.25"/>
    <x v="0"/>
    <x v="1"/>
    <n v="3433.02"/>
  </r>
  <r>
    <x v="3579"/>
    <x v="360"/>
    <x v="2"/>
    <x v="3"/>
    <n v="4718.0200000000004"/>
    <n v="4446.6499999999996"/>
    <n v="34.200000000000003"/>
    <n v="10"/>
    <n v="4.5"/>
    <x v="1"/>
    <x v="3"/>
    <n v="1"/>
    <n v="0"/>
    <s v="D126"/>
    <x v="6"/>
    <x v="3"/>
    <n v="846.48"/>
    <x v="1"/>
    <x v="0"/>
    <x v="0"/>
    <s v="card"/>
    <n v="13.24"/>
    <s v="No"/>
    <n v="0"/>
    <x v="1"/>
    <x v="13"/>
    <x v="1"/>
    <x v="1"/>
    <x v="1"/>
    <n v="24.200000000000003"/>
    <n v="271.3700000000008"/>
    <x v="1"/>
    <x v="1"/>
    <n v="5564.5"/>
  </r>
  <r>
    <x v="3580"/>
    <x v="81"/>
    <x v="1"/>
    <x v="0"/>
    <n v="2207.69"/>
    <n v="2095.06"/>
    <n v="14.6"/>
    <n v="10"/>
    <n v="2.4"/>
    <x v="1"/>
    <x v="1"/>
    <n v="3"/>
    <n v="0"/>
    <s v="D133"/>
    <x v="82"/>
    <x v="0"/>
    <n v="915.64"/>
    <x v="0"/>
    <x v="0"/>
    <x v="0"/>
    <s v="cash"/>
    <n v="21.37"/>
    <s v="Yes"/>
    <n v="1"/>
    <x v="2"/>
    <x v="6"/>
    <x v="2"/>
    <x v="1"/>
    <x v="1"/>
    <n v="4.5999999999999996"/>
    <n v="112.63000000000011"/>
    <x v="1"/>
    <x v="0"/>
    <n v="3123.33"/>
  </r>
  <r>
    <x v="3581"/>
    <x v="56"/>
    <x v="5"/>
    <x v="2"/>
    <n v="2883.17"/>
    <n v="2567.83"/>
    <n v="68.400000000000006"/>
    <n v="58.4"/>
    <n v="3.3"/>
    <x v="1"/>
    <x v="2"/>
    <n v="4"/>
    <n v="0"/>
    <s v="D135"/>
    <x v="131"/>
    <x v="3"/>
    <n v="862.13"/>
    <x v="0"/>
    <x v="0"/>
    <x v="0"/>
    <s v="cash"/>
    <n v="9.52"/>
    <s v="Yes"/>
    <n v="1"/>
    <x v="11"/>
    <x v="3"/>
    <x v="1"/>
    <x v="0"/>
    <x v="0"/>
    <n v="10.000000000000007"/>
    <n v="315.34000000000015"/>
    <x v="1"/>
    <x v="0"/>
    <n v="3745.3"/>
  </r>
  <r>
    <x v="3582"/>
    <x v="6"/>
    <x v="5"/>
    <x v="2"/>
    <n v="3131.47"/>
    <n v="3299.11"/>
    <n v="57.1"/>
    <n v="33.1"/>
    <n v="3.1"/>
    <x v="0"/>
    <x v="0"/>
    <n v="0"/>
    <n v="0"/>
    <s v="D155"/>
    <x v="123"/>
    <x v="1"/>
    <n v="1130.8699999999999"/>
    <x v="0"/>
    <x v="0"/>
    <x v="0"/>
    <s v="cash"/>
    <n v="11.47"/>
    <s v="Yes"/>
    <n v="1"/>
    <x v="5"/>
    <x v="8"/>
    <x v="1"/>
    <x v="1"/>
    <x v="0"/>
    <n v="24"/>
    <n v="-167.64000000000033"/>
    <x v="0"/>
    <x v="0"/>
    <n v="4262.34"/>
  </r>
  <r>
    <x v="3583"/>
    <x v="569"/>
    <x v="5"/>
    <x v="2"/>
    <n v="2429.4"/>
    <n v="2493.42"/>
    <n v="54.5"/>
    <n v="43.5"/>
    <n v="3.5"/>
    <x v="0"/>
    <x v="0"/>
    <n v="0"/>
    <n v="0"/>
    <s v="D100"/>
    <x v="40"/>
    <x v="2"/>
    <n v="1060.81"/>
    <x v="0"/>
    <x v="0"/>
    <x v="0"/>
    <s v="cash"/>
    <n v="10.220000000000001"/>
    <s v="Yes"/>
    <n v="1"/>
    <x v="6"/>
    <x v="1"/>
    <x v="2"/>
    <x v="0"/>
    <x v="1"/>
    <n v="11"/>
    <n v="-64.019999999999982"/>
    <x v="0"/>
    <x v="1"/>
    <n v="3490.21"/>
  </r>
  <r>
    <x v="3584"/>
    <x v="511"/>
    <x v="0"/>
    <x v="0"/>
    <n v="2593.83"/>
    <n v="2465.8200000000002"/>
    <n v="16.399999999999999"/>
    <n v="10"/>
    <n v="3"/>
    <x v="0"/>
    <x v="0"/>
    <n v="0"/>
    <n v="0"/>
    <s v="D155"/>
    <x v="89"/>
    <x v="0"/>
    <n v="1005.06"/>
    <x v="0"/>
    <x v="0"/>
    <x v="0"/>
    <s v="cash"/>
    <n v="9.1"/>
    <s v="No"/>
    <n v="0"/>
    <x v="11"/>
    <x v="2"/>
    <x v="2"/>
    <x v="0"/>
    <x v="1"/>
    <n v="6.3999999999999986"/>
    <n v="128.00999999999976"/>
    <x v="1"/>
    <x v="0"/>
    <n v="3598.89"/>
  </r>
  <r>
    <x v="3585"/>
    <x v="524"/>
    <x v="3"/>
    <x v="1"/>
    <n v="3393"/>
    <n v="3239.86"/>
    <n v="52.8"/>
    <n v="33.799999999999997"/>
    <n v="4.3"/>
    <x v="0"/>
    <x v="0"/>
    <n v="0"/>
    <n v="0"/>
    <s v="D149"/>
    <x v="82"/>
    <x v="1"/>
    <n v="914.44"/>
    <x v="1"/>
    <x v="0"/>
    <x v="0"/>
    <s v="transfer"/>
    <n v="13.31"/>
    <s v="Yes"/>
    <n v="1"/>
    <x v="4"/>
    <x v="12"/>
    <x v="2"/>
    <x v="0"/>
    <x v="1"/>
    <n v="19"/>
    <n v="153.13999999999987"/>
    <x v="0"/>
    <x v="0"/>
    <n v="4307.4400000000005"/>
  </r>
  <r>
    <x v="3586"/>
    <x v="302"/>
    <x v="2"/>
    <x v="0"/>
    <n v="3858.89"/>
    <n v="3891.21"/>
    <n v="17.8"/>
    <n v="10"/>
    <n v="3.4"/>
    <x v="0"/>
    <x v="0"/>
    <n v="0"/>
    <n v="0"/>
    <s v="D134"/>
    <x v="71"/>
    <x v="1"/>
    <n v="1064.6600000000001"/>
    <x v="0"/>
    <x v="0"/>
    <x v="0"/>
    <s v="cash"/>
    <n v="18.96"/>
    <s v="No"/>
    <n v="0"/>
    <x v="15"/>
    <x v="10"/>
    <x v="2"/>
    <x v="0"/>
    <x v="2"/>
    <n v="7.8000000000000007"/>
    <n v="-32.320000000000164"/>
    <x v="0"/>
    <x v="0"/>
    <n v="4923.55"/>
  </r>
  <r>
    <x v="3587"/>
    <x v="319"/>
    <x v="5"/>
    <x v="0"/>
    <n v="2948.67"/>
    <n v="2871.31"/>
    <n v="32.299999999999997"/>
    <n v="21.3"/>
    <n v="3.2"/>
    <x v="0"/>
    <x v="0"/>
    <n v="0"/>
    <n v="0"/>
    <s v="D113"/>
    <x v="117"/>
    <x v="2"/>
    <n v="1069.51"/>
    <x v="0"/>
    <x v="0"/>
    <x v="0"/>
    <s v="cash"/>
    <n v="13.65"/>
    <s v="Yes"/>
    <n v="1"/>
    <x v="14"/>
    <x v="7"/>
    <x v="2"/>
    <x v="0"/>
    <x v="0"/>
    <n v="10.999999999999996"/>
    <n v="77.360000000000127"/>
    <x v="0"/>
    <x v="0"/>
    <n v="4018.1800000000003"/>
  </r>
  <r>
    <x v="3588"/>
    <x v="68"/>
    <x v="4"/>
    <x v="0"/>
    <n v="3035.96"/>
    <n v="2820.69"/>
    <n v="48.4"/>
    <n v="23.4"/>
    <n v="2.7"/>
    <x v="1"/>
    <x v="2"/>
    <n v="4"/>
    <n v="0"/>
    <s v="D126"/>
    <x v="126"/>
    <x v="1"/>
    <n v="1317.26"/>
    <x v="0"/>
    <x v="0"/>
    <x v="0"/>
    <s v="transfer"/>
    <n v="14.22"/>
    <s v="Yes"/>
    <n v="1"/>
    <x v="10"/>
    <x v="9"/>
    <x v="1"/>
    <x v="1"/>
    <x v="2"/>
    <n v="25"/>
    <n v="215.26999999999998"/>
    <x v="1"/>
    <x v="0"/>
    <n v="4353.22"/>
  </r>
  <r>
    <x v="3589"/>
    <x v="127"/>
    <x v="3"/>
    <x v="0"/>
    <n v="4106.32"/>
    <n v="4216.32"/>
    <n v="47.2"/>
    <n v="25.2"/>
    <n v="4.5"/>
    <x v="0"/>
    <x v="0"/>
    <n v="0"/>
    <n v="0"/>
    <s v="D108"/>
    <x v="106"/>
    <x v="3"/>
    <n v="951.04"/>
    <x v="1"/>
    <x v="0"/>
    <x v="0"/>
    <s v="cash"/>
    <n v="8.33"/>
    <s v="Yes"/>
    <n v="1"/>
    <x v="3"/>
    <x v="5"/>
    <x v="2"/>
    <x v="0"/>
    <x v="1"/>
    <n v="22.000000000000004"/>
    <n v="-110"/>
    <x v="0"/>
    <x v="1"/>
    <n v="5057.3599999999997"/>
  </r>
  <r>
    <x v="3590"/>
    <x v="503"/>
    <x v="5"/>
    <x v="3"/>
    <n v="4202.82"/>
    <n v="3717.63"/>
    <n v="40.700000000000003"/>
    <n v="33.700000000000003"/>
    <n v="1.8"/>
    <x v="0"/>
    <x v="0"/>
    <n v="0"/>
    <n v="0"/>
    <s v="D124"/>
    <x v="2"/>
    <x v="1"/>
    <n v="1123.95"/>
    <x v="1"/>
    <x v="0"/>
    <x v="0"/>
    <s v="cash"/>
    <n v="14.35"/>
    <s v="No"/>
    <n v="0"/>
    <x v="4"/>
    <x v="8"/>
    <x v="0"/>
    <x v="0"/>
    <x v="1"/>
    <n v="7"/>
    <n v="485.1899999999996"/>
    <x v="1"/>
    <x v="0"/>
    <n v="5326.7699999999995"/>
  </r>
  <r>
    <x v="3591"/>
    <x v="81"/>
    <x v="5"/>
    <x v="2"/>
    <n v="3069.01"/>
    <n v="2930.69"/>
    <n v="39.200000000000003"/>
    <n v="29.2"/>
    <n v="3.2"/>
    <x v="1"/>
    <x v="6"/>
    <n v="5"/>
    <n v="0"/>
    <s v="D114"/>
    <x v="24"/>
    <x v="2"/>
    <n v="948.9"/>
    <x v="0"/>
    <x v="0"/>
    <x v="0"/>
    <s v="card"/>
    <n v="-0.44"/>
    <s v="Yes"/>
    <n v="1"/>
    <x v="11"/>
    <x v="3"/>
    <x v="1"/>
    <x v="1"/>
    <x v="2"/>
    <n v="10.000000000000004"/>
    <n v="138.32000000000016"/>
    <x v="1"/>
    <x v="0"/>
    <n v="4017.9100000000003"/>
  </r>
  <r>
    <x v="3592"/>
    <x v="6"/>
    <x v="5"/>
    <x v="1"/>
    <n v="3232.33"/>
    <n v="2864.76"/>
    <n v="26.8"/>
    <n v="10"/>
    <n v="2.4"/>
    <x v="0"/>
    <x v="0"/>
    <n v="0"/>
    <n v="0"/>
    <s v="D141"/>
    <x v="63"/>
    <x v="3"/>
    <n v="1053.18"/>
    <x v="0"/>
    <x v="0"/>
    <x v="0"/>
    <s v="transfer"/>
    <n v="21.72"/>
    <s v="No"/>
    <n v="0"/>
    <x v="2"/>
    <x v="13"/>
    <x v="0"/>
    <x v="0"/>
    <x v="0"/>
    <n v="16.8"/>
    <n v="367.56999999999971"/>
    <x v="1"/>
    <x v="0"/>
    <n v="4285.51"/>
  </r>
  <r>
    <x v="3593"/>
    <x v="278"/>
    <x v="0"/>
    <x v="2"/>
    <n v="2878.71"/>
    <n v="2811.46"/>
    <n v="22.8"/>
    <n v="10"/>
    <n v="4"/>
    <x v="0"/>
    <x v="0"/>
    <n v="0"/>
    <n v="0"/>
    <s v="D159"/>
    <x v="31"/>
    <x v="1"/>
    <n v="1056.77"/>
    <x v="0"/>
    <x v="0"/>
    <x v="0"/>
    <s v="transfer"/>
    <n v="12.76"/>
    <s v="Yes"/>
    <n v="1"/>
    <x v="5"/>
    <x v="7"/>
    <x v="2"/>
    <x v="0"/>
    <x v="1"/>
    <n v="12.8"/>
    <n v="67.25"/>
    <x v="0"/>
    <x v="0"/>
    <n v="3935.48"/>
  </r>
  <r>
    <x v="3594"/>
    <x v="405"/>
    <x v="5"/>
    <x v="2"/>
    <n v="2596.2600000000002"/>
    <n v="2512.5700000000002"/>
    <n v="32.299999999999997"/>
    <n v="19.3"/>
    <n v="4.7"/>
    <x v="0"/>
    <x v="0"/>
    <n v="0"/>
    <n v="0"/>
    <s v="D100"/>
    <x v="61"/>
    <x v="0"/>
    <n v="1241.95"/>
    <x v="1"/>
    <x v="0"/>
    <x v="0"/>
    <s v="cash"/>
    <n v="3.84"/>
    <s v="No"/>
    <n v="0"/>
    <x v="17"/>
    <x v="14"/>
    <x v="2"/>
    <x v="1"/>
    <x v="0"/>
    <n v="12.999999999999996"/>
    <n v="83.690000000000055"/>
    <x v="0"/>
    <x v="1"/>
    <n v="3838.21"/>
  </r>
  <r>
    <x v="3595"/>
    <x v="340"/>
    <x v="3"/>
    <x v="3"/>
    <n v="3462.39"/>
    <n v="3119.16"/>
    <n v="34.5"/>
    <n v="17.5"/>
    <n v="3.9"/>
    <x v="0"/>
    <x v="0"/>
    <n v="0"/>
    <n v="0"/>
    <s v="D146"/>
    <x v="13"/>
    <x v="3"/>
    <n v="997.56"/>
    <x v="0"/>
    <x v="0"/>
    <x v="0"/>
    <s v="card"/>
    <n v="14.15"/>
    <s v="Yes"/>
    <n v="1"/>
    <x v="8"/>
    <x v="11"/>
    <x v="2"/>
    <x v="1"/>
    <x v="1"/>
    <n v="17"/>
    <n v="343.23"/>
    <x v="0"/>
    <x v="0"/>
    <n v="4459.95"/>
  </r>
  <r>
    <x v="3596"/>
    <x v="199"/>
    <x v="5"/>
    <x v="3"/>
    <n v="3983.32"/>
    <n v="3807.83"/>
    <n v="49.2"/>
    <n v="27.2"/>
    <n v="2.4"/>
    <x v="1"/>
    <x v="4"/>
    <n v="2"/>
    <n v="1"/>
    <s v="D149"/>
    <x v="7"/>
    <x v="1"/>
    <n v="1041.21"/>
    <x v="0"/>
    <x v="0"/>
    <x v="0"/>
    <s v="transfer"/>
    <n v="23.32"/>
    <s v="Yes"/>
    <n v="1"/>
    <x v="13"/>
    <x v="14"/>
    <x v="2"/>
    <x v="1"/>
    <x v="2"/>
    <n v="22.000000000000004"/>
    <n v="175.49000000000024"/>
    <x v="1"/>
    <x v="0"/>
    <n v="5024.5300000000007"/>
  </r>
  <r>
    <x v="3597"/>
    <x v="163"/>
    <x v="1"/>
    <x v="2"/>
    <n v="4260.43"/>
    <n v="3991.29"/>
    <n v="50.1"/>
    <n v="45.1"/>
    <n v="3.1"/>
    <x v="1"/>
    <x v="4"/>
    <n v="2"/>
    <n v="1"/>
    <s v="D119"/>
    <x v="91"/>
    <x v="3"/>
    <n v="1104.82"/>
    <x v="0"/>
    <x v="0"/>
    <x v="0"/>
    <s v="card"/>
    <n v="23.45"/>
    <s v="Yes"/>
    <n v="1"/>
    <x v="15"/>
    <x v="6"/>
    <x v="1"/>
    <x v="0"/>
    <x v="0"/>
    <n v="5"/>
    <n v="269.14000000000033"/>
    <x v="1"/>
    <x v="0"/>
    <n v="5365.25"/>
  </r>
  <r>
    <x v="3598"/>
    <x v="77"/>
    <x v="4"/>
    <x v="0"/>
    <n v="3258.37"/>
    <n v="3355.5"/>
    <n v="39.200000000000003"/>
    <n v="26.2"/>
    <n v="3.1"/>
    <x v="1"/>
    <x v="1"/>
    <n v="3"/>
    <n v="0"/>
    <s v="D134"/>
    <x v="97"/>
    <x v="0"/>
    <n v="829.8"/>
    <x v="0"/>
    <x v="0"/>
    <x v="0"/>
    <s v="transfer"/>
    <n v="22.87"/>
    <s v="Yes"/>
    <n v="1"/>
    <x v="3"/>
    <x v="13"/>
    <x v="1"/>
    <x v="1"/>
    <x v="0"/>
    <n v="13.000000000000004"/>
    <n v="-97.130000000000109"/>
    <x v="1"/>
    <x v="1"/>
    <n v="4088.17"/>
  </r>
  <r>
    <x v="3599"/>
    <x v="146"/>
    <x v="4"/>
    <x v="3"/>
    <n v="2881.14"/>
    <n v="2739.08"/>
    <n v="46"/>
    <n v="27"/>
    <n v="2.6"/>
    <x v="0"/>
    <x v="0"/>
    <n v="0"/>
    <n v="0"/>
    <s v="D121"/>
    <x v="91"/>
    <x v="2"/>
    <n v="1091.46"/>
    <x v="0"/>
    <x v="0"/>
    <x v="0"/>
    <s v="card"/>
    <n v="3.48"/>
    <s v="Yes"/>
    <n v="1"/>
    <x v="11"/>
    <x v="3"/>
    <x v="1"/>
    <x v="1"/>
    <x v="2"/>
    <n v="19"/>
    <n v="142.05999999999995"/>
    <x v="1"/>
    <x v="0"/>
    <n v="3972.6"/>
  </r>
  <r>
    <x v="3600"/>
    <x v="395"/>
    <x v="5"/>
    <x v="0"/>
    <n v="3403.74"/>
    <n v="3150.25"/>
    <n v="12.2"/>
    <n v="10"/>
    <n v="3.8"/>
    <x v="0"/>
    <x v="0"/>
    <n v="0"/>
    <n v="0"/>
    <s v="D101"/>
    <x v="11"/>
    <x v="2"/>
    <n v="990.11"/>
    <x v="0"/>
    <x v="0"/>
    <x v="0"/>
    <s v="cash"/>
    <n v="9.18"/>
    <s v="No"/>
    <n v="0"/>
    <x v="8"/>
    <x v="11"/>
    <x v="2"/>
    <x v="1"/>
    <x v="1"/>
    <n v="2.1999999999999993"/>
    <n v="253.48999999999978"/>
    <x v="0"/>
    <x v="0"/>
    <n v="4393.8499999999995"/>
  </r>
  <r>
    <x v="3601"/>
    <x v="135"/>
    <x v="4"/>
    <x v="3"/>
    <n v="3134.38"/>
    <n v="3063.1"/>
    <n v="77.599999999999994"/>
    <n v="58.6"/>
    <n v="3.2"/>
    <x v="1"/>
    <x v="4"/>
    <n v="2"/>
    <n v="1"/>
    <s v="D147"/>
    <x v="135"/>
    <x v="2"/>
    <n v="833.65"/>
    <x v="1"/>
    <x v="1"/>
    <x v="1"/>
    <s v="transfer"/>
    <n v="-2.4900000000000002"/>
    <s v="Yes"/>
    <n v="1"/>
    <x v="13"/>
    <x v="5"/>
    <x v="2"/>
    <x v="1"/>
    <x v="2"/>
    <n v="18.999999999999993"/>
    <n v="71.2800000000002"/>
    <x v="1"/>
    <x v="0"/>
    <n v="3968.03"/>
  </r>
  <r>
    <x v="3602"/>
    <x v="324"/>
    <x v="5"/>
    <x v="2"/>
    <n v="3571.18"/>
    <n v="2993.13"/>
    <n v="60"/>
    <n v="37"/>
    <n v="3.5"/>
    <x v="1"/>
    <x v="2"/>
    <n v="4"/>
    <n v="0"/>
    <s v="D112"/>
    <x v="56"/>
    <x v="3"/>
    <n v="832.29"/>
    <x v="0"/>
    <x v="0"/>
    <x v="0"/>
    <s v="card"/>
    <n v="27.26"/>
    <s v="Yes"/>
    <n v="1"/>
    <x v="12"/>
    <x v="5"/>
    <x v="2"/>
    <x v="1"/>
    <x v="2"/>
    <n v="23"/>
    <n v="578.04999999999973"/>
    <x v="1"/>
    <x v="1"/>
    <n v="4403.4699999999993"/>
  </r>
  <r>
    <x v="3603"/>
    <x v="356"/>
    <x v="2"/>
    <x v="0"/>
    <n v="3273.78"/>
    <n v="3195.19"/>
    <n v="22"/>
    <n v="17"/>
    <n v="4.4000000000000004"/>
    <x v="0"/>
    <x v="0"/>
    <n v="0"/>
    <n v="0"/>
    <s v="D132"/>
    <x v="18"/>
    <x v="3"/>
    <n v="978.57"/>
    <x v="0"/>
    <x v="0"/>
    <x v="0"/>
    <s v="cash"/>
    <n v="10.88"/>
    <s v="Yes"/>
    <n v="1"/>
    <x v="3"/>
    <x v="13"/>
    <x v="0"/>
    <x v="0"/>
    <x v="2"/>
    <n v="5"/>
    <n v="78.590000000000146"/>
    <x v="0"/>
    <x v="1"/>
    <n v="4252.3500000000004"/>
  </r>
  <r>
    <x v="3604"/>
    <x v="221"/>
    <x v="2"/>
    <x v="1"/>
    <n v="3446.07"/>
    <n v="3406.64"/>
    <n v="36.5"/>
    <n v="28.5"/>
    <n v="4"/>
    <x v="0"/>
    <x v="0"/>
    <n v="0"/>
    <n v="0"/>
    <s v="D156"/>
    <x v="26"/>
    <x v="3"/>
    <n v="866.74"/>
    <x v="0"/>
    <x v="0"/>
    <x v="0"/>
    <s v="cash"/>
    <n v="17.23"/>
    <s v="Yes"/>
    <n v="1"/>
    <x v="1"/>
    <x v="3"/>
    <x v="0"/>
    <x v="1"/>
    <x v="2"/>
    <n v="8"/>
    <n v="39.430000000000291"/>
    <x v="0"/>
    <x v="1"/>
    <n v="4312.8100000000004"/>
  </r>
  <r>
    <x v="3605"/>
    <x v="100"/>
    <x v="0"/>
    <x v="2"/>
    <n v="2799.21"/>
    <n v="2899.92"/>
    <n v="29.9"/>
    <n v="10"/>
    <n v="1.9"/>
    <x v="0"/>
    <x v="0"/>
    <n v="0"/>
    <n v="0"/>
    <s v="D141"/>
    <x v="26"/>
    <x v="1"/>
    <n v="1100.9100000000001"/>
    <x v="0"/>
    <x v="0"/>
    <x v="0"/>
    <s v="cash"/>
    <n v="13.11"/>
    <s v="Yes"/>
    <n v="1"/>
    <x v="9"/>
    <x v="11"/>
    <x v="0"/>
    <x v="1"/>
    <x v="2"/>
    <n v="19.899999999999999"/>
    <n v="-100.71000000000004"/>
    <x v="1"/>
    <x v="1"/>
    <n v="3900.12"/>
  </r>
  <r>
    <x v="3606"/>
    <x v="302"/>
    <x v="0"/>
    <x v="1"/>
    <n v="4384.93"/>
    <n v="4526.38"/>
    <n v="19"/>
    <n v="10"/>
    <n v="3.2"/>
    <x v="0"/>
    <x v="0"/>
    <n v="0"/>
    <n v="0"/>
    <s v="D112"/>
    <x v="86"/>
    <x v="3"/>
    <n v="976.05"/>
    <x v="0"/>
    <x v="0"/>
    <x v="0"/>
    <s v="transfer"/>
    <n v="19.95"/>
    <s v="No"/>
    <n v="0"/>
    <x v="0"/>
    <x v="4"/>
    <x v="1"/>
    <x v="0"/>
    <x v="1"/>
    <n v="9"/>
    <n v="-141.44999999999982"/>
    <x v="0"/>
    <x v="0"/>
    <n v="5360.9800000000005"/>
  </r>
  <r>
    <x v="3607"/>
    <x v="268"/>
    <x v="1"/>
    <x v="0"/>
    <n v="2977.98"/>
    <n v="2824.96"/>
    <n v="32.6"/>
    <n v="21.6"/>
    <n v="1.7"/>
    <x v="0"/>
    <x v="0"/>
    <n v="0"/>
    <n v="0"/>
    <s v="D126"/>
    <x v="171"/>
    <x v="1"/>
    <n v="747.15"/>
    <x v="0"/>
    <x v="0"/>
    <x v="0"/>
    <s v="cash"/>
    <n v="-5.79"/>
    <s v="No"/>
    <n v="0"/>
    <x v="0"/>
    <x v="4"/>
    <x v="2"/>
    <x v="0"/>
    <x v="1"/>
    <n v="11"/>
    <n v="153.01999999999998"/>
    <x v="1"/>
    <x v="0"/>
    <n v="3725.13"/>
  </r>
  <r>
    <x v="3608"/>
    <x v="383"/>
    <x v="0"/>
    <x v="0"/>
    <n v="3446.03"/>
    <n v="3496.86"/>
    <n v="29.9"/>
    <n v="16.899999999999999"/>
    <n v="5"/>
    <x v="1"/>
    <x v="6"/>
    <n v="5"/>
    <n v="0"/>
    <s v="D140"/>
    <x v="52"/>
    <x v="1"/>
    <n v="1146.21"/>
    <x v="0"/>
    <x v="0"/>
    <x v="0"/>
    <s v="cash"/>
    <n v="13.03"/>
    <s v="Yes"/>
    <n v="1"/>
    <x v="10"/>
    <x v="1"/>
    <x v="2"/>
    <x v="1"/>
    <x v="2"/>
    <n v="13"/>
    <n v="-50.829999999999927"/>
    <x v="1"/>
    <x v="0"/>
    <n v="4592.24"/>
  </r>
  <r>
    <x v="3609"/>
    <x v="400"/>
    <x v="1"/>
    <x v="3"/>
    <n v="1777.23"/>
    <n v="2025.87"/>
    <n v="40.9"/>
    <n v="35.9"/>
    <n v="2.2999999999999998"/>
    <x v="0"/>
    <x v="0"/>
    <n v="0"/>
    <n v="0"/>
    <s v="D114"/>
    <x v="93"/>
    <x v="0"/>
    <n v="1237.1500000000001"/>
    <x v="0"/>
    <x v="0"/>
    <x v="0"/>
    <s v="transfer"/>
    <n v="18.09"/>
    <s v="Yes"/>
    <n v="1"/>
    <x v="13"/>
    <x v="6"/>
    <x v="2"/>
    <x v="1"/>
    <x v="2"/>
    <n v="5"/>
    <n v="-248.63999999999987"/>
    <x v="1"/>
    <x v="0"/>
    <n v="3014.38"/>
  </r>
  <r>
    <x v="3610"/>
    <x v="6"/>
    <x v="5"/>
    <x v="2"/>
    <n v="1692.56"/>
    <n v="1589.08"/>
    <n v="43.8"/>
    <n v="30.8"/>
    <n v="2.9"/>
    <x v="1"/>
    <x v="1"/>
    <n v="3"/>
    <n v="0"/>
    <s v="D121"/>
    <x v="176"/>
    <x v="0"/>
    <n v="970.45"/>
    <x v="1"/>
    <x v="0"/>
    <x v="0"/>
    <s v="card"/>
    <n v="17.3"/>
    <s v="No"/>
    <n v="0"/>
    <x v="7"/>
    <x v="8"/>
    <x v="2"/>
    <x v="0"/>
    <x v="0"/>
    <n v="12.999999999999996"/>
    <n v="103.48000000000002"/>
    <x v="1"/>
    <x v="0"/>
    <n v="2663.01"/>
  </r>
  <r>
    <x v="3611"/>
    <x v="418"/>
    <x v="1"/>
    <x v="2"/>
    <n v="3051.12"/>
    <n v="3077.92"/>
    <n v="45"/>
    <n v="40"/>
    <n v="3.8"/>
    <x v="1"/>
    <x v="6"/>
    <n v="5"/>
    <n v="0"/>
    <s v="D104"/>
    <x v="156"/>
    <x v="1"/>
    <n v="735.45"/>
    <x v="0"/>
    <x v="0"/>
    <x v="0"/>
    <s v="card"/>
    <n v="2.67"/>
    <s v="No"/>
    <n v="0"/>
    <x v="6"/>
    <x v="1"/>
    <x v="1"/>
    <x v="1"/>
    <x v="2"/>
    <n v="5"/>
    <n v="-26.800000000000182"/>
    <x v="1"/>
    <x v="1"/>
    <n v="3786.5699999999997"/>
  </r>
  <r>
    <x v="3612"/>
    <x v="449"/>
    <x v="1"/>
    <x v="2"/>
    <n v="4473.18"/>
    <n v="4198.62"/>
    <n v="51.1"/>
    <n v="44.1"/>
    <n v="2.7"/>
    <x v="1"/>
    <x v="2"/>
    <n v="4"/>
    <n v="0"/>
    <s v="D118"/>
    <x v="145"/>
    <x v="3"/>
    <n v="944.9"/>
    <x v="0"/>
    <x v="0"/>
    <x v="0"/>
    <s v="cash"/>
    <n v="29.98"/>
    <s v="Yes"/>
    <n v="1"/>
    <x v="17"/>
    <x v="11"/>
    <x v="0"/>
    <x v="1"/>
    <x v="1"/>
    <n v="7"/>
    <n v="274.5600000000004"/>
    <x v="1"/>
    <x v="1"/>
    <n v="5418.08"/>
  </r>
  <r>
    <x v="3613"/>
    <x v="126"/>
    <x v="1"/>
    <x v="3"/>
    <n v="3556.18"/>
    <n v="3674.41"/>
    <n v="51.7"/>
    <n v="34.700000000000003"/>
    <n v="4"/>
    <x v="1"/>
    <x v="2"/>
    <n v="4"/>
    <n v="0"/>
    <s v="D160"/>
    <x v="132"/>
    <x v="3"/>
    <n v="1021.15"/>
    <x v="0"/>
    <x v="0"/>
    <x v="0"/>
    <s v="cash"/>
    <n v="1.37"/>
    <s v="Yes"/>
    <n v="1"/>
    <x v="13"/>
    <x v="12"/>
    <x v="1"/>
    <x v="1"/>
    <x v="1"/>
    <n v="17"/>
    <n v="-118.23000000000002"/>
    <x v="1"/>
    <x v="0"/>
    <n v="4577.33"/>
  </r>
  <r>
    <x v="3614"/>
    <x v="168"/>
    <x v="1"/>
    <x v="2"/>
    <n v="3202.73"/>
    <n v="3360.99"/>
    <n v="59.6"/>
    <n v="52.6"/>
    <n v="2.9"/>
    <x v="0"/>
    <x v="0"/>
    <n v="0"/>
    <n v="0"/>
    <s v="D156"/>
    <x v="92"/>
    <x v="2"/>
    <n v="967.27"/>
    <x v="1"/>
    <x v="0"/>
    <x v="0"/>
    <s v="cash"/>
    <n v="9.9499999999999993"/>
    <s v="Yes"/>
    <n v="1"/>
    <x v="8"/>
    <x v="1"/>
    <x v="0"/>
    <x v="1"/>
    <x v="2"/>
    <n v="7"/>
    <n v="-158.25999999999976"/>
    <x v="1"/>
    <x v="0"/>
    <n v="4170"/>
  </r>
  <r>
    <x v="3615"/>
    <x v="134"/>
    <x v="1"/>
    <x v="1"/>
    <n v="2139.27"/>
    <n v="1972.35"/>
    <n v="58.4"/>
    <n v="33.4"/>
    <n v="2.2999999999999998"/>
    <x v="0"/>
    <x v="0"/>
    <n v="0"/>
    <n v="0"/>
    <s v="D141"/>
    <x v="64"/>
    <x v="0"/>
    <n v="938.01"/>
    <x v="1"/>
    <x v="0"/>
    <x v="0"/>
    <s v="cash"/>
    <n v="12.42"/>
    <s v="Yes"/>
    <n v="1"/>
    <x v="3"/>
    <x v="0"/>
    <x v="2"/>
    <x v="0"/>
    <x v="1"/>
    <n v="25"/>
    <n v="166.92000000000007"/>
    <x v="1"/>
    <x v="1"/>
    <n v="3077.2799999999997"/>
  </r>
  <r>
    <x v="3616"/>
    <x v="0"/>
    <x v="0"/>
    <x v="0"/>
    <n v="2400.7800000000002"/>
    <n v="2335.85"/>
    <n v="8.6"/>
    <n v="10"/>
    <n v="5"/>
    <x v="0"/>
    <x v="0"/>
    <n v="0"/>
    <n v="0"/>
    <s v="D148"/>
    <x v="26"/>
    <x v="0"/>
    <n v="1065.46"/>
    <x v="0"/>
    <x v="0"/>
    <x v="0"/>
    <s v="card"/>
    <n v="1.0900000000000001"/>
    <s v="No"/>
    <n v="0"/>
    <x v="1"/>
    <x v="10"/>
    <x v="1"/>
    <x v="0"/>
    <x v="0"/>
    <n v="-1.4000000000000004"/>
    <n v="64.930000000000291"/>
    <x v="0"/>
    <x v="1"/>
    <n v="3466.2400000000002"/>
  </r>
  <r>
    <x v="3617"/>
    <x v="2"/>
    <x v="4"/>
    <x v="1"/>
    <n v="2711.68"/>
    <n v="2558.25"/>
    <n v="31.5"/>
    <n v="20.5"/>
    <n v="2.8"/>
    <x v="1"/>
    <x v="6"/>
    <n v="5"/>
    <n v="0"/>
    <s v="D111"/>
    <x v="12"/>
    <x v="2"/>
    <n v="1061.52"/>
    <x v="0"/>
    <x v="0"/>
    <x v="0"/>
    <s v="card"/>
    <n v="19.350000000000001"/>
    <s v="Yes"/>
    <n v="1"/>
    <x v="13"/>
    <x v="5"/>
    <x v="2"/>
    <x v="1"/>
    <x v="1"/>
    <n v="11"/>
    <n v="153.42999999999984"/>
    <x v="1"/>
    <x v="0"/>
    <n v="3773.2"/>
  </r>
  <r>
    <x v="3618"/>
    <x v="178"/>
    <x v="0"/>
    <x v="2"/>
    <n v="2243.5300000000002"/>
    <n v="1957.5"/>
    <n v="33"/>
    <n v="11"/>
    <n v="5"/>
    <x v="0"/>
    <x v="0"/>
    <n v="0"/>
    <n v="0"/>
    <s v="D141"/>
    <x v="173"/>
    <x v="0"/>
    <n v="987.55"/>
    <x v="0"/>
    <x v="0"/>
    <x v="0"/>
    <s v="cash"/>
    <n v="19.98"/>
    <s v="No"/>
    <n v="0"/>
    <x v="16"/>
    <x v="2"/>
    <x v="2"/>
    <x v="1"/>
    <x v="2"/>
    <n v="22"/>
    <n v="286.0300000000002"/>
    <x v="0"/>
    <x v="1"/>
    <n v="3231.08"/>
  </r>
  <r>
    <x v="3619"/>
    <x v="522"/>
    <x v="4"/>
    <x v="0"/>
    <n v="3642.14"/>
    <n v="3762.55"/>
    <n v="49"/>
    <n v="39"/>
    <n v="3.3"/>
    <x v="0"/>
    <x v="0"/>
    <n v="0"/>
    <n v="0"/>
    <s v="D141"/>
    <x v="113"/>
    <x v="1"/>
    <n v="1082.79"/>
    <x v="1"/>
    <x v="0"/>
    <x v="0"/>
    <s v="transfer"/>
    <n v="8.14"/>
    <s v="No"/>
    <n v="0"/>
    <x v="16"/>
    <x v="8"/>
    <x v="1"/>
    <x v="1"/>
    <x v="1"/>
    <n v="10"/>
    <n v="-120.41000000000031"/>
    <x v="0"/>
    <x v="1"/>
    <n v="4724.93"/>
  </r>
  <r>
    <x v="3620"/>
    <x v="294"/>
    <x v="3"/>
    <x v="1"/>
    <n v="-3272.55"/>
    <n v="-3410.49"/>
    <n v="37"/>
    <n v="22"/>
    <n v="4.7"/>
    <x v="0"/>
    <x v="0"/>
    <n v="0"/>
    <n v="0"/>
    <s v="D139"/>
    <x v="108"/>
    <x v="3"/>
    <n v="1049.24"/>
    <x v="1"/>
    <x v="0"/>
    <x v="0"/>
    <s v="transfer"/>
    <n v="11.44"/>
    <s v="Yes"/>
    <n v="1"/>
    <x v="14"/>
    <x v="7"/>
    <x v="0"/>
    <x v="1"/>
    <x v="2"/>
    <n v="15"/>
    <n v="137.9399999999996"/>
    <x v="0"/>
    <x v="0"/>
    <n v="-2223.3100000000004"/>
  </r>
  <r>
    <x v="3621"/>
    <x v="383"/>
    <x v="1"/>
    <x v="0"/>
    <n v="3573.42"/>
    <n v="3447.61"/>
    <n v="51.1"/>
    <n v="36.1"/>
    <n v="3.7"/>
    <x v="0"/>
    <x v="0"/>
    <n v="0"/>
    <n v="0"/>
    <s v="D142"/>
    <x v="161"/>
    <x v="3"/>
    <n v="1060.29"/>
    <x v="1"/>
    <x v="0"/>
    <x v="0"/>
    <s v="cash"/>
    <n v="1.25"/>
    <s v="No"/>
    <n v="0"/>
    <x v="15"/>
    <x v="14"/>
    <x v="2"/>
    <x v="0"/>
    <x v="0"/>
    <n v="15"/>
    <n v="125.80999999999995"/>
    <x v="0"/>
    <x v="0"/>
    <n v="4633.71"/>
  </r>
  <r>
    <x v="3622"/>
    <x v="342"/>
    <x v="0"/>
    <x v="2"/>
    <n v="2090.9299999999998"/>
    <n v="1684.27"/>
    <n v="24.1"/>
    <n v="10"/>
    <n v="2.7"/>
    <x v="0"/>
    <x v="0"/>
    <n v="0"/>
    <n v="0"/>
    <s v="D143"/>
    <x v="144"/>
    <x v="1"/>
    <n v="978.19"/>
    <x v="0"/>
    <x v="0"/>
    <x v="0"/>
    <s v="card"/>
    <n v="-3.7"/>
    <s v="No"/>
    <n v="0"/>
    <x v="16"/>
    <x v="4"/>
    <x v="1"/>
    <x v="1"/>
    <x v="2"/>
    <n v="14.100000000000001"/>
    <n v="406.65999999999985"/>
    <x v="1"/>
    <x v="1"/>
    <n v="3069.12"/>
  </r>
  <r>
    <x v="3623"/>
    <x v="449"/>
    <x v="2"/>
    <x v="1"/>
    <n v="4370.72"/>
    <n v="4590.93"/>
    <n v="24.3"/>
    <n v="10"/>
    <n v="3.7"/>
    <x v="0"/>
    <x v="0"/>
    <n v="0"/>
    <n v="0"/>
    <s v="D103"/>
    <x v="68"/>
    <x v="3"/>
    <n v="811.05"/>
    <x v="0"/>
    <x v="0"/>
    <x v="0"/>
    <s v="cash"/>
    <n v="26.77"/>
    <s v="Yes"/>
    <n v="1"/>
    <x v="16"/>
    <x v="13"/>
    <x v="2"/>
    <x v="0"/>
    <x v="0"/>
    <n v="14.3"/>
    <n v="-220.21000000000004"/>
    <x v="0"/>
    <x v="1"/>
    <n v="5181.7700000000004"/>
  </r>
  <r>
    <x v="3624"/>
    <x v="436"/>
    <x v="4"/>
    <x v="1"/>
    <n v="3518.44"/>
    <n v="3442.43"/>
    <n v="42"/>
    <n v="20"/>
    <n v="2.9"/>
    <x v="0"/>
    <x v="0"/>
    <n v="0"/>
    <n v="0"/>
    <s v="D152"/>
    <x v="169"/>
    <x v="1"/>
    <n v="1043.46"/>
    <x v="1"/>
    <x v="0"/>
    <x v="0"/>
    <s v="transfer"/>
    <n v="6.34"/>
    <s v="No"/>
    <n v="0"/>
    <x v="8"/>
    <x v="3"/>
    <x v="1"/>
    <x v="0"/>
    <x v="1"/>
    <n v="22"/>
    <n v="76.010000000000218"/>
    <x v="1"/>
    <x v="0"/>
    <n v="4561.8999999999996"/>
  </r>
  <r>
    <x v="3625"/>
    <x v="256"/>
    <x v="5"/>
    <x v="3"/>
    <n v="2670.02"/>
    <n v="2649.06"/>
    <n v="12.1"/>
    <n v="10"/>
    <n v="2.1"/>
    <x v="0"/>
    <x v="0"/>
    <n v="0"/>
    <n v="0"/>
    <s v="D145"/>
    <x v="135"/>
    <x v="1"/>
    <n v="990.08"/>
    <x v="0"/>
    <x v="0"/>
    <x v="0"/>
    <s v="card"/>
    <n v="7.04"/>
    <s v="No"/>
    <n v="0"/>
    <x v="3"/>
    <x v="5"/>
    <x v="1"/>
    <x v="0"/>
    <x v="0"/>
    <n v="2.0999999999999996"/>
    <n v="20.960000000000036"/>
    <x v="1"/>
    <x v="1"/>
    <n v="3660.1"/>
  </r>
  <r>
    <x v="3626"/>
    <x v="496"/>
    <x v="4"/>
    <x v="0"/>
    <n v="2741.7"/>
    <n v="2825.36"/>
    <n v="75.5"/>
    <n v="66.5"/>
    <n v="3.4"/>
    <x v="1"/>
    <x v="4"/>
    <n v="2"/>
    <n v="1"/>
    <s v="D147"/>
    <x v="26"/>
    <x v="2"/>
    <n v="955.78"/>
    <x v="0"/>
    <x v="0"/>
    <x v="0"/>
    <s v="card"/>
    <n v="3.66"/>
    <s v="Yes"/>
    <n v="1"/>
    <x v="15"/>
    <x v="10"/>
    <x v="1"/>
    <x v="0"/>
    <x v="2"/>
    <n v="9"/>
    <n v="-83.660000000000309"/>
    <x v="1"/>
    <x v="0"/>
    <n v="3697.4799999999996"/>
  </r>
  <r>
    <x v="3627"/>
    <x v="200"/>
    <x v="4"/>
    <x v="1"/>
    <n v="2305.75"/>
    <n v="2254.56"/>
    <n v="43.6"/>
    <n v="33.6"/>
    <n v="1.1000000000000001"/>
    <x v="0"/>
    <x v="0"/>
    <n v="0"/>
    <n v="0"/>
    <s v="D100"/>
    <x v="78"/>
    <x v="2"/>
    <n v="989.68"/>
    <x v="0"/>
    <x v="0"/>
    <x v="0"/>
    <s v="cash"/>
    <n v="9.82"/>
    <s v="No"/>
    <n v="0"/>
    <x v="5"/>
    <x v="10"/>
    <x v="1"/>
    <x v="1"/>
    <x v="2"/>
    <n v="10"/>
    <n v="51.190000000000055"/>
    <x v="1"/>
    <x v="0"/>
    <n v="3295.43"/>
  </r>
  <r>
    <x v="3628"/>
    <x v="506"/>
    <x v="1"/>
    <x v="1"/>
    <n v="2512.34"/>
    <n v="2337.12"/>
    <n v="50.1"/>
    <n v="37.1"/>
    <n v="2.7"/>
    <x v="1"/>
    <x v="4"/>
    <n v="2"/>
    <n v="1"/>
    <s v="D110"/>
    <x v="98"/>
    <x v="2"/>
    <n v="1078.71"/>
    <x v="0"/>
    <x v="0"/>
    <x v="0"/>
    <s v="cash"/>
    <n v="11.4"/>
    <s v="No"/>
    <n v="0"/>
    <x v="0"/>
    <x v="4"/>
    <x v="0"/>
    <x v="1"/>
    <x v="1"/>
    <n v="13"/>
    <n v="175.22000000000025"/>
    <x v="1"/>
    <x v="0"/>
    <n v="3591.05"/>
  </r>
  <r>
    <x v="3629"/>
    <x v="520"/>
    <x v="1"/>
    <x v="0"/>
    <n v="1969.85"/>
    <n v="1952.63"/>
    <n v="86.5"/>
    <n v="68.5"/>
    <n v="3.9"/>
    <x v="1"/>
    <x v="4"/>
    <n v="2"/>
    <n v="1"/>
    <s v="D122"/>
    <x v="47"/>
    <x v="0"/>
    <n v="1028.3800000000001"/>
    <x v="1"/>
    <x v="0"/>
    <x v="0"/>
    <s v="cash"/>
    <n v="15.98"/>
    <s v="Yes"/>
    <n v="1"/>
    <x v="15"/>
    <x v="4"/>
    <x v="2"/>
    <x v="1"/>
    <x v="2"/>
    <n v="18"/>
    <n v="17.2199999999998"/>
    <x v="1"/>
    <x v="0"/>
    <n v="2998.23"/>
  </r>
  <r>
    <x v="3630"/>
    <x v="153"/>
    <x v="3"/>
    <x v="2"/>
    <n v="3810.2"/>
    <n v="3795.74"/>
    <n v="25.2"/>
    <n v="10"/>
    <n v="4"/>
    <x v="0"/>
    <x v="0"/>
    <n v="0"/>
    <n v="0"/>
    <s v="D110"/>
    <x v="62"/>
    <x v="1"/>
    <n v="964.65"/>
    <x v="0"/>
    <x v="0"/>
    <x v="0"/>
    <s v="cash"/>
    <n v="5.81"/>
    <s v="Yes"/>
    <n v="1"/>
    <x v="15"/>
    <x v="6"/>
    <x v="2"/>
    <x v="0"/>
    <x v="2"/>
    <n v="15.2"/>
    <n v="14.460000000000036"/>
    <x v="0"/>
    <x v="0"/>
    <n v="4774.8499999999995"/>
  </r>
  <r>
    <x v="3631"/>
    <x v="516"/>
    <x v="0"/>
    <x v="0"/>
    <n v="2708.92"/>
    <n v="2698.16"/>
    <n v="66.2"/>
    <n v="59.2"/>
    <n v="4.2"/>
    <x v="1"/>
    <x v="4"/>
    <n v="2"/>
    <n v="1"/>
    <s v="D125"/>
    <x v="49"/>
    <x v="1"/>
    <n v="0"/>
    <x v="1"/>
    <x v="0"/>
    <x v="0"/>
    <s v="transfer"/>
    <n v="10.55"/>
    <s v="Yes"/>
    <n v="1"/>
    <x v="5"/>
    <x v="7"/>
    <x v="0"/>
    <x v="0"/>
    <x v="1"/>
    <n v="7"/>
    <n v="10.760000000000218"/>
    <x v="1"/>
    <x v="0"/>
    <n v="2708.92"/>
  </r>
  <r>
    <x v="3632"/>
    <x v="381"/>
    <x v="5"/>
    <x v="0"/>
    <n v="2750.67"/>
    <n v="2490.35"/>
    <n v="46.9"/>
    <n v="32.9"/>
    <n v="4.2"/>
    <x v="0"/>
    <x v="0"/>
    <n v="0"/>
    <n v="0"/>
    <s v="D141"/>
    <x v="69"/>
    <x v="2"/>
    <n v="1077.77"/>
    <x v="0"/>
    <x v="0"/>
    <x v="0"/>
    <s v="card"/>
    <n v="8.8699999999999992"/>
    <s v="Yes"/>
    <n v="1"/>
    <x v="5"/>
    <x v="3"/>
    <x v="2"/>
    <x v="1"/>
    <x v="0"/>
    <n v="14"/>
    <n v="260.32000000000016"/>
    <x v="0"/>
    <x v="0"/>
    <n v="3828.44"/>
  </r>
  <r>
    <x v="3633"/>
    <x v="422"/>
    <x v="3"/>
    <x v="2"/>
    <n v="3154.04"/>
    <n v="3021.03"/>
    <n v="24.5"/>
    <n v="17.5"/>
    <n v="2.9"/>
    <x v="0"/>
    <x v="0"/>
    <n v="0"/>
    <n v="0"/>
    <s v="D144"/>
    <x v="125"/>
    <x v="1"/>
    <n v="814"/>
    <x v="0"/>
    <x v="0"/>
    <x v="0"/>
    <s v="transfer"/>
    <n v="24.61"/>
    <s v="Yes"/>
    <n v="1"/>
    <x v="7"/>
    <x v="4"/>
    <x v="2"/>
    <x v="1"/>
    <x v="2"/>
    <n v="7"/>
    <n v="133.00999999999976"/>
    <x v="1"/>
    <x v="0"/>
    <n v="3968.04"/>
  </r>
  <r>
    <x v="3634"/>
    <x v="132"/>
    <x v="2"/>
    <x v="3"/>
    <n v="3723.99"/>
    <n v="3320.58"/>
    <n v="40"/>
    <n v="15"/>
    <n v="4.7"/>
    <x v="0"/>
    <x v="0"/>
    <n v="0"/>
    <n v="0"/>
    <s v="D136"/>
    <x v="153"/>
    <x v="1"/>
    <n v="1104.8900000000001"/>
    <x v="0"/>
    <x v="0"/>
    <x v="0"/>
    <s v="cash"/>
    <n v="15.27"/>
    <s v="Yes"/>
    <n v="1"/>
    <x v="11"/>
    <x v="10"/>
    <x v="1"/>
    <x v="1"/>
    <x v="0"/>
    <n v="25"/>
    <n v="403.40999999999985"/>
    <x v="0"/>
    <x v="0"/>
    <n v="4828.88"/>
  </r>
  <r>
    <x v="3635"/>
    <x v="505"/>
    <x v="0"/>
    <x v="0"/>
    <n v="3714.75"/>
    <n v="3690.29"/>
    <n v="66.900000000000006"/>
    <n v="44.9"/>
    <n v="2.4"/>
    <x v="0"/>
    <x v="0"/>
    <n v="0"/>
    <n v="0"/>
    <s v="D120"/>
    <x v="76"/>
    <x v="1"/>
    <n v="1038.26"/>
    <x v="1"/>
    <x v="0"/>
    <x v="0"/>
    <s v="cash"/>
    <n v="18.29"/>
    <s v="Yes"/>
    <n v="1"/>
    <x v="14"/>
    <x v="1"/>
    <x v="0"/>
    <x v="1"/>
    <x v="2"/>
    <n v="22.000000000000007"/>
    <n v="24.460000000000036"/>
    <x v="1"/>
    <x v="0"/>
    <n v="4753.01"/>
  </r>
  <r>
    <x v="3636"/>
    <x v="381"/>
    <x v="3"/>
    <x v="0"/>
    <n v="3394.62"/>
    <n v="3162.65"/>
    <n v="18"/>
    <n v="10"/>
    <n v="4"/>
    <x v="0"/>
    <x v="0"/>
    <n v="0"/>
    <n v="0"/>
    <s v="D107"/>
    <x v="134"/>
    <x v="1"/>
    <n v="835.61"/>
    <x v="0"/>
    <x v="0"/>
    <x v="0"/>
    <s v="cash"/>
    <n v="12.36"/>
    <s v="Yes"/>
    <n v="1"/>
    <x v="0"/>
    <x v="4"/>
    <x v="0"/>
    <x v="0"/>
    <x v="2"/>
    <n v="8"/>
    <n v="231.9699999999998"/>
    <x v="0"/>
    <x v="0"/>
    <n v="4230.2299999999996"/>
  </r>
  <r>
    <x v="3637"/>
    <x v="390"/>
    <x v="1"/>
    <x v="1"/>
    <n v="2921.05"/>
    <n v="2683.46"/>
    <n v="58.5"/>
    <n v="41.5"/>
    <n v="4.0999999999999996"/>
    <x v="1"/>
    <x v="2"/>
    <n v="4"/>
    <n v="0"/>
    <s v="D119"/>
    <x v="32"/>
    <x v="2"/>
    <n v="936.07"/>
    <x v="1"/>
    <x v="0"/>
    <x v="0"/>
    <s v="cash"/>
    <n v="26.88"/>
    <s v="No"/>
    <n v="0"/>
    <x v="11"/>
    <x v="8"/>
    <x v="0"/>
    <x v="1"/>
    <x v="0"/>
    <n v="17"/>
    <n v="237.59000000000015"/>
    <x v="1"/>
    <x v="0"/>
    <n v="3857.1200000000003"/>
  </r>
  <r>
    <x v="3638"/>
    <x v="168"/>
    <x v="0"/>
    <x v="2"/>
    <n v="2918.94"/>
    <n v="3045.55"/>
    <n v="7"/>
    <n v="10"/>
    <n v="4.0999999999999996"/>
    <x v="0"/>
    <x v="0"/>
    <n v="0"/>
    <n v="0"/>
    <s v="D104"/>
    <x v="8"/>
    <x v="1"/>
    <n v="970.79"/>
    <x v="0"/>
    <x v="0"/>
    <x v="0"/>
    <s v="card"/>
    <n v="6.67"/>
    <s v="Yes"/>
    <n v="1"/>
    <x v="5"/>
    <x v="4"/>
    <x v="2"/>
    <x v="0"/>
    <x v="1"/>
    <n v="-3"/>
    <n v="-126.61000000000013"/>
    <x v="0"/>
    <x v="0"/>
    <n v="3889.73"/>
  </r>
  <r>
    <x v="3639"/>
    <x v="50"/>
    <x v="0"/>
    <x v="3"/>
    <n v="3409.7"/>
    <n v="3535.1"/>
    <n v="34.6"/>
    <n v="10"/>
    <n v="3.2"/>
    <x v="0"/>
    <x v="0"/>
    <n v="0"/>
    <n v="0"/>
    <s v="D100"/>
    <x v="17"/>
    <x v="3"/>
    <n v="746.69"/>
    <x v="0"/>
    <x v="0"/>
    <x v="0"/>
    <s v="card"/>
    <n v="1.62"/>
    <s v="Yes"/>
    <n v="1"/>
    <x v="1"/>
    <x v="10"/>
    <x v="1"/>
    <x v="1"/>
    <x v="0"/>
    <n v="24.6"/>
    <n v="-125.40000000000009"/>
    <x v="0"/>
    <x v="1"/>
    <n v="4156.3899999999994"/>
  </r>
  <r>
    <x v="3640"/>
    <x v="160"/>
    <x v="5"/>
    <x v="1"/>
    <n v="3508.96"/>
    <n v="3427.28"/>
    <n v="20.3"/>
    <n v="10"/>
    <n v="3"/>
    <x v="0"/>
    <x v="0"/>
    <n v="0"/>
    <n v="0"/>
    <s v="D118"/>
    <x v="130"/>
    <x v="1"/>
    <n v="713.98"/>
    <x v="0"/>
    <x v="0"/>
    <x v="0"/>
    <s v="cash"/>
    <n v="17.39"/>
    <s v="Yes"/>
    <n v="1"/>
    <x v="16"/>
    <x v="7"/>
    <x v="2"/>
    <x v="1"/>
    <x v="1"/>
    <n v="10.3"/>
    <n v="81.679999999999836"/>
    <x v="1"/>
    <x v="1"/>
    <n v="4222.9400000000005"/>
  </r>
  <r>
    <x v="3641"/>
    <x v="570"/>
    <x v="2"/>
    <x v="1"/>
    <n v="2467.2199999999998"/>
    <n v="2060.77"/>
    <n v="3.3"/>
    <n v="10"/>
    <n v="5"/>
    <x v="0"/>
    <x v="0"/>
    <n v="0"/>
    <n v="0"/>
    <s v="D124"/>
    <x v="25"/>
    <x v="0"/>
    <n v="948.36"/>
    <x v="0"/>
    <x v="0"/>
    <x v="0"/>
    <s v="cash"/>
    <n v="19.21"/>
    <s v="No"/>
    <n v="0"/>
    <x v="12"/>
    <x v="5"/>
    <x v="0"/>
    <x v="1"/>
    <x v="1"/>
    <n v="-6.7"/>
    <n v="406.44999999999982"/>
    <x v="0"/>
    <x v="1"/>
    <n v="3415.58"/>
  </r>
  <r>
    <x v="3642"/>
    <x v="558"/>
    <x v="2"/>
    <x v="1"/>
    <n v="2720.96"/>
    <n v="2683.34"/>
    <n v="16"/>
    <n v="10"/>
    <n v="4.2"/>
    <x v="0"/>
    <x v="0"/>
    <n v="0"/>
    <n v="0"/>
    <s v="D137"/>
    <x v="40"/>
    <x v="2"/>
    <n v="1128.3900000000001"/>
    <x v="0"/>
    <x v="0"/>
    <x v="0"/>
    <s v="transfer"/>
    <n v="6.39"/>
    <s v="No"/>
    <n v="0"/>
    <x v="8"/>
    <x v="13"/>
    <x v="0"/>
    <x v="0"/>
    <x v="2"/>
    <n v="6"/>
    <n v="37.619999999999891"/>
    <x v="0"/>
    <x v="0"/>
    <n v="3849.3500000000004"/>
  </r>
  <r>
    <x v="3643"/>
    <x v="253"/>
    <x v="3"/>
    <x v="0"/>
    <n v="2702.15"/>
    <n v="2481.96"/>
    <n v="14.6"/>
    <n v="10"/>
    <n v="4.2"/>
    <x v="0"/>
    <x v="0"/>
    <n v="0"/>
    <n v="0"/>
    <s v="D116"/>
    <x v="171"/>
    <x v="1"/>
    <n v="1047.1099999999999"/>
    <x v="0"/>
    <x v="0"/>
    <x v="0"/>
    <s v="card"/>
    <n v="10.82"/>
    <s v="No"/>
    <n v="0"/>
    <x v="6"/>
    <x v="2"/>
    <x v="1"/>
    <x v="1"/>
    <x v="2"/>
    <n v="4.5999999999999996"/>
    <n v="220.19000000000005"/>
    <x v="0"/>
    <x v="1"/>
    <n v="3749.26"/>
  </r>
  <r>
    <x v="3644"/>
    <x v="374"/>
    <x v="2"/>
    <x v="0"/>
    <n v="1083.28"/>
    <n v="979.97"/>
    <n v="36.299999999999997"/>
    <n v="14.3"/>
    <n v="4.4000000000000004"/>
    <x v="1"/>
    <x v="1"/>
    <n v="3"/>
    <n v="0"/>
    <s v="D124"/>
    <x v="39"/>
    <x v="0"/>
    <n v="1071.44"/>
    <x v="1"/>
    <x v="0"/>
    <x v="0"/>
    <s v="cash"/>
    <n v="-0.41"/>
    <s v="No"/>
    <n v="0"/>
    <x v="1"/>
    <x v="4"/>
    <x v="0"/>
    <x v="0"/>
    <x v="0"/>
    <n v="21.999999999999996"/>
    <n v="103.30999999999995"/>
    <x v="1"/>
    <x v="1"/>
    <n v="2154.7200000000003"/>
  </r>
  <r>
    <x v="3645"/>
    <x v="36"/>
    <x v="5"/>
    <x v="2"/>
    <n v="3751.06"/>
    <n v="3912.28"/>
    <n v="63.1"/>
    <n v="53.1"/>
    <n v="2.9"/>
    <x v="1"/>
    <x v="4"/>
    <n v="2"/>
    <n v="1"/>
    <s v="D105"/>
    <x v="0"/>
    <x v="1"/>
    <n v="841.22"/>
    <x v="0"/>
    <x v="0"/>
    <x v="0"/>
    <s v="cash"/>
    <n v="18.34"/>
    <s v="No"/>
    <n v="0"/>
    <x v="12"/>
    <x v="7"/>
    <x v="0"/>
    <x v="0"/>
    <x v="0"/>
    <n v="10"/>
    <n v="-161.22000000000025"/>
    <x v="1"/>
    <x v="1"/>
    <n v="4592.28"/>
  </r>
  <r>
    <x v="3646"/>
    <x v="476"/>
    <x v="5"/>
    <x v="1"/>
    <n v="2077.58"/>
    <n v="2157.4499999999998"/>
    <n v="47.1"/>
    <n v="39.1"/>
    <n v="2.2999999999999998"/>
    <x v="1"/>
    <x v="2"/>
    <n v="4"/>
    <n v="0"/>
    <s v="D132"/>
    <x v="140"/>
    <x v="0"/>
    <n v="1041.75"/>
    <x v="0"/>
    <x v="0"/>
    <x v="0"/>
    <s v="transfer"/>
    <n v="19.52"/>
    <s v="Yes"/>
    <n v="1"/>
    <x v="13"/>
    <x v="4"/>
    <x v="1"/>
    <x v="0"/>
    <x v="1"/>
    <n v="8"/>
    <n v="-79.869999999999891"/>
    <x v="1"/>
    <x v="0"/>
    <n v="3119.33"/>
  </r>
  <r>
    <x v="3647"/>
    <x v="232"/>
    <x v="1"/>
    <x v="0"/>
    <n v="1793.8"/>
    <n v="1554.77"/>
    <n v="54.7"/>
    <n v="46.7"/>
    <n v="3.5"/>
    <x v="1"/>
    <x v="4"/>
    <n v="2"/>
    <n v="1"/>
    <s v="D147"/>
    <x v="94"/>
    <x v="0"/>
    <n v="923.51"/>
    <x v="0"/>
    <x v="0"/>
    <x v="0"/>
    <s v="cash"/>
    <n v="14.21"/>
    <s v="Yes"/>
    <n v="1"/>
    <x v="6"/>
    <x v="9"/>
    <x v="0"/>
    <x v="1"/>
    <x v="1"/>
    <n v="8"/>
    <n v="239.02999999999997"/>
    <x v="1"/>
    <x v="1"/>
    <n v="2717.31"/>
  </r>
  <r>
    <x v="3648"/>
    <x v="96"/>
    <x v="4"/>
    <x v="3"/>
    <n v="3836.34"/>
    <n v="3720.47"/>
    <n v="71.599999999999994"/>
    <n v="64.599999999999994"/>
    <n v="3.6"/>
    <x v="1"/>
    <x v="4"/>
    <n v="2"/>
    <n v="1"/>
    <s v="D147"/>
    <x v="37"/>
    <x v="1"/>
    <n v="1145.8699999999999"/>
    <x v="1"/>
    <x v="0"/>
    <x v="0"/>
    <s v="transfer"/>
    <n v="24.73"/>
    <s v="Yes"/>
    <n v="1"/>
    <x v="14"/>
    <x v="10"/>
    <x v="1"/>
    <x v="0"/>
    <x v="0"/>
    <n v="7"/>
    <n v="115.87000000000035"/>
    <x v="1"/>
    <x v="0"/>
    <n v="4982.21"/>
  </r>
  <r>
    <x v="3649"/>
    <x v="70"/>
    <x v="3"/>
    <x v="0"/>
    <n v="3919.04"/>
    <n v="3699.92"/>
    <n v="46.2"/>
    <n v="22.2"/>
    <n v="5"/>
    <x v="1"/>
    <x v="4"/>
    <n v="2"/>
    <n v="1"/>
    <s v="D114"/>
    <x v="168"/>
    <x v="3"/>
    <n v="791.19"/>
    <x v="0"/>
    <x v="0"/>
    <x v="0"/>
    <s v="transfer"/>
    <n v="18.41"/>
    <s v="No"/>
    <n v="0"/>
    <x v="17"/>
    <x v="9"/>
    <x v="1"/>
    <x v="1"/>
    <x v="0"/>
    <n v="24.000000000000004"/>
    <n v="219.11999999999989"/>
    <x v="1"/>
    <x v="1"/>
    <n v="4710.2299999999996"/>
  </r>
  <r>
    <x v="3650"/>
    <x v="95"/>
    <x v="1"/>
    <x v="2"/>
    <n v="4327.3"/>
    <n v="4370.88"/>
    <n v="48.4"/>
    <n v="38.4"/>
    <n v="4"/>
    <x v="0"/>
    <x v="0"/>
    <n v="0"/>
    <n v="0"/>
    <s v="D131"/>
    <x v="15"/>
    <x v="3"/>
    <n v="820.73"/>
    <x v="0"/>
    <x v="0"/>
    <x v="0"/>
    <s v="card"/>
    <n v="18.329999999999998"/>
    <s v="Yes"/>
    <n v="1"/>
    <x v="13"/>
    <x v="13"/>
    <x v="0"/>
    <x v="1"/>
    <x v="1"/>
    <n v="10"/>
    <n v="-43.579999999999927"/>
    <x v="0"/>
    <x v="0"/>
    <n v="5148.0300000000007"/>
  </r>
  <r>
    <x v="3651"/>
    <x v="61"/>
    <x v="0"/>
    <x v="2"/>
    <n v="3324.86"/>
    <n v="3139.78"/>
    <n v="15.3"/>
    <n v="10"/>
    <n v="4.9000000000000004"/>
    <x v="0"/>
    <x v="0"/>
    <n v="0"/>
    <n v="0"/>
    <s v="D120"/>
    <x v="56"/>
    <x v="3"/>
    <n v="1012.68"/>
    <x v="0"/>
    <x v="0"/>
    <x v="0"/>
    <s v="cash"/>
    <n v="19.75"/>
    <s v="No"/>
    <n v="0"/>
    <x v="12"/>
    <x v="9"/>
    <x v="0"/>
    <x v="1"/>
    <x v="0"/>
    <n v="5.3000000000000007"/>
    <n v="185.07999999999993"/>
    <x v="0"/>
    <x v="1"/>
    <n v="4337.54"/>
  </r>
  <r>
    <x v="3652"/>
    <x v="144"/>
    <x v="1"/>
    <x v="0"/>
    <n v="3224.52"/>
    <n v="3354.81"/>
    <n v="58.5"/>
    <n v="42.5"/>
    <n v="3.8"/>
    <x v="1"/>
    <x v="4"/>
    <n v="2"/>
    <n v="1"/>
    <s v="D120"/>
    <x v="142"/>
    <x v="3"/>
    <n v="787.94"/>
    <x v="0"/>
    <x v="0"/>
    <x v="0"/>
    <s v="cash"/>
    <n v="7.58"/>
    <s v="No"/>
    <n v="0"/>
    <x v="1"/>
    <x v="13"/>
    <x v="1"/>
    <x v="1"/>
    <x v="0"/>
    <n v="16"/>
    <n v="-130.28999999999996"/>
    <x v="1"/>
    <x v="1"/>
    <n v="4012.46"/>
  </r>
  <r>
    <x v="3653"/>
    <x v="152"/>
    <x v="0"/>
    <x v="2"/>
    <n v="1783.82"/>
    <n v="1802.62"/>
    <n v="38.700000000000003"/>
    <n v="27.7"/>
    <n v="4"/>
    <x v="0"/>
    <x v="0"/>
    <n v="0"/>
    <n v="0"/>
    <s v="D117"/>
    <x v="144"/>
    <x v="0"/>
    <n v="977.28"/>
    <x v="0"/>
    <x v="0"/>
    <x v="0"/>
    <s v="card"/>
    <n v="7.72"/>
    <s v="Yes"/>
    <n v="1"/>
    <x v="5"/>
    <x v="3"/>
    <x v="1"/>
    <x v="0"/>
    <x v="2"/>
    <n v="11.000000000000004"/>
    <n v="-18.799999999999955"/>
    <x v="0"/>
    <x v="0"/>
    <n v="2761.1"/>
  </r>
  <r>
    <x v="3654"/>
    <x v="440"/>
    <x v="5"/>
    <x v="1"/>
    <n v="2195.89"/>
    <n v="2352.1799999999998"/>
    <n v="91.1"/>
    <n v="73.099999999999994"/>
    <n v="3.5"/>
    <x v="1"/>
    <x v="4"/>
    <n v="2"/>
    <n v="1"/>
    <s v="D132"/>
    <x v="50"/>
    <x v="0"/>
    <n v="1108.29"/>
    <x v="1"/>
    <x v="0"/>
    <x v="0"/>
    <s v="transfer"/>
    <n v="14.68"/>
    <s v="Yes"/>
    <n v="1"/>
    <x v="1"/>
    <x v="7"/>
    <x v="2"/>
    <x v="0"/>
    <x v="2"/>
    <n v="18"/>
    <n v="-156.28999999999996"/>
    <x v="1"/>
    <x v="1"/>
    <n v="3304.18"/>
  </r>
  <r>
    <x v="3655"/>
    <x v="308"/>
    <x v="1"/>
    <x v="2"/>
    <n v="3843.94"/>
    <n v="4164.76"/>
    <n v="80.900000000000006"/>
    <n v="72.900000000000006"/>
    <n v="3.9"/>
    <x v="0"/>
    <x v="0"/>
    <n v="0"/>
    <n v="0"/>
    <s v="D130"/>
    <x v="9"/>
    <x v="3"/>
    <n v="1078.8900000000001"/>
    <x v="1"/>
    <x v="1"/>
    <x v="1"/>
    <s v="cash"/>
    <n v="27.44"/>
    <s v="Yes"/>
    <n v="1"/>
    <x v="9"/>
    <x v="7"/>
    <x v="0"/>
    <x v="0"/>
    <x v="0"/>
    <n v="8"/>
    <n v="-320.82000000000016"/>
    <x v="0"/>
    <x v="1"/>
    <n v="4922.83"/>
  </r>
  <r>
    <x v="3656"/>
    <x v="356"/>
    <x v="2"/>
    <x v="2"/>
    <n v="1934.18"/>
    <n v="1723.92"/>
    <n v="16.399999999999999"/>
    <n v="10"/>
    <n v="5"/>
    <x v="0"/>
    <x v="0"/>
    <n v="0"/>
    <n v="0"/>
    <s v="D112"/>
    <x v="170"/>
    <x v="0"/>
    <n v="1035.78"/>
    <x v="0"/>
    <x v="0"/>
    <x v="0"/>
    <s v="transfer"/>
    <n v="16.649999999999999"/>
    <s v="No"/>
    <n v="0"/>
    <x v="15"/>
    <x v="0"/>
    <x v="0"/>
    <x v="1"/>
    <x v="2"/>
    <n v="6.3999999999999986"/>
    <n v="210.26"/>
    <x v="0"/>
    <x v="0"/>
    <n v="2969.96"/>
  </r>
  <r>
    <x v="3657"/>
    <x v="254"/>
    <x v="3"/>
    <x v="0"/>
    <n v="1102.48"/>
    <n v="1072.8"/>
    <n v="41.5"/>
    <n v="22.5"/>
    <n v="5"/>
    <x v="0"/>
    <x v="0"/>
    <n v="0"/>
    <n v="0"/>
    <s v="D160"/>
    <x v="99"/>
    <x v="0"/>
    <n v="1011.58"/>
    <x v="0"/>
    <x v="0"/>
    <x v="0"/>
    <s v="transfer"/>
    <n v="-3.93"/>
    <s v="Yes"/>
    <n v="1"/>
    <x v="11"/>
    <x v="2"/>
    <x v="0"/>
    <x v="0"/>
    <x v="0"/>
    <n v="19"/>
    <n v="29.680000000000064"/>
    <x v="0"/>
    <x v="0"/>
    <n v="2114.06"/>
  </r>
  <r>
    <x v="3658"/>
    <x v="208"/>
    <x v="4"/>
    <x v="1"/>
    <n v="2005.33"/>
    <n v="1812.81"/>
    <n v="30.4"/>
    <n v="19.399999999999999"/>
    <n v="4.9000000000000004"/>
    <x v="0"/>
    <x v="0"/>
    <n v="0"/>
    <n v="0"/>
    <s v="D149"/>
    <x v="7"/>
    <x v="0"/>
    <n v="1109.3399999999999"/>
    <x v="1"/>
    <x v="0"/>
    <x v="0"/>
    <s v="card"/>
    <n v="6.43"/>
    <s v="No"/>
    <n v="0"/>
    <x v="8"/>
    <x v="2"/>
    <x v="2"/>
    <x v="1"/>
    <x v="1"/>
    <n v="11"/>
    <n v="192.51999999999998"/>
    <x v="0"/>
    <x v="0"/>
    <n v="3114.67"/>
  </r>
  <r>
    <x v="3659"/>
    <x v="218"/>
    <x v="2"/>
    <x v="2"/>
    <n v="2496.62"/>
    <n v="2744.47"/>
    <n v="60.9"/>
    <n v="48.9"/>
    <n v="0"/>
    <x v="1"/>
    <x v="4"/>
    <n v="2"/>
    <n v="1"/>
    <s v="D100"/>
    <x v="43"/>
    <x v="0"/>
    <n v="892.51"/>
    <x v="1"/>
    <x v="0"/>
    <x v="0"/>
    <s v="transfer"/>
    <n v="20.239999999999998"/>
    <s v="No"/>
    <n v="0"/>
    <x v="9"/>
    <x v="1"/>
    <x v="2"/>
    <x v="1"/>
    <x v="2"/>
    <n v="12"/>
    <n v="-247.84999999999991"/>
    <x v="1"/>
    <x v="1"/>
    <n v="3389.13"/>
  </r>
  <r>
    <x v="3660"/>
    <x v="345"/>
    <x v="4"/>
    <x v="1"/>
    <n v="4340.55"/>
    <n v="4063.63"/>
    <n v="57.8"/>
    <n v="50.8"/>
    <n v="1.3"/>
    <x v="0"/>
    <x v="0"/>
    <n v="0"/>
    <n v="0"/>
    <s v="D122"/>
    <x v="30"/>
    <x v="3"/>
    <n v="990.25"/>
    <x v="0"/>
    <x v="0"/>
    <x v="0"/>
    <s v="transfer"/>
    <n v="29.03"/>
    <s v="No"/>
    <n v="0"/>
    <x v="4"/>
    <x v="3"/>
    <x v="0"/>
    <x v="1"/>
    <x v="2"/>
    <n v="7"/>
    <n v="276.92000000000007"/>
    <x v="1"/>
    <x v="0"/>
    <n v="5330.8"/>
  </r>
  <r>
    <x v="3661"/>
    <x v="89"/>
    <x v="3"/>
    <x v="1"/>
    <n v="2249.9499999999998"/>
    <n v="2403.89"/>
    <n v="58.3"/>
    <n v="37.299999999999997"/>
    <n v="4.3"/>
    <x v="0"/>
    <x v="0"/>
    <n v="0"/>
    <n v="0"/>
    <s v="D112"/>
    <x v="168"/>
    <x v="0"/>
    <n v="1118.75"/>
    <x v="1"/>
    <x v="0"/>
    <x v="0"/>
    <s v="cash"/>
    <n v="14.47"/>
    <s v="No"/>
    <n v="0"/>
    <x v="8"/>
    <x v="1"/>
    <x v="2"/>
    <x v="1"/>
    <x v="2"/>
    <n v="21"/>
    <n v="-153.94000000000005"/>
    <x v="0"/>
    <x v="0"/>
    <n v="3368.7"/>
  </r>
  <r>
    <x v="3662"/>
    <x v="356"/>
    <x v="4"/>
    <x v="1"/>
    <n v="4393.13"/>
    <n v="4116.32"/>
    <n v="42.3"/>
    <n v="19.3"/>
    <n v="2.6"/>
    <x v="0"/>
    <x v="0"/>
    <n v="0"/>
    <n v="0"/>
    <s v="D116"/>
    <x v="77"/>
    <x v="3"/>
    <n v="901.76"/>
    <x v="0"/>
    <x v="0"/>
    <x v="0"/>
    <s v="cash"/>
    <n v="12.43"/>
    <s v="Yes"/>
    <n v="1"/>
    <x v="14"/>
    <x v="9"/>
    <x v="1"/>
    <x v="0"/>
    <x v="2"/>
    <n v="22.999999999999996"/>
    <n v="276.8100000000004"/>
    <x v="1"/>
    <x v="0"/>
    <n v="5294.89"/>
  </r>
  <r>
    <x v="3663"/>
    <x v="141"/>
    <x v="5"/>
    <x v="0"/>
    <n v="3278.85"/>
    <n v="2997.17"/>
    <n v="67.2"/>
    <n v="57.2"/>
    <n v="2.2999999999999998"/>
    <x v="1"/>
    <x v="4"/>
    <n v="2"/>
    <n v="1"/>
    <s v="D127"/>
    <x v="114"/>
    <x v="1"/>
    <n v="1284.92"/>
    <x v="0"/>
    <x v="0"/>
    <x v="0"/>
    <s v="transfer"/>
    <n v="0.54"/>
    <s v="Yes"/>
    <n v="1"/>
    <x v="2"/>
    <x v="9"/>
    <x v="2"/>
    <x v="0"/>
    <x v="0"/>
    <n v="10"/>
    <n v="281.67999999999984"/>
    <x v="1"/>
    <x v="0"/>
    <n v="4563.7700000000004"/>
  </r>
  <r>
    <x v="3664"/>
    <x v="304"/>
    <x v="5"/>
    <x v="1"/>
    <n v="3033.15"/>
    <n v="2541.0300000000002"/>
    <n v="88.9"/>
    <n v="82.9"/>
    <n v="3.8"/>
    <x v="1"/>
    <x v="4"/>
    <n v="2"/>
    <n v="1"/>
    <s v="D123"/>
    <x v="105"/>
    <x v="2"/>
    <n v="1134.8900000000001"/>
    <x v="1"/>
    <x v="0"/>
    <x v="0"/>
    <s v="transfer"/>
    <n v="15.35"/>
    <s v="No"/>
    <n v="0"/>
    <x v="2"/>
    <x v="11"/>
    <x v="0"/>
    <x v="0"/>
    <x v="2"/>
    <n v="6"/>
    <n v="492.11999999999989"/>
    <x v="1"/>
    <x v="0"/>
    <n v="4168.04"/>
  </r>
  <r>
    <x v="3665"/>
    <x v="293"/>
    <x v="1"/>
    <x v="2"/>
    <n v="1527.86"/>
    <n v="1523.1"/>
    <n v="100.3"/>
    <n v="85.3"/>
    <n v="1.7"/>
    <x v="0"/>
    <x v="0"/>
    <n v="0"/>
    <n v="0"/>
    <s v="D149"/>
    <x v="180"/>
    <x v="0"/>
    <n v="0"/>
    <x v="1"/>
    <x v="0"/>
    <x v="0"/>
    <s v="cash"/>
    <n v="4.0599999999999996"/>
    <s v="Yes"/>
    <n v="1"/>
    <x v="15"/>
    <x v="10"/>
    <x v="0"/>
    <x v="0"/>
    <x v="1"/>
    <n v="15"/>
    <n v="4.7599999999999909"/>
    <x v="1"/>
    <x v="0"/>
    <n v="1527.86"/>
  </r>
  <r>
    <x v="3666"/>
    <x v="106"/>
    <x v="4"/>
    <x v="1"/>
    <n v="2824.07"/>
    <n v="3021.38"/>
    <n v="77"/>
    <n v="68"/>
    <n v="3.9"/>
    <x v="1"/>
    <x v="4"/>
    <n v="2"/>
    <n v="1"/>
    <s v="D147"/>
    <x v="80"/>
    <x v="1"/>
    <n v="1004.09"/>
    <x v="1"/>
    <x v="1"/>
    <x v="1"/>
    <s v="cash"/>
    <n v="-1.42"/>
    <s v="Yes"/>
    <n v="1"/>
    <x v="9"/>
    <x v="4"/>
    <x v="0"/>
    <x v="0"/>
    <x v="0"/>
    <n v="9"/>
    <n v="-197.30999999999995"/>
    <x v="1"/>
    <x v="1"/>
    <n v="3828.1600000000003"/>
  </r>
  <r>
    <x v="3667"/>
    <x v="268"/>
    <x v="1"/>
    <x v="3"/>
    <n v="3029.55"/>
    <n v="2982.57"/>
    <n v="62.7"/>
    <n v="41.7"/>
    <n v="3.7"/>
    <x v="1"/>
    <x v="4"/>
    <n v="2"/>
    <n v="1"/>
    <s v="D120"/>
    <x v="72"/>
    <x v="2"/>
    <n v="1037.1500000000001"/>
    <x v="1"/>
    <x v="0"/>
    <x v="0"/>
    <s v="card"/>
    <n v="18.37"/>
    <s v="No"/>
    <n v="0"/>
    <x v="9"/>
    <x v="2"/>
    <x v="0"/>
    <x v="1"/>
    <x v="1"/>
    <n v="21"/>
    <n v="46.980000000000018"/>
    <x v="1"/>
    <x v="1"/>
    <n v="4066.7000000000003"/>
  </r>
  <r>
    <x v="3668"/>
    <x v="258"/>
    <x v="0"/>
    <x v="1"/>
    <n v="2183.5700000000002"/>
    <n v="1804.92"/>
    <n v="26.8"/>
    <n v="14.8"/>
    <n v="3.6"/>
    <x v="0"/>
    <x v="0"/>
    <n v="0"/>
    <n v="0"/>
    <s v="D114"/>
    <x v="13"/>
    <x v="0"/>
    <n v="829.23"/>
    <x v="0"/>
    <x v="0"/>
    <x v="0"/>
    <s v="cash"/>
    <n v="18.29"/>
    <s v="No"/>
    <n v="0"/>
    <x v="15"/>
    <x v="1"/>
    <x v="0"/>
    <x v="0"/>
    <x v="2"/>
    <n v="12"/>
    <n v="378.65000000000009"/>
    <x v="0"/>
    <x v="0"/>
    <n v="3012.8"/>
  </r>
  <r>
    <x v="3669"/>
    <x v="33"/>
    <x v="3"/>
    <x v="0"/>
    <n v="3507.9"/>
    <n v="3578.2"/>
    <n v="26.4"/>
    <n v="10"/>
    <n v="0"/>
    <x v="0"/>
    <x v="0"/>
    <n v="0"/>
    <n v="0"/>
    <s v="D151"/>
    <x v="63"/>
    <x v="1"/>
    <n v="971.73"/>
    <x v="0"/>
    <x v="0"/>
    <x v="0"/>
    <s v="cash"/>
    <n v="3.65"/>
    <s v="No"/>
    <n v="0"/>
    <x v="5"/>
    <x v="14"/>
    <x v="2"/>
    <x v="1"/>
    <x v="0"/>
    <n v="16.399999999999999"/>
    <n v="-70.299999999999727"/>
    <x v="1"/>
    <x v="0"/>
    <n v="4479.63"/>
  </r>
  <r>
    <x v="3670"/>
    <x v="327"/>
    <x v="4"/>
    <x v="1"/>
    <n v="-3577.86"/>
    <n v="-3671.76"/>
    <n v="30.8"/>
    <n v="10"/>
    <n v="2.5"/>
    <x v="0"/>
    <x v="0"/>
    <n v="0"/>
    <n v="0"/>
    <s v="D138"/>
    <x v="122"/>
    <x v="1"/>
    <n v="991.69"/>
    <x v="0"/>
    <x v="0"/>
    <x v="0"/>
    <s v="transfer"/>
    <n v="21.56"/>
    <s v="Yes"/>
    <n v="1"/>
    <x v="0"/>
    <x v="4"/>
    <x v="2"/>
    <x v="1"/>
    <x v="1"/>
    <n v="20.8"/>
    <n v="93.900000000000091"/>
    <x v="1"/>
    <x v="0"/>
    <n v="-2586.17"/>
  </r>
  <r>
    <x v="3671"/>
    <x v="466"/>
    <x v="3"/>
    <x v="0"/>
    <n v="3405.59"/>
    <n v="3161.72"/>
    <n v="19.7"/>
    <n v="10"/>
    <n v="4.3"/>
    <x v="0"/>
    <x v="0"/>
    <n v="0"/>
    <n v="0"/>
    <s v="D125"/>
    <x v="146"/>
    <x v="3"/>
    <n v="1004.2"/>
    <x v="0"/>
    <x v="0"/>
    <x v="0"/>
    <s v="transfer"/>
    <n v="28.76"/>
    <s v="Yes"/>
    <n v="1"/>
    <x v="5"/>
    <x v="9"/>
    <x v="1"/>
    <x v="0"/>
    <x v="2"/>
    <n v="9.6999999999999993"/>
    <n v="243.87000000000035"/>
    <x v="0"/>
    <x v="0"/>
    <n v="4409.79"/>
  </r>
  <r>
    <x v="3672"/>
    <x v="480"/>
    <x v="1"/>
    <x v="3"/>
    <n v="4301.3"/>
    <n v="4463.1099999999997"/>
    <n v="43.6"/>
    <n v="30.6"/>
    <n v="3.3"/>
    <x v="1"/>
    <x v="3"/>
    <n v="1"/>
    <n v="0"/>
    <s v="D122"/>
    <x v="79"/>
    <x v="3"/>
    <n v="1220.54"/>
    <x v="1"/>
    <x v="0"/>
    <x v="0"/>
    <s v="transfer"/>
    <n v="7.26"/>
    <s v="No"/>
    <n v="0"/>
    <x v="6"/>
    <x v="1"/>
    <x v="0"/>
    <x v="0"/>
    <x v="0"/>
    <n v="13"/>
    <n v="-161.80999999999949"/>
    <x v="1"/>
    <x v="1"/>
    <n v="5521.84"/>
  </r>
  <r>
    <x v="3673"/>
    <x v="470"/>
    <x v="5"/>
    <x v="0"/>
    <n v="1522.18"/>
    <n v="924.17"/>
    <n v="48.6"/>
    <n v="33.6"/>
    <n v="3.2"/>
    <x v="1"/>
    <x v="2"/>
    <n v="4"/>
    <n v="0"/>
    <s v="D127"/>
    <x v="133"/>
    <x v="0"/>
    <n v="840.64"/>
    <x v="0"/>
    <x v="0"/>
    <x v="0"/>
    <s v="transfer"/>
    <n v="5.66"/>
    <s v="Yes"/>
    <n v="1"/>
    <x v="3"/>
    <x v="1"/>
    <x v="1"/>
    <x v="1"/>
    <x v="1"/>
    <n v="15"/>
    <n v="598.0100000000001"/>
    <x v="1"/>
    <x v="1"/>
    <n v="2362.8200000000002"/>
  </r>
  <r>
    <x v="3674"/>
    <x v="261"/>
    <x v="4"/>
    <x v="1"/>
    <n v="3684.63"/>
    <n v="3551.59"/>
    <n v="44.2"/>
    <n v="35.200000000000003"/>
    <n v="2.8"/>
    <x v="0"/>
    <x v="0"/>
    <n v="0"/>
    <n v="0"/>
    <s v="D113"/>
    <x v="76"/>
    <x v="3"/>
    <n v="1046.53"/>
    <x v="0"/>
    <x v="0"/>
    <x v="0"/>
    <s v="cash"/>
    <n v="-0.72"/>
    <s v="No"/>
    <n v="0"/>
    <x v="6"/>
    <x v="5"/>
    <x v="2"/>
    <x v="0"/>
    <x v="2"/>
    <n v="9"/>
    <n v="133.03999999999996"/>
    <x v="1"/>
    <x v="1"/>
    <n v="4731.16"/>
  </r>
  <r>
    <x v="3675"/>
    <x v="288"/>
    <x v="1"/>
    <x v="1"/>
    <n v="2692.82"/>
    <n v="2624.27"/>
    <n v="38.799999999999997"/>
    <n v="25.8"/>
    <n v="2.7"/>
    <x v="0"/>
    <x v="0"/>
    <n v="0"/>
    <n v="0"/>
    <s v="D101"/>
    <x v="87"/>
    <x v="2"/>
    <n v="968.13"/>
    <x v="1"/>
    <x v="0"/>
    <x v="0"/>
    <s v="card"/>
    <n v="11.42"/>
    <s v="No"/>
    <n v="0"/>
    <x v="2"/>
    <x v="3"/>
    <x v="0"/>
    <x v="1"/>
    <x v="1"/>
    <n v="12.999999999999996"/>
    <n v="68.550000000000182"/>
    <x v="1"/>
    <x v="0"/>
    <n v="3660.9500000000003"/>
  </r>
  <r>
    <x v="3676"/>
    <x v="375"/>
    <x v="1"/>
    <x v="2"/>
    <n v="2104.8200000000002"/>
    <n v="1896.45"/>
    <n v="44.9"/>
    <n v="30.9"/>
    <n v="2.2999999999999998"/>
    <x v="0"/>
    <x v="0"/>
    <n v="0"/>
    <n v="0"/>
    <s v="D135"/>
    <x v="104"/>
    <x v="2"/>
    <n v="852.95"/>
    <x v="0"/>
    <x v="0"/>
    <x v="0"/>
    <s v="card"/>
    <n v="8.2200000000000006"/>
    <s v="No"/>
    <n v="0"/>
    <x v="2"/>
    <x v="5"/>
    <x v="1"/>
    <x v="1"/>
    <x v="2"/>
    <n v="14"/>
    <n v="208.37000000000012"/>
    <x v="1"/>
    <x v="0"/>
    <n v="2957.7700000000004"/>
  </r>
  <r>
    <x v="3677"/>
    <x v="372"/>
    <x v="4"/>
    <x v="3"/>
    <n v="3335.87"/>
    <n v="3133.05"/>
    <n v="50"/>
    <n v="25"/>
    <n v="3"/>
    <x v="0"/>
    <x v="0"/>
    <n v="0"/>
    <n v="0"/>
    <s v="D151"/>
    <x v="94"/>
    <x v="2"/>
    <n v="779.3"/>
    <x v="0"/>
    <x v="0"/>
    <x v="0"/>
    <s v="transfer"/>
    <n v="19.899999999999999"/>
    <s v="No"/>
    <n v="0"/>
    <x v="17"/>
    <x v="6"/>
    <x v="2"/>
    <x v="1"/>
    <x v="1"/>
    <n v="25"/>
    <n v="202.81999999999971"/>
    <x v="1"/>
    <x v="1"/>
    <n v="4115.17"/>
  </r>
  <r>
    <x v="3678"/>
    <x v="436"/>
    <x v="4"/>
    <x v="0"/>
    <n v="1543.92"/>
    <n v="1083.1199999999999"/>
    <n v="55.9"/>
    <n v="34.9"/>
    <n v="2.7"/>
    <x v="1"/>
    <x v="4"/>
    <n v="2"/>
    <n v="1"/>
    <s v="D119"/>
    <x v="35"/>
    <x v="0"/>
    <n v="933.96"/>
    <x v="0"/>
    <x v="0"/>
    <x v="0"/>
    <s v="card"/>
    <n v="21.81"/>
    <s v="Yes"/>
    <n v="1"/>
    <x v="0"/>
    <x v="6"/>
    <x v="0"/>
    <x v="0"/>
    <x v="2"/>
    <n v="21"/>
    <n v="460.80000000000018"/>
    <x v="1"/>
    <x v="0"/>
    <n v="2477.88"/>
  </r>
  <r>
    <x v="3679"/>
    <x v="88"/>
    <x v="4"/>
    <x v="2"/>
    <n v="3138.29"/>
    <n v="3011.32"/>
    <n v="85.2"/>
    <n v="67.2"/>
    <n v="3.8"/>
    <x v="0"/>
    <x v="0"/>
    <n v="0"/>
    <n v="0"/>
    <s v="D118"/>
    <x v="18"/>
    <x v="1"/>
    <n v="815.84"/>
    <x v="1"/>
    <x v="0"/>
    <x v="0"/>
    <s v="cash"/>
    <n v="11.75"/>
    <s v="No"/>
    <n v="0"/>
    <x v="16"/>
    <x v="0"/>
    <x v="0"/>
    <x v="1"/>
    <x v="0"/>
    <n v="18"/>
    <n v="126.9699999999998"/>
    <x v="0"/>
    <x v="1"/>
    <n v="3954.13"/>
  </r>
  <r>
    <x v="3680"/>
    <x v="402"/>
    <x v="0"/>
    <x v="1"/>
    <n v="1675.81"/>
    <n v="1313.41"/>
    <n v="9"/>
    <n v="10"/>
    <n v="3.5"/>
    <x v="0"/>
    <x v="0"/>
    <n v="0"/>
    <n v="0"/>
    <s v="D129"/>
    <x v="147"/>
    <x v="0"/>
    <n v="972.5"/>
    <x v="0"/>
    <x v="0"/>
    <x v="0"/>
    <s v="card"/>
    <n v="9.9"/>
    <s v="No"/>
    <n v="0"/>
    <x v="2"/>
    <x v="2"/>
    <x v="2"/>
    <x v="0"/>
    <x v="2"/>
    <n v="-1"/>
    <n v="362.39999999999986"/>
    <x v="0"/>
    <x v="0"/>
    <n v="2648.31"/>
  </r>
  <r>
    <x v="3681"/>
    <x v="56"/>
    <x v="2"/>
    <x v="1"/>
    <n v="3353.21"/>
    <n v="3301.89"/>
    <n v="17.899999999999999"/>
    <n v="10"/>
    <n v="4"/>
    <x v="0"/>
    <x v="0"/>
    <n v="0"/>
    <n v="0"/>
    <s v="D112"/>
    <x v="158"/>
    <x v="1"/>
    <n v="683.02"/>
    <x v="0"/>
    <x v="0"/>
    <x v="0"/>
    <s v="cash"/>
    <n v="-1.82"/>
    <s v="No"/>
    <n v="0"/>
    <x v="17"/>
    <x v="14"/>
    <x v="0"/>
    <x v="1"/>
    <x v="0"/>
    <n v="7.8999999999999986"/>
    <n v="51.320000000000164"/>
    <x v="0"/>
    <x v="1"/>
    <n v="4036.23"/>
  </r>
  <r>
    <x v="3682"/>
    <x v="85"/>
    <x v="2"/>
    <x v="0"/>
    <n v="4780.12"/>
    <n v="4744.95"/>
    <n v="40.1"/>
    <n v="26.1"/>
    <n v="4.5"/>
    <x v="0"/>
    <x v="0"/>
    <n v="0"/>
    <n v="0"/>
    <s v="D152"/>
    <x v="49"/>
    <x v="3"/>
    <n v="1159.82"/>
    <x v="0"/>
    <x v="0"/>
    <x v="0"/>
    <s v="cash"/>
    <n v="1.44"/>
    <s v="Yes"/>
    <n v="1"/>
    <x v="9"/>
    <x v="8"/>
    <x v="2"/>
    <x v="1"/>
    <x v="1"/>
    <n v="14"/>
    <n v="35.170000000000073"/>
    <x v="0"/>
    <x v="1"/>
    <n v="5939.94"/>
  </r>
  <r>
    <x v="3683"/>
    <x v="515"/>
    <x v="5"/>
    <x v="2"/>
    <n v="3346.49"/>
    <n v="3357.71"/>
    <n v="56.3"/>
    <n v="51.3"/>
    <n v="3.6"/>
    <x v="0"/>
    <x v="0"/>
    <n v="0"/>
    <n v="0"/>
    <s v="D157"/>
    <x v="47"/>
    <x v="1"/>
    <n v="1248.0899999999999"/>
    <x v="1"/>
    <x v="0"/>
    <x v="0"/>
    <s v="cash"/>
    <n v="7.77"/>
    <s v="No"/>
    <n v="0"/>
    <x v="2"/>
    <x v="5"/>
    <x v="0"/>
    <x v="1"/>
    <x v="0"/>
    <n v="5"/>
    <n v="-11.220000000000255"/>
    <x v="0"/>
    <x v="0"/>
    <n v="4594.58"/>
  </r>
  <r>
    <x v="3684"/>
    <x v="382"/>
    <x v="0"/>
    <x v="0"/>
    <n v="-2304.29"/>
    <n v="-2525.15"/>
    <n v="23.1"/>
    <n v="10"/>
    <n v="2.2999999999999998"/>
    <x v="1"/>
    <x v="1"/>
    <n v="3"/>
    <n v="0"/>
    <s v="D110"/>
    <x v="39"/>
    <x v="2"/>
    <n v="795.31"/>
    <x v="1"/>
    <x v="0"/>
    <x v="0"/>
    <s v="transfer"/>
    <n v="-6.28"/>
    <s v="No"/>
    <n v="0"/>
    <x v="7"/>
    <x v="2"/>
    <x v="2"/>
    <x v="0"/>
    <x v="2"/>
    <n v="13.100000000000001"/>
    <n v="220.86000000000013"/>
    <x v="1"/>
    <x v="0"/>
    <n v="-1508.98"/>
  </r>
  <r>
    <x v="3685"/>
    <x v="97"/>
    <x v="5"/>
    <x v="2"/>
    <n v="3961.67"/>
    <n v="3832.4"/>
    <n v="43.9"/>
    <n v="23.9"/>
    <n v="2.4"/>
    <x v="0"/>
    <x v="0"/>
    <n v="0"/>
    <n v="0"/>
    <s v="D134"/>
    <x v="89"/>
    <x v="3"/>
    <n v="937.03"/>
    <x v="0"/>
    <x v="0"/>
    <x v="0"/>
    <s v="transfer"/>
    <n v="5.97"/>
    <s v="Yes"/>
    <n v="1"/>
    <x v="3"/>
    <x v="7"/>
    <x v="0"/>
    <x v="0"/>
    <x v="2"/>
    <n v="20"/>
    <n v="129.26999999999998"/>
    <x v="1"/>
    <x v="1"/>
    <n v="4898.7"/>
  </r>
  <r>
    <x v="3686"/>
    <x v="464"/>
    <x v="2"/>
    <x v="3"/>
    <n v="2376.19"/>
    <n v="2068.16"/>
    <n v="22"/>
    <n v="10"/>
    <n v="4.9000000000000004"/>
    <x v="0"/>
    <x v="0"/>
    <n v="0"/>
    <n v="0"/>
    <s v="D131"/>
    <x v="101"/>
    <x v="0"/>
    <n v="885.24"/>
    <x v="0"/>
    <x v="0"/>
    <x v="0"/>
    <s v="cash"/>
    <n v="14.27"/>
    <s v="No"/>
    <n v="0"/>
    <x v="6"/>
    <x v="0"/>
    <x v="0"/>
    <x v="0"/>
    <x v="1"/>
    <n v="12"/>
    <n v="308.0300000000002"/>
    <x v="0"/>
    <x v="1"/>
    <n v="3261.4300000000003"/>
  </r>
  <r>
    <x v="3687"/>
    <x v="333"/>
    <x v="2"/>
    <x v="0"/>
    <n v="1924.2"/>
    <n v="1938.39"/>
    <n v="67.8"/>
    <n v="47.8"/>
    <n v="4.3"/>
    <x v="1"/>
    <x v="2"/>
    <n v="4"/>
    <n v="0"/>
    <s v="D132"/>
    <x v="51"/>
    <x v="0"/>
    <n v="753.21"/>
    <x v="1"/>
    <x v="0"/>
    <x v="0"/>
    <s v="card"/>
    <n v="13.73"/>
    <s v="Yes"/>
    <n v="1"/>
    <x v="6"/>
    <x v="10"/>
    <x v="2"/>
    <x v="0"/>
    <x v="2"/>
    <n v="20"/>
    <n v="-14.190000000000055"/>
    <x v="1"/>
    <x v="1"/>
    <n v="2677.41"/>
  </r>
  <r>
    <x v="3688"/>
    <x v="150"/>
    <x v="5"/>
    <x v="0"/>
    <n v="3832.45"/>
    <n v="3894.02"/>
    <n v="65.900000000000006"/>
    <n v="58.9"/>
    <n v="3.4"/>
    <x v="1"/>
    <x v="4"/>
    <n v="2"/>
    <n v="1"/>
    <s v="D113"/>
    <x v="80"/>
    <x v="3"/>
    <n v="887.75"/>
    <x v="1"/>
    <x v="0"/>
    <x v="0"/>
    <s v="transfer"/>
    <n v="22.04"/>
    <s v="Yes"/>
    <n v="1"/>
    <x v="9"/>
    <x v="13"/>
    <x v="0"/>
    <x v="1"/>
    <x v="0"/>
    <n v="7.0000000000000071"/>
    <n v="-61.570000000000164"/>
    <x v="1"/>
    <x v="1"/>
    <n v="4720.2"/>
  </r>
  <r>
    <x v="3689"/>
    <x v="43"/>
    <x v="0"/>
    <x v="2"/>
    <n v="3924.8"/>
    <n v="3621.55"/>
    <n v="16"/>
    <n v="11"/>
    <n v="4.7"/>
    <x v="0"/>
    <x v="0"/>
    <n v="0"/>
    <n v="0"/>
    <s v="D102"/>
    <x v="37"/>
    <x v="2"/>
    <n v="861.12"/>
    <x v="0"/>
    <x v="0"/>
    <x v="0"/>
    <s v="card"/>
    <n v="21.7"/>
    <s v="No"/>
    <n v="0"/>
    <x v="7"/>
    <x v="3"/>
    <x v="1"/>
    <x v="0"/>
    <x v="0"/>
    <n v="5"/>
    <n v="303.25"/>
    <x v="0"/>
    <x v="0"/>
    <n v="4785.92"/>
  </r>
  <r>
    <x v="3690"/>
    <x v="250"/>
    <x v="2"/>
    <x v="2"/>
    <n v="3496.71"/>
    <n v="3506.38"/>
    <n v="41.8"/>
    <n v="26.8"/>
    <n v="4.2"/>
    <x v="0"/>
    <x v="0"/>
    <n v="0"/>
    <n v="0"/>
    <s v="D121"/>
    <x v="33"/>
    <x v="2"/>
    <n v="1132.6500000000001"/>
    <x v="1"/>
    <x v="0"/>
    <x v="0"/>
    <s v="transfer"/>
    <n v="13.33"/>
    <s v="Yes"/>
    <n v="1"/>
    <x v="1"/>
    <x v="12"/>
    <x v="0"/>
    <x v="1"/>
    <x v="2"/>
    <n v="14.999999999999996"/>
    <n v="-9.6700000000000728"/>
    <x v="0"/>
    <x v="1"/>
    <n v="4629.3600000000006"/>
  </r>
  <r>
    <x v="3691"/>
    <x v="358"/>
    <x v="4"/>
    <x v="1"/>
    <n v="1947.69"/>
    <n v="1638.76"/>
    <n v="22.1"/>
    <n v="11.1"/>
    <n v="2.8"/>
    <x v="0"/>
    <x v="0"/>
    <n v="0"/>
    <n v="0"/>
    <s v="D103"/>
    <x v="127"/>
    <x v="2"/>
    <n v="953.36"/>
    <x v="0"/>
    <x v="0"/>
    <x v="0"/>
    <s v="transfer"/>
    <n v="5.62"/>
    <s v="No"/>
    <n v="0"/>
    <x v="13"/>
    <x v="8"/>
    <x v="2"/>
    <x v="0"/>
    <x v="0"/>
    <n v="11.000000000000002"/>
    <n v="308.93000000000006"/>
    <x v="1"/>
    <x v="0"/>
    <n v="2901.05"/>
  </r>
  <r>
    <x v="3692"/>
    <x v="249"/>
    <x v="3"/>
    <x v="3"/>
    <n v="3238.1"/>
    <n v="2733.86"/>
    <n v="55.4"/>
    <n v="36.4"/>
    <n v="4.9000000000000004"/>
    <x v="1"/>
    <x v="2"/>
    <n v="4"/>
    <n v="0"/>
    <s v="D151"/>
    <x v="77"/>
    <x v="2"/>
    <n v="1107.28"/>
    <x v="1"/>
    <x v="0"/>
    <x v="0"/>
    <s v="cash"/>
    <n v="7.93"/>
    <s v="Yes"/>
    <n v="1"/>
    <x v="0"/>
    <x v="0"/>
    <x v="2"/>
    <x v="0"/>
    <x v="0"/>
    <n v="19"/>
    <n v="504.23999999999978"/>
    <x v="1"/>
    <x v="0"/>
    <n v="4345.38"/>
  </r>
  <r>
    <x v="3693"/>
    <x v="177"/>
    <x v="3"/>
    <x v="1"/>
    <n v="3573.67"/>
    <n v="3291.49"/>
    <n v="37"/>
    <n v="18"/>
    <n v="2.5"/>
    <x v="0"/>
    <x v="0"/>
    <n v="0"/>
    <n v="0"/>
    <s v="D137"/>
    <x v="55"/>
    <x v="1"/>
    <n v="1098.01"/>
    <x v="0"/>
    <x v="0"/>
    <x v="0"/>
    <s v="cash"/>
    <n v="20.99"/>
    <s v="Yes"/>
    <n v="1"/>
    <x v="6"/>
    <x v="5"/>
    <x v="0"/>
    <x v="1"/>
    <x v="1"/>
    <n v="19"/>
    <n v="282.18000000000029"/>
    <x v="1"/>
    <x v="1"/>
    <n v="4671.68"/>
  </r>
  <r>
    <x v="3694"/>
    <x v="143"/>
    <x v="0"/>
    <x v="3"/>
    <n v="3970.09"/>
    <n v="3896.03"/>
    <n v="58"/>
    <n v="49"/>
    <n v="1.4"/>
    <x v="0"/>
    <x v="0"/>
    <n v="0"/>
    <n v="0"/>
    <s v="D108"/>
    <x v="128"/>
    <x v="3"/>
    <n v="1200.1300000000001"/>
    <x v="1"/>
    <x v="0"/>
    <x v="0"/>
    <s v="cash"/>
    <n v="16.59"/>
    <s v="Yes"/>
    <n v="1"/>
    <x v="17"/>
    <x v="9"/>
    <x v="1"/>
    <x v="1"/>
    <x v="2"/>
    <n v="9"/>
    <n v="74.059999999999945"/>
    <x v="1"/>
    <x v="1"/>
    <n v="5170.22"/>
  </r>
  <r>
    <x v="3695"/>
    <x v="121"/>
    <x v="2"/>
    <x v="3"/>
    <n v="3250.55"/>
    <n v="3240.55"/>
    <n v="28.7"/>
    <n v="15.7"/>
    <n v="3"/>
    <x v="0"/>
    <x v="0"/>
    <n v="0"/>
    <n v="0"/>
    <s v="D134"/>
    <x v="1"/>
    <x v="1"/>
    <n v="851.72"/>
    <x v="0"/>
    <x v="0"/>
    <x v="0"/>
    <s v="cash"/>
    <n v="18.28"/>
    <s v="Yes"/>
    <n v="1"/>
    <x v="4"/>
    <x v="2"/>
    <x v="1"/>
    <x v="0"/>
    <x v="1"/>
    <n v="13"/>
    <n v="10"/>
    <x v="1"/>
    <x v="0"/>
    <n v="4102.2700000000004"/>
  </r>
  <r>
    <x v="3696"/>
    <x v="50"/>
    <x v="2"/>
    <x v="1"/>
    <n v="3764.22"/>
    <n v="3614.41"/>
    <n v="23.8"/>
    <n v="10"/>
    <n v="3.6"/>
    <x v="0"/>
    <x v="0"/>
    <n v="0"/>
    <n v="0"/>
    <s v="D146"/>
    <x v="14"/>
    <x v="2"/>
    <n v="821.98"/>
    <x v="0"/>
    <x v="0"/>
    <x v="0"/>
    <s v="cash"/>
    <n v="17.829999999999998"/>
    <s v="Yes"/>
    <n v="1"/>
    <x v="11"/>
    <x v="3"/>
    <x v="2"/>
    <x v="0"/>
    <x v="0"/>
    <n v="13.8"/>
    <n v="149.80999999999995"/>
    <x v="0"/>
    <x v="0"/>
    <n v="4586.2"/>
  </r>
  <r>
    <x v="3697"/>
    <x v="435"/>
    <x v="2"/>
    <x v="3"/>
    <n v="4024.36"/>
    <n v="3759.91"/>
    <n v="21.4"/>
    <n v="10"/>
    <n v="5"/>
    <x v="0"/>
    <x v="0"/>
    <n v="0"/>
    <n v="0"/>
    <s v="D105"/>
    <x v="24"/>
    <x v="3"/>
    <n v="971.25"/>
    <x v="0"/>
    <x v="0"/>
    <x v="0"/>
    <s v="cash"/>
    <n v="27.9"/>
    <s v="Yes"/>
    <n v="1"/>
    <x v="0"/>
    <x v="4"/>
    <x v="1"/>
    <x v="1"/>
    <x v="1"/>
    <n v="11.399999999999999"/>
    <n v="264.45000000000027"/>
    <x v="0"/>
    <x v="0"/>
    <n v="4995.6100000000006"/>
  </r>
  <r>
    <x v="3698"/>
    <x v="351"/>
    <x v="2"/>
    <x v="3"/>
    <n v="3818.12"/>
    <n v="3870.44"/>
    <n v="18.2"/>
    <n v="10"/>
    <n v="4.7"/>
    <x v="0"/>
    <x v="0"/>
    <n v="0"/>
    <n v="0"/>
    <s v="D136"/>
    <x v="135"/>
    <x v="3"/>
    <n v="999.17"/>
    <x v="0"/>
    <x v="0"/>
    <x v="0"/>
    <s v="cash"/>
    <n v="14.52"/>
    <s v="Yes"/>
    <n v="1"/>
    <x v="2"/>
    <x v="5"/>
    <x v="2"/>
    <x v="1"/>
    <x v="0"/>
    <n v="8.1999999999999993"/>
    <n v="-52.320000000000164"/>
    <x v="0"/>
    <x v="0"/>
    <n v="4817.29"/>
  </r>
  <r>
    <x v="3699"/>
    <x v="321"/>
    <x v="1"/>
    <x v="1"/>
    <n v="2613.59"/>
    <n v="2426.36"/>
    <n v="87.8"/>
    <n v="80.8"/>
    <n v="3.6"/>
    <x v="1"/>
    <x v="4"/>
    <n v="2"/>
    <n v="1"/>
    <s v="D102"/>
    <x v="20"/>
    <x v="2"/>
    <n v="1078.24"/>
    <x v="1"/>
    <x v="1"/>
    <x v="1"/>
    <s v="card"/>
    <n v="14.71"/>
    <s v="Yes"/>
    <n v="1"/>
    <x v="10"/>
    <x v="14"/>
    <x v="2"/>
    <x v="0"/>
    <x v="2"/>
    <n v="7"/>
    <n v="187.23000000000002"/>
    <x v="1"/>
    <x v="0"/>
    <n v="3691.83"/>
  </r>
  <r>
    <x v="3700"/>
    <x v="294"/>
    <x v="4"/>
    <x v="0"/>
    <n v="2868.03"/>
    <n v="2658.54"/>
    <n v="63.2"/>
    <n v="50.2"/>
    <n v="2"/>
    <x v="0"/>
    <x v="0"/>
    <n v="0"/>
    <n v="0"/>
    <s v="D105"/>
    <x v="12"/>
    <x v="2"/>
    <n v="821.68"/>
    <x v="0"/>
    <x v="0"/>
    <x v="0"/>
    <s v="cash"/>
    <n v="11.82"/>
    <s v="Yes"/>
    <n v="1"/>
    <x v="2"/>
    <x v="6"/>
    <x v="2"/>
    <x v="0"/>
    <x v="2"/>
    <n v="13"/>
    <n v="209.49000000000024"/>
    <x v="1"/>
    <x v="0"/>
    <n v="3689.71"/>
  </r>
  <r>
    <x v="3701"/>
    <x v="438"/>
    <x v="3"/>
    <x v="2"/>
    <n v="1520.61"/>
    <n v="1294.1300000000001"/>
    <n v="13.1"/>
    <n v="10"/>
    <n v="3.8"/>
    <x v="0"/>
    <x v="0"/>
    <n v="0"/>
    <n v="0"/>
    <s v="D149"/>
    <x v="59"/>
    <x v="0"/>
    <n v="917.97"/>
    <x v="0"/>
    <x v="0"/>
    <x v="0"/>
    <s v="transfer"/>
    <n v="2.0299999999999998"/>
    <s v="No"/>
    <n v="0"/>
    <x v="14"/>
    <x v="9"/>
    <x v="1"/>
    <x v="0"/>
    <x v="2"/>
    <n v="3.0999999999999996"/>
    <n v="226.47999999999979"/>
    <x v="0"/>
    <x v="0"/>
    <n v="2438.58"/>
  </r>
  <r>
    <x v="3702"/>
    <x v="4"/>
    <x v="1"/>
    <x v="3"/>
    <n v="3030.01"/>
    <n v="2834.24"/>
    <n v="69.400000000000006"/>
    <n v="47.4"/>
    <n v="3.4"/>
    <x v="0"/>
    <x v="0"/>
    <n v="0"/>
    <n v="0"/>
    <s v="D142"/>
    <x v="135"/>
    <x v="3"/>
    <n v="897.65"/>
    <x v="1"/>
    <x v="0"/>
    <x v="0"/>
    <s v="cash"/>
    <n v="10.82"/>
    <s v="Yes"/>
    <n v="1"/>
    <x v="13"/>
    <x v="7"/>
    <x v="2"/>
    <x v="0"/>
    <x v="1"/>
    <n v="22.000000000000007"/>
    <n v="195.77000000000044"/>
    <x v="0"/>
    <x v="0"/>
    <n v="3927.6600000000003"/>
  </r>
  <r>
    <x v="3703"/>
    <x v="500"/>
    <x v="5"/>
    <x v="2"/>
    <n v="3793.12"/>
    <n v="3456.5"/>
    <n v="47.6"/>
    <n v="38.6"/>
    <n v="3.4"/>
    <x v="1"/>
    <x v="4"/>
    <n v="2"/>
    <n v="1"/>
    <s v="D112"/>
    <x v="98"/>
    <x v="1"/>
    <n v="985.06"/>
    <x v="0"/>
    <x v="0"/>
    <x v="0"/>
    <s v="cash"/>
    <n v="4.6900000000000004"/>
    <s v="Yes"/>
    <n v="1"/>
    <x v="13"/>
    <x v="5"/>
    <x v="0"/>
    <x v="0"/>
    <x v="1"/>
    <n v="9"/>
    <n v="336.61999999999989"/>
    <x v="1"/>
    <x v="0"/>
    <n v="4778.18"/>
  </r>
  <r>
    <x v="3704"/>
    <x v="491"/>
    <x v="1"/>
    <x v="2"/>
    <n v="1755.33"/>
    <n v="1485.5"/>
    <n v="46.2"/>
    <n v="36.200000000000003"/>
    <n v="2.9"/>
    <x v="0"/>
    <x v="0"/>
    <n v="0"/>
    <n v="0"/>
    <s v="D147"/>
    <x v="177"/>
    <x v="0"/>
    <n v="1021.16"/>
    <x v="0"/>
    <x v="0"/>
    <x v="0"/>
    <s v="transfer"/>
    <n v="8.43"/>
    <s v="Yes"/>
    <n v="1"/>
    <x v="5"/>
    <x v="10"/>
    <x v="1"/>
    <x v="1"/>
    <x v="2"/>
    <n v="10"/>
    <n v="269.82999999999993"/>
    <x v="1"/>
    <x v="0"/>
    <n v="2776.49"/>
  </r>
  <r>
    <x v="3705"/>
    <x v="96"/>
    <x v="0"/>
    <x v="3"/>
    <n v="4507.84"/>
    <n v="4461.59"/>
    <n v="66.8"/>
    <n v="49.8"/>
    <n v="3.2"/>
    <x v="0"/>
    <x v="0"/>
    <n v="0"/>
    <n v="0"/>
    <s v="D134"/>
    <x v="58"/>
    <x v="3"/>
    <n v="853.79"/>
    <x v="0"/>
    <x v="0"/>
    <x v="0"/>
    <s v="cash"/>
    <n v="32.479999999999997"/>
    <s v="Yes"/>
    <n v="1"/>
    <x v="5"/>
    <x v="12"/>
    <x v="1"/>
    <x v="1"/>
    <x v="0"/>
    <n v="17"/>
    <n v="46.25"/>
    <x v="0"/>
    <x v="0"/>
    <n v="5361.63"/>
  </r>
  <r>
    <x v="3706"/>
    <x v="293"/>
    <x v="1"/>
    <x v="3"/>
    <n v="2874.45"/>
    <n v="2535.25"/>
    <n v="28.1"/>
    <n v="15.1"/>
    <n v="2.8"/>
    <x v="1"/>
    <x v="1"/>
    <n v="3"/>
    <n v="0"/>
    <s v="D113"/>
    <x v="148"/>
    <x v="2"/>
    <n v="1066.21"/>
    <x v="0"/>
    <x v="0"/>
    <x v="0"/>
    <s v="transfer"/>
    <n v="-0.27"/>
    <s v="Yes"/>
    <n v="1"/>
    <x v="2"/>
    <x v="7"/>
    <x v="1"/>
    <x v="1"/>
    <x v="1"/>
    <n v="13.000000000000002"/>
    <n v="339.19999999999982"/>
    <x v="1"/>
    <x v="0"/>
    <n v="3940.66"/>
  </r>
  <r>
    <x v="3707"/>
    <x v="161"/>
    <x v="2"/>
    <x v="0"/>
    <n v="1471.39"/>
    <n v="1372.1"/>
    <n v="21.7"/>
    <n v="16.7"/>
    <n v="4.7"/>
    <x v="0"/>
    <x v="0"/>
    <n v="0"/>
    <n v="0"/>
    <s v="D107"/>
    <x v="129"/>
    <x v="0"/>
    <n v="735.1"/>
    <x v="0"/>
    <x v="0"/>
    <x v="0"/>
    <s v="cash"/>
    <n v="11.01"/>
    <s v="Yes"/>
    <n v="1"/>
    <x v="15"/>
    <x v="5"/>
    <x v="0"/>
    <x v="1"/>
    <x v="0"/>
    <n v="5"/>
    <n v="99.290000000000191"/>
    <x v="0"/>
    <x v="0"/>
    <n v="2206.4900000000002"/>
  </r>
  <r>
    <x v="3708"/>
    <x v="13"/>
    <x v="5"/>
    <x v="3"/>
    <n v="3169.87"/>
    <n v="2917.16"/>
    <n v="25"/>
    <n v="10"/>
    <n v="4"/>
    <x v="0"/>
    <x v="0"/>
    <n v="0"/>
    <n v="0"/>
    <s v="D141"/>
    <x v="137"/>
    <x v="1"/>
    <n v="781.31"/>
    <x v="0"/>
    <x v="0"/>
    <x v="0"/>
    <s v="cash"/>
    <n v="16.670000000000002"/>
    <s v="No"/>
    <n v="0"/>
    <x v="12"/>
    <x v="2"/>
    <x v="1"/>
    <x v="0"/>
    <x v="2"/>
    <n v="15"/>
    <n v="252.71000000000004"/>
    <x v="0"/>
    <x v="1"/>
    <n v="3951.18"/>
  </r>
  <r>
    <x v="3709"/>
    <x v="389"/>
    <x v="0"/>
    <x v="1"/>
    <n v="3396.85"/>
    <n v="3116.61"/>
    <n v="24.3"/>
    <n v="13.3"/>
    <n v="3.7"/>
    <x v="1"/>
    <x v="3"/>
    <n v="1"/>
    <n v="0"/>
    <s v="D125"/>
    <x v="172"/>
    <x v="1"/>
    <n v="1082.3399999999999"/>
    <x v="1"/>
    <x v="0"/>
    <x v="0"/>
    <s v="transfer"/>
    <n v="22.01"/>
    <s v="No"/>
    <n v="0"/>
    <x v="9"/>
    <x v="14"/>
    <x v="1"/>
    <x v="0"/>
    <x v="1"/>
    <n v="11"/>
    <n v="280.23999999999978"/>
    <x v="1"/>
    <x v="1"/>
    <n v="4479.1899999999996"/>
  </r>
  <r>
    <x v="3710"/>
    <x v="259"/>
    <x v="5"/>
    <x v="3"/>
    <n v="4000.32"/>
    <n v="4062.67"/>
    <n v="55.2"/>
    <n v="50.2"/>
    <n v="2.7"/>
    <x v="1"/>
    <x v="4"/>
    <n v="2"/>
    <n v="1"/>
    <s v="D135"/>
    <x v="15"/>
    <x v="1"/>
    <n v="1061.6600000000001"/>
    <x v="0"/>
    <x v="0"/>
    <x v="0"/>
    <s v="card"/>
    <n v="15.03"/>
    <s v="Yes"/>
    <n v="1"/>
    <x v="3"/>
    <x v="3"/>
    <x v="2"/>
    <x v="0"/>
    <x v="2"/>
    <n v="5"/>
    <n v="-62.349999999999909"/>
    <x v="1"/>
    <x v="1"/>
    <n v="5061.9800000000005"/>
  </r>
  <r>
    <x v="3711"/>
    <x v="509"/>
    <x v="0"/>
    <x v="2"/>
    <n v="3112.26"/>
    <n v="3010.29"/>
    <n v="28.5"/>
    <n v="18.5"/>
    <n v="2.7"/>
    <x v="0"/>
    <x v="0"/>
    <n v="0"/>
    <n v="0"/>
    <s v="D124"/>
    <x v="127"/>
    <x v="3"/>
    <n v="784.16"/>
    <x v="1"/>
    <x v="0"/>
    <x v="0"/>
    <s v="cash"/>
    <n v="11.93"/>
    <s v="No"/>
    <n v="0"/>
    <x v="17"/>
    <x v="10"/>
    <x v="1"/>
    <x v="1"/>
    <x v="1"/>
    <n v="10"/>
    <n v="101.97000000000025"/>
    <x v="1"/>
    <x v="1"/>
    <n v="3896.42"/>
  </r>
  <r>
    <x v="3712"/>
    <x v="64"/>
    <x v="0"/>
    <x v="3"/>
    <n v="1472.97"/>
    <n v="1337.74"/>
    <n v="7.1"/>
    <n v="10"/>
    <n v="3.8"/>
    <x v="0"/>
    <x v="0"/>
    <n v="0"/>
    <n v="0"/>
    <s v="D144"/>
    <x v="105"/>
    <x v="0"/>
    <n v="993.72"/>
    <x v="0"/>
    <x v="0"/>
    <x v="0"/>
    <s v="transfer"/>
    <n v="15.13"/>
    <s v="No"/>
    <n v="0"/>
    <x v="14"/>
    <x v="8"/>
    <x v="2"/>
    <x v="0"/>
    <x v="0"/>
    <n v="-2.9000000000000004"/>
    <n v="135.23000000000002"/>
    <x v="0"/>
    <x v="0"/>
    <n v="2466.69"/>
  </r>
  <r>
    <x v="3713"/>
    <x v="329"/>
    <x v="2"/>
    <x v="1"/>
    <n v="3344.24"/>
    <n v="3160.69"/>
    <n v="51.9"/>
    <n v="31.9"/>
    <n v="3.1"/>
    <x v="1"/>
    <x v="2"/>
    <n v="4"/>
    <n v="0"/>
    <s v="D139"/>
    <x v="12"/>
    <x v="3"/>
    <n v="982.75"/>
    <x v="1"/>
    <x v="0"/>
    <x v="0"/>
    <s v="transfer"/>
    <n v="13.08"/>
    <s v="Yes"/>
    <n v="1"/>
    <x v="6"/>
    <x v="1"/>
    <x v="2"/>
    <x v="1"/>
    <x v="2"/>
    <n v="20"/>
    <n v="183.54999999999973"/>
    <x v="1"/>
    <x v="1"/>
    <n v="4326.99"/>
  </r>
  <r>
    <x v="3714"/>
    <x v="245"/>
    <x v="3"/>
    <x v="2"/>
    <n v="2399.33"/>
    <n v="2464.1799999999998"/>
    <n v="21.9"/>
    <n v="10"/>
    <n v="4.5999999999999996"/>
    <x v="0"/>
    <x v="0"/>
    <n v="0"/>
    <n v="0"/>
    <s v="D105"/>
    <x v="123"/>
    <x v="0"/>
    <n v="968.42"/>
    <x v="0"/>
    <x v="0"/>
    <x v="0"/>
    <s v="transfer"/>
    <n v="8.0500000000000007"/>
    <s v="No"/>
    <n v="0"/>
    <x v="16"/>
    <x v="6"/>
    <x v="2"/>
    <x v="0"/>
    <x v="2"/>
    <n v="11.899999999999999"/>
    <n v="-64.849999999999909"/>
    <x v="0"/>
    <x v="1"/>
    <n v="3367.75"/>
  </r>
  <r>
    <x v="3715"/>
    <x v="305"/>
    <x v="3"/>
    <x v="1"/>
    <n v="1452.85"/>
    <n v="1624.45"/>
    <n v="27.2"/>
    <n v="10"/>
    <n v="5"/>
    <x v="0"/>
    <x v="0"/>
    <n v="0"/>
    <n v="0"/>
    <s v="D119"/>
    <x v="5"/>
    <x v="0"/>
    <n v="952.72"/>
    <x v="0"/>
    <x v="0"/>
    <x v="0"/>
    <s v="cash"/>
    <n v="6.07"/>
    <s v="No"/>
    <n v="0"/>
    <x v="5"/>
    <x v="6"/>
    <x v="0"/>
    <x v="0"/>
    <x v="2"/>
    <n v="17.2"/>
    <n v="-171.60000000000014"/>
    <x v="0"/>
    <x v="0"/>
    <n v="2405.5699999999997"/>
  </r>
  <r>
    <x v="3716"/>
    <x v="320"/>
    <x v="4"/>
    <x v="2"/>
    <n v="3441.45"/>
    <n v="3598.91"/>
    <n v="41"/>
    <n v="27"/>
    <n v="3.3"/>
    <x v="0"/>
    <x v="0"/>
    <n v="0"/>
    <n v="0"/>
    <s v="D158"/>
    <x v="100"/>
    <x v="1"/>
    <n v="1015.28"/>
    <x v="1"/>
    <x v="0"/>
    <x v="0"/>
    <s v="transfer"/>
    <n v="9.84"/>
    <s v="No"/>
    <n v="0"/>
    <x v="15"/>
    <x v="1"/>
    <x v="2"/>
    <x v="0"/>
    <x v="1"/>
    <n v="14"/>
    <n v="-157.46000000000004"/>
    <x v="0"/>
    <x v="0"/>
    <n v="4456.7299999999996"/>
  </r>
  <r>
    <x v="3717"/>
    <x v="75"/>
    <x v="3"/>
    <x v="0"/>
    <n v="2559.52"/>
    <n v="2210.11"/>
    <n v="26.1"/>
    <n v="16.100000000000001"/>
    <n v="0"/>
    <x v="0"/>
    <x v="0"/>
    <n v="0"/>
    <n v="0"/>
    <s v="D127"/>
    <x v="39"/>
    <x v="2"/>
    <n v="984.69"/>
    <x v="0"/>
    <x v="0"/>
    <x v="0"/>
    <s v="cash"/>
    <n v="17.260000000000002"/>
    <s v="Yes"/>
    <n v="1"/>
    <x v="15"/>
    <x v="3"/>
    <x v="0"/>
    <x v="0"/>
    <x v="1"/>
    <n v="10"/>
    <n v="349.40999999999985"/>
    <x v="1"/>
    <x v="0"/>
    <n v="3544.21"/>
  </r>
  <r>
    <x v="3718"/>
    <x v="89"/>
    <x v="2"/>
    <x v="3"/>
    <n v="3118.55"/>
    <n v="3048.92"/>
    <n v="38.6"/>
    <n v="25.6"/>
    <n v="3.4"/>
    <x v="0"/>
    <x v="0"/>
    <n v="0"/>
    <n v="0"/>
    <s v="D117"/>
    <x v="168"/>
    <x v="2"/>
    <n v="900.39"/>
    <x v="1"/>
    <x v="0"/>
    <x v="0"/>
    <s v="cash"/>
    <n v="19.66"/>
    <s v="Yes"/>
    <n v="1"/>
    <x v="5"/>
    <x v="3"/>
    <x v="1"/>
    <x v="1"/>
    <x v="2"/>
    <n v="13"/>
    <n v="69.630000000000109"/>
    <x v="0"/>
    <x v="0"/>
    <n v="4018.94"/>
  </r>
  <r>
    <x v="3719"/>
    <x v="353"/>
    <x v="4"/>
    <x v="0"/>
    <n v="3575.8"/>
    <n v="3264.53"/>
    <n v="23.7"/>
    <n v="10"/>
    <n v="4.5999999999999996"/>
    <x v="1"/>
    <x v="3"/>
    <n v="1"/>
    <n v="0"/>
    <s v="D108"/>
    <x v="90"/>
    <x v="3"/>
    <n v="939.18"/>
    <x v="0"/>
    <x v="0"/>
    <x v="0"/>
    <s v="transfer"/>
    <n v="28.31"/>
    <s v="No"/>
    <n v="0"/>
    <x v="8"/>
    <x v="8"/>
    <x v="0"/>
    <x v="0"/>
    <x v="0"/>
    <n v="13.7"/>
    <n v="311.27"/>
    <x v="1"/>
    <x v="0"/>
    <n v="4514.9800000000005"/>
  </r>
  <r>
    <x v="3720"/>
    <x v="349"/>
    <x v="2"/>
    <x v="2"/>
    <n v="1792.6"/>
    <n v="1756.87"/>
    <n v="33.6"/>
    <n v="12.6"/>
    <n v="3.3"/>
    <x v="0"/>
    <x v="0"/>
    <n v="0"/>
    <n v="0"/>
    <s v="D100"/>
    <x v="46"/>
    <x v="0"/>
    <n v="864.7"/>
    <x v="0"/>
    <x v="0"/>
    <x v="0"/>
    <s v="cash"/>
    <n v="18.309999999999999"/>
    <s v="Yes"/>
    <n v="1"/>
    <x v="10"/>
    <x v="12"/>
    <x v="1"/>
    <x v="1"/>
    <x v="1"/>
    <n v="21"/>
    <n v="35.730000000000018"/>
    <x v="0"/>
    <x v="0"/>
    <n v="2657.3"/>
  </r>
  <r>
    <x v="3721"/>
    <x v="142"/>
    <x v="2"/>
    <x v="2"/>
    <n v="3721.15"/>
    <n v="3803.05"/>
    <n v="28.8"/>
    <n v="10"/>
    <n v="3.9"/>
    <x v="1"/>
    <x v="6"/>
    <n v="5"/>
    <n v="0"/>
    <s v="D150"/>
    <x v="166"/>
    <x v="3"/>
    <n v="836.47"/>
    <x v="0"/>
    <x v="0"/>
    <x v="0"/>
    <s v="transfer"/>
    <n v="5.29"/>
    <s v="No"/>
    <n v="0"/>
    <x v="13"/>
    <x v="12"/>
    <x v="2"/>
    <x v="0"/>
    <x v="0"/>
    <n v="18.8"/>
    <n v="-81.900000000000091"/>
    <x v="1"/>
    <x v="0"/>
    <n v="4557.62"/>
  </r>
  <r>
    <x v="3722"/>
    <x v="267"/>
    <x v="3"/>
    <x v="1"/>
    <n v="2406.59"/>
    <n v="2299.39"/>
    <n v="10"/>
    <n v="10"/>
    <n v="3"/>
    <x v="1"/>
    <x v="1"/>
    <n v="3"/>
    <n v="0"/>
    <s v="D124"/>
    <x v="168"/>
    <x v="0"/>
    <n v="720.66"/>
    <x v="0"/>
    <x v="0"/>
    <x v="0"/>
    <s v="card"/>
    <n v="24.7"/>
    <s v="Yes"/>
    <n v="1"/>
    <x v="12"/>
    <x v="11"/>
    <x v="1"/>
    <x v="1"/>
    <x v="0"/>
    <n v="0"/>
    <n v="107.20000000000027"/>
    <x v="1"/>
    <x v="1"/>
    <n v="3127.25"/>
  </r>
  <r>
    <x v="3723"/>
    <x v="140"/>
    <x v="1"/>
    <x v="3"/>
    <n v="3500.36"/>
    <n v="3319.24"/>
    <n v="65.8"/>
    <n v="46.8"/>
    <n v="2.9"/>
    <x v="0"/>
    <x v="0"/>
    <n v="0"/>
    <n v="0"/>
    <s v="D126"/>
    <x v="145"/>
    <x v="3"/>
    <n v="766.66"/>
    <x v="0"/>
    <x v="0"/>
    <x v="0"/>
    <s v="transfer"/>
    <n v="1.63"/>
    <s v="Yes"/>
    <n v="1"/>
    <x v="12"/>
    <x v="13"/>
    <x v="1"/>
    <x v="0"/>
    <x v="2"/>
    <n v="19"/>
    <n v="181.12000000000035"/>
    <x v="1"/>
    <x v="1"/>
    <n v="4267.0200000000004"/>
  </r>
  <r>
    <x v="3724"/>
    <x v="303"/>
    <x v="3"/>
    <x v="3"/>
    <n v="3177.61"/>
    <n v="2834.42"/>
    <n v="23.4"/>
    <n v="10"/>
    <n v="2.8"/>
    <x v="0"/>
    <x v="0"/>
    <n v="0"/>
    <n v="0"/>
    <s v="D145"/>
    <x v="14"/>
    <x v="2"/>
    <n v="948.63"/>
    <x v="0"/>
    <x v="0"/>
    <x v="0"/>
    <s v="transfer"/>
    <n v="9.66"/>
    <s v="Yes"/>
    <n v="1"/>
    <x v="15"/>
    <x v="13"/>
    <x v="0"/>
    <x v="1"/>
    <x v="1"/>
    <n v="13.399999999999999"/>
    <n v="343.19000000000005"/>
    <x v="1"/>
    <x v="0"/>
    <n v="4126.24"/>
  </r>
  <r>
    <x v="3725"/>
    <x v="499"/>
    <x v="3"/>
    <x v="1"/>
    <n v="4103.28"/>
    <n v="3938.3"/>
    <n v="27.7"/>
    <n v="10"/>
    <n v="3.3"/>
    <x v="1"/>
    <x v="1"/>
    <n v="3"/>
    <n v="0"/>
    <s v="D115"/>
    <x v="163"/>
    <x v="1"/>
    <n v="790.45"/>
    <x v="0"/>
    <x v="0"/>
    <x v="0"/>
    <s v="card"/>
    <n v="11.6"/>
    <s v="No"/>
    <n v="0"/>
    <x v="17"/>
    <x v="8"/>
    <x v="2"/>
    <x v="1"/>
    <x v="2"/>
    <n v="17.7"/>
    <n v="164.97999999999956"/>
    <x v="1"/>
    <x v="1"/>
    <n v="4893.7299999999996"/>
  </r>
  <r>
    <x v="3726"/>
    <x v="239"/>
    <x v="1"/>
    <x v="1"/>
    <n v="3459.63"/>
    <n v="3409.2"/>
    <n v="39.1"/>
    <n v="19.100000000000001"/>
    <n v="4"/>
    <x v="0"/>
    <x v="0"/>
    <n v="0"/>
    <n v="0"/>
    <s v="D137"/>
    <x v="72"/>
    <x v="1"/>
    <n v="1012.47"/>
    <x v="0"/>
    <x v="0"/>
    <x v="0"/>
    <s v="cash"/>
    <n v="7.44"/>
    <s v="No"/>
    <n v="0"/>
    <x v="16"/>
    <x v="0"/>
    <x v="0"/>
    <x v="0"/>
    <x v="0"/>
    <n v="20"/>
    <n v="50.430000000000291"/>
    <x v="0"/>
    <x v="1"/>
    <n v="4472.1000000000004"/>
  </r>
  <r>
    <x v="3727"/>
    <x v="371"/>
    <x v="1"/>
    <x v="2"/>
    <n v="1971.43"/>
    <n v="2091.94"/>
    <n v="55.6"/>
    <n v="34.6"/>
    <n v="3.9"/>
    <x v="1"/>
    <x v="4"/>
    <n v="2"/>
    <n v="1"/>
    <s v="D144"/>
    <x v="40"/>
    <x v="0"/>
    <n v="848.39"/>
    <x v="0"/>
    <x v="0"/>
    <x v="0"/>
    <s v="cash"/>
    <n v="14.25"/>
    <s v="Yes"/>
    <n v="1"/>
    <x v="3"/>
    <x v="11"/>
    <x v="1"/>
    <x v="1"/>
    <x v="2"/>
    <n v="21"/>
    <n v="-120.50999999999999"/>
    <x v="1"/>
    <x v="1"/>
    <n v="2819.82"/>
  </r>
  <r>
    <x v="3728"/>
    <x v="388"/>
    <x v="3"/>
    <x v="0"/>
    <n v="3800.66"/>
    <n v="3560.68"/>
    <n v="58.3"/>
    <n v="33.299999999999997"/>
    <n v="3.5"/>
    <x v="1"/>
    <x v="4"/>
    <n v="2"/>
    <n v="1"/>
    <s v="D116"/>
    <x v="174"/>
    <x v="3"/>
    <n v="1025.95"/>
    <x v="0"/>
    <x v="0"/>
    <x v="0"/>
    <s v="card"/>
    <n v="11.62"/>
    <s v="Yes"/>
    <n v="1"/>
    <x v="5"/>
    <x v="7"/>
    <x v="2"/>
    <x v="0"/>
    <x v="1"/>
    <n v="25"/>
    <n v="239.98000000000002"/>
    <x v="1"/>
    <x v="0"/>
    <n v="4826.6099999999997"/>
  </r>
  <r>
    <x v="3729"/>
    <x v="234"/>
    <x v="0"/>
    <x v="1"/>
    <n v="1680.95"/>
    <n v="1496.94"/>
    <n v="26"/>
    <n v="10"/>
    <n v="4"/>
    <x v="0"/>
    <x v="0"/>
    <n v="0"/>
    <n v="0"/>
    <s v="D106"/>
    <x v="92"/>
    <x v="0"/>
    <n v="1078.77"/>
    <x v="0"/>
    <x v="0"/>
    <x v="0"/>
    <s v="transfer"/>
    <n v="13.81"/>
    <s v="Yes"/>
    <n v="1"/>
    <x v="1"/>
    <x v="2"/>
    <x v="1"/>
    <x v="0"/>
    <x v="2"/>
    <n v="16"/>
    <n v="184.01"/>
    <x v="0"/>
    <x v="1"/>
    <n v="2759.7200000000003"/>
  </r>
  <r>
    <x v="3730"/>
    <x v="386"/>
    <x v="0"/>
    <x v="0"/>
    <n v="1628.83"/>
    <n v="1545.84"/>
    <n v="45.1"/>
    <n v="30.1"/>
    <n v="3.8"/>
    <x v="0"/>
    <x v="0"/>
    <n v="0"/>
    <n v="0"/>
    <s v="D110"/>
    <x v="29"/>
    <x v="0"/>
    <n v="935.82"/>
    <x v="0"/>
    <x v="0"/>
    <x v="0"/>
    <s v="cash"/>
    <n v="6.84"/>
    <s v="Yes"/>
    <n v="1"/>
    <x v="11"/>
    <x v="4"/>
    <x v="2"/>
    <x v="0"/>
    <x v="1"/>
    <n v="15"/>
    <n v="82.990000000000009"/>
    <x v="0"/>
    <x v="0"/>
    <n v="2564.65"/>
  </r>
  <r>
    <x v="3731"/>
    <x v="30"/>
    <x v="0"/>
    <x v="0"/>
    <n v="1500.7"/>
    <n v="1246.04"/>
    <n v="43.4"/>
    <n v="18.399999999999999"/>
    <n v="3.4"/>
    <x v="1"/>
    <x v="1"/>
    <n v="3"/>
    <n v="0"/>
    <s v="D103"/>
    <x v="170"/>
    <x v="0"/>
    <n v="1001.66"/>
    <x v="1"/>
    <x v="0"/>
    <x v="0"/>
    <s v="cash"/>
    <n v="6.65"/>
    <s v="No"/>
    <n v="0"/>
    <x v="10"/>
    <x v="5"/>
    <x v="1"/>
    <x v="1"/>
    <x v="0"/>
    <n v="25"/>
    <n v="254.66000000000008"/>
    <x v="1"/>
    <x v="0"/>
    <n v="2502.36"/>
  </r>
  <r>
    <x v="3732"/>
    <x v="529"/>
    <x v="1"/>
    <x v="2"/>
    <n v="3988.63"/>
    <n v="3918.33"/>
    <n v="58.3"/>
    <n v="49.3"/>
    <n v="2.7"/>
    <x v="0"/>
    <x v="0"/>
    <n v="0"/>
    <n v="0"/>
    <s v="D150"/>
    <x v="69"/>
    <x v="3"/>
    <n v="842.87"/>
    <x v="0"/>
    <x v="0"/>
    <x v="0"/>
    <s v="cash"/>
    <n v="26"/>
    <s v="Yes"/>
    <n v="1"/>
    <x v="13"/>
    <x v="9"/>
    <x v="0"/>
    <x v="1"/>
    <x v="0"/>
    <n v="9"/>
    <n v="70.300000000000182"/>
    <x v="1"/>
    <x v="0"/>
    <n v="4831.5"/>
  </r>
  <r>
    <x v="3733"/>
    <x v="257"/>
    <x v="1"/>
    <x v="2"/>
    <n v="3617.21"/>
    <n v="3415.65"/>
    <n v="71"/>
    <n v="53"/>
    <n v="2.6"/>
    <x v="0"/>
    <x v="0"/>
    <n v="0"/>
    <n v="0"/>
    <s v="D102"/>
    <x v="158"/>
    <x v="1"/>
    <n v="1026.49"/>
    <x v="1"/>
    <x v="0"/>
    <x v="0"/>
    <s v="cash"/>
    <n v="19.29"/>
    <s v="Yes"/>
    <n v="1"/>
    <x v="6"/>
    <x v="6"/>
    <x v="0"/>
    <x v="0"/>
    <x v="2"/>
    <n v="18"/>
    <n v="201.55999999999995"/>
    <x v="1"/>
    <x v="1"/>
    <n v="4643.7"/>
  </r>
  <r>
    <x v="3734"/>
    <x v="114"/>
    <x v="0"/>
    <x v="1"/>
    <n v="3485.35"/>
    <n v="3472.5"/>
    <n v="44.5"/>
    <n v="29.5"/>
    <n v="2.8"/>
    <x v="0"/>
    <x v="0"/>
    <n v="0"/>
    <n v="0"/>
    <s v="D150"/>
    <x v="48"/>
    <x v="2"/>
    <n v="1048.94"/>
    <x v="0"/>
    <x v="0"/>
    <x v="0"/>
    <s v="transfer"/>
    <n v="19.62"/>
    <s v="Yes"/>
    <n v="1"/>
    <x v="13"/>
    <x v="0"/>
    <x v="2"/>
    <x v="1"/>
    <x v="0"/>
    <n v="15"/>
    <n v="12.849999999999909"/>
    <x v="1"/>
    <x v="0"/>
    <n v="4534.29"/>
  </r>
  <r>
    <x v="3735"/>
    <x v="322"/>
    <x v="0"/>
    <x v="0"/>
    <n v="2689.58"/>
    <n v="2573.37"/>
    <n v="10.9"/>
    <n v="10"/>
    <n v="3.3"/>
    <x v="1"/>
    <x v="3"/>
    <n v="1"/>
    <n v="0"/>
    <s v="D108"/>
    <x v="87"/>
    <x v="2"/>
    <n v="868.93"/>
    <x v="0"/>
    <x v="0"/>
    <x v="0"/>
    <s v="cash"/>
    <n v="0.44"/>
    <s v="No"/>
    <n v="0"/>
    <x v="3"/>
    <x v="13"/>
    <x v="1"/>
    <x v="0"/>
    <x v="2"/>
    <n v="0.90000000000000036"/>
    <n v="116.21000000000004"/>
    <x v="1"/>
    <x v="1"/>
    <n v="3558.5099999999998"/>
  </r>
  <r>
    <x v="3736"/>
    <x v="3"/>
    <x v="3"/>
    <x v="2"/>
    <n v="3288.67"/>
    <n v="3272.72"/>
    <n v="4.0999999999999996"/>
    <n v="10"/>
    <n v="2.9"/>
    <x v="1"/>
    <x v="6"/>
    <n v="5"/>
    <n v="0"/>
    <s v="D153"/>
    <x v="5"/>
    <x v="2"/>
    <n v="935.57"/>
    <x v="0"/>
    <x v="0"/>
    <x v="0"/>
    <s v="cash"/>
    <n v="20.61"/>
    <s v="No"/>
    <n v="0"/>
    <x v="8"/>
    <x v="5"/>
    <x v="0"/>
    <x v="0"/>
    <x v="0"/>
    <n v="-5.9"/>
    <n v="15.950000000000273"/>
    <x v="1"/>
    <x v="0"/>
    <n v="4224.24"/>
  </r>
  <r>
    <x v="3737"/>
    <x v="242"/>
    <x v="3"/>
    <x v="3"/>
    <n v="3346.06"/>
    <n v="3132.72"/>
    <n v="34.700000000000003"/>
    <n v="24.7"/>
    <n v="3.8"/>
    <x v="0"/>
    <x v="0"/>
    <n v="0"/>
    <n v="0"/>
    <s v="D114"/>
    <x v="23"/>
    <x v="2"/>
    <n v="1204.17"/>
    <x v="0"/>
    <x v="0"/>
    <x v="0"/>
    <s v="transfer"/>
    <n v="12.02"/>
    <s v="Yes"/>
    <n v="1"/>
    <x v="11"/>
    <x v="0"/>
    <x v="1"/>
    <x v="1"/>
    <x v="2"/>
    <n v="10.000000000000004"/>
    <n v="213.34000000000015"/>
    <x v="0"/>
    <x v="0"/>
    <n v="4550.2299999999996"/>
  </r>
  <r>
    <x v="3738"/>
    <x v="288"/>
    <x v="3"/>
    <x v="1"/>
    <n v="2258.4699999999998"/>
    <n v="2449.92"/>
    <n v="18.899999999999999"/>
    <n v="10"/>
    <n v="4.4000000000000004"/>
    <x v="0"/>
    <x v="0"/>
    <n v="0"/>
    <n v="0"/>
    <s v="D115"/>
    <x v="71"/>
    <x v="0"/>
    <n v="871.37"/>
    <x v="0"/>
    <x v="0"/>
    <x v="0"/>
    <s v="card"/>
    <n v="2.5299999999999998"/>
    <s v="Yes"/>
    <n v="1"/>
    <x v="16"/>
    <x v="12"/>
    <x v="1"/>
    <x v="0"/>
    <x v="1"/>
    <n v="8.8999999999999986"/>
    <n v="-191.45000000000027"/>
    <x v="0"/>
    <x v="1"/>
    <n v="3129.8399999999997"/>
  </r>
  <r>
    <x v="3739"/>
    <x v="78"/>
    <x v="0"/>
    <x v="0"/>
    <n v="3790.7"/>
    <n v="3546.94"/>
    <n v="36.1"/>
    <n v="15.1"/>
    <n v="2.5"/>
    <x v="0"/>
    <x v="0"/>
    <n v="0"/>
    <n v="0"/>
    <s v="D125"/>
    <x v="146"/>
    <x v="3"/>
    <n v="922.56"/>
    <x v="0"/>
    <x v="0"/>
    <x v="0"/>
    <s v="cash"/>
    <n v="16.239999999999998"/>
    <s v="Yes"/>
    <n v="1"/>
    <x v="4"/>
    <x v="10"/>
    <x v="0"/>
    <x v="1"/>
    <x v="2"/>
    <n v="21"/>
    <n v="243.75999999999976"/>
    <x v="1"/>
    <x v="0"/>
    <n v="4713.26"/>
  </r>
  <r>
    <x v="3740"/>
    <x v="397"/>
    <x v="3"/>
    <x v="0"/>
    <n v="3576.56"/>
    <n v="3435.99"/>
    <n v="33.299999999999997"/>
    <n v="13.3"/>
    <n v="2.1"/>
    <x v="0"/>
    <x v="0"/>
    <n v="0"/>
    <n v="0"/>
    <s v="D113"/>
    <x v="67"/>
    <x v="1"/>
    <n v="1127.5899999999999"/>
    <x v="0"/>
    <x v="0"/>
    <x v="0"/>
    <s v="transfer"/>
    <n v="6.74"/>
    <s v="Yes"/>
    <n v="1"/>
    <x v="12"/>
    <x v="13"/>
    <x v="2"/>
    <x v="1"/>
    <x v="2"/>
    <n v="19.999999999999996"/>
    <n v="140.57000000000016"/>
    <x v="1"/>
    <x v="1"/>
    <n v="4704.1499999999996"/>
  </r>
  <r>
    <x v="3741"/>
    <x v="163"/>
    <x v="1"/>
    <x v="0"/>
    <n v="4499.6400000000003"/>
    <n v="4515.46"/>
    <n v="55.5"/>
    <n v="46.5"/>
    <n v="3.9"/>
    <x v="1"/>
    <x v="4"/>
    <n v="2"/>
    <n v="1"/>
    <s v="D155"/>
    <x v="67"/>
    <x v="3"/>
    <n v="932.08"/>
    <x v="0"/>
    <x v="0"/>
    <x v="0"/>
    <s v="cash"/>
    <n v="26.82"/>
    <s v="No"/>
    <n v="0"/>
    <x v="10"/>
    <x v="12"/>
    <x v="2"/>
    <x v="0"/>
    <x v="0"/>
    <n v="9"/>
    <n v="-15.819999999999709"/>
    <x v="1"/>
    <x v="0"/>
    <n v="5431.72"/>
  </r>
  <r>
    <x v="3742"/>
    <x v="260"/>
    <x v="0"/>
    <x v="2"/>
    <n v="3590.02"/>
    <n v="3504.15"/>
    <n v="40.5"/>
    <n v="17.5"/>
    <n v="3.7"/>
    <x v="0"/>
    <x v="0"/>
    <n v="0"/>
    <n v="0"/>
    <s v="D152"/>
    <x v="160"/>
    <x v="1"/>
    <n v="1039.1400000000001"/>
    <x v="0"/>
    <x v="0"/>
    <x v="0"/>
    <s v="transfer"/>
    <n v="10.5"/>
    <s v="No"/>
    <n v="0"/>
    <x v="12"/>
    <x v="0"/>
    <x v="2"/>
    <x v="0"/>
    <x v="0"/>
    <n v="23"/>
    <n v="85.869999999999891"/>
    <x v="0"/>
    <x v="1"/>
    <n v="4629.16"/>
  </r>
  <r>
    <x v="3743"/>
    <x v="317"/>
    <x v="0"/>
    <x v="3"/>
    <n v="4490.55"/>
    <n v="4142.6899999999996"/>
    <n v="56.5"/>
    <n v="44.5"/>
    <n v="5"/>
    <x v="1"/>
    <x v="2"/>
    <n v="4"/>
    <n v="0"/>
    <s v="D137"/>
    <x v="92"/>
    <x v="3"/>
    <n v="1049.0999999999999"/>
    <x v="1"/>
    <x v="0"/>
    <x v="0"/>
    <s v="cash"/>
    <n v="6.87"/>
    <s v="Yes"/>
    <n v="1"/>
    <x v="3"/>
    <x v="2"/>
    <x v="1"/>
    <x v="1"/>
    <x v="0"/>
    <n v="12"/>
    <n v="347.86000000000058"/>
    <x v="1"/>
    <x v="1"/>
    <n v="5539.65"/>
  </r>
  <r>
    <x v="3744"/>
    <x v="286"/>
    <x v="2"/>
    <x v="3"/>
    <n v="2674.52"/>
    <n v="2498.34"/>
    <n v="39.700000000000003"/>
    <n v="30.7"/>
    <n v="3.8"/>
    <x v="0"/>
    <x v="0"/>
    <n v="0"/>
    <n v="0"/>
    <s v="D126"/>
    <x v="92"/>
    <x v="1"/>
    <n v="933.29"/>
    <x v="0"/>
    <x v="0"/>
    <x v="0"/>
    <s v="cash"/>
    <n v="-0.31"/>
    <s v="Yes"/>
    <n v="1"/>
    <x v="11"/>
    <x v="1"/>
    <x v="0"/>
    <x v="1"/>
    <x v="2"/>
    <n v="9.0000000000000036"/>
    <n v="176.17999999999984"/>
    <x v="0"/>
    <x v="0"/>
    <n v="3607.81"/>
  </r>
  <r>
    <x v="3745"/>
    <x v="100"/>
    <x v="5"/>
    <x v="1"/>
    <n v="3244.26"/>
    <n v="3156.01"/>
    <n v="72.599999999999994"/>
    <n v="52.6"/>
    <n v="2.2000000000000002"/>
    <x v="1"/>
    <x v="4"/>
    <n v="2"/>
    <n v="1"/>
    <s v="D103"/>
    <x v="142"/>
    <x v="1"/>
    <n v="999.98"/>
    <x v="1"/>
    <x v="0"/>
    <x v="0"/>
    <s v="cash"/>
    <n v="5.0599999999999996"/>
    <s v="Yes"/>
    <n v="1"/>
    <x v="16"/>
    <x v="14"/>
    <x v="2"/>
    <x v="1"/>
    <x v="2"/>
    <n v="19.999999999999993"/>
    <n v="88.25"/>
    <x v="1"/>
    <x v="1"/>
    <n v="4244.24"/>
  </r>
  <r>
    <x v="3746"/>
    <x v="170"/>
    <x v="0"/>
    <x v="0"/>
    <n v="1396.06"/>
    <n v="1365.63"/>
    <n v="38.200000000000003"/>
    <n v="14.2"/>
    <n v="4.7"/>
    <x v="0"/>
    <x v="0"/>
    <n v="0"/>
    <n v="0"/>
    <s v="D110"/>
    <x v="48"/>
    <x v="0"/>
    <n v="877.17"/>
    <x v="0"/>
    <x v="0"/>
    <x v="0"/>
    <s v="cash"/>
    <n v="9.33"/>
    <s v="No"/>
    <n v="0"/>
    <x v="8"/>
    <x v="6"/>
    <x v="2"/>
    <x v="0"/>
    <x v="2"/>
    <n v="24.000000000000004"/>
    <n v="30.429999999999836"/>
    <x v="0"/>
    <x v="0"/>
    <n v="2273.23"/>
  </r>
  <r>
    <x v="3747"/>
    <x v="240"/>
    <x v="2"/>
    <x v="0"/>
    <n v="3542.17"/>
    <n v="3272.86"/>
    <n v="25.9"/>
    <n v="10"/>
    <n v="3.8"/>
    <x v="1"/>
    <x v="1"/>
    <n v="3"/>
    <n v="0"/>
    <s v="D149"/>
    <x v="129"/>
    <x v="2"/>
    <n v="931.62"/>
    <x v="0"/>
    <x v="0"/>
    <x v="0"/>
    <s v="card"/>
    <n v="12.82"/>
    <s v="Yes"/>
    <n v="1"/>
    <x v="3"/>
    <x v="5"/>
    <x v="1"/>
    <x v="1"/>
    <x v="1"/>
    <n v="15.899999999999999"/>
    <n v="269.30999999999995"/>
    <x v="1"/>
    <x v="1"/>
    <n v="4473.79"/>
  </r>
  <r>
    <x v="3748"/>
    <x v="307"/>
    <x v="0"/>
    <x v="2"/>
    <n v="2965.17"/>
    <n v="3151.41"/>
    <n v="71.599999999999994"/>
    <n v="63.6"/>
    <n v="3.3"/>
    <x v="1"/>
    <x v="4"/>
    <n v="2"/>
    <n v="1"/>
    <s v="D144"/>
    <x v="61"/>
    <x v="1"/>
    <n v="1249.95"/>
    <x v="1"/>
    <x v="0"/>
    <x v="0"/>
    <s v="transfer"/>
    <n v="17.61"/>
    <s v="Yes"/>
    <n v="1"/>
    <x v="6"/>
    <x v="10"/>
    <x v="2"/>
    <x v="1"/>
    <x v="2"/>
    <n v="7.9999999999999929"/>
    <n v="-186.23999999999978"/>
    <x v="1"/>
    <x v="1"/>
    <n v="4215.12"/>
  </r>
  <r>
    <x v="3749"/>
    <x v="172"/>
    <x v="5"/>
    <x v="2"/>
    <n v="2866.23"/>
    <n v="2720.29"/>
    <n v="37.700000000000003"/>
    <n v="22.7"/>
    <n v="4.0999999999999996"/>
    <x v="1"/>
    <x v="6"/>
    <n v="5"/>
    <n v="0"/>
    <s v="D154"/>
    <x v="155"/>
    <x v="3"/>
    <n v="1154.19"/>
    <x v="1"/>
    <x v="0"/>
    <x v="0"/>
    <s v="card"/>
    <n v="-1.18"/>
    <s v="No"/>
    <n v="0"/>
    <x v="10"/>
    <x v="11"/>
    <x v="0"/>
    <x v="0"/>
    <x v="1"/>
    <n v="15.000000000000004"/>
    <n v="145.94000000000005"/>
    <x v="1"/>
    <x v="0"/>
    <n v="4020.42"/>
  </r>
  <r>
    <x v="3750"/>
    <x v="179"/>
    <x v="5"/>
    <x v="0"/>
    <n v="2422.37"/>
    <n v="2613.13"/>
    <n v="57.8"/>
    <n v="46.8"/>
    <n v="2"/>
    <x v="0"/>
    <x v="0"/>
    <n v="0"/>
    <n v="0"/>
    <s v="D141"/>
    <x v="54"/>
    <x v="1"/>
    <n v="1053.6099999999999"/>
    <x v="0"/>
    <x v="0"/>
    <x v="0"/>
    <s v="transfer"/>
    <n v="22.77"/>
    <s v="Yes"/>
    <n v="1"/>
    <x v="7"/>
    <x v="11"/>
    <x v="2"/>
    <x v="1"/>
    <x v="1"/>
    <n v="11"/>
    <n v="-190.76000000000022"/>
    <x v="1"/>
    <x v="0"/>
    <n v="3475.9799999999996"/>
  </r>
  <r>
    <x v="3751"/>
    <x v="114"/>
    <x v="3"/>
    <x v="2"/>
    <n v="3790.58"/>
    <n v="3722.58"/>
    <n v="30"/>
    <n v="11"/>
    <n v="4.7"/>
    <x v="0"/>
    <x v="0"/>
    <n v="0"/>
    <n v="0"/>
    <s v="D120"/>
    <x v="97"/>
    <x v="2"/>
    <n v="1106.25"/>
    <x v="0"/>
    <x v="0"/>
    <x v="0"/>
    <s v="cash"/>
    <n v="3.39"/>
    <s v="Yes"/>
    <n v="1"/>
    <x v="3"/>
    <x v="11"/>
    <x v="1"/>
    <x v="0"/>
    <x v="1"/>
    <n v="19"/>
    <n v="68"/>
    <x v="0"/>
    <x v="1"/>
    <n v="4896.83"/>
  </r>
  <r>
    <x v="3752"/>
    <x v="292"/>
    <x v="5"/>
    <x v="3"/>
    <n v="3480.99"/>
    <n v="3443.38"/>
    <n v="35"/>
    <n v="14"/>
    <n v="4"/>
    <x v="1"/>
    <x v="5"/>
    <n v="6"/>
    <n v="0"/>
    <s v="D129"/>
    <x v="158"/>
    <x v="0"/>
    <n v="1038.28"/>
    <x v="0"/>
    <x v="0"/>
    <x v="0"/>
    <s v="cash"/>
    <n v="10.78"/>
    <s v="Yes"/>
    <n v="1"/>
    <x v="14"/>
    <x v="1"/>
    <x v="1"/>
    <x v="1"/>
    <x v="0"/>
    <n v="21"/>
    <n v="37.609999999999673"/>
    <x v="1"/>
    <x v="0"/>
    <n v="4519.2699999999995"/>
  </r>
  <r>
    <x v="3753"/>
    <x v="196"/>
    <x v="3"/>
    <x v="1"/>
    <n v="3420.44"/>
    <n v="3249.04"/>
    <n v="85"/>
    <n v="77"/>
    <n v="4.5999999999999996"/>
    <x v="1"/>
    <x v="2"/>
    <n v="4"/>
    <n v="0"/>
    <s v="D108"/>
    <x v="102"/>
    <x v="3"/>
    <n v="1010.16"/>
    <x v="1"/>
    <x v="0"/>
    <x v="0"/>
    <s v="card"/>
    <n v="7.46"/>
    <s v="Yes"/>
    <n v="1"/>
    <x v="13"/>
    <x v="1"/>
    <x v="1"/>
    <x v="0"/>
    <x v="2"/>
    <n v="8"/>
    <n v="171.40000000000009"/>
    <x v="1"/>
    <x v="0"/>
    <n v="4430.6000000000004"/>
  </r>
  <r>
    <x v="3754"/>
    <x v="560"/>
    <x v="4"/>
    <x v="0"/>
    <n v="3280.46"/>
    <n v="3031.13"/>
    <n v="28.5"/>
    <n v="12.5"/>
    <n v="2.7"/>
    <x v="1"/>
    <x v="3"/>
    <n v="1"/>
    <n v="0"/>
    <s v="D123"/>
    <x v="31"/>
    <x v="1"/>
    <n v="770.57"/>
    <x v="0"/>
    <x v="0"/>
    <x v="0"/>
    <s v="cash"/>
    <n v="11.3"/>
    <s v="No"/>
    <n v="0"/>
    <x v="0"/>
    <x v="2"/>
    <x v="1"/>
    <x v="1"/>
    <x v="0"/>
    <n v="16"/>
    <n v="249.32999999999993"/>
    <x v="1"/>
    <x v="0"/>
    <n v="4051.03"/>
  </r>
  <r>
    <x v="3755"/>
    <x v="341"/>
    <x v="5"/>
    <x v="3"/>
    <n v="3886.19"/>
    <n v="3441.49"/>
    <n v="60.5"/>
    <n v="43.5"/>
    <n v="1.9"/>
    <x v="0"/>
    <x v="0"/>
    <n v="0"/>
    <n v="0"/>
    <s v="D106"/>
    <x v="101"/>
    <x v="3"/>
    <n v="1037.3800000000001"/>
    <x v="0"/>
    <x v="0"/>
    <x v="0"/>
    <s v="cash"/>
    <n v="11.92"/>
    <s v="Yes"/>
    <n v="1"/>
    <x v="13"/>
    <x v="3"/>
    <x v="1"/>
    <x v="1"/>
    <x v="2"/>
    <n v="17"/>
    <n v="444.70000000000027"/>
    <x v="1"/>
    <x v="0"/>
    <n v="4923.57"/>
  </r>
  <r>
    <x v="3756"/>
    <x v="315"/>
    <x v="2"/>
    <x v="0"/>
    <n v="3431.5"/>
    <n v="3325.35"/>
    <n v="22.3"/>
    <n v="10"/>
    <n v="4.8"/>
    <x v="0"/>
    <x v="0"/>
    <n v="0"/>
    <n v="0"/>
    <s v="D142"/>
    <x v="161"/>
    <x v="3"/>
    <n v="1147.3499999999999"/>
    <x v="0"/>
    <x v="0"/>
    <x v="0"/>
    <s v="card"/>
    <n v="20.36"/>
    <s v="Yes"/>
    <n v="1"/>
    <x v="7"/>
    <x v="11"/>
    <x v="1"/>
    <x v="1"/>
    <x v="1"/>
    <n v="12.3"/>
    <n v="106.15000000000009"/>
    <x v="0"/>
    <x v="0"/>
    <n v="4578.8500000000004"/>
  </r>
  <r>
    <x v="3757"/>
    <x v="414"/>
    <x v="5"/>
    <x v="1"/>
    <n v="3842.31"/>
    <n v="3829.58"/>
    <n v="50.8"/>
    <n v="40.799999999999997"/>
    <n v="4"/>
    <x v="0"/>
    <x v="0"/>
    <n v="0"/>
    <n v="0"/>
    <s v="D107"/>
    <x v="116"/>
    <x v="1"/>
    <n v="889.03"/>
    <x v="1"/>
    <x v="0"/>
    <x v="0"/>
    <s v="cash"/>
    <n v="10.74"/>
    <s v="No"/>
    <n v="0"/>
    <x v="13"/>
    <x v="9"/>
    <x v="0"/>
    <x v="0"/>
    <x v="0"/>
    <n v="10"/>
    <n v="12.730000000000018"/>
    <x v="0"/>
    <x v="0"/>
    <n v="4731.34"/>
  </r>
  <r>
    <x v="3758"/>
    <x v="224"/>
    <x v="5"/>
    <x v="1"/>
    <n v="3277.24"/>
    <n v="3492.47"/>
    <n v="63.1"/>
    <n v="55.1"/>
    <n v="3.2"/>
    <x v="0"/>
    <x v="0"/>
    <n v="0"/>
    <n v="0"/>
    <s v="D102"/>
    <x v="64"/>
    <x v="2"/>
    <n v="910.49"/>
    <x v="0"/>
    <x v="0"/>
    <x v="0"/>
    <s v="transfer"/>
    <n v="36.14"/>
    <s v="Yes"/>
    <n v="1"/>
    <x v="3"/>
    <x v="2"/>
    <x v="0"/>
    <x v="1"/>
    <x v="0"/>
    <n v="8"/>
    <n v="-215.23000000000002"/>
    <x v="0"/>
    <x v="1"/>
    <n v="4187.7299999999996"/>
  </r>
  <r>
    <x v="3759"/>
    <x v="559"/>
    <x v="3"/>
    <x v="1"/>
    <n v="3965.47"/>
    <n v="3629"/>
    <n v="28.8"/>
    <n v="15.8"/>
    <n v="4.8"/>
    <x v="0"/>
    <x v="0"/>
    <n v="0"/>
    <n v="0"/>
    <s v="D153"/>
    <x v="153"/>
    <x v="2"/>
    <n v="1037.33"/>
    <x v="0"/>
    <x v="0"/>
    <x v="0"/>
    <s v="cash"/>
    <n v="18.420000000000002"/>
    <s v="Yes"/>
    <n v="1"/>
    <x v="14"/>
    <x v="12"/>
    <x v="1"/>
    <x v="1"/>
    <x v="0"/>
    <n v="13"/>
    <n v="336.4699999999998"/>
    <x v="0"/>
    <x v="0"/>
    <n v="5002.7999999999993"/>
  </r>
  <r>
    <x v="3760"/>
    <x v="73"/>
    <x v="4"/>
    <x v="1"/>
    <n v="3319.33"/>
    <n v="2849.08"/>
    <n v="62.3"/>
    <n v="56.3"/>
    <n v="3.6"/>
    <x v="0"/>
    <x v="0"/>
    <n v="0"/>
    <n v="0"/>
    <s v="D131"/>
    <x v="29"/>
    <x v="3"/>
    <n v="1015.48"/>
    <x v="1"/>
    <x v="0"/>
    <x v="0"/>
    <s v="cash"/>
    <n v="2.98"/>
    <s v="Yes"/>
    <n v="1"/>
    <x v="8"/>
    <x v="8"/>
    <x v="1"/>
    <x v="0"/>
    <x v="2"/>
    <n v="6"/>
    <n v="470.25"/>
    <x v="0"/>
    <x v="0"/>
    <n v="4334.8099999999995"/>
  </r>
  <r>
    <x v="3761"/>
    <x v="16"/>
    <x v="0"/>
    <x v="1"/>
    <n v="3359.17"/>
    <n v="3282.98"/>
    <n v="27.7"/>
    <n v="10"/>
    <n v="5"/>
    <x v="0"/>
    <x v="0"/>
    <n v="0"/>
    <n v="0"/>
    <s v="D100"/>
    <x v="103"/>
    <x v="3"/>
    <n v="963.11"/>
    <x v="1"/>
    <x v="0"/>
    <x v="0"/>
    <s v="cash"/>
    <n v="16.8"/>
    <s v="No"/>
    <n v="0"/>
    <x v="2"/>
    <x v="0"/>
    <x v="1"/>
    <x v="1"/>
    <x v="0"/>
    <n v="17.7"/>
    <n v="76.190000000000055"/>
    <x v="0"/>
    <x v="0"/>
    <n v="4322.28"/>
  </r>
  <r>
    <x v="3762"/>
    <x v="100"/>
    <x v="1"/>
    <x v="2"/>
    <n v="3138.15"/>
    <n v="2898.89"/>
    <n v="34.9"/>
    <n v="13.9"/>
    <n v="2"/>
    <x v="1"/>
    <x v="6"/>
    <n v="5"/>
    <n v="0"/>
    <s v="D120"/>
    <x v="62"/>
    <x v="1"/>
    <n v="1021.15"/>
    <x v="0"/>
    <x v="0"/>
    <x v="0"/>
    <s v="transfer"/>
    <n v="2.04"/>
    <s v="No"/>
    <n v="0"/>
    <x v="8"/>
    <x v="1"/>
    <x v="2"/>
    <x v="1"/>
    <x v="2"/>
    <n v="21"/>
    <n v="239.26000000000022"/>
    <x v="1"/>
    <x v="0"/>
    <n v="4159.3"/>
  </r>
  <r>
    <x v="3763"/>
    <x v="560"/>
    <x v="4"/>
    <x v="1"/>
    <n v="2440.64"/>
    <n v="2779.43"/>
    <n v="33.1"/>
    <n v="10"/>
    <n v="2.2999999999999998"/>
    <x v="0"/>
    <x v="0"/>
    <n v="0"/>
    <n v="0"/>
    <s v="D144"/>
    <x v="149"/>
    <x v="0"/>
    <n v="807.35"/>
    <x v="0"/>
    <x v="0"/>
    <x v="0"/>
    <s v="cash"/>
    <n v="16.149999999999999"/>
    <s v="No"/>
    <n v="0"/>
    <x v="2"/>
    <x v="13"/>
    <x v="0"/>
    <x v="0"/>
    <x v="1"/>
    <n v="23.1"/>
    <n v="-338.78999999999996"/>
    <x v="1"/>
    <x v="0"/>
    <n v="3247.99"/>
  </r>
  <r>
    <x v="3764"/>
    <x v="113"/>
    <x v="0"/>
    <x v="3"/>
    <n v="4040.54"/>
    <n v="4015.06"/>
    <n v="19.8"/>
    <n v="10.8"/>
    <n v="2.9"/>
    <x v="0"/>
    <x v="0"/>
    <n v="0"/>
    <n v="0"/>
    <s v="D107"/>
    <x v="79"/>
    <x v="1"/>
    <n v="969.63"/>
    <x v="0"/>
    <x v="0"/>
    <x v="0"/>
    <s v="cash"/>
    <n v="17.25"/>
    <s v="Yes"/>
    <n v="1"/>
    <x v="8"/>
    <x v="11"/>
    <x v="1"/>
    <x v="0"/>
    <x v="1"/>
    <n v="9"/>
    <n v="25.480000000000018"/>
    <x v="1"/>
    <x v="0"/>
    <n v="5010.17"/>
  </r>
  <r>
    <x v="3765"/>
    <x v="83"/>
    <x v="4"/>
    <x v="3"/>
    <n v="3295.75"/>
    <n v="3103.28"/>
    <n v="85"/>
    <n v="66"/>
    <n v="1.5"/>
    <x v="1"/>
    <x v="2"/>
    <n v="4"/>
    <n v="0"/>
    <s v="D149"/>
    <x v="50"/>
    <x v="2"/>
    <n v="1144.95"/>
    <x v="1"/>
    <x v="0"/>
    <x v="0"/>
    <s v="cash"/>
    <n v="10.58"/>
    <s v="Yes"/>
    <n v="1"/>
    <x v="3"/>
    <x v="6"/>
    <x v="2"/>
    <x v="1"/>
    <x v="2"/>
    <n v="19"/>
    <n v="192.4699999999998"/>
    <x v="1"/>
    <x v="1"/>
    <n v="4440.7"/>
  </r>
  <r>
    <x v="3766"/>
    <x v="148"/>
    <x v="2"/>
    <x v="0"/>
    <n v="2560"/>
    <n v="2488.83"/>
    <n v="25.9"/>
    <n v="20.9"/>
    <n v="2.2000000000000002"/>
    <x v="1"/>
    <x v="1"/>
    <n v="3"/>
    <n v="0"/>
    <s v="D139"/>
    <x v="83"/>
    <x v="0"/>
    <n v="929.22"/>
    <x v="0"/>
    <x v="0"/>
    <x v="0"/>
    <s v="cash"/>
    <n v="7.85"/>
    <s v="No"/>
    <n v="0"/>
    <x v="15"/>
    <x v="3"/>
    <x v="2"/>
    <x v="0"/>
    <x v="0"/>
    <n v="5"/>
    <n v="71.170000000000073"/>
    <x v="1"/>
    <x v="0"/>
    <n v="3489.2200000000003"/>
  </r>
  <r>
    <x v="3767"/>
    <x v="246"/>
    <x v="2"/>
    <x v="2"/>
    <n v="3538.84"/>
    <n v="3500.32"/>
    <n v="25.2"/>
    <n v="10"/>
    <n v="3.7"/>
    <x v="0"/>
    <x v="0"/>
    <n v="0"/>
    <n v="0"/>
    <s v="D131"/>
    <x v="125"/>
    <x v="2"/>
    <n v="942.62"/>
    <x v="0"/>
    <x v="0"/>
    <x v="0"/>
    <s v="cash"/>
    <n v="19.739999999999998"/>
    <s v="Yes"/>
    <n v="1"/>
    <x v="9"/>
    <x v="10"/>
    <x v="1"/>
    <x v="1"/>
    <x v="0"/>
    <n v="15.2"/>
    <n v="38.519999999999982"/>
    <x v="0"/>
    <x v="1"/>
    <n v="4481.46"/>
  </r>
  <r>
    <x v="3768"/>
    <x v="403"/>
    <x v="0"/>
    <x v="1"/>
    <n v="3759.6"/>
    <n v="3553.83"/>
    <n v="52.5"/>
    <n v="37.5"/>
    <n v="3.4"/>
    <x v="1"/>
    <x v="4"/>
    <n v="2"/>
    <n v="1"/>
    <s v="D136"/>
    <x v="88"/>
    <x v="3"/>
    <n v="956.78"/>
    <x v="0"/>
    <x v="0"/>
    <x v="0"/>
    <s v="cash"/>
    <n v="25.37"/>
    <s v="Yes"/>
    <n v="1"/>
    <x v="0"/>
    <x v="11"/>
    <x v="2"/>
    <x v="1"/>
    <x v="0"/>
    <n v="15"/>
    <n v="205.76999999999998"/>
    <x v="1"/>
    <x v="0"/>
    <n v="4716.38"/>
  </r>
  <r>
    <x v="3769"/>
    <x v="246"/>
    <x v="4"/>
    <x v="3"/>
    <n v="3425.05"/>
    <n v="3265.45"/>
    <n v="37.4"/>
    <n v="22.4"/>
    <n v="3.5"/>
    <x v="0"/>
    <x v="0"/>
    <n v="0"/>
    <n v="0"/>
    <s v="D118"/>
    <x v="21"/>
    <x v="1"/>
    <n v="844.71"/>
    <x v="0"/>
    <x v="0"/>
    <x v="0"/>
    <s v="transfer"/>
    <n v="7.76"/>
    <s v="No"/>
    <n v="0"/>
    <x v="16"/>
    <x v="7"/>
    <x v="2"/>
    <x v="1"/>
    <x v="1"/>
    <n v="15"/>
    <n v="159.60000000000036"/>
    <x v="0"/>
    <x v="1"/>
    <n v="4269.76"/>
  </r>
  <r>
    <x v="3770"/>
    <x v="311"/>
    <x v="2"/>
    <x v="2"/>
    <n v="1888.68"/>
    <n v="1776.79"/>
    <n v="6.1"/>
    <n v="10"/>
    <n v="4.2"/>
    <x v="0"/>
    <x v="0"/>
    <n v="0"/>
    <n v="0"/>
    <s v="D100"/>
    <x v="165"/>
    <x v="0"/>
    <n v="820.9"/>
    <x v="0"/>
    <x v="0"/>
    <x v="0"/>
    <s v="transfer"/>
    <n v="8.1999999999999993"/>
    <s v="No"/>
    <n v="0"/>
    <x v="8"/>
    <x v="9"/>
    <x v="0"/>
    <x v="1"/>
    <x v="2"/>
    <n v="-3.9000000000000004"/>
    <n v="111.8900000000001"/>
    <x v="0"/>
    <x v="0"/>
    <n v="2709.58"/>
  </r>
  <r>
    <x v="3771"/>
    <x v="526"/>
    <x v="0"/>
    <x v="2"/>
    <n v="3691.55"/>
    <n v="3468.18"/>
    <n v="32"/>
    <n v="23"/>
    <n v="0"/>
    <x v="0"/>
    <x v="0"/>
    <n v="0"/>
    <n v="0"/>
    <s v="D119"/>
    <x v="180"/>
    <x v="3"/>
    <n v="957.5"/>
    <x v="0"/>
    <x v="0"/>
    <x v="0"/>
    <s v="transfer"/>
    <n v="8.23"/>
    <s v="No"/>
    <n v="0"/>
    <x v="4"/>
    <x v="11"/>
    <x v="1"/>
    <x v="1"/>
    <x v="1"/>
    <n v="9"/>
    <n v="223.37000000000035"/>
    <x v="1"/>
    <x v="0"/>
    <n v="4649.05"/>
  </r>
  <r>
    <x v="3772"/>
    <x v="428"/>
    <x v="3"/>
    <x v="3"/>
    <n v="4221.01"/>
    <n v="3825.47"/>
    <n v="31.6"/>
    <n v="10"/>
    <n v="4.7"/>
    <x v="1"/>
    <x v="1"/>
    <n v="3"/>
    <n v="0"/>
    <s v="D106"/>
    <x v="86"/>
    <x v="1"/>
    <n v="1031.99"/>
    <x v="0"/>
    <x v="0"/>
    <x v="0"/>
    <s v="transfer"/>
    <n v="32.119999999999997"/>
    <s v="Yes"/>
    <n v="1"/>
    <x v="6"/>
    <x v="2"/>
    <x v="1"/>
    <x v="0"/>
    <x v="0"/>
    <n v="21.6"/>
    <n v="395.54000000000042"/>
    <x v="1"/>
    <x v="1"/>
    <n v="5253"/>
  </r>
  <r>
    <x v="3773"/>
    <x v="188"/>
    <x v="0"/>
    <x v="3"/>
    <n v="1892.33"/>
    <n v="1810.28"/>
    <n v="19.899999999999999"/>
    <n v="10"/>
    <n v="2.9"/>
    <x v="0"/>
    <x v="0"/>
    <n v="0"/>
    <n v="0"/>
    <s v="D140"/>
    <x v="172"/>
    <x v="0"/>
    <n v="1077.8800000000001"/>
    <x v="0"/>
    <x v="0"/>
    <x v="0"/>
    <s v="cash"/>
    <n v="4.9400000000000004"/>
    <s v="No"/>
    <n v="0"/>
    <x v="4"/>
    <x v="8"/>
    <x v="1"/>
    <x v="0"/>
    <x v="2"/>
    <n v="9.8999999999999986"/>
    <n v="82.049999999999955"/>
    <x v="1"/>
    <x v="0"/>
    <n v="2970.21"/>
  </r>
  <r>
    <x v="3774"/>
    <x v="259"/>
    <x v="5"/>
    <x v="0"/>
    <n v="3342.73"/>
    <n v="3512.27"/>
    <n v="43.7"/>
    <n v="35.700000000000003"/>
    <n v="2.6"/>
    <x v="0"/>
    <x v="0"/>
    <n v="0"/>
    <n v="0"/>
    <s v="D119"/>
    <x v="101"/>
    <x v="2"/>
    <n v="1052.5999999999999"/>
    <x v="0"/>
    <x v="0"/>
    <x v="0"/>
    <s v="transfer"/>
    <n v="12.38"/>
    <s v="No"/>
    <n v="0"/>
    <x v="8"/>
    <x v="12"/>
    <x v="1"/>
    <x v="1"/>
    <x v="0"/>
    <n v="8"/>
    <n v="-169.53999999999996"/>
    <x v="1"/>
    <x v="0"/>
    <n v="4395.33"/>
  </r>
  <r>
    <x v="3775"/>
    <x v="350"/>
    <x v="0"/>
    <x v="0"/>
    <n v="3462.99"/>
    <n v="3535.66"/>
    <n v="62.7"/>
    <n v="46.7"/>
    <n v="2"/>
    <x v="0"/>
    <x v="0"/>
    <n v="0"/>
    <n v="0"/>
    <s v="D111"/>
    <x v="168"/>
    <x v="1"/>
    <n v="1103.43"/>
    <x v="1"/>
    <x v="0"/>
    <x v="0"/>
    <s v="cash"/>
    <n v="13.33"/>
    <s v="Yes"/>
    <n v="1"/>
    <x v="12"/>
    <x v="6"/>
    <x v="0"/>
    <x v="0"/>
    <x v="2"/>
    <n v="16"/>
    <n v="-72.670000000000073"/>
    <x v="1"/>
    <x v="1"/>
    <n v="4566.42"/>
  </r>
  <r>
    <x v="3776"/>
    <x v="545"/>
    <x v="3"/>
    <x v="0"/>
    <n v="1814.14"/>
    <n v="1686.87"/>
    <n v="36"/>
    <n v="14"/>
    <n v="4.5"/>
    <x v="0"/>
    <x v="0"/>
    <n v="0"/>
    <n v="0"/>
    <s v="D138"/>
    <x v="23"/>
    <x v="0"/>
    <n v="947.85"/>
    <x v="0"/>
    <x v="0"/>
    <x v="0"/>
    <s v="cash"/>
    <n v="11.02"/>
    <s v="Yes"/>
    <n v="1"/>
    <x v="9"/>
    <x v="0"/>
    <x v="2"/>
    <x v="0"/>
    <x v="0"/>
    <n v="22"/>
    <n v="127.27000000000021"/>
    <x v="0"/>
    <x v="1"/>
    <n v="2761.9900000000002"/>
  </r>
  <r>
    <x v="3777"/>
    <x v="451"/>
    <x v="3"/>
    <x v="3"/>
    <n v="3421.27"/>
    <n v="3226.99"/>
    <n v="51.5"/>
    <n v="45.5"/>
    <n v="4"/>
    <x v="1"/>
    <x v="4"/>
    <n v="2"/>
    <n v="1"/>
    <s v="D124"/>
    <x v="32"/>
    <x v="1"/>
    <n v="1003.42"/>
    <x v="1"/>
    <x v="0"/>
    <x v="0"/>
    <s v="cash"/>
    <n v="23.53"/>
    <s v="No"/>
    <n v="0"/>
    <x v="16"/>
    <x v="4"/>
    <x v="2"/>
    <x v="0"/>
    <x v="0"/>
    <n v="6"/>
    <n v="194.2800000000002"/>
    <x v="1"/>
    <x v="1"/>
    <n v="4424.6899999999996"/>
  </r>
  <r>
    <x v="3778"/>
    <x v="180"/>
    <x v="1"/>
    <x v="1"/>
    <n v="2481.1799999999998"/>
    <n v="2357.5100000000002"/>
    <n v="55.5"/>
    <n v="49.5"/>
    <n v="2.1"/>
    <x v="1"/>
    <x v="4"/>
    <n v="2"/>
    <n v="1"/>
    <s v="D151"/>
    <x v="168"/>
    <x v="0"/>
    <n v="1013.89"/>
    <x v="0"/>
    <x v="0"/>
    <x v="0"/>
    <s v="transfer"/>
    <n v="23.82"/>
    <s v="Yes"/>
    <n v="1"/>
    <x v="5"/>
    <x v="10"/>
    <x v="0"/>
    <x v="0"/>
    <x v="1"/>
    <n v="6"/>
    <n v="123.66999999999962"/>
    <x v="1"/>
    <x v="0"/>
    <n v="3495.0699999999997"/>
  </r>
  <r>
    <x v="3779"/>
    <x v="98"/>
    <x v="1"/>
    <x v="0"/>
    <n v="3965.28"/>
    <n v="3919.14"/>
    <n v="56.3"/>
    <n v="34.299999999999997"/>
    <n v="2.9"/>
    <x v="0"/>
    <x v="0"/>
    <n v="0"/>
    <n v="0"/>
    <s v="D116"/>
    <x v="110"/>
    <x v="3"/>
    <n v="976.85"/>
    <x v="1"/>
    <x v="0"/>
    <x v="0"/>
    <s v="card"/>
    <n v="6.41"/>
    <s v="No"/>
    <n v="0"/>
    <x v="11"/>
    <x v="11"/>
    <x v="0"/>
    <x v="0"/>
    <x v="2"/>
    <n v="22"/>
    <n v="46.140000000000327"/>
    <x v="1"/>
    <x v="0"/>
    <n v="4942.13"/>
  </r>
  <r>
    <x v="3780"/>
    <x v="213"/>
    <x v="5"/>
    <x v="1"/>
    <n v="2848.89"/>
    <n v="2516.9699999999998"/>
    <n v="21.5"/>
    <n v="12.5"/>
    <n v="3.3"/>
    <x v="1"/>
    <x v="3"/>
    <n v="1"/>
    <n v="0"/>
    <s v="D155"/>
    <x v="26"/>
    <x v="1"/>
    <n v="1035.7"/>
    <x v="0"/>
    <x v="0"/>
    <x v="0"/>
    <s v="card"/>
    <n v="19.95"/>
    <s v="No"/>
    <n v="0"/>
    <x v="15"/>
    <x v="5"/>
    <x v="2"/>
    <x v="0"/>
    <x v="1"/>
    <n v="9"/>
    <n v="331.92000000000007"/>
    <x v="1"/>
    <x v="0"/>
    <n v="3884.59"/>
  </r>
  <r>
    <x v="3781"/>
    <x v="115"/>
    <x v="1"/>
    <x v="2"/>
    <n v="3212.36"/>
    <n v="3204.29"/>
    <n v="69.599999999999994"/>
    <n v="62.6"/>
    <n v="2.8"/>
    <x v="1"/>
    <x v="4"/>
    <n v="2"/>
    <n v="1"/>
    <s v="D145"/>
    <x v="63"/>
    <x v="0"/>
    <n v="1078.21"/>
    <x v="1"/>
    <x v="0"/>
    <x v="0"/>
    <s v="transfer"/>
    <n v="17.12"/>
    <s v="Yes"/>
    <n v="1"/>
    <x v="4"/>
    <x v="10"/>
    <x v="0"/>
    <x v="1"/>
    <x v="2"/>
    <n v="6.9999999999999929"/>
    <n v="8.0700000000001637"/>
    <x v="1"/>
    <x v="0"/>
    <n v="4290.57"/>
  </r>
  <r>
    <x v="3782"/>
    <x v="127"/>
    <x v="3"/>
    <x v="1"/>
    <n v="2074.89"/>
    <n v="1829.68"/>
    <n v="18.7"/>
    <n v="11.7"/>
    <n v="4.7"/>
    <x v="0"/>
    <x v="0"/>
    <n v="0"/>
    <n v="0"/>
    <s v="D104"/>
    <x v="178"/>
    <x v="2"/>
    <n v="817.45"/>
    <x v="0"/>
    <x v="0"/>
    <x v="0"/>
    <s v="cash"/>
    <n v="14.95"/>
    <s v="Yes"/>
    <n v="1"/>
    <x v="12"/>
    <x v="12"/>
    <x v="2"/>
    <x v="1"/>
    <x v="0"/>
    <n v="7"/>
    <n v="245.20999999999981"/>
    <x v="0"/>
    <x v="1"/>
    <n v="2892.34"/>
  </r>
  <r>
    <x v="3783"/>
    <x v="394"/>
    <x v="0"/>
    <x v="1"/>
    <n v="3845.9"/>
    <n v="3360.41"/>
    <n v="24.2"/>
    <n v="10"/>
    <n v="2.1"/>
    <x v="0"/>
    <x v="0"/>
    <n v="0"/>
    <n v="0"/>
    <s v="D126"/>
    <x v="87"/>
    <x v="1"/>
    <n v="845.56"/>
    <x v="0"/>
    <x v="0"/>
    <x v="0"/>
    <s v="transfer"/>
    <n v="15.03"/>
    <s v="No"/>
    <n v="0"/>
    <x v="10"/>
    <x v="11"/>
    <x v="0"/>
    <x v="0"/>
    <x v="2"/>
    <n v="14.2"/>
    <n v="485.49000000000024"/>
    <x v="1"/>
    <x v="0"/>
    <n v="4691.46"/>
  </r>
  <r>
    <x v="3784"/>
    <x v="256"/>
    <x v="2"/>
    <x v="2"/>
    <n v="2770.17"/>
    <n v="2491.11"/>
    <n v="26.7"/>
    <n v="12.7"/>
    <n v="3.1"/>
    <x v="1"/>
    <x v="6"/>
    <n v="5"/>
    <n v="0"/>
    <s v="D113"/>
    <x v="110"/>
    <x v="2"/>
    <n v="1146.3800000000001"/>
    <x v="0"/>
    <x v="0"/>
    <x v="0"/>
    <s v="transfer"/>
    <n v="26.68"/>
    <s v="Yes"/>
    <n v="1"/>
    <x v="13"/>
    <x v="2"/>
    <x v="0"/>
    <x v="1"/>
    <x v="2"/>
    <n v="14"/>
    <n v="279.05999999999995"/>
    <x v="1"/>
    <x v="0"/>
    <n v="3916.55"/>
  </r>
  <r>
    <x v="3785"/>
    <x v="228"/>
    <x v="2"/>
    <x v="3"/>
    <n v="2913.08"/>
    <n v="2836.34"/>
    <n v="15.9"/>
    <n v="10"/>
    <n v="3.7"/>
    <x v="0"/>
    <x v="0"/>
    <n v="0"/>
    <n v="0"/>
    <s v="D142"/>
    <x v="0"/>
    <x v="0"/>
    <n v="1093.92"/>
    <x v="0"/>
    <x v="0"/>
    <x v="0"/>
    <s v="transfer"/>
    <n v="17.64"/>
    <s v="Yes"/>
    <n v="1"/>
    <x v="10"/>
    <x v="8"/>
    <x v="2"/>
    <x v="1"/>
    <x v="1"/>
    <n v="5.9"/>
    <n v="76.739999999999782"/>
    <x v="0"/>
    <x v="0"/>
    <n v="4007"/>
  </r>
  <r>
    <x v="3786"/>
    <x v="539"/>
    <x v="3"/>
    <x v="2"/>
    <n v="2738.96"/>
    <n v="2522.4899999999998"/>
    <n v="33.200000000000003"/>
    <n v="21.2"/>
    <n v="4.4000000000000004"/>
    <x v="0"/>
    <x v="0"/>
    <n v="0"/>
    <n v="0"/>
    <s v="D109"/>
    <x v="175"/>
    <x v="2"/>
    <n v="733.99"/>
    <x v="0"/>
    <x v="0"/>
    <x v="0"/>
    <s v="cash"/>
    <n v="11.67"/>
    <s v="No"/>
    <n v="0"/>
    <x v="2"/>
    <x v="13"/>
    <x v="1"/>
    <x v="0"/>
    <x v="1"/>
    <n v="12.000000000000004"/>
    <n v="216.47000000000025"/>
    <x v="0"/>
    <x v="0"/>
    <n v="3472.95"/>
  </r>
  <r>
    <x v="3787"/>
    <x v="439"/>
    <x v="1"/>
    <x v="3"/>
    <n v="4194.97"/>
    <n v="3941.16"/>
    <n v="51"/>
    <n v="45"/>
    <n v="2.8"/>
    <x v="0"/>
    <x v="0"/>
    <n v="0"/>
    <n v="0"/>
    <s v="D121"/>
    <x v="167"/>
    <x v="2"/>
    <n v="1067.05"/>
    <x v="1"/>
    <x v="0"/>
    <x v="0"/>
    <s v="card"/>
    <n v="21.47"/>
    <s v="Yes"/>
    <n v="1"/>
    <x v="0"/>
    <x v="1"/>
    <x v="1"/>
    <x v="1"/>
    <x v="0"/>
    <n v="6"/>
    <n v="253.8100000000004"/>
    <x v="1"/>
    <x v="0"/>
    <n v="5262.02"/>
  </r>
  <r>
    <x v="3788"/>
    <x v="64"/>
    <x v="5"/>
    <x v="0"/>
    <n v="2748.99"/>
    <n v="2894.58"/>
    <n v="55.4"/>
    <n v="49.4"/>
    <n v="3.3"/>
    <x v="0"/>
    <x v="0"/>
    <n v="0"/>
    <n v="0"/>
    <s v="D108"/>
    <x v="110"/>
    <x v="3"/>
    <n v="1016.4"/>
    <x v="0"/>
    <x v="0"/>
    <x v="0"/>
    <s v="transfer"/>
    <n v="5.8"/>
    <s v="Yes"/>
    <n v="1"/>
    <x v="9"/>
    <x v="9"/>
    <x v="0"/>
    <x v="1"/>
    <x v="1"/>
    <n v="6"/>
    <n v="-145.59000000000015"/>
    <x v="0"/>
    <x v="1"/>
    <n v="3765.39"/>
  </r>
  <r>
    <x v="3789"/>
    <x v="421"/>
    <x v="5"/>
    <x v="3"/>
    <n v="2261.6999999999998"/>
    <n v="2105.44"/>
    <n v="52.4"/>
    <n v="34.4"/>
    <n v="4.0999999999999996"/>
    <x v="1"/>
    <x v="4"/>
    <n v="2"/>
    <n v="1"/>
    <s v="D153"/>
    <x v="31"/>
    <x v="2"/>
    <n v="912.32"/>
    <x v="0"/>
    <x v="0"/>
    <x v="0"/>
    <s v="card"/>
    <n v="21.83"/>
    <s v="Yes"/>
    <n v="1"/>
    <x v="1"/>
    <x v="4"/>
    <x v="1"/>
    <x v="0"/>
    <x v="1"/>
    <n v="18"/>
    <n v="156.25999999999976"/>
    <x v="1"/>
    <x v="1"/>
    <n v="3174.02"/>
  </r>
  <r>
    <x v="3790"/>
    <x v="564"/>
    <x v="1"/>
    <x v="3"/>
    <n v="2998.5"/>
    <n v="3098.57"/>
    <n v="56.7"/>
    <n v="47.7"/>
    <n v="3"/>
    <x v="0"/>
    <x v="0"/>
    <n v="0"/>
    <n v="0"/>
    <s v="D130"/>
    <x v="21"/>
    <x v="3"/>
    <n v="1113.8399999999999"/>
    <x v="0"/>
    <x v="0"/>
    <x v="0"/>
    <s v="card"/>
    <n v="10.83"/>
    <s v="Yes"/>
    <n v="1"/>
    <x v="5"/>
    <x v="1"/>
    <x v="0"/>
    <x v="0"/>
    <x v="1"/>
    <n v="9"/>
    <n v="-100.07000000000016"/>
    <x v="1"/>
    <x v="0"/>
    <n v="4112.34"/>
  </r>
  <r>
    <x v="3791"/>
    <x v="262"/>
    <x v="0"/>
    <x v="2"/>
    <n v="1925.99"/>
    <n v="1688.77"/>
    <n v="11.5"/>
    <n v="10"/>
    <n v="4.4000000000000004"/>
    <x v="0"/>
    <x v="0"/>
    <n v="0"/>
    <n v="0"/>
    <s v="D153"/>
    <x v="60"/>
    <x v="0"/>
    <n v="974.87"/>
    <x v="0"/>
    <x v="0"/>
    <x v="0"/>
    <s v="transfer"/>
    <n v="23.43"/>
    <s v="No"/>
    <n v="0"/>
    <x v="10"/>
    <x v="7"/>
    <x v="0"/>
    <x v="1"/>
    <x v="0"/>
    <n v="1.5"/>
    <n v="237.22000000000003"/>
    <x v="0"/>
    <x v="0"/>
    <n v="2900.86"/>
  </r>
  <r>
    <x v="3792"/>
    <x v="504"/>
    <x v="2"/>
    <x v="1"/>
    <n v="4487.99"/>
    <n v="4285.67"/>
    <n v="61.7"/>
    <n v="36.700000000000003"/>
    <n v="4.2"/>
    <x v="0"/>
    <x v="0"/>
    <n v="0"/>
    <n v="0"/>
    <s v="D136"/>
    <x v="164"/>
    <x v="1"/>
    <n v="1298.75"/>
    <x v="1"/>
    <x v="0"/>
    <x v="0"/>
    <s v="cash"/>
    <n v="32.909999999999997"/>
    <s v="Yes"/>
    <n v="1"/>
    <x v="0"/>
    <x v="11"/>
    <x v="0"/>
    <x v="1"/>
    <x v="1"/>
    <n v="25"/>
    <n v="202.31999999999971"/>
    <x v="0"/>
    <x v="0"/>
    <n v="5786.74"/>
  </r>
  <r>
    <x v="3793"/>
    <x v="120"/>
    <x v="2"/>
    <x v="1"/>
    <n v="2740.12"/>
    <n v="2681.53"/>
    <n v="10.8"/>
    <n v="10"/>
    <n v="4"/>
    <x v="0"/>
    <x v="0"/>
    <n v="0"/>
    <n v="0"/>
    <s v="D152"/>
    <x v="21"/>
    <x v="2"/>
    <n v="1038.1400000000001"/>
    <x v="0"/>
    <x v="0"/>
    <x v="0"/>
    <s v="card"/>
    <n v="30.2"/>
    <s v="Yes"/>
    <n v="1"/>
    <x v="4"/>
    <x v="1"/>
    <x v="2"/>
    <x v="1"/>
    <x v="2"/>
    <n v="0.80000000000000071"/>
    <n v="58.589999999999691"/>
    <x v="0"/>
    <x v="0"/>
    <n v="3778.26"/>
  </r>
  <r>
    <x v="3794"/>
    <x v="439"/>
    <x v="3"/>
    <x v="3"/>
    <n v="2993.38"/>
    <n v="2913.86"/>
    <n v="13.3"/>
    <n v="10"/>
    <n v="2.9"/>
    <x v="0"/>
    <x v="0"/>
    <n v="0"/>
    <n v="0"/>
    <s v="D157"/>
    <x v="158"/>
    <x v="1"/>
    <n v="913.86"/>
    <x v="0"/>
    <x v="0"/>
    <x v="0"/>
    <s v="card"/>
    <n v="12.63"/>
    <s v="No"/>
    <n v="0"/>
    <x v="3"/>
    <x v="4"/>
    <x v="2"/>
    <x v="0"/>
    <x v="2"/>
    <n v="3.3000000000000007"/>
    <n v="79.519999999999982"/>
    <x v="1"/>
    <x v="1"/>
    <n v="3907.2400000000002"/>
  </r>
  <r>
    <x v="3795"/>
    <x v="355"/>
    <x v="0"/>
    <x v="2"/>
    <n v="1593.62"/>
    <n v="1927.9"/>
    <n v="37.4"/>
    <n v="16.399999999999999"/>
    <n v="3.3"/>
    <x v="0"/>
    <x v="0"/>
    <n v="0"/>
    <n v="0"/>
    <s v="D151"/>
    <x v="72"/>
    <x v="0"/>
    <n v="0"/>
    <x v="1"/>
    <x v="0"/>
    <x v="0"/>
    <s v="transfer"/>
    <n v="24.35"/>
    <s v="No"/>
    <n v="0"/>
    <x v="11"/>
    <x v="12"/>
    <x v="0"/>
    <x v="1"/>
    <x v="2"/>
    <n v="21"/>
    <n v="-334.2800000000002"/>
    <x v="0"/>
    <x v="0"/>
    <n v="1593.62"/>
  </r>
  <r>
    <x v="3796"/>
    <x v="538"/>
    <x v="0"/>
    <x v="1"/>
    <n v="3069.41"/>
    <n v="3093.38"/>
    <n v="61.7"/>
    <n v="50.7"/>
    <n v="2.4"/>
    <x v="1"/>
    <x v="2"/>
    <n v="4"/>
    <n v="0"/>
    <s v="D154"/>
    <x v="72"/>
    <x v="1"/>
    <n v="965.14"/>
    <x v="1"/>
    <x v="0"/>
    <x v="0"/>
    <s v="card"/>
    <n v="12.94"/>
    <s v="Yes"/>
    <n v="1"/>
    <x v="3"/>
    <x v="5"/>
    <x v="2"/>
    <x v="0"/>
    <x v="1"/>
    <n v="11"/>
    <n v="-23.970000000000255"/>
    <x v="1"/>
    <x v="1"/>
    <n v="4034.5499999999997"/>
  </r>
  <r>
    <x v="3797"/>
    <x v="257"/>
    <x v="5"/>
    <x v="0"/>
    <n v="3821.3"/>
    <n v="3440.69"/>
    <n v="76.8"/>
    <n v="53.8"/>
    <n v="2.5"/>
    <x v="1"/>
    <x v="2"/>
    <n v="4"/>
    <n v="0"/>
    <s v="D115"/>
    <x v="103"/>
    <x v="3"/>
    <n v="868.7"/>
    <x v="1"/>
    <x v="0"/>
    <x v="0"/>
    <s v="cash"/>
    <n v="7.46"/>
    <s v="Yes"/>
    <n v="1"/>
    <x v="14"/>
    <x v="12"/>
    <x v="0"/>
    <x v="0"/>
    <x v="0"/>
    <n v="23"/>
    <n v="380.61000000000013"/>
    <x v="1"/>
    <x v="0"/>
    <n v="4690"/>
  </r>
  <r>
    <x v="3798"/>
    <x v="409"/>
    <x v="3"/>
    <x v="2"/>
    <n v="2792.6"/>
    <n v="2746.24"/>
    <n v="61.2"/>
    <n v="44.2"/>
    <n v="3.8"/>
    <x v="0"/>
    <x v="0"/>
    <n v="0"/>
    <n v="0"/>
    <s v="D133"/>
    <x v="23"/>
    <x v="1"/>
    <n v="1032.01"/>
    <x v="1"/>
    <x v="0"/>
    <x v="0"/>
    <s v="transfer"/>
    <n v="1.65"/>
    <s v="Yes"/>
    <n v="1"/>
    <x v="15"/>
    <x v="14"/>
    <x v="2"/>
    <x v="1"/>
    <x v="2"/>
    <n v="17"/>
    <n v="46.360000000000127"/>
    <x v="0"/>
    <x v="0"/>
    <n v="3824.6099999999997"/>
  </r>
  <r>
    <x v="3799"/>
    <x v="366"/>
    <x v="0"/>
    <x v="3"/>
    <n v="3612.59"/>
    <n v="3627.21"/>
    <n v="45.2"/>
    <n v="25.2"/>
    <n v="3.1"/>
    <x v="1"/>
    <x v="4"/>
    <n v="2"/>
    <n v="1"/>
    <s v="D132"/>
    <x v="37"/>
    <x v="1"/>
    <n v="757.67"/>
    <x v="0"/>
    <x v="0"/>
    <x v="0"/>
    <s v="cash"/>
    <n v="13.24"/>
    <s v="Yes"/>
    <n v="1"/>
    <x v="4"/>
    <x v="3"/>
    <x v="0"/>
    <x v="0"/>
    <x v="2"/>
    <n v="20.000000000000004"/>
    <n v="-14.619999999999891"/>
    <x v="1"/>
    <x v="0"/>
    <n v="4370.26"/>
  </r>
  <r>
    <x v="3800"/>
    <x v="402"/>
    <x v="5"/>
    <x v="2"/>
    <n v="2157.13"/>
    <n v="2213.04"/>
    <n v="35.9"/>
    <n v="27.9"/>
    <n v="2.5"/>
    <x v="1"/>
    <x v="5"/>
    <n v="6"/>
    <n v="0"/>
    <s v="D148"/>
    <x v="94"/>
    <x v="0"/>
    <n v="977.17"/>
    <x v="0"/>
    <x v="0"/>
    <x v="0"/>
    <s v="cash"/>
    <n v="11.4"/>
    <s v="No"/>
    <n v="0"/>
    <x v="6"/>
    <x v="13"/>
    <x v="2"/>
    <x v="0"/>
    <x v="0"/>
    <n v="8"/>
    <n v="-55.909999999999854"/>
    <x v="1"/>
    <x v="1"/>
    <n v="3134.3"/>
  </r>
  <r>
    <x v="3801"/>
    <x v="330"/>
    <x v="5"/>
    <x v="2"/>
    <n v="2504.67"/>
    <n v="2458.31"/>
    <n v="20"/>
    <n v="10"/>
    <n v="2.5"/>
    <x v="1"/>
    <x v="3"/>
    <n v="1"/>
    <n v="0"/>
    <s v="D143"/>
    <x v="174"/>
    <x v="2"/>
    <n v="856.86"/>
    <x v="0"/>
    <x v="0"/>
    <x v="0"/>
    <s v="transfer"/>
    <n v="21.41"/>
    <s v="Yes"/>
    <n v="1"/>
    <x v="9"/>
    <x v="8"/>
    <x v="1"/>
    <x v="0"/>
    <x v="0"/>
    <n v="10"/>
    <n v="46.360000000000127"/>
    <x v="1"/>
    <x v="1"/>
    <n v="3361.53"/>
  </r>
  <r>
    <x v="3802"/>
    <x v="366"/>
    <x v="3"/>
    <x v="2"/>
    <n v="1929.61"/>
    <n v="2054.3200000000002"/>
    <n v="10"/>
    <n v="10"/>
    <n v="3.7"/>
    <x v="0"/>
    <x v="0"/>
    <n v="0"/>
    <n v="0"/>
    <s v="D121"/>
    <x v="8"/>
    <x v="0"/>
    <n v="866.23"/>
    <x v="0"/>
    <x v="0"/>
    <x v="0"/>
    <s v="transfer"/>
    <n v="23.52"/>
    <s v="Yes"/>
    <n v="1"/>
    <x v="9"/>
    <x v="12"/>
    <x v="0"/>
    <x v="0"/>
    <x v="2"/>
    <n v="0"/>
    <n v="-124.71000000000026"/>
    <x v="0"/>
    <x v="1"/>
    <n v="2795.84"/>
  </r>
  <r>
    <x v="3803"/>
    <x v="281"/>
    <x v="1"/>
    <x v="0"/>
    <n v="3162.64"/>
    <n v="3165.23"/>
    <n v="28"/>
    <n v="10"/>
    <n v="1.2"/>
    <x v="0"/>
    <x v="0"/>
    <n v="0"/>
    <n v="0"/>
    <s v="D148"/>
    <x v="38"/>
    <x v="1"/>
    <n v="925.12"/>
    <x v="0"/>
    <x v="0"/>
    <x v="0"/>
    <s v="card"/>
    <n v="12.6"/>
    <s v="No"/>
    <n v="0"/>
    <x v="12"/>
    <x v="2"/>
    <x v="1"/>
    <x v="1"/>
    <x v="1"/>
    <n v="18"/>
    <n v="-2.5900000000001455"/>
    <x v="1"/>
    <x v="1"/>
    <n v="4087.7599999999998"/>
  </r>
  <r>
    <x v="3804"/>
    <x v="264"/>
    <x v="5"/>
    <x v="1"/>
    <n v="3473.96"/>
    <n v="3247.08"/>
    <n v="85.9"/>
    <n v="67.900000000000006"/>
    <n v="3"/>
    <x v="0"/>
    <x v="0"/>
    <n v="0"/>
    <n v="0"/>
    <s v="D158"/>
    <x v="42"/>
    <x v="1"/>
    <n v="1199.53"/>
    <x v="1"/>
    <x v="0"/>
    <x v="0"/>
    <s v="transfer"/>
    <n v="9.1199999999999992"/>
    <s v="Yes"/>
    <n v="1"/>
    <x v="11"/>
    <x v="6"/>
    <x v="0"/>
    <x v="0"/>
    <x v="0"/>
    <n v="18"/>
    <n v="226.88000000000011"/>
    <x v="1"/>
    <x v="0"/>
    <n v="4673.49"/>
  </r>
  <r>
    <x v="3805"/>
    <x v="305"/>
    <x v="2"/>
    <x v="1"/>
    <n v="2066.58"/>
    <n v="2121.48"/>
    <n v="57.6"/>
    <n v="47.6"/>
    <n v="2.8"/>
    <x v="0"/>
    <x v="0"/>
    <n v="0"/>
    <n v="0"/>
    <s v="D103"/>
    <x v="25"/>
    <x v="0"/>
    <n v="650"/>
    <x v="1"/>
    <x v="0"/>
    <x v="0"/>
    <s v="cash"/>
    <n v="21.95"/>
    <s v="Yes"/>
    <n v="1"/>
    <x v="2"/>
    <x v="2"/>
    <x v="1"/>
    <x v="0"/>
    <x v="1"/>
    <n v="10"/>
    <n v="-54.900000000000091"/>
    <x v="1"/>
    <x v="0"/>
    <n v="2716.58"/>
  </r>
  <r>
    <x v="3806"/>
    <x v="466"/>
    <x v="3"/>
    <x v="0"/>
    <n v="3954.52"/>
    <n v="3953.65"/>
    <n v="45.1"/>
    <n v="25.1"/>
    <n v="3"/>
    <x v="0"/>
    <x v="0"/>
    <n v="0"/>
    <n v="0"/>
    <s v="D134"/>
    <x v="83"/>
    <x v="3"/>
    <n v="947.57"/>
    <x v="1"/>
    <x v="0"/>
    <x v="0"/>
    <s v="transfer"/>
    <n v="10.46"/>
    <s v="Yes"/>
    <n v="1"/>
    <x v="6"/>
    <x v="0"/>
    <x v="1"/>
    <x v="1"/>
    <x v="0"/>
    <n v="20"/>
    <n v="0.86999999999989086"/>
    <x v="1"/>
    <x v="1"/>
    <n v="4902.09"/>
  </r>
  <r>
    <x v="3807"/>
    <x v="404"/>
    <x v="2"/>
    <x v="0"/>
    <n v="3281.7"/>
    <n v="2950.34"/>
    <n v="34.799999999999997"/>
    <n v="29.8"/>
    <n v="3.6"/>
    <x v="0"/>
    <x v="0"/>
    <n v="0"/>
    <n v="0"/>
    <s v="D122"/>
    <x v="14"/>
    <x v="1"/>
    <n v="987.42"/>
    <x v="1"/>
    <x v="0"/>
    <x v="0"/>
    <s v="cash"/>
    <n v="2.14"/>
    <s v="No"/>
    <n v="0"/>
    <x v="1"/>
    <x v="14"/>
    <x v="2"/>
    <x v="0"/>
    <x v="1"/>
    <n v="4.9999999999999964"/>
    <n v="331.35999999999967"/>
    <x v="0"/>
    <x v="1"/>
    <n v="4269.12"/>
  </r>
  <r>
    <x v="3808"/>
    <x v="159"/>
    <x v="4"/>
    <x v="1"/>
    <n v="5249.97"/>
    <n v="4962.07"/>
    <n v="66"/>
    <n v="53"/>
    <n v="2"/>
    <x v="1"/>
    <x v="4"/>
    <n v="2"/>
    <n v="1"/>
    <s v="D143"/>
    <x v="117"/>
    <x v="3"/>
    <n v="823.74"/>
    <x v="0"/>
    <x v="0"/>
    <x v="0"/>
    <s v="cash"/>
    <n v="23.95"/>
    <s v="No"/>
    <n v="0"/>
    <x v="14"/>
    <x v="2"/>
    <x v="2"/>
    <x v="1"/>
    <x v="2"/>
    <n v="13"/>
    <n v="287.90000000000055"/>
    <x v="1"/>
    <x v="0"/>
    <n v="6073.71"/>
  </r>
  <r>
    <x v="3809"/>
    <x v="122"/>
    <x v="1"/>
    <x v="3"/>
    <n v="4244.38"/>
    <n v="4421.46"/>
    <n v="58.8"/>
    <n v="33.799999999999997"/>
    <n v="1.9"/>
    <x v="1"/>
    <x v="2"/>
    <n v="4"/>
    <n v="0"/>
    <s v="D110"/>
    <x v="56"/>
    <x v="3"/>
    <n v="966.18"/>
    <x v="0"/>
    <x v="0"/>
    <x v="0"/>
    <s v="cash"/>
    <n v="6.3"/>
    <s v="Yes"/>
    <n v="1"/>
    <x v="9"/>
    <x v="3"/>
    <x v="2"/>
    <x v="1"/>
    <x v="0"/>
    <n v="25"/>
    <n v="-177.07999999999993"/>
    <x v="1"/>
    <x v="1"/>
    <n v="5210.5600000000004"/>
  </r>
  <r>
    <x v="3810"/>
    <x v="311"/>
    <x v="2"/>
    <x v="1"/>
    <n v="3346.03"/>
    <n v="3226.36"/>
    <n v="20.8"/>
    <n v="10"/>
    <n v="5"/>
    <x v="0"/>
    <x v="0"/>
    <n v="0"/>
    <n v="0"/>
    <s v="D123"/>
    <x v="32"/>
    <x v="1"/>
    <n v="922.19"/>
    <x v="0"/>
    <x v="0"/>
    <x v="0"/>
    <s v="card"/>
    <n v="13.16"/>
    <s v="No"/>
    <n v="0"/>
    <x v="9"/>
    <x v="14"/>
    <x v="1"/>
    <x v="0"/>
    <x v="2"/>
    <n v="10.8"/>
    <n v="119.67000000000007"/>
    <x v="0"/>
    <x v="1"/>
    <n v="4268.22"/>
  </r>
  <r>
    <x v="3811"/>
    <x v="536"/>
    <x v="3"/>
    <x v="1"/>
    <n v="3654.59"/>
    <n v="3254.74"/>
    <n v="57.8"/>
    <n v="35.799999999999997"/>
    <n v="0"/>
    <x v="0"/>
    <x v="0"/>
    <n v="0"/>
    <n v="0"/>
    <s v="D111"/>
    <x v="176"/>
    <x v="3"/>
    <n v="939.67"/>
    <x v="1"/>
    <x v="0"/>
    <x v="0"/>
    <s v="cash"/>
    <n v="16.16"/>
    <s v="Yes"/>
    <n v="1"/>
    <x v="6"/>
    <x v="13"/>
    <x v="1"/>
    <x v="1"/>
    <x v="1"/>
    <n v="22"/>
    <n v="399.85000000000036"/>
    <x v="1"/>
    <x v="1"/>
    <n v="4594.26"/>
  </r>
  <r>
    <x v="3812"/>
    <x v="298"/>
    <x v="4"/>
    <x v="3"/>
    <n v="4248.74"/>
    <n v="4059.2"/>
    <n v="72.599999999999994"/>
    <n v="55.6"/>
    <n v="2.1"/>
    <x v="1"/>
    <x v="4"/>
    <n v="2"/>
    <n v="1"/>
    <s v="D160"/>
    <x v="48"/>
    <x v="3"/>
    <n v="965.62"/>
    <x v="1"/>
    <x v="0"/>
    <x v="0"/>
    <s v="cash"/>
    <n v="15.05"/>
    <s v="No"/>
    <n v="0"/>
    <x v="15"/>
    <x v="1"/>
    <x v="1"/>
    <x v="1"/>
    <x v="1"/>
    <n v="16.999999999999993"/>
    <n v="189.53999999999996"/>
    <x v="1"/>
    <x v="0"/>
    <n v="5214.3599999999997"/>
  </r>
  <r>
    <x v="3813"/>
    <x v="61"/>
    <x v="5"/>
    <x v="2"/>
    <n v="3219.48"/>
    <n v="2859.8"/>
    <n v="28.5"/>
    <n v="10"/>
    <n v="3.9"/>
    <x v="1"/>
    <x v="1"/>
    <n v="3"/>
    <n v="0"/>
    <s v="D129"/>
    <x v="146"/>
    <x v="2"/>
    <n v="983.59"/>
    <x v="0"/>
    <x v="0"/>
    <x v="0"/>
    <s v="cash"/>
    <n v="24.4"/>
    <s v="No"/>
    <n v="0"/>
    <x v="7"/>
    <x v="3"/>
    <x v="1"/>
    <x v="0"/>
    <x v="0"/>
    <n v="18.5"/>
    <n v="359.67999999999984"/>
    <x v="1"/>
    <x v="0"/>
    <n v="4203.07"/>
  </r>
  <r>
    <x v="3814"/>
    <x v="332"/>
    <x v="0"/>
    <x v="1"/>
    <n v="2888.42"/>
    <n v="2748"/>
    <n v="48.2"/>
    <n v="36.200000000000003"/>
    <n v="2.1"/>
    <x v="1"/>
    <x v="4"/>
    <n v="2"/>
    <n v="1"/>
    <s v="D126"/>
    <x v="167"/>
    <x v="1"/>
    <n v="1181.33"/>
    <x v="1"/>
    <x v="0"/>
    <x v="0"/>
    <s v="transfer"/>
    <n v="11.82"/>
    <s v="Yes"/>
    <n v="1"/>
    <x v="12"/>
    <x v="9"/>
    <x v="2"/>
    <x v="0"/>
    <x v="0"/>
    <n v="12"/>
    <n v="140.42000000000007"/>
    <x v="1"/>
    <x v="1"/>
    <n v="4069.75"/>
  </r>
  <r>
    <x v="3815"/>
    <x v="526"/>
    <x v="0"/>
    <x v="3"/>
    <n v="2511.67"/>
    <n v="2424.6799999999998"/>
    <n v="79.599999999999994"/>
    <n v="54.6"/>
    <n v="3.2"/>
    <x v="0"/>
    <x v="0"/>
    <n v="0"/>
    <n v="0"/>
    <s v="D128"/>
    <x v="179"/>
    <x v="0"/>
    <n v="943.1"/>
    <x v="1"/>
    <x v="1"/>
    <x v="1"/>
    <s v="transfer"/>
    <n v="6.94"/>
    <s v="Yes"/>
    <n v="1"/>
    <x v="1"/>
    <x v="6"/>
    <x v="1"/>
    <x v="1"/>
    <x v="2"/>
    <n v="24.999999999999993"/>
    <n v="86.990000000000236"/>
    <x v="0"/>
    <x v="1"/>
    <n v="3454.77"/>
  </r>
  <r>
    <x v="3816"/>
    <x v="502"/>
    <x v="4"/>
    <x v="1"/>
    <n v="2629.93"/>
    <n v="2393.2199999999998"/>
    <n v="55"/>
    <n v="50"/>
    <n v="4.7"/>
    <x v="0"/>
    <x v="0"/>
    <n v="0"/>
    <n v="0"/>
    <s v="D135"/>
    <x v="133"/>
    <x v="1"/>
    <n v="1003.5"/>
    <x v="1"/>
    <x v="0"/>
    <x v="0"/>
    <s v="cash"/>
    <n v="-6.09"/>
    <s v="Yes"/>
    <n v="1"/>
    <x v="2"/>
    <x v="0"/>
    <x v="1"/>
    <x v="0"/>
    <x v="0"/>
    <n v="5"/>
    <n v="236.71000000000004"/>
    <x v="0"/>
    <x v="0"/>
    <n v="3633.43"/>
  </r>
  <r>
    <x v="3817"/>
    <x v="370"/>
    <x v="2"/>
    <x v="1"/>
    <n v="3578.18"/>
    <n v="3608.21"/>
    <n v="14"/>
    <n v="10"/>
    <n v="3.2"/>
    <x v="0"/>
    <x v="0"/>
    <n v="0"/>
    <n v="0"/>
    <s v="D111"/>
    <x v="131"/>
    <x v="3"/>
    <n v="795.8"/>
    <x v="0"/>
    <x v="0"/>
    <x v="0"/>
    <s v="cash"/>
    <n v="15.36"/>
    <s v="Yes"/>
    <n v="1"/>
    <x v="10"/>
    <x v="14"/>
    <x v="0"/>
    <x v="1"/>
    <x v="2"/>
    <n v="4"/>
    <n v="-30.0300000000002"/>
    <x v="0"/>
    <x v="0"/>
    <n v="4373.9799999999996"/>
  </r>
  <r>
    <x v="3818"/>
    <x v="451"/>
    <x v="4"/>
    <x v="1"/>
    <n v="3840.67"/>
    <n v="3888.92"/>
    <n v="59.2"/>
    <n v="37.200000000000003"/>
    <n v="1.8"/>
    <x v="1"/>
    <x v="4"/>
    <n v="2"/>
    <n v="1"/>
    <s v="D136"/>
    <x v="159"/>
    <x v="3"/>
    <n v="837.77"/>
    <x v="1"/>
    <x v="0"/>
    <x v="0"/>
    <s v="cash"/>
    <n v="17.670000000000002"/>
    <s v="Yes"/>
    <n v="1"/>
    <x v="13"/>
    <x v="11"/>
    <x v="0"/>
    <x v="0"/>
    <x v="1"/>
    <n v="22"/>
    <n v="-48.25"/>
    <x v="1"/>
    <x v="0"/>
    <n v="4678.4400000000005"/>
  </r>
  <r>
    <x v="3819"/>
    <x v="186"/>
    <x v="2"/>
    <x v="1"/>
    <n v="2420.0700000000002"/>
    <n v="2433.27"/>
    <n v="17.399999999999999"/>
    <n v="10"/>
    <n v="3.9"/>
    <x v="1"/>
    <x v="6"/>
    <n v="5"/>
    <n v="0"/>
    <s v="D137"/>
    <x v="108"/>
    <x v="2"/>
    <n v="914.99"/>
    <x v="0"/>
    <x v="0"/>
    <x v="0"/>
    <s v="transfer"/>
    <n v="14.33"/>
    <s v="Yes"/>
    <n v="1"/>
    <x v="3"/>
    <x v="12"/>
    <x v="2"/>
    <x v="1"/>
    <x v="0"/>
    <n v="7.3999999999999986"/>
    <n v="-13.199999999999818"/>
    <x v="1"/>
    <x v="1"/>
    <n v="3335.0600000000004"/>
  </r>
  <r>
    <x v="3820"/>
    <x v="378"/>
    <x v="1"/>
    <x v="3"/>
    <n v="2553.7199999999998"/>
    <n v="2597.0100000000002"/>
    <n v="42.6"/>
    <n v="34.6"/>
    <n v="3.2"/>
    <x v="0"/>
    <x v="0"/>
    <n v="0"/>
    <n v="0"/>
    <s v="D135"/>
    <x v="85"/>
    <x v="0"/>
    <n v="1215.4000000000001"/>
    <x v="0"/>
    <x v="0"/>
    <x v="0"/>
    <s v="cash"/>
    <n v="19.13"/>
    <s v="Yes"/>
    <n v="1"/>
    <x v="10"/>
    <x v="14"/>
    <x v="0"/>
    <x v="0"/>
    <x v="0"/>
    <n v="8"/>
    <n v="-43.290000000000418"/>
    <x v="0"/>
    <x v="0"/>
    <n v="3769.12"/>
  </r>
  <r>
    <x v="3821"/>
    <x v="114"/>
    <x v="4"/>
    <x v="1"/>
    <n v="3904.27"/>
    <n v="4155.13"/>
    <n v="57.5"/>
    <n v="43.5"/>
    <n v="2.6"/>
    <x v="1"/>
    <x v="2"/>
    <n v="4"/>
    <n v="0"/>
    <s v="D158"/>
    <x v="61"/>
    <x v="1"/>
    <n v="906.24"/>
    <x v="0"/>
    <x v="0"/>
    <x v="0"/>
    <s v="transfer"/>
    <n v="15.62"/>
    <s v="Yes"/>
    <n v="1"/>
    <x v="11"/>
    <x v="3"/>
    <x v="1"/>
    <x v="1"/>
    <x v="0"/>
    <n v="14"/>
    <n v="-250.86000000000013"/>
    <x v="1"/>
    <x v="0"/>
    <n v="4810.51"/>
  </r>
  <r>
    <x v="3822"/>
    <x v="44"/>
    <x v="0"/>
    <x v="2"/>
    <n v="1987.33"/>
    <n v="1749.44"/>
    <n v="26.9"/>
    <n v="10.9"/>
    <n v="3.8"/>
    <x v="0"/>
    <x v="0"/>
    <n v="0"/>
    <n v="0"/>
    <s v="D127"/>
    <x v="33"/>
    <x v="0"/>
    <n v="1007.62"/>
    <x v="0"/>
    <x v="0"/>
    <x v="0"/>
    <s v="cash"/>
    <n v="0.64"/>
    <s v="Yes"/>
    <n v="1"/>
    <x v="3"/>
    <x v="13"/>
    <x v="0"/>
    <x v="1"/>
    <x v="2"/>
    <n v="15.999999999999998"/>
    <n v="237.88999999999987"/>
    <x v="0"/>
    <x v="1"/>
    <n v="2994.95"/>
  </r>
  <r>
    <x v="3823"/>
    <x v="152"/>
    <x v="3"/>
    <x v="2"/>
    <n v="2816.61"/>
    <n v="2851.78"/>
    <n v="24.4"/>
    <n v="18.399999999999999"/>
    <n v="3.2"/>
    <x v="0"/>
    <x v="0"/>
    <n v="0"/>
    <n v="0"/>
    <s v="D138"/>
    <x v="21"/>
    <x v="1"/>
    <n v="881.3"/>
    <x v="0"/>
    <x v="0"/>
    <x v="0"/>
    <s v="transfer"/>
    <n v="8.1999999999999993"/>
    <s v="No"/>
    <n v="0"/>
    <x v="4"/>
    <x v="14"/>
    <x v="2"/>
    <x v="1"/>
    <x v="1"/>
    <n v="6"/>
    <n v="-35.170000000000073"/>
    <x v="0"/>
    <x v="0"/>
    <n v="3697.91"/>
  </r>
  <r>
    <x v="3824"/>
    <x v="292"/>
    <x v="0"/>
    <x v="1"/>
    <n v="1733.48"/>
    <n v="1689.18"/>
    <n v="39.6"/>
    <n v="25.6"/>
    <n v="3.6"/>
    <x v="0"/>
    <x v="0"/>
    <n v="0"/>
    <n v="0"/>
    <s v="D156"/>
    <x v="32"/>
    <x v="0"/>
    <n v="971.59"/>
    <x v="0"/>
    <x v="0"/>
    <x v="0"/>
    <s v="transfer"/>
    <n v="10.029999999999999"/>
    <s v="No"/>
    <n v="0"/>
    <x v="12"/>
    <x v="3"/>
    <x v="1"/>
    <x v="0"/>
    <x v="0"/>
    <n v="14"/>
    <n v="44.299999999999955"/>
    <x v="0"/>
    <x v="1"/>
    <n v="2705.07"/>
  </r>
  <r>
    <x v="3825"/>
    <x v="244"/>
    <x v="3"/>
    <x v="1"/>
    <n v="3683.8"/>
    <n v="3607.82"/>
    <n v="36.9"/>
    <n v="14.9"/>
    <n v="4"/>
    <x v="0"/>
    <x v="0"/>
    <n v="0"/>
    <n v="0"/>
    <s v="D158"/>
    <x v="120"/>
    <x v="3"/>
    <n v="1295.42"/>
    <x v="1"/>
    <x v="0"/>
    <x v="0"/>
    <s v="cash"/>
    <n v="30.21"/>
    <s v="No"/>
    <n v="0"/>
    <x v="6"/>
    <x v="4"/>
    <x v="1"/>
    <x v="1"/>
    <x v="1"/>
    <n v="22"/>
    <n v="75.980000000000018"/>
    <x v="0"/>
    <x v="1"/>
    <n v="4979.22"/>
  </r>
  <r>
    <x v="3826"/>
    <x v="506"/>
    <x v="5"/>
    <x v="0"/>
    <n v="3436.71"/>
    <n v="3523.72"/>
    <n v="32.700000000000003"/>
    <n v="23.7"/>
    <n v="3"/>
    <x v="0"/>
    <x v="0"/>
    <n v="0"/>
    <n v="0"/>
    <s v="D140"/>
    <x v="52"/>
    <x v="1"/>
    <n v="979.48"/>
    <x v="0"/>
    <x v="0"/>
    <x v="0"/>
    <s v="transfer"/>
    <n v="0.93"/>
    <s v="No"/>
    <n v="0"/>
    <x v="11"/>
    <x v="14"/>
    <x v="0"/>
    <x v="1"/>
    <x v="1"/>
    <n v="9.0000000000000036"/>
    <n v="-87.009999999999764"/>
    <x v="1"/>
    <x v="0"/>
    <n v="4416.1900000000005"/>
  </r>
  <r>
    <x v="3827"/>
    <x v="119"/>
    <x v="1"/>
    <x v="0"/>
    <n v="3732.64"/>
    <n v="3652.95"/>
    <n v="55.4"/>
    <n v="41.4"/>
    <n v="3.2"/>
    <x v="1"/>
    <x v="2"/>
    <n v="4"/>
    <n v="0"/>
    <s v="D105"/>
    <x v="170"/>
    <x v="0"/>
    <n v="796.97"/>
    <x v="0"/>
    <x v="0"/>
    <x v="0"/>
    <s v="cash"/>
    <n v="19.600000000000001"/>
    <s v="Yes"/>
    <n v="1"/>
    <x v="8"/>
    <x v="14"/>
    <x v="2"/>
    <x v="1"/>
    <x v="2"/>
    <n v="14"/>
    <n v="79.690000000000055"/>
    <x v="1"/>
    <x v="0"/>
    <n v="4529.6099999999997"/>
  </r>
  <r>
    <x v="3828"/>
    <x v="259"/>
    <x v="4"/>
    <x v="1"/>
    <n v="3111.38"/>
    <n v="3114.86"/>
    <n v="50"/>
    <n v="36"/>
    <n v="3.7"/>
    <x v="0"/>
    <x v="0"/>
    <n v="0"/>
    <n v="0"/>
    <s v="D142"/>
    <x v="25"/>
    <x v="1"/>
    <n v="1030.6600000000001"/>
    <x v="0"/>
    <x v="0"/>
    <x v="0"/>
    <s v="transfer"/>
    <n v="7.97"/>
    <s v="No"/>
    <n v="0"/>
    <x v="4"/>
    <x v="5"/>
    <x v="1"/>
    <x v="0"/>
    <x v="0"/>
    <n v="14"/>
    <n v="-3.4800000000000182"/>
    <x v="0"/>
    <x v="0"/>
    <n v="4142.04"/>
  </r>
  <r>
    <x v="3829"/>
    <x v="166"/>
    <x v="1"/>
    <x v="3"/>
    <n v="2325.94"/>
    <n v="1957.62"/>
    <n v="59.1"/>
    <n v="36.1"/>
    <n v="3.4"/>
    <x v="0"/>
    <x v="0"/>
    <n v="0"/>
    <n v="0"/>
    <s v="D125"/>
    <x v="22"/>
    <x v="0"/>
    <n v="910.09"/>
    <x v="1"/>
    <x v="0"/>
    <x v="0"/>
    <s v="transfer"/>
    <n v="10.41"/>
    <s v="Yes"/>
    <n v="1"/>
    <x v="4"/>
    <x v="5"/>
    <x v="0"/>
    <x v="1"/>
    <x v="1"/>
    <n v="23"/>
    <n v="368.32000000000016"/>
    <x v="0"/>
    <x v="0"/>
    <n v="3236.03"/>
  </r>
  <r>
    <x v="3830"/>
    <x v="96"/>
    <x v="4"/>
    <x v="3"/>
    <n v="3789.13"/>
    <n v="3885.96"/>
    <n v="62.7"/>
    <n v="56.7"/>
    <n v="3.8"/>
    <x v="1"/>
    <x v="4"/>
    <n v="2"/>
    <n v="1"/>
    <s v="D157"/>
    <x v="74"/>
    <x v="1"/>
    <n v="944.45"/>
    <x v="0"/>
    <x v="0"/>
    <x v="0"/>
    <s v="transfer"/>
    <n v="-2.5099999999999998"/>
    <s v="No"/>
    <n v="0"/>
    <x v="6"/>
    <x v="12"/>
    <x v="0"/>
    <x v="0"/>
    <x v="2"/>
    <n v="6"/>
    <n v="-96.829999999999927"/>
    <x v="1"/>
    <x v="1"/>
    <n v="4733.58"/>
  </r>
  <r>
    <x v="3831"/>
    <x v="289"/>
    <x v="2"/>
    <x v="3"/>
    <n v="3351.03"/>
    <n v="3173.98"/>
    <n v="51.8"/>
    <n v="31.8"/>
    <n v="5"/>
    <x v="1"/>
    <x v="4"/>
    <n v="2"/>
    <n v="1"/>
    <s v="D140"/>
    <x v="27"/>
    <x v="2"/>
    <n v="935.56"/>
    <x v="1"/>
    <x v="0"/>
    <x v="0"/>
    <s v="cash"/>
    <n v="15.6"/>
    <s v="No"/>
    <n v="0"/>
    <x v="11"/>
    <x v="3"/>
    <x v="2"/>
    <x v="1"/>
    <x v="0"/>
    <n v="19.999999999999996"/>
    <n v="177.05000000000018"/>
    <x v="1"/>
    <x v="0"/>
    <n v="4286.59"/>
  </r>
  <r>
    <x v="3832"/>
    <x v="245"/>
    <x v="2"/>
    <x v="3"/>
    <n v="2877.43"/>
    <n v="2595.17"/>
    <n v="54.8"/>
    <n v="44.8"/>
    <n v="4"/>
    <x v="0"/>
    <x v="0"/>
    <n v="0"/>
    <n v="0"/>
    <s v="D120"/>
    <x v="178"/>
    <x v="1"/>
    <n v="1065.3"/>
    <x v="1"/>
    <x v="0"/>
    <x v="0"/>
    <s v="cash"/>
    <n v="10.16"/>
    <s v="No"/>
    <n v="0"/>
    <x v="13"/>
    <x v="2"/>
    <x v="0"/>
    <x v="0"/>
    <x v="2"/>
    <n v="10"/>
    <n v="282.25999999999976"/>
    <x v="0"/>
    <x v="0"/>
    <n v="3942.7299999999996"/>
  </r>
  <r>
    <x v="3833"/>
    <x v="29"/>
    <x v="3"/>
    <x v="0"/>
    <n v="3003.29"/>
    <n v="2930.63"/>
    <n v="23"/>
    <n v="15"/>
    <n v="3"/>
    <x v="0"/>
    <x v="0"/>
    <n v="0"/>
    <n v="0"/>
    <s v="D108"/>
    <x v="15"/>
    <x v="0"/>
    <n v="1141.8599999999999"/>
    <x v="0"/>
    <x v="0"/>
    <x v="0"/>
    <s v="transfer"/>
    <n v="20.25"/>
    <s v="Yes"/>
    <n v="1"/>
    <x v="14"/>
    <x v="11"/>
    <x v="1"/>
    <x v="0"/>
    <x v="2"/>
    <n v="8"/>
    <n v="72.659999999999854"/>
    <x v="1"/>
    <x v="0"/>
    <n v="4145.1499999999996"/>
  </r>
  <r>
    <x v="3834"/>
    <x v="545"/>
    <x v="3"/>
    <x v="0"/>
    <n v="3340.57"/>
    <n v="3612.41"/>
    <n v="17.600000000000001"/>
    <n v="10"/>
    <n v="4"/>
    <x v="0"/>
    <x v="0"/>
    <n v="0"/>
    <n v="0"/>
    <s v="D142"/>
    <x v="84"/>
    <x v="1"/>
    <n v="754.63"/>
    <x v="0"/>
    <x v="0"/>
    <x v="0"/>
    <s v="card"/>
    <n v="21.3"/>
    <s v="No"/>
    <n v="0"/>
    <x v="14"/>
    <x v="10"/>
    <x v="2"/>
    <x v="0"/>
    <x v="0"/>
    <n v="7.6000000000000014"/>
    <n v="-271.83999999999969"/>
    <x v="0"/>
    <x v="0"/>
    <n v="4095.2000000000003"/>
  </r>
  <r>
    <x v="3835"/>
    <x v="25"/>
    <x v="5"/>
    <x v="3"/>
    <n v="4363.68"/>
    <n v="4311.43"/>
    <n v="37.299999999999997"/>
    <n v="12.3"/>
    <n v="3.9"/>
    <x v="0"/>
    <x v="0"/>
    <n v="0"/>
    <n v="0"/>
    <s v="D152"/>
    <x v="175"/>
    <x v="3"/>
    <n v="919.38"/>
    <x v="0"/>
    <x v="0"/>
    <x v="0"/>
    <s v="card"/>
    <n v="14.39"/>
    <s v="Yes"/>
    <n v="1"/>
    <x v="1"/>
    <x v="10"/>
    <x v="0"/>
    <x v="1"/>
    <x v="0"/>
    <n v="24.999999999999996"/>
    <n v="52.25"/>
    <x v="0"/>
    <x v="1"/>
    <n v="5283.06"/>
  </r>
  <r>
    <x v="3836"/>
    <x v="431"/>
    <x v="1"/>
    <x v="0"/>
    <n v="1991.65"/>
    <n v="1777.03"/>
    <n v="63"/>
    <n v="39"/>
    <n v="3"/>
    <x v="0"/>
    <x v="0"/>
    <n v="0"/>
    <n v="0"/>
    <s v="D121"/>
    <x v="68"/>
    <x v="0"/>
    <n v="1080.3599999999999"/>
    <x v="0"/>
    <x v="0"/>
    <x v="0"/>
    <s v="cash"/>
    <n v="8.32"/>
    <s v="No"/>
    <n v="0"/>
    <x v="5"/>
    <x v="10"/>
    <x v="2"/>
    <x v="1"/>
    <x v="0"/>
    <n v="24"/>
    <n v="214.62000000000012"/>
    <x v="1"/>
    <x v="0"/>
    <n v="3072.01"/>
  </r>
  <r>
    <x v="3837"/>
    <x v="48"/>
    <x v="1"/>
    <x v="3"/>
    <n v="2656.27"/>
    <n v="2522.66"/>
    <n v="62.4"/>
    <n v="39.4"/>
    <n v="0"/>
    <x v="1"/>
    <x v="2"/>
    <n v="4"/>
    <n v="0"/>
    <s v="D137"/>
    <x v="164"/>
    <x v="0"/>
    <n v="1010.14"/>
    <x v="0"/>
    <x v="0"/>
    <x v="0"/>
    <s v="cash"/>
    <n v="18.61"/>
    <s v="No"/>
    <n v="0"/>
    <x v="5"/>
    <x v="5"/>
    <x v="2"/>
    <x v="1"/>
    <x v="0"/>
    <n v="23"/>
    <n v="133.61000000000013"/>
    <x v="1"/>
    <x v="0"/>
    <n v="3666.41"/>
  </r>
  <r>
    <x v="3838"/>
    <x v="215"/>
    <x v="4"/>
    <x v="3"/>
    <n v="2726.34"/>
    <n v="2638.58"/>
    <n v="89.3"/>
    <n v="70.3"/>
    <n v="4.0999999999999996"/>
    <x v="0"/>
    <x v="0"/>
    <n v="0"/>
    <n v="0"/>
    <s v="D140"/>
    <x v="76"/>
    <x v="1"/>
    <n v="986"/>
    <x v="1"/>
    <x v="0"/>
    <x v="0"/>
    <s v="cash"/>
    <n v="3.68"/>
    <s v="Yes"/>
    <n v="1"/>
    <x v="8"/>
    <x v="8"/>
    <x v="2"/>
    <x v="1"/>
    <x v="0"/>
    <n v="19"/>
    <n v="87.760000000000218"/>
    <x v="0"/>
    <x v="0"/>
    <n v="3712.34"/>
  </r>
  <r>
    <x v="3839"/>
    <x v="32"/>
    <x v="2"/>
    <x v="0"/>
    <n v="3823.04"/>
    <n v="3532.44"/>
    <n v="20.3"/>
    <n v="10"/>
    <n v="4.3"/>
    <x v="0"/>
    <x v="0"/>
    <n v="0"/>
    <n v="0"/>
    <s v="D114"/>
    <x v="95"/>
    <x v="1"/>
    <n v="840.72"/>
    <x v="0"/>
    <x v="0"/>
    <x v="0"/>
    <s v="transfer"/>
    <n v="8.75"/>
    <s v="No"/>
    <n v="0"/>
    <x v="14"/>
    <x v="2"/>
    <x v="1"/>
    <x v="1"/>
    <x v="1"/>
    <n v="10.3"/>
    <n v="290.59999999999991"/>
    <x v="0"/>
    <x v="0"/>
    <n v="4663.76"/>
  </r>
  <r>
    <x v="3840"/>
    <x v="369"/>
    <x v="3"/>
    <x v="3"/>
    <n v="2642.6"/>
    <n v="2451.2800000000002"/>
    <n v="32.5"/>
    <n v="20.5"/>
    <n v="4.5999999999999996"/>
    <x v="0"/>
    <x v="0"/>
    <n v="0"/>
    <n v="0"/>
    <s v="D113"/>
    <x v="38"/>
    <x v="0"/>
    <n v="1035.77"/>
    <x v="0"/>
    <x v="0"/>
    <x v="0"/>
    <s v="card"/>
    <n v="7.44"/>
    <s v="Yes"/>
    <n v="1"/>
    <x v="16"/>
    <x v="5"/>
    <x v="2"/>
    <x v="1"/>
    <x v="2"/>
    <n v="12"/>
    <n v="191.31999999999971"/>
    <x v="0"/>
    <x v="1"/>
    <n v="3678.37"/>
  </r>
  <r>
    <x v="3841"/>
    <x v="98"/>
    <x v="5"/>
    <x v="0"/>
    <n v="2951.28"/>
    <n v="2781.34"/>
    <n v="64.8"/>
    <n v="54.8"/>
    <n v="0"/>
    <x v="1"/>
    <x v="4"/>
    <n v="2"/>
    <n v="1"/>
    <s v="D136"/>
    <x v="100"/>
    <x v="1"/>
    <n v="1059.6300000000001"/>
    <x v="0"/>
    <x v="0"/>
    <x v="0"/>
    <s v="transfer"/>
    <n v="3.65"/>
    <s v="Yes"/>
    <n v="1"/>
    <x v="11"/>
    <x v="1"/>
    <x v="2"/>
    <x v="0"/>
    <x v="2"/>
    <n v="10"/>
    <n v="169.94000000000005"/>
    <x v="1"/>
    <x v="0"/>
    <n v="4010.9100000000003"/>
  </r>
  <r>
    <x v="3842"/>
    <x v="289"/>
    <x v="2"/>
    <x v="3"/>
    <n v="4237.75"/>
    <n v="4406.7"/>
    <n v="41.5"/>
    <n v="21.5"/>
    <n v="3"/>
    <x v="0"/>
    <x v="0"/>
    <n v="0"/>
    <n v="0"/>
    <s v="D158"/>
    <x v="146"/>
    <x v="1"/>
    <n v="922.29"/>
    <x v="0"/>
    <x v="0"/>
    <x v="0"/>
    <s v="card"/>
    <n v="13.53"/>
    <s v="No"/>
    <n v="0"/>
    <x v="15"/>
    <x v="5"/>
    <x v="0"/>
    <x v="1"/>
    <x v="0"/>
    <n v="20"/>
    <n v="-168.94999999999982"/>
    <x v="1"/>
    <x v="0"/>
    <n v="5160.04"/>
  </r>
  <r>
    <x v="3843"/>
    <x v="262"/>
    <x v="3"/>
    <x v="1"/>
    <n v="867.23"/>
    <n v="266.33999999999997"/>
    <n v="47.4"/>
    <n v="22.4"/>
    <n v="5"/>
    <x v="0"/>
    <x v="0"/>
    <n v="0"/>
    <n v="0"/>
    <s v="D143"/>
    <x v="85"/>
    <x v="0"/>
    <n v="1012.33"/>
    <x v="1"/>
    <x v="0"/>
    <x v="0"/>
    <s v="cash"/>
    <n v="11.06"/>
    <s v="Yes"/>
    <n v="1"/>
    <x v="14"/>
    <x v="8"/>
    <x v="0"/>
    <x v="1"/>
    <x v="2"/>
    <n v="25"/>
    <n v="600.8900000000001"/>
    <x v="0"/>
    <x v="0"/>
    <n v="1879.56"/>
  </r>
  <r>
    <x v="3844"/>
    <x v="159"/>
    <x v="3"/>
    <x v="0"/>
    <n v="1880.77"/>
    <n v="1873.6"/>
    <n v="27.1"/>
    <n v="18.100000000000001"/>
    <n v="4.8"/>
    <x v="0"/>
    <x v="0"/>
    <n v="0"/>
    <n v="0"/>
    <s v="D146"/>
    <x v="121"/>
    <x v="0"/>
    <n v="826.24"/>
    <x v="0"/>
    <x v="0"/>
    <x v="0"/>
    <s v="transfer"/>
    <n v="6.45"/>
    <s v="No"/>
    <n v="0"/>
    <x v="10"/>
    <x v="5"/>
    <x v="0"/>
    <x v="0"/>
    <x v="1"/>
    <n v="9"/>
    <n v="7.1700000000000728"/>
    <x v="0"/>
    <x v="0"/>
    <n v="2707.01"/>
  </r>
  <r>
    <x v="3845"/>
    <x v="72"/>
    <x v="1"/>
    <x v="2"/>
    <n v="3162.69"/>
    <n v="2885.29"/>
    <n v="43.7"/>
    <n v="18.7"/>
    <n v="3.3"/>
    <x v="1"/>
    <x v="3"/>
    <n v="1"/>
    <n v="0"/>
    <s v="D159"/>
    <x v="47"/>
    <x v="1"/>
    <n v="894.12"/>
    <x v="0"/>
    <x v="0"/>
    <x v="0"/>
    <s v="transfer"/>
    <n v="3.59"/>
    <s v="No"/>
    <n v="0"/>
    <x v="17"/>
    <x v="3"/>
    <x v="2"/>
    <x v="0"/>
    <x v="2"/>
    <n v="25.000000000000004"/>
    <n v="277.40000000000009"/>
    <x v="1"/>
    <x v="1"/>
    <n v="4056.81"/>
  </r>
  <r>
    <x v="3846"/>
    <x v="326"/>
    <x v="0"/>
    <x v="2"/>
    <n v="2661.64"/>
    <n v="2621.47"/>
    <n v="33.1"/>
    <n v="14.1"/>
    <n v="2.2999999999999998"/>
    <x v="0"/>
    <x v="0"/>
    <n v="0"/>
    <n v="0"/>
    <s v="D150"/>
    <x v="179"/>
    <x v="2"/>
    <n v="863.35"/>
    <x v="0"/>
    <x v="0"/>
    <x v="0"/>
    <s v="card"/>
    <n v="14.75"/>
    <s v="No"/>
    <n v="0"/>
    <x v="12"/>
    <x v="5"/>
    <x v="0"/>
    <x v="1"/>
    <x v="2"/>
    <n v="19"/>
    <n v="40.170000000000073"/>
    <x v="1"/>
    <x v="1"/>
    <n v="3524.99"/>
  </r>
  <r>
    <x v="3847"/>
    <x v="45"/>
    <x v="0"/>
    <x v="0"/>
    <n v="3634.17"/>
    <n v="3675.07"/>
    <n v="43"/>
    <n v="30"/>
    <n v="3.2"/>
    <x v="0"/>
    <x v="0"/>
    <n v="0"/>
    <n v="0"/>
    <s v="D118"/>
    <x v="131"/>
    <x v="3"/>
    <n v="968.17"/>
    <x v="1"/>
    <x v="0"/>
    <x v="0"/>
    <s v="cash"/>
    <n v="5.01"/>
    <s v="Yes"/>
    <n v="1"/>
    <x v="14"/>
    <x v="13"/>
    <x v="1"/>
    <x v="1"/>
    <x v="0"/>
    <n v="13"/>
    <n v="-40.900000000000091"/>
    <x v="0"/>
    <x v="0"/>
    <n v="4602.34"/>
  </r>
  <r>
    <x v="3848"/>
    <x v="511"/>
    <x v="2"/>
    <x v="3"/>
    <n v="3909.59"/>
    <n v="3487.86"/>
    <n v="7.3"/>
    <n v="10"/>
    <n v="4"/>
    <x v="1"/>
    <x v="6"/>
    <n v="5"/>
    <n v="0"/>
    <s v="D156"/>
    <x v="132"/>
    <x v="3"/>
    <n v="1029.8800000000001"/>
    <x v="0"/>
    <x v="0"/>
    <x v="0"/>
    <s v="transfer"/>
    <n v="7.73"/>
    <s v="Yes"/>
    <n v="1"/>
    <x v="9"/>
    <x v="3"/>
    <x v="2"/>
    <x v="1"/>
    <x v="0"/>
    <n v="-2.7"/>
    <n v="421.73"/>
    <x v="1"/>
    <x v="1"/>
    <n v="4939.47"/>
  </r>
  <r>
    <x v="3849"/>
    <x v="380"/>
    <x v="5"/>
    <x v="1"/>
    <n v="4297.41"/>
    <n v="4085.8"/>
    <n v="27.1"/>
    <n v="12.1"/>
    <n v="2.1"/>
    <x v="0"/>
    <x v="0"/>
    <n v="0"/>
    <n v="0"/>
    <s v="D158"/>
    <x v="20"/>
    <x v="3"/>
    <n v="1051.6099999999999"/>
    <x v="0"/>
    <x v="0"/>
    <x v="0"/>
    <s v="transfer"/>
    <n v="20.399999999999999"/>
    <s v="No"/>
    <n v="0"/>
    <x v="0"/>
    <x v="11"/>
    <x v="0"/>
    <x v="0"/>
    <x v="2"/>
    <n v="15.000000000000002"/>
    <n v="211.60999999999967"/>
    <x v="1"/>
    <x v="0"/>
    <n v="5349.0199999999995"/>
  </r>
  <r>
    <x v="3850"/>
    <x v="307"/>
    <x v="0"/>
    <x v="2"/>
    <n v="3643.53"/>
    <n v="3437.36"/>
    <n v="59.8"/>
    <n v="51.8"/>
    <n v="4.0999999999999996"/>
    <x v="0"/>
    <x v="0"/>
    <n v="0"/>
    <n v="0"/>
    <s v="D147"/>
    <x v="111"/>
    <x v="3"/>
    <n v="889.87"/>
    <x v="1"/>
    <x v="0"/>
    <x v="0"/>
    <s v="cash"/>
    <n v="-0.74"/>
    <s v="Yes"/>
    <n v="1"/>
    <x v="10"/>
    <x v="11"/>
    <x v="2"/>
    <x v="1"/>
    <x v="2"/>
    <n v="8"/>
    <n v="206.17000000000007"/>
    <x v="0"/>
    <x v="0"/>
    <n v="4533.4000000000005"/>
  </r>
  <r>
    <x v="3851"/>
    <x v="334"/>
    <x v="2"/>
    <x v="3"/>
    <n v="1782.29"/>
    <n v="1496.94"/>
    <n v="38.4"/>
    <n v="33.4"/>
    <n v="4"/>
    <x v="0"/>
    <x v="0"/>
    <n v="0"/>
    <n v="0"/>
    <s v="D124"/>
    <x v="16"/>
    <x v="0"/>
    <n v="1004.64"/>
    <x v="0"/>
    <x v="0"/>
    <x v="0"/>
    <s v="cash"/>
    <n v="3.57"/>
    <s v="Yes"/>
    <n v="1"/>
    <x v="14"/>
    <x v="8"/>
    <x v="0"/>
    <x v="0"/>
    <x v="0"/>
    <n v="5"/>
    <n v="285.34999999999991"/>
    <x v="0"/>
    <x v="0"/>
    <n v="2786.93"/>
  </r>
  <r>
    <x v="3852"/>
    <x v="281"/>
    <x v="4"/>
    <x v="1"/>
    <n v="3190.23"/>
    <n v="3320.41"/>
    <n v="78.3"/>
    <n v="67.3"/>
    <n v="2.2999999999999998"/>
    <x v="0"/>
    <x v="0"/>
    <n v="0"/>
    <n v="0"/>
    <s v="D119"/>
    <x v="0"/>
    <x v="2"/>
    <n v="1003.75"/>
    <x v="1"/>
    <x v="0"/>
    <x v="0"/>
    <s v="card"/>
    <n v="16.96"/>
    <s v="Yes"/>
    <n v="1"/>
    <x v="9"/>
    <x v="0"/>
    <x v="0"/>
    <x v="0"/>
    <x v="1"/>
    <n v="11"/>
    <n v="-130.17999999999984"/>
    <x v="1"/>
    <x v="1"/>
    <n v="4193.9799999999996"/>
  </r>
  <r>
    <x v="3853"/>
    <x v="13"/>
    <x v="1"/>
    <x v="1"/>
    <n v="2599.71"/>
    <n v="2419.7800000000002"/>
    <n v="95.9"/>
    <n v="71.900000000000006"/>
    <n v="3.6"/>
    <x v="0"/>
    <x v="0"/>
    <n v="0"/>
    <n v="0"/>
    <s v="D133"/>
    <x v="89"/>
    <x v="2"/>
    <n v="1127.6199999999999"/>
    <x v="1"/>
    <x v="0"/>
    <x v="0"/>
    <s v="transfer"/>
    <n v="19.45"/>
    <s v="Yes"/>
    <n v="1"/>
    <x v="15"/>
    <x v="5"/>
    <x v="2"/>
    <x v="0"/>
    <x v="1"/>
    <n v="24"/>
    <n v="179.92999999999984"/>
    <x v="0"/>
    <x v="0"/>
    <n v="3727.33"/>
  </r>
  <r>
    <x v="3854"/>
    <x v="548"/>
    <x v="1"/>
    <x v="1"/>
    <n v="1617.9"/>
    <n v="1129.8499999999999"/>
    <n v="56.9"/>
    <n v="50.9"/>
    <n v="2.2999999999999998"/>
    <x v="1"/>
    <x v="4"/>
    <n v="2"/>
    <n v="1"/>
    <s v="D122"/>
    <x v="20"/>
    <x v="0"/>
    <n v="1104.3800000000001"/>
    <x v="0"/>
    <x v="0"/>
    <x v="0"/>
    <s v="cash"/>
    <n v="11.84"/>
    <s v="Yes"/>
    <n v="1"/>
    <x v="15"/>
    <x v="4"/>
    <x v="1"/>
    <x v="0"/>
    <x v="0"/>
    <n v="6"/>
    <n v="488.05000000000018"/>
    <x v="1"/>
    <x v="0"/>
    <n v="2722.28"/>
  </r>
  <r>
    <x v="3855"/>
    <x v="533"/>
    <x v="0"/>
    <x v="2"/>
    <n v="3071.02"/>
    <n v="3069.83"/>
    <n v="25.6"/>
    <n v="10"/>
    <n v="3.9"/>
    <x v="1"/>
    <x v="6"/>
    <n v="5"/>
    <n v="0"/>
    <s v="D110"/>
    <x v="163"/>
    <x v="2"/>
    <n v="836.43"/>
    <x v="0"/>
    <x v="0"/>
    <x v="0"/>
    <s v="cash"/>
    <n v="22.88"/>
    <s v="No"/>
    <n v="0"/>
    <x v="17"/>
    <x v="6"/>
    <x v="1"/>
    <x v="0"/>
    <x v="0"/>
    <n v="15.600000000000001"/>
    <n v="1.1900000000000546"/>
    <x v="1"/>
    <x v="1"/>
    <n v="3907.45"/>
  </r>
  <r>
    <x v="3856"/>
    <x v="214"/>
    <x v="0"/>
    <x v="2"/>
    <n v="2107.02"/>
    <n v="2046.02"/>
    <n v="51"/>
    <n v="35"/>
    <n v="5"/>
    <x v="0"/>
    <x v="0"/>
    <n v="0"/>
    <n v="0"/>
    <s v="D102"/>
    <x v="118"/>
    <x v="2"/>
    <n v="731.52"/>
    <x v="0"/>
    <x v="0"/>
    <x v="0"/>
    <s v="cash"/>
    <n v="-1.47"/>
    <s v="Yes"/>
    <n v="1"/>
    <x v="17"/>
    <x v="7"/>
    <x v="0"/>
    <x v="0"/>
    <x v="1"/>
    <n v="16"/>
    <n v="61"/>
    <x v="0"/>
    <x v="1"/>
    <n v="2838.54"/>
  </r>
  <r>
    <x v="3857"/>
    <x v="476"/>
    <x v="2"/>
    <x v="3"/>
    <n v="2344.42"/>
    <n v="2205.83"/>
    <n v="14.2"/>
    <n v="10"/>
    <n v="5"/>
    <x v="0"/>
    <x v="0"/>
    <n v="0"/>
    <n v="0"/>
    <s v="D137"/>
    <x v="173"/>
    <x v="2"/>
    <n v="948.76"/>
    <x v="0"/>
    <x v="0"/>
    <x v="0"/>
    <s v="cash"/>
    <n v="1.9"/>
    <s v="No"/>
    <n v="0"/>
    <x v="3"/>
    <x v="4"/>
    <x v="0"/>
    <x v="1"/>
    <x v="1"/>
    <n v="4.1999999999999993"/>
    <n v="138.59000000000015"/>
    <x v="0"/>
    <x v="1"/>
    <n v="3293.1800000000003"/>
  </r>
  <r>
    <x v="3858"/>
    <x v="120"/>
    <x v="0"/>
    <x v="3"/>
    <n v="3661.22"/>
    <n v="3829.96"/>
    <n v="43.1"/>
    <n v="30.1"/>
    <n v="3.8"/>
    <x v="0"/>
    <x v="0"/>
    <n v="0"/>
    <n v="0"/>
    <s v="D150"/>
    <x v="175"/>
    <x v="1"/>
    <n v="1031.9000000000001"/>
    <x v="0"/>
    <x v="0"/>
    <x v="0"/>
    <s v="transfer"/>
    <n v="3.2"/>
    <s v="Yes"/>
    <n v="1"/>
    <x v="16"/>
    <x v="8"/>
    <x v="0"/>
    <x v="0"/>
    <x v="2"/>
    <n v="13"/>
    <n v="-168.74000000000024"/>
    <x v="0"/>
    <x v="1"/>
    <n v="4693.12"/>
  </r>
  <r>
    <x v="3859"/>
    <x v="447"/>
    <x v="4"/>
    <x v="0"/>
    <n v="2844.25"/>
    <n v="2656.31"/>
    <n v="47.1"/>
    <n v="37.1"/>
    <n v="2.2999999999999998"/>
    <x v="0"/>
    <x v="0"/>
    <n v="0"/>
    <n v="0"/>
    <s v="D129"/>
    <x v="115"/>
    <x v="2"/>
    <n v="1042.6099999999999"/>
    <x v="0"/>
    <x v="0"/>
    <x v="0"/>
    <s v="cash"/>
    <n v="-0.21"/>
    <s v="No"/>
    <n v="0"/>
    <x v="9"/>
    <x v="12"/>
    <x v="0"/>
    <x v="1"/>
    <x v="1"/>
    <n v="10"/>
    <n v="187.94000000000005"/>
    <x v="1"/>
    <x v="1"/>
    <n v="3886.8599999999997"/>
  </r>
  <r>
    <x v="3860"/>
    <x v="357"/>
    <x v="2"/>
    <x v="3"/>
    <n v="1449.45"/>
    <n v="1523.74"/>
    <n v="25.1"/>
    <n v="18.100000000000001"/>
    <n v="4.5"/>
    <x v="0"/>
    <x v="0"/>
    <n v="0"/>
    <n v="0"/>
    <s v="D138"/>
    <x v="124"/>
    <x v="0"/>
    <n v="1030.9000000000001"/>
    <x v="0"/>
    <x v="0"/>
    <x v="0"/>
    <s v="transfer"/>
    <n v="16.32"/>
    <s v="Yes"/>
    <n v="1"/>
    <x v="10"/>
    <x v="5"/>
    <x v="0"/>
    <x v="0"/>
    <x v="1"/>
    <n v="7"/>
    <n v="-74.289999999999964"/>
    <x v="0"/>
    <x v="0"/>
    <n v="2480.3500000000004"/>
  </r>
  <r>
    <x v="3861"/>
    <x v="183"/>
    <x v="1"/>
    <x v="1"/>
    <n v="3004.95"/>
    <n v="2784.82"/>
    <n v="49.2"/>
    <n v="32.200000000000003"/>
    <n v="3"/>
    <x v="1"/>
    <x v="2"/>
    <n v="4"/>
    <n v="0"/>
    <s v="D109"/>
    <x v="29"/>
    <x v="2"/>
    <n v="938.2"/>
    <x v="1"/>
    <x v="0"/>
    <x v="0"/>
    <s v="cash"/>
    <n v="17.670000000000002"/>
    <s v="No"/>
    <n v="0"/>
    <x v="15"/>
    <x v="14"/>
    <x v="0"/>
    <x v="0"/>
    <x v="0"/>
    <n v="17"/>
    <n v="220.12999999999965"/>
    <x v="1"/>
    <x v="0"/>
    <n v="3943.1499999999996"/>
  </r>
  <r>
    <x v="3862"/>
    <x v="79"/>
    <x v="4"/>
    <x v="2"/>
    <n v="1853.8"/>
    <n v="1694.21"/>
    <n v="68.400000000000006"/>
    <n v="46.4"/>
    <n v="1.9"/>
    <x v="0"/>
    <x v="0"/>
    <n v="0"/>
    <n v="0"/>
    <s v="D154"/>
    <x v="145"/>
    <x v="0"/>
    <n v="1177.3900000000001"/>
    <x v="1"/>
    <x v="0"/>
    <x v="0"/>
    <s v="cash"/>
    <n v="3.3"/>
    <s v="Yes"/>
    <n v="1"/>
    <x v="8"/>
    <x v="6"/>
    <x v="0"/>
    <x v="0"/>
    <x v="0"/>
    <n v="22.000000000000007"/>
    <n v="159.58999999999992"/>
    <x v="1"/>
    <x v="0"/>
    <n v="3031.19"/>
  </r>
  <r>
    <x v="3863"/>
    <x v="93"/>
    <x v="3"/>
    <x v="1"/>
    <n v="3023.04"/>
    <n v="2701.83"/>
    <n v="20.2"/>
    <n v="10"/>
    <n v="3.1"/>
    <x v="0"/>
    <x v="0"/>
    <n v="0"/>
    <n v="0"/>
    <s v="D159"/>
    <x v="17"/>
    <x v="2"/>
    <n v="1229.79"/>
    <x v="0"/>
    <x v="0"/>
    <x v="0"/>
    <s v="cash"/>
    <n v="13.91"/>
    <s v="No"/>
    <n v="0"/>
    <x v="3"/>
    <x v="1"/>
    <x v="2"/>
    <x v="1"/>
    <x v="2"/>
    <n v="10.199999999999999"/>
    <n v="321.21000000000004"/>
    <x v="0"/>
    <x v="1"/>
    <n v="4252.83"/>
  </r>
  <r>
    <x v="3864"/>
    <x v="381"/>
    <x v="3"/>
    <x v="3"/>
    <n v="2448.5100000000002"/>
    <n v="2531.12"/>
    <n v="40.299999999999997"/>
    <n v="21.3"/>
    <n v="2.9"/>
    <x v="0"/>
    <x v="0"/>
    <n v="0"/>
    <n v="0"/>
    <s v="D117"/>
    <x v="63"/>
    <x v="0"/>
    <n v="820.54"/>
    <x v="0"/>
    <x v="0"/>
    <x v="0"/>
    <s v="card"/>
    <n v="22.75"/>
    <s v="Yes"/>
    <n v="1"/>
    <x v="12"/>
    <x v="5"/>
    <x v="0"/>
    <x v="0"/>
    <x v="1"/>
    <n v="18.999999999999996"/>
    <n v="-82.609999999999673"/>
    <x v="1"/>
    <x v="1"/>
    <n v="3269.05"/>
  </r>
  <r>
    <x v="3865"/>
    <x v="349"/>
    <x v="4"/>
    <x v="3"/>
    <n v="2158.15"/>
    <n v="1958.28"/>
    <n v="54.8"/>
    <n v="34.799999999999997"/>
    <n v="1.9"/>
    <x v="0"/>
    <x v="0"/>
    <n v="0"/>
    <n v="0"/>
    <s v="D156"/>
    <x v="83"/>
    <x v="0"/>
    <n v="1017.98"/>
    <x v="0"/>
    <x v="0"/>
    <x v="0"/>
    <s v="card"/>
    <n v="23.64"/>
    <s v="Yes"/>
    <n v="1"/>
    <x v="14"/>
    <x v="5"/>
    <x v="1"/>
    <x v="0"/>
    <x v="1"/>
    <n v="20"/>
    <n v="199.87000000000012"/>
    <x v="1"/>
    <x v="0"/>
    <n v="3176.13"/>
  </r>
  <r>
    <x v="3866"/>
    <x v="439"/>
    <x v="2"/>
    <x v="1"/>
    <n v="-4257.57"/>
    <n v="-4272.54"/>
    <n v="61.9"/>
    <n v="40.9"/>
    <n v="4"/>
    <x v="0"/>
    <x v="0"/>
    <n v="0"/>
    <n v="0"/>
    <s v="D117"/>
    <x v="22"/>
    <x v="3"/>
    <n v="1041.95"/>
    <x v="1"/>
    <x v="0"/>
    <x v="0"/>
    <s v="card"/>
    <n v="20.02"/>
    <s v="Yes"/>
    <n v="1"/>
    <x v="4"/>
    <x v="11"/>
    <x v="1"/>
    <x v="1"/>
    <x v="0"/>
    <n v="21"/>
    <n v="14.970000000000255"/>
    <x v="0"/>
    <x v="0"/>
    <n v="-3215.62"/>
  </r>
  <r>
    <x v="3867"/>
    <x v="228"/>
    <x v="5"/>
    <x v="1"/>
    <n v="2989.09"/>
    <n v="3098.02"/>
    <n v="52.1"/>
    <n v="38.1"/>
    <n v="3.8"/>
    <x v="1"/>
    <x v="4"/>
    <n v="2"/>
    <n v="1"/>
    <s v="D144"/>
    <x v="73"/>
    <x v="2"/>
    <n v="1037.6199999999999"/>
    <x v="1"/>
    <x v="0"/>
    <x v="0"/>
    <s v="transfer"/>
    <n v="22.53"/>
    <s v="No"/>
    <n v="0"/>
    <x v="11"/>
    <x v="6"/>
    <x v="2"/>
    <x v="1"/>
    <x v="2"/>
    <n v="14"/>
    <n v="-108.92999999999984"/>
    <x v="1"/>
    <x v="0"/>
    <n v="4026.71"/>
  </r>
  <r>
    <x v="3868"/>
    <x v="404"/>
    <x v="1"/>
    <x v="1"/>
    <n v="2418.4"/>
    <n v="2599.17"/>
    <n v="46.9"/>
    <n v="40.9"/>
    <n v="2.9"/>
    <x v="1"/>
    <x v="2"/>
    <n v="4"/>
    <n v="0"/>
    <s v="D130"/>
    <x v="146"/>
    <x v="2"/>
    <n v="821.02"/>
    <x v="0"/>
    <x v="0"/>
    <x v="0"/>
    <s v="cash"/>
    <n v="5.48"/>
    <s v="No"/>
    <n v="0"/>
    <x v="7"/>
    <x v="6"/>
    <x v="1"/>
    <x v="0"/>
    <x v="2"/>
    <n v="6"/>
    <n v="-180.76999999999998"/>
    <x v="1"/>
    <x v="0"/>
    <n v="3239.42"/>
  </r>
  <r>
    <x v="3869"/>
    <x v="565"/>
    <x v="5"/>
    <x v="1"/>
    <n v="2847.06"/>
    <n v="2505.8200000000002"/>
    <n v="63"/>
    <n v="38"/>
    <n v="1.8"/>
    <x v="1"/>
    <x v="4"/>
    <n v="2"/>
    <n v="1"/>
    <s v="D152"/>
    <x v="160"/>
    <x v="2"/>
    <n v="1015.11"/>
    <x v="1"/>
    <x v="0"/>
    <x v="0"/>
    <s v="transfer"/>
    <n v="6.77"/>
    <s v="Yes"/>
    <n v="1"/>
    <x v="10"/>
    <x v="2"/>
    <x v="2"/>
    <x v="0"/>
    <x v="0"/>
    <n v="25"/>
    <n v="341.23999999999978"/>
    <x v="1"/>
    <x v="0"/>
    <n v="3862.17"/>
  </r>
  <r>
    <x v="3870"/>
    <x v="456"/>
    <x v="2"/>
    <x v="3"/>
    <n v="3402.29"/>
    <n v="3445.06"/>
    <n v="40"/>
    <n v="16"/>
    <n v="5"/>
    <x v="0"/>
    <x v="0"/>
    <n v="0"/>
    <n v="0"/>
    <s v="D160"/>
    <x v="41"/>
    <x v="1"/>
    <n v="1055.3499999999999"/>
    <x v="0"/>
    <x v="0"/>
    <x v="0"/>
    <s v="transfer"/>
    <n v="7.58"/>
    <s v="Yes"/>
    <n v="1"/>
    <x v="13"/>
    <x v="4"/>
    <x v="2"/>
    <x v="1"/>
    <x v="1"/>
    <n v="24"/>
    <n v="-42.769999999999982"/>
    <x v="0"/>
    <x v="0"/>
    <n v="4457.6399999999994"/>
  </r>
  <r>
    <x v="3871"/>
    <x v="316"/>
    <x v="5"/>
    <x v="0"/>
    <n v="2497.9899999999998"/>
    <n v="2148.92"/>
    <n v="24.1"/>
    <n v="18.100000000000001"/>
    <n v="1.9"/>
    <x v="0"/>
    <x v="0"/>
    <n v="0"/>
    <n v="0"/>
    <s v="D139"/>
    <x v="91"/>
    <x v="0"/>
    <n v="842.71"/>
    <x v="0"/>
    <x v="0"/>
    <x v="0"/>
    <s v="cash"/>
    <n v="16.52"/>
    <s v="No"/>
    <n v="0"/>
    <x v="11"/>
    <x v="3"/>
    <x v="2"/>
    <x v="1"/>
    <x v="1"/>
    <n v="6"/>
    <n v="349.06999999999971"/>
    <x v="1"/>
    <x v="0"/>
    <n v="3340.7"/>
  </r>
  <r>
    <x v="3872"/>
    <x v="190"/>
    <x v="1"/>
    <x v="2"/>
    <n v="3428.89"/>
    <n v="3315.26"/>
    <n v="63.6"/>
    <n v="47.6"/>
    <n v="4.0999999999999996"/>
    <x v="1"/>
    <x v="4"/>
    <n v="2"/>
    <n v="1"/>
    <s v="D144"/>
    <x v="16"/>
    <x v="3"/>
    <n v="1061.21"/>
    <x v="1"/>
    <x v="0"/>
    <x v="0"/>
    <s v="cash"/>
    <n v="-0.06"/>
    <s v="Yes"/>
    <n v="1"/>
    <x v="1"/>
    <x v="11"/>
    <x v="1"/>
    <x v="1"/>
    <x v="1"/>
    <n v="16"/>
    <n v="113.62999999999965"/>
    <x v="1"/>
    <x v="1"/>
    <n v="4490.1000000000004"/>
  </r>
  <r>
    <x v="3873"/>
    <x v="270"/>
    <x v="1"/>
    <x v="0"/>
    <n v="4339.54"/>
    <n v="4215.87"/>
    <n v="39.1"/>
    <n v="17.100000000000001"/>
    <n v="3.3"/>
    <x v="0"/>
    <x v="0"/>
    <n v="0"/>
    <n v="0"/>
    <s v="D140"/>
    <x v="64"/>
    <x v="3"/>
    <n v="1112.82"/>
    <x v="0"/>
    <x v="0"/>
    <x v="0"/>
    <s v="transfer"/>
    <n v="16.63"/>
    <s v="No"/>
    <n v="0"/>
    <x v="8"/>
    <x v="1"/>
    <x v="2"/>
    <x v="1"/>
    <x v="1"/>
    <n v="22"/>
    <n v="123.67000000000007"/>
    <x v="0"/>
    <x v="0"/>
    <n v="5452.36"/>
  </r>
  <r>
    <x v="3874"/>
    <x v="261"/>
    <x v="3"/>
    <x v="2"/>
    <n v="3175.46"/>
    <n v="2710.27"/>
    <n v="47.4"/>
    <n v="31.4"/>
    <n v="2.6"/>
    <x v="0"/>
    <x v="0"/>
    <n v="0"/>
    <n v="0"/>
    <s v="D156"/>
    <x v="38"/>
    <x v="1"/>
    <n v="1025.32"/>
    <x v="0"/>
    <x v="0"/>
    <x v="0"/>
    <s v="card"/>
    <n v="7.94"/>
    <s v="Yes"/>
    <n v="1"/>
    <x v="2"/>
    <x v="1"/>
    <x v="1"/>
    <x v="0"/>
    <x v="2"/>
    <n v="16"/>
    <n v="465.19000000000005"/>
    <x v="1"/>
    <x v="0"/>
    <n v="4200.78"/>
  </r>
  <r>
    <x v="3875"/>
    <x v="549"/>
    <x v="1"/>
    <x v="1"/>
    <n v="4174.34"/>
    <n v="4044.73"/>
    <n v="25.1"/>
    <n v="19.100000000000001"/>
    <n v="1.9"/>
    <x v="1"/>
    <x v="6"/>
    <n v="5"/>
    <n v="0"/>
    <s v="D139"/>
    <x v="143"/>
    <x v="1"/>
    <n v="1055.7"/>
    <x v="0"/>
    <x v="0"/>
    <x v="0"/>
    <s v="card"/>
    <n v="18.45"/>
    <s v="No"/>
    <n v="0"/>
    <x v="9"/>
    <x v="12"/>
    <x v="0"/>
    <x v="1"/>
    <x v="0"/>
    <n v="6"/>
    <n v="129.61000000000013"/>
    <x v="1"/>
    <x v="1"/>
    <n v="5230.04"/>
  </r>
  <r>
    <x v="3876"/>
    <x v="8"/>
    <x v="4"/>
    <x v="2"/>
    <n v="3240.23"/>
    <n v="3136.35"/>
    <n v="90.4"/>
    <n v="73.400000000000006"/>
    <n v="2.6"/>
    <x v="0"/>
    <x v="0"/>
    <n v="0"/>
    <n v="0"/>
    <s v="D131"/>
    <x v="32"/>
    <x v="2"/>
    <n v="1021.45"/>
    <x v="1"/>
    <x v="1"/>
    <x v="1"/>
    <s v="card"/>
    <n v="10.7"/>
    <s v="Yes"/>
    <n v="1"/>
    <x v="1"/>
    <x v="0"/>
    <x v="0"/>
    <x v="1"/>
    <x v="2"/>
    <n v="17"/>
    <n v="103.88000000000011"/>
    <x v="1"/>
    <x v="1"/>
    <n v="4261.68"/>
  </r>
  <r>
    <x v="3877"/>
    <x v="410"/>
    <x v="0"/>
    <x v="3"/>
    <n v="3535.66"/>
    <n v="3528.8"/>
    <n v="25.6"/>
    <n v="13.6"/>
    <n v="3.8"/>
    <x v="0"/>
    <x v="0"/>
    <n v="0"/>
    <n v="0"/>
    <s v="D103"/>
    <x v="97"/>
    <x v="3"/>
    <n v="1014.71"/>
    <x v="0"/>
    <x v="0"/>
    <x v="0"/>
    <s v="cash"/>
    <n v="9.35"/>
    <s v="Yes"/>
    <n v="1"/>
    <x v="10"/>
    <x v="4"/>
    <x v="2"/>
    <x v="0"/>
    <x v="1"/>
    <n v="12.000000000000002"/>
    <n v="6.8599999999996726"/>
    <x v="0"/>
    <x v="0"/>
    <n v="4550.37"/>
  </r>
  <r>
    <x v="3878"/>
    <x v="78"/>
    <x v="1"/>
    <x v="3"/>
    <n v="2103.9299999999998"/>
    <n v="1924.54"/>
    <n v="36.200000000000003"/>
    <n v="16.2"/>
    <n v="2.2000000000000002"/>
    <x v="0"/>
    <x v="0"/>
    <n v="0"/>
    <n v="0"/>
    <s v="D137"/>
    <x v="128"/>
    <x v="2"/>
    <n v="1001.62"/>
    <x v="0"/>
    <x v="0"/>
    <x v="0"/>
    <s v="transfer"/>
    <n v="15.31"/>
    <s v="Yes"/>
    <n v="1"/>
    <x v="1"/>
    <x v="14"/>
    <x v="1"/>
    <x v="0"/>
    <x v="2"/>
    <n v="20.000000000000004"/>
    <n v="179.38999999999987"/>
    <x v="1"/>
    <x v="1"/>
    <n v="3105.5499999999997"/>
  </r>
  <r>
    <x v="3879"/>
    <x v="171"/>
    <x v="3"/>
    <x v="1"/>
    <n v="2079.86"/>
    <n v="1833.21"/>
    <n v="35.700000000000003"/>
    <n v="15.7"/>
    <n v="3.9"/>
    <x v="0"/>
    <x v="0"/>
    <n v="0"/>
    <n v="0"/>
    <s v="D124"/>
    <x v="130"/>
    <x v="2"/>
    <n v="869"/>
    <x v="0"/>
    <x v="0"/>
    <x v="0"/>
    <s v="card"/>
    <n v="10.99"/>
    <s v="Yes"/>
    <n v="1"/>
    <x v="16"/>
    <x v="12"/>
    <x v="2"/>
    <x v="0"/>
    <x v="2"/>
    <n v="20.000000000000004"/>
    <n v="246.65000000000009"/>
    <x v="0"/>
    <x v="1"/>
    <n v="2948.86"/>
  </r>
  <r>
    <x v="3880"/>
    <x v="514"/>
    <x v="1"/>
    <x v="3"/>
    <n v="3092.82"/>
    <n v="3058.93"/>
    <n v="45.1"/>
    <n v="38.1"/>
    <n v="1.7"/>
    <x v="0"/>
    <x v="0"/>
    <n v="0"/>
    <n v="0"/>
    <s v="D111"/>
    <x v="135"/>
    <x v="2"/>
    <n v="992.34"/>
    <x v="0"/>
    <x v="0"/>
    <x v="0"/>
    <s v="cash"/>
    <n v="11.71"/>
    <s v="Yes"/>
    <n v="1"/>
    <x v="1"/>
    <x v="14"/>
    <x v="1"/>
    <x v="1"/>
    <x v="0"/>
    <n v="7"/>
    <n v="33.890000000000327"/>
    <x v="1"/>
    <x v="1"/>
    <n v="4085.1600000000003"/>
  </r>
  <r>
    <x v="3881"/>
    <x v="333"/>
    <x v="1"/>
    <x v="1"/>
    <n v="2110.7800000000002"/>
    <n v="1987.18"/>
    <n v="63.3"/>
    <n v="55.3"/>
    <n v="2.4"/>
    <x v="1"/>
    <x v="4"/>
    <n v="2"/>
    <n v="1"/>
    <s v="D121"/>
    <x v="167"/>
    <x v="0"/>
    <n v="728.32"/>
    <x v="1"/>
    <x v="0"/>
    <x v="0"/>
    <s v="transfer"/>
    <n v="15.79"/>
    <s v="Yes"/>
    <n v="1"/>
    <x v="11"/>
    <x v="3"/>
    <x v="0"/>
    <x v="1"/>
    <x v="0"/>
    <n v="8"/>
    <n v="123.60000000000014"/>
    <x v="1"/>
    <x v="0"/>
    <n v="2839.1000000000004"/>
  </r>
  <r>
    <x v="3882"/>
    <x v="545"/>
    <x v="3"/>
    <x v="1"/>
    <n v="2306.96"/>
    <n v="2094.9499999999998"/>
    <n v="45.6"/>
    <n v="37.6"/>
    <n v="3.3"/>
    <x v="0"/>
    <x v="0"/>
    <n v="0"/>
    <n v="0"/>
    <s v="D160"/>
    <x v="52"/>
    <x v="2"/>
    <n v="1057.3800000000001"/>
    <x v="0"/>
    <x v="0"/>
    <x v="0"/>
    <s v="transfer"/>
    <n v="11.4"/>
    <s v="Yes"/>
    <n v="1"/>
    <x v="6"/>
    <x v="3"/>
    <x v="2"/>
    <x v="0"/>
    <x v="1"/>
    <n v="8"/>
    <n v="212.01000000000022"/>
    <x v="0"/>
    <x v="1"/>
    <n v="3364.34"/>
  </r>
  <r>
    <x v="3883"/>
    <x v="151"/>
    <x v="1"/>
    <x v="0"/>
    <n v="1952.2"/>
    <n v="1655.09"/>
    <n v="29.1"/>
    <n v="22.1"/>
    <n v="4"/>
    <x v="1"/>
    <x v="1"/>
    <n v="3"/>
    <n v="0"/>
    <s v="D104"/>
    <x v="121"/>
    <x v="0"/>
    <n v="1038.68"/>
    <x v="0"/>
    <x v="0"/>
    <x v="0"/>
    <s v="cash"/>
    <n v="15.01"/>
    <s v="No"/>
    <n v="0"/>
    <x v="6"/>
    <x v="8"/>
    <x v="2"/>
    <x v="0"/>
    <x v="2"/>
    <n v="7"/>
    <n v="297.11000000000013"/>
    <x v="1"/>
    <x v="1"/>
    <n v="2990.88"/>
  </r>
  <r>
    <x v="3884"/>
    <x v="501"/>
    <x v="2"/>
    <x v="1"/>
    <n v="3895.66"/>
    <n v="3802.37"/>
    <n v="20.5"/>
    <n v="12.5"/>
    <n v="3"/>
    <x v="0"/>
    <x v="0"/>
    <n v="0"/>
    <n v="0"/>
    <s v="D115"/>
    <x v="102"/>
    <x v="1"/>
    <n v="756.14"/>
    <x v="0"/>
    <x v="0"/>
    <x v="0"/>
    <s v="cash"/>
    <n v="14.99"/>
    <s v="No"/>
    <n v="0"/>
    <x v="2"/>
    <x v="8"/>
    <x v="2"/>
    <x v="0"/>
    <x v="0"/>
    <n v="8"/>
    <n v="93.289999999999964"/>
    <x v="1"/>
    <x v="0"/>
    <n v="4651.8"/>
  </r>
  <r>
    <x v="3885"/>
    <x v="196"/>
    <x v="3"/>
    <x v="0"/>
    <n v="3418.19"/>
    <n v="3143.45"/>
    <n v="36"/>
    <n v="30"/>
    <n v="3.9"/>
    <x v="1"/>
    <x v="3"/>
    <n v="1"/>
    <n v="0"/>
    <s v="D143"/>
    <x v="87"/>
    <x v="2"/>
    <n v="1103.97"/>
    <x v="1"/>
    <x v="0"/>
    <x v="0"/>
    <s v="cash"/>
    <n v="16.059999999999999"/>
    <s v="Yes"/>
    <n v="1"/>
    <x v="10"/>
    <x v="6"/>
    <x v="2"/>
    <x v="0"/>
    <x v="0"/>
    <n v="6"/>
    <n v="274.74000000000024"/>
    <x v="1"/>
    <x v="0"/>
    <n v="4522.16"/>
  </r>
  <r>
    <x v="3886"/>
    <x v="197"/>
    <x v="0"/>
    <x v="1"/>
    <n v="4438.8500000000004"/>
    <n v="4259.7299999999996"/>
    <n v="49"/>
    <n v="31"/>
    <n v="4.5999999999999996"/>
    <x v="1"/>
    <x v="4"/>
    <n v="2"/>
    <n v="1"/>
    <s v="D104"/>
    <x v="104"/>
    <x v="3"/>
    <n v="853.84"/>
    <x v="1"/>
    <x v="0"/>
    <x v="0"/>
    <s v="transfer"/>
    <n v="22.48"/>
    <s v="Yes"/>
    <n v="1"/>
    <x v="1"/>
    <x v="12"/>
    <x v="0"/>
    <x v="1"/>
    <x v="0"/>
    <n v="18"/>
    <n v="179.1200000000008"/>
    <x v="1"/>
    <x v="1"/>
    <n v="5292.6900000000005"/>
  </r>
  <r>
    <x v="3887"/>
    <x v="369"/>
    <x v="3"/>
    <x v="3"/>
    <n v="735"/>
    <n v="184.51"/>
    <n v="14"/>
    <n v="10"/>
    <n v="3.6"/>
    <x v="0"/>
    <x v="0"/>
    <n v="0"/>
    <n v="0"/>
    <s v="D144"/>
    <x v="146"/>
    <x v="0"/>
    <n v="1091.1400000000001"/>
    <x v="0"/>
    <x v="0"/>
    <x v="0"/>
    <s v="cash"/>
    <n v="-3.99"/>
    <s v="Yes"/>
    <n v="1"/>
    <x v="5"/>
    <x v="0"/>
    <x v="2"/>
    <x v="1"/>
    <x v="2"/>
    <n v="4"/>
    <n v="550.49"/>
    <x v="0"/>
    <x v="0"/>
    <n v="1826.14"/>
  </r>
  <r>
    <x v="3888"/>
    <x v="480"/>
    <x v="3"/>
    <x v="0"/>
    <n v="3908.68"/>
    <n v="3991.19"/>
    <n v="42"/>
    <n v="29"/>
    <n v="2.6"/>
    <x v="0"/>
    <x v="0"/>
    <n v="0"/>
    <n v="0"/>
    <s v="D117"/>
    <x v="114"/>
    <x v="1"/>
    <n v="749.27"/>
    <x v="0"/>
    <x v="0"/>
    <x v="0"/>
    <s v="transfer"/>
    <n v="14.98"/>
    <s v="Yes"/>
    <n v="1"/>
    <x v="13"/>
    <x v="4"/>
    <x v="0"/>
    <x v="0"/>
    <x v="0"/>
    <n v="13"/>
    <n v="-82.510000000000218"/>
    <x v="1"/>
    <x v="0"/>
    <n v="4657.95"/>
  </r>
  <r>
    <x v="3889"/>
    <x v="237"/>
    <x v="5"/>
    <x v="3"/>
    <n v="3456.3"/>
    <n v="3358.79"/>
    <n v="42.1"/>
    <n v="25.1"/>
    <n v="3.2"/>
    <x v="0"/>
    <x v="0"/>
    <n v="0"/>
    <n v="0"/>
    <s v="D132"/>
    <x v="135"/>
    <x v="2"/>
    <n v="756.29"/>
    <x v="0"/>
    <x v="0"/>
    <x v="0"/>
    <s v="cash"/>
    <n v="9.74"/>
    <s v="Yes"/>
    <n v="1"/>
    <x v="12"/>
    <x v="9"/>
    <x v="1"/>
    <x v="0"/>
    <x v="0"/>
    <n v="17"/>
    <n v="97.510000000000218"/>
    <x v="0"/>
    <x v="1"/>
    <n v="4212.59"/>
  </r>
  <r>
    <x v="3890"/>
    <x v="210"/>
    <x v="1"/>
    <x v="0"/>
    <n v="3173.27"/>
    <n v="2764.51"/>
    <n v="41.1"/>
    <n v="23.1"/>
    <n v="3.9"/>
    <x v="0"/>
    <x v="0"/>
    <n v="0"/>
    <n v="0"/>
    <s v="D139"/>
    <x v="89"/>
    <x v="1"/>
    <n v="1129.08"/>
    <x v="0"/>
    <x v="0"/>
    <x v="0"/>
    <s v="transfer"/>
    <n v="17.2"/>
    <s v="Yes"/>
    <n v="1"/>
    <x v="14"/>
    <x v="2"/>
    <x v="0"/>
    <x v="0"/>
    <x v="0"/>
    <n v="18"/>
    <n v="408.75999999999976"/>
    <x v="0"/>
    <x v="0"/>
    <n v="4302.3500000000004"/>
  </r>
  <r>
    <x v="3891"/>
    <x v="310"/>
    <x v="2"/>
    <x v="2"/>
    <n v="3283.53"/>
    <n v="3190.37"/>
    <n v="42.8"/>
    <n v="34.799999999999997"/>
    <n v="5"/>
    <x v="0"/>
    <x v="0"/>
    <n v="0"/>
    <n v="0"/>
    <s v="D120"/>
    <x v="86"/>
    <x v="2"/>
    <n v="984.83"/>
    <x v="1"/>
    <x v="0"/>
    <x v="0"/>
    <s v="card"/>
    <n v="6.47"/>
    <s v="Yes"/>
    <n v="1"/>
    <x v="0"/>
    <x v="2"/>
    <x v="2"/>
    <x v="0"/>
    <x v="2"/>
    <n v="8"/>
    <n v="93.160000000000309"/>
    <x v="0"/>
    <x v="0"/>
    <n v="4268.3600000000006"/>
  </r>
  <r>
    <x v="3892"/>
    <x v="412"/>
    <x v="5"/>
    <x v="1"/>
    <n v="4648.3999999999996"/>
    <n v="4587.08"/>
    <n v="58.9"/>
    <n v="39.9"/>
    <n v="3.5"/>
    <x v="1"/>
    <x v="2"/>
    <n v="4"/>
    <n v="0"/>
    <s v="D108"/>
    <x v="132"/>
    <x v="3"/>
    <n v="927.81"/>
    <x v="0"/>
    <x v="0"/>
    <x v="0"/>
    <s v="cash"/>
    <n v="14.14"/>
    <s v="Yes"/>
    <n v="1"/>
    <x v="16"/>
    <x v="6"/>
    <x v="0"/>
    <x v="0"/>
    <x v="1"/>
    <n v="19"/>
    <n v="61.319999999999709"/>
    <x v="1"/>
    <x v="1"/>
    <n v="5576.2099999999991"/>
  </r>
  <r>
    <x v="3893"/>
    <x v="505"/>
    <x v="3"/>
    <x v="2"/>
    <n v="3293.44"/>
    <n v="3257.72"/>
    <n v="26.5"/>
    <n v="19.5"/>
    <n v="2.6"/>
    <x v="0"/>
    <x v="0"/>
    <n v="0"/>
    <n v="0"/>
    <s v="D125"/>
    <x v="179"/>
    <x v="1"/>
    <n v="913.88"/>
    <x v="0"/>
    <x v="0"/>
    <x v="0"/>
    <s v="card"/>
    <n v="15.28"/>
    <s v="No"/>
    <n v="0"/>
    <x v="2"/>
    <x v="1"/>
    <x v="2"/>
    <x v="1"/>
    <x v="1"/>
    <n v="7"/>
    <n v="35.720000000000255"/>
    <x v="1"/>
    <x v="0"/>
    <n v="4207.32"/>
  </r>
  <r>
    <x v="3894"/>
    <x v="39"/>
    <x v="0"/>
    <x v="2"/>
    <n v="3603.4"/>
    <n v="3090.94"/>
    <n v="21"/>
    <n v="11"/>
    <n v="3.4"/>
    <x v="0"/>
    <x v="0"/>
    <n v="0"/>
    <n v="0"/>
    <s v="D160"/>
    <x v="168"/>
    <x v="3"/>
    <n v="849.15"/>
    <x v="1"/>
    <x v="0"/>
    <x v="0"/>
    <s v="cash"/>
    <n v="18.32"/>
    <s v="No"/>
    <n v="0"/>
    <x v="0"/>
    <x v="12"/>
    <x v="0"/>
    <x v="1"/>
    <x v="1"/>
    <n v="10"/>
    <n v="512.46"/>
    <x v="0"/>
    <x v="0"/>
    <n v="4452.55"/>
  </r>
  <r>
    <x v="3895"/>
    <x v="526"/>
    <x v="4"/>
    <x v="0"/>
    <n v="4244.7299999999996"/>
    <n v="4045.87"/>
    <n v="69.2"/>
    <n v="45.2"/>
    <n v="2.9"/>
    <x v="1"/>
    <x v="2"/>
    <n v="4"/>
    <n v="0"/>
    <s v="D156"/>
    <x v="105"/>
    <x v="3"/>
    <n v="738.24"/>
    <x v="1"/>
    <x v="0"/>
    <x v="0"/>
    <s v="transfer"/>
    <n v="1.39"/>
    <s v="Yes"/>
    <n v="1"/>
    <x v="15"/>
    <x v="12"/>
    <x v="2"/>
    <x v="0"/>
    <x v="0"/>
    <n v="24"/>
    <n v="198.85999999999967"/>
    <x v="1"/>
    <x v="0"/>
    <n v="4982.9699999999993"/>
  </r>
  <r>
    <x v="3896"/>
    <x v="477"/>
    <x v="4"/>
    <x v="1"/>
    <n v="3620.25"/>
    <n v="3722"/>
    <n v="38.6"/>
    <n v="14.6"/>
    <n v="1.5"/>
    <x v="0"/>
    <x v="0"/>
    <n v="0"/>
    <n v="0"/>
    <s v="D144"/>
    <x v="163"/>
    <x v="1"/>
    <n v="876.4"/>
    <x v="0"/>
    <x v="0"/>
    <x v="0"/>
    <s v="transfer"/>
    <n v="10.220000000000001"/>
    <s v="No"/>
    <n v="0"/>
    <x v="6"/>
    <x v="14"/>
    <x v="1"/>
    <x v="1"/>
    <x v="1"/>
    <n v="24"/>
    <n v="-101.75"/>
    <x v="1"/>
    <x v="1"/>
    <n v="4496.6499999999996"/>
  </r>
  <r>
    <x v="3897"/>
    <x v="391"/>
    <x v="5"/>
    <x v="2"/>
    <n v="2250.7600000000002"/>
    <n v="2364.2199999999998"/>
    <n v="64.400000000000006"/>
    <n v="41.4"/>
    <n v="3.2"/>
    <x v="0"/>
    <x v="0"/>
    <n v="0"/>
    <n v="0"/>
    <s v="D155"/>
    <x v="93"/>
    <x v="2"/>
    <n v="650"/>
    <x v="1"/>
    <x v="0"/>
    <x v="0"/>
    <s v="cash"/>
    <n v="7.07"/>
    <s v="No"/>
    <n v="0"/>
    <x v="15"/>
    <x v="11"/>
    <x v="2"/>
    <x v="0"/>
    <x v="1"/>
    <n v="23.000000000000007"/>
    <n v="-113.45999999999958"/>
    <x v="0"/>
    <x v="0"/>
    <n v="2900.76"/>
  </r>
  <r>
    <x v="3898"/>
    <x v="355"/>
    <x v="1"/>
    <x v="0"/>
    <n v="1522.84"/>
    <n v="1212.26"/>
    <n v="46.1"/>
    <n v="39.1"/>
    <n v="3"/>
    <x v="0"/>
    <x v="0"/>
    <n v="0"/>
    <n v="0"/>
    <s v="D138"/>
    <x v="34"/>
    <x v="0"/>
    <n v="1040.28"/>
    <x v="0"/>
    <x v="0"/>
    <x v="0"/>
    <s v="cash"/>
    <n v="24.48"/>
    <s v="Yes"/>
    <n v="1"/>
    <x v="12"/>
    <x v="13"/>
    <x v="1"/>
    <x v="0"/>
    <x v="1"/>
    <n v="7"/>
    <n v="310.57999999999993"/>
    <x v="1"/>
    <x v="1"/>
    <n v="2563.12"/>
  </r>
  <r>
    <x v="3899"/>
    <x v="355"/>
    <x v="5"/>
    <x v="1"/>
    <n v="2907.82"/>
    <n v="3084.92"/>
    <n v="66.7"/>
    <n v="44.7"/>
    <n v="3.6"/>
    <x v="1"/>
    <x v="4"/>
    <n v="2"/>
    <n v="1"/>
    <s v="D135"/>
    <x v="141"/>
    <x v="0"/>
    <n v="1095.81"/>
    <x v="1"/>
    <x v="0"/>
    <x v="0"/>
    <s v="cash"/>
    <n v="19.100000000000001"/>
    <s v="Yes"/>
    <n v="1"/>
    <x v="8"/>
    <x v="0"/>
    <x v="1"/>
    <x v="0"/>
    <x v="0"/>
    <n v="22"/>
    <n v="-177.09999999999991"/>
    <x v="1"/>
    <x v="0"/>
    <n v="4003.63"/>
  </r>
  <r>
    <x v="3900"/>
    <x v="461"/>
    <x v="1"/>
    <x v="2"/>
    <n v="3480.86"/>
    <n v="3115"/>
    <n v="98"/>
    <n v="90"/>
    <n v="2"/>
    <x v="1"/>
    <x v="4"/>
    <n v="2"/>
    <n v="1"/>
    <s v="D144"/>
    <x v="109"/>
    <x v="1"/>
    <n v="967.23"/>
    <x v="1"/>
    <x v="1"/>
    <x v="1"/>
    <s v="cash"/>
    <n v="6.28"/>
    <s v="Yes"/>
    <n v="1"/>
    <x v="5"/>
    <x v="12"/>
    <x v="1"/>
    <x v="0"/>
    <x v="0"/>
    <n v="8"/>
    <n v="365.86000000000013"/>
    <x v="1"/>
    <x v="0"/>
    <n v="4448.09"/>
  </r>
  <r>
    <x v="3901"/>
    <x v="215"/>
    <x v="1"/>
    <x v="1"/>
    <n v="3942.24"/>
    <n v="3742.43"/>
    <n v="48.5"/>
    <n v="26.5"/>
    <n v="2"/>
    <x v="1"/>
    <x v="4"/>
    <n v="2"/>
    <n v="1"/>
    <s v="D103"/>
    <x v="71"/>
    <x v="1"/>
    <n v="959.62"/>
    <x v="0"/>
    <x v="0"/>
    <x v="0"/>
    <s v="transfer"/>
    <n v="16.66"/>
    <s v="Yes"/>
    <n v="1"/>
    <x v="5"/>
    <x v="1"/>
    <x v="0"/>
    <x v="1"/>
    <x v="2"/>
    <n v="22"/>
    <n v="199.80999999999995"/>
    <x v="1"/>
    <x v="0"/>
    <n v="4901.8599999999997"/>
  </r>
  <r>
    <x v="3902"/>
    <x v="335"/>
    <x v="3"/>
    <x v="2"/>
    <n v="2590.89"/>
    <n v="2502.11"/>
    <n v="44"/>
    <n v="39"/>
    <n v="3.4"/>
    <x v="0"/>
    <x v="0"/>
    <n v="0"/>
    <n v="0"/>
    <s v="D123"/>
    <x v="80"/>
    <x v="3"/>
    <n v="1048.42"/>
    <x v="1"/>
    <x v="0"/>
    <x v="0"/>
    <s v="transfer"/>
    <n v="3.24"/>
    <s v="Yes"/>
    <n v="1"/>
    <x v="16"/>
    <x v="6"/>
    <x v="0"/>
    <x v="0"/>
    <x v="2"/>
    <n v="5"/>
    <n v="88.779999999999745"/>
    <x v="0"/>
    <x v="1"/>
    <n v="3639.31"/>
  </r>
  <r>
    <x v="3903"/>
    <x v="478"/>
    <x v="3"/>
    <x v="3"/>
    <n v="3248.06"/>
    <n v="3381.32"/>
    <n v="40.299999999999997"/>
    <n v="25.3"/>
    <n v="2.7"/>
    <x v="0"/>
    <x v="0"/>
    <n v="0"/>
    <n v="0"/>
    <s v="D118"/>
    <x v="38"/>
    <x v="1"/>
    <n v="1084.0899999999999"/>
    <x v="0"/>
    <x v="0"/>
    <x v="0"/>
    <s v="cash"/>
    <n v="9.61"/>
    <s v="Yes"/>
    <n v="1"/>
    <x v="16"/>
    <x v="12"/>
    <x v="2"/>
    <x v="1"/>
    <x v="1"/>
    <n v="14.999999999999996"/>
    <n v="-133.26000000000022"/>
    <x v="1"/>
    <x v="1"/>
    <n v="4332.1499999999996"/>
  </r>
  <r>
    <x v="3904"/>
    <x v="257"/>
    <x v="5"/>
    <x v="0"/>
    <n v="2571.38"/>
    <n v="2380.31"/>
    <n v="54.5"/>
    <n v="42.5"/>
    <n v="3.2"/>
    <x v="0"/>
    <x v="0"/>
    <n v="0"/>
    <n v="0"/>
    <s v="D130"/>
    <x v="72"/>
    <x v="0"/>
    <n v="992.61"/>
    <x v="0"/>
    <x v="0"/>
    <x v="0"/>
    <s v="cash"/>
    <n v="20.03"/>
    <s v="Yes"/>
    <n v="1"/>
    <x v="5"/>
    <x v="13"/>
    <x v="2"/>
    <x v="1"/>
    <x v="0"/>
    <n v="12"/>
    <n v="191.07000000000016"/>
    <x v="0"/>
    <x v="0"/>
    <n v="3563.9900000000002"/>
  </r>
  <r>
    <x v="3905"/>
    <x v="210"/>
    <x v="5"/>
    <x v="1"/>
    <n v="2821.04"/>
    <n v="2378.02"/>
    <n v="61.7"/>
    <n v="46.7"/>
    <n v="2.5"/>
    <x v="1"/>
    <x v="4"/>
    <n v="2"/>
    <n v="1"/>
    <s v="D124"/>
    <x v="30"/>
    <x v="1"/>
    <n v="868.78"/>
    <x v="0"/>
    <x v="0"/>
    <x v="0"/>
    <s v="cash"/>
    <n v="11.8"/>
    <s v="Yes"/>
    <n v="1"/>
    <x v="12"/>
    <x v="13"/>
    <x v="2"/>
    <x v="1"/>
    <x v="0"/>
    <n v="15"/>
    <n v="443.02"/>
    <x v="1"/>
    <x v="1"/>
    <n v="3689.8199999999997"/>
  </r>
  <r>
    <x v="3906"/>
    <x v="103"/>
    <x v="3"/>
    <x v="0"/>
    <n v="2200.7800000000002"/>
    <n v="1806.3"/>
    <n v="33.4"/>
    <n v="20.399999999999999"/>
    <n v="4.7"/>
    <x v="0"/>
    <x v="0"/>
    <n v="0"/>
    <n v="0"/>
    <s v="D135"/>
    <x v="55"/>
    <x v="0"/>
    <n v="1141.08"/>
    <x v="0"/>
    <x v="0"/>
    <x v="0"/>
    <s v="cash"/>
    <n v="19.47"/>
    <s v="Yes"/>
    <n v="1"/>
    <x v="15"/>
    <x v="0"/>
    <x v="0"/>
    <x v="0"/>
    <x v="2"/>
    <n v="13"/>
    <n v="394.48000000000025"/>
    <x v="0"/>
    <x v="0"/>
    <n v="3341.86"/>
  </r>
  <r>
    <x v="3907"/>
    <x v="348"/>
    <x v="3"/>
    <x v="1"/>
    <n v="2934.82"/>
    <n v="2693.49"/>
    <n v="33.6"/>
    <n v="28.6"/>
    <n v="4"/>
    <x v="0"/>
    <x v="0"/>
    <n v="0"/>
    <n v="0"/>
    <s v="D111"/>
    <x v="134"/>
    <x v="3"/>
    <n v="1028.77"/>
    <x v="0"/>
    <x v="0"/>
    <x v="0"/>
    <s v="cash"/>
    <n v="5.8"/>
    <s v="Yes"/>
    <n v="1"/>
    <x v="12"/>
    <x v="5"/>
    <x v="0"/>
    <x v="1"/>
    <x v="0"/>
    <n v="5"/>
    <n v="241.33000000000038"/>
    <x v="0"/>
    <x v="1"/>
    <n v="3963.59"/>
  </r>
  <r>
    <x v="3908"/>
    <x v="29"/>
    <x v="3"/>
    <x v="2"/>
    <n v="2269.75"/>
    <n v="2225.9899999999998"/>
    <n v="38.1"/>
    <n v="25.1"/>
    <n v="3.9"/>
    <x v="0"/>
    <x v="0"/>
    <n v="0"/>
    <n v="0"/>
    <s v="D155"/>
    <x v="157"/>
    <x v="0"/>
    <n v="985.77"/>
    <x v="0"/>
    <x v="0"/>
    <x v="0"/>
    <s v="card"/>
    <n v="20.14"/>
    <s v="Yes"/>
    <n v="1"/>
    <x v="8"/>
    <x v="8"/>
    <x v="0"/>
    <x v="0"/>
    <x v="1"/>
    <n v="13"/>
    <n v="43.760000000000218"/>
    <x v="0"/>
    <x v="0"/>
    <n v="3255.52"/>
  </r>
  <r>
    <x v="3909"/>
    <x v="23"/>
    <x v="5"/>
    <x v="0"/>
    <n v="3041.82"/>
    <n v="2735.89"/>
    <n v="44.5"/>
    <n v="20.5"/>
    <n v="2.6"/>
    <x v="1"/>
    <x v="6"/>
    <n v="5"/>
    <n v="0"/>
    <s v="D141"/>
    <x v="144"/>
    <x v="2"/>
    <n v="927.68"/>
    <x v="0"/>
    <x v="0"/>
    <x v="0"/>
    <s v="transfer"/>
    <n v="9.0299999999999994"/>
    <s v="No"/>
    <n v="0"/>
    <x v="15"/>
    <x v="4"/>
    <x v="0"/>
    <x v="1"/>
    <x v="0"/>
    <n v="24"/>
    <n v="305.93000000000029"/>
    <x v="1"/>
    <x v="0"/>
    <n v="3969.5"/>
  </r>
  <r>
    <x v="3910"/>
    <x v="367"/>
    <x v="5"/>
    <x v="2"/>
    <n v="3952.83"/>
    <n v="3851.73"/>
    <n v="92.1"/>
    <n v="73.099999999999994"/>
    <n v="2.9"/>
    <x v="1"/>
    <x v="4"/>
    <n v="2"/>
    <n v="1"/>
    <s v="D104"/>
    <x v="96"/>
    <x v="3"/>
    <n v="928.45"/>
    <x v="1"/>
    <x v="1"/>
    <x v="1"/>
    <s v="cash"/>
    <n v="2.41"/>
    <s v="Yes"/>
    <n v="1"/>
    <x v="10"/>
    <x v="11"/>
    <x v="2"/>
    <x v="0"/>
    <x v="2"/>
    <n v="19"/>
    <n v="101.09999999999991"/>
    <x v="1"/>
    <x v="0"/>
    <n v="4881.28"/>
  </r>
  <r>
    <x v="3911"/>
    <x v="360"/>
    <x v="1"/>
    <x v="0"/>
    <n v="2551.6799999999998"/>
    <n v="2558.6999999999998"/>
    <n v="48.1"/>
    <n v="31.1"/>
    <n v="3.1"/>
    <x v="0"/>
    <x v="0"/>
    <n v="0"/>
    <n v="0"/>
    <s v="D123"/>
    <x v="3"/>
    <x v="2"/>
    <n v="975.24"/>
    <x v="0"/>
    <x v="0"/>
    <x v="0"/>
    <s v="cash"/>
    <n v="13.65"/>
    <s v="Yes"/>
    <n v="1"/>
    <x v="12"/>
    <x v="9"/>
    <x v="2"/>
    <x v="0"/>
    <x v="1"/>
    <n v="17"/>
    <n v="-7.0199999999999818"/>
    <x v="0"/>
    <x v="1"/>
    <n v="3526.92"/>
  </r>
  <r>
    <x v="3912"/>
    <x v="126"/>
    <x v="5"/>
    <x v="0"/>
    <n v="1363.82"/>
    <n v="1128.55"/>
    <n v="23.4"/>
    <n v="10"/>
    <n v="3.2"/>
    <x v="0"/>
    <x v="0"/>
    <n v="0"/>
    <n v="0"/>
    <s v="D133"/>
    <x v="49"/>
    <x v="0"/>
    <n v="1006.08"/>
    <x v="0"/>
    <x v="0"/>
    <x v="0"/>
    <s v="transfer"/>
    <n v="3.9"/>
    <s v="No"/>
    <n v="0"/>
    <x v="5"/>
    <x v="14"/>
    <x v="1"/>
    <x v="0"/>
    <x v="0"/>
    <n v="13.399999999999999"/>
    <n v="235.26999999999998"/>
    <x v="0"/>
    <x v="0"/>
    <n v="2369.9"/>
  </r>
  <r>
    <x v="3913"/>
    <x v="65"/>
    <x v="5"/>
    <x v="3"/>
    <n v="3128.99"/>
    <n v="2835.91"/>
    <n v="60.5"/>
    <n v="44.5"/>
    <n v="2.2000000000000002"/>
    <x v="0"/>
    <x v="0"/>
    <n v="0"/>
    <n v="0"/>
    <s v="D142"/>
    <x v="180"/>
    <x v="2"/>
    <n v="902.39"/>
    <x v="0"/>
    <x v="0"/>
    <x v="0"/>
    <s v="transfer"/>
    <n v="14.93"/>
    <s v="Yes"/>
    <n v="1"/>
    <x v="2"/>
    <x v="1"/>
    <x v="1"/>
    <x v="1"/>
    <x v="0"/>
    <n v="16"/>
    <n v="293.07999999999993"/>
    <x v="1"/>
    <x v="0"/>
    <n v="4031.3799999999997"/>
  </r>
  <r>
    <x v="3914"/>
    <x v="539"/>
    <x v="1"/>
    <x v="2"/>
    <n v="2034.11"/>
    <n v="1885.96"/>
    <n v="46.1"/>
    <n v="31.1"/>
    <n v="4.2"/>
    <x v="0"/>
    <x v="0"/>
    <n v="0"/>
    <n v="0"/>
    <s v="D136"/>
    <x v="155"/>
    <x v="0"/>
    <n v="1144.78"/>
    <x v="0"/>
    <x v="0"/>
    <x v="0"/>
    <s v="cash"/>
    <n v="8.32"/>
    <s v="Yes"/>
    <n v="1"/>
    <x v="17"/>
    <x v="5"/>
    <x v="1"/>
    <x v="1"/>
    <x v="2"/>
    <n v="15"/>
    <n v="148.14999999999986"/>
    <x v="0"/>
    <x v="1"/>
    <n v="3178.89"/>
  </r>
  <r>
    <x v="3915"/>
    <x v="28"/>
    <x v="0"/>
    <x v="0"/>
    <n v="2055.0700000000002"/>
    <n v="1949.62"/>
    <n v="17.7"/>
    <n v="10"/>
    <n v="5"/>
    <x v="1"/>
    <x v="5"/>
    <n v="6"/>
    <n v="0"/>
    <s v="D121"/>
    <x v="17"/>
    <x v="0"/>
    <n v="875.31"/>
    <x v="0"/>
    <x v="0"/>
    <x v="0"/>
    <s v="cash"/>
    <n v="0.33"/>
    <s v="No"/>
    <n v="0"/>
    <x v="0"/>
    <x v="14"/>
    <x v="0"/>
    <x v="1"/>
    <x v="0"/>
    <n v="7.6999999999999993"/>
    <n v="105.45000000000027"/>
    <x v="1"/>
    <x v="0"/>
    <n v="2930.38"/>
  </r>
  <r>
    <x v="3916"/>
    <x v="171"/>
    <x v="0"/>
    <x v="3"/>
    <n v="3062.42"/>
    <n v="2889.26"/>
    <n v="47.3"/>
    <n v="26.3"/>
    <n v="4"/>
    <x v="0"/>
    <x v="0"/>
    <n v="0"/>
    <n v="0"/>
    <s v="D126"/>
    <x v="137"/>
    <x v="3"/>
    <n v="914.04"/>
    <x v="0"/>
    <x v="0"/>
    <x v="0"/>
    <s v="cash"/>
    <n v="7.91"/>
    <s v="Yes"/>
    <n v="1"/>
    <x v="16"/>
    <x v="2"/>
    <x v="2"/>
    <x v="0"/>
    <x v="0"/>
    <n v="20.999999999999996"/>
    <n v="173.15999999999985"/>
    <x v="0"/>
    <x v="1"/>
    <n v="3976.46"/>
  </r>
  <r>
    <x v="3917"/>
    <x v="279"/>
    <x v="0"/>
    <x v="2"/>
    <n v="3820.54"/>
    <n v="3756.87"/>
    <n v="43.5"/>
    <n v="35.5"/>
    <n v="3.2"/>
    <x v="0"/>
    <x v="0"/>
    <n v="0"/>
    <n v="0"/>
    <s v="D135"/>
    <x v="175"/>
    <x v="3"/>
    <n v="1252.49"/>
    <x v="1"/>
    <x v="0"/>
    <x v="0"/>
    <s v="cash"/>
    <n v="5.0199999999999996"/>
    <s v="No"/>
    <n v="0"/>
    <x v="6"/>
    <x v="14"/>
    <x v="0"/>
    <x v="0"/>
    <x v="1"/>
    <n v="8"/>
    <n v="63.670000000000073"/>
    <x v="0"/>
    <x v="1"/>
    <n v="5073.03"/>
  </r>
  <r>
    <x v="3918"/>
    <x v="127"/>
    <x v="4"/>
    <x v="3"/>
    <n v="1993.37"/>
    <n v="1919.08"/>
    <n v="66.900000000000006"/>
    <n v="42.9"/>
    <n v="2.2000000000000002"/>
    <x v="1"/>
    <x v="2"/>
    <n v="4"/>
    <n v="0"/>
    <s v="D132"/>
    <x v="105"/>
    <x v="0"/>
    <n v="979.97"/>
    <x v="0"/>
    <x v="0"/>
    <x v="0"/>
    <s v="transfer"/>
    <n v="6.85"/>
    <s v="Yes"/>
    <n v="1"/>
    <x v="9"/>
    <x v="0"/>
    <x v="1"/>
    <x v="0"/>
    <x v="2"/>
    <n v="24.000000000000007"/>
    <n v="74.289999999999964"/>
    <x v="1"/>
    <x v="1"/>
    <n v="2973.34"/>
  </r>
  <r>
    <x v="3919"/>
    <x v="114"/>
    <x v="3"/>
    <x v="1"/>
    <n v="2473.04"/>
    <n v="2130.0700000000002"/>
    <n v="33.1"/>
    <n v="14.1"/>
    <n v="3.9"/>
    <x v="0"/>
    <x v="0"/>
    <n v="0"/>
    <n v="0"/>
    <s v="D158"/>
    <x v="105"/>
    <x v="2"/>
    <n v="999.09"/>
    <x v="1"/>
    <x v="0"/>
    <x v="0"/>
    <s v="cash"/>
    <n v="14.97"/>
    <s v="Yes"/>
    <n v="1"/>
    <x v="6"/>
    <x v="2"/>
    <x v="2"/>
    <x v="0"/>
    <x v="2"/>
    <n v="19"/>
    <n v="342.9699999999998"/>
    <x v="0"/>
    <x v="1"/>
    <n v="3472.13"/>
  </r>
  <r>
    <x v="3920"/>
    <x v="181"/>
    <x v="4"/>
    <x v="0"/>
    <n v="3528.77"/>
    <n v="3679.65"/>
    <n v="69"/>
    <n v="57"/>
    <n v="2.4"/>
    <x v="1"/>
    <x v="4"/>
    <n v="2"/>
    <n v="1"/>
    <s v="D104"/>
    <x v="8"/>
    <x v="2"/>
    <n v="968.61"/>
    <x v="1"/>
    <x v="0"/>
    <x v="0"/>
    <s v="cash"/>
    <n v="2.5299999999999998"/>
    <s v="Yes"/>
    <n v="1"/>
    <x v="4"/>
    <x v="3"/>
    <x v="1"/>
    <x v="0"/>
    <x v="2"/>
    <n v="12"/>
    <n v="-150.88000000000011"/>
    <x v="1"/>
    <x v="0"/>
    <n v="4497.38"/>
  </r>
  <r>
    <x v="3921"/>
    <x v="24"/>
    <x v="4"/>
    <x v="2"/>
    <n v="2045.51"/>
    <n v="1815.49"/>
    <n v="67.5"/>
    <n v="42.5"/>
    <n v="3"/>
    <x v="1"/>
    <x v="4"/>
    <n v="2"/>
    <n v="1"/>
    <s v="D108"/>
    <x v="137"/>
    <x v="0"/>
    <n v="1135.08"/>
    <x v="0"/>
    <x v="0"/>
    <x v="0"/>
    <s v="transfer"/>
    <n v="12.06"/>
    <s v="Yes"/>
    <n v="1"/>
    <x v="13"/>
    <x v="11"/>
    <x v="1"/>
    <x v="0"/>
    <x v="0"/>
    <n v="25"/>
    <n v="230.01999999999998"/>
    <x v="1"/>
    <x v="0"/>
    <n v="3180.59"/>
  </r>
  <r>
    <x v="3922"/>
    <x v="237"/>
    <x v="2"/>
    <x v="1"/>
    <n v="1822.53"/>
    <n v="1825.68"/>
    <n v="18.3"/>
    <n v="10.3"/>
    <n v="3.2"/>
    <x v="0"/>
    <x v="0"/>
    <n v="0"/>
    <n v="0"/>
    <s v="D108"/>
    <x v="140"/>
    <x v="0"/>
    <n v="1084.24"/>
    <x v="0"/>
    <x v="0"/>
    <x v="0"/>
    <s v="transfer"/>
    <n v="14.58"/>
    <s v="No"/>
    <n v="0"/>
    <x v="1"/>
    <x v="8"/>
    <x v="0"/>
    <x v="0"/>
    <x v="1"/>
    <n v="8"/>
    <n v="-3.1500000000000909"/>
    <x v="0"/>
    <x v="1"/>
    <n v="2906.77"/>
  </r>
  <r>
    <x v="3923"/>
    <x v="240"/>
    <x v="5"/>
    <x v="0"/>
    <n v="3223.81"/>
    <n v="3024.59"/>
    <n v="48.1"/>
    <n v="30.1"/>
    <n v="5"/>
    <x v="1"/>
    <x v="4"/>
    <n v="2"/>
    <n v="1"/>
    <s v="D123"/>
    <x v="114"/>
    <x v="2"/>
    <n v="968"/>
    <x v="1"/>
    <x v="0"/>
    <x v="0"/>
    <s v="transfer"/>
    <n v="12.84"/>
    <s v="No"/>
    <n v="0"/>
    <x v="4"/>
    <x v="5"/>
    <x v="2"/>
    <x v="0"/>
    <x v="2"/>
    <n v="18"/>
    <n v="199.2199999999998"/>
    <x v="1"/>
    <x v="0"/>
    <n v="4191.8099999999995"/>
  </r>
  <r>
    <x v="3924"/>
    <x v="114"/>
    <x v="5"/>
    <x v="2"/>
    <n v="1907.95"/>
    <n v="1900.06"/>
    <n v="49.8"/>
    <n v="39.799999999999997"/>
    <n v="5"/>
    <x v="0"/>
    <x v="0"/>
    <n v="0"/>
    <n v="0"/>
    <s v="D160"/>
    <x v="133"/>
    <x v="2"/>
    <n v="750.41"/>
    <x v="0"/>
    <x v="0"/>
    <x v="0"/>
    <s v="cash"/>
    <n v="16.260000000000002"/>
    <s v="Yes"/>
    <n v="1"/>
    <x v="7"/>
    <x v="1"/>
    <x v="1"/>
    <x v="1"/>
    <x v="0"/>
    <n v="10"/>
    <n v="7.8900000000001"/>
    <x v="0"/>
    <x v="0"/>
    <n v="2658.36"/>
  </r>
  <r>
    <x v="3925"/>
    <x v="318"/>
    <x v="5"/>
    <x v="3"/>
    <n v="1762.16"/>
    <n v="1365.93"/>
    <n v="48.6"/>
    <n v="42.6"/>
    <n v="4.5999999999999996"/>
    <x v="0"/>
    <x v="0"/>
    <n v="0"/>
    <n v="0"/>
    <s v="D152"/>
    <x v="114"/>
    <x v="0"/>
    <n v="893.01"/>
    <x v="0"/>
    <x v="0"/>
    <x v="0"/>
    <s v="cash"/>
    <n v="7.94"/>
    <s v="Yes"/>
    <n v="1"/>
    <x v="9"/>
    <x v="12"/>
    <x v="2"/>
    <x v="1"/>
    <x v="2"/>
    <n v="6"/>
    <n v="396.23"/>
    <x v="0"/>
    <x v="1"/>
    <n v="2655.17"/>
  </r>
  <r>
    <x v="3926"/>
    <x v="182"/>
    <x v="2"/>
    <x v="0"/>
    <n v="2008.39"/>
    <n v="1740"/>
    <n v="33"/>
    <n v="15"/>
    <n v="3.9"/>
    <x v="0"/>
    <x v="0"/>
    <n v="0"/>
    <n v="0"/>
    <s v="D137"/>
    <x v="33"/>
    <x v="0"/>
    <n v="1047.94"/>
    <x v="1"/>
    <x v="0"/>
    <x v="0"/>
    <s v="transfer"/>
    <n v="10.8"/>
    <s v="Yes"/>
    <n v="1"/>
    <x v="12"/>
    <x v="5"/>
    <x v="0"/>
    <x v="1"/>
    <x v="2"/>
    <n v="18"/>
    <n v="268.3900000000001"/>
    <x v="0"/>
    <x v="1"/>
    <n v="3056.33"/>
  </r>
  <r>
    <x v="3927"/>
    <x v="2"/>
    <x v="4"/>
    <x v="3"/>
    <n v="3354.74"/>
    <n v="3010.12"/>
    <n v="59.5"/>
    <n v="38.5"/>
    <n v="2.6"/>
    <x v="0"/>
    <x v="0"/>
    <n v="0"/>
    <n v="0"/>
    <s v="D117"/>
    <x v="149"/>
    <x v="2"/>
    <n v="0"/>
    <x v="0"/>
    <x v="0"/>
    <x v="0"/>
    <s v="cash"/>
    <n v="15.83"/>
    <s v="Yes"/>
    <n v="1"/>
    <x v="6"/>
    <x v="9"/>
    <x v="0"/>
    <x v="1"/>
    <x v="1"/>
    <n v="21"/>
    <n v="344.61999999999989"/>
    <x v="1"/>
    <x v="1"/>
    <n v="3354.74"/>
  </r>
  <r>
    <x v="3928"/>
    <x v="411"/>
    <x v="1"/>
    <x v="1"/>
    <n v="3864.82"/>
    <n v="3876.37"/>
    <n v="68.5"/>
    <n v="53.5"/>
    <n v="3"/>
    <x v="0"/>
    <x v="0"/>
    <n v="0"/>
    <n v="0"/>
    <s v="D149"/>
    <x v="142"/>
    <x v="3"/>
    <n v="1022.16"/>
    <x v="0"/>
    <x v="0"/>
    <x v="0"/>
    <s v="cash"/>
    <n v="14.91"/>
    <s v="Yes"/>
    <n v="1"/>
    <x v="2"/>
    <x v="7"/>
    <x v="1"/>
    <x v="0"/>
    <x v="0"/>
    <n v="15"/>
    <n v="-11.549999999999727"/>
    <x v="1"/>
    <x v="0"/>
    <n v="4886.9800000000005"/>
  </r>
  <r>
    <x v="3929"/>
    <x v="536"/>
    <x v="0"/>
    <x v="0"/>
    <n v="3588.91"/>
    <n v="3584.47"/>
    <n v="40.5"/>
    <n v="16.5"/>
    <n v="3.9"/>
    <x v="1"/>
    <x v="6"/>
    <n v="5"/>
    <n v="0"/>
    <s v="D123"/>
    <x v="131"/>
    <x v="2"/>
    <n v="759.77"/>
    <x v="0"/>
    <x v="0"/>
    <x v="0"/>
    <s v="cash"/>
    <n v="5.23"/>
    <s v="No"/>
    <n v="0"/>
    <x v="6"/>
    <x v="5"/>
    <x v="1"/>
    <x v="0"/>
    <x v="1"/>
    <n v="24"/>
    <n v="4.4400000000000546"/>
    <x v="1"/>
    <x v="1"/>
    <n v="4348.68"/>
  </r>
  <r>
    <x v="3930"/>
    <x v="3"/>
    <x v="0"/>
    <x v="1"/>
    <n v="3264.24"/>
    <n v="3157.01"/>
    <n v="47.9"/>
    <n v="36.9"/>
    <n v="4.0999999999999996"/>
    <x v="0"/>
    <x v="0"/>
    <n v="0"/>
    <n v="0"/>
    <s v="D113"/>
    <x v="74"/>
    <x v="2"/>
    <n v="837.64"/>
    <x v="0"/>
    <x v="0"/>
    <x v="0"/>
    <s v="cash"/>
    <n v="9.42"/>
    <s v="Yes"/>
    <n v="1"/>
    <x v="0"/>
    <x v="12"/>
    <x v="1"/>
    <x v="0"/>
    <x v="2"/>
    <n v="11"/>
    <n v="107.22999999999956"/>
    <x v="0"/>
    <x v="0"/>
    <n v="4101.88"/>
  </r>
  <r>
    <x v="3931"/>
    <x v="513"/>
    <x v="3"/>
    <x v="0"/>
    <n v="2448.0700000000002"/>
    <n v="2316.9"/>
    <n v="28.2"/>
    <n v="10"/>
    <n v="4.5999999999999996"/>
    <x v="0"/>
    <x v="0"/>
    <n v="0"/>
    <n v="0"/>
    <s v="D108"/>
    <x v="82"/>
    <x v="2"/>
    <n v="884.89"/>
    <x v="0"/>
    <x v="0"/>
    <x v="0"/>
    <s v="cash"/>
    <n v="3.76"/>
    <s v="No"/>
    <n v="0"/>
    <x v="7"/>
    <x v="1"/>
    <x v="0"/>
    <x v="1"/>
    <x v="0"/>
    <n v="18.2"/>
    <n v="131.17000000000007"/>
    <x v="0"/>
    <x v="0"/>
    <n v="3332.96"/>
  </r>
  <r>
    <x v="3932"/>
    <x v="145"/>
    <x v="4"/>
    <x v="0"/>
    <n v="4022.78"/>
    <n v="4014.38"/>
    <n v="75.900000000000006"/>
    <n v="68.900000000000006"/>
    <n v="2.7"/>
    <x v="0"/>
    <x v="0"/>
    <n v="0"/>
    <n v="0"/>
    <s v="D150"/>
    <x v="43"/>
    <x v="3"/>
    <n v="734.93"/>
    <x v="1"/>
    <x v="1"/>
    <x v="1"/>
    <s v="cash"/>
    <n v="17.5"/>
    <s v="No"/>
    <n v="0"/>
    <x v="2"/>
    <x v="12"/>
    <x v="1"/>
    <x v="0"/>
    <x v="0"/>
    <n v="7"/>
    <n v="8.4000000000000909"/>
    <x v="1"/>
    <x v="0"/>
    <n v="4757.71"/>
  </r>
  <r>
    <x v="3933"/>
    <x v="427"/>
    <x v="0"/>
    <x v="1"/>
    <n v="3510.21"/>
    <n v="3064.32"/>
    <n v="11.2"/>
    <n v="10"/>
    <n v="3.3"/>
    <x v="0"/>
    <x v="0"/>
    <n v="0"/>
    <n v="0"/>
    <s v="D127"/>
    <x v="178"/>
    <x v="1"/>
    <n v="1150.18"/>
    <x v="0"/>
    <x v="0"/>
    <x v="0"/>
    <s v="card"/>
    <n v="12.11"/>
    <s v="No"/>
    <n v="0"/>
    <x v="7"/>
    <x v="1"/>
    <x v="0"/>
    <x v="0"/>
    <x v="2"/>
    <n v="1.1999999999999993"/>
    <n v="445.88999999999987"/>
    <x v="0"/>
    <x v="0"/>
    <n v="4660.3900000000003"/>
  </r>
  <r>
    <x v="3934"/>
    <x v="63"/>
    <x v="3"/>
    <x v="1"/>
    <n v="2985.93"/>
    <n v="2794.39"/>
    <n v="61.2"/>
    <n v="53.2"/>
    <n v="4.2"/>
    <x v="1"/>
    <x v="4"/>
    <n v="2"/>
    <n v="1"/>
    <s v="D118"/>
    <x v="103"/>
    <x v="1"/>
    <n v="1182.8599999999999"/>
    <x v="1"/>
    <x v="0"/>
    <x v="0"/>
    <s v="cash"/>
    <n v="19.989999999999998"/>
    <s v="Yes"/>
    <n v="1"/>
    <x v="0"/>
    <x v="0"/>
    <x v="0"/>
    <x v="1"/>
    <x v="0"/>
    <n v="8"/>
    <n v="191.53999999999996"/>
    <x v="1"/>
    <x v="0"/>
    <n v="4168.79"/>
  </r>
  <r>
    <x v="3935"/>
    <x v="255"/>
    <x v="3"/>
    <x v="2"/>
    <n v="3271.39"/>
    <n v="3365.46"/>
    <n v="9"/>
    <n v="10"/>
    <n v="3.3"/>
    <x v="1"/>
    <x v="1"/>
    <n v="3"/>
    <n v="0"/>
    <s v="D102"/>
    <x v="45"/>
    <x v="3"/>
    <n v="844.23"/>
    <x v="0"/>
    <x v="0"/>
    <x v="0"/>
    <s v="cash"/>
    <n v="24.7"/>
    <s v="Yes"/>
    <n v="1"/>
    <x v="4"/>
    <x v="2"/>
    <x v="0"/>
    <x v="0"/>
    <x v="1"/>
    <n v="-1"/>
    <n v="-94.070000000000164"/>
    <x v="1"/>
    <x v="0"/>
    <n v="4115.62"/>
  </r>
  <r>
    <x v="3936"/>
    <x v="508"/>
    <x v="3"/>
    <x v="0"/>
    <n v="3503.08"/>
    <n v="3297.97"/>
    <n v="49.9"/>
    <n v="41.9"/>
    <n v="4.5999999999999996"/>
    <x v="0"/>
    <x v="0"/>
    <n v="0"/>
    <n v="0"/>
    <s v="D146"/>
    <x v="159"/>
    <x v="1"/>
    <n v="1095.74"/>
    <x v="0"/>
    <x v="0"/>
    <x v="0"/>
    <s v="card"/>
    <n v="14.1"/>
    <s v="Yes"/>
    <n v="1"/>
    <x v="16"/>
    <x v="4"/>
    <x v="2"/>
    <x v="1"/>
    <x v="1"/>
    <n v="8"/>
    <n v="205.11000000000013"/>
    <x v="0"/>
    <x v="1"/>
    <n v="4598.82"/>
  </r>
  <r>
    <x v="3937"/>
    <x v="158"/>
    <x v="2"/>
    <x v="2"/>
    <n v="3304.42"/>
    <n v="3066.52"/>
    <n v="62.1"/>
    <n v="45.1"/>
    <n v="3.2"/>
    <x v="0"/>
    <x v="0"/>
    <n v="0"/>
    <n v="0"/>
    <s v="D147"/>
    <x v="166"/>
    <x v="1"/>
    <n v="808.62"/>
    <x v="1"/>
    <x v="0"/>
    <x v="0"/>
    <s v="transfer"/>
    <n v="12.87"/>
    <s v="Yes"/>
    <n v="1"/>
    <x v="12"/>
    <x v="7"/>
    <x v="1"/>
    <x v="0"/>
    <x v="1"/>
    <n v="17"/>
    <n v="237.90000000000009"/>
    <x v="0"/>
    <x v="1"/>
    <n v="4113.04"/>
  </r>
  <r>
    <x v="3938"/>
    <x v="142"/>
    <x v="0"/>
    <x v="2"/>
    <n v="2520.7399999999998"/>
    <n v="2125.56"/>
    <n v="73.599999999999994"/>
    <n v="53.6"/>
    <n v="4.9000000000000004"/>
    <x v="0"/>
    <x v="0"/>
    <n v="0"/>
    <n v="0"/>
    <s v="D122"/>
    <x v="4"/>
    <x v="1"/>
    <n v="839.95"/>
    <x v="1"/>
    <x v="0"/>
    <x v="0"/>
    <s v="cash"/>
    <n v="27"/>
    <s v="Yes"/>
    <n v="1"/>
    <x v="14"/>
    <x v="6"/>
    <x v="2"/>
    <x v="1"/>
    <x v="0"/>
    <n v="19.999999999999993"/>
    <n v="395.17999999999984"/>
    <x v="0"/>
    <x v="0"/>
    <n v="3360.6899999999996"/>
  </r>
  <r>
    <x v="3939"/>
    <x v="377"/>
    <x v="0"/>
    <x v="3"/>
    <n v="1497.42"/>
    <n v="1496.98"/>
    <n v="35.9"/>
    <n v="13.9"/>
    <n v="3.6"/>
    <x v="1"/>
    <x v="5"/>
    <n v="6"/>
    <n v="0"/>
    <s v="D155"/>
    <x v="28"/>
    <x v="0"/>
    <n v="712.55"/>
    <x v="0"/>
    <x v="0"/>
    <x v="0"/>
    <s v="card"/>
    <n v="-7.29"/>
    <s v="No"/>
    <n v="0"/>
    <x v="11"/>
    <x v="3"/>
    <x v="0"/>
    <x v="0"/>
    <x v="0"/>
    <n v="22"/>
    <n v="0.44000000000005457"/>
    <x v="1"/>
    <x v="0"/>
    <n v="2209.9700000000003"/>
  </r>
  <r>
    <x v="3940"/>
    <x v="350"/>
    <x v="2"/>
    <x v="1"/>
    <n v="3680.71"/>
    <n v="3503.66"/>
    <n v="32.200000000000003"/>
    <n v="14.2"/>
    <n v="4.5"/>
    <x v="0"/>
    <x v="0"/>
    <n v="0"/>
    <n v="0"/>
    <s v="D126"/>
    <x v="61"/>
    <x v="3"/>
    <n v="943.88"/>
    <x v="0"/>
    <x v="0"/>
    <x v="0"/>
    <s v="cash"/>
    <n v="-1.63"/>
    <s v="Yes"/>
    <n v="1"/>
    <x v="7"/>
    <x v="11"/>
    <x v="0"/>
    <x v="0"/>
    <x v="1"/>
    <n v="18.000000000000004"/>
    <n v="177.05000000000018"/>
    <x v="0"/>
    <x v="0"/>
    <n v="4624.59"/>
  </r>
  <r>
    <x v="3941"/>
    <x v="487"/>
    <x v="5"/>
    <x v="0"/>
    <n v="2078.7399999999998"/>
    <n v="2188.87"/>
    <n v="59.4"/>
    <n v="49.4"/>
    <n v="2.1"/>
    <x v="0"/>
    <x v="0"/>
    <n v="0"/>
    <n v="0"/>
    <s v="D138"/>
    <x v="74"/>
    <x v="0"/>
    <n v="926.61"/>
    <x v="1"/>
    <x v="0"/>
    <x v="0"/>
    <s v="transfer"/>
    <n v="8.25"/>
    <s v="No"/>
    <n v="0"/>
    <x v="4"/>
    <x v="4"/>
    <x v="2"/>
    <x v="0"/>
    <x v="1"/>
    <n v="10"/>
    <n v="-110.13000000000011"/>
    <x v="1"/>
    <x v="0"/>
    <n v="3005.35"/>
  </r>
  <r>
    <x v="3942"/>
    <x v="469"/>
    <x v="2"/>
    <x v="0"/>
    <n v="2517.91"/>
    <n v="2224.13"/>
    <n v="20.6"/>
    <n v="10"/>
    <n v="3.4"/>
    <x v="0"/>
    <x v="0"/>
    <n v="0"/>
    <n v="0"/>
    <s v="D113"/>
    <x v="89"/>
    <x v="3"/>
    <n v="1115.69"/>
    <x v="0"/>
    <x v="0"/>
    <x v="0"/>
    <s v="cash"/>
    <n v="5.5"/>
    <s v="Yes"/>
    <n v="1"/>
    <x v="10"/>
    <x v="1"/>
    <x v="2"/>
    <x v="0"/>
    <x v="1"/>
    <n v="10.600000000000001"/>
    <n v="293.77999999999975"/>
    <x v="0"/>
    <x v="0"/>
    <n v="3633.6"/>
  </r>
  <r>
    <x v="3943"/>
    <x v="453"/>
    <x v="0"/>
    <x v="0"/>
    <n v="3173.82"/>
    <n v="2873.67"/>
    <n v="57.7"/>
    <n v="41.7"/>
    <n v="3"/>
    <x v="1"/>
    <x v="4"/>
    <n v="2"/>
    <n v="1"/>
    <s v="D100"/>
    <x v="47"/>
    <x v="1"/>
    <n v="875.21"/>
    <x v="1"/>
    <x v="0"/>
    <x v="0"/>
    <s v="cash"/>
    <n v="3.92"/>
    <s v="No"/>
    <n v="0"/>
    <x v="0"/>
    <x v="10"/>
    <x v="0"/>
    <x v="1"/>
    <x v="1"/>
    <n v="16"/>
    <n v="300.15000000000009"/>
    <x v="1"/>
    <x v="0"/>
    <n v="4049.03"/>
  </r>
  <r>
    <x v="3944"/>
    <x v="39"/>
    <x v="0"/>
    <x v="2"/>
    <n v="3700.66"/>
    <n v="3757.01"/>
    <n v="73.099999999999994"/>
    <n v="48.1"/>
    <n v="3"/>
    <x v="0"/>
    <x v="0"/>
    <n v="0"/>
    <n v="0"/>
    <s v="D120"/>
    <x v="45"/>
    <x v="3"/>
    <n v="1257.82"/>
    <x v="1"/>
    <x v="0"/>
    <x v="0"/>
    <s v="cash"/>
    <n v="15.87"/>
    <s v="Yes"/>
    <n v="1"/>
    <x v="11"/>
    <x v="9"/>
    <x v="2"/>
    <x v="1"/>
    <x v="2"/>
    <n v="24.999999999999993"/>
    <n v="-56.350000000000364"/>
    <x v="1"/>
    <x v="0"/>
    <n v="4958.4799999999996"/>
  </r>
  <r>
    <x v="3945"/>
    <x v="178"/>
    <x v="4"/>
    <x v="1"/>
    <n v="3316.9"/>
    <n v="3391.48"/>
    <n v="49.2"/>
    <n v="27.2"/>
    <n v="4"/>
    <x v="0"/>
    <x v="0"/>
    <n v="0"/>
    <n v="0"/>
    <s v="D110"/>
    <x v="112"/>
    <x v="3"/>
    <n v="1077.23"/>
    <x v="0"/>
    <x v="0"/>
    <x v="0"/>
    <s v="transfer"/>
    <n v="8.85"/>
    <s v="No"/>
    <n v="0"/>
    <x v="13"/>
    <x v="6"/>
    <x v="2"/>
    <x v="1"/>
    <x v="2"/>
    <n v="22.000000000000004"/>
    <n v="-74.579999999999927"/>
    <x v="0"/>
    <x v="0"/>
    <n v="4394.13"/>
  </r>
  <r>
    <x v="3946"/>
    <x v="322"/>
    <x v="2"/>
    <x v="2"/>
    <n v="2190.27"/>
    <n v="1872.32"/>
    <n v="28.6"/>
    <n v="20.6"/>
    <n v="4.9000000000000004"/>
    <x v="1"/>
    <x v="1"/>
    <n v="3"/>
    <n v="0"/>
    <s v="D105"/>
    <x v="23"/>
    <x v="0"/>
    <n v="1118.83"/>
    <x v="0"/>
    <x v="0"/>
    <x v="0"/>
    <s v="cash"/>
    <n v="21.77"/>
    <s v="No"/>
    <n v="0"/>
    <x v="17"/>
    <x v="5"/>
    <x v="1"/>
    <x v="0"/>
    <x v="1"/>
    <n v="8"/>
    <n v="317.95000000000005"/>
    <x v="1"/>
    <x v="1"/>
    <n v="3309.1"/>
  </r>
  <r>
    <x v="3947"/>
    <x v="100"/>
    <x v="5"/>
    <x v="1"/>
    <n v="2111.7399999999998"/>
    <n v="2294.56"/>
    <n v="29.7"/>
    <n v="10"/>
    <n v="3.4"/>
    <x v="1"/>
    <x v="1"/>
    <n v="3"/>
    <n v="0"/>
    <s v="D117"/>
    <x v="113"/>
    <x v="0"/>
    <n v="817.83"/>
    <x v="0"/>
    <x v="0"/>
    <x v="0"/>
    <s v="card"/>
    <n v="0.33"/>
    <s v="No"/>
    <n v="0"/>
    <x v="15"/>
    <x v="9"/>
    <x v="0"/>
    <x v="0"/>
    <x v="2"/>
    <n v="19.7"/>
    <n v="-182.82000000000016"/>
    <x v="1"/>
    <x v="0"/>
    <n v="2929.5699999999997"/>
  </r>
  <r>
    <x v="3948"/>
    <x v="534"/>
    <x v="2"/>
    <x v="3"/>
    <n v="4382.95"/>
    <n v="4256.6099999999997"/>
    <n v="21.1"/>
    <n v="10"/>
    <n v="5"/>
    <x v="0"/>
    <x v="0"/>
    <n v="0"/>
    <n v="0"/>
    <s v="D148"/>
    <x v="31"/>
    <x v="3"/>
    <n v="1057.25"/>
    <x v="0"/>
    <x v="0"/>
    <x v="0"/>
    <s v="cash"/>
    <n v="21.24"/>
    <s v="No"/>
    <n v="0"/>
    <x v="5"/>
    <x v="14"/>
    <x v="2"/>
    <x v="1"/>
    <x v="1"/>
    <n v="11.100000000000001"/>
    <n v="126.34000000000015"/>
    <x v="0"/>
    <x v="0"/>
    <n v="5440.2"/>
  </r>
  <r>
    <x v="3949"/>
    <x v="336"/>
    <x v="0"/>
    <x v="1"/>
    <n v="2606.5700000000002"/>
    <n v="2185.33"/>
    <n v="49.8"/>
    <n v="43.8"/>
    <n v="4.5999999999999996"/>
    <x v="1"/>
    <x v="4"/>
    <n v="2"/>
    <n v="1"/>
    <s v="D125"/>
    <x v="95"/>
    <x v="2"/>
    <n v="821.43"/>
    <x v="0"/>
    <x v="0"/>
    <x v="0"/>
    <s v="cash"/>
    <n v="0.04"/>
    <s v="Yes"/>
    <n v="1"/>
    <x v="17"/>
    <x v="6"/>
    <x v="0"/>
    <x v="1"/>
    <x v="0"/>
    <n v="6"/>
    <n v="421.24000000000024"/>
    <x v="1"/>
    <x v="1"/>
    <n v="3428"/>
  </r>
  <r>
    <x v="3950"/>
    <x v="257"/>
    <x v="5"/>
    <x v="2"/>
    <n v="2718.22"/>
    <n v="2516.34"/>
    <n v="41.8"/>
    <n v="20.8"/>
    <n v="3.1"/>
    <x v="0"/>
    <x v="0"/>
    <n v="0"/>
    <n v="0"/>
    <s v="D122"/>
    <x v="128"/>
    <x v="1"/>
    <n v="1036.31"/>
    <x v="0"/>
    <x v="0"/>
    <x v="0"/>
    <s v="cash"/>
    <n v="14.88"/>
    <s v="Yes"/>
    <n v="1"/>
    <x v="9"/>
    <x v="8"/>
    <x v="1"/>
    <x v="0"/>
    <x v="2"/>
    <n v="20.999999999999996"/>
    <n v="201.87999999999965"/>
    <x v="0"/>
    <x v="1"/>
    <n v="3754.5299999999997"/>
  </r>
  <r>
    <x v="3951"/>
    <x v="197"/>
    <x v="0"/>
    <x v="3"/>
    <n v="4565.68"/>
    <n v="4206.97"/>
    <n v="42.3"/>
    <n v="18.3"/>
    <n v="4.5999999999999996"/>
    <x v="0"/>
    <x v="0"/>
    <n v="0"/>
    <n v="0"/>
    <s v="D155"/>
    <x v="80"/>
    <x v="3"/>
    <n v="1083.49"/>
    <x v="0"/>
    <x v="0"/>
    <x v="0"/>
    <s v="cash"/>
    <n v="27.4"/>
    <s v="Yes"/>
    <n v="1"/>
    <x v="0"/>
    <x v="10"/>
    <x v="1"/>
    <x v="0"/>
    <x v="0"/>
    <n v="23.999999999999996"/>
    <n v="358.71000000000004"/>
    <x v="0"/>
    <x v="0"/>
    <n v="5649.17"/>
  </r>
  <r>
    <x v="3952"/>
    <x v="193"/>
    <x v="2"/>
    <x v="1"/>
    <n v="2242.66"/>
    <n v="1597.31"/>
    <n v="6"/>
    <n v="10"/>
    <n v="3.8"/>
    <x v="0"/>
    <x v="0"/>
    <n v="0"/>
    <n v="0"/>
    <s v="D126"/>
    <x v="22"/>
    <x v="0"/>
    <n v="971.14"/>
    <x v="0"/>
    <x v="0"/>
    <x v="0"/>
    <s v="transfer"/>
    <n v="14.75"/>
    <s v="Yes"/>
    <n v="1"/>
    <x v="0"/>
    <x v="2"/>
    <x v="1"/>
    <x v="1"/>
    <x v="0"/>
    <n v="-4"/>
    <n v="645.34999999999991"/>
    <x v="0"/>
    <x v="0"/>
    <n v="3213.7999999999997"/>
  </r>
  <r>
    <x v="3953"/>
    <x v="506"/>
    <x v="3"/>
    <x v="2"/>
    <n v="3050.59"/>
    <n v="2810.19"/>
    <n v="7.7"/>
    <n v="10"/>
    <n v="3.1"/>
    <x v="0"/>
    <x v="0"/>
    <n v="0"/>
    <n v="0"/>
    <s v="D105"/>
    <x v="158"/>
    <x v="2"/>
    <n v="922.31"/>
    <x v="0"/>
    <x v="0"/>
    <x v="0"/>
    <s v="cash"/>
    <n v="9.15"/>
    <s v="No"/>
    <n v="0"/>
    <x v="8"/>
    <x v="5"/>
    <x v="1"/>
    <x v="0"/>
    <x v="2"/>
    <n v="-2.2999999999999998"/>
    <n v="240.40000000000009"/>
    <x v="0"/>
    <x v="0"/>
    <n v="3972.9"/>
  </r>
  <r>
    <x v="3954"/>
    <x v="457"/>
    <x v="5"/>
    <x v="2"/>
    <n v="4032.3"/>
    <n v="3736.29"/>
    <n v="59.8"/>
    <n v="41.8"/>
    <n v="2"/>
    <x v="1"/>
    <x v="4"/>
    <n v="2"/>
    <n v="1"/>
    <s v="D147"/>
    <x v="27"/>
    <x v="2"/>
    <n v="1064.6600000000001"/>
    <x v="1"/>
    <x v="0"/>
    <x v="0"/>
    <s v="cash"/>
    <n v="18.75"/>
    <s v="No"/>
    <n v="0"/>
    <x v="14"/>
    <x v="1"/>
    <x v="2"/>
    <x v="0"/>
    <x v="2"/>
    <n v="18"/>
    <n v="296.01000000000022"/>
    <x v="1"/>
    <x v="0"/>
    <n v="5096.96"/>
  </r>
  <r>
    <x v="3955"/>
    <x v="25"/>
    <x v="5"/>
    <x v="2"/>
    <n v="3433.78"/>
    <n v="3255.07"/>
    <n v="30.2"/>
    <n v="21.2"/>
    <n v="2.2999999999999998"/>
    <x v="0"/>
    <x v="0"/>
    <n v="0"/>
    <n v="0"/>
    <s v="D156"/>
    <x v="147"/>
    <x v="3"/>
    <n v="1022.45"/>
    <x v="0"/>
    <x v="0"/>
    <x v="0"/>
    <s v="cash"/>
    <n v="9.94"/>
    <s v="No"/>
    <n v="0"/>
    <x v="10"/>
    <x v="10"/>
    <x v="2"/>
    <x v="0"/>
    <x v="1"/>
    <n v="9"/>
    <n v="178.71000000000004"/>
    <x v="1"/>
    <x v="0"/>
    <n v="4456.2300000000005"/>
  </r>
  <r>
    <x v="3956"/>
    <x v="376"/>
    <x v="1"/>
    <x v="2"/>
    <n v="3837.27"/>
    <n v="3297.29"/>
    <n v="40"/>
    <n v="31"/>
    <n v="5"/>
    <x v="0"/>
    <x v="0"/>
    <n v="0"/>
    <n v="0"/>
    <s v="D105"/>
    <x v="39"/>
    <x v="1"/>
    <n v="909.96"/>
    <x v="0"/>
    <x v="0"/>
    <x v="0"/>
    <s v="cash"/>
    <n v="19.77"/>
    <s v="No"/>
    <n v="0"/>
    <x v="4"/>
    <x v="0"/>
    <x v="0"/>
    <x v="1"/>
    <x v="2"/>
    <n v="9"/>
    <n v="539.98"/>
    <x v="0"/>
    <x v="0"/>
    <n v="4747.2299999999996"/>
  </r>
  <r>
    <x v="3957"/>
    <x v="519"/>
    <x v="2"/>
    <x v="0"/>
    <n v="2823.4"/>
    <n v="2683.04"/>
    <n v="62.7"/>
    <n v="47.7"/>
    <n v="5"/>
    <x v="1"/>
    <x v="2"/>
    <n v="4"/>
    <n v="0"/>
    <s v="D111"/>
    <x v="42"/>
    <x v="2"/>
    <n v="0"/>
    <x v="1"/>
    <x v="0"/>
    <x v="0"/>
    <s v="cash"/>
    <n v="13.25"/>
    <s v="Yes"/>
    <n v="1"/>
    <x v="5"/>
    <x v="10"/>
    <x v="1"/>
    <x v="0"/>
    <x v="1"/>
    <n v="15"/>
    <n v="140.36000000000013"/>
    <x v="1"/>
    <x v="0"/>
    <n v="2823.4"/>
  </r>
  <r>
    <x v="3958"/>
    <x v="197"/>
    <x v="1"/>
    <x v="2"/>
    <n v="2519.69"/>
    <n v="2315.19"/>
    <n v="59.5"/>
    <n v="45.5"/>
    <n v="2.5"/>
    <x v="1"/>
    <x v="4"/>
    <n v="2"/>
    <n v="1"/>
    <s v="D113"/>
    <x v="60"/>
    <x v="2"/>
    <n v="1010.8"/>
    <x v="1"/>
    <x v="0"/>
    <x v="0"/>
    <s v="cash"/>
    <n v="11.69"/>
    <s v="No"/>
    <n v="0"/>
    <x v="6"/>
    <x v="3"/>
    <x v="2"/>
    <x v="0"/>
    <x v="2"/>
    <n v="14"/>
    <n v="204.5"/>
    <x v="1"/>
    <x v="1"/>
    <n v="3530.49"/>
  </r>
  <r>
    <x v="3959"/>
    <x v="120"/>
    <x v="5"/>
    <x v="2"/>
    <n v="3253.32"/>
    <n v="3395.35"/>
    <n v="34"/>
    <n v="10"/>
    <n v="3.5"/>
    <x v="0"/>
    <x v="0"/>
    <n v="0"/>
    <n v="0"/>
    <s v="D156"/>
    <x v="68"/>
    <x v="1"/>
    <n v="927.85"/>
    <x v="0"/>
    <x v="0"/>
    <x v="0"/>
    <s v="card"/>
    <n v="15.99"/>
    <s v="Yes"/>
    <n v="1"/>
    <x v="5"/>
    <x v="12"/>
    <x v="0"/>
    <x v="1"/>
    <x v="2"/>
    <n v="24"/>
    <n v="-142.02999999999975"/>
    <x v="0"/>
    <x v="0"/>
    <n v="4181.17"/>
  </r>
  <r>
    <x v="3960"/>
    <x v="343"/>
    <x v="4"/>
    <x v="2"/>
    <n v="2687.76"/>
    <n v="2739.33"/>
    <n v="55"/>
    <n v="50"/>
    <n v="3.7"/>
    <x v="0"/>
    <x v="0"/>
    <n v="0"/>
    <n v="0"/>
    <s v="D120"/>
    <x v="169"/>
    <x v="2"/>
    <n v="882"/>
    <x v="0"/>
    <x v="0"/>
    <x v="0"/>
    <s v="cash"/>
    <n v="1.53"/>
    <s v="Yes"/>
    <n v="1"/>
    <x v="4"/>
    <x v="7"/>
    <x v="1"/>
    <x v="1"/>
    <x v="0"/>
    <n v="5"/>
    <n v="-51.569999999999709"/>
    <x v="0"/>
    <x v="0"/>
    <n v="3569.76"/>
  </r>
  <r>
    <x v="3961"/>
    <x v="252"/>
    <x v="3"/>
    <x v="1"/>
    <n v="2701.65"/>
    <n v="2753.33"/>
    <n v="26"/>
    <n v="10"/>
    <n v="4.5"/>
    <x v="1"/>
    <x v="6"/>
    <n v="5"/>
    <n v="0"/>
    <s v="D128"/>
    <x v="123"/>
    <x v="2"/>
    <n v="1032.05"/>
    <x v="0"/>
    <x v="0"/>
    <x v="0"/>
    <s v="transfer"/>
    <n v="-1.37"/>
    <s v="No"/>
    <n v="0"/>
    <x v="8"/>
    <x v="13"/>
    <x v="0"/>
    <x v="0"/>
    <x v="0"/>
    <n v="16"/>
    <n v="-51.679999999999836"/>
    <x v="1"/>
    <x v="0"/>
    <n v="3733.7"/>
  </r>
  <r>
    <x v="3962"/>
    <x v="214"/>
    <x v="1"/>
    <x v="1"/>
    <n v="3084.83"/>
    <n v="2842.32"/>
    <n v="40.1"/>
    <n v="24.1"/>
    <n v="2.2000000000000002"/>
    <x v="1"/>
    <x v="1"/>
    <n v="3"/>
    <n v="0"/>
    <s v="D153"/>
    <x v="53"/>
    <x v="2"/>
    <n v="1117.83"/>
    <x v="0"/>
    <x v="0"/>
    <x v="0"/>
    <s v="card"/>
    <n v="17.52"/>
    <s v="Yes"/>
    <n v="1"/>
    <x v="3"/>
    <x v="9"/>
    <x v="2"/>
    <x v="0"/>
    <x v="0"/>
    <n v="16"/>
    <n v="242.50999999999976"/>
    <x v="1"/>
    <x v="1"/>
    <n v="4202.66"/>
  </r>
  <r>
    <x v="3963"/>
    <x v="233"/>
    <x v="2"/>
    <x v="3"/>
    <n v="2390.4299999999998"/>
    <n v="2408.2399999999998"/>
    <n v="34"/>
    <n v="12"/>
    <n v="5"/>
    <x v="1"/>
    <x v="1"/>
    <n v="3"/>
    <n v="0"/>
    <s v="D153"/>
    <x v="23"/>
    <x v="2"/>
    <n v="1234.21"/>
    <x v="1"/>
    <x v="0"/>
    <x v="0"/>
    <s v="cash"/>
    <n v="21.62"/>
    <s v="Yes"/>
    <n v="1"/>
    <x v="11"/>
    <x v="2"/>
    <x v="0"/>
    <x v="0"/>
    <x v="2"/>
    <n v="22"/>
    <n v="-17.809999999999945"/>
    <x v="1"/>
    <x v="0"/>
    <n v="3624.64"/>
  </r>
  <r>
    <x v="3964"/>
    <x v="385"/>
    <x v="4"/>
    <x v="0"/>
    <n v="3420.75"/>
    <n v="3389.64"/>
    <n v="84.6"/>
    <n v="64.599999999999994"/>
    <n v="2.2999999999999998"/>
    <x v="1"/>
    <x v="2"/>
    <n v="4"/>
    <n v="0"/>
    <s v="D140"/>
    <x v="63"/>
    <x v="2"/>
    <n v="1134.6300000000001"/>
    <x v="1"/>
    <x v="1"/>
    <x v="1"/>
    <s v="card"/>
    <n v="10.54"/>
    <s v="Yes"/>
    <n v="1"/>
    <x v="12"/>
    <x v="1"/>
    <x v="0"/>
    <x v="1"/>
    <x v="2"/>
    <n v="20"/>
    <n v="31.110000000000127"/>
    <x v="1"/>
    <x v="1"/>
    <n v="4555.38"/>
  </r>
  <r>
    <x v="3965"/>
    <x v="296"/>
    <x v="2"/>
    <x v="0"/>
    <n v="1256.07"/>
    <n v="1328.57"/>
    <n v="16"/>
    <n v="10"/>
    <n v="3.8"/>
    <x v="0"/>
    <x v="0"/>
    <n v="0"/>
    <n v="0"/>
    <s v="D116"/>
    <x v="40"/>
    <x v="0"/>
    <n v="809.01"/>
    <x v="0"/>
    <x v="0"/>
    <x v="0"/>
    <s v="card"/>
    <n v="9.34"/>
    <s v="Yes"/>
    <n v="1"/>
    <x v="16"/>
    <x v="8"/>
    <x v="1"/>
    <x v="0"/>
    <x v="2"/>
    <n v="6"/>
    <n v="-72.5"/>
    <x v="0"/>
    <x v="1"/>
    <n v="2065.08"/>
  </r>
  <r>
    <x v="3966"/>
    <x v="166"/>
    <x v="4"/>
    <x v="2"/>
    <n v="2865"/>
    <n v="2859.72"/>
    <n v="49.9"/>
    <n v="28.9"/>
    <n v="3.7"/>
    <x v="1"/>
    <x v="4"/>
    <n v="2"/>
    <n v="1"/>
    <s v="D135"/>
    <x v="102"/>
    <x v="2"/>
    <n v="977.18"/>
    <x v="0"/>
    <x v="0"/>
    <x v="0"/>
    <s v="transfer"/>
    <n v="14.34"/>
    <s v="No"/>
    <n v="0"/>
    <x v="10"/>
    <x v="7"/>
    <x v="2"/>
    <x v="0"/>
    <x v="2"/>
    <n v="21"/>
    <n v="5.2800000000002001"/>
    <x v="1"/>
    <x v="0"/>
    <n v="3842.18"/>
  </r>
  <r>
    <x v="3967"/>
    <x v="407"/>
    <x v="1"/>
    <x v="1"/>
    <n v="1745.08"/>
    <n v="1769"/>
    <n v="50.4"/>
    <n v="41.4"/>
    <n v="2.2999999999999998"/>
    <x v="1"/>
    <x v="0"/>
    <n v="0"/>
    <n v="0"/>
    <s v="D125"/>
    <x v="129"/>
    <x v="0"/>
    <n v="858.49"/>
    <x v="0"/>
    <x v="0"/>
    <x v="0"/>
    <s v="transfer"/>
    <n v="15.38"/>
    <s v="No"/>
    <n v="0"/>
    <x v="14"/>
    <x v="7"/>
    <x v="2"/>
    <x v="0"/>
    <x v="1"/>
    <n v="9"/>
    <n v="-23.920000000000073"/>
    <x v="1"/>
    <x v="0"/>
    <n v="2603.5699999999997"/>
  </r>
  <r>
    <x v="3968"/>
    <x v="326"/>
    <x v="3"/>
    <x v="3"/>
    <n v="2167.36"/>
    <n v="1935.92"/>
    <n v="21.4"/>
    <n v="14.4"/>
    <n v="3.9"/>
    <x v="0"/>
    <x v="0"/>
    <n v="0"/>
    <n v="0"/>
    <s v="D136"/>
    <x v="42"/>
    <x v="0"/>
    <n v="989.02"/>
    <x v="0"/>
    <x v="0"/>
    <x v="0"/>
    <s v="transfer"/>
    <n v="15.65"/>
    <s v="No"/>
    <n v="0"/>
    <x v="11"/>
    <x v="0"/>
    <x v="2"/>
    <x v="1"/>
    <x v="2"/>
    <n v="6.9999999999999982"/>
    <n v="231.44000000000005"/>
    <x v="0"/>
    <x v="0"/>
    <n v="3156.38"/>
  </r>
  <r>
    <x v="3969"/>
    <x v="334"/>
    <x v="3"/>
    <x v="3"/>
    <n v="1712.48"/>
    <n v="1586.27"/>
    <n v="43.8"/>
    <n v="31.8"/>
    <n v="3.6"/>
    <x v="0"/>
    <x v="0"/>
    <n v="0"/>
    <n v="0"/>
    <s v="D110"/>
    <x v="59"/>
    <x v="0"/>
    <n v="905.93"/>
    <x v="1"/>
    <x v="0"/>
    <x v="0"/>
    <s v="transfer"/>
    <n v="3.82"/>
    <s v="Yes"/>
    <n v="1"/>
    <x v="14"/>
    <x v="5"/>
    <x v="1"/>
    <x v="0"/>
    <x v="0"/>
    <n v="11.999999999999996"/>
    <n v="126.21000000000004"/>
    <x v="0"/>
    <x v="0"/>
    <n v="2618.41"/>
  </r>
  <r>
    <x v="3970"/>
    <x v="301"/>
    <x v="2"/>
    <x v="0"/>
    <n v="3189.34"/>
    <n v="2916.04"/>
    <n v="30.7"/>
    <n v="25.7"/>
    <n v="3.1"/>
    <x v="0"/>
    <x v="0"/>
    <n v="0"/>
    <n v="0"/>
    <s v="D112"/>
    <x v="99"/>
    <x v="3"/>
    <n v="867.09"/>
    <x v="0"/>
    <x v="0"/>
    <x v="0"/>
    <s v="cash"/>
    <n v="6.02"/>
    <s v="Yes"/>
    <n v="1"/>
    <x v="13"/>
    <x v="5"/>
    <x v="1"/>
    <x v="1"/>
    <x v="0"/>
    <n v="5"/>
    <n v="273.30000000000018"/>
    <x v="0"/>
    <x v="0"/>
    <n v="4056.4300000000003"/>
  </r>
  <r>
    <x v="3971"/>
    <x v="249"/>
    <x v="5"/>
    <x v="3"/>
    <n v="2981.77"/>
    <n v="2995.65"/>
    <n v="39.799999999999997"/>
    <n v="25.8"/>
    <n v="2.7"/>
    <x v="0"/>
    <x v="0"/>
    <n v="0"/>
    <n v="0"/>
    <s v="D143"/>
    <x v="40"/>
    <x v="2"/>
    <n v="906.92"/>
    <x v="0"/>
    <x v="0"/>
    <x v="0"/>
    <s v="card"/>
    <n v="14.06"/>
    <s v="Yes"/>
    <n v="1"/>
    <x v="3"/>
    <x v="12"/>
    <x v="2"/>
    <x v="1"/>
    <x v="2"/>
    <n v="13.999999999999996"/>
    <n v="-13.880000000000109"/>
    <x v="1"/>
    <x v="1"/>
    <n v="3888.69"/>
  </r>
  <r>
    <x v="3972"/>
    <x v="161"/>
    <x v="0"/>
    <x v="2"/>
    <n v="2831.69"/>
    <n v="3022.41"/>
    <n v="63.5"/>
    <n v="45.5"/>
    <n v="3.2"/>
    <x v="1"/>
    <x v="4"/>
    <n v="2"/>
    <n v="1"/>
    <s v="D114"/>
    <x v="68"/>
    <x v="2"/>
    <n v="1187.1199999999999"/>
    <x v="1"/>
    <x v="0"/>
    <x v="0"/>
    <s v="cash"/>
    <n v="-1.64"/>
    <s v="Yes"/>
    <n v="1"/>
    <x v="16"/>
    <x v="4"/>
    <x v="0"/>
    <x v="1"/>
    <x v="1"/>
    <n v="18"/>
    <n v="-190.7199999999998"/>
    <x v="1"/>
    <x v="1"/>
    <n v="4018.81"/>
  </r>
  <r>
    <x v="3973"/>
    <x v="57"/>
    <x v="1"/>
    <x v="1"/>
    <n v="2863.28"/>
    <n v="2543.4899999999998"/>
    <n v="47.9"/>
    <n v="27.9"/>
    <n v="2.1"/>
    <x v="0"/>
    <x v="0"/>
    <n v="0"/>
    <n v="0"/>
    <s v="D108"/>
    <x v="63"/>
    <x v="3"/>
    <n v="1033.25"/>
    <x v="0"/>
    <x v="0"/>
    <x v="0"/>
    <s v="transfer"/>
    <n v="13.61"/>
    <s v="Yes"/>
    <n v="1"/>
    <x v="13"/>
    <x v="1"/>
    <x v="0"/>
    <x v="0"/>
    <x v="1"/>
    <n v="20"/>
    <n v="319.79000000000042"/>
    <x v="1"/>
    <x v="0"/>
    <n v="3896.53"/>
  </r>
  <r>
    <x v="3974"/>
    <x v="277"/>
    <x v="1"/>
    <x v="2"/>
    <n v="4226.51"/>
    <n v="3909.38"/>
    <n v="41"/>
    <n v="21"/>
    <n v="1.3"/>
    <x v="1"/>
    <x v="3"/>
    <n v="1"/>
    <n v="0"/>
    <s v="D158"/>
    <x v="117"/>
    <x v="3"/>
    <n v="891.18"/>
    <x v="0"/>
    <x v="0"/>
    <x v="0"/>
    <s v="cash"/>
    <n v="12.66"/>
    <s v="No"/>
    <n v="0"/>
    <x v="0"/>
    <x v="13"/>
    <x v="0"/>
    <x v="0"/>
    <x v="1"/>
    <n v="20"/>
    <n v="317.13000000000011"/>
    <x v="1"/>
    <x v="0"/>
    <n v="5117.6900000000005"/>
  </r>
  <r>
    <x v="3975"/>
    <x v="205"/>
    <x v="3"/>
    <x v="3"/>
    <n v="2680.67"/>
    <n v="2556.98"/>
    <n v="30"/>
    <n v="20"/>
    <n v="4.8"/>
    <x v="0"/>
    <x v="0"/>
    <n v="0"/>
    <n v="0"/>
    <s v="D146"/>
    <x v="41"/>
    <x v="2"/>
    <n v="830.83"/>
    <x v="0"/>
    <x v="0"/>
    <x v="0"/>
    <s v="transfer"/>
    <n v="20.75"/>
    <s v="Yes"/>
    <n v="1"/>
    <x v="8"/>
    <x v="12"/>
    <x v="1"/>
    <x v="0"/>
    <x v="2"/>
    <n v="10"/>
    <n v="123.69000000000005"/>
    <x v="0"/>
    <x v="0"/>
    <n v="3511.5"/>
  </r>
  <r>
    <x v="3976"/>
    <x v="286"/>
    <x v="4"/>
    <x v="2"/>
    <n v="2150.96"/>
    <n v="2000.05"/>
    <n v="84.6"/>
    <n v="75.599999999999994"/>
    <n v="2.7"/>
    <x v="1"/>
    <x v="4"/>
    <n v="2"/>
    <n v="1"/>
    <s v="D107"/>
    <x v="73"/>
    <x v="0"/>
    <n v="942.99"/>
    <x v="1"/>
    <x v="0"/>
    <x v="0"/>
    <s v="transfer"/>
    <n v="10.33"/>
    <s v="Yes"/>
    <n v="1"/>
    <x v="14"/>
    <x v="14"/>
    <x v="2"/>
    <x v="0"/>
    <x v="0"/>
    <n v="9"/>
    <n v="150.91000000000008"/>
    <x v="1"/>
    <x v="0"/>
    <n v="3093.95"/>
  </r>
  <r>
    <x v="3977"/>
    <x v="505"/>
    <x v="3"/>
    <x v="0"/>
    <n v="3222.54"/>
    <n v="3130.05"/>
    <n v="16.3"/>
    <n v="10"/>
    <n v="3.1"/>
    <x v="0"/>
    <x v="0"/>
    <n v="0"/>
    <n v="0"/>
    <s v="D146"/>
    <x v="174"/>
    <x v="2"/>
    <n v="1166.79"/>
    <x v="0"/>
    <x v="0"/>
    <x v="0"/>
    <s v="transfer"/>
    <n v="3.75"/>
    <s v="No"/>
    <n v="0"/>
    <x v="2"/>
    <x v="10"/>
    <x v="0"/>
    <x v="0"/>
    <x v="2"/>
    <n v="6.3000000000000007"/>
    <n v="92.489999999999782"/>
    <x v="0"/>
    <x v="0"/>
    <n v="4389.33"/>
  </r>
  <r>
    <x v="3978"/>
    <x v="549"/>
    <x v="5"/>
    <x v="0"/>
    <n v="3612.37"/>
    <n v="3512.52"/>
    <n v="45.5"/>
    <n v="20.5"/>
    <n v="1.3"/>
    <x v="0"/>
    <x v="0"/>
    <n v="0"/>
    <n v="0"/>
    <s v="D128"/>
    <x v="165"/>
    <x v="1"/>
    <n v="1017.62"/>
    <x v="0"/>
    <x v="0"/>
    <x v="0"/>
    <s v="cash"/>
    <n v="14.83"/>
    <s v="Yes"/>
    <n v="1"/>
    <x v="0"/>
    <x v="4"/>
    <x v="1"/>
    <x v="1"/>
    <x v="1"/>
    <n v="25"/>
    <n v="99.849999999999909"/>
    <x v="1"/>
    <x v="0"/>
    <n v="4629.99"/>
  </r>
  <r>
    <x v="3979"/>
    <x v="352"/>
    <x v="5"/>
    <x v="3"/>
    <n v="2221.66"/>
    <n v="2198.88"/>
    <n v="45"/>
    <n v="25"/>
    <n v="3.9"/>
    <x v="0"/>
    <x v="0"/>
    <n v="0"/>
    <n v="0"/>
    <s v="D140"/>
    <x v="15"/>
    <x v="0"/>
    <n v="807.67"/>
    <x v="0"/>
    <x v="0"/>
    <x v="0"/>
    <s v="transfer"/>
    <n v="9.09"/>
    <s v="No"/>
    <n v="0"/>
    <x v="7"/>
    <x v="13"/>
    <x v="1"/>
    <x v="0"/>
    <x v="0"/>
    <n v="20"/>
    <n v="22.779999999999745"/>
    <x v="0"/>
    <x v="0"/>
    <n v="3029.33"/>
  </r>
  <r>
    <x v="3980"/>
    <x v="39"/>
    <x v="4"/>
    <x v="3"/>
    <n v="2187.71"/>
    <n v="2212.4699999999998"/>
    <n v="56.9"/>
    <n v="36.9"/>
    <n v="3.5"/>
    <x v="0"/>
    <x v="0"/>
    <n v="0"/>
    <n v="0"/>
    <s v="D109"/>
    <x v="3"/>
    <x v="2"/>
    <n v="1056.95"/>
    <x v="0"/>
    <x v="0"/>
    <x v="0"/>
    <s v="card"/>
    <n v="15.6"/>
    <s v="Yes"/>
    <n v="1"/>
    <x v="17"/>
    <x v="7"/>
    <x v="2"/>
    <x v="1"/>
    <x v="1"/>
    <n v="20"/>
    <n v="-24.759999999999764"/>
    <x v="0"/>
    <x v="1"/>
    <n v="3244.66"/>
  </r>
  <r>
    <x v="3981"/>
    <x v="297"/>
    <x v="3"/>
    <x v="0"/>
    <n v="2751.62"/>
    <n v="2547.7199999999998"/>
    <n v="20.7"/>
    <n v="10"/>
    <n v="3.6"/>
    <x v="0"/>
    <x v="0"/>
    <n v="0"/>
    <n v="0"/>
    <s v="D143"/>
    <x v="93"/>
    <x v="0"/>
    <n v="967.74"/>
    <x v="0"/>
    <x v="0"/>
    <x v="0"/>
    <s v="transfer"/>
    <n v="22.37"/>
    <s v="No"/>
    <n v="0"/>
    <x v="0"/>
    <x v="0"/>
    <x v="0"/>
    <x v="0"/>
    <x v="2"/>
    <n v="10.7"/>
    <n v="203.90000000000009"/>
    <x v="0"/>
    <x v="0"/>
    <n v="3719.3599999999997"/>
  </r>
  <r>
    <x v="3982"/>
    <x v="161"/>
    <x v="1"/>
    <x v="2"/>
    <n v="1502.81"/>
    <n v="1310.3399999999999"/>
    <n v="28.3"/>
    <n v="16.3"/>
    <n v="0"/>
    <x v="0"/>
    <x v="0"/>
    <n v="0"/>
    <n v="0"/>
    <s v="D137"/>
    <x v="172"/>
    <x v="0"/>
    <n v="1207.24"/>
    <x v="0"/>
    <x v="0"/>
    <x v="0"/>
    <s v="transfer"/>
    <n v="17.57"/>
    <s v="No"/>
    <n v="0"/>
    <x v="13"/>
    <x v="4"/>
    <x v="1"/>
    <x v="1"/>
    <x v="1"/>
    <n v="12"/>
    <n v="192.47000000000003"/>
    <x v="1"/>
    <x v="0"/>
    <n v="2710.05"/>
  </r>
  <r>
    <x v="3983"/>
    <x v="470"/>
    <x v="0"/>
    <x v="0"/>
    <n v="3700.4"/>
    <n v="3663.6"/>
    <n v="29.3"/>
    <n v="10"/>
    <n v="4.2"/>
    <x v="0"/>
    <x v="0"/>
    <n v="0"/>
    <n v="0"/>
    <s v="D119"/>
    <x v="130"/>
    <x v="1"/>
    <n v="1229.58"/>
    <x v="0"/>
    <x v="0"/>
    <x v="0"/>
    <s v="cash"/>
    <n v="18.43"/>
    <s v="Yes"/>
    <n v="1"/>
    <x v="10"/>
    <x v="4"/>
    <x v="0"/>
    <x v="1"/>
    <x v="0"/>
    <n v="19.3"/>
    <n v="36.800000000000182"/>
    <x v="0"/>
    <x v="0"/>
    <n v="4929.9799999999996"/>
  </r>
  <r>
    <x v="3984"/>
    <x v="245"/>
    <x v="3"/>
    <x v="1"/>
    <n v="3842.62"/>
    <n v="3690.59"/>
    <n v="47.1"/>
    <n v="39.1"/>
    <n v="3.8"/>
    <x v="0"/>
    <x v="0"/>
    <n v="0"/>
    <n v="0"/>
    <s v="D158"/>
    <x v="91"/>
    <x v="3"/>
    <n v="972.78"/>
    <x v="1"/>
    <x v="0"/>
    <x v="0"/>
    <s v="cash"/>
    <n v="13.84"/>
    <s v="No"/>
    <n v="0"/>
    <x v="0"/>
    <x v="12"/>
    <x v="1"/>
    <x v="1"/>
    <x v="0"/>
    <n v="8"/>
    <n v="152.02999999999975"/>
    <x v="0"/>
    <x v="0"/>
    <n v="4815.3999999999996"/>
  </r>
  <r>
    <x v="3985"/>
    <x v="98"/>
    <x v="0"/>
    <x v="0"/>
    <n v="3742.39"/>
    <n v="3636.61"/>
    <n v="49"/>
    <n v="37"/>
    <n v="4.9000000000000004"/>
    <x v="1"/>
    <x v="4"/>
    <n v="2"/>
    <n v="1"/>
    <s v="D131"/>
    <x v="146"/>
    <x v="3"/>
    <n v="917.3"/>
    <x v="1"/>
    <x v="0"/>
    <x v="0"/>
    <s v="cash"/>
    <n v="16.329999999999998"/>
    <s v="No"/>
    <n v="0"/>
    <x v="11"/>
    <x v="5"/>
    <x v="1"/>
    <x v="0"/>
    <x v="1"/>
    <n v="12"/>
    <n v="105.77999999999975"/>
    <x v="1"/>
    <x v="0"/>
    <n v="4659.6899999999996"/>
  </r>
  <r>
    <x v="3986"/>
    <x v="342"/>
    <x v="1"/>
    <x v="0"/>
    <n v="4994.97"/>
    <n v="4941.1499999999996"/>
    <n v="42.4"/>
    <n v="17.399999999999999"/>
    <n v="3.1"/>
    <x v="0"/>
    <x v="0"/>
    <n v="0"/>
    <n v="0"/>
    <s v="D147"/>
    <x v="27"/>
    <x v="3"/>
    <n v="1057.92"/>
    <x v="0"/>
    <x v="0"/>
    <x v="0"/>
    <s v="transfer"/>
    <n v="17.37"/>
    <s v="Yes"/>
    <n v="1"/>
    <x v="0"/>
    <x v="4"/>
    <x v="2"/>
    <x v="1"/>
    <x v="2"/>
    <n v="25"/>
    <n v="53.820000000000618"/>
    <x v="0"/>
    <x v="0"/>
    <n v="6052.89"/>
  </r>
  <r>
    <x v="3987"/>
    <x v="446"/>
    <x v="3"/>
    <x v="2"/>
    <n v="3247.09"/>
    <n v="3143.42"/>
    <n v="23.2"/>
    <n v="10"/>
    <n v="3.5"/>
    <x v="0"/>
    <x v="0"/>
    <n v="0"/>
    <n v="0"/>
    <s v="D120"/>
    <x v="44"/>
    <x v="3"/>
    <n v="882.26"/>
    <x v="0"/>
    <x v="0"/>
    <x v="0"/>
    <s v="transfer"/>
    <n v="16.63"/>
    <s v="Yes"/>
    <n v="1"/>
    <x v="17"/>
    <x v="1"/>
    <x v="0"/>
    <x v="1"/>
    <x v="2"/>
    <n v="13.2"/>
    <n v="103.67000000000007"/>
    <x v="0"/>
    <x v="1"/>
    <n v="4129.3500000000004"/>
  </r>
  <r>
    <x v="3988"/>
    <x v="260"/>
    <x v="2"/>
    <x v="1"/>
    <n v="2256.4899999999998"/>
    <n v="1944.72"/>
    <n v="18.899999999999999"/>
    <n v="11.9"/>
    <n v="2.5"/>
    <x v="0"/>
    <x v="0"/>
    <n v="0"/>
    <n v="0"/>
    <s v="D144"/>
    <x v="17"/>
    <x v="0"/>
    <n v="712.92"/>
    <x v="0"/>
    <x v="0"/>
    <x v="0"/>
    <s v="card"/>
    <n v="4.75"/>
    <s v="Yes"/>
    <n v="1"/>
    <x v="6"/>
    <x v="3"/>
    <x v="2"/>
    <x v="1"/>
    <x v="2"/>
    <n v="6.9999999999999982"/>
    <n v="311.76999999999975"/>
    <x v="1"/>
    <x v="1"/>
    <n v="2969.41"/>
  </r>
  <r>
    <x v="3989"/>
    <x v="388"/>
    <x v="5"/>
    <x v="3"/>
    <n v="3037.75"/>
    <n v="2768.92"/>
    <n v="31.2"/>
    <n v="18.2"/>
    <n v="3.5"/>
    <x v="0"/>
    <x v="0"/>
    <n v="0"/>
    <n v="0"/>
    <s v="D112"/>
    <x v="123"/>
    <x v="1"/>
    <n v="967.17"/>
    <x v="0"/>
    <x v="0"/>
    <x v="0"/>
    <s v="card"/>
    <n v="21.85"/>
    <s v="No"/>
    <n v="0"/>
    <x v="14"/>
    <x v="0"/>
    <x v="0"/>
    <x v="1"/>
    <x v="1"/>
    <n v="13"/>
    <n v="268.82999999999993"/>
    <x v="0"/>
    <x v="0"/>
    <n v="4004.92"/>
  </r>
  <r>
    <x v="3990"/>
    <x v="350"/>
    <x v="4"/>
    <x v="2"/>
    <n v="3343.94"/>
    <n v="3211.54"/>
    <n v="44.6"/>
    <n v="21.6"/>
    <n v="3.9"/>
    <x v="0"/>
    <x v="0"/>
    <n v="0"/>
    <n v="0"/>
    <s v="D140"/>
    <x v="117"/>
    <x v="3"/>
    <n v="948.22"/>
    <x v="1"/>
    <x v="0"/>
    <x v="0"/>
    <s v="transfer"/>
    <n v="4.07"/>
    <s v="No"/>
    <n v="0"/>
    <x v="16"/>
    <x v="11"/>
    <x v="0"/>
    <x v="0"/>
    <x v="2"/>
    <n v="23"/>
    <n v="132.40000000000009"/>
    <x v="0"/>
    <x v="1"/>
    <n v="4292.16"/>
  </r>
  <r>
    <x v="3991"/>
    <x v="152"/>
    <x v="1"/>
    <x v="2"/>
    <n v="2272.8200000000002"/>
    <n v="2220.81"/>
    <n v="50"/>
    <n v="35"/>
    <n v="3.1"/>
    <x v="1"/>
    <x v="2"/>
    <n v="4"/>
    <n v="0"/>
    <s v="D150"/>
    <x v="95"/>
    <x v="0"/>
    <n v="961.01"/>
    <x v="0"/>
    <x v="0"/>
    <x v="0"/>
    <s v="transfer"/>
    <n v="8.52"/>
    <s v="Yes"/>
    <n v="1"/>
    <x v="0"/>
    <x v="8"/>
    <x v="0"/>
    <x v="1"/>
    <x v="2"/>
    <n v="15"/>
    <n v="52.010000000000218"/>
    <x v="1"/>
    <x v="0"/>
    <n v="3233.83"/>
  </r>
  <r>
    <x v="3992"/>
    <x v="355"/>
    <x v="0"/>
    <x v="2"/>
    <n v="3427.36"/>
    <n v="3536.51"/>
    <n v="21.2"/>
    <n v="12.2"/>
    <n v="2.4"/>
    <x v="1"/>
    <x v="3"/>
    <n v="1"/>
    <n v="0"/>
    <s v="D116"/>
    <x v="88"/>
    <x v="3"/>
    <n v="1040.1400000000001"/>
    <x v="0"/>
    <x v="0"/>
    <x v="0"/>
    <s v="cash"/>
    <n v="-3.52"/>
    <s v="No"/>
    <n v="0"/>
    <x v="4"/>
    <x v="14"/>
    <x v="0"/>
    <x v="0"/>
    <x v="1"/>
    <n v="9"/>
    <n v="-109.15000000000009"/>
    <x v="1"/>
    <x v="0"/>
    <n v="4467.5"/>
  </r>
  <r>
    <x v="3993"/>
    <x v="51"/>
    <x v="3"/>
    <x v="0"/>
    <n v="2662.45"/>
    <n v="2557.38"/>
    <n v="35.299999999999997"/>
    <n v="27.3"/>
    <n v="4"/>
    <x v="0"/>
    <x v="0"/>
    <n v="0"/>
    <n v="0"/>
    <s v="D110"/>
    <x v="107"/>
    <x v="0"/>
    <n v="1086.29"/>
    <x v="1"/>
    <x v="0"/>
    <x v="0"/>
    <s v="cash"/>
    <n v="13.02"/>
    <s v="Yes"/>
    <n v="1"/>
    <x v="13"/>
    <x v="14"/>
    <x v="2"/>
    <x v="1"/>
    <x v="1"/>
    <n v="7.9999999999999964"/>
    <n v="105.06999999999971"/>
    <x v="0"/>
    <x v="0"/>
    <n v="3748.74"/>
  </r>
  <r>
    <x v="3994"/>
    <x v="96"/>
    <x v="4"/>
    <x v="1"/>
    <n v="4005.84"/>
    <n v="3697.62"/>
    <n v="20.8"/>
    <n v="14.8"/>
    <n v="2.8"/>
    <x v="0"/>
    <x v="0"/>
    <n v="0"/>
    <n v="0"/>
    <s v="D124"/>
    <x v="26"/>
    <x v="3"/>
    <n v="843.46"/>
    <x v="0"/>
    <x v="0"/>
    <x v="0"/>
    <s v="cash"/>
    <n v="5.33"/>
    <s v="No"/>
    <n v="0"/>
    <x v="16"/>
    <x v="7"/>
    <x v="1"/>
    <x v="1"/>
    <x v="0"/>
    <n v="6"/>
    <n v="308.22000000000025"/>
    <x v="1"/>
    <x v="1"/>
    <n v="4849.3"/>
  </r>
  <r>
    <x v="3995"/>
    <x v="504"/>
    <x v="4"/>
    <x v="1"/>
    <n v="3427.93"/>
    <n v="3435.67"/>
    <n v="89"/>
    <n v="65"/>
    <n v="4.5"/>
    <x v="0"/>
    <x v="0"/>
    <n v="0"/>
    <n v="0"/>
    <s v="D139"/>
    <x v="90"/>
    <x v="2"/>
    <n v="819.2"/>
    <x v="0"/>
    <x v="1"/>
    <x v="1"/>
    <s v="transfer"/>
    <n v="29.36"/>
    <s v="Yes"/>
    <n v="1"/>
    <x v="1"/>
    <x v="13"/>
    <x v="1"/>
    <x v="0"/>
    <x v="0"/>
    <n v="24"/>
    <n v="-7.7400000000002365"/>
    <x v="0"/>
    <x v="1"/>
    <n v="4247.13"/>
  </r>
  <r>
    <x v="3996"/>
    <x v="291"/>
    <x v="1"/>
    <x v="2"/>
    <n v="3548.16"/>
    <n v="3539.03"/>
    <n v="45.1"/>
    <n v="28.1"/>
    <n v="4.5999999999999996"/>
    <x v="0"/>
    <x v="0"/>
    <n v="0"/>
    <n v="0"/>
    <s v="D149"/>
    <x v="108"/>
    <x v="3"/>
    <n v="850.18"/>
    <x v="1"/>
    <x v="0"/>
    <x v="0"/>
    <s v="cash"/>
    <n v="14.46"/>
    <s v="No"/>
    <n v="0"/>
    <x v="0"/>
    <x v="2"/>
    <x v="2"/>
    <x v="1"/>
    <x v="0"/>
    <n v="17"/>
    <n v="9.1299999999996544"/>
    <x v="0"/>
    <x v="0"/>
    <n v="4398.34"/>
  </r>
  <r>
    <x v="3997"/>
    <x v="494"/>
    <x v="3"/>
    <x v="2"/>
    <n v="3243.95"/>
    <n v="3316.8"/>
    <n v="26.7"/>
    <n v="10.7"/>
    <n v="4.3"/>
    <x v="0"/>
    <x v="0"/>
    <n v="0"/>
    <n v="0"/>
    <s v="D153"/>
    <x v="148"/>
    <x v="2"/>
    <n v="990.3"/>
    <x v="0"/>
    <x v="0"/>
    <x v="0"/>
    <s v="cash"/>
    <n v="24.29"/>
    <s v="Yes"/>
    <n v="1"/>
    <x v="15"/>
    <x v="0"/>
    <x v="1"/>
    <x v="1"/>
    <x v="0"/>
    <n v="16"/>
    <n v="-72.850000000000364"/>
    <x v="0"/>
    <x v="0"/>
    <n v="4234.25"/>
  </r>
  <r>
    <x v="3998"/>
    <x v="294"/>
    <x v="5"/>
    <x v="0"/>
    <n v="3040.95"/>
    <n v="2942.89"/>
    <n v="32.700000000000003"/>
    <n v="22.7"/>
    <n v="2.2000000000000002"/>
    <x v="0"/>
    <x v="0"/>
    <n v="0"/>
    <n v="0"/>
    <s v="D126"/>
    <x v="118"/>
    <x v="1"/>
    <n v="1060.33"/>
    <x v="0"/>
    <x v="0"/>
    <x v="0"/>
    <s v="transfer"/>
    <n v="3.71"/>
    <s v="No"/>
    <n v="0"/>
    <x v="15"/>
    <x v="9"/>
    <x v="1"/>
    <x v="1"/>
    <x v="2"/>
    <n v="10.000000000000004"/>
    <n v="98.059999999999945"/>
    <x v="1"/>
    <x v="0"/>
    <n v="4101.28"/>
  </r>
  <r>
    <x v="3999"/>
    <x v="91"/>
    <x v="4"/>
    <x v="2"/>
    <n v="4316.74"/>
    <n v="4231.53"/>
    <n v="69.8"/>
    <n v="52.8"/>
    <n v="1.4"/>
    <x v="1"/>
    <x v="2"/>
    <n v="4"/>
    <n v="0"/>
    <s v="D129"/>
    <x v="34"/>
    <x v="3"/>
    <n v="1132.8499999999999"/>
    <x v="0"/>
    <x v="0"/>
    <x v="0"/>
    <s v="transfer"/>
    <n v="29.69"/>
    <s v="Yes"/>
    <n v="1"/>
    <x v="1"/>
    <x v="0"/>
    <x v="1"/>
    <x v="1"/>
    <x v="1"/>
    <n v="17"/>
    <n v="85.210000000000036"/>
    <x v="1"/>
    <x v="1"/>
    <n v="5449.59"/>
  </r>
  <r>
    <x v="4000"/>
    <x v="2"/>
    <x v="0"/>
    <x v="1"/>
    <n v="2285.91"/>
    <n v="2317.54"/>
    <n v="36.200000000000003"/>
    <n v="19.2"/>
    <n v="5"/>
    <x v="1"/>
    <x v="3"/>
    <n v="1"/>
    <n v="0"/>
    <s v="D111"/>
    <x v="15"/>
    <x v="2"/>
    <n v="815.33"/>
    <x v="0"/>
    <x v="0"/>
    <x v="0"/>
    <s v="cash"/>
    <n v="6.53"/>
    <s v="No"/>
    <n v="0"/>
    <x v="0"/>
    <x v="11"/>
    <x v="1"/>
    <x v="0"/>
    <x v="1"/>
    <n v="17.000000000000004"/>
    <n v="-31.630000000000109"/>
    <x v="1"/>
    <x v="0"/>
    <n v="3101.24"/>
  </r>
  <r>
    <x v="4001"/>
    <x v="92"/>
    <x v="2"/>
    <x v="3"/>
    <n v="1691.31"/>
    <n v="1611.34"/>
    <n v="30.4"/>
    <n v="16.399999999999999"/>
    <n v="5"/>
    <x v="0"/>
    <x v="0"/>
    <n v="0"/>
    <n v="0"/>
    <s v="D107"/>
    <x v="18"/>
    <x v="0"/>
    <n v="1150.99"/>
    <x v="0"/>
    <x v="0"/>
    <x v="0"/>
    <s v="transfer"/>
    <n v="16.97"/>
    <s v="Yes"/>
    <n v="1"/>
    <x v="9"/>
    <x v="2"/>
    <x v="1"/>
    <x v="0"/>
    <x v="0"/>
    <n v="14"/>
    <n v="79.970000000000027"/>
    <x v="0"/>
    <x v="1"/>
    <n v="2842.3"/>
  </r>
  <r>
    <x v="4002"/>
    <x v="240"/>
    <x v="1"/>
    <x v="0"/>
    <n v="3440.14"/>
    <n v="3345.41"/>
    <n v="52.8"/>
    <n v="41.8"/>
    <n v="2.7"/>
    <x v="1"/>
    <x v="2"/>
    <n v="4"/>
    <n v="0"/>
    <s v="D112"/>
    <x v="124"/>
    <x v="1"/>
    <n v="1080.7"/>
    <x v="0"/>
    <x v="0"/>
    <x v="0"/>
    <s v="transfer"/>
    <n v="11.06"/>
    <s v="Yes"/>
    <n v="1"/>
    <x v="9"/>
    <x v="5"/>
    <x v="2"/>
    <x v="1"/>
    <x v="1"/>
    <n v="11"/>
    <n v="94.730000000000018"/>
    <x v="1"/>
    <x v="1"/>
    <n v="4520.84"/>
  </r>
  <r>
    <x v="4003"/>
    <x v="569"/>
    <x v="5"/>
    <x v="1"/>
    <n v="4614.51"/>
    <n v="4629.79"/>
    <n v="71.400000000000006"/>
    <n v="52.4"/>
    <n v="2.6"/>
    <x v="0"/>
    <x v="0"/>
    <n v="0"/>
    <n v="0"/>
    <s v="D104"/>
    <x v="66"/>
    <x v="1"/>
    <n v="971.78"/>
    <x v="0"/>
    <x v="0"/>
    <x v="0"/>
    <s v="cash"/>
    <n v="12.51"/>
    <s v="Yes"/>
    <n v="1"/>
    <x v="1"/>
    <x v="14"/>
    <x v="0"/>
    <x v="1"/>
    <x v="1"/>
    <n v="19.000000000000007"/>
    <n v="-15.279999999999745"/>
    <x v="1"/>
    <x v="1"/>
    <n v="5586.29"/>
  </r>
  <r>
    <x v="4004"/>
    <x v="75"/>
    <x v="4"/>
    <x v="2"/>
    <n v="4096.03"/>
    <n v="4052.44"/>
    <n v="37"/>
    <n v="27"/>
    <n v="2.9"/>
    <x v="0"/>
    <x v="0"/>
    <n v="0"/>
    <n v="0"/>
    <s v="D106"/>
    <x v="168"/>
    <x v="3"/>
    <n v="1354.32"/>
    <x v="0"/>
    <x v="0"/>
    <x v="0"/>
    <s v="card"/>
    <n v="20.5"/>
    <s v="No"/>
    <n v="0"/>
    <x v="16"/>
    <x v="13"/>
    <x v="0"/>
    <x v="0"/>
    <x v="1"/>
    <n v="10"/>
    <n v="43.589999999999691"/>
    <x v="1"/>
    <x v="1"/>
    <n v="5450.3499999999995"/>
  </r>
  <r>
    <x v="4005"/>
    <x v="522"/>
    <x v="2"/>
    <x v="0"/>
    <n v="-1817.35"/>
    <n v="-2046.33"/>
    <n v="35.9"/>
    <n v="16.899999999999999"/>
    <n v="3"/>
    <x v="0"/>
    <x v="0"/>
    <n v="0"/>
    <n v="0"/>
    <s v="D131"/>
    <x v="169"/>
    <x v="0"/>
    <n v="806.09"/>
    <x v="0"/>
    <x v="0"/>
    <x v="0"/>
    <s v="transfer"/>
    <n v="25.35"/>
    <s v="No"/>
    <n v="0"/>
    <x v="10"/>
    <x v="9"/>
    <x v="2"/>
    <x v="0"/>
    <x v="0"/>
    <n v="19"/>
    <n v="228.98000000000002"/>
    <x v="1"/>
    <x v="0"/>
    <n v="-1011.2599999999999"/>
  </r>
  <r>
    <x v="4006"/>
    <x v="248"/>
    <x v="0"/>
    <x v="1"/>
    <n v="2513.2600000000002"/>
    <n v="2236.3200000000002"/>
    <n v="25.6"/>
    <n v="19.600000000000001"/>
    <n v="4.0999999999999996"/>
    <x v="0"/>
    <x v="0"/>
    <n v="0"/>
    <n v="0"/>
    <s v="D102"/>
    <x v="124"/>
    <x v="0"/>
    <n v="886.28"/>
    <x v="0"/>
    <x v="0"/>
    <x v="0"/>
    <s v="transfer"/>
    <n v="5.15"/>
    <s v="No"/>
    <n v="0"/>
    <x v="9"/>
    <x v="1"/>
    <x v="1"/>
    <x v="1"/>
    <x v="2"/>
    <n v="6"/>
    <n v="276.94000000000005"/>
    <x v="0"/>
    <x v="1"/>
    <n v="3399.54"/>
  </r>
  <r>
    <x v="4007"/>
    <x v="293"/>
    <x v="4"/>
    <x v="3"/>
    <n v="2872.92"/>
    <n v="2495.58"/>
    <n v="35.4"/>
    <n v="21.4"/>
    <n v="2.2000000000000002"/>
    <x v="0"/>
    <x v="0"/>
    <n v="0"/>
    <n v="0"/>
    <s v="D151"/>
    <x v="13"/>
    <x v="2"/>
    <n v="847.22"/>
    <x v="0"/>
    <x v="0"/>
    <x v="0"/>
    <s v="cash"/>
    <n v="10.32"/>
    <s v="Yes"/>
    <n v="1"/>
    <x v="8"/>
    <x v="9"/>
    <x v="2"/>
    <x v="0"/>
    <x v="1"/>
    <n v="14"/>
    <n v="377.34000000000015"/>
    <x v="1"/>
    <x v="0"/>
    <n v="3720.1400000000003"/>
  </r>
  <r>
    <x v="4008"/>
    <x v="19"/>
    <x v="5"/>
    <x v="3"/>
    <n v="3543.04"/>
    <n v="3409.95"/>
    <n v="45"/>
    <n v="34"/>
    <n v="3"/>
    <x v="0"/>
    <x v="0"/>
    <n v="0"/>
    <n v="0"/>
    <s v="D153"/>
    <x v="134"/>
    <x v="3"/>
    <n v="996.33"/>
    <x v="0"/>
    <x v="0"/>
    <x v="0"/>
    <s v="cash"/>
    <n v="14.99"/>
    <s v="Yes"/>
    <n v="1"/>
    <x v="2"/>
    <x v="8"/>
    <x v="0"/>
    <x v="0"/>
    <x v="2"/>
    <n v="11"/>
    <n v="133.09000000000015"/>
    <x v="1"/>
    <x v="0"/>
    <n v="4539.37"/>
  </r>
  <r>
    <x v="4009"/>
    <x v="493"/>
    <x v="3"/>
    <x v="0"/>
    <n v="2925.47"/>
    <n v="2771.93"/>
    <n v="80.3"/>
    <n v="56.3"/>
    <n v="4.5999999999999996"/>
    <x v="0"/>
    <x v="0"/>
    <n v="0"/>
    <n v="0"/>
    <s v="D150"/>
    <x v="87"/>
    <x v="2"/>
    <n v="904.92"/>
    <x v="1"/>
    <x v="0"/>
    <x v="0"/>
    <s v="cash"/>
    <n v="12.59"/>
    <s v="Yes"/>
    <n v="1"/>
    <x v="6"/>
    <x v="9"/>
    <x v="2"/>
    <x v="1"/>
    <x v="1"/>
    <n v="24"/>
    <n v="153.53999999999996"/>
    <x v="0"/>
    <x v="1"/>
    <n v="3830.39"/>
  </r>
  <r>
    <x v="4010"/>
    <x v="128"/>
    <x v="5"/>
    <x v="0"/>
    <n v="4130.1099999999997"/>
    <n v="3806.14"/>
    <n v="49"/>
    <n v="25"/>
    <n v="3.2"/>
    <x v="0"/>
    <x v="0"/>
    <n v="0"/>
    <n v="0"/>
    <s v="D137"/>
    <x v="148"/>
    <x v="3"/>
    <n v="1021.85"/>
    <x v="0"/>
    <x v="0"/>
    <x v="0"/>
    <s v="card"/>
    <n v="14.88"/>
    <s v="No"/>
    <n v="0"/>
    <x v="11"/>
    <x v="12"/>
    <x v="2"/>
    <x v="1"/>
    <x v="0"/>
    <n v="24"/>
    <n v="323.9699999999998"/>
    <x v="0"/>
    <x v="0"/>
    <n v="5151.96"/>
  </r>
  <r>
    <x v="4011"/>
    <x v="181"/>
    <x v="2"/>
    <x v="1"/>
    <n v="1826.48"/>
    <n v="1834.83"/>
    <n v="45.6"/>
    <n v="36.6"/>
    <n v="5"/>
    <x v="0"/>
    <x v="0"/>
    <n v="0"/>
    <n v="0"/>
    <s v="D115"/>
    <x v="71"/>
    <x v="0"/>
    <n v="832.36"/>
    <x v="1"/>
    <x v="0"/>
    <x v="0"/>
    <s v="transfer"/>
    <n v="1.38"/>
    <s v="Yes"/>
    <n v="1"/>
    <x v="13"/>
    <x v="6"/>
    <x v="1"/>
    <x v="0"/>
    <x v="2"/>
    <n v="9"/>
    <n v="-8.3499999999999091"/>
    <x v="0"/>
    <x v="0"/>
    <n v="2658.84"/>
  </r>
  <r>
    <x v="4012"/>
    <x v="309"/>
    <x v="5"/>
    <x v="1"/>
    <n v="2919.93"/>
    <n v="2736.26"/>
    <n v="17.600000000000001"/>
    <n v="10"/>
    <n v="3.4"/>
    <x v="0"/>
    <x v="0"/>
    <n v="0"/>
    <n v="0"/>
    <s v="D136"/>
    <x v="82"/>
    <x v="1"/>
    <n v="1060.6300000000001"/>
    <x v="0"/>
    <x v="0"/>
    <x v="0"/>
    <s v="transfer"/>
    <n v="12.05"/>
    <s v="No"/>
    <n v="0"/>
    <x v="14"/>
    <x v="4"/>
    <x v="0"/>
    <x v="0"/>
    <x v="0"/>
    <n v="7.6000000000000014"/>
    <n v="183.66999999999962"/>
    <x v="0"/>
    <x v="0"/>
    <n v="3980.56"/>
  </r>
  <r>
    <x v="4013"/>
    <x v="394"/>
    <x v="0"/>
    <x v="1"/>
    <n v="4868.04"/>
    <n v="4704.8100000000004"/>
    <n v="79.599999999999994"/>
    <n v="72.599999999999994"/>
    <n v="4.5"/>
    <x v="1"/>
    <x v="4"/>
    <n v="2"/>
    <n v="1"/>
    <s v="D120"/>
    <x v="68"/>
    <x v="1"/>
    <n v="1027.02"/>
    <x v="1"/>
    <x v="0"/>
    <x v="0"/>
    <s v="transfer"/>
    <n v="21.92"/>
    <s v="No"/>
    <n v="0"/>
    <x v="10"/>
    <x v="12"/>
    <x v="1"/>
    <x v="1"/>
    <x v="2"/>
    <n v="7"/>
    <n v="163.22999999999956"/>
    <x v="1"/>
    <x v="0"/>
    <n v="5895.0599999999995"/>
  </r>
  <r>
    <x v="4014"/>
    <x v="313"/>
    <x v="2"/>
    <x v="3"/>
    <n v="3177.11"/>
    <n v="3261.78"/>
    <n v="31.5"/>
    <n v="15.5"/>
    <n v="4.2"/>
    <x v="0"/>
    <x v="0"/>
    <n v="0"/>
    <n v="0"/>
    <s v="D100"/>
    <x v="178"/>
    <x v="2"/>
    <n v="908.25"/>
    <x v="0"/>
    <x v="0"/>
    <x v="0"/>
    <s v="cash"/>
    <n v="14.16"/>
    <s v="Yes"/>
    <n v="1"/>
    <x v="7"/>
    <x v="7"/>
    <x v="0"/>
    <x v="0"/>
    <x v="2"/>
    <n v="16"/>
    <n v="-84.670000000000073"/>
    <x v="0"/>
    <x v="0"/>
    <n v="4085.36"/>
  </r>
  <r>
    <x v="4015"/>
    <x v="317"/>
    <x v="1"/>
    <x v="1"/>
    <n v="2035.06"/>
    <n v="2133.4699999999998"/>
    <n v="49.3"/>
    <n v="41.3"/>
    <n v="4.0999999999999996"/>
    <x v="1"/>
    <x v="4"/>
    <n v="2"/>
    <n v="1"/>
    <s v="D109"/>
    <x v="48"/>
    <x v="0"/>
    <n v="1168.97"/>
    <x v="0"/>
    <x v="0"/>
    <x v="0"/>
    <s v="card"/>
    <n v="2.2200000000000002"/>
    <s v="Yes"/>
    <n v="1"/>
    <x v="6"/>
    <x v="9"/>
    <x v="1"/>
    <x v="1"/>
    <x v="0"/>
    <n v="8"/>
    <n v="-98.409999999999854"/>
    <x v="1"/>
    <x v="1"/>
    <n v="3204.0299999999997"/>
  </r>
  <r>
    <x v="4016"/>
    <x v="267"/>
    <x v="1"/>
    <x v="3"/>
    <n v="3969.71"/>
    <n v="4046.45"/>
    <n v="46.5"/>
    <n v="36.5"/>
    <n v="3.5"/>
    <x v="0"/>
    <x v="0"/>
    <n v="0"/>
    <n v="0"/>
    <s v="D142"/>
    <x v="33"/>
    <x v="3"/>
    <n v="953.34"/>
    <x v="0"/>
    <x v="0"/>
    <x v="0"/>
    <s v="cash"/>
    <n v="14.16"/>
    <s v="No"/>
    <n v="0"/>
    <x v="5"/>
    <x v="9"/>
    <x v="0"/>
    <x v="1"/>
    <x v="0"/>
    <n v="10"/>
    <n v="-76.739999999999782"/>
    <x v="0"/>
    <x v="0"/>
    <n v="4923.05"/>
  </r>
  <r>
    <x v="4017"/>
    <x v="51"/>
    <x v="1"/>
    <x v="2"/>
    <n v="3326.22"/>
    <n v="2958.77"/>
    <n v="64.599999999999994"/>
    <n v="55.6"/>
    <n v="2.1"/>
    <x v="1"/>
    <x v="4"/>
    <n v="2"/>
    <n v="1"/>
    <s v="D120"/>
    <x v="77"/>
    <x v="0"/>
    <n v="949.48"/>
    <x v="0"/>
    <x v="0"/>
    <x v="0"/>
    <s v="transfer"/>
    <n v="25.74"/>
    <s v="Yes"/>
    <n v="1"/>
    <x v="11"/>
    <x v="12"/>
    <x v="1"/>
    <x v="0"/>
    <x v="1"/>
    <n v="8.9999999999999929"/>
    <n v="367.44999999999982"/>
    <x v="1"/>
    <x v="0"/>
    <n v="4275.7"/>
  </r>
  <r>
    <x v="4018"/>
    <x v="494"/>
    <x v="5"/>
    <x v="3"/>
    <n v="4084.31"/>
    <n v="3716.07"/>
    <n v="63.8"/>
    <n v="39.799999999999997"/>
    <n v="3.9"/>
    <x v="0"/>
    <x v="0"/>
    <n v="0"/>
    <n v="0"/>
    <s v="D125"/>
    <x v="89"/>
    <x v="3"/>
    <n v="869.01"/>
    <x v="0"/>
    <x v="0"/>
    <x v="0"/>
    <s v="card"/>
    <n v="16.77"/>
    <s v="Yes"/>
    <n v="1"/>
    <x v="5"/>
    <x v="0"/>
    <x v="2"/>
    <x v="1"/>
    <x v="0"/>
    <n v="24"/>
    <n v="368.23999999999978"/>
    <x v="0"/>
    <x v="0"/>
    <n v="4953.32"/>
  </r>
  <r>
    <x v="4019"/>
    <x v="106"/>
    <x v="2"/>
    <x v="2"/>
    <n v="3194.67"/>
    <n v="3030.48"/>
    <n v="49.6"/>
    <n v="25.6"/>
    <n v="4.8"/>
    <x v="0"/>
    <x v="0"/>
    <n v="0"/>
    <n v="0"/>
    <s v="D150"/>
    <x v="133"/>
    <x v="2"/>
    <n v="981.22"/>
    <x v="1"/>
    <x v="0"/>
    <x v="0"/>
    <s v="cash"/>
    <n v="17.97"/>
    <s v="No"/>
    <n v="0"/>
    <x v="8"/>
    <x v="11"/>
    <x v="2"/>
    <x v="0"/>
    <x v="1"/>
    <n v="24"/>
    <n v="164.19000000000005"/>
    <x v="0"/>
    <x v="0"/>
    <n v="4175.8900000000003"/>
  </r>
  <r>
    <x v="4020"/>
    <x v="463"/>
    <x v="5"/>
    <x v="0"/>
    <n v="2186.1999999999998"/>
    <n v="2156.1"/>
    <n v="67.3"/>
    <n v="51.3"/>
    <n v="2.6"/>
    <x v="0"/>
    <x v="0"/>
    <n v="0"/>
    <n v="0"/>
    <s v="D132"/>
    <x v="126"/>
    <x v="0"/>
    <n v="1200.5999999999999"/>
    <x v="0"/>
    <x v="0"/>
    <x v="0"/>
    <s v="transfer"/>
    <n v="15.65"/>
    <s v="Yes"/>
    <n v="1"/>
    <x v="16"/>
    <x v="13"/>
    <x v="1"/>
    <x v="0"/>
    <x v="1"/>
    <n v="16"/>
    <n v="30.099999999999909"/>
    <x v="1"/>
    <x v="1"/>
    <n v="3386.7999999999997"/>
  </r>
  <r>
    <x v="4021"/>
    <x v="448"/>
    <x v="2"/>
    <x v="1"/>
    <n v="3326.67"/>
    <n v="3178.11"/>
    <n v="42.3"/>
    <n v="22.3"/>
    <n v="4.3"/>
    <x v="0"/>
    <x v="0"/>
    <n v="0"/>
    <n v="0"/>
    <s v="D146"/>
    <x v="18"/>
    <x v="0"/>
    <n v="748.97"/>
    <x v="0"/>
    <x v="0"/>
    <x v="0"/>
    <s v="cash"/>
    <n v="23.35"/>
    <s v="Yes"/>
    <n v="1"/>
    <x v="9"/>
    <x v="14"/>
    <x v="0"/>
    <x v="0"/>
    <x v="0"/>
    <n v="19.999999999999996"/>
    <n v="148.55999999999995"/>
    <x v="0"/>
    <x v="1"/>
    <n v="4075.6400000000003"/>
  </r>
  <r>
    <x v="4022"/>
    <x v="249"/>
    <x v="0"/>
    <x v="0"/>
    <n v="1857.44"/>
    <n v="1832.28"/>
    <n v="42.5"/>
    <n v="32.5"/>
    <n v="4"/>
    <x v="0"/>
    <x v="0"/>
    <n v="0"/>
    <n v="0"/>
    <s v="D127"/>
    <x v="175"/>
    <x v="2"/>
    <n v="1091.76"/>
    <x v="0"/>
    <x v="0"/>
    <x v="0"/>
    <s v="cash"/>
    <n v="0.92"/>
    <s v="No"/>
    <n v="0"/>
    <x v="9"/>
    <x v="8"/>
    <x v="2"/>
    <x v="0"/>
    <x v="0"/>
    <n v="10"/>
    <n v="25.160000000000082"/>
    <x v="0"/>
    <x v="1"/>
    <n v="2949.2"/>
  </r>
  <r>
    <x v="4023"/>
    <x v="422"/>
    <x v="4"/>
    <x v="1"/>
    <n v="3186.07"/>
    <n v="3229.21"/>
    <n v="36.4"/>
    <n v="11.4"/>
    <n v="2.9"/>
    <x v="1"/>
    <x v="6"/>
    <n v="5"/>
    <n v="0"/>
    <s v="D103"/>
    <x v="64"/>
    <x v="1"/>
    <n v="880.24"/>
    <x v="0"/>
    <x v="0"/>
    <x v="0"/>
    <s v="card"/>
    <n v="12.33"/>
    <s v="Yes"/>
    <n v="1"/>
    <x v="9"/>
    <x v="9"/>
    <x v="2"/>
    <x v="0"/>
    <x v="2"/>
    <n v="25"/>
    <n v="-43.139999999999873"/>
    <x v="1"/>
    <x v="1"/>
    <n v="4066.3100000000004"/>
  </r>
  <r>
    <x v="4024"/>
    <x v="421"/>
    <x v="5"/>
    <x v="2"/>
    <n v="3904.94"/>
    <n v="3964.85"/>
    <n v="34.1"/>
    <n v="12.1"/>
    <n v="3"/>
    <x v="0"/>
    <x v="0"/>
    <n v="0"/>
    <n v="0"/>
    <s v="D140"/>
    <x v="114"/>
    <x v="3"/>
    <n v="995.49"/>
    <x v="0"/>
    <x v="0"/>
    <x v="0"/>
    <s v="cash"/>
    <n v="15.6"/>
    <s v="Yes"/>
    <n v="1"/>
    <x v="15"/>
    <x v="4"/>
    <x v="0"/>
    <x v="0"/>
    <x v="2"/>
    <n v="22"/>
    <n v="-59.909999999999854"/>
    <x v="1"/>
    <x v="0"/>
    <n v="4900.43"/>
  </r>
  <r>
    <x v="4025"/>
    <x v="519"/>
    <x v="1"/>
    <x v="2"/>
    <n v="4086.86"/>
    <n v="4176.3599999999997"/>
    <n v="48.8"/>
    <n v="32.799999999999997"/>
    <n v="0"/>
    <x v="0"/>
    <x v="0"/>
    <n v="0"/>
    <n v="0"/>
    <s v="D144"/>
    <x v="67"/>
    <x v="3"/>
    <n v="1032.56"/>
    <x v="0"/>
    <x v="0"/>
    <x v="0"/>
    <s v="transfer"/>
    <n v="6.6"/>
    <s v="Yes"/>
    <n v="1"/>
    <x v="17"/>
    <x v="6"/>
    <x v="2"/>
    <x v="0"/>
    <x v="1"/>
    <n v="16"/>
    <n v="-89.499999999999545"/>
    <x v="1"/>
    <x v="1"/>
    <n v="5119.42"/>
  </r>
  <r>
    <x v="4026"/>
    <x v="235"/>
    <x v="1"/>
    <x v="1"/>
    <n v="2622.27"/>
    <n v="2440.77"/>
    <n v="73"/>
    <n v="67"/>
    <n v="1.9"/>
    <x v="1"/>
    <x v="4"/>
    <n v="2"/>
    <n v="1"/>
    <s v="D103"/>
    <x v="144"/>
    <x v="0"/>
    <n v="784.54"/>
    <x v="0"/>
    <x v="0"/>
    <x v="0"/>
    <s v="cash"/>
    <n v="31.23"/>
    <s v="Yes"/>
    <n v="1"/>
    <x v="8"/>
    <x v="9"/>
    <x v="1"/>
    <x v="0"/>
    <x v="1"/>
    <n v="6"/>
    <n v="181.5"/>
    <x v="1"/>
    <x v="0"/>
    <n v="3406.81"/>
  </r>
  <r>
    <x v="4027"/>
    <x v="476"/>
    <x v="4"/>
    <x v="2"/>
    <n v="1575.14"/>
    <n v="1523.41"/>
    <n v="61.3"/>
    <n v="46.3"/>
    <n v="3.2"/>
    <x v="1"/>
    <x v="4"/>
    <n v="2"/>
    <n v="1"/>
    <s v="D111"/>
    <x v="92"/>
    <x v="0"/>
    <n v="885"/>
    <x v="1"/>
    <x v="0"/>
    <x v="0"/>
    <s v="transfer"/>
    <n v="18.29"/>
    <s v="Yes"/>
    <n v="1"/>
    <x v="0"/>
    <x v="0"/>
    <x v="1"/>
    <x v="0"/>
    <x v="2"/>
    <n v="15"/>
    <n v="51.730000000000018"/>
    <x v="1"/>
    <x v="0"/>
    <n v="2460.1400000000003"/>
  </r>
  <r>
    <x v="4028"/>
    <x v="237"/>
    <x v="3"/>
    <x v="3"/>
    <n v="3609.1"/>
    <n v="3629.77"/>
    <n v="50"/>
    <n v="33"/>
    <n v="1.5"/>
    <x v="0"/>
    <x v="0"/>
    <n v="0"/>
    <n v="0"/>
    <s v="D103"/>
    <x v="46"/>
    <x v="3"/>
    <n v="1162.69"/>
    <x v="0"/>
    <x v="0"/>
    <x v="0"/>
    <s v="cash"/>
    <n v="18.34"/>
    <s v="Yes"/>
    <n v="1"/>
    <x v="13"/>
    <x v="9"/>
    <x v="2"/>
    <x v="0"/>
    <x v="2"/>
    <n v="17"/>
    <n v="-20.670000000000073"/>
    <x v="1"/>
    <x v="0"/>
    <n v="4771.79"/>
  </r>
  <r>
    <x v="4029"/>
    <x v="510"/>
    <x v="2"/>
    <x v="3"/>
    <n v="2941.88"/>
    <n v="3000.5"/>
    <n v="23"/>
    <n v="12"/>
    <n v="2.8"/>
    <x v="0"/>
    <x v="0"/>
    <n v="0"/>
    <n v="0"/>
    <s v="D104"/>
    <x v="176"/>
    <x v="2"/>
    <n v="933.71"/>
    <x v="0"/>
    <x v="0"/>
    <x v="0"/>
    <s v="transfer"/>
    <n v="3.84"/>
    <s v="No"/>
    <n v="0"/>
    <x v="15"/>
    <x v="8"/>
    <x v="2"/>
    <x v="0"/>
    <x v="0"/>
    <n v="11"/>
    <n v="-58.619999999999891"/>
    <x v="1"/>
    <x v="0"/>
    <n v="3875.59"/>
  </r>
  <r>
    <x v="4030"/>
    <x v="525"/>
    <x v="1"/>
    <x v="0"/>
    <n v="4672.17"/>
    <n v="4732.1400000000003"/>
    <n v="38.299999999999997"/>
    <n v="32.299999999999997"/>
    <n v="3.9"/>
    <x v="0"/>
    <x v="0"/>
    <n v="0"/>
    <n v="0"/>
    <s v="D114"/>
    <x v="156"/>
    <x v="1"/>
    <n v="850.72"/>
    <x v="1"/>
    <x v="0"/>
    <x v="0"/>
    <s v="card"/>
    <n v="19.5"/>
    <s v="No"/>
    <n v="0"/>
    <x v="7"/>
    <x v="3"/>
    <x v="0"/>
    <x v="0"/>
    <x v="2"/>
    <n v="6"/>
    <n v="-59.970000000000255"/>
    <x v="0"/>
    <x v="0"/>
    <n v="5522.89"/>
  </r>
  <r>
    <x v="4031"/>
    <x v="461"/>
    <x v="1"/>
    <x v="1"/>
    <n v="3098.72"/>
    <n v="2956.7"/>
    <n v="85.4"/>
    <n v="60.4"/>
    <n v="3.8"/>
    <x v="1"/>
    <x v="2"/>
    <n v="4"/>
    <n v="0"/>
    <s v="D108"/>
    <x v="39"/>
    <x v="3"/>
    <n v="1006.42"/>
    <x v="1"/>
    <x v="0"/>
    <x v="0"/>
    <s v="transfer"/>
    <n v="-5.49"/>
    <s v="Yes"/>
    <n v="1"/>
    <x v="0"/>
    <x v="7"/>
    <x v="2"/>
    <x v="0"/>
    <x v="2"/>
    <n v="25.000000000000007"/>
    <n v="142.01999999999998"/>
    <x v="1"/>
    <x v="0"/>
    <n v="4105.1399999999994"/>
  </r>
  <r>
    <x v="4032"/>
    <x v="265"/>
    <x v="1"/>
    <x v="2"/>
    <n v="2479.62"/>
    <n v="2373.5"/>
    <n v="45.5"/>
    <n v="40.5"/>
    <n v="4.2"/>
    <x v="0"/>
    <x v="0"/>
    <n v="0"/>
    <n v="0"/>
    <s v="D106"/>
    <x v="131"/>
    <x v="1"/>
    <n v="1050.96"/>
    <x v="0"/>
    <x v="0"/>
    <x v="0"/>
    <s v="cash"/>
    <n v="5.04"/>
    <s v="No"/>
    <n v="0"/>
    <x v="9"/>
    <x v="9"/>
    <x v="0"/>
    <x v="0"/>
    <x v="0"/>
    <n v="5"/>
    <n v="106.11999999999989"/>
    <x v="0"/>
    <x v="1"/>
    <n v="3530.58"/>
  </r>
  <r>
    <x v="4033"/>
    <x v="244"/>
    <x v="2"/>
    <x v="3"/>
    <n v="3385.61"/>
    <n v="3005.96"/>
    <n v="28.3"/>
    <n v="10"/>
    <n v="3.6"/>
    <x v="0"/>
    <x v="0"/>
    <n v="0"/>
    <n v="0"/>
    <s v="D149"/>
    <x v="102"/>
    <x v="3"/>
    <n v="1107.17"/>
    <x v="0"/>
    <x v="0"/>
    <x v="0"/>
    <s v="cash"/>
    <n v="9.57"/>
    <s v="No"/>
    <n v="0"/>
    <x v="13"/>
    <x v="2"/>
    <x v="0"/>
    <x v="1"/>
    <x v="1"/>
    <n v="18.3"/>
    <n v="379.65000000000009"/>
    <x v="0"/>
    <x v="0"/>
    <n v="4492.7800000000007"/>
  </r>
  <r>
    <x v="4034"/>
    <x v="474"/>
    <x v="2"/>
    <x v="2"/>
    <n v="1931.91"/>
    <n v="1685.75"/>
    <n v="32.1"/>
    <n v="11.1"/>
    <n v="3.1"/>
    <x v="0"/>
    <x v="0"/>
    <n v="0"/>
    <n v="0"/>
    <s v="D155"/>
    <x v="12"/>
    <x v="2"/>
    <n v="937.31"/>
    <x v="0"/>
    <x v="0"/>
    <x v="0"/>
    <s v="transfer"/>
    <n v="15.92"/>
    <s v="Yes"/>
    <n v="1"/>
    <x v="9"/>
    <x v="12"/>
    <x v="0"/>
    <x v="1"/>
    <x v="2"/>
    <n v="21"/>
    <n v="246.16000000000008"/>
    <x v="0"/>
    <x v="1"/>
    <n v="2869.2200000000003"/>
  </r>
  <r>
    <x v="4035"/>
    <x v="337"/>
    <x v="2"/>
    <x v="2"/>
    <n v="-2027.76"/>
    <n v="-2021.8"/>
    <n v="69.7"/>
    <n v="64.7"/>
    <n v="4.5"/>
    <x v="1"/>
    <x v="4"/>
    <n v="2"/>
    <n v="1"/>
    <s v="D123"/>
    <x v="48"/>
    <x v="0"/>
    <n v="821.95"/>
    <x v="1"/>
    <x v="0"/>
    <x v="0"/>
    <s v="transfer"/>
    <n v="4.76"/>
    <s v="Yes"/>
    <n v="1"/>
    <x v="4"/>
    <x v="11"/>
    <x v="2"/>
    <x v="0"/>
    <x v="1"/>
    <n v="5"/>
    <n v="-5.9600000000000364"/>
    <x v="1"/>
    <x v="0"/>
    <n v="-1205.81"/>
  </r>
  <r>
    <x v="4036"/>
    <x v="401"/>
    <x v="0"/>
    <x v="0"/>
    <n v="3101.66"/>
    <n v="2700.32"/>
    <n v="39"/>
    <n v="30"/>
    <n v="3.4"/>
    <x v="1"/>
    <x v="1"/>
    <n v="3"/>
    <n v="0"/>
    <s v="D110"/>
    <x v="22"/>
    <x v="0"/>
    <n v="943.46"/>
    <x v="0"/>
    <x v="0"/>
    <x v="0"/>
    <s v="transfer"/>
    <n v="22.78"/>
    <s v="No"/>
    <n v="0"/>
    <x v="8"/>
    <x v="7"/>
    <x v="2"/>
    <x v="1"/>
    <x v="1"/>
    <n v="9"/>
    <n v="401.33999999999969"/>
    <x v="1"/>
    <x v="0"/>
    <n v="4045.12"/>
  </r>
  <r>
    <x v="4037"/>
    <x v="420"/>
    <x v="4"/>
    <x v="1"/>
    <n v="3167.95"/>
    <n v="3049.07"/>
    <n v="69.599999999999994"/>
    <n v="62.6"/>
    <n v="2.2999999999999998"/>
    <x v="1"/>
    <x v="4"/>
    <n v="2"/>
    <n v="1"/>
    <s v="D137"/>
    <x v="68"/>
    <x v="0"/>
    <n v="1099.9000000000001"/>
    <x v="0"/>
    <x v="0"/>
    <x v="0"/>
    <s v="cash"/>
    <n v="16.88"/>
    <s v="Yes"/>
    <n v="1"/>
    <x v="15"/>
    <x v="0"/>
    <x v="2"/>
    <x v="1"/>
    <x v="2"/>
    <n v="6.9999999999999929"/>
    <n v="118.87999999999965"/>
    <x v="1"/>
    <x v="0"/>
    <n v="4267.8500000000004"/>
  </r>
  <r>
    <x v="4038"/>
    <x v="249"/>
    <x v="0"/>
    <x v="0"/>
    <n v="3593.36"/>
    <n v="3660.54"/>
    <n v="67.2"/>
    <n v="51.2"/>
    <n v="3.2"/>
    <x v="0"/>
    <x v="0"/>
    <n v="0"/>
    <n v="0"/>
    <s v="D157"/>
    <x v="15"/>
    <x v="1"/>
    <n v="853.12"/>
    <x v="1"/>
    <x v="0"/>
    <x v="0"/>
    <s v="cash"/>
    <n v="3.48"/>
    <s v="Yes"/>
    <n v="1"/>
    <x v="6"/>
    <x v="7"/>
    <x v="2"/>
    <x v="0"/>
    <x v="2"/>
    <n v="16"/>
    <n v="-67.179999999999836"/>
    <x v="0"/>
    <x v="1"/>
    <n v="4446.4800000000005"/>
  </r>
  <r>
    <x v="4039"/>
    <x v="252"/>
    <x v="5"/>
    <x v="3"/>
    <n v="2211.06"/>
    <n v="1939.94"/>
    <n v="60.2"/>
    <n v="47.2"/>
    <n v="2.9"/>
    <x v="0"/>
    <x v="0"/>
    <n v="0"/>
    <n v="0"/>
    <s v="D102"/>
    <x v="127"/>
    <x v="0"/>
    <n v="1015.19"/>
    <x v="1"/>
    <x v="0"/>
    <x v="0"/>
    <s v="transfer"/>
    <n v="16.57"/>
    <s v="Yes"/>
    <n v="1"/>
    <x v="13"/>
    <x v="3"/>
    <x v="0"/>
    <x v="0"/>
    <x v="1"/>
    <n v="13"/>
    <n v="271.11999999999989"/>
    <x v="1"/>
    <x v="0"/>
    <n v="3226.25"/>
  </r>
  <r>
    <x v="4040"/>
    <x v="520"/>
    <x v="0"/>
    <x v="0"/>
    <n v="2182.77"/>
    <n v="2551.06"/>
    <n v="31.4"/>
    <n v="25.4"/>
    <n v="4.0999999999999996"/>
    <x v="0"/>
    <x v="0"/>
    <n v="0"/>
    <n v="0"/>
    <s v="D138"/>
    <x v="165"/>
    <x v="1"/>
    <n v="818.96"/>
    <x v="0"/>
    <x v="0"/>
    <x v="0"/>
    <s v="card"/>
    <n v="9.4"/>
    <s v="Yes"/>
    <n v="1"/>
    <x v="4"/>
    <x v="8"/>
    <x v="1"/>
    <x v="1"/>
    <x v="1"/>
    <n v="6"/>
    <n v="-368.28999999999996"/>
    <x v="0"/>
    <x v="0"/>
    <n v="3001.73"/>
  </r>
  <r>
    <x v="4041"/>
    <x v="8"/>
    <x v="4"/>
    <x v="2"/>
    <n v="3393.24"/>
    <n v="3005.44"/>
    <n v="55.5"/>
    <n v="30.5"/>
    <n v="2.4"/>
    <x v="0"/>
    <x v="0"/>
    <n v="0"/>
    <n v="0"/>
    <s v="D109"/>
    <x v="165"/>
    <x v="2"/>
    <n v="769.64"/>
    <x v="0"/>
    <x v="0"/>
    <x v="0"/>
    <s v="transfer"/>
    <n v="7.46"/>
    <s v="Yes"/>
    <n v="1"/>
    <x v="6"/>
    <x v="8"/>
    <x v="0"/>
    <x v="0"/>
    <x v="1"/>
    <n v="25"/>
    <n v="387.79999999999973"/>
    <x v="1"/>
    <x v="1"/>
    <n v="4162.88"/>
  </r>
  <r>
    <x v="4042"/>
    <x v="222"/>
    <x v="4"/>
    <x v="1"/>
    <n v="1975.44"/>
    <n v="1983.62"/>
    <n v="52"/>
    <n v="27"/>
    <n v="2.1"/>
    <x v="1"/>
    <x v="4"/>
    <n v="2"/>
    <n v="1"/>
    <s v="D107"/>
    <x v="119"/>
    <x v="2"/>
    <n v="1051.1099999999999"/>
    <x v="0"/>
    <x v="0"/>
    <x v="0"/>
    <s v="transfer"/>
    <n v="6.62"/>
    <s v="No"/>
    <n v="0"/>
    <x v="4"/>
    <x v="8"/>
    <x v="1"/>
    <x v="1"/>
    <x v="2"/>
    <n v="25"/>
    <n v="-8.1799999999998363"/>
    <x v="1"/>
    <x v="0"/>
    <n v="3026.55"/>
  </r>
  <r>
    <x v="4043"/>
    <x v="9"/>
    <x v="3"/>
    <x v="1"/>
    <n v="2454.12"/>
    <n v="2039.67"/>
    <n v="45.5"/>
    <n v="26.5"/>
    <n v="3.7"/>
    <x v="0"/>
    <x v="0"/>
    <n v="0"/>
    <n v="0"/>
    <s v="D141"/>
    <x v="57"/>
    <x v="0"/>
    <n v="825.84"/>
    <x v="0"/>
    <x v="0"/>
    <x v="0"/>
    <s v="card"/>
    <n v="-0.46"/>
    <s v="Yes"/>
    <n v="1"/>
    <x v="5"/>
    <x v="9"/>
    <x v="2"/>
    <x v="1"/>
    <x v="0"/>
    <n v="19"/>
    <n v="414.44999999999982"/>
    <x v="0"/>
    <x v="0"/>
    <n v="3279.96"/>
  </r>
  <r>
    <x v="4044"/>
    <x v="150"/>
    <x v="1"/>
    <x v="2"/>
    <n v="1841.54"/>
    <n v="1749.4"/>
    <n v="57.1"/>
    <n v="40.1"/>
    <n v="3.1"/>
    <x v="1"/>
    <x v="2"/>
    <n v="4"/>
    <n v="0"/>
    <s v="D132"/>
    <x v="147"/>
    <x v="0"/>
    <n v="951.22"/>
    <x v="1"/>
    <x v="0"/>
    <x v="0"/>
    <s v="cash"/>
    <n v="16.8"/>
    <s v="No"/>
    <n v="0"/>
    <x v="4"/>
    <x v="13"/>
    <x v="2"/>
    <x v="1"/>
    <x v="0"/>
    <n v="17"/>
    <n v="92.139999999999873"/>
    <x v="1"/>
    <x v="0"/>
    <n v="2792.76"/>
  </r>
  <r>
    <x v="4045"/>
    <x v="352"/>
    <x v="4"/>
    <x v="1"/>
    <n v="2763.77"/>
    <n v="3022.28"/>
    <n v="75.2"/>
    <n v="50.2"/>
    <n v="0"/>
    <x v="1"/>
    <x v="2"/>
    <n v="4"/>
    <n v="0"/>
    <s v="D129"/>
    <x v="178"/>
    <x v="2"/>
    <n v="1328.31"/>
    <x v="0"/>
    <x v="0"/>
    <x v="0"/>
    <s v="transfer"/>
    <n v="7.17"/>
    <s v="Yes"/>
    <n v="1"/>
    <x v="5"/>
    <x v="5"/>
    <x v="2"/>
    <x v="1"/>
    <x v="1"/>
    <n v="25"/>
    <n v="-258.51000000000022"/>
    <x v="1"/>
    <x v="0"/>
    <n v="4092.08"/>
  </r>
  <r>
    <x v="4046"/>
    <x v="100"/>
    <x v="3"/>
    <x v="2"/>
    <n v="3574.38"/>
    <n v="3452.37"/>
    <n v="23"/>
    <n v="17"/>
    <n v="4.0999999999999996"/>
    <x v="0"/>
    <x v="0"/>
    <n v="0"/>
    <n v="0"/>
    <s v="D114"/>
    <x v="127"/>
    <x v="1"/>
    <n v="1033.05"/>
    <x v="0"/>
    <x v="0"/>
    <x v="0"/>
    <s v="card"/>
    <n v="4.34"/>
    <s v="Yes"/>
    <n v="1"/>
    <x v="14"/>
    <x v="1"/>
    <x v="0"/>
    <x v="1"/>
    <x v="2"/>
    <n v="6"/>
    <n v="122.01000000000022"/>
    <x v="0"/>
    <x v="0"/>
    <n v="4607.43"/>
  </r>
  <r>
    <x v="4047"/>
    <x v="9"/>
    <x v="2"/>
    <x v="2"/>
    <n v="3531.58"/>
    <n v="3567.29"/>
    <n v="28.2"/>
    <n v="10"/>
    <n v="4.0999999999999996"/>
    <x v="0"/>
    <x v="0"/>
    <n v="0"/>
    <n v="0"/>
    <s v="D156"/>
    <x v="4"/>
    <x v="2"/>
    <n v="1070.17"/>
    <x v="0"/>
    <x v="0"/>
    <x v="0"/>
    <s v="transfer"/>
    <n v="9.41"/>
    <s v="Yes"/>
    <n v="1"/>
    <x v="0"/>
    <x v="5"/>
    <x v="0"/>
    <x v="0"/>
    <x v="0"/>
    <n v="18.2"/>
    <n v="-35.710000000000036"/>
    <x v="0"/>
    <x v="0"/>
    <n v="4601.75"/>
  </r>
  <r>
    <x v="4048"/>
    <x v="7"/>
    <x v="0"/>
    <x v="0"/>
    <n v="3935.45"/>
    <n v="3925.62"/>
    <n v="43.4"/>
    <n v="34.4"/>
    <n v="3.3"/>
    <x v="0"/>
    <x v="0"/>
    <n v="0"/>
    <n v="0"/>
    <s v="D141"/>
    <x v="52"/>
    <x v="1"/>
    <n v="787.58"/>
    <x v="0"/>
    <x v="0"/>
    <x v="0"/>
    <s v="cash"/>
    <n v="6.64"/>
    <s v="Yes"/>
    <n v="1"/>
    <x v="10"/>
    <x v="14"/>
    <x v="0"/>
    <x v="0"/>
    <x v="0"/>
    <n v="9"/>
    <n v="9.8299999999999272"/>
    <x v="0"/>
    <x v="0"/>
    <n v="4723.03"/>
  </r>
  <r>
    <x v="4049"/>
    <x v="315"/>
    <x v="0"/>
    <x v="0"/>
    <n v="3979.88"/>
    <n v="3737.08"/>
    <n v="69.7"/>
    <n v="64.7"/>
    <n v="2.8"/>
    <x v="0"/>
    <x v="0"/>
    <n v="0"/>
    <n v="0"/>
    <s v="D115"/>
    <x v="166"/>
    <x v="3"/>
    <n v="960.79"/>
    <x v="1"/>
    <x v="0"/>
    <x v="0"/>
    <s v="transfer"/>
    <n v="10.23"/>
    <s v="No"/>
    <n v="0"/>
    <x v="17"/>
    <x v="10"/>
    <x v="1"/>
    <x v="0"/>
    <x v="2"/>
    <n v="5"/>
    <n v="242.80000000000018"/>
    <x v="1"/>
    <x v="1"/>
    <n v="4940.67"/>
  </r>
  <r>
    <x v="4050"/>
    <x v="223"/>
    <x v="0"/>
    <x v="3"/>
    <n v="3895.28"/>
    <n v="3994.07"/>
    <n v="29.4"/>
    <n v="23.4"/>
    <n v="4.7"/>
    <x v="0"/>
    <x v="0"/>
    <n v="0"/>
    <n v="0"/>
    <s v="D101"/>
    <x v="74"/>
    <x v="1"/>
    <n v="861.9"/>
    <x v="0"/>
    <x v="0"/>
    <x v="0"/>
    <s v="transfer"/>
    <n v="23.73"/>
    <s v="No"/>
    <n v="0"/>
    <x v="7"/>
    <x v="4"/>
    <x v="1"/>
    <x v="1"/>
    <x v="1"/>
    <n v="6"/>
    <n v="-98.789999999999964"/>
    <x v="0"/>
    <x v="0"/>
    <n v="4757.18"/>
  </r>
  <r>
    <x v="4051"/>
    <x v="453"/>
    <x v="4"/>
    <x v="1"/>
    <n v="1866.54"/>
    <n v="1731"/>
    <n v="18.3"/>
    <n v="10"/>
    <n v="3.3"/>
    <x v="1"/>
    <x v="1"/>
    <n v="3"/>
    <n v="0"/>
    <s v="D159"/>
    <x v="126"/>
    <x v="0"/>
    <n v="954.87"/>
    <x v="0"/>
    <x v="0"/>
    <x v="0"/>
    <s v="cash"/>
    <n v="10.06"/>
    <s v="No"/>
    <n v="0"/>
    <x v="2"/>
    <x v="6"/>
    <x v="0"/>
    <x v="0"/>
    <x v="0"/>
    <n v="8.3000000000000007"/>
    <n v="135.53999999999996"/>
    <x v="1"/>
    <x v="0"/>
    <n v="2821.41"/>
  </r>
  <r>
    <x v="4052"/>
    <x v="186"/>
    <x v="3"/>
    <x v="3"/>
    <n v="3434.82"/>
    <n v="3348.24"/>
    <n v="33.4"/>
    <n v="21.4"/>
    <n v="3.6"/>
    <x v="0"/>
    <x v="0"/>
    <n v="0"/>
    <n v="0"/>
    <s v="D111"/>
    <x v="118"/>
    <x v="3"/>
    <n v="941.36"/>
    <x v="0"/>
    <x v="0"/>
    <x v="0"/>
    <s v="cash"/>
    <n v="23.35"/>
    <s v="Yes"/>
    <n v="1"/>
    <x v="10"/>
    <x v="12"/>
    <x v="0"/>
    <x v="0"/>
    <x v="1"/>
    <n v="12"/>
    <n v="86.580000000000382"/>
    <x v="0"/>
    <x v="0"/>
    <n v="4376.18"/>
  </r>
  <r>
    <x v="4053"/>
    <x v="266"/>
    <x v="5"/>
    <x v="3"/>
    <n v="2760.08"/>
    <n v="2732.48"/>
    <n v="33"/>
    <n v="22"/>
    <n v="3.4"/>
    <x v="1"/>
    <x v="6"/>
    <n v="5"/>
    <n v="0"/>
    <s v="D139"/>
    <x v="87"/>
    <x v="1"/>
    <n v="949.28"/>
    <x v="0"/>
    <x v="0"/>
    <x v="0"/>
    <s v="card"/>
    <n v="5.23"/>
    <s v="No"/>
    <n v="0"/>
    <x v="5"/>
    <x v="4"/>
    <x v="2"/>
    <x v="0"/>
    <x v="0"/>
    <n v="11"/>
    <n v="27.599999999999909"/>
    <x v="1"/>
    <x v="0"/>
    <n v="3709.3599999999997"/>
  </r>
  <r>
    <x v="4054"/>
    <x v="77"/>
    <x v="0"/>
    <x v="0"/>
    <n v="3300.01"/>
    <n v="3336.36"/>
    <n v="51.5"/>
    <n v="26.5"/>
    <n v="3.4"/>
    <x v="0"/>
    <x v="0"/>
    <n v="0"/>
    <n v="0"/>
    <s v="D113"/>
    <x v="81"/>
    <x v="1"/>
    <n v="1145.92"/>
    <x v="0"/>
    <x v="0"/>
    <x v="0"/>
    <s v="transfer"/>
    <n v="7.26"/>
    <s v="No"/>
    <n v="0"/>
    <x v="3"/>
    <x v="0"/>
    <x v="0"/>
    <x v="1"/>
    <x v="0"/>
    <n v="25"/>
    <n v="-36.349999999999909"/>
    <x v="0"/>
    <x v="1"/>
    <n v="4445.93"/>
  </r>
  <r>
    <x v="4055"/>
    <x v="226"/>
    <x v="1"/>
    <x v="3"/>
    <n v="3581.16"/>
    <n v="3613.12"/>
    <n v="63"/>
    <n v="42"/>
    <n v="4.3"/>
    <x v="1"/>
    <x v="4"/>
    <n v="2"/>
    <n v="1"/>
    <s v="D127"/>
    <x v="122"/>
    <x v="2"/>
    <n v="828.84"/>
    <x v="0"/>
    <x v="0"/>
    <x v="0"/>
    <s v="cash"/>
    <n v="18.75"/>
    <s v="Yes"/>
    <n v="1"/>
    <x v="3"/>
    <x v="12"/>
    <x v="1"/>
    <x v="0"/>
    <x v="1"/>
    <n v="21"/>
    <n v="-31.960000000000036"/>
    <x v="1"/>
    <x v="1"/>
    <n v="4410"/>
  </r>
  <r>
    <x v="4056"/>
    <x v="98"/>
    <x v="4"/>
    <x v="2"/>
    <n v="3342.88"/>
    <n v="2943.82"/>
    <n v="60.3"/>
    <n v="52.3"/>
    <n v="2.8"/>
    <x v="1"/>
    <x v="4"/>
    <n v="2"/>
    <n v="1"/>
    <s v="D149"/>
    <x v="17"/>
    <x v="1"/>
    <n v="903.81"/>
    <x v="0"/>
    <x v="0"/>
    <x v="0"/>
    <s v="cash"/>
    <n v="8.25"/>
    <s v="Yes"/>
    <n v="1"/>
    <x v="1"/>
    <x v="12"/>
    <x v="0"/>
    <x v="1"/>
    <x v="0"/>
    <n v="8"/>
    <n v="399.05999999999995"/>
    <x v="1"/>
    <x v="1"/>
    <n v="4246.6900000000005"/>
  </r>
  <r>
    <x v="4057"/>
    <x v="459"/>
    <x v="5"/>
    <x v="3"/>
    <n v="2355.46"/>
    <n v="2200.9499999999998"/>
    <n v="47.8"/>
    <n v="41.8"/>
    <n v="0"/>
    <x v="0"/>
    <x v="0"/>
    <n v="0"/>
    <n v="0"/>
    <s v="D134"/>
    <x v="90"/>
    <x v="2"/>
    <n v="900.49"/>
    <x v="0"/>
    <x v="0"/>
    <x v="0"/>
    <s v="transfer"/>
    <n v="12.36"/>
    <s v="Yes"/>
    <n v="1"/>
    <x v="5"/>
    <x v="8"/>
    <x v="0"/>
    <x v="1"/>
    <x v="2"/>
    <n v="6"/>
    <n v="154.51000000000022"/>
    <x v="1"/>
    <x v="0"/>
    <n v="3255.95"/>
  </r>
  <r>
    <x v="4058"/>
    <x v="22"/>
    <x v="3"/>
    <x v="0"/>
    <n v="4173.74"/>
    <n v="4232.1099999999997"/>
    <n v="23.9"/>
    <n v="10"/>
    <n v="4.0999999999999996"/>
    <x v="0"/>
    <x v="0"/>
    <n v="0"/>
    <n v="0"/>
    <s v="D131"/>
    <x v="105"/>
    <x v="3"/>
    <n v="874.31"/>
    <x v="0"/>
    <x v="0"/>
    <x v="0"/>
    <s v="transfer"/>
    <n v="17.63"/>
    <s v="Yes"/>
    <n v="1"/>
    <x v="8"/>
    <x v="7"/>
    <x v="2"/>
    <x v="1"/>
    <x v="1"/>
    <n v="13.899999999999999"/>
    <n v="-58.369999999999891"/>
    <x v="0"/>
    <x v="0"/>
    <n v="5048.0499999999993"/>
  </r>
  <r>
    <x v="4059"/>
    <x v="404"/>
    <x v="1"/>
    <x v="2"/>
    <n v="3937.1"/>
    <n v="3759.21"/>
    <n v="75.2"/>
    <n v="61.2"/>
    <n v="2.1"/>
    <x v="0"/>
    <x v="0"/>
    <n v="0"/>
    <n v="0"/>
    <s v="D146"/>
    <x v="56"/>
    <x v="1"/>
    <n v="1040.75"/>
    <x v="1"/>
    <x v="1"/>
    <x v="1"/>
    <s v="cash"/>
    <n v="15.55"/>
    <s v="No"/>
    <n v="0"/>
    <x v="4"/>
    <x v="5"/>
    <x v="2"/>
    <x v="0"/>
    <x v="1"/>
    <n v="14"/>
    <n v="177.88999999999987"/>
    <x v="1"/>
    <x v="0"/>
    <n v="4977.8500000000004"/>
  </r>
  <r>
    <x v="4060"/>
    <x v="109"/>
    <x v="1"/>
    <x v="3"/>
    <n v="3282.71"/>
    <n v="3161.59"/>
    <n v="43"/>
    <n v="32"/>
    <n v="3.5"/>
    <x v="0"/>
    <x v="0"/>
    <n v="0"/>
    <n v="0"/>
    <s v="D102"/>
    <x v="7"/>
    <x v="1"/>
    <n v="906.64"/>
    <x v="0"/>
    <x v="0"/>
    <x v="0"/>
    <s v="cash"/>
    <n v="18.11"/>
    <s v="No"/>
    <n v="0"/>
    <x v="10"/>
    <x v="10"/>
    <x v="2"/>
    <x v="1"/>
    <x v="0"/>
    <n v="11"/>
    <n v="121.11999999999989"/>
    <x v="0"/>
    <x v="0"/>
    <n v="4189.3500000000004"/>
  </r>
  <r>
    <x v="4061"/>
    <x v="7"/>
    <x v="5"/>
    <x v="1"/>
    <n v="2498.48"/>
    <n v="2309.75"/>
    <n v="65.099999999999994"/>
    <n v="48.1"/>
    <n v="2.7"/>
    <x v="0"/>
    <x v="0"/>
    <n v="0"/>
    <n v="0"/>
    <s v="D119"/>
    <x v="125"/>
    <x v="2"/>
    <n v="1051.33"/>
    <x v="1"/>
    <x v="0"/>
    <x v="0"/>
    <s v="cash"/>
    <n v="12.62"/>
    <s v="Yes"/>
    <n v="1"/>
    <x v="8"/>
    <x v="1"/>
    <x v="1"/>
    <x v="1"/>
    <x v="1"/>
    <n v="16.999999999999993"/>
    <n v="188.73000000000002"/>
    <x v="1"/>
    <x v="0"/>
    <n v="3549.81"/>
  </r>
  <r>
    <x v="4062"/>
    <x v="324"/>
    <x v="3"/>
    <x v="0"/>
    <n v="4106.97"/>
    <n v="4066.75"/>
    <n v="24.3"/>
    <n v="10.3"/>
    <n v="4.3"/>
    <x v="0"/>
    <x v="0"/>
    <n v="0"/>
    <n v="0"/>
    <s v="D149"/>
    <x v="49"/>
    <x v="3"/>
    <n v="817.2"/>
    <x v="0"/>
    <x v="0"/>
    <x v="0"/>
    <s v="card"/>
    <n v="17.12"/>
    <s v="No"/>
    <n v="0"/>
    <x v="3"/>
    <x v="10"/>
    <x v="0"/>
    <x v="0"/>
    <x v="2"/>
    <n v="14"/>
    <n v="40.220000000000255"/>
    <x v="0"/>
    <x v="1"/>
    <n v="4924.17"/>
  </r>
  <r>
    <x v="4063"/>
    <x v="107"/>
    <x v="3"/>
    <x v="3"/>
    <n v="1996.67"/>
    <n v="1754.51"/>
    <n v="24"/>
    <n v="10"/>
    <n v="3.3"/>
    <x v="0"/>
    <x v="0"/>
    <n v="0"/>
    <n v="0"/>
    <s v="D122"/>
    <x v="60"/>
    <x v="0"/>
    <n v="1072.08"/>
    <x v="0"/>
    <x v="0"/>
    <x v="0"/>
    <s v="cash"/>
    <n v="6.35"/>
    <s v="Yes"/>
    <n v="1"/>
    <x v="16"/>
    <x v="11"/>
    <x v="0"/>
    <x v="1"/>
    <x v="0"/>
    <n v="14"/>
    <n v="242.16000000000008"/>
    <x v="0"/>
    <x v="1"/>
    <n v="3068.75"/>
  </r>
  <r>
    <x v="4064"/>
    <x v="264"/>
    <x v="3"/>
    <x v="1"/>
    <n v="3571.16"/>
    <n v="3390.61"/>
    <n v="52"/>
    <n v="29"/>
    <n v="3.7"/>
    <x v="0"/>
    <x v="0"/>
    <n v="0"/>
    <n v="0"/>
    <s v="D108"/>
    <x v="23"/>
    <x v="3"/>
    <n v="1011.21"/>
    <x v="1"/>
    <x v="0"/>
    <x v="0"/>
    <s v="cash"/>
    <n v="4.75"/>
    <s v="No"/>
    <n v="0"/>
    <x v="6"/>
    <x v="9"/>
    <x v="0"/>
    <x v="1"/>
    <x v="0"/>
    <n v="23"/>
    <n v="180.54999999999973"/>
    <x v="0"/>
    <x v="1"/>
    <n v="4582.37"/>
  </r>
  <r>
    <x v="4065"/>
    <x v="272"/>
    <x v="1"/>
    <x v="1"/>
    <n v="2826.34"/>
    <n v="2937.39"/>
    <n v="35.700000000000003"/>
    <n v="10.7"/>
    <n v="3.3"/>
    <x v="1"/>
    <x v="6"/>
    <n v="5"/>
    <n v="0"/>
    <s v="D103"/>
    <x v="95"/>
    <x v="2"/>
    <n v="1095.29"/>
    <x v="0"/>
    <x v="0"/>
    <x v="0"/>
    <s v="transfer"/>
    <n v="3.98"/>
    <s v="No"/>
    <n v="0"/>
    <x v="3"/>
    <x v="7"/>
    <x v="1"/>
    <x v="0"/>
    <x v="2"/>
    <n v="25.000000000000004"/>
    <n v="-111.04999999999973"/>
    <x v="1"/>
    <x v="1"/>
    <n v="3921.63"/>
  </r>
  <r>
    <x v="4066"/>
    <x v="347"/>
    <x v="1"/>
    <x v="1"/>
    <n v="3730.88"/>
    <n v="3518.68"/>
    <n v="52.9"/>
    <n v="40.9"/>
    <n v="3.1"/>
    <x v="0"/>
    <x v="0"/>
    <n v="0"/>
    <n v="0"/>
    <s v="D130"/>
    <x v="150"/>
    <x v="1"/>
    <n v="1297.1099999999999"/>
    <x v="0"/>
    <x v="0"/>
    <x v="0"/>
    <s v="cash"/>
    <n v="28.82"/>
    <s v="Yes"/>
    <n v="1"/>
    <x v="14"/>
    <x v="12"/>
    <x v="2"/>
    <x v="0"/>
    <x v="0"/>
    <n v="12"/>
    <n v="212.20000000000027"/>
    <x v="0"/>
    <x v="0"/>
    <n v="5027.99"/>
  </r>
  <r>
    <x v="4067"/>
    <x v="486"/>
    <x v="0"/>
    <x v="3"/>
    <n v="2443.5"/>
    <n v="2164.4"/>
    <n v="35.5"/>
    <n v="17.5"/>
    <n v="3.3"/>
    <x v="0"/>
    <x v="0"/>
    <n v="0"/>
    <n v="0"/>
    <s v="D135"/>
    <x v="166"/>
    <x v="2"/>
    <n v="826.07"/>
    <x v="0"/>
    <x v="0"/>
    <x v="0"/>
    <s v="transfer"/>
    <n v="13.66"/>
    <s v="Yes"/>
    <n v="1"/>
    <x v="9"/>
    <x v="10"/>
    <x v="0"/>
    <x v="0"/>
    <x v="1"/>
    <n v="18"/>
    <n v="279.09999999999991"/>
    <x v="0"/>
    <x v="1"/>
    <n v="3269.57"/>
  </r>
  <r>
    <x v="4068"/>
    <x v="44"/>
    <x v="0"/>
    <x v="1"/>
    <n v="3558.93"/>
    <n v="3219.28"/>
    <n v="28.3"/>
    <n v="10"/>
    <n v="3.2"/>
    <x v="1"/>
    <x v="3"/>
    <n v="1"/>
    <n v="0"/>
    <s v="D117"/>
    <x v="95"/>
    <x v="3"/>
    <n v="1064.95"/>
    <x v="0"/>
    <x v="0"/>
    <x v="0"/>
    <s v="transfer"/>
    <n v="6.64"/>
    <s v="No"/>
    <n v="0"/>
    <x v="15"/>
    <x v="3"/>
    <x v="0"/>
    <x v="1"/>
    <x v="0"/>
    <n v="18.3"/>
    <n v="339.64999999999964"/>
    <x v="1"/>
    <x v="0"/>
    <n v="4623.88"/>
  </r>
  <r>
    <x v="4069"/>
    <x v="143"/>
    <x v="0"/>
    <x v="3"/>
    <n v="3355.86"/>
    <n v="3115.38"/>
    <n v="36.799999999999997"/>
    <n v="30.8"/>
    <n v="5"/>
    <x v="0"/>
    <x v="0"/>
    <n v="0"/>
    <n v="0"/>
    <s v="D116"/>
    <x v="154"/>
    <x v="2"/>
    <n v="940.29"/>
    <x v="1"/>
    <x v="0"/>
    <x v="0"/>
    <s v="transfer"/>
    <n v="-3.76"/>
    <s v="Yes"/>
    <n v="1"/>
    <x v="15"/>
    <x v="6"/>
    <x v="2"/>
    <x v="1"/>
    <x v="1"/>
    <n v="5.9999999999999964"/>
    <n v="240.48000000000002"/>
    <x v="0"/>
    <x v="0"/>
    <n v="4296.1499999999996"/>
  </r>
  <r>
    <x v="4070"/>
    <x v="46"/>
    <x v="2"/>
    <x v="3"/>
    <n v="1979.4"/>
    <n v="1902.02"/>
    <n v="30.3"/>
    <n v="17.3"/>
    <n v="3.3"/>
    <x v="0"/>
    <x v="0"/>
    <n v="0"/>
    <n v="0"/>
    <s v="D121"/>
    <x v="105"/>
    <x v="0"/>
    <n v="1030.71"/>
    <x v="1"/>
    <x v="0"/>
    <x v="0"/>
    <s v="cash"/>
    <n v="-7.35"/>
    <s v="No"/>
    <n v="0"/>
    <x v="17"/>
    <x v="1"/>
    <x v="0"/>
    <x v="0"/>
    <x v="2"/>
    <n v="13"/>
    <n v="77.380000000000109"/>
    <x v="0"/>
    <x v="1"/>
    <n v="3010.11"/>
  </r>
  <r>
    <x v="4071"/>
    <x v="208"/>
    <x v="4"/>
    <x v="3"/>
    <n v="3394.03"/>
    <n v="3267.39"/>
    <n v="87.6"/>
    <n v="62.6"/>
    <n v="2.2999999999999998"/>
    <x v="1"/>
    <x v="4"/>
    <n v="2"/>
    <n v="1"/>
    <s v="D142"/>
    <x v="178"/>
    <x v="1"/>
    <n v="828.83"/>
    <x v="1"/>
    <x v="0"/>
    <x v="0"/>
    <s v="cash"/>
    <n v="18.25"/>
    <s v="Yes"/>
    <n v="1"/>
    <x v="14"/>
    <x v="12"/>
    <x v="1"/>
    <x v="0"/>
    <x v="0"/>
    <n v="24.999999999999993"/>
    <n v="126.64000000000033"/>
    <x v="1"/>
    <x v="0"/>
    <n v="4222.8600000000006"/>
  </r>
  <r>
    <x v="4072"/>
    <x v="292"/>
    <x v="0"/>
    <x v="1"/>
    <n v="1807.79"/>
    <n v="1565.55"/>
    <n v="21.3"/>
    <n v="10"/>
    <n v="3.5"/>
    <x v="0"/>
    <x v="0"/>
    <n v="0"/>
    <n v="0"/>
    <s v="D133"/>
    <x v="175"/>
    <x v="0"/>
    <n v="975.73"/>
    <x v="0"/>
    <x v="0"/>
    <x v="0"/>
    <s v="transfer"/>
    <n v="10.31"/>
    <s v="Yes"/>
    <n v="1"/>
    <x v="7"/>
    <x v="4"/>
    <x v="2"/>
    <x v="1"/>
    <x v="1"/>
    <n v="11.3"/>
    <n v="242.24"/>
    <x v="0"/>
    <x v="0"/>
    <n v="2783.52"/>
  </r>
  <r>
    <x v="4073"/>
    <x v="296"/>
    <x v="5"/>
    <x v="1"/>
    <n v="3206.7"/>
    <n v="3081.45"/>
    <n v="38.1"/>
    <n v="21.1"/>
    <n v="3"/>
    <x v="0"/>
    <x v="0"/>
    <n v="0"/>
    <n v="0"/>
    <s v="D158"/>
    <x v="14"/>
    <x v="1"/>
    <n v="1029.48"/>
    <x v="0"/>
    <x v="0"/>
    <x v="0"/>
    <s v="cash"/>
    <n v="2.81"/>
    <s v="No"/>
    <n v="0"/>
    <x v="12"/>
    <x v="8"/>
    <x v="2"/>
    <x v="1"/>
    <x v="1"/>
    <n v="17"/>
    <n v="125.25"/>
    <x v="1"/>
    <x v="1"/>
    <n v="4236.18"/>
  </r>
  <r>
    <x v="4074"/>
    <x v="416"/>
    <x v="5"/>
    <x v="3"/>
    <n v="4007.67"/>
    <n v="3643.8"/>
    <n v="26.4"/>
    <n v="10"/>
    <n v="3.6"/>
    <x v="0"/>
    <x v="0"/>
    <n v="0"/>
    <n v="0"/>
    <s v="D145"/>
    <x v="142"/>
    <x v="3"/>
    <n v="1047.95"/>
    <x v="0"/>
    <x v="0"/>
    <x v="0"/>
    <s v="cash"/>
    <n v="9.64"/>
    <s v="No"/>
    <n v="0"/>
    <x v="2"/>
    <x v="12"/>
    <x v="1"/>
    <x v="1"/>
    <x v="1"/>
    <n v="16.399999999999999"/>
    <n v="363.86999999999989"/>
    <x v="0"/>
    <x v="0"/>
    <n v="5055.62"/>
  </r>
  <r>
    <x v="4075"/>
    <x v="49"/>
    <x v="5"/>
    <x v="2"/>
    <n v="3347.71"/>
    <n v="2946.05"/>
    <n v="56"/>
    <n v="41"/>
    <n v="2"/>
    <x v="0"/>
    <x v="0"/>
    <n v="0"/>
    <n v="0"/>
    <s v="D110"/>
    <x v="84"/>
    <x v="3"/>
    <n v="855.69"/>
    <x v="0"/>
    <x v="0"/>
    <x v="0"/>
    <s v="transfer"/>
    <n v="22.37"/>
    <s v="Yes"/>
    <n v="1"/>
    <x v="11"/>
    <x v="2"/>
    <x v="0"/>
    <x v="1"/>
    <x v="1"/>
    <n v="15"/>
    <n v="401.65999999999985"/>
    <x v="1"/>
    <x v="0"/>
    <n v="4203.3999999999996"/>
  </r>
  <r>
    <x v="4076"/>
    <x v="394"/>
    <x v="0"/>
    <x v="0"/>
    <n v="3363.12"/>
    <n v="3117.19"/>
    <n v="7"/>
    <n v="10"/>
    <n v="3"/>
    <x v="1"/>
    <x v="1"/>
    <n v="3"/>
    <n v="0"/>
    <s v="D126"/>
    <x v="128"/>
    <x v="3"/>
    <n v="1040.71"/>
    <x v="0"/>
    <x v="0"/>
    <x v="0"/>
    <s v="transfer"/>
    <n v="13.42"/>
    <s v="No"/>
    <n v="0"/>
    <x v="6"/>
    <x v="12"/>
    <x v="1"/>
    <x v="1"/>
    <x v="1"/>
    <n v="-3"/>
    <n v="245.92999999999984"/>
    <x v="1"/>
    <x v="1"/>
    <n v="4403.83"/>
  </r>
  <r>
    <x v="4077"/>
    <x v="560"/>
    <x v="1"/>
    <x v="1"/>
    <n v="1962.97"/>
    <n v="1576.51"/>
    <n v="43.6"/>
    <n v="21.6"/>
    <n v="3.5"/>
    <x v="1"/>
    <x v="5"/>
    <n v="6"/>
    <n v="0"/>
    <s v="D132"/>
    <x v="143"/>
    <x v="0"/>
    <n v="956.74"/>
    <x v="0"/>
    <x v="0"/>
    <x v="0"/>
    <s v="transfer"/>
    <n v="9.84"/>
    <s v="No"/>
    <n v="0"/>
    <x v="2"/>
    <x v="6"/>
    <x v="1"/>
    <x v="0"/>
    <x v="1"/>
    <n v="22"/>
    <n v="386.46000000000004"/>
    <x v="1"/>
    <x v="0"/>
    <n v="2919.71"/>
  </r>
  <r>
    <x v="4078"/>
    <x v="383"/>
    <x v="1"/>
    <x v="1"/>
    <n v="1881.11"/>
    <n v="1869.28"/>
    <n v="23.8"/>
    <n v="10"/>
    <n v="3.9"/>
    <x v="0"/>
    <x v="0"/>
    <n v="0"/>
    <n v="0"/>
    <s v="D127"/>
    <x v="143"/>
    <x v="0"/>
    <n v="928.13"/>
    <x v="0"/>
    <x v="0"/>
    <x v="0"/>
    <s v="transfer"/>
    <n v="10.18"/>
    <s v="No"/>
    <n v="0"/>
    <x v="4"/>
    <x v="0"/>
    <x v="0"/>
    <x v="0"/>
    <x v="2"/>
    <n v="13.8"/>
    <n v="11.829999999999927"/>
    <x v="0"/>
    <x v="0"/>
    <n v="2809.24"/>
  </r>
  <r>
    <x v="4079"/>
    <x v="219"/>
    <x v="1"/>
    <x v="0"/>
    <n v="3839.21"/>
    <n v="3521.09"/>
    <n v="53.3"/>
    <n v="33.299999999999997"/>
    <n v="3.5"/>
    <x v="1"/>
    <x v="2"/>
    <n v="4"/>
    <n v="0"/>
    <s v="D124"/>
    <x v="165"/>
    <x v="1"/>
    <n v="1101.3800000000001"/>
    <x v="1"/>
    <x v="0"/>
    <x v="0"/>
    <s v="card"/>
    <n v="11.19"/>
    <s v="No"/>
    <n v="0"/>
    <x v="8"/>
    <x v="4"/>
    <x v="0"/>
    <x v="1"/>
    <x v="2"/>
    <n v="20"/>
    <n v="318.11999999999989"/>
    <x v="1"/>
    <x v="0"/>
    <n v="4940.59"/>
  </r>
  <r>
    <x v="4080"/>
    <x v="453"/>
    <x v="5"/>
    <x v="3"/>
    <n v="2663.49"/>
    <n v="2497.4899999999998"/>
    <n v="61.1"/>
    <n v="47.1"/>
    <n v="2.8"/>
    <x v="0"/>
    <x v="0"/>
    <n v="0"/>
    <n v="0"/>
    <s v="D123"/>
    <x v="157"/>
    <x v="2"/>
    <n v="767.84"/>
    <x v="0"/>
    <x v="0"/>
    <x v="0"/>
    <s v="transfer"/>
    <n v="0.7"/>
    <s v="Yes"/>
    <n v="1"/>
    <x v="0"/>
    <x v="12"/>
    <x v="1"/>
    <x v="0"/>
    <x v="0"/>
    <n v="14"/>
    <n v="166"/>
    <x v="1"/>
    <x v="0"/>
    <n v="3431.33"/>
  </r>
  <r>
    <x v="4081"/>
    <x v="427"/>
    <x v="4"/>
    <x v="0"/>
    <n v="2857.01"/>
    <n v="2719.04"/>
    <n v="44.6"/>
    <n v="33.6"/>
    <n v="3.1"/>
    <x v="1"/>
    <x v="3"/>
    <n v="1"/>
    <n v="0"/>
    <s v="D136"/>
    <x v="147"/>
    <x v="2"/>
    <n v="1080.04"/>
    <x v="0"/>
    <x v="0"/>
    <x v="0"/>
    <s v="transfer"/>
    <n v="11.17"/>
    <s v="No"/>
    <n v="0"/>
    <x v="1"/>
    <x v="10"/>
    <x v="0"/>
    <x v="0"/>
    <x v="1"/>
    <n v="11"/>
    <n v="137.97000000000025"/>
    <x v="1"/>
    <x v="1"/>
    <n v="3937.05"/>
  </r>
  <r>
    <x v="4082"/>
    <x v="172"/>
    <x v="0"/>
    <x v="3"/>
    <n v="3132.81"/>
    <n v="3082.73"/>
    <n v="39.200000000000003"/>
    <n v="21.2"/>
    <n v="3.9"/>
    <x v="0"/>
    <x v="0"/>
    <n v="0"/>
    <n v="0"/>
    <s v="D121"/>
    <x v="40"/>
    <x v="2"/>
    <n v="1066.68"/>
    <x v="0"/>
    <x v="0"/>
    <x v="0"/>
    <s v="cash"/>
    <n v="12.41"/>
    <s v="Yes"/>
    <n v="1"/>
    <x v="8"/>
    <x v="0"/>
    <x v="0"/>
    <x v="0"/>
    <x v="1"/>
    <n v="18.000000000000004"/>
    <n v="50.079999999999927"/>
    <x v="0"/>
    <x v="0"/>
    <n v="4199.49"/>
  </r>
  <r>
    <x v="4083"/>
    <x v="147"/>
    <x v="3"/>
    <x v="2"/>
    <n v="1692.82"/>
    <n v="1563.38"/>
    <n v="32"/>
    <n v="15"/>
    <n v="3.6"/>
    <x v="0"/>
    <x v="0"/>
    <n v="0"/>
    <n v="0"/>
    <s v="D108"/>
    <x v="9"/>
    <x v="0"/>
    <n v="1068"/>
    <x v="0"/>
    <x v="0"/>
    <x v="0"/>
    <s v="cash"/>
    <n v="9"/>
    <s v="Yes"/>
    <n v="1"/>
    <x v="13"/>
    <x v="5"/>
    <x v="0"/>
    <x v="1"/>
    <x v="0"/>
    <n v="17"/>
    <n v="129.43999999999983"/>
    <x v="0"/>
    <x v="0"/>
    <n v="2760.8199999999997"/>
  </r>
  <r>
    <x v="4084"/>
    <x v="52"/>
    <x v="1"/>
    <x v="0"/>
    <n v="2649.77"/>
    <n v="2470.67"/>
    <n v="29.8"/>
    <n v="24.8"/>
    <n v="3.4"/>
    <x v="0"/>
    <x v="0"/>
    <n v="0"/>
    <n v="0"/>
    <s v="D110"/>
    <x v="166"/>
    <x v="2"/>
    <n v="960.63"/>
    <x v="0"/>
    <x v="0"/>
    <x v="0"/>
    <s v="cash"/>
    <n v="19.59"/>
    <s v="Yes"/>
    <n v="1"/>
    <x v="7"/>
    <x v="11"/>
    <x v="0"/>
    <x v="0"/>
    <x v="1"/>
    <n v="5"/>
    <n v="179.09999999999991"/>
    <x v="0"/>
    <x v="0"/>
    <n v="3610.4"/>
  </r>
  <r>
    <x v="4085"/>
    <x v="440"/>
    <x v="3"/>
    <x v="1"/>
    <n v="3236.26"/>
    <n v="3068.37"/>
    <n v="29.4"/>
    <n v="15.4"/>
    <n v="3.9"/>
    <x v="0"/>
    <x v="0"/>
    <n v="0"/>
    <n v="0"/>
    <s v="D151"/>
    <x v="157"/>
    <x v="1"/>
    <n v="972.9"/>
    <x v="0"/>
    <x v="0"/>
    <x v="0"/>
    <s v="cash"/>
    <n v="10.83"/>
    <s v="Yes"/>
    <n v="1"/>
    <x v="9"/>
    <x v="3"/>
    <x v="0"/>
    <x v="0"/>
    <x v="2"/>
    <n v="13.999999999999998"/>
    <n v="167.89000000000033"/>
    <x v="0"/>
    <x v="1"/>
    <n v="4209.16"/>
  </r>
  <r>
    <x v="4086"/>
    <x v="506"/>
    <x v="1"/>
    <x v="1"/>
    <n v="2958.73"/>
    <n v="2660.15"/>
    <n v="39.299999999999997"/>
    <n v="21.3"/>
    <n v="2.4"/>
    <x v="1"/>
    <x v="3"/>
    <n v="1"/>
    <n v="0"/>
    <s v="D158"/>
    <x v="142"/>
    <x v="2"/>
    <n v="858.97"/>
    <x v="0"/>
    <x v="0"/>
    <x v="0"/>
    <s v="transfer"/>
    <n v="13.17"/>
    <s v="No"/>
    <n v="0"/>
    <x v="0"/>
    <x v="13"/>
    <x v="1"/>
    <x v="1"/>
    <x v="2"/>
    <n v="17.999999999999996"/>
    <n v="298.57999999999993"/>
    <x v="1"/>
    <x v="0"/>
    <n v="3817.7"/>
  </r>
  <r>
    <x v="4087"/>
    <x v="318"/>
    <x v="4"/>
    <x v="1"/>
    <n v="3240.32"/>
    <n v="3073.76"/>
    <n v="43.6"/>
    <n v="35.6"/>
    <n v="1"/>
    <x v="1"/>
    <x v="3"/>
    <n v="1"/>
    <n v="0"/>
    <s v="D138"/>
    <x v="149"/>
    <x v="1"/>
    <n v="1033.67"/>
    <x v="1"/>
    <x v="0"/>
    <x v="0"/>
    <s v="cash"/>
    <n v="18.21"/>
    <s v="No"/>
    <n v="0"/>
    <x v="14"/>
    <x v="11"/>
    <x v="1"/>
    <x v="1"/>
    <x v="0"/>
    <n v="8"/>
    <n v="166.55999999999995"/>
    <x v="1"/>
    <x v="0"/>
    <n v="4273.99"/>
  </r>
  <r>
    <x v="4088"/>
    <x v="96"/>
    <x v="4"/>
    <x v="1"/>
    <n v="3722.06"/>
    <n v="3539.28"/>
    <n v="20"/>
    <n v="10"/>
    <n v="3.4"/>
    <x v="1"/>
    <x v="1"/>
    <n v="3"/>
    <n v="0"/>
    <s v="D123"/>
    <x v="140"/>
    <x v="1"/>
    <n v="1009.37"/>
    <x v="0"/>
    <x v="0"/>
    <x v="0"/>
    <s v="transfer"/>
    <n v="24.32"/>
    <s v="No"/>
    <n v="0"/>
    <x v="1"/>
    <x v="1"/>
    <x v="1"/>
    <x v="1"/>
    <x v="0"/>
    <n v="10"/>
    <n v="182.77999999999975"/>
    <x v="1"/>
    <x v="1"/>
    <n v="4731.43"/>
  </r>
  <r>
    <x v="4089"/>
    <x v="425"/>
    <x v="2"/>
    <x v="2"/>
    <n v="2985.67"/>
    <n v="2788.28"/>
    <n v="17"/>
    <n v="10"/>
    <n v="4.5"/>
    <x v="0"/>
    <x v="0"/>
    <n v="0"/>
    <n v="0"/>
    <s v="D155"/>
    <x v="50"/>
    <x v="2"/>
    <n v="1024.56"/>
    <x v="0"/>
    <x v="0"/>
    <x v="0"/>
    <s v="cash"/>
    <n v="29.61"/>
    <s v="Yes"/>
    <n v="1"/>
    <x v="0"/>
    <x v="11"/>
    <x v="2"/>
    <x v="0"/>
    <x v="2"/>
    <n v="7"/>
    <n v="197.38999999999987"/>
    <x v="0"/>
    <x v="0"/>
    <n v="4010.23"/>
  </r>
  <r>
    <x v="4090"/>
    <x v="264"/>
    <x v="5"/>
    <x v="3"/>
    <n v="2119.4699999999998"/>
    <n v="2087.19"/>
    <n v="75.8"/>
    <n v="51.8"/>
    <n v="3.4"/>
    <x v="1"/>
    <x v="2"/>
    <n v="4"/>
    <n v="0"/>
    <s v="D116"/>
    <x v="1"/>
    <x v="0"/>
    <n v="918.29"/>
    <x v="1"/>
    <x v="1"/>
    <x v="1"/>
    <s v="transfer"/>
    <n v="9.66"/>
    <s v="Yes"/>
    <n v="1"/>
    <x v="4"/>
    <x v="5"/>
    <x v="2"/>
    <x v="0"/>
    <x v="2"/>
    <n v="24"/>
    <n v="32.279999999999745"/>
    <x v="1"/>
    <x v="0"/>
    <n v="3037.7599999999998"/>
  </r>
  <r>
    <x v="4091"/>
    <x v="468"/>
    <x v="2"/>
    <x v="2"/>
    <n v="2315.27"/>
    <n v="2406.27"/>
    <n v="29.6"/>
    <n v="19.600000000000001"/>
    <n v="3.7"/>
    <x v="0"/>
    <x v="0"/>
    <n v="0"/>
    <n v="0"/>
    <s v="D105"/>
    <x v="6"/>
    <x v="2"/>
    <n v="1192.3699999999999"/>
    <x v="0"/>
    <x v="0"/>
    <x v="0"/>
    <s v="card"/>
    <n v="-3.41"/>
    <s v="Yes"/>
    <n v="1"/>
    <x v="12"/>
    <x v="10"/>
    <x v="2"/>
    <x v="0"/>
    <x v="2"/>
    <n v="10"/>
    <n v="-91"/>
    <x v="0"/>
    <x v="1"/>
    <n v="3507.64"/>
  </r>
  <r>
    <x v="4092"/>
    <x v="361"/>
    <x v="2"/>
    <x v="2"/>
    <n v="1855.71"/>
    <n v="1497.01"/>
    <n v="43.2"/>
    <n v="35.200000000000003"/>
    <n v="5"/>
    <x v="0"/>
    <x v="0"/>
    <n v="0"/>
    <n v="0"/>
    <s v="D100"/>
    <x v="155"/>
    <x v="0"/>
    <n v="729.85"/>
    <x v="0"/>
    <x v="0"/>
    <x v="0"/>
    <s v="card"/>
    <n v="22.53"/>
    <s v="Yes"/>
    <n v="1"/>
    <x v="17"/>
    <x v="12"/>
    <x v="1"/>
    <x v="1"/>
    <x v="2"/>
    <n v="8"/>
    <n v="358.70000000000005"/>
    <x v="0"/>
    <x v="1"/>
    <n v="2585.56"/>
  </r>
  <r>
    <x v="4093"/>
    <x v="367"/>
    <x v="2"/>
    <x v="3"/>
    <n v="3454.9"/>
    <n v="3200.63"/>
    <n v="51.4"/>
    <n v="40.4"/>
    <n v="3.9"/>
    <x v="1"/>
    <x v="2"/>
    <n v="4"/>
    <n v="0"/>
    <s v="D107"/>
    <x v="43"/>
    <x v="3"/>
    <n v="1119.77"/>
    <x v="1"/>
    <x v="0"/>
    <x v="0"/>
    <s v="cash"/>
    <n v="8.16"/>
    <s v="No"/>
    <n v="0"/>
    <x v="8"/>
    <x v="0"/>
    <x v="2"/>
    <x v="1"/>
    <x v="1"/>
    <n v="11"/>
    <n v="254.26999999999998"/>
    <x v="1"/>
    <x v="0"/>
    <n v="4574.67"/>
  </r>
  <r>
    <x v="4094"/>
    <x v="539"/>
    <x v="5"/>
    <x v="0"/>
    <n v="1525.46"/>
    <n v="1630.69"/>
    <n v="45.9"/>
    <n v="39.9"/>
    <n v="3.5"/>
    <x v="0"/>
    <x v="0"/>
    <n v="0"/>
    <n v="0"/>
    <s v="D157"/>
    <x v="109"/>
    <x v="0"/>
    <n v="1015.26"/>
    <x v="0"/>
    <x v="0"/>
    <x v="0"/>
    <s v="cash"/>
    <n v="12.83"/>
    <s v="Yes"/>
    <n v="1"/>
    <x v="5"/>
    <x v="13"/>
    <x v="0"/>
    <x v="0"/>
    <x v="0"/>
    <n v="6"/>
    <n v="-105.23000000000002"/>
    <x v="0"/>
    <x v="0"/>
    <n v="2540.7200000000003"/>
  </r>
  <r>
    <x v="4095"/>
    <x v="390"/>
    <x v="3"/>
    <x v="1"/>
    <n v="3690.72"/>
    <n v="3640.44"/>
    <n v="58.8"/>
    <n v="53.8"/>
    <n v="4"/>
    <x v="0"/>
    <x v="0"/>
    <n v="0"/>
    <n v="0"/>
    <s v="D114"/>
    <x v="180"/>
    <x v="2"/>
    <n v="777.12"/>
    <x v="0"/>
    <x v="0"/>
    <x v="0"/>
    <s v="cash"/>
    <n v="3.92"/>
    <s v="Yes"/>
    <n v="1"/>
    <x v="5"/>
    <x v="0"/>
    <x v="1"/>
    <x v="1"/>
    <x v="1"/>
    <n v="5"/>
    <n v="50.279999999999745"/>
    <x v="0"/>
    <x v="0"/>
    <n v="4467.84"/>
  </r>
  <r>
    <x v="4096"/>
    <x v="174"/>
    <x v="3"/>
    <x v="3"/>
    <n v="2501.7199999999998"/>
    <n v="2270.94"/>
    <n v="24.9"/>
    <n v="10.9"/>
    <n v="3.7"/>
    <x v="0"/>
    <x v="0"/>
    <n v="0"/>
    <n v="0"/>
    <s v="D137"/>
    <x v="111"/>
    <x v="0"/>
    <n v="1112.6500000000001"/>
    <x v="0"/>
    <x v="0"/>
    <x v="0"/>
    <s v="cash"/>
    <n v="14.63"/>
    <s v="No"/>
    <n v="0"/>
    <x v="4"/>
    <x v="12"/>
    <x v="0"/>
    <x v="0"/>
    <x v="2"/>
    <n v="13.999999999999998"/>
    <n v="230.77999999999975"/>
    <x v="0"/>
    <x v="0"/>
    <n v="3614.37"/>
  </r>
  <r>
    <x v="4097"/>
    <x v="556"/>
    <x v="2"/>
    <x v="2"/>
    <n v="2011.48"/>
    <n v="1971.48"/>
    <n v="25.3"/>
    <n v="11.3"/>
    <n v="5"/>
    <x v="0"/>
    <x v="0"/>
    <n v="0"/>
    <n v="0"/>
    <s v="D154"/>
    <x v="166"/>
    <x v="0"/>
    <n v="836.43"/>
    <x v="0"/>
    <x v="0"/>
    <x v="0"/>
    <s v="cash"/>
    <n v="18.18"/>
    <s v="Yes"/>
    <n v="1"/>
    <x v="15"/>
    <x v="7"/>
    <x v="2"/>
    <x v="1"/>
    <x v="1"/>
    <n v="14"/>
    <n v="40"/>
    <x v="0"/>
    <x v="0"/>
    <n v="2847.91"/>
  </r>
  <r>
    <x v="4098"/>
    <x v="221"/>
    <x v="1"/>
    <x v="2"/>
    <n v="2404.7199999999998"/>
    <n v="2153.25"/>
    <n v="65.8"/>
    <n v="40.799999999999997"/>
    <n v="3.4"/>
    <x v="0"/>
    <x v="0"/>
    <n v="0"/>
    <n v="0"/>
    <s v="D102"/>
    <x v="59"/>
    <x v="0"/>
    <n v="968.83"/>
    <x v="1"/>
    <x v="0"/>
    <x v="0"/>
    <s v="cash"/>
    <n v="29.88"/>
    <s v="No"/>
    <n v="0"/>
    <x v="3"/>
    <x v="1"/>
    <x v="1"/>
    <x v="0"/>
    <x v="2"/>
    <n v="25"/>
    <n v="251.4699999999998"/>
    <x v="0"/>
    <x v="1"/>
    <n v="3373.5499999999997"/>
  </r>
  <r>
    <x v="4099"/>
    <x v="171"/>
    <x v="4"/>
    <x v="2"/>
    <n v="3097.73"/>
    <n v="3086.55"/>
    <n v="57.1"/>
    <n v="35.1"/>
    <n v="2.8"/>
    <x v="0"/>
    <x v="0"/>
    <n v="0"/>
    <n v="0"/>
    <s v="D107"/>
    <x v="55"/>
    <x v="1"/>
    <n v="1050.55"/>
    <x v="0"/>
    <x v="0"/>
    <x v="0"/>
    <s v="transfer"/>
    <n v="2.86"/>
    <s v="No"/>
    <n v="0"/>
    <x v="15"/>
    <x v="2"/>
    <x v="0"/>
    <x v="1"/>
    <x v="2"/>
    <n v="22"/>
    <n v="11.179999999999836"/>
    <x v="1"/>
    <x v="0"/>
    <n v="4148.28"/>
  </r>
  <r>
    <x v="4100"/>
    <x v="527"/>
    <x v="1"/>
    <x v="3"/>
    <n v="1920.85"/>
    <n v="1921.51"/>
    <n v="50.1"/>
    <n v="43.1"/>
    <n v="3.4"/>
    <x v="1"/>
    <x v="4"/>
    <n v="2"/>
    <n v="1"/>
    <s v="D114"/>
    <x v="39"/>
    <x v="0"/>
    <n v="937.77"/>
    <x v="0"/>
    <x v="0"/>
    <x v="0"/>
    <s v="card"/>
    <n v="18.010000000000002"/>
    <s v="Yes"/>
    <n v="1"/>
    <x v="14"/>
    <x v="4"/>
    <x v="1"/>
    <x v="0"/>
    <x v="2"/>
    <n v="7"/>
    <n v="-0.66000000000008185"/>
    <x v="1"/>
    <x v="0"/>
    <n v="2858.62"/>
  </r>
  <r>
    <x v="4101"/>
    <x v="372"/>
    <x v="4"/>
    <x v="1"/>
    <n v="1847.69"/>
    <n v="1664.3"/>
    <n v="39.700000000000003"/>
    <n v="14.7"/>
    <n v="2.2999999999999998"/>
    <x v="1"/>
    <x v="1"/>
    <n v="3"/>
    <n v="0"/>
    <s v="D123"/>
    <x v="37"/>
    <x v="2"/>
    <n v="1029.51"/>
    <x v="0"/>
    <x v="0"/>
    <x v="0"/>
    <s v="card"/>
    <n v="9.2799999999999994"/>
    <s v="No"/>
    <n v="0"/>
    <x v="6"/>
    <x v="10"/>
    <x v="1"/>
    <x v="0"/>
    <x v="2"/>
    <n v="25.000000000000004"/>
    <n v="183.3900000000001"/>
    <x v="1"/>
    <x v="1"/>
    <n v="2877.2"/>
  </r>
  <r>
    <x v="4102"/>
    <x v="138"/>
    <x v="2"/>
    <x v="1"/>
    <n v="3495.33"/>
    <n v="3454.23"/>
    <n v="23.5"/>
    <n v="10"/>
    <n v="4.8"/>
    <x v="0"/>
    <x v="0"/>
    <n v="0"/>
    <n v="0"/>
    <s v="D134"/>
    <x v="1"/>
    <x v="1"/>
    <n v="1169.31"/>
    <x v="0"/>
    <x v="0"/>
    <x v="0"/>
    <s v="cash"/>
    <n v="3.85"/>
    <s v="Yes"/>
    <n v="1"/>
    <x v="10"/>
    <x v="7"/>
    <x v="2"/>
    <x v="0"/>
    <x v="1"/>
    <n v="13.5"/>
    <n v="41.099999999999909"/>
    <x v="0"/>
    <x v="0"/>
    <n v="4664.6399999999994"/>
  </r>
  <r>
    <x v="4103"/>
    <x v="463"/>
    <x v="5"/>
    <x v="2"/>
    <n v="3113.56"/>
    <n v="3041.08"/>
    <n v="72.7"/>
    <n v="61.7"/>
    <n v="3.2"/>
    <x v="0"/>
    <x v="0"/>
    <n v="0"/>
    <n v="0"/>
    <s v="D145"/>
    <x v="23"/>
    <x v="2"/>
    <n v="875.01"/>
    <x v="1"/>
    <x v="0"/>
    <x v="0"/>
    <s v="card"/>
    <n v="7.71"/>
    <s v="Yes"/>
    <n v="1"/>
    <x v="2"/>
    <x v="2"/>
    <x v="2"/>
    <x v="1"/>
    <x v="1"/>
    <n v="11"/>
    <n v="72.480000000000018"/>
    <x v="0"/>
    <x v="0"/>
    <n v="3988.5699999999997"/>
  </r>
  <r>
    <x v="4104"/>
    <x v="177"/>
    <x v="3"/>
    <x v="2"/>
    <n v="2430.94"/>
    <n v="2484.0700000000002"/>
    <n v="13.8"/>
    <n v="10"/>
    <n v="4.5"/>
    <x v="0"/>
    <x v="0"/>
    <n v="0"/>
    <n v="0"/>
    <s v="D129"/>
    <x v="56"/>
    <x v="0"/>
    <n v="901.82"/>
    <x v="0"/>
    <x v="0"/>
    <x v="0"/>
    <s v="transfer"/>
    <n v="15.56"/>
    <s v="Yes"/>
    <n v="1"/>
    <x v="4"/>
    <x v="7"/>
    <x v="1"/>
    <x v="0"/>
    <x v="0"/>
    <n v="3.8000000000000007"/>
    <n v="-53.130000000000109"/>
    <x v="0"/>
    <x v="0"/>
    <n v="3332.76"/>
  </r>
  <r>
    <x v="4105"/>
    <x v="346"/>
    <x v="0"/>
    <x v="1"/>
    <n v="2766.79"/>
    <n v="2618.75"/>
    <n v="6.6"/>
    <n v="10"/>
    <n v="3.2"/>
    <x v="0"/>
    <x v="0"/>
    <n v="0"/>
    <n v="0"/>
    <s v="D136"/>
    <x v="63"/>
    <x v="1"/>
    <n v="1264.82"/>
    <x v="0"/>
    <x v="0"/>
    <x v="0"/>
    <s v="transfer"/>
    <n v="14.2"/>
    <s v="No"/>
    <n v="0"/>
    <x v="15"/>
    <x v="11"/>
    <x v="2"/>
    <x v="0"/>
    <x v="0"/>
    <n v="-3.4000000000000004"/>
    <n v="148.03999999999996"/>
    <x v="0"/>
    <x v="0"/>
    <n v="4031.6099999999997"/>
  </r>
  <r>
    <x v="4106"/>
    <x v="331"/>
    <x v="5"/>
    <x v="3"/>
    <n v="2494.9899999999998"/>
    <n v="2081.1799999999998"/>
    <n v="39.799999999999997"/>
    <n v="20.8"/>
    <n v="4.5"/>
    <x v="1"/>
    <x v="6"/>
    <n v="5"/>
    <n v="0"/>
    <s v="D157"/>
    <x v="124"/>
    <x v="2"/>
    <n v="972.56"/>
    <x v="0"/>
    <x v="0"/>
    <x v="0"/>
    <s v="card"/>
    <n v="11.79"/>
    <s v="Yes"/>
    <n v="1"/>
    <x v="1"/>
    <x v="13"/>
    <x v="0"/>
    <x v="0"/>
    <x v="0"/>
    <n v="18.999999999999996"/>
    <n v="413.80999999999995"/>
    <x v="1"/>
    <x v="1"/>
    <n v="3467.5499999999997"/>
  </r>
  <r>
    <x v="4107"/>
    <x v="317"/>
    <x v="5"/>
    <x v="3"/>
    <n v="2275.04"/>
    <n v="2107.29"/>
    <n v="44.2"/>
    <n v="39.200000000000003"/>
    <n v="2.2999999999999998"/>
    <x v="1"/>
    <x v="5"/>
    <n v="6"/>
    <n v="0"/>
    <s v="D146"/>
    <x v="152"/>
    <x v="0"/>
    <n v="1137.74"/>
    <x v="0"/>
    <x v="0"/>
    <x v="0"/>
    <s v="cash"/>
    <n v="1.06"/>
    <s v="Yes"/>
    <n v="1"/>
    <x v="8"/>
    <x v="12"/>
    <x v="1"/>
    <x v="0"/>
    <x v="1"/>
    <n v="5"/>
    <n v="167.75"/>
    <x v="1"/>
    <x v="0"/>
    <n v="3412.7799999999997"/>
  </r>
  <r>
    <x v="4108"/>
    <x v="224"/>
    <x v="5"/>
    <x v="2"/>
    <n v="2916.58"/>
    <n v="2703.14"/>
    <n v="69.599999999999994"/>
    <n v="63.6"/>
    <n v="3.9"/>
    <x v="0"/>
    <x v="0"/>
    <n v="0"/>
    <n v="0"/>
    <s v="D159"/>
    <x v="172"/>
    <x v="2"/>
    <n v="955.5"/>
    <x v="0"/>
    <x v="0"/>
    <x v="0"/>
    <s v="transfer"/>
    <n v="17.559999999999999"/>
    <s v="Yes"/>
    <n v="1"/>
    <x v="8"/>
    <x v="5"/>
    <x v="1"/>
    <x v="1"/>
    <x v="2"/>
    <n v="5.9999999999999929"/>
    <n v="213.44000000000005"/>
    <x v="0"/>
    <x v="0"/>
    <n v="3872.08"/>
  </r>
  <r>
    <x v="4109"/>
    <x v="419"/>
    <x v="1"/>
    <x v="2"/>
    <n v="1579.9"/>
    <n v="1188.53"/>
    <n v="59.2"/>
    <n v="52.2"/>
    <n v="3.1"/>
    <x v="0"/>
    <x v="0"/>
    <n v="0"/>
    <n v="0"/>
    <s v="D142"/>
    <x v="5"/>
    <x v="0"/>
    <n v="849.97"/>
    <x v="0"/>
    <x v="0"/>
    <x v="0"/>
    <s v="cash"/>
    <n v="-0.69"/>
    <s v="Yes"/>
    <n v="1"/>
    <x v="4"/>
    <x v="7"/>
    <x v="1"/>
    <x v="1"/>
    <x v="2"/>
    <n v="7"/>
    <n v="391.37000000000012"/>
    <x v="0"/>
    <x v="0"/>
    <n v="2429.87"/>
  </r>
  <r>
    <x v="4110"/>
    <x v="68"/>
    <x v="5"/>
    <x v="1"/>
    <n v="3214.87"/>
    <n v="2993.01"/>
    <n v="40.1"/>
    <n v="16.100000000000001"/>
    <n v="3.2"/>
    <x v="0"/>
    <x v="0"/>
    <n v="0"/>
    <n v="0"/>
    <s v="D111"/>
    <x v="40"/>
    <x v="2"/>
    <n v="838.09"/>
    <x v="0"/>
    <x v="0"/>
    <x v="0"/>
    <s v="transfer"/>
    <n v="1.29"/>
    <s v="Yes"/>
    <n v="1"/>
    <x v="16"/>
    <x v="14"/>
    <x v="1"/>
    <x v="1"/>
    <x v="1"/>
    <n v="24"/>
    <n v="221.85999999999967"/>
    <x v="0"/>
    <x v="1"/>
    <n v="4052.96"/>
  </r>
  <r>
    <x v="4111"/>
    <x v="394"/>
    <x v="0"/>
    <x v="2"/>
    <n v="3177.01"/>
    <n v="2869.4"/>
    <n v="31.9"/>
    <n v="16.899999999999999"/>
    <n v="1.6"/>
    <x v="1"/>
    <x v="3"/>
    <n v="1"/>
    <n v="0"/>
    <s v="D135"/>
    <x v="96"/>
    <x v="2"/>
    <n v="821.77"/>
    <x v="1"/>
    <x v="0"/>
    <x v="0"/>
    <s v="card"/>
    <n v="12.58"/>
    <s v="No"/>
    <n v="0"/>
    <x v="7"/>
    <x v="11"/>
    <x v="2"/>
    <x v="1"/>
    <x v="2"/>
    <n v="15"/>
    <n v="307.61000000000013"/>
    <x v="1"/>
    <x v="0"/>
    <n v="3998.78"/>
  </r>
  <r>
    <x v="4112"/>
    <x v="281"/>
    <x v="0"/>
    <x v="3"/>
    <n v="3156.84"/>
    <n v="3120.22"/>
    <n v="20.5"/>
    <n v="10"/>
    <n v="5"/>
    <x v="0"/>
    <x v="0"/>
    <n v="0"/>
    <n v="0"/>
    <s v="D105"/>
    <x v="39"/>
    <x v="1"/>
    <n v="1017.18"/>
    <x v="0"/>
    <x v="0"/>
    <x v="0"/>
    <s v="transfer"/>
    <n v="9.4700000000000006"/>
    <s v="Yes"/>
    <n v="1"/>
    <x v="16"/>
    <x v="12"/>
    <x v="2"/>
    <x v="1"/>
    <x v="1"/>
    <n v="10.5"/>
    <n v="36.620000000000346"/>
    <x v="0"/>
    <x v="1"/>
    <n v="4174.0200000000004"/>
  </r>
  <r>
    <x v="4113"/>
    <x v="26"/>
    <x v="5"/>
    <x v="2"/>
    <n v="3237.37"/>
    <n v="3115.16"/>
    <n v="60.3"/>
    <n v="55.3"/>
    <n v="1.1000000000000001"/>
    <x v="0"/>
    <x v="0"/>
    <n v="0"/>
    <n v="0"/>
    <s v="D120"/>
    <x v="146"/>
    <x v="3"/>
    <n v="911.47"/>
    <x v="1"/>
    <x v="0"/>
    <x v="0"/>
    <s v="cash"/>
    <n v="12.52"/>
    <s v="No"/>
    <n v="0"/>
    <x v="15"/>
    <x v="8"/>
    <x v="0"/>
    <x v="0"/>
    <x v="1"/>
    <n v="5"/>
    <n v="122.21000000000004"/>
    <x v="1"/>
    <x v="0"/>
    <n v="4148.84"/>
  </r>
  <r>
    <x v="4114"/>
    <x v="542"/>
    <x v="2"/>
    <x v="3"/>
    <n v="2045.24"/>
    <n v="1974.37"/>
    <n v="32.1"/>
    <n v="14.1"/>
    <n v="3.7"/>
    <x v="0"/>
    <x v="0"/>
    <n v="0"/>
    <n v="0"/>
    <s v="D147"/>
    <x v="175"/>
    <x v="0"/>
    <n v="785.04"/>
    <x v="1"/>
    <x v="0"/>
    <x v="0"/>
    <s v="card"/>
    <n v="-4.4400000000000004"/>
    <s v="Yes"/>
    <n v="1"/>
    <x v="11"/>
    <x v="2"/>
    <x v="1"/>
    <x v="0"/>
    <x v="2"/>
    <n v="18"/>
    <n v="70.870000000000118"/>
    <x v="0"/>
    <x v="0"/>
    <n v="2830.2799999999997"/>
  </r>
  <r>
    <x v="4115"/>
    <x v="98"/>
    <x v="0"/>
    <x v="1"/>
    <n v="2351.02"/>
    <n v="2300.71"/>
    <n v="92.4"/>
    <n v="71.400000000000006"/>
    <n v="4.0999999999999996"/>
    <x v="1"/>
    <x v="4"/>
    <n v="2"/>
    <n v="1"/>
    <s v="D151"/>
    <x v="18"/>
    <x v="2"/>
    <n v="1167.3900000000001"/>
    <x v="1"/>
    <x v="0"/>
    <x v="0"/>
    <s v="transfer"/>
    <n v="9.69"/>
    <s v="Yes"/>
    <n v="1"/>
    <x v="5"/>
    <x v="1"/>
    <x v="0"/>
    <x v="1"/>
    <x v="0"/>
    <n v="21"/>
    <n v="50.309999999999945"/>
    <x v="1"/>
    <x v="0"/>
    <n v="3518.41"/>
  </r>
  <r>
    <x v="4116"/>
    <x v="442"/>
    <x v="3"/>
    <x v="3"/>
    <n v="2338.96"/>
    <n v="2354.65"/>
    <n v="5.5"/>
    <n v="10"/>
    <n v="4.8"/>
    <x v="0"/>
    <x v="0"/>
    <n v="0"/>
    <n v="0"/>
    <s v="D108"/>
    <x v="178"/>
    <x v="2"/>
    <n v="1268.45"/>
    <x v="0"/>
    <x v="0"/>
    <x v="0"/>
    <s v="cash"/>
    <n v="10.85"/>
    <s v="No"/>
    <n v="0"/>
    <x v="10"/>
    <x v="2"/>
    <x v="1"/>
    <x v="0"/>
    <x v="1"/>
    <n v="-4.5"/>
    <n v="-15.690000000000055"/>
    <x v="0"/>
    <x v="0"/>
    <n v="3607.41"/>
  </r>
  <r>
    <x v="4117"/>
    <x v="505"/>
    <x v="5"/>
    <x v="0"/>
    <n v="3189.65"/>
    <n v="2957.17"/>
    <n v="50.9"/>
    <n v="45.9"/>
    <n v="4.7"/>
    <x v="0"/>
    <x v="0"/>
    <n v="0"/>
    <n v="0"/>
    <s v="D110"/>
    <x v="17"/>
    <x v="1"/>
    <n v="855.05"/>
    <x v="0"/>
    <x v="0"/>
    <x v="0"/>
    <s v="cash"/>
    <n v="12.99"/>
    <s v="Yes"/>
    <n v="1"/>
    <x v="3"/>
    <x v="7"/>
    <x v="1"/>
    <x v="0"/>
    <x v="0"/>
    <n v="5"/>
    <n v="232.48000000000002"/>
    <x v="0"/>
    <x v="1"/>
    <n v="4044.7"/>
  </r>
  <r>
    <x v="4118"/>
    <x v="467"/>
    <x v="3"/>
    <x v="0"/>
    <n v="3293.56"/>
    <n v="2925.93"/>
    <n v="36.1"/>
    <n v="14.1"/>
    <n v="4.2"/>
    <x v="1"/>
    <x v="3"/>
    <n v="1"/>
    <n v="0"/>
    <s v="D103"/>
    <x v="92"/>
    <x v="1"/>
    <n v="980.61"/>
    <x v="1"/>
    <x v="0"/>
    <x v="0"/>
    <s v="transfer"/>
    <n v="27.91"/>
    <s v="Yes"/>
    <n v="1"/>
    <x v="15"/>
    <x v="14"/>
    <x v="1"/>
    <x v="1"/>
    <x v="2"/>
    <n v="22"/>
    <n v="367.63000000000011"/>
    <x v="1"/>
    <x v="0"/>
    <n v="4274.17"/>
  </r>
  <r>
    <x v="4119"/>
    <x v="338"/>
    <x v="5"/>
    <x v="2"/>
    <n v="4103.43"/>
    <n v="4022.12"/>
    <n v="96.9"/>
    <n v="76.900000000000006"/>
    <n v="3.4"/>
    <x v="1"/>
    <x v="4"/>
    <n v="2"/>
    <n v="1"/>
    <s v="D100"/>
    <x v="33"/>
    <x v="3"/>
    <n v="995"/>
    <x v="1"/>
    <x v="0"/>
    <x v="0"/>
    <s v="cash"/>
    <n v="13.3"/>
    <s v="Yes"/>
    <n v="1"/>
    <x v="17"/>
    <x v="3"/>
    <x v="2"/>
    <x v="0"/>
    <x v="2"/>
    <n v="20"/>
    <n v="81.3100000000004"/>
    <x v="1"/>
    <x v="1"/>
    <n v="5098.43"/>
  </r>
  <r>
    <x v="4120"/>
    <x v="144"/>
    <x v="4"/>
    <x v="1"/>
    <n v="3153.18"/>
    <n v="2941.4"/>
    <n v="41.3"/>
    <n v="20.3"/>
    <n v="2.9"/>
    <x v="1"/>
    <x v="3"/>
    <n v="1"/>
    <n v="0"/>
    <s v="D135"/>
    <x v="92"/>
    <x v="1"/>
    <n v="891.5"/>
    <x v="0"/>
    <x v="0"/>
    <x v="0"/>
    <s v="card"/>
    <n v="18.309999999999999"/>
    <s v="Yes"/>
    <n v="1"/>
    <x v="16"/>
    <x v="1"/>
    <x v="0"/>
    <x v="0"/>
    <x v="1"/>
    <n v="20.999999999999996"/>
    <n v="211.77999999999975"/>
    <x v="1"/>
    <x v="1"/>
    <n v="4044.68"/>
  </r>
  <r>
    <x v="4121"/>
    <x v="461"/>
    <x v="5"/>
    <x v="3"/>
    <n v="2096.54"/>
    <n v="1921.63"/>
    <n v="55.6"/>
    <n v="48.6"/>
    <n v="2.7"/>
    <x v="1"/>
    <x v="4"/>
    <n v="2"/>
    <n v="1"/>
    <s v="D100"/>
    <x v="115"/>
    <x v="0"/>
    <n v="1023.75"/>
    <x v="0"/>
    <x v="0"/>
    <x v="0"/>
    <s v="card"/>
    <n v="12.85"/>
    <s v="No"/>
    <n v="0"/>
    <x v="14"/>
    <x v="4"/>
    <x v="1"/>
    <x v="1"/>
    <x v="1"/>
    <n v="7"/>
    <n v="174.90999999999985"/>
    <x v="1"/>
    <x v="0"/>
    <n v="3120.29"/>
  </r>
  <r>
    <x v="4122"/>
    <x v="486"/>
    <x v="1"/>
    <x v="3"/>
    <n v="2298.12"/>
    <n v="2040.9"/>
    <n v="70.7"/>
    <n v="50.7"/>
    <n v="2.5"/>
    <x v="1"/>
    <x v="4"/>
    <n v="2"/>
    <n v="1"/>
    <s v="D146"/>
    <x v="61"/>
    <x v="0"/>
    <n v="1090.3499999999999"/>
    <x v="1"/>
    <x v="0"/>
    <x v="0"/>
    <s v="cash"/>
    <n v="20.82"/>
    <s v="No"/>
    <n v="0"/>
    <x v="3"/>
    <x v="6"/>
    <x v="1"/>
    <x v="1"/>
    <x v="0"/>
    <n v="20"/>
    <n v="257.2199999999998"/>
    <x v="1"/>
    <x v="1"/>
    <n v="3388.47"/>
  </r>
  <r>
    <x v="4123"/>
    <x v="47"/>
    <x v="0"/>
    <x v="0"/>
    <n v="2205.6999999999998"/>
    <n v="2008.56"/>
    <n v="35.4"/>
    <n v="21.4"/>
    <n v="2"/>
    <x v="0"/>
    <x v="0"/>
    <n v="0"/>
    <n v="0"/>
    <s v="D158"/>
    <x v="113"/>
    <x v="0"/>
    <n v="775.22"/>
    <x v="1"/>
    <x v="0"/>
    <x v="0"/>
    <s v="cash"/>
    <n v="8.4"/>
    <s v="No"/>
    <n v="0"/>
    <x v="6"/>
    <x v="9"/>
    <x v="1"/>
    <x v="0"/>
    <x v="1"/>
    <n v="14"/>
    <n v="197.13999999999987"/>
    <x v="1"/>
    <x v="1"/>
    <n v="2980.92"/>
  </r>
  <r>
    <x v="4124"/>
    <x v="211"/>
    <x v="4"/>
    <x v="1"/>
    <n v="2706.24"/>
    <n v="2432.88"/>
    <n v="58.3"/>
    <n v="33.299999999999997"/>
    <n v="4.0999999999999996"/>
    <x v="1"/>
    <x v="4"/>
    <n v="2"/>
    <n v="1"/>
    <s v="D122"/>
    <x v="103"/>
    <x v="1"/>
    <n v="1080.94"/>
    <x v="0"/>
    <x v="0"/>
    <x v="0"/>
    <s v="card"/>
    <n v="16.989999999999998"/>
    <s v="Yes"/>
    <n v="1"/>
    <x v="0"/>
    <x v="13"/>
    <x v="2"/>
    <x v="0"/>
    <x v="2"/>
    <n v="25"/>
    <n v="273.35999999999967"/>
    <x v="1"/>
    <x v="0"/>
    <n v="3787.18"/>
  </r>
  <r>
    <x v="4125"/>
    <x v="156"/>
    <x v="2"/>
    <x v="2"/>
    <n v="2405.0100000000002"/>
    <n v="2625.53"/>
    <n v="43.9"/>
    <n v="28.9"/>
    <n v="4.0999999999999996"/>
    <x v="0"/>
    <x v="0"/>
    <n v="0"/>
    <n v="0"/>
    <s v="D142"/>
    <x v="154"/>
    <x v="0"/>
    <n v="1038.1199999999999"/>
    <x v="0"/>
    <x v="0"/>
    <x v="0"/>
    <s v="cash"/>
    <n v="3.94"/>
    <s v="Yes"/>
    <n v="1"/>
    <x v="15"/>
    <x v="9"/>
    <x v="0"/>
    <x v="1"/>
    <x v="1"/>
    <n v="15"/>
    <n v="-220.51999999999998"/>
    <x v="0"/>
    <x v="0"/>
    <n v="3443.13"/>
  </r>
  <r>
    <x v="4126"/>
    <x v="0"/>
    <x v="1"/>
    <x v="2"/>
    <n v="2139.0300000000002"/>
    <n v="1873.58"/>
    <n v="30.3"/>
    <n v="12.3"/>
    <n v="3"/>
    <x v="1"/>
    <x v="1"/>
    <n v="3"/>
    <n v="0"/>
    <s v="D155"/>
    <x v="139"/>
    <x v="0"/>
    <n v="845.28"/>
    <x v="0"/>
    <x v="0"/>
    <x v="0"/>
    <s v="cash"/>
    <n v="24.35"/>
    <s v="No"/>
    <n v="0"/>
    <x v="12"/>
    <x v="3"/>
    <x v="1"/>
    <x v="1"/>
    <x v="2"/>
    <n v="18"/>
    <n v="265.45000000000027"/>
    <x v="1"/>
    <x v="1"/>
    <n v="2984.3100000000004"/>
  </r>
  <r>
    <x v="4127"/>
    <x v="189"/>
    <x v="4"/>
    <x v="2"/>
    <n v="1902.39"/>
    <n v="1810"/>
    <n v="67.400000000000006"/>
    <n v="45.4"/>
    <n v="2.9"/>
    <x v="1"/>
    <x v="4"/>
    <n v="2"/>
    <n v="1"/>
    <s v="D130"/>
    <x v="128"/>
    <x v="0"/>
    <n v="836.68"/>
    <x v="1"/>
    <x v="0"/>
    <x v="0"/>
    <s v="transfer"/>
    <n v="17.13"/>
    <s v="No"/>
    <n v="0"/>
    <x v="6"/>
    <x v="7"/>
    <x v="2"/>
    <x v="0"/>
    <x v="1"/>
    <n v="22.000000000000007"/>
    <n v="92.3900000000001"/>
    <x v="1"/>
    <x v="1"/>
    <n v="2739.07"/>
  </r>
  <r>
    <x v="4128"/>
    <x v="404"/>
    <x v="3"/>
    <x v="2"/>
    <n v="2220.52"/>
    <n v="2148.96"/>
    <n v="42.4"/>
    <n v="27.4"/>
    <n v="3.4"/>
    <x v="0"/>
    <x v="0"/>
    <n v="0"/>
    <n v="0"/>
    <s v="D146"/>
    <x v="143"/>
    <x v="0"/>
    <n v="837.96"/>
    <x v="0"/>
    <x v="0"/>
    <x v="0"/>
    <s v="cash"/>
    <n v="14.19"/>
    <s v="No"/>
    <n v="0"/>
    <x v="17"/>
    <x v="6"/>
    <x v="2"/>
    <x v="0"/>
    <x v="1"/>
    <n v="15"/>
    <n v="71.559999999999945"/>
    <x v="0"/>
    <x v="1"/>
    <n v="3058.48"/>
  </r>
  <r>
    <x v="4129"/>
    <x v="162"/>
    <x v="2"/>
    <x v="3"/>
    <n v="4124.6499999999996"/>
    <n v="3743.76"/>
    <n v="26.8"/>
    <n v="10"/>
    <n v="4.5"/>
    <x v="0"/>
    <x v="0"/>
    <n v="0"/>
    <n v="0"/>
    <s v="D148"/>
    <x v="174"/>
    <x v="3"/>
    <n v="969.62"/>
    <x v="0"/>
    <x v="0"/>
    <x v="0"/>
    <s v="cash"/>
    <n v="20.99"/>
    <s v="No"/>
    <n v="0"/>
    <x v="2"/>
    <x v="6"/>
    <x v="2"/>
    <x v="0"/>
    <x v="0"/>
    <n v="16.8"/>
    <n v="380.88999999999942"/>
    <x v="0"/>
    <x v="0"/>
    <n v="5094.2699999999995"/>
  </r>
  <r>
    <x v="4130"/>
    <x v="487"/>
    <x v="3"/>
    <x v="2"/>
    <n v="3610.58"/>
    <n v="3364.27"/>
    <n v="64.5"/>
    <n v="43.5"/>
    <n v="2.8"/>
    <x v="0"/>
    <x v="0"/>
    <n v="0"/>
    <n v="0"/>
    <s v="D134"/>
    <x v="144"/>
    <x v="3"/>
    <n v="958.21"/>
    <x v="1"/>
    <x v="0"/>
    <x v="0"/>
    <s v="cash"/>
    <n v="12.99"/>
    <s v="Yes"/>
    <n v="1"/>
    <x v="8"/>
    <x v="14"/>
    <x v="2"/>
    <x v="1"/>
    <x v="1"/>
    <n v="21"/>
    <n v="246.30999999999995"/>
    <x v="1"/>
    <x v="0"/>
    <n v="4568.79"/>
  </r>
  <r>
    <x v="4131"/>
    <x v="53"/>
    <x v="3"/>
    <x v="1"/>
    <n v="2926.32"/>
    <n v="2818.28"/>
    <n v="44.8"/>
    <n v="37.799999999999997"/>
    <n v="5"/>
    <x v="0"/>
    <x v="0"/>
    <n v="0"/>
    <n v="0"/>
    <s v="D127"/>
    <x v="14"/>
    <x v="3"/>
    <n v="1005.72"/>
    <x v="1"/>
    <x v="0"/>
    <x v="0"/>
    <s v="transfer"/>
    <n v="-1.37"/>
    <s v="No"/>
    <n v="0"/>
    <x v="8"/>
    <x v="6"/>
    <x v="2"/>
    <x v="1"/>
    <x v="2"/>
    <n v="7"/>
    <n v="108.03999999999996"/>
    <x v="0"/>
    <x v="0"/>
    <n v="3932.04"/>
  </r>
  <r>
    <x v="4132"/>
    <x v="174"/>
    <x v="2"/>
    <x v="1"/>
    <n v="3832.01"/>
    <n v="3754.05"/>
    <n v="38.5"/>
    <n v="29.5"/>
    <n v="4.5999999999999996"/>
    <x v="0"/>
    <x v="0"/>
    <n v="0"/>
    <n v="0"/>
    <s v="D141"/>
    <x v="156"/>
    <x v="1"/>
    <n v="976.91"/>
    <x v="0"/>
    <x v="0"/>
    <x v="0"/>
    <s v="card"/>
    <n v="23.22"/>
    <s v="Yes"/>
    <n v="1"/>
    <x v="9"/>
    <x v="1"/>
    <x v="1"/>
    <x v="1"/>
    <x v="1"/>
    <n v="9"/>
    <n v="77.960000000000036"/>
    <x v="0"/>
    <x v="1"/>
    <n v="4808.92"/>
  </r>
  <r>
    <x v="4133"/>
    <x v="432"/>
    <x v="0"/>
    <x v="1"/>
    <n v="2678.29"/>
    <n v="2434.48"/>
    <n v="32"/>
    <n v="15"/>
    <n v="4.3"/>
    <x v="0"/>
    <x v="0"/>
    <n v="0"/>
    <n v="0"/>
    <s v="D120"/>
    <x v="6"/>
    <x v="2"/>
    <n v="970.31"/>
    <x v="0"/>
    <x v="0"/>
    <x v="0"/>
    <s v="cash"/>
    <n v="15.56"/>
    <s v="No"/>
    <n v="0"/>
    <x v="5"/>
    <x v="5"/>
    <x v="0"/>
    <x v="1"/>
    <x v="0"/>
    <n v="17"/>
    <n v="243.80999999999995"/>
    <x v="0"/>
    <x v="0"/>
    <n v="3648.6"/>
  </r>
  <r>
    <x v="4134"/>
    <x v="221"/>
    <x v="5"/>
    <x v="0"/>
    <n v="1961.46"/>
    <n v="1813.85"/>
    <n v="40.200000000000003"/>
    <n v="29.2"/>
    <n v="2.6"/>
    <x v="0"/>
    <x v="0"/>
    <n v="0"/>
    <n v="0"/>
    <s v="D156"/>
    <x v="107"/>
    <x v="0"/>
    <n v="1015.79"/>
    <x v="0"/>
    <x v="0"/>
    <x v="0"/>
    <s v="transfer"/>
    <n v="4.8499999999999996"/>
    <s v="No"/>
    <n v="0"/>
    <x v="4"/>
    <x v="6"/>
    <x v="0"/>
    <x v="0"/>
    <x v="1"/>
    <n v="11.000000000000004"/>
    <n v="147.61000000000013"/>
    <x v="1"/>
    <x v="0"/>
    <n v="2977.25"/>
  </r>
  <r>
    <x v="4135"/>
    <x v="400"/>
    <x v="3"/>
    <x v="1"/>
    <n v="4256.22"/>
    <n v="4378.62"/>
    <n v="19.3"/>
    <n v="10"/>
    <n v="3.8"/>
    <x v="0"/>
    <x v="0"/>
    <n v="0"/>
    <n v="0"/>
    <s v="D158"/>
    <x v="69"/>
    <x v="1"/>
    <n v="1107.28"/>
    <x v="0"/>
    <x v="0"/>
    <x v="0"/>
    <s v="card"/>
    <n v="11.93"/>
    <s v="No"/>
    <n v="0"/>
    <x v="14"/>
    <x v="10"/>
    <x v="0"/>
    <x v="1"/>
    <x v="1"/>
    <n v="9.3000000000000007"/>
    <n v="-122.39999999999964"/>
    <x v="0"/>
    <x v="0"/>
    <n v="5363.5"/>
  </r>
  <r>
    <x v="4136"/>
    <x v="313"/>
    <x v="4"/>
    <x v="1"/>
    <n v="3414.9"/>
    <n v="3328.66"/>
    <n v="54.5"/>
    <n v="43.5"/>
    <n v="3.4"/>
    <x v="1"/>
    <x v="4"/>
    <n v="2"/>
    <n v="1"/>
    <s v="D120"/>
    <x v="179"/>
    <x v="1"/>
    <n v="1062.47"/>
    <x v="0"/>
    <x v="0"/>
    <x v="0"/>
    <s v="cash"/>
    <n v="10.26"/>
    <s v="Yes"/>
    <n v="1"/>
    <x v="1"/>
    <x v="8"/>
    <x v="1"/>
    <x v="1"/>
    <x v="0"/>
    <n v="11"/>
    <n v="86.240000000000236"/>
    <x v="1"/>
    <x v="1"/>
    <n v="4477.37"/>
  </r>
  <r>
    <x v="4137"/>
    <x v="571"/>
    <x v="0"/>
    <x v="1"/>
    <n v="3205.46"/>
    <n v="2958.58"/>
    <n v="13.8"/>
    <n v="10"/>
    <n v="3.3"/>
    <x v="1"/>
    <x v="1"/>
    <n v="3"/>
    <n v="0"/>
    <s v="D138"/>
    <x v="37"/>
    <x v="3"/>
    <n v="746.84"/>
    <x v="0"/>
    <x v="0"/>
    <x v="0"/>
    <s v="transfer"/>
    <n v="10.16"/>
    <s v="Yes"/>
    <n v="1"/>
    <x v="4"/>
    <x v="7"/>
    <x v="0"/>
    <x v="0"/>
    <x v="1"/>
    <n v="3.8000000000000007"/>
    <n v="246.88000000000011"/>
    <x v="1"/>
    <x v="0"/>
    <n v="3952.3"/>
  </r>
  <r>
    <x v="4138"/>
    <x v="449"/>
    <x v="2"/>
    <x v="1"/>
    <n v="2292.79"/>
    <n v="1960.03"/>
    <n v="34.700000000000003"/>
    <n v="11.7"/>
    <n v="5"/>
    <x v="0"/>
    <x v="0"/>
    <n v="0"/>
    <n v="0"/>
    <s v="D117"/>
    <x v="11"/>
    <x v="0"/>
    <n v="1096.26"/>
    <x v="1"/>
    <x v="0"/>
    <x v="0"/>
    <s v="cash"/>
    <n v="12.28"/>
    <s v="Yes"/>
    <n v="1"/>
    <x v="3"/>
    <x v="0"/>
    <x v="1"/>
    <x v="0"/>
    <x v="2"/>
    <n v="23.000000000000004"/>
    <n v="332.76"/>
    <x v="0"/>
    <x v="1"/>
    <n v="3389.05"/>
  </r>
  <r>
    <x v="4139"/>
    <x v="489"/>
    <x v="1"/>
    <x v="3"/>
    <n v="2782.84"/>
    <n v="2810.26"/>
    <n v="34.9"/>
    <n v="22.9"/>
    <n v="1.7"/>
    <x v="0"/>
    <x v="0"/>
    <n v="0"/>
    <n v="0"/>
    <s v="D152"/>
    <x v="120"/>
    <x v="2"/>
    <n v="820.38"/>
    <x v="0"/>
    <x v="0"/>
    <x v="0"/>
    <s v="cash"/>
    <n v="7.4"/>
    <s v="No"/>
    <n v="0"/>
    <x v="7"/>
    <x v="7"/>
    <x v="1"/>
    <x v="0"/>
    <x v="1"/>
    <n v="12"/>
    <n v="-27.420000000000073"/>
    <x v="1"/>
    <x v="0"/>
    <n v="3603.2200000000003"/>
  </r>
  <r>
    <x v="4140"/>
    <x v="155"/>
    <x v="1"/>
    <x v="0"/>
    <n v="3124.92"/>
    <n v="3041.07"/>
    <n v="52.5"/>
    <n v="33.5"/>
    <n v="3.1"/>
    <x v="0"/>
    <x v="0"/>
    <n v="0"/>
    <n v="0"/>
    <s v="D156"/>
    <x v="138"/>
    <x v="3"/>
    <n v="893.09"/>
    <x v="0"/>
    <x v="0"/>
    <x v="0"/>
    <s v="cash"/>
    <n v="13.37"/>
    <s v="Yes"/>
    <n v="1"/>
    <x v="13"/>
    <x v="12"/>
    <x v="0"/>
    <x v="1"/>
    <x v="0"/>
    <n v="19"/>
    <n v="83.849999999999909"/>
    <x v="0"/>
    <x v="0"/>
    <n v="4018.01"/>
  </r>
  <r>
    <x v="4141"/>
    <x v="345"/>
    <x v="0"/>
    <x v="1"/>
    <n v="3522.32"/>
    <n v="3824.11"/>
    <n v="25.9"/>
    <n v="10"/>
    <n v="2.1"/>
    <x v="0"/>
    <x v="0"/>
    <n v="0"/>
    <n v="0"/>
    <s v="D160"/>
    <x v="171"/>
    <x v="3"/>
    <n v="1220.6300000000001"/>
    <x v="0"/>
    <x v="0"/>
    <x v="0"/>
    <s v="transfer"/>
    <n v="4.4800000000000004"/>
    <s v="No"/>
    <n v="0"/>
    <x v="12"/>
    <x v="12"/>
    <x v="1"/>
    <x v="0"/>
    <x v="2"/>
    <n v="15.899999999999999"/>
    <n v="-301.78999999999996"/>
    <x v="1"/>
    <x v="1"/>
    <n v="4742.9500000000007"/>
  </r>
  <r>
    <x v="4142"/>
    <x v="363"/>
    <x v="3"/>
    <x v="2"/>
    <n v="2083.5300000000002"/>
    <n v="2183.5"/>
    <n v="16"/>
    <n v="10"/>
    <n v="4.7"/>
    <x v="1"/>
    <x v="1"/>
    <n v="3"/>
    <n v="0"/>
    <s v="D127"/>
    <x v="137"/>
    <x v="0"/>
    <n v="804.22"/>
    <x v="0"/>
    <x v="0"/>
    <x v="0"/>
    <s v="cash"/>
    <n v="14.61"/>
    <s v="No"/>
    <n v="0"/>
    <x v="6"/>
    <x v="11"/>
    <x v="2"/>
    <x v="1"/>
    <x v="2"/>
    <n v="6"/>
    <n v="-99.9699999999998"/>
    <x v="1"/>
    <x v="1"/>
    <n v="2887.75"/>
  </r>
  <r>
    <x v="4143"/>
    <x v="359"/>
    <x v="3"/>
    <x v="0"/>
    <n v="3843.2"/>
    <n v="3803.68"/>
    <n v="9.1"/>
    <n v="10"/>
    <n v="4.2"/>
    <x v="1"/>
    <x v="1"/>
    <n v="3"/>
    <n v="0"/>
    <s v="D134"/>
    <x v="156"/>
    <x v="1"/>
    <n v="743.74"/>
    <x v="0"/>
    <x v="0"/>
    <x v="0"/>
    <s v="cash"/>
    <n v="13.58"/>
    <s v="No"/>
    <n v="0"/>
    <x v="0"/>
    <x v="9"/>
    <x v="2"/>
    <x v="1"/>
    <x v="1"/>
    <n v="-0.90000000000000036"/>
    <n v="39.519999999999982"/>
    <x v="1"/>
    <x v="0"/>
    <n v="4586.9399999999996"/>
  </r>
  <r>
    <x v="4144"/>
    <x v="431"/>
    <x v="5"/>
    <x v="3"/>
    <n v="4078.37"/>
    <n v="4085.28"/>
    <n v="77.8"/>
    <n v="68.8"/>
    <n v="2.2000000000000002"/>
    <x v="1"/>
    <x v="2"/>
    <n v="4"/>
    <n v="0"/>
    <s v="D119"/>
    <x v="94"/>
    <x v="3"/>
    <n v="859.8"/>
    <x v="1"/>
    <x v="1"/>
    <x v="1"/>
    <s v="cash"/>
    <n v="19.09"/>
    <s v="Yes"/>
    <n v="1"/>
    <x v="4"/>
    <x v="6"/>
    <x v="1"/>
    <x v="0"/>
    <x v="2"/>
    <n v="9"/>
    <n v="-6.9100000000003092"/>
    <x v="1"/>
    <x v="0"/>
    <n v="4938.17"/>
  </r>
  <r>
    <x v="4145"/>
    <x v="254"/>
    <x v="1"/>
    <x v="0"/>
    <n v="3524.74"/>
    <n v="3360.31"/>
    <n v="48.7"/>
    <n v="25.7"/>
    <n v="2.5"/>
    <x v="1"/>
    <x v="4"/>
    <n v="2"/>
    <n v="1"/>
    <s v="D151"/>
    <x v="0"/>
    <x v="3"/>
    <n v="1016.26"/>
    <x v="0"/>
    <x v="0"/>
    <x v="0"/>
    <s v="cash"/>
    <n v="17.78"/>
    <s v="No"/>
    <n v="0"/>
    <x v="3"/>
    <x v="2"/>
    <x v="2"/>
    <x v="1"/>
    <x v="2"/>
    <n v="23.000000000000004"/>
    <n v="164.42999999999984"/>
    <x v="1"/>
    <x v="1"/>
    <n v="4541"/>
  </r>
  <r>
    <x v="4146"/>
    <x v="320"/>
    <x v="0"/>
    <x v="0"/>
    <n v="1441.89"/>
    <n v="1707.22"/>
    <n v="50"/>
    <n v="40"/>
    <n v="3.6"/>
    <x v="0"/>
    <x v="0"/>
    <n v="0"/>
    <n v="0"/>
    <s v="D142"/>
    <x v="21"/>
    <x v="0"/>
    <n v="1031.1400000000001"/>
    <x v="0"/>
    <x v="0"/>
    <x v="0"/>
    <s v="transfer"/>
    <n v="4.1900000000000004"/>
    <s v="Yes"/>
    <n v="1"/>
    <x v="11"/>
    <x v="13"/>
    <x v="0"/>
    <x v="1"/>
    <x v="1"/>
    <n v="10"/>
    <n v="-265.32999999999993"/>
    <x v="0"/>
    <x v="0"/>
    <n v="2473.0300000000002"/>
  </r>
  <r>
    <x v="4147"/>
    <x v="434"/>
    <x v="2"/>
    <x v="3"/>
    <n v="1996.52"/>
    <n v="2006.43"/>
    <n v="37.700000000000003"/>
    <n v="13.7"/>
    <n v="4.5999999999999996"/>
    <x v="1"/>
    <x v="1"/>
    <n v="3"/>
    <n v="0"/>
    <s v="D158"/>
    <x v="73"/>
    <x v="0"/>
    <n v="918.48"/>
    <x v="1"/>
    <x v="0"/>
    <x v="0"/>
    <s v="cash"/>
    <n v="7.18"/>
    <s v="No"/>
    <n v="0"/>
    <x v="13"/>
    <x v="6"/>
    <x v="2"/>
    <x v="1"/>
    <x v="1"/>
    <n v="24.000000000000004"/>
    <n v="-9.9100000000000819"/>
    <x v="1"/>
    <x v="0"/>
    <n v="2915"/>
  </r>
  <r>
    <x v="4148"/>
    <x v="169"/>
    <x v="3"/>
    <x v="3"/>
    <n v="4174.51"/>
    <n v="3803.76"/>
    <n v="36"/>
    <n v="29"/>
    <n v="3.4"/>
    <x v="0"/>
    <x v="0"/>
    <n v="0"/>
    <n v="0"/>
    <s v="D112"/>
    <x v="35"/>
    <x v="1"/>
    <n v="940.82"/>
    <x v="0"/>
    <x v="0"/>
    <x v="0"/>
    <s v="transfer"/>
    <n v="25.9"/>
    <s v="Yes"/>
    <n v="1"/>
    <x v="3"/>
    <x v="13"/>
    <x v="1"/>
    <x v="1"/>
    <x v="2"/>
    <n v="7"/>
    <n v="370.75"/>
    <x v="0"/>
    <x v="1"/>
    <n v="5115.33"/>
  </r>
  <r>
    <x v="4149"/>
    <x v="304"/>
    <x v="4"/>
    <x v="3"/>
    <n v="3380.28"/>
    <n v="3140.41"/>
    <n v="38.1"/>
    <n v="22.1"/>
    <n v="2.9"/>
    <x v="0"/>
    <x v="0"/>
    <n v="0"/>
    <n v="0"/>
    <s v="D145"/>
    <x v="167"/>
    <x v="1"/>
    <n v="1105.8800000000001"/>
    <x v="0"/>
    <x v="0"/>
    <x v="0"/>
    <s v="card"/>
    <n v="6.48"/>
    <s v="No"/>
    <n v="0"/>
    <x v="17"/>
    <x v="3"/>
    <x v="1"/>
    <x v="1"/>
    <x v="0"/>
    <n v="16"/>
    <n v="239.87000000000035"/>
    <x v="1"/>
    <x v="1"/>
    <n v="4486.16"/>
  </r>
  <r>
    <x v="4150"/>
    <x v="318"/>
    <x v="5"/>
    <x v="2"/>
    <n v="2839.01"/>
    <n v="2631.41"/>
    <n v="61.7"/>
    <n v="40.700000000000003"/>
    <n v="2.6"/>
    <x v="1"/>
    <x v="4"/>
    <n v="2"/>
    <n v="1"/>
    <s v="D129"/>
    <x v="93"/>
    <x v="1"/>
    <n v="892.24"/>
    <x v="1"/>
    <x v="0"/>
    <x v="0"/>
    <s v="cash"/>
    <n v="14.93"/>
    <s v="No"/>
    <n v="0"/>
    <x v="7"/>
    <x v="8"/>
    <x v="2"/>
    <x v="0"/>
    <x v="2"/>
    <n v="21"/>
    <n v="207.60000000000036"/>
    <x v="1"/>
    <x v="0"/>
    <n v="3731.25"/>
  </r>
  <r>
    <x v="4151"/>
    <x v="52"/>
    <x v="1"/>
    <x v="0"/>
    <n v="1372.81"/>
    <n v="1299.21"/>
    <n v="34"/>
    <n v="20"/>
    <n v="4.5"/>
    <x v="0"/>
    <x v="0"/>
    <n v="0"/>
    <n v="0"/>
    <s v="D129"/>
    <x v="89"/>
    <x v="0"/>
    <n v="831.51"/>
    <x v="0"/>
    <x v="0"/>
    <x v="0"/>
    <s v="transfer"/>
    <n v="19.649999999999999"/>
    <s v="No"/>
    <n v="0"/>
    <x v="10"/>
    <x v="1"/>
    <x v="0"/>
    <x v="1"/>
    <x v="2"/>
    <n v="14"/>
    <n v="73.599999999999909"/>
    <x v="0"/>
    <x v="0"/>
    <n v="2204.3199999999997"/>
  </r>
  <r>
    <x v="4152"/>
    <x v="269"/>
    <x v="2"/>
    <x v="3"/>
    <n v="2494.33"/>
    <n v="2640.64"/>
    <n v="12.9"/>
    <n v="10"/>
    <n v="4.0999999999999996"/>
    <x v="0"/>
    <x v="0"/>
    <n v="0"/>
    <n v="0"/>
    <s v="D139"/>
    <x v="0"/>
    <x v="2"/>
    <n v="926.54"/>
    <x v="0"/>
    <x v="0"/>
    <x v="0"/>
    <s v="card"/>
    <n v="9.67"/>
    <s v="No"/>
    <n v="0"/>
    <x v="2"/>
    <x v="6"/>
    <x v="1"/>
    <x v="1"/>
    <x v="1"/>
    <n v="2.9000000000000004"/>
    <n v="-146.30999999999995"/>
    <x v="0"/>
    <x v="0"/>
    <n v="3420.87"/>
  </r>
  <r>
    <x v="4153"/>
    <x v="378"/>
    <x v="0"/>
    <x v="1"/>
    <n v="1427.74"/>
    <n v="1219.01"/>
    <n v="74.099999999999994"/>
    <n v="61.1"/>
    <n v="2.9"/>
    <x v="0"/>
    <x v="0"/>
    <n v="0"/>
    <n v="0"/>
    <s v="D124"/>
    <x v="180"/>
    <x v="0"/>
    <n v="983.96"/>
    <x v="1"/>
    <x v="0"/>
    <x v="0"/>
    <s v="transfer"/>
    <n v="15.23"/>
    <s v="Yes"/>
    <n v="1"/>
    <x v="0"/>
    <x v="2"/>
    <x v="1"/>
    <x v="1"/>
    <x v="0"/>
    <n v="12.999999999999993"/>
    <n v="208.73000000000002"/>
    <x v="1"/>
    <x v="0"/>
    <n v="2411.6999999999998"/>
  </r>
  <r>
    <x v="4154"/>
    <x v="114"/>
    <x v="0"/>
    <x v="1"/>
    <n v="3958.92"/>
    <n v="3687.19"/>
    <n v="57.9"/>
    <n v="33.9"/>
    <n v="4"/>
    <x v="1"/>
    <x v="4"/>
    <n v="2"/>
    <n v="1"/>
    <s v="D140"/>
    <x v="95"/>
    <x v="3"/>
    <n v="874.65"/>
    <x v="1"/>
    <x v="0"/>
    <x v="0"/>
    <s v="cash"/>
    <n v="23.18"/>
    <s v="Yes"/>
    <n v="1"/>
    <x v="10"/>
    <x v="8"/>
    <x v="2"/>
    <x v="1"/>
    <x v="1"/>
    <n v="24"/>
    <n v="271.73"/>
    <x v="1"/>
    <x v="0"/>
    <n v="4833.57"/>
  </r>
  <r>
    <x v="4155"/>
    <x v="216"/>
    <x v="3"/>
    <x v="0"/>
    <n v="2021.35"/>
    <n v="1818.05"/>
    <n v="43"/>
    <n v="22"/>
    <n v="3.2"/>
    <x v="0"/>
    <x v="0"/>
    <n v="0"/>
    <n v="0"/>
    <s v="D138"/>
    <x v="79"/>
    <x v="0"/>
    <n v="1029.6500000000001"/>
    <x v="0"/>
    <x v="0"/>
    <x v="0"/>
    <s v="cash"/>
    <n v="23.71"/>
    <s v="No"/>
    <n v="0"/>
    <x v="10"/>
    <x v="1"/>
    <x v="2"/>
    <x v="1"/>
    <x v="1"/>
    <n v="21"/>
    <n v="203.29999999999995"/>
    <x v="0"/>
    <x v="0"/>
    <n v="3051"/>
  </r>
  <r>
    <x v="4156"/>
    <x v="310"/>
    <x v="3"/>
    <x v="2"/>
    <n v="1821.75"/>
    <n v="1717.46"/>
    <n v="55"/>
    <n v="32"/>
    <n v="4.3"/>
    <x v="1"/>
    <x v="4"/>
    <n v="2"/>
    <n v="1"/>
    <s v="D130"/>
    <x v="126"/>
    <x v="0"/>
    <n v="855.21"/>
    <x v="1"/>
    <x v="0"/>
    <x v="0"/>
    <s v="cash"/>
    <n v="6.41"/>
    <s v="Yes"/>
    <n v="1"/>
    <x v="2"/>
    <x v="11"/>
    <x v="1"/>
    <x v="1"/>
    <x v="0"/>
    <n v="23"/>
    <n v="104.28999999999996"/>
    <x v="1"/>
    <x v="0"/>
    <n v="2676.96"/>
  </r>
  <r>
    <x v="4157"/>
    <x v="536"/>
    <x v="5"/>
    <x v="3"/>
    <n v="3267.19"/>
    <n v="3048.47"/>
    <n v="32.6"/>
    <n v="15.6"/>
    <n v="2.8"/>
    <x v="0"/>
    <x v="0"/>
    <n v="0"/>
    <n v="0"/>
    <s v="D140"/>
    <x v="178"/>
    <x v="2"/>
    <n v="1084.9000000000001"/>
    <x v="0"/>
    <x v="0"/>
    <x v="0"/>
    <s v="cash"/>
    <n v="2.89"/>
    <s v="Yes"/>
    <n v="1"/>
    <x v="3"/>
    <x v="14"/>
    <x v="0"/>
    <x v="1"/>
    <x v="0"/>
    <n v="17"/>
    <n v="218.72000000000025"/>
    <x v="1"/>
    <x v="1"/>
    <n v="4352.09"/>
  </r>
  <r>
    <x v="4158"/>
    <x v="53"/>
    <x v="2"/>
    <x v="0"/>
    <n v="2141.11"/>
    <n v="1979.02"/>
    <n v="37.5"/>
    <n v="16.5"/>
    <n v="3.2"/>
    <x v="0"/>
    <x v="0"/>
    <n v="0"/>
    <n v="0"/>
    <s v="D145"/>
    <x v="151"/>
    <x v="0"/>
    <n v="1099.03"/>
    <x v="0"/>
    <x v="0"/>
    <x v="0"/>
    <s v="cash"/>
    <n v="5.38"/>
    <s v="Yes"/>
    <n v="1"/>
    <x v="7"/>
    <x v="11"/>
    <x v="2"/>
    <x v="0"/>
    <x v="2"/>
    <n v="21"/>
    <n v="162.09000000000015"/>
    <x v="0"/>
    <x v="0"/>
    <n v="3240.1400000000003"/>
  </r>
  <r>
    <x v="4159"/>
    <x v="179"/>
    <x v="3"/>
    <x v="2"/>
    <n v="3006.73"/>
    <n v="2850.83"/>
    <n v="23.9"/>
    <n v="10"/>
    <n v="3.2"/>
    <x v="0"/>
    <x v="0"/>
    <n v="0"/>
    <n v="0"/>
    <s v="D102"/>
    <x v="4"/>
    <x v="2"/>
    <n v="869.96"/>
    <x v="0"/>
    <x v="0"/>
    <x v="0"/>
    <s v="transfer"/>
    <n v="0.39"/>
    <s v="No"/>
    <n v="0"/>
    <x v="15"/>
    <x v="9"/>
    <x v="1"/>
    <x v="1"/>
    <x v="1"/>
    <n v="13.899999999999999"/>
    <n v="155.90000000000009"/>
    <x v="0"/>
    <x v="0"/>
    <n v="3876.69"/>
  </r>
  <r>
    <x v="4160"/>
    <x v="535"/>
    <x v="5"/>
    <x v="2"/>
    <n v="1786.06"/>
    <n v="1565.2"/>
    <n v="33.1"/>
    <n v="15.1"/>
    <n v="2.8"/>
    <x v="0"/>
    <x v="0"/>
    <n v="0"/>
    <n v="0"/>
    <s v="D110"/>
    <x v="75"/>
    <x v="0"/>
    <n v="1044.5999999999999"/>
    <x v="0"/>
    <x v="0"/>
    <x v="0"/>
    <s v="card"/>
    <n v="25.81"/>
    <s v="No"/>
    <n v="0"/>
    <x v="16"/>
    <x v="4"/>
    <x v="0"/>
    <x v="0"/>
    <x v="1"/>
    <n v="18"/>
    <n v="220.8599999999999"/>
    <x v="1"/>
    <x v="1"/>
    <n v="2830.66"/>
  </r>
  <r>
    <x v="4161"/>
    <x v="374"/>
    <x v="2"/>
    <x v="1"/>
    <n v="4167.08"/>
    <n v="3894.46"/>
    <n v="49.4"/>
    <n v="34.4"/>
    <n v="3.5"/>
    <x v="0"/>
    <x v="0"/>
    <n v="0"/>
    <n v="0"/>
    <s v="D139"/>
    <x v="119"/>
    <x v="3"/>
    <n v="849.98"/>
    <x v="1"/>
    <x v="0"/>
    <x v="0"/>
    <s v="card"/>
    <n v="19.649999999999999"/>
    <s v="Yes"/>
    <n v="1"/>
    <x v="12"/>
    <x v="0"/>
    <x v="2"/>
    <x v="1"/>
    <x v="1"/>
    <n v="15"/>
    <n v="272.61999999999989"/>
    <x v="0"/>
    <x v="1"/>
    <n v="5017.0599999999995"/>
  </r>
  <r>
    <x v="4162"/>
    <x v="476"/>
    <x v="1"/>
    <x v="2"/>
    <n v="3922.77"/>
    <n v="3946.28"/>
    <n v="27"/>
    <n v="20"/>
    <n v="3.1"/>
    <x v="0"/>
    <x v="0"/>
    <n v="0"/>
    <n v="0"/>
    <s v="D126"/>
    <x v="134"/>
    <x v="3"/>
    <n v="918.82"/>
    <x v="0"/>
    <x v="0"/>
    <x v="0"/>
    <s v="transfer"/>
    <n v="8.74"/>
    <s v="Yes"/>
    <n v="1"/>
    <x v="14"/>
    <x v="2"/>
    <x v="2"/>
    <x v="1"/>
    <x v="0"/>
    <n v="7"/>
    <n v="-23.510000000000218"/>
    <x v="0"/>
    <x v="0"/>
    <n v="4841.59"/>
  </r>
  <r>
    <x v="4163"/>
    <x v="69"/>
    <x v="0"/>
    <x v="1"/>
    <n v="1609.66"/>
    <n v="1665.6"/>
    <n v="30.3"/>
    <n v="18.3"/>
    <n v="3.8"/>
    <x v="0"/>
    <x v="0"/>
    <n v="0"/>
    <n v="0"/>
    <s v="D152"/>
    <x v="94"/>
    <x v="0"/>
    <n v="1150.55"/>
    <x v="0"/>
    <x v="0"/>
    <x v="0"/>
    <s v="card"/>
    <n v="17.61"/>
    <s v="No"/>
    <n v="0"/>
    <x v="6"/>
    <x v="4"/>
    <x v="1"/>
    <x v="1"/>
    <x v="0"/>
    <n v="12"/>
    <n v="-55.939999999999827"/>
    <x v="0"/>
    <x v="1"/>
    <n v="2760.21"/>
  </r>
  <r>
    <x v="4164"/>
    <x v="180"/>
    <x v="0"/>
    <x v="0"/>
    <n v="1682.84"/>
    <n v="1458.76"/>
    <n v="11.4"/>
    <n v="10"/>
    <n v="2.5"/>
    <x v="0"/>
    <x v="0"/>
    <n v="0"/>
    <n v="0"/>
    <s v="D153"/>
    <x v="0"/>
    <x v="0"/>
    <n v="1114.83"/>
    <x v="0"/>
    <x v="0"/>
    <x v="0"/>
    <s v="transfer"/>
    <n v="11.52"/>
    <s v="No"/>
    <n v="0"/>
    <x v="0"/>
    <x v="5"/>
    <x v="1"/>
    <x v="1"/>
    <x v="2"/>
    <n v="1.4000000000000004"/>
    <n v="224.07999999999993"/>
    <x v="1"/>
    <x v="0"/>
    <n v="2797.67"/>
  </r>
  <r>
    <x v="4165"/>
    <x v="183"/>
    <x v="0"/>
    <x v="3"/>
    <n v="3033.47"/>
    <n v="3084.17"/>
    <n v="49.3"/>
    <n v="34.299999999999997"/>
    <n v="3.8"/>
    <x v="0"/>
    <x v="0"/>
    <n v="0"/>
    <n v="0"/>
    <s v="D136"/>
    <x v="142"/>
    <x v="2"/>
    <n v="1081.17"/>
    <x v="0"/>
    <x v="0"/>
    <x v="0"/>
    <s v="card"/>
    <n v="14.5"/>
    <s v="Yes"/>
    <n v="1"/>
    <x v="14"/>
    <x v="12"/>
    <x v="1"/>
    <x v="1"/>
    <x v="1"/>
    <n v="15"/>
    <n v="-50.700000000000273"/>
    <x v="0"/>
    <x v="0"/>
    <n v="4114.6399999999994"/>
  </r>
  <r>
    <x v="4166"/>
    <x v="227"/>
    <x v="0"/>
    <x v="2"/>
    <n v="1544.09"/>
    <n v="1494.28"/>
    <n v="39.700000000000003"/>
    <n v="31.7"/>
    <n v="3.4"/>
    <x v="0"/>
    <x v="0"/>
    <n v="0"/>
    <n v="0"/>
    <s v="D100"/>
    <x v="71"/>
    <x v="0"/>
    <n v="1177.52"/>
    <x v="0"/>
    <x v="0"/>
    <x v="0"/>
    <s v="cash"/>
    <n v="6.36"/>
    <s v="Yes"/>
    <n v="1"/>
    <x v="15"/>
    <x v="14"/>
    <x v="0"/>
    <x v="1"/>
    <x v="2"/>
    <n v="8.0000000000000036"/>
    <n v="49.809999999999945"/>
    <x v="0"/>
    <x v="0"/>
    <n v="2721.6099999999997"/>
  </r>
  <r>
    <x v="4167"/>
    <x v="536"/>
    <x v="1"/>
    <x v="2"/>
    <n v="4186.26"/>
    <n v="4128.66"/>
    <n v="60.2"/>
    <n v="41.2"/>
    <n v="3.8"/>
    <x v="0"/>
    <x v="0"/>
    <n v="0"/>
    <n v="0"/>
    <s v="D145"/>
    <x v="90"/>
    <x v="3"/>
    <n v="790.05"/>
    <x v="0"/>
    <x v="0"/>
    <x v="0"/>
    <s v="cash"/>
    <n v="6.37"/>
    <s v="Yes"/>
    <n v="1"/>
    <x v="1"/>
    <x v="2"/>
    <x v="2"/>
    <x v="1"/>
    <x v="0"/>
    <n v="19"/>
    <n v="57.600000000000364"/>
    <x v="0"/>
    <x v="1"/>
    <n v="4976.3100000000004"/>
  </r>
  <r>
    <x v="4168"/>
    <x v="200"/>
    <x v="4"/>
    <x v="3"/>
    <n v="2845.21"/>
    <n v="2673.63"/>
    <n v="61.1"/>
    <n v="56.1"/>
    <n v="3.4"/>
    <x v="0"/>
    <x v="0"/>
    <n v="0"/>
    <n v="0"/>
    <s v="D160"/>
    <x v="159"/>
    <x v="2"/>
    <n v="1003.15"/>
    <x v="0"/>
    <x v="0"/>
    <x v="0"/>
    <s v="transfer"/>
    <n v="14.45"/>
    <s v="No"/>
    <n v="0"/>
    <x v="6"/>
    <x v="2"/>
    <x v="0"/>
    <x v="0"/>
    <x v="0"/>
    <n v="5"/>
    <n v="171.57999999999993"/>
    <x v="0"/>
    <x v="1"/>
    <n v="3848.36"/>
  </r>
  <r>
    <x v="4169"/>
    <x v="480"/>
    <x v="3"/>
    <x v="3"/>
    <n v="3366.89"/>
    <n v="3010.67"/>
    <n v="34.5"/>
    <n v="13.5"/>
    <n v="3.5"/>
    <x v="0"/>
    <x v="0"/>
    <n v="0"/>
    <n v="0"/>
    <s v="D128"/>
    <x v="116"/>
    <x v="3"/>
    <n v="1146.54"/>
    <x v="0"/>
    <x v="0"/>
    <x v="0"/>
    <s v="card"/>
    <n v="6.78"/>
    <s v="No"/>
    <n v="0"/>
    <x v="5"/>
    <x v="10"/>
    <x v="1"/>
    <x v="1"/>
    <x v="1"/>
    <n v="21"/>
    <n v="356.2199999999998"/>
    <x v="0"/>
    <x v="0"/>
    <n v="4513.43"/>
  </r>
  <r>
    <x v="4170"/>
    <x v="194"/>
    <x v="4"/>
    <x v="0"/>
    <n v="3700.99"/>
    <n v="3537.06"/>
    <n v="53.3"/>
    <n v="41.3"/>
    <n v="2.9"/>
    <x v="1"/>
    <x v="4"/>
    <n v="2"/>
    <n v="1"/>
    <s v="D157"/>
    <x v="109"/>
    <x v="3"/>
    <n v="910.91"/>
    <x v="0"/>
    <x v="0"/>
    <x v="0"/>
    <s v="transfer"/>
    <n v="15.47"/>
    <s v="No"/>
    <n v="0"/>
    <x v="11"/>
    <x v="5"/>
    <x v="0"/>
    <x v="1"/>
    <x v="2"/>
    <n v="12"/>
    <n v="163.92999999999984"/>
    <x v="1"/>
    <x v="0"/>
    <n v="4611.8999999999996"/>
  </r>
  <r>
    <x v="4171"/>
    <x v="429"/>
    <x v="2"/>
    <x v="1"/>
    <n v="3122.65"/>
    <n v="3065.29"/>
    <n v="11.9"/>
    <n v="10"/>
    <n v="5"/>
    <x v="0"/>
    <x v="0"/>
    <n v="0"/>
    <n v="0"/>
    <s v="D141"/>
    <x v="168"/>
    <x v="2"/>
    <n v="958.37"/>
    <x v="0"/>
    <x v="0"/>
    <x v="0"/>
    <s v="transfer"/>
    <n v="21.4"/>
    <s v="Yes"/>
    <n v="1"/>
    <x v="3"/>
    <x v="8"/>
    <x v="2"/>
    <x v="1"/>
    <x v="0"/>
    <n v="1.9000000000000004"/>
    <n v="57.360000000000127"/>
    <x v="0"/>
    <x v="1"/>
    <n v="4081.02"/>
  </r>
  <r>
    <x v="4172"/>
    <x v="39"/>
    <x v="2"/>
    <x v="0"/>
    <n v="4053.58"/>
    <n v="3802.37"/>
    <n v="18.2"/>
    <n v="10"/>
    <n v="4.7"/>
    <x v="0"/>
    <x v="0"/>
    <n v="0"/>
    <n v="0"/>
    <s v="D101"/>
    <x v="161"/>
    <x v="1"/>
    <n v="1016.7"/>
    <x v="0"/>
    <x v="0"/>
    <x v="0"/>
    <s v="card"/>
    <n v="17.100000000000001"/>
    <s v="Yes"/>
    <n v="1"/>
    <x v="9"/>
    <x v="5"/>
    <x v="2"/>
    <x v="0"/>
    <x v="2"/>
    <n v="8.1999999999999993"/>
    <n v="251.21000000000004"/>
    <x v="0"/>
    <x v="1"/>
    <n v="5070.28"/>
  </r>
  <r>
    <x v="4173"/>
    <x v="338"/>
    <x v="4"/>
    <x v="1"/>
    <n v="2644.8"/>
    <n v="2290.5700000000002"/>
    <n v="63.5"/>
    <n v="42.5"/>
    <n v="2.1"/>
    <x v="1"/>
    <x v="4"/>
    <n v="2"/>
    <n v="1"/>
    <s v="D144"/>
    <x v="179"/>
    <x v="2"/>
    <n v="1092.7"/>
    <x v="1"/>
    <x v="0"/>
    <x v="0"/>
    <s v="cash"/>
    <n v="3.58"/>
    <s v="No"/>
    <n v="0"/>
    <x v="17"/>
    <x v="5"/>
    <x v="2"/>
    <x v="1"/>
    <x v="2"/>
    <n v="21"/>
    <n v="354.23"/>
    <x v="1"/>
    <x v="1"/>
    <n v="3737.5"/>
  </r>
  <r>
    <x v="4174"/>
    <x v="292"/>
    <x v="2"/>
    <x v="1"/>
    <n v="3857.56"/>
    <n v="3926.03"/>
    <n v="42.2"/>
    <n v="21.2"/>
    <n v="3.7"/>
    <x v="0"/>
    <x v="0"/>
    <n v="0"/>
    <n v="0"/>
    <s v="D127"/>
    <x v="85"/>
    <x v="1"/>
    <n v="1058.3800000000001"/>
    <x v="1"/>
    <x v="0"/>
    <x v="0"/>
    <s v="card"/>
    <n v="15.53"/>
    <s v="Yes"/>
    <n v="1"/>
    <x v="4"/>
    <x v="3"/>
    <x v="1"/>
    <x v="0"/>
    <x v="2"/>
    <n v="21.000000000000004"/>
    <n v="-68.470000000000255"/>
    <x v="0"/>
    <x v="0"/>
    <n v="4915.9400000000005"/>
  </r>
  <r>
    <x v="4175"/>
    <x v="95"/>
    <x v="0"/>
    <x v="3"/>
    <n v="3403.96"/>
    <n v="3326.27"/>
    <n v="33.1"/>
    <n v="24.1"/>
    <n v="2.9"/>
    <x v="0"/>
    <x v="0"/>
    <n v="0"/>
    <n v="0"/>
    <s v="D112"/>
    <x v="131"/>
    <x v="3"/>
    <n v="785.37"/>
    <x v="0"/>
    <x v="0"/>
    <x v="0"/>
    <s v="transfer"/>
    <n v="21.99"/>
    <s v="Yes"/>
    <n v="1"/>
    <x v="16"/>
    <x v="9"/>
    <x v="2"/>
    <x v="1"/>
    <x v="1"/>
    <n v="9"/>
    <n v="77.690000000000055"/>
    <x v="1"/>
    <x v="1"/>
    <n v="4189.33"/>
  </r>
  <r>
    <x v="4176"/>
    <x v="270"/>
    <x v="5"/>
    <x v="1"/>
    <n v="3343.24"/>
    <n v="3303.81"/>
    <n v="46.9"/>
    <n v="27.9"/>
    <n v="3"/>
    <x v="0"/>
    <x v="0"/>
    <n v="0"/>
    <n v="0"/>
    <s v="D158"/>
    <x v="3"/>
    <x v="2"/>
    <n v="1002.17"/>
    <x v="0"/>
    <x v="0"/>
    <x v="0"/>
    <s v="cash"/>
    <n v="12.92"/>
    <s v="No"/>
    <n v="0"/>
    <x v="17"/>
    <x v="1"/>
    <x v="1"/>
    <x v="1"/>
    <x v="2"/>
    <n v="19"/>
    <n v="39.429999999999836"/>
    <x v="1"/>
    <x v="1"/>
    <n v="4345.41"/>
  </r>
  <r>
    <x v="4177"/>
    <x v="435"/>
    <x v="0"/>
    <x v="2"/>
    <n v="3565.23"/>
    <n v="3725.48"/>
    <n v="30.4"/>
    <n v="23.4"/>
    <n v="3.2"/>
    <x v="0"/>
    <x v="0"/>
    <n v="0"/>
    <n v="0"/>
    <s v="D130"/>
    <x v="44"/>
    <x v="3"/>
    <n v="912.41"/>
    <x v="0"/>
    <x v="0"/>
    <x v="0"/>
    <s v="card"/>
    <n v="12.03"/>
    <s v="Yes"/>
    <n v="1"/>
    <x v="3"/>
    <x v="4"/>
    <x v="2"/>
    <x v="1"/>
    <x v="1"/>
    <n v="7"/>
    <n v="-160.25"/>
    <x v="0"/>
    <x v="1"/>
    <n v="4477.6400000000003"/>
  </r>
  <r>
    <x v="4178"/>
    <x v="160"/>
    <x v="1"/>
    <x v="2"/>
    <n v="1403.3"/>
    <n v="1356.17"/>
    <n v="39.6"/>
    <n v="19.600000000000001"/>
    <n v="4.5"/>
    <x v="0"/>
    <x v="0"/>
    <n v="0"/>
    <n v="0"/>
    <s v="D109"/>
    <x v="159"/>
    <x v="0"/>
    <n v="1259.04"/>
    <x v="0"/>
    <x v="0"/>
    <x v="0"/>
    <s v="cash"/>
    <n v="17.84"/>
    <s v="No"/>
    <n v="0"/>
    <x v="2"/>
    <x v="0"/>
    <x v="0"/>
    <x v="1"/>
    <x v="2"/>
    <n v="20"/>
    <n v="47.129999999999882"/>
    <x v="0"/>
    <x v="0"/>
    <n v="2662.34"/>
  </r>
  <r>
    <x v="4179"/>
    <x v="34"/>
    <x v="3"/>
    <x v="0"/>
    <n v="2658.83"/>
    <n v="2609.19"/>
    <n v="5.4"/>
    <n v="10"/>
    <n v="3.1"/>
    <x v="0"/>
    <x v="0"/>
    <n v="0"/>
    <n v="0"/>
    <s v="D155"/>
    <x v="104"/>
    <x v="2"/>
    <n v="950.07"/>
    <x v="0"/>
    <x v="0"/>
    <x v="0"/>
    <s v="transfer"/>
    <n v="21.22"/>
    <s v="No"/>
    <n v="0"/>
    <x v="4"/>
    <x v="6"/>
    <x v="1"/>
    <x v="0"/>
    <x v="1"/>
    <n v="-4.5999999999999996"/>
    <n v="49.639999999999873"/>
    <x v="0"/>
    <x v="0"/>
    <n v="3608.9"/>
  </r>
  <r>
    <x v="4180"/>
    <x v="250"/>
    <x v="1"/>
    <x v="0"/>
    <n v="3635.62"/>
    <n v="3689.38"/>
    <n v="76.2"/>
    <n v="51.2"/>
    <n v="3.1"/>
    <x v="1"/>
    <x v="4"/>
    <n v="2"/>
    <n v="1"/>
    <s v="D134"/>
    <x v="130"/>
    <x v="3"/>
    <n v="1081.8599999999999"/>
    <x v="1"/>
    <x v="0"/>
    <x v="0"/>
    <s v="cash"/>
    <n v="22.52"/>
    <s v="Yes"/>
    <n v="1"/>
    <x v="14"/>
    <x v="3"/>
    <x v="0"/>
    <x v="1"/>
    <x v="1"/>
    <n v="25"/>
    <n v="-53.760000000000218"/>
    <x v="1"/>
    <x v="0"/>
    <n v="4717.4799999999996"/>
  </r>
  <r>
    <x v="4181"/>
    <x v="501"/>
    <x v="2"/>
    <x v="1"/>
    <n v="2750.73"/>
    <n v="2720.6"/>
    <n v="36.6"/>
    <n v="21.6"/>
    <n v="0"/>
    <x v="0"/>
    <x v="0"/>
    <n v="0"/>
    <n v="0"/>
    <s v="D129"/>
    <x v="58"/>
    <x v="2"/>
    <n v="748.73"/>
    <x v="0"/>
    <x v="0"/>
    <x v="0"/>
    <s v="cash"/>
    <n v="15.73"/>
    <s v="Yes"/>
    <n v="1"/>
    <x v="6"/>
    <x v="14"/>
    <x v="0"/>
    <x v="0"/>
    <x v="2"/>
    <n v="15"/>
    <n v="30.130000000000109"/>
    <x v="1"/>
    <x v="1"/>
    <n v="3499.46"/>
  </r>
  <r>
    <x v="4182"/>
    <x v="83"/>
    <x v="0"/>
    <x v="1"/>
    <n v="2315.44"/>
    <n v="2228.88"/>
    <n v="0"/>
    <n v="10"/>
    <n v="2"/>
    <x v="0"/>
    <x v="0"/>
    <n v="0"/>
    <n v="0"/>
    <s v="D110"/>
    <x v="176"/>
    <x v="0"/>
    <n v="1142.69"/>
    <x v="0"/>
    <x v="0"/>
    <x v="0"/>
    <s v="transfer"/>
    <n v="2.2200000000000002"/>
    <s v="No"/>
    <n v="0"/>
    <x v="12"/>
    <x v="8"/>
    <x v="2"/>
    <x v="0"/>
    <x v="0"/>
    <n v="-10"/>
    <n v="86.559999999999945"/>
    <x v="1"/>
    <x v="1"/>
    <n v="3458.13"/>
  </r>
  <r>
    <x v="4183"/>
    <x v="413"/>
    <x v="2"/>
    <x v="2"/>
    <n v="3700.04"/>
    <n v="3664.08"/>
    <n v="21.4"/>
    <n v="10"/>
    <n v="4.8"/>
    <x v="0"/>
    <x v="0"/>
    <n v="0"/>
    <n v="0"/>
    <s v="D120"/>
    <x v="136"/>
    <x v="0"/>
    <n v="945.54"/>
    <x v="0"/>
    <x v="0"/>
    <x v="0"/>
    <s v="cash"/>
    <n v="12.72"/>
    <s v="Yes"/>
    <n v="1"/>
    <x v="10"/>
    <x v="3"/>
    <x v="1"/>
    <x v="1"/>
    <x v="2"/>
    <n v="11.399999999999999"/>
    <n v="35.960000000000036"/>
    <x v="0"/>
    <x v="0"/>
    <n v="4645.58"/>
  </r>
  <r>
    <x v="4184"/>
    <x v="381"/>
    <x v="1"/>
    <x v="3"/>
    <n v="-3402.29"/>
    <n v="-3494.64"/>
    <n v="59.3"/>
    <n v="40.299999999999997"/>
    <n v="2.7"/>
    <x v="1"/>
    <x v="2"/>
    <n v="4"/>
    <n v="0"/>
    <s v="D100"/>
    <x v="86"/>
    <x v="2"/>
    <n v="864.33"/>
    <x v="1"/>
    <x v="0"/>
    <x v="0"/>
    <s v="cash"/>
    <n v="11.67"/>
    <s v="Yes"/>
    <n v="1"/>
    <x v="9"/>
    <x v="3"/>
    <x v="2"/>
    <x v="0"/>
    <x v="2"/>
    <n v="19"/>
    <n v="92.349999999999909"/>
    <x v="1"/>
    <x v="1"/>
    <n v="-2537.96"/>
  </r>
  <r>
    <x v="4185"/>
    <x v="363"/>
    <x v="0"/>
    <x v="0"/>
    <n v="2792.18"/>
    <n v="2344.85"/>
    <n v="20.7"/>
    <n v="10"/>
    <n v="4.3"/>
    <x v="0"/>
    <x v="0"/>
    <n v="0"/>
    <n v="0"/>
    <s v="D109"/>
    <x v="26"/>
    <x v="2"/>
    <n v="1117.1600000000001"/>
    <x v="0"/>
    <x v="0"/>
    <x v="0"/>
    <s v="card"/>
    <n v="7.04"/>
    <s v="No"/>
    <n v="0"/>
    <x v="6"/>
    <x v="8"/>
    <x v="2"/>
    <x v="0"/>
    <x v="0"/>
    <n v="10.7"/>
    <n v="447.32999999999993"/>
    <x v="0"/>
    <x v="1"/>
    <n v="3909.34"/>
  </r>
  <r>
    <x v="4186"/>
    <x v="362"/>
    <x v="3"/>
    <x v="1"/>
    <n v="3524.69"/>
    <n v="3027.13"/>
    <n v="28.7"/>
    <n v="10"/>
    <n v="3.9"/>
    <x v="0"/>
    <x v="0"/>
    <n v="0"/>
    <n v="0"/>
    <s v="D152"/>
    <x v="110"/>
    <x v="1"/>
    <n v="1110.74"/>
    <x v="0"/>
    <x v="0"/>
    <x v="0"/>
    <s v="cash"/>
    <n v="27.08"/>
    <s v="Yes"/>
    <n v="1"/>
    <x v="13"/>
    <x v="5"/>
    <x v="2"/>
    <x v="1"/>
    <x v="2"/>
    <n v="18.7"/>
    <n v="497.55999999999995"/>
    <x v="0"/>
    <x v="0"/>
    <n v="4635.43"/>
  </r>
  <r>
    <x v="4187"/>
    <x v="313"/>
    <x v="5"/>
    <x v="0"/>
    <n v="2719.62"/>
    <n v="2698.39"/>
    <n v="53.5"/>
    <n v="38.5"/>
    <n v="5"/>
    <x v="1"/>
    <x v="4"/>
    <n v="2"/>
    <n v="1"/>
    <s v="D111"/>
    <x v="145"/>
    <x v="3"/>
    <n v="1196.72"/>
    <x v="1"/>
    <x v="0"/>
    <x v="0"/>
    <s v="cash"/>
    <n v="9.49"/>
    <s v="No"/>
    <n v="0"/>
    <x v="1"/>
    <x v="10"/>
    <x v="2"/>
    <x v="1"/>
    <x v="0"/>
    <n v="15"/>
    <n v="21.230000000000018"/>
    <x v="1"/>
    <x v="1"/>
    <n v="3916.34"/>
  </r>
  <r>
    <x v="4188"/>
    <x v="21"/>
    <x v="1"/>
    <x v="0"/>
    <n v="1721.21"/>
    <n v="1413.41"/>
    <n v="42.7"/>
    <n v="30.7"/>
    <n v="4.9000000000000004"/>
    <x v="1"/>
    <x v="1"/>
    <n v="3"/>
    <n v="0"/>
    <s v="D128"/>
    <x v="69"/>
    <x v="0"/>
    <n v="883.74"/>
    <x v="0"/>
    <x v="0"/>
    <x v="0"/>
    <s v="transfer"/>
    <n v="1.1399999999999999"/>
    <s v="No"/>
    <n v="0"/>
    <x v="0"/>
    <x v="12"/>
    <x v="2"/>
    <x v="1"/>
    <x v="2"/>
    <n v="12.000000000000004"/>
    <n v="307.79999999999995"/>
    <x v="1"/>
    <x v="0"/>
    <n v="2604.9499999999998"/>
  </r>
  <r>
    <x v="4189"/>
    <x v="113"/>
    <x v="5"/>
    <x v="3"/>
    <n v="3239.75"/>
    <n v="2838.39"/>
    <n v="59"/>
    <n v="37"/>
    <n v="2.5"/>
    <x v="0"/>
    <x v="0"/>
    <n v="0"/>
    <n v="0"/>
    <s v="D114"/>
    <x v="147"/>
    <x v="2"/>
    <n v="1001.53"/>
    <x v="0"/>
    <x v="0"/>
    <x v="0"/>
    <s v="transfer"/>
    <n v="24.92"/>
    <s v="No"/>
    <n v="0"/>
    <x v="1"/>
    <x v="12"/>
    <x v="2"/>
    <x v="0"/>
    <x v="1"/>
    <n v="22"/>
    <n v="401.36000000000013"/>
    <x v="1"/>
    <x v="1"/>
    <n v="4241.28"/>
  </r>
  <r>
    <x v="4190"/>
    <x v="119"/>
    <x v="0"/>
    <x v="1"/>
    <n v="4187.87"/>
    <n v="4145.59"/>
    <n v="50.5"/>
    <n v="43.5"/>
    <n v="4.3"/>
    <x v="0"/>
    <x v="0"/>
    <n v="0"/>
    <n v="0"/>
    <s v="D126"/>
    <x v="94"/>
    <x v="3"/>
    <n v="1027.25"/>
    <x v="1"/>
    <x v="0"/>
    <x v="0"/>
    <s v="card"/>
    <n v="11.95"/>
    <s v="Yes"/>
    <n v="1"/>
    <x v="9"/>
    <x v="2"/>
    <x v="2"/>
    <x v="1"/>
    <x v="1"/>
    <n v="7"/>
    <n v="42.279999999999745"/>
    <x v="0"/>
    <x v="1"/>
    <n v="5215.12"/>
  </r>
  <r>
    <x v="4191"/>
    <x v="408"/>
    <x v="0"/>
    <x v="0"/>
    <n v="3574.17"/>
    <n v="3506.83"/>
    <n v="30.7"/>
    <n v="10"/>
    <n v="3.9"/>
    <x v="0"/>
    <x v="0"/>
    <n v="0"/>
    <n v="0"/>
    <s v="D109"/>
    <x v="86"/>
    <x v="1"/>
    <n v="1038.58"/>
    <x v="0"/>
    <x v="0"/>
    <x v="0"/>
    <s v="cash"/>
    <n v="12.38"/>
    <s v="Yes"/>
    <n v="1"/>
    <x v="3"/>
    <x v="11"/>
    <x v="1"/>
    <x v="0"/>
    <x v="2"/>
    <n v="20.7"/>
    <n v="67.340000000000146"/>
    <x v="0"/>
    <x v="1"/>
    <n v="4612.75"/>
  </r>
  <r>
    <x v="4192"/>
    <x v="105"/>
    <x v="0"/>
    <x v="2"/>
    <n v="2650.53"/>
    <n v="2452.6"/>
    <n v="67.599999999999994"/>
    <n v="61.6"/>
    <n v="3.7"/>
    <x v="1"/>
    <x v="2"/>
    <n v="4"/>
    <n v="0"/>
    <s v="D153"/>
    <x v="105"/>
    <x v="0"/>
    <n v="1012.5"/>
    <x v="1"/>
    <x v="0"/>
    <x v="0"/>
    <s v="card"/>
    <n v="-2.77"/>
    <s v="Yes"/>
    <n v="1"/>
    <x v="6"/>
    <x v="4"/>
    <x v="2"/>
    <x v="1"/>
    <x v="2"/>
    <n v="5.9999999999999929"/>
    <n v="197.93000000000029"/>
    <x v="1"/>
    <x v="1"/>
    <n v="3663.03"/>
  </r>
  <r>
    <x v="4193"/>
    <x v="222"/>
    <x v="1"/>
    <x v="2"/>
    <n v="2541.5500000000002"/>
    <n v="2371.11"/>
    <n v="81.8"/>
    <n v="56.8"/>
    <n v="2.6"/>
    <x v="1"/>
    <x v="4"/>
    <n v="2"/>
    <n v="1"/>
    <s v="D119"/>
    <x v="1"/>
    <x v="0"/>
    <n v="985.88"/>
    <x v="1"/>
    <x v="0"/>
    <x v="0"/>
    <s v="transfer"/>
    <n v="30.89"/>
    <s v="Yes"/>
    <n v="1"/>
    <x v="0"/>
    <x v="13"/>
    <x v="1"/>
    <x v="0"/>
    <x v="0"/>
    <n v="25"/>
    <n v="170.44000000000005"/>
    <x v="1"/>
    <x v="0"/>
    <n v="3527.4300000000003"/>
  </r>
  <r>
    <x v="4194"/>
    <x v="23"/>
    <x v="0"/>
    <x v="2"/>
    <n v="2513.6"/>
    <n v="2239.85"/>
    <n v="47.9"/>
    <n v="26.9"/>
    <n v="3.4"/>
    <x v="0"/>
    <x v="0"/>
    <n v="0"/>
    <n v="0"/>
    <s v="D119"/>
    <x v="91"/>
    <x v="0"/>
    <n v="1212.3900000000001"/>
    <x v="0"/>
    <x v="0"/>
    <x v="0"/>
    <s v="cash"/>
    <n v="17.670000000000002"/>
    <s v="Yes"/>
    <n v="1"/>
    <x v="4"/>
    <x v="1"/>
    <x v="2"/>
    <x v="1"/>
    <x v="1"/>
    <n v="21"/>
    <n v="273.75"/>
    <x v="0"/>
    <x v="0"/>
    <n v="3725.99"/>
  </r>
  <r>
    <x v="4195"/>
    <x v="391"/>
    <x v="1"/>
    <x v="2"/>
    <n v="4553.8500000000004"/>
    <n v="4486.34"/>
    <n v="47.1"/>
    <n v="23.1"/>
    <n v="3.5"/>
    <x v="0"/>
    <x v="0"/>
    <n v="0"/>
    <n v="0"/>
    <s v="D122"/>
    <x v="170"/>
    <x v="3"/>
    <n v="807.24"/>
    <x v="0"/>
    <x v="0"/>
    <x v="0"/>
    <s v="card"/>
    <n v="18.3"/>
    <s v="Yes"/>
    <n v="1"/>
    <x v="7"/>
    <x v="8"/>
    <x v="2"/>
    <x v="0"/>
    <x v="1"/>
    <n v="24"/>
    <n v="67.510000000000218"/>
    <x v="0"/>
    <x v="0"/>
    <n v="5361.09"/>
  </r>
  <r>
    <x v="4196"/>
    <x v="255"/>
    <x v="4"/>
    <x v="0"/>
    <n v="1919.55"/>
    <n v="1975.37"/>
    <n v="45.1"/>
    <n v="27.1"/>
    <n v="3.6"/>
    <x v="1"/>
    <x v="4"/>
    <n v="2"/>
    <n v="1"/>
    <s v="D109"/>
    <x v="143"/>
    <x v="2"/>
    <n v="1078.3599999999999"/>
    <x v="0"/>
    <x v="0"/>
    <x v="0"/>
    <s v="card"/>
    <n v="21.95"/>
    <s v="No"/>
    <n v="0"/>
    <x v="2"/>
    <x v="14"/>
    <x v="1"/>
    <x v="0"/>
    <x v="1"/>
    <n v="18"/>
    <n v="-55.819999999999936"/>
    <x v="1"/>
    <x v="0"/>
    <n v="2997.91"/>
  </r>
  <r>
    <x v="4197"/>
    <x v="140"/>
    <x v="2"/>
    <x v="3"/>
    <n v="3257.35"/>
    <n v="3135.11"/>
    <n v="9.3000000000000007"/>
    <n v="10"/>
    <n v="5"/>
    <x v="0"/>
    <x v="0"/>
    <n v="0"/>
    <n v="0"/>
    <s v="D113"/>
    <x v="55"/>
    <x v="1"/>
    <n v="1072.52"/>
    <x v="0"/>
    <x v="0"/>
    <x v="0"/>
    <s v="transfer"/>
    <n v="10.34"/>
    <s v="Yes"/>
    <n v="1"/>
    <x v="10"/>
    <x v="4"/>
    <x v="1"/>
    <x v="0"/>
    <x v="2"/>
    <n v="-0.69999999999999929"/>
    <n v="122.23999999999978"/>
    <x v="0"/>
    <x v="0"/>
    <n v="4329.87"/>
  </r>
  <r>
    <x v="4198"/>
    <x v="476"/>
    <x v="2"/>
    <x v="2"/>
    <n v="2173.79"/>
    <n v="2104.8200000000002"/>
    <n v="0"/>
    <n v="10"/>
    <n v="4.7"/>
    <x v="0"/>
    <x v="0"/>
    <n v="0"/>
    <n v="0"/>
    <s v="D150"/>
    <x v="78"/>
    <x v="0"/>
    <n v="1331.68"/>
    <x v="0"/>
    <x v="0"/>
    <x v="0"/>
    <s v="cash"/>
    <n v="14.08"/>
    <s v="No"/>
    <n v="0"/>
    <x v="12"/>
    <x v="3"/>
    <x v="1"/>
    <x v="1"/>
    <x v="0"/>
    <n v="-10"/>
    <n v="68.9699999999998"/>
    <x v="0"/>
    <x v="1"/>
    <n v="3505.4700000000003"/>
  </r>
  <r>
    <x v="4199"/>
    <x v="273"/>
    <x v="3"/>
    <x v="1"/>
    <n v="3795.25"/>
    <n v="3709.02"/>
    <n v="47"/>
    <n v="42"/>
    <n v="3.9"/>
    <x v="0"/>
    <x v="0"/>
    <n v="0"/>
    <n v="0"/>
    <s v="D120"/>
    <x v="14"/>
    <x v="2"/>
    <n v="1031.92"/>
    <x v="0"/>
    <x v="0"/>
    <x v="0"/>
    <s v="cash"/>
    <n v="19.32"/>
    <s v="Yes"/>
    <n v="1"/>
    <x v="4"/>
    <x v="1"/>
    <x v="2"/>
    <x v="0"/>
    <x v="1"/>
    <n v="5"/>
    <n v="86.230000000000018"/>
    <x v="0"/>
    <x v="0"/>
    <n v="4827.17"/>
  </r>
  <r>
    <x v="4200"/>
    <x v="268"/>
    <x v="2"/>
    <x v="1"/>
    <n v="1843.32"/>
    <n v="1776.63"/>
    <n v="24.3"/>
    <n v="13.3"/>
    <n v="3.9"/>
    <x v="0"/>
    <x v="0"/>
    <n v="0"/>
    <n v="0"/>
    <s v="D105"/>
    <x v="123"/>
    <x v="0"/>
    <n v="797.98"/>
    <x v="0"/>
    <x v="0"/>
    <x v="0"/>
    <s v="card"/>
    <n v="4.26"/>
    <s v="No"/>
    <n v="0"/>
    <x v="14"/>
    <x v="10"/>
    <x v="0"/>
    <x v="1"/>
    <x v="2"/>
    <n v="11"/>
    <n v="66.689999999999827"/>
    <x v="0"/>
    <x v="0"/>
    <n v="2641.3"/>
  </r>
  <r>
    <x v="4201"/>
    <x v="118"/>
    <x v="1"/>
    <x v="2"/>
    <n v="3903.37"/>
    <n v="3462.29"/>
    <n v="53.8"/>
    <n v="35.799999999999997"/>
    <n v="2.8"/>
    <x v="1"/>
    <x v="2"/>
    <n v="4"/>
    <n v="0"/>
    <s v="D145"/>
    <x v="124"/>
    <x v="3"/>
    <n v="937.96"/>
    <x v="0"/>
    <x v="0"/>
    <x v="0"/>
    <s v="transfer"/>
    <n v="16.7"/>
    <s v="Yes"/>
    <n v="1"/>
    <x v="6"/>
    <x v="8"/>
    <x v="1"/>
    <x v="0"/>
    <x v="1"/>
    <n v="18"/>
    <n v="441.07999999999993"/>
    <x v="1"/>
    <x v="1"/>
    <n v="4841.33"/>
  </r>
  <r>
    <x v="4202"/>
    <x v="572"/>
    <x v="3"/>
    <x v="0"/>
    <n v="2267.14"/>
    <n v="2387.04"/>
    <n v="67.099999999999994"/>
    <n v="54.1"/>
    <n v="4.2"/>
    <x v="0"/>
    <x v="0"/>
    <n v="0"/>
    <n v="0"/>
    <s v="D159"/>
    <x v="97"/>
    <x v="0"/>
    <n v="0"/>
    <x v="1"/>
    <x v="0"/>
    <x v="0"/>
    <s v="cash"/>
    <n v="21.08"/>
    <s v="Yes"/>
    <n v="1"/>
    <x v="13"/>
    <x v="3"/>
    <x v="2"/>
    <x v="0"/>
    <x v="2"/>
    <n v="12.999999999999993"/>
    <n v="-119.90000000000009"/>
    <x v="0"/>
    <x v="0"/>
    <n v="2267.14"/>
  </r>
  <r>
    <x v="4203"/>
    <x v="219"/>
    <x v="3"/>
    <x v="1"/>
    <n v="2580.1"/>
    <n v="2290"/>
    <n v="27.3"/>
    <n v="10"/>
    <n v="3.8"/>
    <x v="0"/>
    <x v="0"/>
    <n v="0"/>
    <n v="0"/>
    <s v="D132"/>
    <x v="30"/>
    <x v="2"/>
    <n v="1088"/>
    <x v="1"/>
    <x v="0"/>
    <x v="0"/>
    <s v="transfer"/>
    <n v="17.98"/>
    <s v="Yes"/>
    <n v="1"/>
    <x v="14"/>
    <x v="9"/>
    <x v="2"/>
    <x v="0"/>
    <x v="2"/>
    <n v="17.3"/>
    <n v="290.09999999999991"/>
    <x v="0"/>
    <x v="0"/>
    <n v="3668.1"/>
  </r>
  <r>
    <x v="4204"/>
    <x v="288"/>
    <x v="5"/>
    <x v="2"/>
    <n v="1656.67"/>
    <n v="1681.63"/>
    <n v="64.5"/>
    <n v="52.5"/>
    <n v="1"/>
    <x v="1"/>
    <x v="4"/>
    <n v="2"/>
    <n v="1"/>
    <s v="D149"/>
    <x v="16"/>
    <x v="0"/>
    <n v="939.77"/>
    <x v="0"/>
    <x v="0"/>
    <x v="0"/>
    <s v="cash"/>
    <n v="9.31"/>
    <s v="Yes"/>
    <n v="1"/>
    <x v="17"/>
    <x v="5"/>
    <x v="1"/>
    <x v="0"/>
    <x v="1"/>
    <n v="12"/>
    <n v="-24.960000000000036"/>
    <x v="1"/>
    <x v="1"/>
    <n v="2596.44"/>
  </r>
  <r>
    <x v="4205"/>
    <x v="138"/>
    <x v="3"/>
    <x v="2"/>
    <n v="1369.57"/>
    <n v="1400.75"/>
    <n v="12.4"/>
    <n v="10"/>
    <n v="2.6"/>
    <x v="0"/>
    <x v="0"/>
    <n v="0"/>
    <n v="0"/>
    <s v="D146"/>
    <x v="139"/>
    <x v="0"/>
    <n v="867.16"/>
    <x v="0"/>
    <x v="0"/>
    <x v="0"/>
    <s v="transfer"/>
    <n v="16.97"/>
    <s v="Yes"/>
    <n v="1"/>
    <x v="4"/>
    <x v="9"/>
    <x v="0"/>
    <x v="0"/>
    <x v="1"/>
    <n v="2.4000000000000004"/>
    <n v="-31.180000000000064"/>
    <x v="1"/>
    <x v="0"/>
    <n v="2236.73"/>
  </r>
  <r>
    <x v="4206"/>
    <x v="353"/>
    <x v="3"/>
    <x v="3"/>
    <n v="1136.8800000000001"/>
    <n v="891.99"/>
    <n v="40.200000000000003"/>
    <n v="18.2"/>
    <n v="3.3"/>
    <x v="0"/>
    <x v="0"/>
    <n v="0"/>
    <n v="0"/>
    <s v="D127"/>
    <x v="120"/>
    <x v="0"/>
    <n v="945.03"/>
    <x v="1"/>
    <x v="0"/>
    <x v="0"/>
    <s v="cash"/>
    <n v="16.53"/>
    <s v="No"/>
    <n v="0"/>
    <x v="17"/>
    <x v="1"/>
    <x v="0"/>
    <x v="0"/>
    <x v="0"/>
    <n v="22.000000000000004"/>
    <n v="244.8900000000001"/>
    <x v="0"/>
    <x v="1"/>
    <n v="2081.91"/>
  </r>
  <r>
    <x v="4207"/>
    <x v="458"/>
    <x v="2"/>
    <x v="3"/>
    <n v="1833.61"/>
    <n v="1777.97"/>
    <n v="33.6"/>
    <n v="10"/>
    <n v="3.3"/>
    <x v="0"/>
    <x v="0"/>
    <n v="0"/>
    <n v="0"/>
    <s v="D120"/>
    <x v="158"/>
    <x v="0"/>
    <n v="939.51"/>
    <x v="0"/>
    <x v="0"/>
    <x v="0"/>
    <s v="cash"/>
    <n v="11.93"/>
    <s v="Yes"/>
    <n v="1"/>
    <x v="0"/>
    <x v="11"/>
    <x v="1"/>
    <x v="0"/>
    <x v="1"/>
    <n v="23.6"/>
    <n v="55.639999999999873"/>
    <x v="0"/>
    <x v="0"/>
    <n v="2773.12"/>
  </r>
  <r>
    <x v="4208"/>
    <x v="548"/>
    <x v="5"/>
    <x v="2"/>
    <n v="3552.48"/>
    <n v="3358.9"/>
    <n v="65.900000000000006"/>
    <n v="49.9"/>
    <n v="3.5"/>
    <x v="0"/>
    <x v="0"/>
    <n v="0"/>
    <n v="0"/>
    <s v="D112"/>
    <x v="59"/>
    <x v="1"/>
    <n v="0"/>
    <x v="0"/>
    <x v="0"/>
    <x v="0"/>
    <s v="card"/>
    <n v="27.05"/>
    <s v="Yes"/>
    <n v="1"/>
    <x v="2"/>
    <x v="5"/>
    <x v="0"/>
    <x v="0"/>
    <x v="2"/>
    <n v="16.000000000000007"/>
    <n v="193.57999999999993"/>
    <x v="0"/>
    <x v="0"/>
    <n v="3552.48"/>
  </r>
  <r>
    <x v="4209"/>
    <x v="78"/>
    <x v="3"/>
    <x v="3"/>
    <n v="3966.14"/>
    <n v="3961.2"/>
    <n v="16.5"/>
    <n v="10"/>
    <n v="2.8"/>
    <x v="1"/>
    <x v="3"/>
    <n v="1"/>
    <n v="0"/>
    <s v="D121"/>
    <x v="87"/>
    <x v="1"/>
    <n v="0"/>
    <x v="0"/>
    <x v="0"/>
    <x v="0"/>
    <s v="card"/>
    <n v="10.99"/>
    <s v="No"/>
    <n v="0"/>
    <x v="1"/>
    <x v="8"/>
    <x v="0"/>
    <x v="1"/>
    <x v="2"/>
    <n v="6.5"/>
    <n v="4.9400000000000546"/>
    <x v="1"/>
    <x v="1"/>
    <n v="3966.14"/>
  </r>
  <r>
    <x v="4210"/>
    <x v="10"/>
    <x v="4"/>
    <x v="1"/>
    <n v="4239.0600000000004"/>
    <n v="4144.41"/>
    <n v="81.900000000000006"/>
    <n v="70.900000000000006"/>
    <n v="2.7"/>
    <x v="0"/>
    <x v="0"/>
    <n v="0"/>
    <n v="0"/>
    <s v="D118"/>
    <x v="131"/>
    <x v="3"/>
    <n v="904.9"/>
    <x v="1"/>
    <x v="0"/>
    <x v="0"/>
    <s v="cash"/>
    <n v="17.79"/>
    <s v="Yes"/>
    <n v="1"/>
    <x v="17"/>
    <x v="0"/>
    <x v="2"/>
    <x v="0"/>
    <x v="2"/>
    <n v="11"/>
    <n v="94.650000000000546"/>
    <x v="1"/>
    <x v="1"/>
    <n v="5143.96"/>
  </r>
  <r>
    <x v="4211"/>
    <x v="86"/>
    <x v="2"/>
    <x v="0"/>
    <n v="4066.8"/>
    <n v="4191.26"/>
    <n v="41.3"/>
    <n v="31.3"/>
    <n v="4"/>
    <x v="0"/>
    <x v="0"/>
    <n v="0"/>
    <n v="0"/>
    <s v="D123"/>
    <x v="169"/>
    <x v="3"/>
    <n v="1085.24"/>
    <x v="0"/>
    <x v="0"/>
    <x v="0"/>
    <s v="cash"/>
    <n v="26.76"/>
    <s v="Yes"/>
    <n v="1"/>
    <x v="0"/>
    <x v="1"/>
    <x v="1"/>
    <x v="1"/>
    <x v="1"/>
    <n v="9.9999999999999964"/>
    <n v="-124.46000000000004"/>
    <x v="0"/>
    <x v="0"/>
    <n v="5152.04"/>
  </r>
  <r>
    <x v="4212"/>
    <x v="380"/>
    <x v="3"/>
    <x v="2"/>
    <n v="2018.49"/>
    <n v="1979.73"/>
    <n v="18.3"/>
    <n v="10"/>
    <n v="5"/>
    <x v="0"/>
    <x v="0"/>
    <n v="0"/>
    <n v="0"/>
    <s v="D145"/>
    <x v="77"/>
    <x v="0"/>
    <n v="883.6"/>
    <x v="0"/>
    <x v="0"/>
    <x v="0"/>
    <s v="cash"/>
    <n v="12.15"/>
    <s v="No"/>
    <n v="0"/>
    <x v="1"/>
    <x v="14"/>
    <x v="2"/>
    <x v="1"/>
    <x v="2"/>
    <n v="8.3000000000000007"/>
    <n v="38.759999999999991"/>
    <x v="0"/>
    <x v="1"/>
    <n v="2902.09"/>
  </r>
  <r>
    <x v="4213"/>
    <x v="411"/>
    <x v="4"/>
    <x v="0"/>
    <n v="2978.05"/>
    <n v="2967.7"/>
    <n v="79.5"/>
    <n v="74.5"/>
    <n v="2"/>
    <x v="0"/>
    <x v="0"/>
    <n v="0"/>
    <n v="0"/>
    <s v="D147"/>
    <x v="2"/>
    <x v="2"/>
    <n v="904.48"/>
    <x v="1"/>
    <x v="0"/>
    <x v="0"/>
    <s v="cash"/>
    <n v="18.579999999999998"/>
    <s v="Yes"/>
    <n v="1"/>
    <x v="7"/>
    <x v="1"/>
    <x v="1"/>
    <x v="0"/>
    <x v="1"/>
    <n v="5"/>
    <n v="10.350000000000364"/>
    <x v="1"/>
    <x v="0"/>
    <n v="3882.53"/>
  </r>
  <r>
    <x v="4214"/>
    <x v="199"/>
    <x v="4"/>
    <x v="3"/>
    <n v="3265.22"/>
    <n v="2864.07"/>
    <n v="56.5"/>
    <n v="35.5"/>
    <n v="4.2"/>
    <x v="1"/>
    <x v="2"/>
    <n v="4"/>
    <n v="0"/>
    <s v="D129"/>
    <x v="88"/>
    <x v="3"/>
    <n v="1104.1600000000001"/>
    <x v="0"/>
    <x v="0"/>
    <x v="0"/>
    <s v="transfer"/>
    <n v="8.83"/>
    <s v="No"/>
    <n v="0"/>
    <x v="7"/>
    <x v="1"/>
    <x v="0"/>
    <x v="1"/>
    <x v="1"/>
    <n v="21"/>
    <n v="401.14999999999964"/>
    <x v="1"/>
    <x v="0"/>
    <n v="4369.38"/>
  </r>
  <r>
    <x v="4215"/>
    <x v="359"/>
    <x v="1"/>
    <x v="0"/>
    <n v="2285.56"/>
    <n v="2406.12"/>
    <n v="64.900000000000006"/>
    <n v="59.9"/>
    <n v="4.4000000000000004"/>
    <x v="0"/>
    <x v="0"/>
    <n v="0"/>
    <n v="0"/>
    <s v="D155"/>
    <x v="93"/>
    <x v="0"/>
    <n v="1030.95"/>
    <x v="0"/>
    <x v="0"/>
    <x v="0"/>
    <s v="transfer"/>
    <n v="3.81"/>
    <s v="Yes"/>
    <n v="1"/>
    <x v="12"/>
    <x v="5"/>
    <x v="2"/>
    <x v="1"/>
    <x v="1"/>
    <n v="5.0000000000000071"/>
    <n v="-120.55999999999995"/>
    <x v="0"/>
    <x v="1"/>
    <n v="3316.51"/>
  </r>
  <r>
    <x v="4216"/>
    <x v="89"/>
    <x v="5"/>
    <x v="0"/>
    <n v="3557.17"/>
    <n v="3647.38"/>
    <n v="45.4"/>
    <n v="28.4"/>
    <n v="2.7"/>
    <x v="0"/>
    <x v="0"/>
    <n v="0"/>
    <n v="0"/>
    <s v="D137"/>
    <x v="165"/>
    <x v="1"/>
    <n v="1097.9000000000001"/>
    <x v="0"/>
    <x v="0"/>
    <x v="0"/>
    <s v="card"/>
    <n v="12.83"/>
    <s v="Yes"/>
    <n v="1"/>
    <x v="0"/>
    <x v="6"/>
    <x v="2"/>
    <x v="0"/>
    <x v="2"/>
    <n v="17"/>
    <n v="-90.210000000000036"/>
    <x v="1"/>
    <x v="0"/>
    <n v="4655.07"/>
  </r>
  <r>
    <x v="4217"/>
    <x v="197"/>
    <x v="4"/>
    <x v="2"/>
    <n v="1365.45"/>
    <n v="1430.45"/>
    <n v="76.099999999999994"/>
    <n v="59.1"/>
    <n v="3"/>
    <x v="1"/>
    <x v="4"/>
    <n v="2"/>
    <n v="1"/>
    <s v="D118"/>
    <x v="66"/>
    <x v="0"/>
    <n v="886.26"/>
    <x v="1"/>
    <x v="0"/>
    <x v="0"/>
    <s v="transfer"/>
    <n v="13.95"/>
    <s v="Yes"/>
    <n v="1"/>
    <x v="0"/>
    <x v="9"/>
    <x v="2"/>
    <x v="0"/>
    <x v="0"/>
    <n v="16.999999999999993"/>
    <n v="-65"/>
    <x v="1"/>
    <x v="0"/>
    <n v="2251.71"/>
  </r>
  <r>
    <x v="4218"/>
    <x v="94"/>
    <x v="2"/>
    <x v="3"/>
    <n v="3795.18"/>
    <n v="3839.07"/>
    <n v="23.7"/>
    <n v="10.7"/>
    <n v="3.5"/>
    <x v="1"/>
    <x v="6"/>
    <n v="5"/>
    <n v="0"/>
    <s v="D105"/>
    <x v="101"/>
    <x v="1"/>
    <n v="1051.1199999999999"/>
    <x v="0"/>
    <x v="0"/>
    <x v="0"/>
    <s v="transfer"/>
    <n v="24.33"/>
    <s v="Yes"/>
    <n v="1"/>
    <x v="2"/>
    <x v="0"/>
    <x v="0"/>
    <x v="0"/>
    <x v="1"/>
    <n v="13"/>
    <n v="-43.890000000000327"/>
    <x v="1"/>
    <x v="0"/>
    <n v="4846.2999999999993"/>
  </r>
  <r>
    <x v="4219"/>
    <x v="395"/>
    <x v="0"/>
    <x v="2"/>
    <n v="2499.35"/>
    <n v="2273.2199999999998"/>
    <n v="54.1"/>
    <n v="48.1"/>
    <n v="3.8"/>
    <x v="1"/>
    <x v="4"/>
    <n v="2"/>
    <n v="1"/>
    <s v="D157"/>
    <x v="15"/>
    <x v="0"/>
    <n v="1088.56"/>
    <x v="1"/>
    <x v="0"/>
    <x v="0"/>
    <s v="cash"/>
    <n v="10.76"/>
    <s v="Yes"/>
    <n v="1"/>
    <x v="14"/>
    <x v="14"/>
    <x v="2"/>
    <x v="0"/>
    <x v="1"/>
    <n v="6"/>
    <n v="226.13000000000011"/>
    <x v="1"/>
    <x v="0"/>
    <n v="3587.91"/>
  </r>
  <r>
    <x v="4220"/>
    <x v="172"/>
    <x v="4"/>
    <x v="2"/>
    <n v="1400.34"/>
    <n v="1447.85"/>
    <n v="87.4"/>
    <n v="62.4"/>
    <n v="2.4"/>
    <x v="1"/>
    <x v="2"/>
    <n v="4"/>
    <n v="0"/>
    <s v="D132"/>
    <x v="69"/>
    <x v="0"/>
    <n v="1102.55"/>
    <x v="1"/>
    <x v="1"/>
    <x v="1"/>
    <s v="cash"/>
    <n v="5.68"/>
    <s v="Yes"/>
    <n v="1"/>
    <x v="7"/>
    <x v="3"/>
    <x v="1"/>
    <x v="0"/>
    <x v="1"/>
    <n v="25.000000000000007"/>
    <n v="-47.509999999999991"/>
    <x v="1"/>
    <x v="0"/>
    <n v="2502.89"/>
  </r>
  <r>
    <x v="4221"/>
    <x v="108"/>
    <x v="2"/>
    <x v="3"/>
    <n v="2942.73"/>
    <n v="2974.94"/>
    <n v="20.6"/>
    <n v="10"/>
    <n v="5"/>
    <x v="0"/>
    <x v="0"/>
    <n v="0"/>
    <n v="0"/>
    <s v="D125"/>
    <x v="45"/>
    <x v="1"/>
    <n v="1044.5899999999999"/>
    <x v="0"/>
    <x v="0"/>
    <x v="0"/>
    <s v="card"/>
    <n v="17.559999999999999"/>
    <s v="No"/>
    <n v="0"/>
    <x v="16"/>
    <x v="10"/>
    <x v="1"/>
    <x v="1"/>
    <x v="0"/>
    <n v="10.600000000000001"/>
    <n v="-32.210000000000036"/>
    <x v="0"/>
    <x v="1"/>
    <n v="3987.3199999999997"/>
  </r>
  <r>
    <x v="4222"/>
    <x v="269"/>
    <x v="2"/>
    <x v="3"/>
    <n v="3796.35"/>
    <n v="3450.45"/>
    <n v="34.200000000000003"/>
    <n v="14.2"/>
    <n v="3.9"/>
    <x v="0"/>
    <x v="0"/>
    <n v="0"/>
    <n v="0"/>
    <s v="D140"/>
    <x v="110"/>
    <x v="1"/>
    <n v="1010.16"/>
    <x v="0"/>
    <x v="0"/>
    <x v="0"/>
    <s v="cash"/>
    <n v="25.48"/>
    <s v="Yes"/>
    <n v="1"/>
    <x v="1"/>
    <x v="7"/>
    <x v="1"/>
    <x v="0"/>
    <x v="0"/>
    <n v="20.000000000000004"/>
    <n v="345.90000000000009"/>
    <x v="0"/>
    <x v="1"/>
    <n v="4806.51"/>
  </r>
  <r>
    <x v="4223"/>
    <x v="146"/>
    <x v="4"/>
    <x v="2"/>
    <n v="2729.97"/>
    <n v="2688.4"/>
    <n v="46.7"/>
    <n v="34.700000000000003"/>
    <n v="2.8"/>
    <x v="1"/>
    <x v="2"/>
    <n v="4"/>
    <n v="0"/>
    <s v="D102"/>
    <x v="108"/>
    <x v="2"/>
    <n v="922.07"/>
    <x v="0"/>
    <x v="0"/>
    <x v="0"/>
    <s v="transfer"/>
    <n v="13.61"/>
    <s v="Yes"/>
    <n v="1"/>
    <x v="14"/>
    <x v="2"/>
    <x v="2"/>
    <x v="1"/>
    <x v="0"/>
    <n v="12"/>
    <n v="41.569999999999709"/>
    <x v="1"/>
    <x v="0"/>
    <n v="3652.04"/>
  </r>
  <r>
    <x v="4224"/>
    <x v="231"/>
    <x v="5"/>
    <x v="0"/>
    <n v="2502.4299999999998"/>
    <n v="2319.52"/>
    <n v="63.7"/>
    <n v="40.700000000000003"/>
    <n v="2.7"/>
    <x v="1"/>
    <x v="4"/>
    <n v="2"/>
    <n v="1"/>
    <s v="D110"/>
    <x v="137"/>
    <x v="2"/>
    <n v="0"/>
    <x v="1"/>
    <x v="0"/>
    <x v="0"/>
    <s v="cash"/>
    <n v="-7.88"/>
    <s v="No"/>
    <n v="0"/>
    <x v="3"/>
    <x v="14"/>
    <x v="0"/>
    <x v="1"/>
    <x v="2"/>
    <n v="23"/>
    <n v="182.90999999999985"/>
    <x v="1"/>
    <x v="1"/>
    <n v="2502.4299999999998"/>
  </r>
  <r>
    <x v="4225"/>
    <x v="504"/>
    <x v="3"/>
    <x v="1"/>
    <n v="3515.69"/>
    <n v="3539.26"/>
    <n v="25.7"/>
    <n v="13.7"/>
    <n v="3"/>
    <x v="0"/>
    <x v="0"/>
    <n v="0"/>
    <n v="0"/>
    <s v="D139"/>
    <x v="172"/>
    <x v="3"/>
    <n v="838.66"/>
    <x v="0"/>
    <x v="0"/>
    <x v="0"/>
    <s v="cash"/>
    <n v="9.06"/>
    <s v="Yes"/>
    <n v="1"/>
    <x v="16"/>
    <x v="6"/>
    <x v="1"/>
    <x v="0"/>
    <x v="0"/>
    <n v="12"/>
    <n v="-23.570000000000164"/>
    <x v="1"/>
    <x v="1"/>
    <n v="4354.3500000000004"/>
  </r>
  <r>
    <x v="4226"/>
    <x v="217"/>
    <x v="0"/>
    <x v="2"/>
    <n v="3265.17"/>
    <n v="3152.86"/>
    <n v="22.3"/>
    <n v="14.3"/>
    <n v="3.9"/>
    <x v="1"/>
    <x v="6"/>
    <n v="5"/>
    <n v="0"/>
    <s v="D148"/>
    <x v="40"/>
    <x v="1"/>
    <n v="905.47"/>
    <x v="0"/>
    <x v="0"/>
    <x v="0"/>
    <s v="transfer"/>
    <n v="16.77"/>
    <s v="Yes"/>
    <n v="1"/>
    <x v="4"/>
    <x v="8"/>
    <x v="1"/>
    <x v="0"/>
    <x v="0"/>
    <n v="8"/>
    <n v="112.30999999999995"/>
    <x v="1"/>
    <x v="0"/>
    <n v="4170.6400000000003"/>
  </r>
  <r>
    <x v="4227"/>
    <x v="270"/>
    <x v="5"/>
    <x v="1"/>
    <n v="-3504.34"/>
    <n v="-3477.1"/>
    <n v="54.5"/>
    <n v="31.5"/>
    <n v="2.7"/>
    <x v="1"/>
    <x v="2"/>
    <n v="4"/>
    <n v="0"/>
    <s v="D126"/>
    <x v="16"/>
    <x v="2"/>
    <n v="1303.26"/>
    <x v="0"/>
    <x v="0"/>
    <x v="0"/>
    <s v="cash"/>
    <n v="0.08"/>
    <s v="No"/>
    <n v="0"/>
    <x v="8"/>
    <x v="1"/>
    <x v="1"/>
    <x v="1"/>
    <x v="1"/>
    <n v="23"/>
    <n v="-27.240000000000236"/>
    <x v="1"/>
    <x v="0"/>
    <n v="-2201.08"/>
  </r>
  <r>
    <x v="4228"/>
    <x v="390"/>
    <x v="5"/>
    <x v="3"/>
    <n v="3836.33"/>
    <n v="3910.89"/>
    <n v="36.5"/>
    <n v="28.5"/>
    <n v="2.6"/>
    <x v="1"/>
    <x v="3"/>
    <n v="1"/>
    <n v="0"/>
    <s v="D105"/>
    <x v="172"/>
    <x v="2"/>
    <n v="1090.02"/>
    <x v="0"/>
    <x v="0"/>
    <x v="0"/>
    <s v="transfer"/>
    <n v="14.55"/>
    <s v="No"/>
    <n v="0"/>
    <x v="17"/>
    <x v="14"/>
    <x v="1"/>
    <x v="1"/>
    <x v="0"/>
    <n v="8"/>
    <n v="-74.559999999999945"/>
    <x v="1"/>
    <x v="1"/>
    <n v="4926.3500000000004"/>
  </r>
  <r>
    <x v="4229"/>
    <x v="272"/>
    <x v="0"/>
    <x v="1"/>
    <n v="2893.88"/>
    <n v="2595.69"/>
    <n v="22.9"/>
    <n v="10"/>
    <n v="3.5"/>
    <x v="0"/>
    <x v="0"/>
    <n v="0"/>
    <n v="0"/>
    <s v="D133"/>
    <x v="169"/>
    <x v="1"/>
    <n v="795.87"/>
    <x v="0"/>
    <x v="0"/>
    <x v="0"/>
    <s v="cash"/>
    <n v="4.62"/>
    <s v="Yes"/>
    <n v="1"/>
    <x v="10"/>
    <x v="5"/>
    <x v="2"/>
    <x v="1"/>
    <x v="0"/>
    <n v="12.899999999999999"/>
    <n v="298.19000000000005"/>
    <x v="0"/>
    <x v="0"/>
    <n v="3689.75"/>
  </r>
  <r>
    <x v="4230"/>
    <x v="197"/>
    <x v="5"/>
    <x v="1"/>
    <n v="2377.81"/>
    <n v="2331.2600000000002"/>
    <n v="47.1"/>
    <n v="25.1"/>
    <n v="3.5"/>
    <x v="1"/>
    <x v="4"/>
    <n v="2"/>
    <n v="1"/>
    <s v="D136"/>
    <x v="121"/>
    <x v="0"/>
    <n v="1138.53"/>
    <x v="0"/>
    <x v="0"/>
    <x v="0"/>
    <s v="cash"/>
    <n v="20.96"/>
    <s v="Yes"/>
    <n v="1"/>
    <x v="8"/>
    <x v="9"/>
    <x v="2"/>
    <x v="0"/>
    <x v="2"/>
    <n v="22"/>
    <n v="46.549999999999727"/>
    <x v="1"/>
    <x v="0"/>
    <n v="3516.34"/>
  </r>
  <r>
    <x v="4231"/>
    <x v="468"/>
    <x v="0"/>
    <x v="3"/>
    <n v="4005.72"/>
    <n v="3802.63"/>
    <n v="63"/>
    <n v="42"/>
    <n v="4.9000000000000004"/>
    <x v="1"/>
    <x v="4"/>
    <n v="2"/>
    <n v="1"/>
    <s v="D114"/>
    <x v="58"/>
    <x v="3"/>
    <n v="1048.25"/>
    <x v="1"/>
    <x v="0"/>
    <x v="0"/>
    <s v="card"/>
    <n v="17.86"/>
    <s v="No"/>
    <n v="0"/>
    <x v="6"/>
    <x v="13"/>
    <x v="2"/>
    <x v="1"/>
    <x v="0"/>
    <n v="21"/>
    <n v="203.08999999999969"/>
    <x v="1"/>
    <x v="1"/>
    <n v="5053.9699999999993"/>
  </r>
  <r>
    <x v="4232"/>
    <x v="300"/>
    <x v="3"/>
    <x v="2"/>
    <n v="2076.8000000000002"/>
    <n v="1948.24"/>
    <n v="40.200000000000003"/>
    <n v="31.2"/>
    <n v="4.0999999999999996"/>
    <x v="0"/>
    <x v="0"/>
    <n v="0"/>
    <n v="0"/>
    <s v="D104"/>
    <x v="106"/>
    <x v="0"/>
    <n v="783.98"/>
    <x v="0"/>
    <x v="0"/>
    <x v="0"/>
    <s v="cash"/>
    <n v="9.58"/>
    <s v="Yes"/>
    <n v="1"/>
    <x v="5"/>
    <x v="12"/>
    <x v="1"/>
    <x v="1"/>
    <x v="1"/>
    <n v="9.0000000000000036"/>
    <n v="128.56000000000017"/>
    <x v="0"/>
    <x v="0"/>
    <n v="2860.78"/>
  </r>
  <r>
    <x v="4233"/>
    <x v="40"/>
    <x v="5"/>
    <x v="2"/>
    <n v="2543.19"/>
    <n v="2643.71"/>
    <n v="31.5"/>
    <n v="21.5"/>
    <n v="2.7"/>
    <x v="0"/>
    <x v="0"/>
    <n v="0"/>
    <n v="0"/>
    <s v="D117"/>
    <x v="158"/>
    <x v="2"/>
    <n v="1095.28"/>
    <x v="0"/>
    <x v="0"/>
    <x v="0"/>
    <s v="cash"/>
    <n v="16.649999999999999"/>
    <s v="No"/>
    <n v="0"/>
    <x v="8"/>
    <x v="2"/>
    <x v="0"/>
    <x v="1"/>
    <x v="0"/>
    <n v="10"/>
    <n v="-100.51999999999998"/>
    <x v="1"/>
    <x v="0"/>
    <n v="3638.4700000000003"/>
  </r>
  <r>
    <x v="4234"/>
    <x v="109"/>
    <x v="1"/>
    <x v="1"/>
    <n v="4383.25"/>
    <n v="4433.6899999999996"/>
    <n v="25.9"/>
    <n v="16.899999999999999"/>
    <n v="2.7"/>
    <x v="0"/>
    <x v="0"/>
    <n v="0"/>
    <n v="0"/>
    <s v="D101"/>
    <x v="4"/>
    <x v="3"/>
    <n v="1013.05"/>
    <x v="0"/>
    <x v="0"/>
    <x v="0"/>
    <s v="transfer"/>
    <n v="26.53"/>
    <s v="No"/>
    <n v="0"/>
    <x v="11"/>
    <x v="4"/>
    <x v="0"/>
    <x v="1"/>
    <x v="1"/>
    <n v="9"/>
    <n v="-50.4399999999996"/>
    <x v="1"/>
    <x v="0"/>
    <n v="5396.3"/>
  </r>
  <r>
    <x v="4235"/>
    <x v="356"/>
    <x v="3"/>
    <x v="3"/>
    <n v="1821.19"/>
    <n v="1594.56"/>
    <n v="61.7"/>
    <n v="56.7"/>
    <n v="3.8"/>
    <x v="1"/>
    <x v="4"/>
    <n v="2"/>
    <n v="1"/>
    <s v="D157"/>
    <x v="120"/>
    <x v="0"/>
    <n v="873.08"/>
    <x v="0"/>
    <x v="0"/>
    <x v="0"/>
    <s v="cash"/>
    <n v="18.920000000000002"/>
    <s v="Yes"/>
    <n v="1"/>
    <x v="10"/>
    <x v="1"/>
    <x v="0"/>
    <x v="1"/>
    <x v="2"/>
    <n v="5"/>
    <n v="226.63000000000011"/>
    <x v="1"/>
    <x v="0"/>
    <n v="2694.27"/>
  </r>
  <r>
    <x v="4236"/>
    <x v="55"/>
    <x v="1"/>
    <x v="1"/>
    <n v="3699.84"/>
    <n v="3523.55"/>
    <n v="60.1"/>
    <n v="44.1"/>
    <n v="4.7"/>
    <x v="1"/>
    <x v="4"/>
    <n v="2"/>
    <n v="1"/>
    <s v="D123"/>
    <x v="63"/>
    <x v="1"/>
    <n v="973.52"/>
    <x v="0"/>
    <x v="0"/>
    <x v="0"/>
    <s v="cash"/>
    <n v="6.11"/>
    <s v="Yes"/>
    <n v="1"/>
    <x v="16"/>
    <x v="3"/>
    <x v="0"/>
    <x v="0"/>
    <x v="1"/>
    <n v="16"/>
    <n v="176.28999999999996"/>
    <x v="1"/>
    <x v="1"/>
    <n v="4673.3600000000006"/>
  </r>
  <r>
    <x v="4237"/>
    <x v="423"/>
    <x v="0"/>
    <x v="1"/>
    <n v="2570.3200000000002"/>
    <n v="2522.88"/>
    <n v="30.1"/>
    <n v="19.100000000000001"/>
    <n v="3.2"/>
    <x v="0"/>
    <x v="0"/>
    <n v="0"/>
    <n v="0"/>
    <s v="D122"/>
    <x v="82"/>
    <x v="1"/>
    <n v="930.69"/>
    <x v="0"/>
    <x v="0"/>
    <x v="0"/>
    <s v="card"/>
    <n v="0.98"/>
    <s v="Yes"/>
    <n v="1"/>
    <x v="17"/>
    <x v="0"/>
    <x v="1"/>
    <x v="1"/>
    <x v="1"/>
    <n v="11"/>
    <n v="47.440000000000055"/>
    <x v="0"/>
    <x v="1"/>
    <n v="3501.01"/>
  </r>
  <r>
    <x v="4238"/>
    <x v="320"/>
    <x v="3"/>
    <x v="0"/>
    <n v="2655.37"/>
    <n v="2824.47"/>
    <n v="41.7"/>
    <n v="21.7"/>
    <n v="4.3"/>
    <x v="0"/>
    <x v="0"/>
    <n v="0"/>
    <n v="0"/>
    <s v="D159"/>
    <x v="123"/>
    <x v="2"/>
    <n v="1071.53"/>
    <x v="1"/>
    <x v="0"/>
    <x v="0"/>
    <s v="cash"/>
    <n v="14.58"/>
    <s v="Yes"/>
    <n v="1"/>
    <x v="5"/>
    <x v="5"/>
    <x v="2"/>
    <x v="0"/>
    <x v="2"/>
    <n v="20.000000000000004"/>
    <n v="-169.09999999999991"/>
    <x v="0"/>
    <x v="0"/>
    <n v="3726.8999999999996"/>
  </r>
  <r>
    <x v="4239"/>
    <x v="274"/>
    <x v="0"/>
    <x v="2"/>
    <n v="4472.5"/>
    <n v="4079.19"/>
    <n v="35.6"/>
    <n v="25.6"/>
    <n v="2.8"/>
    <x v="1"/>
    <x v="1"/>
    <n v="3"/>
    <n v="0"/>
    <s v="D111"/>
    <x v="92"/>
    <x v="3"/>
    <n v="721.43"/>
    <x v="0"/>
    <x v="0"/>
    <x v="0"/>
    <s v="card"/>
    <n v="12.42"/>
    <s v="Yes"/>
    <n v="1"/>
    <x v="0"/>
    <x v="4"/>
    <x v="0"/>
    <x v="1"/>
    <x v="2"/>
    <n v="10"/>
    <n v="393.30999999999995"/>
    <x v="1"/>
    <x v="0"/>
    <n v="5193.93"/>
  </r>
  <r>
    <x v="4240"/>
    <x v="370"/>
    <x v="2"/>
    <x v="3"/>
    <n v="4037.37"/>
    <n v="3739.82"/>
    <n v="38"/>
    <n v="26"/>
    <n v="4.5999999999999996"/>
    <x v="0"/>
    <x v="0"/>
    <n v="0"/>
    <n v="0"/>
    <s v="D146"/>
    <x v="122"/>
    <x v="1"/>
    <n v="942.93"/>
    <x v="0"/>
    <x v="0"/>
    <x v="0"/>
    <s v="cash"/>
    <n v="3.14"/>
    <s v="Yes"/>
    <n v="1"/>
    <x v="8"/>
    <x v="9"/>
    <x v="2"/>
    <x v="0"/>
    <x v="2"/>
    <n v="12"/>
    <n v="297.54999999999973"/>
    <x v="0"/>
    <x v="0"/>
    <n v="4980.3"/>
  </r>
  <r>
    <x v="4241"/>
    <x v="107"/>
    <x v="0"/>
    <x v="2"/>
    <n v="3998.31"/>
    <n v="4091.7"/>
    <n v="29.3"/>
    <n v="24.3"/>
    <n v="3.7"/>
    <x v="0"/>
    <x v="0"/>
    <n v="0"/>
    <n v="0"/>
    <s v="D120"/>
    <x v="144"/>
    <x v="2"/>
    <n v="734"/>
    <x v="0"/>
    <x v="0"/>
    <x v="0"/>
    <s v="card"/>
    <n v="7.56"/>
    <s v="Yes"/>
    <n v="1"/>
    <x v="15"/>
    <x v="1"/>
    <x v="2"/>
    <x v="0"/>
    <x v="0"/>
    <n v="5"/>
    <n v="-93.389999999999873"/>
    <x v="0"/>
    <x v="0"/>
    <n v="4732.3099999999995"/>
  </r>
  <r>
    <x v="4242"/>
    <x v="508"/>
    <x v="0"/>
    <x v="1"/>
    <n v="1821.66"/>
    <n v="1364.55"/>
    <n v="20"/>
    <n v="10"/>
    <n v="4.5"/>
    <x v="0"/>
    <x v="0"/>
    <n v="0"/>
    <n v="0"/>
    <s v="D145"/>
    <x v="87"/>
    <x v="0"/>
    <n v="1110.75"/>
    <x v="0"/>
    <x v="0"/>
    <x v="0"/>
    <s v="card"/>
    <n v="1.3"/>
    <s v="Yes"/>
    <n v="1"/>
    <x v="16"/>
    <x v="12"/>
    <x v="1"/>
    <x v="0"/>
    <x v="1"/>
    <n v="10"/>
    <n v="457.11000000000013"/>
    <x v="0"/>
    <x v="1"/>
    <n v="2932.41"/>
  </r>
  <r>
    <x v="4243"/>
    <x v="270"/>
    <x v="5"/>
    <x v="0"/>
    <n v="2056.94"/>
    <n v="2062.48"/>
    <n v="87.2"/>
    <n v="80.2"/>
    <n v="4.7"/>
    <x v="1"/>
    <x v="4"/>
    <n v="2"/>
    <n v="1"/>
    <s v="D158"/>
    <x v="83"/>
    <x v="0"/>
    <n v="783.98"/>
    <x v="1"/>
    <x v="0"/>
    <x v="0"/>
    <s v="card"/>
    <n v="21.25"/>
    <s v="Yes"/>
    <n v="1"/>
    <x v="14"/>
    <x v="3"/>
    <x v="1"/>
    <x v="1"/>
    <x v="0"/>
    <n v="7"/>
    <n v="-5.5399999999999636"/>
    <x v="1"/>
    <x v="0"/>
    <n v="2840.92"/>
  </r>
  <r>
    <x v="4244"/>
    <x v="133"/>
    <x v="4"/>
    <x v="3"/>
    <n v="3868.18"/>
    <n v="3672.43"/>
    <n v="64.7"/>
    <n v="59.7"/>
    <n v="1.2"/>
    <x v="1"/>
    <x v="2"/>
    <n v="4"/>
    <n v="0"/>
    <s v="D141"/>
    <x v="44"/>
    <x v="1"/>
    <n v="804.92"/>
    <x v="0"/>
    <x v="0"/>
    <x v="0"/>
    <s v="cash"/>
    <n v="13.65"/>
    <s v="Yes"/>
    <n v="1"/>
    <x v="9"/>
    <x v="3"/>
    <x v="2"/>
    <x v="1"/>
    <x v="2"/>
    <n v="5"/>
    <n v="195.75"/>
    <x v="1"/>
    <x v="1"/>
    <n v="4673.0999999999995"/>
  </r>
  <r>
    <x v="4245"/>
    <x v="529"/>
    <x v="1"/>
    <x v="0"/>
    <n v="4574.54"/>
    <n v="4625.1000000000004"/>
    <n v="55.7"/>
    <n v="41.7"/>
    <n v="1.9"/>
    <x v="0"/>
    <x v="0"/>
    <n v="0"/>
    <n v="0"/>
    <s v="D118"/>
    <x v="32"/>
    <x v="3"/>
    <n v="1001.99"/>
    <x v="0"/>
    <x v="0"/>
    <x v="0"/>
    <s v="cash"/>
    <n v="20.28"/>
    <s v="No"/>
    <n v="0"/>
    <x v="16"/>
    <x v="13"/>
    <x v="1"/>
    <x v="1"/>
    <x v="2"/>
    <n v="14"/>
    <n v="-50.5600000000004"/>
    <x v="1"/>
    <x v="1"/>
    <n v="5576.53"/>
  </r>
  <r>
    <x v="4246"/>
    <x v="432"/>
    <x v="5"/>
    <x v="3"/>
    <n v="2375.21"/>
    <n v="2031.19"/>
    <n v="69.400000000000006"/>
    <n v="47.4"/>
    <n v="3.4"/>
    <x v="1"/>
    <x v="4"/>
    <n v="2"/>
    <n v="1"/>
    <s v="D155"/>
    <x v="10"/>
    <x v="3"/>
    <n v="1005.47"/>
    <x v="0"/>
    <x v="0"/>
    <x v="0"/>
    <s v="cash"/>
    <n v="8.8699999999999992"/>
    <s v="Yes"/>
    <n v="1"/>
    <x v="2"/>
    <x v="4"/>
    <x v="2"/>
    <x v="0"/>
    <x v="2"/>
    <n v="22.000000000000007"/>
    <n v="344.02"/>
    <x v="1"/>
    <x v="0"/>
    <n v="3380.6800000000003"/>
  </r>
  <r>
    <x v="4247"/>
    <x v="93"/>
    <x v="3"/>
    <x v="2"/>
    <n v="4139.45"/>
    <n v="3979.77"/>
    <n v="35.700000000000003"/>
    <n v="19.7"/>
    <n v="4.0999999999999996"/>
    <x v="0"/>
    <x v="0"/>
    <n v="0"/>
    <n v="0"/>
    <s v="D132"/>
    <x v="156"/>
    <x v="3"/>
    <n v="963.72"/>
    <x v="0"/>
    <x v="0"/>
    <x v="0"/>
    <s v="transfer"/>
    <n v="27.35"/>
    <s v="Yes"/>
    <n v="1"/>
    <x v="13"/>
    <x v="6"/>
    <x v="0"/>
    <x v="1"/>
    <x v="2"/>
    <n v="16.000000000000004"/>
    <n v="159.67999999999984"/>
    <x v="0"/>
    <x v="0"/>
    <n v="5103.17"/>
  </r>
  <r>
    <x v="4248"/>
    <x v="380"/>
    <x v="4"/>
    <x v="0"/>
    <n v="1945.85"/>
    <n v="2061.17"/>
    <n v="94.8"/>
    <n v="87.8"/>
    <n v="2"/>
    <x v="1"/>
    <x v="4"/>
    <n v="2"/>
    <n v="1"/>
    <s v="D103"/>
    <x v="21"/>
    <x v="0"/>
    <n v="1133.78"/>
    <x v="1"/>
    <x v="0"/>
    <x v="0"/>
    <s v="transfer"/>
    <n v="11.43"/>
    <s v="Yes"/>
    <n v="1"/>
    <x v="11"/>
    <x v="9"/>
    <x v="0"/>
    <x v="1"/>
    <x v="0"/>
    <n v="7"/>
    <n v="-115.32000000000016"/>
    <x v="1"/>
    <x v="0"/>
    <n v="3079.63"/>
  </r>
  <r>
    <x v="4249"/>
    <x v="431"/>
    <x v="5"/>
    <x v="2"/>
    <n v="3632.92"/>
    <n v="3339.38"/>
    <n v="82.5"/>
    <n v="72.5"/>
    <n v="3.1"/>
    <x v="0"/>
    <x v="0"/>
    <n v="0"/>
    <n v="0"/>
    <s v="D113"/>
    <x v="140"/>
    <x v="3"/>
    <n v="1085.22"/>
    <x v="1"/>
    <x v="0"/>
    <x v="0"/>
    <s v="cash"/>
    <n v="6.24"/>
    <s v="No"/>
    <n v="0"/>
    <x v="9"/>
    <x v="4"/>
    <x v="0"/>
    <x v="0"/>
    <x v="0"/>
    <n v="10"/>
    <n v="293.53999999999996"/>
    <x v="0"/>
    <x v="1"/>
    <n v="4718.1400000000003"/>
  </r>
  <r>
    <x v="4250"/>
    <x v="426"/>
    <x v="3"/>
    <x v="0"/>
    <n v="1453.61"/>
    <n v="1651.09"/>
    <n v="27.3"/>
    <n v="10.3"/>
    <n v="4"/>
    <x v="0"/>
    <x v="0"/>
    <n v="0"/>
    <n v="0"/>
    <s v="D110"/>
    <x v="43"/>
    <x v="0"/>
    <n v="1057.47"/>
    <x v="0"/>
    <x v="0"/>
    <x v="0"/>
    <s v="card"/>
    <n v="10.98"/>
    <s v="No"/>
    <n v="0"/>
    <x v="6"/>
    <x v="5"/>
    <x v="0"/>
    <x v="1"/>
    <x v="0"/>
    <n v="17"/>
    <n v="-197.48000000000002"/>
    <x v="0"/>
    <x v="1"/>
    <n v="2511.08"/>
  </r>
  <r>
    <x v="4251"/>
    <x v="451"/>
    <x v="1"/>
    <x v="1"/>
    <n v="3693.27"/>
    <n v="3502.65"/>
    <n v="67.7"/>
    <n v="57.7"/>
    <n v="1.9"/>
    <x v="0"/>
    <x v="0"/>
    <n v="0"/>
    <n v="0"/>
    <s v="D132"/>
    <x v="13"/>
    <x v="3"/>
    <n v="958.79"/>
    <x v="1"/>
    <x v="0"/>
    <x v="0"/>
    <s v="cash"/>
    <n v="-20.92"/>
    <s v="Yes"/>
    <n v="1"/>
    <x v="12"/>
    <x v="13"/>
    <x v="1"/>
    <x v="1"/>
    <x v="2"/>
    <n v="10"/>
    <n v="190.61999999999989"/>
    <x v="1"/>
    <x v="1"/>
    <n v="4652.0599999999995"/>
  </r>
  <r>
    <x v="4252"/>
    <x v="288"/>
    <x v="5"/>
    <x v="3"/>
    <n v="2303"/>
    <n v="1908.37"/>
    <n v="49.7"/>
    <n v="24.7"/>
    <n v="2.6"/>
    <x v="0"/>
    <x v="0"/>
    <n v="0"/>
    <n v="0"/>
    <s v="D153"/>
    <x v="66"/>
    <x v="0"/>
    <n v="998.18"/>
    <x v="1"/>
    <x v="0"/>
    <x v="0"/>
    <s v="cash"/>
    <n v="11.31"/>
    <s v="Yes"/>
    <n v="1"/>
    <x v="13"/>
    <x v="12"/>
    <x v="1"/>
    <x v="0"/>
    <x v="1"/>
    <n v="25.000000000000004"/>
    <n v="394.63000000000011"/>
    <x v="1"/>
    <x v="0"/>
    <n v="3301.18"/>
  </r>
  <r>
    <x v="4253"/>
    <x v="159"/>
    <x v="0"/>
    <x v="1"/>
    <n v="2690.85"/>
    <n v="2428.86"/>
    <n v="28.3"/>
    <n v="10"/>
    <n v="2.5"/>
    <x v="0"/>
    <x v="0"/>
    <n v="0"/>
    <n v="0"/>
    <s v="D111"/>
    <x v="14"/>
    <x v="1"/>
    <n v="910.03"/>
    <x v="0"/>
    <x v="0"/>
    <x v="0"/>
    <s v="cash"/>
    <n v="9.59"/>
    <s v="Yes"/>
    <n v="1"/>
    <x v="7"/>
    <x v="5"/>
    <x v="0"/>
    <x v="0"/>
    <x v="2"/>
    <n v="18.3"/>
    <n v="261.98999999999978"/>
    <x v="1"/>
    <x v="0"/>
    <n v="3600.88"/>
  </r>
  <r>
    <x v="4254"/>
    <x v="301"/>
    <x v="0"/>
    <x v="1"/>
    <n v="3335.26"/>
    <n v="3298.19"/>
    <n v="41.1"/>
    <n v="17.100000000000001"/>
    <n v="2.4"/>
    <x v="0"/>
    <x v="0"/>
    <n v="0"/>
    <n v="0"/>
    <s v="D148"/>
    <x v="142"/>
    <x v="0"/>
    <n v="990.69"/>
    <x v="0"/>
    <x v="0"/>
    <x v="0"/>
    <s v="transfer"/>
    <n v="15.89"/>
    <s v="Yes"/>
    <n v="1"/>
    <x v="3"/>
    <x v="11"/>
    <x v="1"/>
    <x v="0"/>
    <x v="1"/>
    <n v="24"/>
    <n v="37.070000000000164"/>
    <x v="1"/>
    <x v="1"/>
    <n v="4325.9500000000007"/>
  </r>
  <r>
    <x v="4255"/>
    <x v="44"/>
    <x v="0"/>
    <x v="2"/>
    <n v="3511.98"/>
    <n v="3111.54"/>
    <n v="60.3"/>
    <n v="37.299999999999997"/>
    <n v="4"/>
    <x v="0"/>
    <x v="0"/>
    <n v="0"/>
    <n v="0"/>
    <s v="D116"/>
    <x v="16"/>
    <x v="3"/>
    <n v="938.29"/>
    <x v="1"/>
    <x v="0"/>
    <x v="0"/>
    <s v="transfer"/>
    <n v="18.5"/>
    <s v="Yes"/>
    <n v="1"/>
    <x v="14"/>
    <x v="5"/>
    <x v="1"/>
    <x v="0"/>
    <x v="1"/>
    <n v="23"/>
    <n v="400.44000000000005"/>
    <x v="0"/>
    <x v="0"/>
    <n v="4450.2700000000004"/>
  </r>
  <r>
    <x v="4256"/>
    <x v="230"/>
    <x v="2"/>
    <x v="2"/>
    <n v="3661.48"/>
    <n v="3699.14"/>
    <n v="51.8"/>
    <n v="37.799999999999997"/>
    <n v="3.6"/>
    <x v="1"/>
    <x v="2"/>
    <n v="4"/>
    <n v="0"/>
    <s v="D157"/>
    <x v="1"/>
    <x v="1"/>
    <n v="812.03"/>
    <x v="1"/>
    <x v="0"/>
    <x v="0"/>
    <s v="cash"/>
    <n v="9.76"/>
    <s v="No"/>
    <n v="0"/>
    <x v="13"/>
    <x v="8"/>
    <x v="1"/>
    <x v="1"/>
    <x v="1"/>
    <n v="14"/>
    <n v="-37.659999999999854"/>
    <x v="1"/>
    <x v="0"/>
    <n v="4473.51"/>
  </r>
  <r>
    <x v="4257"/>
    <x v="115"/>
    <x v="0"/>
    <x v="0"/>
    <n v="4304.82"/>
    <n v="4413.7700000000004"/>
    <n v="66.400000000000006"/>
    <n v="51.4"/>
    <n v="3"/>
    <x v="0"/>
    <x v="0"/>
    <n v="0"/>
    <n v="0"/>
    <s v="D123"/>
    <x v="130"/>
    <x v="3"/>
    <n v="1030.56"/>
    <x v="1"/>
    <x v="0"/>
    <x v="0"/>
    <s v="transfer"/>
    <n v="8.84"/>
    <s v="Yes"/>
    <n v="1"/>
    <x v="7"/>
    <x v="6"/>
    <x v="0"/>
    <x v="1"/>
    <x v="1"/>
    <n v="15.000000000000007"/>
    <n v="-108.95000000000073"/>
    <x v="1"/>
    <x v="0"/>
    <n v="5335.3799999999992"/>
  </r>
  <r>
    <x v="4258"/>
    <x v="521"/>
    <x v="0"/>
    <x v="2"/>
    <n v="2663.36"/>
    <n v="2429.11"/>
    <n v="46"/>
    <n v="40"/>
    <n v="3.8"/>
    <x v="0"/>
    <x v="0"/>
    <n v="0"/>
    <n v="0"/>
    <s v="D146"/>
    <x v="33"/>
    <x v="1"/>
    <n v="1012.94"/>
    <x v="0"/>
    <x v="0"/>
    <x v="0"/>
    <s v="cash"/>
    <n v="16.920000000000002"/>
    <s v="Yes"/>
    <n v="1"/>
    <x v="15"/>
    <x v="7"/>
    <x v="0"/>
    <x v="0"/>
    <x v="1"/>
    <n v="6"/>
    <n v="234.25"/>
    <x v="0"/>
    <x v="0"/>
    <n v="3676.3"/>
  </r>
  <r>
    <x v="4259"/>
    <x v="472"/>
    <x v="1"/>
    <x v="0"/>
    <n v="3676.3"/>
    <n v="3458.48"/>
    <n v="57.1"/>
    <n v="34.1"/>
    <n v="2.2999999999999998"/>
    <x v="0"/>
    <x v="0"/>
    <n v="0"/>
    <n v="0"/>
    <s v="D113"/>
    <x v="131"/>
    <x v="1"/>
    <n v="893.23"/>
    <x v="1"/>
    <x v="0"/>
    <x v="0"/>
    <s v="card"/>
    <n v="16.37"/>
    <s v="No"/>
    <n v="0"/>
    <x v="3"/>
    <x v="4"/>
    <x v="1"/>
    <x v="0"/>
    <x v="2"/>
    <n v="23"/>
    <n v="217.82000000000016"/>
    <x v="1"/>
    <x v="1"/>
    <n v="4569.5300000000007"/>
  </r>
  <r>
    <x v="4260"/>
    <x v="424"/>
    <x v="2"/>
    <x v="0"/>
    <n v="1610.88"/>
    <n v="1536.1"/>
    <n v="9.5"/>
    <n v="10"/>
    <n v="4.0999999999999996"/>
    <x v="0"/>
    <x v="0"/>
    <n v="0"/>
    <n v="0"/>
    <s v="D148"/>
    <x v="142"/>
    <x v="0"/>
    <n v="1013.57"/>
    <x v="0"/>
    <x v="0"/>
    <x v="0"/>
    <s v="card"/>
    <n v="-9.1300000000000008"/>
    <s v="No"/>
    <n v="0"/>
    <x v="11"/>
    <x v="0"/>
    <x v="2"/>
    <x v="0"/>
    <x v="1"/>
    <n v="-0.5"/>
    <n v="74.7800000000002"/>
    <x v="0"/>
    <x v="0"/>
    <n v="2624.4500000000003"/>
  </r>
  <r>
    <x v="4261"/>
    <x v="440"/>
    <x v="1"/>
    <x v="0"/>
    <n v="1478.09"/>
    <n v="1587.12"/>
    <n v="36.6"/>
    <n v="24.6"/>
    <n v="3.1"/>
    <x v="1"/>
    <x v="5"/>
    <n v="6"/>
    <n v="0"/>
    <s v="D119"/>
    <x v="110"/>
    <x v="0"/>
    <n v="910.42"/>
    <x v="0"/>
    <x v="0"/>
    <x v="0"/>
    <s v="card"/>
    <n v="5.49"/>
    <s v="Yes"/>
    <n v="1"/>
    <x v="4"/>
    <x v="7"/>
    <x v="2"/>
    <x v="1"/>
    <x v="0"/>
    <n v="12"/>
    <n v="-109.02999999999997"/>
    <x v="1"/>
    <x v="0"/>
    <n v="2388.5099999999998"/>
  </r>
  <r>
    <x v="4262"/>
    <x v="163"/>
    <x v="4"/>
    <x v="2"/>
    <n v="3684.92"/>
    <n v="3628.93"/>
    <n v="63.2"/>
    <n v="54.2"/>
    <n v="2.7"/>
    <x v="0"/>
    <x v="0"/>
    <n v="0"/>
    <n v="0"/>
    <s v="D119"/>
    <x v="141"/>
    <x v="1"/>
    <n v="864.61"/>
    <x v="1"/>
    <x v="0"/>
    <x v="0"/>
    <s v="card"/>
    <n v="23.28"/>
    <s v="No"/>
    <n v="0"/>
    <x v="14"/>
    <x v="11"/>
    <x v="0"/>
    <x v="1"/>
    <x v="0"/>
    <n v="9"/>
    <n v="55.990000000000236"/>
    <x v="1"/>
    <x v="0"/>
    <n v="4549.53"/>
  </r>
  <r>
    <x v="4263"/>
    <x v="215"/>
    <x v="1"/>
    <x v="2"/>
    <n v="3378.03"/>
    <n v="2977.42"/>
    <n v="77.599999999999994"/>
    <n v="64.599999999999994"/>
    <n v="3.6"/>
    <x v="1"/>
    <x v="4"/>
    <n v="2"/>
    <n v="1"/>
    <s v="D160"/>
    <x v="62"/>
    <x v="3"/>
    <n v="917.05"/>
    <x v="1"/>
    <x v="1"/>
    <x v="1"/>
    <s v="cash"/>
    <n v="4.2"/>
    <s v="No"/>
    <n v="0"/>
    <x v="4"/>
    <x v="1"/>
    <x v="2"/>
    <x v="0"/>
    <x v="1"/>
    <n v="13"/>
    <n v="400.61000000000013"/>
    <x v="1"/>
    <x v="0"/>
    <n v="4295.08"/>
  </r>
  <r>
    <x v="4264"/>
    <x v="36"/>
    <x v="2"/>
    <x v="3"/>
    <n v="2777.52"/>
    <n v="2465.15"/>
    <n v="40.6"/>
    <n v="30.6"/>
    <n v="3.8"/>
    <x v="0"/>
    <x v="0"/>
    <n v="0"/>
    <n v="0"/>
    <s v="D111"/>
    <x v="79"/>
    <x v="2"/>
    <n v="1155.3800000000001"/>
    <x v="0"/>
    <x v="0"/>
    <x v="0"/>
    <s v="transfer"/>
    <n v="20.239999999999998"/>
    <s v="Yes"/>
    <n v="1"/>
    <x v="0"/>
    <x v="0"/>
    <x v="0"/>
    <x v="0"/>
    <x v="1"/>
    <n v="10"/>
    <n v="312.36999999999989"/>
    <x v="0"/>
    <x v="0"/>
    <n v="3932.9"/>
  </r>
  <r>
    <x v="4265"/>
    <x v="203"/>
    <x v="5"/>
    <x v="0"/>
    <n v="2205.64"/>
    <n v="1990.62"/>
    <n v="30.1"/>
    <n v="10"/>
    <n v="2.5"/>
    <x v="0"/>
    <x v="0"/>
    <n v="0"/>
    <n v="0"/>
    <s v="D128"/>
    <x v="105"/>
    <x v="2"/>
    <n v="1166.02"/>
    <x v="0"/>
    <x v="0"/>
    <x v="0"/>
    <s v="transfer"/>
    <n v="12.96"/>
    <s v="Yes"/>
    <n v="1"/>
    <x v="6"/>
    <x v="12"/>
    <x v="2"/>
    <x v="0"/>
    <x v="0"/>
    <n v="20.100000000000001"/>
    <n v="215.01999999999998"/>
    <x v="1"/>
    <x v="1"/>
    <n v="3371.66"/>
  </r>
  <r>
    <x v="4266"/>
    <x v="156"/>
    <x v="1"/>
    <x v="0"/>
    <n v="3568.98"/>
    <n v="3457.63"/>
    <n v="19.600000000000001"/>
    <n v="10"/>
    <n v="0"/>
    <x v="1"/>
    <x v="3"/>
    <n v="1"/>
    <n v="0"/>
    <s v="D116"/>
    <x v="116"/>
    <x v="2"/>
    <n v="886.03"/>
    <x v="0"/>
    <x v="0"/>
    <x v="0"/>
    <s v="cash"/>
    <n v="17.739999999999998"/>
    <s v="No"/>
    <n v="0"/>
    <x v="11"/>
    <x v="3"/>
    <x v="0"/>
    <x v="0"/>
    <x v="0"/>
    <n v="9.6000000000000014"/>
    <n v="111.34999999999991"/>
    <x v="1"/>
    <x v="0"/>
    <n v="4455.01"/>
  </r>
  <r>
    <x v="4267"/>
    <x v="362"/>
    <x v="4"/>
    <x v="1"/>
    <n v="3318.84"/>
    <n v="3099.7"/>
    <n v="69.900000000000006"/>
    <n v="47.9"/>
    <n v="3"/>
    <x v="0"/>
    <x v="0"/>
    <n v="0"/>
    <n v="0"/>
    <s v="D104"/>
    <x v="87"/>
    <x v="1"/>
    <n v="880.95"/>
    <x v="0"/>
    <x v="0"/>
    <x v="0"/>
    <s v="cash"/>
    <n v="11.06"/>
    <s v="Yes"/>
    <n v="1"/>
    <x v="15"/>
    <x v="13"/>
    <x v="2"/>
    <x v="1"/>
    <x v="1"/>
    <n v="22.000000000000007"/>
    <n v="219.14000000000033"/>
    <x v="1"/>
    <x v="0"/>
    <n v="4199.79"/>
  </r>
  <r>
    <x v="4268"/>
    <x v="162"/>
    <x v="5"/>
    <x v="1"/>
    <n v="4128.12"/>
    <n v="4142.1899999999996"/>
    <n v="18.2"/>
    <n v="10"/>
    <n v="2.5"/>
    <x v="1"/>
    <x v="6"/>
    <n v="5"/>
    <n v="0"/>
    <s v="D149"/>
    <x v="69"/>
    <x v="3"/>
    <n v="994.49"/>
    <x v="0"/>
    <x v="0"/>
    <x v="0"/>
    <s v="card"/>
    <n v="-0.79"/>
    <s v="No"/>
    <n v="0"/>
    <x v="15"/>
    <x v="3"/>
    <x v="2"/>
    <x v="0"/>
    <x v="2"/>
    <n v="8.1999999999999993"/>
    <n v="-14.069999999999709"/>
    <x v="1"/>
    <x v="0"/>
    <n v="5122.6099999999997"/>
  </r>
  <r>
    <x v="4269"/>
    <x v="69"/>
    <x v="3"/>
    <x v="3"/>
    <n v="3700.53"/>
    <n v="3361.62"/>
    <n v="67.599999999999994"/>
    <n v="60.6"/>
    <n v="5"/>
    <x v="1"/>
    <x v="4"/>
    <n v="2"/>
    <n v="1"/>
    <s v="D139"/>
    <x v="127"/>
    <x v="3"/>
    <n v="734.56"/>
    <x v="1"/>
    <x v="0"/>
    <x v="0"/>
    <s v="transfer"/>
    <n v="17.53"/>
    <s v="Yes"/>
    <n v="1"/>
    <x v="4"/>
    <x v="11"/>
    <x v="0"/>
    <x v="0"/>
    <x v="1"/>
    <n v="6.9999999999999929"/>
    <n v="338.91000000000031"/>
    <x v="1"/>
    <x v="0"/>
    <n v="4435.09"/>
  </r>
  <r>
    <x v="4270"/>
    <x v="500"/>
    <x v="4"/>
    <x v="3"/>
    <n v="3731.92"/>
    <n v="3653.11"/>
    <n v="82.5"/>
    <n v="75.5"/>
    <n v="3"/>
    <x v="1"/>
    <x v="4"/>
    <n v="2"/>
    <n v="1"/>
    <s v="D107"/>
    <x v="162"/>
    <x v="1"/>
    <n v="836.8"/>
    <x v="1"/>
    <x v="0"/>
    <x v="0"/>
    <s v="cash"/>
    <n v="13.59"/>
    <s v="No"/>
    <n v="0"/>
    <x v="0"/>
    <x v="6"/>
    <x v="0"/>
    <x v="1"/>
    <x v="2"/>
    <n v="7"/>
    <n v="78.809999999999945"/>
    <x v="1"/>
    <x v="0"/>
    <n v="4568.72"/>
  </r>
  <r>
    <x v="4271"/>
    <x v="505"/>
    <x v="5"/>
    <x v="3"/>
    <n v="2075.19"/>
    <n v="2348.56"/>
    <n v="38.299999999999997"/>
    <n v="20.3"/>
    <n v="2.2000000000000002"/>
    <x v="0"/>
    <x v="0"/>
    <n v="0"/>
    <n v="0"/>
    <s v="D138"/>
    <x v="74"/>
    <x v="0"/>
    <n v="901.53"/>
    <x v="0"/>
    <x v="0"/>
    <x v="0"/>
    <s v="card"/>
    <n v="11.91"/>
    <s v="No"/>
    <n v="0"/>
    <x v="4"/>
    <x v="8"/>
    <x v="0"/>
    <x v="1"/>
    <x v="2"/>
    <n v="17.999999999999996"/>
    <n v="-273.36999999999989"/>
    <x v="1"/>
    <x v="0"/>
    <n v="2976.7200000000003"/>
  </r>
  <r>
    <x v="4272"/>
    <x v="45"/>
    <x v="1"/>
    <x v="1"/>
    <n v="3440.66"/>
    <n v="3101.12"/>
    <n v="41.1"/>
    <n v="29.1"/>
    <n v="1.5"/>
    <x v="0"/>
    <x v="0"/>
    <n v="0"/>
    <n v="0"/>
    <s v="D151"/>
    <x v="33"/>
    <x v="1"/>
    <n v="867.25"/>
    <x v="0"/>
    <x v="0"/>
    <x v="0"/>
    <s v="transfer"/>
    <n v="13.07"/>
    <s v="No"/>
    <n v="0"/>
    <x v="2"/>
    <x v="12"/>
    <x v="0"/>
    <x v="0"/>
    <x v="2"/>
    <n v="12"/>
    <n v="339.53999999999996"/>
    <x v="1"/>
    <x v="0"/>
    <n v="4307.91"/>
  </r>
  <r>
    <x v="4273"/>
    <x v="446"/>
    <x v="4"/>
    <x v="2"/>
    <n v="3288.85"/>
    <n v="3025.68"/>
    <n v="61.9"/>
    <n v="46.9"/>
    <n v="3.1"/>
    <x v="0"/>
    <x v="0"/>
    <n v="0"/>
    <n v="0"/>
    <s v="D136"/>
    <x v="35"/>
    <x v="3"/>
    <n v="935"/>
    <x v="1"/>
    <x v="0"/>
    <x v="0"/>
    <s v="cash"/>
    <n v="14.29"/>
    <s v="Yes"/>
    <n v="1"/>
    <x v="2"/>
    <x v="4"/>
    <x v="2"/>
    <x v="1"/>
    <x v="1"/>
    <n v="15"/>
    <n v="263.17000000000007"/>
    <x v="0"/>
    <x v="0"/>
    <n v="4223.8500000000004"/>
  </r>
  <r>
    <x v="4274"/>
    <x v="380"/>
    <x v="1"/>
    <x v="0"/>
    <n v="3700.15"/>
    <n v="3478.56"/>
    <n v="88.2"/>
    <n v="73.2"/>
    <n v="1.8"/>
    <x v="1"/>
    <x v="4"/>
    <n v="2"/>
    <n v="1"/>
    <s v="D132"/>
    <x v="10"/>
    <x v="3"/>
    <n v="840.55"/>
    <x v="1"/>
    <x v="0"/>
    <x v="0"/>
    <s v="cash"/>
    <n v="11.36"/>
    <s v="No"/>
    <n v="0"/>
    <x v="11"/>
    <x v="1"/>
    <x v="0"/>
    <x v="0"/>
    <x v="1"/>
    <n v="15"/>
    <n v="221.59000000000015"/>
    <x v="1"/>
    <x v="0"/>
    <n v="4540.7"/>
  </r>
  <r>
    <x v="4275"/>
    <x v="67"/>
    <x v="3"/>
    <x v="1"/>
    <n v="4103.24"/>
    <n v="3834.51"/>
    <n v="37"/>
    <n v="32"/>
    <n v="4.8"/>
    <x v="1"/>
    <x v="3"/>
    <n v="1"/>
    <n v="0"/>
    <s v="D126"/>
    <x v="63"/>
    <x v="1"/>
    <n v="1116.5"/>
    <x v="0"/>
    <x v="0"/>
    <x v="0"/>
    <s v="transfer"/>
    <n v="15.08"/>
    <s v="Yes"/>
    <n v="1"/>
    <x v="17"/>
    <x v="7"/>
    <x v="2"/>
    <x v="1"/>
    <x v="2"/>
    <n v="5"/>
    <n v="268.72999999999956"/>
    <x v="1"/>
    <x v="1"/>
    <n v="5219.74"/>
  </r>
  <r>
    <x v="4276"/>
    <x v="203"/>
    <x v="4"/>
    <x v="0"/>
    <n v="2775.54"/>
    <n v="2762.21"/>
    <n v="74.599999999999994"/>
    <n v="51.6"/>
    <n v="2.2999999999999998"/>
    <x v="1"/>
    <x v="2"/>
    <n v="4"/>
    <n v="0"/>
    <s v="D142"/>
    <x v="82"/>
    <x v="1"/>
    <n v="919.1"/>
    <x v="1"/>
    <x v="0"/>
    <x v="0"/>
    <s v="card"/>
    <n v="-2.4700000000000002"/>
    <s v="No"/>
    <n v="0"/>
    <x v="11"/>
    <x v="5"/>
    <x v="1"/>
    <x v="1"/>
    <x v="1"/>
    <n v="22.999999999999993"/>
    <n v="13.329999999999927"/>
    <x v="1"/>
    <x v="0"/>
    <n v="3694.64"/>
  </r>
  <r>
    <x v="4277"/>
    <x v="412"/>
    <x v="4"/>
    <x v="1"/>
    <n v="3969.43"/>
    <n v="3825"/>
    <n v="53"/>
    <n v="30"/>
    <n v="2.2999999999999998"/>
    <x v="1"/>
    <x v="2"/>
    <n v="4"/>
    <n v="0"/>
    <s v="D111"/>
    <x v="62"/>
    <x v="3"/>
    <n v="870.72"/>
    <x v="0"/>
    <x v="0"/>
    <x v="0"/>
    <s v="card"/>
    <n v="16.38"/>
    <s v="Yes"/>
    <n v="1"/>
    <x v="8"/>
    <x v="9"/>
    <x v="2"/>
    <x v="1"/>
    <x v="2"/>
    <n v="23"/>
    <n v="144.42999999999984"/>
    <x v="1"/>
    <x v="0"/>
    <n v="4840.1499999999996"/>
  </r>
  <r>
    <x v="4278"/>
    <x v="69"/>
    <x v="2"/>
    <x v="1"/>
    <n v="4163.76"/>
    <n v="4277.62"/>
    <n v="45.1"/>
    <n v="39.1"/>
    <n v="3.5"/>
    <x v="1"/>
    <x v="2"/>
    <n v="4"/>
    <n v="0"/>
    <s v="D149"/>
    <x v="47"/>
    <x v="3"/>
    <n v="1162.77"/>
    <x v="1"/>
    <x v="0"/>
    <x v="0"/>
    <s v="card"/>
    <n v="3.05"/>
    <s v="Yes"/>
    <n v="1"/>
    <x v="13"/>
    <x v="6"/>
    <x v="2"/>
    <x v="1"/>
    <x v="1"/>
    <n v="6"/>
    <n v="-113.85999999999967"/>
    <x v="1"/>
    <x v="0"/>
    <n v="5326.5300000000007"/>
  </r>
  <r>
    <x v="4279"/>
    <x v="162"/>
    <x v="3"/>
    <x v="1"/>
    <n v="2621.3200000000002"/>
    <n v="2196.8000000000002"/>
    <n v="5.9"/>
    <n v="10"/>
    <n v="3.9"/>
    <x v="0"/>
    <x v="0"/>
    <n v="0"/>
    <n v="0"/>
    <s v="D128"/>
    <x v="66"/>
    <x v="2"/>
    <n v="887.65"/>
    <x v="0"/>
    <x v="0"/>
    <x v="0"/>
    <s v="cash"/>
    <n v="6.41"/>
    <s v="No"/>
    <n v="0"/>
    <x v="1"/>
    <x v="14"/>
    <x v="0"/>
    <x v="0"/>
    <x v="1"/>
    <n v="-4.0999999999999996"/>
    <n v="424.52"/>
    <x v="0"/>
    <x v="1"/>
    <n v="3508.9700000000003"/>
  </r>
  <r>
    <x v="4280"/>
    <x v="138"/>
    <x v="1"/>
    <x v="0"/>
    <n v="2994.72"/>
    <n v="3013.81"/>
    <n v="53.8"/>
    <n v="44.8"/>
    <n v="0"/>
    <x v="0"/>
    <x v="0"/>
    <n v="0"/>
    <n v="0"/>
    <s v="D151"/>
    <x v="5"/>
    <x v="3"/>
    <n v="1061.19"/>
    <x v="0"/>
    <x v="0"/>
    <x v="0"/>
    <s v="transfer"/>
    <n v="13.09"/>
    <s v="No"/>
    <n v="0"/>
    <x v="7"/>
    <x v="12"/>
    <x v="1"/>
    <x v="1"/>
    <x v="2"/>
    <n v="9"/>
    <n v="-19.090000000000146"/>
    <x v="1"/>
    <x v="0"/>
    <n v="4055.91"/>
  </r>
  <r>
    <x v="4281"/>
    <x v="225"/>
    <x v="0"/>
    <x v="1"/>
    <n v="3941.29"/>
    <n v="3761.82"/>
    <n v="27.8"/>
    <n v="10"/>
    <n v="3.6"/>
    <x v="1"/>
    <x v="6"/>
    <n v="5"/>
    <n v="0"/>
    <s v="D108"/>
    <x v="73"/>
    <x v="1"/>
    <n v="856.38"/>
    <x v="0"/>
    <x v="0"/>
    <x v="0"/>
    <s v="transfer"/>
    <n v="5.29"/>
    <s v="No"/>
    <n v="0"/>
    <x v="15"/>
    <x v="7"/>
    <x v="0"/>
    <x v="1"/>
    <x v="2"/>
    <n v="17.8"/>
    <n v="179.4699999999998"/>
    <x v="1"/>
    <x v="0"/>
    <n v="4797.67"/>
  </r>
  <r>
    <x v="4282"/>
    <x v="53"/>
    <x v="5"/>
    <x v="2"/>
    <n v="3628.93"/>
    <n v="3651.94"/>
    <n v="46.3"/>
    <n v="23.3"/>
    <n v="2.6"/>
    <x v="0"/>
    <x v="0"/>
    <n v="0"/>
    <n v="0"/>
    <s v="D152"/>
    <x v="144"/>
    <x v="1"/>
    <n v="839.39"/>
    <x v="0"/>
    <x v="0"/>
    <x v="0"/>
    <s v="cash"/>
    <n v="18.16"/>
    <s v="No"/>
    <n v="0"/>
    <x v="6"/>
    <x v="12"/>
    <x v="0"/>
    <x v="0"/>
    <x v="0"/>
    <n v="22.999999999999996"/>
    <n v="-23.010000000000218"/>
    <x v="1"/>
    <x v="1"/>
    <n v="4468.32"/>
  </r>
  <r>
    <x v="4283"/>
    <x v="442"/>
    <x v="4"/>
    <x v="3"/>
    <n v="1893.04"/>
    <n v="1885.51"/>
    <n v="50"/>
    <n v="45"/>
    <n v="1.9"/>
    <x v="1"/>
    <x v="2"/>
    <n v="4"/>
    <n v="0"/>
    <s v="D113"/>
    <x v="2"/>
    <x v="0"/>
    <n v="813.6"/>
    <x v="0"/>
    <x v="0"/>
    <x v="0"/>
    <s v="cash"/>
    <n v="15.46"/>
    <s v="No"/>
    <n v="0"/>
    <x v="3"/>
    <x v="6"/>
    <x v="1"/>
    <x v="0"/>
    <x v="0"/>
    <n v="5"/>
    <n v="7.5299999999999727"/>
    <x v="1"/>
    <x v="1"/>
    <n v="2706.64"/>
  </r>
  <r>
    <x v="4284"/>
    <x v="195"/>
    <x v="3"/>
    <x v="2"/>
    <n v="3729.68"/>
    <n v="3242.62"/>
    <n v="47.2"/>
    <n v="37.200000000000003"/>
    <n v="3.2"/>
    <x v="0"/>
    <x v="0"/>
    <n v="0"/>
    <n v="0"/>
    <s v="D151"/>
    <x v="154"/>
    <x v="2"/>
    <n v="894.74"/>
    <x v="0"/>
    <x v="0"/>
    <x v="0"/>
    <s v="transfer"/>
    <n v="22.51"/>
    <s v="Yes"/>
    <n v="1"/>
    <x v="8"/>
    <x v="12"/>
    <x v="1"/>
    <x v="0"/>
    <x v="2"/>
    <n v="10"/>
    <n v="487.05999999999995"/>
    <x v="0"/>
    <x v="0"/>
    <n v="4624.42"/>
  </r>
  <r>
    <x v="4285"/>
    <x v="303"/>
    <x v="5"/>
    <x v="2"/>
    <n v="4276.7"/>
    <n v="4201.04"/>
    <n v="41"/>
    <n v="26"/>
    <n v="5"/>
    <x v="0"/>
    <x v="0"/>
    <n v="0"/>
    <n v="0"/>
    <s v="D125"/>
    <x v="112"/>
    <x v="3"/>
    <n v="924.9"/>
    <x v="0"/>
    <x v="0"/>
    <x v="0"/>
    <s v="card"/>
    <n v="12.68"/>
    <s v="No"/>
    <n v="0"/>
    <x v="2"/>
    <x v="6"/>
    <x v="1"/>
    <x v="0"/>
    <x v="0"/>
    <n v="15"/>
    <n v="75.659999999999854"/>
    <x v="0"/>
    <x v="0"/>
    <n v="5201.5999999999995"/>
  </r>
  <r>
    <x v="4286"/>
    <x v="425"/>
    <x v="3"/>
    <x v="1"/>
    <n v="3480.62"/>
    <n v="3477.95"/>
    <n v="74.3"/>
    <n v="51.3"/>
    <n v="2.4"/>
    <x v="1"/>
    <x v="2"/>
    <n v="4"/>
    <n v="0"/>
    <s v="D109"/>
    <x v="83"/>
    <x v="3"/>
    <n v="956.94"/>
    <x v="1"/>
    <x v="0"/>
    <x v="0"/>
    <s v="cash"/>
    <n v="6.93"/>
    <s v="Yes"/>
    <n v="1"/>
    <x v="10"/>
    <x v="9"/>
    <x v="0"/>
    <x v="0"/>
    <x v="1"/>
    <n v="23"/>
    <n v="2.6700000000000728"/>
    <x v="1"/>
    <x v="0"/>
    <n v="4437.5599999999995"/>
  </r>
  <r>
    <x v="4287"/>
    <x v="300"/>
    <x v="1"/>
    <x v="1"/>
    <n v="3852.91"/>
    <n v="3731.97"/>
    <n v="43.2"/>
    <n v="31.2"/>
    <n v="2.4"/>
    <x v="0"/>
    <x v="0"/>
    <n v="0"/>
    <n v="0"/>
    <s v="D111"/>
    <x v="121"/>
    <x v="3"/>
    <n v="1145.8"/>
    <x v="0"/>
    <x v="0"/>
    <x v="0"/>
    <s v="transfer"/>
    <n v="5.07"/>
    <s v="No"/>
    <n v="0"/>
    <x v="9"/>
    <x v="9"/>
    <x v="1"/>
    <x v="1"/>
    <x v="2"/>
    <n v="12.000000000000004"/>
    <n v="120.94000000000005"/>
    <x v="1"/>
    <x v="1"/>
    <n v="4998.71"/>
  </r>
  <r>
    <x v="4288"/>
    <x v="189"/>
    <x v="2"/>
    <x v="2"/>
    <n v="3707.23"/>
    <n v="3682.69"/>
    <n v="38.799999999999997"/>
    <n v="29.8"/>
    <n v="4.5"/>
    <x v="0"/>
    <x v="0"/>
    <n v="0"/>
    <n v="0"/>
    <s v="D157"/>
    <x v="55"/>
    <x v="1"/>
    <n v="1194.05"/>
    <x v="0"/>
    <x v="0"/>
    <x v="0"/>
    <s v="card"/>
    <n v="16.7"/>
    <s v="Yes"/>
    <n v="1"/>
    <x v="3"/>
    <x v="4"/>
    <x v="0"/>
    <x v="0"/>
    <x v="2"/>
    <n v="8.9999999999999964"/>
    <n v="24.539999999999964"/>
    <x v="0"/>
    <x v="1"/>
    <n v="4901.28"/>
  </r>
  <r>
    <x v="4289"/>
    <x v="322"/>
    <x v="3"/>
    <x v="3"/>
    <n v="2809.29"/>
    <n v="2644.1"/>
    <n v="35.299999999999997"/>
    <n v="23.3"/>
    <n v="4.7"/>
    <x v="0"/>
    <x v="0"/>
    <n v="0"/>
    <n v="0"/>
    <s v="D142"/>
    <x v="35"/>
    <x v="2"/>
    <n v="774.63"/>
    <x v="0"/>
    <x v="0"/>
    <x v="0"/>
    <s v="card"/>
    <n v="8.77"/>
    <s v="Yes"/>
    <n v="1"/>
    <x v="1"/>
    <x v="6"/>
    <x v="1"/>
    <x v="1"/>
    <x v="0"/>
    <n v="11.999999999999996"/>
    <n v="165.19000000000005"/>
    <x v="0"/>
    <x v="1"/>
    <n v="3583.92"/>
  </r>
  <r>
    <x v="4290"/>
    <x v="234"/>
    <x v="0"/>
    <x v="0"/>
    <n v="3734.24"/>
    <n v="3428.72"/>
    <n v="40.700000000000003"/>
    <n v="30.7"/>
    <n v="3.8"/>
    <x v="0"/>
    <x v="0"/>
    <n v="0"/>
    <n v="0"/>
    <s v="D149"/>
    <x v="36"/>
    <x v="1"/>
    <n v="1284.69"/>
    <x v="0"/>
    <x v="0"/>
    <x v="0"/>
    <s v="cash"/>
    <n v="26.41"/>
    <s v="Yes"/>
    <n v="1"/>
    <x v="2"/>
    <x v="4"/>
    <x v="1"/>
    <x v="1"/>
    <x v="0"/>
    <n v="10.000000000000004"/>
    <n v="305.52"/>
    <x v="0"/>
    <x v="0"/>
    <n v="5018.93"/>
  </r>
  <r>
    <x v="4291"/>
    <x v="398"/>
    <x v="0"/>
    <x v="3"/>
    <n v="3545.78"/>
    <n v="3135.96"/>
    <n v="53"/>
    <n v="28"/>
    <n v="3.2"/>
    <x v="0"/>
    <x v="0"/>
    <n v="0"/>
    <n v="0"/>
    <s v="D134"/>
    <x v="21"/>
    <x v="1"/>
    <n v="1006.38"/>
    <x v="0"/>
    <x v="0"/>
    <x v="0"/>
    <s v="cash"/>
    <n v="0.1"/>
    <s v="Yes"/>
    <n v="1"/>
    <x v="12"/>
    <x v="3"/>
    <x v="2"/>
    <x v="0"/>
    <x v="2"/>
    <n v="25"/>
    <n v="409.82000000000016"/>
    <x v="0"/>
    <x v="1"/>
    <n v="4552.16"/>
  </r>
  <r>
    <x v="4292"/>
    <x v="500"/>
    <x v="1"/>
    <x v="0"/>
    <n v="3228.05"/>
    <n v="3146.52"/>
    <n v="45.3"/>
    <n v="26.3"/>
    <n v="1.6"/>
    <x v="0"/>
    <x v="0"/>
    <n v="0"/>
    <n v="0"/>
    <s v="D124"/>
    <x v="90"/>
    <x v="3"/>
    <n v="1072.74"/>
    <x v="0"/>
    <x v="0"/>
    <x v="0"/>
    <s v="cash"/>
    <n v="1.07"/>
    <s v="Yes"/>
    <n v="1"/>
    <x v="12"/>
    <x v="11"/>
    <x v="0"/>
    <x v="0"/>
    <x v="1"/>
    <n v="18.999999999999996"/>
    <n v="81.5300000000002"/>
    <x v="1"/>
    <x v="1"/>
    <n v="4300.79"/>
  </r>
  <r>
    <x v="4293"/>
    <x v="128"/>
    <x v="0"/>
    <x v="3"/>
    <n v="2412.3200000000002"/>
    <n v="2042.62"/>
    <n v="27.4"/>
    <n v="10"/>
    <n v="4.0999999999999996"/>
    <x v="0"/>
    <x v="0"/>
    <n v="0"/>
    <n v="0"/>
    <s v="D151"/>
    <x v="170"/>
    <x v="2"/>
    <n v="1192.01"/>
    <x v="0"/>
    <x v="0"/>
    <x v="0"/>
    <s v="cash"/>
    <n v="-3.62"/>
    <s v="No"/>
    <n v="0"/>
    <x v="15"/>
    <x v="5"/>
    <x v="0"/>
    <x v="0"/>
    <x v="2"/>
    <n v="17.399999999999999"/>
    <n v="369.70000000000027"/>
    <x v="0"/>
    <x v="0"/>
    <n v="3604.33"/>
  </r>
  <r>
    <x v="4294"/>
    <x v="50"/>
    <x v="4"/>
    <x v="2"/>
    <n v="3734.16"/>
    <n v="3642.04"/>
    <n v="40.1"/>
    <n v="28.1"/>
    <n v="1.5"/>
    <x v="0"/>
    <x v="0"/>
    <n v="0"/>
    <n v="0"/>
    <s v="D125"/>
    <x v="53"/>
    <x v="3"/>
    <n v="1055.8900000000001"/>
    <x v="0"/>
    <x v="0"/>
    <x v="0"/>
    <s v="card"/>
    <n v="29.52"/>
    <s v="No"/>
    <n v="0"/>
    <x v="13"/>
    <x v="4"/>
    <x v="2"/>
    <x v="1"/>
    <x v="0"/>
    <n v="12"/>
    <n v="92.119999999999891"/>
    <x v="1"/>
    <x v="0"/>
    <n v="4790.05"/>
  </r>
  <r>
    <x v="4295"/>
    <x v="424"/>
    <x v="0"/>
    <x v="0"/>
    <n v="4012.04"/>
    <n v="4200.93"/>
    <n v="43"/>
    <n v="23"/>
    <n v="4.5"/>
    <x v="0"/>
    <x v="0"/>
    <n v="0"/>
    <n v="0"/>
    <s v="D134"/>
    <x v="180"/>
    <x v="1"/>
    <n v="1126.4000000000001"/>
    <x v="0"/>
    <x v="0"/>
    <x v="0"/>
    <s v="cash"/>
    <n v="22.93"/>
    <s v="Yes"/>
    <n v="1"/>
    <x v="3"/>
    <x v="14"/>
    <x v="0"/>
    <x v="1"/>
    <x v="0"/>
    <n v="20"/>
    <n v="-188.89000000000033"/>
    <x v="0"/>
    <x v="1"/>
    <n v="5138.4400000000005"/>
  </r>
  <r>
    <x v="4296"/>
    <x v="293"/>
    <x v="0"/>
    <x v="2"/>
    <n v="3262.24"/>
    <n v="3070.49"/>
    <n v="44.7"/>
    <n v="27.7"/>
    <n v="3.3"/>
    <x v="0"/>
    <x v="0"/>
    <n v="0"/>
    <n v="0"/>
    <s v="D155"/>
    <x v="157"/>
    <x v="2"/>
    <n v="888.19"/>
    <x v="0"/>
    <x v="0"/>
    <x v="0"/>
    <s v="transfer"/>
    <n v="15.72"/>
    <s v="Yes"/>
    <n v="1"/>
    <x v="9"/>
    <x v="1"/>
    <x v="2"/>
    <x v="1"/>
    <x v="2"/>
    <n v="17.000000000000004"/>
    <n v="191.75"/>
    <x v="0"/>
    <x v="1"/>
    <n v="4150.43"/>
  </r>
  <r>
    <x v="4297"/>
    <x v="154"/>
    <x v="1"/>
    <x v="3"/>
    <n v="3024.35"/>
    <n v="2872.98"/>
    <n v="45.2"/>
    <n v="37.200000000000003"/>
    <n v="2.4"/>
    <x v="1"/>
    <x v="2"/>
    <n v="4"/>
    <n v="0"/>
    <s v="D147"/>
    <x v="167"/>
    <x v="3"/>
    <n v="936.8"/>
    <x v="0"/>
    <x v="0"/>
    <x v="0"/>
    <s v="cash"/>
    <n v="11.56"/>
    <s v="Yes"/>
    <n v="1"/>
    <x v="0"/>
    <x v="14"/>
    <x v="1"/>
    <x v="1"/>
    <x v="0"/>
    <n v="8"/>
    <n v="151.36999999999989"/>
    <x v="1"/>
    <x v="0"/>
    <n v="3961.1499999999996"/>
  </r>
  <r>
    <x v="4298"/>
    <x v="186"/>
    <x v="0"/>
    <x v="2"/>
    <n v="2919.26"/>
    <n v="2757.07"/>
    <n v="40.299999999999997"/>
    <n v="15.3"/>
    <n v="4.9000000000000004"/>
    <x v="0"/>
    <x v="0"/>
    <n v="0"/>
    <n v="0"/>
    <s v="D155"/>
    <x v="118"/>
    <x v="2"/>
    <n v="956.02"/>
    <x v="1"/>
    <x v="0"/>
    <x v="0"/>
    <s v="card"/>
    <n v="9.83"/>
    <s v="Yes"/>
    <n v="1"/>
    <x v="12"/>
    <x v="7"/>
    <x v="2"/>
    <x v="0"/>
    <x v="0"/>
    <n v="24.999999999999996"/>
    <n v="162.19000000000005"/>
    <x v="0"/>
    <x v="1"/>
    <n v="3875.28"/>
  </r>
  <r>
    <x v="4299"/>
    <x v="295"/>
    <x v="5"/>
    <x v="3"/>
    <n v="3261.81"/>
    <n v="3134.9"/>
    <n v="38"/>
    <n v="16"/>
    <n v="3.7"/>
    <x v="0"/>
    <x v="0"/>
    <n v="0"/>
    <n v="0"/>
    <s v="D160"/>
    <x v="30"/>
    <x v="1"/>
    <n v="1019.49"/>
    <x v="0"/>
    <x v="0"/>
    <x v="0"/>
    <s v="cash"/>
    <n v="14.6"/>
    <s v="No"/>
    <n v="0"/>
    <x v="4"/>
    <x v="1"/>
    <x v="2"/>
    <x v="0"/>
    <x v="1"/>
    <n v="22"/>
    <n v="126.90999999999985"/>
    <x v="0"/>
    <x v="0"/>
    <n v="4281.3"/>
  </r>
  <r>
    <x v="4300"/>
    <x v="378"/>
    <x v="4"/>
    <x v="3"/>
    <n v="3286.12"/>
    <n v="2846.03"/>
    <n v="31.9"/>
    <n v="20.9"/>
    <n v="2.4"/>
    <x v="1"/>
    <x v="6"/>
    <n v="5"/>
    <n v="0"/>
    <s v="D119"/>
    <x v="144"/>
    <x v="1"/>
    <n v="876.88"/>
    <x v="0"/>
    <x v="0"/>
    <x v="0"/>
    <s v="cash"/>
    <n v="23.81"/>
    <s v="No"/>
    <n v="0"/>
    <x v="13"/>
    <x v="8"/>
    <x v="0"/>
    <x v="1"/>
    <x v="0"/>
    <n v="11"/>
    <n v="440.08999999999969"/>
    <x v="1"/>
    <x v="0"/>
    <n v="4163"/>
  </r>
  <r>
    <x v="4301"/>
    <x v="344"/>
    <x v="2"/>
    <x v="2"/>
    <n v="2258.48"/>
    <n v="1881.43"/>
    <n v="18"/>
    <n v="10"/>
    <n v="5"/>
    <x v="0"/>
    <x v="0"/>
    <n v="0"/>
    <n v="0"/>
    <s v="D149"/>
    <x v="90"/>
    <x v="0"/>
    <n v="908.98"/>
    <x v="0"/>
    <x v="0"/>
    <x v="0"/>
    <s v="transfer"/>
    <n v="16.62"/>
    <s v="No"/>
    <n v="0"/>
    <x v="5"/>
    <x v="9"/>
    <x v="2"/>
    <x v="0"/>
    <x v="0"/>
    <n v="8"/>
    <n v="377.04999999999995"/>
    <x v="0"/>
    <x v="0"/>
    <n v="3167.46"/>
  </r>
  <r>
    <x v="4302"/>
    <x v="119"/>
    <x v="4"/>
    <x v="2"/>
    <n v="1571.91"/>
    <n v="990.79"/>
    <n v="42.7"/>
    <n v="32.700000000000003"/>
    <n v="2.4"/>
    <x v="1"/>
    <x v="1"/>
    <n v="3"/>
    <n v="0"/>
    <s v="D109"/>
    <x v="150"/>
    <x v="0"/>
    <n v="915.83"/>
    <x v="0"/>
    <x v="0"/>
    <x v="0"/>
    <s v="cash"/>
    <n v="12.68"/>
    <s v="No"/>
    <n v="0"/>
    <x v="1"/>
    <x v="7"/>
    <x v="1"/>
    <x v="0"/>
    <x v="0"/>
    <n v="10"/>
    <n v="581.12000000000012"/>
    <x v="1"/>
    <x v="1"/>
    <n v="2487.7400000000002"/>
  </r>
  <r>
    <x v="4303"/>
    <x v="67"/>
    <x v="2"/>
    <x v="3"/>
    <n v="1781.56"/>
    <n v="1772.75"/>
    <n v="38.6"/>
    <n v="13.6"/>
    <n v="2.7"/>
    <x v="0"/>
    <x v="0"/>
    <n v="0"/>
    <n v="0"/>
    <s v="D138"/>
    <x v="39"/>
    <x v="0"/>
    <n v="953.09"/>
    <x v="0"/>
    <x v="0"/>
    <x v="0"/>
    <s v="card"/>
    <n v="12.51"/>
    <s v="Yes"/>
    <n v="1"/>
    <x v="1"/>
    <x v="10"/>
    <x v="1"/>
    <x v="0"/>
    <x v="1"/>
    <n v="25"/>
    <n v="8.8099999999999454"/>
    <x v="1"/>
    <x v="1"/>
    <n v="2734.65"/>
  </r>
  <r>
    <x v="4304"/>
    <x v="171"/>
    <x v="3"/>
    <x v="1"/>
    <n v="4050.53"/>
    <n v="3908.38"/>
    <n v="7.8"/>
    <n v="10"/>
    <n v="4.5"/>
    <x v="0"/>
    <x v="0"/>
    <n v="0"/>
    <n v="0"/>
    <s v="D140"/>
    <x v="26"/>
    <x v="3"/>
    <n v="809.44"/>
    <x v="0"/>
    <x v="0"/>
    <x v="0"/>
    <s v="transfer"/>
    <n v="18.77"/>
    <s v="No"/>
    <n v="0"/>
    <x v="16"/>
    <x v="10"/>
    <x v="1"/>
    <x v="1"/>
    <x v="2"/>
    <n v="-2.2000000000000002"/>
    <n v="142.15000000000009"/>
    <x v="0"/>
    <x v="1"/>
    <n v="4859.97"/>
  </r>
  <r>
    <x v="4305"/>
    <x v="283"/>
    <x v="1"/>
    <x v="0"/>
    <n v="3699.4"/>
    <n v="3545.22"/>
    <n v="58.9"/>
    <n v="33.9"/>
    <n v="3.1"/>
    <x v="0"/>
    <x v="0"/>
    <n v="0"/>
    <n v="0"/>
    <s v="D124"/>
    <x v="38"/>
    <x v="2"/>
    <n v="1090.3499999999999"/>
    <x v="1"/>
    <x v="0"/>
    <x v="0"/>
    <s v="transfer"/>
    <n v="16.760000000000002"/>
    <s v="No"/>
    <n v="0"/>
    <x v="8"/>
    <x v="12"/>
    <x v="1"/>
    <x v="0"/>
    <x v="1"/>
    <n v="25"/>
    <n v="154.18000000000029"/>
    <x v="0"/>
    <x v="0"/>
    <n v="4789.75"/>
  </r>
  <r>
    <x v="4306"/>
    <x v="113"/>
    <x v="5"/>
    <x v="3"/>
    <n v="3306.44"/>
    <n v="3287.21"/>
    <n v="29.7"/>
    <n v="10"/>
    <n v="3.7"/>
    <x v="0"/>
    <x v="0"/>
    <n v="0"/>
    <n v="0"/>
    <s v="D128"/>
    <x v="88"/>
    <x v="2"/>
    <n v="918.96"/>
    <x v="0"/>
    <x v="0"/>
    <x v="0"/>
    <s v="card"/>
    <n v="12.67"/>
    <s v="No"/>
    <n v="0"/>
    <x v="16"/>
    <x v="14"/>
    <x v="0"/>
    <x v="1"/>
    <x v="1"/>
    <n v="19.7"/>
    <n v="19.230000000000018"/>
    <x v="0"/>
    <x v="1"/>
    <n v="4225.3999999999996"/>
  </r>
  <r>
    <x v="4307"/>
    <x v="269"/>
    <x v="4"/>
    <x v="1"/>
    <n v="3224.5"/>
    <n v="3106.25"/>
    <n v="65.2"/>
    <n v="50.2"/>
    <n v="2.7"/>
    <x v="0"/>
    <x v="0"/>
    <n v="0"/>
    <n v="0"/>
    <s v="D144"/>
    <x v="6"/>
    <x v="1"/>
    <n v="966.05"/>
    <x v="1"/>
    <x v="0"/>
    <x v="0"/>
    <s v="card"/>
    <n v="17.239999999999998"/>
    <s v="Yes"/>
    <n v="1"/>
    <x v="1"/>
    <x v="13"/>
    <x v="2"/>
    <x v="0"/>
    <x v="2"/>
    <n v="15"/>
    <n v="118.25"/>
    <x v="1"/>
    <x v="1"/>
    <n v="4190.55"/>
  </r>
  <r>
    <x v="4308"/>
    <x v="318"/>
    <x v="0"/>
    <x v="2"/>
    <n v="4054.9"/>
    <n v="3994.32"/>
    <n v="40.4"/>
    <n v="29.4"/>
    <n v="3"/>
    <x v="0"/>
    <x v="0"/>
    <n v="0"/>
    <n v="0"/>
    <s v="D153"/>
    <x v="96"/>
    <x v="3"/>
    <n v="896.32"/>
    <x v="0"/>
    <x v="0"/>
    <x v="0"/>
    <s v="cash"/>
    <n v="23"/>
    <s v="No"/>
    <n v="0"/>
    <x v="6"/>
    <x v="9"/>
    <x v="0"/>
    <x v="1"/>
    <x v="0"/>
    <n v="11"/>
    <n v="60.579999999999927"/>
    <x v="1"/>
    <x v="1"/>
    <n v="4951.22"/>
  </r>
  <r>
    <x v="4309"/>
    <x v="324"/>
    <x v="2"/>
    <x v="1"/>
    <n v="4015.47"/>
    <n v="3838.22"/>
    <n v="43.9"/>
    <n v="35.9"/>
    <n v="4.3"/>
    <x v="0"/>
    <x v="0"/>
    <n v="0"/>
    <n v="0"/>
    <s v="D112"/>
    <x v="43"/>
    <x v="3"/>
    <n v="919.37"/>
    <x v="1"/>
    <x v="0"/>
    <x v="0"/>
    <s v="card"/>
    <n v="17.829999999999998"/>
    <s v="No"/>
    <n v="0"/>
    <x v="12"/>
    <x v="10"/>
    <x v="2"/>
    <x v="1"/>
    <x v="1"/>
    <n v="8"/>
    <n v="177.25"/>
    <x v="0"/>
    <x v="1"/>
    <n v="4934.84"/>
  </r>
  <r>
    <x v="4310"/>
    <x v="327"/>
    <x v="1"/>
    <x v="1"/>
    <n v="4596.8900000000003"/>
    <n v="4296.2700000000004"/>
    <n v="29.4"/>
    <n v="20.399999999999999"/>
    <n v="2.6"/>
    <x v="0"/>
    <x v="0"/>
    <n v="0"/>
    <n v="0"/>
    <s v="D160"/>
    <x v="26"/>
    <x v="3"/>
    <n v="892.81"/>
    <x v="0"/>
    <x v="0"/>
    <x v="0"/>
    <s v="cash"/>
    <n v="23.79"/>
    <s v="No"/>
    <n v="0"/>
    <x v="7"/>
    <x v="8"/>
    <x v="1"/>
    <x v="1"/>
    <x v="1"/>
    <n v="9"/>
    <n v="300.61999999999989"/>
    <x v="1"/>
    <x v="0"/>
    <n v="5489.7000000000007"/>
  </r>
  <r>
    <x v="4311"/>
    <x v="423"/>
    <x v="0"/>
    <x v="3"/>
    <n v="3225.33"/>
    <n v="3118.87"/>
    <n v="30"/>
    <n v="10"/>
    <n v="3.7"/>
    <x v="0"/>
    <x v="0"/>
    <n v="0"/>
    <n v="0"/>
    <s v="D159"/>
    <x v="36"/>
    <x v="1"/>
    <n v="1131.83"/>
    <x v="1"/>
    <x v="0"/>
    <x v="0"/>
    <s v="cash"/>
    <n v="7.46"/>
    <s v="No"/>
    <n v="0"/>
    <x v="9"/>
    <x v="7"/>
    <x v="1"/>
    <x v="0"/>
    <x v="2"/>
    <n v="20"/>
    <n v="106.46000000000004"/>
    <x v="0"/>
    <x v="1"/>
    <n v="4357.16"/>
  </r>
  <r>
    <x v="4312"/>
    <x v="271"/>
    <x v="1"/>
    <x v="0"/>
    <n v="2774.74"/>
    <n v="2669.44"/>
    <n v="56.6"/>
    <n v="40.6"/>
    <n v="2.4"/>
    <x v="1"/>
    <x v="2"/>
    <n v="4"/>
    <n v="0"/>
    <s v="D103"/>
    <x v="142"/>
    <x v="3"/>
    <n v="739.98"/>
    <x v="1"/>
    <x v="0"/>
    <x v="0"/>
    <s v="transfer"/>
    <n v="6.32"/>
    <s v="No"/>
    <n v="0"/>
    <x v="8"/>
    <x v="11"/>
    <x v="2"/>
    <x v="1"/>
    <x v="1"/>
    <n v="16"/>
    <n v="105.29999999999973"/>
    <x v="1"/>
    <x v="0"/>
    <n v="3514.72"/>
  </r>
  <r>
    <x v="4313"/>
    <x v="363"/>
    <x v="4"/>
    <x v="0"/>
    <n v="4123.91"/>
    <n v="3986.05"/>
    <n v="60.6"/>
    <n v="46.6"/>
    <n v="4"/>
    <x v="1"/>
    <x v="4"/>
    <n v="2"/>
    <n v="1"/>
    <s v="D110"/>
    <x v="52"/>
    <x v="3"/>
    <n v="1007.02"/>
    <x v="1"/>
    <x v="0"/>
    <x v="0"/>
    <s v="cash"/>
    <n v="15.77"/>
    <s v="No"/>
    <n v="0"/>
    <x v="14"/>
    <x v="8"/>
    <x v="0"/>
    <x v="1"/>
    <x v="0"/>
    <n v="14"/>
    <n v="137.85999999999967"/>
    <x v="1"/>
    <x v="0"/>
    <n v="5130.93"/>
  </r>
  <r>
    <x v="4314"/>
    <x v="395"/>
    <x v="5"/>
    <x v="0"/>
    <n v="2982.94"/>
    <n v="2979.99"/>
    <n v="45.7"/>
    <n v="35.700000000000003"/>
    <n v="4.7"/>
    <x v="0"/>
    <x v="0"/>
    <n v="0"/>
    <n v="0"/>
    <s v="D150"/>
    <x v="48"/>
    <x v="2"/>
    <n v="982.49"/>
    <x v="0"/>
    <x v="0"/>
    <x v="0"/>
    <s v="transfer"/>
    <n v="19.25"/>
    <s v="Yes"/>
    <n v="1"/>
    <x v="8"/>
    <x v="3"/>
    <x v="0"/>
    <x v="0"/>
    <x v="2"/>
    <n v="10"/>
    <n v="2.9500000000002728"/>
    <x v="0"/>
    <x v="0"/>
    <n v="3965.4300000000003"/>
  </r>
  <r>
    <x v="4315"/>
    <x v="132"/>
    <x v="2"/>
    <x v="0"/>
    <n v="2603.6999999999998"/>
    <n v="2671.87"/>
    <n v="21.1"/>
    <n v="10"/>
    <n v="4.2"/>
    <x v="0"/>
    <x v="0"/>
    <n v="0"/>
    <n v="0"/>
    <s v="D112"/>
    <x v="83"/>
    <x v="2"/>
    <n v="725.44"/>
    <x v="0"/>
    <x v="0"/>
    <x v="0"/>
    <s v="cash"/>
    <n v="15.33"/>
    <s v="Yes"/>
    <n v="1"/>
    <x v="12"/>
    <x v="0"/>
    <x v="1"/>
    <x v="1"/>
    <x v="2"/>
    <n v="11.100000000000001"/>
    <n v="-68.170000000000073"/>
    <x v="0"/>
    <x v="1"/>
    <n v="3329.14"/>
  </r>
  <r>
    <x v="4316"/>
    <x v="125"/>
    <x v="2"/>
    <x v="0"/>
    <n v="3990.69"/>
    <n v="4174.68"/>
    <n v="28.8"/>
    <n v="16.8"/>
    <n v="3.6"/>
    <x v="0"/>
    <x v="0"/>
    <n v="0"/>
    <n v="0"/>
    <s v="D129"/>
    <x v="0"/>
    <x v="1"/>
    <n v="1018.72"/>
    <x v="0"/>
    <x v="0"/>
    <x v="0"/>
    <s v="transfer"/>
    <n v="7.29"/>
    <s v="No"/>
    <n v="0"/>
    <x v="17"/>
    <x v="2"/>
    <x v="0"/>
    <x v="0"/>
    <x v="1"/>
    <n v="12"/>
    <n v="-183.99000000000024"/>
    <x v="0"/>
    <x v="1"/>
    <n v="5009.41"/>
  </r>
  <r>
    <x v="4317"/>
    <x v="254"/>
    <x v="3"/>
    <x v="2"/>
    <n v="3004.22"/>
    <n v="2960.21"/>
    <n v="14"/>
    <n v="10"/>
    <n v="3.7"/>
    <x v="0"/>
    <x v="0"/>
    <n v="0"/>
    <n v="0"/>
    <s v="D156"/>
    <x v="173"/>
    <x v="2"/>
    <n v="962.94"/>
    <x v="0"/>
    <x v="0"/>
    <x v="0"/>
    <s v="card"/>
    <n v="14.86"/>
    <s v="Yes"/>
    <n v="1"/>
    <x v="3"/>
    <x v="9"/>
    <x v="2"/>
    <x v="0"/>
    <x v="0"/>
    <n v="4"/>
    <n v="44.009999999999764"/>
    <x v="0"/>
    <x v="1"/>
    <n v="3967.16"/>
  </r>
  <r>
    <x v="4318"/>
    <x v="11"/>
    <x v="0"/>
    <x v="2"/>
    <n v="3173.79"/>
    <n v="2808.29"/>
    <n v="6.8"/>
    <n v="10"/>
    <n v="4.5999999999999996"/>
    <x v="0"/>
    <x v="0"/>
    <n v="0"/>
    <n v="0"/>
    <s v="D140"/>
    <x v="25"/>
    <x v="1"/>
    <n v="971.04"/>
    <x v="0"/>
    <x v="0"/>
    <x v="0"/>
    <s v="transfer"/>
    <n v="-8.1300000000000008"/>
    <s v="No"/>
    <n v="0"/>
    <x v="14"/>
    <x v="12"/>
    <x v="0"/>
    <x v="1"/>
    <x v="0"/>
    <n v="-3.2"/>
    <n v="365.5"/>
    <x v="0"/>
    <x v="0"/>
    <n v="4144.83"/>
  </r>
  <r>
    <x v="4319"/>
    <x v="311"/>
    <x v="1"/>
    <x v="0"/>
    <n v="3107.45"/>
    <n v="3325.99"/>
    <n v="17.100000000000001"/>
    <n v="10"/>
    <n v="4.3"/>
    <x v="1"/>
    <x v="3"/>
    <n v="1"/>
    <n v="0"/>
    <s v="D147"/>
    <x v="146"/>
    <x v="1"/>
    <n v="903.94"/>
    <x v="0"/>
    <x v="0"/>
    <x v="0"/>
    <s v="transfer"/>
    <n v="12.33"/>
    <s v="No"/>
    <n v="0"/>
    <x v="5"/>
    <x v="2"/>
    <x v="1"/>
    <x v="0"/>
    <x v="2"/>
    <n v="7.1000000000000014"/>
    <n v="-218.53999999999996"/>
    <x v="1"/>
    <x v="0"/>
    <n v="4011.39"/>
  </r>
  <r>
    <x v="4320"/>
    <x v="443"/>
    <x v="4"/>
    <x v="3"/>
    <n v="1983.57"/>
    <n v="1919.07"/>
    <n v="62.8"/>
    <n v="56.8"/>
    <n v="1.9"/>
    <x v="0"/>
    <x v="0"/>
    <n v="0"/>
    <n v="0"/>
    <s v="D137"/>
    <x v="180"/>
    <x v="0"/>
    <n v="876.1"/>
    <x v="1"/>
    <x v="0"/>
    <x v="0"/>
    <s v="cash"/>
    <n v="27.99"/>
    <s v="No"/>
    <n v="0"/>
    <x v="0"/>
    <x v="14"/>
    <x v="1"/>
    <x v="1"/>
    <x v="2"/>
    <n v="6"/>
    <n v="64.5"/>
    <x v="1"/>
    <x v="0"/>
    <n v="2859.67"/>
  </r>
  <r>
    <x v="4321"/>
    <x v="387"/>
    <x v="4"/>
    <x v="2"/>
    <n v="4460.6899999999996"/>
    <n v="4340.9799999999996"/>
    <n v="56.9"/>
    <n v="45.9"/>
    <n v="2"/>
    <x v="1"/>
    <x v="4"/>
    <n v="2"/>
    <n v="1"/>
    <s v="D130"/>
    <x v="4"/>
    <x v="3"/>
    <n v="1092.02"/>
    <x v="1"/>
    <x v="0"/>
    <x v="0"/>
    <s v="cash"/>
    <n v="19.440000000000001"/>
    <s v="No"/>
    <n v="0"/>
    <x v="11"/>
    <x v="11"/>
    <x v="1"/>
    <x v="0"/>
    <x v="2"/>
    <n v="11"/>
    <n v="119.71000000000004"/>
    <x v="1"/>
    <x v="0"/>
    <n v="5552.7099999999991"/>
  </r>
  <r>
    <x v="4322"/>
    <x v="47"/>
    <x v="3"/>
    <x v="2"/>
    <n v="3396.89"/>
    <n v="2963.95"/>
    <n v="49.7"/>
    <n v="40.700000000000003"/>
    <n v="4.5"/>
    <x v="0"/>
    <x v="0"/>
    <n v="0"/>
    <n v="0"/>
    <s v="D130"/>
    <x v="39"/>
    <x v="1"/>
    <n v="1171.21"/>
    <x v="1"/>
    <x v="0"/>
    <x v="0"/>
    <s v="cash"/>
    <n v="19.87"/>
    <s v="Yes"/>
    <n v="1"/>
    <x v="5"/>
    <x v="14"/>
    <x v="1"/>
    <x v="0"/>
    <x v="2"/>
    <n v="9"/>
    <n v="432.94000000000005"/>
    <x v="0"/>
    <x v="0"/>
    <n v="4568.1000000000004"/>
  </r>
  <r>
    <x v="4323"/>
    <x v="488"/>
    <x v="4"/>
    <x v="0"/>
    <n v="3012.45"/>
    <n v="3123.93"/>
    <n v="42.2"/>
    <n v="32.200000000000003"/>
    <n v="3"/>
    <x v="0"/>
    <x v="0"/>
    <n v="0"/>
    <n v="0"/>
    <s v="D132"/>
    <x v="135"/>
    <x v="1"/>
    <n v="1096.72"/>
    <x v="0"/>
    <x v="0"/>
    <x v="0"/>
    <s v="cash"/>
    <n v="18.329999999999998"/>
    <s v="No"/>
    <n v="0"/>
    <x v="3"/>
    <x v="4"/>
    <x v="0"/>
    <x v="1"/>
    <x v="1"/>
    <n v="10"/>
    <n v="-111.48000000000002"/>
    <x v="1"/>
    <x v="1"/>
    <n v="4109.17"/>
  </r>
  <r>
    <x v="4324"/>
    <x v="570"/>
    <x v="4"/>
    <x v="1"/>
    <n v="2433.64"/>
    <n v="2478.19"/>
    <n v="87.2"/>
    <n v="75.2"/>
    <n v="1.2"/>
    <x v="1"/>
    <x v="2"/>
    <n v="4"/>
    <n v="0"/>
    <s v="D144"/>
    <x v="93"/>
    <x v="3"/>
    <n v="1071.8599999999999"/>
    <x v="1"/>
    <x v="1"/>
    <x v="1"/>
    <s v="card"/>
    <n v="10.97"/>
    <s v="Yes"/>
    <n v="1"/>
    <x v="12"/>
    <x v="3"/>
    <x v="1"/>
    <x v="0"/>
    <x v="2"/>
    <n v="12"/>
    <n v="-44.550000000000182"/>
    <x v="1"/>
    <x v="1"/>
    <n v="3505.5"/>
  </r>
  <r>
    <x v="4325"/>
    <x v="322"/>
    <x v="2"/>
    <x v="2"/>
    <n v="3300.5"/>
    <n v="3312.23"/>
    <n v="43.1"/>
    <n v="24.1"/>
    <n v="3.2"/>
    <x v="1"/>
    <x v="6"/>
    <n v="5"/>
    <n v="0"/>
    <s v="D112"/>
    <x v="158"/>
    <x v="2"/>
    <n v="948.12"/>
    <x v="1"/>
    <x v="0"/>
    <x v="0"/>
    <s v="cash"/>
    <n v="31.81"/>
    <s v="Yes"/>
    <n v="1"/>
    <x v="6"/>
    <x v="3"/>
    <x v="1"/>
    <x v="1"/>
    <x v="1"/>
    <n v="19"/>
    <n v="-11.730000000000018"/>
    <x v="1"/>
    <x v="1"/>
    <n v="4248.62"/>
  </r>
  <r>
    <x v="4326"/>
    <x v="137"/>
    <x v="0"/>
    <x v="2"/>
    <n v="2067.06"/>
    <n v="1839.56"/>
    <n v="23.9"/>
    <n v="10"/>
    <n v="3.6"/>
    <x v="0"/>
    <x v="0"/>
    <n v="0"/>
    <n v="0"/>
    <s v="D138"/>
    <x v="158"/>
    <x v="2"/>
    <n v="940.42"/>
    <x v="0"/>
    <x v="0"/>
    <x v="0"/>
    <s v="cash"/>
    <n v="12.34"/>
    <s v="No"/>
    <n v="0"/>
    <x v="13"/>
    <x v="7"/>
    <x v="0"/>
    <x v="1"/>
    <x v="0"/>
    <n v="13.899999999999999"/>
    <n v="227.5"/>
    <x v="0"/>
    <x v="0"/>
    <n v="3007.48"/>
  </r>
  <r>
    <x v="4327"/>
    <x v="172"/>
    <x v="1"/>
    <x v="1"/>
    <n v="2096.63"/>
    <n v="2190.9699999999998"/>
    <n v="49.4"/>
    <n v="44.4"/>
    <n v="3.1"/>
    <x v="1"/>
    <x v="2"/>
    <n v="4"/>
    <n v="0"/>
    <s v="D120"/>
    <x v="168"/>
    <x v="0"/>
    <n v="926.08"/>
    <x v="0"/>
    <x v="0"/>
    <x v="0"/>
    <s v="card"/>
    <n v="17.59"/>
    <s v="Yes"/>
    <n v="1"/>
    <x v="1"/>
    <x v="6"/>
    <x v="2"/>
    <x v="1"/>
    <x v="0"/>
    <n v="5"/>
    <n v="-94.339999999999691"/>
    <x v="1"/>
    <x v="1"/>
    <n v="3022.71"/>
  </r>
  <r>
    <x v="4328"/>
    <x v="214"/>
    <x v="4"/>
    <x v="0"/>
    <n v="4400.59"/>
    <n v="4458.07"/>
    <n v="50.8"/>
    <n v="43.8"/>
    <n v="2.9"/>
    <x v="0"/>
    <x v="0"/>
    <n v="0"/>
    <n v="0"/>
    <s v="D110"/>
    <x v="127"/>
    <x v="3"/>
    <n v="0"/>
    <x v="0"/>
    <x v="0"/>
    <x v="0"/>
    <s v="cash"/>
    <n v="9.2200000000000006"/>
    <s v="Yes"/>
    <n v="1"/>
    <x v="2"/>
    <x v="12"/>
    <x v="1"/>
    <x v="0"/>
    <x v="2"/>
    <n v="7"/>
    <n v="-57.479999999999563"/>
    <x v="1"/>
    <x v="0"/>
    <n v="4400.59"/>
  </r>
  <r>
    <x v="4329"/>
    <x v="515"/>
    <x v="3"/>
    <x v="1"/>
    <n v="2976.64"/>
    <n v="2859.93"/>
    <n v="32"/>
    <n v="25"/>
    <n v="3.5"/>
    <x v="0"/>
    <x v="0"/>
    <n v="0"/>
    <n v="0"/>
    <s v="D124"/>
    <x v="80"/>
    <x v="2"/>
    <n v="846.25"/>
    <x v="0"/>
    <x v="0"/>
    <x v="0"/>
    <s v="cash"/>
    <n v="0.59"/>
    <s v="Yes"/>
    <n v="1"/>
    <x v="6"/>
    <x v="13"/>
    <x v="0"/>
    <x v="0"/>
    <x v="2"/>
    <n v="7"/>
    <n v="116.71000000000004"/>
    <x v="0"/>
    <x v="1"/>
    <n v="3822.89"/>
  </r>
  <r>
    <x v="4330"/>
    <x v="60"/>
    <x v="0"/>
    <x v="2"/>
    <n v="3787.47"/>
    <n v="3825.61"/>
    <n v="44"/>
    <n v="26"/>
    <n v="3.9"/>
    <x v="0"/>
    <x v="0"/>
    <n v="0"/>
    <n v="0"/>
    <s v="D126"/>
    <x v="135"/>
    <x v="1"/>
    <n v="873.27"/>
    <x v="1"/>
    <x v="0"/>
    <x v="0"/>
    <s v="transfer"/>
    <n v="30.36"/>
    <s v="No"/>
    <n v="0"/>
    <x v="10"/>
    <x v="1"/>
    <x v="1"/>
    <x v="0"/>
    <x v="1"/>
    <n v="18"/>
    <n v="-38.140000000000327"/>
    <x v="0"/>
    <x v="0"/>
    <n v="4660.74"/>
  </r>
  <r>
    <x v="4331"/>
    <x v="124"/>
    <x v="4"/>
    <x v="1"/>
    <n v="1739.25"/>
    <n v="1837.58"/>
    <n v="35"/>
    <n v="28"/>
    <n v="3.6"/>
    <x v="0"/>
    <x v="0"/>
    <n v="0"/>
    <n v="0"/>
    <s v="D160"/>
    <x v="60"/>
    <x v="0"/>
    <n v="824.51"/>
    <x v="0"/>
    <x v="0"/>
    <x v="0"/>
    <s v="cash"/>
    <n v="5.27"/>
    <s v="No"/>
    <n v="0"/>
    <x v="10"/>
    <x v="14"/>
    <x v="2"/>
    <x v="0"/>
    <x v="2"/>
    <n v="7"/>
    <n v="-98.329999999999927"/>
    <x v="0"/>
    <x v="0"/>
    <n v="2563.7600000000002"/>
  </r>
  <r>
    <x v="4332"/>
    <x v="418"/>
    <x v="4"/>
    <x v="3"/>
    <n v="2807.96"/>
    <n v="2425.5500000000002"/>
    <n v="43.1"/>
    <n v="34.1"/>
    <n v="1.9"/>
    <x v="0"/>
    <x v="0"/>
    <n v="0"/>
    <n v="0"/>
    <s v="D123"/>
    <x v="180"/>
    <x v="2"/>
    <n v="967.92"/>
    <x v="0"/>
    <x v="0"/>
    <x v="0"/>
    <s v="cash"/>
    <n v="10.29"/>
    <s v="Yes"/>
    <n v="1"/>
    <x v="3"/>
    <x v="12"/>
    <x v="1"/>
    <x v="1"/>
    <x v="1"/>
    <n v="9"/>
    <n v="382.40999999999985"/>
    <x v="1"/>
    <x v="1"/>
    <n v="3775.88"/>
  </r>
  <r>
    <x v="4333"/>
    <x v="53"/>
    <x v="2"/>
    <x v="2"/>
    <n v="3906.36"/>
    <n v="3640.35"/>
    <n v="9.9"/>
    <n v="10"/>
    <n v="4.2"/>
    <x v="1"/>
    <x v="6"/>
    <n v="5"/>
    <n v="0"/>
    <s v="D155"/>
    <x v="88"/>
    <x v="3"/>
    <n v="0"/>
    <x v="0"/>
    <x v="0"/>
    <x v="0"/>
    <s v="cash"/>
    <n v="2.08"/>
    <s v="No"/>
    <n v="0"/>
    <x v="12"/>
    <x v="4"/>
    <x v="2"/>
    <x v="0"/>
    <x v="1"/>
    <n v="-9.9999999999999645E-2"/>
    <n v="266.01000000000022"/>
    <x v="1"/>
    <x v="1"/>
    <n v="3906.36"/>
  </r>
  <r>
    <x v="4334"/>
    <x v="27"/>
    <x v="3"/>
    <x v="1"/>
    <n v="2970.69"/>
    <n v="2569.9299999999998"/>
    <n v="10.5"/>
    <n v="10"/>
    <n v="2.9"/>
    <x v="0"/>
    <x v="0"/>
    <n v="0"/>
    <n v="0"/>
    <s v="D156"/>
    <x v="65"/>
    <x v="3"/>
    <n v="1022.76"/>
    <x v="0"/>
    <x v="0"/>
    <x v="0"/>
    <s v="transfer"/>
    <n v="12.07"/>
    <s v="No"/>
    <n v="0"/>
    <x v="11"/>
    <x v="12"/>
    <x v="2"/>
    <x v="0"/>
    <x v="1"/>
    <n v="0.5"/>
    <n v="400.76000000000022"/>
    <x v="1"/>
    <x v="0"/>
    <n v="3993.45"/>
  </r>
  <r>
    <x v="4335"/>
    <x v="236"/>
    <x v="0"/>
    <x v="0"/>
    <n v="3211.68"/>
    <n v="3180.65"/>
    <n v="49.8"/>
    <n v="28.8"/>
    <n v="2.7"/>
    <x v="0"/>
    <x v="0"/>
    <n v="0"/>
    <n v="0"/>
    <s v="D150"/>
    <x v="126"/>
    <x v="2"/>
    <n v="650"/>
    <x v="1"/>
    <x v="0"/>
    <x v="0"/>
    <s v="transfer"/>
    <n v="24.56"/>
    <s v="Yes"/>
    <n v="1"/>
    <x v="11"/>
    <x v="9"/>
    <x v="0"/>
    <x v="1"/>
    <x v="1"/>
    <n v="20.999999999999996"/>
    <n v="31.029999999999745"/>
    <x v="1"/>
    <x v="0"/>
    <n v="3861.68"/>
  </r>
  <r>
    <x v="4336"/>
    <x v="399"/>
    <x v="4"/>
    <x v="2"/>
    <n v="1887.47"/>
    <n v="1896.86"/>
    <n v="33"/>
    <n v="23"/>
    <n v="2.2999999999999998"/>
    <x v="1"/>
    <x v="5"/>
    <n v="6"/>
    <n v="0"/>
    <s v="D121"/>
    <x v="164"/>
    <x v="0"/>
    <n v="1049.94"/>
    <x v="0"/>
    <x v="0"/>
    <x v="0"/>
    <s v="transfer"/>
    <n v="15.59"/>
    <s v="No"/>
    <n v="0"/>
    <x v="15"/>
    <x v="1"/>
    <x v="2"/>
    <x v="1"/>
    <x v="0"/>
    <n v="10"/>
    <n v="-9.3899999999998727"/>
    <x v="1"/>
    <x v="0"/>
    <n v="2937.41"/>
  </r>
  <r>
    <x v="4337"/>
    <x v="67"/>
    <x v="5"/>
    <x v="2"/>
    <n v="3475.2"/>
    <n v="3564.08"/>
    <n v="33.9"/>
    <n v="10"/>
    <n v="2.2999999999999998"/>
    <x v="0"/>
    <x v="0"/>
    <n v="0"/>
    <n v="0"/>
    <s v="D137"/>
    <x v="162"/>
    <x v="2"/>
    <n v="1121.1400000000001"/>
    <x v="0"/>
    <x v="0"/>
    <x v="0"/>
    <s v="transfer"/>
    <n v="22.03"/>
    <s v="No"/>
    <n v="0"/>
    <x v="16"/>
    <x v="10"/>
    <x v="2"/>
    <x v="1"/>
    <x v="0"/>
    <n v="23.9"/>
    <n v="-88.880000000000109"/>
    <x v="1"/>
    <x v="1"/>
    <n v="4596.34"/>
  </r>
  <r>
    <x v="4338"/>
    <x v="349"/>
    <x v="1"/>
    <x v="2"/>
    <n v="2573.29"/>
    <n v="2305"/>
    <n v="51.7"/>
    <n v="45.7"/>
    <n v="2.7"/>
    <x v="0"/>
    <x v="0"/>
    <n v="0"/>
    <n v="0"/>
    <s v="D112"/>
    <x v="87"/>
    <x v="0"/>
    <n v="964.48"/>
    <x v="0"/>
    <x v="0"/>
    <x v="0"/>
    <s v="card"/>
    <n v="12.97"/>
    <s v="Yes"/>
    <n v="1"/>
    <x v="15"/>
    <x v="10"/>
    <x v="1"/>
    <x v="1"/>
    <x v="0"/>
    <n v="6"/>
    <n v="268.28999999999996"/>
    <x v="1"/>
    <x v="0"/>
    <n v="3537.77"/>
  </r>
  <r>
    <x v="4339"/>
    <x v="391"/>
    <x v="5"/>
    <x v="2"/>
    <n v="-2073.2800000000002"/>
    <n v="-2224.41"/>
    <n v="26.9"/>
    <n v="21.9"/>
    <n v="3.5"/>
    <x v="0"/>
    <x v="0"/>
    <n v="0"/>
    <n v="0"/>
    <s v="D100"/>
    <x v="24"/>
    <x v="0"/>
    <n v="1204.4000000000001"/>
    <x v="0"/>
    <x v="0"/>
    <x v="0"/>
    <s v="cash"/>
    <n v="8.16"/>
    <s v="No"/>
    <n v="0"/>
    <x v="6"/>
    <x v="8"/>
    <x v="0"/>
    <x v="1"/>
    <x v="1"/>
    <n v="5"/>
    <n v="151.12999999999965"/>
    <x v="0"/>
    <x v="1"/>
    <n v="-868.88000000000011"/>
  </r>
  <r>
    <x v="4340"/>
    <x v="243"/>
    <x v="3"/>
    <x v="3"/>
    <n v="3064.18"/>
    <n v="2659.58"/>
    <n v="65"/>
    <n v="53"/>
    <n v="3.5"/>
    <x v="0"/>
    <x v="0"/>
    <n v="0"/>
    <n v="0"/>
    <s v="D158"/>
    <x v="11"/>
    <x v="2"/>
    <n v="1035.7"/>
    <x v="1"/>
    <x v="0"/>
    <x v="0"/>
    <s v="cash"/>
    <n v="4.4000000000000004"/>
    <s v="Yes"/>
    <n v="1"/>
    <x v="16"/>
    <x v="3"/>
    <x v="2"/>
    <x v="0"/>
    <x v="2"/>
    <n v="12"/>
    <n v="404.59999999999991"/>
    <x v="0"/>
    <x v="1"/>
    <n v="4099.88"/>
  </r>
  <r>
    <x v="4341"/>
    <x v="36"/>
    <x v="2"/>
    <x v="1"/>
    <n v="2544.2399999999998"/>
    <n v="2306.2800000000002"/>
    <n v="33.799999999999997"/>
    <n v="21.8"/>
    <n v="3.2"/>
    <x v="0"/>
    <x v="0"/>
    <n v="0"/>
    <n v="0"/>
    <s v="D122"/>
    <x v="106"/>
    <x v="0"/>
    <n v="1200.69"/>
    <x v="1"/>
    <x v="0"/>
    <x v="0"/>
    <s v="transfer"/>
    <n v="18.170000000000002"/>
    <s v="Yes"/>
    <n v="1"/>
    <x v="1"/>
    <x v="8"/>
    <x v="0"/>
    <x v="1"/>
    <x v="0"/>
    <n v="11.999999999999996"/>
    <n v="237.95999999999958"/>
    <x v="0"/>
    <x v="1"/>
    <n v="3744.93"/>
  </r>
  <r>
    <x v="4342"/>
    <x v="388"/>
    <x v="1"/>
    <x v="3"/>
    <n v="2858.27"/>
    <n v="2740.03"/>
    <n v="63.1"/>
    <n v="55.1"/>
    <n v="3.1"/>
    <x v="0"/>
    <x v="0"/>
    <n v="0"/>
    <n v="0"/>
    <s v="D115"/>
    <x v="122"/>
    <x v="2"/>
    <n v="925.37"/>
    <x v="1"/>
    <x v="0"/>
    <x v="0"/>
    <s v="card"/>
    <n v="9.3000000000000007"/>
    <s v="No"/>
    <n v="0"/>
    <x v="14"/>
    <x v="8"/>
    <x v="2"/>
    <x v="0"/>
    <x v="0"/>
    <n v="8"/>
    <n v="118.23999999999978"/>
    <x v="0"/>
    <x v="0"/>
    <n v="3783.64"/>
  </r>
  <r>
    <x v="4343"/>
    <x v="245"/>
    <x v="5"/>
    <x v="1"/>
    <n v="3322.99"/>
    <n v="3394.8"/>
    <n v="16.7"/>
    <n v="10"/>
    <n v="2.4"/>
    <x v="0"/>
    <x v="0"/>
    <n v="0"/>
    <n v="0"/>
    <s v="D126"/>
    <x v="69"/>
    <x v="1"/>
    <n v="868.9"/>
    <x v="0"/>
    <x v="0"/>
    <x v="0"/>
    <s v="transfer"/>
    <n v="6.42"/>
    <s v="No"/>
    <n v="0"/>
    <x v="11"/>
    <x v="3"/>
    <x v="0"/>
    <x v="0"/>
    <x v="1"/>
    <n v="6.6999999999999993"/>
    <n v="-71.8100000000004"/>
    <x v="1"/>
    <x v="0"/>
    <n v="4191.8899999999994"/>
  </r>
  <r>
    <x v="4344"/>
    <x v="196"/>
    <x v="5"/>
    <x v="2"/>
    <n v="2858.13"/>
    <n v="2774.82"/>
    <n v="63.5"/>
    <n v="55.5"/>
    <n v="3.6"/>
    <x v="0"/>
    <x v="0"/>
    <n v="0"/>
    <n v="0"/>
    <s v="D112"/>
    <x v="61"/>
    <x v="2"/>
    <n v="905.55"/>
    <x v="1"/>
    <x v="0"/>
    <x v="0"/>
    <s v="cash"/>
    <n v="28.05"/>
    <s v="No"/>
    <n v="0"/>
    <x v="14"/>
    <x v="10"/>
    <x v="1"/>
    <x v="1"/>
    <x v="1"/>
    <n v="8"/>
    <n v="83.309999999999945"/>
    <x v="0"/>
    <x v="0"/>
    <n v="3763.6800000000003"/>
  </r>
  <r>
    <x v="4345"/>
    <x v="191"/>
    <x v="4"/>
    <x v="1"/>
    <n v="3794.1"/>
    <n v="3625.74"/>
    <n v="39.1"/>
    <n v="27.1"/>
    <n v="4.4000000000000004"/>
    <x v="1"/>
    <x v="1"/>
    <n v="3"/>
    <n v="0"/>
    <s v="D159"/>
    <x v="148"/>
    <x v="3"/>
    <n v="1034.3"/>
    <x v="0"/>
    <x v="0"/>
    <x v="0"/>
    <s v="card"/>
    <n v="16.03"/>
    <s v="Yes"/>
    <n v="1"/>
    <x v="1"/>
    <x v="0"/>
    <x v="1"/>
    <x v="1"/>
    <x v="0"/>
    <n v="12"/>
    <n v="168.36000000000013"/>
    <x v="1"/>
    <x v="1"/>
    <n v="4828.3999999999996"/>
  </r>
  <r>
    <x v="4346"/>
    <x v="489"/>
    <x v="3"/>
    <x v="2"/>
    <n v="2814.13"/>
    <n v="2680.7"/>
    <n v="30.2"/>
    <n v="21.2"/>
    <n v="3.7"/>
    <x v="1"/>
    <x v="3"/>
    <n v="1"/>
    <n v="0"/>
    <s v="D133"/>
    <x v="102"/>
    <x v="2"/>
    <n v="1062.55"/>
    <x v="0"/>
    <x v="0"/>
    <x v="0"/>
    <s v="transfer"/>
    <n v="5.68"/>
    <s v="Yes"/>
    <n v="1"/>
    <x v="7"/>
    <x v="4"/>
    <x v="1"/>
    <x v="0"/>
    <x v="0"/>
    <n v="9"/>
    <n v="133.43000000000029"/>
    <x v="1"/>
    <x v="0"/>
    <n v="3876.6800000000003"/>
  </r>
  <r>
    <x v="4347"/>
    <x v="15"/>
    <x v="0"/>
    <x v="1"/>
    <n v="1607.67"/>
    <n v="1631.64"/>
    <n v="41"/>
    <n v="23"/>
    <n v="3.5"/>
    <x v="0"/>
    <x v="0"/>
    <n v="0"/>
    <n v="0"/>
    <s v="D147"/>
    <x v="74"/>
    <x v="2"/>
    <n v="945.2"/>
    <x v="0"/>
    <x v="0"/>
    <x v="0"/>
    <s v="transfer"/>
    <n v="7.0000000000000007E-2"/>
    <s v="Yes"/>
    <n v="1"/>
    <x v="6"/>
    <x v="2"/>
    <x v="2"/>
    <x v="0"/>
    <x v="0"/>
    <n v="18"/>
    <n v="-23.970000000000027"/>
    <x v="0"/>
    <x v="1"/>
    <n v="2552.87"/>
  </r>
  <r>
    <x v="4348"/>
    <x v="284"/>
    <x v="3"/>
    <x v="0"/>
    <n v="3326.1"/>
    <n v="3083.84"/>
    <n v="39.9"/>
    <n v="31.9"/>
    <n v="3.3"/>
    <x v="0"/>
    <x v="0"/>
    <n v="0"/>
    <n v="0"/>
    <s v="D151"/>
    <x v="126"/>
    <x v="3"/>
    <n v="1076.24"/>
    <x v="1"/>
    <x v="0"/>
    <x v="0"/>
    <s v="card"/>
    <n v="-4"/>
    <s v="No"/>
    <n v="0"/>
    <x v="7"/>
    <x v="14"/>
    <x v="2"/>
    <x v="0"/>
    <x v="1"/>
    <n v="8"/>
    <n v="242.25999999999976"/>
    <x v="0"/>
    <x v="0"/>
    <n v="4402.34"/>
  </r>
  <r>
    <x v="4349"/>
    <x v="306"/>
    <x v="4"/>
    <x v="0"/>
    <n v="2859.75"/>
    <n v="2962.9"/>
    <n v="29.2"/>
    <n v="14.2"/>
    <n v="2.9"/>
    <x v="0"/>
    <x v="0"/>
    <n v="0"/>
    <n v="0"/>
    <s v="D120"/>
    <x v="147"/>
    <x v="2"/>
    <n v="921.03"/>
    <x v="0"/>
    <x v="0"/>
    <x v="0"/>
    <s v="transfer"/>
    <n v="9.5299999999999994"/>
    <s v="Yes"/>
    <n v="1"/>
    <x v="3"/>
    <x v="6"/>
    <x v="0"/>
    <x v="0"/>
    <x v="2"/>
    <n v="15"/>
    <n v="-103.15000000000009"/>
    <x v="1"/>
    <x v="1"/>
    <n v="3780.7799999999997"/>
  </r>
  <r>
    <x v="4350"/>
    <x v="223"/>
    <x v="0"/>
    <x v="0"/>
    <n v="3603.02"/>
    <n v="3577.39"/>
    <n v="34.700000000000003"/>
    <n v="20.7"/>
    <n v="2.2999999999999998"/>
    <x v="0"/>
    <x v="0"/>
    <n v="0"/>
    <n v="0"/>
    <s v="D152"/>
    <x v="49"/>
    <x v="2"/>
    <n v="895.48"/>
    <x v="0"/>
    <x v="0"/>
    <x v="0"/>
    <s v="card"/>
    <n v="9.09"/>
    <s v="Yes"/>
    <n v="1"/>
    <x v="3"/>
    <x v="3"/>
    <x v="1"/>
    <x v="1"/>
    <x v="2"/>
    <n v="14.000000000000004"/>
    <n v="25.630000000000109"/>
    <x v="1"/>
    <x v="1"/>
    <n v="4498.5"/>
  </r>
  <r>
    <x v="4351"/>
    <x v="53"/>
    <x v="5"/>
    <x v="0"/>
    <n v="2535.56"/>
    <n v="2562.7800000000002"/>
    <n v="44.5"/>
    <n v="35.5"/>
    <n v="2.2000000000000002"/>
    <x v="0"/>
    <x v="0"/>
    <n v="0"/>
    <n v="0"/>
    <s v="D126"/>
    <x v="91"/>
    <x v="3"/>
    <n v="1052.77"/>
    <x v="0"/>
    <x v="0"/>
    <x v="0"/>
    <s v="card"/>
    <n v="9.58"/>
    <s v="Yes"/>
    <n v="1"/>
    <x v="2"/>
    <x v="0"/>
    <x v="0"/>
    <x v="1"/>
    <x v="1"/>
    <n v="9"/>
    <n v="-27.220000000000255"/>
    <x v="1"/>
    <x v="0"/>
    <n v="3588.33"/>
  </r>
  <r>
    <x v="4352"/>
    <x v="405"/>
    <x v="2"/>
    <x v="3"/>
    <n v="2039.65"/>
    <n v="1915.2"/>
    <n v="54"/>
    <n v="44"/>
    <n v="0"/>
    <x v="1"/>
    <x v="2"/>
    <n v="4"/>
    <n v="0"/>
    <s v="D141"/>
    <x v="3"/>
    <x v="0"/>
    <n v="1215.2"/>
    <x v="1"/>
    <x v="0"/>
    <x v="0"/>
    <s v="cash"/>
    <n v="20.34"/>
    <s v="Yes"/>
    <n v="1"/>
    <x v="15"/>
    <x v="13"/>
    <x v="2"/>
    <x v="1"/>
    <x v="0"/>
    <n v="10"/>
    <n v="124.45000000000005"/>
    <x v="1"/>
    <x v="0"/>
    <n v="3254.8500000000004"/>
  </r>
  <r>
    <x v="4353"/>
    <x v="379"/>
    <x v="1"/>
    <x v="2"/>
    <n v="3199.19"/>
    <n v="2821.03"/>
    <n v="28.9"/>
    <n v="23.9"/>
    <n v="3.1"/>
    <x v="1"/>
    <x v="3"/>
    <n v="1"/>
    <n v="0"/>
    <s v="D105"/>
    <x v="125"/>
    <x v="3"/>
    <n v="1172.9100000000001"/>
    <x v="0"/>
    <x v="0"/>
    <x v="0"/>
    <s v="card"/>
    <n v="15.84"/>
    <s v="No"/>
    <n v="0"/>
    <x v="4"/>
    <x v="9"/>
    <x v="1"/>
    <x v="0"/>
    <x v="2"/>
    <n v="5"/>
    <n v="378.15999999999985"/>
    <x v="1"/>
    <x v="0"/>
    <n v="4372.1000000000004"/>
  </r>
  <r>
    <x v="4354"/>
    <x v="75"/>
    <x v="2"/>
    <x v="2"/>
    <n v="2683.2"/>
    <n v="2653.42"/>
    <n v="12.3"/>
    <n v="10"/>
    <n v="3.8"/>
    <x v="0"/>
    <x v="0"/>
    <n v="0"/>
    <n v="0"/>
    <s v="D123"/>
    <x v="127"/>
    <x v="2"/>
    <n v="1017.56"/>
    <x v="0"/>
    <x v="0"/>
    <x v="0"/>
    <s v="transfer"/>
    <n v="20.67"/>
    <s v="Yes"/>
    <n v="1"/>
    <x v="3"/>
    <x v="7"/>
    <x v="2"/>
    <x v="1"/>
    <x v="1"/>
    <n v="2.3000000000000007"/>
    <n v="29.779999999999745"/>
    <x v="0"/>
    <x v="1"/>
    <n v="3700.7599999999998"/>
  </r>
  <r>
    <x v="4355"/>
    <x v="167"/>
    <x v="3"/>
    <x v="2"/>
    <n v="1422.49"/>
    <n v="1419.4"/>
    <n v="18.8"/>
    <n v="12.8"/>
    <n v="2.5"/>
    <x v="0"/>
    <x v="0"/>
    <n v="0"/>
    <n v="0"/>
    <s v="D146"/>
    <x v="162"/>
    <x v="0"/>
    <n v="0"/>
    <x v="0"/>
    <x v="0"/>
    <x v="0"/>
    <s v="cash"/>
    <n v="-4.22"/>
    <s v="No"/>
    <n v="0"/>
    <x v="10"/>
    <x v="4"/>
    <x v="0"/>
    <x v="1"/>
    <x v="0"/>
    <n v="6"/>
    <n v="3.0899999999999181"/>
    <x v="1"/>
    <x v="0"/>
    <n v="1422.49"/>
  </r>
  <r>
    <x v="4356"/>
    <x v="269"/>
    <x v="3"/>
    <x v="2"/>
    <n v="3775.99"/>
    <n v="3357.75"/>
    <n v="67.7"/>
    <n v="52.7"/>
    <n v="3.9"/>
    <x v="0"/>
    <x v="0"/>
    <n v="0"/>
    <n v="0"/>
    <s v="D142"/>
    <x v="173"/>
    <x v="3"/>
    <n v="1093.95"/>
    <x v="0"/>
    <x v="0"/>
    <x v="0"/>
    <s v="cash"/>
    <n v="14.03"/>
    <s v="Yes"/>
    <n v="1"/>
    <x v="13"/>
    <x v="3"/>
    <x v="1"/>
    <x v="0"/>
    <x v="0"/>
    <n v="15"/>
    <n v="418.23999999999978"/>
    <x v="0"/>
    <x v="0"/>
    <n v="4869.9399999999996"/>
  </r>
  <r>
    <x v="4357"/>
    <x v="401"/>
    <x v="0"/>
    <x v="1"/>
    <n v="1762.25"/>
    <n v="1629.76"/>
    <n v="46.3"/>
    <n v="37.299999999999997"/>
    <n v="2.8"/>
    <x v="0"/>
    <x v="0"/>
    <n v="0"/>
    <n v="0"/>
    <s v="D111"/>
    <x v="32"/>
    <x v="2"/>
    <n v="906.34"/>
    <x v="0"/>
    <x v="0"/>
    <x v="0"/>
    <s v="transfer"/>
    <n v="3.71"/>
    <s v="Yes"/>
    <n v="1"/>
    <x v="8"/>
    <x v="13"/>
    <x v="0"/>
    <x v="0"/>
    <x v="0"/>
    <n v="9"/>
    <n v="132.49"/>
    <x v="1"/>
    <x v="0"/>
    <n v="2668.59"/>
  </r>
  <r>
    <x v="4358"/>
    <x v="287"/>
    <x v="4"/>
    <x v="3"/>
    <n v="3008.15"/>
    <n v="3001.29"/>
    <n v="42.5"/>
    <n v="22.5"/>
    <n v="2.6"/>
    <x v="0"/>
    <x v="0"/>
    <n v="0"/>
    <n v="0"/>
    <s v="D139"/>
    <x v="167"/>
    <x v="1"/>
    <n v="981.55"/>
    <x v="0"/>
    <x v="0"/>
    <x v="0"/>
    <s v="cash"/>
    <n v="17.260000000000002"/>
    <s v="No"/>
    <n v="0"/>
    <x v="8"/>
    <x v="12"/>
    <x v="0"/>
    <x v="0"/>
    <x v="2"/>
    <n v="20"/>
    <n v="6.8600000000001273"/>
    <x v="1"/>
    <x v="0"/>
    <n v="3989.7"/>
  </r>
  <r>
    <x v="4359"/>
    <x v="184"/>
    <x v="4"/>
    <x v="0"/>
    <n v="3734.04"/>
    <n v="3947.05"/>
    <n v="48.8"/>
    <n v="28.8"/>
    <n v="0"/>
    <x v="0"/>
    <x v="0"/>
    <n v="0"/>
    <n v="0"/>
    <s v="D155"/>
    <x v="84"/>
    <x v="1"/>
    <n v="1030.81"/>
    <x v="0"/>
    <x v="0"/>
    <x v="0"/>
    <s v="cash"/>
    <n v="20.36"/>
    <s v="No"/>
    <n v="0"/>
    <x v="4"/>
    <x v="4"/>
    <x v="1"/>
    <x v="0"/>
    <x v="0"/>
    <n v="19.999999999999996"/>
    <n v="-213.01000000000022"/>
    <x v="1"/>
    <x v="0"/>
    <n v="4764.8500000000004"/>
  </r>
  <r>
    <x v="4360"/>
    <x v="10"/>
    <x v="1"/>
    <x v="3"/>
    <n v="1382.82"/>
    <n v="1248.23"/>
    <n v="49.9"/>
    <n v="33.9"/>
    <n v="3.5"/>
    <x v="1"/>
    <x v="4"/>
    <n v="2"/>
    <n v="1"/>
    <s v="D120"/>
    <x v="68"/>
    <x v="0"/>
    <n v="828.77"/>
    <x v="1"/>
    <x v="0"/>
    <x v="0"/>
    <s v="transfer"/>
    <n v="7.53"/>
    <s v="Yes"/>
    <n v="1"/>
    <x v="3"/>
    <x v="5"/>
    <x v="2"/>
    <x v="1"/>
    <x v="0"/>
    <n v="16"/>
    <n v="134.58999999999992"/>
    <x v="1"/>
    <x v="1"/>
    <n v="2211.59"/>
  </r>
  <r>
    <x v="4361"/>
    <x v="458"/>
    <x v="1"/>
    <x v="3"/>
    <n v="3220.65"/>
    <n v="2853.86"/>
    <n v="82.1"/>
    <n v="74.099999999999994"/>
    <n v="2.1"/>
    <x v="1"/>
    <x v="2"/>
    <n v="4"/>
    <n v="0"/>
    <s v="D102"/>
    <x v="46"/>
    <x v="2"/>
    <n v="1169.43"/>
    <x v="1"/>
    <x v="1"/>
    <x v="1"/>
    <s v="transfer"/>
    <n v="12.91"/>
    <s v="No"/>
    <n v="0"/>
    <x v="15"/>
    <x v="5"/>
    <x v="0"/>
    <x v="1"/>
    <x v="0"/>
    <n v="8"/>
    <n v="366.78999999999996"/>
    <x v="1"/>
    <x v="0"/>
    <n v="4390.08"/>
  </r>
  <r>
    <x v="4362"/>
    <x v="245"/>
    <x v="2"/>
    <x v="0"/>
    <n v="4117.96"/>
    <n v="4028.37"/>
    <n v="26.7"/>
    <n v="18.7"/>
    <n v="4.8"/>
    <x v="0"/>
    <x v="0"/>
    <n v="0"/>
    <n v="0"/>
    <s v="D146"/>
    <x v="85"/>
    <x v="3"/>
    <n v="999.07"/>
    <x v="1"/>
    <x v="0"/>
    <x v="0"/>
    <s v="cash"/>
    <n v="15.9"/>
    <s v="No"/>
    <n v="0"/>
    <x v="8"/>
    <x v="4"/>
    <x v="0"/>
    <x v="1"/>
    <x v="1"/>
    <n v="8"/>
    <n v="89.590000000000146"/>
    <x v="0"/>
    <x v="0"/>
    <n v="5117.03"/>
  </r>
  <r>
    <x v="4363"/>
    <x v="2"/>
    <x v="4"/>
    <x v="3"/>
    <n v="2199.39"/>
    <n v="2175.88"/>
    <n v="59.2"/>
    <n v="36.200000000000003"/>
    <n v="2.9"/>
    <x v="1"/>
    <x v="2"/>
    <n v="4"/>
    <n v="0"/>
    <s v="D108"/>
    <x v="120"/>
    <x v="2"/>
    <n v="807.87"/>
    <x v="0"/>
    <x v="0"/>
    <x v="0"/>
    <s v="card"/>
    <n v="-1.84"/>
    <s v="Yes"/>
    <n v="1"/>
    <x v="2"/>
    <x v="3"/>
    <x v="1"/>
    <x v="1"/>
    <x v="2"/>
    <n v="23"/>
    <n v="23.509999999999764"/>
    <x v="1"/>
    <x v="0"/>
    <n v="3007.2599999999998"/>
  </r>
  <r>
    <x v="4364"/>
    <x v="207"/>
    <x v="4"/>
    <x v="3"/>
    <n v="4412.34"/>
    <n v="4455.32"/>
    <n v="43.7"/>
    <n v="35.700000000000003"/>
    <n v="2.7"/>
    <x v="0"/>
    <x v="0"/>
    <n v="0"/>
    <n v="0"/>
    <s v="D128"/>
    <x v="75"/>
    <x v="3"/>
    <n v="1047.54"/>
    <x v="0"/>
    <x v="0"/>
    <x v="0"/>
    <s v="cash"/>
    <n v="22.39"/>
    <s v="No"/>
    <n v="0"/>
    <x v="1"/>
    <x v="2"/>
    <x v="2"/>
    <x v="0"/>
    <x v="1"/>
    <n v="8"/>
    <n v="-42.979999999999563"/>
    <x v="1"/>
    <x v="1"/>
    <n v="5459.88"/>
  </r>
  <r>
    <x v="4365"/>
    <x v="512"/>
    <x v="3"/>
    <x v="0"/>
    <n v="2810.32"/>
    <n v="2960.8"/>
    <n v="23.8"/>
    <n v="10"/>
    <n v="4.2"/>
    <x v="0"/>
    <x v="0"/>
    <n v="0"/>
    <n v="0"/>
    <s v="D125"/>
    <x v="30"/>
    <x v="2"/>
    <n v="827.53"/>
    <x v="0"/>
    <x v="0"/>
    <x v="0"/>
    <s v="cash"/>
    <n v="17.920000000000002"/>
    <s v="No"/>
    <n v="0"/>
    <x v="17"/>
    <x v="3"/>
    <x v="0"/>
    <x v="0"/>
    <x v="0"/>
    <n v="13.8"/>
    <n v="-150.48000000000002"/>
    <x v="0"/>
    <x v="1"/>
    <n v="3637.8500000000004"/>
  </r>
  <r>
    <x v="4366"/>
    <x v="494"/>
    <x v="5"/>
    <x v="2"/>
    <n v="3260.77"/>
    <n v="3232.06"/>
    <n v="39.6"/>
    <n v="29.6"/>
    <n v="4.3"/>
    <x v="0"/>
    <x v="0"/>
    <n v="0"/>
    <n v="0"/>
    <s v="D113"/>
    <x v="50"/>
    <x v="1"/>
    <n v="1026.01"/>
    <x v="0"/>
    <x v="0"/>
    <x v="0"/>
    <s v="transfer"/>
    <n v="21.01"/>
    <s v="Yes"/>
    <n v="1"/>
    <x v="2"/>
    <x v="11"/>
    <x v="1"/>
    <x v="1"/>
    <x v="0"/>
    <n v="10"/>
    <n v="28.710000000000036"/>
    <x v="0"/>
    <x v="0"/>
    <n v="4286.78"/>
  </r>
  <r>
    <x v="4367"/>
    <x v="385"/>
    <x v="2"/>
    <x v="3"/>
    <n v="1770.7"/>
    <n v="1495.96"/>
    <n v="13.2"/>
    <n v="10"/>
    <n v="3.7"/>
    <x v="0"/>
    <x v="0"/>
    <n v="0"/>
    <n v="0"/>
    <s v="D154"/>
    <x v="147"/>
    <x v="0"/>
    <n v="964.57"/>
    <x v="0"/>
    <x v="0"/>
    <x v="0"/>
    <s v="transfer"/>
    <n v="10.33"/>
    <s v="No"/>
    <n v="0"/>
    <x v="17"/>
    <x v="3"/>
    <x v="2"/>
    <x v="1"/>
    <x v="1"/>
    <n v="3.1999999999999993"/>
    <n v="274.74"/>
    <x v="0"/>
    <x v="1"/>
    <n v="2735.27"/>
  </r>
  <r>
    <x v="4368"/>
    <x v="406"/>
    <x v="2"/>
    <x v="3"/>
    <n v="3861.85"/>
    <n v="3820.79"/>
    <n v="3.2"/>
    <n v="10"/>
    <n v="4.0999999999999996"/>
    <x v="0"/>
    <x v="0"/>
    <n v="0"/>
    <n v="0"/>
    <s v="D117"/>
    <x v="167"/>
    <x v="3"/>
    <n v="1232.22"/>
    <x v="0"/>
    <x v="0"/>
    <x v="0"/>
    <s v="transfer"/>
    <n v="12.36"/>
    <s v="No"/>
    <n v="0"/>
    <x v="13"/>
    <x v="0"/>
    <x v="0"/>
    <x v="1"/>
    <x v="1"/>
    <n v="-6.8"/>
    <n v="41.059999999999945"/>
    <x v="0"/>
    <x v="0"/>
    <n v="5094.07"/>
  </r>
  <r>
    <x v="4369"/>
    <x v="551"/>
    <x v="4"/>
    <x v="0"/>
    <n v="3947.71"/>
    <n v="3642.86"/>
    <n v="24.4"/>
    <n v="10.4"/>
    <n v="2.9"/>
    <x v="0"/>
    <x v="0"/>
    <n v="0"/>
    <n v="0"/>
    <s v="D112"/>
    <x v="164"/>
    <x v="3"/>
    <n v="987.02"/>
    <x v="0"/>
    <x v="0"/>
    <x v="0"/>
    <s v="transfer"/>
    <n v="21.68"/>
    <s v="No"/>
    <n v="0"/>
    <x v="3"/>
    <x v="9"/>
    <x v="1"/>
    <x v="1"/>
    <x v="2"/>
    <n v="13.999999999999998"/>
    <n v="304.84999999999991"/>
    <x v="1"/>
    <x v="1"/>
    <n v="4934.7299999999996"/>
  </r>
  <r>
    <x v="4370"/>
    <x v="392"/>
    <x v="0"/>
    <x v="3"/>
    <n v="4206.66"/>
    <n v="4017.88"/>
    <n v="42.6"/>
    <n v="32.6"/>
    <n v="4.4000000000000004"/>
    <x v="0"/>
    <x v="0"/>
    <n v="0"/>
    <n v="0"/>
    <s v="D153"/>
    <x v="119"/>
    <x v="3"/>
    <n v="1295.95"/>
    <x v="0"/>
    <x v="0"/>
    <x v="0"/>
    <s v="cash"/>
    <n v="5.69"/>
    <s v="Yes"/>
    <n v="1"/>
    <x v="9"/>
    <x v="10"/>
    <x v="0"/>
    <x v="0"/>
    <x v="1"/>
    <n v="10"/>
    <n v="188.77999999999975"/>
    <x v="0"/>
    <x v="1"/>
    <n v="5502.61"/>
  </r>
  <r>
    <x v="4371"/>
    <x v="409"/>
    <x v="2"/>
    <x v="3"/>
    <n v="4222.26"/>
    <n v="3961.22"/>
    <n v="50.1"/>
    <n v="33.1"/>
    <n v="4.5"/>
    <x v="0"/>
    <x v="0"/>
    <n v="0"/>
    <n v="0"/>
    <s v="D102"/>
    <x v="78"/>
    <x v="3"/>
    <n v="827.21"/>
    <x v="1"/>
    <x v="0"/>
    <x v="0"/>
    <s v="transfer"/>
    <n v="18.72"/>
    <s v="Yes"/>
    <n v="1"/>
    <x v="8"/>
    <x v="10"/>
    <x v="0"/>
    <x v="1"/>
    <x v="1"/>
    <n v="17"/>
    <n v="261.04000000000042"/>
    <x v="0"/>
    <x v="0"/>
    <n v="5049.47"/>
  </r>
  <r>
    <x v="4372"/>
    <x v="405"/>
    <x v="5"/>
    <x v="3"/>
    <n v="3360.55"/>
    <n v="3136.53"/>
    <n v="28.3"/>
    <n v="17.3"/>
    <n v="2.9"/>
    <x v="1"/>
    <x v="1"/>
    <n v="3"/>
    <n v="0"/>
    <s v="D145"/>
    <x v="112"/>
    <x v="2"/>
    <n v="791.18"/>
    <x v="0"/>
    <x v="0"/>
    <x v="0"/>
    <s v="cash"/>
    <n v="10.17"/>
    <s v="No"/>
    <n v="0"/>
    <x v="16"/>
    <x v="11"/>
    <x v="2"/>
    <x v="1"/>
    <x v="1"/>
    <n v="11"/>
    <n v="224.01999999999998"/>
    <x v="1"/>
    <x v="1"/>
    <n v="4151.7300000000005"/>
  </r>
  <r>
    <x v="4373"/>
    <x v="486"/>
    <x v="2"/>
    <x v="3"/>
    <n v="3365.88"/>
    <n v="3259.09"/>
    <n v="58.3"/>
    <n v="42.3"/>
    <n v="4.9000000000000004"/>
    <x v="1"/>
    <x v="0"/>
    <n v="0"/>
    <n v="0"/>
    <s v="D115"/>
    <x v="70"/>
    <x v="1"/>
    <n v="1000.37"/>
    <x v="1"/>
    <x v="0"/>
    <x v="0"/>
    <s v="transfer"/>
    <n v="6.47"/>
    <s v="Yes"/>
    <n v="1"/>
    <x v="16"/>
    <x v="2"/>
    <x v="0"/>
    <x v="1"/>
    <x v="1"/>
    <n v="16"/>
    <n v="106.78999999999996"/>
    <x v="1"/>
    <x v="1"/>
    <n v="4366.25"/>
  </r>
  <r>
    <x v="4374"/>
    <x v="192"/>
    <x v="0"/>
    <x v="3"/>
    <n v="4289.83"/>
    <n v="4157.58"/>
    <n v="28.5"/>
    <n v="10"/>
    <n v="3.8"/>
    <x v="1"/>
    <x v="1"/>
    <n v="3"/>
    <n v="0"/>
    <s v="D132"/>
    <x v="41"/>
    <x v="3"/>
    <n v="766.51"/>
    <x v="0"/>
    <x v="0"/>
    <x v="0"/>
    <s v="cash"/>
    <n v="7.98"/>
    <s v="No"/>
    <n v="0"/>
    <x v="3"/>
    <x v="1"/>
    <x v="0"/>
    <x v="1"/>
    <x v="1"/>
    <n v="18.5"/>
    <n v="132.25"/>
    <x v="1"/>
    <x v="1"/>
    <n v="5056.34"/>
  </r>
  <r>
    <x v="4375"/>
    <x v="310"/>
    <x v="4"/>
    <x v="0"/>
    <n v="2998.69"/>
    <n v="2889.86"/>
    <n v="82.4"/>
    <n v="72.400000000000006"/>
    <n v="2.2000000000000002"/>
    <x v="1"/>
    <x v="4"/>
    <n v="2"/>
    <n v="1"/>
    <s v="D117"/>
    <x v="118"/>
    <x v="2"/>
    <n v="821.74"/>
    <x v="1"/>
    <x v="0"/>
    <x v="0"/>
    <s v="card"/>
    <n v="13.49"/>
    <s v="Yes"/>
    <n v="1"/>
    <x v="4"/>
    <x v="12"/>
    <x v="2"/>
    <x v="1"/>
    <x v="1"/>
    <n v="10"/>
    <n v="108.82999999999993"/>
    <x v="1"/>
    <x v="0"/>
    <n v="3820.4300000000003"/>
  </r>
  <r>
    <x v="4376"/>
    <x v="363"/>
    <x v="4"/>
    <x v="2"/>
    <n v="1811.38"/>
    <n v="1683.41"/>
    <n v="42"/>
    <n v="21"/>
    <n v="4"/>
    <x v="0"/>
    <x v="0"/>
    <n v="0"/>
    <n v="0"/>
    <s v="D153"/>
    <x v="76"/>
    <x v="2"/>
    <n v="1185.5"/>
    <x v="0"/>
    <x v="0"/>
    <x v="0"/>
    <s v="transfer"/>
    <n v="-1.8"/>
    <s v="Yes"/>
    <n v="1"/>
    <x v="17"/>
    <x v="9"/>
    <x v="2"/>
    <x v="0"/>
    <x v="2"/>
    <n v="21"/>
    <n v="127.97000000000003"/>
    <x v="0"/>
    <x v="1"/>
    <n v="2996.88"/>
  </r>
  <r>
    <x v="4377"/>
    <x v="370"/>
    <x v="5"/>
    <x v="3"/>
    <n v="1558.68"/>
    <n v="1578.94"/>
    <n v="50.3"/>
    <n v="28.3"/>
    <n v="4.2"/>
    <x v="1"/>
    <x v="4"/>
    <n v="2"/>
    <n v="1"/>
    <s v="D149"/>
    <x v="9"/>
    <x v="0"/>
    <n v="854.17"/>
    <x v="0"/>
    <x v="0"/>
    <x v="0"/>
    <s v="cash"/>
    <n v="18.649999999999999"/>
    <s v="No"/>
    <n v="0"/>
    <x v="11"/>
    <x v="2"/>
    <x v="1"/>
    <x v="0"/>
    <x v="1"/>
    <n v="21.999999999999996"/>
    <n v="-20.259999999999991"/>
    <x v="1"/>
    <x v="0"/>
    <n v="2412.85"/>
  </r>
  <r>
    <x v="4378"/>
    <x v="557"/>
    <x v="2"/>
    <x v="2"/>
    <n v="3762.26"/>
    <n v="3725.54"/>
    <n v="39.299999999999997"/>
    <n v="26.3"/>
    <n v="4.4000000000000004"/>
    <x v="0"/>
    <x v="0"/>
    <n v="0"/>
    <n v="0"/>
    <s v="D152"/>
    <x v="75"/>
    <x v="1"/>
    <n v="820.89"/>
    <x v="0"/>
    <x v="0"/>
    <x v="0"/>
    <s v="card"/>
    <n v="-1.91"/>
    <s v="Yes"/>
    <n v="1"/>
    <x v="3"/>
    <x v="5"/>
    <x v="2"/>
    <x v="0"/>
    <x v="0"/>
    <n v="12.999999999999996"/>
    <n v="36.720000000000255"/>
    <x v="0"/>
    <x v="1"/>
    <n v="4583.1500000000005"/>
  </r>
  <r>
    <x v="4379"/>
    <x v="261"/>
    <x v="1"/>
    <x v="2"/>
    <n v="2265.16"/>
    <n v="2279.04"/>
    <n v="20.9"/>
    <n v="11.9"/>
    <n v="2.1"/>
    <x v="0"/>
    <x v="0"/>
    <n v="0"/>
    <n v="0"/>
    <s v="D118"/>
    <x v="70"/>
    <x v="0"/>
    <n v="1083.47"/>
    <x v="0"/>
    <x v="0"/>
    <x v="0"/>
    <s v="cash"/>
    <n v="13.53"/>
    <s v="No"/>
    <n v="0"/>
    <x v="6"/>
    <x v="11"/>
    <x v="1"/>
    <x v="1"/>
    <x v="1"/>
    <n v="8.9999999999999982"/>
    <n v="-13.880000000000109"/>
    <x v="1"/>
    <x v="1"/>
    <n v="3348.63"/>
  </r>
  <r>
    <x v="4380"/>
    <x v="296"/>
    <x v="4"/>
    <x v="3"/>
    <n v="2960.14"/>
    <n v="3027.95"/>
    <n v="43.7"/>
    <n v="25.7"/>
    <n v="2.8"/>
    <x v="0"/>
    <x v="0"/>
    <n v="0"/>
    <n v="0"/>
    <s v="D126"/>
    <x v="46"/>
    <x v="1"/>
    <n v="970.91"/>
    <x v="0"/>
    <x v="0"/>
    <x v="0"/>
    <s v="transfer"/>
    <n v="18.57"/>
    <s v="No"/>
    <n v="0"/>
    <x v="9"/>
    <x v="14"/>
    <x v="2"/>
    <x v="1"/>
    <x v="0"/>
    <n v="18.000000000000004"/>
    <n v="-67.809999999999945"/>
    <x v="1"/>
    <x v="1"/>
    <n v="3931.0499999999997"/>
  </r>
  <r>
    <x v="4381"/>
    <x v="37"/>
    <x v="0"/>
    <x v="2"/>
    <n v="3608.29"/>
    <n v="3664.43"/>
    <n v="18.2"/>
    <n v="10"/>
    <n v="5"/>
    <x v="0"/>
    <x v="0"/>
    <n v="0"/>
    <n v="0"/>
    <s v="D158"/>
    <x v="41"/>
    <x v="1"/>
    <n v="1064.2"/>
    <x v="0"/>
    <x v="0"/>
    <x v="0"/>
    <s v="cash"/>
    <n v="9.6"/>
    <s v="Yes"/>
    <n v="1"/>
    <x v="8"/>
    <x v="0"/>
    <x v="1"/>
    <x v="1"/>
    <x v="2"/>
    <n v="8.1999999999999993"/>
    <n v="-56.139999999999873"/>
    <x v="0"/>
    <x v="0"/>
    <n v="4672.49"/>
  </r>
  <r>
    <x v="4382"/>
    <x v="62"/>
    <x v="1"/>
    <x v="0"/>
    <n v="3492.69"/>
    <n v="3070.17"/>
    <n v="62.7"/>
    <n v="39.700000000000003"/>
    <n v="2.8"/>
    <x v="1"/>
    <x v="4"/>
    <n v="2"/>
    <n v="1"/>
    <s v="D109"/>
    <x v="126"/>
    <x v="2"/>
    <n v="875.12"/>
    <x v="0"/>
    <x v="0"/>
    <x v="0"/>
    <s v="cash"/>
    <n v="8"/>
    <s v="Yes"/>
    <n v="1"/>
    <x v="1"/>
    <x v="7"/>
    <x v="0"/>
    <x v="1"/>
    <x v="0"/>
    <n v="23"/>
    <n v="422.52"/>
    <x v="1"/>
    <x v="1"/>
    <n v="4367.8100000000004"/>
  </r>
  <r>
    <x v="4383"/>
    <x v="323"/>
    <x v="3"/>
    <x v="1"/>
    <n v="3767.39"/>
    <n v="3594.62"/>
    <n v="34.6"/>
    <n v="13.6"/>
    <n v="3.8"/>
    <x v="1"/>
    <x v="3"/>
    <n v="1"/>
    <n v="0"/>
    <s v="D128"/>
    <x v="128"/>
    <x v="3"/>
    <n v="887.93"/>
    <x v="0"/>
    <x v="0"/>
    <x v="0"/>
    <s v="card"/>
    <n v="12.76"/>
    <s v="No"/>
    <n v="0"/>
    <x v="9"/>
    <x v="8"/>
    <x v="0"/>
    <x v="0"/>
    <x v="2"/>
    <n v="21"/>
    <n v="172.76999999999998"/>
    <x v="1"/>
    <x v="1"/>
    <n v="4655.32"/>
  </r>
  <r>
    <x v="4384"/>
    <x v="155"/>
    <x v="1"/>
    <x v="1"/>
    <n v="1687.42"/>
    <n v="1727.52"/>
    <n v="40.5"/>
    <n v="20.5"/>
    <n v="4.0999999999999996"/>
    <x v="0"/>
    <x v="0"/>
    <n v="0"/>
    <n v="0"/>
    <s v="D129"/>
    <x v="154"/>
    <x v="0"/>
    <n v="879.19"/>
    <x v="0"/>
    <x v="0"/>
    <x v="0"/>
    <s v="cash"/>
    <n v="7.01"/>
    <s v="Yes"/>
    <n v="1"/>
    <x v="1"/>
    <x v="4"/>
    <x v="0"/>
    <x v="0"/>
    <x v="2"/>
    <n v="20"/>
    <n v="-40.099999999999909"/>
    <x v="0"/>
    <x v="1"/>
    <n v="2566.61"/>
  </r>
  <r>
    <x v="4385"/>
    <x v="454"/>
    <x v="4"/>
    <x v="3"/>
    <n v="3603.22"/>
    <n v="3689.81"/>
    <n v="59.2"/>
    <n v="52.2"/>
    <n v="3.2"/>
    <x v="1"/>
    <x v="2"/>
    <n v="4"/>
    <n v="0"/>
    <s v="D118"/>
    <x v="49"/>
    <x v="3"/>
    <n v="1108.3"/>
    <x v="0"/>
    <x v="0"/>
    <x v="0"/>
    <s v="transfer"/>
    <n v="18.84"/>
    <s v="Yes"/>
    <n v="1"/>
    <x v="3"/>
    <x v="14"/>
    <x v="2"/>
    <x v="0"/>
    <x v="2"/>
    <n v="7"/>
    <n v="-86.590000000000146"/>
    <x v="1"/>
    <x v="1"/>
    <n v="4711.5199999999995"/>
  </r>
  <r>
    <x v="4386"/>
    <x v="450"/>
    <x v="3"/>
    <x v="1"/>
    <n v="1718.07"/>
    <n v="1478.59"/>
    <n v="26.3"/>
    <n v="10"/>
    <n v="3.7"/>
    <x v="0"/>
    <x v="0"/>
    <n v="0"/>
    <n v="0"/>
    <s v="D104"/>
    <x v="34"/>
    <x v="0"/>
    <n v="926.14"/>
    <x v="0"/>
    <x v="0"/>
    <x v="0"/>
    <s v="cash"/>
    <n v="8.34"/>
    <s v="Yes"/>
    <n v="1"/>
    <x v="16"/>
    <x v="8"/>
    <x v="2"/>
    <x v="0"/>
    <x v="2"/>
    <n v="16.3"/>
    <n v="239.48000000000002"/>
    <x v="0"/>
    <x v="1"/>
    <n v="2644.21"/>
  </r>
  <r>
    <x v="4387"/>
    <x v="443"/>
    <x v="3"/>
    <x v="1"/>
    <n v="2147.79"/>
    <n v="2101.17"/>
    <n v="0"/>
    <n v="10"/>
    <n v="3.8"/>
    <x v="0"/>
    <x v="0"/>
    <n v="0"/>
    <n v="0"/>
    <s v="D133"/>
    <x v="137"/>
    <x v="0"/>
    <n v="732.83"/>
    <x v="0"/>
    <x v="0"/>
    <x v="0"/>
    <s v="cash"/>
    <n v="9.67"/>
    <s v="No"/>
    <n v="0"/>
    <x v="16"/>
    <x v="9"/>
    <x v="2"/>
    <x v="0"/>
    <x v="1"/>
    <n v="-10"/>
    <n v="46.619999999999891"/>
    <x v="0"/>
    <x v="1"/>
    <n v="2880.62"/>
  </r>
  <r>
    <x v="4388"/>
    <x v="344"/>
    <x v="1"/>
    <x v="2"/>
    <n v="2183.6"/>
    <n v="1802.95"/>
    <n v="35.1"/>
    <n v="13.1"/>
    <n v="2.5"/>
    <x v="1"/>
    <x v="1"/>
    <n v="3"/>
    <n v="0"/>
    <s v="D153"/>
    <x v="91"/>
    <x v="0"/>
    <n v="939.34"/>
    <x v="0"/>
    <x v="0"/>
    <x v="0"/>
    <s v="card"/>
    <n v="22.73"/>
    <s v="No"/>
    <n v="0"/>
    <x v="11"/>
    <x v="11"/>
    <x v="2"/>
    <x v="0"/>
    <x v="0"/>
    <n v="22"/>
    <n v="380.64999999999986"/>
    <x v="1"/>
    <x v="0"/>
    <n v="3122.94"/>
  </r>
  <r>
    <x v="4389"/>
    <x v="301"/>
    <x v="5"/>
    <x v="0"/>
    <n v="-2972.5"/>
    <n v="-3004.99"/>
    <n v="32.299999999999997"/>
    <n v="23.3"/>
    <n v="3.2"/>
    <x v="0"/>
    <x v="0"/>
    <n v="0"/>
    <n v="0"/>
    <s v="D159"/>
    <x v="66"/>
    <x v="2"/>
    <n v="943.15"/>
    <x v="0"/>
    <x v="0"/>
    <x v="0"/>
    <s v="cash"/>
    <n v="13.67"/>
    <s v="Yes"/>
    <n v="1"/>
    <x v="9"/>
    <x v="11"/>
    <x v="1"/>
    <x v="1"/>
    <x v="2"/>
    <n v="8.9999999999999964"/>
    <n v="32.489999999999782"/>
    <x v="0"/>
    <x v="1"/>
    <n v="-2029.35"/>
  </r>
  <r>
    <x v="4390"/>
    <x v="208"/>
    <x v="0"/>
    <x v="2"/>
    <n v="3555.31"/>
    <n v="3510.88"/>
    <n v="12.7"/>
    <n v="10"/>
    <n v="3.7"/>
    <x v="1"/>
    <x v="6"/>
    <n v="5"/>
    <n v="0"/>
    <s v="D104"/>
    <x v="94"/>
    <x v="3"/>
    <n v="1008.12"/>
    <x v="0"/>
    <x v="0"/>
    <x v="0"/>
    <s v="transfer"/>
    <n v="11.15"/>
    <s v="No"/>
    <n v="0"/>
    <x v="3"/>
    <x v="13"/>
    <x v="1"/>
    <x v="0"/>
    <x v="1"/>
    <n v="2.6999999999999993"/>
    <n v="44.429999999999836"/>
    <x v="1"/>
    <x v="1"/>
    <n v="4563.43"/>
  </r>
  <r>
    <x v="4391"/>
    <x v="455"/>
    <x v="5"/>
    <x v="2"/>
    <n v="2061.71"/>
    <n v="2091.9899999999998"/>
    <n v="29.2"/>
    <n v="23.2"/>
    <n v="3.5"/>
    <x v="0"/>
    <x v="0"/>
    <n v="0"/>
    <n v="0"/>
    <s v="D156"/>
    <x v="92"/>
    <x v="0"/>
    <n v="1063.6600000000001"/>
    <x v="0"/>
    <x v="0"/>
    <x v="0"/>
    <s v="cash"/>
    <n v="20.67"/>
    <s v="Yes"/>
    <n v="1"/>
    <x v="11"/>
    <x v="11"/>
    <x v="2"/>
    <x v="1"/>
    <x v="2"/>
    <n v="6"/>
    <n v="-30.279999999999745"/>
    <x v="0"/>
    <x v="0"/>
    <n v="3125.37"/>
  </r>
  <r>
    <x v="4392"/>
    <x v="345"/>
    <x v="0"/>
    <x v="0"/>
    <n v="3331.72"/>
    <n v="3363.62"/>
    <n v="15.3"/>
    <n v="10"/>
    <n v="2.1"/>
    <x v="1"/>
    <x v="3"/>
    <n v="1"/>
    <n v="0"/>
    <s v="D107"/>
    <x v="121"/>
    <x v="1"/>
    <n v="935.43"/>
    <x v="0"/>
    <x v="0"/>
    <x v="0"/>
    <s v="cash"/>
    <n v="13.33"/>
    <s v="No"/>
    <n v="0"/>
    <x v="5"/>
    <x v="6"/>
    <x v="1"/>
    <x v="0"/>
    <x v="1"/>
    <n v="5.3000000000000007"/>
    <n v="-31.900000000000091"/>
    <x v="1"/>
    <x v="0"/>
    <n v="4267.1499999999996"/>
  </r>
  <r>
    <x v="4393"/>
    <x v="112"/>
    <x v="1"/>
    <x v="0"/>
    <n v="1834.56"/>
    <n v="1602.85"/>
    <n v="50.5"/>
    <n v="30.5"/>
    <n v="2"/>
    <x v="1"/>
    <x v="0"/>
    <n v="0"/>
    <n v="0"/>
    <s v="D154"/>
    <x v="125"/>
    <x v="0"/>
    <n v="1060.03"/>
    <x v="1"/>
    <x v="0"/>
    <x v="0"/>
    <s v="transfer"/>
    <n v="12.17"/>
    <s v="No"/>
    <n v="0"/>
    <x v="4"/>
    <x v="13"/>
    <x v="0"/>
    <x v="0"/>
    <x v="1"/>
    <n v="20"/>
    <n v="231.71000000000004"/>
    <x v="1"/>
    <x v="0"/>
    <n v="2894.59"/>
  </r>
  <r>
    <x v="4394"/>
    <x v="451"/>
    <x v="0"/>
    <x v="1"/>
    <n v="3357.87"/>
    <n v="3334.87"/>
    <n v="43.5"/>
    <n v="27.5"/>
    <n v="4.3"/>
    <x v="1"/>
    <x v="3"/>
    <n v="1"/>
    <n v="0"/>
    <s v="D137"/>
    <x v="152"/>
    <x v="2"/>
    <n v="0"/>
    <x v="1"/>
    <x v="0"/>
    <x v="0"/>
    <s v="card"/>
    <n v="8.9700000000000006"/>
    <s v="No"/>
    <n v="0"/>
    <x v="6"/>
    <x v="11"/>
    <x v="0"/>
    <x v="0"/>
    <x v="2"/>
    <n v="16"/>
    <n v="23"/>
    <x v="1"/>
    <x v="1"/>
    <n v="3357.87"/>
  </r>
  <r>
    <x v="4395"/>
    <x v="5"/>
    <x v="3"/>
    <x v="1"/>
    <n v="2585.88"/>
    <n v="2601.13"/>
    <n v="37.700000000000003"/>
    <n v="29.7"/>
    <n v="3.7"/>
    <x v="0"/>
    <x v="0"/>
    <n v="0"/>
    <n v="0"/>
    <s v="D116"/>
    <x v="164"/>
    <x v="2"/>
    <n v="1039.8699999999999"/>
    <x v="0"/>
    <x v="0"/>
    <x v="0"/>
    <s v="cash"/>
    <n v="4.91"/>
    <s v="Yes"/>
    <n v="1"/>
    <x v="17"/>
    <x v="11"/>
    <x v="0"/>
    <x v="1"/>
    <x v="0"/>
    <n v="8.0000000000000036"/>
    <n v="-15.25"/>
    <x v="0"/>
    <x v="1"/>
    <n v="3625.75"/>
  </r>
  <r>
    <x v="4396"/>
    <x v="455"/>
    <x v="2"/>
    <x v="0"/>
    <n v="3964.13"/>
    <n v="4116.58"/>
    <n v="34.9"/>
    <n v="14.9"/>
    <n v="5"/>
    <x v="0"/>
    <x v="0"/>
    <n v="0"/>
    <n v="0"/>
    <s v="D126"/>
    <x v="147"/>
    <x v="3"/>
    <n v="998.45"/>
    <x v="0"/>
    <x v="0"/>
    <x v="0"/>
    <s v="card"/>
    <n v="12.32"/>
    <s v="Yes"/>
    <n v="1"/>
    <x v="5"/>
    <x v="6"/>
    <x v="0"/>
    <x v="0"/>
    <x v="0"/>
    <n v="20"/>
    <n v="-152.44999999999982"/>
    <x v="0"/>
    <x v="0"/>
    <n v="4962.58"/>
  </r>
  <r>
    <x v="4397"/>
    <x v="140"/>
    <x v="4"/>
    <x v="1"/>
    <n v="1937.3"/>
    <n v="1687.6"/>
    <n v="56.7"/>
    <n v="48.7"/>
    <n v="2.6"/>
    <x v="0"/>
    <x v="0"/>
    <n v="0"/>
    <n v="0"/>
    <s v="D134"/>
    <x v="14"/>
    <x v="0"/>
    <n v="1064.94"/>
    <x v="1"/>
    <x v="0"/>
    <x v="0"/>
    <s v="transfer"/>
    <n v="21.48"/>
    <s v="No"/>
    <n v="0"/>
    <x v="16"/>
    <x v="1"/>
    <x v="0"/>
    <x v="1"/>
    <x v="0"/>
    <n v="8"/>
    <n v="249.70000000000005"/>
    <x v="1"/>
    <x v="1"/>
    <n v="3002.24"/>
  </r>
  <r>
    <x v="4398"/>
    <x v="115"/>
    <x v="1"/>
    <x v="1"/>
    <n v="3740.95"/>
    <n v="3902.62"/>
    <n v="37.200000000000003"/>
    <n v="23.2"/>
    <n v="2.4"/>
    <x v="0"/>
    <x v="0"/>
    <n v="0"/>
    <n v="0"/>
    <s v="D123"/>
    <x v="15"/>
    <x v="1"/>
    <n v="1278.57"/>
    <x v="0"/>
    <x v="0"/>
    <x v="0"/>
    <s v="cash"/>
    <n v="3.82"/>
    <s v="Yes"/>
    <n v="1"/>
    <x v="16"/>
    <x v="5"/>
    <x v="2"/>
    <x v="1"/>
    <x v="2"/>
    <n v="14.000000000000004"/>
    <n v="-161.67000000000007"/>
    <x v="1"/>
    <x v="1"/>
    <n v="5019.5199999999995"/>
  </r>
  <r>
    <x v="4399"/>
    <x v="428"/>
    <x v="0"/>
    <x v="0"/>
    <n v="3059.43"/>
    <n v="2959.64"/>
    <n v="13.4"/>
    <n v="10"/>
    <n v="4.0999999999999996"/>
    <x v="0"/>
    <x v="0"/>
    <n v="0"/>
    <n v="0"/>
    <s v="D114"/>
    <x v="174"/>
    <x v="2"/>
    <n v="1045.1500000000001"/>
    <x v="0"/>
    <x v="0"/>
    <x v="0"/>
    <s v="transfer"/>
    <n v="20.88"/>
    <s v="No"/>
    <n v="0"/>
    <x v="12"/>
    <x v="14"/>
    <x v="1"/>
    <x v="1"/>
    <x v="1"/>
    <n v="3.4000000000000004"/>
    <n v="99.789999999999964"/>
    <x v="0"/>
    <x v="1"/>
    <n v="4104.58"/>
  </r>
  <r>
    <x v="4400"/>
    <x v="549"/>
    <x v="1"/>
    <x v="1"/>
    <n v="2176.75"/>
    <n v="2248.09"/>
    <n v="82.6"/>
    <n v="64.599999999999994"/>
    <n v="3.1"/>
    <x v="1"/>
    <x v="4"/>
    <n v="2"/>
    <n v="1"/>
    <s v="D108"/>
    <x v="84"/>
    <x v="0"/>
    <n v="1054.1099999999999"/>
    <x v="1"/>
    <x v="0"/>
    <x v="0"/>
    <s v="transfer"/>
    <n v="5.45"/>
    <s v="Yes"/>
    <n v="1"/>
    <x v="1"/>
    <x v="9"/>
    <x v="1"/>
    <x v="1"/>
    <x v="2"/>
    <n v="18"/>
    <n v="-71.340000000000146"/>
    <x v="1"/>
    <x v="1"/>
    <n v="3230.8599999999997"/>
  </r>
  <r>
    <x v="4401"/>
    <x v="304"/>
    <x v="5"/>
    <x v="0"/>
    <n v="4139.3500000000004"/>
    <n v="3902.74"/>
    <n v="39.200000000000003"/>
    <n v="27.2"/>
    <n v="2.2999999999999998"/>
    <x v="1"/>
    <x v="3"/>
    <n v="1"/>
    <n v="0"/>
    <s v="D101"/>
    <x v="102"/>
    <x v="3"/>
    <n v="849.65"/>
    <x v="0"/>
    <x v="0"/>
    <x v="0"/>
    <s v="cash"/>
    <n v="12.71"/>
    <s v="No"/>
    <n v="0"/>
    <x v="8"/>
    <x v="2"/>
    <x v="0"/>
    <x v="0"/>
    <x v="0"/>
    <n v="12.000000000000004"/>
    <n v="236.61000000000058"/>
    <x v="1"/>
    <x v="0"/>
    <n v="4989"/>
  </r>
  <r>
    <x v="4402"/>
    <x v="110"/>
    <x v="5"/>
    <x v="0"/>
    <n v="2351.0500000000002"/>
    <n v="2075.9"/>
    <n v="41"/>
    <n v="24"/>
    <n v="3.9"/>
    <x v="1"/>
    <x v="5"/>
    <n v="6"/>
    <n v="0"/>
    <s v="D127"/>
    <x v="152"/>
    <x v="0"/>
    <n v="910.76"/>
    <x v="0"/>
    <x v="0"/>
    <x v="0"/>
    <s v="cash"/>
    <n v="25.02"/>
    <s v="Yes"/>
    <n v="1"/>
    <x v="5"/>
    <x v="2"/>
    <x v="1"/>
    <x v="1"/>
    <x v="2"/>
    <n v="17"/>
    <n v="275.15000000000009"/>
    <x v="1"/>
    <x v="0"/>
    <n v="3261.8100000000004"/>
  </r>
  <r>
    <x v="4403"/>
    <x v="337"/>
    <x v="0"/>
    <x v="0"/>
    <n v="3815.48"/>
    <n v="3452.53"/>
    <n v="25.8"/>
    <n v="18.8"/>
    <n v="4.7"/>
    <x v="1"/>
    <x v="3"/>
    <n v="1"/>
    <n v="0"/>
    <s v="D154"/>
    <x v="20"/>
    <x v="1"/>
    <n v="885.32"/>
    <x v="0"/>
    <x v="0"/>
    <x v="0"/>
    <s v="cash"/>
    <n v="11.91"/>
    <s v="No"/>
    <n v="0"/>
    <x v="9"/>
    <x v="11"/>
    <x v="1"/>
    <x v="1"/>
    <x v="0"/>
    <n v="7"/>
    <n v="362.94999999999982"/>
    <x v="1"/>
    <x v="1"/>
    <n v="4700.8"/>
  </r>
  <r>
    <x v="4404"/>
    <x v="436"/>
    <x v="1"/>
    <x v="3"/>
    <n v="3596.48"/>
    <n v="3515.36"/>
    <n v="44.4"/>
    <n v="21.4"/>
    <n v="3.3"/>
    <x v="1"/>
    <x v="3"/>
    <n v="1"/>
    <n v="0"/>
    <s v="D157"/>
    <x v="48"/>
    <x v="3"/>
    <n v="1024.8399999999999"/>
    <x v="0"/>
    <x v="0"/>
    <x v="0"/>
    <s v="cash"/>
    <n v="14.76"/>
    <s v="Yes"/>
    <n v="1"/>
    <x v="6"/>
    <x v="1"/>
    <x v="0"/>
    <x v="0"/>
    <x v="2"/>
    <n v="23"/>
    <n v="81.119999999999891"/>
    <x v="1"/>
    <x v="1"/>
    <n v="4621.32"/>
  </r>
  <r>
    <x v="4405"/>
    <x v="99"/>
    <x v="3"/>
    <x v="0"/>
    <n v="3560.03"/>
    <n v="3423.9"/>
    <n v="54.3"/>
    <n v="29.3"/>
    <n v="3.9"/>
    <x v="0"/>
    <x v="0"/>
    <n v="0"/>
    <n v="0"/>
    <s v="D122"/>
    <x v="123"/>
    <x v="3"/>
    <n v="955.32"/>
    <x v="0"/>
    <x v="0"/>
    <x v="0"/>
    <s v="cash"/>
    <n v="13.84"/>
    <s v="Yes"/>
    <n v="1"/>
    <x v="6"/>
    <x v="10"/>
    <x v="0"/>
    <x v="1"/>
    <x v="2"/>
    <n v="24.999999999999996"/>
    <n v="136.13000000000011"/>
    <x v="0"/>
    <x v="1"/>
    <n v="4515.3500000000004"/>
  </r>
  <r>
    <x v="4406"/>
    <x v="494"/>
    <x v="1"/>
    <x v="0"/>
    <n v="2963.52"/>
    <n v="2749.51"/>
    <n v="20.399999999999999"/>
    <n v="10"/>
    <n v="3.8"/>
    <x v="0"/>
    <x v="0"/>
    <n v="0"/>
    <n v="0"/>
    <s v="D122"/>
    <x v="136"/>
    <x v="1"/>
    <n v="1053.1300000000001"/>
    <x v="0"/>
    <x v="0"/>
    <x v="0"/>
    <s v="card"/>
    <n v="16.04"/>
    <s v="No"/>
    <n v="0"/>
    <x v="16"/>
    <x v="10"/>
    <x v="2"/>
    <x v="0"/>
    <x v="0"/>
    <n v="10.399999999999999"/>
    <n v="214.00999999999976"/>
    <x v="0"/>
    <x v="1"/>
    <n v="4016.65"/>
  </r>
  <r>
    <x v="4407"/>
    <x v="527"/>
    <x v="0"/>
    <x v="3"/>
    <n v="2578.36"/>
    <n v="2765.72"/>
    <n v="41.3"/>
    <n v="22.3"/>
    <n v="3.3"/>
    <x v="0"/>
    <x v="0"/>
    <n v="0"/>
    <n v="0"/>
    <s v="D159"/>
    <x v="83"/>
    <x v="2"/>
    <n v="926.73"/>
    <x v="1"/>
    <x v="0"/>
    <x v="0"/>
    <s v="transfer"/>
    <n v="7.94"/>
    <s v="No"/>
    <n v="0"/>
    <x v="12"/>
    <x v="7"/>
    <x v="1"/>
    <x v="1"/>
    <x v="1"/>
    <n v="18.999999999999996"/>
    <n v="-187.35999999999967"/>
    <x v="0"/>
    <x v="1"/>
    <n v="3505.09"/>
  </r>
  <r>
    <x v="4408"/>
    <x v="508"/>
    <x v="3"/>
    <x v="1"/>
    <n v="2449.75"/>
    <n v="2108.6"/>
    <n v="16.3"/>
    <n v="10"/>
    <n v="4.3"/>
    <x v="0"/>
    <x v="0"/>
    <n v="0"/>
    <n v="0"/>
    <s v="D112"/>
    <x v="96"/>
    <x v="2"/>
    <n v="1140.03"/>
    <x v="0"/>
    <x v="0"/>
    <x v="0"/>
    <s v="card"/>
    <n v="14.2"/>
    <s v="No"/>
    <n v="0"/>
    <x v="11"/>
    <x v="1"/>
    <x v="1"/>
    <x v="1"/>
    <x v="1"/>
    <n v="6.3000000000000007"/>
    <n v="341.15000000000009"/>
    <x v="0"/>
    <x v="0"/>
    <n v="3589.7799999999997"/>
  </r>
  <r>
    <x v="4409"/>
    <x v="568"/>
    <x v="0"/>
    <x v="0"/>
    <n v="2568.69"/>
    <n v="2685.51"/>
    <n v="64.900000000000006"/>
    <n v="52.9"/>
    <n v="4.3"/>
    <x v="0"/>
    <x v="0"/>
    <n v="0"/>
    <n v="0"/>
    <s v="D127"/>
    <x v="3"/>
    <x v="1"/>
    <n v="1031.57"/>
    <x v="1"/>
    <x v="0"/>
    <x v="0"/>
    <s v="transfer"/>
    <n v="7.51"/>
    <s v="Yes"/>
    <n v="1"/>
    <x v="1"/>
    <x v="4"/>
    <x v="0"/>
    <x v="1"/>
    <x v="0"/>
    <n v="12.000000000000007"/>
    <n v="-116.82000000000016"/>
    <x v="0"/>
    <x v="1"/>
    <n v="3600.26"/>
  </r>
  <r>
    <x v="4410"/>
    <x v="220"/>
    <x v="4"/>
    <x v="3"/>
    <n v="1471.33"/>
    <n v="1643.08"/>
    <n v="43.3"/>
    <n v="37.299999999999997"/>
    <n v="0"/>
    <x v="0"/>
    <x v="0"/>
    <n v="0"/>
    <n v="0"/>
    <s v="D106"/>
    <x v="110"/>
    <x v="0"/>
    <n v="1042.52"/>
    <x v="0"/>
    <x v="0"/>
    <x v="0"/>
    <s v="cash"/>
    <n v="17.809999999999999"/>
    <s v="No"/>
    <n v="0"/>
    <x v="10"/>
    <x v="7"/>
    <x v="0"/>
    <x v="1"/>
    <x v="1"/>
    <n v="6"/>
    <n v="-171.75"/>
    <x v="1"/>
    <x v="0"/>
    <n v="2513.85"/>
  </r>
  <r>
    <x v="4411"/>
    <x v="527"/>
    <x v="5"/>
    <x v="1"/>
    <n v="4245.99"/>
    <n v="4072.45"/>
    <n v="43.5"/>
    <n v="33.5"/>
    <n v="2.9"/>
    <x v="1"/>
    <x v="3"/>
    <n v="1"/>
    <n v="0"/>
    <s v="D120"/>
    <x v="76"/>
    <x v="3"/>
    <n v="1089.49"/>
    <x v="0"/>
    <x v="0"/>
    <x v="0"/>
    <s v="transfer"/>
    <n v="12.85"/>
    <s v="Yes"/>
    <n v="1"/>
    <x v="12"/>
    <x v="2"/>
    <x v="1"/>
    <x v="1"/>
    <x v="2"/>
    <n v="10"/>
    <n v="173.53999999999996"/>
    <x v="1"/>
    <x v="1"/>
    <n v="5335.48"/>
  </r>
  <r>
    <x v="4412"/>
    <x v="386"/>
    <x v="4"/>
    <x v="3"/>
    <n v="3458.73"/>
    <n v="3291.15"/>
    <n v="62.1"/>
    <n v="53.1"/>
    <n v="1.5"/>
    <x v="1"/>
    <x v="2"/>
    <n v="4"/>
    <n v="0"/>
    <s v="D108"/>
    <x v="149"/>
    <x v="3"/>
    <n v="875.08"/>
    <x v="1"/>
    <x v="0"/>
    <x v="0"/>
    <s v="transfer"/>
    <n v="25.33"/>
    <s v="No"/>
    <n v="0"/>
    <x v="5"/>
    <x v="5"/>
    <x v="2"/>
    <x v="1"/>
    <x v="2"/>
    <n v="9"/>
    <n v="167.57999999999993"/>
    <x v="1"/>
    <x v="0"/>
    <n v="4333.8100000000004"/>
  </r>
  <r>
    <x v="4413"/>
    <x v="132"/>
    <x v="5"/>
    <x v="3"/>
    <n v="2330.86"/>
    <n v="2115.46"/>
    <n v="59.2"/>
    <n v="42.2"/>
    <n v="3.1"/>
    <x v="0"/>
    <x v="0"/>
    <n v="0"/>
    <n v="0"/>
    <s v="D158"/>
    <x v="95"/>
    <x v="2"/>
    <n v="1159.6300000000001"/>
    <x v="0"/>
    <x v="0"/>
    <x v="0"/>
    <s v="cash"/>
    <n v="-1.58"/>
    <s v="Yes"/>
    <n v="1"/>
    <x v="17"/>
    <x v="5"/>
    <x v="1"/>
    <x v="0"/>
    <x v="0"/>
    <n v="17"/>
    <n v="215.40000000000009"/>
    <x v="0"/>
    <x v="1"/>
    <n v="3490.4900000000002"/>
  </r>
  <r>
    <x v="4414"/>
    <x v="378"/>
    <x v="0"/>
    <x v="0"/>
    <n v="3907.76"/>
    <n v="3891.93"/>
    <n v="29.4"/>
    <n v="12.4"/>
    <n v="4.4000000000000004"/>
    <x v="0"/>
    <x v="0"/>
    <n v="0"/>
    <n v="0"/>
    <s v="D109"/>
    <x v="175"/>
    <x v="3"/>
    <n v="800.43"/>
    <x v="0"/>
    <x v="0"/>
    <x v="0"/>
    <s v="cash"/>
    <n v="10.45"/>
    <s v="Yes"/>
    <n v="1"/>
    <x v="6"/>
    <x v="3"/>
    <x v="0"/>
    <x v="0"/>
    <x v="0"/>
    <n v="17"/>
    <n v="15.830000000000382"/>
    <x v="0"/>
    <x v="1"/>
    <n v="4708.1900000000005"/>
  </r>
  <r>
    <x v="4415"/>
    <x v="264"/>
    <x v="5"/>
    <x v="2"/>
    <n v="3747.78"/>
    <n v="3636.32"/>
    <n v="10.8"/>
    <n v="10"/>
    <n v="3.7"/>
    <x v="0"/>
    <x v="0"/>
    <n v="0"/>
    <n v="0"/>
    <s v="D121"/>
    <x v="19"/>
    <x v="1"/>
    <n v="1103.73"/>
    <x v="0"/>
    <x v="0"/>
    <x v="0"/>
    <s v="card"/>
    <n v="10.17"/>
    <s v="No"/>
    <n v="0"/>
    <x v="5"/>
    <x v="3"/>
    <x v="2"/>
    <x v="1"/>
    <x v="2"/>
    <n v="0.80000000000000071"/>
    <n v="111.46000000000004"/>
    <x v="0"/>
    <x v="0"/>
    <n v="4851.51"/>
  </r>
  <r>
    <x v="4416"/>
    <x v="30"/>
    <x v="3"/>
    <x v="1"/>
    <n v="2810.08"/>
    <n v="2598.09"/>
    <n v="23.1"/>
    <n v="10"/>
    <n v="4.5"/>
    <x v="0"/>
    <x v="0"/>
    <n v="0"/>
    <n v="0"/>
    <s v="D158"/>
    <x v="136"/>
    <x v="2"/>
    <n v="835.42"/>
    <x v="0"/>
    <x v="0"/>
    <x v="0"/>
    <s v="cash"/>
    <n v="-3.82"/>
    <s v="No"/>
    <n v="0"/>
    <x v="0"/>
    <x v="11"/>
    <x v="0"/>
    <x v="0"/>
    <x v="2"/>
    <n v="13.100000000000001"/>
    <n v="211.98999999999978"/>
    <x v="0"/>
    <x v="0"/>
    <n v="3645.5"/>
  </r>
  <r>
    <x v="4417"/>
    <x v="375"/>
    <x v="2"/>
    <x v="0"/>
    <n v="2233.09"/>
    <n v="2009.21"/>
    <n v="19"/>
    <n v="10"/>
    <n v="3.6"/>
    <x v="0"/>
    <x v="0"/>
    <n v="0"/>
    <n v="0"/>
    <s v="D130"/>
    <x v="103"/>
    <x v="0"/>
    <n v="1045.32"/>
    <x v="0"/>
    <x v="0"/>
    <x v="0"/>
    <s v="transfer"/>
    <n v="17.71"/>
    <s v="Yes"/>
    <n v="1"/>
    <x v="9"/>
    <x v="13"/>
    <x v="2"/>
    <x v="0"/>
    <x v="2"/>
    <n v="9"/>
    <n v="223.88000000000011"/>
    <x v="0"/>
    <x v="1"/>
    <n v="3278.41"/>
  </r>
  <r>
    <x v="4418"/>
    <x v="351"/>
    <x v="5"/>
    <x v="1"/>
    <n v="2965.78"/>
    <n v="2855.62"/>
    <n v="29.4"/>
    <n v="10.4"/>
    <n v="2.9"/>
    <x v="0"/>
    <x v="0"/>
    <n v="0"/>
    <n v="0"/>
    <s v="D122"/>
    <x v="147"/>
    <x v="0"/>
    <n v="1126.83"/>
    <x v="0"/>
    <x v="0"/>
    <x v="0"/>
    <s v="cash"/>
    <n v="26.91"/>
    <s v="Yes"/>
    <n v="1"/>
    <x v="14"/>
    <x v="9"/>
    <x v="2"/>
    <x v="0"/>
    <x v="0"/>
    <n v="19"/>
    <n v="110.16000000000031"/>
    <x v="1"/>
    <x v="0"/>
    <n v="4092.61"/>
  </r>
  <r>
    <x v="4419"/>
    <x v="87"/>
    <x v="3"/>
    <x v="2"/>
    <n v="3712.69"/>
    <n v="3255.91"/>
    <n v="29.5"/>
    <n v="24.5"/>
    <n v="5"/>
    <x v="1"/>
    <x v="3"/>
    <n v="1"/>
    <n v="0"/>
    <s v="D114"/>
    <x v="161"/>
    <x v="3"/>
    <n v="1050.06"/>
    <x v="0"/>
    <x v="0"/>
    <x v="0"/>
    <s v="transfer"/>
    <n v="9.4600000000000009"/>
    <s v="No"/>
    <n v="0"/>
    <x v="9"/>
    <x v="5"/>
    <x v="1"/>
    <x v="0"/>
    <x v="1"/>
    <n v="5"/>
    <n v="456.7800000000002"/>
    <x v="1"/>
    <x v="1"/>
    <n v="4762.75"/>
  </r>
  <r>
    <x v="4420"/>
    <x v="492"/>
    <x v="4"/>
    <x v="0"/>
    <n v="3364.7"/>
    <n v="3186.89"/>
    <n v="87.3"/>
    <n v="76.3"/>
    <n v="3.7"/>
    <x v="1"/>
    <x v="4"/>
    <n v="2"/>
    <n v="1"/>
    <s v="D113"/>
    <x v="163"/>
    <x v="2"/>
    <n v="678.97"/>
    <x v="1"/>
    <x v="0"/>
    <x v="0"/>
    <s v="transfer"/>
    <n v="13.91"/>
    <s v="Yes"/>
    <n v="1"/>
    <x v="1"/>
    <x v="6"/>
    <x v="1"/>
    <x v="0"/>
    <x v="2"/>
    <n v="11"/>
    <n v="177.80999999999995"/>
    <x v="1"/>
    <x v="1"/>
    <n v="4043.67"/>
  </r>
  <r>
    <x v="4421"/>
    <x v="553"/>
    <x v="1"/>
    <x v="1"/>
    <n v="3112.05"/>
    <n v="3052.54"/>
    <n v="31.6"/>
    <n v="10.6"/>
    <n v="2.2000000000000002"/>
    <x v="0"/>
    <x v="0"/>
    <n v="0"/>
    <n v="0"/>
    <s v="D129"/>
    <x v="80"/>
    <x v="2"/>
    <n v="864.68"/>
    <x v="0"/>
    <x v="0"/>
    <x v="0"/>
    <s v="cash"/>
    <n v="9.4499999999999993"/>
    <s v="No"/>
    <n v="0"/>
    <x v="8"/>
    <x v="6"/>
    <x v="0"/>
    <x v="0"/>
    <x v="1"/>
    <n v="21"/>
    <n v="59.510000000000218"/>
    <x v="1"/>
    <x v="0"/>
    <n v="3976.73"/>
  </r>
  <r>
    <x v="4422"/>
    <x v="542"/>
    <x v="2"/>
    <x v="0"/>
    <n v="2659.93"/>
    <n v="2652.19"/>
    <n v="14"/>
    <n v="10"/>
    <n v="4.4000000000000004"/>
    <x v="0"/>
    <x v="0"/>
    <n v="0"/>
    <n v="0"/>
    <s v="D126"/>
    <x v="127"/>
    <x v="2"/>
    <n v="1146.77"/>
    <x v="0"/>
    <x v="0"/>
    <x v="0"/>
    <s v="cash"/>
    <n v="3.53"/>
    <s v="No"/>
    <n v="0"/>
    <x v="7"/>
    <x v="8"/>
    <x v="0"/>
    <x v="0"/>
    <x v="0"/>
    <n v="4"/>
    <n v="7.7399999999997817"/>
    <x v="0"/>
    <x v="0"/>
    <n v="3806.7"/>
  </r>
  <r>
    <x v="4423"/>
    <x v="362"/>
    <x v="5"/>
    <x v="3"/>
    <n v="3468.94"/>
    <n v="3344.67"/>
    <n v="89.6"/>
    <n v="66.599999999999994"/>
    <n v="3.4"/>
    <x v="0"/>
    <x v="0"/>
    <n v="0"/>
    <n v="0"/>
    <s v="D142"/>
    <x v="153"/>
    <x v="3"/>
    <n v="838.02"/>
    <x v="1"/>
    <x v="1"/>
    <x v="1"/>
    <s v="cash"/>
    <n v="21.09"/>
    <s v="No"/>
    <n v="0"/>
    <x v="15"/>
    <x v="11"/>
    <x v="0"/>
    <x v="0"/>
    <x v="0"/>
    <n v="23"/>
    <n v="124.26999999999998"/>
    <x v="0"/>
    <x v="0"/>
    <n v="4306.96"/>
  </r>
  <r>
    <x v="4424"/>
    <x v="93"/>
    <x v="2"/>
    <x v="3"/>
    <n v="2984.1"/>
    <n v="3335.08"/>
    <n v="10.8"/>
    <n v="10"/>
    <n v="5"/>
    <x v="0"/>
    <x v="0"/>
    <n v="0"/>
    <n v="0"/>
    <s v="D156"/>
    <x v="180"/>
    <x v="2"/>
    <n v="1226.83"/>
    <x v="0"/>
    <x v="0"/>
    <x v="0"/>
    <s v="transfer"/>
    <n v="8.51"/>
    <s v="No"/>
    <n v="0"/>
    <x v="10"/>
    <x v="14"/>
    <x v="2"/>
    <x v="1"/>
    <x v="1"/>
    <n v="0.80000000000000071"/>
    <n v="-350.98"/>
    <x v="0"/>
    <x v="0"/>
    <n v="4210.93"/>
  </r>
  <r>
    <x v="4425"/>
    <x v="380"/>
    <x v="5"/>
    <x v="0"/>
    <n v="3597.77"/>
    <n v="3494.11"/>
    <n v="42.4"/>
    <n v="34.4"/>
    <n v="3.5"/>
    <x v="0"/>
    <x v="0"/>
    <n v="0"/>
    <n v="0"/>
    <s v="D142"/>
    <x v="167"/>
    <x v="1"/>
    <n v="1039.9100000000001"/>
    <x v="0"/>
    <x v="0"/>
    <x v="0"/>
    <s v="cash"/>
    <n v="15.43"/>
    <s v="Yes"/>
    <n v="1"/>
    <x v="16"/>
    <x v="12"/>
    <x v="0"/>
    <x v="1"/>
    <x v="2"/>
    <n v="8"/>
    <n v="103.65999999999985"/>
    <x v="0"/>
    <x v="1"/>
    <n v="4637.68"/>
  </r>
  <r>
    <x v="4426"/>
    <x v="160"/>
    <x v="1"/>
    <x v="1"/>
    <n v="3848.08"/>
    <n v="3817.41"/>
    <n v="46.8"/>
    <n v="34.799999999999997"/>
    <n v="3.4"/>
    <x v="0"/>
    <x v="0"/>
    <n v="0"/>
    <n v="0"/>
    <s v="D157"/>
    <x v="52"/>
    <x v="1"/>
    <n v="803.37"/>
    <x v="0"/>
    <x v="0"/>
    <x v="0"/>
    <s v="transfer"/>
    <n v="12.36"/>
    <s v="Yes"/>
    <n v="1"/>
    <x v="8"/>
    <x v="6"/>
    <x v="0"/>
    <x v="1"/>
    <x v="0"/>
    <n v="12"/>
    <n v="30.670000000000073"/>
    <x v="0"/>
    <x v="0"/>
    <n v="4651.45"/>
  </r>
  <r>
    <x v="4427"/>
    <x v="225"/>
    <x v="0"/>
    <x v="0"/>
    <n v="2827.6"/>
    <n v="2549.27"/>
    <n v="35.299999999999997"/>
    <n v="23.3"/>
    <n v="4"/>
    <x v="0"/>
    <x v="0"/>
    <n v="0"/>
    <n v="0"/>
    <s v="D154"/>
    <x v="120"/>
    <x v="1"/>
    <n v="865.63"/>
    <x v="0"/>
    <x v="0"/>
    <x v="0"/>
    <s v="transfer"/>
    <n v="10.96"/>
    <s v="Yes"/>
    <n v="1"/>
    <x v="6"/>
    <x v="3"/>
    <x v="1"/>
    <x v="1"/>
    <x v="0"/>
    <n v="11.999999999999996"/>
    <n v="278.32999999999993"/>
    <x v="0"/>
    <x v="1"/>
    <n v="3693.23"/>
  </r>
  <r>
    <x v="4428"/>
    <x v="263"/>
    <x v="5"/>
    <x v="2"/>
    <n v="3906.23"/>
    <n v="3803.3"/>
    <n v="46"/>
    <n v="34"/>
    <n v="3.2"/>
    <x v="0"/>
    <x v="0"/>
    <n v="0"/>
    <n v="0"/>
    <s v="D111"/>
    <x v="11"/>
    <x v="1"/>
    <n v="893.53"/>
    <x v="1"/>
    <x v="0"/>
    <x v="0"/>
    <s v="transfer"/>
    <n v="19.27"/>
    <s v="Yes"/>
    <n v="1"/>
    <x v="14"/>
    <x v="0"/>
    <x v="2"/>
    <x v="1"/>
    <x v="1"/>
    <n v="12"/>
    <n v="102.92999999999984"/>
    <x v="0"/>
    <x v="0"/>
    <n v="4799.76"/>
  </r>
  <r>
    <x v="4429"/>
    <x v="516"/>
    <x v="1"/>
    <x v="2"/>
    <n v="2154.4"/>
    <n v="2037.72"/>
    <n v="55.7"/>
    <n v="37.700000000000003"/>
    <n v="3.3"/>
    <x v="1"/>
    <x v="2"/>
    <n v="4"/>
    <n v="0"/>
    <s v="D102"/>
    <x v="90"/>
    <x v="0"/>
    <n v="890.59"/>
    <x v="0"/>
    <x v="0"/>
    <x v="0"/>
    <s v="card"/>
    <n v="0.84"/>
    <s v="Yes"/>
    <n v="1"/>
    <x v="14"/>
    <x v="3"/>
    <x v="1"/>
    <x v="1"/>
    <x v="1"/>
    <n v="18"/>
    <n v="116.68000000000006"/>
    <x v="1"/>
    <x v="0"/>
    <n v="3044.9900000000002"/>
  </r>
  <r>
    <x v="4430"/>
    <x v="402"/>
    <x v="4"/>
    <x v="0"/>
    <n v="2972.77"/>
    <n v="3013.29"/>
    <n v="81.900000000000006"/>
    <n v="58.9"/>
    <n v="2.8"/>
    <x v="1"/>
    <x v="4"/>
    <n v="2"/>
    <n v="1"/>
    <s v="D116"/>
    <x v="80"/>
    <x v="2"/>
    <n v="846.06"/>
    <x v="1"/>
    <x v="0"/>
    <x v="0"/>
    <s v="cash"/>
    <n v="-0.92"/>
    <s v="Yes"/>
    <n v="1"/>
    <x v="6"/>
    <x v="13"/>
    <x v="0"/>
    <x v="1"/>
    <x v="0"/>
    <n v="23.000000000000007"/>
    <n v="-40.519999999999982"/>
    <x v="1"/>
    <x v="1"/>
    <n v="3818.83"/>
  </r>
  <r>
    <x v="4431"/>
    <x v="298"/>
    <x v="3"/>
    <x v="1"/>
    <n v="2057.31"/>
    <n v="2184.89"/>
    <n v="2.9"/>
    <n v="10"/>
    <n v="4.2"/>
    <x v="0"/>
    <x v="0"/>
    <n v="0"/>
    <n v="0"/>
    <s v="D153"/>
    <x v="162"/>
    <x v="0"/>
    <n v="995.37"/>
    <x v="0"/>
    <x v="0"/>
    <x v="0"/>
    <s v="cash"/>
    <n v="13.87"/>
    <s v="No"/>
    <n v="0"/>
    <x v="0"/>
    <x v="9"/>
    <x v="1"/>
    <x v="0"/>
    <x v="0"/>
    <n v="-7.1"/>
    <n v="-127.57999999999993"/>
    <x v="0"/>
    <x v="0"/>
    <n v="3052.68"/>
  </r>
  <r>
    <x v="4432"/>
    <x v="181"/>
    <x v="0"/>
    <x v="0"/>
    <n v="3243.97"/>
    <n v="3344.43"/>
    <n v="19"/>
    <n v="10"/>
    <n v="2.7"/>
    <x v="0"/>
    <x v="0"/>
    <n v="0"/>
    <n v="0"/>
    <s v="D129"/>
    <x v="55"/>
    <x v="2"/>
    <n v="726.25"/>
    <x v="0"/>
    <x v="0"/>
    <x v="0"/>
    <s v="cash"/>
    <n v="12.91"/>
    <s v="Yes"/>
    <n v="1"/>
    <x v="15"/>
    <x v="14"/>
    <x v="0"/>
    <x v="0"/>
    <x v="0"/>
    <n v="9"/>
    <n v="-100.46000000000004"/>
    <x v="1"/>
    <x v="0"/>
    <n v="3970.22"/>
  </r>
  <r>
    <x v="4433"/>
    <x v="338"/>
    <x v="3"/>
    <x v="0"/>
    <n v="3245.88"/>
    <n v="3258.53"/>
    <n v="16"/>
    <n v="10"/>
    <n v="3.9"/>
    <x v="0"/>
    <x v="0"/>
    <n v="0"/>
    <n v="0"/>
    <s v="D151"/>
    <x v="23"/>
    <x v="2"/>
    <n v="835.06"/>
    <x v="0"/>
    <x v="0"/>
    <x v="0"/>
    <s v="transfer"/>
    <n v="18.600000000000001"/>
    <s v="No"/>
    <n v="0"/>
    <x v="6"/>
    <x v="5"/>
    <x v="0"/>
    <x v="0"/>
    <x v="1"/>
    <n v="6"/>
    <n v="-12.650000000000091"/>
    <x v="0"/>
    <x v="1"/>
    <n v="4080.94"/>
  </r>
  <r>
    <x v="4434"/>
    <x v="499"/>
    <x v="5"/>
    <x v="2"/>
    <n v="3469.64"/>
    <n v="3329.95"/>
    <n v="45"/>
    <n v="21"/>
    <n v="2.8"/>
    <x v="1"/>
    <x v="6"/>
    <n v="5"/>
    <n v="0"/>
    <s v="D151"/>
    <x v="53"/>
    <x v="2"/>
    <n v="986.63"/>
    <x v="0"/>
    <x v="0"/>
    <x v="0"/>
    <s v="cash"/>
    <n v="21.44"/>
    <s v="No"/>
    <n v="0"/>
    <x v="4"/>
    <x v="6"/>
    <x v="0"/>
    <x v="1"/>
    <x v="2"/>
    <n v="24"/>
    <n v="139.69000000000005"/>
    <x v="1"/>
    <x v="0"/>
    <n v="4456.2699999999995"/>
  </r>
  <r>
    <x v="4435"/>
    <x v="405"/>
    <x v="5"/>
    <x v="3"/>
    <n v="2534.06"/>
    <n v="2382.09"/>
    <n v="44.5"/>
    <n v="33.5"/>
    <n v="2.8"/>
    <x v="0"/>
    <x v="0"/>
    <n v="0"/>
    <n v="0"/>
    <s v="D120"/>
    <x v="135"/>
    <x v="2"/>
    <n v="1081.02"/>
    <x v="0"/>
    <x v="0"/>
    <x v="0"/>
    <s v="cash"/>
    <n v="14.14"/>
    <s v="No"/>
    <n v="0"/>
    <x v="16"/>
    <x v="3"/>
    <x v="2"/>
    <x v="1"/>
    <x v="1"/>
    <n v="11"/>
    <n v="151.9699999999998"/>
    <x v="1"/>
    <x v="1"/>
    <n v="3615.08"/>
  </r>
  <r>
    <x v="4436"/>
    <x v="278"/>
    <x v="4"/>
    <x v="0"/>
    <n v="3355.54"/>
    <n v="3417.53"/>
    <n v="38.9"/>
    <n v="19.899999999999999"/>
    <n v="3.7"/>
    <x v="0"/>
    <x v="0"/>
    <n v="0"/>
    <n v="0"/>
    <s v="D147"/>
    <x v="32"/>
    <x v="2"/>
    <n v="861.1"/>
    <x v="0"/>
    <x v="0"/>
    <x v="0"/>
    <s v="transfer"/>
    <n v="34.47"/>
    <s v="Yes"/>
    <n v="1"/>
    <x v="14"/>
    <x v="9"/>
    <x v="0"/>
    <x v="1"/>
    <x v="0"/>
    <n v="19"/>
    <n v="-61.990000000000236"/>
    <x v="0"/>
    <x v="0"/>
    <n v="4216.6400000000003"/>
  </r>
  <r>
    <x v="4437"/>
    <x v="449"/>
    <x v="4"/>
    <x v="0"/>
    <n v="3473.11"/>
    <n v="3191.03"/>
    <n v="30"/>
    <n v="19"/>
    <n v="3.1"/>
    <x v="0"/>
    <x v="0"/>
    <n v="0"/>
    <n v="0"/>
    <s v="D138"/>
    <x v="116"/>
    <x v="2"/>
    <n v="1099.83"/>
    <x v="0"/>
    <x v="0"/>
    <x v="0"/>
    <s v="transfer"/>
    <n v="10.39"/>
    <s v="Yes"/>
    <n v="1"/>
    <x v="16"/>
    <x v="11"/>
    <x v="2"/>
    <x v="1"/>
    <x v="2"/>
    <n v="11"/>
    <n v="282.07999999999993"/>
    <x v="0"/>
    <x v="1"/>
    <n v="4572.9400000000005"/>
  </r>
  <r>
    <x v="4438"/>
    <x v="552"/>
    <x v="4"/>
    <x v="1"/>
    <n v="3188.52"/>
    <n v="2890.01"/>
    <n v="73.8"/>
    <n v="50.8"/>
    <n v="3.2"/>
    <x v="0"/>
    <x v="0"/>
    <n v="0"/>
    <n v="0"/>
    <s v="D149"/>
    <x v="101"/>
    <x v="2"/>
    <n v="1127.7"/>
    <x v="0"/>
    <x v="0"/>
    <x v="0"/>
    <s v="transfer"/>
    <n v="13.06"/>
    <s v="Yes"/>
    <n v="1"/>
    <x v="3"/>
    <x v="13"/>
    <x v="0"/>
    <x v="1"/>
    <x v="2"/>
    <n v="23"/>
    <n v="298.50999999999976"/>
    <x v="0"/>
    <x v="1"/>
    <n v="4316.22"/>
  </r>
  <r>
    <x v="4439"/>
    <x v="271"/>
    <x v="2"/>
    <x v="0"/>
    <n v="1509.24"/>
    <n v="1202.77"/>
    <n v="45.5"/>
    <n v="38.5"/>
    <n v="2.8"/>
    <x v="0"/>
    <x v="0"/>
    <n v="0"/>
    <n v="0"/>
    <s v="D101"/>
    <x v="75"/>
    <x v="0"/>
    <n v="1074.79"/>
    <x v="0"/>
    <x v="0"/>
    <x v="0"/>
    <s v="cash"/>
    <n v="16.329999999999998"/>
    <s v="Yes"/>
    <n v="1"/>
    <x v="17"/>
    <x v="5"/>
    <x v="2"/>
    <x v="0"/>
    <x v="2"/>
    <n v="7"/>
    <n v="306.47000000000003"/>
    <x v="1"/>
    <x v="1"/>
    <n v="2584.0299999999997"/>
  </r>
  <r>
    <x v="4440"/>
    <x v="452"/>
    <x v="3"/>
    <x v="1"/>
    <n v="2894.91"/>
    <n v="2654.24"/>
    <n v="32.9"/>
    <n v="18.899999999999999"/>
    <n v="5"/>
    <x v="0"/>
    <x v="0"/>
    <n v="0"/>
    <n v="0"/>
    <s v="D123"/>
    <x v="80"/>
    <x v="2"/>
    <n v="1120.01"/>
    <x v="0"/>
    <x v="0"/>
    <x v="0"/>
    <s v="cash"/>
    <n v="9.08"/>
    <s v="Yes"/>
    <n v="1"/>
    <x v="10"/>
    <x v="6"/>
    <x v="2"/>
    <x v="1"/>
    <x v="0"/>
    <n v="14"/>
    <n v="240.67000000000007"/>
    <x v="0"/>
    <x v="0"/>
    <n v="4014.92"/>
  </r>
  <r>
    <x v="4441"/>
    <x v="456"/>
    <x v="3"/>
    <x v="3"/>
    <n v="2612.7399999999998"/>
    <n v="2528.67"/>
    <n v="17.7"/>
    <n v="10"/>
    <n v="4.0999999999999996"/>
    <x v="0"/>
    <x v="0"/>
    <n v="0"/>
    <n v="0"/>
    <s v="D108"/>
    <x v="15"/>
    <x v="2"/>
    <n v="1047.58"/>
    <x v="1"/>
    <x v="0"/>
    <x v="0"/>
    <s v="cash"/>
    <n v="21.93"/>
    <s v="No"/>
    <n v="0"/>
    <x v="10"/>
    <x v="3"/>
    <x v="0"/>
    <x v="1"/>
    <x v="2"/>
    <n v="7.6999999999999993"/>
    <n v="84.069999999999709"/>
    <x v="0"/>
    <x v="0"/>
    <n v="3660.3199999999997"/>
  </r>
  <r>
    <x v="4442"/>
    <x v="374"/>
    <x v="0"/>
    <x v="3"/>
    <n v="3494.52"/>
    <n v="3307.52"/>
    <n v="13.1"/>
    <n v="10"/>
    <n v="2.9"/>
    <x v="0"/>
    <x v="0"/>
    <n v="0"/>
    <n v="0"/>
    <s v="D100"/>
    <x v="12"/>
    <x v="1"/>
    <n v="941.83"/>
    <x v="0"/>
    <x v="0"/>
    <x v="0"/>
    <s v="cash"/>
    <n v="8.67"/>
    <s v="Yes"/>
    <n v="1"/>
    <x v="12"/>
    <x v="6"/>
    <x v="2"/>
    <x v="0"/>
    <x v="2"/>
    <n v="3.0999999999999996"/>
    <n v="187"/>
    <x v="1"/>
    <x v="1"/>
    <n v="4436.3500000000004"/>
  </r>
  <r>
    <x v="4443"/>
    <x v="261"/>
    <x v="5"/>
    <x v="0"/>
    <n v="3444.39"/>
    <n v="3002.61"/>
    <n v="27.3"/>
    <n v="22.3"/>
    <n v="2.2999999999999998"/>
    <x v="0"/>
    <x v="0"/>
    <n v="0"/>
    <n v="0"/>
    <s v="D122"/>
    <x v="137"/>
    <x v="2"/>
    <n v="855.28"/>
    <x v="0"/>
    <x v="0"/>
    <x v="0"/>
    <s v="transfer"/>
    <n v="8.43"/>
    <s v="No"/>
    <n v="0"/>
    <x v="14"/>
    <x v="11"/>
    <x v="2"/>
    <x v="1"/>
    <x v="1"/>
    <n v="5"/>
    <n v="441.77999999999975"/>
    <x v="1"/>
    <x v="0"/>
    <n v="4299.67"/>
  </r>
  <r>
    <x v="4444"/>
    <x v="267"/>
    <x v="0"/>
    <x v="0"/>
    <n v="2465.1"/>
    <n v="2226.2800000000002"/>
    <n v="43"/>
    <n v="37"/>
    <n v="3.7"/>
    <x v="0"/>
    <x v="0"/>
    <n v="0"/>
    <n v="0"/>
    <s v="D158"/>
    <x v="36"/>
    <x v="0"/>
    <n v="1110.6099999999999"/>
    <x v="0"/>
    <x v="0"/>
    <x v="0"/>
    <s v="cash"/>
    <n v="14.95"/>
    <s v="No"/>
    <n v="0"/>
    <x v="11"/>
    <x v="8"/>
    <x v="1"/>
    <x v="1"/>
    <x v="1"/>
    <n v="6"/>
    <n v="238.81999999999971"/>
    <x v="0"/>
    <x v="0"/>
    <n v="3575.71"/>
  </r>
  <r>
    <x v="4445"/>
    <x v="111"/>
    <x v="5"/>
    <x v="2"/>
    <n v="2662.25"/>
    <n v="2578.27"/>
    <n v="47.3"/>
    <n v="29.3"/>
    <n v="2.9"/>
    <x v="0"/>
    <x v="0"/>
    <n v="0"/>
    <n v="0"/>
    <s v="D142"/>
    <x v="45"/>
    <x v="2"/>
    <n v="913.28"/>
    <x v="0"/>
    <x v="0"/>
    <x v="0"/>
    <s v="card"/>
    <n v="8.84"/>
    <s v="No"/>
    <n v="0"/>
    <x v="9"/>
    <x v="8"/>
    <x v="1"/>
    <x v="1"/>
    <x v="1"/>
    <n v="17.999999999999996"/>
    <n v="83.980000000000018"/>
    <x v="1"/>
    <x v="1"/>
    <n v="3575.5299999999997"/>
  </r>
  <r>
    <x v="4446"/>
    <x v="313"/>
    <x v="1"/>
    <x v="1"/>
    <n v="2945.03"/>
    <n v="2894.66"/>
    <n v="44.4"/>
    <n v="30.4"/>
    <n v="3.4"/>
    <x v="1"/>
    <x v="6"/>
    <n v="5"/>
    <n v="0"/>
    <s v="D124"/>
    <x v="112"/>
    <x v="2"/>
    <n v="1142.3499999999999"/>
    <x v="0"/>
    <x v="0"/>
    <x v="0"/>
    <s v="cash"/>
    <n v="15.61"/>
    <s v="Yes"/>
    <n v="1"/>
    <x v="14"/>
    <x v="8"/>
    <x v="1"/>
    <x v="0"/>
    <x v="2"/>
    <n v="14"/>
    <n v="50.370000000000346"/>
    <x v="1"/>
    <x v="0"/>
    <n v="4087.38"/>
  </r>
  <r>
    <x v="4447"/>
    <x v="264"/>
    <x v="5"/>
    <x v="1"/>
    <n v="2216.13"/>
    <n v="2000.03"/>
    <n v="59.5"/>
    <n v="47.5"/>
    <n v="3.2"/>
    <x v="1"/>
    <x v="4"/>
    <n v="2"/>
    <n v="1"/>
    <s v="D126"/>
    <x v="159"/>
    <x v="0"/>
    <n v="1332.11"/>
    <x v="0"/>
    <x v="0"/>
    <x v="0"/>
    <s v="transfer"/>
    <n v="16.43"/>
    <s v="Yes"/>
    <n v="1"/>
    <x v="12"/>
    <x v="13"/>
    <x v="2"/>
    <x v="0"/>
    <x v="2"/>
    <n v="12"/>
    <n v="216.10000000000014"/>
    <x v="1"/>
    <x v="1"/>
    <n v="3548.24"/>
  </r>
  <r>
    <x v="4448"/>
    <x v="389"/>
    <x v="3"/>
    <x v="2"/>
    <n v="2078.58"/>
    <n v="1893.26"/>
    <n v="38.9"/>
    <n v="25.9"/>
    <n v="2.6"/>
    <x v="0"/>
    <x v="0"/>
    <n v="0"/>
    <n v="0"/>
    <s v="D125"/>
    <x v="172"/>
    <x v="2"/>
    <n v="955.07"/>
    <x v="0"/>
    <x v="0"/>
    <x v="0"/>
    <s v="cash"/>
    <n v="1.36"/>
    <s v="Yes"/>
    <n v="1"/>
    <x v="4"/>
    <x v="3"/>
    <x v="2"/>
    <x v="1"/>
    <x v="2"/>
    <n v="13"/>
    <n v="185.31999999999994"/>
    <x v="1"/>
    <x v="0"/>
    <n v="3033.65"/>
  </r>
  <r>
    <x v="4449"/>
    <x v="173"/>
    <x v="0"/>
    <x v="0"/>
    <n v="2780.72"/>
    <n v="2855.82"/>
    <n v="36.9"/>
    <n v="11.9"/>
    <n v="3.8"/>
    <x v="0"/>
    <x v="0"/>
    <n v="0"/>
    <n v="0"/>
    <s v="D109"/>
    <x v="140"/>
    <x v="2"/>
    <n v="901.38"/>
    <x v="0"/>
    <x v="0"/>
    <x v="0"/>
    <s v="cash"/>
    <n v="16.46"/>
    <s v="No"/>
    <n v="0"/>
    <x v="6"/>
    <x v="1"/>
    <x v="2"/>
    <x v="0"/>
    <x v="1"/>
    <n v="25"/>
    <n v="-75.100000000000364"/>
    <x v="0"/>
    <x v="1"/>
    <n v="3682.1"/>
  </r>
  <r>
    <x v="4450"/>
    <x v="366"/>
    <x v="4"/>
    <x v="0"/>
    <n v="2695.18"/>
    <n v="2769.89"/>
    <n v="50.4"/>
    <n v="25.4"/>
    <n v="2.5"/>
    <x v="1"/>
    <x v="2"/>
    <n v="4"/>
    <n v="0"/>
    <s v="D114"/>
    <x v="15"/>
    <x v="2"/>
    <n v="1019.11"/>
    <x v="0"/>
    <x v="0"/>
    <x v="0"/>
    <s v="cash"/>
    <n v="10.02"/>
    <s v="Yes"/>
    <n v="1"/>
    <x v="17"/>
    <x v="9"/>
    <x v="2"/>
    <x v="0"/>
    <x v="2"/>
    <n v="25"/>
    <n v="-74.710000000000036"/>
    <x v="1"/>
    <x v="1"/>
    <n v="3714.29"/>
  </r>
  <r>
    <x v="4451"/>
    <x v="53"/>
    <x v="0"/>
    <x v="3"/>
    <n v="3127.44"/>
    <n v="2889.76"/>
    <n v="41.6"/>
    <n v="27.6"/>
    <n v="2.9"/>
    <x v="1"/>
    <x v="3"/>
    <n v="1"/>
    <n v="0"/>
    <s v="D117"/>
    <x v="29"/>
    <x v="2"/>
    <n v="1107.95"/>
    <x v="0"/>
    <x v="0"/>
    <x v="0"/>
    <s v="card"/>
    <n v="18.420000000000002"/>
    <s v="Yes"/>
    <n v="1"/>
    <x v="6"/>
    <x v="6"/>
    <x v="0"/>
    <x v="1"/>
    <x v="1"/>
    <n v="14"/>
    <n v="237.67999999999984"/>
    <x v="1"/>
    <x v="1"/>
    <n v="4235.3900000000003"/>
  </r>
  <r>
    <x v="4452"/>
    <x v="247"/>
    <x v="0"/>
    <x v="3"/>
    <n v="2363.31"/>
    <n v="2162.91"/>
    <n v="40.6"/>
    <n v="16.600000000000001"/>
    <n v="3.9"/>
    <x v="1"/>
    <x v="1"/>
    <n v="3"/>
    <n v="0"/>
    <s v="D105"/>
    <x v="174"/>
    <x v="0"/>
    <n v="903.96"/>
    <x v="1"/>
    <x v="0"/>
    <x v="0"/>
    <s v="cash"/>
    <n v="16.350000000000001"/>
    <s v="No"/>
    <n v="0"/>
    <x v="14"/>
    <x v="7"/>
    <x v="1"/>
    <x v="0"/>
    <x v="0"/>
    <n v="24"/>
    <n v="200.40000000000009"/>
    <x v="1"/>
    <x v="0"/>
    <n v="3267.27"/>
  </r>
  <r>
    <x v="4453"/>
    <x v="45"/>
    <x v="3"/>
    <x v="2"/>
    <n v="1594.07"/>
    <n v="1412.84"/>
    <n v="80.900000000000006"/>
    <n v="56.9"/>
    <n v="4.3"/>
    <x v="0"/>
    <x v="0"/>
    <n v="0"/>
    <n v="0"/>
    <s v="D152"/>
    <x v="23"/>
    <x v="0"/>
    <n v="1048.43"/>
    <x v="1"/>
    <x v="1"/>
    <x v="1"/>
    <s v="transfer"/>
    <n v="16.850000000000001"/>
    <s v="Yes"/>
    <n v="1"/>
    <x v="9"/>
    <x v="3"/>
    <x v="1"/>
    <x v="1"/>
    <x v="1"/>
    <n v="24.000000000000007"/>
    <n v="181.23000000000002"/>
    <x v="0"/>
    <x v="1"/>
    <n v="2642.5"/>
  </r>
  <r>
    <x v="4454"/>
    <x v="413"/>
    <x v="0"/>
    <x v="0"/>
    <n v="3374.15"/>
    <n v="3136.83"/>
    <n v="45.4"/>
    <n v="40.4"/>
    <n v="4.0999999999999996"/>
    <x v="1"/>
    <x v="4"/>
    <n v="2"/>
    <n v="1"/>
    <s v="D125"/>
    <x v="96"/>
    <x v="2"/>
    <n v="1095.52"/>
    <x v="0"/>
    <x v="0"/>
    <x v="0"/>
    <s v="transfer"/>
    <n v="20.63"/>
    <s v="Yes"/>
    <n v="1"/>
    <x v="16"/>
    <x v="2"/>
    <x v="2"/>
    <x v="1"/>
    <x v="1"/>
    <n v="5"/>
    <n v="237.32000000000016"/>
    <x v="1"/>
    <x v="1"/>
    <n v="4469.67"/>
  </r>
  <r>
    <x v="4455"/>
    <x v="276"/>
    <x v="1"/>
    <x v="0"/>
    <n v="4299.68"/>
    <n v="4187.68"/>
    <n v="63.6"/>
    <n v="54.6"/>
    <n v="3.6"/>
    <x v="0"/>
    <x v="0"/>
    <n v="0"/>
    <n v="0"/>
    <s v="D147"/>
    <x v="153"/>
    <x v="3"/>
    <n v="689.89"/>
    <x v="1"/>
    <x v="0"/>
    <x v="0"/>
    <s v="transfer"/>
    <n v="7.66"/>
    <s v="Yes"/>
    <n v="1"/>
    <x v="11"/>
    <x v="6"/>
    <x v="2"/>
    <x v="1"/>
    <x v="1"/>
    <n v="9"/>
    <n v="112"/>
    <x v="0"/>
    <x v="0"/>
    <n v="4989.5700000000006"/>
  </r>
  <r>
    <x v="4456"/>
    <x v="497"/>
    <x v="3"/>
    <x v="3"/>
    <n v="1915.5"/>
    <n v="1799.18"/>
    <n v="36.9"/>
    <n v="12.9"/>
    <n v="3"/>
    <x v="0"/>
    <x v="0"/>
    <n v="0"/>
    <n v="0"/>
    <s v="D126"/>
    <x v="104"/>
    <x v="0"/>
    <n v="1055.3399999999999"/>
    <x v="0"/>
    <x v="0"/>
    <x v="0"/>
    <s v="transfer"/>
    <n v="13.03"/>
    <s v="Yes"/>
    <n v="1"/>
    <x v="10"/>
    <x v="0"/>
    <x v="2"/>
    <x v="0"/>
    <x v="1"/>
    <n v="24"/>
    <n v="116.31999999999994"/>
    <x v="1"/>
    <x v="0"/>
    <n v="2970.84"/>
  </r>
  <r>
    <x v="4457"/>
    <x v="181"/>
    <x v="5"/>
    <x v="1"/>
    <n v="2381.41"/>
    <n v="2172.4899999999998"/>
    <n v="36.799999999999997"/>
    <n v="29.8"/>
    <n v="2.9"/>
    <x v="0"/>
    <x v="0"/>
    <n v="0"/>
    <n v="0"/>
    <s v="D135"/>
    <x v="66"/>
    <x v="0"/>
    <n v="937.38"/>
    <x v="0"/>
    <x v="0"/>
    <x v="0"/>
    <s v="transfer"/>
    <n v="16.32"/>
    <s v="Yes"/>
    <n v="1"/>
    <x v="13"/>
    <x v="2"/>
    <x v="1"/>
    <x v="1"/>
    <x v="2"/>
    <n v="6.9999999999999964"/>
    <n v="208.92000000000007"/>
    <x v="1"/>
    <x v="0"/>
    <n v="3318.79"/>
  </r>
  <r>
    <x v="4458"/>
    <x v="535"/>
    <x v="4"/>
    <x v="1"/>
    <n v="4429.01"/>
    <n v="4147.3599999999997"/>
    <n v="64.599999999999994"/>
    <n v="41.6"/>
    <n v="2.9"/>
    <x v="0"/>
    <x v="0"/>
    <n v="0"/>
    <n v="0"/>
    <s v="D154"/>
    <x v="32"/>
    <x v="3"/>
    <n v="793.46"/>
    <x v="1"/>
    <x v="0"/>
    <x v="0"/>
    <s v="transfer"/>
    <n v="12.49"/>
    <s v="Yes"/>
    <n v="1"/>
    <x v="17"/>
    <x v="2"/>
    <x v="1"/>
    <x v="1"/>
    <x v="2"/>
    <n v="22.999999999999993"/>
    <n v="281.65000000000055"/>
    <x v="1"/>
    <x v="1"/>
    <n v="5222.47"/>
  </r>
  <r>
    <x v="4459"/>
    <x v="489"/>
    <x v="5"/>
    <x v="3"/>
    <n v="3699.7"/>
    <n v="3606.72"/>
    <n v="41.3"/>
    <n v="35.299999999999997"/>
    <n v="4.0999999999999996"/>
    <x v="1"/>
    <x v="1"/>
    <n v="3"/>
    <n v="0"/>
    <s v="D100"/>
    <x v="61"/>
    <x v="3"/>
    <n v="929.3"/>
    <x v="0"/>
    <x v="0"/>
    <x v="0"/>
    <s v="cash"/>
    <n v="16.02"/>
    <s v="No"/>
    <n v="0"/>
    <x v="13"/>
    <x v="9"/>
    <x v="0"/>
    <x v="1"/>
    <x v="1"/>
    <n v="6"/>
    <n v="92.980000000000018"/>
    <x v="1"/>
    <x v="0"/>
    <n v="4629"/>
  </r>
  <r>
    <x v="4460"/>
    <x v="119"/>
    <x v="5"/>
    <x v="0"/>
    <n v="4156.92"/>
    <n v="3698.73"/>
    <n v="22"/>
    <n v="16"/>
    <n v="3.9"/>
    <x v="0"/>
    <x v="0"/>
    <n v="0"/>
    <n v="0"/>
    <s v="D124"/>
    <x v="164"/>
    <x v="3"/>
    <n v="781.89"/>
    <x v="0"/>
    <x v="0"/>
    <x v="0"/>
    <s v="transfer"/>
    <n v="12.14"/>
    <s v="No"/>
    <n v="0"/>
    <x v="17"/>
    <x v="1"/>
    <x v="0"/>
    <x v="0"/>
    <x v="1"/>
    <n v="6"/>
    <n v="458.19000000000005"/>
    <x v="0"/>
    <x v="1"/>
    <n v="4938.8100000000004"/>
  </r>
  <r>
    <x v="4461"/>
    <x v="328"/>
    <x v="3"/>
    <x v="0"/>
    <n v="3758.01"/>
    <n v="3687.89"/>
    <n v="45.8"/>
    <n v="40.799999999999997"/>
    <n v="4.9000000000000004"/>
    <x v="0"/>
    <x v="0"/>
    <n v="0"/>
    <n v="0"/>
    <s v="D134"/>
    <x v="57"/>
    <x v="3"/>
    <n v="1021.74"/>
    <x v="1"/>
    <x v="0"/>
    <x v="0"/>
    <s v="cash"/>
    <n v="15.53"/>
    <s v="No"/>
    <n v="0"/>
    <x v="10"/>
    <x v="7"/>
    <x v="0"/>
    <x v="1"/>
    <x v="2"/>
    <n v="5"/>
    <n v="70.120000000000346"/>
    <x v="0"/>
    <x v="0"/>
    <n v="4779.75"/>
  </r>
  <r>
    <x v="4462"/>
    <x v="462"/>
    <x v="2"/>
    <x v="3"/>
    <n v="3671.1"/>
    <n v="3580.54"/>
    <n v="4.3"/>
    <n v="10"/>
    <n v="4.7"/>
    <x v="0"/>
    <x v="0"/>
    <n v="0"/>
    <n v="0"/>
    <s v="D113"/>
    <x v="117"/>
    <x v="3"/>
    <n v="933.45"/>
    <x v="0"/>
    <x v="0"/>
    <x v="0"/>
    <s v="transfer"/>
    <n v="-4.33"/>
    <s v="No"/>
    <n v="0"/>
    <x v="8"/>
    <x v="1"/>
    <x v="1"/>
    <x v="1"/>
    <x v="0"/>
    <n v="-5.7"/>
    <n v="90.559999999999945"/>
    <x v="0"/>
    <x v="0"/>
    <n v="4604.55"/>
  </r>
  <r>
    <x v="4463"/>
    <x v="256"/>
    <x v="2"/>
    <x v="3"/>
    <n v="1922.2"/>
    <n v="1623.66"/>
    <n v="22.6"/>
    <n v="10.6"/>
    <n v="4.0999999999999996"/>
    <x v="0"/>
    <x v="0"/>
    <n v="0"/>
    <n v="0"/>
    <s v="D156"/>
    <x v="91"/>
    <x v="0"/>
    <n v="885.55"/>
    <x v="0"/>
    <x v="0"/>
    <x v="0"/>
    <s v="cash"/>
    <n v="19.14"/>
    <s v="Yes"/>
    <n v="1"/>
    <x v="7"/>
    <x v="3"/>
    <x v="2"/>
    <x v="1"/>
    <x v="1"/>
    <n v="12.000000000000002"/>
    <n v="298.53999999999996"/>
    <x v="0"/>
    <x v="0"/>
    <n v="2807.75"/>
  </r>
  <r>
    <x v="4464"/>
    <x v="550"/>
    <x v="1"/>
    <x v="1"/>
    <n v="2649.62"/>
    <n v="2457.52"/>
    <n v="43.9"/>
    <n v="31.9"/>
    <n v="2.4"/>
    <x v="1"/>
    <x v="6"/>
    <n v="5"/>
    <n v="0"/>
    <s v="D114"/>
    <x v="90"/>
    <x v="2"/>
    <n v="945.13"/>
    <x v="0"/>
    <x v="0"/>
    <x v="0"/>
    <s v="transfer"/>
    <n v="12.58"/>
    <s v="Yes"/>
    <n v="1"/>
    <x v="16"/>
    <x v="3"/>
    <x v="2"/>
    <x v="1"/>
    <x v="1"/>
    <n v="12"/>
    <n v="192.09999999999991"/>
    <x v="1"/>
    <x v="1"/>
    <n v="3594.75"/>
  </r>
  <r>
    <x v="4465"/>
    <x v="267"/>
    <x v="4"/>
    <x v="3"/>
    <n v="3816.4"/>
    <n v="3858.6"/>
    <n v="80.5"/>
    <n v="57.5"/>
    <n v="3"/>
    <x v="0"/>
    <x v="0"/>
    <n v="0"/>
    <n v="0"/>
    <s v="D112"/>
    <x v="17"/>
    <x v="3"/>
    <n v="755.72"/>
    <x v="0"/>
    <x v="0"/>
    <x v="0"/>
    <s v="cash"/>
    <n v="11.71"/>
    <s v="Yes"/>
    <n v="1"/>
    <x v="4"/>
    <x v="11"/>
    <x v="2"/>
    <x v="1"/>
    <x v="2"/>
    <n v="23"/>
    <n v="-42.199999999999818"/>
    <x v="1"/>
    <x v="0"/>
    <n v="4572.12"/>
  </r>
  <r>
    <x v="4466"/>
    <x v="170"/>
    <x v="2"/>
    <x v="0"/>
    <n v="3630.73"/>
    <n v="3203.96"/>
    <n v="20.5"/>
    <n v="10"/>
    <n v="4"/>
    <x v="0"/>
    <x v="0"/>
    <n v="0"/>
    <n v="0"/>
    <s v="D159"/>
    <x v="52"/>
    <x v="3"/>
    <n v="932.32"/>
    <x v="1"/>
    <x v="0"/>
    <x v="0"/>
    <s v="cash"/>
    <n v="5.42"/>
    <s v="No"/>
    <n v="0"/>
    <x v="15"/>
    <x v="3"/>
    <x v="2"/>
    <x v="1"/>
    <x v="0"/>
    <n v="10.5"/>
    <n v="426.77"/>
    <x v="0"/>
    <x v="0"/>
    <n v="4563.05"/>
  </r>
  <r>
    <x v="4467"/>
    <x v="182"/>
    <x v="2"/>
    <x v="1"/>
    <n v="1997.79"/>
    <n v="1919.77"/>
    <n v="52.3"/>
    <n v="47.3"/>
    <n v="2.7"/>
    <x v="1"/>
    <x v="2"/>
    <n v="4"/>
    <n v="0"/>
    <s v="D110"/>
    <x v="143"/>
    <x v="0"/>
    <n v="1048.5899999999999"/>
    <x v="1"/>
    <x v="0"/>
    <x v="0"/>
    <s v="cash"/>
    <n v="12.24"/>
    <s v="Yes"/>
    <n v="1"/>
    <x v="13"/>
    <x v="6"/>
    <x v="1"/>
    <x v="1"/>
    <x v="0"/>
    <n v="5"/>
    <n v="78.019999999999982"/>
    <x v="1"/>
    <x v="0"/>
    <n v="3046.38"/>
  </r>
  <r>
    <x v="4468"/>
    <x v="279"/>
    <x v="0"/>
    <x v="2"/>
    <n v="3185.08"/>
    <n v="2984.16"/>
    <n v="38.6"/>
    <n v="30.6"/>
    <n v="4.0999999999999996"/>
    <x v="0"/>
    <x v="0"/>
    <n v="0"/>
    <n v="0"/>
    <s v="D155"/>
    <x v="119"/>
    <x v="2"/>
    <n v="1118.8599999999999"/>
    <x v="0"/>
    <x v="0"/>
    <x v="0"/>
    <s v="transfer"/>
    <n v="20.95"/>
    <s v="Yes"/>
    <n v="1"/>
    <x v="7"/>
    <x v="14"/>
    <x v="0"/>
    <x v="0"/>
    <x v="1"/>
    <n v="8"/>
    <n v="200.92000000000007"/>
    <x v="0"/>
    <x v="0"/>
    <n v="4303.9399999999996"/>
  </r>
  <r>
    <x v="4469"/>
    <x v="105"/>
    <x v="4"/>
    <x v="1"/>
    <n v="2826.31"/>
    <n v="2919.45"/>
    <n v="64.7"/>
    <n v="39.700000000000003"/>
    <n v="2.2999999999999998"/>
    <x v="0"/>
    <x v="0"/>
    <n v="0"/>
    <n v="0"/>
    <s v="D112"/>
    <x v="87"/>
    <x v="2"/>
    <n v="891.5"/>
    <x v="1"/>
    <x v="0"/>
    <x v="0"/>
    <s v="transfer"/>
    <n v="25.94"/>
    <s v="No"/>
    <n v="0"/>
    <x v="15"/>
    <x v="6"/>
    <x v="1"/>
    <x v="1"/>
    <x v="1"/>
    <n v="25"/>
    <n v="-93.139999999999873"/>
    <x v="1"/>
    <x v="0"/>
    <n v="3717.81"/>
  </r>
  <r>
    <x v="4470"/>
    <x v="205"/>
    <x v="5"/>
    <x v="1"/>
    <n v="1679.02"/>
    <n v="1522.43"/>
    <n v="53.3"/>
    <n v="39.299999999999997"/>
    <n v="2.1"/>
    <x v="0"/>
    <x v="0"/>
    <n v="0"/>
    <n v="0"/>
    <s v="D110"/>
    <x v="8"/>
    <x v="0"/>
    <n v="985.51"/>
    <x v="1"/>
    <x v="0"/>
    <x v="0"/>
    <s v="card"/>
    <n v="10.57"/>
    <s v="No"/>
    <n v="0"/>
    <x v="6"/>
    <x v="11"/>
    <x v="1"/>
    <x v="1"/>
    <x v="1"/>
    <n v="14"/>
    <n v="156.58999999999992"/>
    <x v="1"/>
    <x v="1"/>
    <n v="2664.5299999999997"/>
  </r>
  <r>
    <x v="4471"/>
    <x v="139"/>
    <x v="4"/>
    <x v="1"/>
    <n v="3289.56"/>
    <n v="3227"/>
    <n v="41.4"/>
    <n v="23.4"/>
    <n v="2.4"/>
    <x v="1"/>
    <x v="6"/>
    <n v="5"/>
    <n v="0"/>
    <s v="D133"/>
    <x v="81"/>
    <x v="1"/>
    <n v="820.98"/>
    <x v="0"/>
    <x v="0"/>
    <x v="0"/>
    <s v="cash"/>
    <n v="4.84"/>
    <s v="Yes"/>
    <n v="1"/>
    <x v="3"/>
    <x v="1"/>
    <x v="2"/>
    <x v="1"/>
    <x v="1"/>
    <n v="18"/>
    <n v="62.559999999999945"/>
    <x v="1"/>
    <x v="1"/>
    <n v="4110.54"/>
  </r>
  <r>
    <x v="4472"/>
    <x v="331"/>
    <x v="4"/>
    <x v="3"/>
    <n v="3339.62"/>
    <n v="3455.02"/>
    <n v="16.7"/>
    <n v="10"/>
    <n v="4.5"/>
    <x v="0"/>
    <x v="0"/>
    <n v="0"/>
    <n v="0"/>
    <s v="D114"/>
    <x v="141"/>
    <x v="1"/>
    <n v="1083.29"/>
    <x v="0"/>
    <x v="0"/>
    <x v="0"/>
    <s v="transfer"/>
    <n v="24.84"/>
    <s v="No"/>
    <n v="0"/>
    <x v="16"/>
    <x v="5"/>
    <x v="0"/>
    <x v="0"/>
    <x v="0"/>
    <n v="6.6999999999999993"/>
    <n v="-115.40000000000009"/>
    <x v="0"/>
    <x v="1"/>
    <n v="4422.91"/>
  </r>
  <r>
    <x v="4473"/>
    <x v="17"/>
    <x v="4"/>
    <x v="2"/>
    <n v="3594.93"/>
    <n v="3303.61"/>
    <n v="26.3"/>
    <n v="10"/>
    <n v="3.2"/>
    <x v="1"/>
    <x v="6"/>
    <n v="5"/>
    <n v="0"/>
    <s v="D132"/>
    <x v="107"/>
    <x v="3"/>
    <n v="903.1"/>
    <x v="0"/>
    <x v="0"/>
    <x v="0"/>
    <s v="cash"/>
    <n v="11.65"/>
    <s v="Yes"/>
    <n v="1"/>
    <x v="4"/>
    <x v="1"/>
    <x v="0"/>
    <x v="0"/>
    <x v="0"/>
    <n v="16.3"/>
    <n v="291.31999999999971"/>
    <x v="1"/>
    <x v="0"/>
    <n v="4498.03"/>
  </r>
  <r>
    <x v="4474"/>
    <x v="159"/>
    <x v="3"/>
    <x v="1"/>
    <n v="3337.49"/>
    <n v="3368.08"/>
    <n v="27.5"/>
    <n v="12.5"/>
    <n v="2.7"/>
    <x v="0"/>
    <x v="0"/>
    <n v="0"/>
    <n v="0"/>
    <s v="D150"/>
    <x v="67"/>
    <x v="1"/>
    <n v="954.5"/>
    <x v="0"/>
    <x v="0"/>
    <x v="0"/>
    <s v="transfer"/>
    <n v="17.09"/>
    <s v="Yes"/>
    <n v="1"/>
    <x v="17"/>
    <x v="12"/>
    <x v="2"/>
    <x v="1"/>
    <x v="2"/>
    <n v="15"/>
    <n v="-30.590000000000146"/>
    <x v="1"/>
    <x v="1"/>
    <n v="4291.99"/>
  </r>
  <r>
    <x v="4475"/>
    <x v="207"/>
    <x v="5"/>
    <x v="1"/>
    <n v="-3678.75"/>
    <n v="-3607.61"/>
    <n v="62.3"/>
    <n v="49.3"/>
    <n v="3.3"/>
    <x v="0"/>
    <x v="0"/>
    <n v="0"/>
    <n v="0"/>
    <s v="D133"/>
    <x v="17"/>
    <x v="2"/>
    <n v="877.4"/>
    <x v="0"/>
    <x v="0"/>
    <x v="0"/>
    <s v="card"/>
    <n v="3.86"/>
    <s v="Yes"/>
    <n v="1"/>
    <x v="14"/>
    <x v="1"/>
    <x v="1"/>
    <x v="1"/>
    <x v="1"/>
    <n v="13"/>
    <n v="-71.139999999999873"/>
    <x v="0"/>
    <x v="0"/>
    <n v="-2801.35"/>
  </r>
  <r>
    <x v="4476"/>
    <x v="381"/>
    <x v="1"/>
    <x v="2"/>
    <n v="3253.84"/>
    <n v="3115.49"/>
    <n v="50.9"/>
    <n v="27.9"/>
    <n v="3.7"/>
    <x v="0"/>
    <x v="0"/>
    <n v="0"/>
    <n v="0"/>
    <s v="D101"/>
    <x v="38"/>
    <x v="1"/>
    <n v="969.48"/>
    <x v="0"/>
    <x v="0"/>
    <x v="0"/>
    <s v="cash"/>
    <n v="21.39"/>
    <s v="Yes"/>
    <n v="1"/>
    <x v="13"/>
    <x v="11"/>
    <x v="2"/>
    <x v="1"/>
    <x v="1"/>
    <n v="23"/>
    <n v="138.35000000000036"/>
    <x v="0"/>
    <x v="0"/>
    <n v="4223.32"/>
  </r>
  <r>
    <x v="4477"/>
    <x v="183"/>
    <x v="3"/>
    <x v="3"/>
    <n v="-3957.04"/>
    <n v="-4025.3"/>
    <n v="18"/>
    <n v="13"/>
    <n v="4.7"/>
    <x v="1"/>
    <x v="1"/>
    <n v="3"/>
    <n v="0"/>
    <s v="D135"/>
    <x v="23"/>
    <x v="3"/>
    <n v="919.39"/>
    <x v="0"/>
    <x v="0"/>
    <x v="0"/>
    <s v="cash"/>
    <n v="13.53"/>
    <s v="Yes"/>
    <n v="1"/>
    <x v="2"/>
    <x v="13"/>
    <x v="1"/>
    <x v="1"/>
    <x v="0"/>
    <n v="5"/>
    <n v="68.260000000000218"/>
    <x v="1"/>
    <x v="0"/>
    <n v="-3037.65"/>
  </r>
  <r>
    <x v="4478"/>
    <x v="516"/>
    <x v="2"/>
    <x v="3"/>
    <n v="1576.58"/>
    <n v="1469.69"/>
    <n v="36.5"/>
    <n v="23.5"/>
    <n v="3.9"/>
    <x v="0"/>
    <x v="0"/>
    <n v="0"/>
    <n v="0"/>
    <s v="D150"/>
    <x v="84"/>
    <x v="0"/>
    <n v="1101.78"/>
    <x v="0"/>
    <x v="0"/>
    <x v="0"/>
    <s v="card"/>
    <n v="20.76"/>
    <s v="Yes"/>
    <n v="1"/>
    <x v="9"/>
    <x v="14"/>
    <x v="2"/>
    <x v="1"/>
    <x v="0"/>
    <n v="13"/>
    <n v="106.88999999999987"/>
    <x v="0"/>
    <x v="1"/>
    <n v="2678.3599999999997"/>
  </r>
  <r>
    <x v="4479"/>
    <x v="164"/>
    <x v="1"/>
    <x v="3"/>
    <n v="3230.5"/>
    <n v="3168.3"/>
    <n v="61.2"/>
    <n v="53.2"/>
    <n v="2.1"/>
    <x v="1"/>
    <x v="4"/>
    <n v="2"/>
    <n v="1"/>
    <s v="D116"/>
    <x v="66"/>
    <x v="2"/>
    <n v="1113.0999999999999"/>
    <x v="0"/>
    <x v="0"/>
    <x v="0"/>
    <s v="transfer"/>
    <n v="16.29"/>
    <s v="Yes"/>
    <n v="1"/>
    <x v="14"/>
    <x v="13"/>
    <x v="1"/>
    <x v="1"/>
    <x v="2"/>
    <n v="8"/>
    <n v="62.199999999999818"/>
    <x v="1"/>
    <x v="0"/>
    <n v="4343.6000000000004"/>
  </r>
  <r>
    <x v="4480"/>
    <x v="196"/>
    <x v="5"/>
    <x v="0"/>
    <n v="3653.66"/>
    <n v="3595.49"/>
    <n v="64.599999999999994"/>
    <n v="40.6"/>
    <n v="1.7"/>
    <x v="0"/>
    <x v="0"/>
    <n v="0"/>
    <n v="0"/>
    <s v="D152"/>
    <x v="160"/>
    <x v="3"/>
    <n v="997.87"/>
    <x v="0"/>
    <x v="0"/>
    <x v="0"/>
    <s v="cash"/>
    <n v="17.600000000000001"/>
    <s v="Yes"/>
    <n v="1"/>
    <x v="16"/>
    <x v="14"/>
    <x v="0"/>
    <x v="1"/>
    <x v="1"/>
    <n v="23.999999999999993"/>
    <n v="58.170000000000073"/>
    <x v="1"/>
    <x v="1"/>
    <n v="4651.53"/>
  </r>
  <r>
    <x v="4481"/>
    <x v="436"/>
    <x v="3"/>
    <x v="2"/>
    <n v="3263.32"/>
    <n v="3079.49"/>
    <n v="29.8"/>
    <n v="13.8"/>
    <n v="4.3"/>
    <x v="0"/>
    <x v="0"/>
    <n v="0"/>
    <n v="0"/>
    <s v="D152"/>
    <x v="176"/>
    <x v="3"/>
    <n v="1033.78"/>
    <x v="0"/>
    <x v="0"/>
    <x v="0"/>
    <s v="transfer"/>
    <n v="6.99"/>
    <s v="Yes"/>
    <n v="1"/>
    <x v="8"/>
    <x v="14"/>
    <x v="0"/>
    <x v="0"/>
    <x v="0"/>
    <n v="16"/>
    <n v="183.83000000000038"/>
    <x v="0"/>
    <x v="0"/>
    <n v="4297.1000000000004"/>
  </r>
  <r>
    <x v="4482"/>
    <x v="18"/>
    <x v="3"/>
    <x v="3"/>
    <n v="3959.52"/>
    <n v="4056.81"/>
    <n v="19"/>
    <n v="10"/>
    <n v="4.2"/>
    <x v="0"/>
    <x v="0"/>
    <n v="0"/>
    <n v="0"/>
    <s v="D150"/>
    <x v="35"/>
    <x v="3"/>
    <n v="967.61"/>
    <x v="1"/>
    <x v="0"/>
    <x v="0"/>
    <s v="cash"/>
    <n v="5.36"/>
    <s v="No"/>
    <n v="0"/>
    <x v="6"/>
    <x v="5"/>
    <x v="2"/>
    <x v="1"/>
    <x v="2"/>
    <n v="9"/>
    <n v="-97.289999999999964"/>
    <x v="0"/>
    <x v="1"/>
    <n v="4927.13"/>
  </r>
  <r>
    <x v="4483"/>
    <x v="432"/>
    <x v="0"/>
    <x v="3"/>
    <n v="3288.31"/>
    <n v="3502.97"/>
    <n v="9.4"/>
    <n v="10"/>
    <n v="3.4"/>
    <x v="0"/>
    <x v="0"/>
    <n v="0"/>
    <n v="0"/>
    <s v="D155"/>
    <x v="158"/>
    <x v="3"/>
    <n v="929.54"/>
    <x v="0"/>
    <x v="0"/>
    <x v="0"/>
    <s v="transfer"/>
    <n v="10.15"/>
    <s v="Yes"/>
    <n v="1"/>
    <x v="8"/>
    <x v="4"/>
    <x v="0"/>
    <x v="0"/>
    <x v="0"/>
    <n v="-0.59999999999999964"/>
    <n v="-214.65999999999985"/>
    <x v="0"/>
    <x v="0"/>
    <n v="4217.8500000000004"/>
  </r>
  <r>
    <x v="4484"/>
    <x v="163"/>
    <x v="1"/>
    <x v="2"/>
    <n v="4186.79"/>
    <n v="3875.74"/>
    <n v="25.5"/>
    <n v="10"/>
    <n v="2.9"/>
    <x v="0"/>
    <x v="0"/>
    <n v="0"/>
    <n v="0"/>
    <s v="D123"/>
    <x v="21"/>
    <x v="3"/>
    <n v="867.62"/>
    <x v="0"/>
    <x v="0"/>
    <x v="0"/>
    <s v="transfer"/>
    <n v="19.350000000000001"/>
    <s v="No"/>
    <n v="0"/>
    <x v="4"/>
    <x v="12"/>
    <x v="2"/>
    <x v="1"/>
    <x v="0"/>
    <n v="15.5"/>
    <n v="311.05000000000018"/>
    <x v="1"/>
    <x v="0"/>
    <n v="5054.41"/>
  </r>
  <r>
    <x v="4485"/>
    <x v="17"/>
    <x v="4"/>
    <x v="3"/>
    <n v="1147.3699999999999"/>
    <n v="950.52"/>
    <n v="45.1"/>
    <n v="30.1"/>
    <n v="3.5"/>
    <x v="1"/>
    <x v="2"/>
    <n v="4"/>
    <n v="0"/>
    <s v="D106"/>
    <x v="160"/>
    <x v="0"/>
    <n v="1215.32"/>
    <x v="0"/>
    <x v="0"/>
    <x v="0"/>
    <s v="transfer"/>
    <n v="9.33"/>
    <s v="Yes"/>
    <n v="1"/>
    <x v="2"/>
    <x v="11"/>
    <x v="1"/>
    <x v="1"/>
    <x v="0"/>
    <n v="15"/>
    <n v="196.84999999999991"/>
    <x v="1"/>
    <x v="0"/>
    <n v="2362.6899999999996"/>
  </r>
  <r>
    <x v="4486"/>
    <x v="278"/>
    <x v="2"/>
    <x v="0"/>
    <n v="1784.3"/>
    <n v="1428.98"/>
    <n v="66"/>
    <n v="50"/>
    <n v="4"/>
    <x v="1"/>
    <x v="4"/>
    <n v="2"/>
    <n v="1"/>
    <s v="D146"/>
    <x v="173"/>
    <x v="0"/>
    <n v="989.93"/>
    <x v="1"/>
    <x v="0"/>
    <x v="0"/>
    <s v="card"/>
    <n v="8.1300000000000008"/>
    <s v="No"/>
    <n v="0"/>
    <x v="9"/>
    <x v="5"/>
    <x v="1"/>
    <x v="0"/>
    <x v="1"/>
    <n v="16"/>
    <n v="355.31999999999994"/>
    <x v="1"/>
    <x v="1"/>
    <n v="2774.23"/>
  </r>
  <r>
    <x v="4487"/>
    <x v="394"/>
    <x v="2"/>
    <x v="2"/>
    <n v="4023.29"/>
    <n v="3872.89"/>
    <n v="19.5"/>
    <n v="10"/>
    <n v="4.2"/>
    <x v="0"/>
    <x v="0"/>
    <n v="0"/>
    <n v="0"/>
    <s v="D150"/>
    <x v="174"/>
    <x v="3"/>
    <n v="981.09"/>
    <x v="0"/>
    <x v="0"/>
    <x v="0"/>
    <s v="cash"/>
    <n v="17.38"/>
    <s v="Yes"/>
    <n v="1"/>
    <x v="1"/>
    <x v="6"/>
    <x v="1"/>
    <x v="0"/>
    <x v="1"/>
    <n v="9.5"/>
    <n v="150.40000000000009"/>
    <x v="0"/>
    <x v="1"/>
    <n v="5004.38"/>
  </r>
  <r>
    <x v="4488"/>
    <x v="428"/>
    <x v="3"/>
    <x v="3"/>
    <n v="2422.48"/>
    <n v="2186.92"/>
    <n v="69"/>
    <n v="57"/>
    <n v="3.1"/>
    <x v="1"/>
    <x v="2"/>
    <n v="4"/>
    <n v="0"/>
    <s v="D100"/>
    <x v="75"/>
    <x v="0"/>
    <n v="868.56"/>
    <x v="1"/>
    <x v="0"/>
    <x v="0"/>
    <s v="cash"/>
    <n v="29.86"/>
    <s v="Yes"/>
    <n v="1"/>
    <x v="6"/>
    <x v="13"/>
    <x v="1"/>
    <x v="1"/>
    <x v="0"/>
    <n v="12"/>
    <n v="235.55999999999995"/>
    <x v="1"/>
    <x v="1"/>
    <n v="3291.04"/>
  </r>
  <r>
    <x v="4489"/>
    <x v="559"/>
    <x v="4"/>
    <x v="3"/>
    <n v="4298.46"/>
    <n v="4053.58"/>
    <n v="47.3"/>
    <n v="40.299999999999997"/>
    <n v="1.7"/>
    <x v="0"/>
    <x v="0"/>
    <n v="0"/>
    <n v="0"/>
    <s v="D126"/>
    <x v="55"/>
    <x v="3"/>
    <n v="1089.67"/>
    <x v="0"/>
    <x v="0"/>
    <x v="0"/>
    <s v="cash"/>
    <n v="26.26"/>
    <s v="Yes"/>
    <n v="1"/>
    <x v="6"/>
    <x v="10"/>
    <x v="0"/>
    <x v="1"/>
    <x v="1"/>
    <n v="7"/>
    <n v="244.88000000000011"/>
    <x v="1"/>
    <x v="1"/>
    <n v="5388.13"/>
  </r>
  <r>
    <x v="4490"/>
    <x v="93"/>
    <x v="0"/>
    <x v="3"/>
    <n v="2565.94"/>
    <n v="2157.15"/>
    <n v="28.8"/>
    <n v="10"/>
    <n v="3.4"/>
    <x v="0"/>
    <x v="0"/>
    <n v="0"/>
    <n v="0"/>
    <s v="D109"/>
    <x v="88"/>
    <x v="1"/>
    <n v="875.63"/>
    <x v="1"/>
    <x v="0"/>
    <x v="0"/>
    <s v="cash"/>
    <n v="2.4900000000000002"/>
    <s v="No"/>
    <n v="0"/>
    <x v="6"/>
    <x v="2"/>
    <x v="1"/>
    <x v="1"/>
    <x v="0"/>
    <n v="18.8"/>
    <n v="408.78999999999996"/>
    <x v="0"/>
    <x v="1"/>
    <n v="3441.57"/>
  </r>
  <r>
    <x v="4491"/>
    <x v="542"/>
    <x v="0"/>
    <x v="3"/>
    <n v="3193.02"/>
    <n v="3519.35"/>
    <n v="73.099999999999994"/>
    <n v="59.1"/>
    <n v="3.8"/>
    <x v="1"/>
    <x v="2"/>
    <n v="4"/>
    <n v="0"/>
    <s v="D122"/>
    <x v="3"/>
    <x v="1"/>
    <n v="944.82"/>
    <x v="1"/>
    <x v="0"/>
    <x v="0"/>
    <s v="cash"/>
    <n v="8.99"/>
    <s v="Yes"/>
    <n v="1"/>
    <x v="14"/>
    <x v="8"/>
    <x v="0"/>
    <x v="1"/>
    <x v="0"/>
    <n v="13.999999999999993"/>
    <n v="-326.32999999999993"/>
    <x v="1"/>
    <x v="0"/>
    <n v="4137.84"/>
  </r>
  <r>
    <x v="4492"/>
    <x v="465"/>
    <x v="5"/>
    <x v="2"/>
    <n v="3690.01"/>
    <n v="3354.22"/>
    <n v="40.799999999999997"/>
    <n v="34.799999999999997"/>
    <n v="3.3"/>
    <x v="0"/>
    <x v="0"/>
    <n v="0"/>
    <n v="0"/>
    <s v="D157"/>
    <x v="43"/>
    <x v="2"/>
    <n v="1050.3499999999999"/>
    <x v="1"/>
    <x v="0"/>
    <x v="0"/>
    <s v="cash"/>
    <n v="26.92"/>
    <s v="Yes"/>
    <n v="1"/>
    <x v="14"/>
    <x v="3"/>
    <x v="1"/>
    <x v="0"/>
    <x v="2"/>
    <n v="6"/>
    <n v="335.79000000000042"/>
    <x v="0"/>
    <x v="0"/>
    <n v="4740.3600000000006"/>
  </r>
  <r>
    <x v="4493"/>
    <x v="132"/>
    <x v="3"/>
    <x v="2"/>
    <n v="2821.92"/>
    <n v="2857.25"/>
    <n v="30.7"/>
    <n v="21.7"/>
    <n v="2"/>
    <x v="0"/>
    <x v="0"/>
    <n v="0"/>
    <n v="0"/>
    <s v="D131"/>
    <x v="48"/>
    <x v="3"/>
    <n v="1000.44"/>
    <x v="0"/>
    <x v="0"/>
    <x v="0"/>
    <s v="cash"/>
    <n v="5.79"/>
    <s v="Yes"/>
    <n v="1"/>
    <x v="16"/>
    <x v="4"/>
    <x v="2"/>
    <x v="1"/>
    <x v="0"/>
    <n v="9"/>
    <n v="-35.329999999999927"/>
    <x v="1"/>
    <x v="1"/>
    <n v="3822.36"/>
  </r>
  <r>
    <x v="4494"/>
    <x v="181"/>
    <x v="1"/>
    <x v="0"/>
    <n v="3264.57"/>
    <n v="2859.78"/>
    <n v="45.5"/>
    <n v="30.5"/>
    <n v="2.8"/>
    <x v="1"/>
    <x v="4"/>
    <n v="2"/>
    <n v="1"/>
    <s v="D117"/>
    <x v="141"/>
    <x v="1"/>
    <n v="955.92"/>
    <x v="0"/>
    <x v="0"/>
    <x v="0"/>
    <s v="transfer"/>
    <n v="15.06"/>
    <s v="Yes"/>
    <n v="1"/>
    <x v="10"/>
    <x v="10"/>
    <x v="2"/>
    <x v="1"/>
    <x v="0"/>
    <n v="15"/>
    <n v="404.78999999999996"/>
    <x v="1"/>
    <x v="0"/>
    <n v="4220.49"/>
  </r>
  <r>
    <x v="4495"/>
    <x v="88"/>
    <x v="3"/>
    <x v="2"/>
    <n v="4256.8"/>
    <n v="4401.54"/>
    <n v="39.200000000000003"/>
    <n v="18.2"/>
    <n v="2.4"/>
    <x v="0"/>
    <x v="0"/>
    <n v="0"/>
    <n v="0"/>
    <s v="D147"/>
    <x v="32"/>
    <x v="3"/>
    <n v="1064.6099999999999"/>
    <x v="1"/>
    <x v="0"/>
    <x v="0"/>
    <s v="cash"/>
    <n v="11.76"/>
    <s v="No"/>
    <n v="0"/>
    <x v="6"/>
    <x v="1"/>
    <x v="0"/>
    <x v="1"/>
    <x v="0"/>
    <n v="21.000000000000004"/>
    <n v="-144.73999999999978"/>
    <x v="1"/>
    <x v="1"/>
    <n v="5321.41"/>
  </r>
  <r>
    <x v="4496"/>
    <x v="288"/>
    <x v="5"/>
    <x v="0"/>
    <n v="4215.8900000000003"/>
    <n v="3996.88"/>
    <n v="56.3"/>
    <n v="41.3"/>
    <n v="4.0999999999999996"/>
    <x v="1"/>
    <x v="4"/>
    <n v="2"/>
    <n v="1"/>
    <s v="D123"/>
    <x v="173"/>
    <x v="3"/>
    <n v="941.93"/>
    <x v="1"/>
    <x v="0"/>
    <x v="0"/>
    <s v="cash"/>
    <n v="2.41"/>
    <s v="Yes"/>
    <n v="1"/>
    <x v="15"/>
    <x v="0"/>
    <x v="2"/>
    <x v="0"/>
    <x v="0"/>
    <n v="15"/>
    <n v="219.01000000000022"/>
    <x v="1"/>
    <x v="0"/>
    <n v="5157.8200000000006"/>
  </r>
  <r>
    <x v="4497"/>
    <x v="206"/>
    <x v="5"/>
    <x v="1"/>
    <n v="2809.67"/>
    <n v="2776.97"/>
    <n v="45.1"/>
    <n v="21.1"/>
    <n v="4"/>
    <x v="0"/>
    <x v="0"/>
    <n v="0"/>
    <n v="0"/>
    <s v="D150"/>
    <x v="57"/>
    <x v="0"/>
    <n v="900.57"/>
    <x v="0"/>
    <x v="0"/>
    <x v="0"/>
    <s v="transfer"/>
    <n v="21.26"/>
    <s v="Yes"/>
    <n v="1"/>
    <x v="6"/>
    <x v="3"/>
    <x v="2"/>
    <x v="1"/>
    <x v="0"/>
    <n v="24"/>
    <n v="32.700000000000273"/>
    <x v="0"/>
    <x v="1"/>
    <n v="3710.2400000000002"/>
  </r>
  <r>
    <x v="4498"/>
    <x v="17"/>
    <x v="5"/>
    <x v="1"/>
    <n v="3180.76"/>
    <n v="3119.04"/>
    <n v="74.5"/>
    <n v="58.5"/>
    <n v="3.4"/>
    <x v="1"/>
    <x v="4"/>
    <n v="2"/>
    <n v="1"/>
    <s v="D116"/>
    <x v="137"/>
    <x v="1"/>
    <n v="1011.31"/>
    <x v="1"/>
    <x v="0"/>
    <x v="0"/>
    <s v="cash"/>
    <n v="13.4"/>
    <s v="Yes"/>
    <n v="1"/>
    <x v="7"/>
    <x v="11"/>
    <x v="1"/>
    <x v="1"/>
    <x v="1"/>
    <n v="16"/>
    <n v="61.720000000000255"/>
    <x v="1"/>
    <x v="0"/>
    <n v="4192.07"/>
  </r>
  <r>
    <x v="4499"/>
    <x v="71"/>
    <x v="1"/>
    <x v="0"/>
    <n v="3134.97"/>
    <n v="2769.74"/>
    <n v="41.3"/>
    <n v="35.299999999999997"/>
    <n v="1.8"/>
    <x v="0"/>
    <x v="0"/>
    <n v="0"/>
    <n v="0"/>
    <s v="D152"/>
    <x v="161"/>
    <x v="2"/>
    <n v="1050.0999999999999"/>
    <x v="0"/>
    <x v="0"/>
    <x v="0"/>
    <s v="cash"/>
    <n v="0.57999999999999996"/>
    <s v="Yes"/>
    <n v="1"/>
    <x v="3"/>
    <x v="9"/>
    <x v="0"/>
    <x v="0"/>
    <x v="1"/>
    <n v="6"/>
    <n v="365.23"/>
    <x v="1"/>
    <x v="1"/>
    <n v="4185.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2A0635-C678-4435-9655-3B002FC275B0}"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G92:H99"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axis="axisRow" showAll="0">
      <items count="9">
        <item x="1"/>
        <item m="1" x="6"/>
        <item x="4"/>
        <item m="1" x="7"/>
        <item x="2"/>
        <item x="5"/>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2"/>
    </i>
    <i>
      <x v="4"/>
    </i>
    <i>
      <x v="5"/>
    </i>
    <i>
      <x v="6"/>
    </i>
    <i>
      <x v="7"/>
    </i>
    <i t="grand">
      <x/>
    </i>
  </rowItems>
  <colItems count="1">
    <i/>
  </colItems>
  <dataFields count="1">
    <dataField name="Sum of Dissatisfierd_flag"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855463-2034-468F-9894-823940F7FF8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21:B28"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axis="axisRow" showAll="0">
      <items count="9">
        <item x="1"/>
        <item m="1" x="6"/>
        <item x="4"/>
        <item m="1" x="7"/>
        <item x="2"/>
        <item x="5"/>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2"/>
    </i>
    <i>
      <x v="4"/>
    </i>
    <i>
      <x v="5"/>
    </i>
    <i>
      <x v="6"/>
    </i>
    <i>
      <x v="7"/>
    </i>
    <i t="grand">
      <x/>
    </i>
  </rowItems>
  <colItems count="1">
    <i/>
  </colItems>
  <dataFields count="1">
    <dataField name="Sum of Total Revenue" fld="33"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BA4614-9360-42F5-BA05-D64A87BC320D}" name="PivotTable2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D37:D38" firstHeaderRow="1" firstDataRow="1" firstDataCol="0" rowPageCount="1" colPageCount="1"/>
  <pivotFields count="37">
    <pivotField showAll="0">
      <items count="4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t="default"/>
      </items>
    </pivotField>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3">
        <item x="1"/>
        <item x="0"/>
        <item t="default"/>
      </items>
    </pivotField>
    <pivotField multipleItemSelectionAllowed="1" showAll="0">
      <items count="3">
        <item x="1"/>
        <item h="1" x="0"/>
        <item t="default"/>
      </items>
    </pivotField>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pageFields count="1">
    <pageField fld="18" hier="-1"/>
  </pageFields>
  <dataFields count="1">
    <dataField name="Count of Trip_Statu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8EEC69-593F-47C1-BD45-05C1DF91F576}" name="PivotTable2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G5:G6" firstHeaderRow="1" firstDataRow="1" firstDataCol="0" rowPageCount="1" colPageCount="1"/>
  <pivotFields count="37">
    <pivotField showAll="0">
      <items count="4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t="default"/>
      </items>
    </pivotField>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3">
        <item x="1"/>
        <item x="0"/>
        <item t="default"/>
      </items>
    </pivotField>
    <pivotField multipleItemSelectionAllowed="1" showAll="0">
      <items count="3">
        <item x="1"/>
        <item h="1" x="0"/>
        <item t="default"/>
      </items>
    </pivotField>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pageFields count="1">
    <pageField fld="18" hier="-1"/>
  </pageFields>
  <dataFields count="1">
    <dataField name="Count of Trip_Statu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D3989F-31F2-403E-946F-4DCE319F1D22}" name="PivotTable2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V58:W63"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82">
        <item x="7"/>
        <item x="105"/>
        <item x="151"/>
        <item x="85"/>
        <item x="154"/>
        <item x="109"/>
        <item x="142"/>
        <item x="79"/>
        <item x="95"/>
        <item x="72"/>
        <item x="77"/>
        <item x="148"/>
        <item x="145"/>
        <item x="45"/>
        <item x="162"/>
        <item x="86"/>
        <item x="134"/>
        <item x="117"/>
        <item x="98"/>
        <item x="129"/>
        <item x="178"/>
        <item x="22"/>
        <item x="115"/>
        <item x="78"/>
        <item x="60"/>
        <item x="15"/>
        <item x="128"/>
        <item x="71"/>
        <item x="34"/>
        <item x="102"/>
        <item x="27"/>
        <item x="20"/>
        <item x="6"/>
        <item x="131"/>
        <item x="54"/>
        <item x="119"/>
        <item x="28"/>
        <item x="61"/>
        <item x="74"/>
        <item x="157"/>
        <item x="93"/>
        <item x="46"/>
        <item x="31"/>
        <item x="4"/>
        <item x="96"/>
        <item x="174"/>
        <item x="14"/>
        <item x="160"/>
        <item x="92"/>
        <item x="40"/>
        <item x="47"/>
        <item x="83"/>
        <item x="44"/>
        <item x="168"/>
        <item x="58"/>
        <item x="48"/>
        <item x="17"/>
        <item x="57"/>
        <item x="180"/>
        <item x="43"/>
        <item x="173"/>
        <item x="0"/>
        <item x="141"/>
        <item x="33"/>
        <item x="122"/>
        <item x="175"/>
        <item x="10"/>
        <item x="171"/>
        <item x="164"/>
        <item x="163"/>
        <item x="84"/>
        <item x="179"/>
        <item x="125"/>
        <item x="89"/>
        <item x="36"/>
        <item x="149"/>
        <item x="2"/>
        <item x="23"/>
        <item x="139"/>
        <item x="8"/>
        <item x="138"/>
        <item x="80"/>
        <item x="51"/>
        <item x="52"/>
        <item x="111"/>
        <item x="146"/>
        <item x="107"/>
        <item x="126"/>
        <item x="161"/>
        <item x="90"/>
        <item x="103"/>
        <item x="170"/>
        <item x="87"/>
        <item x="9"/>
        <item x="32"/>
        <item x="81"/>
        <item x="91"/>
        <item x="165"/>
        <item x="82"/>
        <item x="11"/>
        <item x="21"/>
        <item x="166"/>
        <item x="118"/>
        <item x="169"/>
        <item x="176"/>
        <item x="30"/>
        <item x="5"/>
        <item x="42"/>
        <item x="99"/>
        <item x="29"/>
        <item x="130"/>
        <item x="135"/>
        <item x="68"/>
        <item x="114"/>
        <item x="16"/>
        <item x="133"/>
        <item x="150"/>
        <item x="18"/>
        <item x="140"/>
        <item x="156"/>
        <item x="144"/>
        <item x="41"/>
        <item x="137"/>
        <item x="167"/>
        <item x="113"/>
        <item x="132"/>
        <item x="70"/>
        <item x="112"/>
        <item x="153"/>
        <item x="50"/>
        <item x="177"/>
        <item x="65"/>
        <item x="56"/>
        <item x="88"/>
        <item x="25"/>
        <item x="152"/>
        <item x="120"/>
        <item x="19"/>
        <item x="116"/>
        <item x="64"/>
        <item x="66"/>
        <item x="104"/>
        <item x="158"/>
        <item x="106"/>
        <item x="123"/>
        <item x="73"/>
        <item x="108"/>
        <item x="110"/>
        <item x="1"/>
        <item x="155"/>
        <item x="13"/>
        <item x="59"/>
        <item x="12"/>
        <item x="26"/>
        <item x="62"/>
        <item x="76"/>
        <item x="100"/>
        <item x="127"/>
        <item x="49"/>
        <item x="121"/>
        <item x="53"/>
        <item x="124"/>
        <item x="172"/>
        <item x="67"/>
        <item x="97"/>
        <item x="55"/>
        <item x="35"/>
        <item x="38"/>
        <item x="101"/>
        <item x="159"/>
        <item x="37"/>
        <item x="143"/>
        <item x="136"/>
        <item x="75"/>
        <item x="147"/>
        <item x="24"/>
        <item x="94"/>
        <item x="3"/>
        <item x="69"/>
        <item x="63"/>
        <item x="39"/>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axis="axisRow"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multipleItemSelectionAllowed="1" showAll="0">
      <items count="3">
        <item h="1" x="0"/>
        <item x="1"/>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4"/>
  </rowFields>
  <rowItems count="5">
    <i>
      <x v="1"/>
    </i>
    <i>
      <x v="2"/>
    </i>
    <i>
      <x v="3"/>
    </i>
    <i>
      <x v="4"/>
    </i>
    <i t="grand">
      <x/>
    </i>
  </rowItems>
  <colItems count="1">
    <i/>
  </colItems>
  <dataFields count="1">
    <dataField name="Sum of Delay_Rating"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0B3346-51D8-47F2-8643-488D5B40B495}"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88:B92" firstHeaderRow="1" firstDataRow="1" firstDataCol="1"/>
  <pivotFields count="37">
    <pivotField dataField="1"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axis="axisRow" showAll="0">
      <items count="4">
        <item x="2"/>
        <item x="0"/>
        <item x="1"/>
        <item t="default"/>
      </items>
    </pivotField>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6"/>
  </rowFields>
  <rowItems count="4">
    <i>
      <x/>
    </i>
    <i>
      <x v="1"/>
    </i>
    <i>
      <x v="2"/>
    </i>
    <i t="grand">
      <x/>
    </i>
  </rowItems>
  <colItems count="1">
    <i/>
  </colItems>
  <dataFields count="1">
    <dataField name="Count of Trip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DE2D61-E693-49A1-A422-147754E4ECD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3:B40"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axis="axisRow" showAll="0">
      <items count="9">
        <item x="1"/>
        <item m="1" x="6"/>
        <item x="4"/>
        <item m="1" x="7"/>
        <item x="2"/>
        <item x="5"/>
        <item x="3"/>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2"/>
    </i>
    <i>
      <x v="4"/>
    </i>
    <i>
      <x v="5"/>
    </i>
    <i>
      <x v="6"/>
    </i>
    <i>
      <x v="7"/>
    </i>
    <i t="grand">
      <x/>
    </i>
  </rowItems>
  <colItems count="1">
    <i/>
  </colItems>
  <dataFields count="1">
    <dataField name="Sum of Complaints_Rat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2B7DE0-45D7-469E-8E0E-558CFD7D60AE}"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D86:E89"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3">
        <item x="1"/>
        <item x="0"/>
        <item t="default"/>
      </items>
    </pivotField>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3">
    <i>
      <x/>
    </i>
    <i>
      <x v="1"/>
    </i>
    <i t="grand">
      <x/>
    </i>
  </rowItems>
  <colItems count="1">
    <i/>
  </colItems>
  <dataFields count="1">
    <dataField name="Sum of Delay_Rating" fld="12" showDataAs="percentOfTotal" baseField="17" baseItem="0" numFmtId="10"/>
  </dataFields>
  <chartFormats count="6">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7" count="1" selected="0">
            <x v="0"/>
          </reference>
        </references>
      </pivotArea>
    </chartFormat>
    <chartFormat chart="11" format="8">
      <pivotArea type="data" outline="0" fieldPosition="0">
        <references count="2">
          <reference field="4294967294" count="1" selected="0">
            <x v="0"/>
          </reference>
          <reference field="17"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17" count="1" selected="0">
            <x v="0"/>
          </reference>
        </references>
      </pivotArea>
    </chartFormat>
    <chartFormat chart="13" format="14">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C9FF87-43C4-4B16-982E-318B3880A965}"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00:B113"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items count="9">
        <item x="1"/>
        <item m="1" x="6"/>
        <item x="4"/>
        <item m="1" x="7"/>
        <item x="2"/>
        <item x="5"/>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dataField="1" multipleItemSelectionAllowed="1" showAll="0">
      <items count="3">
        <item x="0"/>
        <item h="1" x="1"/>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4"/>
  </rowFields>
  <rowItems count="13">
    <i>
      <x v="1"/>
    </i>
    <i>
      <x v="2"/>
    </i>
    <i>
      <x v="3"/>
    </i>
    <i>
      <x v="4"/>
    </i>
    <i>
      <x v="5"/>
    </i>
    <i>
      <x v="6"/>
    </i>
    <i>
      <x v="7"/>
    </i>
    <i>
      <x v="8"/>
    </i>
    <i>
      <x v="9"/>
    </i>
    <i>
      <x v="10"/>
    </i>
    <i>
      <x v="11"/>
    </i>
    <i>
      <x v="12"/>
    </i>
    <i t="grand">
      <x/>
    </i>
  </rowItems>
  <colItems count="1">
    <i/>
  </colItems>
  <dataFields count="1">
    <dataField name="Sum of Dissatisfierd_flag"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4B1778-2672-4FCA-BA3F-C82B51487488}"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75:H80"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0"/>
        <item x="2"/>
        <item x="3"/>
        <item x="1"/>
        <item t="default"/>
      </items>
    </pivotField>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5">
    <i>
      <x/>
    </i>
    <i>
      <x v="1"/>
    </i>
    <i>
      <x v="2"/>
    </i>
    <i>
      <x v="3"/>
    </i>
    <i t="grand">
      <x/>
    </i>
  </rowItems>
  <colItems count="1">
    <i/>
  </colItems>
  <dataFields count="1">
    <dataField name="Sum of Delay_Rating" fld="12" showDataAs="percentOfTotal" baseField="15" baseItem="0" numFmtId="10"/>
  </dataFields>
  <chartFormats count="6">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5" count="1" selected="0">
            <x v="3"/>
          </reference>
        </references>
      </pivotArea>
    </chartFormat>
    <chartFormat chart="7" format="4">
      <pivotArea type="data" outline="0" fieldPosition="0">
        <references count="2">
          <reference field="4294967294" count="1" selected="0">
            <x v="0"/>
          </reference>
          <reference field="15" count="1" selected="0">
            <x v="2"/>
          </reference>
        </references>
      </pivotArea>
    </chartFormat>
    <chartFormat chart="7" format="5">
      <pivotArea type="data" outline="0" fieldPosition="0">
        <references count="2">
          <reference field="4294967294" count="1" selected="0">
            <x v="0"/>
          </reference>
          <reference field="15" count="1" selected="0">
            <x v="1"/>
          </reference>
        </references>
      </pivotArea>
    </chartFormat>
    <chartFormat chart="7" format="6">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48C0A6-A6CC-4EBF-A7C4-CEBC72D6C18E}"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J92:K97" firstHeaderRow="1" firstDataRow="1" firstDataCol="1" rowPageCount="1" colPageCount="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axis="axisPage" dataField="1" multipleItemSelectionAllowed="1"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5">
    <i>
      <x/>
    </i>
    <i>
      <x v="1"/>
    </i>
    <i>
      <x v="2"/>
    </i>
    <i>
      <x v="3"/>
    </i>
    <i t="grand">
      <x/>
    </i>
  </rowItems>
  <colItems count="1">
    <i/>
  </colItems>
  <pageFields count="1">
    <pageField fld="18" hier="-1"/>
  </pageFields>
  <dataFields count="1">
    <dataField name="Count of Trip_Status2" fld="18" subtotal="count" showDataAs="percentOfTotal"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8F1D6F-EA03-4C09-874A-24FCF51070FE}" name="PivotTable2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W67:X72"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82">
        <item x="7"/>
        <item x="105"/>
        <item x="151"/>
        <item x="85"/>
        <item x="154"/>
        <item x="109"/>
        <item x="142"/>
        <item x="79"/>
        <item x="95"/>
        <item x="72"/>
        <item x="77"/>
        <item x="148"/>
        <item x="145"/>
        <item x="45"/>
        <item x="162"/>
        <item x="86"/>
        <item x="134"/>
        <item x="117"/>
        <item x="98"/>
        <item x="129"/>
        <item x="178"/>
        <item x="22"/>
        <item x="115"/>
        <item x="78"/>
        <item x="60"/>
        <item x="15"/>
        <item x="128"/>
        <item x="71"/>
        <item x="34"/>
        <item x="102"/>
        <item x="27"/>
        <item x="20"/>
        <item x="6"/>
        <item x="131"/>
        <item x="54"/>
        <item x="119"/>
        <item x="28"/>
        <item x="61"/>
        <item x="74"/>
        <item x="157"/>
        <item x="93"/>
        <item x="46"/>
        <item x="31"/>
        <item x="4"/>
        <item x="96"/>
        <item x="174"/>
        <item x="14"/>
        <item x="160"/>
        <item x="92"/>
        <item x="40"/>
        <item x="47"/>
        <item x="83"/>
        <item x="44"/>
        <item x="168"/>
        <item x="58"/>
        <item x="48"/>
        <item x="17"/>
        <item x="57"/>
        <item x="180"/>
        <item x="43"/>
        <item x="173"/>
        <item x="0"/>
        <item x="141"/>
        <item x="33"/>
        <item x="122"/>
        <item x="175"/>
        <item x="10"/>
        <item x="171"/>
        <item x="164"/>
        <item x="163"/>
        <item x="84"/>
        <item x="179"/>
        <item x="125"/>
        <item x="89"/>
        <item x="36"/>
        <item x="149"/>
        <item x="2"/>
        <item x="23"/>
        <item x="139"/>
        <item x="8"/>
        <item x="138"/>
        <item x="80"/>
        <item x="51"/>
        <item x="52"/>
        <item x="111"/>
        <item x="146"/>
        <item x="107"/>
        <item x="126"/>
        <item x="161"/>
        <item x="90"/>
        <item x="103"/>
        <item x="170"/>
        <item x="87"/>
        <item x="9"/>
        <item x="32"/>
        <item x="81"/>
        <item x="91"/>
        <item x="165"/>
        <item x="82"/>
        <item x="11"/>
        <item x="21"/>
        <item x="166"/>
        <item x="118"/>
        <item x="169"/>
        <item x="176"/>
        <item x="30"/>
        <item x="5"/>
        <item x="42"/>
        <item x="99"/>
        <item x="29"/>
        <item x="130"/>
        <item x="135"/>
        <item x="68"/>
        <item x="114"/>
        <item x="16"/>
        <item x="133"/>
        <item x="150"/>
        <item x="18"/>
        <item x="140"/>
        <item x="156"/>
        <item x="144"/>
        <item x="41"/>
        <item x="137"/>
        <item x="167"/>
        <item x="113"/>
        <item x="132"/>
        <item x="70"/>
        <item x="112"/>
        <item x="153"/>
        <item x="50"/>
        <item x="177"/>
        <item x="65"/>
        <item x="56"/>
        <item x="88"/>
        <item x="25"/>
        <item x="152"/>
        <item x="120"/>
        <item x="19"/>
        <item x="116"/>
        <item x="64"/>
        <item x="66"/>
        <item x="104"/>
        <item x="158"/>
        <item x="106"/>
        <item x="123"/>
        <item x="73"/>
        <item x="108"/>
        <item x="110"/>
        <item x="1"/>
        <item x="155"/>
        <item x="13"/>
        <item x="59"/>
        <item x="12"/>
        <item x="26"/>
        <item x="62"/>
        <item x="76"/>
        <item x="100"/>
        <item x="127"/>
        <item x="49"/>
        <item x="121"/>
        <item x="53"/>
        <item x="124"/>
        <item x="172"/>
        <item x="67"/>
        <item x="97"/>
        <item x="55"/>
        <item x="35"/>
        <item x="38"/>
        <item x="101"/>
        <item x="159"/>
        <item x="37"/>
        <item x="143"/>
        <item x="136"/>
        <item x="75"/>
        <item x="147"/>
        <item x="24"/>
        <item x="94"/>
        <item x="3"/>
        <item x="69"/>
        <item x="63"/>
        <item x="39"/>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axis="axisRow"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multipleItemSelectionAllowed="1" showAll="0">
      <items count="3">
        <item h="1" x="0"/>
        <item x="1"/>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5"/>
  </rowFields>
  <rowItems count="5">
    <i>
      <x v="1"/>
    </i>
    <i>
      <x v="2"/>
    </i>
    <i>
      <x v="3"/>
    </i>
    <i>
      <x v="4"/>
    </i>
    <i t="grand">
      <x/>
    </i>
  </rowItems>
  <colItems count="1">
    <i/>
  </colItems>
  <dataFields count="1">
    <dataField name="Average of Passenger_Rating" fld="8" subtotal="average" baseField="25"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19BF44-AB2B-4A81-B98F-05D5CE2223C1}" name="PivotTable1"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37">
    <pivotField dataField="1"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dataField="1"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i="1">
      <x v="1"/>
    </i>
    <i i="2">
      <x v="2"/>
    </i>
    <i i="3">
      <x v="3"/>
    </i>
    <i i="4">
      <x v="4"/>
    </i>
  </rowItems>
  <colItems count="1">
    <i/>
  </colItems>
  <dataFields count="5">
    <dataField name="Count of Trip_ID" fld="0" subtotal="count" baseField="0" baseItem="1"/>
    <dataField name="Sum of Total Revenue" fld="33" baseField="0" baseItem="0"/>
    <dataField name="Average of Fare_Paid" fld="4" subtotal="average" baseField="0" baseItem="1"/>
    <dataField name="Average of Complaints_Rate" fld="11" subtotal="average" baseField="0" baseItem="1"/>
    <dataField name="Average of Passenger_Rating" fld="8" subtotal="average" baseField="0" baseItem="1"/>
  </dataFields>
  <formats count="2">
    <format dxfId="18">
      <pivotArea collapsedLevelsAreSubtotals="1" fieldPosition="0">
        <references count="1">
          <reference field="4294967294" count="1">
            <x v="4"/>
          </reference>
        </references>
      </pivotArea>
    </format>
    <format dxfId="17">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F18B38-67F7-471C-BF89-9EA1855E7085}"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D92:E97" firstHeaderRow="1" firstDataRow="1" firstDataCol="1"/>
  <pivotFields count="37">
    <pivotField dataField="1"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5">
    <i>
      <x/>
    </i>
    <i>
      <x v="1"/>
    </i>
    <i>
      <x v="2"/>
    </i>
    <i>
      <x v="3"/>
    </i>
    <i t="grand">
      <x/>
    </i>
  </rowItems>
  <colItems count="1">
    <i/>
  </colItems>
  <dataFields count="1">
    <dataField name="Count of Trip_ID2" fld="0" subtotal="count" showDataAs="percentOfTotal"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4E324BA-5432-44D2-B455-F625DCA87619}"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81:B86"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Dissatisfierd_flag" fld="31" showDataAs="percentOfTotal" baseField="3" baseItem="0" numFmtId="10"/>
  </dataFields>
  <chartFormats count="15">
    <chartFormat chart="3" format="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3" count="1" selected="0">
            <x v="0"/>
          </reference>
        </references>
      </pivotArea>
    </chartFormat>
    <chartFormat chart="7" format="13">
      <pivotArea type="data" outline="0" fieldPosition="0">
        <references count="2">
          <reference field="4294967294" count="1" selected="0">
            <x v="0"/>
          </reference>
          <reference field="3" count="1" selected="0">
            <x v="1"/>
          </reference>
        </references>
      </pivotArea>
    </chartFormat>
    <chartFormat chart="7" format="14">
      <pivotArea type="data" outline="0" fieldPosition="0">
        <references count="2">
          <reference field="4294967294" count="1" selected="0">
            <x v="0"/>
          </reference>
          <reference field="3" count="1" selected="0">
            <x v="2"/>
          </reference>
        </references>
      </pivotArea>
    </chartFormat>
    <chartFormat chart="7" format="15">
      <pivotArea type="data" outline="0" fieldPosition="0">
        <references count="2">
          <reference field="4294967294" count="1" selected="0">
            <x v="0"/>
          </reference>
          <reference field="3" count="1" selected="0">
            <x v="3"/>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3" count="1" selected="0">
            <x v="0"/>
          </reference>
        </references>
      </pivotArea>
    </chartFormat>
    <chartFormat chart="14" format="12">
      <pivotArea type="data" outline="0" fieldPosition="0">
        <references count="2">
          <reference field="4294967294" count="1" selected="0">
            <x v="0"/>
          </reference>
          <reference field="3" count="1" selected="0">
            <x v="1"/>
          </reference>
        </references>
      </pivotArea>
    </chartFormat>
    <chartFormat chart="14" format="13">
      <pivotArea type="data" outline="0" fieldPosition="0">
        <references count="2">
          <reference field="4294967294" count="1" selected="0">
            <x v="0"/>
          </reference>
          <reference field="3" count="1" selected="0">
            <x v="2"/>
          </reference>
        </references>
      </pivotArea>
    </chartFormat>
    <chartFormat chart="14"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010E3CB-C146-4E71-AF74-10625241F1C6}"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D81:E84" firstHeaderRow="1" firstDataRow="1" firstDataCol="1"/>
  <pivotFields count="37">
    <pivotField dataField="1"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3">
    <i>
      <x/>
    </i>
    <i>
      <x v="1"/>
    </i>
    <i t="grand">
      <x/>
    </i>
  </rowItems>
  <colItems count="1">
    <i/>
  </colItems>
  <dataFields count="1">
    <dataField name="Count of Trip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BF65CB1-63CF-4104-B253-F87DFA6A81D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12:B16"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axis="axisRow"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8"/>
  </rowFields>
  <rowItems count="4">
    <i>
      <x/>
    </i>
    <i>
      <x v="1"/>
    </i>
    <i>
      <x v="2"/>
    </i>
    <i t="grand">
      <x/>
    </i>
  </rowItems>
  <colItems count="1">
    <i/>
  </colItems>
  <dataFields count="1">
    <dataField name="Sum of Complaints_Rat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CD8492E-66EA-42BB-A235-DA9034A1B4E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45:B52"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axis="axisRow" showAll="0">
      <items count="9">
        <item x="1"/>
        <item m="1" x="6"/>
        <item x="4"/>
        <item m="1" x="7"/>
        <item x="2"/>
        <item x="5"/>
        <item x="3"/>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2"/>
    </i>
    <i>
      <x v="4"/>
    </i>
    <i>
      <x v="5"/>
    </i>
    <i>
      <x v="6"/>
    </i>
    <i>
      <x v="7"/>
    </i>
    <i t="grand">
      <x/>
    </i>
  </rowItems>
  <colItems count="1">
    <i/>
  </colItems>
  <dataFields count="1">
    <dataField name="Average of Passenger_Rating" fld="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E95D3B1-61D0-4C56-B563-326FBE7052A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73:B78" firstHeaderRow="1" firstDataRow="1" firstDataCol="1" rowPageCount="1" colPageCount="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axis="axisRow" showAll="0">
      <items count="5">
        <item x="2"/>
        <item x="1"/>
        <item x="0"/>
        <item x="3"/>
        <item t="default"/>
      </items>
    </pivotField>
    <pivotField showAll="0"/>
    <pivotField showAll="0"/>
    <pivotField showAll="0"/>
    <pivotField showAll="0"/>
    <pivotField showAll="0"/>
    <pivotField axis="axisPage" dataField="1" showAll="0">
      <items count="3">
        <item x="0"/>
        <item x="1"/>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pageFields count="1">
    <pageField fld="9" item="1" hier="-1"/>
  </pageFields>
  <dataFields count="1">
    <dataField name="Count of Complaint_Flag"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676761E-6A70-4AA6-B04E-F6F6E4B989DF}" name="PivotTable4"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E7"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i>
    <i i="1">
      <x v="1"/>
    </i>
    <i i="2">
      <x v="2"/>
    </i>
    <i i="3">
      <x v="3"/>
    </i>
  </rowItems>
  <colItems count="1">
    <i/>
  </colItems>
  <dataFields count="4">
    <dataField name="Average of Travel_Duration_Min" fld="6" subtotal="average" baseField="0" baseItem="0"/>
    <dataField name="Sum of Peak_Hour_Delay Rating" fld="23" baseField="0" baseItem="0"/>
    <dataField name="Average of Delay_Rating" fld="12" subtotal="average" baseField="0" baseItem="0"/>
    <dataField name="Average of Delay_Min" fld="29" subtotal="average" baseField="0" baseItem="0"/>
  </dataFields>
  <formats count="3">
    <format dxfId="21">
      <pivotArea collapsedLevelsAreSubtotals="1" fieldPosition="0">
        <references count="1">
          <reference field="4294967294" count="1">
            <x v="3"/>
          </reference>
        </references>
      </pivotArea>
    </format>
    <format dxfId="20">
      <pivotArea collapsedLevelsAreSubtotals="1" fieldPosition="0">
        <references count="1">
          <reference field="4294967294" count="1">
            <x v="2"/>
          </reference>
        </references>
      </pivotArea>
    </format>
    <format dxfId="19">
      <pivotArea collapsedLevelsAreSubtotals="1"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A997595-AC42-4F3E-8B2D-4B9A77AB098F}" name="PivotTable1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G69:H72"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axis="axisRow"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2"/>
  </rowFields>
  <rowItems count="3">
    <i>
      <x/>
    </i>
    <i>
      <x v="1"/>
    </i>
    <i t="grand">
      <x/>
    </i>
  </rowItems>
  <colItems count="1">
    <i/>
  </colItems>
  <dataFields count="1">
    <dataField name="Count of Vehicle_ID"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CD1D8FC-F049-404F-8C78-750D4351489B}"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57:B64"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axis="axisRow" showAll="0">
      <items count="9">
        <item x="1"/>
        <item m="1" x="6"/>
        <item x="4"/>
        <item m="1" x="7"/>
        <item x="2"/>
        <item x="5"/>
        <item x="3"/>
        <item x="0"/>
        <item t="default"/>
      </items>
    </pivotField>
    <pivotField showAll="0"/>
    <pivotField showAll="0"/>
    <pivotField showAll="0"/>
    <pivotField showAll="0"/>
    <pivotField showAll="0"/>
    <pivotField showAll="0"/>
    <pivotField showAll="0"/>
    <pivotField showAll="0">
      <items count="8">
        <item x="1"/>
        <item x="4"/>
        <item x="3"/>
        <item x="5"/>
        <item x="0"/>
        <item x="6"/>
        <item x="2"/>
        <item t="default"/>
      </items>
    </pivotField>
    <pivotField showAll="0"/>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2"/>
    </i>
    <i>
      <x v="4"/>
    </i>
    <i>
      <x v="5"/>
    </i>
    <i>
      <x v="6"/>
    </i>
    <i>
      <x v="7"/>
    </i>
    <i t="grand">
      <x/>
    </i>
  </rowItems>
  <colItems count="1">
    <i/>
  </colItems>
  <dataFields count="1">
    <dataField name="Sum of Delay_Rating" fld="12" showDataAs="percentOfTotal" baseField="2" baseItem="0" numFmtId="10"/>
  </dataFields>
  <chartFormats count="12">
    <chartFormat chart="2"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2" count="1" selected="0">
            <x v="2"/>
          </reference>
        </references>
      </pivotArea>
    </chartFormat>
    <chartFormat chart="22" format="4">
      <pivotArea type="data" outline="0" fieldPosition="0">
        <references count="2">
          <reference field="4294967294" count="1" selected="0">
            <x v="0"/>
          </reference>
          <reference field="2" count="1" selected="0">
            <x v="0"/>
          </reference>
        </references>
      </pivotArea>
    </chartFormat>
    <chartFormat chart="22" format="5">
      <pivotArea type="data" outline="0" fieldPosition="0">
        <references count="2">
          <reference field="4294967294" count="1" selected="0">
            <x v="0"/>
          </reference>
          <reference field="2" count="1" selected="0">
            <x v="5"/>
          </reference>
        </references>
      </pivotArea>
    </chartFormat>
    <chartFormat chart="22" format="6">
      <pivotArea type="data" outline="0" fieldPosition="0">
        <references count="2">
          <reference field="4294967294" count="1" selected="0">
            <x v="0"/>
          </reference>
          <reference field="2" count="1" selected="0">
            <x v="7"/>
          </reference>
        </references>
      </pivotArea>
    </chartFormat>
    <chartFormat chart="22" format="7">
      <pivotArea type="data" outline="0" fieldPosition="0">
        <references count="2">
          <reference field="4294967294" count="1" selected="0">
            <x v="0"/>
          </reference>
          <reference field="2" count="1" selected="0">
            <x v="6"/>
          </reference>
        </references>
      </pivotArea>
    </chartFormat>
    <chartFormat chart="22" format="8">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009CC42-FC16-4DB5-A5D8-DE3D7EF8C0B9}"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G82:H90" firstHeaderRow="1" firstDataRow="1" firstDataCol="1"/>
  <pivotFields count="37">
    <pivotField showAll="0"/>
    <pivotField numFmtId="14" showAll="0">
      <items count="574">
        <item x="193"/>
        <item x="127"/>
        <item x="317"/>
        <item x="58"/>
        <item x="4"/>
        <item x="264"/>
        <item x="571"/>
        <item x="517"/>
        <item x="507"/>
        <item x="82"/>
        <item x="544"/>
        <item x="532"/>
        <item x="130"/>
        <item x="560"/>
        <item x="536"/>
        <item x="495"/>
        <item x="561"/>
        <item x="163"/>
        <item x="421"/>
        <item x="459"/>
        <item x="78"/>
        <item x="229"/>
        <item x="154"/>
        <item x="525"/>
        <item x="479"/>
        <item x="332"/>
        <item x="350"/>
        <item x="162"/>
        <item x="113"/>
        <item x="123"/>
        <item x="372"/>
        <item x="115"/>
        <item x="52"/>
        <item x="25"/>
        <item x="407"/>
        <item x="558"/>
        <item x="7"/>
        <item x="567"/>
        <item x="568"/>
        <item x="569"/>
        <item x="367"/>
        <item x="266"/>
        <item x="550"/>
        <item x="353"/>
        <item x="76"/>
        <item x="106"/>
        <item x="297"/>
        <item x="79"/>
        <item x="365"/>
        <item x="85"/>
        <item x="346"/>
        <item x="551"/>
        <item x="423"/>
        <item x="361"/>
        <item x="155"/>
        <item x="505"/>
        <item x="295"/>
        <item x="117"/>
        <item x="515"/>
        <item x="301"/>
        <item x="427"/>
        <item x="518"/>
        <item x="88"/>
        <item x="242"/>
        <item x="308"/>
        <item x="299"/>
        <item x="563"/>
        <item x="570"/>
        <item x="496"/>
        <item x="200"/>
        <item x="554"/>
        <item x="231"/>
        <item x="416"/>
        <item x="485"/>
        <item x="451"/>
        <item x="493"/>
        <item x="369"/>
        <item x="148"/>
        <item x="252"/>
        <item x="319"/>
        <item x="325"/>
        <item x="195"/>
        <item x="71"/>
        <item x="247"/>
        <item x="256"/>
        <item x="291"/>
        <item x="40"/>
        <item x="104"/>
        <item x="267"/>
        <item x="309"/>
        <item x="355"/>
        <item x="133"/>
        <item x="548"/>
        <item x="384"/>
        <item x="464"/>
        <item x="467"/>
        <item x="33"/>
        <item x="540"/>
        <item x="204"/>
        <item x="192"/>
        <item x="75"/>
        <item x="35"/>
        <item x="28"/>
        <item x="566"/>
        <item x="552"/>
        <item x="186"/>
        <item x="105"/>
        <item x="455"/>
        <item x="356"/>
        <item x="395"/>
        <item x="359"/>
        <item x="321"/>
        <item x="225"/>
        <item x="233"/>
        <item x="221"/>
        <item x="424"/>
        <item x="227"/>
        <item x="511"/>
        <item x="26"/>
        <item x="24"/>
        <item x="81"/>
        <item x="232"/>
        <item x="265"/>
        <item x="151"/>
        <item x="510"/>
        <item x="565"/>
        <item x="251"/>
        <item x="74"/>
        <item x="546"/>
        <item x="419"/>
        <item x="381"/>
        <item x="347"/>
        <item x="398"/>
        <item x="170"/>
        <item x="292"/>
        <item x="118"/>
        <item x="56"/>
        <item x="83"/>
        <item x="178"/>
        <item x="498"/>
        <item x="259"/>
        <item x="174"/>
        <item x="235"/>
        <item x="465"/>
        <item x="90"/>
        <item x="344"/>
        <item x="315"/>
        <item x="278"/>
        <item x="352"/>
        <item x="503"/>
        <item x="413"/>
        <item x="335"/>
        <item x="119"/>
        <item x="9"/>
        <item x="523"/>
        <item x="530"/>
        <item x="562"/>
        <item x="488"/>
        <item x="541"/>
        <item x="184"/>
        <item x="277"/>
        <item x="257"/>
        <item x="542"/>
        <item x="513"/>
        <item x="494"/>
        <item x="72"/>
        <item x="339"/>
        <item x="34"/>
        <item x="243"/>
        <item x="324"/>
        <item x="409"/>
        <item x="139"/>
        <item x="121"/>
        <item x="444"/>
        <item x="37"/>
        <item x="470"/>
        <item x="57"/>
        <item x="375"/>
        <item x="41"/>
        <item x="522"/>
        <item x="73"/>
        <item x="310"/>
        <item x="234"/>
        <item x="226"/>
        <item x="29"/>
        <item x="49"/>
        <item x="553"/>
        <item x="378"/>
        <item x="320"/>
        <item x="499"/>
        <item x="238"/>
        <item x="286"/>
        <item x="491"/>
        <item x="302"/>
        <item x="161"/>
        <item x="393"/>
        <item x="102"/>
        <item x="449"/>
        <item x="564"/>
        <item x="167"/>
        <item x="426"/>
        <item x="131"/>
        <item x="425"/>
        <item x="437"/>
        <item x="354"/>
        <item x="481"/>
        <item x="263"/>
        <item x="135"/>
        <item x="62"/>
        <item x="559"/>
        <item x="173"/>
        <item x="443"/>
        <item x="282"/>
        <item x="150"/>
        <item x="487"/>
        <item x="271"/>
        <item x="141"/>
        <item x="457"/>
        <item x="504"/>
        <item x="172"/>
        <item x="96"/>
        <item x="408"/>
        <item x="489"/>
        <item x="21"/>
        <item x="439"/>
        <item x="213"/>
        <item x="304"/>
        <item x="211"/>
        <item x="269"/>
        <item x="358"/>
        <item x="514"/>
        <item x="254"/>
        <item x="450"/>
        <item x="70"/>
        <item x="371"/>
        <item x="147"/>
        <item x="280"/>
        <item x="431"/>
        <item x="480"/>
        <item x="368"/>
        <item x="478"/>
        <item x="294"/>
        <item x="51"/>
        <item x="509"/>
        <item x="31"/>
        <item x="411"/>
        <item x="403"/>
        <item x="191"/>
        <item x="500"/>
        <item x="360"/>
        <item x="452"/>
        <item x="537"/>
        <item x="279"/>
        <item x="48"/>
        <item x="140"/>
        <item x="107"/>
        <item x="362"/>
        <item x="469"/>
        <item x="255"/>
        <item x="199"/>
        <item x="217"/>
        <item x="87"/>
        <item x="224"/>
        <item x="187"/>
        <item x="183"/>
        <item x="433"/>
        <item x="521"/>
        <item x="472"/>
        <item x="230"/>
        <item x="387"/>
        <item x="418"/>
        <item x="244"/>
        <item x="53"/>
        <item x="502"/>
        <item x="236"/>
        <item x="201"/>
        <item x="484"/>
        <item x="404"/>
        <item x="64"/>
        <item x="447"/>
        <item x="8"/>
        <item x="337"/>
        <item x="3"/>
        <item x="329"/>
        <item x="316"/>
        <item x="312"/>
        <item x="223"/>
        <item x="349"/>
        <item x="129"/>
        <item x="260"/>
        <item x="477"/>
        <item x="422"/>
        <item x="185"/>
        <item x="429"/>
        <item x="400"/>
        <item x="391"/>
        <item x="12"/>
        <item x="379"/>
        <item x="549"/>
        <item x="153"/>
        <item x="144"/>
        <item x="212"/>
        <item x="15"/>
        <item x="216"/>
        <item x="445"/>
        <item x="196"/>
        <item x="448"/>
        <item x="351"/>
        <item x="326"/>
        <item x="357"/>
        <item x="305"/>
        <item x="166"/>
        <item x="370"/>
        <item x="13"/>
        <item x="401"/>
        <item x="345"/>
        <item x="482"/>
        <item x="66"/>
        <item x="159"/>
        <item x="111"/>
        <item x="385"/>
        <item x="126"/>
        <item x="65"/>
        <item x="18"/>
        <item x="248"/>
        <item x="283"/>
        <item x="97"/>
        <item x="218"/>
        <item x="112"/>
        <item x="93"/>
        <item x="1"/>
        <item x="116"/>
        <item x="86"/>
        <item x="386"/>
        <item x="207"/>
        <item x="194"/>
        <item x="402"/>
        <item x="176"/>
        <item x="432"/>
        <item x="55"/>
        <item x="20"/>
        <item x="572"/>
        <item x="527"/>
        <item x="43"/>
        <item x="27"/>
        <item x="103"/>
        <item x="336"/>
        <item x="281"/>
        <item x="524"/>
        <item x="206"/>
        <item x="80"/>
        <item x="22"/>
        <item x="383"/>
        <item x="39"/>
        <item x="543"/>
        <item x="453"/>
        <item x="203"/>
        <item x="314"/>
        <item x="438"/>
        <item x="474"/>
        <item x="435"/>
        <item x="468"/>
        <item x="0"/>
        <item x="246"/>
        <item x="526"/>
        <item x="250"/>
        <item x="132"/>
        <item x="490"/>
        <item x="473"/>
        <item x="520"/>
        <item x="69"/>
        <item x="94"/>
        <item x="210"/>
        <item x="17"/>
        <item x="110"/>
        <item x="168"/>
        <item x="165"/>
        <item x="289"/>
        <item x="399"/>
        <item x="205"/>
        <item x="239"/>
        <item x="483"/>
        <item x="436"/>
        <item x="428"/>
        <item x="261"/>
        <item x="456"/>
        <item x="556"/>
        <item x="545"/>
        <item x="59"/>
        <item x="156"/>
        <item x="390"/>
        <item x="258"/>
        <item x="208"/>
        <item x="330"/>
        <item x="501"/>
        <item x="19"/>
        <item x="547"/>
        <item x="61"/>
        <item x="392"/>
        <item x="180"/>
        <item x="442"/>
        <item x="486"/>
        <item x="47"/>
        <item x="538"/>
        <item x="331"/>
        <item x="77"/>
        <item x="38"/>
        <item x="10"/>
        <item x="348"/>
        <item x="50"/>
        <item x="420"/>
        <item x="95"/>
        <item x="528"/>
        <item x="164"/>
        <item x="149"/>
        <item x="101"/>
        <item x="475"/>
        <item x="92"/>
        <item x="2"/>
        <item x="287"/>
        <item x="519"/>
        <item x="122"/>
        <item x="44"/>
        <item x="134"/>
        <item x="222"/>
        <item x="262"/>
        <item x="136"/>
        <item x="555"/>
        <item x="219"/>
        <item x="145"/>
        <item x="143"/>
        <item x="274"/>
        <item x="228"/>
        <item x="11"/>
        <item x="109"/>
        <item x="209"/>
        <item x="36"/>
        <item x="328"/>
        <item x="516"/>
        <item x="270"/>
        <item x="60"/>
        <item x="253"/>
        <item x="397"/>
        <item x="298"/>
        <item x="374"/>
        <item x="6"/>
        <item x="272"/>
        <item x="318"/>
        <item x="45"/>
        <item x="182"/>
        <item x="296"/>
        <item x="382"/>
        <item x="188"/>
        <item x="137"/>
        <item x="16"/>
        <item x="157"/>
        <item x="512"/>
        <item x="440"/>
        <item x="214"/>
        <item x="169"/>
        <item x="89"/>
        <item x="5"/>
        <item x="364"/>
        <item x="284"/>
        <item x="534"/>
        <item x="198"/>
        <item x="120"/>
        <item x="471"/>
        <item x="492"/>
        <item x="434"/>
        <item x="158"/>
        <item x="417"/>
        <item x="405"/>
        <item x="146"/>
        <item x="98"/>
        <item x="215"/>
        <item x="323"/>
        <item x="63"/>
        <item x="462"/>
        <item x="476"/>
        <item x="306"/>
        <item x="307"/>
        <item x="125"/>
        <item x="138"/>
        <item x="342"/>
        <item x="300"/>
        <item x="268"/>
        <item x="366"/>
        <item x="68"/>
        <item x="508"/>
        <item x="285"/>
        <item x="506"/>
        <item x="42"/>
        <item x="388"/>
        <item x="334"/>
        <item x="128"/>
        <item x="46"/>
        <item x="406"/>
        <item x="376"/>
        <item x="533"/>
        <item x="340"/>
        <item x="327"/>
        <item x="458"/>
        <item x="463"/>
        <item x="99"/>
        <item x="190"/>
        <item x="240"/>
        <item x="529"/>
        <item x="23"/>
        <item x="380"/>
        <item x="290"/>
        <item x="275"/>
        <item x="466"/>
        <item x="160"/>
        <item x="202"/>
        <item x="175"/>
        <item x="32"/>
        <item x="531"/>
        <item x="189"/>
        <item x="171"/>
        <item x="181"/>
        <item x="100"/>
        <item x="412"/>
        <item x="460"/>
        <item x="84"/>
        <item x="338"/>
        <item x="124"/>
        <item x="197"/>
        <item x="461"/>
        <item x="249"/>
        <item x="446"/>
        <item x="363"/>
        <item x="414"/>
        <item x="152"/>
        <item x="177"/>
        <item x="454"/>
        <item x="313"/>
        <item x="311"/>
        <item x="441"/>
        <item x="179"/>
        <item x="30"/>
        <item x="114"/>
        <item x="333"/>
        <item x="322"/>
        <item x="341"/>
        <item x="557"/>
        <item x="539"/>
        <item x="293"/>
        <item x="245"/>
        <item x="497"/>
        <item x="394"/>
        <item x="303"/>
        <item x="54"/>
        <item x="241"/>
        <item x="430"/>
        <item x="343"/>
        <item x="535"/>
        <item x="389"/>
        <item x="373"/>
        <item x="276"/>
        <item x="377"/>
        <item x="220"/>
        <item x="288"/>
        <item x="108"/>
        <item x="410"/>
        <item x="142"/>
        <item x="237"/>
        <item x="67"/>
        <item x="396"/>
        <item x="415"/>
        <item x="14"/>
        <item x="91"/>
        <item x="273"/>
        <item t="default"/>
      </items>
    </pivotField>
    <pivotField showAll="0"/>
    <pivotField showAll="0"/>
    <pivotField showAll="0"/>
    <pivotField showAll="0"/>
    <pivotField showAll="0"/>
    <pivotField showAll="0"/>
    <pivotField showAll="0"/>
    <pivotField showAll="0"/>
    <pivotField axis="axisRow" showAll="0" sortType="ascending">
      <items count="8">
        <item x="1"/>
        <item x="4"/>
        <item x="3"/>
        <item x="5"/>
        <item x="0"/>
        <item x="6"/>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showAll="0"/>
    <pivotField showAll="0">
      <items count="3">
        <item x="1"/>
        <item x="0"/>
        <item t="default"/>
      </items>
    </pivotField>
    <pivotField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8">
    <i>
      <x v="4"/>
    </i>
    <i>
      <x v="2"/>
    </i>
    <i>
      <x v="3"/>
    </i>
    <i>
      <x/>
    </i>
    <i>
      <x v="5"/>
    </i>
    <i>
      <x v="1"/>
    </i>
    <i>
      <x v="6"/>
    </i>
    <i t="grand">
      <x/>
    </i>
  </rowItems>
  <colItems count="1">
    <i/>
  </colItems>
  <dataFields count="1">
    <dataField name="Sum of Complaints_Rate" fld="11" showDataAs="percentOfTotal" baseField="10" baseItem="4" numFmtId="10"/>
  </dataFields>
  <chartFormats count="6">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0" count="1" selected="0">
            <x v="6"/>
          </reference>
        </references>
      </pivotArea>
    </chartFormat>
    <chartFormat chart="9" format="4">
      <pivotArea type="data" outline="0" fieldPosition="0">
        <references count="2">
          <reference field="4294967294" count="1" selected="0">
            <x v="0"/>
          </reference>
          <reference field="10" count="1" selected="0">
            <x v="1"/>
          </reference>
        </references>
      </pivotArea>
    </chartFormat>
    <chartFormat chart="9" format="5">
      <pivotArea type="data" outline="0" fieldPosition="0">
        <references count="2">
          <reference field="4294967294" count="1" selected="0">
            <x v="0"/>
          </reference>
          <reference field="10" count="1" selected="0">
            <x v="5"/>
          </reference>
        </references>
      </pivotArea>
    </chartFormat>
    <chartFormat chart="9" format="6">
      <pivotArea type="data" outline="0" fieldPosition="0">
        <references count="2">
          <reference field="4294967294" count="1" selected="0">
            <x v="0"/>
          </reference>
          <reference field="10" count="1" selected="0">
            <x v="0"/>
          </reference>
        </references>
      </pivotArea>
    </chartFormat>
    <chartFormat chart="9" format="7">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6ADA28-3F0C-46EA-850F-35183E722630}" autoFormatId="16" applyNumberFormats="0" applyBorderFormats="0" applyFontFormats="0" applyPatternFormats="0" applyAlignmentFormats="0" applyWidthHeightFormats="0">
  <queryTableRefresh nextId="40" unboundColumnsRight="1">
    <queryTableFields count="34">
      <queryTableField id="1" name="Trip_ID" tableColumnId="1"/>
      <queryTableField id="2" name="Date" tableColumnId="2"/>
      <queryTableField id="3" name="Route" tableColumnId="3"/>
      <queryTableField id="4" name="Transport_Mode" tableColumnId="4"/>
      <queryTableField id="5" name="Fare_Paid" tableColumnId="5"/>
      <queryTableField id="6" name="Estimated_Fare" tableColumnId="6"/>
      <queryTableField id="7" name="Travel_Duration_Min" tableColumnId="7"/>
      <queryTableField id="8" name="Expected_Duration_Min" tableColumnId="8"/>
      <queryTableField id="9" name="Passenger_Rating" tableColumnId="9"/>
      <queryTableField id="10" name="Complaint_Flag" tableColumnId="10"/>
      <queryTableField id="11" name="Complaint_Type" tableColumnId="11"/>
      <queryTableField id="26" name="Complaints_Rate" tableColumnId="26"/>
      <queryTableField id="34" name="Delay_Rating" tableColumnId="31"/>
      <queryTableField id="12" name="Driver_ID" tableColumnId="12"/>
      <queryTableField id="13" name="Vehicle_ID" tableColumnId="13"/>
      <queryTableField id="14" name="Passenger_Category" tableColumnId="14"/>
      <queryTableField id="15" name="Fuel_Price" tableColumnId="15"/>
      <queryTableField id="16" name="Weather" tableColumnId="16"/>
      <queryTableField id="17" name="Trip_Status" tableColumnId="17"/>
      <queryTableField id="28" name="Cancellation_rate" tableColumnId="27"/>
      <queryTableField id="18" name="Payment_Method" tableColumnId="18"/>
      <queryTableField id="19" name="Fuel_Change_Pct" tableColumnId="19"/>
      <queryTableField id="20" name="Peak_Hour" tableColumnId="20"/>
      <queryTableField id="31" name="Peak_Hour_Delay Rating" tableColumnId="29"/>
      <queryTableField id="21" name="Vehicle_Age" tableColumnId="21"/>
      <queryTableField id="22" name="Driver_Experience" tableColumnId="22"/>
      <queryTableField id="23" name="Traffic_Level" tableColumnId="23"/>
      <queryTableField id="24" name="Service_Zone" tableColumnId="24"/>
      <queryTableField id="25" name="Customer_Tenure" tableColumnId="25"/>
      <queryTableField id="36" name="Delay_Min" tableColumnId="30"/>
      <queryTableField id="37" name="Fare_Differences" tableColumnId="32"/>
      <queryTableField id="38" name="Dissatisfierd_flag" tableColumnId="33"/>
      <queryTableField id="39" name="Vehicle_Category" tableColumnId="34"/>
      <queryTableField id="30" dataBound="0"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ip_Status" xr10:uid="{2DE6FB4E-A278-448B-9E7D-06424A38609D}" sourceName="Trip_Status">
  <pivotTables>
    <pivotTable tabId="3" name="PivotTable9"/>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3"/>
    <pivotTable tabId="3" name="PivotTable24"/>
    <pivotTable tabId="3" name="PivotTable25"/>
    <pivotTable tabId="3" name="PivotTable26"/>
    <pivotTable tabId="3" name="PivotTable27"/>
    <pivotTable tabId="3" name="PivotTable3"/>
    <pivotTable tabId="3" name="PivotTable4"/>
    <pivotTable tabId="3" name="PivotTable5"/>
    <pivotTable tabId="3" name="PivotTable6"/>
    <pivotTable tabId="3" name="PivotTable7"/>
  </pivotTables>
  <data>
    <tabular pivotCacheId="185874845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enure" xr10:uid="{9DA31AF8-4DE6-4C74-A3BF-0548B67E8CD7}" sourceName="Customer_Tenure">
  <pivotTables>
    <pivotTable tabId="3" name="PivotTable9"/>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3"/>
    <pivotTable tabId="3" name="PivotTable24"/>
    <pivotTable tabId="3" name="PivotTable25"/>
    <pivotTable tabId="3" name="PivotTable26"/>
    <pivotTable tabId="3" name="PivotTable27"/>
    <pivotTable tabId="3" name="PivotTable3"/>
    <pivotTable tabId="3" name="PivotTable4"/>
    <pivotTable tabId="3" name="PivotTable5"/>
    <pivotTable tabId="3" name="PivotTable6"/>
    <pivotTable tabId="3" name="PivotTable7"/>
  </pivotTables>
  <data>
    <tabular pivotCacheId="185874845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Zone" xr10:uid="{0BB4C013-1C17-46E1-93BC-56B084000D74}" sourceName="Service_Zone">
  <pivotTables>
    <pivotTable tabId="3" name="PivotTable9"/>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3"/>
    <pivotTable tabId="3" name="PivotTable24"/>
    <pivotTable tabId="3" name="PivotTable25"/>
    <pivotTable tabId="3" name="PivotTable26"/>
    <pivotTable tabId="3" name="PivotTable27"/>
    <pivotTable tabId="3" name="PivotTable3"/>
    <pivotTable tabId="3" name="PivotTable4"/>
    <pivotTable tabId="3" name="PivotTable5"/>
    <pivotTable tabId="3" name="PivotTable6"/>
    <pivotTable tabId="3" name="PivotTable7"/>
  </pivotTables>
  <data>
    <tabular pivotCacheId="185874845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ip_Status" xr10:uid="{32122E62-5F12-4327-BE6D-6248417DA69B}" cache="Slicer_Trip_Status" caption="Trip_Status" style="Smoovesmaart" rowHeight="257175"/>
  <slicer name="Customer_Tenure" xr10:uid="{7C98AED6-53D9-4114-B118-839B87941B41}" cache="Slicer_Customer_Tenure" caption="Customer_Tenure" style="Smoovesmaart" rowHeight="257175"/>
  <slicer name="Service_Zone" xr10:uid="{AE26B0B3-1BC6-4707-B89A-DB151902E354}" cache="Slicer_Service_Zone" caption="Service_Zone" style="Smoovesmaart"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1EDF0C-AED4-4E8B-A789-9D7D2721F7B1}" name="Table3" displayName="Table3" ref="A3:AD4503" totalsRowShown="0">
  <autoFilter ref="A3:AD4503" xr:uid="{2C1EDF0C-AED4-4E8B-A789-9D7D2721F7B1}"/>
  <tableColumns count="30">
    <tableColumn id="1" xr3:uid="{AD859AC8-7B57-4E3E-86A1-3951C6F51C45}" name="Trip_ID"/>
    <tableColumn id="2" xr3:uid="{020C6473-307F-48C5-AF6D-DAB70CD835ED}" name="Date" dataDxfId="22"/>
    <tableColumn id="3" xr3:uid="{0F5F17E6-5E6B-4FB7-88C4-D7182E630446}" name="Route"/>
    <tableColumn id="4" xr3:uid="{B5C9100C-61EF-47BB-AF7B-62B7E5319A92}" name="Transport_Mode"/>
    <tableColumn id="5" xr3:uid="{23836F6D-EB96-4F11-9CC4-6EA01B42B5F2}" name="Fare_Paid"/>
    <tableColumn id="6" xr3:uid="{3BD99EB0-C3F6-4A7B-B32A-46DB39161CF4}" name="Estimated_Fare"/>
    <tableColumn id="7" xr3:uid="{63BDC015-AE98-4BA1-B119-37E6394D2614}" name="Travel_Duration_Min"/>
    <tableColumn id="8" xr3:uid="{6E3ADEE5-A0DF-44D4-B008-77C2B5CA3F8A}" name="Expected_Duration_Min"/>
    <tableColumn id="9" xr3:uid="{E92272FE-B945-42B5-B090-4FB5E6A205E1}" name="Passenger_Rating"/>
    <tableColumn id="10" xr3:uid="{F6C6F56F-C8E9-4414-94F4-6077052EA37B}" name="Complaint_Flag"/>
    <tableColumn id="11" xr3:uid="{E682D156-8C03-4C5D-A5FB-4094E41A3CA4}" name="Complaint_Type"/>
    <tableColumn id="12" xr3:uid="{11A0525F-52D1-433A-A333-797BF29E3FCC}" name="Complaints_Rate"/>
    <tableColumn id="13" xr3:uid="{19E7AD45-9038-4456-B608-E7CEA7574111}" name="Delay_Rating"/>
    <tableColumn id="14" xr3:uid="{9D44EB8C-85EF-4AC6-94A5-E1B13C56EC8E}" name="Driver_ID"/>
    <tableColumn id="15" xr3:uid="{DEC905AB-7964-4C19-AA28-EA2DF5D8D206}" name="Vehicle_ID"/>
    <tableColumn id="16" xr3:uid="{1512A162-A38B-4940-891B-1E2DF9ADB3B4}" name="Passenger_Category"/>
    <tableColumn id="17" xr3:uid="{A2BD4850-2E89-4146-9481-F545BA1DBFB2}" name="Fuel_Price"/>
    <tableColumn id="18" xr3:uid="{AD4E9139-8A1D-46C0-8D65-F57614EF4224}" name="Weather"/>
    <tableColumn id="19" xr3:uid="{C8D491AA-EA45-4812-A49B-FF446B9AAB37}" name="Trip_Status"/>
    <tableColumn id="20" xr3:uid="{07988571-4E1F-43EE-9C8E-63DE076C3786}" name="Cancellation_rate"/>
    <tableColumn id="21" xr3:uid="{D9DD5C57-A587-4A6D-A394-473CA21A9A8C}" name="Payment_Method"/>
    <tableColumn id="22" xr3:uid="{544687B8-E8C1-474B-9DA1-2C589D4AFDB9}" name="Fuel_Change_Pct"/>
    <tableColumn id="23" xr3:uid="{8A87AD61-A745-449E-9705-A94B0C54CC86}" name="Peak_Hour"/>
    <tableColumn id="24" xr3:uid="{13E08E67-E512-4492-9640-9CA33707BF69}" name="Peak_Hour_Delay Rating"/>
    <tableColumn id="25" xr3:uid="{6AC8339F-3F42-4894-9BFA-A5EFA3DCB959}" name="Vehicle_Age"/>
    <tableColumn id="26" xr3:uid="{1B74E43A-9EBE-4A19-8618-61CE2D5EDE72}" name="Driver_Experience"/>
    <tableColumn id="27" xr3:uid="{71224F8C-5DB1-4840-B156-6454F139C10E}" name="Traffic_Level"/>
    <tableColumn id="28" xr3:uid="{6E3F1933-E27B-443A-9555-F5B4C500F1F3}" name="Service_Zone"/>
    <tableColumn id="29" xr3:uid="{4D5BE87C-B210-4D7C-AF79-B43E24CFDCA8}" name="Customer_Tenure"/>
    <tableColumn id="30" xr3:uid="{559B24D1-6EF6-4F9D-B1CA-7FF5E657EC1D}" name="Total 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2F76F9-B3A5-4457-8BDA-D6435598FAF8}" name="moove_smart_Real" displayName="moove_smart_Real" ref="A1:AH4501" tableType="queryTable" totalsRowShown="0">
  <autoFilter ref="A1:AH4501" xr:uid="{922F76F9-B3A5-4457-8BDA-D6435598FAF8}"/>
  <tableColumns count="34">
    <tableColumn id="1" xr3:uid="{A9B5AE57-3C42-48E1-9AF2-38611D48BC02}" uniqueName="1" name="Trip_ID" queryTableFieldId="1" dataDxfId="16"/>
    <tableColumn id="2" xr3:uid="{15B81495-0ECA-4159-A6A9-8FBE083F4C80}" uniqueName="2" name="Date" queryTableFieldId="2" dataDxfId="15"/>
    <tableColumn id="3" xr3:uid="{956790F5-43F3-4BFC-9AFE-844E37BCA287}" uniqueName="3" name="Route" queryTableFieldId="3" dataDxfId="14"/>
    <tableColumn id="4" xr3:uid="{9E6E6D65-8B2C-4019-86FE-832D5B012D6C}" uniqueName="4" name="Transport_Mode" queryTableFieldId="4" dataDxfId="13"/>
    <tableColumn id="5" xr3:uid="{A6B893B8-5006-4FE6-8C46-D424ED5FF1BF}" uniqueName="5" name="Fare_Paid" queryTableFieldId="5"/>
    <tableColumn id="6" xr3:uid="{10303AD9-8699-49FD-8E03-B696E34E2A22}" uniqueName="6" name="Estimated_Fare" queryTableFieldId="6"/>
    <tableColumn id="7" xr3:uid="{9A3FD682-C684-464D-8117-DE1D6684A931}" uniqueName="7" name="Travel_Duration_Min" queryTableFieldId="7"/>
    <tableColumn id="8" xr3:uid="{B07AC7E8-294A-4C42-9D0F-417AF8EF14E4}" uniqueName="8" name="Expected_Duration_Min" queryTableFieldId="8"/>
    <tableColumn id="9" xr3:uid="{0A3958A2-7806-468C-877D-CE1692ACA4C6}" uniqueName="9" name="Passenger_Rating" queryTableFieldId="9"/>
    <tableColumn id="10" xr3:uid="{685CC973-9F63-4E87-B249-4C747977C65B}" uniqueName="10" name="Complaint_Flag" queryTableFieldId="10" dataDxfId="12"/>
    <tableColumn id="11" xr3:uid="{B462EF05-505B-4F1C-92CF-4963EC2BFCEC}" uniqueName="11" name="Complaint_Type" queryTableFieldId="11" dataDxfId="11"/>
    <tableColumn id="26" xr3:uid="{94576789-2A05-4AD8-818B-1796FDE76821}" uniqueName="26" name="Complaints_Rate" queryTableFieldId="26"/>
    <tableColumn id="31" xr3:uid="{BE1E4A9E-E9D6-4FBA-B186-7B127AC33F51}" uniqueName="31" name="Delay_Rating" queryTableFieldId="34"/>
    <tableColumn id="12" xr3:uid="{589BAE88-7088-4F00-96DE-67218CFE2A51}" uniqueName="12" name="Driver_ID" queryTableFieldId="12" dataDxfId="10"/>
    <tableColumn id="13" xr3:uid="{60700925-74F5-41E0-8DE6-106D9E2ADDC3}" uniqueName="13" name="Vehicle_ID" queryTableFieldId="13" dataDxfId="9"/>
    <tableColumn id="14" xr3:uid="{00C93EE5-27BB-4909-B2D9-295ADA56A695}" uniqueName="14" name="Passenger_Category" queryTableFieldId="14" dataDxfId="8"/>
    <tableColumn id="15" xr3:uid="{5D74AA1C-D378-4AF7-91E6-A6B2F6A8401B}" uniqueName="15" name="Fuel_Price" queryTableFieldId="15"/>
    <tableColumn id="16" xr3:uid="{F359485C-C7A2-4777-9A20-FBF73FC4B786}" uniqueName="16" name="Weather" queryTableFieldId="16" dataDxfId="7"/>
    <tableColumn id="17" xr3:uid="{6740F9DF-C750-44BF-9B49-BF7A12F3B583}" uniqueName="17" name="Trip_Status" queryTableFieldId="17" dataDxfId="6"/>
    <tableColumn id="27" xr3:uid="{94E555C3-2BD1-4C2A-B17E-432B33D1A9FD}" uniqueName="27" name="Cancellation_rate" queryTableFieldId="28"/>
    <tableColumn id="18" xr3:uid="{A4A88260-91CC-4BC9-8A2D-F1CB43A7ACB3}" uniqueName="18" name="Payment_Method" queryTableFieldId="18" dataDxfId="5"/>
    <tableColumn id="19" xr3:uid="{0FF570EA-13DD-49E0-B7E2-BFE8321DB19C}" uniqueName="19" name="Fuel_Change_Pct" queryTableFieldId="19"/>
    <tableColumn id="20" xr3:uid="{98E44BC8-7C2D-4490-95BA-74FCE03A0F6D}" uniqueName="20" name="Peak_Hour" queryTableFieldId="20" dataDxfId="4"/>
    <tableColumn id="29" xr3:uid="{A3A08EC3-F439-40B2-8903-56A516A9B65E}" uniqueName="29" name="Peak_Hour_Delay Rating" queryTableFieldId="31"/>
    <tableColumn id="21" xr3:uid="{C7F0E48D-B63C-4F82-BAF0-44C5F7E16AB5}" uniqueName="21" name="Vehicle_Age" queryTableFieldId="21"/>
    <tableColumn id="22" xr3:uid="{EBFC0C38-7995-4B80-BA89-566C1CFC3196}" uniqueName="22" name="Driver_Experience" queryTableFieldId="22"/>
    <tableColumn id="23" xr3:uid="{11E94DF1-DAD9-4FF8-BEEE-5123B6C6E0AA}" uniqueName="23" name="Traffic_Level" queryTableFieldId="23" dataDxfId="3"/>
    <tableColumn id="24" xr3:uid="{B91EC996-C91D-4FEB-8DE0-9DBD313F652B}" uniqueName="24" name="Service_Zone" queryTableFieldId="24" dataDxfId="2"/>
    <tableColumn id="25" xr3:uid="{D83A7049-F5A2-412F-856A-8D48783EBFBF}" uniqueName="25" name="Customer_Tenure" queryTableFieldId="25" dataDxfId="1"/>
    <tableColumn id="30" xr3:uid="{B3F56C0F-ED28-4F48-AD5A-50536A1B7CF0}" uniqueName="30" name="Delay_Min" queryTableFieldId="36"/>
    <tableColumn id="32" xr3:uid="{A60F75E2-38A5-4179-BD5F-2658DCB914F1}" uniqueName="32" name="Fare_Differences" queryTableFieldId="37"/>
    <tableColumn id="33" xr3:uid="{386FAD5E-F899-4EFA-8452-579B73169275}" uniqueName="33" name="Dissatisfierd_flag" queryTableFieldId="38"/>
    <tableColumn id="34" xr3:uid="{9CEF6081-3D91-47F6-9BE4-9ECC51FD3E2F}" uniqueName="34" name="Vehicle_Category" queryTableFieldId="39"/>
    <tableColumn id="28" xr3:uid="{C4BDEDD1-F84C-4C0B-8FDD-9C1525045AA8}" uniqueName="28" name="Total Revenue" queryTableFieldId="30" dataDxfId="0">
      <calculatedColumnFormula>moove_smart_Real[[#This Row],[Fuel_Price]]+moove_smart_Real[[#This Row],[Fare_Paid]]</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BA4ED7-4D9A-4DDF-9174-D8CE9ACEA901}" name="Table1" displayName="Table1" ref="A1:Y4621" totalsRowShown="0">
  <autoFilter ref="A1:Y4621" xr:uid="{06BA4ED7-4D9A-4DDF-9174-D8CE9ACEA901}"/>
  <tableColumns count="25">
    <tableColumn id="1" xr3:uid="{3A7797B6-84BF-4C57-B476-93449496E59A}" name="Trip_ID"/>
    <tableColumn id="2" xr3:uid="{BFE490FF-915F-4C83-8C8E-972C5A43FE4E}" name="Date"/>
    <tableColumn id="3" xr3:uid="{E492E00B-25AC-4910-B0D2-FB9230B9CDBC}" name="Route"/>
    <tableColumn id="4" xr3:uid="{99797FFF-B993-4976-9540-8C32A3BD8E87}" name="Transport_Mode"/>
    <tableColumn id="5" xr3:uid="{2BA95D83-B3E8-4279-BA1A-9F4961ACB5E1}" name="Fare_Paid"/>
    <tableColumn id="6" xr3:uid="{3C93E8F5-6426-418F-B8BB-00C766E94319}" name="Estimated_Fare"/>
    <tableColumn id="7" xr3:uid="{4D8ABF92-1ABC-462B-ABE4-604E9419552A}" name="Travel_Duration_Min"/>
    <tableColumn id="8" xr3:uid="{4B1AE954-ADC6-4CB1-9C87-7330A03411F2}" name="Expected_Duration_Min"/>
    <tableColumn id="9" xr3:uid="{F72CD6A3-08A5-439A-9207-04204030F82B}" name="Passenger_Rating"/>
    <tableColumn id="10" xr3:uid="{271D72FB-C477-4160-BB52-4E8C903C0F57}" name="Complaint_Flag"/>
    <tableColumn id="11" xr3:uid="{DD0D817D-D0F2-43C0-B0E5-ACD791BFD220}" name="Complaint_Type"/>
    <tableColumn id="12" xr3:uid="{04ADE8DA-6E85-4516-AFF0-E283BBE2E9BF}" name="Driver_ID"/>
    <tableColumn id="13" xr3:uid="{C2AAA9B2-4AF2-4BB6-9E0D-C8CACD63338C}" name="Vehicle_ID"/>
    <tableColumn id="14" xr3:uid="{289D6547-2591-47E7-9A16-95885D36E252}" name="Passenger_Category"/>
    <tableColumn id="15" xr3:uid="{A46D1CE8-6A8B-465F-94E9-D610D7282AF0}" name="Fuel_Price"/>
    <tableColumn id="16" xr3:uid="{1F6C43E8-DDA8-4559-AE56-7D6ABC004740}" name="Weather"/>
    <tableColumn id="17" xr3:uid="{02E6376E-98D6-43B1-B17C-8D6386806B81}" name="Trip_Status"/>
    <tableColumn id="18" xr3:uid="{D7334A49-24AD-49AA-B63A-3FFF6434690B}" name="Payment_Method"/>
    <tableColumn id="19" xr3:uid="{E41185E7-60DA-49AF-9B21-A7E5743B28A6}" name="Fuel_Change_Pct"/>
    <tableColumn id="20" xr3:uid="{D73559ED-0F3B-46EA-AE21-408991EDE8AE}" name="Peak_Hour"/>
    <tableColumn id="21" xr3:uid="{8E4E3DB3-EB15-40B0-A4DA-F7F4A30523F6}" name="Vehicle_Age"/>
    <tableColumn id="22" xr3:uid="{649FD369-7F29-40E2-926D-EFAA8416534F}" name="Driver_Experience"/>
    <tableColumn id="23" xr3:uid="{6F0CDB3E-9A61-4304-A2A3-6A8A3DFF143D}" name="Traffic_Level"/>
    <tableColumn id="24" xr3:uid="{72C29C55-FEDD-4DA6-8BFF-ED8CD6B97A69}" name="Service_Zone"/>
    <tableColumn id="25" xr3:uid="{9C4E76AC-6EF2-4DCD-A3A5-063BC67C13A4}" name="Customer_Tenu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6D30A24-BADA-4846-99BB-73C9BD689FE0}" sourceName="Date">
  <pivotTables>
    <pivotTable tabId="3" name="PivotTable9"/>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3"/>
    <pivotTable tabId="3" name="PivotTable24"/>
    <pivotTable tabId="3" name="PivotTable25"/>
    <pivotTable tabId="3" name="PivotTable26"/>
    <pivotTable tabId="3" name="PivotTable27"/>
    <pivotTable tabId="3" name="PivotTable3"/>
    <pivotTable tabId="3" name="PivotTable4"/>
    <pivotTable tabId="3" name="PivotTable5"/>
    <pivotTable tabId="3" name="PivotTable6"/>
    <pivotTable tabId="3" name="PivotTable7"/>
  </pivotTables>
  <state minimalRefreshVersion="6" lastRefreshVersion="6" pivotCacheId="1858748455"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0BE8260-4099-4931-BC7E-80E2FA9A75BE}" cache="NativeTimeline_Date" caption="Date" level="0" selectionLevel="2" scrollPosition="2024-01-01T00:00:00" style="TimeSlicerStyleLight1 moves"/>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57D00-FE57-44BA-81BE-B6B6FBCE14EA}">
  <dimension ref="A1:AD4503"/>
  <sheetViews>
    <sheetView workbookViewId="0">
      <selection activeCell="A3" sqref="A3:AD4503"/>
    </sheetView>
  </sheetViews>
  <sheetFormatPr defaultRowHeight="15" x14ac:dyDescent="0.25"/>
  <cols>
    <col min="1" max="1" width="10.28515625" bestFit="1" customWidth="1"/>
    <col min="2" max="2" width="10.42578125" bestFit="1" customWidth="1"/>
    <col min="3" max="3" width="12.42578125" bestFit="1" customWidth="1"/>
    <col min="4" max="4" width="17.85546875" bestFit="1" customWidth="1"/>
    <col min="5" max="5" width="11.85546875" bestFit="1" customWidth="1"/>
    <col min="6" max="6" width="17.28515625" bestFit="1" customWidth="1"/>
    <col min="7" max="7" width="21.85546875" bestFit="1" customWidth="1"/>
    <col min="8" max="8" width="25" bestFit="1" customWidth="1"/>
    <col min="9" max="9" width="19.28515625" bestFit="1" customWidth="1"/>
    <col min="10" max="10" width="17.28515625" bestFit="1" customWidth="1"/>
    <col min="11" max="11" width="18" bestFit="1" customWidth="1"/>
    <col min="12" max="12" width="18.85546875" bestFit="1" customWidth="1"/>
    <col min="13" max="13" width="15" bestFit="1" customWidth="1"/>
    <col min="14" max="14" width="11.7109375" bestFit="1" customWidth="1"/>
    <col min="15" max="15" width="12.85546875" bestFit="1" customWidth="1"/>
    <col min="16" max="16" width="21.85546875" bestFit="1" customWidth="1"/>
    <col min="17" max="17" width="12.5703125" bestFit="1" customWidth="1"/>
    <col min="18" max="18" width="11" bestFit="1" customWidth="1"/>
    <col min="19" max="19" width="13.28515625" bestFit="1" customWidth="1"/>
    <col min="20" max="20" width="19.28515625" bestFit="1" customWidth="1"/>
    <col min="21" max="21" width="19" bestFit="1" customWidth="1"/>
    <col min="22" max="22" width="18.7109375" bestFit="1" customWidth="1"/>
    <col min="23" max="23" width="12.85546875" bestFit="1" customWidth="1"/>
    <col min="24" max="24" width="25.42578125" bestFit="1" customWidth="1"/>
    <col min="25" max="25" width="14.140625" bestFit="1" customWidth="1"/>
    <col min="26" max="26" width="20.140625" bestFit="1" customWidth="1"/>
    <col min="27" max="27" width="14.7109375" bestFit="1" customWidth="1"/>
    <col min="28" max="28" width="15.42578125" bestFit="1" customWidth="1"/>
    <col min="29" max="29" width="19.7109375" bestFit="1" customWidth="1"/>
    <col min="30" max="30" width="16.28515625" bestFit="1" customWidth="1"/>
  </cols>
  <sheetData>
    <row r="1" spans="1:30" x14ac:dyDescent="0.25">
      <c r="A1" s="4" t="s">
        <v>4852</v>
      </c>
    </row>
    <row r="3" spans="1:30" x14ac:dyDescent="0.25">
      <c r="A3" t="s">
        <v>0</v>
      </c>
      <c r="B3" t="s">
        <v>1</v>
      </c>
      <c r="C3" t="s">
        <v>2</v>
      </c>
      <c r="D3" t="s">
        <v>3</v>
      </c>
      <c r="E3" t="s">
        <v>4</v>
      </c>
      <c r="F3" t="s">
        <v>5</v>
      </c>
      <c r="G3" t="s">
        <v>6</v>
      </c>
      <c r="H3" t="s">
        <v>7</v>
      </c>
      <c r="I3" t="s">
        <v>8</v>
      </c>
      <c r="J3" t="s">
        <v>9</v>
      </c>
      <c r="K3" t="s">
        <v>10</v>
      </c>
      <c r="L3" t="s">
        <v>4829</v>
      </c>
      <c r="M3" t="s">
        <v>4845</v>
      </c>
      <c r="N3" t="s">
        <v>11</v>
      </c>
      <c r="O3" t="s">
        <v>12</v>
      </c>
      <c r="P3" t="s">
        <v>13</v>
      </c>
      <c r="Q3" t="s">
        <v>14</v>
      </c>
      <c r="R3" t="s">
        <v>15</v>
      </c>
      <c r="S3" t="s">
        <v>16</v>
      </c>
      <c r="T3" t="s">
        <v>4832</v>
      </c>
      <c r="U3" t="s">
        <v>17</v>
      </c>
      <c r="V3" t="s">
        <v>18</v>
      </c>
      <c r="W3" t="s">
        <v>19</v>
      </c>
      <c r="X3" t="s">
        <v>4837</v>
      </c>
      <c r="Y3" t="s">
        <v>20</v>
      </c>
      <c r="Z3" t="s">
        <v>21</v>
      </c>
      <c r="AA3" t="s">
        <v>22</v>
      </c>
      <c r="AB3" t="s">
        <v>23</v>
      </c>
      <c r="AC3" t="s">
        <v>24</v>
      </c>
      <c r="AD3" t="s">
        <v>4833</v>
      </c>
    </row>
    <row r="4" spans="1:30" x14ac:dyDescent="0.25">
      <c r="A4" t="s">
        <v>25</v>
      </c>
      <c r="B4" s="1">
        <v>45812</v>
      </c>
      <c r="C4" t="s">
        <v>4819</v>
      </c>
      <c r="D4" t="s">
        <v>27</v>
      </c>
      <c r="E4">
        <v>1980.22</v>
      </c>
      <c r="F4">
        <v>1786.87</v>
      </c>
      <c r="G4">
        <v>20.5</v>
      </c>
      <c r="H4">
        <v>10</v>
      </c>
      <c r="I4">
        <v>3.6</v>
      </c>
      <c r="J4" t="s">
        <v>28</v>
      </c>
      <c r="K4" t="s">
        <v>4820</v>
      </c>
      <c r="L4">
        <v>0</v>
      </c>
      <c r="M4">
        <v>0</v>
      </c>
      <c r="N4" t="s">
        <v>29</v>
      </c>
      <c r="O4" t="s">
        <v>30</v>
      </c>
      <c r="P4" t="s">
        <v>31</v>
      </c>
      <c r="Q4">
        <v>1182.8599999999999</v>
      </c>
      <c r="R4" t="s">
        <v>32</v>
      </c>
      <c r="S4" t="s">
        <v>33</v>
      </c>
      <c r="T4">
        <v>1</v>
      </c>
      <c r="U4" t="s">
        <v>89</v>
      </c>
      <c r="V4">
        <v>8.27</v>
      </c>
      <c r="W4" t="s">
        <v>35</v>
      </c>
      <c r="X4">
        <v>1</v>
      </c>
      <c r="Y4">
        <v>18</v>
      </c>
      <c r="Z4">
        <v>7</v>
      </c>
      <c r="AA4" t="s">
        <v>36</v>
      </c>
      <c r="AB4" t="s">
        <v>37</v>
      </c>
      <c r="AC4" t="s">
        <v>38</v>
      </c>
      <c r="AD4">
        <v>3163.08</v>
      </c>
    </row>
    <row r="5" spans="1:30" x14ac:dyDescent="0.25">
      <c r="A5" t="s">
        <v>39</v>
      </c>
      <c r="B5" s="1">
        <v>45780</v>
      </c>
      <c r="C5" t="s">
        <v>4821</v>
      </c>
      <c r="D5" t="s">
        <v>41</v>
      </c>
      <c r="E5">
        <v>3617.19</v>
      </c>
      <c r="F5">
        <v>3389.1</v>
      </c>
      <c r="G5">
        <v>39.5</v>
      </c>
      <c r="H5">
        <v>25.5</v>
      </c>
      <c r="I5">
        <v>2.9</v>
      </c>
      <c r="J5" t="s">
        <v>28</v>
      </c>
      <c r="K5" t="s">
        <v>4820</v>
      </c>
      <c r="L5">
        <v>0</v>
      </c>
      <c r="M5">
        <v>0</v>
      </c>
      <c r="N5" t="s">
        <v>42</v>
      </c>
      <c r="O5" t="s">
        <v>43</v>
      </c>
      <c r="P5" t="s">
        <v>44</v>
      </c>
      <c r="Q5">
        <v>979.89</v>
      </c>
      <c r="R5" t="s">
        <v>32</v>
      </c>
      <c r="S5" t="s">
        <v>33</v>
      </c>
      <c r="T5">
        <v>1</v>
      </c>
      <c r="U5" t="s">
        <v>45</v>
      </c>
      <c r="V5">
        <v>-2.04</v>
      </c>
      <c r="W5" t="s">
        <v>35</v>
      </c>
      <c r="X5">
        <v>1</v>
      </c>
      <c r="Y5">
        <v>7</v>
      </c>
      <c r="Z5">
        <v>6</v>
      </c>
      <c r="AA5" t="s">
        <v>36</v>
      </c>
      <c r="AB5" t="s">
        <v>37</v>
      </c>
      <c r="AC5" t="s">
        <v>46</v>
      </c>
      <c r="AD5">
        <v>4597.08</v>
      </c>
    </row>
    <row r="6" spans="1:30" x14ac:dyDescent="0.25">
      <c r="A6" t="s">
        <v>47</v>
      </c>
      <c r="B6" s="1">
        <v>45868</v>
      </c>
      <c r="C6" t="s">
        <v>95</v>
      </c>
      <c r="D6" t="s">
        <v>49</v>
      </c>
      <c r="E6">
        <v>2788.95</v>
      </c>
      <c r="F6">
        <v>2930.53</v>
      </c>
      <c r="G6">
        <v>43.7</v>
      </c>
      <c r="H6">
        <v>27.7</v>
      </c>
      <c r="I6">
        <v>4.2</v>
      </c>
      <c r="J6" t="s">
        <v>28</v>
      </c>
      <c r="K6" t="s">
        <v>4820</v>
      </c>
      <c r="L6">
        <v>0</v>
      </c>
      <c r="M6">
        <v>0</v>
      </c>
      <c r="N6" t="s">
        <v>50</v>
      </c>
      <c r="O6" t="s">
        <v>51</v>
      </c>
      <c r="P6" t="s">
        <v>52</v>
      </c>
      <c r="Q6">
        <v>1040.6400000000001</v>
      </c>
      <c r="R6" t="s">
        <v>32</v>
      </c>
      <c r="S6" t="s">
        <v>33</v>
      </c>
      <c r="T6">
        <v>1</v>
      </c>
      <c r="U6" t="s">
        <v>45</v>
      </c>
      <c r="V6">
        <v>9.91</v>
      </c>
      <c r="W6" t="s">
        <v>35</v>
      </c>
      <c r="X6">
        <v>1</v>
      </c>
      <c r="Y6">
        <v>16</v>
      </c>
      <c r="Z6">
        <v>15</v>
      </c>
      <c r="AA6" t="s">
        <v>53</v>
      </c>
      <c r="AB6" t="s">
        <v>54</v>
      </c>
      <c r="AC6" t="s">
        <v>55</v>
      </c>
      <c r="AD6">
        <v>3829.59</v>
      </c>
    </row>
    <row r="7" spans="1:30" x14ac:dyDescent="0.25">
      <c r="A7" t="s">
        <v>56</v>
      </c>
      <c r="B7" s="1">
        <v>45732</v>
      </c>
      <c r="C7" t="s">
        <v>4822</v>
      </c>
      <c r="D7" t="s">
        <v>58</v>
      </c>
      <c r="E7">
        <v>3438.57</v>
      </c>
      <c r="F7">
        <v>3290.79</v>
      </c>
      <c r="G7">
        <v>35.4</v>
      </c>
      <c r="H7">
        <v>17.399999999999999</v>
      </c>
      <c r="I7">
        <v>5</v>
      </c>
      <c r="J7" t="s">
        <v>35</v>
      </c>
      <c r="K7" t="s">
        <v>59</v>
      </c>
      <c r="L7">
        <v>3</v>
      </c>
      <c r="M7">
        <v>0</v>
      </c>
      <c r="N7" t="s">
        <v>60</v>
      </c>
      <c r="O7" t="s">
        <v>61</v>
      </c>
      <c r="P7" t="s">
        <v>52</v>
      </c>
      <c r="Q7">
        <v>1012.94</v>
      </c>
      <c r="R7" t="s">
        <v>32</v>
      </c>
      <c r="S7" t="s">
        <v>33</v>
      </c>
      <c r="T7">
        <v>1</v>
      </c>
      <c r="U7" t="s">
        <v>89</v>
      </c>
      <c r="V7">
        <v>-0.21</v>
      </c>
      <c r="W7" t="s">
        <v>35</v>
      </c>
      <c r="X7">
        <v>1</v>
      </c>
      <c r="Y7">
        <v>16</v>
      </c>
      <c r="Z7">
        <v>10</v>
      </c>
      <c r="AA7" t="s">
        <v>53</v>
      </c>
      <c r="AB7" t="s">
        <v>37</v>
      </c>
      <c r="AC7" t="s">
        <v>38</v>
      </c>
      <c r="AD7">
        <v>4451.51</v>
      </c>
    </row>
    <row r="8" spans="1:30" x14ac:dyDescent="0.25">
      <c r="A8" t="s">
        <v>63</v>
      </c>
      <c r="B8" s="1">
        <v>45296</v>
      </c>
      <c r="C8" t="s">
        <v>4819</v>
      </c>
      <c r="D8" t="s">
        <v>27</v>
      </c>
      <c r="E8">
        <v>2525.54</v>
      </c>
      <c r="F8">
        <v>2817.44</v>
      </c>
      <c r="G8">
        <v>55.6</v>
      </c>
      <c r="H8">
        <v>41.6</v>
      </c>
      <c r="I8">
        <v>3.3</v>
      </c>
      <c r="J8" t="s">
        <v>28</v>
      </c>
      <c r="K8" t="s">
        <v>4820</v>
      </c>
      <c r="L8">
        <v>0</v>
      </c>
      <c r="M8">
        <v>0</v>
      </c>
      <c r="N8" t="s">
        <v>65</v>
      </c>
      <c r="O8" t="s">
        <v>66</v>
      </c>
      <c r="P8" t="s">
        <v>52</v>
      </c>
      <c r="Q8">
        <v>974.55</v>
      </c>
      <c r="R8" t="s">
        <v>32</v>
      </c>
      <c r="S8" t="s">
        <v>33</v>
      </c>
      <c r="T8">
        <v>1</v>
      </c>
      <c r="U8" t="s">
        <v>45</v>
      </c>
      <c r="V8">
        <v>0.39</v>
      </c>
      <c r="W8" t="s">
        <v>35</v>
      </c>
      <c r="X8">
        <v>1</v>
      </c>
      <c r="Y8">
        <v>4</v>
      </c>
      <c r="Z8">
        <v>8</v>
      </c>
      <c r="AA8" t="s">
        <v>36</v>
      </c>
      <c r="AB8" t="s">
        <v>37</v>
      </c>
      <c r="AC8" t="s">
        <v>55</v>
      </c>
      <c r="AD8">
        <v>3500.09</v>
      </c>
    </row>
    <row r="9" spans="1:30" x14ac:dyDescent="0.25">
      <c r="A9" t="s">
        <v>67</v>
      </c>
      <c r="B9" s="1">
        <v>45911</v>
      </c>
      <c r="C9" t="s">
        <v>4823</v>
      </c>
      <c r="D9" t="s">
        <v>58</v>
      </c>
      <c r="E9">
        <v>1468.61</v>
      </c>
      <c r="F9">
        <v>1252.23</v>
      </c>
      <c r="G9">
        <v>17.2</v>
      </c>
      <c r="H9">
        <v>10</v>
      </c>
      <c r="I9">
        <v>2.2999999999999998</v>
      </c>
      <c r="J9" t="s">
        <v>28</v>
      </c>
      <c r="K9" t="s">
        <v>4820</v>
      </c>
      <c r="L9">
        <v>0</v>
      </c>
      <c r="M9">
        <v>0</v>
      </c>
      <c r="N9" t="s">
        <v>69</v>
      </c>
      <c r="O9" t="s">
        <v>70</v>
      </c>
      <c r="P9" t="s">
        <v>31</v>
      </c>
      <c r="Q9">
        <v>890.89</v>
      </c>
      <c r="R9" t="s">
        <v>32</v>
      </c>
      <c r="S9" t="s">
        <v>33</v>
      </c>
      <c r="T9">
        <v>1</v>
      </c>
      <c r="U9" t="s">
        <v>89</v>
      </c>
      <c r="V9">
        <v>20.58</v>
      </c>
      <c r="W9" t="s">
        <v>28</v>
      </c>
      <c r="X9">
        <v>0</v>
      </c>
      <c r="Y9">
        <v>13</v>
      </c>
      <c r="Z9">
        <v>4</v>
      </c>
      <c r="AA9" t="s">
        <v>36</v>
      </c>
      <c r="AB9" t="s">
        <v>37</v>
      </c>
      <c r="AC9" t="s">
        <v>38</v>
      </c>
      <c r="AD9">
        <v>2359.5</v>
      </c>
    </row>
    <row r="10" spans="1:30" x14ac:dyDescent="0.25">
      <c r="A10" t="s">
        <v>71</v>
      </c>
      <c r="B10" s="1">
        <v>45895</v>
      </c>
      <c r="C10" t="s">
        <v>4824</v>
      </c>
      <c r="D10" t="s">
        <v>58</v>
      </c>
      <c r="E10">
        <v>4468.6899999999996</v>
      </c>
      <c r="F10">
        <v>4407.9799999999996</v>
      </c>
      <c r="G10">
        <v>71.099999999999994</v>
      </c>
      <c r="H10">
        <v>53.1</v>
      </c>
      <c r="I10">
        <v>2.7</v>
      </c>
      <c r="J10" t="s">
        <v>35</v>
      </c>
      <c r="K10" t="s">
        <v>73</v>
      </c>
      <c r="L10">
        <v>4</v>
      </c>
      <c r="M10">
        <v>0</v>
      </c>
      <c r="N10" t="s">
        <v>74</v>
      </c>
      <c r="O10" t="s">
        <v>75</v>
      </c>
      <c r="P10" t="s">
        <v>44</v>
      </c>
      <c r="Q10">
        <v>835.49</v>
      </c>
      <c r="R10" t="s">
        <v>76</v>
      </c>
      <c r="S10" t="s">
        <v>33</v>
      </c>
      <c r="T10">
        <v>1</v>
      </c>
      <c r="U10" t="s">
        <v>4825</v>
      </c>
      <c r="V10">
        <v>23.7</v>
      </c>
      <c r="W10" t="s">
        <v>35</v>
      </c>
      <c r="X10">
        <v>1</v>
      </c>
      <c r="Y10">
        <v>17</v>
      </c>
      <c r="Z10">
        <v>10</v>
      </c>
      <c r="AA10" t="s">
        <v>78</v>
      </c>
      <c r="AB10" t="s">
        <v>37</v>
      </c>
      <c r="AC10" t="s">
        <v>55</v>
      </c>
      <c r="AD10">
        <v>5304.1799999999994</v>
      </c>
    </row>
    <row r="11" spans="1:30" x14ac:dyDescent="0.25">
      <c r="A11" t="s">
        <v>79</v>
      </c>
      <c r="B11" s="1">
        <v>45328</v>
      </c>
      <c r="C11" t="s">
        <v>4821</v>
      </c>
      <c r="D11" t="s">
        <v>49</v>
      </c>
      <c r="E11">
        <v>2850.79</v>
      </c>
      <c r="F11">
        <v>3055.35</v>
      </c>
      <c r="G11">
        <v>49.6</v>
      </c>
      <c r="H11">
        <v>38.6</v>
      </c>
      <c r="I11">
        <v>4.8</v>
      </c>
      <c r="J11" t="s">
        <v>28</v>
      </c>
      <c r="K11" t="s">
        <v>4820</v>
      </c>
      <c r="L11">
        <v>0</v>
      </c>
      <c r="M11">
        <v>0</v>
      </c>
      <c r="N11" t="s">
        <v>42</v>
      </c>
      <c r="O11" t="s">
        <v>80</v>
      </c>
      <c r="P11" t="s">
        <v>81</v>
      </c>
      <c r="Q11">
        <v>1048.17</v>
      </c>
      <c r="R11" t="s">
        <v>32</v>
      </c>
      <c r="S11" t="s">
        <v>33</v>
      </c>
      <c r="T11">
        <v>1</v>
      </c>
      <c r="U11" t="s">
        <v>45</v>
      </c>
      <c r="V11">
        <v>5.98</v>
      </c>
      <c r="W11" t="s">
        <v>35</v>
      </c>
      <c r="X11">
        <v>1</v>
      </c>
      <c r="Y11">
        <v>5</v>
      </c>
      <c r="Z11">
        <v>9</v>
      </c>
      <c r="AA11" t="s">
        <v>36</v>
      </c>
      <c r="AB11" t="s">
        <v>54</v>
      </c>
      <c r="AC11" t="s">
        <v>46</v>
      </c>
      <c r="AD11">
        <v>3898.96</v>
      </c>
    </row>
    <row r="12" spans="1:30" x14ac:dyDescent="0.25">
      <c r="A12" t="s">
        <v>82</v>
      </c>
      <c r="B12" s="1">
        <v>45730</v>
      </c>
      <c r="C12" t="s">
        <v>83</v>
      </c>
      <c r="D12" t="s">
        <v>27</v>
      </c>
      <c r="E12">
        <v>3716.47</v>
      </c>
      <c r="F12">
        <v>3553.76</v>
      </c>
      <c r="G12">
        <v>35.200000000000003</v>
      </c>
      <c r="H12">
        <v>15.2</v>
      </c>
      <c r="I12">
        <v>4.3</v>
      </c>
      <c r="J12" t="s">
        <v>28</v>
      </c>
      <c r="K12" t="s">
        <v>4820</v>
      </c>
      <c r="L12">
        <v>0</v>
      </c>
      <c r="M12">
        <v>0</v>
      </c>
      <c r="N12" t="s">
        <v>84</v>
      </c>
      <c r="O12" t="s">
        <v>85</v>
      </c>
      <c r="P12" t="s">
        <v>52</v>
      </c>
      <c r="Q12">
        <v>1012.33</v>
      </c>
      <c r="R12" t="s">
        <v>32</v>
      </c>
      <c r="S12" t="s">
        <v>33</v>
      </c>
      <c r="T12">
        <v>1</v>
      </c>
      <c r="U12" t="s">
        <v>89</v>
      </c>
      <c r="V12">
        <v>7.8</v>
      </c>
      <c r="W12" t="s">
        <v>35</v>
      </c>
      <c r="X12">
        <v>1</v>
      </c>
      <c r="Y12">
        <v>5</v>
      </c>
      <c r="Z12">
        <v>2</v>
      </c>
      <c r="AA12" t="s">
        <v>78</v>
      </c>
      <c r="AB12" t="s">
        <v>54</v>
      </c>
      <c r="AC12" t="s">
        <v>46</v>
      </c>
      <c r="AD12">
        <v>4728.8</v>
      </c>
    </row>
    <row r="13" spans="1:30" x14ac:dyDescent="0.25">
      <c r="A13" t="s">
        <v>86</v>
      </c>
      <c r="B13" s="1">
        <v>45448</v>
      </c>
      <c r="C13" t="s">
        <v>4819</v>
      </c>
      <c r="D13" t="s">
        <v>58</v>
      </c>
      <c r="E13">
        <v>2244.75</v>
      </c>
      <c r="F13">
        <v>2034.46</v>
      </c>
      <c r="G13">
        <v>54.9</v>
      </c>
      <c r="H13">
        <v>33.9</v>
      </c>
      <c r="I13">
        <v>4.5999999999999996</v>
      </c>
      <c r="J13" t="s">
        <v>35</v>
      </c>
      <c r="K13" t="s">
        <v>73</v>
      </c>
      <c r="L13">
        <v>4</v>
      </c>
      <c r="M13">
        <v>0</v>
      </c>
      <c r="N13" t="s">
        <v>87</v>
      </c>
      <c r="O13" t="s">
        <v>88</v>
      </c>
      <c r="P13" t="s">
        <v>52</v>
      </c>
      <c r="Q13">
        <v>964.11</v>
      </c>
      <c r="R13" t="s">
        <v>76</v>
      </c>
      <c r="S13" t="s">
        <v>33</v>
      </c>
      <c r="T13">
        <v>1</v>
      </c>
      <c r="U13" t="s">
        <v>89</v>
      </c>
      <c r="V13">
        <v>9.52</v>
      </c>
      <c r="W13" t="s">
        <v>35</v>
      </c>
      <c r="X13">
        <v>1</v>
      </c>
      <c r="Y13">
        <v>12</v>
      </c>
      <c r="Z13">
        <v>13</v>
      </c>
      <c r="AA13" t="s">
        <v>36</v>
      </c>
      <c r="AB13" t="s">
        <v>54</v>
      </c>
      <c r="AC13" t="s">
        <v>46</v>
      </c>
      <c r="AD13">
        <v>3208.86</v>
      </c>
    </row>
    <row r="14" spans="1:30" x14ac:dyDescent="0.25">
      <c r="A14" t="s">
        <v>90</v>
      </c>
      <c r="B14" s="1">
        <v>45857</v>
      </c>
      <c r="C14" t="s">
        <v>4823</v>
      </c>
      <c r="D14" t="s">
        <v>58</v>
      </c>
      <c r="E14">
        <v>3090.16</v>
      </c>
      <c r="F14">
        <v>2664.24</v>
      </c>
      <c r="G14">
        <v>37.4</v>
      </c>
      <c r="H14">
        <v>17.399999999999999</v>
      </c>
      <c r="I14">
        <v>2.1</v>
      </c>
      <c r="J14" t="s">
        <v>35</v>
      </c>
      <c r="K14" t="s">
        <v>92</v>
      </c>
      <c r="L14">
        <v>1</v>
      </c>
      <c r="M14">
        <v>0</v>
      </c>
      <c r="N14" t="s">
        <v>84</v>
      </c>
      <c r="O14" t="s">
        <v>93</v>
      </c>
      <c r="P14" t="s">
        <v>44</v>
      </c>
      <c r="Q14">
        <v>935.74</v>
      </c>
      <c r="R14" t="s">
        <v>32</v>
      </c>
      <c r="S14" t="s">
        <v>33</v>
      </c>
      <c r="T14">
        <v>1</v>
      </c>
      <c r="U14" t="s">
        <v>89</v>
      </c>
      <c r="V14">
        <v>-3.25</v>
      </c>
      <c r="W14" t="s">
        <v>28</v>
      </c>
      <c r="X14">
        <v>0</v>
      </c>
      <c r="Y14">
        <v>12</v>
      </c>
      <c r="Z14">
        <v>8</v>
      </c>
      <c r="AA14" t="s">
        <v>78</v>
      </c>
      <c r="AB14" t="s">
        <v>54</v>
      </c>
      <c r="AC14" t="s">
        <v>55</v>
      </c>
      <c r="AD14">
        <v>4025.8999999999996</v>
      </c>
    </row>
    <row r="15" spans="1:30" x14ac:dyDescent="0.25">
      <c r="A15" t="s">
        <v>94</v>
      </c>
      <c r="B15" s="1">
        <v>45883</v>
      </c>
      <c r="C15" t="s">
        <v>95</v>
      </c>
      <c r="D15" t="s">
        <v>49</v>
      </c>
      <c r="E15">
        <v>3136.91</v>
      </c>
      <c r="F15">
        <v>3229.31</v>
      </c>
      <c r="G15">
        <v>70</v>
      </c>
      <c r="H15">
        <v>50</v>
      </c>
      <c r="I15">
        <v>3.9</v>
      </c>
      <c r="J15" t="s">
        <v>28</v>
      </c>
      <c r="K15" t="s">
        <v>4820</v>
      </c>
      <c r="L15">
        <v>0</v>
      </c>
      <c r="M15">
        <v>0</v>
      </c>
      <c r="N15" t="s">
        <v>96</v>
      </c>
      <c r="O15" t="s">
        <v>97</v>
      </c>
      <c r="P15" t="s">
        <v>44</v>
      </c>
      <c r="Q15">
        <v>836.77</v>
      </c>
      <c r="R15" t="s">
        <v>76</v>
      </c>
      <c r="S15" t="s">
        <v>33</v>
      </c>
      <c r="T15">
        <v>1</v>
      </c>
      <c r="U15" t="s">
        <v>4825</v>
      </c>
      <c r="V15">
        <v>3.6</v>
      </c>
      <c r="W15" t="s">
        <v>35</v>
      </c>
      <c r="X15">
        <v>1</v>
      </c>
      <c r="Y15">
        <v>7</v>
      </c>
      <c r="Z15">
        <v>8</v>
      </c>
      <c r="AA15" t="s">
        <v>36</v>
      </c>
      <c r="AB15" t="s">
        <v>54</v>
      </c>
      <c r="AC15" t="s">
        <v>46</v>
      </c>
      <c r="AD15">
        <v>3973.68</v>
      </c>
    </row>
    <row r="16" spans="1:30" x14ac:dyDescent="0.25">
      <c r="A16" t="s">
        <v>98</v>
      </c>
      <c r="B16" s="1">
        <v>45746</v>
      </c>
      <c r="C16" t="s">
        <v>4819</v>
      </c>
      <c r="D16" t="s">
        <v>41</v>
      </c>
      <c r="E16">
        <v>2946.61</v>
      </c>
      <c r="F16">
        <v>2864.9</v>
      </c>
      <c r="G16">
        <v>38</v>
      </c>
      <c r="H16">
        <v>29</v>
      </c>
      <c r="I16">
        <v>4.2</v>
      </c>
      <c r="J16" t="s">
        <v>35</v>
      </c>
      <c r="K16" t="s">
        <v>59</v>
      </c>
      <c r="L16">
        <v>3</v>
      </c>
      <c r="M16">
        <v>0</v>
      </c>
      <c r="N16" t="s">
        <v>100</v>
      </c>
      <c r="O16" t="s">
        <v>101</v>
      </c>
      <c r="P16" t="s">
        <v>31</v>
      </c>
      <c r="Q16">
        <v>993.04</v>
      </c>
      <c r="R16" t="s">
        <v>32</v>
      </c>
      <c r="S16" t="s">
        <v>33</v>
      </c>
      <c r="T16">
        <v>1</v>
      </c>
      <c r="U16" t="s">
        <v>45</v>
      </c>
      <c r="V16">
        <v>23.51</v>
      </c>
      <c r="W16" t="s">
        <v>35</v>
      </c>
      <c r="X16">
        <v>1</v>
      </c>
      <c r="Y16">
        <v>12</v>
      </c>
      <c r="Z16">
        <v>3</v>
      </c>
      <c r="AA16" t="s">
        <v>78</v>
      </c>
      <c r="AB16" t="s">
        <v>37</v>
      </c>
      <c r="AC16" t="s">
        <v>38</v>
      </c>
      <c r="AD16">
        <v>3939.65</v>
      </c>
    </row>
    <row r="17" spans="1:30" x14ac:dyDescent="0.25">
      <c r="A17" t="s">
        <v>103</v>
      </c>
      <c r="B17" s="1">
        <v>45763</v>
      </c>
      <c r="C17" t="s">
        <v>95</v>
      </c>
      <c r="D17" t="s">
        <v>41</v>
      </c>
      <c r="E17">
        <v>3450.14</v>
      </c>
      <c r="F17">
        <v>3169.15</v>
      </c>
      <c r="G17">
        <v>34</v>
      </c>
      <c r="H17">
        <v>29</v>
      </c>
      <c r="I17">
        <v>3.4</v>
      </c>
      <c r="J17" t="s">
        <v>28</v>
      </c>
      <c r="K17" t="s">
        <v>4820</v>
      </c>
      <c r="L17">
        <v>0</v>
      </c>
      <c r="M17">
        <v>0</v>
      </c>
      <c r="N17" t="s">
        <v>105</v>
      </c>
      <c r="O17" t="s">
        <v>106</v>
      </c>
      <c r="P17" t="s">
        <v>44</v>
      </c>
      <c r="Q17">
        <v>956.86</v>
      </c>
      <c r="R17" t="s">
        <v>32</v>
      </c>
      <c r="S17" t="s">
        <v>33</v>
      </c>
      <c r="T17">
        <v>1</v>
      </c>
      <c r="U17" t="s">
        <v>89</v>
      </c>
      <c r="V17">
        <v>-2.2200000000000002</v>
      </c>
      <c r="W17" t="s">
        <v>35</v>
      </c>
      <c r="X17">
        <v>1</v>
      </c>
      <c r="Y17">
        <v>9</v>
      </c>
      <c r="Z17">
        <v>9</v>
      </c>
      <c r="AA17" t="s">
        <v>53</v>
      </c>
      <c r="AB17" t="s">
        <v>37</v>
      </c>
      <c r="AC17" t="s">
        <v>38</v>
      </c>
      <c r="AD17">
        <v>4407</v>
      </c>
    </row>
    <row r="18" spans="1:30" x14ac:dyDescent="0.25">
      <c r="A18" t="s">
        <v>107</v>
      </c>
      <c r="B18" s="1">
        <v>46020</v>
      </c>
      <c r="C18" t="s">
        <v>4821</v>
      </c>
      <c r="D18" t="s">
        <v>27</v>
      </c>
      <c r="E18">
        <v>3510.61</v>
      </c>
      <c r="F18">
        <v>3157.17</v>
      </c>
      <c r="G18">
        <v>56.4</v>
      </c>
      <c r="H18">
        <v>35.4</v>
      </c>
      <c r="I18">
        <v>3.5</v>
      </c>
      <c r="J18" t="s">
        <v>35</v>
      </c>
      <c r="K18" t="s">
        <v>109</v>
      </c>
      <c r="L18">
        <v>2</v>
      </c>
      <c r="M18">
        <v>1</v>
      </c>
      <c r="N18" t="s">
        <v>110</v>
      </c>
      <c r="O18" t="s">
        <v>111</v>
      </c>
      <c r="P18" t="s">
        <v>81</v>
      </c>
      <c r="Q18">
        <v>956.48</v>
      </c>
      <c r="R18" t="s">
        <v>32</v>
      </c>
      <c r="S18" t="s">
        <v>33</v>
      </c>
      <c r="T18">
        <v>1</v>
      </c>
      <c r="U18" t="s">
        <v>45</v>
      </c>
      <c r="V18">
        <v>7.27</v>
      </c>
      <c r="W18" t="s">
        <v>28</v>
      </c>
      <c r="X18">
        <v>0</v>
      </c>
      <c r="Y18">
        <v>1</v>
      </c>
      <c r="Z18">
        <v>13</v>
      </c>
      <c r="AA18" t="s">
        <v>36</v>
      </c>
      <c r="AB18" t="s">
        <v>37</v>
      </c>
      <c r="AC18" t="s">
        <v>38</v>
      </c>
      <c r="AD18">
        <v>4467.09</v>
      </c>
    </row>
    <row r="19" spans="1:30" x14ac:dyDescent="0.25">
      <c r="A19" t="s">
        <v>112</v>
      </c>
      <c r="B19" s="1">
        <v>45752</v>
      </c>
      <c r="C19" t="s">
        <v>173</v>
      </c>
      <c r="D19" t="s">
        <v>49</v>
      </c>
      <c r="E19">
        <v>3842.75</v>
      </c>
      <c r="F19">
        <v>3736.37</v>
      </c>
      <c r="G19">
        <v>39.9</v>
      </c>
      <c r="H19">
        <v>17.899999999999999</v>
      </c>
      <c r="I19">
        <v>3.1</v>
      </c>
      <c r="J19" t="s">
        <v>35</v>
      </c>
      <c r="K19" t="s">
        <v>92</v>
      </c>
      <c r="L19">
        <v>1</v>
      </c>
      <c r="M19">
        <v>0</v>
      </c>
      <c r="N19" t="s">
        <v>110</v>
      </c>
      <c r="O19" t="s">
        <v>114</v>
      </c>
      <c r="P19" t="s">
        <v>81</v>
      </c>
      <c r="Q19">
        <v>1045.8499999999999</v>
      </c>
      <c r="R19" t="s">
        <v>76</v>
      </c>
      <c r="S19" t="s">
        <v>33</v>
      </c>
      <c r="T19">
        <v>1</v>
      </c>
      <c r="U19" t="s">
        <v>45</v>
      </c>
      <c r="V19">
        <v>17.41</v>
      </c>
      <c r="W19" t="s">
        <v>28</v>
      </c>
      <c r="X19">
        <v>0</v>
      </c>
      <c r="Y19">
        <v>15</v>
      </c>
      <c r="Z19">
        <v>9</v>
      </c>
      <c r="AA19" t="s">
        <v>36</v>
      </c>
      <c r="AB19" t="s">
        <v>37</v>
      </c>
      <c r="AC19" t="s">
        <v>55</v>
      </c>
      <c r="AD19">
        <v>4888.6000000000004</v>
      </c>
    </row>
    <row r="20" spans="1:30" x14ac:dyDescent="0.25">
      <c r="A20" t="s">
        <v>115</v>
      </c>
      <c r="B20" s="1">
        <v>45328</v>
      </c>
      <c r="C20" t="s">
        <v>4819</v>
      </c>
      <c r="D20" t="s">
        <v>41</v>
      </c>
      <c r="E20">
        <v>3725.09</v>
      </c>
      <c r="F20">
        <v>3690.04</v>
      </c>
      <c r="G20">
        <v>13.6</v>
      </c>
      <c r="H20">
        <v>10</v>
      </c>
      <c r="I20">
        <v>3.9</v>
      </c>
      <c r="J20" t="s">
        <v>28</v>
      </c>
      <c r="K20" t="s">
        <v>4820</v>
      </c>
      <c r="L20">
        <v>0</v>
      </c>
      <c r="M20">
        <v>0</v>
      </c>
      <c r="N20" t="s">
        <v>116</v>
      </c>
      <c r="O20" t="s">
        <v>117</v>
      </c>
      <c r="P20" t="s">
        <v>81</v>
      </c>
      <c r="Q20">
        <v>1251.19</v>
      </c>
      <c r="R20" t="s">
        <v>32</v>
      </c>
      <c r="S20" t="s">
        <v>33</v>
      </c>
      <c r="T20">
        <v>1</v>
      </c>
      <c r="U20" t="s">
        <v>89</v>
      </c>
      <c r="V20">
        <v>18.95</v>
      </c>
      <c r="W20" t="s">
        <v>28</v>
      </c>
      <c r="X20">
        <v>0</v>
      </c>
      <c r="Y20">
        <v>14</v>
      </c>
      <c r="Z20">
        <v>2</v>
      </c>
      <c r="AA20" t="s">
        <v>53</v>
      </c>
      <c r="AB20" t="s">
        <v>54</v>
      </c>
      <c r="AC20" t="s">
        <v>55</v>
      </c>
      <c r="AD20">
        <v>4976.2800000000007</v>
      </c>
    </row>
    <row r="21" spans="1:30" x14ac:dyDescent="0.25">
      <c r="A21" t="s">
        <v>118</v>
      </c>
      <c r="B21" s="1">
        <v>45904</v>
      </c>
      <c r="C21" t="s">
        <v>95</v>
      </c>
      <c r="D21" t="s">
        <v>41</v>
      </c>
      <c r="E21">
        <v>2027.95</v>
      </c>
      <c r="F21">
        <v>2010.46</v>
      </c>
      <c r="G21">
        <v>49.1</v>
      </c>
      <c r="H21">
        <v>24.1</v>
      </c>
      <c r="I21">
        <v>4.2</v>
      </c>
      <c r="J21" t="s">
        <v>28</v>
      </c>
      <c r="K21" t="s">
        <v>4820</v>
      </c>
      <c r="L21">
        <v>0</v>
      </c>
      <c r="M21">
        <v>0</v>
      </c>
      <c r="N21" t="s">
        <v>120</v>
      </c>
      <c r="O21" t="s">
        <v>121</v>
      </c>
      <c r="P21" t="s">
        <v>31</v>
      </c>
      <c r="Q21">
        <v>1026.99</v>
      </c>
      <c r="R21" t="s">
        <v>76</v>
      </c>
      <c r="S21" t="s">
        <v>33</v>
      </c>
      <c r="T21">
        <v>1</v>
      </c>
      <c r="U21" t="s">
        <v>4825</v>
      </c>
      <c r="V21">
        <v>0.46</v>
      </c>
      <c r="W21" t="s">
        <v>28</v>
      </c>
      <c r="X21">
        <v>0</v>
      </c>
      <c r="Y21">
        <v>4</v>
      </c>
      <c r="Z21">
        <v>7</v>
      </c>
      <c r="AA21" t="s">
        <v>53</v>
      </c>
      <c r="AB21" t="s">
        <v>37</v>
      </c>
      <c r="AC21" t="s">
        <v>46</v>
      </c>
      <c r="AD21">
        <v>3054.94</v>
      </c>
    </row>
    <row r="22" spans="1:30" x14ac:dyDescent="0.25">
      <c r="A22" t="s">
        <v>122</v>
      </c>
      <c r="B22" s="1">
        <v>45823</v>
      </c>
      <c r="C22" t="s">
        <v>4823</v>
      </c>
      <c r="D22" t="s">
        <v>58</v>
      </c>
      <c r="E22">
        <v>2737.11</v>
      </c>
      <c r="F22">
        <v>2563.14</v>
      </c>
      <c r="G22">
        <v>70.7</v>
      </c>
      <c r="H22">
        <v>55.7</v>
      </c>
      <c r="I22">
        <v>3.3</v>
      </c>
      <c r="J22" t="s">
        <v>35</v>
      </c>
      <c r="K22" t="s">
        <v>109</v>
      </c>
      <c r="L22">
        <v>2</v>
      </c>
      <c r="M22">
        <v>1</v>
      </c>
      <c r="N22" t="s">
        <v>124</v>
      </c>
      <c r="O22" t="s">
        <v>125</v>
      </c>
      <c r="P22" t="s">
        <v>52</v>
      </c>
      <c r="Q22">
        <v>1186.1300000000001</v>
      </c>
      <c r="R22" t="s">
        <v>32</v>
      </c>
      <c r="S22" t="s">
        <v>33</v>
      </c>
      <c r="T22">
        <v>1</v>
      </c>
      <c r="U22" t="s">
        <v>45</v>
      </c>
      <c r="V22">
        <v>8.33</v>
      </c>
      <c r="W22" t="s">
        <v>35</v>
      </c>
      <c r="X22">
        <v>1</v>
      </c>
      <c r="Y22">
        <v>1</v>
      </c>
      <c r="Z22">
        <v>7</v>
      </c>
      <c r="AA22" t="s">
        <v>53</v>
      </c>
      <c r="AB22" t="s">
        <v>54</v>
      </c>
      <c r="AC22" t="s">
        <v>46</v>
      </c>
      <c r="AD22">
        <v>3923.2400000000002</v>
      </c>
    </row>
    <row r="23" spans="1:30" x14ac:dyDescent="0.25">
      <c r="A23" t="s">
        <v>126</v>
      </c>
      <c r="B23" s="1">
        <v>45773</v>
      </c>
      <c r="C23" t="s">
        <v>95</v>
      </c>
      <c r="D23" t="s">
        <v>27</v>
      </c>
      <c r="E23">
        <v>2979.27</v>
      </c>
      <c r="F23">
        <v>2936.51</v>
      </c>
      <c r="G23">
        <v>20.2</v>
      </c>
      <c r="H23">
        <v>10</v>
      </c>
      <c r="I23">
        <v>5</v>
      </c>
      <c r="J23" t="s">
        <v>28</v>
      </c>
      <c r="K23" t="s">
        <v>4820</v>
      </c>
      <c r="L23">
        <v>0</v>
      </c>
      <c r="M23">
        <v>0</v>
      </c>
      <c r="N23" t="s">
        <v>127</v>
      </c>
      <c r="O23" t="s">
        <v>128</v>
      </c>
      <c r="P23" t="s">
        <v>52</v>
      </c>
      <c r="Q23">
        <v>831.98</v>
      </c>
      <c r="R23" t="s">
        <v>32</v>
      </c>
      <c r="S23" t="s">
        <v>33</v>
      </c>
      <c r="T23">
        <v>1</v>
      </c>
      <c r="U23" t="s">
        <v>45</v>
      </c>
      <c r="V23">
        <v>13.46</v>
      </c>
      <c r="W23" t="s">
        <v>35</v>
      </c>
      <c r="X23">
        <v>1</v>
      </c>
      <c r="Y23">
        <v>16</v>
      </c>
      <c r="Z23">
        <v>12</v>
      </c>
      <c r="AA23" t="s">
        <v>53</v>
      </c>
      <c r="AB23" t="s">
        <v>37</v>
      </c>
      <c r="AC23" t="s">
        <v>55</v>
      </c>
      <c r="AD23">
        <v>3811.25</v>
      </c>
    </row>
    <row r="24" spans="1:30" x14ac:dyDescent="0.25">
      <c r="A24" t="s">
        <v>129</v>
      </c>
      <c r="B24" s="1">
        <v>45845</v>
      </c>
      <c r="C24" t="s">
        <v>95</v>
      </c>
      <c r="D24" t="s">
        <v>58</v>
      </c>
      <c r="E24">
        <v>2191.35</v>
      </c>
      <c r="F24">
        <v>2047.84</v>
      </c>
      <c r="G24">
        <v>30.1</v>
      </c>
      <c r="H24">
        <v>23.1</v>
      </c>
      <c r="I24">
        <v>4.7</v>
      </c>
      <c r="J24" t="s">
        <v>28</v>
      </c>
      <c r="K24" t="s">
        <v>4820</v>
      </c>
      <c r="L24">
        <v>0</v>
      </c>
      <c r="M24">
        <v>0</v>
      </c>
      <c r="N24" t="s">
        <v>130</v>
      </c>
      <c r="O24" t="s">
        <v>131</v>
      </c>
      <c r="P24" t="s">
        <v>31</v>
      </c>
      <c r="Q24">
        <v>933.15</v>
      </c>
      <c r="R24" t="s">
        <v>32</v>
      </c>
      <c r="S24" t="s">
        <v>33</v>
      </c>
      <c r="T24">
        <v>1</v>
      </c>
      <c r="U24" t="s">
        <v>45</v>
      </c>
      <c r="V24">
        <v>5.23</v>
      </c>
      <c r="W24" t="s">
        <v>35</v>
      </c>
      <c r="X24">
        <v>1</v>
      </c>
      <c r="Y24">
        <v>1</v>
      </c>
      <c r="Z24">
        <v>6</v>
      </c>
      <c r="AA24" t="s">
        <v>78</v>
      </c>
      <c r="AB24" t="s">
        <v>54</v>
      </c>
      <c r="AC24" t="s">
        <v>55</v>
      </c>
      <c r="AD24">
        <v>3124.5</v>
      </c>
    </row>
    <row r="25" spans="1:30" x14ac:dyDescent="0.25">
      <c r="A25" t="s">
        <v>132</v>
      </c>
      <c r="B25" s="1">
        <v>45790</v>
      </c>
      <c r="C25" t="s">
        <v>4822</v>
      </c>
      <c r="D25" t="s">
        <v>41</v>
      </c>
      <c r="E25">
        <v>2531.84</v>
      </c>
      <c r="F25">
        <v>2360.79</v>
      </c>
      <c r="G25">
        <v>25.6</v>
      </c>
      <c r="H25">
        <v>19.600000000000001</v>
      </c>
      <c r="I25">
        <v>3.6</v>
      </c>
      <c r="J25" t="s">
        <v>28</v>
      </c>
      <c r="K25" t="s">
        <v>4820</v>
      </c>
      <c r="L25">
        <v>0</v>
      </c>
      <c r="M25">
        <v>0</v>
      </c>
      <c r="N25" t="s">
        <v>134</v>
      </c>
      <c r="O25" t="s">
        <v>117</v>
      </c>
      <c r="P25" t="s">
        <v>31</v>
      </c>
      <c r="Q25">
        <v>1038.6400000000001</v>
      </c>
      <c r="R25" t="s">
        <v>32</v>
      </c>
      <c r="S25" t="s">
        <v>33</v>
      </c>
      <c r="T25">
        <v>1</v>
      </c>
      <c r="U25" t="s">
        <v>45</v>
      </c>
      <c r="V25">
        <v>14.9</v>
      </c>
      <c r="W25" t="s">
        <v>35</v>
      </c>
      <c r="X25">
        <v>1</v>
      </c>
      <c r="Y25">
        <v>6</v>
      </c>
      <c r="Z25">
        <v>5</v>
      </c>
      <c r="AA25" t="s">
        <v>53</v>
      </c>
      <c r="AB25" t="s">
        <v>37</v>
      </c>
      <c r="AC25" t="s">
        <v>55</v>
      </c>
      <c r="AD25">
        <v>3570.4800000000005</v>
      </c>
    </row>
    <row r="26" spans="1:30" x14ac:dyDescent="0.25">
      <c r="A26" t="s">
        <v>135</v>
      </c>
      <c r="B26" s="1">
        <v>45673</v>
      </c>
      <c r="C26" t="s">
        <v>83</v>
      </c>
      <c r="D26" t="s">
        <v>27</v>
      </c>
      <c r="E26">
        <v>2988.46</v>
      </c>
      <c r="F26">
        <v>3198.3</v>
      </c>
      <c r="G26">
        <v>19.100000000000001</v>
      </c>
      <c r="H26">
        <v>10</v>
      </c>
      <c r="I26">
        <v>3</v>
      </c>
      <c r="J26" t="s">
        <v>28</v>
      </c>
      <c r="K26" t="s">
        <v>4820</v>
      </c>
      <c r="L26">
        <v>0</v>
      </c>
      <c r="M26">
        <v>0</v>
      </c>
      <c r="N26" t="s">
        <v>136</v>
      </c>
      <c r="O26" t="s">
        <v>137</v>
      </c>
      <c r="P26" t="s">
        <v>44</v>
      </c>
      <c r="Q26">
        <v>917.48</v>
      </c>
      <c r="R26" t="s">
        <v>32</v>
      </c>
      <c r="S26" t="s">
        <v>33</v>
      </c>
      <c r="T26">
        <v>1</v>
      </c>
      <c r="U26" t="s">
        <v>45</v>
      </c>
      <c r="V26">
        <v>13.68</v>
      </c>
      <c r="W26" t="s">
        <v>28</v>
      </c>
      <c r="X26">
        <v>0</v>
      </c>
      <c r="Y26">
        <v>10</v>
      </c>
      <c r="Z26">
        <v>12</v>
      </c>
      <c r="AA26" t="s">
        <v>36</v>
      </c>
      <c r="AB26" t="s">
        <v>37</v>
      </c>
      <c r="AC26" t="s">
        <v>55</v>
      </c>
      <c r="AD26">
        <v>3905.94</v>
      </c>
    </row>
    <row r="27" spans="1:30" x14ac:dyDescent="0.25">
      <c r="A27" t="s">
        <v>138</v>
      </c>
      <c r="B27" s="1">
        <v>45801</v>
      </c>
      <c r="C27" t="s">
        <v>4823</v>
      </c>
      <c r="D27" t="s">
        <v>41</v>
      </c>
      <c r="E27">
        <v>-3179.76</v>
      </c>
      <c r="F27">
        <v>-3389.06</v>
      </c>
      <c r="G27">
        <v>35.6</v>
      </c>
      <c r="H27">
        <v>10.6</v>
      </c>
      <c r="I27">
        <v>1.9</v>
      </c>
      <c r="J27" t="s">
        <v>28</v>
      </c>
      <c r="K27" t="s">
        <v>4820</v>
      </c>
      <c r="L27">
        <v>0</v>
      </c>
      <c r="M27">
        <v>0</v>
      </c>
      <c r="N27" t="s">
        <v>139</v>
      </c>
      <c r="O27" t="s">
        <v>140</v>
      </c>
      <c r="P27" t="s">
        <v>44</v>
      </c>
      <c r="Q27">
        <v>745.76</v>
      </c>
      <c r="R27" t="s">
        <v>32</v>
      </c>
      <c r="S27" t="s">
        <v>33</v>
      </c>
      <c r="T27">
        <v>1</v>
      </c>
      <c r="U27" t="s">
        <v>4825</v>
      </c>
      <c r="V27">
        <v>14.99</v>
      </c>
      <c r="W27" t="s">
        <v>28</v>
      </c>
      <c r="X27">
        <v>0</v>
      </c>
      <c r="Y27">
        <v>13</v>
      </c>
      <c r="Z27">
        <v>14</v>
      </c>
      <c r="AA27" t="s">
        <v>78</v>
      </c>
      <c r="AB27" t="s">
        <v>54</v>
      </c>
      <c r="AC27" t="s">
        <v>46</v>
      </c>
      <c r="AD27">
        <v>-2434</v>
      </c>
    </row>
    <row r="28" spans="1:30" x14ac:dyDescent="0.25">
      <c r="A28" t="s">
        <v>141</v>
      </c>
      <c r="B28" s="1">
        <v>45958</v>
      </c>
      <c r="C28" t="s">
        <v>4823</v>
      </c>
      <c r="D28" t="s">
        <v>49</v>
      </c>
      <c r="E28">
        <v>-3534.59</v>
      </c>
      <c r="F28">
        <v>-3506.37</v>
      </c>
      <c r="G28">
        <v>54.6</v>
      </c>
      <c r="H28">
        <v>39.6</v>
      </c>
      <c r="I28">
        <v>1.6</v>
      </c>
      <c r="J28" t="s">
        <v>28</v>
      </c>
      <c r="K28" t="s">
        <v>4820</v>
      </c>
      <c r="L28">
        <v>0</v>
      </c>
      <c r="M28">
        <v>0</v>
      </c>
      <c r="N28" t="s">
        <v>142</v>
      </c>
      <c r="O28" t="s">
        <v>85</v>
      </c>
      <c r="P28" t="s">
        <v>81</v>
      </c>
      <c r="Q28">
        <v>830.78</v>
      </c>
      <c r="R28" t="s">
        <v>32</v>
      </c>
      <c r="S28" t="s">
        <v>33</v>
      </c>
      <c r="T28">
        <v>1</v>
      </c>
      <c r="U28" t="s">
        <v>89</v>
      </c>
      <c r="V28">
        <v>7.88</v>
      </c>
      <c r="W28" t="s">
        <v>35</v>
      </c>
      <c r="X28">
        <v>1</v>
      </c>
      <c r="Y28">
        <v>12</v>
      </c>
      <c r="Z28">
        <v>3</v>
      </c>
      <c r="AA28" t="s">
        <v>36</v>
      </c>
      <c r="AB28" t="s">
        <v>54</v>
      </c>
      <c r="AC28" t="s">
        <v>55</v>
      </c>
      <c r="AD28">
        <v>-2703.8100000000004</v>
      </c>
    </row>
    <row r="29" spans="1:30" x14ac:dyDescent="0.25">
      <c r="A29" t="s">
        <v>143</v>
      </c>
      <c r="B29" s="1">
        <v>45414</v>
      </c>
      <c r="C29" t="s">
        <v>83</v>
      </c>
      <c r="D29" t="s">
        <v>49</v>
      </c>
      <c r="E29">
        <v>1665.78</v>
      </c>
      <c r="F29">
        <v>1420.27</v>
      </c>
      <c r="G29">
        <v>38.1</v>
      </c>
      <c r="H29">
        <v>29.1</v>
      </c>
      <c r="I29">
        <v>5</v>
      </c>
      <c r="J29" t="s">
        <v>28</v>
      </c>
      <c r="K29" t="s">
        <v>4820</v>
      </c>
      <c r="L29">
        <v>0</v>
      </c>
      <c r="M29">
        <v>0</v>
      </c>
      <c r="N29" t="s">
        <v>144</v>
      </c>
      <c r="O29" t="s">
        <v>145</v>
      </c>
      <c r="P29" t="s">
        <v>31</v>
      </c>
      <c r="Q29">
        <v>981.74</v>
      </c>
      <c r="R29" t="s">
        <v>32</v>
      </c>
      <c r="S29" t="s">
        <v>33</v>
      </c>
      <c r="T29">
        <v>1</v>
      </c>
      <c r="U29" t="s">
        <v>4825</v>
      </c>
      <c r="V29">
        <v>-2.35</v>
      </c>
      <c r="W29" t="s">
        <v>35</v>
      </c>
      <c r="X29">
        <v>1</v>
      </c>
      <c r="Y29">
        <v>8</v>
      </c>
      <c r="Z29">
        <v>2</v>
      </c>
      <c r="AA29" t="s">
        <v>78</v>
      </c>
      <c r="AB29" t="s">
        <v>37</v>
      </c>
      <c r="AC29" t="s">
        <v>46</v>
      </c>
      <c r="AD29">
        <v>2647.52</v>
      </c>
    </row>
    <row r="30" spans="1:30" x14ac:dyDescent="0.25">
      <c r="A30" t="s">
        <v>146</v>
      </c>
      <c r="B30" s="1">
        <v>45325</v>
      </c>
      <c r="C30" t="s">
        <v>4821</v>
      </c>
      <c r="D30" t="s">
        <v>49</v>
      </c>
      <c r="E30">
        <v>3604.22</v>
      </c>
      <c r="F30">
        <v>3307.72</v>
      </c>
      <c r="G30">
        <v>35.799999999999997</v>
      </c>
      <c r="H30">
        <v>29.8</v>
      </c>
      <c r="I30">
        <v>3.3</v>
      </c>
      <c r="J30" t="s">
        <v>28</v>
      </c>
      <c r="K30" t="s">
        <v>4820</v>
      </c>
      <c r="L30">
        <v>0</v>
      </c>
      <c r="M30">
        <v>0</v>
      </c>
      <c r="N30" t="s">
        <v>147</v>
      </c>
      <c r="O30" t="s">
        <v>148</v>
      </c>
      <c r="P30" t="s">
        <v>52</v>
      </c>
      <c r="Q30">
        <v>793.25</v>
      </c>
      <c r="R30" t="s">
        <v>32</v>
      </c>
      <c r="S30" t="s">
        <v>33</v>
      </c>
      <c r="T30">
        <v>1</v>
      </c>
      <c r="U30" t="s">
        <v>45</v>
      </c>
      <c r="V30">
        <v>18.07</v>
      </c>
      <c r="W30" t="s">
        <v>35</v>
      </c>
      <c r="X30">
        <v>1</v>
      </c>
      <c r="Y30">
        <v>8</v>
      </c>
      <c r="Z30">
        <v>2</v>
      </c>
      <c r="AA30" t="s">
        <v>36</v>
      </c>
      <c r="AB30" t="s">
        <v>37</v>
      </c>
      <c r="AC30" t="s">
        <v>38</v>
      </c>
      <c r="AD30">
        <v>4397.4699999999993</v>
      </c>
    </row>
    <row r="31" spans="1:30" x14ac:dyDescent="0.25">
      <c r="A31" t="s">
        <v>149</v>
      </c>
      <c r="B31" s="1">
        <v>45413</v>
      </c>
      <c r="C31" t="s">
        <v>4821</v>
      </c>
      <c r="D31" t="s">
        <v>49</v>
      </c>
      <c r="E31">
        <v>2014.79</v>
      </c>
      <c r="F31">
        <v>1694.58</v>
      </c>
      <c r="G31">
        <v>41.6</v>
      </c>
      <c r="H31">
        <v>21.6</v>
      </c>
      <c r="I31">
        <v>0</v>
      </c>
      <c r="J31" t="s">
        <v>35</v>
      </c>
      <c r="K31" t="s">
        <v>150</v>
      </c>
      <c r="L31">
        <v>6</v>
      </c>
      <c r="M31">
        <v>0</v>
      </c>
      <c r="N31" t="s">
        <v>151</v>
      </c>
      <c r="O31" t="s">
        <v>152</v>
      </c>
      <c r="P31" t="s">
        <v>31</v>
      </c>
      <c r="Q31">
        <v>1203.21</v>
      </c>
      <c r="R31" t="s">
        <v>32</v>
      </c>
      <c r="S31" t="s">
        <v>33</v>
      </c>
      <c r="T31">
        <v>1</v>
      </c>
      <c r="U31" t="s">
        <v>89</v>
      </c>
      <c r="V31">
        <v>0.02</v>
      </c>
      <c r="W31" t="s">
        <v>35</v>
      </c>
      <c r="X31">
        <v>1</v>
      </c>
      <c r="Y31">
        <v>16</v>
      </c>
      <c r="Z31">
        <v>5</v>
      </c>
      <c r="AA31" t="s">
        <v>36</v>
      </c>
      <c r="AB31" t="s">
        <v>54</v>
      </c>
      <c r="AC31" t="s">
        <v>38</v>
      </c>
      <c r="AD31">
        <v>3218</v>
      </c>
    </row>
    <row r="32" spans="1:30" x14ac:dyDescent="0.25">
      <c r="A32" t="s">
        <v>153</v>
      </c>
      <c r="B32" s="1">
        <v>45868</v>
      </c>
      <c r="C32" t="s">
        <v>4821</v>
      </c>
      <c r="D32" t="s">
        <v>41</v>
      </c>
      <c r="E32">
        <v>3242.36</v>
      </c>
      <c r="F32">
        <v>3087.75</v>
      </c>
      <c r="G32">
        <v>36.9</v>
      </c>
      <c r="H32">
        <v>29.9</v>
      </c>
      <c r="I32">
        <v>3.8</v>
      </c>
      <c r="J32" t="s">
        <v>28</v>
      </c>
      <c r="K32" t="s">
        <v>4820</v>
      </c>
      <c r="L32">
        <v>0</v>
      </c>
      <c r="M32">
        <v>0</v>
      </c>
      <c r="N32" t="s">
        <v>29</v>
      </c>
      <c r="O32" t="s">
        <v>154</v>
      </c>
      <c r="P32" t="s">
        <v>81</v>
      </c>
      <c r="Q32">
        <v>851.49</v>
      </c>
      <c r="R32" t="s">
        <v>32</v>
      </c>
      <c r="S32" t="s">
        <v>33</v>
      </c>
      <c r="T32">
        <v>1</v>
      </c>
      <c r="U32" t="s">
        <v>89</v>
      </c>
      <c r="V32">
        <v>5.5</v>
      </c>
      <c r="W32" t="s">
        <v>28</v>
      </c>
      <c r="X32">
        <v>0</v>
      </c>
      <c r="Y32">
        <v>11</v>
      </c>
      <c r="Z32">
        <v>5</v>
      </c>
      <c r="AA32" t="s">
        <v>78</v>
      </c>
      <c r="AB32" t="s">
        <v>54</v>
      </c>
      <c r="AC32" t="s">
        <v>46</v>
      </c>
      <c r="AD32">
        <v>4093.8500000000004</v>
      </c>
    </row>
    <row r="33" spans="1:30" x14ac:dyDescent="0.25">
      <c r="A33" t="s">
        <v>155</v>
      </c>
      <c r="B33" s="1">
        <v>45794</v>
      </c>
      <c r="C33" t="s">
        <v>4822</v>
      </c>
      <c r="D33" t="s">
        <v>27</v>
      </c>
      <c r="E33">
        <v>2451.48</v>
      </c>
      <c r="F33">
        <v>2230.54</v>
      </c>
      <c r="G33">
        <v>24.1</v>
      </c>
      <c r="H33">
        <v>10.1</v>
      </c>
      <c r="I33">
        <v>4.4000000000000004</v>
      </c>
      <c r="J33" t="s">
        <v>28</v>
      </c>
      <c r="K33" t="s">
        <v>4820</v>
      </c>
      <c r="L33">
        <v>0</v>
      </c>
      <c r="M33">
        <v>0</v>
      </c>
      <c r="N33" t="s">
        <v>120</v>
      </c>
      <c r="O33" t="s">
        <v>156</v>
      </c>
      <c r="P33" t="s">
        <v>31</v>
      </c>
      <c r="Q33">
        <v>867.17</v>
      </c>
      <c r="R33" t="s">
        <v>32</v>
      </c>
      <c r="S33" t="s">
        <v>33</v>
      </c>
      <c r="T33">
        <v>1</v>
      </c>
      <c r="U33" t="s">
        <v>45</v>
      </c>
      <c r="V33">
        <v>10.95</v>
      </c>
      <c r="W33" t="s">
        <v>35</v>
      </c>
      <c r="X33">
        <v>1</v>
      </c>
      <c r="Y33">
        <v>7</v>
      </c>
      <c r="Z33">
        <v>5</v>
      </c>
      <c r="AA33" t="s">
        <v>36</v>
      </c>
      <c r="AB33" t="s">
        <v>54</v>
      </c>
      <c r="AC33" t="s">
        <v>38</v>
      </c>
      <c r="AD33">
        <v>3318.65</v>
      </c>
    </row>
    <row r="34" spans="1:30" x14ac:dyDescent="0.25">
      <c r="A34" t="s">
        <v>157</v>
      </c>
      <c r="B34" s="1">
        <v>45397</v>
      </c>
      <c r="C34" t="s">
        <v>4819</v>
      </c>
      <c r="D34" t="s">
        <v>49</v>
      </c>
      <c r="E34">
        <v>3936.97</v>
      </c>
      <c r="F34">
        <v>3597.49</v>
      </c>
      <c r="G34">
        <v>25.4</v>
      </c>
      <c r="H34">
        <v>10</v>
      </c>
      <c r="I34">
        <v>2.1</v>
      </c>
      <c r="J34" t="s">
        <v>28</v>
      </c>
      <c r="K34" t="s">
        <v>4820</v>
      </c>
      <c r="L34">
        <v>0</v>
      </c>
      <c r="M34">
        <v>0</v>
      </c>
      <c r="N34" t="s">
        <v>127</v>
      </c>
      <c r="O34" t="s">
        <v>152</v>
      </c>
      <c r="P34" t="s">
        <v>81</v>
      </c>
      <c r="Q34">
        <v>922.59</v>
      </c>
      <c r="R34" t="s">
        <v>32</v>
      </c>
      <c r="S34" t="s">
        <v>33</v>
      </c>
      <c r="T34">
        <v>1</v>
      </c>
      <c r="U34" t="s">
        <v>89</v>
      </c>
      <c r="V34">
        <v>15.08</v>
      </c>
      <c r="W34" t="s">
        <v>28</v>
      </c>
      <c r="X34">
        <v>0</v>
      </c>
      <c r="Y34">
        <v>12</v>
      </c>
      <c r="Z34">
        <v>3</v>
      </c>
      <c r="AA34" t="s">
        <v>78</v>
      </c>
      <c r="AB34" t="s">
        <v>54</v>
      </c>
      <c r="AC34" t="s">
        <v>38</v>
      </c>
      <c r="AD34">
        <v>4859.5599999999995</v>
      </c>
    </row>
    <row r="35" spans="1:30" x14ac:dyDescent="0.25">
      <c r="A35" t="s">
        <v>158</v>
      </c>
      <c r="B35" s="1">
        <v>45536</v>
      </c>
      <c r="C35" t="s">
        <v>4821</v>
      </c>
      <c r="D35" t="s">
        <v>58</v>
      </c>
      <c r="E35">
        <v>3740.74</v>
      </c>
      <c r="F35">
        <v>3415.91</v>
      </c>
      <c r="G35">
        <v>41.3</v>
      </c>
      <c r="H35">
        <v>36.299999999999997</v>
      </c>
      <c r="I35">
        <v>2.4</v>
      </c>
      <c r="J35" t="s">
        <v>28</v>
      </c>
      <c r="K35" t="s">
        <v>4820</v>
      </c>
      <c r="L35">
        <v>0</v>
      </c>
      <c r="M35">
        <v>0</v>
      </c>
      <c r="N35" t="s">
        <v>159</v>
      </c>
      <c r="O35" t="s">
        <v>160</v>
      </c>
      <c r="P35" t="s">
        <v>81</v>
      </c>
      <c r="Q35">
        <v>815.62</v>
      </c>
      <c r="R35" t="s">
        <v>32</v>
      </c>
      <c r="S35" t="s">
        <v>33</v>
      </c>
      <c r="T35">
        <v>1</v>
      </c>
      <c r="U35" t="s">
        <v>45</v>
      </c>
      <c r="V35">
        <v>17.850000000000001</v>
      </c>
      <c r="W35" t="s">
        <v>28</v>
      </c>
      <c r="X35">
        <v>0</v>
      </c>
      <c r="Y35">
        <v>12</v>
      </c>
      <c r="Z35">
        <v>7</v>
      </c>
      <c r="AA35" t="s">
        <v>53</v>
      </c>
      <c r="AB35" t="s">
        <v>37</v>
      </c>
      <c r="AC35" t="s">
        <v>55</v>
      </c>
      <c r="AD35">
        <v>4556.3599999999997</v>
      </c>
    </row>
    <row r="36" spans="1:30" x14ac:dyDescent="0.25">
      <c r="A36" t="s">
        <v>161</v>
      </c>
      <c r="B36" s="1">
        <v>45990</v>
      </c>
      <c r="C36" t="s">
        <v>83</v>
      </c>
      <c r="D36" t="s">
        <v>49</v>
      </c>
      <c r="E36">
        <v>2387.13</v>
      </c>
      <c r="F36">
        <v>1895.65</v>
      </c>
      <c r="G36">
        <v>14</v>
      </c>
      <c r="H36">
        <v>10</v>
      </c>
      <c r="I36">
        <v>4.5999999999999996</v>
      </c>
      <c r="J36" t="s">
        <v>28</v>
      </c>
      <c r="K36" t="s">
        <v>4820</v>
      </c>
      <c r="L36">
        <v>0</v>
      </c>
      <c r="M36">
        <v>0</v>
      </c>
      <c r="N36" t="s">
        <v>162</v>
      </c>
      <c r="O36" t="s">
        <v>163</v>
      </c>
      <c r="P36" t="s">
        <v>44</v>
      </c>
      <c r="Q36">
        <v>1109.8900000000001</v>
      </c>
      <c r="R36" t="s">
        <v>32</v>
      </c>
      <c r="S36" t="s">
        <v>33</v>
      </c>
      <c r="T36">
        <v>1</v>
      </c>
      <c r="U36" t="s">
        <v>89</v>
      </c>
      <c r="V36">
        <v>5.54</v>
      </c>
      <c r="W36" t="s">
        <v>35</v>
      </c>
      <c r="X36">
        <v>1</v>
      </c>
      <c r="Y36">
        <v>2</v>
      </c>
      <c r="Z36">
        <v>5</v>
      </c>
      <c r="AA36" t="s">
        <v>36</v>
      </c>
      <c r="AB36" t="s">
        <v>37</v>
      </c>
      <c r="AC36" t="s">
        <v>46</v>
      </c>
      <c r="AD36">
        <v>3497.0200000000004</v>
      </c>
    </row>
    <row r="37" spans="1:30" x14ac:dyDescent="0.25">
      <c r="A37" t="s">
        <v>164</v>
      </c>
      <c r="B37" s="1">
        <v>45694</v>
      </c>
      <c r="C37" t="s">
        <v>4819</v>
      </c>
      <c r="D37" t="s">
        <v>49</v>
      </c>
      <c r="E37">
        <v>2206</v>
      </c>
      <c r="F37">
        <v>1903.3</v>
      </c>
      <c r="G37">
        <v>22.7</v>
      </c>
      <c r="H37">
        <v>10</v>
      </c>
      <c r="I37">
        <v>2.5</v>
      </c>
      <c r="J37" t="s">
        <v>28</v>
      </c>
      <c r="K37" t="s">
        <v>4820</v>
      </c>
      <c r="L37">
        <v>0</v>
      </c>
      <c r="M37">
        <v>0</v>
      </c>
      <c r="N37" t="s">
        <v>139</v>
      </c>
      <c r="O37" t="s">
        <v>165</v>
      </c>
      <c r="P37" t="s">
        <v>52</v>
      </c>
      <c r="Q37">
        <v>1092.6600000000001</v>
      </c>
      <c r="R37" t="s">
        <v>32</v>
      </c>
      <c r="S37" t="s">
        <v>33</v>
      </c>
      <c r="T37">
        <v>1</v>
      </c>
      <c r="U37" t="s">
        <v>45</v>
      </c>
      <c r="V37">
        <v>13.18</v>
      </c>
      <c r="W37" t="s">
        <v>35</v>
      </c>
      <c r="X37">
        <v>1</v>
      </c>
      <c r="Y37">
        <v>5</v>
      </c>
      <c r="Z37">
        <v>11</v>
      </c>
      <c r="AA37" t="s">
        <v>53</v>
      </c>
      <c r="AB37" t="s">
        <v>54</v>
      </c>
      <c r="AC37" t="s">
        <v>38</v>
      </c>
      <c r="AD37">
        <v>3298.66</v>
      </c>
    </row>
    <row r="38" spans="1:30" x14ac:dyDescent="0.25">
      <c r="A38" t="s">
        <v>166</v>
      </c>
      <c r="B38" s="1">
        <v>45966</v>
      </c>
      <c r="C38" t="s">
        <v>4822</v>
      </c>
      <c r="D38" t="s">
        <v>27</v>
      </c>
      <c r="E38">
        <v>3201.21</v>
      </c>
      <c r="F38">
        <v>2935.27</v>
      </c>
      <c r="G38">
        <v>27.7</v>
      </c>
      <c r="H38">
        <v>10.7</v>
      </c>
      <c r="I38">
        <v>3.8</v>
      </c>
      <c r="J38" t="s">
        <v>28</v>
      </c>
      <c r="K38" t="s">
        <v>4820</v>
      </c>
      <c r="L38">
        <v>0</v>
      </c>
      <c r="M38">
        <v>0</v>
      </c>
      <c r="N38" t="s">
        <v>167</v>
      </c>
      <c r="O38" t="s">
        <v>168</v>
      </c>
      <c r="P38" t="s">
        <v>52</v>
      </c>
      <c r="Q38">
        <v>936.6</v>
      </c>
      <c r="R38" t="s">
        <v>32</v>
      </c>
      <c r="S38" t="s">
        <v>33</v>
      </c>
      <c r="T38">
        <v>1</v>
      </c>
      <c r="U38" t="s">
        <v>4825</v>
      </c>
      <c r="V38">
        <v>18.309999999999999</v>
      </c>
      <c r="W38" t="s">
        <v>35</v>
      </c>
      <c r="X38">
        <v>1</v>
      </c>
      <c r="Y38">
        <v>6</v>
      </c>
      <c r="Z38">
        <v>2</v>
      </c>
      <c r="AA38" t="s">
        <v>36</v>
      </c>
      <c r="AB38" t="s">
        <v>54</v>
      </c>
      <c r="AC38" t="s">
        <v>46</v>
      </c>
      <c r="AD38">
        <v>4137.8100000000004</v>
      </c>
    </row>
    <row r="39" spans="1:30" x14ac:dyDescent="0.25">
      <c r="A39" t="s">
        <v>169</v>
      </c>
      <c r="B39" s="1">
        <v>45391</v>
      </c>
      <c r="C39" t="s">
        <v>4823</v>
      </c>
      <c r="D39" t="s">
        <v>58</v>
      </c>
      <c r="E39">
        <v>3656.21</v>
      </c>
      <c r="F39">
        <v>3590.18</v>
      </c>
      <c r="G39">
        <v>59.7</v>
      </c>
      <c r="H39">
        <v>52.7</v>
      </c>
      <c r="I39">
        <v>2.2999999999999998</v>
      </c>
      <c r="J39" t="s">
        <v>35</v>
      </c>
      <c r="K39" t="s">
        <v>73</v>
      </c>
      <c r="L39">
        <v>4</v>
      </c>
      <c r="M39">
        <v>0</v>
      </c>
      <c r="N39" t="s">
        <v>170</v>
      </c>
      <c r="O39" t="s">
        <v>171</v>
      </c>
      <c r="P39" t="s">
        <v>44</v>
      </c>
      <c r="Q39">
        <v>843.54</v>
      </c>
      <c r="R39" t="s">
        <v>32</v>
      </c>
      <c r="S39" t="s">
        <v>33</v>
      </c>
      <c r="T39">
        <v>1</v>
      </c>
      <c r="U39" t="s">
        <v>89</v>
      </c>
      <c r="V39">
        <v>9.4700000000000006</v>
      </c>
      <c r="W39" t="s">
        <v>35</v>
      </c>
      <c r="X39">
        <v>1</v>
      </c>
      <c r="Y39">
        <v>7</v>
      </c>
      <c r="Z39">
        <v>15</v>
      </c>
      <c r="AA39" t="s">
        <v>36</v>
      </c>
      <c r="AB39" t="s">
        <v>54</v>
      </c>
      <c r="AC39" t="s">
        <v>55</v>
      </c>
      <c r="AD39">
        <v>4499.75</v>
      </c>
    </row>
    <row r="40" spans="1:30" x14ac:dyDescent="0.25">
      <c r="A40" t="s">
        <v>172</v>
      </c>
      <c r="B40" s="1">
        <v>45464</v>
      </c>
      <c r="C40" t="s">
        <v>173</v>
      </c>
      <c r="D40" t="s">
        <v>58</v>
      </c>
      <c r="E40">
        <v>1958.57</v>
      </c>
      <c r="F40">
        <v>1731.94</v>
      </c>
      <c r="G40">
        <v>53.1</v>
      </c>
      <c r="H40">
        <v>44.1</v>
      </c>
      <c r="I40">
        <v>4.5</v>
      </c>
      <c r="J40" t="s">
        <v>28</v>
      </c>
      <c r="K40" t="s">
        <v>4820</v>
      </c>
      <c r="L40">
        <v>0</v>
      </c>
      <c r="M40">
        <v>0</v>
      </c>
      <c r="N40" t="s">
        <v>174</v>
      </c>
      <c r="O40" t="s">
        <v>175</v>
      </c>
      <c r="P40" t="s">
        <v>31</v>
      </c>
      <c r="Q40">
        <v>908.91</v>
      </c>
      <c r="R40" t="s">
        <v>32</v>
      </c>
      <c r="S40" t="s">
        <v>33</v>
      </c>
      <c r="T40">
        <v>1</v>
      </c>
      <c r="U40" t="s">
        <v>45</v>
      </c>
      <c r="V40">
        <v>12.31</v>
      </c>
      <c r="W40" t="s">
        <v>35</v>
      </c>
      <c r="X40">
        <v>1</v>
      </c>
      <c r="Y40">
        <v>13</v>
      </c>
      <c r="Z40">
        <v>11</v>
      </c>
      <c r="AA40" t="s">
        <v>53</v>
      </c>
      <c r="AB40" t="s">
        <v>54</v>
      </c>
      <c r="AC40" t="s">
        <v>55</v>
      </c>
      <c r="AD40">
        <v>2867.48</v>
      </c>
    </row>
    <row r="41" spans="1:30" x14ac:dyDescent="0.25">
      <c r="A41" t="s">
        <v>176</v>
      </c>
      <c r="B41" s="1">
        <v>45966</v>
      </c>
      <c r="C41" t="s">
        <v>95</v>
      </c>
      <c r="D41" t="s">
        <v>27</v>
      </c>
      <c r="E41">
        <v>3235.58</v>
      </c>
      <c r="F41">
        <v>3111.48</v>
      </c>
      <c r="G41">
        <v>26.2</v>
      </c>
      <c r="H41">
        <v>10</v>
      </c>
      <c r="I41">
        <v>3.5</v>
      </c>
      <c r="J41" t="s">
        <v>35</v>
      </c>
      <c r="K41" t="s">
        <v>177</v>
      </c>
      <c r="L41">
        <v>5</v>
      </c>
      <c r="M41">
        <v>0</v>
      </c>
      <c r="N41" t="s">
        <v>178</v>
      </c>
      <c r="O41" t="s">
        <v>175</v>
      </c>
      <c r="P41" t="s">
        <v>81</v>
      </c>
      <c r="Q41">
        <v>953.66</v>
      </c>
      <c r="R41" t="s">
        <v>32</v>
      </c>
      <c r="S41" t="s">
        <v>33</v>
      </c>
      <c r="T41">
        <v>1</v>
      </c>
      <c r="U41" t="s">
        <v>89</v>
      </c>
      <c r="V41">
        <v>10.18</v>
      </c>
      <c r="W41" t="s">
        <v>28</v>
      </c>
      <c r="X41">
        <v>0</v>
      </c>
      <c r="Y41">
        <v>8</v>
      </c>
      <c r="Z41">
        <v>3</v>
      </c>
      <c r="AA41" t="s">
        <v>36</v>
      </c>
      <c r="AB41" t="s">
        <v>37</v>
      </c>
      <c r="AC41" t="s">
        <v>46</v>
      </c>
      <c r="AD41">
        <v>4189.24</v>
      </c>
    </row>
    <row r="42" spans="1:30" x14ac:dyDescent="0.25">
      <c r="A42" t="s">
        <v>179</v>
      </c>
      <c r="B42" s="1">
        <v>45396</v>
      </c>
      <c r="C42" t="s">
        <v>4821</v>
      </c>
      <c r="D42" t="s">
        <v>27</v>
      </c>
      <c r="E42">
        <v>3497.86</v>
      </c>
      <c r="F42">
        <v>3471.3</v>
      </c>
      <c r="G42">
        <v>55.7</v>
      </c>
      <c r="H42">
        <v>30.7</v>
      </c>
      <c r="I42">
        <v>3.1</v>
      </c>
      <c r="J42" t="s">
        <v>28</v>
      </c>
      <c r="K42" t="s">
        <v>4820</v>
      </c>
      <c r="L42">
        <v>0</v>
      </c>
      <c r="M42">
        <v>0</v>
      </c>
      <c r="N42" t="s">
        <v>180</v>
      </c>
      <c r="O42" t="s">
        <v>181</v>
      </c>
      <c r="P42" t="s">
        <v>44</v>
      </c>
      <c r="Q42">
        <v>974.04</v>
      </c>
      <c r="R42" t="s">
        <v>32</v>
      </c>
      <c r="S42" t="s">
        <v>33</v>
      </c>
      <c r="T42">
        <v>1</v>
      </c>
      <c r="U42" t="s">
        <v>89</v>
      </c>
      <c r="V42">
        <v>17.75</v>
      </c>
      <c r="W42" t="s">
        <v>35</v>
      </c>
      <c r="X42">
        <v>1</v>
      </c>
      <c r="Y42">
        <v>3</v>
      </c>
      <c r="Z42">
        <v>5</v>
      </c>
      <c r="AA42" t="s">
        <v>78</v>
      </c>
      <c r="AB42" t="s">
        <v>37</v>
      </c>
      <c r="AC42" t="s">
        <v>55</v>
      </c>
      <c r="AD42">
        <v>4471.8999999999996</v>
      </c>
    </row>
    <row r="43" spans="1:30" x14ac:dyDescent="0.25">
      <c r="A43" t="s">
        <v>182</v>
      </c>
      <c r="B43" s="1">
        <v>45886</v>
      </c>
      <c r="C43" t="s">
        <v>4819</v>
      </c>
      <c r="D43" t="s">
        <v>27</v>
      </c>
      <c r="E43">
        <v>4442.82</v>
      </c>
      <c r="F43">
        <v>4385.3100000000004</v>
      </c>
      <c r="G43">
        <v>49.7</v>
      </c>
      <c r="H43">
        <v>29.7</v>
      </c>
      <c r="I43">
        <v>3.8</v>
      </c>
      <c r="J43" t="s">
        <v>28</v>
      </c>
      <c r="K43" t="s">
        <v>4820</v>
      </c>
      <c r="L43">
        <v>0</v>
      </c>
      <c r="M43">
        <v>0</v>
      </c>
      <c r="N43" t="s">
        <v>69</v>
      </c>
      <c r="O43" t="s">
        <v>183</v>
      </c>
      <c r="P43" t="s">
        <v>81</v>
      </c>
      <c r="Q43">
        <v>1027.5899999999999</v>
      </c>
      <c r="R43" t="s">
        <v>76</v>
      </c>
      <c r="S43" t="s">
        <v>33</v>
      </c>
      <c r="T43">
        <v>1</v>
      </c>
      <c r="U43" t="s">
        <v>89</v>
      </c>
      <c r="V43">
        <v>21.37</v>
      </c>
      <c r="W43" t="s">
        <v>35</v>
      </c>
      <c r="X43">
        <v>1</v>
      </c>
      <c r="Y43">
        <v>2</v>
      </c>
      <c r="Z43">
        <v>1</v>
      </c>
      <c r="AA43" t="s">
        <v>36</v>
      </c>
      <c r="AB43" t="s">
        <v>54</v>
      </c>
      <c r="AC43" t="s">
        <v>46</v>
      </c>
      <c r="AD43">
        <v>5470.41</v>
      </c>
    </row>
    <row r="44" spans="1:30" x14ac:dyDescent="0.25">
      <c r="A44" t="s">
        <v>184</v>
      </c>
      <c r="B44" s="1">
        <v>45476</v>
      </c>
      <c r="C44" t="s">
        <v>4821</v>
      </c>
      <c r="D44" t="s">
        <v>41</v>
      </c>
      <c r="E44">
        <v>3209.93</v>
      </c>
      <c r="F44">
        <v>3086.45</v>
      </c>
      <c r="G44">
        <v>57.8</v>
      </c>
      <c r="H44">
        <v>42.8</v>
      </c>
      <c r="I44">
        <v>2.1</v>
      </c>
      <c r="J44" t="s">
        <v>28</v>
      </c>
      <c r="K44" t="s">
        <v>4820</v>
      </c>
      <c r="L44">
        <v>0</v>
      </c>
      <c r="M44">
        <v>0</v>
      </c>
      <c r="N44" t="s">
        <v>185</v>
      </c>
      <c r="O44" t="s">
        <v>186</v>
      </c>
      <c r="P44" t="s">
        <v>52</v>
      </c>
      <c r="Q44">
        <v>964.07</v>
      </c>
      <c r="R44" t="s">
        <v>76</v>
      </c>
      <c r="S44" t="s">
        <v>33</v>
      </c>
      <c r="T44">
        <v>1</v>
      </c>
      <c r="U44" t="s">
        <v>4825</v>
      </c>
      <c r="V44">
        <v>-3.2</v>
      </c>
      <c r="W44" t="s">
        <v>28</v>
      </c>
      <c r="X44">
        <v>0</v>
      </c>
      <c r="Y44">
        <v>17</v>
      </c>
      <c r="Z44">
        <v>2</v>
      </c>
      <c r="AA44" t="s">
        <v>36</v>
      </c>
      <c r="AB44" t="s">
        <v>54</v>
      </c>
      <c r="AC44" t="s">
        <v>38</v>
      </c>
      <c r="AD44">
        <v>4174</v>
      </c>
    </row>
    <row r="45" spans="1:30" x14ac:dyDescent="0.25">
      <c r="A45" t="s">
        <v>187</v>
      </c>
      <c r="B45" s="1">
        <v>45856</v>
      </c>
      <c r="C45" t="s">
        <v>4819</v>
      </c>
      <c r="D45" t="s">
        <v>27</v>
      </c>
      <c r="E45">
        <v>2797.43</v>
      </c>
      <c r="F45">
        <v>2929.68</v>
      </c>
      <c r="G45">
        <v>42</v>
      </c>
      <c r="H45">
        <v>18</v>
      </c>
      <c r="I45">
        <v>3.4</v>
      </c>
      <c r="J45" t="s">
        <v>28</v>
      </c>
      <c r="K45" t="s">
        <v>4820</v>
      </c>
      <c r="L45">
        <v>0</v>
      </c>
      <c r="M45">
        <v>0</v>
      </c>
      <c r="N45" t="s">
        <v>96</v>
      </c>
      <c r="O45" t="s">
        <v>188</v>
      </c>
      <c r="P45" t="s">
        <v>52</v>
      </c>
      <c r="Q45">
        <v>1134.58</v>
      </c>
      <c r="R45" t="s">
        <v>32</v>
      </c>
      <c r="S45" t="s">
        <v>33</v>
      </c>
      <c r="T45">
        <v>1</v>
      </c>
      <c r="U45" t="s">
        <v>89</v>
      </c>
      <c r="V45">
        <v>7.29</v>
      </c>
      <c r="W45" t="s">
        <v>35</v>
      </c>
      <c r="X45">
        <v>1</v>
      </c>
      <c r="Y45">
        <v>5</v>
      </c>
      <c r="Z45">
        <v>15</v>
      </c>
      <c r="AA45" t="s">
        <v>53</v>
      </c>
      <c r="AB45" t="s">
        <v>37</v>
      </c>
      <c r="AC45" t="s">
        <v>38</v>
      </c>
      <c r="AD45">
        <v>3932.0099999999998</v>
      </c>
    </row>
    <row r="46" spans="1:30" x14ac:dyDescent="0.25">
      <c r="A46" t="s">
        <v>189</v>
      </c>
      <c r="B46" s="1">
        <v>45803</v>
      </c>
      <c r="C46" t="s">
        <v>95</v>
      </c>
      <c r="D46" t="s">
        <v>41</v>
      </c>
      <c r="E46">
        <v>3837.32</v>
      </c>
      <c r="F46">
        <v>3541.68</v>
      </c>
      <c r="G46">
        <v>59.4</v>
      </c>
      <c r="H46">
        <v>51.4</v>
      </c>
      <c r="I46">
        <v>3.3</v>
      </c>
      <c r="J46" t="s">
        <v>28</v>
      </c>
      <c r="K46" t="s">
        <v>4820</v>
      </c>
      <c r="L46">
        <v>0</v>
      </c>
      <c r="M46">
        <v>0</v>
      </c>
      <c r="N46" t="s">
        <v>190</v>
      </c>
      <c r="O46" t="s">
        <v>191</v>
      </c>
      <c r="P46" t="s">
        <v>81</v>
      </c>
      <c r="Q46">
        <v>957.76</v>
      </c>
      <c r="R46" t="s">
        <v>76</v>
      </c>
      <c r="S46" t="s">
        <v>33</v>
      </c>
      <c r="T46">
        <v>1</v>
      </c>
      <c r="U46" t="s">
        <v>45</v>
      </c>
      <c r="V46">
        <v>15.51</v>
      </c>
      <c r="W46" t="s">
        <v>35</v>
      </c>
      <c r="X46">
        <v>1</v>
      </c>
      <c r="Y46">
        <v>15</v>
      </c>
      <c r="Z46">
        <v>1</v>
      </c>
      <c r="AA46" t="s">
        <v>53</v>
      </c>
      <c r="AB46" t="s">
        <v>54</v>
      </c>
      <c r="AC46" t="s">
        <v>55</v>
      </c>
      <c r="AD46">
        <v>4795.08</v>
      </c>
    </row>
    <row r="47" spans="1:30" x14ac:dyDescent="0.25">
      <c r="A47" t="s">
        <v>192</v>
      </c>
      <c r="B47" s="1">
        <v>45381</v>
      </c>
      <c r="C47" t="s">
        <v>4819</v>
      </c>
      <c r="D47" t="s">
        <v>49</v>
      </c>
      <c r="E47">
        <v>2700.63</v>
      </c>
      <c r="F47">
        <v>2434.12</v>
      </c>
      <c r="G47">
        <v>26.8</v>
      </c>
      <c r="H47">
        <v>10</v>
      </c>
      <c r="I47">
        <v>3.9</v>
      </c>
      <c r="J47" t="s">
        <v>28</v>
      </c>
      <c r="K47" t="s">
        <v>4820</v>
      </c>
      <c r="L47">
        <v>0</v>
      </c>
      <c r="M47">
        <v>0</v>
      </c>
      <c r="N47" t="s">
        <v>139</v>
      </c>
      <c r="O47" t="s">
        <v>193</v>
      </c>
      <c r="P47" t="s">
        <v>31</v>
      </c>
      <c r="Q47">
        <v>977.71</v>
      </c>
      <c r="R47" t="s">
        <v>76</v>
      </c>
      <c r="S47" t="s">
        <v>33</v>
      </c>
      <c r="T47">
        <v>1</v>
      </c>
      <c r="U47" t="s">
        <v>45</v>
      </c>
      <c r="V47">
        <v>17.03</v>
      </c>
      <c r="W47" t="s">
        <v>35</v>
      </c>
      <c r="X47">
        <v>1</v>
      </c>
      <c r="Y47">
        <v>7</v>
      </c>
      <c r="Z47">
        <v>6</v>
      </c>
      <c r="AA47" t="s">
        <v>78</v>
      </c>
      <c r="AB47" t="s">
        <v>54</v>
      </c>
      <c r="AC47" t="s">
        <v>38</v>
      </c>
      <c r="AD47">
        <v>3678.34</v>
      </c>
    </row>
    <row r="48" spans="1:30" x14ac:dyDescent="0.25">
      <c r="A48" t="s">
        <v>194</v>
      </c>
      <c r="B48" s="1">
        <v>45505</v>
      </c>
      <c r="C48" t="s">
        <v>4819</v>
      </c>
      <c r="D48" t="s">
        <v>49</v>
      </c>
      <c r="E48">
        <v>3517.79</v>
      </c>
      <c r="F48">
        <v>3342.14</v>
      </c>
      <c r="G48">
        <v>35</v>
      </c>
      <c r="H48">
        <v>29</v>
      </c>
      <c r="I48">
        <v>4.0999999999999996</v>
      </c>
      <c r="J48" t="s">
        <v>28</v>
      </c>
      <c r="K48" t="s">
        <v>4820</v>
      </c>
      <c r="L48">
        <v>0</v>
      </c>
      <c r="M48">
        <v>0</v>
      </c>
      <c r="N48" t="s">
        <v>195</v>
      </c>
      <c r="O48" t="s">
        <v>196</v>
      </c>
      <c r="P48" t="s">
        <v>81</v>
      </c>
      <c r="Q48">
        <v>1155.24</v>
      </c>
      <c r="R48" t="s">
        <v>32</v>
      </c>
      <c r="S48" t="s">
        <v>33</v>
      </c>
      <c r="T48">
        <v>1</v>
      </c>
      <c r="U48" t="s">
        <v>4825</v>
      </c>
      <c r="V48">
        <v>12.5</v>
      </c>
      <c r="W48" t="s">
        <v>35</v>
      </c>
      <c r="X48">
        <v>1</v>
      </c>
      <c r="Y48">
        <v>3</v>
      </c>
      <c r="Z48">
        <v>15</v>
      </c>
      <c r="AA48" t="s">
        <v>78</v>
      </c>
      <c r="AB48" t="s">
        <v>54</v>
      </c>
      <c r="AC48" t="s">
        <v>55</v>
      </c>
      <c r="AD48">
        <v>4673.03</v>
      </c>
    </row>
    <row r="49" spans="1:30" x14ac:dyDescent="0.25">
      <c r="A49" t="s">
        <v>197</v>
      </c>
      <c r="B49" s="1">
        <v>45942</v>
      </c>
      <c r="C49" t="s">
        <v>4819</v>
      </c>
      <c r="D49" t="s">
        <v>41</v>
      </c>
      <c r="E49">
        <v>3387.66</v>
      </c>
      <c r="F49">
        <v>3397.96</v>
      </c>
      <c r="G49">
        <v>50.3</v>
      </c>
      <c r="H49">
        <v>45.3</v>
      </c>
      <c r="I49">
        <v>4.3</v>
      </c>
      <c r="J49" t="s">
        <v>28</v>
      </c>
      <c r="K49" t="s">
        <v>4820</v>
      </c>
      <c r="L49">
        <v>0</v>
      </c>
      <c r="M49">
        <v>0</v>
      </c>
      <c r="N49" t="s">
        <v>42</v>
      </c>
      <c r="O49" t="s">
        <v>198</v>
      </c>
      <c r="P49" t="s">
        <v>52</v>
      </c>
      <c r="Q49">
        <v>978.44</v>
      </c>
      <c r="R49" t="s">
        <v>76</v>
      </c>
      <c r="S49" t="s">
        <v>33</v>
      </c>
      <c r="T49">
        <v>1</v>
      </c>
      <c r="U49" t="s">
        <v>4825</v>
      </c>
      <c r="V49">
        <v>23.14</v>
      </c>
      <c r="W49" t="s">
        <v>28</v>
      </c>
      <c r="X49">
        <v>0</v>
      </c>
      <c r="Y49">
        <v>15</v>
      </c>
      <c r="Z49">
        <v>13</v>
      </c>
      <c r="AA49" t="s">
        <v>53</v>
      </c>
      <c r="AB49" t="s">
        <v>54</v>
      </c>
      <c r="AC49" t="s">
        <v>55</v>
      </c>
      <c r="AD49">
        <v>4366.1000000000004</v>
      </c>
    </row>
    <row r="50" spans="1:30" x14ac:dyDescent="0.25">
      <c r="A50" t="s">
        <v>199</v>
      </c>
      <c r="B50" s="1">
        <v>45793</v>
      </c>
      <c r="C50" t="s">
        <v>173</v>
      </c>
      <c r="D50" t="s">
        <v>27</v>
      </c>
      <c r="E50">
        <v>1834.54</v>
      </c>
      <c r="F50">
        <v>1551.93</v>
      </c>
      <c r="G50">
        <v>61.9</v>
      </c>
      <c r="H50">
        <v>52.9</v>
      </c>
      <c r="I50">
        <v>1.4</v>
      </c>
      <c r="J50" t="s">
        <v>28</v>
      </c>
      <c r="K50" t="s">
        <v>4820</v>
      </c>
      <c r="L50">
        <v>0</v>
      </c>
      <c r="M50">
        <v>0</v>
      </c>
      <c r="N50" t="s">
        <v>162</v>
      </c>
      <c r="O50" t="s">
        <v>101</v>
      </c>
      <c r="P50" t="s">
        <v>52</v>
      </c>
      <c r="Q50">
        <v>911.79</v>
      </c>
      <c r="R50" t="s">
        <v>76</v>
      </c>
      <c r="S50" t="s">
        <v>33</v>
      </c>
      <c r="T50">
        <v>1</v>
      </c>
      <c r="U50" t="s">
        <v>89</v>
      </c>
      <c r="V50">
        <v>8.59</v>
      </c>
      <c r="W50" t="s">
        <v>28</v>
      </c>
      <c r="X50">
        <v>0</v>
      </c>
      <c r="Y50">
        <v>17</v>
      </c>
      <c r="Z50">
        <v>4</v>
      </c>
      <c r="AA50" t="s">
        <v>53</v>
      </c>
      <c r="AB50" t="s">
        <v>37</v>
      </c>
      <c r="AC50" t="s">
        <v>38</v>
      </c>
      <c r="AD50">
        <v>2746.33</v>
      </c>
    </row>
    <row r="51" spans="1:30" x14ac:dyDescent="0.25">
      <c r="A51" t="s">
        <v>200</v>
      </c>
      <c r="B51" s="1">
        <v>45872</v>
      </c>
      <c r="C51" t="s">
        <v>173</v>
      </c>
      <c r="D51" t="s">
        <v>41</v>
      </c>
      <c r="E51">
        <v>3246.62</v>
      </c>
      <c r="F51">
        <v>3142.66</v>
      </c>
      <c r="G51">
        <v>63.7</v>
      </c>
      <c r="H51">
        <v>55.7</v>
      </c>
      <c r="I51">
        <v>2.2000000000000002</v>
      </c>
      <c r="J51" t="s">
        <v>28</v>
      </c>
      <c r="K51" t="s">
        <v>4820</v>
      </c>
      <c r="L51">
        <v>0</v>
      </c>
      <c r="M51">
        <v>0</v>
      </c>
      <c r="N51" t="s">
        <v>42</v>
      </c>
      <c r="O51" t="s">
        <v>201</v>
      </c>
      <c r="P51" t="s">
        <v>52</v>
      </c>
      <c r="Q51">
        <v>767.75</v>
      </c>
      <c r="R51" t="s">
        <v>76</v>
      </c>
      <c r="S51" t="s">
        <v>33</v>
      </c>
      <c r="T51">
        <v>1</v>
      </c>
      <c r="U51" t="s">
        <v>45</v>
      </c>
      <c r="V51">
        <v>10.220000000000001</v>
      </c>
      <c r="W51" t="s">
        <v>28</v>
      </c>
      <c r="X51">
        <v>0</v>
      </c>
      <c r="Y51">
        <v>15</v>
      </c>
      <c r="Z51">
        <v>3</v>
      </c>
      <c r="AA51" t="s">
        <v>36</v>
      </c>
      <c r="AB51" t="s">
        <v>37</v>
      </c>
      <c r="AC51" t="s">
        <v>55</v>
      </c>
      <c r="AD51">
        <v>4014.37</v>
      </c>
    </row>
    <row r="52" spans="1:30" x14ac:dyDescent="0.25">
      <c r="A52" t="s">
        <v>202</v>
      </c>
      <c r="B52" s="1">
        <v>45898</v>
      </c>
      <c r="C52" t="s">
        <v>173</v>
      </c>
      <c r="D52" t="s">
        <v>58</v>
      </c>
      <c r="E52">
        <v>2403.1799999999998</v>
      </c>
      <c r="F52">
        <v>2288.67</v>
      </c>
      <c r="G52">
        <v>50.4</v>
      </c>
      <c r="H52">
        <v>36.4</v>
      </c>
      <c r="I52">
        <v>2.2999999999999998</v>
      </c>
      <c r="J52" t="s">
        <v>35</v>
      </c>
      <c r="K52" t="s">
        <v>73</v>
      </c>
      <c r="L52">
        <v>4</v>
      </c>
      <c r="M52">
        <v>0</v>
      </c>
      <c r="N52" t="s">
        <v>195</v>
      </c>
      <c r="O52" t="s">
        <v>93</v>
      </c>
      <c r="P52" t="s">
        <v>31</v>
      </c>
      <c r="Q52">
        <v>819.04</v>
      </c>
      <c r="R52" t="s">
        <v>32</v>
      </c>
      <c r="S52" t="s">
        <v>33</v>
      </c>
      <c r="T52">
        <v>1</v>
      </c>
      <c r="U52" t="s">
        <v>89</v>
      </c>
      <c r="V52">
        <v>19.09</v>
      </c>
      <c r="W52" t="s">
        <v>28</v>
      </c>
      <c r="X52">
        <v>0</v>
      </c>
      <c r="Y52">
        <v>15</v>
      </c>
      <c r="Z52">
        <v>4</v>
      </c>
      <c r="AA52" t="s">
        <v>36</v>
      </c>
      <c r="AB52" t="s">
        <v>37</v>
      </c>
      <c r="AC52" t="s">
        <v>38</v>
      </c>
      <c r="AD52">
        <v>3222.22</v>
      </c>
    </row>
    <row r="53" spans="1:30" x14ac:dyDescent="0.25">
      <c r="A53" t="s">
        <v>203</v>
      </c>
      <c r="B53" s="1">
        <v>45946</v>
      </c>
      <c r="C53" t="s">
        <v>4823</v>
      </c>
      <c r="D53" t="s">
        <v>49</v>
      </c>
      <c r="E53">
        <v>3931.23</v>
      </c>
      <c r="F53">
        <v>3809.71</v>
      </c>
      <c r="G53">
        <v>100.2</v>
      </c>
      <c r="H53">
        <v>75.2</v>
      </c>
      <c r="I53">
        <v>2.2999999999999998</v>
      </c>
      <c r="J53" t="s">
        <v>28</v>
      </c>
      <c r="K53" t="s">
        <v>4820</v>
      </c>
      <c r="L53">
        <v>0</v>
      </c>
      <c r="M53">
        <v>0</v>
      </c>
      <c r="N53" t="s">
        <v>84</v>
      </c>
      <c r="O53" t="s">
        <v>204</v>
      </c>
      <c r="P53" t="s">
        <v>52</v>
      </c>
      <c r="Q53">
        <v>929.57</v>
      </c>
      <c r="R53" t="s">
        <v>76</v>
      </c>
      <c r="S53" t="s">
        <v>33</v>
      </c>
      <c r="T53">
        <v>1</v>
      </c>
      <c r="U53" t="s">
        <v>45</v>
      </c>
      <c r="V53">
        <v>20.21</v>
      </c>
      <c r="W53" t="s">
        <v>35</v>
      </c>
      <c r="X53">
        <v>1</v>
      </c>
      <c r="Y53">
        <v>12</v>
      </c>
      <c r="Z53">
        <v>1</v>
      </c>
      <c r="AA53" t="s">
        <v>53</v>
      </c>
      <c r="AB53" t="s">
        <v>37</v>
      </c>
      <c r="AC53" t="s">
        <v>38</v>
      </c>
      <c r="AD53">
        <v>4860.8</v>
      </c>
    </row>
    <row r="54" spans="1:30" x14ac:dyDescent="0.25">
      <c r="A54" t="s">
        <v>205</v>
      </c>
      <c r="B54" s="1">
        <v>45852</v>
      </c>
      <c r="C54" t="s">
        <v>95</v>
      </c>
      <c r="D54" t="s">
        <v>49</v>
      </c>
      <c r="E54">
        <v>1297.48</v>
      </c>
      <c r="F54">
        <v>1131.04</v>
      </c>
      <c r="G54">
        <v>29.2</v>
      </c>
      <c r="H54">
        <v>19.2</v>
      </c>
      <c r="I54">
        <v>4</v>
      </c>
      <c r="J54" t="s">
        <v>28</v>
      </c>
      <c r="K54" t="s">
        <v>4820</v>
      </c>
      <c r="L54">
        <v>0</v>
      </c>
      <c r="M54">
        <v>0</v>
      </c>
      <c r="N54" t="s">
        <v>206</v>
      </c>
      <c r="O54" t="s">
        <v>101</v>
      </c>
      <c r="P54" t="s">
        <v>31</v>
      </c>
      <c r="Q54">
        <v>1019.57</v>
      </c>
      <c r="R54" t="s">
        <v>32</v>
      </c>
      <c r="S54" t="s">
        <v>33</v>
      </c>
      <c r="T54">
        <v>1</v>
      </c>
      <c r="U54" t="s">
        <v>4825</v>
      </c>
      <c r="V54">
        <v>10.61</v>
      </c>
      <c r="W54" t="s">
        <v>28</v>
      </c>
      <c r="X54">
        <v>0</v>
      </c>
      <c r="Y54">
        <v>12</v>
      </c>
      <c r="Z54">
        <v>4</v>
      </c>
      <c r="AA54" t="s">
        <v>36</v>
      </c>
      <c r="AB54" t="s">
        <v>54</v>
      </c>
      <c r="AC54" t="s">
        <v>55</v>
      </c>
      <c r="AD54">
        <v>2317.0500000000002</v>
      </c>
    </row>
    <row r="55" spans="1:30" x14ac:dyDescent="0.25">
      <c r="A55" t="s">
        <v>207</v>
      </c>
      <c r="B55" s="1">
        <v>45703</v>
      </c>
      <c r="C55" t="s">
        <v>4824</v>
      </c>
      <c r="D55" t="s">
        <v>58</v>
      </c>
      <c r="E55">
        <v>3100.5</v>
      </c>
      <c r="F55">
        <v>3250.06</v>
      </c>
      <c r="G55">
        <v>49.2</v>
      </c>
      <c r="H55">
        <v>31.2</v>
      </c>
      <c r="I55">
        <v>1.8</v>
      </c>
      <c r="J55" t="s">
        <v>28</v>
      </c>
      <c r="K55" t="s">
        <v>4820</v>
      </c>
      <c r="L55">
        <v>0</v>
      </c>
      <c r="M55">
        <v>0</v>
      </c>
      <c r="N55" t="s">
        <v>29</v>
      </c>
      <c r="O55" t="s">
        <v>208</v>
      </c>
      <c r="P55" t="s">
        <v>44</v>
      </c>
      <c r="Q55">
        <v>971.55</v>
      </c>
      <c r="R55" t="s">
        <v>32</v>
      </c>
      <c r="S55" t="s">
        <v>33</v>
      </c>
      <c r="T55">
        <v>1</v>
      </c>
      <c r="U55" t="s">
        <v>89</v>
      </c>
      <c r="V55">
        <v>23.14</v>
      </c>
      <c r="W55" t="s">
        <v>35</v>
      </c>
      <c r="X55">
        <v>1</v>
      </c>
      <c r="Y55">
        <v>16</v>
      </c>
      <c r="Z55">
        <v>9</v>
      </c>
      <c r="AA55" t="s">
        <v>53</v>
      </c>
      <c r="AB55" t="s">
        <v>37</v>
      </c>
      <c r="AC55" t="s">
        <v>55</v>
      </c>
      <c r="AD55">
        <v>4072.05</v>
      </c>
    </row>
    <row r="56" spans="1:30" x14ac:dyDescent="0.25">
      <c r="A56" t="s">
        <v>209</v>
      </c>
      <c r="B56" s="1">
        <v>45537</v>
      </c>
      <c r="C56" t="s">
        <v>95</v>
      </c>
      <c r="D56" t="s">
        <v>58</v>
      </c>
      <c r="E56">
        <v>1700.71</v>
      </c>
      <c r="F56">
        <v>1691.31</v>
      </c>
      <c r="G56">
        <v>52.3</v>
      </c>
      <c r="H56">
        <v>35.299999999999997</v>
      </c>
      <c r="I56">
        <v>3.6</v>
      </c>
      <c r="J56" t="s">
        <v>28</v>
      </c>
      <c r="K56" t="s">
        <v>4820</v>
      </c>
      <c r="L56">
        <v>0</v>
      </c>
      <c r="M56">
        <v>0</v>
      </c>
      <c r="N56" t="s">
        <v>210</v>
      </c>
      <c r="O56" t="s">
        <v>211</v>
      </c>
      <c r="P56" t="s">
        <v>31</v>
      </c>
      <c r="Q56">
        <v>1141.55</v>
      </c>
      <c r="R56" t="s">
        <v>32</v>
      </c>
      <c r="S56" t="s">
        <v>33</v>
      </c>
      <c r="T56">
        <v>1</v>
      </c>
      <c r="U56" t="s">
        <v>89</v>
      </c>
      <c r="V56">
        <v>14.48</v>
      </c>
      <c r="W56" t="s">
        <v>28</v>
      </c>
      <c r="X56">
        <v>0</v>
      </c>
      <c r="Y56">
        <v>12</v>
      </c>
      <c r="Z56">
        <v>7</v>
      </c>
      <c r="AA56" t="s">
        <v>53</v>
      </c>
      <c r="AB56" t="s">
        <v>37</v>
      </c>
      <c r="AC56" t="s">
        <v>55</v>
      </c>
      <c r="AD56">
        <v>2842.26</v>
      </c>
    </row>
    <row r="57" spans="1:30" x14ac:dyDescent="0.25">
      <c r="A57" t="s">
        <v>212</v>
      </c>
      <c r="B57" s="1">
        <v>45859</v>
      </c>
      <c r="C57" t="s">
        <v>4821</v>
      </c>
      <c r="D57" t="s">
        <v>58</v>
      </c>
      <c r="E57">
        <v>2375.9</v>
      </c>
      <c r="F57">
        <v>2216</v>
      </c>
      <c r="G57">
        <v>37.1</v>
      </c>
      <c r="H57">
        <v>19.100000000000001</v>
      </c>
      <c r="I57">
        <v>2.1</v>
      </c>
      <c r="J57" t="s">
        <v>35</v>
      </c>
      <c r="K57" t="s">
        <v>59</v>
      </c>
      <c r="L57">
        <v>3</v>
      </c>
      <c r="M57">
        <v>0</v>
      </c>
      <c r="N57" t="s">
        <v>120</v>
      </c>
      <c r="O57" t="s">
        <v>213</v>
      </c>
      <c r="P57" t="s">
        <v>31</v>
      </c>
      <c r="Q57">
        <v>888.56</v>
      </c>
      <c r="R57" t="s">
        <v>32</v>
      </c>
      <c r="S57" t="s">
        <v>33</v>
      </c>
      <c r="T57">
        <v>1</v>
      </c>
      <c r="U57" t="s">
        <v>89</v>
      </c>
      <c r="V57">
        <v>14.43</v>
      </c>
      <c r="W57" t="s">
        <v>35</v>
      </c>
      <c r="X57">
        <v>1</v>
      </c>
      <c r="Y57">
        <v>1</v>
      </c>
      <c r="Z57">
        <v>1</v>
      </c>
      <c r="AA57" t="s">
        <v>78</v>
      </c>
      <c r="AB57" t="s">
        <v>37</v>
      </c>
      <c r="AC57" t="s">
        <v>46</v>
      </c>
      <c r="AD57">
        <v>3264.46</v>
      </c>
    </row>
    <row r="58" spans="1:30" x14ac:dyDescent="0.25">
      <c r="A58" t="s">
        <v>214</v>
      </c>
      <c r="B58" s="1">
        <v>45692</v>
      </c>
      <c r="C58" t="s">
        <v>173</v>
      </c>
      <c r="D58" t="s">
        <v>27</v>
      </c>
      <c r="E58">
        <v>2692.68</v>
      </c>
      <c r="F58">
        <v>2361.9</v>
      </c>
      <c r="G58">
        <v>58.3</v>
      </c>
      <c r="H58">
        <v>48.3</v>
      </c>
      <c r="I58">
        <v>2.9</v>
      </c>
      <c r="J58" t="s">
        <v>28</v>
      </c>
      <c r="K58" t="s">
        <v>4820</v>
      </c>
      <c r="L58">
        <v>0</v>
      </c>
      <c r="M58">
        <v>0</v>
      </c>
      <c r="N58" t="s">
        <v>215</v>
      </c>
      <c r="O58" t="s">
        <v>216</v>
      </c>
      <c r="P58" t="s">
        <v>44</v>
      </c>
      <c r="Q58">
        <v>1051.54</v>
      </c>
      <c r="R58" t="s">
        <v>32</v>
      </c>
      <c r="S58" t="s">
        <v>33</v>
      </c>
      <c r="T58">
        <v>1</v>
      </c>
      <c r="U58" t="s">
        <v>89</v>
      </c>
      <c r="V58">
        <v>11.57</v>
      </c>
      <c r="W58" t="s">
        <v>35</v>
      </c>
      <c r="X58">
        <v>1</v>
      </c>
      <c r="Y58">
        <v>5</v>
      </c>
      <c r="Z58">
        <v>14</v>
      </c>
      <c r="AA58" t="s">
        <v>36</v>
      </c>
      <c r="AB58" t="s">
        <v>54</v>
      </c>
      <c r="AC58" t="s">
        <v>55</v>
      </c>
      <c r="AD58">
        <v>3744.22</v>
      </c>
    </row>
    <row r="59" spans="1:30" x14ac:dyDescent="0.25">
      <c r="A59" t="s">
        <v>217</v>
      </c>
      <c r="B59" s="1">
        <v>45324</v>
      </c>
      <c r="C59" t="s">
        <v>83</v>
      </c>
      <c r="D59" t="s">
        <v>41</v>
      </c>
      <c r="E59">
        <v>3167.88</v>
      </c>
      <c r="F59">
        <v>3290.58</v>
      </c>
      <c r="G59">
        <v>21.9</v>
      </c>
      <c r="H59">
        <v>10</v>
      </c>
      <c r="I59">
        <v>2.9</v>
      </c>
      <c r="J59" t="s">
        <v>28</v>
      </c>
      <c r="K59" t="s">
        <v>4820</v>
      </c>
      <c r="L59">
        <v>0</v>
      </c>
      <c r="M59">
        <v>0</v>
      </c>
      <c r="N59" t="s">
        <v>50</v>
      </c>
      <c r="O59" t="s">
        <v>218</v>
      </c>
      <c r="P59" t="s">
        <v>44</v>
      </c>
      <c r="Q59">
        <v>948.77</v>
      </c>
      <c r="R59" t="s">
        <v>32</v>
      </c>
      <c r="S59" t="s">
        <v>33</v>
      </c>
      <c r="T59">
        <v>1</v>
      </c>
      <c r="U59" t="s">
        <v>89</v>
      </c>
      <c r="V59">
        <v>13.85</v>
      </c>
      <c r="W59" t="s">
        <v>28</v>
      </c>
      <c r="X59">
        <v>0</v>
      </c>
      <c r="Y59">
        <v>13</v>
      </c>
      <c r="Z59">
        <v>9</v>
      </c>
      <c r="AA59" t="s">
        <v>36</v>
      </c>
      <c r="AB59" t="s">
        <v>54</v>
      </c>
      <c r="AC59" t="s">
        <v>55</v>
      </c>
      <c r="AD59">
        <v>4116.6499999999996</v>
      </c>
    </row>
    <row r="60" spans="1:30" x14ac:dyDescent="0.25">
      <c r="A60" t="s">
        <v>219</v>
      </c>
      <c r="B60" s="1">
        <v>45722</v>
      </c>
      <c r="C60" t="s">
        <v>95</v>
      </c>
      <c r="D60" t="s">
        <v>49</v>
      </c>
      <c r="E60">
        <v>3164.76</v>
      </c>
      <c r="F60">
        <v>3069.18</v>
      </c>
      <c r="G60">
        <v>39.4</v>
      </c>
      <c r="H60">
        <v>17.399999999999999</v>
      </c>
      <c r="I60">
        <v>3.2</v>
      </c>
      <c r="J60" t="s">
        <v>28</v>
      </c>
      <c r="K60" t="s">
        <v>4820</v>
      </c>
      <c r="L60">
        <v>0</v>
      </c>
      <c r="M60">
        <v>0</v>
      </c>
      <c r="N60" t="s">
        <v>220</v>
      </c>
      <c r="O60" t="s">
        <v>154</v>
      </c>
      <c r="P60" t="s">
        <v>44</v>
      </c>
      <c r="Q60">
        <v>1026.8900000000001</v>
      </c>
      <c r="R60" t="s">
        <v>32</v>
      </c>
      <c r="S60" t="s">
        <v>33</v>
      </c>
      <c r="T60">
        <v>1</v>
      </c>
      <c r="U60" t="s">
        <v>45</v>
      </c>
      <c r="V60">
        <v>0.47</v>
      </c>
      <c r="W60" t="s">
        <v>28</v>
      </c>
      <c r="X60">
        <v>0</v>
      </c>
      <c r="Y60">
        <v>18</v>
      </c>
      <c r="Z60">
        <v>14</v>
      </c>
      <c r="AA60" t="s">
        <v>78</v>
      </c>
      <c r="AB60" t="s">
        <v>54</v>
      </c>
      <c r="AC60" t="s">
        <v>46</v>
      </c>
      <c r="AD60">
        <v>4191.6500000000005</v>
      </c>
    </row>
    <row r="61" spans="1:30" x14ac:dyDescent="0.25">
      <c r="A61" t="s">
        <v>221</v>
      </c>
      <c r="B61" s="1">
        <v>46002</v>
      </c>
      <c r="C61" t="s">
        <v>173</v>
      </c>
      <c r="D61" t="s">
        <v>41</v>
      </c>
      <c r="E61">
        <v>2330.9299999999998</v>
      </c>
      <c r="F61">
        <v>2317.09</v>
      </c>
      <c r="G61">
        <v>74</v>
      </c>
      <c r="H61">
        <v>69</v>
      </c>
      <c r="I61">
        <v>3.7</v>
      </c>
      <c r="J61" t="s">
        <v>35</v>
      </c>
      <c r="K61" t="s">
        <v>109</v>
      </c>
      <c r="L61">
        <v>2</v>
      </c>
      <c r="M61">
        <v>1</v>
      </c>
      <c r="N61" t="s">
        <v>178</v>
      </c>
      <c r="O61" t="s">
        <v>222</v>
      </c>
      <c r="P61" t="s">
        <v>52</v>
      </c>
      <c r="Q61">
        <v>810.21</v>
      </c>
      <c r="R61" t="s">
        <v>76</v>
      </c>
      <c r="S61" t="s">
        <v>33</v>
      </c>
      <c r="T61">
        <v>1</v>
      </c>
      <c r="U61" t="s">
        <v>45</v>
      </c>
      <c r="V61">
        <v>6.83</v>
      </c>
      <c r="W61" t="s">
        <v>35</v>
      </c>
      <c r="X61">
        <v>1</v>
      </c>
      <c r="Y61">
        <v>6</v>
      </c>
      <c r="Z61">
        <v>13</v>
      </c>
      <c r="AA61" t="s">
        <v>53</v>
      </c>
      <c r="AB61" t="s">
        <v>54</v>
      </c>
      <c r="AC61" t="s">
        <v>38</v>
      </c>
      <c r="AD61">
        <v>3141.14</v>
      </c>
    </row>
    <row r="62" spans="1:30" x14ac:dyDescent="0.25">
      <c r="A62" t="s">
        <v>223</v>
      </c>
      <c r="B62" s="1">
        <v>45789</v>
      </c>
      <c r="C62" t="s">
        <v>95</v>
      </c>
      <c r="D62" t="s">
        <v>49</v>
      </c>
      <c r="E62">
        <v>4809.47</v>
      </c>
      <c r="F62">
        <v>4332.68</v>
      </c>
      <c r="G62">
        <v>21.6</v>
      </c>
      <c r="H62">
        <v>15.6</v>
      </c>
      <c r="I62">
        <v>2.2999999999999998</v>
      </c>
      <c r="J62" t="s">
        <v>28</v>
      </c>
      <c r="K62" t="s">
        <v>4820</v>
      </c>
      <c r="L62">
        <v>0</v>
      </c>
      <c r="M62">
        <v>0</v>
      </c>
      <c r="N62" t="s">
        <v>139</v>
      </c>
      <c r="O62" t="s">
        <v>224</v>
      </c>
      <c r="P62" t="s">
        <v>81</v>
      </c>
      <c r="Q62">
        <v>1179.1500000000001</v>
      </c>
      <c r="R62" t="s">
        <v>32</v>
      </c>
      <c r="S62" t="s">
        <v>33</v>
      </c>
      <c r="T62">
        <v>1</v>
      </c>
      <c r="U62" t="s">
        <v>45</v>
      </c>
      <c r="V62">
        <v>6.11</v>
      </c>
      <c r="W62" t="s">
        <v>35</v>
      </c>
      <c r="X62">
        <v>1</v>
      </c>
      <c r="Y62">
        <v>5</v>
      </c>
      <c r="Z62">
        <v>1</v>
      </c>
      <c r="AA62" t="s">
        <v>36</v>
      </c>
      <c r="AB62" t="s">
        <v>37</v>
      </c>
      <c r="AC62" t="s">
        <v>38</v>
      </c>
      <c r="AD62">
        <v>5988.6200000000008</v>
      </c>
    </row>
    <row r="63" spans="1:30" x14ac:dyDescent="0.25">
      <c r="A63" t="s">
        <v>225</v>
      </c>
      <c r="B63" s="1">
        <v>45431</v>
      </c>
      <c r="C63" t="s">
        <v>4824</v>
      </c>
      <c r="D63" t="s">
        <v>58</v>
      </c>
      <c r="E63">
        <v>2416.94</v>
      </c>
      <c r="F63">
        <v>2283.65</v>
      </c>
      <c r="G63">
        <v>39.6</v>
      </c>
      <c r="H63">
        <v>27.6</v>
      </c>
      <c r="I63">
        <v>2.2000000000000002</v>
      </c>
      <c r="J63" t="s">
        <v>35</v>
      </c>
      <c r="K63" t="s">
        <v>177</v>
      </c>
      <c r="L63">
        <v>5</v>
      </c>
      <c r="M63">
        <v>0</v>
      </c>
      <c r="N63" t="s">
        <v>226</v>
      </c>
      <c r="O63" t="s">
        <v>227</v>
      </c>
      <c r="P63" t="s">
        <v>44</v>
      </c>
      <c r="Q63">
        <v>970.03</v>
      </c>
      <c r="R63" t="s">
        <v>32</v>
      </c>
      <c r="S63" t="s">
        <v>33</v>
      </c>
      <c r="T63">
        <v>1</v>
      </c>
      <c r="U63" t="s">
        <v>45</v>
      </c>
      <c r="V63">
        <v>12.58</v>
      </c>
      <c r="W63" t="s">
        <v>28</v>
      </c>
      <c r="X63">
        <v>0</v>
      </c>
      <c r="Y63">
        <v>9</v>
      </c>
      <c r="Z63">
        <v>15</v>
      </c>
      <c r="AA63" t="s">
        <v>53</v>
      </c>
      <c r="AB63" t="s">
        <v>37</v>
      </c>
      <c r="AC63" t="s">
        <v>55</v>
      </c>
      <c r="AD63">
        <v>3386.9700000000003</v>
      </c>
    </row>
    <row r="64" spans="1:30" x14ac:dyDescent="0.25">
      <c r="A64" t="s">
        <v>228</v>
      </c>
      <c r="B64" s="1">
        <v>45478</v>
      </c>
      <c r="C64" t="s">
        <v>4822</v>
      </c>
      <c r="D64" t="s">
        <v>58</v>
      </c>
      <c r="E64">
        <v>3382.08</v>
      </c>
      <c r="F64">
        <v>3220.77</v>
      </c>
      <c r="G64">
        <v>12.1</v>
      </c>
      <c r="H64">
        <v>10</v>
      </c>
      <c r="I64">
        <v>3.3</v>
      </c>
      <c r="J64" t="s">
        <v>28</v>
      </c>
      <c r="K64" t="s">
        <v>4820</v>
      </c>
      <c r="L64">
        <v>0</v>
      </c>
      <c r="M64">
        <v>0</v>
      </c>
      <c r="N64" t="s">
        <v>229</v>
      </c>
      <c r="O64" t="s">
        <v>230</v>
      </c>
      <c r="P64" t="s">
        <v>44</v>
      </c>
      <c r="Q64">
        <v>1055.2</v>
      </c>
      <c r="R64" t="s">
        <v>32</v>
      </c>
      <c r="S64" t="s">
        <v>33</v>
      </c>
      <c r="T64">
        <v>1</v>
      </c>
      <c r="U64" t="s">
        <v>45</v>
      </c>
      <c r="V64">
        <v>20.04</v>
      </c>
      <c r="W64" t="s">
        <v>28</v>
      </c>
      <c r="X64">
        <v>0</v>
      </c>
      <c r="Y64">
        <v>6</v>
      </c>
      <c r="Z64">
        <v>13</v>
      </c>
      <c r="AA64" t="s">
        <v>53</v>
      </c>
      <c r="AB64" t="s">
        <v>37</v>
      </c>
      <c r="AC64" t="s">
        <v>46</v>
      </c>
      <c r="AD64">
        <v>4437.28</v>
      </c>
    </row>
    <row r="65" spans="1:30" x14ac:dyDescent="0.25">
      <c r="A65" t="s">
        <v>231</v>
      </c>
      <c r="B65" s="1">
        <v>45295</v>
      </c>
      <c r="C65" t="s">
        <v>95</v>
      </c>
      <c r="D65" t="s">
        <v>58</v>
      </c>
      <c r="E65">
        <v>1870.27</v>
      </c>
      <c r="F65">
        <v>2148.73</v>
      </c>
      <c r="G65">
        <v>25</v>
      </c>
      <c r="H65">
        <v>10</v>
      </c>
      <c r="I65">
        <v>2.8</v>
      </c>
      <c r="J65" t="s">
        <v>28</v>
      </c>
      <c r="K65" t="s">
        <v>4820</v>
      </c>
      <c r="L65">
        <v>0</v>
      </c>
      <c r="M65">
        <v>0</v>
      </c>
      <c r="N65" t="s">
        <v>220</v>
      </c>
      <c r="O65" t="s">
        <v>171</v>
      </c>
      <c r="P65" t="s">
        <v>31</v>
      </c>
      <c r="Q65">
        <v>989.54</v>
      </c>
      <c r="R65" t="s">
        <v>32</v>
      </c>
      <c r="S65" t="s">
        <v>33</v>
      </c>
      <c r="T65">
        <v>1</v>
      </c>
      <c r="U65" t="s">
        <v>45</v>
      </c>
      <c r="V65">
        <v>16.190000000000001</v>
      </c>
      <c r="W65" t="s">
        <v>28</v>
      </c>
      <c r="X65">
        <v>0</v>
      </c>
      <c r="Y65">
        <v>5</v>
      </c>
      <c r="Z65">
        <v>6</v>
      </c>
      <c r="AA65" t="s">
        <v>53</v>
      </c>
      <c r="AB65" t="s">
        <v>37</v>
      </c>
      <c r="AC65" t="s">
        <v>55</v>
      </c>
      <c r="AD65">
        <v>2859.81</v>
      </c>
    </row>
    <row r="66" spans="1:30" x14ac:dyDescent="0.25">
      <c r="A66" t="s">
        <v>232</v>
      </c>
      <c r="B66" s="1">
        <v>45838</v>
      </c>
      <c r="C66" t="s">
        <v>4823</v>
      </c>
      <c r="D66" t="s">
        <v>58</v>
      </c>
      <c r="E66">
        <v>3217.07</v>
      </c>
      <c r="F66">
        <v>3311.23</v>
      </c>
      <c r="G66">
        <v>39.5</v>
      </c>
      <c r="H66">
        <v>34.5</v>
      </c>
      <c r="I66">
        <v>3.7</v>
      </c>
      <c r="J66" t="s">
        <v>28</v>
      </c>
      <c r="K66" t="s">
        <v>4820</v>
      </c>
      <c r="L66">
        <v>0</v>
      </c>
      <c r="M66">
        <v>0</v>
      </c>
      <c r="N66" t="s">
        <v>100</v>
      </c>
      <c r="O66" t="s">
        <v>233</v>
      </c>
      <c r="P66" t="s">
        <v>52</v>
      </c>
      <c r="Q66">
        <v>994.64</v>
      </c>
      <c r="R66" t="s">
        <v>32</v>
      </c>
      <c r="S66" t="s">
        <v>33</v>
      </c>
      <c r="T66">
        <v>1</v>
      </c>
      <c r="U66" t="s">
        <v>45</v>
      </c>
      <c r="V66">
        <v>26.23</v>
      </c>
      <c r="W66" t="s">
        <v>35</v>
      </c>
      <c r="X66">
        <v>1</v>
      </c>
      <c r="Y66">
        <v>14</v>
      </c>
      <c r="Z66">
        <v>9</v>
      </c>
      <c r="AA66" t="s">
        <v>53</v>
      </c>
      <c r="AB66" t="s">
        <v>37</v>
      </c>
      <c r="AC66" t="s">
        <v>38</v>
      </c>
      <c r="AD66">
        <v>4211.71</v>
      </c>
    </row>
    <row r="67" spans="1:30" x14ac:dyDescent="0.25">
      <c r="A67" t="s">
        <v>234</v>
      </c>
      <c r="B67" s="1">
        <v>45890</v>
      </c>
      <c r="C67" t="s">
        <v>173</v>
      </c>
      <c r="D67" t="s">
        <v>58</v>
      </c>
      <c r="E67">
        <v>2543.19</v>
      </c>
      <c r="F67">
        <v>2432.0100000000002</v>
      </c>
      <c r="G67">
        <v>45.3</v>
      </c>
      <c r="H67">
        <v>37.299999999999997</v>
      </c>
      <c r="I67">
        <v>2.2999999999999998</v>
      </c>
      <c r="J67" t="s">
        <v>28</v>
      </c>
      <c r="K67" t="s">
        <v>4820</v>
      </c>
      <c r="L67">
        <v>0</v>
      </c>
      <c r="M67">
        <v>0</v>
      </c>
      <c r="N67" t="s">
        <v>235</v>
      </c>
      <c r="O67" t="s">
        <v>236</v>
      </c>
      <c r="P67" t="s">
        <v>31</v>
      </c>
      <c r="Q67">
        <v>977.97</v>
      </c>
      <c r="R67" t="s">
        <v>32</v>
      </c>
      <c r="S67" t="s">
        <v>33</v>
      </c>
      <c r="T67">
        <v>1</v>
      </c>
      <c r="U67" t="s">
        <v>89</v>
      </c>
      <c r="V67">
        <v>16.32</v>
      </c>
      <c r="W67" t="s">
        <v>35</v>
      </c>
      <c r="X67">
        <v>1</v>
      </c>
      <c r="Y67">
        <v>12</v>
      </c>
      <c r="Z67">
        <v>10</v>
      </c>
      <c r="AA67" t="s">
        <v>53</v>
      </c>
      <c r="AB67" t="s">
        <v>37</v>
      </c>
      <c r="AC67" t="s">
        <v>38</v>
      </c>
      <c r="AD67">
        <v>3521.16</v>
      </c>
    </row>
    <row r="68" spans="1:30" x14ac:dyDescent="0.25">
      <c r="A68" t="s">
        <v>237</v>
      </c>
      <c r="B68" s="1">
        <v>45847</v>
      </c>
      <c r="C68" t="s">
        <v>95</v>
      </c>
      <c r="D68" t="s">
        <v>58</v>
      </c>
      <c r="E68">
        <v>3165.8</v>
      </c>
      <c r="F68">
        <v>3077.35</v>
      </c>
      <c r="G68">
        <v>70.8</v>
      </c>
      <c r="H68">
        <v>53.8</v>
      </c>
      <c r="I68">
        <v>4</v>
      </c>
      <c r="J68" t="s">
        <v>28</v>
      </c>
      <c r="K68" t="s">
        <v>4820</v>
      </c>
      <c r="L68">
        <v>0</v>
      </c>
      <c r="M68">
        <v>0</v>
      </c>
      <c r="N68" t="s">
        <v>238</v>
      </c>
      <c r="O68" t="s">
        <v>239</v>
      </c>
      <c r="P68" t="s">
        <v>44</v>
      </c>
      <c r="Q68">
        <v>650</v>
      </c>
      <c r="R68" t="s">
        <v>76</v>
      </c>
      <c r="S68" t="s">
        <v>33</v>
      </c>
      <c r="T68">
        <v>1</v>
      </c>
      <c r="U68" t="s">
        <v>45</v>
      </c>
      <c r="V68">
        <v>-0.14000000000000001</v>
      </c>
      <c r="W68" t="s">
        <v>35</v>
      </c>
      <c r="X68">
        <v>1</v>
      </c>
      <c r="Y68">
        <v>15</v>
      </c>
      <c r="Z68">
        <v>10</v>
      </c>
      <c r="AA68" t="s">
        <v>78</v>
      </c>
      <c r="AB68" t="s">
        <v>54</v>
      </c>
      <c r="AC68" t="s">
        <v>38</v>
      </c>
      <c r="AD68">
        <v>3815.8</v>
      </c>
    </row>
    <row r="69" spans="1:30" x14ac:dyDescent="0.25">
      <c r="A69" t="s">
        <v>240</v>
      </c>
      <c r="B69" s="1">
        <v>45658</v>
      </c>
      <c r="C69" t="s">
        <v>4823</v>
      </c>
      <c r="D69" t="s">
        <v>27</v>
      </c>
      <c r="E69">
        <v>3167.78</v>
      </c>
      <c r="F69">
        <v>3099.47</v>
      </c>
      <c r="G69">
        <v>41.7</v>
      </c>
      <c r="H69">
        <v>36.700000000000003</v>
      </c>
      <c r="I69">
        <v>3.6</v>
      </c>
      <c r="J69" t="s">
        <v>28</v>
      </c>
      <c r="K69" t="s">
        <v>4820</v>
      </c>
      <c r="L69">
        <v>0</v>
      </c>
      <c r="M69">
        <v>0</v>
      </c>
      <c r="N69" t="s">
        <v>241</v>
      </c>
      <c r="O69" t="s">
        <v>242</v>
      </c>
      <c r="P69" t="s">
        <v>44</v>
      </c>
      <c r="Q69">
        <v>999.12</v>
      </c>
      <c r="R69" t="s">
        <v>76</v>
      </c>
      <c r="S69" t="s">
        <v>33</v>
      </c>
      <c r="T69">
        <v>1</v>
      </c>
      <c r="U69" t="s">
        <v>45</v>
      </c>
      <c r="V69">
        <v>18.3</v>
      </c>
      <c r="W69" t="s">
        <v>35</v>
      </c>
      <c r="X69">
        <v>1</v>
      </c>
      <c r="Y69">
        <v>17</v>
      </c>
      <c r="Z69">
        <v>11</v>
      </c>
      <c r="AA69" t="s">
        <v>78</v>
      </c>
      <c r="AB69" t="s">
        <v>54</v>
      </c>
      <c r="AC69" t="s">
        <v>46</v>
      </c>
      <c r="AD69">
        <v>4166.9000000000005</v>
      </c>
    </row>
    <row r="70" spans="1:30" x14ac:dyDescent="0.25">
      <c r="A70" t="s">
        <v>243</v>
      </c>
      <c r="B70" s="1">
        <v>45448</v>
      </c>
      <c r="C70" t="s">
        <v>4823</v>
      </c>
      <c r="D70" t="s">
        <v>27</v>
      </c>
      <c r="E70">
        <v>4512.49</v>
      </c>
      <c r="F70">
        <v>4198.17</v>
      </c>
      <c r="G70">
        <v>51.3</v>
      </c>
      <c r="H70">
        <v>34.299999999999997</v>
      </c>
      <c r="I70">
        <v>3.4</v>
      </c>
      <c r="J70" t="s">
        <v>28</v>
      </c>
      <c r="K70" t="s">
        <v>4820</v>
      </c>
      <c r="L70">
        <v>0</v>
      </c>
      <c r="M70">
        <v>0</v>
      </c>
      <c r="N70" t="s">
        <v>190</v>
      </c>
      <c r="O70" t="s">
        <v>244</v>
      </c>
      <c r="P70" t="s">
        <v>81</v>
      </c>
      <c r="Q70">
        <v>984.61</v>
      </c>
      <c r="R70" t="s">
        <v>76</v>
      </c>
      <c r="S70" t="s">
        <v>33</v>
      </c>
      <c r="T70">
        <v>1</v>
      </c>
      <c r="U70" t="s">
        <v>89</v>
      </c>
      <c r="V70">
        <v>15.92</v>
      </c>
      <c r="W70" t="s">
        <v>28</v>
      </c>
      <c r="X70">
        <v>0</v>
      </c>
      <c r="Y70">
        <v>9</v>
      </c>
      <c r="Z70">
        <v>4</v>
      </c>
      <c r="AA70" t="s">
        <v>78</v>
      </c>
      <c r="AB70" t="s">
        <v>37</v>
      </c>
      <c r="AC70" t="s">
        <v>38</v>
      </c>
      <c r="AD70">
        <v>5497.0999999999995</v>
      </c>
    </row>
    <row r="71" spans="1:30" x14ac:dyDescent="0.25">
      <c r="A71" t="s">
        <v>245</v>
      </c>
      <c r="B71" s="1">
        <v>45927</v>
      </c>
      <c r="C71" t="s">
        <v>4819</v>
      </c>
      <c r="D71" t="s">
        <v>49</v>
      </c>
      <c r="E71">
        <v>3871.94</v>
      </c>
      <c r="F71">
        <v>4043.22</v>
      </c>
      <c r="G71">
        <v>66</v>
      </c>
      <c r="H71">
        <v>53</v>
      </c>
      <c r="I71">
        <v>3</v>
      </c>
      <c r="J71" t="s">
        <v>35</v>
      </c>
      <c r="K71" t="s">
        <v>109</v>
      </c>
      <c r="L71">
        <v>2</v>
      </c>
      <c r="M71">
        <v>1</v>
      </c>
      <c r="N71" t="s">
        <v>226</v>
      </c>
      <c r="O71" t="s">
        <v>93</v>
      </c>
      <c r="P71" t="s">
        <v>81</v>
      </c>
      <c r="Q71">
        <v>808.2</v>
      </c>
      <c r="R71" t="s">
        <v>76</v>
      </c>
      <c r="S71" t="s">
        <v>33</v>
      </c>
      <c r="T71">
        <v>1</v>
      </c>
      <c r="U71" t="s">
        <v>89</v>
      </c>
      <c r="V71">
        <v>15.47</v>
      </c>
      <c r="W71" t="s">
        <v>28</v>
      </c>
      <c r="X71">
        <v>0</v>
      </c>
      <c r="Y71">
        <v>7</v>
      </c>
      <c r="Z71">
        <v>3</v>
      </c>
      <c r="AA71" t="s">
        <v>78</v>
      </c>
      <c r="AB71" t="s">
        <v>54</v>
      </c>
      <c r="AC71" t="s">
        <v>38</v>
      </c>
      <c r="AD71">
        <v>4680.1400000000003</v>
      </c>
    </row>
    <row r="72" spans="1:30" x14ac:dyDescent="0.25">
      <c r="A72" t="s">
        <v>246</v>
      </c>
      <c r="B72" s="1">
        <v>45728</v>
      </c>
      <c r="C72" t="s">
        <v>173</v>
      </c>
      <c r="D72" t="s">
        <v>58</v>
      </c>
      <c r="E72">
        <v>4119.8999999999996</v>
      </c>
      <c r="F72">
        <v>3763.7</v>
      </c>
      <c r="G72">
        <v>51</v>
      </c>
      <c r="H72">
        <v>46</v>
      </c>
      <c r="I72">
        <v>1.9</v>
      </c>
      <c r="J72" t="s">
        <v>28</v>
      </c>
      <c r="K72" t="s">
        <v>4820</v>
      </c>
      <c r="L72">
        <v>0</v>
      </c>
      <c r="M72">
        <v>0</v>
      </c>
      <c r="N72" t="s">
        <v>247</v>
      </c>
      <c r="O72" t="s">
        <v>248</v>
      </c>
      <c r="P72" t="s">
        <v>81</v>
      </c>
      <c r="Q72">
        <v>1061.99</v>
      </c>
      <c r="R72" t="s">
        <v>76</v>
      </c>
      <c r="S72" t="s">
        <v>33</v>
      </c>
      <c r="T72">
        <v>1</v>
      </c>
      <c r="U72" t="s">
        <v>45</v>
      </c>
      <c r="V72">
        <v>8.64</v>
      </c>
      <c r="W72" t="s">
        <v>28</v>
      </c>
      <c r="X72">
        <v>0</v>
      </c>
      <c r="Y72">
        <v>3</v>
      </c>
      <c r="Z72">
        <v>10</v>
      </c>
      <c r="AA72" t="s">
        <v>36</v>
      </c>
      <c r="AB72" t="s">
        <v>37</v>
      </c>
      <c r="AC72" t="s">
        <v>38</v>
      </c>
      <c r="AD72">
        <v>5181.8899999999994</v>
      </c>
    </row>
    <row r="73" spans="1:30" x14ac:dyDescent="0.25">
      <c r="A73" t="s">
        <v>249</v>
      </c>
      <c r="B73" s="1">
        <v>45772</v>
      </c>
      <c r="C73" t="s">
        <v>95</v>
      </c>
      <c r="D73" t="s">
        <v>49</v>
      </c>
      <c r="E73">
        <v>3408.74</v>
      </c>
      <c r="F73">
        <v>3399.17</v>
      </c>
      <c r="G73">
        <v>28.9</v>
      </c>
      <c r="H73">
        <v>22.9</v>
      </c>
      <c r="I73">
        <v>1.9</v>
      </c>
      <c r="J73" t="s">
        <v>28</v>
      </c>
      <c r="K73" t="s">
        <v>4820</v>
      </c>
      <c r="L73">
        <v>0</v>
      </c>
      <c r="M73">
        <v>0</v>
      </c>
      <c r="N73" t="s">
        <v>29</v>
      </c>
      <c r="O73" t="s">
        <v>250</v>
      </c>
      <c r="P73" t="s">
        <v>44</v>
      </c>
      <c r="Q73">
        <v>964.23</v>
      </c>
      <c r="R73" t="s">
        <v>32</v>
      </c>
      <c r="S73" t="s">
        <v>33</v>
      </c>
      <c r="T73">
        <v>1</v>
      </c>
      <c r="U73" t="s">
        <v>89</v>
      </c>
      <c r="V73">
        <v>18.79</v>
      </c>
      <c r="W73" t="s">
        <v>35</v>
      </c>
      <c r="X73">
        <v>1</v>
      </c>
      <c r="Y73">
        <v>7</v>
      </c>
      <c r="Z73">
        <v>14</v>
      </c>
      <c r="AA73" t="s">
        <v>78</v>
      </c>
      <c r="AB73" t="s">
        <v>37</v>
      </c>
      <c r="AC73" t="s">
        <v>46</v>
      </c>
      <c r="AD73">
        <v>4372.9699999999993</v>
      </c>
    </row>
    <row r="74" spans="1:30" x14ac:dyDescent="0.25">
      <c r="A74" t="s">
        <v>251</v>
      </c>
      <c r="B74" s="1">
        <v>45767</v>
      </c>
      <c r="C74" t="s">
        <v>173</v>
      </c>
      <c r="D74" t="s">
        <v>41</v>
      </c>
      <c r="E74">
        <v>1951.26</v>
      </c>
      <c r="F74">
        <v>1963.78</v>
      </c>
      <c r="G74">
        <v>63.6</v>
      </c>
      <c r="H74">
        <v>38.6</v>
      </c>
      <c r="I74">
        <v>2.8</v>
      </c>
      <c r="J74" t="s">
        <v>28</v>
      </c>
      <c r="K74" t="s">
        <v>4820</v>
      </c>
      <c r="L74">
        <v>0</v>
      </c>
      <c r="M74">
        <v>0</v>
      </c>
      <c r="N74" t="s">
        <v>42</v>
      </c>
      <c r="O74" t="s">
        <v>239</v>
      </c>
      <c r="P74" t="s">
        <v>31</v>
      </c>
      <c r="Q74">
        <v>900.23</v>
      </c>
      <c r="R74" t="s">
        <v>76</v>
      </c>
      <c r="S74" t="s">
        <v>33</v>
      </c>
      <c r="T74">
        <v>1</v>
      </c>
      <c r="U74" t="s">
        <v>89</v>
      </c>
      <c r="V74">
        <v>0.93</v>
      </c>
      <c r="W74" t="s">
        <v>35</v>
      </c>
      <c r="X74">
        <v>1</v>
      </c>
      <c r="Y74">
        <v>10</v>
      </c>
      <c r="Z74">
        <v>6</v>
      </c>
      <c r="AA74" t="s">
        <v>53</v>
      </c>
      <c r="AB74" t="s">
        <v>54</v>
      </c>
      <c r="AC74" t="s">
        <v>55</v>
      </c>
      <c r="AD74">
        <v>2851.49</v>
      </c>
    </row>
    <row r="75" spans="1:30" x14ac:dyDescent="0.25">
      <c r="A75" t="s">
        <v>252</v>
      </c>
      <c r="B75" s="1">
        <v>46017</v>
      </c>
      <c r="C75" t="s">
        <v>83</v>
      </c>
      <c r="D75" t="s">
        <v>49</v>
      </c>
      <c r="E75">
        <v>2630.83</v>
      </c>
      <c r="F75">
        <v>2578.77</v>
      </c>
      <c r="G75">
        <v>29.4</v>
      </c>
      <c r="H75">
        <v>15.4</v>
      </c>
      <c r="I75">
        <v>4.8</v>
      </c>
      <c r="J75" t="s">
        <v>28</v>
      </c>
      <c r="K75" t="s">
        <v>4820</v>
      </c>
      <c r="L75">
        <v>0</v>
      </c>
      <c r="M75">
        <v>0</v>
      </c>
      <c r="N75" t="s">
        <v>253</v>
      </c>
      <c r="O75" t="s">
        <v>242</v>
      </c>
      <c r="P75" t="s">
        <v>52</v>
      </c>
      <c r="Q75">
        <v>803.79</v>
      </c>
      <c r="R75" t="s">
        <v>32</v>
      </c>
      <c r="S75" t="s">
        <v>33</v>
      </c>
      <c r="T75">
        <v>1</v>
      </c>
      <c r="U75" t="s">
        <v>89</v>
      </c>
      <c r="V75">
        <v>11.9</v>
      </c>
      <c r="W75" t="s">
        <v>35</v>
      </c>
      <c r="X75">
        <v>1</v>
      </c>
      <c r="Y75">
        <v>12</v>
      </c>
      <c r="Z75">
        <v>8</v>
      </c>
      <c r="AA75" t="s">
        <v>78</v>
      </c>
      <c r="AB75" t="s">
        <v>37</v>
      </c>
      <c r="AC75" t="s">
        <v>46</v>
      </c>
      <c r="AD75">
        <v>3434.62</v>
      </c>
    </row>
    <row r="76" spans="1:30" x14ac:dyDescent="0.25">
      <c r="A76" t="s">
        <v>254</v>
      </c>
      <c r="B76" s="1">
        <v>45938</v>
      </c>
      <c r="C76" t="s">
        <v>4822</v>
      </c>
      <c r="D76" t="s">
        <v>58</v>
      </c>
      <c r="E76">
        <v>3239.83</v>
      </c>
      <c r="F76">
        <v>3264.93</v>
      </c>
      <c r="G76">
        <v>31.8</v>
      </c>
      <c r="H76">
        <v>10.8</v>
      </c>
      <c r="I76">
        <v>4.2</v>
      </c>
      <c r="J76" t="s">
        <v>28</v>
      </c>
      <c r="K76" t="s">
        <v>4820</v>
      </c>
      <c r="L76">
        <v>0</v>
      </c>
      <c r="M76">
        <v>0</v>
      </c>
      <c r="N76" t="s">
        <v>215</v>
      </c>
      <c r="O76" t="s">
        <v>255</v>
      </c>
      <c r="P76" t="s">
        <v>52</v>
      </c>
      <c r="Q76">
        <v>966.94</v>
      </c>
      <c r="R76" t="s">
        <v>32</v>
      </c>
      <c r="S76" t="s">
        <v>33</v>
      </c>
      <c r="T76">
        <v>1</v>
      </c>
      <c r="U76" t="s">
        <v>45</v>
      </c>
      <c r="V76">
        <v>16.2</v>
      </c>
      <c r="W76" t="s">
        <v>35</v>
      </c>
      <c r="X76">
        <v>1</v>
      </c>
      <c r="Y76">
        <v>6</v>
      </c>
      <c r="Z76">
        <v>8</v>
      </c>
      <c r="AA76" t="s">
        <v>78</v>
      </c>
      <c r="AB76" t="s">
        <v>54</v>
      </c>
      <c r="AC76" t="s">
        <v>46</v>
      </c>
      <c r="AD76">
        <v>4206.7700000000004</v>
      </c>
    </row>
    <row r="77" spans="1:30" x14ac:dyDescent="0.25">
      <c r="A77" t="s">
        <v>256</v>
      </c>
      <c r="B77" s="1">
        <v>45820</v>
      </c>
      <c r="C77" t="s">
        <v>4819</v>
      </c>
      <c r="D77" t="s">
        <v>49</v>
      </c>
      <c r="E77">
        <v>3184.13</v>
      </c>
      <c r="F77">
        <v>2922.73</v>
      </c>
      <c r="G77">
        <v>50.2</v>
      </c>
      <c r="H77">
        <v>42.2</v>
      </c>
      <c r="I77">
        <v>2.9</v>
      </c>
      <c r="J77" t="s">
        <v>28</v>
      </c>
      <c r="K77" t="s">
        <v>4820</v>
      </c>
      <c r="L77">
        <v>0</v>
      </c>
      <c r="M77">
        <v>0</v>
      </c>
      <c r="N77" t="s">
        <v>206</v>
      </c>
      <c r="O77" t="s">
        <v>230</v>
      </c>
      <c r="P77" t="s">
        <v>44</v>
      </c>
      <c r="Q77">
        <v>1017.64</v>
      </c>
      <c r="R77" t="s">
        <v>32</v>
      </c>
      <c r="S77" t="s">
        <v>33</v>
      </c>
      <c r="T77">
        <v>1</v>
      </c>
      <c r="U77" t="s">
        <v>89</v>
      </c>
      <c r="V77">
        <v>8.81</v>
      </c>
      <c r="W77" t="s">
        <v>28</v>
      </c>
      <c r="X77">
        <v>0</v>
      </c>
      <c r="Y77">
        <v>4</v>
      </c>
      <c r="Z77">
        <v>7</v>
      </c>
      <c r="AA77" t="s">
        <v>53</v>
      </c>
      <c r="AB77" t="s">
        <v>37</v>
      </c>
      <c r="AC77" t="s">
        <v>55</v>
      </c>
      <c r="AD77">
        <v>4201.7700000000004</v>
      </c>
    </row>
    <row r="78" spans="1:30" x14ac:dyDescent="0.25">
      <c r="A78" t="s">
        <v>257</v>
      </c>
      <c r="B78" s="1">
        <v>45683</v>
      </c>
      <c r="C78" t="s">
        <v>4821</v>
      </c>
      <c r="D78" t="s">
        <v>58</v>
      </c>
      <c r="E78">
        <v>3734.59</v>
      </c>
      <c r="F78">
        <v>3535.69</v>
      </c>
      <c r="G78">
        <v>92.7</v>
      </c>
      <c r="H78">
        <v>73.7</v>
      </c>
      <c r="I78">
        <v>1</v>
      </c>
      <c r="J78" t="s">
        <v>35</v>
      </c>
      <c r="K78" t="s">
        <v>73</v>
      </c>
      <c r="L78">
        <v>4</v>
      </c>
      <c r="M78">
        <v>0</v>
      </c>
      <c r="N78" t="s">
        <v>235</v>
      </c>
      <c r="O78" t="s">
        <v>230</v>
      </c>
      <c r="P78" t="s">
        <v>44</v>
      </c>
      <c r="Q78">
        <v>1044.1300000000001</v>
      </c>
      <c r="R78" t="s">
        <v>76</v>
      </c>
      <c r="S78" t="s">
        <v>33</v>
      </c>
      <c r="T78">
        <v>1</v>
      </c>
      <c r="U78" t="s">
        <v>45</v>
      </c>
      <c r="V78">
        <v>9.07</v>
      </c>
      <c r="W78" t="s">
        <v>35</v>
      </c>
      <c r="X78">
        <v>1</v>
      </c>
      <c r="Y78">
        <v>5</v>
      </c>
      <c r="Z78">
        <v>14</v>
      </c>
      <c r="AA78" t="s">
        <v>53</v>
      </c>
      <c r="AB78" t="s">
        <v>54</v>
      </c>
      <c r="AC78" t="s">
        <v>38</v>
      </c>
      <c r="AD78">
        <v>4778.72</v>
      </c>
    </row>
    <row r="79" spans="1:30" x14ac:dyDescent="0.25">
      <c r="A79" t="s">
        <v>258</v>
      </c>
      <c r="B79" s="1">
        <v>45377</v>
      </c>
      <c r="C79" t="s">
        <v>173</v>
      </c>
      <c r="D79" t="s">
        <v>58</v>
      </c>
      <c r="E79">
        <v>3233.3</v>
      </c>
      <c r="F79">
        <v>3243.59</v>
      </c>
      <c r="G79">
        <v>27.3</v>
      </c>
      <c r="H79">
        <v>10</v>
      </c>
      <c r="I79">
        <v>3.6</v>
      </c>
      <c r="J79" t="s">
        <v>28</v>
      </c>
      <c r="K79" t="s">
        <v>4820</v>
      </c>
      <c r="L79">
        <v>0</v>
      </c>
      <c r="M79">
        <v>0</v>
      </c>
      <c r="N79" t="s">
        <v>144</v>
      </c>
      <c r="O79" t="s">
        <v>193</v>
      </c>
      <c r="P79" t="s">
        <v>44</v>
      </c>
      <c r="Q79">
        <v>907.87</v>
      </c>
      <c r="R79" t="s">
        <v>32</v>
      </c>
      <c r="S79" t="s">
        <v>33</v>
      </c>
      <c r="T79">
        <v>1</v>
      </c>
      <c r="U79" t="s">
        <v>45</v>
      </c>
      <c r="V79">
        <v>4.09</v>
      </c>
      <c r="W79" t="s">
        <v>28</v>
      </c>
      <c r="X79">
        <v>0</v>
      </c>
      <c r="Y79">
        <v>5</v>
      </c>
      <c r="Z79">
        <v>12</v>
      </c>
      <c r="AA79" t="s">
        <v>36</v>
      </c>
      <c r="AB79" t="s">
        <v>37</v>
      </c>
      <c r="AC79" t="s">
        <v>46</v>
      </c>
      <c r="AD79">
        <v>4141.17</v>
      </c>
    </row>
    <row r="80" spans="1:30" x14ac:dyDescent="0.25">
      <c r="A80" t="s">
        <v>259</v>
      </c>
      <c r="B80" s="1">
        <v>45462</v>
      </c>
      <c r="C80" t="s">
        <v>4819</v>
      </c>
      <c r="D80" t="s">
        <v>27</v>
      </c>
      <c r="E80">
        <v>2848.48</v>
      </c>
      <c r="F80">
        <v>2672.31</v>
      </c>
      <c r="G80">
        <v>65.099999999999994</v>
      </c>
      <c r="H80">
        <v>55.1</v>
      </c>
      <c r="I80">
        <v>3.3</v>
      </c>
      <c r="J80" t="s">
        <v>28</v>
      </c>
      <c r="K80" t="s">
        <v>4820</v>
      </c>
      <c r="L80">
        <v>0</v>
      </c>
      <c r="M80">
        <v>0</v>
      </c>
      <c r="N80" t="s">
        <v>127</v>
      </c>
      <c r="O80" t="s">
        <v>260</v>
      </c>
      <c r="P80" t="s">
        <v>44</v>
      </c>
      <c r="Q80">
        <v>1208.23</v>
      </c>
      <c r="R80" t="s">
        <v>76</v>
      </c>
      <c r="S80" t="s">
        <v>33</v>
      </c>
      <c r="T80">
        <v>1</v>
      </c>
      <c r="U80" t="s">
        <v>89</v>
      </c>
      <c r="V80">
        <v>-10.59</v>
      </c>
      <c r="W80" t="s">
        <v>35</v>
      </c>
      <c r="X80">
        <v>1</v>
      </c>
      <c r="Y80">
        <v>10</v>
      </c>
      <c r="Z80">
        <v>7</v>
      </c>
      <c r="AA80" t="s">
        <v>53</v>
      </c>
      <c r="AB80" t="s">
        <v>37</v>
      </c>
      <c r="AC80" t="s">
        <v>38</v>
      </c>
      <c r="AD80">
        <v>4056.71</v>
      </c>
    </row>
    <row r="81" spans="1:30" x14ac:dyDescent="0.25">
      <c r="A81" t="s">
        <v>261</v>
      </c>
      <c r="B81" s="1">
        <v>45767</v>
      </c>
      <c r="C81" t="s">
        <v>4821</v>
      </c>
      <c r="D81" t="s">
        <v>41</v>
      </c>
      <c r="E81">
        <v>-2215.41</v>
      </c>
      <c r="F81">
        <v>-2529.0500000000002</v>
      </c>
      <c r="G81">
        <v>92.2</v>
      </c>
      <c r="H81">
        <v>80.2</v>
      </c>
      <c r="I81">
        <v>2.2999999999999998</v>
      </c>
      <c r="J81" t="s">
        <v>35</v>
      </c>
      <c r="K81" t="s">
        <v>73</v>
      </c>
      <c r="L81">
        <v>4</v>
      </c>
      <c r="M81">
        <v>0</v>
      </c>
      <c r="N81" t="s">
        <v>195</v>
      </c>
      <c r="O81" t="s">
        <v>262</v>
      </c>
      <c r="P81" t="s">
        <v>31</v>
      </c>
      <c r="Q81">
        <v>817.58</v>
      </c>
      <c r="R81" t="s">
        <v>76</v>
      </c>
      <c r="S81" t="s">
        <v>263</v>
      </c>
      <c r="T81">
        <v>0</v>
      </c>
      <c r="U81" t="s">
        <v>4825</v>
      </c>
      <c r="V81">
        <v>4.46</v>
      </c>
      <c r="W81" t="s">
        <v>35</v>
      </c>
      <c r="X81">
        <v>1</v>
      </c>
      <c r="Y81">
        <v>13</v>
      </c>
      <c r="Z81">
        <v>1</v>
      </c>
      <c r="AA81" t="s">
        <v>78</v>
      </c>
      <c r="AB81" t="s">
        <v>37</v>
      </c>
      <c r="AC81" t="s">
        <v>55</v>
      </c>
      <c r="AD81">
        <v>-1397.83</v>
      </c>
    </row>
    <row r="82" spans="1:30" x14ac:dyDescent="0.25">
      <c r="A82" t="s">
        <v>264</v>
      </c>
      <c r="B82" s="1">
        <v>45507</v>
      </c>
      <c r="C82" t="s">
        <v>4821</v>
      </c>
      <c r="D82" t="s">
        <v>58</v>
      </c>
      <c r="E82">
        <v>3647.12</v>
      </c>
      <c r="F82">
        <v>3505.82</v>
      </c>
      <c r="G82">
        <v>30.5</v>
      </c>
      <c r="H82">
        <v>10</v>
      </c>
      <c r="I82">
        <v>3.2</v>
      </c>
      <c r="J82" t="s">
        <v>35</v>
      </c>
      <c r="K82" t="s">
        <v>177</v>
      </c>
      <c r="L82">
        <v>5</v>
      </c>
      <c r="M82">
        <v>0</v>
      </c>
      <c r="N82" t="s">
        <v>206</v>
      </c>
      <c r="O82" t="s">
        <v>265</v>
      </c>
      <c r="P82" t="s">
        <v>44</v>
      </c>
      <c r="Q82">
        <v>991.49</v>
      </c>
      <c r="R82" t="s">
        <v>32</v>
      </c>
      <c r="S82" t="s">
        <v>33</v>
      </c>
      <c r="T82">
        <v>1</v>
      </c>
      <c r="U82" t="s">
        <v>89</v>
      </c>
      <c r="V82">
        <v>10.08</v>
      </c>
      <c r="W82" t="s">
        <v>28</v>
      </c>
      <c r="X82">
        <v>0</v>
      </c>
      <c r="Y82">
        <v>14</v>
      </c>
      <c r="Z82">
        <v>4</v>
      </c>
      <c r="AA82" t="s">
        <v>53</v>
      </c>
      <c r="AB82" t="s">
        <v>37</v>
      </c>
      <c r="AC82" t="s">
        <v>55</v>
      </c>
      <c r="AD82">
        <v>4638.6099999999997</v>
      </c>
    </row>
    <row r="83" spans="1:30" x14ac:dyDescent="0.25">
      <c r="A83" t="s">
        <v>266</v>
      </c>
      <c r="B83" s="1">
        <v>45422</v>
      </c>
      <c r="C83" t="s">
        <v>173</v>
      </c>
      <c r="D83" t="s">
        <v>49</v>
      </c>
      <c r="E83">
        <v>4103.25</v>
      </c>
      <c r="F83">
        <v>4195.38</v>
      </c>
      <c r="G83">
        <v>60.1</v>
      </c>
      <c r="H83">
        <v>55.1</v>
      </c>
      <c r="I83">
        <v>2.2999999999999998</v>
      </c>
      <c r="J83" t="s">
        <v>35</v>
      </c>
      <c r="K83" t="s">
        <v>109</v>
      </c>
      <c r="L83">
        <v>2</v>
      </c>
      <c r="M83">
        <v>1</v>
      </c>
      <c r="N83" t="s">
        <v>195</v>
      </c>
      <c r="O83" t="s">
        <v>267</v>
      </c>
      <c r="P83" t="s">
        <v>44</v>
      </c>
      <c r="Q83">
        <v>838.47</v>
      </c>
      <c r="R83" t="s">
        <v>76</v>
      </c>
      <c r="S83" t="s">
        <v>33</v>
      </c>
      <c r="T83">
        <v>1</v>
      </c>
      <c r="U83" t="s">
        <v>89</v>
      </c>
      <c r="V83">
        <v>18.559999999999999</v>
      </c>
      <c r="W83" t="s">
        <v>28</v>
      </c>
      <c r="X83">
        <v>0</v>
      </c>
      <c r="Y83">
        <v>6</v>
      </c>
      <c r="Z83">
        <v>12</v>
      </c>
      <c r="AA83" t="s">
        <v>36</v>
      </c>
      <c r="AB83" t="s">
        <v>54</v>
      </c>
      <c r="AC83" t="s">
        <v>38</v>
      </c>
      <c r="AD83">
        <v>4941.72</v>
      </c>
    </row>
    <row r="84" spans="1:30" x14ac:dyDescent="0.25">
      <c r="A84" t="s">
        <v>268</v>
      </c>
      <c r="B84" s="1">
        <v>45395</v>
      </c>
      <c r="C84" t="s">
        <v>4822</v>
      </c>
      <c r="D84" t="s">
        <v>41</v>
      </c>
      <c r="E84">
        <v>2081.08</v>
      </c>
      <c r="F84">
        <v>1781.99</v>
      </c>
      <c r="G84">
        <v>50.8</v>
      </c>
      <c r="H84">
        <v>32.799999999999997</v>
      </c>
      <c r="I84">
        <v>3.4</v>
      </c>
      <c r="J84" t="s">
        <v>28</v>
      </c>
      <c r="K84" t="s">
        <v>4820</v>
      </c>
      <c r="L84">
        <v>0</v>
      </c>
      <c r="M84">
        <v>0</v>
      </c>
      <c r="N84" t="s">
        <v>269</v>
      </c>
      <c r="O84" t="s">
        <v>270</v>
      </c>
      <c r="P84" t="s">
        <v>31</v>
      </c>
      <c r="Q84">
        <v>1108.5999999999999</v>
      </c>
      <c r="R84" t="s">
        <v>76</v>
      </c>
      <c r="S84" t="s">
        <v>33</v>
      </c>
      <c r="T84">
        <v>1</v>
      </c>
      <c r="U84" t="s">
        <v>89</v>
      </c>
      <c r="V84">
        <v>19.23</v>
      </c>
      <c r="W84" t="s">
        <v>35</v>
      </c>
      <c r="X84">
        <v>1</v>
      </c>
      <c r="Y84">
        <v>12</v>
      </c>
      <c r="Z84">
        <v>11</v>
      </c>
      <c r="AA84" t="s">
        <v>36</v>
      </c>
      <c r="AB84" t="s">
        <v>54</v>
      </c>
      <c r="AC84" t="s">
        <v>55</v>
      </c>
      <c r="AD84">
        <v>3189.68</v>
      </c>
    </row>
    <row r="85" spans="1:30" x14ac:dyDescent="0.25">
      <c r="A85" t="s">
        <v>271</v>
      </c>
      <c r="B85" s="1">
        <v>45336</v>
      </c>
      <c r="C85" t="s">
        <v>173</v>
      </c>
      <c r="D85" t="s">
        <v>27</v>
      </c>
      <c r="E85">
        <v>3571.93</v>
      </c>
      <c r="F85">
        <v>3424.15</v>
      </c>
      <c r="G85">
        <v>74.599999999999994</v>
      </c>
      <c r="H85">
        <v>51.6</v>
      </c>
      <c r="I85">
        <v>3.7</v>
      </c>
      <c r="J85" t="s">
        <v>35</v>
      </c>
      <c r="K85" t="s">
        <v>109</v>
      </c>
      <c r="L85">
        <v>2</v>
      </c>
      <c r="M85">
        <v>1</v>
      </c>
      <c r="N85" t="s">
        <v>74</v>
      </c>
      <c r="O85" t="s">
        <v>152</v>
      </c>
      <c r="P85" t="s">
        <v>81</v>
      </c>
      <c r="Q85">
        <v>911.75</v>
      </c>
      <c r="R85" t="s">
        <v>76</v>
      </c>
      <c r="S85" t="s">
        <v>33</v>
      </c>
      <c r="T85">
        <v>1</v>
      </c>
      <c r="U85" t="s">
        <v>89</v>
      </c>
      <c r="V85">
        <v>10.87</v>
      </c>
      <c r="W85" t="s">
        <v>35</v>
      </c>
      <c r="X85">
        <v>1</v>
      </c>
      <c r="Y85">
        <v>13</v>
      </c>
      <c r="Z85">
        <v>8</v>
      </c>
      <c r="AA85" t="s">
        <v>36</v>
      </c>
      <c r="AB85" t="s">
        <v>37</v>
      </c>
      <c r="AC85" t="s">
        <v>38</v>
      </c>
      <c r="AD85">
        <v>4483.68</v>
      </c>
    </row>
    <row r="86" spans="1:30" x14ac:dyDescent="0.25">
      <c r="A86" t="s">
        <v>272</v>
      </c>
      <c r="B86" s="1">
        <v>45855</v>
      </c>
      <c r="C86" t="s">
        <v>83</v>
      </c>
      <c r="D86" t="s">
        <v>58</v>
      </c>
      <c r="E86">
        <v>2718.43</v>
      </c>
      <c r="F86">
        <v>2468.14</v>
      </c>
      <c r="G86">
        <v>31.7</v>
      </c>
      <c r="H86">
        <v>10</v>
      </c>
      <c r="I86">
        <v>4</v>
      </c>
      <c r="J86" t="s">
        <v>28</v>
      </c>
      <c r="K86" t="s">
        <v>4820</v>
      </c>
      <c r="L86">
        <v>0</v>
      </c>
      <c r="M86">
        <v>0</v>
      </c>
      <c r="N86" t="s">
        <v>105</v>
      </c>
      <c r="O86" t="s">
        <v>273</v>
      </c>
      <c r="P86" t="s">
        <v>44</v>
      </c>
      <c r="Q86">
        <v>1102.52</v>
      </c>
      <c r="R86" t="s">
        <v>32</v>
      </c>
      <c r="S86" t="s">
        <v>33</v>
      </c>
      <c r="T86">
        <v>1</v>
      </c>
      <c r="U86" t="s">
        <v>4825</v>
      </c>
      <c r="V86">
        <v>8.0299999999999994</v>
      </c>
      <c r="W86" t="s">
        <v>28</v>
      </c>
      <c r="X86">
        <v>0</v>
      </c>
      <c r="Y86">
        <v>5</v>
      </c>
      <c r="Z86">
        <v>13</v>
      </c>
      <c r="AA86" t="s">
        <v>53</v>
      </c>
      <c r="AB86" t="s">
        <v>54</v>
      </c>
      <c r="AC86" t="s">
        <v>38</v>
      </c>
      <c r="AD86">
        <v>3820.95</v>
      </c>
    </row>
    <row r="87" spans="1:30" x14ac:dyDescent="0.25">
      <c r="A87" t="s">
        <v>274</v>
      </c>
      <c r="B87" s="1">
        <v>45312</v>
      </c>
      <c r="C87" t="s">
        <v>4819</v>
      </c>
      <c r="D87" t="s">
        <v>27</v>
      </c>
      <c r="E87">
        <v>4168.78</v>
      </c>
      <c r="F87">
        <v>4386.5200000000004</v>
      </c>
      <c r="G87">
        <v>77.7</v>
      </c>
      <c r="H87">
        <v>61.7</v>
      </c>
      <c r="I87">
        <v>3.3</v>
      </c>
      <c r="J87" t="s">
        <v>35</v>
      </c>
      <c r="K87" t="s">
        <v>109</v>
      </c>
      <c r="L87">
        <v>2</v>
      </c>
      <c r="M87">
        <v>1</v>
      </c>
      <c r="N87" t="s">
        <v>100</v>
      </c>
      <c r="O87" t="s">
        <v>275</v>
      </c>
      <c r="P87" t="s">
        <v>44</v>
      </c>
      <c r="Q87">
        <v>825.62</v>
      </c>
      <c r="R87" t="s">
        <v>76</v>
      </c>
      <c r="S87" t="s">
        <v>263</v>
      </c>
      <c r="T87">
        <v>0</v>
      </c>
      <c r="U87" t="s">
        <v>89</v>
      </c>
      <c r="V87">
        <v>14.13</v>
      </c>
      <c r="W87" t="s">
        <v>35</v>
      </c>
      <c r="X87">
        <v>1</v>
      </c>
      <c r="Y87">
        <v>12</v>
      </c>
      <c r="Z87">
        <v>3</v>
      </c>
      <c r="AA87" t="s">
        <v>53</v>
      </c>
      <c r="AB87" t="s">
        <v>54</v>
      </c>
      <c r="AC87" t="s">
        <v>38</v>
      </c>
      <c r="AD87">
        <v>4994.3999999999996</v>
      </c>
    </row>
    <row r="88" spans="1:30" x14ac:dyDescent="0.25">
      <c r="A88" t="s">
        <v>276</v>
      </c>
      <c r="B88" s="1">
        <v>45990</v>
      </c>
      <c r="C88" t="s">
        <v>95</v>
      </c>
      <c r="D88" t="s">
        <v>49</v>
      </c>
      <c r="E88">
        <v>1535.24</v>
      </c>
      <c r="F88">
        <v>1361.79</v>
      </c>
      <c r="G88">
        <v>44.8</v>
      </c>
      <c r="H88">
        <v>37.799999999999997</v>
      </c>
      <c r="I88">
        <v>4.2</v>
      </c>
      <c r="J88" t="s">
        <v>28</v>
      </c>
      <c r="K88" t="s">
        <v>4820</v>
      </c>
      <c r="L88">
        <v>0</v>
      </c>
      <c r="M88">
        <v>0</v>
      </c>
      <c r="N88" t="s">
        <v>235</v>
      </c>
      <c r="O88" t="s">
        <v>160</v>
      </c>
      <c r="P88" t="s">
        <v>31</v>
      </c>
      <c r="Q88">
        <v>877.32</v>
      </c>
      <c r="R88" t="s">
        <v>32</v>
      </c>
      <c r="S88" t="s">
        <v>33</v>
      </c>
      <c r="T88">
        <v>1</v>
      </c>
      <c r="U88" t="s">
        <v>89</v>
      </c>
      <c r="V88">
        <v>15.99</v>
      </c>
      <c r="W88" t="s">
        <v>35</v>
      </c>
      <c r="X88">
        <v>1</v>
      </c>
      <c r="Y88">
        <v>6</v>
      </c>
      <c r="Z88">
        <v>13</v>
      </c>
      <c r="AA88" t="s">
        <v>53</v>
      </c>
      <c r="AB88" t="s">
        <v>54</v>
      </c>
      <c r="AC88" t="s">
        <v>38</v>
      </c>
      <c r="AD88">
        <v>2412.56</v>
      </c>
    </row>
    <row r="89" spans="1:30" x14ac:dyDescent="0.25">
      <c r="A89" t="s">
        <v>277</v>
      </c>
      <c r="B89" s="1">
        <v>45339</v>
      </c>
      <c r="C89" t="s">
        <v>4823</v>
      </c>
      <c r="D89" t="s">
        <v>49</v>
      </c>
      <c r="E89">
        <v>1178.43</v>
      </c>
      <c r="F89">
        <v>1389.85</v>
      </c>
      <c r="G89">
        <v>88.2</v>
      </c>
      <c r="H89">
        <v>63.2</v>
      </c>
      <c r="I89">
        <v>2.6</v>
      </c>
      <c r="J89" t="s">
        <v>28</v>
      </c>
      <c r="K89" t="s">
        <v>4820</v>
      </c>
      <c r="L89">
        <v>0</v>
      </c>
      <c r="M89">
        <v>0</v>
      </c>
      <c r="N89" t="s">
        <v>278</v>
      </c>
      <c r="O89" t="s">
        <v>279</v>
      </c>
      <c r="P89" t="s">
        <v>31</v>
      </c>
      <c r="Q89">
        <v>874.84</v>
      </c>
      <c r="R89" t="s">
        <v>76</v>
      </c>
      <c r="S89" t="s">
        <v>33</v>
      </c>
      <c r="T89">
        <v>1</v>
      </c>
      <c r="U89" t="s">
        <v>4825</v>
      </c>
      <c r="V89">
        <v>-2.23</v>
      </c>
      <c r="W89" t="s">
        <v>28</v>
      </c>
      <c r="X89">
        <v>0</v>
      </c>
      <c r="Y89">
        <v>4</v>
      </c>
      <c r="Z89">
        <v>9</v>
      </c>
      <c r="AA89" t="s">
        <v>36</v>
      </c>
      <c r="AB89" t="s">
        <v>54</v>
      </c>
      <c r="AC89" t="s">
        <v>55</v>
      </c>
      <c r="AD89">
        <v>2053.27</v>
      </c>
    </row>
    <row r="90" spans="1:30" x14ac:dyDescent="0.25">
      <c r="A90" t="s">
        <v>280</v>
      </c>
      <c r="B90" s="1">
        <v>45800</v>
      </c>
      <c r="C90" t="s">
        <v>4823</v>
      </c>
      <c r="D90" t="s">
        <v>58</v>
      </c>
      <c r="E90">
        <v>3052.03</v>
      </c>
      <c r="F90">
        <v>2992.48</v>
      </c>
      <c r="G90">
        <v>46.6</v>
      </c>
      <c r="H90">
        <v>34.6</v>
      </c>
      <c r="I90">
        <v>4.0999999999999996</v>
      </c>
      <c r="J90" t="s">
        <v>28</v>
      </c>
      <c r="K90" t="s">
        <v>4820</v>
      </c>
      <c r="L90">
        <v>0</v>
      </c>
      <c r="M90">
        <v>0</v>
      </c>
      <c r="N90" t="s">
        <v>120</v>
      </c>
      <c r="O90" t="s">
        <v>281</v>
      </c>
      <c r="P90" t="s">
        <v>81</v>
      </c>
      <c r="Q90">
        <v>854.58</v>
      </c>
      <c r="R90" t="s">
        <v>32</v>
      </c>
      <c r="S90" t="s">
        <v>33</v>
      </c>
      <c r="T90">
        <v>1</v>
      </c>
      <c r="U90" t="s">
        <v>45</v>
      </c>
      <c r="V90">
        <v>1.61</v>
      </c>
      <c r="W90" t="s">
        <v>35</v>
      </c>
      <c r="X90">
        <v>1</v>
      </c>
      <c r="Y90">
        <v>16</v>
      </c>
      <c r="Z90">
        <v>11</v>
      </c>
      <c r="AA90" t="s">
        <v>53</v>
      </c>
      <c r="AB90" t="s">
        <v>54</v>
      </c>
      <c r="AC90" t="s">
        <v>55</v>
      </c>
      <c r="AD90">
        <v>3906.61</v>
      </c>
    </row>
    <row r="91" spans="1:30" x14ac:dyDescent="0.25">
      <c r="A91" t="s">
        <v>282</v>
      </c>
      <c r="B91" s="1">
        <v>45415</v>
      </c>
      <c r="C91" t="s">
        <v>173</v>
      </c>
      <c r="D91" t="s">
        <v>27</v>
      </c>
      <c r="E91">
        <v>2053.2800000000002</v>
      </c>
      <c r="F91">
        <v>1672.17</v>
      </c>
      <c r="G91">
        <v>61.9</v>
      </c>
      <c r="H91">
        <v>46.9</v>
      </c>
      <c r="I91">
        <v>2.7</v>
      </c>
      <c r="J91" t="s">
        <v>28</v>
      </c>
      <c r="K91" t="s">
        <v>4820</v>
      </c>
      <c r="L91">
        <v>0</v>
      </c>
      <c r="M91">
        <v>0</v>
      </c>
      <c r="N91" t="s">
        <v>105</v>
      </c>
      <c r="O91" t="s">
        <v>160</v>
      </c>
      <c r="P91" t="s">
        <v>31</v>
      </c>
      <c r="Q91">
        <v>890.31</v>
      </c>
      <c r="R91" t="s">
        <v>76</v>
      </c>
      <c r="S91" t="s">
        <v>33</v>
      </c>
      <c r="T91">
        <v>1</v>
      </c>
      <c r="U91" t="s">
        <v>89</v>
      </c>
      <c r="V91">
        <v>5.74</v>
      </c>
      <c r="W91" t="s">
        <v>28</v>
      </c>
      <c r="X91">
        <v>0</v>
      </c>
      <c r="Y91">
        <v>7</v>
      </c>
      <c r="Z91">
        <v>12</v>
      </c>
      <c r="AA91" t="s">
        <v>53</v>
      </c>
      <c r="AB91" t="s">
        <v>37</v>
      </c>
      <c r="AC91" t="s">
        <v>55</v>
      </c>
      <c r="AD91">
        <v>2943.59</v>
      </c>
    </row>
    <row r="92" spans="1:30" x14ac:dyDescent="0.25">
      <c r="A92" t="s">
        <v>283</v>
      </c>
      <c r="B92" s="1">
        <v>45301</v>
      </c>
      <c r="C92" t="s">
        <v>95</v>
      </c>
      <c r="D92" t="s">
        <v>58</v>
      </c>
      <c r="E92">
        <v>3702.34</v>
      </c>
      <c r="F92">
        <v>3536.31</v>
      </c>
      <c r="G92">
        <v>21.7</v>
      </c>
      <c r="H92">
        <v>10</v>
      </c>
      <c r="I92">
        <v>3.1</v>
      </c>
      <c r="J92" t="s">
        <v>28</v>
      </c>
      <c r="K92" t="s">
        <v>4820</v>
      </c>
      <c r="L92">
        <v>0</v>
      </c>
      <c r="M92">
        <v>0</v>
      </c>
      <c r="N92" t="s">
        <v>65</v>
      </c>
      <c r="O92" t="s">
        <v>284</v>
      </c>
      <c r="P92" t="s">
        <v>44</v>
      </c>
      <c r="Q92">
        <v>1010.65</v>
      </c>
      <c r="R92" t="s">
        <v>32</v>
      </c>
      <c r="S92" t="s">
        <v>33</v>
      </c>
      <c r="T92">
        <v>1</v>
      </c>
      <c r="U92" t="s">
        <v>45</v>
      </c>
      <c r="V92">
        <v>13.19</v>
      </c>
      <c r="W92" t="s">
        <v>35</v>
      </c>
      <c r="X92">
        <v>1</v>
      </c>
      <c r="Y92">
        <v>11</v>
      </c>
      <c r="Z92">
        <v>9</v>
      </c>
      <c r="AA92" t="s">
        <v>53</v>
      </c>
      <c r="AB92" t="s">
        <v>54</v>
      </c>
      <c r="AC92" t="s">
        <v>38</v>
      </c>
      <c r="AD92">
        <v>4712.99</v>
      </c>
    </row>
    <row r="93" spans="1:30" x14ac:dyDescent="0.25">
      <c r="A93" t="s">
        <v>285</v>
      </c>
      <c r="B93" s="1">
        <v>45432</v>
      </c>
      <c r="C93" t="s">
        <v>4821</v>
      </c>
      <c r="D93" t="s">
        <v>27</v>
      </c>
      <c r="E93">
        <v>3364.08</v>
      </c>
      <c r="F93">
        <v>3236.9</v>
      </c>
      <c r="G93">
        <v>32.700000000000003</v>
      </c>
      <c r="H93">
        <v>26.7</v>
      </c>
      <c r="I93">
        <v>2.7</v>
      </c>
      <c r="J93" t="s">
        <v>28</v>
      </c>
      <c r="K93" t="s">
        <v>4820</v>
      </c>
      <c r="L93">
        <v>0</v>
      </c>
      <c r="M93">
        <v>0</v>
      </c>
      <c r="N93" t="s">
        <v>144</v>
      </c>
      <c r="O93" t="s">
        <v>286</v>
      </c>
      <c r="P93" t="s">
        <v>52</v>
      </c>
      <c r="Q93">
        <v>1001.08</v>
      </c>
      <c r="R93" t="s">
        <v>32</v>
      </c>
      <c r="S93" t="s">
        <v>33</v>
      </c>
      <c r="T93">
        <v>1</v>
      </c>
      <c r="U93" t="s">
        <v>89</v>
      </c>
      <c r="V93">
        <v>2.5299999999999998</v>
      </c>
      <c r="W93" t="s">
        <v>35</v>
      </c>
      <c r="X93">
        <v>1</v>
      </c>
      <c r="Y93">
        <v>2</v>
      </c>
      <c r="Z93">
        <v>4</v>
      </c>
      <c r="AA93" t="s">
        <v>53</v>
      </c>
      <c r="AB93" t="s">
        <v>37</v>
      </c>
      <c r="AC93" t="s">
        <v>46</v>
      </c>
      <c r="AD93">
        <v>4365.16</v>
      </c>
    </row>
    <row r="94" spans="1:30" x14ac:dyDescent="0.25">
      <c r="A94" t="s">
        <v>287</v>
      </c>
      <c r="B94" s="1">
        <v>45312</v>
      </c>
      <c r="C94" t="s">
        <v>4822</v>
      </c>
      <c r="D94" t="s">
        <v>41</v>
      </c>
      <c r="E94">
        <v>2444.63</v>
      </c>
      <c r="F94">
        <v>2584.63</v>
      </c>
      <c r="G94">
        <v>31</v>
      </c>
      <c r="H94">
        <v>10</v>
      </c>
      <c r="I94">
        <v>4.2</v>
      </c>
      <c r="J94" t="s">
        <v>28</v>
      </c>
      <c r="K94" t="s">
        <v>4820</v>
      </c>
      <c r="L94">
        <v>0</v>
      </c>
      <c r="M94">
        <v>0</v>
      </c>
      <c r="N94" t="s">
        <v>130</v>
      </c>
      <c r="O94" t="s">
        <v>288</v>
      </c>
      <c r="P94" t="s">
        <v>31</v>
      </c>
      <c r="Q94">
        <v>919.12</v>
      </c>
      <c r="R94" t="s">
        <v>76</v>
      </c>
      <c r="S94" t="s">
        <v>33</v>
      </c>
      <c r="T94">
        <v>1</v>
      </c>
      <c r="U94" t="s">
        <v>45</v>
      </c>
      <c r="V94">
        <v>10.95</v>
      </c>
      <c r="W94" t="s">
        <v>28</v>
      </c>
      <c r="X94">
        <v>0</v>
      </c>
      <c r="Y94">
        <v>4</v>
      </c>
      <c r="Z94">
        <v>15</v>
      </c>
      <c r="AA94" t="s">
        <v>78</v>
      </c>
      <c r="AB94" t="s">
        <v>37</v>
      </c>
      <c r="AC94" t="s">
        <v>55</v>
      </c>
      <c r="AD94">
        <v>3363.75</v>
      </c>
    </row>
    <row r="95" spans="1:30" x14ac:dyDescent="0.25">
      <c r="A95" t="s">
        <v>289</v>
      </c>
      <c r="B95" s="1">
        <v>45974</v>
      </c>
      <c r="C95" t="s">
        <v>4824</v>
      </c>
      <c r="D95" t="s">
        <v>49</v>
      </c>
      <c r="E95">
        <v>3666.16</v>
      </c>
      <c r="F95">
        <v>3578.75</v>
      </c>
      <c r="G95">
        <v>51.6</v>
      </c>
      <c r="H95">
        <v>36.6</v>
      </c>
      <c r="I95">
        <v>2.1</v>
      </c>
      <c r="J95" t="s">
        <v>35</v>
      </c>
      <c r="K95" t="s">
        <v>73</v>
      </c>
      <c r="L95">
        <v>4</v>
      </c>
      <c r="M95">
        <v>0</v>
      </c>
      <c r="N95" t="s">
        <v>215</v>
      </c>
      <c r="O95" t="s">
        <v>290</v>
      </c>
      <c r="P95" t="s">
        <v>44</v>
      </c>
      <c r="Q95">
        <v>958.73</v>
      </c>
      <c r="R95" t="s">
        <v>32</v>
      </c>
      <c r="S95" t="s">
        <v>33</v>
      </c>
      <c r="T95">
        <v>1</v>
      </c>
      <c r="U95" t="s">
        <v>45</v>
      </c>
      <c r="V95">
        <v>13.31</v>
      </c>
      <c r="W95" t="s">
        <v>28</v>
      </c>
      <c r="X95">
        <v>0</v>
      </c>
      <c r="Y95">
        <v>2</v>
      </c>
      <c r="Z95">
        <v>14</v>
      </c>
      <c r="AA95" t="s">
        <v>36</v>
      </c>
      <c r="AB95" t="s">
        <v>54</v>
      </c>
      <c r="AC95" t="s">
        <v>46</v>
      </c>
      <c r="AD95">
        <v>4624.8899999999994</v>
      </c>
    </row>
    <row r="96" spans="1:30" x14ac:dyDescent="0.25">
      <c r="A96" t="s">
        <v>291</v>
      </c>
      <c r="B96" s="1">
        <v>45341</v>
      </c>
      <c r="C96" t="s">
        <v>4821</v>
      </c>
      <c r="D96" t="s">
        <v>41</v>
      </c>
      <c r="E96">
        <v>2798.62</v>
      </c>
      <c r="F96">
        <v>2567.84</v>
      </c>
      <c r="G96">
        <v>67.8</v>
      </c>
      <c r="H96">
        <v>45.8</v>
      </c>
      <c r="I96">
        <v>1.4</v>
      </c>
      <c r="J96" t="s">
        <v>35</v>
      </c>
      <c r="K96" t="s">
        <v>73</v>
      </c>
      <c r="L96">
        <v>4</v>
      </c>
      <c r="M96">
        <v>0</v>
      </c>
      <c r="N96" t="s">
        <v>174</v>
      </c>
      <c r="O96" t="s">
        <v>292</v>
      </c>
      <c r="P96" t="s">
        <v>44</v>
      </c>
      <c r="Q96">
        <v>987.73</v>
      </c>
      <c r="R96" t="s">
        <v>76</v>
      </c>
      <c r="S96" t="s">
        <v>33</v>
      </c>
      <c r="T96">
        <v>1</v>
      </c>
      <c r="U96" t="s">
        <v>4825</v>
      </c>
      <c r="V96">
        <v>5.35</v>
      </c>
      <c r="W96" t="s">
        <v>28</v>
      </c>
      <c r="X96">
        <v>0</v>
      </c>
      <c r="Y96">
        <v>1</v>
      </c>
      <c r="Z96">
        <v>7</v>
      </c>
      <c r="AA96" t="s">
        <v>36</v>
      </c>
      <c r="AB96" t="s">
        <v>37</v>
      </c>
      <c r="AC96" t="s">
        <v>46</v>
      </c>
      <c r="AD96">
        <v>3786.35</v>
      </c>
    </row>
    <row r="97" spans="1:30" x14ac:dyDescent="0.25">
      <c r="A97" t="s">
        <v>293</v>
      </c>
      <c r="B97" s="1">
        <v>45782</v>
      </c>
      <c r="C97" t="s">
        <v>4821</v>
      </c>
      <c r="D97" t="s">
        <v>41</v>
      </c>
      <c r="E97">
        <v>4268.32</v>
      </c>
      <c r="F97">
        <v>4268.1899999999996</v>
      </c>
      <c r="G97">
        <v>80.8</v>
      </c>
      <c r="H97">
        <v>61.8</v>
      </c>
      <c r="I97">
        <v>1.9</v>
      </c>
      <c r="J97" t="s">
        <v>28</v>
      </c>
      <c r="K97" t="s">
        <v>4820</v>
      </c>
      <c r="L97">
        <v>0</v>
      </c>
      <c r="M97">
        <v>0</v>
      </c>
      <c r="N97" t="s">
        <v>159</v>
      </c>
      <c r="O97" t="s">
        <v>140</v>
      </c>
      <c r="P97" t="s">
        <v>81</v>
      </c>
      <c r="Q97">
        <v>845.36</v>
      </c>
      <c r="R97" t="s">
        <v>76</v>
      </c>
      <c r="S97" t="s">
        <v>33</v>
      </c>
      <c r="T97">
        <v>1</v>
      </c>
      <c r="U97" t="s">
        <v>89</v>
      </c>
      <c r="V97">
        <v>14.34</v>
      </c>
      <c r="W97" t="s">
        <v>35</v>
      </c>
      <c r="X97">
        <v>1</v>
      </c>
      <c r="Y97">
        <v>18</v>
      </c>
      <c r="Z97">
        <v>12</v>
      </c>
      <c r="AA97" t="s">
        <v>53</v>
      </c>
      <c r="AB97" t="s">
        <v>54</v>
      </c>
      <c r="AC97" t="s">
        <v>46</v>
      </c>
      <c r="AD97">
        <v>5113.6799999999994</v>
      </c>
    </row>
    <row r="98" spans="1:30" x14ac:dyDescent="0.25">
      <c r="A98" t="s">
        <v>294</v>
      </c>
      <c r="B98" s="1">
        <v>45711</v>
      </c>
      <c r="C98" t="s">
        <v>4819</v>
      </c>
      <c r="D98" t="s">
        <v>27</v>
      </c>
      <c r="E98">
        <v>2518.6</v>
      </c>
      <c r="F98">
        <v>2280.15</v>
      </c>
      <c r="G98">
        <v>64.2</v>
      </c>
      <c r="H98">
        <v>44.2</v>
      </c>
      <c r="I98">
        <v>4.0999999999999996</v>
      </c>
      <c r="J98" t="s">
        <v>28</v>
      </c>
      <c r="K98" t="s">
        <v>4820</v>
      </c>
      <c r="L98">
        <v>0</v>
      </c>
      <c r="M98">
        <v>0</v>
      </c>
      <c r="N98" t="s">
        <v>84</v>
      </c>
      <c r="O98" t="s">
        <v>295</v>
      </c>
      <c r="P98" t="s">
        <v>31</v>
      </c>
      <c r="Q98">
        <v>1281.3</v>
      </c>
      <c r="R98" t="s">
        <v>76</v>
      </c>
      <c r="S98" t="s">
        <v>33</v>
      </c>
      <c r="T98">
        <v>1</v>
      </c>
      <c r="U98" t="s">
        <v>89</v>
      </c>
      <c r="V98">
        <v>15.8</v>
      </c>
      <c r="W98" t="s">
        <v>35</v>
      </c>
      <c r="X98">
        <v>1</v>
      </c>
      <c r="Y98">
        <v>5</v>
      </c>
      <c r="Z98">
        <v>13</v>
      </c>
      <c r="AA98" t="s">
        <v>36</v>
      </c>
      <c r="AB98" t="s">
        <v>54</v>
      </c>
      <c r="AC98" t="s">
        <v>46</v>
      </c>
      <c r="AD98">
        <v>3799.8999999999996</v>
      </c>
    </row>
    <row r="99" spans="1:30" x14ac:dyDescent="0.25">
      <c r="A99" t="s">
        <v>296</v>
      </c>
      <c r="B99" s="1">
        <v>45355</v>
      </c>
      <c r="C99" t="s">
        <v>4823</v>
      </c>
      <c r="D99" t="s">
        <v>58</v>
      </c>
      <c r="E99">
        <v>3094.66</v>
      </c>
      <c r="F99">
        <v>2741.27</v>
      </c>
      <c r="G99">
        <v>33.200000000000003</v>
      </c>
      <c r="H99">
        <v>10.199999999999999</v>
      </c>
      <c r="I99">
        <v>2.4</v>
      </c>
      <c r="J99" t="s">
        <v>35</v>
      </c>
      <c r="K99" t="s">
        <v>177</v>
      </c>
      <c r="L99">
        <v>5</v>
      </c>
      <c r="M99">
        <v>0</v>
      </c>
      <c r="N99" t="s">
        <v>130</v>
      </c>
      <c r="O99" t="s">
        <v>297</v>
      </c>
      <c r="P99" t="s">
        <v>52</v>
      </c>
      <c r="Q99">
        <v>939.78</v>
      </c>
      <c r="R99" t="s">
        <v>32</v>
      </c>
      <c r="S99" t="s">
        <v>33</v>
      </c>
      <c r="T99">
        <v>1</v>
      </c>
      <c r="U99" t="s">
        <v>4825</v>
      </c>
      <c r="V99">
        <v>17.95</v>
      </c>
      <c r="W99" t="s">
        <v>28</v>
      </c>
      <c r="X99">
        <v>0</v>
      </c>
      <c r="Y99">
        <v>1</v>
      </c>
      <c r="Z99">
        <v>14</v>
      </c>
      <c r="AA99" t="s">
        <v>36</v>
      </c>
      <c r="AB99" t="s">
        <v>54</v>
      </c>
      <c r="AC99" t="s">
        <v>46</v>
      </c>
      <c r="AD99">
        <v>4034.4399999999996</v>
      </c>
    </row>
    <row r="100" spans="1:30" x14ac:dyDescent="0.25">
      <c r="A100" t="s">
        <v>298</v>
      </c>
      <c r="B100" s="1">
        <v>45910</v>
      </c>
      <c r="C100" t="s">
        <v>173</v>
      </c>
      <c r="D100" t="s">
        <v>41</v>
      </c>
      <c r="E100">
        <v>3710.07</v>
      </c>
      <c r="F100">
        <v>3718.32</v>
      </c>
      <c r="G100">
        <v>47.6</v>
      </c>
      <c r="H100">
        <v>42.6</v>
      </c>
      <c r="I100">
        <v>2.7</v>
      </c>
      <c r="J100" t="s">
        <v>28</v>
      </c>
      <c r="K100" t="s">
        <v>4820</v>
      </c>
      <c r="L100">
        <v>0</v>
      </c>
      <c r="M100">
        <v>0</v>
      </c>
      <c r="N100" t="s">
        <v>235</v>
      </c>
      <c r="O100" t="s">
        <v>299</v>
      </c>
      <c r="P100" t="s">
        <v>44</v>
      </c>
      <c r="Q100">
        <v>1059.3399999999999</v>
      </c>
      <c r="R100" t="s">
        <v>32</v>
      </c>
      <c r="S100" t="s">
        <v>33</v>
      </c>
      <c r="T100">
        <v>1</v>
      </c>
      <c r="U100" t="s">
        <v>89</v>
      </c>
      <c r="V100">
        <v>22.24</v>
      </c>
      <c r="W100" t="s">
        <v>35</v>
      </c>
      <c r="X100">
        <v>1</v>
      </c>
      <c r="Y100">
        <v>5</v>
      </c>
      <c r="Z100">
        <v>13</v>
      </c>
      <c r="AA100" t="s">
        <v>78</v>
      </c>
      <c r="AB100" t="s">
        <v>37</v>
      </c>
      <c r="AC100" t="s">
        <v>55</v>
      </c>
      <c r="AD100">
        <v>4769.41</v>
      </c>
    </row>
    <row r="101" spans="1:30" x14ac:dyDescent="0.25">
      <c r="A101" t="s">
        <v>300</v>
      </c>
      <c r="B101" s="1">
        <v>45439</v>
      </c>
      <c r="C101" t="s">
        <v>4822</v>
      </c>
      <c r="D101" t="s">
        <v>27</v>
      </c>
      <c r="E101">
        <v>4452.79</v>
      </c>
      <c r="F101">
        <v>4278.51</v>
      </c>
      <c r="G101">
        <v>24.3</v>
      </c>
      <c r="H101">
        <v>12.3</v>
      </c>
      <c r="I101">
        <v>4.8</v>
      </c>
      <c r="J101" t="s">
        <v>28</v>
      </c>
      <c r="K101" t="s">
        <v>4820</v>
      </c>
      <c r="L101">
        <v>0</v>
      </c>
      <c r="M101">
        <v>0</v>
      </c>
      <c r="N101" t="s">
        <v>69</v>
      </c>
      <c r="O101" t="s">
        <v>208</v>
      </c>
      <c r="P101" t="s">
        <v>81</v>
      </c>
      <c r="Q101">
        <v>1207.6199999999999</v>
      </c>
      <c r="R101" t="s">
        <v>32</v>
      </c>
      <c r="S101" t="s">
        <v>33</v>
      </c>
      <c r="T101">
        <v>1</v>
      </c>
      <c r="U101" t="s">
        <v>89</v>
      </c>
      <c r="V101">
        <v>19.190000000000001</v>
      </c>
      <c r="W101" t="s">
        <v>35</v>
      </c>
      <c r="X101">
        <v>1</v>
      </c>
      <c r="Y101">
        <v>1</v>
      </c>
      <c r="Z101">
        <v>13</v>
      </c>
      <c r="AA101" t="s">
        <v>53</v>
      </c>
      <c r="AB101" t="s">
        <v>54</v>
      </c>
      <c r="AC101" t="s">
        <v>46</v>
      </c>
      <c r="AD101">
        <v>5660.41</v>
      </c>
    </row>
    <row r="102" spans="1:30" x14ac:dyDescent="0.25">
      <c r="A102" t="s">
        <v>301</v>
      </c>
      <c r="B102" s="1">
        <v>46021</v>
      </c>
      <c r="C102" t="s">
        <v>95</v>
      </c>
      <c r="D102" t="s">
        <v>41</v>
      </c>
      <c r="E102">
        <v>3022.2</v>
      </c>
      <c r="F102">
        <v>2707.62</v>
      </c>
      <c r="G102">
        <v>39.5</v>
      </c>
      <c r="H102">
        <v>24.5</v>
      </c>
      <c r="I102">
        <v>4.7</v>
      </c>
      <c r="J102" t="s">
        <v>28</v>
      </c>
      <c r="K102" t="s">
        <v>4820</v>
      </c>
      <c r="L102">
        <v>0</v>
      </c>
      <c r="M102">
        <v>0</v>
      </c>
      <c r="N102" t="s">
        <v>241</v>
      </c>
      <c r="O102" t="s">
        <v>302</v>
      </c>
      <c r="P102" t="s">
        <v>52</v>
      </c>
      <c r="Q102">
        <v>1178.47</v>
      </c>
      <c r="R102" t="s">
        <v>76</v>
      </c>
      <c r="S102" t="s">
        <v>33</v>
      </c>
      <c r="T102">
        <v>1</v>
      </c>
      <c r="U102" t="s">
        <v>89</v>
      </c>
      <c r="V102">
        <v>16.66</v>
      </c>
      <c r="W102" t="s">
        <v>28</v>
      </c>
      <c r="X102">
        <v>0</v>
      </c>
      <c r="Y102">
        <v>10</v>
      </c>
      <c r="Z102">
        <v>6</v>
      </c>
      <c r="AA102" t="s">
        <v>78</v>
      </c>
      <c r="AB102" t="s">
        <v>54</v>
      </c>
      <c r="AC102" t="s">
        <v>55</v>
      </c>
      <c r="AD102">
        <v>4200.67</v>
      </c>
    </row>
    <row r="103" spans="1:30" x14ac:dyDescent="0.25">
      <c r="A103" t="s">
        <v>303</v>
      </c>
      <c r="B103" s="1">
        <v>45694</v>
      </c>
      <c r="C103" t="s">
        <v>4822</v>
      </c>
      <c r="D103" t="s">
        <v>58</v>
      </c>
      <c r="E103">
        <v>3039.64</v>
      </c>
      <c r="F103">
        <v>2858.81</v>
      </c>
      <c r="G103">
        <v>63.9</v>
      </c>
      <c r="H103">
        <v>38.9</v>
      </c>
      <c r="I103">
        <v>3.7</v>
      </c>
      <c r="J103" t="s">
        <v>28</v>
      </c>
      <c r="K103" t="s">
        <v>4820</v>
      </c>
      <c r="L103">
        <v>0</v>
      </c>
      <c r="M103">
        <v>0</v>
      </c>
      <c r="N103" t="s">
        <v>238</v>
      </c>
      <c r="O103" t="s">
        <v>304</v>
      </c>
      <c r="P103" t="s">
        <v>52</v>
      </c>
      <c r="Q103">
        <v>894.61</v>
      </c>
      <c r="R103" t="s">
        <v>76</v>
      </c>
      <c r="S103" t="s">
        <v>33</v>
      </c>
      <c r="T103">
        <v>1</v>
      </c>
      <c r="U103" t="s">
        <v>89</v>
      </c>
      <c r="V103">
        <v>4.24</v>
      </c>
      <c r="W103" t="s">
        <v>28</v>
      </c>
      <c r="X103">
        <v>0</v>
      </c>
      <c r="Y103">
        <v>9</v>
      </c>
      <c r="Z103">
        <v>9</v>
      </c>
      <c r="AA103" t="s">
        <v>78</v>
      </c>
      <c r="AB103" t="s">
        <v>37</v>
      </c>
      <c r="AC103" t="s">
        <v>38</v>
      </c>
      <c r="AD103">
        <v>3934.25</v>
      </c>
    </row>
    <row r="104" spans="1:30" x14ac:dyDescent="0.25">
      <c r="A104" t="s">
        <v>305</v>
      </c>
      <c r="B104" s="1">
        <v>45867</v>
      </c>
      <c r="C104" t="s">
        <v>95</v>
      </c>
      <c r="D104" t="s">
        <v>41</v>
      </c>
      <c r="E104">
        <v>1916.43</v>
      </c>
      <c r="F104">
        <v>2116.98</v>
      </c>
      <c r="G104">
        <v>23.6</v>
      </c>
      <c r="H104">
        <v>10.6</v>
      </c>
      <c r="I104">
        <v>3.2</v>
      </c>
      <c r="J104" t="s">
        <v>28</v>
      </c>
      <c r="K104" t="s">
        <v>4820</v>
      </c>
      <c r="L104">
        <v>0</v>
      </c>
      <c r="M104">
        <v>0</v>
      </c>
      <c r="N104" t="s">
        <v>195</v>
      </c>
      <c r="O104" t="s">
        <v>288</v>
      </c>
      <c r="P104" t="s">
        <v>52</v>
      </c>
      <c r="Q104">
        <v>982.81</v>
      </c>
      <c r="R104" t="s">
        <v>32</v>
      </c>
      <c r="S104" t="s">
        <v>33</v>
      </c>
      <c r="T104">
        <v>1</v>
      </c>
      <c r="U104" t="s">
        <v>89</v>
      </c>
      <c r="V104">
        <v>2.88</v>
      </c>
      <c r="W104" t="s">
        <v>28</v>
      </c>
      <c r="X104">
        <v>0</v>
      </c>
      <c r="Y104">
        <v>7</v>
      </c>
      <c r="Z104">
        <v>3</v>
      </c>
      <c r="AA104" t="s">
        <v>53</v>
      </c>
      <c r="AB104" t="s">
        <v>37</v>
      </c>
      <c r="AC104" t="s">
        <v>38</v>
      </c>
      <c r="AD104">
        <v>2899.24</v>
      </c>
    </row>
    <row r="105" spans="1:30" x14ac:dyDescent="0.25">
      <c r="A105" t="s">
        <v>306</v>
      </c>
      <c r="B105" s="1">
        <v>45779</v>
      </c>
      <c r="C105" t="s">
        <v>95</v>
      </c>
      <c r="D105" t="s">
        <v>49</v>
      </c>
      <c r="E105">
        <v>3839.13</v>
      </c>
      <c r="F105">
        <v>3420.61</v>
      </c>
      <c r="G105">
        <v>20.7</v>
      </c>
      <c r="H105">
        <v>13.7</v>
      </c>
      <c r="I105">
        <v>5</v>
      </c>
      <c r="J105" t="s">
        <v>28</v>
      </c>
      <c r="K105" t="s">
        <v>4820</v>
      </c>
      <c r="L105">
        <v>0</v>
      </c>
      <c r="M105">
        <v>0</v>
      </c>
      <c r="N105" t="s">
        <v>195</v>
      </c>
      <c r="O105" t="s">
        <v>307</v>
      </c>
      <c r="P105" t="s">
        <v>81</v>
      </c>
      <c r="Q105">
        <v>1115.21</v>
      </c>
      <c r="R105" t="s">
        <v>32</v>
      </c>
      <c r="S105" t="s">
        <v>33</v>
      </c>
      <c r="T105">
        <v>1</v>
      </c>
      <c r="U105" t="s">
        <v>45</v>
      </c>
      <c r="V105">
        <v>23.38</v>
      </c>
      <c r="W105" t="s">
        <v>28</v>
      </c>
      <c r="X105">
        <v>0</v>
      </c>
      <c r="Y105">
        <v>8</v>
      </c>
      <c r="Z105">
        <v>11</v>
      </c>
      <c r="AA105" t="s">
        <v>36</v>
      </c>
      <c r="AB105" t="s">
        <v>54</v>
      </c>
      <c r="AC105" t="s">
        <v>38</v>
      </c>
      <c r="AD105">
        <v>4954.34</v>
      </c>
    </row>
    <row r="106" spans="1:30" x14ac:dyDescent="0.25">
      <c r="A106" t="s">
        <v>308</v>
      </c>
      <c r="B106" s="1">
        <v>45821</v>
      </c>
      <c r="C106" t="s">
        <v>173</v>
      </c>
      <c r="D106" t="s">
        <v>49</v>
      </c>
      <c r="E106">
        <v>3168.97</v>
      </c>
      <c r="F106">
        <v>2936.89</v>
      </c>
      <c r="G106">
        <v>29.5</v>
      </c>
      <c r="H106">
        <v>16.5</v>
      </c>
      <c r="I106">
        <v>3</v>
      </c>
      <c r="J106" t="s">
        <v>28</v>
      </c>
      <c r="K106" t="s">
        <v>4820</v>
      </c>
      <c r="L106">
        <v>0</v>
      </c>
      <c r="M106">
        <v>0</v>
      </c>
      <c r="N106" t="s">
        <v>195</v>
      </c>
      <c r="O106" t="s">
        <v>270</v>
      </c>
      <c r="P106" t="s">
        <v>44</v>
      </c>
      <c r="Q106">
        <v>952.92</v>
      </c>
      <c r="R106" t="s">
        <v>32</v>
      </c>
      <c r="S106" t="s">
        <v>33</v>
      </c>
      <c r="T106">
        <v>1</v>
      </c>
      <c r="U106" t="s">
        <v>4825</v>
      </c>
      <c r="V106">
        <v>19.670000000000002</v>
      </c>
      <c r="W106" t="s">
        <v>28</v>
      </c>
      <c r="X106">
        <v>0</v>
      </c>
      <c r="Y106">
        <v>16</v>
      </c>
      <c r="Z106">
        <v>1</v>
      </c>
      <c r="AA106" t="s">
        <v>36</v>
      </c>
      <c r="AB106" t="s">
        <v>37</v>
      </c>
      <c r="AC106" t="s">
        <v>55</v>
      </c>
      <c r="AD106">
        <v>4121.8899999999994</v>
      </c>
    </row>
    <row r="107" spans="1:30" x14ac:dyDescent="0.25">
      <c r="A107" t="s">
        <v>309</v>
      </c>
      <c r="B107" s="1">
        <v>45861</v>
      </c>
      <c r="C107" t="s">
        <v>95</v>
      </c>
      <c r="D107" t="s">
        <v>27</v>
      </c>
      <c r="E107">
        <v>3734.17</v>
      </c>
      <c r="F107">
        <v>3483.16</v>
      </c>
      <c r="G107">
        <v>27.6</v>
      </c>
      <c r="H107">
        <v>19.600000000000001</v>
      </c>
      <c r="I107">
        <v>3</v>
      </c>
      <c r="J107" t="s">
        <v>28</v>
      </c>
      <c r="K107" t="s">
        <v>4820</v>
      </c>
      <c r="L107">
        <v>0</v>
      </c>
      <c r="M107">
        <v>0</v>
      </c>
      <c r="N107" t="s">
        <v>167</v>
      </c>
      <c r="O107" t="s">
        <v>310</v>
      </c>
      <c r="P107" t="s">
        <v>81</v>
      </c>
      <c r="Q107">
        <v>1055.81</v>
      </c>
      <c r="R107" t="s">
        <v>32</v>
      </c>
      <c r="S107" t="s">
        <v>33</v>
      </c>
      <c r="T107">
        <v>1</v>
      </c>
      <c r="U107" t="s">
        <v>45</v>
      </c>
      <c r="V107">
        <v>13.38</v>
      </c>
      <c r="W107" t="s">
        <v>28</v>
      </c>
      <c r="X107">
        <v>0</v>
      </c>
      <c r="Y107">
        <v>13</v>
      </c>
      <c r="Z107">
        <v>3</v>
      </c>
      <c r="AA107" t="s">
        <v>53</v>
      </c>
      <c r="AB107" t="s">
        <v>37</v>
      </c>
      <c r="AC107" t="s">
        <v>38</v>
      </c>
      <c r="AD107">
        <v>4789.9799999999996</v>
      </c>
    </row>
    <row r="108" spans="1:30" x14ac:dyDescent="0.25">
      <c r="A108" t="s">
        <v>311</v>
      </c>
      <c r="B108" s="1">
        <v>45670</v>
      </c>
      <c r="C108" t="s">
        <v>4821</v>
      </c>
      <c r="D108" t="s">
        <v>27</v>
      </c>
      <c r="E108">
        <v>1809.09</v>
      </c>
      <c r="F108">
        <v>1619.64</v>
      </c>
      <c r="G108">
        <v>34.1</v>
      </c>
      <c r="H108">
        <v>27.1</v>
      </c>
      <c r="I108">
        <v>4.2</v>
      </c>
      <c r="J108" t="s">
        <v>28</v>
      </c>
      <c r="K108" t="s">
        <v>4820</v>
      </c>
      <c r="L108">
        <v>0</v>
      </c>
      <c r="M108">
        <v>0</v>
      </c>
      <c r="N108" t="s">
        <v>42</v>
      </c>
      <c r="O108" t="s">
        <v>312</v>
      </c>
      <c r="P108" t="s">
        <v>31</v>
      </c>
      <c r="Q108">
        <v>1047.07</v>
      </c>
      <c r="R108" t="s">
        <v>32</v>
      </c>
      <c r="S108" t="s">
        <v>33</v>
      </c>
      <c r="T108">
        <v>1</v>
      </c>
      <c r="U108" t="s">
        <v>89</v>
      </c>
      <c r="V108">
        <v>17.37</v>
      </c>
      <c r="W108" t="s">
        <v>35</v>
      </c>
      <c r="X108">
        <v>1</v>
      </c>
      <c r="Y108">
        <v>3</v>
      </c>
      <c r="Z108">
        <v>8</v>
      </c>
      <c r="AA108" t="s">
        <v>53</v>
      </c>
      <c r="AB108" t="s">
        <v>54</v>
      </c>
      <c r="AC108" t="s">
        <v>38</v>
      </c>
      <c r="AD108">
        <v>2856.16</v>
      </c>
    </row>
    <row r="109" spans="1:30" x14ac:dyDescent="0.25">
      <c r="A109" t="s">
        <v>313</v>
      </c>
      <c r="B109" s="1">
        <v>45776</v>
      </c>
      <c r="C109" t="s">
        <v>173</v>
      </c>
      <c r="D109" t="s">
        <v>58</v>
      </c>
      <c r="E109">
        <v>2566.2600000000002</v>
      </c>
      <c r="F109">
        <v>2471.9499999999998</v>
      </c>
      <c r="G109">
        <v>61.2</v>
      </c>
      <c r="H109">
        <v>39.200000000000003</v>
      </c>
      <c r="I109">
        <v>2.2999999999999998</v>
      </c>
      <c r="J109" t="s">
        <v>28</v>
      </c>
      <c r="K109" t="s">
        <v>4820</v>
      </c>
      <c r="L109">
        <v>0</v>
      </c>
      <c r="M109">
        <v>0</v>
      </c>
      <c r="N109" t="s">
        <v>210</v>
      </c>
      <c r="O109" t="s">
        <v>165</v>
      </c>
      <c r="P109" t="s">
        <v>31</v>
      </c>
      <c r="Q109">
        <v>951.48</v>
      </c>
      <c r="R109" t="s">
        <v>32</v>
      </c>
      <c r="S109" t="s">
        <v>33</v>
      </c>
      <c r="T109">
        <v>1</v>
      </c>
      <c r="U109" t="s">
        <v>89</v>
      </c>
      <c r="V109">
        <v>11.37</v>
      </c>
      <c r="W109" t="s">
        <v>35</v>
      </c>
      <c r="X109">
        <v>1</v>
      </c>
      <c r="Y109">
        <v>5</v>
      </c>
      <c r="Z109">
        <v>1</v>
      </c>
      <c r="AA109" t="s">
        <v>53</v>
      </c>
      <c r="AB109" t="s">
        <v>54</v>
      </c>
      <c r="AC109" t="s">
        <v>55</v>
      </c>
      <c r="AD109">
        <v>3517.7400000000002</v>
      </c>
    </row>
    <row r="110" spans="1:30" x14ac:dyDescent="0.25">
      <c r="A110" t="s">
        <v>314</v>
      </c>
      <c r="B110" s="1">
        <v>45924</v>
      </c>
      <c r="C110" t="s">
        <v>4823</v>
      </c>
      <c r="D110" t="s">
        <v>49</v>
      </c>
      <c r="E110">
        <v>3423.52</v>
      </c>
      <c r="F110">
        <v>3117.94</v>
      </c>
      <c r="G110">
        <v>76.7</v>
      </c>
      <c r="H110">
        <v>51.7</v>
      </c>
      <c r="I110">
        <v>3.5</v>
      </c>
      <c r="J110" t="s">
        <v>28</v>
      </c>
      <c r="K110" t="s">
        <v>4820</v>
      </c>
      <c r="L110">
        <v>0</v>
      </c>
      <c r="M110">
        <v>0</v>
      </c>
      <c r="N110" t="s">
        <v>195</v>
      </c>
      <c r="O110" t="s">
        <v>315</v>
      </c>
      <c r="P110" t="s">
        <v>81</v>
      </c>
      <c r="Q110">
        <v>911.63</v>
      </c>
      <c r="R110" t="s">
        <v>76</v>
      </c>
      <c r="S110" t="s">
        <v>33</v>
      </c>
      <c r="T110">
        <v>1</v>
      </c>
      <c r="U110" t="s">
        <v>89</v>
      </c>
      <c r="V110">
        <v>0.86</v>
      </c>
      <c r="W110" t="s">
        <v>35</v>
      </c>
      <c r="X110">
        <v>1</v>
      </c>
      <c r="Y110">
        <v>14</v>
      </c>
      <c r="Z110">
        <v>5</v>
      </c>
      <c r="AA110" t="s">
        <v>36</v>
      </c>
      <c r="AB110" t="s">
        <v>37</v>
      </c>
      <c r="AC110" t="s">
        <v>38</v>
      </c>
      <c r="AD110">
        <v>4335.1499999999996</v>
      </c>
    </row>
    <row r="111" spans="1:30" x14ac:dyDescent="0.25">
      <c r="A111" t="s">
        <v>316</v>
      </c>
      <c r="B111" s="1">
        <v>45954</v>
      </c>
      <c r="C111" t="s">
        <v>173</v>
      </c>
      <c r="D111" t="s">
        <v>27</v>
      </c>
      <c r="E111">
        <v>2589.19</v>
      </c>
      <c r="F111">
        <v>2366.13</v>
      </c>
      <c r="G111">
        <v>44.3</v>
      </c>
      <c r="H111">
        <v>25.3</v>
      </c>
      <c r="I111">
        <v>3.1</v>
      </c>
      <c r="J111" t="s">
        <v>28</v>
      </c>
      <c r="K111" t="s">
        <v>4820</v>
      </c>
      <c r="L111">
        <v>0</v>
      </c>
      <c r="M111">
        <v>0</v>
      </c>
      <c r="N111" t="s">
        <v>185</v>
      </c>
      <c r="O111" t="s">
        <v>152</v>
      </c>
      <c r="P111" t="s">
        <v>52</v>
      </c>
      <c r="Q111">
        <v>856.86</v>
      </c>
      <c r="R111" t="s">
        <v>32</v>
      </c>
      <c r="S111" t="s">
        <v>33</v>
      </c>
      <c r="T111">
        <v>1</v>
      </c>
      <c r="U111" t="s">
        <v>89</v>
      </c>
      <c r="V111">
        <v>4.93</v>
      </c>
      <c r="W111" t="s">
        <v>35</v>
      </c>
      <c r="X111">
        <v>1</v>
      </c>
      <c r="Y111">
        <v>6</v>
      </c>
      <c r="Z111">
        <v>6</v>
      </c>
      <c r="AA111" t="s">
        <v>53</v>
      </c>
      <c r="AB111" t="s">
        <v>37</v>
      </c>
      <c r="AC111" t="s">
        <v>55</v>
      </c>
      <c r="AD111">
        <v>3446.05</v>
      </c>
    </row>
    <row r="112" spans="1:30" x14ac:dyDescent="0.25">
      <c r="A112" t="s">
        <v>317</v>
      </c>
      <c r="B112" s="1">
        <v>45971</v>
      </c>
      <c r="C112" t="s">
        <v>4824</v>
      </c>
      <c r="D112" t="s">
        <v>27</v>
      </c>
      <c r="E112">
        <v>3406.09</v>
      </c>
      <c r="F112">
        <v>3051.22</v>
      </c>
      <c r="G112">
        <v>51</v>
      </c>
      <c r="H112">
        <v>27</v>
      </c>
      <c r="I112">
        <v>2.9</v>
      </c>
      <c r="J112" t="s">
        <v>35</v>
      </c>
      <c r="K112" t="s">
        <v>109</v>
      </c>
      <c r="L112">
        <v>2</v>
      </c>
      <c r="M112">
        <v>1</v>
      </c>
      <c r="N112" t="s">
        <v>105</v>
      </c>
      <c r="O112" t="s">
        <v>318</v>
      </c>
      <c r="P112" t="s">
        <v>44</v>
      </c>
      <c r="Q112">
        <v>1054.72</v>
      </c>
      <c r="R112" t="s">
        <v>76</v>
      </c>
      <c r="S112" t="s">
        <v>33</v>
      </c>
      <c r="T112">
        <v>1</v>
      </c>
      <c r="U112" t="s">
        <v>89</v>
      </c>
      <c r="V112">
        <v>10.79</v>
      </c>
      <c r="W112" t="s">
        <v>28</v>
      </c>
      <c r="X112">
        <v>0</v>
      </c>
      <c r="Y112">
        <v>7</v>
      </c>
      <c r="Z112">
        <v>3</v>
      </c>
      <c r="AA112" t="s">
        <v>78</v>
      </c>
      <c r="AB112" t="s">
        <v>37</v>
      </c>
      <c r="AC112" t="s">
        <v>46</v>
      </c>
      <c r="AD112">
        <v>4460.8100000000004</v>
      </c>
    </row>
    <row r="113" spans="1:30" x14ac:dyDescent="0.25">
      <c r="A113" t="s">
        <v>319</v>
      </c>
      <c r="B113" s="1">
        <v>45865</v>
      </c>
      <c r="C113" t="s">
        <v>4819</v>
      </c>
      <c r="D113" t="s">
        <v>27</v>
      </c>
      <c r="E113">
        <v>4074.25</v>
      </c>
      <c r="F113">
        <v>4063.46</v>
      </c>
      <c r="G113">
        <v>58.5</v>
      </c>
      <c r="H113">
        <v>37.5</v>
      </c>
      <c r="I113">
        <v>1.8</v>
      </c>
      <c r="J113" t="s">
        <v>28</v>
      </c>
      <c r="K113" t="s">
        <v>4820</v>
      </c>
      <c r="L113">
        <v>0</v>
      </c>
      <c r="M113">
        <v>0</v>
      </c>
      <c r="N113" t="s">
        <v>320</v>
      </c>
      <c r="O113" t="s">
        <v>321</v>
      </c>
      <c r="P113" t="s">
        <v>81</v>
      </c>
      <c r="Q113">
        <v>1173.43</v>
      </c>
      <c r="R113" t="s">
        <v>76</v>
      </c>
      <c r="S113" t="s">
        <v>33</v>
      </c>
      <c r="T113">
        <v>1</v>
      </c>
      <c r="U113" t="s">
        <v>45</v>
      </c>
      <c r="V113">
        <v>12.82</v>
      </c>
      <c r="W113" t="s">
        <v>28</v>
      </c>
      <c r="X113">
        <v>0</v>
      </c>
      <c r="Y113">
        <v>16</v>
      </c>
      <c r="Z113">
        <v>3</v>
      </c>
      <c r="AA113" t="s">
        <v>78</v>
      </c>
      <c r="AB113" t="s">
        <v>54</v>
      </c>
      <c r="AC113" t="s">
        <v>38</v>
      </c>
      <c r="AD113">
        <v>5247.68</v>
      </c>
    </row>
    <row r="114" spans="1:30" x14ac:dyDescent="0.25">
      <c r="A114" t="s">
        <v>322</v>
      </c>
      <c r="B114" s="1">
        <v>45597</v>
      </c>
      <c r="C114" t="s">
        <v>4823</v>
      </c>
      <c r="D114" t="s">
        <v>27</v>
      </c>
      <c r="E114">
        <v>2600.3000000000002</v>
      </c>
      <c r="F114">
        <v>2416.85</v>
      </c>
      <c r="G114">
        <v>69.900000000000006</v>
      </c>
      <c r="H114">
        <v>61.9</v>
      </c>
      <c r="I114">
        <v>1.8</v>
      </c>
      <c r="J114" t="s">
        <v>35</v>
      </c>
      <c r="K114" t="s">
        <v>109</v>
      </c>
      <c r="L114">
        <v>2</v>
      </c>
      <c r="M114">
        <v>1</v>
      </c>
      <c r="N114" t="s">
        <v>50</v>
      </c>
      <c r="O114" t="s">
        <v>323</v>
      </c>
      <c r="P114" t="s">
        <v>31</v>
      </c>
      <c r="Q114">
        <v>843.88</v>
      </c>
      <c r="R114" t="s">
        <v>76</v>
      </c>
      <c r="S114" t="s">
        <v>33</v>
      </c>
      <c r="T114">
        <v>1</v>
      </c>
      <c r="U114" t="s">
        <v>89</v>
      </c>
      <c r="V114">
        <v>3.57</v>
      </c>
      <c r="W114" t="s">
        <v>35</v>
      </c>
      <c r="X114">
        <v>1</v>
      </c>
      <c r="Y114">
        <v>4</v>
      </c>
      <c r="Z114">
        <v>12</v>
      </c>
      <c r="AA114" t="s">
        <v>53</v>
      </c>
      <c r="AB114" t="s">
        <v>54</v>
      </c>
      <c r="AC114" t="s">
        <v>46</v>
      </c>
      <c r="AD114">
        <v>3444.1800000000003</v>
      </c>
    </row>
    <row r="115" spans="1:30" x14ac:dyDescent="0.25">
      <c r="A115" t="s">
        <v>324</v>
      </c>
      <c r="B115" s="1">
        <v>45795</v>
      </c>
      <c r="C115" t="s">
        <v>95</v>
      </c>
      <c r="D115" t="s">
        <v>49</v>
      </c>
      <c r="E115">
        <v>3146.41</v>
      </c>
      <c r="F115">
        <v>3294.88</v>
      </c>
      <c r="G115">
        <v>36.799999999999997</v>
      </c>
      <c r="H115">
        <v>14.8</v>
      </c>
      <c r="I115">
        <v>4.3</v>
      </c>
      <c r="J115" t="s">
        <v>28</v>
      </c>
      <c r="K115" t="s">
        <v>4820</v>
      </c>
      <c r="L115">
        <v>0</v>
      </c>
      <c r="M115">
        <v>0</v>
      </c>
      <c r="N115" t="s">
        <v>325</v>
      </c>
      <c r="O115" t="s">
        <v>281</v>
      </c>
      <c r="P115" t="s">
        <v>44</v>
      </c>
      <c r="Q115">
        <v>1023.7</v>
      </c>
      <c r="R115" t="s">
        <v>76</v>
      </c>
      <c r="S115" t="s">
        <v>33</v>
      </c>
      <c r="T115">
        <v>1</v>
      </c>
      <c r="U115" t="s">
        <v>4825</v>
      </c>
      <c r="V115">
        <v>12.91</v>
      </c>
      <c r="W115" t="s">
        <v>35</v>
      </c>
      <c r="X115">
        <v>1</v>
      </c>
      <c r="Y115">
        <v>7</v>
      </c>
      <c r="Z115">
        <v>5</v>
      </c>
      <c r="AA115" t="s">
        <v>36</v>
      </c>
      <c r="AB115" t="s">
        <v>54</v>
      </c>
      <c r="AC115" t="s">
        <v>46</v>
      </c>
      <c r="AD115">
        <v>4170.1099999999997</v>
      </c>
    </row>
    <row r="116" spans="1:30" x14ac:dyDescent="0.25">
      <c r="A116" t="s">
        <v>326</v>
      </c>
      <c r="B116" s="1">
        <v>45382</v>
      </c>
      <c r="C116" t="s">
        <v>4823</v>
      </c>
      <c r="D116" t="s">
        <v>49</v>
      </c>
      <c r="E116">
        <v>3383.49</v>
      </c>
      <c r="F116">
        <v>3581.86</v>
      </c>
      <c r="G116">
        <v>50.6</v>
      </c>
      <c r="H116">
        <v>31.6</v>
      </c>
      <c r="I116">
        <v>2</v>
      </c>
      <c r="J116" t="s">
        <v>35</v>
      </c>
      <c r="K116" t="s">
        <v>73</v>
      </c>
      <c r="L116">
        <v>4</v>
      </c>
      <c r="M116">
        <v>0</v>
      </c>
      <c r="N116" t="s">
        <v>167</v>
      </c>
      <c r="O116" t="s">
        <v>131</v>
      </c>
      <c r="P116" t="s">
        <v>44</v>
      </c>
      <c r="Q116">
        <v>1017.32</v>
      </c>
      <c r="R116" t="s">
        <v>32</v>
      </c>
      <c r="S116" t="s">
        <v>33</v>
      </c>
      <c r="T116">
        <v>1</v>
      </c>
      <c r="U116" t="s">
        <v>45</v>
      </c>
      <c r="V116">
        <v>12.59</v>
      </c>
      <c r="W116" t="s">
        <v>35</v>
      </c>
      <c r="X116">
        <v>1</v>
      </c>
      <c r="Y116">
        <v>5</v>
      </c>
      <c r="Z116">
        <v>9</v>
      </c>
      <c r="AA116" t="s">
        <v>78</v>
      </c>
      <c r="AB116" t="s">
        <v>37</v>
      </c>
      <c r="AC116" t="s">
        <v>38</v>
      </c>
      <c r="AD116">
        <v>4400.8099999999995</v>
      </c>
    </row>
    <row r="117" spans="1:30" x14ac:dyDescent="0.25">
      <c r="A117" t="s">
        <v>327</v>
      </c>
      <c r="B117" s="1">
        <v>45401</v>
      </c>
      <c r="C117" t="s">
        <v>4823</v>
      </c>
      <c r="D117" t="s">
        <v>49</v>
      </c>
      <c r="E117">
        <v>1810.31</v>
      </c>
      <c r="F117">
        <v>1874.46</v>
      </c>
      <c r="G117">
        <v>53.9</v>
      </c>
      <c r="H117">
        <v>36.9</v>
      </c>
      <c r="I117">
        <v>3.1</v>
      </c>
      <c r="J117" t="s">
        <v>28</v>
      </c>
      <c r="K117" t="s">
        <v>4820</v>
      </c>
      <c r="L117">
        <v>0</v>
      </c>
      <c r="M117">
        <v>0</v>
      </c>
      <c r="N117" t="s">
        <v>110</v>
      </c>
      <c r="O117" t="s">
        <v>328</v>
      </c>
      <c r="P117" t="s">
        <v>31</v>
      </c>
      <c r="Q117">
        <v>985.01</v>
      </c>
      <c r="R117" t="s">
        <v>32</v>
      </c>
      <c r="S117" t="s">
        <v>33</v>
      </c>
      <c r="T117">
        <v>1</v>
      </c>
      <c r="U117" t="s">
        <v>89</v>
      </c>
      <c r="V117">
        <v>15.72</v>
      </c>
      <c r="W117" t="s">
        <v>28</v>
      </c>
      <c r="X117">
        <v>0</v>
      </c>
      <c r="Y117">
        <v>13</v>
      </c>
      <c r="Z117">
        <v>4</v>
      </c>
      <c r="AA117" t="s">
        <v>53</v>
      </c>
      <c r="AB117" t="s">
        <v>54</v>
      </c>
      <c r="AC117" t="s">
        <v>46</v>
      </c>
      <c r="AD117">
        <v>2795.3199999999997</v>
      </c>
    </row>
    <row r="118" spans="1:30" x14ac:dyDescent="0.25">
      <c r="A118" t="s">
        <v>329</v>
      </c>
      <c r="B118" s="1">
        <v>45337</v>
      </c>
      <c r="C118" t="s">
        <v>4819</v>
      </c>
      <c r="D118" t="s">
        <v>58</v>
      </c>
      <c r="E118">
        <v>2437.84</v>
      </c>
      <c r="F118">
        <v>2204.6</v>
      </c>
      <c r="G118">
        <v>65.5</v>
      </c>
      <c r="H118">
        <v>49.5</v>
      </c>
      <c r="I118">
        <v>3.1</v>
      </c>
      <c r="J118" t="s">
        <v>35</v>
      </c>
      <c r="K118" t="s">
        <v>109</v>
      </c>
      <c r="L118">
        <v>2</v>
      </c>
      <c r="M118">
        <v>1</v>
      </c>
      <c r="N118" t="s">
        <v>253</v>
      </c>
      <c r="O118" t="s">
        <v>315</v>
      </c>
      <c r="P118" t="s">
        <v>52</v>
      </c>
      <c r="Q118">
        <v>903.6</v>
      </c>
      <c r="R118" t="s">
        <v>76</v>
      </c>
      <c r="S118" t="s">
        <v>33</v>
      </c>
      <c r="T118">
        <v>1</v>
      </c>
      <c r="U118" t="s">
        <v>45</v>
      </c>
      <c r="V118">
        <v>-12</v>
      </c>
      <c r="W118" t="s">
        <v>35</v>
      </c>
      <c r="X118">
        <v>1</v>
      </c>
      <c r="Y118">
        <v>1</v>
      </c>
      <c r="Z118">
        <v>4</v>
      </c>
      <c r="AA118" t="s">
        <v>36</v>
      </c>
      <c r="AB118" t="s">
        <v>54</v>
      </c>
      <c r="AC118" t="s">
        <v>55</v>
      </c>
      <c r="AD118">
        <v>3341.44</v>
      </c>
    </row>
    <row r="119" spans="1:30" x14ac:dyDescent="0.25">
      <c r="A119" t="s">
        <v>330</v>
      </c>
      <c r="B119" s="1">
        <v>45705</v>
      </c>
      <c r="C119" t="s">
        <v>173</v>
      </c>
      <c r="D119" t="s">
        <v>58</v>
      </c>
      <c r="E119">
        <v>3246.2</v>
      </c>
      <c r="F119">
        <v>3337.65</v>
      </c>
      <c r="G119">
        <v>62.6</v>
      </c>
      <c r="H119">
        <v>49.6</v>
      </c>
      <c r="I119">
        <v>2.4</v>
      </c>
      <c r="J119" t="s">
        <v>28</v>
      </c>
      <c r="K119" t="s">
        <v>4820</v>
      </c>
      <c r="L119">
        <v>0</v>
      </c>
      <c r="M119">
        <v>0</v>
      </c>
      <c r="N119" t="s">
        <v>167</v>
      </c>
      <c r="O119" t="s">
        <v>331</v>
      </c>
      <c r="P119" t="s">
        <v>52</v>
      </c>
      <c r="Q119">
        <v>902.84</v>
      </c>
      <c r="R119" t="s">
        <v>76</v>
      </c>
      <c r="S119" t="s">
        <v>33</v>
      </c>
      <c r="T119">
        <v>1</v>
      </c>
      <c r="U119" t="s">
        <v>89</v>
      </c>
      <c r="V119">
        <v>8.4600000000000009</v>
      </c>
      <c r="W119" t="s">
        <v>28</v>
      </c>
      <c r="X119">
        <v>0</v>
      </c>
      <c r="Y119">
        <v>14</v>
      </c>
      <c r="Z119">
        <v>4</v>
      </c>
      <c r="AA119" t="s">
        <v>36</v>
      </c>
      <c r="AB119" t="s">
        <v>54</v>
      </c>
      <c r="AC119" t="s">
        <v>38</v>
      </c>
      <c r="AD119">
        <v>4149.04</v>
      </c>
    </row>
    <row r="120" spans="1:30" x14ac:dyDescent="0.25">
      <c r="A120" t="s">
        <v>332</v>
      </c>
      <c r="B120" s="1">
        <v>46013</v>
      </c>
      <c r="C120" t="s">
        <v>4819</v>
      </c>
      <c r="D120" t="s">
        <v>27</v>
      </c>
      <c r="E120">
        <v>2860.52</v>
      </c>
      <c r="F120">
        <v>2829.92</v>
      </c>
      <c r="G120">
        <v>58.3</v>
      </c>
      <c r="H120">
        <v>39.299999999999997</v>
      </c>
      <c r="I120">
        <v>4</v>
      </c>
      <c r="J120" t="s">
        <v>35</v>
      </c>
      <c r="K120" t="s">
        <v>109</v>
      </c>
      <c r="L120">
        <v>2</v>
      </c>
      <c r="M120">
        <v>1</v>
      </c>
      <c r="N120" t="s">
        <v>50</v>
      </c>
      <c r="O120" t="s">
        <v>333</v>
      </c>
      <c r="P120" t="s">
        <v>52</v>
      </c>
      <c r="Q120">
        <v>1012.23</v>
      </c>
      <c r="R120" t="s">
        <v>76</v>
      </c>
      <c r="S120" t="s">
        <v>33</v>
      </c>
      <c r="T120">
        <v>1</v>
      </c>
      <c r="U120" t="s">
        <v>89</v>
      </c>
      <c r="V120">
        <v>-0.44</v>
      </c>
      <c r="W120" t="s">
        <v>35</v>
      </c>
      <c r="X120">
        <v>1</v>
      </c>
      <c r="Y120">
        <v>8</v>
      </c>
      <c r="Z120">
        <v>12</v>
      </c>
      <c r="AA120" t="s">
        <v>36</v>
      </c>
      <c r="AB120" t="s">
        <v>54</v>
      </c>
      <c r="AC120" t="s">
        <v>55</v>
      </c>
      <c r="AD120">
        <v>3872.75</v>
      </c>
    </row>
    <row r="121" spans="1:30" x14ac:dyDescent="0.25">
      <c r="A121" t="s">
        <v>334</v>
      </c>
      <c r="B121" s="1">
        <v>45884</v>
      </c>
      <c r="C121" t="s">
        <v>4822</v>
      </c>
      <c r="D121" t="s">
        <v>41</v>
      </c>
      <c r="E121">
        <v>3120.08</v>
      </c>
      <c r="F121">
        <v>2899.61</v>
      </c>
      <c r="G121">
        <v>30.5</v>
      </c>
      <c r="H121">
        <v>10</v>
      </c>
      <c r="I121">
        <v>5</v>
      </c>
      <c r="J121" t="s">
        <v>28</v>
      </c>
      <c r="K121" t="s">
        <v>4820</v>
      </c>
      <c r="L121">
        <v>0</v>
      </c>
      <c r="M121">
        <v>0</v>
      </c>
      <c r="N121" t="s">
        <v>60</v>
      </c>
      <c r="O121" t="s">
        <v>121</v>
      </c>
      <c r="P121" t="s">
        <v>52</v>
      </c>
      <c r="Q121">
        <v>1117.26</v>
      </c>
      <c r="R121" t="s">
        <v>32</v>
      </c>
      <c r="S121" t="s">
        <v>33</v>
      </c>
      <c r="T121">
        <v>1</v>
      </c>
      <c r="U121" t="s">
        <v>89</v>
      </c>
      <c r="V121">
        <v>-1.58</v>
      </c>
      <c r="W121" t="s">
        <v>35</v>
      </c>
      <c r="X121">
        <v>1</v>
      </c>
      <c r="Y121">
        <v>17</v>
      </c>
      <c r="Z121">
        <v>9</v>
      </c>
      <c r="AA121" t="s">
        <v>53</v>
      </c>
      <c r="AB121" t="s">
        <v>54</v>
      </c>
      <c r="AC121" t="s">
        <v>38</v>
      </c>
      <c r="AD121">
        <v>4237.34</v>
      </c>
    </row>
    <row r="122" spans="1:30" x14ac:dyDescent="0.25">
      <c r="A122" t="s">
        <v>335</v>
      </c>
      <c r="B122" s="1">
        <v>45824</v>
      </c>
      <c r="C122" t="s">
        <v>4819</v>
      </c>
      <c r="D122" t="s">
        <v>49</v>
      </c>
      <c r="E122">
        <v>2880.19</v>
      </c>
      <c r="F122">
        <v>2916.2</v>
      </c>
      <c r="G122">
        <v>49.7</v>
      </c>
      <c r="H122">
        <v>35.700000000000003</v>
      </c>
      <c r="I122">
        <v>5</v>
      </c>
      <c r="J122" t="s">
        <v>35</v>
      </c>
      <c r="K122" t="s">
        <v>109</v>
      </c>
      <c r="L122">
        <v>2</v>
      </c>
      <c r="M122">
        <v>1</v>
      </c>
      <c r="N122" t="s">
        <v>238</v>
      </c>
      <c r="O122" t="s">
        <v>336</v>
      </c>
      <c r="P122" t="s">
        <v>52</v>
      </c>
      <c r="Q122">
        <v>1002.64</v>
      </c>
      <c r="R122" t="s">
        <v>32</v>
      </c>
      <c r="S122" t="s">
        <v>33</v>
      </c>
      <c r="T122">
        <v>1</v>
      </c>
      <c r="U122" t="s">
        <v>45</v>
      </c>
      <c r="V122">
        <v>22.35</v>
      </c>
      <c r="W122" t="s">
        <v>35</v>
      </c>
      <c r="X122">
        <v>1</v>
      </c>
      <c r="Y122">
        <v>2</v>
      </c>
      <c r="Z122">
        <v>9</v>
      </c>
      <c r="AA122" t="s">
        <v>53</v>
      </c>
      <c r="AB122" t="s">
        <v>54</v>
      </c>
      <c r="AC122" t="s">
        <v>55</v>
      </c>
      <c r="AD122">
        <v>3882.83</v>
      </c>
    </row>
    <row r="123" spans="1:30" x14ac:dyDescent="0.25">
      <c r="A123" t="s">
        <v>337</v>
      </c>
      <c r="B123" s="1">
        <v>45769</v>
      </c>
      <c r="C123" t="s">
        <v>4821</v>
      </c>
      <c r="D123" t="s">
        <v>49</v>
      </c>
      <c r="E123">
        <v>3369.34</v>
      </c>
      <c r="F123">
        <v>3487.87</v>
      </c>
      <c r="G123">
        <v>66.3</v>
      </c>
      <c r="H123">
        <v>50.3</v>
      </c>
      <c r="I123">
        <v>4.2</v>
      </c>
      <c r="J123" t="s">
        <v>35</v>
      </c>
      <c r="K123" t="s">
        <v>109</v>
      </c>
      <c r="L123">
        <v>2</v>
      </c>
      <c r="M123">
        <v>1</v>
      </c>
      <c r="N123" t="s">
        <v>278</v>
      </c>
      <c r="O123" t="s">
        <v>198</v>
      </c>
      <c r="P123" t="s">
        <v>44</v>
      </c>
      <c r="Q123">
        <v>1056.05</v>
      </c>
      <c r="R123" t="s">
        <v>76</v>
      </c>
      <c r="S123" t="s">
        <v>33</v>
      </c>
      <c r="T123">
        <v>1</v>
      </c>
      <c r="U123" t="s">
        <v>89</v>
      </c>
      <c r="V123">
        <v>19.13</v>
      </c>
      <c r="W123" t="s">
        <v>28</v>
      </c>
      <c r="X123">
        <v>0</v>
      </c>
      <c r="Y123">
        <v>5</v>
      </c>
      <c r="Z123">
        <v>7</v>
      </c>
      <c r="AA123" t="s">
        <v>36</v>
      </c>
      <c r="AB123" t="s">
        <v>37</v>
      </c>
      <c r="AC123" t="s">
        <v>55</v>
      </c>
      <c r="AD123">
        <v>4425.3900000000003</v>
      </c>
    </row>
    <row r="124" spans="1:30" x14ac:dyDescent="0.25">
      <c r="A124" t="s">
        <v>338</v>
      </c>
      <c r="B124" s="1">
        <v>45778</v>
      </c>
      <c r="C124" t="s">
        <v>4822</v>
      </c>
      <c r="D124" t="s">
        <v>27</v>
      </c>
      <c r="E124">
        <v>2499.1999999999998</v>
      </c>
      <c r="F124">
        <v>2359.7199999999998</v>
      </c>
      <c r="G124">
        <v>30.5</v>
      </c>
      <c r="H124">
        <v>17.5</v>
      </c>
      <c r="I124">
        <v>2.9</v>
      </c>
      <c r="J124" t="s">
        <v>28</v>
      </c>
      <c r="K124" t="s">
        <v>4820</v>
      </c>
      <c r="L124">
        <v>0</v>
      </c>
      <c r="M124">
        <v>0</v>
      </c>
      <c r="N124" t="s">
        <v>180</v>
      </c>
      <c r="O124" t="s">
        <v>125</v>
      </c>
      <c r="P124" t="s">
        <v>44</v>
      </c>
      <c r="Q124">
        <v>756.74</v>
      </c>
      <c r="R124" t="s">
        <v>32</v>
      </c>
      <c r="S124" t="s">
        <v>33</v>
      </c>
      <c r="T124">
        <v>1</v>
      </c>
      <c r="U124" t="s">
        <v>89</v>
      </c>
      <c r="V124">
        <v>8.0399999999999991</v>
      </c>
      <c r="W124" t="s">
        <v>28</v>
      </c>
      <c r="X124">
        <v>0</v>
      </c>
      <c r="Y124">
        <v>12</v>
      </c>
      <c r="Z124">
        <v>5</v>
      </c>
      <c r="AA124" t="s">
        <v>53</v>
      </c>
      <c r="AB124" t="s">
        <v>54</v>
      </c>
      <c r="AC124" t="s">
        <v>46</v>
      </c>
      <c r="AD124">
        <v>3255.9399999999996</v>
      </c>
    </row>
    <row r="125" spans="1:30" x14ac:dyDescent="0.25">
      <c r="A125" t="s">
        <v>339</v>
      </c>
      <c r="B125" s="1">
        <v>45320</v>
      </c>
      <c r="C125" t="s">
        <v>4822</v>
      </c>
      <c r="D125" t="s">
        <v>27</v>
      </c>
      <c r="E125">
        <v>3912.31</v>
      </c>
      <c r="F125">
        <v>4015.37</v>
      </c>
      <c r="G125">
        <v>4.2</v>
      </c>
      <c r="H125">
        <v>10</v>
      </c>
      <c r="I125">
        <v>2.2999999999999998</v>
      </c>
      <c r="J125" t="s">
        <v>28</v>
      </c>
      <c r="K125" t="s">
        <v>4820</v>
      </c>
      <c r="L125">
        <v>0</v>
      </c>
      <c r="M125">
        <v>0</v>
      </c>
      <c r="N125" t="s">
        <v>50</v>
      </c>
      <c r="O125" t="s">
        <v>340</v>
      </c>
      <c r="P125" t="s">
        <v>81</v>
      </c>
      <c r="Q125">
        <v>930.87</v>
      </c>
      <c r="R125" t="s">
        <v>32</v>
      </c>
      <c r="S125" t="s">
        <v>33</v>
      </c>
      <c r="T125">
        <v>1</v>
      </c>
      <c r="U125" t="s">
        <v>45</v>
      </c>
      <c r="V125">
        <v>22.61</v>
      </c>
      <c r="W125" t="s">
        <v>28</v>
      </c>
      <c r="X125">
        <v>0</v>
      </c>
      <c r="Y125">
        <v>8</v>
      </c>
      <c r="Z125">
        <v>2</v>
      </c>
      <c r="AA125" t="s">
        <v>53</v>
      </c>
      <c r="AB125" t="s">
        <v>54</v>
      </c>
      <c r="AC125" t="s">
        <v>46</v>
      </c>
      <c r="AD125">
        <v>4843.18</v>
      </c>
    </row>
    <row r="126" spans="1:30" x14ac:dyDescent="0.25">
      <c r="A126" t="s">
        <v>341</v>
      </c>
      <c r="B126" s="1">
        <v>45991</v>
      </c>
      <c r="C126" t="s">
        <v>4823</v>
      </c>
      <c r="D126" t="s">
        <v>58</v>
      </c>
      <c r="E126">
        <v>2393.4299999999998</v>
      </c>
      <c r="F126">
        <v>2117.36</v>
      </c>
      <c r="G126">
        <v>34.1</v>
      </c>
      <c r="H126">
        <v>21.1</v>
      </c>
      <c r="I126">
        <v>2.4</v>
      </c>
      <c r="J126" t="s">
        <v>28</v>
      </c>
      <c r="K126" t="s">
        <v>4820</v>
      </c>
      <c r="L126">
        <v>0</v>
      </c>
      <c r="M126">
        <v>0</v>
      </c>
      <c r="N126" t="s">
        <v>136</v>
      </c>
      <c r="O126" t="s">
        <v>222</v>
      </c>
      <c r="P126" t="s">
        <v>31</v>
      </c>
      <c r="Q126">
        <v>1072.8</v>
      </c>
      <c r="R126" t="s">
        <v>32</v>
      </c>
      <c r="S126" t="s">
        <v>33</v>
      </c>
      <c r="T126">
        <v>1</v>
      </c>
      <c r="U126" t="s">
        <v>45</v>
      </c>
      <c r="V126">
        <v>6.03</v>
      </c>
      <c r="W126" t="s">
        <v>28</v>
      </c>
      <c r="X126">
        <v>0</v>
      </c>
      <c r="Y126">
        <v>17</v>
      </c>
      <c r="Z126">
        <v>14</v>
      </c>
      <c r="AA126" t="s">
        <v>78</v>
      </c>
      <c r="AB126" t="s">
        <v>54</v>
      </c>
      <c r="AC126" t="s">
        <v>55</v>
      </c>
      <c r="AD126">
        <v>3466.2299999999996</v>
      </c>
    </row>
    <row r="127" spans="1:30" x14ac:dyDescent="0.25">
      <c r="A127" t="s">
        <v>342</v>
      </c>
      <c r="B127" s="1">
        <v>45323</v>
      </c>
      <c r="C127" t="s">
        <v>173</v>
      </c>
      <c r="D127" t="s">
        <v>41</v>
      </c>
      <c r="E127">
        <v>2184.4299999999998</v>
      </c>
      <c r="F127">
        <v>2360.91</v>
      </c>
      <c r="G127">
        <v>57.8</v>
      </c>
      <c r="H127">
        <v>49.8</v>
      </c>
      <c r="I127">
        <v>2.4</v>
      </c>
      <c r="J127" t="s">
        <v>35</v>
      </c>
      <c r="K127" t="s">
        <v>73</v>
      </c>
      <c r="L127">
        <v>4</v>
      </c>
      <c r="M127">
        <v>0</v>
      </c>
      <c r="N127" t="s">
        <v>142</v>
      </c>
      <c r="O127" t="s">
        <v>343</v>
      </c>
      <c r="P127" t="s">
        <v>31</v>
      </c>
      <c r="Q127">
        <v>1073.44</v>
      </c>
      <c r="R127" t="s">
        <v>32</v>
      </c>
      <c r="S127" t="s">
        <v>33</v>
      </c>
      <c r="T127">
        <v>1</v>
      </c>
      <c r="U127" t="s">
        <v>45</v>
      </c>
      <c r="V127">
        <v>13.2</v>
      </c>
      <c r="W127" t="s">
        <v>35</v>
      </c>
      <c r="X127">
        <v>1</v>
      </c>
      <c r="Y127">
        <v>16</v>
      </c>
      <c r="Z127">
        <v>7</v>
      </c>
      <c r="AA127" t="s">
        <v>53</v>
      </c>
      <c r="AB127" t="s">
        <v>54</v>
      </c>
      <c r="AC127" t="s">
        <v>46</v>
      </c>
      <c r="AD127">
        <v>3257.87</v>
      </c>
    </row>
    <row r="128" spans="1:30" x14ac:dyDescent="0.25">
      <c r="A128" t="s">
        <v>344</v>
      </c>
      <c r="B128" s="1">
        <v>45781</v>
      </c>
      <c r="C128" t="s">
        <v>4822</v>
      </c>
      <c r="D128" t="s">
        <v>27</v>
      </c>
      <c r="E128">
        <v>2131.19</v>
      </c>
      <c r="F128">
        <v>1633.71</v>
      </c>
      <c r="G128">
        <v>25.5</v>
      </c>
      <c r="H128">
        <v>17.5</v>
      </c>
      <c r="I128">
        <v>2.8</v>
      </c>
      <c r="J128" t="s">
        <v>28</v>
      </c>
      <c r="K128" t="s">
        <v>4820</v>
      </c>
      <c r="L128">
        <v>0</v>
      </c>
      <c r="M128">
        <v>0</v>
      </c>
      <c r="N128" t="s">
        <v>206</v>
      </c>
      <c r="O128" t="s">
        <v>345</v>
      </c>
      <c r="P128" t="s">
        <v>31</v>
      </c>
      <c r="Q128">
        <v>707.66</v>
      </c>
      <c r="R128" t="s">
        <v>32</v>
      </c>
      <c r="S128" t="s">
        <v>33</v>
      </c>
      <c r="T128">
        <v>1</v>
      </c>
      <c r="U128" t="s">
        <v>45</v>
      </c>
      <c r="V128">
        <v>7.06</v>
      </c>
      <c r="W128" t="s">
        <v>35</v>
      </c>
      <c r="X128">
        <v>1</v>
      </c>
      <c r="Y128">
        <v>10</v>
      </c>
      <c r="Z128">
        <v>14</v>
      </c>
      <c r="AA128" t="s">
        <v>78</v>
      </c>
      <c r="AB128" t="s">
        <v>37</v>
      </c>
      <c r="AC128" t="s">
        <v>46</v>
      </c>
      <c r="AD128">
        <v>2838.85</v>
      </c>
    </row>
    <row r="129" spans="1:30" x14ac:dyDescent="0.25">
      <c r="A129" t="s">
        <v>346</v>
      </c>
      <c r="B129" s="1">
        <v>45349</v>
      </c>
      <c r="C129" t="s">
        <v>4823</v>
      </c>
      <c r="D129" t="s">
        <v>49</v>
      </c>
      <c r="E129">
        <v>1948.11</v>
      </c>
      <c r="F129">
        <v>2021.79</v>
      </c>
      <c r="G129">
        <v>60</v>
      </c>
      <c r="H129">
        <v>35</v>
      </c>
      <c r="I129">
        <v>4</v>
      </c>
      <c r="J129" t="s">
        <v>28</v>
      </c>
      <c r="K129" t="s">
        <v>4820</v>
      </c>
      <c r="L129">
        <v>0</v>
      </c>
      <c r="M129">
        <v>0</v>
      </c>
      <c r="N129" t="s">
        <v>144</v>
      </c>
      <c r="O129" t="s">
        <v>347</v>
      </c>
      <c r="P129" t="s">
        <v>31</v>
      </c>
      <c r="Q129">
        <v>1234.82</v>
      </c>
      <c r="R129" t="s">
        <v>76</v>
      </c>
      <c r="S129" t="s">
        <v>33</v>
      </c>
      <c r="T129">
        <v>1</v>
      </c>
      <c r="U129" t="s">
        <v>45</v>
      </c>
      <c r="V129">
        <v>13.28</v>
      </c>
      <c r="W129" t="s">
        <v>28</v>
      </c>
      <c r="X129">
        <v>0</v>
      </c>
      <c r="Y129">
        <v>1</v>
      </c>
      <c r="Z129">
        <v>15</v>
      </c>
      <c r="AA129" t="s">
        <v>53</v>
      </c>
      <c r="AB129" t="s">
        <v>54</v>
      </c>
      <c r="AC129" t="s">
        <v>38</v>
      </c>
      <c r="AD129">
        <v>3182.93</v>
      </c>
    </row>
    <row r="130" spans="1:30" x14ac:dyDescent="0.25">
      <c r="A130" t="s">
        <v>348</v>
      </c>
      <c r="B130" s="1">
        <v>45673</v>
      </c>
      <c r="C130" t="s">
        <v>4822</v>
      </c>
      <c r="D130" t="s">
        <v>41</v>
      </c>
      <c r="E130">
        <v>2624.49</v>
      </c>
      <c r="F130">
        <v>2222.27</v>
      </c>
      <c r="G130">
        <v>48.9</v>
      </c>
      <c r="H130">
        <v>25.9</v>
      </c>
      <c r="I130">
        <v>4.4000000000000004</v>
      </c>
      <c r="J130" t="s">
        <v>35</v>
      </c>
      <c r="K130" t="s">
        <v>73</v>
      </c>
      <c r="L130">
        <v>4</v>
      </c>
      <c r="M130">
        <v>0</v>
      </c>
      <c r="N130" t="s">
        <v>226</v>
      </c>
      <c r="O130" t="s">
        <v>242</v>
      </c>
      <c r="P130" t="s">
        <v>52</v>
      </c>
      <c r="Q130">
        <v>947.52</v>
      </c>
      <c r="R130" t="s">
        <v>76</v>
      </c>
      <c r="S130" t="s">
        <v>33</v>
      </c>
      <c r="T130">
        <v>1</v>
      </c>
      <c r="U130" t="s">
        <v>45</v>
      </c>
      <c r="V130">
        <v>7.7</v>
      </c>
      <c r="W130" t="s">
        <v>35</v>
      </c>
      <c r="X130">
        <v>1</v>
      </c>
      <c r="Y130">
        <v>4</v>
      </c>
      <c r="Z130">
        <v>1</v>
      </c>
      <c r="AA130" t="s">
        <v>36</v>
      </c>
      <c r="AB130" t="s">
        <v>37</v>
      </c>
      <c r="AC130" t="s">
        <v>38</v>
      </c>
      <c r="AD130">
        <v>3572.0099999999998</v>
      </c>
    </row>
    <row r="131" spans="1:30" x14ac:dyDescent="0.25">
      <c r="A131" t="s">
        <v>349</v>
      </c>
      <c r="B131" s="1">
        <v>45430</v>
      </c>
      <c r="C131" t="s">
        <v>4822</v>
      </c>
      <c r="D131" t="s">
        <v>58</v>
      </c>
      <c r="E131">
        <v>1683.52</v>
      </c>
      <c r="F131">
        <v>1444.98</v>
      </c>
      <c r="G131">
        <v>39.299999999999997</v>
      </c>
      <c r="H131">
        <v>16.3</v>
      </c>
      <c r="I131">
        <v>3.9</v>
      </c>
      <c r="J131" t="s">
        <v>28</v>
      </c>
      <c r="K131" t="s">
        <v>4820</v>
      </c>
      <c r="L131">
        <v>0</v>
      </c>
      <c r="M131">
        <v>0</v>
      </c>
      <c r="N131" t="s">
        <v>226</v>
      </c>
      <c r="O131" t="s">
        <v>350</v>
      </c>
      <c r="P131" t="s">
        <v>31</v>
      </c>
      <c r="Q131">
        <v>1011.94</v>
      </c>
      <c r="R131" t="s">
        <v>32</v>
      </c>
      <c r="S131" t="s">
        <v>33</v>
      </c>
      <c r="T131">
        <v>1</v>
      </c>
      <c r="U131" t="s">
        <v>89</v>
      </c>
      <c r="V131">
        <v>13.91</v>
      </c>
      <c r="W131" t="s">
        <v>28</v>
      </c>
      <c r="X131">
        <v>0</v>
      </c>
      <c r="Y131">
        <v>4</v>
      </c>
      <c r="Z131">
        <v>14</v>
      </c>
      <c r="AA131" t="s">
        <v>78</v>
      </c>
      <c r="AB131" t="s">
        <v>37</v>
      </c>
      <c r="AC131" t="s">
        <v>55</v>
      </c>
      <c r="AD131">
        <v>2695.46</v>
      </c>
    </row>
    <row r="132" spans="1:30" x14ac:dyDescent="0.25">
      <c r="A132" t="s">
        <v>351</v>
      </c>
      <c r="B132" s="1">
        <v>45447</v>
      </c>
      <c r="C132" t="s">
        <v>4823</v>
      </c>
      <c r="D132" t="s">
        <v>41</v>
      </c>
      <c r="E132">
        <v>3619.2</v>
      </c>
      <c r="F132">
        <v>3548.16</v>
      </c>
      <c r="G132">
        <v>46.7</v>
      </c>
      <c r="H132">
        <v>27.7</v>
      </c>
      <c r="I132">
        <v>2.8</v>
      </c>
      <c r="J132" t="s">
        <v>35</v>
      </c>
      <c r="K132" t="s">
        <v>109</v>
      </c>
      <c r="L132">
        <v>2</v>
      </c>
      <c r="M132">
        <v>1</v>
      </c>
      <c r="N132" t="s">
        <v>352</v>
      </c>
      <c r="O132" t="s">
        <v>345</v>
      </c>
      <c r="P132" t="s">
        <v>81</v>
      </c>
      <c r="Q132">
        <v>869.63</v>
      </c>
      <c r="R132" t="s">
        <v>32</v>
      </c>
      <c r="S132" t="s">
        <v>33</v>
      </c>
      <c r="T132">
        <v>1</v>
      </c>
      <c r="U132" t="s">
        <v>45</v>
      </c>
      <c r="V132">
        <v>1.67</v>
      </c>
      <c r="W132" t="s">
        <v>35</v>
      </c>
      <c r="X132">
        <v>1</v>
      </c>
      <c r="Y132">
        <v>6</v>
      </c>
      <c r="Z132">
        <v>6</v>
      </c>
      <c r="AA132" t="s">
        <v>36</v>
      </c>
      <c r="AB132" t="s">
        <v>54</v>
      </c>
      <c r="AC132" t="s">
        <v>55</v>
      </c>
      <c r="AD132">
        <v>4488.83</v>
      </c>
    </row>
    <row r="133" spans="1:30" x14ac:dyDescent="0.25">
      <c r="A133" t="s">
        <v>353</v>
      </c>
      <c r="B133" s="1">
        <v>45916</v>
      </c>
      <c r="C133" t="s">
        <v>173</v>
      </c>
      <c r="D133" t="s">
        <v>41</v>
      </c>
      <c r="E133">
        <v>3970.48</v>
      </c>
      <c r="F133">
        <v>3863.91</v>
      </c>
      <c r="G133">
        <v>49.8</v>
      </c>
      <c r="H133">
        <v>31.8</v>
      </c>
      <c r="I133">
        <v>3.8</v>
      </c>
      <c r="J133" t="s">
        <v>28</v>
      </c>
      <c r="K133" t="s">
        <v>4820</v>
      </c>
      <c r="L133">
        <v>0</v>
      </c>
      <c r="M133">
        <v>0</v>
      </c>
      <c r="N133" t="s">
        <v>320</v>
      </c>
      <c r="O133" t="s">
        <v>354</v>
      </c>
      <c r="P133" t="s">
        <v>81</v>
      </c>
      <c r="Q133">
        <v>802.93</v>
      </c>
      <c r="R133" t="s">
        <v>32</v>
      </c>
      <c r="S133" t="s">
        <v>33</v>
      </c>
      <c r="T133">
        <v>1</v>
      </c>
      <c r="U133" t="s">
        <v>89</v>
      </c>
      <c r="V133">
        <v>18.25</v>
      </c>
      <c r="W133" t="s">
        <v>35</v>
      </c>
      <c r="X133">
        <v>1</v>
      </c>
      <c r="Y133">
        <v>12</v>
      </c>
      <c r="Z133">
        <v>7</v>
      </c>
      <c r="AA133" t="s">
        <v>36</v>
      </c>
      <c r="AB133" t="s">
        <v>37</v>
      </c>
      <c r="AC133" t="s">
        <v>55</v>
      </c>
      <c r="AD133">
        <v>4773.41</v>
      </c>
    </row>
    <row r="134" spans="1:30" x14ac:dyDescent="0.25">
      <c r="A134" t="s">
        <v>355</v>
      </c>
      <c r="B134" s="1">
        <v>45474</v>
      </c>
      <c r="C134" t="s">
        <v>173</v>
      </c>
      <c r="D134" t="s">
        <v>41</v>
      </c>
      <c r="E134">
        <v>3328.77</v>
      </c>
      <c r="F134">
        <v>3286.77</v>
      </c>
      <c r="G134">
        <v>26.3</v>
      </c>
      <c r="H134">
        <v>19.3</v>
      </c>
      <c r="I134">
        <v>1.9</v>
      </c>
      <c r="J134" t="s">
        <v>28</v>
      </c>
      <c r="K134" t="s">
        <v>4820</v>
      </c>
      <c r="L134">
        <v>0</v>
      </c>
      <c r="M134">
        <v>0</v>
      </c>
      <c r="N134" t="s">
        <v>220</v>
      </c>
      <c r="O134" t="s">
        <v>343</v>
      </c>
      <c r="P134" t="s">
        <v>52</v>
      </c>
      <c r="Q134">
        <v>986.41</v>
      </c>
      <c r="R134" t="s">
        <v>32</v>
      </c>
      <c r="S134" t="s">
        <v>33</v>
      </c>
      <c r="T134">
        <v>1</v>
      </c>
      <c r="U134" t="s">
        <v>45</v>
      </c>
      <c r="V134">
        <v>5.2</v>
      </c>
      <c r="W134" t="s">
        <v>28</v>
      </c>
      <c r="X134">
        <v>0</v>
      </c>
      <c r="Y134">
        <v>10</v>
      </c>
      <c r="Z134">
        <v>6</v>
      </c>
      <c r="AA134" t="s">
        <v>36</v>
      </c>
      <c r="AB134" t="s">
        <v>54</v>
      </c>
      <c r="AC134" t="s">
        <v>38</v>
      </c>
      <c r="AD134">
        <v>4315.18</v>
      </c>
    </row>
    <row r="135" spans="1:30" x14ac:dyDescent="0.25">
      <c r="A135" t="s">
        <v>356</v>
      </c>
      <c r="B135" s="1">
        <v>45683</v>
      </c>
      <c r="C135" t="s">
        <v>4819</v>
      </c>
      <c r="D135" t="s">
        <v>27</v>
      </c>
      <c r="E135">
        <v>3038.77</v>
      </c>
      <c r="F135">
        <v>2837.9</v>
      </c>
      <c r="G135">
        <v>37.4</v>
      </c>
      <c r="H135">
        <v>15.4</v>
      </c>
      <c r="I135">
        <v>4.4000000000000004</v>
      </c>
      <c r="J135" t="s">
        <v>28</v>
      </c>
      <c r="K135" t="s">
        <v>4820</v>
      </c>
      <c r="L135">
        <v>0</v>
      </c>
      <c r="M135">
        <v>0</v>
      </c>
      <c r="N135" t="s">
        <v>116</v>
      </c>
      <c r="O135" t="s">
        <v>30</v>
      </c>
      <c r="P135" t="s">
        <v>44</v>
      </c>
      <c r="Q135">
        <v>980.95</v>
      </c>
      <c r="R135" t="s">
        <v>32</v>
      </c>
      <c r="S135" t="s">
        <v>33</v>
      </c>
      <c r="T135">
        <v>1</v>
      </c>
      <c r="U135" t="s">
        <v>89</v>
      </c>
      <c r="V135">
        <v>3.62</v>
      </c>
      <c r="W135" t="s">
        <v>35</v>
      </c>
      <c r="X135">
        <v>1</v>
      </c>
      <c r="Y135">
        <v>12</v>
      </c>
      <c r="Z135">
        <v>6</v>
      </c>
      <c r="AA135" t="s">
        <v>36</v>
      </c>
      <c r="AB135" t="s">
        <v>54</v>
      </c>
      <c r="AC135" t="s">
        <v>55</v>
      </c>
      <c r="AD135">
        <v>4019.7200000000003</v>
      </c>
    </row>
    <row r="136" spans="1:30" x14ac:dyDescent="0.25">
      <c r="A136" t="s">
        <v>357</v>
      </c>
      <c r="B136" s="1">
        <v>45871</v>
      </c>
      <c r="C136" t="s">
        <v>4821</v>
      </c>
      <c r="D136" t="s">
        <v>41</v>
      </c>
      <c r="E136">
        <v>3227.01</v>
      </c>
      <c r="F136">
        <v>3198.34</v>
      </c>
      <c r="G136">
        <v>54.8</v>
      </c>
      <c r="H136">
        <v>41.8</v>
      </c>
      <c r="I136">
        <v>3</v>
      </c>
      <c r="J136" t="s">
        <v>28</v>
      </c>
      <c r="K136" t="s">
        <v>4820</v>
      </c>
      <c r="L136">
        <v>0</v>
      </c>
      <c r="M136">
        <v>0</v>
      </c>
      <c r="N136" t="s">
        <v>269</v>
      </c>
      <c r="O136" t="s">
        <v>297</v>
      </c>
      <c r="P136" t="s">
        <v>44</v>
      </c>
      <c r="Q136">
        <v>1016.62</v>
      </c>
      <c r="R136" t="s">
        <v>32</v>
      </c>
      <c r="S136" t="s">
        <v>33</v>
      </c>
      <c r="T136">
        <v>1</v>
      </c>
      <c r="U136" t="s">
        <v>45</v>
      </c>
      <c r="V136">
        <v>8.77</v>
      </c>
      <c r="W136" t="s">
        <v>35</v>
      </c>
      <c r="X136">
        <v>1</v>
      </c>
      <c r="Y136">
        <v>7</v>
      </c>
      <c r="Z136">
        <v>3</v>
      </c>
      <c r="AA136" t="s">
        <v>36</v>
      </c>
      <c r="AB136" t="s">
        <v>37</v>
      </c>
      <c r="AC136" t="s">
        <v>46</v>
      </c>
      <c r="AD136">
        <v>4243.63</v>
      </c>
    </row>
    <row r="137" spans="1:30" x14ac:dyDescent="0.25">
      <c r="A137" t="s">
        <v>358</v>
      </c>
      <c r="B137" s="1">
        <v>45321</v>
      </c>
      <c r="C137" t="s">
        <v>4819</v>
      </c>
      <c r="D137" t="s">
        <v>41</v>
      </c>
      <c r="E137">
        <v>3118.52</v>
      </c>
      <c r="F137">
        <v>3082.31</v>
      </c>
      <c r="G137">
        <v>5.9</v>
      </c>
      <c r="H137">
        <v>10</v>
      </c>
      <c r="I137">
        <v>3.9</v>
      </c>
      <c r="J137" t="s">
        <v>28</v>
      </c>
      <c r="K137" t="s">
        <v>4820</v>
      </c>
      <c r="L137">
        <v>0</v>
      </c>
      <c r="M137">
        <v>0</v>
      </c>
      <c r="N137" t="s">
        <v>151</v>
      </c>
      <c r="O137" t="s">
        <v>286</v>
      </c>
      <c r="P137" t="s">
        <v>52</v>
      </c>
      <c r="Q137">
        <v>930.69</v>
      </c>
      <c r="R137" t="s">
        <v>32</v>
      </c>
      <c r="S137" t="s">
        <v>33</v>
      </c>
      <c r="T137">
        <v>1</v>
      </c>
      <c r="U137" t="s">
        <v>89</v>
      </c>
      <c r="V137">
        <v>18.760000000000002</v>
      </c>
      <c r="W137" t="s">
        <v>28</v>
      </c>
      <c r="X137">
        <v>0</v>
      </c>
      <c r="Y137">
        <v>18</v>
      </c>
      <c r="Z137">
        <v>15</v>
      </c>
      <c r="AA137" t="s">
        <v>53</v>
      </c>
      <c r="AB137" t="s">
        <v>54</v>
      </c>
      <c r="AC137" t="s">
        <v>38</v>
      </c>
      <c r="AD137">
        <v>4049.21</v>
      </c>
    </row>
    <row r="138" spans="1:30" x14ac:dyDescent="0.25">
      <c r="A138" t="s">
        <v>359</v>
      </c>
      <c r="B138" s="1">
        <v>45976</v>
      </c>
      <c r="C138" t="s">
        <v>95</v>
      </c>
      <c r="D138" t="s">
        <v>41</v>
      </c>
      <c r="E138">
        <v>3552.88</v>
      </c>
      <c r="F138">
        <v>3582.91</v>
      </c>
      <c r="G138">
        <v>56.3</v>
      </c>
      <c r="H138">
        <v>31.3</v>
      </c>
      <c r="I138">
        <v>4.3</v>
      </c>
      <c r="J138" t="s">
        <v>28</v>
      </c>
      <c r="K138" t="s">
        <v>4820</v>
      </c>
      <c r="L138">
        <v>0</v>
      </c>
      <c r="M138">
        <v>0</v>
      </c>
      <c r="N138" t="s">
        <v>360</v>
      </c>
      <c r="O138" t="s">
        <v>88</v>
      </c>
      <c r="P138" t="s">
        <v>81</v>
      </c>
      <c r="Q138">
        <v>1008.65</v>
      </c>
      <c r="R138" t="s">
        <v>76</v>
      </c>
      <c r="S138" t="s">
        <v>33</v>
      </c>
      <c r="T138">
        <v>1</v>
      </c>
      <c r="U138" t="s">
        <v>4825</v>
      </c>
      <c r="V138">
        <v>12.41</v>
      </c>
      <c r="W138" t="s">
        <v>35</v>
      </c>
      <c r="X138">
        <v>1</v>
      </c>
      <c r="Y138">
        <v>12</v>
      </c>
      <c r="Z138">
        <v>15</v>
      </c>
      <c r="AA138" t="s">
        <v>53</v>
      </c>
      <c r="AB138" t="s">
        <v>37</v>
      </c>
      <c r="AC138" t="s">
        <v>46</v>
      </c>
      <c r="AD138">
        <v>4561.53</v>
      </c>
    </row>
    <row r="139" spans="1:30" x14ac:dyDescent="0.25">
      <c r="A139" t="s">
        <v>361</v>
      </c>
      <c r="B139" s="1">
        <v>45401</v>
      </c>
      <c r="C139" t="s">
        <v>4821</v>
      </c>
      <c r="D139" t="s">
        <v>27</v>
      </c>
      <c r="E139">
        <v>1806.17</v>
      </c>
      <c r="F139">
        <v>1625.16</v>
      </c>
      <c r="G139">
        <v>48.8</v>
      </c>
      <c r="H139">
        <v>35.799999999999997</v>
      </c>
      <c r="I139">
        <v>2.4</v>
      </c>
      <c r="J139" t="s">
        <v>28</v>
      </c>
      <c r="K139" t="s">
        <v>4820</v>
      </c>
      <c r="L139">
        <v>0</v>
      </c>
      <c r="M139">
        <v>0</v>
      </c>
      <c r="N139" t="s">
        <v>352</v>
      </c>
      <c r="O139" t="s">
        <v>297</v>
      </c>
      <c r="P139" t="s">
        <v>31</v>
      </c>
      <c r="Q139">
        <v>964.66</v>
      </c>
      <c r="R139" t="s">
        <v>32</v>
      </c>
      <c r="S139" t="s">
        <v>33</v>
      </c>
      <c r="T139">
        <v>1</v>
      </c>
      <c r="U139" t="s">
        <v>89</v>
      </c>
      <c r="V139">
        <v>10.84</v>
      </c>
      <c r="W139" t="s">
        <v>35</v>
      </c>
      <c r="X139">
        <v>1</v>
      </c>
      <c r="Y139">
        <v>14</v>
      </c>
      <c r="Z139">
        <v>4</v>
      </c>
      <c r="AA139" t="s">
        <v>53</v>
      </c>
      <c r="AB139" t="s">
        <v>37</v>
      </c>
      <c r="AC139" t="s">
        <v>55</v>
      </c>
      <c r="AD139">
        <v>2770.83</v>
      </c>
    </row>
    <row r="140" spans="1:30" x14ac:dyDescent="0.25">
      <c r="A140" t="s">
        <v>362</v>
      </c>
      <c r="B140" s="1">
        <v>45932</v>
      </c>
      <c r="C140" t="s">
        <v>4821</v>
      </c>
      <c r="D140" t="s">
        <v>58</v>
      </c>
      <c r="E140">
        <v>3932.74</v>
      </c>
      <c r="F140">
        <v>3836.25</v>
      </c>
      <c r="G140">
        <v>35.700000000000003</v>
      </c>
      <c r="H140">
        <v>23.7</v>
      </c>
      <c r="I140">
        <v>0</v>
      </c>
      <c r="J140" t="s">
        <v>28</v>
      </c>
      <c r="K140" t="s">
        <v>4820</v>
      </c>
      <c r="L140">
        <v>0</v>
      </c>
      <c r="M140">
        <v>0</v>
      </c>
      <c r="N140" t="s">
        <v>325</v>
      </c>
      <c r="O140" t="s">
        <v>80</v>
      </c>
      <c r="P140" t="s">
        <v>44</v>
      </c>
      <c r="Q140">
        <v>1071.23</v>
      </c>
      <c r="R140" t="s">
        <v>32</v>
      </c>
      <c r="S140" t="s">
        <v>33</v>
      </c>
      <c r="T140">
        <v>1</v>
      </c>
      <c r="U140" t="s">
        <v>89</v>
      </c>
      <c r="V140">
        <v>18.329999999999998</v>
      </c>
      <c r="W140" t="s">
        <v>28</v>
      </c>
      <c r="X140">
        <v>0</v>
      </c>
      <c r="Y140">
        <v>10</v>
      </c>
      <c r="Z140">
        <v>15</v>
      </c>
      <c r="AA140" t="s">
        <v>36</v>
      </c>
      <c r="AB140" t="s">
        <v>37</v>
      </c>
      <c r="AC140" t="s">
        <v>38</v>
      </c>
      <c r="AD140">
        <v>5003.9699999999993</v>
      </c>
    </row>
    <row r="141" spans="1:30" x14ac:dyDescent="0.25">
      <c r="A141" t="s">
        <v>363</v>
      </c>
      <c r="B141" s="1">
        <v>45771</v>
      </c>
      <c r="C141" t="s">
        <v>4821</v>
      </c>
      <c r="D141" t="s">
        <v>58</v>
      </c>
      <c r="E141">
        <v>2422.34</v>
      </c>
      <c r="F141">
        <v>2363.5100000000002</v>
      </c>
      <c r="G141">
        <v>55.3</v>
      </c>
      <c r="H141">
        <v>37.299999999999997</v>
      </c>
      <c r="I141">
        <v>3</v>
      </c>
      <c r="J141" t="s">
        <v>28</v>
      </c>
      <c r="K141" t="s">
        <v>4820</v>
      </c>
      <c r="L141">
        <v>0</v>
      </c>
      <c r="M141">
        <v>0</v>
      </c>
      <c r="N141" t="s">
        <v>87</v>
      </c>
      <c r="O141" t="s">
        <v>302</v>
      </c>
      <c r="P141" t="s">
        <v>52</v>
      </c>
      <c r="Q141">
        <v>1070.56</v>
      </c>
      <c r="R141" t="s">
        <v>32</v>
      </c>
      <c r="S141" t="s">
        <v>33</v>
      </c>
      <c r="T141">
        <v>1</v>
      </c>
      <c r="U141" t="s">
        <v>89</v>
      </c>
      <c r="V141">
        <v>-5.09</v>
      </c>
      <c r="W141" t="s">
        <v>35</v>
      </c>
      <c r="X141">
        <v>1</v>
      </c>
      <c r="Y141">
        <v>14</v>
      </c>
      <c r="Z141">
        <v>8</v>
      </c>
      <c r="AA141" t="s">
        <v>53</v>
      </c>
      <c r="AB141" t="s">
        <v>54</v>
      </c>
      <c r="AC141" t="s">
        <v>46</v>
      </c>
      <c r="AD141">
        <v>3492.9</v>
      </c>
    </row>
    <row r="142" spans="1:30" x14ac:dyDescent="0.25">
      <c r="A142" t="s">
        <v>364</v>
      </c>
      <c r="B142" s="1">
        <v>45868</v>
      </c>
      <c r="C142" t="s">
        <v>95</v>
      </c>
      <c r="D142" t="s">
        <v>58</v>
      </c>
      <c r="E142">
        <v>2883.61</v>
      </c>
      <c r="F142">
        <v>2744.42</v>
      </c>
      <c r="G142">
        <v>18.7</v>
      </c>
      <c r="H142">
        <v>10</v>
      </c>
      <c r="I142">
        <v>3.9</v>
      </c>
      <c r="J142" t="s">
        <v>35</v>
      </c>
      <c r="K142" t="s">
        <v>59</v>
      </c>
      <c r="L142">
        <v>3</v>
      </c>
      <c r="M142">
        <v>0</v>
      </c>
      <c r="N142" t="s">
        <v>190</v>
      </c>
      <c r="O142" t="s">
        <v>267</v>
      </c>
      <c r="P142" t="s">
        <v>44</v>
      </c>
      <c r="Q142">
        <v>864.26</v>
      </c>
      <c r="R142" t="s">
        <v>32</v>
      </c>
      <c r="S142" t="s">
        <v>33</v>
      </c>
      <c r="T142">
        <v>1</v>
      </c>
      <c r="U142" t="s">
        <v>89</v>
      </c>
      <c r="V142">
        <v>0.59</v>
      </c>
      <c r="W142" t="s">
        <v>28</v>
      </c>
      <c r="X142">
        <v>0</v>
      </c>
      <c r="Y142">
        <v>8</v>
      </c>
      <c r="Z142">
        <v>9</v>
      </c>
      <c r="AA142" t="s">
        <v>53</v>
      </c>
      <c r="AB142" t="s">
        <v>37</v>
      </c>
      <c r="AC142" t="s">
        <v>38</v>
      </c>
      <c r="AD142">
        <v>3747.87</v>
      </c>
    </row>
    <row r="143" spans="1:30" x14ac:dyDescent="0.25">
      <c r="A143" t="s">
        <v>365</v>
      </c>
      <c r="B143" s="1">
        <v>45293</v>
      </c>
      <c r="C143" t="s">
        <v>4823</v>
      </c>
      <c r="D143" t="s">
        <v>27</v>
      </c>
      <c r="E143">
        <v>3355.37</v>
      </c>
      <c r="F143">
        <v>3433.45</v>
      </c>
      <c r="G143">
        <v>62.4</v>
      </c>
      <c r="H143">
        <v>42.4</v>
      </c>
      <c r="I143">
        <v>4.0999999999999996</v>
      </c>
      <c r="J143" t="s">
        <v>35</v>
      </c>
      <c r="K143" t="s">
        <v>109</v>
      </c>
      <c r="L143">
        <v>2</v>
      </c>
      <c r="M143">
        <v>1</v>
      </c>
      <c r="N143" t="s">
        <v>366</v>
      </c>
      <c r="O143" t="s">
        <v>367</v>
      </c>
      <c r="P143" t="s">
        <v>52</v>
      </c>
      <c r="Q143">
        <v>897.88</v>
      </c>
      <c r="R143" t="s">
        <v>32</v>
      </c>
      <c r="S143" t="s">
        <v>33</v>
      </c>
      <c r="T143">
        <v>1</v>
      </c>
      <c r="U143" t="s">
        <v>89</v>
      </c>
      <c r="V143">
        <v>10.32</v>
      </c>
      <c r="W143" t="s">
        <v>35</v>
      </c>
      <c r="X143">
        <v>1</v>
      </c>
      <c r="Y143">
        <v>10</v>
      </c>
      <c r="Z143">
        <v>3</v>
      </c>
      <c r="AA143" t="s">
        <v>78</v>
      </c>
      <c r="AB143" t="s">
        <v>37</v>
      </c>
      <c r="AC143" t="s">
        <v>46</v>
      </c>
      <c r="AD143">
        <v>4253.25</v>
      </c>
    </row>
    <row r="144" spans="1:30" x14ac:dyDescent="0.25">
      <c r="A144" t="s">
        <v>368</v>
      </c>
      <c r="B144" s="1">
        <v>45904</v>
      </c>
      <c r="C144" t="s">
        <v>4822</v>
      </c>
      <c r="D144" t="s">
        <v>41</v>
      </c>
      <c r="E144">
        <v>3964.49</v>
      </c>
      <c r="F144">
        <v>3979.85</v>
      </c>
      <c r="G144">
        <v>30.1</v>
      </c>
      <c r="H144">
        <v>21.1</v>
      </c>
      <c r="I144">
        <v>5</v>
      </c>
      <c r="J144" t="s">
        <v>28</v>
      </c>
      <c r="K144" t="s">
        <v>4820</v>
      </c>
      <c r="L144">
        <v>0</v>
      </c>
      <c r="M144">
        <v>0</v>
      </c>
      <c r="N144" t="s">
        <v>167</v>
      </c>
      <c r="O144" t="s">
        <v>347</v>
      </c>
      <c r="P144" t="s">
        <v>81</v>
      </c>
      <c r="Q144">
        <v>1046.52</v>
      </c>
      <c r="R144" t="s">
        <v>32</v>
      </c>
      <c r="S144" t="s">
        <v>33</v>
      </c>
      <c r="T144">
        <v>1</v>
      </c>
      <c r="U144" t="s">
        <v>89</v>
      </c>
      <c r="V144">
        <v>8.35</v>
      </c>
      <c r="W144" t="s">
        <v>35</v>
      </c>
      <c r="X144">
        <v>1</v>
      </c>
      <c r="Y144">
        <v>1</v>
      </c>
      <c r="Z144">
        <v>6</v>
      </c>
      <c r="AA144" t="s">
        <v>53</v>
      </c>
      <c r="AB144" t="s">
        <v>37</v>
      </c>
      <c r="AC144" t="s">
        <v>38</v>
      </c>
      <c r="AD144">
        <v>5011.01</v>
      </c>
    </row>
    <row r="145" spans="1:30" x14ac:dyDescent="0.25">
      <c r="A145" t="s">
        <v>369</v>
      </c>
      <c r="B145" s="1">
        <v>45945</v>
      </c>
      <c r="C145" t="s">
        <v>95</v>
      </c>
      <c r="D145" t="s">
        <v>41</v>
      </c>
      <c r="E145">
        <v>3781.65</v>
      </c>
      <c r="F145">
        <v>3310.9</v>
      </c>
      <c r="G145">
        <v>26.5</v>
      </c>
      <c r="H145">
        <v>11.5</v>
      </c>
      <c r="I145">
        <v>4.3</v>
      </c>
      <c r="J145" t="s">
        <v>28</v>
      </c>
      <c r="K145" t="s">
        <v>4820</v>
      </c>
      <c r="L145">
        <v>0</v>
      </c>
      <c r="M145">
        <v>0</v>
      </c>
      <c r="N145" t="s">
        <v>124</v>
      </c>
      <c r="O145" t="s">
        <v>370</v>
      </c>
      <c r="P145" t="s">
        <v>81</v>
      </c>
      <c r="Q145">
        <v>1207.3</v>
      </c>
      <c r="R145" t="s">
        <v>76</v>
      </c>
      <c r="S145" t="s">
        <v>33</v>
      </c>
      <c r="T145">
        <v>1</v>
      </c>
      <c r="U145" t="s">
        <v>89</v>
      </c>
      <c r="V145">
        <v>-1.67</v>
      </c>
      <c r="W145" t="s">
        <v>28</v>
      </c>
      <c r="X145">
        <v>0</v>
      </c>
      <c r="Y145">
        <v>1</v>
      </c>
      <c r="Z145">
        <v>8</v>
      </c>
      <c r="AA145" t="s">
        <v>53</v>
      </c>
      <c r="AB145" t="s">
        <v>37</v>
      </c>
      <c r="AC145" t="s">
        <v>46</v>
      </c>
      <c r="AD145">
        <v>4988.95</v>
      </c>
    </row>
    <row r="146" spans="1:30" x14ac:dyDescent="0.25">
      <c r="A146" t="s">
        <v>371</v>
      </c>
      <c r="B146" s="1">
        <v>45820</v>
      </c>
      <c r="C146" t="s">
        <v>4821</v>
      </c>
      <c r="D146" t="s">
        <v>58</v>
      </c>
      <c r="E146">
        <v>3864.61</v>
      </c>
      <c r="F146">
        <v>3755.26</v>
      </c>
      <c r="G146">
        <v>34.9</v>
      </c>
      <c r="H146">
        <v>23.9</v>
      </c>
      <c r="I146">
        <v>3.3</v>
      </c>
      <c r="J146" t="s">
        <v>28</v>
      </c>
      <c r="K146" t="s">
        <v>4820</v>
      </c>
      <c r="L146">
        <v>0</v>
      </c>
      <c r="M146">
        <v>0</v>
      </c>
      <c r="N146" t="s">
        <v>96</v>
      </c>
      <c r="O146" t="s">
        <v>302</v>
      </c>
      <c r="P146" t="s">
        <v>81</v>
      </c>
      <c r="Q146">
        <v>1160.8699999999999</v>
      </c>
      <c r="R146" t="s">
        <v>32</v>
      </c>
      <c r="S146" t="s">
        <v>33</v>
      </c>
      <c r="T146">
        <v>1</v>
      </c>
      <c r="U146" t="s">
        <v>4825</v>
      </c>
      <c r="V146">
        <v>8.06</v>
      </c>
      <c r="W146" t="s">
        <v>35</v>
      </c>
      <c r="X146">
        <v>1</v>
      </c>
      <c r="Y146">
        <v>10</v>
      </c>
      <c r="Z146">
        <v>11</v>
      </c>
      <c r="AA146" t="s">
        <v>78</v>
      </c>
      <c r="AB146" t="s">
        <v>54</v>
      </c>
      <c r="AC146" t="s">
        <v>46</v>
      </c>
      <c r="AD146">
        <v>5025.4799999999996</v>
      </c>
    </row>
    <row r="147" spans="1:30" x14ac:dyDescent="0.25">
      <c r="A147" t="s">
        <v>372</v>
      </c>
      <c r="B147" s="1">
        <v>45738</v>
      </c>
      <c r="C147" t="s">
        <v>4824</v>
      </c>
      <c r="D147" t="s">
        <v>41</v>
      </c>
      <c r="E147">
        <v>4830.53</v>
      </c>
      <c r="F147">
        <v>4587.42</v>
      </c>
      <c r="G147">
        <v>51.6</v>
      </c>
      <c r="H147">
        <v>35.6</v>
      </c>
      <c r="I147">
        <v>3.2</v>
      </c>
      <c r="J147" t="s">
        <v>35</v>
      </c>
      <c r="K147" t="s">
        <v>73</v>
      </c>
      <c r="L147">
        <v>4</v>
      </c>
      <c r="M147">
        <v>0</v>
      </c>
      <c r="N147" t="s">
        <v>42</v>
      </c>
      <c r="O147" t="s">
        <v>85</v>
      </c>
      <c r="P147" t="s">
        <v>81</v>
      </c>
      <c r="Q147">
        <v>957.91</v>
      </c>
      <c r="R147" t="s">
        <v>32</v>
      </c>
      <c r="S147" t="s">
        <v>33</v>
      </c>
      <c r="T147">
        <v>1</v>
      </c>
      <c r="U147" t="s">
        <v>4825</v>
      </c>
      <c r="V147">
        <v>19.43</v>
      </c>
      <c r="W147" t="s">
        <v>35</v>
      </c>
      <c r="X147">
        <v>1</v>
      </c>
      <c r="Y147">
        <v>11</v>
      </c>
      <c r="Z147">
        <v>7</v>
      </c>
      <c r="AA147" t="s">
        <v>36</v>
      </c>
      <c r="AB147" t="s">
        <v>54</v>
      </c>
      <c r="AC147" t="s">
        <v>55</v>
      </c>
      <c r="AD147">
        <v>5788.44</v>
      </c>
    </row>
    <row r="148" spans="1:30" x14ac:dyDescent="0.25">
      <c r="A148" t="s">
        <v>373</v>
      </c>
      <c r="B148" s="1">
        <v>45304</v>
      </c>
      <c r="C148" t="s">
        <v>4823</v>
      </c>
      <c r="D148" t="s">
        <v>41</v>
      </c>
      <c r="E148">
        <v>2456.2199999999998</v>
      </c>
      <c r="F148">
        <v>2546.16</v>
      </c>
      <c r="G148">
        <v>23.5</v>
      </c>
      <c r="H148">
        <v>15.5</v>
      </c>
      <c r="I148">
        <v>3.3</v>
      </c>
      <c r="J148" t="s">
        <v>28</v>
      </c>
      <c r="K148" t="s">
        <v>4820</v>
      </c>
      <c r="L148">
        <v>0</v>
      </c>
      <c r="M148">
        <v>0</v>
      </c>
      <c r="N148" t="s">
        <v>215</v>
      </c>
      <c r="O148" t="s">
        <v>374</v>
      </c>
      <c r="P148" t="s">
        <v>52</v>
      </c>
      <c r="Q148">
        <v>1004.21</v>
      </c>
      <c r="R148" t="s">
        <v>32</v>
      </c>
      <c r="S148" t="s">
        <v>33</v>
      </c>
      <c r="T148">
        <v>1</v>
      </c>
      <c r="U148" t="s">
        <v>45</v>
      </c>
      <c r="V148">
        <v>20.18</v>
      </c>
      <c r="W148" t="s">
        <v>35</v>
      </c>
      <c r="X148">
        <v>1</v>
      </c>
      <c r="Y148">
        <v>6</v>
      </c>
      <c r="Z148">
        <v>5</v>
      </c>
      <c r="AA148" t="s">
        <v>78</v>
      </c>
      <c r="AB148" t="s">
        <v>37</v>
      </c>
      <c r="AC148" t="s">
        <v>38</v>
      </c>
      <c r="AD148">
        <v>3460.43</v>
      </c>
    </row>
    <row r="149" spans="1:30" x14ac:dyDescent="0.25">
      <c r="A149" t="s">
        <v>375</v>
      </c>
      <c r="B149" s="1">
        <v>45890</v>
      </c>
      <c r="C149" t="s">
        <v>4821</v>
      </c>
      <c r="D149" t="s">
        <v>49</v>
      </c>
      <c r="E149">
        <v>3311.22</v>
      </c>
      <c r="F149">
        <v>3294.21</v>
      </c>
      <c r="G149">
        <v>37.9</v>
      </c>
      <c r="H149">
        <v>18.899999999999999</v>
      </c>
      <c r="I149">
        <v>0</v>
      </c>
      <c r="J149" t="s">
        <v>28</v>
      </c>
      <c r="K149" t="s">
        <v>4820</v>
      </c>
      <c r="L149">
        <v>0</v>
      </c>
      <c r="M149">
        <v>0</v>
      </c>
      <c r="N149" t="s">
        <v>352</v>
      </c>
      <c r="O149" t="s">
        <v>376</v>
      </c>
      <c r="P149" t="s">
        <v>81</v>
      </c>
      <c r="Q149">
        <v>977.72</v>
      </c>
      <c r="R149" t="s">
        <v>76</v>
      </c>
      <c r="S149" t="s">
        <v>33</v>
      </c>
      <c r="T149">
        <v>1</v>
      </c>
      <c r="U149" t="s">
        <v>45</v>
      </c>
      <c r="V149">
        <v>6.88</v>
      </c>
      <c r="W149" t="s">
        <v>28</v>
      </c>
      <c r="X149">
        <v>0</v>
      </c>
      <c r="Y149">
        <v>14</v>
      </c>
      <c r="Z149">
        <v>3</v>
      </c>
      <c r="AA149" t="s">
        <v>53</v>
      </c>
      <c r="AB149" t="s">
        <v>37</v>
      </c>
      <c r="AC149" t="s">
        <v>46</v>
      </c>
      <c r="AD149">
        <v>4288.9399999999996</v>
      </c>
    </row>
    <row r="150" spans="1:30" x14ac:dyDescent="0.25">
      <c r="A150" t="s">
        <v>377</v>
      </c>
      <c r="B150" s="1">
        <v>45602</v>
      </c>
      <c r="C150" t="s">
        <v>83</v>
      </c>
      <c r="D150" t="s">
        <v>58</v>
      </c>
      <c r="E150">
        <v>-4107.88</v>
      </c>
      <c r="F150">
        <v>-4080.55</v>
      </c>
      <c r="G150">
        <v>21</v>
      </c>
      <c r="H150">
        <v>11</v>
      </c>
      <c r="I150">
        <v>5</v>
      </c>
      <c r="J150" t="s">
        <v>28</v>
      </c>
      <c r="K150" t="s">
        <v>4820</v>
      </c>
      <c r="L150">
        <v>0</v>
      </c>
      <c r="M150">
        <v>0</v>
      </c>
      <c r="N150" t="s">
        <v>50</v>
      </c>
      <c r="O150" t="s">
        <v>216</v>
      </c>
      <c r="P150" t="s">
        <v>81</v>
      </c>
      <c r="Q150">
        <v>920.69</v>
      </c>
      <c r="R150" t="s">
        <v>32</v>
      </c>
      <c r="S150" t="s">
        <v>33</v>
      </c>
      <c r="T150">
        <v>1</v>
      </c>
      <c r="U150" t="s">
        <v>45</v>
      </c>
      <c r="V150">
        <v>23.12</v>
      </c>
      <c r="W150" t="s">
        <v>35</v>
      </c>
      <c r="X150">
        <v>1</v>
      </c>
      <c r="Y150">
        <v>3</v>
      </c>
      <c r="Z150">
        <v>9</v>
      </c>
      <c r="AA150" t="s">
        <v>53</v>
      </c>
      <c r="AB150" t="s">
        <v>54</v>
      </c>
      <c r="AC150" t="s">
        <v>55</v>
      </c>
      <c r="AD150">
        <v>-3187.19</v>
      </c>
    </row>
    <row r="151" spans="1:30" x14ac:dyDescent="0.25">
      <c r="A151" t="s">
        <v>378</v>
      </c>
      <c r="B151" s="1">
        <v>45816</v>
      </c>
      <c r="C151" t="s">
        <v>4822</v>
      </c>
      <c r="D151" t="s">
        <v>58</v>
      </c>
      <c r="E151">
        <v>2411.52</v>
      </c>
      <c r="F151">
        <v>2006.02</v>
      </c>
      <c r="G151">
        <v>5.4</v>
      </c>
      <c r="H151">
        <v>10</v>
      </c>
      <c r="I151">
        <v>3.3</v>
      </c>
      <c r="J151" t="s">
        <v>28</v>
      </c>
      <c r="K151" t="s">
        <v>4820</v>
      </c>
      <c r="L151">
        <v>0</v>
      </c>
      <c r="M151">
        <v>0</v>
      </c>
      <c r="N151" t="s">
        <v>84</v>
      </c>
      <c r="O151" t="s">
        <v>379</v>
      </c>
      <c r="P151" t="s">
        <v>31</v>
      </c>
      <c r="Q151">
        <v>1034.29</v>
      </c>
      <c r="R151" t="s">
        <v>32</v>
      </c>
      <c r="S151" t="s">
        <v>33</v>
      </c>
      <c r="T151">
        <v>1</v>
      </c>
      <c r="U151" t="s">
        <v>4825</v>
      </c>
      <c r="V151">
        <v>14.36</v>
      </c>
      <c r="W151" t="s">
        <v>28</v>
      </c>
      <c r="X151">
        <v>0</v>
      </c>
      <c r="Y151">
        <v>5</v>
      </c>
      <c r="Z151">
        <v>5</v>
      </c>
      <c r="AA151" t="s">
        <v>53</v>
      </c>
      <c r="AB151" t="s">
        <v>37</v>
      </c>
      <c r="AC151" t="s">
        <v>38</v>
      </c>
      <c r="AD151">
        <v>3445.81</v>
      </c>
    </row>
    <row r="152" spans="1:30" x14ac:dyDescent="0.25">
      <c r="A152" t="s">
        <v>380</v>
      </c>
      <c r="B152" s="1">
        <v>45386</v>
      </c>
      <c r="C152" t="s">
        <v>4823</v>
      </c>
      <c r="D152" t="s">
        <v>27</v>
      </c>
      <c r="E152">
        <v>2848.71</v>
      </c>
      <c r="F152">
        <v>2849.65</v>
      </c>
      <c r="G152">
        <v>55.9</v>
      </c>
      <c r="H152">
        <v>39.9</v>
      </c>
      <c r="I152">
        <v>3.4</v>
      </c>
      <c r="J152" t="s">
        <v>35</v>
      </c>
      <c r="K152" t="s">
        <v>73</v>
      </c>
      <c r="L152">
        <v>4</v>
      </c>
      <c r="M152">
        <v>0</v>
      </c>
      <c r="N152" t="s">
        <v>195</v>
      </c>
      <c r="O152" t="s">
        <v>381</v>
      </c>
      <c r="P152" t="s">
        <v>52</v>
      </c>
      <c r="Q152">
        <v>771.13</v>
      </c>
      <c r="R152" t="s">
        <v>76</v>
      </c>
      <c r="S152" t="s">
        <v>33</v>
      </c>
      <c r="T152">
        <v>1</v>
      </c>
      <c r="U152" t="s">
        <v>89</v>
      </c>
      <c r="V152">
        <v>15.96</v>
      </c>
      <c r="W152" t="s">
        <v>28</v>
      </c>
      <c r="X152">
        <v>0</v>
      </c>
      <c r="Y152">
        <v>6</v>
      </c>
      <c r="Z152">
        <v>15</v>
      </c>
      <c r="AA152" t="s">
        <v>36</v>
      </c>
      <c r="AB152" t="s">
        <v>37</v>
      </c>
      <c r="AC152" t="s">
        <v>38</v>
      </c>
      <c r="AD152">
        <v>3619.84</v>
      </c>
    </row>
    <row r="153" spans="1:30" x14ac:dyDescent="0.25">
      <c r="A153" t="s">
        <v>382</v>
      </c>
      <c r="B153" s="1">
        <v>45873</v>
      </c>
      <c r="C153" t="s">
        <v>4819</v>
      </c>
      <c r="D153" t="s">
        <v>27</v>
      </c>
      <c r="E153">
        <v>4220.03</v>
      </c>
      <c r="F153">
        <v>4288.32</v>
      </c>
      <c r="G153">
        <v>27.8</v>
      </c>
      <c r="H153">
        <v>15.8</v>
      </c>
      <c r="I153">
        <v>5</v>
      </c>
      <c r="J153" t="s">
        <v>28</v>
      </c>
      <c r="K153" t="s">
        <v>4820</v>
      </c>
      <c r="L153">
        <v>0</v>
      </c>
      <c r="M153">
        <v>0</v>
      </c>
      <c r="N153" t="s">
        <v>229</v>
      </c>
      <c r="O153" t="s">
        <v>370</v>
      </c>
      <c r="P153" t="s">
        <v>81</v>
      </c>
      <c r="Q153">
        <v>962.95</v>
      </c>
      <c r="R153" t="s">
        <v>32</v>
      </c>
      <c r="S153" t="s">
        <v>33</v>
      </c>
      <c r="T153">
        <v>1</v>
      </c>
      <c r="U153" t="s">
        <v>45</v>
      </c>
      <c r="V153">
        <v>7.76</v>
      </c>
      <c r="W153" t="s">
        <v>35</v>
      </c>
      <c r="X153">
        <v>1</v>
      </c>
      <c r="Y153">
        <v>5</v>
      </c>
      <c r="Z153">
        <v>14</v>
      </c>
      <c r="AA153" t="s">
        <v>78</v>
      </c>
      <c r="AB153" t="s">
        <v>37</v>
      </c>
      <c r="AC153" t="s">
        <v>46</v>
      </c>
      <c r="AD153">
        <v>5182.9799999999996</v>
      </c>
    </row>
    <row r="154" spans="1:30" x14ac:dyDescent="0.25">
      <c r="A154" t="s">
        <v>383</v>
      </c>
      <c r="B154" s="1">
        <v>45632</v>
      </c>
      <c r="C154" t="s">
        <v>4821</v>
      </c>
      <c r="D154" t="s">
        <v>58</v>
      </c>
      <c r="E154">
        <v>3025.71</v>
      </c>
      <c r="F154">
        <v>2930.35</v>
      </c>
      <c r="G154">
        <v>47.4</v>
      </c>
      <c r="H154">
        <v>36.4</v>
      </c>
      <c r="I154">
        <v>3.6</v>
      </c>
      <c r="J154" t="s">
        <v>28</v>
      </c>
      <c r="K154" t="s">
        <v>4820</v>
      </c>
      <c r="L154">
        <v>0</v>
      </c>
      <c r="M154">
        <v>0</v>
      </c>
      <c r="N154" t="s">
        <v>110</v>
      </c>
      <c r="O154" t="s">
        <v>222</v>
      </c>
      <c r="P154" t="s">
        <v>44</v>
      </c>
      <c r="Q154">
        <v>935.87</v>
      </c>
      <c r="R154" t="s">
        <v>32</v>
      </c>
      <c r="S154" t="s">
        <v>33</v>
      </c>
      <c r="T154">
        <v>1</v>
      </c>
      <c r="U154" t="s">
        <v>89</v>
      </c>
      <c r="V154">
        <v>7.65</v>
      </c>
      <c r="W154" t="s">
        <v>28</v>
      </c>
      <c r="X154">
        <v>0</v>
      </c>
      <c r="Y154">
        <v>13</v>
      </c>
      <c r="Z154">
        <v>4</v>
      </c>
      <c r="AA154" t="s">
        <v>36</v>
      </c>
      <c r="AB154" t="s">
        <v>54</v>
      </c>
      <c r="AC154" t="s">
        <v>38</v>
      </c>
      <c r="AD154">
        <v>3961.58</v>
      </c>
    </row>
    <row r="155" spans="1:30" x14ac:dyDescent="0.25">
      <c r="A155" t="s">
        <v>384</v>
      </c>
      <c r="B155" s="1">
        <v>45876</v>
      </c>
      <c r="C155" t="s">
        <v>95</v>
      </c>
      <c r="D155" t="s">
        <v>49</v>
      </c>
      <c r="E155">
        <v>3024.89</v>
      </c>
      <c r="F155">
        <v>2853.96</v>
      </c>
      <c r="G155">
        <v>36.200000000000003</v>
      </c>
      <c r="H155">
        <v>29.2</v>
      </c>
      <c r="I155">
        <v>5</v>
      </c>
      <c r="J155" t="s">
        <v>28</v>
      </c>
      <c r="K155" t="s">
        <v>4820</v>
      </c>
      <c r="L155">
        <v>0</v>
      </c>
      <c r="M155">
        <v>0</v>
      </c>
      <c r="N155" t="s">
        <v>96</v>
      </c>
      <c r="O155" t="s">
        <v>385</v>
      </c>
      <c r="P155" t="s">
        <v>81</v>
      </c>
      <c r="Q155">
        <v>1045.29</v>
      </c>
      <c r="R155" t="s">
        <v>32</v>
      </c>
      <c r="S155" t="s">
        <v>33</v>
      </c>
      <c r="T155">
        <v>1</v>
      </c>
      <c r="U155" t="s">
        <v>89</v>
      </c>
      <c r="V155">
        <v>9.77</v>
      </c>
      <c r="W155" t="s">
        <v>28</v>
      </c>
      <c r="X155">
        <v>0</v>
      </c>
      <c r="Y155">
        <v>12</v>
      </c>
      <c r="Z155">
        <v>12</v>
      </c>
      <c r="AA155" t="s">
        <v>53</v>
      </c>
      <c r="AB155" t="s">
        <v>37</v>
      </c>
      <c r="AC155" t="s">
        <v>55</v>
      </c>
      <c r="AD155">
        <v>4070.18</v>
      </c>
    </row>
    <row r="156" spans="1:30" x14ac:dyDescent="0.25">
      <c r="A156" t="s">
        <v>386</v>
      </c>
      <c r="B156" s="1">
        <v>45903</v>
      </c>
      <c r="C156" t="s">
        <v>95</v>
      </c>
      <c r="D156" t="s">
        <v>58</v>
      </c>
      <c r="E156">
        <v>2894.93</v>
      </c>
      <c r="F156">
        <v>2784.86</v>
      </c>
      <c r="G156">
        <v>9.1999999999999993</v>
      </c>
      <c r="H156">
        <v>10</v>
      </c>
      <c r="I156">
        <v>3.8</v>
      </c>
      <c r="J156" t="s">
        <v>28</v>
      </c>
      <c r="K156" t="s">
        <v>4820</v>
      </c>
      <c r="L156">
        <v>0</v>
      </c>
      <c r="M156">
        <v>0</v>
      </c>
      <c r="N156" t="s">
        <v>387</v>
      </c>
      <c r="O156" t="s">
        <v>262</v>
      </c>
      <c r="P156" t="s">
        <v>52</v>
      </c>
      <c r="Q156">
        <v>959.81</v>
      </c>
      <c r="R156" t="s">
        <v>32</v>
      </c>
      <c r="S156" t="s">
        <v>33</v>
      </c>
      <c r="T156">
        <v>1</v>
      </c>
      <c r="U156" t="s">
        <v>89</v>
      </c>
      <c r="V156">
        <v>18.420000000000002</v>
      </c>
      <c r="W156" t="s">
        <v>35</v>
      </c>
      <c r="X156">
        <v>1</v>
      </c>
      <c r="Y156">
        <v>2</v>
      </c>
      <c r="Z156">
        <v>15</v>
      </c>
      <c r="AA156" t="s">
        <v>78</v>
      </c>
      <c r="AB156" t="s">
        <v>37</v>
      </c>
      <c r="AC156" t="s">
        <v>55</v>
      </c>
      <c r="AD156">
        <v>3854.74</v>
      </c>
    </row>
    <row r="157" spans="1:30" x14ac:dyDescent="0.25">
      <c r="A157" t="s">
        <v>388</v>
      </c>
      <c r="B157" s="1">
        <v>45855</v>
      </c>
      <c r="C157" t="s">
        <v>4819</v>
      </c>
      <c r="D157" t="s">
        <v>41</v>
      </c>
      <c r="E157">
        <v>4059.44</v>
      </c>
      <c r="F157">
        <v>3600.38</v>
      </c>
      <c r="G157">
        <v>39.9</v>
      </c>
      <c r="H157">
        <v>34.9</v>
      </c>
      <c r="I157">
        <v>3.4</v>
      </c>
      <c r="J157" t="s">
        <v>28</v>
      </c>
      <c r="K157" t="s">
        <v>4820</v>
      </c>
      <c r="L157">
        <v>0</v>
      </c>
      <c r="M157">
        <v>0</v>
      </c>
      <c r="N157" t="s">
        <v>127</v>
      </c>
      <c r="O157" t="s">
        <v>389</v>
      </c>
      <c r="P157" t="s">
        <v>81</v>
      </c>
      <c r="Q157">
        <v>0</v>
      </c>
      <c r="R157" t="s">
        <v>32</v>
      </c>
      <c r="S157" t="s">
        <v>33</v>
      </c>
      <c r="T157">
        <v>1</v>
      </c>
      <c r="U157" t="s">
        <v>89</v>
      </c>
      <c r="V157">
        <v>10.65</v>
      </c>
      <c r="W157" t="s">
        <v>28</v>
      </c>
      <c r="X157">
        <v>0</v>
      </c>
      <c r="Y157">
        <v>13</v>
      </c>
      <c r="Z157">
        <v>14</v>
      </c>
      <c r="AA157" t="s">
        <v>36</v>
      </c>
      <c r="AB157" t="s">
        <v>54</v>
      </c>
      <c r="AC157" t="s">
        <v>46</v>
      </c>
      <c r="AD157">
        <v>4059.44</v>
      </c>
    </row>
    <row r="158" spans="1:30" x14ac:dyDescent="0.25">
      <c r="A158" t="s">
        <v>390</v>
      </c>
      <c r="B158" s="1">
        <v>45933</v>
      </c>
      <c r="C158" t="s">
        <v>4821</v>
      </c>
      <c r="D158" t="s">
        <v>27</v>
      </c>
      <c r="E158">
        <v>2895.56</v>
      </c>
      <c r="F158">
        <v>2769.44</v>
      </c>
      <c r="G158">
        <v>74.099999999999994</v>
      </c>
      <c r="H158">
        <v>68.099999999999994</v>
      </c>
      <c r="I158">
        <v>3.1</v>
      </c>
      <c r="J158" t="s">
        <v>35</v>
      </c>
      <c r="K158" t="s">
        <v>73</v>
      </c>
      <c r="L158">
        <v>4</v>
      </c>
      <c r="M158">
        <v>0</v>
      </c>
      <c r="N158" t="s">
        <v>226</v>
      </c>
      <c r="O158" t="s">
        <v>61</v>
      </c>
      <c r="P158" t="s">
        <v>44</v>
      </c>
      <c r="Q158">
        <v>892.26</v>
      </c>
      <c r="R158" t="s">
        <v>76</v>
      </c>
      <c r="S158" t="s">
        <v>33</v>
      </c>
      <c r="T158">
        <v>1</v>
      </c>
      <c r="U158" t="s">
        <v>45</v>
      </c>
      <c r="V158">
        <v>6.78</v>
      </c>
      <c r="W158" t="s">
        <v>35</v>
      </c>
      <c r="X158">
        <v>1</v>
      </c>
      <c r="Y158">
        <v>13</v>
      </c>
      <c r="Z158">
        <v>4</v>
      </c>
      <c r="AA158" t="s">
        <v>78</v>
      </c>
      <c r="AB158" t="s">
        <v>37</v>
      </c>
      <c r="AC158" t="s">
        <v>55</v>
      </c>
      <c r="AD158">
        <v>3787.8199999999997</v>
      </c>
    </row>
    <row r="159" spans="1:30" x14ac:dyDescent="0.25">
      <c r="A159" t="s">
        <v>391</v>
      </c>
      <c r="B159" s="1">
        <v>45468</v>
      </c>
      <c r="C159" t="s">
        <v>4819</v>
      </c>
      <c r="D159" t="s">
        <v>58</v>
      </c>
      <c r="E159">
        <v>2005.89</v>
      </c>
      <c r="F159">
        <v>2019.51</v>
      </c>
      <c r="G159">
        <v>60.7</v>
      </c>
      <c r="H159">
        <v>41.7</v>
      </c>
      <c r="I159">
        <v>4.4000000000000004</v>
      </c>
      <c r="J159" t="s">
        <v>35</v>
      </c>
      <c r="K159" t="s">
        <v>109</v>
      </c>
      <c r="L159">
        <v>2</v>
      </c>
      <c r="M159">
        <v>1</v>
      </c>
      <c r="N159" t="s">
        <v>392</v>
      </c>
      <c r="O159" t="s">
        <v>393</v>
      </c>
      <c r="P159" t="s">
        <v>31</v>
      </c>
      <c r="Q159">
        <v>1003.24</v>
      </c>
      <c r="R159" t="s">
        <v>32</v>
      </c>
      <c r="S159" t="s">
        <v>33</v>
      </c>
      <c r="T159">
        <v>1</v>
      </c>
      <c r="U159" t="s">
        <v>89</v>
      </c>
      <c r="V159">
        <v>13.27</v>
      </c>
      <c r="W159" t="s">
        <v>35</v>
      </c>
      <c r="X159">
        <v>1</v>
      </c>
      <c r="Y159">
        <v>16</v>
      </c>
      <c r="Z159">
        <v>6</v>
      </c>
      <c r="AA159" t="s">
        <v>36</v>
      </c>
      <c r="AB159" t="s">
        <v>37</v>
      </c>
      <c r="AC159" t="s">
        <v>38</v>
      </c>
      <c r="AD159">
        <v>3009.13</v>
      </c>
    </row>
    <row r="160" spans="1:30" x14ac:dyDescent="0.25">
      <c r="A160" t="s">
        <v>394</v>
      </c>
      <c r="B160" s="1">
        <v>45704</v>
      </c>
      <c r="C160" t="s">
        <v>173</v>
      </c>
      <c r="D160" t="s">
        <v>49</v>
      </c>
      <c r="E160">
        <v>2531.34</v>
      </c>
      <c r="F160">
        <v>2405.39</v>
      </c>
      <c r="G160">
        <v>62.1</v>
      </c>
      <c r="H160">
        <v>41.1</v>
      </c>
      <c r="I160">
        <v>3.9</v>
      </c>
      <c r="J160" t="s">
        <v>28</v>
      </c>
      <c r="K160" t="s">
        <v>4820</v>
      </c>
      <c r="L160">
        <v>0</v>
      </c>
      <c r="M160">
        <v>0</v>
      </c>
      <c r="N160" t="s">
        <v>96</v>
      </c>
      <c r="O160" t="s">
        <v>395</v>
      </c>
      <c r="P160" t="s">
        <v>52</v>
      </c>
      <c r="Q160">
        <v>871.01</v>
      </c>
      <c r="R160" t="s">
        <v>76</v>
      </c>
      <c r="S160" t="s">
        <v>33</v>
      </c>
      <c r="T160">
        <v>1</v>
      </c>
      <c r="U160" t="s">
        <v>89</v>
      </c>
      <c r="V160">
        <v>4.76</v>
      </c>
      <c r="W160" t="s">
        <v>28</v>
      </c>
      <c r="X160">
        <v>0</v>
      </c>
      <c r="Y160">
        <v>7</v>
      </c>
      <c r="Z160">
        <v>13</v>
      </c>
      <c r="AA160" t="s">
        <v>53</v>
      </c>
      <c r="AB160" t="s">
        <v>37</v>
      </c>
      <c r="AC160" t="s">
        <v>55</v>
      </c>
      <c r="AD160">
        <v>3402.3500000000004</v>
      </c>
    </row>
    <row r="161" spans="1:30" x14ac:dyDescent="0.25">
      <c r="A161" t="s">
        <v>396</v>
      </c>
      <c r="B161" s="1">
        <v>45666</v>
      </c>
      <c r="C161" t="s">
        <v>4819</v>
      </c>
      <c r="D161" t="s">
        <v>49</v>
      </c>
      <c r="E161">
        <v>3611.93</v>
      </c>
      <c r="F161">
        <v>3359.33</v>
      </c>
      <c r="G161">
        <v>41.5</v>
      </c>
      <c r="H161">
        <v>25.5</v>
      </c>
      <c r="I161">
        <v>3.5</v>
      </c>
      <c r="J161" t="s">
        <v>28</v>
      </c>
      <c r="K161" t="s">
        <v>4820</v>
      </c>
      <c r="L161">
        <v>0</v>
      </c>
      <c r="M161">
        <v>0</v>
      </c>
      <c r="N161" t="s">
        <v>69</v>
      </c>
      <c r="O161" t="s">
        <v>397</v>
      </c>
      <c r="P161" t="s">
        <v>52</v>
      </c>
      <c r="Q161">
        <v>1108.1300000000001</v>
      </c>
      <c r="R161" t="s">
        <v>32</v>
      </c>
      <c r="S161" t="s">
        <v>33</v>
      </c>
      <c r="T161">
        <v>1</v>
      </c>
      <c r="U161" t="s">
        <v>4825</v>
      </c>
      <c r="V161">
        <v>20.7</v>
      </c>
      <c r="W161" t="s">
        <v>35</v>
      </c>
      <c r="X161">
        <v>1</v>
      </c>
      <c r="Y161">
        <v>11</v>
      </c>
      <c r="Z161">
        <v>15</v>
      </c>
      <c r="AA161" t="s">
        <v>53</v>
      </c>
      <c r="AB161" t="s">
        <v>54</v>
      </c>
      <c r="AC161" t="s">
        <v>38</v>
      </c>
      <c r="AD161">
        <v>4720.0599999999995</v>
      </c>
    </row>
    <row r="162" spans="1:30" x14ac:dyDescent="0.25">
      <c r="A162" t="s">
        <v>398</v>
      </c>
      <c r="B162" s="1">
        <v>46015</v>
      </c>
      <c r="C162" t="s">
        <v>4823</v>
      </c>
      <c r="D162" t="s">
        <v>58</v>
      </c>
      <c r="E162">
        <v>4530.21</v>
      </c>
      <c r="F162">
        <v>4507.41</v>
      </c>
      <c r="G162">
        <v>70.5</v>
      </c>
      <c r="H162">
        <v>60.5</v>
      </c>
      <c r="I162">
        <v>3.6</v>
      </c>
      <c r="J162" t="s">
        <v>35</v>
      </c>
      <c r="K162" t="s">
        <v>109</v>
      </c>
      <c r="L162">
        <v>2</v>
      </c>
      <c r="M162">
        <v>1</v>
      </c>
      <c r="N162" t="s">
        <v>195</v>
      </c>
      <c r="O162" t="s">
        <v>399</v>
      </c>
      <c r="P162" t="s">
        <v>81</v>
      </c>
      <c r="Q162">
        <v>770.75</v>
      </c>
      <c r="R162" t="s">
        <v>76</v>
      </c>
      <c r="S162" t="s">
        <v>33</v>
      </c>
      <c r="T162">
        <v>1</v>
      </c>
      <c r="U162" t="s">
        <v>45</v>
      </c>
      <c r="V162">
        <v>10.97</v>
      </c>
      <c r="W162" t="s">
        <v>35</v>
      </c>
      <c r="X162">
        <v>1</v>
      </c>
      <c r="Y162">
        <v>11</v>
      </c>
      <c r="Z162">
        <v>2</v>
      </c>
      <c r="AA162" t="s">
        <v>36</v>
      </c>
      <c r="AB162" t="s">
        <v>37</v>
      </c>
      <c r="AC162" t="s">
        <v>46</v>
      </c>
      <c r="AD162">
        <v>5300.96</v>
      </c>
    </row>
    <row r="163" spans="1:30" x14ac:dyDescent="0.25">
      <c r="A163" t="s">
        <v>400</v>
      </c>
      <c r="B163" s="1">
        <v>45880</v>
      </c>
      <c r="C163" t="s">
        <v>4823</v>
      </c>
      <c r="D163" t="s">
        <v>58</v>
      </c>
      <c r="E163">
        <v>4364.1400000000003</v>
      </c>
      <c r="F163">
        <v>4131.79</v>
      </c>
      <c r="G163">
        <v>58.1</v>
      </c>
      <c r="H163">
        <v>38.1</v>
      </c>
      <c r="I163">
        <v>0</v>
      </c>
      <c r="J163" t="s">
        <v>35</v>
      </c>
      <c r="K163" t="s">
        <v>109</v>
      </c>
      <c r="L163">
        <v>2</v>
      </c>
      <c r="M163">
        <v>1</v>
      </c>
      <c r="N163" t="s">
        <v>136</v>
      </c>
      <c r="O163" t="s">
        <v>401</v>
      </c>
      <c r="P163" t="s">
        <v>81</v>
      </c>
      <c r="Q163">
        <v>0</v>
      </c>
      <c r="R163" t="s">
        <v>32</v>
      </c>
      <c r="S163" t="s">
        <v>33</v>
      </c>
      <c r="T163">
        <v>1</v>
      </c>
      <c r="U163" t="s">
        <v>89</v>
      </c>
      <c r="V163">
        <v>8.16</v>
      </c>
      <c r="W163" t="s">
        <v>35</v>
      </c>
      <c r="X163">
        <v>1</v>
      </c>
      <c r="Y163">
        <v>9</v>
      </c>
      <c r="Z163">
        <v>4</v>
      </c>
      <c r="AA163" t="s">
        <v>78</v>
      </c>
      <c r="AB163" t="s">
        <v>37</v>
      </c>
      <c r="AC163" t="s">
        <v>38</v>
      </c>
      <c r="AD163">
        <v>4364.1400000000003</v>
      </c>
    </row>
    <row r="164" spans="1:30" x14ac:dyDescent="0.25">
      <c r="A164" t="s">
        <v>402</v>
      </c>
      <c r="B164" s="1">
        <v>45336</v>
      </c>
      <c r="C164" t="s">
        <v>95</v>
      </c>
      <c r="D164" t="s">
        <v>49</v>
      </c>
      <c r="E164">
        <v>2449.92</v>
      </c>
      <c r="F164">
        <v>2123.0700000000002</v>
      </c>
      <c r="G164">
        <v>64.5</v>
      </c>
      <c r="H164">
        <v>58.5</v>
      </c>
      <c r="I164">
        <v>4.2</v>
      </c>
      <c r="J164" t="s">
        <v>28</v>
      </c>
      <c r="K164" t="s">
        <v>4820</v>
      </c>
      <c r="L164">
        <v>0</v>
      </c>
      <c r="M164">
        <v>0</v>
      </c>
      <c r="N164" t="s">
        <v>387</v>
      </c>
      <c r="O164" t="s">
        <v>403</v>
      </c>
      <c r="P164" t="s">
        <v>31</v>
      </c>
      <c r="Q164">
        <v>1039.6500000000001</v>
      </c>
      <c r="R164" t="s">
        <v>76</v>
      </c>
      <c r="S164" t="s">
        <v>33</v>
      </c>
      <c r="T164">
        <v>1</v>
      </c>
      <c r="U164" t="s">
        <v>89</v>
      </c>
      <c r="V164">
        <v>15.01</v>
      </c>
      <c r="W164" t="s">
        <v>28</v>
      </c>
      <c r="X164">
        <v>0</v>
      </c>
      <c r="Y164">
        <v>5</v>
      </c>
      <c r="Z164">
        <v>1</v>
      </c>
      <c r="AA164" t="s">
        <v>36</v>
      </c>
      <c r="AB164" t="s">
        <v>54</v>
      </c>
      <c r="AC164" t="s">
        <v>46</v>
      </c>
      <c r="AD164">
        <v>3489.57</v>
      </c>
    </row>
    <row r="165" spans="1:30" x14ac:dyDescent="0.25">
      <c r="A165" t="s">
        <v>404</v>
      </c>
      <c r="B165" s="1">
        <v>45673</v>
      </c>
      <c r="C165" t="s">
        <v>4821</v>
      </c>
      <c r="D165" t="s">
        <v>49</v>
      </c>
      <c r="E165">
        <v>3046.41</v>
      </c>
      <c r="F165">
        <v>2803.24</v>
      </c>
      <c r="G165">
        <v>38.299999999999997</v>
      </c>
      <c r="H165">
        <v>13.3</v>
      </c>
      <c r="I165">
        <v>2.4</v>
      </c>
      <c r="J165" t="s">
        <v>28</v>
      </c>
      <c r="K165" t="s">
        <v>4820</v>
      </c>
      <c r="L165">
        <v>0</v>
      </c>
      <c r="M165">
        <v>0</v>
      </c>
      <c r="N165" t="s">
        <v>130</v>
      </c>
      <c r="O165" t="s">
        <v>70</v>
      </c>
      <c r="P165" t="s">
        <v>52</v>
      </c>
      <c r="Q165">
        <v>1062.74</v>
      </c>
      <c r="R165" t="s">
        <v>32</v>
      </c>
      <c r="S165" t="s">
        <v>33</v>
      </c>
      <c r="T165">
        <v>1</v>
      </c>
      <c r="U165" t="s">
        <v>89</v>
      </c>
      <c r="V165">
        <v>2.84</v>
      </c>
      <c r="W165" t="s">
        <v>35</v>
      </c>
      <c r="X165">
        <v>1</v>
      </c>
      <c r="Y165">
        <v>3</v>
      </c>
      <c r="Z165">
        <v>11</v>
      </c>
      <c r="AA165" t="s">
        <v>78</v>
      </c>
      <c r="AB165" t="s">
        <v>54</v>
      </c>
      <c r="AC165" t="s">
        <v>55</v>
      </c>
      <c r="AD165">
        <v>4109.1499999999996</v>
      </c>
    </row>
    <row r="166" spans="1:30" x14ac:dyDescent="0.25">
      <c r="A166" t="s">
        <v>405</v>
      </c>
      <c r="B166" s="1">
        <v>45336</v>
      </c>
      <c r="C166" t="s">
        <v>4822</v>
      </c>
      <c r="D166" t="s">
        <v>27</v>
      </c>
      <c r="E166">
        <v>1999.24</v>
      </c>
      <c r="F166">
        <v>1826.2</v>
      </c>
      <c r="G166">
        <v>8.6</v>
      </c>
      <c r="H166">
        <v>10</v>
      </c>
      <c r="I166">
        <v>3.9</v>
      </c>
      <c r="J166" t="s">
        <v>28</v>
      </c>
      <c r="K166" t="s">
        <v>4820</v>
      </c>
      <c r="L166">
        <v>0</v>
      </c>
      <c r="M166">
        <v>0</v>
      </c>
      <c r="N166" t="s">
        <v>100</v>
      </c>
      <c r="O166" t="s">
        <v>406</v>
      </c>
      <c r="P166" t="s">
        <v>31</v>
      </c>
      <c r="Q166">
        <v>972.95</v>
      </c>
      <c r="R166" t="s">
        <v>32</v>
      </c>
      <c r="S166" t="s">
        <v>33</v>
      </c>
      <c r="T166">
        <v>1</v>
      </c>
      <c r="U166" t="s">
        <v>89</v>
      </c>
      <c r="V166">
        <v>2.29</v>
      </c>
      <c r="W166" t="s">
        <v>28</v>
      </c>
      <c r="X166">
        <v>0</v>
      </c>
      <c r="Y166">
        <v>3</v>
      </c>
      <c r="Z166">
        <v>1</v>
      </c>
      <c r="AA166" t="s">
        <v>36</v>
      </c>
      <c r="AB166" t="s">
        <v>37</v>
      </c>
      <c r="AC166" t="s">
        <v>38</v>
      </c>
      <c r="AD166">
        <v>2972.19</v>
      </c>
    </row>
    <row r="167" spans="1:30" x14ac:dyDescent="0.25">
      <c r="A167" t="s">
        <v>407</v>
      </c>
      <c r="B167" s="1">
        <v>45750</v>
      </c>
      <c r="C167" t="s">
        <v>4822</v>
      </c>
      <c r="D167" t="s">
        <v>49</v>
      </c>
      <c r="E167">
        <v>4064.76</v>
      </c>
      <c r="F167">
        <v>3971.83</v>
      </c>
      <c r="G167">
        <v>30.9</v>
      </c>
      <c r="H167">
        <v>18.899999999999999</v>
      </c>
      <c r="I167">
        <v>3.6</v>
      </c>
      <c r="J167" t="s">
        <v>28</v>
      </c>
      <c r="K167" t="s">
        <v>4820</v>
      </c>
      <c r="L167">
        <v>0</v>
      </c>
      <c r="M167">
        <v>0</v>
      </c>
      <c r="N167" t="s">
        <v>110</v>
      </c>
      <c r="O167" t="s">
        <v>239</v>
      </c>
      <c r="P167" t="s">
        <v>44</v>
      </c>
      <c r="Q167">
        <v>1108.1300000000001</v>
      </c>
      <c r="R167" t="s">
        <v>32</v>
      </c>
      <c r="S167" t="s">
        <v>33</v>
      </c>
      <c r="T167">
        <v>1</v>
      </c>
      <c r="U167" t="s">
        <v>89</v>
      </c>
      <c r="V167">
        <v>20.5</v>
      </c>
      <c r="W167" t="s">
        <v>35</v>
      </c>
      <c r="X167">
        <v>1</v>
      </c>
      <c r="Y167">
        <v>18</v>
      </c>
      <c r="Z167">
        <v>12</v>
      </c>
      <c r="AA167" t="s">
        <v>53</v>
      </c>
      <c r="AB167" t="s">
        <v>54</v>
      </c>
      <c r="AC167" t="s">
        <v>55</v>
      </c>
      <c r="AD167">
        <v>5172.8900000000003</v>
      </c>
    </row>
    <row r="168" spans="1:30" x14ac:dyDescent="0.25">
      <c r="A168" t="s">
        <v>408</v>
      </c>
      <c r="B168" s="1">
        <v>45879</v>
      </c>
      <c r="C168" t="s">
        <v>4822</v>
      </c>
      <c r="D168" t="s">
        <v>27</v>
      </c>
      <c r="E168">
        <v>3048.55</v>
      </c>
      <c r="F168">
        <v>2643.11</v>
      </c>
      <c r="G168">
        <v>70.2</v>
      </c>
      <c r="H168">
        <v>54.2</v>
      </c>
      <c r="I168">
        <v>2.6</v>
      </c>
      <c r="J168" t="s">
        <v>35</v>
      </c>
      <c r="K168" t="s">
        <v>73</v>
      </c>
      <c r="L168">
        <v>4</v>
      </c>
      <c r="M168">
        <v>0</v>
      </c>
      <c r="N168" t="s">
        <v>105</v>
      </c>
      <c r="O168" t="s">
        <v>302</v>
      </c>
      <c r="P168" t="s">
        <v>31</v>
      </c>
      <c r="Q168">
        <v>1051.1199999999999</v>
      </c>
      <c r="R168" t="s">
        <v>76</v>
      </c>
      <c r="S168" t="s">
        <v>33</v>
      </c>
      <c r="T168">
        <v>1</v>
      </c>
      <c r="U168" t="s">
        <v>89</v>
      </c>
      <c r="V168">
        <v>30.81</v>
      </c>
      <c r="W168" t="s">
        <v>28</v>
      </c>
      <c r="X168">
        <v>0</v>
      </c>
      <c r="Y168">
        <v>5</v>
      </c>
      <c r="Z168">
        <v>2</v>
      </c>
      <c r="AA168" t="s">
        <v>36</v>
      </c>
      <c r="AB168" t="s">
        <v>37</v>
      </c>
      <c r="AC168" t="s">
        <v>46</v>
      </c>
      <c r="AD168">
        <v>4099.67</v>
      </c>
    </row>
    <row r="169" spans="1:30" x14ac:dyDescent="0.25">
      <c r="A169" t="s">
        <v>409</v>
      </c>
      <c r="B169" s="1">
        <v>45923</v>
      </c>
      <c r="C169" t="s">
        <v>4823</v>
      </c>
      <c r="D169" t="s">
        <v>27</v>
      </c>
      <c r="E169">
        <v>3933.09</v>
      </c>
      <c r="F169">
        <v>3509.18</v>
      </c>
      <c r="G169">
        <v>44</v>
      </c>
      <c r="H169">
        <v>23</v>
      </c>
      <c r="I169">
        <v>2.8</v>
      </c>
      <c r="J169" t="s">
        <v>35</v>
      </c>
      <c r="K169" t="s">
        <v>59</v>
      </c>
      <c r="L169">
        <v>3</v>
      </c>
      <c r="M169">
        <v>0</v>
      </c>
      <c r="N169" t="s">
        <v>130</v>
      </c>
      <c r="O169" t="s">
        <v>410</v>
      </c>
      <c r="P169" t="s">
        <v>44</v>
      </c>
      <c r="Q169">
        <v>955.91</v>
      </c>
      <c r="R169" t="s">
        <v>32</v>
      </c>
      <c r="S169" t="s">
        <v>33</v>
      </c>
      <c r="T169">
        <v>1</v>
      </c>
      <c r="U169" t="s">
        <v>89</v>
      </c>
      <c r="V169">
        <v>8.5399999999999991</v>
      </c>
      <c r="W169" t="s">
        <v>35</v>
      </c>
      <c r="X169">
        <v>1</v>
      </c>
      <c r="Y169">
        <v>12</v>
      </c>
      <c r="Z169">
        <v>15</v>
      </c>
      <c r="AA169" t="s">
        <v>53</v>
      </c>
      <c r="AB169" t="s">
        <v>54</v>
      </c>
      <c r="AC169" t="s">
        <v>38</v>
      </c>
      <c r="AD169">
        <v>4889</v>
      </c>
    </row>
    <row r="170" spans="1:30" x14ac:dyDescent="0.25">
      <c r="A170" t="s">
        <v>411</v>
      </c>
      <c r="B170" s="1">
        <v>45685</v>
      </c>
      <c r="C170" t="s">
        <v>4819</v>
      </c>
      <c r="D170" t="s">
        <v>27</v>
      </c>
      <c r="E170">
        <v>3379.01</v>
      </c>
      <c r="F170">
        <v>3380.95</v>
      </c>
      <c r="G170">
        <v>50.6</v>
      </c>
      <c r="H170">
        <v>44.6</v>
      </c>
      <c r="I170">
        <v>2.9</v>
      </c>
      <c r="J170" t="s">
        <v>35</v>
      </c>
      <c r="K170" t="s">
        <v>109</v>
      </c>
      <c r="L170">
        <v>2</v>
      </c>
      <c r="M170">
        <v>1</v>
      </c>
      <c r="N170" t="s">
        <v>74</v>
      </c>
      <c r="O170" t="s">
        <v>379</v>
      </c>
      <c r="P170" t="s">
        <v>81</v>
      </c>
      <c r="Q170">
        <v>1046.8599999999999</v>
      </c>
      <c r="R170" t="s">
        <v>32</v>
      </c>
      <c r="S170" t="s">
        <v>33</v>
      </c>
      <c r="T170">
        <v>1</v>
      </c>
      <c r="U170" t="s">
        <v>4825</v>
      </c>
      <c r="V170">
        <v>8.09</v>
      </c>
      <c r="W170" t="s">
        <v>35</v>
      </c>
      <c r="X170">
        <v>1</v>
      </c>
      <c r="Y170">
        <v>8</v>
      </c>
      <c r="Z170">
        <v>1</v>
      </c>
      <c r="AA170" t="s">
        <v>53</v>
      </c>
      <c r="AB170" t="s">
        <v>37</v>
      </c>
      <c r="AC170" t="s">
        <v>55</v>
      </c>
      <c r="AD170">
        <v>4425.87</v>
      </c>
    </row>
    <row r="171" spans="1:30" x14ac:dyDescent="0.25">
      <c r="A171" t="s">
        <v>412</v>
      </c>
      <c r="B171" s="1">
        <v>45372</v>
      </c>
      <c r="C171" t="s">
        <v>4821</v>
      </c>
      <c r="D171" t="s">
        <v>58</v>
      </c>
      <c r="E171">
        <v>4092.15</v>
      </c>
      <c r="F171">
        <v>3694.04</v>
      </c>
      <c r="G171">
        <v>69</v>
      </c>
      <c r="H171">
        <v>58</v>
      </c>
      <c r="I171">
        <v>2.2999999999999998</v>
      </c>
      <c r="J171" t="s">
        <v>28</v>
      </c>
      <c r="K171" t="s">
        <v>4820</v>
      </c>
      <c r="L171">
        <v>0</v>
      </c>
      <c r="M171">
        <v>0</v>
      </c>
      <c r="N171" t="s">
        <v>105</v>
      </c>
      <c r="O171" t="s">
        <v>236</v>
      </c>
      <c r="P171" t="s">
        <v>81</v>
      </c>
      <c r="Q171">
        <v>1116.24</v>
      </c>
      <c r="R171" t="s">
        <v>76</v>
      </c>
      <c r="S171" t="s">
        <v>33</v>
      </c>
      <c r="T171">
        <v>1</v>
      </c>
      <c r="U171" t="s">
        <v>89</v>
      </c>
      <c r="V171">
        <v>12.69</v>
      </c>
      <c r="W171" t="s">
        <v>35</v>
      </c>
      <c r="X171">
        <v>1</v>
      </c>
      <c r="Y171">
        <v>10</v>
      </c>
      <c r="Z171">
        <v>2</v>
      </c>
      <c r="AA171" t="s">
        <v>53</v>
      </c>
      <c r="AB171" t="s">
        <v>37</v>
      </c>
      <c r="AC171" t="s">
        <v>55</v>
      </c>
      <c r="AD171">
        <v>5208.3900000000003</v>
      </c>
    </row>
    <row r="172" spans="1:30" x14ac:dyDescent="0.25">
      <c r="A172" t="s">
        <v>413</v>
      </c>
      <c r="B172" s="1">
        <v>45823</v>
      </c>
      <c r="C172" t="s">
        <v>4824</v>
      </c>
      <c r="D172" t="s">
        <v>58</v>
      </c>
      <c r="E172">
        <v>3246.43</v>
      </c>
      <c r="F172">
        <v>3146.85</v>
      </c>
      <c r="G172">
        <v>43.9</v>
      </c>
      <c r="H172">
        <v>37.9</v>
      </c>
      <c r="I172">
        <v>1.8</v>
      </c>
      <c r="J172" t="s">
        <v>28</v>
      </c>
      <c r="K172" t="s">
        <v>4820</v>
      </c>
      <c r="L172">
        <v>0</v>
      </c>
      <c r="M172">
        <v>0</v>
      </c>
      <c r="N172" t="s">
        <v>352</v>
      </c>
      <c r="O172" t="s">
        <v>279</v>
      </c>
      <c r="P172" t="s">
        <v>81</v>
      </c>
      <c r="Q172">
        <v>1031.21</v>
      </c>
      <c r="R172" t="s">
        <v>32</v>
      </c>
      <c r="S172" t="s">
        <v>33</v>
      </c>
      <c r="T172">
        <v>1</v>
      </c>
      <c r="U172" t="s">
        <v>89</v>
      </c>
      <c r="V172">
        <v>3.75</v>
      </c>
      <c r="W172" t="s">
        <v>28</v>
      </c>
      <c r="X172">
        <v>0</v>
      </c>
      <c r="Y172">
        <v>14</v>
      </c>
      <c r="Z172">
        <v>14</v>
      </c>
      <c r="AA172" t="s">
        <v>36</v>
      </c>
      <c r="AB172" t="s">
        <v>54</v>
      </c>
      <c r="AC172" t="s">
        <v>46</v>
      </c>
      <c r="AD172">
        <v>4277.6399999999994</v>
      </c>
    </row>
    <row r="173" spans="1:30" x14ac:dyDescent="0.25">
      <c r="A173" t="s">
        <v>414</v>
      </c>
      <c r="B173" s="1">
        <v>45772</v>
      </c>
      <c r="C173" t="s">
        <v>83</v>
      </c>
      <c r="D173" t="s">
        <v>49</v>
      </c>
      <c r="E173">
        <v>3637.53</v>
      </c>
      <c r="F173">
        <v>3870.22</v>
      </c>
      <c r="G173">
        <v>49.6</v>
      </c>
      <c r="H173">
        <v>41.6</v>
      </c>
      <c r="I173">
        <v>4.8</v>
      </c>
      <c r="J173" t="s">
        <v>28</v>
      </c>
      <c r="K173" t="s">
        <v>4820</v>
      </c>
      <c r="L173">
        <v>0</v>
      </c>
      <c r="M173">
        <v>0</v>
      </c>
      <c r="N173" t="s">
        <v>210</v>
      </c>
      <c r="O173" t="s">
        <v>397</v>
      </c>
      <c r="P173" t="s">
        <v>52</v>
      </c>
      <c r="Q173">
        <v>934.15</v>
      </c>
      <c r="R173" t="s">
        <v>32</v>
      </c>
      <c r="S173" t="s">
        <v>33</v>
      </c>
      <c r="T173">
        <v>1</v>
      </c>
      <c r="U173" t="s">
        <v>4825</v>
      </c>
      <c r="V173">
        <v>16.66</v>
      </c>
      <c r="W173" t="s">
        <v>35</v>
      </c>
      <c r="X173">
        <v>1</v>
      </c>
      <c r="Y173">
        <v>13</v>
      </c>
      <c r="Z173">
        <v>15</v>
      </c>
      <c r="AA173" t="s">
        <v>53</v>
      </c>
      <c r="AB173" t="s">
        <v>37</v>
      </c>
      <c r="AC173" t="s">
        <v>46</v>
      </c>
      <c r="AD173">
        <v>4571.68</v>
      </c>
    </row>
    <row r="174" spans="1:30" x14ac:dyDescent="0.25">
      <c r="A174" t="s">
        <v>415</v>
      </c>
      <c r="B174" s="1">
        <v>45864</v>
      </c>
      <c r="C174" t="s">
        <v>4823</v>
      </c>
      <c r="D174" t="s">
        <v>49</v>
      </c>
      <c r="E174">
        <v>3392.7</v>
      </c>
      <c r="F174">
        <v>3348.01</v>
      </c>
      <c r="G174">
        <v>51.6</v>
      </c>
      <c r="H174">
        <v>46.6</v>
      </c>
      <c r="I174">
        <v>3.5</v>
      </c>
      <c r="J174" t="s">
        <v>35</v>
      </c>
      <c r="K174" t="s">
        <v>109</v>
      </c>
      <c r="L174">
        <v>2</v>
      </c>
      <c r="M174">
        <v>1</v>
      </c>
      <c r="N174" t="s">
        <v>167</v>
      </c>
      <c r="O174" t="s">
        <v>416</v>
      </c>
      <c r="P174" t="s">
        <v>44</v>
      </c>
      <c r="Q174">
        <v>850.07</v>
      </c>
      <c r="R174" t="s">
        <v>32</v>
      </c>
      <c r="S174" t="s">
        <v>33</v>
      </c>
      <c r="T174">
        <v>1</v>
      </c>
      <c r="U174" t="s">
        <v>89</v>
      </c>
      <c r="V174">
        <v>0.27</v>
      </c>
      <c r="W174" t="s">
        <v>35</v>
      </c>
      <c r="X174">
        <v>1</v>
      </c>
      <c r="Y174">
        <v>17</v>
      </c>
      <c r="Z174">
        <v>7</v>
      </c>
      <c r="AA174" t="s">
        <v>36</v>
      </c>
      <c r="AB174" t="s">
        <v>37</v>
      </c>
      <c r="AC174" t="s">
        <v>38</v>
      </c>
      <c r="AD174">
        <v>4242.7699999999995</v>
      </c>
    </row>
    <row r="175" spans="1:30" x14ac:dyDescent="0.25">
      <c r="A175" t="s">
        <v>417</v>
      </c>
      <c r="B175" s="1">
        <v>45663</v>
      </c>
      <c r="C175" t="s">
        <v>4821</v>
      </c>
      <c r="D175" t="s">
        <v>49</v>
      </c>
      <c r="E175">
        <v>2278.9899999999998</v>
      </c>
      <c r="F175">
        <v>1999.54</v>
      </c>
      <c r="G175">
        <v>79.099999999999994</v>
      </c>
      <c r="H175">
        <v>72.099999999999994</v>
      </c>
      <c r="I175">
        <v>4.4000000000000004</v>
      </c>
      <c r="J175" t="s">
        <v>35</v>
      </c>
      <c r="K175" t="s">
        <v>109</v>
      </c>
      <c r="L175">
        <v>2</v>
      </c>
      <c r="M175">
        <v>1</v>
      </c>
      <c r="N175" t="s">
        <v>418</v>
      </c>
      <c r="O175" t="s">
        <v>193</v>
      </c>
      <c r="P175" t="s">
        <v>31</v>
      </c>
      <c r="Q175">
        <v>935.49</v>
      </c>
      <c r="R175" t="s">
        <v>32</v>
      </c>
      <c r="S175" t="s">
        <v>33</v>
      </c>
      <c r="T175">
        <v>1</v>
      </c>
      <c r="U175" t="s">
        <v>89</v>
      </c>
      <c r="V175">
        <v>13.29</v>
      </c>
      <c r="W175" t="s">
        <v>35</v>
      </c>
      <c r="X175">
        <v>1</v>
      </c>
      <c r="Y175">
        <v>1</v>
      </c>
      <c r="Z175">
        <v>5</v>
      </c>
      <c r="AA175" t="s">
        <v>53</v>
      </c>
      <c r="AB175" t="s">
        <v>37</v>
      </c>
      <c r="AC175" t="s">
        <v>38</v>
      </c>
      <c r="AD175">
        <v>3214.4799999999996</v>
      </c>
    </row>
    <row r="176" spans="1:30" x14ac:dyDescent="0.25">
      <c r="A176" t="s">
        <v>419</v>
      </c>
      <c r="B176" s="1">
        <v>45418</v>
      </c>
      <c r="C176" t="s">
        <v>4824</v>
      </c>
      <c r="D176" t="s">
        <v>58</v>
      </c>
      <c r="E176">
        <v>3965.89</v>
      </c>
      <c r="F176">
        <v>3731.08</v>
      </c>
      <c r="G176">
        <v>47.1</v>
      </c>
      <c r="H176">
        <v>32.1</v>
      </c>
      <c r="I176">
        <v>1.9</v>
      </c>
      <c r="J176" t="s">
        <v>28</v>
      </c>
      <c r="K176" t="s">
        <v>4820</v>
      </c>
      <c r="L176">
        <v>0</v>
      </c>
      <c r="M176">
        <v>0</v>
      </c>
      <c r="N176" t="s">
        <v>124</v>
      </c>
      <c r="O176" t="s">
        <v>406</v>
      </c>
      <c r="P176" t="s">
        <v>52</v>
      </c>
      <c r="Q176">
        <v>1008.83</v>
      </c>
      <c r="R176" t="s">
        <v>32</v>
      </c>
      <c r="S176" t="s">
        <v>33</v>
      </c>
      <c r="T176">
        <v>1</v>
      </c>
      <c r="U176" t="s">
        <v>4825</v>
      </c>
      <c r="V176">
        <v>10.119999999999999</v>
      </c>
      <c r="W176" t="s">
        <v>28</v>
      </c>
      <c r="X176">
        <v>0</v>
      </c>
      <c r="Y176">
        <v>14</v>
      </c>
      <c r="Z176">
        <v>14</v>
      </c>
      <c r="AA176" t="s">
        <v>78</v>
      </c>
      <c r="AB176" t="s">
        <v>54</v>
      </c>
      <c r="AC176" t="s">
        <v>55</v>
      </c>
      <c r="AD176">
        <v>4974.72</v>
      </c>
    </row>
    <row r="177" spans="1:30" x14ac:dyDescent="0.25">
      <c r="A177" t="s">
        <v>420</v>
      </c>
      <c r="B177" s="1">
        <v>45983</v>
      </c>
      <c r="C177" t="s">
        <v>173</v>
      </c>
      <c r="D177" t="s">
        <v>58</v>
      </c>
      <c r="E177">
        <v>3411.32</v>
      </c>
      <c r="F177">
        <v>3530.44</v>
      </c>
      <c r="G177">
        <v>28.8</v>
      </c>
      <c r="H177">
        <v>10.8</v>
      </c>
      <c r="I177">
        <v>3.1</v>
      </c>
      <c r="J177" t="s">
        <v>28</v>
      </c>
      <c r="K177" t="s">
        <v>4820</v>
      </c>
      <c r="L177">
        <v>0</v>
      </c>
      <c r="M177">
        <v>0</v>
      </c>
      <c r="N177" t="s">
        <v>180</v>
      </c>
      <c r="O177" t="s">
        <v>376</v>
      </c>
      <c r="P177" t="s">
        <v>81</v>
      </c>
      <c r="Q177">
        <v>1073.03</v>
      </c>
      <c r="R177" t="s">
        <v>32</v>
      </c>
      <c r="S177" t="s">
        <v>33</v>
      </c>
      <c r="T177">
        <v>1</v>
      </c>
      <c r="U177" t="s">
        <v>4825</v>
      </c>
      <c r="V177">
        <v>5.82</v>
      </c>
      <c r="W177" t="s">
        <v>28</v>
      </c>
      <c r="X177">
        <v>0</v>
      </c>
      <c r="Y177">
        <v>13</v>
      </c>
      <c r="Z177">
        <v>4</v>
      </c>
      <c r="AA177" t="s">
        <v>36</v>
      </c>
      <c r="AB177" t="s">
        <v>37</v>
      </c>
      <c r="AC177" t="s">
        <v>38</v>
      </c>
      <c r="AD177">
        <v>4484.3500000000004</v>
      </c>
    </row>
    <row r="178" spans="1:30" x14ac:dyDescent="0.25">
      <c r="A178" t="s">
        <v>421</v>
      </c>
      <c r="B178" s="1">
        <v>45749</v>
      </c>
      <c r="C178" t="s">
        <v>4822</v>
      </c>
      <c r="D178" t="s">
        <v>27</v>
      </c>
      <c r="E178">
        <v>2762.79</v>
      </c>
      <c r="F178">
        <v>2868.91</v>
      </c>
      <c r="G178">
        <v>29.1</v>
      </c>
      <c r="H178">
        <v>10</v>
      </c>
      <c r="I178">
        <v>3.2</v>
      </c>
      <c r="J178" t="s">
        <v>28</v>
      </c>
      <c r="K178" t="s">
        <v>4820</v>
      </c>
      <c r="L178">
        <v>0</v>
      </c>
      <c r="M178">
        <v>0</v>
      </c>
      <c r="N178" t="s">
        <v>278</v>
      </c>
      <c r="O178" t="s">
        <v>239</v>
      </c>
      <c r="P178" t="s">
        <v>52</v>
      </c>
      <c r="Q178">
        <v>800.9</v>
      </c>
      <c r="R178" t="s">
        <v>76</v>
      </c>
      <c r="S178" t="s">
        <v>33</v>
      </c>
      <c r="T178">
        <v>1</v>
      </c>
      <c r="U178" t="s">
        <v>45</v>
      </c>
      <c r="V178">
        <v>4.88</v>
      </c>
      <c r="W178" t="s">
        <v>28</v>
      </c>
      <c r="X178">
        <v>0</v>
      </c>
      <c r="Y178">
        <v>17</v>
      </c>
      <c r="Z178">
        <v>6</v>
      </c>
      <c r="AA178" t="s">
        <v>78</v>
      </c>
      <c r="AB178" t="s">
        <v>54</v>
      </c>
      <c r="AC178" t="s">
        <v>38</v>
      </c>
      <c r="AD178">
        <v>3563.69</v>
      </c>
    </row>
    <row r="179" spans="1:30" x14ac:dyDescent="0.25">
      <c r="A179" t="s">
        <v>422</v>
      </c>
      <c r="B179" s="1">
        <v>45314</v>
      </c>
      <c r="C179" t="s">
        <v>4821</v>
      </c>
      <c r="D179" t="s">
        <v>58</v>
      </c>
      <c r="E179">
        <v>2593.08</v>
      </c>
      <c r="F179">
        <v>2335.21</v>
      </c>
      <c r="G179">
        <v>64.099999999999994</v>
      </c>
      <c r="H179">
        <v>57.1</v>
      </c>
      <c r="I179">
        <v>2</v>
      </c>
      <c r="J179" t="s">
        <v>28</v>
      </c>
      <c r="K179" t="s">
        <v>4820</v>
      </c>
      <c r="L179">
        <v>0</v>
      </c>
      <c r="M179">
        <v>0</v>
      </c>
      <c r="N179" t="s">
        <v>96</v>
      </c>
      <c r="O179" t="s">
        <v>198</v>
      </c>
      <c r="P179" t="s">
        <v>52</v>
      </c>
      <c r="Q179">
        <v>812.01</v>
      </c>
      <c r="R179" t="s">
        <v>32</v>
      </c>
      <c r="S179" t="s">
        <v>33</v>
      </c>
      <c r="T179">
        <v>1</v>
      </c>
      <c r="U179" t="s">
        <v>4825</v>
      </c>
      <c r="V179">
        <v>16.89</v>
      </c>
      <c r="W179" t="s">
        <v>35</v>
      </c>
      <c r="X179">
        <v>1</v>
      </c>
      <c r="Y179">
        <v>12</v>
      </c>
      <c r="Z179">
        <v>9</v>
      </c>
      <c r="AA179" t="s">
        <v>78</v>
      </c>
      <c r="AB179" t="s">
        <v>54</v>
      </c>
      <c r="AC179" t="s">
        <v>46</v>
      </c>
      <c r="AD179">
        <v>3405.09</v>
      </c>
    </row>
    <row r="180" spans="1:30" x14ac:dyDescent="0.25">
      <c r="A180" t="s">
        <v>423</v>
      </c>
      <c r="B180" s="1">
        <v>45803</v>
      </c>
      <c r="C180" t="s">
        <v>4824</v>
      </c>
      <c r="D180" t="s">
        <v>27</v>
      </c>
      <c r="E180">
        <v>2854.35</v>
      </c>
      <c r="F180">
        <v>2794.32</v>
      </c>
      <c r="G180">
        <v>55.1</v>
      </c>
      <c r="H180">
        <v>43.1</v>
      </c>
      <c r="I180">
        <v>3.4</v>
      </c>
      <c r="J180" t="s">
        <v>28</v>
      </c>
      <c r="K180" t="s">
        <v>4820</v>
      </c>
      <c r="L180">
        <v>0</v>
      </c>
      <c r="M180">
        <v>0</v>
      </c>
      <c r="N180" t="s">
        <v>190</v>
      </c>
      <c r="O180" t="s">
        <v>275</v>
      </c>
      <c r="P180" t="s">
        <v>44</v>
      </c>
      <c r="Q180">
        <v>984.89</v>
      </c>
      <c r="R180" t="s">
        <v>32</v>
      </c>
      <c r="S180" t="s">
        <v>33</v>
      </c>
      <c r="T180">
        <v>1</v>
      </c>
      <c r="U180" t="s">
        <v>4825</v>
      </c>
      <c r="V180">
        <v>8.19</v>
      </c>
      <c r="W180" t="s">
        <v>35</v>
      </c>
      <c r="X180">
        <v>1</v>
      </c>
      <c r="Y180">
        <v>2</v>
      </c>
      <c r="Z180">
        <v>6</v>
      </c>
      <c r="AA180" t="s">
        <v>53</v>
      </c>
      <c r="AB180" t="s">
        <v>54</v>
      </c>
      <c r="AC180" t="s">
        <v>55</v>
      </c>
      <c r="AD180">
        <v>3839.24</v>
      </c>
    </row>
    <row r="181" spans="1:30" x14ac:dyDescent="0.25">
      <c r="A181" t="s">
        <v>424</v>
      </c>
      <c r="B181" s="1">
        <v>45346</v>
      </c>
      <c r="C181" t="s">
        <v>83</v>
      </c>
      <c r="D181" t="s">
        <v>58</v>
      </c>
      <c r="E181">
        <v>2582.65</v>
      </c>
      <c r="F181">
        <v>2367.4899999999998</v>
      </c>
      <c r="G181">
        <v>46.1</v>
      </c>
      <c r="H181">
        <v>27.1</v>
      </c>
      <c r="I181">
        <v>2.2000000000000002</v>
      </c>
      <c r="J181" t="s">
        <v>28</v>
      </c>
      <c r="K181" t="s">
        <v>4820</v>
      </c>
      <c r="L181">
        <v>0</v>
      </c>
      <c r="M181">
        <v>0</v>
      </c>
      <c r="N181" t="s">
        <v>178</v>
      </c>
      <c r="O181" t="s">
        <v>61</v>
      </c>
      <c r="P181" t="s">
        <v>52</v>
      </c>
      <c r="Q181">
        <v>1102.5899999999999</v>
      </c>
      <c r="R181" t="s">
        <v>32</v>
      </c>
      <c r="S181" t="s">
        <v>33</v>
      </c>
      <c r="T181">
        <v>1</v>
      </c>
      <c r="U181" t="s">
        <v>89</v>
      </c>
      <c r="V181">
        <v>3.23</v>
      </c>
      <c r="W181" t="s">
        <v>35</v>
      </c>
      <c r="X181">
        <v>1</v>
      </c>
      <c r="Y181">
        <v>15</v>
      </c>
      <c r="Z181">
        <v>11</v>
      </c>
      <c r="AA181" t="s">
        <v>53</v>
      </c>
      <c r="AB181" t="s">
        <v>37</v>
      </c>
      <c r="AC181" t="s">
        <v>46</v>
      </c>
      <c r="AD181">
        <v>3685.24</v>
      </c>
    </row>
    <row r="182" spans="1:30" x14ac:dyDescent="0.25">
      <c r="A182" t="s">
        <v>425</v>
      </c>
      <c r="B182" s="1">
        <v>45839</v>
      </c>
      <c r="C182" t="s">
        <v>4823</v>
      </c>
      <c r="D182" t="s">
        <v>49</v>
      </c>
      <c r="E182">
        <v>4100.91</v>
      </c>
      <c r="F182">
        <v>4056.95</v>
      </c>
      <c r="G182">
        <v>73.099999999999994</v>
      </c>
      <c r="H182">
        <v>56.1</v>
      </c>
      <c r="I182">
        <v>2.8</v>
      </c>
      <c r="J182" t="s">
        <v>35</v>
      </c>
      <c r="K182" t="s">
        <v>73</v>
      </c>
      <c r="L182">
        <v>4</v>
      </c>
      <c r="M182">
        <v>0</v>
      </c>
      <c r="N182" t="s">
        <v>50</v>
      </c>
      <c r="O182" t="s">
        <v>93</v>
      </c>
      <c r="P182" t="s">
        <v>44</v>
      </c>
      <c r="Q182">
        <v>1132.96</v>
      </c>
      <c r="R182" t="s">
        <v>76</v>
      </c>
      <c r="S182" t="s">
        <v>33</v>
      </c>
      <c r="T182">
        <v>1</v>
      </c>
      <c r="U182" t="s">
        <v>89</v>
      </c>
      <c r="V182">
        <v>10.66</v>
      </c>
      <c r="W182" t="s">
        <v>35</v>
      </c>
      <c r="X182">
        <v>1</v>
      </c>
      <c r="Y182">
        <v>6</v>
      </c>
      <c r="Z182">
        <v>5</v>
      </c>
      <c r="AA182" t="s">
        <v>78</v>
      </c>
      <c r="AB182" t="s">
        <v>54</v>
      </c>
      <c r="AC182" t="s">
        <v>55</v>
      </c>
      <c r="AD182">
        <v>5233.87</v>
      </c>
    </row>
    <row r="183" spans="1:30" x14ac:dyDescent="0.25">
      <c r="A183" t="s">
        <v>426</v>
      </c>
      <c r="B183" s="1">
        <v>45905</v>
      </c>
      <c r="C183" t="s">
        <v>4819</v>
      </c>
      <c r="D183" t="s">
        <v>49</v>
      </c>
      <c r="E183">
        <v>2686.53</v>
      </c>
      <c r="F183">
        <v>2443.66</v>
      </c>
      <c r="G183">
        <v>15.7</v>
      </c>
      <c r="H183">
        <v>10</v>
      </c>
      <c r="I183">
        <v>2.8</v>
      </c>
      <c r="J183" t="s">
        <v>28</v>
      </c>
      <c r="K183" t="s">
        <v>4820</v>
      </c>
      <c r="L183">
        <v>0</v>
      </c>
      <c r="M183">
        <v>0</v>
      </c>
      <c r="N183" t="s">
        <v>69</v>
      </c>
      <c r="O183" t="s">
        <v>427</v>
      </c>
      <c r="P183" t="s">
        <v>81</v>
      </c>
      <c r="Q183">
        <v>1119.99</v>
      </c>
      <c r="R183" t="s">
        <v>32</v>
      </c>
      <c r="S183" t="s">
        <v>33</v>
      </c>
      <c r="T183">
        <v>1</v>
      </c>
      <c r="U183" t="s">
        <v>45</v>
      </c>
      <c r="V183">
        <v>12.24</v>
      </c>
      <c r="W183" t="s">
        <v>35</v>
      </c>
      <c r="X183">
        <v>1</v>
      </c>
      <c r="Y183">
        <v>12</v>
      </c>
      <c r="Z183">
        <v>1</v>
      </c>
      <c r="AA183" t="s">
        <v>78</v>
      </c>
      <c r="AB183" t="s">
        <v>54</v>
      </c>
      <c r="AC183" t="s">
        <v>55</v>
      </c>
      <c r="AD183">
        <v>3806.5200000000004</v>
      </c>
    </row>
    <row r="184" spans="1:30" x14ac:dyDescent="0.25">
      <c r="A184" t="s">
        <v>428</v>
      </c>
      <c r="B184" s="1">
        <v>45920</v>
      </c>
      <c r="C184" t="s">
        <v>173</v>
      </c>
      <c r="D184" t="s">
        <v>49</v>
      </c>
      <c r="E184">
        <v>2583.8000000000002</v>
      </c>
      <c r="F184">
        <v>2641.25</v>
      </c>
      <c r="G184">
        <v>43.7</v>
      </c>
      <c r="H184">
        <v>20.7</v>
      </c>
      <c r="I184">
        <v>3.1</v>
      </c>
      <c r="J184" t="s">
        <v>28</v>
      </c>
      <c r="K184" t="s">
        <v>4820</v>
      </c>
      <c r="L184">
        <v>0</v>
      </c>
      <c r="M184">
        <v>0</v>
      </c>
      <c r="N184" t="s">
        <v>320</v>
      </c>
      <c r="O184" t="s">
        <v>117</v>
      </c>
      <c r="P184" t="s">
        <v>44</v>
      </c>
      <c r="Q184">
        <v>840.89</v>
      </c>
      <c r="R184" t="s">
        <v>76</v>
      </c>
      <c r="S184" t="s">
        <v>33</v>
      </c>
      <c r="T184">
        <v>1</v>
      </c>
      <c r="U184" t="s">
        <v>45</v>
      </c>
      <c r="V184">
        <v>-2.68</v>
      </c>
      <c r="W184" t="s">
        <v>28</v>
      </c>
      <c r="X184">
        <v>0</v>
      </c>
      <c r="Y184">
        <v>13</v>
      </c>
      <c r="Z184">
        <v>9</v>
      </c>
      <c r="AA184" t="s">
        <v>53</v>
      </c>
      <c r="AB184" t="s">
        <v>54</v>
      </c>
      <c r="AC184" t="s">
        <v>46</v>
      </c>
      <c r="AD184">
        <v>3424.69</v>
      </c>
    </row>
    <row r="185" spans="1:30" x14ac:dyDescent="0.25">
      <c r="A185" t="s">
        <v>429</v>
      </c>
      <c r="B185" s="1">
        <v>45768</v>
      </c>
      <c r="C185" t="s">
        <v>83</v>
      </c>
      <c r="D185" t="s">
        <v>27</v>
      </c>
      <c r="E185">
        <v>3421.37</v>
      </c>
      <c r="F185">
        <v>3126.28</v>
      </c>
      <c r="G185">
        <v>29.4</v>
      </c>
      <c r="H185">
        <v>10</v>
      </c>
      <c r="I185">
        <v>4.2</v>
      </c>
      <c r="J185" t="s">
        <v>28</v>
      </c>
      <c r="K185" t="s">
        <v>4820</v>
      </c>
      <c r="L185">
        <v>0</v>
      </c>
      <c r="M185">
        <v>0</v>
      </c>
      <c r="N185" t="s">
        <v>215</v>
      </c>
      <c r="O185" t="s">
        <v>236</v>
      </c>
      <c r="P185" t="s">
        <v>81</v>
      </c>
      <c r="Q185">
        <v>939.92</v>
      </c>
      <c r="R185" t="s">
        <v>32</v>
      </c>
      <c r="S185" t="s">
        <v>33</v>
      </c>
      <c r="T185">
        <v>1</v>
      </c>
      <c r="U185" t="s">
        <v>45</v>
      </c>
      <c r="V185">
        <v>0.16</v>
      </c>
      <c r="W185" t="s">
        <v>28</v>
      </c>
      <c r="X185">
        <v>0</v>
      </c>
      <c r="Y185">
        <v>1</v>
      </c>
      <c r="Z185">
        <v>11</v>
      </c>
      <c r="AA185" t="s">
        <v>36</v>
      </c>
      <c r="AB185" t="s">
        <v>37</v>
      </c>
      <c r="AC185" t="s">
        <v>55</v>
      </c>
      <c r="AD185">
        <v>4361.29</v>
      </c>
    </row>
    <row r="186" spans="1:30" x14ac:dyDescent="0.25">
      <c r="A186" t="s">
        <v>430</v>
      </c>
      <c r="B186" s="1">
        <v>45963</v>
      </c>
      <c r="C186" t="s">
        <v>4822</v>
      </c>
      <c r="D186" t="s">
        <v>49</v>
      </c>
      <c r="E186">
        <v>4495.51</v>
      </c>
      <c r="F186">
        <v>4070.14</v>
      </c>
      <c r="G186">
        <v>24.2</v>
      </c>
      <c r="H186">
        <v>17.2</v>
      </c>
      <c r="I186">
        <v>3.7</v>
      </c>
      <c r="J186" t="s">
        <v>28</v>
      </c>
      <c r="K186" t="s">
        <v>4820</v>
      </c>
      <c r="L186">
        <v>0</v>
      </c>
      <c r="M186">
        <v>0</v>
      </c>
      <c r="N186" t="s">
        <v>215</v>
      </c>
      <c r="O186" t="s">
        <v>431</v>
      </c>
      <c r="P186" t="s">
        <v>81</v>
      </c>
      <c r="Q186">
        <v>1054.33</v>
      </c>
      <c r="R186" t="s">
        <v>32</v>
      </c>
      <c r="S186" t="s">
        <v>33</v>
      </c>
      <c r="T186">
        <v>1</v>
      </c>
      <c r="U186" t="s">
        <v>89</v>
      </c>
      <c r="V186">
        <v>19.14</v>
      </c>
      <c r="W186" t="s">
        <v>35</v>
      </c>
      <c r="X186">
        <v>1</v>
      </c>
      <c r="Y186">
        <v>15</v>
      </c>
      <c r="Z186">
        <v>1</v>
      </c>
      <c r="AA186" t="s">
        <v>78</v>
      </c>
      <c r="AB186" t="s">
        <v>37</v>
      </c>
      <c r="AC186" t="s">
        <v>46</v>
      </c>
      <c r="AD186">
        <v>5549.84</v>
      </c>
    </row>
    <row r="187" spans="1:30" x14ac:dyDescent="0.25">
      <c r="A187" t="s">
        <v>432</v>
      </c>
      <c r="B187" s="1">
        <v>45570</v>
      </c>
      <c r="C187" t="s">
        <v>4819</v>
      </c>
      <c r="D187" t="s">
        <v>58</v>
      </c>
      <c r="E187">
        <v>4383.07</v>
      </c>
      <c r="F187">
        <v>4684.91</v>
      </c>
      <c r="G187">
        <v>21.4</v>
      </c>
      <c r="H187">
        <v>15.4</v>
      </c>
      <c r="I187">
        <v>1</v>
      </c>
      <c r="J187" t="s">
        <v>28</v>
      </c>
      <c r="K187" t="s">
        <v>4820</v>
      </c>
      <c r="L187">
        <v>0</v>
      </c>
      <c r="M187">
        <v>0</v>
      </c>
      <c r="N187" t="s">
        <v>241</v>
      </c>
      <c r="O187" t="s">
        <v>242</v>
      </c>
      <c r="P187" t="s">
        <v>44</v>
      </c>
      <c r="Q187">
        <v>1156.74</v>
      </c>
      <c r="R187" t="s">
        <v>32</v>
      </c>
      <c r="S187" t="s">
        <v>33</v>
      </c>
      <c r="T187">
        <v>1</v>
      </c>
      <c r="U187" t="s">
        <v>89</v>
      </c>
      <c r="V187">
        <v>24.49</v>
      </c>
      <c r="W187" t="s">
        <v>28</v>
      </c>
      <c r="X187">
        <v>0</v>
      </c>
      <c r="Y187">
        <v>6</v>
      </c>
      <c r="Z187">
        <v>9</v>
      </c>
      <c r="AA187" t="s">
        <v>53</v>
      </c>
      <c r="AB187" t="s">
        <v>54</v>
      </c>
      <c r="AC187" t="s">
        <v>38</v>
      </c>
      <c r="AD187">
        <v>5539.8099999999995</v>
      </c>
    </row>
    <row r="188" spans="1:30" x14ac:dyDescent="0.25">
      <c r="A188" t="s">
        <v>433</v>
      </c>
      <c r="B188" s="1">
        <v>45319</v>
      </c>
      <c r="C188" t="s">
        <v>4819</v>
      </c>
      <c r="D188" t="s">
        <v>27</v>
      </c>
      <c r="E188">
        <v>3772.38</v>
      </c>
      <c r="F188">
        <v>3677.16</v>
      </c>
      <c r="G188">
        <v>57.6</v>
      </c>
      <c r="H188">
        <v>51.6</v>
      </c>
      <c r="I188">
        <v>3.4</v>
      </c>
      <c r="J188" t="s">
        <v>35</v>
      </c>
      <c r="K188" t="s">
        <v>109</v>
      </c>
      <c r="L188">
        <v>2</v>
      </c>
      <c r="M188">
        <v>1</v>
      </c>
      <c r="N188" t="s">
        <v>434</v>
      </c>
      <c r="O188" t="s">
        <v>435</v>
      </c>
      <c r="P188" t="s">
        <v>81</v>
      </c>
      <c r="Q188">
        <v>1067.5899999999999</v>
      </c>
      <c r="R188" t="s">
        <v>32</v>
      </c>
      <c r="S188" t="s">
        <v>33</v>
      </c>
      <c r="T188">
        <v>1</v>
      </c>
      <c r="U188" t="s">
        <v>89</v>
      </c>
      <c r="V188">
        <v>12.44</v>
      </c>
      <c r="W188" t="s">
        <v>35</v>
      </c>
      <c r="X188">
        <v>1</v>
      </c>
      <c r="Y188">
        <v>10</v>
      </c>
      <c r="Z188">
        <v>4</v>
      </c>
      <c r="AA188" t="s">
        <v>36</v>
      </c>
      <c r="AB188" t="s">
        <v>37</v>
      </c>
      <c r="AC188" t="s">
        <v>38</v>
      </c>
      <c r="AD188">
        <v>4839.97</v>
      </c>
    </row>
    <row r="189" spans="1:30" x14ac:dyDescent="0.25">
      <c r="A189" t="s">
        <v>436</v>
      </c>
      <c r="B189" s="1">
        <v>45309</v>
      </c>
      <c r="C189" t="s">
        <v>4822</v>
      </c>
      <c r="D189" t="s">
        <v>49</v>
      </c>
      <c r="E189">
        <v>3689.14</v>
      </c>
      <c r="F189">
        <v>3485.88</v>
      </c>
      <c r="G189">
        <v>21.3</v>
      </c>
      <c r="H189">
        <v>10</v>
      </c>
      <c r="I189">
        <v>3</v>
      </c>
      <c r="J189" t="s">
        <v>28</v>
      </c>
      <c r="K189" t="s">
        <v>4820</v>
      </c>
      <c r="L189">
        <v>0</v>
      </c>
      <c r="M189">
        <v>0</v>
      </c>
      <c r="N189" t="s">
        <v>136</v>
      </c>
      <c r="O189" t="s">
        <v>437</v>
      </c>
      <c r="P189" t="s">
        <v>44</v>
      </c>
      <c r="Q189">
        <v>1103.97</v>
      </c>
      <c r="R189" t="s">
        <v>32</v>
      </c>
      <c r="S189" t="s">
        <v>33</v>
      </c>
      <c r="T189">
        <v>1</v>
      </c>
      <c r="U189" t="s">
        <v>45</v>
      </c>
      <c r="V189">
        <v>16.43</v>
      </c>
      <c r="W189" t="s">
        <v>28</v>
      </c>
      <c r="X189">
        <v>0</v>
      </c>
      <c r="Y189">
        <v>11</v>
      </c>
      <c r="Z189">
        <v>1</v>
      </c>
      <c r="AA189" t="s">
        <v>53</v>
      </c>
      <c r="AB189" t="s">
        <v>37</v>
      </c>
      <c r="AC189" t="s">
        <v>55</v>
      </c>
      <c r="AD189">
        <v>4793.1099999999997</v>
      </c>
    </row>
    <row r="190" spans="1:30" x14ac:dyDescent="0.25">
      <c r="A190" t="s">
        <v>438</v>
      </c>
      <c r="B190" s="1">
        <v>45863</v>
      </c>
      <c r="C190" t="s">
        <v>4819</v>
      </c>
      <c r="D190" t="s">
        <v>41</v>
      </c>
      <c r="E190">
        <v>3789.38</v>
      </c>
      <c r="F190">
        <v>3537.86</v>
      </c>
      <c r="G190">
        <v>67.8</v>
      </c>
      <c r="H190">
        <v>48.8</v>
      </c>
      <c r="I190">
        <v>2.6</v>
      </c>
      <c r="J190" t="s">
        <v>35</v>
      </c>
      <c r="K190" t="s">
        <v>109</v>
      </c>
      <c r="L190">
        <v>2</v>
      </c>
      <c r="M190">
        <v>1</v>
      </c>
      <c r="N190" t="s">
        <v>253</v>
      </c>
      <c r="O190" t="s">
        <v>275</v>
      </c>
      <c r="P190" t="s">
        <v>81</v>
      </c>
      <c r="Q190">
        <v>1065.95</v>
      </c>
      <c r="R190" t="s">
        <v>76</v>
      </c>
      <c r="S190" t="s">
        <v>33</v>
      </c>
      <c r="T190">
        <v>1</v>
      </c>
      <c r="U190" t="s">
        <v>89</v>
      </c>
      <c r="V190">
        <v>17.71</v>
      </c>
      <c r="W190" t="s">
        <v>28</v>
      </c>
      <c r="X190">
        <v>0</v>
      </c>
      <c r="Y190">
        <v>2</v>
      </c>
      <c r="Z190">
        <v>3</v>
      </c>
      <c r="AA190" t="s">
        <v>36</v>
      </c>
      <c r="AB190" t="s">
        <v>54</v>
      </c>
      <c r="AC190" t="s">
        <v>38</v>
      </c>
      <c r="AD190">
        <v>4855.33</v>
      </c>
    </row>
    <row r="191" spans="1:30" x14ac:dyDescent="0.25">
      <c r="A191" t="s">
        <v>439</v>
      </c>
      <c r="B191" s="1">
        <v>45826</v>
      </c>
      <c r="C191" t="s">
        <v>95</v>
      </c>
      <c r="D191" t="s">
        <v>49</v>
      </c>
      <c r="E191">
        <v>2461.7600000000002</v>
      </c>
      <c r="F191">
        <v>2283.7399999999998</v>
      </c>
      <c r="G191">
        <v>34.9</v>
      </c>
      <c r="H191">
        <v>24.9</v>
      </c>
      <c r="I191">
        <v>3.8</v>
      </c>
      <c r="J191" t="s">
        <v>35</v>
      </c>
      <c r="K191" t="s">
        <v>59</v>
      </c>
      <c r="L191">
        <v>3</v>
      </c>
      <c r="M191">
        <v>0</v>
      </c>
      <c r="N191" t="s">
        <v>120</v>
      </c>
      <c r="O191" t="s">
        <v>255</v>
      </c>
      <c r="P191" t="s">
        <v>52</v>
      </c>
      <c r="Q191">
        <v>962.94</v>
      </c>
      <c r="R191" t="s">
        <v>76</v>
      </c>
      <c r="S191" t="s">
        <v>33</v>
      </c>
      <c r="T191">
        <v>1</v>
      </c>
      <c r="U191" t="s">
        <v>89</v>
      </c>
      <c r="V191">
        <v>8.4499999999999993</v>
      </c>
      <c r="W191" t="s">
        <v>28</v>
      </c>
      <c r="X191">
        <v>0</v>
      </c>
      <c r="Y191">
        <v>3</v>
      </c>
      <c r="Z191">
        <v>1</v>
      </c>
      <c r="AA191" t="s">
        <v>53</v>
      </c>
      <c r="AB191" t="s">
        <v>37</v>
      </c>
      <c r="AC191" t="s">
        <v>46</v>
      </c>
      <c r="AD191">
        <v>3424.7000000000003</v>
      </c>
    </row>
    <row r="192" spans="1:30" x14ac:dyDescent="0.25">
      <c r="A192" t="s">
        <v>440</v>
      </c>
      <c r="B192" s="1">
        <v>45381</v>
      </c>
      <c r="C192" t="s">
        <v>4819</v>
      </c>
      <c r="D192" t="s">
        <v>41</v>
      </c>
      <c r="E192">
        <v>3640.67</v>
      </c>
      <c r="F192">
        <v>3118.57</v>
      </c>
      <c r="G192">
        <v>18</v>
      </c>
      <c r="H192">
        <v>10</v>
      </c>
      <c r="I192">
        <v>3.8</v>
      </c>
      <c r="J192" t="s">
        <v>28</v>
      </c>
      <c r="K192" t="s">
        <v>4820</v>
      </c>
      <c r="L192">
        <v>0</v>
      </c>
      <c r="M192">
        <v>0</v>
      </c>
      <c r="N192" t="s">
        <v>144</v>
      </c>
      <c r="O192" t="s">
        <v>93</v>
      </c>
      <c r="P192" t="s">
        <v>44</v>
      </c>
      <c r="Q192">
        <v>1009.45</v>
      </c>
      <c r="R192" t="s">
        <v>32</v>
      </c>
      <c r="S192" t="s">
        <v>33</v>
      </c>
      <c r="T192">
        <v>1</v>
      </c>
      <c r="U192" t="s">
        <v>89</v>
      </c>
      <c r="V192">
        <v>14.8</v>
      </c>
      <c r="W192" t="s">
        <v>28</v>
      </c>
      <c r="X192">
        <v>0</v>
      </c>
      <c r="Y192">
        <v>18</v>
      </c>
      <c r="Z192">
        <v>14</v>
      </c>
      <c r="AA192" t="s">
        <v>36</v>
      </c>
      <c r="AB192" t="s">
        <v>37</v>
      </c>
      <c r="AC192" t="s">
        <v>46</v>
      </c>
      <c r="AD192">
        <v>4650.12</v>
      </c>
    </row>
    <row r="193" spans="1:30" x14ac:dyDescent="0.25">
      <c r="A193" t="s">
        <v>441</v>
      </c>
      <c r="B193" s="1">
        <v>45414</v>
      </c>
      <c r="C193" t="s">
        <v>4823</v>
      </c>
      <c r="D193" t="s">
        <v>58</v>
      </c>
      <c r="E193">
        <v>3536.07</v>
      </c>
      <c r="F193">
        <v>3197.58</v>
      </c>
      <c r="G193">
        <v>41.4</v>
      </c>
      <c r="H193">
        <v>30.4</v>
      </c>
      <c r="I193">
        <v>2.6</v>
      </c>
      <c r="J193" t="s">
        <v>28</v>
      </c>
      <c r="K193" t="s">
        <v>4820</v>
      </c>
      <c r="L193">
        <v>0</v>
      </c>
      <c r="M193">
        <v>0</v>
      </c>
      <c r="N193" t="s">
        <v>229</v>
      </c>
      <c r="O193" t="s">
        <v>442</v>
      </c>
      <c r="P193" t="s">
        <v>52</v>
      </c>
      <c r="Q193">
        <v>835.3</v>
      </c>
      <c r="R193" t="s">
        <v>32</v>
      </c>
      <c r="S193" t="s">
        <v>33</v>
      </c>
      <c r="T193">
        <v>1</v>
      </c>
      <c r="U193" t="s">
        <v>89</v>
      </c>
      <c r="V193">
        <v>15.85</v>
      </c>
      <c r="W193" t="s">
        <v>35</v>
      </c>
      <c r="X193">
        <v>1</v>
      </c>
      <c r="Y193">
        <v>2</v>
      </c>
      <c r="Z193">
        <v>14</v>
      </c>
      <c r="AA193" t="s">
        <v>53</v>
      </c>
      <c r="AB193" t="s">
        <v>37</v>
      </c>
      <c r="AC193" t="s">
        <v>46</v>
      </c>
      <c r="AD193">
        <v>4371.37</v>
      </c>
    </row>
    <row r="194" spans="1:30" x14ac:dyDescent="0.25">
      <c r="A194" t="s">
        <v>443</v>
      </c>
      <c r="B194" s="1">
        <v>45464</v>
      </c>
      <c r="C194" t="s">
        <v>4824</v>
      </c>
      <c r="D194" t="s">
        <v>49</v>
      </c>
      <c r="E194">
        <v>2456.46</v>
      </c>
      <c r="F194">
        <v>2511.5</v>
      </c>
      <c r="G194">
        <v>90.6</v>
      </c>
      <c r="H194">
        <v>79.599999999999994</v>
      </c>
      <c r="I194">
        <v>3.6</v>
      </c>
      <c r="J194" t="s">
        <v>35</v>
      </c>
      <c r="K194" t="s">
        <v>109</v>
      </c>
      <c r="L194">
        <v>2</v>
      </c>
      <c r="M194">
        <v>1</v>
      </c>
      <c r="N194" t="s">
        <v>241</v>
      </c>
      <c r="O194" t="s">
        <v>444</v>
      </c>
      <c r="P194" t="s">
        <v>31</v>
      </c>
      <c r="Q194">
        <v>1131.49</v>
      </c>
      <c r="R194" t="s">
        <v>76</v>
      </c>
      <c r="S194" t="s">
        <v>33</v>
      </c>
      <c r="T194">
        <v>1</v>
      </c>
      <c r="U194" t="s">
        <v>45</v>
      </c>
      <c r="V194">
        <v>11.25</v>
      </c>
      <c r="W194" t="s">
        <v>35</v>
      </c>
      <c r="X194">
        <v>1</v>
      </c>
      <c r="Y194">
        <v>9</v>
      </c>
      <c r="Z194">
        <v>13</v>
      </c>
      <c r="AA194" t="s">
        <v>36</v>
      </c>
      <c r="AB194" t="s">
        <v>54</v>
      </c>
      <c r="AC194" t="s">
        <v>38</v>
      </c>
      <c r="AD194">
        <v>3587.95</v>
      </c>
    </row>
    <row r="195" spans="1:30" x14ac:dyDescent="0.25">
      <c r="A195" t="s">
        <v>445</v>
      </c>
      <c r="B195" s="1">
        <v>45761</v>
      </c>
      <c r="C195" t="s">
        <v>4822</v>
      </c>
      <c r="D195" t="s">
        <v>58</v>
      </c>
      <c r="E195">
        <v>2740.36</v>
      </c>
      <c r="F195">
        <v>2593.14</v>
      </c>
      <c r="G195">
        <v>23.2</v>
      </c>
      <c r="H195">
        <v>10</v>
      </c>
      <c r="I195">
        <v>3.8</v>
      </c>
      <c r="J195" t="s">
        <v>28</v>
      </c>
      <c r="K195" t="s">
        <v>4820</v>
      </c>
      <c r="L195">
        <v>0</v>
      </c>
      <c r="M195">
        <v>0</v>
      </c>
      <c r="N195" t="s">
        <v>278</v>
      </c>
      <c r="O195" t="s">
        <v>88</v>
      </c>
      <c r="P195" t="s">
        <v>52</v>
      </c>
      <c r="Q195">
        <v>1035.69</v>
      </c>
      <c r="R195" t="s">
        <v>32</v>
      </c>
      <c r="S195" t="s">
        <v>33</v>
      </c>
      <c r="T195">
        <v>1</v>
      </c>
      <c r="U195" t="s">
        <v>89</v>
      </c>
      <c r="V195">
        <v>5.61</v>
      </c>
      <c r="W195" t="s">
        <v>28</v>
      </c>
      <c r="X195">
        <v>0</v>
      </c>
      <c r="Y195">
        <v>4</v>
      </c>
      <c r="Z195">
        <v>13</v>
      </c>
      <c r="AA195" t="s">
        <v>53</v>
      </c>
      <c r="AB195" t="s">
        <v>37</v>
      </c>
      <c r="AC195" t="s">
        <v>46</v>
      </c>
      <c r="AD195">
        <v>3776.05</v>
      </c>
    </row>
    <row r="196" spans="1:30" x14ac:dyDescent="0.25">
      <c r="A196" t="s">
        <v>446</v>
      </c>
      <c r="B196" s="1">
        <v>45600</v>
      </c>
      <c r="C196" t="s">
        <v>4822</v>
      </c>
      <c r="D196" t="s">
        <v>27</v>
      </c>
      <c r="E196">
        <v>4098.79</v>
      </c>
      <c r="F196">
        <v>4340.21</v>
      </c>
      <c r="G196">
        <v>22.5</v>
      </c>
      <c r="H196">
        <v>16.5</v>
      </c>
      <c r="I196">
        <v>2.7</v>
      </c>
      <c r="J196" t="s">
        <v>35</v>
      </c>
      <c r="K196" t="s">
        <v>59</v>
      </c>
      <c r="L196">
        <v>3</v>
      </c>
      <c r="M196">
        <v>0</v>
      </c>
      <c r="N196" t="s">
        <v>447</v>
      </c>
      <c r="O196" t="s">
        <v>281</v>
      </c>
      <c r="P196" t="s">
        <v>44</v>
      </c>
      <c r="Q196">
        <v>953.79</v>
      </c>
      <c r="R196" t="s">
        <v>32</v>
      </c>
      <c r="S196" t="s">
        <v>33</v>
      </c>
      <c r="T196">
        <v>1</v>
      </c>
      <c r="U196" t="s">
        <v>89</v>
      </c>
      <c r="V196">
        <v>13.54</v>
      </c>
      <c r="W196" t="s">
        <v>35</v>
      </c>
      <c r="X196">
        <v>1</v>
      </c>
      <c r="Y196">
        <v>14</v>
      </c>
      <c r="Z196">
        <v>10</v>
      </c>
      <c r="AA196" t="s">
        <v>53</v>
      </c>
      <c r="AB196" t="s">
        <v>37</v>
      </c>
      <c r="AC196" t="s">
        <v>55</v>
      </c>
      <c r="AD196">
        <v>5052.58</v>
      </c>
    </row>
    <row r="197" spans="1:30" x14ac:dyDescent="0.25">
      <c r="A197" t="s">
        <v>448</v>
      </c>
      <c r="B197" s="1">
        <v>45825</v>
      </c>
      <c r="C197" t="s">
        <v>4821</v>
      </c>
      <c r="D197" t="s">
        <v>49</v>
      </c>
      <c r="E197">
        <v>-2910.46</v>
      </c>
      <c r="F197">
        <v>-3047.69</v>
      </c>
      <c r="G197">
        <v>65</v>
      </c>
      <c r="H197">
        <v>45</v>
      </c>
      <c r="I197">
        <v>2.5</v>
      </c>
      <c r="J197" t="s">
        <v>35</v>
      </c>
      <c r="K197" t="s">
        <v>109</v>
      </c>
      <c r="L197">
        <v>2</v>
      </c>
      <c r="M197">
        <v>1</v>
      </c>
      <c r="N197" t="s">
        <v>142</v>
      </c>
      <c r="O197" t="s">
        <v>30</v>
      </c>
      <c r="P197" t="s">
        <v>52</v>
      </c>
      <c r="Q197">
        <v>897.56</v>
      </c>
      <c r="R197" t="s">
        <v>76</v>
      </c>
      <c r="S197" t="s">
        <v>33</v>
      </c>
      <c r="T197">
        <v>1</v>
      </c>
      <c r="U197" t="s">
        <v>89</v>
      </c>
      <c r="V197">
        <v>-1.92</v>
      </c>
      <c r="W197" t="s">
        <v>28</v>
      </c>
      <c r="X197">
        <v>0</v>
      </c>
      <c r="Y197">
        <v>5</v>
      </c>
      <c r="Z197">
        <v>8</v>
      </c>
      <c r="AA197" t="s">
        <v>53</v>
      </c>
      <c r="AB197" t="s">
        <v>37</v>
      </c>
      <c r="AC197" t="s">
        <v>55</v>
      </c>
      <c r="AD197">
        <v>-2012.9</v>
      </c>
    </row>
    <row r="198" spans="1:30" x14ac:dyDescent="0.25">
      <c r="A198" t="s">
        <v>449</v>
      </c>
      <c r="B198" s="1">
        <v>45909</v>
      </c>
      <c r="C198" t="s">
        <v>173</v>
      </c>
      <c r="D198" t="s">
        <v>41</v>
      </c>
      <c r="E198">
        <v>3117.14</v>
      </c>
      <c r="F198">
        <v>3128.36</v>
      </c>
      <c r="G198">
        <v>53.8</v>
      </c>
      <c r="H198">
        <v>39.799999999999997</v>
      </c>
      <c r="I198">
        <v>1.9</v>
      </c>
      <c r="J198" t="s">
        <v>35</v>
      </c>
      <c r="K198" t="s">
        <v>109</v>
      </c>
      <c r="L198">
        <v>2</v>
      </c>
      <c r="M198">
        <v>1</v>
      </c>
      <c r="N198" t="s">
        <v>159</v>
      </c>
      <c r="O198" t="s">
        <v>450</v>
      </c>
      <c r="P198" t="s">
        <v>52</v>
      </c>
      <c r="Q198">
        <v>998.82</v>
      </c>
      <c r="R198" t="s">
        <v>32</v>
      </c>
      <c r="S198" t="s">
        <v>33</v>
      </c>
      <c r="T198">
        <v>1</v>
      </c>
      <c r="U198" t="s">
        <v>45</v>
      </c>
      <c r="V198">
        <v>13.43</v>
      </c>
      <c r="W198" t="s">
        <v>35</v>
      </c>
      <c r="X198">
        <v>1</v>
      </c>
      <c r="Y198">
        <v>8</v>
      </c>
      <c r="Z198">
        <v>15</v>
      </c>
      <c r="AA198" t="s">
        <v>36</v>
      </c>
      <c r="AB198" t="s">
        <v>37</v>
      </c>
      <c r="AC198" t="s">
        <v>38</v>
      </c>
      <c r="AD198">
        <v>4115.96</v>
      </c>
    </row>
    <row r="199" spans="1:30" x14ac:dyDescent="0.25">
      <c r="A199" t="s">
        <v>451</v>
      </c>
      <c r="B199" s="1">
        <v>45428</v>
      </c>
      <c r="C199" t="s">
        <v>95</v>
      </c>
      <c r="D199" t="s">
        <v>27</v>
      </c>
      <c r="E199">
        <v>2680.58</v>
      </c>
      <c r="F199">
        <v>2776.99</v>
      </c>
      <c r="G199">
        <v>27.5</v>
      </c>
      <c r="H199">
        <v>17.5</v>
      </c>
      <c r="I199">
        <v>2.9</v>
      </c>
      <c r="J199" t="s">
        <v>28</v>
      </c>
      <c r="K199" t="s">
        <v>4820</v>
      </c>
      <c r="L199">
        <v>0</v>
      </c>
      <c r="M199">
        <v>0</v>
      </c>
      <c r="N199" t="s">
        <v>269</v>
      </c>
      <c r="O199" t="s">
        <v>452</v>
      </c>
      <c r="P199" t="s">
        <v>44</v>
      </c>
      <c r="Q199">
        <v>1129.93</v>
      </c>
      <c r="R199" t="s">
        <v>32</v>
      </c>
      <c r="S199" t="s">
        <v>33</v>
      </c>
      <c r="T199">
        <v>1</v>
      </c>
      <c r="U199" t="s">
        <v>45</v>
      </c>
      <c r="V199">
        <v>-12.61</v>
      </c>
      <c r="W199" t="s">
        <v>28</v>
      </c>
      <c r="X199">
        <v>0</v>
      </c>
      <c r="Y199">
        <v>4</v>
      </c>
      <c r="Z199">
        <v>5</v>
      </c>
      <c r="AA199" t="s">
        <v>78</v>
      </c>
      <c r="AB199" t="s">
        <v>37</v>
      </c>
      <c r="AC199" t="s">
        <v>38</v>
      </c>
      <c r="AD199">
        <v>3810.51</v>
      </c>
    </row>
    <row r="200" spans="1:30" x14ac:dyDescent="0.25">
      <c r="A200" t="s">
        <v>453</v>
      </c>
      <c r="B200" s="1">
        <v>45969</v>
      </c>
      <c r="C200" t="s">
        <v>4821</v>
      </c>
      <c r="D200" t="s">
        <v>41</v>
      </c>
      <c r="E200">
        <v>2705.67</v>
      </c>
      <c r="F200">
        <v>2505.0300000000002</v>
      </c>
      <c r="G200">
        <v>50.4</v>
      </c>
      <c r="H200">
        <v>26.4</v>
      </c>
      <c r="I200">
        <v>3.3</v>
      </c>
      <c r="J200" t="s">
        <v>35</v>
      </c>
      <c r="K200" t="s">
        <v>109</v>
      </c>
      <c r="L200">
        <v>2</v>
      </c>
      <c r="M200">
        <v>1</v>
      </c>
      <c r="N200" t="s">
        <v>100</v>
      </c>
      <c r="O200" t="s">
        <v>61</v>
      </c>
      <c r="P200" t="s">
        <v>31</v>
      </c>
      <c r="Q200">
        <v>1198.6199999999999</v>
      </c>
      <c r="R200" t="s">
        <v>76</v>
      </c>
      <c r="S200" t="s">
        <v>33</v>
      </c>
      <c r="T200">
        <v>1</v>
      </c>
      <c r="U200" t="s">
        <v>89</v>
      </c>
      <c r="V200">
        <v>-0.36</v>
      </c>
      <c r="W200" t="s">
        <v>28</v>
      </c>
      <c r="X200">
        <v>0</v>
      </c>
      <c r="Y200">
        <v>10</v>
      </c>
      <c r="Z200">
        <v>6</v>
      </c>
      <c r="AA200" t="s">
        <v>36</v>
      </c>
      <c r="AB200" t="s">
        <v>54</v>
      </c>
      <c r="AC200" t="s">
        <v>46</v>
      </c>
      <c r="AD200">
        <v>3904.29</v>
      </c>
    </row>
    <row r="201" spans="1:30" x14ac:dyDescent="0.25">
      <c r="A201" t="s">
        <v>454</v>
      </c>
      <c r="B201" s="1">
        <v>45669</v>
      </c>
      <c r="C201" t="s">
        <v>4823</v>
      </c>
      <c r="D201" t="s">
        <v>58</v>
      </c>
      <c r="E201">
        <v>2877.87</v>
      </c>
      <c r="F201">
        <v>2542.91</v>
      </c>
      <c r="G201">
        <v>56.8</v>
      </c>
      <c r="H201">
        <v>47.8</v>
      </c>
      <c r="I201">
        <v>1.5</v>
      </c>
      <c r="J201" t="s">
        <v>28</v>
      </c>
      <c r="K201" t="s">
        <v>4820</v>
      </c>
      <c r="L201">
        <v>0</v>
      </c>
      <c r="M201">
        <v>0</v>
      </c>
      <c r="N201" t="s">
        <v>110</v>
      </c>
      <c r="O201" t="s">
        <v>444</v>
      </c>
      <c r="P201" t="s">
        <v>81</v>
      </c>
      <c r="Q201">
        <v>1243.1099999999999</v>
      </c>
      <c r="R201" t="s">
        <v>32</v>
      </c>
      <c r="S201" t="s">
        <v>33</v>
      </c>
      <c r="T201">
        <v>1</v>
      </c>
      <c r="U201" t="s">
        <v>89</v>
      </c>
      <c r="V201">
        <v>19.14</v>
      </c>
      <c r="W201" t="s">
        <v>35</v>
      </c>
      <c r="X201">
        <v>1</v>
      </c>
      <c r="Y201">
        <v>7</v>
      </c>
      <c r="Z201">
        <v>15</v>
      </c>
      <c r="AA201" t="s">
        <v>36</v>
      </c>
      <c r="AB201" t="s">
        <v>54</v>
      </c>
      <c r="AC201" t="s">
        <v>46</v>
      </c>
      <c r="AD201">
        <v>4120.9799999999996</v>
      </c>
    </row>
    <row r="202" spans="1:30" x14ac:dyDescent="0.25">
      <c r="A202" t="s">
        <v>455</v>
      </c>
      <c r="B202" s="1">
        <v>45660</v>
      </c>
      <c r="C202" t="s">
        <v>95</v>
      </c>
      <c r="D202" t="s">
        <v>27</v>
      </c>
      <c r="E202">
        <v>2827.76</v>
      </c>
      <c r="F202">
        <v>2665.78</v>
      </c>
      <c r="G202">
        <v>51.2</v>
      </c>
      <c r="H202">
        <v>40.200000000000003</v>
      </c>
      <c r="I202">
        <v>4.5999999999999996</v>
      </c>
      <c r="J202" t="s">
        <v>28</v>
      </c>
      <c r="K202" t="s">
        <v>4820</v>
      </c>
      <c r="L202">
        <v>0</v>
      </c>
      <c r="M202">
        <v>0</v>
      </c>
      <c r="N202" t="s">
        <v>320</v>
      </c>
      <c r="O202" t="s">
        <v>183</v>
      </c>
      <c r="P202" t="s">
        <v>52</v>
      </c>
      <c r="Q202">
        <v>1071.26</v>
      </c>
      <c r="R202" t="s">
        <v>76</v>
      </c>
      <c r="S202" t="s">
        <v>33</v>
      </c>
      <c r="T202">
        <v>1</v>
      </c>
      <c r="U202" t="s">
        <v>4825</v>
      </c>
      <c r="V202">
        <v>2.31</v>
      </c>
      <c r="W202" t="s">
        <v>35</v>
      </c>
      <c r="X202">
        <v>1</v>
      </c>
      <c r="Y202">
        <v>12</v>
      </c>
      <c r="Z202">
        <v>10</v>
      </c>
      <c r="AA202" t="s">
        <v>36</v>
      </c>
      <c r="AB202" t="s">
        <v>54</v>
      </c>
      <c r="AC202" t="s">
        <v>46</v>
      </c>
      <c r="AD202">
        <v>3899.0200000000004</v>
      </c>
    </row>
    <row r="203" spans="1:30" x14ac:dyDescent="0.25">
      <c r="A203" t="s">
        <v>456</v>
      </c>
      <c r="B203" s="1">
        <v>45436</v>
      </c>
      <c r="C203" t="s">
        <v>4821</v>
      </c>
      <c r="D203" t="s">
        <v>49</v>
      </c>
      <c r="E203">
        <v>2724.3</v>
      </c>
      <c r="F203">
        <v>2637.18</v>
      </c>
      <c r="G203">
        <v>94.1</v>
      </c>
      <c r="H203">
        <v>75.099999999999994</v>
      </c>
      <c r="I203">
        <v>3.1</v>
      </c>
      <c r="J203" t="s">
        <v>28</v>
      </c>
      <c r="K203" t="s">
        <v>4820</v>
      </c>
      <c r="L203">
        <v>0</v>
      </c>
      <c r="M203">
        <v>0</v>
      </c>
      <c r="N203" t="s">
        <v>29</v>
      </c>
      <c r="O203" t="s">
        <v>457</v>
      </c>
      <c r="P203" t="s">
        <v>52</v>
      </c>
      <c r="Q203">
        <v>857.41</v>
      </c>
      <c r="R203" t="s">
        <v>76</v>
      </c>
      <c r="S203" t="s">
        <v>33</v>
      </c>
      <c r="T203">
        <v>1</v>
      </c>
      <c r="U203" t="s">
        <v>89</v>
      </c>
      <c r="V203">
        <v>13.53</v>
      </c>
      <c r="W203" t="s">
        <v>28</v>
      </c>
      <c r="X203">
        <v>0</v>
      </c>
      <c r="Y203">
        <v>8</v>
      </c>
      <c r="Z203">
        <v>4</v>
      </c>
      <c r="AA203" t="s">
        <v>78</v>
      </c>
      <c r="AB203" t="s">
        <v>54</v>
      </c>
      <c r="AC203" t="s">
        <v>46</v>
      </c>
      <c r="AD203">
        <v>3581.71</v>
      </c>
    </row>
    <row r="204" spans="1:30" x14ac:dyDescent="0.25">
      <c r="A204" t="s">
        <v>458</v>
      </c>
      <c r="B204" s="1">
        <v>45432</v>
      </c>
      <c r="C204" t="s">
        <v>4823</v>
      </c>
      <c r="D204" t="s">
        <v>27</v>
      </c>
      <c r="E204">
        <v>1675.07</v>
      </c>
      <c r="F204">
        <v>1550.31</v>
      </c>
      <c r="G204">
        <v>43.9</v>
      </c>
      <c r="H204">
        <v>26.9</v>
      </c>
      <c r="I204">
        <v>2.9</v>
      </c>
      <c r="J204" t="s">
        <v>28</v>
      </c>
      <c r="K204" t="s">
        <v>4820</v>
      </c>
      <c r="L204">
        <v>0</v>
      </c>
      <c r="M204">
        <v>0</v>
      </c>
      <c r="N204" t="s">
        <v>74</v>
      </c>
      <c r="O204" t="s">
        <v>431</v>
      </c>
      <c r="P204" t="s">
        <v>31</v>
      </c>
      <c r="Q204">
        <v>849.52</v>
      </c>
      <c r="R204" t="s">
        <v>32</v>
      </c>
      <c r="S204" t="s">
        <v>33</v>
      </c>
      <c r="T204">
        <v>1</v>
      </c>
      <c r="U204" t="s">
        <v>89</v>
      </c>
      <c r="V204">
        <v>11.06</v>
      </c>
      <c r="W204" t="s">
        <v>28</v>
      </c>
      <c r="X204">
        <v>0</v>
      </c>
      <c r="Y204">
        <v>11</v>
      </c>
      <c r="Z204">
        <v>11</v>
      </c>
      <c r="AA204" t="s">
        <v>78</v>
      </c>
      <c r="AB204" t="s">
        <v>54</v>
      </c>
      <c r="AC204" t="s">
        <v>55</v>
      </c>
      <c r="AD204">
        <v>2524.59</v>
      </c>
    </row>
    <row r="205" spans="1:30" x14ac:dyDescent="0.25">
      <c r="A205" t="s">
        <v>459</v>
      </c>
      <c r="B205" s="1">
        <v>45965</v>
      </c>
      <c r="C205" t="s">
        <v>95</v>
      </c>
      <c r="D205" t="s">
        <v>41</v>
      </c>
      <c r="E205">
        <v>3855.03</v>
      </c>
      <c r="F205">
        <v>3544.7</v>
      </c>
      <c r="G205">
        <v>10.6</v>
      </c>
      <c r="H205">
        <v>10</v>
      </c>
      <c r="I205">
        <v>4.0999999999999996</v>
      </c>
      <c r="J205" t="s">
        <v>28</v>
      </c>
      <c r="K205" t="s">
        <v>4820</v>
      </c>
      <c r="L205">
        <v>0</v>
      </c>
      <c r="M205">
        <v>0</v>
      </c>
      <c r="N205" t="s">
        <v>320</v>
      </c>
      <c r="O205" t="s">
        <v>385</v>
      </c>
      <c r="P205" t="s">
        <v>81</v>
      </c>
      <c r="Q205">
        <v>990.06</v>
      </c>
      <c r="R205" t="s">
        <v>32</v>
      </c>
      <c r="S205" t="s">
        <v>33</v>
      </c>
      <c r="T205">
        <v>1</v>
      </c>
      <c r="U205" t="s">
        <v>45</v>
      </c>
      <c r="V205">
        <v>7.64</v>
      </c>
      <c r="W205" t="s">
        <v>28</v>
      </c>
      <c r="X205">
        <v>0</v>
      </c>
      <c r="Y205">
        <v>15</v>
      </c>
      <c r="Z205">
        <v>10</v>
      </c>
      <c r="AA205" t="s">
        <v>36</v>
      </c>
      <c r="AB205" t="s">
        <v>54</v>
      </c>
      <c r="AC205" t="s">
        <v>55</v>
      </c>
      <c r="AD205">
        <v>4845.09</v>
      </c>
    </row>
    <row r="206" spans="1:30" x14ac:dyDescent="0.25">
      <c r="A206" t="s">
        <v>460</v>
      </c>
      <c r="B206" s="1">
        <v>45787</v>
      </c>
      <c r="C206" t="s">
        <v>83</v>
      </c>
      <c r="D206" t="s">
        <v>58</v>
      </c>
      <c r="E206">
        <v>4126.3</v>
      </c>
      <c r="F206">
        <v>4137.71</v>
      </c>
      <c r="G206">
        <v>24.9</v>
      </c>
      <c r="H206">
        <v>10</v>
      </c>
      <c r="I206">
        <v>2.9</v>
      </c>
      <c r="J206" t="s">
        <v>28</v>
      </c>
      <c r="K206" t="s">
        <v>4820</v>
      </c>
      <c r="L206">
        <v>0</v>
      </c>
      <c r="M206">
        <v>0</v>
      </c>
      <c r="N206" t="s">
        <v>60</v>
      </c>
      <c r="O206" t="s">
        <v>292</v>
      </c>
      <c r="P206" t="s">
        <v>44</v>
      </c>
      <c r="Q206">
        <v>987.28</v>
      </c>
      <c r="R206" t="s">
        <v>32</v>
      </c>
      <c r="S206" t="s">
        <v>33</v>
      </c>
      <c r="T206">
        <v>1</v>
      </c>
      <c r="U206" t="s">
        <v>89</v>
      </c>
      <c r="V206">
        <v>22.03</v>
      </c>
      <c r="W206" t="s">
        <v>35</v>
      </c>
      <c r="X206">
        <v>1</v>
      </c>
      <c r="Y206">
        <v>6</v>
      </c>
      <c r="Z206">
        <v>4</v>
      </c>
      <c r="AA206" t="s">
        <v>53</v>
      </c>
      <c r="AB206" t="s">
        <v>54</v>
      </c>
      <c r="AC206" t="s">
        <v>55</v>
      </c>
      <c r="AD206">
        <v>5113.58</v>
      </c>
    </row>
    <row r="207" spans="1:30" x14ac:dyDescent="0.25">
      <c r="A207" t="s">
        <v>461</v>
      </c>
      <c r="B207" s="1">
        <v>45984</v>
      </c>
      <c r="C207" t="s">
        <v>173</v>
      </c>
      <c r="D207" t="s">
        <v>41</v>
      </c>
      <c r="E207">
        <v>3725.88</v>
      </c>
      <c r="F207">
        <v>3434.08</v>
      </c>
      <c r="G207">
        <v>31.3</v>
      </c>
      <c r="H207">
        <v>26.3</v>
      </c>
      <c r="I207">
        <v>2</v>
      </c>
      <c r="J207" t="s">
        <v>35</v>
      </c>
      <c r="K207" t="s">
        <v>92</v>
      </c>
      <c r="L207">
        <v>1</v>
      </c>
      <c r="M207">
        <v>0</v>
      </c>
      <c r="N207" t="s">
        <v>120</v>
      </c>
      <c r="O207" t="s">
        <v>462</v>
      </c>
      <c r="P207" t="s">
        <v>44</v>
      </c>
      <c r="Q207">
        <v>864.14</v>
      </c>
      <c r="R207" t="s">
        <v>32</v>
      </c>
      <c r="S207" t="s">
        <v>33</v>
      </c>
      <c r="T207">
        <v>1</v>
      </c>
      <c r="U207" t="s">
        <v>4825</v>
      </c>
      <c r="V207">
        <v>12.12</v>
      </c>
      <c r="W207" t="s">
        <v>28</v>
      </c>
      <c r="X207">
        <v>0</v>
      </c>
      <c r="Y207">
        <v>9</v>
      </c>
      <c r="Z207">
        <v>12</v>
      </c>
      <c r="AA207" t="s">
        <v>53</v>
      </c>
      <c r="AB207" t="s">
        <v>37</v>
      </c>
      <c r="AC207" t="s">
        <v>46</v>
      </c>
      <c r="AD207">
        <v>4590.0200000000004</v>
      </c>
    </row>
    <row r="208" spans="1:30" x14ac:dyDescent="0.25">
      <c r="A208" t="s">
        <v>463</v>
      </c>
      <c r="B208" s="1">
        <v>45602</v>
      </c>
      <c r="C208" t="s">
        <v>4821</v>
      </c>
      <c r="D208" t="s">
        <v>58</v>
      </c>
      <c r="E208">
        <v>3103.1</v>
      </c>
      <c r="F208">
        <v>2954.27</v>
      </c>
      <c r="G208">
        <v>46.6</v>
      </c>
      <c r="H208">
        <v>39.6</v>
      </c>
      <c r="I208">
        <v>3.5</v>
      </c>
      <c r="J208" t="s">
        <v>28</v>
      </c>
      <c r="K208" t="s">
        <v>4820</v>
      </c>
      <c r="L208">
        <v>0</v>
      </c>
      <c r="M208">
        <v>0</v>
      </c>
      <c r="N208" t="s">
        <v>134</v>
      </c>
      <c r="O208" t="s">
        <v>328</v>
      </c>
      <c r="P208" t="s">
        <v>52</v>
      </c>
      <c r="Q208">
        <v>1027.6300000000001</v>
      </c>
      <c r="R208" t="s">
        <v>32</v>
      </c>
      <c r="S208" t="s">
        <v>33</v>
      </c>
      <c r="T208">
        <v>1</v>
      </c>
      <c r="U208" t="s">
        <v>89</v>
      </c>
      <c r="V208">
        <v>10.62</v>
      </c>
      <c r="W208" t="s">
        <v>28</v>
      </c>
      <c r="X208">
        <v>0</v>
      </c>
      <c r="Y208">
        <v>13</v>
      </c>
      <c r="Z208">
        <v>9</v>
      </c>
      <c r="AA208" t="s">
        <v>78</v>
      </c>
      <c r="AB208" t="s">
        <v>37</v>
      </c>
      <c r="AC208" t="s">
        <v>46</v>
      </c>
      <c r="AD208">
        <v>4130.7299999999996</v>
      </c>
    </row>
    <row r="209" spans="1:30" x14ac:dyDescent="0.25">
      <c r="A209" t="s">
        <v>464</v>
      </c>
      <c r="B209" s="1">
        <v>45433</v>
      </c>
      <c r="C209" t="s">
        <v>173</v>
      </c>
      <c r="D209" t="s">
        <v>49</v>
      </c>
      <c r="E209">
        <v>2414.5100000000002</v>
      </c>
      <c r="F209">
        <v>2385.0500000000002</v>
      </c>
      <c r="G209">
        <v>55</v>
      </c>
      <c r="H209">
        <v>41</v>
      </c>
      <c r="I209">
        <v>4.5999999999999996</v>
      </c>
      <c r="J209" t="s">
        <v>28</v>
      </c>
      <c r="K209" t="s">
        <v>4820</v>
      </c>
      <c r="L209">
        <v>0</v>
      </c>
      <c r="M209">
        <v>0</v>
      </c>
      <c r="N209" t="s">
        <v>74</v>
      </c>
      <c r="O209" t="s">
        <v>230</v>
      </c>
      <c r="P209" t="s">
        <v>31</v>
      </c>
      <c r="Q209">
        <v>1081.23</v>
      </c>
      <c r="R209" t="s">
        <v>32</v>
      </c>
      <c r="S209" t="s">
        <v>33</v>
      </c>
      <c r="T209">
        <v>1</v>
      </c>
      <c r="U209" t="s">
        <v>45</v>
      </c>
      <c r="V209">
        <v>8.33</v>
      </c>
      <c r="W209" t="s">
        <v>35</v>
      </c>
      <c r="X209">
        <v>1</v>
      </c>
      <c r="Y209">
        <v>5</v>
      </c>
      <c r="Z209">
        <v>1</v>
      </c>
      <c r="AA209" t="s">
        <v>53</v>
      </c>
      <c r="AB209" t="s">
        <v>37</v>
      </c>
      <c r="AC209" t="s">
        <v>38</v>
      </c>
      <c r="AD209">
        <v>3495.7400000000002</v>
      </c>
    </row>
    <row r="210" spans="1:30" x14ac:dyDescent="0.25">
      <c r="A210" t="s">
        <v>465</v>
      </c>
      <c r="B210" s="1">
        <v>45418</v>
      </c>
      <c r="C210" t="s">
        <v>4822</v>
      </c>
      <c r="D210" t="s">
        <v>27</v>
      </c>
      <c r="E210">
        <v>3424.11</v>
      </c>
      <c r="F210">
        <v>3124.09</v>
      </c>
      <c r="G210">
        <v>45.7</v>
      </c>
      <c r="H210">
        <v>31.7</v>
      </c>
      <c r="I210">
        <v>4.0999999999999996</v>
      </c>
      <c r="J210" t="s">
        <v>28</v>
      </c>
      <c r="K210" t="s">
        <v>4820</v>
      </c>
      <c r="L210">
        <v>0</v>
      </c>
      <c r="M210">
        <v>0</v>
      </c>
      <c r="N210" t="s">
        <v>447</v>
      </c>
      <c r="O210" t="s">
        <v>140</v>
      </c>
      <c r="P210" t="s">
        <v>52</v>
      </c>
      <c r="Q210">
        <v>1022.82</v>
      </c>
      <c r="R210" t="s">
        <v>32</v>
      </c>
      <c r="S210" t="s">
        <v>33</v>
      </c>
      <c r="T210">
        <v>1</v>
      </c>
      <c r="U210" t="s">
        <v>4825</v>
      </c>
      <c r="V210">
        <v>2.67</v>
      </c>
      <c r="W210" t="s">
        <v>35</v>
      </c>
      <c r="X210">
        <v>1</v>
      </c>
      <c r="Y210">
        <v>13</v>
      </c>
      <c r="Z210">
        <v>8</v>
      </c>
      <c r="AA210" t="s">
        <v>78</v>
      </c>
      <c r="AB210" t="s">
        <v>54</v>
      </c>
      <c r="AC210" t="s">
        <v>46</v>
      </c>
      <c r="AD210">
        <v>4446.93</v>
      </c>
    </row>
    <row r="211" spans="1:30" x14ac:dyDescent="0.25">
      <c r="A211" t="s">
        <v>466</v>
      </c>
      <c r="B211" s="1">
        <v>45989</v>
      </c>
      <c r="C211" t="s">
        <v>4819</v>
      </c>
      <c r="D211" t="s">
        <v>58</v>
      </c>
      <c r="E211">
        <v>1687.75</v>
      </c>
      <c r="F211">
        <v>1292.3499999999999</v>
      </c>
      <c r="G211">
        <v>35.6</v>
      </c>
      <c r="H211">
        <v>26.6</v>
      </c>
      <c r="I211">
        <v>3.2</v>
      </c>
      <c r="J211" t="s">
        <v>28</v>
      </c>
      <c r="K211" t="s">
        <v>4820</v>
      </c>
      <c r="L211">
        <v>0</v>
      </c>
      <c r="M211">
        <v>0</v>
      </c>
      <c r="N211" t="s">
        <v>278</v>
      </c>
      <c r="O211" t="s">
        <v>331</v>
      </c>
      <c r="P211" t="s">
        <v>31</v>
      </c>
      <c r="Q211">
        <v>1021.5</v>
      </c>
      <c r="R211" t="s">
        <v>32</v>
      </c>
      <c r="S211" t="s">
        <v>33</v>
      </c>
      <c r="T211">
        <v>1</v>
      </c>
      <c r="U211" t="s">
        <v>89</v>
      </c>
      <c r="V211">
        <v>10.14</v>
      </c>
      <c r="W211" t="s">
        <v>35</v>
      </c>
      <c r="X211">
        <v>1</v>
      </c>
      <c r="Y211">
        <v>10</v>
      </c>
      <c r="Z211">
        <v>15</v>
      </c>
      <c r="AA211" t="s">
        <v>36</v>
      </c>
      <c r="AB211" t="s">
        <v>54</v>
      </c>
      <c r="AC211" t="s">
        <v>55</v>
      </c>
      <c r="AD211">
        <v>2709.25</v>
      </c>
    </row>
    <row r="212" spans="1:30" x14ac:dyDescent="0.25">
      <c r="A212" t="s">
        <v>467</v>
      </c>
      <c r="B212" s="1">
        <v>45849</v>
      </c>
      <c r="C212" t="s">
        <v>4819</v>
      </c>
      <c r="D212" t="s">
        <v>27</v>
      </c>
      <c r="E212">
        <v>4133.1400000000003</v>
      </c>
      <c r="F212">
        <v>4079.36</v>
      </c>
      <c r="G212">
        <v>23.5</v>
      </c>
      <c r="H212">
        <v>10</v>
      </c>
      <c r="I212">
        <v>4</v>
      </c>
      <c r="J212" t="s">
        <v>28</v>
      </c>
      <c r="K212" t="s">
        <v>4820</v>
      </c>
      <c r="L212">
        <v>0</v>
      </c>
      <c r="M212">
        <v>0</v>
      </c>
      <c r="N212" t="s">
        <v>392</v>
      </c>
      <c r="O212" t="s">
        <v>312</v>
      </c>
      <c r="P212" t="s">
        <v>44</v>
      </c>
      <c r="Q212">
        <v>926.78</v>
      </c>
      <c r="R212" t="s">
        <v>32</v>
      </c>
      <c r="S212" t="s">
        <v>33</v>
      </c>
      <c r="T212">
        <v>1</v>
      </c>
      <c r="U212" t="s">
        <v>45</v>
      </c>
      <c r="V212">
        <v>26.9</v>
      </c>
      <c r="W212" t="s">
        <v>28</v>
      </c>
      <c r="X212">
        <v>0</v>
      </c>
      <c r="Y212">
        <v>9</v>
      </c>
      <c r="Z212">
        <v>2</v>
      </c>
      <c r="AA212" t="s">
        <v>36</v>
      </c>
      <c r="AB212" t="s">
        <v>54</v>
      </c>
      <c r="AC212" t="s">
        <v>46</v>
      </c>
      <c r="AD212">
        <v>5059.92</v>
      </c>
    </row>
    <row r="213" spans="1:30" x14ac:dyDescent="0.25">
      <c r="A213" t="s">
        <v>468</v>
      </c>
      <c r="B213" s="1">
        <v>45821</v>
      </c>
      <c r="C213" t="s">
        <v>173</v>
      </c>
      <c r="D213" t="s">
        <v>58</v>
      </c>
      <c r="E213">
        <v>3889.02</v>
      </c>
      <c r="F213">
        <v>3808.27</v>
      </c>
      <c r="G213">
        <v>75.8</v>
      </c>
      <c r="H213">
        <v>68.8</v>
      </c>
      <c r="I213">
        <v>2.8</v>
      </c>
      <c r="J213" t="s">
        <v>35</v>
      </c>
      <c r="K213" t="s">
        <v>109</v>
      </c>
      <c r="L213">
        <v>2</v>
      </c>
      <c r="M213">
        <v>1</v>
      </c>
      <c r="N213" t="s">
        <v>434</v>
      </c>
      <c r="O213" t="s">
        <v>469</v>
      </c>
      <c r="P213" t="s">
        <v>81</v>
      </c>
      <c r="Q213">
        <v>1085.42</v>
      </c>
      <c r="R213" t="s">
        <v>76</v>
      </c>
      <c r="S213" t="s">
        <v>33</v>
      </c>
      <c r="T213">
        <v>1</v>
      </c>
      <c r="U213" t="s">
        <v>89</v>
      </c>
      <c r="V213">
        <v>-0.88</v>
      </c>
      <c r="W213" t="s">
        <v>35</v>
      </c>
      <c r="X213">
        <v>1</v>
      </c>
      <c r="Y213">
        <v>9</v>
      </c>
      <c r="Z213">
        <v>8</v>
      </c>
      <c r="AA213" t="s">
        <v>36</v>
      </c>
      <c r="AB213" t="s">
        <v>37</v>
      </c>
      <c r="AC213" t="s">
        <v>46</v>
      </c>
      <c r="AD213">
        <v>4974.4400000000005</v>
      </c>
    </row>
    <row r="214" spans="1:30" x14ac:dyDescent="0.25">
      <c r="A214" t="s">
        <v>470</v>
      </c>
      <c r="B214" s="1">
        <v>45970</v>
      </c>
      <c r="C214" t="s">
        <v>4821</v>
      </c>
      <c r="D214" t="s">
        <v>58</v>
      </c>
      <c r="E214">
        <v>3787.91</v>
      </c>
      <c r="F214">
        <v>3567.67</v>
      </c>
      <c r="G214">
        <v>36.200000000000003</v>
      </c>
      <c r="H214">
        <v>12.2</v>
      </c>
      <c r="I214">
        <v>3.4</v>
      </c>
      <c r="J214" t="s">
        <v>28</v>
      </c>
      <c r="K214" t="s">
        <v>4820</v>
      </c>
      <c r="L214">
        <v>0</v>
      </c>
      <c r="M214">
        <v>0</v>
      </c>
      <c r="N214" t="s">
        <v>226</v>
      </c>
      <c r="O214" t="s">
        <v>239</v>
      </c>
      <c r="P214" t="s">
        <v>44</v>
      </c>
      <c r="Q214">
        <v>1075.03</v>
      </c>
      <c r="R214" t="s">
        <v>32</v>
      </c>
      <c r="S214" t="s">
        <v>33</v>
      </c>
      <c r="T214">
        <v>1</v>
      </c>
      <c r="U214" t="s">
        <v>89</v>
      </c>
      <c r="V214">
        <v>26.07</v>
      </c>
      <c r="W214" t="s">
        <v>35</v>
      </c>
      <c r="X214">
        <v>1</v>
      </c>
      <c r="Y214">
        <v>4</v>
      </c>
      <c r="Z214">
        <v>13</v>
      </c>
      <c r="AA214" t="s">
        <v>53</v>
      </c>
      <c r="AB214" t="s">
        <v>54</v>
      </c>
      <c r="AC214" t="s">
        <v>46</v>
      </c>
      <c r="AD214">
        <v>4862.9399999999996</v>
      </c>
    </row>
    <row r="215" spans="1:30" x14ac:dyDescent="0.25">
      <c r="A215" t="s">
        <v>471</v>
      </c>
      <c r="B215" s="1">
        <v>45336</v>
      </c>
      <c r="C215" t="s">
        <v>4819</v>
      </c>
      <c r="D215" t="s">
        <v>41</v>
      </c>
      <c r="E215">
        <v>2971.11</v>
      </c>
      <c r="F215">
        <v>2708.76</v>
      </c>
      <c r="G215">
        <v>11.9</v>
      </c>
      <c r="H215">
        <v>10</v>
      </c>
      <c r="I215">
        <v>3.3</v>
      </c>
      <c r="J215" t="s">
        <v>28</v>
      </c>
      <c r="K215" t="s">
        <v>4820</v>
      </c>
      <c r="L215">
        <v>0</v>
      </c>
      <c r="M215">
        <v>0</v>
      </c>
      <c r="N215" t="s">
        <v>472</v>
      </c>
      <c r="O215" t="s">
        <v>397</v>
      </c>
      <c r="P215" t="s">
        <v>44</v>
      </c>
      <c r="Q215">
        <v>1078.72</v>
      </c>
      <c r="R215" t="s">
        <v>32</v>
      </c>
      <c r="S215" t="s">
        <v>33</v>
      </c>
      <c r="T215">
        <v>1</v>
      </c>
      <c r="U215" t="s">
        <v>4825</v>
      </c>
      <c r="V215">
        <v>0.1</v>
      </c>
      <c r="W215" t="s">
        <v>35</v>
      </c>
      <c r="X215">
        <v>1</v>
      </c>
      <c r="Y215">
        <v>3</v>
      </c>
      <c r="Z215">
        <v>15</v>
      </c>
      <c r="AA215" t="s">
        <v>53</v>
      </c>
      <c r="AB215" t="s">
        <v>37</v>
      </c>
      <c r="AC215" t="s">
        <v>46</v>
      </c>
      <c r="AD215">
        <v>4049.83</v>
      </c>
    </row>
    <row r="216" spans="1:30" x14ac:dyDescent="0.25">
      <c r="A216" t="s">
        <v>473</v>
      </c>
      <c r="B216" s="1">
        <v>45899</v>
      </c>
      <c r="C216" t="s">
        <v>95</v>
      </c>
      <c r="D216" t="s">
        <v>49</v>
      </c>
      <c r="E216">
        <v>2491.02</v>
      </c>
      <c r="F216">
        <v>2361.15</v>
      </c>
      <c r="G216">
        <v>37.700000000000003</v>
      </c>
      <c r="H216">
        <v>28.7</v>
      </c>
      <c r="I216">
        <v>3.1</v>
      </c>
      <c r="J216" t="s">
        <v>28</v>
      </c>
      <c r="K216" t="s">
        <v>4820</v>
      </c>
      <c r="L216">
        <v>0</v>
      </c>
      <c r="M216">
        <v>0</v>
      </c>
      <c r="N216" t="s">
        <v>174</v>
      </c>
      <c r="O216" t="s">
        <v>474</v>
      </c>
      <c r="P216" t="s">
        <v>52</v>
      </c>
      <c r="Q216">
        <v>1052.08</v>
      </c>
      <c r="R216" t="s">
        <v>32</v>
      </c>
      <c r="S216" t="s">
        <v>33</v>
      </c>
      <c r="T216">
        <v>1</v>
      </c>
      <c r="U216" t="s">
        <v>89</v>
      </c>
      <c r="V216">
        <v>-1.52</v>
      </c>
      <c r="W216" t="s">
        <v>35</v>
      </c>
      <c r="X216">
        <v>1</v>
      </c>
      <c r="Y216">
        <v>13</v>
      </c>
      <c r="Z216">
        <v>15</v>
      </c>
      <c r="AA216" t="s">
        <v>53</v>
      </c>
      <c r="AB216" t="s">
        <v>37</v>
      </c>
      <c r="AC216" t="s">
        <v>46</v>
      </c>
      <c r="AD216">
        <v>3543.1</v>
      </c>
    </row>
    <row r="217" spans="1:30" x14ac:dyDescent="0.25">
      <c r="A217" t="s">
        <v>475</v>
      </c>
      <c r="B217" s="1">
        <v>45320</v>
      </c>
      <c r="C217" t="s">
        <v>4821</v>
      </c>
      <c r="D217" t="s">
        <v>58</v>
      </c>
      <c r="E217">
        <v>3527.49</v>
      </c>
      <c r="F217">
        <v>3198.11</v>
      </c>
      <c r="G217">
        <v>42.1</v>
      </c>
      <c r="H217">
        <v>30.1</v>
      </c>
      <c r="I217">
        <v>3.4</v>
      </c>
      <c r="J217" t="s">
        <v>35</v>
      </c>
      <c r="K217" t="s">
        <v>177</v>
      </c>
      <c r="L217">
        <v>5</v>
      </c>
      <c r="M217">
        <v>0</v>
      </c>
      <c r="N217" t="s">
        <v>360</v>
      </c>
      <c r="O217" t="s">
        <v>265</v>
      </c>
      <c r="P217" t="s">
        <v>52</v>
      </c>
      <c r="Q217">
        <v>1113.1400000000001</v>
      </c>
      <c r="R217" t="s">
        <v>32</v>
      </c>
      <c r="S217" t="s">
        <v>33</v>
      </c>
      <c r="T217">
        <v>1</v>
      </c>
      <c r="U217" t="s">
        <v>45</v>
      </c>
      <c r="V217">
        <v>14.45</v>
      </c>
      <c r="W217" t="s">
        <v>28</v>
      </c>
      <c r="X217">
        <v>0</v>
      </c>
      <c r="Y217">
        <v>3</v>
      </c>
      <c r="Z217">
        <v>2</v>
      </c>
      <c r="AA217" t="s">
        <v>53</v>
      </c>
      <c r="AB217" t="s">
        <v>37</v>
      </c>
      <c r="AC217" t="s">
        <v>38</v>
      </c>
      <c r="AD217">
        <v>4640.63</v>
      </c>
    </row>
    <row r="218" spans="1:30" x14ac:dyDescent="0.25">
      <c r="A218" t="s">
        <v>476</v>
      </c>
      <c r="B218" s="1">
        <v>45800</v>
      </c>
      <c r="C218" t="s">
        <v>173</v>
      </c>
      <c r="D218" t="s">
        <v>58</v>
      </c>
      <c r="E218">
        <v>3071.59</v>
      </c>
      <c r="F218">
        <v>3014.23</v>
      </c>
      <c r="G218">
        <v>81.2</v>
      </c>
      <c r="H218">
        <v>75.2</v>
      </c>
      <c r="I218">
        <v>1.7</v>
      </c>
      <c r="J218" t="s">
        <v>35</v>
      </c>
      <c r="K218" t="s">
        <v>109</v>
      </c>
      <c r="L218">
        <v>2</v>
      </c>
      <c r="M218">
        <v>1</v>
      </c>
      <c r="N218" t="s">
        <v>206</v>
      </c>
      <c r="O218" t="s">
        <v>477</v>
      </c>
      <c r="P218" t="s">
        <v>81</v>
      </c>
      <c r="Q218">
        <v>771.27</v>
      </c>
      <c r="R218" t="s">
        <v>76</v>
      </c>
      <c r="S218" t="s">
        <v>263</v>
      </c>
      <c r="T218">
        <v>0</v>
      </c>
      <c r="U218" t="s">
        <v>89</v>
      </c>
      <c r="V218">
        <v>1.2</v>
      </c>
      <c r="W218" t="s">
        <v>35</v>
      </c>
      <c r="X218">
        <v>1</v>
      </c>
      <c r="Y218">
        <v>17</v>
      </c>
      <c r="Z218">
        <v>10</v>
      </c>
      <c r="AA218" t="s">
        <v>36</v>
      </c>
      <c r="AB218" t="s">
        <v>37</v>
      </c>
      <c r="AC218" t="s">
        <v>46</v>
      </c>
      <c r="AD218">
        <v>3842.86</v>
      </c>
    </row>
    <row r="219" spans="1:30" x14ac:dyDescent="0.25">
      <c r="A219" t="s">
        <v>478</v>
      </c>
      <c r="B219" s="1">
        <v>45946</v>
      </c>
      <c r="C219" t="s">
        <v>4823</v>
      </c>
      <c r="D219" t="s">
        <v>49</v>
      </c>
      <c r="E219">
        <v>2527.64</v>
      </c>
      <c r="F219">
        <v>2141.79</v>
      </c>
      <c r="G219">
        <v>56.2</v>
      </c>
      <c r="H219">
        <v>38.200000000000003</v>
      </c>
      <c r="I219">
        <v>4.0999999999999996</v>
      </c>
      <c r="J219" t="s">
        <v>35</v>
      </c>
      <c r="K219" t="s">
        <v>73</v>
      </c>
      <c r="L219">
        <v>4</v>
      </c>
      <c r="M219">
        <v>0</v>
      </c>
      <c r="N219" t="s">
        <v>235</v>
      </c>
      <c r="O219" t="s">
        <v>181</v>
      </c>
      <c r="P219" t="s">
        <v>44</v>
      </c>
      <c r="Q219">
        <v>941.61</v>
      </c>
      <c r="R219" t="s">
        <v>32</v>
      </c>
      <c r="S219" t="s">
        <v>33</v>
      </c>
      <c r="T219">
        <v>1</v>
      </c>
      <c r="U219" t="s">
        <v>45</v>
      </c>
      <c r="V219">
        <v>1.43</v>
      </c>
      <c r="W219" t="s">
        <v>35</v>
      </c>
      <c r="X219">
        <v>1</v>
      </c>
      <c r="Y219">
        <v>13</v>
      </c>
      <c r="Z219">
        <v>9</v>
      </c>
      <c r="AA219" t="s">
        <v>78</v>
      </c>
      <c r="AB219" t="s">
        <v>54</v>
      </c>
      <c r="AC219" t="s">
        <v>38</v>
      </c>
      <c r="AD219">
        <v>3469.25</v>
      </c>
    </row>
    <row r="220" spans="1:30" x14ac:dyDescent="0.25">
      <c r="A220" t="s">
        <v>479</v>
      </c>
      <c r="B220" s="1">
        <v>45714</v>
      </c>
      <c r="C220" t="s">
        <v>4821</v>
      </c>
      <c r="D220" t="s">
        <v>41</v>
      </c>
      <c r="E220">
        <v>1957.97</v>
      </c>
      <c r="F220">
        <v>1465.35</v>
      </c>
      <c r="G220">
        <v>53.1</v>
      </c>
      <c r="H220">
        <v>30.1</v>
      </c>
      <c r="I220">
        <v>2.1</v>
      </c>
      <c r="J220" t="s">
        <v>35</v>
      </c>
      <c r="K220" t="s">
        <v>109</v>
      </c>
      <c r="L220">
        <v>2</v>
      </c>
      <c r="M220">
        <v>1</v>
      </c>
      <c r="N220" t="s">
        <v>60</v>
      </c>
      <c r="O220" t="s">
        <v>480</v>
      </c>
      <c r="P220" t="s">
        <v>52</v>
      </c>
      <c r="Q220">
        <v>1122.0899999999999</v>
      </c>
      <c r="R220" t="s">
        <v>32</v>
      </c>
      <c r="S220" t="s">
        <v>33</v>
      </c>
      <c r="T220">
        <v>1</v>
      </c>
      <c r="U220" t="s">
        <v>89</v>
      </c>
      <c r="V220">
        <v>4.63</v>
      </c>
      <c r="W220" t="s">
        <v>35</v>
      </c>
      <c r="X220">
        <v>1</v>
      </c>
      <c r="Y220">
        <v>4</v>
      </c>
      <c r="Z220">
        <v>7</v>
      </c>
      <c r="AA220" t="s">
        <v>36</v>
      </c>
      <c r="AB220" t="s">
        <v>54</v>
      </c>
      <c r="AC220" t="s">
        <v>38</v>
      </c>
      <c r="AD220">
        <v>3080.06</v>
      </c>
    </row>
    <row r="221" spans="1:30" x14ac:dyDescent="0.25">
      <c r="A221" t="s">
        <v>481</v>
      </c>
      <c r="B221" s="1">
        <v>45456</v>
      </c>
      <c r="C221" t="s">
        <v>95</v>
      </c>
      <c r="D221" t="s">
        <v>49</v>
      </c>
      <c r="E221">
        <v>3159.71</v>
      </c>
      <c r="F221">
        <v>3101.97</v>
      </c>
      <c r="G221">
        <v>30.9</v>
      </c>
      <c r="H221">
        <v>10</v>
      </c>
      <c r="I221">
        <v>4.2</v>
      </c>
      <c r="J221" t="s">
        <v>28</v>
      </c>
      <c r="K221" t="s">
        <v>4820</v>
      </c>
      <c r="L221">
        <v>0</v>
      </c>
      <c r="M221">
        <v>0</v>
      </c>
      <c r="N221" t="s">
        <v>29</v>
      </c>
      <c r="O221" t="s">
        <v>385</v>
      </c>
      <c r="P221" t="s">
        <v>44</v>
      </c>
      <c r="Q221">
        <v>1062.94</v>
      </c>
      <c r="R221" t="s">
        <v>32</v>
      </c>
      <c r="S221" t="s">
        <v>33</v>
      </c>
      <c r="T221">
        <v>1</v>
      </c>
      <c r="U221" t="s">
        <v>89</v>
      </c>
      <c r="V221">
        <v>13.09</v>
      </c>
      <c r="W221" t="s">
        <v>35</v>
      </c>
      <c r="X221">
        <v>1</v>
      </c>
      <c r="Y221">
        <v>14</v>
      </c>
      <c r="Z221">
        <v>1</v>
      </c>
      <c r="AA221" t="s">
        <v>78</v>
      </c>
      <c r="AB221" t="s">
        <v>54</v>
      </c>
      <c r="AC221" t="s">
        <v>46</v>
      </c>
      <c r="AD221">
        <v>4222.6499999999996</v>
      </c>
    </row>
    <row r="222" spans="1:30" x14ac:dyDescent="0.25">
      <c r="A222" t="s">
        <v>482</v>
      </c>
      <c r="B222" s="1">
        <v>45825</v>
      </c>
      <c r="C222" t="s">
        <v>4819</v>
      </c>
      <c r="D222" t="s">
        <v>27</v>
      </c>
      <c r="E222">
        <v>2729.03</v>
      </c>
      <c r="F222">
        <v>2500.91</v>
      </c>
      <c r="G222">
        <v>27.8</v>
      </c>
      <c r="H222">
        <v>17.8</v>
      </c>
      <c r="I222">
        <v>4.5</v>
      </c>
      <c r="J222" t="s">
        <v>28</v>
      </c>
      <c r="K222" t="s">
        <v>4820</v>
      </c>
      <c r="L222">
        <v>0</v>
      </c>
      <c r="M222">
        <v>0</v>
      </c>
      <c r="N222" t="s">
        <v>110</v>
      </c>
      <c r="O222" t="s">
        <v>483</v>
      </c>
      <c r="P222" t="s">
        <v>52</v>
      </c>
      <c r="Q222">
        <v>1070.6600000000001</v>
      </c>
      <c r="R222" t="s">
        <v>32</v>
      </c>
      <c r="S222" t="s">
        <v>33</v>
      </c>
      <c r="T222">
        <v>1</v>
      </c>
      <c r="U222" t="s">
        <v>89</v>
      </c>
      <c r="V222">
        <v>9.17</v>
      </c>
      <c r="W222" t="s">
        <v>28</v>
      </c>
      <c r="X222">
        <v>0</v>
      </c>
      <c r="Y222">
        <v>4</v>
      </c>
      <c r="Z222">
        <v>14</v>
      </c>
      <c r="AA222" t="s">
        <v>36</v>
      </c>
      <c r="AB222" t="s">
        <v>54</v>
      </c>
      <c r="AC222" t="s">
        <v>55</v>
      </c>
      <c r="AD222">
        <v>3799.6900000000005</v>
      </c>
    </row>
    <row r="223" spans="1:30" x14ac:dyDescent="0.25">
      <c r="A223" t="s">
        <v>484</v>
      </c>
      <c r="B223" s="1">
        <v>45742</v>
      </c>
      <c r="C223" t="s">
        <v>173</v>
      </c>
      <c r="D223" t="s">
        <v>49</v>
      </c>
      <c r="E223">
        <v>2904.07</v>
      </c>
      <c r="F223">
        <v>2514.21</v>
      </c>
      <c r="G223">
        <v>31.3</v>
      </c>
      <c r="H223">
        <v>10.3</v>
      </c>
      <c r="I223">
        <v>3.3</v>
      </c>
      <c r="J223" t="s">
        <v>28</v>
      </c>
      <c r="K223" t="s">
        <v>4820</v>
      </c>
      <c r="L223">
        <v>0</v>
      </c>
      <c r="M223">
        <v>0</v>
      </c>
      <c r="N223" t="s">
        <v>74</v>
      </c>
      <c r="O223" t="s">
        <v>196</v>
      </c>
      <c r="P223" t="s">
        <v>44</v>
      </c>
      <c r="Q223">
        <v>950.01</v>
      </c>
      <c r="R223" t="s">
        <v>32</v>
      </c>
      <c r="S223" t="s">
        <v>33</v>
      </c>
      <c r="T223">
        <v>1</v>
      </c>
      <c r="U223" t="s">
        <v>4825</v>
      </c>
      <c r="V223">
        <v>11.21</v>
      </c>
      <c r="W223" t="s">
        <v>35</v>
      </c>
      <c r="X223">
        <v>1</v>
      </c>
      <c r="Y223">
        <v>9</v>
      </c>
      <c r="Z223">
        <v>14</v>
      </c>
      <c r="AA223" t="s">
        <v>78</v>
      </c>
      <c r="AB223" t="s">
        <v>54</v>
      </c>
      <c r="AC223" t="s">
        <v>46</v>
      </c>
      <c r="AD223">
        <v>3854.08</v>
      </c>
    </row>
    <row r="224" spans="1:30" x14ac:dyDescent="0.25">
      <c r="A224" t="s">
        <v>485</v>
      </c>
      <c r="B224" s="1">
        <v>45320</v>
      </c>
      <c r="C224" t="s">
        <v>4821</v>
      </c>
      <c r="D224" t="s">
        <v>49</v>
      </c>
      <c r="E224">
        <v>3828.95</v>
      </c>
      <c r="F224">
        <v>4004.02</v>
      </c>
      <c r="G224">
        <v>35.5</v>
      </c>
      <c r="H224">
        <v>27.5</v>
      </c>
      <c r="I224">
        <v>1.6</v>
      </c>
      <c r="J224" t="s">
        <v>35</v>
      </c>
      <c r="K224" t="s">
        <v>59</v>
      </c>
      <c r="L224">
        <v>3</v>
      </c>
      <c r="M224">
        <v>0</v>
      </c>
      <c r="N224" t="s">
        <v>185</v>
      </c>
      <c r="O224" t="s">
        <v>431</v>
      </c>
      <c r="P224" t="s">
        <v>44</v>
      </c>
      <c r="Q224">
        <v>872.96</v>
      </c>
      <c r="R224" t="s">
        <v>32</v>
      </c>
      <c r="S224" t="s">
        <v>33</v>
      </c>
      <c r="T224">
        <v>1</v>
      </c>
      <c r="U224" t="s">
        <v>45</v>
      </c>
      <c r="V224">
        <v>14.7</v>
      </c>
      <c r="W224" t="s">
        <v>28</v>
      </c>
      <c r="X224">
        <v>0</v>
      </c>
      <c r="Y224">
        <v>2</v>
      </c>
      <c r="Z224">
        <v>4</v>
      </c>
      <c r="AA224" t="s">
        <v>78</v>
      </c>
      <c r="AB224" t="s">
        <v>37</v>
      </c>
      <c r="AC224" t="s">
        <v>55</v>
      </c>
      <c r="AD224">
        <v>4701.91</v>
      </c>
    </row>
    <row r="225" spans="1:30" x14ac:dyDescent="0.25">
      <c r="A225" t="s">
        <v>486</v>
      </c>
      <c r="B225" s="1">
        <v>45400</v>
      </c>
      <c r="C225" t="s">
        <v>4819</v>
      </c>
      <c r="D225" t="s">
        <v>41</v>
      </c>
      <c r="E225">
        <v>1259.6600000000001</v>
      </c>
      <c r="F225">
        <v>1266.01</v>
      </c>
      <c r="G225">
        <v>39.700000000000003</v>
      </c>
      <c r="H225">
        <v>23.7</v>
      </c>
      <c r="I225">
        <v>4.8</v>
      </c>
      <c r="J225" t="s">
        <v>28</v>
      </c>
      <c r="K225" t="s">
        <v>4820</v>
      </c>
      <c r="L225">
        <v>0</v>
      </c>
      <c r="M225">
        <v>0</v>
      </c>
      <c r="N225" t="s">
        <v>74</v>
      </c>
      <c r="O225" t="s">
        <v>315</v>
      </c>
      <c r="P225" t="s">
        <v>31</v>
      </c>
      <c r="Q225">
        <v>1148.51</v>
      </c>
      <c r="R225" t="s">
        <v>32</v>
      </c>
      <c r="S225" t="s">
        <v>33</v>
      </c>
      <c r="T225">
        <v>1</v>
      </c>
      <c r="U225" t="s">
        <v>45</v>
      </c>
      <c r="V225">
        <v>8.4499999999999993</v>
      </c>
      <c r="W225" t="s">
        <v>28</v>
      </c>
      <c r="X225">
        <v>0</v>
      </c>
      <c r="Y225">
        <v>15</v>
      </c>
      <c r="Z225">
        <v>10</v>
      </c>
      <c r="AA225" t="s">
        <v>78</v>
      </c>
      <c r="AB225" t="s">
        <v>54</v>
      </c>
      <c r="AC225" t="s">
        <v>38</v>
      </c>
      <c r="AD225">
        <v>2408.17</v>
      </c>
    </row>
    <row r="226" spans="1:30" x14ac:dyDescent="0.25">
      <c r="A226" t="s">
        <v>487</v>
      </c>
      <c r="B226" s="1">
        <v>45713</v>
      </c>
      <c r="C226" t="s">
        <v>4822</v>
      </c>
      <c r="D226" t="s">
        <v>27</v>
      </c>
      <c r="E226">
        <v>3245.98</v>
      </c>
      <c r="F226">
        <v>2831.72</v>
      </c>
      <c r="G226">
        <v>36.200000000000003</v>
      </c>
      <c r="H226">
        <v>16.2</v>
      </c>
      <c r="I226">
        <v>3.6</v>
      </c>
      <c r="J226" t="s">
        <v>28</v>
      </c>
      <c r="K226" t="s">
        <v>4820</v>
      </c>
      <c r="L226">
        <v>0</v>
      </c>
      <c r="M226">
        <v>0</v>
      </c>
      <c r="N226" t="s">
        <v>29</v>
      </c>
      <c r="O226" t="s">
        <v>265</v>
      </c>
      <c r="P226" t="s">
        <v>44</v>
      </c>
      <c r="Q226">
        <v>1132.47</v>
      </c>
      <c r="R226" t="s">
        <v>76</v>
      </c>
      <c r="S226" t="s">
        <v>33</v>
      </c>
      <c r="T226">
        <v>1</v>
      </c>
      <c r="U226" t="s">
        <v>89</v>
      </c>
      <c r="V226">
        <v>5.73</v>
      </c>
      <c r="W226" t="s">
        <v>28</v>
      </c>
      <c r="X226">
        <v>0</v>
      </c>
      <c r="Y226">
        <v>8</v>
      </c>
      <c r="Z226">
        <v>1</v>
      </c>
      <c r="AA226" t="s">
        <v>53</v>
      </c>
      <c r="AB226" t="s">
        <v>37</v>
      </c>
      <c r="AC226" t="s">
        <v>46</v>
      </c>
      <c r="AD226">
        <v>4378.45</v>
      </c>
    </row>
    <row r="227" spans="1:30" x14ac:dyDescent="0.25">
      <c r="A227" t="s">
        <v>488</v>
      </c>
      <c r="B227" s="1">
        <v>45902</v>
      </c>
      <c r="C227" t="s">
        <v>4821</v>
      </c>
      <c r="D227" t="s">
        <v>27</v>
      </c>
      <c r="E227">
        <v>2396.5500000000002</v>
      </c>
      <c r="F227">
        <v>2163.0300000000002</v>
      </c>
      <c r="G227">
        <v>54.4</v>
      </c>
      <c r="H227">
        <v>37.4</v>
      </c>
      <c r="I227">
        <v>3.5</v>
      </c>
      <c r="J227" t="s">
        <v>35</v>
      </c>
      <c r="K227" t="s">
        <v>109</v>
      </c>
      <c r="L227">
        <v>2</v>
      </c>
      <c r="M227">
        <v>1</v>
      </c>
      <c r="N227" t="s">
        <v>195</v>
      </c>
      <c r="O227" t="s">
        <v>299</v>
      </c>
      <c r="P227" t="s">
        <v>31</v>
      </c>
      <c r="Q227">
        <v>865.54</v>
      </c>
      <c r="R227" t="s">
        <v>76</v>
      </c>
      <c r="S227" t="s">
        <v>33</v>
      </c>
      <c r="T227">
        <v>1</v>
      </c>
      <c r="U227" t="s">
        <v>89</v>
      </c>
      <c r="V227">
        <v>2.69</v>
      </c>
      <c r="W227" t="s">
        <v>28</v>
      </c>
      <c r="X227">
        <v>0</v>
      </c>
      <c r="Y227">
        <v>15</v>
      </c>
      <c r="Z227">
        <v>1</v>
      </c>
      <c r="AA227" t="s">
        <v>53</v>
      </c>
      <c r="AB227" t="s">
        <v>37</v>
      </c>
      <c r="AC227" t="s">
        <v>46</v>
      </c>
      <c r="AD227">
        <v>3262.09</v>
      </c>
    </row>
    <row r="228" spans="1:30" x14ac:dyDescent="0.25">
      <c r="A228" t="s">
        <v>489</v>
      </c>
      <c r="B228" s="1">
        <v>45968</v>
      </c>
      <c r="C228" t="s">
        <v>95</v>
      </c>
      <c r="D228" t="s">
        <v>49</v>
      </c>
      <c r="E228">
        <v>3178.42</v>
      </c>
      <c r="F228">
        <v>3119.77</v>
      </c>
      <c r="G228">
        <v>22.7</v>
      </c>
      <c r="H228">
        <v>17.7</v>
      </c>
      <c r="I228">
        <v>5</v>
      </c>
      <c r="J228" t="s">
        <v>35</v>
      </c>
      <c r="K228" t="s">
        <v>92</v>
      </c>
      <c r="L228">
        <v>1</v>
      </c>
      <c r="M228">
        <v>0</v>
      </c>
      <c r="N228" t="s">
        <v>490</v>
      </c>
      <c r="O228" t="s">
        <v>395</v>
      </c>
      <c r="P228" t="s">
        <v>52</v>
      </c>
      <c r="Q228">
        <v>1102.56</v>
      </c>
      <c r="R228" t="s">
        <v>32</v>
      </c>
      <c r="S228" t="s">
        <v>33</v>
      </c>
      <c r="T228">
        <v>1</v>
      </c>
      <c r="U228" t="s">
        <v>45</v>
      </c>
      <c r="V228">
        <v>24.08</v>
      </c>
      <c r="W228" t="s">
        <v>35</v>
      </c>
      <c r="X228">
        <v>1</v>
      </c>
      <c r="Y228">
        <v>18</v>
      </c>
      <c r="Z228">
        <v>2</v>
      </c>
      <c r="AA228" t="s">
        <v>78</v>
      </c>
      <c r="AB228" t="s">
        <v>37</v>
      </c>
      <c r="AC228" t="s">
        <v>46</v>
      </c>
      <c r="AD228">
        <v>4280.9799999999996</v>
      </c>
    </row>
    <row r="229" spans="1:30" x14ac:dyDescent="0.25">
      <c r="A229" t="s">
        <v>491</v>
      </c>
      <c r="B229" s="1">
        <v>45955</v>
      </c>
      <c r="C229" t="s">
        <v>4822</v>
      </c>
      <c r="D229" t="s">
        <v>27</v>
      </c>
      <c r="E229">
        <v>3079.91</v>
      </c>
      <c r="F229">
        <v>2955.52</v>
      </c>
      <c r="G229">
        <v>49</v>
      </c>
      <c r="H229">
        <v>38</v>
      </c>
      <c r="I229">
        <v>4.7</v>
      </c>
      <c r="J229" t="s">
        <v>35</v>
      </c>
      <c r="K229" t="s">
        <v>73</v>
      </c>
      <c r="L229">
        <v>4</v>
      </c>
      <c r="M229">
        <v>0</v>
      </c>
      <c r="N229" t="s">
        <v>167</v>
      </c>
      <c r="O229" t="s">
        <v>376</v>
      </c>
      <c r="P229" t="s">
        <v>44</v>
      </c>
      <c r="Q229">
        <v>918.2</v>
      </c>
      <c r="R229" t="s">
        <v>32</v>
      </c>
      <c r="S229" t="s">
        <v>33</v>
      </c>
      <c r="T229">
        <v>1</v>
      </c>
      <c r="U229" t="s">
        <v>89</v>
      </c>
      <c r="V229">
        <v>0.04</v>
      </c>
      <c r="W229" t="s">
        <v>35</v>
      </c>
      <c r="X229">
        <v>1</v>
      </c>
      <c r="Y229">
        <v>18</v>
      </c>
      <c r="Z229">
        <v>9</v>
      </c>
      <c r="AA229" t="s">
        <v>53</v>
      </c>
      <c r="AB229" t="s">
        <v>37</v>
      </c>
      <c r="AC229" t="s">
        <v>38</v>
      </c>
      <c r="AD229">
        <v>3998.1099999999997</v>
      </c>
    </row>
    <row r="230" spans="1:30" x14ac:dyDescent="0.25">
      <c r="A230" t="s">
        <v>492</v>
      </c>
      <c r="B230" s="1">
        <v>45697</v>
      </c>
      <c r="C230" t="s">
        <v>4821</v>
      </c>
      <c r="D230" t="s">
        <v>49</v>
      </c>
      <c r="E230">
        <v>2664.3</v>
      </c>
      <c r="F230">
        <v>2762.36</v>
      </c>
      <c r="G230">
        <v>70.7</v>
      </c>
      <c r="H230">
        <v>46.7</v>
      </c>
      <c r="I230">
        <v>3.4</v>
      </c>
      <c r="J230" t="s">
        <v>35</v>
      </c>
      <c r="K230" t="s">
        <v>109</v>
      </c>
      <c r="L230">
        <v>2</v>
      </c>
      <c r="M230">
        <v>1</v>
      </c>
      <c r="N230" t="s">
        <v>320</v>
      </c>
      <c r="O230" t="s">
        <v>493</v>
      </c>
      <c r="P230" t="s">
        <v>52</v>
      </c>
      <c r="Q230">
        <v>892.28</v>
      </c>
      <c r="R230" t="s">
        <v>76</v>
      </c>
      <c r="S230" t="s">
        <v>33</v>
      </c>
      <c r="T230">
        <v>1</v>
      </c>
      <c r="U230" t="s">
        <v>89</v>
      </c>
      <c r="V230">
        <v>5.6</v>
      </c>
      <c r="W230" t="s">
        <v>35</v>
      </c>
      <c r="X230">
        <v>1</v>
      </c>
      <c r="Y230">
        <v>4</v>
      </c>
      <c r="Z230">
        <v>11</v>
      </c>
      <c r="AA230" t="s">
        <v>78</v>
      </c>
      <c r="AB230" t="s">
        <v>37</v>
      </c>
      <c r="AC230" t="s">
        <v>46</v>
      </c>
      <c r="AD230">
        <v>3556.58</v>
      </c>
    </row>
    <row r="231" spans="1:30" x14ac:dyDescent="0.25">
      <c r="A231" t="s">
        <v>494</v>
      </c>
      <c r="B231" s="1">
        <v>45394</v>
      </c>
      <c r="C231" t="s">
        <v>173</v>
      </c>
      <c r="D231" t="s">
        <v>41</v>
      </c>
      <c r="E231">
        <v>2645.43</v>
      </c>
      <c r="F231">
        <v>2293.98</v>
      </c>
      <c r="G231">
        <v>22.8</v>
      </c>
      <c r="H231">
        <v>15.8</v>
      </c>
      <c r="I231">
        <v>3.7</v>
      </c>
      <c r="J231" t="s">
        <v>28</v>
      </c>
      <c r="K231" t="s">
        <v>4820</v>
      </c>
      <c r="L231">
        <v>0</v>
      </c>
      <c r="M231">
        <v>0</v>
      </c>
      <c r="N231" t="s">
        <v>434</v>
      </c>
      <c r="O231" t="s">
        <v>495</v>
      </c>
      <c r="P231" t="s">
        <v>44</v>
      </c>
      <c r="Q231">
        <v>985.15</v>
      </c>
      <c r="R231" t="s">
        <v>32</v>
      </c>
      <c r="S231" t="s">
        <v>33</v>
      </c>
      <c r="T231">
        <v>1</v>
      </c>
      <c r="U231" t="s">
        <v>89</v>
      </c>
      <c r="V231">
        <v>-0.91</v>
      </c>
      <c r="W231" t="s">
        <v>28</v>
      </c>
      <c r="X231">
        <v>0</v>
      </c>
      <c r="Y231">
        <v>6</v>
      </c>
      <c r="Z231">
        <v>10</v>
      </c>
      <c r="AA231" t="s">
        <v>53</v>
      </c>
      <c r="AB231" t="s">
        <v>54</v>
      </c>
      <c r="AC231" t="s">
        <v>55</v>
      </c>
      <c r="AD231">
        <v>3630.58</v>
      </c>
    </row>
    <row r="232" spans="1:30" x14ac:dyDescent="0.25">
      <c r="A232" t="s">
        <v>496</v>
      </c>
      <c r="B232" s="1">
        <v>45795</v>
      </c>
      <c r="C232" t="s">
        <v>4821</v>
      </c>
      <c r="D232" t="s">
        <v>58</v>
      </c>
      <c r="E232">
        <v>1539.84</v>
      </c>
      <c r="F232">
        <v>1381.96</v>
      </c>
      <c r="G232">
        <v>27.4</v>
      </c>
      <c r="H232">
        <v>19.399999999999999</v>
      </c>
      <c r="I232">
        <v>2.9</v>
      </c>
      <c r="J232" t="s">
        <v>35</v>
      </c>
      <c r="K232" t="s">
        <v>59</v>
      </c>
      <c r="L232">
        <v>3</v>
      </c>
      <c r="M232">
        <v>0</v>
      </c>
      <c r="N232" t="s">
        <v>418</v>
      </c>
      <c r="O232" t="s">
        <v>175</v>
      </c>
      <c r="P232" t="s">
        <v>31</v>
      </c>
      <c r="Q232">
        <v>1055.8399999999999</v>
      </c>
      <c r="R232" t="s">
        <v>32</v>
      </c>
      <c r="S232" t="s">
        <v>33</v>
      </c>
      <c r="T232">
        <v>1</v>
      </c>
      <c r="U232" t="s">
        <v>89</v>
      </c>
      <c r="V232">
        <v>9.42</v>
      </c>
      <c r="W232" t="s">
        <v>28</v>
      </c>
      <c r="X232">
        <v>0</v>
      </c>
      <c r="Y232">
        <v>14</v>
      </c>
      <c r="Z232">
        <v>9</v>
      </c>
      <c r="AA232" t="s">
        <v>36</v>
      </c>
      <c r="AB232" t="s">
        <v>54</v>
      </c>
      <c r="AC232" t="s">
        <v>38</v>
      </c>
      <c r="AD232">
        <v>2595.6799999999998</v>
      </c>
    </row>
    <row r="233" spans="1:30" x14ac:dyDescent="0.25">
      <c r="A233" t="s">
        <v>497</v>
      </c>
      <c r="B233" s="1">
        <v>45292</v>
      </c>
      <c r="C233" t="s">
        <v>4822</v>
      </c>
      <c r="D233" t="s">
        <v>58</v>
      </c>
      <c r="E233">
        <v>3223.2</v>
      </c>
      <c r="F233">
        <v>3158.71</v>
      </c>
      <c r="G233">
        <v>40.200000000000003</v>
      </c>
      <c r="H233">
        <v>33.200000000000003</v>
      </c>
      <c r="I233">
        <v>3.7</v>
      </c>
      <c r="J233" t="s">
        <v>28</v>
      </c>
      <c r="K233" t="s">
        <v>4820</v>
      </c>
      <c r="L233">
        <v>0</v>
      </c>
      <c r="M233">
        <v>0</v>
      </c>
      <c r="N233" t="s">
        <v>253</v>
      </c>
      <c r="O233" t="s">
        <v>233</v>
      </c>
      <c r="P233" t="s">
        <v>44</v>
      </c>
      <c r="Q233">
        <v>992.72</v>
      </c>
      <c r="R233" t="s">
        <v>76</v>
      </c>
      <c r="S233" t="s">
        <v>33</v>
      </c>
      <c r="T233">
        <v>1</v>
      </c>
      <c r="U233" t="s">
        <v>89</v>
      </c>
      <c r="V233">
        <v>6.27</v>
      </c>
      <c r="W233" t="s">
        <v>28</v>
      </c>
      <c r="X233">
        <v>0</v>
      </c>
      <c r="Y233">
        <v>12</v>
      </c>
      <c r="Z233">
        <v>2</v>
      </c>
      <c r="AA233" t="s">
        <v>78</v>
      </c>
      <c r="AB233" t="s">
        <v>37</v>
      </c>
      <c r="AC233" t="s">
        <v>55</v>
      </c>
      <c r="AD233">
        <v>4215.92</v>
      </c>
    </row>
    <row r="234" spans="1:30" x14ac:dyDescent="0.25">
      <c r="A234" t="s">
        <v>498</v>
      </c>
      <c r="B234" s="1">
        <v>45785</v>
      </c>
      <c r="C234" t="s">
        <v>4824</v>
      </c>
      <c r="D234" t="s">
        <v>41</v>
      </c>
      <c r="E234">
        <v>2996.15</v>
      </c>
      <c r="F234">
        <v>2927.08</v>
      </c>
      <c r="G234">
        <v>57.7</v>
      </c>
      <c r="H234">
        <v>36.700000000000003</v>
      </c>
      <c r="I234">
        <v>1.2</v>
      </c>
      <c r="J234" t="s">
        <v>28</v>
      </c>
      <c r="K234" t="s">
        <v>4820</v>
      </c>
      <c r="L234">
        <v>0</v>
      </c>
      <c r="M234">
        <v>0</v>
      </c>
      <c r="N234" t="s">
        <v>472</v>
      </c>
      <c r="O234" t="s">
        <v>333</v>
      </c>
      <c r="P234" t="s">
        <v>44</v>
      </c>
      <c r="Q234">
        <v>903.53</v>
      </c>
      <c r="R234" t="s">
        <v>76</v>
      </c>
      <c r="S234" t="s">
        <v>33</v>
      </c>
      <c r="T234">
        <v>1</v>
      </c>
      <c r="U234" t="s">
        <v>89</v>
      </c>
      <c r="V234">
        <v>-2.59</v>
      </c>
      <c r="W234" t="s">
        <v>28</v>
      </c>
      <c r="X234">
        <v>0</v>
      </c>
      <c r="Y234">
        <v>9</v>
      </c>
      <c r="Z234">
        <v>7</v>
      </c>
      <c r="AA234" t="s">
        <v>78</v>
      </c>
      <c r="AB234" t="s">
        <v>37</v>
      </c>
      <c r="AC234" t="s">
        <v>38</v>
      </c>
      <c r="AD234">
        <v>3899.6800000000003</v>
      </c>
    </row>
    <row r="235" spans="1:30" x14ac:dyDescent="0.25">
      <c r="A235" t="s">
        <v>499</v>
      </c>
      <c r="B235" s="1">
        <v>45376</v>
      </c>
      <c r="C235" t="s">
        <v>4822</v>
      </c>
      <c r="D235" t="s">
        <v>41</v>
      </c>
      <c r="E235">
        <v>3342.1</v>
      </c>
      <c r="F235">
        <v>3163.63</v>
      </c>
      <c r="G235">
        <v>4.9000000000000004</v>
      </c>
      <c r="H235">
        <v>10</v>
      </c>
      <c r="I235">
        <v>4</v>
      </c>
      <c r="J235" t="s">
        <v>28</v>
      </c>
      <c r="K235" t="s">
        <v>4820</v>
      </c>
      <c r="L235">
        <v>0</v>
      </c>
      <c r="M235">
        <v>0</v>
      </c>
      <c r="N235" t="s">
        <v>447</v>
      </c>
      <c r="O235" t="s">
        <v>93</v>
      </c>
      <c r="P235" t="s">
        <v>52</v>
      </c>
      <c r="Q235">
        <v>1073.1300000000001</v>
      </c>
      <c r="R235" t="s">
        <v>32</v>
      </c>
      <c r="S235" t="s">
        <v>33</v>
      </c>
      <c r="T235">
        <v>1</v>
      </c>
      <c r="U235" t="s">
        <v>45</v>
      </c>
      <c r="V235">
        <v>17.47</v>
      </c>
      <c r="W235" t="s">
        <v>28</v>
      </c>
      <c r="X235">
        <v>0</v>
      </c>
      <c r="Y235">
        <v>5</v>
      </c>
      <c r="Z235">
        <v>11</v>
      </c>
      <c r="AA235" t="s">
        <v>36</v>
      </c>
      <c r="AB235" t="s">
        <v>37</v>
      </c>
      <c r="AC235" t="s">
        <v>46</v>
      </c>
      <c r="AD235">
        <v>4415.2299999999996</v>
      </c>
    </row>
    <row r="236" spans="1:30" x14ac:dyDescent="0.25">
      <c r="A236" t="s">
        <v>500</v>
      </c>
      <c r="B236" s="1">
        <v>45880</v>
      </c>
      <c r="C236" t="s">
        <v>173</v>
      </c>
      <c r="D236" t="s">
        <v>27</v>
      </c>
      <c r="E236">
        <v>2155.73</v>
      </c>
      <c r="F236">
        <v>1915.56</v>
      </c>
      <c r="G236">
        <v>37.4</v>
      </c>
      <c r="H236">
        <v>15.4</v>
      </c>
      <c r="I236">
        <v>2.2000000000000002</v>
      </c>
      <c r="J236" t="s">
        <v>35</v>
      </c>
      <c r="K236" t="s">
        <v>150</v>
      </c>
      <c r="L236">
        <v>6</v>
      </c>
      <c r="M236">
        <v>0</v>
      </c>
      <c r="N236" t="s">
        <v>190</v>
      </c>
      <c r="O236" t="s">
        <v>114</v>
      </c>
      <c r="P236" t="s">
        <v>31</v>
      </c>
      <c r="Q236">
        <v>868.69</v>
      </c>
      <c r="R236" t="s">
        <v>76</v>
      </c>
      <c r="S236" t="s">
        <v>33</v>
      </c>
      <c r="T236">
        <v>1</v>
      </c>
      <c r="U236" t="s">
        <v>89</v>
      </c>
      <c r="V236">
        <v>29.5</v>
      </c>
      <c r="W236" t="s">
        <v>35</v>
      </c>
      <c r="X236">
        <v>1</v>
      </c>
      <c r="Y236">
        <v>10</v>
      </c>
      <c r="Z236">
        <v>7</v>
      </c>
      <c r="AA236" t="s">
        <v>53</v>
      </c>
      <c r="AB236" t="s">
        <v>37</v>
      </c>
      <c r="AC236" t="s">
        <v>55</v>
      </c>
      <c r="AD236">
        <v>3024.42</v>
      </c>
    </row>
    <row r="237" spans="1:30" x14ac:dyDescent="0.25">
      <c r="A237" t="s">
        <v>501</v>
      </c>
      <c r="B237" s="1">
        <v>45755</v>
      </c>
      <c r="C237" t="s">
        <v>4821</v>
      </c>
      <c r="D237" t="s">
        <v>58</v>
      </c>
      <c r="E237">
        <v>2398.84</v>
      </c>
      <c r="F237">
        <v>2226.9699999999998</v>
      </c>
      <c r="G237">
        <v>15.8</v>
      </c>
      <c r="H237">
        <v>10</v>
      </c>
      <c r="I237">
        <v>3.9</v>
      </c>
      <c r="J237" t="s">
        <v>35</v>
      </c>
      <c r="K237" t="s">
        <v>59</v>
      </c>
      <c r="L237">
        <v>3</v>
      </c>
      <c r="M237">
        <v>0</v>
      </c>
      <c r="N237" t="s">
        <v>418</v>
      </c>
      <c r="O237" t="s">
        <v>452</v>
      </c>
      <c r="P237" t="s">
        <v>31</v>
      </c>
      <c r="Q237">
        <v>915.62</v>
      </c>
      <c r="R237" t="s">
        <v>32</v>
      </c>
      <c r="S237" t="s">
        <v>33</v>
      </c>
      <c r="T237">
        <v>1</v>
      </c>
      <c r="U237" t="s">
        <v>89</v>
      </c>
      <c r="V237">
        <v>17.62</v>
      </c>
      <c r="W237" t="s">
        <v>28</v>
      </c>
      <c r="X237">
        <v>0</v>
      </c>
      <c r="Y237">
        <v>7</v>
      </c>
      <c r="Z237">
        <v>2</v>
      </c>
      <c r="AA237" t="s">
        <v>36</v>
      </c>
      <c r="AB237" t="s">
        <v>37</v>
      </c>
      <c r="AC237" t="s">
        <v>46</v>
      </c>
      <c r="AD237">
        <v>3314.46</v>
      </c>
    </row>
    <row r="238" spans="1:30" x14ac:dyDescent="0.25">
      <c r="A238" t="s">
        <v>502</v>
      </c>
      <c r="B238" s="1">
        <v>45977</v>
      </c>
      <c r="C238" t="s">
        <v>4821</v>
      </c>
      <c r="D238" t="s">
        <v>49</v>
      </c>
      <c r="E238">
        <v>4838.24</v>
      </c>
      <c r="F238">
        <v>4569.53</v>
      </c>
      <c r="G238">
        <v>77.900000000000006</v>
      </c>
      <c r="H238">
        <v>64.900000000000006</v>
      </c>
      <c r="I238">
        <v>2</v>
      </c>
      <c r="J238" t="s">
        <v>28</v>
      </c>
      <c r="K238" t="s">
        <v>4820</v>
      </c>
      <c r="L238">
        <v>0</v>
      </c>
      <c r="M238">
        <v>0</v>
      </c>
      <c r="N238" t="s">
        <v>418</v>
      </c>
      <c r="O238" t="s">
        <v>503</v>
      </c>
      <c r="P238" t="s">
        <v>81</v>
      </c>
      <c r="Q238">
        <v>868.86</v>
      </c>
      <c r="R238" t="s">
        <v>76</v>
      </c>
      <c r="S238" t="s">
        <v>263</v>
      </c>
      <c r="T238">
        <v>0</v>
      </c>
      <c r="U238" t="s">
        <v>89</v>
      </c>
      <c r="V238">
        <v>24.92</v>
      </c>
      <c r="W238" t="s">
        <v>35</v>
      </c>
      <c r="X238">
        <v>1</v>
      </c>
      <c r="Y238">
        <v>12</v>
      </c>
      <c r="Z238">
        <v>9</v>
      </c>
      <c r="AA238" t="s">
        <v>78</v>
      </c>
      <c r="AB238" t="s">
        <v>37</v>
      </c>
      <c r="AC238" t="s">
        <v>38</v>
      </c>
      <c r="AD238">
        <v>5707.0999999999995</v>
      </c>
    </row>
    <row r="239" spans="1:30" x14ac:dyDescent="0.25">
      <c r="A239" t="s">
        <v>504</v>
      </c>
      <c r="B239" s="1">
        <v>45915</v>
      </c>
      <c r="C239" t="s">
        <v>4819</v>
      </c>
      <c r="D239" t="s">
        <v>41</v>
      </c>
      <c r="E239">
        <v>2524.7600000000002</v>
      </c>
      <c r="F239">
        <v>2559.23</v>
      </c>
      <c r="G239">
        <v>33.200000000000003</v>
      </c>
      <c r="H239">
        <v>19.2</v>
      </c>
      <c r="I239">
        <v>2.7</v>
      </c>
      <c r="J239" t="s">
        <v>28</v>
      </c>
      <c r="K239" t="s">
        <v>4820</v>
      </c>
      <c r="L239">
        <v>0</v>
      </c>
      <c r="M239">
        <v>0</v>
      </c>
      <c r="N239" t="s">
        <v>142</v>
      </c>
      <c r="O239" t="s">
        <v>121</v>
      </c>
      <c r="P239" t="s">
        <v>31</v>
      </c>
      <c r="Q239">
        <v>1289.72</v>
      </c>
      <c r="R239" t="s">
        <v>32</v>
      </c>
      <c r="S239" t="s">
        <v>33</v>
      </c>
      <c r="T239">
        <v>1</v>
      </c>
      <c r="U239" t="s">
        <v>45</v>
      </c>
      <c r="V239">
        <v>13.74</v>
      </c>
      <c r="W239" t="s">
        <v>35</v>
      </c>
      <c r="X239">
        <v>1</v>
      </c>
      <c r="Y239">
        <v>12</v>
      </c>
      <c r="Z239">
        <v>4</v>
      </c>
      <c r="AA239" t="s">
        <v>78</v>
      </c>
      <c r="AB239" t="s">
        <v>54</v>
      </c>
      <c r="AC239" t="s">
        <v>55</v>
      </c>
      <c r="AD239">
        <v>3814.4800000000005</v>
      </c>
    </row>
    <row r="240" spans="1:30" x14ac:dyDescent="0.25">
      <c r="A240" t="s">
        <v>505</v>
      </c>
      <c r="B240" s="1">
        <v>45709</v>
      </c>
      <c r="C240" t="s">
        <v>95</v>
      </c>
      <c r="D240" t="s">
        <v>27</v>
      </c>
      <c r="E240">
        <v>3557.59</v>
      </c>
      <c r="F240">
        <v>3186.34</v>
      </c>
      <c r="G240">
        <v>23.8</v>
      </c>
      <c r="H240">
        <v>10</v>
      </c>
      <c r="I240">
        <v>4.3</v>
      </c>
      <c r="J240" t="s">
        <v>28</v>
      </c>
      <c r="K240" t="s">
        <v>4820</v>
      </c>
      <c r="L240">
        <v>0</v>
      </c>
      <c r="M240">
        <v>0</v>
      </c>
      <c r="N240" t="s">
        <v>124</v>
      </c>
      <c r="O240" t="s">
        <v>506</v>
      </c>
      <c r="P240" t="s">
        <v>44</v>
      </c>
      <c r="Q240">
        <v>951.22</v>
      </c>
      <c r="R240" t="s">
        <v>32</v>
      </c>
      <c r="S240" t="s">
        <v>33</v>
      </c>
      <c r="T240">
        <v>1</v>
      </c>
      <c r="U240" t="s">
        <v>89</v>
      </c>
      <c r="V240">
        <v>12.12</v>
      </c>
      <c r="W240" t="s">
        <v>28</v>
      </c>
      <c r="X240">
        <v>0</v>
      </c>
      <c r="Y240">
        <v>13</v>
      </c>
      <c r="Z240">
        <v>2</v>
      </c>
      <c r="AA240" t="s">
        <v>53</v>
      </c>
      <c r="AB240" t="s">
        <v>54</v>
      </c>
      <c r="AC240" t="s">
        <v>38</v>
      </c>
      <c r="AD240">
        <v>4508.8100000000004</v>
      </c>
    </row>
    <row r="241" spans="1:30" x14ac:dyDescent="0.25">
      <c r="A241" t="s">
        <v>507</v>
      </c>
      <c r="B241" s="1">
        <v>45364</v>
      </c>
      <c r="C241" t="s">
        <v>4824</v>
      </c>
      <c r="D241" t="s">
        <v>41</v>
      </c>
      <c r="E241">
        <v>3001.08</v>
      </c>
      <c r="F241">
        <v>2667.21</v>
      </c>
      <c r="G241">
        <v>55.5</v>
      </c>
      <c r="H241">
        <v>40.5</v>
      </c>
      <c r="I241">
        <v>2.1</v>
      </c>
      <c r="J241" t="s">
        <v>35</v>
      </c>
      <c r="K241" t="s">
        <v>109</v>
      </c>
      <c r="L241">
        <v>2</v>
      </c>
      <c r="M241">
        <v>1</v>
      </c>
      <c r="N241" t="s">
        <v>84</v>
      </c>
      <c r="O241" t="s">
        <v>218</v>
      </c>
      <c r="P241" t="s">
        <v>52</v>
      </c>
      <c r="Q241">
        <v>984.63</v>
      </c>
      <c r="R241" t="s">
        <v>76</v>
      </c>
      <c r="S241" t="s">
        <v>33</v>
      </c>
      <c r="T241">
        <v>1</v>
      </c>
      <c r="U241" t="s">
        <v>45</v>
      </c>
      <c r="V241">
        <v>28.08</v>
      </c>
      <c r="W241" t="s">
        <v>35</v>
      </c>
      <c r="X241">
        <v>1</v>
      </c>
      <c r="Y241">
        <v>13</v>
      </c>
      <c r="Z241">
        <v>2</v>
      </c>
      <c r="AA241" t="s">
        <v>36</v>
      </c>
      <c r="AB241" t="s">
        <v>54</v>
      </c>
      <c r="AC241" t="s">
        <v>46</v>
      </c>
      <c r="AD241">
        <v>3985.71</v>
      </c>
    </row>
    <row r="242" spans="1:30" x14ac:dyDescent="0.25">
      <c r="A242" t="s">
        <v>508</v>
      </c>
      <c r="B242" s="1">
        <v>45725</v>
      </c>
      <c r="C242" t="s">
        <v>95</v>
      </c>
      <c r="D242" t="s">
        <v>49</v>
      </c>
      <c r="E242">
        <v>4767.53</v>
      </c>
      <c r="F242">
        <v>4183.2299999999996</v>
      </c>
      <c r="G242">
        <v>25</v>
      </c>
      <c r="H242">
        <v>12</v>
      </c>
      <c r="I242">
        <v>3.2</v>
      </c>
      <c r="J242" t="s">
        <v>28</v>
      </c>
      <c r="K242" t="s">
        <v>4820</v>
      </c>
      <c r="L242">
        <v>0</v>
      </c>
      <c r="M242">
        <v>0</v>
      </c>
      <c r="N242" t="s">
        <v>387</v>
      </c>
      <c r="O242" t="s">
        <v>509</v>
      </c>
      <c r="P242" t="s">
        <v>44</v>
      </c>
      <c r="Q242">
        <v>1029.26</v>
      </c>
      <c r="R242" t="s">
        <v>76</v>
      </c>
      <c r="S242" t="s">
        <v>33</v>
      </c>
      <c r="T242">
        <v>1</v>
      </c>
      <c r="U242" t="s">
        <v>4825</v>
      </c>
      <c r="V242">
        <v>10.71</v>
      </c>
      <c r="W242" t="s">
        <v>28</v>
      </c>
      <c r="X242">
        <v>0</v>
      </c>
      <c r="Y242">
        <v>11</v>
      </c>
      <c r="Z242">
        <v>2</v>
      </c>
      <c r="AA242" t="s">
        <v>36</v>
      </c>
      <c r="AB242" t="s">
        <v>54</v>
      </c>
      <c r="AC242" t="s">
        <v>46</v>
      </c>
      <c r="AD242">
        <v>5796.79</v>
      </c>
    </row>
    <row r="243" spans="1:30" x14ac:dyDescent="0.25">
      <c r="A243" t="s">
        <v>510</v>
      </c>
      <c r="B243" s="1">
        <v>45964</v>
      </c>
      <c r="C243" t="s">
        <v>4819</v>
      </c>
      <c r="D243" t="s">
        <v>49</v>
      </c>
      <c r="E243">
        <v>3729.99</v>
      </c>
      <c r="F243">
        <v>3551.06</v>
      </c>
      <c r="G243">
        <v>12</v>
      </c>
      <c r="H243">
        <v>10</v>
      </c>
      <c r="I243">
        <v>2.9</v>
      </c>
      <c r="J243" t="s">
        <v>28</v>
      </c>
      <c r="K243" t="s">
        <v>4820</v>
      </c>
      <c r="L243">
        <v>0</v>
      </c>
      <c r="M243">
        <v>0</v>
      </c>
      <c r="N243" t="s">
        <v>136</v>
      </c>
      <c r="O243" t="s">
        <v>239</v>
      </c>
      <c r="P243" t="s">
        <v>52</v>
      </c>
      <c r="Q243">
        <v>962.95</v>
      </c>
      <c r="R243" t="s">
        <v>32</v>
      </c>
      <c r="S243" t="s">
        <v>33</v>
      </c>
      <c r="T243">
        <v>1</v>
      </c>
      <c r="U243" t="s">
        <v>89</v>
      </c>
      <c r="V243">
        <v>25.92</v>
      </c>
      <c r="W243" t="s">
        <v>35</v>
      </c>
      <c r="X243">
        <v>1</v>
      </c>
      <c r="Y243">
        <v>16</v>
      </c>
      <c r="Z243">
        <v>11</v>
      </c>
      <c r="AA243" t="s">
        <v>78</v>
      </c>
      <c r="AB243" t="s">
        <v>37</v>
      </c>
      <c r="AC243" t="s">
        <v>46</v>
      </c>
      <c r="AD243">
        <v>4692.9399999999996</v>
      </c>
    </row>
    <row r="244" spans="1:30" x14ac:dyDescent="0.25">
      <c r="A244" t="s">
        <v>511</v>
      </c>
      <c r="B244" s="1">
        <v>45806</v>
      </c>
      <c r="C244" t="s">
        <v>4819</v>
      </c>
      <c r="D244" t="s">
        <v>49</v>
      </c>
      <c r="E244">
        <v>1987.36</v>
      </c>
      <c r="F244">
        <v>1724.78</v>
      </c>
      <c r="G244">
        <v>8.4</v>
      </c>
      <c r="H244">
        <v>10</v>
      </c>
      <c r="I244">
        <v>3.7</v>
      </c>
      <c r="J244" t="s">
        <v>28</v>
      </c>
      <c r="K244" t="s">
        <v>4820</v>
      </c>
      <c r="L244">
        <v>0</v>
      </c>
      <c r="M244">
        <v>0</v>
      </c>
      <c r="N244" t="s">
        <v>238</v>
      </c>
      <c r="O244" t="s">
        <v>125</v>
      </c>
      <c r="P244" t="s">
        <v>31</v>
      </c>
      <c r="Q244">
        <v>657.97</v>
      </c>
      <c r="R244" t="s">
        <v>32</v>
      </c>
      <c r="S244" t="s">
        <v>33</v>
      </c>
      <c r="T244">
        <v>1</v>
      </c>
      <c r="U244" t="s">
        <v>4825</v>
      </c>
      <c r="V244">
        <v>-0.28000000000000003</v>
      </c>
      <c r="W244" t="s">
        <v>28</v>
      </c>
      <c r="X244">
        <v>0</v>
      </c>
      <c r="Y244">
        <v>3</v>
      </c>
      <c r="Z244">
        <v>8</v>
      </c>
      <c r="AA244" t="s">
        <v>36</v>
      </c>
      <c r="AB244" t="s">
        <v>37</v>
      </c>
      <c r="AC244" t="s">
        <v>55</v>
      </c>
      <c r="AD244">
        <v>2645.33</v>
      </c>
    </row>
    <row r="245" spans="1:30" x14ac:dyDescent="0.25">
      <c r="A245" t="s">
        <v>512</v>
      </c>
      <c r="B245" s="1">
        <v>45801</v>
      </c>
      <c r="C245" t="s">
        <v>173</v>
      </c>
      <c r="D245" t="s">
        <v>27</v>
      </c>
      <c r="E245">
        <v>3330.92</v>
      </c>
      <c r="F245">
        <v>3099.95</v>
      </c>
      <c r="G245">
        <v>58.4</v>
      </c>
      <c r="H245">
        <v>53.4</v>
      </c>
      <c r="I245">
        <v>3.2</v>
      </c>
      <c r="J245" t="s">
        <v>28</v>
      </c>
      <c r="K245" t="s">
        <v>4820</v>
      </c>
      <c r="L245">
        <v>0</v>
      </c>
      <c r="M245">
        <v>0</v>
      </c>
      <c r="N245" t="s">
        <v>513</v>
      </c>
      <c r="O245" t="s">
        <v>514</v>
      </c>
      <c r="P245" t="s">
        <v>44</v>
      </c>
      <c r="Q245">
        <v>1175.6199999999999</v>
      </c>
      <c r="R245" t="s">
        <v>32</v>
      </c>
      <c r="S245" t="s">
        <v>33</v>
      </c>
      <c r="T245">
        <v>1</v>
      </c>
      <c r="U245" t="s">
        <v>45</v>
      </c>
      <c r="V245">
        <v>13.34</v>
      </c>
      <c r="W245" t="s">
        <v>35</v>
      </c>
      <c r="X245">
        <v>1</v>
      </c>
      <c r="Y245">
        <v>12</v>
      </c>
      <c r="Z245">
        <v>9</v>
      </c>
      <c r="AA245" t="s">
        <v>78</v>
      </c>
      <c r="AB245" t="s">
        <v>54</v>
      </c>
      <c r="AC245" t="s">
        <v>46</v>
      </c>
      <c r="AD245">
        <v>4506.54</v>
      </c>
    </row>
    <row r="246" spans="1:30" x14ac:dyDescent="0.25">
      <c r="A246" t="s">
        <v>515</v>
      </c>
      <c r="B246" s="1">
        <v>45938</v>
      </c>
      <c r="C246" t="s">
        <v>4823</v>
      </c>
      <c r="D246" t="s">
        <v>49</v>
      </c>
      <c r="E246">
        <v>3715.86</v>
      </c>
      <c r="F246">
        <v>3693.81</v>
      </c>
      <c r="G246">
        <v>73.099999999999994</v>
      </c>
      <c r="H246">
        <v>67.099999999999994</v>
      </c>
      <c r="I246">
        <v>3.5</v>
      </c>
      <c r="J246" t="s">
        <v>35</v>
      </c>
      <c r="K246" t="s">
        <v>109</v>
      </c>
      <c r="L246">
        <v>2</v>
      </c>
      <c r="M246">
        <v>1</v>
      </c>
      <c r="N246" t="s">
        <v>50</v>
      </c>
      <c r="O246" t="s">
        <v>310</v>
      </c>
      <c r="P246" t="s">
        <v>81</v>
      </c>
      <c r="Q246">
        <v>916.35</v>
      </c>
      <c r="R246" t="s">
        <v>32</v>
      </c>
      <c r="S246" t="s">
        <v>33</v>
      </c>
      <c r="T246">
        <v>1</v>
      </c>
      <c r="U246" t="s">
        <v>89</v>
      </c>
      <c r="V246">
        <v>8.65</v>
      </c>
      <c r="W246" t="s">
        <v>35</v>
      </c>
      <c r="X246">
        <v>1</v>
      </c>
      <c r="Y246">
        <v>8</v>
      </c>
      <c r="Z246">
        <v>14</v>
      </c>
      <c r="AA246" t="s">
        <v>36</v>
      </c>
      <c r="AB246" t="s">
        <v>37</v>
      </c>
      <c r="AC246" t="s">
        <v>46</v>
      </c>
      <c r="AD246">
        <v>4632.21</v>
      </c>
    </row>
    <row r="247" spans="1:30" x14ac:dyDescent="0.25">
      <c r="A247" t="s">
        <v>516</v>
      </c>
      <c r="B247" s="1">
        <v>45393</v>
      </c>
      <c r="C247" t="s">
        <v>4819</v>
      </c>
      <c r="D247" t="s">
        <v>41</v>
      </c>
      <c r="E247">
        <v>4478.24</v>
      </c>
      <c r="F247">
        <v>4102.03</v>
      </c>
      <c r="G247">
        <v>28.5</v>
      </c>
      <c r="H247">
        <v>10</v>
      </c>
      <c r="I247">
        <v>3.4</v>
      </c>
      <c r="J247" t="s">
        <v>35</v>
      </c>
      <c r="K247" t="s">
        <v>177</v>
      </c>
      <c r="L247">
        <v>5</v>
      </c>
      <c r="M247">
        <v>0</v>
      </c>
      <c r="N247" t="s">
        <v>87</v>
      </c>
      <c r="O247" t="s">
        <v>236</v>
      </c>
      <c r="P247" t="s">
        <v>44</v>
      </c>
      <c r="Q247">
        <v>1111.1500000000001</v>
      </c>
      <c r="R247" t="s">
        <v>32</v>
      </c>
      <c r="S247" t="s">
        <v>33</v>
      </c>
      <c r="T247">
        <v>1</v>
      </c>
      <c r="U247" t="s">
        <v>45</v>
      </c>
      <c r="V247">
        <v>28.26</v>
      </c>
      <c r="W247" t="s">
        <v>28</v>
      </c>
      <c r="X247">
        <v>0</v>
      </c>
      <c r="Y247">
        <v>11</v>
      </c>
      <c r="Z247">
        <v>15</v>
      </c>
      <c r="AA247" t="s">
        <v>36</v>
      </c>
      <c r="AB247" t="s">
        <v>37</v>
      </c>
      <c r="AC247" t="s">
        <v>38</v>
      </c>
      <c r="AD247">
        <v>5589.3899999999994</v>
      </c>
    </row>
    <row r="248" spans="1:30" x14ac:dyDescent="0.25">
      <c r="A248" t="s">
        <v>517</v>
      </c>
      <c r="B248" s="1">
        <v>45829</v>
      </c>
      <c r="C248" t="s">
        <v>173</v>
      </c>
      <c r="D248" t="s">
        <v>49</v>
      </c>
      <c r="E248">
        <v>3356.21</v>
      </c>
      <c r="F248">
        <v>3391.91</v>
      </c>
      <c r="G248">
        <v>49.6</v>
      </c>
      <c r="H248">
        <v>40.6</v>
      </c>
      <c r="I248">
        <v>3.4</v>
      </c>
      <c r="J248" t="s">
        <v>28</v>
      </c>
      <c r="K248" t="s">
        <v>4820</v>
      </c>
      <c r="L248">
        <v>0</v>
      </c>
      <c r="M248">
        <v>0</v>
      </c>
      <c r="N248" t="s">
        <v>139</v>
      </c>
      <c r="O248" t="s">
        <v>518</v>
      </c>
      <c r="P248" t="s">
        <v>81</v>
      </c>
      <c r="Q248">
        <v>1256.69</v>
      </c>
      <c r="R248" t="s">
        <v>32</v>
      </c>
      <c r="S248" t="s">
        <v>33</v>
      </c>
      <c r="T248">
        <v>1</v>
      </c>
      <c r="U248" t="s">
        <v>89</v>
      </c>
      <c r="V248">
        <v>6.65</v>
      </c>
      <c r="W248" t="s">
        <v>35</v>
      </c>
      <c r="X248">
        <v>1</v>
      </c>
      <c r="Y248">
        <v>1</v>
      </c>
      <c r="Z248">
        <v>15</v>
      </c>
      <c r="AA248" t="s">
        <v>53</v>
      </c>
      <c r="AB248" t="s">
        <v>37</v>
      </c>
      <c r="AC248" t="s">
        <v>55</v>
      </c>
      <c r="AD248">
        <v>4612.8999999999996</v>
      </c>
    </row>
    <row r="249" spans="1:30" x14ac:dyDescent="0.25">
      <c r="A249" t="s">
        <v>519</v>
      </c>
      <c r="B249" s="1">
        <v>45799</v>
      </c>
      <c r="C249" t="s">
        <v>4824</v>
      </c>
      <c r="D249" t="s">
        <v>58</v>
      </c>
      <c r="E249">
        <v>2126.1799999999998</v>
      </c>
      <c r="F249">
        <v>1948.11</v>
      </c>
      <c r="G249">
        <v>91.7</v>
      </c>
      <c r="H249">
        <v>72.7</v>
      </c>
      <c r="I249">
        <v>2.8</v>
      </c>
      <c r="J249" t="s">
        <v>35</v>
      </c>
      <c r="K249" t="s">
        <v>73</v>
      </c>
      <c r="L249">
        <v>4</v>
      </c>
      <c r="M249">
        <v>0</v>
      </c>
      <c r="N249" t="s">
        <v>174</v>
      </c>
      <c r="O249" t="s">
        <v>331</v>
      </c>
      <c r="P249" t="s">
        <v>52</v>
      </c>
      <c r="Q249">
        <v>1104.0899999999999</v>
      </c>
      <c r="R249" t="s">
        <v>76</v>
      </c>
      <c r="S249" t="s">
        <v>33</v>
      </c>
      <c r="T249">
        <v>1</v>
      </c>
      <c r="U249" t="s">
        <v>45</v>
      </c>
      <c r="V249">
        <v>10.23</v>
      </c>
      <c r="W249" t="s">
        <v>35</v>
      </c>
      <c r="X249">
        <v>1</v>
      </c>
      <c r="Y249">
        <v>7</v>
      </c>
      <c r="Z249">
        <v>7</v>
      </c>
      <c r="AA249" t="s">
        <v>36</v>
      </c>
      <c r="AB249" t="s">
        <v>54</v>
      </c>
      <c r="AC249" t="s">
        <v>46</v>
      </c>
      <c r="AD249">
        <v>3230.2699999999995</v>
      </c>
    </row>
    <row r="250" spans="1:30" x14ac:dyDescent="0.25">
      <c r="A250" t="s">
        <v>520</v>
      </c>
      <c r="B250" s="1">
        <v>45784</v>
      </c>
      <c r="C250" t="s">
        <v>173</v>
      </c>
      <c r="D250" t="s">
        <v>27</v>
      </c>
      <c r="E250">
        <v>4477.18</v>
      </c>
      <c r="F250">
        <v>4368.3500000000004</v>
      </c>
      <c r="G250">
        <v>18</v>
      </c>
      <c r="H250">
        <v>10</v>
      </c>
      <c r="I250">
        <v>2.7</v>
      </c>
      <c r="J250" t="s">
        <v>35</v>
      </c>
      <c r="K250" t="s">
        <v>92</v>
      </c>
      <c r="L250">
        <v>1</v>
      </c>
      <c r="M250">
        <v>0</v>
      </c>
      <c r="N250" t="s">
        <v>472</v>
      </c>
      <c r="O250" t="s">
        <v>521</v>
      </c>
      <c r="P250" t="s">
        <v>81</v>
      </c>
      <c r="Q250">
        <v>964.47</v>
      </c>
      <c r="R250" t="s">
        <v>32</v>
      </c>
      <c r="S250" t="s">
        <v>33</v>
      </c>
      <c r="T250">
        <v>1</v>
      </c>
      <c r="U250" t="s">
        <v>89</v>
      </c>
      <c r="V250">
        <v>16.53</v>
      </c>
      <c r="W250" t="s">
        <v>28</v>
      </c>
      <c r="X250">
        <v>0</v>
      </c>
      <c r="Y250">
        <v>1</v>
      </c>
      <c r="Z250">
        <v>8</v>
      </c>
      <c r="AA250" t="s">
        <v>53</v>
      </c>
      <c r="AB250" t="s">
        <v>54</v>
      </c>
      <c r="AC250" t="s">
        <v>46</v>
      </c>
      <c r="AD250">
        <v>5441.6500000000005</v>
      </c>
    </row>
    <row r="251" spans="1:30" x14ac:dyDescent="0.25">
      <c r="A251" t="s">
        <v>522</v>
      </c>
      <c r="B251" s="1">
        <v>45842</v>
      </c>
      <c r="C251" t="s">
        <v>4821</v>
      </c>
      <c r="D251" t="s">
        <v>27</v>
      </c>
      <c r="E251">
        <v>3500.25</v>
      </c>
      <c r="F251">
        <v>3517.81</v>
      </c>
      <c r="G251">
        <v>44.1</v>
      </c>
      <c r="H251">
        <v>37.1</v>
      </c>
      <c r="I251">
        <v>3.2</v>
      </c>
      <c r="J251" t="s">
        <v>28</v>
      </c>
      <c r="K251" t="s">
        <v>4820</v>
      </c>
      <c r="L251">
        <v>0</v>
      </c>
      <c r="M251">
        <v>0</v>
      </c>
      <c r="N251" t="s">
        <v>366</v>
      </c>
      <c r="O251" t="s">
        <v>204</v>
      </c>
      <c r="P251" t="s">
        <v>44</v>
      </c>
      <c r="Q251">
        <v>960.57</v>
      </c>
      <c r="R251" t="s">
        <v>32</v>
      </c>
      <c r="S251" t="s">
        <v>33</v>
      </c>
      <c r="T251">
        <v>1</v>
      </c>
      <c r="U251" t="s">
        <v>89</v>
      </c>
      <c r="V251">
        <v>-2.38</v>
      </c>
      <c r="W251" t="s">
        <v>28</v>
      </c>
      <c r="X251">
        <v>0</v>
      </c>
      <c r="Y251">
        <v>12</v>
      </c>
      <c r="Z251">
        <v>7</v>
      </c>
      <c r="AA251" t="s">
        <v>78</v>
      </c>
      <c r="AB251" t="s">
        <v>54</v>
      </c>
      <c r="AC251" t="s">
        <v>55</v>
      </c>
      <c r="AD251">
        <v>4460.82</v>
      </c>
    </row>
    <row r="252" spans="1:30" x14ac:dyDescent="0.25">
      <c r="A252" t="s">
        <v>523</v>
      </c>
      <c r="B252" s="1">
        <v>45885</v>
      </c>
      <c r="C252" t="s">
        <v>4823</v>
      </c>
      <c r="D252" t="s">
        <v>58</v>
      </c>
      <c r="E252">
        <v>2049.2399999999998</v>
      </c>
      <c r="F252">
        <v>2049.9299999999998</v>
      </c>
      <c r="G252">
        <v>85.5</v>
      </c>
      <c r="H252">
        <v>60.5</v>
      </c>
      <c r="I252">
        <v>3.5</v>
      </c>
      <c r="J252" t="s">
        <v>35</v>
      </c>
      <c r="K252" t="s">
        <v>73</v>
      </c>
      <c r="L252">
        <v>4</v>
      </c>
      <c r="M252">
        <v>0</v>
      </c>
      <c r="N252" t="s">
        <v>65</v>
      </c>
      <c r="O252" t="s">
        <v>193</v>
      </c>
      <c r="P252" t="s">
        <v>31</v>
      </c>
      <c r="Q252">
        <v>942.99</v>
      </c>
      <c r="R252" t="s">
        <v>76</v>
      </c>
      <c r="S252" t="s">
        <v>33</v>
      </c>
      <c r="T252">
        <v>1</v>
      </c>
      <c r="U252" t="s">
        <v>45</v>
      </c>
      <c r="V252">
        <v>25.04</v>
      </c>
      <c r="W252" t="s">
        <v>35</v>
      </c>
      <c r="X252">
        <v>1</v>
      </c>
      <c r="Y252">
        <v>11</v>
      </c>
      <c r="Z252">
        <v>3</v>
      </c>
      <c r="AA252" t="s">
        <v>53</v>
      </c>
      <c r="AB252" t="s">
        <v>37</v>
      </c>
      <c r="AC252" t="s">
        <v>46</v>
      </c>
      <c r="AD252">
        <v>2992.2299999999996</v>
      </c>
    </row>
    <row r="253" spans="1:30" x14ac:dyDescent="0.25">
      <c r="A253" t="s">
        <v>524</v>
      </c>
      <c r="B253" s="1">
        <v>45822</v>
      </c>
      <c r="C253" t="s">
        <v>4821</v>
      </c>
      <c r="D253" t="s">
        <v>58</v>
      </c>
      <c r="E253">
        <v>3094.79</v>
      </c>
      <c r="F253">
        <v>2865.87</v>
      </c>
      <c r="G253">
        <v>62.9</v>
      </c>
      <c r="H253">
        <v>37.9</v>
      </c>
      <c r="I253">
        <v>2.8</v>
      </c>
      <c r="J253" t="s">
        <v>35</v>
      </c>
      <c r="K253" t="s">
        <v>109</v>
      </c>
      <c r="L253">
        <v>2</v>
      </c>
      <c r="M253">
        <v>1</v>
      </c>
      <c r="N253" t="s">
        <v>110</v>
      </c>
      <c r="O253" t="s">
        <v>145</v>
      </c>
      <c r="P253" t="s">
        <v>52</v>
      </c>
      <c r="Q253">
        <v>979.95</v>
      </c>
      <c r="R253" t="s">
        <v>32</v>
      </c>
      <c r="S253" t="s">
        <v>33</v>
      </c>
      <c r="T253">
        <v>1</v>
      </c>
      <c r="U253" t="s">
        <v>4825</v>
      </c>
      <c r="V253">
        <v>4.1500000000000004</v>
      </c>
      <c r="W253" t="s">
        <v>28</v>
      </c>
      <c r="X253">
        <v>0</v>
      </c>
      <c r="Y253">
        <v>9</v>
      </c>
      <c r="Z253">
        <v>3</v>
      </c>
      <c r="AA253" t="s">
        <v>36</v>
      </c>
      <c r="AB253" t="s">
        <v>54</v>
      </c>
      <c r="AC253" t="s">
        <v>46</v>
      </c>
      <c r="AD253">
        <v>4074.74</v>
      </c>
    </row>
    <row r="254" spans="1:30" x14ac:dyDescent="0.25">
      <c r="A254" t="s">
        <v>525</v>
      </c>
      <c r="B254" s="1">
        <v>45704</v>
      </c>
      <c r="C254" t="s">
        <v>4822</v>
      </c>
      <c r="D254" t="s">
        <v>49</v>
      </c>
      <c r="E254">
        <v>2980.23</v>
      </c>
      <c r="F254">
        <v>2846.58</v>
      </c>
      <c r="G254">
        <v>30.2</v>
      </c>
      <c r="H254">
        <v>17.2</v>
      </c>
      <c r="I254">
        <v>3.1</v>
      </c>
      <c r="J254" t="s">
        <v>35</v>
      </c>
      <c r="K254" t="s">
        <v>92</v>
      </c>
      <c r="L254">
        <v>1</v>
      </c>
      <c r="M254">
        <v>0</v>
      </c>
      <c r="N254" t="s">
        <v>180</v>
      </c>
      <c r="O254" t="s">
        <v>175</v>
      </c>
      <c r="P254" t="s">
        <v>81</v>
      </c>
      <c r="Q254">
        <v>1005.73</v>
      </c>
      <c r="R254" t="s">
        <v>32</v>
      </c>
      <c r="S254" t="s">
        <v>33</v>
      </c>
      <c r="T254">
        <v>1</v>
      </c>
      <c r="U254" t="s">
        <v>89</v>
      </c>
      <c r="V254">
        <v>7.47</v>
      </c>
      <c r="W254" t="s">
        <v>28</v>
      </c>
      <c r="X254">
        <v>0</v>
      </c>
      <c r="Y254">
        <v>6</v>
      </c>
      <c r="Z254">
        <v>4</v>
      </c>
      <c r="AA254" t="s">
        <v>36</v>
      </c>
      <c r="AB254" t="s">
        <v>54</v>
      </c>
      <c r="AC254" t="s">
        <v>46</v>
      </c>
      <c r="AD254">
        <v>3985.96</v>
      </c>
    </row>
    <row r="255" spans="1:30" x14ac:dyDescent="0.25">
      <c r="A255" t="s">
        <v>526</v>
      </c>
      <c r="B255" s="1">
        <v>45677</v>
      </c>
      <c r="C255" t="s">
        <v>4823</v>
      </c>
      <c r="D255" t="s">
        <v>27</v>
      </c>
      <c r="E255">
        <v>3855.68</v>
      </c>
      <c r="F255">
        <v>3849.54</v>
      </c>
      <c r="G255">
        <v>69</v>
      </c>
      <c r="H255">
        <v>62</v>
      </c>
      <c r="I255">
        <v>2.1</v>
      </c>
      <c r="J255" t="s">
        <v>35</v>
      </c>
      <c r="K255" t="s">
        <v>109</v>
      </c>
      <c r="L255">
        <v>2</v>
      </c>
      <c r="M255">
        <v>1</v>
      </c>
      <c r="N255" t="s">
        <v>278</v>
      </c>
      <c r="O255" t="s">
        <v>527</v>
      </c>
      <c r="P255" t="s">
        <v>44</v>
      </c>
      <c r="Q255">
        <v>899.08</v>
      </c>
      <c r="R255" t="s">
        <v>76</v>
      </c>
      <c r="S255" t="s">
        <v>33</v>
      </c>
      <c r="T255">
        <v>1</v>
      </c>
      <c r="U255" t="s">
        <v>89</v>
      </c>
      <c r="V255">
        <v>2.6</v>
      </c>
      <c r="W255" t="s">
        <v>28</v>
      </c>
      <c r="X255">
        <v>0</v>
      </c>
      <c r="Y255">
        <v>11</v>
      </c>
      <c r="Z255">
        <v>1</v>
      </c>
      <c r="AA255" t="s">
        <v>36</v>
      </c>
      <c r="AB255" t="s">
        <v>54</v>
      </c>
      <c r="AC255" t="s">
        <v>38</v>
      </c>
      <c r="AD255">
        <v>4754.76</v>
      </c>
    </row>
    <row r="256" spans="1:30" x14ac:dyDescent="0.25">
      <c r="A256" t="s">
        <v>528</v>
      </c>
      <c r="B256" s="1">
        <v>45751</v>
      </c>
      <c r="C256" t="s">
        <v>4819</v>
      </c>
      <c r="D256" t="s">
        <v>41</v>
      </c>
      <c r="E256">
        <v>1783.6</v>
      </c>
      <c r="F256">
        <v>1649.58</v>
      </c>
      <c r="G256">
        <v>30.3</v>
      </c>
      <c r="H256">
        <v>15.3</v>
      </c>
      <c r="I256">
        <v>1.9</v>
      </c>
      <c r="J256" t="s">
        <v>28</v>
      </c>
      <c r="K256" t="s">
        <v>4820</v>
      </c>
      <c r="L256">
        <v>0</v>
      </c>
      <c r="M256">
        <v>0</v>
      </c>
      <c r="N256" t="s">
        <v>238</v>
      </c>
      <c r="O256" t="s">
        <v>395</v>
      </c>
      <c r="P256" t="s">
        <v>52</v>
      </c>
      <c r="Q256">
        <v>989.07</v>
      </c>
      <c r="R256" t="s">
        <v>32</v>
      </c>
      <c r="S256" t="s">
        <v>33</v>
      </c>
      <c r="T256">
        <v>1</v>
      </c>
      <c r="U256" t="s">
        <v>89</v>
      </c>
      <c r="V256">
        <v>7</v>
      </c>
      <c r="W256" t="s">
        <v>28</v>
      </c>
      <c r="X256">
        <v>0</v>
      </c>
      <c r="Y256">
        <v>5</v>
      </c>
      <c r="Z256">
        <v>14</v>
      </c>
      <c r="AA256" t="s">
        <v>78</v>
      </c>
      <c r="AB256" t="s">
        <v>54</v>
      </c>
      <c r="AC256" t="s">
        <v>55</v>
      </c>
      <c r="AD256">
        <v>2772.67</v>
      </c>
    </row>
    <row r="257" spans="1:30" x14ac:dyDescent="0.25">
      <c r="A257" t="s">
        <v>529</v>
      </c>
      <c r="B257" s="1">
        <v>45675</v>
      </c>
      <c r="C257" t="s">
        <v>4819</v>
      </c>
      <c r="D257" t="s">
        <v>41</v>
      </c>
      <c r="E257">
        <v>3185.6</v>
      </c>
      <c r="F257">
        <v>3110.83</v>
      </c>
      <c r="G257">
        <v>9.6999999999999993</v>
      </c>
      <c r="H257">
        <v>10</v>
      </c>
      <c r="I257">
        <v>3.8</v>
      </c>
      <c r="J257" t="s">
        <v>28</v>
      </c>
      <c r="K257" t="s">
        <v>4820</v>
      </c>
      <c r="L257">
        <v>0</v>
      </c>
      <c r="M257">
        <v>0</v>
      </c>
      <c r="N257" t="s">
        <v>100</v>
      </c>
      <c r="O257" t="s">
        <v>302</v>
      </c>
      <c r="P257" t="s">
        <v>81</v>
      </c>
      <c r="Q257">
        <v>959.07</v>
      </c>
      <c r="R257" t="s">
        <v>32</v>
      </c>
      <c r="S257" t="s">
        <v>33</v>
      </c>
      <c r="T257">
        <v>1</v>
      </c>
      <c r="U257" t="s">
        <v>4825</v>
      </c>
      <c r="V257">
        <v>8.5399999999999991</v>
      </c>
      <c r="W257" t="s">
        <v>35</v>
      </c>
      <c r="X257">
        <v>1</v>
      </c>
      <c r="Y257">
        <v>16</v>
      </c>
      <c r="Z257">
        <v>10</v>
      </c>
      <c r="AA257" t="s">
        <v>53</v>
      </c>
      <c r="AB257" t="s">
        <v>37</v>
      </c>
      <c r="AC257" t="s">
        <v>38</v>
      </c>
      <c r="AD257">
        <v>4144.67</v>
      </c>
    </row>
    <row r="258" spans="1:30" x14ac:dyDescent="0.25">
      <c r="A258" t="s">
        <v>530</v>
      </c>
      <c r="B258" s="1">
        <v>45908</v>
      </c>
      <c r="C258" t="s">
        <v>4823</v>
      </c>
      <c r="D258" t="s">
        <v>41</v>
      </c>
      <c r="E258">
        <v>2708.69</v>
      </c>
      <c r="F258">
        <v>2332.13</v>
      </c>
      <c r="G258">
        <v>58.5</v>
      </c>
      <c r="H258">
        <v>52.5</v>
      </c>
      <c r="I258">
        <v>2.4</v>
      </c>
      <c r="J258" t="s">
        <v>35</v>
      </c>
      <c r="K258" t="s">
        <v>73</v>
      </c>
      <c r="L258">
        <v>4</v>
      </c>
      <c r="M258">
        <v>0</v>
      </c>
      <c r="N258" t="s">
        <v>490</v>
      </c>
      <c r="O258" t="s">
        <v>186</v>
      </c>
      <c r="P258" t="s">
        <v>52</v>
      </c>
      <c r="Q258">
        <v>1122.32</v>
      </c>
      <c r="R258" t="s">
        <v>32</v>
      </c>
      <c r="S258" t="s">
        <v>33</v>
      </c>
      <c r="T258">
        <v>1</v>
      </c>
      <c r="U258" t="s">
        <v>89</v>
      </c>
      <c r="V258">
        <v>1.91</v>
      </c>
      <c r="W258" t="s">
        <v>35</v>
      </c>
      <c r="X258">
        <v>1</v>
      </c>
      <c r="Y258">
        <v>15</v>
      </c>
      <c r="Z258">
        <v>10</v>
      </c>
      <c r="AA258" t="s">
        <v>36</v>
      </c>
      <c r="AB258" t="s">
        <v>37</v>
      </c>
      <c r="AC258" t="s">
        <v>38</v>
      </c>
      <c r="AD258">
        <v>3831.01</v>
      </c>
    </row>
    <row r="259" spans="1:30" x14ac:dyDescent="0.25">
      <c r="A259" t="s">
        <v>531</v>
      </c>
      <c r="B259" s="1">
        <v>45925</v>
      </c>
      <c r="C259" t="s">
        <v>4819</v>
      </c>
      <c r="D259" t="s">
        <v>49</v>
      </c>
      <c r="E259">
        <v>2908.76</v>
      </c>
      <c r="F259">
        <v>2675.08</v>
      </c>
      <c r="G259">
        <v>51.8</v>
      </c>
      <c r="H259">
        <v>34.799999999999997</v>
      </c>
      <c r="I259">
        <v>4.5</v>
      </c>
      <c r="J259" t="s">
        <v>35</v>
      </c>
      <c r="K259" t="s">
        <v>73</v>
      </c>
      <c r="L259">
        <v>4</v>
      </c>
      <c r="M259">
        <v>0</v>
      </c>
      <c r="N259" t="s">
        <v>110</v>
      </c>
      <c r="O259" t="s">
        <v>297</v>
      </c>
      <c r="P259" t="s">
        <v>52</v>
      </c>
      <c r="Q259">
        <v>870.73</v>
      </c>
      <c r="R259" t="s">
        <v>76</v>
      </c>
      <c r="S259" t="s">
        <v>33</v>
      </c>
      <c r="T259">
        <v>1</v>
      </c>
      <c r="U259" t="s">
        <v>89</v>
      </c>
      <c r="V259">
        <v>13.42</v>
      </c>
      <c r="W259" t="s">
        <v>35</v>
      </c>
      <c r="X259">
        <v>1</v>
      </c>
      <c r="Y259">
        <v>3</v>
      </c>
      <c r="Z259">
        <v>5</v>
      </c>
      <c r="AA259" t="s">
        <v>36</v>
      </c>
      <c r="AB259" t="s">
        <v>54</v>
      </c>
      <c r="AC259" t="s">
        <v>46</v>
      </c>
      <c r="AD259">
        <v>3779.4900000000002</v>
      </c>
    </row>
    <row r="260" spans="1:30" x14ac:dyDescent="0.25">
      <c r="A260" t="s">
        <v>532</v>
      </c>
      <c r="B260" s="1">
        <v>45753</v>
      </c>
      <c r="C260" t="s">
        <v>4824</v>
      </c>
      <c r="D260" t="s">
        <v>58</v>
      </c>
      <c r="E260">
        <v>3517.71</v>
      </c>
      <c r="F260">
        <v>3631.35</v>
      </c>
      <c r="G260">
        <v>35.200000000000003</v>
      </c>
      <c r="H260">
        <v>20.2</v>
      </c>
      <c r="I260">
        <v>2</v>
      </c>
      <c r="J260" t="s">
        <v>35</v>
      </c>
      <c r="K260" t="s">
        <v>59</v>
      </c>
      <c r="L260">
        <v>3</v>
      </c>
      <c r="M260">
        <v>0</v>
      </c>
      <c r="N260" t="s">
        <v>229</v>
      </c>
      <c r="O260" t="s">
        <v>198</v>
      </c>
      <c r="P260" t="s">
        <v>81</v>
      </c>
      <c r="Q260">
        <v>931.57</v>
      </c>
      <c r="R260" t="s">
        <v>32</v>
      </c>
      <c r="S260" t="s">
        <v>33</v>
      </c>
      <c r="T260">
        <v>1</v>
      </c>
      <c r="U260" t="s">
        <v>45</v>
      </c>
      <c r="V260">
        <v>17.14</v>
      </c>
      <c r="W260" t="s">
        <v>28</v>
      </c>
      <c r="X260">
        <v>0</v>
      </c>
      <c r="Y260">
        <v>10</v>
      </c>
      <c r="Z260">
        <v>13</v>
      </c>
      <c r="AA260" t="s">
        <v>36</v>
      </c>
      <c r="AB260" t="s">
        <v>37</v>
      </c>
      <c r="AC260" t="s">
        <v>46</v>
      </c>
      <c r="AD260">
        <v>4449.28</v>
      </c>
    </row>
    <row r="261" spans="1:30" x14ac:dyDescent="0.25">
      <c r="A261" t="s">
        <v>533</v>
      </c>
      <c r="B261" s="1">
        <v>45323</v>
      </c>
      <c r="C261" t="s">
        <v>95</v>
      </c>
      <c r="D261" t="s">
        <v>27</v>
      </c>
      <c r="E261">
        <v>4029.11</v>
      </c>
      <c r="F261">
        <v>3872.46</v>
      </c>
      <c r="G261">
        <v>31.5</v>
      </c>
      <c r="H261">
        <v>13.5</v>
      </c>
      <c r="I261">
        <v>3.7</v>
      </c>
      <c r="J261" t="s">
        <v>28</v>
      </c>
      <c r="K261" t="s">
        <v>4820</v>
      </c>
      <c r="L261">
        <v>0</v>
      </c>
      <c r="M261">
        <v>0</v>
      </c>
      <c r="N261" t="s">
        <v>110</v>
      </c>
      <c r="O261" t="s">
        <v>534</v>
      </c>
      <c r="P261" t="s">
        <v>44</v>
      </c>
      <c r="Q261">
        <v>935.04</v>
      </c>
      <c r="R261" t="s">
        <v>32</v>
      </c>
      <c r="S261" t="s">
        <v>33</v>
      </c>
      <c r="T261">
        <v>1</v>
      </c>
      <c r="U261" t="s">
        <v>45</v>
      </c>
      <c r="V261">
        <v>17.18</v>
      </c>
      <c r="W261" t="s">
        <v>35</v>
      </c>
      <c r="X261">
        <v>1</v>
      </c>
      <c r="Y261">
        <v>2</v>
      </c>
      <c r="Z261">
        <v>2</v>
      </c>
      <c r="AA261" t="s">
        <v>53</v>
      </c>
      <c r="AB261" t="s">
        <v>37</v>
      </c>
      <c r="AC261" t="s">
        <v>46</v>
      </c>
      <c r="AD261">
        <v>4964.1499999999996</v>
      </c>
    </row>
    <row r="262" spans="1:30" x14ac:dyDescent="0.25">
      <c r="A262" t="s">
        <v>535</v>
      </c>
      <c r="B262" s="1">
        <v>45794</v>
      </c>
      <c r="C262" t="s">
        <v>4819</v>
      </c>
      <c r="D262" t="s">
        <v>58</v>
      </c>
      <c r="E262">
        <v>3476.42</v>
      </c>
      <c r="F262">
        <v>3379.01</v>
      </c>
      <c r="G262">
        <v>15</v>
      </c>
      <c r="H262">
        <v>10</v>
      </c>
      <c r="I262">
        <v>3.8</v>
      </c>
      <c r="J262" t="s">
        <v>35</v>
      </c>
      <c r="K262" t="s">
        <v>4820</v>
      </c>
      <c r="L262">
        <v>0</v>
      </c>
      <c r="M262">
        <v>0</v>
      </c>
      <c r="N262" t="s">
        <v>253</v>
      </c>
      <c r="O262" t="s">
        <v>331</v>
      </c>
      <c r="P262" t="s">
        <v>44</v>
      </c>
      <c r="Q262">
        <v>1051.07</v>
      </c>
      <c r="R262" t="s">
        <v>32</v>
      </c>
      <c r="S262" t="s">
        <v>33</v>
      </c>
      <c r="T262">
        <v>1</v>
      </c>
      <c r="U262" t="s">
        <v>89</v>
      </c>
      <c r="V262">
        <v>21.09</v>
      </c>
      <c r="W262" t="s">
        <v>28</v>
      </c>
      <c r="X262">
        <v>0</v>
      </c>
      <c r="Y262">
        <v>5</v>
      </c>
      <c r="Z262">
        <v>7</v>
      </c>
      <c r="AA262" t="s">
        <v>78</v>
      </c>
      <c r="AB262" t="s">
        <v>37</v>
      </c>
      <c r="AC262" t="s">
        <v>46</v>
      </c>
      <c r="AD262">
        <v>4527.49</v>
      </c>
    </row>
    <row r="263" spans="1:30" x14ac:dyDescent="0.25">
      <c r="A263" t="s">
        <v>536</v>
      </c>
      <c r="B263" s="1">
        <v>45710</v>
      </c>
      <c r="C263" t="s">
        <v>4821</v>
      </c>
      <c r="D263" t="s">
        <v>41</v>
      </c>
      <c r="E263">
        <v>3090.05</v>
      </c>
      <c r="F263">
        <v>3069.17</v>
      </c>
      <c r="G263">
        <v>10.1</v>
      </c>
      <c r="H263">
        <v>10</v>
      </c>
      <c r="I263">
        <v>3.3</v>
      </c>
      <c r="J263" t="s">
        <v>28</v>
      </c>
      <c r="K263" t="s">
        <v>4820</v>
      </c>
      <c r="L263">
        <v>0</v>
      </c>
      <c r="M263">
        <v>0</v>
      </c>
      <c r="N263" t="s">
        <v>190</v>
      </c>
      <c r="O263" t="s">
        <v>97</v>
      </c>
      <c r="P263" t="s">
        <v>44</v>
      </c>
      <c r="Q263">
        <v>1094.82</v>
      </c>
      <c r="R263" t="s">
        <v>32</v>
      </c>
      <c r="S263" t="s">
        <v>33</v>
      </c>
      <c r="T263">
        <v>1</v>
      </c>
      <c r="U263" t="s">
        <v>45</v>
      </c>
      <c r="V263">
        <v>-11.25</v>
      </c>
      <c r="W263" t="s">
        <v>28</v>
      </c>
      <c r="X263">
        <v>0</v>
      </c>
      <c r="Y263">
        <v>11</v>
      </c>
      <c r="Z263">
        <v>6</v>
      </c>
      <c r="AA263" t="s">
        <v>36</v>
      </c>
      <c r="AB263" t="s">
        <v>37</v>
      </c>
      <c r="AC263" t="s">
        <v>55</v>
      </c>
      <c r="AD263">
        <v>4184.87</v>
      </c>
    </row>
    <row r="264" spans="1:30" x14ac:dyDescent="0.25">
      <c r="A264" t="s">
        <v>537</v>
      </c>
      <c r="B264" s="1">
        <v>45777</v>
      </c>
      <c r="C264" t="s">
        <v>4822</v>
      </c>
      <c r="D264" t="s">
        <v>41</v>
      </c>
      <c r="E264">
        <v>3184.38</v>
      </c>
      <c r="F264">
        <v>2679.7</v>
      </c>
      <c r="G264">
        <v>36.299999999999997</v>
      </c>
      <c r="H264">
        <v>12.3</v>
      </c>
      <c r="I264">
        <v>3.6</v>
      </c>
      <c r="J264" t="s">
        <v>28</v>
      </c>
      <c r="K264" t="s">
        <v>4820</v>
      </c>
      <c r="L264">
        <v>0</v>
      </c>
      <c r="M264">
        <v>0</v>
      </c>
      <c r="N264" t="s">
        <v>159</v>
      </c>
      <c r="O264" t="s">
        <v>503</v>
      </c>
      <c r="P264" t="s">
        <v>81</v>
      </c>
      <c r="Q264">
        <v>969.26</v>
      </c>
      <c r="R264" t="s">
        <v>76</v>
      </c>
      <c r="S264" t="s">
        <v>33</v>
      </c>
      <c r="T264">
        <v>1</v>
      </c>
      <c r="U264" t="s">
        <v>4825</v>
      </c>
      <c r="V264">
        <v>14.95</v>
      </c>
      <c r="W264" t="s">
        <v>28</v>
      </c>
      <c r="X264">
        <v>0</v>
      </c>
      <c r="Y264">
        <v>7</v>
      </c>
      <c r="Z264">
        <v>15</v>
      </c>
      <c r="AA264" t="s">
        <v>53</v>
      </c>
      <c r="AB264" t="s">
        <v>37</v>
      </c>
      <c r="AC264" t="s">
        <v>46</v>
      </c>
      <c r="AD264">
        <v>4153.6400000000003</v>
      </c>
    </row>
    <row r="265" spans="1:30" x14ac:dyDescent="0.25">
      <c r="A265" t="s">
        <v>538</v>
      </c>
      <c r="B265" s="1">
        <v>45970</v>
      </c>
      <c r="C265" t="s">
        <v>4819</v>
      </c>
      <c r="D265" t="s">
        <v>41</v>
      </c>
      <c r="E265">
        <v>3919.16</v>
      </c>
      <c r="F265">
        <v>3589.78</v>
      </c>
      <c r="G265">
        <v>44</v>
      </c>
      <c r="H265">
        <v>29</v>
      </c>
      <c r="I265">
        <v>4.9000000000000004</v>
      </c>
      <c r="J265" t="s">
        <v>35</v>
      </c>
      <c r="K265" t="s">
        <v>59</v>
      </c>
      <c r="L265">
        <v>3</v>
      </c>
      <c r="M265">
        <v>0</v>
      </c>
      <c r="N265" t="s">
        <v>151</v>
      </c>
      <c r="O265" t="s">
        <v>201</v>
      </c>
      <c r="P265" t="s">
        <v>44</v>
      </c>
      <c r="Q265">
        <v>1162.9000000000001</v>
      </c>
      <c r="R265" t="s">
        <v>76</v>
      </c>
      <c r="S265" t="s">
        <v>33</v>
      </c>
      <c r="T265">
        <v>1</v>
      </c>
      <c r="U265" t="s">
        <v>89</v>
      </c>
      <c r="V265">
        <v>17.22</v>
      </c>
      <c r="W265" t="s">
        <v>35</v>
      </c>
      <c r="X265">
        <v>1</v>
      </c>
      <c r="Y265">
        <v>1</v>
      </c>
      <c r="Z265">
        <v>14</v>
      </c>
      <c r="AA265" t="s">
        <v>36</v>
      </c>
      <c r="AB265" t="s">
        <v>54</v>
      </c>
      <c r="AC265" t="s">
        <v>38</v>
      </c>
      <c r="AD265">
        <v>5082.0599999999995</v>
      </c>
    </row>
    <row r="266" spans="1:30" x14ac:dyDescent="0.25">
      <c r="A266" t="s">
        <v>539</v>
      </c>
      <c r="B266" s="1">
        <v>45932</v>
      </c>
      <c r="C266" t="s">
        <v>4819</v>
      </c>
      <c r="D266" t="s">
        <v>27</v>
      </c>
      <c r="E266">
        <v>3400.95</v>
      </c>
      <c r="F266">
        <v>3409.16</v>
      </c>
      <c r="G266">
        <v>40.799999999999997</v>
      </c>
      <c r="H266">
        <v>24.8</v>
      </c>
      <c r="I266">
        <v>4.2</v>
      </c>
      <c r="J266" t="s">
        <v>28</v>
      </c>
      <c r="K266" t="s">
        <v>4820</v>
      </c>
      <c r="L266">
        <v>0</v>
      </c>
      <c r="M266">
        <v>0</v>
      </c>
      <c r="N266" t="s">
        <v>134</v>
      </c>
      <c r="O266" t="s">
        <v>181</v>
      </c>
      <c r="P266" t="s">
        <v>52</v>
      </c>
      <c r="Q266">
        <v>938.32</v>
      </c>
      <c r="R266" t="s">
        <v>32</v>
      </c>
      <c r="S266" t="s">
        <v>33</v>
      </c>
      <c r="T266">
        <v>1</v>
      </c>
      <c r="U266" t="s">
        <v>89</v>
      </c>
      <c r="V266">
        <v>14.28</v>
      </c>
      <c r="W266" t="s">
        <v>35</v>
      </c>
      <c r="X266">
        <v>1</v>
      </c>
      <c r="Y266">
        <v>1</v>
      </c>
      <c r="Z266">
        <v>15</v>
      </c>
      <c r="AA266" t="s">
        <v>78</v>
      </c>
      <c r="AB266" t="s">
        <v>54</v>
      </c>
      <c r="AC266" t="s">
        <v>46</v>
      </c>
      <c r="AD266">
        <v>4339.2699999999995</v>
      </c>
    </row>
    <row r="267" spans="1:30" x14ac:dyDescent="0.25">
      <c r="A267" t="s">
        <v>540</v>
      </c>
      <c r="B267" s="1">
        <v>45878</v>
      </c>
      <c r="C267" t="s">
        <v>4822</v>
      </c>
      <c r="D267" t="s">
        <v>27</v>
      </c>
      <c r="E267">
        <v>2796.48</v>
      </c>
      <c r="F267">
        <v>2891.05</v>
      </c>
      <c r="G267">
        <v>6.2</v>
      </c>
      <c r="H267">
        <v>10</v>
      </c>
      <c r="I267">
        <v>4.2</v>
      </c>
      <c r="J267" t="s">
        <v>28</v>
      </c>
      <c r="K267" t="s">
        <v>4820</v>
      </c>
      <c r="L267">
        <v>0</v>
      </c>
      <c r="M267">
        <v>0</v>
      </c>
      <c r="N267" t="s">
        <v>116</v>
      </c>
      <c r="O267" t="s">
        <v>541</v>
      </c>
      <c r="P267" t="s">
        <v>44</v>
      </c>
      <c r="Q267">
        <v>974.98</v>
      </c>
      <c r="R267" t="s">
        <v>32</v>
      </c>
      <c r="S267" t="s">
        <v>33</v>
      </c>
      <c r="T267">
        <v>1</v>
      </c>
      <c r="U267" t="s">
        <v>89</v>
      </c>
      <c r="V267">
        <v>15.96</v>
      </c>
      <c r="W267" t="s">
        <v>28</v>
      </c>
      <c r="X267">
        <v>0</v>
      </c>
      <c r="Y267">
        <v>8</v>
      </c>
      <c r="Z267">
        <v>9</v>
      </c>
      <c r="AA267" t="s">
        <v>78</v>
      </c>
      <c r="AB267" t="s">
        <v>54</v>
      </c>
      <c r="AC267" t="s">
        <v>46</v>
      </c>
      <c r="AD267">
        <v>3771.46</v>
      </c>
    </row>
    <row r="268" spans="1:30" x14ac:dyDescent="0.25">
      <c r="A268" t="s">
        <v>542</v>
      </c>
      <c r="B268" s="1">
        <v>46011</v>
      </c>
      <c r="C268" t="s">
        <v>95</v>
      </c>
      <c r="D268" t="s">
        <v>27</v>
      </c>
      <c r="E268">
        <v>3415.51</v>
      </c>
      <c r="F268">
        <v>3307.12</v>
      </c>
      <c r="G268">
        <v>29.8</v>
      </c>
      <c r="H268">
        <v>10</v>
      </c>
      <c r="I268">
        <v>4.7</v>
      </c>
      <c r="J268" t="s">
        <v>28</v>
      </c>
      <c r="K268" t="s">
        <v>4820</v>
      </c>
      <c r="L268">
        <v>0</v>
      </c>
      <c r="M268">
        <v>0</v>
      </c>
      <c r="N268" t="s">
        <v>74</v>
      </c>
      <c r="O268" t="s">
        <v>397</v>
      </c>
      <c r="P268" t="s">
        <v>44</v>
      </c>
      <c r="Q268">
        <v>1429.15</v>
      </c>
      <c r="R268" t="s">
        <v>32</v>
      </c>
      <c r="S268" t="s">
        <v>33</v>
      </c>
      <c r="T268">
        <v>1</v>
      </c>
      <c r="U268" t="s">
        <v>45</v>
      </c>
      <c r="V268">
        <v>14.1</v>
      </c>
      <c r="W268" t="s">
        <v>28</v>
      </c>
      <c r="X268">
        <v>0</v>
      </c>
      <c r="Y268">
        <v>15</v>
      </c>
      <c r="Z268">
        <v>13</v>
      </c>
      <c r="AA268" t="s">
        <v>78</v>
      </c>
      <c r="AB268" t="s">
        <v>37</v>
      </c>
      <c r="AC268" t="s">
        <v>46</v>
      </c>
      <c r="AD268">
        <v>4844.66</v>
      </c>
    </row>
    <row r="269" spans="1:30" x14ac:dyDescent="0.25">
      <c r="A269" t="s">
        <v>543</v>
      </c>
      <c r="B269" s="1">
        <v>45413</v>
      </c>
      <c r="C269" t="s">
        <v>4819</v>
      </c>
      <c r="D269" t="s">
        <v>49</v>
      </c>
      <c r="E269">
        <v>2191.9499999999998</v>
      </c>
      <c r="F269">
        <v>1924.53</v>
      </c>
      <c r="G269">
        <v>22</v>
      </c>
      <c r="H269">
        <v>10</v>
      </c>
      <c r="I269">
        <v>2.4</v>
      </c>
      <c r="J269" t="s">
        <v>35</v>
      </c>
      <c r="K269" t="s">
        <v>59</v>
      </c>
      <c r="L269">
        <v>3</v>
      </c>
      <c r="M269">
        <v>0</v>
      </c>
      <c r="N269" t="s">
        <v>241</v>
      </c>
      <c r="O269" t="s">
        <v>544</v>
      </c>
      <c r="P269" t="s">
        <v>31</v>
      </c>
      <c r="Q269">
        <v>842.39</v>
      </c>
      <c r="R269" t="s">
        <v>76</v>
      </c>
      <c r="S269" t="s">
        <v>33</v>
      </c>
      <c r="T269">
        <v>1</v>
      </c>
      <c r="U269" t="s">
        <v>4825</v>
      </c>
      <c r="V269">
        <v>20.14</v>
      </c>
      <c r="W269" t="s">
        <v>35</v>
      </c>
      <c r="X269">
        <v>1</v>
      </c>
      <c r="Y269">
        <v>13</v>
      </c>
      <c r="Z269">
        <v>5</v>
      </c>
      <c r="AA269" t="s">
        <v>53</v>
      </c>
      <c r="AB269" t="s">
        <v>54</v>
      </c>
      <c r="AC269" t="s">
        <v>55</v>
      </c>
      <c r="AD269">
        <v>3034.3399999999997</v>
      </c>
    </row>
    <row r="270" spans="1:30" x14ac:dyDescent="0.25">
      <c r="A270" t="s">
        <v>545</v>
      </c>
      <c r="B270" s="1">
        <v>45409</v>
      </c>
      <c r="C270" t="s">
        <v>4821</v>
      </c>
      <c r="D270" t="s">
        <v>27</v>
      </c>
      <c r="E270">
        <v>2827.28</v>
      </c>
      <c r="F270">
        <v>2646.42</v>
      </c>
      <c r="G270">
        <v>39.700000000000003</v>
      </c>
      <c r="H270">
        <v>23.7</v>
      </c>
      <c r="I270">
        <v>3.3</v>
      </c>
      <c r="J270" t="s">
        <v>28</v>
      </c>
      <c r="K270" t="s">
        <v>4820</v>
      </c>
      <c r="L270">
        <v>0</v>
      </c>
      <c r="M270">
        <v>0</v>
      </c>
      <c r="N270" t="s">
        <v>178</v>
      </c>
      <c r="O270" t="s">
        <v>70</v>
      </c>
      <c r="P270" t="s">
        <v>52</v>
      </c>
      <c r="Q270">
        <v>1051.6199999999999</v>
      </c>
      <c r="R270" t="s">
        <v>32</v>
      </c>
      <c r="S270" t="s">
        <v>33</v>
      </c>
      <c r="T270">
        <v>1</v>
      </c>
      <c r="U270" t="s">
        <v>89</v>
      </c>
      <c r="V270">
        <v>-2.41</v>
      </c>
      <c r="W270" t="s">
        <v>28</v>
      </c>
      <c r="X270">
        <v>0</v>
      </c>
      <c r="Y270">
        <v>8</v>
      </c>
      <c r="Z270">
        <v>4</v>
      </c>
      <c r="AA270" t="s">
        <v>36</v>
      </c>
      <c r="AB270" t="s">
        <v>54</v>
      </c>
      <c r="AC270" t="s">
        <v>46</v>
      </c>
      <c r="AD270">
        <v>3878.9</v>
      </c>
    </row>
    <row r="271" spans="1:30" x14ac:dyDescent="0.25">
      <c r="A271" t="s">
        <v>546</v>
      </c>
      <c r="B271" s="1">
        <v>45874</v>
      </c>
      <c r="C271" t="s">
        <v>4819</v>
      </c>
      <c r="D271" t="s">
        <v>58</v>
      </c>
      <c r="E271">
        <v>3628.76</v>
      </c>
      <c r="F271">
        <v>3512.7</v>
      </c>
      <c r="G271">
        <v>68.2</v>
      </c>
      <c r="H271">
        <v>50.2</v>
      </c>
      <c r="I271">
        <v>4.5</v>
      </c>
      <c r="J271" t="s">
        <v>28</v>
      </c>
      <c r="K271" t="s">
        <v>4820</v>
      </c>
      <c r="L271">
        <v>0</v>
      </c>
      <c r="M271">
        <v>0</v>
      </c>
      <c r="N271" t="s">
        <v>42</v>
      </c>
      <c r="O271" t="s">
        <v>121</v>
      </c>
      <c r="P271" t="s">
        <v>81</v>
      </c>
      <c r="Q271">
        <v>1011.86</v>
      </c>
      <c r="R271" t="s">
        <v>32</v>
      </c>
      <c r="S271" t="s">
        <v>33</v>
      </c>
      <c r="T271">
        <v>1</v>
      </c>
      <c r="U271" t="s">
        <v>4825</v>
      </c>
      <c r="V271">
        <v>15.58</v>
      </c>
      <c r="W271" t="s">
        <v>35</v>
      </c>
      <c r="X271">
        <v>1</v>
      </c>
      <c r="Y271">
        <v>2</v>
      </c>
      <c r="Z271">
        <v>4</v>
      </c>
      <c r="AA271" t="s">
        <v>53</v>
      </c>
      <c r="AB271" t="s">
        <v>54</v>
      </c>
      <c r="AC271" t="s">
        <v>38</v>
      </c>
      <c r="AD271">
        <v>4640.62</v>
      </c>
    </row>
    <row r="272" spans="1:30" x14ac:dyDescent="0.25">
      <c r="A272" t="s">
        <v>547</v>
      </c>
      <c r="B272" s="1">
        <v>45736</v>
      </c>
      <c r="C272" t="s">
        <v>173</v>
      </c>
      <c r="D272" t="s">
        <v>27</v>
      </c>
      <c r="E272">
        <v>2675.36</v>
      </c>
      <c r="F272">
        <v>2514.5300000000002</v>
      </c>
      <c r="G272">
        <v>67</v>
      </c>
      <c r="H272">
        <v>45</v>
      </c>
      <c r="I272">
        <v>3.9</v>
      </c>
      <c r="J272" t="s">
        <v>28</v>
      </c>
      <c r="K272" t="s">
        <v>4820</v>
      </c>
      <c r="L272">
        <v>0</v>
      </c>
      <c r="M272">
        <v>0</v>
      </c>
      <c r="N272" t="s">
        <v>116</v>
      </c>
      <c r="O272" t="s">
        <v>395</v>
      </c>
      <c r="P272" t="s">
        <v>52</v>
      </c>
      <c r="Q272">
        <v>1053.46</v>
      </c>
      <c r="R272" t="s">
        <v>76</v>
      </c>
      <c r="S272" t="s">
        <v>33</v>
      </c>
      <c r="T272">
        <v>1</v>
      </c>
      <c r="U272" t="s">
        <v>89</v>
      </c>
      <c r="V272">
        <v>15.14</v>
      </c>
      <c r="W272" t="s">
        <v>35</v>
      </c>
      <c r="X272">
        <v>1</v>
      </c>
      <c r="Y272">
        <v>6</v>
      </c>
      <c r="Z272">
        <v>1</v>
      </c>
      <c r="AA272" t="s">
        <v>78</v>
      </c>
      <c r="AB272" t="s">
        <v>37</v>
      </c>
      <c r="AC272" t="s">
        <v>46</v>
      </c>
      <c r="AD272">
        <v>3728.82</v>
      </c>
    </row>
    <row r="273" spans="1:30" x14ac:dyDescent="0.25">
      <c r="A273" t="s">
        <v>548</v>
      </c>
      <c r="B273" s="1">
        <v>45712</v>
      </c>
      <c r="C273" t="s">
        <v>4819</v>
      </c>
      <c r="D273" t="s">
        <v>41</v>
      </c>
      <c r="E273">
        <v>2809.74</v>
      </c>
      <c r="F273">
        <v>2564.3200000000002</v>
      </c>
      <c r="G273">
        <v>78.5</v>
      </c>
      <c r="H273">
        <v>69.5</v>
      </c>
      <c r="I273">
        <v>4.4000000000000004</v>
      </c>
      <c r="J273" t="s">
        <v>35</v>
      </c>
      <c r="K273" t="s">
        <v>109</v>
      </c>
      <c r="L273">
        <v>2</v>
      </c>
      <c r="M273">
        <v>1</v>
      </c>
      <c r="N273" t="s">
        <v>238</v>
      </c>
      <c r="O273" t="s">
        <v>347</v>
      </c>
      <c r="P273" t="s">
        <v>44</v>
      </c>
      <c r="Q273">
        <v>870.19</v>
      </c>
      <c r="R273" t="s">
        <v>76</v>
      </c>
      <c r="S273" t="s">
        <v>33</v>
      </c>
      <c r="T273">
        <v>1</v>
      </c>
      <c r="U273" t="s">
        <v>89</v>
      </c>
      <c r="V273">
        <v>-6.9</v>
      </c>
      <c r="W273" t="s">
        <v>35</v>
      </c>
      <c r="X273">
        <v>1</v>
      </c>
      <c r="Y273">
        <v>9</v>
      </c>
      <c r="Z273">
        <v>4</v>
      </c>
      <c r="AA273" t="s">
        <v>53</v>
      </c>
      <c r="AB273" t="s">
        <v>37</v>
      </c>
      <c r="AC273" t="s">
        <v>46</v>
      </c>
      <c r="AD273">
        <v>3679.93</v>
      </c>
    </row>
    <row r="274" spans="1:30" x14ac:dyDescent="0.25">
      <c r="A274" t="s">
        <v>549</v>
      </c>
      <c r="B274" s="1">
        <v>45407</v>
      </c>
      <c r="C274" t="s">
        <v>4821</v>
      </c>
      <c r="D274" t="s">
        <v>41</v>
      </c>
      <c r="E274">
        <v>2477.0300000000002</v>
      </c>
      <c r="F274">
        <v>2390.64</v>
      </c>
      <c r="G274">
        <v>54.2</v>
      </c>
      <c r="H274">
        <v>32.200000000000003</v>
      </c>
      <c r="I274">
        <v>1.7</v>
      </c>
      <c r="J274" t="s">
        <v>35</v>
      </c>
      <c r="K274" t="s">
        <v>73</v>
      </c>
      <c r="L274">
        <v>4</v>
      </c>
      <c r="M274">
        <v>0</v>
      </c>
      <c r="N274" t="s">
        <v>238</v>
      </c>
      <c r="O274" t="s">
        <v>354</v>
      </c>
      <c r="P274" t="s">
        <v>52</v>
      </c>
      <c r="Q274">
        <v>862.57</v>
      </c>
      <c r="R274" t="s">
        <v>76</v>
      </c>
      <c r="S274" t="s">
        <v>33</v>
      </c>
      <c r="T274">
        <v>1</v>
      </c>
      <c r="U274" t="s">
        <v>89</v>
      </c>
      <c r="V274">
        <v>10.25</v>
      </c>
      <c r="W274" t="s">
        <v>35</v>
      </c>
      <c r="X274">
        <v>1</v>
      </c>
      <c r="Y274">
        <v>4</v>
      </c>
      <c r="Z274">
        <v>12</v>
      </c>
      <c r="AA274" t="s">
        <v>53</v>
      </c>
      <c r="AB274" t="s">
        <v>37</v>
      </c>
      <c r="AC274" t="s">
        <v>55</v>
      </c>
      <c r="AD274">
        <v>3339.6000000000004</v>
      </c>
    </row>
    <row r="275" spans="1:30" x14ac:dyDescent="0.25">
      <c r="A275" t="s">
        <v>550</v>
      </c>
      <c r="B275" s="1">
        <v>45510</v>
      </c>
      <c r="C275" t="s">
        <v>173</v>
      </c>
      <c r="D275" t="s">
        <v>27</v>
      </c>
      <c r="E275">
        <v>1994.47</v>
      </c>
      <c r="F275">
        <v>1812.14</v>
      </c>
      <c r="G275">
        <v>77.400000000000006</v>
      </c>
      <c r="H275">
        <v>68.400000000000006</v>
      </c>
      <c r="I275">
        <v>3.2</v>
      </c>
      <c r="J275" t="s">
        <v>35</v>
      </c>
      <c r="K275" t="s">
        <v>109</v>
      </c>
      <c r="L275">
        <v>2</v>
      </c>
      <c r="M275">
        <v>1</v>
      </c>
      <c r="N275" t="s">
        <v>110</v>
      </c>
      <c r="O275" t="s">
        <v>551</v>
      </c>
      <c r="P275" t="s">
        <v>31</v>
      </c>
      <c r="Q275">
        <v>1033.3499999999999</v>
      </c>
      <c r="R275" t="s">
        <v>32</v>
      </c>
      <c r="S275" t="s">
        <v>33</v>
      </c>
      <c r="T275">
        <v>1</v>
      </c>
      <c r="U275" t="s">
        <v>89</v>
      </c>
      <c r="V275">
        <v>13.57</v>
      </c>
      <c r="W275" t="s">
        <v>35</v>
      </c>
      <c r="X275">
        <v>1</v>
      </c>
      <c r="Y275">
        <v>8</v>
      </c>
      <c r="Z275">
        <v>3</v>
      </c>
      <c r="AA275" t="s">
        <v>53</v>
      </c>
      <c r="AB275" t="s">
        <v>54</v>
      </c>
      <c r="AC275" t="s">
        <v>46</v>
      </c>
      <c r="AD275">
        <v>3027.8199999999997</v>
      </c>
    </row>
    <row r="276" spans="1:30" x14ac:dyDescent="0.25">
      <c r="A276" t="s">
        <v>552</v>
      </c>
      <c r="B276" s="1">
        <v>45968</v>
      </c>
      <c r="C276" t="s">
        <v>173</v>
      </c>
      <c r="D276" t="s">
        <v>27</v>
      </c>
      <c r="E276">
        <v>1439.75</v>
      </c>
      <c r="F276">
        <v>1184.0999999999999</v>
      </c>
      <c r="G276">
        <v>68.7</v>
      </c>
      <c r="H276">
        <v>60.7</v>
      </c>
      <c r="I276">
        <v>2.4</v>
      </c>
      <c r="J276" t="s">
        <v>35</v>
      </c>
      <c r="K276" t="s">
        <v>109</v>
      </c>
      <c r="L276">
        <v>2</v>
      </c>
      <c r="M276">
        <v>1</v>
      </c>
      <c r="N276" t="s">
        <v>116</v>
      </c>
      <c r="O276" t="s">
        <v>279</v>
      </c>
      <c r="P276" t="s">
        <v>31</v>
      </c>
      <c r="Q276">
        <v>934.59</v>
      </c>
      <c r="R276" t="s">
        <v>76</v>
      </c>
      <c r="S276" t="s">
        <v>33</v>
      </c>
      <c r="T276">
        <v>1</v>
      </c>
      <c r="U276" t="s">
        <v>45</v>
      </c>
      <c r="V276">
        <v>18.93</v>
      </c>
      <c r="W276" t="s">
        <v>35</v>
      </c>
      <c r="X276">
        <v>1</v>
      </c>
      <c r="Y276">
        <v>16</v>
      </c>
      <c r="Z276">
        <v>8</v>
      </c>
      <c r="AA276" t="s">
        <v>53</v>
      </c>
      <c r="AB276" t="s">
        <v>54</v>
      </c>
      <c r="AC276" t="s">
        <v>46</v>
      </c>
      <c r="AD276">
        <v>2374.34</v>
      </c>
    </row>
    <row r="277" spans="1:30" x14ac:dyDescent="0.25">
      <c r="A277" t="s">
        <v>553</v>
      </c>
      <c r="B277" s="1">
        <v>45411</v>
      </c>
      <c r="C277" t="s">
        <v>4824</v>
      </c>
      <c r="D277" t="s">
        <v>27</v>
      </c>
      <c r="E277">
        <v>3372.12</v>
      </c>
      <c r="F277">
        <v>3080.67</v>
      </c>
      <c r="G277">
        <v>63.5</v>
      </c>
      <c r="H277">
        <v>56.5</v>
      </c>
      <c r="I277">
        <v>1.7</v>
      </c>
      <c r="J277" t="s">
        <v>35</v>
      </c>
      <c r="K277" t="s">
        <v>109</v>
      </c>
      <c r="L277">
        <v>2</v>
      </c>
      <c r="M277">
        <v>1</v>
      </c>
      <c r="N277" t="s">
        <v>60</v>
      </c>
      <c r="O277" t="s">
        <v>385</v>
      </c>
      <c r="P277" t="s">
        <v>44</v>
      </c>
      <c r="Q277">
        <v>993.19</v>
      </c>
      <c r="R277" t="s">
        <v>32</v>
      </c>
      <c r="S277" t="s">
        <v>33</v>
      </c>
      <c r="T277">
        <v>1</v>
      </c>
      <c r="U277" t="s">
        <v>4825</v>
      </c>
      <c r="V277">
        <v>25.38</v>
      </c>
      <c r="W277" t="s">
        <v>35</v>
      </c>
      <c r="X277">
        <v>1</v>
      </c>
      <c r="Y277">
        <v>13</v>
      </c>
      <c r="Z277">
        <v>11</v>
      </c>
      <c r="AA277" t="s">
        <v>36</v>
      </c>
      <c r="AB277" t="s">
        <v>54</v>
      </c>
      <c r="AC277" t="s">
        <v>46</v>
      </c>
      <c r="AD277">
        <v>4365.3099999999995</v>
      </c>
    </row>
    <row r="278" spans="1:30" x14ac:dyDescent="0.25">
      <c r="A278" t="s">
        <v>554</v>
      </c>
      <c r="B278" s="1">
        <v>45839</v>
      </c>
      <c r="C278" t="s">
        <v>4822</v>
      </c>
      <c r="D278" t="s">
        <v>49</v>
      </c>
      <c r="E278">
        <v>2146.2199999999998</v>
      </c>
      <c r="F278">
        <v>2168.6799999999998</v>
      </c>
      <c r="G278">
        <v>11.3</v>
      </c>
      <c r="H278">
        <v>10</v>
      </c>
      <c r="I278">
        <v>4.4000000000000004</v>
      </c>
      <c r="J278" t="s">
        <v>28</v>
      </c>
      <c r="K278" t="s">
        <v>4820</v>
      </c>
      <c r="L278">
        <v>0</v>
      </c>
      <c r="M278">
        <v>0</v>
      </c>
      <c r="N278" t="s">
        <v>74</v>
      </c>
      <c r="O278" t="s">
        <v>148</v>
      </c>
      <c r="P278" t="s">
        <v>52</v>
      </c>
      <c r="Q278">
        <v>1089.95</v>
      </c>
      <c r="R278" t="s">
        <v>32</v>
      </c>
      <c r="S278" t="s">
        <v>33</v>
      </c>
      <c r="T278">
        <v>1</v>
      </c>
      <c r="U278" t="s">
        <v>89</v>
      </c>
      <c r="V278">
        <v>5.39</v>
      </c>
      <c r="W278" t="s">
        <v>28</v>
      </c>
      <c r="X278">
        <v>0</v>
      </c>
      <c r="Y278">
        <v>12</v>
      </c>
      <c r="Z278">
        <v>11</v>
      </c>
      <c r="AA278" t="s">
        <v>53</v>
      </c>
      <c r="AB278" t="s">
        <v>54</v>
      </c>
      <c r="AC278" t="s">
        <v>46</v>
      </c>
      <c r="AD278">
        <v>3236.17</v>
      </c>
    </row>
    <row r="279" spans="1:30" x14ac:dyDescent="0.25">
      <c r="A279" t="s">
        <v>555</v>
      </c>
      <c r="B279" s="1">
        <v>45882</v>
      </c>
      <c r="C279" t="s">
        <v>4822</v>
      </c>
      <c r="D279" t="s">
        <v>27</v>
      </c>
      <c r="E279">
        <v>4078.5</v>
      </c>
      <c r="F279">
        <v>4087.83</v>
      </c>
      <c r="G279">
        <v>24</v>
      </c>
      <c r="H279">
        <v>16</v>
      </c>
      <c r="I279">
        <v>4.0999999999999996</v>
      </c>
      <c r="J279" t="s">
        <v>35</v>
      </c>
      <c r="K279" t="s">
        <v>92</v>
      </c>
      <c r="L279">
        <v>1</v>
      </c>
      <c r="M279">
        <v>0</v>
      </c>
      <c r="N279" t="s">
        <v>178</v>
      </c>
      <c r="O279" t="s">
        <v>284</v>
      </c>
      <c r="P279" t="s">
        <v>81</v>
      </c>
      <c r="Q279">
        <v>892.17</v>
      </c>
      <c r="R279" t="s">
        <v>32</v>
      </c>
      <c r="S279" t="s">
        <v>33</v>
      </c>
      <c r="T279">
        <v>1</v>
      </c>
      <c r="U279" t="s">
        <v>89</v>
      </c>
      <c r="V279">
        <v>23.95</v>
      </c>
      <c r="W279" t="s">
        <v>35</v>
      </c>
      <c r="X279">
        <v>1</v>
      </c>
      <c r="Y279">
        <v>12</v>
      </c>
      <c r="Z279">
        <v>9</v>
      </c>
      <c r="AA279" t="s">
        <v>36</v>
      </c>
      <c r="AB279" t="s">
        <v>54</v>
      </c>
      <c r="AC279" t="s">
        <v>46</v>
      </c>
      <c r="AD279">
        <v>4970.67</v>
      </c>
    </row>
    <row r="280" spans="1:30" x14ac:dyDescent="0.25">
      <c r="A280" t="s">
        <v>556</v>
      </c>
      <c r="B280" s="1">
        <v>45990</v>
      </c>
      <c r="C280" t="s">
        <v>4822</v>
      </c>
      <c r="D280" t="s">
        <v>58</v>
      </c>
      <c r="E280">
        <v>2193.56</v>
      </c>
      <c r="F280">
        <v>1960.22</v>
      </c>
      <c r="G280">
        <v>35.1</v>
      </c>
      <c r="H280">
        <v>30.1</v>
      </c>
      <c r="I280">
        <v>3.9</v>
      </c>
      <c r="J280" t="s">
        <v>28</v>
      </c>
      <c r="K280" t="s">
        <v>4820</v>
      </c>
      <c r="L280">
        <v>0</v>
      </c>
      <c r="M280">
        <v>0</v>
      </c>
      <c r="N280" t="s">
        <v>387</v>
      </c>
      <c r="O280" t="s">
        <v>233</v>
      </c>
      <c r="P280" t="s">
        <v>52</v>
      </c>
      <c r="Q280">
        <v>736.44</v>
      </c>
      <c r="R280" t="s">
        <v>32</v>
      </c>
      <c r="S280" t="s">
        <v>33</v>
      </c>
      <c r="T280">
        <v>1</v>
      </c>
      <c r="U280" t="s">
        <v>45</v>
      </c>
      <c r="V280">
        <v>-5.41</v>
      </c>
      <c r="W280" t="s">
        <v>35</v>
      </c>
      <c r="X280">
        <v>1</v>
      </c>
      <c r="Y280">
        <v>1</v>
      </c>
      <c r="Z280">
        <v>5</v>
      </c>
      <c r="AA280" t="s">
        <v>53</v>
      </c>
      <c r="AB280" t="s">
        <v>54</v>
      </c>
      <c r="AC280" t="s">
        <v>55</v>
      </c>
      <c r="AD280">
        <v>2930</v>
      </c>
    </row>
    <row r="281" spans="1:30" x14ac:dyDescent="0.25">
      <c r="A281" t="s">
        <v>557</v>
      </c>
      <c r="B281" s="1">
        <v>45313</v>
      </c>
      <c r="C281" t="s">
        <v>4824</v>
      </c>
      <c r="D281" t="s">
        <v>49</v>
      </c>
      <c r="E281">
        <v>2945.25</v>
      </c>
      <c r="F281">
        <v>3144.77</v>
      </c>
      <c r="G281">
        <v>81</v>
      </c>
      <c r="H281">
        <v>75</v>
      </c>
      <c r="I281">
        <v>2.8</v>
      </c>
      <c r="J281" t="s">
        <v>35</v>
      </c>
      <c r="K281" t="s">
        <v>109</v>
      </c>
      <c r="L281">
        <v>2</v>
      </c>
      <c r="M281">
        <v>1</v>
      </c>
      <c r="N281" t="s">
        <v>74</v>
      </c>
      <c r="O281" t="s">
        <v>160</v>
      </c>
      <c r="P281" t="s">
        <v>44</v>
      </c>
      <c r="Q281">
        <v>0</v>
      </c>
      <c r="R281" t="s">
        <v>76</v>
      </c>
      <c r="S281" t="s">
        <v>33</v>
      </c>
      <c r="T281">
        <v>1</v>
      </c>
      <c r="U281" t="s">
        <v>45</v>
      </c>
      <c r="V281">
        <v>-5.42</v>
      </c>
      <c r="W281" t="s">
        <v>35</v>
      </c>
      <c r="X281">
        <v>1</v>
      </c>
      <c r="Y281">
        <v>18</v>
      </c>
      <c r="Z281">
        <v>15</v>
      </c>
      <c r="AA281" t="s">
        <v>36</v>
      </c>
      <c r="AB281" t="s">
        <v>37</v>
      </c>
      <c r="AC281" t="s">
        <v>55</v>
      </c>
      <c r="AD281">
        <v>2945.25</v>
      </c>
    </row>
    <row r="282" spans="1:30" x14ac:dyDescent="0.25">
      <c r="A282" t="s">
        <v>558</v>
      </c>
      <c r="B282" s="1">
        <v>45932</v>
      </c>
      <c r="C282" t="s">
        <v>4823</v>
      </c>
      <c r="D282" t="s">
        <v>49</v>
      </c>
      <c r="E282">
        <v>3949.07</v>
      </c>
      <c r="F282">
        <v>3787.23</v>
      </c>
      <c r="G282">
        <v>46.2</v>
      </c>
      <c r="H282">
        <v>36.200000000000003</v>
      </c>
      <c r="I282">
        <v>2.2999999999999998</v>
      </c>
      <c r="J282" t="s">
        <v>28</v>
      </c>
      <c r="K282" t="s">
        <v>4820</v>
      </c>
      <c r="L282">
        <v>0</v>
      </c>
      <c r="M282">
        <v>0</v>
      </c>
      <c r="N282" t="s">
        <v>139</v>
      </c>
      <c r="O282" t="s">
        <v>213</v>
      </c>
      <c r="P282" t="s">
        <v>81</v>
      </c>
      <c r="Q282">
        <v>969.22</v>
      </c>
      <c r="R282" t="s">
        <v>32</v>
      </c>
      <c r="S282" t="s">
        <v>33</v>
      </c>
      <c r="T282">
        <v>1</v>
      </c>
      <c r="U282" t="s">
        <v>89</v>
      </c>
      <c r="V282">
        <v>15.19</v>
      </c>
      <c r="W282" t="s">
        <v>28</v>
      </c>
      <c r="X282">
        <v>0</v>
      </c>
      <c r="Y282">
        <v>2</v>
      </c>
      <c r="Z282">
        <v>1</v>
      </c>
      <c r="AA282" t="s">
        <v>53</v>
      </c>
      <c r="AB282" t="s">
        <v>37</v>
      </c>
      <c r="AC282" t="s">
        <v>38</v>
      </c>
      <c r="AD282">
        <v>4918.29</v>
      </c>
    </row>
    <row r="283" spans="1:30" x14ac:dyDescent="0.25">
      <c r="A283" t="s">
        <v>559</v>
      </c>
      <c r="B283" s="1">
        <v>45823</v>
      </c>
      <c r="C283" t="s">
        <v>173</v>
      </c>
      <c r="D283" t="s">
        <v>41</v>
      </c>
      <c r="E283">
        <v>4145.46</v>
      </c>
      <c r="F283">
        <v>3843.4</v>
      </c>
      <c r="G283">
        <v>55.4</v>
      </c>
      <c r="H283">
        <v>40.4</v>
      </c>
      <c r="I283">
        <v>3.6</v>
      </c>
      <c r="J283" t="s">
        <v>35</v>
      </c>
      <c r="K283" t="s">
        <v>109</v>
      </c>
      <c r="L283">
        <v>2</v>
      </c>
      <c r="M283">
        <v>1</v>
      </c>
      <c r="N283" t="s">
        <v>84</v>
      </c>
      <c r="O283" t="s">
        <v>560</v>
      </c>
      <c r="P283" t="s">
        <v>44</v>
      </c>
      <c r="Q283">
        <v>819.75</v>
      </c>
      <c r="R283" t="s">
        <v>76</v>
      </c>
      <c r="S283" t="s">
        <v>33</v>
      </c>
      <c r="T283">
        <v>1</v>
      </c>
      <c r="U283" t="s">
        <v>4825</v>
      </c>
      <c r="V283">
        <v>14.73</v>
      </c>
      <c r="W283" t="s">
        <v>28</v>
      </c>
      <c r="X283">
        <v>0</v>
      </c>
      <c r="Y283">
        <v>6</v>
      </c>
      <c r="Z283">
        <v>3</v>
      </c>
      <c r="AA283" t="s">
        <v>36</v>
      </c>
      <c r="AB283" t="s">
        <v>37</v>
      </c>
      <c r="AC283" t="s">
        <v>55</v>
      </c>
      <c r="AD283">
        <v>4965.21</v>
      </c>
    </row>
    <row r="284" spans="1:30" x14ac:dyDescent="0.25">
      <c r="A284" t="s">
        <v>561</v>
      </c>
      <c r="B284" s="1">
        <v>45718</v>
      </c>
      <c r="C284" t="s">
        <v>4821</v>
      </c>
      <c r="D284" t="s">
        <v>27</v>
      </c>
      <c r="E284">
        <v>1828</v>
      </c>
      <c r="F284">
        <v>1682.72</v>
      </c>
      <c r="G284">
        <v>62</v>
      </c>
      <c r="H284">
        <v>40</v>
      </c>
      <c r="I284">
        <v>3.6</v>
      </c>
      <c r="J284" t="s">
        <v>28</v>
      </c>
      <c r="K284" t="s">
        <v>4820</v>
      </c>
      <c r="L284">
        <v>0</v>
      </c>
      <c r="M284">
        <v>0</v>
      </c>
      <c r="N284" t="s">
        <v>142</v>
      </c>
      <c r="O284" t="s">
        <v>401</v>
      </c>
      <c r="P284" t="s">
        <v>31</v>
      </c>
      <c r="Q284">
        <v>927.19</v>
      </c>
      <c r="R284" t="s">
        <v>32</v>
      </c>
      <c r="S284" t="s">
        <v>33</v>
      </c>
      <c r="T284">
        <v>1</v>
      </c>
      <c r="U284" t="s">
        <v>45</v>
      </c>
      <c r="V284">
        <v>15.08</v>
      </c>
      <c r="W284" t="s">
        <v>28</v>
      </c>
      <c r="X284">
        <v>0</v>
      </c>
      <c r="Y284">
        <v>11</v>
      </c>
      <c r="Z284">
        <v>11</v>
      </c>
      <c r="AA284" t="s">
        <v>53</v>
      </c>
      <c r="AB284" t="s">
        <v>37</v>
      </c>
      <c r="AC284" t="s">
        <v>38</v>
      </c>
      <c r="AD284">
        <v>2755.19</v>
      </c>
    </row>
    <row r="285" spans="1:30" x14ac:dyDescent="0.25">
      <c r="A285" t="s">
        <v>562</v>
      </c>
      <c r="B285" s="1">
        <v>45456</v>
      </c>
      <c r="C285" t="s">
        <v>4822</v>
      </c>
      <c r="D285" t="s">
        <v>27</v>
      </c>
      <c r="E285">
        <v>3007.5</v>
      </c>
      <c r="F285">
        <v>2894.62</v>
      </c>
      <c r="G285">
        <v>26.7</v>
      </c>
      <c r="H285">
        <v>21.7</v>
      </c>
      <c r="I285">
        <v>3.7</v>
      </c>
      <c r="J285" t="s">
        <v>28</v>
      </c>
      <c r="K285" t="s">
        <v>4820</v>
      </c>
      <c r="L285">
        <v>0</v>
      </c>
      <c r="M285">
        <v>0</v>
      </c>
      <c r="N285" t="s">
        <v>69</v>
      </c>
      <c r="O285" t="s">
        <v>563</v>
      </c>
      <c r="P285" t="s">
        <v>44</v>
      </c>
      <c r="Q285">
        <v>0</v>
      </c>
      <c r="R285" t="s">
        <v>32</v>
      </c>
      <c r="S285" t="s">
        <v>33</v>
      </c>
      <c r="T285">
        <v>1</v>
      </c>
      <c r="U285" t="s">
        <v>89</v>
      </c>
      <c r="V285">
        <v>5.81</v>
      </c>
      <c r="W285" t="s">
        <v>28</v>
      </c>
      <c r="X285">
        <v>0</v>
      </c>
      <c r="Y285">
        <v>13</v>
      </c>
      <c r="Z285">
        <v>12</v>
      </c>
      <c r="AA285" t="s">
        <v>78</v>
      </c>
      <c r="AB285" t="s">
        <v>54</v>
      </c>
      <c r="AC285" t="s">
        <v>55</v>
      </c>
      <c r="AD285">
        <v>3007.5</v>
      </c>
    </row>
    <row r="286" spans="1:30" x14ac:dyDescent="0.25">
      <c r="A286" t="s">
        <v>564</v>
      </c>
      <c r="B286" s="1">
        <v>45823</v>
      </c>
      <c r="C286" t="s">
        <v>173</v>
      </c>
      <c r="D286" t="s">
        <v>58</v>
      </c>
      <c r="E286">
        <v>3963.98</v>
      </c>
      <c r="F286">
        <v>3669.67</v>
      </c>
      <c r="G286">
        <v>26.6</v>
      </c>
      <c r="H286">
        <v>10</v>
      </c>
      <c r="I286">
        <v>3.6</v>
      </c>
      <c r="J286" t="s">
        <v>28</v>
      </c>
      <c r="K286" t="s">
        <v>4820</v>
      </c>
      <c r="L286">
        <v>0</v>
      </c>
      <c r="M286">
        <v>0</v>
      </c>
      <c r="N286" t="s">
        <v>226</v>
      </c>
      <c r="O286" t="s">
        <v>399</v>
      </c>
      <c r="P286" t="s">
        <v>44</v>
      </c>
      <c r="Q286">
        <v>1101.5999999999999</v>
      </c>
      <c r="R286" t="s">
        <v>32</v>
      </c>
      <c r="S286" t="s">
        <v>33</v>
      </c>
      <c r="T286">
        <v>1</v>
      </c>
      <c r="U286" t="s">
        <v>45</v>
      </c>
      <c r="V286">
        <v>7.6</v>
      </c>
      <c r="W286" t="s">
        <v>35</v>
      </c>
      <c r="X286">
        <v>1</v>
      </c>
      <c r="Y286">
        <v>16</v>
      </c>
      <c r="Z286">
        <v>5</v>
      </c>
      <c r="AA286" t="s">
        <v>36</v>
      </c>
      <c r="AB286" t="s">
        <v>54</v>
      </c>
      <c r="AC286" t="s">
        <v>38</v>
      </c>
      <c r="AD286">
        <v>5065.58</v>
      </c>
    </row>
    <row r="287" spans="1:30" x14ac:dyDescent="0.25">
      <c r="A287" t="s">
        <v>565</v>
      </c>
      <c r="B287" s="1">
        <v>45366</v>
      </c>
      <c r="C287" t="s">
        <v>4823</v>
      </c>
      <c r="D287" t="s">
        <v>27</v>
      </c>
      <c r="E287">
        <v>3661.1</v>
      </c>
      <c r="F287">
        <v>3485.1</v>
      </c>
      <c r="G287">
        <v>48.5</v>
      </c>
      <c r="H287">
        <v>43.5</v>
      </c>
      <c r="I287">
        <v>1</v>
      </c>
      <c r="J287" t="s">
        <v>35</v>
      </c>
      <c r="K287" t="s">
        <v>109</v>
      </c>
      <c r="L287">
        <v>2</v>
      </c>
      <c r="M287">
        <v>1</v>
      </c>
      <c r="N287" t="s">
        <v>418</v>
      </c>
      <c r="O287" t="s">
        <v>381</v>
      </c>
      <c r="P287" t="s">
        <v>81</v>
      </c>
      <c r="Q287">
        <v>953.12</v>
      </c>
      <c r="R287" t="s">
        <v>32</v>
      </c>
      <c r="S287" t="s">
        <v>33</v>
      </c>
      <c r="T287">
        <v>1</v>
      </c>
      <c r="U287" t="s">
        <v>45</v>
      </c>
      <c r="V287">
        <v>20.149999999999999</v>
      </c>
      <c r="W287" t="s">
        <v>28</v>
      </c>
      <c r="X287">
        <v>0</v>
      </c>
      <c r="Y287">
        <v>14</v>
      </c>
      <c r="Z287">
        <v>8</v>
      </c>
      <c r="AA287" t="s">
        <v>78</v>
      </c>
      <c r="AB287" t="s">
        <v>54</v>
      </c>
      <c r="AC287" t="s">
        <v>38</v>
      </c>
      <c r="AD287">
        <v>4614.22</v>
      </c>
    </row>
    <row r="288" spans="1:30" x14ac:dyDescent="0.25">
      <c r="A288" t="s">
        <v>566</v>
      </c>
      <c r="B288" s="1">
        <v>45416</v>
      </c>
      <c r="C288" t="s">
        <v>4821</v>
      </c>
      <c r="D288" t="s">
        <v>58</v>
      </c>
      <c r="E288">
        <v>2903.58</v>
      </c>
      <c r="F288">
        <v>2600.7399999999998</v>
      </c>
      <c r="G288">
        <v>53.7</v>
      </c>
      <c r="H288">
        <v>40.700000000000003</v>
      </c>
      <c r="I288">
        <v>2</v>
      </c>
      <c r="J288" t="s">
        <v>28</v>
      </c>
      <c r="K288" t="s">
        <v>4820</v>
      </c>
      <c r="L288">
        <v>0</v>
      </c>
      <c r="M288">
        <v>0</v>
      </c>
      <c r="N288" t="s">
        <v>120</v>
      </c>
      <c r="O288" t="s">
        <v>367</v>
      </c>
      <c r="P288" t="s">
        <v>52</v>
      </c>
      <c r="Q288">
        <v>754.37</v>
      </c>
      <c r="R288" t="s">
        <v>32</v>
      </c>
      <c r="S288" t="s">
        <v>33</v>
      </c>
      <c r="T288">
        <v>1</v>
      </c>
      <c r="U288" t="s">
        <v>89</v>
      </c>
      <c r="V288">
        <v>13.02</v>
      </c>
      <c r="W288" t="s">
        <v>35</v>
      </c>
      <c r="X288">
        <v>1</v>
      </c>
      <c r="Y288">
        <v>13</v>
      </c>
      <c r="Z288">
        <v>11</v>
      </c>
      <c r="AA288" t="s">
        <v>78</v>
      </c>
      <c r="AB288" t="s">
        <v>54</v>
      </c>
      <c r="AC288" t="s">
        <v>38</v>
      </c>
      <c r="AD288">
        <v>3657.95</v>
      </c>
    </row>
    <row r="289" spans="1:30" x14ac:dyDescent="0.25">
      <c r="A289" t="s">
        <v>567</v>
      </c>
      <c r="B289" s="1">
        <v>45806</v>
      </c>
      <c r="C289" t="s">
        <v>95</v>
      </c>
      <c r="D289" t="s">
        <v>49</v>
      </c>
      <c r="E289">
        <v>3216.6</v>
      </c>
      <c r="F289">
        <v>3188.23</v>
      </c>
      <c r="G289">
        <v>22.2</v>
      </c>
      <c r="H289">
        <v>10</v>
      </c>
      <c r="I289">
        <v>3</v>
      </c>
      <c r="J289" t="s">
        <v>28</v>
      </c>
      <c r="K289" t="s">
        <v>4820</v>
      </c>
      <c r="L289">
        <v>0</v>
      </c>
      <c r="M289">
        <v>0</v>
      </c>
      <c r="N289" t="s">
        <v>178</v>
      </c>
      <c r="O289" t="s">
        <v>527</v>
      </c>
      <c r="P289" t="s">
        <v>44</v>
      </c>
      <c r="Q289">
        <v>1019.39</v>
      </c>
      <c r="R289" t="s">
        <v>32</v>
      </c>
      <c r="S289" t="s">
        <v>33</v>
      </c>
      <c r="T289">
        <v>1</v>
      </c>
      <c r="U289" t="s">
        <v>89</v>
      </c>
      <c r="V289">
        <v>6</v>
      </c>
      <c r="W289" t="s">
        <v>28</v>
      </c>
      <c r="X289">
        <v>0</v>
      </c>
      <c r="Y289">
        <v>3</v>
      </c>
      <c r="Z289">
        <v>2</v>
      </c>
      <c r="AA289" t="s">
        <v>36</v>
      </c>
      <c r="AB289" t="s">
        <v>37</v>
      </c>
      <c r="AC289" t="s">
        <v>55</v>
      </c>
      <c r="AD289">
        <v>4235.99</v>
      </c>
    </row>
    <row r="290" spans="1:30" x14ac:dyDescent="0.25">
      <c r="A290" t="s">
        <v>568</v>
      </c>
      <c r="B290" s="1">
        <v>45408</v>
      </c>
      <c r="C290" t="s">
        <v>4822</v>
      </c>
      <c r="D290" t="s">
        <v>58</v>
      </c>
      <c r="E290">
        <v>4048.88</v>
      </c>
      <c r="F290">
        <v>4108.68</v>
      </c>
      <c r="G290">
        <v>47.6</v>
      </c>
      <c r="H290">
        <v>22.6</v>
      </c>
      <c r="I290">
        <v>3</v>
      </c>
      <c r="J290" t="s">
        <v>35</v>
      </c>
      <c r="K290" t="s">
        <v>73</v>
      </c>
      <c r="L290">
        <v>4</v>
      </c>
      <c r="M290">
        <v>0</v>
      </c>
      <c r="N290" t="s">
        <v>226</v>
      </c>
      <c r="O290" t="s">
        <v>213</v>
      </c>
      <c r="P290" t="s">
        <v>44</v>
      </c>
      <c r="Q290">
        <v>845.57</v>
      </c>
      <c r="R290" t="s">
        <v>76</v>
      </c>
      <c r="S290" t="s">
        <v>33</v>
      </c>
      <c r="T290">
        <v>1</v>
      </c>
      <c r="U290" t="s">
        <v>89</v>
      </c>
      <c r="V290">
        <v>-5.79</v>
      </c>
      <c r="W290" t="s">
        <v>35</v>
      </c>
      <c r="X290">
        <v>1</v>
      </c>
      <c r="Y290">
        <v>16</v>
      </c>
      <c r="Z290">
        <v>14</v>
      </c>
      <c r="AA290" t="s">
        <v>36</v>
      </c>
      <c r="AB290" t="s">
        <v>54</v>
      </c>
      <c r="AC290" t="s">
        <v>55</v>
      </c>
      <c r="AD290">
        <v>4894.45</v>
      </c>
    </row>
    <row r="291" spans="1:30" x14ac:dyDescent="0.25">
      <c r="A291" t="s">
        <v>569</v>
      </c>
      <c r="B291" s="1">
        <v>45884</v>
      </c>
      <c r="C291" t="s">
        <v>95</v>
      </c>
      <c r="D291" t="s">
        <v>49</v>
      </c>
      <c r="E291">
        <v>2246.36</v>
      </c>
      <c r="F291">
        <v>2094.6999999999998</v>
      </c>
      <c r="G291">
        <v>21.9</v>
      </c>
      <c r="H291">
        <v>10</v>
      </c>
      <c r="I291">
        <v>3.6</v>
      </c>
      <c r="J291" t="s">
        <v>28</v>
      </c>
      <c r="K291" t="s">
        <v>4820</v>
      </c>
      <c r="L291">
        <v>0</v>
      </c>
      <c r="M291">
        <v>0</v>
      </c>
      <c r="N291" t="s">
        <v>210</v>
      </c>
      <c r="O291" t="s">
        <v>570</v>
      </c>
      <c r="P291" t="s">
        <v>31</v>
      </c>
      <c r="Q291">
        <v>902.67</v>
      </c>
      <c r="R291" t="s">
        <v>32</v>
      </c>
      <c r="S291" t="s">
        <v>33</v>
      </c>
      <c r="T291">
        <v>1</v>
      </c>
      <c r="U291" t="s">
        <v>89</v>
      </c>
      <c r="V291">
        <v>8.49</v>
      </c>
      <c r="W291" t="s">
        <v>28</v>
      </c>
      <c r="X291">
        <v>0</v>
      </c>
      <c r="Y291">
        <v>2</v>
      </c>
      <c r="Z291">
        <v>12</v>
      </c>
      <c r="AA291" t="s">
        <v>53</v>
      </c>
      <c r="AB291" t="s">
        <v>37</v>
      </c>
      <c r="AC291" t="s">
        <v>46</v>
      </c>
      <c r="AD291">
        <v>3149.03</v>
      </c>
    </row>
    <row r="292" spans="1:30" x14ac:dyDescent="0.25">
      <c r="A292" t="s">
        <v>571</v>
      </c>
      <c r="B292" s="1">
        <v>45509</v>
      </c>
      <c r="C292" t="s">
        <v>173</v>
      </c>
      <c r="D292" t="s">
        <v>41</v>
      </c>
      <c r="E292">
        <v>3624.49</v>
      </c>
      <c r="F292">
        <v>3449.48</v>
      </c>
      <c r="G292">
        <v>10.6</v>
      </c>
      <c r="H292">
        <v>10</v>
      </c>
      <c r="I292">
        <v>3.5</v>
      </c>
      <c r="J292" t="s">
        <v>28</v>
      </c>
      <c r="K292" t="s">
        <v>4820</v>
      </c>
      <c r="L292">
        <v>0</v>
      </c>
      <c r="M292">
        <v>0</v>
      </c>
      <c r="N292" t="s">
        <v>174</v>
      </c>
      <c r="O292" t="s">
        <v>570</v>
      </c>
      <c r="P292" t="s">
        <v>44</v>
      </c>
      <c r="Q292">
        <v>971.2</v>
      </c>
      <c r="R292" t="s">
        <v>32</v>
      </c>
      <c r="S292" t="s">
        <v>33</v>
      </c>
      <c r="T292">
        <v>1</v>
      </c>
      <c r="U292" t="s">
        <v>45</v>
      </c>
      <c r="V292">
        <v>21.74</v>
      </c>
      <c r="W292" t="s">
        <v>28</v>
      </c>
      <c r="X292">
        <v>0</v>
      </c>
      <c r="Y292">
        <v>16</v>
      </c>
      <c r="Z292">
        <v>15</v>
      </c>
      <c r="AA292" t="s">
        <v>53</v>
      </c>
      <c r="AB292" t="s">
        <v>54</v>
      </c>
      <c r="AC292" t="s">
        <v>38</v>
      </c>
      <c r="AD292">
        <v>4595.6899999999996</v>
      </c>
    </row>
    <row r="293" spans="1:30" x14ac:dyDescent="0.25">
      <c r="A293" t="s">
        <v>572</v>
      </c>
      <c r="B293" s="1">
        <v>45437</v>
      </c>
      <c r="C293" t="s">
        <v>4822</v>
      </c>
      <c r="D293" t="s">
        <v>27</v>
      </c>
      <c r="E293">
        <v>1007.26</v>
      </c>
      <c r="F293">
        <v>883.3</v>
      </c>
      <c r="G293">
        <v>26.5</v>
      </c>
      <c r="H293">
        <v>17.5</v>
      </c>
      <c r="I293">
        <v>4</v>
      </c>
      <c r="J293" t="s">
        <v>28</v>
      </c>
      <c r="K293" t="s">
        <v>4820</v>
      </c>
      <c r="L293">
        <v>0</v>
      </c>
      <c r="M293">
        <v>0</v>
      </c>
      <c r="N293" t="s">
        <v>50</v>
      </c>
      <c r="O293" t="s">
        <v>273</v>
      </c>
      <c r="P293" t="s">
        <v>31</v>
      </c>
      <c r="Q293">
        <v>1010.93</v>
      </c>
      <c r="R293" t="s">
        <v>32</v>
      </c>
      <c r="S293" t="s">
        <v>33</v>
      </c>
      <c r="T293">
        <v>1</v>
      </c>
      <c r="U293" t="s">
        <v>89</v>
      </c>
      <c r="V293">
        <v>22.3</v>
      </c>
      <c r="W293" t="s">
        <v>35</v>
      </c>
      <c r="X293">
        <v>1</v>
      </c>
      <c r="Y293">
        <v>11</v>
      </c>
      <c r="Z293">
        <v>13</v>
      </c>
      <c r="AA293" t="s">
        <v>36</v>
      </c>
      <c r="AB293" t="s">
        <v>54</v>
      </c>
      <c r="AC293" t="s">
        <v>38</v>
      </c>
      <c r="AD293">
        <v>2018.19</v>
      </c>
    </row>
    <row r="294" spans="1:30" x14ac:dyDescent="0.25">
      <c r="A294" t="s">
        <v>573</v>
      </c>
      <c r="B294" s="1">
        <v>45784</v>
      </c>
      <c r="C294" t="s">
        <v>173</v>
      </c>
      <c r="D294" t="s">
        <v>41</v>
      </c>
      <c r="E294">
        <v>3281.66</v>
      </c>
      <c r="F294">
        <v>3156.22</v>
      </c>
      <c r="G294">
        <v>42.3</v>
      </c>
      <c r="H294">
        <v>20.3</v>
      </c>
      <c r="I294">
        <v>2.9</v>
      </c>
      <c r="J294" t="s">
        <v>28</v>
      </c>
      <c r="K294" t="s">
        <v>4820</v>
      </c>
      <c r="L294">
        <v>0</v>
      </c>
      <c r="M294">
        <v>0</v>
      </c>
      <c r="N294" t="s">
        <v>238</v>
      </c>
      <c r="O294" t="s">
        <v>343</v>
      </c>
      <c r="P294" t="s">
        <v>52</v>
      </c>
      <c r="Q294">
        <v>903.31</v>
      </c>
      <c r="R294" t="s">
        <v>32</v>
      </c>
      <c r="S294" t="s">
        <v>33</v>
      </c>
      <c r="T294">
        <v>1</v>
      </c>
      <c r="U294" t="s">
        <v>89</v>
      </c>
      <c r="V294">
        <v>13.59</v>
      </c>
      <c r="W294" t="s">
        <v>35</v>
      </c>
      <c r="X294">
        <v>1</v>
      </c>
      <c r="Y294">
        <v>10</v>
      </c>
      <c r="Z294">
        <v>12</v>
      </c>
      <c r="AA294" t="s">
        <v>36</v>
      </c>
      <c r="AB294" t="s">
        <v>37</v>
      </c>
      <c r="AC294" t="s">
        <v>55</v>
      </c>
      <c r="AD294">
        <v>4184.9699999999993</v>
      </c>
    </row>
    <row r="295" spans="1:30" x14ac:dyDescent="0.25">
      <c r="A295" t="s">
        <v>574</v>
      </c>
      <c r="B295" s="1">
        <v>45724</v>
      </c>
      <c r="C295" t="s">
        <v>95</v>
      </c>
      <c r="D295" t="s">
        <v>49</v>
      </c>
      <c r="E295">
        <v>1712.37</v>
      </c>
      <c r="F295">
        <v>1954.18</v>
      </c>
      <c r="G295">
        <v>59</v>
      </c>
      <c r="H295">
        <v>45</v>
      </c>
      <c r="I295">
        <v>2.7</v>
      </c>
      <c r="J295" t="s">
        <v>28</v>
      </c>
      <c r="K295" t="s">
        <v>4820</v>
      </c>
      <c r="L295">
        <v>0</v>
      </c>
      <c r="M295">
        <v>0</v>
      </c>
      <c r="N295" t="s">
        <v>418</v>
      </c>
      <c r="O295" t="s">
        <v>575</v>
      </c>
      <c r="P295" t="s">
        <v>31</v>
      </c>
      <c r="Q295">
        <v>931.42</v>
      </c>
      <c r="R295" t="s">
        <v>76</v>
      </c>
      <c r="S295" t="s">
        <v>33</v>
      </c>
      <c r="T295">
        <v>1</v>
      </c>
      <c r="U295" t="s">
        <v>45</v>
      </c>
      <c r="V295">
        <v>12.18</v>
      </c>
      <c r="W295" t="s">
        <v>35</v>
      </c>
      <c r="X295">
        <v>1</v>
      </c>
      <c r="Y295">
        <v>3</v>
      </c>
      <c r="Z295">
        <v>5</v>
      </c>
      <c r="AA295" t="s">
        <v>53</v>
      </c>
      <c r="AB295" t="s">
        <v>37</v>
      </c>
      <c r="AC295" t="s">
        <v>46</v>
      </c>
      <c r="AD295">
        <v>2643.79</v>
      </c>
    </row>
    <row r="296" spans="1:30" x14ac:dyDescent="0.25">
      <c r="A296" t="s">
        <v>576</v>
      </c>
      <c r="B296" s="1">
        <v>46016</v>
      </c>
      <c r="C296" t="s">
        <v>173</v>
      </c>
      <c r="D296" t="s">
        <v>41</v>
      </c>
      <c r="E296">
        <v>1687.34</v>
      </c>
      <c r="F296">
        <v>1745.73</v>
      </c>
      <c r="G296">
        <v>34.200000000000003</v>
      </c>
      <c r="H296">
        <v>24.2</v>
      </c>
      <c r="I296">
        <v>2.4</v>
      </c>
      <c r="J296" t="s">
        <v>28</v>
      </c>
      <c r="K296" t="s">
        <v>4820</v>
      </c>
      <c r="L296">
        <v>0</v>
      </c>
      <c r="M296">
        <v>0</v>
      </c>
      <c r="N296" t="s">
        <v>325</v>
      </c>
      <c r="O296" t="s">
        <v>131</v>
      </c>
      <c r="P296" t="s">
        <v>31</v>
      </c>
      <c r="Q296">
        <v>963.08</v>
      </c>
      <c r="R296" t="s">
        <v>32</v>
      </c>
      <c r="S296" t="s">
        <v>33</v>
      </c>
      <c r="T296">
        <v>1</v>
      </c>
      <c r="U296" t="s">
        <v>89</v>
      </c>
      <c r="V296">
        <v>1.37</v>
      </c>
      <c r="W296" t="s">
        <v>28</v>
      </c>
      <c r="X296">
        <v>0</v>
      </c>
      <c r="Y296">
        <v>17</v>
      </c>
      <c r="Z296">
        <v>6</v>
      </c>
      <c r="AA296" t="s">
        <v>78</v>
      </c>
      <c r="AB296" t="s">
        <v>54</v>
      </c>
      <c r="AC296" t="s">
        <v>55</v>
      </c>
      <c r="AD296">
        <v>2650.42</v>
      </c>
    </row>
    <row r="297" spans="1:30" x14ac:dyDescent="0.25">
      <c r="A297" t="s">
        <v>577</v>
      </c>
      <c r="B297" s="1">
        <v>45685</v>
      </c>
      <c r="C297" t="s">
        <v>4821</v>
      </c>
      <c r="D297" t="s">
        <v>49</v>
      </c>
      <c r="E297">
        <v>4371.3900000000003</v>
      </c>
      <c r="F297">
        <v>4194.71</v>
      </c>
      <c r="G297">
        <v>38.9</v>
      </c>
      <c r="H297">
        <v>25.9</v>
      </c>
      <c r="I297">
        <v>2.1</v>
      </c>
      <c r="J297" t="s">
        <v>28</v>
      </c>
      <c r="K297" t="s">
        <v>4820</v>
      </c>
      <c r="L297">
        <v>0</v>
      </c>
      <c r="M297">
        <v>0</v>
      </c>
      <c r="N297" t="s">
        <v>360</v>
      </c>
      <c r="O297" t="s">
        <v>211</v>
      </c>
      <c r="P297" t="s">
        <v>81</v>
      </c>
      <c r="Q297">
        <v>820.95</v>
      </c>
      <c r="R297" t="s">
        <v>32</v>
      </c>
      <c r="S297" t="s">
        <v>33</v>
      </c>
      <c r="T297">
        <v>1</v>
      </c>
      <c r="U297" t="s">
        <v>45</v>
      </c>
      <c r="V297">
        <v>14.24</v>
      </c>
      <c r="W297" t="s">
        <v>28</v>
      </c>
      <c r="X297">
        <v>0</v>
      </c>
      <c r="Y297">
        <v>18</v>
      </c>
      <c r="Z297">
        <v>11</v>
      </c>
      <c r="AA297" t="s">
        <v>53</v>
      </c>
      <c r="AB297" t="s">
        <v>37</v>
      </c>
      <c r="AC297" t="s">
        <v>55</v>
      </c>
      <c r="AD297">
        <v>5192.34</v>
      </c>
    </row>
    <row r="298" spans="1:30" x14ac:dyDescent="0.25">
      <c r="A298" t="s">
        <v>578</v>
      </c>
      <c r="B298" s="1">
        <v>45566</v>
      </c>
      <c r="C298" t="s">
        <v>4821</v>
      </c>
      <c r="D298" t="s">
        <v>49</v>
      </c>
      <c r="E298">
        <v>2696.6</v>
      </c>
      <c r="F298">
        <v>2421.2600000000002</v>
      </c>
      <c r="G298">
        <v>51.1</v>
      </c>
      <c r="H298">
        <v>41.1</v>
      </c>
      <c r="I298">
        <v>3.3</v>
      </c>
      <c r="J298" t="s">
        <v>35</v>
      </c>
      <c r="K298" t="s">
        <v>109</v>
      </c>
      <c r="L298">
        <v>2</v>
      </c>
      <c r="M298">
        <v>1</v>
      </c>
      <c r="N298" t="s">
        <v>226</v>
      </c>
      <c r="O298" t="s">
        <v>85</v>
      </c>
      <c r="P298" t="s">
        <v>52</v>
      </c>
      <c r="Q298">
        <v>965.9</v>
      </c>
      <c r="R298" t="s">
        <v>76</v>
      </c>
      <c r="S298" t="s">
        <v>33</v>
      </c>
      <c r="T298">
        <v>1</v>
      </c>
      <c r="U298" t="s">
        <v>45</v>
      </c>
      <c r="V298">
        <v>15.29</v>
      </c>
      <c r="W298" t="s">
        <v>28</v>
      </c>
      <c r="X298">
        <v>0</v>
      </c>
      <c r="Y298">
        <v>4</v>
      </c>
      <c r="Z298">
        <v>9</v>
      </c>
      <c r="AA298" t="s">
        <v>53</v>
      </c>
      <c r="AB298" t="s">
        <v>54</v>
      </c>
      <c r="AC298" t="s">
        <v>55</v>
      </c>
      <c r="AD298">
        <v>3662.5</v>
      </c>
    </row>
    <row r="299" spans="1:30" x14ac:dyDescent="0.25">
      <c r="A299" t="s">
        <v>579</v>
      </c>
      <c r="B299" s="1">
        <v>45673</v>
      </c>
      <c r="C299" t="s">
        <v>4822</v>
      </c>
      <c r="D299" t="s">
        <v>27</v>
      </c>
      <c r="E299">
        <v>3436.27</v>
      </c>
      <c r="F299">
        <v>3254.36</v>
      </c>
      <c r="G299">
        <v>45.7</v>
      </c>
      <c r="H299">
        <v>29.7</v>
      </c>
      <c r="I299">
        <v>3.1</v>
      </c>
      <c r="J299" t="s">
        <v>28</v>
      </c>
      <c r="K299" t="s">
        <v>4820</v>
      </c>
      <c r="L299">
        <v>0</v>
      </c>
      <c r="M299">
        <v>0</v>
      </c>
      <c r="N299" t="s">
        <v>253</v>
      </c>
      <c r="O299" t="s">
        <v>580</v>
      </c>
      <c r="P299" t="s">
        <v>44</v>
      </c>
      <c r="Q299">
        <v>915.67</v>
      </c>
      <c r="R299" t="s">
        <v>76</v>
      </c>
      <c r="S299" t="s">
        <v>33</v>
      </c>
      <c r="T299">
        <v>1</v>
      </c>
      <c r="U299" t="s">
        <v>45</v>
      </c>
      <c r="V299">
        <v>7.76</v>
      </c>
      <c r="W299" t="s">
        <v>35</v>
      </c>
      <c r="X299">
        <v>1</v>
      </c>
      <c r="Y299">
        <v>2</v>
      </c>
      <c r="Z299">
        <v>4</v>
      </c>
      <c r="AA299" t="s">
        <v>78</v>
      </c>
      <c r="AB299" t="s">
        <v>37</v>
      </c>
      <c r="AC299" t="s">
        <v>55</v>
      </c>
      <c r="AD299">
        <v>4351.9399999999996</v>
      </c>
    </row>
    <row r="300" spans="1:30" x14ac:dyDescent="0.25">
      <c r="A300" t="s">
        <v>581</v>
      </c>
      <c r="B300" s="1">
        <v>45697</v>
      </c>
      <c r="C300" t="s">
        <v>4822</v>
      </c>
      <c r="D300" t="s">
        <v>58</v>
      </c>
      <c r="E300">
        <v>1173.5899999999999</v>
      </c>
      <c r="F300">
        <v>873.79</v>
      </c>
      <c r="G300">
        <v>38.200000000000003</v>
      </c>
      <c r="H300">
        <v>31.2</v>
      </c>
      <c r="I300">
        <v>3.9</v>
      </c>
      <c r="J300" t="s">
        <v>28</v>
      </c>
      <c r="K300" t="s">
        <v>4820</v>
      </c>
      <c r="L300">
        <v>0</v>
      </c>
      <c r="M300">
        <v>0</v>
      </c>
      <c r="N300" t="s">
        <v>29</v>
      </c>
      <c r="O300" t="s">
        <v>270</v>
      </c>
      <c r="P300" t="s">
        <v>31</v>
      </c>
      <c r="Q300">
        <v>886.7</v>
      </c>
      <c r="R300" t="s">
        <v>32</v>
      </c>
      <c r="S300" t="s">
        <v>33</v>
      </c>
      <c r="T300">
        <v>1</v>
      </c>
      <c r="U300" t="s">
        <v>45</v>
      </c>
      <c r="V300">
        <v>11.48</v>
      </c>
      <c r="W300" t="s">
        <v>35</v>
      </c>
      <c r="X300">
        <v>1</v>
      </c>
      <c r="Y300">
        <v>8</v>
      </c>
      <c r="Z300">
        <v>11</v>
      </c>
      <c r="AA300" t="s">
        <v>36</v>
      </c>
      <c r="AB300" t="s">
        <v>37</v>
      </c>
      <c r="AC300" t="s">
        <v>55</v>
      </c>
      <c r="AD300">
        <v>2060.29</v>
      </c>
    </row>
    <row r="301" spans="1:30" x14ac:dyDescent="0.25">
      <c r="A301" t="s">
        <v>582</v>
      </c>
      <c r="B301" s="1">
        <v>45990</v>
      </c>
      <c r="C301" t="s">
        <v>173</v>
      </c>
      <c r="D301" t="s">
        <v>58</v>
      </c>
      <c r="E301">
        <v>3418.72</v>
      </c>
      <c r="F301">
        <v>2965.6</v>
      </c>
      <c r="G301">
        <v>59.1</v>
      </c>
      <c r="H301">
        <v>51.1</v>
      </c>
      <c r="I301">
        <v>1.9</v>
      </c>
      <c r="J301" t="s">
        <v>28</v>
      </c>
      <c r="K301" t="s">
        <v>4820</v>
      </c>
      <c r="L301">
        <v>0</v>
      </c>
      <c r="M301">
        <v>0</v>
      </c>
      <c r="N301" t="s">
        <v>490</v>
      </c>
      <c r="O301" t="s">
        <v>299</v>
      </c>
      <c r="P301" t="s">
        <v>44</v>
      </c>
      <c r="Q301">
        <v>888.62</v>
      </c>
      <c r="R301" t="s">
        <v>32</v>
      </c>
      <c r="S301" t="s">
        <v>33</v>
      </c>
      <c r="T301">
        <v>1</v>
      </c>
      <c r="U301" t="s">
        <v>89</v>
      </c>
      <c r="V301">
        <v>18.18</v>
      </c>
      <c r="W301" t="s">
        <v>35</v>
      </c>
      <c r="X301">
        <v>1</v>
      </c>
      <c r="Y301">
        <v>2</v>
      </c>
      <c r="Z301">
        <v>2</v>
      </c>
      <c r="AA301" t="s">
        <v>78</v>
      </c>
      <c r="AB301" t="s">
        <v>37</v>
      </c>
      <c r="AC301" t="s">
        <v>46</v>
      </c>
      <c r="AD301">
        <v>4307.34</v>
      </c>
    </row>
    <row r="302" spans="1:30" x14ac:dyDescent="0.25">
      <c r="A302" t="s">
        <v>583</v>
      </c>
      <c r="B302" s="1">
        <v>45830</v>
      </c>
      <c r="C302" t="s">
        <v>173</v>
      </c>
      <c r="D302" t="s">
        <v>41</v>
      </c>
      <c r="E302">
        <v>3390.2</v>
      </c>
      <c r="F302">
        <v>3322.91</v>
      </c>
      <c r="G302">
        <v>51.8</v>
      </c>
      <c r="H302">
        <v>46.8</v>
      </c>
      <c r="I302">
        <v>3.3</v>
      </c>
      <c r="J302" t="s">
        <v>28</v>
      </c>
      <c r="K302" t="s">
        <v>4820</v>
      </c>
      <c r="L302">
        <v>0</v>
      </c>
      <c r="M302">
        <v>0</v>
      </c>
      <c r="N302" t="s">
        <v>210</v>
      </c>
      <c r="O302" t="s">
        <v>431</v>
      </c>
      <c r="P302" t="s">
        <v>81</v>
      </c>
      <c r="Q302">
        <v>1061.27</v>
      </c>
      <c r="R302" t="s">
        <v>32</v>
      </c>
      <c r="S302" t="s">
        <v>33</v>
      </c>
      <c r="T302">
        <v>1</v>
      </c>
      <c r="U302" t="s">
        <v>45</v>
      </c>
      <c r="V302">
        <v>7.37</v>
      </c>
      <c r="W302" t="s">
        <v>35</v>
      </c>
      <c r="X302">
        <v>1</v>
      </c>
      <c r="Y302">
        <v>10</v>
      </c>
      <c r="Z302">
        <v>6</v>
      </c>
      <c r="AA302" t="s">
        <v>53</v>
      </c>
      <c r="AB302" t="s">
        <v>37</v>
      </c>
      <c r="AC302" t="s">
        <v>55</v>
      </c>
      <c r="AD302">
        <v>4451.4699999999993</v>
      </c>
    </row>
    <row r="303" spans="1:30" x14ac:dyDescent="0.25">
      <c r="A303" t="s">
        <v>584</v>
      </c>
      <c r="B303" s="1">
        <v>45789</v>
      </c>
      <c r="C303" t="s">
        <v>4821</v>
      </c>
      <c r="D303" t="s">
        <v>27</v>
      </c>
      <c r="E303">
        <v>3453.94</v>
      </c>
      <c r="F303">
        <v>3586.95</v>
      </c>
      <c r="G303">
        <v>46.7</v>
      </c>
      <c r="H303">
        <v>40.700000000000003</v>
      </c>
      <c r="I303">
        <v>3.2</v>
      </c>
      <c r="J303" t="s">
        <v>28</v>
      </c>
      <c r="K303" t="s">
        <v>4820</v>
      </c>
      <c r="L303">
        <v>0</v>
      </c>
      <c r="M303">
        <v>0</v>
      </c>
      <c r="N303" t="s">
        <v>490</v>
      </c>
      <c r="O303" t="s">
        <v>585</v>
      </c>
      <c r="P303" t="s">
        <v>81</v>
      </c>
      <c r="Q303">
        <v>1065.1600000000001</v>
      </c>
      <c r="R303" t="s">
        <v>76</v>
      </c>
      <c r="S303" t="s">
        <v>33</v>
      </c>
      <c r="T303">
        <v>1</v>
      </c>
      <c r="U303" t="s">
        <v>45</v>
      </c>
      <c r="V303">
        <v>15.21</v>
      </c>
      <c r="W303" t="s">
        <v>35</v>
      </c>
      <c r="X303">
        <v>1</v>
      </c>
      <c r="Y303">
        <v>9</v>
      </c>
      <c r="Z303">
        <v>4</v>
      </c>
      <c r="AA303" t="s">
        <v>36</v>
      </c>
      <c r="AB303" t="s">
        <v>54</v>
      </c>
      <c r="AC303" t="s">
        <v>46</v>
      </c>
      <c r="AD303">
        <v>4519.1000000000004</v>
      </c>
    </row>
    <row r="304" spans="1:30" x14ac:dyDescent="0.25">
      <c r="A304" t="s">
        <v>586</v>
      </c>
      <c r="B304" s="1">
        <v>45956</v>
      </c>
      <c r="C304" t="s">
        <v>173</v>
      </c>
      <c r="D304" t="s">
        <v>41</v>
      </c>
      <c r="E304">
        <v>3387.53</v>
      </c>
      <c r="F304">
        <v>3263.48</v>
      </c>
      <c r="G304">
        <v>31.6</v>
      </c>
      <c r="H304">
        <v>24.6</v>
      </c>
      <c r="I304">
        <v>2.7</v>
      </c>
      <c r="J304" t="s">
        <v>28</v>
      </c>
      <c r="K304" t="s">
        <v>4820</v>
      </c>
      <c r="L304">
        <v>0</v>
      </c>
      <c r="M304">
        <v>0</v>
      </c>
      <c r="N304" t="s">
        <v>235</v>
      </c>
      <c r="O304" t="s">
        <v>587</v>
      </c>
      <c r="P304" t="s">
        <v>81</v>
      </c>
      <c r="Q304">
        <v>1077.45</v>
      </c>
      <c r="R304" t="s">
        <v>32</v>
      </c>
      <c r="S304" t="s">
        <v>33</v>
      </c>
      <c r="T304">
        <v>1</v>
      </c>
      <c r="U304" t="s">
        <v>4825</v>
      </c>
      <c r="V304">
        <v>25.95</v>
      </c>
      <c r="W304" t="s">
        <v>28</v>
      </c>
      <c r="X304">
        <v>0</v>
      </c>
      <c r="Y304">
        <v>3</v>
      </c>
      <c r="Z304">
        <v>2</v>
      </c>
      <c r="AA304" t="s">
        <v>53</v>
      </c>
      <c r="AB304" t="s">
        <v>37</v>
      </c>
      <c r="AC304" t="s">
        <v>38</v>
      </c>
      <c r="AD304">
        <v>4464.9800000000005</v>
      </c>
    </row>
    <row r="305" spans="1:30" x14ac:dyDescent="0.25">
      <c r="A305" t="s">
        <v>588</v>
      </c>
      <c r="B305" s="1">
        <v>45932</v>
      </c>
      <c r="C305" t="s">
        <v>4823</v>
      </c>
      <c r="D305" t="s">
        <v>49</v>
      </c>
      <c r="E305">
        <v>3544.78</v>
      </c>
      <c r="F305">
        <v>3551.75</v>
      </c>
      <c r="G305">
        <v>64</v>
      </c>
      <c r="H305">
        <v>54</v>
      </c>
      <c r="I305">
        <v>3.6</v>
      </c>
      <c r="J305" t="s">
        <v>28</v>
      </c>
      <c r="K305" t="s">
        <v>4820</v>
      </c>
      <c r="L305">
        <v>0</v>
      </c>
      <c r="M305">
        <v>0</v>
      </c>
      <c r="N305" t="s">
        <v>366</v>
      </c>
      <c r="O305" t="s">
        <v>302</v>
      </c>
      <c r="P305" t="s">
        <v>81</v>
      </c>
      <c r="Q305">
        <v>989.62</v>
      </c>
      <c r="R305" t="s">
        <v>76</v>
      </c>
      <c r="S305" t="s">
        <v>33</v>
      </c>
      <c r="T305">
        <v>1</v>
      </c>
      <c r="U305" t="s">
        <v>45</v>
      </c>
      <c r="V305">
        <v>9.5500000000000007</v>
      </c>
      <c r="W305" t="s">
        <v>28</v>
      </c>
      <c r="X305">
        <v>0</v>
      </c>
      <c r="Y305">
        <v>14</v>
      </c>
      <c r="Z305">
        <v>14</v>
      </c>
      <c r="AA305" t="s">
        <v>36</v>
      </c>
      <c r="AB305" t="s">
        <v>37</v>
      </c>
      <c r="AC305" t="s">
        <v>46</v>
      </c>
      <c r="AD305">
        <v>4534.4000000000005</v>
      </c>
    </row>
    <row r="306" spans="1:30" x14ac:dyDescent="0.25">
      <c r="A306" t="s">
        <v>589</v>
      </c>
      <c r="B306" s="1">
        <v>45777</v>
      </c>
      <c r="C306" t="s">
        <v>4819</v>
      </c>
      <c r="D306" t="s">
        <v>27</v>
      </c>
      <c r="E306">
        <v>-2845.57</v>
      </c>
      <c r="F306">
        <v>-2907.7</v>
      </c>
      <c r="G306">
        <v>19.3</v>
      </c>
      <c r="H306">
        <v>10</v>
      </c>
      <c r="I306">
        <v>4.4000000000000004</v>
      </c>
      <c r="J306" t="s">
        <v>35</v>
      </c>
      <c r="K306" t="s">
        <v>177</v>
      </c>
      <c r="L306">
        <v>5</v>
      </c>
      <c r="M306">
        <v>0</v>
      </c>
      <c r="N306" t="s">
        <v>447</v>
      </c>
      <c r="O306" t="s">
        <v>462</v>
      </c>
      <c r="P306" t="s">
        <v>44</v>
      </c>
      <c r="Q306">
        <v>1168.96</v>
      </c>
      <c r="R306" t="s">
        <v>32</v>
      </c>
      <c r="S306" t="s">
        <v>33</v>
      </c>
      <c r="T306">
        <v>1</v>
      </c>
      <c r="U306" t="s">
        <v>45</v>
      </c>
      <c r="V306">
        <v>7.32</v>
      </c>
      <c r="W306" t="s">
        <v>35</v>
      </c>
      <c r="X306">
        <v>1</v>
      </c>
      <c r="Y306">
        <v>7</v>
      </c>
      <c r="Z306">
        <v>5</v>
      </c>
      <c r="AA306" t="s">
        <v>78</v>
      </c>
      <c r="AB306" t="s">
        <v>37</v>
      </c>
      <c r="AC306" t="s">
        <v>55</v>
      </c>
      <c r="AD306">
        <v>-1676.6100000000001</v>
      </c>
    </row>
    <row r="307" spans="1:30" x14ac:dyDescent="0.25">
      <c r="A307" t="s">
        <v>590</v>
      </c>
      <c r="B307" s="1">
        <v>46003</v>
      </c>
      <c r="C307" t="s">
        <v>4821</v>
      </c>
      <c r="D307" t="s">
        <v>49</v>
      </c>
      <c r="E307">
        <v>2811.17</v>
      </c>
      <c r="F307">
        <v>2764.76</v>
      </c>
      <c r="G307">
        <v>48.6</v>
      </c>
      <c r="H307">
        <v>27.6</v>
      </c>
      <c r="I307">
        <v>4.2</v>
      </c>
      <c r="J307" t="s">
        <v>35</v>
      </c>
      <c r="K307" t="s">
        <v>109</v>
      </c>
      <c r="L307">
        <v>2</v>
      </c>
      <c r="M307">
        <v>1</v>
      </c>
      <c r="N307" t="s">
        <v>136</v>
      </c>
      <c r="O307" t="s">
        <v>591</v>
      </c>
      <c r="P307" t="s">
        <v>44</v>
      </c>
      <c r="Q307">
        <v>874.58</v>
      </c>
      <c r="R307" t="s">
        <v>32</v>
      </c>
      <c r="S307" t="s">
        <v>33</v>
      </c>
      <c r="T307">
        <v>1</v>
      </c>
      <c r="U307" t="s">
        <v>89</v>
      </c>
      <c r="V307">
        <v>12.12</v>
      </c>
      <c r="W307" t="s">
        <v>35</v>
      </c>
      <c r="X307">
        <v>1</v>
      </c>
      <c r="Y307">
        <v>4</v>
      </c>
      <c r="Z307">
        <v>13</v>
      </c>
      <c r="AA307" t="s">
        <v>78</v>
      </c>
      <c r="AB307" t="s">
        <v>54</v>
      </c>
      <c r="AC307" t="s">
        <v>55</v>
      </c>
      <c r="AD307">
        <v>3685.75</v>
      </c>
    </row>
    <row r="308" spans="1:30" x14ac:dyDescent="0.25">
      <c r="A308" t="s">
        <v>592</v>
      </c>
      <c r="B308" s="1">
        <v>45356</v>
      </c>
      <c r="C308" t="s">
        <v>4822</v>
      </c>
      <c r="D308" t="s">
        <v>27</v>
      </c>
      <c r="E308">
        <v>2827.62</v>
      </c>
      <c r="F308">
        <v>2935.73</v>
      </c>
      <c r="G308">
        <v>9.5</v>
      </c>
      <c r="H308">
        <v>10</v>
      </c>
      <c r="I308">
        <v>3.5</v>
      </c>
      <c r="J308" t="s">
        <v>28</v>
      </c>
      <c r="K308" t="s">
        <v>4820</v>
      </c>
      <c r="L308">
        <v>0</v>
      </c>
      <c r="M308">
        <v>0</v>
      </c>
      <c r="N308" t="s">
        <v>392</v>
      </c>
      <c r="O308" t="s">
        <v>585</v>
      </c>
      <c r="P308" t="s">
        <v>81</v>
      </c>
      <c r="Q308">
        <v>889.74</v>
      </c>
      <c r="R308" t="s">
        <v>32</v>
      </c>
      <c r="S308" t="s">
        <v>33</v>
      </c>
      <c r="T308">
        <v>1</v>
      </c>
      <c r="U308" t="s">
        <v>89</v>
      </c>
      <c r="V308">
        <v>14.48</v>
      </c>
      <c r="W308" t="s">
        <v>28</v>
      </c>
      <c r="X308">
        <v>0</v>
      </c>
      <c r="Y308">
        <v>15</v>
      </c>
      <c r="Z308">
        <v>14</v>
      </c>
      <c r="AA308" t="s">
        <v>53</v>
      </c>
      <c r="AB308" t="s">
        <v>54</v>
      </c>
      <c r="AC308" t="s">
        <v>55</v>
      </c>
      <c r="AD308">
        <v>3717.3599999999997</v>
      </c>
    </row>
    <row r="309" spans="1:30" x14ac:dyDescent="0.25">
      <c r="A309" t="s">
        <v>593</v>
      </c>
      <c r="B309" s="1">
        <v>45746</v>
      </c>
      <c r="C309" t="s">
        <v>4819</v>
      </c>
      <c r="D309" t="s">
        <v>49</v>
      </c>
      <c r="E309">
        <v>2779.87</v>
      </c>
      <c r="F309">
        <v>2575.63</v>
      </c>
      <c r="G309">
        <v>27.9</v>
      </c>
      <c r="H309">
        <v>10</v>
      </c>
      <c r="I309">
        <v>5</v>
      </c>
      <c r="J309" t="s">
        <v>28</v>
      </c>
      <c r="K309" t="s">
        <v>4820</v>
      </c>
      <c r="L309">
        <v>0</v>
      </c>
      <c r="M309">
        <v>0</v>
      </c>
      <c r="N309" t="s">
        <v>418</v>
      </c>
      <c r="O309" t="s">
        <v>273</v>
      </c>
      <c r="P309" t="s">
        <v>44</v>
      </c>
      <c r="Q309">
        <v>1024.43</v>
      </c>
      <c r="R309" t="s">
        <v>32</v>
      </c>
      <c r="S309" t="s">
        <v>33</v>
      </c>
      <c r="T309">
        <v>1</v>
      </c>
      <c r="U309" t="s">
        <v>89</v>
      </c>
      <c r="V309">
        <v>16.57</v>
      </c>
      <c r="W309" t="s">
        <v>35</v>
      </c>
      <c r="X309">
        <v>1</v>
      </c>
      <c r="Y309">
        <v>11</v>
      </c>
      <c r="Z309">
        <v>6</v>
      </c>
      <c r="AA309" t="s">
        <v>53</v>
      </c>
      <c r="AB309" t="s">
        <v>37</v>
      </c>
      <c r="AC309" t="s">
        <v>55</v>
      </c>
      <c r="AD309">
        <v>3804.3</v>
      </c>
    </row>
    <row r="310" spans="1:30" x14ac:dyDescent="0.25">
      <c r="A310" t="s">
        <v>594</v>
      </c>
      <c r="B310" s="1">
        <v>45465</v>
      </c>
      <c r="C310" t="s">
        <v>4822</v>
      </c>
      <c r="D310" t="s">
        <v>49</v>
      </c>
      <c r="E310">
        <v>3346.41</v>
      </c>
      <c r="F310">
        <v>3243.76</v>
      </c>
      <c r="G310">
        <v>39.299999999999997</v>
      </c>
      <c r="H310">
        <v>31.3</v>
      </c>
      <c r="I310">
        <v>3.3</v>
      </c>
      <c r="J310" t="s">
        <v>28</v>
      </c>
      <c r="K310" t="s">
        <v>4820</v>
      </c>
      <c r="L310">
        <v>0</v>
      </c>
      <c r="M310">
        <v>0</v>
      </c>
      <c r="N310" t="s">
        <v>162</v>
      </c>
      <c r="O310" t="s">
        <v>216</v>
      </c>
      <c r="P310" t="s">
        <v>44</v>
      </c>
      <c r="Q310">
        <v>1010.07</v>
      </c>
      <c r="R310" t="s">
        <v>32</v>
      </c>
      <c r="S310" t="s">
        <v>33</v>
      </c>
      <c r="T310">
        <v>1</v>
      </c>
      <c r="U310" t="s">
        <v>89</v>
      </c>
      <c r="V310">
        <v>12.72</v>
      </c>
      <c r="W310" t="s">
        <v>35</v>
      </c>
      <c r="X310">
        <v>1</v>
      </c>
      <c r="Y310">
        <v>16</v>
      </c>
      <c r="Z310">
        <v>1</v>
      </c>
      <c r="AA310" t="s">
        <v>78</v>
      </c>
      <c r="AB310" t="s">
        <v>37</v>
      </c>
      <c r="AC310" t="s">
        <v>55</v>
      </c>
      <c r="AD310">
        <v>4356.4799999999996</v>
      </c>
    </row>
    <row r="311" spans="1:30" x14ac:dyDescent="0.25">
      <c r="A311" t="s">
        <v>595</v>
      </c>
      <c r="B311" s="1">
        <v>45377</v>
      </c>
      <c r="C311" t="s">
        <v>173</v>
      </c>
      <c r="D311" t="s">
        <v>58</v>
      </c>
      <c r="E311">
        <v>3781.42</v>
      </c>
      <c r="F311">
        <v>3683.92</v>
      </c>
      <c r="G311">
        <v>58.4</v>
      </c>
      <c r="H311">
        <v>45.4</v>
      </c>
      <c r="I311">
        <v>2.4</v>
      </c>
      <c r="J311" t="s">
        <v>35</v>
      </c>
      <c r="K311" t="s">
        <v>73</v>
      </c>
      <c r="L311">
        <v>4</v>
      </c>
      <c r="M311">
        <v>0</v>
      </c>
      <c r="N311" t="s">
        <v>352</v>
      </c>
      <c r="O311" t="s">
        <v>354</v>
      </c>
      <c r="P311" t="s">
        <v>44</v>
      </c>
      <c r="Q311">
        <v>1061.93</v>
      </c>
      <c r="R311" t="s">
        <v>32</v>
      </c>
      <c r="S311" t="s">
        <v>33</v>
      </c>
      <c r="T311">
        <v>1</v>
      </c>
      <c r="U311" t="s">
        <v>89</v>
      </c>
      <c r="V311">
        <v>13.65</v>
      </c>
      <c r="W311" t="s">
        <v>35</v>
      </c>
      <c r="X311">
        <v>1</v>
      </c>
      <c r="Y311">
        <v>14</v>
      </c>
      <c r="Z311">
        <v>7</v>
      </c>
      <c r="AA311" t="s">
        <v>36</v>
      </c>
      <c r="AB311" t="s">
        <v>37</v>
      </c>
      <c r="AC311" t="s">
        <v>55</v>
      </c>
      <c r="AD311">
        <v>4843.3500000000004</v>
      </c>
    </row>
    <row r="312" spans="1:30" x14ac:dyDescent="0.25">
      <c r="A312" t="s">
        <v>596</v>
      </c>
      <c r="B312" s="1">
        <v>45721</v>
      </c>
      <c r="C312" t="s">
        <v>4822</v>
      </c>
      <c r="D312" t="s">
        <v>49</v>
      </c>
      <c r="E312">
        <v>3386.82</v>
      </c>
      <c r="F312">
        <v>3105.1</v>
      </c>
      <c r="G312">
        <v>47</v>
      </c>
      <c r="H312">
        <v>42</v>
      </c>
      <c r="I312">
        <v>3.2</v>
      </c>
      <c r="J312" t="s">
        <v>28</v>
      </c>
      <c r="K312" t="s">
        <v>4820</v>
      </c>
      <c r="L312">
        <v>0</v>
      </c>
      <c r="M312">
        <v>0</v>
      </c>
      <c r="N312" t="s">
        <v>278</v>
      </c>
      <c r="O312" t="s">
        <v>310</v>
      </c>
      <c r="P312" t="s">
        <v>81</v>
      </c>
      <c r="Q312">
        <v>1400.01</v>
      </c>
      <c r="R312" t="s">
        <v>32</v>
      </c>
      <c r="S312" t="s">
        <v>33</v>
      </c>
      <c r="T312">
        <v>1</v>
      </c>
      <c r="U312" t="s">
        <v>89</v>
      </c>
      <c r="V312">
        <v>5.81</v>
      </c>
      <c r="W312" t="s">
        <v>35</v>
      </c>
      <c r="X312">
        <v>1</v>
      </c>
      <c r="Y312">
        <v>11</v>
      </c>
      <c r="Z312">
        <v>6</v>
      </c>
      <c r="AA312" t="s">
        <v>36</v>
      </c>
      <c r="AB312" t="s">
        <v>37</v>
      </c>
      <c r="AC312" t="s">
        <v>46</v>
      </c>
      <c r="AD312">
        <v>4786.83</v>
      </c>
    </row>
    <row r="313" spans="1:30" x14ac:dyDescent="0.25">
      <c r="A313" t="s">
        <v>597</v>
      </c>
      <c r="B313" s="1">
        <v>45998</v>
      </c>
      <c r="C313" t="s">
        <v>4821</v>
      </c>
      <c r="D313" t="s">
        <v>49</v>
      </c>
      <c r="E313">
        <v>2730.16</v>
      </c>
      <c r="F313">
        <v>2762.99</v>
      </c>
      <c r="G313">
        <v>51.3</v>
      </c>
      <c r="H313">
        <v>39.299999999999997</v>
      </c>
      <c r="I313">
        <v>3.8</v>
      </c>
      <c r="J313" t="s">
        <v>35</v>
      </c>
      <c r="K313" t="s">
        <v>73</v>
      </c>
      <c r="L313">
        <v>4</v>
      </c>
      <c r="M313">
        <v>0</v>
      </c>
      <c r="N313" t="s">
        <v>352</v>
      </c>
      <c r="O313" t="s">
        <v>399</v>
      </c>
      <c r="P313" t="s">
        <v>44</v>
      </c>
      <c r="Q313">
        <v>772.79</v>
      </c>
      <c r="R313" t="s">
        <v>76</v>
      </c>
      <c r="S313" t="s">
        <v>33</v>
      </c>
      <c r="T313">
        <v>1</v>
      </c>
      <c r="U313" t="s">
        <v>89</v>
      </c>
      <c r="V313">
        <v>0.3</v>
      </c>
      <c r="W313" t="s">
        <v>28</v>
      </c>
      <c r="X313">
        <v>0</v>
      </c>
      <c r="Y313">
        <v>17</v>
      </c>
      <c r="Z313">
        <v>11</v>
      </c>
      <c r="AA313" t="s">
        <v>78</v>
      </c>
      <c r="AB313" t="s">
        <v>37</v>
      </c>
      <c r="AC313" t="s">
        <v>46</v>
      </c>
      <c r="AD313">
        <v>3502.95</v>
      </c>
    </row>
    <row r="314" spans="1:30" x14ac:dyDescent="0.25">
      <c r="A314" t="s">
        <v>598</v>
      </c>
      <c r="B314" s="1">
        <v>45813</v>
      </c>
      <c r="C314" t="s">
        <v>173</v>
      </c>
      <c r="D314" t="s">
        <v>27</v>
      </c>
      <c r="E314">
        <v>3845.32</v>
      </c>
      <c r="F314">
        <v>3578.34</v>
      </c>
      <c r="G314">
        <v>73.099999999999994</v>
      </c>
      <c r="H314">
        <v>65.099999999999994</v>
      </c>
      <c r="I314">
        <v>2.9</v>
      </c>
      <c r="J314" t="s">
        <v>35</v>
      </c>
      <c r="K314" t="s">
        <v>109</v>
      </c>
      <c r="L314">
        <v>2</v>
      </c>
      <c r="M314">
        <v>1</v>
      </c>
      <c r="N314" t="s">
        <v>170</v>
      </c>
      <c r="O314" t="s">
        <v>580</v>
      </c>
      <c r="P314" t="s">
        <v>81</v>
      </c>
      <c r="Q314">
        <v>1101.82</v>
      </c>
      <c r="R314" t="s">
        <v>76</v>
      </c>
      <c r="S314" t="s">
        <v>33</v>
      </c>
      <c r="T314">
        <v>1</v>
      </c>
      <c r="U314" t="s">
        <v>45</v>
      </c>
      <c r="V314">
        <v>6.59</v>
      </c>
      <c r="W314" t="s">
        <v>35</v>
      </c>
      <c r="X314">
        <v>1</v>
      </c>
      <c r="Y314">
        <v>8</v>
      </c>
      <c r="Z314">
        <v>7</v>
      </c>
      <c r="AA314" t="s">
        <v>78</v>
      </c>
      <c r="AB314" t="s">
        <v>37</v>
      </c>
      <c r="AC314" t="s">
        <v>46</v>
      </c>
      <c r="AD314">
        <v>4947.1400000000003</v>
      </c>
    </row>
    <row r="315" spans="1:30" x14ac:dyDescent="0.25">
      <c r="A315" t="s">
        <v>599</v>
      </c>
      <c r="B315" s="1">
        <v>45969</v>
      </c>
      <c r="C315" t="s">
        <v>4822</v>
      </c>
      <c r="D315" t="s">
        <v>41</v>
      </c>
      <c r="E315">
        <v>4501.22</v>
      </c>
      <c r="F315">
        <v>4487.57</v>
      </c>
      <c r="G315">
        <v>42.6</v>
      </c>
      <c r="H315">
        <v>36.6</v>
      </c>
      <c r="I315">
        <v>5</v>
      </c>
      <c r="J315" t="s">
        <v>28</v>
      </c>
      <c r="K315" t="s">
        <v>4820</v>
      </c>
      <c r="L315">
        <v>0</v>
      </c>
      <c r="M315">
        <v>0</v>
      </c>
      <c r="N315" t="s">
        <v>110</v>
      </c>
      <c r="O315" t="s">
        <v>154</v>
      </c>
      <c r="P315" t="s">
        <v>81</v>
      </c>
      <c r="Q315">
        <v>882.91</v>
      </c>
      <c r="R315" t="s">
        <v>32</v>
      </c>
      <c r="S315" t="s">
        <v>33</v>
      </c>
      <c r="T315">
        <v>1</v>
      </c>
      <c r="U315" t="s">
        <v>45</v>
      </c>
      <c r="V315">
        <v>17.47</v>
      </c>
      <c r="W315" t="s">
        <v>28</v>
      </c>
      <c r="X315">
        <v>0</v>
      </c>
      <c r="Y315">
        <v>18</v>
      </c>
      <c r="Z315">
        <v>7</v>
      </c>
      <c r="AA315" t="s">
        <v>36</v>
      </c>
      <c r="AB315" t="s">
        <v>37</v>
      </c>
      <c r="AC315" t="s">
        <v>55</v>
      </c>
      <c r="AD315">
        <v>5384.13</v>
      </c>
    </row>
    <row r="316" spans="1:30" x14ac:dyDescent="0.25">
      <c r="A316" t="s">
        <v>600</v>
      </c>
      <c r="B316" s="1">
        <v>45378</v>
      </c>
      <c r="C316" t="s">
        <v>4821</v>
      </c>
      <c r="D316" t="s">
        <v>27</v>
      </c>
      <c r="E316">
        <v>1479.76</v>
      </c>
      <c r="F316">
        <v>1435.17</v>
      </c>
      <c r="G316">
        <v>43.6</v>
      </c>
      <c r="H316">
        <v>36.6</v>
      </c>
      <c r="I316">
        <v>1.6</v>
      </c>
      <c r="J316" t="s">
        <v>35</v>
      </c>
      <c r="K316" t="s">
        <v>59</v>
      </c>
      <c r="L316">
        <v>3</v>
      </c>
      <c r="M316">
        <v>0</v>
      </c>
      <c r="N316" t="s">
        <v>490</v>
      </c>
      <c r="O316" t="s">
        <v>601</v>
      </c>
      <c r="P316" t="s">
        <v>31</v>
      </c>
      <c r="Q316">
        <v>940.47</v>
      </c>
      <c r="R316" t="s">
        <v>32</v>
      </c>
      <c r="S316" t="s">
        <v>33</v>
      </c>
      <c r="T316">
        <v>1</v>
      </c>
      <c r="U316" t="s">
        <v>89</v>
      </c>
      <c r="V316">
        <v>-1.08</v>
      </c>
      <c r="W316" t="s">
        <v>28</v>
      </c>
      <c r="X316">
        <v>0</v>
      </c>
      <c r="Y316">
        <v>12</v>
      </c>
      <c r="Z316">
        <v>9</v>
      </c>
      <c r="AA316" t="s">
        <v>53</v>
      </c>
      <c r="AB316" t="s">
        <v>37</v>
      </c>
      <c r="AC316" t="s">
        <v>38</v>
      </c>
      <c r="AD316">
        <v>2420.23</v>
      </c>
    </row>
    <row r="317" spans="1:30" x14ac:dyDescent="0.25">
      <c r="A317" t="s">
        <v>602</v>
      </c>
      <c r="B317" s="1">
        <v>45468</v>
      </c>
      <c r="C317" t="s">
        <v>4822</v>
      </c>
      <c r="D317" t="s">
        <v>49</v>
      </c>
      <c r="E317">
        <v>3447.78</v>
      </c>
      <c r="F317">
        <v>3675.07</v>
      </c>
      <c r="G317">
        <v>55.2</v>
      </c>
      <c r="H317">
        <v>40.200000000000003</v>
      </c>
      <c r="I317">
        <v>4.2</v>
      </c>
      <c r="J317" t="s">
        <v>28</v>
      </c>
      <c r="K317" t="s">
        <v>4820</v>
      </c>
      <c r="L317">
        <v>0</v>
      </c>
      <c r="M317">
        <v>0</v>
      </c>
      <c r="N317" t="s">
        <v>100</v>
      </c>
      <c r="O317" t="s">
        <v>171</v>
      </c>
      <c r="P317" t="s">
        <v>44</v>
      </c>
      <c r="Q317">
        <v>1263.6600000000001</v>
      </c>
      <c r="R317" t="s">
        <v>76</v>
      </c>
      <c r="S317" t="s">
        <v>33</v>
      </c>
      <c r="T317">
        <v>1</v>
      </c>
      <c r="U317" t="s">
        <v>89</v>
      </c>
      <c r="V317">
        <v>30.19</v>
      </c>
      <c r="W317" t="s">
        <v>35</v>
      </c>
      <c r="X317">
        <v>1</v>
      </c>
      <c r="Y317">
        <v>12</v>
      </c>
      <c r="Z317">
        <v>11</v>
      </c>
      <c r="AA317" t="s">
        <v>78</v>
      </c>
      <c r="AB317" t="s">
        <v>54</v>
      </c>
      <c r="AC317" t="s">
        <v>38</v>
      </c>
      <c r="AD317">
        <v>4711.4400000000005</v>
      </c>
    </row>
    <row r="318" spans="1:30" x14ac:dyDescent="0.25">
      <c r="A318" t="s">
        <v>603</v>
      </c>
      <c r="B318" s="1">
        <v>45774</v>
      </c>
      <c r="C318" t="s">
        <v>4819</v>
      </c>
      <c r="D318" t="s">
        <v>27</v>
      </c>
      <c r="E318">
        <v>2921.07</v>
      </c>
      <c r="F318">
        <v>3167.81</v>
      </c>
      <c r="G318">
        <v>49.3</v>
      </c>
      <c r="H318">
        <v>38.299999999999997</v>
      </c>
      <c r="I318">
        <v>4.2</v>
      </c>
      <c r="J318" t="s">
        <v>28</v>
      </c>
      <c r="K318" t="s">
        <v>4820</v>
      </c>
      <c r="L318">
        <v>0</v>
      </c>
      <c r="M318">
        <v>0</v>
      </c>
      <c r="N318" t="s">
        <v>195</v>
      </c>
      <c r="O318" t="s">
        <v>204</v>
      </c>
      <c r="P318" t="s">
        <v>52</v>
      </c>
      <c r="Q318">
        <v>1133.3499999999999</v>
      </c>
      <c r="R318" t="s">
        <v>76</v>
      </c>
      <c r="S318" t="s">
        <v>33</v>
      </c>
      <c r="T318">
        <v>1</v>
      </c>
      <c r="U318" t="s">
        <v>89</v>
      </c>
      <c r="V318">
        <v>17.149999999999999</v>
      </c>
      <c r="W318" t="s">
        <v>35</v>
      </c>
      <c r="X318">
        <v>1</v>
      </c>
      <c r="Y318">
        <v>15</v>
      </c>
      <c r="Z318">
        <v>3</v>
      </c>
      <c r="AA318" t="s">
        <v>53</v>
      </c>
      <c r="AB318" t="s">
        <v>37</v>
      </c>
      <c r="AC318" t="s">
        <v>38</v>
      </c>
      <c r="AD318">
        <v>4054.42</v>
      </c>
    </row>
    <row r="319" spans="1:30" x14ac:dyDescent="0.25">
      <c r="A319" t="s">
        <v>604</v>
      </c>
      <c r="B319" s="1">
        <v>45882</v>
      </c>
      <c r="C319" t="s">
        <v>173</v>
      </c>
      <c r="D319" t="s">
        <v>41</v>
      </c>
      <c r="E319">
        <v>3832.61</v>
      </c>
      <c r="F319">
        <v>3769.13</v>
      </c>
      <c r="G319">
        <v>20.3</v>
      </c>
      <c r="H319">
        <v>10</v>
      </c>
      <c r="I319">
        <v>3.3</v>
      </c>
      <c r="J319" t="s">
        <v>28</v>
      </c>
      <c r="K319" t="s">
        <v>4820</v>
      </c>
      <c r="L319">
        <v>0</v>
      </c>
      <c r="M319">
        <v>0</v>
      </c>
      <c r="N319" t="s">
        <v>195</v>
      </c>
      <c r="O319" t="s">
        <v>239</v>
      </c>
      <c r="P319" t="s">
        <v>81</v>
      </c>
      <c r="Q319">
        <v>934.38</v>
      </c>
      <c r="R319" t="s">
        <v>32</v>
      </c>
      <c r="S319" t="s">
        <v>33</v>
      </c>
      <c r="T319">
        <v>1</v>
      </c>
      <c r="U319" t="s">
        <v>45</v>
      </c>
      <c r="V319">
        <v>13.64</v>
      </c>
      <c r="W319" t="s">
        <v>28</v>
      </c>
      <c r="X319">
        <v>0</v>
      </c>
      <c r="Y319">
        <v>5</v>
      </c>
      <c r="Z319">
        <v>12</v>
      </c>
      <c r="AA319" t="s">
        <v>78</v>
      </c>
      <c r="AB319" t="s">
        <v>37</v>
      </c>
      <c r="AC319" t="s">
        <v>46</v>
      </c>
      <c r="AD319">
        <v>4766.99</v>
      </c>
    </row>
    <row r="320" spans="1:30" x14ac:dyDescent="0.25">
      <c r="A320" t="s">
        <v>605</v>
      </c>
      <c r="B320" s="1">
        <v>45979</v>
      </c>
      <c r="C320" t="s">
        <v>4822</v>
      </c>
      <c r="D320" t="s">
        <v>41</v>
      </c>
      <c r="E320">
        <v>3516.31</v>
      </c>
      <c r="F320">
        <v>3320.57</v>
      </c>
      <c r="G320">
        <v>18.399999999999999</v>
      </c>
      <c r="H320">
        <v>10</v>
      </c>
      <c r="I320">
        <v>4.0999999999999996</v>
      </c>
      <c r="J320" t="s">
        <v>28</v>
      </c>
      <c r="K320" t="s">
        <v>4820</v>
      </c>
      <c r="L320">
        <v>0</v>
      </c>
      <c r="M320">
        <v>0</v>
      </c>
      <c r="N320" t="s">
        <v>151</v>
      </c>
      <c r="O320" t="s">
        <v>427</v>
      </c>
      <c r="P320" t="s">
        <v>81</v>
      </c>
      <c r="Q320">
        <v>801.28</v>
      </c>
      <c r="R320" t="s">
        <v>32</v>
      </c>
      <c r="S320" t="s">
        <v>33</v>
      </c>
      <c r="T320">
        <v>1</v>
      </c>
      <c r="U320" t="s">
        <v>4825</v>
      </c>
      <c r="V320">
        <v>22.64</v>
      </c>
      <c r="W320" t="s">
        <v>35</v>
      </c>
      <c r="X320">
        <v>1</v>
      </c>
      <c r="Y320">
        <v>11</v>
      </c>
      <c r="Z320">
        <v>10</v>
      </c>
      <c r="AA320" t="s">
        <v>36</v>
      </c>
      <c r="AB320" t="s">
        <v>54</v>
      </c>
      <c r="AC320" t="s">
        <v>55</v>
      </c>
      <c r="AD320">
        <v>4317.59</v>
      </c>
    </row>
    <row r="321" spans="1:30" x14ac:dyDescent="0.25">
      <c r="A321" t="s">
        <v>606</v>
      </c>
      <c r="B321" s="1">
        <v>45826</v>
      </c>
      <c r="C321" t="s">
        <v>173</v>
      </c>
      <c r="D321" t="s">
        <v>49</v>
      </c>
      <c r="E321">
        <v>1724.95</v>
      </c>
      <c r="F321">
        <v>1911.57</v>
      </c>
      <c r="G321">
        <v>39.700000000000003</v>
      </c>
      <c r="H321">
        <v>26.7</v>
      </c>
      <c r="I321">
        <v>2.8</v>
      </c>
      <c r="J321" t="s">
        <v>28</v>
      </c>
      <c r="K321" t="s">
        <v>4820</v>
      </c>
      <c r="L321">
        <v>0</v>
      </c>
      <c r="M321">
        <v>0</v>
      </c>
      <c r="N321" t="s">
        <v>360</v>
      </c>
      <c r="O321" t="s">
        <v>222</v>
      </c>
      <c r="P321" t="s">
        <v>31</v>
      </c>
      <c r="Q321">
        <v>945.99</v>
      </c>
      <c r="R321" t="s">
        <v>32</v>
      </c>
      <c r="S321" t="s">
        <v>33</v>
      </c>
      <c r="T321">
        <v>1</v>
      </c>
      <c r="U321" t="s">
        <v>89</v>
      </c>
      <c r="V321">
        <v>15.68</v>
      </c>
      <c r="W321" t="s">
        <v>35</v>
      </c>
      <c r="X321">
        <v>1</v>
      </c>
      <c r="Y321">
        <v>15</v>
      </c>
      <c r="Z321">
        <v>2</v>
      </c>
      <c r="AA321" t="s">
        <v>78</v>
      </c>
      <c r="AB321" t="s">
        <v>54</v>
      </c>
      <c r="AC321" t="s">
        <v>46</v>
      </c>
      <c r="AD321">
        <v>2670.94</v>
      </c>
    </row>
    <row r="322" spans="1:30" x14ac:dyDescent="0.25">
      <c r="A322" t="s">
        <v>607</v>
      </c>
      <c r="B322" s="1">
        <v>45815</v>
      </c>
      <c r="C322" t="s">
        <v>4823</v>
      </c>
      <c r="D322" t="s">
        <v>49</v>
      </c>
      <c r="E322">
        <v>1131.33</v>
      </c>
      <c r="F322">
        <v>1004.08</v>
      </c>
      <c r="G322">
        <v>36.6</v>
      </c>
      <c r="H322">
        <v>20.6</v>
      </c>
      <c r="I322">
        <v>2.8</v>
      </c>
      <c r="J322" t="s">
        <v>35</v>
      </c>
      <c r="K322" t="s">
        <v>59</v>
      </c>
      <c r="L322">
        <v>3</v>
      </c>
      <c r="M322">
        <v>0</v>
      </c>
      <c r="N322" t="s">
        <v>139</v>
      </c>
      <c r="O322" t="s">
        <v>345</v>
      </c>
      <c r="P322" t="s">
        <v>31</v>
      </c>
      <c r="Q322">
        <v>790.66</v>
      </c>
      <c r="R322" t="s">
        <v>32</v>
      </c>
      <c r="S322" t="s">
        <v>33</v>
      </c>
      <c r="T322">
        <v>1</v>
      </c>
      <c r="U322" t="s">
        <v>4825</v>
      </c>
      <c r="V322">
        <v>5.89</v>
      </c>
      <c r="W322" t="s">
        <v>28</v>
      </c>
      <c r="X322">
        <v>0</v>
      </c>
      <c r="Y322">
        <v>10</v>
      </c>
      <c r="Z322">
        <v>11</v>
      </c>
      <c r="AA322" t="s">
        <v>53</v>
      </c>
      <c r="AB322" t="s">
        <v>54</v>
      </c>
      <c r="AC322" t="s">
        <v>46</v>
      </c>
      <c r="AD322">
        <v>1921.9899999999998</v>
      </c>
    </row>
    <row r="323" spans="1:30" x14ac:dyDescent="0.25">
      <c r="A323" t="s">
        <v>608</v>
      </c>
      <c r="B323" s="1">
        <v>45867</v>
      </c>
      <c r="C323" t="s">
        <v>95</v>
      </c>
      <c r="D323" t="s">
        <v>27</v>
      </c>
      <c r="E323">
        <v>2187.96</v>
      </c>
      <c r="F323">
        <v>1968.49</v>
      </c>
      <c r="G323">
        <v>15.4</v>
      </c>
      <c r="H323">
        <v>10</v>
      </c>
      <c r="I323">
        <v>3.6</v>
      </c>
      <c r="J323" t="s">
        <v>28</v>
      </c>
      <c r="K323" t="s">
        <v>4820</v>
      </c>
      <c r="L323">
        <v>0</v>
      </c>
      <c r="M323">
        <v>0</v>
      </c>
      <c r="N323" t="s">
        <v>100</v>
      </c>
      <c r="O323" t="s">
        <v>154</v>
      </c>
      <c r="P323" t="s">
        <v>31</v>
      </c>
      <c r="Q323">
        <v>1283.3599999999999</v>
      </c>
      <c r="R323" t="s">
        <v>32</v>
      </c>
      <c r="S323" t="s">
        <v>33</v>
      </c>
      <c r="T323">
        <v>1</v>
      </c>
      <c r="U323" t="s">
        <v>89</v>
      </c>
      <c r="V323">
        <v>12.67</v>
      </c>
      <c r="W323" t="s">
        <v>28</v>
      </c>
      <c r="X323">
        <v>0</v>
      </c>
      <c r="Y323">
        <v>13</v>
      </c>
      <c r="Z323">
        <v>12</v>
      </c>
      <c r="AA323" t="s">
        <v>78</v>
      </c>
      <c r="AB323" t="s">
        <v>54</v>
      </c>
      <c r="AC323" t="s">
        <v>55</v>
      </c>
      <c r="AD323">
        <v>3471.3199999999997</v>
      </c>
    </row>
    <row r="324" spans="1:30" x14ac:dyDescent="0.25">
      <c r="A324" t="s">
        <v>609</v>
      </c>
      <c r="B324" s="1">
        <v>45859</v>
      </c>
      <c r="C324" t="s">
        <v>173</v>
      </c>
      <c r="D324" t="s">
        <v>41</v>
      </c>
      <c r="E324">
        <v>2246.5700000000002</v>
      </c>
      <c r="F324">
        <v>2169.2800000000002</v>
      </c>
      <c r="G324">
        <v>30</v>
      </c>
      <c r="H324">
        <v>16</v>
      </c>
      <c r="I324">
        <v>2.6</v>
      </c>
      <c r="J324" t="s">
        <v>28</v>
      </c>
      <c r="K324" t="s">
        <v>4820</v>
      </c>
      <c r="L324">
        <v>0</v>
      </c>
      <c r="M324">
        <v>0</v>
      </c>
      <c r="N324" t="s">
        <v>178</v>
      </c>
      <c r="O324" t="s">
        <v>171</v>
      </c>
      <c r="P324" t="s">
        <v>44</v>
      </c>
      <c r="Q324">
        <v>1076.4000000000001</v>
      </c>
      <c r="R324" t="s">
        <v>32</v>
      </c>
      <c r="S324" t="s">
        <v>33</v>
      </c>
      <c r="T324">
        <v>1</v>
      </c>
      <c r="U324" t="s">
        <v>45</v>
      </c>
      <c r="V324">
        <v>19.63</v>
      </c>
      <c r="W324" t="s">
        <v>28</v>
      </c>
      <c r="X324">
        <v>0</v>
      </c>
      <c r="Y324">
        <v>17</v>
      </c>
      <c r="Z324">
        <v>6</v>
      </c>
      <c r="AA324" t="s">
        <v>78</v>
      </c>
      <c r="AB324" t="s">
        <v>54</v>
      </c>
      <c r="AC324" t="s">
        <v>38</v>
      </c>
      <c r="AD324">
        <v>3322.9700000000003</v>
      </c>
    </row>
    <row r="325" spans="1:30" x14ac:dyDescent="0.25">
      <c r="A325" t="s">
        <v>610</v>
      </c>
      <c r="B325" s="1">
        <v>45292</v>
      </c>
      <c r="C325" t="s">
        <v>4822</v>
      </c>
      <c r="D325" t="s">
        <v>41</v>
      </c>
      <c r="E325">
        <v>3996.5</v>
      </c>
      <c r="F325">
        <v>3988.06</v>
      </c>
      <c r="G325">
        <v>57.2</v>
      </c>
      <c r="H325">
        <v>39.200000000000003</v>
      </c>
      <c r="I325">
        <v>4.4000000000000004</v>
      </c>
      <c r="J325" t="s">
        <v>28</v>
      </c>
      <c r="K325" t="s">
        <v>4820</v>
      </c>
      <c r="L325">
        <v>0</v>
      </c>
      <c r="M325">
        <v>0</v>
      </c>
      <c r="N325" t="s">
        <v>447</v>
      </c>
      <c r="O325" t="s">
        <v>175</v>
      </c>
      <c r="P325" t="s">
        <v>81</v>
      </c>
      <c r="Q325">
        <v>1119.92</v>
      </c>
      <c r="R325" t="s">
        <v>76</v>
      </c>
      <c r="S325" t="s">
        <v>33</v>
      </c>
      <c r="T325">
        <v>1</v>
      </c>
      <c r="U325" t="s">
        <v>89</v>
      </c>
      <c r="V325">
        <v>7.11</v>
      </c>
      <c r="W325" t="s">
        <v>35</v>
      </c>
      <c r="X325">
        <v>1</v>
      </c>
      <c r="Y325">
        <v>4</v>
      </c>
      <c r="Z325">
        <v>5</v>
      </c>
      <c r="AA325" t="s">
        <v>53</v>
      </c>
      <c r="AB325" t="s">
        <v>54</v>
      </c>
      <c r="AC325" t="s">
        <v>46</v>
      </c>
      <c r="AD325">
        <v>5116.42</v>
      </c>
    </row>
    <row r="326" spans="1:30" x14ac:dyDescent="0.25">
      <c r="A326" t="s">
        <v>611</v>
      </c>
      <c r="B326" s="1">
        <v>45421</v>
      </c>
      <c r="C326" t="s">
        <v>95</v>
      </c>
      <c r="D326" t="s">
        <v>41</v>
      </c>
      <c r="E326">
        <v>2870.29</v>
      </c>
      <c r="F326">
        <v>2923.64</v>
      </c>
      <c r="G326">
        <v>25.7</v>
      </c>
      <c r="H326">
        <v>20.7</v>
      </c>
      <c r="I326">
        <v>4.5</v>
      </c>
      <c r="J326" t="s">
        <v>28</v>
      </c>
      <c r="K326" t="s">
        <v>4820</v>
      </c>
      <c r="L326">
        <v>0</v>
      </c>
      <c r="M326">
        <v>0</v>
      </c>
      <c r="N326" t="s">
        <v>124</v>
      </c>
      <c r="O326" t="s">
        <v>389</v>
      </c>
      <c r="P326" t="s">
        <v>44</v>
      </c>
      <c r="Q326">
        <v>882.15</v>
      </c>
      <c r="R326" t="s">
        <v>32</v>
      </c>
      <c r="S326" t="s">
        <v>33</v>
      </c>
      <c r="T326">
        <v>1</v>
      </c>
      <c r="U326" t="s">
        <v>45</v>
      </c>
      <c r="V326">
        <v>10.09</v>
      </c>
      <c r="W326" t="s">
        <v>28</v>
      </c>
      <c r="X326">
        <v>0</v>
      </c>
      <c r="Y326">
        <v>5</v>
      </c>
      <c r="Z326">
        <v>12</v>
      </c>
      <c r="AA326" t="s">
        <v>36</v>
      </c>
      <c r="AB326" t="s">
        <v>54</v>
      </c>
      <c r="AC326" t="s">
        <v>46</v>
      </c>
      <c r="AD326">
        <v>3752.44</v>
      </c>
    </row>
    <row r="327" spans="1:30" x14ac:dyDescent="0.25">
      <c r="A327" t="s">
        <v>612</v>
      </c>
      <c r="B327" s="1">
        <v>45373</v>
      </c>
      <c r="C327" t="s">
        <v>95</v>
      </c>
      <c r="D327" t="s">
        <v>41</v>
      </c>
      <c r="E327">
        <v>4648.57</v>
      </c>
      <c r="F327">
        <v>4658.43</v>
      </c>
      <c r="G327">
        <v>6.6</v>
      </c>
      <c r="H327">
        <v>10</v>
      </c>
      <c r="I327">
        <v>4.4000000000000004</v>
      </c>
      <c r="J327" t="s">
        <v>28</v>
      </c>
      <c r="K327" t="s">
        <v>4820</v>
      </c>
      <c r="L327">
        <v>0</v>
      </c>
      <c r="M327">
        <v>0</v>
      </c>
      <c r="N327" t="s">
        <v>392</v>
      </c>
      <c r="O327" t="s">
        <v>121</v>
      </c>
      <c r="P327" t="s">
        <v>81</v>
      </c>
      <c r="Q327">
        <v>833.36</v>
      </c>
      <c r="R327" t="s">
        <v>32</v>
      </c>
      <c r="S327" t="s">
        <v>33</v>
      </c>
      <c r="T327">
        <v>1</v>
      </c>
      <c r="U327" t="s">
        <v>4825</v>
      </c>
      <c r="V327">
        <v>1.9</v>
      </c>
      <c r="W327" t="s">
        <v>28</v>
      </c>
      <c r="X327">
        <v>0</v>
      </c>
      <c r="Y327">
        <v>14</v>
      </c>
      <c r="Z327">
        <v>7</v>
      </c>
      <c r="AA327" t="s">
        <v>53</v>
      </c>
      <c r="AB327" t="s">
        <v>37</v>
      </c>
      <c r="AC327" t="s">
        <v>38</v>
      </c>
      <c r="AD327">
        <v>5481.9299999999994</v>
      </c>
    </row>
    <row r="328" spans="1:30" x14ac:dyDescent="0.25">
      <c r="A328" t="s">
        <v>613</v>
      </c>
      <c r="B328" s="1">
        <v>45852</v>
      </c>
      <c r="C328" t="s">
        <v>4823</v>
      </c>
      <c r="D328" t="s">
        <v>49</v>
      </c>
      <c r="E328">
        <v>4034.88</v>
      </c>
      <c r="F328">
        <v>3749.57</v>
      </c>
      <c r="G328">
        <v>58.7</v>
      </c>
      <c r="H328">
        <v>50.7</v>
      </c>
      <c r="I328">
        <v>3.8</v>
      </c>
      <c r="J328" t="s">
        <v>35</v>
      </c>
      <c r="K328" t="s">
        <v>109</v>
      </c>
      <c r="L328">
        <v>2</v>
      </c>
      <c r="M328">
        <v>1</v>
      </c>
      <c r="N328" t="s">
        <v>142</v>
      </c>
      <c r="O328" t="s">
        <v>239</v>
      </c>
      <c r="P328" t="s">
        <v>81</v>
      </c>
      <c r="Q328">
        <v>877.41</v>
      </c>
      <c r="R328" t="s">
        <v>32</v>
      </c>
      <c r="S328" t="s">
        <v>33</v>
      </c>
      <c r="T328">
        <v>1</v>
      </c>
      <c r="U328" t="s">
        <v>45</v>
      </c>
      <c r="V328">
        <v>8.44</v>
      </c>
      <c r="W328" t="s">
        <v>35</v>
      </c>
      <c r="X328">
        <v>1</v>
      </c>
      <c r="Y328">
        <v>4</v>
      </c>
      <c r="Z328">
        <v>9</v>
      </c>
      <c r="AA328" t="s">
        <v>53</v>
      </c>
      <c r="AB328" t="s">
        <v>37</v>
      </c>
      <c r="AC328" t="s">
        <v>55</v>
      </c>
      <c r="AD328">
        <v>4912.29</v>
      </c>
    </row>
    <row r="329" spans="1:30" x14ac:dyDescent="0.25">
      <c r="A329" t="s">
        <v>614</v>
      </c>
      <c r="B329" s="1">
        <v>45891</v>
      </c>
      <c r="C329" t="s">
        <v>4821</v>
      </c>
      <c r="D329" t="s">
        <v>49</v>
      </c>
      <c r="E329">
        <v>1950.02</v>
      </c>
      <c r="F329">
        <v>1899.67</v>
      </c>
      <c r="G329">
        <v>65.400000000000006</v>
      </c>
      <c r="H329">
        <v>51.4</v>
      </c>
      <c r="I329">
        <v>3.2</v>
      </c>
      <c r="J329" t="s">
        <v>35</v>
      </c>
      <c r="K329" t="s">
        <v>73</v>
      </c>
      <c r="L329">
        <v>4</v>
      </c>
      <c r="M329">
        <v>0</v>
      </c>
      <c r="N329" t="s">
        <v>116</v>
      </c>
      <c r="O329" t="s">
        <v>399</v>
      </c>
      <c r="P329" t="s">
        <v>31</v>
      </c>
      <c r="Q329">
        <v>953.16</v>
      </c>
      <c r="R329" t="s">
        <v>76</v>
      </c>
      <c r="S329" t="s">
        <v>33</v>
      </c>
      <c r="T329">
        <v>1</v>
      </c>
      <c r="U329" t="s">
        <v>89</v>
      </c>
      <c r="V329">
        <v>9.44</v>
      </c>
      <c r="W329" t="s">
        <v>35</v>
      </c>
      <c r="X329">
        <v>1</v>
      </c>
      <c r="Y329">
        <v>7</v>
      </c>
      <c r="Z329">
        <v>4</v>
      </c>
      <c r="AA329" t="s">
        <v>36</v>
      </c>
      <c r="AB329" t="s">
        <v>37</v>
      </c>
      <c r="AC329" t="s">
        <v>55</v>
      </c>
      <c r="AD329">
        <v>2903.18</v>
      </c>
    </row>
    <row r="330" spans="1:30" x14ac:dyDescent="0.25">
      <c r="A330" t="s">
        <v>615</v>
      </c>
      <c r="B330" s="1">
        <v>45746</v>
      </c>
      <c r="C330" t="s">
        <v>4819</v>
      </c>
      <c r="D330" t="s">
        <v>41</v>
      </c>
      <c r="E330">
        <v>2676.2</v>
      </c>
      <c r="F330">
        <v>2674.58</v>
      </c>
      <c r="G330">
        <v>33.4</v>
      </c>
      <c r="H330">
        <v>17.399999999999999</v>
      </c>
      <c r="I330">
        <v>4.4000000000000004</v>
      </c>
      <c r="J330" t="s">
        <v>28</v>
      </c>
      <c r="K330" t="s">
        <v>4820</v>
      </c>
      <c r="L330">
        <v>0</v>
      </c>
      <c r="M330">
        <v>0</v>
      </c>
      <c r="N330" t="s">
        <v>130</v>
      </c>
      <c r="O330" t="s">
        <v>616</v>
      </c>
      <c r="P330" t="s">
        <v>52</v>
      </c>
      <c r="Q330">
        <v>877.41</v>
      </c>
      <c r="R330" t="s">
        <v>32</v>
      </c>
      <c r="S330" t="s">
        <v>33</v>
      </c>
      <c r="T330">
        <v>1</v>
      </c>
      <c r="U330" t="s">
        <v>89</v>
      </c>
      <c r="V330">
        <v>12.8</v>
      </c>
      <c r="W330" t="s">
        <v>35</v>
      </c>
      <c r="X330">
        <v>1</v>
      </c>
      <c r="Y330">
        <v>11</v>
      </c>
      <c r="Z330">
        <v>12</v>
      </c>
      <c r="AA330" t="s">
        <v>36</v>
      </c>
      <c r="AB330" t="s">
        <v>54</v>
      </c>
      <c r="AC330" t="s">
        <v>46</v>
      </c>
      <c r="AD330">
        <v>3553.6099999999997</v>
      </c>
    </row>
    <row r="331" spans="1:30" x14ac:dyDescent="0.25">
      <c r="A331" t="s">
        <v>617</v>
      </c>
      <c r="B331" s="1">
        <v>45681</v>
      </c>
      <c r="C331" t="s">
        <v>173</v>
      </c>
      <c r="D331" t="s">
        <v>27</v>
      </c>
      <c r="E331">
        <v>4596.79</v>
      </c>
      <c r="F331">
        <v>4497.3500000000004</v>
      </c>
      <c r="G331">
        <v>70.8</v>
      </c>
      <c r="H331">
        <v>58.8</v>
      </c>
      <c r="I331">
        <v>2.4</v>
      </c>
      <c r="J331" t="s">
        <v>35</v>
      </c>
      <c r="K331" t="s">
        <v>109</v>
      </c>
      <c r="L331">
        <v>2</v>
      </c>
      <c r="M331">
        <v>1</v>
      </c>
      <c r="N331" t="s">
        <v>235</v>
      </c>
      <c r="O331" t="s">
        <v>618</v>
      </c>
      <c r="P331" t="s">
        <v>81</v>
      </c>
      <c r="Q331">
        <v>1003.53</v>
      </c>
      <c r="R331" t="s">
        <v>76</v>
      </c>
      <c r="S331" t="s">
        <v>33</v>
      </c>
      <c r="T331">
        <v>1</v>
      </c>
      <c r="U331" t="s">
        <v>45</v>
      </c>
      <c r="V331">
        <v>21.5</v>
      </c>
      <c r="W331" t="s">
        <v>35</v>
      </c>
      <c r="X331">
        <v>1</v>
      </c>
      <c r="Y331">
        <v>9</v>
      </c>
      <c r="Z331">
        <v>3</v>
      </c>
      <c r="AA331" t="s">
        <v>53</v>
      </c>
      <c r="AB331" t="s">
        <v>54</v>
      </c>
      <c r="AC331" t="s">
        <v>38</v>
      </c>
      <c r="AD331">
        <v>5600.32</v>
      </c>
    </row>
    <row r="332" spans="1:30" x14ac:dyDescent="0.25">
      <c r="A332" t="s">
        <v>619</v>
      </c>
      <c r="B332" s="1">
        <v>45708</v>
      </c>
      <c r="C332" t="s">
        <v>4821</v>
      </c>
      <c r="D332" t="s">
        <v>49</v>
      </c>
      <c r="E332">
        <v>4241.8599999999997</v>
      </c>
      <c r="F332">
        <v>4371.46</v>
      </c>
      <c r="G332">
        <v>74.099999999999994</v>
      </c>
      <c r="H332">
        <v>66.099999999999994</v>
      </c>
      <c r="I332">
        <v>3.8</v>
      </c>
      <c r="J332" t="s">
        <v>35</v>
      </c>
      <c r="K332" t="s">
        <v>109</v>
      </c>
      <c r="L332">
        <v>2</v>
      </c>
      <c r="M332">
        <v>1</v>
      </c>
      <c r="N332" t="s">
        <v>185</v>
      </c>
      <c r="O332" t="s">
        <v>93</v>
      </c>
      <c r="P332" t="s">
        <v>44</v>
      </c>
      <c r="Q332">
        <v>1003.79</v>
      </c>
      <c r="R332" t="s">
        <v>76</v>
      </c>
      <c r="S332" t="s">
        <v>33</v>
      </c>
      <c r="T332">
        <v>1</v>
      </c>
      <c r="U332" t="s">
        <v>4825</v>
      </c>
      <c r="V332">
        <v>18.28</v>
      </c>
      <c r="W332" t="s">
        <v>28</v>
      </c>
      <c r="X332">
        <v>0</v>
      </c>
      <c r="Y332">
        <v>16</v>
      </c>
      <c r="Z332">
        <v>11</v>
      </c>
      <c r="AA332" t="s">
        <v>36</v>
      </c>
      <c r="AB332" t="s">
        <v>37</v>
      </c>
      <c r="AC332" t="s">
        <v>55</v>
      </c>
      <c r="AD332">
        <v>5245.65</v>
      </c>
    </row>
    <row r="333" spans="1:30" x14ac:dyDescent="0.25">
      <c r="A333" t="s">
        <v>620</v>
      </c>
      <c r="B333" s="1">
        <v>45965</v>
      </c>
      <c r="C333" t="s">
        <v>4823</v>
      </c>
      <c r="D333" t="s">
        <v>27</v>
      </c>
      <c r="E333">
        <v>3408.58</v>
      </c>
      <c r="F333">
        <v>3575.71</v>
      </c>
      <c r="G333">
        <v>31.8</v>
      </c>
      <c r="H333">
        <v>14.8</v>
      </c>
      <c r="I333">
        <v>1.9</v>
      </c>
      <c r="J333" t="s">
        <v>28</v>
      </c>
      <c r="K333" t="s">
        <v>4820</v>
      </c>
      <c r="L333">
        <v>0</v>
      </c>
      <c r="M333">
        <v>0</v>
      </c>
      <c r="N333" t="s">
        <v>178</v>
      </c>
      <c r="O333" t="s">
        <v>230</v>
      </c>
      <c r="P333" t="s">
        <v>44</v>
      </c>
      <c r="Q333">
        <v>1262.97</v>
      </c>
      <c r="R333" t="s">
        <v>32</v>
      </c>
      <c r="S333" t="s">
        <v>33</v>
      </c>
      <c r="T333">
        <v>1</v>
      </c>
      <c r="U333" t="s">
        <v>45</v>
      </c>
      <c r="V333">
        <v>12.88</v>
      </c>
      <c r="W333" t="s">
        <v>28</v>
      </c>
      <c r="X333">
        <v>0</v>
      </c>
      <c r="Y333">
        <v>8</v>
      </c>
      <c r="Z333">
        <v>6</v>
      </c>
      <c r="AA333" t="s">
        <v>36</v>
      </c>
      <c r="AB333" t="s">
        <v>37</v>
      </c>
      <c r="AC333" t="s">
        <v>38</v>
      </c>
      <c r="AD333">
        <v>4671.55</v>
      </c>
    </row>
    <row r="334" spans="1:30" x14ac:dyDescent="0.25">
      <c r="A334" t="s">
        <v>621</v>
      </c>
      <c r="B334" s="1">
        <v>45738</v>
      </c>
      <c r="C334" t="s">
        <v>4821</v>
      </c>
      <c r="D334" t="s">
        <v>27</v>
      </c>
      <c r="E334">
        <v>2561.17</v>
      </c>
      <c r="F334">
        <v>2471.02</v>
      </c>
      <c r="G334">
        <v>81.8</v>
      </c>
      <c r="H334">
        <v>67.8</v>
      </c>
      <c r="I334">
        <v>3.6</v>
      </c>
      <c r="J334" t="s">
        <v>35</v>
      </c>
      <c r="K334" t="s">
        <v>73</v>
      </c>
      <c r="L334">
        <v>4</v>
      </c>
      <c r="M334">
        <v>0</v>
      </c>
      <c r="N334" t="s">
        <v>206</v>
      </c>
      <c r="O334" t="s">
        <v>622</v>
      </c>
      <c r="P334" t="s">
        <v>44</v>
      </c>
      <c r="Q334">
        <v>849.83</v>
      </c>
      <c r="R334" t="s">
        <v>76</v>
      </c>
      <c r="S334" t="s">
        <v>33</v>
      </c>
      <c r="T334">
        <v>1</v>
      </c>
      <c r="U334" t="s">
        <v>4825</v>
      </c>
      <c r="V334">
        <v>4.21</v>
      </c>
      <c r="W334" t="s">
        <v>35</v>
      </c>
      <c r="X334">
        <v>1</v>
      </c>
      <c r="Y334">
        <v>14</v>
      </c>
      <c r="Z334">
        <v>15</v>
      </c>
      <c r="AA334" t="s">
        <v>36</v>
      </c>
      <c r="AB334" t="s">
        <v>37</v>
      </c>
      <c r="AC334" t="s">
        <v>46</v>
      </c>
      <c r="AD334">
        <v>3411</v>
      </c>
    </row>
    <row r="335" spans="1:30" x14ac:dyDescent="0.25">
      <c r="A335" t="s">
        <v>623</v>
      </c>
      <c r="B335" s="1">
        <v>45965</v>
      </c>
      <c r="C335" t="s">
        <v>173</v>
      </c>
      <c r="D335" t="s">
        <v>58</v>
      </c>
      <c r="E335">
        <v>4345.7</v>
      </c>
      <c r="F335">
        <v>4511.38</v>
      </c>
      <c r="G335">
        <v>47.9</v>
      </c>
      <c r="H335">
        <v>36.9</v>
      </c>
      <c r="I335">
        <v>2</v>
      </c>
      <c r="J335" t="s">
        <v>28</v>
      </c>
      <c r="K335" t="s">
        <v>4820</v>
      </c>
      <c r="L335">
        <v>0</v>
      </c>
      <c r="M335">
        <v>0</v>
      </c>
      <c r="N335" t="s">
        <v>116</v>
      </c>
      <c r="O335" t="s">
        <v>181</v>
      </c>
      <c r="P335" t="s">
        <v>81</v>
      </c>
      <c r="Q335">
        <v>959.96</v>
      </c>
      <c r="R335" t="s">
        <v>32</v>
      </c>
      <c r="S335" t="s">
        <v>33</v>
      </c>
      <c r="T335">
        <v>1</v>
      </c>
      <c r="U335" t="s">
        <v>45</v>
      </c>
      <c r="V335">
        <v>19.88</v>
      </c>
      <c r="W335" t="s">
        <v>35</v>
      </c>
      <c r="X335">
        <v>1</v>
      </c>
      <c r="Y335">
        <v>2</v>
      </c>
      <c r="Z335">
        <v>11</v>
      </c>
      <c r="AA335" t="s">
        <v>53</v>
      </c>
      <c r="AB335" t="s">
        <v>54</v>
      </c>
      <c r="AC335" t="s">
        <v>38</v>
      </c>
      <c r="AD335">
        <v>5305.66</v>
      </c>
    </row>
    <row r="336" spans="1:30" x14ac:dyDescent="0.25">
      <c r="A336" t="s">
        <v>624</v>
      </c>
      <c r="B336" s="1">
        <v>45379</v>
      </c>
      <c r="C336" t="s">
        <v>4823</v>
      </c>
      <c r="D336" t="s">
        <v>49</v>
      </c>
      <c r="E336">
        <v>3371.76</v>
      </c>
      <c r="F336">
        <v>3000.42</v>
      </c>
      <c r="G336">
        <v>75.8</v>
      </c>
      <c r="H336">
        <v>57.8</v>
      </c>
      <c r="I336">
        <v>3.1</v>
      </c>
      <c r="J336" t="s">
        <v>35</v>
      </c>
      <c r="K336" t="s">
        <v>109</v>
      </c>
      <c r="L336">
        <v>2</v>
      </c>
      <c r="M336">
        <v>1</v>
      </c>
      <c r="N336" t="s">
        <v>124</v>
      </c>
      <c r="O336" t="s">
        <v>625</v>
      </c>
      <c r="P336" t="s">
        <v>44</v>
      </c>
      <c r="Q336">
        <v>854.34</v>
      </c>
      <c r="R336" t="s">
        <v>32</v>
      </c>
      <c r="S336" t="s">
        <v>33</v>
      </c>
      <c r="T336">
        <v>1</v>
      </c>
      <c r="U336" t="s">
        <v>45</v>
      </c>
      <c r="V336">
        <v>12.93</v>
      </c>
      <c r="W336" t="s">
        <v>35</v>
      </c>
      <c r="X336">
        <v>1</v>
      </c>
      <c r="Y336">
        <v>3</v>
      </c>
      <c r="Z336">
        <v>1</v>
      </c>
      <c r="AA336" t="s">
        <v>78</v>
      </c>
      <c r="AB336" t="s">
        <v>54</v>
      </c>
      <c r="AC336" t="s">
        <v>46</v>
      </c>
      <c r="AD336">
        <v>4226.1000000000004</v>
      </c>
    </row>
    <row r="337" spans="1:30" x14ac:dyDescent="0.25">
      <c r="A337" t="s">
        <v>626</v>
      </c>
      <c r="B337" s="1">
        <v>45378</v>
      </c>
      <c r="C337" t="s">
        <v>4819</v>
      </c>
      <c r="D337" t="s">
        <v>49</v>
      </c>
      <c r="E337">
        <v>1972.32</v>
      </c>
      <c r="F337">
        <v>1760.71</v>
      </c>
      <c r="G337">
        <v>19.399999999999999</v>
      </c>
      <c r="H337">
        <v>10</v>
      </c>
      <c r="I337">
        <v>4</v>
      </c>
      <c r="J337" t="s">
        <v>28</v>
      </c>
      <c r="K337" t="s">
        <v>4820</v>
      </c>
      <c r="L337">
        <v>0</v>
      </c>
      <c r="M337">
        <v>0</v>
      </c>
      <c r="N337" t="s">
        <v>360</v>
      </c>
      <c r="O337" t="s">
        <v>292</v>
      </c>
      <c r="P337" t="s">
        <v>31</v>
      </c>
      <c r="Q337">
        <v>949.17</v>
      </c>
      <c r="R337" t="s">
        <v>32</v>
      </c>
      <c r="S337" t="s">
        <v>33</v>
      </c>
      <c r="T337">
        <v>1</v>
      </c>
      <c r="U337" t="s">
        <v>45</v>
      </c>
      <c r="V337">
        <v>10.32</v>
      </c>
      <c r="W337" t="s">
        <v>35</v>
      </c>
      <c r="X337">
        <v>1</v>
      </c>
      <c r="Y337">
        <v>8</v>
      </c>
      <c r="Z337">
        <v>11</v>
      </c>
      <c r="AA337" t="s">
        <v>36</v>
      </c>
      <c r="AB337" t="s">
        <v>37</v>
      </c>
      <c r="AC337" t="s">
        <v>46</v>
      </c>
      <c r="AD337">
        <v>2921.49</v>
      </c>
    </row>
    <row r="338" spans="1:30" x14ac:dyDescent="0.25">
      <c r="A338" t="s">
        <v>627</v>
      </c>
      <c r="B338" s="1">
        <v>45458</v>
      </c>
      <c r="C338" t="s">
        <v>4824</v>
      </c>
      <c r="D338" t="s">
        <v>49</v>
      </c>
      <c r="E338">
        <v>4485.33</v>
      </c>
      <c r="F338">
        <v>4063.45</v>
      </c>
      <c r="G338">
        <v>67.400000000000006</v>
      </c>
      <c r="H338">
        <v>55.4</v>
      </c>
      <c r="I338">
        <v>1.7</v>
      </c>
      <c r="J338" t="s">
        <v>35</v>
      </c>
      <c r="K338" t="s">
        <v>109</v>
      </c>
      <c r="L338">
        <v>2</v>
      </c>
      <c r="M338">
        <v>1</v>
      </c>
      <c r="N338" t="s">
        <v>136</v>
      </c>
      <c r="O338" t="s">
        <v>379</v>
      </c>
      <c r="P338" t="s">
        <v>81</v>
      </c>
      <c r="Q338">
        <v>943.31</v>
      </c>
      <c r="R338" t="s">
        <v>76</v>
      </c>
      <c r="S338" t="s">
        <v>33</v>
      </c>
      <c r="T338">
        <v>1</v>
      </c>
      <c r="U338" t="s">
        <v>45</v>
      </c>
      <c r="V338">
        <v>19.97</v>
      </c>
      <c r="W338" t="s">
        <v>28</v>
      </c>
      <c r="X338">
        <v>0</v>
      </c>
      <c r="Y338">
        <v>10</v>
      </c>
      <c r="Z338">
        <v>10</v>
      </c>
      <c r="AA338" t="s">
        <v>36</v>
      </c>
      <c r="AB338" t="s">
        <v>37</v>
      </c>
      <c r="AC338" t="s">
        <v>38</v>
      </c>
      <c r="AD338">
        <v>5428.6399999999994</v>
      </c>
    </row>
    <row r="339" spans="1:30" x14ac:dyDescent="0.25">
      <c r="A339" t="s">
        <v>628</v>
      </c>
      <c r="B339" s="1">
        <v>45841</v>
      </c>
      <c r="C339" t="s">
        <v>173</v>
      </c>
      <c r="D339" t="s">
        <v>58</v>
      </c>
      <c r="E339">
        <v>2220.59</v>
      </c>
      <c r="F339">
        <v>2407.14</v>
      </c>
      <c r="G339">
        <v>30.1</v>
      </c>
      <c r="H339">
        <v>16.100000000000001</v>
      </c>
      <c r="I339">
        <v>2.2999999999999998</v>
      </c>
      <c r="J339" t="s">
        <v>35</v>
      </c>
      <c r="K339" t="s">
        <v>177</v>
      </c>
      <c r="L339">
        <v>5</v>
      </c>
      <c r="M339">
        <v>0</v>
      </c>
      <c r="N339" t="s">
        <v>120</v>
      </c>
      <c r="O339" t="s">
        <v>629</v>
      </c>
      <c r="P339" t="s">
        <v>52</v>
      </c>
      <c r="Q339">
        <v>770.82</v>
      </c>
      <c r="R339" t="s">
        <v>32</v>
      </c>
      <c r="S339" t="s">
        <v>33</v>
      </c>
      <c r="T339">
        <v>1</v>
      </c>
      <c r="U339" t="s">
        <v>89</v>
      </c>
      <c r="V339">
        <v>9.1999999999999993</v>
      </c>
      <c r="W339" t="s">
        <v>28</v>
      </c>
      <c r="X339">
        <v>0</v>
      </c>
      <c r="Y339">
        <v>10</v>
      </c>
      <c r="Z339">
        <v>9</v>
      </c>
      <c r="AA339" t="s">
        <v>53</v>
      </c>
      <c r="AB339" t="s">
        <v>37</v>
      </c>
      <c r="AC339" t="s">
        <v>38</v>
      </c>
      <c r="AD339">
        <v>2991.4100000000003</v>
      </c>
    </row>
    <row r="340" spans="1:30" x14ac:dyDescent="0.25">
      <c r="A340" t="s">
        <v>630</v>
      </c>
      <c r="B340" s="1">
        <v>45435</v>
      </c>
      <c r="C340" t="s">
        <v>4822</v>
      </c>
      <c r="D340" t="s">
        <v>27</v>
      </c>
      <c r="E340">
        <v>3115.45</v>
      </c>
      <c r="F340">
        <v>2948.58</v>
      </c>
      <c r="G340">
        <v>33.4</v>
      </c>
      <c r="H340">
        <v>15.4</v>
      </c>
      <c r="I340">
        <v>4</v>
      </c>
      <c r="J340" t="s">
        <v>28</v>
      </c>
      <c r="K340" t="s">
        <v>4820</v>
      </c>
      <c r="L340">
        <v>0</v>
      </c>
      <c r="M340">
        <v>0</v>
      </c>
      <c r="N340" t="s">
        <v>74</v>
      </c>
      <c r="O340" t="s">
        <v>631</v>
      </c>
      <c r="P340" t="s">
        <v>52</v>
      </c>
      <c r="Q340">
        <v>1056.0899999999999</v>
      </c>
      <c r="R340" t="s">
        <v>76</v>
      </c>
      <c r="S340" t="s">
        <v>33</v>
      </c>
      <c r="T340">
        <v>1</v>
      </c>
      <c r="U340" t="s">
        <v>89</v>
      </c>
      <c r="V340">
        <v>27.07</v>
      </c>
      <c r="W340" t="s">
        <v>35</v>
      </c>
      <c r="X340">
        <v>1</v>
      </c>
      <c r="Y340">
        <v>7</v>
      </c>
      <c r="Z340">
        <v>3</v>
      </c>
      <c r="AA340" t="s">
        <v>78</v>
      </c>
      <c r="AB340" t="s">
        <v>37</v>
      </c>
      <c r="AC340" t="s">
        <v>46</v>
      </c>
      <c r="AD340">
        <v>4171.54</v>
      </c>
    </row>
    <row r="341" spans="1:30" x14ac:dyDescent="0.25">
      <c r="A341" t="s">
        <v>632</v>
      </c>
      <c r="B341" s="1">
        <v>45739</v>
      </c>
      <c r="C341" t="s">
        <v>95</v>
      </c>
      <c r="D341" t="s">
        <v>49</v>
      </c>
      <c r="E341">
        <v>1896.03</v>
      </c>
      <c r="F341">
        <v>1496.98</v>
      </c>
      <c r="G341">
        <v>11</v>
      </c>
      <c r="H341">
        <v>10</v>
      </c>
      <c r="I341">
        <v>3.1</v>
      </c>
      <c r="J341" t="s">
        <v>28</v>
      </c>
      <c r="K341" t="s">
        <v>4820</v>
      </c>
      <c r="L341">
        <v>0</v>
      </c>
      <c r="M341">
        <v>0</v>
      </c>
      <c r="N341" t="s">
        <v>190</v>
      </c>
      <c r="O341" t="s">
        <v>198</v>
      </c>
      <c r="P341" t="s">
        <v>52</v>
      </c>
      <c r="Q341">
        <v>889.79</v>
      </c>
      <c r="R341" t="s">
        <v>32</v>
      </c>
      <c r="S341" t="s">
        <v>33</v>
      </c>
      <c r="T341">
        <v>1</v>
      </c>
      <c r="U341" t="s">
        <v>4825</v>
      </c>
      <c r="V341">
        <v>2.8</v>
      </c>
      <c r="W341" t="s">
        <v>35</v>
      </c>
      <c r="X341">
        <v>1</v>
      </c>
      <c r="Y341">
        <v>17</v>
      </c>
      <c r="Z341">
        <v>11</v>
      </c>
      <c r="AA341" t="s">
        <v>53</v>
      </c>
      <c r="AB341" t="s">
        <v>37</v>
      </c>
      <c r="AC341" t="s">
        <v>38</v>
      </c>
      <c r="AD341">
        <v>2785.8199999999997</v>
      </c>
    </row>
    <row r="342" spans="1:30" x14ac:dyDescent="0.25">
      <c r="A342" t="s">
        <v>633</v>
      </c>
      <c r="B342" s="1">
        <v>45414</v>
      </c>
      <c r="C342" t="s">
        <v>173</v>
      </c>
      <c r="D342" t="s">
        <v>58</v>
      </c>
      <c r="E342">
        <v>3089.21</v>
      </c>
      <c r="F342">
        <v>2957.97</v>
      </c>
      <c r="G342">
        <v>40.700000000000003</v>
      </c>
      <c r="H342">
        <v>19.7</v>
      </c>
      <c r="I342">
        <v>3.7</v>
      </c>
      <c r="J342" t="s">
        <v>28</v>
      </c>
      <c r="K342" t="s">
        <v>4820</v>
      </c>
      <c r="L342">
        <v>0</v>
      </c>
      <c r="M342">
        <v>0</v>
      </c>
      <c r="N342" t="s">
        <v>124</v>
      </c>
      <c r="O342" t="s">
        <v>631</v>
      </c>
      <c r="P342" t="s">
        <v>52</v>
      </c>
      <c r="Q342">
        <v>975.38</v>
      </c>
      <c r="R342" t="s">
        <v>32</v>
      </c>
      <c r="S342" t="s">
        <v>33</v>
      </c>
      <c r="T342">
        <v>1</v>
      </c>
      <c r="U342" t="s">
        <v>89</v>
      </c>
      <c r="V342">
        <v>13.93</v>
      </c>
      <c r="W342" t="s">
        <v>35</v>
      </c>
      <c r="X342">
        <v>1</v>
      </c>
      <c r="Y342">
        <v>3</v>
      </c>
      <c r="Z342">
        <v>4</v>
      </c>
      <c r="AA342" t="s">
        <v>78</v>
      </c>
      <c r="AB342" t="s">
        <v>37</v>
      </c>
      <c r="AC342" t="s">
        <v>46</v>
      </c>
      <c r="AD342">
        <v>4064.59</v>
      </c>
    </row>
    <row r="343" spans="1:30" x14ac:dyDescent="0.25">
      <c r="A343" t="s">
        <v>634</v>
      </c>
      <c r="B343" s="1">
        <v>45834</v>
      </c>
      <c r="C343" t="s">
        <v>4822</v>
      </c>
      <c r="D343" t="s">
        <v>41</v>
      </c>
      <c r="E343">
        <v>4202.42</v>
      </c>
      <c r="F343">
        <v>4151.58</v>
      </c>
      <c r="G343">
        <v>44.9</v>
      </c>
      <c r="H343">
        <v>20.9</v>
      </c>
      <c r="I343">
        <v>2.7</v>
      </c>
      <c r="J343" t="s">
        <v>28</v>
      </c>
      <c r="K343" t="s">
        <v>4820</v>
      </c>
      <c r="L343">
        <v>0</v>
      </c>
      <c r="M343">
        <v>0</v>
      </c>
      <c r="N343" t="s">
        <v>320</v>
      </c>
      <c r="O343" t="s">
        <v>635</v>
      </c>
      <c r="P343" t="s">
        <v>81</v>
      </c>
      <c r="Q343">
        <v>997.86</v>
      </c>
      <c r="R343" t="s">
        <v>32</v>
      </c>
      <c r="S343" t="s">
        <v>33</v>
      </c>
      <c r="T343">
        <v>1</v>
      </c>
      <c r="U343" t="s">
        <v>45</v>
      </c>
      <c r="V343">
        <v>0.04</v>
      </c>
      <c r="W343" t="s">
        <v>35</v>
      </c>
      <c r="X343">
        <v>1</v>
      </c>
      <c r="Y343">
        <v>17</v>
      </c>
      <c r="Z343">
        <v>4</v>
      </c>
      <c r="AA343" t="s">
        <v>53</v>
      </c>
      <c r="AB343" t="s">
        <v>54</v>
      </c>
      <c r="AC343" t="s">
        <v>38</v>
      </c>
      <c r="AD343">
        <v>5200.28</v>
      </c>
    </row>
    <row r="344" spans="1:30" x14ac:dyDescent="0.25">
      <c r="A344" t="s">
        <v>636</v>
      </c>
      <c r="B344" s="1">
        <v>45875</v>
      </c>
      <c r="C344" t="s">
        <v>4822</v>
      </c>
      <c r="D344" t="s">
        <v>49</v>
      </c>
      <c r="E344">
        <v>2512.67</v>
      </c>
      <c r="F344">
        <v>2217.4499999999998</v>
      </c>
      <c r="G344">
        <v>14.1</v>
      </c>
      <c r="H344">
        <v>10</v>
      </c>
      <c r="I344">
        <v>4</v>
      </c>
      <c r="J344" t="s">
        <v>35</v>
      </c>
      <c r="K344" t="s">
        <v>92</v>
      </c>
      <c r="L344">
        <v>1</v>
      </c>
      <c r="M344">
        <v>0</v>
      </c>
      <c r="N344" t="s">
        <v>74</v>
      </c>
      <c r="O344" t="s">
        <v>518</v>
      </c>
      <c r="P344" t="s">
        <v>52</v>
      </c>
      <c r="Q344">
        <v>832.33</v>
      </c>
      <c r="R344" t="s">
        <v>32</v>
      </c>
      <c r="S344" t="s">
        <v>33</v>
      </c>
      <c r="T344">
        <v>1</v>
      </c>
      <c r="U344" t="s">
        <v>89</v>
      </c>
      <c r="V344">
        <v>7.09</v>
      </c>
      <c r="W344" t="s">
        <v>35</v>
      </c>
      <c r="X344">
        <v>1</v>
      </c>
      <c r="Y344">
        <v>13</v>
      </c>
      <c r="Z344">
        <v>8</v>
      </c>
      <c r="AA344" t="s">
        <v>36</v>
      </c>
      <c r="AB344" t="s">
        <v>54</v>
      </c>
      <c r="AC344" t="s">
        <v>46</v>
      </c>
      <c r="AD344">
        <v>3345</v>
      </c>
    </row>
    <row r="345" spans="1:30" x14ac:dyDescent="0.25">
      <c r="A345" t="s">
        <v>637</v>
      </c>
      <c r="B345" s="1">
        <v>45658</v>
      </c>
      <c r="C345" t="s">
        <v>173</v>
      </c>
      <c r="D345" t="s">
        <v>27</v>
      </c>
      <c r="E345">
        <v>3093.42</v>
      </c>
      <c r="F345">
        <v>3079.24</v>
      </c>
      <c r="G345">
        <v>69.2</v>
      </c>
      <c r="H345">
        <v>50.2</v>
      </c>
      <c r="I345">
        <v>3</v>
      </c>
      <c r="J345" t="s">
        <v>28</v>
      </c>
      <c r="K345" t="s">
        <v>4820</v>
      </c>
      <c r="L345">
        <v>0</v>
      </c>
      <c r="M345">
        <v>0</v>
      </c>
      <c r="N345" t="s">
        <v>134</v>
      </c>
      <c r="O345" t="s">
        <v>248</v>
      </c>
      <c r="P345" t="s">
        <v>52</v>
      </c>
      <c r="Q345">
        <v>853.75</v>
      </c>
      <c r="R345" t="s">
        <v>32</v>
      </c>
      <c r="S345" t="s">
        <v>33</v>
      </c>
      <c r="T345">
        <v>1</v>
      </c>
      <c r="U345" t="s">
        <v>89</v>
      </c>
      <c r="V345">
        <v>15.83</v>
      </c>
      <c r="W345" t="s">
        <v>35</v>
      </c>
      <c r="X345">
        <v>1</v>
      </c>
      <c r="Y345">
        <v>12</v>
      </c>
      <c r="Z345">
        <v>10</v>
      </c>
      <c r="AA345" t="s">
        <v>36</v>
      </c>
      <c r="AB345" t="s">
        <v>37</v>
      </c>
      <c r="AC345" t="s">
        <v>46</v>
      </c>
      <c r="AD345">
        <v>3947.17</v>
      </c>
    </row>
    <row r="346" spans="1:30" x14ac:dyDescent="0.25">
      <c r="A346" t="s">
        <v>638</v>
      </c>
      <c r="B346" s="1">
        <v>45631</v>
      </c>
      <c r="C346" t="s">
        <v>95</v>
      </c>
      <c r="D346" t="s">
        <v>27</v>
      </c>
      <c r="E346">
        <v>3450.38</v>
      </c>
      <c r="F346">
        <v>3320.6</v>
      </c>
      <c r="G346">
        <v>51.3</v>
      </c>
      <c r="H346">
        <v>40.299999999999997</v>
      </c>
      <c r="I346">
        <v>3.8</v>
      </c>
      <c r="J346" t="s">
        <v>35</v>
      </c>
      <c r="K346" t="s">
        <v>73</v>
      </c>
      <c r="L346">
        <v>4</v>
      </c>
      <c r="M346">
        <v>0</v>
      </c>
      <c r="N346" t="s">
        <v>325</v>
      </c>
      <c r="O346" t="s">
        <v>196</v>
      </c>
      <c r="P346" t="s">
        <v>81</v>
      </c>
      <c r="Q346">
        <v>1107.29</v>
      </c>
      <c r="R346" t="s">
        <v>76</v>
      </c>
      <c r="S346" t="s">
        <v>33</v>
      </c>
      <c r="T346">
        <v>1</v>
      </c>
      <c r="U346" t="s">
        <v>89</v>
      </c>
      <c r="V346">
        <v>1.1000000000000001</v>
      </c>
      <c r="W346" t="s">
        <v>35</v>
      </c>
      <c r="X346">
        <v>1</v>
      </c>
      <c r="Y346">
        <v>11</v>
      </c>
      <c r="Z346">
        <v>1</v>
      </c>
      <c r="AA346" t="s">
        <v>78</v>
      </c>
      <c r="AB346" t="s">
        <v>54</v>
      </c>
      <c r="AC346" t="s">
        <v>46</v>
      </c>
      <c r="AD346">
        <v>4557.67</v>
      </c>
    </row>
    <row r="347" spans="1:30" x14ac:dyDescent="0.25">
      <c r="A347" t="s">
        <v>639</v>
      </c>
      <c r="B347" s="1">
        <v>45697</v>
      </c>
      <c r="C347" t="s">
        <v>83</v>
      </c>
      <c r="D347" t="s">
        <v>58</v>
      </c>
      <c r="E347">
        <v>2169.7199999999998</v>
      </c>
      <c r="F347">
        <v>2220.6</v>
      </c>
      <c r="G347">
        <v>37.6</v>
      </c>
      <c r="H347">
        <v>16.600000000000001</v>
      </c>
      <c r="I347">
        <v>4.8</v>
      </c>
      <c r="J347" t="s">
        <v>28</v>
      </c>
      <c r="K347" t="s">
        <v>4820</v>
      </c>
      <c r="L347">
        <v>0</v>
      </c>
      <c r="M347">
        <v>0</v>
      </c>
      <c r="N347" t="s">
        <v>96</v>
      </c>
      <c r="O347" t="s">
        <v>181</v>
      </c>
      <c r="P347" t="s">
        <v>52</v>
      </c>
      <c r="Q347">
        <v>876.58</v>
      </c>
      <c r="R347" t="s">
        <v>76</v>
      </c>
      <c r="S347" t="s">
        <v>33</v>
      </c>
      <c r="T347">
        <v>1</v>
      </c>
      <c r="U347" t="s">
        <v>4825</v>
      </c>
      <c r="V347">
        <v>-13.01</v>
      </c>
      <c r="W347" t="s">
        <v>28</v>
      </c>
      <c r="X347">
        <v>0</v>
      </c>
      <c r="Y347">
        <v>6</v>
      </c>
      <c r="Z347">
        <v>13</v>
      </c>
      <c r="AA347" t="s">
        <v>36</v>
      </c>
      <c r="AB347" t="s">
        <v>37</v>
      </c>
      <c r="AC347" t="s">
        <v>46</v>
      </c>
      <c r="AD347">
        <v>3046.2999999999997</v>
      </c>
    </row>
    <row r="348" spans="1:30" x14ac:dyDescent="0.25">
      <c r="A348" t="s">
        <v>640</v>
      </c>
      <c r="B348" s="1">
        <v>45966</v>
      </c>
      <c r="C348" t="s">
        <v>4821</v>
      </c>
      <c r="D348" t="s">
        <v>41</v>
      </c>
      <c r="E348">
        <v>3465.3</v>
      </c>
      <c r="F348">
        <v>3236.89</v>
      </c>
      <c r="G348">
        <v>85.4</v>
      </c>
      <c r="H348">
        <v>65.400000000000006</v>
      </c>
      <c r="I348">
        <v>3.5</v>
      </c>
      <c r="J348" t="s">
        <v>28</v>
      </c>
      <c r="K348" t="s">
        <v>4820</v>
      </c>
      <c r="L348">
        <v>0</v>
      </c>
      <c r="M348">
        <v>0</v>
      </c>
      <c r="N348" t="s">
        <v>178</v>
      </c>
      <c r="O348" t="s">
        <v>493</v>
      </c>
      <c r="P348" t="s">
        <v>52</v>
      </c>
      <c r="Q348">
        <v>1242.51</v>
      </c>
      <c r="R348" t="s">
        <v>76</v>
      </c>
      <c r="S348" t="s">
        <v>33</v>
      </c>
      <c r="T348">
        <v>1</v>
      </c>
      <c r="U348" t="s">
        <v>89</v>
      </c>
      <c r="V348">
        <v>16.02</v>
      </c>
      <c r="W348" t="s">
        <v>35</v>
      </c>
      <c r="X348">
        <v>1</v>
      </c>
      <c r="Y348">
        <v>15</v>
      </c>
      <c r="Z348">
        <v>1</v>
      </c>
      <c r="AA348" t="s">
        <v>36</v>
      </c>
      <c r="AB348" t="s">
        <v>54</v>
      </c>
      <c r="AC348" t="s">
        <v>46</v>
      </c>
      <c r="AD348">
        <v>4707.8100000000004</v>
      </c>
    </row>
    <row r="349" spans="1:30" x14ac:dyDescent="0.25">
      <c r="A349" t="s">
        <v>641</v>
      </c>
      <c r="B349" s="1">
        <v>45297</v>
      </c>
      <c r="C349" t="s">
        <v>173</v>
      </c>
      <c r="D349" t="s">
        <v>27</v>
      </c>
      <c r="E349">
        <v>2123.1999999999998</v>
      </c>
      <c r="F349">
        <v>1683.1</v>
      </c>
      <c r="G349">
        <v>44.2</v>
      </c>
      <c r="H349">
        <v>32.200000000000003</v>
      </c>
      <c r="I349">
        <v>4.4000000000000004</v>
      </c>
      <c r="J349" t="s">
        <v>28</v>
      </c>
      <c r="K349" t="s">
        <v>4820</v>
      </c>
      <c r="L349">
        <v>0</v>
      </c>
      <c r="M349">
        <v>0</v>
      </c>
      <c r="N349" t="s">
        <v>139</v>
      </c>
      <c r="O349" t="s">
        <v>239</v>
      </c>
      <c r="P349" t="s">
        <v>31</v>
      </c>
      <c r="Q349">
        <v>945.6</v>
      </c>
      <c r="R349" t="s">
        <v>32</v>
      </c>
      <c r="S349" t="s">
        <v>33</v>
      </c>
      <c r="T349">
        <v>1</v>
      </c>
      <c r="U349" t="s">
        <v>45</v>
      </c>
      <c r="V349">
        <v>9.2100000000000009</v>
      </c>
      <c r="W349" t="s">
        <v>28</v>
      </c>
      <c r="X349">
        <v>0</v>
      </c>
      <c r="Y349">
        <v>1</v>
      </c>
      <c r="Z349">
        <v>6</v>
      </c>
      <c r="AA349" t="s">
        <v>36</v>
      </c>
      <c r="AB349" t="s">
        <v>54</v>
      </c>
      <c r="AC349" t="s">
        <v>38</v>
      </c>
      <c r="AD349">
        <v>3068.7999999999997</v>
      </c>
    </row>
    <row r="350" spans="1:30" x14ac:dyDescent="0.25">
      <c r="A350" t="s">
        <v>642</v>
      </c>
      <c r="B350" s="1">
        <v>45942</v>
      </c>
      <c r="C350" t="s">
        <v>4824</v>
      </c>
      <c r="D350" t="s">
        <v>27</v>
      </c>
      <c r="E350">
        <v>3952.75</v>
      </c>
      <c r="F350">
        <v>3741.46</v>
      </c>
      <c r="G350">
        <v>50.4</v>
      </c>
      <c r="H350">
        <v>30.4</v>
      </c>
      <c r="I350">
        <v>1.3</v>
      </c>
      <c r="J350" t="s">
        <v>28</v>
      </c>
      <c r="K350" t="s">
        <v>4820</v>
      </c>
      <c r="L350">
        <v>0</v>
      </c>
      <c r="M350">
        <v>0</v>
      </c>
      <c r="N350" t="s">
        <v>235</v>
      </c>
      <c r="O350" t="s">
        <v>534</v>
      </c>
      <c r="P350" t="s">
        <v>81</v>
      </c>
      <c r="Q350">
        <v>822.44</v>
      </c>
      <c r="R350" t="s">
        <v>76</v>
      </c>
      <c r="S350" t="s">
        <v>33</v>
      </c>
      <c r="T350">
        <v>1</v>
      </c>
      <c r="U350" t="s">
        <v>89</v>
      </c>
      <c r="V350">
        <v>13.99</v>
      </c>
      <c r="W350" t="s">
        <v>28</v>
      </c>
      <c r="X350">
        <v>0</v>
      </c>
      <c r="Y350">
        <v>13</v>
      </c>
      <c r="Z350">
        <v>11</v>
      </c>
      <c r="AA350" t="s">
        <v>53</v>
      </c>
      <c r="AB350" t="s">
        <v>54</v>
      </c>
      <c r="AC350" t="s">
        <v>46</v>
      </c>
      <c r="AD350">
        <v>4775.1900000000005</v>
      </c>
    </row>
    <row r="351" spans="1:30" x14ac:dyDescent="0.25">
      <c r="A351" t="s">
        <v>643</v>
      </c>
      <c r="B351" s="1">
        <v>45439</v>
      </c>
      <c r="C351" t="s">
        <v>95</v>
      </c>
      <c r="D351" t="s">
        <v>27</v>
      </c>
      <c r="E351">
        <v>3024.53</v>
      </c>
      <c r="F351">
        <v>2867.21</v>
      </c>
      <c r="G351">
        <v>11.3</v>
      </c>
      <c r="H351">
        <v>10</v>
      </c>
      <c r="I351">
        <v>4.4000000000000004</v>
      </c>
      <c r="J351" t="s">
        <v>28</v>
      </c>
      <c r="K351" t="s">
        <v>4820</v>
      </c>
      <c r="L351">
        <v>0</v>
      </c>
      <c r="M351">
        <v>0</v>
      </c>
      <c r="N351" t="s">
        <v>130</v>
      </c>
      <c r="O351" t="s">
        <v>145</v>
      </c>
      <c r="P351" t="s">
        <v>31</v>
      </c>
      <c r="Q351">
        <v>723.56</v>
      </c>
      <c r="R351" t="s">
        <v>32</v>
      </c>
      <c r="S351" t="s">
        <v>33</v>
      </c>
      <c r="T351">
        <v>1</v>
      </c>
      <c r="U351" t="s">
        <v>89</v>
      </c>
      <c r="V351">
        <v>8.7100000000000009</v>
      </c>
      <c r="W351" t="s">
        <v>35</v>
      </c>
      <c r="X351">
        <v>1</v>
      </c>
      <c r="Y351">
        <v>14</v>
      </c>
      <c r="Z351">
        <v>11</v>
      </c>
      <c r="AA351" t="s">
        <v>78</v>
      </c>
      <c r="AB351" t="s">
        <v>54</v>
      </c>
      <c r="AC351" t="s">
        <v>46</v>
      </c>
      <c r="AD351">
        <v>3748.09</v>
      </c>
    </row>
    <row r="352" spans="1:30" x14ac:dyDescent="0.25">
      <c r="A352" t="s">
        <v>644</v>
      </c>
      <c r="B352" s="1">
        <v>45296</v>
      </c>
      <c r="C352" t="s">
        <v>95</v>
      </c>
      <c r="D352" t="s">
        <v>27</v>
      </c>
      <c r="E352">
        <v>1859.31</v>
      </c>
      <c r="F352">
        <v>1973.65</v>
      </c>
      <c r="G352">
        <v>17.5</v>
      </c>
      <c r="H352">
        <v>10</v>
      </c>
      <c r="I352">
        <v>4.7</v>
      </c>
      <c r="J352" t="s">
        <v>28</v>
      </c>
      <c r="K352" t="s">
        <v>4820</v>
      </c>
      <c r="L352">
        <v>0</v>
      </c>
      <c r="M352">
        <v>0</v>
      </c>
      <c r="N352" t="s">
        <v>96</v>
      </c>
      <c r="O352" t="s">
        <v>462</v>
      </c>
      <c r="P352" t="s">
        <v>31</v>
      </c>
      <c r="Q352">
        <v>942.75</v>
      </c>
      <c r="R352" t="s">
        <v>32</v>
      </c>
      <c r="S352" t="s">
        <v>33</v>
      </c>
      <c r="T352">
        <v>1</v>
      </c>
      <c r="U352" t="s">
        <v>4825</v>
      </c>
      <c r="V352">
        <v>13.3</v>
      </c>
      <c r="W352" t="s">
        <v>35</v>
      </c>
      <c r="X352">
        <v>1</v>
      </c>
      <c r="Y352">
        <v>1</v>
      </c>
      <c r="Z352">
        <v>7</v>
      </c>
      <c r="AA352" t="s">
        <v>53</v>
      </c>
      <c r="AB352" t="s">
        <v>37</v>
      </c>
      <c r="AC352" t="s">
        <v>46</v>
      </c>
      <c r="AD352">
        <v>2802.06</v>
      </c>
    </row>
    <row r="353" spans="1:30" x14ac:dyDescent="0.25">
      <c r="A353" t="s">
        <v>645</v>
      </c>
      <c r="B353" s="1">
        <v>45417</v>
      </c>
      <c r="C353" t="s">
        <v>4821</v>
      </c>
      <c r="D353" t="s">
        <v>49</v>
      </c>
      <c r="E353">
        <v>2652.25</v>
      </c>
      <c r="F353">
        <v>2343.4499999999998</v>
      </c>
      <c r="G353">
        <v>43.8</v>
      </c>
      <c r="H353">
        <v>34.799999999999997</v>
      </c>
      <c r="I353">
        <v>3.2</v>
      </c>
      <c r="J353" t="s">
        <v>28</v>
      </c>
      <c r="K353" t="s">
        <v>4820</v>
      </c>
      <c r="L353">
        <v>0</v>
      </c>
      <c r="M353">
        <v>0</v>
      </c>
      <c r="N353" t="s">
        <v>96</v>
      </c>
      <c r="O353" t="s">
        <v>239</v>
      </c>
      <c r="P353" t="s">
        <v>52</v>
      </c>
      <c r="Q353">
        <v>1015.99</v>
      </c>
      <c r="R353" t="s">
        <v>32</v>
      </c>
      <c r="S353" t="s">
        <v>33</v>
      </c>
      <c r="T353">
        <v>1</v>
      </c>
      <c r="U353" t="s">
        <v>89</v>
      </c>
      <c r="V353">
        <v>21.75</v>
      </c>
      <c r="W353" t="s">
        <v>35</v>
      </c>
      <c r="X353">
        <v>1</v>
      </c>
      <c r="Y353">
        <v>9</v>
      </c>
      <c r="Z353">
        <v>4</v>
      </c>
      <c r="AA353" t="s">
        <v>78</v>
      </c>
      <c r="AB353" t="s">
        <v>54</v>
      </c>
      <c r="AC353" t="s">
        <v>38</v>
      </c>
      <c r="AD353">
        <v>3668.24</v>
      </c>
    </row>
    <row r="354" spans="1:30" x14ac:dyDescent="0.25">
      <c r="A354" t="s">
        <v>646</v>
      </c>
      <c r="B354" s="1">
        <v>45991</v>
      </c>
      <c r="C354" t="s">
        <v>4821</v>
      </c>
      <c r="D354" t="s">
        <v>27</v>
      </c>
      <c r="E354">
        <v>2139.7800000000002</v>
      </c>
      <c r="F354">
        <v>1902.42</v>
      </c>
      <c r="G354">
        <v>45.9</v>
      </c>
      <c r="H354">
        <v>24.9</v>
      </c>
      <c r="I354">
        <v>3.7</v>
      </c>
      <c r="J354" t="s">
        <v>28</v>
      </c>
      <c r="K354" t="s">
        <v>4820</v>
      </c>
      <c r="L354">
        <v>0</v>
      </c>
      <c r="M354">
        <v>0</v>
      </c>
      <c r="N354" t="s">
        <v>190</v>
      </c>
      <c r="O354" t="s">
        <v>647</v>
      </c>
      <c r="P354" t="s">
        <v>31</v>
      </c>
      <c r="Q354">
        <v>1130.3800000000001</v>
      </c>
      <c r="R354" t="s">
        <v>32</v>
      </c>
      <c r="S354" t="s">
        <v>33</v>
      </c>
      <c r="T354">
        <v>1</v>
      </c>
      <c r="U354" t="s">
        <v>89</v>
      </c>
      <c r="V354">
        <v>11.02</v>
      </c>
      <c r="W354" t="s">
        <v>28</v>
      </c>
      <c r="X354">
        <v>0</v>
      </c>
      <c r="Y354">
        <v>12</v>
      </c>
      <c r="Z354">
        <v>1</v>
      </c>
      <c r="AA354" t="s">
        <v>78</v>
      </c>
      <c r="AB354" t="s">
        <v>54</v>
      </c>
      <c r="AC354" t="s">
        <v>55</v>
      </c>
      <c r="AD354">
        <v>3270.1600000000003</v>
      </c>
    </row>
    <row r="355" spans="1:30" x14ac:dyDescent="0.25">
      <c r="A355" t="s">
        <v>648</v>
      </c>
      <c r="B355" s="1">
        <v>45813</v>
      </c>
      <c r="C355" t="s">
        <v>95</v>
      </c>
      <c r="D355" t="s">
        <v>49</v>
      </c>
      <c r="E355">
        <v>1939.96</v>
      </c>
      <c r="F355">
        <v>1374.94</v>
      </c>
      <c r="G355">
        <v>24.9</v>
      </c>
      <c r="H355">
        <v>15.9</v>
      </c>
      <c r="I355">
        <v>4.4000000000000004</v>
      </c>
      <c r="J355" t="s">
        <v>28</v>
      </c>
      <c r="K355" t="s">
        <v>4820</v>
      </c>
      <c r="L355">
        <v>0</v>
      </c>
      <c r="M355">
        <v>0</v>
      </c>
      <c r="N355" t="s">
        <v>235</v>
      </c>
      <c r="O355" t="s">
        <v>131</v>
      </c>
      <c r="P355" t="s">
        <v>31</v>
      </c>
      <c r="Q355">
        <v>1137.1300000000001</v>
      </c>
      <c r="R355" t="s">
        <v>32</v>
      </c>
      <c r="S355" t="s">
        <v>33</v>
      </c>
      <c r="T355">
        <v>1</v>
      </c>
      <c r="U355" t="s">
        <v>45</v>
      </c>
      <c r="V355">
        <v>16.399999999999999</v>
      </c>
      <c r="W355" t="s">
        <v>35</v>
      </c>
      <c r="X355">
        <v>1</v>
      </c>
      <c r="Y355">
        <v>17</v>
      </c>
      <c r="Z355">
        <v>13</v>
      </c>
      <c r="AA355" t="s">
        <v>36</v>
      </c>
      <c r="AB355" t="s">
        <v>54</v>
      </c>
      <c r="AC355" t="s">
        <v>38</v>
      </c>
      <c r="AD355">
        <v>3077.09</v>
      </c>
    </row>
    <row r="356" spans="1:30" x14ac:dyDescent="0.25">
      <c r="A356" t="s">
        <v>649</v>
      </c>
      <c r="B356" s="1">
        <v>45815</v>
      </c>
      <c r="C356" t="s">
        <v>4823</v>
      </c>
      <c r="D356" t="s">
        <v>41</v>
      </c>
      <c r="E356">
        <v>2260.0500000000002</v>
      </c>
      <c r="F356">
        <v>2122.4899999999998</v>
      </c>
      <c r="G356">
        <v>92.8</v>
      </c>
      <c r="H356">
        <v>73.8</v>
      </c>
      <c r="I356">
        <v>2.8</v>
      </c>
      <c r="J356" t="s">
        <v>35</v>
      </c>
      <c r="K356" t="s">
        <v>109</v>
      </c>
      <c r="L356">
        <v>2</v>
      </c>
      <c r="M356">
        <v>1</v>
      </c>
      <c r="N356" t="s">
        <v>392</v>
      </c>
      <c r="O356" t="s">
        <v>193</v>
      </c>
      <c r="P356" t="s">
        <v>52</v>
      </c>
      <c r="Q356">
        <v>893.93</v>
      </c>
      <c r="R356" t="s">
        <v>76</v>
      </c>
      <c r="S356" t="s">
        <v>33</v>
      </c>
      <c r="T356">
        <v>1</v>
      </c>
      <c r="U356" t="s">
        <v>4825</v>
      </c>
      <c r="V356">
        <v>-5.21</v>
      </c>
      <c r="W356" t="s">
        <v>35</v>
      </c>
      <c r="X356">
        <v>1</v>
      </c>
      <c r="Y356">
        <v>13</v>
      </c>
      <c r="Z356">
        <v>11</v>
      </c>
      <c r="AA356" t="s">
        <v>36</v>
      </c>
      <c r="AB356" t="s">
        <v>54</v>
      </c>
      <c r="AC356" t="s">
        <v>55</v>
      </c>
      <c r="AD356">
        <v>3153.98</v>
      </c>
    </row>
    <row r="357" spans="1:30" x14ac:dyDescent="0.25">
      <c r="A357" t="s">
        <v>650</v>
      </c>
      <c r="B357" s="1">
        <v>45845</v>
      </c>
      <c r="C357" t="s">
        <v>4819</v>
      </c>
      <c r="D357" t="s">
        <v>58</v>
      </c>
      <c r="E357">
        <v>4064.71</v>
      </c>
      <c r="F357">
        <v>3937.42</v>
      </c>
      <c r="G357">
        <v>30.4</v>
      </c>
      <c r="H357">
        <v>22.4</v>
      </c>
      <c r="I357">
        <v>3.5</v>
      </c>
      <c r="J357" t="s">
        <v>28</v>
      </c>
      <c r="K357" t="s">
        <v>4820</v>
      </c>
      <c r="L357">
        <v>0</v>
      </c>
      <c r="M357">
        <v>0</v>
      </c>
      <c r="N357" t="s">
        <v>392</v>
      </c>
      <c r="O357" t="s">
        <v>114</v>
      </c>
      <c r="P357" t="s">
        <v>44</v>
      </c>
      <c r="Q357">
        <v>1079.5</v>
      </c>
      <c r="R357" t="s">
        <v>32</v>
      </c>
      <c r="S357" t="s">
        <v>33</v>
      </c>
      <c r="T357">
        <v>1</v>
      </c>
      <c r="U357" t="s">
        <v>4825</v>
      </c>
      <c r="V357">
        <v>20.21</v>
      </c>
      <c r="W357" t="s">
        <v>35</v>
      </c>
      <c r="X357">
        <v>1</v>
      </c>
      <c r="Y357">
        <v>10</v>
      </c>
      <c r="Z357">
        <v>15</v>
      </c>
      <c r="AA357" t="s">
        <v>78</v>
      </c>
      <c r="AB357" t="s">
        <v>54</v>
      </c>
      <c r="AC357" t="s">
        <v>46</v>
      </c>
      <c r="AD357">
        <v>5144.21</v>
      </c>
    </row>
    <row r="358" spans="1:30" x14ac:dyDescent="0.25">
      <c r="A358" t="s">
        <v>651</v>
      </c>
      <c r="B358" s="1">
        <v>45381</v>
      </c>
      <c r="C358" t="s">
        <v>4823</v>
      </c>
      <c r="D358" t="s">
        <v>41</v>
      </c>
      <c r="E358">
        <v>3133.07</v>
      </c>
      <c r="F358">
        <v>3018.96</v>
      </c>
      <c r="G358">
        <v>62.2</v>
      </c>
      <c r="H358">
        <v>55.2</v>
      </c>
      <c r="I358">
        <v>1.1000000000000001</v>
      </c>
      <c r="J358" t="s">
        <v>28</v>
      </c>
      <c r="K358" t="s">
        <v>4820</v>
      </c>
      <c r="L358">
        <v>0</v>
      </c>
      <c r="M358">
        <v>0</v>
      </c>
      <c r="N358" t="s">
        <v>170</v>
      </c>
      <c r="O358" t="s">
        <v>601</v>
      </c>
      <c r="P358" t="s">
        <v>44</v>
      </c>
      <c r="Q358">
        <v>879.7</v>
      </c>
      <c r="R358" t="s">
        <v>76</v>
      </c>
      <c r="S358" t="s">
        <v>33</v>
      </c>
      <c r="T358">
        <v>1</v>
      </c>
      <c r="U358" t="s">
        <v>4825</v>
      </c>
      <c r="V358">
        <v>23.72</v>
      </c>
      <c r="W358" t="s">
        <v>35</v>
      </c>
      <c r="X358">
        <v>1</v>
      </c>
      <c r="Y358">
        <v>2</v>
      </c>
      <c r="Z358">
        <v>14</v>
      </c>
      <c r="AA358" t="s">
        <v>53</v>
      </c>
      <c r="AB358" t="s">
        <v>54</v>
      </c>
      <c r="AC358" t="s">
        <v>38</v>
      </c>
      <c r="AD358">
        <v>4012.7700000000004</v>
      </c>
    </row>
    <row r="359" spans="1:30" x14ac:dyDescent="0.25">
      <c r="A359" t="s">
        <v>652</v>
      </c>
      <c r="B359" s="1">
        <v>45333</v>
      </c>
      <c r="C359" t="s">
        <v>83</v>
      </c>
      <c r="D359" t="s">
        <v>49</v>
      </c>
      <c r="E359">
        <v>3809.43</v>
      </c>
      <c r="F359">
        <v>3741.71</v>
      </c>
      <c r="G359">
        <v>35.1</v>
      </c>
      <c r="H359">
        <v>16.100000000000001</v>
      </c>
      <c r="I359">
        <v>4.3</v>
      </c>
      <c r="J359" t="s">
        <v>28</v>
      </c>
      <c r="K359" t="s">
        <v>4820</v>
      </c>
      <c r="L359">
        <v>0</v>
      </c>
      <c r="M359">
        <v>0</v>
      </c>
      <c r="N359" t="s">
        <v>134</v>
      </c>
      <c r="O359" t="s">
        <v>201</v>
      </c>
      <c r="P359" t="s">
        <v>81</v>
      </c>
      <c r="Q359">
        <v>1073.98</v>
      </c>
      <c r="R359" t="s">
        <v>76</v>
      </c>
      <c r="S359" t="s">
        <v>33</v>
      </c>
      <c r="T359">
        <v>1</v>
      </c>
      <c r="U359" t="s">
        <v>89</v>
      </c>
      <c r="V359">
        <v>9.52</v>
      </c>
      <c r="W359" t="s">
        <v>28</v>
      </c>
      <c r="X359">
        <v>0</v>
      </c>
      <c r="Y359">
        <v>10</v>
      </c>
      <c r="Z359">
        <v>12</v>
      </c>
      <c r="AA359" t="s">
        <v>36</v>
      </c>
      <c r="AB359" t="s">
        <v>37</v>
      </c>
      <c r="AC359" t="s">
        <v>55</v>
      </c>
      <c r="AD359">
        <v>4883.41</v>
      </c>
    </row>
    <row r="360" spans="1:30" x14ac:dyDescent="0.25">
      <c r="A360" t="s">
        <v>653</v>
      </c>
      <c r="B360" s="1">
        <v>45383</v>
      </c>
      <c r="C360" t="s">
        <v>4819</v>
      </c>
      <c r="D360" t="s">
        <v>27</v>
      </c>
      <c r="E360">
        <v>4138.54</v>
      </c>
      <c r="F360">
        <v>4313.96</v>
      </c>
      <c r="G360">
        <v>66.7</v>
      </c>
      <c r="H360">
        <v>59.7</v>
      </c>
      <c r="I360">
        <v>4.3</v>
      </c>
      <c r="J360" t="s">
        <v>28</v>
      </c>
      <c r="K360" t="s">
        <v>4820</v>
      </c>
      <c r="L360">
        <v>0</v>
      </c>
      <c r="M360">
        <v>0</v>
      </c>
      <c r="N360" t="s">
        <v>130</v>
      </c>
      <c r="O360" t="s">
        <v>163</v>
      </c>
      <c r="P360" t="s">
        <v>81</v>
      </c>
      <c r="Q360">
        <v>997.59</v>
      </c>
      <c r="R360" t="s">
        <v>76</v>
      </c>
      <c r="S360" t="s">
        <v>33</v>
      </c>
      <c r="T360">
        <v>1</v>
      </c>
      <c r="U360" t="s">
        <v>89</v>
      </c>
      <c r="V360">
        <v>20.309999999999999</v>
      </c>
      <c r="W360" t="s">
        <v>28</v>
      </c>
      <c r="X360">
        <v>0</v>
      </c>
      <c r="Y360">
        <v>16</v>
      </c>
      <c r="Z360">
        <v>5</v>
      </c>
      <c r="AA360" t="s">
        <v>53</v>
      </c>
      <c r="AB360" t="s">
        <v>37</v>
      </c>
      <c r="AC360" t="s">
        <v>38</v>
      </c>
      <c r="AD360">
        <v>5136.13</v>
      </c>
    </row>
    <row r="361" spans="1:30" x14ac:dyDescent="0.25">
      <c r="A361" t="s">
        <v>654</v>
      </c>
      <c r="B361" s="1">
        <v>45936</v>
      </c>
      <c r="C361" t="s">
        <v>4822</v>
      </c>
      <c r="D361" t="s">
        <v>27</v>
      </c>
      <c r="E361">
        <v>3526.38</v>
      </c>
      <c r="F361">
        <v>3302.77</v>
      </c>
      <c r="G361">
        <v>16.100000000000001</v>
      </c>
      <c r="H361">
        <v>10</v>
      </c>
      <c r="I361">
        <v>5</v>
      </c>
      <c r="J361" t="s">
        <v>28</v>
      </c>
      <c r="K361" t="s">
        <v>4820</v>
      </c>
      <c r="L361">
        <v>0</v>
      </c>
      <c r="M361">
        <v>0</v>
      </c>
      <c r="N361" t="s">
        <v>151</v>
      </c>
      <c r="O361" t="s">
        <v>635</v>
      </c>
      <c r="P361" t="s">
        <v>81</v>
      </c>
      <c r="Q361">
        <v>1077.01</v>
      </c>
      <c r="R361" t="s">
        <v>32</v>
      </c>
      <c r="S361" t="s">
        <v>33</v>
      </c>
      <c r="T361">
        <v>1</v>
      </c>
      <c r="U361" t="s">
        <v>89</v>
      </c>
      <c r="V361">
        <v>16.22</v>
      </c>
      <c r="W361" t="s">
        <v>28</v>
      </c>
      <c r="X361">
        <v>0</v>
      </c>
      <c r="Y361">
        <v>14</v>
      </c>
      <c r="Z361">
        <v>9</v>
      </c>
      <c r="AA361" t="s">
        <v>36</v>
      </c>
      <c r="AB361" t="s">
        <v>54</v>
      </c>
      <c r="AC361" t="s">
        <v>55</v>
      </c>
      <c r="AD361">
        <v>4603.3900000000003</v>
      </c>
    </row>
    <row r="362" spans="1:30" x14ac:dyDescent="0.25">
      <c r="A362" t="s">
        <v>655</v>
      </c>
      <c r="B362" s="1">
        <v>45407</v>
      </c>
      <c r="C362" t="s">
        <v>173</v>
      </c>
      <c r="D362" t="s">
        <v>27</v>
      </c>
      <c r="E362">
        <v>3435.64</v>
      </c>
      <c r="F362">
        <v>3048.68</v>
      </c>
      <c r="G362">
        <v>28.7</v>
      </c>
      <c r="H362">
        <v>10</v>
      </c>
      <c r="I362">
        <v>1.2</v>
      </c>
      <c r="J362" t="s">
        <v>35</v>
      </c>
      <c r="K362" t="s">
        <v>177</v>
      </c>
      <c r="L362">
        <v>5</v>
      </c>
      <c r="M362">
        <v>0</v>
      </c>
      <c r="N362" t="s">
        <v>69</v>
      </c>
      <c r="O362" t="s">
        <v>560</v>
      </c>
      <c r="P362" t="s">
        <v>81</v>
      </c>
      <c r="Q362">
        <v>956.73</v>
      </c>
      <c r="R362" t="s">
        <v>32</v>
      </c>
      <c r="S362" t="s">
        <v>33</v>
      </c>
      <c r="T362">
        <v>1</v>
      </c>
      <c r="U362" t="s">
        <v>89</v>
      </c>
      <c r="V362">
        <v>3.47</v>
      </c>
      <c r="W362" t="s">
        <v>28</v>
      </c>
      <c r="X362">
        <v>0</v>
      </c>
      <c r="Y362">
        <v>18</v>
      </c>
      <c r="Z362">
        <v>14</v>
      </c>
      <c r="AA362" t="s">
        <v>53</v>
      </c>
      <c r="AB362" t="s">
        <v>54</v>
      </c>
      <c r="AC362" t="s">
        <v>38</v>
      </c>
      <c r="AD362">
        <v>4392.37</v>
      </c>
    </row>
    <row r="363" spans="1:30" x14ac:dyDescent="0.25">
      <c r="A363" t="s">
        <v>656</v>
      </c>
      <c r="B363" s="1">
        <v>45678</v>
      </c>
      <c r="C363" t="s">
        <v>173</v>
      </c>
      <c r="D363" t="s">
        <v>58</v>
      </c>
      <c r="E363">
        <v>1895.61</v>
      </c>
      <c r="F363">
        <v>1639.16</v>
      </c>
      <c r="G363">
        <v>24.4</v>
      </c>
      <c r="H363">
        <v>12.4</v>
      </c>
      <c r="I363">
        <v>2.2000000000000002</v>
      </c>
      <c r="J363" t="s">
        <v>28</v>
      </c>
      <c r="K363" t="s">
        <v>4820</v>
      </c>
      <c r="L363">
        <v>0</v>
      </c>
      <c r="M363">
        <v>0</v>
      </c>
      <c r="N363" t="s">
        <v>50</v>
      </c>
      <c r="O363" t="s">
        <v>657</v>
      </c>
      <c r="P363" t="s">
        <v>31</v>
      </c>
      <c r="Q363">
        <v>1161.46</v>
      </c>
      <c r="R363" t="s">
        <v>32</v>
      </c>
      <c r="S363" t="s">
        <v>33</v>
      </c>
      <c r="T363">
        <v>1</v>
      </c>
      <c r="U363" t="s">
        <v>4825</v>
      </c>
      <c r="V363">
        <v>14.97</v>
      </c>
      <c r="W363" t="s">
        <v>28</v>
      </c>
      <c r="X363">
        <v>0</v>
      </c>
      <c r="Y363">
        <v>15</v>
      </c>
      <c r="Z363">
        <v>11</v>
      </c>
      <c r="AA363" t="s">
        <v>53</v>
      </c>
      <c r="AB363" t="s">
        <v>54</v>
      </c>
      <c r="AC363" t="s">
        <v>55</v>
      </c>
      <c r="AD363">
        <v>3057.0699999999997</v>
      </c>
    </row>
    <row r="364" spans="1:30" x14ac:dyDescent="0.25">
      <c r="A364" t="s">
        <v>658</v>
      </c>
      <c r="B364" s="1">
        <v>45889</v>
      </c>
      <c r="C364" t="s">
        <v>95</v>
      </c>
      <c r="D364" t="s">
        <v>27</v>
      </c>
      <c r="E364">
        <v>3922.94</v>
      </c>
      <c r="F364">
        <v>3792.93</v>
      </c>
      <c r="G364">
        <v>46.5</v>
      </c>
      <c r="H364">
        <v>30.5</v>
      </c>
      <c r="I364">
        <v>4.2</v>
      </c>
      <c r="J364" t="s">
        <v>28</v>
      </c>
      <c r="K364" t="s">
        <v>4820</v>
      </c>
      <c r="L364">
        <v>0</v>
      </c>
      <c r="M364">
        <v>0</v>
      </c>
      <c r="N364" t="s">
        <v>60</v>
      </c>
      <c r="O364" t="s">
        <v>457</v>
      </c>
      <c r="P364" t="s">
        <v>81</v>
      </c>
      <c r="Q364">
        <v>1099.49</v>
      </c>
      <c r="R364" t="s">
        <v>32</v>
      </c>
      <c r="S364" t="s">
        <v>33</v>
      </c>
      <c r="T364">
        <v>1</v>
      </c>
      <c r="U364" t="s">
        <v>45</v>
      </c>
      <c r="V364">
        <v>8.2200000000000006</v>
      </c>
      <c r="W364" t="s">
        <v>35</v>
      </c>
      <c r="X364">
        <v>1</v>
      </c>
      <c r="Y364">
        <v>11</v>
      </c>
      <c r="Z364">
        <v>8</v>
      </c>
      <c r="AA364" t="s">
        <v>78</v>
      </c>
      <c r="AB364" t="s">
        <v>54</v>
      </c>
      <c r="AC364" t="s">
        <v>38</v>
      </c>
      <c r="AD364">
        <v>5022.43</v>
      </c>
    </row>
    <row r="365" spans="1:30" x14ac:dyDescent="0.25">
      <c r="A365" t="s">
        <v>659</v>
      </c>
      <c r="B365" s="1">
        <v>45510</v>
      </c>
      <c r="C365" t="s">
        <v>173</v>
      </c>
      <c r="D365" t="s">
        <v>58</v>
      </c>
      <c r="E365">
        <v>1961.84</v>
      </c>
      <c r="F365">
        <v>1675.18</v>
      </c>
      <c r="G365">
        <v>36.9</v>
      </c>
      <c r="H365">
        <v>29.9</v>
      </c>
      <c r="I365">
        <v>4.3</v>
      </c>
      <c r="J365" t="s">
        <v>28</v>
      </c>
      <c r="K365" t="s">
        <v>4820</v>
      </c>
      <c r="L365">
        <v>0</v>
      </c>
      <c r="M365">
        <v>0</v>
      </c>
      <c r="N365" t="s">
        <v>178</v>
      </c>
      <c r="O365" t="s">
        <v>128</v>
      </c>
      <c r="P365" t="s">
        <v>31</v>
      </c>
      <c r="Q365">
        <v>739.31</v>
      </c>
      <c r="R365" t="s">
        <v>32</v>
      </c>
      <c r="S365" t="s">
        <v>33</v>
      </c>
      <c r="T365">
        <v>1</v>
      </c>
      <c r="U365" t="s">
        <v>45</v>
      </c>
      <c r="V365">
        <v>17.8</v>
      </c>
      <c r="W365" t="s">
        <v>28</v>
      </c>
      <c r="X365">
        <v>0</v>
      </c>
      <c r="Y365">
        <v>18</v>
      </c>
      <c r="Z365">
        <v>2</v>
      </c>
      <c r="AA365" t="s">
        <v>36</v>
      </c>
      <c r="AB365" t="s">
        <v>37</v>
      </c>
      <c r="AC365" t="s">
        <v>38</v>
      </c>
      <c r="AD365">
        <v>2701.1499999999996</v>
      </c>
    </row>
    <row r="366" spans="1:30" x14ac:dyDescent="0.25">
      <c r="A366" t="s">
        <v>660</v>
      </c>
      <c r="B366" s="1">
        <v>45665</v>
      </c>
      <c r="C366" t="s">
        <v>4821</v>
      </c>
      <c r="D366" t="s">
        <v>49</v>
      </c>
      <c r="E366">
        <v>2492.65</v>
      </c>
      <c r="F366">
        <v>2272.4</v>
      </c>
      <c r="G366">
        <v>63.4</v>
      </c>
      <c r="H366">
        <v>38.4</v>
      </c>
      <c r="I366">
        <v>2.7</v>
      </c>
      <c r="J366" t="s">
        <v>35</v>
      </c>
      <c r="K366" t="s">
        <v>109</v>
      </c>
      <c r="L366">
        <v>2</v>
      </c>
      <c r="M366">
        <v>1</v>
      </c>
      <c r="N366" t="s">
        <v>215</v>
      </c>
      <c r="O366" t="s">
        <v>230</v>
      </c>
      <c r="P366" t="s">
        <v>52</v>
      </c>
      <c r="Q366">
        <v>947.42</v>
      </c>
      <c r="R366" t="s">
        <v>76</v>
      </c>
      <c r="S366" t="s">
        <v>33</v>
      </c>
      <c r="T366">
        <v>1</v>
      </c>
      <c r="U366" t="s">
        <v>89</v>
      </c>
      <c r="V366">
        <v>-4.1100000000000003</v>
      </c>
      <c r="W366" t="s">
        <v>35</v>
      </c>
      <c r="X366">
        <v>1</v>
      </c>
      <c r="Y366">
        <v>13</v>
      </c>
      <c r="Z366">
        <v>11</v>
      </c>
      <c r="AA366" t="s">
        <v>78</v>
      </c>
      <c r="AB366" t="s">
        <v>54</v>
      </c>
      <c r="AC366" t="s">
        <v>55</v>
      </c>
      <c r="AD366">
        <v>3440.07</v>
      </c>
    </row>
    <row r="367" spans="1:30" x14ac:dyDescent="0.25">
      <c r="A367" t="s">
        <v>661</v>
      </c>
      <c r="B367" s="1">
        <v>45896</v>
      </c>
      <c r="C367" t="s">
        <v>173</v>
      </c>
      <c r="D367" t="s">
        <v>41</v>
      </c>
      <c r="E367">
        <v>4215.24</v>
      </c>
      <c r="F367">
        <v>4061.02</v>
      </c>
      <c r="G367">
        <v>48.1</v>
      </c>
      <c r="H367">
        <v>24.1</v>
      </c>
      <c r="I367">
        <v>2.4</v>
      </c>
      <c r="J367" t="s">
        <v>28</v>
      </c>
      <c r="K367" t="s">
        <v>4820</v>
      </c>
      <c r="L367">
        <v>0</v>
      </c>
      <c r="M367">
        <v>0</v>
      </c>
      <c r="N367" t="s">
        <v>144</v>
      </c>
      <c r="O367" t="s">
        <v>328</v>
      </c>
      <c r="P367" t="s">
        <v>81</v>
      </c>
      <c r="Q367">
        <v>1161.94</v>
      </c>
      <c r="R367" t="s">
        <v>76</v>
      </c>
      <c r="S367" t="s">
        <v>33</v>
      </c>
      <c r="T367">
        <v>1</v>
      </c>
      <c r="U367" t="s">
        <v>4825</v>
      </c>
      <c r="V367">
        <v>11.12</v>
      </c>
      <c r="W367" t="s">
        <v>35</v>
      </c>
      <c r="X367">
        <v>1</v>
      </c>
      <c r="Y367">
        <v>9</v>
      </c>
      <c r="Z367">
        <v>9</v>
      </c>
      <c r="AA367" t="s">
        <v>36</v>
      </c>
      <c r="AB367" t="s">
        <v>37</v>
      </c>
      <c r="AC367" t="s">
        <v>46</v>
      </c>
      <c r="AD367">
        <v>5377.18</v>
      </c>
    </row>
    <row r="368" spans="1:30" x14ac:dyDescent="0.25">
      <c r="A368" t="s">
        <v>662</v>
      </c>
      <c r="B368" s="1">
        <v>45320</v>
      </c>
      <c r="C368" t="s">
        <v>4819</v>
      </c>
      <c r="D368" t="s">
        <v>41</v>
      </c>
      <c r="E368">
        <v>1749.17</v>
      </c>
      <c r="F368">
        <v>1876.4</v>
      </c>
      <c r="G368">
        <v>30.3</v>
      </c>
      <c r="H368">
        <v>10</v>
      </c>
      <c r="I368">
        <v>3.2</v>
      </c>
      <c r="J368" t="s">
        <v>28</v>
      </c>
      <c r="K368" t="s">
        <v>4820</v>
      </c>
      <c r="L368">
        <v>0</v>
      </c>
      <c r="M368">
        <v>0</v>
      </c>
      <c r="N368" t="s">
        <v>50</v>
      </c>
      <c r="O368" t="s">
        <v>193</v>
      </c>
      <c r="P368" t="s">
        <v>31</v>
      </c>
      <c r="Q368">
        <v>947.28</v>
      </c>
      <c r="R368" t="s">
        <v>32</v>
      </c>
      <c r="S368" t="s">
        <v>33</v>
      </c>
      <c r="T368">
        <v>1</v>
      </c>
      <c r="U368" t="s">
        <v>89</v>
      </c>
      <c r="V368">
        <v>14.79</v>
      </c>
      <c r="W368" t="s">
        <v>35</v>
      </c>
      <c r="X368">
        <v>1</v>
      </c>
      <c r="Y368">
        <v>10</v>
      </c>
      <c r="Z368">
        <v>4</v>
      </c>
      <c r="AA368" t="s">
        <v>78</v>
      </c>
      <c r="AB368" t="s">
        <v>54</v>
      </c>
      <c r="AC368" t="s">
        <v>46</v>
      </c>
      <c r="AD368">
        <v>2696.45</v>
      </c>
    </row>
    <row r="369" spans="1:30" x14ac:dyDescent="0.25">
      <c r="A369" t="s">
        <v>663</v>
      </c>
      <c r="B369" s="1">
        <v>46022</v>
      </c>
      <c r="C369" t="s">
        <v>173</v>
      </c>
      <c r="D369" t="s">
        <v>27</v>
      </c>
      <c r="E369">
        <v>2808.94</v>
      </c>
      <c r="F369">
        <v>2631.49</v>
      </c>
      <c r="G369">
        <v>30.7</v>
      </c>
      <c r="H369">
        <v>10</v>
      </c>
      <c r="I369">
        <v>3.1</v>
      </c>
      <c r="J369" t="s">
        <v>28</v>
      </c>
      <c r="K369" t="s">
        <v>4820</v>
      </c>
      <c r="L369">
        <v>0</v>
      </c>
      <c r="M369">
        <v>0</v>
      </c>
      <c r="N369" t="s">
        <v>472</v>
      </c>
      <c r="O369" t="s">
        <v>518</v>
      </c>
      <c r="P369" t="s">
        <v>31</v>
      </c>
      <c r="Q369">
        <v>878.63</v>
      </c>
      <c r="R369" t="s">
        <v>32</v>
      </c>
      <c r="S369" t="s">
        <v>33</v>
      </c>
      <c r="T369">
        <v>1</v>
      </c>
      <c r="U369" t="s">
        <v>4825</v>
      </c>
      <c r="V369">
        <v>7.65</v>
      </c>
      <c r="W369" t="s">
        <v>35</v>
      </c>
      <c r="X369">
        <v>1</v>
      </c>
      <c r="Y369">
        <v>18</v>
      </c>
      <c r="Z369">
        <v>10</v>
      </c>
      <c r="AA369" t="s">
        <v>36</v>
      </c>
      <c r="AB369" t="s">
        <v>54</v>
      </c>
      <c r="AC369" t="s">
        <v>38</v>
      </c>
      <c r="AD369">
        <v>3687.57</v>
      </c>
    </row>
    <row r="370" spans="1:30" x14ac:dyDescent="0.25">
      <c r="A370" t="s">
        <v>664</v>
      </c>
      <c r="B370" s="1">
        <v>45881</v>
      </c>
      <c r="C370" t="s">
        <v>173</v>
      </c>
      <c r="D370" t="s">
        <v>27</v>
      </c>
      <c r="E370">
        <v>3021.2</v>
      </c>
      <c r="F370">
        <v>3138.43</v>
      </c>
      <c r="G370">
        <v>24.1</v>
      </c>
      <c r="H370">
        <v>10</v>
      </c>
      <c r="I370">
        <v>2.9</v>
      </c>
      <c r="J370" t="s">
        <v>28</v>
      </c>
      <c r="K370" t="s">
        <v>4820</v>
      </c>
      <c r="L370">
        <v>0</v>
      </c>
      <c r="M370">
        <v>0</v>
      </c>
      <c r="N370" t="s">
        <v>238</v>
      </c>
      <c r="O370" t="s">
        <v>665</v>
      </c>
      <c r="P370" t="s">
        <v>52</v>
      </c>
      <c r="Q370">
        <v>1174</v>
      </c>
      <c r="R370" t="s">
        <v>32</v>
      </c>
      <c r="S370" t="s">
        <v>33</v>
      </c>
      <c r="T370">
        <v>1</v>
      </c>
      <c r="U370" t="s">
        <v>4825</v>
      </c>
      <c r="V370">
        <v>17.489999999999998</v>
      </c>
      <c r="W370" t="s">
        <v>35</v>
      </c>
      <c r="X370">
        <v>1</v>
      </c>
      <c r="Y370">
        <v>7</v>
      </c>
      <c r="Z370">
        <v>5</v>
      </c>
      <c r="AA370" t="s">
        <v>53</v>
      </c>
      <c r="AB370" t="s">
        <v>54</v>
      </c>
      <c r="AC370" t="s">
        <v>38</v>
      </c>
      <c r="AD370">
        <v>4195.2</v>
      </c>
    </row>
    <row r="371" spans="1:30" x14ac:dyDescent="0.25">
      <c r="A371" t="s">
        <v>666</v>
      </c>
      <c r="B371" s="1">
        <v>45961</v>
      </c>
      <c r="C371" t="s">
        <v>95</v>
      </c>
      <c r="D371" t="s">
        <v>58</v>
      </c>
      <c r="E371">
        <v>2600.2199999999998</v>
      </c>
      <c r="F371">
        <v>2481.2800000000002</v>
      </c>
      <c r="G371">
        <v>14</v>
      </c>
      <c r="H371">
        <v>10</v>
      </c>
      <c r="I371">
        <v>2.7</v>
      </c>
      <c r="J371" t="s">
        <v>28</v>
      </c>
      <c r="K371" t="s">
        <v>4820</v>
      </c>
      <c r="L371">
        <v>0</v>
      </c>
      <c r="M371">
        <v>0</v>
      </c>
      <c r="N371" t="s">
        <v>195</v>
      </c>
      <c r="O371" t="s">
        <v>270</v>
      </c>
      <c r="P371" t="s">
        <v>44</v>
      </c>
      <c r="Q371">
        <v>971.65</v>
      </c>
      <c r="R371" t="s">
        <v>32</v>
      </c>
      <c r="S371" t="s">
        <v>33</v>
      </c>
      <c r="T371">
        <v>1</v>
      </c>
      <c r="U371" t="s">
        <v>45</v>
      </c>
      <c r="V371">
        <v>-0.7</v>
      </c>
      <c r="W371" t="s">
        <v>35</v>
      </c>
      <c r="X371">
        <v>1</v>
      </c>
      <c r="Y371">
        <v>9</v>
      </c>
      <c r="Z371">
        <v>11</v>
      </c>
      <c r="AA371" t="s">
        <v>53</v>
      </c>
      <c r="AB371" t="s">
        <v>54</v>
      </c>
      <c r="AC371" t="s">
        <v>46</v>
      </c>
      <c r="AD371">
        <v>3571.87</v>
      </c>
    </row>
    <row r="372" spans="1:30" x14ac:dyDescent="0.25">
      <c r="A372" t="s">
        <v>667</v>
      </c>
      <c r="B372" s="1">
        <v>46009</v>
      </c>
      <c r="C372" t="s">
        <v>4821</v>
      </c>
      <c r="D372" t="s">
        <v>58</v>
      </c>
      <c r="E372">
        <v>2294.66</v>
      </c>
      <c r="F372">
        <v>1988.61</v>
      </c>
      <c r="G372">
        <v>57.4</v>
      </c>
      <c r="H372">
        <v>45.4</v>
      </c>
      <c r="I372">
        <v>3.7</v>
      </c>
      <c r="J372" t="s">
        <v>35</v>
      </c>
      <c r="K372" t="s">
        <v>109</v>
      </c>
      <c r="L372">
        <v>2</v>
      </c>
      <c r="M372">
        <v>1</v>
      </c>
      <c r="N372" t="s">
        <v>174</v>
      </c>
      <c r="O372" t="s">
        <v>477</v>
      </c>
      <c r="P372" t="s">
        <v>31</v>
      </c>
      <c r="Q372">
        <v>977.97</v>
      </c>
      <c r="R372" t="s">
        <v>32</v>
      </c>
      <c r="S372" t="s">
        <v>33</v>
      </c>
      <c r="T372">
        <v>1</v>
      </c>
      <c r="U372" t="s">
        <v>89</v>
      </c>
      <c r="V372">
        <v>16.77</v>
      </c>
      <c r="W372" t="s">
        <v>28</v>
      </c>
      <c r="X372">
        <v>0</v>
      </c>
      <c r="Y372">
        <v>10</v>
      </c>
      <c r="Z372">
        <v>5</v>
      </c>
      <c r="AA372" t="s">
        <v>36</v>
      </c>
      <c r="AB372" t="s">
        <v>54</v>
      </c>
      <c r="AC372" t="s">
        <v>38</v>
      </c>
      <c r="AD372">
        <v>3272.63</v>
      </c>
    </row>
    <row r="373" spans="1:30" x14ac:dyDescent="0.25">
      <c r="A373" t="s">
        <v>668</v>
      </c>
      <c r="B373" s="1">
        <v>45566</v>
      </c>
      <c r="C373" t="s">
        <v>4823</v>
      </c>
      <c r="D373" t="s">
        <v>58</v>
      </c>
      <c r="E373">
        <v>4561.55</v>
      </c>
      <c r="F373">
        <v>4265.4399999999996</v>
      </c>
      <c r="G373">
        <v>39.700000000000003</v>
      </c>
      <c r="H373">
        <v>16.7</v>
      </c>
      <c r="I373">
        <v>3.2</v>
      </c>
      <c r="J373" t="s">
        <v>28</v>
      </c>
      <c r="K373" t="s">
        <v>4820</v>
      </c>
      <c r="L373">
        <v>0</v>
      </c>
      <c r="M373">
        <v>0</v>
      </c>
      <c r="N373" t="s">
        <v>87</v>
      </c>
      <c r="O373" t="s">
        <v>242</v>
      </c>
      <c r="P373" t="s">
        <v>44</v>
      </c>
      <c r="Q373">
        <v>952.42</v>
      </c>
      <c r="R373" t="s">
        <v>32</v>
      </c>
      <c r="S373" t="s">
        <v>33</v>
      </c>
      <c r="T373">
        <v>1</v>
      </c>
      <c r="U373" t="s">
        <v>4825</v>
      </c>
      <c r="V373">
        <v>29.34</v>
      </c>
      <c r="W373" t="s">
        <v>35</v>
      </c>
      <c r="X373">
        <v>1</v>
      </c>
      <c r="Y373">
        <v>2</v>
      </c>
      <c r="Z373">
        <v>6</v>
      </c>
      <c r="AA373" t="s">
        <v>53</v>
      </c>
      <c r="AB373" t="s">
        <v>54</v>
      </c>
      <c r="AC373" t="s">
        <v>46</v>
      </c>
      <c r="AD373">
        <v>5513.97</v>
      </c>
    </row>
    <row r="374" spans="1:30" x14ac:dyDescent="0.25">
      <c r="A374" t="s">
        <v>669</v>
      </c>
      <c r="B374" s="1">
        <v>45414</v>
      </c>
      <c r="C374" t="s">
        <v>4823</v>
      </c>
      <c r="D374" t="s">
        <v>41</v>
      </c>
      <c r="E374">
        <v>1791.82</v>
      </c>
      <c r="F374">
        <v>1739.88</v>
      </c>
      <c r="G374">
        <v>62.8</v>
      </c>
      <c r="H374">
        <v>50.8</v>
      </c>
      <c r="I374">
        <v>2.9</v>
      </c>
      <c r="J374" t="s">
        <v>28</v>
      </c>
      <c r="K374" t="s">
        <v>4820</v>
      </c>
      <c r="L374">
        <v>0</v>
      </c>
      <c r="M374">
        <v>0</v>
      </c>
      <c r="N374" t="s">
        <v>180</v>
      </c>
      <c r="O374" t="s">
        <v>152</v>
      </c>
      <c r="P374" t="s">
        <v>52</v>
      </c>
      <c r="Q374">
        <v>733.58</v>
      </c>
      <c r="R374" t="s">
        <v>32</v>
      </c>
      <c r="S374" t="s">
        <v>33</v>
      </c>
      <c r="T374">
        <v>1</v>
      </c>
      <c r="U374" t="s">
        <v>89</v>
      </c>
      <c r="V374">
        <v>9.67</v>
      </c>
      <c r="W374" t="s">
        <v>35</v>
      </c>
      <c r="X374">
        <v>1</v>
      </c>
      <c r="Y374">
        <v>5</v>
      </c>
      <c r="Z374">
        <v>9</v>
      </c>
      <c r="AA374" t="s">
        <v>78</v>
      </c>
      <c r="AB374" t="s">
        <v>54</v>
      </c>
      <c r="AC374" t="s">
        <v>55</v>
      </c>
      <c r="AD374">
        <v>2525.4</v>
      </c>
    </row>
    <row r="375" spans="1:30" x14ac:dyDescent="0.25">
      <c r="A375" t="s">
        <v>670</v>
      </c>
      <c r="B375" s="1">
        <v>45309</v>
      </c>
      <c r="C375" t="s">
        <v>173</v>
      </c>
      <c r="D375" t="s">
        <v>49</v>
      </c>
      <c r="E375">
        <v>3514.01</v>
      </c>
      <c r="F375">
        <v>3439.9</v>
      </c>
      <c r="G375">
        <v>67</v>
      </c>
      <c r="H375">
        <v>56</v>
      </c>
      <c r="I375">
        <v>3.1</v>
      </c>
      <c r="J375" t="s">
        <v>35</v>
      </c>
      <c r="K375" t="s">
        <v>109</v>
      </c>
      <c r="L375">
        <v>2</v>
      </c>
      <c r="M375">
        <v>1</v>
      </c>
      <c r="N375" t="s">
        <v>418</v>
      </c>
      <c r="O375" t="s">
        <v>336</v>
      </c>
      <c r="P375" t="s">
        <v>44</v>
      </c>
      <c r="Q375">
        <v>1179.3499999999999</v>
      </c>
      <c r="R375" t="s">
        <v>76</v>
      </c>
      <c r="S375" t="s">
        <v>33</v>
      </c>
      <c r="T375">
        <v>1</v>
      </c>
      <c r="U375" t="s">
        <v>89</v>
      </c>
      <c r="V375">
        <v>12.36</v>
      </c>
      <c r="W375" t="s">
        <v>28</v>
      </c>
      <c r="X375">
        <v>0</v>
      </c>
      <c r="Y375">
        <v>16</v>
      </c>
      <c r="Z375">
        <v>3</v>
      </c>
      <c r="AA375" t="s">
        <v>78</v>
      </c>
      <c r="AB375" t="s">
        <v>37</v>
      </c>
      <c r="AC375" t="s">
        <v>46</v>
      </c>
      <c r="AD375">
        <v>4693.3600000000006</v>
      </c>
    </row>
    <row r="376" spans="1:30" x14ac:dyDescent="0.25">
      <c r="A376" t="s">
        <v>671</v>
      </c>
      <c r="B376" s="1">
        <v>45457</v>
      </c>
      <c r="C376" t="s">
        <v>95</v>
      </c>
      <c r="D376" t="s">
        <v>27</v>
      </c>
      <c r="E376">
        <v>3397.56</v>
      </c>
      <c r="F376">
        <v>3470.6</v>
      </c>
      <c r="G376">
        <v>74.400000000000006</v>
      </c>
      <c r="H376">
        <v>54.4</v>
      </c>
      <c r="I376">
        <v>5</v>
      </c>
      <c r="J376" t="s">
        <v>35</v>
      </c>
      <c r="K376" t="s">
        <v>109</v>
      </c>
      <c r="L376">
        <v>2</v>
      </c>
      <c r="M376">
        <v>1</v>
      </c>
      <c r="N376" t="s">
        <v>472</v>
      </c>
      <c r="O376" t="s">
        <v>672</v>
      </c>
      <c r="P376" t="s">
        <v>52</v>
      </c>
      <c r="Q376">
        <v>1130.26</v>
      </c>
      <c r="R376" t="s">
        <v>76</v>
      </c>
      <c r="S376" t="s">
        <v>33</v>
      </c>
      <c r="T376">
        <v>1</v>
      </c>
      <c r="U376" t="s">
        <v>89</v>
      </c>
      <c r="V376">
        <v>25.31</v>
      </c>
      <c r="W376" t="s">
        <v>35</v>
      </c>
      <c r="X376">
        <v>1</v>
      </c>
      <c r="Y376">
        <v>16</v>
      </c>
      <c r="Z376">
        <v>15</v>
      </c>
      <c r="AA376" t="s">
        <v>53</v>
      </c>
      <c r="AB376" t="s">
        <v>37</v>
      </c>
      <c r="AC376" t="s">
        <v>38</v>
      </c>
      <c r="AD376">
        <v>4527.82</v>
      </c>
    </row>
    <row r="377" spans="1:30" x14ac:dyDescent="0.25">
      <c r="A377" t="s">
        <v>673</v>
      </c>
      <c r="B377" s="1">
        <v>45442</v>
      </c>
      <c r="C377" t="s">
        <v>4822</v>
      </c>
      <c r="D377" t="s">
        <v>58</v>
      </c>
      <c r="E377">
        <v>3944.47</v>
      </c>
      <c r="F377">
        <v>3576.91</v>
      </c>
      <c r="G377">
        <v>8</v>
      </c>
      <c r="H377">
        <v>10</v>
      </c>
      <c r="I377">
        <v>5</v>
      </c>
      <c r="J377" t="s">
        <v>28</v>
      </c>
      <c r="K377" t="s">
        <v>4820</v>
      </c>
      <c r="L377">
        <v>0</v>
      </c>
      <c r="M377">
        <v>0</v>
      </c>
      <c r="N377" t="s">
        <v>162</v>
      </c>
      <c r="O377" t="s">
        <v>148</v>
      </c>
      <c r="P377" t="s">
        <v>44</v>
      </c>
      <c r="Q377">
        <v>1064.73</v>
      </c>
      <c r="R377" t="s">
        <v>32</v>
      </c>
      <c r="S377" t="s">
        <v>33</v>
      </c>
      <c r="T377">
        <v>1</v>
      </c>
      <c r="U377" t="s">
        <v>89</v>
      </c>
      <c r="V377">
        <v>14.78</v>
      </c>
      <c r="W377" t="s">
        <v>35</v>
      </c>
      <c r="X377">
        <v>1</v>
      </c>
      <c r="Y377">
        <v>14</v>
      </c>
      <c r="Z377">
        <v>2</v>
      </c>
      <c r="AA377" t="s">
        <v>78</v>
      </c>
      <c r="AB377" t="s">
        <v>37</v>
      </c>
      <c r="AC377" t="s">
        <v>55</v>
      </c>
      <c r="AD377">
        <v>5009.2</v>
      </c>
    </row>
    <row r="378" spans="1:30" x14ac:dyDescent="0.25">
      <c r="A378" t="s">
        <v>674</v>
      </c>
      <c r="B378" s="1">
        <v>45320</v>
      </c>
      <c r="C378" t="s">
        <v>4821</v>
      </c>
      <c r="D378" t="s">
        <v>41</v>
      </c>
      <c r="E378">
        <v>2802.23</v>
      </c>
      <c r="F378">
        <v>2631.01</v>
      </c>
      <c r="G378">
        <v>46</v>
      </c>
      <c r="H378">
        <v>41</v>
      </c>
      <c r="I378">
        <v>1.9</v>
      </c>
      <c r="J378" t="s">
        <v>35</v>
      </c>
      <c r="K378" t="s">
        <v>109</v>
      </c>
      <c r="L378">
        <v>2</v>
      </c>
      <c r="M378">
        <v>1</v>
      </c>
      <c r="N378" t="s">
        <v>434</v>
      </c>
      <c r="O378" t="s">
        <v>672</v>
      </c>
      <c r="P378" t="s">
        <v>52</v>
      </c>
      <c r="Q378">
        <v>0</v>
      </c>
      <c r="R378" t="s">
        <v>32</v>
      </c>
      <c r="S378" t="s">
        <v>33</v>
      </c>
      <c r="T378">
        <v>1</v>
      </c>
      <c r="U378" t="s">
        <v>4825</v>
      </c>
      <c r="V378">
        <v>16.32</v>
      </c>
      <c r="W378" t="s">
        <v>28</v>
      </c>
      <c r="X378">
        <v>0</v>
      </c>
      <c r="Y378">
        <v>14</v>
      </c>
      <c r="Z378">
        <v>4</v>
      </c>
      <c r="AA378" t="s">
        <v>78</v>
      </c>
      <c r="AB378" t="s">
        <v>37</v>
      </c>
      <c r="AC378" t="s">
        <v>46</v>
      </c>
      <c r="AD378">
        <v>2802.23</v>
      </c>
    </row>
    <row r="379" spans="1:30" x14ac:dyDescent="0.25">
      <c r="A379" t="s">
        <v>675</v>
      </c>
      <c r="B379" s="1">
        <v>45702</v>
      </c>
      <c r="C379" t="s">
        <v>95</v>
      </c>
      <c r="D379" t="s">
        <v>58</v>
      </c>
      <c r="E379">
        <v>4448.24</v>
      </c>
      <c r="F379">
        <v>4195.63</v>
      </c>
      <c r="G379">
        <v>58.6</v>
      </c>
      <c r="H379">
        <v>45.6</v>
      </c>
      <c r="I379">
        <v>4.2</v>
      </c>
      <c r="J379" t="s">
        <v>28</v>
      </c>
      <c r="K379" t="s">
        <v>4820</v>
      </c>
      <c r="L379">
        <v>0</v>
      </c>
      <c r="M379">
        <v>0</v>
      </c>
      <c r="N379" t="s">
        <v>87</v>
      </c>
      <c r="O379" t="s">
        <v>299</v>
      </c>
      <c r="P379" t="s">
        <v>81</v>
      </c>
      <c r="Q379">
        <v>1076.9100000000001</v>
      </c>
      <c r="R379" t="s">
        <v>76</v>
      </c>
      <c r="S379" t="s">
        <v>33</v>
      </c>
      <c r="T379">
        <v>1</v>
      </c>
      <c r="U379" t="s">
        <v>89</v>
      </c>
      <c r="V379">
        <v>13.04</v>
      </c>
      <c r="W379" t="s">
        <v>35</v>
      </c>
      <c r="X379">
        <v>1</v>
      </c>
      <c r="Y379">
        <v>5</v>
      </c>
      <c r="Z379">
        <v>8</v>
      </c>
      <c r="AA379" t="s">
        <v>36</v>
      </c>
      <c r="AB379" t="s">
        <v>37</v>
      </c>
      <c r="AC379" t="s">
        <v>38</v>
      </c>
      <c r="AD379">
        <v>5525.15</v>
      </c>
    </row>
    <row r="380" spans="1:30" x14ac:dyDescent="0.25">
      <c r="A380" t="s">
        <v>676</v>
      </c>
      <c r="B380" s="1">
        <v>45686</v>
      </c>
      <c r="C380" t="s">
        <v>4823</v>
      </c>
      <c r="D380" t="s">
        <v>27</v>
      </c>
      <c r="E380">
        <v>3746.81</v>
      </c>
      <c r="F380">
        <v>3744.33</v>
      </c>
      <c r="G380">
        <v>27.7</v>
      </c>
      <c r="H380">
        <v>11.7</v>
      </c>
      <c r="I380">
        <v>2.4</v>
      </c>
      <c r="J380" t="s">
        <v>28</v>
      </c>
      <c r="K380" t="s">
        <v>4820</v>
      </c>
      <c r="L380">
        <v>0</v>
      </c>
      <c r="M380">
        <v>0</v>
      </c>
      <c r="N380" t="s">
        <v>180</v>
      </c>
      <c r="O380" t="s">
        <v>677</v>
      </c>
      <c r="P380" t="s">
        <v>44</v>
      </c>
      <c r="Q380">
        <v>1064.26</v>
      </c>
      <c r="R380" t="s">
        <v>32</v>
      </c>
      <c r="S380" t="s">
        <v>33</v>
      </c>
      <c r="T380">
        <v>1</v>
      </c>
      <c r="U380" t="s">
        <v>45</v>
      </c>
      <c r="V380">
        <v>13.66</v>
      </c>
      <c r="W380" t="s">
        <v>28</v>
      </c>
      <c r="X380">
        <v>0</v>
      </c>
      <c r="Y380">
        <v>4</v>
      </c>
      <c r="Z380">
        <v>8</v>
      </c>
      <c r="AA380" t="s">
        <v>78</v>
      </c>
      <c r="AB380" t="s">
        <v>37</v>
      </c>
      <c r="AC380" t="s">
        <v>55</v>
      </c>
      <c r="AD380">
        <v>4811.07</v>
      </c>
    </row>
    <row r="381" spans="1:30" x14ac:dyDescent="0.25">
      <c r="A381" t="s">
        <v>678</v>
      </c>
      <c r="B381" s="1">
        <v>45797</v>
      </c>
      <c r="C381" t="s">
        <v>4821</v>
      </c>
      <c r="D381" t="s">
        <v>58</v>
      </c>
      <c r="E381">
        <v>3811.98</v>
      </c>
      <c r="F381">
        <v>3975.05</v>
      </c>
      <c r="G381">
        <v>33</v>
      </c>
      <c r="H381">
        <v>12</v>
      </c>
      <c r="I381">
        <v>3.6</v>
      </c>
      <c r="J381" t="s">
        <v>28</v>
      </c>
      <c r="K381" t="s">
        <v>4820</v>
      </c>
      <c r="L381">
        <v>0</v>
      </c>
      <c r="M381">
        <v>0</v>
      </c>
      <c r="N381" t="s">
        <v>320</v>
      </c>
      <c r="O381" t="s">
        <v>30</v>
      </c>
      <c r="P381" t="s">
        <v>81</v>
      </c>
      <c r="Q381">
        <v>815.66</v>
      </c>
      <c r="R381" t="s">
        <v>32</v>
      </c>
      <c r="S381" t="s">
        <v>33</v>
      </c>
      <c r="T381">
        <v>1</v>
      </c>
      <c r="U381" t="s">
        <v>89</v>
      </c>
      <c r="V381">
        <v>6.26</v>
      </c>
      <c r="W381" t="s">
        <v>35</v>
      </c>
      <c r="X381">
        <v>1</v>
      </c>
      <c r="Y381">
        <v>15</v>
      </c>
      <c r="Z381">
        <v>15</v>
      </c>
      <c r="AA381" t="s">
        <v>78</v>
      </c>
      <c r="AB381" t="s">
        <v>54</v>
      </c>
      <c r="AC381" t="s">
        <v>46</v>
      </c>
      <c r="AD381">
        <v>4627.6400000000003</v>
      </c>
    </row>
    <row r="382" spans="1:30" x14ac:dyDescent="0.25">
      <c r="A382" t="s">
        <v>679</v>
      </c>
      <c r="B382" s="1">
        <v>45510</v>
      </c>
      <c r="C382" t="s">
        <v>95</v>
      </c>
      <c r="D382" t="s">
        <v>49</v>
      </c>
      <c r="E382">
        <v>2918.52</v>
      </c>
      <c r="F382">
        <v>2975.77</v>
      </c>
      <c r="G382">
        <v>15.1</v>
      </c>
      <c r="H382">
        <v>10</v>
      </c>
      <c r="I382">
        <v>5</v>
      </c>
      <c r="J382" t="s">
        <v>28</v>
      </c>
      <c r="K382" t="s">
        <v>4820</v>
      </c>
      <c r="L382">
        <v>0</v>
      </c>
      <c r="M382">
        <v>0</v>
      </c>
      <c r="N382" t="s">
        <v>139</v>
      </c>
      <c r="O382" t="s">
        <v>201</v>
      </c>
      <c r="P382" t="s">
        <v>44</v>
      </c>
      <c r="Q382">
        <v>923.62</v>
      </c>
      <c r="R382" t="s">
        <v>32</v>
      </c>
      <c r="S382" t="s">
        <v>33</v>
      </c>
      <c r="T382">
        <v>1</v>
      </c>
      <c r="U382" t="s">
        <v>89</v>
      </c>
      <c r="V382">
        <v>12.4</v>
      </c>
      <c r="W382" t="s">
        <v>28</v>
      </c>
      <c r="X382">
        <v>0</v>
      </c>
      <c r="Y382">
        <v>2</v>
      </c>
      <c r="Z382">
        <v>2</v>
      </c>
      <c r="AA382" t="s">
        <v>53</v>
      </c>
      <c r="AB382" t="s">
        <v>54</v>
      </c>
      <c r="AC382" t="s">
        <v>46</v>
      </c>
      <c r="AD382">
        <v>3842.14</v>
      </c>
    </row>
    <row r="383" spans="1:30" x14ac:dyDescent="0.25">
      <c r="A383" t="s">
        <v>680</v>
      </c>
      <c r="B383" s="1">
        <v>45874</v>
      </c>
      <c r="C383" t="s">
        <v>4821</v>
      </c>
      <c r="D383" t="s">
        <v>49</v>
      </c>
      <c r="E383">
        <v>3410.32</v>
      </c>
      <c r="F383">
        <v>3113.47</v>
      </c>
      <c r="G383">
        <v>47</v>
      </c>
      <c r="H383">
        <v>23</v>
      </c>
      <c r="I383">
        <v>2.1</v>
      </c>
      <c r="J383" t="s">
        <v>28</v>
      </c>
      <c r="K383" t="s">
        <v>4820</v>
      </c>
      <c r="L383">
        <v>0</v>
      </c>
      <c r="M383">
        <v>0</v>
      </c>
      <c r="N383" t="s">
        <v>65</v>
      </c>
      <c r="O383" t="s">
        <v>647</v>
      </c>
      <c r="P383" t="s">
        <v>44</v>
      </c>
      <c r="Q383">
        <v>1040.48</v>
      </c>
      <c r="R383" t="s">
        <v>32</v>
      </c>
      <c r="S383" t="s">
        <v>33</v>
      </c>
      <c r="T383">
        <v>1</v>
      </c>
      <c r="U383" t="s">
        <v>89</v>
      </c>
      <c r="V383">
        <v>-0.92</v>
      </c>
      <c r="W383" t="s">
        <v>28</v>
      </c>
      <c r="X383">
        <v>0</v>
      </c>
      <c r="Y383">
        <v>11</v>
      </c>
      <c r="Z383">
        <v>15</v>
      </c>
      <c r="AA383" t="s">
        <v>36</v>
      </c>
      <c r="AB383" t="s">
        <v>37</v>
      </c>
      <c r="AC383" t="s">
        <v>55</v>
      </c>
      <c r="AD383">
        <v>4450.8</v>
      </c>
    </row>
    <row r="384" spans="1:30" x14ac:dyDescent="0.25">
      <c r="A384" t="s">
        <v>681</v>
      </c>
      <c r="B384" s="1">
        <v>45662</v>
      </c>
      <c r="C384" t="s">
        <v>83</v>
      </c>
      <c r="D384" t="s">
        <v>27</v>
      </c>
      <c r="E384">
        <v>3396.22</v>
      </c>
      <c r="F384">
        <v>3205.3</v>
      </c>
      <c r="G384">
        <v>15.7</v>
      </c>
      <c r="H384">
        <v>10</v>
      </c>
      <c r="I384">
        <v>3.1</v>
      </c>
      <c r="J384" t="s">
        <v>28</v>
      </c>
      <c r="K384" t="s">
        <v>4820</v>
      </c>
      <c r="L384">
        <v>0</v>
      </c>
      <c r="M384">
        <v>0</v>
      </c>
      <c r="N384" t="s">
        <v>50</v>
      </c>
      <c r="O384" t="s">
        <v>211</v>
      </c>
      <c r="P384" t="s">
        <v>44</v>
      </c>
      <c r="Q384">
        <v>979.27</v>
      </c>
      <c r="R384" t="s">
        <v>32</v>
      </c>
      <c r="S384" t="s">
        <v>33</v>
      </c>
      <c r="T384">
        <v>1</v>
      </c>
      <c r="U384" t="s">
        <v>89</v>
      </c>
      <c r="V384">
        <v>29.47</v>
      </c>
      <c r="W384" t="s">
        <v>35</v>
      </c>
      <c r="X384">
        <v>1</v>
      </c>
      <c r="Y384">
        <v>11</v>
      </c>
      <c r="Z384">
        <v>7</v>
      </c>
      <c r="AA384" t="s">
        <v>78</v>
      </c>
      <c r="AB384" t="s">
        <v>54</v>
      </c>
      <c r="AC384" t="s">
        <v>38</v>
      </c>
      <c r="AD384">
        <v>4375.49</v>
      </c>
    </row>
    <row r="385" spans="1:30" x14ac:dyDescent="0.25">
      <c r="A385" t="s">
        <v>682</v>
      </c>
      <c r="B385" s="1">
        <v>45725</v>
      </c>
      <c r="C385" t="s">
        <v>173</v>
      </c>
      <c r="D385" t="s">
        <v>49</v>
      </c>
      <c r="E385">
        <v>4163.51</v>
      </c>
      <c r="F385">
        <v>4191.26</v>
      </c>
      <c r="G385">
        <v>46</v>
      </c>
      <c r="H385">
        <v>32</v>
      </c>
      <c r="I385">
        <v>2.4</v>
      </c>
      <c r="J385" t="s">
        <v>28</v>
      </c>
      <c r="K385" t="s">
        <v>4820</v>
      </c>
      <c r="L385">
        <v>0</v>
      </c>
      <c r="M385">
        <v>0</v>
      </c>
      <c r="N385" t="s">
        <v>392</v>
      </c>
      <c r="O385" t="s">
        <v>381</v>
      </c>
      <c r="P385" t="s">
        <v>44</v>
      </c>
      <c r="Q385">
        <v>935.42</v>
      </c>
      <c r="R385" t="s">
        <v>32</v>
      </c>
      <c r="S385" t="s">
        <v>33</v>
      </c>
      <c r="T385">
        <v>1</v>
      </c>
      <c r="U385" t="s">
        <v>45</v>
      </c>
      <c r="V385">
        <v>20.73</v>
      </c>
      <c r="W385" t="s">
        <v>35</v>
      </c>
      <c r="X385">
        <v>1</v>
      </c>
      <c r="Y385">
        <v>16</v>
      </c>
      <c r="Z385">
        <v>8</v>
      </c>
      <c r="AA385" t="s">
        <v>36</v>
      </c>
      <c r="AB385" t="s">
        <v>37</v>
      </c>
      <c r="AC385" t="s">
        <v>55</v>
      </c>
      <c r="AD385">
        <v>5098.93</v>
      </c>
    </row>
    <row r="386" spans="1:30" x14ac:dyDescent="0.25">
      <c r="A386" t="s">
        <v>683</v>
      </c>
      <c r="B386" s="1">
        <v>45697</v>
      </c>
      <c r="C386" t="s">
        <v>95</v>
      </c>
      <c r="D386" t="s">
        <v>27</v>
      </c>
      <c r="E386">
        <v>3775.39</v>
      </c>
      <c r="F386">
        <v>3374.21</v>
      </c>
      <c r="G386">
        <v>44.2</v>
      </c>
      <c r="H386">
        <v>29.2</v>
      </c>
      <c r="I386">
        <v>5</v>
      </c>
      <c r="J386" t="s">
        <v>28</v>
      </c>
      <c r="K386" t="s">
        <v>4820</v>
      </c>
      <c r="L386">
        <v>0</v>
      </c>
      <c r="M386">
        <v>0</v>
      </c>
      <c r="N386" t="s">
        <v>195</v>
      </c>
      <c r="O386" t="s">
        <v>281</v>
      </c>
      <c r="P386" t="s">
        <v>52</v>
      </c>
      <c r="Q386">
        <v>737.98</v>
      </c>
      <c r="R386" t="s">
        <v>76</v>
      </c>
      <c r="S386" t="s">
        <v>33</v>
      </c>
      <c r="T386">
        <v>1</v>
      </c>
      <c r="U386" t="s">
        <v>45</v>
      </c>
      <c r="V386">
        <v>17.34</v>
      </c>
      <c r="W386" t="s">
        <v>28</v>
      </c>
      <c r="X386">
        <v>0</v>
      </c>
      <c r="Y386">
        <v>15</v>
      </c>
      <c r="Z386">
        <v>7</v>
      </c>
      <c r="AA386" t="s">
        <v>36</v>
      </c>
      <c r="AB386" t="s">
        <v>37</v>
      </c>
      <c r="AC386" t="s">
        <v>38</v>
      </c>
      <c r="AD386">
        <v>4513.37</v>
      </c>
    </row>
    <row r="387" spans="1:30" x14ac:dyDescent="0.25">
      <c r="A387" t="s">
        <v>684</v>
      </c>
      <c r="B387" s="1">
        <v>45775</v>
      </c>
      <c r="C387" t="s">
        <v>4819</v>
      </c>
      <c r="D387" t="s">
        <v>27</v>
      </c>
      <c r="E387">
        <v>3722.89</v>
      </c>
      <c r="F387">
        <v>3657.55</v>
      </c>
      <c r="G387">
        <v>27.7</v>
      </c>
      <c r="H387">
        <v>21.7</v>
      </c>
      <c r="I387">
        <v>5</v>
      </c>
      <c r="J387" t="s">
        <v>28</v>
      </c>
      <c r="K387" t="s">
        <v>4820</v>
      </c>
      <c r="L387">
        <v>0</v>
      </c>
      <c r="M387">
        <v>0</v>
      </c>
      <c r="N387" t="s">
        <v>151</v>
      </c>
      <c r="O387" t="s">
        <v>43</v>
      </c>
      <c r="P387" t="s">
        <v>81</v>
      </c>
      <c r="Q387">
        <v>1118.57</v>
      </c>
      <c r="R387" t="s">
        <v>32</v>
      </c>
      <c r="S387" t="s">
        <v>33</v>
      </c>
      <c r="T387">
        <v>1</v>
      </c>
      <c r="U387" t="s">
        <v>45</v>
      </c>
      <c r="V387">
        <v>9.81</v>
      </c>
      <c r="W387" t="s">
        <v>28</v>
      </c>
      <c r="X387">
        <v>0</v>
      </c>
      <c r="Y387">
        <v>5</v>
      </c>
      <c r="Z387">
        <v>2</v>
      </c>
      <c r="AA387" t="s">
        <v>78</v>
      </c>
      <c r="AB387" t="s">
        <v>37</v>
      </c>
      <c r="AC387" t="s">
        <v>55</v>
      </c>
      <c r="AD387">
        <v>4841.46</v>
      </c>
    </row>
    <row r="388" spans="1:30" x14ac:dyDescent="0.25">
      <c r="A388" t="s">
        <v>685</v>
      </c>
      <c r="B388" s="1">
        <v>45913</v>
      </c>
      <c r="C388" t="s">
        <v>173</v>
      </c>
      <c r="D388" t="s">
        <v>27</v>
      </c>
      <c r="E388">
        <v>2283.37</v>
      </c>
      <c r="F388">
        <v>2140.2800000000002</v>
      </c>
      <c r="G388">
        <v>13.1</v>
      </c>
      <c r="H388">
        <v>10</v>
      </c>
      <c r="I388">
        <v>2.2999999999999998</v>
      </c>
      <c r="J388" t="s">
        <v>28</v>
      </c>
      <c r="K388" t="s">
        <v>4820</v>
      </c>
      <c r="L388">
        <v>0</v>
      </c>
      <c r="M388">
        <v>0</v>
      </c>
      <c r="N388" t="s">
        <v>100</v>
      </c>
      <c r="O388" t="s">
        <v>111</v>
      </c>
      <c r="P388" t="s">
        <v>31</v>
      </c>
      <c r="Q388">
        <v>876.97</v>
      </c>
      <c r="R388" t="s">
        <v>32</v>
      </c>
      <c r="S388" t="s">
        <v>33</v>
      </c>
      <c r="T388">
        <v>1</v>
      </c>
      <c r="U388" t="s">
        <v>4825</v>
      </c>
      <c r="V388">
        <v>2.99</v>
      </c>
      <c r="W388" t="s">
        <v>28</v>
      </c>
      <c r="X388">
        <v>0</v>
      </c>
      <c r="Y388">
        <v>17</v>
      </c>
      <c r="Z388">
        <v>6</v>
      </c>
      <c r="AA388" t="s">
        <v>78</v>
      </c>
      <c r="AB388" t="s">
        <v>37</v>
      </c>
      <c r="AC388" t="s">
        <v>55</v>
      </c>
      <c r="AD388">
        <v>3160.34</v>
      </c>
    </row>
    <row r="389" spans="1:30" x14ac:dyDescent="0.25">
      <c r="A389" t="s">
        <v>686</v>
      </c>
      <c r="B389" s="1">
        <v>45677</v>
      </c>
      <c r="C389" t="s">
        <v>4822</v>
      </c>
      <c r="D389" t="s">
        <v>41</v>
      </c>
      <c r="E389">
        <v>3531.2</v>
      </c>
      <c r="F389">
        <v>3219.1</v>
      </c>
      <c r="G389">
        <v>38.9</v>
      </c>
      <c r="H389">
        <v>32.9</v>
      </c>
      <c r="I389">
        <v>4.0999999999999996</v>
      </c>
      <c r="J389" t="s">
        <v>28</v>
      </c>
      <c r="K389" t="s">
        <v>4820</v>
      </c>
      <c r="L389">
        <v>0</v>
      </c>
      <c r="M389">
        <v>0</v>
      </c>
      <c r="N389" t="s">
        <v>130</v>
      </c>
      <c r="O389" t="s">
        <v>541</v>
      </c>
      <c r="P389" t="s">
        <v>44</v>
      </c>
      <c r="Q389">
        <v>889.22</v>
      </c>
      <c r="R389" t="s">
        <v>76</v>
      </c>
      <c r="S389" t="s">
        <v>33</v>
      </c>
      <c r="T389">
        <v>1</v>
      </c>
      <c r="U389" t="s">
        <v>45</v>
      </c>
      <c r="V389">
        <v>7.7</v>
      </c>
      <c r="W389" t="s">
        <v>28</v>
      </c>
      <c r="X389">
        <v>0</v>
      </c>
      <c r="Y389">
        <v>5</v>
      </c>
      <c r="Z389">
        <v>15</v>
      </c>
      <c r="AA389" t="s">
        <v>78</v>
      </c>
      <c r="AB389" t="s">
        <v>54</v>
      </c>
      <c r="AC389" t="s">
        <v>55</v>
      </c>
      <c r="AD389">
        <v>4420.42</v>
      </c>
    </row>
    <row r="390" spans="1:30" x14ac:dyDescent="0.25">
      <c r="A390" t="s">
        <v>687</v>
      </c>
      <c r="B390" s="1">
        <v>45940</v>
      </c>
      <c r="C390" t="s">
        <v>4822</v>
      </c>
      <c r="D390" t="s">
        <v>41</v>
      </c>
      <c r="E390">
        <v>3753.62</v>
      </c>
      <c r="F390">
        <v>3667.51</v>
      </c>
      <c r="G390">
        <v>23</v>
      </c>
      <c r="H390">
        <v>10</v>
      </c>
      <c r="I390">
        <v>5</v>
      </c>
      <c r="J390" t="s">
        <v>28</v>
      </c>
      <c r="K390" t="s">
        <v>4820</v>
      </c>
      <c r="L390">
        <v>0</v>
      </c>
      <c r="M390">
        <v>0</v>
      </c>
      <c r="N390" t="s">
        <v>142</v>
      </c>
      <c r="O390" t="s">
        <v>248</v>
      </c>
      <c r="P390" t="s">
        <v>52</v>
      </c>
      <c r="Q390">
        <v>899.54</v>
      </c>
      <c r="R390" t="s">
        <v>32</v>
      </c>
      <c r="S390" t="s">
        <v>33</v>
      </c>
      <c r="T390">
        <v>1</v>
      </c>
      <c r="U390" t="s">
        <v>4825</v>
      </c>
      <c r="V390">
        <v>20.76</v>
      </c>
      <c r="W390" t="s">
        <v>35</v>
      </c>
      <c r="X390">
        <v>1</v>
      </c>
      <c r="Y390">
        <v>11</v>
      </c>
      <c r="Z390">
        <v>3</v>
      </c>
      <c r="AA390" t="s">
        <v>53</v>
      </c>
      <c r="AB390" t="s">
        <v>54</v>
      </c>
      <c r="AC390" t="s">
        <v>55</v>
      </c>
      <c r="AD390">
        <v>4653.16</v>
      </c>
    </row>
    <row r="391" spans="1:30" x14ac:dyDescent="0.25">
      <c r="A391" t="s">
        <v>688</v>
      </c>
      <c r="B391" s="1">
        <v>45567</v>
      </c>
      <c r="C391" t="s">
        <v>173</v>
      </c>
      <c r="D391" t="s">
        <v>41</v>
      </c>
      <c r="E391">
        <v>2883.12</v>
      </c>
      <c r="F391">
        <v>2802</v>
      </c>
      <c r="G391">
        <v>50.3</v>
      </c>
      <c r="H391">
        <v>25.3</v>
      </c>
      <c r="I391">
        <v>2.7</v>
      </c>
      <c r="J391" t="s">
        <v>35</v>
      </c>
      <c r="K391" t="s">
        <v>73</v>
      </c>
      <c r="L391">
        <v>4</v>
      </c>
      <c r="M391">
        <v>0</v>
      </c>
      <c r="N391" t="s">
        <v>220</v>
      </c>
      <c r="O391" t="s">
        <v>689</v>
      </c>
      <c r="P391" t="s">
        <v>81</v>
      </c>
      <c r="Q391">
        <v>1100.53</v>
      </c>
      <c r="R391" t="s">
        <v>32</v>
      </c>
      <c r="S391" t="s">
        <v>33</v>
      </c>
      <c r="T391">
        <v>1</v>
      </c>
      <c r="U391" t="s">
        <v>89</v>
      </c>
      <c r="V391">
        <v>5.48</v>
      </c>
      <c r="W391" t="s">
        <v>28</v>
      </c>
      <c r="X391">
        <v>0</v>
      </c>
      <c r="Y391">
        <v>5</v>
      </c>
      <c r="Z391">
        <v>15</v>
      </c>
      <c r="AA391" t="s">
        <v>53</v>
      </c>
      <c r="AB391" t="s">
        <v>54</v>
      </c>
      <c r="AC391" t="s">
        <v>46</v>
      </c>
      <c r="AD391">
        <v>3983.6499999999996</v>
      </c>
    </row>
    <row r="392" spans="1:30" x14ac:dyDescent="0.25">
      <c r="A392" t="s">
        <v>690</v>
      </c>
      <c r="B392" s="1">
        <v>45869</v>
      </c>
      <c r="C392" t="s">
        <v>4822</v>
      </c>
      <c r="D392" t="s">
        <v>41</v>
      </c>
      <c r="E392">
        <v>-3202.98</v>
      </c>
      <c r="F392">
        <v>-3588.62</v>
      </c>
      <c r="G392">
        <v>55.9</v>
      </c>
      <c r="H392">
        <v>45.9</v>
      </c>
      <c r="I392">
        <v>3.7</v>
      </c>
      <c r="J392" t="s">
        <v>35</v>
      </c>
      <c r="K392" t="s">
        <v>109</v>
      </c>
      <c r="L392">
        <v>2</v>
      </c>
      <c r="M392">
        <v>1</v>
      </c>
      <c r="N392" t="s">
        <v>42</v>
      </c>
      <c r="O392" t="s">
        <v>591</v>
      </c>
      <c r="P392" t="s">
        <v>52</v>
      </c>
      <c r="Q392">
        <v>960.04</v>
      </c>
      <c r="R392" t="s">
        <v>76</v>
      </c>
      <c r="S392" t="s">
        <v>33</v>
      </c>
      <c r="T392">
        <v>1</v>
      </c>
      <c r="U392" t="s">
        <v>45</v>
      </c>
      <c r="V392">
        <v>8.6999999999999993</v>
      </c>
      <c r="W392" t="s">
        <v>35</v>
      </c>
      <c r="X392">
        <v>1</v>
      </c>
      <c r="Y392">
        <v>16</v>
      </c>
      <c r="Z392">
        <v>6</v>
      </c>
      <c r="AA392" t="s">
        <v>78</v>
      </c>
      <c r="AB392" t="s">
        <v>37</v>
      </c>
      <c r="AC392" t="s">
        <v>55</v>
      </c>
      <c r="AD392">
        <v>-2242.94</v>
      </c>
    </row>
    <row r="393" spans="1:30" x14ac:dyDescent="0.25">
      <c r="A393" t="s">
        <v>691</v>
      </c>
      <c r="B393" s="1">
        <v>46012</v>
      </c>
      <c r="C393" t="s">
        <v>4819</v>
      </c>
      <c r="D393" t="s">
        <v>27</v>
      </c>
      <c r="E393">
        <v>1452.09</v>
      </c>
      <c r="F393">
        <v>1169.42</v>
      </c>
      <c r="G393">
        <v>26.9</v>
      </c>
      <c r="H393">
        <v>21.9</v>
      </c>
      <c r="I393">
        <v>4.2</v>
      </c>
      <c r="J393" t="s">
        <v>35</v>
      </c>
      <c r="K393" t="s">
        <v>150</v>
      </c>
      <c r="L393">
        <v>6</v>
      </c>
      <c r="M393">
        <v>0</v>
      </c>
      <c r="N393" t="s">
        <v>241</v>
      </c>
      <c r="O393" t="s">
        <v>30</v>
      </c>
      <c r="P393" t="s">
        <v>31</v>
      </c>
      <c r="Q393">
        <v>965.8</v>
      </c>
      <c r="R393" t="s">
        <v>32</v>
      </c>
      <c r="S393" t="s">
        <v>33</v>
      </c>
      <c r="T393">
        <v>1</v>
      </c>
      <c r="U393" t="s">
        <v>45</v>
      </c>
      <c r="V393">
        <v>7.67</v>
      </c>
      <c r="W393" t="s">
        <v>28</v>
      </c>
      <c r="X393">
        <v>0</v>
      </c>
      <c r="Y393">
        <v>18</v>
      </c>
      <c r="Z393">
        <v>13</v>
      </c>
      <c r="AA393" t="s">
        <v>53</v>
      </c>
      <c r="AB393" t="s">
        <v>54</v>
      </c>
      <c r="AC393" t="s">
        <v>38</v>
      </c>
      <c r="AD393">
        <v>2417.89</v>
      </c>
    </row>
    <row r="394" spans="1:30" x14ac:dyDescent="0.25">
      <c r="A394" t="s">
        <v>692</v>
      </c>
      <c r="B394" s="1">
        <v>45920</v>
      </c>
      <c r="C394" t="s">
        <v>4819</v>
      </c>
      <c r="D394" t="s">
        <v>58</v>
      </c>
      <c r="E394">
        <v>3176.81</v>
      </c>
      <c r="F394">
        <v>3114.12</v>
      </c>
      <c r="G394">
        <v>24</v>
      </c>
      <c r="H394">
        <v>13</v>
      </c>
      <c r="I394">
        <v>3.9</v>
      </c>
      <c r="J394" t="s">
        <v>28</v>
      </c>
      <c r="K394" t="s">
        <v>4820</v>
      </c>
      <c r="L394">
        <v>0</v>
      </c>
      <c r="M394">
        <v>0</v>
      </c>
      <c r="N394" t="s">
        <v>418</v>
      </c>
      <c r="O394" t="s">
        <v>376</v>
      </c>
      <c r="P394" t="s">
        <v>52</v>
      </c>
      <c r="Q394">
        <v>1171.93</v>
      </c>
      <c r="R394" t="s">
        <v>32</v>
      </c>
      <c r="S394" t="s">
        <v>33</v>
      </c>
      <c r="T394">
        <v>1</v>
      </c>
      <c r="U394" t="s">
        <v>89</v>
      </c>
      <c r="V394">
        <v>9.75</v>
      </c>
      <c r="W394" t="s">
        <v>28</v>
      </c>
      <c r="X394">
        <v>0</v>
      </c>
      <c r="Y394">
        <v>8</v>
      </c>
      <c r="Z394">
        <v>13</v>
      </c>
      <c r="AA394" t="s">
        <v>36</v>
      </c>
      <c r="AB394" t="s">
        <v>37</v>
      </c>
      <c r="AC394" t="s">
        <v>46</v>
      </c>
      <c r="AD394">
        <v>4348.74</v>
      </c>
    </row>
    <row r="395" spans="1:30" x14ac:dyDescent="0.25">
      <c r="A395" t="s">
        <v>693</v>
      </c>
      <c r="B395" s="1">
        <v>46016</v>
      </c>
      <c r="C395" t="s">
        <v>173</v>
      </c>
      <c r="D395" t="s">
        <v>49</v>
      </c>
      <c r="E395">
        <v>3429.82</v>
      </c>
      <c r="F395">
        <v>3267</v>
      </c>
      <c r="G395">
        <v>51.3</v>
      </c>
      <c r="H395">
        <v>41.3</v>
      </c>
      <c r="I395">
        <v>1.4</v>
      </c>
      <c r="J395" t="s">
        <v>28</v>
      </c>
      <c r="K395" t="s">
        <v>4820</v>
      </c>
      <c r="L395">
        <v>0</v>
      </c>
      <c r="M395">
        <v>0</v>
      </c>
      <c r="N395" t="s">
        <v>170</v>
      </c>
      <c r="O395" t="s">
        <v>171</v>
      </c>
      <c r="P395" t="s">
        <v>52</v>
      </c>
      <c r="Q395">
        <v>970.72</v>
      </c>
      <c r="R395" t="s">
        <v>76</v>
      </c>
      <c r="S395" t="s">
        <v>33</v>
      </c>
      <c r="T395">
        <v>1</v>
      </c>
      <c r="U395" t="s">
        <v>45</v>
      </c>
      <c r="V395">
        <v>0.6</v>
      </c>
      <c r="W395" t="s">
        <v>35</v>
      </c>
      <c r="X395">
        <v>1</v>
      </c>
      <c r="Y395">
        <v>17</v>
      </c>
      <c r="Z395">
        <v>8</v>
      </c>
      <c r="AA395" t="s">
        <v>36</v>
      </c>
      <c r="AB395" t="s">
        <v>54</v>
      </c>
      <c r="AC395" t="s">
        <v>46</v>
      </c>
      <c r="AD395">
        <v>4400.54</v>
      </c>
    </row>
    <row r="396" spans="1:30" x14ac:dyDescent="0.25">
      <c r="A396" t="s">
        <v>694</v>
      </c>
      <c r="B396" s="1">
        <v>45827</v>
      </c>
      <c r="C396" t="s">
        <v>173</v>
      </c>
      <c r="D396" t="s">
        <v>58</v>
      </c>
      <c r="E396">
        <v>3552.97</v>
      </c>
      <c r="F396">
        <v>3215.75</v>
      </c>
      <c r="G396">
        <v>36.5</v>
      </c>
      <c r="H396">
        <v>12.5</v>
      </c>
      <c r="I396">
        <v>3.7</v>
      </c>
      <c r="J396" t="s">
        <v>35</v>
      </c>
      <c r="K396" t="s">
        <v>92</v>
      </c>
      <c r="L396">
        <v>1</v>
      </c>
      <c r="M396">
        <v>0</v>
      </c>
      <c r="N396" t="s">
        <v>134</v>
      </c>
      <c r="O396" t="s">
        <v>347</v>
      </c>
      <c r="P396" t="s">
        <v>52</v>
      </c>
      <c r="Q396">
        <v>987.6</v>
      </c>
      <c r="R396" t="s">
        <v>32</v>
      </c>
      <c r="S396" t="s">
        <v>33</v>
      </c>
      <c r="T396">
        <v>1</v>
      </c>
      <c r="U396" t="s">
        <v>89</v>
      </c>
      <c r="V396">
        <v>17.93</v>
      </c>
      <c r="W396" t="s">
        <v>35</v>
      </c>
      <c r="X396">
        <v>1</v>
      </c>
      <c r="Y396">
        <v>17</v>
      </c>
      <c r="Z396">
        <v>11</v>
      </c>
      <c r="AA396" t="s">
        <v>36</v>
      </c>
      <c r="AB396" t="s">
        <v>54</v>
      </c>
      <c r="AC396" t="s">
        <v>46</v>
      </c>
      <c r="AD396">
        <v>4540.57</v>
      </c>
    </row>
    <row r="397" spans="1:30" x14ac:dyDescent="0.25">
      <c r="A397" t="s">
        <v>695</v>
      </c>
      <c r="B397" s="1">
        <v>45960</v>
      </c>
      <c r="C397" t="s">
        <v>4824</v>
      </c>
      <c r="D397" t="s">
        <v>41</v>
      </c>
      <c r="E397">
        <v>4230.8999999999996</v>
      </c>
      <c r="F397">
        <v>4204.9399999999996</v>
      </c>
      <c r="G397">
        <v>69.099999999999994</v>
      </c>
      <c r="H397">
        <v>52.1</v>
      </c>
      <c r="I397">
        <v>3</v>
      </c>
      <c r="J397" t="s">
        <v>35</v>
      </c>
      <c r="K397" t="s">
        <v>109</v>
      </c>
      <c r="L397">
        <v>2</v>
      </c>
      <c r="M397">
        <v>1</v>
      </c>
      <c r="N397" t="s">
        <v>269</v>
      </c>
      <c r="O397" t="s">
        <v>171</v>
      </c>
      <c r="P397" t="s">
        <v>81</v>
      </c>
      <c r="Q397">
        <v>805.37</v>
      </c>
      <c r="R397" t="s">
        <v>76</v>
      </c>
      <c r="S397" t="s">
        <v>33</v>
      </c>
      <c r="T397">
        <v>1</v>
      </c>
      <c r="U397" t="s">
        <v>89</v>
      </c>
      <c r="V397">
        <v>13.92</v>
      </c>
      <c r="W397" t="s">
        <v>35</v>
      </c>
      <c r="X397">
        <v>1</v>
      </c>
      <c r="Y397">
        <v>17</v>
      </c>
      <c r="Z397">
        <v>6</v>
      </c>
      <c r="AA397" t="s">
        <v>78</v>
      </c>
      <c r="AB397" t="s">
        <v>54</v>
      </c>
      <c r="AC397" t="s">
        <v>46</v>
      </c>
      <c r="AD397">
        <v>5036.2699999999995</v>
      </c>
    </row>
    <row r="398" spans="1:30" x14ac:dyDescent="0.25">
      <c r="A398" t="s">
        <v>696</v>
      </c>
      <c r="B398" s="1">
        <v>45662</v>
      </c>
      <c r="C398" t="s">
        <v>83</v>
      </c>
      <c r="D398" t="s">
        <v>58</v>
      </c>
      <c r="E398">
        <v>2746.31</v>
      </c>
      <c r="F398">
        <v>2368.86</v>
      </c>
      <c r="G398">
        <v>32.1</v>
      </c>
      <c r="H398">
        <v>10.1</v>
      </c>
      <c r="I398">
        <v>3.6</v>
      </c>
      <c r="J398" t="s">
        <v>35</v>
      </c>
      <c r="K398" t="s">
        <v>92</v>
      </c>
      <c r="L398">
        <v>1</v>
      </c>
      <c r="M398">
        <v>0</v>
      </c>
      <c r="N398" t="s">
        <v>392</v>
      </c>
      <c r="O398" t="s">
        <v>677</v>
      </c>
      <c r="P398" t="s">
        <v>52</v>
      </c>
      <c r="Q398">
        <v>1007.26</v>
      </c>
      <c r="R398" t="s">
        <v>76</v>
      </c>
      <c r="S398" t="s">
        <v>33</v>
      </c>
      <c r="T398">
        <v>1</v>
      </c>
      <c r="U398" t="s">
        <v>89</v>
      </c>
      <c r="V398">
        <v>24.64</v>
      </c>
      <c r="W398" t="s">
        <v>35</v>
      </c>
      <c r="X398">
        <v>1</v>
      </c>
      <c r="Y398">
        <v>9</v>
      </c>
      <c r="Z398">
        <v>12</v>
      </c>
      <c r="AA398" t="s">
        <v>36</v>
      </c>
      <c r="AB398" t="s">
        <v>54</v>
      </c>
      <c r="AC398" t="s">
        <v>55</v>
      </c>
      <c r="AD398">
        <v>3753.5699999999997</v>
      </c>
    </row>
    <row r="399" spans="1:30" x14ac:dyDescent="0.25">
      <c r="A399" t="s">
        <v>697</v>
      </c>
      <c r="B399" s="1">
        <v>45815</v>
      </c>
      <c r="C399" t="s">
        <v>4819</v>
      </c>
      <c r="D399" t="s">
        <v>58</v>
      </c>
      <c r="E399">
        <v>2757.32</v>
      </c>
      <c r="F399">
        <v>2534.27</v>
      </c>
      <c r="G399">
        <v>25.2</v>
      </c>
      <c r="H399">
        <v>10</v>
      </c>
      <c r="I399">
        <v>5</v>
      </c>
      <c r="J399" t="s">
        <v>35</v>
      </c>
      <c r="K399" t="s">
        <v>177</v>
      </c>
      <c r="L399">
        <v>5</v>
      </c>
      <c r="M399">
        <v>0</v>
      </c>
      <c r="N399" t="s">
        <v>69</v>
      </c>
      <c r="O399" t="s">
        <v>61</v>
      </c>
      <c r="P399" t="s">
        <v>52</v>
      </c>
      <c r="Q399">
        <v>897.45</v>
      </c>
      <c r="R399" t="s">
        <v>32</v>
      </c>
      <c r="S399" t="s">
        <v>33</v>
      </c>
      <c r="T399">
        <v>1</v>
      </c>
      <c r="U399" t="s">
        <v>45</v>
      </c>
      <c r="V399">
        <v>12.02</v>
      </c>
      <c r="W399" t="s">
        <v>28</v>
      </c>
      <c r="X399">
        <v>0</v>
      </c>
      <c r="Y399">
        <v>13</v>
      </c>
      <c r="Z399">
        <v>11</v>
      </c>
      <c r="AA399" t="s">
        <v>53</v>
      </c>
      <c r="AB399" t="s">
        <v>54</v>
      </c>
      <c r="AC399" t="s">
        <v>55</v>
      </c>
      <c r="AD399">
        <v>3654.7700000000004</v>
      </c>
    </row>
    <row r="400" spans="1:30" x14ac:dyDescent="0.25">
      <c r="A400" t="s">
        <v>698</v>
      </c>
      <c r="B400" s="1">
        <v>45799</v>
      </c>
      <c r="C400" t="s">
        <v>4819</v>
      </c>
      <c r="D400" t="s">
        <v>41</v>
      </c>
      <c r="E400">
        <v>2222.65</v>
      </c>
      <c r="F400">
        <v>1978.8</v>
      </c>
      <c r="G400">
        <v>40.799999999999997</v>
      </c>
      <c r="H400">
        <v>34.799999999999997</v>
      </c>
      <c r="I400">
        <v>2.8</v>
      </c>
      <c r="J400" t="s">
        <v>35</v>
      </c>
      <c r="K400" t="s">
        <v>59</v>
      </c>
      <c r="L400">
        <v>3</v>
      </c>
      <c r="M400">
        <v>0</v>
      </c>
      <c r="N400" t="s">
        <v>210</v>
      </c>
      <c r="O400" t="s">
        <v>647</v>
      </c>
      <c r="P400" t="s">
        <v>31</v>
      </c>
      <c r="Q400">
        <v>1037.1099999999999</v>
      </c>
      <c r="R400" t="s">
        <v>32</v>
      </c>
      <c r="S400" t="s">
        <v>33</v>
      </c>
      <c r="T400">
        <v>1</v>
      </c>
      <c r="U400" t="s">
        <v>45</v>
      </c>
      <c r="V400">
        <v>10.69</v>
      </c>
      <c r="W400" t="s">
        <v>35</v>
      </c>
      <c r="X400">
        <v>1</v>
      </c>
      <c r="Y400">
        <v>3</v>
      </c>
      <c r="Z400">
        <v>3</v>
      </c>
      <c r="AA400" t="s">
        <v>36</v>
      </c>
      <c r="AB400" t="s">
        <v>37</v>
      </c>
      <c r="AC400" t="s">
        <v>46</v>
      </c>
      <c r="AD400">
        <v>3259.76</v>
      </c>
    </row>
    <row r="401" spans="1:30" x14ac:dyDescent="0.25">
      <c r="A401" t="s">
        <v>699</v>
      </c>
      <c r="B401" s="1">
        <v>45380</v>
      </c>
      <c r="C401" t="s">
        <v>4823</v>
      </c>
      <c r="D401" t="s">
        <v>41</v>
      </c>
      <c r="E401">
        <v>2498.8000000000002</v>
      </c>
      <c r="F401">
        <v>2275.84</v>
      </c>
      <c r="G401">
        <v>42</v>
      </c>
      <c r="H401">
        <v>36</v>
      </c>
      <c r="I401">
        <v>3.3</v>
      </c>
      <c r="J401" t="s">
        <v>35</v>
      </c>
      <c r="K401" t="s">
        <v>59</v>
      </c>
      <c r="L401">
        <v>3</v>
      </c>
      <c r="M401">
        <v>0</v>
      </c>
      <c r="N401" t="s">
        <v>220</v>
      </c>
      <c r="O401" t="s">
        <v>450</v>
      </c>
      <c r="P401" t="s">
        <v>31</v>
      </c>
      <c r="Q401">
        <v>893.97</v>
      </c>
      <c r="R401" t="s">
        <v>32</v>
      </c>
      <c r="S401" t="s">
        <v>33</v>
      </c>
      <c r="T401">
        <v>1</v>
      </c>
      <c r="U401" t="s">
        <v>89</v>
      </c>
      <c r="V401">
        <v>14.14</v>
      </c>
      <c r="W401" t="s">
        <v>28</v>
      </c>
      <c r="X401">
        <v>0</v>
      </c>
      <c r="Y401">
        <v>6</v>
      </c>
      <c r="Z401">
        <v>14</v>
      </c>
      <c r="AA401" t="s">
        <v>78</v>
      </c>
      <c r="AB401" t="s">
        <v>54</v>
      </c>
      <c r="AC401" t="s">
        <v>55</v>
      </c>
      <c r="AD401">
        <v>3392.7700000000004</v>
      </c>
    </row>
    <row r="402" spans="1:30" x14ac:dyDescent="0.25">
      <c r="A402" t="s">
        <v>700</v>
      </c>
      <c r="B402" s="1">
        <v>45778</v>
      </c>
      <c r="C402" t="s">
        <v>4819</v>
      </c>
      <c r="D402" t="s">
        <v>41</v>
      </c>
      <c r="E402">
        <v>4476.58</v>
      </c>
      <c r="F402">
        <v>4139.25</v>
      </c>
      <c r="G402">
        <v>47.4</v>
      </c>
      <c r="H402">
        <v>31.4</v>
      </c>
      <c r="I402">
        <v>3.4</v>
      </c>
      <c r="J402" t="s">
        <v>28</v>
      </c>
      <c r="K402" t="s">
        <v>4820</v>
      </c>
      <c r="L402">
        <v>0</v>
      </c>
      <c r="M402">
        <v>0</v>
      </c>
      <c r="N402" t="s">
        <v>50</v>
      </c>
      <c r="O402" t="s">
        <v>154</v>
      </c>
      <c r="P402" t="s">
        <v>81</v>
      </c>
      <c r="Q402">
        <v>931.65</v>
      </c>
      <c r="R402" t="s">
        <v>32</v>
      </c>
      <c r="S402" t="s">
        <v>33</v>
      </c>
      <c r="T402">
        <v>1</v>
      </c>
      <c r="U402" t="s">
        <v>4825</v>
      </c>
      <c r="V402">
        <v>14.8</v>
      </c>
      <c r="W402" t="s">
        <v>35</v>
      </c>
      <c r="X402">
        <v>1</v>
      </c>
      <c r="Y402">
        <v>17</v>
      </c>
      <c r="Z402">
        <v>6</v>
      </c>
      <c r="AA402" t="s">
        <v>78</v>
      </c>
      <c r="AB402" t="s">
        <v>37</v>
      </c>
      <c r="AC402" t="s">
        <v>46</v>
      </c>
      <c r="AD402">
        <v>5408.23</v>
      </c>
    </row>
    <row r="403" spans="1:30" x14ac:dyDescent="0.25">
      <c r="A403" t="s">
        <v>701</v>
      </c>
      <c r="B403" s="1">
        <v>45429</v>
      </c>
      <c r="C403" t="s">
        <v>4821</v>
      </c>
      <c r="D403" t="s">
        <v>49</v>
      </c>
      <c r="E403">
        <v>3246.2</v>
      </c>
      <c r="F403">
        <v>3186.85</v>
      </c>
      <c r="G403">
        <v>40.200000000000003</v>
      </c>
      <c r="H403">
        <v>24.2</v>
      </c>
      <c r="I403">
        <v>2.7</v>
      </c>
      <c r="J403" t="s">
        <v>28</v>
      </c>
      <c r="K403" t="s">
        <v>4820</v>
      </c>
      <c r="L403">
        <v>0</v>
      </c>
      <c r="M403">
        <v>0</v>
      </c>
      <c r="N403" t="s">
        <v>96</v>
      </c>
      <c r="O403" t="s">
        <v>131</v>
      </c>
      <c r="P403" t="s">
        <v>52</v>
      </c>
      <c r="Q403">
        <v>1015.2</v>
      </c>
      <c r="R403" t="s">
        <v>32</v>
      </c>
      <c r="S403" t="s">
        <v>33</v>
      </c>
      <c r="T403">
        <v>1</v>
      </c>
      <c r="U403" t="s">
        <v>45</v>
      </c>
      <c r="V403">
        <v>4.63</v>
      </c>
      <c r="W403" t="s">
        <v>35</v>
      </c>
      <c r="X403">
        <v>1</v>
      </c>
      <c r="Y403">
        <v>3</v>
      </c>
      <c r="Z403">
        <v>2</v>
      </c>
      <c r="AA403" t="s">
        <v>78</v>
      </c>
      <c r="AB403" t="s">
        <v>54</v>
      </c>
      <c r="AC403" t="s">
        <v>55</v>
      </c>
      <c r="AD403">
        <v>4261.3999999999996</v>
      </c>
    </row>
    <row r="404" spans="1:30" x14ac:dyDescent="0.25">
      <c r="A404" t="s">
        <v>702</v>
      </c>
      <c r="B404" s="1">
        <v>45925</v>
      </c>
      <c r="C404" t="s">
        <v>4823</v>
      </c>
      <c r="D404" t="s">
        <v>49</v>
      </c>
      <c r="E404">
        <v>2801.73</v>
      </c>
      <c r="F404">
        <v>2488.34</v>
      </c>
      <c r="G404">
        <v>60.2</v>
      </c>
      <c r="H404">
        <v>40.200000000000003</v>
      </c>
      <c r="I404">
        <v>2.8</v>
      </c>
      <c r="J404" t="s">
        <v>28</v>
      </c>
      <c r="K404" t="s">
        <v>4820</v>
      </c>
      <c r="L404">
        <v>0</v>
      </c>
      <c r="M404">
        <v>0</v>
      </c>
      <c r="N404" t="s">
        <v>210</v>
      </c>
      <c r="O404" t="s">
        <v>131</v>
      </c>
      <c r="P404" t="s">
        <v>81</v>
      </c>
      <c r="Q404">
        <v>1020.89</v>
      </c>
      <c r="R404" t="s">
        <v>32</v>
      </c>
      <c r="S404" t="s">
        <v>33</v>
      </c>
      <c r="T404">
        <v>1</v>
      </c>
      <c r="U404" t="s">
        <v>45</v>
      </c>
      <c r="V404">
        <v>-4.9800000000000004</v>
      </c>
      <c r="W404" t="s">
        <v>35</v>
      </c>
      <c r="X404">
        <v>1</v>
      </c>
      <c r="Y404">
        <v>12</v>
      </c>
      <c r="Z404">
        <v>12</v>
      </c>
      <c r="AA404" t="s">
        <v>36</v>
      </c>
      <c r="AB404" t="s">
        <v>54</v>
      </c>
      <c r="AC404" t="s">
        <v>46</v>
      </c>
      <c r="AD404">
        <v>3822.62</v>
      </c>
    </row>
    <row r="405" spans="1:30" x14ac:dyDescent="0.25">
      <c r="A405" t="s">
        <v>703</v>
      </c>
      <c r="B405" s="1">
        <v>45697</v>
      </c>
      <c r="C405" t="s">
        <v>4824</v>
      </c>
      <c r="D405" t="s">
        <v>27</v>
      </c>
      <c r="E405">
        <v>4508.45</v>
      </c>
      <c r="F405">
        <v>4246.55</v>
      </c>
      <c r="G405">
        <v>45.7</v>
      </c>
      <c r="H405">
        <v>24.7</v>
      </c>
      <c r="I405">
        <v>3.3</v>
      </c>
      <c r="J405" t="s">
        <v>35</v>
      </c>
      <c r="K405" t="s">
        <v>73</v>
      </c>
      <c r="L405">
        <v>4</v>
      </c>
      <c r="M405">
        <v>0</v>
      </c>
      <c r="N405" t="s">
        <v>238</v>
      </c>
      <c r="O405" t="s">
        <v>51</v>
      </c>
      <c r="P405" t="s">
        <v>81</v>
      </c>
      <c r="Q405">
        <v>797.11</v>
      </c>
      <c r="R405" t="s">
        <v>76</v>
      </c>
      <c r="S405" t="s">
        <v>33</v>
      </c>
      <c r="T405">
        <v>1</v>
      </c>
      <c r="U405" t="s">
        <v>4825</v>
      </c>
      <c r="V405">
        <v>25.37</v>
      </c>
      <c r="W405" t="s">
        <v>35</v>
      </c>
      <c r="X405">
        <v>1</v>
      </c>
      <c r="Y405">
        <v>6</v>
      </c>
      <c r="Z405">
        <v>8</v>
      </c>
      <c r="AA405" t="s">
        <v>53</v>
      </c>
      <c r="AB405" t="s">
        <v>54</v>
      </c>
      <c r="AC405" t="s">
        <v>55</v>
      </c>
      <c r="AD405">
        <v>5305.5599999999995</v>
      </c>
    </row>
    <row r="406" spans="1:30" x14ac:dyDescent="0.25">
      <c r="A406" t="s">
        <v>704</v>
      </c>
      <c r="B406" s="1">
        <v>45963</v>
      </c>
      <c r="C406" t="s">
        <v>173</v>
      </c>
      <c r="D406" t="s">
        <v>41</v>
      </c>
      <c r="E406">
        <v>3327.31</v>
      </c>
      <c r="F406">
        <v>3277.32</v>
      </c>
      <c r="G406">
        <v>43.2</v>
      </c>
      <c r="H406">
        <v>22.2</v>
      </c>
      <c r="I406">
        <v>3</v>
      </c>
      <c r="J406" t="s">
        <v>28</v>
      </c>
      <c r="K406" t="s">
        <v>4820</v>
      </c>
      <c r="L406">
        <v>0</v>
      </c>
      <c r="M406">
        <v>0</v>
      </c>
      <c r="N406" t="s">
        <v>418</v>
      </c>
      <c r="O406" t="s">
        <v>171</v>
      </c>
      <c r="P406" t="s">
        <v>44</v>
      </c>
      <c r="Q406">
        <v>1127.51</v>
      </c>
      <c r="R406" t="s">
        <v>32</v>
      </c>
      <c r="S406" t="s">
        <v>33</v>
      </c>
      <c r="T406">
        <v>1</v>
      </c>
      <c r="U406" t="s">
        <v>4825</v>
      </c>
      <c r="V406">
        <v>10.06</v>
      </c>
      <c r="W406" t="s">
        <v>28</v>
      </c>
      <c r="X406">
        <v>0</v>
      </c>
      <c r="Y406">
        <v>4</v>
      </c>
      <c r="Z406">
        <v>6</v>
      </c>
      <c r="AA406" t="s">
        <v>36</v>
      </c>
      <c r="AB406" t="s">
        <v>54</v>
      </c>
      <c r="AC406" t="s">
        <v>55</v>
      </c>
      <c r="AD406">
        <v>4454.82</v>
      </c>
    </row>
    <row r="407" spans="1:30" x14ac:dyDescent="0.25">
      <c r="A407" t="s">
        <v>705</v>
      </c>
      <c r="B407" s="1">
        <v>45773</v>
      </c>
      <c r="C407" t="s">
        <v>173</v>
      </c>
      <c r="D407" t="s">
        <v>58</v>
      </c>
      <c r="E407">
        <v>2010.18</v>
      </c>
      <c r="F407">
        <v>1706.36</v>
      </c>
      <c r="G407">
        <v>54.9</v>
      </c>
      <c r="H407">
        <v>49.9</v>
      </c>
      <c r="I407">
        <v>0</v>
      </c>
      <c r="J407" t="s">
        <v>28</v>
      </c>
      <c r="K407" t="s">
        <v>4820</v>
      </c>
      <c r="L407">
        <v>0</v>
      </c>
      <c r="M407">
        <v>0</v>
      </c>
      <c r="N407" t="s">
        <v>513</v>
      </c>
      <c r="O407" t="s">
        <v>622</v>
      </c>
      <c r="P407" t="s">
        <v>52</v>
      </c>
      <c r="Q407">
        <v>951.99</v>
      </c>
      <c r="R407" t="s">
        <v>32</v>
      </c>
      <c r="S407" t="s">
        <v>33</v>
      </c>
      <c r="T407">
        <v>1</v>
      </c>
      <c r="U407" t="s">
        <v>89</v>
      </c>
      <c r="V407">
        <v>1.04</v>
      </c>
      <c r="W407" t="s">
        <v>28</v>
      </c>
      <c r="X407">
        <v>0</v>
      </c>
      <c r="Y407">
        <v>1</v>
      </c>
      <c r="Z407">
        <v>6</v>
      </c>
      <c r="AA407" t="s">
        <v>36</v>
      </c>
      <c r="AB407" t="s">
        <v>54</v>
      </c>
      <c r="AC407" t="s">
        <v>46</v>
      </c>
      <c r="AD407">
        <v>2962.17</v>
      </c>
    </row>
    <row r="408" spans="1:30" x14ac:dyDescent="0.25">
      <c r="A408" t="s">
        <v>706</v>
      </c>
      <c r="B408" s="1">
        <v>45997</v>
      </c>
      <c r="C408" t="s">
        <v>4819</v>
      </c>
      <c r="D408" t="s">
        <v>49</v>
      </c>
      <c r="E408">
        <v>2881.37</v>
      </c>
      <c r="F408">
        <v>2679.54</v>
      </c>
      <c r="G408">
        <v>39</v>
      </c>
      <c r="H408">
        <v>32</v>
      </c>
      <c r="I408">
        <v>5</v>
      </c>
      <c r="J408" t="s">
        <v>28</v>
      </c>
      <c r="K408" t="s">
        <v>4820</v>
      </c>
      <c r="L408">
        <v>0</v>
      </c>
      <c r="M408">
        <v>0</v>
      </c>
      <c r="N408" t="s">
        <v>65</v>
      </c>
      <c r="O408" t="s">
        <v>70</v>
      </c>
      <c r="P408" t="s">
        <v>52</v>
      </c>
      <c r="Q408">
        <v>1160.1500000000001</v>
      </c>
      <c r="R408" t="s">
        <v>32</v>
      </c>
      <c r="S408" t="s">
        <v>33</v>
      </c>
      <c r="T408">
        <v>1</v>
      </c>
      <c r="U408" t="s">
        <v>89</v>
      </c>
      <c r="V408">
        <v>8.34</v>
      </c>
      <c r="W408" t="s">
        <v>35</v>
      </c>
      <c r="X408">
        <v>1</v>
      </c>
      <c r="Y408">
        <v>10</v>
      </c>
      <c r="Z408">
        <v>5</v>
      </c>
      <c r="AA408" t="s">
        <v>36</v>
      </c>
      <c r="AB408" t="s">
        <v>54</v>
      </c>
      <c r="AC408" t="s">
        <v>38</v>
      </c>
      <c r="AD408">
        <v>4041.52</v>
      </c>
    </row>
    <row r="409" spans="1:30" x14ac:dyDescent="0.25">
      <c r="A409" t="s">
        <v>707</v>
      </c>
      <c r="B409" s="1">
        <v>45691</v>
      </c>
      <c r="C409" t="s">
        <v>4822</v>
      </c>
      <c r="D409" t="s">
        <v>49</v>
      </c>
      <c r="E409">
        <v>3539.74</v>
      </c>
      <c r="F409">
        <v>3532.79</v>
      </c>
      <c r="G409">
        <v>46.1</v>
      </c>
      <c r="H409">
        <v>39.1</v>
      </c>
      <c r="I409">
        <v>2.4</v>
      </c>
      <c r="J409" t="s">
        <v>28</v>
      </c>
      <c r="K409" t="s">
        <v>4820</v>
      </c>
      <c r="L409">
        <v>0</v>
      </c>
      <c r="M409">
        <v>0</v>
      </c>
      <c r="N409" t="s">
        <v>127</v>
      </c>
      <c r="O409" t="s">
        <v>493</v>
      </c>
      <c r="P409" t="s">
        <v>81</v>
      </c>
      <c r="Q409">
        <v>830.39</v>
      </c>
      <c r="R409" t="s">
        <v>32</v>
      </c>
      <c r="S409" t="s">
        <v>33</v>
      </c>
      <c r="T409">
        <v>1</v>
      </c>
      <c r="U409" t="s">
        <v>4825</v>
      </c>
      <c r="V409">
        <v>8.0500000000000007</v>
      </c>
      <c r="W409" t="s">
        <v>35</v>
      </c>
      <c r="X409">
        <v>1</v>
      </c>
      <c r="Y409">
        <v>15</v>
      </c>
      <c r="Z409">
        <v>8</v>
      </c>
      <c r="AA409" t="s">
        <v>36</v>
      </c>
      <c r="AB409" t="s">
        <v>37</v>
      </c>
      <c r="AC409" t="s">
        <v>46</v>
      </c>
      <c r="AD409">
        <v>4370.13</v>
      </c>
    </row>
    <row r="410" spans="1:30" x14ac:dyDescent="0.25">
      <c r="A410" t="s">
        <v>708</v>
      </c>
      <c r="B410" s="1">
        <v>45910</v>
      </c>
      <c r="C410" t="s">
        <v>4822</v>
      </c>
      <c r="D410" t="s">
        <v>49</v>
      </c>
      <c r="E410">
        <v>4075.9</v>
      </c>
      <c r="F410">
        <v>3690.08</v>
      </c>
      <c r="G410">
        <v>49.2</v>
      </c>
      <c r="H410">
        <v>36.200000000000003</v>
      </c>
      <c r="I410">
        <v>4.0999999999999996</v>
      </c>
      <c r="J410" t="s">
        <v>28</v>
      </c>
      <c r="K410" t="s">
        <v>4820</v>
      </c>
      <c r="L410">
        <v>0</v>
      </c>
      <c r="M410">
        <v>0</v>
      </c>
      <c r="N410" t="s">
        <v>136</v>
      </c>
      <c r="O410" t="s">
        <v>128</v>
      </c>
      <c r="P410" t="s">
        <v>81</v>
      </c>
      <c r="Q410">
        <v>1125.97</v>
      </c>
      <c r="R410" t="s">
        <v>32</v>
      </c>
      <c r="S410" t="s">
        <v>33</v>
      </c>
      <c r="T410">
        <v>1</v>
      </c>
      <c r="U410" t="s">
        <v>45</v>
      </c>
      <c r="V410">
        <v>19.87</v>
      </c>
      <c r="W410" t="s">
        <v>28</v>
      </c>
      <c r="X410">
        <v>0</v>
      </c>
      <c r="Y410">
        <v>2</v>
      </c>
      <c r="Z410">
        <v>3</v>
      </c>
      <c r="AA410" t="s">
        <v>53</v>
      </c>
      <c r="AB410" t="s">
        <v>54</v>
      </c>
      <c r="AC410" t="s">
        <v>38</v>
      </c>
      <c r="AD410">
        <v>5201.87</v>
      </c>
    </row>
    <row r="411" spans="1:30" x14ac:dyDescent="0.25">
      <c r="A411" t="s">
        <v>709</v>
      </c>
      <c r="B411" s="1">
        <v>45348</v>
      </c>
      <c r="C411" t="s">
        <v>173</v>
      </c>
      <c r="D411" t="s">
        <v>49</v>
      </c>
      <c r="E411">
        <v>2389.23</v>
      </c>
      <c r="F411">
        <v>2344.6999999999998</v>
      </c>
      <c r="G411">
        <v>36.4</v>
      </c>
      <c r="H411">
        <v>27.4</v>
      </c>
      <c r="I411">
        <v>3.7</v>
      </c>
      <c r="J411" t="s">
        <v>35</v>
      </c>
      <c r="K411" t="s">
        <v>59</v>
      </c>
      <c r="L411">
        <v>3</v>
      </c>
      <c r="M411">
        <v>0</v>
      </c>
      <c r="N411" t="s">
        <v>105</v>
      </c>
      <c r="O411" t="s">
        <v>560</v>
      </c>
      <c r="P411" t="s">
        <v>31</v>
      </c>
      <c r="Q411">
        <v>1077.51</v>
      </c>
      <c r="R411" t="s">
        <v>32</v>
      </c>
      <c r="S411" t="s">
        <v>33</v>
      </c>
      <c r="T411">
        <v>1</v>
      </c>
      <c r="U411" t="s">
        <v>45</v>
      </c>
      <c r="V411">
        <v>15.81</v>
      </c>
      <c r="W411" t="s">
        <v>35</v>
      </c>
      <c r="X411">
        <v>1</v>
      </c>
      <c r="Y411">
        <v>12</v>
      </c>
      <c r="Z411">
        <v>6</v>
      </c>
      <c r="AA411" t="s">
        <v>36</v>
      </c>
      <c r="AB411" t="s">
        <v>37</v>
      </c>
      <c r="AC411" t="s">
        <v>55</v>
      </c>
      <c r="AD411">
        <v>3466.74</v>
      </c>
    </row>
    <row r="412" spans="1:30" x14ac:dyDescent="0.25">
      <c r="A412" t="s">
        <v>710</v>
      </c>
      <c r="B412" s="1">
        <v>45900</v>
      </c>
      <c r="C412" t="s">
        <v>4819</v>
      </c>
      <c r="D412" t="s">
        <v>41</v>
      </c>
      <c r="E412">
        <v>4003.02</v>
      </c>
      <c r="F412">
        <v>3946.64</v>
      </c>
      <c r="G412">
        <v>29.5</v>
      </c>
      <c r="H412">
        <v>10</v>
      </c>
      <c r="I412">
        <v>3.7</v>
      </c>
      <c r="J412" t="s">
        <v>28</v>
      </c>
      <c r="K412" t="s">
        <v>4820</v>
      </c>
      <c r="L412">
        <v>0</v>
      </c>
      <c r="M412">
        <v>0</v>
      </c>
      <c r="N412" t="s">
        <v>42</v>
      </c>
      <c r="O412" t="s">
        <v>279</v>
      </c>
      <c r="P412" t="s">
        <v>44</v>
      </c>
      <c r="Q412">
        <v>928.12</v>
      </c>
      <c r="R412" t="s">
        <v>32</v>
      </c>
      <c r="S412" t="s">
        <v>33</v>
      </c>
      <c r="T412">
        <v>1</v>
      </c>
      <c r="U412" t="s">
        <v>45</v>
      </c>
      <c r="V412">
        <v>20.170000000000002</v>
      </c>
      <c r="W412" t="s">
        <v>28</v>
      </c>
      <c r="X412">
        <v>0</v>
      </c>
      <c r="Y412">
        <v>4</v>
      </c>
      <c r="Z412">
        <v>6</v>
      </c>
      <c r="AA412" t="s">
        <v>53</v>
      </c>
      <c r="AB412" t="s">
        <v>54</v>
      </c>
      <c r="AC412" t="s">
        <v>55</v>
      </c>
      <c r="AD412">
        <v>4931.1400000000003</v>
      </c>
    </row>
    <row r="413" spans="1:30" x14ac:dyDescent="0.25">
      <c r="A413" t="s">
        <v>711</v>
      </c>
      <c r="B413" s="1">
        <v>45338</v>
      </c>
      <c r="C413" t="s">
        <v>4823</v>
      </c>
      <c r="D413" t="s">
        <v>49</v>
      </c>
      <c r="E413">
        <v>3998.58</v>
      </c>
      <c r="F413">
        <v>3818.96</v>
      </c>
      <c r="G413">
        <v>27.9</v>
      </c>
      <c r="H413">
        <v>10</v>
      </c>
      <c r="I413">
        <v>3.4</v>
      </c>
      <c r="J413" t="s">
        <v>35</v>
      </c>
      <c r="K413" t="s">
        <v>59</v>
      </c>
      <c r="L413">
        <v>3</v>
      </c>
      <c r="M413">
        <v>0</v>
      </c>
      <c r="N413" t="s">
        <v>29</v>
      </c>
      <c r="O413" t="s">
        <v>30</v>
      </c>
      <c r="P413" t="s">
        <v>81</v>
      </c>
      <c r="Q413">
        <v>974.95</v>
      </c>
      <c r="R413" t="s">
        <v>32</v>
      </c>
      <c r="S413" t="s">
        <v>33</v>
      </c>
      <c r="T413">
        <v>1</v>
      </c>
      <c r="U413" t="s">
        <v>4825</v>
      </c>
      <c r="V413">
        <v>21.83</v>
      </c>
      <c r="W413" t="s">
        <v>35</v>
      </c>
      <c r="X413">
        <v>1</v>
      </c>
      <c r="Y413">
        <v>12</v>
      </c>
      <c r="Z413">
        <v>14</v>
      </c>
      <c r="AA413" t="s">
        <v>36</v>
      </c>
      <c r="AB413" t="s">
        <v>37</v>
      </c>
      <c r="AC413" t="s">
        <v>46</v>
      </c>
      <c r="AD413">
        <v>4973.53</v>
      </c>
    </row>
    <row r="414" spans="1:30" x14ac:dyDescent="0.25">
      <c r="A414" t="s">
        <v>712</v>
      </c>
      <c r="B414" s="1">
        <v>45349</v>
      </c>
      <c r="C414" t="s">
        <v>4821</v>
      </c>
      <c r="D414" t="s">
        <v>49</v>
      </c>
      <c r="E414">
        <v>4162.8999999999996</v>
      </c>
      <c r="F414">
        <v>3703.79</v>
      </c>
      <c r="G414">
        <v>52.5</v>
      </c>
      <c r="H414">
        <v>32.5</v>
      </c>
      <c r="I414">
        <v>2.1</v>
      </c>
      <c r="J414" t="s">
        <v>35</v>
      </c>
      <c r="K414" t="s">
        <v>109</v>
      </c>
      <c r="L414">
        <v>2</v>
      </c>
      <c r="M414">
        <v>1</v>
      </c>
      <c r="N414" t="s">
        <v>174</v>
      </c>
      <c r="O414" t="s">
        <v>154</v>
      </c>
      <c r="P414" t="s">
        <v>44</v>
      </c>
      <c r="Q414">
        <v>819.35</v>
      </c>
      <c r="R414" t="s">
        <v>32</v>
      </c>
      <c r="S414" t="s">
        <v>33</v>
      </c>
      <c r="T414">
        <v>1</v>
      </c>
      <c r="U414" t="s">
        <v>45</v>
      </c>
      <c r="V414">
        <v>9.7100000000000009</v>
      </c>
      <c r="W414" t="s">
        <v>35</v>
      </c>
      <c r="X414">
        <v>1</v>
      </c>
      <c r="Y414">
        <v>6</v>
      </c>
      <c r="Z414">
        <v>6</v>
      </c>
      <c r="AA414" t="s">
        <v>53</v>
      </c>
      <c r="AB414" t="s">
        <v>37</v>
      </c>
      <c r="AC414" t="s">
        <v>46</v>
      </c>
      <c r="AD414">
        <v>4982.25</v>
      </c>
    </row>
    <row r="415" spans="1:30" x14ac:dyDescent="0.25">
      <c r="A415" t="s">
        <v>713</v>
      </c>
      <c r="B415" s="1">
        <v>45900</v>
      </c>
      <c r="C415" t="s">
        <v>4821</v>
      </c>
      <c r="D415" t="s">
        <v>41</v>
      </c>
      <c r="E415">
        <v>3891.14</v>
      </c>
      <c r="F415">
        <v>3994.74</v>
      </c>
      <c r="G415">
        <v>52.7</v>
      </c>
      <c r="H415">
        <v>32.700000000000003</v>
      </c>
      <c r="I415">
        <v>4.3</v>
      </c>
      <c r="J415" t="s">
        <v>35</v>
      </c>
      <c r="K415" t="s">
        <v>73</v>
      </c>
      <c r="L415">
        <v>4</v>
      </c>
      <c r="M415">
        <v>0</v>
      </c>
      <c r="N415" t="s">
        <v>513</v>
      </c>
      <c r="O415" t="s">
        <v>672</v>
      </c>
      <c r="P415" t="s">
        <v>81</v>
      </c>
      <c r="Q415">
        <v>1040.0999999999999</v>
      </c>
      <c r="R415" t="s">
        <v>32</v>
      </c>
      <c r="S415" t="s">
        <v>33</v>
      </c>
      <c r="T415">
        <v>1</v>
      </c>
      <c r="U415" t="s">
        <v>89</v>
      </c>
      <c r="V415">
        <v>9.6300000000000008</v>
      </c>
      <c r="W415" t="s">
        <v>28</v>
      </c>
      <c r="X415">
        <v>0</v>
      </c>
      <c r="Y415">
        <v>3</v>
      </c>
      <c r="Z415">
        <v>2</v>
      </c>
      <c r="AA415" t="s">
        <v>53</v>
      </c>
      <c r="AB415" t="s">
        <v>37</v>
      </c>
      <c r="AC415" t="s">
        <v>55</v>
      </c>
      <c r="AD415">
        <v>4931.24</v>
      </c>
    </row>
    <row r="416" spans="1:30" x14ac:dyDescent="0.25">
      <c r="A416" t="s">
        <v>714</v>
      </c>
      <c r="B416" s="1">
        <v>45401</v>
      </c>
      <c r="C416" t="s">
        <v>4823</v>
      </c>
      <c r="D416" t="s">
        <v>49</v>
      </c>
      <c r="E416">
        <v>-3367.21</v>
      </c>
      <c r="F416">
        <v>-3637.79</v>
      </c>
      <c r="G416">
        <v>19.7</v>
      </c>
      <c r="H416">
        <v>12.7</v>
      </c>
      <c r="I416">
        <v>3</v>
      </c>
      <c r="J416" t="s">
        <v>28</v>
      </c>
      <c r="K416" t="s">
        <v>4820</v>
      </c>
      <c r="L416">
        <v>0</v>
      </c>
      <c r="M416">
        <v>0</v>
      </c>
      <c r="N416" t="s">
        <v>87</v>
      </c>
      <c r="O416" t="s">
        <v>469</v>
      </c>
      <c r="P416" t="s">
        <v>81</v>
      </c>
      <c r="Q416">
        <v>818.95</v>
      </c>
      <c r="R416" t="s">
        <v>32</v>
      </c>
      <c r="S416" t="s">
        <v>33</v>
      </c>
      <c r="T416">
        <v>1</v>
      </c>
      <c r="U416" t="s">
        <v>89</v>
      </c>
      <c r="V416">
        <v>6.67</v>
      </c>
      <c r="W416" t="s">
        <v>28</v>
      </c>
      <c r="X416">
        <v>0</v>
      </c>
      <c r="Y416">
        <v>7</v>
      </c>
      <c r="Z416">
        <v>13</v>
      </c>
      <c r="AA416" t="s">
        <v>53</v>
      </c>
      <c r="AB416" t="s">
        <v>54</v>
      </c>
      <c r="AC416" t="s">
        <v>55</v>
      </c>
      <c r="AD416">
        <v>-2548.2600000000002</v>
      </c>
    </row>
    <row r="417" spans="1:30" x14ac:dyDescent="0.25">
      <c r="A417" t="s">
        <v>715</v>
      </c>
      <c r="B417" s="1">
        <v>45323</v>
      </c>
      <c r="C417" t="s">
        <v>4823</v>
      </c>
      <c r="D417" t="s">
        <v>58</v>
      </c>
      <c r="E417">
        <v>3193.89</v>
      </c>
      <c r="F417">
        <v>3405.58</v>
      </c>
      <c r="G417">
        <v>31.9</v>
      </c>
      <c r="H417">
        <v>19.899999999999999</v>
      </c>
      <c r="I417">
        <v>2.2999999999999998</v>
      </c>
      <c r="J417" t="s">
        <v>28</v>
      </c>
      <c r="K417" t="s">
        <v>4820</v>
      </c>
      <c r="L417">
        <v>0</v>
      </c>
      <c r="M417">
        <v>0</v>
      </c>
      <c r="N417" t="s">
        <v>185</v>
      </c>
      <c r="O417" t="s">
        <v>376</v>
      </c>
      <c r="P417" t="s">
        <v>52</v>
      </c>
      <c r="Q417">
        <v>965.16</v>
      </c>
      <c r="R417" t="s">
        <v>32</v>
      </c>
      <c r="S417" t="s">
        <v>33</v>
      </c>
      <c r="T417">
        <v>1</v>
      </c>
      <c r="U417" t="s">
        <v>4825</v>
      </c>
      <c r="V417">
        <v>6.51</v>
      </c>
      <c r="W417" t="s">
        <v>35</v>
      </c>
      <c r="X417">
        <v>1</v>
      </c>
      <c r="Y417">
        <v>4</v>
      </c>
      <c r="Z417">
        <v>1</v>
      </c>
      <c r="AA417" t="s">
        <v>53</v>
      </c>
      <c r="AB417" t="s">
        <v>54</v>
      </c>
      <c r="AC417" t="s">
        <v>46</v>
      </c>
      <c r="AD417">
        <v>4159.05</v>
      </c>
    </row>
    <row r="418" spans="1:30" x14ac:dyDescent="0.25">
      <c r="A418" t="s">
        <v>716</v>
      </c>
      <c r="B418" s="1">
        <v>46022</v>
      </c>
      <c r="C418" t="s">
        <v>173</v>
      </c>
      <c r="D418" t="s">
        <v>58</v>
      </c>
      <c r="E418">
        <v>3376.63</v>
      </c>
      <c r="F418">
        <v>3150.92</v>
      </c>
      <c r="G418">
        <v>30.5</v>
      </c>
      <c r="H418">
        <v>24.5</v>
      </c>
      <c r="I418">
        <v>2.7</v>
      </c>
      <c r="J418" t="s">
        <v>35</v>
      </c>
      <c r="K418" t="s">
        <v>59</v>
      </c>
      <c r="L418">
        <v>3</v>
      </c>
      <c r="M418">
        <v>0</v>
      </c>
      <c r="N418" t="s">
        <v>50</v>
      </c>
      <c r="O418" t="s">
        <v>717</v>
      </c>
      <c r="P418" t="s">
        <v>81</v>
      </c>
      <c r="Q418">
        <v>1077.8399999999999</v>
      </c>
      <c r="R418" t="s">
        <v>32</v>
      </c>
      <c r="S418" t="s">
        <v>33</v>
      </c>
      <c r="T418">
        <v>1</v>
      </c>
      <c r="U418" t="s">
        <v>45</v>
      </c>
      <c r="V418">
        <v>10.07</v>
      </c>
      <c r="W418" t="s">
        <v>28</v>
      </c>
      <c r="X418">
        <v>0</v>
      </c>
      <c r="Y418">
        <v>15</v>
      </c>
      <c r="Z418">
        <v>1</v>
      </c>
      <c r="AA418" t="s">
        <v>53</v>
      </c>
      <c r="AB418" t="s">
        <v>54</v>
      </c>
      <c r="AC418" t="s">
        <v>55</v>
      </c>
      <c r="AD418">
        <v>4454.47</v>
      </c>
    </row>
    <row r="419" spans="1:30" x14ac:dyDescent="0.25">
      <c r="A419" t="s">
        <v>718</v>
      </c>
      <c r="B419" s="1">
        <v>45964</v>
      </c>
      <c r="C419" t="s">
        <v>95</v>
      </c>
      <c r="D419" t="s">
        <v>49</v>
      </c>
      <c r="E419">
        <v>3373.52</v>
      </c>
      <c r="F419">
        <v>3429.12</v>
      </c>
      <c r="G419">
        <v>22.7</v>
      </c>
      <c r="H419">
        <v>14.7</v>
      </c>
      <c r="I419">
        <v>4.0999999999999996</v>
      </c>
      <c r="J419" t="s">
        <v>28</v>
      </c>
      <c r="K419" t="s">
        <v>4820</v>
      </c>
      <c r="L419">
        <v>0</v>
      </c>
      <c r="M419">
        <v>0</v>
      </c>
      <c r="N419" t="s">
        <v>418</v>
      </c>
      <c r="O419" t="s">
        <v>321</v>
      </c>
      <c r="P419" t="s">
        <v>31</v>
      </c>
      <c r="Q419">
        <v>956.84</v>
      </c>
      <c r="R419" t="s">
        <v>32</v>
      </c>
      <c r="S419" t="s">
        <v>33</v>
      </c>
      <c r="T419">
        <v>1</v>
      </c>
      <c r="U419" t="s">
        <v>45</v>
      </c>
      <c r="V419">
        <v>15.59</v>
      </c>
      <c r="W419" t="s">
        <v>28</v>
      </c>
      <c r="X419">
        <v>0</v>
      </c>
      <c r="Y419">
        <v>3</v>
      </c>
      <c r="Z419">
        <v>15</v>
      </c>
      <c r="AA419" t="s">
        <v>78</v>
      </c>
      <c r="AB419" t="s">
        <v>37</v>
      </c>
      <c r="AC419" t="s">
        <v>55</v>
      </c>
      <c r="AD419">
        <v>4330.3599999999997</v>
      </c>
    </row>
    <row r="420" spans="1:30" x14ac:dyDescent="0.25">
      <c r="A420" t="s">
        <v>719</v>
      </c>
      <c r="B420" s="1">
        <v>45752</v>
      </c>
      <c r="C420" t="s">
        <v>4823</v>
      </c>
      <c r="D420" t="s">
        <v>41</v>
      </c>
      <c r="E420">
        <v>4402.42</v>
      </c>
      <c r="F420">
        <v>4140.26</v>
      </c>
      <c r="G420">
        <v>48</v>
      </c>
      <c r="H420">
        <v>27</v>
      </c>
      <c r="I420">
        <v>2.2000000000000002</v>
      </c>
      <c r="J420" t="s">
        <v>28</v>
      </c>
      <c r="K420" t="s">
        <v>4820</v>
      </c>
      <c r="L420">
        <v>0</v>
      </c>
      <c r="M420">
        <v>0</v>
      </c>
      <c r="N420" t="s">
        <v>105</v>
      </c>
      <c r="O420" t="s">
        <v>204</v>
      </c>
      <c r="P420" t="s">
        <v>81</v>
      </c>
      <c r="Q420">
        <v>962.64</v>
      </c>
      <c r="R420" t="s">
        <v>32</v>
      </c>
      <c r="S420" t="s">
        <v>33</v>
      </c>
      <c r="T420">
        <v>1</v>
      </c>
      <c r="U420" t="s">
        <v>89</v>
      </c>
      <c r="V420">
        <v>25.07</v>
      </c>
      <c r="W420" t="s">
        <v>35</v>
      </c>
      <c r="X420">
        <v>1</v>
      </c>
      <c r="Y420">
        <v>6</v>
      </c>
      <c r="Z420">
        <v>6</v>
      </c>
      <c r="AA420" t="s">
        <v>53</v>
      </c>
      <c r="AB420" t="s">
        <v>54</v>
      </c>
      <c r="AC420" t="s">
        <v>38</v>
      </c>
      <c r="AD420">
        <v>5365.06</v>
      </c>
    </row>
    <row r="421" spans="1:30" x14ac:dyDescent="0.25">
      <c r="A421" t="s">
        <v>720</v>
      </c>
      <c r="B421" s="1">
        <v>45373</v>
      </c>
      <c r="C421" t="s">
        <v>4819</v>
      </c>
      <c r="D421" t="s">
        <v>27</v>
      </c>
      <c r="E421">
        <v>3512.16</v>
      </c>
      <c r="F421">
        <v>3249</v>
      </c>
      <c r="G421">
        <v>30.1</v>
      </c>
      <c r="H421">
        <v>10</v>
      </c>
      <c r="I421">
        <v>3.1</v>
      </c>
      <c r="J421" t="s">
        <v>35</v>
      </c>
      <c r="K421" t="s">
        <v>92</v>
      </c>
      <c r="L421">
        <v>1</v>
      </c>
      <c r="M421">
        <v>0</v>
      </c>
      <c r="N421" t="s">
        <v>472</v>
      </c>
      <c r="O421" t="s">
        <v>509</v>
      </c>
      <c r="P421" t="s">
        <v>81</v>
      </c>
      <c r="Q421">
        <v>1029.99</v>
      </c>
      <c r="R421" t="s">
        <v>76</v>
      </c>
      <c r="S421" t="s">
        <v>33</v>
      </c>
      <c r="T421">
        <v>1</v>
      </c>
      <c r="U421" t="s">
        <v>4825</v>
      </c>
      <c r="V421">
        <v>10.7</v>
      </c>
      <c r="W421" t="s">
        <v>28</v>
      </c>
      <c r="X421">
        <v>0</v>
      </c>
      <c r="Y421">
        <v>8</v>
      </c>
      <c r="Z421">
        <v>5</v>
      </c>
      <c r="AA421" t="s">
        <v>36</v>
      </c>
      <c r="AB421" t="s">
        <v>54</v>
      </c>
      <c r="AC421" t="s">
        <v>46</v>
      </c>
      <c r="AD421">
        <v>4542.1499999999996</v>
      </c>
    </row>
    <row r="422" spans="1:30" x14ac:dyDescent="0.25">
      <c r="A422" t="s">
        <v>721</v>
      </c>
      <c r="B422" s="1">
        <v>45893</v>
      </c>
      <c r="C422" t="s">
        <v>173</v>
      </c>
      <c r="D422" t="s">
        <v>49</v>
      </c>
      <c r="E422">
        <v>2405.71</v>
      </c>
      <c r="F422">
        <v>2415.58</v>
      </c>
      <c r="G422">
        <v>59</v>
      </c>
      <c r="H422">
        <v>37</v>
      </c>
      <c r="I422">
        <v>2.6</v>
      </c>
      <c r="J422" t="s">
        <v>35</v>
      </c>
      <c r="K422" t="s">
        <v>109</v>
      </c>
      <c r="L422">
        <v>2</v>
      </c>
      <c r="M422">
        <v>1</v>
      </c>
      <c r="N422" t="s">
        <v>472</v>
      </c>
      <c r="O422" t="s">
        <v>288</v>
      </c>
      <c r="P422" t="s">
        <v>31</v>
      </c>
      <c r="Q422">
        <v>1089.78</v>
      </c>
      <c r="R422" t="s">
        <v>32</v>
      </c>
      <c r="S422" t="s">
        <v>33</v>
      </c>
      <c r="T422">
        <v>1</v>
      </c>
      <c r="U422" t="s">
        <v>4825</v>
      </c>
      <c r="V422">
        <v>12.37</v>
      </c>
      <c r="W422" t="s">
        <v>35</v>
      </c>
      <c r="X422">
        <v>1</v>
      </c>
      <c r="Y422">
        <v>5</v>
      </c>
      <c r="Z422">
        <v>14</v>
      </c>
      <c r="AA422" t="s">
        <v>78</v>
      </c>
      <c r="AB422" t="s">
        <v>37</v>
      </c>
      <c r="AC422" t="s">
        <v>46</v>
      </c>
      <c r="AD422">
        <v>3495.49</v>
      </c>
    </row>
    <row r="423" spans="1:30" x14ac:dyDescent="0.25">
      <c r="A423" t="s">
        <v>722</v>
      </c>
      <c r="B423" s="1">
        <v>45358</v>
      </c>
      <c r="C423" t="s">
        <v>4822</v>
      </c>
      <c r="D423" t="s">
        <v>58</v>
      </c>
      <c r="E423">
        <v>3357.57</v>
      </c>
      <c r="F423">
        <v>2936.95</v>
      </c>
      <c r="G423">
        <v>59.8</v>
      </c>
      <c r="H423">
        <v>46.8</v>
      </c>
      <c r="I423">
        <v>3.5</v>
      </c>
      <c r="J423" t="s">
        <v>28</v>
      </c>
      <c r="K423" t="s">
        <v>4820</v>
      </c>
      <c r="L423">
        <v>0</v>
      </c>
      <c r="M423">
        <v>0</v>
      </c>
      <c r="N423" t="s">
        <v>472</v>
      </c>
      <c r="O423" t="s">
        <v>435</v>
      </c>
      <c r="P423" t="s">
        <v>52</v>
      </c>
      <c r="Q423">
        <v>1158.49</v>
      </c>
      <c r="R423" t="s">
        <v>76</v>
      </c>
      <c r="S423" t="s">
        <v>33</v>
      </c>
      <c r="T423">
        <v>1</v>
      </c>
      <c r="U423" t="s">
        <v>89</v>
      </c>
      <c r="V423">
        <v>19.399999999999999</v>
      </c>
      <c r="W423" t="s">
        <v>35</v>
      </c>
      <c r="X423">
        <v>1</v>
      </c>
      <c r="Y423">
        <v>16</v>
      </c>
      <c r="Z423">
        <v>5</v>
      </c>
      <c r="AA423" t="s">
        <v>78</v>
      </c>
      <c r="AB423" t="s">
        <v>54</v>
      </c>
      <c r="AC423" t="s">
        <v>46</v>
      </c>
      <c r="AD423">
        <v>4516.0600000000004</v>
      </c>
    </row>
    <row r="424" spans="1:30" x14ac:dyDescent="0.25">
      <c r="A424" t="s">
        <v>723</v>
      </c>
      <c r="B424" s="1">
        <v>45935</v>
      </c>
      <c r="C424" t="s">
        <v>95</v>
      </c>
      <c r="D424" t="s">
        <v>27</v>
      </c>
      <c r="E424">
        <v>4129.3599999999997</v>
      </c>
      <c r="F424">
        <v>3956.33</v>
      </c>
      <c r="G424">
        <v>68.7</v>
      </c>
      <c r="H424">
        <v>58.7</v>
      </c>
      <c r="I424">
        <v>3.5</v>
      </c>
      <c r="J424" t="s">
        <v>35</v>
      </c>
      <c r="K424" t="s">
        <v>109</v>
      </c>
      <c r="L424">
        <v>2</v>
      </c>
      <c r="M424">
        <v>1</v>
      </c>
      <c r="N424" t="s">
        <v>147</v>
      </c>
      <c r="O424" t="s">
        <v>208</v>
      </c>
      <c r="P424" t="s">
        <v>44</v>
      </c>
      <c r="Q424">
        <v>1182.8900000000001</v>
      </c>
      <c r="R424" t="s">
        <v>76</v>
      </c>
      <c r="S424" t="s">
        <v>33</v>
      </c>
      <c r="T424">
        <v>1</v>
      </c>
      <c r="U424" t="s">
        <v>45</v>
      </c>
      <c r="V424">
        <v>15.89</v>
      </c>
      <c r="W424" t="s">
        <v>35</v>
      </c>
      <c r="X424">
        <v>1</v>
      </c>
      <c r="Y424">
        <v>1</v>
      </c>
      <c r="Z424">
        <v>14</v>
      </c>
      <c r="AA424" t="s">
        <v>53</v>
      </c>
      <c r="AB424" t="s">
        <v>37</v>
      </c>
      <c r="AC424" t="s">
        <v>55</v>
      </c>
      <c r="AD424">
        <v>5312.25</v>
      </c>
    </row>
    <row r="425" spans="1:30" x14ac:dyDescent="0.25">
      <c r="A425" t="s">
        <v>724</v>
      </c>
      <c r="B425" s="1">
        <v>45352</v>
      </c>
      <c r="C425" t="s">
        <v>4824</v>
      </c>
      <c r="D425" t="s">
        <v>41</v>
      </c>
      <c r="E425">
        <v>2246.91</v>
      </c>
      <c r="F425">
        <v>2453.58</v>
      </c>
      <c r="G425">
        <v>36.4</v>
      </c>
      <c r="H425">
        <v>12.4</v>
      </c>
      <c r="I425">
        <v>1.8</v>
      </c>
      <c r="J425" t="s">
        <v>28</v>
      </c>
      <c r="K425" t="s">
        <v>4820</v>
      </c>
      <c r="L425">
        <v>0</v>
      </c>
      <c r="M425">
        <v>0</v>
      </c>
      <c r="N425" t="s">
        <v>320</v>
      </c>
      <c r="O425" t="s">
        <v>570</v>
      </c>
      <c r="P425" t="s">
        <v>31</v>
      </c>
      <c r="Q425">
        <v>845.9</v>
      </c>
      <c r="R425" t="s">
        <v>32</v>
      </c>
      <c r="S425" t="s">
        <v>33</v>
      </c>
      <c r="T425">
        <v>1</v>
      </c>
      <c r="U425" t="s">
        <v>45</v>
      </c>
      <c r="V425">
        <v>1.95</v>
      </c>
      <c r="W425" t="s">
        <v>35</v>
      </c>
      <c r="X425">
        <v>1</v>
      </c>
      <c r="Y425">
        <v>7</v>
      </c>
      <c r="Z425">
        <v>14</v>
      </c>
      <c r="AA425" t="s">
        <v>53</v>
      </c>
      <c r="AB425" t="s">
        <v>37</v>
      </c>
      <c r="AC425" t="s">
        <v>38</v>
      </c>
      <c r="AD425">
        <v>3092.81</v>
      </c>
    </row>
    <row r="426" spans="1:30" x14ac:dyDescent="0.25">
      <c r="A426" t="s">
        <v>725</v>
      </c>
      <c r="B426" s="1">
        <v>45569</v>
      </c>
      <c r="C426" t="s">
        <v>4822</v>
      </c>
      <c r="D426" t="s">
        <v>49</v>
      </c>
      <c r="E426">
        <v>3236.04</v>
      </c>
      <c r="F426">
        <v>2946.99</v>
      </c>
      <c r="G426">
        <v>36.700000000000003</v>
      </c>
      <c r="H426">
        <v>11.7</v>
      </c>
      <c r="I426">
        <v>5</v>
      </c>
      <c r="J426" t="s">
        <v>28</v>
      </c>
      <c r="K426" t="s">
        <v>4820</v>
      </c>
      <c r="L426">
        <v>0</v>
      </c>
      <c r="M426">
        <v>0</v>
      </c>
      <c r="N426" t="s">
        <v>241</v>
      </c>
      <c r="O426" t="s">
        <v>399</v>
      </c>
      <c r="P426" t="s">
        <v>44</v>
      </c>
      <c r="Q426">
        <v>1025.8800000000001</v>
      </c>
      <c r="R426" t="s">
        <v>32</v>
      </c>
      <c r="S426" t="s">
        <v>33</v>
      </c>
      <c r="T426">
        <v>1</v>
      </c>
      <c r="U426" t="s">
        <v>89</v>
      </c>
      <c r="V426">
        <v>16.7</v>
      </c>
      <c r="W426" t="s">
        <v>35</v>
      </c>
      <c r="X426">
        <v>1</v>
      </c>
      <c r="Y426">
        <v>3</v>
      </c>
      <c r="Z426">
        <v>15</v>
      </c>
      <c r="AA426" t="s">
        <v>36</v>
      </c>
      <c r="AB426" t="s">
        <v>37</v>
      </c>
      <c r="AC426" t="s">
        <v>55</v>
      </c>
      <c r="AD426">
        <v>4261.92</v>
      </c>
    </row>
    <row r="427" spans="1:30" x14ac:dyDescent="0.25">
      <c r="A427" t="s">
        <v>726</v>
      </c>
      <c r="B427" s="1">
        <v>45776</v>
      </c>
      <c r="C427" t="s">
        <v>4819</v>
      </c>
      <c r="D427" t="s">
        <v>41</v>
      </c>
      <c r="E427">
        <v>3814.61</v>
      </c>
      <c r="F427">
        <v>3695.99</v>
      </c>
      <c r="G427">
        <v>31.4</v>
      </c>
      <c r="H427">
        <v>20.399999999999999</v>
      </c>
      <c r="I427">
        <v>3.9</v>
      </c>
      <c r="J427" t="s">
        <v>28</v>
      </c>
      <c r="K427" t="s">
        <v>4820</v>
      </c>
      <c r="L427">
        <v>0</v>
      </c>
      <c r="M427">
        <v>0</v>
      </c>
      <c r="N427" t="s">
        <v>195</v>
      </c>
      <c r="O427" t="s">
        <v>727</v>
      </c>
      <c r="P427" t="s">
        <v>81</v>
      </c>
      <c r="Q427">
        <v>1111.72</v>
      </c>
      <c r="R427" t="s">
        <v>32</v>
      </c>
      <c r="S427" t="s">
        <v>33</v>
      </c>
      <c r="T427">
        <v>1</v>
      </c>
      <c r="U427" t="s">
        <v>45</v>
      </c>
      <c r="V427">
        <v>7.73</v>
      </c>
      <c r="W427" t="s">
        <v>28</v>
      </c>
      <c r="X427">
        <v>0</v>
      </c>
      <c r="Y427">
        <v>4</v>
      </c>
      <c r="Z427">
        <v>7</v>
      </c>
      <c r="AA427" t="s">
        <v>78</v>
      </c>
      <c r="AB427" t="s">
        <v>37</v>
      </c>
      <c r="AC427" t="s">
        <v>38</v>
      </c>
      <c r="AD427">
        <v>4926.33</v>
      </c>
    </row>
    <row r="428" spans="1:30" x14ac:dyDescent="0.25">
      <c r="A428" t="s">
        <v>728</v>
      </c>
      <c r="B428" s="1">
        <v>46001</v>
      </c>
      <c r="C428" t="s">
        <v>4823</v>
      </c>
      <c r="D428" t="s">
        <v>27</v>
      </c>
      <c r="E428">
        <v>3679</v>
      </c>
      <c r="F428">
        <v>3398.19</v>
      </c>
      <c r="G428">
        <v>44.4</v>
      </c>
      <c r="H428">
        <v>34.4</v>
      </c>
      <c r="I428">
        <v>2.8</v>
      </c>
      <c r="J428" t="s">
        <v>35</v>
      </c>
      <c r="K428" t="s">
        <v>92</v>
      </c>
      <c r="L428">
        <v>1</v>
      </c>
      <c r="M428">
        <v>0</v>
      </c>
      <c r="N428" t="s">
        <v>29</v>
      </c>
      <c r="O428" t="s">
        <v>570</v>
      </c>
      <c r="P428" t="s">
        <v>44</v>
      </c>
      <c r="Q428">
        <v>1002.11</v>
      </c>
      <c r="R428" t="s">
        <v>32</v>
      </c>
      <c r="S428" t="s">
        <v>33</v>
      </c>
      <c r="T428">
        <v>1</v>
      </c>
      <c r="U428" t="s">
        <v>89</v>
      </c>
      <c r="V428">
        <v>18.96</v>
      </c>
      <c r="W428" t="s">
        <v>28</v>
      </c>
      <c r="X428">
        <v>0</v>
      </c>
      <c r="Y428">
        <v>11</v>
      </c>
      <c r="Z428">
        <v>11</v>
      </c>
      <c r="AA428" t="s">
        <v>78</v>
      </c>
      <c r="AB428" t="s">
        <v>37</v>
      </c>
      <c r="AC428" t="s">
        <v>38</v>
      </c>
      <c r="AD428">
        <v>4681.1099999999997</v>
      </c>
    </row>
    <row r="429" spans="1:30" x14ac:dyDescent="0.25">
      <c r="A429" t="s">
        <v>729</v>
      </c>
      <c r="B429" s="1">
        <v>45676</v>
      </c>
      <c r="C429" t="s">
        <v>95</v>
      </c>
      <c r="D429" t="s">
        <v>58</v>
      </c>
      <c r="E429">
        <v>2848.67</v>
      </c>
      <c r="F429">
        <v>2586.06</v>
      </c>
      <c r="G429">
        <v>17.399999999999999</v>
      </c>
      <c r="H429">
        <v>10</v>
      </c>
      <c r="I429">
        <v>4.4000000000000004</v>
      </c>
      <c r="J429" t="s">
        <v>28</v>
      </c>
      <c r="K429" t="s">
        <v>4820</v>
      </c>
      <c r="L429">
        <v>0</v>
      </c>
      <c r="M429">
        <v>0</v>
      </c>
      <c r="N429" t="s">
        <v>162</v>
      </c>
      <c r="O429" t="s">
        <v>730</v>
      </c>
      <c r="P429" t="s">
        <v>31</v>
      </c>
      <c r="Q429">
        <v>1109.96</v>
      </c>
      <c r="R429" t="s">
        <v>32</v>
      </c>
      <c r="S429" t="s">
        <v>33</v>
      </c>
      <c r="T429">
        <v>1</v>
      </c>
      <c r="U429" t="s">
        <v>45</v>
      </c>
      <c r="V429">
        <v>20.91</v>
      </c>
      <c r="W429" t="s">
        <v>28</v>
      </c>
      <c r="X429">
        <v>0</v>
      </c>
      <c r="Y429">
        <v>14</v>
      </c>
      <c r="Z429">
        <v>9</v>
      </c>
      <c r="AA429" t="s">
        <v>78</v>
      </c>
      <c r="AB429" t="s">
        <v>37</v>
      </c>
      <c r="AC429" t="s">
        <v>46</v>
      </c>
      <c r="AD429">
        <v>3958.63</v>
      </c>
    </row>
    <row r="430" spans="1:30" x14ac:dyDescent="0.25">
      <c r="A430" t="s">
        <v>731</v>
      </c>
      <c r="B430" s="1">
        <v>45703</v>
      </c>
      <c r="C430" t="s">
        <v>4822</v>
      </c>
      <c r="D430" t="s">
        <v>27</v>
      </c>
      <c r="E430">
        <v>3055.06</v>
      </c>
      <c r="F430">
        <v>2631.54</v>
      </c>
      <c r="G430">
        <v>33.299999999999997</v>
      </c>
      <c r="H430">
        <v>15.3</v>
      </c>
      <c r="I430">
        <v>1.8</v>
      </c>
      <c r="J430" t="s">
        <v>28</v>
      </c>
      <c r="K430" t="s">
        <v>4820</v>
      </c>
      <c r="L430">
        <v>0</v>
      </c>
      <c r="M430">
        <v>0</v>
      </c>
      <c r="N430" t="s">
        <v>247</v>
      </c>
      <c r="O430" t="s">
        <v>163</v>
      </c>
      <c r="P430" t="s">
        <v>81</v>
      </c>
      <c r="Q430">
        <v>1018.56</v>
      </c>
      <c r="R430" t="s">
        <v>32</v>
      </c>
      <c r="S430" t="s">
        <v>33</v>
      </c>
      <c r="T430">
        <v>1</v>
      </c>
      <c r="U430" t="s">
        <v>45</v>
      </c>
      <c r="V430">
        <v>-0.72</v>
      </c>
      <c r="W430" t="s">
        <v>35</v>
      </c>
      <c r="X430">
        <v>1</v>
      </c>
      <c r="Y430">
        <v>9</v>
      </c>
      <c r="Z430">
        <v>12</v>
      </c>
      <c r="AA430" t="s">
        <v>53</v>
      </c>
      <c r="AB430" t="s">
        <v>54</v>
      </c>
      <c r="AC430" t="s">
        <v>46</v>
      </c>
      <c r="AD430">
        <v>4073.62</v>
      </c>
    </row>
    <row r="431" spans="1:30" x14ac:dyDescent="0.25">
      <c r="A431" t="s">
        <v>732</v>
      </c>
      <c r="B431" s="1">
        <v>45435</v>
      </c>
      <c r="C431" t="s">
        <v>4819</v>
      </c>
      <c r="D431" t="s">
        <v>49</v>
      </c>
      <c r="E431">
        <v>2513.71</v>
      </c>
      <c r="F431">
        <v>1955.58</v>
      </c>
      <c r="G431">
        <v>59.4</v>
      </c>
      <c r="H431">
        <v>49.4</v>
      </c>
      <c r="I431">
        <v>4.4000000000000004</v>
      </c>
      <c r="J431" t="s">
        <v>28</v>
      </c>
      <c r="K431" t="s">
        <v>4820</v>
      </c>
      <c r="L431">
        <v>0</v>
      </c>
      <c r="M431">
        <v>0</v>
      </c>
      <c r="N431" t="s">
        <v>215</v>
      </c>
      <c r="O431" t="s">
        <v>733</v>
      </c>
      <c r="P431" t="s">
        <v>52</v>
      </c>
      <c r="Q431">
        <v>985.45</v>
      </c>
      <c r="R431" t="s">
        <v>32</v>
      </c>
      <c r="S431" t="s">
        <v>33</v>
      </c>
      <c r="T431">
        <v>1</v>
      </c>
      <c r="U431" t="s">
        <v>89</v>
      </c>
      <c r="V431">
        <v>14.59</v>
      </c>
      <c r="W431" t="s">
        <v>35</v>
      </c>
      <c r="X431">
        <v>1</v>
      </c>
      <c r="Y431">
        <v>3</v>
      </c>
      <c r="Z431">
        <v>15</v>
      </c>
      <c r="AA431" t="s">
        <v>36</v>
      </c>
      <c r="AB431" t="s">
        <v>54</v>
      </c>
      <c r="AC431" t="s">
        <v>55</v>
      </c>
      <c r="AD431">
        <v>3499.16</v>
      </c>
    </row>
    <row r="432" spans="1:30" x14ac:dyDescent="0.25">
      <c r="A432" t="s">
        <v>734</v>
      </c>
      <c r="B432" s="1">
        <v>45417</v>
      </c>
      <c r="C432" t="s">
        <v>4819</v>
      </c>
      <c r="D432" t="s">
        <v>58</v>
      </c>
      <c r="E432">
        <v>3994.19</v>
      </c>
      <c r="F432">
        <v>3759.6</v>
      </c>
      <c r="G432">
        <v>54.9</v>
      </c>
      <c r="H432">
        <v>38.9</v>
      </c>
      <c r="I432">
        <v>3.9</v>
      </c>
      <c r="J432" t="s">
        <v>35</v>
      </c>
      <c r="K432" t="s">
        <v>109</v>
      </c>
      <c r="L432">
        <v>2</v>
      </c>
      <c r="M432">
        <v>1</v>
      </c>
      <c r="N432" t="s">
        <v>278</v>
      </c>
      <c r="O432" t="s">
        <v>165</v>
      </c>
      <c r="P432" t="s">
        <v>44</v>
      </c>
      <c r="Q432">
        <v>0</v>
      </c>
      <c r="R432" t="s">
        <v>76</v>
      </c>
      <c r="S432" t="s">
        <v>33</v>
      </c>
      <c r="T432">
        <v>1</v>
      </c>
      <c r="U432" t="s">
        <v>45</v>
      </c>
      <c r="V432">
        <v>17.14</v>
      </c>
      <c r="W432" t="s">
        <v>35</v>
      </c>
      <c r="X432">
        <v>1</v>
      </c>
      <c r="Y432">
        <v>1</v>
      </c>
      <c r="Z432">
        <v>3</v>
      </c>
      <c r="AA432" t="s">
        <v>36</v>
      </c>
      <c r="AB432" t="s">
        <v>37</v>
      </c>
      <c r="AC432" t="s">
        <v>55</v>
      </c>
      <c r="AD432">
        <v>3994.19</v>
      </c>
    </row>
    <row r="433" spans="1:30" x14ac:dyDescent="0.25">
      <c r="A433" t="s">
        <v>735</v>
      </c>
      <c r="B433" s="1">
        <v>45336</v>
      </c>
      <c r="C433" t="s">
        <v>4823</v>
      </c>
      <c r="D433" t="s">
        <v>49</v>
      </c>
      <c r="E433">
        <v>3415.84</v>
      </c>
      <c r="F433">
        <v>3220.41</v>
      </c>
      <c r="G433">
        <v>43.9</v>
      </c>
      <c r="H433">
        <v>22.9</v>
      </c>
      <c r="I433">
        <v>3.1</v>
      </c>
      <c r="J433" t="s">
        <v>28</v>
      </c>
      <c r="K433" t="s">
        <v>4820</v>
      </c>
      <c r="L433">
        <v>0</v>
      </c>
      <c r="M433">
        <v>0</v>
      </c>
      <c r="N433" t="s">
        <v>159</v>
      </c>
      <c r="O433" t="s">
        <v>160</v>
      </c>
      <c r="P433" t="s">
        <v>81</v>
      </c>
      <c r="Q433">
        <v>1015</v>
      </c>
      <c r="R433" t="s">
        <v>32</v>
      </c>
      <c r="S433" t="s">
        <v>33</v>
      </c>
      <c r="T433">
        <v>1</v>
      </c>
      <c r="U433" t="s">
        <v>45</v>
      </c>
      <c r="V433">
        <v>15.6</v>
      </c>
      <c r="W433" t="s">
        <v>28</v>
      </c>
      <c r="X433">
        <v>0</v>
      </c>
      <c r="Y433">
        <v>3</v>
      </c>
      <c r="Z433">
        <v>15</v>
      </c>
      <c r="AA433" t="s">
        <v>78</v>
      </c>
      <c r="AB433" t="s">
        <v>54</v>
      </c>
      <c r="AC433" t="s">
        <v>55</v>
      </c>
      <c r="AD433">
        <v>4430.84</v>
      </c>
    </row>
    <row r="434" spans="1:30" x14ac:dyDescent="0.25">
      <c r="A434" t="s">
        <v>736</v>
      </c>
      <c r="B434" s="1">
        <v>45429</v>
      </c>
      <c r="C434" t="s">
        <v>173</v>
      </c>
      <c r="D434" t="s">
        <v>49</v>
      </c>
      <c r="E434">
        <v>3686.58</v>
      </c>
      <c r="F434">
        <v>3405.35</v>
      </c>
      <c r="G434">
        <v>32.700000000000003</v>
      </c>
      <c r="H434">
        <v>20.7</v>
      </c>
      <c r="I434">
        <v>3.1</v>
      </c>
      <c r="J434" t="s">
        <v>28</v>
      </c>
      <c r="K434" t="s">
        <v>4820</v>
      </c>
      <c r="L434">
        <v>0</v>
      </c>
      <c r="M434">
        <v>0</v>
      </c>
      <c r="N434" t="s">
        <v>74</v>
      </c>
      <c r="O434" t="s">
        <v>737</v>
      </c>
      <c r="P434" t="s">
        <v>44</v>
      </c>
      <c r="Q434">
        <v>1022.46</v>
      </c>
      <c r="R434" t="s">
        <v>32</v>
      </c>
      <c r="S434" t="s">
        <v>33</v>
      </c>
      <c r="T434">
        <v>1</v>
      </c>
      <c r="U434" t="s">
        <v>45</v>
      </c>
      <c r="V434">
        <v>1.74</v>
      </c>
      <c r="W434" t="s">
        <v>35</v>
      </c>
      <c r="X434">
        <v>1</v>
      </c>
      <c r="Y434">
        <v>3</v>
      </c>
      <c r="Z434">
        <v>7</v>
      </c>
      <c r="AA434" t="s">
        <v>78</v>
      </c>
      <c r="AB434" t="s">
        <v>54</v>
      </c>
      <c r="AC434" t="s">
        <v>38</v>
      </c>
      <c r="AD434">
        <v>4709.04</v>
      </c>
    </row>
    <row r="435" spans="1:30" x14ac:dyDescent="0.25">
      <c r="A435" t="s">
        <v>738</v>
      </c>
      <c r="B435" s="1">
        <v>45760</v>
      </c>
      <c r="C435" t="s">
        <v>83</v>
      </c>
      <c r="D435" t="s">
        <v>41</v>
      </c>
      <c r="E435">
        <v>2504.56</v>
      </c>
      <c r="F435">
        <v>2264.0700000000002</v>
      </c>
      <c r="G435">
        <v>63.4</v>
      </c>
      <c r="H435">
        <v>47.4</v>
      </c>
      <c r="I435">
        <v>4.3</v>
      </c>
      <c r="J435" t="s">
        <v>35</v>
      </c>
      <c r="K435" t="s">
        <v>109</v>
      </c>
      <c r="L435">
        <v>2</v>
      </c>
      <c r="M435">
        <v>1</v>
      </c>
      <c r="N435" t="s">
        <v>139</v>
      </c>
      <c r="O435" t="s">
        <v>213</v>
      </c>
      <c r="P435" t="s">
        <v>31</v>
      </c>
      <c r="Q435">
        <v>895.6</v>
      </c>
      <c r="R435" t="s">
        <v>32</v>
      </c>
      <c r="S435" t="s">
        <v>33</v>
      </c>
      <c r="T435">
        <v>1</v>
      </c>
      <c r="U435" t="s">
        <v>4825</v>
      </c>
      <c r="V435">
        <v>9.5399999999999991</v>
      </c>
      <c r="W435" t="s">
        <v>35</v>
      </c>
      <c r="X435">
        <v>1</v>
      </c>
      <c r="Y435">
        <v>7</v>
      </c>
      <c r="Z435">
        <v>10</v>
      </c>
      <c r="AA435" t="s">
        <v>53</v>
      </c>
      <c r="AB435" t="s">
        <v>37</v>
      </c>
      <c r="AC435" t="s">
        <v>38</v>
      </c>
      <c r="AD435">
        <v>3400.16</v>
      </c>
    </row>
    <row r="436" spans="1:30" x14ac:dyDescent="0.25">
      <c r="A436" t="s">
        <v>739</v>
      </c>
      <c r="B436" s="1">
        <v>45930</v>
      </c>
      <c r="C436" t="s">
        <v>173</v>
      </c>
      <c r="D436" t="s">
        <v>41</v>
      </c>
      <c r="E436">
        <v>2442.09</v>
      </c>
      <c r="F436">
        <v>1979.55</v>
      </c>
      <c r="G436">
        <v>82.6</v>
      </c>
      <c r="H436">
        <v>74.599999999999994</v>
      </c>
      <c r="I436">
        <v>3.6</v>
      </c>
      <c r="J436" t="s">
        <v>28</v>
      </c>
      <c r="K436" t="s">
        <v>4820</v>
      </c>
      <c r="L436">
        <v>0</v>
      </c>
      <c r="M436">
        <v>0</v>
      </c>
      <c r="N436" t="s">
        <v>447</v>
      </c>
      <c r="O436" t="s">
        <v>444</v>
      </c>
      <c r="P436" t="s">
        <v>44</v>
      </c>
      <c r="Q436">
        <v>862.23</v>
      </c>
      <c r="R436" t="s">
        <v>76</v>
      </c>
      <c r="S436" t="s">
        <v>263</v>
      </c>
      <c r="T436">
        <v>0</v>
      </c>
      <c r="U436" t="s">
        <v>45</v>
      </c>
      <c r="V436">
        <v>13.97</v>
      </c>
      <c r="W436" t="s">
        <v>35</v>
      </c>
      <c r="X436">
        <v>1</v>
      </c>
      <c r="Y436">
        <v>17</v>
      </c>
      <c r="Z436">
        <v>15</v>
      </c>
      <c r="AA436" t="s">
        <v>78</v>
      </c>
      <c r="AB436" t="s">
        <v>54</v>
      </c>
      <c r="AC436" t="s">
        <v>38</v>
      </c>
      <c r="AD436">
        <v>3304.32</v>
      </c>
    </row>
    <row r="437" spans="1:30" x14ac:dyDescent="0.25">
      <c r="A437" t="s">
        <v>740</v>
      </c>
      <c r="B437" s="1">
        <v>45931</v>
      </c>
      <c r="C437" t="s">
        <v>173</v>
      </c>
      <c r="D437" t="s">
        <v>27</v>
      </c>
      <c r="E437">
        <v>2819.77</v>
      </c>
      <c r="F437">
        <v>2820.67</v>
      </c>
      <c r="G437">
        <v>41.2</v>
      </c>
      <c r="H437">
        <v>26.2</v>
      </c>
      <c r="I437">
        <v>3.4</v>
      </c>
      <c r="J437" t="s">
        <v>28</v>
      </c>
      <c r="K437" t="s">
        <v>4820</v>
      </c>
      <c r="L437">
        <v>0</v>
      </c>
      <c r="M437">
        <v>0</v>
      </c>
      <c r="N437" t="s">
        <v>195</v>
      </c>
      <c r="O437" t="s">
        <v>509</v>
      </c>
      <c r="P437" t="s">
        <v>52</v>
      </c>
      <c r="Q437">
        <v>1012.36</v>
      </c>
      <c r="R437" t="s">
        <v>76</v>
      </c>
      <c r="S437" t="s">
        <v>33</v>
      </c>
      <c r="T437">
        <v>1</v>
      </c>
      <c r="U437" t="s">
        <v>89</v>
      </c>
      <c r="V437">
        <v>6.13</v>
      </c>
      <c r="W437" t="s">
        <v>28</v>
      </c>
      <c r="X437">
        <v>0</v>
      </c>
      <c r="Y437">
        <v>9</v>
      </c>
      <c r="Z437">
        <v>13</v>
      </c>
      <c r="AA437" t="s">
        <v>78</v>
      </c>
      <c r="AB437" t="s">
        <v>37</v>
      </c>
      <c r="AC437" t="s">
        <v>38</v>
      </c>
      <c r="AD437">
        <v>3832.13</v>
      </c>
    </row>
    <row r="438" spans="1:30" x14ac:dyDescent="0.25">
      <c r="A438" t="s">
        <v>741</v>
      </c>
      <c r="B438" s="1">
        <v>45357</v>
      </c>
      <c r="C438" t="s">
        <v>4823</v>
      </c>
      <c r="D438" t="s">
        <v>41</v>
      </c>
      <c r="E438">
        <v>1879.89</v>
      </c>
      <c r="F438">
        <v>1594.99</v>
      </c>
      <c r="G438">
        <v>50.4</v>
      </c>
      <c r="H438">
        <v>29.4</v>
      </c>
      <c r="I438">
        <v>1.9</v>
      </c>
      <c r="J438" t="s">
        <v>35</v>
      </c>
      <c r="K438" t="s">
        <v>109</v>
      </c>
      <c r="L438">
        <v>2</v>
      </c>
      <c r="M438">
        <v>1</v>
      </c>
      <c r="N438" t="s">
        <v>418</v>
      </c>
      <c r="O438" t="s">
        <v>742</v>
      </c>
      <c r="P438" t="s">
        <v>31</v>
      </c>
      <c r="Q438">
        <v>847.82</v>
      </c>
      <c r="R438" t="s">
        <v>32</v>
      </c>
      <c r="S438" t="s">
        <v>33</v>
      </c>
      <c r="T438">
        <v>1</v>
      </c>
      <c r="U438" t="s">
        <v>89</v>
      </c>
      <c r="V438">
        <v>25.85</v>
      </c>
      <c r="W438" t="s">
        <v>35</v>
      </c>
      <c r="X438">
        <v>1</v>
      </c>
      <c r="Y438">
        <v>16</v>
      </c>
      <c r="Z438">
        <v>2</v>
      </c>
      <c r="AA438" t="s">
        <v>36</v>
      </c>
      <c r="AB438" t="s">
        <v>37</v>
      </c>
      <c r="AC438" t="s">
        <v>55</v>
      </c>
      <c r="AD438">
        <v>2727.71</v>
      </c>
    </row>
    <row r="439" spans="1:30" x14ac:dyDescent="0.25">
      <c r="A439" t="s">
        <v>743</v>
      </c>
      <c r="B439" s="1">
        <v>45886</v>
      </c>
      <c r="C439" t="s">
        <v>4823</v>
      </c>
      <c r="D439" t="s">
        <v>49</v>
      </c>
      <c r="E439">
        <v>2007.19</v>
      </c>
      <c r="F439">
        <v>1886.32</v>
      </c>
      <c r="G439">
        <v>42.3</v>
      </c>
      <c r="H439">
        <v>25.3</v>
      </c>
      <c r="I439">
        <v>0</v>
      </c>
      <c r="J439" t="s">
        <v>28</v>
      </c>
      <c r="K439" t="s">
        <v>4820</v>
      </c>
      <c r="L439">
        <v>0</v>
      </c>
      <c r="M439">
        <v>0</v>
      </c>
      <c r="N439" t="s">
        <v>147</v>
      </c>
      <c r="O439" t="s">
        <v>242</v>
      </c>
      <c r="P439" t="s">
        <v>31</v>
      </c>
      <c r="Q439">
        <v>1035.1500000000001</v>
      </c>
      <c r="R439" t="s">
        <v>32</v>
      </c>
      <c r="S439" t="s">
        <v>33</v>
      </c>
      <c r="T439">
        <v>1</v>
      </c>
      <c r="U439" t="s">
        <v>89</v>
      </c>
      <c r="V439">
        <v>13.9</v>
      </c>
      <c r="W439" t="s">
        <v>35</v>
      </c>
      <c r="X439">
        <v>1</v>
      </c>
      <c r="Y439">
        <v>18</v>
      </c>
      <c r="Z439">
        <v>9</v>
      </c>
      <c r="AA439" t="s">
        <v>36</v>
      </c>
      <c r="AB439" t="s">
        <v>54</v>
      </c>
      <c r="AC439" t="s">
        <v>46</v>
      </c>
      <c r="AD439">
        <v>3042.34</v>
      </c>
    </row>
    <row r="440" spans="1:30" x14ac:dyDescent="0.25">
      <c r="A440" t="s">
        <v>744</v>
      </c>
      <c r="B440" s="1">
        <v>45384</v>
      </c>
      <c r="C440" t="s">
        <v>4821</v>
      </c>
      <c r="D440" t="s">
        <v>58</v>
      </c>
      <c r="E440">
        <v>2569.1</v>
      </c>
      <c r="F440">
        <v>2678.55</v>
      </c>
      <c r="G440">
        <v>59.7</v>
      </c>
      <c r="H440">
        <v>53.7</v>
      </c>
      <c r="I440">
        <v>2.5</v>
      </c>
      <c r="J440" t="s">
        <v>35</v>
      </c>
      <c r="K440" t="s">
        <v>73</v>
      </c>
      <c r="L440">
        <v>4</v>
      </c>
      <c r="M440">
        <v>0</v>
      </c>
      <c r="N440" t="s">
        <v>130</v>
      </c>
      <c r="O440" t="s">
        <v>385</v>
      </c>
      <c r="P440" t="s">
        <v>31</v>
      </c>
      <c r="Q440">
        <v>928.71</v>
      </c>
      <c r="R440" t="s">
        <v>76</v>
      </c>
      <c r="S440" t="s">
        <v>33</v>
      </c>
      <c r="T440">
        <v>1</v>
      </c>
      <c r="U440" t="s">
        <v>89</v>
      </c>
      <c r="V440">
        <v>12.55</v>
      </c>
      <c r="W440" t="s">
        <v>35</v>
      </c>
      <c r="X440">
        <v>1</v>
      </c>
      <c r="Y440">
        <v>16</v>
      </c>
      <c r="Z440">
        <v>4</v>
      </c>
      <c r="AA440" t="s">
        <v>78</v>
      </c>
      <c r="AB440" t="s">
        <v>54</v>
      </c>
      <c r="AC440" t="s">
        <v>38</v>
      </c>
      <c r="AD440">
        <v>3497.81</v>
      </c>
    </row>
    <row r="441" spans="1:30" x14ac:dyDescent="0.25">
      <c r="A441" t="s">
        <v>745</v>
      </c>
      <c r="B441" s="1">
        <v>45938</v>
      </c>
      <c r="C441" t="s">
        <v>4823</v>
      </c>
      <c r="D441" t="s">
        <v>49</v>
      </c>
      <c r="E441">
        <v>1720.25</v>
      </c>
      <c r="F441">
        <v>1568.49</v>
      </c>
      <c r="G441">
        <v>52.9</v>
      </c>
      <c r="H441">
        <v>42.9</v>
      </c>
      <c r="I441">
        <v>1.5</v>
      </c>
      <c r="J441" t="s">
        <v>35</v>
      </c>
      <c r="K441" t="s">
        <v>109</v>
      </c>
      <c r="L441">
        <v>2</v>
      </c>
      <c r="M441">
        <v>1</v>
      </c>
      <c r="N441" t="s">
        <v>42</v>
      </c>
      <c r="O441" t="s">
        <v>397</v>
      </c>
      <c r="P441" t="s">
        <v>31</v>
      </c>
      <c r="Q441">
        <v>888.87</v>
      </c>
      <c r="R441" t="s">
        <v>76</v>
      </c>
      <c r="S441" t="s">
        <v>33</v>
      </c>
      <c r="T441">
        <v>1</v>
      </c>
      <c r="U441" t="s">
        <v>89</v>
      </c>
      <c r="V441">
        <v>1.52</v>
      </c>
      <c r="W441" t="s">
        <v>28</v>
      </c>
      <c r="X441">
        <v>0</v>
      </c>
      <c r="Y441">
        <v>18</v>
      </c>
      <c r="Z441">
        <v>10</v>
      </c>
      <c r="AA441" t="s">
        <v>36</v>
      </c>
      <c r="AB441" t="s">
        <v>37</v>
      </c>
      <c r="AC441" t="s">
        <v>46</v>
      </c>
      <c r="AD441">
        <v>2609.12</v>
      </c>
    </row>
    <row r="442" spans="1:30" x14ac:dyDescent="0.25">
      <c r="A442" t="s">
        <v>746</v>
      </c>
      <c r="B442" s="1">
        <v>45507</v>
      </c>
      <c r="C442" t="s">
        <v>4823</v>
      </c>
      <c r="D442" t="s">
        <v>27</v>
      </c>
      <c r="E442">
        <v>3594.29</v>
      </c>
      <c r="F442">
        <v>3650.47</v>
      </c>
      <c r="G442">
        <v>37.9</v>
      </c>
      <c r="H442">
        <v>30.9</v>
      </c>
      <c r="I442">
        <v>4.4000000000000004</v>
      </c>
      <c r="J442" t="s">
        <v>28</v>
      </c>
      <c r="K442" t="s">
        <v>4820</v>
      </c>
      <c r="L442">
        <v>0</v>
      </c>
      <c r="M442">
        <v>0</v>
      </c>
      <c r="N442" t="s">
        <v>136</v>
      </c>
      <c r="O442" t="s">
        <v>442</v>
      </c>
      <c r="P442" t="s">
        <v>44</v>
      </c>
      <c r="Q442">
        <v>1063.3699999999999</v>
      </c>
      <c r="R442" t="s">
        <v>32</v>
      </c>
      <c r="S442" t="s">
        <v>33</v>
      </c>
      <c r="T442">
        <v>1</v>
      </c>
      <c r="U442" t="s">
        <v>89</v>
      </c>
      <c r="V442">
        <v>17.75</v>
      </c>
      <c r="W442" t="s">
        <v>35</v>
      </c>
      <c r="X442">
        <v>1</v>
      </c>
      <c r="Y442">
        <v>16</v>
      </c>
      <c r="Z442">
        <v>1</v>
      </c>
      <c r="AA442" t="s">
        <v>78</v>
      </c>
      <c r="AB442" t="s">
        <v>37</v>
      </c>
      <c r="AC442" t="s">
        <v>38</v>
      </c>
      <c r="AD442">
        <v>4657.66</v>
      </c>
    </row>
    <row r="443" spans="1:30" x14ac:dyDescent="0.25">
      <c r="A443" t="s">
        <v>747</v>
      </c>
      <c r="B443" s="1">
        <v>45508</v>
      </c>
      <c r="C443" t="s">
        <v>4822</v>
      </c>
      <c r="D443" t="s">
        <v>49</v>
      </c>
      <c r="E443">
        <v>3413.07</v>
      </c>
      <c r="F443">
        <v>3065.91</v>
      </c>
      <c r="G443">
        <v>40.200000000000003</v>
      </c>
      <c r="H443">
        <v>30.2</v>
      </c>
      <c r="I443">
        <v>5</v>
      </c>
      <c r="J443" t="s">
        <v>35</v>
      </c>
      <c r="K443" t="s">
        <v>177</v>
      </c>
      <c r="L443">
        <v>5</v>
      </c>
      <c r="M443">
        <v>0</v>
      </c>
      <c r="N443" t="s">
        <v>69</v>
      </c>
      <c r="O443" t="s">
        <v>292</v>
      </c>
      <c r="P443" t="s">
        <v>81</v>
      </c>
      <c r="Q443">
        <v>1186.76</v>
      </c>
      <c r="R443" t="s">
        <v>32</v>
      </c>
      <c r="S443" t="s">
        <v>33</v>
      </c>
      <c r="T443">
        <v>1</v>
      </c>
      <c r="U443" t="s">
        <v>89</v>
      </c>
      <c r="V443">
        <v>15.86</v>
      </c>
      <c r="W443" t="s">
        <v>35</v>
      </c>
      <c r="X443">
        <v>1</v>
      </c>
      <c r="Y443">
        <v>17</v>
      </c>
      <c r="Z443">
        <v>5</v>
      </c>
      <c r="AA443" t="s">
        <v>53</v>
      </c>
      <c r="AB443" t="s">
        <v>54</v>
      </c>
      <c r="AC443" t="s">
        <v>55</v>
      </c>
      <c r="AD443">
        <v>4599.83</v>
      </c>
    </row>
    <row r="444" spans="1:30" x14ac:dyDescent="0.25">
      <c r="A444" t="s">
        <v>748</v>
      </c>
      <c r="B444" s="1">
        <v>45752</v>
      </c>
      <c r="C444" t="s">
        <v>4821</v>
      </c>
      <c r="D444" t="s">
        <v>41</v>
      </c>
      <c r="E444">
        <v>2023.77</v>
      </c>
      <c r="F444">
        <v>1768.4</v>
      </c>
      <c r="G444">
        <v>64.5</v>
      </c>
      <c r="H444">
        <v>44.5</v>
      </c>
      <c r="I444">
        <v>3.7</v>
      </c>
      <c r="J444" t="s">
        <v>35</v>
      </c>
      <c r="K444" t="s">
        <v>109</v>
      </c>
      <c r="L444">
        <v>2</v>
      </c>
      <c r="M444">
        <v>1</v>
      </c>
      <c r="N444" t="s">
        <v>116</v>
      </c>
      <c r="O444" t="s">
        <v>145</v>
      </c>
      <c r="P444" t="s">
        <v>31</v>
      </c>
      <c r="Q444">
        <v>912.31</v>
      </c>
      <c r="R444" t="s">
        <v>76</v>
      </c>
      <c r="S444" t="s">
        <v>33</v>
      </c>
      <c r="T444">
        <v>1</v>
      </c>
      <c r="U444" t="s">
        <v>4825</v>
      </c>
      <c r="V444">
        <v>15.77</v>
      </c>
      <c r="W444" t="s">
        <v>35</v>
      </c>
      <c r="X444">
        <v>1</v>
      </c>
      <c r="Y444">
        <v>12</v>
      </c>
      <c r="Z444">
        <v>4</v>
      </c>
      <c r="AA444" t="s">
        <v>53</v>
      </c>
      <c r="AB444" t="s">
        <v>37</v>
      </c>
      <c r="AC444" t="s">
        <v>46</v>
      </c>
      <c r="AD444">
        <v>2936.08</v>
      </c>
    </row>
    <row r="445" spans="1:30" x14ac:dyDescent="0.25">
      <c r="A445" t="s">
        <v>749</v>
      </c>
      <c r="B445" s="1">
        <v>45683</v>
      </c>
      <c r="C445" t="s">
        <v>4821</v>
      </c>
      <c r="D445" t="s">
        <v>58</v>
      </c>
      <c r="E445">
        <v>3054.86</v>
      </c>
      <c r="F445">
        <v>2892.27</v>
      </c>
      <c r="G445">
        <v>12.8</v>
      </c>
      <c r="H445">
        <v>10</v>
      </c>
      <c r="I445">
        <v>3</v>
      </c>
      <c r="J445" t="s">
        <v>28</v>
      </c>
      <c r="K445" t="s">
        <v>4820</v>
      </c>
      <c r="L445">
        <v>0</v>
      </c>
      <c r="M445">
        <v>0</v>
      </c>
      <c r="N445" t="s">
        <v>513</v>
      </c>
      <c r="O445" t="s">
        <v>431</v>
      </c>
      <c r="P445" t="s">
        <v>52</v>
      </c>
      <c r="Q445">
        <v>934.52</v>
      </c>
      <c r="R445" t="s">
        <v>32</v>
      </c>
      <c r="S445" t="s">
        <v>33</v>
      </c>
      <c r="T445">
        <v>1</v>
      </c>
      <c r="U445" t="s">
        <v>4825</v>
      </c>
      <c r="V445">
        <v>4.95</v>
      </c>
      <c r="W445" t="s">
        <v>28</v>
      </c>
      <c r="X445">
        <v>0</v>
      </c>
      <c r="Y445">
        <v>15</v>
      </c>
      <c r="Z445">
        <v>10</v>
      </c>
      <c r="AA445" t="s">
        <v>36</v>
      </c>
      <c r="AB445" t="s">
        <v>37</v>
      </c>
      <c r="AC445" t="s">
        <v>38</v>
      </c>
      <c r="AD445">
        <v>3989.38</v>
      </c>
    </row>
    <row r="446" spans="1:30" x14ac:dyDescent="0.25">
      <c r="A446" t="s">
        <v>750</v>
      </c>
      <c r="B446" s="1">
        <v>45920</v>
      </c>
      <c r="C446" t="s">
        <v>4822</v>
      </c>
      <c r="D446" t="s">
        <v>49</v>
      </c>
      <c r="E446">
        <v>4686.6899999999996</v>
      </c>
      <c r="F446">
        <v>4681.46</v>
      </c>
      <c r="G446">
        <v>19.8</v>
      </c>
      <c r="H446">
        <v>10</v>
      </c>
      <c r="I446">
        <v>2.5</v>
      </c>
      <c r="J446" t="s">
        <v>28</v>
      </c>
      <c r="K446" t="s">
        <v>4820</v>
      </c>
      <c r="L446">
        <v>0</v>
      </c>
      <c r="M446">
        <v>0</v>
      </c>
      <c r="N446" t="s">
        <v>87</v>
      </c>
      <c r="O446" t="s">
        <v>385</v>
      </c>
      <c r="P446" t="s">
        <v>81</v>
      </c>
      <c r="Q446">
        <v>992.52</v>
      </c>
      <c r="R446" t="s">
        <v>32</v>
      </c>
      <c r="S446" t="s">
        <v>33</v>
      </c>
      <c r="T446">
        <v>1</v>
      </c>
      <c r="U446" t="s">
        <v>89</v>
      </c>
      <c r="V446">
        <v>13.5</v>
      </c>
      <c r="W446" t="s">
        <v>28</v>
      </c>
      <c r="X446">
        <v>0</v>
      </c>
      <c r="Y446">
        <v>2</v>
      </c>
      <c r="Z446">
        <v>8</v>
      </c>
      <c r="AA446" t="s">
        <v>36</v>
      </c>
      <c r="AB446" t="s">
        <v>54</v>
      </c>
      <c r="AC446" t="s">
        <v>55</v>
      </c>
      <c r="AD446">
        <v>5679.2099999999991</v>
      </c>
    </row>
    <row r="447" spans="1:30" x14ac:dyDescent="0.25">
      <c r="A447" t="s">
        <v>751</v>
      </c>
      <c r="B447" s="1">
        <v>45987</v>
      </c>
      <c r="C447" t="s">
        <v>95</v>
      </c>
      <c r="D447" t="s">
        <v>27</v>
      </c>
      <c r="E447">
        <v>1890.94</v>
      </c>
      <c r="F447">
        <v>1806.18</v>
      </c>
      <c r="G447">
        <v>45.6</v>
      </c>
      <c r="H447">
        <v>29.6</v>
      </c>
      <c r="I447">
        <v>4.7</v>
      </c>
      <c r="J447" t="s">
        <v>28</v>
      </c>
      <c r="K447" t="s">
        <v>4820</v>
      </c>
      <c r="L447">
        <v>0</v>
      </c>
      <c r="M447">
        <v>0</v>
      </c>
      <c r="N447" t="s">
        <v>360</v>
      </c>
      <c r="O447" t="s">
        <v>310</v>
      </c>
      <c r="P447" t="s">
        <v>31</v>
      </c>
      <c r="Q447">
        <v>806.3</v>
      </c>
      <c r="R447" t="s">
        <v>32</v>
      </c>
      <c r="S447" t="s">
        <v>33</v>
      </c>
      <c r="T447">
        <v>1</v>
      </c>
      <c r="U447" t="s">
        <v>4825</v>
      </c>
      <c r="V447">
        <v>7.46</v>
      </c>
      <c r="W447" t="s">
        <v>35</v>
      </c>
      <c r="X447">
        <v>1</v>
      </c>
      <c r="Y447">
        <v>13</v>
      </c>
      <c r="Z447">
        <v>10</v>
      </c>
      <c r="AA447" t="s">
        <v>36</v>
      </c>
      <c r="AB447" t="s">
        <v>37</v>
      </c>
      <c r="AC447" t="s">
        <v>38</v>
      </c>
      <c r="AD447">
        <v>2697.24</v>
      </c>
    </row>
    <row r="448" spans="1:30" x14ac:dyDescent="0.25">
      <c r="A448" t="s">
        <v>752</v>
      </c>
      <c r="B448" s="1">
        <v>45508</v>
      </c>
      <c r="C448" t="s">
        <v>173</v>
      </c>
      <c r="D448" t="s">
        <v>49</v>
      </c>
      <c r="E448">
        <v>2234.1799999999998</v>
      </c>
      <c r="F448">
        <v>2242.77</v>
      </c>
      <c r="G448">
        <v>39.299999999999997</v>
      </c>
      <c r="H448">
        <v>32.299999999999997</v>
      </c>
      <c r="I448">
        <v>3.5</v>
      </c>
      <c r="J448" t="s">
        <v>28</v>
      </c>
      <c r="K448" t="s">
        <v>4820</v>
      </c>
      <c r="L448">
        <v>0</v>
      </c>
      <c r="M448">
        <v>0</v>
      </c>
      <c r="N448" t="s">
        <v>418</v>
      </c>
      <c r="O448" t="s">
        <v>544</v>
      </c>
      <c r="P448" t="s">
        <v>31</v>
      </c>
      <c r="Q448">
        <v>1100.54</v>
      </c>
      <c r="R448" t="s">
        <v>32</v>
      </c>
      <c r="S448" t="s">
        <v>33</v>
      </c>
      <c r="T448">
        <v>1</v>
      </c>
      <c r="U448" t="s">
        <v>45</v>
      </c>
      <c r="V448">
        <v>10.7</v>
      </c>
      <c r="W448" t="s">
        <v>28</v>
      </c>
      <c r="X448">
        <v>0</v>
      </c>
      <c r="Y448">
        <v>11</v>
      </c>
      <c r="Z448">
        <v>11</v>
      </c>
      <c r="AA448" t="s">
        <v>36</v>
      </c>
      <c r="AB448" t="s">
        <v>37</v>
      </c>
      <c r="AC448" t="s">
        <v>46</v>
      </c>
      <c r="AD448">
        <v>3334.72</v>
      </c>
    </row>
    <row r="449" spans="1:30" x14ac:dyDescent="0.25">
      <c r="A449" t="s">
        <v>753</v>
      </c>
      <c r="B449" s="1">
        <v>45352</v>
      </c>
      <c r="C449" t="s">
        <v>4821</v>
      </c>
      <c r="D449" t="s">
        <v>41</v>
      </c>
      <c r="E449">
        <v>2934.3</v>
      </c>
      <c r="F449">
        <v>2352.63</v>
      </c>
      <c r="G449">
        <v>49.8</v>
      </c>
      <c r="H449">
        <v>25.8</v>
      </c>
      <c r="I449">
        <v>2.5</v>
      </c>
      <c r="J449" t="s">
        <v>28</v>
      </c>
      <c r="K449" t="s">
        <v>4820</v>
      </c>
      <c r="L449">
        <v>0</v>
      </c>
      <c r="M449">
        <v>0</v>
      </c>
      <c r="N449" t="s">
        <v>174</v>
      </c>
      <c r="O449" t="s">
        <v>544</v>
      </c>
      <c r="P449" t="s">
        <v>81</v>
      </c>
      <c r="Q449">
        <v>920</v>
      </c>
      <c r="R449" t="s">
        <v>76</v>
      </c>
      <c r="S449" t="s">
        <v>33</v>
      </c>
      <c r="T449">
        <v>1</v>
      </c>
      <c r="U449" t="s">
        <v>4825</v>
      </c>
      <c r="V449">
        <v>-13.65</v>
      </c>
      <c r="W449" t="s">
        <v>28</v>
      </c>
      <c r="X449">
        <v>0</v>
      </c>
      <c r="Y449">
        <v>2</v>
      </c>
      <c r="Z449">
        <v>15</v>
      </c>
      <c r="AA449" t="s">
        <v>78</v>
      </c>
      <c r="AB449" t="s">
        <v>37</v>
      </c>
      <c r="AC449" t="s">
        <v>38</v>
      </c>
      <c r="AD449">
        <v>3854.3</v>
      </c>
    </row>
    <row r="450" spans="1:30" x14ac:dyDescent="0.25">
      <c r="A450" t="s">
        <v>754</v>
      </c>
      <c r="B450" s="1">
        <v>45735</v>
      </c>
      <c r="C450" t="s">
        <v>95</v>
      </c>
      <c r="D450" t="s">
        <v>41</v>
      </c>
      <c r="E450">
        <v>4066.54</v>
      </c>
      <c r="F450">
        <v>3983.84</v>
      </c>
      <c r="G450">
        <v>2.6</v>
      </c>
      <c r="H450">
        <v>10</v>
      </c>
      <c r="I450">
        <v>3.9</v>
      </c>
      <c r="J450" t="s">
        <v>28</v>
      </c>
      <c r="K450" t="s">
        <v>4820</v>
      </c>
      <c r="L450">
        <v>0</v>
      </c>
      <c r="M450">
        <v>0</v>
      </c>
      <c r="N450" t="s">
        <v>215</v>
      </c>
      <c r="O450" t="s">
        <v>435</v>
      </c>
      <c r="P450" t="s">
        <v>81</v>
      </c>
      <c r="Q450">
        <v>992.56</v>
      </c>
      <c r="R450" t="s">
        <v>32</v>
      </c>
      <c r="S450" t="s">
        <v>33</v>
      </c>
      <c r="T450">
        <v>1</v>
      </c>
      <c r="U450" t="s">
        <v>89</v>
      </c>
      <c r="V450">
        <v>20.88</v>
      </c>
      <c r="W450" t="s">
        <v>28</v>
      </c>
      <c r="X450">
        <v>0</v>
      </c>
      <c r="Y450">
        <v>9</v>
      </c>
      <c r="Z450">
        <v>11</v>
      </c>
      <c r="AA450" t="s">
        <v>53</v>
      </c>
      <c r="AB450" t="s">
        <v>37</v>
      </c>
      <c r="AC450" t="s">
        <v>55</v>
      </c>
      <c r="AD450">
        <v>5059.1000000000004</v>
      </c>
    </row>
    <row r="451" spans="1:30" x14ac:dyDescent="0.25">
      <c r="A451" t="s">
        <v>755</v>
      </c>
      <c r="B451" s="1">
        <v>45940</v>
      </c>
      <c r="C451" t="s">
        <v>4822</v>
      </c>
      <c r="D451" t="s">
        <v>27</v>
      </c>
      <c r="E451">
        <v>4171.22</v>
      </c>
      <c r="F451">
        <v>3862.5</v>
      </c>
      <c r="G451">
        <v>32.9</v>
      </c>
      <c r="H451">
        <v>16.899999999999999</v>
      </c>
      <c r="I451">
        <v>3.1</v>
      </c>
      <c r="J451" t="s">
        <v>28</v>
      </c>
      <c r="K451" t="s">
        <v>4820</v>
      </c>
      <c r="L451">
        <v>0</v>
      </c>
      <c r="M451">
        <v>0</v>
      </c>
      <c r="N451" t="s">
        <v>139</v>
      </c>
      <c r="O451" t="s">
        <v>717</v>
      </c>
      <c r="P451" t="s">
        <v>44</v>
      </c>
      <c r="Q451">
        <v>836.72</v>
      </c>
      <c r="R451" t="s">
        <v>32</v>
      </c>
      <c r="S451" t="s">
        <v>33</v>
      </c>
      <c r="T451">
        <v>1</v>
      </c>
      <c r="U451" t="s">
        <v>4825</v>
      </c>
      <c r="V451">
        <v>14.8</v>
      </c>
      <c r="W451" t="s">
        <v>35</v>
      </c>
      <c r="X451">
        <v>1</v>
      </c>
      <c r="Y451">
        <v>10</v>
      </c>
      <c r="Z451">
        <v>2</v>
      </c>
      <c r="AA451" t="s">
        <v>36</v>
      </c>
      <c r="AB451" t="s">
        <v>37</v>
      </c>
      <c r="AC451" t="s">
        <v>55</v>
      </c>
      <c r="AD451">
        <v>5007.9400000000005</v>
      </c>
    </row>
    <row r="452" spans="1:30" x14ac:dyDescent="0.25">
      <c r="A452" t="s">
        <v>756</v>
      </c>
      <c r="B452" s="1">
        <v>45986</v>
      </c>
      <c r="C452" t="s">
        <v>4823</v>
      </c>
      <c r="D452" t="s">
        <v>27</v>
      </c>
      <c r="E452">
        <v>4063.57</v>
      </c>
      <c r="F452">
        <v>3802.59</v>
      </c>
      <c r="G452">
        <v>46</v>
      </c>
      <c r="H452">
        <v>35</v>
      </c>
      <c r="I452">
        <v>1.8</v>
      </c>
      <c r="J452" t="s">
        <v>28</v>
      </c>
      <c r="K452" t="s">
        <v>4820</v>
      </c>
      <c r="L452">
        <v>0</v>
      </c>
      <c r="M452">
        <v>0</v>
      </c>
      <c r="N452" t="s">
        <v>366</v>
      </c>
      <c r="O452" t="s">
        <v>657</v>
      </c>
      <c r="P452" t="s">
        <v>81</v>
      </c>
      <c r="Q452">
        <v>812.88</v>
      </c>
      <c r="R452" t="s">
        <v>32</v>
      </c>
      <c r="S452" t="s">
        <v>33</v>
      </c>
      <c r="T452">
        <v>1</v>
      </c>
      <c r="U452" t="s">
        <v>89</v>
      </c>
      <c r="V452">
        <v>15.5</v>
      </c>
      <c r="W452" t="s">
        <v>28</v>
      </c>
      <c r="X452">
        <v>0</v>
      </c>
      <c r="Y452">
        <v>10</v>
      </c>
      <c r="Z452">
        <v>14</v>
      </c>
      <c r="AA452" t="s">
        <v>36</v>
      </c>
      <c r="AB452" t="s">
        <v>54</v>
      </c>
      <c r="AC452" t="s">
        <v>55</v>
      </c>
      <c r="AD452">
        <v>4876.45</v>
      </c>
    </row>
    <row r="453" spans="1:30" x14ac:dyDescent="0.25">
      <c r="A453" t="s">
        <v>757</v>
      </c>
      <c r="B453" s="1">
        <v>45320</v>
      </c>
      <c r="C453" t="s">
        <v>4823</v>
      </c>
      <c r="D453" t="s">
        <v>27</v>
      </c>
      <c r="E453">
        <v>3536.51</v>
      </c>
      <c r="F453">
        <v>3077.27</v>
      </c>
      <c r="G453">
        <v>16.600000000000001</v>
      </c>
      <c r="H453">
        <v>10</v>
      </c>
      <c r="I453">
        <v>1.9</v>
      </c>
      <c r="J453" t="s">
        <v>28</v>
      </c>
      <c r="K453" t="s">
        <v>4820</v>
      </c>
      <c r="L453">
        <v>0</v>
      </c>
      <c r="M453">
        <v>0</v>
      </c>
      <c r="N453" t="s">
        <v>434</v>
      </c>
      <c r="O453" t="s">
        <v>30</v>
      </c>
      <c r="P453" t="s">
        <v>81</v>
      </c>
      <c r="Q453">
        <v>749.06</v>
      </c>
      <c r="R453" t="s">
        <v>32</v>
      </c>
      <c r="S453" t="s">
        <v>33</v>
      </c>
      <c r="T453">
        <v>1</v>
      </c>
      <c r="U453" t="s">
        <v>89</v>
      </c>
      <c r="V453">
        <v>20.84</v>
      </c>
      <c r="W453" t="s">
        <v>28</v>
      </c>
      <c r="X453">
        <v>0</v>
      </c>
      <c r="Y453">
        <v>15</v>
      </c>
      <c r="Z453">
        <v>13</v>
      </c>
      <c r="AA453" t="s">
        <v>36</v>
      </c>
      <c r="AB453" t="s">
        <v>37</v>
      </c>
      <c r="AC453" t="s">
        <v>46</v>
      </c>
      <c r="AD453">
        <v>4285.57</v>
      </c>
    </row>
    <row r="454" spans="1:30" x14ac:dyDescent="0.25">
      <c r="A454" t="s">
        <v>758</v>
      </c>
      <c r="B454" s="1">
        <v>45931</v>
      </c>
      <c r="C454" t="s">
        <v>4821</v>
      </c>
      <c r="D454" t="s">
        <v>27</v>
      </c>
      <c r="E454">
        <v>3772.5</v>
      </c>
      <c r="F454">
        <v>3754.33</v>
      </c>
      <c r="G454">
        <v>63</v>
      </c>
      <c r="H454">
        <v>47</v>
      </c>
      <c r="I454">
        <v>1.9</v>
      </c>
      <c r="J454" t="s">
        <v>35</v>
      </c>
      <c r="K454" t="s">
        <v>109</v>
      </c>
      <c r="L454">
        <v>2</v>
      </c>
      <c r="M454">
        <v>1</v>
      </c>
      <c r="N454" t="s">
        <v>253</v>
      </c>
      <c r="O454" t="s">
        <v>267</v>
      </c>
      <c r="P454" t="s">
        <v>44</v>
      </c>
      <c r="Q454">
        <v>866.46</v>
      </c>
      <c r="R454" t="s">
        <v>32</v>
      </c>
      <c r="S454" t="s">
        <v>33</v>
      </c>
      <c r="T454">
        <v>1</v>
      </c>
      <c r="U454" t="s">
        <v>45</v>
      </c>
      <c r="V454">
        <v>14.01</v>
      </c>
      <c r="W454" t="s">
        <v>35</v>
      </c>
      <c r="X454">
        <v>1</v>
      </c>
      <c r="Y454">
        <v>15</v>
      </c>
      <c r="Z454">
        <v>2</v>
      </c>
      <c r="AA454" t="s">
        <v>36</v>
      </c>
      <c r="AB454" t="s">
        <v>54</v>
      </c>
      <c r="AC454" t="s">
        <v>38</v>
      </c>
      <c r="AD454">
        <v>4638.96</v>
      </c>
    </row>
    <row r="455" spans="1:30" x14ac:dyDescent="0.25">
      <c r="A455" t="s">
        <v>759</v>
      </c>
      <c r="B455" s="1">
        <v>45807</v>
      </c>
      <c r="C455" t="s">
        <v>4821</v>
      </c>
      <c r="D455" t="s">
        <v>58</v>
      </c>
      <c r="E455">
        <v>2985.52</v>
      </c>
      <c r="F455">
        <v>2984.05</v>
      </c>
      <c r="G455">
        <v>52.4</v>
      </c>
      <c r="H455">
        <v>37.4</v>
      </c>
      <c r="I455">
        <v>5</v>
      </c>
      <c r="J455" t="s">
        <v>35</v>
      </c>
      <c r="K455" t="s">
        <v>73</v>
      </c>
      <c r="L455">
        <v>4</v>
      </c>
      <c r="M455">
        <v>0</v>
      </c>
      <c r="N455" t="s">
        <v>238</v>
      </c>
      <c r="O455" t="s">
        <v>270</v>
      </c>
      <c r="P455" t="s">
        <v>44</v>
      </c>
      <c r="Q455">
        <v>918.07</v>
      </c>
      <c r="R455" t="s">
        <v>76</v>
      </c>
      <c r="S455" t="s">
        <v>33</v>
      </c>
      <c r="T455">
        <v>1</v>
      </c>
      <c r="U455" t="s">
        <v>89</v>
      </c>
      <c r="V455">
        <v>2.1800000000000002</v>
      </c>
      <c r="W455" t="s">
        <v>28</v>
      </c>
      <c r="X455">
        <v>0</v>
      </c>
      <c r="Y455">
        <v>4</v>
      </c>
      <c r="Z455">
        <v>2</v>
      </c>
      <c r="AA455" t="s">
        <v>53</v>
      </c>
      <c r="AB455" t="s">
        <v>54</v>
      </c>
      <c r="AC455" t="s">
        <v>38</v>
      </c>
      <c r="AD455">
        <v>3903.59</v>
      </c>
    </row>
    <row r="456" spans="1:30" x14ac:dyDescent="0.25">
      <c r="A456" t="s">
        <v>760</v>
      </c>
      <c r="B456" s="1">
        <v>45441</v>
      </c>
      <c r="C456" t="s">
        <v>4822</v>
      </c>
      <c r="D456" t="s">
        <v>41</v>
      </c>
      <c r="E456">
        <v>3202.5</v>
      </c>
      <c r="F456">
        <v>3073.57</v>
      </c>
      <c r="G456">
        <v>36.700000000000003</v>
      </c>
      <c r="H456">
        <v>30.7</v>
      </c>
      <c r="I456">
        <v>3.1</v>
      </c>
      <c r="J456" t="s">
        <v>28</v>
      </c>
      <c r="K456" t="s">
        <v>4820</v>
      </c>
      <c r="L456">
        <v>0</v>
      </c>
      <c r="M456">
        <v>0</v>
      </c>
      <c r="N456" t="s">
        <v>220</v>
      </c>
      <c r="O456" t="s">
        <v>374</v>
      </c>
      <c r="P456" t="s">
        <v>52</v>
      </c>
      <c r="Q456">
        <v>813.39</v>
      </c>
      <c r="R456" t="s">
        <v>32</v>
      </c>
      <c r="S456" t="s">
        <v>33</v>
      </c>
      <c r="T456">
        <v>1</v>
      </c>
      <c r="U456" t="s">
        <v>89</v>
      </c>
      <c r="V456">
        <v>10.220000000000001</v>
      </c>
      <c r="W456" t="s">
        <v>28</v>
      </c>
      <c r="X456">
        <v>0</v>
      </c>
      <c r="Y456">
        <v>12</v>
      </c>
      <c r="Z456">
        <v>9</v>
      </c>
      <c r="AA456" t="s">
        <v>53</v>
      </c>
      <c r="AB456" t="s">
        <v>54</v>
      </c>
      <c r="AC456" t="s">
        <v>38</v>
      </c>
      <c r="AD456">
        <v>4015.89</v>
      </c>
    </row>
    <row r="457" spans="1:30" x14ac:dyDescent="0.25">
      <c r="A457" t="s">
        <v>761</v>
      </c>
      <c r="B457" s="1">
        <v>45734</v>
      </c>
      <c r="C457" t="s">
        <v>95</v>
      </c>
      <c r="D457" t="s">
        <v>58</v>
      </c>
      <c r="E457">
        <v>3169.68</v>
      </c>
      <c r="F457">
        <v>3023.58</v>
      </c>
      <c r="G457">
        <v>30.7</v>
      </c>
      <c r="H457">
        <v>19.7</v>
      </c>
      <c r="I457">
        <v>3.6</v>
      </c>
      <c r="J457" t="s">
        <v>28</v>
      </c>
      <c r="K457" t="s">
        <v>4820</v>
      </c>
      <c r="L457">
        <v>0</v>
      </c>
      <c r="M457">
        <v>0</v>
      </c>
      <c r="N457" t="s">
        <v>124</v>
      </c>
      <c r="O457" t="s">
        <v>270</v>
      </c>
      <c r="P457" t="s">
        <v>52</v>
      </c>
      <c r="Q457">
        <v>1070.3699999999999</v>
      </c>
      <c r="R457" t="s">
        <v>76</v>
      </c>
      <c r="S457" t="s">
        <v>33</v>
      </c>
      <c r="T457">
        <v>1</v>
      </c>
      <c r="U457" t="s">
        <v>4825</v>
      </c>
      <c r="V457">
        <v>5.57</v>
      </c>
      <c r="W457" t="s">
        <v>28</v>
      </c>
      <c r="X457">
        <v>0</v>
      </c>
      <c r="Y457">
        <v>17</v>
      </c>
      <c r="Z457">
        <v>3</v>
      </c>
      <c r="AA457" t="s">
        <v>36</v>
      </c>
      <c r="AB457" t="s">
        <v>54</v>
      </c>
      <c r="AC457" t="s">
        <v>38</v>
      </c>
      <c r="AD457">
        <v>4240.0499999999993</v>
      </c>
    </row>
    <row r="458" spans="1:30" x14ac:dyDescent="0.25">
      <c r="A458" t="s">
        <v>762</v>
      </c>
      <c r="B458" s="1">
        <v>45998</v>
      </c>
      <c r="C458" t="s">
        <v>4819</v>
      </c>
      <c r="D458" t="s">
        <v>27</v>
      </c>
      <c r="E458">
        <v>3568.61</v>
      </c>
      <c r="F458">
        <v>3499.79</v>
      </c>
      <c r="G458">
        <v>32.6</v>
      </c>
      <c r="H458">
        <v>25.6</v>
      </c>
      <c r="I458">
        <v>2.5</v>
      </c>
      <c r="J458" t="s">
        <v>28</v>
      </c>
      <c r="K458" t="s">
        <v>4820</v>
      </c>
      <c r="L458">
        <v>0</v>
      </c>
      <c r="M458">
        <v>0</v>
      </c>
      <c r="N458" t="s">
        <v>136</v>
      </c>
      <c r="O458" t="s">
        <v>323</v>
      </c>
      <c r="P458" t="s">
        <v>44</v>
      </c>
      <c r="Q458">
        <v>755.83</v>
      </c>
      <c r="R458" t="s">
        <v>32</v>
      </c>
      <c r="S458" t="s">
        <v>33</v>
      </c>
      <c r="T458">
        <v>1</v>
      </c>
      <c r="U458" t="s">
        <v>89</v>
      </c>
      <c r="V458">
        <v>3</v>
      </c>
      <c r="W458" t="s">
        <v>28</v>
      </c>
      <c r="X458">
        <v>0</v>
      </c>
      <c r="Y458">
        <v>2</v>
      </c>
      <c r="Z458">
        <v>8</v>
      </c>
      <c r="AA458" t="s">
        <v>53</v>
      </c>
      <c r="AB458" t="s">
        <v>37</v>
      </c>
      <c r="AC458" t="s">
        <v>46</v>
      </c>
      <c r="AD458">
        <v>4324.4400000000005</v>
      </c>
    </row>
    <row r="459" spans="1:30" x14ac:dyDescent="0.25">
      <c r="A459" t="s">
        <v>763</v>
      </c>
      <c r="B459" s="1">
        <v>45294</v>
      </c>
      <c r="C459" t="s">
        <v>4824</v>
      </c>
      <c r="D459" t="s">
        <v>27</v>
      </c>
      <c r="E459">
        <v>2594.7399999999998</v>
      </c>
      <c r="F459">
        <v>2420.79</v>
      </c>
      <c r="G459">
        <v>84</v>
      </c>
      <c r="H459">
        <v>62</v>
      </c>
      <c r="I459">
        <v>2.2000000000000002</v>
      </c>
      <c r="J459" t="s">
        <v>35</v>
      </c>
      <c r="K459" t="s">
        <v>73</v>
      </c>
      <c r="L459">
        <v>4</v>
      </c>
      <c r="M459">
        <v>0</v>
      </c>
      <c r="N459" t="s">
        <v>127</v>
      </c>
      <c r="O459" t="s">
        <v>208</v>
      </c>
      <c r="P459" t="s">
        <v>44</v>
      </c>
      <c r="Q459">
        <v>1054.18</v>
      </c>
      <c r="R459" t="s">
        <v>32</v>
      </c>
      <c r="S459" t="s">
        <v>263</v>
      </c>
      <c r="T459">
        <v>0</v>
      </c>
      <c r="U459" t="s">
        <v>89</v>
      </c>
      <c r="V459">
        <v>19.88</v>
      </c>
      <c r="W459" t="s">
        <v>35</v>
      </c>
      <c r="X459">
        <v>1</v>
      </c>
      <c r="Y459">
        <v>17</v>
      </c>
      <c r="Z459">
        <v>9</v>
      </c>
      <c r="AA459" t="s">
        <v>36</v>
      </c>
      <c r="AB459" t="s">
        <v>54</v>
      </c>
      <c r="AC459" t="s">
        <v>55</v>
      </c>
      <c r="AD459">
        <v>3648.92</v>
      </c>
    </row>
    <row r="460" spans="1:30" x14ac:dyDescent="0.25">
      <c r="A460" t="s">
        <v>764</v>
      </c>
      <c r="B460" s="1">
        <v>45718</v>
      </c>
      <c r="C460" t="s">
        <v>83</v>
      </c>
      <c r="D460" t="s">
        <v>27</v>
      </c>
      <c r="E460">
        <v>2419.4</v>
      </c>
      <c r="F460">
        <v>2371.94</v>
      </c>
      <c r="G460">
        <v>17.5</v>
      </c>
      <c r="H460">
        <v>10</v>
      </c>
      <c r="I460">
        <v>3.7</v>
      </c>
      <c r="J460" t="s">
        <v>28</v>
      </c>
      <c r="K460" t="s">
        <v>4820</v>
      </c>
      <c r="L460">
        <v>0</v>
      </c>
      <c r="M460">
        <v>0</v>
      </c>
      <c r="N460" t="s">
        <v>69</v>
      </c>
      <c r="O460" t="s">
        <v>201</v>
      </c>
      <c r="P460" t="s">
        <v>31</v>
      </c>
      <c r="Q460">
        <v>1097.33</v>
      </c>
      <c r="R460" t="s">
        <v>32</v>
      </c>
      <c r="S460" t="s">
        <v>33</v>
      </c>
      <c r="T460">
        <v>1</v>
      </c>
      <c r="U460" t="s">
        <v>89</v>
      </c>
      <c r="V460">
        <v>12.17</v>
      </c>
      <c r="W460" t="s">
        <v>35</v>
      </c>
      <c r="X460">
        <v>1</v>
      </c>
      <c r="Y460">
        <v>13</v>
      </c>
      <c r="Z460">
        <v>13</v>
      </c>
      <c r="AA460" t="s">
        <v>78</v>
      </c>
      <c r="AB460" t="s">
        <v>54</v>
      </c>
      <c r="AC460" t="s">
        <v>38</v>
      </c>
      <c r="AD460">
        <v>3516.73</v>
      </c>
    </row>
    <row r="461" spans="1:30" x14ac:dyDescent="0.25">
      <c r="A461" t="s">
        <v>765</v>
      </c>
      <c r="B461" s="1">
        <v>45852</v>
      </c>
      <c r="C461" t="s">
        <v>4822</v>
      </c>
      <c r="D461" t="s">
        <v>58</v>
      </c>
      <c r="E461">
        <v>2441.11</v>
      </c>
      <c r="F461">
        <v>2125.41</v>
      </c>
      <c r="G461">
        <v>39.9</v>
      </c>
      <c r="H461">
        <v>23.9</v>
      </c>
      <c r="I461">
        <v>2.9</v>
      </c>
      <c r="J461" t="s">
        <v>28</v>
      </c>
      <c r="K461" t="s">
        <v>4820</v>
      </c>
      <c r="L461">
        <v>0</v>
      </c>
      <c r="M461">
        <v>0</v>
      </c>
      <c r="N461" t="s">
        <v>96</v>
      </c>
      <c r="O461" t="s">
        <v>495</v>
      </c>
      <c r="P461" t="s">
        <v>52</v>
      </c>
      <c r="Q461">
        <v>934.45</v>
      </c>
      <c r="R461" t="s">
        <v>76</v>
      </c>
      <c r="S461" t="s">
        <v>33</v>
      </c>
      <c r="T461">
        <v>1</v>
      </c>
      <c r="U461" t="s">
        <v>89</v>
      </c>
      <c r="V461">
        <v>7.17</v>
      </c>
      <c r="W461" t="s">
        <v>35</v>
      </c>
      <c r="X461">
        <v>1</v>
      </c>
      <c r="Y461">
        <v>11</v>
      </c>
      <c r="Z461">
        <v>9</v>
      </c>
      <c r="AA461" t="s">
        <v>78</v>
      </c>
      <c r="AB461" t="s">
        <v>37</v>
      </c>
      <c r="AC461" t="s">
        <v>55</v>
      </c>
      <c r="AD461">
        <v>3375.5600000000004</v>
      </c>
    </row>
    <row r="462" spans="1:30" x14ac:dyDescent="0.25">
      <c r="A462" t="s">
        <v>766</v>
      </c>
      <c r="B462" s="1">
        <v>45431</v>
      </c>
      <c r="C462" t="s">
        <v>4821</v>
      </c>
      <c r="D462" t="s">
        <v>49</v>
      </c>
      <c r="E462">
        <v>2507.2199999999998</v>
      </c>
      <c r="F462">
        <v>2300.06</v>
      </c>
      <c r="G462">
        <v>62.4</v>
      </c>
      <c r="H462">
        <v>38.4</v>
      </c>
      <c r="I462">
        <v>4</v>
      </c>
      <c r="J462" t="s">
        <v>28</v>
      </c>
      <c r="K462" t="s">
        <v>4820</v>
      </c>
      <c r="L462">
        <v>0</v>
      </c>
      <c r="M462">
        <v>0</v>
      </c>
      <c r="N462" t="s">
        <v>134</v>
      </c>
      <c r="O462" t="s">
        <v>181</v>
      </c>
      <c r="P462" t="s">
        <v>44</v>
      </c>
      <c r="Q462">
        <v>865.95</v>
      </c>
      <c r="R462" t="s">
        <v>32</v>
      </c>
      <c r="S462" t="s">
        <v>33</v>
      </c>
      <c r="T462">
        <v>1</v>
      </c>
      <c r="U462" t="s">
        <v>45</v>
      </c>
      <c r="V462">
        <v>15.78</v>
      </c>
      <c r="W462" t="s">
        <v>35</v>
      </c>
      <c r="X462">
        <v>1</v>
      </c>
      <c r="Y462">
        <v>5</v>
      </c>
      <c r="Z462">
        <v>6</v>
      </c>
      <c r="AA462" t="s">
        <v>36</v>
      </c>
      <c r="AB462" t="s">
        <v>37</v>
      </c>
      <c r="AC462" t="s">
        <v>46</v>
      </c>
      <c r="AD462">
        <v>3373.17</v>
      </c>
    </row>
    <row r="463" spans="1:30" x14ac:dyDescent="0.25">
      <c r="A463" t="s">
        <v>767</v>
      </c>
      <c r="B463" s="1">
        <v>45897</v>
      </c>
      <c r="C463" t="s">
        <v>4819</v>
      </c>
      <c r="D463" t="s">
        <v>27</v>
      </c>
      <c r="E463">
        <v>3679.77</v>
      </c>
      <c r="F463">
        <v>3536.56</v>
      </c>
      <c r="G463">
        <v>39.6</v>
      </c>
      <c r="H463">
        <v>16.600000000000001</v>
      </c>
      <c r="I463">
        <v>3.6</v>
      </c>
      <c r="J463" t="s">
        <v>28</v>
      </c>
      <c r="K463" t="s">
        <v>4820</v>
      </c>
      <c r="L463">
        <v>0</v>
      </c>
      <c r="M463">
        <v>0</v>
      </c>
      <c r="N463" t="s">
        <v>253</v>
      </c>
      <c r="O463" t="s">
        <v>297</v>
      </c>
      <c r="P463" t="s">
        <v>81</v>
      </c>
      <c r="Q463">
        <v>0</v>
      </c>
      <c r="R463" t="s">
        <v>32</v>
      </c>
      <c r="S463" t="s">
        <v>33</v>
      </c>
      <c r="T463">
        <v>1</v>
      </c>
      <c r="U463" t="s">
        <v>4825</v>
      </c>
      <c r="V463">
        <v>5.34</v>
      </c>
      <c r="W463" t="s">
        <v>28</v>
      </c>
      <c r="X463">
        <v>0</v>
      </c>
      <c r="Y463">
        <v>18</v>
      </c>
      <c r="Z463">
        <v>8</v>
      </c>
      <c r="AA463" t="s">
        <v>78</v>
      </c>
      <c r="AB463" t="s">
        <v>37</v>
      </c>
      <c r="AC463" t="s">
        <v>55</v>
      </c>
      <c r="AD463">
        <v>3679.77</v>
      </c>
    </row>
    <row r="464" spans="1:30" x14ac:dyDescent="0.25">
      <c r="A464" t="s">
        <v>768</v>
      </c>
      <c r="B464" s="1">
        <v>45309</v>
      </c>
      <c r="C464" t="s">
        <v>173</v>
      </c>
      <c r="D464" t="s">
        <v>49</v>
      </c>
      <c r="E464">
        <v>1727.45</v>
      </c>
      <c r="F464">
        <v>1595.54</v>
      </c>
      <c r="G464">
        <v>65.099999999999994</v>
      </c>
      <c r="H464">
        <v>51.1</v>
      </c>
      <c r="I464">
        <v>3.2</v>
      </c>
      <c r="J464" t="s">
        <v>35</v>
      </c>
      <c r="K464" t="s">
        <v>73</v>
      </c>
      <c r="L464">
        <v>4</v>
      </c>
      <c r="M464">
        <v>0</v>
      </c>
      <c r="N464" t="s">
        <v>472</v>
      </c>
      <c r="O464" t="s">
        <v>75</v>
      </c>
      <c r="P464" t="s">
        <v>31</v>
      </c>
      <c r="Q464">
        <v>927.77</v>
      </c>
      <c r="R464" t="s">
        <v>32</v>
      </c>
      <c r="S464" t="s">
        <v>33</v>
      </c>
      <c r="T464">
        <v>1</v>
      </c>
      <c r="U464" t="s">
        <v>89</v>
      </c>
      <c r="V464">
        <v>1.27</v>
      </c>
      <c r="W464" t="s">
        <v>35</v>
      </c>
      <c r="X464">
        <v>1</v>
      </c>
      <c r="Y464">
        <v>17</v>
      </c>
      <c r="Z464">
        <v>4</v>
      </c>
      <c r="AA464" t="s">
        <v>53</v>
      </c>
      <c r="AB464" t="s">
        <v>54</v>
      </c>
      <c r="AC464" t="s">
        <v>38</v>
      </c>
      <c r="AD464">
        <v>2655.2200000000003</v>
      </c>
    </row>
    <row r="465" spans="1:30" x14ac:dyDescent="0.25">
      <c r="A465" t="s">
        <v>769</v>
      </c>
      <c r="B465" s="1">
        <v>45683</v>
      </c>
      <c r="C465" t="s">
        <v>173</v>
      </c>
      <c r="D465" t="s">
        <v>27</v>
      </c>
      <c r="E465">
        <v>2789.75</v>
      </c>
      <c r="F465">
        <v>2875.82</v>
      </c>
      <c r="G465">
        <v>71.3</v>
      </c>
      <c r="H465">
        <v>53.3</v>
      </c>
      <c r="I465">
        <v>2.9</v>
      </c>
      <c r="J465" t="s">
        <v>35</v>
      </c>
      <c r="K465" t="s">
        <v>73</v>
      </c>
      <c r="L465">
        <v>4</v>
      </c>
      <c r="M465">
        <v>0</v>
      </c>
      <c r="N465" t="s">
        <v>418</v>
      </c>
      <c r="O465" t="s">
        <v>315</v>
      </c>
      <c r="P465" t="s">
        <v>52</v>
      </c>
      <c r="Q465">
        <v>1140.8900000000001</v>
      </c>
      <c r="R465" t="s">
        <v>76</v>
      </c>
      <c r="S465" t="s">
        <v>33</v>
      </c>
      <c r="T465">
        <v>1</v>
      </c>
      <c r="U465" t="s">
        <v>89</v>
      </c>
      <c r="V465">
        <v>21.86</v>
      </c>
      <c r="W465" t="s">
        <v>35</v>
      </c>
      <c r="X465">
        <v>1</v>
      </c>
      <c r="Y465">
        <v>9</v>
      </c>
      <c r="Z465">
        <v>14</v>
      </c>
      <c r="AA465" t="s">
        <v>53</v>
      </c>
      <c r="AB465" t="s">
        <v>54</v>
      </c>
      <c r="AC465" t="s">
        <v>46</v>
      </c>
      <c r="AD465">
        <v>3930.6400000000003</v>
      </c>
    </row>
    <row r="466" spans="1:30" x14ac:dyDescent="0.25">
      <c r="A466" t="s">
        <v>770</v>
      </c>
      <c r="B466" s="1">
        <v>45971</v>
      </c>
      <c r="C466" t="s">
        <v>4821</v>
      </c>
      <c r="D466" t="s">
        <v>27</v>
      </c>
      <c r="E466">
        <v>3852.62</v>
      </c>
      <c r="F466">
        <v>3516.03</v>
      </c>
      <c r="G466">
        <v>56.3</v>
      </c>
      <c r="H466">
        <v>50.3</v>
      </c>
      <c r="I466">
        <v>2.6</v>
      </c>
      <c r="J466" t="s">
        <v>35</v>
      </c>
      <c r="K466" t="s">
        <v>109</v>
      </c>
      <c r="L466">
        <v>2</v>
      </c>
      <c r="M466">
        <v>1</v>
      </c>
      <c r="N466" t="s">
        <v>190</v>
      </c>
      <c r="O466" t="s">
        <v>270</v>
      </c>
      <c r="P466" t="s">
        <v>44</v>
      </c>
      <c r="Q466">
        <v>882.49</v>
      </c>
      <c r="R466" t="s">
        <v>32</v>
      </c>
      <c r="S466" t="s">
        <v>33</v>
      </c>
      <c r="T466">
        <v>1</v>
      </c>
      <c r="U466" t="s">
        <v>89</v>
      </c>
      <c r="V466">
        <v>17.559999999999999</v>
      </c>
      <c r="W466" t="s">
        <v>35</v>
      </c>
      <c r="X466">
        <v>1</v>
      </c>
      <c r="Y466">
        <v>7</v>
      </c>
      <c r="Z466">
        <v>13</v>
      </c>
      <c r="AA466" t="s">
        <v>36</v>
      </c>
      <c r="AB466" t="s">
        <v>37</v>
      </c>
      <c r="AC466" t="s">
        <v>38</v>
      </c>
      <c r="AD466">
        <v>4735.1099999999997</v>
      </c>
    </row>
    <row r="467" spans="1:30" x14ac:dyDescent="0.25">
      <c r="A467" t="s">
        <v>771</v>
      </c>
      <c r="B467" s="1">
        <v>45799</v>
      </c>
      <c r="C467" t="s">
        <v>4821</v>
      </c>
      <c r="D467" t="s">
        <v>27</v>
      </c>
      <c r="E467">
        <v>3659.63</v>
      </c>
      <c r="F467">
        <v>3676.92</v>
      </c>
      <c r="G467">
        <v>51.8</v>
      </c>
      <c r="H467">
        <v>30.8</v>
      </c>
      <c r="I467">
        <v>1</v>
      </c>
      <c r="J467" t="s">
        <v>35</v>
      </c>
      <c r="K467" t="s">
        <v>109</v>
      </c>
      <c r="L467">
        <v>2</v>
      </c>
      <c r="M467">
        <v>1</v>
      </c>
      <c r="N467" t="s">
        <v>180</v>
      </c>
      <c r="O467" t="s">
        <v>224</v>
      </c>
      <c r="P467" t="s">
        <v>81</v>
      </c>
      <c r="Q467">
        <v>1028.6300000000001</v>
      </c>
      <c r="R467" t="s">
        <v>32</v>
      </c>
      <c r="S467" t="s">
        <v>33</v>
      </c>
      <c r="T467">
        <v>1</v>
      </c>
      <c r="U467" t="s">
        <v>45</v>
      </c>
      <c r="V467">
        <v>4.7</v>
      </c>
      <c r="W467" t="s">
        <v>28</v>
      </c>
      <c r="X467">
        <v>0</v>
      </c>
      <c r="Y467">
        <v>2</v>
      </c>
      <c r="Z467">
        <v>7</v>
      </c>
      <c r="AA467" t="s">
        <v>78</v>
      </c>
      <c r="AB467" t="s">
        <v>54</v>
      </c>
      <c r="AC467" t="s">
        <v>38</v>
      </c>
      <c r="AD467">
        <v>4688.26</v>
      </c>
    </row>
    <row r="468" spans="1:30" x14ac:dyDescent="0.25">
      <c r="A468" t="s">
        <v>772</v>
      </c>
      <c r="B468" s="1">
        <v>45968</v>
      </c>
      <c r="C468" t="s">
        <v>4819</v>
      </c>
      <c r="D468" t="s">
        <v>49</v>
      </c>
      <c r="E468">
        <v>2162</v>
      </c>
      <c r="F468">
        <v>1981.41</v>
      </c>
      <c r="G468">
        <v>37.4</v>
      </c>
      <c r="H468">
        <v>15.4</v>
      </c>
      <c r="I468">
        <v>4.5999999999999996</v>
      </c>
      <c r="J468" t="s">
        <v>35</v>
      </c>
      <c r="K468" t="s">
        <v>59</v>
      </c>
      <c r="L468">
        <v>3</v>
      </c>
      <c r="M468">
        <v>0</v>
      </c>
      <c r="N468" t="s">
        <v>220</v>
      </c>
      <c r="O468" t="s">
        <v>401</v>
      </c>
      <c r="P468" t="s">
        <v>31</v>
      </c>
      <c r="Q468">
        <v>1081.4100000000001</v>
      </c>
      <c r="R468" t="s">
        <v>32</v>
      </c>
      <c r="S468" t="s">
        <v>33</v>
      </c>
      <c r="T468">
        <v>1</v>
      </c>
      <c r="U468" t="s">
        <v>89</v>
      </c>
      <c r="V468">
        <v>19.05</v>
      </c>
      <c r="W468" t="s">
        <v>35</v>
      </c>
      <c r="X468">
        <v>1</v>
      </c>
      <c r="Y468">
        <v>8</v>
      </c>
      <c r="Z468">
        <v>11</v>
      </c>
      <c r="AA468" t="s">
        <v>78</v>
      </c>
      <c r="AB468" t="s">
        <v>37</v>
      </c>
      <c r="AC468" t="s">
        <v>46</v>
      </c>
      <c r="AD468">
        <v>3243.41</v>
      </c>
    </row>
    <row r="469" spans="1:30" x14ac:dyDescent="0.25">
      <c r="A469" t="s">
        <v>773</v>
      </c>
      <c r="B469" s="1">
        <v>45374</v>
      </c>
      <c r="C469" t="s">
        <v>4821</v>
      </c>
      <c r="D469" t="s">
        <v>49</v>
      </c>
      <c r="E469">
        <v>4476.8500000000004</v>
      </c>
      <c r="F469">
        <v>4472.6000000000004</v>
      </c>
      <c r="G469">
        <v>65</v>
      </c>
      <c r="H469">
        <v>45</v>
      </c>
      <c r="I469">
        <v>3.4</v>
      </c>
      <c r="J469" t="s">
        <v>35</v>
      </c>
      <c r="K469" t="s">
        <v>109</v>
      </c>
      <c r="L469">
        <v>2</v>
      </c>
      <c r="M469">
        <v>1</v>
      </c>
      <c r="N469" t="s">
        <v>235</v>
      </c>
      <c r="O469" t="s">
        <v>43</v>
      </c>
      <c r="P469" t="s">
        <v>81</v>
      </c>
      <c r="Q469">
        <v>1178.44</v>
      </c>
      <c r="R469" t="s">
        <v>76</v>
      </c>
      <c r="S469" t="s">
        <v>33</v>
      </c>
      <c r="T469">
        <v>1</v>
      </c>
      <c r="U469" t="s">
        <v>45</v>
      </c>
      <c r="V469">
        <v>12.08</v>
      </c>
      <c r="W469" t="s">
        <v>35</v>
      </c>
      <c r="X469">
        <v>1</v>
      </c>
      <c r="Y469">
        <v>8</v>
      </c>
      <c r="Z469">
        <v>1</v>
      </c>
      <c r="AA469" t="s">
        <v>78</v>
      </c>
      <c r="AB469" t="s">
        <v>54</v>
      </c>
      <c r="AC469" t="s">
        <v>38</v>
      </c>
      <c r="AD469">
        <v>5655.2900000000009</v>
      </c>
    </row>
    <row r="470" spans="1:30" x14ac:dyDescent="0.25">
      <c r="A470" t="s">
        <v>774</v>
      </c>
      <c r="B470" s="1">
        <v>45540</v>
      </c>
      <c r="C470" t="s">
        <v>173</v>
      </c>
      <c r="D470" t="s">
        <v>27</v>
      </c>
      <c r="E470">
        <v>2692.3</v>
      </c>
      <c r="F470">
        <v>2429.29</v>
      </c>
      <c r="G470">
        <v>52.3</v>
      </c>
      <c r="H470">
        <v>36.299999999999997</v>
      </c>
      <c r="I470">
        <v>1.7</v>
      </c>
      <c r="J470" t="s">
        <v>28</v>
      </c>
      <c r="K470" t="s">
        <v>4820</v>
      </c>
      <c r="L470">
        <v>0</v>
      </c>
      <c r="M470">
        <v>0</v>
      </c>
      <c r="N470" t="s">
        <v>96</v>
      </c>
      <c r="O470" t="s">
        <v>323</v>
      </c>
      <c r="P470" t="s">
        <v>52</v>
      </c>
      <c r="Q470">
        <v>828.7</v>
      </c>
      <c r="R470" t="s">
        <v>76</v>
      </c>
      <c r="S470" t="s">
        <v>33</v>
      </c>
      <c r="T470">
        <v>1</v>
      </c>
      <c r="U470" t="s">
        <v>89</v>
      </c>
      <c r="V470">
        <v>14.62</v>
      </c>
      <c r="W470" t="s">
        <v>35</v>
      </c>
      <c r="X470">
        <v>1</v>
      </c>
      <c r="Y470">
        <v>5</v>
      </c>
      <c r="Z470">
        <v>6</v>
      </c>
      <c r="AA470" t="s">
        <v>78</v>
      </c>
      <c r="AB470" t="s">
        <v>37</v>
      </c>
      <c r="AC470" t="s">
        <v>46</v>
      </c>
      <c r="AD470">
        <v>3521</v>
      </c>
    </row>
    <row r="471" spans="1:30" x14ac:dyDescent="0.25">
      <c r="A471" t="s">
        <v>775</v>
      </c>
      <c r="B471" s="1">
        <v>45393</v>
      </c>
      <c r="C471" t="s">
        <v>173</v>
      </c>
      <c r="D471" t="s">
        <v>49</v>
      </c>
      <c r="E471">
        <v>3583.36</v>
      </c>
      <c r="F471">
        <v>3402.11</v>
      </c>
      <c r="G471">
        <v>30.8</v>
      </c>
      <c r="H471">
        <v>18.8</v>
      </c>
      <c r="I471">
        <v>3.7</v>
      </c>
      <c r="J471" t="s">
        <v>28</v>
      </c>
      <c r="K471" t="s">
        <v>4820</v>
      </c>
      <c r="L471">
        <v>0</v>
      </c>
      <c r="M471">
        <v>0</v>
      </c>
      <c r="N471" t="s">
        <v>352</v>
      </c>
      <c r="O471" t="s">
        <v>250</v>
      </c>
      <c r="P471" t="s">
        <v>44</v>
      </c>
      <c r="Q471">
        <v>823.98</v>
      </c>
      <c r="R471" t="s">
        <v>32</v>
      </c>
      <c r="S471" t="s">
        <v>33</v>
      </c>
      <c r="T471">
        <v>1</v>
      </c>
      <c r="U471" t="s">
        <v>89</v>
      </c>
      <c r="V471">
        <v>12.17</v>
      </c>
      <c r="W471" t="s">
        <v>35</v>
      </c>
      <c r="X471">
        <v>1</v>
      </c>
      <c r="Y471">
        <v>3</v>
      </c>
      <c r="Z471">
        <v>3</v>
      </c>
      <c r="AA471" t="s">
        <v>53</v>
      </c>
      <c r="AB471" t="s">
        <v>54</v>
      </c>
      <c r="AC471" t="s">
        <v>46</v>
      </c>
      <c r="AD471">
        <v>4407.34</v>
      </c>
    </row>
    <row r="472" spans="1:30" x14ac:dyDescent="0.25">
      <c r="A472" t="s">
        <v>776</v>
      </c>
      <c r="B472" s="1">
        <v>45383</v>
      </c>
      <c r="C472" t="s">
        <v>95</v>
      </c>
      <c r="D472" t="s">
        <v>27</v>
      </c>
      <c r="E472">
        <v>4145.66</v>
      </c>
      <c r="F472">
        <v>4054.67</v>
      </c>
      <c r="G472">
        <v>10</v>
      </c>
      <c r="H472">
        <v>10</v>
      </c>
      <c r="I472">
        <v>4.7</v>
      </c>
      <c r="J472" t="s">
        <v>28</v>
      </c>
      <c r="K472" t="s">
        <v>4820</v>
      </c>
      <c r="L472">
        <v>0</v>
      </c>
      <c r="M472">
        <v>0</v>
      </c>
      <c r="N472" t="s">
        <v>65</v>
      </c>
      <c r="O472" t="s">
        <v>310</v>
      </c>
      <c r="P472" t="s">
        <v>81</v>
      </c>
      <c r="Q472">
        <v>914.11</v>
      </c>
      <c r="R472" t="s">
        <v>32</v>
      </c>
      <c r="S472" t="s">
        <v>33</v>
      </c>
      <c r="T472">
        <v>1</v>
      </c>
      <c r="U472" t="s">
        <v>89</v>
      </c>
      <c r="V472">
        <v>10.23</v>
      </c>
      <c r="W472" t="s">
        <v>35</v>
      </c>
      <c r="X472">
        <v>1</v>
      </c>
      <c r="Y472">
        <v>3</v>
      </c>
      <c r="Z472">
        <v>9</v>
      </c>
      <c r="AA472" t="s">
        <v>78</v>
      </c>
      <c r="AB472" t="s">
        <v>37</v>
      </c>
      <c r="AC472" t="s">
        <v>55</v>
      </c>
      <c r="AD472">
        <v>5059.7699999999995</v>
      </c>
    </row>
    <row r="473" spans="1:30" x14ac:dyDescent="0.25">
      <c r="A473" t="s">
        <v>777</v>
      </c>
      <c r="B473" s="1">
        <v>45406</v>
      </c>
      <c r="C473" t="s">
        <v>4821</v>
      </c>
      <c r="D473" t="s">
        <v>27</v>
      </c>
      <c r="E473">
        <v>3957.45</v>
      </c>
      <c r="F473">
        <v>3950.74</v>
      </c>
      <c r="G473">
        <v>45.8</v>
      </c>
      <c r="H473">
        <v>21.8</v>
      </c>
      <c r="I473">
        <v>3.1</v>
      </c>
      <c r="J473" t="s">
        <v>28</v>
      </c>
      <c r="K473" t="s">
        <v>4820</v>
      </c>
      <c r="L473">
        <v>0</v>
      </c>
      <c r="M473">
        <v>0</v>
      </c>
      <c r="N473" t="s">
        <v>144</v>
      </c>
      <c r="O473" t="s">
        <v>410</v>
      </c>
      <c r="P473" t="s">
        <v>44</v>
      </c>
      <c r="Q473">
        <v>979.97</v>
      </c>
      <c r="R473" t="s">
        <v>32</v>
      </c>
      <c r="S473" t="s">
        <v>33</v>
      </c>
      <c r="T473">
        <v>1</v>
      </c>
      <c r="U473" t="s">
        <v>45</v>
      </c>
      <c r="V473">
        <v>8.91</v>
      </c>
      <c r="W473" t="s">
        <v>28</v>
      </c>
      <c r="X473">
        <v>0</v>
      </c>
      <c r="Y473">
        <v>1</v>
      </c>
      <c r="Z473">
        <v>7</v>
      </c>
      <c r="AA473" t="s">
        <v>53</v>
      </c>
      <c r="AB473" t="s">
        <v>37</v>
      </c>
      <c r="AC473" t="s">
        <v>55</v>
      </c>
      <c r="AD473">
        <v>4937.42</v>
      </c>
    </row>
    <row r="474" spans="1:30" x14ac:dyDescent="0.25">
      <c r="A474" t="s">
        <v>778</v>
      </c>
      <c r="B474" s="1">
        <v>45409</v>
      </c>
      <c r="C474" t="s">
        <v>173</v>
      </c>
      <c r="D474" t="s">
        <v>41</v>
      </c>
      <c r="E474">
        <v>1839.4</v>
      </c>
      <c r="F474">
        <v>1657.31</v>
      </c>
      <c r="G474">
        <v>48.2</v>
      </c>
      <c r="H474">
        <v>32.200000000000003</v>
      </c>
      <c r="I474">
        <v>2.8</v>
      </c>
      <c r="J474" t="s">
        <v>28</v>
      </c>
      <c r="K474" t="s">
        <v>4820</v>
      </c>
      <c r="L474">
        <v>0</v>
      </c>
      <c r="M474">
        <v>0</v>
      </c>
      <c r="N474" t="s">
        <v>325</v>
      </c>
      <c r="O474" t="s">
        <v>514</v>
      </c>
      <c r="P474" t="s">
        <v>31</v>
      </c>
      <c r="Q474">
        <v>1291.51</v>
      </c>
      <c r="R474" t="s">
        <v>32</v>
      </c>
      <c r="S474" t="s">
        <v>33</v>
      </c>
      <c r="T474">
        <v>1</v>
      </c>
      <c r="U474" t="s">
        <v>89</v>
      </c>
      <c r="V474">
        <v>-2.4</v>
      </c>
      <c r="W474" t="s">
        <v>28</v>
      </c>
      <c r="X474">
        <v>0</v>
      </c>
      <c r="Y474">
        <v>7</v>
      </c>
      <c r="Z474">
        <v>6</v>
      </c>
      <c r="AA474" t="s">
        <v>36</v>
      </c>
      <c r="AB474" t="s">
        <v>37</v>
      </c>
      <c r="AC474" t="s">
        <v>46</v>
      </c>
      <c r="AD474">
        <v>3130.91</v>
      </c>
    </row>
    <row r="475" spans="1:30" x14ac:dyDescent="0.25">
      <c r="A475" t="s">
        <v>779</v>
      </c>
      <c r="B475" s="1">
        <v>45993</v>
      </c>
      <c r="C475" t="s">
        <v>4824</v>
      </c>
      <c r="D475" t="s">
        <v>49</v>
      </c>
      <c r="E475">
        <v>3469.71</v>
      </c>
      <c r="F475">
        <v>3299.78</v>
      </c>
      <c r="G475">
        <v>76.400000000000006</v>
      </c>
      <c r="H475">
        <v>54.4</v>
      </c>
      <c r="I475">
        <v>3.1</v>
      </c>
      <c r="J475" t="s">
        <v>35</v>
      </c>
      <c r="K475" t="s">
        <v>73</v>
      </c>
      <c r="L475">
        <v>4</v>
      </c>
      <c r="M475">
        <v>0</v>
      </c>
      <c r="N475" t="s">
        <v>447</v>
      </c>
      <c r="O475" t="s">
        <v>154</v>
      </c>
      <c r="P475" t="s">
        <v>44</v>
      </c>
      <c r="Q475">
        <v>903.66</v>
      </c>
      <c r="R475" t="s">
        <v>76</v>
      </c>
      <c r="S475" t="s">
        <v>263</v>
      </c>
      <c r="T475">
        <v>0</v>
      </c>
      <c r="U475" t="s">
        <v>89</v>
      </c>
      <c r="V475">
        <v>23.1</v>
      </c>
      <c r="W475" t="s">
        <v>35</v>
      </c>
      <c r="X475">
        <v>1</v>
      </c>
      <c r="Y475">
        <v>18</v>
      </c>
      <c r="Z475">
        <v>8</v>
      </c>
      <c r="AA475" t="s">
        <v>53</v>
      </c>
      <c r="AB475" t="s">
        <v>37</v>
      </c>
      <c r="AC475" t="s">
        <v>46</v>
      </c>
      <c r="AD475">
        <v>4373.37</v>
      </c>
    </row>
    <row r="476" spans="1:30" x14ac:dyDescent="0.25">
      <c r="A476" t="s">
        <v>780</v>
      </c>
      <c r="B476" s="1">
        <v>45845</v>
      </c>
      <c r="C476" t="s">
        <v>4822</v>
      </c>
      <c r="D476" t="s">
        <v>58</v>
      </c>
      <c r="E476">
        <v>3326.99</v>
      </c>
      <c r="F476">
        <v>3188.07</v>
      </c>
      <c r="G476">
        <v>56.1</v>
      </c>
      <c r="H476">
        <v>50.1</v>
      </c>
      <c r="I476">
        <v>4.3</v>
      </c>
      <c r="J476" t="s">
        <v>35</v>
      </c>
      <c r="K476" t="s">
        <v>109</v>
      </c>
      <c r="L476">
        <v>2</v>
      </c>
      <c r="M476">
        <v>1</v>
      </c>
      <c r="N476" t="s">
        <v>29</v>
      </c>
      <c r="O476" t="s">
        <v>222</v>
      </c>
      <c r="P476" t="s">
        <v>44</v>
      </c>
      <c r="Q476">
        <v>818.15</v>
      </c>
      <c r="R476" t="s">
        <v>76</v>
      </c>
      <c r="S476" t="s">
        <v>33</v>
      </c>
      <c r="T476">
        <v>1</v>
      </c>
      <c r="U476" t="s">
        <v>45</v>
      </c>
      <c r="V476">
        <v>7.65</v>
      </c>
      <c r="W476" t="s">
        <v>28</v>
      </c>
      <c r="X476">
        <v>0</v>
      </c>
      <c r="Y476">
        <v>9</v>
      </c>
      <c r="Z476">
        <v>8</v>
      </c>
      <c r="AA476" t="s">
        <v>36</v>
      </c>
      <c r="AB476" t="s">
        <v>37</v>
      </c>
      <c r="AC476" t="s">
        <v>38</v>
      </c>
      <c r="AD476">
        <v>4145.1399999999994</v>
      </c>
    </row>
    <row r="477" spans="1:30" x14ac:dyDescent="0.25">
      <c r="A477" t="s">
        <v>781</v>
      </c>
      <c r="B477" s="1">
        <v>45822</v>
      </c>
      <c r="C477" t="s">
        <v>173</v>
      </c>
      <c r="D477" t="s">
        <v>49</v>
      </c>
      <c r="E477">
        <v>3495.08</v>
      </c>
      <c r="F477">
        <v>3484.78</v>
      </c>
      <c r="G477">
        <v>33.799999999999997</v>
      </c>
      <c r="H477">
        <v>11.8</v>
      </c>
      <c r="I477">
        <v>1.9</v>
      </c>
      <c r="J477" t="s">
        <v>35</v>
      </c>
      <c r="K477" t="s">
        <v>92</v>
      </c>
      <c r="L477">
        <v>1</v>
      </c>
      <c r="M477">
        <v>0</v>
      </c>
      <c r="N477" t="s">
        <v>352</v>
      </c>
      <c r="O477" t="s">
        <v>281</v>
      </c>
      <c r="P477" t="s">
        <v>52</v>
      </c>
      <c r="Q477">
        <v>1048.71</v>
      </c>
      <c r="R477" t="s">
        <v>32</v>
      </c>
      <c r="S477" t="s">
        <v>33</v>
      </c>
      <c r="T477">
        <v>1</v>
      </c>
      <c r="U477" t="s">
        <v>89</v>
      </c>
      <c r="V477">
        <v>11.53</v>
      </c>
      <c r="W477" t="s">
        <v>28</v>
      </c>
      <c r="X477">
        <v>0</v>
      </c>
      <c r="Y477">
        <v>6</v>
      </c>
      <c r="Z477">
        <v>4</v>
      </c>
      <c r="AA477" t="s">
        <v>53</v>
      </c>
      <c r="AB477" t="s">
        <v>37</v>
      </c>
      <c r="AC477" t="s">
        <v>46</v>
      </c>
      <c r="AD477">
        <v>4543.79</v>
      </c>
    </row>
    <row r="478" spans="1:30" x14ac:dyDescent="0.25">
      <c r="A478" t="s">
        <v>782</v>
      </c>
      <c r="B478" s="1">
        <v>45875</v>
      </c>
      <c r="C478" t="s">
        <v>95</v>
      </c>
      <c r="D478" t="s">
        <v>27</v>
      </c>
      <c r="E478">
        <v>3552.21</v>
      </c>
      <c r="F478">
        <v>3766.49</v>
      </c>
      <c r="G478">
        <v>25.4</v>
      </c>
      <c r="H478">
        <v>10</v>
      </c>
      <c r="I478">
        <v>3.9</v>
      </c>
      <c r="J478" t="s">
        <v>28</v>
      </c>
      <c r="K478" t="s">
        <v>4820</v>
      </c>
      <c r="L478">
        <v>0</v>
      </c>
      <c r="M478">
        <v>0</v>
      </c>
      <c r="N478" t="s">
        <v>96</v>
      </c>
      <c r="O478" t="s">
        <v>514</v>
      </c>
      <c r="P478" t="s">
        <v>44</v>
      </c>
      <c r="Q478">
        <v>853.79</v>
      </c>
      <c r="R478" t="s">
        <v>32</v>
      </c>
      <c r="S478" t="s">
        <v>33</v>
      </c>
      <c r="T478">
        <v>1</v>
      </c>
      <c r="U478" t="s">
        <v>89</v>
      </c>
      <c r="V478">
        <v>18.760000000000002</v>
      </c>
      <c r="W478" t="s">
        <v>35</v>
      </c>
      <c r="X478">
        <v>1</v>
      </c>
      <c r="Y478">
        <v>17</v>
      </c>
      <c r="Z478">
        <v>3</v>
      </c>
      <c r="AA478" t="s">
        <v>36</v>
      </c>
      <c r="AB478" t="s">
        <v>37</v>
      </c>
      <c r="AC478" t="s">
        <v>55</v>
      </c>
      <c r="AD478">
        <v>4406</v>
      </c>
    </row>
    <row r="479" spans="1:30" x14ac:dyDescent="0.25">
      <c r="A479" t="s">
        <v>783</v>
      </c>
      <c r="B479" s="1">
        <v>45883</v>
      </c>
      <c r="C479" t="s">
        <v>95</v>
      </c>
      <c r="D479" t="s">
        <v>58</v>
      </c>
      <c r="E479">
        <v>2868.72</v>
      </c>
      <c r="F479">
        <v>2748.12</v>
      </c>
      <c r="G479">
        <v>50.2</v>
      </c>
      <c r="H479">
        <v>27.2</v>
      </c>
      <c r="I479">
        <v>3.6</v>
      </c>
      <c r="J479" t="s">
        <v>28</v>
      </c>
      <c r="K479" t="s">
        <v>4820</v>
      </c>
      <c r="L479">
        <v>0</v>
      </c>
      <c r="M479">
        <v>0</v>
      </c>
      <c r="N479" t="s">
        <v>434</v>
      </c>
      <c r="O479" t="s">
        <v>333</v>
      </c>
      <c r="P479" t="s">
        <v>52</v>
      </c>
      <c r="Q479">
        <v>843.33</v>
      </c>
      <c r="R479" t="s">
        <v>76</v>
      </c>
      <c r="S479" t="s">
        <v>33</v>
      </c>
      <c r="T479">
        <v>1</v>
      </c>
      <c r="U479" t="s">
        <v>45</v>
      </c>
      <c r="V479">
        <v>14.63</v>
      </c>
      <c r="W479" t="s">
        <v>28</v>
      </c>
      <c r="X479">
        <v>0</v>
      </c>
      <c r="Y479">
        <v>12</v>
      </c>
      <c r="Z479">
        <v>11</v>
      </c>
      <c r="AA479" t="s">
        <v>36</v>
      </c>
      <c r="AB479" t="s">
        <v>54</v>
      </c>
      <c r="AC479" t="s">
        <v>46</v>
      </c>
      <c r="AD479">
        <v>3712.0499999999997</v>
      </c>
    </row>
    <row r="480" spans="1:30" x14ac:dyDescent="0.25">
      <c r="A480" t="s">
        <v>784</v>
      </c>
      <c r="B480" s="1">
        <v>45926</v>
      </c>
      <c r="C480" t="s">
        <v>4821</v>
      </c>
      <c r="D480" t="s">
        <v>27</v>
      </c>
      <c r="E480">
        <v>1877.16</v>
      </c>
      <c r="F480">
        <v>1526.71</v>
      </c>
      <c r="G480">
        <v>69.5</v>
      </c>
      <c r="H480">
        <v>56.5</v>
      </c>
      <c r="I480">
        <v>2.7</v>
      </c>
      <c r="J480" t="s">
        <v>28</v>
      </c>
      <c r="K480" t="s">
        <v>4820</v>
      </c>
      <c r="L480">
        <v>0</v>
      </c>
      <c r="M480">
        <v>0</v>
      </c>
      <c r="N480" t="s">
        <v>490</v>
      </c>
      <c r="O480" t="s">
        <v>527</v>
      </c>
      <c r="P480" t="s">
        <v>31</v>
      </c>
      <c r="Q480">
        <v>1108.3399999999999</v>
      </c>
      <c r="R480" t="s">
        <v>76</v>
      </c>
      <c r="S480" t="s">
        <v>33</v>
      </c>
      <c r="T480">
        <v>1</v>
      </c>
      <c r="U480" t="s">
        <v>45</v>
      </c>
      <c r="V480">
        <v>9.8000000000000007</v>
      </c>
      <c r="W480" t="s">
        <v>28</v>
      </c>
      <c r="X480">
        <v>0</v>
      </c>
      <c r="Y480">
        <v>3</v>
      </c>
      <c r="Z480">
        <v>9</v>
      </c>
      <c r="AA480" t="s">
        <v>36</v>
      </c>
      <c r="AB480" t="s">
        <v>54</v>
      </c>
      <c r="AC480" t="s">
        <v>46</v>
      </c>
      <c r="AD480">
        <v>2985.5</v>
      </c>
    </row>
    <row r="481" spans="1:30" x14ac:dyDescent="0.25">
      <c r="A481" t="s">
        <v>785</v>
      </c>
      <c r="B481" s="1">
        <v>45923</v>
      </c>
      <c r="C481" t="s">
        <v>4821</v>
      </c>
      <c r="D481" t="s">
        <v>27</v>
      </c>
      <c r="E481">
        <v>2316.36</v>
      </c>
      <c r="F481">
        <v>2077.9699999999998</v>
      </c>
      <c r="G481">
        <v>60.9</v>
      </c>
      <c r="H481">
        <v>47.9</v>
      </c>
      <c r="I481">
        <v>2</v>
      </c>
      <c r="J481" t="s">
        <v>35</v>
      </c>
      <c r="K481" t="s">
        <v>109</v>
      </c>
      <c r="L481">
        <v>2</v>
      </c>
      <c r="M481">
        <v>1</v>
      </c>
      <c r="N481" t="s">
        <v>84</v>
      </c>
      <c r="O481" t="s">
        <v>563</v>
      </c>
      <c r="P481" t="s">
        <v>52</v>
      </c>
      <c r="Q481">
        <v>964.89</v>
      </c>
      <c r="R481" t="s">
        <v>76</v>
      </c>
      <c r="S481" t="s">
        <v>33</v>
      </c>
      <c r="T481">
        <v>1</v>
      </c>
      <c r="U481" t="s">
        <v>89</v>
      </c>
      <c r="V481">
        <v>13.66</v>
      </c>
      <c r="W481" t="s">
        <v>35</v>
      </c>
      <c r="X481">
        <v>1</v>
      </c>
      <c r="Y481">
        <v>17</v>
      </c>
      <c r="Z481">
        <v>15</v>
      </c>
      <c r="AA481" t="s">
        <v>78</v>
      </c>
      <c r="AB481" t="s">
        <v>54</v>
      </c>
      <c r="AC481" t="s">
        <v>38</v>
      </c>
      <c r="AD481">
        <v>3281.25</v>
      </c>
    </row>
    <row r="482" spans="1:30" x14ac:dyDescent="0.25">
      <c r="A482" t="s">
        <v>786</v>
      </c>
      <c r="B482" s="1">
        <v>45437</v>
      </c>
      <c r="C482" t="s">
        <v>4823</v>
      </c>
      <c r="D482" t="s">
        <v>49</v>
      </c>
      <c r="E482">
        <v>3304.77</v>
      </c>
      <c r="F482">
        <v>2800.3</v>
      </c>
      <c r="G482">
        <v>29.1</v>
      </c>
      <c r="H482">
        <v>22.1</v>
      </c>
      <c r="I482">
        <v>3</v>
      </c>
      <c r="J482" t="s">
        <v>28</v>
      </c>
      <c r="K482" t="s">
        <v>4820</v>
      </c>
      <c r="L482">
        <v>0</v>
      </c>
      <c r="M482">
        <v>0</v>
      </c>
      <c r="N482" t="s">
        <v>387</v>
      </c>
      <c r="O482" t="s">
        <v>435</v>
      </c>
      <c r="P482" t="s">
        <v>81</v>
      </c>
      <c r="Q482">
        <v>865.95</v>
      </c>
      <c r="R482" t="s">
        <v>32</v>
      </c>
      <c r="S482" t="s">
        <v>33</v>
      </c>
      <c r="T482">
        <v>1</v>
      </c>
      <c r="U482" t="s">
        <v>4825</v>
      </c>
      <c r="V482">
        <v>18.84</v>
      </c>
      <c r="W482" t="s">
        <v>28</v>
      </c>
      <c r="X482">
        <v>0</v>
      </c>
      <c r="Y482">
        <v>7</v>
      </c>
      <c r="Z482">
        <v>8</v>
      </c>
      <c r="AA482" t="s">
        <v>53</v>
      </c>
      <c r="AB482" t="s">
        <v>54</v>
      </c>
      <c r="AC482" t="s">
        <v>46</v>
      </c>
      <c r="AD482">
        <v>4170.72</v>
      </c>
    </row>
    <row r="483" spans="1:30" x14ac:dyDescent="0.25">
      <c r="A483" t="s">
        <v>787</v>
      </c>
      <c r="B483" s="1">
        <v>45466</v>
      </c>
      <c r="C483" t="s">
        <v>4824</v>
      </c>
      <c r="D483" t="s">
        <v>58</v>
      </c>
      <c r="E483">
        <v>3185.96</v>
      </c>
      <c r="F483">
        <v>2981.76</v>
      </c>
      <c r="G483">
        <v>44.1</v>
      </c>
      <c r="H483">
        <v>24.1</v>
      </c>
      <c r="I483">
        <v>2.5</v>
      </c>
      <c r="J483" t="s">
        <v>28</v>
      </c>
      <c r="K483" t="s">
        <v>4820</v>
      </c>
      <c r="L483">
        <v>0</v>
      </c>
      <c r="M483">
        <v>0</v>
      </c>
      <c r="N483" t="s">
        <v>180</v>
      </c>
      <c r="O483" t="s">
        <v>493</v>
      </c>
      <c r="P483" t="s">
        <v>44</v>
      </c>
      <c r="Q483">
        <v>672.66</v>
      </c>
      <c r="R483" t="s">
        <v>32</v>
      </c>
      <c r="S483" t="s">
        <v>33</v>
      </c>
      <c r="T483">
        <v>1</v>
      </c>
      <c r="U483" t="s">
        <v>45</v>
      </c>
      <c r="V483">
        <v>11.33</v>
      </c>
      <c r="W483" t="s">
        <v>28</v>
      </c>
      <c r="X483">
        <v>0</v>
      </c>
      <c r="Y483">
        <v>6</v>
      </c>
      <c r="Z483">
        <v>11</v>
      </c>
      <c r="AA483" t="s">
        <v>78</v>
      </c>
      <c r="AB483" t="s">
        <v>37</v>
      </c>
      <c r="AC483" t="s">
        <v>55</v>
      </c>
      <c r="AD483">
        <v>3858.62</v>
      </c>
    </row>
    <row r="484" spans="1:30" x14ac:dyDescent="0.25">
      <c r="A484" t="s">
        <v>788</v>
      </c>
      <c r="B484" s="1">
        <v>45375</v>
      </c>
      <c r="C484" t="s">
        <v>4819</v>
      </c>
      <c r="D484" t="s">
        <v>58</v>
      </c>
      <c r="E484">
        <v>2720.97</v>
      </c>
      <c r="F484">
        <v>2542.42</v>
      </c>
      <c r="G484">
        <v>9</v>
      </c>
      <c r="H484">
        <v>10</v>
      </c>
      <c r="I484">
        <v>3.1</v>
      </c>
      <c r="J484" t="s">
        <v>28</v>
      </c>
      <c r="K484" t="s">
        <v>4820</v>
      </c>
      <c r="L484">
        <v>0</v>
      </c>
      <c r="M484">
        <v>0</v>
      </c>
      <c r="N484" t="s">
        <v>490</v>
      </c>
      <c r="O484" t="s">
        <v>518</v>
      </c>
      <c r="P484" t="s">
        <v>52</v>
      </c>
      <c r="Q484">
        <v>1235.51</v>
      </c>
      <c r="R484" t="s">
        <v>32</v>
      </c>
      <c r="S484" t="s">
        <v>33</v>
      </c>
      <c r="T484">
        <v>1</v>
      </c>
      <c r="U484" t="s">
        <v>89</v>
      </c>
      <c r="V484">
        <v>18</v>
      </c>
      <c r="W484" t="s">
        <v>35</v>
      </c>
      <c r="X484">
        <v>1</v>
      </c>
      <c r="Y484">
        <v>17</v>
      </c>
      <c r="Z484">
        <v>8</v>
      </c>
      <c r="AA484" t="s">
        <v>78</v>
      </c>
      <c r="AB484" t="s">
        <v>54</v>
      </c>
      <c r="AC484" t="s">
        <v>46</v>
      </c>
      <c r="AD484">
        <v>3956.4799999999996</v>
      </c>
    </row>
    <row r="485" spans="1:30" x14ac:dyDescent="0.25">
      <c r="A485" t="s">
        <v>789</v>
      </c>
      <c r="B485" s="1">
        <v>45771</v>
      </c>
      <c r="C485" t="s">
        <v>95</v>
      </c>
      <c r="D485" t="s">
        <v>49</v>
      </c>
      <c r="E485">
        <v>1996.66</v>
      </c>
      <c r="F485">
        <v>2090.14</v>
      </c>
      <c r="G485">
        <v>74</v>
      </c>
      <c r="H485">
        <v>52</v>
      </c>
      <c r="I485">
        <v>4.2</v>
      </c>
      <c r="J485" t="s">
        <v>28</v>
      </c>
      <c r="K485" t="s">
        <v>4820</v>
      </c>
      <c r="L485">
        <v>0</v>
      </c>
      <c r="M485">
        <v>0</v>
      </c>
      <c r="N485" t="s">
        <v>159</v>
      </c>
      <c r="O485" t="s">
        <v>299</v>
      </c>
      <c r="P485" t="s">
        <v>31</v>
      </c>
      <c r="Q485">
        <v>1125.6199999999999</v>
      </c>
      <c r="R485" t="s">
        <v>76</v>
      </c>
      <c r="S485" t="s">
        <v>33</v>
      </c>
      <c r="T485">
        <v>1</v>
      </c>
      <c r="U485" t="s">
        <v>89</v>
      </c>
      <c r="V485">
        <v>7.31</v>
      </c>
      <c r="W485" t="s">
        <v>35</v>
      </c>
      <c r="X485">
        <v>1</v>
      </c>
      <c r="Y485">
        <v>8</v>
      </c>
      <c r="Z485">
        <v>12</v>
      </c>
      <c r="AA485" t="s">
        <v>53</v>
      </c>
      <c r="AB485" t="s">
        <v>37</v>
      </c>
      <c r="AC485" t="s">
        <v>38</v>
      </c>
      <c r="AD485">
        <v>3122.2799999999997</v>
      </c>
    </row>
    <row r="486" spans="1:30" x14ac:dyDescent="0.25">
      <c r="A486" t="s">
        <v>790</v>
      </c>
      <c r="B486" s="1">
        <v>45377</v>
      </c>
      <c r="C486" t="s">
        <v>4819</v>
      </c>
      <c r="D486" t="s">
        <v>41</v>
      </c>
      <c r="E486">
        <v>4602.03</v>
      </c>
      <c r="F486">
        <v>4345.6899999999996</v>
      </c>
      <c r="G486">
        <v>35.700000000000003</v>
      </c>
      <c r="H486">
        <v>27.7</v>
      </c>
      <c r="I486">
        <v>3.9</v>
      </c>
      <c r="J486" t="s">
        <v>28</v>
      </c>
      <c r="K486" t="s">
        <v>4820</v>
      </c>
      <c r="L486">
        <v>0</v>
      </c>
      <c r="M486">
        <v>0</v>
      </c>
      <c r="N486" t="s">
        <v>65</v>
      </c>
      <c r="O486" t="s">
        <v>534</v>
      </c>
      <c r="P486" t="s">
        <v>81</v>
      </c>
      <c r="Q486">
        <v>975.44</v>
      </c>
      <c r="R486" t="s">
        <v>76</v>
      </c>
      <c r="S486" t="s">
        <v>33</v>
      </c>
      <c r="T486">
        <v>1</v>
      </c>
      <c r="U486" t="s">
        <v>45</v>
      </c>
      <c r="V486">
        <v>19.170000000000002</v>
      </c>
      <c r="W486" t="s">
        <v>35</v>
      </c>
      <c r="X486">
        <v>1</v>
      </c>
      <c r="Y486">
        <v>2</v>
      </c>
      <c r="Z486">
        <v>10</v>
      </c>
      <c r="AA486" t="s">
        <v>78</v>
      </c>
      <c r="AB486" t="s">
        <v>54</v>
      </c>
      <c r="AC486" t="s">
        <v>46</v>
      </c>
      <c r="AD486">
        <v>5577.4699999999993</v>
      </c>
    </row>
    <row r="487" spans="1:30" x14ac:dyDescent="0.25">
      <c r="A487" t="s">
        <v>791</v>
      </c>
      <c r="B487" s="1">
        <v>45923</v>
      </c>
      <c r="C487" t="s">
        <v>4822</v>
      </c>
      <c r="D487" t="s">
        <v>58</v>
      </c>
      <c r="E487">
        <v>2802.22</v>
      </c>
      <c r="F487">
        <v>2764.43</v>
      </c>
      <c r="G487">
        <v>23.8</v>
      </c>
      <c r="H487">
        <v>13.8</v>
      </c>
      <c r="I487">
        <v>3.8</v>
      </c>
      <c r="J487" t="s">
        <v>28</v>
      </c>
      <c r="K487" t="s">
        <v>4820</v>
      </c>
      <c r="L487">
        <v>0</v>
      </c>
      <c r="M487">
        <v>0</v>
      </c>
      <c r="N487" t="s">
        <v>247</v>
      </c>
      <c r="O487" t="s">
        <v>792</v>
      </c>
      <c r="P487" t="s">
        <v>81</v>
      </c>
      <c r="Q487">
        <v>1006.31</v>
      </c>
      <c r="R487" t="s">
        <v>32</v>
      </c>
      <c r="S487" t="s">
        <v>33</v>
      </c>
      <c r="T487">
        <v>1</v>
      </c>
      <c r="U487" t="s">
        <v>4825</v>
      </c>
      <c r="V487">
        <v>2.48</v>
      </c>
      <c r="W487" t="s">
        <v>35</v>
      </c>
      <c r="X487">
        <v>1</v>
      </c>
      <c r="Y487">
        <v>3</v>
      </c>
      <c r="Z487">
        <v>2</v>
      </c>
      <c r="AA487" t="s">
        <v>53</v>
      </c>
      <c r="AB487" t="s">
        <v>54</v>
      </c>
      <c r="AC487" t="s">
        <v>46</v>
      </c>
      <c r="AD487">
        <v>3808.5299999999997</v>
      </c>
    </row>
    <row r="488" spans="1:30" x14ac:dyDescent="0.25">
      <c r="A488" t="s">
        <v>793</v>
      </c>
      <c r="B488" s="1">
        <v>45333</v>
      </c>
      <c r="C488" t="s">
        <v>4822</v>
      </c>
      <c r="D488" t="s">
        <v>41</v>
      </c>
      <c r="E488">
        <v>3863.76</v>
      </c>
      <c r="F488">
        <v>3805.9</v>
      </c>
      <c r="G488">
        <v>36.9</v>
      </c>
      <c r="H488">
        <v>26.9</v>
      </c>
      <c r="I488">
        <v>3.4</v>
      </c>
      <c r="J488" t="s">
        <v>28</v>
      </c>
      <c r="K488" t="s">
        <v>4820</v>
      </c>
      <c r="L488">
        <v>0</v>
      </c>
      <c r="M488">
        <v>0</v>
      </c>
      <c r="N488" t="s">
        <v>69</v>
      </c>
      <c r="O488" t="s">
        <v>328</v>
      </c>
      <c r="P488" t="s">
        <v>81</v>
      </c>
      <c r="Q488">
        <v>885.65</v>
      </c>
      <c r="R488" t="s">
        <v>32</v>
      </c>
      <c r="S488" t="s">
        <v>33</v>
      </c>
      <c r="T488">
        <v>1</v>
      </c>
      <c r="U488" t="s">
        <v>89</v>
      </c>
      <c r="V488">
        <v>12.82</v>
      </c>
      <c r="W488" t="s">
        <v>35</v>
      </c>
      <c r="X488">
        <v>1</v>
      </c>
      <c r="Y488">
        <v>18</v>
      </c>
      <c r="Z488">
        <v>6</v>
      </c>
      <c r="AA488" t="s">
        <v>53</v>
      </c>
      <c r="AB488" t="s">
        <v>54</v>
      </c>
      <c r="AC488" t="s">
        <v>55</v>
      </c>
      <c r="AD488">
        <v>4749.41</v>
      </c>
    </row>
    <row r="489" spans="1:30" x14ac:dyDescent="0.25">
      <c r="A489" t="s">
        <v>794</v>
      </c>
      <c r="B489" s="1">
        <v>45913</v>
      </c>
      <c r="C489" t="s">
        <v>95</v>
      </c>
      <c r="D489" t="s">
        <v>49</v>
      </c>
      <c r="E489">
        <v>3298.48</v>
      </c>
      <c r="F489">
        <v>2703.76</v>
      </c>
      <c r="G489">
        <v>9</v>
      </c>
      <c r="H489">
        <v>10</v>
      </c>
      <c r="I489">
        <v>3.6</v>
      </c>
      <c r="J489" t="s">
        <v>28</v>
      </c>
      <c r="K489" t="s">
        <v>4820</v>
      </c>
      <c r="L489">
        <v>0</v>
      </c>
      <c r="M489">
        <v>0</v>
      </c>
      <c r="N489" t="s">
        <v>180</v>
      </c>
      <c r="O489" t="s">
        <v>483</v>
      </c>
      <c r="P489" t="s">
        <v>52</v>
      </c>
      <c r="Q489">
        <v>784.37</v>
      </c>
      <c r="R489" t="s">
        <v>32</v>
      </c>
      <c r="S489" t="s">
        <v>33</v>
      </c>
      <c r="T489">
        <v>1</v>
      </c>
      <c r="U489" t="s">
        <v>45</v>
      </c>
      <c r="V489">
        <v>11.47</v>
      </c>
      <c r="W489" t="s">
        <v>35</v>
      </c>
      <c r="X489">
        <v>1</v>
      </c>
      <c r="Y489">
        <v>2</v>
      </c>
      <c r="Z489">
        <v>10</v>
      </c>
      <c r="AA489" t="s">
        <v>53</v>
      </c>
      <c r="AB489" t="s">
        <v>37</v>
      </c>
      <c r="AC489" t="s">
        <v>46</v>
      </c>
      <c r="AD489">
        <v>4082.85</v>
      </c>
    </row>
    <row r="490" spans="1:30" x14ac:dyDescent="0.25">
      <c r="A490" t="s">
        <v>795</v>
      </c>
      <c r="B490" s="1">
        <v>45758</v>
      </c>
      <c r="C490" t="s">
        <v>4822</v>
      </c>
      <c r="D490" t="s">
        <v>49</v>
      </c>
      <c r="E490">
        <v>1651.44</v>
      </c>
      <c r="F490">
        <v>1519.72</v>
      </c>
      <c r="G490">
        <v>47.1</v>
      </c>
      <c r="H490">
        <v>35.1</v>
      </c>
      <c r="I490">
        <v>3.3</v>
      </c>
      <c r="J490" t="s">
        <v>35</v>
      </c>
      <c r="K490" t="s">
        <v>73</v>
      </c>
      <c r="L490">
        <v>4</v>
      </c>
      <c r="M490">
        <v>0</v>
      </c>
      <c r="N490" t="s">
        <v>253</v>
      </c>
      <c r="O490" t="s">
        <v>239</v>
      </c>
      <c r="P490" t="s">
        <v>31</v>
      </c>
      <c r="Q490">
        <v>867.62</v>
      </c>
      <c r="R490" t="s">
        <v>32</v>
      </c>
      <c r="S490" t="s">
        <v>33</v>
      </c>
      <c r="T490">
        <v>1</v>
      </c>
      <c r="U490" t="s">
        <v>89</v>
      </c>
      <c r="V490">
        <v>13.67</v>
      </c>
      <c r="W490" t="s">
        <v>35</v>
      </c>
      <c r="X490">
        <v>1</v>
      </c>
      <c r="Y490">
        <v>10</v>
      </c>
      <c r="Z490">
        <v>11</v>
      </c>
      <c r="AA490" t="s">
        <v>53</v>
      </c>
      <c r="AB490" t="s">
        <v>37</v>
      </c>
      <c r="AC490" t="s">
        <v>55</v>
      </c>
      <c r="AD490">
        <v>2519.06</v>
      </c>
    </row>
    <row r="491" spans="1:30" x14ac:dyDescent="0.25">
      <c r="A491" t="s">
        <v>796</v>
      </c>
      <c r="B491" s="1">
        <v>45875</v>
      </c>
      <c r="C491" t="s">
        <v>173</v>
      </c>
      <c r="D491" t="s">
        <v>58</v>
      </c>
      <c r="E491">
        <v>4061.61</v>
      </c>
      <c r="F491">
        <v>4243.21</v>
      </c>
      <c r="G491">
        <v>59.2</v>
      </c>
      <c r="H491">
        <v>35.200000000000003</v>
      </c>
      <c r="I491">
        <v>2.5</v>
      </c>
      <c r="J491" t="s">
        <v>28</v>
      </c>
      <c r="K491" t="s">
        <v>4820</v>
      </c>
      <c r="L491">
        <v>0</v>
      </c>
      <c r="M491">
        <v>0</v>
      </c>
      <c r="N491" t="s">
        <v>418</v>
      </c>
      <c r="O491" t="s">
        <v>218</v>
      </c>
      <c r="P491" t="s">
        <v>44</v>
      </c>
      <c r="Q491">
        <v>964.16</v>
      </c>
      <c r="R491" t="s">
        <v>32</v>
      </c>
      <c r="S491" t="s">
        <v>33</v>
      </c>
      <c r="T491">
        <v>1</v>
      </c>
      <c r="U491" t="s">
        <v>45</v>
      </c>
      <c r="V491">
        <v>24.47</v>
      </c>
      <c r="W491" t="s">
        <v>28</v>
      </c>
      <c r="X491">
        <v>0</v>
      </c>
      <c r="Y491">
        <v>7</v>
      </c>
      <c r="Z491">
        <v>8</v>
      </c>
      <c r="AA491" t="s">
        <v>36</v>
      </c>
      <c r="AB491" t="s">
        <v>54</v>
      </c>
      <c r="AC491" t="s">
        <v>46</v>
      </c>
      <c r="AD491">
        <v>5025.7700000000004</v>
      </c>
    </row>
    <row r="492" spans="1:30" x14ac:dyDescent="0.25">
      <c r="A492" t="s">
        <v>797</v>
      </c>
      <c r="B492" s="1">
        <v>45722</v>
      </c>
      <c r="C492" t="s">
        <v>4821</v>
      </c>
      <c r="D492" t="s">
        <v>49</v>
      </c>
      <c r="E492">
        <v>1736.64</v>
      </c>
      <c r="F492">
        <v>1750.89</v>
      </c>
      <c r="G492">
        <v>44.8</v>
      </c>
      <c r="H492">
        <v>23.8</v>
      </c>
      <c r="I492">
        <v>2.2999999999999998</v>
      </c>
      <c r="J492" t="s">
        <v>28</v>
      </c>
      <c r="K492" t="s">
        <v>4820</v>
      </c>
      <c r="L492">
        <v>0</v>
      </c>
      <c r="M492">
        <v>0</v>
      </c>
      <c r="N492" t="s">
        <v>247</v>
      </c>
      <c r="O492" t="s">
        <v>587</v>
      </c>
      <c r="P492" t="s">
        <v>31</v>
      </c>
      <c r="Q492">
        <v>1009.88</v>
      </c>
      <c r="R492" t="s">
        <v>32</v>
      </c>
      <c r="S492" t="s">
        <v>33</v>
      </c>
      <c r="T492">
        <v>1</v>
      </c>
      <c r="U492" t="s">
        <v>4825</v>
      </c>
      <c r="V492">
        <v>8.26</v>
      </c>
      <c r="W492" t="s">
        <v>28</v>
      </c>
      <c r="X492">
        <v>0</v>
      </c>
      <c r="Y492">
        <v>14</v>
      </c>
      <c r="Z492">
        <v>2</v>
      </c>
      <c r="AA492" t="s">
        <v>78</v>
      </c>
      <c r="AB492" t="s">
        <v>54</v>
      </c>
      <c r="AC492" t="s">
        <v>55</v>
      </c>
      <c r="AD492">
        <v>2746.52</v>
      </c>
    </row>
    <row r="493" spans="1:30" x14ac:dyDescent="0.25">
      <c r="A493" t="s">
        <v>798</v>
      </c>
      <c r="B493" s="1">
        <v>45951</v>
      </c>
      <c r="C493" t="s">
        <v>4819</v>
      </c>
      <c r="D493" t="s">
        <v>41</v>
      </c>
      <c r="E493">
        <v>3617.94</v>
      </c>
      <c r="F493">
        <v>3867.92</v>
      </c>
      <c r="G493">
        <v>65.900000000000006</v>
      </c>
      <c r="H493">
        <v>51.9</v>
      </c>
      <c r="I493">
        <v>3</v>
      </c>
      <c r="J493" t="s">
        <v>35</v>
      </c>
      <c r="K493" t="s">
        <v>73</v>
      </c>
      <c r="L493">
        <v>4</v>
      </c>
      <c r="M493">
        <v>0</v>
      </c>
      <c r="N493" t="s">
        <v>110</v>
      </c>
      <c r="O493" t="s">
        <v>469</v>
      </c>
      <c r="P493" t="s">
        <v>81</v>
      </c>
      <c r="Q493">
        <v>822.79</v>
      </c>
      <c r="R493" t="s">
        <v>76</v>
      </c>
      <c r="S493" t="s">
        <v>33</v>
      </c>
      <c r="T493">
        <v>1</v>
      </c>
      <c r="U493" t="s">
        <v>89</v>
      </c>
      <c r="V493">
        <v>7.04</v>
      </c>
      <c r="W493" t="s">
        <v>28</v>
      </c>
      <c r="X493">
        <v>0</v>
      </c>
      <c r="Y493">
        <v>13</v>
      </c>
      <c r="Z493">
        <v>9</v>
      </c>
      <c r="AA493" t="s">
        <v>36</v>
      </c>
      <c r="AB493" t="s">
        <v>54</v>
      </c>
      <c r="AC493" t="s">
        <v>46</v>
      </c>
      <c r="AD493">
        <v>4440.7299999999996</v>
      </c>
    </row>
    <row r="494" spans="1:30" x14ac:dyDescent="0.25">
      <c r="A494" t="s">
        <v>799</v>
      </c>
      <c r="B494" s="1">
        <v>45296</v>
      </c>
      <c r="C494" t="s">
        <v>4823</v>
      </c>
      <c r="D494" t="s">
        <v>58</v>
      </c>
      <c r="E494">
        <v>4073.32</v>
      </c>
      <c r="F494">
        <v>3865.64</v>
      </c>
      <c r="G494">
        <v>54</v>
      </c>
      <c r="H494">
        <v>37</v>
      </c>
      <c r="I494">
        <v>2.2000000000000002</v>
      </c>
      <c r="J494" t="s">
        <v>28</v>
      </c>
      <c r="K494" t="s">
        <v>4820</v>
      </c>
      <c r="L494">
        <v>0</v>
      </c>
      <c r="M494">
        <v>0</v>
      </c>
      <c r="N494" t="s">
        <v>366</v>
      </c>
      <c r="O494" t="s">
        <v>393</v>
      </c>
      <c r="P494" t="s">
        <v>81</v>
      </c>
      <c r="Q494">
        <v>1060.92</v>
      </c>
      <c r="R494" t="s">
        <v>32</v>
      </c>
      <c r="S494" t="s">
        <v>33</v>
      </c>
      <c r="T494">
        <v>1</v>
      </c>
      <c r="U494" t="s">
        <v>89</v>
      </c>
      <c r="V494">
        <v>22.67</v>
      </c>
      <c r="W494" t="s">
        <v>35</v>
      </c>
      <c r="X494">
        <v>1</v>
      </c>
      <c r="Y494">
        <v>7</v>
      </c>
      <c r="Z494">
        <v>6</v>
      </c>
      <c r="AA494" t="s">
        <v>53</v>
      </c>
      <c r="AB494" t="s">
        <v>37</v>
      </c>
      <c r="AC494" t="s">
        <v>46</v>
      </c>
      <c r="AD494">
        <v>5134.24</v>
      </c>
    </row>
    <row r="495" spans="1:30" x14ac:dyDescent="0.25">
      <c r="A495" t="s">
        <v>800</v>
      </c>
      <c r="B495" s="1">
        <v>45432</v>
      </c>
      <c r="C495" t="s">
        <v>173</v>
      </c>
      <c r="D495" t="s">
        <v>58</v>
      </c>
      <c r="E495">
        <v>3135.36</v>
      </c>
      <c r="F495">
        <v>3449.72</v>
      </c>
      <c r="G495">
        <v>37.700000000000003</v>
      </c>
      <c r="H495">
        <v>32.700000000000003</v>
      </c>
      <c r="I495">
        <v>4.3</v>
      </c>
      <c r="J495" t="s">
        <v>28</v>
      </c>
      <c r="K495" t="s">
        <v>4820</v>
      </c>
      <c r="L495">
        <v>0</v>
      </c>
      <c r="M495">
        <v>0</v>
      </c>
      <c r="N495" t="s">
        <v>174</v>
      </c>
      <c r="O495" t="s">
        <v>801</v>
      </c>
      <c r="P495" t="s">
        <v>44</v>
      </c>
      <c r="Q495">
        <v>747.02</v>
      </c>
      <c r="R495" t="s">
        <v>32</v>
      </c>
      <c r="S495" t="s">
        <v>33</v>
      </c>
      <c r="T495">
        <v>1</v>
      </c>
      <c r="U495" t="s">
        <v>89</v>
      </c>
      <c r="V495">
        <v>10.09</v>
      </c>
      <c r="W495" t="s">
        <v>28</v>
      </c>
      <c r="X495">
        <v>0</v>
      </c>
      <c r="Y495">
        <v>13</v>
      </c>
      <c r="Z495">
        <v>3</v>
      </c>
      <c r="AA495" t="s">
        <v>36</v>
      </c>
      <c r="AB495" t="s">
        <v>37</v>
      </c>
      <c r="AC495" t="s">
        <v>46</v>
      </c>
      <c r="AD495">
        <v>3882.38</v>
      </c>
    </row>
    <row r="496" spans="1:30" x14ac:dyDescent="0.25">
      <c r="A496" t="s">
        <v>802</v>
      </c>
      <c r="B496" s="1">
        <v>45710</v>
      </c>
      <c r="C496" t="s">
        <v>4823</v>
      </c>
      <c r="D496" t="s">
        <v>41</v>
      </c>
      <c r="E496">
        <v>3477.6</v>
      </c>
      <c r="F496">
        <v>3548.49</v>
      </c>
      <c r="G496">
        <v>49.2</v>
      </c>
      <c r="H496">
        <v>37.200000000000003</v>
      </c>
      <c r="I496">
        <v>2.5</v>
      </c>
      <c r="J496" t="s">
        <v>28</v>
      </c>
      <c r="K496" t="s">
        <v>4820</v>
      </c>
      <c r="L496">
        <v>0</v>
      </c>
      <c r="M496">
        <v>0</v>
      </c>
      <c r="N496" t="s">
        <v>170</v>
      </c>
      <c r="O496" t="s">
        <v>370</v>
      </c>
      <c r="P496" t="s">
        <v>44</v>
      </c>
      <c r="Q496">
        <v>1022.86</v>
      </c>
      <c r="R496" t="s">
        <v>32</v>
      </c>
      <c r="S496" t="s">
        <v>33</v>
      </c>
      <c r="T496">
        <v>1</v>
      </c>
      <c r="U496" t="s">
        <v>89</v>
      </c>
      <c r="V496">
        <v>20.93</v>
      </c>
      <c r="W496" t="s">
        <v>35</v>
      </c>
      <c r="X496">
        <v>1</v>
      </c>
      <c r="Y496">
        <v>18</v>
      </c>
      <c r="Z496">
        <v>12</v>
      </c>
      <c r="AA496" t="s">
        <v>36</v>
      </c>
      <c r="AB496" t="s">
        <v>37</v>
      </c>
      <c r="AC496" t="s">
        <v>38</v>
      </c>
      <c r="AD496">
        <v>4500.46</v>
      </c>
    </row>
    <row r="497" spans="1:30" x14ac:dyDescent="0.25">
      <c r="A497" t="s">
        <v>803</v>
      </c>
      <c r="B497" s="1">
        <v>45871</v>
      </c>
      <c r="C497" t="s">
        <v>4823</v>
      </c>
      <c r="D497" t="s">
        <v>49</v>
      </c>
      <c r="E497">
        <v>3654.55</v>
      </c>
      <c r="F497">
        <v>3660.32</v>
      </c>
      <c r="G497">
        <v>43.8</v>
      </c>
      <c r="H497">
        <v>36.799999999999997</v>
      </c>
      <c r="I497">
        <v>2.6</v>
      </c>
      <c r="J497" t="s">
        <v>28</v>
      </c>
      <c r="K497" t="s">
        <v>4820</v>
      </c>
      <c r="L497">
        <v>0</v>
      </c>
      <c r="M497">
        <v>0</v>
      </c>
      <c r="N497" t="s">
        <v>136</v>
      </c>
      <c r="O497" t="s">
        <v>333</v>
      </c>
      <c r="P497" t="s">
        <v>44</v>
      </c>
      <c r="Q497">
        <v>838.51</v>
      </c>
      <c r="R497" t="s">
        <v>32</v>
      </c>
      <c r="S497" t="s">
        <v>33</v>
      </c>
      <c r="T497">
        <v>1</v>
      </c>
      <c r="U497" t="s">
        <v>89</v>
      </c>
      <c r="V497">
        <v>19.899999999999999</v>
      </c>
      <c r="W497" t="s">
        <v>28</v>
      </c>
      <c r="X497">
        <v>0</v>
      </c>
      <c r="Y497">
        <v>2</v>
      </c>
      <c r="Z497">
        <v>1</v>
      </c>
      <c r="AA497" t="s">
        <v>36</v>
      </c>
      <c r="AB497" t="s">
        <v>37</v>
      </c>
      <c r="AC497" t="s">
        <v>46</v>
      </c>
      <c r="AD497">
        <v>4493.0600000000004</v>
      </c>
    </row>
    <row r="498" spans="1:30" x14ac:dyDescent="0.25">
      <c r="A498" t="s">
        <v>804</v>
      </c>
      <c r="B498" s="1">
        <v>45861</v>
      </c>
      <c r="C498" t="s">
        <v>4821</v>
      </c>
      <c r="D498" t="s">
        <v>41</v>
      </c>
      <c r="E498">
        <v>1991.85</v>
      </c>
      <c r="F498">
        <v>2093.9299999999998</v>
      </c>
      <c r="G498">
        <v>93.1</v>
      </c>
      <c r="H498">
        <v>70.099999999999994</v>
      </c>
      <c r="I498">
        <v>4.9000000000000004</v>
      </c>
      <c r="J498" t="s">
        <v>35</v>
      </c>
      <c r="K498" t="s">
        <v>109</v>
      </c>
      <c r="L498">
        <v>2</v>
      </c>
      <c r="M498">
        <v>1</v>
      </c>
      <c r="N498" t="s">
        <v>195</v>
      </c>
      <c r="O498" t="s">
        <v>299</v>
      </c>
      <c r="P498" t="s">
        <v>31</v>
      </c>
      <c r="Q498">
        <v>1049.07</v>
      </c>
      <c r="R498" t="s">
        <v>76</v>
      </c>
      <c r="S498" t="s">
        <v>263</v>
      </c>
      <c r="T498">
        <v>0</v>
      </c>
      <c r="U498" t="s">
        <v>45</v>
      </c>
      <c r="V498">
        <v>24.43</v>
      </c>
      <c r="W498" t="s">
        <v>35</v>
      </c>
      <c r="X498">
        <v>1</v>
      </c>
      <c r="Y498">
        <v>12</v>
      </c>
      <c r="Z498">
        <v>12</v>
      </c>
      <c r="AA498" t="s">
        <v>53</v>
      </c>
      <c r="AB498" t="s">
        <v>37</v>
      </c>
      <c r="AC498" t="s">
        <v>38</v>
      </c>
      <c r="AD498">
        <v>3040.92</v>
      </c>
    </row>
    <row r="499" spans="1:30" x14ac:dyDescent="0.25">
      <c r="A499" t="s">
        <v>805</v>
      </c>
      <c r="B499" s="1">
        <v>45413</v>
      </c>
      <c r="C499" t="s">
        <v>4822</v>
      </c>
      <c r="D499" t="s">
        <v>58</v>
      </c>
      <c r="E499">
        <v>3031.4</v>
      </c>
      <c r="F499">
        <v>2919.6</v>
      </c>
      <c r="G499">
        <v>51.8</v>
      </c>
      <c r="H499">
        <v>40.799999999999997</v>
      </c>
      <c r="I499">
        <v>3.7</v>
      </c>
      <c r="J499" t="s">
        <v>28</v>
      </c>
      <c r="K499" t="s">
        <v>4820</v>
      </c>
      <c r="L499">
        <v>0</v>
      </c>
      <c r="M499">
        <v>0</v>
      </c>
      <c r="N499" t="s">
        <v>387</v>
      </c>
      <c r="O499" t="s">
        <v>137</v>
      </c>
      <c r="P499" t="s">
        <v>81</v>
      </c>
      <c r="Q499">
        <v>902.23</v>
      </c>
      <c r="R499" t="s">
        <v>76</v>
      </c>
      <c r="S499" t="s">
        <v>33</v>
      </c>
      <c r="T499">
        <v>1</v>
      </c>
      <c r="U499" t="s">
        <v>89</v>
      </c>
      <c r="V499">
        <v>4.41</v>
      </c>
      <c r="W499" t="s">
        <v>35</v>
      </c>
      <c r="X499">
        <v>1</v>
      </c>
      <c r="Y499">
        <v>8</v>
      </c>
      <c r="Z499">
        <v>14</v>
      </c>
      <c r="AA499" t="s">
        <v>53</v>
      </c>
      <c r="AB499" t="s">
        <v>37</v>
      </c>
      <c r="AC499" t="s">
        <v>46</v>
      </c>
      <c r="AD499">
        <v>3933.63</v>
      </c>
    </row>
    <row r="500" spans="1:30" x14ac:dyDescent="0.25">
      <c r="A500" t="s">
        <v>806</v>
      </c>
      <c r="B500" s="1">
        <v>45887</v>
      </c>
      <c r="C500" t="s">
        <v>173</v>
      </c>
      <c r="D500" t="s">
        <v>49</v>
      </c>
      <c r="E500">
        <v>1620.36</v>
      </c>
      <c r="F500">
        <v>1732.32</v>
      </c>
      <c r="G500">
        <v>92.2</v>
      </c>
      <c r="H500">
        <v>82.2</v>
      </c>
      <c r="I500">
        <v>3.9</v>
      </c>
      <c r="J500" t="s">
        <v>28</v>
      </c>
      <c r="K500" t="s">
        <v>4820</v>
      </c>
      <c r="L500">
        <v>0</v>
      </c>
      <c r="M500">
        <v>0</v>
      </c>
      <c r="N500" t="s">
        <v>360</v>
      </c>
      <c r="O500" t="s">
        <v>399</v>
      </c>
      <c r="P500" t="s">
        <v>31</v>
      </c>
      <c r="Q500">
        <v>1076.0999999999999</v>
      </c>
      <c r="R500" t="s">
        <v>76</v>
      </c>
      <c r="S500" t="s">
        <v>33</v>
      </c>
      <c r="T500">
        <v>1</v>
      </c>
      <c r="U500" t="s">
        <v>89</v>
      </c>
      <c r="V500">
        <v>5.18</v>
      </c>
      <c r="W500" t="s">
        <v>35</v>
      </c>
      <c r="X500">
        <v>1</v>
      </c>
      <c r="Y500">
        <v>13</v>
      </c>
      <c r="Z500">
        <v>14</v>
      </c>
      <c r="AA500" t="s">
        <v>53</v>
      </c>
      <c r="AB500" t="s">
        <v>37</v>
      </c>
      <c r="AC500" t="s">
        <v>46</v>
      </c>
      <c r="AD500">
        <v>2696.46</v>
      </c>
    </row>
    <row r="501" spans="1:30" x14ac:dyDescent="0.25">
      <c r="A501" t="s">
        <v>807</v>
      </c>
      <c r="B501" s="1">
        <v>45795</v>
      </c>
      <c r="C501" t="s">
        <v>4822</v>
      </c>
      <c r="D501" t="s">
        <v>58</v>
      </c>
      <c r="E501">
        <v>3887.22</v>
      </c>
      <c r="F501">
        <v>3720.53</v>
      </c>
      <c r="G501">
        <v>28.2</v>
      </c>
      <c r="H501">
        <v>15.2</v>
      </c>
      <c r="I501">
        <v>0</v>
      </c>
      <c r="J501" t="s">
        <v>28</v>
      </c>
      <c r="K501" t="s">
        <v>4820</v>
      </c>
      <c r="L501">
        <v>0</v>
      </c>
      <c r="M501">
        <v>0</v>
      </c>
      <c r="N501" t="s">
        <v>206</v>
      </c>
      <c r="O501" t="s">
        <v>442</v>
      </c>
      <c r="P501" t="s">
        <v>44</v>
      </c>
      <c r="Q501">
        <v>1132.69</v>
      </c>
      <c r="R501" t="s">
        <v>32</v>
      </c>
      <c r="S501" t="s">
        <v>33</v>
      </c>
      <c r="T501">
        <v>1</v>
      </c>
      <c r="U501" t="s">
        <v>89</v>
      </c>
      <c r="V501">
        <v>5</v>
      </c>
      <c r="W501" t="s">
        <v>28</v>
      </c>
      <c r="X501">
        <v>0</v>
      </c>
      <c r="Y501">
        <v>10</v>
      </c>
      <c r="Z501">
        <v>13</v>
      </c>
      <c r="AA501" t="s">
        <v>36</v>
      </c>
      <c r="AB501" t="s">
        <v>37</v>
      </c>
      <c r="AC501" t="s">
        <v>46</v>
      </c>
      <c r="AD501">
        <v>5019.91</v>
      </c>
    </row>
    <row r="502" spans="1:30" x14ac:dyDescent="0.25">
      <c r="A502" t="s">
        <v>808</v>
      </c>
      <c r="B502" s="1">
        <v>45733</v>
      </c>
      <c r="C502" t="s">
        <v>4819</v>
      </c>
      <c r="D502" t="s">
        <v>41</v>
      </c>
      <c r="E502">
        <v>1305.02</v>
      </c>
      <c r="F502">
        <v>1288.29</v>
      </c>
      <c r="G502">
        <v>21</v>
      </c>
      <c r="H502">
        <v>10</v>
      </c>
      <c r="I502">
        <v>2.7</v>
      </c>
      <c r="J502" t="s">
        <v>28</v>
      </c>
      <c r="K502" t="s">
        <v>4820</v>
      </c>
      <c r="L502">
        <v>0</v>
      </c>
      <c r="M502">
        <v>0</v>
      </c>
      <c r="N502" t="s">
        <v>387</v>
      </c>
      <c r="O502" t="s">
        <v>260</v>
      </c>
      <c r="P502" t="s">
        <v>31</v>
      </c>
      <c r="Q502">
        <v>0</v>
      </c>
      <c r="R502" t="s">
        <v>32</v>
      </c>
      <c r="S502" t="s">
        <v>33</v>
      </c>
      <c r="T502">
        <v>1</v>
      </c>
      <c r="U502" t="s">
        <v>89</v>
      </c>
      <c r="V502">
        <v>10.43</v>
      </c>
      <c r="W502" t="s">
        <v>28</v>
      </c>
      <c r="X502">
        <v>0</v>
      </c>
      <c r="Y502">
        <v>8</v>
      </c>
      <c r="Z502">
        <v>14</v>
      </c>
      <c r="AA502" t="s">
        <v>53</v>
      </c>
      <c r="AB502" t="s">
        <v>37</v>
      </c>
      <c r="AC502" t="s">
        <v>46</v>
      </c>
      <c r="AD502">
        <v>1305.02</v>
      </c>
    </row>
    <row r="503" spans="1:30" x14ac:dyDescent="0.25">
      <c r="A503" t="s">
        <v>809</v>
      </c>
      <c r="B503" s="1">
        <v>45843</v>
      </c>
      <c r="C503" t="s">
        <v>4819</v>
      </c>
      <c r="D503" t="s">
        <v>49</v>
      </c>
      <c r="E503">
        <v>2007.9</v>
      </c>
      <c r="F503">
        <v>2065.54</v>
      </c>
      <c r="G503">
        <v>13.5</v>
      </c>
      <c r="H503">
        <v>10</v>
      </c>
      <c r="I503">
        <v>3.7</v>
      </c>
      <c r="J503" t="s">
        <v>35</v>
      </c>
      <c r="K503" t="s">
        <v>59</v>
      </c>
      <c r="L503">
        <v>3</v>
      </c>
      <c r="M503">
        <v>0</v>
      </c>
      <c r="N503" t="s">
        <v>144</v>
      </c>
      <c r="O503" t="s">
        <v>403</v>
      </c>
      <c r="P503" t="s">
        <v>31</v>
      </c>
      <c r="Q503">
        <v>988.8</v>
      </c>
      <c r="R503" t="s">
        <v>32</v>
      </c>
      <c r="S503" t="s">
        <v>33</v>
      </c>
      <c r="T503">
        <v>1</v>
      </c>
      <c r="U503" t="s">
        <v>45</v>
      </c>
      <c r="V503">
        <v>22.01</v>
      </c>
      <c r="W503" t="s">
        <v>28</v>
      </c>
      <c r="X503">
        <v>0</v>
      </c>
      <c r="Y503">
        <v>11</v>
      </c>
      <c r="Z503">
        <v>9</v>
      </c>
      <c r="AA503" t="s">
        <v>36</v>
      </c>
      <c r="AB503" t="s">
        <v>37</v>
      </c>
      <c r="AC503" t="s">
        <v>46</v>
      </c>
      <c r="AD503">
        <v>2996.7</v>
      </c>
    </row>
    <row r="504" spans="1:30" x14ac:dyDescent="0.25">
      <c r="A504" t="s">
        <v>810</v>
      </c>
      <c r="B504" s="1">
        <v>45854</v>
      </c>
      <c r="C504" t="s">
        <v>95</v>
      </c>
      <c r="D504" t="s">
        <v>49</v>
      </c>
      <c r="E504">
        <v>3777.83</v>
      </c>
      <c r="F504">
        <v>3884.7</v>
      </c>
      <c r="G504">
        <v>62.7</v>
      </c>
      <c r="H504">
        <v>38.700000000000003</v>
      </c>
      <c r="I504">
        <v>4.5999999999999996</v>
      </c>
      <c r="J504" t="s">
        <v>35</v>
      </c>
      <c r="K504" t="s">
        <v>109</v>
      </c>
      <c r="L504">
        <v>2</v>
      </c>
      <c r="M504">
        <v>1</v>
      </c>
      <c r="N504" t="s">
        <v>110</v>
      </c>
      <c r="O504" t="s">
        <v>137</v>
      </c>
      <c r="P504" t="s">
        <v>81</v>
      </c>
      <c r="Q504">
        <v>1186.43</v>
      </c>
      <c r="R504" t="s">
        <v>76</v>
      </c>
      <c r="S504" t="s">
        <v>33</v>
      </c>
      <c r="T504">
        <v>1</v>
      </c>
      <c r="U504" t="s">
        <v>89</v>
      </c>
      <c r="V504">
        <v>13.14</v>
      </c>
      <c r="W504" t="s">
        <v>35</v>
      </c>
      <c r="X504">
        <v>1</v>
      </c>
      <c r="Y504">
        <v>8</v>
      </c>
      <c r="Z504">
        <v>9</v>
      </c>
      <c r="AA504" t="s">
        <v>78</v>
      </c>
      <c r="AB504" t="s">
        <v>54</v>
      </c>
      <c r="AC504" t="s">
        <v>55</v>
      </c>
      <c r="AD504">
        <v>4964.26</v>
      </c>
    </row>
    <row r="505" spans="1:30" x14ac:dyDescent="0.25">
      <c r="A505" t="s">
        <v>811</v>
      </c>
      <c r="B505" s="1">
        <v>45683</v>
      </c>
      <c r="C505" t="s">
        <v>4821</v>
      </c>
      <c r="D505" t="s">
        <v>27</v>
      </c>
      <c r="E505">
        <v>2626.56</v>
      </c>
      <c r="F505">
        <v>2378.25</v>
      </c>
      <c r="G505">
        <v>53.7</v>
      </c>
      <c r="H505">
        <v>36.700000000000003</v>
      </c>
      <c r="I505">
        <v>3.3</v>
      </c>
      <c r="J505" t="s">
        <v>35</v>
      </c>
      <c r="K505" t="s">
        <v>109</v>
      </c>
      <c r="L505">
        <v>2</v>
      </c>
      <c r="M505">
        <v>1</v>
      </c>
      <c r="N505" t="s">
        <v>366</v>
      </c>
      <c r="O505" t="s">
        <v>286</v>
      </c>
      <c r="P505" t="s">
        <v>52</v>
      </c>
      <c r="Q505">
        <v>928.96</v>
      </c>
      <c r="R505" t="s">
        <v>32</v>
      </c>
      <c r="S505" t="s">
        <v>33</v>
      </c>
      <c r="T505">
        <v>1</v>
      </c>
      <c r="U505" t="s">
        <v>45</v>
      </c>
      <c r="V505">
        <v>11.62</v>
      </c>
      <c r="W505" t="s">
        <v>28</v>
      </c>
      <c r="X505">
        <v>0</v>
      </c>
      <c r="Y505">
        <v>17</v>
      </c>
      <c r="Z505">
        <v>10</v>
      </c>
      <c r="AA505" t="s">
        <v>53</v>
      </c>
      <c r="AB505" t="s">
        <v>54</v>
      </c>
      <c r="AC505" t="s">
        <v>46</v>
      </c>
      <c r="AD505">
        <v>3555.52</v>
      </c>
    </row>
    <row r="506" spans="1:30" x14ac:dyDescent="0.25">
      <c r="A506" t="s">
        <v>812</v>
      </c>
      <c r="B506" s="1">
        <v>45317</v>
      </c>
      <c r="C506" t="s">
        <v>95</v>
      </c>
      <c r="D506" t="s">
        <v>49</v>
      </c>
      <c r="E506">
        <v>3148.16</v>
      </c>
      <c r="F506">
        <v>3170.43</v>
      </c>
      <c r="G506">
        <v>23.9</v>
      </c>
      <c r="H506">
        <v>13.9</v>
      </c>
      <c r="I506">
        <v>4.2</v>
      </c>
      <c r="J506" t="s">
        <v>28</v>
      </c>
      <c r="K506" t="s">
        <v>4820</v>
      </c>
      <c r="L506">
        <v>0</v>
      </c>
      <c r="M506">
        <v>0</v>
      </c>
      <c r="N506" t="s">
        <v>42</v>
      </c>
      <c r="O506" t="s">
        <v>336</v>
      </c>
      <c r="P506" t="s">
        <v>44</v>
      </c>
      <c r="Q506">
        <v>1038.4000000000001</v>
      </c>
      <c r="R506" t="s">
        <v>32</v>
      </c>
      <c r="S506" t="s">
        <v>33</v>
      </c>
      <c r="T506">
        <v>1</v>
      </c>
      <c r="U506" t="s">
        <v>45</v>
      </c>
      <c r="V506">
        <v>12.26</v>
      </c>
      <c r="W506" t="s">
        <v>35</v>
      </c>
      <c r="X506">
        <v>1</v>
      </c>
      <c r="Y506">
        <v>3</v>
      </c>
      <c r="Z506">
        <v>10</v>
      </c>
      <c r="AA506" t="s">
        <v>53</v>
      </c>
      <c r="AB506" t="s">
        <v>37</v>
      </c>
      <c r="AC506" t="s">
        <v>38</v>
      </c>
      <c r="AD506">
        <v>4186.5599999999995</v>
      </c>
    </row>
    <row r="507" spans="1:30" x14ac:dyDescent="0.25">
      <c r="A507" t="s">
        <v>813</v>
      </c>
      <c r="B507" s="1">
        <v>45992</v>
      </c>
      <c r="C507" t="s">
        <v>4823</v>
      </c>
      <c r="D507" t="s">
        <v>41</v>
      </c>
      <c r="E507">
        <v>4221.8999999999996</v>
      </c>
      <c r="F507">
        <v>3838.59</v>
      </c>
      <c r="G507">
        <v>100.1</v>
      </c>
      <c r="H507">
        <v>90.1</v>
      </c>
      <c r="I507">
        <v>2.6</v>
      </c>
      <c r="J507" t="s">
        <v>28</v>
      </c>
      <c r="K507" t="s">
        <v>4820</v>
      </c>
      <c r="L507">
        <v>0</v>
      </c>
      <c r="M507">
        <v>0</v>
      </c>
      <c r="N507" t="s">
        <v>147</v>
      </c>
      <c r="O507" t="s">
        <v>580</v>
      </c>
      <c r="P507" t="s">
        <v>81</v>
      </c>
      <c r="Q507">
        <v>976.91</v>
      </c>
      <c r="R507" t="s">
        <v>76</v>
      </c>
      <c r="S507" t="s">
        <v>33</v>
      </c>
      <c r="T507">
        <v>1</v>
      </c>
      <c r="U507" t="s">
        <v>4825</v>
      </c>
      <c r="V507">
        <v>19.920000000000002</v>
      </c>
      <c r="W507" t="s">
        <v>35</v>
      </c>
      <c r="X507">
        <v>1</v>
      </c>
      <c r="Y507">
        <v>15</v>
      </c>
      <c r="Z507">
        <v>7</v>
      </c>
      <c r="AA507" t="s">
        <v>53</v>
      </c>
      <c r="AB507" t="s">
        <v>37</v>
      </c>
      <c r="AC507" t="s">
        <v>38</v>
      </c>
      <c r="AD507">
        <v>5198.8099999999995</v>
      </c>
    </row>
    <row r="508" spans="1:30" x14ac:dyDescent="0.25">
      <c r="A508" t="s">
        <v>814</v>
      </c>
      <c r="B508" s="1">
        <v>45944</v>
      </c>
      <c r="C508" t="s">
        <v>95</v>
      </c>
      <c r="D508" t="s">
        <v>49</v>
      </c>
      <c r="E508">
        <v>4218.92</v>
      </c>
      <c r="F508">
        <v>4206.43</v>
      </c>
      <c r="G508">
        <v>31.9</v>
      </c>
      <c r="H508">
        <v>11.9</v>
      </c>
      <c r="I508">
        <v>5</v>
      </c>
      <c r="J508" t="s">
        <v>28</v>
      </c>
      <c r="K508" t="s">
        <v>4820</v>
      </c>
      <c r="L508">
        <v>0</v>
      </c>
      <c r="M508">
        <v>0</v>
      </c>
      <c r="N508" t="s">
        <v>269</v>
      </c>
      <c r="O508" t="s">
        <v>815</v>
      </c>
      <c r="P508" t="s">
        <v>81</v>
      </c>
      <c r="Q508">
        <v>989.44</v>
      </c>
      <c r="R508" t="s">
        <v>32</v>
      </c>
      <c r="S508" t="s">
        <v>33</v>
      </c>
      <c r="T508">
        <v>1</v>
      </c>
      <c r="U508" t="s">
        <v>89</v>
      </c>
      <c r="V508">
        <v>-1.08</v>
      </c>
      <c r="W508" t="s">
        <v>35</v>
      </c>
      <c r="X508">
        <v>1</v>
      </c>
      <c r="Y508">
        <v>9</v>
      </c>
      <c r="Z508">
        <v>7</v>
      </c>
      <c r="AA508" t="s">
        <v>78</v>
      </c>
      <c r="AB508" t="s">
        <v>37</v>
      </c>
      <c r="AC508" t="s">
        <v>46</v>
      </c>
      <c r="AD508">
        <v>5208.3600000000006</v>
      </c>
    </row>
    <row r="509" spans="1:30" x14ac:dyDescent="0.25">
      <c r="A509" t="s">
        <v>816</v>
      </c>
      <c r="B509" s="1">
        <v>45446</v>
      </c>
      <c r="C509" t="s">
        <v>4819</v>
      </c>
      <c r="D509" t="s">
        <v>49</v>
      </c>
      <c r="E509">
        <v>2803.68</v>
      </c>
      <c r="F509">
        <v>2790.54</v>
      </c>
      <c r="G509">
        <v>44.9</v>
      </c>
      <c r="H509">
        <v>29.9</v>
      </c>
      <c r="I509">
        <v>3.8</v>
      </c>
      <c r="J509" t="s">
        <v>28</v>
      </c>
      <c r="K509" t="s">
        <v>4820</v>
      </c>
      <c r="L509">
        <v>0</v>
      </c>
      <c r="M509">
        <v>0</v>
      </c>
      <c r="N509" t="s">
        <v>124</v>
      </c>
      <c r="O509" t="s">
        <v>248</v>
      </c>
      <c r="P509" t="s">
        <v>52</v>
      </c>
      <c r="Q509">
        <v>849.77</v>
      </c>
      <c r="R509" t="s">
        <v>32</v>
      </c>
      <c r="S509" t="s">
        <v>33</v>
      </c>
      <c r="T509">
        <v>1</v>
      </c>
      <c r="U509" t="s">
        <v>89</v>
      </c>
      <c r="V509">
        <v>6.95</v>
      </c>
      <c r="W509" t="s">
        <v>35</v>
      </c>
      <c r="X509">
        <v>1</v>
      </c>
      <c r="Y509">
        <v>15</v>
      </c>
      <c r="Z509">
        <v>11</v>
      </c>
      <c r="AA509" t="s">
        <v>36</v>
      </c>
      <c r="AB509" t="s">
        <v>37</v>
      </c>
      <c r="AC509" t="s">
        <v>38</v>
      </c>
      <c r="AD509">
        <v>3653.45</v>
      </c>
    </row>
    <row r="510" spans="1:30" x14ac:dyDescent="0.25">
      <c r="A510" t="s">
        <v>817</v>
      </c>
      <c r="B510" s="1">
        <v>45796</v>
      </c>
      <c r="C510" t="s">
        <v>173</v>
      </c>
      <c r="D510" t="s">
        <v>49</v>
      </c>
      <c r="E510">
        <v>3226</v>
      </c>
      <c r="F510">
        <v>3167.94</v>
      </c>
      <c r="G510">
        <v>42.1</v>
      </c>
      <c r="H510">
        <v>31.1</v>
      </c>
      <c r="I510">
        <v>4</v>
      </c>
      <c r="J510" t="s">
        <v>35</v>
      </c>
      <c r="K510" t="s">
        <v>177</v>
      </c>
      <c r="L510">
        <v>5</v>
      </c>
      <c r="M510">
        <v>0</v>
      </c>
      <c r="N510" t="s">
        <v>215</v>
      </c>
      <c r="O510" t="s">
        <v>201</v>
      </c>
      <c r="P510" t="s">
        <v>52</v>
      </c>
      <c r="Q510">
        <v>1054.26</v>
      </c>
      <c r="R510" t="s">
        <v>32</v>
      </c>
      <c r="S510" t="s">
        <v>33</v>
      </c>
      <c r="T510">
        <v>1</v>
      </c>
      <c r="U510" t="s">
        <v>89</v>
      </c>
      <c r="V510">
        <v>11.04</v>
      </c>
      <c r="W510" t="s">
        <v>28</v>
      </c>
      <c r="X510">
        <v>0</v>
      </c>
      <c r="Y510">
        <v>1</v>
      </c>
      <c r="Z510">
        <v>12</v>
      </c>
      <c r="AA510" t="s">
        <v>53</v>
      </c>
      <c r="AB510" t="s">
        <v>54</v>
      </c>
      <c r="AC510" t="s">
        <v>46</v>
      </c>
      <c r="AD510">
        <v>4280.26</v>
      </c>
    </row>
    <row r="511" spans="1:30" x14ac:dyDescent="0.25">
      <c r="A511" t="s">
        <v>818</v>
      </c>
      <c r="B511" s="1">
        <v>45942</v>
      </c>
      <c r="C511" t="s">
        <v>173</v>
      </c>
      <c r="D511" t="s">
        <v>41</v>
      </c>
      <c r="E511">
        <v>3478.32</v>
      </c>
      <c r="F511">
        <v>3698.72</v>
      </c>
      <c r="G511">
        <v>15</v>
      </c>
      <c r="H511">
        <v>10</v>
      </c>
      <c r="I511">
        <v>3.3</v>
      </c>
      <c r="J511" t="s">
        <v>28</v>
      </c>
      <c r="K511" t="s">
        <v>4820</v>
      </c>
      <c r="L511">
        <v>0</v>
      </c>
      <c r="M511">
        <v>0</v>
      </c>
      <c r="N511" t="s">
        <v>147</v>
      </c>
      <c r="O511" t="s">
        <v>321</v>
      </c>
      <c r="P511" t="s">
        <v>44</v>
      </c>
      <c r="Q511">
        <v>771.96</v>
      </c>
      <c r="R511" t="s">
        <v>32</v>
      </c>
      <c r="S511" t="s">
        <v>33</v>
      </c>
      <c r="T511">
        <v>1</v>
      </c>
      <c r="U511" t="s">
        <v>4825</v>
      </c>
      <c r="V511">
        <v>10.119999999999999</v>
      </c>
      <c r="W511" t="s">
        <v>35</v>
      </c>
      <c r="X511">
        <v>1</v>
      </c>
      <c r="Y511">
        <v>16</v>
      </c>
      <c r="Z511">
        <v>2</v>
      </c>
      <c r="AA511" t="s">
        <v>53</v>
      </c>
      <c r="AB511" t="s">
        <v>54</v>
      </c>
      <c r="AC511" t="s">
        <v>46</v>
      </c>
      <c r="AD511">
        <v>4250.2800000000007</v>
      </c>
    </row>
    <row r="512" spans="1:30" x14ac:dyDescent="0.25">
      <c r="A512" t="s">
        <v>819</v>
      </c>
      <c r="B512" s="1">
        <v>45731</v>
      </c>
      <c r="C512" t="s">
        <v>173</v>
      </c>
      <c r="D512" t="s">
        <v>41</v>
      </c>
      <c r="E512">
        <v>3554.24</v>
      </c>
      <c r="F512">
        <v>3438.37</v>
      </c>
      <c r="G512">
        <v>36.700000000000003</v>
      </c>
      <c r="H512">
        <v>18.7</v>
      </c>
      <c r="I512">
        <v>3.2</v>
      </c>
      <c r="J512" t="s">
        <v>35</v>
      </c>
      <c r="K512" t="s">
        <v>177</v>
      </c>
      <c r="L512">
        <v>5</v>
      </c>
      <c r="M512">
        <v>0</v>
      </c>
      <c r="N512" t="s">
        <v>366</v>
      </c>
      <c r="O512" t="s">
        <v>717</v>
      </c>
      <c r="P512" t="s">
        <v>44</v>
      </c>
      <c r="Q512">
        <v>901.62</v>
      </c>
      <c r="R512" t="s">
        <v>32</v>
      </c>
      <c r="S512" t="s">
        <v>33</v>
      </c>
      <c r="T512">
        <v>1</v>
      </c>
      <c r="U512" t="s">
        <v>89</v>
      </c>
      <c r="V512">
        <v>18.16</v>
      </c>
      <c r="W512" t="s">
        <v>35</v>
      </c>
      <c r="X512">
        <v>1</v>
      </c>
      <c r="Y512">
        <v>11</v>
      </c>
      <c r="Z512">
        <v>10</v>
      </c>
      <c r="AA512" t="s">
        <v>53</v>
      </c>
      <c r="AB512" t="s">
        <v>37</v>
      </c>
      <c r="AC512" t="s">
        <v>38</v>
      </c>
      <c r="AD512">
        <v>4455.8599999999997</v>
      </c>
    </row>
    <row r="513" spans="1:30" x14ac:dyDescent="0.25">
      <c r="A513" t="s">
        <v>820</v>
      </c>
      <c r="B513" s="1">
        <v>45975</v>
      </c>
      <c r="C513" t="s">
        <v>95</v>
      </c>
      <c r="D513" t="s">
        <v>27</v>
      </c>
      <c r="E513">
        <v>3704.05</v>
      </c>
      <c r="F513">
        <v>3631.2</v>
      </c>
      <c r="G513">
        <v>29.9</v>
      </c>
      <c r="H513">
        <v>10</v>
      </c>
      <c r="I513">
        <v>4.0999999999999996</v>
      </c>
      <c r="J513" t="s">
        <v>28</v>
      </c>
      <c r="K513" t="s">
        <v>4820</v>
      </c>
      <c r="L513">
        <v>0</v>
      </c>
      <c r="M513">
        <v>0</v>
      </c>
      <c r="N513" t="s">
        <v>170</v>
      </c>
      <c r="O513" t="s">
        <v>201</v>
      </c>
      <c r="P513" t="s">
        <v>44</v>
      </c>
      <c r="Q513">
        <v>870.56</v>
      </c>
      <c r="R513" t="s">
        <v>32</v>
      </c>
      <c r="S513" t="s">
        <v>33</v>
      </c>
      <c r="T513">
        <v>1</v>
      </c>
      <c r="U513" t="s">
        <v>4825</v>
      </c>
      <c r="V513">
        <v>7.83</v>
      </c>
      <c r="W513" t="s">
        <v>35</v>
      </c>
      <c r="X513">
        <v>1</v>
      </c>
      <c r="Y513">
        <v>5</v>
      </c>
      <c r="Z513">
        <v>2</v>
      </c>
      <c r="AA513" t="s">
        <v>53</v>
      </c>
      <c r="AB513" t="s">
        <v>37</v>
      </c>
      <c r="AC513" t="s">
        <v>38</v>
      </c>
      <c r="AD513">
        <v>4574.6100000000006</v>
      </c>
    </row>
    <row r="514" spans="1:30" x14ac:dyDescent="0.25">
      <c r="A514" t="s">
        <v>821</v>
      </c>
      <c r="B514" s="1">
        <v>45411</v>
      </c>
      <c r="C514" t="s">
        <v>4821</v>
      </c>
      <c r="D514" t="s">
        <v>49</v>
      </c>
      <c r="E514">
        <v>3656.98</v>
      </c>
      <c r="F514">
        <v>3687.4</v>
      </c>
      <c r="G514">
        <v>42.3</v>
      </c>
      <c r="H514">
        <v>31.3</v>
      </c>
      <c r="I514">
        <v>1.8</v>
      </c>
      <c r="J514" t="s">
        <v>35</v>
      </c>
      <c r="K514" t="s">
        <v>177</v>
      </c>
      <c r="L514">
        <v>5</v>
      </c>
      <c r="M514">
        <v>0</v>
      </c>
      <c r="N514" t="s">
        <v>392</v>
      </c>
      <c r="O514" t="s">
        <v>563</v>
      </c>
      <c r="P514" t="s">
        <v>44</v>
      </c>
      <c r="Q514">
        <v>938.38</v>
      </c>
      <c r="R514" t="s">
        <v>32</v>
      </c>
      <c r="S514" t="s">
        <v>33</v>
      </c>
      <c r="T514">
        <v>1</v>
      </c>
      <c r="U514" t="s">
        <v>89</v>
      </c>
      <c r="V514">
        <v>4.2300000000000004</v>
      </c>
      <c r="W514" t="s">
        <v>28</v>
      </c>
      <c r="X514">
        <v>0</v>
      </c>
      <c r="Y514">
        <v>2</v>
      </c>
      <c r="Z514">
        <v>15</v>
      </c>
      <c r="AA514" t="s">
        <v>53</v>
      </c>
      <c r="AB514" t="s">
        <v>37</v>
      </c>
      <c r="AC514" t="s">
        <v>38</v>
      </c>
      <c r="AD514">
        <v>4595.3599999999997</v>
      </c>
    </row>
    <row r="515" spans="1:30" x14ac:dyDescent="0.25">
      <c r="A515" t="s">
        <v>822</v>
      </c>
      <c r="B515" s="1">
        <v>45839</v>
      </c>
      <c r="C515" t="s">
        <v>4822</v>
      </c>
      <c r="D515" t="s">
        <v>49</v>
      </c>
      <c r="E515">
        <v>2708.99</v>
      </c>
      <c r="F515">
        <v>2880.45</v>
      </c>
      <c r="G515">
        <v>66</v>
      </c>
      <c r="H515">
        <v>51</v>
      </c>
      <c r="I515">
        <v>4</v>
      </c>
      <c r="J515" t="s">
        <v>35</v>
      </c>
      <c r="K515" t="s">
        <v>109</v>
      </c>
      <c r="L515">
        <v>2</v>
      </c>
      <c r="M515">
        <v>1</v>
      </c>
      <c r="N515" t="s">
        <v>136</v>
      </c>
      <c r="O515" t="s">
        <v>323</v>
      </c>
      <c r="P515" t="s">
        <v>52</v>
      </c>
      <c r="Q515">
        <v>1011.13</v>
      </c>
      <c r="R515" t="s">
        <v>76</v>
      </c>
      <c r="S515" t="s">
        <v>33</v>
      </c>
      <c r="T515">
        <v>1</v>
      </c>
      <c r="U515" t="s">
        <v>4825</v>
      </c>
      <c r="V515">
        <v>14.98</v>
      </c>
      <c r="W515" t="s">
        <v>35</v>
      </c>
      <c r="X515">
        <v>1</v>
      </c>
      <c r="Y515">
        <v>17</v>
      </c>
      <c r="Z515">
        <v>10</v>
      </c>
      <c r="AA515" t="s">
        <v>36</v>
      </c>
      <c r="AB515" t="s">
        <v>37</v>
      </c>
      <c r="AC515" t="s">
        <v>46</v>
      </c>
      <c r="AD515">
        <v>3720.12</v>
      </c>
    </row>
    <row r="516" spans="1:30" x14ac:dyDescent="0.25">
      <c r="A516" t="s">
        <v>823</v>
      </c>
      <c r="B516" s="1">
        <v>45885</v>
      </c>
      <c r="C516" t="s">
        <v>4819</v>
      </c>
      <c r="D516" t="s">
        <v>58</v>
      </c>
      <c r="E516">
        <v>4032.54</v>
      </c>
      <c r="F516">
        <v>3934.52</v>
      </c>
      <c r="G516">
        <v>28.9</v>
      </c>
      <c r="H516">
        <v>10</v>
      </c>
      <c r="I516">
        <v>4.3</v>
      </c>
      <c r="J516" t="s">
        <v>35</v>
      </c>
      <c r="K516" t="s">
        <v>177</v>
      </c>
      <c r="L516">
        <v>5</v>
      </c>
      <c r="M516">
        <v>0</v>
      </c>
      <c r="N516" t="s">
        <v>142</v>
      </c>
      <c r="O516" t="s">
        <v>792</v>
      </c>
      <c r="P516" t="s">
        <v>81</v>
      </c>
      <c r="Q516">
        <v>916.32</v>
      </c>
      <c r="R516" t="s">
        <v>76</v>
      </c>
      <c r="S516" t="s">
        <v>33</v>
      </c>
      <c r="T516">
        <v>1</v>
      </c>
      <c r="U516" t="s">
        <v>45</v>
      </c>
      <c r="V516">
        <v>6.53</v>
      </c>
      <c r="W516" t="s">
        <v>28</v>
      </c>
      <c r="X516">
        <v>0</v>
      </c>
      <c r="Y516">
        <v>18</v>
      </c>
      <c r="Z516">
        <v>7</v>
      </c>
      <c r="AA516" t="s">
        <v>53</v>
      </c>
      <c r="AB516" t="s">
        <v>54</v>
      </c>
      <c r="AC516" t="s">
        <v>46</v>
      </c>
      <c r="AD516">
        <v>4948.8599999999997</v>
      </c>
    </row>
    <row r="517" spans="1:30" x14ac:dyDescent="0.25">
      <c r="A517" t="s">
        <v>824</v>
      </c>
      <c r="B517" s="1">
        <v>45893</v>
      </c>
      <c r="C517" t="s">
        <v>173</v>
      </c>
      <c r="D517" t="s">
        <v>41</v>
      </c>
      <c r="E517">
        <v>4011.42</v>
      </c>
      <c r="F517">
        <v>3957.81</v>
      </c>
      <c r="G517">
        <v>56.9</v>
      </c>
      <c r="H517">
        <v>45.9</v>
      </c>
      <c r="I517">
        <v>0</v>
      </c>
      <c r="J517" t="s">
        <v>35</v>
      </c>
      <c r="K517" t="s">
        <v>73</v>
      </c>
      <c r="L517">
        <v>4</v>
      </c>
      <c r="M517">
        <v>0</v>
      </c>
      <c r="N517" t="s">
        <v>60</v>
      </c>
      <c r="O517" t="s">
        <v>125</v>
      </c>
      <c r="P517" t="s">
        <v>81</v>
      </c>
      <c r="Q517">
        <v>976.36</v>
      </c>
      <c r="R517" t="s">
        <v>32</v>
      </c>
      <c r="S517" t="s">
        <v>33</v>
      </c>
      <c r="T517">
        <v>1</v>
      </c>
      <c r="U517" t="s">
        <v>89</v>
      </c>
      <c r="V517">
        <v>6.36</v>
      </c>
      <c r="W517" t="s">
        <v>35</v>
      </c>
      <c r="X517">
        <v>1</v>
      </c>
      <c r="Y517">
        <v>11</v>
      </c>
      <c r="Z517">
        <v>11</v>
      </c>
      <c r="AA517" t="s">
        <v>78</v>
      </c>
      <c r="AB517" t="s">
        <v>37</v>
      </c>
      <c r="AC517" t="s">
        <v>55</v>
      </c>
      <c r="AD517">
        <v>4987.78</v>
      </c>
    </row>
    <row r="518" spans="1:30" x14ac:dyDescent="0.25">
      <c r="A518" t="s">
        <v>825</v>
      </c>
      <c r="B518" s="1">
        <v>45372</v>
      </c>
      <c r="C518" t="s">
        <v>4824</v>
      </c>
      <c r="D518" t="s">
        <v>49</v>
      </c>
      <c r="E518">
        <v>3833.38</v>
      </c>
      <c r="F518">
        <v>3625.83</v>
      </c>
      <c r="G518">
        <v>47.2</v>
      </c>
      <c r="H518">
        <v>33.200000000000003</v>
      </c>
      <c r="I518">
        <v>3.5</v>
      </c>
      <c r="J518" t="s">
        <v>35</v>
      </c>
      <c r="K518" t="s">
        <v>73</v>
      </c>
      <c r="L518">
        <v>4</v>
      </c>
      <c r="M518">
        <v>0</v>
      </c>
      <c r="N518" t="s">
        <v>269</v>
      </c>
      <c r="O518" t="s">
        <v>117</v>
      </c>
      <c r="P518" t="s">
        <v>44</v>
      </c>
      <c r="Q518">
        <v>1017.15</v>
      </c>
      <c r="R518" t="s">
        <v>32</v>
      </c>
      <c r="S518" t="s">
        <v>33</v>
      </c>
      <c r="T518">
        <v>1</v>
      </c>
      <c r="U518" t="s">
        <v>89</v>
      </c>
      <c r="V518">
        <v>21.73</v>
      </c>
      <c r="W518" t="s">
        <v>28</v>
      </c>
      <c r="X518">
        <v>0</v>
      </c>
      <c r="Y518">
        <v>5</v>
      </c>
      <c r="Z518">
        <v>3</v>
      </c>
      <c r="AA518" t="s">
        <v>36</v>
      </c>
      <c r="AB518" t="s">
        <v>37</v>
      </c>
      <c r="AC518" t="s">
        <v>46</v>
      </c>
      <c r="AD518">
        <v>4850.53</v>
      </c>
    </row>
    <row r="519" spans="1:30" x14ac:dyDescent="0.25">
      <c r="A519" t="s">
        <v>826</v>
      </c>
      <c r="B519" s="1">
        <v>45463</v>
      </c>
      <c r="C519" t="s">
        <v>4819</v>
      </c>
      <c r="D519" t="s">
        <v>41</v>
      </c>
      <c r="E519">
        <v>2003.35</v>
      </c>
      <c r="F519">
        <v>1540.6</v>
      </c>
      <c r="G519">
        <v>45.5</v>
      </c>
      <c r="H519">
        <v>28.5</v>
      </c>
      <c r="I519">
        <v>4.2</v>
      </c>
      <c r="J519" t="s">
        <v>28</v>
      </c>
      <c r="K519" t="s">
        <v>4820</v>
      </c>
      <c r="L519">
        <v>0</v>
      </c>
      <c r="M519">
        <v>0</v>
      </c>
      <c r="N519" t="s">
        <v>229</v>
      </c>
      <c r="O519" t="s">
        <v>495</v>
      </c>
      <c r="P519" t="s">
        <v>31</v>
      </c>
      <c r="Q519">
        <v>988.6</v>
      </c>
      <c r="R519" t="s">
        <v>76</v>
      </c>
      <c r="S519" t="s">
        <v>33</v>
      </c>
      <c r="T519">
        <v>1</v>
      </c>
      <c r="U519" t="s">
        <v>89</v>
      </c>
      <c r="V519">
        <v>15.48</v>
      </c>
      <c r="W519" t="s">
        <v>35</v>
      </c>
      <c r="X519">
        <v>1</v>
      </c>
      <c r="Y519">
        <v>5</v>
      </c>
      <c r="Z519">
        <v>14</v>
      </c>
      <c r="AA519" t="s">
        <v>36</v>
      </c>
      <c r="AB519" t="s">
        <v>54</v>
      </c>
      <c r="AC519" t="s">
        <v>55</v>
      </c>
      <c r="AD519">
        <v>2991.95</v>
      </c>
    </row>
    <row r="520" spans="1:30" x14ac:dyDescent="0.25">
      <c r="A520" t="s">
        <v>827</v>
      </c>
      <c r="B520" s="1">
        <v>45414</v>
      </c>
      <c r="C520" t="s">
        <v>173</v>
      </c>
      <c r="D520" t="s">
        <v>27</v>
      </c>
      <c r="E520">
        <v>2705.8</v>
      </c>
      <c r="F520">
        <v>2782.22</v>
      </c>
      <c r="G520">
        <v>55.8</v>
      </c>
      <c r="H520">
        <v>32.799999999999997</v>
      </c>
      <c r="I520">
        <v>2.2999999999999998</v>
      </c>
      <c r="J520" t="s">
        <v>35</v>
      </c>
      <c r="K520" t="s">
        <v>109</v>
      </c>
      <c r="L520">
        <v>2</v>
      </c>
      <c r="M520">
        <v>1</v>
      </c>
      <c r="N520" t="s">
        <v>144</v>
      </c>
      <c r="O520" t="s">
        <v>585</v>
      </c>
      <c r="P520" t="s">
        <v>31</v>
      </c>
      <c r="Q520">
        <v>862.4</v>
      </c>
      <c r="R520" t="s">
        <v>32</v>
      </c>
      <c r="S520" t="s">
        <v>33</v>
      </c>
      <c r="T520">
        <v>1</v>
      </c>
      <c r="U520" t="s">
        <v>4825</v>
      </c>
      <c r="V520">
        <v>16.2</v>
      </c>
      <c r="W520" t="s">
        <v>28</v>
      </c>
      <c r="X520">
        <v>0</v>
      </c>
      <c r="Y520">
        <v>1</v>
      </c>
      <c r="Z520">
        <v>6</v>
      </c>
      <c r="AA520" t="s">
        <v>36</v>
      </c>
      <c r="AB520" t="s">
        <v>54</v>
      </c>
      <c r="AC520" t="s">
        <v>55</v>
      </c>
      <c r="AD520">
        <v>3568.2000000000003</v>
      </c>
    </row>
    <row r="521" spans="1:30" x14ac:dyDescent="0.25">
      <c r="A521" t="s">
        <v>828</v>
      </c>
      <c r="B521" s="1">
        <v>45950</v>
      </c>
      <c r="C521" t="s">
        <v>4819</v>
      </c>
      <c r="D521" t="s">
        <v>49</v>
      </c>
      <c r="E521">
        <v>2996.5</v>
      </c>
      <c r="F521">
        <v>2703.79</v>
      </c>
      <c r="G521">
        <v>29.7</v>
      </c>
      <c r="H521">
        <v>17.7</v>
      </c>
      <c r="I521">
        <v>1.4</v>
      </c>
      <c r="J521" t="s">
        <v>28</v>
      </c>
      <c r="K521" t="s">
        <v>4820</v>
      </c>
      <c r="L521">
        <v>0</v>
      </c>
      <c r="M521">
        <v>0</v>
      </c>
      <c r="N521" t="s">
        <v>418</v>
      </c>
      <c r="O521" t="s">
        <v>312</v>
      </c>
      <c r="P521" t="s">
        <v>44</v>
      </c>
      <c r="Q521">
        <v>881.53</v>
      </c>
      <c r="R521" t="s">
        <v>32</v>
      </c>
      <c r="S521" t="s">
        <v>33</v>
      </c>
      <c r="T521">
        <v>1</v>
      </c>
      <c r="U521" t="s">
        <v>4825</v>
      </c>
      <c r="V521">
        <v>14.49</v>
      </c>
      <c r="W521" t="s">
        <v>28</v>
      </c>
      <c r="X521">
        <v>0</v>
      </c>
      <c r="Y521">
        <v>3</v>
      </c>
      <c r="Z521">
        <v>5</v>
      </c>
      <c r="AA521" t="s">
        <v>36</v>
      </c>
      <c r="AB521" t="s">
        <v>54</v>
      </c>
      <c r="AC521" t="s">
        <v>55</v>
      </c>
      <c r="AD521">
        <v>3878.0299999999997</v>
      </c>
    </row>
    <row r="522" spans="1:30" x14ac:dyDescent="0.25">
      <c r="A522" t="s">
        <v>829</v>
      </c>
      <c r="B522" s="1">
        <v>45994</v>
      </c>
      <c r="C522" t="s">
        <v>95</v>
      </c>
      <c r="D522" t="s">
        <v>41</v>
      </c>
      <c r="E522">
        <v>3504.73</v>
      </c>
      <c r="F522">
        <v>3577.32</v>
      </c>
      <c r="G522">
        <v>9.3000000000000007</v>
      </c>
      <c r="H522">
        <v>10</v>
      </c>
      <c r="I522">
        <v>4.5999999999999996</v>
      </c>
      <c r="J522" t="s">
        <v>28</v>
      </c>
      <c r="K522" t="s">
        <v>4820</v>
      </c>
      <c r="L522">
        <v>0</v>
      </c>
      <c r="M522">
        <v>0</v>
      </c>
      <c r="N522" t="s">
        <v>105</v>
      </c>
      <c r="O522" t="s">
        <v>318</v>
      </c>
      <c r="P522" t="s">
        <v>44</v>
      </c>
      <c r="Q522">
        <v>809.74</v>
      </c>
      <c r="R522" t="s">
        <v>32</v>
      </c>
      <c r="S522" t="s">
        <v>33</v>
      </c>
      <c r="T522">
        <v>1</v>
      </c>
      <c r="U522" t="s">
        <v>45</v>
      </c>
      <c r="V522">
        <v>6.2</v>
      </c>
      <c r="W522" t="s">
        <v>28</v>
      </c>
      <c r="X522">
        <v>0</v>
      </c>
      <c r="Y522">
        <v>3</v>
      </c>
      <c r="Z522">
        <v>7</v>
      </c>
      <c r="AA522" t="s">
        <v>78</v>
      </c>
      <c r="AB522" t="s">
        <v>54</v>
      </c>
      <c r="AC522" t="s">
        <v>46</v>
      </c>
      <c r="AD522">
        <v>4314.47</v>
      </c>
    </row>
    <row r="523" spans="1:30" x14ac:dyDescent="0.25">
      <c r="A523" t="s">
        <v>830</v>
      </c>
      <c r="B523" s="1">
        <v>45321</v>
      </c>
      <c r="C523" t="s">
        <v>4819</v>
      </c>
      <c r="D523" t="s">
        <v>27</v>
      </c>
      <c r="E523">
        <v>3171.3</v>
      </c>
      <c r="F523">
        <v>2875.84</v>
      </c>
      <c r="G523">
        <v>45.7</v>
      </c>
      <c r="H523">
        <v>25.7</v>
      </c>
      <c r="I523">
        <v>2.7</v>
      </c>
      <c r="J523" t="s">
        <v>28</v>
      </c>
      <c r="K523" t="s">
        <v>4820</v>
      </c>
      <c r="L523">
        <v>0</v>
      </c>
      <c r="M523">
        <v>0</v>
      </c>
      <c r="N523" t="s">
        <v>162</v>
      </c>
      <c r="O523" t="s">
        <v>181</v>
      </c>
      <c r="P523" t="s">
        <v>81</v>
      </c>
      <c r="Q523">
        <v>860.64</v>
      </c>
      <c r="R523" t="s">
        <v>32</v>
      </c>
      <c r="S523" t="s">
        <v>33</v>
      </c>
      <c r="T523">
        <v>1</v>
      </c>
      <c r="U523" t="s">
        <v>89</v>
      </c>
      <c r="V523">
        <v>14.23</v>
      </c>
      <c r="W523" t="s">
        <v>35</v>
      </c>
      <c r="X523">
        <v>1</v>
      </c>
      <c r="Y523">
        <v>15</v>
      </c>
      <c r="Z523">
        <v>12</v>
      </c>
      <c r="AA523" t="s">
        <v>36</v>
      </c>
      <c r="AB523" t="s">
        <v>54</v>
      </c>
      <c r="AC523" t="s">
        <v>38</v>
      </c>
      <c r="AD523">
        <v>4031.94</v>
      </c>
    </row>
    <row r="524" spans="1:30" x14ac:dyDescent="0.25">
      <c r="A524" t="s">
        <v>831</v>
      </c>
      <c r="B524" s="1">
        <v>45934</v>
      </c>
      <c r="C524" t="s">
        <v>4819</v>
      </c>
      <c r="D524" t="s">
        <v>41</v>
      </c>
      <c r="E524">
        <v>3090.18</v>
      </c>
      <c r="F524">
        <v>3075.32</v>
      </c>
      <c r="G524">
        <v>42.2</v>
      </c>
      <c r="H524">
        <v>26.2</v>
      </c>
      <c r="I524">
        <v>2.5</v>
      </c>
      <c r="J524" t="s">
        <v>28</v>
      </c>
      <c r="K524" t="s">
        <v>4820</v>
      </c>
      <c r="L524">
        <v>0</v>
      </c>
      <c r="M524">
        <v>0</v>
      </c>
      <c r="N524" t="s">
        <v>162</v>
      </c>
      <c r="O524" t="s">
        <v>244</v>
      </c>
      <c r="P524" t="s">
        <v>52</v>
      </c>
      <c r="Q524">
        <v>697.87</v>
      </c>
      <c r="R524" t="s">
        <v>32</v>
      </c>
      <c r="S524" t="s">
        <v>33</v>
      </c>
      <c r="T524">
        <v>1</v>
      </c>
      <c r="U524" t="s">
        <v>45</v>
      </c>
      <c r="V524">
        <v>-1.43</v>
      </c>
      <c r="W524" t="s">
        <v>35</v>
      </c>
      <c r="X524">
        <v>1</v>
      </c>
      <c r="Y524">
        <v>6</v>
      </c>
      <c r="Z524">
        <v>9</v>
      </c>
      <c r="AA524" t="s">
        <v>53</v>
      </c>
      <c r="AB524" t="s">
        <v>54</v>
      </c>
      <c r="AC524" t="s">
        <v>46</v>
      </c>
      <c r="AD524">
        <v>3788.0499999999997</v>
      </c>
    </row>
    <row r="525" spans="1:30" x14ac:dyDescent="0.25">
      <c r="A525" t="s">
        <v>832</v>
      </c>
      <c r="B525" s="1">
        <v>45468</v>
      </c>
      <c r="C525" t="s">
        <v>4821</v>
      </c>
      <c r="D525" t="s">
        <v>49</v>
      </c>
      <c r="E525">
        <v>4180.47</v>
      </c>
      <c r="F525">
        <v>4103.83</v>
      </c>
      <c r="G525">
        <v>34.5</v>
      </c>
      <c r="H525">
        <v>25.5</v>
      </c>
      <c r="I525">
        <v>3.2</v>
      </c>
      <c r="J525" t="s">
        <v>28</v>
      </c>
      <c r="K525" t="s">
        <v>4820</v>
      </c>
      <c r="L525">
        <v>0</v>
      </c>
      <c r="M525">
        <v>0</v>
      </c>
      <c r="N525" t="s">
        <v>210</v>
      </c>
      <c r="O525" t="s">
        <v>265</v>
      </c>
      <c r="P525" t="s">
        <v>81</v>
      </c>
      <c r="Q525">
        <v>865.77</v>
      </c>
      <c r="R525" t="s">
        <v>32</v>
      </c>
      <c r="S525" t="s">
        <v>33</v>
      </c>
      <c r="T525">
        <v>1</v>
      </c>
      <c r="U525" t="s">
        <v>4825</v>
      </c>
      <c r="V525">
        <v>10.86</v>
      </c>
      <c r="W525" t="s">
        <v>35</v>
      </c>
      <c r="X525">
        <v>1</v>
      </c>
      <c r="Y525">
        <v>5</v>
      </c>
      <c r="Z525">
        <v>8</v>
      </c>
      <c r="AA525" t="s">
        <v>78</v>
      </c>
      <c r="AB525" t="s">
        <v>37</v>
      </c>
      <c r="AC525" t="s">
        <v>38</v>
      </c>
      <c r="AD525">
        <v>5046.24</v>
      </c>
    </row>
    <row r="526" spans="1:30" x14ac:dyDescent="0.25">
      <c r="A526" t="s">
        <v>833</v>
      </c>
      <c r="B526" s="1">
        <v>45801</v>
      </c>
      <c r="C526" t="s">
        <v>4819</v>
      </c>
      <c r="D526" t="s">
        <v>58</v>
      </c>
      <c r="E526">
        <v>2023.56</v>
      </c>
      <c r="F526">
        <v>2019.21</v>
      </c>
      <c r="G526">
        <v>35.9</v>
      </c>
      <c r="H526">
        <v>11.9</v>
      </c>
      <c r="I526">
        <v>1.6</v>
      </c>
      <c r="J526" t="s">
        <v>28</v>
      </c>
      <c r="K526" t="s">
        <v>4820</v>
      </c>
      <c r="L526">
        <v>0</v>
      </c>
      <c r="M526">
        <v>0</v>
      </c>
      <c r="N526" t="s">
        <v>392</v>
      </c>
      <c r="O526" t="s">
        <v>80</v>
      </c>
      <c r="P526" t="s">
        <v>31</v>
      </c>
      <c r="Q526">
        <v>986.86</v>
      </c>
      <c r="R526" t="s">
        <v>76</v>
      </c>
      <c r="S526" t="s">
        <v>33</v>
      </c>
      <c r="T526">
        <v>1</v>
      </c>
      <c r="U526" t="s">
        <v>89</v>
      </c>
      <c r="V526">
        <v>15.74</v>
      </c>
      <c r="W526" t="s">
        <v>28</v>
      </c>
      <c r="X526">
        <v>0</v>
      </c>
      <c r="Y526">
        <v>3</v>
      </c>
      <c r="Z526">
        <v>12</v>
      </c>
      <c r="AA526" t="s">
        <v>78</v>
      </c>
      <c r="AB526" t="s">
        <v>54</v>
      </c>
      <c r="AC526" t="s">
        <v>55</v>
      </c>
      <c r="AD526">
        <v>3010.42</v>
      </c>
    </row>
    <row r="527" spans="1:30" x14ac:dyDescent="0.25">
      <c r="A527" t="s">
        <v>834</v>
      </c>
      <c r="B527" s="1">
        <v>45728</v>
      </c>
      <c r="C527" t="s">
        <v>4822</v>
      </c>
      <c r="D527" t="s">
        <v>27</v>
      </c>
      <c r="E527">
        <v>3362.48</v>
      </c>
      <c r="F527">
        <v>3416.53</v>
      </c>
      <c r="G527">
        <v>1.5</v>
      </c>
      <c r="H527">
        <v>10</v>
      </c>
      <c r="I527">
        <v>4.9000000000000004</v>
      </c>
      <c r="J527" t="s">
        <v>28</v>
      </c>
      <c r="K527" t="s">
        <v>4820</v>
      </c>
      <c r="L527">
        <v>0</v>
      </c>
      <c r="M527">
        <v>0</v>
      </c>
      <c r="N527" t="s">
        <v>144</v>
      </c>
      <c r="O527" t="s">
        <v>292</v>
      </c>
      <c r="P527" t="s">
        <v>52</v>
      </c>
      <c r="Q527">
        <v>1008.3</v>
      </c>
      <c r="R527" t="s">
        <v>32</v>
      </c>
      <c r="S527" t="s">
        <v>33</v>
      </c>
      <c r="T527">
        <v>1</v>
      </c>
      <c r="U527" t="s">
        <v>45</v>
      </c>
      <c r="V527">
        <v>21.49</v>
      </c>
      <c r="W527" t="s">
        <v>28</v>
      </c>
      <c r="X527">
        <v>0</v>
      </c>
      <c r="Y527">
        <v>8</v>
      </c>
      <c r="Z527">
        <v>14</v>
      </c>
      <c r="AA527" t="s">
        <v>36</v>
      </c>
      <c r="AB527" t="s">
        <v>54</v>
      </c>
      <c r="AC527" t="s">
        <v>55</v>
      </c>
      <c r="AD527">
        <v>4370.78</v>
      </c>
    </row>
    <row r="528" spans="1:30" x14ac:dyDescent="0.25">
      <c r="A528" t="s">
        <v>835</v>
      </c>
      <c r="B528" s="1">
        <v>45295</v>
      </c>
      <c r="C528" t="s">
        <v>173</v>
      </c>
      <c r="D528" t="s">
        <v>41</v>
      </c>
      <c r="E528">
        <v>3788.73</v>
      </c>
      <c r="F528">
        <v>3778.99</v>
      </c>
      <c r="G528">
        <v>35.1</v>
      </c>
      <c r="H528">
        <v>20.100000000000001</v>
      </c>
      <c r="I528">
        <v>4.3</v>
      </c>
      <c r="J528" t="s">
        <v>28</v>
      </c>
      <c r="K528" t="s">
        <v>4820</v>
      </c>
      <c r="L528">
        <v>0</v>
      </c>
      <c r="M528">
        <v>0</v>
      </c>
      <c r="N528" t="s">
        <v>352</v>
      </c>
      <c r="O528" t="s">
        <v>541</v>
      </c>
      <c r="P528" t="s">
        <v>81</v>
      </c>
      <c r="Q528">
        <v>916.32</v>
      </c>
      <c r="R528" t="s">
        <v>32</v>
      </c>
      <c r="S528" t="s">
        <v>33</v>
      </c>
      <c r="T528">
        <v>1</v>
      </c>
      <c r="U528" t="s">
        <v>45</v>
      </c>
      <c r="V528">
        <v>10.11</v>
      </c>
      <c r="W528" t="s">
        <v>28</v>
      </c>
      <c r="X528">
        <v>0</v>
      </c>
      <c r="Y528">
        <v>10</v>
      </c>
      <c r="Z528">
        <v>1</v>
      </c>
      <c r="AA528" t="s">
        <v>78</v>
      </c>
      <c r="AB528" t="s">
        <v>54</v>
      </c>
      <c r="AC528" t="s">
        <v>38</v>
      </c>
      <c r="AD528">
        <v>4705.05</v>
      </c>
    </row>
    <row r="529" spans="1:30" x14ac:dyDescent="0.25">
      <c r="A529" t="s">
        <v>836</v>
      </c>
      <c r="B529" s="1">
        <v>46005</v>
      </c>
      <c r="C529" t="s">
        <v>4821</v>
      </c>
      <c r="D529" t="s">
        <v>27</v>
      </c>
      <c r="E529">
        <v>4196.04</v>
      </c>
      <c r="F529">
        <v>4024.28</v>
      </c>
      <c r="G529">
        <v>58.9</v>
      </c>
      <c r="H529">
        <v>40.9</v>
      </c>
      <c r="I529">
        <v>3.7</v>
      </c>
      <c r="J529" t="s">
        <v>35</v>
      </c>
      <c r="K529" t="s">
        <v>109</v>
      </c>
      <c r="L529">
        <v>2</v>
      </c>
      <c r="M529">
        <v>1</v>
      </c>
      <c r="N529" t="s">
        <v>60</v>
      </c>
      <c r="O529" t="s">
        <v>629</v>
      </c>
      <c r="P529" t="s">
        <v>81</v>
      </c>
      <c r="Q529">
        <v>917.77</v>
      </c>
      <c r="R529" t="s">
        <v>32</v>
      </c>
      <c r="S529" t="s">
        <v>33</v>
      </c>
      <c r="T529">
        <v>1</v>
      </c>
      <c r="U529" t="s">
        <v>89</v>
      </c>
      <c r="V529">
        <v>26.92</v>
      </c>
      <c r="W529" t="s">
        <v>35</v>
      </c>
      <c r="X529">
        <v>1</v>
      </c>
      <c r="Y529">
        <v>13</v>
      </c>
      <c r="Z529">
        <v>11</v>
      </c>
      <c r="AA529" t="s">
        <v>78</v>
      </c>
      <c r="AB529" t="s">
        <v>54</v>
      </c>
      <c r="AC529" t="s">
        <v>38</v>
      </c>
      <c r="AD529">
        <v>5113.8099999999995</v>
      </c>
    </row>
    <row r="530" spans="1:30" x14ac:dyDescent="0.25">
      <c r="A530" t="s">
        <v>837</v>
      </c>
      <c r="B530" s="1">
        <v>45767</v>
      </c>
      <c r="C530" t="s">
        <v>4821</v>
      </c>
      <c r="D530" t="s">
        <v>58</v>
      </c>
      <c r="E530">
        <v>1853.42</v>
      </c>
      <c r="F530">
        <v>1448.48</v>
      </c>
      <c r="G530">
        <v>35.9</v>
      </c>
      <c r="H530">
        <v>21.9</v>
      </c>
      <c r="I530">
        <v>2.2999999999999998</v>
      </c>
      <c r="J530" t="s">
        <v>28</v>
      </c>
      <c r="K530" t="s">
        <v>4820</v>
      </c>
      <c r="L530">
        <v>0</v>
      </c>
      <c r="M530">
        <v>0</v>
      </c>
      <c r="N530" t="s">
        <v>159</v>
      </c>
      <c r="O530" t="s">
        <v>742</v>
      </c>
      <c r="P530" t="s">
        <v>31</v>
      </c>
      <c r="Q530">
        <v>1101.76</v>
      </c>
      <c r="R530" t="s">
        <v>32</v>
      </c>
      <c r="S530" t="s">
        <v>33</v>
      </c>
      <c r="T530">
        <v>1</v>
      </c>
      <c r="U530" t="s">
        <v>4825</v>
      </c>
      <c r="V530">
        <v>16.190000000000001</v>
      </c>
      <c r="W530" t="s">
        <v>28</v>
      </c>
      <c r="X530">
        <v>0</v>
      </c>
      <c r="Y530">
        <v>2</v>
      </c>
      <c r="Z530">
        <v>13</v>
      </c>
      <c r="AA530" t="s">
        <v>53</v>
      </c>
      <c r="AB530" t="s">
        <v>54</v>
      </c>
      <c r="AC530" t="s">
        <v>46</v>
      </c>
      <c r="AD530">
        <v>2955.1800000000003</v>
      </c>
    </row>
    <row r="531" spans="1:30" x14ac:dyDescent="0.25">
      <c r="A531" t="s">
        <v>838</v>
      </c>
      <c r="B531" s="1">
        <v>45857</v>
      </c>
      <c r="C531" t="s">
        <v>83</v>
      </c>
      <c r="D531" t="s">
        <v>27</v>
      </c>
      <c r="E531">
        <v>3514.39</v>
      </c>
      <c r="F531">
        <v>3385.47</v>
      </c>
      <c r="G531">
        <v>24.6</v>
      </c>
      <c r="H531">
        <v>10</v>
      </c>
      <c r="I531">
        <v>5</v>
      </c>
      <c r="J531" t="s">
        <v>28</v>
      </c>
      <c r="K531" t="s">
        <v>4820</v>
      </c>
      <c r="L531">
        <v>0</v>
      </c>
      <c r="M531">
        <v>0</v>
      </c>
      <c r="N531" t="s">
        <v>253</v>
      </c>
      <c r="O531" t="s">
        <v>416</v>
      </c>
      <c r="P531" t="s">
        <v>44</v>
      </c>
      <c r="Q531">
        <v>1083.25</v>
      </c>
      <c r="R531" t="s">
        <v>32</v>
      </c>
      <c r="S531" t="s">
        <v>33</v>
      </c>
      <c r="T531">
        <v>1</v>
      </c>
      <c r="U531" t="s">
        <v>4825</v>
      </c>
      <c r="V531">
        <v>16.940000000000001</v>
      </c>
      <c r="W531" t="s">
        <v>28</v>
      </c>
      <c r="X531">
        <v>0</v>
      </c>
      <c r="Y531">
        <v>8</v>
      </c>
      <c r="Z531">
        <v>12</v>
      </c>
      <c r="AA531" t="s">
        <v>36</v>
      </c>
      <c r="AB531" t="s">
        <v>37</v>
      </c>
      <c r="AC531" t="s">
        <v>38</v>
      </c>
      <c r="AD531">
        <v>4597.6399999999994</v>
      </c>
    </row>
    <row r="532" spans="1:30" x14ac:dyDescent="0.25">
      <c r="A532" t="s">
        <v>839</v>
      </c>
      <c r="B532" s="1">
        <v>45992</v>
      </c>
      <c r="C532" t="s">
        <v>173</v>
      </c>
      <c r="D532" t="s">
        <v>49</v>
      </c>
      <c r="E532">
        <v>3274.22</v>
      </c>
      <c r="F532">
        <v>3067.76</v>
      </c>
      <c r="G532">
        <v>40.299999999999997</v>
      </c>
      <c r="H532">
        <v>27.3</v>
      </c>
      <c r="I532">
        <v>2.6</v>
      </c>
      <c r="J532" t="s">
        <v>35</v>
      </c>
      <c r="K532" t="s">
        <v>177</v>
      </c>
      <c r="L532">
        <v>5</v>
      </c>
      <c r="M532">
        <v>0</v>
      </c>
      <c r="N532" t="s">
        <v>447</v>
      </c>
      <c r="O532" t="s">
        <v>244</v>
      </c>
      <c r="P532" t="s">
        <v>81</v>
      </c>
      <c r="Q532">
        <v>968.32</v>
      </c>
      <c r="R532" t="s">
        <v>32</v>
      </c>
      <c r="S532" t="s">
        <v>33</v>
      </c>
      <c r="T532">
        <v>1</v>
      </c>
      <c r="U532" t="s">
        <v>4825</v>
      </c>
      <c r="V532">
        <v>1.86</v>
      </c>
      <c r="W532" t="s">
        <v>35</v>
      </c>
      <c r="X532">
        <v>1</v>
      </c>
      <c r="Y532">
        <v>13</v>
      </c>
      <c r="Z532">
        <v>8</v>
      </c>
      <c r="AA532" t="s">
        <v>53</v>
      </c>
      <c r="AB532" t="s">
        <v>54</v>
      </c>
      <c r="AC532" t="s">
        <v>55</v>
      </c>
      <c r="AD532">
        <v>4242.54</v>
      </c>
    </row>
    <row r="533" spans="1:30" x14ac:dyDescent="0.25">
      <c r="A533" t="s">
        <v>840</v>
      </c>
      <c r="B533" s="1">
        <v>45908</v>
      </c>
      <c r="C533" t="s">
        <v>4821</v>
      </c>
      <c r="D533" t="s">
        <v>41</v>
      </c>
      <c r="E533">
        <v>2951.3</v>
      </c>
      <c r="F533">
        <v>2785.13</v>
      </c>
      <c r="G533">
        <v>41.2</v>
      </c>
      <c r="H533">
        <v>35.200000000000003</v>
      </c>
      <c r="I533">
        <v>2.5</v>
      </c>
      <c r="J533" t="s">
        <v>35</v>
      </c>
      <c r="K533" t="s">
        <v>92</v>
      </c>
      <c r="L533">
        <v>1</v>
      </c>
      <c r="M533">
        <v>0</v>
      </c>
      <c r="N533" t="s">
        <v>130</v>
      </c>
      <c r="O533" t="s">
        <v>727</v>
      </c>
      <c r="P533" t="s">
        <v>52</v>
      </c>
      <c r="Q533">
        <v>1063.52</v>
      </c>
      <c r="R533" t="s">
        <v>32</v>
      </c>
      <c r="S533" t="s">
        <v>33</v>
      </c>
      <c r="T533">
        <v>1</v>
      </c>
      <c r="U533" t="s">
        <v>45</v>
      </c>
      <c r="V533">
        <v>17.63</v>
      </c>
      <c r="W533" t="s">
        <v>35</v>
      </c>
      <c r="X533">
        <v>1</v>
      </c>
      <c r="Y533">
        <v>8</v>
      </c>
      <c r="Z533">
        <v>13</v>
      </c>
      <c r="AA533" t="s">
        <v>53</v>
      </c>
      <c r="AB533" t="s">
        <v>37</v>
      </c>
      <c r="AC533" t="s">
        <v>46</v>
      </c>
      <c r="AD533">
        <v>4014.82</v>
      </c>
    </row>
    <row r="534" spans="1:30" x14ac:dyDescent="0.25">
      <c r="A534" t="s">
        <v>841</v>
      </c>
      <c r="B534" s="1">
        <v>45440</v>
      </c>
      <c r="C534" t="s">
        <v>4821</v>
      </c>
      <c r="D534" t="s">
        <v>58</v>
      </c>
      <c r="E534">
        <v>1958.75</v>
      </c>
      <c r="F534">
        <v>1857.92</v>
      </c>
      <c r="G534">
        <v>31.6</v>
      </c>
      <c r="H534">
        <v>10</v>
      </c>
      <c r="I534">
        <v>3.1</v>
      </c>
      <c r="J534" t="s">
        <v>35</v>
      </c>
      <c r="K534" t="s">
        <v>59</v>
      </c>
      <c r="L534">
        <v>3</v>
      </c>
      <c r="M534">
        <v>0</v>
      </c>
      <c r="N534" t="s">
        <v>159</v>
      </c>
      <c r="O534" t="s">
        <v>801</v>
      </c>
      <c r="P534" t="s">
        <v>31</v>
      </c>
      <c r="Q534">
        <v>936.54</v>
      </c>
      <c r="R534" t="s">
        <v>32</v>
      </c>
      <c r="S534" t="s">
        <v>33</v>
      </c>
      <c r="T534">
        <v>1</v>
      </c>
      <c r="U534" t="s">
        <v>45</v>
      </c>
      <c r="V534">
        <v>1.05</v>
      </c>
      <c r="W534" t="s">
        <v>28</v>
      </c>
      <c r="X534">
        <v>0</v>
      </c>
      <c r="Y534">
        <v>12</v>
      </c>
      <c r="Z534">
        <v>12</v>
      </c>
      <c r="AA534" t="s">
        <v>36</v>
      </c>
      <c r="AB534" t="s">
        <v>54</v>
      </c>
      <c r="AC534" t="s">
        <v>38</v>
      </c>
      <c r="AD534">
        <v>2895.29</v>
      </c>
    </row>
    <row r="535" spans="1:30" x14ac:dyDescent="0.25">
      <c r="A535" t="s">
        <v>842</v>
      </c>
      <c r="B535" s="1">
        <v>45736</v>
      </c>
      <c r="C535" t="s">
        <v>95</v>
      </c>
      <c r="D535" t="s">
        <v>27</v>
      </c>
      <c r="E535">
        <v>-3336.9</v>
      </c>
      <c r="F535">
        <v>-3308.67</v>
      </c>
      <c r="G535">
        <v>51.5</v>
      </c>
      <c r="H535">
        <v>27.5</v>
      </c>
      <c r="I535">
        <v>2.7</v>
      </c>
      <c r="J535" t="s">
        <v>28</v>
      </c>
      <c r="K535" t="s">
        <v>4820</v>
      </c>
      <c r="L535">
        <v>0</v>
      </c>
      <c r="M535">
        <v>0</v>
      </c>
      <c r="N535" t="s">
        <v>238</v>
      </c>
      <c r="O535" t="s">
        <v>354</v>
      </c>
      <c r="P535" t="s">
        <v>81</v>
      </c>
      <c r="Q535">
        <v>991.71</v>
      </c>
      <c r="R535" t="s">
        <v>32</v>
      </c>
      <c r="S535" t="s">
        <v>33</v>
      </c>
      <c r="T535">
        <v>1</v>
      </c>
      <c r="U535" t="s">
        <v>89</v>
      </c>
      <c r="V535">
        <v>5.84</v>
      </c>
      <c r="W535" t="s">
        <v>35</v>
      </c>
      <c r="X535">
        <v>1</v>
      </c>
      <c r="Y535">
        <v>6</v>
      </c>
      <c r="Z535">
        <v>7</v>
      </c>
      <c r="AA535" t="s">
        <v>78</v>
      </c>
      <c r="AB535" t="s">
        <v>37</v>
      </c>
      <c r="AC535" t="s">
        <v>55</v>
      </c>
      <c r="AD535">
        <v>-2345.19</v>
      </c>
    </row>
    <row r="536" spans="1:30" x14ac:dyDescent="0.25">
      <c r="A536" t="s">
        <v>843</v>
      </c>
      <c r="B536" s="1">
        <v>45976</v>
      </c>
      <c r="C536" t="s">
        <v>4823</v>
      </c>
      <c r="D536" t="s">
        <v>58</v>
      </c>
      <c r="E536">
        <v>1658.85</v>
      </c>
      <c r="F536">
        <v>1719.61</v>
      </c>
      <c r="G536">
        <v>59.7</v>
      </c>
      <c r="H536">
        <v>40.700000000000003</v>
      </c>
      <c r="I536">
        <v>0</v>
      </c>
      <c r="J536" t="s">
        <v>35</v>
      </c>
      <c r="K536" t="s">
        <v>109</v>
      </c>
      <c r="L536">
        <v>2</v>
      </c>
      <c r="M536">
        <v>1</v>
      </c>
      <c r="N536" t="s">
        <v>65</v>
      </c>
      <c r="O536" t="s">
        <v>563</v>
      </c>
      <c r="P536" t="s">
        <v>31</v>
      </c>
      <c r="Q536">
        <v>964.69</v>
      </c>
      <c r="R536" t="s">
        <v>76</v>
      </c>
      <c r="S536" t="s">
        <v>33</v>
      </c>
      <c r="T536">
        <v>1</v>
      </c>
      <c r="U536" t="s">
        <v>45</v>
      </c>
      <c r="V536">
        <v>18.190000000000001</v>
      </c>
      <c r="W536" t="s">
        <v>35</v>
      </c>
      <c r="X536">
        <v>1</v>
      </c>
      <c r="Y536">
        <v>5</v>
      </c>
      <c r="Z536">
        <v>5</v>
      </c>
      <c r="AA536" t="s">
        <v>36</v>
      </c>
      <c r="AB536" t="s">
        <v>54</v>
      </c>
      <c r="AC536" t="s">
        <v>46</v>
      </c>
      <c r="AD536">
        <v>2623.54</v>
      </c>
    </row>
    <row r="537" spans="1:30" x14ac:dyDescent="0.25">
      <c r="A537" t="s">
        <v>844</v>
      </c>
      <c r="B537" s="1">
        <v>45765</v>
      </c>
      <c r="C537" t="s">
        <v>173</v>
      </c>
      <c r="D537" t="s">
        <v>49</v>
      </c>
      <c r="E537">
        <v>2351.5500000000002</v>
      </c>
      <c r="F537">
        <v>2364.2199999999998</v>
      </c>
      <c r="G537">
        <v>44.6</v>
      </c>
      <c r="H537">
        <v>36.6</v>
      </c>
      <c r="I537">
        <v>2.7</v>
      </c>
      <c r="J537" t="s">
        <v>35</v>
      </c>
      <c r="K537" t="s">
        <v>177</v>
      </c>
      <c r="L537">
        <v>5</v>
      </c>
      <c r="M537">
        <v>0</v>
      </c>
      <c r="N537" t="s">
        <v>130</v>
      </c>
      <c r="O537" t="s">
        <v>385</v>
      </c>
      <c r="P537" t="s">
        <v>52</v>
      </c>
      <c r="Q537">
        <v>1110.78</v>
      </c>
      <c r="R537" t="s">
        <v>32</v>
      </c>
      <c r="S537" t="s">
        <v>33</v>
      </c>
      <c r="T537">
        <v>1</v>
      </c>
      <c r="U537" t="s">
        <v>89</v>
      </c>
      <c r="V537">
        <v>9.39</v>
      </c>
      <c r="W537" t="s">
        <v>35</v>
      </c>
      <c r="X537">
        <v>1</v>
      </c>
      <c r="Y537">
        <v>15</v>
      </c>
      <c r="Z537">
        <v>10</v>
      </c>
      <c r="AA537" t="s">
        <v>53</v>
      </c>
      <c r="AB537" t="s">
        <v>54</v>
      </c>
      <c r="AC537" t="s">
        <v>55</v>
      </c>
      <c r="AD537">
        <v>3462.33</v>
      </c>
    </row>
    <row r="538" spans="1:30" x14ac:dyDescent="0.25">
      <c r="A538" t="s">
        <v>845</v>
      </c>
      <c r="B538" s="1">
        <v>45342</v>
      </c>
      <c r="C538" t="s">
        <v>4819</v>
      </c>
      <c r="D538" t="s">
        <v>41</v>
      </c>
      <c r="E538">
        <v>2542.02</v>
      </c>
      <c r="F538">
        <v>2517.65</v>
      </c>
      <c r="G538">
        <v>24.3</v>
      </c>
      <c r="H538">
        <v>10</v>
      </c>
      <c r="I538">
        <v>2.9</v>
      </c>
      <c r="J538" t="s">
        <v>28</v>
      </c>
      <c r="K538" t="s">
        <v>4820</v>
      </c>
      <c r="L538">
        <v>0</v>
      </c>
      <c r="M538">
        <v>0</v>
      </c>
      <c r="N538" t="s">
        <v>447</v>
      </c>
      <c r="O538" t="s">
        <v>527</v>
      </c>
      <c r="P538" t="s">
        <v>52</v>
      </c>
      <c r="Q538">
        <v>858.32</v>
      </c>
      <c r="R538" t="s">
        <v>32</v>
      </c>
      <c r="S538" t="s">
        <v>33</v>
      </c>
      <c r="T538">
        <v>1</v>
      </c>
      <c r="U538" t="s">
        <v>89</v>
      </c>
      <c r="V538">
        <v>14.92</v>
      </c>
      <c r="W538" t="s">
        <v>28</v>
      </c>
      <c r="X538">
        <v>0</v>
      </c>
      <c r="Y538">
        <v>10</v>
      </c>
      <c r="Z538">
        <v>2</v>
      </c>
      <c r="AA538" t="s">
        <v>78</v>
      </c>
      <c r="AB538" t="s">
        <v>37</v>
      </c>
      <c r="AC538" t="s">
        <v>38</v>
      </c>
      <c r="AD538">
        <v>3400.34</v>
      </c>
    </row>
    <row r="539" spans="1:30" x14ac:dyDescent="0.25">
      <c r="A539" t="s">
        <v>846</v>
      </c>
      <c r="B539" s="1">
        <v>45426</v>
      </c>
      <c r="C539" t="s">
        <v>4822</v>
      </c>
      <c r="D539" t="s">
        <v>27</v>
      </c>
      <c r="E539">
        <v>4431.12</v>
      </c>
      <c r="F539">
        <v>4411.6400000000003</v>
      </c>
      <c r="G539">
        <v>53.3</v>
      </c>
      <c r="H539">
        <v>39.299999999999997</v>
      </c>
      <c r="I539">
        <v>3.1</v>
      </c>
      <c r="J539" t="s">
        <v>28</v>
      </c>
      <c r="K539" t="s">
        <v>4820</v>
      </c>
      <c r="L539">
        <v>0</v>
      </c>
      <c r="M539">
        <v>0</v>
      </c>
      <c r="N539" t="s">
        <v>159</v>
      </c>
      <c r="O539" t="s">
        <v>315</v>
      </c>
      <c r="P539" t="s">
        <v>44</v>
      </c>
      <c r="Q539">
        <v>971.39</v>
      </c>
      <c r="R539" t="s">
        <v>76</v>
      </c>
      <c r="S539" t="s">
        <v>33</v>
      </c>
      <c r="T539">
        <v>1</v>
      </c>
      <c r="U539" t="s">
        <v>4825</v>
      </c>
      <c r="V539">
        <v>5.73</v>
      </c>
      <c r="W539" t="s">
        <v>28</v>
      </c>
      <c r="X539">
        <v>0</v>
      </c>
      <c r="Y539">
        <v>15</v>
      </c>
      <c r="Z539">
        <v>11</v>
      </c>
      <c r="AA539" t="s">
        <v>53</v>
      </c>
      <c r="AB539" t="s">
        <v>37</v>
      </c>
      <c r="AC539" t="s">
        <v>55</v>
      </c>
      <c r="AD539">
        <v>5402.51</v>
      </c>
    </row>
    <row r="540" spans="1:30" x14ac:dyDescent="0.25">
      <c r="A540" t="s">
        <v>847</v>
      </c>
      <c r="B540" s="1">
        <v>45858</v>
      </c>
      <c r="C540" t="s">
        <v>4822</v>
      </c>
      <c r="D540" t="s">
        <v>58</v>
      </c>
      <c r="E540">
        <v>1766.86</v>
      </c>
      <c r="F540">
        <v>1737.2</v>
      </c>
      <c r="G540">
        <v>34.6</v>
      </c>
      <c r="H540">
        <v>14.6</v>
      </c>
      <c r="I540">
        <v>4.5</v>
      </c>
      <c r="J540" t="s">
        <v>28</v>
      </c>
      <c r="K540" t="s">
        <v>4820</v>
      </c>
      <c r="L540">
        <v>0</v>
      </c>
      <c r="M540">
        <v>0</v>
      </c>
      <c r="N540" t="s">
        <v>134</v>
      </c>
      <c r="O540" t="s">
        <v>154</v>
      </c>
      <c r="P540" t="s">
        <v>31</v>
      </c>
      <c r="Q540">
        <v>828.14</v>
      </c>
      <c r="R540" t="s">
        <v>32</v>
      </c>
      <c r="S540" t="s">
        <v>33</v>
      </c>
      <c r="T540">
        <v>1</v>
      </c>
      <c r="U540" t="s">
        <v>4825</v>
      </c>
      <c r="V540">
        <v>9.7200000000000006</v>
      </c>
      <c r="W540" t="s">
        <v>35</v>
      </c>
      <c r="X540">
        <v>1</v>
      </c>
      <c r="Y540">
        <v>2</v>
      </c>
      <c r="Z540">
        <v>15</v>
      </c>
      <c r="AA540" t="s">
        <v>78</v>
      </c>
      <c r="AB540" t="s">
        <v>37</v>
      </c>
      <c r="AC540" t="s">
        <v>55</v>
      </c>
      <c r="AD540">
        <v>2595</v>
      </c>
    </row>
    <row r="541" spans="1:30" x14ac:dyDescent="0.25">
      <c r="A541" t="s">
        <v>848</v>
      </c>
      <c r="B541" s="1">
        <v>45737</v>
      </c>
      <c r="C541" t="s">
        <v>4819</v>
      </c>
      <c r="D541" t="s">
        <v>41</v>
      </c>
      <c r="E541">
        <v>2279.46</v>
      </c>
      <c r="F541">
        <v>1865.44</v>
      </c>
      <c r="G541">
        <v>62</v>
      </c>
      <c r="H541">
        <v>43</v>
      </c>
      <c r="I541">
        <v>3</v>
      </c>
      <c r="J541" t="s">
        <v>28</v>
      </c>
      <c r="K541" t="s">
        <v>4820</v>
      </c>
      <c r="L541">
        <v>0</v>
      </c>
      <c r="M541">
        <v>0</v>
      </c>
      <c r="N541" t="s">
        <v>136</v>
      </c>
      <c r="O541" t="s">
        <v>106</v>
      </c>
      <c r="P541" t="s">
        <v>31</v>
      </c>
      <c r="Q541">
        <v>1186.33</v>
      </c>
      <c r="R541" t="s">
        <v>32</v>
      </c>
      <c r="S541" t="s">
        <v>33</v>
      </c>
      <c r="T541">
        <v>1</v>
      </c>
      <c r="U541" t="s">
        <v>89</v>
      </c>
      <c r="V541">
        <v>26.57</v>
      </c>
      <c r="W541" t="s">
        <v>35</v>
      </c>
      <c r="X541">
        <v>1</v>
      </c>
      <c r="Y541">
        <v>15</v>
      </c>
      <c r="Z541">
        <v>14</v>
      </c>
      <c r="AA541" t="s">
        <v>78</v>
      </c>
      <c r="AB541" t="s">
        <v>37</v>
      </c>
      <c r="AC541" t="s">
        <v>46</v>
      </c>
      <c r="AD541">
        <v>3465.79</v>
      </c>
    </row>
    <row r="542" spans="1:30" x14ac:dyDescent="0.25">
      <c r="A542" t="s">
        <v>849</v>
      </c>
      <c r="B542" s="1">
        <v>45386</v>
      </c>
      <c r="C542" t="s">
        <v>4819</v>
      </c>
      <c r="D542" t="s">
        <v>49</v>
      </c>
      <c r="E542">
        <v>2778.95</v>
      </c>
      <c r="F542">
        <v>2719.87</v>
      </c>
      <c r="G542">
        <v>34.700000000000003</v>
      </c>
      <c r="H542">
        <v>15.7</v>
      </c>
      <c r="I542">
        <v>4.5</v>
      </c>
      <c r="J542" t="s">
        <v>28</v>
      </c>
      <c r="K542" t="s">
        <v>4820</v>
      </c>
      <c r="L542">
        <v>0</v>
      </c>
      <c r="M542">
        <v>0</v>
      </c>
      <c r="N542" t="s">
        <v>278</v>
      </c>
      <c r="O542" t="s">
        <v>248</v>
      </c>
      <c r="P542" t="s">
        <v>31</v>
      </c>
      <c r="Q542">
        <v>900.12</v>
      </c>
      <c r="R542" t="s">
        <v>76</v>
      </c>
      <c r="S542" t="s">
        <v>33</v>
      </c>
      <c r="T542">
        <v>1</v>
      </c>
      <c r="U542" t="s">
        <v>45</v>
      </c>
      <c r="V542">
        <v>9.68</v>
      </c>
      <c r="W542" t="s">
        <v>28</v>
      </c>
      <c r="X542">
        <v>0</v>
      </c>
      <c r="Y542">
        <v>2</v>
      </c>
      <c r="Z542">
        <v>2</v>
      </c>
      <c r="AA542" t="s">
        <v>53</v>
      </c>
      <c r="AB542" t="s">
        <v>37</v>
      </c>
      <c r="AC542" t="s">
        <v>46</v>
      </c>
      <c r="AD542">
        <v>3679.0699999999997</v>
      </c>
    </row>
    <row r="543" spans="1:30" x14ac:dyDescent="0.25">
      <c r="A543" t="s">
        <v>850</v>
      </c>
      <c r="B543" s="1">
        <v>45318</v>
      </c>
      <c r="C543" t="s">
        <v>4821</v>
      </c>
      <c r="D543" t="s">
        <v>58</v>
      </c>
      <c r="E543">
        <v>3553.74</v>
      </c>
      <c r="F543">
        <v>3441.06</v>
      </c>
      <c r="G543">
        <v>21.7</v>
      </c>
      <c r="H543">
        <v>10</v>
      </c>
      <c r="I543">
        <v>1.8</v>
      </c>
      <c r="J543" t="s">
        <v>28</v>
      </c>
      <c r="K543" t="s">
        <v>4820</v>
      </c>
      <c r="L543">
        <v>0</v>
      </c>
      <c r="M543">
        <v>0</v>
      </c>
      <c r="N543" t="s">
        <v>320</v>
      </c>
      <c r="O543" t="s">
        <v>677</v>
      </c>
      <c r="P543" t="s">
        <v>44</v>
      </c>
      <c r="Q543">
        <v>933.88</v>
      </c>
      <c r="R543" t="s">
        <v>32</v>
      </c>
      <c r="S543" t="s">
        <v>33</v>
      </c>
      <c r="T543">
        <v>1</v>
      </c>
      <c r="U543" t="s">
        <v>89</v>
      </c>
      <c r="V543">
        <v>9.1199999999999992</v>
      </c>
      <c r="W543" t="s">
        <v>35</v>
      </c>
      <c r="X543">
        <v>1</v>
      </c>
      <c r="Y543">
        <v>5</v>
      </c>
      <c r="Z543">
        <v>14</v>
      </c>
      <c r="AA543" t="s">
        <v>53</v>
      </c>
      <c r="AB543" t="s">
        <v>37</v>
      </c>
      <c r="AC543" t="s">
        <v>55</v>
      </c>
      <c r="AD543">
        <v>4487.62</v>
      </c>
    </row>
    <row r="544" spans="1:30" x14ac:dyDescent="0.25">
      <c r="A544" t="s">
        <v>851</v>
      </c>
      <c r="B544" s="1">
        <v>45776</v>
      </c>
      <c r="C544" t="s">
        <v>4823</v>
      </c>
      <c r="D544" t="s">
        <v>41</v>
      </c>
      <c r="E544">
        <v>2222.7800000000002</v>
      </c>
      <c r="F544">
        <v>2155.86</v>
      </c>
      <c r="G544">
        <v>42.3</v>
      </c>
      <c r="H544">
        <v>35.299999999999997</v>
      </c>
      <c r="I544">
        <v>2.8</v>
      </c>
      <c r="J544" t="s">
        <v>35</v>
      </c>
      <c r="K544" t="s">
        <v>59</v>
      </c>
      <c r="L544">
        <v>3</v>
      </c>
      <c r="M544">
        <v>0</v>
      </c>
      <c r="N544" t="s">
        <v>238</v>
      </c>
      <c r="O544" t="s">
        <v>389</v>
      </c>
      <c r="P544" t="s">
        <v>31</v>
      </c>
      <c r="Q544">
        <v>1037.3599999999999</v>
      </c>
      <c r="R544" t="s">
        <v>32</v>
      </c>
      <c r="S544" t="s">
        <v>33</v>
      </c>
      <c r="T544">
        <v>1</v>
      </c>
      <c r="U544" t="s">
        <v>89</v>
      </c>
      <c r="V544">
        <v>-1.1200000000000001</v>
      </c>
      <c r="W544" t="s">
        <v>28</v>
      </c>
      <c r="X544">
        <v>0</v>
      </c>
      <c r="Y544">
        <v>11</v>
      </c>
      <c r="Z544">
        <v>14</v>
      </c>
      <c r="AA544" t="s">
        <v>53</v>
      </c>
      <c r="AB544" t="s">
        <v>37</v>
      </c>
      <c r="AC544" t="s">
        <v>46</v>
      </c>
      <c r="AD544">
        <v>3260.1400000000003</v>
      </c>
    </row>
    <row r="545" spans="1:30" x14ac:dyDescent="0.25">
      <c r="A545" t="s">
        <v>852</v>
      </c>
      <c r="B545" s="1">
        <v>45793</v>
      </c>
      <c r="C545" t="s">
        <v>173</v>
      </c>
      <c r="D545" t="s">
        <v>49</v>
      </c>
      <c r="E545">
        <v>2220.81</v>
      </c>
      <c r="F545">
        <v>2099.15</v>
      </c>
      <c r="G545">
        <v>74.400000000000006</v>
      </c>
      <c r="H545">
        <v>60.4</v>
      </c>
      <c r="I545">
        <v>2.7</v>
      </c>
      <c r="J545" t="s">
        <v>35</v>
      </c>
      <c r="K545" t="s">
        <v>73</v>
      </c>
      <c r="L545">
        <v>4</v>
      </c>
      <c r="M545">
        <v>0</v>
      </c>
      <c r="N545" t="s">
        <v>253</v>
      </c>
      <c r="O545" t="s">
        <v>242</v>
      </c>
      <c r="P545" t="s">
        <v>52</v>
      </c>
      <c r="Q545">
        <v>739.75</v>
      </c>
      <c r="R545" t="s">
        <v>76</v>
      </c>
      <c r="S545" t="s">
        <v>33</v>
      </c>
      <c r="T545">
        <v>1</v>
      </c>
      <c r="U545" t="s">
        <v>89</v>
      </c>
      <c r="V545">
        <v>4.55</v>
      </c>
      <c r="W545" t="s">
        <v>35</v>
      </c>
      <c r="X545">
        <v>1</v>
      </c>
      <c r="Y545">
        <v>12</v>
      </c>
      <c r="Z545">
        <v>5</v>
      </c>
      <c r="AA545" t="s">
        <v>53</v>
      </c>
      <c r="AB545" t="s">
        <v>37</v>
      </c>
      <c r="AC545" t="s">
        <v>55</v>
      </c>
      <c r="AD545">
        <v>2960.56</v>
      </c>
    </row>
    <row r="546" spans="1:30" x14ac:dyDescent="0.25">
      <c r="A546" t="s">
        <v>853</v>
      </c>
      <c r="B546" s="1">
        <v>45757</v>
      </c>
      <c r="C546" t="s">
        <v>4822</v>
      </c>
      <c r="D546" t="s">
        <v>49</v>
      </c>
      <c r="E546">
        <v>1426.64</v>
      </c>
      <c r="F546">
        <v>1390.36</v>
      </c>
      <c r="G546">
        <v>29.1</v>
      </c>
      <c r="H546">
        <v>10</v>
      </c>
      <c r="I546">
        <v>4.2</v>
      </c>
      <c r="J546" t="s">
        <v>35</v>
      </c>
      <c r="K546" t="s">
        <v>150</v>
      </c>
      <c r="L546">
        <v>6</v>
      </c>
      <c r="M546">
        <v>0</v>
      </c>
      <c r="N546" t="s">
        <v>392</v>
      </c>
      <c r="O546" t="s">
        <v>647</v>
      </c>
      <c r="P546" t="s">
        <v>31</v>
      </c>
      <c r="Q546">
        <v>961.29</v>
      </c>
      <c r="R546" t="s">
        <v>76</v>
      </c>
      <c r="S546" t="s">
        <v>33</v>
      </c>
      <c r="T546">
        <v>1</v>
      </c>
      <c r="U546" t="s">
        <v>89</v>
      </c>
      <c r="V546">
        <v>-5.26</v>
      </c>
      <c r="W546" t="s">
        <v>28</v>
      </c>
      <c r="X546">
        <v>0</v>
      </c>
      <c r="Y546">
        <v>4</v>
      </c>
      <c r="Z546">
        <v>15</v>
      </c>
      <c r="AA546" t="s">
        <v>53</v>
      </c>
      <c r="AB546" t="s">
        <v>37</v>
      </c>
      <c r="AC546" t="s">
        <v>46</v>
      </c>
      <c r="AD546">
        <v>2387.9300000000003</v>
      </c>
    </row>
    <row r="547" spans="1:30" x14ac:dyDescent="0.25">
      <c r="A547" t="s">
        <v>854</v>
      </c>
      <c r="B547" s="1">
        <v>45681</v>
      </c>
      <c r="C547" t="s">
        <v>173</v>
      </c>
      <c r="D547" t="s">
        <v>27</v>
      </c>
      <c r="E547">
        <v>2076.94</v>
      </c>
      <c r="F547">
        <v>2274.69</v>
      </c>
      <c r="G547">
        <v>53.6</v>
      </c>
      <c r="H547">
        <v>31.6</v>
      </c>
      <c r="I547">
        <v>3</v>
      </c>
      <c r="J547" t="s">
        <v>28</v>
      </c>
      <c r="K547" t="s">
        <v>4820</v>
      </c>
      <c r="L547">
        <v>0</v>
      </c>
      <c r="M547">
        <v>0</v>
      </c>
      <c r="N547" t="s">
        <v>472</v>
      </c>
      <c r="O547" t="s">
        <v>163</v>
      </c>
      <c r="P547" t="s">
        <v>31</v>
      </c>
      <c r="Q547">
        <v>1119.72</v>
      </c>
      <c r="R547" t="s">
        <v>32</v>
      </c>
      <c r="S547" t="s">
        <v>33</v>
      </c>
      <c r="T547">
        <v>1</v>
      </c>
      <c r="U547" t="s">
        <v>89</v>
      </c>
      <c r="V547">
        <v>10.09</v>
      </c>
      <c r="W547" t="s">
        <v>35</v>
      </c>
      <c r="X547">
        <v>1</v>
      </c>
      <c r="Y547">
        <v>6</v>
      </c>
      <c r="Z547">
        <v>15</v>
      </c>
      <c r="AA547" t="s">
        <v>53</v>
      </c>
      <c r="AB547" t="s">
        <v>54</v>
      </c>
      <c r="AC547" t="s">
        <v>46</v>
      </c>
      <c r="AD547">
        <v>3196.66</v>
      </c>
    </row>
    <row r="548" spans="1:30" x14ac:dyDescent="0.25">
      <c r="A548" t="s">
        <v>855</v>
      </c>
      <c r="B548" s="1">
        <v>45705</v>
      </c>
      <c r="C548" t="s">
        <v>4819</v>
      </c>
      <c r="D548" t="s">
        <v>49</v>
      </c>
      <c r="E548">
        <v>1666.57</v>
      </c>
      <c r="F548">
        <v>1405.79</v>
      </c>
      <c r="G548">
        <v>35.799999999999997</v>
      </c>
      <c r="H548">
        <v>10.8</v>
      </c>
      <c r="I548">
        <v>3.5</v>
      </c>
      <c r="J548" t="s">
        <v>28</v>
      </c>
      <c r="K548" t="s">
        <v>4820</v>
      </c>
      <c r="L548">
        <v>0</v>
      </c>
      <c r="M548">
        <v>0</v>
      </c>
      <c r="N548" t="s">
        <v>392</v>
      </c>
      <c r="O548" t="s">
        <v>66</v>
      </c>
      <c r="P548" t="s">
        <v>31</v>
      </c>
      <c r="Q548">
        <v>745.88</v>
      </c>
      <c r="R548" t="s">
        <v>32</v>
      </c>
      <c r="S548" t="s">
        <v>33</v>
      </c>
      <c r="T548">
        <v>1</v>
      </c>
      <c r="U548" t="s">
        <v>4825</v>
      </c>
      <c r="V548">
        <v>12.91</v>
      </c>
      <c r="W548" t="s">
        <v>35</v>
      </c>
      <c r="X548">
        <v>1</v>
      </c>
      <c r="Y548">
        <v>3</v>
      </c>
      <c r="Z548">
        <v>5</v>
      </c>
      <c r="AA548" t="s">
        <v>78</v>
      </c>
      <c r="AB548" t="s">
        <v>54</v>
      </c>
      <c r="AC548" t="s">
        <v>55</v>
      </c>
      <c r="AD548">
        <v>2412.4499999999998</v>
      </c>
    </row>
    <row r="549" spans="1:30" x14ac:dyDescent="0.25">
      <c r="A549" t="s">
        <v>856</v>
      </c>
      <c r="B549" s="1">
        <v>45443</v>
      </c>
      <c r="C549" t="s">
        <v>173</v>
      </c>
      <c r="D549" t="s">
        <v>49</v>
      </c>
      <c r="E549">
        <v>3445.76</v>
      </c>
      <c r="F549">
        <v>3358.08</v>
      </c>
      <c r="G549">
        <v>47.9</v>
      </c>
      <c r="H549">
        <v>36.9</v>
      </c>
      <c r="I549">
        <v>2.2999999999999998</v>
      </c>
      <c r="J549" t="s">
        <v>28</v>
      </c>
      <c r="K549" t="s">
        <v>4820</v>
      </c>
      <c r="L549">
        <v>0</v>
      </c>
      <c r="M549">
        <v>0</v>
      </c>
      <c r="N549" t="s">
        <v>447</v>
      </c>
      <c r="O549" t="s">
        <v>374</v>
      </c>
      <c r="P549" t="s">
        <v>81</v>
      </c>
      <c r="Q549">
        <v>1157.8699999999999</v>
      </c>
      <c r="R549" t="s">
        <v>32</v>
      </c>
      <c r="S549" t="s">
        <v>33</v>
      </c>
      <c r="T549">
        <v>1</v>
      </c>
      <c r="U549" t="s">
        <v>89</v>
      </c>
      <c r="V549">
        <v>9.01</v>
      </c>
      <c r="W549" t="s">
        <v>35</v>
      </c>
      <c r="X549">
        <v>1</v>
      </c>
      <c r="Y549">
        <v>5</v>
      </c>
      <c r="Z549">
        <v>11</v>
      </c>
      <c r="AA549" t="s">
        <v>53</v>
      </c>
      <c r="AB549" t="s">
        <v>37</v>
      </c>
      <c r="AC549" t="s">
        <v>55</v>
      </c>
      <c r="AD549">
        <v>4603.63</v>
      </c>
    </row>
    <row r="550" spans="1:30" x14ac:dyDescent="0.25">
      <c r="A550" t="s">
        <v>857</v>
      </c>
      <c r="B550" s="1">
        <v>45335</v>
      </c>
      <c r="C550" t="s">
        <v>95</v>
      </c>
      <c r="D550" t="s">
        <v>58</v>
      </c>
      <c r="E550">
        <v>1748.29</v>
      </c>
      <c r="F550">
        <v>1942.25</v>
      </c>
      <c r="G550">
        <v>66</v>
      </c>
      <c r="H550">
        <v>43</v>
      </c>
      <c r="I550">
        <v>5</v>
      </c>
      <c r="J550" t="s">
        <v>28</v>
      </c>
      <c r="K550" t="s">
        <v>4820</v>
      </c>
      <c r="L550">
        <v>0</v>
      </c>
      <c r="M550">
        <v>0</v>
      </c>
      <c r="N550" t="s">
        <v>241</v>
      </c>
      <c r="O550" t="s">
        <v>601</v>
      </c>
      <c r="P550" t="s">
        <v>31</v>
      </c>
      <c r="Q550">
        <v>1022.89</v>
      </c>
      <c r="R550" t="s">
        <v>76</v>
      </c>
      <c r="S550" t="s">
        <v>33</v>
      </c>
      <c r="T550">
        <v>1</v>
      </c>
      <c r="U550" t="s">
        <v>4825</v>
      </c>
      <c r="V550">
        <v>13.7</v>
      </c>
      <c r="W550" t="s">
        <v>35</v>
      </c>
      <c r="X550">
        <v>1</v>
      </c>
      <c r="Y550">
        <v>4</v>
      </c>
      <c r="Z550">
        <v>3</v>
      </c>
      <c r="AA550" t="s">
        <v>36</v>
      </c>
      <c r="AB550" t="s">
        <v>54</v>
      </c>
      <c r="AC550" t="s">
        <v>55</v>
      </c>
      <c r="AD550">
        <v>2771.18</v>
      </c>
    </row>
    <row r="551" spans="1:30" x14ac:dyDescent="0.25">
      <c r="A551" t="s">
        <v>858</v>
      </c>
      <c r="B551" s="1">
        <v>45629</v>
      </c>
      <c r="C551" t="s">
        <v>4821</v>
      </c>
      <c r="D551" t="s">
        <v>27</v>
      </c>
      <c r="E551">
        <v>4595.57</v>
      </c>
      <c r="F551">
        <v>4443.7700000000004</v>
      </c>
      <c r="G551">
        <v>71.7</v>
      </c>
      <c r="H551">
        <v>64.7</v>
      </c>
      <c r="I551">
        <v>2.8</v>
      </c>
      <c r="J551" t="s">
        <v>35</v>
      </c>
      <c r="K551" t="s">
        <v>109</v>
      </c>
      <c r="L551">
        <v>2</v>
      </c>
      <c r="M551">
        <v>1</v>
      </c>
      <c r="N551" t="s">
        <v>136</v>
      </c>
      <c r="O551" t="s">
        <v>114</v>
      </c>
      <c r="P551" t="s">
        <v>81</v>
      </c>
      <c r="Q551">
        <v>1065.1300000000001</v>
      </c>
      <c r="R551" t="s">
        <v>32</v>
      </c>
      <c r="S551" t="s">
        <v>33</v>
      </c>
      <c r="T551">
        <v>1</v>
      </c>
      <c r="U551" t="s">
        <v>89</v>
      </c>
      <c r="V551">
        <v>18.43</v>
      </c>
      <c r="W551" t="s">
        <v>35</v>
      </c>
      <c r="X551">
        <v>1</v>
      </c>
      <c r="Y551">
        <v>2</v>
      </c>
      <c r="Z551">
        <v>4</v>
      </c>
      <c r="AA551" t="s">
        <v>53</v>
      </c>
      <c r="AB551" t="s">
        <v>37</v>
      </c>
      <c r="AC551" t="s">
        <v>38</v>
      </c>
      <c r="AD551">
        <v>5660.7</v>
      </c>
    </row>
    <row r="552" spans="1:30" x14ac:dyDescent="0.25">
      <c r="A552" t="s">
        <v>859</v>
      </c>
      <c r="B552" s="1">
        <v>45468</v>
      </c>
      <c r="C552" t="s">
        <v>4821</v>
      </c>
      <c r="D552" t="s">
        <v>58</v>
      </c>
      <c r="E552">
        <v>3534.29</v>
      </c>
      <c r="F552">
        <v>3345.62</v>
      </c>
      <c r="G552">
        <v>73.400000000000006</v>
      </c>
      <c r="H552">
        <v>49.4</v>
      </c>
      <c r="I552">
        <v>3.3</v>
      </c>
      <c r="J552" t="s">
        <v>35</v>
      </c>
      <c r="K552" t="s">
        <v>73</v>
      </c>
      <c r="L552">
        <v>4</v>
      </c>
      <c r="M552">
        <v>0</v>
      </c>
      <c r="N552" t="s">
        <v>220</v>
      </c>
      <c r="O552" t="s">
        <v>211</v>
      </c>
      <c r="P552" t="s">
        <v>81</v>
      </c>
      <c r="Q552">
        <v>861.73</v>
      </c>
      <c r="R552" t="s">
        <v>76</v>
      </c>
      <c r="S552" t="s">
        <v>33</v>
      </c>
      <c r="T552">
        <v>1</v>
      </c>
      <c r="U552" t="s">
        <v>45</v>
      </c>
      <c r="V552">
        <v>11.19</v>
      </c>
      <c r="W552" t="s">
        <v>28</v>
      </c>
      <c r="X552">
        <v>0</v>
      </c>
      <c r="Y552">
        <v>16</v>
      </c>
      <c r="Z552">
        <v>9</v>
      </c>
      <c r="AA552" t="s">
        <v>78</v>
      </c>
      <c r="AB552" t="s">
        <v>54</v>
      </c>
      <c r="AC552" t="s">
        <v>38</v>
      </c>
      <c r="AD552">
        <v>4396.0200000000004</v>
      </c>
    </row>
    <row r="553" spans="1:30" x14ac:dyDescent="0.25">
      <c r="A553" t="s">
        <v>860</v>
      </c>
      <c r="B553" s="1">
        <v>45600</v>
      </c>
      <c r="C553" t="s">
        <v>95</v>
      </c>
      <c r="D553" t="s">
        <v>49</v>
      </c>
      <c r="E553">
        <v>3127.89</v>
      </c>
      <c r="F553">
        <v>3006.43</v>
      </c>
      <c r="G553">
        <v>26</v>
      </c>
      <c r="H553">
        <v>11</v>
      </c>
      <c r="I553">
        <v>5</v>
      </c>
      <c r="J553" t="s">
        <v>28</v>
      </c>
      <c r="K553" t="s">
        <v>4820</v>
      </c>
      <c r="L553">
        <v>0</v>
      </c>
      <c r="M553">
        <v>0</v>
      </c>
      <c r="N553" t="s">
        <v>195</v>
      </c>
      <c r="O553" t="s">
        <v>307</v>
      </c>
      <c r="P553" t="s">
        <v>31</v>
      </c>
      <c r="Q553">
        <v>1093.46</v>
      </c>
      <c r="R553" t="s">
        <v>32</v>
      </c>
      <c r="S553" t="s">
        <v>33</v>
      </c>
      <c r="T553">
        <v>1</v>
      </c>
      <c r="U553" t="s">
        <v>89</v>
      </c>
      <c r="V553">
        <v>28.19</v>
      </c>
      <c r="W553" t="s">
        <v>35</v>
      </c>
      <c r="X553">
        <v>1</v>
      </c>
      <c r="Y553">
        <v>17</v>
      </c>
      <c r="Z553">
        <v>13</v>
      </c>
      <c r="AA553" t="s">
        <v>78</v>
      </c>
      <c r="AB553" t="s">
        <v>37</v>
      </c>
      <c r="AC553" t="s">
        <v>55</v>
      </c>
      <c r="AD553">
        <v>4221.3500000000004</v>
      </c>
    </row>
    <row r="554" spans="1:30" x14ac:dyDescent="0.25">
      <c r="A554" t="s">
        <v>861</v>
      </c>
      <c r="B554" s="1">
        <v>45702</v>
      </c>
      <c r="C554" t="s">
        <v>4821</v>
      </c>
      <c r="D554" t="s">
        <v>41</v>
      </c>
      <c r="E554">
        <v>2213.06</v>
      </c>
      <c r="F554">
        <v>1896.55</v>
      </c>
      <c r="G554">
        <v>53.6</v>
      </c>
      <c r="H554">
        <v>47.6</v>
      </c>
      <c r="I554">
        <v>2.7</v>
      </c>
      <c r="J554" t="s">
        <v>28</v>
      </c>
      <c r="K554" t="s">
        <v>4820</v>
      </c>
      <c r="L554">
        <v>0</v>
      </c>
      <c r="M554">
        <v>0</v>
      </c>
      <c r="N554" t="s">
        <v>124</v>
      </c>
      <c r="O554" t="s">
        <v>224</v>
      </c>
      <c r="P554" t="s">
        <v>44</v>
      </c>
      <c r="Q554">
        <v>842.83</v>
      </c>
      <c r="R554" t="s">
        <v>76</v>
      </c>
      <c r="S554" t="s">
        <v>33</v>
      </c>
      <c r="T554">
        <v>1</v>
      </c>
      <c r="U554" t="s">
        <v>45</v>
      </c>
      <c r="V554">
        <v>-3.07</v>
      </c>
      <c r="W554" t="s">
        <v>28</v>
      </c>
      <c r="X554">
        <v>0</v>
      </c>
      <c r="Y554">
        <v>10</v>
      </c>
      <c r="Z554">
        <v>2</v>
      </c>
      <c r="AA554" t="s">
        <v>36</v>
      </c>
      <c r="AB554" t="s">
        <v>54</v>
      </c>
      <c r="AC554" t="s">
        <v>38</v>
      </c>
      <c r="AD554">
        <v>3055.89</v>
      </c>
    </row>
    <row r="555" spans="1:30" x14ac:dyDescent="0.25">
      <c r="A555" t="s">
        <v>862</v>
      </c>
      <c r="B555" s="1">
        <v>45385</v>
      </c>
      <c r="C555" t="s">
        <v>4819</v>
      </c>
      <c r="D555" t="s">
        <v>58</v>
      </c>
      <c r="E555">
        <v>1591.21</v>
      </c>
      <c r="F555">
        <v>1474.2</v>
      </c>
      <c r="G555">
        <v>45.8</v>
      </c>
      <c r="H555">
        <v>32.799999999999997</v>
      </c>
      <c r="I555">
        <v>4.7</v>
      </c>
      <c r="J555" t="s">
        <v>35</v>
      </c>
      <c r="K555" t="s">
        <v>109</v>
      </c>
      <c r="L555">
        <v>2</v>
      </c>
      <c r="M555">
        <v>1</v>
      </c>
      <c r="N555" t="s">
        <v>180</v>
      </c>
      <c r="O555" t="s">
        <v>106</v>
      </c>
      <c r="P555" t="s">
        <v>31</v>
      </c>
      <c r="Q555">
        <v>956.01</v>
      </c>
      <c r="R555" t="s">
        <v>32</v>
      </c>
      <c r="S555" t="s">
        <v>33</v>
      </c>
      <c r="T555">
        <v>1</v>
      </c>
      <c r="U555" t="s">
        <v>45</v>
      </c>
      <c r="V555">
        <v>21.83</v>
      </c>
      <c r="W555" t="s">
        <v>35</v>
      </c>
      <c r="X555">
        <v>1</v>
      </c>
      <c r="Y555">
        <v>4</v>
      </c>
      <c r="Z555">
        <v>9</v>
      </c>
      <c r="AA555" t="s">
        <v>36</v>
      </c>
      <c r="AB555" t="s">
        <v>54</v>
      </c>
      <c r="AC555" t="s">
        <v>55</v>
      </c>
      <c r="AD555">
        <v>2547.2200000000003</v>
      </c>
    </row>
    <row r="556" spans="1:30" x14ac:dyDescent="0.25">
      <c r="A556" t="s">
        <v>863</v>
      </c>
      <c r="B556" s="1">
        <v>45403</v>
      </c>
      <c r="C556" t="s">
        <v>173</v>
      </c>
      <c r="D556" t="s">
        <v>58</v>
      </c>
      <c r="E556">
        <v>3318.76</v>
      </c>
      <c r="F556">
        <v>3014.43</v>
      </c>
      <c r="G556">
        <v>45.5</v>
      </c>
      <c r="H556">
        <v>39.5</v>
      </c>
      <c r="I556">
        <v>2.7</v>
      </c>
      <c r="J556" t="s">
        <v>35</v>
      </c>
      <c r="K556" t="s">
        <v>73</v>
      </c>
      <c r="L556">
        <v>4</v>
      </c>
      <c r="M556">
        <v>0</v>
      </c>
      <c r="N556" t="s">
        <v>278</v>
      </c>
      <c r="O556" t="s">
        <v>534</v>
      </c>
      <c r="P556" t="s">
        <v>44</v>
      </c>
      <c r="Q556">
        <v>943.41</v>
      </c>
      <c r="R556" t="s">
        <v>32</v>
      </c>
      <c r="S556" t="s">
        <v>33</v>
      </c>
      <c r="T556">
        <v>1</v>
      </c>
      <c r="U556" t="s">
        <v>4825</v>
      </c>
      <c r="V556">
        <v>13.64</v>
      </c>
      <c r="W556" t="s">
        <v>28</v>
      </c>
      <c r="X556">
        <v>0</v>
      </c>
      <c r="Y556">
        <v>3</v>
      </c>
      <c r="Z556">
        <v>12</v>
      </c>
      <c r="AA556" t="s">
        <v>78</v>
      </c>
      <c r="AB556" t="s">
        <v>54</v>
      </c>
      <c r="AC556" t="s">
        <v>55</v>
      </c>
      <c r="AD556">
        <v>4262.17</v>
      </c>
    </row>
    <row r="557" spans="1:30" x14ac:dyDescent="0.25">
      <c r="A557" t="s">
        <v>864</v>
      </c>
      <c r="B557" s="1">
        <v>45759</v>
      </c>
      <c r="C557" t="s">
        <v>173</v>
      </c>
      <c r="D557" t="s">
        <v>41</v>
      </c>
      <c r="E557">
        <v>3198.9</v>
      </c>
      <c r="F557">
        <v>3247.89</v>
      </c>
      <c r="G557">
        <v>45.4</v>
      </c>
      <c r="H557">
        <v>27.4</v>
      </c>
      <c r="I557">
        <v>3.9</v>
      </c>
      <c r="J557" t="s">
        <v>28</v>
      </c>
      <c r="K557" t="s">
        <v>4820</v>
      </c>
      <c r="L557">
        <v>0</v>
      </c>
      <c r="M557">
        <v>0</v>
      </c>
      <c r="N557" t="s">
        <v>134</v>
      </c>
      <c r="O557" t="s">
        <v>321</v>
      </c>
      <c r="P557" t="s">
        <v>44</v>
      </c>
      <c r="Q557">
        <v>1038.28</v>
      </c>
      <c r="R557" t="s">
        <v>76</v>
      </c>
      <c r="S557" t="s">
        <v>33</v>
      </c>
      <c r="T557">
        <v>1</v>
      </c>
      <c r="U557" t="s">
        <v>89</v>
      </c>
      <c r="V557">
        <v>-0.28000000000000003</v>
      </c>
      <c r="W557" t="s">
        <v>28</v>
      </c>
      <c r="X557">
        <v>0</v>
      </c>
      <c r="Y557">
        <v>16</v>
      </c>
      <c r="Z557">
        <v>7</v>
      </c>
      <c r="AA557" t="s">
        <v>78</v>
      </c>
      <c r="AB557" t="s">
        <v>37</v>
      </c>
      <c r="AC557" t="s">
        <v>55</v>
      </c>
      <c r="AD557">
        <v>4237.18</v>
      </c>
    </row>
    <row r="558" spans="1:30" x14ac:dyDescent="0.25">
      <c r="A558" t="s">
        <v>865</v>
      </c>
      <c r="B558" s="1">
        <v>45679</v>
      </c>
      <c r="C558" t="s">
        <v>4819</v>
      </c>
      <c r="D558" t="s">
        <v>27</v>
      </c>
      <c r="E558">
        <v>1980.38</v>
      </c>
      <c r="F558">
        <v>1928.85</v>
      </c>
      <c r="G558">
        <v>49.4</v>
      </c>
      <c r="H558">
        <v>33.4</v>
      </c>
      <c r="I558">
        <v>3.4</v>
      </c>
      <c r="J558" t="s">
        <v>28</v>
      </c>
      <c r="K558" t="s">
        <v>4820</v>
      </c>
      <c r="L558">
        <v>0</v>
      </c>
      <c r="M558">
        <v>0</v>
      </c>
      <c r="N558" t="s">
        <v>65</v>
      </c>
      <c r="O558" t="s">
        <v>416</v>
      </c>
      <c r="P558" t="s">
        <v>31</v>
      </c>
      <c r="Q558">
        <v>1230.83</v>
      </c>
      <c r="R558" t="s">
        <v>32</v>
      </c>
      <c r="S558" t="s">
        <v>33</v>
      </c>
      <c r="T558">
        <v>1</v>
      </c>
      <c r="U558" t="s">
        <v>45</v>
      </c>
      <c r="V558">
        <v>13.25</v>
      </c>
      <c r="W558" t="s">
        <v>35</v>
      </c>
      <c r="X558">
        <v>1</v>
      </c>
      <c r="Y558">
        <v>9</v>
      </c>
      <c r="Z558">
        <v>13</v>
      </c>
      <c r="AA558" t="s">
        <v>53</v>
      </c>
      <c r="AB558" t="s">
        <v>54</v>
      </c>
      <c r="AC558" t="s">
        <v>38</v>
      </c>
      <c r="AD558">
        <v>3211.21</v>
      </c>
    </row>
    <row r="559" spans="1:30" x14ac:dyDescent="0.25">
      <c r="A559" t="s">
        <v>866</v>
      </c>
      <c r="B559" s="1">
        <v>45769</v>
      </c>
      <c r="C559" t="s">
        <v>4819</v>
      </c>
      <c r="D559" t="s">
        <v>49</v>
      </c>
      <c r="E559">
        <v>4240.32</v>
      </c>
      <c r="F559">
        <v>4197.24</v>
      </c>
      <c r="G559">
        <v>56.6</v>
      </c>
      <c r="H559">
        <v>37.6</v>
      </c>
      <c r="I559">
        <v>3</v>
      </c>
      <c r="J559" t="s">
        <v>35</v>
      </c>
      <c r="K559" t="s">
        <v>73</v>
      </c>
      <c r="L559">
        <v>4</v>
      </c>
      <c r="M559">
        <v>0</v>
      </c>
      <c r="N559" t="s">
        <v>60</v>
      </c>
      <c r="O559" t="s">
        <v>145</v>
      </c>
      <c r="P559" t="s">
        <v>81</v>
      </c>
      <c r="Q559">
        <v>1091.98</v>
      </c>
      <c r="R559" t="s">
        <v>76</v>
      </c>
      <c r="S559" t="s">
        <v>33</v>
      </c>
      <c r="T559">
        <v>1</v>
      </c>
      <c r="U559" t="s">
        <v>89</v>
      </c>
      <c r="V559">
        <v>23.92</v>
      </c>
      <c r="W559" t="s">
        <v>28</v>
      </c>
      <c r="X559">
        <v>0</v>
      </c>
      <c r="Y559">
        <v>5</v>
      </c>
      <c r="Z559">
        <v>14</v>
      </c>
      <c r="AA559" t="s">
        <v>36</v>
      </c>
      <c r="AB559" t="s">
        <v>54</v>
      </c>
      <c r="AC559" t="s">
        <v>38</v>
      </c>
      <c r="AD559">
        <v>5332.2999999999993</v>
      </c>
    </row>
    <row r="560" spans="1:30" x14ac:dyDescent="0.25">
      <c r="A560" t="s">
        <v>867</v>
      </c>
      <c r="B560" s="1">
        <v>45670</v>
      </c>
      <c r="C560" t="s">
        <v>4823</v>
      </c>
      <c r="D560" t="s">
        <v>27</v>
      </c>
      <c r="E560">
        <v>3059.51</v>
      </c>
      <c r="F560">
        <v>2708.76</v>
      </c>
      <c r="G560">
        <v>37.200000000000003</v>
      </c>
      <c r="H560">
        <v>14.2</v>
      </c>
      <c r="I560">
        <v>1</v>
      </c>
      <c r="J560" t="s">
        <v>35</v>
      </c>
      <c r="K560" t="s">
        <v>150</v>
      </c>
      <c r="L560">
        <v>6</v>
      </c>
      <c r="M560">
        <v>0</v>
      </c>
      <c r="N560" t="s">
        <v>190</v>
      </c>
      <c r="O560" t="s">
        <v>70</v>
      </c>
      <c r="P560" t="s">
        <v>31</v>
      </c>
      <c r="Q560">
        <v>764.68</v>
      </c>
      <c r="R560" t="s">
        <v>32</v>
      </c>
      <c r="S560" t="s">
        <v>33</v>
      </c>
      <c r="T560">
        <v>1</v>
      </c>
      <c r="U560" t="s">
        <v>45</v>
      </c>
      <c r="V560">
        <v>20.79</v>
      </c>
      <c r="W560" t="s">
        <v>28</v>
      </c>
      <c r="X560">
        <v>0</v>
      </c>
      <c r="Y560">
        <v>6</v>
      </c>
      <c r="Z560">
        <v>5</v>
      </c>
      <c r="AA560" t="s">
        <v>78</v>
      </c>
      <c r="AB560" t="s">
        <v>54</v>
      </c>
      <c r="AC560" t="s">
        <v>55</v>
      </c>
      <c r="AD560">
        <v>3824.19</v>
      </c>
    </row>
    <row r="561" spans="1:30" x14ac:dyDescent="0.25">
      <c r="A561" t="s">
        <v>868</v>
      </c>
      <c r="B561" s="1">
        <v>45900</v>
      </c>
      <c r="C561" t="s">
        <v>4822</v>
      </c>
      <c r="D561" t="s">
        <v>49</v>
      </c>
      <c r="E561">
        <v>3335.29</v>
      </c>
      <c r="F561">
        <v>2973.44</v>
      </c>
      <c r="G561">
        <v>30.7</v>
      </c>
      <c r="H561">
        <v>10</v>
      </c>
      <c r="I561">
        <v>4.3</v>
      </c>
      <c r="J561" t="s">
        <v>35</v>
      </c>
      <c r="K561" t="s">
        <v>177</v>
      </c>
      <c r="L561">
        <v>5</v>
      </c>
      <c r="M561">
        <v>0</v>
      </c>
      <c r="N561" t="s">
        <v>162</v>
      </c>
      <c r="O561" t="s">
        <v>156</v>
      </c>
      <c r="P561" t="s">
        <v>44</v>
      </c>
      <c r="Q561">
        <v>887.34</v>
      </c>
      <c r="R561" t="s">
        <v>76</v>
      </c>
      <c r="S561" t="s">
        <v>33</v>
      </c>
      <c r="T561">
        <v>1</v>
      </c>
      <c r="U561" t="s">
        <v>89</v>
      </c>
      <c r="V561">
        <v>16.62</v>
      </c>
      <c r="W561" t="s">
        <v>28</v>
      </c>
      <c r="X561">
        <v>0</v>
      </c>
      <c r="Y561">
        <v>5</v>
      </c>
      <c r="Z561">
        <v>2</v>
      </c>
      <c r="AA561" t="s">
        <v>53</v>
      </c>
      <c r="AB561" t="s">
        <v>37</v>
      </c>
      <c r="AC561" t="s">
        <v>38</v>
      </c>
      <c r="AD561">
        <v>4222.63</v>
      </c>
    </row>
    <row r="562" spans="1:30" x14ac:dyDescent="0.25">
      <c r="A562" t="s">
        <v>869</v>
      </c>
      <c r="B562" s="1">
        <v>45856</v>
      </c>
      <c r="C562" t="s">
        <v>4822</v>
      </c>
      <c r="D562" t="s">
        <v>27</v>
      </c>
      <c r="E562">
        <v>2318.65</v>
      </c>
      <c r="F562">
        <v>2226.5100000000002</v>
      </c>
      <c r="G562">
        <v>37.5</v>
      </c>
      <c r="H562">
        <v>26.5</v>
      </c>
      <c r="I562">
        <v>3.5</v>
      </c>
      <c r="J562" t="s">
        <v>35</v>
      </c>
      <c r="K562" t="s">
        <v>59</v>
      </c>
      <c r="L562">
        <v>3</v>
      </c>
      <c r="M562">
        <v>0</v>
      </c>
      <c r="N562" t="s">
        <v>120</v>
      </c>
      <c r="O562" t="s">
        <v>227</v>
      </c>
      <c r="P562" t="s">
        <v>52</v>
      </c>
      <c r="Q562">
        <v>1001.02</v>
      </c>
      <c r="R562" t="s">
        <v>32</v>
      </c>
      <c r="S562" t="s">
        <v>33</v>
      </c>
      <c r="T562">
        <v>1</v>
      </c>
      <c r="U562" t="s">
        <v>45</v>
      </c>
      <c r="V562">
        <v>13.67</v>
      </c>
      <c r="W562" t="s">
        <v>35</v>
      </c>
      <c r="X562">
        <v>1</v>
      </c>
      <c r="Y562">
        <v>8</v>
      </c>
      <c r="Z562">
        <v>15</v>
      </c>
      <c r="AA562" t="s">
        <v>53</v>
      </c>
      <c r="AB562" t="s">
        <v>37</v>
      </c>
      <c r="AC562" t="s">
        <v>55</v>
      </c>
      <c r="AD562">
        <v>3319.67</v>
      </c>
    </row>
    <row r="563" spans="1:30" x14ac:dyDescent="0.25">
      <c r="A563" t="s">
        <v>870</v>
      </c>
      <c r="B563" s="1">
        <v>45405</v>
      </c>
      <c r="C563" t="s">
        <v>4819</v>
      </c>
      <c r="D563" t="s">
        <v>27</v>
      </c>
      <c r="E563">
        <v>2396.35</v>
      </c>
      <c r="F563">
        <v>2224.64</v>
      </c>
      <c r="G563">
        <v>41.9</v>
      </c>
      <c r="H563">
        <v>27.9</v>
      </c>
      <c r="I563">
        <v>3.8</v>
      </c>
      <c r="J563" t="s">
        <v>28</v>
      </c>
      <c r="K563" t="s">
        <v>4820</v>
      </c>
      <c r="L563">
        <v>0</v>
      </c>
      <c r="M563">
        <v>0</v>
      </c>
      <c r="N563" t="s">
        <v>69</v>
      </c>
      <c r="O563" t="s">
        <v>527</v>
      </c>
      <c r="P563" t="s">
        <v>52</v>
      </c>
      <c r="Q563">
        <v>816.23</v>
      </c>
      <c r="R563" t="s">
        <v>32</v>
      </c>
      <c r="S563" t="s">
        <v>33</v>
      </c>
      <c r="T563">
        <v>1</v>
      </c>
      <c r="U563" t="s">
        <v>45</v>
      </c>
      <c r="V563">
        <v>7.65</v>
      </c>
      <c r="W563" t="s">
        <v>35</v>
      </c>
      <c r="X563">
        <v>1</v>
      </c>
      <c r="Y563">
        <v>14</v>
      </c>
      <c r="Z563">
        <v>11</v>
      </c>
      <c r="AA563" t="s">
        <v>36</v>
      </c>
      <c r="AB563" t="s">
        <v>54</v>
      </c>
      <c r="AC563" t="s">
        <v>38</v>
      </c>
      <c r="AD563">
        <v>3212.58</v>
      </c>
    </row>
    <row r="564" spans="1:30" x14ac:dyDescent="0.25">
      <c r="A564" t="s">
        <v>871</v>
      </c>
      <c r="B564" s="1">
        <v>45376</v>
      </c>
      <c r="C564" t="s">
        <v>4819</v>
      </c>
      <c r="D564" t="s">
        <v>27</v>
      </c>
      <c r="E564">
        <v>3459.32</v>
      </c>
      <c r="F564">
        <v>3701.97</v>
      </c>
      <c r="G564">
        <v>24.1</v>
      </c>
      <c r="H564">
        <v>10</v>
      </c>
      <c r="I564">
        <v>4.3</v>
      </c>
      <c r="J564" t="s">
        <v>28</v>
      </c>
      <c r="K564" t="s">
        <v>4820</v>
      </c>
      <c r="L564">
        <v>0</v>
      </c>
      <c r="M564">
        <v>0</v>
      </c>
      <c r="N564" t="s">
        <v>50</v>
      </c>
      <c r="O564" t="s">
        <v>450</v>
      </c>
      <c r="P564" t="s">
        <v>44</v>
      </c>
      <c r="Q564">
        <v>1016.92</v>
      </c>
      <c r="R564" t="s">
        <v>32</v>
      </c>
      <c r="S564" t="s">
        <v>33</v>
      </c>
      <c r="T564">
        <v>1</v>
      </c>
      <c r="U564" t="s">
        <v>45</v>
      </c>
      <c r="V564">
        <v>10.06</v>
      </c>
      <c r="W564" t="s">
        <v>28</v>
      </c>
      <c r="X564">
        <v>0</v>
      </c>
      <c r="Y564">
        <v>2</v>
      </c>
      <c r="Z564">
        <v>1</v>
      </c>
      <c r="AA564" t="s">
        <v>36</v>
      </c>
      <c r="AB564" t="s">
        <v>37</v>
      </c>
      <c r="AC564" t="s">
        <v>38</v>
      </c>
      <c r="AD564">
        <v>4476.24</v>
      </c>
    </row>
    <row r="565" spans="1:30" x14ac:dyDescent="0.25">
      <c r="A565" t="s">
        <v>872</v>
      </c>
      <c r="B565" s="1">
        <v>45787</v>
      </c>
      <c r="C565" t="s">
        <v>4822</v>
      </c>
      <c r="D565" t="s">
        <v>49</v>
      </c>
      <c r="E565">
        <v>2331.42</v>
      </c>
      <c r="F565">
        <v>2215.46</v>
      </c>
      <c r="G565">
        <v>35.9</v>
      </c>
      <c r="H565">
        <v>10.9</v>
      </c>
      <c r="I565">
        <v>4.2</v>
      </c>
      <c r="J565" t="s">
        <v>28</v>
      </c>
      <c r="K565" t="s">
        <v>4820</v>
      </c>
      <c r="L565">
        <v>0</v>
      </c>
      <c r="M565">
        <v>0</v>
      </c>
      <c r="N565" t="s">
        <v>74</v>
      </c>
      <c r="O565" t="s">
        <v>244</v>
      </c>
      <c r="P565" t="s">
        <v>52</v>
      </c>
      <c r="Q565">
        <v>0</v>
      </c>
      <c r="R565" t="s">
        <v>32</v>
      </c>
      <c r="S565" t="s">
        <v>33</v>
      </c>
      <c r="T565">
        <v>1</v>
      </c>
      <c r="U565" t="s">
        <v>89</v>
      </c>
      <c r="V565">
        <v>17.010000000000002</v>
      </c>
      <c r="W565" t="s">
        <v>35</v>
      </c>
      <c r="X565">
        <v>1</v>
      </c>
      <c r="Y565">
        <v>10</v>
      </c>
      <c r="Z565">
        <v>1</v>
      </c>
      <c r="AA565" t="s">
        <v>53</v>
      </c>
      <c r="AB565" t="s">
        <v>54</v>
      </c>
      <c r="AC565" t="s">
        <v>55</v>
      </c>
      <c r="AD565">
        <v>2331.42</v>
      </c>
    </row>
    <row r="566" spans="1:30" x14ac:dyDescent="0.25">
      <c r="A566" t="s">
        <v>873</v>
      </c>
      <c r="B566" s="1">
        <v>45763</v>
      </c>
      <c r="C566" t="s">
        <v>95</v>
      </c>
      <c r="D566" t="s">
        <v>58</v>
      </c>
      <c r="E566">
        <v>1818.11</v>
      </c>
      <c r="F566">
        <v>1972.82</v>
      </c>
      <c r="G566">
        <v>31</v>
      </c>
      <c r="H566">
        <v>23</v>
      </c>
      <c r="I566">
        <v>4.0999999999999996</v>
      </c>
      <c r="J566" t="s">
        <v>28</v>
      </c>
      <c r="K566" t="s">
        <v>4820</v>
      </c>
      <c r="L566">
        <v>0</v>
      </c>
      <c r="M566">
        <v>0</v>
      </c>
      <c r="N566" t="s">
        <v>513</v>
      </c>
      <c r="O566" t="s">
        <v>474</v>
      </c>
      <c r="P566" t="s">
        <v>52</v>
      </c>
      <c r="Q566">
        <v>988.99</v>
      </c>
      <c r="R566" t="s">
        <v>76</v>
      </c>
      <c r="S566" t="s">
        <v>33</v>
      </c>
      <c r="T566">
        <v>1</v>
      </c>
      <c r="U566" t="s">
        <v>45</v>
      </c>
      <c r="V566">
        <v>29.26</v>
      </c>
      <c r="W566" t="s">
        <v>28</v>
      </c>
      <c r="X566">
        <v>0</v>
      </c>
      <c r="Y566">
        <v>13</v>
      </c>
      <c r="Z566">
        <v>12</v>
      </c>
      <c r="AA566" t="s">
        <v>78</v>
      </c>
      <c r="AB566" t="s">
        <v>37</v>
      </c>
      <c r="AC566" t="s">
        <v>38</v>
      </c>
      <c r="AD566">
        <v>2807.1</v>
      </c>
    </row>
    <row r="567" spans="1:30" x14ac:dyDescent="0.25">
      <c r="A567" t="s">
        <v>874</v>
      </c>
      <c r="B567" s="1">
        <v>45966</v>
      </c>
      <c r="C567" t="s">
        <v>4821</v>
      </c>
      <c r="D567" t="s">
        <v>58</v>
      </c>
      <c r="E567">
        <v>2074.9699999999998</v>
      </c>
      <c r="F567">
        <v>2213.84</v>
      </c>
      <c r="G567">
        <v>42.6</v>
      </c>
      <c r="H567">
        <v>26.6</v>
      </c>
      <c r="I567">
        <v>4.2</v>
      </c>
      <c r="J567" t="s">
        <v>28</v>
      </c>
      <c r="K567" t="s">
        <v>4820</v>
      </c>
      <c r="L567">
        <v>0</v>
      </c>
      <c r="M567">
        <v>0</v>
      </c>
      <c r="N567" t="s">
        <v>65</v>
      </c>
      <c r="O567" t="s">
        <v>875</v>
      </c>
      <c r="P567" t="s">
        <v>52</v>
      </c>
      <c r="Q567">
        <v>893.35</v>
      </c>
      <c r="R567" t="s">
        <v>32</v>
      </c>
      <c r="S567" t="s">
        <v>33</v>
      </c>
      <c r="T567">
        <v>1</v>
      </c>
      <c r="U567" t="s">
        <v>45</v>
      </c>
      <c r="V567">
        <v>5.98</v>
      </c>
      <c r="W567" t="s">
        <v>35</v>
      </c>
      <c r="X567">
        <v>1</v>
      </c>
      <c r="Y567">
        <v>15</v>
      </c>
      <c r="Z567">
        <v>6</v>
      </c>
      <c r="AA567" t="s">
        <v>36</v>
      </c>
      <c r="AB567" t="s">
        <v>54</v>
      </c>
      <c r="AC567" t="s">
        <v>46</v>
      </c>
      <c r="AD567">
        <v>2968.3199999999997</v>
      </c>
    </row>
    <row r="568" spans="1:30" x14ac:dyDescent="0.25">
      <c r="A568" t="s">
        <v>876</v>
      </c>
      <c r="B568" s="1">
        <v>45463</v>
      </c>
      <c r="C568" t="s">
        <v>4819</v>
      </c>
      <c r="D568" t="s">
        <v>27</v>
      </c>
      <c r="E568">
        <v>4317.55</v>
      </c>
      <c r="F568">
        <v>4263.3100000000004</v>
      </c>
      <c r="G568">
        <v>32.9</v>
      </c>
      <c r="H568">
        <v>13.9</v>
      </c>
      <c r="I568">
        <v>4.4000000000000004</v>
      </c>
      <c r="J568" t="s">
        <v>28</v>
      </c>
      <c r="K568" t="s">
        <v>4820</v>
      </c>
      <c r="L568">
        <v>0</v>
      </c>
      <c r="M568">
        <v>0</v>
      </c>
      <c r="N568" t="s">
        <v>60</v>
      </c>
      <c r="O568" t="s">
        <v>315</v>
      </c>
      <c r="P568" t="s">
        <v>44</v>
      </c>
      <c r="Q568">
        <v>873.09</v>
      </c>
      <c r="R568" t="s">
        <v>32</v>
      </c>
      <c r="S568" t="s">
        <v>33</v>
      </c>
      <c r="T568">
        <v>1</v>
      </c>
      <c r="U568" t="s">
        <v>45</v>
      </c>
      <c r="V568">
        <v>33.53</v>
      </c>
      <c r="W568" t="s">
        <v>28</v>
      </c>
      <c r="X568">
        <v>0</v>
      </c>
      <c r="Y568">
        <v>3</v>
      </c>
      <c r="Z568">
        <v>15</v>
      </c>
      <c r="AA568" t="s">
        <v>78</v>
      </c>
      <c r="AB568" t="s">
        <v>37</v>
      </c>
      <c r="AC568" t="s">
        <v>38</v>
      </c>
      <c r="AD568">
        <v>5190.6400000000003</v>
      </c>
    </row>
    <row r="569" spans="1:30" x14ac:dyDescent="0.25">
      <c r="A569" t="s">
        <v>877</v>
      </c>
      <c r="B569" s="1">
        <v>45537</v>
      </c>
      <c r="C569" t="s">
        <v>4822</v>
      </c>
      <c r="D569" t="s">
        <v>49</v>
      </c>
      <c r="E569">
        <v>2397</v>
      </c>
      <c r="F569">
        <v>2463.75</v>
      </c>
      <c r="G569">
        <v>75.599999999999994</v>
      </c>
      <c r="H569">
        <v>54.6</v>
      </c>
      <c r="I569">
        <v>4.4000000000000004</v>
      </c>
      <c r="J569" t="s">
        <v>28</v>
      </c>
      <c r="K569" t="s">
        <v>4820</v>
      </c>
      <c r="L569">
        <v>0</v>
      </c>
      <c r="M569">
        <v>0</v>
      </c>
      <c r="N569" t="s">
        <v>220</v>
      </c>
      <c r="O569" t="s">
        <v>406</v>
      </c>
      <c r="P569" t="s">
        <v>31</v>
      </c>
      <c r="Q569">
        <v>826.52</v>
      </c>
      <c r="R569" t="s">
        <v>76</v>
      </c>
      <c r="S569" t="s">
        <v>33</v>
      </c>
      <c r="T569">
        <v>1</v>
      </c>
      <c r="U569" t="s">
        <v>89</v>
      </c>
      <c r="V569">
        <v>-1.64</v>
      </c>
      <c r="W569" t="s">
        <v>35</v>
      </c>
      <c r="X569">
        <v>1</v>
      </c>
      <c r="Y569">
        <v>14</v>
      </c>
      <c r="Z569">
        <v>11</v>
      </c>
      <c r="AA569" t="s">
        <v>78</v>
      </c>
      <c r="AB569" t="s">
        <v>54</v>
      </c>
      <c r="AC569" t="s">
        <v>46</v>
      </c>
      <c r="AD569">
        <v>3223.52</v>
      </c>
    </row>
    <row r="570" spans="1:30" x14ac:dyDescent="0.25">
      <c r="A570" t="s">
        <v>878</v>
      </c>
      <c r="B570" s="1">
        <v>45699</v>
      </c>
      <c r="C570" t="s">
        <v>4822</v>
      </c>
      <c r="D570" t="s">
        <v>27</v>
      </c>
      <c r="E570">
        <v>3254.52</v>
      </c>
      <c r="F570">
        <v>2915.55</v>
      </c>
      <c r="G570">
        <v>37.700000000000003</v>
      </c>
      <c r="H570">
        <v>19.7</v>
      </c>
      <c r="I570">
        <v>4.2</v>
      </c>
      <c r="J570" t="s">
        <v>28</v>
      </c>
      <c r="K570" t="s">
        <v>4820</v>
      </c>
      <c r="L570">
        <v>0</v>
      </c>
      <c r="M570">
        <v>0</v>
      </c>
      <c r="N570" t="s">
        <v>195</v>
      </c>
      <c r="O570" t="s">
        <v>495</v>
      </c>
      <c r="P570" t="s">
        <v>52</v>
      </c>
      <c r="Q570">
        <v>769.75</v>
      </c>
      <c r="R570" t="s">
        <v>32</v>
      </c>
      <c r="S570" t="s">
        <v>33</v>
      </c>
      <c r="T570">
        <v>1</v>
      </c>
      <c r="U570" t="s">
        <v>45</v>
      </c>
      <c r="V570">
        <v>16.62</v>
      </c>
      <c r="W570" t="s">
        <v>35</v>
      </c>
      <c r="X570">
        <v>1</v>
      </c>
      <c r="Y570">
        <v>12</v>
      </c>
      <c r="Z570">
        <v>5</v>
      </c>
      <c r="AA570" t="s">
        <v>78</v>
      </c>
      <c r="AB570" t="s">
        <v>54</v>
      </c>
      <c r="AC570" t="s">
        <v>55</v>
      </c>
      <c r="AD570">
        <v>4024.27</v>
      </c>
    </row>
    <row r="571" spans="1:30" x14ac:dyDescent="0.25">
      <c r="A571" t="s">
        <v>879</v>
      </c>
      <c r="B571" s="1">
        <v>45775</v>
      </c>
      <c r="C571" t="s">
        <v>83</v>
      </c>
      <c r="D571" t="s">
        <v>49</v>
      </c>
      <c r="E571">
        <v>4399.53</v>
      </c>
      <c r="F571">
        <v>4117.3500000000004</v>
      </c>
      <c r="G571">
        <v>54.7</v>
      </c>
      <c r="H571">
        <v>49.7</v>
      </c>
      <c r="I571">
        <v>4.3</v>
      </c>
      <c r="J571" t="s">
        <v>28</v>
      </c>
      <c r="K571" t="s">
        <v>4820</v>
      </c>
      <c r="L571">
        <v>0</v>
      </c>
      <c r="M571">
        <v>0</v>
      </c>
      <c r="N571" t="s">
        <v>215</v>
      </c>
      <c r="O571" t="s">
        <v>227</v>
      </c>
      <c r="P571" t="s">
        <v>81</v>
      </c>
      <c r="Q571">
        <v>1017.05</v>
      </c>
      <c r="R571" t="s">
        <v>76</v>
      </c>
      <c r="S571" t="s">
        <v>33</v>
      </c>
      <c r="T571">
        <v>1</v>
      </c>
      <c r="U571" t="s">
        <v>4825</v>
      </c>
      <c r="V571">
        <v>9.5399999999999991</v>
      </c>
      <c r="W571" t="s">
        <v>28</v>
      </c>
      <c r="X571">
        <v>0</v>
      </c>
      <c r="Y571">
        <v>16</v>
      </c>
      <c r="Z571">
        <v>1</v>
      </c>
      <c r="AA571" t="s">
        <v>78</v>
      </c>
      <c r="AB571" t="s">
        <v>37</v>
      </c>
      <c r="AC571" t="s">
        <v>46</v>
      </c>
      <c r="AD571">
        <v>5416.58</v>
      </c>
    </row>
    <row r="572" spans="1:30" x14ac:dyDescent="0.25">
      <c r="A572" t="s">
        <v>880</v>
      </c>
      <c r="B572" s="1">
        <v>45699</v>
      </c>
      <c r="C572" t="s">
        <v>4821</v>
      </c>
      <c r="D572" t="s">
        <v>58</v>
      </c>
      <c r="E572">
        <v>2462.08</v>
      </c>
      <c r="F572">
        <v>2173.81</v>
      </c>
      <c r="G572">
        <v>71.400000000000006</v>
      </c>
      <c r="H572">
        <v>59.4</v>
      </c>
      <c r="I572">
        <v>2.6</v>
      </c>
      <c r="J572" t="s">
        <v>35</v>
      </c>
      <c r="K572" t="s">
        <v>109</v>
      </c>
      <c r="L572">
        <v>2</v>
      </c>
      <c r="M572">
        <v>1</v>
      </c>
      <c r="N572" t="s">
        <v>278</v>
      </c>
      <c r="O572" t="s">
        <v>570</v>
      </c>
      <c r="P572" t="s">
        <v>52</v>
      </c>
      <c r="Q572">
        <v>1111.98</v>
      </c>
      <c r="R572" t="s">
        <v>76</v>
      </c>
      <c r="S572" t="s">
        <v>33</v>
      </c>
      <c r="T572">
        <v>1</v>
      </c>
      <c r="U572" t="s">
        <v>89</v>
      </c>
      <c r="V572">
        <v>3.77</v>
      </c>
      <c r="W572" t="s">
        <v>35</v>
      </c>
      <c r="X572">
        <v>1</v>
      </c>
      <c r="Y572">
        <v>1</v>
      </c>
      <c r="Z572">
        <v>11</v>
      </c>
      <c r="AA572" t="s">
        <v>78</v>
      </c>
      <c r="AB572" t="s">
        <v>37</v>
      </c>
      <c r="AC572" t="s">
        <v>55</v>
      </c>
      <c r="AD572">
        <v>3574.06</v>
      </c>
    </row>
    <row r="573" spans="1:30" x14ac:dyDescent="0.25">
      <c r="A573" t="s">
        <v>881</v>
      </c>
      <c r="B573" s="1">
        <v>45457</v>
      </c>
      <c r="C573" t="s">
        <v>4821</v>
      </c>
      <c r="D573" t="s">
        <v>49</v>
      </c>
      <c r="E573">
        <v>1817.29</v>
      </c>
      <c r="F573">
        <v>1621.77</v>
      </c>
      <c r="G573">
        <v>78.3</v>
      </c>
      <c r="H573">
        <v>54.3</v>
      </c>
      <c r="I573">
        <v>2</v>
      </c>
      <c r="J573" t="s">
        <v>35</v>
      </c>
      <c r="K573" t="s">
        <v>73</v>
      </c>
      <c r="L573">
        <v>4</v>
      </c>
      <c r="M573">
        <v>0</v>
      </c>
      <c r="N573" t="s">
        <v>185</v>
      </c>
      <c r="O573" t="s">
        <v>882</v>
      </c>
      <c r="P573" t="s">
        <v>31</v>
      </c>
      <c r="Q573">
        <v>990.48</v>
      </c>
      <c r="R573" t="s">
        <v>76</v>
      </c>
      <c r="S573" t="s">
        <v>263</v>
      </c>
      <c r="T573">
        <v>0</v>
      </c>
      <c r="U573" t="s">
        <v>45</v>
      </c>
      <c r="V573">
        <v>-1.29</v>
      </c>
      <c r="W573" t="s">
        <v>35</v>
      </c>
      <c r="X573">
        <v>1</v>
      </c>
      <c r="Y573">
        <v>14</v>
      </c>
      <c r="Z573">
        <v>13</v>
      </c>
      <c r="AA573" t="s">
        <v>53</v>
      </c>
      <c r="AB573" t="s">
        <v>37</v>
      </c>
      <c r="AC573" t="s">
        <v>46</v>
      </c>
      <c r="AD573">
        <v>2807.77</v>
      </c>
    </row>
    <row r="574" spans="1:30" x14ac:dyDescent="0.25">
      <c r="A574" t="s">
        <v>883</v>
      </c>
      <c r="B574" s="1">
        <v>45366</v>
      </c>
      <c r="C574" t="s">
        <v>173</v>
      </c>
      <c r="D574" t="s">
        <v>58</v>
      </c>
      <c r="E574">
        <v>3000.43</v>
      </c>
      <c r="F574">
        <v>3000.13</v>
      </c>
      <c r="G574">
        <v>43.6</v>
      </c>
      <c r="H574">
        <v>37.6</v>
      </c>
      <c r="I574">
        <v>1.6</v>
      </c>
      <c r="J574" t="s">
        <v>28</v>
      </c>
      <c r="K574" t="s">
        <v>4820</v>
      </c>
      <c r="L574">
        <v>0</v>
      </c>
      <c r="M574">
        <v>0</v>
      </c>
      <c r="N574" t="s">
        <v>130</v>
      </c>
      <c r="O574" t="s">
        <v>665</v>
      </c>
      <c r="P574" t="s">
        <v>44</v>
      </c>
      <c r="Q574">
        <v>1182.53</v>
      </c>
      <c r="R574" t="s">
        <v>76</v>
      </c>
      <c r="S574" t="s">
        <v>33</v>
      </c>
      <c r="T574">
        <v>1</v>
      </c>
      <c r="U574" t="s">
        <v>4825</v>
      </c>
      <c r="V574">
        <v>14.84</v>
      </c>
      <c r="W574" t="s">
        <v>28</v>
      </c>
      <c r="X574">
        <v>0</v>
      </c>
      <c r="Y574">
        <v>18</v>
      </c>
      <c r="Z574">
        <v>7</v>
      </c>
      <c r="AA574" t="s">
        <v>36</v>
      </c>
      <c r="AB574" t="s">
        <v>37</v>
      </c>
      <c r="AC574" t="s">
        <v>46</v>
      </c>
      <c r="AD574">
        <v>4182.96</v>
      </c>
    </row>
    <row r="575" spans="1:30" x14ac:dyDescent="0.25">
      <c r="A575" t="s">
        <v>884</v>
      </c>
      <c r="B575" s="1">
        <v>45345</v>
      </c>
      <c r="C575" t="s">
        <v>4823</v>
      </c>
      <c r="D575" t="s">
        <v>41</v>
      </c>
      <c r="E575">
        <v>3451.61</v>
      </c>
      <c r="F575">
        <v>3211.15</v>
      </c>
      <c r="G575">
        <v>75.7</v>
      </c>
      <c r="H575">
        <v>63.7</v>
      </c>
      <c r="I575">
        <v>3.6</v>
      </c>
      <c r="J575" t="s">
        <v>35</v>
      </c>
      <c r="K575" t="s">
        <v>109</v>
      </c>
      <c r="L575">
        <v>2</v>
      </c>
      <c r="M575">
        <v>1</v>
      </c>
      <c r="N575" t="s">
        <v>241</v>
      </c>
      <c r="O575" t="s">
        <v>279</v>
      </c>
      <c r="P575" t="s">
        <v>44</v>
      </c>
      <c r="Q575">
        <v>740.62</v>
      </c>
      <c r="R575" t="s">
        <v>76</v>
      </c>
      <c r="S575" t="s">
        <v>33</v>
      </c>
      <c r="T575">
        <v>1</v>
      </c>
      <c r="U575" t="s">
        <v>89</v>
      </c>
      <c r="V575">
        <v>4.7</v>
      </c>
      <c r="W575" t="s">
        <v>35</v>
      </c>
      <c r="X575">
        <v>1</v>
      </c>
      <c r="Y575">
        <v>7</v>
      </c>
      <c r="Z575">
        <v>12</v>
      </c>
      <c r="AA575" t="s">
        <v>78</v>
      </c>
      <c r="AB575" t="s">
        <v>37</v>
      </c>
      <c r="AC575" t="s">
        <v>38</v>
      </c>
      <c r="AD575">
        <v>4192.2300000000005</v>
      </c>
    </row>
    <row r="576" spans="1:30" x14ac:dyDescent="0.25">
      <c r="A576" t="s">
        <v>885</v>
      </c>
      <c r="B576" s="1">
        <v>45706</v>
      </c>
      <c r="C576" t="s">
        <v>4823</v>
      </c>
      <c r="D576" t="s">
        <v>49</v>
      </c>
      <c r="E576">
        <v>2329.35</v>
      </c>
      <c r="F576">
        <v>2170.98</v>
      </c>
      <c r="G576">
        <v>55.3</v>
      </c>
      <c r="H576">
        <v>38.299999999999997</v>
      </c>
      <c r="I576">
        <v>3.6</v>
      </c>
      <c r="J576" t="s">
        <v>28</v>
      </c>
      <c r="K576" t="s">
        <v>4820</v>
      </c>
      <c r="L576">
        <v>0</v>
      </c>
      <c r="M576">
        <v>0</v>
      </c>
      <c r="N576" t="s">
        <v>120</v>
      </c>
      <c r="O576" t="s">
        <v>193</v>
      </c>
      <c r="P576" t="s">
        <v>52</v>
      </c>
      <c r="Q576">
        <v>0</v>
      </c>
      <c r="R576" t="s">
        <v>32</v>
      </c>
      <c r="S576" t="s">
        <v>33</v>
      </c>
      <c r="T576">
        <v>1</v>
      </c>
      <c r="U576" t="s">
        <v>4825</v>
      </c>
      <c r="V576">
        <v>2.1800000000000002</v>
      </c>
      <c r="W576" t="s">
        <v>35</v>
      </c>
      <c r="X576">
        <v>1</v>
      </c>
      <c r="Y576">
        <v>17</v>
      </c>
      <c r="Z576">
        <v>2</v>
      </c>
      <c r="AA576" t="s">
        <v>53</v>
      </c>
      <c r="AB576" t="s">
        <v>54</v>
      </c>
      <c r="AC576" t="s">
        <v>55</v>
      </c>
      <c r="AD576">
        <v>2329.35</v>
      </c>
    </row>
    <row r="577" spans="1:30" x14ac:dyDescent="0.25">
      <c r="A577" t="s">
        <v>886</v>
      </c>
      <c r="B577" s="1">
        <v>45801</v>
      </c>
      <c r="C577" t="s">
        <v>83</v>
      </c>
      <c r="D577" t="s">
        <v>58</v>
      </c>
      <c r="E577">
        <v>4296.6899999999996</v>
      </c>
      <c r="F577">
        <v>4239.54</v>
      </c>
      <c r="G577">
        <v>29.2</v>
      </c>
      <c r="H577">
        <v>10</v>
      </c>
      <c r="I577">
        <v>4.0999999999999996</v>
      </c>
      <c r="J577" t="s">
        <v>28</v>
      </c>
      <c r="K577" t="s">
        <v>4820</v>
      </c>
      <c r="L577">
        <v>0</v>
      </c>
      <c r="M577">
        <v>0</v>
      </c>
      <c r="N577" t="s">
        <v>195</v>
      </c>
      <c r="O577" t="s">
        <v>518</v>
      </c>
      <c r="P577" t="s">
        <v>81</v>
      </c>
      <c r="Q577">
        <v>805.57</v>
      </c>
      <c r="R577" t="s">
        <v>32</v>
      </c>
      <c r="S577" t="s">
        <v>33</v>
      </c>
      <c r="T577">
        <v>1</v>
      </c>
      <c r="U577" t="s">
        <v>89</v>
      </c>
      <c r="V577">
        <v>-4.2</v>
      </c>
      <c r="W577" t="s">
        <v>28</v>
      </c>
      <c r="X577">
        <v>0</v>
      </c>
      <c r="Y577">
        <v>7</v>
      </c>
      <c r="Z577">
        <v>5</v>
      </c>
      <c r="AA577" t="s">
        <v>53</v>
      </c>
      <c r="AB577" t="s">
        <v>37</v>
      </c>
      <c r="AC577" t="s">
        <v>55</v>
      </c>
      <c r="AD577">
        <v>5102.2599999999993</v>
      </c>
    </row>
    <row r="578" spans="1:30" x14ac:dyDescent="0.25">
      <c r="A578" t="s">
        <v>887</v>
      </c>
      <c r="B578" s="1">
        <v>45879</v>
      </c>
      <c r="C578" t="s">
        <v>4821</v>
      </c>
      <c r="D578" t="s">
        <v>41</v>
      </c>
      <c r="E578">
        <v>3839.7</v>
      </c>
      <c r="F578">
        <v>3463.03</v>
      </c>
      <c r="G578">
        <v>60.6</v>
      </c>
      <c r="H578">
        <v>46.6</v>
      </c>
      <c r="I578">
        <v>2.2000000000000002</v>
      </c>
      <c r="J578" t="s">
        <v>35</v>
      </c>
      <c r="K578" t="s">
        <v>109</v>
      </c>
      <c r="L578">
        <v>2</v>
      </c>
      <c r="M578">
        <v>1</v>
      </c>
      <c r="N578" t="s">
        <v>229</v>
      </c>
      <c r="O578" t="s">
        <v>93</v>
      </c>
      <c r="P578" t="s">
        <v>44</v>
      </c>
      <c r="Q578">
        <v>805.64</v>
      </c>
      <c r="R578" t="s">
        <v>32</v>
      </c>
      <c r="S578" t="s">
        <v>33</v>
      </c>
      <c r="T578">
        <v>1</v>
      </c>
      <c r="U578" t="s">
        <v>45</v>
      </c>
      <c r="V578">
        <v>22.76</v>
      </c>
      <c r="W578" t="s">
        <v>35</v>
      </c>
      <c r="X578">
        <v>1</v>
      </c>
      <c r="Y578">
        <v>13</v>
      </c>
      <c r="Z578">
        <v>4</v>
      </c>
      <c r="AA578" t="s">
        <v>36</v>
      </c>
      <c r="AB578" t="s">
        <v>54</v>
      </c>
      <c r="AC578" t="s">
        <v>55</v>
      </c>
      <c r="AD578">
        <v>4645.34</v>
      </c>
    </row>
    <row r="579" spans="1:30" x14ac:dyDescent="0.25">
      <c r="A579" t="s">
        <v>888</v>
      </c>
      <c r="B579" s="1">
        <v>45981</v>
      </c>
      <c r="C579" t="s">
        <v>4819</v>
      </c>
      <c r="D579" t="s">
        <v>27</v>
      </c>
      <c r="E579">
        <v>1856.36</v>
      </c>
      <c r="F579">
        <v>1711.43</v>
      </c>
      <c r="G579">
        <v>50.4</v>
      </c>
      <c r="H579">
        <v>38.4</v>
      </c>
      <c r="I579">
        <v>2.6</v>
      </c>
      <c r="J579" t="s">
        <v>35</v>
      </c>
      <c r="K579" t="s">
        <v>73</v>
      </c>
      <c r="L579">
        <v>4</v>
      </c>
      <c r="M579">
        <v>0</v>
      </c>
      <c r="N579" t="s">
        <v>105</v>
      </c>
      <c r="O579" t="s">
        <v>503</v>
      </c>
      <c r="P579" t="s">
        <v>31</v>
      </c>
      <c r="Q579">
        <v>968.88</v>
      </c>
      <c r="R579" t="s">
        <v>32</v>
      </c>
      <c r="S579" t="s">
        <v>33</v>
      </c>
      <c r="T579">
        <v>1</v>
      </c>
      <c r="U579" t="s">
        <v>89</v>
      </c>
      <c r="V579">
        <v>19.600000000000001</v>
      </c>
      <c r="W579" t="s">
        <v>35</v>
      </c>
      <c r="X579">
        <v>1</v>
      </c>
      <c r="Y579">
        <v>15</v>
      </c>
      <c r="Z579">
        <v>2</v>
      </c>
      <c r="AA579" t="s">
        <v>53</v>
      </c>
      <c r="AB579" t="s">
        <v>37</v>
      </c>
      <c r="AC579" t="s">
        <v>46</v>
      </c>
      <c r="AD579">
        <v>2825.24</v>
      </c>
    </row>
    <row r="580" spans="1:30" x14ac:dyDescent="0.25">
      <c r="A580" t="s">
        <v>889</v>
      </c>
      <c r="B580" s="1">
        <v>45912</v>
      </c>
      <c r="C580" t="s">
        <v>4821</v>
      </c>
      <c r="D580" t="s">
        <v>58</v>
      </c>
      <c r="E580">
        <v>4173.88</v>
      </c>
      <c r="F580">
        <v>4078.9</v>
      </c>
      <c r="G580">
        <v>45.9</v>
      </c>
      <c r="H580">
        <v>34.9</v>
      </c>
      <c r="I580">
        <v>3.4</v>
      </c>
      <c r="J580" t="s">
        <v>35</v>
      </c>
      <c r="K580" t="s">
        <v>109</v>
      </c>
      <c r="L580">
        <v>2</v>
      </c>
      <c r="M580">
        <v>1</v>
      </c>
      <c r="N580" t="s">
        <v>69</v>
      </c>
      <c r="O580" t="s">
        <v>321</v>
      </c>
      <c r="P580" t="s">
        <v>81</v>
      </c>
      <c r="Q580">
        <v>929.48</v>
      </c>
      <c r="R580" t="s">
        <v>32</v>
      </c>
      <c r="S580" t="s">
        <v>33</v>
      </c>
      <c r="T580">
        <v>1</v>
      </c>
      <c r="U580" t="s">
        <v>45</v>
      </c>
      <c r="V580">
        <v>13.04</v>
      </c>
      <c r="W580" t="s">
        <v>35</v>
      </c>
      <c r="X580">
        <v>1</v>
      </c>
      <c r="Y580">
        <v>15</v>
      </c>
      <c r="Z580">
        <v>9</v>
      </c>
      <c r="AA580" t="s">
        <v>53</v>
      </c>
      <c r="AB580" t="s">
        <v>37</v>
      </c>
      <c r="AC580" t="s">
        <v>46</v>
      </c>
      <c r="AD580">
        <v>5103.3600000000006</v>
      </c>
    </row>
    <row r="581" spans="1:30" x14ac:dyDescent="0.25">
      <c r="A581" t="s">
        <v>890</v>
      </c>
      <c r="B581" s="1">
        <v>45933</v>
      </c>
      <c r="C581" t="s">
        <v>95</v>
      </c>
      <c r="D581" t="s">
        <v>27</v>
      </c>
      <c r="E581">
        <v>2244.9899999999998</v>
      </c>
      <c r="F581">
        <v>2167.4</v>
      </c>
      <c r="G581">
        <v>51.9</v>
      </c>
      <c r="H581">
        <v>30.9</v>
      </c>
      <c r="I581">
        <v>5</v>
      </c>
      <c r="J581" t="s">
        <v>28</v>
      </c>
      <c r="K581" t="s">
        <v>4820</v>
      </c>
      <c r="L581">
        <v>0</v>
      </c>
      <c r="M581">
        <v>0</v>
      </c>
      <c r="N581" t="s">
        <v>210</v>
      </c>
      <c r="O581" t="s">
        <v>477</v>
      </c>
      <c r="P581" t="s">
        <v>31</v>
      </c>
      <c r="Q581">
        <v>901.53</v>
      </c>
      <c r="R581" t="s">
        <v>76</v>
      </c>
      <c r="S581" t="s">
        <v>33</v>
      </c>
      <c r="T581">
        <v>1</v>
      </c>
      <c r="U581" t="s">
        <v>45</v>
      </c>
      <c r="V581">
        <v>15.04</v>
      </c>
      <c r="W581" t="s">
        <v>28</v>
      </c>
      <c r="X581">
        <v>0</v>
      </c>
      <c r="Y581">
        <v>14</v>
      </c>
      <c r="Z581">
        <v>6</v>
      </c>
      <c r="AA581" t="s">
        <v>36</v>
      </c>
      <c r="AB581" t="s">
        <v>54</v>
      </c>
      <c r="AC581" t="s">
        <v>46</v>
      </c>
      <c r="AD581">
        <v>3146.5199999999995</v>
      </c>
    </row>
    <row r="582" spans="1:30" x14ac:dyDescent="0.25">
      <c r="A582" t="s">
        <v>891</v>
      </c>
      <c r="B582" s="1">
        <v>45457</v>
      </c>
      <c r="C582" t="s">
        <v>4821</v>
      </c>
      <c r="D582" t="s">
        <v>41</v>
      </c>
      <c r="E582">
        <v>3727.8</v>
      </c>
      <c r="F582">
        <v>3668.21</v>
      </c>
      <c r="G582">
        <v>50.6</v>
      </c>
      <c r="H582">
        <v>32.6</v>
      </c>
      <c r="I582">
        <v>3.9</v>
      </c>
      <c r="J582" t="s">
        <v>35</v>
      </c>
      <c r="K582" t="s">
        <v>73</v>
      </c>
      <c r="L582">
        <v>4</v>
      </c>
      <c r="M582">
        <v>0</v>
      </c>
      <c r="N582" t="s">
        <v>105</v>
      </c>
      <c r="O582" t="s">
        <v>204</v>
      </c>
      <c r="P582" t="s">
        <v>81</v>
      </c>
      <c r="Q582">
        <v>818.34</v>
      </c>
      <c r="R582" t="s">
        <v>32</v>
      </c>
      <c r="S582" t="s">
        <v>33</v>
      </c>
      <c r="T582">
        <v>1</v>
      </c>
      <c r="U582" t="s">
        <v>89</v>
      </c>
      <c r="V582">
        <v>15.9</v>
      </c>
      <c r="W582" t="s">
        <v>35</v>
      </c>
      <c r="X582">
        <v>1</v>
      </c>
      <c r="Y582">
        <v>10</v>
      </c>
      <c r="Z582">
        <v>5</v>
      </c>
      <c r="AA582" t="s">
        <v>78</v>
      </c>
      <c r="AB582" t="s">
        <v>37</v>
      </c>
      <c r="AC582" t="s">
        <v>38</v>
      </c>
      <c r="AD582">
        <v>4546.1400000000003</v>
      </c>
    </row>
    <row r="583" spans="1:30" x14ac:dyDescent="0.25">
      <c r="A583" t="s">
        <v>892</v>
      </c>
      <c r="B583" s="1">
        <v>45464</v>
      </c>
      <c r="C583" t="s">
        <v>4823</v>
      </c>
      <c r="D583" t="s">
        <v>27</v>
      </c>
      <c r="E583">
        <v>2804.96</v>
      </c>
      <c r="F583">
        <v>2719.85</v>
      </c>
      <c r="G583">
        <v>74.7</v>
      </c>
      <c r="H583">
        <v>67.7</v>
      </c>
      <c r="I583">
        <v>2</v>
      </c>
      <c r="J583" t="s">
        <v>35</v>
      </c>
      <c r="K583" t="s">
        <v>73</v>
      </c>
      <c r="L583">
        <v>4</v>
      </c>
      <c r="M583">
        <v>0</v>
      </c>
      <c r="N583" t="s">
        <v>320</v>
      </c>
      <c r="O583" t="s">
        <v>591</v>
      </c>
      <c r="P583" t="s">
        <v>44</v>
      </c>
      <c r="Q583">
        <v>958.73</v>
      </c>
      <c r="R583" t="s">
        <v>76</v>
      </c>
      <c r="S583" t="s">
        <v>33</v>
      </c>
      <c r="T583">
        <v>1</v>
      </c>
      <c r="U583" t="s">
        <v>4825</v>
      </c>
      <c r="V583">
        <v>9.18</v>
      </c>
      <c r="W583" t="s">
        <v>35</v>
      </c>
      <c r="X583">
        <v>1</v>
      </c>
      <c r="Y583">
        <v>12</v>
      </c>
      <c r="Z583">
        <v>12</v>
      </c>
      <c r="AA583" t="s">
        <v>78</v>
      </c>
      <c r="AB583" t="s">
        <v>37</v>
      </c>
      <c r="AC583" t="s">
        <v>38</v>
      </c>
      <c r="AD583">
        <v>3763.69</v>
      </c>
    </row>
    <row r="584" spans="1:30" x14ac:dyDescent="0.25">
      <c r="A584" t="s">
        <v>893</v>
      </c>
      <c r="B584" s="1">
        <v>45893</v>
      </c>
      <c r="C584" t="s">
        <v>173</v>
      </c>
      <c r="D584" t="s">
        <v>41</v>
      </c>
      <c r="E584">
        <v>4131.3599999999997</v>
      </c>
      <c r="F584">
        <v>4065.64</v>
      </c>
      <c r="G584">
        <v>58.8</v>
      </c>
      <c r="H584">
        <v>36.799999999999997</v>
      </c>
      <c r="I584">
        <v>3.9</v>
      </c>
      <c r="J584" t="s">
        <v>28</v>
      </c>
      <c r="K584" t="s">
        <v>4820</v>
      </c>
      <c r="L584">
        <v>0</v>
      </c>
      <c r="M584">
        <v>0</v>
      </c>
      <c r="N584" t="s">
        <v>159</v>
      </c>
      <c r="O584" t="s">
        <v>737</v>
      </c>
      <c r="P584" t="s">
        <v>44</v>
      </c>
      <c r="Q584">
        <v>940.68</v>
      </c>
      <c r="R584" t="s">
        <v>32</v>
      </c>
      <c r="S584" t="s">
        <v>33</v>
      </c>
      <c r="T584">
        <v>1</v>
      </c>
      <c r="U584" t="s">
        <v>45</v>
      </c>
      <c r="V584">
        <v>15.67</v>
      </c>
      <c r="W584" t="s">
        <v>28</v>
      </c>
      <c r="X584">
        <v>0</v>
      </c>
      <c r="Y584">
        <v>13</v>
      </c>
      <c r="Z584">
        <v>2</v>
      </c>
      <c r="AA584" t="s">
        <v>78</v>
      </c>
      <c r="AB584" t="s">
        <v>37</v>
      </c>
      <c r="AC584" t="s">
        <v>46</v>
      </c>
      <c r="AD584">
        <v>5072.04</v>
      </c>
    </row>
    <row r="585" spans="1:30" x14ac:dyDescent="0.25">
      <c r="A585" t="s">
        <v>894</v>
      </c>
      <c r="B585" s="1">
        <v>45372</v>
      </c>
      <c r="C585" t="s">
        <v>4819</v>
      </c>
      <c r="D585" t="s">
        <v>41</v>
      </c>
      <c r="E585">
        <v>3078.98</v>
      </c>
      <c r="F585">
        <v>3071.74</v>
      </c>
      <c r="G585">
        <v>23.3</v>
      </c>
      <c r="H585">
        <v>10</v>
      </c>
      <c r="I585">
        <v>3.7</v>
      </c>
      <c r="J585" t="s">
        <v>28</v>
      </c>
      <c r="K585" t="s">
        <v>4820</v>
      </c>
      <c r="L585">
        <v>0</v>
      </c>
      <c r="M585">
        <v>0</v>
      </c>
      <c r="N585" t="s">
        <v>134</v>
      </c>
      <c r="O585" t="s">
        <v>875</v>
      </c>
      <c r="P585" t="s">
        <v>52</v>
      </c>
      <c r="Q585">
        <v>1083.3900000000001</v>
      </c>
      <c r="R585" t="s">
        <v>32</v>
      </c>
      <c r="S585" t="s">
        <v>33</v>
      </c>
      <c r="T585">
        <v>1</v>
      </c>
      <c r="U585" t="s">
        <v>89</v>
      </c>
      <c r="V585">
        <v>16.71</v>
      </c>
      <c r="W585" t="s">
        <v>28</v>
      </c>
      <c r="X585">
        <v>0</v>
      </c>
      <c r="Y585">
        <v>1</v>
      </c>
      <c r="Z585">
        <v>7</v>
      </c>
      <c r="AA585" t="s">
        <v>78</v>
      </c>
      <c r="AB585" t="s">
        <v>37</v>
      </c>
      <c r="AC585" t="s">
        <v>55</v>
      </c>
      <c r="AD585">
        <v>4162.37</v>
      </c>
    </row>
    <row r="586" spans="1:30" x14ac:dyDescent="0.25">
      <c r="A586" t="s">
        <v>895</v>
      </c>
      <c r="B586" s="1">
        <v>45340</v>
      </c>
      <c r="C586" t="s">
        <v>4821</v>
      </c>
      <c r="D586" t="s">
        <v>27</v>
      </c>
      <c r="E586">
        <v>4598.4799999999996</v>
      </c>
      <c r="F586">
        <v>4377.7700000000004</v>
      </c>
      <c r="G586">
        <v>65.3</v>
      </c>
      <c r="H586">
        <v>49.3</v>
      </c>
      <c r="I586">
        <v>2.5</v>
      </c>
      <c r="J586" t="s">
        <v>28</v>
      </c>
      <c r="K586" t="s">
        <v>4820</v>
      </c>
      <c r="L586">
        <v>0</v>
      </c>
      <c r="M586">
        <v>0</v>
      </c>
      <c r="N586" t="s">
        <v>136</v>
      </c>
      <c r="O586" t="s">
        <v>121</v>
      </c>
      <c r="P586" t="s">
        <v>44</v>
      </c>
      <c r="Q586">
        <v>1000.7</v>
      </c>
      <c r="R586" t="s">
        <v>32</v>
      </c>
      <c r="S586" t="s">
        <v>33</v>
      </c>
      <c r="T586">
        <v>1</v>
      </c>
      <c r="U586" t="s">
        <v>89</v>
      </c>
      <c r="V586">
        <v>24.45</v>
      </c>
      <c r="W586" t="s">
        <v>35</v>
      </c>
      <c r="X586">
        <v>1</v>
      </c>
      <c r="Y586">
        <v>3</v>
      </c>
      <c r="Z586">
        <v>7</v>
      </c>
      <c r="AA586" t="s">
        <v>78</v>
      </c>
      <c r="AB586" t="s">
        <v>54</v>
      </c>
      <c r="AC586" t="s">
        <v>55</v>
      </c>
      <c r="AD586">
        <v>5599.1799999999994</v>
      </c>
    </row>
    <row r="587" spans="1:30" x14ac:dyDescent="0.25">
      <c r="A587" t="s">
        <v>896</v>
      </c>
      <c r="B587" s="1">
        <v>45855</v>
      </c>
      <c r="C587" t="s">
        <v>4824</v>
      </c>
      <c r="D587" t="s">
        <v>41</v>
      </c>
      <c r="E587">
        <v>3055.06</v>
      </c>
      <c r="F587">
        <v>2676.23</v>
      </c>
      <c r="G587">
        <v>93.5</v>
      </c>
      <c r="H587">
        <v>71.5</v>
      </c>
      <c r="I587">
        <v>3</v>
      </c>
      <c r="J587" t="s">
        <v>35</v>
      </c>
      <c r="K587" t="s">
        <v>109</v>
      </c>
      <c r="L587">
        <v>2</v>
      </c>
      <c r="M587">
        <v>1</v>
      </c>
      <c r="N587" t="s">
        <v>190</v>
      </c>
      <c r="O587" t="s">
        <v>379</v>
      </c>
      <c r="P587" t="s">
        <v>52</v>
      </c>
      <c r="Q587">
        <v>745.09</v>
      </c>
      <c r="R587" t="s">
        <v>76</v>
      </c>
      <c r="S587" t="s">
        <v>263</v>
      </c>
      <c r="T587">
        <v>0</v>
      </c>
      <c r="U587" t="s">
        <v>89</v>
      </c>
      <c r="V587">
        <v>11.44</v>
      </c>
      <c r="W587" t="s">
        <v>35</v>
      </c>
      <c r="X587">
        <v>1</v>
      </c>
      <c r="Y587">
        <v>18</v>
      </c>
      <c r="Z587">
        <v>7</v>
      </c>
      <c r="AA587" t="s">
        <v>53</v>
      </c>
      <c r="AB587" t="s">
        <v>37</v>
      </c>
      <c r="AC587" t="s">
        <v>38</v>
      </c>
      <c r="AD587">
        <v>3800.15</v>
      </c>
    </row>
    <row r="588" spans="1:30" x14ac:dyDescent="0.25">
      <c r="A588" t="s">
        <v>897</v>
      </c>
      <c r="B588" s="1">
        <v>45800</v>
      </c>
      <c r="C588" t="s">
        <v>4822</v>
      </c>
      <c r="D588" t="s">
        <v>41</v>
      </c>
      <c r="E588">
        <v>2341.8000000000002</v>
      </c>
      <c r="F588">
        <v>2064.52</v>
      </c>
      <c r="G588">
        <v>38.200000000000003</v>
      </c>
      <c r="H588">
        <v>20.2</v>
      </c>
      <c r="I588">
        <v>5</v>
      </c>
      <c r="J588" t="s">
        <v>28</v>
      </c>
      <c r="K588" t="s">
        <v>4820</v>
      </c>
      <c r="L588">
        <v>0</v>
      </c>
      <c r="M588">
        <v>0</v>
      </c>
      <c r="N588" t="s">
        <v>360</v>
      </c>
      <c r="O588" t="s">
        <v>635</v>
      </c>
      <c r="P588" t="s">
        <v>31</v>
      </c>
      <c r="Q588">
        <v>1141.54</v>
      </c>
      <c r="R588" t="s">
        <v>32</v>
      </c>
      <c r="S588" t="s">
        <v>33</v>
      </c>
      <c r="T588">
        <v>1</v>
      </c>
      <c r="U588" t="s">
        <v>89</v>
      </c>
      <c r="V588">
        <v>21.24</v>
      </c>
      <c r="W588" t="s">
        <v>35</v>
      </c>
      <c r="X588">
        <v>1</v>
      </c>
      <c r="Y588">
        <v>8</v>
      </c>
      <c r="Z588">
        <v>4</v>
      </c>
      <c r="AA588" t="s">
        <v>36</v>
      </c>
      <c r="AB588" t="s">
        <v>54</v>
      </c>
      <c r="AC588" t="s">
        <v>38</v>
      </c>
      <c r="AD588">
        <v>3483.34</v>
      </c>
    </row>
    <row r="589" spans="1:30" x14ac:dyDescent="0.25">
      <c r="A589" t="s">
        <v>898</v>
      </c>
      <c r="B589" s="1">
        <v>45937</v>
      </c>
      <c r="C589" t="s">
        <v>95</v>
      </c>
      <c r="D589" t="s">
        <v>58</v>
      </c>
      <c r="E589">
        <v>3461.3</v>
      </c>
      <c r="F589">
        <v>3165.01</v>
      </c>
      <c r="G589">
        <v>31.3</v>
      </c>
      <c r="H589">
        <v>16.3</v>
      </c>
      <c r="I589">
        <v>3.7</v>
      </c>
      <c r="J589" t="s">
        <v>35</v>
      </c>
      <c r="K589" t="s">
        <v>177</v>
      </c>
      <c r="L589">
        <v>5</v>
      </c>
      <c r="M589">
        <v>0</v>
      </c>
      <c r="N589" t="s">
        <v>418</v>
      </c>
      <c r="O589" t="s">
        <v>323</v>
      </c>
      <c r="P589" t="s">
        <v>81</v>
      </c>
      <c r="Q589">
        <v>859.34</v>
      </c>
      <c r="R589" t="s">
        <v>32</v>
      </c>
      <c r="S589" t="s">
        <v>33</v>
      </c>
      <c r="T589">
        <v>1</v>
      </c>
      <c r="U589" t="s">
        <v>4825</v>
      </c>
      <c r="V589">
        <v>-6.13</v>
      </c>
      <c r="W589" t="s">
        <v>28</v>
      </c>
      <c r="X589">
        <v>0</v>
      </c>
      <c r="Y589">
        <v>5</v>
      </c>
      <c r="Z589">
        <v>14</v>
      </c>
      <c r="AA589" t="s">
        <v>53</v>
      </c>
      <c r="AB589" t="s">
        <v>37</v>
      </c>
      <c r="AC589" t="s">
        <v>55</v>
      </c>
      <c r="AD589">
        <v>4320.6400000000003</v>
      </c>
    </row>
    <row r="590" spans="1:30" x14ac:dyDescent="0.25">
      <c r="A590" t="s">
        <v>899</v>
      </c>
      <c r="B590" s="1">
        <v>45878</v>
      </c>
      <c r="C590" t="s">
        <v>4819</v>
      </c>
      <c r="D590" t="s">
        <v>27</v>
      </c>
      <c r="E590">
        <v>2278.77</v>
      </c>
      <c r="F590">
        <v>2282.13</v>
      </c>
      <c r="G590">
        <v>42.8</v>
      </c>
      <c r="H590">
        <v>32.799999999999997</v>
      </c>
      <c r="I590">
        <v>4.4000000000000004</v>
      </c>
      <c r="J590" t="s">
        <v>35</v>
      </c>
      <c r="K590" t="s">
        <v>150</v>
      </c>
      <c r="L590">
        <v>6</v>
      </c>
      <c r="M590">
        <v>0</v>
      </c>
      <c r="N590" t="s">
        <v>247</v>
      </c>
      <c r="O590" t="s">
        <v>503</v>
      </c>
      <c r="P590" t="s">
        <v>31</v>
      </c>
      <c r="Q590">
        <v>1052.31</v>
      </c>
      <c r="R590" t="s">
        <v>76</v>
      </c>
      <c r="S590" t="s">
        <v>33</v>
      </c>
      <c r="T590">
        <v>1</v>
      </c>
      <c r="U590" t="s">
        <v>45</v>
      </c>
      <c r="V590">
        <v>7.24</v>
      </c>
      <c r="W590" t="s">
        <v>35</v>
      </c>
      <c r="X590">
        <v>1</v>
      </c>
      <c r="Y590">
        <v>10</v>
      </c>
      <c r="Z590">
        <v>12</v>
      </c>
      <c r="AA590" t="s">
        <v>36</v>
      </c>
      <c r="AB590" t="s">
        <v>37</v>
      </c>
      <c r="AC590" t="s">
        <v>46</v>
      </c>
      <c r="AD590">
        <v>3331.08</v>
      </c>
    </row>
    <row r="591" spans="1:30" x14ac:dyDescent="0.25">
      <c r="A591" t="s">
        <v>900</v>
      </c>
      <c r="B591" s="1">
        <v>45332</v>
      </c>
      <c r="C591" t="s">
        <v>4821</v>
      </c>
      <c r="D591" t="s">
        <v>49</v>
      </c>
      <c r="E591">
        <v>3898.33</v>
      </c>
      <c r="F591">
        <v>3748.99</v>
      </c>
      <c r="G591">
        <v>11</v>
      </c>
      <c r="H591">
        <v>10</v>
      </c>
      <c r="I591">
        <v>4</v>
      </c>
      <c r="J591" t="s">
        <v>28</v>
      </c>
      <c r="K591" t="s">
        <v>4820</v>
      </c>
      <c r="L591">
        <v>0</v>
      </c>
      <c r="M591">
        <v>0</v>
      </c>
      <c r="N591" t="s">
        <v>144</v>
      </c>
      <c r="O591" t="s">
        <v>585</v>
      </c>
      <c r="P591" t="s">
        <v>81</v>
      </c>
      <c r="Q591">
        <v>836.96</v>
      </c>
      <c r="R591" t="s">
        <v>32</v>
      </c>
      <c r="S591" t="s">
        <v>33</v>
      </c>
      <c r="T591">
        <v>1</v>
      </c>
      <c r="U591" t="s">
        <v>45</v>
      </c>
      <c r="V591">
        <v>0.71</v>
      </c>
      <c r="W591" t="s">
        <v>28</v>
      </c>
      <c r="X591">
        <v>0</v>
      </c>
      <c r="Y591">
        <v>4</v>
      </c>
      <c r="Z591">
        <v>9</v>
      </c>
      <c r="AA591" t="s">
        <v>78</v>
      </c>
      <c r="AB591" t="s">
        <v>37</v>
      </c>
      <c r="AC591" t="s">
        <v>38</v>
      </c>
      <c r="AD591">
        <v>4735.29</v>
      </c>
    </row>
    <row r="592" spans="1:30" x14ac:dyDescent="0.25">
      <c r="A592" t="s">
        <v>901</v>
      </c>
      <c r="B592" s="1">
        <v>45294</v>
      </c>
      <c r="C592" t="s">
        <v>173</v>
      </c>
      <c r="D592" t="s">
        <v>58</v>
      </c>
      <c r="E592">
        <v>2854.69</v>
      </c>
      <c r="F592">
        <v>2360.86</v>
      </c>
      <c r="G592">
        <v>53.5</v>
      </c>
      <c r="H592">
        <v>45.5</v>
      </c>
      <c r="I592">
        <v>3.9</v>
      </c>
      <c r="J592" t="s">
        <v>35</v>
      </c>
      <c r="K592" t="s">
        <v>73</v>
      </c>
      <c r="L592">
        <v>4</v>
      </c>
      <c r="M592">
        <v>0</v>
      </c>
      <c r="N592" t="s">
        <v>124</v>
      </c>
      <c r="O592" t="s">
        <v>541</v>
      </c>
      <c r="P592" t="s">
        <v>52</v>
      </c>
      <c r="Q592">
        <v>840.01</v>
      </c>
      <c r="R592" t="s">
        <v>32</v>
      </c>
      <c r="S592" t="s">
        <v>33</v>
      </c>
      <c r="T592">
        <v>1</v>
      </c>
      <c r="U592" t="s">
        <v>45</v>
      </c>
      <c r="V592">
        <v>8.8699999999999992</v>
      </c>
      <c r="W592" t="s">
        <v>35</v>
      </c>
      <c r="X592">
        <v>1</v>
      </c>
      <c r="Y592">
        <v>6</v>
      </c>
      <c r="Z592">
        <v>10</v>
      </c>
      <c r="AA592" t="s">
        <v>53</v>
      </c>
      <c r="AB592" t="s">
        <v>37</v>
      </c>
      <c r="AC592" t="s">
        <v>46</v>
      </c>
      <c r="AD592">
        <v>3694.7</v>
      </c>
    </row>
    <row r="593" spans="1:30" x14ac:dyDescent="0.25">
      <c r="A593" t="s">
        <v>902</v>
      </c>
      <c r="B593" s="1">
        <v>45458</v>
      </c>
      <c r="C593" t="s">
        <v>173</v>
      </c>
      <c r="D593" t="s">
        <v>41</v>
      </c>
      <c r="E593">
        <v>3227.28</v>
      </c>
      <c r="F593">
        <v>3095.41</v>
      </c>
      <c r="G593">
        <v>46.4</v>
      </c>
      <c r="H593">
        <v>34.4</v>
      </c>
      <c r="I593">
        <v>2.2999999999999998</v>
      </c>
      <c r="J593" t="s">
        <v>28</v>
      </c>
      <c r="K593" t="s">
        <v>4820</v>
      </c>
      <c r="L593">
        <v>0</v>
      </c>
      <c r="M593">
        <v>0</v>
      </c>
      <c r="N593" t="s">
        <v>50</v>
      </c>
      <c r="O593" t="s">
        <v>230</v>
      </c>
      <c r="P593" t="s">
        <v>81</v>
      </c>
      <c r="Q593">
        <v>970.95</v>
      </c>
      <c r="R593" t="s">
        <v>32</v>
      </c>
      <c r="S593" t="s">
        <v>33</v>
      </c>
      <c r="T593">
        <v>1</v>
      </c>
      <c r="U593" t="s">
        <v>89</v>
      </c>
      <c r="V593">
        <v>16.600000000000001</v>
      </c>
      <c r="W593" t="s">
        <v>35</v>
      </c>
      <c r="X593">
        <v>1</v>
      </c>
      <c r="Y593">
        <v>11</v>
      </c>
      <c r="Z593">
        <v>9</v>
      </c>
      <c r="AA593" t="s">
        <v>78</v>
      </c>
      <c r="AB593" t="s">
        <v>37</v>
      </c>
      <c r="AC593" t="s">
        <v>55</v>
      </c>
      <c r="AD593">
        <v>4198.2300000000005</v>
      </c>
    </row>
    <row r="594" spans="1:30" x14ac:dyDescent="0.25">
      <c r="A594" t="s">
        <v>903</v>
      </c>
      <c r="B594" s="1">
        <v>45415</v>
      </c>
      <c r="C594" t="s">
        <v>95</v>
      </c>
      <c r="D594" t="s">
        <v>58</v>
      </c>
      <c r="E594">
        <v>4159.6499999999996</v>
      </c>
      <c r="F594">
        <v>4084.83</v>
      </c>
      <c r="G594">
        <v>62.6</v>
      </c>
      <c r="H594">
        <v>51.6</v>
      </c>
      <c r="I594">
        <v>3.3</v>
      </c>
      <c r="J594" t="s">
        <v>28</v>
      </c>
      <c r="K594" t="s">
        <v>4820</v>
      </c>
      <c r="L594">
        <v>0</v>
      </c>
      <c r="M594">
        <v>0</v>
      </c>
      <c r="N594" t="s">
        <v>447</v>
      </c>
      <c r="O594" t="s">
        <v>730</v>
      </c>
      <c r="P594" t="s">
        <v>81</v>
      </c>
      <c r="Q594">
        <v>1023.38</v>
      </c>
      <c r="R594" t="s">
        <v>76</v>
      </c>
      <c r="S594" t="s">
        <v>33</v>
      </c>
      <c r="T594">
        <v>1</v>
      </c>
      <c r="U594" t="s">
        <v>45</v>
      </c>
      <c r="V594">
        <v>20.83</v>
      </c>
      <c r="W594" t="s">
        <v>28</v>
      </c>
      <c r="X594">
        <v>0</v>
      </c>
      <c r="Y594">
        <v>13</v>
      </c>
      <c r="Z594">
        <v>15</v>
      </c>
      <c r="AA594" t="s">
        <v>53</v>
      </c>
      <c r="AB594" t="s">
        <v>54</v>
      </c>
      <c r="AC594" t="s">
        <v>46</v>
      </c>
      <c r="AD594">
        <v>5183.03</v>
      </c>
    </row>
    <row r="595" spans="1:30" x14ac:dyDescent="0.25">
      <c r="A595" t="s">
        <v>904</v>
      </c>
      <c r="B595" s="1">
        <v>45295</v>
      </c>
      <c r="C595" t="s">
        <v>4821</v>
      </c>
      <c r="D595" t="s">
        <v>49</v>
      </c>
      <c r="E595">
        <v>3823.45</v>
      </c>
      <c r="F595">
        <v>3737.41</v>
      </c>
      <c r="G595">
        <v>51.2</v>
      </c>
      <c r="H595">
        <v>32.200000000000003</v>
      </c>
      <c r="I595">
        <v>2.6</v>
      </c>
      <c r="J595" t="s">
        <v>28</v>
      </c>
      <c r="K595" t="s">
        <v>4820</v>
      </c>
      <c r="L595">
        <v>0</v>
      </c>
      <c r="M595">
        <v>0</v>
      </c>
      <c r="N595" t="s">
        <v>320</v>
      </c>
      <c r="O595" t="s">
        <v>101</v>
      </c>
      <c r="P595" t="s">
        <v>81</v>
      </c>
      <c r="Q595">
        <v>1025.9000000000001</v>
      </c>
      <c r="R595" t="s">
        <v>32</v>
      </c>
      <c r="S595" t="s">
        <v>33</v>
      </c>
      <c r="T595">
        <v>1</v>
      </c>
      <c r="U595" t="s">
        <v>45</v>
      </c>
      <c r="V595">
        <v>16.68</v>
      </c>
      <c r="W595" t="s">
        <v>35</v>
      </c>
      <c r="X595">
        <v>1</v>
      </c>
      <c r="Y595">
        <v>11</v>
      </c>
      <c r="Z595">
        <v>12</v>
      </c>
      <c r="AA595" t="s">
        <v>78</v>
      </c>
      <c r="AB595" t="s">
        <v>37</v>
      </c>
      <c r="AC595" t="s">
        <v>46</v>
      </c>
      <c r="AD595">
        <v>4849.3500000000004</v>
      </c>
    </row>
    <row r="596" spans="1:30" x14ac:dyDescent="0.25">
      <c r="A596" t="s">
        <v>905</v>
      </c>
      <c r="B596" s="1">
        <v>45689</v>
      </c>
      <c r="C596" t="s">
        <v>4821</v>
      </c>
      <c r="D596" t="s">
        <v>27</v>
      </c>
      <c r="E596">
        <v>1332.71</v>
      </c>
      <c r="F596">
        <v>976.7</v>
      </c>
      <c r="G596">
        <v>74.2</v>
      </c>
      <c r="H596">
        <v>56.2</v>
      </c>
      <c r="I596">
        <v>3.2</v>
      </c>
      <c r="J596" t="s">
        <v>35</v>
      </c>
      <c r="K596" t="s">
        <v>109</v>
      </c>
      <c r="L596">
        <v>2</v>
      </c>
      <c r="M596">
        <v>1</v>
      </c>
      <c r="N596" t="s">
        <v>320</v>
      </c>
      <c r="O596" t="s">
        <v>393</v>
      </c>
      <c r="P596" t="s">
        <v>31</v>
      </c>
      <c r="Q596">
        <v>961.29</v>
      </c>
      <c r="R596" t="s">
        <v>76</v>
      </c>
      <c r="S596" t="s">
        <v>33</v>
      </c>
      <c r="T596">
        <v>1</v>
      </c>
      <c r="U596" t="s">
        <v>89</v>
      </c>
      <c r="V596">
        <v>18.399999999999999</v>
      </c>
      <c r="W596" t="s">
        <v>28</v>
      </c>
      <c r="X596">
        <v>0</v>
      </c>
      <c r="Y596">
        <v>15</v>
      </c>
      <c r="Z596">
        <v>12</v>
      </c>
      <c r="AA596" t="s">
        <v>78</v>
      </c>
      <c r="AB596" t="s">
        <v>54</v>
      </c>
      <c r="AC596" t="s">
        <v>55</v>
      </c>
      <c r="AD596">
        <v>2294</v>
      </c>
    </row>
    <row r="597" spans="1:30" x14ac:dyDescent="0.25">
      <c r="A597" t="s">
        <v>906</v>
      </c>
      <c r="B597" s="1">
        <v>45777</v>
      </c>
      <c r="C597" t="s">
        <v>4823</v>
      </c>
      <c r="D597" t="s">
        <v>27</v>
      </c>
      <c r="E597">
        <v>3144.05</v>
      </c>
      <c r="F597">
        <v>2891.01</v>
      </c>
      <c r="G597">
        <v>74.3</v>
      </c>
      <c r="H597">
        <v>51.3</v>
      </c>
      <c r="I597">
        <v>3.8</v>
      </c>
      <c r="J597" t="s">
        <v>35</v>
      </c>
      <c r="K597" t="s">
        <v>109</v>
      </c>
      <c r="L597">
        <v>2</v>
      </c>
      <c r="M597">
        <v>1</v>
      </c>
      <c r="N597" t="s">
        <v>418</v>
      </c>
      <c r="O597" t="s">
        <v>168</v>
      </c>
      <c r="P597" t="s">
        <v>44</v>
      </c>
      <c r="Q597">
        <v>866.91</v>
      </c>
      <c r="R597" t="s">
        <v>76</v>
      </c>
      <c r="S597" t="s">
        <v>33</v>
      </c>
      <c r="T597">
        <v>1</v>
      </c>
      <c r="U597" t="s">
        <v>89</v>
      </c>
      <c r="V597">
        <v>9.2100000000000009</v>
      </c>
      <c r="W597" t="s">
        <v>28</v>
      </c>
      <c r="X597">
        <v>0</v>
      </c>
      <c r="Y597">
        <v>9</v>
      </c>
      <c r="Z597">
        <v>10</v>
      </c>
      <c r="AA597" t="s">
        <v>53</v>
      </c>
      <c r="AB597" t="s">
        <v>54</v>
      </c>
      <c r="AC597" t="s">
        <v>38</v>
      </c>
      <c r="AD597">
        <v>4010.96</v>
      </c>
    </row>
    <row r="598" spans="1:30" x14ac:dyDescent="0.25">
      <c r="A598" t="s">
        <v>907</v>
      </c>
      <c r="B598" s="1">
        <v>45371</v>
      </c>
      <c r="C598" t="s">
        <v>95</v>
      </c>
      <c r="D598" t="s">
        <v>58</v>
      </c>
      <c r="E598">
        <v>3016.95</v>
      </c>
      <c r="F598">
        <v>2953.85</v>
      </c>
      <c r="G598">
        <v>27.5</v>
      </c>
      <c r="H598">
        <v>14.5</v>
      </c>
      <c r="I598">
        <v>2.9</v>
      </c>
      <c r="J598" t="s">
        <v>28</v>
      </c>
      <c r="K598" t="s">
        <v>4820</v>
      </c>
      <c r="L598">
        <v>0</v>
      </c>
      <c r="M598">
        <v>0</v>
      </c>
      <c r="N598" t="s">
        <v>229</v>
      </c>
      <c r="O598" t="s">
        <v>186</v>
      </c>
      <c r="P598" t="s">
        <v>81</v>
      </c>
      <c r="Q598">
        <v>994.06</v>
      </c>
      <c r="R598" t="s">
        <v>32</v>
      </c>
      <c r="S598" t="s">
        <v>33</v>
      </c>
      <c r="T598">
        <v>1</v>
      </c>
      <c r="U598" t="s">
        <v>4825</v>
      </c>
      <c r="V598">
        <v>-3.7</v>
      </c>
      <c r="W598" t="s">
        <v>35</v>
      </c>
      <c r="X598">
        <v>1</v>
      </c>
      <c r="Y598">
        <v>10</v>
      </c>
      <c r="Z598">
        <v>5</v>
      </c>
      <c r="AA598" t="s">
        <v>78</v>
      </c>
      <c r="AB598" t="s">
        <v>37</v>
      </c>
      <c r="AC598" t="s">
        <v>55</v>
      </c>
      <c r="AD598">
        <v>4011.0099999999998</v>
      </c>
    </row>
    <row r="599" spans="1:30" x14ac:dyDescent="0.25">
      <c r="A599" t="s">
        <v>908</v>
      </c>
      <c r="B599" s="1">
        <v>45762</v>
      </c>
      <c r="C599" t="s">
        <v>4824</v>
      </c>
      <c r="D599" t="s">
        <v>49</v>
      </c>
      <c r="E599">
        <v>3507.73</v>
      </c>
      <c r="F599">
        <v>3414.67</v>
      </c>
      <c r="G599">
        <v>69.7</v>
      </c>
      <c r="H599">
        <v>58.7</v>
      </c>
      <c r="I599">
        <v>2.8</v>
      </c>
      <c r="J599" t="s">
        <v>28</v>
      </c>
      <c r="K599" t="s">
        <v>4820</v>
      </c>
      <c r="L599">
        <v>0</v>
      </c>
      <c r="M599">
        <v>0</v>
      </c>
      <c r="N599" t="s">
        <v>387</v>
      </c>
      <c r="O599" t="s">
        <v>616</v>
      </c>
      <c r="P599" t="s">
        <v>81</v>
      </c>
      <c r="Q599">
        <v>961.28</v>
      </c>
      <c r="R599" t="s">
        <v>32</v>
      </c>
      <c r="S599" t="s">
        <v>33</v>
      </c>
      <c r="T599">
        <v>1</v>
      </c>
      <c r="U599" t="s">
        <v>45</v>
      </c>
      <c r="V599">
        <v>12.86</v>
      </c>
      <c r="W599" t="s">
        <v>28</v>
      </c>
      <c r="X599">
        <v>0</v>
      </c>
      <c r="Y599">
        <v>18</v>
      </c>
      <c r="Z599">
        <v>15</v>
      </c>
      <c r="AA599" t="s">
        <v>36</v>
      </c>
      <c r="AB599" t="s">
        <v>37</v>
      </c>
      <c r="AC599" t="s">
        <v>46</v>
      </c>
      <c r="AD599">
        <v>4469.01</v>
      </c>
    </row>
    <row r="600" spans="1:30" x14ac:dyDescent="0.25">
      <c r="A600" t="s">
        <v>909</v>
      </c>
      <c r="B600" s="1">
        <v>45684</v>
      </c>
      <c r="C600" t="s">
        <v>173</v>
      </c>
      <c r="D600" t="s">
        <v>58</v>
      </c>
      <c r="E600">
        <v>3480.41</v>
      </c>
      <c r="F600">
        <v>3255.66</v>
      </c>
      <c r="G600">
        <v>30.5</v>
      </c>
      <c r="H600">
        <v>11.5</v>
      </c>
      <c r="I600">
        <v>3.1</v>
      </c>
      <c r="J600" t="s">
        <v>28</v>
      </c>
      <c r="K600" t="s">
        <v>4820</v>
      </c>
      <c r="L600">
        <v>0</v>
      </c>
      <c r="M600">
        <v>0</v>
      </c>
      <c r="N600" t="s">
        <v>320</v>
      </c>
      <c r="O600" t="s">
        <v>267</v>
      </c>
      <c r="P600" t="s">
        <v>81</v>
      </c>
      <c r="Q600">
        <v>1220.6600000000001</v>
      </c>
      <c r="R600" t="s">
        <v>32</v>
      </c>
      <c r="S600" t="s">
        <v>33</v>
      </c>
      <c r="T600">
        <v>1</v>
      </c>
      <c r="U600" t="s">
        <v>89</v>
      </c>
      <c r="V600">
        <v>14.18</v>
      </c>
      <c r="W600" t="s">
        <v>28</v>
      </c>
      <c r="X600">
        <v>0</v>
      </c>
      <c r="Y600">
        <v>14</v>
      </c>
      <c r="Z600">
        <v>13</v>
      </c>
      <c r="AA600" t="s">
        <v>36</v>
      </c>
      <c r="AB600" t="s">
        <v>37</v>
      </c>
      <c r="AC600" t="s">
        <v>46</v>
      </c>
      <c r="AD600">
        <v>4701.07</v>
      </c>
    </row>
    <row r="601" spans="1:30" x14ac:dyDescent="0.25">
      <c r="A601" t="s">
        <v>910</v>
      </c>
      <c r="B601" s="1">
        <v>45983</v>
      </c>
      <c r="C601" t="s">
        <v>4824</v>
      </c>
      <c r="D601" t="s">
        <v>58</v>
      </c>
      <c r="E601">
        <v>2748.56</v>
      </c>
      <c r="F601">
        <v>2422.09</v>
      </c>
      <c r="G601">
        <v>60.6</v>
      </c>
      <c r="H601">
        <v>52.6</v>
      </c>
      <c r="I601">
        <v>2.5</v>
      </c>
      <c r="J601" t="s">
        <v>28</v>
      </c>
      <c r="K601" t="s">
        <v>4820</v>
      </c>
      <c r="L601">
        <v>0</v>
      </c>
      <c r="M601">
        <v>0</v>
      </c>
      <c r="N601" t="s">
        <v>392</v>
      </c>
      <c r="O601" t="s">
        <v>450</v>
      </c>
      <c r="P601" t="s">
        <v>52</v>
      </c>
      <c r="Q601">
        <v>715.18</v>
      </c>
      <c r="R601" t="s">
        <v>32</v>
      </c>
      <c r="S601" t="s">
        <v>33</v>
      </c>
      <c r="T601">
        <v>1</v>
      </c>
      <c r="U601" t="s">
        <v>45</v>
      </c>
      <c r="V601">
        <v>14.98</v>
      </c>
      <c r="W601" t="s">
        <v>35</v>
      </c>
      <c r="X601">
        <v>1</v>
      </c>
      <c r="Y601">
        <v>13</v>
      </c>
      <c r="Z601">
        <v>3</v>
      </c>
      <c r="AA601" t="s">
        <v>78</v>
      </c>
      <c r="AB601" t="s">
        <v>54</v>
      </c>
      <c r="AC601" t="s">
        <v>55</v>
      </c>
      <c r="AD601">
        <v>3463.74</v>
      </c>
    </row>
    <row r="602" spans="1:30" x14ac:dyDescent="0.25">
      <c r="A602" t="s">
        <v>911</v>
      </c>
      <c r="B602" s="1">
        <v>45984</v>
      </c>
      <c r="C602" t="s">
        <v>4821</v>
      </c>
      <c r="D602" t="s">
        <v>41</v>
      </c>
      <c r="E602">
        <v>3284.49</v>
      </c>
      <c r="F602">
        <v>3301.09</v>
      </c>
      <c r="G602">
        <v>78.400000000000006</v>
      </c>
      <c r="H602">
        <v>62.4</v>
      </c>
      <c r="I602">
        <v>2.9</v>
      </c>
      <c r="J602" t="s">
        <v>35</v>
      </c>
      <c r="K602" t="s">
        <v>73</v>
      </c>
      <c r="L602">
        <v>4</v>
      </c>
      <c r="M602">
        <v>0</v>
      </c>
      <c r="N602" t="s">
        <v>60</v>
      </c>
      <c r="O602" t="s">
        <v>474</v>
      </c>
      <c r="P602" t="s">
        <v>44</v>
      </c>
      <c r="Q602">
        <v>856.9</v>
      </c>
      <c r="R602" t="s">
        <v>32</v>
      </c>
      <c r="S602" t="s">
        <v>263</v>
      </c>
      <c r="T602">
        <v>0</v>
      </c>
      <c r="U602" t="s">
        <v>89</v>
      </c>
      <c r="V602">
        <v>12.29</v>
      </c>
      <c r="W602" t="s">
        <v>35</v>
      </c>
      <c r="X602">
        <v>1</v>
      </c>
      <c r="Y602">
        <v>10</v>
      </c>
      <c r="Z602">
        <v>2</v>
      </c>
      <c r="AA602" t="s">
        <v>53</v>
      </c>
      <c r="AB602" t="s">
        <v>54</v>
      </c>
      <c r="AC602" t="s">
        <v>55</v>
      </c>
      <c r="AD602">
        <v>4141.3899999999994</v>
      </c>
    </row>
    <row r="603" spans="1:30" x14ac:dyDescent="0.25">
      <c r="A603" t="s">
        <v>912</v>
      </c>
      <c r="B603" s="1">
        <v>45337</v>
      </c>
      <c r="C603" t="s">
        <v>4822</v>
      </c>
      <c r="D603" t="s">
        <v>49</v>
      </c>
      <c r="E603">
        <v>3359.78</v>
      </c>
      <c r="F603">
        <v>3126.11</v>
      </c>
      <c r="G603">
        <v>26.1</v>
      </c>
      <c r="H603">
        <v>15.1</v>
      </c>
      <c r="I603">
        <v>4.7</v>
      </c>
      <c r="J603" t="s">
        <v>35</v>
      </c>
      <c r="K603" t="s">
        <v>92</v>
      </c>
      <c r="L603">
        <v>1</v>
      </c>
      <c r="M603">
        <v>0</v>
      </c>
      <c r="N603" t="s">
        <v>352</v>
      </c>
      <c r="O603" t="s">
        <v>267</v>
      </c>
      <c r="P603" t="s">
        <v>52</v>
      </c>
      <c r="Q603">
        <v>1087.79</v>
      </c>
      <c r="R603" t="s">
        <v>32</v>
      </c>
      <c r="S603" t="s">
        <v>33</v>
      </c>
      <c r="T603">
        <v>1</v>
      </c>
      <c r="U603" t="s">
        <v>45</v>
      </c>
      <c r="V603">
        <v>23.75</v>
      </c>
      <c r="W603" t="s">
        <v>28</v>
      </c>
      <c r="X603">
        <v>0</v>
      </c>
      <c r="Y603">
        <v>3</v>
      </c>
      <c r="Z603">
        <v>10</v>
      </c>
      <c r="AA603" t="s">
        <v>36</v>
      </c>
      <c r="AB603" t="s">
        <v>37</v>
      </c>
      <c r="AC603" t="s">
        <v>46</v>
      </c>
      <c r="AD603">
        <v>4447.57</v>
      </c>
    </row>
    <row r="604" spans="1:30" x14ac:dyDescent="0.25">
      <c r="A604" t="s">
        <v>913</v>
      </c>
      <c r="B604" s="1">
        <v>45955</v>
      </c>
      <c r="C604" t="s">
        <v>173</v>
      </c>
      <c r="D604" t="s">
        <v>58</v>
      </c>
      <c r="E604">
        <v>3084.72</v>
      </c>
      <c r="F604">
        <v>3050.21</v>
      </c>
      <c r="G604">
        <v>42.9</v>
      </c>
      <c r="H604">
        <v>20.9</v>
      </c>
      <c r="I604">
        <v>2.6</v>
      </c>
      <c r="J604" t="s">
        <v>28</v>
      </c>
      <c r="K604" t="s">
        <v>4820</v>
      </c>
      <c r="L604">
        <v>0</v>
      </c>
      <c r="M604">
        <v>0</v>
      </c>
      <c r="N604" t="s">
        <v>174</v>
      </c>
      <c r="O604" t="s">
        <v>244</v>
      </c>
      <c r="P604" t="s">
        <v>52</v>
      </c>
      <c r="Q604">
        <v>0</v>
      </c>
      <c r="R604" t="s">
        <v>76</v>
      </c>
      <c r="S604" t="s">
        <v>33</v>
      </c>
      <c r="T604">
        <v>1</v>
      </c>
      <c r="U604" t="s">
        <v>89</v>
      </c>
      <c r="V604">
        <v>16.03</v>
      </c>
      <c r="W604" t="s">
        <v>28</v>
      </c>
      <c r="X604">
        <v>0</v>
      </c>
      <c r="Y604">
        <v>2</v>
      </c>
      <c r="Z604">
        <v>11</v>
      </c>
      <c r="AA604" t="s">
        <v>53</v>
      </c>
      <c r="AB604" t="s">
        <v>37</v>
      </c>
      <c r="AC604" t="s">
        <v>55</v>
      </c>
      <c r="AD604">
        <v>3084.72</v>
      </c>
    </row>
    <row r="605" spans="1:30" x14ac:dyDescent="0.25">
      <c r="A605" t="s">
        <v>914</v>
      </c>
      <c r="B605" s="1">
        <v>45322</v>
      </c>
      <c r="C605" t="s">
        <v>4821</v>
      </c>
      <c r="D605" t="s">
        <v>41</v>
      </c>
      <c r="E605">
        <v>2728.75</v>
      </c>
      <c r="F605">
        <v>2717.11</v>
      </c>
      <c r="G605">
        <v>38.299999999999997</v>
      </c>
      <c r="H605">
        <v>18.3</v>
      </c>
      <c r="I605">
        <v>3</v>
      </c>
      <c r="J605" t="s">
        <v>28</v>
      </c>
      <c r="K605" t="s">
        <v>4820</v>
      </c>
      <c r="L605">
        <v>0</v>
      </c>
      <c r="M605">
        <v>0</v>
      </c>
      <c r="N605" t="s">
        <v>392</v>
      </c>
      <c r="O605" t="s">
        <v>393</v>
      </c>
      <c r="P605" t="s">
        <v>52</v>
      </c>
      <c r="Q605">
        <v>1003.47</v>
      </c>
      <c r="R605" t="s">
        <v>32</v>
      </c>
      <c r="S605" t="s">
        <v>33</v>
      </c>
      <c r="T605">
        <v>1</v>
      </c>
      <c r="U605" t="s">
        <v>45</v>
      </c>
      <c r="V605">
        <v>22.42</v>
      </c>
      <c r="W605" t="s">
        <v>35</v>
      </c>
      <c r="X605">
        <v>1</v>
      </c>
      <c r="Y605">
        <v>9</v>
      </c>
      <c r="Z605">
        <v>10</v>
      </c>
      <c r="AA605" t="s">
        <v>78</v>
      </c>
      <c r="AB605" t="s">
        <v>37</v>
      </c>
      <c r="AC605" t="s">
        <v>38</v>
      </c>
      <c r="AD605">
        <v>3732.2200000000003</v>
      </c>
    </row>
    <row r="606" spans="1:30" x14ac:dyDescent="0.25">
      <c r="A606" t="s">
        <v>915</v>
      </c>
      <c r="B606" s="1">
        <v>45912</v>
      </c>
      <c r="C606" t="s">
        <v>95</v>
      </c>
      <c r="D606" t="s">
        <v>49</v>
      </c>
      <c r="E606">
        <v>3823.35</v>
      </c>
      <c r="F606">
        <v>4117.3100000000004</v>
      </c>
      <c r="G606">
        <v>16.2</v>
      </c>
      <c r="H606">
        <v>10</v>
      </c>
      <c r="I606">
        <v>4.5</v>
      </c>
      <c r="J606" t="s">
        <v>28</v>
      </c>
      <c r="K606" t="s">
        <v>4820</v>
      </c>
      <c r="L606">
        <v>0</v>
      </c>
      <c r="M606">
        <v>0</v>
      </c>
      <c r="N606" t="s">
        <v>387</v>
      </c>
      <c r="O606" t="s">
        <v>622</v>
      </c>
      <c r="P606" t="s">
        <v>81</v>
      </c>
      <c r="Q606">
        <v>1101.93</v>
      </c>
      <c r="R606" t="s">
        <v>32</v>
      </c>
      <c r="S606" t="s">
        <v>33</v>
      </c>
      <c r="T606">
        <v>1</v>
      </c>
      <c r="U606" t="s">
        <v>45</v>
      </c>
      <c r="V606">
        <v>9.36</v>
      </c>
      <c r="W606" t="s">
        <v>28</v>
      </c>
      <c r="X606">
        <v>0</v>
      </c>
      <c r="Y606">
        <v>1</v>
      </c>
      <c r="Z606">
        <v>5</v>
      </c>
      <c r="AA606" t="s">
        <v>53</v>
      </c>
      <c r="AB606" t="s">
        <v>37</v>
      </c>
      <c r="AC606" t="s">
        <v>55</v>
      </c>
      <c r="AD606">
        <v>4925.28</v>
      </c>
    </row>
    <row r="607" spans="1:30" x14ac:dyDescent="0.25">
      <c r="A607" t="s">
        <v>916</v>
      </c>
      <c r="B607" s="1">
        <v>46008</v>
      </c>
      <c r="C607" t="s">
        <v>4822</v>
      </c>
      <c r="D607" t="s">
        <v>58</v>
      </c>
      <c r="E607">
        <v>3385.66</v>
      </c>
      <c r="F607">
        <v>3285.42</v>
      </c>
      <c r="G607">
        <v>54.5</v>
      </c>
      <c r="H607">
        <v>35.5</v>
      </c>
      <c r="I607">
        <v>3.4</v>
      </c>
      <c r="J607" t="s">
        <v>28</v>
      </c>
      <c r="K607" t="s">
        <v>4820</v>
      </c>
      <c r="L607">
        <v>0</v>
      </c>
      <c r="M607">
        <v>0</v>
      </c>
      <c r="N607" t="s">
        <v>84</v>
      </c>
      <c r="O607" t="s">
        <v>284</v>
      </c>
      <c r="P607" t="s">
        <v>44</v>
      </c>
      <c r="Q607">
        <v>906.83</v>
      </c>
      <c r="R607" t="s">
        <v>32</v>
      </c>
      <c r="S607" t="s">
        <v>33</v>
      </c>
      <c r="T607">
        <v>1</v>
      </c>
      <c r="U607" t="s">
        <v>4825</v>
      </c>
      <c r="V607">
        <v>-0.93</v>
      </c>
      <c r="W607" t="s">
        <v>35</v>
      </c>
      <c r="X607">
        <v>1</v>
      </c>
      <c r="Y607">
        <v>8</v>
      </c>
      <c r="Z607">
        <v>15</v>
      </c>
      <c r="AA607" t="s">
        <v>53</v>
      </c>
      <c r="AB607" t="s">
        <v>54</v>
      </c>
      <c r="AC607" t="s">
        <v>55</v>
      </c>
      <c r="AD607">
        <v>4292.49</v>
      </c>
    </row>
    <row r="608" spans="1:30" x14ac:dyDescent="0.25">
      <c r="A608" t="s">
        <v>917</v>
      </c>
      <c r="B608" s="1">
        <v>45894</v>
      </c>
      <c r="C608" t="s">
        <v>4821</v>
      </c>
      <c r="D608" t="s">
        <v>49</v>
      </c>
      <c r="E608">
        <v>3723.82</v>
      </c>
      <c r="F608">
        <v>3928.28</v>
      </c>
      <c r="G608">
        <v>64.099999999999994</v>
      </c>
      <c r="H608">
        <v>46.1</v>
      </c>
      <c r="I608">
        <v>3.5</v>
      </c>
      <c r="J608" t="s">
        <v>35</v>
      </c>
      <c r="K608" t="s">
        <v>109</v>
      </c>
      <c r="L608">
        <v>2</v>
      </c>
      <c r="M608">
        <v>1</v>
      </c>
      <c r="N608" t="s">
        <v>151</v>
      </c>
      <c r="O608" t="s">
        <v>196</v>
      </c>
      <c r="P608" t="s">
        <v>81</v>
      </c>
      <c r="Q608">
        <v>961.3</v>
      </c>
      <c r="R608" t="s">
        <v>32</v>
      </c>
      <c r="S608" t="s">
        <v>33</v>
      </c>
      <c r="T608">
        <v>1</v>
      </c>
      <c r="U608" t="s">
        <v>89</v>
      </c>
      <c r="V608">
        <v>8.9700000000000006</v>
      </c>
      <c r="W608" t="s">
        <v>35</v>
      </c>
      <c r="X608">
        <v>1</v>
      </c>
      <c r="Y608">
        <v>2</v>
      </c>
      <c r="Z608">
        <v>1</v>
      </c>
      <c r="AA608" t="s">
        <v>36</v>
      </c>
      <c r="AB608" t="s">
        <v>54</v>
      </c>
      <c r="AC608" t="s">
        <v>38</v>
      </c>
      <c r="AD608">
        <v>4685.12</v>
      </c>
    </row>
    <row r="609" spans="1:30" x14ac:dyDescent="0.25">
      <c r="A609" t="s">
        <v>918</v>
      </c>
      <c r="B609" s="1">
        <v>45442</v>
      </c>
      <c r="C609" t="s">
        <v>4821</v>
      </c>
      <c r="D609" t="s">
        <v>58</v>
      </c>
      <c r="E609">
        <v>2213.1</v>
      </c>
      <c r="F609">
        <v>2029.2</v>
      </c>
      <c r="G609">
        <v>84</v>
      </c>
      <c r="H609">
        <v>61</v>
      </c>
      <c r="I609">
        <v>2.9</v>
      </c>
      <c r="J609" t="s">
        <v>35</v>
      </c>
      <c r="K609" t="s">
        <v>109</v>
      </c>
      <c r="L609">
        <v>2</v>
      </c>
      <c r="M609">
        <v>1</v>
      </c>
      <c r="N609" t="s">
        <v>320</v>
      </c>
      <c r="O609" t="s">
        <v>406</v>
      </c>
      <c r="P609" t="s">
        <v>31</v>
      </c>
      <c r="Q609">
        <v>952.68</v>
      </c>
      <c r="R609" t="s">
        <v>76</v>
      </c>
      <c r="S609" t="s">
        <v>263</v>
      </c>
      <c r="T609">
        <v>0</v>
      </c>
      <c r="U609" t="s">
        <v>89</v>
      </c>
      <c r="V609">
        <v>9.14</v>
      </c>
      <c r="W609" t="s">
        <v>35</v>
      </c>
      <c r="X609">
        <v>1</v>
      </c>
      <c r="Y609">
        <v>8</v>
      </c>
      <c r="Z609">
        <v>12</v>
      </c>
      <c r="AA609" t="s">
        <v>53</v>
      </c>
      <c r="AB609" t="s">
        <v>37</v>
      </c>
      <c r="AC609" t="s">
        <v>55</v>
      </c>
      <c r="AD609">
        <v>3165.7799999999997</v>
      </c>
    </row>
    <row r="610" spans="1:30" x14ac:dyDescent="0.25">
      <c r="A610" t="s">
        <v>919</v>
      </c>
      <c r="B610" s="1">
        <v>45926</v>
      </c>
      <c r="C610" t="s">
        <v>4823</v>
      </c>
      <c r="D610" t="s">
        <v>49</v>
      </c>
      <c r="E610">
        <v>3525.81</v>
      </c>
      <c r="F610">
        <v>3481.59</v>
      </c>
      <c r="G610">
        <v>81.7</v>
      </c>
      <c r="H610">
        <v>74.7</v>
      </c>
      <c r="I610">
        <v>1.8</v>
      </c>
      <c r="J610" t="s">
        <v>35</v>
      </c>
      <c r="K610" t="s">
        <v>109</v>
      </c>
      <c r="L610">
        <v>2</v>
      </c>
      <c r="M610">
        <v>1</v>
      </c>
      <c r="N610" t="s">
        <v>352</v>
      </c>
      <c r="O610" t="s">
        <v>168</v>
      </c>
      <c r="P610" t="s">
        <v>81</v>
      </c>
      <c r="Q610">
        <v>1020.7</v>
      </c>
      <c r="R610" t="s">
        <v>76</v>
      </c>
      <c r="S610" t="s">
        <v>33</v>
      </c>
      <c r="T610">
        <v>1</v>
      </c>
      <c r="U610" t="s">
        <v>45</v>
      </c>
      <c r="V610">
        <v>8.6300000000000008</v>
      </c>
      <c r="W610" t="s">
        <v>35</v>
      </c>
      <c r="X610">
        <v>1</v>
      </c>
      <c r="Y610">
        <v>13</v>
      </c>
      <c r="Z610">
        <v>5</v>
      </c>
      <c r="AA610" t="s">
        <v>36</v>
      </c>
      <c r="AB610" t="s">
        <v>37</v>
      </c>
      <c r="AC610" t="s">
        <v>38</v>
      </c>
      <c r="AD610">
        <v>4546.51</v>
      </c>
    </row>
    <row r="611" spans="1:30" x14ac:dyDescent="0.25">
      <c r="A611" t="s">
        <v>920</v>
      </c>
      <c r="B611" s="1">
        <v>45479</v>
      </c>
      <c r="C611" t="s">
        <v>4822</v>
      </c>
      <c r="D611" t="s">
        <v>58</v>
      </c>
      <c r="E611">
        <v>3848.77</v>
      </c>
      <c r="F611">
        <v>3737.97</v>
      </c>
      <c r="G611">
        <v>18</v>
      </c>
      <c r="H611">
        <v>10</v>
      </c>
      <c r="I611">
        <v>2.7</v>
      </c>
      <c r="J611" t="s">
        <v>28</v>
      </c>
      <c r="K611" t="s">
        <v>4820</v>
      </c>
      <c r="L611">
        <v>0</v>
      </c>
      <c r="M611">
        <v>0</v>
      </c>
      <c r="N611" t="s">
        <v>151</v>
      </c>
      <c r="O611" t="s">
        <v>239</v>
      </c>
      <c r="P611" t="s">
        <v>44</v>
      </c>
      <c r="Q611">
        <v>868.16</v>
      </c>
      <c r="R611" t="s">
        <v>32</v>
      </c>
      <c r="S611" t="s">
        <v>33</v>
      </c>
      <c r="T611">
        <v>1</v>
      </c>
      <c r="U611" t="s">
        <v>89</v>
      </c>
      <c r="V611">
        <v>14.91</v>
      </c>
      <c r="W611" t="s">
        <v>35</v>
      </c>
      <c r="X611">
        <v>1</v>
      </c>
      <c r="Y611">
        <v>9</v>
      </c>
      <c r="Z611">
        <v>8</v>
      </c>
      <c r="AA611" t="s">
        <v>78</v>
      </c>
      <c r="AB611" t="s">
        <v>37</v>
      </c>
      <c r="AC611" t="s">
        <v>38</v>
      </c>
      <c r="AD611">
        <v>4716.93</v>
      </c>
    </row>
    <row r="612" spans="1:30" x14ac:dyDescent="0.25">
      <c r="A612" t="s">
        <v>921</v>
      </c>
      <c r="B612" s="1">
        <v>45782</v>
      </c>
      <c r="C612" t="s">
        <v>4821</v>
      </c>
      <c r="D612" t="s">
        <v>27</v>
      </c>
      <c r="E612">
        <v>2843.82</v>
      </c>
      <c r="F612">
        <v>2760.27</v>
      </c>
      <c r="G612">
        <v>33.799999999999997</v>
      </c>
      <c r="H612">
        <v>16.8</v>
      </c>
      <c r="I612">
        <v>2.7</v>
      </c>
      <c r="J612" t="s">
        <v>28</v>
      </c>
      <c r="K612" t="s">
        <v>4820</v>
      </c>
      <c r="L612">
        <v>0</v>
      </c>
      <c r="M612">
        <v>0</v>
      </c>
      <c r="N612" t="s">
        <v>65</v>
      </c>
      <c r="O612" t="s">
        <v>518</v>
      </c>
      <c r="P612" t="s">
        <v>31</v>
      </c>
      <c r="Q612">
        <v>1028.5899999999999</v>
      </c>
      <c r="R612" t="s">
        <v>32</v>
      </c>
      <c r="S612" t="s">
        <v>33</v>
      </c>
      <c r="T612">
        <v>1</v>
      </c>
      <c r="U612" t="s">
        <v>45</v>
      </c>
      <c r="V612">
        <v>25.33</v>
      </c>
      <c r="W612" t="s">
        <v>28</v>
      </c>
      <c r="X612">
        <v>0</v>
      </c>
      <c r="Y612">
        <v>18</v>
      </c>
      <c r="Z612">
        <v>8</v>
      </c>
      <c r="AA612" t="s">
        <v>78</v>
      </c>
      <c r="AB612" t="s">
        <v>54</v>
      </c>
      <c r="AC612" t="s">
        <v>38</v>
      </c>
      <c r="AD612">
        <v>3872.41</v>
      </c>
    </row>
    <row r="613" spans="1:30" x14ac:dyDescent="0.25">
      <c r="A613" t="s">
        <v>922</v>
      </c>
      <c r="B613" s="1">
        <v>45948</v>
      </c>
      <c r="C613" t="s">
        <v>4819</v>
      </c>
      <c r="D613" t="s">
        <v>58</v>
      </c>
      <c r="E613">
        <v>3070.22</v>
      </c>
      <c r="F613">
        <v>2780.59</v>
      </c>
      <c r="G613">
        <v>33.9</v>
      </c>
      <c r="H613">
        <v>22.9</v>
      </c>
      <c r="I613">
        <v>2</v>
      </c>
      <c r="J613" t="s">
        <v>35</v>
      </c>
      <c r="K613" t="s">
        <v>59</v>
      </c>
      <c r="L613">
        <v>3</v>
      </c>
      <c r="M613">
        <v>0</v>
      </c>
      <c r="N613" t="s">
        <v>490</v>
      </c>
      <c r="O613" t="s">
        <v>66</v>
      </c>
      <c r="P613" t="s">
        <v>44</v>
      </c>
      <c r="Q613">
        <v>1186.04</v>
      </c>
      <c r="R613" t="s">
        <v>32</v>
      </c>
      <c r="S613" t="s">
        <v>33</v>
      </c>
      <c r="T613">
        <v>1</v>
      </c>
      <c r="U613" t="s">
        <v>4825</v>
      </c>
      <c r="V613">
        <v>13.87</v>
      </c>
      <c r="W613" t="s">
        <v>28</v>
      </c>
      <c r="X613">
        <v>0</v>
      </c>
      <c r="Y613">
        <v>15</v>
      </c>
      <c r="Z613">
        <v>8</v>
      </c>
      <c r="AA613" t="s">
        <v>78</v>
      </c>
      <c r="AB613" t="s">
        <v>37</v>
      </c>
      <c r="AC613" t="s">
        <v>55</v>
      </c>
      <c r="AD613">
        <v>4256.26</v>
      </c>
    </row>
    <row r="614" spans="1:30" x14ac:dyDescent="0.25">
      <c r="A614" t="s">
        <v>923</v>
      </c>
      <c r="B614" s="1">
        <v>46010</v>
      </c>
      <c r="C614" t="s">
        <v>4823</v>
      </c>
      <c r="D614" t="s">
        <v>41</v>
      </c>
      <c r="E614">
        <v>4006.94</v>
      </c>
      <c r="F614">
        <v>4106.3500000000004</v>
      </c>
      <c r="G614">
        <v>42.1</v>
      </c>
      <c r="H614">
        <v>24.1</v>
      </c>
      <c r="I614">
        <v>3.5</v>
      </c>
      <c r="J614" t="s">
        <v>28</v>
      </c>
      <c r="K614" t="s">
        <v>4820</v>
      </c>
      <c r="L614">
        <v>0</v>
      </c>
      <c r="M614">
        <v>0</v>
      </c>
      <c r="N614" t="s">
        <v>472</v>
      </c>
      <c r="O614" t="s">
        <v>416</v>
      </c>
      <c r="P614" t="s">
        <v>44</v>
      </c>
      <c r="Q614">
        <v>905.98</v>
      </c>
      <c r="R614" t="s">
        <v>32</v>
      </c>
      <c r="S614" t="s">
        <v>33</v>
      </c>
      <c r="T614">
        <v>1</v>
      </c>
      <c r="U614" t="s">
        <v>89</v>
      </c>
      <c r="V614">
        <v>20</v>
      </c>
      <c r="W614" t="s">
        <v>28</v>
      </c>
      <c r="X614">
        <v>0</v>
      </c>
      <c r="Y614">
        <v>3</v>
      </c>
      <c r="Z614">
        <v>4</v>
      </c>
      <c r="AA614" t="s">
        <v>53</v>
      </c>
      <c r="AB614" t="s">
        <v>37</v>
      </c>
      <c r="AC614" t="s">
        <v>46</v>
      </c>
      <c r="AD614">
        <v>4912.92</v>
      </c>
    </row>
    <row r="615" spans="1:30" x14ac:dyDescent="0.25">
      <c r="A615" t="s">
        <v>924</v>
      </c>
      <c r="B615" s="1">
        <v>45340</v>
      </c>
      <c r="C615" t="s">
        <v>4823</v>
      </c>
      <c r="D615" t="s">
        <v>58</v>
      </c>
      <c r="E615">
        <v>2698.84</v>
      </c>
      <c r="F615">
        <v>2458.96</v>
      </c>
      <c r="G615">
        <v>64</v>
      </c>
      <c r="H615">
        <v>52</v>
      </c>
      <c r="I615">
        <v>2.1</v>
      </c>
      <c r="J615" t="s">
        <v>35</v>
      </c>
      <c r="K615" t="s">
        <v>73</v>
      </c>
      <c r="L615">
        <v>4</v>
      </c>
      <c r="M615">
        <v>0</v>
      </c>
      <c r="N615" t="s">
        <v>253</v>
      </c>
      <c r="O615" t="s">
        <v>242</v>
      </c>
      <c r="P615" t="s">
        <v>52</v>
      </c>
      <c r="Q615">
        <v>1021.8</v>
      </c>
      <c r="R615" t="s">
        <v>32</v>
      </c>
      <c r="S615" t="s">
        <v>33</v>
      </c>
      <c r="T615">
        <v>1</v>
      </c>
      <c r="U615" t="s">
        <v>89</v>
      </c>
      <c r="V615">
        <v>3.79</v>
      </c>
      <c r="W615" t="s">
        <v>35</v>
      </c>
      <c r="X615">
        <v>1</v>
      </c>
      <c r="Y615">
        <v>16</v>
      </c>
      <c r="Z615">
        <v>12</v>
      </c>
      <c r="AA615" t="s">
        <v>53</v>
      </c>
      <c r="AB615" t="s">
        <v>37</v>
      </c>
      <c r="AC615" t="s">
        <v>38</v>
      </c>
      <c r="AD615">
        <v>3720.6400000000003</v>
      </c>
    </row>
    <row r="616" spans="1:30" x14ac:dyDescent="0.25">
      <c r="A616" t="s">
        <v>925</v>
      </c>
      <c r="B616" s="1">
        <v>45539</v>
      </c>
      <c r="C616" t="s">
        <v>4823</v>
      </c>
      <c r="D616" t="s">
        <v>58</v>
      </c>
      <c r="E616">
        <v>1418.55</v>
      </c>
      <c r="F616">
        <v>1354</v>
      </c>
      <c r="G616">
        <v>24.8</v>
      </c>
      <c r="H616">
        <v>10</v>
      </c>
      <c r="I616">
        <v>2.2999999999999998</v>
      </c>
      <c r="J616" t="s">
        <v>35</v>
      </c>
      <c r="K616" t="s">
        <v>150</v>
      </c>
      <c r="L616">
        <v>6</v>
      </c>
      <c r="M616">
        <v>0</v>
      </c>
      <c r="N616" t="s">
        <v>144</v>
      </c>
      <c r="O616" t="s">
        <v>374</v>
      </c>
      <c r="P616" t="s">
        <v>31</v>
      </c>
      <c r="Q616">
        <v>1258.99</v>
      </c>
      <c r="R616" t="s">
        <v>32</v>
      </c>
      <c r="S616" t="s">
        <v>33</v>
      </c>
      <c r="T616">
        <v>1</v>
      </c>
      <c r="U616" t="s">
        <v>4825</v>
      </c>
      <c r="V616">
        <v>13.87</v>
      </c>
      <c r="W616" t="s">
        <v>35</v>
      </c>
      <c r="X616">
        <v>1</v>
      </c>
      <c r="Y616">
        <v>6</v>
      </c>
      <c r="Z616">
        <v>13</v>
      </c>
      <c r="AA616" t="s">
        <v>78</v>
      </c>
      <c r="AB616" t="s">
        <v>37</v>
      </c>
      <c r="AC616" t="s">
        <v>55</v>
      </c>
      <c r="AD616">
        <v>2677.54</v>
      </c>
    </row>
    <row r="617" spans="1:30" x14ac:dyDescent="0.25">
      <c r="A617" t="s">
        <v>926</v>
      </c>
      <c r="B617" s="1">
        <v>45946</v>
      </c>
      <c r="C617" t="s">
        <v>4822</v>
      </c>
      <c r="D617" t="s">
        <v>41</v>
      </c>
      <c r="E617">
        <v>3419.12</v>
      </c>
      <c r="F617">
        <v>3229.66</v>
      </c>
      <c r="G617">
        <v>36.299999999999997</v>
      </c>
      <c r="H617">
        <v>22.3</v>
      </c>
      <c r="I617">
        <v>4.0999999999999996</v>
      </c>
      <c r="J617" t="s">
        <v>28</v>
      </c>
      <c r="K617" t="s">
        <v>4820</v>
      </c>
      <c r="L617">
        <v>0</v>
      </c>
      <c r="M617">
        <v>0</v>
      </c>
      <c r="N617" t="s">
        <v>74</v>
      </c>
      <c r="O617" t="s">
        <v>80</v>
      </c>
      <c r="P617" t="s">
        <v>52</v>
      </c>
      <c r="Q617">
        <v>977.38</v>
      </c>
      <c r="R617" t="s">
        <v>32</v>
      </c>
      <c r="S617" t="s">
        <v>33</v>
      </c>
      <c r="T617">
        <v>1</v>
      </c>
      <c r="U617" t="s">
        <v>4825</v>
      </c>
      <c r="V617">
        <v>31.15</v>
      </c>
      <c r="W617" t="s">
        <v>35</v>
      </c>
      <c r="X617">
        <v>1</v>
      </c>
      <c r="Y617">
        <v>9</v>
      </c>
      <c r="Z617">
        <v>7</v>
      </c>
      <c r="AA617" t="s">
        <v>78</v>
      </c>
      <c r="AB617" t="s">
        <v>54</v>
      </c>
      <c r="AC617" t="s">
        <v>38</v>
      </c>
      <c r="AD617">
        <v>4396.5</v>
      </c>
    </row>
    <row r="618" spans="1:30" x14ac:dyDescent="0.25">
      <c r="A618" t="s">
        <v>927</v>
      </c>
      <c r="B618" s="1">
        <v>45366</v>
      </c>
      <c r="C618" t="s">
        <v>4819</v>
      </c>
      <c r="D618" t="s">
        <v>41</v>
      </c>
      <c r="E618">
        <v>4200.76</v>
      </c>
      <c r="F618">
        <v>3801.98</v>
      </c>
      <c r="G618">
        <v>41.5</v>
      </c>
      <c r="H618">
        <v>28.5</v>
      </c>
      <c r="I618">
        <v>2.9</v>
      </c>
      <c r="J618" t="s">
        <v>35</v>
      </c>
      <c r="K618" t="s">
        <v>177</v>
      </c>
      <c r="L618">
        <v>5</v>
      </c>
      <c r="M618">
        <v>0</v>
      </c>
      <c r="N618" t="s">
        <v>170</v>
      </c>
      <c r="O618" t="s">
        <v>503</v>
      </c>
      <c r="P618" t="s">
        <v>81</v>
      </c>
      <c r="Q618">
        <v>912.47</v>
      </c>
      <c r="R618" t="s">
        <v>32</v>
      </c>
      <c r="S618" t="s">
        <v>33</v>
      </c>
      <c r="T618">
        <v>1</v>
      </c>
      <c r="U618" t="s">
        <v>4825</v>
      </c>
      <c r="V618">
        <v>22.91</v>
      </c>
      <c r="W618" t="s">
        <v>35</v>
      </c>
      <c r="X618">
        <v>1</v>
      </c>
      <c r="Y618">
        <v>18</v>
      </c>
      <c r="Z618">
        <v>13</v>
      </c>
      <c r="AA618" t="s">
        <v>78</v>
      </c>
      <c r="AB618" t="s">
        <v>54</v>
      </c>
      <c r="AC618" t="s">
        <v>55</v>
      </c>
      <c r="AD618">
        <v>5113.2300000000005</v>
      </c>
    </row>
    <row r="619" spans="1:30" x14ac:dyDescent="0.25">
      <c r="A619" t="s">
        <v>928</v>
      </c>
      <c r="B619" s="1">
        <v>45773</v>
      </c>
      <c r="C619" t="s">
        <v>4823</v>
      </c>
      <c r="D619" t="s">
        <v>27</v>
      </c>
      <c r="E619">
        <v>3525.87</v>
      </c>
      <c r="F619">
        <v>3320.29</v>
      </c>
      <c r="G619">
        <v>75.3</v>
      </c>
      <c r="H619">
        <v>50.3</v>
      </c>
      <c r="I619">
        <v>2.2000000000000002</v>
      </c>
      <c r="J619" t="s">
        <v>28</v>
      </c>
      <c r="K619" t="s">
        <v>4820</v>
      </c>
      <c r="L619">
        <v>0</v>
      </c>
      <c r="M619">
        <v>0</v>
      </c>
      <c r="N619" t="s">
        <v>238</v>
      </c>
      <c r="O619" t="s">
        <v>137</v>
      </c>
      <c r="P619" t="s">
        <v>81</v>
      </c>
      <c r="Q619">
        <v>929.79</v>
      </c>
      <c r="R619" t="s">
        <v>76</v>
      </c>
      <c r="S619" t="s">
        <v>33</v>
      </c>
      <c r="T619">
        <v>1</v>
      </c>
      <c r="U619" t="s">
        <v>4825</v>
      </c>
      <c r="V619">
        <v>9.08</v>
      </c>
      <c r="W619" t="s">
        <v>35</v>
      </c>
      <c r="X619">
        <v>1</v>
      </c>
      <c r="Y619">
        <v>13</v>
      </c>
      <c r="Z619">
        <v>10</v>
      </c>
      <c r="AA619" t="s">
        <v>36</v>
      </c>
      <c r="AB619" t="s">
        <v>54</v>
      </c>
      <c r="AC619" t="s">
        <v>38</v>
      </c>
      <c r="AD619">
        <v>4455.66</v>
      </c>
    </row>
    <row r="620" spans="1:30" x14ac:dyDescent="0.25">
      <c r="A620" t="s">
        <v>929</v>
      </c>
      <c r="B620" s="1">
        <v>45841</v>
      </c>
      <c r="C620" t="s">
        <v>4819</v>
      </c>
      <c r="D620" t="s">
        <v>27</v>
      </c>
      <c r="E620">
        <v>3994.32</v>
      </c>
      <c r="F620">
        <v>4054.25</v>
      </c>
      <c r="G620">
        <v>39.200000000000003</v>
      </c>
      <c r="H620">
        <v>22.2</v>
      </c>
      <c r="I620">
        <v>3</v>
      </c>
      <c r="J620" t="s">
        <v>28</v>
      </c>
      <c r="K620" t="s">
        <v>4820</v>
      </c>
      <c r="L620">
        <v>0</v>
      </c>
      <c r="M620">
        <v>0</v>
      </c>
      <c r="N620" t="s">
        <v>142</v>
      </c>
      <c r="O620" t="s">
        <v>730</v>
      </c>
      <c r="P620" t="s">
        <v>81</v>
      </c>
      <c r="Q620">
        <v>1157.49</v>
      </c>
      <c r="R620" t="s">
        <v>76</v>
      </c>
      <c r="S620" t="s">
        <v>33</v>
      </c>
      <c r="T620">
        <v>1</v>
      </c>
      <c r="U620" t="s">
        <v>89</v>
      </c>
      <c r="V620">
        <v>23.01</v>
      </c>
      <c r="W620" t="s">
        <v>28</v>
      </c>
      <c r="X620">
        <v>0</v>
      </c>
      <c r="Y620">
        <v>8</v>
      </c>
      <c r="Z620">
        <v>11</v>
      </c>
      <c r="AA620" t="s">
        <v>36</v>
      </c>
      <c r="AB620" t="s">
        <v>54</v>
      </c>
      <c r="AC620" t="s">
        <v>55</v>
      </c>
      <c r="AD620">
        <v>5151.8100000000004</v>
      </c>
    </row>
    <row r="621" spans="1:30" x14ac:dyDescent="0.25">
      <c r="A621" t="s">
        <v>930</v>
      </c>
      <c r="B621" s="1">
        <v>45479</v>
      </c>
      <c r="C621" t="s">
        <v>4824</v>
      </c>
      <c r="D621" t="s">
        <v>49</v>
      </c>
      <c r="E621">
        <v>2918.37</v>
      </c>
      <c r="F621">
        <v>2738.1</v>
      </c>
      <c r="G621">
        <v>54.6</v>
      </c>
      <c r="H621">
        <v>30.6</v>
      </c>
      <c r="I621">
        <v>2.1</v>
      </c>
      <c r="J621" t="s">
        <v>35</v>
      </c>
      <c r="K621" t="s">
        <v>109</v>
      </c>
      <c r="L621">
        <v>2</v>
      </c>
      <c r="M621">
        <v>1</v>
      </c>
      <c r="N621" t="s">
        <v>178</v>
      </c>
      <c r="O621" t="s">
        <v>248</v>
      </c>
      <c r="P621" t="s">
        <v>52</v>
      </c>
      <c r="Q621">
        <v>879.91</v>
      </c>
      <c r="R621" t="s">
        <v>32</v>
      </c>
      <c r="S621" t="s">
        <v>33</v>
      </c>
      <c r="T621">
        <v>1</v>
      </c>
      <c r="U621" t="s">
        <v>45</v>
      </c>
      <c r="V621">
        <v>4.7</v>
      </c>
      <c r="W621" t="s">
        <v>35</v>
      </c>
      <c r="X621">
        <v>1</v>
      </c>
      <c r="Y621">
        <v>11</v>
      </c>
      <c r="Z621">
        <v>13</v>
      </c>
      <c r="AA621" t="s">
        <v>78</v>
      </c>
      <c r="AB621" t="s">
        <v>37</v>
      </c>
      <c r="AC621" t="s">
        <v>46</v>
      </c>
      <c r="AD621">
        <v>3798.2799999999997</v>
      </c>
    </row>
    <row r="622" spans="1:30" x14ac:dyDescent="0.25">
      <c r="A622" t="s">
        <v>931</v>
      </c>
      <c r="B622" s="1">
        <v>45378</v>
      </c>
      <c r="C622" t="s">
        <v>173</v>
      </c>
      <c r="D622" t="s">
        <v>27</v>
      </c>
      <c r="E622">
        <v>3383.05</v>
      </c>
      <c r="F622">
        <v>3324.04</v>
      </c>
      <c r="G622">
        <v>67.599999999999994</v>
      </c>
      <c r="H622">
        <v>48.6</v>
      </c>
      <c r="I622">
        <v>3.4</v>
      </c>
      <c r="J622" t="s">
        <v>28</v>
      </c>
      <c r="K622" t="s">
        <v>4820</v>
      </c>
      <c r="L622">
        <v>0</v>
      </c>
      <c r="M622">
        <v>0</v>
      </c>
      <c r="N622" t="s">
        <v>167</v>
      </c>
      <c r="O622" t="s">
        <v>321</v>
      </c>
      <c r="P622" t="s">
        <v>52</v>
      </c>
      <c r="Q622">
        <v>1020.27</v>
      </c>
      <c r="R622" t="s">
        <v>32</v>
      </c>
      <c r="S622" t="s">
        <v>33</v>
      </c>
      <c r="T622">
        <v>1</v>
      </c>
      <c r="U622" t="s">
        <v>45</v>
      </c>
      <c r="V622">
        <v>27.96</v>
      </c>
      <c r="W622" t="s">
        <v>28</v>
      </c>
      <c r="X622">
        <v>0</v>
      </c>
      <c r="Y622">
        <v>13</v>
      </c>
      <c r="Z622">
        <v>5</v>
      </c>
      <c r="AA622" t="s">
        <v>78</v>
      </c>
      <c r="AB622" t="s">
        <v>37</v>
      </c>
      <c r="AC622" t="s">
        <v>38</v>
      </c>
      <c r="AD622">
        <v>4403.32</v>
      </c>
    </row>
    <row r="623" spans="1:30" x14ac:dyDescent="0.25">
      <c r="A623" t="s">
        <v>932</v>
      </c>
      <c r="B623" s="1">
        <v>45602</v>
      </c>
      <c r="C623" t="s">
        <v>4822</v>
      </c>
      <c r="D623" t="s">
        <v>58</v>
      </c>
      <c r="E623">
        <v>3593.22</v>
      </c>
      <c r="F623">
        <v>3528.53</v>
      </c>
      <c r="G623">
        <v>43.4</v>
      </c>
      <c r="H623">
        <v>31.4</v>
      </c>
      <c r="I623">
        <v>3.5</v>
      </c>
      <c r="J623" t="s">
        <v>35</v>
      </c>
      <c r="K623" t="s">
        <v>59</v>
      </c>
      <c r="L623">
        <v>3</v>
      </c>
      <c r="M623">
        <v>0</v>
      </c>
      <c r="N623" t="s">
        <v>269</v>
      </c>
      <c r="O623" t="s">
        <v>631</v>
      </c>
      <c r="P623" t="s">
        <v>81</v>
      </c>
      <c r="Q623">
        <v>912</v>
      </c>
      <c r="R623" t="s">
        <v>32</v>
      </c>
      <c r="S623" t="s">
        <v>33</v>
      </c>
      <c r="T623">
        <v>1</v>
      </c>
      <c r="U623" t="s">
        <v>89</v>
      </c>
      <c r="V623">
        <v>19.29</v>
      </c>
      <c r="W623" t="s">
        <v>35</v>
      </c>
      <c r="X623">
        <v>1</v>
      </c>
      <c r="Y623">
        <v>8</v>
      </c>
      <c r="Z623">
        <v>4</v>
      </c>
      <c r="AA623" t="s">
        <v>36</v>
      </c>
      <c r="AB623" t="s">
        <v>54</v>
      </c>
      <c r="AC623" t="s">
        <v>38</v>
      </c>
      <c r="AD623">
        <v>4505.2199999999993</v>
      </c>
    </row>
    <row r="624" spans="1:30" x14ac:dyDescent="0.25">
      <c r="A624" t="s">
        <v>933</v>
      </c>
      <c r="B624" s="1">
        <v>45336</v>
      </c>
      <c r="C624" t="s">
        <v>4819</v>
      </c>
      <c r="D624" t="s">
        <v>49</v>
      </c>
      <c r="E624">
        <v>3449.35</v>
      </c>
      <c r="F624">
        <v>3563.39</v>
      </c>
      <c r="G624">
        <v>37.5</v>
      </c>
      <c r="H624">
        <v>24.5</v>
      </c>
      <c r="I624">
        <v>4.5</v>
      </c>
      <c r="J624" t="s">
        <v>28</v>
      </c>
      <c r="K624" t="s">
        <v>4820</v>
      </c>
      <c r="L624">
        <v>0</v>
      </c>
      <c r="M624">
        <v>0</v>
      </c>
      <c r="N624" t="s">
        <v>387</v>
      </c>
      <c r="O624" t="s">
        <v>148</v>
      </c>
      <c r="P624" t="s">
        <v>52</v>
      </c>
      <c r="Q624">
        <v>811.49</v>
      </c>
      <c r="R624" t="s">
        <v>32</v>
      </c>
      <c r="S624" t="s">
        <v>33</v>
      </c>
      <c r="T624">
        <v>1</v>
      </c>
      <c r="U624" t="s">
        <v>45</v>
      </c>
      <c r="V624">
        <v>17.920000000000002</v>
      </c>
      <c r="W624" t="s">
        <v>35</v>
      </c>
      <c r="X624">
        <v>1</v>
      </c>
      <c r="Y624">
        <v>6</v>
      </c>
      <c r="Z624">
        <v>7</v>
      </c>
      <c r="AA624" t="s">
        <v>78</v>
      </c>
      <c r="AB624" t="s">
        <v>54</v>
      </c>
      <c r="AC624" t="s">
        <v>38</v>
      </c>
      <c r="AD624">
        <v>4260.84</v>
      </c>
    </row>
    <row r="625" spans="1:30" x14ac:dyDescent="0.25">
      <c r="A625" t="s">
        <v>934</v>
      </c>
      <c r="B625" s="1">
        <v>45747</v>
      </c>
      <c r="C625" t="s">
        <v>4822</v>
      </c>
      <c r="D625" t="s">
        <v>27</v>
      </c>
      <c r="E625">
        <v>3851.34</v>
      </c>
      <c r="F625">
        <v>3832.7</v>
      </c>
      <c r="G625">
        <v>26.1</v>
      </c>
      <c r="H625">
        <v>17.100000000000001</v>
      </c>
      <c r="I625">
        <v>3.7</v>
      </c>
      <c r="J625" t="s">
        <v>28</v>
      </c>
      <c r="K625" t="s">
        <v>4820</v>
      </c>
      <c r="L625">
        <v>0</v>
      </c>
      <c r="M625">
        <v>0</v>
      </c>
      <c r="N625" t="s">
        <v>87</v>
      </c>
      <c r="O625" t="s">
        <v>534</v>
      </c>
      <c r="P625" t="s">
        <v>81</v>
      </c>
      <c r="Q625">
        <v>1015.67</v>
      </c>
      <c r="R625" t="s">
        <v>32</v>
      </c>
      <c r="S625" t="s">
        <v>33</v>
      </c>
      <c r="T625">
        <v>1</v>
      </c>
      <c r="U625" t="s">
        <v>89</v>
      </c>
      <c r="V625">
        <v>18.96</v>
      </c>
      <c r="W625" t="s">
        <v>35</v>
      </c>
      <c r="X625">
        <v>1</v>
      </c>
      <c r="Y625">
        <v>12</v>
      </c>
      <c r="Z625">
        <v>5</v>
      </c>
      <c r="AA625" t="s">
        <v>53</v>
      </c>
      <c r="AB625" t="s">
        <v>54</v>
      </c>
      <c r="AC625" t="s">
        <v>38</v>
      </c>
      <c r="AD625">
        <v>4867.01</v>
      </c>
    </row>
    <row r="626" spans="1:30" x14ac:dyDescent="0.25">
      <c r="A626" t="s">
        <v>935</v>
      </c>
      <c r="B626" s="1">
        <v>45959</v>
      </c>
      <c r="C626" t="s">
        <v>4819</v>
      </c>
      <c r="D626" t="s">
        <v>49</v>
      </c>
      <c r="E626">
        <v>2212</v>
      </c>
      <c r="F626">
        <v>2079.3000000000002</v>
      </c>
      <c r="G626">
        <v>51.6</v>
      </c>
      <c r="H626">
        <v>36.6</v>
      </c>
      <c r="I626">
        <v>3.1</v>
      </c>
      <c r="J626" t="s">
        <v>28</v>
      </c>
      <c r="K626" t="s">
        <v>4820</v>
      </c>
      <c r="L626">
        <v>0</v>
      </c>
      <c r="M626">
        <v>0</v>
      </c>
      <c r="N626" t="s">
        <v>220</v>
      </c>
      <c r="O626" t="s">
        <v>275</v>
      </c>
      <c r="P626" t="s">
        <v>44</v>
      </c>
      <c r="Q626">
        <v>1008.08</v>
      </c>
      <c r="R626" t="s">
        <v>32</v>
      </c>
      <c r="S626" t="s">
        <v>33</v>
      </c>
      <c r="T626">
        <v>1</v>
      </c>
      <c r="U626" t="s">
        <v>4825</v>
      </c>
      <c r="V626">
        <v>-8.6199999999999992</v>
      </c>
      <c r="W626" t="s">
        <v>35</v>
      </c>
      <c r="X626">
        <v>1</v>
      </c>
      <c r="Y626">
        <v>5</v>
      </c>
      <c r="Z626">
        <v>9</v>
      </c>
      <c r="AA626" t="s">
        <v>78</v>
      </c>
      <c r="AB626" t="s">
        <v>37</v>
      </c>
      <c r="AC626" t="s">
        <v>38</v>
      </c>
      <c r="AD626">
        <v>3220.08</v>
      </c>
    </row>
    <row r="627" spans="1:30" x14ac:dyDescent="0.25">
      <c r="A627" t="s">
        <v>936</v>
      </c>
      <c r="B627" s="1">
        <v>46009</v>
      </c>
      <c r="C627" t="s">
        <v>4819</v>
      </c>
      <c r="D627" t="s">
        <v>41</v>
      </c>
      <c r="E627">
        <v>2705.41</v>
      </c>
      <c r="F627">
        <v>2545.0300000000002</v>
      </c>
      <c r="G627">
        <v>44</v>
      </c>
      <c r="H627">
        <v>25</v>
      </c>
      <c r="I627">
        <v>3.3</v>
      </c>
      <c r="J627" t="s">
        <v>28</v>
      </c>
      <c r="K627" t="s">
        <v>4820</v>
      </c>
      <c r="L627">
        <v>0</v>
      </c>
      <c r="M627">
        <v>0</v>
      </c>
      <c r="N627" t="s">
        <v>139</v>
      </c>
      <c r="O627" t="s">
        <v>551</v>
      </c>
      <c r="P627" t="s">
        <v>44</v>
      </c>
      <c r="Q627">
        <v>988.87</v>
      </c>
      <c r="R627" t="s">
        <v>32</v>
      </c>
      <c r="S627" t="s">
        <v>33</v>
      </c>
      <c r="T627">
        <v>1</v>
      </c>
      <c r="U627" t="s">
        <v>45</v>
      </c>
      <c r="V627">
        <v>4.1100000000000003</v>
      </c>
      <c r="W627" t="s">
        <v>35</v>
      </c>
      <c r="X627">
        <v>1</v>
      </c>
      <c r="Y627">
        <v>17</v>
      </c>
      <c r="Z627">
        <v>7</v>
      </c>
      <c r="AA627" t="s">
        <v>36</v>
      </c>
      <c r="AB627" t="s">
        <v>54</v>
      </c>
      <c r="AC627" t="s">
        <v>38</v>
      </c>
      <c r="AD627">
        <v>3694.2799999999997</v>
      </c>
    </row>
    <row r="628" spans="1:30" x14ac:dyDescent="0.25">
      <c r="A628" t="s">
        <v>937</v>
      </c>
      <c r="B628" s="1">
        <v>45799</v>
      </c>
      <c r="C628" t="s">
        <v>4819</v>
      </c>
      <c r="D628" t="s">
        <v>27</v>
      </c>
      <c r="E628">
        <v>3765.64</v>
      </c>
      <c r="F628">
        <v>3678.16</v>
      </c>
      <c r="G628">
        <v>23.4</v>
      </c>
      <c r="H628">
        <v>10</v>
      </c>
      <c r="I628">
        <v>3.4</v>
      </c>
      <c r="J628" t="s">
        <v>35</v>
      </c>
      <c r="K628" t="s">
        <v>92</v>
      </c>
      <c r="L628">
        <v>1</v>
      </c>
      <c r="M628">
        <v>0</v>
      </c>
      <c r="N628" t="s">
        <v>366</v>
      </c>
      <c r="O628" t="s">
        <v>299</v>
      </c>
      <c r="P628" t="s">
        <v>81</v>
      </c>
      <c r="Q628">
        <v>835.55</v>
      </c>
      <c r="R628" t="s">
        <v>32</v>
      </c>
      <c r="S628" t="s">
        <v>33</v>
      </c>
      <c r="T628">
        <v>1</v>
      </c>
      <c r="U628" t="s">
        <v>45</v>
      </c>
      <c r="V628">
        <v>13.11</v>
      </c>
      <c r="W628" t="s">
        <v>28</v>
      </c>
      <c r="X628">
        <v>0</v>
      </c>
      <c r="Y628">
        <v>6</v>
      </c>
      <c r="Z628">
        <v>5</v>
      </c>
      <c r="AA628" t="s">
        <v>36</v>
      </c>
      <c r="AB628" t="s">
        <v>37</v>
      </c>
      <c r="AC628" t="s">
        <v>38</v>
      </c>
      <c r="AD628">
        <v>4601.1899999999996</v>
      </c>
    </row>
    <row r="629" spans="1:30" x14ac:dyDescent="0.25">
      <c r="A629" t="s">
        <v>938</v>
      </c>
      <c r="B629" s="1">
        <v>45738</v>
      </c>
      <c r="C629" t="s">
        <v>4823</v>
      </c>
      <c r="D629" t="s">
        <v>49</v>
      </c>
      <c r="E629">
        <v>3822.13</v>
      </c>
      <c r="F629">
        <v>3444.38</v>
      </c>
      <c r="G629">
        <v>57.2</v>
      </c>
      <c r="H629">
        <v>42.2</v>
      </c>
      <c r="I629">
        <v>1.9</v>
      </c>
      <c r="J629" t="s">
        <v>35</v>
      </c>
      <c r="K629" t="s">
        <v>109</v>
      </c>
      <c r="L629">
        <v>2</v>
      </c>
      <c r="M629">
        <v>1</v>
      </c>
      <c r="N629" t="s">
        <v>387</v>
      </c>
      <c r="O629" t="s">
        <v>737</v>
      </c>
      <c r="P629" t="s">
        <v>52</v>
      </c>
      <c r="Q629">
        <v>1048.93</v>
      </c>
      <c r="R629" t="s">
        <v>32</v>
      </c>
      <c r="S629" t="s">
        <v>33</v>
      </c>
      <c r="T629">
        <v>1</v>
      </c>
      <c r="U629" t="s">
        <v>45</v>
      </c>
      <c r="V629">
        <v>15.6</v>
      </c>
      <c r="W629" t="s">
        <v>35</v>
      </c>
      <c r="X629">
        <v>1</v>
      </c>
      <c r="Y629">
        <v>18</v>
      </c>
      <c r="Z629">
        <v>5</v>
      </c>
      <c r="AA629" t="s">
        <v>36</v>
      </c>
      <c r="AB629" t="s">
        <v>54</v>
      </c>
      <c r="AC629" t="s">
        <v>38</v>
      </c>
      <c r="AD629">
        <v>4871.0600000000004</v>
      </c>
    </row>
    <row r="630" spans="1:30" x14ac:dyDescent="0.25">
      <c r="A630" t="s">
        <v>939</v>
      </c>
      <c r="B630" s="1">
        <v>45893</v>
      </c>
      <c r="C630" t="s">
        <v>4819</v>
      </c>
      <c r="D630" t="s">
        <v>49</v>
      </c>
      <c r="E630">
        <v>4344.0600000000004</v>
      </c>
      <c r="F630">
        <v>4475.96</v>
      </c>
      <c r="G630">
        <v>19.5</v>
      </c>
      <c r="H630">
        <v>10</v>
      </c>
      <c r="I630">
        <v>4.8</v>
      </c>
      <c r="J630" t="s">
        <v>28</v>
      </c>
      <c r="K630" t="s">
        <v>4820</v>
      </c>
      <c r="L630">
        <v>0</v>
      </c>
      <c r="M630">
        <v>0</v>
      </c>
      <c r="N630" t="s">
        <v>87</v>
      </c>
      <c r="O630" t="s">
        <v>97</v>
      </c>
      <c r="P630" t="s">
        <v>81</v>
      </c>
      <c r="Q630">
        <v>1060.18</v>
      </c>
      <c r="R630" t="s">
        <v>32</v>
      </c>
      <c r="S630" t="s">
        <v>33</v>
      </c>
      <c r="T630">
        <v>1</v>
      </c>
      <c r="U630" t="s">
        <v>89</v>
      </c>
      <c r="V630">
        <v>7.72</v>
      </c>
      <c r="W630" t="s">
        <v>28</v>
      </c>
      <c r="X630">
        <v>0</v>
      </c>
      <c r="Y630">
        <v>5</v>
      </c>
      <c r="Z630">
        <v>10</v>
      </c>
      <c r="AA630" t="s">
        <v>53</v>
      </c>
      <c r="AB630" t="s">
        <v>54</v>
      </c>
      <c r="AC630" t="s">
        <v>46</v>
      </c>
      <c r="AD630">
        <v>5404.2400000000007</v>
      </c>
    </row>
    <row r="631" spans="1:30" x14ac:dyDescent="0.25">
      <c r="A631" t="s">
        <v>940</v>
      </c>
      <c r="B631" s="1">
        <v>45739</v>
      </c>
      <c r="C631" t="s">
        <v>4821</v>
      </c>
      <c r="D631" t="s">
        <v>49</v>
      </c>
      <c r="E631">
        <v>2468.08</v>
      </c>
      <c r="F631">
        <v>2426.17</v>
      </c>
      <c r="G631">
        <v>55.3</v>
      </c>
      <c r="H631">
        <v>43.3</v>
      </c>
      <c r="I631">
        <v>2.4</v>
      </c>
      <c r="J631" t="s">
        <v>35</v>
      </c>
      <c r="K631" t="s">
        <v>4820</v>
      </c>
      <c r="L631">
        <v>0</v>
      </c>
      <c r="M631">
        <v>0</v>
      </c>
      <c r="N631" t="s">
        <v>238</v>
      </c>
      <c r="O631" t="s">
        <v>208</v>
      </c>
      <c r="P631" t="s">
        <v>31</v>
      </c>
      <c r="Q631">
        <v>985.89</v>
      </c>
      <c r="R631" t="s">
        <v>32</v>
      </c>
      <c r="S631" t="s">
        <v>33</v>
      </c>
      <c r="T631">
        <v>1</v>
      </c>
      <c r="U631" t="s">
        <v>89</v>
      </c>
      <c r="V631">
        <v>18</v>
      </c>
      <c r="W631" t="s">
        <v>35</v>
      </c>
      <c r="X631">
        <v>1</v>
      </c>
      <c r="Y631">
        <v>14</v>
      </c>
      <c r="Z631">
        <v>10</v>
      </c>
      <c r="AA631" t="s">
        <v>78</v>
      </c>
      <c r="AB631" t="s">
        <v>54</v>
      </c>
      <c r="AC631" t="s">
        <v>46</v>
      </c>
      <c r="AD631">
        <v>3453.97</v>
      </c>
    </row>
    <row r="632" spans="1:30" x14ac:dyDescent="0.25">
      <c r="A632" t="s">
        <v>941</v>
      </c>
      <c r="B632" s="1">
        <v>45692</v>
      </c>
      <c r="C632" t="s">
        <v>4823</v>
      </c>
      <c r="D632" t="s">
        <v>49</v>
      </c>
      <c r="E632">
        <v>3712.9</v>
      </c>
      <c r="F632">
        <v>3521.6</v>
      </c>
      <c r="G632">
        <v>41.9</v>
      </c>
      <c r="H632">
        <v>20.9</v>
      </c>
      <c r="I632">
        <v>3.9</v>
      </c>
      <c r="J632" t="s">
        <v>28</v>
      </c>
      <c r="K632" t="s">
        <v>4820</v>
      </c>
      <c r="L632">
        <v>0</v>
      </c>
      <c r="M632">
        <v>0</v>
      </c>
      <c r="N632" t="s">
        <v>96</v>
      </c>
      <c r="O632" t="s">
        <v>462</v>
      </c>
      <c r="P632" t="s">
        <v>44</v>
      </c>
      <c r="Q632">
        <v>946.83</v>
      </c>
      <c r="R632" t="s">
        <v>32</v>
      </c>
      <c r="S632" t="s">
        <v>33</v>
      </c>
      <c r="T632">
        <v>1</v>
      </c>
      <c r="U632" t="s">
        <v>89</v>
      </c>
      <c r="V632">
        <v>28.8</v>
      </c>
      <c r="W632" t="s">
        <v>35</v>
      </c>
      <c r="X632">
        <v>1</v>
      </c>
      <c r="Y632">
        <v>9</v>
      </c>
      <c r="Z632">
        <v>6</v>
      </c>
      <c r="AA632" t="s">
        <v>36</v>
      </c>
      <c r="AB632" t="s">
        <v>37</v>
      </c>
      <c r="AC632" t="s">
        <v>46</v>
      </c>
      <c r="AD632">
        <v>4659.7300000000005</v>
      </c>
    </row>
    <row r="633" spans="1:30" x14ac:dyDescent="0.25">
      <c r="A633" t="s">
        <v>942</v>
      </c>
      <c r="B633" s="1">
        <v>45938</v>
      </c>
      <c r="C633" t="s">
        <v>4821</v>
      </c>
      <c r="D633" t="s">
        <v>27</v>
      </c>
      <c r="E633">
        <v>3081.51</v>
      </c>
      <c r="F633">
        <v>3121.13</v>
      </c>
      <c r="G633">
        <v>65.8</v>
      </c>
      <c r="H633">
        <v>40.799999999999997</v>
      </c>
      <c r="I633">
        <v>2.8</v>
      </c>
      <c r="J633" t="s">
        <v>35</v>
      </c>
      <c r="K633" t="s">
        <v>109</v>
      </c>
      <c r="L633">
        <v>2</v>
      </c>
      <c r="M633">
        <v>1</v>
      </c>
      <c r="N633" t="s">
        <v>105</v>
      </c>
      <c r="O633" t="s">
        <v>310</v>
      </c>
      <c r="P633" t="s">
        <v>44</v>
      </c>
      <c r="Q633">
        <v>876.99</v>
      </c>
      <c r="R633" t="s">
        <v>76</v>
      </c>
      <c r="S633" t="s">
        <v>33</v>
      </c>
      <c r="T633">
        <v>1</v>
      </c>
      <c r="U633" t="s">
        <v>89</v>
      </c>
      <c r="V633">
        <v>6.5</v>
      </c>
      <c r="W633" t="s">
        <v>35</v>
      </c>
      <c r="X633">
        <v>1</v>
      </c>
      <c r="Y633">
        <v>5</v>
      </c>
      <c r="Z633">
        <v>8</v>
      </c>
      <c r="AA633" t="s">
        <v>78</v>
      </c>
      <c r="AB633" t="s">
        <v>37</v>
      </c>
      <c r="AC633" t="s">
        <v>38</v>
      </c>
      <c r="AD633">
        <v>3958.5</v>
      </c>
    </row>
    <row r="634" spans="1:30" x14ac:dyDescent="0.25">
      <c r="A634" t="s">
        <v>943</v>
      </c>
      <c r="B634" s="1">
        <v>46009</v>
      </c>
      <c r="C634" t="s">
        <v>4819</v>
      </c>
      <c r="D634" t="s">
        <v>27</v>
      </c>
      <c r="E634">
        <v>2509.7199999999998</v>
      </c>
      <c r="F634">
        <v>2543.35</v>
      </c>
      <c r="G634">
        <v>50.5</v>
      </c>
      <c r="H634">
        <v>25.5</v>
      </c>
      <c r="I634">
        <v>3.6</v>
      </c>
      <c r="J634" t="s">
        <v>28</v>
      </c>
      <c r="K634" t="s">
        <v>4820</v>
      </c>
      <c r="L634">
        <v>0</v>
      </c>
      <c r="M634">
        <v>0</v>
      </c>
      <c r="N634" t="s">
        <v>235</v>
      </c>
      <c r="O634" t="s">
        <v>551</v>
      </c>
      <c r="P634" t="s">
        <v>52</v>
      </c>
      <c r="Q634">
        <v>926.75</v>
      </c>
      <c r="R634" t="s">
        <v>76</v>
      </c>
      <c r="S634" t="s">
        <v>33</v>
      </c>
      <c r="T634">
        <v>1</v>
      </c>
      <c r="U634" t="s">
        <v>89</v>
      </c>
      <c r="V634">
        <v>11.43</v>
      </c>
      <c r="W634" t="s">
        <v>35</v>
      </c>
      <c r="X634">
        <v>1</v>
      </c>
      <c r="Y634">
        <v>8</v>
      </c>
      <c r="Z634">
        <v>12</v>
      </c>
      <c r="AA634" t="s">
        <v>53</v>
      </c>
      <c r="AB634" t="s">
        <v>37</v>
      </c>
      <c r="AC634" t="s">
        <v>38</v>
      </c>
      <c r="AD634">
        <v>3436.47</v>
      </c>
    </row>
    <row r="635" spans="1:30" x14ac:dyDescent="0.25">
      <c r="A635" t="s">
        <v>944</v>
      </c>
      <c r="B635" s="1">
        <v>45847</v>
      </c>
      <c r="C635" t="s">
        <v>173</v>
      </c>
      <c r="D635" t="s">
        <v>58</v>
      </c>
      <c r="E635">
        <v>2842.87</v>
      </c>
      <c r="F635">
        <v>2535.37</v>
      </c>
      <c r="G635">
        <v>42.6</v>
      </c>
      <c r="H635">
        <v>21.6</v>
      </c>
      <c r="I635">
        <v>3.5</v>
      </c>
      <c r="J635" t="s">
        <v>28</v>
      </c>
      <c r="K635" t="s">
        <v>4820</v>
      </c>
      <c r="L635">
        <v>0</v>
      </c>
      <c r="M635">
        <v>0</v>
      </c>
      <c r="N635" t="s">
        <v>134</v>
      </c>
      <c r="O635" t="s">
        <v>733</v>
      </c>
      <c r="P635" t="s">
        <v>52</v>
      </c>
      <c r="Q635">
        <v>874.25</v>
      </c>
      <c r="R635" t="s">
        <v>32</v>
      </c>
      <c r="S635" t="s">
        <v>33</v>
      </c>
      <c r="T635">
        <v>1</v>
      </c>
      <c r="U635" t="s">
        <v>89</v>
      </c>
      <c r="V635">
        <v>11.87</v>
      </c>
      <c r="W635" t="s">
        <v>28</v>
      </c>
      <c r="X635">
        <v>0</v>
      </c>
      <c r="Y635">
        <v>1</v>
      </c>
      <c r="Z635">
        <v>2</v>
      </c>
      <c r="AA635" t="s">
        <v>78</v>
      </c>
      <c r="AB635" t="s">
        <v>37</v>
      </c>
      <c r="AC635" t="s">
        <v>38</v>
      </c>
      <c r="AD635">
        <v>3717.12</v>
      </c>
    </row>
    <row r="636" spans="1:30" x14ac:dyDescent="0.25">
      <c r="A636" t="s">
        <v>945</v>
      </c>
      <c r="B636" s="1">
        <v>45796</v>
      </c>
      <c r="C636" t="s">
        <v>4823</v>
      </c>
      <c r="D636" t="s">
        <v>41</v>
      </c>
      <c r="E636">
        <v>2542.1</v>
      </c>
      <c r="F636">
        <v>2387.2199999999998</v>
      </c>
      <c r="G636">
        <v>36.4</v>
      </c>
      <c r="H636">
        <v>11.4</v>
      </c>
      <c r="I636">
        <v>0</v>
      </c>
      <c r="J636" t="s">
        <v>35</v>
      </c>
      <c r="K636" t="s">
        <v>59</v>
      </c>
      <c r="L636">
        <v>3</v>
      </c>
      <c r="M636">
        <v>0</v>
      </c>
      <c r="N636" t="s">
        <v>174</v>
      </c>
      <c r="O636" t="s">
        <v>270</v>
      </c>
      <c r="P636" t="s">
        <v>31</v>
      </c>
      <c r="Q636">
        <v>1099.3499999999999</v>
      </c>
      <c r="R636" t="s">
        <v>32</v>
      </c>
      <c r="S636" t="s">
        <v>33</v>
      </c>
      <c r="T636">
        <v>1</v>
      </c>
      <c r="U636" t="s">
        <v>4825</v>
      </c>
      <c r="V636">
        <v>7.2</v>
      </c>
      <c r="W636" t="s">
        <v>28</v>
      </c>
      <c r="X636">
        <v>0</v>
      </c>
      <c r="Y636">
        <v>17</v>
      </c>
      <c r="Z636">
        <v>3</v>
      </c>
      <c r="AA636" t="s">
        <v>53</v>
      </c>
      <c r="AB636" t="s">
        <v>54</v>
      </c>
      <c r="AC636" t="s">
        <v>46</v>
      </c>
      <c r="AD636">
        <v>3641.45</v>
      </c>
    </row>
    <row r="637" spans="1:30" x14ac:dyDescent="0.25">
      <c r="A637" t="s">
        <v>946</v>
      </c>
      <c r="B637" s="1">
        <v>45425</v>
      </c>
      <c r="C637" t="s">
        <v>4822</v>
      </c>
      <c r="D637" t="s">
        <v>58</v>
      </c>
      <c r="E637">
        <v>3835.56</v>
      </c>
      <c r="F637">
        <v>3973.89</v>
      </c>
      <c r="G637">
        <v>15.1</v>
      </c>
      <c r="H637">
        <v>10</v>
      </c>
      <c r="I637">
        <v>3.5</v>
      </c>
      <c r="J637" t="s">
        <v>28</v>
      </c>
      <c r="K637" t="s">
        <v>4820</v>
      </c>
      <c r="L637">
        <v>0</v>
      </c>
      <c r="M637">
        <v>0</v>
      </c>
      <c r="N637" t="s">
        <v>136</v>
      </c>
      <c r="O637" t="s">
        <v>183</v>
      </c>
      <c r="P637" t="s">
        <v>44</v>
      </c>
      <c r="Q637">
        <v>856.88</v>
      </c>
      <c r="R637" t="s">
        <v>32</v>
      </c>
      <c r="S637" t="s">
        <v>33</v>
      </c>
      <c r="T637">
        <v>1</v>
      </c>
      <c r="U637" t="s">
        <v>89</v>
      </c>
      <c r="V637">
        <v>25.9</v>
      </c>
      <c r="W637" t="s">
        <v>35</v>
      </c>
      <c r="X637">
        <v>1</v>
      </c>
      <c r="Y637">
        <v>16</v>
      </c>
      <c r="Z637">
        <v>11</v>
      </c>
      <c r="AA637" t="s">
        <v>36</v>
      </c>
      <c r="AB637" t="s">
        <v>37</v>
      </c>
      <c r="AC637" t="s">
        <v>55</v>
      </c>
      <c r="AD637">
        <v>4692.4399999999996</v>
      </c>
    </row>
    <row r="638" spans="1:30" x14ac:dyDescent="0.25">
      <c r="A638" t="s">
        <v>947</v>
      </c>
      <c r="B638" s="1">
        <v>45901</v>
      </c>
      <c r="C638" t="s">
        <v>173</v>
      </c>
      <c r="D638" t="s">
        <v>41</v>
      </c>
      <c r="E638">
        <v>3903.25</v>
      </c>
      <c r="F638">
        <v>3602.95</v>
      </c>
      <c r="G638">
        <v>51.5</v>
      </c>
      <c r="H638">
        <v>33.5</v>
      </c>
      <c r="I638">
        <v>2.4</v>
      </c>
      <c r="J638" t="s">
        <v>35</v>
      </c>
      <c r="K638" t="s">
        <v>109</v>
      </c>
      <c r="L638">
        <v>2</v>
      </c>
      <c r="M638">
        <v>1</v>
      </c>
      <c r="N638" t="s">
        <v>162</v>
      </c>
      <c r="O638" t="s">
        <v>66</v>
      </c>
      <c r="P638" t="s">
        <v>44</v>
      </c>
      <c r="Q638">
        <v>916.64</v>
      </c>
      <c r="R638" t="s">
        <v>32</v>
      </c>
      <c r="S638" t="s">
        <v>33</v>
      </c>
      <c r="T638">
        <v>1</v>
      </c>
      <c r="U638" t="s">
        <v>45</v>
      </c>
      <c r="V638">
        <v>15.61</v>
      </c>
      <c r="W638" t="s">
        <v>35</v>
      </c>
      <c r="X638">
        <v>1</v>
      </c>
      <c r="Y638">
        <v>9</v>
      </c>
      <c r="Z638">
        <v>12</v>
      </c>
      <c r="AA638" t="s">
        <v>78</v>
      </c>
      <c r="AB638" t="s">
        <v>54</v>
      </c>
      <c r="AC638" t="s">
        <v>38</v>
      </c>
      <c r="AD638">
        <v>4819.8900000000003</v>
      </c>
    </row>
    <row r="639" spans="1:30" x14ac:dyDescent="0.25">
      <c r="A639" t="s">
        <v>948</v>
      </c>
      <c r="B639" s="1">
        <v>45880</v>
      </c>
      <c r="C639" t="s">
        <v>4819</v>
      </c>
      <c r="D639" t="s">
        <v>49</v>
      </c>
      <c r="E639">
        <v>2791.42</v>
      </c>
      <c r="F639">
        <v>2768.61</v>
      </c>
      <c r="G639">
        <v>34</v>
      </c>
      <c r="H639">
        <v>26</v>
      </c>
      <c r="I639">
        <v>3</v>
      </c>
      <c r="J639" t="s">
        <v>28</v>
      </c>
      <c r="K639" t="s">
        <v>4820</v>
      </c>
      <c r="L639">
        <v>0</v>
      </c>
      <c r="M639">
        <v>0</v>
      </c>
      <c r="N639" t="s">
        <v>490</v>
      </c>
      <c r="O639" t="s">
        <v>340</v>
      </c>
      <c r="P639" t="s">
        <v>44</v>
      </c>
      <c r="Q639">
        <v>0</v>
      </c>
      <c r="R639" t="s">
        <v>32</v>
      </c>
      <c r="S639" t="s">
        <v>33</v>
      </c>
      <c r="T639">
        <v>1</v>
      </c>
      <c r="U639" t="s">
        <v>45</v>
      </c>
      <c r="V639">
        <v>21.63</v>
      </c>
      <c r="W639" t="s">
        <v>35</v>
      </c>
      <c r="X639">
        <v>1</v>
      </c>
      <c r="Y639">
        <v>5</v>
      </c>
      <c r="Z639">
        <v>10</v>
      </c>
      <c r="AA639" t="s">
        <v>78</v>
      </c>
      <c r="AB639" t="s">
        <v>54</v>
      </c>
      <c r="AC639" t="s">
        <v>38</v>
      </c>
      <c r="AD639">
        <v>2791.42</v>
      </c>
    </row>
    <row r="640" spans="1:30" x14ac:dyDescent="0.25">
      <c r="A640" t="s">
        <v>949</v>
      </c>
      <c r="B640" s="1">
        <v>45803</v>
      </c>
      <c r="C640" t="s">
        <v>83</v>
      </c>
      <c r="D640" t="s">
        <v>41</v>
      </c>
      <c r="E640">
        <v>3042.83</v>
      </c>
      <c r="F640">
        <v>3134.34</v>
      </c>
      <c r="G640">
        <v>8</v>
      </c>
      <c r="H640">
        <v>10</v>
      </c>
      <c r="I640">
        <v>3.4</v>
      </c>
      <c r="J640" t="s">
        <v>28</v>
      </c>
      <c r="K640" t="s">
        <v>4820</v>
      </c>
      <c r="L640">
        <v>0</v>
      </c>
      <c r="M640">
        <v>0</v>
      </c>
      <c r="N640" t="s">
        <v>235</v>
      </c>
      <c r="O640" t="s">
        <v>514</v>
      </c>
      <c r="P640" t="s">
        <v>52</v>
      </c>
      <c r="Q640">
        <v>1102.1099999999999</v>
      </c>
      <c r="R640" t="s">
        <v>32</v>
      </c>
      <c r="S640" t="s">
        <v>33</v>
      </c>
      <c r="T640">
        <v>1</v>
      </c>
      <c r="U640" t="s">
        <v>89</v>
      </c>
      <c r="V640">
        <v>15.64</v>
      </c>
      <c r="W640" t="s">
        <v>35</v>
      </c>
      <c r="X640">
        <v>1</v>
      </c>
      <c r="Y640">
        <v>4</v>
      </c>
      <c r="Z640">
        <v>14</v>
      </c>
      <c r="AA640" t="s">
        <v>53</v>
      </c>
      <c r="AB640" t="s">
        <v>37</v>
      </c>
      <c r="AC640" t="s">
        <v>38</v>
      </c>
      <c r="AD640">
        <v>4144.9399999999996</v>
      </c>
    </row>
    <row r="641" spans="1:30" x14ac:dyDescent="0.25">
      <c r="A641" t="s">
        <v>950</v>
      </c>
      <c r="B641" s="1">
        <v>45802</v>
      </c>
      <c r="C641" t="s">
        <v>4821</v>
      </c>
      <c r="D641" t="s">
        <v>41</v>
      </c>
      <c r="E641">
        <v>1876.65</v>
      </c>
      <c r="F641">
        <v>2024.08</v>
      </c>
      <c r="G641">
        <v>33</v>
      </c>
      <c r="H641">
        <v>27</v>
      </c>
      <c r="I641">
        <v>3.3</v>
      </c>
      <c r="J641" t="s">
        <v>28</v>
      </c>
      <c r="K641" t="s">
        <v>4820</v>
      </c>
      <c r="L641">
        <v>0</v>
      </c>
      <c r="M641">
        <v>0</v>
      </c>
      <c r="N641" t="s">
        <v>206</v>
      </c>
      <c r="O641" t="s">
        <v>343</v>
      </c>
      <c r="P641" t="s">
        <v>52</v>
      </c>
      <c r="Q641">
        <v>883.9</v>
      </c>
      <c r="R641" t="s">
        <v>32</v>
      </c>
      <c r="S641" t="s">
        <v>33</v>
      </c>
      <c r="T641">
        <v>1</v>
      </c>
      <c r="U641" t="s">
        <v>89</v>
      </c>
      <c r="V641">
        <v>5.03</v>
      </c>
      <c r="W641" t="s">
        <v>28</v>
      </c>
      <c r="X641">
        <v>0</v>
      </c>
      <c r="Y641">
        <v>16</v>
      </c>
      <c r="Z641">
        <v>13</v>
      </c>
      <c r="AA641" t="s">
        <v>78</v>
      </c>
      <c r="AB641" t="s">
        <v>37</v>
      </c>
      <c r="AC641" t="s">
        <v>38</v>
      </c>
      <c r="AD641">
        <v>2760.55</v>
      </c>
    </row>
    <row r="642" spans="1:30" x14ac:dyDescent="0.25">
      <c r="A642" t="s">
        <v>951</v>
      </c>
      <c r="B642" s="1">
        <v>45388</v>
      </c>
      <c r="C642" t="s">
        <v>4819</v>
      </c>
      <c r="D642" t="s">
        <v>49</v>
      </c>
      <c r="E642">
        <v>1966.99</v>
      </c>
      <c r="F642">
        <v>1860.52</v>
      </c>
      <c r="G642">
        <v>50.9</v>
      </c>
      <c r="H642">
        <v>33.9</v>
      </c>
      <c r="I642">
        <v>3</v>
      </c>
      <c r="J642" t="s">
        <v>28</v>
      </c>
      <c r="K642" t="s">
        <v>4820</v>
      </c>
      <c r="L642">
        <v>0</v>
      </c>
      <c r="M642">
        <v>0</v>
      </c>
      <c r="N642" t="s">
        <v>100</v>
      </c>
      <c r="O642" t="s">
        <v>304</v>
      </c>
      <c r="P642" t="s">
        <v>31</v>
      </c>
      <c r="Q642">
        <v>917.69</v>
      </c>
      <c r="R642" t="s">
        <v>32</v>
      </c>
      <c r="S642" t="s">
        <v>33</v>
      </c>
      <c r="T642">
        <v>1</v>
      </c>
      <c r="U642" t="s">
        <v>4825</v>
      </c>
      <c r="V642">
        <v>10.130000000000001</v>
      </c>
      <c r="W642" t="s">
        <v>35</v>
      </c>
      <c r="X642">
        <v>1</v>
      </c>
      <c r="Y642">
        <v>1</v>
      </c>
      <c r="Z642">
        <v>15</v>
      </c>
      <c r="AA642" t="s">
        <v>53</v>
      </c>
      <c r="AB642" t="s">
        <v>37</v>
      </c>
      <c r="AC642" t="s">
        <v>46</v>
      </c>
      <c r="AD642">
        <v>2884.6800000000003</v>
      </c>
    </row>
    <row r="643" spans="1:30" x14ac:dyDescent="0.25">
      <c r="A643" t="s">
        <v>952</v>
      </c>
      <c r="B643" s="1">
        <v>45770</v>
      </c>
      <c r="C643" t="s">
        <v>4821</v>
      </c>
      <c r="D643" t="s">
        <v>49</v>
      </c>
      <c r="E643">
        <v>4043.18</v>
      </c>
      <c r="F643">
        <v>3797.31</v>
      </c>
      <c r="G643">
        <v>68.400000000000006</v>
      </c>
      <c r="H643">
        <v>56.4</v>
      </c>
      <c r="I643">
        <v>3.1</v>
      </c>
      <c r="J643" t="s">
        <v>28</v>
      </c>
      <c r="K643" t="s">
        <v>4820</v>
      </c>
      <c r="L643">
        <v>0</v>
      </c>
      <c r="M643">
        <v>0</v>
      </c>
      <c r="N643" t="s">
        <v>241</v>
      </c>
      <c r="O643" t="s">
        <v>367</v>
      </c>
      <c r="P643" t="s">
        <v>81</v>
      </c>
      <c r="Q643">
        <v>1002.61</v>
      </c>
      <c r="R643" t="s">
        <v>32</v>
      </c>
      <c r="S643" t="s">
        <v>33</v>
      </c>
      <c r="T643">
        <v>1</v>
      </c>
      <c r="U643" t="s">
        <v>89</v>
      </c>
      <c r="V643">
        <v>1.65</v>
      </c>
      <c r="W643" t="s">
        <v>35</v>
      </c>
      <c r="X643">
        <v>1</v>
      </c>
      <c r="Y643">
        <v>15</v>
      </c>
      <c r="Z643">
        <v>12</v>
      </c>
      <c r="AA643" t="s">
        <v>53</v>
      </c>
      <c r="AB643" t="s">
        <v>54</v>
      </c>
      <c r="AC643" t="s">
        <v>38</v>
      </c>
      <c r="AD643">
        <v>5045.79</v>
      </c>
    </row>
    <row r="644" spans="1:30" x14ac:dyDescent="0.25">
      <c r="A644" t="s">
        <v>953</v>
      </c>
      <c r="B644" s="1">
        <v>45292</v>
      </c>
      <c r="C644" t="s">
        <v>173</v>
      </c>
      <c r="D644" t="s">
        <v>49</v>
      </c>
      <c r="E644">
        <v>3672.94</v>
      </c>
      <c r="F644">
        <v>3316.31</v>
      </c>
      <c r="G644">
        <v>7.6</v>
      </c>
      <c r="H644">
        <v>10</v>
      </c>
      <c r="I644">
        <v>4.5</v>
      </c>
      <c r="J644" t="s">
        <v>28</v>
      </c>
      <c r="K644" t="s">
        <v>4820</v>
      </c>
      <c r="L644">
        <v>0</v>
      </c>
      <c r="M644">
        <v>0</v>
      </c>
      <c r="N644" t="s">
        <v>174</v>
      </c>
      <c r="O644" t="s">
        <v>121</v>
      </c>
      <c r="P644" t="s">
        <v>81</v>
      </c>
      <c r="Q644">
        <v>964.65</v>
      </c>
      <c r="R644" t="s">
        <v>32</v>
      </c>
      <c r="S644" t="s">
        <v>33</v>
      </c>
      <c r="T644">
        <v>1</v>
      </c>
      <c r="U644" t="s">
        <v>45</v>
      </c>
      <c r="V644">
        <v>1.98</v>
      </c>
      <c r="W644" t="s">
        <v>35</v>
      </c>
      <c r="X644">
        <v>1</v>
      </c>
      <c r="Y644">
        <v>9</v>
      </c>
      <c r="Z644">
        <v>7</v>
      </c>
      <c r="AA644" t="s">
        <v>36</v>
      </c>
      <c r="AB644" t="s">
        <v>37</v>
      </c>
      <c r="AC644" t="s">
        <v>46</v>
      </c>
      <c r="AD644">
        <v>4637.59</v>
      </c>
    </row>
    <row r="645" spans="1:30" x14ac:dyDescent="0.25">
      <c r="A645" t="s">
        <v>954</v>
      </c>
      <c r="B645" s="1">
        <v>45783</v>
      </c>
      <c r="C645" t="s">
        <v>4821</v>
      </c>
      <c r="D645" t="s">
        <v>41</v>
      </c>
      <c r="E645">
        <v>1753.65</v>
      </c>
      <c r="F645">
        <v>1661.52</v>
      </c>
      <c r="G645">
        <v>47.5</v>
      </c>
      <c r="H645">
        <v>23.5</v>
      </c>
      <c r="I645">
        <v>2.9</v>
      </c>
      <c r="J645" t="s">
        <v>35</v>
      </c>
      <c r="K645" t="s">
        <v>109</v>
      </c>
      <c r="L645">
        <v>2</v>
      </c>
      <c r="M645">
        <v>1</v>
      </c>
      <c r="N645" t="s">
        <v>434</v>
      </c>
      <c r="O645" t="s">
        <v>333</v>
      </c>
      <c r="P645" t="s">
        <v>31</v>
      </c>
      <c r="Q645">
        <v>883.48</v>
      </c>
      <c r="R645" t="s">
        <v>32</v>
      </c>
      <c r="S645" t="s">
        <v>33</v>
      </c>
      <c r="T645">
        <v>1</v>
      </c>
      <c r="U645" t="s">
        <v>45</v>
      </c>
      <c r="V645">
        <v>15.67</v>
      </c>
      <c r="W645" t="s">
        <v>28</v>
      </c>
      <c r="X645">
        <v>0</v>
      </c>
      <c r="Y645">
        <v>13</v>
      </c>
      <c r="Z645">
        <v>9</v>
      </c>
      <c r="AA645" t="s">
        <v>78</v>
      </c>
      <c r="AB645" t="s">
        <v>54</v>
      </c>
      <c r="AC645" t="s">
        <v>38</v>
      </c>
      <c r="AD645">
        <v>2637.13</v>
      </c>
    </row>
    <row r="646" spans="1:30" x14ac:dyDescent="0.25">
      <c r="A646" t="s">
        <v>955</v>
      </c>
      <c r="B646" s="1">
        <v>45320</v>
      </c>
      <c r="C646" t="s">
        <v>4824</v>
      </c>
      <c r="D646" t="s">
        <v>58</v>
      </c>
      <c r="E646">
        <v>3728.23</v>
      </c>
      <c r="F646">
        <v>3716.82</v>
      </c>
      <c r="G646">
        <v>51.1</v>
      </c>
      <c r="H646">
        <v>43.1</v>
      </c>
      <c r="I646">
        <v>2.5</v>
      </c>
      <c r="J646" t="s">
        <v>28</v>
      </c>
      <c r="K646" t="s">
        <v>4820</v>
      </c>
      <c r="L646">
        <v>0</v>
      </c>
      <c r="M646">
        <v>0</v>
      </c>
      <c r="N646" t="s">
        <v>195</v>
      </c>
      <c r="O646" t="s">
        <v>385</v>
      </c>
      <c r="P646" t="s">
        <v>44</v>
      </c>
      <c r="Q646">
        <v>1190.49</v>
      </c>
      <c r="R646" t="s">
        <v>32</v>
      </c>
      <c r="S646" t="s">
        <v>33</v>
      </c>
      <c r="T646">
        <v>1</v>
      </c>
      <c r="U646" t="s">
        <v>89</v>
      </c>
      <c r="V646">
        <v>12.28</v>
      </c>
      <c r="W646" t="s">
        <v>35</v>
      </c>
      <c r="X646">
        <v>1</v>
      </c>
      <c r="Y646">
        <v>12</v>
      </c>
      <c r="Z646">
        <v>5</v>
      </c>
      <c r="AA646" t="s">
        <v>36</v>
      </c>
      <c r="AB646" t="s">
        <v>37</v>
      </c>
      <c r="AC646" t="s">
        <v>46</v>
      </c>
      <c r="AD646">
        <v>4918.72</v>
      </c>
    </row>
    <row r="647" spans="1:30" x14ac:dyDescent="0.25">
      <c r="A647" t="s">
        <v>956</v>
      </c>
      <c r="B647" s="1">
        <v>45418</v>
      </c>
      <c r="C647" t="s">
        <v>4823</v>
      </c>
      <c r="D647" t="s">
        <v>58</v>
      </c>
      <c r="E647">
        <v>3212.79</v>
      </c>
      <c r="F647">
        <v>3318.55</v>
      </c>
      <c r="G647">
        <v>75.8</v>
      </c>
      <c r="H647">
        <v>63.8</v>
      </c>
      <c r="I647">
        <v>1.7</v>
      </c>
      <c r="J647" t="s">
        <v>28</v>
      </c>
      <c r="K647" t="s">
        <v>4820</v>
      </c>
      <c r="L647">
        <v>0</v>
      </c>
      <c r="M647">
        <v>0</v>
      </c>
      <c r="N647" t="s">
        <v>124</v>
      </c>
      <c r="O647" t="s">
        <v>563</v>
      </c>
      <c r="P647" t="s">
        <v>52</v>
      </c>
      <c r="Q647">
        <v>1038.3900000000001</v>
      </c>
      <c r="R647" t="s">
        <v>76</v>
      </c>
      <c r="S647" t="s">
        <v>263</v>
      </c>
      <c r="T647">
        <v>0</v>
      </c>
      <c r="U647" t="s">
        <v>89</v>
      </c>
      <c r="V647">
        <v>24.95</v>
      </c>
      <c r="W647" t="s">
        <v>35</v>
      </c>
      <c r="X647">
        <v>1</v>
      </c>
      <c r="Y647">
        <v>8</v>
      </c>
      <c r="Z647">
        <v>10</v>
      </c>
      <c r="AA647" t="s">
        <v>78</v>
      </c>
      <c r="AB647" t="s">
        <v>54</v>
      </c>
      <c r="AC647" t="s">
        <v>46</v>
      </c>
      <c r="AD647">
        <v>4251.18</v>
      </c>
    </row>
    <row r="648" spans="1:30" x14ac:dyDescent="0.25">
      <c r="A648" t="s">
        <v>957</v>
      </c>
      <c r="B648" s="1">
        <v>45719</v>
      </c>
      <c r="C648" t="s">
        <v>4821</v>
      </c>
      <c r="D648" t="s">
        <v>49</v>
      </c>
      <c r="E648">
        <v>2972.7</v>
      </c>
      <c r="F648">
        <v>2915.99</v>
      </c>
      <c r="G648">
        <v>54</v>
      </c>
      <c r="H648">
        <v>38</v>
      </c>
      <c r="I648">
        <v>3.4</v>
      </c>
      <c r="J648" t="s">
        <v>35</v>
      </c>
      <c r="K648" t="s">
        <v>73</v>
      </c>
      <c r="L648">
        <v>4</v>
      </c>
      <c r="M648">
        <v>0</v>
      </c>
      <c r="N648" t="s">
        <v>130</v>
      </c>
      <c r="O648" t="s">
        <v>30</v>
      </c>
      <c r="P648" t="s">
        <v>44</v>
      </c>
      <c r="Q648">
        <v>1036.55</v>
      </c>
      <c r="R648" t="s">
        <v>32</v>
      </c>
      <c r="S648" t="s">
        <v>33</v>
      </c>
      <c r="T648">
        <v>1</v>
      </c>
      <c r="U648" t="s">
        <v>89</v>
      </c>
      <c r="V648">
        <v>12.2</v>
      </c>
      <c r="W648" t="s">
        <v>35</v>
      </c>
      <c r="X648">
        <v>1</v>
      </c>
      <c r="Y648">
        <v>2</v>
      </c>
      <c r="Z648">
        <v>3</v>
      </c>
      <c r="AA648" t="s">
        <v>36</v>
      </c>
      <c r="AB648" t="s">
        <v>54</v>
      </c>
      <c r="AC648" t="s">
        <v>38</v>
      </c>
      <c r="AD648">
        <v>4009.25</v>
      </c>
    </row>
    <row r="649" spans="1:30" x14ac:dyDescent="0.25">
      <c r="A649" t="s">
        <v>958</v>
      </c>
      <c r="B649" s="1">
        <v>45943</v>
      </c>
      <c r="C649" t="s">
        <v>4819</v>
      </c>
      <c r="D649" t="s">
        <v>49</v>
      </c>
      <c r="E649">
        <v>4029.2</v>
      </c>
      <c r="F649">
        <v>4005.58</v>
      </c>
      <c r="G649">
        <v>26.2</v>
      </c>
      <c r="H649">
        <v>17.2</v>
      </c>
      <c r="I649">
        <v>5</v>
      </c>
      <c r="J649" t="s">
        <v>28</v>
      </c>
      <c r="K649" t="s">
        <v>4820</v>
      </c>
      <c r="L649">
        <v>0</v>
      </c>
      <c r="M649">
        <v>0</v>
      </c>
      <c r="N649" t="s">
        <v>513</v>
      </c>
      <c r="O649" t="s">
        <v>959</v>
      </c>
      <c r="P649" t="s">
        <v>81</v>
      </c>
      <c r="Q649">
        <v>913.12</v>
      </c>
      <c r="R649" t="s">
        <v>32</v>
      </c>
      <c r="S649" t="s">
        <v>33</v>
      </c>
      <c r="T649">
        <v>1</v>
      </c>
      <c r="U649" t="s">
        <v>4825</v>
      </c>
      <c r="V649">
        <v>17.87</v>
      </c>
      <c r="W649" t="s">
        <v>28</v>
      </c>
      <c r="X649">
        <v>0</v>
      </c>
      <c r="Y649">
        <v>2</v>
      </c>
      <c r="Z649">
        <v>6</v>
      </c>
      <c r="AA649" t="s">
        <v>78</v>
      </c>
      <c r="AB649" t="s">
        <v>54</v>
      </c>
      <c r="AC649" t="s">
        <v>46</v>
      </c>
      <c r="AD649">
        <v>4942.32</v>
      </c>
    </row>
    <row r="650" spans="1:30" x14ac:dyDescent="0.25">
      <c r="A650" t="s">
        <v>960</v>
      </c>
      <c r="B650" s="1">
        <v>46007</v>
      </c>
      <c r="C650" t="s">
        <v>95</v>
      </c>
      <c r="D650" t="s">
        <v>49</v>
      </c>
      <c r="E650">
        <v>3837.6</v>
      </c>
      <c r="F650">
        <v>3606.61</v>
      </c>
      <c r="G650">
        <v>40.700000000000003</v>
      </c>
      <c r="H650">
        <v>29.7</v>
      </c>
      <c r="I650">
        <v>4.3</v>
      </c>
      <c r="J650" t="s">
        <v>28</v>
      </c>
      <c r="K650" t="s">
        <v>4820</v>
      </c>
      <c r="L650">
        <v>0</v>
      </c>
      <c r="M650">
        <v>0</v>
      </c>
      <c r="N650" t="s">
        <v>74</v>
      </c>
      <c r="O650" t="s">
        <v>281</v>
      </c>
      <c r="P650" t="s">
        <v>81</v>
      </c>
      <c r="Q650">
        <v>851.14</v>
      </c>
      <c r="R650" t="s">
        <v>32</v>
      </c>
      <c r="S650" t="s">
        <v>33</v>
      </c>
      <c r="T650">
        <v>1</v>
      </c>
      <c r="U650" t="s">
        <v>45</v>
      </c>
      <c r="V650">
        <v>19.95</v>
      </c>
      <c r="W650" t="s">
        <v>35</v>
      </c>
      <c r="X650">
        <v>1</v>
      </c>
      <c r="Y650">
        <v>6</v>
      </c>
      <c r="Z650">
        <v>6</v>
      </c>
      <c r="AA650" t="s">
        <v>78</v>
      </c>
      <c r="AB650" t="s">
        <v>37</v>
      </c>
      <c r="AC650" t="s">
        <v>38</v>
      </c>
      <c r="AD650">
        <v>4688.74</v>
      </c>
    </row>
    <row r="651" spans="1:30" x14ac:dyDescent="0.25">
      <c r="A651" t="s">
        <v>961</v>
      </c>
      <c r="B651" s="1">
        <v>45876</v>
      </c>
      <c r="C651" t="s">
        <v>4821</v>
      </c>
      <c r="D651" t="s">
        <v>41</v>
      </c>
      <c r="E651">
        <v>3737.44</v>
      </c>
      <c r="F651">
        <v>3536.89</v>
      </c>
      <c r="G651">
        <v>29.9</v>
      </c>
      <c r="H651">
        <v>10</v>
      </c>
      <c r="I651">
        <v>3.4</v>
      </c>
      <c r="J651" t="s">
        <v>28</v>
      </c>
      <c r="K651" t="s">
        <v>4820</v>
      </c>
      <c r="L651">
        <v>0</v>
      </c>
      <c r="M651">
        <v>0</v>
      </c>
      <c r="N651" t="s">
        <v>241</v>
      </c>
      <c r="O651" t="s">
        <v>88</v>
      </c>
      <c r="P651" t="s">
        <v>44</v>
      </c>
      <c r="Q651">
        <v>961.88</v>
      </c>
      <c r="R651" t="s">
        <v>32</v>
      </c>
      <c r="S651" t="s">
        <v>33</v>
      </c>
      <c r="T651">
        <v>1</v>
      </c>
      <c r="U651" t="s">
        <v>45</v>
      </c>
      <c r="V651">
        <v>12.02</v>
      </c>
      <c r="W651" t="s">
        <v>35</v>
      </c>
      <c r="X651">
        <v>1</v>
      </c>
      <c r="Y651">
        <v>5</v>
      </c>
      <c r="Z651">
        <v>6</v>
      </c>
      <c r="AA651" t="s">
        <v>36</v>
      </c>
      <c r="AB651" t="s">
        <v>54</v>
      </c>
      <c r="AC651" t="s">
        <v>46</v>
      </c>
      <c r="AD651">
        <v>4699.32</v>
      </c>
    </row>
    <row r="652" spans="1:30" x14ac:dyDescent="0.25">
      <c r="A652" t="s">
        <v>962</v>
      </c>
      <c r="B652" s="1">
        <v>45840</v>
      </c>
      <c r="C652" t="s">
        <v>4821</v>
      </c>
      <c r="D652" t="s">
        <v>27</v>
      </c>
      <c r="E652">
        <v>3972.41</v>
      </c>
      <c r="F652">
        <v>4172.6000000000004</v>
      </c>
      <c r="G652">
        <v>66.900000000000006</v>
      </c>
      <c r="H652">
        <v>56.9</v>
      </c>
      <c r="I652">
        <v>3.5</v>
      </c>
      <c r="J652" t="s">
        <v>28</v>
      </c>
      <c r="K652" t="s">
        <v>4820</v>
      </c>
      <c r="L652">
        <v>0</v>
      </c>
      <c r="M652">
        <v>0</v>
      </c>
      <c r="N652" t="s">
        <v>278</v>
      </c>
      <c r="O652" t="s">
        <v>393</v>
      </c>
      <c r="P652" t="s">
        <v>81</v>
      </c>
      <c r="Q652">
        <v>1133.33</v>
      </c>
      <c r="R652" t="s">
        <v>76</v>
      </c>
      <c r="S652" t="s">
        <v>33</v>
      </c>
      <c r="T652">
        <v>1</v>
      </c>
      <c r="U652" t="s">
        <v>4825</v>
      </c>
      <c r="V652">
        <v>18.989999999999998</v>
      </c>
      <c r="W652" t="s">
        <v>35</v>
      </c>
      <c r="X652">
        <v>1</v>
      </c>
      <c r="Y652">
        <v>12</v>
      </c>
      <c r="Z652">
        <v>10</v>
      </c>
      <c r="AA652" t="s">
        <v>78</v>
      </c>
      <c r="AB652" t="s">
        <v>54</v>
      </c>
      <c r="AC652" t="s">
        <v>46</v>
      </c>
      <c r="AD652">
        <v>5105.74</v>
      </c>
    </row>
    <row r="653" spans="1:30" x14ac:dyDescent="0.25">
      <c r="A653" t="s">
        <v>963</v>
      </c>
      <c r="B653" s="1">
        <v>45875</v>
      </c>
      <c r="C653" t="s">
        <v>4819</v>
      </c>
      <c r="D653" t="s">
        <v>41</v>
      </c>
      <c r="E653">
        <v>3188.39</v>
      </c>
      <c r="F653">
        <v>3161.47</v>
      </c>
      <c r="G653">
        <v>20.8</v>
      </c>
      <c r="H653">
        <v>10</v>
      </c>
      <c r="I653">
        <v>2.2999999999999998</v>
      </c>
      <c r="J653" t="s">
        <v>28</v>
      </c>
      <c r="K653" t="s">
        <v>4820</v>
      </c>
      <c r="L653">
        <v>0</v>
      </c>
      <c r="M653">
        <v>0</v>
      </c>
      <c r="N653" t="s">
        <v>447</v>
      </c>
      <c r="O653" t="s">
        <v>156</v>
      </c>
      <c r="P653" t="s">
        <v>44</v>
      </c>
      <c r="Q653">
        <v>1151.31</v>
      </c>
      <c r="R653" t="s">
        <v>32</v>
      </c>
      <c r="S653" t="s">
        <v>33</v>
      </c>
      <c r="T653">
        <v>1</v>
      </c>
      <c r="U653" t="s">
        <v>89</v>
      </c>
      <c r="V653">
        <v>4.55</v>
      </c>
      <c r="W653" t="s">
        <v>28</v>
      </c>
      <c r="X653">
        <v>0</v>
      </c>
      <c r="Y653">
        <v>3</v>
      </c>
      <c r="Z653">
        <v>11</v>
      </c>
      <c r="AA653" t="s">
        <v>53</v>
      </c>
      <c r="AB653" t="s">
        <v>37</v>
      </c>
      <c r="AC653" t="s">
        <v>55</v>
      </c>
      <c r="AD653">
        <v>4339.7</v>
      </c>
    </row>
    <row r="654" spans="1:30" x14ac:dyDescent="0.25">
      <c r="A654" t="s">
        <v>964</v>
      </c>
      <c r="B654" s="1">
        <v>45745</v>
      </c>
      <c r="C654" t="s">
        <v>4823</v>
      </c>
      <c r="D654" t="s">
        <v>49</v>
      </c>
      <c r="E654">
        <v>2705.4</v>
      </c>
      <c r="F654">
        <v>2306.33</v>
      </c>
      <c r="G654">
        <v>71.599999999999994</v>
      </c>
      <c r="H654">
        <v>58.6</v>
      </c>
      <c r="I654">
        <v>2.4</v>
      </c>
      <c r="J654" t="s">
        <v>28</v>
      </c>
      <c r="K654" t="s">
        <v>4820</v>
      </c>
      <c r="L654">
        <v>0</v>
      </c>
      <c r="M654">
        <v>0</v>
      </c>
      <c r="N654" t="s">
        <v>241</v>
      </c>
      <c r="O654" t="s">
        <v>631</v>
      </c>
      <c r="P654" t="s">
        <v>52</v>
      </c>
      <c r="Q654">
        <v>924.68</v>
      </c>
      <c r="R654" t="s">
        <v>76</v>
      </c>
      <c r="S654" t="s">
        <v>33</v>
      </c>
      <c r="T654">
        <v>1</v>
      </c>
      <c r="U654" t="s">
        <v>89</v>
      </c>
      <c r="V654">
        <v>8.61</v>
      </c>
      <c r="W654" t="s">
        <v>35</v>
      </c>
      <c r="X654">
        <v>1</v>
      </c>
      <c r="Y654">
        <v>9</v>
      </c>
      <c r="Z654">
        <v>4</v>
      </c>
      <c r="AA654" t="s">
        <v>36</v>
      </c>
      <c r="AB654" t="s">
        <v>37</v>
      </c>
      <c r="AC654" t="s">
        <v>55</v>
      </c>
      <c r="AD654">
        <v>3630.08</v>
      </c>
    </row>
    <row r="655" spans="1:30" x14ac:dyDescent="0.25">
      <c r="A655" t="s">
        <v>965</v>
      </c>
      <c r="B655" s="1">
        <v>45323</v>
      </c>
      <c r="C655" t="s">
        <v>95</v>
      </c>
      <c r="D655" t="s">
        <v>41</v>
      </c>
      <c r="E655">
        <v>3874.31</v>
      </c>
      <c r="F655">
        <v>3677</v>
      </c>
      <c r="G655">
        <v>38.5</v>
      </c>
      <c r="H655">
        <v>27.5</v>
      </c>
      <c r="I655">
        <v>3.5</v>
      </c>
      <c r="J655" t="s">
        <v>28</v>
      </c>
      <c r="K655" t="s">
        <v>4820</v>
      </c>
      <c r="L655">
        <v>0</v>
      </c>
      <c r="M655">
        <v>0</v>
      </c>
      <c r="N655" t="s">
        <v>144</v>
      </c>
      <c r="O655" t="s">
        <v>381</v>
      </c>
      <c r="P655" t="s">
        <v>44</v>
      </c>
      <c r="Q655">
        <v>0</v>
      </c>
      <c r="R655" t="s">
        <v>76</v>
      </c>
      <c r="S655" t="s">
        <v>33</v>
      </c>
      <c r="T655">
        <v>1</v>
      </c>
      <c r="U655" t="s">
        <v>4825</v>
      </c>
      <c r="V655">
        <v>7.54</v>
      </c>
      <c r="W655" t="s">
        <v>35</v>
      </c>
      <c r="X655">
        <v>1</v>
      </c>
      <c r="Y655">
        <v>8</v>
      </c>
      <c r="Z655">
        <v>15</v>
      </c>
      <c r="AA655" t="s">
        <v>36</v>
      </c>
      <c r="AB655" t="s">
        <v>37</v>
      </c>
      <c r="AC655" t="s">
        <v>38</v>
      </c>
      <c r="AD655">
        <v>3874.31</v>
      </c>
    </row>
    <row r="656" spans="1:30" x14ac:dyDescent="0.25">
      <c r="A656" t="s">
        <v>966</v>
      </c>
      <c r="B656" s="1">
        <v>45465</v>
      </c>
      <c r="C656" t="s">
        <v>4822</v>
      </c>
      <c r="D656" t="s">
        <v>49</v>
      </c>
      <c r="E656">
        <v>3744.33</v>
      </c>
      <c r="F656">
        <v>3727.84</v>
      </c>
      <c r="G656">
        <v>57.8</v>
      </c>
      <c r="H656">
        <v>47.8</v>
      </c>
      <c r="I656">
        <v>3.4</v>
      </c>
      <c r="J656" t="s">
        <v>28</v>
      </c>
      <c r="K656" t="s">
        <v>4820</v>
      </c>
      <c r="L656">
        <v>0</v>
      </c>
      <c r="M656">
        <v>0</v>
      </c>
      <c r="N656" t="s">
        <v>325</v>
      </c>
      <c r="O656" t="s">
        <v>474</v>
      </c>
      <c r="P656" t="s">
        <v>81</v>
      </c>
      <c r="Q656">
        <v>994.86</v>
      </c>
      <c r="R656" t="s">
        <v>76</v>
      </c>
      <c r="S656" t="s">
        <v>33</v>
      </c>
      <c r="T656">
        <v>1</v>
      </c>
      <c r="U656" t="s">
        <v>45</v>
      </c>
      <c r="V656">
        <v>10.37</v>
      </c>
      <c r="W656" t="s">
        <v>35</v>
      </c>
      <c r="X656">
        <v>1</v>
      </c>
      <c r="Y656">
        <v>9</v>
      </c>
      <c r="Z656">
        <v>5</v>
      </c>
      <c r="AA656" t="s">
        <v>53</v>
      </c>
      <c r="AB656" t="s">
        <v>54</v>
      </c>
      <c r="AC656" t="s">
        <v>46</v>
      </c>
      <c r="AD656">
        <v>4739.1899999999996</v>
      </c>
    </row>
    <row r="657" spans="1:30" x14ac:dyDescent="0.25">
      <c r="A657" t="s">
        <v>967</v>
      </c>
      <c r="B657" s="1">
        <v>45632</v>
      </c>
      <c r="C657" t="s">
        <v>4819</v>
      </c>
      <c r="D657" t="s">
        <v>27</v>
      </c>
      <c r="E657">
        <v>2849.68</v>
      </c>
      <c r="F657">
        <v>2788.29</v>
      </c>
      <c r="G657">
        <v>33.4</v>
      </c>
      <c r="H657">
        <v>25.4</v>
      </c>
      <c r="I657">
        <v>2.5</v>
      </c>
      <c r="J657" t="s">
        <v>28</v>
      </c>
      <c r="K657" t="s">
        <v>4820</v>
      </c>
      <c r="L657">
        <v>0</v>
      </c>
      <c r="M657">
        <v>0</v>
      </c>
      <c r="N657" t="s">
        <v>120</v>
      </c>
      <c r="O657" t="s">
        <v>331</v>
      </c>
      <c r="P657" t="s">
        <v>44</v>
      </c>
      <c r="Q657">
        <v>923.27</v>
      </c>
      <c r="R657" t="s">
        <v>32</v>
      </c>
      <c r="S657" t="s">
        <v>33</v>
      </c>
      <c r="T657">
        <v>1</v>
      </c>
      <c r="U657" t="s">
        <v>89</v>
      </c>
      <c r="V657">
        <v>10.47</v>
      </c>
      <c r="W657" t="s">
        <v>35</v>
      </c>
      <c r="X657">
        <v>1</v>
      </c>
      <c r="Y657">
        <v>8</v>
      </c>
      <c r="Z657">
        <v>11</v>
      </c>
      <c r="AA657" t="s">
        <v>36</v>
      </c>
      <c r="AB657" t="s">
        <v>54</v>
      </c>
      <c r="AC657" t="s">
        <v>46</v>
      </c>
      <c r="AD657">
        <v>3772.95</v>
      </c>
    </row>
    <row r="658" spans="1:30" x14ac:dyDescent="0.25">
      <c r="A658" t="s">
        <v>968</v>
      </c>
      <c r="B658" s="1">
        <v>45663</v>
      </c>
      <c r="C658" t="s">
        <v>173</v>
      </c>
      <c r="D658" t="s">
        <v>58</v>
      </c>
      <c r="E658">
        <v>2104.84</v>
      </c>
      <c r="F658">
        <v>2013.12</v>
      </c>
      <c r="G658">
        <v>27.3</v>
      </c>
      <c r="H658">
        <v>10</v>
      </c>
      <c r="I658">
        <v>4.3</v>
      </c>
      <c r="J658" t="s">
        <v>28</v>
      </c>
      <c r="K658" t="s">
        <v>4820</v>
      </c>
      <c r="L658">
        <v>0</v>
      </c>
      <c r="M658">
        <v>0</v>
      </c>
      <c r="N658" t="s">
        <v>84</v>
      </c>
      <c r="O658" t="s">
        <v>323</v>
      </c>
      <c r="P658" t="s">
        <v>31</v>
      </c>
      <c r="Q658">
        <v>767.95</v>
      </c>
      <c r="R658" t="s">
        <v>32</v>
      </c>
      <c r="S658" t="s">
        <v>33</v>
      </c>
      <c r="T658">
        <v>1</v>
      </c>
      <c r="U658" t="s">
        <v>89</v>
      </c>
      <c r="V658">
        <v>21.56</v>
      </c>
      <c r="W658" t="s">
        <v>28</v>
      </c>
      <c r="X658">
        <v>0</v>
      </c>
      <c r="Y658">
        <v>9</v>
      </c>
      <c r="Z658">
        <v>4</v>
      </c>
      <c r="AA658" t="s">
        <v>78</v>
      </c>
      <c r="AB658" t="s">
        <v>54</v>
      </c>
      <c r="AC658" t="s">
        <v>38</v>
      </c>
      <c r="AD658">
        <v>2872.79</v>
      </c>
    </row>
    <row r="659" spans="1:30" x14ac:dyDescent="0.25">
      <c r="A659" t="s">
        <v>969</v>
      </c>
      <c r="B659" s="1">
        <v>45849</v>
      </c>
      <c r="C659" t="s">
        <v>4821</v>
      </c>
      <c r="D659" t="s">
        <v>41</v>
      </c>
      <c r="E659">
        <v>1963.62</v>
      </c>
      <c r="F659">
        <v>2018.7</v>
      </c>
      <c r="G659">
        <v>71.900000000000006</v>
      </c>
      <c r="H659">
        <v>61.9</v>
      </c>
      <c r="I659">
        <v>2.9</v>
      </c>
      <c r="J659" t="s">
        <v>35</v>
      </c>
      <c r="K659" t="s">
        <v>109</v>
      </c>
      <c r="L659">
        <v>2</v>
      </c>
      <c r="M659">
        <v>1</v>
      </c>
      <c r="N659" t="s">
        <v>178</v>
      </c>
      <c r="O659" t="s">
        <v>677</v>
      </c>
      <c r="P659" t="s">
        <v>31</v>
      </c>
      <c r="Q659">
        <v>953.38</v>
      </c>
      <c r="R659" t="s">
        <v>76</v>
      </c>
      <c r="S659" t="s">
        <v>33</v>
      </c>
      <c r="T659">
        <v>1</v>
      </c>
      <c r="U659" t="s">
        <v>89</v>
      </c>
      <c r="V659">
        <v>-2.12</v>
      </c>
      <c r="W659" t="s">
        <v>28</v>
      </c>
      <c r="X659">
        <v>0</v>
      </c>
      <c r="Y659">
        <v>1</v>
      </c>
      <c r="Z659">
        <v>5</v>
      </c>
      <c r="AA659" t="s">
        <v>53</v>
      </c>
      <c r="AB659" t="s">
        <v>37</v>
      </c>
      <c r="AC659" t="s">
        <v>55</v>
      </c>
      <c r="AD659">
        <v>2917</v>
      </c>
    </row>
    <row r="660" spans="1:30" x14ac:dyDescent="0.25">
      <c r="A660" t="s">
        <v>970</v>
      </c>
      <c r="B660" s="1">
        <v>45916</v>
      </c>
      <c r="C660" t="s">
        <v>4821</v>
      </c>
      <c r="D660" t="s">
        <v>27</v>
      </c>
      <c r="E660">
        <v>3337.67</v>
      </c>
      <c r="F660">
        <v>2969.35</v>
      </c>
      <c r="G660">
        <v>86.9</v>
      </c>
      <c r="H660">
        <v>71.900000000000006</v>
      </c>
      <c r="I660">
        <v>2.6</v>
      </c>
      <c r="J660" t="s">
        <v>35</v>
      </c>
      <c r="K660" t="s">
        <v>109</v>
      </c>
      <c r="L660">
        <v>2</v>
      </c>
      <c r="M660">
        <v>1</v>
      </c>
      <c r="N660" t="s">
        <v>190</v>
      </c>
      <c r="O660" t="s">
        <v>677</v>
      </c>
      <c r="P660" t="s">
        <v>44</v>
      </c>
      <c r="Q660">
        <v>1127.1300000000001</v>
      </c>
      <c r="R660" t="s">
        <v>32</v>
      </c>
      <c r="S660" t="s">
        <v>33</v>
      </c>
      <c r="T660">
        <v>1</v>
      </c>
      <c r="U660" t="s">
        <v>89</v>
      </c>
      <c r="V660">
        <v>15.58</v>
      </c>
      <c r="W660" t="s">
        <v>35</v>
      </c>
      <c r="X660">
        <v>1</v>
      </c>
      <c r="Y660">
        <v>10</v>
      </c>
      <c r="Z660">
        <v>4</v>
      </c>
      <c r="AA660" t="s">
        <v>36</v>
      </c>
      <c r="AB660" t="s">
        <v>37</v>
      </c>
      <c r="AC660" t="s">
        <v>46</v>
      </c>
      <c r="AD660">
        <v>4464.8</v>
      </c>
    </row>
    <row r="661" spans="1:30" x14ac:dyDescent="0.25">
      <c r="A661" t="s">
        <v>971</v>
      </c>
      <c r="B661" s="1">
        <v>45848</v>
      </c>
      <c r="C661" t="s">
        <v>4819</v>
      </c>
      <c r="D661" t="s">
        <v>27</v>
      </c>
      <c r="E661">
        <v>3192.69</v>
      </c>
      <c r="F661">
        <v>3292.58</v>
      </c>
      <c r="G661">
        <v>24.4</v>
      </c>
      <c r="H661">
        <v>10</v>
      </c>
      <c r="I661">
        <v>4.7</v>
      </c>
      <c r="J661" t="s">
        <v>35</v>
      </c>
      <c r="K661" t="s">
        <v>59</v>
      </c>
      <c r="L661">
        <v>3</v>
      </c>
      <c r="M661">
        <v>0</v>
      </c>
      <c r="N661" t="s">
        <v>96</v>
      </c>
      <c r="O661" t="s">
        <v>171</v>
      </c>
      <c r="P661" t="s">
        <v>52</v>
      </c>
      <c r="Q661">
        <v>1106.7</v>
      </c>
      <c r="R661" t="s">
        <v>32</v>
      </c>
      <c r="S661" t="s">
        <v>33</v>
      </c>
      <c r="T661">
        <v>1</v>
      </c>
      <c r="U661" t="s">
        <v>89</v>
      </c>
      <c r="V661">
        <v>14.88</v>
      </c>
      <c r="W661" t="s">
        <v>35</v>
      </c>
      <c r="X661">
        <v>1</v>
      </c>
      <c r="Y661">
        <v>18</v>
      </c>
      <c r="Z661">
        <v>2</v>
      </c>
      <c r="AA661" t="s">
        <v>78</v>
      </c>
      <c r="AB661" t="s">
        <v>37</v>
      </c>
      <c r="AC661" t="s">
        <v>46</v>
      </c>
      <c r="AD661">
        <v>4299.3900000000003</v>
      </c>
    </row>
    <row r="662" spans="1:30" x14ac:dyDescent="0.25">
      <c r="A662" t="s">
        <v>972</v>
      </c>
      <c r="B662" s="1">
        <v>45571</v>
      </c>
      <c r="C662" t="s">
        <v>4821</v>
      </c>
      <c r="D662" t="s">
        <v>49</v>
      </c>
      <c r="E662">
        <v>4450.3</v>
      </c>
      <c r="F662">
        <v>4114.4799999999996</v>
      </c>
      <c r="G662">
        <v>61.7</v>
      </c>
      <c r="H662">
        <v>44.7</v>
      </c>
      <c r="I662">
        <v>2.2000000000000002</v>
      </c>
      <c r="J662" t="s">
        <v>28</v>
      </c>
      <c r="K662" t="s">
        <v>4820</v>
      </c>
      <c r="L662">
        <v>0</v>
      </c>
      <c r="M662">
        <v>0</v>
      </c>
      <c r="N662" t="s">
        <v>167</v>
      </c>
      <c r="O662" t="s">
        <v>154</v>
      </c>
      <c r="P662" t="s">
        <v>81</v>
      </c>
      <c r="Q662">
        <v>0</v>
      </c>
      <c r="R662" t="s">
        <v>76</v>
      </c>
      <c r="S662" t="s">
        <v>33</v>
      </c>
      <c r="T662">
        <v>1</v>
      </c>
      <c r="U662" t="s">
        <v>89</v>
      </c>
      <c r="V662">
        <v>7.79</v>
      </c>
      <c r="W662" t="s">
        <v>28</v>
      </c>
      <c r="X662">
        <v>0</v>
      </c>
      <c r="Y662">
        <v>9</v>
      </c>
      <c r="Z662">
        <v>1</v>
      </c>
      <c r="AA662" t="s">
        <v>36</v>
      </c>
      <c r="AB662" t="s">
        <v>54</v>
      </c>
      <c r="AC662" t="s">
        <v>55</v>
      </c>
      <c r="AD662">
        <v>4450.3</v>
      </c>
    </row>
    <row r="663" spans="1:30" x14ac:dyDescent="0.25">
      <c r="A663" t="s">
        <v>973</v>
      </c>
      <c r="B663" s="1">
        <v>45567</v>
      </c>
      <c r="C663" t="s">
        <v>95</v>
      </c>
      <c r="D663" t="s">
        <v>49</v>
      </c>
      <c r="E663">
        <v>-2773.45</v>
      </c>
      <c r="F663">
        <v>-2612.59</v>
      </c>
      <c r="G663">
        <v>26.6</v>
      </c>
      <c r="H663">
        <v>10</v>
      </c>
      <c r="I663">
        <v>4.9000000000000004</v>
      </c>
      <c r="J663" t="s">
        <v>28</v>
      </c>
      <c r="K663" t="s">
        <v>4820</v>
      </c>
      <c r="L663">
        <v>0</v>
      </c>
      <c r="M663">
        <v>0</v>
      </c>
      <c r="N663" t="s">
        <v>69</v>
      </c>
      <c r="O663" t="s">
        <v>442</v>
      </c>
      <c r="P663" t="s">
        <v>44</v>
      </c>
      <c r="Q663">
        <v>978.8</v>
      </c>
      <c r="R663" t="s">
        <v>32</v>
      </c>
      <c r="S663" t="s">
        <v>33</v>
      </c>
      <c r="T663">
        <v>1</v>
      </c>
      <c r="U663" t="s">
        <v>89</v>
      </c>
      <c r="V663">
        <v>23.58</v>
      </c>
      <c r="W663" t="s">
        <v>35</v>
      </c>
      <c r="X663">
        <v>1</v>
      </c>
      <c r="Y663">
        <v>2</v>
      </c>
      <c r="Z663">
        <v>6</v>
      </c>
      <c r="AA663" t="s">
        <v>53</v>
      </c>
      <c r="AB663" t="s">
        <v>54</v>
      </c>
      <c r="AC663" t="s">
        <v>55</v>
      </c>
      <c r="AD663">
        <v>-1794.6499999999999</v>
      </c>
    </row>
    <row r="664" spans="1:30" x14ac:dyDescent="0.25">
      <c r="A664" t="s">
        <v>974</v>
      </c>
      <c r="B664" s="1">
        <v>45373</v>
      </c>
      <c r="C664" t="s">
        <v>83</v>
      </c>
      <c r="D664" t="s">
        <v>27</v>
      </c>
      <c r="E664">
        <v>3602.69</v>
      </c>
      <c r="F664">
        <v>3463.66</v>
      </c>
      <c r="G664">
        <v>32.299999999999997</v>
      </c>
      <c r="H664">
        <v>20.3</v>
      </c>
      <c r="I664">
        <v>5</v>
      </c>
      <c r="J664" t="s">
        <v>28</v>
      </c>
      <c r="K664" t="s">
        <v>4820</v>
      </c>
      <c r="L664">
        <v>0</v>
      </c>
      <c r="M664">
        <v>0</v>
      </c>
      <c r="N664" t="s">
        <v>124</v>
      </c>
      <c r="O664" t="s">
        <v>312</v>
      </c>
      <c r="P664" t="s">
        <v>44</v>
      </c>
      <c r="Q664">
        <v>1007.46</v>
      </c>
      <c r="R664" t="s">
        <v>32</v>
      </c>
      <c r="S664" t="s">
        <v>33</v>
      </c>
      <c r="T664">
        <v>1</v>
      </c>
      <c r="U664" t="s">
        <v>45</v>
      </c>
      <c r="V664">
        <v>15.73</v>
      </c>
      <c r="W664" t="s">
        <v>28</v>
      </c>
      <c r="X664">
        <v>0</v>
      </c>
      <c r="Y664">
        <v>2</v>
      </c>
      <c r="Z664">
        <v>14</v>
      </c>
      <c r="AA664" t="s">
        <v>53</v>
      </c>
      <c r="AB664" t="s">
        <v>54</v>
      </c>
      <c r="AC664" t="s">
        <v>46</v>
      </c>
      <c r="AD664">
        <v>4610.1499999999996</v>
      </c>
    </row>
    <row r="665" spans="1:30" x14ac:dyDescent="0.25">
      <c r="A665" t="s">
        <v>975</v>
      </c>
      <c r="B665" s="1">
        <v>45713</v>
      </c>
      <c r="C665" t="s">
        <v>95</v>
      </c>
      <c r="D665" t="s">
        <v>58</v>
      </c>
      <c r="E665">
        <v>3756.37</v>
      </c>
      <c r="F665">
        <v>3350.7</v>
      </c>
      <c r="G665">
        <v>19.2</v>
      </c>
      <c r="H665">
        <v>14.2</v>
      </c>
      <c r="I665">
        <v>4.3</v>
      </c>
      <c r="J665" t="s">
        <v>28</v>
      </c>
      <c r="K665" t="s">
        <v>4820</v>
      </c>
      <c r="L665">
        <v>0</v>
      </c>
      <c r="M665">
        <v>0</v>
      </c>
      <c r="N665" t="s">
        <v>366</v>
      </c>
      <c r="O665" t="s">
        <v>509</v>
      </c>
      <c r="P665" t="s">
        <v>81</v>
      </c>
      <c r="Q665">
        <v>1036.1600000000001</v>
      </c>
      <c r="R665" t="s">
        <v>32</v>
      </c>
      <c r="S665" t="s">
        <v>33</v>
      </c>
      <c r="T665">
        <v>1</v>
      </c>
      <c r="U665" t="s">
        <v>4825</v>
      </c>
      <c r="V665">
        <v>22.39</v>
      </c>
      <c r="W665" t="s">
        <v>28</v>
      </c>
      <c r="X665">
        <v>0</v>
      </c>
      <c r="Y665">
        <v>18</v>
      </c>
      <c r="Z665">
        <v>5</v>
      </c>
      <c r="AA665" t="s">
        <v>53</v>
      </c>
      <c r="AB665" t="s">
        <v>37</v>
      </c>
      <c r="AC665" t="s">
        <v>46</v>
      </c>
      <c r="AD665">
        <v>4792.53</v>
      </c>
    </row>
    <row r="666" spans="1:30" x14ac:dyDescent="0.25">
      <c r="A666" t="s">
        <v>976</v>
      </c>
      <c r="B666" s="1">
        <v>45824</v>
      </c>
      <c r="C666" t="s">
        <v>4822</v>
      </c>
      <c r="D666" t="s">
        <v>27</v>
      </c>
      <c r="E666">
        <v>1684.41</v>
      </c>
      <c r="F666">
        <v>1735.56</v>
      </c>
      <c r="G666">
        <v>19.8</v>
      </c>
      <c r="H666">
        <v>10</v>
      </c>
      <c r="I666">
        <v>5</v>
      </c>
      <c r="J666" t="s">
        <v>28</v>
      </c>
      <c r="K666" t="s">
        <v>4820</v>
      </c>
      <c r="L666">
        <v>0</v>
      </c>
      <c r="M666">
        <v>0</v>
      </c>
      <c r="N666" t="s">
        <v>29</v>
      </c>
      <c r="O666" t="s">
        <v>198</v>
      </c>
      <c r="P666" t="s">
        <v>31</v>
      </c>
      <c r="Q666">
        <v>926.75</v>
      </c>
      <c r="R666" t="s">
        <v>32</v>
      </c>
      <c r="S666" t="s">
        <v>33</v>
      </c>
      <c r="T666">
        <v>1</v>
      </c>
      <c r="U666" t="s">
        <v>89</v>
      </c>
      <c r="V666">
        <v>6.06</v>
      </c>
      <c r="W666" t="s">
        <v>35</v>
      </c>
      <c r="X666">
        <v>1</v>
      </c>
      <c r="Y666">
        <v>5</v>
      </c>
      <c r="Z666">
        <v>3</v>
      </c>
      <c r="AA666" t="s">
        <v>36</v>
      </c>
      <c r="AB666" t="s">
        <v>37</v>
      </c>
      <c r="AC666" t="s">
        <v>46</v>
      </c>
      <c r="AD666">
        <v>2611.16</v>
      </c>
    </row>
    <row r="667" spans="1:30" x14ac:dyDescent="0.25">
      <c r="A667" t="s">
        <v>977</v>
      </c>
      <c r="B667" s="1">
        <v>45755</v>
      </c>
      <c r="C667" t="s">
        <v>173</v>
      </c>
      <c r="D667" t="s">
        <v>49</v>
      </c>
      <c r="E667">
        <v>3329.95</v>
      </c>
      <c r="F667">
        <v>3461.18</v>
      </c>
      <c r="G667">
        <v>35.6</v>
      </c>
      <c r="H667">
        <v>13.6</v>
      </c>
      <c r="I667">
        <v>2.4</v>
      </c>
      <c r="J667" t="s">
        <v>35</v>
      </c>
      <c r="K667" t="s">
        <v>177</v>
      </c>
      <c r="L667">
        <v>5</v>
      </c>
      <c r="M667">
        <v>0</v>
      </c>
      <c r="N667" t="s">
        <v>167</v>
      </c>
      <c r="O667" t="s">
        <v>260</v>
      </c>
      <c r="P667" t="s">
        <v>52</v>
      </c>
      <c r="Q667">
        <v>1034.3699999999999</v>
      </c>
      <c r="R667" t="s">
        <v>32</v>
      </c>
      <c r="S667" t="s">
        <v>33</v>
      </c>
      <c r="T667">
        <v>1</v>
      </c>
      <c r="U667" t="s">
        <v>45</v>
      </c>
      <c r="V667">
        <v>19.93</v>
      </c>
      <c r="W667" t="s">
        <v>28</v>
      </c>
      <c r="X667">
        <v>0</v>
      </c>
      <c r="Y667">
        <v>10</v>
      </c>
      <c r="Z667">
        <v>4</v>
      </c>
      <c r="AA667" t="s">
        <v>36</v>
      </c>
      <c r="AB667" t="s">
        <v>54</v>
      </c>
      <c r="AC667" t="s">
        <v>46</v>
      </c>
      <c r="AD667">
        <v>4364.32</v>
      </c>
    </row>
    <row r="668" spans="1:30" x14ac:dyDescent="0.25">
      <c r="A668" t="s">
        <v>978</v>
      </c>
      <c r="B668" s="1">
        <v>46000</v>
      </c>
      <c r="C668" t="s">
        <v>4819</v>
      </c>
      <c r="D668" t="s">
        <v>41</v>
      </c>
      <c r="E668">
        <v>3504.31</v>
      </c>
      <c r="F668">
        <v>3365.3</v>
      </c>
      <c r="G668">
        <v>36.700000000000003</v>
      </c>
      <c r="H668">
        <v>24.7</v>
      </c>
      <c r="I668">
        <v>3.4</v>
      </c>
      <c r="J668" t="s">
        <v>28</v>
      </c>
      <c r="K668" t="s">
        <v>4820</v>
      </c>
      <c r="L668">
        <v>0</v>
      </c>
      <c r="M668">
        <v>0</v>
      </c>
      <c r="N668" t="s">
        <v>174</v>
      </c>
      <c r="O668" t="s">
        <v>70</v>
      </c>
      <c r="P668" t="s">
        <v>44</v>
      </c>
      <c r="Q668">
        <v>886.1</v>
      </c>
      <c r="R668" t="s">
        <v>32</v>
      </c>
      <c r="S668" t="s">
        <v>33</v>
      </c>
      <c r="T668">
        <v>1</v>
      </c>
      <c r="U668" t="s">
        <v>89</v>
      </c>
      <c r="V668">
        <v>11.21</v>
      </c>
      <c r="W668" t="s">
        <v>35</v>
      </c>
      <c r="X668">
        <v>1</v>
      </c>
      <c r="Y668">
        <v>8</v>
      </c>
      <c r="Z668">
        <v>8</v>
      </c>
      <c r="AA668" t="s">
        <v>78</v>
      </c>
      <c r="AB668" t="s">
        <v>37</v>
      </c>
      <c r="AC668" t="s">
        <v>38</v>
      </c>
      <c r="AD668">
        <v>4390.41</v>
      </c>
    </row>
    <row r="669" spans="1:30" x14ac:dyDescent="0.25">
      <c r="A669" t="s">
        <v>979</v>
      </c>
      <c r="B669" s="1">
        <v>45930</v>
      </c>
      <c r="C669" t="s">
        <v>173</v>
      </c>
      <c r="D669" t="s">
        <v>58</v>
      </c>
      <c r="E669">
        <v>3224.13</v>
      </c>
      <c r="F669">
        <v>2901.57</v>
      </c>
      <c r="G669">
        <v>52.5</v>
      </c>
      <c r="H669">
        <v>47.5</v>
      </c>
      <c r="I669">
        <v>3.4</v>
      </c>
      <c r="J669" t="s">
        <v>35</v>
      </c>
      <c r="K669" t="s">
        <v>109</v>
      </c>
      <c r="L669">
        <v>2</v>
      </c>
      <c r="M669">
        <v>1</v>
      </c>
      <c r="N669" t="s">
        <v>84</v>
      </c>
      <c r="O669" t="s">
        <v>315</v>
      </c>
      <c r="P669" t="s">
        <v>31</v>
      </c>
      <c r="Q669">
        <v>985.31</v>
      </c>
      <c r="R669" t="s">
        <v>32</v>
      </c>
      <c r="S669" t="s">
        <v>33</v>
      </c>
      <c r="T669">
        <v>1</v>
      </c>
      <c r="U669" t="s">
        <v>45</v>
      </c>
      <c r="V669">
        <v>22.03</v>
      </c>
      <c r="W669" t="s">
        <v>35</v>
      </c>
      <c r="X669">
        <v>1</v>
      </c>
      <c r="Y669">
        <v>10</v>
      </c>
      <c r="Z669">
        <v>13</v>
      </c>
      <c r="AA669" t="s">
        <v>53</v>
      </c>
      <c r="AB669" t="s">
        <v>54</v>
      </c>
      <c r="AC669" t="s">
        <v>46</v>
      </c>
      <c r="AD669">
        <v>4209.4400000000005</v>
      </c>
    </row>
    <row r="670" spans="1:30" x14ac:dyDescent="0.25">
      <c r="A670" t="s">
        <v>980</v>
      </c>
      <c r="B670" s="1">
        <v>45464</v>
      </c>
      <c r="C670" t="s">
        <v>4819</v>
      </c>
      <c r="D670" t="s">
        <v>49</v>
      </c>
      <c r="E670">
        <v>4155.13</v>
      </c>
      <c r="F670">
        <v>3810.63</v>
      </c>
      <c r="G670">
        <v>46</v>
      </c>
      <c r="H670">
        <v>38</v>
      </c>
      <c r="I670">
        <v>3.4</v>
      </c>
      <c r="J670" t="s">
        <v>28</v>
      </c>
      <c r="K670" t="s">
        <v>4820</v>
      </c>
      <c r="L670">
        <v>0</v>
      </c>
      <c r="M670">
        <v>0</v>
      </c>
      <c r="N670" t="s">
        <v>490</v>
      </c>
      <c r="O670" t="s">
        <v>733</v>
      </c>
      <c r="P670" t="s">
        <v>44</v>
      </c>
      <c r="Q670">
        <v>1096.0999999999999</v>
      </c>
      <c r="R670" t="s">
        <v>32</v>
      </c>
      <c r="S670" t="s">
        <v>33</v>
      </c>
      <c r="T670">
        <v>1</v>
      </c>
      <c r="U670" t="s">
        <v>4825</v>
      </c>
      <c r="V670">
        <v>20.100000000000001</v>
      </c>
      <c r="W670" t="s">
        <v>35</v>
      </c>
      <c r="X670">
        <v>1</v>
      </c>
      <c r="Y670">
        <v>16</v>
      </c>
      <c r="Z670">
        <v>11</v>
      </c>
      <c r="AA670" t="s">
        <v>78</v>
      </c>
      <c r="AB670" t="s">
        <v>54</v>
      </c>
      <c r="AC670" t="s">
        <v>55</v>
      </c>
      <c r="AD670">
        <v>5251.23</v>
      </c>
    </row>
    <row r="671" spans="1:30" x14ac:dyDescent="0.25">
      <c r="A671" t="s">
        <v>981</v>
      </c>
      <c r="B671" s="1">
        <v>45875</v>
      </c>
      <c r="C671" t="s">
        <v>4819</v>
      </c>
      <c r="D671" t="s">
        <v>27</v>
      </c>
      <c r="E671">
        <v>3392.88</v>
      </c>
      <c r="F671">
        <v>3424.23</v>
      </c>
      <c r="G671">
        <v>42.3</v>
      </c>
      <c r="H671">
        <v>35.299999999999997</v>
      </c>
      <c r="I671">
        <v>3.3</v>
      </c>
      <c r="J671" t="s">
        <v>35</v>
      </c>
      <c r="K671" t="s">
        <v>59</v>
      </c>
      <c r="L671">
        <v>3</v>
      </c>
      <c r="M671">
        <v>0</v>
      </c>
      <c r="N671" t="s">
        <v>513</v>
      </c>
      <c r="O671" t="s">
        <v>299</v>
      </c>
      <c r="P671" t="s">
        <v>52</v>
      </c>
      <c r="Q671">
        <v>797.9</v>
      </c>
      <c r="R671" t="s">
        <v>76</v>
      </c>
      <c r="S671" t="s">
        <v>33</v>
      </c>
      <c r="T671">
        <v>1</v>
      </c>
      <c r="U671" t="s">
        <v>45</v>
      </c>
      <c r="V671">
        <v>20.61</v>
      </c>
      <c r="W671" t="s">
        <v>28</v>
      </c>
      <c r="X671">
        <v>0</v>
      </c>
      <c r="Y671">
        <v>8</v>
      </c>
      <c r="Z671">
        <v>3</v>
      </c>
      <c r="AA671" t="s">
        <v>36</v>
      </c>
      <c r="AB671" t="s">
        <v>37</v>
      </c>
      <c r="AC671" t="s">
        <v>38</v>
      </c>
      <c r="AD671">
        <v>4190.78</v>
      </c>
    </row>
    <row r="672" spans="1:30" x14ac:dyDescent="0.25">
      <c r="A672" t="s">
        <v>982</v>
      </c>
      <c r="B672" s="1">
        <v>45404</v>
      </c>
      <c r="C672" t="s">
        <v>95</v>
      </c>
      <c r="D672" t="s">
        <v>41</v>
      </c>
      <c r="E672">
        <v>3061.82</v>
      </c>
      <c r="F672">
        <v>2505.58</v>
      </c>
      <c r="G672">
        <v>16.5</v>
      </c>
      <c r="H672">
        <v>10.5</v>
      </c>
      <c r="I672">
        <v>3.5</v>
      </c>
      <c r="J672" t="s">
        <v>28</v>
      </c>
      <c r="K672" t="s">
        <v>4820</v>
      </c>
      <c r="L672">
        <v>0</v>
      </c>
      <c r="M672">
        <v>0</v>
      </c>
      <c r="N672" t="s">
        <v>247</v>
      </c>
      <c r="O672" t="s">
        <v>875</v>
      </c>
      <c r="P672" t="s">
        <v>52</v>
      </c>
      <c r="Q672">
        <v>928.56</v>
      </c>
      <c r="R672" t="s">
        <v>32</v>
      </c>
      <c r="S672" t="s">
        <v>33</v>
      </c>
      <c r="T672">
        <v>1</v>
      </c>
      <c r="U672" t="s">
        <v>4825</v>
      </c>
      <c r="V672">
        <v>25.95</v>
      </c>
      <c r="W672" t="s">
        <v>28</v>
      </c>
      <c r="X672">
        <v>0</v>
      </c>
      <c r="Y672">
        <v>13</v>
      </c>
      <c r="Z672">
        <v>5</v>
      </c>
      <c r="AA672" t="s">
        <v>36</v>
      </c>
      <c r="AB672" t="s">
        <v>54</v>
      </c>
      <c r="AC672" t="s">
        <v>38</v>
      </c>
      <c r="AD672">
        <v>3990.38</v>
      </c>
    </row>
    <row r="673" spans="1:30" x14ac:dyDescent="0.25">
      <c r="A673" t="s">
        <v>983</v>
      </c>
      <c r="B673" s="1">
        <v>46018</v>
      </c>
      <c r="C673" t="s">
        <v>4821</v>
      </c>
      <c r="D673" t="s">
        <v>41</v>
      </c>
      <c r="E673">
        <v>4058.21</v>
      </c>
      <c r="F673">
        <v>3845.7</v>
      </c>
      <c r="G673">
        <v>27</v>
      </c>
      <c r="H673">
        <v>15</v>
      </c>
      <c r="I673">
        <v>3.5</v>
      </c>
      <c r="J673" t="s">
        <v>28</v>
      </c>
      <c r="K673" t="s">
        <v>4820</v>
      </c>
      <c r="L673">
        <v>0</v>
      </c>
      <c r="M673">
        <v>0</v>
      </c>
      <c r="N673" t="s">
        <v>159</v>
      </c>
      <c r="O673" t="s">
        <v>224</v>
      </c>
      <c r="P673" t="s">
        <v>81</v>
      </c>
      <c r="Q673">
        <v>996.33</v>
      </c>
      <c r="R673" t="s">
        <v>32</v>
      </c>
      <c r="S673" t="s">
        <v>33</v>
      </c>
      <c r="T673">
        <v>1</v>
      </c>
      <c r="U673" t="s">
        <v>89</v>
      </c>
      <c r="V673">
        <v>31.25</v>
      </c>
      <c r="W673" t="s">
        <v>35</v>
      </c>
      <c r="X673">
        <v>1</v>
      </c>
      <c r="Y673">
        <v>8</v>
      </c>
      <c r="Z673">
        <v>10</v>
      </c>
      <c r="AA673" t="s">
        <v>53</v>
      </c>
      <c r="AB673" t="s">
        <v>54</v>
      </c>
      <c r="AC673" t="s">
        <v>55</v>
      </c>
      <c r="AD673">
        <v>5054.54</v>
      </c>
    </row>
    <row r="674" spans="1:30" x14ac:dyDescent="0.25">
      <c r="A674" t="s">
        <v>984</v>
      </c>
      <c r="B674" s="1">
        <v>45318</v>
      </c>
      <c r="C674" t="s">
        <v>173</v>
      </c>
      <c r="D674" t="s">
        <v>27</v>
      </c>
      <c r="E674">
        <v>4332.82</v>
      </c>
      <c r="F674">
        <v>4257.8100000000004</v>
      </c>
      <c r="G674">
        <v>59.6</v>
      </c>
      <c r="H674">
        <v>37.6</v>
      </c>
      <c r="I674">
        <v>2.9</v>
      </c>
      <c r="J674" t="s">
        <v>28</v>
      </c>
      <c r="K674" t="s">
        <v>4820</v>
      </c>
      <c r="L674">
        <v>0</v>
      </c>
      <c r="M674">
        <v>0</v>
      </c>
      <c r="N674" t="s">
        <v>220</v>
      </c>
      <c r="O674" t="s">
        <v>959</v>
      </c>
      <c r="P674" t="s">
        <v>81</v>
      </c>
      <c r="Q674">
        <v>816.17</v>
      </c>
      <c r="R674" t="s">
        <v>32</v>
      </c>
      <c r="S674" t="s">
        <v>33</v>
      </c>
      <c r="T674">
        <v>1</v>
      </c>
      <c r="U674" t="s">
        <v>89</v>
      </c>
      <c r="V674">
        <v>11.08</v>
      </c>
      <c r="W674" t="s">
        <v>35</v>
      </c>
      <c r="X674">
        <v>1</v>
      </c>
      <c r="Y674">
        <v>9</v>
      </c>
      <c r="Z674">
        <v>12</v>
      </c>
      <c r="AA674" t="s">
        <v>78</v>
      </c>
      <c r="AB674" t="s">
        <v>37</v>
      </c>
      <c r="AC674" t="s">
        <v>55</v>
      </c>
      <c r="AD674">
        <v>5148.99</v>
      </c>
    </row>
    <row r="675" spans="1:30" x14ac:dyDescent="0.25">
      <c r="A675" t="s">
        <v>985</v>
      </c>
      <c r="B675" s="1">
        <v>45803</v>
      </c>
      <c r="C675" t="s">
        <v>83</v>
      </c>
      <c r="D675" t="s">
        <v>58</v>
      </c>
      <c r="E675">
        <v>3971.54</v>
      </c>
      <c r="F675">
        <v>3834.07</v>
      </c>
      <c r="G675">
        <v>45.8</v>
      </c>
      <c r="H675">
        <v>28.8</v>
      </c>
      <c r="I675">
        <v>3.3</v>
      </c>
      <c r="J675" t="s">
        <v>28</v>
      </c>
      <c r="K675" t="s">
        <v>4820</v>
      </c>
      <c r="L675">
        <v>0</v>
      </c>
      <c r="M675">
        <v>0</v>
      </c>
      <c r="N675" t="s">
        <v>142</v>
      </c>
      <c r="O675" t="s">
        <v>672</v>
      </c>
      <c r="P675" t="s">
        <v>44</v>
      </c>
      <c r="Q675">
        <v>939.84</v>
      </c>
      <c r="R675" t="s">
        <v>76</v>
      </c>
      <c r="S675" t="s">
        <v>33</v>
      </c>
      <c r="T675">
        <v>1</v>
      </c>
      <c r="U675" t="s">
        <v>89</v>
      </c>
      <c r="V675">
        <v>14.21</v>
      </c>
      <c r="W675" t="s">
        <v>28</v>
      </c>
      <c r="X675">
        <v>0</v>
      </c>
      <c r="Y675">
        <v>8</v>
      </c>
      <c r="Z675">
        <v>12</v>
      </c>
      <c r="AA675" t="s">
        <v>78</v>
      </c>
      <c r="AB675" t="s">
        <v>54</v>
      </c>
      <c r="AC675" t="s">
        <v>55</v>
      </c>
      <c r="AD675">
        <v>4911.38</v>
      </c>
    </row>
    <row r="676" spans="1:30" x14ac:dyDescent="0.25">
      <c r="A676" t="s">
        <v>986</v>
      </c>
      <c r="B676" s="1">
        <v>45892</v>
      </c>
      <c r="C676" t="s">
        <v>4821</v>
      </c>
      <c r="D676" t="s">
        <v>49</v>
      </c>
      <c r="E676">
        <v>3677.71</v>
      </c>
      <c r="F676">
        <v>3509.78</v>
      </c>
      <c r="G676">
        <v>64.400000000000006</v>
      </c>
      <c r="H676">
        <v>51.4</v>
      </c>
      <c r="I676">
        <v>3.7</v>
      </c>
      <c r="J676" t="s">
        <v>35</v>
      </c>
      <c r="K676" t="s">
        <v>109</v>
      </c>
      <c r="L676">
        <v>2</v>
      </c>
      <c r="M676">
        <v>1</v>
      </c>
      <c r="N676" t="s">
        <v>220</v>
      </c>
      <c r="O676" t="s">
        <v>506</v>
      </c>
      <c r="P676" t="s">
        <v>81</v>
      </c>
      <c r="Q676">
        <v>778</v>
      </c>
      <c r="R676" t="s">
        <v>76</v>
      </c>
      <c r="S676" t="s">
        <v>33</v>
      </c>
      <c r="T676">
        <v>1</v>
      </c>
      <c r="U676" t="s">
        <v>45</v>
      </c>
      <c r="V676">
        <v>13.01</v>
      </c>
      <c r="W676" t="s">
        <v>28</v>
      </c>
      <c r="X676">
        <v>0</v>
      </c>
      <c r="Y676">
        <v>5</v>
      </c>
      <c r="Z676">
        <v>7</v>
      </c>
      <c r="AA676" t="s">
        <v>36</v>
      </c>
      <c r="AB676" t="s">
        <v>54</v>
      </c>
      <c r="AC676" t="s">
        <v>38</v>
      </c>
      <c r="AD676">
        <v>4455.71</v>
      </c>
    </row>
    <row r="677" spans="1:30" x14ac:dyDescent="0.25">
      <c r="A677" t="s">
        <v>987</v>
      </c>
      <c r="B677" s="1">
        <v>45441</v>
      </c>
      <c r="C677" t="s">
        <v>4822</v>
      </c>
      <c r="D677" t="s">
        <v>58</v>
      </c>
      <c r="E677">
        <v>3903.91</v>
      </c>
      <c r="F677">
        <v>3828.87</v>
      </c>
      <c r="G677">
        <v>0</v>
      </c>
      <c r="H677">
        <v>10</v>
      </c>
      <c r="I677">
        <v>3.3</v>
      </c>
      <c r="J677" t="s">
        <v>35</v>
      </c>
      <c r="K677" t="s">
        <v>177</v>
      </c>
      <c r="L677">
        <v>5</v>
      </c>
      <c r="M677">
        <v>0</v>
      </c>
      <c r="N677" t="s">
        <v>447</v>
      </c>
      <c r="O677" t="s">
        <v>591</v>
      </c>
      <c r="P677" t="s">
        <v>81</v>
      </c>
      <c r="Q677">
        <v>874.49</v>
      </c>
      <c r="R677" t="s">
        <v>32</v>
      </c>
      <c r="S677" t="s">
        <v>33</v>
      </c>
      <c r="T677">
        <v>1</v>
      </c>
      <c r="U677" t="s">
        <v>4825</v>
      </c>
      <c r="V677">
        <v>14.01</v>
      </c>
      <c r="W677" t="s">
        <v>28</v>
      </c>
      <c r="X677">
        <v>0</v>
      </c>
      <c r="Y677">
        <v>8</v>
      </c>
      <c r="Z677">
        <v>1</v>
      </c>
      <c r="AA677" t="s">
        <v>78</v>
      </c>
      <c r="AB677" t="s">
        <v>37</v>
      </c>
      <c r="AC677" t="s">
        <v>46</v>
      </c>
      <c r="AD677">
        <v>4778.3999999999996</v>
      </c>
    </row>
    <row r="678" spans="1:30" x14ac:dyDescent="0.25">
      <c r="A678" t="s">
        <v>988</v>
      </c>
      <c r="B678" s="1">
        <v>45847</v>
      </c>
      <c r="C678" t="s">
        <v>83</v>
      </c>
      <c r="D678" t="s">
        <v>41</v>
      </c>
      <c r="E678">
        <v>2914.89</v>
      </c>
      <c r="F678">
        <v>3047.26</v>
      </c>
      <c r="G678">
        <v>34.200000000000003</v>
      </c>
      <c r="H678">
        <v>17.2</v>
      </c>
      <c r="I678">
        <v>4.0999999999999996</v>
      </c>
      <c r="J678" t="s">
        <v>28</v>
      </c>
      <c r="K678" t="s">
        <v>4820</v>
      </c>
      <c r="L678">
        <v>0</v>
      </c>
      <c r="M678">
        <v>0</v>
      </c>
      <c r="N678" t="s">
        <v>247</v>
      </c>
      <c r="O678" t="s">
        <v>452</v>
      </c>
      <c r="P678" t="s">
        <v>52</v>
      </c>
      <c r="Q678">
        <v>967.81</v>
      </c>
      <c r="R678" t="s">
        <v>32</v>
      </c>
      <c r="S678" t="s">
        <v>33</v>
      </c>
      <c r="T678">
        <v>1</v>
      </c>
      <c r="U678" t="s">
        <v>89</v>
      </c>
      <c r="V678">
        <v>17.97</v>
      </c>
      <c r="W678" t="s">
        <v>28</v>
      </c>
      <c r="X678">
        <v>0</v>
      </c>
      <c r="Y678">
        <v>8</v>
      </c>
      <c r="Z678">
        <v>11</v>
      </c>
      <c r="AA678" t="s">
        <v>36</v>
      </c>
      <c r="AB678" t="s">
        <v>37</v>
      </c>
      <c r="AC678" t="s">
        <v>38</v>
      </c>
      <c r="AD678">
        <v>3882.7</v>
      </c>
    </row>
    <row r="679" spans="1:30" x14ac:dyDescent="0.25">
      <c r="A679" t="s">
        <v>989</v>
      </c>
      <c r="B679" s="1">
        <v>46007</v>
      </c>
      <c r="C679" t="s">
        <v>4822</v>
      </c>
      <c r="D679" t="s">
        <v>49</v>
      </c>
      <c r="E679">
        <v>3326.32</v>
      </c>
      <c r="F679">
        <v>3223.51</v>
      </c>
      <c r="G679">
        <v>22.8</v>
      </c>
      <c r="H679">
        <v>14.8</v>
      </c>
      <c r="I679">
        <v>3.4</v>
      </c>
      <c r="J679" t="s">
        <v>28</v>
      </c>
      <c r="K679" t="s">
        <v>4820</v>
      </c>
      <c r="L679">
        <v>0</v>
      </c>
      <c r="M679">
        <v>0</v>
      </c>
      <c r="N679" t="s">
        <v>87</v>
      </c>
      <c r="O679" t="s">
        <v>616</v>
      </c>
      <c r="P679" t="s">
        <v>52</v>
      </c>
      <c r="Q679">
        <v>923.69</v>
      </c>
      <c r="R679" t="s">
        <v>32</v>
      </c>
      <c r="S679" t="s">
        <v>33</v>
      </c>
      <c r="T679">
        <v>1</v>
      </c>
      <c r="U679" t="s">
        <v>89</v>
      </c>
      <c r="V679">
        <v>16.13</v>
      </c>
      <c r="W679" t="s">
        <v>35</v>
      </c>
      <c r="X679">
        <v>1</v>
      </c>
      <c r="Y679">
        <v>3</v>
      </c>
      <c r="Z679">
        <v>13</v>
      </c>
      <c r="AA679" t="s">
        <v>53</v>
      </c>
      <c r="AB679" t="s">
        <v>54</v>
      </c>
      <c r="AC679" t="s">
        <v>38</v>
      </c>
      <c r="AD679">
        <v>4250.01</v>
      </c>
    </row>
    <row r="680" spans="1:30" x14ac:dyDescent="0.25">
      <c r="A680" t="s">
        <v>990</v>
      </c>
      <c r="B680" s="1">
        <v>45427</v>
      </c>
      <c r="C680" t="s">
        <v>173</v>
      </c>
      <c r="D680" t="s">
        <v>41</v>
      </c>
      <c r="E680">
        <v>2228.77</v>
      </c>
      <c r="F680">
        <v>2455.7800000000002</v>
      </c>
      <c r="G680">
        <v>33.799999999999997</v>
      </c>
      <c r="H680">
        <v>10</v>
      </c>
      <c r="I680">
        <v>2.8</v>
      </c>
      <c r="J680" t="s">
        <v>28</v>
      </c>
      <c r="K680" t="s">
        <v>4820</v>
      </c>
      <c r="L680">
        <v>0</v>
      </c>
      <c r="M680">
        <v>0</v>
      </c>
      <c r="N680" t="s">
        <v>116</v>
      </c>
      <c r="O680" t="s">
        <v>635</v>
      </c>
      <c r="P680" t="s">
        <v>31</v>
      </c>
      <c r="Q680">
        <v>1072.98</v>
      </c>
      <c r="R680" t="s">
        <v>32</v>
      </c>
      <c r="S680" t="s">
        <v>33</v>
      </c>
      <c r="T680">
        <v>1</v>
      </c>
      <c r="U680" t="s">
        <v>89</v>
      </c>
      <c r="V680">
        <v>10.74</v>
      </c>
      <c r="W680" t="s">
        <v>35</v>
      </c>
      <c r="X680">
        <v>1</v>
      </c>
      <c r="Y680">
        <v>3</v>
      </c>
      <c r="Z680">
        <v>14</v>
      </c>
      <c r="AA680" t="s">
        <v>36</v>
      </c>
      <c r="AB680" t="s">
        <v>37</v>
      </c>
      <c r="AC680" t="s">
        <v>46</v>
      </c>
      <c r="AD680">
        <v>3301.75</v>
      </c>
    </row>
    <row r="681" spans="1:30" x14ac:dyDescent="0.25">
      <c r="A681" t="s">
        <v>991</v>
      </c>
      <c r="B681" s="1">
        <v>46000</v>
      </c>
      <c r="C681" t="s">
        <v>4821</v>
      </c>
      <c r="D681" t="s">
        <v>27</v>
      </c>
      <c r="E681">
        <v>2413.0700000000002</v>
      </c>
      <c r="F681">
        <v>2015.26</v>
      </c>
      <c r="G681">
        <v>41.3</v>
      </c>
      <c r="H681">
        <v>30.3</v>
      </c>
      <c r="I681">
        <v>2.6</v>
      </c>
      <c r="J681" t="s">
        <v>35</v>
      </c>
      <c r="K681" t="s">
        <v>92</v>
      </c>
      <c r="L681">
        <v>1</v>
      </c>
      <c r="M681">
        <v>0</v>
      </c>
      <c r="N681" t="s">
        <v>29</v>
      </c>
      <c r="O681" t="s">
        <v>389</v>
      </c>
      <c r="P681" t="s">
        <v>52</v>
      </c>
      <c r="Q681">
        <v>920.64</v>
      </c>
      <c r="R681" t="s">
        <v>32</v>
      </c>
      <c r="S681" t="s">
        <v>33</v>
      </c>
      <c r="T681">
        <v>1</v>
      </c>
      <c r="U681" t="s">
        <v>89</v>
      </c>
      <c r="V681">
        <v>-3.74</v>
      </c>
      <c r="W681" t="s">
        <v>28</v>
      </c>
      <c r="X681">
        <v>0</v>
      </c>
      <c r="Y681">
        <v>16</v>
      </c>
      <c r="Z681">
        <v>3</v>
      </c>
      <c r="AA681" t="s">
        <v>78</v>
      </c>
      <c r="AB681" t="s">
        <v>54</v>
      </c>
      <c r="AC681" t="s">
        <v>46</v>
      </c>
      <c r="AD681">
        <v>3333.71</v>
      </c>
    </row>
    <row r="682" spans="1:30" x14ac:dyDescent="0.25">
      <c r="A682" t="s">
        <v>992</v>
      </c>
      <c r="B682" s="1">
        <v>46003</v>
      </c>
      <c r="C682" t="s">
        <v>4824</v>
      </c>
      <c r="D682" t="s">
        <v>41</v>
      </c>
      <c r="E682">
        <v>2807.96</v>
      </c>
      <c r="F682">
        <v>2834.14</v>
      </c>
      <c r="G682">
        <v>60.9</v>
      </c>
      <c r="H682">
        <v>44.9</v>
      </c>
      <c r="I682">
        <v>3.5</v>
      </c>
      <c r="J682" t="s">
        <v>28</v>
      </c>
      <c r="K682" t="s">
        <v>4820</v>
      </c>
      <c r="L682">
        <v>0</v>
      </c>
      <c r="M682">
        <v>0</v>
      </c>
      <c r="N682" t="s">
        <v>226</v>
      </c>
      <c r="O682" t="s">
        <v>585</v>
      </c>
      <c r="P682" t="s">
        <v>52</v>
      </c>
      <c r="Q682">
        <v>890.49</v>
      </c>
      <c r="R682" t="s">
        <v>76</v>
      </c>
      <c r="S682" t="s">
        <v>33</v>
      </c>
      <c r="T682">
        <v>1</v>
      </c>
      <c r="U682" t="s">
        <v>89</v>
      </c>
      <c r="V682">
        <v>0.94</v>
      </c>
      <c r="W682" t="s">
        <v>35</v>
      </c>
      <c r="X682">
        <v>1</v>
      </c>
      <c r="Y682">
        <v>15</v>
      </c>
      <c r="Z682">
        <v>15</v>
      </c>
      <c r="AA682" t="s">
        <v>78</v>
      </c>
      <c r="AB682" t="s">
        <v>37</v>
      </c>
      <c r="AC682" t="s">
        <v>46</v>
      </c>
      <c r="AD682">
        <v>3698.45</v>
      </c>
    </row>
    <row r="683" spans="1:30" x14ac:dyDescent="0.25">
      <c r="A683" t="s">
        <v>993</v>
      </c>
      <c r="B683" s="1">
        <v>45692</v>
      </c>
      <c r="C683" t="s">
        <v>4819</v>
      </c>
      <c r="D683" t="s">
        <v>41</v>
      </c>
      <c r="E683">
        <v>2773.77</v>
      </c>
      <c r="F683">
        <v>2761.41</v>
      </c>
      <c r="G683">
        <v>53.7</v>
      </c>
      <c r="H683">
        <v>29.7</v>
      </c>
      <c r="I683">
        <v>2.6</v>
      </c>
      <c r="J683" t="s">
        <v>35</v>
      </c>
      <c r="K683" t="s">
        <v>109</v>
      </c>
      <c r="L683">
        <v>2</v>
      </c>
      <c r="M683">
        <v>1</v>
      </c>
      <c r="N683" t="s">
        <v>392</v>
      </c>
      <c r="O683" t="s">
        <v>224</v>
      </c>
      <c r="P683" t="s">
        <v>44</v>
      </c>
      <c r="Q683">
        <v>1089.2</v>
      </c>
      <c r="R683" t="s">
        <v>32</v>
      </c>
      <c r="S683" t="s">
        <v>33</v>
      </c>
      <c r="T683">
        <v>1</v>
      </c>
      <c r="U683" t="s">
        <v>89</v>
      </c>
      <c r="V683">
        <v>16.68</v>
      </c>
      <c r="W683" t="s">
        <v>35</v>
      </c>
      <c r="X683">
        <v>1</v>
      </c>
      <c r="Y683">
        <v>1</v>
      </c>
      <c r="Z683">
        <v>10</v>
      </c>
      <c r="AA683" t="s">
        <v>53</v>
      </c>
      <c r="AB683" t="s">
        <v>37</v>
      </c>
      <c r="AC683" t="s">
        <v>38</v>
      </c>
      <c r="AD683">
        <v>3862.9700000000003</v>
      </c>
    </row>
    <row r="684" spans="1:30" x14ac:dyDescent="0.25">
      <c r="A684" t="s">
        <v>994</v>
      </c>
      <c r="B684" s="1">
        <v>45828</v>
      </c>
      <c r="C684" t="s">
        <v>4819</v>
      </c>
      <c r="D684" t="s">
        <v>41</v>
      </c>
      <c r="E684">
        <v>4139.62</v>
      </c>
      <c r="F684">
        <v>4101.09</v>
      </c>
      <c r="G684">
        <v>9.6</v>
      </c>
      <c r="H684">
        <v>10</v>
      </c>
      <c r="I684">
        <v>2.8</v>
      </c>
      <c r="J684" t="s">
        <v>28</v>
      </c>
      <c r="K684" t="s">
        <v>4820</v>
      </c>
      <c r="L684">
        <v>0</v>
      </c>
      <c r="M684">
        <v>0</v>
      </c>
      <c r="N684" t="s">
        <v>490</v>
      </c>
      <c r="O684" t="s">
        <v>262</v>
      </c>
      <c r="P684" t="s">
        <v>81</v>
      </c>
      <c r="Q684">
        <v>1126.1600000000001</v>
      </c>
      <c r="R684" t="s">
        <v>32</v>
      </c>
      <c r="S684" t="s">
        <v>33</v>
      </c>
      <c r="T684">
        <v>1</v>
      </c>
      <c r="U684" t="s">
        <v>4825</v>
      </c>
      <c r="V684">
        <v>11.5</v>
      </c>
      <c r="W684" t="s">
        <v>28</v>
      </c>
      <c r="X684">
        <v>0</v>
      </c>
      <c r="Y684">
        <v>5</v>
      </c>
      <c r="Z684">
        <v>9</v>
      </c>
      <c r="AA684" t="s">
        <v>36</v>
      </c>
      <c r="AB684" t="s">
        <v>37</v>
      </c>
      <c r="AC684" t="s">
        <v>38</v>
      </c>
      <c r="AD684">
        <v>5265.78</v>
      </c>
    </row>
    <row r="685" spans="1:30" x14ac:dyDescent="0.25">
      <c r="A685" t="s">
        <v>995</v>
      </c>
      <c r="B685" s="1">
        <v>45782</v>
      </c>
      <c r="C685" t="s">
        <v>83</v>
      </c>
      <c r="D685" t="s">
        <v>58</v>
      </c>
      <c r="E685">
        <v>2813.95</v>
      </c>
      <c r="F685">
        <v>2554.2600000000002</v>
      </c>
      <c r="G685">
        <v>18</v>
      </c>
      <c r="H685">
        <v>10</v>
      </c>
      <c r="I685">
        <v>3.9</v>
      </c>
      <c r="J685" t="s">
        <v>28</v>
      </c>
      <c r="K685" t="s">
        <v>4820</v>
      </c>
      <c r="L685">
        <v>0</v>
      </c>
      <c r="M685">
        <v>0</v>
      </c>
      <c r="N685" t="s">
        <v>170</v>
      </c>
      <c r="O685" t="s">
        <v>393</v>
      </c>
      <c r="P685" t="s">
        <v>44</v>
      </c>
      <c r="Q685">
        <v>1150.01</v>
      </c>
      <c r="R685" t="s">
        <v>32</v>
      </c>
      <c r="S685" t="s">
        <v>33</v>
      </c>
      <c r="T685">
        <v>1</v>
      </c>
      <c r="U685" t="s">
        <v>45</v>
      </c>
      <c r="V685">
        <v>9.11</v>
      </c>
      <c r="W685" t="s">
        <v>35</v>
      </c>
      <c r="X685">
        <v>1</v>
      </c>
      <c r="Y685">
        <v>9</v>
      </c>
      <c r="Z685">
        <v>12</v>
      </c>
      <c r="AA685" t="s">
        <v>78</v>
      </c>
      <c r="AB685" t="s">
        <v>54</v>
      </c>
      <c r="AC685" t="s">
        <v>46</v>
      </c>
      <c r="AD685">
        <v>3963.96</v>
      </c>
    </row>
    <row r="686" spans="1:30" x14ac:dyDescent="0.25">
      <c r="A686" t="s">
        <v>996</v>
      </c>
      <c r="B686" s="1">
        <v>45744</v>
      </c>
      <c r="C686" t="s">
        <v>4821</v>
      </c>
      <c r="D686" t="s">
        <v>27</v>
      </c>
      <c r="E686">
        <v>3652.02</v>
      </c>
      <c r="F686">
        <v>3555.59</v>
      </c>
      <c r="G686">
        <v>36</v>
      </c>
      <c r="H686">
        <v>19</v>
      </c>
      <c r="I686">
        <v>3.2</v>
      </c>
      <c r="J686" t="s">
        <v>35</v>
      </c>
      <c r="K686" t="s">
        <v>92</v>
      </c>
      <c r="L686">
        <v>1</v>
      </c>
      <c r="M686">
        <v>0</v>
      </c>
      <c r="N686" t="s">
        <v>134</v>
      </c>
      <c r="O686" t="s">
        <v>70</v>
      </c>
      <c r="P686" t="s">
        <v>44</v>
      </c>
      <c r="Q686">
        <v>1015.79</v>
      </c>
      <c r="R686" t="s">
        <v>76</v>
      </c>
      <c r="S686" t="s">
        <v>33</v>
      </c>
      <c r="T686">
        <v>1</v>
      </c>
      <c r="U686" t="s">
        <v>89</v>
      </c>
      <c r="V686">
        <v>14.02</v>
      </c>
      <c r="W686" t="s">
        <v>28</v>
      </c>
      <c r="X686">
        <v>0</v>
      </c>
      <c r="Y686">
        <v>14</v>
      </c>
      <c r="Z686">
        <v>10</v>
      </c>
      <c r="AA686" t="s">
        <v>53</v>
      </c>
      <c r="AB686" t="s">
        <v>54</v>
      </c>
      <c r="AC686" t="s">
        <v>55</v>
      </c>
      <c r="AD686">
        <v>4667.8099999999995</v>
      </c>
    </row>
    <row r="687" spans="1:30" x14ac:dyDescent="0.25">
      <c r="A687" t="s">
        <v>997</v>
      </c>
      <c r="B687" s="1">
        <v>45885</v>
      </c>
      <c r="C687" t="s">
        <v>4819</v>
      </c>
      <c r="D687" t="s">
        <v>41</v>
      </c>
      <c r="E687">
        <v>3902.36</v>
      </c>
      <c r="F687">
        <v>3652.02</v>
      </c>
      <c r="G687">
        <v>45</v>
      </c>
      <c r="H687">
        <v>20</v>
      </c>
      <c r="I687">
        <v>4.8</v>
      </c>
      <c r="J687" t="s">
        <v>28</v>
      </c>
      <c r="K687" t="s">
        <v>4820</v>
      </c>
      <c r="L687">
        <v>0</v>
      </c>
      <c r="M687">
        <v>0</v>
      </c>
      <c r="N687" t="s">
        <v>226</v>
      </c>
      <c r="O687" t="s">
        <v>410</v>
      </c>
      <c r="P687" t="s">
        <v>81</v>
      </c>
      <c r="Q687">
        <v>969.57</v>
      </c>
      <c r="R687" t="s">
        <v>32</v>
      </c>
      <c r="S687" t="s">
        <v>33</v>
      </c>
      <c r="T687">
        <v>1</v>
      </c>
      <c r="U687" t="s">
        <v>45</v>
      </c>
      <c r="V687">
        <v>10.07</v>
      </c>
      <c r="W687" t="s">
        <v>35</v>
      </c>
      <c r="X687">
        <v>1</v>
      </c>
      <c r="Y687">
        <v>10</v>
      </c>
      <c r="Z687">
        <v>1</v>
      </c>
      <c r="AA687" t="s">
        <v>36</v>
      </c>
      <c r="AB687" t="s">
        <v>54</v>
      </c>
      <c r="AC687" t="s">
        <v>38</v>
      </c>
      <c r="AD687">
        <v>4871.93</v>
      </c>
    </row>
    <row r="688" spans="1:30" x14ac:dyDescent="0.25">
      <c r="A688" t="s">
        <v>998</v>
      </c>
      <c r="B688" s="1">
        <v>45764</v>
      </c>
      <c r="C688" t="s">
        <v>4819</v>
      </c>
      <c r="D688" t="s">
        <v>41</v>
      </c>
      <c r="E688">
        <v>2802.45</v>
      </c>
      <c r="F688">
        <v>2923.44</v>
      </c>
      <c r="G688">
        <v>35.4</v>
      </c>
      <c r="H688">
        <v>15.4</v>
      </c>
      <c r="I688">
        <v>2.1</v>
      </c>
      <c r="J688" t="s">
        <v>28</v>
      </c>
      <c r="K688" t="s">
        <v>4820</v>
      </c>
      <c r="L688">
        <v>0</v>
      </c>
      <c r="M688">
        <v>0</v>
      </c>
      <c r="N688" t="s">
        <v>100</v>
      </c>
      <c r="O688" t="s">
        <v>631</v>
      </c>
      <c r="P688" t="s">
        <v>52</v>
      </c>
      <c r="Q688">
        <v>1238.06</v>
      </c>
      <c r="R688" t="s">
        <v>32</v>
      </c>
      <c r="S688" t="s">
        <v>33</v>
      </c>
      <c r="T688">
        <v>1</v>
      </c>
      <c r="U688" t="s">
        <v>89</v>
      </c>
      <c r="V688">
        <v>13.94</v>
      </c>
      <c r="W688" t="s">
        <v>35</v>
      </c>
      <c r="X688">
        <v>1</v>
      </c>
      <c r="Y688">
        <v>16</v>
      </c>
      <c r="Z688">
        <v>13</v>
      </c>
      <c r="AA688" t="s">
        <v>36</v>
      </c>
      <c r="AB688" t="s">
        <v>37</v>
      </c>
      <c r="AC688" t="s">
        <v>55</v>
      </c>
      <c r="AD688">
        <v>4040.5099999999998</v>
      </c>
    </row>
    <row r="689" spans="1:30" x14ac:dyDescent="0.25">
      <c r="A689" t="s">
        <v>999</v>
      </c>
      <c r="B689" s="1">
        <v>45829</v>
      </c>
      <c r="C689" t="s">
        <v>4821</v>
      </c>
      <c r="D689" t="s">
        <v>58</v>
      </c>
      <c r="E689">
        <v>1932.89</v>
      </c>
      <c r="F689">
        <v>1698.26</v>
      </c>
      <c r="G689">
        <v>44</v>
      </c>
      <c r="H689">
        <v>25</v>
      </c>
      <c r="I689">
        <v>2.1</v>
      </c>
      <c r="J689" t="s">
        <v>28</v>
      </c>
      <c r="K689" t="s">
        <v>4820</v>
      </c>
      <c r="L689">
        <v>0</v>
      </c>
      <c r="M689">
        <v>0</v>
      </c>
      <c r="N689" t="s">
        <v>215</v>
      </c>
      <c r="O689" t="s">
        <v>544</v>
      </c>
      <c r="P689" t="s">
        <v>31</v>
      </c>
      <c r="Q689">
        <v>1176.98</v>
      </c>
      <c r="R689" t="s">
        <v>76</v>
      </c>
      <c r="S689" t="s">
        <v>33</v>
      </c>
      <c r="T689">
        <v>1</v>
      </c>
      <c r="U689" t="s">
        <v>89</v>
      </c>
      <c r="V689">
        <v>19.47</v>
      </c>
      <c r="W689" t="s">
        <v>28</v>
      </c>
      <c r="X689">
        <v>0</v>
      </c>
      <c r="Y689">
        <v>8</v>
      </c>
      <c r="Z689">
        <v>14</v>
      </c>
      <c r="AA689" t="s">
        <v>78</v>
      </c>
      <c r="AB689" t="s">
        <v>54</v>
      </c>
      <c r="AC689" t="s">
        <v>46</v>
      </c>
      <c r="AD689">
        <v>3109.87</v>
      </c>
    </row>
    <row r="690" spans="1:30" x14ac:dyDescent="0.25">
      <c r="A690" t="s">
        <v>1000</v>
      </c>
      <c r="B690" s="1">
        <v>45975</v>
      </c>
      <c r="C690" t="s">
        <v>4822</v>
      </c>
      <c r="D690" t="s">
        <v>27</v>
      </c>
      <c r="E690">
        <v>3360.51</v>
      </c>
      <c r="F690">
        <v>3271.75</v>
      </c>
      <c r="G690">
        <v>57.2</v>
      </c>
      <c r="H690">
        <v>51.2</v>
      </c>
      <c r="I690">
        <v>4.0999999999999996</v>
      </c>
      <c r="J690" t="s">
        <v>28</v>
      </c>
      <c r="K690" t="s">
        <v>4820</v>
      </c>
      <c r="L690">
        <v>0</v>
      </c>
      <c r="M690">
        <v>0</v>
      </c>
      <c r="N690" t="s">
        <v>387</v>
      </c>
      <c r="O690" t="s">
        <v>399</v>
      </c>
      <c r="P690" t="s">
        <v>44</v>
      </c>
      <c r="Q690">
        <v>1066.3</v>
      </c>
      <c r="R690" t="s">
        <v>32</v>
      </c>
      <c r="S690" t="s">
        <v>33</v>
      </c>
      <c r="T690">
        <v>1</v>
      </c>
      <c r="U690" t="s">
        <v>89</v>
      </c>
      <c r="V690">
        <v>3.5</v>
      </c>
      <c r="W690" t="s">
        <v>35</v>
      </c>
      <c r="X690">
        <v>1</v>
      </c>
      <c r="Y690">
        <v>12</v>
      </c>
      <c r="Z690">
        <v>10</v>
      </c>
      <c r="AA690" t="s">
        <v>78</v>
      </c>
      <c r="AB690" t="s">
        <v>54</v>
      </c>
      <c r="AC690" t="s">
        <v>55</v>
      </c>
      <c r="AD690">
        <v>4426.8100000000004</v>
      </c>
    </row>
    <row r="691" spans="1:30" x14ac:dyDescent="0.25">
      <c r="A691" t="s">
        <v>1001</v>
      </c>
      <c r="B691" s="1">
        <v>45981</v>
      </c>
      <c r="C691" t="s">
        <v>173</v>
      </c>
      <c r="D691" t="s">
        <v>49</v>
      </c>
      <c r="E691">
        <v>2704.92</v>
      </c>
      <c r="F691">
        <v>2803.28</v>
      </c>
      <c r="G691">
        <v>26.1</v>
      </c>
      <c r="H691">
        <v>10</v>
      </c>
      <c r="I691">
        <v>3.1</v>
      </c>
      <c r="J691" t="s">
        <v>28</v>
      </c>
      <c r="K691" t="s">
        <v>4820</v>
      </c>
      <c r="L691">
        <v>0</v>
      </c>
      <c r="M691">
        <v>0</v>
      </c>
      <c r="N691" t="s">
        <v>162</v>
      </c>
      <c r="O691" t="s">
        <v>125</v>
      </c>
      <c r="P691" t="s">
        <v>52</v>
      </c>
      <c r="Q691">
        <v>1164.17</v>
      </c>
      <c r="R691" t="s">
        <v>32</v>
      </c>
      <c r="S691" t="s">
        <v>33</v>
      </c>
      <c r="T691">
        <v>1</v>
      </c>
      <c r="U691" t="s">
        <v>89</v>
      </c>
      <c r="V691">
        <v>18.57</v>
      </c>
      <c r="W691" t="s">
        <v>35</v>
      </c>
      <c r="X691">
        <v>1</v>
      </c>
      <c r="Y691">
        <v>4</v>
      </c>
      <c r="Z691">
        <v>1</v>
      </c>
      <c r="AA691" t="s">
        <v>36</v>
      </c>
      <c r="AB691" t="s">
        <v>54</v>
      </c>
      <c r="AC691" t="s">
        <v>46</v>
      </c>
      <c r="AD691">
        <v>3869.09</v>
      </c>
    </row>
    <row r="692" spans="1:30" x14ac:dyDescent="0.25">
      <c r="A692" t="s">
        <v>1002</v>
      </c>
      <c r="B692" s="1">
        <v>45786</v>
      </c>
      <c r="C692" t="s">
        <v>4823</v>
      </c>
      <c r="D692" t="s">
        <v>41</v>
      </c>
      <c r="E692">
        <v>1693.76</v>
      </c>
      <c r="F692">
        <v>1694.7</v>
      </c>
      <c r="G692">
        <v>49.9</v>
      </c>
      <c r="H692">
        <v>32.9</v>
      </c>
      <c r="I692">
        <v>2.1</v>
      </c>
      <c r="J692" t="s">
        <v>35</v>
      </c>
      <c r="K692" t="s">
        <v>109</v>
      </c>
      <c r="L692">
        <v>2</v>
      </c>
      <c r="M692">
        <v>1</v>
      </c>
      <c r="N692" t="s">
        <v>513</v>
      </c>
      <c r="O692" t="s">
        <v>284</v>
      </c>
      <c r="P692" t="s">
        <v>52</v>
      </c>
      <c r="Q692">
        <v>0</v>
      </c>
      <c r="R692" t="s">
        <v>32</v>
      </c>
      <c r="S692" t="s">
        <v>33</v>
      </c>
      <c r="T692">
        <v>1</v>
      </c>
      <c r="U692" t="s">
        <v>4825</v>
      </c>
      <c r="V692">
        <v>5.04</v>
      </c>
      <c r="W692" t="s">
        <v>28</v>
      </c>
      <c r="X692">
        <v>0</v>
      </c>
      <c r="Y692">
        <v>13</v>
      </c>
      <c r="Z692">
        <v>13</v>
      </c>
      <c r="AA692" t="s">
        <v>53</v>
      </c>
      <c r="AB692" t="s">
        <v>37</v>
      </c>
      <c r="AC692" t="s">
        <v>38</v>
      </c>
      <c r="AD692">
        <v>1693.76</v>
      </c>
    </row>
    <row r="693" spans="1:30" x14ac:dyDescent="0.25">
      <c r="A693" t="s">
        <v>1003</v>
      </c>
      <c r="B693" s="1">
        <v>45463</v>
      </c>
      <c r="C693" t="s">
        <v>4823</v>
      </c>
      <c r="D693" t="s">
        <v>41</v>
      </c>
      <c r="E693">
        <v>3455.8</v>
      </c>
      <c r="F693">
        <v>3611.9</v>
      </c>
      <c r="G693">
        <v>57.6</v>
      </c>
      <c r="H693">
        <v>41.6</v>
      </c>
      <c r="I693">
        <v>2.7</v>
      </c>
      <c r="J693" t="s">
        <v>28</v>
      </c>
      <c r="K693" t="s">
        <v>4820</v>
      </c>
      <c r="L693">
        <v>0</v>
      </c>
      <c r="M693">
        <v>0</v>
      </c>
      <c r="N693" t="s">
        <v>74</v>
      </c>
      <c r="O693" t="s">
        <v>477</v>
      </c>
      <c r="P693" t="s">
        <v>44</v>
      </c>
      <c r="Q693">
        <v>907.42</v>
      </c>
      <c r="R693" t="s">
        <v>32</v>
      </c>
      <c r="S693" t="s">
        <v>33</v>
      </c>
      <c r="T693">
        <v>1</v>
      </c>
      <c r="U693" t="s">
        <v>4825</v>
      </c>
      <c r="V693">
        <v>7.92</v>
      </c>
      <c r="W693" t="s">
        <v>35</v>
      </c>
      <c r="X693">
        <v>1</v>
      </c>
      <c r="Y693">
        <v>10</v>
      </c>
      <c r="Z693">
        <v>4</v>
      </c>
      <c r="AA693" t="s">
        <v>53</v>
      </c>
      <c r="AB693" t="s">
        <v>37</v>
      </c>
      <c r="AC693" t="s">
        <v>55</v>
      </c>
      <c r="AD693">
        <v>4363.22</v>
      </c>
    </row>
    <row r="694" spans="1:30" x14ac:dyDescent="0.25">
      <c r="A694" t="s">
        <v>1004</v>
      </c>
      <c r="B694" s="1">
        <v>45948</v>
      </c>
      <c r="C694" t="s">
        <v>4819</v>
      </c>
      <c r="D694" t="s">
        <v>58</v>
      </c>
      <c r="E694">
        <v>4092.43</v>
      </c>
      <c r="F694">
        <v>3852.53</v>
      </c>
      <c r="G694">
        <v>45.4</v>
      </c>
      <c r="H694">
        <v>33.4</v>
      </c>
      <c r="I694">
        <v>2.9</v>
      </c>
      <c r="J694" t="s">
        <v>28</v>
      </c>
      <c r="K694" t="s">
        <v>4820</v>
      </c>
      <c r="L694">
        <v>0</v>
      </c>
      <c r="M694">
        <v>0</v>
      </c>
      <c r="N694" t="s">
        <v>124</v>
      </c>
      <c r="O694" t="s">
        <v>1005</v>
      </c>
      <c r="P694" t="s">
        <v>81</v>
      </c>
      <c r="Q694">
        <v>849.22</v>
      </c>
      <c r="R694" t="s">
        <v>32</v>
      </c>
      <c r="S694" t="s">
        <v>33</v>
      </c>
      <c r="T694">
        <v>1</v>
      </c>
      <c r="U694" t="s">
        <v>4825</v>
      </c>
      <c r="V694">
        <v>3.68</v>
      </c>
      <c r="W694" t="s">
        <v>35</v>
      </c>
      <c r="X694">
        <v>1</v>
      </c>
      <c r="Y694">
        <v>10</v>
      </c>
      <c r="Z694">
        <v>13</v>
      </c>
      <c r="AA694" t="s">
        <v>36</v>
      </c>
      <c r="AB694" t="s">
        <v>54</v>
      </c>
      <c r="AC694" t="s">
        <v>46</v>
      </c>
      <c r="AD694">
        <v>4941.6499999999996</v>
      </c>
    </row>
    <row r="695" spans="1:30" x14ac:dyDescent="0.25">
      <c r="A695" t="s">
        <v>1006</v>
      </c>
      <c r="B695" s="1">
        <v>45662</v>
      </c>
      <c r="C695" t="s">
        <v>95</v>
      </c>
      <c r="D695" t="s">
        <v>27</v>
      </c>
      <c r="E695">
        <v>1901.19</v>
      </c>
      <c r="F695">
        <v>1877.3</v>
      </c>
      <c r="G695">
        <v>28</v>
      </c>
      <c r="H695">
        <v>10</v>
      </c>
      <c r="I695">
        <v>3</v>
      </c>
      <c r="J695" t="s">
        <v>28</v>
      </c>
      <c r="K695" t="s">
        <v>4820</v>
      </c>
      <c r="L695">
        <v>0</v>
      </c>
      <c r="M695">
        <v>0</v>
      </c>
      <c r="N695" t="s">
        <v>29</v>
      </c>
      <c r="O695" t="s">
        <v>117</v>
      </c>
      <c r="P695" t="s">
        <v>52</v>
      </c>
      <c r="Q695">
        <v>931.38</v>
      </c>
      <c r="R695" t="s">
        <v>32</v>
      </c>
      <c r="S695" t="s">
        <v>33</v>
      </c>
      <c r="T695">
        <v>1</v>
      </c>
      <c r="U695" t="s">
        <v>4825</v>
      </c>
      <c r="V695">
        <v>1.1000000000000001</v>
      </c>
      <c r="W695" t="s">
        <v>35</v>
      </c>
      <c r="X695">
        <v>1</v>
      </c>
      <c r="Y695">
        <v>13</v>
      </c>
      <c r="Z695">
        <v>10</v>
      </c>
      <c r="AA695" t="s">
        <v>36</v>
      </c>
      <c r="AB695" t="s">
        <v>37</v>
      </c>
      <c r="AC695" t="s">
        <v>55</v>
      </c>
      <c r="AD695">
        <v>2832.57</v>
      </c>
    </row>
    <row r="696" spans="1:30" x14ac:dyDescent="0.25">
      <c r="A696" t="s">
        <v>1007</v>
      </c>
      <c r="B696" s="1">
        <v>45856</v>
      </c>
      <c r="C696" t="s">
        <v>95</v>
      </c>
      <c r="D696" t="s">
        <v>49</v>
      </c>
      <c r="E696">
        <v>3248.88</v>
      </c>
      <c r="F696">
        <v>3425.43</v>
      </c>
      <c r="G696">
        <v>57.7</v>
      </c>
      <c r="H696">
        <v>51.7</v>
      </c>
      <c r="I696">
        <v>2.7</v>
      </c>
      <c r="J696" t="s">
        <v>28</v>
      </c>
      <c r="K696" t="s">
        <v>4820</v>
      </c>
      <c r="L696">
        <v>0</v>
      </c>
      <c r="M696">
        <v>0</v>
      </c>
      <c r="N696" t="s">
        <v>170</v>
      </c>
      <c r="O696" t="s">
        <v>198</v>
      </c>
      <c r="P696" t="s">
        <v>44</v>
      </c>
      <c r="Q696">
        <v>825.63</v>
      </c>
      <c r="R696" t="s">
        <v>32</v>
      </c>
      <c r="S696" t="s">
        <v>33</v>
      </c>
      <c r="T696">
        <v>1</v>
      </c>
      <c r="U696" t="s">
        <v>45</v>
      </c>
      <c r="V696">
        <v>14.41</v>
      </c>
      <c r="W696" t="s">
        <v>35</v>
      </c>
      <c r="X696">
        <v>1</v>
      </c>
      <c r="Y696">
        <v>12</v>
      </c>
      <c r="Z696">
        <v>10</v>
      </c>
      <c r="AA696" t="s">
        <v>78</v>
      </c>
      <c r="AB696" t="s">
        <v>37</v>
      </c>
      <c r="AC696" t="s">
        <v>46</v>
      </c>
      <c r="AD696">
        <v>4074.51</v>
      </c>
    </row>
    <row r="697" spans="1:30" x14ac:dyDescent="0.25">
      <c r="A697" t="s">
        <v>1008</v>
      </c>
      <c r="B697" s="1">
        <v>45466</v>
      </c>
      <c r="C697" t="s">
        <v>83</v>
      </c>
      <c r="D697" t="s">
        <v>27</v>
      </c>
      <c r="E697">
        <v>3540.79</v>
      </c>
      <c r="F697">
        <v>3420.77</v>
      </c>
      <c r="G697">
        <v>29.3</v>
      </c>
      <c r="H697">
        <v>19.3</v>
      </c>
      <c r="I697">
        <v>4</v>
      </c>
      <c r="J697" t="s">
        <v>28</v>
      </c>
      <c r="K697" t="s">
        <v>4820</v>
      </c>
      <c r="L697">
        <v>0</v>
      </c>
      <c r="M697">
        <v>0</v>
      </c>
      <c r="N697" t="s">
        <v>513</v>
      </c>
      <c r="O697" t="s">
        <v>331</v>
      </c>
      <c r="P697" t="s">
        <v>44</v>
      </c>
      <c r="Q697">
        <v>997.16</v>
      </c>
      <c r="R697" t="s">
        <v>32</v>
      </c>
      <c r="S697" t="s">
        <v>33</v>
      </c>
      <c r="T697">
        <v>1</v>
      </c>
      <c r="U697" t="s">
        <v>4825</v>
      </c>
      <c r="V697">
        <v>3.4</v>
      </c>
      <c r="W697" t="s">
        <v>28</v>
      </c>
      <c r="X697">
        <v>0</v>
      </c>
      <c r="Y697">
        <v>16</v>
      </c>
      <c r="Z697">
        <v>8</v>
      </c>
      <c r="AA697" t="s">
        <v>53</v>
      </c>
      <c r="AB697" t="s">
        <v>37</v>
      </c>
      <c r="AC697" t="s">
        <v>38</v>
      </c>
      <c r="AD697">
        <v>4537.95</v>
      </c>
    </row>
    <row r="698" spans="1:30" x14ac:dyDescent="0.25">
      <c r="A698" t="s">
        <v>1009</v>
      </c>
      <c r="B698" s="1">
        <v>45696</v>
      </c>
      <c r="C698" t="s">
        <v>4821</v>
      </c>
      <c r="D698" t="s">
        <v>41</v>
      </c>
      <c r="E698">
        <v>3101.25</v>
      </c>
      <c r="F698">
        <v>3031.94</v>
      </c>
      <c r="G698">
        <v>42.3</v>
      </c>
      <c r="H698">
        <v>24.3</v>
      </c>
      <c r="I698">
        <v>2.4</v>
      </c>
      <c r="J698" t="s">
        <v>28</v>
      </c>
      <c r="K698" t="s">
        <v>4820</v>
      </c>
      <c r="L698">
        <v>0</v>
      </c>
      <c r="M698">
        <v>0</v>
      </c>
      <c r="N698" t="s">
        <v>69</v>
      </c>
      <c r="O698" t="s">
        <v>792</v>
      </c>
      <c r="P698" t="s">
        <v>52</v>
      </c>
      <c r="Q698">
        <v>880.65</v>
      </c>
      <c r="R698" t="s">
        <v>32</v>
      </c>
      <c r="S698" t="s">
        <v>33</v>
      </c>
      <c r="T698">
        <v>1</v>
      </c>
      <c r="U698" t="s">
        <v>45</v>
      </c>
      <c r="V698">
        <v>22.97</v>
      </c>
      <c r="W698" t="s">
        <v>35</v>
      </c>
      <c r="X698">
        <v>1</v>
      </c>
      <c r="Y698">
        <v>5</v>
      </c>
      <c r="Z698">
        <v>2</v>
      </c>
      <c r="AA698" t="s">
        <v>36</v>
      </c>
      <c r="AB698" t="s">
        <v>54</v>
      </c>
      <c r="AC698" t="s">
        <v>38</v>
      </c>
      <c r="AD698">
        <v>3981.9</v>
      </c>
    </row>
    <row r="699" spans="1:30" x14ac:dyDescent="0.25">
      <c r="A699" t="s">
        <v>1010</v>
      </c>
      <c r="B699" s="1">
        <v>45713</v>
      </c>
      <c r="C699" t="s">
        <v>173</v>
      </c>
      <c r="D699" t="s">
        <v>58</v>
      </c>
      <c r="E699">
        <v>4636.67</v>
      </c>
      <c r="F699">
        <v>4476.1400000000003</v>
      </c>
      <c r="G699">
        <v>57.9</v>
      </c>
      <c r="H699">
        <v>38.9</v>
      </c>
      <c r="I699">
        <v>3.6</v>
      </c>
      <c r="J699" t="s">
        <v>28</v>
      </c>
      <c r="K699" t="s">
        <v>4820</v>
      </c>
      <c r="L699">
        <v>0</v>
      </c>
      <c r="M699">
        <v>0</v>
      </c>
      <c r="N699" t="s">
        <v>159</v>
      </c>
      <c r="O699" t="s">
        <v>286</v>
      </c>
      <c r="P699" t="s">
        <v>81</v>
      </c>
      <c r="Q699">
        <v>1013.49</v>
      </c>
      <c r="R699" t="s">
        <v>32</v>
      </c>
      <c r="S699" t="s">
        <v>33</v>
      </c>
      <c r="T699">
        <v>1</v>
      </c>
      <c r="U699" t="s">
        <v>45</v>
      </c>
      <c r="V699">
        <v>24.84</v>
      </c>
      <c r="W699" t="s">
        <v>35</v>
      </c>
      <c r="X699">
        <v>1</v>
      </c>
      <c r="Y699">
        <v>14</v>
      </c>
      <c r="Z699">
        <v>4</v>
      </c>
      <c r="AA699" t="s">
        <v>78</v>
      </c>
      <c r="AB699" t="s">
        <v>37</v>
      </c>
      <c r="AC699" t="s">
        <v>55</v>
      </c>
      <c r="AD699">
        <v>5650.16</v>
      </c>
    </row>
    <row r="700" spans="1:30" x14ac:dyDescent="0.25">
      <c r="A700" t="s">
        <v>1011</v>
      </c>
      <c r="B700" s="1">
        <v>45727</v>
      </c>
      <c r="C700" t="s">
        <v>4819</v>
      </c>
      <c r="D700" t="s">
        <v>41</v>
      </c>
      <c r="E700">
        <v>3246.52</v>
      </c>
      <c r="F700">
        <v>3466.72</v>
      </c>
      <c r="G700">
        <v>38.5</v>
      </c>
      <c r="H700">
        <v>32.5</v>
      </c>
      <c r="I700">
        <v>2.8</v>
      </c>
      <c r="J700" t="s">
        <v>28</v>
      </c>
      <c r="K700" t="s">
        <v>4820</v>
      </c>
      <c r="L700">
        <v>0</v>
      </c>
      <c r="M700">
        <v>0</v>
      </c>
      <c r="N700" t="s">
        <v>87</v>
      </c>
      <c r="O700" t="s">
        <v>474</v>
      </c>
      <c r="P700" t="s">
        <v>52</v>
      </c>
      <c r="Q700">
        <v>894.93</v>
      </c>
      <c r="R700" t="s">
        <v>32</v>
      </c>
      <c r="S700" t="s">
        <v>33</v>
      </c>
      <c r="T700">
        <v>1</v>
      </c>
      <c r="U700" t="s">
        <v>89</v>
      </c>
      <c r="V700">
        <v>23.34</v>
      </c>
      <c r="W700" t="s">
        <v>35</v>
      </c>
      <c r="X700">
        <v>1</v>
      </c>
      <c r="Y700">
        <v>4</v>
      </c>
      <c r="Z700">
        <v>11</v>
      </c>
      <c r="AA700" t="s">
        <v>53</v>
      </c>
      <c r="AB700" t="s">
        <v>37</v>
      </c>
      <c r="AC700" t="s">
        <v>46</v>
      </c>
      <c r="AD700">
        <v>4141.45</v>
      </c>
    </row>
    <row r="701" spans="1:30" x14ac:dyDescent="0.25">
      <c r="A701" t="s">
        <v>1012</v>
      </c>
      <c r="B701" s="1">
        <v>45922</v>
      </c>
      <c r="C701" t="s">
        <v>4821</v>
      </c>
      <c r="D701" t="s">
        <v>27</v>
      </c>
      <c r="E701">
        <v>3362.66</v>
      </c>
      <c r="F701">
        <v>3206.61</v>
      </c>
      <c r="G701">
        <v>73.3</v>
      </c>
      <c r="H701">
        <v>65.3</v>
      </c>
      <c r="I701">
        <v>1.8</v>
      </c>
      <c r="J701" t="s">
        <v>28</v>
      </c>
      <c r="K701" t="s">
        <v>4820</v>
      </c>
      <c r="L701">
        <v>0</v>
      </c>
      <c r="M701">
        <v>0</v>
      </c>
      <c r="N701" t="s">
        <v>360</v>
      </c>
      <c r="O701" t="s">
        <v>340</v>
      </c>
      <c r="P701" t="s">
        <v>44</v>
      </c>
      <c r="Q701">
        <v>1007.19</v>
      </c>
      <c r="R701" t="s">
        <v>32</v>
      </c>
      <c r="S701" t="s">
        <v>33</v>
      </c>
      <c r="T701">
        <v>1</v>
      </c>
      <c r="U701" t="s">
        <v>4825</v>
      </c>
      <c r="V701">
        <v>16.809999999999999</v>
      </c>
      <c r="W701" t="s">
        <v>35</v>
      </c>
      <c r="X701">
        <v>1</v>
      </c>
      <c r="Y701">
        <v>17</v>
      </c>
      <c r="Z701">
        <v>7</v>
      </c>
      <c r="AA701" t="s">
        <v>53</v>
      </c>
      <c r="AB701" t="s">
        <v>54</v>
      </c>
      <c r="AC701" t="s">
        <v>46</v>
      </c>
      <c r="AD701">
        <v>4369.8500000000004</v>
      </c>
    </row>
    <row r="702" spans="1:30" x14ac:dyDescent="0.25">
      <c r="A702" t="s">
        <v>1013</v>
      </c>
      <c r="B702" s="1">
        <v>45401</v>
      </c>
      <c r="C702" t="s">
        <v>4819</v>
      </c>
      <c r="D702" t="s">
        <v>41</v>
      </c>
      <c r="E702">
        <v>3265.22</v>
      </c>
      <c r="F702">
        <v>2785.34</v>
      </c>
      <c r="G702">
        <v>45</v>
      </c>
      <c r="H702">
        <v>38</v>
      </c>
      <c r="I702">
        <v>4</v>
      </c>
      <c r="J702" t="s">
        <v>28</v>
      </c>
      <c r="K702" t="s">
        <v>4820</v>
      </c>
      <c r="L702">
        <v>0</v>
      </c>
      <c r="M702">
        <v>0</v>
      </c>
      <c r="N702" t="s">
        <v>206</v>
      </c>
      <c r="O702" t="s">
        <v>331</v>
      </c>
      <c r="P702" t="s">
        <v>44</v>
      </c>
      <c r="Q702">
        <v>744.68</v>
      </c>
      <c r="R702" t="s">
        <v>32</v>
      </c>
      <c r="S702" t="s">
        <v>33</v>
      </c>
      <c r="T702">
        <v>1</v>
      </c>
      <c r="U702" t="s">
        <v>45</v>
      </c>
      <c r="V702">
        <v>10.42</v>
      </c>
      <c r="W702" t="s">
        <v>35</v>
      </c>
      <c r="X702">
        <v>1</v>
      </c>
      <c r="Y702">
        <v>5</v>
      </c>
      <c r="Z702">
        <v>2</v>
      </c>
      <c r="AA702" t="s">
        <v>36</v>
      </c>
      <c r="AB702" t="s">
        <v>37</v>
      </c>
      <c r="AC702" t="s">
        <v>38</v>
      </c>
      <c r="AD702">
        <v>4009.8999999999996</v>
      </c>
    </row>
    <row r="703" spans="1:30" x14ac:dyDescent="0.25">
      <c r="A703" t="s">
        <v>1014</v>
      </c>
      <c r="B703" s="1">
        <v>45947</v>
      </c>
      <c r="C703" t="s">
        <v>4823</v>
      </c>
      <c r="D703" t="s">
        <v>27</v>
      </c>
      <c r="E703">
        <v>1084.83</v>
      </c>
      <c r="F703">
        <v>1038.56</v>
      </c>
      <c r="G703">
        <v>43.2</v>
      </c>
      <c r="H703">
        <v>34.200000000000003</v>
      </c>
      <c r="I703">
        <v>2.4</v>
      </c>
      <c r="J703" t="s">
        <v>28</v>
      </c>
      <c r="K703" t="s">
        <v>4820</v>
      </c>
      <c r="L703">
        <v>0</v>
      </c>
      <c r="M703">
        <v>0</v>
      </c>
      <c r="N703" t="s">
        <v>392</v>
      </c>
      <c r="O703" t="s">
        <v>616</v>
      </c>
      <c r="P703" t="s">
        <v>31</v>
      </c>
      <c r="Q703">
        <v>958.34</v>
      </c>
      <c r="R703" t="s">
        <v>32</v>
      </c>
      <c r="S703" t="s">
        <v>33</v>
      </c>
      <c r="T703">
        <v>1</v>
      </c>
      <c r="U703" t="s">
        <v>89</v>
      </c>
      <c r="V703">
        <v>-4.12</v>
      </c>
      <c r="W703" t="s">
        <v>28</v>
      </c>
      <c r="X703">
        <v>0</v>
      </c>
      <c r="Y703">
        <v>1</v>
      </c>
      <c r="Z703">
        <v>12</v>
      </c>
      <c r="AA703" t="s">
        <v>78</v>
      </c>
      <c r="AB703" t="s">
        <v>54</v>
      </c>
      <c r="AC703" t="s">
        <v>46</v>
      </c>
      <c r="AD703">
        <v>2043.17</v>
      </c>
    </row>
    <row r="704" spans="1:30" x14ac:dyDescent="0.25">
      <c r="A704" t="s">
        <v>1015</v>
      </c>
      <c r="B704" s="1">
        <v>45703</v>
      </c>
      <c r="C704" t="s">
        <v>95</v>
      </c>
      <c r="D704" t="s">
        <v>27</v>
      </c>
      <c r="E704">
        <v>3478.41</v>
      </c>
      <c r="F704">
        <v>3451.03</v>
      </c>
      <c r="G704">
        <v>5.3</v>
      </c>
      <c r="H704">
        <v>10</v>
      </c>
      <c r="I704">
        <v>5</v>
      </c>
      <c r="J704" t="s">
        <v>28</v>
      </c>
      <c r="K704" t="s">
        <v>4820</v>
      </c>
      <c r="L704">
        <v>0</v>
      </c>
      <c r="M704">
        <v>0</v>
      </c>
      <c r="N704" t="s">
        <v>278</v>
      </c>
      <c r="O704" t="s">
        <v>792</v>
      </c>
      <c r="P704" t="s">
        <v>81</v>
      </c>
      <c r="Q704">
        <v>982.89</v>
      </c>
      <c r="R704" t="s">
        <v>32</v>
      </c>
      <c r="S704" t="s">
        <v>33</v>
      </c>
      <c r="T704">
        <v>1</v>
      </c>
      <c r="U704" t="s">
        <v>4825</v>
      </c>
      <c r="V704">
        <v>16.89</v>
      </c>
      <c r="W704" t="s">
        <v>28</v>
      </c>
      <c r="X704">
        <v>0</v>
      </c>
      <c r="Y704">
        <v>1</v>
      </c>
      <c r="Z704">
        <v>12</v>
      </c>
      <c r="AA704" t="s">
        <v>36</v>
      </c>
      <c r="AB704" t="s">
        <v>54</v>
      </c>
      <c r="AC704" t="s">
        <v>38</v>
      </c>
      <c r="AD704">
        <v>4461.3</v>
      </c>
    </row>
    <row r="705" spans="1:30" x14ac:dyDescent="0.25">
      <c r="A705" t="s">
        <v>1016</v>
      </c>
      <c r="B705" s="1">
        <v>45751</v>
      </c>
      <c r="C705" t="s">
        <v>4822</v>
      </c>
      <c r="D705" t="s">
        <v>41</v>
      </c>
      <c r="E705">
        <v>2424.37</v>
      </c>
      <c r="F705">
        <v>2686.99</v>
      </c>
      <c r="G705">
        <v>39.1</v>
      </c>
      <c r="H705">
        <v>28.1</v>
      </c>
      <c r="I705">
        <v>4.7</v>
      </c>
      <c r="J705" t="s">
        <v>35</v>
      </c>
      <c r="K705" t="s">
        <v>59</v>
      </c>
      <c r="L705">
        <v>3</v>
      </c>
      <c r="M705">
        <v>0</v>
      </c>
      <c r="N705" t="s">
        <v>105</v>
      </c>
      <c r="O705" t="s">
        <v>51</v>
      </c>
      <c r="P705" t="s">
        <v>31</v>
      </c>
      <c r="Q705">
        <v>726.15</v>
      </c>
      <c r="R705" t="s">
        <v>76</v>
      </c>
      <c r="S705" t="s">
        <v>33</v>
      </c>
      <c r="T705">
        <v>1</v>
      </c>
      <c r="U705" t="s">
        <v>45</v>
      </c>
      <c r="V705">
        <v>16.05</v>
      </c>
      <c r="W705" t="s">
        <v>28</v>
      </c>
      <c r="X705">
        <v>0</v>
      </c>
      <c r="Y705">
        <v>8</v>
      </c>
      <c r="Z705">
        <v>9</v>
      </c>
      <c r="AA705" t="s">
        <v>53</v>
      </c>
      <c r="AB705" t="s">
        <v>37</v>
      </c>
      <c r="AC705" t="s">
        <v>46</v>
      </c>
      <c r="AD705">
        <v>3150.52</v>
      </c>
    </row>
    <row r="706" spans="1:30" x14ac:dyDescent="0.25">
      <c r="A706" t="s">
        <v>1017</v>
      </c>
      <c r="B706" s="1">
        <v>46016</v>
      </c>
      <c r="C706" t="s">
        <v>173</v>
      </c>
      <c r="D706" t="s">
        <v>27</v>
      </c>
      <c r="E706">
        <v>3567.47</v>
      </c>
      <c r="F706">
        <v>3228.84</v>
      </c>
      <c r="G706">
        <v>41.2</v>
      </c>
      <c r="H706">
        <v>18.2</v>
      </c>
      <c r="I706">
        <v>2.5</v>
      </c>
      <c r="J706" t="s">
        <v>28</v>
      </c>
      <c r="K706" t="s">
        <v>4820</v>
      </c>
      <c r="L706">
        <v>0</v>
      </c>
      <c r="M706">
        <v>0</v>
      </c>
      <c r="N706" t="s">
        <v>247</v>
      </c>
      <c r="O706" t="s">
        <v>304</v>
      </c>
      <c r="P706" t="s">
        <v>81</v>
      </c>
      <c r="Q706">
        <v>859.85</v>
      </c>
      <c r="R706" t="s">
        <v>32</v>
      </c>
      <c r="S706" t="s">
        <v>33</v>
      </c>
      <c r="T706">
        <v>1</v>
      </c>
      <c r="U706" t="s">
        <v>89</v>
      </c>
      <c r="V706">
        <v>6.59</v>
      </c>
      <c r="W706" t="s">
        <v>28</v>
      </c>
      <c r="X706">
        <v>0</v>
      </c>
      <c r="Y706">
        <v>11</v>
      </c>
      <c r="Z706">
        <v>4</v>
      </c>
      <c r="AA706" t="s">
        <v>53</v>
      </c>
      <c r="AB706" t="s">
        <v>37</v>
      </c>
      <c r="AC706" t="s">
        <v>46</v>
      </c>
      <c r="AD706">
        <v>4427.32</v>
      </c>
    </row>
    <row r="707" spans="1:30" x14ac:dyDescent="0.25">
      <c r="A707" t="s">
        <v>1018</v>
      </c>
      <c r="B707" s="1">
        <v>45940</v>
      </c>
      <c r="C707" t="s">
        <v>173</v>
      </c>
      <c r="D707" t="s">
        <v>58</v>
      </c>
      <c r="E707">
        <v>2784.92</v>
      </c>
      <c r="F707">
        <v>3074.73</v>
      </c>
      <c r="G707">
        <v>26.7</v>
      </c>
      <c r="H707">
        <v>18.7</v>
      </c>
      <c r="I707">
        <v>3.5</v>
      </c>
      <c r="J707" t="s">
        <v>35</v>
      </c>
      <c r="K707" t="s">
        <v>177</v>
      </c>
      <c r="L707">
        <v>5</v>
      </c>
      <c r="M707">
        <v>0</v>
      </c>
      <c r="N707" t="s">
        <v>144</v>
      </c>
      <c r="O707" t="s">
        <v>450</v>
      </c>
      <c r="P707" t="s">
        <v>52</v>
      </c>
      <c r="Q707">
        <v>802.48</v>
      </c>
      <c r="R707" t="s">
        <v>32</v>
      </c>
      <c r="S707" t="s">
        <v>33</v>
      </c>
      <c r="T707">
        <v>1</v>
      </c>
      <c r="U707" t="s">
        <v>89</v>
      </c>
      <c r="V707">
        <v>-0.9</v>
      </c>
      <c r="W707" t="s">
        <v>28</v>
      </c>
      <c r="X707">
        <v>0</v>
      </c>
      <c r="Y707">
        <v>14</v>
      </c>
      <c r="Z707">
        <v>15</v>
      </c>
      <c r="AA707" t="s">
        <v>78</v>
      </c>
      <c r="AB707" t="s">
        <v>54</v>
      </c>
      <c r="AC707" t="s">
        <v>38</v>
      </c>
      <c r="AD707">
        <v>3587.4</v>
      </c>
    </row>
    <row r="708" spans="1:30" x14ac:dyDescent="0.25">
      <c r="A708" t="s">
        <v>1019</v>
      </c>
      <c r="B708" s="1">
        <v>45364</v>
      </c>
      <c r="C708" t="s">
        <v>4822</v>
      </c>
      <c r="D708" t="s">
        <v>41</v>
      </c>
      <c r="E708">
        <v>3569.55</v>
      </c>
      <c r="F708">
        <v>3334.37</v>
      </c>
      <c r="G708">
        <v>20.399999999999999</v>
      </c>
      <c r="H708">
        <v>10</v>
      </c>
      <c r="I708">
        <v>3.9</v>
      </c>
      <c r="J708" t="s">
        <v>35</v>
      </c>
      <c r="K708" t="s">
        <v>59</v>
      </c>
      <c r="L708">
        <v>3</v>
      </c>
      <c r="M708">
        <v>0</v>
      </c>
      <c r="N708" t="s">
        <v>124</v>
      </c>
      <c r="O708" t="s">
        <v>193</v>
      </c>
      <c r="P708" t="s">
        <v>81</v>
      </c>
      <c r="Q708">
        <v>822.48</v>
      </c>
      <c r="R708" t="s">
        <v>32</v>
      </c>
      <c r="S708" t="s">
        <v>33</v>
      </c>
      <c r="T708">
        <v>1</v>
      </c>
      <c r="U708" t="s">
        <v>45</v>
      </c>
      <c r="V708">
        <v>8.52</v>
      </c>
      <c r="W708" t="s">
        <v>35</v>
      </c>
      <c r="X708">
        <v>1</v>
      </c>
      <c r="Y708">
        <v>13</v>
      </c>
      <c r="Z708">
        <v>15</v>
      </c>
      <c r="AA708" t="s">
        <v>53</v>
      </c>
      <c r="AB708" t="s">
        <v>37</v>
      </c>
      <c r="AC708" t="s">
        <v>46</v>
      </c>
      <c r="AD708">
        <v>4392.0300000000007</v>
      </c>
    </row>
    <row r="709" spans="1:30" x14ac:dyDescent="0.25">
      <c r="A709" t="s">
        <v>1020</v>
      </c>
      <c r="B709" s="1">
        <v>45326</v>
      </c>
      <c r="C709" t="s">
        <v>95</v>
      </c>
      <c r="D709" t="s">
        <v>58</v>
      </c>
      <c r="E709">
        <v>2177.38</v>
      </c>
      <c r="F709">
        <v>1986.92</v>
      </c>
      <c r="G709">
        <v>17.5</v>
      </c>
      <c r="H709">
        <v>10</v>
      </c>
      <c r="I709">
        <v>3.9</v>
      </c>
      <c r="J709" t="s">
        <v>28</v>
      </c>
      <c r="K709" t="s">
        <v>4820</v>
      </c>
      <c r="L709">
        <v>0</v>
      </c>
      <c r="M709">
        <v>0</v>
      </c>
      <c r="N709" t="s">
        <v>206</v>
      </c>
      <c r="O709" t="s">
        <v>657</v>
      </c>
      <c r="P709" t="s">
        <v>52</v>
      </c>
      <c r="Q709">
        <v>0</v>
      </c>
      <c r="R709" t="s">
        <v>32</v>
      </c>
      <c r="S709" t="s">
        <v>33</v>
      </c>
      <c r="T709">
        <v>1</v>
      </c>
      <c r="U709" t="s">
        <v>45</v>
      </c>
      <c r="V709">
        <v>11.91</v>
      </c>
      <c r="W709" t="s">
        <v>35</v>
      </c>
      <c r="X709">
        <v>1</v>
      </c>
      <c r="Y709">
        <v>13</v>
      </c>
      <c r="Z709">
        <v>11</v>
      </c>
      <c r="AA709" t="s">
        <v>36</v>
      </c>
      <c r="AB709" t="s">
        <v>54</v>
      </c>
      <c r="AC709" t="s">
        <v>46</v>
      </c>
      <c r="AD709">
        <v>2177.38</v>
      </c>
    </row>
    <row r="710" spans="1:30" x14ac:dyDescent="0.25">
      <c r="A710" t="s">
        <v>1021</v>
      </c>
      <c r="B710" s="1">
        <v>45772</v>
      </c>
      <c r="C710" t="s">
        <v>4822</v>
      </c>
      <c r="D710" t="s">
        <v>27</v>
      </c>
      <c r="E710">
        <v>3706.11</v>
      </c>
      <c r="F710">
        <v>3221.38</v>
      </c>
      <c r="G710">
        <v>32.1</v>
      </c>
      <c r="H710">
        <v>26.1</v>
      </c>
      <c r="I710">
        <v>3.6</v>
      </c>
      <c r="J710" t="s">
        <v>28</v>
      </c>
      <c r="K710" t="s">
        <v>4820</v>
      </c>
      <c r="L710">
        <v>0</v>
      </c>
      <c r="M710">
        <v>0</v>
      </c>
      <c r="N710" t="s">
        <v>185</v>
      </c>
      <c r="O710" t="s">
        <v>601</v>
      </c>
      <c r="P710" t="s">
        <v>44</v>
      </c>
      <c r="Q710">
        <v>864.37</v>
      </c>
      <c r="R710" t="s">
        <v>76</v>
      </c>
      <c r="S710" t="s">
        <v>33</v>
      </c>
      <c r="T710">
        <v>1</v>
      </c>
      <c r="U710" t="s">
        <v>45</v>
      </c>
      <c r="V710">
        <v>26.6</v>
      </c>
      <c r="W710" t="s">
        <v>28</v>
      </c>
      <c r="X710">
        <v>0</v>
      </c>
      <c r="Y710">
        <v>9</v>
      </c>
      <c r="Z710">
        <v>9</v>
      </c>
      <c r="AA710" t="s">
        <v>78</v>
      </c>
      <c r="AB710" t="s">
        <v>37</v>
      </c>
      <c r="AC710" t="s">
        <v>38</v>
      </c>
      <c r="AD710">
        <v>4570.4800000000005</v>
      </c>
    </row>
    <row r="711" spans="1:30" x14ac:dyDescent="0.25">
      <c r="A711" t="s">
        <v>1022</v>
      </c>
      <c r="B711" s="1">
        <v>46005</v>
      </c>
      <c r="C711" t="s">
        <v>173</v>
      </c>
      <c r="D711" t="s">
        <v>58</v>
      </c>
      <c r="E711">
        <v>3812.74</v>
      </c>
      <c r="F711">
        <v>3504.92</v>
      </c>
      <c r="G711">
        <v>48.2</v>
      </c>
      <c r="H711">
        <v>28.2</v>
      </c>
      <c r="I711">
        <v>2.5</v>
      </c>
      <c r="J711" t="s">
        <v>28</v>
      </c>
      <c r="K711" t="s">
        <v>4820</v>
      </c>
      <c r="L711">
        <v>0</v>
      </c>
      <c r="M711">
        <v>0</v>
      </c>
      <c r="N711" t="s">
        <v>278</v>
      </c>
      <c r="O711" t="s">
        <v>236</v>
      </c>
      <c r="P711" t="s">
        <v>81</v>
      </c>
      <c r="Q711">
        <v>1143.53</v>
      </c>
      <c r="R711" t="s">
        <v>76</v>
      </c>
      <c r="S711" t="s">
        <v>33</v>
      </c>
      <c r="T711">
        <v>1</v>
      </c>
      <c r="U711" t="s">
        <v>45</v>
      </c>
      <c r="V711">
        <v>8.17</v>
      </c>
      <c r="W711" t="s">
        <v>28</v>
      </c>
      <c r="X711">
        <v>0</v>
      </c>
      <c r="Y711">
        <v>6</v>
      </c>
      <c r="Z711">
        <v>12</v>
      </c>
      <c r="AA711" t="s">
        <v>53</v>
      </c>
      <c r="AB711" t="s">
        <v>37</v>
      </c>
      <c r="AC711" t="s">
        <v>38</v>
      </c>
      <c r="AD711">
        <v>4956.2699999999995</v>
      </c>
    </row>
    <row r="712" spans="1:30" x14ac:dyDescent="0.25">
      <c r="A712" t="s">
        <v>1023</v>
      </c>
      <c r="B712" s="1">
        <v>45671</v>
      </c>
      <c r="C712" t="s">
        <v>4822</v>
      </c>
      <c r="D712" t="s">
        <v>41</v>
      </c>
      <c r="E712">
        <v>3729.38</v>
      </c>
      <c r="F712">
        <v>3396.47</v>
      </c>
      <c r="G712">
        <v>39.6</v>
      </c>
      <c r="H712">
        <v>21.6</v>
      </c>
      <c r="I712">
        <v>3.4</v>
      </c>
      <c r="J712" t="s">
        <v>28</v>
      </c>
      <c r="K712" t="s">
        <v>4820</v>
      </c>
      <c r="L712">
        <v>0</v>
      </c>
      <c r="M712">
        <v>0</v>
      </c>
      <c r="N712" t="s">
        <v>142</v>
      </c>
      <c r="O712" t="s">
        <v>580</v>
      </c>
      <c r="P712" t="s">
        <v>44</v>
      </c>
      <c r="Q712">
        <v>937.28</v>
      </c>
      <c r="R712" t="s">
        <v>76</v>
      </c>
      <c r="S712" t="s">
        <v>33</v>
      </c>
      <c r="T712">
        <v>1</v>
      </c>
      <c r="U712" t="s">
        <v>89</v>
      </c>
      <c r="V712">
        <v>19.239999999999998</v>
      </c>
      <c r="W712" t="s">
        <v>28</v>
      </c>
      <c r="X712">
        <v>0</v>
      </c>
      <c r="Y712">
        <v>5</v>
      </c>
      <c r="Z712">
        <v>6</v>
      </c>
      <c r="AA712" t="s">
        <v>53</v>
      </c>
      <c r="AB712" t="s">
        <v>54</v>
      </c>
      <c r="AC712" t="s">
        <v>46</v>
      </c>
      <c r="AD712">
        <v>4666.66</v>
      </c>
    </row>
    <row r="713" spans="1:30" x14ac:dyDescent="0.25">
      <c r="A713" t="s">
        <v>1024</v>
      </c>
      <c r="B713" s="1">
        <v>45763</v>
      </c>
      <c r="C713" t="s">
        <v>4823</v>
      </c>
      <c r="D713" t="s">
        <v>49</v>
      </c>
      <c r="E713">
        <v>1661.79</v>
      </c>
      <c r="F713">
        <v>1582.4</v>
      </c>
      <c r="G713">
        <v>39.4</v>
      </c>
      <c r="H713">
        <v>24.4</v>
      </c>
      <c r="I713">
        <v>2.1</v>
      </c>
      <c r="J713" t="s">
        <v>28</v>
      </c>
      <c r="K713" t="s">
        <v>4820</v>
      </c>
      <c r="L713">
        <v>0</v>
      </c>
      <c r="M713">
        <v>0</v>
      </c>
      <c r="N713" t="s">
        <v>226</v>
      </c>
      <c r="O713" t="s">
        <v>315</v>
      </c>
      <c r="P713" t="s">
        <v>31</v>
      </c>
      <c r="Q713">
        <v>831.95</v>
      </c>
      <c r="R713" t="s">
        <v>32</v>
      </c>
      <c r="S713" t="s">
        <v>33</v>
      </c>
      <c r="T713">
        <v>1</v>
      </c>
      <c r="U713" t="s">
        <v>89</v>
      </c>
      <c r="V713">
        <v>8.76</v>
      </c>
      <c r="W713" t="s">
        <v>35</v>
      </c>
      <c r="X713">
        <v>1</v>
      </c>
      <c r="Y713">
        <v>4</v>
      </c>
      <c r="Z713">
        <v>3</v>
      </c>
      <c r="AA713" t="s">
        <v>36</v>
      </c>
      <c r="AB713" t="s">
        <v>37</v>
      </c>
      <c r="AC713" t="s">
        <v>46</v>
      </c>
      <c r="AD713">
        <v>2493.7399999999998</v>
      </c>
    </row>
    <row r="714" spans="1:30" x14ac:dyDescent="0.25">
      <c r="A714" t="s">
        <v>1025</v>
      </c>
      <c r="B714" s="1">
        <v>45979</v>
      </c>
      <c r="C714" t="s">
        <v>4824</v>
      </c>
      <c r="D714" t="s">
        <v>58</v>
      </c>
      <c r="E714">
        <v>3680.13</v>
      </c>
      <c r="F714">
        <v>3682.25</v>
      </c>
      <c r="G714">
        <v>61</v>
      </c>
      <c r="H714">
        <v>54</v>
      </c>
      <c r="I714">
        <v>3.8</v>
      </c>
      <c r="J714" t="s">
        <v>35</v>
      </c>
      <c r="K714" t="s">
        <v>109</v>
      </c>
      <c r="L714">
        <v>2</v>
      </c>
      <c r="M714">
        <v>1</v>
      </c>
      <c r="N714" t="s">
        <v>120</v>
      </c>
      <c r="O714" t="s">
        <v>354</v>
      </c>
      <c r="P714" t="s">
        <v>81</v>
      </c>
      <c r="Q714">
        <v>929.97</v>
      </c>
      <c r="R714" t="s">
        <v>32</v>
      </c>
      <c r="S714" t="s">
        <v>33</v>
      </c>
      <c r="T714">
        <v>1</v>
      </c>
      <c r="U714" t="s">
        <v>45</v>
      </c>
      <c r="V714">
        <v>18.88</v>
      </c>
      <c r="W714" t="s">
        <v>35</v>
      </c>
      <c r="X714">
        <v>1</v>
      </c>
      <c r="Y714">
        <v>6</v>
      </c>
      <c r="Z714">
        <v>14</v>
      </c>
      <c r="AA714" t="s">
        <v>78</v>
      </c>
      <c r="AB714" t="s">
        <v>54</v>
      </c>
      <c r="AC714" t="s">
        <v>46</v>
      </c>
      <c r="AD714">
        <v>4610.1000000000004</v>
      </c>
    </row>
    <row r="715" spans="1:30" x14ac:dyDescent="0.25">
      <c r="A715" t="s">
        <v>1026</v>
      </c>
      <c r="B715" s="1">
        <v>45631</v>
      </c>
      <c r="C715" t="s">
        <v>173</v>
      </c>
      <c r="D715" t="s">
        <v>41</v>
      </c>
      <c r="E715">
        <v>2020.45</v>
      </c>
      <c r="F715">
        <v>2199.36</v>
      </c>
      <c r="G715">
        <v>33.200000000000003</v>
      </c>
      <c r="H715">
        <v>20.2</v>
      </c>
      <c r="I715">
        <v>4.0999999999999996</v>
      </c>
      <c r="J715" t="s">
        <v>28</v>
      </c>
      <c r="K715" t="s">
        <v>4820</v>
      </c>
      <c r="L715">
        <v>0</v>
      </c>
      <c r="M715">
        <v>0</v>
      </c>
      <c r="N715" t="s">
        <v>220</v>
      </c>
      <c r="O715" t="s">
        <v>717</v>
      </c>
      <c r="P715" t="s">
        <v>52</v>
      </c>
      <c r="Q715">
        <v>931.61</v>
      </c>
      <c r="R715" t="s">
        <v>32</v>
      </c>
      <c r="S715" t="s">
        <v>33</v>
      </c>
      <c r="T715">
        <v>1</v>
      </c>
      <c r="U715" t="s">
        <v>4825</v>
      </c>
      <c r="V715">
        <v>9.11</v>
      </c>
      <c r="W715" t="s">
        <v>28</v>
      </c>
      <c r="X715">
        <v>0</v>
      </c>
      <c r="Y715">
        <v>4</v>
      </c>
      <c r="Z715">
        <v>1</v>
      </c>
      <c r="AA715" t="s">
        <v>78</v>
      </c>
      <c r="AB715" t="s">
        <v>37</v>
      </c>
      <c r="AC715" t="s">
        <v>38</v>
      </c>
      <c r="AD715">
        <v>2952.06</v>
      </c>
    </row>
    <row r="716" spans="1:30" x14ac:dyDescent="0.25">
      <c r="A716" t="s">
        <v>1027</v>
      </c>
      <c r="B716" s="1">
        <v>45784</v>
      </c>
      <c r="C716" t="s">
        <v>4819</v>
      </c>
      <c r="D716" t="s">
        <v>41</v>
      </c>
      <c r="E716">
        <v>3290.79</v>
      </c>
      <c r="F716">
        <v>3096.94</v>
      </c>
      <c r="G716">
        <v>19.2</v>
      </c>
      <c r="H716">
        <v>10</v>
      </c>
      <c r="I716">
        <v>3.5</v>
      </c>
      <c r="J716" t="s">
        <v>28</v>
      </c>
      <c r="K716" t="s">
        <v>4820</v>
      </c>
      <c r="L716">
        <v>0</v>
      </c>
      <c r="M716">
        <v>0</v>
      </c>
      <c r="N716" t="s">
        <v>60</v>
      </c>
      <c r="O716" t="s">
        <v>270</v>
      </c>
      <c r="P716" t="s">
        <v>44</v>
      </c>
      <c r="Q716">
        <v>1188.51</v>
      </c>
      <c r="R716" t="s">
        <v>76</v>
      </c>
      <c r="S716" t="s">
        <v>33</v>
      </c>
      <c r="T716">
        <v>1</v>
      </c>
      <c r="U716" t="s">
        <v>4825</v>
      </c>
      <c r="V716">
        <v>17.75</v>
      </c>
      <c r="W716" t="s">
        <v>28</v>
      </c>
      <c r="X716">
        <v>0</v>
      </c>
      <c r="Y716">
        <v>2</v>
      </c>
      <c r="Z716">
        <v>9</v>
      </c>
      <c r="AA716" t="s">
        <v>78</v>
      </c>
      <c r="AB716" t="s">
        <v>54</v>
      </c>
      <c r="AC716" t="s">
        <v>38</v>
      </c>
      <c r="AD716">
        <v>4479.3</v>
      </c>
    </row>
    <row r="717" spans="1:30" x14ac:dyDescent="0.25">
      <c r="A717" t="s">
        <v>1028</v>
      </c>
      <c r="B717" s="1">
        <v>45751</v>
      </c>
      <c r="C717" t="s">
        <v>173</v>
      </c>
      <c r="D717" t="s">
        <v>49</v>
      </c>
      <c r="E717">
        <v>3524.13</v>
      </c>
      <c r="F717">
        <v>3030.78</v>
      </c>
      <c r="G717">
        <v>52.4</v>
      </c>
      <c r="H717">
        <v>37.4</v>
      </c>
      <c r="I717">
        <v>3.3</v>
      </c>
      <c r="J717" t="s">
        <v>28</v>
      </c>
      <c r="K717" t="s">
        <v>4820</v>
      </c>
      <c r="L717">
        <v>0</v>
      </c>
      <c r="M717">
        <v>0</v>
      </c>
      <c r="N717" t="s">
        <v>124</v>
      </c>
      <c r="O717" t="s">
        <v>201</v>
      </c>
      <c r="P717" t="s">
        <v>52</v>
      </c>
      <c r="Q717">
        <v>826.17</v>
      </c>
      <c r="R717" t="s">
        <v>32</v>
      </c>
      <c r="S717" t="s">
        <v>33</v>
      </c>
      <c r="T717">
        <v>1</v>
      </c>
      <c r="U717" t="s">
        <v>45</v>
      </c>
      <c r="V717">
        <v>11.23</v>
      </c>
      <c r="W717" t="s">
        <v>35</v>
      </c>
      <c r="X717">
        <v>1</v>
      </c>
      <c r="Y717">
        <v>9</v>
      </c>
      <c r="Z717">
        <v>14</v>
      </c>
      <c r="AA717" t="s">
        <v>78</v>
      </c>
      <c r="AB717" t="s">
        <v>54</v>
      </c>
      <c r="AC717" t="s">
        <v>55</v>
      </c>
      <c r="AD717">
        <v>4350.3</v>
      </c>
    </row>
    <row r="718" spans="1:30" x14ac:dyDescent="0.25">
      <c r="A718" t="s">
        <v>1029</v>
      </c>
      <c r="B718" s="1">
        <v>45597</v>
      </c>
      <c r="C718" t="s">
        <v>83</v>
      </c>
      <c r="D718" t="s">
        <v>27</v>
      </c>
      <c r="E718">
        <v>2558.5500000000002</v>
      </c>
      <c r="F718">
        <v>2247.4</v>
      </c>
      <c r="G718">
        <v>26.8</v>
      </c>
      <c r="H718">
        <v>10</v>
      </c>
      <c r="I718">
        <v>4.4000000000000004</v>
      </c>
      <c r="J718" t="s">
        <v>28</v>
      </c>
      <c r="K718" t="s">
        <v>4820</v>
      </c>
      <c r="L718">
        <v>0</v>
      </c>
      <c r="M718">
        <v>0</v>
      </c>
      <c r="N718" t="s">
        <v>167</v>
      </c>
      <c r="O718" t="s">
        <v>406</v>
      </c>
      <c r="P718" t="s">
        <v>31</v>
      </c>
      <c r="Q718">
        <v>769.55</v>
      </c>
      <c r="R718" t="s">
        <v>32</v>
      </c>
      <c r="S718" t="s">
        <v>33</v>
      </c>
      <c r="T718">
        <v>1</v>
      </c>
      <c r="U718" t="s">
        <v>45</v>
      </c>
      <c r="V718">
        <v>5.99</v>
      </c>
      <c r="W718" t="s">
        <v>28</v>
      </c>
      <c r="X718">
        <v>0</v>
      </c>
      <c r="Y718">
        <v>18</v>
      </c>
      <c r="Z718">
        <v>9</v>
      </c>
      <c r="AA718" t="s">
        <v>78</v>
      </c>
      <c r="AB718" t="s">
        <v>54</v>
      </c>
      <c r="AC718" t="s">
        <v>55</v>
      </c>
      <c r="AD718">
        <v>3328.1000000000004</v>
      </c>
    </row>
    <row r="719" spans="1:30" x14ac:dyDescent="0.25">
      <c r="A719" t="s">
        <v>1030</v>
      </c>
      <c r="B719" s="1">
        <v>45467</v>
      </c>
      <c r="C719" t="s">
        <v>4819</v>
      </c>
      <c r="D719" t="s">
        <v>58</v>
      </c>
      <c r="E719">
        <v>2753.58</v>
      </c>
      <c r="F719">
        <v>2145.9499999999998</v>
      </c>
      <c r="G719">
        <v>55.5</v>
      </c>
      <c r="H719">
        <v>50.5</v>
      </c>
      <c r="I719">
        <v>3.9</v>
      </c>
      <c r="J719" t="s">
        <v>28</v>
      </c>
      <c r="K719" t="s">
        <v>4820</v>
      </c>
      <c r="L719">
        <v>0</v>
      </c>
      <c r="M719">
        <v>0</v>
      </c>
      <c r="N719" t="s">
        <v>215</v>
      </c>
      <c r="O719" t="s">
        <v>288</v>
      </c>
      <c r="P719" t="s">
        <v>52</v>
      </c>
      <c r="Q719">
        <v>1165.53</v>
      </c>
      <c r="R719" t="s">
        <v>76</v>
      </c>
      <c r="S719" t="s">
        <v>33</v>
      </c>
      <c r="T719">
        <v>1</v>
      </c>
      <c r="U719" t="s">
        <v>89</v>
      </c>
      <c r="V719">
        <v>9.17</v>
      </c>
      <c r="W719" t="s">
        <v>35</v>
      </c>
      <c r="X719">
        <v>1</v>
      </c>
      <c r="Y719">
        <v>6</v>
      </c>
      <c r="Z719">
        <v>2</v>
      </c>
      <c r="AA719" t="s">
        <v>53</v>
      </c>
      <c r="AB719" t="s">
        <v>37</v>
      </c>
      <c r="AC719" t="s">
        <v>55</v>
      </c>
      <c r="AD719">
        <v>3919.1099999999997</v>
      </c>
    </row>
    <row r="720" spans="1:30" x14ac:dyDescent="0.25">
      <c r="A720" t="s">
        <v>1031</v>
      </c>
      <c r="B720" s="1">
        <v>45439</v>
      </c>
      <c r="C720" t="s">
        <v>173</v>
      </c>
      <c r="D720" t="s">
        <v>41</v>
      </c>
      <c r="E720">
        <v>3001.85</v>
      </c>
      <c r="F720">
        <v>2961.24</v>
      </c>
      <c r="G720">
        <v>37.1</v>
      </c>
      <c r="H720">
        <v>32.1</v>
      </c>
      <c r="I720">
        <v>3.7</v>
      </c>
      <c r="J720" t="s">
        <v>28</v>
      </c>
      <c r="K720" t="s">
        <v>4820</v>
      </c>
      <c r="L720">
        <v>0</v>
      </c>
      <c r="M720">
        <v>0</v>
      </c>
      <c r="N720" t="s">
        <v>472</v>
      </c>
      <c r="O720" t="s">
        <v>551</v>
      </c>
      <c r="P720" t="s">
        <v>52</v>
      </c>
      <c r="Q720">
        <v>923.34</v>
      </c>
      <c r="R720" t="s">
        <v>32</v>
      </c>
      <c r="S720" t="s">
        <v>33</v>
      </c>
      <c r="T720">
        <v>1</v>
      </c>
      <c r="U720" t="s">
        <v>45</v>
      </c>
      <c r="V720">
        <v>23.21</v>
      </c>
      <c r="W720" t="s">
        <v>35</v>
      </c>
      <c r="X720">
        <v>1</v>
      </c>
      <c r="Y720">
        <v>2</v>
      </c>
      <c r="Z720">
        <v>7</v>
      </c>
      <c r="AA720" t="s">
        <v>78</v>
      </c>
      <c r="AB720" t="s">
        <v>37</v>
      </c>
      <c r="AC720" t="s">
        <v>46</v>
      </c>
      <c r="AD720">
        <v>3925.19</v>
      </c>
    </row>
    <row r="721" spans="1:30" x14ac:dyDescent="0.25">
      <c r="A721" t="s">
        <v>1032</v>
      </c>
      <c r="B721" s="1">
        <v>46014</v>
      </c>
      <c r="C721" t="s">
        <v>173</v>
      </c>
      <c r="D721" t="s">
        <v>27</v>
      </c>
      <c r="E721">
        <v>2589.9699999999998</v>
      </c>
      <c r="F721">
        <v>2551.38</v>
      </c>
      <c r="G721">
        <v>57.3</v>
      </c>
      <c r="H721">
        <v>36.299999999999997</v>
      </c>
      <c r="I721">
        <v>2.7</v>
      </c>
      <c r="J721" t="s">
        <v>35</v>
      </c>
      <c r="K721" t="s">
        <v>73</v>
      </c>
      <c r="L721">
        <v>4</v>
      </c>
      <c r="M721">
        <v>0</v>
      </c>
      <c r="N721" t="s">
        <v>241</v>
      </c>
      <c r="O721" t="s">
        <v>131</v>
      </c>
      <c r="P721" t="s">
        <v>52</v>
      </c>
      <c r="Q721">
        <v>847.88</v>
      </c>
      <c r="R721" t="s">
        <v>32</v>
      </c>
      <c r="S721" t="s">
        <v>33</v>
      </c>
      <c r="T721">
        <v>1</v>
      </c>
      <c r="U721" t="s">
        <v>4825</v>
      </c>
      <c r="V721">
        <v>-0.63</v>
      </c>
      <c r="W721" t="s">
        <v>35</v>
      </c>
      <c r="X721">
        <v>1</v>
      </c>
      <c r="Y721">
        <v>12</v>
      </c>
      <c r="Z721">
        <v>1</v>
      </c>
      <c r="AA721" t="s">
        <v>53</v>
      </c>
      <c r="AB721" t="s">
        <v>54</v>
      </c>
      <c r="AC721" t="s">
        <v>38</v>
      </c>
      <c r="AD721">
        <v>3437.85</v>
      </c>
    </row>
    <row r="722" spans="1:30" x14ac:dyDescent="0.25">
      <c r="A722" t="s">
        <v>1033</v>
      </c>
      <c r="B722" s="1">
        <v>45854</v>
      </c>
      <c r="C722" t="s">
        <v>173</v>
      </c>
      <c r="D722" t="s">
        <v>27</v>
      </c>
      <c r="E722">
        <v>3920.44</v>
      </c>
      <c r="F722">
        <v>3634.11</v>
      </c>
      <c r="G722">
        <v>34.6</v>
      </c>
      <c r="H722">
        <v>28.6</v>
      </c>
      <c r="I722">
        <v>1.6</v>
      </c>
      <c r="J722" t="s">
        <v>28</v>
      </c>
      <c r="K722" t="s">
        <v>4820</v>
      </c>
      <c r="L722">
        <v>0</v>
      </c>
      <c r="M722">
        <v>0</v>
      </c>
      <c r="N722" t="s">
        <v>490</v>
      </c>
      <c r="O722" t="s">
        <v>625</v>
      </c>
      <c r="P722" t="s">
        <v>81</v>
      </c>
      <c r="Q722">
        <v>895.75</v>
      </c>
      <c r="R722" t="s">
        <v>32</v>
      </c>
      <c r="S722" t="s">
        <v>33</v>
      </c>
      <c r="T722">
        <v>1</v>
      </c>
      <c r="U722" t="s">
        <v>89</v>
      </c>
      <c r="V722">
        <v>13.53</v>
      </c>
      <c r="W722" t="s">
        <v>28</v>
      </c>
      <c r="X722">
        <v>0</v>
      </c>
      <c r="Y722">
        <v>2</v>
      </c>
      <c r="Z722">
        <v>9</v>
      </c>
      <c r="AA722" t="s">
        <v>36</v>
      </c>
      <c r="AB722" t="s">
        <v>37</v>
      </c>
      <c r="AC722" t="s">
        <v>55</v>
      </c>
      <c r="AD722">
        <v>4816.1900000000005</v>
      </c>
    </row>
    <row r="723" spans="1:30" x14ac:dyDescent="0.25">
      <c r="A723" t="s">
        <v>1034</v>
      </c>
      <c r="B723" s="1">
        <v>45913</v>
      </c>
      <c r="C723" t="s">
        <v>173</v>
      </c>
      <c r="D723" t="s">
        <v>27</v>
      </c>
      <c r="E723">
        <v>2838.57</v>
      </c>
      <c r="F723">
        <v>2639.78</v>
      </c>
      <c r="G723">
        <v>50.5</v>
      </c>
      <c r="H723">
        <v>40.5</v>
      </c>
      <c r="I723">
        <v>3.9</v>
      </c>
      <c r="J723" t="s">
        <v>35</v>
      </c>
      <c r="K723" t="s">
        <v>109</v>
      </c>
      <c r="L723">
        <v>2</v>
      </c>
      <c r="M723">
        <v>1</v>
      </c>
      <c r="N723" t="s">
        <v>127</v>
      </c>
      <c r="O723" t="s">
        <v>321</v>
      </c>
      <c r="P723" t="s">
        <v>52</v>
      </c>
      <c r="Q723">
        <v>962.95</v>
      </c>
      <c r="R723" t="s">
        <v>32</v>
      </c>
      <c r="S723" t="s">
        <v>33</v>
      </c>
      <c r="T723">
        <v>1</v>
      </c>
      <c r="U723" t="s">
        <v>45</v>
      </c>
      <c r="V723">
        <v>11.3</v>
      </c>
      <c r="W723" t="s">
        <v>35</v>
      </c>
      <c r="X723">
        <v>1</v>
      </c>
      <c r="Y723">
        <v>2</v>
      </c>
      <c r="Z723">
        <v>6</v>
      </c>
      <c r="AA723" t="s">
        <v>78</v>
      </c>
      <c r="AB723" t="s">
        <v>37</v>
      </c>
      <c r="AC723" t="s">
        <v>55</v>
      </c>
      <c r="AD723">
        <v>3801.5200000000004</v>
      </c>
    </row>
    <row r="724" spans="1:30" x14ac:dyDescent="0.25">
      <c r="A724" t="s">
        <v>1035</v>
      </c>
      <c r="B724" s="1">
        <v>45932</v>
      </c>
      <c r="C724" t="s">
        <v>4822</v>
      </c>
      <c r="D724" t="s">
        <v>49</v>
      </c>
      <c r="E724">
        <v>3406.5</v>
      </c>
      <c r="F724">
        <v>3727.73</v>
      </c>
      <c r="G724">
        <v>27.3</v>
      </c>
      <c r="H724">
        <v>10</v>
      </c>
      <c r="I724">
        <v>5</v>
      </c>
      <c r="J724" t="s">
        <v>28</v>
      </c>
      <c r="K724" t="s">
        <v>4820</v>
      </c>
      <c r="L724">
        <v>0</v>
      </c>
      <c r="M724">
        <v>0</v>
      </c>
      <c r="N724" t="s">
        <v>159</v>
      </c>
      <c r="O724" t="s">
        <v>168</v>
      </c>
      <c r="P724" t="s">
        <v>81</v>
      </c>
      <c r="Q724">
        <v>933.65</v>
      </c>
      <c r="R724" t="s">
        <v>76</v>
      </c>
      <c r="S724" t="s">
        <v>33</v>
      </c>
      <c r="T724">
        <v>1</v>
      </c>
      <c r="U724" t="s">
        <v>89</v>
      </c>
      <c r="V724">
        <v>22.45</v>
      </c>
      <c r="W724" t="s">
        <v>28</v>
      </c>
      <c r="X724">
        <v>0</v>
      </c>
      <c r="Y724">
        <v>7</v>
      </c>
      <c r="Z724">
        <v>12</v>
      </c>
      <c r="AA724" t="s">
        <v>36</v>
      </c>
      <c r="AB724" t="s">
        <v>37</v>
      </c>
      <c r="AC724" t="s">
        <v>38</v>
      </c>
      <c r="AD724">
        <v>4340.1499999999996</v>
      </c>
    </row>
    <row r="725" spans="1:30" x14ac:dyDescent="0.25">
      <c r="A725" t="s">
        <v>1036</v>
      </c>
      <c r="B725" s="1">
        <v>45323</v>
      </c>
      <c r="C725" t="s">
        <v>83</v>
      </c>
      <c r="D725" t="s">
        <v>41</v>
      </c>
      <c r="E725">
        <v>2988.29</v>
      </c>
      <c r="F725">
        <v>2961.34</v>
      </c>
      <c r="G725">
        <v>20.100000000000001</v>
      </c>
      <c r="H725">
        <v>10</v>
      </c>
      <c r="I725">
        <v>4.0999999999999996</v>
      </c>
      <c r="J725" t="s">
        <v>28</v>
      </c>
      <c r="K725" t="s">
        <v>4820</v>
      </c>
      <c r="L725">
        <v>0</v>
      </c>
      <c r="M725">
        <v>0</v>
      </c>
      <c r="N725" t="s">
        <v>190</v>
      </c>
      <c r="O725" t="s">
        <v>279</v>
      </c>
      <c r="P725" t="s">
        <v>52</v>
      </c>
      <c r="Q725">
        <v>937.82</v>
      </c>
      <c r="R725" t="s">
        <v>32</v>
      </c>
      <c r="S725" t="s">
        <v>33</v>
      </c>
      <c r="T725">
        <v>1</v>
      </c>
      <c r="U725" t="s">
        <v>89</v>
      </c>
      <c r="V725">
        <v>10.37</v>
      </c>
      <c r="W725" t="s">
        <v>28</v>
      </c>
      <c r="X725">
        <v>0</v>
      </c>
      <c r="Y725">
        <v>5</v>
      </c>
      <c r="Z725">
        <v>14</v>
      </c>
      <c r="AA725" t="s">
        <v>78</v>
      </c>
      <c r="AB725" t="s">
        <v>54</v>
      </c>
      <c r="AC725" t="s">
        <v>46</v>
      </c>
      <c r="AD725">
        <v>3926.11</v>
      </c>
    </row>
    <row r="726" spans="1:30" x14ac:dyDescent="0.25">
      <c r="A726" t="s">
        <v>1037</v>
      </c>
      <c r="B726" s="1">
        <v>46021</v>
      </c>
      <c r="C726" t="s">
        <v>4822</v>
      </c>
      <c r="D726" t="s">
        <v>27</v>
      </c>
      <c r="E726">
        <v>3704.26</v>
      </c>
      <c r="F726">
        <v>3472.91</v>
      </c>
      <c r="G726">
        <v>26.3</v>
      </c>
      <c r="H726">
        <v>11.3</v>
      </c>
      <c r="I726">
        <v>3</v>
      </c>
      <c r="J726" t="s">
        <v>28</v>
      </c>
      <c r="K726" t="s">
        <v>4820</v>
      </c>
      <c r="L726">
        <v>0</v>
      </c>
      <c r="M726">
        <v>0</v>
      </c>
      <c r="N726" t="s">
        <v>387</v>
      </c>
      <c r="O726" t="s">
        <v>222</v>
      </c>
      <c r="P726" t="s">
        <v>44</v>
      </c>
      <c r="Q726">
        <v>1217.76</v>
      </c>
      <c r="R726" t="s">
        <v>32</v>
      </c>
      <c r="S726" t="s">
        <v>33</v>
      </c>
      <c r="T726">
        <v>1</v>
      </c>
      <c r="U726" t="s">
        <v>45</v>
      </c>
      <c r="V726">
        <v>20.94</v>
      </c>
      <c r="W726" t="s">
        <v>28</v>
      </c>
      <c r="X726">
        <v>0</v>
      </c>
      <c r="Y726">
        <v>1</v>
      </c>
      <c r="Z726">
        <v>7</v>
      </c>
      <c r="AA726" t="s">
        <v>78</v>
      </c>
      <c r="AB726" t="s">
        <v>37</v>
      </c>
      <c r="AC726" t="s">
        <v>55</v>
      </c>
      <c r="AD726">
        <v>4922.0200000000004</v>
      </c>
    </row>
    <row r="727" spans="1:30" x14ac:dyDescent="0.25">
      <c r="A727" t="s">
        <v>1038</v>
      </c>
      <c r="B727" s="1">
        <v>45812</v>
      </c>
      <c r="C727" t="s">
        <v>173</v>
      </c>
      <c r="D727" t="s">
        <v>58</v>
      </c>
      <c r="E727">
        <v>3649.97</v>
      </c>
      <c r="F727">
        <v>3517.59</v>
      </c>
      <c r="G727">
        <v>45</v>
      </c>
      <c r="H727">
        <v>29</v>
      </c>
      <c r="I727">
        <v>4.2</v>
      </c>
      <c r="J727" t="s">
        <v>28</v>
      </c>
      <c r="K727" t="s">
        <v>4820</v>
      </c>
      <c r="L727">
        <v>0</v>
      </c>
      <c r="M727">
        <v>0</v>
      </c>
      <c r="N727" t="s">
        <v>447</v>
      </c>
      <c r="O727" t="s">
        <v>128</v>
      </c>
      <c r="P727" t="s">
        <v>44</v>
      </c>
      <c r="Q727">
        <v>1105.32</v>
      </c>
      <c r="R727" t="s">
        <v>32</v>
      </c>
      <c r="S727" t="s">
        <v>33</v>
      </c>
      <c r="T727">
        <v>1</v>
      </c>
      <c r="U727" t="s">
        <v>45</v>
      </c>
      <c r="V727">
        <v>6.33</v>
      </c>
      <c r="W727" t="s">
        <v>28</v>
      </c>
      <c r="X727">
        <v>0</v>
      </c>
      <c r="Y727">
        <v>4</v>
      </c>
      <c r="Z727">
        <v>1</v>
      </c>
      <c r="AA727" t="s">
        <v>78</v>
      </c>
      <c r="AB727" t="s">
        <v>54</v>
      </c>
      <c r="AC727" t="s">
        <v>46</v>
      </c>
      <c r="AD727">
        <v>4755.29</v>
      </c>
    </row>
    <row r="728" spans="1:30" x14ac:dyDescent="0.25">
      <c r="A728" t="s">
        <v>1039</v>
      </c>
      <c r="B728" s="1">
        <v>45406</v>
      </c>
      <c r="C728" t="s">
        <v>4824</v>
      </c>
      <c r="D728" t="s">
        <v>49</v>
      </c>
      <c r="E728">
        <v>3479.25</v>
      </c>
      <c r="F728">
        <v>3269.44</v>
      </c>
      <c r="G728">
        <v>48.2</v>
      </c>
      <c r="H728">
        <v>33.200000000000003</v>
      </c>
      <c r="I728">
        <v>2.4</v>
      </c>
      <c r="J728" t="s">
        <v>28</v>
      </c>
      <c r="K728" t="s">
        <v>4820</v>
      </c>
      <c r="L728">
        <v>0</v>
      </c>
      <c r="M728">
        <v>0</v>
      </c>
      <c r="N728" t="s">
        <v>206</v>
      </c>
      <c r="O728" t="s">
        <v>248</v>
      </c>
      <c r="P728" t="s">
        <v>81</v>
      </c>
      <c r="Q728">
        <v>1042.25</v>
      </c>
      <c r="R728" t="s">
        <v>32</v>
      </c>
      <c r="S728" t="s">
        <v>33</v>
      </c>
      <c r="T728">
        <v>1</v>
      </c>
      <c r="U728" t="s">
        <v>4825</v>
      </c>
      <c r="V728">
        <v>7.59</v>
      </c>
      <c r="W728" t="s">
        <v>35</v>
      </c>
      <c r="X728">
        <v>1</v>
      </c>
      <c r="Y728">
        <v>4</v>
      </c>
      <c r="Z728">
        <v>2</v>
      </c>
      <c r="AA728" t="s">
        <v>53</v>
      </c>
      <c r="AB728" t="s">
        <v>37</v>
      </c>
      <c r="AC728" t="s">
        <v>38</v>
      </c>
      <c r="AD728">
        <v>4521.5</v>
      </c>
    </row>
    <row r="729" spans="1:30" x14ac:dyDescent="0.25">
      <c r="A729" t="s">
        <v>1040</v>
      </c>
      <c r="B729" s="1">
        <v>45695</v>
      </c>
      <c r="C729" t="s">
        <v>4822</v>
      </c>
      <c r="D729" t="s">
        <v>41</v>
      </c>
      <c r="E729">
        <v>3878.2</v>
      </c>
      <c r="F729">
        <v>3851.5</v>
      </c>
      <c r="G729">
        <v>56.3</v>
      </c>
      <c r="H729">
        <v>45.3</v>
      </c>
      <c r="I729">
        <v>3.3</v>
      </c>
      <c r="J729" t="s">
        <v>35</v>
      </c>
      <c r="K729" t="s">
        <v>73</v>
      </c>
      <c r="L729">
        <v>4</v>
      </c>
      <c r="M729">
        <v>0</v>
      </c>
      <c r="N729" t="s">
        <v>325</v>
      </c>
      <c r="O729" t="s">
        <v>575</v>
      </c>
      <c r="P729" t="s">
        <v>81</v>
      </c>
      <c r="Q729">
        <v>957.6</v>
      </c>
      <c r="R729" t="s">
        <v>76</v>
      </c>
      <c r="S729" t="s">
        <v>33</v>
      </c>
      <c r="T729">
        <v>1</v>
      </c>
      <c r="U729" t="s">
        <v>45</v>
      </c>
      <c r="V729">
        <v>8.59</v>
      </c>
      <c r="W729" t="s">
        <v>35</v>
      </c>
      <c r="X729">
        <v>1</v>
      </c>
      <c r="Y729">
        <v>3</v>
      </c>
      <c r="Z729">
        <v>3</v>
      </c>
      <c r="AA729" t="s">
        <v>78</v>
      </c>
      <c r="AB729" t="s">
        <v>54</v>
      </c>
      <c r="AC729" t="s">
        <v>38</v>
      </c>
      <c r="AD729">
        <v>4835.8</v>
      </c>
    </row>
    <row r="730" spans="1:30" x14ac:dyDescent="0.25">
      <c r="A730" t="s">
        <v>1041</v>
      </c>
      <c r="B730" s="1">
        <v>45920</v>
      </c>
      <c r="C730" t="s">
        <v>4822</v>
      </c>
      <c r="D730" t="s">
        <v>27</v>
      </c>
      <c r="E730">
        <v>3968.2</v>
      </c>
      <c r="F730">
        <v>3950</v>
      </c>
      <c r="G730">
        <v>48.9</v>
      </c>
      <c r="H730">
        <v>35.9</v>
      </c>
      <c r="I730">
        <v>4.0999999999999996</v>
      </c>
      <c r="J730" t="s">
        <v>35</v>
      </c>
      <c r="K730" t="s">
        <v>73</v>
      </c>
      <c r="L730">
        <v>4</v>
      </c>
      <c r="M730">
        <v>0</v>
      </c>
      <c r="N730" t="s">
        <v>352</v>
      </c>
      <c r="O730" t="s">
        <v>730</v>
      </c>
      <c r="P730" t="s">
        <v>44</v>
      </c>
      <c r="Q730">
        <v>763.79</v>
      </c>
      <c r="R730" t="s">
        <v>32</v>
      </c>
      <c r="S730" t="s">
        <v>33</v>
      </c>
      <c r="T730">
        <v>1</v>
      </c>
      <c r="U730" t="s">
        <v>45</v>
      </c>
      <c r="V730">
        <v>17.86</v>
      </c>
      <c r="W730" t="s">
        <v>35</v>
      </c>
      <c r="X730">
        <v>1</v>
      </c>
      <c r="Y730">
        <v>13</v>
      </c>
      <c r="Z730">
        <v>10</v>
      </c>
      <c r="AA730" t="s">
        <v>53</v>
      </c>
      <c r="AB730" t="s">
        <v>37</v>
      </c>
      <c r="AC730" t="s">
        <v>38</v>
      </c>
      <c r="AD730">
        <v>4731.99</v>
      </c>
    </row>
    <row r="731" spans="1:30" x14ac:dyDescent="0.25">
      <c r="A731" t="s">
        <v>1042</v>
      </c>
      <c r="B731" s="1">
        <v>45972</v>
      </c>
      <c r="C731" t="s">
        <v>4821</v>
      </c>
      <c r="D731" t="s">
        <v>58</v>
      </c>
      <c r="E731">
        <v>2193.1799999999998</v>
      </c>
      <c r="F731">
        <v>2094.17</v>
      </c>
      <c r="G731">
        <v>71.900000000000006</v>
      </c>
      <c r="H731">
        <v>49.9</v>
      </c>
      <c r="I731">
        <v>2.1</v>
      </c>
      <c r="J731" t="s">
        <v>28</v>
      </c>
      <c r="K731" t="s">
        <v>4820</v>
      </c>
      <c r="L731">
        <v>0</v>
      </c>
      <c r="M731">
        <v>0</v>
      </c>
      <c r="N731" t="s">
        <v>84</v>
      </c>
      <c r="O731" t="s">
        <v>340</v>
      </c>
      <c r="P731" t="s">
        <v>52</v>
      </c>
      <c r="Q731">
        <v>832.86</v>
      </c>
      <c r="R731" t="s">
        <v>76</v>
      </c>
      <c r="S731" t="s">
        <v>33</v>
      </c>
      <c r="T731">
        <v>1</v>
      </c>
      <c r="U731" t="s">
        <v>45</v>
      </c>
      <c r="V731">
        <v>20.97</v>
      </c>
      <c r="W731" t="s">
        <v>35</v>
      </c>
      <c r="X731">
        <v>1</v>
      </c>
      <c r="Y731">
        <v>9</v>
      </c>
      <c r="Z731">
        <v>10</v>
      </c>
      <c r="AA731" t="s">
        <v>36</v>
      </c>
      <c r="AB731" t="s">
        <v>37</v>
      </c>
      <c r="AC731" t="s">
        <v>55</v>
      </c>
      <c r="AD731">
        <v>3026.04</v>
      </c>
    </row>
    <row r="732" spans="1:30" x14ac:dyDescent="0.25">
      <c r="A732" t="s">
        <v>1043</v>
      </c>
      <c r="B732" s="1">
        <v>45736</v>
      </c>
      <c r="C732" t="s">
        <v>4821</v>
      </c>
      <c r="D732" t="s">
        <v>49</v>
      </c>
      <c r="E732">
        <v>3374.76</v>
      </c>
      <c r="F732">
        <v>3299.03</v>
      </c>
      <c r="G732">
        <v>58.6</v>
      </c>
      <c r="H732">
        <v>40.6</v>
      </c>
      <c r="I732">
        <v>2.9</v>
      </c>
      <c r="J732" t="s">
        <v>35</v>
      </c>
      <c r="K732" t="s">
        <v>73</v>
      </c>
      <c r="L732">
        <v>4</v>
      </c>
      <c r="M732">
        <v>0</v>
      </c>
      <c r="N732" t="s">
        <v>278</v>
      </c>
      <c r="O732" t="s">
        <v>181</v>
      </c>
      <c r="P732" t="s">
        <v>52</v>
      </c>
      <c r="Q732">
        <v>1165.56</v>
      </c>
      <c r="R732" t="s">
        <v>32</v>
      </c>
      <c r="S732" t="s">
        <v>33</v>
      </c>
      <c r="T732">
        <v>1</v>
      </c>
      <c r="U732" t="s">
        <v>89</v>
      </c>
      <c r="V732">
        <v>6.82</v>
      </c>
      <c r="W732" t="s">
        <v>35</v>
      </c>
      <c r="X732">
        <v>1</v>
      </c>
      <c r="Y732">
        <v>7</v>
      </c>
      <c r="Z732">
        <v>4</v>
      </c>
      <c r="AA732" t="s">
        <v>78</v>
      </c>
      <c r="AB732" t="s">
        <v>37</v>
      </c>
      <c r="AC732" t="s">
        <v>55</v>
      </c>
      <c r="AD732">
        <v>4540.32</v>
      </c>
    </row>
    <row r="733" spans="1:30" x14ac:dyDescent="0.25">
      <c r="A733" t="s">
        <v>1044</v>
      </c>
      <c r="B733" s="1">
        <v>45295</v>
      </c>
      <c r="C733" t="s">
        <v>4824</v>
      </c>
      <c r="D733" t="s">
        <v>58</v>
      </c>
      <c r="E733">
        <v>4240.54</v>
      </c>
      <c r="F733">
        <v>3997.82</v>
      </c>
      <c r="G733">
        <v>76.900000000000006</v>
      </c>
      <c r="H733">
        <v>68.900000000000006</v>
      </c>
      <c r="I733">
        <v>2.6</v>
      </c>
      <c r="J733" t="s">
        <v>28</v>
      </c>
      <c r="K733" t="s">
        <v>4820</v>
      </c>
      <c r="L733">
        <v>0</v>
      </c>
      <c r="M733">
        <v>0</v>
      </c>
      <c r="N733" t="s">
        <v>120</v>
      </c>
      <c r="O733" t="s">
        <v>152</v>
      </c>
      <c r="P733" t="s">
        <v>81</v>
      </c>
      <c r="Q733">
        <v>1259.1099999999999</v>
      </c>
      <c r="R733" t="s">
        <v>76</v>
      </c>
      <c r="S733" t="s">
        <v>33</v>
      </c>
      <c r="T733">
        <v>1</v>
      </c>
      <c r="U733" t="s">
        <v>89</v>
      </c>
      <c r="V733">
        <v>14.9</v>
      </c>
      <c r="W733" t="s">
        <v>28</v>
      </c>
      <c r="X733">
        <v>0</v>
      </c>
      <c r="Y733">
        <v>18</v>
      </c>
      <c r="Z733">
        <v>6</v>
      </c>
      <c r="AA733" t="s">
        <v>78</v>
      </c>
      <c r="AB733" t="s">
        <v>37</v>
      </c>
      <c r="AC733" t="s">
        <v>38</v>
      </c>
      <c r="AD733">
        <v>5499.65</v>
      </c>
    </row>
    <row r="734" spans="1:30" x14ac:dyDescent="0.25">
      <c r="A734" t="s">
        <v>1045</v>
      </c>
      <c r="B734" s="1">
        <v>45463</v>
      </c>
      <c r="C734" t="s">
        <v>4824</v>
      </c>
      <c r="D734" t="s">
        <v>41</v>
      </c>
      <c r="E734">
        <v>3990.04</v>
      </c>
      <c r="F734">
        <v>3776.44</v>
      </c>
      <c r="G734">
        <v>77.099999999999994</v>
      </c>
      <c r="H734">
        <v>67.099999999999994</v>
      </c>
      <c r="I734">
        <v>3.4</v>
      </c>
      <c r="J734" t="s">
        <v>28</v>
      </c>
      <c r="K734" t="s">
        <v>4820</v>
      </c>
      <c r="L734">
        <v>0</v>
      </c>
      <c r="M734">
        <v>0</v>
      </c>
      <c r="N734" t="s">
        <v>190</v>
      </c>
      <c r="O734" t="s">
        <v>193</v>
      </c>
      <c r="P734" t="s">
        <v>44</v>
      </c>
      <c r="Q734">
        <v>1024.9100000000001</v>
      </c>
      <c r="R734" t="s">
        <v>76</v>
      </c>
      <c r="S734" t="s">
        <v>33</v>
      </c>
      <c r="T734">
        <v>1</v>
      </c>
      <c r="U734" t="s">
        <v>45</v>
      </c>
      <c r="V734">
        <v>19.71</v>
      </c>
      <c r="W734" t="s">
        <v>35</v>
      </c>
      <c r="X734">
        <v>1</v>
      </c>
      <c r="Y734">
        <v>7</v>
      </c>
      <c r="Z734">
        <v>4</v>
      </c>
      <c r="AA734" t="s">
        <v>36</v>
      </c>
      <c r="AB734" t="s">
        <v>37</v>
      </c>
      <c r="AC734" t="s">
        <v>46</v>
      </c>
      <c r="AD734">
        <v>5014.95</v>
      </c>
    </row>
    <row r="735" spans="1:30" x14ac:dyDescent="0.25">
      <c r="A735" t="s">
        <v>1046</v>
      </c>
      <c r="B735" s="1">
        <v>45712</v>
      </c>
      <c r="C735" t="s">
        <v>95</v>
      </c>
      <c r="D735" t="s">
        <v>49</v>
      </c>
      <c r="E735">
        <v>1106.67</v>
      </c>
      <c r="F735">
        <v>1112.1400000000001</v>
      </c>
      <c r="G735">
        <v>16</v>
      </c>
      <c r="H735">
        <v>10</v>
      </c>
      <c r="I735">
        <v>3</v>
      </c>
      <c r="J735" t="s">
        <v>28</v>
      </c>
      <c r="K735" t="s">
        <v>4820</v>
      </c>
      <c r="L735">
        <v>0</v>
      </c>
      <c r="M735">
        <v>0</v>
      </c>
      <c r="N735" t="s">
        <v>235</v>
      </c>
      <c r="O735" t="s">
        <v>657</v>
      </c>
      <c r="P735" t="s">
        <v>31</v>
      </c>
      <c r="Q735">
        <v>858.73</v>
      </c>
      <c r="R735" t="s">
        <v>32</v>
      </c>
      <c r="S735" t="s">
        <v>33</v>
      </c>
      <c r="T735">
        <v>1</v>
      </c>
      <c r="U735" t="s">
        <v>89</v>
      </c>
      <c r="V735">
        <v>11.7</v>
      </c>
      <c r="W735" t="s">
        <v>28</v>
      </c>
      <c r="X735">
        <v>0</v>
      </c>
      <c r="Y735">
        <v>1</v>
      </c>
      <c r="Z735">
        <v>8</v>
      </c>
      <c r="AA735" t="s">
        <v>36</v>
      </c>
      <c r="AB735" t="s">
        <v>37</v>
      </c>
      <c r="AC735" t="s">
        <v>38</v>
      </c>
      <c r="AD735">
        <v>1965.4</v>
      </c>
    </row>
    <row r="736" spans="1:30" x14ac:dyDescent="0.25">
      <c r="A736" t="s">
        <v>1047</v>
      </c>
      <c r="B736" s="1">
        <v>45711</v>
      </c>
      <c r="C736" t="s">
        <v>173</v>
      </c>
      <c r="D736" t="s">
        <v>41</v>
      </c>
      <c r="E736">
        <v>2414.81</v>
      </c>
      <c r="F736">
        <v>2098.17</v>
      </c>
      <c r="G736">
        <v>65.099999999999994</v>
      </c>
      <c r="H736">
        <v>56.1</v>
      </c>
      <c r="I736">
        <v>3.6</v>
      </c>
      <c r="J736" t="s">
        <v>28</v>
      </c>
      <c r="K736" t="s">
        <v>4820</v>
      </c>
      <c r="L736">
        <v>0</v>
      </c>
      <c r="M736">
        <v>0</v>
      </c>
      <c r="N736" t="s">
        <v>69</v>
      </c>
      <c r="O736" t="s">
        <v>435</v>
      </c>
      <c r="P736" t="s">
        <v>31</v>
      </c>
      <c r="Q736">
        <v>841.3</v>
      </c>
      <c r="R736" t="s">
        <v>32</v>
      </c>
      <c r="S736" t="s">
        <v>33</v>
      </c>
      <c r="T736">
        <v>1</v>
      </c>
      <c r="U736" t="s">
        <v>89</v>
      </c>
      <c r="V736">
        <v>19.47</v>
      </c>
      <c r="W736" t="s">
        <v>35</v>
      </c>
      <c r="X736">
        <v>1</v>
      </c>
      <c r="Y736">
        <v>15</v>
      </c>
      <c r="Z736">
        <v>3</v>
      </c>
      <c r="AA736" t="s">
        <v>78</v>
      </c>
      <c r="AB736" t="s">
        <v>37</v>
      </c>
      <c r="AC736" t="s">
        <v>46</v>
      </c>
      <c r="AD736">
        <v>3256.1099999999997</v>
      </c>
    </row>
    <row r="737" spans="1:30" x14ac:dyDescent="0.25">
      <c r="A737" t="s">
        <v>1048</v>
      </c>
      <c r="B737" s="1">
        <v>45777</v>
      </c>
      <c r="C737" t="s">
        <v>4821</v>
      </c>
      <c r="D737" t="s">
        <v>49</v>
      </c>
      <c r="E737">
        <v>4372.3599999999997</v>
      </c>
      <c r="F737">
        <v>4524.96</v>
      </c>
      <c r="G737">
        <v>43.1</v>
      </c>
      <c r="H737">
        <v>29.1</v>
      </c>
      <c r="I737">
        <v>3.8</v>
      </c>
      <c r="J737" t="s">
        <v>28</v>
      </c>
      <c r="K737" t="s">
        <v>4820</v>
      </c>
      <c r="L737">
        <v>0</v>
      </c>
      <c r="M737">
        <v>0</v>
      </c>
      <c r="N737" t="s">
        <v>220</v>
      </c>
      <c r="O737" t="s">
        <v>43</v>
      </c>
      <c r="P737" t="s">
        <v>81</v>
      </c>
      <c r="Q737">
        <v>1076.79</v>
      </c>
      <c r="R737" t="s">
        <v>32</v>
      </c>
      <c r="S737" t="s">
        <v>33</v>
      </c>
      <c r="T737">
        <v>1</v>
      </c>
      <c r="U737" t="s">
        <v>45</v>
      </c>
      <c r="V737">
        <v>14.45</v>
      </c>
      <c r="W737" t="s">
        <v>35</v>
      </c>
      <c r="X737">
        <v>1</v>
      </c>
      <c r="Y737">
        <v>16</v>
      </c>
      <c r="Z737">
        <v>7</v>
      </c>
      <c r="AA737" t="s">
        <v>36</v>
      </c>
      <c r="AB737" t="s">
        <v>37</v>
      </c>
      <c r="AC737" t="s">
        <v>46</v>
      </c>
      <c r="AD737">
        <v>5449.15</v>
      </c>
    </row>
    <row r="738" spans="1:30" x14ac:dyDescent="0.25">
      <c r="A738" t="s">
        <v>1049</v>
      </c>
      <c r="B738" s="1">
        <v>45393</v>
      </c>
      <c r="C738" t="s">
        <v>173</v>
      </c>
      <c r="D738" t="s">
        <v>49</v>
      </c>
      <c r="E738">
        <v>1914.18</v>
      </c>
      <c r="F738">
        <v>1639.47</v>
      </c>
      <c r="G738">
        <v>53.2</v>
      </c>
      <c r="H738">
        <v>43.2</v>
      </c>
      <c r="I738">
        <v>2.2000000000000002</v>
      </c>
      <c r="J738" t="s">
        <v>28</v>
      </c>
      <c r="K738" t="s">
        <v>4820</v>
      </c>
      <c r="L738">
        <v>0</v>
      </c>
      <c r="M738">
        <v>0</v>
      </c>
      <c r="N738" t="s">
        <v>229</v>
      </c>
      <c r="O738" t="s">
        <v>323</v>
      </c>
      <c r="P738" t="s">
        <v>31</v>
      </c>
      <c r="Q738">
        <v>1083.3</v>
      </c>
      <c r="R738" t="s">
        <v>76</v>
      </c>
      <c r="S738" t="s">
        <v>33</v>
      </c>
      <c r="T738">
        <v>1</v>
      </c>
      <c r="U738" t="s">
        <v>89</v>
      </c>
      <c r="V738">
        <v>12.69</v>
      </c>
      <c r="W738" t="s">
        <v>35</v>
      </c>
      <c r="X738">
        <v>1</v>
      </c>
      <c r="Y738">
        <v>17</v>
      </c>
      <c r="Z738">
        <v>4</v>
      </c>
      <c r="AA738" t="s">
        <v>36</v>
      </c>
      <c r="AB738" t="s">
        <v>54</v>
      </c>
      <c r="AC738" t="s">
        <v>46</v>
      </c>
      <c r="AD738">
        <v>2997.48</v>
      </c>
    </row>
    <row r="739" spans="1:30" x14ac:dyDescent="0.25">
      <c r="A739" t="s">
        <v>1050</v>
      </c>
      <c r="B739" s="1">
        <v>45859</v>
      </c>
      <c r="C739" t="s">
        <v>4822</v>
      </c>
      <c r="D739" t="s">
        <v>27</v>
      </c>
      <c r="E739">
        <v>3474.57</v>
      </c>
      <c r="F739">
        <v>3643.08</v>
      </c>
      <c r="G739">
        <v>8</v>
      </c>
      <c r="H739">
        <v>10</v>
      </c>
      <c r="I739">
        <v>4.3</v>
      </c>
      <c r="J739" t="s">
        <v>35</v>
      </c>
      <c r="K739" t="s">
        <v>59</v>
      </c>
      <c r="L739">
        <v>3</v>
      </c>
      <c r="M739">
        <v>0</v>
      </c>
      <c r="N739" t="s">
        <v>124</v>
      </c>
      <c r="O739" t="s">
        <v>343</v>
      </c>
      <c r="P739" t="s">
        <v>44</v>
      </c>
      <c r="Q739">
        <v>1122.19</v>
      </c>
      <c r="R739" t="s">
        <v>32</v>
      </c>
      <c r="S739" t="s">
        <v>33</v>
      </c>
      <c r="T739">
        <v>1</v>
      </c>
      <c r="U739" t="s">
        <v>89</v>
      </c>
      <c r="V739">
        <v>9.1300000000000008</v>
      </c>
      <c r="W739" t="s">
        <v>35</v>
      </c>
      <c r="X739">
        <v>1</v>
      </c>
      <c r="Y739">
        <v>1</v>
      </c>
      <c r="Z739">
        <v>10</v>
      </c>
      <c r="AA739" t="s">
        <v>78</v>
      </c>
      <c r="AB739" t="s">
        <v>54</v>
      </c>
      <c r="AC739" t="s">
        <v>55</v>
      </c>
      <c r="AD739">
        <v>4596.76</v>
      </c>
    </row>
    <row r="740" spans="1:30" x14ac:dyDescent="0.25">
      <c r="A740" t="s">
        <v>1051</v>
      </c>
      <c r="B740" s="1">
        <v>45445</v>
      </c>
      <c r="C740" t="s">
        <v>4822</v>
      </c>
      <c r="D740" t="s">
        <v>27</v>
      </c>
      <c r="E740">
        <v>2855</v>
      </c>
      <c r="F740">
        <v>2630.68</v>
      </c>
      <c r="G740">
        <v>22.5</v>
      </c>
      <c r="H740">
        <v>16.5</v>
      </c>
      <c r="I740">
        <v>4</v>
      </c>
      <c r="J740" t="s">
        <v>28</v>
      </c>
      <c r="K740" t="s">
        <v>4820</v>
      </c>
      <c r="L740">
        <v>0</v>
      </c>
      <c r="M740">
        <v>0</v>
      </c>
      <c r="N740" t="s">
        <v>178</v>
      </c>
      <c r="O740" t="s">
        <v>345</v>
      </c>
      <c r="P740" t="s">
        <v>44</v>
      </c>
      <c r="Q740">
        <v>1181.6300000000001</v>
      </c>
      <c r="R740" t="s">
        <v>32</v>
      </c>
      <c r="S740" t="s">
        <v>33</v>
      </c>
      <c r="T740">
        <v>1</v>
      </c>
      <c r="U740" t="s">
        <v>89</v>
      </c>
      <c r="V740">
        <v>-6.09</v>
      </c>
      <c r="W740" t="s">
        <v>28</v>
      </c>
      <c r="X740">
        <v>0</v>
      </c>
      <c r="Y740">
        <v>10</v>
      </c>
      <c r="Z740">
        <v>10</v>
      </c>
      <c r="AA740" t="s">
        <v>53</v>
      </c>
      <c r="AB740" t="s">
        <v>37</v>
      </c>
      <c r="AC740" t="s">
        <v>55</v>
      </c>
      <c r="AD740">
        <v>4036.63</v>
      </c>
    </row>
    <row r="741" spans="1:30" x14ac:dyDescent="0.25">
      <c r="A741" t="s">
        <v>1052</v>
      </c>
      <c r="B741" s="1">
        <v>45982</v>
      </c>
      <c r="C741" t="s">
        <v>4821</v>
      </c>
      <c r="D741" t="s">
        <v>49</v>
      </c>
      <c r="E741">
        <v>3791.7</v>
      </c>
      <c r="F741">
        <v>3495.01</v>
      </c>
      <c r="G741">
        <v>71.599999999999994</v>
      </c>
      <c r="H741">
        <v>52.6</v>
      </c>
      <c r="I741">
        <v>1.2</v>
      </c>
      <c r="J741" t="s">
        <v>28</v>
      </c>
      <c r="K741" t="s">
        <v>4820</v>
      </c>
      <c r="L741">
        <v>0</v>
      </c>
      <c r="M741">
        <v>0</v>
      </c>
      <c r="N741" t="s">
        <v>144</v>
      </c>
      <c r="O741" t="s">
        <v>111</v>
      </c>
      <c r="P741" t="s">
        <v>44</v>
      </c>
      <c r="Q741">
        <v>978.64</v>
      </c>
      <c r="R741" t="s">
        <v>76</v>
      </c>
      <c r="S741" t="s">
        <v>33</v>
      </c>
      <c r="T741">
        <v>1</v>
      </c>
      <c r="U741" t="s">
        <v>89</v>
      </c>
      <c r="V741">
        <v>4.43</v>
      </c>
      <c r="W741" t="s">
        <v>35</v>
      </c>
      <c r="X741">
        <v>1</v>
      </c>
      <c r="Y741">
        <v>15</v>
      </c>
      <c r="Z741">
        <v>6</v>
      </c>
      <c r="AA741" t="s">
        <v>78</v>
      </c>
      <c r="AB741" t="s">
        <v>54</v>
      </c>
      <c r="AC741" t="s">
        <v>38</v>
      </c>
      <c r="AD741">
        <v>4770.34</v>
      </c>
    </row>
    <row r="742" spans="1:30" x14ac:dyDescent="0.25">
      <c r="A742" t="s">
        <v>1053</v>
      </c>
      <c r="B742" s="1">
        <v>45824</v>
      </c>
      <c r="C742" t="s">
        <v>4822</v>
      </c>
      <c r="D742" t="s">
        <v>27</v>
      </c>
      <c r="E742">
        <v>3979.76</v>
      </c>
      <c r="F742">
        <v>3509.75</v>
      </c>
      <c r="G742">
        <v>51</v>
      </c>
      <c r="H742">
        <v>32</v>
      </c>
      <c r="I742">
        <v>3.8</v>
      </c>
      <c r="J742" t="s">
        <v>28</v>
      </c>
      <c r="K742" t="s">
        <v>4820</v>
      </c>
      <c r="L742">
        <v>0</v>
      </c>
      <c r="M742">
        <v>0</v>
      </c>
      <c r="N742" t="s">
        <v>210</v>
      </c>
      <c r="O742" t="s">
        <v>801</v>
      </c>
      <c r="P742" t="s">
        <v>81</v>
      </c>
      <c r="Q742">
        <v>1183.8800000000001</v>
      </c>
      <c r="R742" t="s">
        <v>32</v>
      </c>
      <c r="S742" t="s">
        <v>33</v>
      </c>
      <c r="T742">
        <v>1</v>
      </c>
      <c r="U742" t="s">
        <v>89</v>
      </c>
      <c r="V742">
        <v>11.71</v>
      </c>
      <c r="W742" t="s">
        <v>35</v>
      </c>
      <c r="X742">
        <v>1</v>
      </c>
      <c r="Y742">
        <v>8</v>
      </c>
      <c r="Z742">
        <v>13</v>
      </c>
      <c r="AA742" t="s">
        <v>78</v>
      </c>
      <c r="AB742" t="s">
        <v>37</v>
      </c>
      <c r="AC742" t="s">
        <v>55</v>
      </c>
      <c r="AD742">
        <v>5163.6400000000003</v>
      </c>
    </row>
    <row r="743" spans="1:30" x14ac:dyDescent="0.25">
      <c r="A743" t="s">
        <v>1054</v>
      </c>
      <c r="B743" s="1">
        <v>46019</v>
      </c>
      <c r="C743" t="s">
        <v>4821</v>
      </c>
      <c r="D743" t="s">
        <v>27</v>
      </c>
      <c r="E743">
        <v>2785.98</v>
      </c>
      <c r="F743">
        <v>2638.08</v>
      </c>
      <c r="G743">
        <v>26</v>
      </c>
      <c r="H743">
        <v>17</v>
      </c>
      <c r="I743">
        <v>1.8</v>
      </c>
      <c r="J743" t="s">
        <v>28</v>
      </c>
      <c r="K743" t="s">
        <v>4820</v>
      </c>
      <c r="L743">
        <v>0</v>
      </c>
      <c r="M743">
        <v>0</v>
      </c>
      <c r="N743" t="s">
        <v>215</v>
      </c>
      <c r="O743" t="s">
        <v>93</v>
      </c>
      <c r="P743" t="s">
        <v>52</v>
      </c>
      <c r="Q743">
        <v>1111.1400000000001</v>
      </c>
      <c r="R743" t="s">
        <v>32</v>
      </c>
      <c r="S743" t="s">
        <v>33</v>
      </c>
      <c r="T743">
        <v>1</v>
      </c>
      <c r="U743" t="s">
        <v>45</v>
      </c>
      <c r="V743">
        <v>16.95</v>
      </c>
      <c r="W743" t="s">
        <v>35</v>
      </c>
      <c r="X743">
        <v>1</v>
      </c>
      <c r="Y743">
        <v>13</v>
      </c>
      <c r="Z743">
        <v>4</v>
      </c>
      <c r="AA743" t="s">
        <v>53</v>
      </c>
      <c r="AB743" t="s">
        <v>37</v>
      </c>
      <c r="AC743" t="s">
        <v>38</v>
      </c>
      <c r="AD743">
        <v>3897.12</v>
      </c>
    </row>
    <row r="744" spans="1:30" x14ac:dyDescent="0.25">
      <c r="A744" t="s">
        <v>1055</v>
      </c>
      <c r="B744" s="1">
        <v>45367</v>
      </c>
      <c r="C744" t="s">
        <v>4822</v>
      </c>
      <c r="D744" t="s">
        <v>27</v>
      </c>
      <c r="E744">
        <v>1838.54</v>
      </c>
      <c r="F744">
        <v>1497.79</v>
      </c>
      <c r="G744">
        <v>30.1</v>
      </c>
      <c r="H744">
        <v>12.1</v>
      </c>
      <c r="I744">
        <v>0</v>
      </c>
      <c r="J744" t="s">
        <v>28</v>
      </c>
      <c r="K744" t="s">
        <v>4820</v>
      </c>
      <c r="L744">
        <v>0</v>
      </c>
      <c r="M744">
        <v>0</v>
      </c>
      <c r="N744" t="s">
        <v>253</v>
      </c>
      <c r="O744" t="s">
        <v>717</v>
      </c>
      <c r="P744" t="s">
        <v>31</v>
      </c>
      <c r="Q744">
        <v>1005.95</v>
      </c>
      <c r="R744" t="s">
        <v>32</v>
      </c>
      <c r="S744" t="s">
        <v>33</v>
      </c>
      <c r="T744">
        <v>1</v>
      </c>
      <c r="U744" t="s">
        <v>4825</v>
      </c>
      <c r="V744">
        <v>23.51</v>
      </c>
      <c r="W744" t="s">
        <v>35</v>
      </c>
      <c r="X744">
        <v>1</v>
      </c>
      <c r="Y744">
        <v>18</v>
      </c>
      <c r="Z744">
        <v>4</v>
      </c>
      <c r="AA744" t="s">
        <v>78</v>
      </c>
      <c r="AB744" t="s">
        <v>37</v>
      </c>
      <c r="AC744" t="s">
        <v>46</v>
      </c>
      <c r="AD744">
        <v>2844.49</v>
      </c>
    </row>
    <row r="745" spans="1:30" x14ac:dyDescent="0.25">
      <c r="A745" t="s">
        <v>1056</v>
      </c>
      <c r="B745" s="1">
        <v>45367</v>
      </c>
      <c r="C745" t="s">
        <v>4822</v>
      </c>
      <c r="D745" t="s">
        <v>41</v>
      </c>
      <c r="E745">
        <v>2734.54</v>
      </c>
      <c r="F745">
        <v>2652.11</v>
      </c>
      <c r="G745">
        <v>43.4</v>
      </c>
      <c r="H745">
        <v>29.4</v>
      </c>
      <c r="I745">
        <v>2.5</v>
      </c>
      <c r="J745" t="s">
        <v>28</v>
      </c>
      <c r="K745" t="s">
        <v>4820</v>
      </c>
      <c r="L745">
        <v>0</v>
      </c>
      <c r="M745">
        <v>0</v>
      </c>
      <c r="N745" t="s">
        <v>162</v>
      </c>
      <c r="O745" t="s">
        <v>591</v>
      </c>
      <c r="P745" t="s">
        <v>31</v>
      </c>
      <c r="Q745">
        <v>940.23</v>
      </c>
      <c r="R745" t="s">
        <v>32</v>
      </c>
      <c r="S745" t="s">
        <v>33</v>
      </c>
      <c r="T745">
        <v>1</v>
      </c>
      <c r="U745" t="s">
        <v>45</v>
      </c>
      <c r="V745">
        <v>35.93</v>
      </c>
      <c r="W745" t="s">
        <v>35</v>
      </c>
      <c r="X745">
        <v>1</v>
      </c>
      <c r="Y745">
        <v>7</v>
      </c>
      <c r="Z745">
        <v>13</v>
      </c>
      <c r="AA745" t="s">
        <v>36</v>
      </c>
      <c r="AB745" t="s">
        <v>54</v>
      </c>
      <c r="AC745" t="s">
        <v>55</v>
      </c>
      <c r="AD745">
        <v>3674.77</v>
      </c>
    </row>
    <row r="746" spans="1:30" x14ac:dyDescent="0.25">
      <c r="A746" t="s">
        <v>1057</v>
      </c>
      <c r="B746" s="1">
        <v>45955</v>
      </c>
      <c r="C746" t="s">
        <v>4823</v>
      </c>
      <c r="D746" t="s">
        <v>49</v>
      </c>
      <c r="E746">
        <v>3133.06</v>
      </c>
      <c r="F746">
        <v>3066.59</v>
      </c>
      <c r="G746">
        <v>21.6</v>
      </c>
      <c r="H746">
        <v>15.6</v>
      </c>
      <c r="I746">
        <v>1</v>
      </c>
      <c r="J746" t="s">
        <v>28</v>
      </c>
      <c r="K746" t="s">
        <v>4820</v>
      </c>
      <c r="L746">
        <v>0</v>
      </c>
      <c r="M746">
        <v>0</v>
      </c>
      <c r="N746" t="s">
        <v>100</v>
      </c>
      <c r="O746" t="s">
        <v>1058</v>
      </c>
      <c r="P746" t="s">
        <v>52</v>
      </c>
      <c r="Q746">
        <v>1025.24</v>
      </c>
      <c r="R746" t="s">
        <v>32</v>
      </c>
      <c r="S746" t="s">
        <v>33</v>
      </c>
      <c r="T746">
        <v>1</v>
      </c>
      <c r="U746" t="s">
        <v>45</v>
      </c>
      <c r="V746">
        <v>9.68</v>
      </c>
      <c r="W746" t="s">
        <v>35</v>
      </c>
      <c r="X746">
        <v>1</v>
      </c>
      <c r="Y746">
        <v>7</v>
      </c>
      <c r="Z746">
        <v>13</v>
      </c>
      <c r="AA746" t="s">
        <v>53</v>
      </c>
      <c r="AB746" t="s">
        <v>37</v>
      </c>
      <c r="AC746" t="s">
        <v>55</v>
      </c>
      <c r="AD746">
        <v>4158.3</v>
      </c>
    </row>
    <row r="747" spans="1:30" x14ac:dyDescent="0.25">
      <c r="A747" t="s">
        <v>1059</v>
      </c>
      <c r="B747" s="1">
        <v>45665</v>
      </c>
      <c r="C747" t="s">
        <v>173</v>
      </c>
      <c r="D747" t="s">
        <v>49</v>
      </c>
      <c r="E747">
        <v>3945.02</v>
      </c>
      <c r="F747">
        <v>4016.9</v>
      </c>
      <c r="G747">
        <v>59.5</v>
      </c>
      <c r="H747">
        <v>45.5</v>
      </c>
      <c r="I747">
        <v>3</v>
      </c>
      <c r="J747" t="s">
        <v>28</v>
      </c>
      <c r="K747" t="s">
        <v>4820</v>
      </c>
      <c r="L747">
        <v>0</v>
      </c>
      <c r="M747">
        <v>0</v>
      </c>
      <c r="N747" t="s">
        <v>352</v>
      </c>
      <c r="O747" t="s">
        <v>527</v>
      </c>
      <c r="P747" t="s">
        <v>81</v>
      </c>
      <c r="Q747">
        <v>903.77</v>
      </c>
      <c r="R747" t="s">
        <v>32</v>
      </c>
      <c r="S747" t="s">
        <v>33</v>
      </c>
      <c r="T747">
        <v>1</v>
      </c>
      <c r="U747" t="s">
        <v>89</v>
      </c>
      <c r="V747">
        <v>2</v>
      </c>
      <c r="W747" t="s">
        <v>35</v>
      </c>
      <c r="X747">
        <v>1</v>
      </c>
      <c r="Y747">
        <v>6</v>
      </c>
      <c r="Z747">
        <v>14</v>
      </c>
      <c r="AA747" t="s">
        <v>78</v>
      </c>
      <c r="AB747" t="s">
        <v>37</v>
      </c>
      <c r="AC747" t="s">
        <v>38</v>
      </c>
      <c r="AD747">
        <v>4848.79</v>
      </c>
    </row>
    <row r="748" spans="1:30" x14ac:dyDescent="0.25">
      <c r="A748" t="s">
        <v>1060</v>
      </c>
      <c r="B748" s="1">
        <v>46019</v>
      </c>
      <c r="C748" t="s">
        <v>4823</v>
      </c>
      <c r="D748" t="s">
        <v>27</v>
      </c>
      <c r="E748">
        <v>3851.93</v>
      </c>
      <c r="F748">
        <v>3913.3</v>
      </c>
      <c r="G748">
        <v>51.6</v>
      </c>
      <c r="H748">
        <v>38.6</v>
      </c>
      <c r="I748">
        <v>3.3</v>
      </c>
      <c r="J748" t="s">
        <v>35</v>
      </c>
      <c r="K748" t="s">
        <v>109</v>
      </c>
      <c r="L748">
        <v>2</v>
      </c>
      <c r="M748">
        <v>1</v>
      </c>
      <c r="N748" t="s">
        <v>490</v>
      </c>
      <c r="O748" t="s">
        <v>111</v>
      </c>
      <c r="P748" t="s">
        <v>81</v>
      </c>
      <c r="Q748">
        <v>1167.82</v>
      </c>
      <c r="R748" t="s">
        <v>32</v>
      </c>
      <c r="S748" t="s">
        <v>33</v>
      </c>
      <c r="T748">
        <v>1</v>
      </c>
      <c r="U748" t="s">
        <v>89</v>
      </c>
      <c r="V748">
        <v>12.83</v>
      </c>
      <c r="W748" t="s">
        <v>35</v>
      </c>
      <c r="X748">
        <v>1</v>
      </c>
      <c r="Y748">
        <v>7</v>
      </c>
      <c r="Z748">
        <v>2</v>
      </c>
      <c r="AA748" t="s">
        <v>36</v>
      </c>
      <c r="AB748" t="s">
        <v>54</v>
      </c>
      <c r="AC748" t="s">
        <v>38</v>
      </c>
      <c r="AD748">
        <v>5019.75</v>
      </c>
    </row>
    <row r="749" spans="1:30" x14ac:dyDescent="0.25">
      <c r="A749" t="s">
        <v>1061</v>
      </c>
      <c r="B749" s="1">
        <v>45905</v>
      </c>
      <c r="C749" t="s">
        <v>4821</v>
      </c>
      <c r="D749" t="s">
        <v>58</v>
      </c>
      <c r="E749">
        <v>3388.37</v>
      </c>
      <c r="F749">
        <v>3306.91</v>
      </c>
      <c r="G749">
        <v>54</v>
      </c>
      <c r="H749">
        <v>30</v>
      </c>
      <c r="I749">
        <v>2.8</v>
      </c>
      <c r="J749" t="s">
        <v>35</v>
      </c>
      <c r="K749" t="s">
        <v>109</v>
      </c>
      <c r="L749">
        <v>2</v>
      </c>
      <c r="M749">
        <v>1</v>
      </c>
      <c r="N749" t="s">
        <v>74</v>
      </c>
      <c r="O749" t="s">
        <v>442</v>
      </c>
      <c r="P749" t="s">
        <v>81</v>
      </c>
      <c r="Q749">
        <v>966.9</v>
      </c>
      <c r="R749" t="s">
        <v>32</v>
      </c>
      <c r="S749" t="s">
        <v>33</v>
      </c>
      <c r="T749">
        <v>1</v>
      </c>
      <c r="U749" t="s">
        <v>89</v>
      </c>
      <c r="V749">
        <v>17.77</v>
      </c>
      <c r="W749" t="s">
        <v>35</v>
      </c>
      <c r="X749">
        <v>1</v>
      </c>
      <c r="Y749">
        <v>10</v>
      </c>
      <c r="Z749">
        <v>12</v>
      </c>
      <c r="AA749" t="s">
        <v>36</v>
      </c>
      <c r="AB749" t="s">
        <v>54</v>
      </c>
      <c r="AC749" t="s">
        <v>46</v>
      </c>
      <c r="AD749">
        <v>4355.2699999999995</v>
      </c>
    </row>
    <row r="750" spans="1:30" x14ac:dyDescent="0.25">
      <c r="A750" t="s">
        <v>1062</v>
      </c>
      <c r="B750" s="1">
        <v>45861</v>
      </c>
      <c r="C750" t="s">
        <v>4821</v>
      </c>
      <c r="D750" t="s">
        <v>41</v>
      </c>
      <c r="E750">
        <v>3568.25</v>
      </c>
      <c r="F750">
        <v>3615.27</v>
      </c>
      <c r="G750">
        <v>38</v>
      </c>
      <c r="H750">
        <v>21</v>
      </c>
      <c r="I750">
        <v>2.4</v>
      </c>
      <c r="J750" t="s">
        <v>28</v>
      </c>
      <c r="K750" t="s">
        <v>4820</v>
      </c>
      <c r="L750">
        <v>0</v>
      </c>
      <c r="M750">
        <v>0</v>
      </c>
      <c r="N750" t="s">
        <v>178</v>
      </c>
      <c r="O750" t="s">
        <v>154</v>
      </c>
      <c r="P750" t="s">
        <v>81</v>
      </c>
      <c r="Q750">
        <v>1128.6199999999999</v>
      </c>
      <c r="R750" t="s">
        <v>32</v>
      </c>
      <c r="S750" t="s">
        <v>33</v>
      </c>
      <c r="T750">
        <v>1</v>
      </c>
      <c r="U750" t="s">
        <v>45</v>
      </c>
      <c r="V750">
        <v>17.21</v>
      </c>
      <c r="W750" t="s">
        <v>28</v>
      </c>
      <c r="X750">
        <v>0</v>
      </c>
      <c r="Y750">
        <v>1</v>
      </c>
      <c r="Z750">
        <v>10</v>
      </c>
      <c r="AA750" t="s">
        <v>78</v>
      </c>
      <c r="AB750" t="s">
        <v>37</v>
      </c>
      <c r="AC750" t="s">
        <v>38</v>
      </c>
      <c r="AD750">
        <v>4696.87</v>
      </c>
    </row>
    <row r="751" spans="1:30" x14ac:dyDescent="0.25">
      <c r="A751" t="s">
        <v>1063</v>
      </c>
      <c r="B751" s="1">
        <v>45921</v>
      </c>
      <c r="C751" t="s">
        <v>4821</v>
      </c>
      <c r="D751" t="s">
        <v>27</v>
      </c>
      <c r="E751">
        <v>2213.1799999999998</v>
      </c>
      <c r="F751">
        <v>2061.0100000000002</v>
      </c>
      <c r="G751">
        <v>41.7</v>
      </c>
      <c r="H751">
        <v>32.700000000000003</v>
      </c>
      <c r="I751">
        <v>3.7</v>
      </c>
      <c r="J751" t="s">
        <v>35</v>
      </c>
      <c r="K751" t="s">
        <v>59</v>
      </c>
      <c r="L751">
        <v>3</v>
      </c>
      <c r="M751">
        <v>0</v>
      </c>
      <c r="N751" t="s">
        <v>134</v>
      </c>
      <c r="O751" t="s">
        <v>61</v>
      </c>
      <c r="P751" t="s">
        <v>31</v>
      </c>
      <c r="Q751">
        <v>932.83</v>
      </c>
      <c r="R751" t="s">
        <v>32</v>
      </c>
      <c r="S751" t="s">
        <v>33</v>
      </c>
      <c r="T751">
        <v>1</v>
      </c>
      <c r="U751" t="s">
        <v>89</v>
      </c>
      <c r="V751">
        <v>3.03</v>
      </c>
      <c r="W751" t="s">
        <v>28</v>
      </c>
      <c r="X751">
        <v>0</v>
      </c>
      <c r="Y751">
        <v>11</v>
      </c>
      <c r="Z751">
        <v>11</v>
      </c>
      <c r="AA751" t="s">
        <v>53</v>
      </c>
      <c r="AB751" t="s">
        <v>37</v>
      </c>
      <c r="AC751" t="s">
        <v>55</v>
      </c>
      <c r="AD751">
        <v>3146.0099999999998</v>
      </c>
    </row>
    <row r="752" spans="1:30" x14ac:dyDescent="0.25">
      <c r="A752" t="s">
        <v>1064</v>
      </c>
      <c r="B752" s="1">
        <v>45770</v>
      </c>
      <c r="C752" t="s">
        <v>173</v>
      </c>
      <c r="D752" t="s">
        <v>27</v>
      </c>
      <c r="E752">
        <v>2839.9</v>
      </c>
      <c r="F752">
        <v>2595.69</v>
      </c>
      <c r="G752">
        <v>51.2</v>
      </c>
      <c r="H752">
        <v>37.200000000000003</v>
      </c>
      <c r="I752">
        <v>3.5</v>
      </c>
      <c r="J752" t="s">
        <v>35</v>
      </c>
      <c r="K752" t="s">
        <v>109</v>
      </c>
      <c r="L752">
        <v>2</v>
      </c>
      <c r="M752">
        <v>1</v>
      </c>
      <c r="N752" t="s">
        <v>147</v>
      </c>
      <c r="O752" t="s">
        <v>374</v>
      </c>
      <c r="P752" t="s">
        <v>52</v>
      </c>
      <c r="Q752">
        <v>704.34</v>
      </c>
      <c r="R752" t="s">
        <v>32</v>
      </c>
      <c r="S752" t="s">
        <v>33</v>
      </c>
      <c r="T752">
        <v>1</v>
      </c>
      <c r="U752" t="s">
        <v>4825</v>
      </c>
      <c r="V752">
        <v>12.35</v>
      </c>
      <c r="W752" t="s">
        <v>35</v>
      </c>
      <c r="X752">
        <v>1</v>
      </c>
      <c r="Y752">
        <v>15</v>
      </c>
      <c r="Z752">
        <v>15</v>
      </c>
      <c r="AA752" t="s">
        <v>78</v>
      </c>
      <c r="AB752" t="s">
        <v>54</v>
      </c>
      <c r="AC752" t="s">
        <v>46</v>
      </c>
      <c r="AD752">
        <v>3544.2400000000002</v>
      </c>
    </row>
    <row r="753" spans="1:30" x14ac:dyDescent="0.25">
      <c r="A753" t="s">
        <v>1065</v>
      </c>
      <c r="B753" s="1">
        <v>45728</v>
      </c>
      <c r="C753" t="s">
        <v>173</v>
      </c>
      <c r="D753" t="s">
        <v>27</v>
      </c>
      <c r="E753">
        <v>2963.19</v>
      </c>
      <c r="F753">
        <v>2622.71</v>
      </c>
      <c r="G753">
        <v>52.5</v>
      </c>
      <c r="H753">
        <v>42.5</v>
      </c>
      <c r="I753">
        <v>2.5</v>
      </c>
      <c r="J753" t="s">
        <v>35</v>
      </c>
      <c r="K753" t="s">
        <v>73</v>
      </c>
      <c r="L753">
        <v>4</v>
      </c>
      <c r="M753">
        <v>0</v>
      </c>
      <c r="N753" t="s">
        <v>162</v>
      </c>
      <c r="O753" t="s">
        <v>591</v>
      </c>
      <c r="P753" t="s">
        <v>81</v>
      </c>
      <c r="Q753">
        <v>1137.1099999999999</v>
      </c>
      <c r="R753" t="s">
        <v>32</v>
      </c>
      <c r="S753" t="s">
        <v>33</v>
      </c>
      <c r="T753">
        <v>1</v>
      </c>
      <c r="U753" t="s">
        <v>89</v>
      </c>
      <c r="V753">
        <v>-2.95</v>
      </c>
      <c r="W753" t="s">
        <v>28</v>
      </c>
      <c r="X753">
        <v>0</v>
      </c>
      <c r="Y753">
        <v>18</v>
      </c>
      <c r="Z753">
        <v>2</v>
      </c>
      <c r="AA753" t="s">
        <v>78</v>
      </c>
      <c r="AB753" t="s">
        <v>37</v>
      </c>
      <c r="AC753" t="s">
        <v>46</v>
      </c>
      <c r="AD753">
        <v>4100.3</v>
      </c>
    </row>
    <row r="754" spans="1:30" x14ac:dyDescent="0.25">
      <c r="A754" t="s">
        <v>1066</v>
      </c>
      <c r="B754" s="1">
        <v>45896</v>
      </c>
      <c r="C754" t="s">
        <v>4823</v>
      </c>
      <c r="D754" t="s">
        <v>58</v>
      </c>
      <c r="E754">
        <v>2966.84</v>
      </c>
      <c r="F754">
        <v>2954.83</v>
      </c>
      <c r="G754">
        <v>81.099999999999994</v>
      </c>
      <c r="H754">
        <v>69.099999999999994</v>
      </c>
      <c r="I754">
        <v>2.7</v>
      </c>
      <c r="J754" t="s">
        <v>35</v>
      </c>
      <c r="K754" t="s">
        <v>109</v>
      </c>
      <c r="L754">
        <v>2</v>
      </c>
      <c r="M754">
        <v>1</v>
      </c>
      <c r="N754" t="s">
        <v>110</v>
      </c>
      <c r="O754" t="s">
        <v>227</v>
      </c>
      <c r="P754" t="s">
        <v>44</v>
      </c>
      <c r="Q754">
        <v>1115.82</v>
      </c>
      <c r="R754" t="s">
        <v>76</v>
      </c>
      <c r="S754" t="s">
        <v>33</v>
      </c>
      <c r="T754">
        <v>1</v>
      </c>
      <c r="U754" t="s">
        <v>4825</v>
      </c>
      <c r="V754">
        <v>19.059999999999999</v>
      </c>
      <c r="W754" t="s">
        <v>35</v>
      </c>
      <c r="X754">
        <v>1</v>
      </c>
      <c r="Y754">
        <v>9</v>
      </c>
      <c r="Z754">
        <v>11</v>
      </c>
      <c r="AA754" t="s">
        <v>36</v>
      </c>
      <c r="AB754" t="s">
        <v>37</v>
      </c>
      <c r="AC754" t="s">
        <v>55</v>
      </c>
      <c r="AD754">
        <v>4082.66</v>
      </c>
    </row>
    <row r="755" spans="1:30" x14ac:dyDescent="0.25">
      <c r="A755" t="s">
        <v>1067</v>
      </c>
      <c r="B755" s="1">
        <v>45969</v>
      </c>
      <c r="C755" t="s">
        <v>173</v>
      </c>
      <c r="D755" t="s">
        <v>41</v>
      </c>
      <c r="E755">
        <v>2547.36</v>
      </c>
      <c r="F755">
        <v>2544.59</v>
      </c>
      <c r="G755">
        <v>20.3</v>
      </c>
      <c r="H755">
        <v>10</v>
      </c>
      <c r="I755">
        <v>2.6</v>
      </c>
      <c r="J755" t="s">
        <v>28</v>
      </c>
      <c r="K755" t="s">
        <v>4820</v>
      </c>
      <c r="L755">
        <v>0</v>
      </c>
      <c r="M755">
        <v>0</v>
      </c>
      <c r="N755" t="s">
        <v>139</v>
      </c>
      <c r="O755" t="s">
        <v>381</v>
      </c>
      <c r="P755" t="s">
        <v>31</v>
      </c>
      <c r="Q755">
        <v>1197.79</v>
      </c>
      <c r="R755" t="s">
        <v>32</v>
      </c>
      <c r="S755" t="s">
        <v>33</v>
      </c>
      <c r="T755">
        <v>1</v>
      </c>
      <c r="U755" t="s">
        <v>45</v>
      </c>
      <c r="V755">
        <v>16.920000000000002</v>
      </c>
      <c r="W755" t="s">
        <v>28</v>
      </c>
      <c r="X755">
        <v>0</v>
      </c>
      <c r="Y755">
        <v>5</v>
      </c>
      <c r="Z755">
        <v>3</v>
      </c>
      <c r="AA755" t="s">
        <v>53</v>
      </c>
      <c r="AB755" t="s">
        <v>37</v>
      </c>
      <c r="AC755" t="s">
        <v>55</v>
      </c>
      <c r="AD755">
        <v>3745.15</v>
      </c>
    </row>
    <row r="756" spans="1:30" x14ac:dyDescent="0.25">
      <c r="A756" t="s">
        <v>1068</v>
      </c>
      <c r="B756" s="1">
        <v>45786</v>
      </c>
      <c r="C756" t="s">
        <v>173</v>
      </c>
      <c r="D756" t="s">
        <v>49</v>
      </c>
      <c r="E756">
        <v>1975.28</v>
      </c>
      <c r="F756">
        <v>1879.2</v>
      </c>
      <c r="G756">
        <v>5.0999999999999996</v>
      </c>
      <c r="H756">
        <v>10</v>
      </c>
      <c r="I756">
        <v>4.0999999999999996</v>
      </c>
      <c r="J756" t="s">
        <v>28</v>
      </c>
      <c r="K756" t="s">
        <v>4820</v>
      </c>
      <c r="L756">
        <v>0</v>
      </c>
      <c r="M756">
        <v>0</v>
      </c>
      <c r="N756" t="s">
        <v>42</v>
      </c>
      <c r="O756" t="s">
        <v>665</v>
      </c>
      <c r="P756" t="s">
        <v>31</v>
      </c>
      <c r="Q756">
        <v>1150.45</v>
      </c>
      <c r="R756" t="s">
        <v>32</v>
      </c>
      <c r="S756" t="s">
        <v>33</v>
      </c>
      <c r="T756">
        <v>1</v>
      </c>
      <c r="U756" t="s">
        <v>4825</v>
      </c>
      <c r="V756">
        <v>26.9</v>
      </c>
      <c r="W756" t="s">
        <v>28</v>
      </c>
      <c r="X756">
        <v>0</v>
      </c>
      <c r="Y756">
        <v>15</v>
      </c>
      <c r="Z756">
        <v>11</v>
      </c>
      <c r="AA756" t="s">
        <v>36</v>
      </c>
      <c r="AB756" t="s">
        <v>54</v>
      </c>
      <c r="AC756" t="s">
        <v>38</v>
      </c>
      <c r="AD756">
        <v>3125.73</v>
      </c>
    </row>
    <row r="757" spans="1:30" x14ac:dyDescent="0.25">
      <c r="A757" t="s">
        <v>1069</v>
      </c>
      <c r="B757" s="1">
        <v>45784</v>
      </c>
      <c r="C757" t="s">
        <v>4819</v>
      </c>
      <c r="D757" t="s">
        <v>41</v>
      </c>
      <c r="E757">
        <v>2766.64</v>
      </c>
      <c r="F757">
        <v>2885.99</v>
      </c>
      <c r="G757">
        <v>13.6</v>
      </c>
      <c r="H757">
        <v>10</v>
      </c>
      <c r="I757">
        <v>4.2</v>
      </c>
      <c r="J757" t="s">
        <v>28</v>
      </c>
      <c r="K757" t="s">
        <v>4820</v>
      </c>
      <c r="L757">
        <v>0</v>
      </c>
      <c r="M757">
        <v>0</v>
      </c>
      <c r="N757" t="s">
        <v>84</v>
      </c>
      <c r="O757" t="s">
        <v>183</v>
      </c>
      <c r="P757" t="s">
        <v>31</v>
      </c>
      <c r="Q757">
        <v>829.14</v>
      </c>
      <c r="R757" t="s">
        <v>32</v>
      </c>
      <c r="S757" t="s">
        <v>33</v>
      </c>
      <c r="T757">
        <v>1</v>
      </c>
      <c r="U757" t="s">
        <v>89</v>
      </c>
      <c r="V757">
        <v>19.21</v>
      </c>
      <c r="W757" t="s">
        <v>28</v>
      </c>
      <c r="X757">
        <v>0</v>
      </c>
      <c r="Y757">
        <v>2</v>
      </c>
      <c r="Z757">
        <v>6</v>
      </c>
      <c r="AA757" t="s">
        <v>53</v>
      </c>
      <c r="AB757" t="s">
        <v>37</v>
      </c>
      <c r="AC757" t="s">
        <v>55</v>
      </c>
      <c r="AD757">
        <v>3595.7799999999997</v>
      </c>
    </row>
    <row r="758" spans="1:30" x14ac:dyDescent="0.25">
      <c r="A758" t="s">
        <v>1070</v>
      </c>
      <c r="B758" s="1">
        <v>45510</v>
      </c>
      <c r="C758" t="s">
        <v>173</v>
      </c>
      <c r="D758" t="s">
        <v>27</v>
      </c>
      <c r="E758">
        <v>1486.31</v>
      </c>
      <c r="F758">
        <v>1303.3399999999999</v>
      </c>
      <c r="G758">
        <v>67.3</v>
      </c>
      <c r="H758">
        <v>44.3</v>
      </c>
      <c r="I758">
        <v>2.2000000000000002</v>
      </c>
      <c r="J758" t="s">
        <v>35</v>
      </c>
      <c r="K758" t="s">
        <v>109</v>
      </c>
      <c r="L758">
        <v>2</v>
      </c>
      <c r="M758">
        <v>1</v>
      </c>
      <c r="N758" t="s">
        <v>180</v>
      </c>
      <c r="O758" t="s">
        <v>168</v>
      </c>
      <c r="P758" t="s">
        <v>31</v>
      </c>
      <c r="Q758">
        <v>1145.02</v>
      </c>
      <c r="R758" t="s">
        <v>76</v>
      </c>
      <c r="S758" t="s">
        <v>33</v>
      </c>
      <c r="T758">
        <v>1</v>
      </c>
      <c r="U758" t="s">
        <v>89</v>
      </c>
      <c r="V758">
        <v>7.82</v>
      </c>
      <c r="W758" t="s">
        <v>28</v>
      </c>
      <c r="X758">
        <v>0</v>
      </c>
      <c r="Y758">
        <v>3</v>
      </c>
      <c r="Z758">
        <v>1</v>
      </c>
      <c r="AA758" t="s">
        <v>53</v>
      </c>
      <c r="AB758" t="s">
        <v>54</v>
      </c>
      <c r="AC758" t="s">
        <v>46</v>
      </c>
      <c r="AD758">
        <v>2631.33</v>
      </c>
    </row>
    <row r="759" spans="1:30" x14ac:dyDescent="0.25">
      <c r="A759" t="s">
        <v>1071</v>
      </c>
      <c r="B759" s="1">
        <v>45908</v>
      </c>
      <c r="C759" t="s">
        <v>4822</v>
      </c>
      <c r="D759" t="s">
        <v>49</v>
      </c>
      <c r="E759">
        <v>4018.29</v>
      </c>
      <c r="F759">
        <v>4046.71</v>
      </c>
      <c r="G759">
        <v>61</v>
      </c>
      <c r="H759">
        <v>47</v>
      </c>
      <c r="I759">
        <v>4.3</v>
      </c>
      <c r="J759" t="s">
        <v>35</v>
      </c>
      <c r="K759" t="s">
        <v>109</v>
      </c>
      <c r="L759">
        <v>2</v>
      </c>
      <c r="M759">
        <v>1</v>
      </c>
      <c r="N759" t="s">
        <v>238</v>
      </c>
      <c r="O759" t="s">
        <v>480</v>
      </c>
      <c r="P759" t="s">
        <v>81</v>
      </c>
      <c r="Q759">
        <v>885.43</v>
      </c>
      <c r="R759" t="s">
        <v>76</v>
      </c>
      <c r="S759" t="s">
        <v>33</v>
      </c>
      <c r="T759">
        <v>1</v>
      </c>
      <c r="U759" t="s">
        <v>89</v>
      </c>
      <c r="V759">
        <v>21.34</v>
      </c>
      <c r="W759" t="s">
        <v>35</v>
      </c>
      <c r="X759">
        <v>1</v>
      </c>
      <c r="Y759">
        <v>17</v>
      </c>
      <c r="Z759">
        <v>13</v>
      </c>
      <c r="AA759" t="s">
        <v>78</v>
      </c>
      <c r="AB759" t="s">
        <v>54</v>
      </c>
      <c r="AC759" t="s">
        <v>38</v>
      </c>
      <c r="AD759">
        <v>4903.72</v>
      </c>
    </row>
    <row r="760" spans="1:30" x14ac:dyDescent="0.25">
      <c r="A760" t="s">
        <v>1072</v>
      </c>
      <c r="B760" s="1">
        <v>45478</v>
      </c>
      <c r="C760" t="s">
        <v>95</v>
      </c>
      <c r="D760" t="s">
        <v>27</v>
      </c>
      <c r="E760">
        <v>3481.53</v>
      </c>
      <c r="F760">
        <v>3664.69</v>
      </c>
      <c r="G760">
        <v>24.5</v>
      </c>
      <c r="H760">
        <v>10</v>
      </c>
      <c r="I760">
        <v>4.5</v>
      </c>
      <c r="J760" t="s">
        <v>28</v>
      </c>
      <c r="K760" t="s">
        <v>4820</v>
      </c>
      <c r="L760">
        <v>0</v>
      </c>
      <c r="M760">
        <v>0</v>
      </c>
      <c r="N760" t="s">
        <v>352</v>
      </c>
      <c r="O760" t="s">
        <v>75</v>
      </c>
      <c r="P760" t="s">
        <v>44</v>
      </c>
      <c r="Q760">
        <v>1103.55</v>
      </c>
      <c r="R760" t="s">
        <v>32</v>
      </c>
      <c r="S760" t="s">
        <v>33</v>
      </c>
      <c r="T760">
        <v>1</v>
      </c>
      <c r="U760" t="s">
        <v>89</v>
      </c>
      <c r="V760">
        <v>14.37</v>
      </c>
      <c r="W760" t="s">
        <v>28</v>
      </c>
      <c r="X760">
        <v>0</v>
      </c>
      <c r="Y760">
        <v>15</v>
      </c>
      <c r="Z760">
        <v>8</v>
      </c>
      <c r="AA760" t="s">
        <v>78</v>
      </c>
      <c r="AB760" t="s">
        <v>54</v>
      </c>
      <c r="AC760" t="s">
        <v>55</v>
      </c>
      <c r="AD760">
        <v>4585.08</v>
      </c>
    </row>
    <row r="761" spans="1:30" x14ac:dyDescent="0.25">
      <c r="A761" t="s">
        <v>1073</v>
      </c>
      <c r="B761" s="1">
        <v>45456</v>
      </c>
      <c r="C761" t="s">
        <v>4821</v>
      </c>
      <c r="D761" t="s">
        <v>49</v>
      </c>
      <c r="E761">
        <v>2097.83</v>
      </c>
      <c r="F761">
        <v>1805.74</v>
      </c>
      <c r="G761">
        <v>43.5</v>
      </c>
      <c r="H761">
        <v>32.5</v>
      </c>
      <c r="I761">
        <v>2</v>
      </c>
      <c r="J761" t="s">
        <v>28</v>
      </c>
      <c r="K761" t="s">
        <v>4820</v>
      </c>
      <c r="L761">
        <v>0</v>
      </c>
      <c r="M761">
        <v>0</v>
      </c>
      <c r="N761" t="s">
        <v>144</v>
      </c>
      <c r="O761" t="s">
        <v>477</v>
      </c>
      <c r="P761" t="s">
        <v>31</v>
      </c>
      <c r="Q761">
        <v>1004.58</v>
      </c>
      <c r="R761" t="s">
        <v>32</v>
      </c>
      <c r="S761" t="s">
        <v>33</v>
      </c>
      <c r="T761">
        <v>1</v>
      </c>
      <c r="U761" t="s">
        <v>45</v>
      </c>
      <c r="V761">
        <v>12.15</v>
      </c>
      <c r="W761" t="s">
        <v>35</v>
      </c>
      <c r="X761">
        <v>1</v>
      </c>
      <c r="Y761">
        <v>1</v>
      </c>
      <c r="Z761">
        <v>7</v>
      </c>
      <c r="AA761" t="s">
        <v>53</v>
      </c>
      <c r="AB761" t="s">
        <v>54</v>
      </c>
      <c r="AC761" t="s">
        <v>55</v>
      </c>
      <c r="AD761">
        <v>3102.41</v>
      </c>
    </row>
    <row r="762" spans="1:30" x14ac:dyDescent="0.25">
      <c r="A762" t="s">
        <v>1074</v>
      </c>
      <c r="B762" s="1">
        <v>45665</v>
      </c>
      <c r="C762" t="s">
        <v>4819</v>
      </c>
      <c r="D762" t="s">
        <v>49</v>
      </c>
      <c r="E762">
        <v>2750.43</v>
      </c>
      <c r="F762">
        <v>2553.2399999999998</v>
      </c>
      <c r="G762">
        <v>39.9</v>
      </c>
      <c r="H762">
        <v>28.9</v>
      </c>
      <c r="I762">
        <v>3.5</v>
      </c>
      <c r="J762" t="s">
        <v>28</v>
      </c>
      <c r="K762" t="s">
        <v>4820</v>
      </c>
      <c r="L762">
        <v>0</v>
      </c>
      <c r="M762">
        <v>0</v>
      </c>
      <c r="N762" t="s">
        <v>42</v>
      </c>
      <c r="O762" t="s">
        <v>128</v>
      </c>
      <c r="P762" t="s">
        <v>52</v>
      </c>
      <c r="Q762">
        <v>1088.1600000000001</v>
      </c>
      <c r="R762" t="s">
        <v>32</v>
      </c>
      <c r="S762" t="s">
        <v>33</v>
      </c>
      <c r="T762">
        <v>1</v>
      </c>
      <c r="U762" t="s">
        <v>4825</v>
      </c>
      <c r="V762">
        <v>8.9499999999999993</v>
      </c>
      <c r="W762" t="s">
        <v>35</v>
      </c>
      <c r="X762">
        <v>1</v>
      </c>
      <c r="Y762">
        <v>2</v>
      </c>
      <c r="Z762">
        <v>4</v>
      </c>
      <c r="AA762" t="s">
        <v>53</v>
      </c>
      <c r="AB762" t="s">
        <v>54</v>
      </c>
      <c r="AC762" t="s">
        <v>38</v>
      </c>
      <c r="AD762">
        <v>3838.59</v>
      </c>
    </row>
    <row r="763" spans="1:30" x14ac:dyDescent="0.25">
      <c r="A763" t="s">
        <v>1075</v>
      </c>
      <c r="B763" s="1">
        <v>45960</v>
      </c>
      <c r="C763" t="s">
        <v>95</v>
      </c>
      <c r="D763" t="s">
        <v>58</v>
      </c>
      <c r="E763">
        <v>3042.39</v>
      </c>
      <c r="F763">
        <v>2685.56</v>
      </c>
      <c r="G763">
        <v>8.6999999999999993</v>
      </c>
      <c r="H763">
        <v>10</v>
      </c>
      <c r="I763">
        <v>3.5</v>
      </c>
      <c r="J763" t="s">
        <v>35</v>
      </c>
      <c r="K763" t="s">
        <v>177</v>
      </c>
      <c r="L763">
        <v>5</v>
      </c>
      <c r="M763">
        <v>0</v>
      </c>
      <c r="N763" t="s">
        <v>247</v>
      </c>
      <c r="O763" t="s">
        <v>154</v>
      </c>
      <c r="P763" t="s">
        <v>44</v>
      </c>
      <c r="Q763">
        <v>845</v>
      </c>
      <c r="R763" t="s">
        <v>32</v>
      </c>
      <c r="S763" t="s">
        <v>33</v>
      </c>
      <c r="T763">
        <v>1</v>
      </c>
      <c r="U763" t="s">
        <v>89</v>
      </c>
      <c r="V763">
        <v>22.43</v>
      </c>
      <c r="W763" t="s">
        <v>35</v>
      </c>
      <c r="X763">
        <v>1</v>
      </c>
      <c r="Y763">
        <v>16</v>
      </c>
      <c r="Z763">
        <v>14</v>
      </c>
      <c r="AA763" t="s">
        <v>53</v>
      </c>
      <c r="AB763" t="s">
        <v>54</v>
      </c>
      <c r="AC763" t="s">
        <v>46</v>
      </c>
      <c r="AD763">
        <v>3887.39</v>
      </c>
    </row>
    <row r="764" spans="1:30" x14ac:dyDescent="0.25">
      <c r="A764" t="s">
        <v>1076</v>
      </c>
      <c r="B764" s="1">
        <v>45684</v>
      </c>
      <c r="C764" t="s">
        <v>173</v>
      </c>
      <c r="D764" t="s">
        <v>41</v>
      </c>
      <c r="E764">
        <v>3666.5</v>
      </c>
      <c r="F764">
        <v>3631.1</v>
      </c>
      <c r="G764">
        <v>63.9</v>
      </c>
      <c r="H764">
        <v>55.9</v>
      </c>
      <c r="I764">
        <v>3.9</v>
      </c>
      <c r="J764" t="s">
        <v>28</v>
      </c>
      <c r="K764" t="s">
        <v>4820</v>
      </c>
      <c r="L764">
        <v>0</v>
      </c>
      <c r="M764">
        <v>0</v>
      </c>
      <c r="N764" t="s">
        <v>96</v>
      </c>
      <c r="O764" t="s">
        <v>509</v>
      </c>
      <c r="P764" t="s">
        <v>44</v>
      </c>
      <c r="Q764">
        <v>928.5</v>
      </c>
      <c r="R764" t="s">
        <v>76</v>
      </c>
      <c r="S764" t="s">
        <v>33</v>
      </c>
      <c r="T764">
        <v>1</v>
      </c>
      <c r="U764" t="s">
        <v>45</v>
      </c>
      <c r="V764">
        <v>18.98</v>
      </c>
      <c r="W764" t="s">
        <v>35</v>
      </c>
      <c r="X764">
        <v>1</v>
      </c>
      <c r="Y764">
        <v>9</v>
      </c>
      <c r="Z764">
        <v>10</v>
      </c>
      <c r="AA764" t="s">
        <v>53</v>
      </c>
      <c r="AB764" t="s">
        <v>54</v>
      </c>
      <c r="AC764" t="s">
        <v>55</v>
      </c>
      <c r="AD764">
        <v>4595</v>
      </c>
    </row>
    <row r="765" spans="1:30" x14ac:dyDescent="0.25">
      <c r="A765" t="s">
        <v>1077</v>
      </c>
      <c r="B765" s="1">
        <v>45720</v>
      </c>
      <c r="C765" t="s">
        <v>173</v>
      </c>
      <c r="D765" t="s">
        <v>27</v>
      </c>
      <c r="E765">
        <v>3417.22</v>
      </c>
      <c r="F765">
        <v>3389.66</v>
      </c>
      <c r="G765">
        <v>62.9</v>
      </c>
      <c r="H765">
        <v>52.9</v>
      </c>
      <c r="I765">
        <v>3.3</v>
      </c>
      <c r="J765" t="s">
        <v>35</v>
      </c>
      <c r="K765" t="s">
        <v>73</v>
      </c>
      <c r="L765">
        <v>4</v>
      </c>
      <c r="M765">
        <v>0</v>
      </c>
      <c r="N765" t="s">
        <v>29</v>
      </c>
      <c r="O765" t="s">
        <v>111</v>
      </c>
      <c r="P765" t="s">
        <v>44</v>
      </c>
      <c r="Q765">
        <v>983.02</v>
      </c>
      <c r="R765" t="s">
        <v>76</v>
      </c>
      <c r="S765" t="s">
        <v>33</v>
      </c>
      <c r="T765">
        <v>1</v>
      </c>
      <c r="U765" t="s">
        <v>4825</v>
      </c>
      <c r="V765">
        <v>15.29</v>
      </c>
      <c r="W765" t="s">
        <v>35</v>
      </c>
      <c r="X765">
        <v>1</v>
      </c>
      <c r="Y765">
        <v>6</v>
      </c>
      <c r="Z765">
        <v>6</v>
      </c>
      <c r="AA765" t="s">
        <v>53</v>
      </c>
      <c r="AB765" t="s">
        <v>37</v>
      </c>
      <c r="AC765" t="s">
        <v>46</v>
      </c>
      <c r="AD765">
        <v>4400.24</v>
      </c>
    </row>
    <row r="766" spans="1:30" x14ac:dyDescent="0.25">
      <c r="A766" t="s">
        <v>1078</v>
      </c>
      <c r="B766" s="1">
        <v>45930</v>
      </c>
      <c r="C766" t="s">
        <v>4822</v>
      </c>
      <c r="D766" t="s">
        <v>27</v>
      </c>
      <c r="E766">
        <v>2329.9299999999998</v>
      </c>
      <c r="F766">
        <v>2072.94</v>
      </c>
      <c r="G766">
        <v>20.5</v>
      </c>
      <c r="H766">
        <v>10</v>
      </c>
      <c r="I766">
        <v>3.7</v>
      </c>
      <c r="J766" t="s">
        <v>28</v>
      </c>
      <c r="K766" t="s">
        <v>4820</v>
      </c>
      <c r="L766">
        <v>0</v>
      </c>
      <c r="M766">
        <v>0</v>
      </c>
      <c r="N766" t="s">
        <v>127</v>
      </c>
      <c r="O766" t="s">
        <v>307</v>
      </c>
      <c r="P766" t="s">
        <v>52</v>
      </c>
      <c r="Q766">
        <v>1116.22</v>
      </c>
      <c r="R766" t="s">
        <v>32</v>
      </c>
      <c r="S766" t="s">
        <v>33</v>
      </c>
      <c r="T766">
        <v>1</v>
      </c>
      <c r="U766" t="s">
        <v>4825</v>
      </c>
      <c r="V766">
        <v>13.51</v>
      </c>
      <c r="W766" t="s">
        <v>28</v>
      </c>
      <c r="X766">
        <v>0</v>
      </c>
      <c r="Y766">
        <v>2</v>
      </c>
      <c r="Z766">
        <v>11</v>
      </c>
      <c r="AA766" t="s">
        <v>78</v>
      </c>
      <c r="AB766" t="s">
        <v>54</v>
      </c>
      <c r="AC766" t="s">
        <v>38</v>
      </c>
      <c r="AD766">
        <v>3446.1499999999996</v>
      </c>
    </row>
    <row r="767" spans="1:30" x14ac:dyDescent="0.25">
      <c r="A767" t="s">
        <v>1079</v>
      </c>
      <c r="B767" s="1">
        <v>45856</v>
      </c>
      <c r="C767" t="s">
        <v>4824</v>
      </c>
      <c r="D767" t="s">
        <v>27</v>
      </c>
      <c r="E767">
        <v>3372.72</v>
      </c>
      <c r="F767">
        <v>3367.15</v>
      </c>
      <c r="G767">
        <v>68</v>
      </c>
      <c r="H767">
        <v>45</v>
      </c>
      <c r="I767">
        <v>3.3</v>
      </c>
      <c r="J767" t="s">
        <v>35</v>
      </c>
      <c r="K767" t="s">
        <v>73</v>
      </c>
      <c r="L767">
        <v>4</v>
      </c>
      <c r="M767">
        <v>0</v>
      </c>
      <c r="N767" t="s">
        <v>366</v>
      </c>
      <c r="O767" t="s">
        <v>792</v>
      </c>
      <c r="P767" t="s">
        <v>44</v>
      </c>
      <c r="Q767">
        <v>650</v>
      </c>
      <c r="R767" t="s">
        <v>76</v>
      </c>
      <c r="S767" t="s">
        <v>33</v>
      </c>
      <c r="T767">
        <v>1</v>
      </c>
      <c r="U767" t="s">
        <v>89</v>
      </c>
      <c r="V767">
        <v>5.03</v>
      </c>
      <c r="W767" t="s">
        <v>35</v>
      </c>
      <c r="X767">
        <v>1</v>
      </c>
      <c r="Y767">
        <v>8</v>
      </c>
      <c r="Z767">
        <v>14</v>
      </c>
      <c r="AA767" t="s">
        <v>53</v>
      </c>
      <c r="AB767" t="s">
        <v>37</v>
      </c>
      <c r="AC767" t="s">
        <v>55</v>
      </c>
      <c r="AD767">
        <v>4022.72</v>
      </c>
    </row>
    <row r="768" spans="1:30" x14ac:dyDescent="0.25">
      <c r="A768" t="s">
        <v>1080</v>
      </c>
      <c r="B768" s="1">
        <v>45424</v>
      </c>
      <c r="C768" t="s">
        <v>4824</v>
      </c>
      <c r="D768" t="s">
        <v>49</v>
      </c>
      <c r="E768">
        <v>2980.2</v>
      </c>
      <c r="F768">
        <v>2795.77</v>
      </c>
      <c r="G768">
        <v>53</v>
      </c>
      <c r="H768">
        <v>47</v>
      </c>
      <c r="I768">
        <v>1.3</v>
      </c>
      <c r="J768" t="s">
        <v>28</v>
      </c>
      <c r="K768" t="s">
        <v>4820</v>
      </c>
      <c r="L768">
        <v>0</v>
      </c>
      <c r="M768">
        <v>0</v>
      </c>
      <c r="N768" t="s">
        <v>110</v>
      </c>
      <c r="O768" t="s">
        <v>350</v>
      </c>
      <c r="P768" t="s">
        <v>52</v>
      </c>
      <c r="Q768">
        <v>977.31</v>
      </c>
      <c r="R768" t="s">
        <v>76</v>
      </c>
      <c r="S768" t="s">
        <v>33</v>
      </c>
      <c r="T768">
        <v>1</v>
      </c>
      <c r="U768" t="s">
        <v>89</v>
      </c>
      <c r="V768">
        <v>4.4400000000000004</v>
      </c>
      <c r="W768" t="s">
        <v>28</v>
      </c>
      <c r="X768">
        <v>0</v>
      </c>
      <c r="Y768">
        <v>10</v>
      </c>
      <c r="Z768">
        <v>8</v>
      </c>
      <c r="AA768" t="s">
        <v>36</v>
      </c>
      <c r="AB768" t="s">
        <v>37</v>
      </c>
      <c r="AC768" t="s">
        <v>38</v>
      </c>
      <c r="AD768">
        <v>3957.5099999999998</v>
      </c>
    </row>
    <row r="769" spans="1:30" x14ac:dyDescent="0.25">
      <c r="A769" t="s">
        <v>1081</v>
      </c>
      <c r="B769" s="1">
        <v>45751</v>
      </c>
      <c r="C769" t="s">
        <v>173</v>
      </c>
      <c r="D769" t="s">
        <v>27</v>
      </c>
      <c r="E769">
        <v>2945.51</v>
      </c>
      <c r="F769">
        <v>3150.94</v>
      </c>
      <c r="G769">
        <v>32.700000000000003</v>
      </c>
      <c r="H769">
        <v>25.7</v>
      </c>
      <c r="I769">
        <v>3.1</v>
      </c>
      <c r="J769" t="s">
        <v>28</v>
      </c>
      <c r="K769" t="s">
        <v>4820</v>
      </c>
      <c r="L769">
        <v>0</v>
      </c>
      <c r="M769">
        <v>0</v>
      </c>
      <c r="N769" t="s">
        <v>151</v>
      </c>
      <c r="O769" t="s">
        <v>410</v>
      </c>
      <c r="P769" t="s">
        <v>52</v>
      </c>
      <c r="Q769">
        <v>830.34</v>
      </c>
      <c r="R769" t="s">
        <v>32</v>
      </c>
      <c r="S769" t="s">
        <v>33</v>
      </c>
      <c r="T769">
        <v>1</v>
      </c>
      <c r="U769" t="s">
        <v>45</v>
      </c>
      <c r="V769">
        <v>18.329999999999998</v>
      </c>
      <c r="W769" t="s">
        <v>28</v>
      </c>
      <c r="X769">
        <v>0</v>
      </c>
      <c r="Y769">
        <v>14</v>
      </c>
      <c r="Z769">
        <v>1</v>
      </c>
      <c r="AA769" t="s">
        <v>53</v>
      </c>
      <c r="AB769" t="s">
        <v>54</v>
      </c>
      <c r="AC769" t="s">
        <v>46</v>
      </c>
      <c r="AD769">
        <v>3775.8500000000004</v>
      </c>
    </row>
    <row r="770" spans="1:30" x14ac:dyDescent="0.25">
      <c r="A770" t="s">
        <v>1082</v>
      </c>
      <c r="B770" s="1">
        <v>45963</v>
      </c>
      <c r="C770" t="s">
        <v>4823</v>
      </c>
      <c r="D770" t="s">
        <v>58</v>
      </c>
      <c r="E770">
        <v>3671.25</v>
      </c>
      <c r="F770">
        <v>3692.77</v>
      </c>
      <c r="G770">
        <v>21.7</v>
      </c>
      <c r="H770">
        <v>10</v>
      </c>
      <c r="I770">
        <v>2.2999999999999998</v>
      </c>
      <c r="J770" t="s">
        <v>28</v>
      </c>
      <c r="K770" t="s">
        <v>4820</v>
      </c>
      <c r="L770">
        <v>0</v>
      </c>
      <c r="M770">
        <v>0</v>
      </c>
      <c r="N770" t="s">
        <v>387</v>
      </c>
      <c r="O770" t="s">
        <v>350</v>
      </c>
      <c r="P770" t="s">
        <v>44</v>
      </c>
      <c r="Q770">
        <v>1055.29</v>
      </c>
      <c r="R770" t="s">
        <v>32</v>
      </c>
      <c r="S770" t="s">
        <v>33</v>
      </c>
      <c r="T770">
        <v>1</v>
      </c>
      <c r="U770" t="s">
        <v>89</v>
      </c>
      <c r="V770">
        <v>15.37</v>
      </c>
      <c r="W770" t="s">
        <v>28</v>
      </c>
      <c r="X770">
        <v>0</v>
      </c>
      <c r="Y770">
        <v>7</v>
      </c>
      <c r="Z770">
        <v>4</v>
      </c>
      <c r="AA770" t="s">
        <v>53</v>
      </c>
      <c r="AB770" t="s">
        <v>54</v>
      </c>
      <c r="AC770" t="s">
        <v>46</v>
      </c>
      <c r="AD770">
        <v>4726.54</v>
      </c>
    </row>
    <row r="771" spans="1:30" x14ac:dyDescent="0.25">
      <c r="A771" t="s">
        <v>1083</v>
      </c>
      <c r="B771" s="1">
        <v>45710</v>
      </c>
      <c r="C771" t="s">
        <v>4822</v>
      </c>
      <c r="D771" t="s">
        <v>41</v>
      </c>
      <c r="E771">
        <v>-3888.68</v>
      </c>
      <c r="F771">
        <v>-3734.4</v>
      </c>
      <c r="G771">
        <v>19.100000000000001</v>
      </c>
      <c r="H771">
        <v>10.1</v>
      </c>
      <c r="I771">
        <v>4</v>
      </c>
      <c r="J771" t="s">
        <v>28</v>
      </c>
      <c r="K771" t="s">
        <v>4820</v>
      </c>
      <c r="L771">
        <v>0</v>
      </c>
      <c r="M771">
        <v>0</v>
      </c>
      <c r="N771" t="s">
        <v>253</v>
      </c>
      <c r="O771" t="s">
        <v>376</v>
      </c>
      <c r="P771" t="s">
        <v>81</v>
      </c>
      <c r="Q771">
        <v>1142.56</v>
      </c>
      <c r="R771" t="s">
        <v>32</v>
      </c>
      <c r="S771" t="s">
        <v>33</v>
      </c>
      <c r="T771">
        <v>1</v>
      </c>
      <c r="U771" t="s">
        <v>45</v>
      </c>
      <c r="V771">
        <v>-0.28000000000000003</v>
      </c>
      <c r="W771" t="s">
        <v>35</v>
      </c>
      <c r="X771">
        <v>1</v>
      </c>
      <c r="Y771">
        <v>6</v>
      </c>
      <c r="Z771">
        <v>15</v>
      </c>
      <c r="AA771" t="s">
        <v>36</v>
      </c>
      <c r="AB771" t="s">
        <v>37</v>
      </c>
      <c r="AC771" t="s">
        <v>46</v>
      </c>
      <c r="AD771">
        <v>-2746.12</v>
      </c>
    </row>
    <row r="772" spans="1:30" x14ac:dyDescent="0.25">
      <c r="A772" t="s">
        <v>1084</v>
      </c>
      <c r="B772" s="1">
        <v>45772</v>
      </c>
      <c r="C772" t="s">
        <v>83</v>
      </c>
      <c r="D772" t="s">
        <v>58</v>
      </c>
      <c r="E772">
        <v>1464.64</v>
      </c>
      <c r="F772">
        <v>1325.98</v>
      </c>
      <c r="G772">
        <v>37.9</v>
      </c>
      <c r="H772">
        <v>12.9</v>
      </c>
      <c r="I772">
        <v>2.9</v>
      </c>
      <c r="J772" t="s">
        <v>28</v>
      </c>
      <c r="K772" t="s">
        <v>4820</v>
      </c>
      <c r="L772">
        <v>0</v>
      </c>
      <c r="M772">
        <v>0</v>
      </c>
      <c r="N772" t="s">
        <v>144</v>
      </c>
      <c r="O772" t="s">
        <v>336</v>
      </c>
      <c r="P772" t="s">
        <v>31</v>
      </c>
      <c r="Q772">
        <v>878.82</v>
      </c>
      <c r="R772" t="s">
        <v>32</v>
      </c>
      <c r="S772" t="s">
        <v>33</v>
      </c>
      <c r="T772">
        <v>1</v>
      </c>
      <c r="U772" t="s">
        <v>4825</v>
      </c>
      <c r="V772">
        <v>9.84</v>
      </c>
      <c r="W772" t="s">
        <v>35</v>
      </c>
      <c r="X772">
        <v>1</v>
      </c>
      <c r="Y772">
        <v>5</v>
      </c>
      <c r="Z772">
        <v>10</v>
      </c>
      <c r="AA772" t="s">
        <v>36</v>
      </c>
      <c r="AB772" t="s">
        <v>54</v>
      </c>
      <c r="AC772" t="s">
        <v>55</v>
      </c>
      <c r="AD772">
        <v>2343.46</v>
      </c>
    </row>
    <row r="773" spans="1:30" x14ac:dyDescent="0.25">
      <c r="A773" t="s">
        <v>1085</v>
      </c>
      <c r="B773" s="1">
        <v>45984</v>
      </c>
      <c r="C773" t="s">
        <v>4819</v>
      </c>
      <c r="D773" t="s">
        <v>49</v>
      </c>
      <c r="E773">
        <v>4135.3900000000003</v>
      </c>
      <c r="F773">
        <v>4431.6899999999996</v>
      </c>
      <c r="G773">
        <v>34.4</v>
      </c>
      <c r="H773">
        <v>25.4</v>
      </c>
      <c r="I773">
        <v>2.6</v>
      </c>
      <c r="J773" t="s">
        <v>28</v>
      </c>
      <c r="K773" t="s">
        <v>4820</v>
      </c>
      <c r="L773">
        <v>0</v>
      </c>
      <c r="M773">
        <v>0</v>
      </c>
      <c r="N773" t="s">
        <v>235</v>
      </c>
      <c r="O773" t="s">
        <v>175</v>
      </c>
      <c r="P773" t="s">
        <v>81</v>
      </c>
      <c r="Q773">
        <v>1041.8900000000001</v>
      </c>
      <c r="R773" t="s">
        <v>32</v>
      </c>
      <c r="S773" t="s">
        <v>33</v>
      </c>
      <c r="T773">
        <v>1</v>
      </c>
      <c r="U773" t="s">
        <v>89</v>
      </c>
      <c r="V773">
        <v>14.76</v>
      </c>
      <c r="W773" t="s">
        <v>28</v>
      </c>
      <c r="X773">
        <v>0</v>
      </c>
      <c r="Y773">
        <v>8</v>
      </c>
      <c r="Z773">
        <v>3</v>
      </c>
      <c r="AA773" t="s">
        <v>53</v>
      </c>
      <c r="AB773" t="s">
        <v>54</v>
      </c>
      <c r="AC773" t="s">
        <v>38</v>
      </c>
      <c r="AD773">
        <v>5177.2800000000007</v>
      </c>
    </row>
    <row r="774" spans="1:30" x14ac:dyDescent="0.25">
      <c r="A774" t="s">
        <v>1086</v>
      </c>
      <c r="B774" s="1">
        <v>45849</v>
      </c>
      <c r="C774" t="s">
        <v>4821</v>
      </c>
      <c r="D774" t="s">
        <v>41</v>
      </c>
      <c r="E774">
        <v>2387.6799999999998</v>
      </c>
      <c r="F774">
        <v>2430.2600000000002</v>
      </c>
      <c r="G774">
        <v>71.8</v>
      </c>
      <c r="H774">
        <v>61.8</v>
      </c>
      <c r="I774">
        <v>3.1</v>
      </c>
      <c r="J774" t="s">
        <v>28</v>
      </c>
      <c r="K774" t="s">
        <v>4820</v>
      </c>
      <c r="L774">
        <v>0</v>
      </c>
      <c r="M774">
        <v>0</v>
      </c>
      <c r="N774" t="s">
        <v>387</v>
      </c>
      <c r="O774" t="s">
        <v>227</v>
      </c>
      <c r="P774" t="s">
        <v>52</v>
      </c>
      <c r="Q774">
        <v>945.6</v>
      </c>
      <c r="R774" t="s">
        <v>76</v>
      </c>
      <c r="S774" t="s">
        <v>33</v>
      </c>
      <c r="T774">
        <v>1</v>
      </c>
      <c r="U774" t="s">
        <v>45</v>
      </c>
      <c r="V774">
        <v>8.15</v>
      </c>
      <c r="W774" t="s">
        <v>35</v>
      </c>
      <c r="X774">
        <v>1</v>
      </c>
      <c r="Y774">
        <v>2</v>
      </c>
      <c r="Z774">
        <v>12</v>
      </c>
      <c r="AA774" t="s">
        <v>36</v>
      </c>
      <c r="AB774" t="s">
        <v>54</v>
      </c>
      <c r="AC774" t="s">
        <v>46</v>
      </c>
      <c r="AD774">
        <v>3333.2799999999997</v>
      </c>
    </row>
    <row r="775" spans="1:30" x14ac:dyDescent="0.25">
      <c r="A775" t="s">
        <v>1087</v>
      </c>
      <c r="B775" s="1">
        <v>45860</v>
      </c>
      <c r="C775" t="s">
        <v>4821</v>
      </c>
      <c r="D775" t="s">
        <v>41</v>
      </c>
      <c r="E775">
        <v>4020.48</v>
      </c>
      <c r="F775">
        <v>3880.95</v>
      </c>
      <c r="G775">
        <v>58.3</v>
      </c>
      <c r="H775">
        <v>51.3</v>
      </c>
      <c r="I775">
        <v>1.9</v>
      </c>
      <c r="J775" t="s">
        <v>28</v>
      </c>
      <c r="K775" t="s">
        <v>4820</v>
      </c>
      <c r="L775">
        <v>0</v>
      </c>
      <c r="M775">
        <v>0</v>
      </c>
      <c r="N775" t="s">
        <v>60</v>
      </c>
      <c r="O775" t="s">
        <v>250</v>
      </c>
      <c r="P775" t="s">
        <v>81</v>
      </c>
      <c r="Q775">
        <v>1062.5999999999999</v>
      </c>
      <c r="R775" t="s">
        <v>32</v>
      </c>
      <c r="S775" t="s">
        <v>33</v>
      </c>
      <c r="T775">
        <v>1</v>
      </c>
      <c r="U775" t="s">
        <v>89</v>
      </c>
      <c r="V775">
        <v>9.2899999999999991</v>
      </c>
      <c r="W775" t="s">
        <v>35</v>
      </c>
      <c r="X775">
        <v>1</v>
      </c>
      <c r="Y775">
        <v>16</v>
      </c>
      <c r="Z775">
        <v>9</v>
      </c>
      <c r="AA775" t="s">
        <v>53</v>
      </c>
      <c r="AB775" t="s">
        <v>37</v>
      </c>
      <c r="AC775" t="s">
        <v>46</v>
      </c>
      <c r="AD775">
        <v>5083.08</v>
      </c>
    </row>
    <row r="776" spans="1:30" x14ac:dyDescent="0.25">
      <c r="A776" t="s">
        <v>1088</v>
      </c>
      <c r="B776" s="1">
        <v>45310</v>
      </c>
      <c r="C776" t="s">
        <v>4821</v>
      </c>
      <c r="D776" t="s">
        <v>49</v>
      </c>
      <c r="E776">
        <v>2967.23</v>
      </c>
      <c r="F776">
        <v>2792.08</v>
      </c>
      <c r="G776">
        <v>57.1</v>
      </c>
      <c r="H776">
        <v>43.1</v>
      </c>
      <c r="I776">
        <v>3.1</v>
      </c>
      <c r="J776" t="s">
        <v>35</v>
      </c>
      <c r="K776" t="s">
        <v>109</v>
      </c>
      <c r="L776">
        <v>2</v>
      </c>
      <c r="M776">
        <v>1</v>
      </c>
      <c r="N776" t="s">
        <v>325</v>
      </c>
      <c r="O776" t="s">
        <v>265</v>
      </c>
      <c r="P776" t="s">
        <v>52</v>
      </c>
      <c r="Q776">
        <v>992.24</v>
      </c>
      <c r="R776" t="s">
        <v>32</v>
      </c>
      <c r="S776" t="s">
        <v>33</v>
      </c>
      <c r="T776">
        <v>1</v>
      </c>
      <c r="U776" t="s">
        <v>4825</v>
      </c>
      <c r="V776">
        <v>11.3</v>
      </c>
      <c r="W776" t="s">
        <v>35</v>
      </c>
      <c r="X776">
        <v>1</v>
      </c>
      <c r="Y776">
        <v>2</v>
      </c>
      <c r="Z776">
        <v>5</v>
      </c>
      <c r="AA776" t="s">
        <v>53</v>
      </c>
      <c r="AB776" t="s">
        <v>54</v>
      </c>
      <c r="AC776" t="s">
        <v>55</v>
      </c>
      <c r="AD776">
        <v>3959.4700000000003</v>
      </c>
    </row>
    <row r="777" spans="1:30" x14ac:dyDescent="0.25">
      <c r="A777" t="s">
        <v>1089</v>
      </c>
      <c r="B777" s="1">
        <v>45933</v>
      </c>
      <c r="C777" t="s">
        <v>4821</v>
      </c>
      <c r="D777" t="s">
        <v>27</v>
      </c>
      <c r="E777">
        <v>2800.6</v>
      </c>
      <c r="F777">
        <v>2801.79</v>
      </c>
      <c r="G777">
        <v>83.3</v>
      </c>
      <c r="H777">
        <v>61.3</v>
      </c>
      <c r="I777">
        <v>3.6</v>
      </c>
      <c r="J777" t="s">
        <v>35</v>
      </c>
      <c r="K777" t="s">
        <v>73</v>
      </c>
      <c r="L777">
        <v>4</v>
      </c>
      <c r="M777">
        <v>0</v>
      </c>
      <c r="N777" t="s">
        <v>127</v>
      </c>
      <c r="O777" t="s">
        <v>437</v>
      </c>
      <c r="P777" t="s">
        <v>52</v>
      </c>
      <c r="Q777">
        <v>1036.83</v>
      </c>
      <c r="R777" t="s">
        <v>76</v>
      </c>
      <c r="S777" t="s">
        <v>263</v>
      </c>
      <c r="T777">
        <v>0</v>
      </c>
      <c r="U777" t="s">
        <v>45</v>
      </c>
      <c r="V777">
        <v>9.36</v>
      </c>
      <c r="W777" t="s">
        <v>35</v>
      </c>
      <c r="X777">
        <v>1</v>
      </c>
      <c r="Y777">
        <v>13</v>
      </c>
      <c r="Z777">
        <v>10</v>
      </c>
      <c r="AA777" t="s">
        <v>78</v>
      </c>
      <c r="AB777" t="s">
        <v>54</v>
      </c>
      <c r="AC777" t="s">
        <v>46</v>
      </c>
      <c r="AD777">
        <v>3837.43</v>
      </c>
    </row>
    <row r="778" spans="1:30" x14ac:dyDescent="0.25">
      <c r="A778" t="s">
        <v>1090</v>
      </c>
      <c r="B778" s="1">
        <v>45741</v>
      </c>
      <c r="C778" t="s">
        <v>173</v>
      </c>
      <c r="D778" t="s">
        <v>41</v>
      </c>
      <c r="E778">
        <v>1857.74</v>
      </c>
      <c r="F778">
        <v>1302.4000000000001</v>
      </c>
      <c r="G778">
        <v>47.3</v>
      </c>
      <c r="H778">
        <v>37.299999999999997</v>
      </c>
      <c r="I778">
        <v>1.9</v>
      </c>
      <c r="J778" t="s">
        <v>28</v>
      </c>
      <c r="K778" t="s">
        <v>4820</v>
      </c>
      <c r="L778">
        <v>0</v>
      </c>
      <c r="M778">
        <v>0</v>
      </c>
      <c r="N778" t="s">
        <v>235</v>
      </c>
      <c r="O778" t="s">
        <v>93</v>
      </c>
      <c r="P778" t="s">
        <v>31</v>
      </c>
      <c r="Q778">
        <v>1127.99</v>
      </c>
      <c r="R778" t="s">
        <v>32</v>
      </c>
      <c r="S778" t="s">
        <v>33</v>
      </c>
      <c r="T778">
        <v>1</v>
      </c>
      <c r="U778" t="s">
        <v>89</v>
      </c>
      <c r="V778">
        <v>7.91</v>
      </c>
      <c r="W778" t="s">
        <v>28</v>
      </c>
      <c r="X778">
        <v>0</v>
      </c>
      <c r="Y778">
        <v>13</v>
      </c>
      <c r="Z778">
        <v>8</v>
      </c>
      <c r="AA778" t="s">
        <v>53</v>
      </c>
      <c r="AB778" t="s">
        <v>54</v>
      </c>
      <c r="AC778" t="s">
        <v>46</v>
      </c>
      <c r="AD778">
        <v>2985.73</v>
      </c>
    </row>
    <row r="779" spans="1:30" x14ac:dyDescent="0.25">
      <c r="A779" t="s">
        <v>1091</v>
      </c>
      <c r="B779" s="1">
        <v>45937</v>
      </c>
      <c r="C779" t="s">
        <v>95</v>
      </c>
      <c r="D779" t="s">
        <v>27</v>
      </c>
      <c r="E779">
        <v>1914.2</v>
      </c>
      <c r="F779">
        <v>1852.46</v>
      </c>
      <c r="G779">
        <v>56.3</v>
      </c>
      <c r="H779">
        <v>45.3</v>
      </c>
      <c r="I779">
        <v>3.6</v>
      </c>
      <c r="J779" t="s">
        <v>35</v>
      </c>
      <c r="K779" t="s">
        <v>109</v>
      </c>
      <c r="L779">
        <v>2</v>
      </c>
      <c r="M779">
        <v>1</v>
      </c>
      <c r="N779" t="s">
        <v>124</v>
      </c>
      <c r="O779" t="s">
        <v>262</v>
      </c>
      <c r="P779" t="s">
        <v>31</v>
      </c>
      <c r="Q779">
        <v>1062.52</v>
      </c>
      <c r="R779" t="s">
        <v>76</v>
      </c>
      <c r="S779" t="s">
        <v>33</v>
      </c>
      <c r="T779">
        <v>1</v>
      </c>
      <c r="U779" t="s">
        <v>4825</v>
      </c>
      <c r="V779">
        <v>14.39</v>
      </c>
      <c r="W779" t="s">
        <v>35</v>
      </c>
      <c r="X779">
        <v>1</v>
      </c>
      <c r="Y779">
        <v>2</v>
      </c>
      <c r="Z779">
        <v>6</v>
      </c>
      <c r="AA779" t="s">
        <v>36</v>
      </c>
      <c r="AB779" t="s">
        <v>54</v>
      </c>
      <c r="AC779" t="s">
        <v>46</v>
      </c>
      <c r="AD779">
        <v>2976.7200000000003</v>
      </c>
    </row>
    <row r="780" spans="1:30" x14ac:dyDescent="0.25">
      <c r="A780" t="s">
        <v>1092</v>
      </c>
      <c r="B780" s="1">
        <v>45893</v>
      </c>
      <c r="C780" t="s">
        <v>4822</v>
      </c>
      <c r="D780" t="s">
        <v>27</v>
      </c>
      <c r="E780">
        <v>1652.61</v>
      </c>
      <c r="F780">
        <v>1699.71</v>
      </c>
      <c r="G780">
        <v>59</v>
      </c>
      <c r="H780">
        <v>41</v>
      </c>
      <c r="I780">
        <v>4.7</v>
      </c>
      <c r="J780" t="s">
        <v>28</v>
      </c>
      <c r="K780" t="s">
        <v>4820</v>
      </c>
      <c r="L780">
        <v>0</v>
      </c>
      <c r="M780">
        <v>0</v>
      </c>
      <c r="N780" t="s">
        <v>170</v>
      </c>
      <c r="O780" t="s">
        <v>401</v>
      </c>
      <c r="P780" t="s">
        <v>31</v>
      </c>
      <c r="Q780">
        <v>882.06</v>
      </c>
      <c r="R780" t="s">
        <v>76</v>
      </c>
      <c r="S780" t="s">
        <v>33</v>
      </c>
      <c r="T780">
        <v>1</v>
      </c>
      <c r="U780" t="s">
        <v>45</v>
      </c>
      <c r="V780">
        <v>2.31</v>
      </c>
      <c r="W780" t="s">
        <v>35</v>
      </c>
      <c r="X780">
        <v>1</v>
      </c>
      <c r="Y780">
        <v>10</v>
      </c>
      <c r="Z780">
        <v>5</v>
      </c>
      <c r="AA780" t="s">
        <v>78</v>
      </c>
      <c r="AB780" t="s">
        <v>54</v>
      </c>
      <c r="AC780" t="s">
        <v>55</v>
      </c>
      <c r="AD780">
        <v>2534.67</v>
      </c>
    </row>
    <row r="781" spans="1:30" x14ac:dyDescent="0.25">
      <c r="A781" t="s">
        <v>1093</v>
      </c>
      <c r="B781" s="1">
        <v>45916</v>
      </c>
      <c r="C781" t="s">
        <v>95</v>
      </c>
      <c r="D781" t="s">
        <v>49</v>
      </c>
      <c r="E781">
        <v>3142.67</v>
      </c>
      <c r="F781">
        <v>3052.7</v>
      </c>
      <c r="G781">
        <v>59.6</v>
      </c>
      <c r="H781">
        <v>43.6</v>
      </c>
      <c r="I781">
        <v>2</v>
      </c>
      <c r="J781" t="s">
        <v>28</v>
      </c>
      <c r="K781" t="s">
        <v>4820</v>
      </c>
      <c r="L781">
        <v>0</v>
      </c>
      <c r="M781">
        <v>0</v>
      </c>
      <c r="N781" t="s">
        <v>144</v>
      </c>
      <c r="O781" t="s">
        <v>114</v>
      </c>
      <c r="P781" t="s">
        <v>52</v>
      </c>
      <c r="Q781">
        <v>955.82</v>
      </c>
      <c r="R781" t="s">
        <v>32</v>
      </c>
      <c r="S781" t="s">
        <v>33</v>
      </c>
      <c r="T781">
        <v>1</v>
      </c>
      <c r="U781" t="s">
        <v>89</v>
      </c>
      <c r="V781">
        <v>8.92</v>
      </c>
      <c r="W781" t="s">
        <v>35</v>
      </c>
      <c r="X781">
        <v>1</v>
      </c>
      <c r="Y781">
        <v>17</v>
      </c>
      <c r="Z781">
        <v>1</v>
      </c>
      <c r="AA781" t="s">
        <v>78</v>
      </c>
      <c r="AB781" t="s">
        <v>37</v>
      </c>
      <c r="AC781" t="s">
        <v>46</v>
      </c>
      <c r="AD781">
        <v>4098.49</v>
      </c>
    </row>
    <row r="782" spans="1:30" x14ac:dyDescent="0.25">
      <c r="A782" t="s">
        <v>1094</v>
      </c>
      <c r="B782" s="1">
        <v>45951</v>
      </c>
      <c r="C782" t="s">
        <v>4824</v>
      </c>
      <c r="D782" t="s">
        <v>58</v>
      </c>
      <c r="E782">
        <v>2049.2199999999998</v>
      </c>
      <c r="F782">
        <v>1797.69</v>
      </c>
      <c r="G782">
        <v>62.8</v>
      </c>
      <c r="H782">
        <v>37.799999999999997</v>
      </c>
      <c r="I782">
        <v>2.8</v>
      </c>
      <c r="J782" t="s">
        <v>28</v>
      </c>
      <c r="K782" t="s">
        <v>4820</v>
      </c>
      <c r="L782">
        <v>0</v>
      </c>
      <c r="M782">
        <v>0</v>
      </c>
      <c r="N782" t="s">
        <v>238</v>
      </c>
      <c r="O782" t="s">
        <v>198</v>
      </c>
      <c r="P782" t="s">
        <v>31</v>
      </c>
      <c r="Q782">
        <v>694.25</v>
      </c>
      <c r="R782" t="s">
        <v>76</v>
      </c>
      <c r="S782" t="s">
        <v>33</v>
      </c>
      <c r="T782">
        <v>1</v>
      </c>
      <c r="U782" t="s">
        <v>89</v>
      </c>
      <c r="V782">
        <v>2.83</v>
      </c>
      <c r="W782" t="s">
        <v>28</v>
      </c>
      <c r="X782">
        <v>0</v>
      </c>
      <c r="Y782">
        <v>7</v>
      </c>
      <c r="Z782">
        <v>7</v>
      </c>
      <c r="AA782" t="s">
        <v>78</v>
      </c>
      <c r="AB782" t="s">
        <v>54</v>
      </c>
      <c r="AC782" t="s">
        <v>55</v>
      </c>
      <c r="AD782">
        <v>2743.47</v>
      </c>
    </row>
    <row r="783" spans="1:30" x14ac:dyDescent="0.25">
      <c r="A783" t="s">
        <v>1095</v>
      </c>
      <c r="B783" s="1">
        <v>45344</v>
      </c>
      <c r="C783" t="s">
        <v>173</v>
      </c>
      <c r="D783" t="s">
        <v>27</v>
      </c>
      <c r="E783">
        <v>3900.91</v>
      </c>
      <c r="F783">
        <v>4196.4799999999996</v>
      </c>
      <c r="G783">
        <v>76.2</v>
      </c>
      <c r="H783">
        <v>66.2</v>
      </c>
      <c r="I783">
        <v>3.9</v>
      </c>
      <c r="J783" t="s">
        <v>28</v>
      </c>
      <c r="K783" t="s">
        <v>4820</v>
      </c>
      <c r="L783">
        <v>0</v>
      </c>
      <c r="M783">
        <v>0</v>
      </c>
      <c r="N783" t="s">
        <v>269</v>
      </c>
      <c r="O783" t="s">
        <v>381</v>
      </c>
      <c r="P783" t="s">
        <v>52</v>
      </c>
      <c r="Q783">
        <v>939.96</v>
      </c>
      <c r="R783" t="s">
        <v>32</v>
      </c>
      <c r="S783" t="s">
        <v>33</v>
      </c>
      <c r="T783">
        <v>1</v>
      </c>
      <c r="U783" t="s">
        <v>89</v>
      </c>
      <c r="V783">
        <v>15.56</v>
      </c>
      <c r="W783" t="s">
        <v>35</v>
      </c>
      <c r="X783">
        <v>1</v>
      </c>
      <c r="Y783">
        <v>9</v>
      </c>
      <c r="Z783">
        <v>5</v>
      </c>
      <c r="AA783" t="s">
        <v>36</v>
      </c>
      <c r="AB783" t="s">
        <v>37</v>
      </c>
      <c r="AC783" t="s">
        <v>38</v>
      </c>
      <c r="AD783">
        <v>4840.87</v>
      </c>
    </row>
    <row r="784" spans="1:30" x14ac:dyDescent="0.25">
      <c r="A784" t="s">
        <v>1096</v>
      </c>
      <c r="B784" s="1">
        <v>45410</v>
      </c>
      <c r="C784" t="s">
        <v>173</v>
      </c>
      <c r="D784" t="s">
        <v>58</v>
      </c>
      <c r="E784">
        <v>3486.22</v>
      </c>
      <c r="F784">
        <v>3286.5</v>
      </c>
      <c r="G784">
        <v>51.3</v>
      </c>
      <c r="H784">
        <v>44.3</v>
      </c>
      <c r="I784">
        <v>3.7</v>
      </c>
      <c r="J784" t="s">
        <v>28</v>
      </c>
      <c r="K784" t="s">
        <v>4820</v>
      </c>
      <c r="L784">
        <v>0</v>
      </c>
      <c r="M784">
        <v>0</v>
      </c>
      <c r="N784" t="s">
        <v>139</v>
      </c>
      <c r="O784" t="s">
        <v>509</v>
      </c>
      <c r="P784" t="s">
        <v>44</v>
      </c>
      <c r="Q784">
        <v>938.36</v>
      </c>
      <c r="R784" t="s">
        <v>32</v>
      </c>
      <c r="S784" t="s">
        <v>33</v>
      </c>
      <c r="T784">
        <v>1</v>
      </c>
      <c r="U784" t="s">
        <v>89</v>
      </c>
      <c r="V784">
        <v>15.66</v>
      </c>
      <c r="W784" t="s">
        <v>35</v>
      </c>
      <c r="X784">
        <v>1</v>
      </c>
      <c r="Y784">
        <v>1</v>
      </c>
      <c r="Z784">
        <v>1</v>
      </c>
      <c r="AA784" t="s">
        <v>53</v>
      </c>
      <c r="AB784" t="s">
        <v>37</v>
      </c>
      <c r="AC784" t="s">
        <v>55</v>
      </c>
      <c r="AD784">
        <v>4424.58</v>
      </c>
    </row>
    <row r="785" spans="1:30" x14ac:dyDescent="0.25">
      <c r="A785" t="s">
        <v>1097</v>
      </c>
      <c r="B785" s="1">
        <v>45463</v>
      </c>
      <c r="C785" t="s">
        <v>173</v>
      </c>
      <c r="D785" t="s">
        <v>58</v>
      </c>
      <c r="E785">
        <v>3522.63</v>
      </c>
      <c r="F785">
        <v>3461.69</v>
      </c>
      <c r="G785">
        <v>49.2</v>
      </c>
      <c r="H785">
        <v>43.2</v>
      </c>
      <c r="I785">
        <v>2.7</v>
      </c>
      <c r="J785" t="s">
        <v>35</v>
      </c>
      <c r="K785" t="s">
        <v>109</v>
      </c>
      <c r="L785">
        <v>2</v>
      </c>
      <c r="M785">
        <v>1</v>
      </c>
      <c r="N785" t="s">
        <v>513</v>
      </c>
      <c r="O785" t="s">
        <v>137</v>
      </c>
      <c r="P785" t="s">
        <v>81</v>
      </c>
      <c r="Q785">
        <v>855.77</v>
      </c>
      <c r="R785" t="s">
        <v>32</v>
      </c>
      <c r="S785" t="s">
        <v>33</v>
      </c>
      <c r="T785">
        <v>1</v>
      </c>
      <c r="U785" t="s">
        <v>45</v>
      </c>
      <c r="V785">
        <v>16.63</v>
      </c>
      <c r="W785" t="s">
        <v>35</v>
      </c>
      <c r="X785">
        <v>1</v>
      </c>
      <c r="Y785">
        <v>6</v>
      </c>
      <c r="Z785">
        <v>4</v>
      </c>
      <c r="AA785" t="s">
        <v>78</v>
      </c>
      <c r="AB785" t="s">
        <v>37</v>
      </c>
      <c r="AC785" t="s">
        <v>38</v>
      </c>
      <c r="AD785">
        <v>4378.3999999999996</v>
      </c>
    </row>
    <row r="786" spans="1:30" x14ac:dyDescent="0.25">
      <c r="A786" t="s">
        <v>1098</v>
      </c>
      <c r="B786" s="1">
        <v>45627</v>
      </c>
      <c r="C786" t="s">
        <v>4821</v>
      </c>
      <c r="D786" t="s">
        <v>58</v>
      </c>
      <c r="E786">
        <v>3821.42</v>
      </c>
      <c r="F786">
        <v>3925.65</v>
      </c>
      <c r="G786">
        <v>83.6</v>
      </c>
      <c r="H786">
        <v>67.599999999999994</v>
      </c>
      <c r="I786">
        <v>3.1</v>
      </c>
      <c r="J786" t="s">
        <v>28</v>
      </c>
      <c r="K786" t="s">
        <v>4820</v>
      </c>
      <c r="L786">
        <v>0</v>
      </c>
      <c r="M786">
        <v>0</v>
      </c>
      <c r="N786" t="s">
        <v>320</v>
      </c>
      <c r="O786" t="s">
        <v>152</v>
      </c>
      <c r="P786" t="s">
        <v>81</v>
      </c>
      <c r="Q786">
        <v>1012.85</v>
      </c>
      <c r="R786" t="s">
        <v>76</v>
      </c>
      <c r="S786" t="s">
        <v>33</v>
      </c>
      <c r="T786">
        <v>1</v>
      </c>
      <c r="U786" t="s">
        <v>45</v>
      </c>
      <c r="V786">
        <v>14.37</v>
      </c>
      <c r="W786" t="s">
        <v>35</v>
      </c>
      <c r="X786">
        <v>1</v>
      </c>
      <c r="Y786">
        <v>7</v>
      </c>
      <c r="Z786">
        <v>1</v>
      </c>
      <c r="AA786" t="s">
        <v>78</v>
      </c>
      <c r="AB786" t="s">
        <v>37</v>
      </c>
      <c r="AC786" t="s">
        <v>38</v>
      </c>
      <c r="AD786">
        <v>4834.2700000000004</v>
      </c>
    </row>
    <row r="787" spans="1:30" x14ac:dyDescent="0.25">
      <c r="A787" t="s">
        <v>1099</v>
      </c>
      <c r="B787" s="1">
        <v>45943</v>
      </c>
      <c r="C787" t="s">
        <v>4823</v>
      </c>
      <c r="D787" t="s">
        <v>58</v>
      </c>
      <c r="E787">
        <v>3736.09</v>
      </c>
      <c r="F787">
        <v>3695.46</v>
      </c>
      <c r="G787">
        <v>61.2</v>
      </c>
      <c r="H787">
        <v>47.2</v>
      </c>
      <c r="I787">
        <v>4.2</v>
      </c>
      <c r="J787" t="s">
        <v>35</v>
      </c>
      <c r="K787" t="s">
        <v>73</v>
      </c>
      <c r="L787">
        <v>4</v>
      </c>
      <c r="M787">
        <v>0</v>
      </c>
      <c r="N787" t="s">
        <v>325</v>
      </c>
      <c r="O787" t="s">
        <v>211</v>
      </c>
      <c r="P787" t="s">
        <v>44</v>
      </c>
      <c r="Q787">
        <v>1244.99</v>
      </c>
      <c r="R787" t="s">
        <v>76</v>
      </c>
      <c r="S787" t="s">
        <v>33</v>
      </c>
      <c r="T787">
        <v>1</v>
      </c>
      <c r="U787" t="s">
        <v>89</v>
      </c>
      <c r="V787">
        <v>3.5</v>
      </c>
      <c r="W787" t="s">
        <v>35</v>
      </c>
      <c r="X787">
        <v>1</v>
      </c>
      <c r="Y787">
        <v>5</v>
      </c>
      <c r="Z787">
        <v>4</v>
      </c>
      <c r="AA787" t="s">
        <v>53</v>
      </c>
      <c r="AB787" t="s">
        <v>37</v>
      </c>
      <c r="AC787" t="s">
        <v>38</v>
      </c>
      <c r="AD787">
        <v>4981.08</v>
      </c>
    </row>
    <row r="788" spans="1:30" x14ac:dyDescent="0.25">
      <c r="A788" t="s">
        <v>1100</v>
      </c>
      <c r="B788" s="1">
        <v>45463</v>
      </c>
      <c r="C788" t="s">
        <v>4824</v>
      </c>
      <c r="D788" t="s">
        <v>49</v>
      </c>
      <c r="E788">
        <v>3117.61</v>
      </c>
      <c r="F788">
        <v>3162.62</v>
      </c>
      <c r="G788">
        <v>83.2</v>
      </c>
      <c r="H788">
        <v>65.2</v>
      </c>
      <c r="I788">
        <v>2.4</v>
      </c>
      <c r="J788" t="s">
        <v>28</v>
      </c>
      <c r="K788" t="s">
        <v>4820</v>
      </c>
      <c r="L788">
        <v>0</v>
      </c>
      <c r="M788">
        <v>0</v>
      </c>
      <c r="N788" t="s">
        <v>116</v>
      </c>
      <c r="O788" t="s">
        <v>265</v>
      </c>
      <c r="P788" t="s">
        <v>52</v>
      </c>
      <c r="Q788">
        <v>962.03</v>
      </c>
      <c r="R788" t="s">
        <v>76</v>
      </c>
      <c r="S788" t="s">
        <v>33</v>
      </c>
      <c r="T788">
        <v>1</v>
      </c>
      <c r="U788" t="s">
        <v>89</v>
      </c>
      <c r="V788">
        <v>18.29</v>
      </c>
      <c r="W788" t="s">
        <v>35</v>
      </c>
      <c r="X788">
        <v>1</v>
      </c>
      <c r="Y788">
        <v>5</v>
      </c>
      <c r="Z788">
        <v>12</v>
      </c>
      <c r="AA788" t="s">
        <v>53</v>
      </c>
      <c r="AB788" t="s">
        <v>54</v>
      </c>
      <c r="AC788" t="s">
        <v>55</v>
      </c>
      <c r="AD788">
        <v>4079.6400000000003</v>
      </c>
    </row>
    <row r="789" spans="1:30" x14ac:dyDescent="0.25">
      <c r="A789" t="s">
        <v>1101</v>
      </c>
      <c r="B789" s="1">
        <v>45349</v>
      </c>
      <c r="C789" t="s">
        <v>4823</v>
      </c>
      <c r="D789" t="s">
        <v>49</v>
      </c>
      <c r="E789">
        <v>2543.06</v>
      </c>
      <c r="F789">
        <v>2736.96</v>
      </c>
      <c r="G789">
        <v>83.5</v>
      </c>
      <c r="H789">
        <v>58.5</v>
      </c>
      <c r="I789">
        <v>3.1</v>
      </c>
      <c r="J789" t="s">
        <v>28</v>
      </c>
      <c r="K789" t="s">
        <v>4820</v>
      </c>
      <c r="L789">
        <v>0</v>
      </c>
      <c r="M789">
        <v>0</v>
      </c>
      <c r="N789" t="s">
        <v>320</v>
      </c>
      <c r="O789" t="s">
        <v>442</v>
      </c>
      <c r="P789" t="s">
        <v>31</v>
      </c>
      <c r="Q789">
        <v>951.77</v>
      </c>
      <c r="R789" t="s">
        <v>32</v>
      </c>
      <c r="S789" t="s">
        <v>33</v>
      </c>
      <c r="T789">
        <v>1</v>
      </c>
      <c r="U789" t="s">
        <v>45</v>
      </c>
      <c r="V789">
        <v>26.85</v>
      </c>
      <c r="W789" t="s">
        <v>35</v>
      </c>
      <c r="X789">
        <v>1</v>
      </c>
      <c r="Y789">
        <v>5</v>
      </c>
      <c r="Z789">
        <v>15</v>
      </c>
      <c r="AA789" t="s">
        <v>78</v>
      </c>
      <c r="AB789" t="s">
        <v>54</v>
      </c>
      <c r="AC789" t="s">
        <v>38</v>
      </c>
      <c r="AD789">
        <v>3494.83</v>
      </c>
    </row>
    <row r="790" spans="1:30" x14ac:dyDescent="0.25">
      <c r="A790" t="s">
        <v>1102</v>
      </c>
      <c r="B790" s="1">
        <v>45739</v>
      </c>
      <c r="C790" t="s">
        <v>173</v>
      </c>
      <c r="D790" t="s">
        <v>41</v>
      </c>
      <c r="E790">
        <v>3616.15</v>
      </c>
      <c r="F790">
        <v>3437.16</v>
      </c>
      <c r="G790">
        <v>33.200000000000003</v>
      </c>
      <c r="H790">
        <v>16.2</v>
      </c>
      <c r="I790">
        <v>2.8</v>
      </c>
      <c r="J790" t="s">
        <v>28</v>
      </c>
      <c r="K790" t="s">
        <v>4820</v>
      </c>
      <c r="L790">
        <v>0</v>
      </c>
      <c r="M790">
        <v>0</v>
      </c>
      <c r="N790" t="s">
        <v>387</v>
      </c>
      <c r="O790" t="s">
        <v>527</v>
      </c>
      <c r="P790" t="s">
        <v>81</v>
      </c>
      <c r="Q790">
        <v>1086.77</v>
      </c>
      <c r="R790" t="s">
        <v>32</v>
      </c>
      <c r="S790" t="s">
        <v>33</v>
      </c>
      <c r="T790">
        <v>1</v>
      </c>
      <c r="U790" t="s">
        <v>89</v>
      </c>
      <c r="V790">
        <v>24.46</v>
      </c>
      <c r="W790" t="s">
        <v>28</v>
      </c>
      <c r="X790">
        <v>0</v>
      </c>
      <c r="Y790">
        <v>15</v>
      </c>
      <c r="Z790">
        <v>4</v>
      </c>
      <c r="AA790" t="s">
        <v>53</v>
      </c>
      <c r="AB790" t="s">
        <v>37</v>
      </c>
      <c r="AC790" t="s">
        <v>38</v>
      </c>
      <c r="AD790">
        <v>4702.92</v>
      </c>
    </row>
    <row r="791" spans="1:30" x14ac:dyDescent="0.25">
      <c r="A791" t="s">
        <v>1103</v>
      </c>
      <c r="B791" s="1">
        <v>45601</v>
      </c>
      <c r="C791" t="s">
        <v>4822</v>
      </c>
      <c r="D791" t="s">
        <v>27</v>
      </c>
      <c r="E791">
        <v>3981.12</v>
      </c>
      <c r="F791">
        <v>3721.29</v>
      </c>
      <c r="G791">
        <v>23.5</v>
      </c>
      <c r="H791">
        <v>16.5</v>
      </c>
      <c r="I791">
        <v>4.9000000000000004</v>
      </c>
      <c r="J791" t="s">
        <v>35</v>
      </c>
      <c r="K791" t="s">
        <v>177</v>
      </c>
      <c r="L791">
        <v>5</v>
      </c>
      <c r="M791">
        <v>0</v>
      </c>
      <c r="N791" t="s">
        <v>235</v>
      </c>
      <c r="O791" t="s">
        <v>131</v>
      </c>
      <c r="P791" t="s">
        <v>44</v>
      </c>
      <c r="Q791">
        <v>943.16</v>
      </c>
      <c r="R791" t="s">
        <v>32</v>
      </c>
      <c r="S791" t="s">
        <v>33</v>
      </c>
      <c r="T791">
        <v>1</v>
      </c>
      <c r="U791" t="s">
        <v>89</v>
      </c>
      <c r="V791">
        <v>12.81</v>
      </c>
      <c r="W791" t="s">
        <v>28</v>
      </c>
      <c r="X791">
        <v>0</v>
      </c>
      <c r="Y791">
        <v>2</v>
      </c>
      <c r="Z791">
        <v>10</v>
      </c>
      <c r="AA791" t="s">
        <v>78</v>
      </c>
      <c r="AB791" t="s">
        <v>37</v>
      </c>
      <c r="AC791" t="s">
        <v>38</v>
      </c>
      <c r="AD791">
        <v>4924.28</v>
      </c>
    </row>
    <row r="792" spans="1:30" x14ac:dyDescent="0.25">
      <c r="A792" t="s">
        <v>1104</v>
      </c>
      <c r="B792" s="1">
        <v>45738</v>
      </c>
      <c r="C792" t="s">
        <v>173</v>
      </c>
      <c r="D792" t="s">
        <v>58</v>
      </c>
      <c r="E792">
        <v>2208</v>
      </c>
      <c r="F792">
        <v>2030.69</v>
      </c>
      <c r="G792">
        <v>52.1</v>
      </c>
      <c r="H792">
        <v>46.1</v>
      </c>
      <c r="I792">
        <v>3.2</v>
      </c>
      <c r="J792" t="s">
        <v>28</v>
      </c>
      <c r="K792" t="s">
        <v>4820</v>
      </c>
      <c r="L792">
        <v>0</v>
      </c>
      <c r="M792">
        <v>0</v>
      </c>
      <c r="N792" t="s">
        <v>162</v>
      </c>
      <c r="O792" t="s">
        <v>509</v>
      </c>
      <c r="P792" t="s">
        <v>31</v>
      </c>
      <c r="Q792">
        <v>701.92</v>
      </c>
      <c r="R792" t="s">
        <v>32</v>
      </c>
      <c r="S792" t="s">
        <v>33</v>
      </c>
      <c r="T792">
        <v>1</v>
      </c>
      <c r="U792" t="s">
        <v>45</v>
      </c>
      <c r="V792">
        <v>12.31</v>
      </c>
      <c r="W792" t="s">
        <v>28</v>
      </c>
      <c r="X792">
        <v>0</v>
      </c>
      <c r="Y792">
        <v>9</v>
      </c>
      <c r="Z792">
        <v>12</v>
      </c>
      <c r="AA792" t="s">
        <v>53</v>
      </c>
      <c r="AB792" t="s">
        <v>37</v>
      </c>
      <c r="AC792" t="s">
        <v>55</v>
      </c>
      <c r="AD792">
        <v>2909.92</v>
      </c>
    </row>
    <row r="793" spans="1:30" x14ac:dyDescent="0.25">
      <c r="A793" t="s">
        <v>1105</v>
      </c>
      <c r="B793" s="1">
        <v>46021</v>
      </c>
      <c r="C793" t="s">
        <v>4821</v>
      </c>
      <c r="D793" t="s">
        <v>49</v>
      </c>
      <c r="E793">
        <v>4028.3</v>
      </c>
      <c r="F793">
        <v>3887.2</v>
      </c>
      <c r="G793">
        <v>80.099999999999994</v>
      </c>
      <c r="H793">
        <v>74.099999999999994</v>
      </c>
      <c r="I793">
        <v>3.4</v>
      </c>
      <c r="J793" t="s">
        <v>28</v>
      </c>
      <c r="K793" t="s">
        <v>4820</v>
      </c>
      <c r="L793">
        <v>0</v>
      </c>
      <c r="M793">
        <v>0</v>
      </c>
      <c r="N793" t="s">
        <v>74</v>
      </c>
      <c r="O793" t="s">
        <v>393</v>
      </c>
      <c r="P793" t="s">
        <v>81</v>
      </c>
      <c r="Q793">
        <v>1145.6500000000001</v>
      </c>
      <c r="R793" t="s">
        <v>76</v>
      </c>
      <c r="S793" t="s">
        <v>263</v>
      </c>
      <c r="T793">
        <v>0</v>
      </c>
      <c r="U793" t="s">
        <v>89</v>
      </c>
      <c r="V793">
        <v>10.65</v>
      </c>
      <c r="W793" t="s">
        <v>35</v>
      </c>
      <c r="X793">
        <v>1</v>
      </c>
      <c r="Y793">
        <v>11</v>
      </c>
      <c r="Z793">
        <v>3</v>
      </c>
      <c r="AA793" t="s">
        <v>36</v>
      </c>
      <c r="AB793" t="s">
        <v>37</v>
      </c>
      <c r="AC793" t="s">
        <v>46</v>
      </c>
      <c r="AD793">
        <v>5173.9500000000007</v>
      </c>
    </row>
    <row r="794" spans="1:30" x14ac:dyDescent="0.25">
      <c r="A794" t="s">
        <v>1106</v>
      </c>
      <c r="B794" s="1">
        <v>45338</v>
      </c>
      <c r="C794" t="s">
        <v>4822</v>
      </c>
      <c r="D794" t="s">
        <v>58</v>
      </c>
      <c r="E794">
        <v>4030.6</v>
      </c>
      <c r="F794">
        <v>3955.44</v>
      </c>
      <c r="G794">
        <v>21.3</v>
      </c>
      <c r="H794">
        <v>10.3</v>
      </c>
      <c r="I794">
        <v>1.8</v>
      </c>
      <c r="J794" t="s">
        <v>28</v>
      </c>
      <c r="K794" t="s">
        <v>4820</v>
      </c>
      <c r="L794">
        <v>0</v>
      </c>
      <c r="M794">
        <v>0</v>
      </c>
      <c r="N794" t="s">
        <v>50</v>
      </c>
      <c r="O794" t="s">
        <v>244</v>
      </c>
      <c r="P794" t="s">
        <v>81</v>
      </c>
      <c r="Q794">
        <v>1050.25</v>
      </c>
      <c r="R794" t="s">
        <v>32</v>
      </c>
      <c r="S794" t="s">
        <v>33</v>
      </c>
      <c r="T794">
        <v>1</v>
      </c>
      <c r="U794" t="s">
        <v>89</v>
      </c>
      <c r="V794">
        <v>4.93</v>
      </c>
      <c r="W794" t="s">
        <v>28</v>
      </c>
      <c r="X794">
        <v>0</v>
      </c>
      <c r="Y794">
        <v>10</v>
      </c>
      <c r="Z794">
        <v>7</v>
      </c>
      <c r="AA794" t="s">
        <v>53</v>
      </c>
      <c r="AB794" t="s">
        <v>37</v>
      </c>
      <c r="AC794" t="s">
        <v>46</v>
      </c>
      <c r="AD794">
        <v>5080.8500000000004</v>
      </c>
    </row>
    <row r="795" spans="1:30" x14ac:dyDescent="0.25">
      <c r="A795" t="s">
        <v>1107</v>
      </c>
      <c r="B795" s="1">
        <v>45966</v>
      </c>
      <c r="C795" t="s">
        <v>95</v>
      </c>
      <c r="D795" t="s">
        <v>27</v>
      </c>
      <c r="E795">
        <v>3530.22</v>
      </c>
      <c r="F795">
        <v>3548.36</v>
      </c>
      <c r="G795">
        <v>12.9</v>
      </c>
      <c r="H795">
        <v>10</v>
      </c>
      <c r="I795">
        <v>4</v>
      </c>
      <c r="J795" t="s">
        <v>28</v>
      </c>
      <c r="K795" t="s">
        <v>4820</v>
      </c>
      <c r="L795">
        <v>0</v>
      </c>
      <c r="M795">
        <v>0</v>
      </c>
      <c r="N795" t="s">
        <v>206</v>
      </c>
      <c r="O795" t="s">
        <v>399</v>
      </c>
      <c r="P795" t="s">
        <v>44</v>
      </c>
      <c r="Q795">
        <v>978.46</v>
      </c>
      <c r="R795" t="s">
        <v>32</v>
      </c>
      <c r="S795" t="s">
        <v>33</v>
      </c>
      <c r="T795">
        <v>1</v>
      </c>
      <c r="U795" t="s">
        <v>89</v>
      </c>
      <c r="V795">
        <v>-3.21</v>
      </c>
      <c r="W795" t="s">
        <v>28</v>
      </c>
      <c r="X795">
        <v>0</v>
      </c>
      <c r="Y795">
        <v>5</v>
      </c>
      <c r="Z795">
        <v>8</v>
      </c>
      <c r="AA795" t="s">
        <v>78</v>
      </c>
      <c r="AB795" t="s">
        <v>37</v>
      </c>
      <c r="AC795" t="s">
        <v>46</v>
      </c>
      <c r="AD795">
        <v>4508.68</v>
      </c>
    </row>
    <row r="796" spans="1:30" x14ac:dyDescent="0.25">
      <c r="A796" t="s">
        <v>1108</v>
      </c>
      <c r="B796" s="1">
        <v>45838</v>
      </c>
      <c r="C796" t="s">
        <v>4819</v>
      </c>
      <c r="D796" t="s">
        <v>27</v>
      </c>
      <c r="E796">
        <v>1500.18</v>
      </c>
      <c r="F796">
        <v>1415.96</v>
      </c>
      <c r="G796">
        <v>44.4</v>
      </c>
      <c r="H796">
        <v>21.4</v>
      </c>
      <c r="I796">
        <v>4.5999999999999996</v>
      </c>
      <c r="J796" t="s">
        <v>28</v>
      </c>
      <c r="K796" t="s">
        <v>4820</v>
      </c>
      <c r="L796">
        <v>0</v>
      </c>
      <c r="M796">
        <v>0</v>
      </c>
      <c r="N796" t="s">
        <v>120</v>
      </c>
      <c r="O796" t="s">
        <v>183</v>
      </c>
      <c r="P796" t="s">
        <v>31</v>
      </c>
      <c r="Q796">
        <v>821.77</v>
      </c>
      <c r="R796" t="s">
        <v>32</v>
      </c>
      <c r="S796" t="s">
        <v>33</v>
      </c>
      <c r="T796">
        <v>1</v>
      </c>
      <c r="U796" t="s">
        <v>4825</v>
      </c>
      <c r="V796">
        <v>12.32</v>
      </c>
      <c r="W796" t="s">
        <v>35</v>
      </c>
      <c r="X796">
        <v>1</v>
      </c>
      <c r="Y796">
        <v>17</v>
      </c>
      <c r="Z796">
        <v>15</v>
      </c>
      <c r="AA796" t="s">
        <v>53</v>
      </c>
      <c r="AB796" t="s">
        <v>37</v>
      </c>
      <c r="AC796" t="s">
        <v>55</v>
      </c>
      <c r="AD796">
        <v>2321.9499999999998</v>
      </c>
    </row>
    <row r="797" spans="1:30" x14ac:dyDescent="0.25">
      <c r="A797" t="s">
        <v>1109</v>
      </c>
      <c r="B797" s="1">
        <v>45353</v>
      </c>
      <c r="C797" t="s">
        <v>4822</v>
      </c>
      <c r="D797" t="s">
        <v>27</v>
      </c>
      <c r="E797">
        <v>2979.34</v>
      </c>
      <c r="F797">
        <v>2769.71</v>
      </c>
      <c r="G797">
        <v>49.9</v>
      </c>
      <c r="H797">
        <v>36.9</v>
      </c>
      <c r="I797">
        <v>3.2</v>
      </c>
      <c r="J797" t="s">
        <v>28</v>
      </c>
      <c r="K797" t="s">
        <v>4820</v>
      </c>
      <c r="L797">
        <v>0</v>
      </c>
      <c r="M797">
        <v>0</v>
      </c>
      <c r="N797" t="s">
        <v>87</v>
      </c>
      <c r="O797" t="s">
        <v>244</v>
      </c>
      <c r="P797" t="s">
        <v>44</v>
      </c>
      <c r="Q797">
        <v>1153.5</v>
      </c>
      <c r="R797" t="s">
        <v>32</v>
      </c>
      <c r="S797" t="s">
        <v>33</v>
      </c>
      <c r="T797">
        <v>1</v>
      </c>
      <c r="U797" t="s">
        <v>89</v>
      </c>
      <c r="V797">
        <v>10.28</v>
      </c>
      <c r="W797" t="s">
        <v>35</v>
      </c>
      <c r="X797">
        <v>1</v>
      </c>
      <c r="Y797">
        <v>6</v>
      </c>
      <c r="Z797">
        <v>1</v>
      </c>
      <c r="AA797" t="s">
        <v>36</v>
      </c>
      <c r="AB797" t="s">
        <v>54</v>
      </c>
      <c r="AC797" t="s">
        <v>55</v>
      </c>
      <c r="AD797">
        <v>4132.84</v>
      </c>
    </row>
    <row r="798" spans="1:30" x14ac:dyDescent="0.25">
      <c r="A798" t="s">
        <v>1110</v>
      </c>
      <c r="B798" s="1">
        <v>45913</v>
      </c>
      <c r="C798" t="s">
        <v>4819</v>
      </c>
      <c r="D798" t="s">
        <v>58</v>
      </c>
      <c r="E798">
        <v>2534.9699999999998</v>
      </c>
      <c r="F798">
        <v>2400.81</v>
      </c>
      <c r="G798">
        <v>46.7</v>
      </c>
      <c r="H798">
        <v>34.700000000000003</v>
      </c>
      <c r="I798">
        <v>4.2</v>
      </c>
      <c r="J798" t="s">
        <v>28</v>
      </c>
      <c r="K798" t="s">
        <v>4820</v>
      </c>
      <c r="L798">
        <v>0</v>
      </c>
      <c r="M798">
        <v>0</v>
      </c>
      <c r="N798" t="s">
        <v>100</v>
      </c>
      <c r="O798" t="s">
        <v>480</v>
      </c>
      <c r="P798" t="s">
        <v>81</v>
      </c>
      <c r="Q798">
        <v>1144.19</v>
      </c>
      <c r="R798" t="s">
        <v>32</v>
      </c>
      <c r="S798" t="s">
        <v>33</v>
      </c>
      <c r="T798">
        <v>1</v>
      </c>
      <c r="U798" t="s">
        <v>89</v>
      </c>
      <c r="V798">
        <v>10.99</v>
      </c>
      <c r="W798" t="s">
        <v>28</v>
      </c>
      <c r="X798">
        <v>0</v>
      </c>
      <c r="Y798">
        <v>13</v>
      </c>
      <c r="Z798">
        <v>4</v>
      </c>
      <c r="AA798" t="s">
        <v>78</v>
      </c>
      <c r="AB798" t="s">
        <v>37</v>
      </c>
      <c r="AC798" t="s">
        <v>38</v>
      </c>
      <c r="AD798">
        <v>3679.16</v>
      </c>
    </row>
    <row r="799" spans="1:30" x14ac:dyDescent="0.25">
      <c r="A799" t="s">
        <v>1111</v>
      </c>
      <c r="B799" s="1">
        <v>45991</v>
      </c>
      <c r="C799" t="s">
        <v>4824</v>
      </c>
      <c r="D799" t="s">
        <v>49</v>
      </c>
      <c r="E799">
        <v>2752.23</v>
      </c>
      <c r="F799">
        <v>3055.37</v>
      </c>
      <c r="G799">
        <v>35.299999999999997</v>
      </c>
      <c r="H799">
        <v>30.3</v>
      </c>
      <c r="I799">
        <v>2.5</v>
      </c>
      <c r="J799" t="s">
        <v>28</v>
      </c>
      <c r="K799" t="s">
        <v>4820</v>
      </c>
      <c r="L799">
        <v>0</v>
      </c>
      <c r="M799">
        <v>0</v>
      </c>
      <c r="N799" t="s">
        <v>134</v>
      </c>
      <c r="O799" t="s">
        <v>244</v>
      </c>
      <c r="P799" t="s">
        <v>44</v>
      </c>
      <c r="Q799">
        <v>0</v>
      </c>
      <c r="R799" t="s">
        <v>32</v>
      </c>
      <c r="S799" t="s">
        <v>33</v>
      </c>
      <c r="T799">
        <v>1</v>
      </c>
      <c r="U799" t="s">
        <v>89</v>
      </c>
      <c r="V799">
        <v>15.29</v>
      </c>
      <c r="W799" t="s">
        <v>35</v>
      </c>
      <c r="X799">
        <v>1</v>
      </c>
      <c r="Y799">
        <v>4</v>
      </c>
      <c r="Z799">
        <v>14</v>
      </c>
      <c r="AA799" t="s">
        <v>78</v>
      </c>
      <c r="AB799" t="s">
        <v>37</v>
      </c>
      <c r="AC799" t="s">
        <v>46</v>
      </c>
      <c r="AD799">
        <v>2752.23</v>
      </c>
    </row>
    <row r="800" spans="1:30" x14ac:dyDescent="0.25">
      <c r="A800" t="s">
        <v>1112</v>
      </c>
      <c r="B800" s="1">
        <v>45833</v>
      </c>
      <c r="C800" t="s">
        <v>4819</v>
      </c>
      <c r="D800" t="s">
        <v>58</v>
      </c>
      <c r="E800">
        <v>3966.96</v>
      </c>
      <c r="F800">
        <v>3582.06</v>
      </c>
      <c r="G800">
        <v>20.7</v>
      </c>
      <c r="H800">
        <v>10</v>
      </c>
      <c r="I800">
        <v>2.8</v>
      </c>
      <c r="J800" t="s">
        <v>28</v>
      </c>
      <c r="K800" t="s">
        <v>4820</v>
      </c>
      <c r="L800">
        <v>0</v>
      </c>
      <c r="M800">
        <v>0</v>
      </c>
      <c r="N800" t="s">
        <v>42</v>
      </c>
      <c r="O800" t="s">
        <v>622</v>
      </c>
      <c r="P800" t="s">
        <v>81</v>
      </c>
      <c r="Q800">
        <v>859.91</v>
      </c>
      <c r="R800" t="s">
        <v>32</v>
      </c>
      <c r="S800" t="s">
        <v>33</v>
      </c>
      <c r="T800">
        <v>1</v>
      </c>
      <c r="U800" t="s">
        <v>89</v>
      </c>
      <c r="V800">
        <v>5.6</v>
      </c>
      <c r="W800" t="s">
        <v>35</v>
      </c>
      <c r="X800">
        <v>1</v>
      </c>
      <c r="Y800">
        <v>4</v>
      </c>
      <c r="Z800">
        <v>6</v>
      </c>
      <c r="AA800" t="s">
        <v>53</v>
      </c>
      <c r="AB800" t="s">
        <v>54</v>
      </c>
      <c r="AC800" t="s">
        <v>38</v>
      </c>
      <c r="AD800">
        <v>4826.87</v>
      </c>
    </row>
    <row r="801" spans="1:30" x14ac:dyDescent="0.25">
      <c r="A801" t="s">
        <v>1113</v>
      </c>
      <c r="B801" s="1">
        <v>45977</v>
      </c>
      <c r="C801" t="s">
        <v>95</v>
      </c>
      <c r="D801" t="s">
        <v>27</v>
      </c>
      <c r="E801">
        <v>2349.64</v>
      </c>
      <c r="F801">
        <v>1698.21</v>
      </c>
      <c r="G801">
        <v>37.6</v>
      </c>
      <c r="H801">
        <v>23.6</v>
      </c>
      <c r="I801">
        <v>4.4000000000000004</v>
      </c>
      <c r="J801" t="s">
        <v>28</v>
      </c>
      <c r="K801" t="s">
        <v>4820</v>
      </c>
      <c r="L801">
        <v>0</v>
      </c>
      <c r="M801">
        <v>0</v>
      </c>
      <c r="N801" t="s">
        <v>142</v>
      </c>
      <c r="O801" t="s">
        <v>657</v>
      </c>
      <c r="P801" t="s">
        <v>44</v>
      </c>
      <c r="Q801">
        <v>0</v>
      </c>
      <c r="R801" t="s">
        <v>32</v>
      </c>
      <c r="S801" t="s">
        <v>33</v>
      </c>
      <c r="T801">
        <v>1</v>
      </c>
      <c r="U801" t="s">
        <v>45</v>
      </c>
      <c r="V801">
        <v>10.43</v>
      </c>
      <c r="W801" t="s">
        <v>35</v>
      </c>
      <c r="X801">
        <v>1</v>
      </c>
      <c r="Y801">
        <v>13</v>
      </c>
      <c r="Z801">
        <v>2</v>
      </c>
      <c r="AA801" t="s">
        <v>36</v>
      </c>
      <c r="AB801" t="s">
        <v>37</v>
      </c>
      <c r="AC801" t="s">
        <v>55</v>
      </c>
      <c r="AD801">
        <v>2349.64</v>
      </c>
    </row>
    <row r="802" spans="1:30" x14ac:dyDescent="0.25">
      <c r="A802" t="s">
        <v>1114</v>
      </c>
      <c r="B802" s="1">
        <v>45743</v>
      </c>
      <c r="C802" t="s">
        <v>4823</v>
      </c>
      <c r="D802" t="s">
        <v>41</v>
      </c>
      <c r="E802">
        <v>2960.92</v>
      </c>
      <c r="F802">
        <v>2747.75</v>
      </c>
      <c r="G802">
        <v>54.6</v>
      </c>
      <c r="H802">
        <v>39.6</v>
      </c>
      <c r="I802">
        <v>2.8</v>
      </c>
      <c r="J802" t="s">
        <v>35</v>
      </c>
      <c r="K802" t="s">
        <v>109</v>
      </c>
      <c r="L802">
        <v>2</v>
      </c>
      <c r="M802">
        <v>1</v>
      </c>
      <c r="N802" t="s">
        <v>60</v>
      </c>
      <c r="O802" t="s">
        <v>350</v>
      </c>
      <c r="P802" t="s">
        <v>44</v>
      </c>
      <c r="Q802">
        <v>749.04</v>
      </c>
      <c r="R802" t="s">
        <v>32</v>
      </c>
      <c r="S802" t="s">
        <v>33</v>
      </c>
      <c r="T802">
        <v>1</v>
      </c>
      <c r="U802" t="s">
        <v>89</v>
      </c>
      <c r="V802">
        <v>14.42</v>
      </c>
      <c r="W802" t="s">
        <v>35</v>
      </c>
      <c r="X802">
        <v>1</v>
      </c>
      <c r="Y802">
        <v>1</v>
      </c>
      <c r="Z802">
        <v>1</v>
      </c>
      <c r="AA802" t="s">
        <v>36</v>
      </c>
      <c r="AB802" t="s">
        <v>37</v>
      </c>
      <c r="AC802" t="s">
        <v>46</v>
      </c>
      <c r="AD802">
        <v>3709.96</v>
      </c>
    </row>
    <row r="803" spans="1:30" x14ac:dyDescent="0.25">
      <c r="A803" t="s">
        <v>1115</v>
      </c>
      <c r="B803" s="1">
        <v>45395</v>
      </c>
      <c r="C803" t="s">
        <v>4819</v>
      </c>
      <c r="D803" t="s">
        <v>27</v>
      </c>
      <c r="E803">
        <v>3429.24</v>
      </c>
      <c r="F803">
        <v>3742.68</v>
      </c>
      <c r="G803">
        <v>46.9</v>
      </c>
      <c r="H803">
        <v>22.9</v>
      </c>
      <c r="I803">
        <v>3.5</v>
      </c>
      <c r="J803" t="s">
        <v>28</v>
      </c>
      <c r="K803" t="s">
        <v>4820</v>
      </c>
      <c r="L803">
        <v>0</v>
      </c>
      <c r="M803">
        <v>0</v>
      </c>
      <c r="N803" t="s">
        <v>392</v>
      </c>
      <c r="O803" t="s">
        <v>474</v>
      </c>
      <c r="P803" t="s">
        <v>44</v>
      </c>
      <c r="Q803">
        <v>1032.58</v>
      </c>
      <c r="R803" t="s">
        <v>32</v>
      </c>
      <c r="S803" t="s">
        <v>33</v>
      </c>
      <c r="T803">
        <v>1</v>
      </c>
      <c r="U803" t="s">
        <v>45</v>
      </c>
      <c r="V803">
        <v>7.37</v>
      </c>
      <c r="W803" t="s">
        <v>35</v>
      </c>
      <c r="X803">
        <v>1</v>
      </c>
      <c r="Y803">
        <v>5</v>
      </c>
      <c r="Z803">
        <v>1</v>
      </c>
      <c r="AA803" t="s">
        <v>53</v>
      </c>
      <c r="AB803" t="s">
        <v>37</v>
      </c>
      <c r="AC803" t="s">
        <v>55</v>
      </c>
      <c r="AD803">
        <v>4461.82</v>
      </c>
    </row>
    <row r="804" spans="1:30" x14ac:dyDescent="0.25">
      <c r="A804" t="s">
        <v>1116</v>
      </c>
      <c r="B804" s="1">
        <v>45869</v>
      </c>
      <c r="C804" t="s">
        <v>95</v>
      </c>
      <c r="D804" t="s">
        <v>27</v>
      </c>
      <c r="E804">
        <v>1899.42</v>
      </c>
      <c r="F804">
        <v>1501.58</v>
      </c>
      <c r="G804">
        <v>45.2</v>
      </c>
      <c r="H804">
        <v>33.200000000000003</v>
      </c>
      <c r="I804">
        <v>3.2</v>
      </c>
      <c r="J804" t="s">
        <v>28</v>
      </c>
      <c r="K804" t="s">
        <v>4820</v>
      </c>
      <c r="L804">
        <v>0</v>
      </c>
      <c r="M804">
        <v>0</v>
      </c>
      <c r="N804" t="s">
        <v>235</v>
      </c>
      <c r="O804" t="s">
        <v>450</v>
      </c>
      <c r="P804" t="s">
        <v>52</v>
      </c>
      <c r="Q804">
        <v>1285.93</v>
      </c>
      <c r="R804" t="s">
        <v>76</v>
      </c>
      <c r="S804" t="s">
        <v>33</v>
      </c>
      <c r="T804">
        <v>1</v>
      </c>
      <c r="U804" t="s">
        <v>45</v>
      </c>
      <c r="V804">
        <v>12.89</v>
      </c>
      <c r="W804" t="s">
        <v>35</v>
      </c>
      <c r="X804">
        <v>1</v>
      </c>
      <c r="Y804">
        <v>10</v>
      </c>
      <c r="Z804">
        <v>12</v>
      </c>
      <c r="AA804" t="s">
        <v>36</v>
      </c>
      <c r="AB804" t="s">
        <v>37</v>
      </c>
      <c r="AC804" t="s">
        <v>46</v>
      </c>
      <c r="AD804">
        <v>3185.3500000000004</v>
      </c>
    </row>
    <row r="805" spans="1:30" x14ac:dyDescent="0.25">
      <c r="A805" t="s">
        <v>1117</v>
      </c>
      <c r="B805" s="1">
        <v>45381</v>
      </c>
      <c r="C805" t="s">
        <v>4821</v>
      </c>
      <c r="D805" t="s">
        <v>49</v>
      </c>
      <c r="E805">
        <v>4528.46</v>
      </c>
      <c r="F805">
        <v>4477.8500000000004</v>
      </c>
      <c r="G805">
        <v>54.7</v>
      </c>
      <c r="H805">
        <v>36.700000000000003</v>
      </c>
      <c r="I805">
        <v>3.2</v>
      </c>
      <c r="J805" t="s">
        <v>35</v>
      </c>
      <c r="K805" t="s">
        <v>73</v>
      </c>
      <c r="L805">
        <v>4</v>
      </c>
      <c r="M805">
        <v>0</v>
      </c>
      <c r="N805" t="s">
        <v>100</v>
      </c>
      <c r="O805" t="s">
        <v>191</v>
      </c>
      <c r="P805" t="s">
        <v>44</v>
      </c>
      <c r="Q805">
        <v>975.09</v>
      </c>
      <c r="R805" t="s">
        <v>76</v>
      </c>
      <c r="S805" t="s">
        <v>33</v>
      </c>
      <c r="T805">
        <v>1</v>
      </c>
      <c r="U805" t="s">
        <v>89</v>
      </c>
      <c r="V805">
        <v>22.36</v>
      </c>
      <c r="W805" t="s">
        <v>28</v>
      </c>
      <c r="X805">
        <v>0</v>
      </c>
      <c r="Y805">
        <v>4</v>
      </c>
      <c r="Z805">
        <v>5</v>
      </c>
      <c r="AA805" t="s">
        <v>53</v>
      </c>
      <c r="AB805" t="s">
        <v>37</v>
      </c>
      <c r="AC805" t="s">
        <v>46</v>
      </c>
      <c r="AD805">
        <v>5503.55</v>
      </c>
    </row>
    <row r="806" spans="1:30" x14ac:dyDescent="0.25">
      <c r="A806" t="s">
        <v>1118</v>
      </c>
      <c r="B806" s="1">
        <v>46004</v>
      </c>
      <c r="C806" t="s">
        <v>4823</v>
      </c>
      <c r="D806" t="s">
        <v>41</v>
      </c>
      <c r="E806">
        <v>2795.81</v>
      </c>
      <c r="F806">
        <v>2686.21</v>
      </c>
      <c r="G806">
        <v>74.900000000000006</v>
      </c>
      <c r="H806">
        <v>60.9</v>
      </c>
      <c r="I806">
        <v>1.2</v>
      </c>
      <c r="J806" t="s">
        <v>28</v>
      </c>
      <c r="K806" t="s">
        <v>4820</v>
      </c>
      <c r="L806">
        <v>0</v>
      </c>
      <c r="M806">
        <v>0</v>
      </c>
      <c r="N806" t="s">
        <v>220</v>
      </c>
      <c r="O806" t="s">
        <v>527</v>
      </c>
      <c r="P806" t="s">
        <v>52</v>
      </c>
      <c r="Q806">
        <v>901.7</v>
      </c>
      <c r="R806" t="s">
        <v>32</v>
      </c>
      <c r="S806" t="s">
        <v>33</v>
      </c>
      <c r="T806">
        <v>1</v>
      </c>
      <c r="U806" t="s">
        <v>45</v>
      </c>
      <c r="V806">
        <v>7.96</v>
      </c>
      <c r="W806" t="s">
        <v>35</v>
      </c>
      <c r="X806">
        <v>1</v>
      </c>
      <c r="Y806">
        <v>10</v>
      </c>
      <c r="Z806">
        <v>15</v>
      </c>
      <c r="AA806" t="s">
        <v>36</v>
      </c>
      <c r="AB806" t="s">
        <v>37</v>
      </c>
      <c r="AC806" t="s">
        <v>38</v>
      </c>
      <c r="AD806">
        <v>3697.51</v>
      </c>
    </row>
    <row r="807" spans="1:30" x14ac:dyDescent="0.25">
      <c r="A807" t="s">
        <v>1119</v>
      </c>
      <c r="B807" s="1">
        <v>45687</v>
      </c>
      <c r="C807" t="s">
        <v>173</v>
      </c>
      <c r="D807" t="s">
        <v>27</v>
      </c>
      <c r="E807">
        <v>4422.68</v>
      </c>
      <c r="F807">
        <v>4372.3</v>
      </c>
      <c r="G807">
        <v>30.5</v>
      </c>
      <c r="H807">
        <v>18.5</v>
      </c>
      <c r="I807">
        <v>3.2</v>
      </c>
      <c r="J807" t="s">
        <v>35</v>
      </c>
      <c r="K807" t="s">
        <v>177</v>
      </c>
      <c r="L807">
        <v>5</v>
      </c>
      <c r="M807">
        <v>0</v>
      </c>
      <c r="N807" t="s">
        <v>269</v>
      </c>
      <c r="O807" t="s">
        <v>393</v>
      </c>
      <c r="P807" t="s">
        <v>81</v>
      </c>
      <c r="Q807">
        <v>1037.69</v>
      </c>
      <c r="R807" t="s">
        <v>32</v>
      </c>
      <c r="S807" t="s">
        <v>33</v>
      </c>
      <c r="T807">
        <v>1</v>
      </c>
      <c r="U807" t="s">
        <v>89</v>
      </c>
      <c r="V807">
        <v>15.03</v>
      </c>
      <c r="W807" t="s">
        <v>28</v>
      </c>
      <c r="X807">
        <v>0</v>
      </c>
      <c r="Y807">
        <v>1</v>
      </c>
      <c r="Z807">
        <v>2</v>
      </c>
      <c r="AA807" t="s">
        <v>53</v>
      </c>
      <c r="AB807" t="s">
        <v>54</v>
      </c>
      <c r="AC807" t="s">
        <v>55</v>
      </c>
      <c r="AD807">
        <v>5460.3700000000008</v>
      </c>
    </row>
    <row r="808" spans="1:30" x14ac:dyDescent="0.25">
      <c r="A808" t="s">
        <v>1120</v>
      </c>
      <c r="B808" s="1">
        <v>45788</v>
      </c>
      <c r="C808" t="s">
        <v>4823</v>
      </c>
      <c r="D808" t="s">
        <v>49</v>
      </c>
      <c r="E808">
        <v>3041.12</v>
      </c>
      <c r="F808">
        <v>3041.81</v>
      </c>
      <c r="G808">
        <v>29.6</v>
      </c>
      <c r="H808">
        <v>23.6</v>
      </c>
      <c r="I808">
        <v>2.2999999999999998</v>
      </c>
      <c r="J808" t="s">
        <v>28</v>
      </c>
      <c r="K808" t="s">
        <v>4820</v>
      </c>
      <c r="L808">
        <v>0</v>
      </c>
      <c r="M808">
        <v>0</v>
      </c>
      <c r="N808" t="s">
        <v>96</v>
      </c>
      <c r="O808" t="s">
        <v>260</v>
      </c>
      <c r="P808" t="s">
        <v>44</v>
      </c>
      <c r="Q808">
        <v>911.72</v>
      </c>
      <c r="R808" t="s">
        <v>32</v>
      </c>
      <c r="S808" t="s">
        <v>33</v>
      </c>
      <c r="T808">
        <v>1</v>
      </c>
      <c r="U808" t="s">
        <v>89</v>
      </c>
      <c r="V808">
        <v>7.2</v>
      </c>
      <c r="W808" t="s">
        <v>28</v>
      </c>
      <c r="X808">
        <v>0</v>
      </c>
      <c r="Y808">
        <v>10</v>
      </c>
      <c r="Z808">
        <v>6</v>
      </c>
      <c r="AA808" t="s">
        <v>36</v>
      </c>
      <c r="AB808" t="s">
        <v>54</v>
      </c>
      <c r="AC808" t="s">
        <v>55</v>
      </c>
      <c r="AD808">
        <v>3952.84</v>
      </c>
    </row>
    <row r="809" spans="1:30" x14ac:dyDescent="0.25">
      <c r="A809" t="s">
        <v>1121</v>
      </c>
      <c r="B809" s="1">
        <v>45443</v>
      </c>
      <c r="C809" t="s">
        <v>4821</v>
      </c>
      <c r="D809" t="s">
        <v>27</v>
      </c>
      <c r="E809">
        <v>2211.56</v>
      </c>
      <c r="F809">
        <v>1921.72</v>
      </c>
      <c r="G809">
        <v>60.6</v>
      </c>
      <c r="H809">
        <v>36.6</v>
      </c>
      <c r="I809">
        <v>2.9</v>
      </c>
      <c r="J809" t="s">
        <v>35</v>
      </c>
      <c r="K809" t="s">
        <v>109</v>
      </c>
      <c r="L809">
        <v>2</v>
      </c>
      <c r="M809">
        <v>1</v>
      </c>
      <c r="N809" t="s">
        <v>215</v>
      </c>
      <c r="O809" t="s">
        <v>281</v>
      </c>
      <c r="P809" t="s">
        <v>52</v>
      </c>
      <c r="Q809">
        <v>885.01</v>
      </c>
      <c r="R809" t="s">
        <v>32</v>
      </c>
      <c r="S809" t="s">
        <v>33</v>
      </c>
      <c r="T809">
        <v>1</v>
      </c>
      <c r="U809" t="s">
        <v>89</v>
      </c>
      <c r="V809">
        <v>6.03</v>
      </c>
      <c r="W809" t="s">
        <v>35</v>
      </c>
      <c r="X809">
        <v>1</v>
      </c>
      <c r="Y809">
        <v>7</v>
      </c>
      <c r="Z809">
        <v>2</v>
      </c>
      <c r="AA809" t="s">
        <v>78</v>
      </c>
      <c r="AB809" t="s">
        <v>54</v>
      </c>
      <c r="AC809" t="s">
        <v>55</v>
      </c>
      <c r="AD809">
        <v>3096.5699999999997</v>
      </c>
    </row>
    <row r="810" spans="1:30" x14ac:dyDescent="0.25">
      <c r="A810" t="s">
        <v>1122</v>
      </c>
      <c r="B810" s="1">
        <v>45437</v>
      </c>
      <c r="C810" t="s">
        <v>95</v>
      </c>
      <c r="D810" t="s">
        <v>27</v>
      </c>
      <c r="E810">
        <v>2026.09</v>
      </c>
      <c r="F810">
        <v>1927.74</v>
      </c>
      <c r="G810">
        <v>45.9</v>
      </c>
      <c r="H810">
        <v>39.9</v>
      </c>
      <c r="I810">
        <v>4</v>
      </c>
      <c r="J810" t="s">
        <v>28</v>
      </c>
      <c r="K810" t="s">
        <v>4820</v>
      </c>
      <c r="L810">
        <v>0</v>
      </c>
      <c r="M810">
        <v>0</v>
      </c>
      <c r="N810" t="s">
        <v>147</v>
      </c>
      <c r="O810" t="s">
        <v>672</v>
      </c>
      <c r="P810" t="s">
        <v>31</v>
      </c>
      <c r="Q810">
        <v>848.03</v>
      </c>
      <c r="R810" t="s">
        <v>76</v>
      </c>
      <c r="S810" t="s">
        <v>33</v>
      </c>
      <c r="T810">
        <v>1</v>
      </c>
      <c r="U810" t="s">
        <v>89</v>
      </c>
      <c r="V810">
        <v>17.05</v>
      </c>
      <c r="W810" t="s">
        <v>28</v>
      </c>
      <c r="X810">
        <v>0</v>
      </c>
      <c r="Y810">
        <v>10</v>
      </c>
      <c r="Z810">
        <v>12</v>
      </c>
      <c r="AA810" t="s">
        <v>36</v>
      </c>
      <c r="AB810" t="s">
        <v>54</v>
      </c>
      <c r="AC810" t="s">
        <v>55</v>
      </c>
      <c r="AD810">
        <v>2874.12</v>
      </c>
    </row>
    <row r="811" spans="1:30" x14ac:dyDescent="0.25">
      <c r="A811" t="s">
        <v>1123</v>
      </c>
      <c r="B811" s="1">
        <v>46005</v>
      </c>
      <c r="C811" t="s">
        <v>4823</v>
      </c>
      <c r="D811" t="s">
        <v>58</v>
      </c>
      <c r="E811">
        <v>2506.7600000000002</v>
      </c>
      <c r="F811">
        <v>2362.3200000000002</v>
      </c>
      <c r="G811">
        <v>39.4</v>
      </c>
      <c r="H811">
        <v>26.4</v>
      </c>
      <c r="I811">
        <v>3.2</v>
      </c>
      <c r="J811" t="s">
        <v>35</v>
      </c>
      <c r="K811" t="s">
        <v>59</v>
      </c>
      <c r="L811">
        <v>3</v>
      </c>
      <c r="M811">
        <v>0</v>
      </c>
      <c r="N811" t="s">
        <v>325</v>
      </c>
      <c r="O811" t="s">
        <v>140</v>
      </c>
      <c r="P811" t="s">
        <v>52</v>
      </c>
      <c r="Q811">
        <v>1096.8800000000001</v>
      </c>
      <c r="R811" t="s">
        <v>32</v>
      </c>
      <c r="S811" t="s">
        <v>33</v>
      </c>
      <c r="T811">
        <v>1</v>
      </c>
      <c r="U811" t="s">
        <v>89</v>
      </c>
      <c r="V811">
        <v>5.53</v>
      </c>
      <c r="W811" t="s">
        <v>28</v>
      </c>
      <c r="X811">
        <v>0</v>
      </c>
      <c r="Y811">
        <v>8</v>
      </c>
      <c r="Z811">
        <v>1</v>
      </c>
      <c r="AA811" t="s">
        <v>36</v>
      </c>
      <c r="AB811" t="s">
        <v>54</v>
      </c>
      <c r="AC811" t="s">
        <v>55</v>
      </c>
      <c r="AD811">
        <v>3603.6400000000003</v>
      </c>
    </row>
    <row r="812" spans="1:30" x14ac:dyDescent="0.25">
      <c r="A812" t="s">
        <v>1124</v>
      </c>
      <c r="B812" s="1">
        <v>45731</v>
      </c>
      <c r="C812" t="s">
        <v>173</v>
      </c>
      <c r="D812" t="s">
        <v>27</v>
      </c>
      <c r="E812">
        <v>4385.72</v>
      </c>
      <c r="F812">
        <v>4318.03</v>
      </c>
      <c r="G812">
        <v>59.9</v>
      </c>
      <c r="H812">
        <v>36.9</v>
      </c>
      <c r="I812">
        <v>2.8</v>
      </c>
      <c r="J812" t="s">
        <v>35</v>
      </c>
      <c r="K812" t="s">
        <v>109</v>
      </c>
      <c r="L812">
        <v>2</v>
      </c>
      <c r="M812">
        <v>1</v>
      </c>
      <c r="N812" t="s">
        <v>142</v>
      </c>
      <c r="O812" t="s">
        <v>201</v>
      </c>
      <c r="P812" t="s">
        <v>81</v>
      </c>
      <c r="Q812">
        <v>1088.94</v>
      </c>
      <c r="R812" t="s">
        <v>76</v>
      </c>
      <c r="S812" t="s">
        <v>33</v>
      </c>
      <c r="T812">
        <v>1</v>
      </c>
      <c r="U812" t="s">
        <v>45</v>
      </c>
      <c r="V812">
        <v>22.96</v>
      </c>
      <c r="W812" t="s">
        <v>35</v>
      </c>
      <c r="X812">
        <v>1</v>
      </c>
      <c r="Y812">
        <v>10</v>
      </c>
      <c r="Z812">
        <v>14</v>
      </c>
      <c r="AA812" t="s">
        <v>53</v>
      </c>
      <c r="AB812" t="s">
        <v>37</v>
      </c>
      <c r="AC812" t="s">
        <v>46</v>
      </c>
      <c r="AD812">
        <v>5474.66</v>
      </c>
    </row>
    <row r="813" spans="1:30" x14ac:dyDescent="0.25">
      <c r="A813" t="s">
        <v>1125</v>
      </c>
      <c r="B813" s="1">
        <v>45943</v>
      </c>
      <c r="C813" t="s">
        <v>4819</v>
      </c>
      <c r="D813" t="s">
        <v>27</v>
      </c>
      <c r="E813">
        <v>1614.47</v>
      </c>
      <c r="F813">
        <v>1683.4</v>
      </c>
      <c r="G813">
        <v>32.9</v>
      </c>
      <c r="H813">
        <v>27.9</v>
      </c>
      <c r="I813">
        <v>2.9</v>
      </c>
      <c r="J813" t="s">
        <v>28</v>
      </c>
      <c r="K813" t="s">
        <v>4820</v>
      </c>
      <c r="L813">
        <v>0</v>
      </c>
      <c r="M813">
        <v>0</v>
      </c>
      <c r="N813" t="s">
        <v>447</v>
      </c>
      <c r="O813" t="s">
        <v>672</v>
      </c>
      <c r="P813" t="s">
        <v>31</v>
      </c>
      <c r="Q813">
        <v>1117.5999999999999</v>
      </c>
      <c r="R813" t="s">
        <v>32</v>
      </c>
      <c r="S813" t="s">
        <v>33</v>
      </c>
      <c r="T813">
        <v>1</v>
      </c>
      <c r="U813" t="s">
        <v>4825</v>
      </c>
      <c r="V813">
        <v>10.11</v>
      </c>
      <c r="W813" t="s">
        <v>28</v>
      </c>
      <c r="X813">
        <v>0</v>
      </c>
      <c r="Y813">
        <v>16</v>
      </c>
      <c r="Z813">
        <v>13</v>
      </c>
      <c r="AA813" t="s">
        <v>53</v>
      </c>
      <c r="AB813" t="s">
        <v>37</v>
      </c>
      <c r="AC813" t="s">
        <v>46</v>
      </c>
      <c r="AD813">
        <v>2732.0699999999997</v>
      </c>
    </row>
    <row r="814" spans="1:30" x14ac:dyDescent="0.25">
      <c r="A814" t="s">
        <v>1126</v>
      </c>
      <c r="B814" s="1">
        <v>45715</v>
      </c>
      <c r="C814" t="s">
        <v>4821</v>
      </c>
      <c r="D814" t="s">
        <v>49</v>
      </c>
      <c r="E814">
        <v>3201.49</v>
      </c>
      <c r="F814">
        <v>2944.11</v>
      </c>
      <c r="G814">
        <v>88.8</v>
      </c>
      <c r="H814">
        <v>75.8</v>
      </c>
      <c r="I814">
        <v>3.4</v>
      </c>
      <c r="J814" t="s">
        <v>35</v>
      </c>
      <c r="K814" t="s">
        <v>109</v>
      </c>
      <c r="L814">
        <v>2</v>
      </c>
      <c r="M814">
        <v>1</v>
      </c>
      <c r="N814" t="s">
        <v>247</v>
      </c>
      <c r="O814" t="s">
        <v>117</v>
      </c>
      <c r="P814" t="s">
        <v>52</v>
      </c>
      <c r="Q814">
        <v>661.57</v>
      </c>
      <c r="R814" t="s">
        <v>76</v>
      </c>
      <c r="S814" t="s">
        <v>33</v>
      </c>
      <c r="T814">
        <v>1</v>
      </c>
      <c r="U814" t="s">
        <v>45</v>
      </c>
      <c r="V814">
        <v>17.649999999999999</v>
      </c>
      <c r="W814" t="s">
        <v>35</v>
      </c>
      <c r="X814">
        <v>1</v>
      </c>
      <c r="Y814">
        <v>15</v>
      </c>
      <c r="Z814">
        <v>5</v>
      </c>
      <c r="AA814" t="s">
        <v>53</v>
      </c>
      <c r="AB814" t="s">
        <v>54</v>
      </c>
      <c r="AC814" t="s">
        <v>55</v>
      </c>
      <c r="AD814">
        <v>3863.06</v>
      </c>
    </row>
    <row r="815" spans="1:30" x14ac:dyDescent="0.25">
      <c r="A815" t="s">
        <v>1127</v>
      </c>
      <c r="B815" s="1">
        <v>45773</v>
      </c>
      <c r="C815" t="s">
        <v>4822</v>
      </c>
      <c r="D815" t="s">
        <v>49</v>
      </c>
      <c r="E815">
        <v>3395.06</v>
      </c>
      <c r="F815">
        <v>3655.79</v>
      </c>
      <c r="G815">
        <v>17</v>
      </c>
      <c r="H815">
        <v>10</v>
      </c>
      <c r="I815">
        <v>4.2</v>
      </c>
      <c r="J815" t="s">
        <v>35</v>
      </c>
      <c r="K815" t="s">
        <v>177</v>
      </c>
      <c r="L815">
        <v>5</v>
      </c>
      <c r="M815">
        <v>0</v>
      </c>
      <c r="N815" t="s">
        <v>226</v>
      </c>
      <c r="O815" t="s">
        <v>376</v>
      </c>
      <c r="P815" t="s">
        <v>81</v>
      </c>
      <c r="Q815">
        <v>1026.8699999999999</v>
      </c>
      <c r="R815" t="s">
        <v>32</v>
      </c>
      <c r="S815" t="s">
        <v>33</v>
      </c>
      <c r="T815">
        <v>1</v>
      </c>
      <c r="U815" t="s">
        <v>45</v>
      </c>
      <c r="V815">
        <v>12.43</v>
      </c>
      <c r="W815" t="s">
        <v>35</v>
      </c>
      <c r="X815">
        <v>1</v>
      </c>
      <c r="Y815">
        <v>11</v>
      </c>
      <c r="Z815">
        <v>1</v>
      </c>
      <c r="AA815" t="s">
        <v>36</v>
      </c>
      <c r="AB815" t="s">
        <v>37</v>
      </c>
      <c r="AC815" t="s">
        <v>55</v>
      </c>
      <c r="AD815">
        <v>4421.93</v>
      </c>
    </row>
    <row r="816" spans="1:30" x14ac:dyDescent="0.25">
      <c r="A816" t="s">
        <v>1128</v>
      </c>
      <c r="B816" s="1">
        <v>45377</v>
      </c>
      <c r="C816" t="s">
        <v>4819</v>
      </c>
      <c r="D816" t="s">
        <v>49</v>
      </c>
      <c r="E816">
        <v>1703.11</v>
      </c>
      <c r="F816">
        <v>1467.53</v>
      </c>
      <c r="G816">
        <v>41.7</v>
      </c>
      <c r="H816">
        <v>33.700000000000003</v>
      </c>
      <c r="I816">
        <v>3.6</v>
      </c>
      <c r="J816" t="s">
        <v>28</v>
      </c>
      <c r="K816" t="s">
        <v>4820</v>
      </c>
      <c r="L816">
        <v>0</v>
      </c>
      <c r="M816">
        <v>0</v>
      </c>
      <c r="N816" t="s">
        <v>180</v>
      </c>
      <c r="O816" t="s">
        <v>248</v>
      </c>
      <c r="P816" t="s">
        <v>31</v>
      </c>
      <c r="Q816">
        <v>1076.56</v>
      </c>
      <c r="R816" t="s">
        <v>32</v>
      </c>
      <c r="S816" t="s">
        <v>33</v>
      </c>
      <c r="T816">
        <v>1</v>
      </c>
      <c r="U816" t="s">
        <v>4825</v>
      </c>
      <c r="V816">
        <v>12.29</v>
      </c>
      <c r="W816" t="s">
        <v>35</v>
      </c>
      <c r="X816">
        <v>1</v>
      </c>
      <c r="Y816">
        <v>18</v>
      </c>
      <c r="Z816">
        <v>15</v>
      </c>
      <c r="AA816" t="s">
        <v>53</v>
      </c>
      <c r="AB816" t="s">
        <v>54</v>
      </c>
      <c r="AC816" t="s">
        <v>46</v>
      </c>
      <c r="AD816">
        <v>2779.67</v>
      </c>
    </row>
    <row r="817" spans="1:30" x14ac:dyDescent="0.25">
      <c r="A817" t="s">
        <v>1129</v>
      </c>
      <c r="B817" s="1">
        <v>45408</v>
      </c>
      <c r="C817" t="s">
        <v>173</v>
      </c>
      <c r="D817" t="s">
        <v>41</v>
      </c>
      <c r="E817">
        <v>1402.64</v>
      </c>
      <c r="F817">
        <v>1212.3800000000001</v>
      </c>
      <c r="G817">
        <v>67.599999999999994</v>
      </c>
      <c r="H817">
        <v>49.6</v>
      </c>
      <c r="I817">
        <v>4.5</v>
      </c>
      <c r="J817" t="s">
        <v>35</v>
      </c>
      <c r="K817" t="s">
        <v>73</v>
      </c>
      <c r="L817">
        <v>4</v>
      </c>
      <c r="M817">
        <v>0</v>
      </c>
      <c r="N817" t="s">
        <v>159</v>
      </c>
      <c r="O817" t="s">
        <v>618</v>
      </c>
      <c r="P817" t="s">
        <v>31</v>
      </c>
      <c r="Q817">
        <v>937.12</v>
      </c>
      <c r="R817" t="s">
        <v>32</v>
      </c>
      <c r="S817" t="s">
        <v>33</v>
      </c>
      <c r="T817">
        <v>1</v>
      </c>
      <c r="U817" t="s">
        <v>89</v>
      </c>
      <c r="V817">
        <v>2.67</v>
      </c>
      <c r="W817" t="s">
        <v>35</v>
      </c>
      <c r="X817">
        <v>1</v>
      </c>
      <c r="Y817">
        <v>17</v>
      </c>
      <c r="Z817">
        <v>10</v>
      </c>
      <c r="AA817" t="s">
        <v>36</v>
      </c>
      <c r="AB817" t="s">
        <v>37</v>
      </c>
      <c r="AC817" t="s">
        <v>46</v>
      </c>
      <c r="AD817">
        <v>2339.7600000000002</v>
      </c>
    </row>
    <row r="818" spans="1:30" x14ac:dyDescent="0.25">
      <c r="A818" t="s">
        <v>1130</v>
      </c>
      <c r="B818" s="1">
        <v>45990</v>
      </c>
      <c r="C818" t="s">
        <v>4821</v>
      </c>
      <c r="D818" t="s">
        <v>49</v>
      </c>
      <c r="E818">
        <v>2078.14</v>
      </c>
      <c r="F818">
        <v>1928.96</v>
      </c>
      <c r="G818">
        <v>61.1</v>
      </c>
      <c r="H818">
        <v>51.1</v>
      </c>
      <c r="I818">
        <v>3.7</v>
      </c>
      <c r="J818" t="s">
        <v>28</v>
      </c>
      <c r="K818" t="s">
        <v>4820</v>
      </c>
      <c r="L818">
        <v>0</v>
      </c>
      <c r="M818">
        <v>0</v>
      </c>
      <c r="N818" t="s">
        <v>447</v>
      </c>
      <c r="O818" t="s">
        <v>551</v>
      </c>
      <c r="P818" t="s">
        <v>31</v>
      </c>
      <c r="Q818">
        <v>959.05</v>
      </c>
      <c r="R818" t="s">
        <v>32</v>
      </c>
      <c r="S818" t="s">
        <v>33</v>
      </c>
      <c r="T818">
        <v>1</v>
      </c>
      <c r="U818" t="s">
        <v>89</v>
      </c>
      <c r="V818">
        <v>15.67</v>
      </c>
      <c r="W818" t="s">
        <v>35</v>
      </c>
      <c r="X818">
        <v>1</v>
      </c>
      <c r="Y818">
        <v>6</v>
      </c>
      <c r="Z818">
        <v>8</v>
      </c>
      <c r="AA818" t="s">
        <v>36</v>
      </c>
      <c r="AB818" t="s">
        <v>37</v>
      </c>
      <c r="AC818" t="s">
        <v>46</v>
      </c>
      <c r="AD818">
        <v>3037.1899999999996</v>
      </c>
    </row>
    <row r="819" spans="1:30" x14ac:dyDescent="0.25">
      <c r="A819" t="s">
        <v>1131</v>
      </c>
      <c r="B819" s="1">
        <v>45801</v>
      </c>
      <c r="C819" t="s">
        <v>173</v>
      </c>
      <c r="D819" t="s">
        <v>58</v>
      </c>
      <c r="E819">
        <v>2273.98</v>
      </c>
      <c r="F819">
        <v>2327.9</v>
      </c>
      <c r="G819">
        <v>67.900000000000006</v>
      </c>
      <c r="H819">
        <v>56.9</v>
      </c>
      <c r="I819">
        <v>2.4</v>
      </c>
      <c r="J819" t="s">
        <v>28</v>
      </c>
      <c r="K819" t="s">
        <v>4820</v>
      </c>
      <c r="L819">
        <v>0</v>
      </c>
      <c r="M819">
        <v>0</v>
      </c>
      <c r="N819" t="s">
        <v>74</v>
      </c>
      <c r="O819" t="s">
        <v>580</v>
      </c>
      <c r="P819" t="s">
        <v>31</v>
      </c>
      <c r="Q819">
        <v>844.48</v>
      </c>
      <c r="R819" t="s">
        <v>32</v>
      </c>
      <c r="S819" t="s">
        <v>33</v>
      </c>
      <c r="T819">
        <v>1</v>
      </c>
      <c r="U819" t="s">
        <v>89</v>
      </c>
      <c r="V819">
        <v>26.25</v>
      </c>
      <c r="W819" t="s">
        <v>35</v>
      </c>
      <c r="X819">
        <v>1</v>
      </c>
      <c r="Y819">
        <v>17</v>
      </c>
      <c r="Z819">
        <v>5</v>
      </c>
      <c r="AA819" t="s">
        <v>78</v>
      </c>
      <c r="AB819" t="s">
        <v>54</v>
      </c>
      <c r="AC819" t="s">
        <v>46</v>
      </c>
      <c r="AD819">
        <v>3118.46</v>
      </c>
    </row>
    <row r="820" spans="1:30" x14ac:dyDescent="0.25">
      <c r="A820" t="s">
        <v>1132</v>
      </c>
      <c r="B820" s="1">
        <v>45338</v>
      </c>
      <c r="C820" t="s">
        <v>4819</v>
      </c>
      <c r="D820" t="s">
        <v>49</v>
      </c>
      <c r="E820">
        <v>3363.13</v>
      </c>
      <c r="F820">
        <v>3722.81</v>
      </c>
      <c r="G820">
        <v>34.200000000000003</v>
      </c>
      <c r="H820">
        <v>29.2</v>
      </c>
      <c r="I820">
        <v>2.2999999999999998</v>
      </c>
      <c r="J820" t="s">
        <v>28</v>
      </c>
      <c r="K820" t="s">
        <v>4820</v>
      </c>
      <c r="L820">
        <v>0</v>
      </c>
      <c r="M820">
        <v>0</v>
      </c>
      <c r="N820" t="s">
        <v>159</v>
      </c>
      <c r="O820" t="s">
        <v>106</v>
      </c>
      <c r="P820" t="s">
        <v>52</v>
      </c>
      <c r="Q820">
        <v>977.27</v>
      </c>
      <c r="R820" t="s">
        <v>32</v>
      </c>
      <c r="S820" t="s">
        <v>33</v>
      </c>
      <c r="T820">
        <v>1</v>
      </c>
      <c r="U820" t="s">
        <v>89</v>
      </c>
      <c r="V820">
        <v>6.25</v>
      </c>
      <c r="W820" t="s">
        <v>35</v>
      </c>
      <c r="X820">
        <v>1</v>
      </c>
      <c r="Y820">
        <v>13</v>
      </c>
      <c r="Z820">
        <v>8</v>
      </c>
      <c r="AA820" t="s">
        <v>78</v>
      </c>
      <c r="AB820" t="s">
        <v>37</v>
      </c>
      <c r="AC820" t="s">
        <v>38</v>
      </c>
      <c r="AD820">
        <v>4340.3999999999996</v>
      </c>
    </row>
    <row r="821" spans="1:30" x14ac:dyDescent="0.25">
      <c r="A821" t="s">
        <v>1133</v>
      </c>
      <c r="B821" s="1">
        <v>45919</v>
      </c>
      <c r="C821" t="s">
        <v>4824</v>
      </c>
      <c r="D821" t="s">
        <v>58</v>
      </c>
      <c r="E821">
        <v>4172.22</v>
      </c>
      <c r="F821">
        <v>4189.92</v>
      </c>
      <c r="G821">
        <v>56.2</v>
      </c>
      <c r="H821">
        <v>44.2</v>
      </c>
      <c r="I821">
        <v>4.5999999999999996</v>
      </c>
      <c r="J821" t="s">
        <v>35</v>
      </c>
      <c r="K821" t="s">
        <v>109</v>
      </c>
      <c r="L821">
        <v>2</v>
      </c>
      <c r="M821">
        <v>1</v>
      </c>
      <c r="N821" t="s">
        <v>87</v>
      </c>
      <c r="O821" t="s">
        <v>801</v>
      </c>
      <c r="P821" t="s">
        <v>44</v>
      </c>
      <c r="Q821">
        <v>1168.5</v>
      </c>
      <c r="R821" t="s">
        <v>32</v>
      </c>
      <c r="S821" t="s">
        <v>33</v>
      </c>
      <c r="T821">
        <v>1</v>
      </c>
      <c r="U821" t="s">
        <v>4825</v>
      </c>
      <c r="V821">
        <v>28.9</v>
      </c>
      <c r="W821" t="s">
        <v>28</v>
      </c>
      <c r="X821">
        <v>0</v>
      </c>
      <c r="Y821">
        <v>13</v>
      </c>
      <c r="Z821">
        <v>4</v>
      </c>
      <c r="AA821" t="s">
        <v>53</v>
      </c>
      <c r="AB821" t="s">
        <v>37</v>
      </c>
      <c r="AC821" t="s">
        <v>38</v>
      </c>
      <c r="AD821">
        <v>5340.72</v>
      </c>
    </row>
    <row r="822" spans="1:30" x14ac:dyDescent="0.25">
      <c r="A822" t="s">
        <v>1134</v>
      </c>
      <c r="B822" s="1">
        <v>45940</v>
      </c>
      <c r="C822" t="s">
        <v>4819</v>
      </c>
      <c r="D822" t="s">
        <v>41</v>
      </c>
      <c r="E822">
        <v>2650.61</v>
      </c>
      <c r="F822">
        <v>2767.51</v>
      </c>
      <c r="G822">
        <v>65.7</v>
      </c>
      <c r="H822">
        <v>48.7</v>
      </c>
      <c r="I822">
        <v>3.6</v>
      </c>
      <c r="J822" t="s">
        <v>35</v>
      </c>
      <c r="K822" t="s">
        <v>73</v>
      </c>
      <c r="L822">
        <v>4</v>
      </c>
      <c r="M822">
        <v>0</v>
      </c>
      <c r="N822" t="s">
        <v>60</v>
      </c>
      <c r="O822" t="s">
        <v>393</v>
      </c>
      <c r="P822" t="s">
        <v>31</v>
      </c>
      <c r="Q822">
        <v>1012.23</v>
      </c>
      <c r="R822" t="s">
        <v>76</v>
      </c>
      <c r="S822" t="s">
        <v>33</v>
      </c>
      <c r="T822">
        <v>1</v>
      </c>
      <c r="U822" t="s">
        <v>45</v>
      </c>
      <c r="V822">
        <v>9.14</v>
      </c>
      <c r="W822" t="s">
        <v>35</v>
      </c>
      <c r="X822">
        <v>1</v>
      </c>
      <c r="Y822">
        <v>11</v>
      </c>
      <c r="Z822">
        <v>11</v>
      </c>
      <c r="AA822" t="s">
        <v>36</v>
      </c>
      <c r="AB822" t="s">
        <v>37</v>
      </c>
      <c r="AC822" t="s">
        <v>46</v>
      </c>
      <c r="AD822">
        <v>3662.84</v>
      </c>
    </row>
    <row r="823" spans="1:30" x14ac:dyDescent="0.25">
      <c r="A823" t="s">
        <v>1135</v>
      </c>
      <c r="B823" s="1">
        <v>45810</v>
      </c>
      <c r="C823" t="s">
        <v>173</v>
      </c>
      <c r="D823" t="s">
        <v>49</v>
      </c>
      <c r="E823">
        <v>3058.64</v>
      </c>
      <c r="F823">
        <v>3135.32</v>
      </c>
      <c r="G823">
        <v>37.299999999999997</v>
      </c>
      <c r="H823">
        <v>32.299999999999997</v>
      </c>
      <c r="I823">
        <v>3</v>
      </c>
      <c r="J823" t="s">
        <v>28</v>
      </c>
      <c r="K823" t="s">
        <v>4820</v>
      </c>
      <c r="L823">
        <v>0</v>
      </c>
      <c r="M823">
        <v>0</v>
      </c>
      <c r="N823" t="s">
        <v>180</v>
      </c>
      <c r="O823" t="s">
        <v>544</v>
      </c>
      <c r="P823" t="s">
        <v>52</v>
      </c>
      <c r="Q823">
        <v>996.58</v>
      </c>
      <c r="R823" t="s">
        <v>32</v>
      </c>
      <c r="S823" t="s">
        <v>33</v>
      </c>
      <c r="T823">
        <v>1</v>
      </c>
      <c r="U823" t="s">
        <v>89</v>
      </c>
      <c r="V823">
        <v>20.96</v>
      </c>
      <c r="W823" t="s">
        <v>35</v>
      </c>
      <c r="X823">
        <v>1</v>
      </c>
      <c r="Y823">
        <v>5</v>
      </c>
      <c r="Z823">
        <v>5</v>
      </c>
      <c r="AA823" t="s">
        <v>53</v>
      </c>
      <c r="AB823" t="s">
        <v>37</v>
      </c>
      <c r="AC823" t="s">
        <v>38</v>
      </c>
      <c r="AD823">
        <v>4055.22</v>
      </c>
    </row>
    <row r="824" spans="1:30" x14ac:dyDescent="0.25">
      <c r="A824" t="s">
        <v>1136</v>
      </c>
      <c r="B824" s="1">
        <v>45295</v>
      </c>
      <c r="C824" t="s">
        <v>4823</v>
      </c>
      <c r="D824" t="s">
        <v>58</v>
      </c>
      <c r="E824">
        <v>3880.89</v>
      </c>
      <c r="F824">
        <v>4007.08</v>
      </c>
      <c r="G824">
        <v>61</v>
      </c>
      <c r="H824">
        <v>37</v>
      </c>
      <c r="I824">
        <v>2.2999999999999998</v>
      </c>
      <c r="J824" t="s">
        <v>35</v>
      </c>
      <c r="K824" t="s">
        <v>109</v>
      </c>
      <c r="L824">
        <v>2</v>
      </c>
      <c r="M824">
        <v>1</v>
      </c>
      <c r="N824" t="s">
        <v>170</v>
      </c>
      <c r="O824" t="s">
        <v>140</v>
      </c>
      <c r="P824" t="s">
        <v>44</v>
      </c>
      <c r="Q824">
        <v>1037.3599999999999</v>
      </c>
      <c r="R824" t="s">
        <v>76</v>
      </c>
      <c r="S824" t="s">
        <v>33</v>
      </c>
      <c r="T824">
        <v>1</v>
      </c>
      <c r="U824" t="s">
        <v>4825</v>
      </c>
      <c r="V824">
        <v>19.82</v>
      </c>
      <c r="W824" t="s">
        <v>28</v>
      </c>
      <c r="X824">
        <v>0</v>
      </c>
      <c r="Y824">
        <v>14</v>
      </c>
      <c r="Z824">
        <v>12</v>
      </c>
      <c r="AA824" t="s">
        <v>78</v>
      </c>
      <c r="AB824" t="s">
        <v>37</v>
      </c>
      <c r="AC824" t="s">
        <v>55</v>
      </c>
      <c r="AD824">
        <v>4918.25</v>
      </c>
    </row>
    <row r="825" spans="1:30" x14ac:dyDescent="0.25">
      <c r="A825" t="s">
        <v>1137</v>
      </c>
      <c r="B825" s="1">
        <v>45976</v>
      </c>
      <c r="C825" t="s">
        <v>4821</v>
      </c>
      <c r="D825" t="s">
        <v>49</v>
      </c>
      <c r="E825">
        <v>1872.19</v>
      </c>
      <c r="F825">
        <v>1850.27</v>
      </c>
      <c r="G825">
        <v>49.9</v>
      </c>
      <c r="H825">
        <v>32.9</v>
      </c>
      <c r="I825">
        <v>2.9</v>
      </c>
      <c r="J825" t="s">
        <v>28</v>
      </c>
      <c r="K825" t="s">
        <v>4820</v>
      </c>
      <c r="L825">
        <v>0</v>
      </c>
      <c r="M825">
        <v>0</v>
      </c>
      <c r="N825" t="s">
        <v>235</v>
      </c>
      <c r="O825" t="s">
        <v>97</v>
      </c>
      <c r="P825" t="s">
        <v>31</v>
      </c>
      <c r="Q825">
        <v>1137.7</v>
      </c>
      <c r="R825" t="s">
        <v>32</v>
      </c>
      <c r="S825" t="s">
        <v>33</v>
      </c>
      <c r="T825">
        <v>1</v>
      </c>
      <c r="U825" t="s">
        <v>89</v>
      </c>
      <c r="V825">
        <v>9.66</v>
      </c>
      <c r="W825" t="s">
        <v>28</v>
      </c>
      <c r="X825">
        <v>0</v>
      </c>
      <c r="Y825">
        <v>8</v>
      </c>
      <c r="Z825">
        <v>3</v>
      </c>
      <c r="AA825" t="s">
        <v>36</v>
      </c>
      <c r="AB825" t="s">
        <v>54</v>
      </c>
      <c r="AC825" t="s">
        <v>55</v>
      </c>
      <c r="AD825">
        <v>3009.8900000000003</v>
      </c>
    </row>
    <row r="826" spans="1:30" x14ac:dyDescent="0.25">
      <c r="A826" t="s">
        <v>1138</v>
      </c>
      <c r="B826" s="1">
        <v>45319</v>
      </c>
      <c r="C826" t="s">
        <v>95</v>
      </c>
      <c r="D826" t="s">
        <v>49</v>
      </c>
      <c r="E826">
        <v>3109.29</v>
      </c>
      <c r="F826">
        <v>2992.89</v>
      </c>
      <c r="G826">
        <v>30.7</v>
      </c>
      <c r="H826">
        <v>21.7</v>
      </c>
      <c r="I826">
        <v>4.7</v>
      </c>
      <c r="J826" t="s">
        <v>28</v>
      </c>
      <c r="K826" t="s">
        <v>4820</v>
      </c>
      <c r="L826">
        <v>0</v>
      </c>
      <c r="M826">
        <v>0</v>
      </c>
      <c r="N826" t="s">
        <v>325</v>
      </c>
      <c r="O826" t="s">
        <v>131</v>
      </c>
      <c r="P826" t="s">
        <v>44</v>
      </c>
      <c r="Q826">
        <v>1311.92</v>
      </c>
      <c r="R826" t="s">
        <v>32</v>
      </c>
      <c r="S826" t="s">
        <v>33</v>
      </c>
      <c r="T826">
        <v>1</v>
      </c>
      <c r="U826" t="s">
        <v>89</v>
      </c>
      <c r="V826">
        <v>21.46</v>
      </c>
      <c r="W826" t="s">
        <v>28</v>
      </c>
      <c r="X826">
        <v>0</v>
      </c>
      <c r="Y826">
        <v>8</v>
      </c>
      <c r="Z826">
        <v>11</v>
      </c>
      <c r="AA826" t="s">
        <v>53</v>
      </c>
      <c r="AB826" t="s">
        <v>37</v>
      </c>
      <c r="AC826" t="s">
        <v>55</v>
      </c>
      <c r="AD826">
        <v>4421.21</v>
      </c>
    </row>
    <row r="827" spans="1:30" x14ac:dyDescent="0.25">
      <c r="A827" t="s">
        <v>1139</v>
      </c>
      <c r="B827" s="1">
        <v>45371</v>
      </c>
      <c r="C827" t="s">
        <v>4819</v>
      </c>
      <c r="D827" t="s">
        <v>58</v>
      </c>
      <c r="E827">
        <v>2797.44</v>
      </c>
      <c r="F827">
        <v>2944.13</v>
      </c>
      <c r="G827">
        <v>68.900000000000006</v>
      </c>
      <c r="H827">
        <v>51.9</v>
      </c>
      <c r="I827">
        <v>3.1</v>
      </c>
      <c r="J827" t="s">
        <v>28</v>
      </c>
      <c r="K827" t="s">
        <v>4820</v>
      </c>
      <c r="L827">
        <v>0</v>
      </c>
      <c r="M827">
        <v>0</v>
      </c>
      <c r="N827" t="s">
        <v>50</v>
      </c>
      <c r="O827" t="s">
        <v>270</v>
      </c>
      <c r="P827" t="s">
        <v>44</v>
      </c>
      <c r="Q827">
        <v>1055.54</v>
      </c>
      <c r="R827" t="s">
        <v>76</v>
      </c>
      <c r="S827" t="s">
        <v>33</v>
      </c>
      <c r="T827">
        <v>1</v>
      </c>
      <c r="U827" t="s">
        <v>89</v>
      </c>
      <c r="V827">
        <v>14.13</v>
      </c>
      <c r="W827" t="s">
        <v>28</v>
      </c>
      <c r="X827">
        <v>0</v>
      </c>
      <c r="Y827">
        <v>11</v>
      </c>
      <c r="Z827">
        <v>6</v>
      </c>
      <c r="AA827" t="s">
        <v>53</v>
      </c>
      <c r="AB827" t="s">
        <v>37</v>
      </c>
      <c r="AC827" t="s">
        <v>55</v>
      </c>
      <c r="AD827">
        <v>3852.98</v>
      </c>
    </row>
    <row r="828" spans="1:30" x14ac:dyDescent="0.25">
      <c r="A828" t="s">
        <v>1140</v>
      </c>
      <c r="B828" s="1">
        <v>45806</v>
      </c>
      <c r="C828" t="s">
        <v>4819</v>
      </c>
      <c r="D828" t="s">
        <v>41</v>
      </c>
      <c r="E828">
        <v>2204.46</v>
      </c>
      <c r="F828">
        <v>2421.14</v>
      </c>
      <c r="G828">
        <v>59.7</v>
      </c>
      <c r="H828">
        <v>50.7</v>
      </c>
      <c r="I828">
        <v>3.1</v>
      </c>
      <c r="J828" t="s">
        <v>28</v>
      </c>
      <c r="K828" t="s">
        <v>4820</v>
      </c>
      <c r="L828">
        <v>0</v>
      </c>
      <c r="M828">
        <v>0</v>
      </c>
      <c r="N828" t="s">
        <v>142</v>
      </c>
      <c r="O828" t="s">
        <v>616</v>
      </c>
      <c r="P828" t="s">
        <v>52</v>
      </c>
      <c r="Q828">
        <v>984.85</v>
      </c>
      <c r="R828" t="s">
        <v>76</v>
      </c>
      <c r="S828" t="s">
        <v>33</v>
      </c>
      <c r="T828">
        <v>1</v>
      </c>
      <c r="U828" t="s">
        <v>89</v>
      </c>
      <c r="V828">
        <v>17.28</v>
      </c>
      <c r="W828" t="s">
        <v>28</v>
      </c>
      <c r="X828">
        <v>0</v>
      </c>
      <c r="Y828">
        <v>15</v>
      </c>
      <c r="Z828">
        <v>4</v>
      </c>
      <c r="AA828" t="s">
        <v>78</v>
      </c>
      <c r="AB828" t="s">
        <v>37</v>
      </c>
      <c r="AC828" t="s">
        <v>38</v>
      </c>
      <c r="AD828">
        <v>3189.31</v>
      </c>
    </row>
    <row r="829" spans="1:30" x14ac:dyDescent="0.25">
      <c r="A829" t="s">
        <v>1141</v>
      </c>
      <c r="B829" s="1">
        <v>45832</v>
      </c>
      <c r="C829" t="s">
        <v>95</v>
      </c>
      <c r="D829" t="s">
        <v>41</v>
      </c>
      <c r="E829">
        <v>2112.5500000000002</v>
      </c>
      <c r="F829">
        <v>2000.14</v>
      </c>
      <c r="G829">
        <v>34.700000000000003</v>
      </c>
      <c r="H829">
        <v>24.7</v>
      </c>
      <c r="I829">
        <v>2.7</v>
      </c>
      <c r="J829" t="s">
        <v>28</v>
      </c>
      <c r="K829" t="s">
        <v>4820</v>
      </c>
      <c r="L829">
        <v>0</v>
      </c>
      <c r="M829">
        <v>0</v>
      </c>
      <c r="N829" t="s">
        <v>387</v>
      </c>
      <c r="O829" t="s">
        <v>591</v>
      </c>
      <c r="P829" t="s">
        <v>31</v>
      </c>
      <c r="Q829">
        <v>940.42</v>
      </c>
      <c r="R829" t="s">
        <v>32</v>
      </c>
      <c r="S829" t="s">
        <v>33</v>
      </c>
      <c r="T829">
        <v>1</v>
      </c>
      <c r="U829" t="s">
        <v>89</v>
      </c>
      <c r="V829">
        <v>21.25</v>
      </c>
      <c r="W829" t="s">
        <v>35</v>
      </c>
      <c r="X829">
        <v>1</v>
      </c>
      <c r="Y829">
        <v>8</v>
      </c>
      <c r="Z829">
        <v>13</v>
      </c>
      <c r="AA829" t="s">
        <v>53</v>
      </c>
      <c r="AB829" t="s">
        <v>54</v>
      </c>
      <c r="AC829" t="s">
        <v>46</v>
      </c>
      <c r="AD829">
        <v>3052.9700000000003</v>
      </c>
    </row>
    <row r="830" spans="1:30" x14ac:dyDescent="0.25">
      <c r="A830" t="s">
        <v>1142</v>
      </c>
      <c r="B830" s="1">
        <v>46015</v>
      </c>
      <c r="C830" t="s">
        <v>4822</v>
      </c>
      <c r="D830" t="s">
        <v>58</v>
      </c>
      <c r="E830">
        <v>2767.65</v>
      </c>
      <c r="F830">
        <v>2440.59</v>
      </c>
      <c r="G830">
        <v>9</v>
      </c>
      <c r="H830">
        <v>10</v>
      </c>
      <c r="I830">
        <v>3.4</v>
      </c>
      <c r="J830" t="s">
        <v>28</v>
      </c>
      <c r="K830" t="s">
        <v>4820</v>
      </c>
      <c r="L830">
        <v>0</v>
      </c>
      <c r="M830">
        <v>0</v>
      </c>
      <c r="N830" t="s">
        <v>130</v>
      </c>
      <c r="O830" t="s">
        <v>518</v>
      </c>
      <c r="P830" t="s">
        <v>52</v>
      </c>
      <c r="Q830">
        <v>1190.17</v>
      </c>
      <c r="R830" t="s">
        <v>32</v>
      </c>
      <c r="S830" t="s">
        <v>33</v>
      </c>
      <c r="T830">
        <v>1</v>
      </c>
      <c r="U830" t="s">
        <v>4825</v>
      </c>
      <c r="V830">
        <v>15.37</v>
      </c>
      <c r="W830" t="s">
        <v>28</v>
      </c>
      <c r="X830">
        <v>0</v>
      </c>
      <c r="Y830">
        <v>2</v>
      </c>
      <c r="Z830">
        <v>12</v>
      </c>
      <c r="AA830" t="s">
        <v>36</v>
      </c>
      <c r="AB830" t="s">
        <v>37</v>
      </c>
      <c r="AC830" t="s">
        <v>38</v>
      </c>
      <c r="AD830">
        <v>3957.82</v>
      </c>
    </row>
    <row r="831" spans="1:30" x14ac:dyDescent="0.25">
      <c r="A831" t="s">
        <v>1143</v>
      </c>
      <c r="B831" s="1">
        <v>45628</v>
      </c>
      <c r="C831" t="s">
        <v>173</v>
      </c>
      <c r="D831" t="s">
        <v>27</v>
      </c>
      <c r="E831">
        <v>1672.84</v>
      </c>
      <c r="F831">
        <v>1504.08</v>
      </c>
      <c r="G831">
        <v>27.1</v>
      </c>
      <c r="H831">
        <v>19.100000000000001</v>
      </c>
      <c r="I831">
        <v>3.3</v>
      </c>
      <c r="J831" t="s">
        <v>35</v>
      </c>
      <c r="K831" t="s">
        <v>59</v>
      </c>
      <c r="L831">
        <v>3</v>
      </c>
      <c r="M831">
        <v>0</v>
      </c>
      <c r="N831" t="s">
        <v>144</v>
      </c>
      <c r="O831" t="s">
        <v>563</v>
      </c>
      <c r="P831" t="s">
        <v>31</v>
      </c>
      <c r="Q831">
        <v>833.41</v>
      </c>
      <c r="R831" t="s">
        <v>32</v>
      </c>
      <c r="S831" t="s">
        <v>33</v>
      </c>
      <c r="T831">
        <v>1</v>
      </c>
      <c r="U831" t="s">
        <v>89</v>
      </c>
      <c r="V831">
        <v>10.23</v>
      </c>
      <c r="W831" t="s">
        <v>28</v>
      </c>
      <c r="X831">
        <v>0</v>
      </c>
      <c r="Y831">
        <v>18</v>
      </c>
      <c r="Z831">
        <v>7</v>
      </c>
      <c r="AA831" t="s">
        <v>36</v>
      </c>
      <c r="AB831" t="s">
        <v>54</v>
      </c>
      <c r="AC831" t="s">
        <v>38</v>
      </c>
      <c r="AD831">
        <v>2506.25</v>
      </c>
    </row>
    <row r="832" spans="1:30" x14ac:dyDescent="0.25">
      <c r="A832" t="s">
        <v>1144</v>
      </c>
      <c r="B832" s="1">
        <v>45718</v>
      </c>
      <c r="C832" t="s">
        <v>4822</v>
      </c>
      <c r="D832" t="s">
        <v>58</v>
      </c>
      <c r="E832">
        <v>3175.27</v>
      </c>
      <c r="F832">
        <v>3039.47</v>
      </c>
      <c r="G832">
        <v>31.2</v>
      </c>
      <c r="H832">
        <v>19.2</v>
      </c>
      <c r="I832">
        <v>2.2999999999999998</v>
      </c>
      <c r="J832" t="s">
        <v>28</v>
      </c>
      <c r="K832" t="s">
        <v>4820</v>
      </c>
      <c r="L832">
        <v>0</v>
      </c>
      <c r="M832">
        <v>0</v>
      </c>
      <c r="N832" t="s">
        <v>472</v>
      </c>
      <c r="O832" t="s">
        <v>591</v>
      </c>
      <c r="P832" t="s">
        <v>52</v>
      </c>
      <c r="Q832">
        <v>1033.27</v>
      </c>
      <c r="R832" t="s">
        <v>76</v>
      </c>
      <c r="S832" t="s">
        <v>33</v>
      </c>
      <c r="T832">
        <v>1</v>
      </c>
      <c r="U832" t="s">
        <v>89</v>
      </c>
      <c r="V832">
        <v>15.18</v>
      </c>
      <c r="W832" t="s">
        <v>28</v>
      </c>
      <c r="X832">
        <v>0</v>
      </c>
      <c r="Y832">
        <v>8</v>
      </c>
      <c r="Z832">
        <v>11</v>
      </c>
      <c r="AA832" t="s">
        <v>53</v>
      </c>
      <c r="AB832" t="s">
        <v>37</v>
      </c>
      <c r="AC832" t="s">
        <v>38</v>
      </c>
      <c r="AD832">
        <v>4208.54</v>
      </c>
    </row>
    <row r="833" spans="1:30" x14ac:dyDescent="0.25">
      <c r="A833" t="s">
        <v>1145</v>
      </c>
      <c r="B833" s="1">
        <v>45320</v>
      </c>
      <c r="C833" t="s">
        <v>4824</v>
      </c>
      <c r="D833" t="s">
        <v>27</v>
      </c>
      <c r="E833">
        <v>3370.46</v>
      </c>
      <c r="F833">
        <v>3259.14</v>
      </c>
      <c r="G833">
        <v>61.4</v>
      </c>
      <c r="H833">
        <v>39.4</v>
      </c>
      <c r="I833">
        <v>2.8</v>
      </c>
      <c r="J833" t="s">
        <v>28</v>
      </c>
      <c r="K833" t="s">
        <v>4820</v>
      </c>
      <c r="L833">
        <v>0</v>
      </c>
      <c r="M833">
        <v>0</v>
      </c>
      <c r="N833" t="s">
        <v>144</v>
      </c>
      <c r="O833" t="s">
        <v>93</v>
      </c>
      <c r="P833" t="s">
        <v>44</v>
      </c>
      <c r="Q833">
        <v>1022.7</v>
      </c>
      <c r="R833" t="s">
        <v>76</v>
      </c>
      <c r="S833" t="s">
        <v>33</v>
      </c>
      <c r="T833">
        <v>1</v>
      </c>
      <c r="U833" t="s">
        <v>89</v>
      </c>
      <c r="V833">
        <v>0.8</v>
      </c>
      <c r="W833" t="s">
        <v>35</v>
      </c>
      <c r="X833">
        <v>1</v>
      </c>
      <c r="Y833">
        <v>7</v>
      </c>
      <c r="Z833">
        <v>14</v>
      </c>
      <c r="AA833" t="s">
        <v>36</v>
      </c>
      <c r="AB833" t="s">
        <v>54</v>
      </c>
      <c r="AC833" t="s">
        <v>46</v>
      </c>
      <c r="AD833">
        <v>4393.16</v>
      </c>
    </row>
    <row r="834" spans="1:30" x14ac:dyDescent="0.25">
      <c r="A834" t="s">
        <v>1146</v>
      </c>
      <c r="B834" s="1">
        <v>45915</v>
      </c>
      <c r="C834" t="s">
        <v>95</v>
      </c>
      <c r="D834" t="s">
        <v>41</v>
      </c>
      <c r="E834">
        <v>3427.27</v>
      </c>
      <c r="F834">
        <v>3112.79</v>
      </c>
      <c r="G834">
        <v>46.5</v>
      </c>
      <c r="H834">
        <v>41.5</v>
      </c>
      <c r="I834">
        <v>5</v>
      </c>
      <c r="J834" t="s">
        <v>28</v>
      </c>
      <c r="K834" t="s">
        <v>4820</v>
      </c>
      <c r="L834">
        <v>0</v>
      </c>
      <c r="M834">
        <v>0</v>
      </c>
      <c r="N834" t="s">
        <v>127</v>
      </c>
      <c r="O834" t="s">
        <v>198</v>
      </c>
      <c r="P834" t="s">
        <v>44</v>
      </c>
      <c r="Q834">
        <v>1049.01</v>
      </c>
      <c r="R834" t="s">
        <v>32</v>
      </c>
      <c r="S834" t="s">
        <v>33</v>
      </c>
      <c r="T834">
        <v>1</v>
      </c>
      <c r="U834" t="s">
        <v>45</v>
      </c>
      <c r="V834">
        <v>4.22</v>
      </c>
      <c r="W834" t="s">
        <v>35</v>
      </c>
      <c r="X834">
        <v>1</v>
      </c>
      <c r="Y834">
        <v>17</v>
      </c>
      <c r="Z834">
        <v>6</v>
      </c>
      <c r="AA834" t="s">
        <v>36</v>
      </c>
      <c r="AB834" t="s">
        <v>54</v>
      </c>
      <c r="AC834" t="s">
        <v>55</v>
      </c>
      <c r="AD834">
        <v>4476.28</v>
      </c>
    </row>
    <row r="835" spans="1:30" x14ac:dyDescent="0.25">
      <c r="A835" t="s">
        <v>1147</v>
      </c>
      <c r="B835" s="1">
        <v>45840</v>
      </c>
      <c r="C835" t="s">
        <v>4819</v>
      </c>
      <c r="D835" t="s">
        <v>58</v>
      </c>
      <c r="E835">
        <v>4270.08</v>
      </c>
      <c r="F835">
        <v>4059.15</v>
      </c>
      <c r="G835">
        <v>72.099999999999994</v>
      </c>
      <c r="H835">
        <v>62.1</v>
      </c>
      <c r="I835">
        <v>4.4000000000000004</v>
      </c>
      <c r="J835" t="s">
        <v>35</v>
      </c>
      <c r="K835" t="s">
        <v>73</v>
      </c>
      <c r="L835">
        <v>4</v>
      </c>
      <c r="M835">
        <v>0</v>
      </c>
      <c r="N835" t="s">
        <v>190</v>
      </c>
      <c r="O835" t="s">
        <v>227</v>
      </c>
      <c r="P835" t="s">
        <v>44</v>
      </c>
      <c r="Q835">
        <v>946.8</v>
      </c>
      <c r="R835" t="s">
        <v>76</v>
      </c>
      <c r="S835" t="s">
        <v>33</v>
      </c>
      <c r="T835">
        <v>1</v>
      </c>
      <c r="U835" t="s">
        <v>45</v>
      </c>
      <c r="V835">
        <v>11.35</v>
      </c>
      <c r="W835" t="s">
        <v>35</v>
      </c>
      <c r="X835">
        <v>1</v>
      </c>
      <c r="Y835">
        <v>7</v>
      </c>
      <c r="Z835">
        <v>3</v>
      </c>
      <c r="AA835" t="s">
        <v>53</v>
      </c>
      <c r="AB835" t="s">
        <v>54</v>
      </c>
      <c r="AC835" t="s">
        <v>46</v>
      </c>
      <c r="AD835">
        <v>5216.88</v>
      </c>
    </row>
    <row r="836" spans="1:30" x14ac:dyDescent="0.25">
      <c r="A836" t="s">
        <v>1148</v>
      </c>
      <c r="B836" s="1">
        <v>45813</v>
      </c>
      <c r="C836" t="s">
        <v>4819</v>
      </c>
      <c r="D836" t="s">
        <v>49</v>
      </c>
      <c r="E836">
        <v>3117.84</v>
      </c>
      <c r="F836">
        <v>3008.44</v>
      </c>
      <c r="G836">
        <v>60.1</v>
      </c>
      <c r="H836">
        <v>45.1</v>
      </c>
      <c r="I836">
        <v>4</v>
      </c>
      <c r="J836" t="s">
        <v>35</v>
      </c>
      <c r="K836" t="s">
        <v>109</v>
      </c>
      <c r="L836">
        <v>2</v>
      </c>
      <c r="M836">
        <v>1</v>
      </c>
      <c r="N836" t="s">
        <v>167</v>
      </c>
      <c r="O836" t="s">
        <v>250</v>
      </c>
      <c r="P836" t="s">
        <v>52</v>
      </c>
      <c r="Q836">
        <v>875.57</v>
      </c>
      <c r="R836" t="s">
        <v>32</v>
      </c>
      <c r="S836" t="s">
        <v>33</v>
      </c>
      <c r="T836">
        <v>1</v>
      </c>
      <c r="U836" t="s">
        <v>89</v>
      </c>
      <c r="V836">
        <v>10.95</v>
      </c>
      <c r="W836" t="s">
        <v>35</v>
      </c>
      <c r="X836">
        <v>1</v>
      </c>
      <c r="Y836">
        <v>16</v>
      </c>
      <c r="Z836">
        <v>4</v>
      </c>
      <c r="AA836" t="s">
        <v>78</v>
      </c>
      <c r="AB836" t="s">
        <v>54</v>
      </c>
      <c r="AC836" t="s">
        <v>38</v>
      </c>
      <c r="AD836">
        <v>3993.4100000000003</v>
      </c>
    </row>
    <row r="837" spans="1:30" x14ac:dyDescent="0.25">
      <c r="A837" t="s">
        <v>1149</v>
      </c>
      <c r="B837" s="1">
        <v>45875</v>
      </c>
      <c r="C837" t="s">
        <v>4821</v>
      </c>
      <c r="D837" t="s">
        <v>49</v>
      </c>
      <c r="E837">
        <v>2804.34</v>
      </c>
      <c r="F837">
        <v>2688.67</v>
      </c>
      <c r="G837">
        <v>44.3</v>
      </c>
      <c r="H837">
        <v>33.299999999999997</v>
      </c>
      <c r="I837">
        <v>3.4</v>
      </c>
      <c r="J837" t="s">
        <v>28</v>
      </c>
      <c r="K837" t="s">
        <v>4820</v>
      </c>
      <c r="L837">
        <v>0</v>
      </c>
      <c r="M837">
        <v>0</v>
      </c>
      <c r="N837" t="s">
        <v>325</v>
      </c>
      <c r="O837" t="s">
        <v>310</v>
      </c>
      <c r="P837" t="s">
        <v>52</v>
      </c>
      <c r="Q837">
        <v>1086.1600000000001</v>
      </c>
      <c r="R837" t="s">
        <v>32</v>
      </c>
      <c r="S837" t="s">
        <v>33</v>
      </c>
      <c r="T837">
        <v>1</v>
      </c>
      <c r="U837" t="s">
        <v>45</v>
      </c>
      <c r="V837">
        <v>5.42</v>
      </c>
      <c r="W837" t="s">
        <v>28</v>
      </c>
      <c r="X837">
        <v>0</v>
      </c>
      <c r="Y837">
        <v>15</v>
      </c>
      <c r="Z837">
        <v>2</v>
      </c>
      <c r="AA837" t="s">
        <v>36</v>
      </c>
      <c r="AB837" t="s">
        <v>37</v>
      </c>
      <c r="AC837" t="s">
        <v>38</v>
      </c>
      <c r="AD837">
        <v>3890.5</v>
      </c>
    </row>
    <row r="838" spans="1:30" x14ac:dyDescent="0.25">
      <c r="A838" t="s">
        <v>1150</v>
      </c>
      <c r="B838" s="1">
        <v>45409</v>
      </c>
      <c r="C838" t="s">
        <v>4821</v>
      </c>
      <c r="D838" t="s">
        <v>41</v>
      </c>
      <c r="E838">
        <v>3975.48</v>
      </c>
      <c r="F838">
        <v>3849.23</v>
      </c>
      <c r="G838">
        <v>30.2</v>
      </c>
      <c r="H838">
        <v>21.2</v>
      </c>
      <c r="I838">
        <v>4</v>
      </c>
      <c r="J838" t="s">
        <v>28</v>
      </c>
      <c r="K838" t="s">
        <v>4820</v>
      </c>
      <c r="L838">
        <v>0</v>
      </c>
      <c r="M838">
        <v>0</v>
      </c>
      <c r="N838" t="s">
        <v>29</v>
      </c>
      <c r="O838" t="s">
        <v>585</v>
      </c>
      <c r="P838" t="s">
        <v>52</v>
      </c>
      <c r="Q838">
        <v>980.56</v>
      </c>
      <c r="R838" t="s">
        <v>32</v>
      </c>
      <c r="S838" t="s">
        <v>33</v>
      </c>
      <c r="T838">
        <v>1</v>
      </c>
      <c r="U838" t="s">
        <v>89</v>
      </c>
      <c r="V838">
        <v>16.66</v>
      </c>
      <c r="W838" t="s">
        <v>28</v>
      </c>
      <c r="X838">
        <v>0</v>
      </c>
      <c r="Y838">
        <v>15</v>
      </c>
      <c r="Z838">
        <v>15</v>
      </c>
      <c r="AA838" t="s">
        <v>36</v>
      </c>
      <c r="AB838" t="s">
        <v>54</v>
      </c>
      <c r="AC838" t="s">
        <v>46</v>
      </c>
      <c r="AD838">
        <v>4956.04</v>
      </c>
    </row>
    <row r="839" spans="1:30" x14ac:dyDescent="0.25">
      <c r="A839" t="s">
        <v>1151</v>
      </c>
      <c r="B839" s="1">
        <v>45309</v>
      </c>
      <c r="C839" t="s">
        <v>4822</v>
      </c>
      <c r="D839" t="s">
        <v>41</v>
      </c>
      <c r="E839">
        <v>3406.98</v>
      </c>
      <c r="F839">
        <v>3652.58</v>
      </c>
      <c r="G839">
        <v>34.799999999999997</v>
      </c>
      <c r="H839">
        <v>22.8</v>
      </c>
      <c r="I839">
        <v>3.8</v>
      </c>
      <c r="J839" t="s">
        <v>35</v>
      </c>
      <c r="K839" t="s">
        <v>59</v>
      </c>
      <c r="L839">
        <v>3</v>
      </c>
      <c r="M839">
        <v>0</v>
      </c>
      <c r="N839" t="s">
        <v>238</v>
      </c>
      <c r="O839" t="s">
        <v>381</v>
      </c>
      <c r="P839" t="s">
        <v>52</v>
      </c>
      <c r="Q839">
        <v>1158.53</v>
      </c>
      <c r="R839" t="s">
        <v>32</v>
      </c>
      <c r="S839" t="s">
        <v>33</v>
      </c>
      <c r="T839">
        <v>1</v>
      </c>
      <c r="U839" t="s">
        <v>45</v>
      </c>
      <c r="V839">
        <v>13.54</v>
      </c>
      <c r="W839" t="s">
        <v>35</v>
      </c>
      <c r="X839">
        <v>1</v>
      </c>
      <c r="Y839">
        <v>6</v>
      </c>
      <c r="Z839">
        <v>3</v>
      </c>
      <c r="AA839" t="s">
        <v>36</v>
      </c>
      <c r="AB839" t="s">
        <v>54</v>
      </c>
      <c r="AC839" t="s">
        <v>55</v>
      </c>
      <c r="AD839">
        <v>4565.51</v>
      </c>
    </row>
    <row r="840" spans="1:30" x14ac:dyDescent="0.25">
      <c r="A840" t="s">
        <v>1152</v>
      </c>
      <c r="B840" s="1">
        <v>45414</v>
      </c>
      <c r="C840" t="s">
        <v>4819</v>
      </c>
      <c r="D840" t="s">
        <v>41</v>
      </c>
      <c r="E840">
        <v>4308.62</v>
      </c>
      <c r="F840">
        <v>4219.24</v>
      </c>
      <c r="G840">
        <v>31.9</v>
      </c>
      <c r="H840">
        <v>13.9</v>
      </c>
      <c r="I840">
        <v>3.2</v>
      </c>
      <c r="J840" t="s">
        <v>28</v>
      </c>
      <c r="K840" t="s">
        <v>4820</v>
      </c>
      <c r="L840">
        <v>0</v>
      </c>
      <c r="M840">
        <v>0</v>
      </c>
      <c r="N840" t="s">
        <v>174</v>
      </c>
      <c r="O840" t="s">
        <v>218</v>
      </c>
      <c r="P840" t="s">
        <v>44</v>
      </c>
      <c r="Q840">
        <v>1245</v>
      </c>
      <c r="R840" t="s">
        <v>32</v>
      </c>
      <c r="S840" t="s">
        <v>33</v>
      </c>
      <c r="T840">
        <v>1</v>
      </c>
      <c r="U840" t="s">
        <v>89</v>
      </c>
      <c r="V840">
        <v>13.93</v>
      </c>
      <c r="W840" t="s">
        <v>35</v>
      </c>
      <c r="X840">
        <v>1</v>
      </c>
      <c r="Y840">
        <v>1</v>
      </c>
      <c r="Z840">
        <v>7</v>
      </c>
      <c r="AA840" t="s">
        <v>53</v>
      </c>
      <c r="AB840" t="s">
        <v>37</v>
      </c>
      <c r="AC840" t="s">
        <v>55</v>
      </c>
      <c r="AD840">
        <v>5553.62</v>
      </c>
    </row>
    <row r="841" spans="1:30" x14ac:dyDescent="0.25">
      <c r="A841" t="s">
        <v>1153</v>
      </c>
      <c r="B841" s="1">
        <v>45345</v>
      </c>
      <c r="C841" t="s">
        <v>4823</v>
      </c>
      <c r="D841" t="s">
        <v>49</v>
      </c>
      <c r="E841">
        <v>3353.38</v>
      </c>
      <c r="F841">
        <v>3505.05</v>
      </c>
      <c r="G841">
        <v>53.3</v>
      </c>
      <c r="H841">
        <v>37.299999999999997</v>
      </c>
      <c r="I841">
        <v>3.7</v>
      </c>
      <c r="J841" t="s">
        <v>35</v>
      </c>
      <c r="K841" t="s">
        <v>73</v>
      </c>
      <c r="L841">
        <v>4</v>
      </c>
      <c r="M841">
        <v>0</v>
      </c>
      <c r="N841" t="s">
        <v>144</v>
      </c>
      <c r="O841" t="s">
        <v>399</v>
      </c>
      <c r="P841" t="s">
        <v>52</v>
      </c>
      <c r="Q841">
        <v>841.6</v>
      </c>
      <c r="R841" t="s">
        <v>32</v>
      </c>
      <c r="S841" t="s">
        <v>33</v>
      </c>
      <c r="T841">
        <v>1</v>
      </c>
      <c r="U841" t="s">
        <v>45</v>
      </c>
      <c r="V841">
        <v>7.59</v>
      </c>
      <c r="W841" t="s">
        <v>35</v>
      </c>
      <c r="X841">
        <v>1</v>
      </c>
      <c r="Y841">
        <v>14</v>
      </c>
      <c r="Z841">
        <v>5</v>
      </c>
      <c r="AA841" t="s">
        <v>78</v>
      </c>
      <c r="AB841" t="s">
        <v>37</v>
      </c>
      <c r="AC841" t="s">
        <v>55</v>
      </c>
      <c r="AD841">
        <v>4194.9800000000005</v>
      </c>
    </row>
    <row r="842" spans="1:30" x14ac:dyDescent="0.25">
      <c r="A842" t="s">
        <v>1154</v>
      </c>
      <c r="B842" s="1">
        <v>45794</v>
      </c>
      <c r="C842" t="s">
        <v>4822</v>
      </c>
      <c r="D842" t="s">
        <v>49</v>
      </c>
      <c r="E842">
        <v>3188.11</v>
      </c>
      <c r="F842">
        <v>2971.56</v>
      </c>
      <c r="G842">
        <v>7</v>
      </c>
      <c r="H842">
        <v>10</v>
      </c>
      <c r="I842">
        <v>5</v>
      </c>
      <c r="J842" t="s">
        <v>35</v>
      </c>
      <c r="K842" t="s">
        <v>92</v>
      </c>
      <c r="L842">
        <v>1</v>
      </c>
      <c r="M842">
        <v>0</v>
      </c>
      <c r="N842" t="s">
        <v>69</v>
      </c>
      <c r="O842" t="s">
        <v>318</v>
      </c>
      <c r="P842" t="s">
        <v>52</v>
      </c>
      <c r="Q842">
        <v>1012.64</v>
      </c>
      <c r="R842" t="s">
        <v>32</v>
      </c>
      <c r="S842" t="s">
        <v>33</v>
      </c>
      <c r="T842">
        <v>1</v>
      </c>
      <c r="U842" t="s">
        <v>4825</v>
      </c>
      <c r="V842">
        <v>16.28</v>
      </c>
      <c r="W842" t="s">
        <v>35</v>
      </c>
      <c r="X842">
        <v>1</v>
      </c>
      <c r="Y842">
        <v>12</v>
      </c>
      <c r="Z842">
        <v>2</v>
      </c>
      <c r="AA842" t="s">
        <v>53</v>
      </c>
      <c r="AB842" t="s">
        <v>37</v>
      </c>
      <c r="AC842" t="s">
        <v>46</v>
      </c>
      <c r="AD842">
        <v>4200.75</v>
      </c>
    </row>
    <row r="843" spans="1:30" x14ac:dyDescent="0.25">
      <c r="A843" t="s">
        <v>1155</v>
      </c>
      <c r="B843" s="1">
        <v>45937</v>
      </c>
      <c r="C843" t="s">
        <v>4822</v>
      </c>
      <c r="D843" t="s">
        <v>27</v>
      </c>
      <c r="E843">
        <v>1832.46</v>
      </c>
      <c r="F843">
        <v>1733.21</v>
      </c>
      <c r="G843">
        <v>28.4</v>
      </c>
      <c r="H843">
        <v>19.399999999999999</v>
      </c>
      <c r="I843">
        <v>3</v>
      </c>
      <c r="J843" t="s">
        <v>35</v>
      </c>
      <c r="K843" t="s">
        <v>59</v>
      </c>
      <c r="L843">
        <v>3</v>
      </c>
      <c r="M843">
        <v>0</v>
      </c>
      <c r="N843" t="s">
        <v>490</v>
      </c>
      <c r="O843" t="s">
        <v>244</v>
      </c>
      <c r="P843" t="s">
        <v>31</v>
      </c>
      <c r="Q843">
        <v>1025.3499999999999</v>
      </c>
      <c r="R843" t="s">
        <v>32</v>
      </c>
      <c r="S843" t="s">
        <v>33</v>
      </c>
      <c r="T843">
        <v>1</v>
      </c>
      <c r="U843" t="s">
        <v>45</v>
      </c>
      <c r="V843">
        <v>7.77</v>
      </c>
      <c r="W843" t="s">
        <v>28</v>
      </c>
      <c r="X843">
        <v>0</v>
      </c>
      <c r="Y843">
        <v>2</v>
      </c>
      <c r="Z843">
        <v>1</v>
      </c>
      <c r="AA843" t="s">
        <v>36</v>
      </c>
      <c r="AB843" t="s">
        <v>37</v>
      </c>
      <c r="AC843" t="s">
        <v>38</v>
      </c>
      <c r="AD843">
        <v>2857.81</v>
      </c>
    </row>
    <row r="844" spans="1:30" x14ac:dyDescent="0.25">
      <c r="A844" t="s">
        <v>1156</v>
      </c>
      <c r="B844" s="1">
        <v>45908</v>
      </c>
      <c r="C844" t="s">
        <v>4821</v>
      </c>
      <c r="D844" t="s">
        <v>41</v>
      </c>
      <c r="E844">
        <v>3949.35</v>
      </c>
      <c r="F844">
        <v>3987.63</v>
      </c>
      <c r="G844">
        <v>57.8</v>
      </c>
      <c r="H844">
        <v>42.8</v>
      </c>
      <c r="I844">
        <v>2.1</v>
      </c>
      <c r="J844" t="s">
        <v>28</v>
      </c>
      <c r="K844" t="s">
        <v>4820</v>
      </c>
      <c r="L844">
        <v>0</v>
      </c>
      <c r="M844">
        <v>0</v>
      </c>
      <c r="N844" t="s">
        <v>127</v>
      </c>
      <c r="O844" t="s">
        <v>506</v>
      </c>
      <c r="P844" t="s">
        <v>81</v>
      </c>
      <c r="Q844">
        <v>832.93</v>
      </c>
      <c r="R844" t="s">
        <v>32</v>
      </c>
      <c r="S844" t="s">
        <v>33</v>
      </c>
      <c r="T844">
        <v>1</v>
      </c>
      <c r="U844" t="s">
        <v>89</v>
      </c>
      <c r="V844">
        <v>1.78</v>
      </c>
      <c r="W844" t="s">
        <v>35</v>
      </c>
      <c r="X844">
        <v>1</v>
      </c>
      <c r="Y844">
        <v>10</v>
      </c>
      <c r="Z844">
        <v>7</v>
      </c>
      <c r="AA844" t="s">
        <v>78</v>
      </c>
      <c r="AB844" t="s">
        <v>37</v>
      </c>
      <c r="AC844" t="s">
        <v>55</v>
      </c>
      <c r="AD844">
        <v>4782.28</v>
      </c>
    </row>
    <row r="845" spans="1:30" x14ac:dyDescent="0.25">
      <c r="A845" t="s">
        <v>1157</v>
      </c>
      <c r="B845" s="1">
        <v>45808</v>
      </c>
      <c r="C845" t="s">
        <v>4823</v>
      </c>
      <c r="D845" t="s">
        <v>27</v>
      </c>
      <c r="E845">
        <v>3350.58</v>
      </c>
      <c r="F845">
        <v>3023.6</v>
      </c>
      <c r="G845">
        <v>43.6</v>
      </c>
      <c r="H845">
        <v>27.6</v>
      </c>
      <c r="I845">
        <v>2.1</v>
      </c>
      <c r="J845" t="s">
        <v>28</v>
      </c>
      <c r="K845" t="s">
        <v>4820</v>
      </c>
      <c r="L845">
        <v>0</v>
      </c>
      <c r="M845">
        <v>0</v>
      </c>
      <c r="N845" t="s">
        <v>253</v>
      </c>
      <c r="O845" t="s">
        <v>275</v>
      </c>
      <c r="P845" t="s">
        <v>81</v>
      </c>
      <c r="Q845">
        <v>975.59</v>
      </c>
      <c r="R845" t="s">
        <v>32</v>
      </c>
      <c r="S845" t="s">
        <v>33</v>
      </c>
      <c r="T845">
        <v>1</v>
      </c>
      <c r="U845" t="s">
        <v>45</v>
      </c>
      <c r="V845">
        <v>8.2799999999999994</v>
      </c>
      <c r="W845" t="s">
        <v>28</v>
      </c>
      <c r="X845">
        <v>0</v>
      </c>
      <c r="Y845">
        <v>11</v>
      </c>
      <c r="Z845">
        <v>5</v>
      </c>
      <c r="AA845" t="s">
        <v>36</v>
      </c>
      <c r="AB845" t="s">
        <v>37</v>
      </c>
      <c r="AC845" t="s">
        <v>46</v>
      </c>
      <c r="AD845">
        <v>4326.17</v>
      </c>
    </row>
    <row r="846" spans="1:30" x14ac:dyDescent="0.25">
      <c r="A846" t="s">
        <v>1158</v>
      </c>
      <c r="B846" s="1">
        <v>45674</v>
      </c>
      <c r="C846" t="s">
        <v>83</v>
      </c>
      <c r="D846" t="s">
        <v>49</v>
      </c>
      <c r="E846">
        <v>2786.22</v>
      </c>
      <c r="F846">
        <v>2960.57</v>
      </c>
      <c r="G846">
        <v>43.7</v>
      </c>
      <c r="H846">
        <v>27.7</v>
      </c>
      <c r="I846">
        <v>4.3</v>
      </c>
      <c r="J846" t="s">
        <v>28</v>
      </c>
      <c r="K846" t="s">
        <v>4820</v>
      </c>
      <c r="L846">
        <v>0</v>
      </c>
      <c r="M846">
        <v>0</v>
      </c>
      <c r="N846" t="s">
        <v>195</v>
      </c>
      <c r="O846" t="s">
        <v>477</v>
      </c>
      <c r="P846" t="s">
        <v>44</v>
      </c>
      <c r="Q846">
        <v>1269.7</v>
      </c>
      <c r="R846" t="s">
        <v>32</v>
      </c>
      <c r="S846" t="s">
        <v>33</v>
      </c>
      <c r="T846">
        <v>1</v>
      </c>
      <c r="U846" t="s">
        <v>45</v>
      </c>
      <c r="V846">
        <v>4.79</v>
      </c>
      <c r="W846" t="s">
        <v>35</v>
      </c>
      <c r="X846">
        <v>1</v>
      </c>
      <c r="Y846">
        <v>8</v>
      </c>
      <c r="Z846">
        <v>12</v>
      </c>
      <c r="AA846" t="s">
        <v>36</v>
      </c>
      <c r="AB846" t="s">
        <v>54</v>
      </c>
      <c r="AC846" t="s">
        <v>38</v>
      </c>
      <c r="AD846">
        <v>4055.92</v>
      </c>
    </row>
    <row r="847" spans="1:30" x14ac:dyDescent="0.25">
      <c r="A847" t="s">
        <v>1159</v>
      </c>
      <c r="B847" s="1">
        <v>45786</v>
      </c>
      <c r="C847" t="s">
        <v>4821</v>
      </c>
      <c r="D847" t="s">
        <v>41</v>
      </c>
      <c r="E847">
        <v>3194.21</v>
      </c>
      <c r="F847">
        <v>2937.88</v>
      </c>
      <c r="G847">
        <v>98.5</v>
      </c>
      <c r="H847">
        <v>90.5</v>
      </c>
      <c r="I847">
        <v>3.2</v>
      </c>
      <c r="J847" t="s">
        <v>35</v>
      </c>
      <c r="K847" t="s">
        <v>109</v>
      </c>
      <c r="L847">
        <v>2</v>
      </c>
      <c r="M847">
        <v>1</v>
      </c>
      <c r="N847" t="s">
        <v>366</v>
      </c>
      <c r="O847" t="s">
        <v>160</v>
      </c>
      <c r="P847" t="s">
        <v>52</v>
      </c>
      <c r="Q847">
        <v>1024.32</v>
      </c>
      <c r="R847" t="s">
        <v>76</v>
      </c>
      <c r="S847" t="s">
        <v>33</v>
      </c>
      <c r="T847">
        <v>1</v>
      </c>
      <c r="U847" t="s">
        <v>89</v>
      </c>
      <c r="V847">
        <v>21.05</v>
      </c>
      <c r="W847" t="s">
        <v>35</v>
      </c>
      <c r="X847">
        <v>1</v>
      </c>
      <c r="Y847">
        <v>2</v>
      </c>
      <c r="Z847">
        <v>7</v>
      </c>
      <c r="AA847" t="s">
        <v>36</v>
      </c>
      <c r="AB847" t="s">
        <v>37</v>
      </c>
      <c r="AC847" t="s">
        <v>38</v>
      </c>
      <c r="AD847">
        <v>4218.53</v>
      </c>
    </row>
    <row r="848" spans="1:30" x14ac:dyDescent="0.25">
      <c r="A848" t="s">
        <v>1160</v>
      </c>
      <c r="B848" s="1">
        <v>45810</v>
      </c>
      <c r="C848" t="s">
        <v>83</v>
      </c>
      <c r="D848" t="s">
        <v>58</v>
      </c>
      <c r="E848">
        <v>3066.08</v>
      </c>
      <c r="F848">
        <v>2682.09</v>
      </c>
      <c r="G848">
        <v>25.6</v>
      </c>
      <c r="H848">
        <v>19.600000000000001</v>
      </c>
      <c r="I848">
        <v>4.4000000000000004</v>
      </c>
      <c r="J848" t="s">
        <v>28</v>
      </c>
      <c r="K848" t="s">
        <v>4820</v>
      </c>
      <c r="L848">
        <v>0</v>
      </c>
      <c r="M848">
        <v>0</v>
      </c>
      <c r="N848" t="s">
        <v>120</v>
      </c>
      <c r="O848" t="s">
        <v>437</v>
      </c>
      <c r="P848" t="s">
        <v>52</v>
      </c>
      <c r="Q848">
        <v>1081.6099999999999</v>
      </c>
      <c r="R848" t="s">
        <v>32</v>
      </c>
      <c r="S848" t="s">
        <v>33</v>
      </c>
      <c r="T848">
        <v>1</v>
      </c>
      <c r="U848" t="s">
        <v>89</v>
      </c>
      <c r="V848">
        <v>14.02</v>
      </c>
      <c r="W848" t="s">
        <v>28</v>
      </c>
      <c r="X848">
        <v>0</v>
      </c>
      <c r="Y848">
        <v>14</v>
      </c>
      <c r="Z848">
        <v>11</v>
      </c>
      <c r="AA848" t="s">
        <v>78</v>
      </c>
      <c r="AB848" t="s">
        <v>37</v>
      </c>
      <c r="AC848" t="s">
        <v>46</v>
      </c>
      <c r="AD848">
        <v>4147.6899999999996</v>
      </c>
    </row>
    <row r="849" spans="1:30" x14ac:dyDescent="0.25">
      <c r="A849" t="s">
        <v>1161</v>
      </c>
      <c r="B849" s="1">
        <v>45921</v>
      </c>
      <c r="C849" t="s">
        <v>4819</v>
      </c>
      <c r="D849" t="s">
        <v>27</v>
      </c>
      <c r="E849">
        <v>1620.84</v>
      </c>
      <c r="F849">
        <v>1494.96</v>
      </c>
      <c r="G849">
        <v>47.1</v>
      </c>
      <c r="H849">
        <v>27.1</v>
      </c>
      <c r="I849">
        <v>3.8</v>
      </c>
      <c r="J849" t="s">
        <v>28</v>
      </c>
      <c r="K849" t="s">
        <v>4820</v>
      </c>
      <c r="L849">
        <v>0</v>
      </c>
      <c r="M849">
        <v>0</v>
      </c>
      <c r="N849" t="s">
        <v>210</v>
      </c>
      <c r="O849" t="s">
        <v>201</v>
      </c>
      <c r="P849" t="s">
        <v>31</v>
      </c>
      <c r="Q849">
        <v>760.12</v>
      </c>
      <c r="R849" t="s">
        <v>32</v>
      </c>
      <c r="S849" t="s">
        <v>33</v>
      </c>
      <c r="T849">
        <v>1</v>
      </c>
      <c r="U849" t="s">
        <v>89</v>
      </c>
      <c r="V849">
        <v>5.3</v>
      </c>
      <c r="W849" t="s">
        <v>35</v>
      </c>
      <c r="X849">
        <v>1</v>
      </c>
      <c r="Y849">
        <v>17</v>
      </c>
      <c r="Z849">
        <v>8</v>
      </c>
      <c r="AA849" t="s">
        <v>36</v>
      </c>
      <c r="AB849" t="s">
        <v>37</v>
      </c>
      <c r="AC849" t="s">
        <v>38</v>
      </c>
      <c r="AD849">
        <v>2380.96</v>
      </c>
    </row>
    <row r="850" spans="1:30" x14ac:dyDescent="0.25">
      <c r="A850" t="s">
        <v>1162</v>
      </c>
      <c r="B850" s="1">
        <v>45427</v>
      </c>
      <c r="C850" t="s">
        <v>4824</v>
      </c>
      <c r="D850" t="s">
        <v>58</v>
      </c>
      <c r="E850">
        <v>3685.5</v>
      </c>
      <c r="F850">
        <v>3395.93</v>
      </c>
      <c r="G850">
        <v>59.5</v>
      </c>
      <c r="H850">
        <v>43.5</v>
      </c>
      <c r="I850">
        <v>3.7</v>
      </c>
      <c r="J850" t="s">
        <v>28</v>
      </c>
      <c r="K850" t="s">
        <v>4820</v>
      </c>
      <c r="L850">
        <v>0</v>
      </c>
      <c r="M850">
        <v>0</v>
      </c>
      <c r="N850" t="s">
        <v>185</v>
      </c>
      <c r="O850" t="s">
        <v>792</v>
      </c>
      <c r="P850" t="s">
        <v>44</v>
      </c>
      <c r="Q850">
        <v>0</v>
      </c>
      <c r="R850" t="s">
        <v>76</v>
      </c>
      <c r="S850" t="s">
        <v>33</v>
      </c>
      <c r="T850">
        <v>1</v>
      </c>
      <c r="U850" t="s">
        <v>45</v>
      </c>
      <c r="V850">
        <v>15.15</v>
      </c>
      <c r="W850" t="s">
        <v>35</v>
      </c>
      <c r="X850">
        <v>1</v>
      </c>
      <c r="Y850">
        <v>10</v>
      </c>
      <c r="Z850">
        <v>12</v>
      </c>
      <c r="AA850" t="s">
        <v>53</v>
      </c>
      <c r="AB850" t="s">
        <v>54</v>
      </c>
      <c r="AC850" t="s">
        <v>38</v>
      </c>
      <c r="AD850">
        <v>3685.5</v>
      </c>
    </row>
    <row r="851" spans="1:30" x14ac:dyDescent="0.25">
      <c r="A851" t="s">
        <v>1163</v>
      </c>
      <c r="B851" s="1">
        <v>45602</v>
      </c>
      <c r="C851" t="s">
        <v>95</v>
      </c>
      <c r="D851" t="s">
        <v>27</v>
      </c>
      <c r="E851">
        <v>3760.7</v>
      </c>
      <c r="F851">
        <v>3792.53</v>
      </c>
      <c r="G851">
        <v>29.9</v>
      </c>
      <c r="H851">
        <v>10</v>
      </c>
      <c r="I851">
        <v>5</v>
      </c>
      <c r="J851" t="s">
        <v>28</v>
      </c>
      <c r="K851" t="s">
        <v>4820</v>
      </c>
      <c r="L851">
        <v>0</v>
      </c>
      <c r="M851">
        <v>0</v>
      </c>
      <c r="N851" t="s">
        <v>220</v>
      </c>
      <c r="O851" t="s">
        <v>427</v>
      </c>
      <c r="P851" t="s">
        <v>81</v>
      </c>
      <c r="Q851">
        <v>1219.32</v>
      </c>
      <c r="R851" t="s">
        <v>32</v>
      </c>
      <c r="S851" t="s">
        <v>33</v>
      </c>
      <c r="T851">
        <v>1</v>
      </c>
      <c r="U851" t="s">
        <v>89</v>
      </c>
      <c r="V851">
        <v>21.47</v>
      </c>
      <c r="W851" t="s">
        <v>35</v>
      </c>
      <c r="X851">
        <v>1</v>
      </c>
      <c r="Y851">
        <v>1</v>
      </c>
      <c r="Z851">
        <v>13</v>
      </c>
      <c r="AA851" t="s">
        <v>36</v>
      </c>
      <c r="AB851" t="s">
        <v>37</v>
      </c>
      <c r="AC851" t="s">
        <v>46</v>
      </c>
      <c r="AD851">
        <v>4980.0199999999995</v>
      </c>
    </row>
    <row r="852" spans="1:30" x14ac:dyDescent="0.25">
      <c r="A852" t="s">
        <v>1164</v>
      </c>
      <c r="B852" s="1">
        <v>45468</v>
      </c>
      <c r="C852" t="s">
        <v>4822</v>
      </c>
      <c r="D852" t="s">
        <v>58</v>
      </c>
      <c r="E852">
        <v>500</v>
      </c>
      <c r="F852">
        <v>335.37</v>
      </c>
      <c r="G852">
        <v>53.9</v>
      </c>
      <c r="H852">
        <v>42.9</v>
      </c>
      <c r="I852">
        <v>2.7</v>
      </c>
      <c r="J852" t="s">
        <v>28</v>
      </c>
      <c r="K852" t="s">
        <v>4820</v>
      </c>
      <c r="L852">
        <v>0</v>
      </c>
      <c r="M852">
        <v>0</v>
      </c>
      <c r="N852" t="s">
        <v>100</v>
      </c>
      <c r="O852" t="s">
        <v>93</v>
      </c>
      <c r="P852" t="s">
        <v>31</v>
      </c>
      <c r="Q852">
        <v>1018.82</v>
      </c>
      <c r="R852" t="s">
        <v>32</v>
      </c>
      <c r="S852" t="s">
        <v>33</v>
      </c>
      <c r="T852">
        <v>1</v>
      </c>
      <c r="U852" t="s">
        <v>45</v>
      </c>
      <c r="V852">
        <v>-3.6</v>
      </c>
      <c r="W852" t="s">
        <v>35</v>
      </c>
      <c r="X852">
        <v>1</v>
      </c>
      <c r="Y852">
        <v>9</v>
      </c>
      <c r="Z852">
        <v>7</v>
      </c>
      <c r="AA852" t="s">
        <v>36</v>
      </c>
      <c r="AB852" t="s">
        <v>37</v>
      </c>
      <c r="AC852" t="s">
        <v>55</v>
      </c>
      <c r="AD852">
        <v>1518.8200000000002</v>
      </c>
    </row>
    <row r="853" spans="1:30" x14ac:dyDescent="0.25">
      <c r="A853" t="s">
        <v>1165</v>
      </c>
      <c r="B853" s="1">
        <v>45744</v>
      </c>
      <c r="C853" t="s">
        <v>4823</v>
      </c>
      <c r="D853" t="s">
        <v>49</v>
      </c>
      <c r="E853">
        <v>3899.46</v>
      </c>
      <c r="F853">
        <v>3618.21</v>
      </c>
      <c r="G853">
        <v>23.2</v>
      </c>
      <c r="H853">
        <v>14.2</v>
      </c>
      <c r="I853">
        <v>2.9</v>
      </c>
      <c r="J853" t="s">
        <v>35</v>
      </c>
      <c r="K853" t="s">
        <v>92</v>
      </c>
      <c r="L853">
        <v>1</v>
      </c>
      <c r="M853">
        <v>0</v>
      </c>
      <c r="N853" t="s">
        <v>174</v>
      </c>
      <c r="O853" t="s">
        <v>801</v>
      </c>
      <c r="P853" t="s">
        <v>81</v>
      </c>
      <c r="Q853">
        <v>908.64</v>
      </c>
      <c r="R853" t="s">
        <v>32</v>
      </c>
      <c r="S853" t="s">
        <v>33</v>
      </c>
      <c r="T853">
        <v>1</v>
      </c>
      <c r="U853" t="s">
        <v>89</v>
      </c>
      <c r="V853">
        <v>12.42</v>
      </c>
      <c r="W853" t="s">
        <v>28</v>
      </c>
      <c r="X853">
        <v>0</v>
      </c>
      <c r="Y853">
        <v>6</v>
      </c>
      <c r="Z853">
        <v>4</v>
      </c>
      <c r="AA853" t="s">
        <v>78</v>
      </c>
      <c r="AB853" t="s">
        <v>54</v>
      </c>
      <c r="AC853" t="s">
        <v>55</v>
      </c>
      <c r="AD853">
        <v>4808.1000000000004</v>
      </c>
    </row>
    <row r="854" spans="1:30" x14ac:dyDescent="0.25">
      <c r="A854" t="s">
        <v>1166</v>
      </c>
      <c r="B854" s="1">
        <v>45662</v>
      </c>
      <c r="C854" t="s">
        <v>173</v>
      </c>
      <c r="D854" t="s">
        <v>58</v>
      </c>
      <c r="E854">
        <v>3752.25</v>
      </c>
      <c r="F854">
        <v>3430.8</v>
      </c>
      <c r="G854">
        <v>20.5</v>
      </c>
      <c r="H854">
        <v>10.5</v>
      </c>
      <c r="I854">
        <v>2.2000000000000002</v>
      </c>
      <c r="J854" t="s">
        <v>28</v>
      </c>
      <c r="K854" t="s">
        <v>4820</v>
      </c>
      <c r="L854">
        <v>0</v>
      </c>
      <c r="M854">
        <v>0</v>
      </c>
      <c r="N854" t="s">
        <v>127</v>
      </c>
      <c r="O854" t="s">
        <v>1058</v>
      </c>
      <c r="P854" t="s">
        <v>44</v>
      </c>
      <c r="Q854">
        <v>903.31</v>
      </c>
      <c r="R854" t="s">
        <v>32</v>
      </c>
      <c r="S854" t="s">
        <v>33</v>
      </c>
      <c r="T854">
        <v>1</v>
      </c>
      <c r="U854" t="s">
        <v>45</v>
      </c>
      <c r="V854">
        <v>18.72</v>
      </c>
      <c r="W854" t="s">
        <v>28</v>
      </c>
      <c r="X854">
        <v>0</v>
      </c>
      <c r="Y854">
        <v>8</v>
      </c>
      <c r="Z854">
        <v>14</v>
      </c>
      <c r="AA854" t="s">
        <v>53</v>
      </c>
      <c r="AB854" t="s">
        <v>37</v>
      </c>
      <c r="AC854" t="s">
        <v>46</v>
      </c>
      <c r="AD854">
        <v>4655.5599999999995</v>
      </c>
    </row>
    <row r="855" spans="1:30" x14ac:dyDescent="0.25">
      <c r="A855" t="s">
        <v>1167</v>
      </c>
      <c r="B855" s="1">
        <v>45849</v>
      </c>
      <c r="C855" t="s">
        <v>4819</v>
      </c>
      <c r="D855" t="s">
        <v>58</v>
      </c>
      <c r="E855">
        <v>2543.15</v>
      </c>
      <c r="F855">
        <v>2649.18</v>
      </c>
      <c r="G855">
        <v>17</v>
      </c>
      <c r="H855">
        <v>10</v>
      </c>
      <c r="I855">
        <v>2.2999999999999998</v>
      </c>
      <c r="J855" t="s">
        <v>28</v>
      </c>
      <c r="K855" t="s">
        <v>4820</v>
      </c>
      <c r="L855">
        <v>0</v>
      </c>
      <c r="M855">
        <v>0</v>
      </c>
      <c r="N855" t="s">
        <v>235</v>
      </c>
      <c r="O855" t="s">
        <v>328</v>
      </c>
      <c r="P855" t="s">
        <v>52</v>
      </c>
      <c r="Q855">
        <v>895.06</v>
      </c>
      <c r="R855" t="s">
        <v>32</v>
      </c>
      <c r="S855" t="s">
        <v>33</v>
      </c>
      <c r="T855">
        <v>1</v>
      </c>
      <c r="U855" t="s">
        <v>45</v>
      </c>
      <c r="V855">
        <v>8.24</v>
      </c>
      <c r="W855" t="s">
        <v>28</v>
      </c>
      <c r="X855">
        <v>0</v>
      </c>
      <c r="Y855">
        <v>9</v>
      </c>
      <c r="Z855">
        <v>6</v>
      </c>
      <c r="AA855" t="s">
        <v>78</v>
      </c>
      <c r="AB855" t="s">
        <v>37</v>
      </c>
      <c r="AC855" t="s">
        <v>46</v>
      </c>
      <c r="AD855">
        <v>3438.21</v>
      </c>
    </row>
    <row r="856" spans="1:30" x14ac:dyDescent="0.25">
      <c r="A856" t="s">
        <v>1168</v>
      </c>
      <c r="B856" s="1">
        <v>45907</v>
      </c>
      <c r="C856" t="s">
        <v>4823</v>
      </c>
      <c r="D856" t="s">
        <v>49</v>
      </c>
      <c r="E856">
        <v>2284.3200000000002</v>
      </c>
      <c r="F856">
        <v>2135.9</v>
      </c>
      <c r="G856">
        <v>22.5</v>
      </c>
      <c r="H856">
        <v>13.5</v>
      </c>
      <c r="I856">
        <v>3.1</v>
      </c>
      <c r="J856" t="s">
        <v>28</v>
      </c>
      <c r="K856" t="s">
        <v>4820</v>
      </c>
      <c r="L856">
        <v>0</v>
      </c>
      <c r="M856">
        <v>0</v>
      </c>
      <c r="N856" t="s">
        <v>513</v>
      </c>
      <c r="O856" t="s">
        <v>85</v>
      </c>
      <c r="P856" t="s">
        <v>52</v>
      </c>
      <c r="Q856">
        <v>1097.22</v>
      </c>
      <c r="R856" t="s">
        <v>32</v>
      </c>
      <c r="S856" t="s">
        <v>33</v>
      </c>
      <c r="T856">
        <v>1</v>
      </c>
      <c r="U856" t="s">
        <v>89</v>
      </c>
      <c r="V856">
        <v>8.01</v>
      </c>
      <c r="W856" t="s">
        <v>28</v>
      </c>
      <c r="X856">
        <v>0</v>
      </c>
      <c r="Y856">
        <v>10</v>
      </c>
      <c r="Z856">
        <v>4</v>
      </c>
      <c r="AA856" t="s">
        <v>53</v>
      </c>
      <c r="AB856" t="s">
        <v>54</v>
      </c>
      <c r="AC856" t="s">
        <v>46</v>
      </c>
      <c r="AD856">
        <v>3381.54</v>
      </c>
    </row>
    <row r="857" spans="1:30" x14ac:dyDescent="0.25">
      <c r="A857" t="s">
        <v>1169</v>
      </c>
      <c r="B857" s="1">
        <v>45427</v>
      </c>
      <c r="C857" t="s">
        <v>173</v>
      </c>
      <c r="D857" t="s">
        <v>27</v>
      </c>
      <c r="E857">
        <v>3945.93</v>
      </c>
      <c r="F857">
        <v>3969.56</v>
      </c>
      <c r="G857">
        <v>62.4</v>
      </c>
      <c r="H857">
        <v>45.4</v>
      </c>
      <c r="I857">
        <v>3.2</v>
      </c>
      <c r="J857" t="s">
        <v>28</v>
      </c>
      <c r="K857" t="s">
        <v>4820</v>
      </c>
      <c r="L857">
        <v>0</v>
      </c>
      <c r="M857">
        <v>0</v>
      </c>
      <c r="N857" t="s">
        <v>269</v>
      </c>
      <c r="O857" t="s">
        <v>672</v>
      </c>
      <c r="P857" t="s">
        <v>44</v>
      </c>
      <c r="Q857">
        <v>935.67</v>
      </c>
      <c r="R857" t="s">
        <v>32</v>
      </c>
      <c r="S857" t="s">
        <v>33</v>
      </c>
      <c r="T857">
        <v>1</v>
      </c>
      <c r="U857" t="s">
        <v>89</v>
      </c>
      <c r="V857">
        <v>25.65</v>
      </c>
      <c r="W857" t="s">
        <v>35</v>
      </c>
      <c r="X857">
        <v>1</v>
      </c>
      <c r="Y857">
        <v>17</v>
      </c>
      <c r="Z857">
        <v>11</v>
      </c>
      <c r="AA857" t="s">
        <v>78</v>
      </c>
      <c r="AB857" t="s">
        <v>37</v>
      </c>
      <c r="AC857" t="s">
        <v>46</v>
      </c>
      <c r="AD857">
        <v>4881.5999999999995</v>
      </c>
    </row>
    <row r="858" spans="1:30" x14ac:dyDescent="0.25">
      <c r="A858" t="s">
        <v>1170</v>
      </c>
      <c r="B858" s="1">
        <v>45884</v>
      </c>
      <c r="C858" t="s">
        <v>4821</v>
      </c>
      <c r="D858" t="s">
        <v>41</v>
      </c>
      <c r="E858">
        <v>3031.08</v>
      </c>
      <c r="F858">
        <v>2995.8</v>
      </c>
      <c r="G858">
        <v>53.1</v>
      </c>
      <c r="H858">
        <v>41.1</v>
      </c>
      <c r="I858">
        <v>2.1</v>
      </c>
      <c r="J858" t="s">
        <v>35</v>
      </c>
      <c r="K858" t="s">
        <v>109</v>
      </c>
      <c r="L858">
        <v>2</v>
      </c>
      <c r="M858">
        <v>1</v>
      </c>
      <c r="N858" t="s">
        <v>50</v>
      </c>
      <c r="O858" t="s">
        <v>1171</v>
      </c>
      <c r="P858" t="s">
        <v>81</v>
      </c>
      <c r="Q858">
        <v>1056.8800000000001</v>
      </c>
      <c r="R858" t="s">
        <v>32</v>
      </c>
      <c r="S858" t="s">
        <v>33</v>
      </c>
      <c r="T858">
        <v>1</v>
      </c>
      <c r="U858" t="s">
        <v>45</v>
      </c>
      <c r="V858">
        <v>-12.75</v>
      </c>
      <c r="W858" t="s">
        <v>28</v>
      </c>
      <c r="X858">
        <v>0</v>
      </c>
      <c r="Y858">
        <v>17</v>
      </c>
      <c r="Z858">
        <v>10</v>
      </c>
      <c r="AA858" t="s">
        <v>78</v>
      </c>
      <c r="AB858" t="s">
        <v>54</v>
      </c>
      <c r="AC858" t="s">
        <v>46</v>
      </c>
      <c r="AD858">
        <v>4087.96</v>
      </c>
    </row>
    <row r="859" spans="1:30" x14ac:dyDescent="0.25">
      <c r="A859" t="s">
        <v>1172</v>
      </c>
      <c r="B859" s="1">
        <v>45975</v>
      </c>
      <c r="C859" t="s">
        <v>4819</v>
      </c>
      <c r="D859" t="s">
        <v>27</v>
      </c>
      <c r="E859">
        <v>3074.83</v>
      </c>
      <c r="F859">
        <v>3061.46</v>
      </c>
      <c r="G859">
        <v>45.2</v>
      </c>
      <c r="H859">
        <v>24.2</v>
      </c>
      <c r="I859">
        <v>3.4</v>
      </c>
      <c r="J859" t="s">
        <v>28</v>
      </c>
      <c r="K859" t="s">
        <v>4820</v>
      </c>
      <c r="L859">
        <v>0</v>
      </c>
      <c r="M859">
        <v>0</v>
      </c>
      <c r="N859" t="s">
        <v>147</v>
      </c>
      <c r="O859" t="s">
        <v>875</v>
      </c>
      <c r="P859" t="s">
        <v>81</v>
      </c>
      <c r="Q859">
        <v>1018.78</v>
      </c>
      <c r="R859" t="s">
        <v>32</v>
      </c>
      <c r="S859" t="s">
        <v>33</v>
      </c>
      <c r="T859">
        <v>1</v>
      </c>
      <c r="U859" t="s">
        <v>45</v>
      </c>
      <c r="V859">
        <v>10.41</v>
      </c>
      <c r="W859" t="s">
        <v>35</v>
      </c>
      <c r="X859">
        <v>1</v>
      </c>
      <c r="Y859">
        <v>17</v>
      </c>
      <c r="Z859">
        <v>2</v>
      </c>
      <c r="AA859" t="s">
        <v>53</v>
      </c>
      <c r="AB859" t="s">
        <v>54</v>
      </c>
      <c r="AC859" t="s">
        <v>55</v>
      </c>
      <c r="AD859">
        <v>4093.6099999999997</v>
      </c>
    </row>
    <row r="860" spans="1:30" x14ac:dyDescent="0.25">
      <c r="A860" t="s">
        <v>1173</v>
      </c>
      <c r="B860" s="1">
        <v>45972</v>
      </c>
      <c r="C860" t="s">
        <v>173</v>
      </c>
      <c r="D860" t="s">
        <v>58</v>
      </c>
      <c r="E860">
        <v>3748.48</v>
      </c>
      <c r="F860">
        <v>3577.81</v>
      </c>
      <c r="G860">
        <v>46.7</v>
      </c>
      <c r="H860">
        <v>38.700000000000003</v>
      </c>
      <c r="I860">
        <v>1.9</v>
      </c>
      <c r="J860" t="s">
        <v>28</v>
      </c>
      <c r="K860" t="s">
        <v>4820</v>
      </c>
      <c r="L860">
        <v>0</v>
      </c>
      <c r="M860">
        <v>0</v>
      </c>
      <c r="N860" t="s">
        <v>241</v>
      </c>
      <c r="O860" t="s">
        <v>114</v>
      </c>
      <c r="P860" t="s">
        <v>81</v>
      </c>
      <c r="Q860">
        <v>955.68</v>
      </c>
      <c r="R860" t="s">
        <v>32</v>
      </c>
      <c r="S860" t="s">
        <v>33</v>
      </c>
      <c r="T860">
        <v>1</v>
      </c>
      <c r="U860" t="s">
        <v>89</v>
      </c>
      <c r="V860">
        <v>11.15</v>
      </c>
      <c r="W860" t="s">
        <v>35</v>
      </c>
      <c r="X860">
        <v>1</v>
      </c>
      <c r="Y860">
        <v>17</v>
      </c>
      <c r="Z860">
        <v>1</v>
      </c>
      <c r="AA860" t="s">
        <v>78</v>
      </c>
      <c r="AB860" t="s">
        <v>37</v>
      </c>
      <c r="AC860" t="s">
        <v>55</v>
      </c>
      <c r="AD860">
        <v>4704.16</v>
      </c>
    </row>
    <row r="861" spans="1:30" x14ac:dyDescent="0.25">
      <c r="A861" t="s">
        <v>1174</v>
      </c>
      <c r="B861" s="1">
        <v>46012</v>
      </c>
      <c r="C861" t="s">
        <v>4819</v>
      </c>
      <c r="D861" t="s">
        <v>41</v>
      </c>
      <c r="E861">
        <v>4468.3999999999996</v>
      </c>
      <c r="F861">
        <v>4535.41</v>
      </c>
      <c r="G861">
        <v>42.3</v>
      </c>
      <c r="H861">
        <v>20.3</v>
      </c>
      <c r="I861">
        <v>3.1</v>
      </c>
      <c r="J861" t="s">
        <v>28</v>
      </c>
      <c r="K861" t="s">
        <v>4820</v>
      </c>
      <c r="L861">
        <v>0</v>
      </c>
      <c r="M861">
        <v>0</v>
      </c>
      <c r="N861" t="s">
        <v>124</v>
      </c>
      <c r="O861" t="s">
        <v>730</v>
      </c>
      <c r="P861" t="s">
        <v>81</v>
      </c>
      <c r="Q861">
        <v>950.27</v>
      </c>
      <c r="R861" t="s">
        <v>32</v>
      </c>
      <c r="S861" t="s">
        <v>33</v>
      </c>
      <c r="T861">
        <v>1</v>
      </c>
      <c r="U861" t="s">
        <v>89</v>
      </c>
      <c r="V861">
        <v>12.42</v>
      </c>
      <c r="W861" t="s">
        <v>28</v>
      </c>
      <c r="X861">
        <v>0</v>
      </c>
      <c r="Y861">
        <v>8</v>
      </c>
      <c r="Z861">
        <v>7</v>
      </c>
      <c r="AA861" t="s">
        <v>78</v>
      </c>
      <c r="AB861" t="s">
        <v>37</v>
      </c>
      <c r="AC861" t="s">
        <v>55</v>
      </c>
      <c r="AD861">
        <v>5418.67</v>
      </c>
    </row>
    <row r="862" spans="1:30" x14ac:dyDescent="0.25">
      <c r="A862" t="s">
        <v>1175</v>
      </c>
      <c r="B862" s="1">
        <v>45443</v>
      </c>
      <c r="C862" t="s">
        <v>4824</v>
      </c>
      <c r="D862" t="s">
        <v>58</v>
      </c>
      <c r="E862">
        <v>2459.44</v>
      </c>
      <c r="F862">
        <v>2768.96</v>
      </c>
      <c r="G862">
        <v>24.1</v>
      </c>
      <c r="H862">
        <v>10</v>
      </c>
      <c r="I862">
        <v>2.4</v>
      </c>
      <c r="J862" t="s">
        <v>28</v>
      </c>
      <c r="K862" t="s">
        <v>4820</v>
      </c>
      <c r="L862">
        <v>0</v>
      </c>
      <c r="M862">
        <v>0</v>
      </c>
      <c r="N862" t="s">
        <v>65</v>
      </c>
      <c r="O862" t="s">
        <v>248</v>
      </c>
      <c r="P862" t="s">
        <v>52</v>
      </c>
      <c r="Q862">
        <v>1166.08</v>
      </c>
      <c r="R862" t="s">
        <v>32</v>
      </c>
      <c r="S862" t="s">
        <v>33</v>
      </c>
      <c r="T862">
        <v>1</v>
      </c>
      <c r="U862" t="s">
        <v>4825</v>
      </c>
      <c r="V862">
        <v>-4.74</v>
      </c>
      <c r="W862" t="s">
        <v>28</v>
      </c>
      <c r="X862">
        <v>0</v>
      </c>
      <c r="Y862">
        <v>14</v>
      </c>
      <c r="Z862">
        <v>5</v>
      </c>
      <c r="AA862" t="s">
        <v>78</v>
      </c>
      <c r="AB862" t="s">
        <v>37</v>
      </c>
      <c r="AC862" t="s">
        <v>38</v>
      </c>
      <c r="AD862">
        <v>3625.52</v>
      </c>
    </row>
    <row r="863" spans="1:30" x14ac:dyDescent="0.25">
      <c r="A863" t="s">
        <v>1176</v>
      </c>
      <c r="B863" s="1">
        <v>45899</v>
      </c>
      <c r="C863" t="s">
        <v>4824</v>
      </c>
      <c r="D863" t="s">
        <v>58</v>
      </c>
      <c r="E863">
        <v>3393.77</v>
      </c>
      <c r="F863">
        <v>3431.22</v>
      </c>
      <c r="G863">
        <v>60.6</v>
      </c>
      <c r="H863">
        <v>50.6</v>
      </c>
      <c r="I863">
        <v>2.2999999999999998</v>
      </c>
      <c r="J863" t="s">
        <v>28</v>
      </c>
      <c r="K863" t="s">
        <v>4820</v>
      </c>
      <c r="L863">
        <v>0</v>
      </c>
      <c r="M863">
        <v>0</v>
      </c>
      <c r="N863" t="s">
        <v>116</v>
      </c>
      <c r="O863" t="s">
        <v>410</v>
      </c>
      <c r="P863" t="s">
        <v>44</v>
      </c>
      <c r="Q863">
        <v>1031.6099999999999</v>
      </c>
      <c r="R863" t="s">
        <v>32</v>
      </c>
      <c r="S863" t="s">
        <v>33</v>
      </c>
      <c r="T863">
        <v>1</v>
      </c>
      <c r="U863" t="s">
        <v>89</v>
      </c>
      <c r="V863">
        <v>5.39</v>
      </c>
      <c r="W863" t="s">
        <v>28</v>
      </c>
      <c r="X863">
        <v>0</v>
      </c>
      <c r="Y863">
        <v>13</v>
      </c>
      <c r="Z863">
        <v>8</v>
      </c>
      <c r="AA863" t="s">
        <v>53</v>
      </c>
      <c r="AB863" t="s">
        <v>54</v>
      </c>
      <c r="AC863" t="s">
        <v>46</v>
      </c>
      <c r="AD863">
        <v>4425.38</v>
      </c>
    </row>
    <row r="864" spans="1:30" x14ac:dyDescent="0.25">
      <c r="A864" t="s">
        <v>1177</v>
      </c>
      <c r="B864" s="1">
        <v>45894</v>
      </c>
      <c r="C864" t="s">
        <v>173</v>
      </c>
      <c r="D864" t="s">
        <v>27</v>
      </c>
      <c r="E864">
        <v>2787.27</v>
      </c>
      <c r="F864">
        <v>2582.29</v>
      </c>
      <c r="G864">
        <v>63.8</v>
      </c>
      <c r="H864">
        <v>43.8</v>
      </c>
      <c r="I864">
        <v>4.2</v>
      </c>
      <c r="J864" t="s">
        <v>35</v>
      </c>
      <c r="K864" t="s">
        <v>73</v>
      </c>
      <c r="L864">
        <v>4</v>
      </c>
      <c r="M864">
        <v>0</v>
      </c>
      <c r="N864" t="s">
        <v>325</v>
      </c>
      <c r="O864" t="s">
        <v>1178</v>
      </c>
      <c r="P864" t="s">
        <v>52</v>
      </c>
      <c r="Q864">
        <v>1208.76</v>
      </c>
      <c r="R864" t="s">
        <v>76</v>
      </c>
      <c r="S864" t="s">
        <v>33</v>
      </c>
      <c r="T864">
        <v>1</v>
      </c>
      <c r="U864" t="s">
        <v>89</v>
      </c>
      <c r="V864">
        <v>25.96</v>
      </c>
      <c r="W864" t="s">
        <v>35</v>
      </c>
      <c r="X864">
        <v>1</v>
      </c>
      <c r="Y864">
        <v>15</v>
      </c>
      <c r="Z864">
        <v>8</v>
      </c>
      <c r="AA864" t="s">
        <v>78</v>
      </c>
      <c r="AB864" t="s">
        <v>37</v>
      </c>
      <c r="AC864" t="s">
        <v>46</v>
      </c>
      <c r="AD864">
        <v>3996.0299999999997</v>
      </c>
    </row>
    <row r="865" spans="1:30" x14ac:dyDescent="0.25">
      <c r="A865" t="s">
        <v>1179</v>
      </c>
      <c r="B865" s="1">
        <v>45972</v>
      </c>
      <c r="C865" t="s">
        <v>4821</v>
      </c>
      <c r="D865" t="s">
        <v>58</v>
      </c>
      <c r="E865">
        <v>3616.97</v>
      </c>
      <c r="F865">
        <v>3559.62</v>
      </c>
      <c r="G865">
        <v>61</v>
      </c>
      <c r="H865">
        <v>56</v>
      </c>
      <c r="I865">
        <v>3.1</v>
      </c>
      <c r="J865" t="s">
        <v>35</v>
      </c>
      <c r="K865" t="s">
        <v>109</v>
      </c>
      <c r="L865">
        <v>2</v>
      </c>
      <c r="M865">
        <v>1</v>
      </c>
      <c r="N865" t="s">
        <v>142</v>
      </c>
      <c r="O865" t="s">
        <v>665</v>
      </c>
      <c r="P865" t="s">
        <v>44</v>
      </c>
      <c r="Q865">
        <v>1012.59</v>
      </c>
      <c r="R865" t="s">
        <v>76</v>
      </c>
      <c r="S865" t="s">
        <v>33</v>
      </c>
      <c r="T865">
        <v>1</v>
      </c>
      <c r="U865" t="s">
        <v>45</v>
      </c>
      <c r="V865">
        <v>26.14</v>
      </c>
      <c r="W865" t="s">
        <v>28</v>
      </c>
      <c r="X865">
        <v>0</v>
      </c>
      <c r="Y865">
        <v>9</v>
      </c>
      <c r="Z865">
        <v>15</v>
      </c>
      <c r="AA865" t="s">
        <v>36</v>
      </c>
      <c r="AB865" t="s">
        <v>54</v>
      </c>
      <c r="AC865" t="s">
        <v>38</v>
      </c>
      <c r="AD865">
        <v>4629.5599999999995</v>
      </c>
    </row>
    <row r="866" spans="1:30" x14ac:dyDescent="0.25">
      <c r="A866" t="s">
        <v>1180</v>
      </c>
      <c r="B866" s="1">
        <v>45904</v>
      </c>
      <c r="C866" t="s">
        <v>4819</v>
      </c>
      <c r="D866" t="s">
        <v>49</v>
      </c>
      <c r="E866">
        <v>3853.68</v>
      </c>
      <c r="F866">
        <v>3607.36</v>
      </c>
      <c r="G866">
        <v>22.5</v>
      </c>
      <c r="H866">
        <v>10</v>
      </c>
      <c r="I866">
        <v>3</v>
      </c>
      <c r="J866" t="s">
        <v>28</v>
      </c>
      <c r="K866" t="s">
        <v>4820</v>
      </c>
      <c r="L866">
        <v>0</v>
      </c>
      <c r="M866">
        <v>0</v>
      </c>
      <c r="N866" t="s">
        <v>100</v>
      </c>
      <c r="O866" t="s">
        <v>406</v>
      </c>
      <c r="P866" t="s">
        <v>81</v>
      </c>
      <c r="Q866">
        <v>1023.53</v>
      </c>
      <c r="R866" t="s">
        <v>32</v>
      </c>
      <c r="S866" t="s">
        <v>33</v>
      </c>
      <c r="T866">
        <v>1</v>
      </c>
      <c r="U866" t="s">
        <v>45</v>
      </c>
      <c r="V866">
        <v>12.12</v>
      </c>
      <c r="W866" t="s">
        <v>28</v>
      </c>
      <c r="X866">
        <v>0</v>
      </c>
      <c r="Y866">
        <v>13</v>
      </c>
      <c r="Z866">
        <v>13</v>
      </c>
      <c r="AA866" t="s">
        <v>36</v>
      </c>
      <c r="AB866" t="s">
        <v>37</v>
      </c>
      <c r="AC866" t="s">
        <v>46</v>
      </c>
      <c r="AD866">
        <v>4877.21</v>
      </c>
    </row>
    <row r="867" spans="1:30" x14ac:dyDescent="0.25">
      <c r="A867" t="s">
        <v>1181</v>
      </c>
      <c r="B867" s="1">
        <v>45988</v>
      </c>
      <c r="C867" t="s">
        <v>4822</v>
      </c>
      <c r="D867" t="s">
        <v>27</v>
      </c>
      <c r="E867">
        <v>1768.57</v>
      </c>
      <c r="F867">
        <v>1474.69</v>
      </c>
      <c r="G867">
        <v>35.4</v>
      </c>
      <c r="H867">
        <v>23.4</v>
      </c>
      <c r="I867">
        <v>3.3</v>
      </c>
      <c r="J867" t="s">
        <v>28</v>
      </c>
      <c r="K867" t="s">
        <v>4820</v>
      </c>
      <c r="L867">
        <v>0</v>
      </c>
      <c r="M867">
        <v>0</v>
      </c>
      <c r="N867" t="s">
        <v>210</v>
      </c>
      <c r="O867" t="s">
        <v>121</v>
      </c>
      <c r="P867" t="s">
        <v>31</v>
      </c>
      <c r="Q867">
        <v>853.63</v>
      </c>
      <c r="R867" t="s">
        <v>32</v>
      </c>
      <c r="S867" t="s">
        <v>33</v>
      </c>
      <c r="T867">
        <v>1</v>
      </c>
      <c r="U867" t="s">
        <v>89</v>
      </c>
      <c r="V867">
        <v>7.1</v>
      </c>
      <c r="W867" t="s">
        <v>35</v>
      </c>
      <c r="X867">
        <v>1</v>
      </c>
      <c r="Y867">
        <v>9</v>
      </c>
      <c r="Z867">
        <v>6</v>
      </c>
      <c r="AA867" t="s">
        <v>53</v>
      </c>
      <c r="AB867" t="s">
        <v>37</v>
      </c>
      <c r="AC867" t="s">
        <v>55</v>
      </c>
      <c r="AD867">
        <v>2622.2</v>
      </c>
    </row>
    <row r="868" spans="1:30" x14ac:dyDescent="0.25">
      <c r="A868" t="s">
        <v>1182</v>
      </c>
      <c r="B868" s="1">
        <v>45911</v>
      </c>
      <c r="C868" t="s">
        <v>83</v>
      </c>
      <c r="D868" t="s">
        <v>58</v>
      </c>
      <c r="E868">
        <v>3942.61</v>
      </c>
      <c r="F868">
        <v>4120.7299999999996</v>
      </c>
      <c r="G868">
        <v>29.2</v>
      </c>
      <c r="H868">
        <v>21.2</v>
      </c>
      <c r="I868">
        <v>3.9</v>
      </c>
      <c r="J868" t="s">
        <v>28</v>
      </c>
      <c r="K868" t="s">
        <v>4820</v>
      </c>
      <c r="L868">
        <v>0</v>
      </c>
      <c r="M868">
        <v>0</v>
      </c>
      <c r="N868" t="s">
        <v>253</v>
      </c>
      <c r="O868" t="s">
        <v>117</v>
      </c>
      <c r="P868" t="s">
        <v>81</v>
      </c>
      <c r="Q868">
        <v>1046.07</v>
      </c>
      <c r="R868" t="s">
        <v>32</v>
      </c>
      <c r="S868" t="s">
        <v>33</v>
      </c>
      <c r="T868">
        <v>1</v>
      </c>
      <c r="U868" t="s">
        <v>45</v>
      </c>
      <c r="V868">
        <v>4.43</v>
      </c>
      <c r="W868" t="s">
        <v>28</v>
      </c>
      <c r="X868">
        <v>0</v>
      </c>
      <c r="Y868">
        <v>13</v>
      </c>
      <c r="Z868">
        <v>10</v>
      </c>
      <c r="AA868" t="s">
        <v>36</v>
      </c>
      <c r="AB868" t="s">
        <v>37</v>
      </c>
      <c r="AC868" t="s">
        <v>38</v>
      </c>
      <c r="AD868">
        <v>4988.68</v>
      </c>
    </row>
    <row r="869" spans="1:30" x14ac:dyDescent="0.25">
      <c r="A869" t="s">
        <v>1183</v>
      </c>
      <c r="B869" s="1">
        <v>45848</v>
      </c>
      <c r="C869" t="s">
        <v>4821</v>
      </c>
      <c r="D869" t="s">
        <v>49</v>
      </c>
      <c r="E869">
        <v>2427.6</v>
      </c>
      <c r="F869">
        <v>2291.65</v>
      </c>
      <c r="G869">
        <v>62.7</v>
      </c>
      <c r="H869">
        <v>37.700000000000003</v>
      </c>
      <c r="I869">
        <v>3.6</v>
      </c>
      <c r="J869" t="s">
        <v>35</v>
      </c>
      <c r="K869" t="s">
        <v>73</v>
      </c>
      <c r="L869">
        <v>4</v>
      </c>
      <c r="M869">
        <v>0</v>
      </c>
      <c r="N869" t="s">
        <v>139</v>
      </c>
      <c r="O869" t="s">
        <v>106</v>
      </c>
      <c r="P869" t="s">
        <v>52</v>
      </c>
      <c r="Q869">
        <v>1004.43</v>
      </c>
      <c r="R869" t="s">
        <v>76</v>
      </c>
      <c r="S869" t="s">
        <v>33</v>
      </c>
      <c r="T869">
        <v>1</v>
      </c>
      <c r="U869" t="s">
        <v>4825</v>
      </c>
      <c r="V869">
        <v>10.84</v>
      </c>
      <c r="W869" t="s">
        <v>28</v>
      </c>
      <c r="X869">
        <v>0</v>
      </c>
      <c r="Y869">
        <v>1</v>
      </c>
      <c r="Z869">
        <v>13</v>
      </c>
      <c r="AA869" t="s">
        <v>78</v>
      </c>
      <c r="AB869" t="s">
        <v>37</v>
      </c>
      <c r="AC869" t="s">
        <v>46</v>
      </c>
      <c r="AD869">
        <v>3432.0299999999997</v>
      </c>
    </row>
    <row r="870" spans="1:30" x14ac:dyDescent="0.25">
      <c r="A870" t="s">
        <v>1184</v>
      </c>
      <c r="B870" s="1">
        <v>45675</v>
      </c>
      <c r="C870" t="s">
        <v>173</v>
      </c>
      <c r="D870" t="s">
        <v>49</v>
      </c>
      <c r="E870">
        <v>3366.52</v>
      </c>
      <c r="F870">
        <v>3457.06</v>
      </c>
      <c r="G870">
        <v>79</v>
      </c>
      <c r="H870">
        <v>66</v>
      </c>
      <c r="I870">
        <v>2.1</v>
      </c>
      <c r="J870" t="s">
        <v>28</v>
      </c>
      <c r="K870" t="s">
        <v>4820</v>
      </c>
      <c r="L870">
        <v>0</v>
      </c>
      <c r="M870">
        <v>0</v>
      </c>
      <c r="N870" t="s">
        <v>84</v>
      </c>
      <c r="O870" t="s">
        <v>1185</v>
      </c>
      <c r="P870" t="s">
        <v>52</v>
      </c>
      <c r="Q870">
        <v>1050.6600000000001</v>
      </c>
      <c r="R870" t="s">
        <v>76</v>
      </c>
      <c r="S870" t="s">
        <v>263</v>
      </c>
      <c r="T870">
        <v>0</v>
      </c>
      <c r="U870" t="s">
        <v>45</v>
      </c>
      <c r="V870">
        <v>21.57</v>
      </c>
      <c r="W870" t="s">
        <v>28</v>
      </c>
      <c r="X870">
        <v>0</v>
      </c>
      <c r="Y870">
        <v>5</v>
      </c>
      <c r="Z870">
        <v>8</v>
      </c>
      <c r="AA870" t="s">
        <v>53</v>
      </c>
      <c r="AB870" t="s">
        <v>37</v>
      </c>
      <c r="AC870" t="s">
        <v>38</v>
      </c>
      <c r="AD870">
        <v>4417.18</v>
      </c>
    </row>
    <row r="871" spans="1:30" x14ac:dyDescent="0.25">
      <c r="A871" t="s">
        <v>1186</v>
      </c>
      <c r="B871" s="1">
        <v>45850</v>
      </c>
      <c r="C871" t="s">
        <v>173</v>
      </c>
      <c r="D871" t="s">
        <v>49</v>
      </c>
      <c r="E871">
        <v>3359.21</v>
      </c>
      <c r="F871">
        <v>3314.78</v>
      </c>
      <c r="G871">
        <v>64.8</v>
      </c>
      <c r="H871">
        <v>42.8</v>
      </c>
      <c r="I871">
        <v>2.6</v>
      </c>
      <c r="J871" t="s">
        <v>35</v>
      </c>
      <c r="K871" t="s">
        <v>73</v>
      </c>
      <c r="L871">
        <v>4</v>
      </c>
      <c r="M871">
        <v>0</v>
      </c>
      <c r="N871" t="s">
        <v>180</v>
      </c>
      <c r="O871" t="s">
        <v>30</v>
      </c>
      <c r="P871" t="s">
        <v>81</v>
      </c>
      <c r="Q871">
        <v>890.7</v>
      </c>
      <c r="R871" t="s">
        <v>32</v>
      </c>
      <c r="S871" t="s">
        <v>33</v>
      </c>
      <c r="T871">
        <v>1</v>
      </c>
      <c r="U871" t="s">
        <v>89</v>
      </c>
      <c r="V871">
        <v>12.31</v>
      </c>
      <c r="W871" t="s">
        <v>35</v>
      </c>
      <c r="X871">
        <v>1</v>
      </c>
      <c r="Y871">
        <v>14</v>
      </c>
      <c r="Z871">
        <v>3</v>
      </c>
      <c r="AA871" t="s">
        <v>36</v>
      </c>
      <c r="AB871" t="s">
        <v>37</v>
      </c>
      <c r="AC871" t="s">
        <v>55</v>
      </c>
      <c r="AD871">
        <v>4249.91</v>
      </c>
    </row>
    <row r="872" spans="1:30" x14ac:dyDescent="0.25">
      <c r="A872" t="s">
        <v>1187</v>
      </c>
      <c r="B872" s="1">
        <v>45960</v>
      </c>
      <c r="C872" t="s">
        <v>95</v>
      </c>
      <c r="D872" t="s">
        <v>27</v>
      </c>
      <c r="E872">
        <v>4489.3900000000003</v>
      </c>
      <c r="F872">
        <v>4454.32</v>
      </c>
      <c r="G872">
        <v>34.1</v>
      </c>
      <c r="H872">
        <v>19.100000000000001</v>
      </c>
      <c r="I872">
        <v>4.0999999999999996</v>
      </c>
      <c r="J872" t="s">
        <v>28</v>
      </c>
      <c r="K872" t="s">
        <v>4820</v>
      </c>
      <c r="L872">
        <v>0</v>
      </c>
      <c r="M872">
        <v>0</v>
      </c>
      <c r="N872" t="s">
        <v>96</v>
      </c>
      <c r="O872" t="s">
        <v>183</v>
      </c>
      <c r="P872" t="s">
        <v>44</v>
      </c>
      <c r="Q872">
        <v>869.32</v>
      </c>
      <c r="R872" t="s">
        <v>32</v>
      </c>
      <c r="S872" t="s">
        <v>33</v>
      </c>
      <c r="T872">
        <v>1</v>
      </c>
      <c r="U872" t="s">
        <v>45</v>
      </c>
      <c r="V872">
        <v>1.49</v>
      </c>
      <c r="W872" t="s">
        <v>35</v>
      </c>
      <c r="X872">
        <v>1</v>
      </c>
      <c r="Y872">
        <v>9</v>
      </c>
      <c r="Z872">
        <v>15</v>
      </c>
      <c r="AA872" t="s">
        <v>36</v>
      </c>
      <c r="AB872" t="s">
        <v>54</v>
      </c>
      <c r="AC872" t="s">
        <v>46</v>
      </c>
      <c r="AD872">
        <v>5358.71</v>
      </c>
    </row>
    <row r="873" spans="1:30" x14ac:dyDescent="0.25">
      <c r="A873" t="s">
        <v>1188</v>
      </c>
      <c r="B873" s="1">
        <v>45661</v>
      </c>
      <c r="C873" t="s">
        <v>173</v>
      </c>
      <c r="D873" t="s">
        <v>41</v>
      </c>
      <c r="E873">
        <v>2432.16</v>
      </c>
      <c r="F873">
        <v>2384.4699999999998</v>
      </c>
      <c r="G873">
        <v>25.4</v>
      </c>
      <c r="H873">
        <v>14.4</v>
      </c>
      <c r="I873">
        <v>1.9</v>
      </c>
      <c r="J873" t="s">
        <v>35</v>
      </c>
      <c r="K873" t="s">
        <v>92</v>
      </c>
      <c r="L873">
        <v>1</v>
      </c>
      <c r="M873">
        <v>0</v>
      </c>
      <c r="N873" t="s">
        <v>151</v>
      </c>
      <c r="O873" t="s">
        <v>397</v>
      </c>
      <c r="P873" t="s">
        <v>52</v>
      </c>
      <c r="Q873">
        <v>1110.8900000000001</v>
      </c>
      <c r="R873" t="s">
        <v>32</v>
      </c>
      <c r="S873" t="s">
        <v>33</v>
      </c>
      <c r="T873">
        <v>1</v>
      </c>
      <c r="U873" t="s">
        <v>45</v>
      </c>
      <c r="V873">
        <v>7.28</v>
      </c>
      <c r="W873" t="s">
        <v>28</v>
      </c>
      <c r="X873">
        <v>0</v>
      </c>
      <c r="Y873">
        <v>9</v>
      </c>
      <c r="Z873">
        <v>3</v>
      </c>
      <c r="AA873" t="s">
        <v>78</v>
      </c>
      <c r="AB873" t="s">
        <v>37</v>
      </c>
      <c r="AC873" t="s">
        <v>46</v>
      </c>
      <c r="AD873">
        <v>3543.05</v>
      </c>
    </row>
    <row r="874" spans="1:30" x14ac:dyDescent="0.25">
      <c r="A874" t="s">
        <v>1189</v>
      </c>
      <c r="B874" s="1">
        <v>45475</v>
      </c>
      <c r="C874" t="s">
        <v>4821</v>
      </c>
      <c r="D874" t="s">
        <v>27</v>
      </c>
      <c r="E874">
        <v>1844.58</v>
      </c>
      <c r="F874">
        <v>1477.93</v>
      </c>
      <c r="G874">
        <v>48.6</v>
      </c>
      <c r="H874">
        <v>23.6</v>
      </c>
      <c r="I874">
        <v>2.7</v>
      </c>
      <c r="J874" t="s">
        <v>35</v>
      </c>
      <c r="K874" t="s">
        <v>109</v>
      </c>
      <c r="L874">
        <v>2</v>
      </c>
      <c r="M874">
        <v>1</v>
      </c>
      <c r="N874" t="s">
        <v>170</v>
      </c>
      <c r="O874" t="s">
        <v>452</v>
      </c>
      <c r="P874" t="s">
        <v>31</v>
      </c>
      <c r="Q874">
        <v>752.62</v>
      </c>
      <c r="R874" t="s">
        <v>76</v>
      </c>
      <c r="S874" t="s">
        <v>33</v>
      </c>
      <c r="T874">
        <v>1</v>
      </c>
      <c r="U874" t="s">
        <v>4825</v>
      </c>
      <c r="V874">
        <v>12.17</v>
      </c>
      <c r="W874" t="s">
        <v>35</v>
      </c>
      <c r="X874">
        <v>1</v>
      </c>
      <c r="Y874">
        <v>18</v>
      </c>
      <c r="Z874">
        <v>3</v>
      </c>
      <c r="AA874" t="s">
        <v>53</v>
      </c>
      <c r="AB874" t="s">
        <v>54</v>
      </c>
      <c r="AC874" t="s">
        <v>55</v>
      </c>
      <c r="AD874">
        <v>2597.1999999999998</v>
      </c>
    </row>
    <row r="875" spans="1:30" x14ac:dyDescent="0.25">
      <c r="A875" t="s">
        <v>1190</v>
      </c>
      <c r="B875" s="1">
        <v>45754</v>
      </c>
      <c r="C875" t="s">
        <v>95</v>
      </c>
      <c r="D875" t="s">
        <v>58</v>
      </c>
      <c r="E875">
        <v>3011.17</v>
      </c>
      <c r="F875">
        <v>3043.19</v>
      </c>
      <c r="G875">
        <v>4.0999999999999996</v>
      </c>
      <c r="H875">
        <v>10</v>
      </c>
      <c r="I875">
        <v>4.4000000000000004</v>
      </c>
      <c r="J875" t="s">
        <v>35</v>
      </c>
      <c r="K875" t="s">
        <v>177</v>
      </c>
      <c r="L875">
        <v>5</v>
      </c>
      <c r="M875">
        <v>0</v>
      </c>
      <c r="N875" t="s">
        <v>60</v>
      </c>
      <c r="O875" t="s">
        <v>111</v>
      </c>
      <c r="P875" t="s">
        <v>52</v>
      </c>
      <c r="Q875">
        <v>1122.95</v>
      </c>
      <c r="R875" t="s">
        <v>32</v>
      </c>
      <c r="S875" t="s">
        <v>33</v>
      </c>
      <c r="T875">
        <v>1</v>
      </c>
      <c r="U875" t="s">
        <v>89</v>
      </c>
      <c r="V875">
        <v>-1.61</v>
      </c>
      <c r="W875" t="s">
        <v>28</v>
      </c>
      <c r="X875">
        <v>0</v>
      </c>
      <c r="Y875">
        <v>6</v>
      </c>
      <c r="Z875">
        <v>14</v>
      </c>
      <c r="AA875" t="s">
        <v>53</v>
      </c>
      <c r="AB875" t="s">
        <v>37</v>
      </c>
      <c r="AC875" t="s">
        <v>46</v>
      </c>
      <c r="AD875">
        <v>4134.12</v>
      </c>
    </row>
    <row r="876" spans="1:30" x14ac:dyDescent="0.25">
      <c r="A876" t="s">
        <v>1191</v>
      </c>
      <c r="B876" s="1">
        <v>45887</v>
      </c>
      <c r="C876" t="s">
        <v>95</v>
      </c>
      <c r="D876" t="s">
        <v>41</v>
      </c>
      <c r="E876">
        <v>3357.65</v>
      </c>
      <c r="F876">
        <v>2962.76</v>
      </c>
      <c r="G876">
        <v>34.6</v>
      </c>
      <c r="H876">
        <v>29.6</v>
      </c>
      <c r="I876">
        <v>4.2</v>
      </c>
      <c r="J876" t="s">
        <v>28</v>
      </c>
      <c r="K876" t="s">
        <v>4820</v>
      </c>
      <c r="L876">
        <v>0</v>
      </c>
      <c r="M876">
        <v>0</v>
      </c>
      <c r="N876" t="s">
        <v>105</v>
      </c>
      <c r="O876" t="s">
        <v>117</v>
      </c>
      <c r="P876" t="s">
        <v>44</v>
      </c>
      <c r="Q876">
        <v>992.23</v>
      </c>
      <c r="R876" t="s">
        <v>32</v>
      </c>
      <c r="S876" t="s">
        <v>33</v>
      </c>
      <c r="T876">
        <v>1</v>
      </c>
      <c r="U876" t="s">
        <v>45</v>
      </c>
      <c r="V876">
        <v>2.78</v>
      </c>
      <c r="W876" t="s">
        <v>35</v>
      </c>
      <c r="X876">
        <v>1</v>
      </c>
      <c r="Y876">
        <v>12</v>
      </c>
      <c r="Z876">
        <v>8</v>
      </c>
      <c r="AA876" t="s">
        <v>78</v>
      </c>
      <c r="AB876" t="s">
        <v>54</v>
      </c>
      <c r="AC876" t="s">
        <v>55</v>
      </c>
      <c r="AD876">
        <v>4349.88</v>
      </c>
    </row>
    <row r="877" spans="1:30" x14ac:dyDescent="0.25">
      <c r="A877" t="s">
        <v>1192</v>
      </c>
      <c r="B877" s="1">
        <v>45924</v>
      </c>
      <c r="C877" t="s">
        <v>4823</v>
      </c>
      <c r="D877" t="s">
        <v>49</v>
      </c>
      <c r="E877">
        <v>3929.12</v>
      </c>
      <c r="F877">
        <v>3852.42</v>
      </c>
      <c r="G877">
        <v>65.3</v>
      </c>
      <c r="H877">
        <v>57.3</v>
      </c>
      <c r="I877">
        <v>3.6</v>
      </c>
      <c r="J877" t="s">
        <v>35</v>
      </c>
      <c r="K877" t="s">
        <v>109</v>
      </c>
      <c r="L877">
        <v>2</v>
      </c>
      <c r="M877">
        <v>1</v>
      </c>
      <c r="N877" t="s">
        <v>139</v>
      </c>
      <c r="O877" t="s">
        <v>140</v>
      </c>
      <c r="P877" t="s">
        <v>81</v>
      </c>
      <c r="Q877">
        <v>911.38</v>
      </c>
      <c r="R877" t="s">
        <v>32</v>
      </c>
      <c r="S877" t="s">
        <v>33</v>
      </c>
      <c r="T877">
        <v>1</v>
      </c>
      <c r="U877" t="s">
        <v>45</v>
      </c>
      <c r="V877">
        <v>11.16</v>
      </c>
      <c r="W877" t="s">
        <v>35</v>
      </c>
      <c r="X877">
        <v>1</v>
      </c>
      <c r="Y877">
        <v>4</v>
      </c>
      <c r="Z877">
        <v>2</v>
      </c>
      <c r="AA877" t="s">
        <v>78</v>
      </c>
      <c r="AB877" t="s">
        <v>37</v>
      </c>
      <c r="AC877" t="s">
        <v>55</v>
      </c>
      <c r="AD877">
        <v>4840.5</v>
      </c>
    </row>
    <row r="878" spans="1:30" x14ac:dyDescent="0.25">
      <c r="A878" t="s">
        <v>1193</v>
      </c>
      <c r="B878" s="1">
        <v>45991</v>
      </c>
      <c r="C878" t="s">
        <v>4823</v>
      </c>
      <c r="D878" t="s">
        <v>41</v>
      </c>
      <c r="E878">
        <v>3682.19</v>
      </c>
      <c r="F878">
        <v>3613.21</v>
      </c>
      <c r="G878">
        <v>87.1</v>
      </c>
      <c r="H878">
        <v>70.099999999999994</v>
      </c>
      <c r="I878">
        <v>4</v>
      </c>
      <c r="J878" t="s">
        <v>35</v>
      </c>
      <c r="K878" t="s">
        <v>109</v>
      </c>
      <c r="L878">
        <v>2</v>
      </c>
      <c r="M878">
        <v>1</v>
      </c>
      <c r="N878" t="s">
        <v>124</v>
      </c>
      <c r="O878" t="s">
        <v>585</v>
      </c>
      <c r="P878" t="s">
        <v>44</v>
      </c>
      <c r="Q878">
        <v>800.67</v>
      </c>
      <c r="R878" t="s">
        <v>76</v>
      </c>
      <c r="S878" t="s">
        <v>33</v>
      </c>
      <c r="T878">
        <v>1</v>
      </c>
      <c r="U878" t="s">
        <v>89</v>
      </c>
      <c r="V878">
        <v>13.21</v>
      </c>
      <c r="W878" t="s">
        <v>35</v>
      </c>
      <c r="X878">
        <v>1</v>
      </c>
      <c r="Y878">
        <v>1</v>
      </c>
      <c r="Z878">
        <v>13</v>
      </c>
      <c r="AA878" t="s">
        <v>36</v>
      </c>
      <c r="AB878" t="s">
        <v>54</v>
      </c>
      <c r="AC878" t="s">
        <v>38</v>
      </c>
      <c r="AD878">
        <v>4482.8599999999997</v>
      </c>
    </row>
    <row r="879" spans="1:30" x14ac:dyDescent="0.25">
      <c r="A879" t="s">
        <v>1194</v>
      </c>
      <c r="B879" s="1">
        <v>45977</v>
      </c>
      <c r="C879" t="s">
        <v>173</v>
      </c>
      <c r="D879" t="s">
        <v>49</v>
      </c>
      <c r="E879">
        <v>3173.56</v>
      </c>
      <c r="F879">
        <v>3110.5</v>
      </c>
      <c r="G879">
        <v>31.2</v>
      </c>
      <c r="H879">
        <v>10</v>
      </c>
      <c r="I879">
        <v>3</v>
      </c>
      <c r="J879" t="s">
        <v>35</v>
      </c>
      <c r="K879" t="s">
        <v>92</v>
      </c>
      <c r="L879">
        <v>1</v>
      </c>
      <c r="M879">
        <v>0</v>
      </c>
      <c r="N879" t="s">
        <v>147</v>
      </c>
      <c r="O879" t="s">
        <v>152</v>
      </c>
      <c r="P879" t="s">
        <v>44</v>
      </c>
      <c r="Q879">
        <v>967.67</v>
      </c>
      <c r="R879" t="s">
        <v>32</v>
      </c>
      <c r="S879" t="s">
        <v>33</v>
      </c>
      <c r="T879">
        <v>1</v>
      </c>
      <c r="U879" t="s">
        <v>89</v>
      </c>
      <c r="V879">
        <v>11.17</v>
      </c>
      <c r="W879" t="s">
        <v>28</v>
      </c>
      <c r="X879">
        <v>0</v>
      </c>
      <c r="Y879">
        <v>17</v>
      </c>
      <c r="Z879">
        <v>6</v>
      </c>
      <c r="AA879" t="s">
        <v>78</v>
      </c>
      <c r="AB879" t="s">
        <v>37</v>
      </c>
      <c r="AC879" t="s">
        <v>46</v>
      </c>
      <c r="AD879">
        <v>4141.2299999999996</v>
      </c>
    </row>
    <row r="880" spans="1:30" x14ac:dyDescent="0.25">
      <c r="A880" t="s">
        <v>1195</v>
      </c>
      <c r="B880" s="1">
        <v>45418</v>
      </c>
      <c r="C880" t="s">
        <v>4823</v>
      </c>
      <c r="D880" t="s">
        <v>49</v>
      </c>
      <c r="E880">
        <v>2892.22</v>
      </c>
      <c r="F880">
        <v>2836.64</v>
      </c>
      <c r="G880">
        <v>50.9</v>
      </c>
      <c r="H880">
        <v>44.9</v>
      </c>
      <c r="I880">
        <v>3.3</v>
      </c>
      <c r="J880" t="s">
        <v>28</v>
      </c>
      <c r="K880" t="s">
        <v>4820</v>
      </c>
      <c r="L880">
        <v>0</v>
      </c>
      <c r="M880">
        <v>0</v>
      </c>
      <c r="N880" t="s">
        <v>278</v>
      </c>
      <c r="O880" t="s">
        <v>85</v>
      </c>
      <c r="P880" t="s">
        <v>44</v>
      </c>
      <c r="Q880">
        <v>798.9</v>
      </c>
      <c r="R880" t="s">
        <v>32</v>
      </c>
      <c r="S880" t="s">
        <v>33</v>
      </c>
      <c r="T880">
        <v>1</v>
      </c>
      <c r="U880" t="s">
        <v>89</v>
      </c>
      <c r="V880">
        <v>-0.98</v>
      </c>
      <c r="W880" t="s">
        <v>35</v>
      </c>
      <c r="X880">
        <v>1</v>
      </c>
      <c r="Y880">
        <v>12</v>
      </c>
      <c r="Z880">
        <v>9</v>
      </c>
      <c r="AA880" t="s">
        <v>78</v>
      </c>
      <c r="AB880" t="s">
        <v>37</v>
      </c>
      <c r="AC880" t="s">
        <v>55</v>
      </c>
      <c r="AD880">
        <v>3691.12</v>
      </c>
    </row>
    <row r="881" spans="1:30" x14ac:dyDescent="0.25">
      <c r="A881" t="s">
        <v>1196</v>
      </c>
      <c r="B881" s="1">
        <v>45984</v>
      </c>
      <c r="C881" t="s">
        <v>4822</v>
      </c>
      <c r="D881" t="s">
        <v>49</v>
      </c>
      <c r="E881">
        <v>3642.64</v>
      </c>
      <c r="F881">
        <v>3927.51</v>
      </c>
      <c r="G881">
        <v>44.4</v>
      </c>
      <c r="H881">
        <v>27.4</v>
      </c>
      <c r="I881">
        <v>5</v>
      </c>
      <c r="J881" t="s">
        <v>28</v>
      </c>
      <c r="K881" t="s">
        <v>4820</v>
      </c>
      <c r="L881">
        <v>0</v>
      </c>
      <c r="M881">
        <v>0</v>
      </c>
      <c r="N881" t="s">
        <v>170</v>
      </c>
      <c r="O881" t="s">
        <v>236</v>
      </c>
      <c r="P881" t="s">
        <v>44</v>
      </c>
      <c r="Q881">
        <v>973.35</v>
      </c>
      <c r="R881" t="s">
        <v>32</v>
      </c>
      <c r="S881" t="s">
        <v>33</v>
      </c>
      <c r="T881">
        <v>1</v>
      </c>
      <c r="U881" t="s">
        <v>89</v>
      </c>
      <c r="V881">
        <v>17.55</v>
      </c>
      <c r="W881" t="s">
        <v>35</v>
      </c>
      <c r="X881">
        <v>1</v>
      </c>
      <c r="Y881">
        <v>2</v>
      </c>
      <c r="Z881">
        <v>9</v>
      </c>
      <c r="AA881" t="s">
        <v>36</v>
      </c>
      <c r="AB881" t="s">
        <v>37</v>
      </c>
      <c r="AC881" t="s">
        <v>55</v>
      </c>
      <c r="AD881">
        <v>4615.99</v>
      </c>
    </row>
    <row r="882" spans="1:30" x14ac:dyDescent="0.25">
      <c r="A882" t="s">
        <v>1197</v>
      </c>
      <c r="B882" s="1">
        <v>45772</v>
      </c>
      <c r="C882" t="s">
        <v>4822</v>
      </c>
      <c r="D882" t="s">
        <v>49</v>
      </c>
      <c r="E882">
        <v>3200.91</v>
      </c>
      <c r="F882">
        <v>3041.8</v>
      </c>
      <c r="G882">
        <v>7.3</v>
      </c>
      <c r="H882">
        <v>10</v>
      </c>
      <c r="I882">
        <v>2.5</v>
      </c>
      <c r="J882" t="s">
        <v>35</v>
      </c>
      <c r="K882" t="s">
        <v>177</v>
      </c>
      <c r="L882">
        <v>5</v>
      </c>
      <c r="M882">
        <v>0</v>
      </c>
      <c r="N882" t="s">
        <v>366</v>
      </c>
      <c r="O882" t="s">
        <v>541</v>
      </c>
      <c r="P882" t="s">
        <v>81</v>
      </c>
      <c r="Q882">
        <v>994.95</v>
      </c>
      <c r="R882" t="s">
        <v>32</v>
      </c>
      <c r="S882" t="s">
        <v>33</v>
      </c>
      <c r="T882">
        <v>1</v>
      </c>
      <c r="U882" t="s">
        <v>45</v>
      </c>
      <c r="V882">
        <v>11.32</v>
      </c>
      <c r="W882" t="s">
        <v>28</v>
      </c>
      <c r="X882">
        <v>0</v>
      </c>
      <c r="Y882">
        <v>14</v>
      </c>
      <c r="Z882">
        <v>15</v>
      </c>
      <c r="AA882" t="s">
        <v>36</v>
      </c>
      <c r="AB882" t="s">
        <v>54</v>
      </c>
      <c r="AC882" t="s">
        <v>38</v>
      </c>
      <c r="AD882">
        <v>4195.8599999999997</v>
      </c>
    </row>
    <row r="883" spans="1:30" x14ac:dyDescent="0.25">
      <c r="A883" t="s">
        <v>1198</v>
      </c>
      <c r="B883" s="1">
        <v>45379</v>
      </c>
      <c r="C883" t="s">
        <v>4821</v>
      </c>
      <c r="D883" t="s">
        <v>27</v>
      </c>
      <c r="E883">
        <v>2930.55</v>
      </c>
      <c r="F883">
        <v>2845.86</v>
      </c>
      <c r="G883">
        <v>29.7</v>
      </c>
      <c r="H883">
        <v>16.7</v>
      </c>
      <c r="I883">
        <v>4.3</v>
      </c>
      <c r="J883" t="s">
        <v>28</v>
      </c>
      <c r="K883" t="s">
        <v>4820</v>
      </c>
      <c r="L883">
        <v>0</v>
      </c>
      <c r="M883">
        <v>0</v>
      </c>
      <c r="N883" t="s">
        <v>120</v>
      </c>
      <c r="O883" t="s">
        <v>242</v>
      </c>
      <c r="P883" t="s">
        <v>52</v>
      </c>
      <c r="Q883">
        <v>1004.17</v>
      </c>
      <c r="R883" t="s">
        <v>32</v>
      </c>
      <c r="S883" t="s">
        <v>33</v>
      </c>
      <c r="T883">
        <v>1</v>
      </c>
      <c r="U883" t="s">
        <v>89</v>
      </c>
      <c r="V883">
        <v>18.440000000000001</v>
      </c>
      <c r="W883" t="s">
        <v>28</v>
      </c>
      <c r="X883">
        <v>0</v>
      </c>
      <c r="Y883">
        <v>2</v>
      </c>
      <c r="Z883">
        <v>12</v>
      </c>
      <c r="AA883" t="s">
        <v>78</v>
      </c>
      <c r="AB883" t="s">
        <v>37</v>
      </c>
      <c r="AC883" t="s">
        <v>46</v>
      </c>
      <c r="AD883">
        <v>3934.7200000000003</v>
      </c>
    </row>
    <row r="884" spans="1:30" x14ac:dyDescent="0.25">
      <c r="A884" t="s">
        <v>1199</v>
      </c>
      <c r="B884" s="1">
        <v>45845</v>
      </c>
      <c r="C884" t="s">
        <v>4821</v>
      </c>
      <c r="D884" t="s">
        <v>58</v>
      </c>
      <c r="E884">
        <v>3536.97</v>
      </c>
      <c r="F884">
        <v>3397.43</v>
      </c>
      <c r="G884">
        <v>50.8</v>
      </c>
      <c r="H884">
        <v>26.8</v>
      </c>
      <c r="I884">
        <v>2.5</v>
      </c>
      <c r="J884" t="s">
        <v>28</v>
      </c>
      <c r="K884" t="s">
        <v>4820</v>
      </c>
      <c r="L884">
        <v>0</v>
      </c>
      <c r="M884">
        <v>0</v>
      </c>
      <c r="N884" t="s">
        <v>116</v>
      </c>
      <c r="O884" t="s">
        <v>321</v>
      </c>
      <c r="P884" t="s">
        <v>81</v>
      </c>
      <c r="Q884">
        <v>1022.56</v>
      </c>
      <c r="R884" t="s">
        <v>32</v>
      </c>
      <c r="S884" t="s">
        <v>33</v>
      </c>
      <c r="T884">
        <v>1</v>
      </c>
      <c r="U884" t="s">
        <v>89</v>
      </c>
      <c r="V884">
        <v>9.08</v>
      </c>
      <c r="W884" t="s">
        <v>28</v>
      </c>
      <c r="X884">
        <v>0</v>
      </c>
      <c r="Y884">
        <v>13</v>
      </c>
      <c r="Z884">
        <v>15</v>
      </c>
      <c r="AA884" t="s">
        <v>36</v>
      </c>
      <c r="AB884" t="s">
        <v>37</v>
      </c>
      <c r="AC884" t="s">
        <v>46</v>
      </c>
      <c r="AD884">
        <v>4559.53</v>
      </c>
    </row>
    <row r="885" spans="1:30" x14ac:dyDescent="0.25">
      <c r="A885" t="s">
        <v>1200</v>
      </c>
      <c r="B885" s="1">
        <v>46004</v>
      </c>
      <c r="C885" t="s">
        <v>4821</v>
      </c>
      <c r="D885" t="s">
        <v>49</v>
      </c>
      <c r="E885">
        <v>3416.54</v>
      </c>
      <c r="F885">
        <v>3564.38</v>
      </c>
      <c r="G885">
        <v>70.099999999999994</v>
      </c>
      <c r="H885">
        <v>61.1</v>
      </c>
      <c r="I885">
        <v>2.7</v>
      </c>
      <c r="J885" t="s">
        <v>28</v>
      </c>
      <c r="K885" t="s">
        <v>4820</v>
      </c>
      <c r="L885">
        <v>0</v>
      </c>
      <c r="M885">
        <v>0</v>
      </c>
      <c r="N885" t="s">
        <v>226</v>
      </c>
      <c r="O885" t="s">
        <v>450</v>
      </c>
      <c r="P885" t="s">
        <v>44</v>
      </c>
      <c r="Q885">
        <v>871.16</v>
      </c>
      <c r="R885" t="s">
        <v>76</v>
      </c>
      <c r="S885" t="s">
        <v>33</v>
      </c>
      <c r="T885">
        <v>1</v>
      </c>
      <c r="U885" t="s">
        <v>89</v>
      </c>
      <c r="V885">
        <v>14.25</v>
      </c>
      <c r="W885" t="s">
        <v>35</v>
      </c>
      <c r="X885">
        <v>1</v>
      </c>
      <c r="Y885">
        <v>1</v>
      </c>
      <c r="Z885">
        <v>7</v>
      </c>
      <c r="AA885" t="s">
        <v>36</v>
      </c>
      <c r="AB885" t="s">
        <v>37</v>
      </c>
      <c r="AC885" t="s">
        <v>55</v>
      </c>
      <c r="AD885">
        <v>4287.7</v>
      </c>
    </row>
    <row r="886" spans="1:30" x14ac:dyDescent="0.25">
      <c r="A886" t="s">
        <v>1201</v>
      </c>
      <c r="B886" s="1">
        <v>45433</v>
      </c>
      <c r="C886" t="s">
        <v>4822</v>
      </c>
      <c r="D886" t="s">
        <v>58</v>
      </c>
      <c r="E886">
        <v>2149.84</v>
      </c>
      <c r="F886">
        <v>1735.75</v>
      </c>
      <c r="G886">
        <v>32.1</v>
      </c>
      <c r="H886">
        <v>10</v>
      </c>
      <c r="I886">
        <v>4.5</v>
      </c>
      <c r="J886" t="s">
        <v>28</v>
      </c>
      <c r="K886" t="s">
        <v>4820</v>
      </c>
      <c r="L886">
        <v>0</v>
      </c>
      <c r="M886">
        <v>0</v>
      </c>
      <c r="N886" t="s">
        <v>360</v>
      </c>
      <c r="O886" t="s">
        <v>495</v>
      </c>
      <c r="P886" t="s">
        <v>31</v>
      </c>
      <c r="Q886">
        <v>927.72</v>
      </c>
      <c r="R886" t="s">
        <v>32</v>
      </c>
      <c r="S886" t="s">
        <v>33</v>
      </c>
      <c r="T886">
        <v>1</v>
      </c>
      <c r="U886" t="s">
        <v>45</v>
      </c>
      <c r="V886">
        <v>12.92</v>
      </c>
      <c r="W886" t="s">
        <v>35</v>
      </c>
      <c r="X886">
        <v>1</v>
      </c>
      <c r="Y886">
        <v>4</v>
      </c>
      <c r="Z886">
        <v>8</v>
      </c>
      <c r="AA886" t="s">
        <v>36</v>
      </c>
      <c r="AB886" t="s">
        <v>54</v>
      </c>
      <c r="AC886" t="s">
        <v>55</v>
      </c>
      <c r="AD886">
        <v>3077.5600000000004</v>
      </c>
    </row>
    <row r="887" spans="1:30" x14ac:dyDescent="0.25">
      <c r="A887" t="s">
        <v>1202</v>
      </c>
      <c r="B887" s="1">
        <v>45980</v>
      </c>
      <c r="C887" t="s">
        <v>4819</v>
      </c>
      <c r="D887" t="s">
        <v>27</v>
      </c>
      <c r="E887">
        <v>2621.51</v>
      </c>
      <c r="F887">
        <v>2631.48</v>
      </c>
      <c r="G887">
        <v>80.5</v>
      </c>
      <c r="H887">
        <v>67.5</v>
      </c>
      <c r="I887">
        <v>5</v>
      </c>
      <c r="J887" t="s">
        <v>28</v>
      </c>
      <c r="K887" t="s">
        <v>4820</v>
      </c>
      <c r="L887">
        <v>0</v>
      </c>
      <c r="M887">
        <v>0</v>
      </c>
      <c r="N887" t="s">
        <v>151</v>
      </c>
      <c r="O887" t="s">
        <v>343</v>
      </c>
      <c r="P887" t="s">
        <v>52</v>
      </c>
      <c r="Q887">
        <v>922.43</v>
      </c>
      <c r="R887" t="s">
        <v>76</v>
      </c>
      <c r="S887" t="s">
        <v>33</v>
      </c>
      <c r="T887">
        <v>1</v>
      </c>
      <c r="U887" t="s">
        <v>45</v>
      </c>
      <c r="V887">
        <v>11.77</v>
      </c>
      <c r="W887" t="s">
        <v>35</v>
      </c>
      <c r="X887">
        <v>1</v>
      </c>
      <c r="Y887">
        <v>14</v>
      </c>
      <c r="Z887">
        <v>13</v>
      </c>
      <c r="AA887" t="s">
        <v>36</v>
      </c>
      <c r="AB887" t="s">
        <v>54</v>
      </c>
      <c r="AC887" t="s">
        <v>46</v>
      </c>
      <c r="AD887">
        <v>3543.94</v>
      </c>
    </row>
    <row r="888" spans="1:30" x14ac:dyDescent="0.25">
      <c r="A888" t="s">
        <v>1203</v>
      </c>
      <c r="B888" s="1">
        <v>45780</v>
      </c>
      <c r="C888" t="s">
        <v>4823</v>
      </c>
      <c r="D888" t="s">
        <v>49</v>
      </c>
      <c r="E888">
        <v>4023.28</v>
      </c>
      <c r="F888">
        <v>3766.35</v>
      </c>
      <c r="G888">
        <v>49.7</v>
      </c>
      <c r="H888">
        <v>42.7</v>
      </c>
      <c r="I888">
        <v>2.7</v>
      </c>
      <c r="J888" t="s">
        <v>28</v>
      </c>
      <c r="K888" t="s">
        <v>4820</v>
      </c>
      <c r="L888">
        <v>0</v>
      </c>
      <c r="M888">
        <v>0</v>
      </c>
      <c r="N888" t="s">
        <v>105</v>
      </c>
      <c r="O888" t="s">
        <v>462</v>
      </c>
      <c r="P888" t="s">
        <v>81</v>
      </c>
      <c r="Q888">
        <v>1059.17</v>
      </c>
      <c r="R888" t="s">
        <v>32</v>
      </c>
      <c r="S888" t="s">
        <v>33</v>
      </c>
      <c r="T888">
        <v>1</v>
      </c>
      <c r="U888" t="s">
        <v>89</v>
      </c>
      <c r="V888">
        <v>14.97</v>
      </c>
      <c r="W888" t="s">
        <v>35</v>
      </c>
      <c r="X888">
        <v>1</v>
      </c>
      <c r="Y888">
        <v>7</v>
      </c>
      <c r="Z888">
        <v>10</v>
      </c>
      <c r="AA888" t="s">
        <v>36</v>
      </c>
      <c r="AB888" t="s">
        <v>54</v>
      </c>
      <c r="AC888" t="s">
        <v>55</v>
      </c>
      <c r="AD888">
        <v>5082.4500000000007</v>
      </c>
    </row>
    <row r="889" spans="1:30" x14ac:dyDescent="0.25">
      <c r="A889" t="s">
        <v>1204</v>
      </c>
      <c r="B889" s="1">
        <v>45765</v>
      </c>
      <c r="C889" t="s">
        <v>4822</v>
      </c>
      <c r="D889" t="s">
        <v>49</v>
      </c>
      <c r="E889">
        <v>3711.59</v>
      </c>
      <c r="F889">
        <v>3893.19</v>
      </c>
      <c r="G889">
        <v>48.9</v>
      </c>
      <c r="H889">
        <v>43.9</v>
      </c>
      <c r="I889">
        <v>4</v>
      </c>
      <c r="J889" t="s">
        <v>28</v>
      </c>
      <c r="K889" t="s">
        <v>4820</v>
      </c>
      <c r="L889">
        <v>0</v>
      </c>
      <c r="M889">
        <v>0</v>
      </c>
      <c r="N889" t="s">
        <v>220</v>
      </c>
      <c r="O889" t="s">
        <v>106</v>
      </c>
      <c r="P889" t="s">
        <v>44</v>
      </c>
      <c r="Q889">
        <v>1050.69</v>
      </c>
      <c r="R889" t="s">
        <v>32</v>
      </c>
      <c r="S889" t="s">
        <v>33</v>
      </c>
      <c r="T889">
        <v>1</v>
      </c>
      <c r="U889" t="s">
        <v>4825</v>
      </c>
      <c r="V889">
        <v>24.49</v>
      </c>
      <c r="W889" t="s">
        <v>35</v>
      </c>
      <c r="X889">
        <v>1</v>
      </c>
      <c r="Y889">
        <v>9</v>
      </c>
      <c r="Z889">
        <v>14</v>
      </c>
      <c r="AA889" t="s">
        <v>36</v>
      </c>
      <c r="AB889" t="s">
        <v>37</v>
      </c>
      <c r="AC889" t="s">
        <v>38</v>
      </c>
      <c r="AD889">
        <v>4762.2800000000007</v>
      </c>
    </row>
    <row r="890" spans="1:30" x14ac:dyDescent="0.25">
      <c r="A890" t="s">
        <v>1205</v>
      </c>
      <c r="B890" s="1">
        <v>45976</v>
      </c>
      <c r="C890" t="s">
        <v>4819</v>
      </c>
      <c r="D890" t="s">
        <v>49</v>
      </c>
      <c r="E890">
        <v>1877.25</v>
      </c>
      <c r="F890">
        <v>1900.81</v>
      </c>
      <c r="G890">
        <v>51</v>
      </c>
      <c r="H890">
        <v>36</v>
      </c>
      <c r="I890">
        <v>4</v>
      </c>
      <c r="J890" t="s">
        <v>28</v>
      </c>
      <c r="K890" t="s">
        <v>4820</v>
      </c>
      <c r="L890">
        <v>0</v>
      </c>
      <c r="M890">
        <v>0</v>
      </c>
      <c r="N890" t="s">
        <v>167</v>
      </c>
      <c r="O890" t="s">
        <v>622</v>
      </c>
      <c r="P890" t="s">
        <v>44</v>
      </c>
      <c r="Q890">
        <v>882.36</v>
      </c>
      <c r="R890" t="s">
        <v>76</v>
      </c>
      <c r="S890" t="s">
        <v>33</v>
      </c>
      <c r="T890">
        <v>1</v>
      </c>
      <c r="U890" t="s">
        <v>4825</v>
      </c>
      <c r="V890">
        <v>5.15</v>
      </c>
      <c r="W890" t="s">
        <v>35</v>
      </c>
      <c r="X890">
        <v>1</v>
      </c>
      <c r="Y890">
        <v>17</v>
      </c>
      <c r="Z890">
        <v>14</v>
      </c>
      <c r="AA890" t="s">
        <v>53</v>
      </c>
      <c r="AB890" t="s">
        <v>37</v>
      </c>
      <c r="AC890" t="s">
        <v>38</v>
      </c>
      <c r="AD890">
        <v>2759.61</v>
      </c>
    </row>
    <row r="891" spans="1:30" x14ac:dyDescent="0.25">
      <c r="A891" t="s">
        <v>1206</v>
      </c>
      <c r="B891" s="1">
        <v>45800</v>
      </c>
      <c r="C891" t="s">
        <v>4824</v>
      </c>
      <c r="D891" t="s">
        <v>49</v>
      </c>
      <c r="E891">
        <v>1680.3</v>
      </c>
      <c r="F891">
        <v>1557.98</v>
      </c>
      <c r="G891">
        <v>48.6</v>
      </c>
      <c r="H891">
        <v>31.6</v>
      </c>
      <c r="I891">
        <v>3</v>
      </c>
      <c r="J891" t="s">
        <v>28</v>
      </c>
      <c r="K891" t="s">
        <v>4820</v>
      </c>
      <c r="L891">
        <v>0</v>
      </c>
      <c r="M891">
        <v>0</v>
      </c>
      <c r="N891" t="s">
        <v>124</v>
      </c>
      <c r="O891" t="s">
        <v>328</v>
      </c>
      <c r="P891" t="s">
        <v>31</v>
      </c>
      <c r="Q891">
        <v>969.85</v>
      </c>
      <c r="R891" t="s">
        <v>32</v>
      </c>
      <c r="S891" t="s">
        <v>33</v>
      </c>
      <c r="T891">
        <v>1</v>
      </c>
      <c r="U891" t="s">
        <v>45</v>
      </c>
      <c r="V891">
        <v>3.91</v>
      </c>
      <c r="W891" t="s">
        <v>28</v>
      </c>
      <c r="X891">
        <v>0</v>
      </c>
      <c r="Y891">
        <v>1</v>
      </c>
      <c r="Z891">
        <v>12</v>
      </c>
      <c r="AA891" t="s">
        <v>53</v>
      </c>
      <c r="AB891" t="s">
        <v>37</v>
      </c>
      <c r="AC891" t="s">
        <v>38</v>
      </c>
      <c r="AD891">
        <v>2650.15</v>
      </c>
    </row>
    <row r="892" spans="1:30" x14ac:dyDescent="0.25">
      <c r="A892" t="s">
        <v>1207</v>
      </c>
      <c r="B892" s="1">
        <v>45437</v>
      </c>
      <c r="C892" t="s">
        <v>4819</v>
      </c>
      <c r="D892" t="s">
        <v>49</v>
      </c>
      <c r="E892">
        <v>1808.58</v>
      </c>
      <c r="F892">
        <v>1641.92</v>
      </c>
      <c r="G892">
        <v>30.5</v>
      </c>
      <c r="H892">
        <v>16.5</v>
      </c>
      <c r="I892">
        <v>3.7</v>
      </c>
      <c r="J892" t="s">
        <v>28</v>
      </c>
      <c r="K892" t="s">
        <v>4820</v>
      </c>
      <c r="L892">
        <v>0</v>
      </c>
      <c r="M892">
        <v>0</v>
      </c>
      <c r="N892" t="s">
        <v>124</v>
      </c>
      <c r="O892" t="s">
        <v>111</v>
      </c>
      <c r="P892" t="s">
        <v>31</v>
      </c>
      <c r="Q892">
        <v>1077.6600000000001</v>
      </c>
      <c r="R892" t="s">
        <v>32</v>
      </c>
      <c r="S892" t="s">
        <v>33</v>
      </c>
      <c r="T892">
        <v>1</v>
      </c>
      <c r="U892" t="s">
        <v>89</v>
      </c>
      <c r="V892">
        <v>-3.46</v>
      </c>
      <c r="W892" t="s">
        <v>35</v>
      </c>
      <c r="X892">
        <v>1</v>
      </c>
      <c r="Y892">
        <v>8</v>
      </c>
      <c r="Z892">
        <v>5</v>
      </c>
      <c r="AA892" t="s">
        <v>53</v>
      </c>
      <c r="AB892" t="s">
        <v>54</v>
      </c>
      <c r="AC892" t="s">
        <v>38</v>
      </c>
      <c r="AD892">
        <v>2886.24</v>
      </c>
    </row>
    <row r="893" spans="1:30" x14ac:dyDescent="0.25">
      <c r="A893" t="s">
        <v>1208</v>
      </c>
      <c r="B893" s="1">
        <v>45807</v>
      </c>
      <c r="C893" t="s">
        <v>83</v>
      </c>
      <c r="D893" t="s">
        <v>49</v>
      </c>
      <c r="E893">
        <v>2954.89</v>
      </c>
      <c r="F893">
        <v>2742.98</v>
      </c>
      <c r="G893">
        <v>35.6</v>
      </c>
      <c r="H893">
        <v>20.6</v>
      </c>
      <c r="I893">
        <v>4.9000000000000004</v>
      </c>
      <c r="J893" t="s">
        <v>28</v>
      </c>
      <c r="K893" t="s">
        <v>4820</v>
      </c>
      <c r="L893">
        <v>0</v>
      </c>
      <c r="M893">
        <v>0</v>
      </c>
      <c r="N893" t="s">
        <v>325</v>
      </c>
      <c r="O893" t="s">
        <v>474</v>
      </c>
      <c r="P893" t="s">
        <v>81</v>
      </c>
      <c r="Q893">
        <v>915.28</v>
      </c>
      <c r="R893" t="s">
        <v>32</v>
      </c>
      <c r="S893" t="s">
        <v>33</v>
      </c>
      <c r="T893">
        <v>1</v>
      </c>
      <c r="U893" t="s">
        <v>89</v>
      </c>
      <c r="V893">
        <v>2.16</v>
      </c>
      <c r="W893" t="s">
        <v>35</v>
      </c>
      <c r="X893">
        <v>1</v>
      </c>
      <c r="Y893">
        <v>1</v>
      </c>
      <c r="Z893">
        <v>10</v>
      </c>
      <c r="AA893" t="s">
        <v>53</v>
      </c>
      <c r="AB893" t="s">
        <v>54</v>
      </c>
      <c r="AC893" t="s">
        <v>38</v>
      </c>
      <c r="AD893">
        <v>3870.17</v>
      </c>
    </row>
    <row r="894" spans="1:30" x14ac:dyDescent="0.25">
      <c r="A894" t="s">
        <v>1209</v>
      </c>
      <c r="B894" s="1">
        <v>45683</v>
      </c>
      <c r="C894" t="s">
        <v>4821</v>
      </c>
      <c r="D894" t="s">
        <v>41</v>
      </c>
      <c r="E894">
        <v>3029.07</v>
      </c>
      <c r="F894">
        <v>2947.83</v>
      </c>
      <c r="G894">
        <v>42.6</v>
      </c>
      <c r="H894">
        <v>33.6</v>
      </c>
      <c r="I894">
        <v>4.5999999999999996</v>
      </c>
      <c r="J894" t="s">
        <v>35</v>
      </c>
      <c r="K894" t="s">
        <v>177</v>
      </c>
      <c r="L894">
        <v>5</v>
      </c>
      <c r="M894">
        <v>0</v>
      </c>
      <c r="N894" t="s">
        <v>162</v>
      </c>
      <c r="O894" t="s">
        <v>152</v>
      </c>
      <c r="P894" t="s">
        <v>44</v>
      </c>
      <c r="Q894">
        <v>1066.68</v>
      </c>
      <c r="R894" t="s">
        <v>32</v>
      </c>
      <c r="S894" t="s">
        <v>33</v>
      </c>
      <c r="T894">
        <v>1</v>
      </c>
      <c r="U894" t="s">
        <v>45</v>
      </c>
      <c r="V894">
        <v>15.7</v>
      </c>
      <c r="W894" t="s">
        <v>35</v>
      </c>
      <c r="X894">
        <v>1</v>
      </c>
      <c r="Y894">
        <v>11</v>
      </c>
      <c r="Z894">
        <v>9</v>
      </c>
      <c r="AA894" t="s">
        <v>36</v>
      </c>
      <c r="AB894" t="s">
        <v>37</v>
      </c>
      <c r="AC894" t="s">
        <v>55</v>
      </c>
      <c r="AD894">
        <v>4095.75</v>
      </c>
    </row>
    <row r="895" spans="1:30" x14ac:dyDescent="0.25">
      <c r="A895" t="s">
        <v>1210</v>
      </c>
      <c r="B895" s="1">
        <v>45964</v>
      </c>
      <c r="C895" t="s">
        <v>95</v>
      </c>
      <c r="D895" t="s">
        <v>27</v>
      </c>
      <c r="E895">
        <v>3079.52</v>
      </c>
      <c r="F895">
        <v>2782.1</v>
      </c>
      <c r="G895">
        <v>10.3</v>
      </c>
      <c r="H895">
        <v>10</v>
      </c>
      <c r="I895">
        <v>4.7</v>
      </c>
      <c r="J895" t="s">
        <v>28</v>
      </c>
      <c r="K895" t="s">
        <v>4820</v>
      </c>
      <c r="L895">
        <v>0</v>
      </c>
      <c r="M895">
        <v>0</v>
      </c>
      <c r="N895" t="s">
        <v>418</v>
      </c>
      <c r="O895" t="s">
        <v>97</v>
      </c>
      <c r="P895" t="s">
        <v>81</v>
      </c>
      <c r="Q895">
        <v>874.96</v>
      </c>
      <c r="R895" t="s">
        <v>32</v>
      </c>
      <c r="S895" t="s">
        <v>33</v>
      </c>
      <c r="T895">
        <v>1</v>
      </c>
      <c r="U895" t="s">
        <v>45</v>
      </c>
      <c r="V895">
        <v>1.66</v>
      </c>
      <c r="W895" t="s">
        <v>28</v>
      </c>
      <c r="X895">
        <v>0</v>
      </c>
      <c r="Y895">
        <v>6</v>
      </c>
      <c r="Z895">
        <v>4</v>
      </c>
      <c r="AA895" t="s">
        <v>36</v>
      </c>
      <c r="AB895" t="s">
        <v>54</v>
      </c>
      <c r="AC895" t="s">
        <v>46</v>
      </c>
      <c r="AD895">
        <v>3954.48</v>
      </c>
    </row>
    <row r="896" spans="1:30" x14ac:dyDescent="0.25">
      <c r="A896" t="s">
        <v>1211</v>
      </c>
      <c r="B896" s="1">
        <v>45915</v>
      </c>
      <c r="C896" t="s">
        <v>173</v>
      </c>
      <c r="D896" t="s">
        <v>58</v>
      </c>
      <c r="E896">
        <v>3210.75</v>
      </c>
      <c r="F896">
        <v>3172.41</v>
      </c>
      <c r="G896">
        <v>80</v>
      </c>
      <c r="H896">
        <v>71</v>
      </c>
      <c r="I896">
        <v>2.9</v>
      </c>
      <c r="J896" t="s">
        <v>28</v>
      </c>
      <c r="K896" t="s">
        <v>4820</v>
      </c>
      <c r="L896">
        <v>0</v>
      </c>
      <c r="M896">
        <v>0</v>
      </c>
      <c r="N896" t="s">
        <v>226</v>
      </c>
      <c r="O896" t="s">
        <v>474</v>
      </c>
      <c r="P896" t="s">
        <v>81</v>
      </c>
      <c r="Q896">
        <v>917.99</v>
      </c>
      <c r="R896" t="s">
        <v>76</v>
      </c>
      <c r="S896" t="s">
        <v>263</v>
      </c>
      <c r="T896">
        <v>0</v>
      </c>
      <c r="U896" t="s">
        <v>45</v>
      </c>
      <c r="V896">
        <v>20.11</v>
      </c>
      <c r="W896" t="s">
        <v>35</v>
      </c>
      <c r="X896">
        <v>1</v>
      </c>
      <c r="Y896">
        <v>11</v>
      </c>
      <c r="Z896">
        <v>14</v>
      </c>
      <c r="AA896" t="s">
        <v>78</v>
      </c>
      <c r="AB896" t="s">
        <v>37</v>
      </c>
      <c r="AC896" t="s">
        <v>55</v>
      </c>
      <c r="AD896">
        <v>4128.74</v>
      </c>
    </row>
    <row r="897" spans="1:30" x14ac:dyDescent="0.25">
      <c r="A897" t="s">
        <v>1212</v>
      </c>
      <c r="B897" s="1">
        <v>45729</v>
      </c>
      <c r="C897" t="s">
        <v>4822</v>
      </c>
      <c r="D897" t="s">
        <v>27</v>
      </c>
      <c r="E897">
        <v>2535.17</v>
      </c>
      <c r="F897">
        <v>2568.59</v>
      </c>
      <c r="G897">
        <v>33.4</v>
      </c>
      <c r="H897">
        <v>16.399999999999999</v>
      </c>
      <c r="I897">
        <v>5</v>
      </c>
      <c r="J897" t="s">
        <v>35</v>
      </c>
      <c r="K897" t="s">
        <v>59</v>
      </c>
      <c r="L897">
        <v>3</v>
      </c>
      <c r="M897">
        <v>0</v>
      </c>
      <c r="N897" t="s">
        <v>174</v>
      </c>
      <c r="O897" t="s">
        <v>163</v>
      </c>
      <c r="P897" t="s">
        <v>52</v>
      </c>
      <c r="Q897">
        <v>872.02</v>
      </c>
      <c r="R897" t="s">
        <v>32</v>
      </c>
      <c r="S897" t="s">
        <v>33</v>
      </c>
      <c r="T897">
        <v>1</v>
      </c>
      <c r="U897" t="s">
        <v>45</v>
      </c>
      <c r="V897">
        <v>23.31</v>
      </c>
      <c r="W897" t="s">
        <v>28</v>
      </c>
      <c r="X897">
        <v>0</v>
      </c>
      <c r="Y897">
        <v>14</v>
      </c>
      <c r="Z897">
        <v>10</v>
      </c>
      <c r="AA897" t="s">
        <v>78</v>
      </c>
      <c r="AB897" t="s">
        <v>54</v>
      </c>
      <c r="AC897" t="s">
        <v>55</v>
      </c>
      <c r="AD897">
        <v>3407.19</v>
      </c>
    </row>
    <row r="898" spans="1:30" x14ac:dyDescent="0.25">
      <c r="A898" t="s">
        <v>1213</v>
      </c>
      <c r="B898" s="1">
        <v>45756</v>
      </c>
      <c r="C898" t="s">
        <v>4821</v>
      </c>
      <c r="D898" t="s">
        <v>58</v>
      </c>
      <c r="E898">
        <v>-2663.94</v>
      </c>
      <c r="F898">
        <v>-2628.54</v>
      </c>
      <c r="G898">
        <v>36.799999999999997</v>
      </c>
      <c r="H898">
        <v>15.8</v>
      </c>
      <c r="I898">
        <v>4.0999999999999996</v>
      </c>
      <c r="J898" t="s">
        <v>35</v>
      </c>
      <c r="K898" t="s">
        <v>92</v>
      </c>
      <c r="L898">
        <v>1</v>
      </c>
      <c r="M898">
        <v>0</v>
      </c>
      <c r="N898" t="s">
        <v>100</v>
      </c>
      <c r="O898" t="s">
        <v>416</v>
      </c>
      <c r="P898" t="s">
        <v>44</v>
      </c>
      <c r="Q898">
        <v>978.15</v>
      </c>
      <c r="R898" t="s">
        <v>32</v>
      </c>
      <c r="S898" t="s">
        <v>33</v>
      </c>
      <c r="T898">
        <v>1</v>
      </c>
      <c r="U898" t="s">
        <v>89</v>
      </c>
      <c r="V898">
        <v>1.97</v>
      </c>
      <c r="W898" t="s">
        <v>28</v>
      </c>
      <c r="X898">
        <v>0</v>
      </c>
      <c r="Y898">
        <v>17</v>
      </c>
      <c r="Z898">
        <v>6</v>
      </c>
      <c r="AA898" t="s">
        <v>36</v>
      </c>
      <c r="AB898" t="s">
        <v>54</v>
      </c>
      <c r="AC898" t="s">
        <v>38</v>
      </c>
      <c r="AD898">
        <v>-1685.79</v>
      </c>
    </row>
    <row r="899" spans="1:30" x14ac:dyDescent="0.25">
      <c r="A899" t="s">
        <v>1214</v>
      </c>
      <c r="B899" s="1">
        <v>45598</v>
      </c>
      <c r="C899" t="s">
        <v>83</v>
      </c>
      <c r="D899" t="s">
        <v>58</v>
      </c>
      <c r="E899">
        <v>1966.5</v>
      </c>
      <c r="F899">
        <v>1715.21</v>
      </c>
      <c r="G899">
        <v>62.4</v>
      </c>
      <c r="H899">
        <v>40.4</v>
      </c>
      <c r="I899">
        <v>4.8</v>
      </c>
      <c r="J899" t="s">
        <v>35</v>
      </c>
      <c r="K899" t="s">
        <v>109</v>
      </c>
      <c r="L899">
        <v>2</v>
      </c>
      <c r="M899">
        <v>1</v>
      </c>
      <c r="N899" t="s">
        <v>74</v>
      </c>
      <c r="O899" t="s">
        <v>297</v>
      </c>
      <c r="P899" t="s">
        <v>31</v>
      </c>
      <c r="Q899">
        <v>1086.8399999999999</v>
      </c>
      <c r="R899" t="s">
        <v>76</v>
      </c>
      <c r="S899" t="s">
        <v>33</v>
      </c>
      <c r="T899">
        <v>1</v>
      </c>
      <c r="U899" t="s">
        <v>89</v>
      </c>
      <c r="V899">
        <v>19.57</v>
      </c>
      <c r="W899" t="s">
        <v>35</v>
      </c>
      <c r="X899">
        <v>1</v>
      </c>
      <c r="Y899">
        <v>17</v>
      </c>
      <c r="Z899">
        <v>7</v>
      </c>
      <c r="AA899" t="s">
        <v>53</v>
      </c>
      <c r="AB899" t="s">
        <v>54</v>
      </c>
      <c r="AC899" t="s">
        <v>46</v>
      </c>
      <c r="AD899">
        <v>3053.34</v>
      </c>
    </row>
    <row r="900" spans="1:30" x14ac:dyDescent="0.25">
      <c r="A900" t="s">
        <v>1215</v>
      </c>
      <c r="B900" s="1">
        <v>45765</v>
      </c>
      <c r="C900" t="s">
        <v>4821</v>
      </c>
      <c r="D900" t="s">
        <v>27</v>
      </c>
      <c r="E900">
        <v>4168.45</v>
      </c>
      <c r="F900">
        <v>3769.23</v>
      </c>
      <c r="G900">
        <v>53.3</v>
      </c>
      <c r="H900">
        <v>39.299999999999997</v>
      </c>
      <c r="I900">
        <v>3.3</v>
      </c>
      <c r="J900" t="s">
        <v>28</v>
      </c>
      <c r="K900" t="s">
        <v>4820</v>
      </c>
      <c r="L900">
        <v>0</v>
      </c>
      <c r="M900">
        <v>0</v>
      </c>
      <c r="N900" t="s">
        <v>87</v>
      </c>
      <c r="O900" t="s">
        <v>457</v>
      </c>
      <c r="P900" t="s">
        <v>81</v>
      </c>
      <c r="Q900">
        <v>977.49</v>
      </c>
      <c r="R900" t="s">
        <v>32</v>
      </c>
      <c r="S900" t="s">
        <v>33</v>
      </c>
      <c r="T900">
        <v>1</v>
      </c>
      <c r="U900" t="s">
        <v>89</v>
      </c>
      <c r="V900">
        <v>8.73</v>
      </c>
      <c r="W900" t="s">
        <v>35</v>
      </c>
      <c r="X900">
        <v>1</v>
      </c>
      <c r="Y900">
        <v>11</v>
      </c>
      <c r="Z900">
        <v>13</v>
      </c>
      <c r="AA900" t="s">
        <v>36</v>
      </c>
      <c r="AB900" t="s">
        <v>54</v>
      </c>
      <c r="AC900" t="s">
        <v>46</v>
      </c>
      <c r="AD900">
        <v>5145.9399999999996</v>
      </c>
    </row>
    <row r="901" spans="1:30" x14ac:dyDescent="0.25">
      <c r="A901" t="s">
        <v>1216</v>
      </c>
      <c r="B901" s="1">
        <v>45435</v>
      </c>
      <c r="C901" t="s">
        <v>4819</v>
      </c>
      <c r="D901" t="s">
        <v>49</v>
      </c>
      <c r="E901">
        <v>4466.8900000000003</v>
      </c>
      <c r="F901">
        <v>4340.2</v>
      </c>
      <c r="G901">
        <v>74.2</v>
      </c>
      <c r="H901">
        <v>61.2</v>
      </c>
      <c r="I901">
        <v>2.7</v>
      </c>
      <c r="J901" t="s">
        <v>28</v>
      </c>
      <c r="K901" t="s">
        <v>4820</v>
      </c>
      <c r="L901">
        <v>0</v>
      </c>
      <c r="M901">
        <v>0</v>
      </c>
      <c r="N901" t="s">
        <v>392</v>
      </c>
      <c r="O901" t="s">
        <v>267</v>
      </c>
      <c r="P901" t="s">
        <v>44</v>
      </c>
      <c r="Q901">
        <v>1109.9100000000001</v>
      </c>
      <c r="R901" t="s">
        <v>76</v>
      </c>
      <c r="S901" t="s">
        <v>33</v>
      </c>
      <c r="T901">
        <v>1</v>
      </c>
      <c r="U901" t="s">
        <v>89</v>
      </c>
      <c r="V901">
        <v>24.11</v>
      </c>
      <c r="W901" t="s">
        <v>28</v>
      </c>
      <c r="X901">
        <v>0</v>
      </c>
      <c r="Y901">
        <v>8</v>
      </c>
      <c r="Z901">
        <v>5</v>
      </c>
      <c r="AA901" t="s">
        <v>78</v>
      </c>
      <c r="AB901" t="s">
        <v>37</v>
      </c>
      <c r="AC901" t="s">
        <v>46</v>
      </c>
      <c r="AD901">
        <v>5576.8</v>
      </c>
    </row>
    <row r="902" spans="1:30" x14ac:dyDescent="0.25">
      <c r="A902" t="s">
        <v>1217</v>
      </c>
      <c r="B902" s="1">
        <v>45783</v>
      </c>
      <c r="C902" t="s">
        <v>4823</v>
      </c>
      <c r="D902" t="s">
        <v>27</v>
      </c>
      <c r="E902">
        <v>3532.07</v>
      </c>
      <c r="F902">
        <v>3678.94</v>
      </c>
      <c r="G902">
        <v>40.299999999999997</v>
      </c>
      <c r="H902">
        <v>32.299999999999997</v>
      </c>
      <c r="I902">
        <v>2.9</v>
      </c>
      <c r="J902" t="s">
        <v>28</v>
      </c>
      <c r="K902" t="s">
        <v>4820</v>
      </c>
      <c r="L902">
        <v>0</v>
      </c>
      <c r="M902">
        <v>0</v>
      </c>
      <c r="N902" t="s">
        <v>180</v>
      </c>
      <c r="O902" t="s">
        <v>737</v>
      </c>
      <c r="P902" t="s">
        <v>44</v>
      </c>
      <c r="Q902">
        <v>719.78</v>
      </c>
      <c r="R902" t="s">
        <v>32</v>
      </c>
      <c r="S902" t="s">
        <v>33</v>
      </c>
      <c r="T902">
        <v>1</v>
      </c>
      <c r="U902" t="s">
        <v>89</v>
      </c>
      <c r="V902">
        <v>8.66</v>
      </c>
      <c r="W902" t="s">
        <v>28</v>
      </c>
      <c r="X902">
        <v>0</v>
      </c>
      <c r="Y902">
        <v>14</v>
      </c>
      <c r="Z902">
        <v>10</v>
      </c>
      <c r="AA902" t="s">
        <v>78</v>
      </c>
      <c r="AB902" t="s">
        <v>37</v>
      </c>
      <c r="AC902" t="s">
        <v>55</v>
      </c>
      <c r="AD902">
        <v>4251.8500000000004</v>
      </c>
    </row>
    <row r="903" spans="1:30" x14ac:dyDescent="0.25">
      <c r="A903" t="s">
        <v>1218</v>
      </c>
      <c r="B903" s="1">
        <v>45712</v>
      </c>
      <c r="C903" t="s">
        <v>4821</v>
      </c>
      <c r="D903" t="s">
        <v>58</v>
      </c>
      <c r="E903">
        <v>4284.16</v>
      </c>
      <c r="F903">
        <v>4210.0600000000004</v>
      </c>
      <c r="G903">
        <v>32.6</v>
      </c>
      <c r="H903">
        <v>19.600000000000001</v>
      </c>
      <c r="I903">
        <v>3.4</v>
      </c>
      <c r="J903" t="s">
        <v>35</v>
      </c>
      <c r="K903" t="s">
        <v>59</v>
      </c>
      <c r="L903">
        <v>3</v>
      </c>
      <c r="M903">
        <v>0</v>
      </c>
      <c r="N903" t="s">
        <v>226</v>
      </c>
      <c r="O903" t="s">
        <v>292</v>
      </c>
      <c r="P903" t="s">
        <v>81</v>
      </c>
      <c r="Q903">
        <v>977.89</v>
      </c>
      <c r="R903" t="s">
        <v>32</v>
      </c>
      <c r="S903" t="s">
        <v>33</v>
      </c>
      <c r="T903">
        <v>1</v>
      </c>
      <c r="U903" t="s">
        <v>89</v>
      </c>
      <c r="V903">
        <v>14.18</v>
      </c>
      <c r="W903" t="s">
        <v>28</v>
      </c>
      <c r="X903">
        <v>0</v>
      </c>
      <c r="Y903">
        <v>6</v>
      </c>
      <c r="Z903">
        <v>14</v>
      </c>
      <c r="AA903" t="s">
        <v>78</v>
      </c>
      <c r="AB903" t="s">
        <v>37</v>
      </c>
      <c r="AC903" t="s">
        <v>46</v>
      </c>
      <c r="AD903">
        <v>5262.05</v>
      </c>
    </row>
    <row r="904" spans="1:30" x14ac:dyDescent="0.25">
      <c r="A904" t="s">
        <v>1219</v>
      </c>
      <c r="B904" s="1">
        <v>45874</v>
      </c>
      <c r="C904" t="s">
        <v>173</v>
      </c>
      <c r="D904" t="s">
        <v>41</v>
      </c>
      <c r="E904">
        <v>4279.8900000000003</v>
      </c>
      <c r="F904">
        <v>4027.44</v>
      </c>
      <c r="G904">
        <v>48.5</v>
      </c>
      <c r="H904">
        <v>31.5</v>
      </c>
      <c r="I904">
        <v>3.1</v>
      </c>
      <c r="J904" t="s">
        <v>28</v>
      </c>
      <c r="K904" t="s">
        <v>4820</v>
      </c>
      <c r="L904">
        <v>0</v>
      </c>
      <c r="M904">
        <v>0</v>
      </c>
      <c r="N904" t="s">
        <v>235</v>
      </c>
      <c r="O904" t="s">
        <v>188</v>
      </c>
      <c r="P904" t="s">
        <v>81</v>
      </c>
      <c r="Q904">
        <v>1106.8900000000001</v>
      </c>
      <c r="R904" t="s">
        <v>32</v>
      </c>
      <c r="S904" t="s">
        <v>33</v>
      </c>
      <c r="T904">
        <v>1</v>
      </c>
      <c r="U904" t="s">
        <v>4825</v>
      </c>
      <c r="V904">
        <v>8.58</v>
      </c>
      <c r="W904" t="s">
        <v>35</v>
      </c>
      <c r="X904">
        <v>1</v>
      </c>
      <c r="Y904">
        <v>18</v>
      </c>
      <c r="Z904">
        <v>14</v>
      </c>
      <c r="AA904" t="s">
        <v>53</v>
      </c>
      <c r="AB904" t="s">
        <v>37</v>
      </c>
      <c r="AC904" t="s">
        <v>55</v>
      </c>
      <c r="AD904">
        <v>5386.7800000000007</v>
      </c>
    </row>
    <row r="905" spans="1:30" x14ac:dyDescent="0.25">
      <c r="A905" t="s">
        <v>1220</v>
      </c>
      <c r="B905" s="1">
        <v>45815</v>
      </c>
      <c r="C905" t="s">
        <v>4821</v>
      </c>
      <c r="D905" t="s">
        <v>27</v>
      </c>
      <c r="E905">
        <v>3595.41</v>
      </c>
      <c r="F905">
        <v>3122.12</v>
      </c>
      <c r="G905">
        <v>15.4</v>
      </c>
      <c r="H905">
        <v>10</v>
      </c>
      <c r="I905">
        <v>2</v>
      </c>
      <c r="J905" t="s">
        <v>35</v>
      </c>
      <c r="K905" t="s">
        <v>92</v>
      </c>
      <c r="L905">
        <v>1</v>
      </c>
      <c r="M905">
        <v>0</v>
      </c>
      <c r="N905" t="s">
        <v>120</v>
      </c>
      <c r="O905" t="s">
        <v>204</v>
      </c>
      <c r="P905" t="s">
        <v>44</v>
      </c>
      <c r="Q905">
        <v>886.99</v>
      </c>
      <c r="R905" t="s">
        <v>32</v>
      </c>
      <c r="S905" t="s">
        <v>33</v>
      </c>
      <c r="T905">
        <v>1</v>
      </c>
      <c r="U905" t="s">
        <v>45</v>
      </c>
      <c r="V905">
        <v>17.43</v>
      </c>
      <c r="W905" t="s">
        <v>35</v>
      </c>
      <c r="X905">
        <v>1</v>
      </c>
      <c r="Y905">
        <v>9</v>
      </c>
      <c r="Z905">
        <v>12</v>
      </c>
      <c r="AA905" t="s">
        <v>36</v>
      </c>
      <c r="AB905" t="s">
        <v>37</v>
      </c>
      <c r="AC905" t="s">
        <v>46</v>
      </c>
      <c r="AD905">
        <v>4482.3999999999996</v>
      </c>
    </row>
    <row r="906" spans="1:30" x14ac:dyDescent="0.25">
      <c r="A906" t="s">
        <v>1221</v>
      </c>
      <c r="B906" s="1">
        <v>45415</v>
      </c>
      <c r="C906" t="s">
        <v>173</v>
      </c>
      <c r="D906" t="s">
        <v>41</v>
      </c>
      <c r="E906">
        <v>1962.74</v>
      </c>
      <c r="F906">
        <v>1969.6</v>
      </c>
      <c r="G906">
        <v>83</v>
      </c>
      <c r="H906">
        <v>76</v>
      </c>
      <c r="I906">
        <v>2.8</v>
      </c>
      <c r="J906" t="s">
        <v>35</v>
      </c>
      <c r="K906" t="s">
        <v>4820</v>
      </c>
      <c r="L906">
        <v>0</v>
      </c>
      <c r="M906">
        <v>0</v>
      </c>
      <c r="N906" t="s">
        <v>352</v>
      </c>
      <c r="O906" t="s">
        <v>506</v>
      </c>
      <c r="P906" t="s">
        <v>31</v>
      </c>
      <c r="Q906">
        <v>919.67</v>
      </c>
      <c r="R906" t="s">
        <v>76</v>
      </c>
      <c r="S906" t="s">
        <v>33</v>
      </c>
      <c r="T906">
        <v>1</v>
      </c>
      <c r="U906" t="s">
        <v>45</v>
      </c>
      <c r="V906">
        <v>16.149999999999999</v>
      </c>
      <c r="W906" t="s">
        <v>35</v>
      </c>
      <c r="X906">
        <v>1</v>
      </c>
      <c r="Y906">
        <v>7</v>
      </c>
      <c r="Z906">
        <v>1</v>
      </c>
      <c r="AA906" t="s">
        <v>78</v>
      </c>
      <c r="AB906" t="s">
        <v>37</v>
      </c>
      <c r="AC906" t="s">
        <v>38</v>
      </c>
      <c r="AD906">
        <v>2882.41</v>
      </c>
    </row>
    <row r="907" spans="1:30" x14ac:dyDescent="0.25">
      <c r="A907" t="s">
        <v>1222</v>
      </c>
      <c r="B907" s="1">
        <v>45682</v>
      </c>
      <c r="C907" t="s">
        <v>4823</v>
      </c>
      <c r="D907" t="s">
        <v>41</v>
      </c>
      <c r="E907">
        <v>4016.37</v>
      </c>
      <c r="F907">
        <v>4172.4399999999996</v>
      </c>
      <c r="G907">
        <v>52.3</v>
      </c>
      <c r="H907">
        <v>43.3</v>
      </c>
      <c r="I907">
        <v>3.2</v>
      </c>
      <c r="J907" t="s">
        <v>35</v>
      </c>
      <c r="K907" t="s">
        <v>73</v>
      </c>
      <c r="L907">
        <v>4</v>
      </c>
      <c r="M907">
        <v>0</v>
      </c>
      <c r="N907" t="s">
        <v>110</v>
      </c>
      <c r="O907" t="s">
        <v>80</v>
      </c>
      <c r="P907" t="s">
        <v>44</v>
      </c>
      <c r="Q907">
        <v>1008.75</v>
      </c>
      <c r="R907" t="s">
        <v>32</v>
      </c>
      <c r="S907" t="s">
        <v>33</v>
      </c>
      <c r="T907">
        <v>1</v>
      </c>
      <c r="U907" t="s">
        <v>45</v>
      </c>
      <c r="V907">
        <v>19.079999999999998</v>
      </c>
      <c r="W907" t="s">
        <v>35</v>
      </c>
      <c r="X907">
        <v>1</v>
      </c>
      <c r="Y907">
        <v>18</v>
      </c>
      <c r="Z907">
        <v>11</v>
      </c>
      <c r="AA907" t="s">
        <v>53</v>
      </c>
      <c r="AB907" t="s">
        <v>37</v>
      </c>
      <c r="AC907" t="s">
        <v>46</v>
      </c>
      <c r="AD907">
        <v>5025.12</v>
      </c>
    </row>
    <row r="908" spans="1:30" x14ac:dyDescent="0.25">
      <c r="A908" t="s">
        <v>1223</v>
      </c>
      <c r="B908" s="1">
        <v>45379</v>
      </c>
      <c r="C908" t="s">
        <v>4822</v>
      </c>
      <c r="D908" t="s">
        <v>58</v>
      </c>
      <c r="E908">
        <v>2189.0100000000002</v>
      </c>
      <c r="F908">
        <v>2052.7399999999998</v>
      </c>
      <c r="G908">
        <v>25.4</v>
      </c>
      <c r="H908">
        <v>10</v>
      </c>
      <c r="I908">
        <v>4.5999999999999996</v>
      </c>
      <c r="J908" t="s">
        <v>35</v>
      </c>
      <c r="K908" t="s">
        <v>59</v>
      </c>
      <c r="L908">
        <v>3</v>
      </c>
      <c r="M908">
        <v>0</v>
      </c>
      <c r="N908" t="s">
        <v>110</v>
      </c>
      <c r="O908" t="s">
        <v>727</v>
      </c>
      <c r="P908" t="s">
        <v>31</v>
      </c>
      <c r="Q908">
        <v>959.37</v>
      </c>
      <c r="R908" t="s">
        <v>32</v>
      </c>
      <c r="S908" t="s">
        <v>33</v>
      </c>
      <c r="T908">
        <v>1</v>
      </c>
      <c r="U908" t="s">
        <v>89</v>
      </c>
      <c r="V908">
        <v>5.96</v>
      </c>
      <c r="W908" t="s">
        <v>28</v>
      </c>
      <c r="X908">
        <v>0</v>
      </c>
      <c r="Y908">
        <v>6</v>
      </c>
      <c r="Z908">
        <v>11</v>
      </c>
      <c r="AA908" t="s">
        <v>36</v>
      </c>
      <c r="AB908" t="s">
        <v>37</v>
      </c>
      <c r="AC908" t="s">
        <v>55</v>
      </c>
      <c r="AD908">
        <v>3148.38</v>
      </c>
    </row>
    <row r="909" spans="1:30" x14ac:dyDescent="0.25">
      <c r="A909" t="s">
        <v>1224</v>
      </c>
      <c r="B909" s="1">
        <v>45965</v>
      </c>
      <c r="C909" t="s">
        <v>173</v>
      </c>
      <c r="D909" t="s">
        <v>49</v>
      </c>
      <c r="E909">
        <v>3186.08</v>
      </c>
      <c r="F909">
        <v>3017.41</v>
      </c>
      <c r="G909">
        <v>56.2</v>
      </c>
      <c r="H909">
        <v>43.2</v>
      </c>
      <c r="I909">
        <v>1.8</v>
      </c>
      <c r="J909" t="s">
        <v>35</v>
      </c>
      <c r="K909" t="s">
        <v>73</v>
      </c>
      <c r="L909">
        <v>4</v>
      </c>
      <c r="M909">
        <v>0</v>
      </c>
      <c r="N909" t="s">
        <v>472</v>
      </c>
      <c r="O909" t="s">
        <v>70</v>
      </c>
      <c r="P909" t="s">
        <v>52</v>
      </c>
      <c r="Q909">
        <v>936.37</v>
      </c>
      <c r="R909" t="s">
        <v>32</v>
      </c>
      <c r="S909" t="s">
        <v>33</v>
      </c>
      <c r="T909">
        <v>1</v>
      </c>
      <c r="U909" t="s">
        <v>89</v>
      </c>
      <c r="V909">
        <v>20.12</v>
      </c>
      <c r="W909" t="s">
        <v>35</v>
      </c>
      <c r="X909">
        <v>1</v>
      </c>
      <c r="Y909">
        <v>11</v>
      </c>
      <c r="Z909">
        <v>5</v>
      </c>
      <c r="AA909" t="s">
        <v>36</v>
      </c>
      <c r="AB909" t="s">
        <v>37</v>
      </c>
      <c r="AC909" t="s">
        <v>46</v>
      </c>
      <c r="AD909">
        <v>4122.45</v>
      </c>
    </row>
    <row r="910" spans="1:30" x14ac:dyDescent="0.25">
      <c r="A910" t="s">
        <v>1225</v>
      </c>
      <c r="B910" s="1">
        <v>45987</v>
      </c>
      <c r="C910" t="s">
        <v>173</v>
      </c>
      <c r="D910" t="s">
        <v>27</v>
      </c>
      <c r="E910">
        <v>2245.27</v>
      </c>
      <c r="F910">
        <v>2102.12</v>
      </c>
      <c r="G910">
        <v>47.6</v>
      </c>
      <c r="H910">
        <v>22.6</v>
      </c>
      <c r="I910">
        <v>2.2999999999999998</v>
      </c>
      <c r="J910" t="s">
        <v>28</v>
      </c>
      <c r="K910" t="s">
        <v>4820</v>
      </c>
      <c r="L910">
        <v>0</v>
      </c>
      <c r="M910">
        <v>0</v>
      </c>
      <c r="N910" t="s">
        <v>29</v>
      </c>
      <c r="O910" t="s">
        <v>1005</v>
      </c>
      <c r="P910" t="s">
        <v>31</v>
      </c>
      <c r="Q910">
        <v>786.24</v>
      </c>
      <c r="R910" t="s">
        <v>32</v>
      </c>
      <c r="S910" t="s">
        <v>33</v>
      </c>
      <c r="T910">
        <v>1</v>
      </c>
      <c r="U910" t="s">
        <v>89</v>
      </c>
      <c r="V910">
        <v>3.07</v>
      </c>
      <c r="W910" t="s">
        <v>35</v>
      </c>
      <c r="X910">
        <v>1</v>
      </c>
      <c r="Y910">
        <v>16</v>
      </c>
      <c r="Z910">
        <v>7</v>
      </c>
      <c r="AA910" t="s">
        <v>78</v>
      </c>
      <c r="AB910" t="s">
        <v>54</v>
      </c>
      <c r="AC910" t="s">
        <v>46</v>
      </c>
      <c r="AD910">
        <v>3031.51</v>
      </c>
    </row>
    <row r="911" spans="1:30" x14ac:dyDescent="0.25">
      <c r="A911" t="s">
        <v>1226</v>
      </c>
      <c r="B911" s="1">
        <v>45816</v>
      </c>
      <c r="C911" t="s">
        <v>173</v>
      </c>
      <c r="D911" t="s">
        <v>41</v>
      </c>
      <c r="E911">
        <v>-2980.34</v>
      </c>
      <c r="F911">
        <v>-3169.19</v>
      </c>
      <c r="G911">
        <v>45.8</v>
      </c>
      <c r="H911">
        <v>29.8</v>
      </c>
      <c r="I911">
        <v>3.3</v>
      </c>
      <c r="J911" t="s">
        <v>35</v>
      </c>
      <c r="K911" t="s">
        <v>109</v>
      </c>
      <c r="L911">
        <v>2</v>
      </c>
      <c r="M911">
        <v>1</v>
      </c>
      <c r="N911" t="s">
        <v>278</v>
      </c>
      <c r="O911" t="s">
        <v>509</v>
      </c>
      <c r="P911" t="s">
        <v>52</v>
      </c>
      <c r="Q911">
        <v>780.82</v>
      </c>
      <c r="R911" t="s">
        <v>32</v>
      </c>
      <c r="S911" t="s">
        <v>33</v>
      </c>
      <c r="T911">
        <v>1</v>
      </c>
      <c r="U911" t="s">
        <v>45</v>
      </c>
      <c r="V911">
        <v>14.38</v>
      </c>
      <c r="W911" t="s">
        <v>28</v>
      </c>
      <c r="X911">
        <v>0</v>
      </c>
      <c r="Y911">
        <v>17</v>
      </c>
      <c r="Z911">
        <v>2</v>
      </c>
      <c r="AA911" t="s">
        <v>36</v>
      </c>
      <c r="AB911" t="s">
        <v>37</v>
      </c>
      <c r="AC911" t="s">
        <v>55</v>
      </c>
      <c r="AD911">
        <v>-2199.52</v>
      </c>
    </row>
    <row r="912" spans="1:30" x14ac:dyDescent="0.25">
      <c r="A912" t="s">
        <v>1227</v>
      </c>
      <c r="B912" s="1">
        <v>45899</v>
      </c>
      <c r="C912" t="s">
        <v>4819</v>
      </c>
      <c r="D912" t="s">
        <v>41</v>
      </c>
      <c r="E912">
        <v>2642.92</v>
      </c>
      <c r="F912">
        <v>2446.44</v>
      </c>
      <c r="G912">
        <v>17.8</v>
      </c>
      <c r="H912">
        <v>10</v>
      </c>
      <c r="I912">
        <v>3.7</v>
      </c>
      <c r="J912" t="s">
        <v>28</v>
      </c>
      <c r="K912" t="s">
        <v>4820</v>
      </c>
      <c r="L912">
        <v>0</v>
      </c>
      <c r="M912">
        <v>0</v>
      </c>
      <c r="N912" t="s">
        <v>513</v>
      </c>
      <c r="O912" t="s">
        <v>250</v>
      </c>
      <c r="P912" t="s">
        <v>31</v>
      </c>
      <c r="Q912">
        <v>1139.93</v>
      </c>
      <c r="R912" t="s">
        <v>32</v>
      </c>
      <c r="S912" t="s">
        <v>33</v>
      </c>
      <c r="T912">
        <v>1</v>
      </c>
      <c r="U912" t="s">
        <v>89</v>
      </c>
      <c r="V912">
        <v>8.86</v>
      </c>
      <c r="W912" t="s">
        <v>28</v>
      </c>
      <c r="X912">
        <v>0</v>
      </c>
      <c r="Y912">
        <v>13</v>
      </c>
      <c r="Z912">
        <v>5</v>
      </c>
      <c r="AA912" t="s">
        <v>78</v>
      </c>
      <c r="AB912" t="s">
        <v>37</v>
      </c>
      <c r="AC912" t="s">
        <v>46</v>
      </c>
      <c r="AD912">
        <v>3782.8500000000004</v>
      </c>
    </row>
    <row r="913" spans="1:30" x14ac:dyDescent="0.25">
      <c r="A913" t="s">
        <v>1228</v>
      </c>
      <c r="B913" s="1">
        <v>45369</v>
      </c>
      <c r="C913" t="s">
        <v>4819</v>
      </c>
      <c r="D913" t="s">
        <v>41</v>
      </c>
      <c r="E913">
        <v>2980.95</v>
      </c>
      <c r="F913">
        <v>2934.58</v>
      </c>
      <c r="G913">
        <v>44</v>
      </c>
      <c r="H913">
        <v>33</v>
      </c>
      <c r="I913">
        <v>3.7</v>
      </c>
      <c r="J913" t="s">
        <v>28</v>
      </c>
      <c r="K913" t="s">
        <v>4820</v>
      </c>
      <c r="L913">
        <v>0</v>
      </c>
      <c r="M913">
        <v>0</v>
      </c>
      <c r="N913" t="s">
        <v>360</v>
      </c>
      <c r="O913" t="s">
        <v>236</v>
      </c>
      <c r="P913" t="s">
        <v>44</v>
      </c>
      <c r="Q913">
        <v>1235.3699999999999</v>
      </c>
      <c r="R913" t="s">
        <v>32</v>
      </c>
      <c r="S913" t="s">
        <v>33</v>
      </c>
      <c r="T913">
        <v>1</v>
      </c>
      <c r="U913" t="s">
        <v>45</v>
      </c>
      <c r="V913">
        <v>2.23</v>
      </c>
      <c r="W913" t="s">
        <v>35</v>
      </c>
      <c r="X913">
        <v>1</v>
      </c>
      <c r="Y913">
        <v>4</v>
      </c>
      <c r="Z913">
        <v>8</v>
      </c>
      <c r="AA913" t="s">
        <v>53</v>
      </c>
      <c r="AB913" t="s">
        <v>37</v>
      </c>
      <c r="AC913" t="s">
        <v>46</v>
      </c>
      <c r="AD913">
        <v>4216.32</v>
      </c>
    </row>
    <row r="914" spans="1:30" x14ac:dyDescent="0.25">
      <c r="A914" t="s">
        <v>1229</v>
      </c>
      <c r="B914" s="1">
        <v>45983</v>
      </c>
      <c r="C914" t="s">
        <v>4821</v>
      </c>
      <c r="D914" t="s">
        <v>49</v>
      </c>
      <c r="E914">
        <v>2300.96</v>
      </c>
      <c r="F914">
        <v>2269.7199999999998</v>
      </c>
      <c r="G914">
        <v>46</v>
      </c>
      <c r="H914">
        <v>39</v>
      </c>
      <c r="I914">
        <v>2.9</v>
      </c>
      <c r="J914" t="s">
        <v>28</v>
      </c>
      <c r="K914" t="s">
        <v>4820</v>
      </c>
      <c r="L914">
        <v>0</v>
      </c>
      <c r="M914">
        <v>0</v>
      </c>
      <c r="N914" t="s">
        <v>247</v>
      </c>
      <c r="O914" t="s">
        <v>343</v>
      </c>
      <c r="P914" t="s">
        <v>31</v>
      </c>
      <c r="Q914">
        <v>1199.46</v>
      </c>
      <c r="R914" t="s">
        <v>76</v>
      </c>
      <c r="S914" t="s">
        <v>33</v>
      </c>
      <c r="T914">
        <v>1</v>
      </c>
      <c r="U914" t="s">
        <v>89</v>
      </c>
      <c r="V914">
        <v>10.43</v>
      </c>
      <c r="W914" t="s">
        <v>28</v>
      </c>
      <c r="X914">
        <v>0</v>
      </c>
      <c r="Y914">
        <v>11</v>
      </c>
      <c r="Z914">
        <v>10</v>
      </c>
      <c r="AA914" t="s">
        <v>78</v>
      </c>
      <c r="AB914" t="s">
        <v>54</v>
      </c>
      <c r="AC914" t="s">
        <v>38</v>
      </c>
      <c r="AD914">
        <v>3500.42</v>
      </c>
    </row>
    <row r="915" spans="1:30" x14ac:dyDescent="0.25">
      <c r="A915" t="s">
        <v>1230</v>
      </c>
      <c r="B915" s="1">
        <v>45706</v>
      </c>
      <c r="C915" t="s">
        <v>4821</v>
      </c>
      <c r="D915" t="s">
        <v>58</v>
      </c>
      <c r="E915">
        <v>2724.67</v>
      </c>
      <c r="F915">
        <v>2684.39</v>
      </c>
      <c r="G915">
        <v>88.7</v>
      </c>
      <c r="H915">
        <v>65.7</v>
      </c>
      <c r="I915">
        <v>2.2000000000000002</v>
      </c>
      <c r="J915" t="s">
        <v>35</v>
      </c>
      <c r="K915" t="s">
        <v>109</v>
      </c>
      <c r="L915">
        <v>2</v>
      </c>
      <c r="M915">
        <v>1</v>
      </c>
      <c r="N915" t="s">
        <v>178</v>
      </c>
      <c r="O915" t="s">
        <v>227</v>
      </c>
      <c r="P915" t="s">
        <v>31</v>
      </c>
      <c r="Q915">
        <v>951</v>
      </c>
      <c r="R915" t="s">
        <v>76</v>
      </c>
      <c r="S915" t="s">
        <v>263</v>
      </c>
      <c r="T915">
        <v>0</v>
      </c>
      <c r="U915" t="s">
        <v>89</v>
      </c>
      <c r="V915">
        <v>17.27</v>
      </c>
      <c r="W915" t="s">
        <v>35</v>
      </c>
      <c r="X915">
        <v>1</v>
      </c>
      <c r="Y915">
        <v>3</v>
      </c>
      <c r="Z915">
        <v>3</v>
      </c>
      <c r="AA915" t="s">
        <v>78</v>
      </c>
      <c r="AB915" t="s">
        <v>37</v>
      </c>
      <c r="AC915" t="s">
        <v>55</v>
      </c>
      <c r="AD915">
        <v>3675.67</v>
      </c>
    </row>
    <row r="916" spans="1:30" x14ac:dyDescent="0.25">
      <c r="A916" t="s">
        <v>1231</v>
      </c>
      <c r="B916" s="1">
        <v>45700</v>
      </c>
      <c r="C916" t="s">
        <v>95</v>
      </c>
      <c r="D916" t="s">
        <v>49</v>
      </c>
      <c r="E916">
        <v>3283.96</v>
      </c>
      <c r="F916">
        <v>3121.4</v>
      </c>
      <c r="G916">
        <v>25.5</v>
      </c>
      <c r="H916">
        <v>10</v>
      </c>
      <c r="I916">
        <v>3.2</v>
      </c>
      <c r="J916" t="s">
        <v>28</v>
      </c>
      <c r="K916" t="s">
        <v>4820</v>
      </c>
      <c r="L916">
        <v>0</v>
      </c>
      <c r="M916">
        <v>0</v>
      </c>
      <c r="N916" t="s">
        <v>229</v>
      </c>
      <c r="O916" t="s">
        <v>284</v>
      </c>
      <c r="P916" t="s">
        <v>81</v>
      </c>
      <c r="Q916">
        <v>1184.44</v>
      </c>
      <c r="R916" t="s">
        <v>32</v>
      </c>
      <c r="S916" t="s">
        <v>33</v>
      </c>
      <c r="T916">
        <v>1</v>
      </c>
      <c r="U916" t="s">
        <v>4825</v>
      </c>
      <c r="V916">
        <v>0.5</v>
      </c>
      <c r="W916" t="s">
        <v>35</v>
      </c>
      <c r="X916">
        <v>1</v>
      </c>
      <c r="Y916">
        <v>3</v>
      </c>
      <c r="Z916">
        <v>11</v>
      </c>
      <c r="AA916" t="s">
        <v>78</v>
      </c>
      <c r="AB916" t="s">
        <v>37</v>
      </c>
      <c r="AC916" t="s">
        <v>38</v>
      </c>
      <c r="AD916">
        <v>4468.3999999999996</v>
      </c>
    </row>
    <row r="917" spans="1:30" x14ac:dyDescent="0.25">
      <c r="A917" t="s">
        <v>1232</v>
      </c>
      <c r="B917" s="1">
        <v>45805</v>
      </c>
      <c r="C917" t="s">
        <v>4824</v>
      </c>
      <c r="D917" t="s">
        <v>41</v>
      </c>
      <c r="E917">
        <v>3699.29</v>
      </c>
      <c r="F917">
        <v>3837.07</v>
      </c>
      <c r="G917">
        <v>84.9</v>
      </c>
      <c r="H917">
        <v>62.9</v>
      </c>
      <c r="I917">
        <v>3.4</v>
      </c>
      <c r="J917" t="s">
        <v>35</v>
      </c>
      <c r="K917" t="s">
        <v>109</v>
      </c>
      <c r="L917">
        <v>2</v>
      </c>
      <c r="M917">
        <v>1</v>
      </c>
      <c r="N917" t="s">
        <v>278</v>
      </c>
      <c r="O917" t="s">
        <v>216</v>
      </c>
      <c r="P917" t="s">
        <v>44</v>
      </c>
      <c r="Q917">
        <v>1060.98</v>
      </c>
      <c r="R917" t="s">
        <v>76</v>
      </c>
      <c r="S917" t="s">
        <v>33</v>
      </c>
      <c r="T917">
        <v>1</v>
      </c>
      <c r="U917" t="s">
        <v>45</v>
      </c>
      <c r="V917">
        <v>4.12</v>
      </c>
      <c r="W917" t="s">
        <v>35</v>
      </c>
      <c r="X917">
        <v>1</v>
      </c>
      <c r="Y917">
        <v>12</v>
      </c>
      <c r="Z917">
        <v>10</v>
      </c>
      <c r="AA917" t="s">
        <v>36</v>
      </c>
      <c r="AB917" t="s">
        <v>54</v>
      </c>
      <c r="AC917" t="s">
        <v>46</v>
      </c>
      <c r="AD917">
        <v>4760.2700000000004</v>
      </c>
    </row>
    <row r="918" spans="1:30" x14ac:dyDescent="0.25">
      <c r="A918" t="s">
        <v>1233</v>
      </c>
      <c r="B918" s="1">
        <v>45813</v>
      </c>
      <c r="C918" t="s">
        <v>173</v>
      </c>
      <c r="D918" t="s">
        <v>41</v>
      </c>
      <c r="E918">
        <v>3504.72</v>
      </c>
      <c r="F918">
        <v>3397.12</v>
      </c>
      <c r="G918">
        <v>48.3</v>
      </c>
      <c r="H918">
        <v>36.299999999999997</v>
      </c>
      <c r="I918">
        <v>2.2999999999999998</v>
      </c>
      <c r="J918" t="s">
        <v>28</v>
      </c>
      <c r="K918" t="s">
        <v>4820</v>
      </c>
      <c r="L918">
        <v>0</v>
      </c>
      <c r="M918">
        <v>0</v>
      </c>
      <c r="N918" t="s">
        <v>418</v>
      </c>
      <c r="O918" t="s">
        <v>307</v>
      </c>
      <c r="P918" t="s">
        <v>44</v>
      </c>
      <c r="Q918">
        <v>1039.3699999999999</v>
      </c>
      <c r="R918" t="s">
        <v>32</v>
      </c>
      <c r="S918" t="s">
        <v>33</v>
      </c>
      <c r="T918">
        <v>1</v>
      </c>
      <c r="U918" t="s">
        <v>89</v>
      </c>
      <c r="V918">
        <v>20.03</v>
      </c>
      <c r="W918" t="s">
        <v>28</v>
      </c>
      <c r="X918">
        <v>0</v>
      </c>
      <c r="Y918">
        <v>7</v>
      </c>
      <c r="Z918">
        <v>6</v>
      </c>
      <c r="AA918" t="s">
        <v>53</v>
      </c>
      <c r="AB918" t="s">
        <v>37</v>
      </c>
      <c r="AC918" t="s">
        <v>38</v>
      </c>
      <c r="AD918">
        <v>4544.09</v>
      </c>
    </row>
    <row r="919" spans="1:30" x14ac:dyDescent="0.25">
      <c r="A919" t="s">
        <v>1234</v>
      </c>
      <c r="B919" s="1">
        <v>45369</v>
      </c>
      <c r="C919" t="s">
        <v>4821</v>
      </c>
      <c r="D919" t="s">
        <v>41</v>
      </c>
      <c r="E919">
        <v>1893.68</v>
      </c>
      <c r="F919">
        <v>1826.27</v>
      </c>
      <c r="G919">
        <v>36.200000000000003</v>
      </c>
      <c r="H919">
        <v>20.2</v>
      </c>
      <c r="I919">
        <v>3</v>
      </c>
      <c r="J919" t="s">
        <v>28</v>
      </c>
      <c r="K919" t="s">
        <v>4820</v>
      </c>
      <c r="L919">
        <v>0</v>
      </c>
      <c r="M919">
        <v>0</v>
      </c>
      <c r="N919" t="s">
        <v>241</v>
      </c>
      <c r="O919" t="s">
        <v>544</v>
      </c>
      <c r="P919" t="s">
        <v>31</v>
      </c>
      <c r="Q919">
        <v>946.38</v>
      </c>
      <c r="R919" t="s">
        <v>76</v>
      </c>
      <c r="S919" t="s">
        <v>33</v>
      </c>
      <c r="T919">
        <v>1</v>
      </c>
      <c r="U919" t="s">
        <v>89</v>
      </c>
      <c r="V919">
        <v>10.15</v>
      </c>
      <c r="W919" t="s">
        <v>28</v>
      </c>
      <c r="X919">
        <v>0</v>
      </c>
      <c r="Y919">
        <v>11</v>
      </c>
      <c r="Z919">
        <v>2</v>
      </c>
      <c r="AA919" t="s">
        <v>36</v>
      </c>
      <c r="AB919" t="s">
        <v>54</v>
      </c>
      <c r="AC919" t="s">
        <v>38</v>
      </c>
      <c r="AD919">
        <v>2840.06</v>
      </c>
    </row>
    <row r="920" spans="1:30" x14ac:dyDescent="0.25">
      <c r="A920" t="s">
        <v>1235</v>
      </c>
      <c r="B920" s="1">
        <v>46016</v>
      </c>
      <c r="C920" t="s">
        <v>95</v>
      </c>
      <c r="D920" t="s">
        <v>27</v>
      </c>
      <c r="E920">
        <v>-3959.76</v>
      </c>
      <c r="F920">
        <v>-3969.94</v>
      </c>
      <c r="G920">
        <v>14.4</v>
      </c>
      <c r="H920">
        <v>10</v>
      </c>
      <c r="I920">
        <v>3.3</v>
      </c>
      <c r="J920" t="s">
        <v>28</v>
      </c>
      <c r="K920" t="s">
        <v>4820</v>
      </c>
      <c r="L920">
        <v>0</v>
      </c>
      <c r="M920">
        <v>0</v>
      </c>
      <c r="N920" t="s">
        <v>151</v>
      </c>
      <c r="O920" t="s">
        <v>250</v>
      </c>
      <c r="P920" t="s">
        <v>44</v>
      </c>
      <c r="Q920">
        <v>1008.81</v>
      </c>
      <c r="R920" t="s">
        <v>32</v>
      </c>
      <c r="S920" t="s">
        <v>33</v>
      </c>
      <c r="T920">
        <v>1</v>
      </c>
      <c r="U920" t="s">
        <v>4825</v>
      </c>
      <c r="V920">
        <v>21.41</v>
      </c>
      <c r="W920" t="s">
        <v>28</v>
      </c>
      <c r="X920">
        <v>0</v>
      </c>
      <c r="Y920">
        <v>10</v>
      </c>
      <c r="Z920">
        <v>13</v>
      </c>
      <c r="AA920" t="s">
        <v>53</v>
      </c>
      <c r="AB920" t="s">
        <v>54</v>
      </c>
      <c r="AC920" t="s">
        <v>38</v>
      </c>
      <c r="AD920">
        <v>-2950.9500000000003</v>
      </c>
    </row>
    <row r="921" spans="1:30" x14ac:dyDescent="0.25">
      <c r="A921" t="s">
        <v>1236</v>
      </c>
      <c r="B921" s="1">
        <v>45713</v>
      </c>
      <c r="C921" t="s">
        <v>4822</v>
      </c>
      <c r="D921" t="s">
        <v>58</v>
      </c>
      <c r="E921">
        <v>3300.13</v>
      </c>
      <c r="F921">
        <v>3120.23</v>
      </c>
      <c r="G921">
        <v>61.5</v>
      </c>
      <c r="H921">
        <v>51.5</v>
      </c>
      <c r="I921">
        <v>3.6</v>
      </c>
      <c r="J921" t="s">
        <v>35</v>
      </c>
      <c r="K921" t="s">
        <v>109</v>
      </c>
      <c r="L921">
        <v>2</v>
      </c>
      <c r="M921">
        <v>1</v>
      </c>
      <c r="N921" t="s">
        <v>60</v>
      </c>
      <c r="O921" t="s">
        <v>506</v>
      </c>
      <c r="P921" t="s">
        <v>52</v>
      </c>
      <c r="Q921">
        <v>933.49</v>
      </c>
      <c r="R921" t="s">
        <v>76</v>
      </c>
      <c r="S921" t="s">
        <v>33</v>
      </c>
      <c r="T921">
        <v>1</v>
      </c>
      <c r="U921" t="s">
        <v>89</v>
      </c>
      <c r="V921">
        <v>6.96</v>
      </c>
      <c r="W921" t="s">
        <v>35</v>
      </c>
      <c r="X921">
        <v>1</v>
      </c>
      <c r="Y921">
        <v>12</v>
      </c>
      <c r="Z921">
        <v>8</v>
      </c>
      <c r="AA921" t="s">
        <v>36</v>
      </c>
      <c r="AB921" t="s">
        <v>37</v>
      </c>
      <c r="AC921" t="s">
        <v>46</v>
      </c>
      <c r="AD921">
        <v>4233.62</v>
      </c>
    </row>
    <row r="922" spans="1:30" x14ac:dyDescent="0.25">
      <c r="A922" t="s">
        <v>1237</v>
      </c>
      <c r="B922" s="1">
        <v>45985</v>
      </c>
      <c r="C922" t="s">
        <v>4819</v>
      </c>
      <c r="D922" t="s">
        <v>58</v>
      </c>
      <c r="E922">
        <v>3448.56</v>
      </c>
      <c r="F922">
        <v>3244.17</v>
      </c>
      <c r="G922">
        <v>33.700000000000003</v>
      </c>
      <c r="H922">
        <v>23.7</v>
      </c>
      <c r="I922">
        <v>3.1</v>
      </c>
      <c r="J922" t="s">
        <v>28</v>
      </c>
      <c r="K922" t="s">
        <v>4820</v>
      </c>
      <c r="L922">
        <v>0</v>
      </c>
      <c r="M922">
        <v>0</v>
      </c>
      <c r="N922" t="s">
        <v>74</v>
      </c>
      <c r="O922" t="s">
        <v>1185</v>
      </c>
      <c r="P922" t="s">
        <v>81</v>
      </c>
      <c r="Q922">
        <v>957.22</v>
      </c>
      <c r="R922" t="s">
        <v>32</v>
      </c>
      <c r="S922" t="s">
        <v>33</v>
      </c>
      <c r="T922">
        <v>1</v>
      </c>
      <c r="U922" t="s">
        <v>45</v>
      </c>
      <c r="V922">
        <v>15.69</v>
      </c>
      <c r="W922" t="s">
        <v>28</v>
      </c>
      <c r="X922">
        <v>0</v>
      </c>
      <c r="Y922">
        <v>15</v>
      </c>
      <c r="Z922">
        <v>12</v>
      </c>
      <c r="AA922" t="s">
        <v>53</v>
      </c>
      <c r="AB922" t="s">
        <v>54</v>
      </c>
      <c r="AC922" t="s">
        <v>38</v>
      </c>
      <c r="AD922">
        <v>4405.78</v>
      </c>
    </row>
    <row r="923" spans="1:30" x14ac:dyDescent="0.25">
      <c r="A923" t="s">
        <v>1238</v>
      </c>
      <c r="B923" s="1">
        <v>45402</v>
      </c>
      <c r="C923" t="s">
        <v>173</v>
      </c>
      <c r="D923" t="s">
        <v>49</v>
      </c>
      <c r="E923">
        <v>3512.58</v>
      </c>
      <c r="F923">
        <v>3319.52</v>
      </c>
      <c r="G923">
        <v>62.4</v>
      </c>
      <c r="H923">
        <v>44.4</v>
      </c>
      <c r="I923">
        <v>2.9</v>
      </c>
      <c r="J923" t="s">
        <v>35</v>
      </c>
      <c r="K923" t="s">
        <v>109</v>
      </c>
      <c r="L923">
        <v>2</v>
      </c>
      <c r="M923">
        <v>1</v>
      </c>
      <c r="N923" t="s">
        <v>144</v>
      </c>
      <c r="O923" t="s">
        <v>145</v>
      </c>
      <c r="P923" t="s">
        <v>52</v>
      </c>
      <c r="Q923">
        <v>975.41</v>
      </c>
      <c r="R923" t="s">
        <v>32</v>
      </c>
      <c r="S923" t="s">
        <v>33</v>
      </c>
      <c r="T923">
        <v>1</v>
      </c>
      <c r="U923" t="s">
        <v>45</v>
      </c>
      <c r="V923">
        <v>5.08</v>
      </c>
      <c r="W923" t="s">
        <v>35</v>
      </c>
      <c r="X923">
        <v>1</v>
      </c>
      <c r="Y923">
        <v>7</v>
      </c>
      <c r="Z923">
        <v>5</v>
      </c>
      <c r="AA923" t="s">
        <v>53</v>
      </c>
      <c r="AB923" t="s">
        <v>37</v>
      </c>
      <c r="AC923" t="s">
        <v>46</v>
      </c>
      <c r="AD923">
        <v>4487.99</v>
      </c>
    </row>
    <row r="924" spans="1:30" x14ac:dyDescent="0.25">
      <c r="A924" t="s">
        <v>1239</v>
      </c>
      <c r="B924" s="1">
        <v>45739</v>
      </c>
      <c r="C924" t="s">
        <v>4824</v>
      </c>
      <c r="D924" t="s">
        <v>49</v>
      </c>
      <c r="E924">
        <v>2619.2399999999998</v>
      </c>
      <c r="F924">
        <v>2217.38</v>
      </c>
      <c r="G924">
        <v>86.9</v>
      </c>
      <c r="H924">
        <v>62.9</v>
      </c>
      <c r="I924">
        <v>2.8</v>
      </c>
      <c r="J924" t="s">
        <v>28</v>
      </c>
      <c r="K924" t="s">
        <v>4820</v>
      </c>
      <c r="L924">
        <v>0</v>
      </c>
      <c r="M924">
        <v>0</v>
      </c>
      <c r="N924" t="s">
        <v>238</v>
      </c>
      <c r="O924" t="s">
        <v>145</v>
      </c>
      <c r="P924" t="s">
        <v>31</v>
      </c>
      <c r="Q924">
        <v>874.96</v>
      </c>
      <c r="R924" t="s">
        <v>76</v>
      </c>
      <c r="S924" t="s">
        <v>33</v>
      </c>
      <c r="T924">
        <v>1</v>
      </c>
      <c r="U924" t="s">
        <v>89</v>
      </c>
      <c r="V924">
        <v>11.1</v>
      </c>
      <c r="W924" t="s">
        <v>35</v>
      </c>
      <c r="X924">
        <v>1</v>
      </c>
      <c r="Y924">
        <v>14</v>
      </c>
      <c r="Z924">
        <v>15</v>
      </c>
      <c r="AA924" t="s">
        <v>36</v>
      </c>
      <c r="AB924" t="s">
        <v>54</v>
      </c>
      <c r="AC924" t="s">
        <v>38</v>
      </c>
      <c r="AD924">
        <v>3494.2</v>
      </c>
    </row>
    <row r="925" spans="1:30" x14ac:dyDescent="0.25">
      <c r="A925" t="s">
        <v>1240</v>
      </c>
      <c r="B925" s="1">
        <v>45369</v>
      </c>
      <c r="C925" t="s">
        <v>173</v>
      </c>
      <c r="D925" t="s">
        <v>49</v>
      </c>
      <c r="E925">
        <v>3456.12</v>
      </c>
      <c r="F925">
        <v>3181.37</v>
      </c>
      <c r="G925">
        <v>56.4</v>
      </c>
      <c r="H925">
        <v>37.4</v>
      </c>
      <c r="I925">
        <v>3.3</v>
      </c>
      <c r="J925" t="s">
        <v>35</v>
      </c>
      <c r="K925" t="s">
        <v>73</v>
      </c>
      <c r="L925">
        <v>4</v>
      </c>
      <c r="M925">
        <v>0</v>
      </c>
      <c r="N925" t="s">
        <v>29</v>
      </c>
      <c r="O925" t="s">
        <v>452</v>
      </c>
      <c r="P925" t="s">
        <v>81</v>
      </c>
      <c r="Q925">
        <v>1026.07</v>
      </c>
      <c r="R925" t="s">
        <v>76</v>
      </c>
      <c r="S925" t="s">
        <v>33</v>
      </c>
      <c r="T925">
        <v>1</v>
      </c>
      <c r="U925" t="s">
        <v>89</v>
      </c>
      <c r="V925">
        <v>20.38</v>
      </c>
      <c r="W925" t="s">
        <v>35</v>
      </c>
      <c r="X925">
        <v>1</v>
      </c>
      <c r="Y925">
        <v>1</v>
      </c>
      <c r="Z925">
        <v>2</v>
      </c>
      <c r="AA925" t="s">
        <v>78</v>
      </c>
      <c r="AB925" t="s">
        <v>54</v>
      </c>
      <c r="AC925" t="s">
        <v>55</v>
      </c>
      <c r="AD925">
        <v>4482.1899999999996</v>
      </c>
    </row>
    <row r="926" spans="1:30" x14ac:dyDescent="0.25">
      <c r="A926" t="s">
        <v>1241</v>
      </c>
      <c r="B926" s="1">
        <v>45931</v>
      </c>
      <c r="C926" t="s">
        <v>4822</v>
      </c>
      <c r="D926" t="s">
        <v>58</v>
      </c>
      <c r="E926">
        <v>2131.33</v>
      </c>
      <c r="F926">
        <v>1783.78</v>
      </c>
      <c r="G926">
        <v>15.5</v>
      </c>
      <c r="H926">
        <v>10</v>
      </c>
      <c r="I926">
        <v>3.6</v>
      </c>
      <c r="J926" t="s">
        <v>28</v>
      </c>
      <c r="K926" t="s">
        <v>4820</v>
      </c>
      <c r="L926">
        <v>0</v>
      </c>
      <c r="M926">
        <v>0</v>
      </c>
      <c r="N926" t="s">
        <v>269</v>
      </c>
      <c r="O926" t="s">
        <v>1185</v>
      </c>
      <c r="P926" t="s">
        <v>31</v>
      </c>
      <c r="Q926">
        <v>1065.78</v>
      </c>
      <c r="R926" t="s">
        <v>32</v>
      </c>
      <c r="S926" t="s">
        <v>33</v>
      </c>
      <c r="T926">
        <v>1</v>
      </c>
      <c r="U926" t="s">
        <v>89</v>
      </c>
      <c r="V926">
        <v>14.24</v>
      </c>
      <c r="W926" t="s">
        <v>28</v>
      </c>
      <c r="X926">
        <v>0</v>
      </c>
      <c r="Y926">
        <v>11</v>
      </c>
      <c r="Z926">
        <v>6</v>
      </c>
      <c r="AA926" t="s">
        <v>36</v>
      </c>
      <c r="AB926" t="s">
        <v>37</v>
      </c>
      <c r="AC926" t="s">
        <v>55</v>
      </c>
      <c r="AD926">
        <v>3197.1099999999997</v>
      </c>
    </row>
    <row r="927" spans="1:30" x14ac:dyDescent="0.25">
      <c r="A927" t="s">
        <v>1242</v>
      </c>
      <c r="B927" s="1">
        <v>45722</v>
      </c>
      <c r="C927" t="s">
        <v>173</v>
      </c>
      <c r="D927" t="s">
        <v>41</v>
      </c>
      <c r="E927">
        <v>3306.89</v>
      </c>
      <c r="F927">
        <v>3203.43</v>
      </c>
      <c r="G927">
        <v>51.9</v>
      </c>
      <c r="H927">
        <v>44.9</v>
      </c>
      <c r="I927">
        <v>3.5</v>
      </c>
      <c r="J927" t="s">
        <v>28</v>
      </c>
      <c r="K927" t="s">
        <v>4820</v>
      </c>
      <c r="L927">
        <v>0</v>
      </c>
      <c r="M927">
        <v>0</v>
      </c>
      <c r="N927" t="s">
        <v>490</v>
      </c>
      <c r="O927" t="s">
        <v>188</v>
      </c>
      <c r="P927" t="s">
        <v>52</v>
      </c>
      <c r="Q927">
        <v>873.42</v>
      </c>
      <c r="R927" t="s">
        <v>76</v>
      </c>
      <c r="S927" t="s">
        <v>33</v>
      </c>
      <c r="T927">
        <v>1</v>
      </c>
      <c r="U927" t="s">
        <v>45</v>
      </c>
      <c r="V927">
        <v>13.56</v>
      </c>
      <c r="W927" t="s">
        <v>35</v>
      </c>
      <c r="X927">
        <v>1</v>
      </c>
      <c r="Y927">
        <v>17</v>
      </c>
      <c r="Z927">
        <v>12</v>
      </c>
      <c r="AA927" t="s">
        <v>78</v>
      </c>
      <c r="AB927" t="s">
        <v>37</v>
      </c>
      <c r="AC927" t="s">
        <v>38</v>
      </c>
      <c r="AD927">
        <v>4180.3099999999995</v>
      </c>
    </row>
    <row r="928" spans="1:30" x14ac:dyDescent="0.25">
      <c r="A928" t="s">
        <v>1243</v>
      </c>
      <c r="B928" s="1">
        <v>45835</v>
      </c>
      <c r="C928" t="s">
        <v>95</v>
      </c>
      <c r="D928" t="s">
        <v>58</v>
      </c>
      <c r="E928">
        <v>1815.01</v>
      </c>
      <c r="F928">
        <v>1687.24</v>
      </c>
      <c r="G928">
        <v>9.1999999999999993</v>
      </c>
      <c r="H928">
        <v>10</v>
      </c>
      <c r="I928">
        <v>4.3</v>
      </c>
      <c r="J928" t="s">
        <v>28</v>
      </c>
      <c r="K928" t="s">
        <v>4820</v>
      </c>
      <c r="L928">
        <v>0</v>
      </c>
      <c r="M928">
        <v>0</v>
      </c>
      <c r="N928" t="s">
        <v>144</v>
      </c>
      <c r="O928" t="s">
        <v>733</v>
      </c>
      <c r="P928" t="s">
        <v>31</v>
      </c>
      <c r="Q928">
        <v>1055.1400000000001</v>
      </c>
      <c r="R928" t="s">
        <v>32</v>
      </c>
      <c r="S928" t="s">
        <v>33</v>
      </c>
      <c r="T928">
        <v>1</v>
      </c>
      <c r="U928" t="s">
        <v>4825</v>
      </c>
      <c r="V928">
        <v>5.48</v>
      </c>
      <c r="W928" t="s">
        <v>28</v>
      </c>
      <c r="X928">
        <v>0</v>
      </c>
      <c r="Y928">
        <v>7</v>
      </c>
      <c r="Z928">
        <v>12</v>
      </c>
      <c r="AA928" t="s">
        <v>78</v>
      </c>
      <c r="AB928" t="s">
        <v>54</v>
      </c>
      <c r="AC928" t="s">
        <v>38</v>
      </c>
      <c r="AD928">
        <v>2870.15</v>
      </c>
    </row>
    <row r="929" spans="1:30" x14ac:dyDescent="0.25">
      <c r="A929" t="s">
        <v>1244</v>
      </c>
      <c r="B929" s="1">
        <v>45667</v>
      </c>
      <c r="C929" t="s">
        <v>173</v>
      </c>
      <c r="D929" t="s">
        <v>58</v>
      </c>
      <c r="E929">
        <v>2067.23</v>
      </c>
      <c r="F929">
        <v>2106.94</v>
      </c>
      <c r="G929">
        <v>65.5</v>
      </c>
      <c r="H929">
        <v>43.5</v>
      </c>
      <c r="I929">
        <v>4</v>
      </c>
      <c r="J929" t="s">
        <v>28</v>
      </c>
      <c r="K929" t="s">
        <v>4820</v>
      </c>
      <c r="L929">
        <v>0</v>
      </c>
      <c r="M929">
        <v>0</v>
      </c>
      <c r="N929" t="s">
        <v>210</v>
      </c>
      <c r="O929" t="s">
        <v>137</v>
      </c>
      <c r="P929" t="s">
        <v>44</v>
      </c>
      <c r="Q929">
        <v>991.46</v>
      </c>
      <c r="R929" t="s">
        <v>32</v>
      </c>
      <c r="S929" t="s">
        <v>33</v>
      </c>
      <c r="T929">
        <v>1</v>
      </c>
      <c r="U929" t="s">
        <v>89</v>
      </c>
      <c r="V929">
        <v>3.13</v>
      </c>
      <c r="W929" t="s">
        <v>35</v>
      </c>
      <c r="X929">
        <v>1</v>
      </c>
      <c r="Y929">
        <v>13</v>
      </c>
      <c r="Z929">
        <v>13</v>
      </c>
      <c r="AA929" t="s">
        <v>53</v>
      </c>
      <c r="AB929" t="s">
        <v>54</v>
      </c>
      <c r="AC929" t="s">
        <v>38</v>
      </c>
      <c r="AD929">
        <v>3058.69</v>
      </c>
    </row>
    <row r="930" spans="1:30" x14ac:dyDescent="0.25">
      <c r="A930" t="s">
        <v>1245</v>
      </c>
      <c r="B930" s="1">
        <v>45952</v>
      </c>
      <c r="C930" t="s">
        <v>4822</v>
      </c>
      <c r="D930" t="s">
        <v>58</v>
      </c>
      <c r="E930">
        <v>3909.02</v>
      </c>
      <c r="F930">
        <v>3665.76</v>
      </c>
      <c r="G930">
        <v>34.6</v>
      </c>
      <c r="H930">
        <v>16.600000000000001</v>
      </c>
      <c r="I930">
        <v>5</v>
      </c>
      <c r="J930" t="s">
        <v>35</v>
      </c>
      <c r="K930" t="s">
        <v>59</v>
      </c>
      <c r="L930">
        <v>3</v>
      </c>
      <c r="M930">
        <v>0</v>
      </c>
      <c r="N930" t="s">
        <v>392</v>
      </c>
      <c r="O930" t="s">
        <v>307</v>
      </c>
      <c r="P930" t="s">
        <v>44</v>
      </c>
      <c r="Q930">
        <v>943.85</v>
      </c>
      <c r="R930" t="s">
        <v>32</v>
      </c>
      <c r="S930" t="s">
        <v>33</v>
      </c>
      <c r="T930">
        <v>1</v>
      </c>
      <c r="U930" t="s">
        <v>89</v>
      </c>
      <c r="V930">
        <v>3.74</v>
      </c>
      <c r="W930" t="s">
        <v>28</v>
      </c>
      <c r="X930">
        <v>0</v>
      </c>
      <c r="Y930">
        <v>17</v>
      </c>
      <c r="Z930">
        <v>13</v>
      </c>
      <c r="AA930" t="s">
        <v>36</v>
      </c>
      <c r="AB930" t="s">
        <v>54</v>
      </c>
      <c r="AC930" t="s">
        <v>46</v>
      </c>
      <c r="AD930">
        <v>4852.87</v>
      </c>
    </row>
    <row r="931" spans="1:30" x14ac:dyDescent="0.25">
      <c r="A931" t="s">
        <v>1246</v>
      </c>
      <c r="B931" s="1">
        <v>45857</v>
      </c>
      <c r="C931" t="s">
        <v>4821</v>
      </c>
      <c r="D931" t="s">
        <v>58</v>
      </c>
      <c r="E931">
        <v>1724.53</v>
      </c>
      <c r="F931">
        <v>1578.54</v>
      </c>
      <c r="G931">
        <v>26.5</v>
      </c>
      <c r="H931">
        <v>10</v>
      </c>
      <c r="I931">
        <v>3.8</v>
      </c>
      <c r="J931" t="s">
        <v>28</v>
      </c>
      <c r="K931" t="s">
        <v>4820</v>
      </c>
      <c r="L931">
        <v>0</v>
      </c>
      <c r="M931">
        <v>0</v>
      </c>
      <c r="N931" t="s">
        <v>74</v>
      </c>
      <c r="O931" t="s">
        <v>401</v>
      </c>
      <c r="P931" t="s">
        <v>31</v>
      </c>
      <c r="Q931">
        <v>1032.18</v>
      </c>
      <c r="R931" t="s">
        <v>32</v>
      </c>
      <c r="S931" t="s">
        <v>33</v>
      </c>
      <c r="T931">
        <v>1</v>
      </c>
      <c r="U931" t="s">
        <v>4825</v>
      </c>
      <c r="V931">
        <v>12.72</v>
      </c>
      <c r="W931" t="s">
        <v>28</v>
      </c>
      <c r="X931">
        <v>0</v>
      </c>
      <c r="Y931">
        <v>14</v>
      </c>
      <c r="Z931">
        <v>9</v>
      </c>
      <c r="AA931" t="s">
        <v>36</v>
      </c>
      <c r="AB931" t="s">
        <v>54</v>
      </c>
      <c r="AC931" t="s">
        <v>46</v>
      </c>
      <c r="AD931">
        <v>2756.71</v>
      </c>
    </row>
    <row r="932" spans="1:30" x14ac:dyDescent="0.25">
      <c r="A932" t="s">
        <v>1247</v>
      </c>
      <c r="B932" s="1">
        <v>45333</v>
      </c>
      <c r="C932" t="s">
        <v>173</v>
      </c>
      <c r="D932" t="s">
        <v>58</v>
      </c>
      <c r="E932">
        <v>3838.51</v>
      </c>
      <c r="F932">
        <v>3640.65</v>
      </c>
      <c r="G932">
        <v>38.9</v>
      </c>
      <c r="H932">
        <v>16.899999999999999</v>
      </c>
      <c r="I932">
        <v>3.8</v>
      </c>
      <c r="J932" t="s">
        <v>35</v>
      </c>
      <c r="K932" t="s">
        <v>92</v>
      </c>
      <c r="L932">
        <v>1</v>
      </c>
      <c r="M932">
        <v>0</v>
      </c>
      <c r="N932" t="s">
        <v>147</v>
      </c>
      <c r="O932" t="s">
        <v>295</v>
      </c>
      <c r="P932" t="s">
        <v>81</v>
      </c>
      <c r="Q932">
        <v>954.85</v>
      </c>
      <c r="R932" t="s">
        <v>32</v>
      </c>
      <c r="S932" t="s">
        <v>33</v>
      </c>
      <c r="T932">
        <v>1</v>
      </c>
      <c r="U932" t="s">
        <v>45</v>
      </c>
      <c r="V932">
        <v>24.3</v>
      </c>
      <c r="W932" t="s">
        <v>35</v>
      </c>
      <c r="X932">
        <v>1</v>
      </c>
      <c r="Y932">
        <v>7</v>
      </c>
      <c r="Z932">
        <v>11</v>
      </c>
      <c r="AA932" t="s">
        <v>53</v>
      </c>
      <c r="AB932" t="s">
        <v>54</v>
      </c>
      <c r="AC932" t="s">
        <v>46</v>
      </c>
      <c r="AD932">
        <v>4793.3600000000006</v>
      </c>
    </row>
    <row r="933" spans="1:30" x14ac:dyDescent="0.25">
      <c r="A933" t="s">
        <v>1248</v>
      </c>
      <c r="B933" s="1">
        <v>45842</v>
      </c>
      <c r="C933" t="s">
        <v>4819</v>
      </c>
      <c r="D933" t="s">
        <v>58</v>
      </c>
      <c r="E933">
        <v>2485.38</v>
      </c>
      <c r="F933">
        <v>2686.47</v>
      </c>
      <c r="G933">
        <v>7.9</v>
      </c>
      <c r="H933">
        <v>10</v>
      </c>
      <c r="I933">
        <v>3.8</v>
      </c>
      <c r="J933" t="s">
        <v>28</v>
      </c>
      <c r="K933" t="s">
        <v>4820</v>
      </c>
      <c r="L933">
        <v>0</v>
      </c>
      <c r="M933">
        <v>0</v>
      </c>
      <c r="N933" t="s">
        <v>130</v>
      </c>
      <c r="O933" t="s">
        <v>198</v>
      </c>
      <c r="P933" t="s">
        <v>31</v>
      </c>
      <c r="Q933">
        <v>884.42</v>
      </c>
      <c r="R933" t="s">
        <v>32</v>
      </c>
      <c r="S933" t="s">
        <v>33</v>
      </c>
      <c r="T933">
        <v>1</v>
      </c>
      <c r="U933" t="s">
        <v>89</v>
      </c>
      <c r="V933">
        <v>22.15</v>
      </c>
      <c r="W933" t="s">
        <v>28</v>
      </c>
      <c r="X933">
        <v>0</v>
      </c>
      <c r="Y933">
        <v>3</v>
      </c>
      <c r="Z933">
        <v>9</v>
      </c>
      <c r="AA933" t="s">
        <v>53</v>
      </c>
      <c r="AB933" t="s">
        <v>37</v>
      </c>
      <c r="AC933" t="s">
        <v>55</v>
      </c>
      <c r="AD933">
        <v>3369.8</v>
      </c>
    </row>
    <row r="934" spans="1:30" x14ac:dyDescent="0.25">
      <c r="A934" t="s">
        <v>1249</v>
      </c>
      <c r="B934" s="1">
        <v>45891</v>
      </c>
      <c r="C934" t="s">
        <v>173</v>
      </c>
      <c r="D934" t="s">
        <v>41</v>
      </c>
      <c r="E934">
        <v>3666.54</v>
      </c>
      <c r="F934">
        <v>3582.27</v>
      </c>
      <c r="G934">
        <v>66</v>
      </c>
      <c r="H934">
        <v>57</v>
      </c>
      <c r="I934">
        <v>3.3</v>
      </c>
      <c r="J934" t="s">
        <v>28</v>
      </c>
      <c r="K934" t="s">
        <v>4820</v>
      </c>
      <c r="L934">
        <v>0</v>
      </c>
      <c r="M934">
        <v>0</v>
      </c>
      <c r="N934" t="s">
        <v>144</v>
      </c>
      <c r="O934" t="s">
        <v>534</v>
      </c>
      <c r="P934" t="s">
        <v>81</v>
      </c>
      <c r="Q934">
        <v>973.85</v>
      </c>
      <c r="R934" t="s">
        <v>76</v>
      </c>
      <c r="S934" t="s">
        <v>33</v>
      </c>
      <c r="T934">
        <v>1</v>
      </c>
      <c r="U934" t="s">
        <v>4825</v>
      </c>
      <c r="V934">
        <v>27.58</v>
      </c>
      <c r="W934" t="s">
        <v>28</v>
      </c>
      <c r="X934">
        <v>0</v>
      </c>
      <c r="Y934">
        <v>14</v>
      </c>
      <c r="Z934">
        <v>14</v>
      </c>
      <c r="AA934" t="s">
        <v>36</v>
      </c>
      <c r="AB934" t="s">
        <v>54</v>
      </c>
      <c r="AC934" t="s">
        <v>46</v>
      </c>
      <c r="AD934">
        <v>4640.3900000000003</v>
      </c>
    </row>
    <row r="935" spans="1:30" x14ac:dyDescent="0.25">
      <c r="A935" t="s">
        <v>1250</v>
      </c>
      <c r="B935" s="1">
        <v>45394</v>
      </c>
      <c r="C935" t="s">
        <v>4821</v>
      </c>
      <c r="D935" t="s">
        <v>41</v>
      </c>
      <c r="E935">
        <v>2731.48</v>
      </c>
      <c r="F935">
        <v>2334.12</v>
      </c>
      <c r="G935">
        <v>50.1</v>
      </c>
      <c r="H935">
        <v>35.1</v>
      </c>
      <c r="I935">
        <v>1.8</v>
      </c>
      <c r="J935" t="s">
        <v>28</v>
      </c>
      <c r="K935" t="s">
        <v>4820</v>
      </c>
      <c r="L935">
        <v>0</v>
      </c>
      <c r="M935">
        <v>0</v>
      </c>
      <c r="N935" t="s">
        <v>178</v>
      </c>
      <c r="O935" t="s">
        <v>275</v>
      </c>
      <c r="P935" t="s">
        <v>44</v>
      </c>
      <c r="Q935">
        <v>1182.18</v>
      </c>
      <c r="R935" t="s">
        <v>32</v>
      </c>
      <c r="S935" t="s">
        <v>33</v>
      </c>
      <c r="T935">
        <v>1</v>
      </c>
      <c r="U935" t="s">
        <v>89</v>
      </c>
      <c r="V935">
        <v>11.36</v>
      </c>
      <c r="W935" t="s">
        <v>35</v>
      </c>
      <c r="X935">
        <v>1</v>
      </c>
      <c r="Y935">
        <v>17</v>
      </c>
      <c r="Z935">
        <v>7</v>
      </c>
      <c r="AA935" t="s">
        <v>36</v>
      </c>
      <c r="AB935" t="s">
        <v>54</v>
      </c>
      <c r="AC935" t="s">
        <v>38</v>
      </c>
      <c r="AD935">
        <v>3913.66</v>
      </c>
    </row>
    <row r="936" spans="1:30" x14ac:dyDescent="0.25">
      <c r="A936" t="s">
        <v>1251</v>
      </c>
      <c r="B936" s="1">
        <v>45311</v>
      </c>
      <c r="C936" t="s">
        <v>83</v>
      </c>
      <c r="D936" t="s">
        <v>58</v>
      </c>
      <c r="E936">
        <v>3752.57</v>
      </c>
      <c r="F936">
        <v>3490.03</v>
      </c>
      <c r="G936">
        <v>49.3</v>
      </c>
      <c r="H936">
        <v>41.3</v>
      </c>
      <c r="I936">
        <v>3.7</v>
      </c>
      <c r="J936" t="s">
        <v>28</v>
      </c>
      <c r="K936" t="s">
        <v>4820</v>
      </c>
      <c r="L936">
        <v>0</v>
      </c>
      <c r="M936">
        <v>0</v>
      </c>
      <c r="N936" t="s">
        <v>447</v>
      </c>
      <c r="O936" t="s">
        <v>541</v>
      </c>
      <c r="P936" t="s">
        <v>81</v>
      </c>
      <c r="Q936">
        <v>902.7</v>
      </c>
      <c r="R936" t="s">
        <v>76</v>
      </c>
      <c r="S936" t="s">
        <v>33</v>
      </c>
      <c r="T936">
        <v>1</v>
      </c>
      <c r="U936" t="s">
        <v>45</v>
      </c>
      <c r="V936">
        <v>9.64</v>
      </c>
      <c r="W936" t="s">
        <v>35</v>
      </c>
      <c r="X936">
        <v>1</v>
      </c>
      <c r="Y936">
        <v>18</v>
      </c>
      <c r="Z936">
        <v>14</v>
      </c>
      <c r="AA936" t="s">
        <v>78</v>
      </c>
      <c r="AB936" t="s">
        <v>37</v>
      </c>
      <c r="AC936" t="s">
        <v>46</v>
      </c>
      <c r="AD936">
        <v>4655.2700000000004</v>
      </c>
    </row>
    <row r="937" spans="1:30" x14ac:dyDescent="0.25">
      <c r="A937" t="s">
        <v>1252</v>
      </c>
      <c r="B937" s="1">
        <v>45761</v>
      </c>
      <c r="C937" t="s">
        <v>4819</v>
      </c>
      <c r="D937" t="s">
        <v>58</v>
      </c>
      <c r="E937">
        <v>3451.23</v>
      </c>
      <c r="F937">
        <v>3247.86</v>
      </c>
      <c r="G937">
        <v>0</v>
      </c>
      <c r="H937">
        <v>10</v>
      </c>
      <c r="I937">
        <v>2.9</v>
      </c>
      <c r="J937" t="s">
        <v>28</v>
      </c>
      <c r="K937" t="s">
        <v>4820</v>
      </c>
      <c r="L937">
        <v>0</v>
      </c>
      <c r="M937">
        <v>0</v>
      </c>
      <c r="N937" t="s">
        <v>229</v>
      </c>
      <c r="O937" t="s">
        <v>204</v>
      </c>
      <c r="P937" t="s">
        <v>44</v>
      </c>
      <c r="Q937">
        <v>867.3</v>
      </c>
      <c r="R937" t="s">
        <v>32</v>
      </c>
      <c r="S937" t="s">
        <v>33</v>
      </c>
      <c r="T937">
        <v>1</v>
      </c>
      <c r="U937" t="s">
        <v>89</v>
      </c>
      <c r="V937">
        <v>10.77</v>
      </c>
      <c r="W937" t="s">
        <v>28</v>
      </c>
      <c r="X937">
        <v>0</v>
      </c>
      <c r="Y937">
        <v>7</v>
      </c>
      <c r="Z937">
        <v>15</v>
      </c>
      <c r="AA937" t="s">
        <v>36</v>
      </c>
      <c r="AB937" t="s">
        <v>54</v>
      </c>
      <c r="AC937" t="s">
        <v>38</v>
      </c>
      <c r="AD937">
        <v>4318.53</v>
      </c>
    </row>
    <row r="938" spans="1:30" x14ac:dyDescent="0.25">
      <c r="A938" t="s">
        <v>1253</v>
      </c>
      <c r="B938" s="1">
        <v>46005</v>
      </c>
      <c r="C938" t="s">
        <v>4819</v>
      </c>
      <c r="D938" t="s">
        <v>58</v>
      </c>
      <c r="E938">
        <v>3606.88</v>
      </c>
      <c r="F938">
        <v>3886.85</v>
      </c>
      <c r="G938">
        <v>16.399999999999999</v>
      </c>
      <c r="H938">
        <v>10</v>
      </c>
      <c r="I938">
        <v>0</v>
      </c>
      <c r="J938" t="s">
        <v>28</v>
      </c>
      <c r="K938" t="s">
        <v>4820</v>
      </c>
      <c r="L938">
        <v>0</v>
      </c>
      <c r="M938">
        <v>0</v>
      </c>
      <c r="N938" t="s">
        <v>69</v>
      </c>
      <c r="O938" t="s">
        <v>385</v>
      </c>
      <c r="P938" t="s">
        <v>52</v>
      </c>
      <c r="Q938">
        <v>1036.6400000000001</v>
      </c>
      <c r="R938" t="s">
        <v>32</v>
      </c>
      <c r="S938" t="s">
        <v>33</v>
      </c>
      <c r="T938">
        <v>1</v>
      </c>
      <c r="U938" t="s">
        <v>45</v>
      </c>
      <c r="V938">
        <v>25.25</v>
      </c>
      <c r="W938" t="s">
        <v>35</v>
      </c>
      <c r="X938">
        <v>1</v>
      </c>
      <c r="Y938">
        <v>14</v>
      </c>
      <c r="Z938">
        <v>13</v>
      </c>
      <c r="AA938" t="s">
        <v>78</v>
      </c>
      <c r="AB938" t="s">
        <v>54</v>
      </c>
      <c r="AC938" t="s">
        <v>46</v>
      </c>
      <c r="AD938">
        <v>4643.5200000000004</v>
      </c>
    </row>
    <row r="939" spans="1:30" x14ac:dyDescent="0.25">
      <c r="A939" t="s">
        <v>1254</v>
      </c>
      <c r="B939" s="1">
        <v>45816</v>
      </c>
      <c r="C939" t="s">
        <v>4824</v>
      </c>
      <c r="D939" t="s">
        <v>41</v>
      </c>
      <c r="E939">
        <v>4321.4399999999996</v>
      </c>
      <c r="F939">
        <v>4387.01</v>
      </c>
      <c r="G939">
        <v>72.2</v>
      </c>
      <c r="H939">
        <v>47.2</v>
      </c>
      <c r="I939">
        <v>2.9</v>
      </c>
      <c r="J939" t="s">
        <v>35</v>
      </c>
      <c r="K939" t="s">
        <v>109</v>
      </c>
      <c r="L939">
        <v>2</v>
      </c>
      <c r="M939">
        <v>1</v>
      </c>
      <c r="N939" t="s">
        <v>269</v>
      </c>
      <c r="O939" t="s">
        <v>218</v>
      </c>
      <c r="P939" t="s">
        <v>44</v>
      </c>
      <c r="Q939">
        <v>985.64</v>
      </c>
      <c r="R939" t="s">
        <v>32</v>
      </c>
      <c r="S939" t="s">
        <v>33</v>
      </c>
      <c r="T939">
        <v>1</v>
      </c>
      <c r="U939" t="s">
        <v>89</v>
      </c>
      <c r="V939">
        <v>12.53</v>
      </c>
      <c r="W939" t="s">
        <v>35</v>
      </c>
      <c r="X939">
        <v>1</v>
      </c>
      <c r="Y939">
        <v>3</v>
      </c>
      <c r="Z939">
        <v>1</v>
      </c>
      <c r="AA939" t="s">
        <v>78</v>
      </c>
      <c r="AB939" t="s">
        <v>54</v>
      </c>
      <c r="AC939" t="s">
        <v>46</v>
      </c>
      <c r="AD939">
        <v>5307.08</v>
      </c>
    </row>
    <row r="940" spans="1:30" x14ac:dyDescent="0.25">
      <c r="A940" t="s">
        <v>1255</v>
      </c>
      <c r="B940" s="1">
        <v>45973</v>
      </c>
      <c r="C940" t="s">
        <v>4819</v>
      </c>
      <c r="D940" t="s">
        <v>41</v>
      </c>
      <c r="E940">
        <v>2899.44</v>
      </c>
      <c r="F940">
        <v>2510.79</v>
      </c>
      <c r="G940">
        <v>37.1</v>
      </c>
      <c r="H940">
        <v>29.1</v>
      </c>
      <c r="I940">
        <v>4.2</v>
      </c>
      <c r="J940" t="s">
        <v>35</v>
      </c>
      <c r="K940" t="s">
        <v>177</v>
      </c>
      <c r="L940">
        <v>5</v>
      </c>
      <c r="M940">
        <v>0</v>
      </c>
      <c r="N940" t="s">
        <v>147</v>
      </c>
      <c r="O940" t="s">
        <v>239</v>
      </c>
      <c r="P940" t="s">
        <v>81</v>
      </c>
      <c r="Q940">
        <v>911.31</v>
      </c>
      <c r="R940" t="s">
        <v>32</v>
      </c>
      <c r="S940" t="s">
        <v>33</v>
      </c>
      <c r="T940">
        <v>1</v>
      </c>
      <c r="U940" t="s">
        <v>45</v>
      </c>
      <c r="V940">
        <v>-4.29</v>
      </c>
      <c r="W940" t="s">
        <v>35</v>
      </c>
      <c r="X940">
        <v>1</v>
      </c>
      <c r="Y940">
        <v>9</v>
      </c>
      <c r="Z940">
        <v>6</v>
      </c>
      <c r="AA940" t="s">
        <v>53</v>
      </c>
      <c r="AB940" t="s">
        <v>54</v>
      </c>
      <c r="AC940" t="s">
        <v>46</v>
      </c>
      <c r="AD940">
        <v>3810.75</v>
      </c>
    </row>
    <row r="941" spans="1:30" x14ac:dyDescent="0.25">
      <c r="A941" t="s">
        <v>1256</v>
      </c>
      <c r="B941" s="1">
        <v>45978</v>
      </c>
      <c r="C941" t="s">
        <v>4822</v>
      </c>
      <c r="D941" t="s">
        <v>41</v>
      </c>
      <c r="E941">
        <v>3287.96</v>
      </c>
      <c r="F941">
        <v>3111.21</v>
      </c>
      <c r="G941">
        <v>39.9</v>
      </c>
      <c r="H941">
        <v>18.899999999999999</v>
      </c>
      <c r="I941">
        <v>3.7</v>
      </c>
      <c r="J941" t="s">
        <v>28</v>
      </c>
      <c r="K941" t="s">
        <v>4820</v>
      </c>
      <c r="L941">
        <v>0</v>
      </c>
      <c r="M941">
        <v>0</v>
      </c>
      <c r="N941" t="s">
        <v>151</v>
      </c>
      <c r="O941" t="s">
        <v>318</v>
      </c>
      <c r="P941" t="s">
        <v>52</v>
      </c>
      <c r="Q941">
        <v>1048.9000000000001</v>
      </c>
      <c r="R941" t="s">
        <v>76</v>
      </c>
      <c r="S941" t="s">
        <v>33</v>
      </c>
      <c r="T941">
        <v>1</v>
      </c>
      <c r="U941" t="s">
        <v>89</v>
      </c>
      <c r="V941">
        <v>10.81</v>
      </c>
      <c r="W941" t="s">
        <v>28</v>
      </c>
      <c r="X941">
        <v>0</v>
      </c>
      <c r="Y941">
        <v>11</v>
      </c>
      <c r="Z941">
        <v>12</v>
      </c>
      <c r="AA941" t="s">
        <v>78</v>
      </c>
      <c r="AB941" t="s">
        <v>54</v>
      </c>
      <c r="AC941" t="s">
        <v>55</v>
      </c>
      <c r="AD941">
        <v>4336.8600000000006</v>
      </c>
    </row>
    <row r="942" spans="1:30" x14ac:dyDescent="0.25">
      <c r="A942" t="s">
        <v>1257</v>
      </c>
      <c r="B942" s="1">
        <v>45928</v>
      </c>
      <c r="C942" t="s">
        <v>4821</v>
      </c>
      <c r="D942" t="s">
        <v>58</v>
      </c>
      <c r="E942">
        <v>2005.35</v>
      </c>
      <c r="F942">
        <v>1689.01</v>
      </c>
      <c r="G942">
        <v>55.4</v>
      </c>
      <c r="H942">
        <v>44.4</v>
      </c>
      <c r="I942">
        <v>2.2999999999999998</v>
      </c>
      <c r="J942" t="s">
        <v>28</v>
      </c>
      <c r="K942" t="s">
        <v>4820</v>
      </c>
      <c r="L942">
        <v>0</v>
      </c>
      <c r="M942">
        <v>0</v>
      </c>
      <c r="N942" t="s">
        <v>42</v>
      </c>
      <c r="O942" t="s">
        <v>585</v>
      </c>
      <c r="P942" t="s">
        <v>31</v>
      </c>
      <c r="Q942">
        <v>895.11</v>
      </c>
      <c r="R942" t="s">
        <v>76</v>
      </c>
      <c r="S942" t="s">
        <v>33</v>
      </c>
      <c r="T942">
        <v>1</v>
      </c>
      <c r="U942" t="s">
        <v>89</v>
      </c>
      <c r="V942">
        <v>14.28</v>
      </c>
      <c r="W942" t="s">
        <v>35</v>
      </c>
      <c r="X942">
        <v>1</v>
      </c>
      <c r="Y942">
        <v>8</v>
      </c>
      <c r="Z942">
        <v>6</v>
      </c>
      <c r="AA942" t="s">
        <v>78</v>
      </c>
      <c r="AB942" t="s">
        <v>54</v>
      </c>
      <c r="AC942" t="s">
        <v>46</v>
      </c>
      <c r="AD942">
        <v>2900.46</v>
      </c>
    </row>
    <row r="943" spans="1:30" x14ac:dyDescent="0.25">
      <c r="A943" t="s">
        <v>1258</v>
      </c>
      <c r="B943" s="1">
        <v>45899</v>
      </c>
      <c r="C943" t="s">
        <v>4819</v>
      </c>
      <c r="D943" t="s">
        <v>49</v>
      </c>
      <c r="E943">
        <v>3260.8</v>
      </c>
      <c r="F943">
        <v>3146.07</v>
      </c>
      <c r="G943">
        <v>30</v>
      </c>
      <c r="H943">
        <v>12</v>
      </c>
      <c r="I943">
        <v>4.3</v>
      </c>
      <c r="J943" t="s">
        <v>28</v>
      </c>
      <c r="K943" t="s">
        <v>4820</v>
      </c>
      <c r="L943">
        <v>0</v>
      </c>
      <c r="M943">
        <v>0</v>
      </c>
      <c r="N943" t="s">
        <v>472</v>
      </c>
      <c r="O943" t="s">
        <v>657</v>
      </c>
      <c r="P943" t="s">
        <v>31</v>
      </c>
      <c r="Q943">
        <v>761.63</v>
      </c>
      <c r="R943" t="s">
        <v>76</v>
      </c>
      <c r="S943" t="s">
        <v>33</v>
      </c>
      <c r="T943">
        <v>1</v>
      </c>
      <c r="U943" t="s">
        <v>89</v>
      </c>
      <c r="V943">
        <v>17.98</v>
      </c>
      <c r="W943" t="s">
        <v>35</v>
      </c>
      <c r="X943">
        <v>1</v>
      </c>
      <c r="Y943">
        <v>3</v>
      </c>
      <c r="Z943">
        <v>8</v>
      </c>
      <c r="AA943" t="s">
        <v>53</v>
      </c>
      <c r="AB943" t="s">
        <v>37</v>
      </c>
      <c r="AC943" t="s">
        <v>38</v>
      </c>
      <c r="AD943">
        <v>4022.4300000000003</v>
      </c>
    </row>
    <row r="944" spans="1:30" x14ac:dyDescent="0.25">
      <c r="A944" t="s">
        <v>1259</v>
      </c>
      <c r="B944" s="1">
        <v>45785</v>
      </c>
      <c r="C944" t="s">
        <v>4822</v>
      </c>
      <c r="D944" t="s">
        <v>27</v>
      </c>
      <c r="E944">
        <v>3212.4</v>
      </c>
      <c r="F944">
        <v>2965.76</v>
      </c>
      <c r="G944">
        <v>21.5</v>
      </c>
      <c r="H944">
        <v>10</v>
      </c>
      <c r="I944">
        <v>3.7</v>
      </c>
      <c r="J944" t="s">
        <v>28</v>
      </c>
      <c r="K944" t="s">
        <v>4820</v>
      </c>
      <c r="L944">
        <v>0</v>
      </c>
      <c r="M944">
        <v>0</v>
      </c>
      <c r="N944" t="s">
        <v>366</v>
      </c>
      <c r="O944" t="s">
        <v>85</v>
      </c>
      <c r="P944" t="s">
        <v>52</v>
      </c>
      <c r="Q944">
        <v>902.04</v>
      </c>
      <c r="R944" t="s">
        <v>32</v>
      </c>
      <c r="S944" t="s">
        <v>33</v>
      </c>
      <c r="T944">
        <v>1</v>
      </c>
      <c r="U944" t="s">
        <v>89</v>
      </c>
      <c r="V944">
        <v>17.48</v>
      </c>
      <c r="W944" t="s">
        <v>28</v>
      </c>
      <c r="X944">
        <v>0</v>
      </c>
      <c r="Y944">
        <v>6</v>
      </c>
      <c r="Z944">
        <v>13</v>
      </c>
      <c r="AA944" t="s">
        <v>36</v>
      </c>
      <c r="AB944" t="s">
        <v>54</v>
      </c>
      <c r="AC944" t="s">
        <v>55</v>
      </c>
      <c r="AD944">
        <v>4114.4400000000005</v>
      </c>
    </row>
    <row r="945" spans="1:30" x14ac:dyDescent="0.25">
      <c r="A945" t="s">
        <v>1260</v>
      </c>
      <c r="B945" s="1">
        <v>46002</v>
      </c>
      <c r="C945" t="s">
        <v>173</v>
      </c>
      <c r="D945" t="s">
        <v>27</v>
      </c>
      <c r="E945">
        <v>3914.03</v>
      </c>
      <c r="F945">
        <v>3898.78</v>
      </c>
      <c r="G945">
        <v>47.8</v>
      </c>
      <c r="H945">
        <v>26.8</v>
      </c>
      <c r="I945">
        <v>2.5</v>
      </c>
      <c r="J945" t="s">
        <v>35</v>
      </c>
      <c r="K945" t="s">
        <v>73</v>
      </c>
      <c r="L945">
        <v>4</v>
      </c>
      <c r="M945">
        <v>0</v>
      </c>
      <c r="N945" t="s">
        <v>147</v>
      </c>
      <c r="O945" t="s">
        <v>156</v>
      </c>
      <c r="P945" t="s">
        <v>44</v>
      </c>
      <c r="Q945">
        <v>1106.27</v>
      </c>
      <c r="R945" t="s">
        <v>32</v>
      </c>
      <c r="S945" t="s">
        <v>33</v>
      </c>
      <c r="T945">
        <v>1</v>
      </c>
      <c r="U945" t="s">
        <v>45</v>
      </c>
      <c r="V945">
        <v>9.76</v>
      </c>
      <c r="W945" t="s">
        <v>35</v>
      </c>
      <c r="X945">
        <v>1</v>
      </c>
      <c r="Y945">
        <v>18</v>
      </c>
      <c r="Z945">
        <v>14</v>
      </c>
      <c r="AA945" t="s">
        <v>53</v>
      </c>
      <c r="AB945" t="s">
        <v>54</v>
      </c>
      <c r="AC945" t="s">
        <v>55</v>
      </c>
      <c r="AD945">
        <v>5020.3</v>
      </c>
    </row>
    <row r="946" spans="1:30" x14ac:dyDescent="0.25">
      <c r="A946" t="s">
        <v>1261</v>
      </c>
      <c r="B946" s="1">
        <v>45910</v>
      </c>
      <c r="C946" t="s">
        <v>173</v>
      </c>
      <c r="D946" t="s">
        <v>41</v>
      </c>
      <c r="E946">
        <v>3275.88</v>
      </c>
      <c r="F946">
        <v>2988.46</v>
      </c>
      <c r="G946">
        <v>89</v>
      </c>
      <c r="H946">
        <v>81</v>
      </c>
      <c r="I946">
        <v>3</v>
      </c>
      <c r="J946" t="s">
        <v>35</v>
      </c>
      <c r="K946" t="s">
        <v>109</v>
      </c>
      <c r="L946">
        <v>2</v>
      </c>
      <c r="M946">
        <v>1</v>
      </c>
      <c r="N946" t="s">
        <v>215</v>
      </c>
      <c r="O946" t="s">
        <v>462</v>
      </c>
      <c r="P946" t="s">
        <v>81</v>
      </c>
      <c r="Q946">
        <v>1089.67</v>
      </c>
      <c r="R946" t="s">
        <v>76</v>
      </c>
      <c r="S946" t="s">
        <v>263</v>
      </c>
      <c r="T946">
        <v>0</v>
      </c>
      <c r="U946" t="s">
        <v>4825</v>
      </c>
      <c r="V946">
        <v>6.74</v>
      </c>
      <c r="W946" t="s">
        <v>35</v>
      </c>
      <c r="X946">
        <v>1</v>
      </c>
      <c r="Y946">
        <v>17</v>
      </c>
      <c r="Z946">
        <v>2</v>
      </c>
      <c r="AA946" t="s">
        <v>78</v>
      </c>
      <c r="AB946" t="s">
        <v>37</v>
      </c>
      <c r="AC946" t="s">
        <v>46</v>
      </c>
      <c r="AD946">
        <v>4365.55</v>
      </c>
    </row>
    <row r="947" spans="1:30" x14ac:dyDescent="0.25">
      <c r="A947" t="s">
        <v>1262</v>
      </c>
      <c r="B947" s="1">
        <v>45953</v>
      </c>
      <c r="C947" t="s">
        <v>173</v>
      </c>
      <c r="D947" t="s">
        <v>58</v>
      </c>
      <c r="E947">
        <v>2207.7800000000002</v>
      </c>
      <c r="F947">
        <v>1970.84</v>
      </c>
      <c r="G947">
        <v>32.700000000000003</v>
      </c>
      <c r="H947">
        <v>18.7</v>
      </c>
      <c r="I947">
        <v>3.5</v>
      </c>
      <c r="J947" t="s">
        <v>28</v>
      </c>
      <c r="K947" t="s">
        <v>4820</v>
      </c>
      <c r="L947">
        <v>0</v>
      </c>
      <c r="M947">
        <v>0</v>
      </c>
      <c r="N947" t="s">
        <v>447</v>
      </c>
      <c r="O947" t="s">
        <v>186</v>
      </c>
      <c r="P947" t="s">
        <v>31</v>
      </c>
      <c r="Q947">
        <v>863.74</v>
      </c>
      <c r="R947" t="s">
        <v>32</v>
      </c>
      <c r="S947" t="s">
        <v>33</v>
      </c>
      <c r="T947">
        <v>1</v>
      </c>
      <c r="U947" t="s">
        <v>89</v>
      </c>
      <c r="V947">
        <v>11.62</v>
      </c>
      <c r="W947" t="s">
        <v>35</v>
      </c>
      <c r="X947">
        <v>1</v>
      </c>
      <c r="Y947">
        <v>6</v>
      </c>
      <c r="Z947">
        <v>9</v>
      </c>
      <c r="AA947" t="s">
        <v>53</v>
      </c>
      <c r="AB947" t="s">
        <v>54</v>
      </c>
      <c r="AC947" t="s">
        <v>55</v>
      </c>
      <c r="AD947">
        <v>3071.5200000000004</v>
      </c>
    </row>
    <row r="948" spans="1:30" x14ac:dyDescent="0.25">
      <c r="A948" t="s">
        <v>1263</v>
      </c>
      <c r="B948" s="1">
        <v>45736</v>
      </c>
      <c r="C948" t="s">
        <v>95</v>
      </c>
      <c r="D948" t="s">
        <v>27</v>
      </c>
      <c r="E948">
        <v>2546.77</v>
      </c>
      <c r="F948">
        <v>2301.86</v>
      </c>
      <c r="G948">
        <v>12.9</v>
      </c>
      <c r="H948">
        <v>10</v>
      </c>
      <c r="I948">
        <v>5</v>
      </c>
      <c r="J948" t="s">
        <v>28</v>
      </c>
      <c r="K948" t="s">
        <v>4820</v>
      </c>
      <c r="L948">
        <v>0</v>
      </c>
      <c r="M948">
        <v>0</v>
      </c>
      <c r="N948" t="s">
        <v>434</v>
      </c>
      <c r="O948" t="s">
        <v>442</v>
      </c>
      <c r="P948" t="s">
        <v>52</v>
      </c>
      <c r="Q948">
        <v>757.22</v>
      </c>
      <c r="R948" t="s">
        <v>32</v>
      </c>
      <c r="S948" t="s">
        <v>33</v>
      </c>
      <c r="T948">
        <v>1</v>
      </c>
      <c r="U948" t="s">
        <v>89</v>
      </c>
      <c r="V948">
        <v>12.46</v>
      </c>
      <c r="W948" t="s">
        <v>28</v>
      </c>
      <c r="X948">
        <v>0</v>
      </c>
      <c r="Y948">
        <v>18</v>
      </c>
      <c r="Z948">
        <v>2</v>
      </c>
      <c r="AA948" t="s">
        <v>78</v>
      </c>
      <c r="AB948" t="s">
        <v>54</v>
      </c>
      <c r="AC948" t="s">
        <v>46</v>
      </c>
      <c r="AD948">
        <v>3303.99</v>
      </c>
    </row>
    <row r="949" spans="1:30" x14ac:dyDescent="0.25">
      <c r="A949" t="s">
        <v>1264</v>
      </c>
      <c r="B949" s="1">
        <v>45314</v>
      </c>
      <c r="C949" t="s">
        <v>4822</v>
      </c>
      <c r="D949" t="s">
        <v>27</v>
      </c>
      <c r="E949">
        <v>1090.1300000000001</v>
      </c>
      <c r="F949">
        <v>1214.9100000000001</v>
      </c>
      <c r="G949">
        <v>31.8</v>
      </c>
      <c r="H949">
        <v>21.8</v>
      </c>
      <c r="I949">
        <v>3.4</v>
      </c>
      <c r="J949" t="s">
        <v>28</v>
      </c>
      <c r="K949" t="s">
        <v>4820</v>
      </c>
      <c r="L949">
        <v>0</v>
      </c>
      <c r="M949">
        <v>0</v>
      </c>
      <c r="N949" t="s">
        <v>513</v>
      </c>
      <c r="O949" t="s">
        <v>121</v>
      </c>
      <c r="P949" t="s">
        <v>31</v>
      </c>
      <c r="Q949">
        <v>997.45</v>
      </c>
      <c r="R949" t="s">
        <v>32</v>
      </c>
      <c r="S949" t="s">
        <v>33</v>
      </c>
      <c r="T949">
        <v>1</v>
      </c>
      <c r="U949" t="s">
        <v>89</v>
      </c>
      <c r="V949">
        <v>14.47</v>
      </c>
      <c r="W949" t="s">
        <v>28</v>
      </c>
      <c r="X949">
        <v>0</v>
      </c>
      <c r="Y949">
        <v>17</v>
      </c>
      <c r="Z949">
        <v>1</v>
      </c>
      <c r="AA949" t="s">
        <v>36</v>
      </c>
      <c r="AB949" t="s">
        <v>37</v>
      </c>
      <c r="AC949" t="s">
        <v>38</v>
      </c>
      <c r="AD949">
        <v>2087.58</v>
      </c>
    </row>
    <row r="950" spans="1:30" x14ac:dyDescent="0.25">
      <c r="A950" t="s">
        <v>1265</v>
      </c>
      <c r="B950" s="1">
        <v>45727</v>
      </c>
      <c r="C950" t="s">
        <v>4824</v>
      </c>
      <c r="D950" t="s">
        <v>58</v>
      </c>
      <c r="E950">
        <v>3588.22</v>
      </c>
      <c r="F950">
        <v>3612</v>
      </c>
      <c r="G950">
        <v>51.9</v>
      </c>
      <c r="H950">
        <v>36.9</v>
      </c>
      <c r="I950">
        <v>3.3</v>
      </c>
      <c r="J950" t="s">
        <v>28</v>
      </c>
      <c r="K950" t="s">
        <v>4820</v>
      </c>
      <c r="L950">
        <v>0</v>
      </c>
      <c r="M950">
        <v>0</v>
      </c>
      <c r="N950" t="s">
        <v>220</v>
      </c>
      <c r="O950" t="s">
        <v>70</v>
      </c>
      <c r="P950" t="s">
        <v>44</v>
      </c>
      <c r="Q950">
        <v>1109.02</v>
      </c>
      <c r="R950" t="s">
        <v>32</v>
      </c>
      <c r="S950" t="s">
        <v>33</v>
      </c>
      <c r="T950">
        <v>1</v>
      </c>
      <c r="U950" t="s">
        <v>89</v>
      </c>
      <c r="V950">
        <v>6.33</v>
      </c>
      <c r="W950" t="s">
        <v>35</v>
      </c>
      <c r="X950">
        <v>1</v>
      </c>
      <c r="Y950">
        <v>9</v>
      </c>
      <c r="Z950">
        <v>8</v>
      </c>
      <c r="AA950" t="s">
        <v>36</v>
      </c>
      <c r="AB950" t="s">
        <v>37</v>
      </c>
      <c r="AC950" t="s">
        <v>38</v>
      </c>
      <c r="AD950">
        <v>4697.24</v>
      </c>
    </row>
    <row r="951" spans="1:30" x14ac:dyDescent="0.25">
      <c r="A951" t="s">
        <v>1266</v>
      </c>
      <c r="B951" s="1">
        <v>45389</v>
      </c>
      <c r="C951" t="s">
        <v>173</v>
      </c>
      <c r="D951" t="s">
        <v>58</v>
      </c>
      <c r="E951">
        <v>2243.5300000000002</v>
      </c>
      <c r="F951">
        <v>2028.7</v>
      </c>
      <c r="G951">
        <v>37.4</v>
      </c>
      <c r="H951">
        <v>30.4</v>
      </c>
      <c r="I951">
        <v>3.6</v>
      </c>
      <c r="J951" t="s">
        <v>28</v>
      </c>
      <c r="K951" t="s">
        <v>4820</v>
      </c>
      <c r="L951">
        <v>0</v>
      </c>
      <c r="M951">
        <v>0</v>
      </c>
      <c r="N951" t="s">
        <v>100</v>
      </c>
      <c r="O951" t="s">
        <v>801</v>
      </c>
      <c r="P951" t="s">
        <v>52</v>
      </c>
      <c r="Q951">
        <v>1083.6099999999999</v>
      </c>
      <c r="R951" t="s">
        <v>32</v>
      </c>
      <c r="S951" t="s">
        <v>33</v>
      </c>
      <c r="T951">
        <v>1</v>
      </c>
      <c r="U951" t="s">
        <v>89</v>
      </c>
      <c r="V951">
        <v>6.1</v>
      </c>
      <c r="W951" t="s">
        <v>28</v>
      </c>
      <c r="X951">
        <v>0</v>
      </c>
      <c r="Y951">
        <v>14</v>
      </c>
      <c r="Z951">
        <v>8</v>
      </c>
      <c r="AA951" t="s">
        <v>36</v>
      </c>
      <c r="AB951" t="s">
        <v>54</v>
      </c>
      <c r="AC951" t="s">
        <v>46</v>
      </c>
      <c r="AD951">
        <v>3327.1400000000003</v>
      </c>
    </row>
    <row r="952" spans="1:30" x14ac:dyDescent="0.25">
      <c r="A952" t="s">
        <v>1267</v>
      </c>
      <c r="B952" s="1">
        <v>45989</v>
      </c>
      <c r="C952" t="s">
        <v>4821</v>
      </c>
      <c r="D952" t="s">
        <v>58</v>
      </c>
      <c r="E952">
        <v>2072.27</v>
      </c>
      <c r="F952">
        <v>2143.84</v>
      </c>
      <c r="G952">
        <v>37.5</v>
      </c>
      <c r="H952">
        <v>18.5</v>
      </c>
      <c r="I952">
        <v>3.7</v>
      </c>
      <c r="J952" t="s">
        <v>28</v>
      </c>
      <c r="K952" t="s">
        <v>4820</v>
      </c>
      <c r="L952">
        <v>0</v>
      </c>
      <c r="M952">
        <v>0</v>
      </c>
      <c r="N952" t="s">
        <v>65</v>
      </c>
      <c r="O952" t="s">
        <v>401</v>
      </c>
      <c r="P952" t="s">
        <v>31</v>
      </c>
      <c r="Q952">
        <v>836.23</v>
      </c>
      <c r="R952" t="s">
        <v>32</v>
      </c>
      <c r="S952" t="s">
        <v>33</v>
      </c>
      <c r="T952">
        <v>1</v>
      </c>
      <c r="U952" t="s">
        <v>89</v>
      </c>
      <c r="V952">
        <v>17.71</v>
      </c>
      <c r="W952" t="s">
        <v>35</v>
      </c>
      <c r="X952">
        <v>1</v>
      </c>
      <c r="Y952">
        <v>18</v>
      </c>
      <c r="Z952">
        <v>5</v>
      </c>
      <c r="AA952" t="s">
        <v>78</v>
      </c>
      <c r="AB952" t="s">
        <v>37</v>
      </c>
      <c r="AC952" t="s">
        <v>38</v>
      </c>
      <c r="AD952">
        <v>2908.5</v>
      </c>
    </row>
    <row r="953" spans="1:30" x14ac:dyDescent="0.25">
      <c r="A953" t="s">
        <v>1268</v>
      </c>
      <c r="B953" s="1">
        <v>45789</v>
      </c>
      <c r="C953" t="s">
        <v>4824</v>
      </c>
      <c r="D953" t="s">
        <v>58</v>
      </c>
      <c r="E953">
        <v>3493.21</v>
      </c>
      <c r="F953">
        <v>3443.84</v>
      </c>
      <c r="G953">
        <v>80.3</v>
      </c>
      <c r="H953">
        <v>73.3</v>
      </c>
      <c r="I953">
        <v>2.8</v>
      </c>
      <c r="J953" t="s">
        <v>35</v>
      </c>
      <c r="K953" t="s">
        <v>73</v>
      </c>
      <c r="L953">
        <v>4</v>
      </c>
      <c r="M953">
        <v>0</v>
      </c>
      <c r="N953" t="s">
        <v>360</v>
      </c>
      <c r="O953" t="s">
        <v>286</v>
      </c>
      <c r="P953" t="s">
        <v>44</v>
      </c>
      <c r="Q953">
        <v>998.01</v>
      </c>
      <c r="R953" t="s">
        <v>76</v>
      </c>
      <c r="S953" t="s">
        <v>33</v>
      </c>
      <c r="T953">
        <v>1</v>
      </c>
      <c r="U953" t="s">
        <v>89</v>
      </c>
      <c r="V953">
        <v>13.05</v>
      </c>
      <c r="W953" t="s">
        <v>28</v>
      </c>
      <c r="X953">
        <v>0</v>
      </c>
      <c r="Y953">
        <v>1</v>
      </c>
      <c r="Z953">
        <v>12</v>
      </c>
      <c r="AA953" t="s">
        <v>53</v>
      </c>
      <c r="AB953" t="s">
        <v>54</v>
      </c>
      <c r="AC953" t="s">
        <v>46</v>
      </c>
      <c r="AD953">
        <v>4491.22</v>
      </c>
    </row>
    <row r="954" spans="1:30" x14ac:dyDescent="0.25">
      <c r="A954" t="s">
        <v>1269</v>
      </c>
      <c r="B954" s="1">
        <v>45509</v>
      </c>
      <c r="C954" t="s">
        <v>4822</v>
      </c>
      <c r="D954" t="s">
        <v>27</v>
      </c>
      <c r="E954">
        <v>3266.07</v>
      </c>
      <c r="F954">
        <v>3214.56</v>
      </c>
      <c r="G954">
        <v>36.5</v>
      </c>
      <c r="H954">
        <v>22.5</v>
      </c>
      <c r="I954">
        <v>1.9</v>
      </c>
      <c r="J954" t="s">
        <v>28</v>
      </c>
      <c r="K954" t="s">
        <v>4820</v>
      </c>
      <c r="L954">
        <v>0</v>
      </c>
      <c r="M954">
        <v>0</v>
      </c>
      <c r="N954" t="s">
        <v>392</v>
      </c>
      <c r="O954" t="s">
        <v>111</v>
      </c>
      <c r="P954" t="s">
        <v>81</v>
      </c>
      <c r="Q954">
        <v>809.17</v>
      </c>
      <c r="R954" t="s">
        <v>32</v>
      </c>
      <c r="S954" t="s">
        <v>33</v>
      </c>
      <c r="T954">
        <v>1</v>
      </c>
      <c r="U954" t="s">
        <v>89</v>
      </c>
      <c r="V954">
        <v>0.65</v>
      </c>
      <c r="W954" t="s">
        <v>35</v>
      </c>
      <c r="X954">
        <v>1</v>
      </c>
      <c r="Y954">
        <v>5</v>
      </c>
      <c r="Z954">
        <v>14</v>
      </c>
      <c r="AA954" t="s">
        <v>36</v>
      </c>
      <c r="AB954" t="s">
        <v>37</v>
      </c>
      <c r="AC954" t="s">
        <v>55</v>
      </c>
      <c r="AD954">
        <v>4075.2400000000002</v>
      </c>
    </row>
    <row r="955" spans="1:30" x14ac:dyDescent="0.25">
      <c r="A955" t="s">
        <v>1270</v>
      </c>
      <c r="B955" s="1">
        <v>45371</v>
      </c>
      <c r="C955" t="s">
        <v>4823</v>
      </c>
      <c r="D955" t="s">
        <v>41</v>
      </c>
      <c r="E955">
        <v>2010.78</v>
      </c>
      <c r="F955">
        <v>1670.31</v>
      </c>
      <c r="G955">
        <v>41.9</v>
      </c>
      <c r="H955">
        <v>32.9</v>
      </c>
      <c r="I955">
        <v>2.7</v>
      </c>
      <c r="J955" t="s">
        <v>35</v>
      </c>
      <c r="K955" t="s">
        <v>59</v>
      </c>
      <c r="L955">
        <v>3</v>
      </c>
      <c r="M955">
        <v>0</v>
      </c>
      <c r="N955" t="s">
        <v>241</v>
      </c>
      <c r="O955" t="s">
        <v>218</v>
      </c>
      <c r="P955" t="s">
        <v>31</v>
      </c>
      <c r="Q955">
        <v>1069.07</v>
      </c>
      <c r="R955" t="s">
        <v>32</v>
      </c>
      <c r="S955" t="s">
        <v>33</v>
      </c>
      <c r="T955">
        <v>1</v>
      </c>
      <c r="U955" t="s">
        <v>45</v>
      </c>
      <c r="V955">
        <v>21.18</v>
      </c>
      <c r="W955" t="s">
        <v>35</v>
      </c>
      <c r="X955">
        <v>1</v>
      </c>
      <c r="Y955">
        <v>8</v>
      </c>
      <c r="Z955">
        <v>14</v>
      </c>
      <c r="AA955" t="s">
        <v>78</v>
      </c>
      <c r="AB955" t="s">
        <v>54</v>
      </c>
      <c r="AC955" t="s">
        <v>46</v>
      </c>
      <c r="AD955">
        <v>3079.85</v>
      </c>
    </row>
    <row r="956" spans="1:30" x14ac:dyDescent="0.25">
      <c r="A956" t="s">
        <v>1271</v>
      </c>
      <c r="B956" s="1">
        <v>45438</v>
      </c>
      <c r="C956" t="s">
        <v>4824</v>
      </c>
      <c r="D956" t="s">
        <v>27</v>
      </c>
      <c r="E956">
        <v>4200.8</v>
      </c>
      <c r="F956">
        <v>3886.71</v>
      </c>
      <c r="G956">
        <v>28.5</v>
      </c>
      <c r="H956">
        <v>16.5</v>
      </c>
      <c r="I956">
        <v>2.9</v>
      </c>
      <c r="J956" t="s">
        <v>28</v>
      </c>
      <c r="K956" t="s">
        <v>4820</v>
      </c>
      <c r="L956">
        <v>0</v>
      </c>
      <c r="M956">
        <v>0</v>
      </c>
      <c r="N956" t="s">
        <v>226</v>
      </c>
      <c r="O956" t="s">
        <v>431</v>
      </c>
      <c r="P956" t="s">
        <v>44</v>
      </c>
      <c r="Q956">
        <v>921.02</v>
      </c>
      <c r="R956" t="s">
        <v>32</v>
      </c>
      <c r="S956" t="s">
        <v>33</v>
      </c>
      <c r="T956">
        <v>1</v>
      </c>
      <c r="U956" t="s">
        <v>89</v>
      </c>
      <c r="V956">
        <v>24.57</v>
      </c>
      <c r="W956" t="s">
        <v>28</v>
      </c>
      <c r="X956">
        <v>0</v>
      </c>
      <c r="Y956">
        <v>9</v>
      </c>
      <c r="Z956">
        <v>4</v>
      </c>
      <c r="AA956" t="s">
        <v>36</v>
      </c>
      <c r="AB956" t="s">
        <v>37</v>
      </c>
      <c r="AC956" t="s">
        <v>38</v>
      </c>
      <c r="AD956">
        <v>5121.82</v>
      </c>
    </row>
    <row r="957" spans="1:30" x14ac:dyDescent="0.25">
      <c r="A957" t="s">
        <v>1272</v>
      </c>
      <c r="B957" s="1">
        <v>45297</v>
      </c>
      <c r="C957" t="s">
        <v>4821</v>
      </c>
      <c r="D957" t="s">
        <v>41</v>
      </c>
      <c r="E957">
        <v>3213.99</v>
      </c>
      <c r="F957">
        <v>2849.8</v>
      </c>
      <c r="G957">
        <v>36.299999999999997</v>
      </c>
      <c r="H957">
        <v>24.3</v>
      </c>
      <c r="I957">
        <v>3.2</v>
      </c>
      <c r="J957" t="s">
        <v>28</v>
      </c>
      <c r="K957" t="s">
        <v>4820</v>
      </c>
      <c r="L957">
        <v>0</v>
      </c>
      <c r="M957">
        <v>0</v>
      </c>
      <c r="N957" t="s">
        <v>180</v>
      </c>
      <c r="O957" t="s">
        <v>350</v>
      </c>
      <c r="P957" t="s">
        <v>52</v>
      </c>
      <c r="Q957">
        <v>845.41</v>
      </c>
      <c r="R957" t="s">
        <v>32</v>
      </c>
      <c r="S957" t="s">
        <v>33</v>
      </c>
      <c r="T957">
        <v>1</v>
      </c>
      <c r="U957" t="s">
        <v>89</v>
      </c>
      <c r="V957">
        <v>13.23</v>
      </c>
      <c r="W957" t="s">
        <v>28</v>
      </c>
      <c r="X957">
        <v>0</v>
      </c>
      <c r="Y957">
        <v>15</v>
      </c>
      <c r="Z957">
        <v>9</v>
      </c>
      <c r="AA957" t="s">
        <v>36</v>
      </c>
      <c r="AB957" t="s">
        <v>37</v>
      </c>
      <c r="AC957" t="s">
        <v>38</v>
      </c>
      <c r="AD957">
        <v>4059.3999999999996</v>
      </c>
    </row>
    <row r="958" spans="1:30" x14ac:dyDescent="0.25">
      <c r="A958" t="s">
        <v>1273</v>
      </c>
      <c r="B958" s="1">
        <v>45510</v>
      </c>
      <c r="C958" t="s">
        <v>4822</v>
      </c>
      <c r="D958" t="s">
        <v>58</v>
      </c>
      <c r="E958">
        <v>4011.48</v>
      </c>
      <c r="F958">
        <v>3822.25</v>
      </c>
      <c r="G958">
        <v>42.2</v>
      </c>
      <c r="H958">
        <v>31.2</v>
      </c>
      <c r="I958">
        <v>4.5999999999999996</v>
      </c>
      <c r="J958" t="s">
        <v>28</v>
      </c>
      <c r="K958" t="s">
        <v>4820</v>
      </c>
      <c r="L958">
        <v>0</v>
      </c>
      <c r="M958">
        <v>0</v>
      </c>
      <c r="N958" t="s">
        <v>235</v>
      </c>
      <c r="O958" t="s">
        <v>156</v>
      </c>
      <c r="P958" t="s">
        <v>44</v>
      </c>
      <c r="Q958">
        <v>963.73</v>
      </c>
      <c r="R958" t="s">
        <v>32</v>
      </c>
      <c r="S958" t="s">
        <v>33</v>
      </c>
      <c r="T958">
        <v>1</v>
      </c>
      <c r="U958" t="s">
        <v>4825</v>
      </c>
      <c r="V958">
        <v>3.57</v>
      </c>
      <c r="W958" t="s">
        <v>35</v>
      </c>
      <c r="X958">
        <v>1</v>
      </c>
      <c r="Y958">
        <v>16</v>
      </c>
      <c r="Z958">
        <v>14</v>
      </c>
      <c r="AA958" t="s">
        <v>53</v>
      </c>
      <c r="AB958" t="s">
        <v>54</v>
      </c>
      <c r="AC958" t="s">
        <v>55</v>
      </c>
      <c r="AD958">
        <v>4975.21</v>
      </c>
    </row>
    <row r="959" spans="1:30" x14ac:dyDescent="0.25">
      <c r="A959" t="s">
        <v>1274</v>
      </c>
      <c r="B959" s="1">
        <v>46016</v>
      </c>
      <c r="C959" t="s">
        <v>4819</v>
      </c>
      <c r="D959" t="s">
        <v>41</v>
      </c>
      <c r="E959">
        <v>2251.2800000000002</v>
      </c>
      <c r="F959">
        <v>1977.53</v>
      </c>
      <c r="G959">
        <v>72.3</v>
      </c>
      <c r="H959">
        <v>56.3</v>
      </c>
      <c r="I959">
        <v>3.6</v>
      </c>
      <c r="J959" t="s">
        <v>35</v>
      </c>
      <c r="K959" t="s">
        <v>109</v>
      </c>
      <c r="L959">
        <v>2</v>
      </c>
      <c r="M959">
        <v>1</v>
      </c>
      <c r="N959" t="s">
        <v>124</v>
      </c>
      <c r="O959" t="s">
        <v>444</v>
      </c>
      <c r="P959" t="s">
        <v>31</v>
      </c>
      <c r="Q959">
        <v>829.65</v>
      </c>
      <c r="R959" t="s">
        <v>76</v>
      </c>
      <c r="S959" t="s">
        <v>33</v>
      </c>
      <c r="T959">
        <v>1</v>
      </c>
      <c r="U959" t="s">
        <v>89</v>
      </c>
      <c r="V959">
        <v>7.12</v>
      </c>
      <c r="W959" t="s">
        <v>35</v>
      </c>
      <c r="X959">
        <v>1</v>
      </c>
      <c r="Y959">
        <v>10</v>
      </c>
      <c r="Z959">
        <v>4</v>
      </c>
      <c r="AA959" t="s">
        <v>53</v>
      </c>
      <c r="AB959" t="s">
        <v>37</v>
      </c>
      <c r="AC959" t="s">
        <v>38</v>
      </c>
      <c r="AD959">
        <v>3080.9300000000003</v>
      </c>
    </row>
    <row r="960" spans="1:30" x14ac:dyDescent="0.25">
      <c r="A960" t="s">
        <v>1275</v>
      </c>
      <c r="B960" s="1">
        <v>45463</v>
      </c>
      <c r="C960" t="s">
        <v>4821</v>
      </c>
      <c r="D960" t="s">
        <v>58</v>
      </c>
      <c r="E960">
        <v>3176.92</v>
      </c>
      <c r="F960">
        <v>3262.54</v>
      </c>
      <c r="G960">
        <v>87.9</v>
      </c>
      <c r="H960">
        <v>69.900000000000006</v>
      </c>
      <c r="I960">
        <v>3.3</v>
      </c>
      <c r="J960" t="s">
        <v>28</v>
      </c>
      <c r="K960" t="s">
        <v>4820</v>
      </c>
      <c r="L960">
        <v>0</v>
      </c>
      <c r="M960">
        <v>0</v>
      </c>
      <c r="N960" t="s">
        <v>87</v>
      </c>
      <c r="O960" t="s">
        <v>61</v>
      </c>
      <c r="P960" t="s">
        <v>44</v>
      </c>
      <c r="Q960">
        <v>1083.4000000000001</v>
      </c>
      <c r="R960" t="s">
        <v>76</v>
      </c>
      <c r="S960" t="s">
        <v>33</v>
      </c>
      <c r="T960">
        <v>1</v>
      </c>
      <c r="U960" t="s">
        <v>89</v>
      </c>
      <c r="V960">
        <v>4.2300000000000004</v>
      </c>
      <c r="W960" t="s">
        <v>35</v>
      </c>
      <c r="X960">
        <v>1</v>
      </c>
      <c r="Y960">
        <v>6</v>
      </c>
      <c r="Z960">
        <v>7</v>
      </c>
      <c r="AA960" t="s">
        <v>53</v>
      </c>
      <c r="AB960" t="s">
        <v>54</v>
      </c>
      <c r="AC960" t="s">
        <v>38</v>
      </c>
      <c r="AD960">
        <v>4260.32</v>
      </c>
    </row>
    <row r="961" spans="1:30" x14ac:dyDescent="0.25">
      <c r="A961" t="s">
        <v>1276</v>
      </c>
      <c r="B961" s="1">
        <v>45962</v>
      </c>
      <c r="C961" t="s">
        <v>4819</v>
      </c>
      <c r="D961" t="s">
        <v>49</v>
      </c>
      <c r="E961">
        <v>2563.5300000000002</v>
      </c>
      <c r="F961">
        <v>2584.8200000000002</v>
      </c>
      <c r="G961">
        <v>25.9</v>
      </c>
      <c r="H961">
        <v>10</v>
      </c>
      <c r="I961">
        <v>3.6</v>
      </c>
      <c r="J961" t="s">
        <v>28</v>
      </c>
      <c r="K961" t="s">
        <v>4820</v>
      </c>
      <c r="L961">
        <v>0</v>
      </c>
      <c r="M961">
        <v>0</v>
      </c>
      <c r="N961" t="s">
        <v>472</v>
      </c>
      <c r="O961" t="s">
        <v>376</v>
      </c>
      <c r="P961" t="s">
        <v>81</v>
      </c>
      <c r="Q961">
        <v>1064.69</v>
      </c>
      <c r="R961" t="s">
        <v>32</v>
      </c>
      <c r="S961" t="s">
        <v>33</v>
      </c>
      <c r="T961">
        <v>1</v>
      </c>
      <c r="U961" t="s">
        <v>89</v>
      </c>
      <c r="V961">
        <v>9.94</v>
      </c>
      <c r="W961" t="s">
        <v>28</v>
      </c>
      <c r="X961">
        <v>0</v>
      </c>
      <c r="Y961">
        <v>1</v>
      </c>
      <c r="Z961">
        <v>7</v>
      </c>
      <c r="AA961" t="s">
        <v>53</v>
      </c>
      <c r="AB961" t="s">
        <v>37</v>
      </c>
      <c r="AC961" t="s">
        <v>55</v>
      </c>
      <c r="AD961">
        <v>3628.2200000000003</v>
      </c>
    </row>
    <row r="962" spans="1:30" x14ac:dyDescent="0.25">
      <c r="A962" t="s">
        <v>1277</v>
      </c>
      <c r="B962" s="1">
        <v>45509</v>
      </c>
      <c r="C962" t="s">
        <v>95</v>
      </c>
      <c r="D962" t="s">
        <v>41</v>
      </c>
      <c r="E962">
        <v>2868.01</v>
      </c>
      <c r="F962">
        <v>2606.79</v>
      </c>
      <c r="G962">
        <v>14</v>
      </c>
      <c r="H962">
        <v>10</v>
      </c>
      <c r="I962">
        <v>4.5999999999999996</v>
      </c>
      <c r="J962" t="s">
        <v>28</v>
      </c>
      <c r="K962" t="s">
        <v>4820</v>
      </c>
      <c r="L962">
        <v>0</v>
      </c>
      <c r="M962">
        <v>0</v>
      </c>
      <c r="N962" t="s">
        <v>210</v>
      </c>
      <c r="O962" t="s">
        <v>503</v>
      </c>
      <c r="P962" t="s">
        <v>52</v>
      </c>
      <c r="Q962">
        <v>1089.95</v>
      </c>
      <c r="R962" t="s">
        <v>32</v>
      </c>
      <c r="S962" t="s">
        <v>33</v>
      </c>
      <c r="T962">
        <v>1</v>
      </c>
      <c r="U962" t="s">
        <v>89</v>
      </c>
      <c r="V962">
        <v>20.93</v>
      </c>
      <c r="W962" t="s">
        <v>35</v>
      </c>
      <c r="X962">
        <v>1</v>
      </c>
      <c r="Y962">
        <v>6</v>
      </c>
      <c r="Z962">
        <v>15</v>
      </c>
      <c r="AA962" t="s">
        <v>53</v>
      </c>
      <c r="AB962" t="s">
        <v>37</v>
      </c>
      <c r="AC962" t="s">
        <v>55</v>
      </c>
      <c r="AD962">
        <v>3957.96</v>
      </c>
    </row>
    <row r="963" spans="1:30" x14ac:dyDescent="0.25">
      <c r="A963" t="s">
        <v>1278</v>
      </c>
      <c r="B963" s="1">
        <v>45678</v>
      </c>
      <c r="C963" t="s">
        <v>4823</v>
      </c>
      <c r="D963" t="s">
        <v>58</v>
      </c>
      <c r="E963">
        <v>2797.23</v>
      </c>
      <c r="F963">
        <v>2588.5300000000002</v>
      </c>
      <c r="G963">
        <v>61.1</v>
      </c>
      <c r="H963">
        <v>55.1</v>
      </c>
      <c r="I963">
        <v>2.7</v>
      </c>
      <c r="J963" t="s">
        <v>35</v>
      </c>
      <c r="K963" t="s">
        <v>109</v>
      </c>
      <c r="L963">
        <v>2</v>
      </c>
      <c r="M963">
        <v>1</v>
      </c>
      <c r="N963" t="s">
        <v>513</v>
      </c>
      <c r="O963" t="s">
        <v>336</v>
      </c>
      <c r="P963" t="s">
        <v>81</v>
      </c>
      <c r="Q963">
        <v>727.42</v>
      </c>
      <c r="R963" t="s">
        <v>32</v>
      </c>
      <c r="S963" t="s">
        <v>33</v>
      </c>
      <c r="T963">
        <v>1</v>
      </c>
      <c r="U963" t="s">
        <v>89</v>
      </c>
      <c r="V963">
        <v>16.02</v>
      </c>
      <c r="W963" t="s">
        <v>28</v>
      </c>
      <c r="X963">
        <v>0</v>
      </c>
      <c r="Y963">
        <v>4</v>
      </c>
      <c r="Z963">
        <v>11</v>
      </c>
      <c r="AA963" t="s">
        <v>78</v>
      </c>
      <c r="AB963" t="s">
        <v>37</v>
      </c>
      <c r="AC963" t="s">
        <v>38</v>
      </c>
      <c r="AD963">
        <v>3524.65</v>
      </c>
    </row>
    <row r="964" spans="1:30" x14ac:dyDescent="0.25">
      <c r="A964" t="s">
        <v>1279</v>
      </c>
      <c r="B964" s="1">
        <v>45852</v>
      </c>
      <c r="C964" t="s">
        <v>173</v>
      </c>
      <c r="D964" t="s">
        <v>41</v>
      </c>
      <c r="E964">
        <v>2706.21</v>
      </c>
      <c r="F964">
        <v>2933.9</v>
      </c>
      <c r="G964">
        <v>35.200000000000003</v>
      </c>
      <c r="H964">
        <v>24.2</v>
      </c>
      <c r="I964">
        <v>2.2000000000000002</v>
      </c>
      <c r="J964" t="s">
        <v>35</v>
      </c>
      <c r="K964" t="s">
        <v>177</v>
      </c>
      <c r="L964">
        <v>5</v>
      </c>
      <c r="M964">
        <v>0</v>
      </c>
      <c r="N964" t="s">
        <v>136</v>
      </c>
      <c r="O964" t="s">
        <v>672</v>
      </c>
      <c r="P964" t="s">
        <v>81</v>
      </c>
      <c r="Q964">
        <v>1064.3900000000001</v>
      </c>
      <c r="R964" t="s">
        <v>32</v>
      </c>
      <c r="S964" t="s">
        <v>33</v>
      </c>
      <c r="T964">
        <v>1</v>
      </c>
      <c r="U964" t="s">
        <v>45</v>
      </c>
      <c r="V964">
        <v>20.9</v>
      </c>
      <c r="W964" t="s">
        <v>28</v>
      </c>
      <c r="X964">
        <v>0</v>
      </c>
      <c r="Y964">
        <v>12</v>
      </c>
      <c r="Z964">
        <v>15</v>
      </c>
      <c r="AA964" t="s">
        <v>78</v>
      </c>
      <c r="AB964" t="s">
        <v>37</v>
      </c>
      <c r="AC964" t="s">
        <v>38</v>
      </c>
      <c r="AD964">
        <v>3770.6000000000004</v>
      </c>
    </row>
    <row r="965" spans="1:30" x14ac:dyDescent="0.25">
      <c r="A965" t="s">
        <v>1280</v>
      </c>
      <c r="B965" s="1">
        <v>45304</v>
      </c>
      <c r="C965" t="s">
        <v>173</v>
      </c>
      <c r="D965" t="s">
        <v>41</v>
      </c>
      <c r="E965">
        <v>3319.54</v>
      </c>
      <c r="F965">
        <v>3081.45</v>
      </c>
      <c r="G965">
        <v>34</v>
      </c>
      <c r="H965">
        <v>14</v>
      </c>
      <c r="I965">
        <v>3.5</v>
      </c>
      <c r="J965" t="s">
        <v>28</v>
      </c>
      <c r="K965" t="s">
        <v>4820</v>
      </c>
      <c r="L965">
        <v>0</v>
      </c>
      <c r="M965">
        <v>0</v>
      </c>
      <c r="N965" t="s">
        <v>159</v>
      </c>
      <c r="O965" t="s">
        <v>175</v>
      </c>
      <c r="P965" t="s">
        <v>31</v>
      </c>
      <c r="Q965">
        <v>931.01</v>
      </c>
      <c r="R965" t="s">
        <v>32</v>
      </c>
      <c r="S965" t="s">
        <v>33</v>
      </c>
      <c r="T965">
        <v>1</v>
      </c>
      <c r="U965" t="s">
        <v>89</v>
      </c>
      <c r="V965">
        <v>33.880000000000003</v>
      </c>
      <c r="W965" t="s">
        <v>35</v>
      </c>
      <c r="X965">
        <v>1</v>
      </c>
      <c r="Y965">
        <v>7</v>
      </c>
      <c r="Z965">
        <v>4</v>
      </c>
      <c r="AA965" t="s">
        <v>36</v>
      </c>
      <c r="AB965" t="s">
        <v>54</v>
      </c>
      <c r="AC965" t="s">
        <v>46</v>
      </c>
      <c r="AD965">
        <v>4250.55</v>
      </c>
    </row>
    <row r="966" spans="1:30" x14ac:dyDescent="0.25">
      <c r="A966" t="s">
        <v>1281</v>
      </c>
      <c r="B966" s="1">
        <v>45390</v>
      </c>
      <c r="C966" t="s">
        <v>4819</v>
      </c>
      <c r="D966" t="s">
        <v>41</v>
      </c>
      <c r="E966">
        <v>2774.98</v>
      </c>
      <c r="F966">
        <v>2998.5</v>
      </c>
      <c r="G966">
        <v>53.4</v>
      </c>
      <c r="H966">
        <v>44.4</v>
      </c>
      <c r="I966">
        <v>3.3</v>
      </c>
      <c r="J966" t="s">
        <v>28</v>
      </c>
      <c r="K966" t="s">
        <v>4820</v>
      </c>
      <c r="L966">
        <v>0</v>
      </c>
      <c r="M966">
        <v>0</v>
      </c>
      <c r="N966" t="s">
        <v>418</v>
      </c>
      <c r="O966" t="s">
        <v>629</v>
      </c>
      <c r="P966" t="s">
        <v>31</v>
      </c>
      <c r="Q966">
        <v>1024.4100000000001</v>
      </c>
      <c r="R966" t="s">
        <v>32</v>
      </c>
      <c r="S966" t="s">
        <v>33</v>
      </c>
      <c r="T966">
        <v>1</v>
      </c>
      <c r="U966" t="s">
        <v>89</v>
      </c>
      <c r="V966">
        <v>10.83</v>
      </c>
      <c r="W966" t="s">
        <v>35</v>
      </c>
      <c r="X966">
        <v>1</v>
      </c>
      <c r="Y966">
        <v>8</v>
      </c>
      <c r="Z966">
        <v>14</v>
      </c>
      <c r="AA966" t="s">
        <v>53</v>
      </c>
      <c r="AB966" t="s">
        <v>37</v>
      </c>
      <c r="AC966" t="s">
        <v>46</v>
      </c>
      <c r="AD966">
        <v>3799.3900000000003</v>
      </c>
    </row>
    <row r="967" spans="1:30" x14ac:dyDescent="0.25">
      <c r="A967" t="s">
        <v>1282</v>
      </c>
      <c r="B967" s="1">
        <v>45876</v>
      </c>
      <c r="C967" t="s">
        <v>4824</v>
      </c>
      <c r="D967" t="s">
        <v>58</v>
      </c>
      <c r="E967">
        <v>1771.93</v>
      </c>
      <c r="F967">
        <v>1769.46</v>
      </c>
      <c r="G967">
        <v>59.4</v>
      </c>
      <c r="H967">
        <v>34.4</v>
      </c>
      <c r="I967">
        <v>3.1</v>
      </c>
      <c r="J967" t="s">
        <v>35</v>
      </c>
      <c r="K967" t="s">
        <v>109</v>
      </c>
      <c r="L967">
        <v>2</v>
      </c>
      <c r="M967">
        <v>1</v>
      </c>
      <c r="N967" t="s">
        <v>247</v>
      </c>
      <c r="O967" t="s">
        <v>148</v>
      </c>
      <c r="P967" t="s">
        <v>31</v>
      </c>
      <c r="Q967">
        <v>1141.3399999999999</v>
      </c>
      <c r="R967" t="s">
        <v>32</v>
      </c>
      <c r="S967" t="s">
        <v>33</v>
      </c>
      <c r="T967">
        <v>1</v>
      </c>
      <c r="U967" t="s">
        <v>4825</v>
      </c>
      <c r="V967">
        <v>11.1</v>
      </c>
      <c r="W967" t="s">
        <v>35</v>
      </c>
      <c r="X967">
        <v>1</v>
      </c>
      <c r="Y967">
        <v>15</v>
      </c>
      <c r="Z967">
        <v>11</v>
      </c>
      <c r="AA967" t="s">
        <v>53</v>
      </c>
      <c r="AB967" t="s">
        <v>54</v>
      </c>
      <c r="AC967" t="s">
        <v>38</v>
      </c>
      <c r="AD967">
        <v>2913.27</v>
      </c>
    </row>
    <row r="968" spans="1:30" x14ac:dyDescent="0.25">
      <c r="A968" t="s">
        <v>1283</v>
      </c>
      <c r="B968" s="1">
        <v>45847</v>
      </c>
      <c r="C968" t="s">
        <v>173</v>
      </c>
      <c r="D968" t="s">
        <v>49</v>
      </c>
      <c r="E968">
        <v>3196.32</v>
      </c>
      <c r="F968">
        <v>3293.34</v>
      </c>
      <c r="G968">
        <v>43.5</v>
      </c>
      <c r="H968">
        <v>18.5</v>
      </c>
      <c r="I968">
        <v>3.6</v>
      </c>
      <c r="J968" t="s">
        <v>28</v>
      </c>
      <c r="K968" t="s">
        <v>4820</v>
      </c>
      <c r="L968">
        <v>0</v>
      </c>
      <c r="M968">
        <v>0</v>
      </c>
      <c r="N968" t="s">
        <v>215</v>
      </c>
      <c r="O968" t="s">
        <v>333</v>
      </c>
      <c r="P968" t="s">
        <v>52</v>
      </c>
      <c r="Q968">
        <v>1350.75</v>
      </c>
      <c r="R968" t="s">
        <v>32</v>
      </c>
      <c r="S968" t="s">
        <v>33</v>
      </c>
      <c r="T968">
        <v>1</v>
      </c>
      <c r="U968" t="s">
        <v>45</v>
      </c>
      <c r="V968">
        <v>25.12</v>
      </c>
      <c r="W968" t="s">
        <v>35</v>
      </c>
      <c r="X968">
        <v>1</v>
      </c>
      <c r="Y968">
        <v>1</v>
      </c>
      <c r="Z968">
        <v>12</v>
      </c>
      <c r="AA968" t="s">
        <v>78</v>
      </c>
      <c r="AB968" t="s">
        <v>37</v>
      </c>
      <c r="AC968" t="s">
        <v>55</v>
      </c>
      <c r="AD968">
        <v>4547.07</v>
      </c>
    </row>
    <row r="969" spans="1:30" x14ac:dyDescent="0.25">
      <c r="A969" t="s">
        <v>1284</v>
      </c>
      <c r="B969" s="1">
        <v>45722</v>
      </c>
      <c r="C969" t="s">
        <v>4823</v>
      </c>
      <c r="D969" t="s">
        <v>41</v>
      </c>
      <c r="E969">
        <v>2650.72</v>
      </c>
      <c r="F969">
        <v>2609.5700000000002</v>
      </c>
      <c r="G969">
        <v>51.8</v>
      </c>
      <c r="H969">
        <v>34.799999999999997</v>
      </c>
      <c r="I969">
        <v>3.4</v>
      </c>
      <c r="J969" t="s">
        <v>28</v>
      </c>
      <c r="K969" t="s">
        <v>4820</v>
      </c>
      <c r="L969">
        <v>0</v>
      </c>
      <c r="M969">
        <v>0</v>
      </c>
      <c r="N969" t="s">
        <v>352</v>
      </c>
      <c r="O969" t="s">
        <v>267</v>
      </c>
      <c r="P969" t="s">
        <v>31</v>
      </c>
      <c r="Q969">
        <v>776.88</v>
      </c>
      <c r="R969" t="s">
        <v>76</v>
      </c>
      <c r="S969" t="s">
        <v>33</v>
      </c>
      <c r="T969">
        <v>1</v>
      </c>
      <c r="U969" t="s">
        <v>45</v>
      </c>
      <c r="V969">
        <v>12.31</v>
      </c>
      <c r="W969" t="s">
        <v>28</v>
      </c>
      <c r="X969">
        <v>0</v>
      </c>
      <c r="Y969">
        <v>11</v>
      </c>
      <c r="Z969">
        <v>7</v>
      </c>
      <c r="AA969" t="s">
        <v>78</v>
      </c>
      <c r="AB969" t="s">
        <v>37</v>
      </c>
      <c r="AC969" t="s">
        <v>55</v>
      </c>
      <c r="AD969">
        <v>3427.6</v>
      </c>
    </row>
    <row r="970" spans="1:30" x14ac:dyDescent="0.25">
      <c r="A970" t="s">
        <v>1285</v>
      </c>
      <c r="B970" s="1">
        <v>45970</v>
      </c>
      <c r="C970" t="s">
        <v>4819</v>
      </c>
      <c r="D970" t="s">
        <v>27</v>
      </c>
      <c r="E970">
        <v>3804.92</v>
      </c>
      <c r="F970">
        <v>3463.72</v>
      </c>
      <c r="G970">
        <v>47.1</v>
      </c>
      <c r="H970">
        <v>30.1</v>
      </c>
      <c r="I970">
        <v>3.1</v>
      </c>
      <c r="J970" t="s">
        <v>35</v>
      </c>
      <c r="K970" t="s">
        <v>109</v>
      </c>
      <c r="L970">
        <v>2</v>
      </c>
      <c r="M970">
        <v>1</v>
      </c>
      <c r="N970" t="s">
        <v>278</v>
      </c>
      <c r="O970" t="s">
        <v>631</v>
      </c>
      <c r="P970" t="s">
        <v>81</v>
      </c>
      <c r="Q970">
        <v>1180.77</v>
      </c>
      <c r="R970" t="s">
        <v>32</v>
      </c>
      <c r="S970" t="s">
        <v>33</v>
      </c>
      <c r="T970">
        <v>1</v>
      </c>
      <c r="U970" t="s">
        <v>89</v>
      </c>
      <c r="V970">
        <v>10.6</v>
      </c>
      <c r="W970" t="s">
        <v>35</v>
      </c>
      <c r="X970">
        <v>1</v>
      </c>
      <c r="Y970">
        <v>13</v>
      </c>
      <c r="Z970">
        <v>14</v>
      </c>
      <c r="AA970" t="s">
        <v>36</v>
      </c>
      <c r="AB970" t="s">
        <v>54</v>
      </c>
      <c r="AC970" t="s">
        <v>46</v>
      </c>
      <c r="AD970">
        <v>4985.6900000000005</v>
      </c>
    </row>
    <row r="971" spans="1:30" x14ac:dyDescent="0.25">
      <c r="A971" t="s">
        <v>1286</v>
      </c>
      <c r="B971" s="1">
        <v>45928</v>
      </c>
      <c r="C971" t="s">
        <v>95</v>
      </c>
      <c r="D971" t="s">
        <v>27</v>
      </c>
      <c r="E971">
        <v>3455.61</v>
      </c>
      <c r="F971">
        <v>3112.44</v>
      </c>
      <c r="G971">
        <v>6</v>
      </c>
      <c r="H971">
        <v>10</v>
      </c>
      <c r="I971">
        <v>4.5</v>
      </c>
      <c r="J971" t="s">
        <v>28</v>
      </c>
      <c r="K971" t="s">
        <v>4820</v>
      </c>
      <c r="L971">
        <v>0</v>
      </c>
      <c r="M971">
        <v>0</v>
      </c>
      <c r="N971" t="s">
        <v>170</v>
      </c>
      <c r="O971" t="s">
        <v>114</v>
      </c>
      <c r="P971" t="s">
        <v>44</v>
      </c>
      <c r="Q971">
        <v>943.5</v>
      </c>
      <c r="R971" t="s">
        <v>32</v>
      </c>
      <c r="S971" t="s">
        <v>33</v>
      </c>
      <c r="T971">
        <v>1</v>
      </c>
      <c r="U971" t="s">
        <v>45</v>
      </c>
      <c r="V971">
        <v>11.69</v>
      </c>
      <c r="W971" t="s">
        <v>28</v>
      </c>
      <c r="X971">
        <v>0</v>
      </c>
      <c r="Y971">
        <v>18</v>
      </c>
      <c r="Z971">
        <v>11</v>
      </c>
      <c r="AA971" t="s">
        <v>53</v>
      </c>
      <c r="AB971" t="s">
        <v>37</v>
      </c>
      <c r="AC971" t="s">
        <v>55</v>
      </c>
      <c r="AD971">
        <v>4399.1100000000006</v>
      </c>
    </row>
    <row r="972" spans="1:30" x14ac:dyDescent="0.25">
      <c r="A972" t="s">
        <v>1287</v>
      </c>
      <c r="B972" s="1">
        <v>45430</v>
      </c>
      <c r="C972" t="s">
        <v>173</v>
      </c>
      <c r="D972" t="s">
        <v>27</v>
      </c>
      <c r="E972">
        <v>3767.57</v>
      </c>
      <c r="F972">
        <v>3612.91</v>
      </c>
      <c r="G972">
        <v>32.799999999999997</v>
      </c>
      <c r="H972">
        <v>10</v>
      </c>
      <c r="I972">
        <v>1.7</v>
      </c>
      <c r="J972" t="s">
        <v>28</v>
      </c>
      <c r="K972" t="s">
        <v>4820</v>
      </c>
      <c r="L972">
        <v>0</v>
      </c>
      <c r="M972">
        <v>0</v>
      </c>
      <c r="N972" t="s">
        <v>174</v>
      </c>
      <c r="O972" t="s">
        <v>267</v>
      </c>
      <c r="P972" t="s">
        <v>81</v>
      </c>
      <c r="Q972">
        <v>967.07</v>
      </c>
      <c r="R972" t="s">
        <v>32</v>
      </c>
      <c r="S972" t="s">
        <v>33</v>
      </c>
      <c r="T972">
        <v>1</v>
      </c>
      <c r="U972" t="s">
        <v>89</v>
      </c>
      <c r="V972">
        <v>-4.54</v>
      </c>
      <c r="W972" t="s">
        <v>35</v>
      </c>
      <c r="X972">
        <v>1</v>
      </c>
      <c r="Y972">
        <v>2</v>
      </c>
      <c r="Z972">
        <v>12</v>
      </c>
      <c r="AA972" t="s">
        <v>53</v>
      </c>
      <c r="AB972" t="s">
        <v>54</v>
      </c>
      <c r="AC972" t="s">
        <v>55</v>
      </c>
      <c r="AD972">
        <v>4734.6400000000003</v>
      </c>
    </row>
    <row r="973" spans="1:30" x14ac:dyDescent="0.25">
      <c r="A973" t="s">
        <v>1288</v>
      </c>
      <c r="B973" s="1">
        <v>45292</v>
      </c>
      <c r="C973" t="s">
        <v>4819</v>
      </c>
      <c r="D973" t="s">
        <v>58</v>
      </c>
      <c r="E973">
        <v>2385.29</v>
      </c>
      <c r="F973">
        <v>2297.9</v>
      </c>
      <c r="G973">
        <v>61.5</v>
      </c>
      <c r="H973">
        <v>38.5</v>
      </c>
      <c r="I973">
        <v>3.1</v>
      </c>
      <c r="J973" t="s">
        <v>35</v>
      </c>
      <c r="K973" t="s">
        <v>73</v>
      </c>
      <c r="L973">
        <v>4</v>
      </c>
      <c r="M973">
        <v>0</v>
      </c>
      <c r="N973" t="s">
        <v>490</v>
      </c>
      <c r="O973" t="s">
        <v>474</v>
      </c>
      <c r="P973" t="s">
        <v>31</v>
      </c>
      <c r="Q973">
        <v>1101.1400000000001</v>
      </c>
      <c r="R973" t="s">
        <v>76</v>
      </c>
      <c r="S973" t="s">
        <v>33</v>
      </c>
      <c r="T973">
        <v>1</v>
      </c>
      <c r="U973" t="s">
        <v>4825</v>
      </c>
      <c r="V973">
        <v>26.12</v>
      </c>
      <c r="W973" t="s">
        <v>35</v>
      </c>
      <c r="X973">
        <v>1</v>
      </c>
      <c r="Y973">
        <v>4</v>
      </c>
      <c r="Z973">
        <v>7</v>
      </c>
      <c r="AA973" t="s">
        <v>36</v>
      </c>
      <c r="AB973" t="s">
        <v>37</v>
      </c>
      <c r="AC973" t="s">
        <v>46</v>
      </c>
      <c r="AD973">
        <v>3486.4300000000003</v>
      </c>
    </row>
    <row r="974" spans="1:30" x14ac:dyDescent="0.25">
      <c r="A974" t="s">
        <v>1289</v>
      </c>
      <c r="B974" s="1">
        <v>45968</v>
      </c>
      <c r="C974" t="s">
        <v>4821</v>
      </c>
      <c r="D974" t="s">
        <v>58</v>
      </c>
      <c r="E974">
        <v>1698.07</v>
      </c>
      <c r="F974">
        <v>1358.46</v>
      </c>
      <c r="G974">
        <v>42.2</v>
      </c>
      <c r="H974">
        <v>27.2</v>
      </c>
      <c r="I974">
        <v>4.0999999999999996</v>
      </c>
      <c r="J974" t="s">
        <v>28</v>
      </c>
      <c r="K974" t="s">
        <v>4820</v>
      </c>
      <c r="L974">
        <v>0</v>
      </c>
      <c r="M974">
        <v>0</v>
      </c>
      <c r="N974" t="s">
        <v>142</v>
      </c>
      <c r="O974" t="s">
        <v>152</v>
      </c>
      <c r="P974" t="s">
        <v>31</v>
      </c>
      <c r="Q974">
        <v>921.71</v>
      </c>
      <c r="R974" t="s">
        <v>32</v>
      </c>
      <c r="S974" t="s">
        <v>33</v>
      </c>
      <c r="T974">
        <v>1</v>
      </c>
      <c r="U974" t="s">
        <v>89</v>
      </c>
      <c r="V974">
        <v>20.149999999999999</v>
      </c>
      <c r="W974" t="s">
        <v>28</v>
      </c>
      <c r="X974">
        <v>0</v>
      </c>
      <c r="Y974">
        <v>9</v>
      </c>
      <c r="Z974">
        <v>8</v>
      </c>
      <c r="AA974" t="s">
        <v>36</v>
      </c>
      <c r="AB974" t="s">
        <v>37</v>
      </c>
      <c r="AC974" t="s">
        <v>46</v>
      </c>
      <c r="AD974">
        <v>2619.7799999999997</v>
      </c>
    </row>
    <row r="975" spans="1:30" x14ac:dyDescent="0.25">
      <c r="A975" t="s">
        <v>1290</v>
      </c>
      <c r="B975" s="1">
        <v>45781</v>
      </c>
      <c r="C975" t="s">
        <v>4823</v>
      </c>
      <c r="D975" t="s">
        <v>58</v>
      </c>
      <c r="E975">
        <v>3136.64</v>
      </c>
      <c r="F975">
        <v>2891.46</v>
      </c>
      <c r="G975">
        <v>32.6</v>
      </c>
      <c r="H975">
        <v>22.6</v>
      </c>
      <c r="I975">
        <v>2</v>
      </c>
      <c r="J975" t="s">
        <v>28</v>
      </c>
      <c r="K975" t="s">
        <v>4820</v>
      </c>
      <c r="L975">
        <v>0</v>
      </c>
      <c r="M975">
        <v>0</v>
      </c>
      <c r="N975" t="s">
        <v>50</v>
      </c>
      <c r="O975" t="s">
        <v>242</v>
      </c>
      <c r="P975" t="s">
        <v>52</v>
      </c>
      <c r="Q975">
        <v>757.94</v>
      </c>
      <c r="R975" t="s">
        <v>32</v>
      </c>
      <c r="S975" t="s">
        <v>33</v>
      </c>
      <c r="T975">
        <v>1</v>
      </c>
      <c r="U975" t="s">
        <v>4825</v>
      </c>
      <c r="V975">
        <v>22.98</v>
      </c>
      <c r="W975" t="s">
        <v>28</v>
      </c>
      <c r="X975">
        <v>0</v>
      </c>
      <c r="Y975">
        <v>12</v>
      </c>
      <c r="Z975">
        <v>6</v>
      </c>
      <c r="AA975" t="s">
        <v>36</v>
      </c>
      <c r="AB975" t="s">
        <v>37</v>
      </c>
      <c r="AC975" t="s">
        <v>46</v>
      </c>
      <c r="AD975">
        <v>3894.58</v>
      </c>
    </row>
    <row r="976" spans="1:30" x14ac:dyDescent="0.25">
      <c r="A976" t="s">
        <v>1291</v>
      </c>
      <c r="B976" s="1">
        <v>45887</v>
      </c>
      <c r="C976" t="s">
        <v>4823</v>
      </c>
      <c r="D976" t="s">
        <v>41</v>
      </c>
      <c r="E976">
        <v>3801.96</v>
      </c>
      <c r="F976">
        <v>3547.29</v>
      </c>
      <c r="G976">
        <v>62.1</v>
      </c>
      <c r="H976">
        <v>45.1</v>
      </c>
      <c r="I976">
        <v>1.5</v>
      </c>
      <c r="J976" t="s">
        <v>28</v>
      </c>
      <c r="K976" t="s">
        <v>4820</v>
      </c>
      <c r="L976">
        <v>0</v>
      </c>
      <c r="M976">
        <v>0</v>
      </c>
      <c r="N976" t="s">
        <v>87</v>
      </c>
      <c r="O976" t="s">
        <v>117</v>
      </c>
      <c r="P976" t="s">
        <v>44</v>
      </c>
      <c r="Q976">
        <v>1127.0999999999999</v>
      </c>
      <c r="R976" t="s">
        <v>32</v>
      </c>
      <c r="S976" t="s">
        <v>33</v>
      </c>
      <c r="T976">
        <v>1</v>
      </c>
      <c r="U976" t="s">
        <v>4825</v>
      </c>
      <c r="V976">
        <v>16.309999999999999</v>
      </c>
      <c r="W976" t="s">
        <v>35</v>
      </c>
      <c r="X976">
        <v>1</v>
      </c>
      <c r="Y976">
        <v>14</v>
      </c>
      <c r="Z976">
        <v>10</v>
      </c>
      <c r="AA976" t="s">
        <v>36</v>
      </c>
      <c r="AB976" t="s">
        <v>54</v>
      </c>
      <c r="AC976" t="s">
        <v>55</v>
      </c>
      <c r="AD976">
        <v>4929.0599999999995</v>
      </c>
    </row>
    <row r="977" spans="1:30" x14ac:dyDescent="0.25">
      <c r="A977" t="s">
        <v>1292</v>
      </c>
      <c r="B977" s="1">
        <v>45711</v>
      </c>
      <c r="C977" t="s">
        <v>4819</v>
      </c>
      <c r="D977" t="s">
        <v>58</v>
      </c>
      <c r="E977">
        <v>3842.85</v>
      </c>
      <c r="F977">
        <v>3466.36</v>
      </c>
      <c r="G977">
        <v>13.8</v>
      </c>
      <c r="H977">
        <v>10</v>
      </c>
      <c r="I977">
        <v>2.4</v>
      </c>
      <c r="J977" t="s">
        <v>35</v>
      </c>
      <c r="K977" t="s">
        <v>59</v>
      </c>
      <c r="L977">
        <v>3</v>
      </c>
      <c r="M977">
        <v>0</v>
      </c>
      <c r="N977" t="s">
        <v>366</v>
      </c>
      <c r="O977" t="s">
        <v>480</v>
      </c>
      <c r="P977" t="s">
        <v>52</v>
      </c>
      <c r="Q977">
        <v>948.24</v>
      </c>
      <c r="R977" t="s">
        <v>32</v>
      </c>
      <c r="S977" t="s">
        <v>33</v>
      </c>
      <c r="T977">
        <v>1</v>
      </c>
      <c r="U977" t="s">
        <v>4825</v>
      </c>
      <c r="V977">
        <v>9.6</v>
      </c>
      <c r="W977" t="s">
        <v>28</v>
      </c>
      <c r="X977">
        <v>0</v>
      </c>
      <c r="Y977">
        <v>17</v>
      </c>
      <c r="Z977">
        <v>1</v>
      </c>
      <c r="AA977" t="s">
        <v>36</v>
      </c>
      <c r="AB977" t="s">
        <v>37</v>
      </c>
      <c r="AC977" t="s">
        <v>38</v>
      </c>
      <c r="AD977">
        <v>4791.09</v>
      </c>
    </row>
    <row r="978" spans="1:30" x14ac:dyDescent="0.25">
      <c r="A978" t="s">
        <v>1293</v>
      </c>
      <c r="B978" s="1">
        <v>45811</v>
      </c>
      <c r="C978" t="s">
        <v>4823</v>
      </c>
      <c r="D978" t="s">
        <v>27</v>
      </c>
      <c r="E978">
        <v>4204.21</v>
      </c>
      <c r="F978">
        <v>4287.04</v>
      </c>
      <c r="G978">
        <v>98.2</v>
      </c>
      <c r="H978">
        <v>85.2</v>
      </c>
      <c r="I978">
        <v>3</v>
      </c>
      <c r="J978" t="s">
        <v>35</v>
      </c>
      <c r="K978" t="s">
        <v>109</v>
      </c>
      <c r="L978">
        <v>2</v>
      </c>
      <c r="M978">
        <v>1</v>
      </c>
      <c r="N978" t="s">
        <v>130</v>
      </c>
      <c r="O978" t="s">
        <v>93</v>
      </c>
      <c r="P978" t="s">
        <v>44</v>
      </c>
      <c r="Q978">
        <v>1074.78</v>
      </c>
      <c r="R978" t="s">
        <v>76</v>
      </c>
      <c r="S978" t="s">
        <v>33</v>
      </c>
      <c r="T978">
        <v>1</v>
      </c>
      <c r="U978" t="s">
        <v>89</v>
      </c>
      <c r="V978">
        <v>17.16</v>
      </c>
      <c r="W978" t="s">
        <v>28</v>
      </c>
      <c r="X978">
        <v>0</v>
      </c>
      <c r="Y978">
        <v>5</v>
      </c>
      <c r="Z978">
        <v>14</v>
      </c>
      <c r="AA978" t="s">
        <v>53</v>
      </c>
      <c r="AB978" t="s">
        <v>54</v>
      </c>
      <c r="AC978" t="s">
        <v>55</v>
      </c>
      <c r="AD978">
        <v>5278.99</v>
      </c>
    </row>
    <row r="979" spans="1:30" x14ac:dyDescent="0.25">
      <c r="A979" t="s">
        <v>1294</v>
      </c>
      <c r="B979" s="1">
        <v>45421</v>
      </c>
      <c r="C979" t="s">
        <v>4823</v>
      </c>
      <c r="D979" t="s">
        <v>27</v>
      </c>
      <c r="E979">
        <v>3632.1</v>
      </c>
      <c r="F979">
        <v>3647.33</v>
      </c>
      <c r="G979">
        <v>59.6</v>
      </c>
      <c r="H979">
        <v>46.6</v>
      </c>
      <c r="I979">
        <v>1</v>
      </c>
      <c r="J979" t="s">
        <v>28</v>
      </c>
      <c r="K979" t="s">
        <v>4820</v>
      </c>
      <c r="L979">
        <v>0</v>
      </c>
      <c r="M979">
        <v>0</v>
      </c>
      <c r="N979" t="s">
        <v>96</v>
      </c>
      <c r="O979" t="s">
        <v>580</v>
      </c>
      <c r="P979" t="s">
        <v>81</v>
      </c>
      <c r="Q979">
        <v>1146.02</v>
      </c>
      <c r="R979" t="s">
        <v>32</v>
      </c>
      <c r="S979" t="s">
        <v>33</v>
      </c>
      <c r="T979">
        <v>1</v>
      </c>
      <c r="U979" t="s">
        <v>89</v>
      </c>
      <c r="V979">
        <v>14.81</v>
      </c>
      <c r="W979" t="s">
        <v>28</v>
      </c>
      <c r="X979">
        <v>0</v>
      </c>
      <c r="Y979">
        <v>10</v>
      </c>
      <c r="Z979">
        <v>10</v>
      </c>
      <c r="AA979" t="s">
        <v>36</v>
      </c>
      <c r="AB979" t="s">
        <v>54</v>
      </c>
      <c r="AC979" t="s">
        <v>46</v>
      </c>
      <c r="AD979">
        <v>4778.12</v>
      </c>
    </row>
    <row r="980" spans="1:30" x14ac:dyDescent="0.25">
      <c r="A980" t="s">
        <v>1295</v>
      </c>
      <c r="B980" s="1">
        <v>45972</v>
      </c>
      <c r="C980" t="s">
        <v>173</v>
      </c>
      <c r="D980" t="s">
        <v>49</v>
      </c>
      <c r="E980">
        <v>3571.08</v>
      </c>
      <c r="F980">
        <v>3297.41</v>
      </c>
      <c r="G980">
        <v>56.2</v>
      </c>
      <c r="H980">
        <v>47.2</v>
      </c>
      <c r="I980">
        <v>2.1</v>
      </c>
      <c r="J980" t="s">
        <v>35</v>
      </c>
      <c r="K980" t="s">
        <v>73</v>
      </c>
      <c r="L980">
        <v>4</v>
      </c>
      <c r="M980">
        <v>0</v>
      </c>
      <c r="N980" t="s">
        <v>84</v>
      </c>
      <c r="O980" t="s">
        <v>208</v>
      </c>
      <c r="P980" t="s">
        <v>81</v>
      </c>
      <c r="Q980">
        <v>1121.6400000000001</v>
      </c>
      <c r="R980" t="s">
        <v>76</v>
      </c>
      <c r="S980" t="s">
        <v>33</v>
      </c>
      <c r="T980">
        <v>1</v>
      </c>
      <c r="U980" t="s">
        <v>89</v>
      </c>
      <c r="V980">
        <v>18.18</v>
      </c>
      <c r="W980" t="s">
        <v>35</v>
      </c>
      <c r="X980">
        <v>1</v>
      </c>
      <c r="Y980">
        <v>16</v>
      </c>
      <c r="Z980">
        <v>15</v>
      </c>
      <c r="AA980" t="s">
        <v>53</v>
      </c>
      <c r="AB980" t="s">
        <v>37</v>
      </c>
      <c r="AC980" t="s">
        <v>46</v>
      </c>
      <c r="AD980">
        <v>4692.72</v>
      </c>
    </row>
    <row r="981" spans="1:30" x14ac:dyDescent="0.25">
      <c r="A981" t="s">
        <v>1296</v>
      </c>
      <c r="B981" s="1">
        <v>45795</v>
      </c>
      <c r="C981" t="s">
        <v>4822</v>
      </c>
      <c r="D981" t="s">
        <v>58</v>
      </c>
      <c r="E981">
        <v>3589.86</v>
      </c>
      <c r="F981">
        <v>3601.92</v>
      </c>
      <c r="G981">
        <v>41</v>
      </c>
      <c r="H981">
        <v>31</v>
      </c>
      <c r="I981">
        <v>4.5</v>
      </c>
      <c r="J981" t="s">
        <v>28</v>
      </c>
      <c r="K981" t="s">
        <v>4820</v>
      </c>
      <c r="L981">
        <v>0</v>
      </c>
      <c r="M981">
        <v>0</v>
      </c>
      <c r="N981" t="s">
        <v>134</v>
      </c>
      <c r="O981" t="s">
        <v>51</v>
      </c>
      <c r="P981" t="s">
        <v>44</v>
      </c>
      <c r="Q981">
        <v>951.4</v>
      </c>
      <c r="R981" t="s">
        <v>32</v>
      </c>
      <c r="S981" t="s">
        <v>33</v>
      </c>
      <c r="T981">
        <v>1</v>
      </c>
      <c r="U981" t="s">
        <v>89</v>
      </c>
      <c r="V981">
        <v>17.260000000000002</v>
      </c>
      <c r="W981" t="s">
        <v>35</v>
      </c>
      <c r="X981">
        <v>1</v>
      </c>
      <c r="Y981">
        <v>18</v>
      </c>
      <c r="Z981">
        <v>1</v>
      </c>
      <c r="AA981" t="s">
        <v>78</v>
      </c>
      <c r="AB981" t="s">
        <v>54</v>
      </c>
      <c r="AC981" t="s">
        <v>46</v>
      </c>
      <c r="AD981">
        <v>4541.26</v>
      </c>
    </row>
    <row r="982" spans="1:30" x14ac:dyDescent="0.25">
      <c r="A982" t="s">
        <v>1297</v>
      </c>
      <c r="B982" s="1">
        <v>45679</v>
      </c>
      <c r="C982" t="s">
        <v>4822</v>
      </c>
      <c r="D982" t="s">
        <v>58</v>
      </c>
      <c r="E982">
        <v>4497.41</v>
      </c>
      <c r="F982">
        <v>4502.3500000000004</v>
      </c>
      <c r="G982">
        <v>24.1</v>
      </c>
      <c r="H982">
        <v>10</v>
      </c>
      <c r="I982">
        <v>2.8</v>
      </c>
      <c r="J982" t="s">
        <v>28</v>
      </c>
      <c r="K982" t="s">
        <v>4820</v>
      </c>
      <c r="L982">
        <v>0</v>
      </c>
      <c r="M982">
        <v>0</v>
      </c>
      <c r="N982" t="s">
        <v>190</v>
      </c>
      <c r="O982" t="s">
        <v>168</v>
      </c>
      <c r="P982" t="s">
        <v>81</v>
      </c>
      <c r="Q982">
        <v>1136.0999999999999</v>
      </c>
      <c r="R982" t="s">
        <v>32</v>
      </c>
      <c r="S982" t="s">
        <v>33</v>
      </c>
      <c r="T982">
        <v>1</v>
      </c>
      <c r="U982" t="s">
        <v>89</v>
      </c>
      <c r="V982">
        <v>14.17</v>
      </c>
      <c r="W982" t="s">
        <v>35</v>
      </c>
      <c r="X982">
        <v>1</v>
      </c>
      <c r="Y982">
        <v>7</v>
      </c>
      <c r="Z982">
        <v>5</v>
      </c>
      <c r="AA982" t="s">
        <v>78</v>
      </c>
      <c r="AB982" t="s">
        <v>37</v>
      </c>
      <c r="AC982" t="s">
        <v>38</v>
      </c>
      <c r="AD982">
        <v>5633.51</v>
      </c>
    </row>
    <row r="983" spans="1:30" x14ac:dyDescent="0.25">
      <c r="A983" t="s">
        <v>1298</v>
      </c>
      <c r="B983" s="1">
        <v>45976</v>
      </c>
      <c r="C983" t="s">
        <v>4822</v>
      </c>
      <c r="D983" t="s">
        <v>49</v>
      </c>
      <c r="E983">
        <v>3752.73</v>
      </c>
      <c r="F983">
        <v>3865.84</v>
      </c>
      <c r="G983">
        <v>48.8</v>
      </c>
      <c r="H983">
        <v>24.8</v>
      </c>
      <c r="I983">
        <v>2.5</v>
      </c>
      <c r="J983" t="s">
        <v>28</v>
      </c>
      <c r="K983" t="s">
        <v>4820</v>
      </c>
      <c r="L983">
        <v>0</v>
      </c>
      <c r="M983">
        <v>0</v>
      </c>
      <c r="N983" t="s">
        <v>269</v>
      </c>
      <c r="O983" t="s">
        <v>677</v>
      </c>
      <c r="P983" t="s">
        <v>81</v>
      </c>
      <c r="Q983">
        <v>975.3</v>
      </c>
      <c r="R983" t="s">
        <v>32</v>
      </c>
      <c r="S983" t="s">
        <v>33</v>
      </c>
      <c r="T983">
        <v>1</v>
      </c>
      <c r="U983" t="s">
        <v>89</v>
      </c>
      <c r="V983">
        <v>12.71</v>
      </c>
      <c r="W983" t="s">
        <v>35</v>
      </c>
      <c r="X983">
        <v>1</v>
      </c>
      <c r="Y983">
        <v>12</v>
      </c>
      <c r="Z983">
        <v>8</v>
      </c>
      <c r="AA983" t="s">
        <v>53</v>
      </c>
      <c r="AB983" t="s">
        <v>54</v>
      </c>
      <c r="AC983" t="s">
        <v>38</v>
      </c>
      <c r="AD983">
        <v>4728.03</v>
      </c>
    </row>
    <row r="984" spans="1:30" x14ac:dyDescent="0.25">
      <c r="A984" t="s">
        <v>1299</v>
      </c>
      <c r="B984" s="1">
        <v>45336</v>
      </c>
      <c r="C984" t="s">
        <v>4819</v>
      </c>
      <c r="D984" t="s">
        <v>41</v>
      </c>
      <c r="E984">
        <v>3441.81</v>
      </c>
      <c r="F984">
        <v>3172.46</v>
      </c>
      <c r="G984">
        <v>34.700000000000003</v>
      </c>
      <c r="H984">
        <v>23.7</v>
      </c>
      <c r="I984">
        <v>3.9</v>
      </c>
      <c r="J984" t="s">
        <v>28</v>
      </c>
      <c r="K984" t="s">
        <v>4820</v>
      </c>
      <c r="L984">
        <v>0</v>
      </c>
      <c r="M984">
        <v>0</v>
      </c>
      <c r="N984" t="s">
        <v>241</v>
      </c>
      <c r="O984" t="s">
        <v>618</v>
      </c>
      <c r="P984" t="s">
        <v>44</v>
      </c>
      <c r="Q984">
        <v>865.67</v>
      </c>
      <c r="R984" t="s">
        <v>32</v>
      </c>
      <c r="S984" t="s">
        <v>33</v>
      </c>
      <c r="T984">
        <v>1</v>
      </c>
      <c r="U984" t="s">
        <v>89</v>
      </c>
      <c r="V984">
        <v>-12.28</v>
      </c>
      <c r="W984" t="s">
        <v>35</v>
      </c>
      <c r="X984">
        <v>1</v>
      </c>
      <c r="Y984">
        <v>18</v>
      </c>
      <c r="Z984">
        <v>7</v>
      </c>
      <c r="AA984" t="s">
        <v>53</v>
      </c>
      <c r="AB984" t="s">
        <v>37</v>
      </c>
      <c r="AC984" t="s">
        <v>46</v>
      </c>
      <c r="AD984">
        <v>4307.4799999999996</v>
      </c>
    </row>
    <row r="985" spans="1:30" x14ac:dyDescent="0.25">
      <c r="A985" t="s">
        <v>1300</v>
      </c>
      <c r="B985" s="1">
        <v>45768</v>
      </c>
      <c r="C985" t="s">
        <v>4821</v>
      </c>
      <c r="D985" t="s">
        <v>58</v>
      </c>
      <c r="E985">
        <v>1410.96</v>
      </c>
      <c r="F985">
        <v>1231.49</v>
      </c>
      <c r="G985">
        <v>44.2</v>
      </c>
      <c r="H985">
        <v>31.2</v>
      </c>
      <c r="I985">
        <v>3.1</v>
      </c>
      <c r="J985" t="s">
        <v>28</v>
      </c>
      <c r="K985" t="s">
        <v>4820</v>
      </c>
      <c r="L985">
        <v>0</v>
      </c>
      <c r="M985">
        <v>0</v>
      </c>
      <c r="N985" t="s">
        <v>325</v>
      </c>
      <c r="O985" t="s">
        <v>347</v>
      </c>
      <c r="P985" t="s">
        <v>31</v>
      </c>
      <c r="Q985">
        <v>827.12</v>
      </c>
      <c r="R985" t="s">
        <v>76</v>
      </c>
      <c r="S985" t="s">
        <v>33</v>
      </c>
      <c r="T985">
        <v>1</v>
      </c>
      <c r="U985" t="s">
        <v>89</v>
      </c>
      <c r="V985">
        <v>3.11</v>
      </c>
      <c r="W985" t="s">
        <v>28</v>
      </c>
      <c r="X985">
        <v>0</v>
      </c>
      <c r="Y985">
        <v>15</v>
      </c>
      <c r="Z985">
        <v>5</v>
      </c>
      <c r="AA985" t="s">
        <v>36</v>
      </c>
      <c r="AB985" t="s">
        <v>54</v>
      </c>
      <c r="AC985" t="s">
        <v>46</v>
      </c>
      <c r="AD985">
        <v>2238.08</v>
      </c>
    </row>
    <row r="986" spans="1:30" x14ac:dyDescent="0.25">
      <c r="A986" t="s">
        <v>1301</v>
      </c>
      <c r="B986" s="1">
        <v>45310</v>
      </c>
      <c r="C986" t="s">
        <v>4822</v>
      </c>
      <c r="D986" t="s">
        <v>49</v>
      </c>
      <c r="E986">
        <v>2913.81</v>
      </c>
      <c r="F986">
        <v>2740.15</v>
      </c>
      <c r="G986">
        <v>60.5</v>
      </c>
      <c r="H986">
        <v>36.5</v>
      </c>
      <c r="I986">
        <v>3.4</v>
      </c>
      <c r="J986" t="s">
        <v>28</v>
      </c>
      <c r="K986" t="s">
        <v>4820</v>
      </c>
      <c r="L986">
        <v>0</v>
      </c>
      <c r="M986">
        <v>0</v>
      </c>
      <c r="N986" t="s">
        <v>220</v>
      </c>
      <c r="O986" t="s">
        <v>175</v>
      </c>
      <c r="P986" t="s">
        <v>52</v>
      </c>
      <c r="Q986">
        <v>847.82</v>
      </c>
      <c r="R986" t="s">
        <v>76</v>
      </c>
      <c r="S986" t="s">
        <v>33</v>
      </c>
      <c r="T986">
        <v>1</v>
      </c>
      <c r="U986" t="s">
        <v>45</v>
      </c>
      <c r="V986">
        <v>0.86</v>
      </c>
      <c r="W986" t="s">
        <v>35</v>
      </c>
      <c r="X986">
        <v>1</v>
      </c>
      <c r="Y986">
        <v>3</v>
      </c>
      <c r="Z986">
        <v>9</v>
      </c>
      <c r="AA986" t="s">
        <v>78</v>
      </c>
      <c r="AB986" t="s">
        <v>37</v>
      </c>
      <c r="AC986" t="s">
        <v>55</v>
      </c>
      <c r="AD986">
        <v>3761.63</v>
      </c>
    </row>
    <row r="987" spans="1:30" x14ac:dyDescent="0.25">
      <c r="A987" t="s">
        <v>1302</v>
      </c>
      <c r="B987" s="1">
        <v>45874</v>
      </c>
      <c r="C987" t="s">
        <v>4823</v>
      </c>
      <c r="D987" t="s">
        <v>58</v>
      </c>
      <c r="E987">
        <v>2175.16</v>
      </c>
      <c r="F987">
        <v>1994.48</v>
      </c>
      <c r="G987">
        <v>37.299999999999997</v>
      </c>
      <c r="H987">
        <v>16.3</v>
      </c>
      <c r="I987">
        <v>1.8</v>
      </c>
      <c r="J987" t="s">
        <v>28</v>
      </c>
      <c r="K987" t="s">
        <v>4820</v>
      </c>
      <c r="L987">
        <v>0</v>
      </c>
      <c r="M987">
        <v>0</v>
      </c>
      <c r="N987" t="s">
        <v>84</v>
      </c>
      <c r="O987" t="s">
        <v>616</v>
      </c>
      <c r="P987" t="s">
        <v>52</v>
      </c>
      <c r="Q987">
        <v>1013.56</v>
      </c>
      <c r="R987" t="s">
        <v>32</v>
      </c>
      <c r="S987" t="s">
        <v>33</v>
      </c>
      <c r="T987">
        <v>1</v>
      </c>
      <c r="U987" t="s">
        <v>89</v>
      </c>
      <c r="V987">
        <v>-0.85</v>
      </c>
      <c r="W987" t="s">
        <v>35</v>
      </c>
      <c r="X987">
        <v>1</v>
      </c>
      <c r="Y987">
        <v>15</v>
      </c>
      <c r="Z987">
        <v>6</v>
      </c>
      <c r="AA987" t="s">
        <v>78</v>
      </c>
      <c r="AB987" t="s">
        <v>37</v>
      </c>
      <c r="AC987" t="s">
        <v>38</v>
      </c>
      <c r="AD987">
        <v>3188.72</v>
      </c>
    </row>
    <row r="988" spans="1:30" x14ac:dyDescent="0.25">
      <c r="A988" t="s">
        <v>1303</v>
      </c>
      <c r="B988" s="1">
        <v>45934</v>
      </c>
      <c r="C988" t="s">
        <v>4819</v>
      </c>
      <c r="D988" t="s">
        <v>41</v>
      </c>
      <c r="E988">
        <v>3018.06</v>
      </c>
      <c r="F988">
        <v>2840.16</v>
      </c>
      <c r="G988">
        <v>31.1</v>
      </c>
      <c r="H988">
        <v>22.1</v>
      </c>
      <c r="I988">
        <v>5</v>
      </c>
      <c r="J988" t="s">
        <v>28</v>
      </c>
      <c r="K988" t="s">
        <v>4820</v>
      </c>
      <c r="L988">
        <v>0</v>
      </c>
      <c r="M988">
        <v>0</v>
      </c>
      <c r="N988" t="s">
        <v>116</v>
      </c>
      <c r="O988" t="s">
        <v>288</v>
      </c>
      <c r="P988" t="s">
        <v>52</v>
      </c>
      <c r="Q988">
        <v>863.63</v>
      </c>
      <c r="R988" t="s">
        <v>32</v>
      </c>
      <c r="S988" t="s">
        <v>33</v>
      </c>
      <c r="T988">
        <v>1</v>
      </c>
      <c r="U988" t="s">
        <v>45</v>
      </c>
      <c r="V988">
        <v>25.74</v>
      </c>
      <c r="W988" t="s">
        <v>35</v>
      </c>
      <c r="X988">
        <v>1</v>
      </c>
      <c r="Y988">
        <v>17</v>
      </c>
      <c r="Z988">
        <v>10</v>
      </c>
      <c r="AA988" t="s">
        <v>36</v>
      </c>
      <c r="AB988" t="s">
        <v>37</v>
      </c>
      <c r="AC988" t="s">
        <v>46</v>
      </c>
      <c r="AD988">
        <v>3881.69</v>
      </c>
    </row>
    <row r="989" spans="1:30" x14ac:dyDescent="0.25">
      <c r="A989" t="s">
        <v>1304</v>
      </c>
      <c r="B989" s="1">
        <v>45898</v>
      </c>
      <c r="C989" t="s">
        <v>4821</v>
      </c>
      <c r="D989" t="s">
        <v>58</v>
      </c>
      <c r="E989">
        <v>4065.24</v>
      </c>
      <c r="F989">
        <v>3860.73</v>
      </c>
      <c r="G989">
        <v>62.5</v>
      </c>
      <c r="H989">
        <v>46.5</v>
      </c>
      <c r="I989">
        <v>1.8</v>
      </c>
      <c r="J989" t="s">
        <v>28</v>
      </c>
      <c r="K989" t="s">
        <v>4820</v>
      </c>
      <c r="L989">
        <v>0</v>
      </c>
      <c r="M989">
        <v>0</v>
      </c>
      <c r="N989" t="s">
        <v>247</v>
      </c>
      <c r="O989" t="s">
        <v>672</v>
      </c>
      <c r="P989" t="s">
        <v>44</v>
      </c>
      <c r="Q989">
        <v>968.82</v>
      </c>
      <c r="R989" t="s">
        <v>76</v>
      </c>
      <c r="S989" t="s">
        <v>33</v>
      </c>
      <c r="T989">
        <v>1</v>
      </c>
      <c r="U989" t="s">
        <v>45</v>
      </c>
      <c r="V989">
        <v>20.84</v>
      </c>
      <c r="W989" t="s">
        <v>35</v>
      </c>
      <c r="X989">
        <v>1</v>
      </c>
      <c r="Y989">
        <v>14</v>
      </c>
      <c r="Z989">
        <v>5</v>
      </c>
      <c r="AA989" t="s">
        <v>78</v>
      </c>
      <c r="AB989" t="s">
        <v>37</v>
      </c>
      <c r="AC989" t="s">
        <v>55</v>
      </c>
      <c r="AD989">
        <v>5034.0599999999995</v>
      </c>
    </row>
    <row r="990" spans="1:30" x14ac:dyDescent="0.25">
      <c r="A990" t="s">
        <v>1305</v>
      </c>
      <c r="B990" s="1">
        <v>45982</v>
      </c>
      <c r="C990" t="s">
        <v>4822</v>
      </c>
      <c r="D990" t="s">
        <v>27</v>
      </c>
      <c r="E990">
        <v>4076.5</v>
      </c>
      <c r="F990">
        <v>3569.17</v>
      </c>
      <c r="G990">
        <v>45.5</v>
      </c>
      <c r="H990">
        <v>40.5</v>
      </c>
      <c r="I990">
        <v>4.7</v>
      </c>
      <c r="J990" t="s">
        <v>28</v>
      </c>
      <c r="K990" t="s">
        <v>4820</v>
      </c>
      <c r="L990">
        <v>0</v>
      </c>
      <c r="M990">
        <v>0</v>
      </c>
      <c r="N990" t="s">
        <v>170</v>
      </c>
      <c r="O990" t="s">
        <v>137</v>
      </c>
      <c r="P990" t="s">
        <v>44</v>
      </c>
      <c r="Q990">
        <v>1053.98</v>
      </c>
      <c r="R990" t="s">
        <v>32</v>
      </c>
      <c r="S990" t="s">
        <v>33</v>
      </c>
      <c r="T990">
        <v>1</v>
      </c>
      <c r="U990" t="s">
        <v>45</v>
      </c>
      <c r="V990">
        <v>30.34</v>
      </c>
      <c r="W990" t="s">
        <v>35</v>
      </c>
      <c r="X990">
        <v>1</v>
      </c>
      <c r="Y990">
        <v>4</v>
      </c>
      <c r="Z990">
        <v>4</v>
      </c>
      <c r="AA990" t="s">
        <v>36</v>
      </c>
      <c r="AB990" t="s">
        <v>54</v>
      </c>
      <c r="AC990" t="s">
        <v>46</v>
      </c>
      <c r="AD990">
        <v>5130.4799999999996</v>
      </c>
    </row>
    <row r="991" spans="1:30" x14ac:dyDescent="0.25">
      <c r="A991" t="s">
        <v>1306</v>
      </c>
      <c r="B991" s="1">
        <v>45707</v>
      </c>
      <c r="C991" t="s">
        <v>4821</v>
      </c>
      <c r="D991" t="s">
        <v>41</v>
      </c>
      <c r="E991">
        <v>3175.09</v>
      </c>
      <c r="F991">
        <v>2835.29</v>
      </c>
      <c r="G991">
        <v>38.9</v>
      </c>
      <c r="H991">
        <v>26.9</v>
      </c>
      <c r="I991">
        <v>1.9</v>
      </c>
      <c r="J991" t="s">
        <v>28</v>
      </c>
      <c r="K991" t="s">
        <v>4820</v>
      </c>
      <c r="L991">
        <v>0</v>
      </c>
      <c r="M991">
        <v>0</v>
      </c>
      <c r="N991" t="s">
        <v>513</v>
      </c>
      <c r="O991" t="s">
        <v>242</v>
      </c>
      <c r="P991" t="s">
        <v>52</v>
      </c>
      <c r="Q991">
        <v>927.76</v>
      </c>
      <c r="R991" t="s">
        <v>32</v>
      </c>
      <c r="S991" t="s">
        <v>33</v>
      </c>
      <c r="T991">
        <v>1</v>
      </c>
      <c r="U991" t="s">
        <v>89</v>
      </c>
      <c r="V991">
        <v>11.34</v>
      </c>
      <c r="W991" t="s">
        <v>35</v>
      </c>
      <c r="X991">
        <v>1</v>
      </c>
      <c r="Y991">
        <v>11</v>
      </c>
      <c r="Z991">
        <v>15</v>
      </c>
      <c r="AA991" t="s">
        <v>36</v>
      </c>
      <c r="AB991" t="s">
        <v>54</v>
      </c>
      <c r="AC991" t="s">
        <v>38</v>
      </c>
      <c r="AD991">
        <v>4102.8500000000004</v>
      </c>
    </row>
    <row r="992" spans="1:30" x14ac:dyDescent="0.25">
      <c r="A992" t="s">
        <v>1307</v>
      </c>
      <c r="B992" s="1">
        <v>45418</v>
      </c>
      <c r="C992" t="s">
        <v>173</v>
      </c>
      <c r="D992" t="s">
        <v>58</v>
      </c>
      <c r="E992">
        <v>2270.88</v>
      </c>
      <c r="F992">
        <v>1823.79</v>
      </c>
      <c r="G992">
        <v>28.7</v>
      </c>
      <c r="H992">
        <v>10.7</v>
      </c>
      <c r="I992">
        <v>4.7</v>
      </c>
      <c r="J992" t="s">
        <v>28</v>
      </c>
      <c r="K992" t="s">
        <v>4820</v>
      </c>
      <c r="L992">
        <v>0</v>
      </c>
      <c r="M992">
        <v>0</v>
      </c>
      <c r="N992" t="s">
        <v>100</v>
      </c>
      <c r="O992" t="s">
        <v>354</v>
      </c>
      <c r="P992" t="s">
        <v>31</v>
      </c>
      <c r="Q992">
        <v>972.48</v>
      </c>
      <c r="R992" t="s">
        <v>32</v>
      </c>
      <c r="S992" t="s">
        <v>33</v>
      </c>
      <c r="T992">
        <v>1</v>
      </c>
      <c r="U992" t="s">
        <v>4825</v>
      </c>
      <c r="V992">
        <v>11.51</v>
      </c>
      <c r="W992" t="s">
        <v>28</v>
      </c>
      <c r="X992">
        <v>0</v>
      </c>
      <c r="Y992">
        <v>16</v>
      </c>
      <c r="Z992">
        <v>6</v>
      </c>
      <c r="AA992" t="s">
        <v>78</v>
      </c>
      <c r="AB992" t="s">
        <v>37</v>
      </c>
      <c r="AC992" t="s">
        <v>38</v>
      </c>
      <c r="AD992">
        <v>3243.36</v>
      </c>
    </row>
    <row r="993" spans="1:30" x14ac:dyDescent="0.25">
      <c r="A993" t="s">
        <v>1308</v>
      </c>
      <c r="B993" s="1">
        <v>45704</v>
      </c>
      <c r="C993" t="s">
        <v>4823</v>
      </c>
      <c r="D993" t="s">
        <v>58</v>
      </c>
      <c r="E993">
        <v>2695.01</v>
      </c>
      <c r="F993">
        <v>2288.62</v>
      </c>
      <c r="G993">
        <v>98.6</v>
      </c>
      <c r="H993">
        <v>87.6</v>
      </c>
      <c r="I993">
        <v>3.2</v>
      </c>
      <c r="J993" t="s">
        <v>28</v>
      </c>
      <c r="K993" t="s">
        <v>4820</v>
      </c>
      <c r="L993">
        <v>0</v>
      </c>
      <c r="M993">
        <v>0</v>
      </c>
      <c r="N993" t="s">
        <v>387</v>
      </c>
      <c r="O993" t="s">
        <v>66</v>
      </c>
      <c r="P993" t="s">
        <v>44</v>
      </c>
      <c r="Q993">
        <v>1056.8599999999999</v>
      </c>
      <c r="R993" t="s">
        <v>76</v>
      </c>
      <c r="S993" t="s">
        <v>33</v>
      </c>
      <c r="T993">
        <v>1</v>
      </c>
      <c r="U993" t="s">
        <v>89</v>
      </c>
      <c r="V993">
        <v>12.64</v>
      </c>
      <c r="W993" t="s">
        <v>35</v>
      </c>
      <c r="X993">
        <v>1</v>
      </c>
      <c r="Y993">
        <v>3</v>
      </c>
      <c r="Z993">
        <v>10</v>
      </c>
      <c r="AA993" t="s">
        <v>53</v>
      </c>
      <c r="AB993" t="s">
        <v>54</v>
      </c>
      <c r="AC993" t="s">
        <v>55</v>
      </c>
      <c r="AD993">
        <v>3751.87</v>
      </c>
    </row>
    <row r="994" spans="1:30" x14ac:dyDescent="0.25">
      <c r="A994" t="s">
        <v>1309</v>
      </c>
      <c r="B994" s="1">
        <v>45807</v>
      </c>
      <c r="C994" t="s">
        <v>4821</v>
      </c>
      <c r="D994" t="s">
        <v>58</v>
      </c>
      <c r="E994">
        <v>1103.96</v>
      </c>
      <c r="F994">
        <v>1123.71</v>
      </c>
      <c r="G994">
        <v>20.6</v>
      </c>
      <c r="H994">
        <v>10</v>
      </c>
      <c r="I994">
        <v>1.9</v>
      </c>
      <c r="J994" t="s">
        <v>28</v>
      </c>
      <c r="K994" t="s">
        <v>4820</v>
      </c>
      <c r="L994">
        <v>0</v>
      </c>
      <c r="M994">
        <v>0</v>
      </c>
      <c r="N994" t="s">
        <v>387</v>
      </c>
      <c r="O994" t="s">
        <v>267</v>
      </c>
      <c r="P994" t="s">
        <v>31</v>
      </c>
      <c r="Q994">
        <v>1049.6199999999999</v>
      </c>
      <c r="R994" t="s">
        <v>32</v>
      </c>
      <c r="S994" t="s">
        <v>33</v>
      </c>
      <c r="T994">
        <v>1</v>
      </c>
      <c r="U994" t="s">
        <v>45</v>
      </c>
      <c r="V994">
        <v>8.9</v>
      </c>
      <c r="W994" t="s">
        <v>28</v>
      </c>
      <c r="X994">
        <v>0</v>
      </c>
      <c r="Y994">
        <v>12</v>
      </c>
      <c r="Z994">
        <v>6</v>
      </c>
      <c r="AA994" t="s">
        <v>53</v>
      </c>
      <c r="AB994" t="s">
        <v>54</v>
      </c>
      <c r="AC994" t="s">
        <v>38</v>
      </c>
      <c r="AD994">
        <v>2153.58</v>
      </c>
    </row>
    <row r="995" spans="1:30" x14ac:dyDescent="0.25">
      <c r="A995" t="s">
        <v>1310</v>
      </c>
      <c r="B995" s="1">
        <v>45477</v>
      </c>
      <c r="C995" t="s">
        <v>4821</v>
      </c>
      <c r="D995" t="s">
        <v>41</v>
      </c>
      <c r="E995">
        <v>2200.7199999999998</v>
      </c>
      <c r="F995">
        <v>1833.13</v>
      </c>
      <c r="G995">
        <v>45.6</v>
      </c>
      <c r="H995">
        <v>24.6</v>
      </c>
      <c r="I995">
        <v>3.7</v>
      </c>
      <c r="J995" t="s">
        <v>28</v>
      </c>
      <c r="K995" t="s">
        <v>4820</v>
      </c>
      <c r="L995">
        <v>0</v>
      </c>
      <c r="M995">
        <v>0</v>
      </c>
      <c r="N995" t="s">
        <v>136</v>
      </c>
      <c r="O995" t="s">
        <v>727</v>
      </c>
      <c r="P995" t="s">
        <v>31</v>
      </c>
      <c r="Q995">
        <v>879.9</v>
      </c>
      <c r="R995" t="s">
        <v>32</v>
      </c>
      <c r="S995" t="s">
        <v>33</v>
      </c>
      <c r="T995">
        <v>1</v>
      </c>
      <c r="U995" t="s">
        <v>89</v>
      </c>
      <c r="V995">
        <v>7.47</v>
      </c>
      <c r="W995" t="s">
        <v>35</v>
      </c>
      <c r="X995">
        <v>1</v>
      </c>
      <c r="Y995">
        <v>4</v>
      </c>
      <c r="Z995">
        <v>4</v>
      </c>
      <c r="AA995" t="s">
        <v>78</v>
      </c>
      <c r="AB995" t="s">
        <v>54</v>
      </c>
      <c r="AC995" t="s">
        <v>55</v>
      </c>
      <c r="AD995">
        <v>3080.62</v>
      </c>
    </row>
    <row r="996" spans="1:30" x14ac:dyDescent="0.25">
      <c r="A996" t="s">
        <v>1311</v>
      </c>
      <c r="B996" s="1">
        <v>45769</v>
      </c>
      <c r="C996" t="s">
        <v>173</v>
      </c>
      <c r="D996" t="s">
        <v>27</v>
      </c>
      <c r="E996">
        <v>3058.96</v>
      </c>
      <c r="F996">
        <v>3052.41</v>
      </c>
      <c r="G996">
        <v>82.2</v>
      </c>
      <c r="H996">
        <v>67.2</v>
      </c>
      <c r="I996">
        <v>2.7</v>
      </c>
      <c r="J996" t="s">
        <v>35</v>
      </c>
      <c r="K996" t="s">
        <v>109</v>
      </c>
      <c r="L996">
        <v>2</v>
      </c>
      <c r="M996">
        <v>1</v>
      </c>
      <c r="N996" t="s">
        <v>190</v>
      </c>
      <c r="O996" t="s">
        <v>403</v>
      </c>
      <c r="P996" t="s">
        <v>52</v>
      </c>
      <c r="Q996">
        <v>939.36</v>
      </c>
      <c r="R996" t="s">
        <v>76</v>
      </c>
      <c r="S996" t="s">
        <v>263</v>
      </c>
      <c r="T996">
        <v>0</v>
      </c>
      <c r="U996" t="s">
        <v>45</v>
      </c>
      <c r="V996">
        <v>9.61</v>
      </c>
      <c r="W996" t="s">
        <v>35</v>
      </c>
      <c r="X996">
        <v>1</v>
      </c>
      <c r="Y996">
        <v>15</v>
      </c>
      <c r="Z996">
        <v>8</v>
      </c>
      <c r="AA996" t="s">
        <v>78</v>
      </c>
      <c r="AB996" t="s">
        <v>54</v>
      </c>
      <c r="AC996" t="s">
        <v>55</v>
      </c>
      <c r="AD996">
        <v>3998.32</v>
      </c>
    </row>
    <row r="997" spans="1:30" x14ac:dyDescent="0.25">
      <c r="A997" t="s">
        <v>1312</v>
      </c>
      <c r="B997" s="1">
        <v>45968</v>
      </c>
      <c r="C997" t="s">
        <v>173</v>
      </c>
      <c r="D997" t="s">
        <v>27</v>
      </c>
      <c r="E997">
        <v>4038.16</v>
      </c>
      <c r="F997">
        <v>3871.51</v>
      </c>
      <c r="G997">
        <v>41.4</v>
      </c>
      <c r="H997">
        <v>22.4</v>
      </c>
      <c r="I997">
        <v>3.2</v>
      </c>
      <c r="J997" t="s">
        <v>28</v>
      </c>
      <c r="K997" t="s">
        <v>4820</v>
      </c>
      <c r="L997">
        <v>0</v>
      </c>
      <c r="M997">
        <v>0</v>
      </c>
      <c r="N997" t="s">
        <v>185</v>
      </c>
      <c r="O997" t="s">
        <v>299</v>
      </c>
      <c r="P997" t="s">
        <v>44</v>
      </c>
      <c r="Q997">
        <v>874</v>
      </c>
      <c r="R997" t="s">
        <v>32</v>
      </c>
      <c r="S997" t="s">
        <v>33</v>
      </c>
      <c r="T997">
        <v>1</v>
      </c>
      <c r="U997" t="s">
        <v>45</v>
      </c>
      <c r="V997">
        <v>6.56</v>
      </c>
      <c r="W997" t="s">
        <v>35</v>
      </c>
      <c r="X997">
        <v>1</v>
      </c>
      <c r="Y997">
        <v>14</v>
      </c>
      <c r="Z997">
        <v>11</v>
      </c>
      <c r="AA997" t="s">
        <v>36</v>
      </c>
      <c r="AB997" t="s">
        <v>54</v>
      </c>
      <c r="AC997" t="s">
        <v>38</v>
      </c>
      <c r="AD997">
        <v>4912.16</v>
      </c>
    </row>
    <row r="998" spans="1:30" x14ac:dyDescent="0.25">
      <c r="A998" t="s">
        <v>1313</v>
      </c>
      <c r="B998" s="1">
        <v>45835</v>
      </c>
      <c r="C998" t="s">
        <v>173</v>
      </c>
      <c r="D998" t="s">
        <v>49</v>
      </c>
      <c r="E998">
        <v>3194.92</v>
      </c>
      <c r="F998">
        <v>3385.62</v>
      </c>
      <c r="G998">
        <v>32.9</v>
      </c>
      <c r="H998">
        <v>13.9</v>
      </c>
      <c r="I998">
        <v>3.4</v>
      </c>
      <c r="J998" t="s">
        <v>35</v>
      </c>
      <c r="K998" t="s">
        <v>59</v>
      </c>
      <c r="L998">
        <v>3</v>
      </c>
      <c r="M998">
        <v>0</v>
      </c>
      <c r="N998" t="s">
        <v>418</v>
      </c>
      <c r="O998" t="s">
        <v>304</v>
      </c>
      <c r="P998" t="s">
        <v>44</v>
      </c>
      <c r="Q998">
        <v>0</v>
      </c>
      <c r="R998" t="s">
        <v>32</v>
      </c>
      <c r="S998" t="s">
        <v>33</v>
      </c>
      <c r="T998">
        <v>1</v>
      </c>
      <c r="U998" t="s">
        <v>45</v>
      </c>
      <c r="V998">
        <v>8.1199999999999992</v>
      </c>
      <c r="W998" t="s">
        <v>28</v>
      </c>
      <c r="X998">
        <v>0</v>
      </c>
      <c r="Y998">
        <v>11</v>
      </c>
      <c r="Z998">
        <v>14</v>
      </c>
      <c r="AA998" t="s">
        <v>53</v>
      </c>
      <c r="AB998" t="s">
        <v>37</v>
      </c>
      <c r="AC998" t="s">
        <v>55</v>
      </c>
      <c r="AD998">
        <v>3194.92</v>
      </c>
    </row>
    <row r="999" spans="1:30" x14ac:dyDescent="0.25">
      <c r="A999" t="s">
        <v>1314</v>
      </c>
      <c r="B999" s="1">
        <v>45722</v>
      </c>
      <c r="C999" t="s">
        <v>4822</v>
      </c>
      <c r="D999" t="s">
        <v>41</v>
      </c>
      <c r="E999">
        <v>2497</v>
      </c>
      <c r="F999">
        <v>2530.39</v>
      </c>
      <c r="G999">
        <v>52.5</v>
      </c>
      <c r="H999">
        <v>29.5</v>
      </c>
      <c r="I999">
        <v>4.7</v>
      </c>
      <c r="J999" t="s">
        <v>28</v>
      </c>
      <c r="K999" t="s">
        <v>4820</v>
      </c>
      <c r="L999">
        <v>0</v>
      </c>
      <c r="M999">
        <v>0</v>
      </c>
      <c r="N999" t="s">
        <v>472</v>
      </c>
      <c r="O999" t="s">
        <v>230</v>
      </c>
      <c r="P999" t="s">
        <v>31</v>
      </c>
      <c r="Q999">
        <v>1012.2</v>
      </c>
      <c r="R999" t="s">
        <v>32</v>
      </c>
      <c r="S999" t="s">
        <v>33</v>
      </c>
      <c r="T999">
        <v>1</v>
      </c>
      <c r="U999" t="s">
        <v>45</v>
      </c>
      <c r="V999">
        <v>10.71</v>
      </c>
      <c r="W999" t="s">
        <v>35</v>
      </c>
      <c r="X999">
        <v>1</v>
      </c>
      <c r="Y999">
        <v>2</v>
      </c>
      <c r="Z999">
        <v>12</v>
      </c>
      <c r="AA999" t="s">
        <v>36</v>
      </c>
      <c r="AB999" t="s">
        <v>54</v>
      </c>
      <c r="AC999" t="s">
        <v>46</v>
      </c>
      <c r="AD999">
        <v>3509.2</v>
      </c>
    </row>
    <row r="1000" spans="1:30" x14ac:dyDescent="0.25">
      <c r="A1000" t="s">
        <v>1315</v>
      </c>
      <c r="B1000" s="1">
        <v>45765</v>
      </c>
      <c r="C1000" t="s">
        <v>95</v>
      </c>
      <c r="D1000" t="s">
        <v>27</v>
      </c>
      <c r="E1000">
        <v>3318.55</v>
      </c>
      <c r="F1000">
        <v>3154.68</v>
      </c>
      <c r="G1000">
        <v>26.1</v>
      </c>
      <c r="H1000">
        <v>10</v>
      </c>
      <c r="I1000">
        <v>3.5</v>
      </c>
      <c r="J1000" t="s">
        <v>28</v>
      </c>
      <c r="K1000" t="s">
        <v>4820</v>
      </c>
      <c r="L1000">
        <v>0</v>
      </c>
      <c r="M1000">
        <v>0</v>
      </c>
      <c r="N1000" t="s">
        <v>220</v>
      </c>
      <c r="O1000" t="s">
        <v>43</v>
      </c>
      <c r="P1000" t="s">
        <v>44</v>
      </c>
      <c r="Q1000">
        <v>1003.82</v>
      </c>
      <c r="R1000" t="s">
        <v>32</v>
      </c>
      <c r="S1000" t="s">
        <v>33</v>
      </c>
      <c r="T1000">
        <v>1</v>
      </c>
      <c r="U1000" t="s">
        <v>89</v>
      </c>
      <c r="V1000">
        <v>24.3</v>
      </c>
      <c r="W1000" t="s">
        <v>35</v>
      </c>
      <c r="X1000">
        <v>1</v>
      </c>
      <c r="Y1000">
        <v>9</v>
      </c>
      <c r="Z1000">
        <v>12</v>
      </c>
      <c r="AA1000" t="s">
        <v>36</v>
      </c>
      <c r="AB1000" t="s">
        <v>37</v>
      </c>
      <c r="AC1000" t="s">
        <v>46</v>
      </c>
      <c r="AD1000">
        <v>4322.37</v>
      </c>
    </row>
    <row r="1001" spans="1:30" x14ac:dyDescent="0.25">
      <c r="A1001" t="s">
        <v>1316</v>
      </c>
      <c r="B1001" s="1">
        <v>45703</v>
      </c>
      <c r="C1001" t="s">
        <v>4822</v>
      </c>
      <c r="D1001" t="s">
        <v>58</v>
      </c>
      <c r="E1001">
        <v>2284.4699999999998</v>
      </c>
      <c r="F1001">
        <v>2050.81</v>
      </c>
      <c r="G1001">
        <v>11.8</v>
      </c>
      <c r="H1001">
        <v>10</v>
      </c>
      <c r="I1001">
        <v>3.8</v>
      </c>
      <c r="J1001" t="s">
        <v>28</v>
      </c>
      <c r="K1001" t="s">
        <v>4820</v>
      </c>
      <c r="L1001">
        <v>0</v>
      </c>
      <c r="M1001">
        <v>0</v>
      </c>
      <c r="N1001" t="s">
        <v>167</v>
      </c>
      <c r="O1001" t="s">
        <v>233</v>
      </c>
      <c r="P1001" t="s">
        <v>31</v>
      </c>
      <c r="Q1001">
        <v>939.68</v>
      </c>
      <c r="R1001" t="s">
        <v>32</v>
      </c>
      <c r="S1001" t="s">
        <v>33</v>
      </c>
      <c r="T1001">
        <v>1</v>
      </c>
      <c r="U1001" t="s">
        <v>45</v>
      </c>
      <c r="V1001">
        <v>15.22</v>
      </c>
      <c r="W1001" t="s">
        <v>28</v>
      </c>
      <c r="X1001">
        <v>0</v>
      </c>
      <c r="Y1001">
        <v>1</v>
      </c>
      <c r="Z1001">
        <v>9</v>
      </c>
      <c r="AA1001" t="s">
        <v>78</v>
      </c>
      <c r="AB1001" t="s">
        <v>54</v>
      </c>
      <c r="AC1001" t="s">
        <v>38</v>
      </c>
      <c r="AD1001">
        <v>3224.1499999999996</v>
      </c>
    </row>
    <row r="1002" spans="1:30" x14ac:dyDescent="0.25">
      <c r="A1002" t="s">
        <v>1317</v>
      </c>
      <c r="B1002" s="1">
        <v>45917</v>
      </c>
      <c r="C1002" t="s">
        <v>4823</v>
      </c>
      <c r="D1002" t="s">
        <v>27</v>
      </c>
      <c r="E1002">
        <v>3621.59</v>
      </c>
      <c r="F1002">
        <v>3891.77</v>
      </c>
      <c r="G1002">
        <v>38.700000000000003</v>
      </c>
      <c r="H1002">
        <v>25.7</v>
      </c>
      <c r="I1002">
        <v>2.4</v>
      </c>
      <c r="J1002" t="s">
        <v>28</v>
      </c>
      <c r="K1002" t="s">
        <v>4820</v>
      </c>
      <c r="L1002">
        <v>0</v>
      </c>
      <c r="M1002">
        <v>0</v>
      </c>
      <c r="N1002" t="s">
        <v>162</v>
      </c>
      <c r="O1002" t="s">
        <v>647</v>
      </c>
      <c r="P1002" t="s">
        <v>81</v>
      </c>
      <c r="Q1002">
        <v>964.96</v>
      </c>
      <c r="R1002" t="s">
        <v>32</v>
      </c>
      <c r="S1002" t="s">
        <v>33</v>
      </c>
      <c r="T1002">
        <v>1</v>
      </c>
      <c r="U1002" t="s">
        <v>89</v>
      </c>
      <c r="V1002">
        <v>6.59</v>
      </c>
      <c r="W1002" t="s">
        <v>35</v>
      </c>
      <c r="X1002">
        <v>1</v>
      </c>
      <c r="Y1002">
        <v>18</v>
      </c>
      <c r="Z1002">
        <v>1</v>
      </c>
      <c r="AA1002" t="s">
        <v>36</v>
      </c>
      <c r="AB1002" t="s">
        <v>37</v>
      </c>
      <c r="AC1002" t="s">
        <v>38</v>
      </c>
      <c r="AD1002">
        <v>4586.55</v>
      </c>
    </row>
    <row r="1003" spans="1:30" x14ac:dyDescent="0.25">
      <c r="A1003" t="s">
        <v>1318</v>
      </c>
      <c r="B1003" s="1">
        <v>45394</v>
      </c>
      <c r="C1003" t="s">
        <v>173</v>
      </c>
      <c r="D1003" t="s">
        <v>49</v>
      </c>
      <c r="E1003">
        <v>3582.66</v>
      </c>
      <c r="F1003">
        <v>3159.16</v>
      </c>
      <c r="G1003">
        <v>36</v>
      </c>
      <c r="H1003">
        <v>20</v>
      </c>
      <c r="I1003">
        <v>4.5999999999999996</v>
      </c>
      <c r="J1003" t="s">
        <v>28</v>
      </c>
      <c r="K1003" t="s">
        <v>4820</v>
      </c>
      <c r="L1003">
        <v>0</v>
      </c>
      <c r="M1003">
        <v>0</v>
      </c>
      <c r="N1003" t="s">
        <v>325</v>
      </c>
      <c r="O1003" t="s">
        <v>1058</v>
      </c>
      <c r="P1003" t="s">
        <v>81</v>
      </c>
      <c r="Q1003">
        <v>932.7</v>
      </c>
      <c r="R1003" t="s">
        <v>76</v>
      </c>
      <c r="S1003" t="s">
        <v>33</v>
      </c>
      <c r="T1003">
        <v>1</v>
      </c>
      <c r="U1003" t="s">
        <v>45</v>
      </c>
      <c r="V1003">
        <v>17.11</v>
      </c>
      <c r="W1003" t="s">
        <v>35</v>
      </c>
      <c r="X1003">
        <v>1</v>
      </c>
      <c r="Y1003">
        <v>8</v>
      </c>
      <c r="Z1003">
        <v>9</v>
      </c>
      <c r="AA1003" t="s">
        <v>78</v>
      </c>
      <c r="AB1003" t="s">
        <v>37</v>
      </c>
      <c r="AC1003" t="s">
        <v>55</v>
      </c>
      <c r="AD1003">
        <v>4515.3599999999997</v>
      </c>
    </row>
    <row r="1004" spans="1:30" x14ac:dyDescent="0.25">
      <c r="A1004" t="s">
        <v>1319</v>
      </c>
      <c r="B1004" s="1">
        <v>45849</v>
      </c>
      <c r="C1004" t="s">
        <v>4822</v>
      </c>
      <c r="D1004" t="s">
        <v>27</v>
      </c>
      <c r="E1004">
        <v>2405.77</v>
      </c>
      <c r="F1004">
        <v>2402.08</v>
      </c>
      <c r="G1004">
        <v>16.2</v>
      </c>
      <c r="H1004">
        <v>10</v>
      </c>
      <c r="I1004">
        <v>3.5</v>
      </c>
      <c r="J1004" t="s">
        <v>28</v>
      </c>
      <c r="K1004" t="s">
        <v>4820</v>
      </c>
      <c r="L1004">
        <v>0</v>
      </c>
      <c r="M1004">
        <v>0</v>
      </c>
      <c r="N1004" t="s">
        <v>167</v>
      </c>
      <c r="O1004" t="s">
        <v>275</v>
      </c>
      <c r="P1004" t="s">
        <v>52</v>
      </c>
      <c r="Q1004">
        <v>863.02</v>
      </c>
      <c r="R1004" t="s">
        <v>32</v>
      </c>
      <c r="S1004" t="s">
        <v>33</v>
      </c>
      <c r="T1004">
        <v>1</v>
      </c>
      <c r="U1004" t="s">
        <v>89</v>
      </c>
      <c r="V1004">
        <v>2.62</v>
      </c>
      <c r="W1004" t="s">
        <v>28</v>
      </c>
      <c r="X1004">
        <v>0</v>
      </c>
      <c r="Y1004">
        <v>2</v>
      </c>
      <c r="Z1004">
        <v>14</v>
      </c>
      <c r="AA1004" t="s">
        <v>53</v>
      </c>
      <c r="AB1004" t="s">
        <v>54</v>
      </c>
      <c r="AC1004" t="s">
        <v>46</v>
      </c>
      <c r="AD1004">
        <v>3268.79</v>
      </c>
    </row>
    <row r="1005" spans="1:30" x14ac:dyDescent="0.25">
      <c r="A1005" t="s">
        <v>1320</v>
      </c>
      <c r="B1005" s="1">
        <v>45440</v>
      </c>
      <c r="C1005" t="s">
        <v>4822</v>
      </c>
      <c r="D1005" t="s">
        <v>58</v>
      </c>
      <c r="E1005">
        <v>2571.71</v>
      </c>
      <c r="F1005">
        <v>2232.0300000000002</v>
      </c>
      <c r="G1005">
        <v>33.700000000000003</v>
      </c>
      <c r="H1005">
        <v>24.7</v>
      </c>
      <c r="I1005">
        <v>3.9</v>
      </c>
      <c r="J1005" t="s">
        <v>28</v>
      </c>
      <c r="K1005" t="s">
        <v>4820</v>
      </c>
      <c r="L1005">
        <v>0</v>
      </c>
      <c r="M1005">
        <v>0</v>
      </c>
      <c r="N1005" t="s">
        <v>418</v>
      </c>
      <c r="O1005" t="s">
        <v>281</v>
      </c>
      <c r="P1005" t="s">
        <v>52</v>
      </c>
      <c r="Q1005">
        <v>1032.47</v>
      </c>
      <c r="R1005" t="s">
        <v>32</v>
      </c>
      <c r="S1005" t="s">
        <v>33</v>
      </c>
      <c r="T1005">
        <v>1</v>
      </c>
      <c r="U1005" t="s">
        <v>45</v>
      </c>
      <c r="V1005">
        <v>18.100000000000001</v>
      </c>
      <c r="W1005" t="s">
        <v>35</v>
      </c>
      <c r="X1005">
        <v>1</v>
      </c>
      <c r="Y1005">
        <v>3</v>
      </c>
      <c r="Z1005">
        <v>11</v>
      </c>
      <c r="AA1005" t="s">
        <v>78</v>
      </c>
      <c r="AB1005" t="s">
        <v>37</v>
      </c>
      <c r="AC1005" t="s">
        <v>55</v>
      </c>
      <c r="AD1005">
        <v>3604.1800000000003</v>
      </c>
    </row>
    <row r="1006" spans="1:30" x14ac:dyDescent="0.25">
      <c r="A1006" t="s">
        <v>1321</v>
      </c>
      <c r="B1006" s="1">
        <v>45379</v>
      </c>
      <c r="C1006" t="s">
        <v>173</v>
      </c>
      <c r="D1006" t="s">
        <v>27</v>
      </c>
      <c r="E1006">
        <v>4363.97</v>
      </c>
      <c r="F1006">
        <v>4466.78</v>
      </c>
      <c r="G1006">
        <v>49.4</v>
      </c>
      <c r="H1006">
        <v>34.4</v>
      </c>
      <c r="I1006">
        <v>2.7</v>
      </c>
      <c r="J1006" t="s">
        <v>28</v>
      </c>
      <c r="K1006" t="s">
        <v>4820</v>
      </c>
      <c r="L1006">
        <v>0</v>
      </c>
      <c r="M1006">
        <v>0</v>
      </c>
      <c r="N1006" t="s">
        <v>490</v>
      </c>
      <c r="O1006" t="s">
        <v>148</v>
      </c>
      <c r="P1006" t="s">
        <v>81</v>
      </c>
      <c r="Q1006">
        <v>1079.69</v>
      </c>
      <c r="R1006" t="s">
        <v>32</v>
      </c>
      <c r="S1006" t="s">
        <v>33</v>
      </c>
      <c r="T1006">
        <v>1</v>
      </c>
      <c r="U1006" t="s">
        <v>4825</v>
      </c>
      <c r="V1006">
        <v>11.07</v>
      </c>
      <c r="W1006" t="s">
        <v>28</v>
      </c>
      <c r="X1006">
        <v>0</v>
      </c>
      <c r="Y1006">
        <v>11</v>
      </c>
      <c r="Z1006">
        <v>13</v>
      </c>
      <c r="AA1006" t="s">
        <v>36</v>
      </c>
      <c r="AB1006" t="s">
        <v>37</v>
      </c>
      <c r="AC1006" t="s">
        <v>55</v>
      </c>
      <c r="AD1006">
        <v>5443.66</v>
      </c>
    </row>
    <row r="1007" spans="1:30" x14ac:dyDescent="0.25">
      <c r="A1007" t="s">
        <v>1322</v>
      </c>
      <c r="B1007" s="1">
        <v>45730</v>
      </c>
      <c r="C1007" t="s">
        <v>4822</v>
      </c>
      <c r="D1007" t="s">
        <v>58</v>
      </c>
      <c r="E1007">
        <v>2708.13</v>
      </c>
      <c r="F1007">
        <v>2521.96</v>
      </c>
      <c r="G1007">
        <v>40.799999999999997</v>
      </c>
      <c r="H1007">
        <v>18.8</v>
      </c>
      <c r="I1007">
        <v>3</v>
      </c>
      <c r="J1007" t="s">
        <v>28</v>
      </c>
      <c r="K1007" t="s">
        <v>4820</v>
      </c>
      <c r="L1007">
        <v>0</v>
      </c>
      <c r="M1007">
        <v>0</v>
      </c>
      <c r="N1007" t="s">
        <v>490</v>
      </c>
      <c r="O1007" t="s">
        <v>233</v>
      </c>
      <c r="P1007" t="s">
        <v>31</v>
      </c>
      <c r="Q1007">
        <v>1065.96</v>
      </c>
      <c r="R1007" t="s">
        <v>76</v>
      </c>
      <c r="S1007" t="s">
        <v>33</v>
      </c>
      <c r="T1007">
        <v>1</v>
      </c>
      <c r="U1007" t="s">
        <v>45</v>
      </c>
      <c r="V1007">
        <v>8.24</v>
      </c>
      <c r="W1007" t="s">
        <v>28</v>
      </c>
      <c r="X1007">
        <v>0</v>
      </c>
      <c r="Y1007">
        <v>4</v>
      </c>
      <c r="Z1007">
        <v>12</v>
      </c>
      <c r="AA1007" t="s">
        <v>36</v>
      </c>
      <c r="AB1007" t="s">
        <v>54</v>
      </c>
      <c r="AC1007" t="s">
        <v>46</v>
      </c>
      <c r="AD1007">
        <v>3774.09</v>
      </c>
    </row>
    <row r="1008" spans="1:30" x14ac:dyDescent="0.25">
      <c r="A1008" t="s">
        <v>1323</v>
      </c>
      <c r="B1008" s="1">
        <v>45717</v>
      </c>
      <c r="C1008" t="s">
        <v>4822</v>
      </c>
      <c r="D1008" t="s">
        <v>49</v>
      </c>
      <c r="E1008">
        <v>4154.3100000000004</v>
      </c>
      <c r="F1008">
        <v>4007.45</v>
      </c>
      <c r="G1008">
        <v>19.100000000000001</v>
      </c>
      <c r="H1008">
        <v>10</v>
      </c>
      <c r="I1008">
        <v>5</v>
      </c>
      <c r="J1008" t="s">
        <v>28</v>
      </c>
      <c r="K1008" t="s">
        <v>4820</v>
      </c>
      <c r="L1008">
        <v>0</v>
      </c>
      <c r="M1008">
        <v>0</v>
      </c>
      <c r="N1008" t="s">
        <v>144</v>
      </c>
      <c r="O1008" t="s">
        <v>260</v>
      </c>
      <c r="P1008" t="s">
        <v>44</v>
      </c>
      <c r="Q1008">
        <v>799.64</v>
      </c>
      <c r="R1008" t="s">
        <v>76</v>
      </c>
      <c r="S1008" t="s">
        <v>33</v>
      </c>
      <c r="T1008">
        <v>1</v>
      </c>
      <c r="U1008" t="s">
        <v>89</v>
      </c>
      <c r="V1008">
        <v>13.8</v>
      </c>
      <c r="W1008" t="s">
        <v>28</v>
      </c>
      <c r="X1008">
        <v>0</v>
      </c>
      <c r="Y1008">
        <v>14</v>
      </c>
      <c r="Z1008">
        <v>10</v>
      </c>
      <c r="AA1008" t="s">
        <v>36</v>
      </c>
      <c r="AB1008" t="s">
        <v>54</v>
      </c>
      <c r="AC1008" t="s">
        <v>46</v>
      </c>
      <c r="AD1008">
        <v>4953.9500000000007</v>
      </c>
    </row>
    <row r="1009" spans="1:30" x14ac:dyDescent="0.25">
      <c r="A1009" t="s">
        <v>1324</v>
      </c>
      <c r="B1009" s="1">
        <v>45662</v>
      </c>
      <c r="C1009" t="s">
        <v>4819</v>
      </c>
      <c r="D1009" t="s">
        <v>58</v>
      </c>
      <c r="E1009">
        <v>3484.22</v>
      </c>
      <c r="F1009">
        <v>3495.28</v>
      </c>
      <c r="G1009">
        <v>27.3</v>
      </c>
      <c r="H1009">
        <v>12.3</v>
      </c>
      <c r="I1009">
        <v>1.5</v>
      </c>
      <c r="J1009" t="s">
        <v>28</v>
      </c>
      <c r="K1009" t="s">
        <v>4820</v>
      </c>
      <c r="L1009">
        <v>0</v>
      </c>
      <c r="M1009">
        <v>0</v>
      </c>
      <c r="N1009" t="s">
        <v>144</v>
      </c>
      <c r="O1009" t="s">
        <v>379</v>
      </c>
      <c r="P1009" t="s">
        <v>81</v>
      </c>
      <c r="Q1009">
        <v>916.67</v>
      </c>
      <c r="R1009" t="s">
        <v>32</v>
      </c>
      <c r="S1009" t="s">
        <v>33</v>
      </c>
      <c r="T1009">
        <v>1</v>
      </c>
      <c r="U1009" t="s">
        <v>89</v>
      </c>
      <c r="V1009">
        <v>17.98</v>
      </c>
      <c r="W1009" t="s">
        <v>28</v>
      </c>
      <c r="X1009">
        <v>0</v>
      </c>
      <c r="Y1009">
        <v>9</v>
      </c>
      <c r="Z1009">
        <v>11</v>
      </c>
      <c r="AA1009" t="s">
        <v>53</v>
      </c>
      <c r="AB1009" t="s">
        <v>54</v>
      </c>
      <c r="AC1009" t="s">
        <v>38</v>
      </c>
      <c r="AD1009">
        <v>4400.8899999999994</v>
      </c>
    </row>
    <row r="1010" spans="1:30" x14ac:dyDescent="0.25">
      <c r="A1010" t="s">
        <v>1325</v>
      </c>
      <c r="B1010" s="1">
        <v>45796</v>
      </c>
      <c r="C1010" t="s">
        <v>4822</v>
      </c>
      <c r="D1010" t="s">
        <v>27</v>
      </c>
      <c r="E1010">
        <v>1773.7</v>
      </c>
      <c r="F1010">
        <v>1952.67</v>
      </c>
      <c r="G1010">
        <v>52.9</v>
      </c>
      <c r="H1010">
        <v>34.9</v>
      </c>
      <c r="I1010">
        <v>3.7</v>
      </c>
      <c r="J1010" t="s">
        <v>28</v>
      </c>
      <c r="K1010" t="s">
        <v>4820</v>
      </c>
      <c r="L1010">
        <v>0</v>
      </c>
      <c r="M1010">
        <v>0</v>
      </c>
      <c r="N1010" t="s">
        <v>127</v>
      </c>
      <c r="O1010" t="s">
        <v>585</v>
      </c>
      <c r="P1010" t="s">
        <v>31</v>
      </c>
      <c r="Q1010">
        <v>857.86</v>
      </c>
      <c r="R1010" t="s">
        <v>32</v>
      </c>
      <c r="S1010" t="s">
        <v>33</v>
      </c>
      <c r="T1010">
        <v>1</v>
      </c>
      <c r="U1010" t="s">
        <v>4825</v>
      </c>
      <c r="V1010">
        <v>8.4499999999999993</v>
      </c>
      <c r="W1010" t="s">
        <v>35</v>
      </c>
      <c r="X1010">
        <v>1</v>
      </c>
      <c r="Y1010">
        <v>16</v>
      </c>
      <c r="Z1010">
        <v>2</v>
      </c>
      <c r="AA1010" t="s">
        <v>36</v>
      </c>
      <c r="AB1010" t="s">
        <v>54</v>
      </c>
      <c r="AC1010" t="s">
        <v>38</v>
      </c>
      <c r="AD1010">
        <v>2631.56</v>
      </c>
    </row>
    <row r="1011" spans="1:30" x14ac:dyDescent="0.25">
      <c r="A1011" t="s">
        <v>1326</v>
      </c>
      <c r="B1011" s="1">
        <v>45850</v>
      </c>
      <c r="C1011" t="s">
        <v>173</v>
      </c>
      <c r="D1011" t="s">
        <v>27</v>
      </c>
      <c r="E1011">
        <v>3364.28</v>
      </c>
      <c r="F1011">
        <v>3138.38</v>
      </c>
      <c r="G1011">
        <v>57.5</v>
      </c>
      <c r="H1011">
        <v>40.5</v>
      </c>
      <c r="I1011">
        <v>3.5</v>
      </c>
      <c r="J1011" t="s">
        <v>28</v>
      </c>
      <c r="K1011" t="s">
        <v>4820</v>
      </c>
      <c r="L1011">
        <v>0</v>
      </c>
      <c r="M1011">
        <v>0</v>
      </c>
      <c r="N1011" t="s">
        <v>238</v>
      </c>
      <c r="O1011" t="s">
        <v>437</v>
      </c>
      <c r="P1011" t="s">
        <v>81</v>
      </c>
      <c r="Q1011">
        <v>954.5</v>
      </c>
      <c r="R1011" t="s">
        <v>32</v>
      </c>
      <c r="S1011" t="s">
        <v>33</v>
      </c>
      <c r="T1011">
        <v>1</v>
      </c>
      <c r="U1011" t="s">
        <v>45</v>
      </c>
      <c r="V1011">
        <v>-3.55</v>
      </c>
      <c r="W1011" t="s">
        <v>35</v>
      </c>
      <c r="X1011">
        <v>1</v>
      </c>
      <c r="Y1011">
        <v>12</v>
      </c>
      <c r="Z1011">
        <v>6</v>
      </c>
      <c r="AA1011" t="s">
        <v>78</v>
      </c>
      <c r="AB1011" t="s">
        <v>37</v>
      </c>
      <c r="AC1011" t="s">
        <v>46</v>
      </c>
      <c r="AD1011">
        <v>4318.7800000000007</v>
      </c>
    </row>
    <row r="1012" spans="1:30" x14ac:dyDescent="0.25">
      <c r="A1012" t="s">
        <v>1327</v>
      </c>
      <c r="B1012" s="1">
        <v>45425</v>
      </c>
      <c r="C1012" t="s">
        <v>4819</v>
      </c>
      <c r="D1012" t="s">
        <v>58</v>
      </c>
      <c r="E1012">
        <v>2037.97</v>
      </c>
      <c r="F1012">
        <v>1811.91</v>
      </c>
      <c r="G1012">
        <v>52.3</v>
      </c>
      <c r="H1012">
        <v>41.3</v>
      </c>
      <c r="I1012">
        <v>3.4</v>
      </c>
      <c r="J1012" t="s">
        <v>35</v>
      </c>
      <c r="K1012" t="s">
        <v>73</v>
      </c>
      <c r="L1012">
        <v>4</v>
      </c>
      <c r="M1012">
        <v>0</v>
      </c>
      <c r="N1012" t="s">
        <v>144</v>
      </c>
      <c r="O1012" t="s">
        <v>61</v>
      </c>
      <c r="P1012" t="s">
        <v>31</v>
      </c>
      <c r="Q1012">
        <v>962.64</v>
      </c>
      <c r="R1012" t="s">
        <v>76</v>
      </c>
      <c r="S1012" t="s">
        <v>33</v>
      </c>
      <c r="T1012">
        <v>1</v>
      </c>
      <c r="U1012" t="s">
        <v>45</v>
      </c>
      <c r="V1012">
        <v>9.57</v>
      </c>
      <c r="W1012" t="s">
        <v>28</v>
      </c>
      <c r="X1012">
        <v>0</v>
      </c>
      <c r="Y1012">
        <v>5</v>
      </c>
      <c r="Z1012">
        <v>5</v>
      </c>
      <c r="AA1012" t="s">
        <v>78</v>
      </c>
      <c r="AB1012" t="s">
        <v>54</v>
      </c>
      <c r="AC1012" t="s">
        <v>46</v>
      </c>
      <c r="AD1012">
        <v>3000.61</v>
      </c>
    </row>
    <row r="1013" spans="1:30" x14ac:dyDescent="0.25">
      <c r="A1013" t="s">
        <v>1328</v>
      </c>
      <c r="B1013" s="1">
        <v>45873</v>
      </c>
      <c r="C1013" t="s">
        <v>4819</v>
      </c>
      <c r="D1013" t="s">
        <v>49</v>
      </c>
      <c r="E1013">
        <v>2965.85</v>
      </c>
      <c r="F1013">
        <v>2836.86</v>
      </c>
      <c r="G1013">
        <v>45</v>
      </c>
      <c r="H1013">
        <v>38</v>
      </c>
      <c r="I1013">
        <v>4.7</v>
      </c>
      <c r="J1013" t="s">
        <v>28</v>
      </c>
      <c r="K1013" t="s">
        <v>4820</v>
      </c>
      <c r="L1013">
        <v>0</v>
      </c>
      <c r="M1013">
        <v>0</v>
      </c>
      <c r="N1013" t="s">
        <v>144</v>
      </c>
      <c r="O1013" t="s">
        <v>93</v>
      </c>
      <c r="P1013" t="s">
        <v>52</v>
      </c>
      <c r="Q1013">
        <v>1016.53</v>
      </c>
      <c r="R1013" t="s">
        <v>76</v>
      </c>
      <c r="S1013" t="s">
        <v>33</v>
      </c>
      <c r="T1013">
        <v>1</v>
      </c>
      <c r="U1013" t="s">
        <v>4825</v>
      </c>
      <c r="V1013">
        <v>9.32</v>
      </c>
      <c r="W1013" t="s">
        <v>28</v>
      </c>
      <c r="X1013">
        <v>0</v>
      </c>
      <c r="Y1013">
        <v>1</v>
      </c>
      <c r="Z1013">
        <v>10</v>
      </c>
      <c r="AA1013" t="s">
        <v>36</v>
      </c>
      <c r="AB1013" t="s">
        <v>37</v>
      </c>
      <c r="AC1013" t="s">
        <v>55</v>
      </c>
      <c r="AD1013">
        <v>3982.38</v>
      </c>
    </row>
    <row r="1014" spans="1:30" x14ac:dyDescent="0.25">
      <c r="A1014" t="s">
        <v>1329</v>
      </c>
      <c r="B1014" s="1">
        <v>45295</v>
      </c>
      <c r="C1014" t="s">
        <v>4821</v>
      </c>
      <c r="D1014" t="s">
        <v>49</v>
      </c>
      <c r="E1014">
        <v>2315.0100000000002</v>
      </c>
      <c r="F1014">
        <v>2298.09</v>
      </c>
      <c r="G1014">
        <v>59.8</v>
      </c>
      <c r="H1014">
        <v>44.8</v>
      </c>
      <c r="I1014">
        <v>2.1</v>
      </c>
      <c r="J1014" t="s">
        <v>35</v>
      </c>
      <c r="K1014" t="s">
        <v>73</v>
      </c>
      <c r="L1014">
        <v>4</v>
      </c>
      <c r="M1014">
        <v>0</v>
      </c>
      <c r="N1014" t="s">
        <v>269</v>
      </c>
      <c r="O1014" t="s">
        <v>125</v>
      </c>
      <c r="P1014" t="s">
        <v>52</v>
      </c>
      <c r="Q1014">
        <v>1050.1300000000001</v>
      </c>
      <c r="R1014" t="s">
        <v>76</v>
      </c>
      <c r="S1014" t="s">
        <v>33</v>
      </c>
      <c r="T1014">
        <v>1</v>
      </c>
      <c r="U1014" t="s">
        <v>45</v>
      </c>
      <c r="V1014">
        <v>4.09</v>
      </c>
      <c r="W1014" t="s">
        <v>28</v>
      </c>
      <c r="X1014">
        <v>0</v>
      </c>
      <c r="Y1014">
        <v>13</v>
      </c>
      <c r="Z1014">
        <v>8</v>
      </c>
      <c r="AA1014" t="s">
        <v>78</v>
      </c>
      <c r="AB1014" t="s">
        <v>37</v>
      </c>
      <c r="AC1014" t="s">
        <v>46</v>
      </c>
      <c r="AD1014">
        <v>3365.1400000000003</v>
      </c>
    </row>
    <row r="1015" spans="1:30" x14ac:dyDescent="0.25">
      <c r="A1015" t="s">
        <v>1330</v>
      </c>
      <c r="B1015" s="1">
        <v>46010</v>
      </c>
      <c r="C1015" t="s">
        <v>4824</v>
      </c>
      <c r="D1015" t="s">
        <v>58</v>
      </c>
      <c r="E1015">
        <v>1504.32</v>
      </c>
      <c r="F1015">
        <v>1128.93</v>
      </c>
      <c r="G1015">
        <v>71.599999999999994</v>
      </c>
      <c r="H1015">
        <v>53.6</v>
      </c>
      <c r="I1015">
        <v>3</v>
      </c>
      <c r="J1015" t="s">
        <v>28</v>
      </c>
      <c r="K1015" t="s">
        <v>4820</v>
      </c>
      <c r="L1015">
        <v>0</v>
      </c>
      <c r="M1015">
        <v>0</v>
      </c>
      <c r="N1015" t="s">
        <v>195</v>
      </c>
      <c r="O1015" t="s">
        <v>347</v>
      </c>
      <c r="P1015" t="s">
        <v>31</v>
      </c>
      <c r="Q1015">
        <v>994.7</v>
      </c>
      <c r="R1015" t="s">
        <v>76</v>
      </c>
      <c r="S1015" t="s">
        <v>33</v>
      </c>
      <c r="T1015">
        <v>1</v>
      </c>
      <c r="U1015" t="s">
        <v>45</v>
      </c>
      <c r="V1015">
        <v>8.64</v>
      </c>
      <c r="W1015" t="s">
        <v>28</v>
      </c>
      <c r="X1015">
        <v>0</v>
      </c>
      <c r="Y1015">
        <v>8</v>
      </c>
      <c r="Z1015">
        <v>3</v>
      </c>
      <c r="AA1015" t="s">
        <v>53</v>
      </c>
      <c r="AB1015" t="s">
        <v>54</v>
      </c>
      <c r="AC1015" t="s">
        <v>46</v>
      </c>
      <c r="AD1015">
        <v>2499.02</v>
      </c>
    </row>
    <row r="1016" spans="1:30" x14ac:dyDescent="0.25">
      <c r="A1016" t="s">
        <v>1331</v>
      </c>
      <c r="B1016" s="1">
        <v>45321</v>
      </c>
      <c r="C1016" t="s">
        <v>173</v>
      </c>
      <c r="D1016" t="s">
        <v>27</v>
      </c>
      <c r="E1016">
        <v>3047.41</v>
      </c>
      <c r="F1016">
        <v>2781.14</v>
      </c>
      <c r="G1016">
        <v>72.2</v>
      </c>
      <c r="H1016">
        <v>62.2</v>
      </c>
      <c r="I1016">
        <v>2.8</v>
      </c>
      <c r="J1016" t="s">
        <v>28</v>
      </c>
      <c r="K1016" t="s">
        <v>4820</v>
      </c>
      <c r="L1016">
        <v>0</v>
      </c>
      <c r="M1016">
        <v>0</v>
      </c>
      <c r="N1016" t="s">
        <v>229</v>
      </c>
      <c r="O1016" t="s">
        <v>250</v>
      </c>
      <c r="P1016" t="s">
        <v>81</v>
      </c>
      <c r="Q1016">
        <v>808.33</v>
      </c>
      <c r="R1016" t="s">
        <v>76</v>
      </c>
      <c r="S1016" t="s">
        <v>33</v>
      </c>
      <c r="T1016">
        <v>1</v>
      </c>
      <c r="U1016" t="s">
        <v>45</v>
      </c>
      <c r="V1016">
        <v>2.38</v>
      </c>
      <c r="W1016" t="s">
        <v>35</v>
      </c>
      <c r="X1016">
        <v>1</v>
      </c>
      <c r="Y1016">
        <v>17</v>
      </c>
      <c r="Z1016">
        <v>11</v>
      </c>
      <c r="AA1016" t="s">
        <v>53</v>
      </c>
      <c r="AB1016" t="s">
        <v>54</v>
      </c>
      <c r="AC1016" t="s">
        <v>38</v>
      </c>
      <c r="AD1016">
        <v>3855.74</v>
      </c>
    </row>
    <row r="1017" spans="1:30" x14ac:dyDescent="0.25">
      <c r="A1017" t="s">
        <v>1332</v>
      </c>
      <c r="B1017" s="1">
        <v>45728</v>
      </c>
      <c r="C1017" t="s">
        <v>4823</v>
      </c>
      <c r="D1017" t="s">
        <v>58</v>
      </c>
      <c r="E1017">
        <v>3036.26</v>
      </c>
      <c r="F1017">
        <v>2980.67</v>
      </c>
      <c r="G1017">
        <v>51.8</v>
      </c>
      <c r="H1017">
        <v>30.8</v>
      </c>
      <c r="I1017">
        <v>2</v>
      </c>
      <c r="J1017" t="s">
        <v>28</v>
      </c>
      <c r="K1017" t="s">
        <v>4820</v>
      </c>
      <c r="L1017">
        <v>0</v>
      </c>
      <c r="M1017">
        <v>0</v>
      </c>
      <c r="N1017" t="s">
        <v>269</v>
      </c>
      <c r="O1017" t="s">
        <v>156</v>
      </c>
      <c r="P1017" t="s">
        <v>44</v>
      </c>
      <c r="Q1017">
        <v>930.71</v>
      </c>
      <c r="R1017" t="s">
        <v>32</v>
      </c>
      <c r="S1017" t="s">
        <v>33</v>
      </c>
      <c r="T1017">
        <v>1</v>
      </c>
      <c r="U1017" t="s">
        <v>89</v>
      </c>
      <c r="V1017">
        <v>13.66</v>
      </c>
      <c r="W1017" t="s">
        <v>28</v>
      </c>
      <c r="X1017">
        <v>0</v>
      </c>
      <c r="Y1017">
        <v>4</v>
      </c>
      <c r="Z1017">
        <v>9</v>
      </c>
      <c r="AA1017" t="s">
        <v>78</v>
      </c>
      <c r="AB1017" t="s">
        <v>37</v>
      </c>
      <c r="AC1017" t="s">
        <v>55</v>
      </c>
      <c r="AD1017">
        <v>3966.9700000000003</v>
      </c>
    </row>
    <row r="1018" spans="1:30" x14ac:dyDescent="0.25">
      <c r="A1018" t="s">
        <v>1333</v>
      </c>
      <c r="B1018" s="1">
        <v>45818</v>
      </c>
      <c r="C1018" t="s">
        <v>4819</v>
      </c>
      <c r="D1018" t="s">
        <v>49</v>
      </c>
      <c r="E1018">
        <v>2032.8</v>
      </c>
      <c r="F1018">
        <v>1961.04</v>
      </c>
      <c r="G1018">
        <v>32.6</v>
      </c>
      <c r="H1018">
        <v>15.6</v>
      </c>
      <c r="I1018">
        <v>4.2</v>
      </c>
      <c r="J1018" t="s">
        <v>28</v>
      </c>
      <c r="K1018" t="s">
        <v>4820</v>
      </c>
      <c r="L1018">
        <v>0</v>
      </c>
      <c r="M1018">
        <v>0</v>
      </c>
      <c r="N1018" t="s">
        <v>144</v>
      </c>
      <c r="O1018" t="s">
        <v>204</v>
      </c>
      <c r="P1018" t="s">
        <v>31</v>
      </c>
      <c r="Q1018">
        <v>1042.42</v>
      </c>
      <c r="R1018" t="s">
        <v>32</v>
      </c>
      <c r="S1018" t="s">
        <v>33</v>
      </c>
      <c r="T1018">
        <v>1</v>
      </c>
      <c r="U1018" t="s">
        <v>45</v>
      </c>
      <c r="V1018">
        <v>10.24</v>
      </c>
      <c r="W1018" t="s">
        <v>28</v>
      </c>
      <c r="X1018">
        <v>0</v>
      </c>
      <c r="Y1018">
        <v>14</v>
      </c>
      <c r="Z1018">
        <v>10</v>
      </c>
      <c r="AA1018" t="s">
        <v>53</v>
      </c>
      <c r="AB1018" t="s">
        <v>37</v>
      </c>
      <c r="AC1018" t="s">
        <v>38</v>
      </c>
      <c r="AD1018">
        <v>3075.2200000000003</v>
      </c>
    </row>
    <row r="1019" spans="1:30" x14ac:dyDescent="0.25">
      <c r="A1019" t="s">
        <v>1334</v>
      </c>
      <c r="B1019" s="1">
        <v>45678</v>
      </c>
      <c r="C1019" t="s">
        <v>95</v>
      </c>
      <c r="D1019" t="s">
        <v>41</v>
      </c>
      <c r="E1019">
        <v>1763.13</v>
      </c>
      <c r="F1019">
        <v>1454.99</v>
      </c>
      <c r="G1019">
        <v>38.6</v>
      </c>
      <c r="H1019">
        <v>32.6</v>
      </c>
      <c r="I1019">
        <v>2.8</v>
      </c>
      <c r="J1019" t="s">
        <v>28</v>
      </c>
      <c r="K1019" t="s">
        <v>4820</v>
      </c>
      <c r="L1019">
        <v>0</v>
      </c>
      <c r="M1019">
        <v>0</v>
      </c>
      <c r="N1019" t="s">
        <v>195</v>
      </c>
      <c r="O1019" t="s">
        <v>171</v>
      </c>
      <c r="P1019" t="s">
        <v>31</v>
      </c>
      <c r="Q1019">
        <v>1030.4100000000001</v>
      </c>
      <c r="R1019" t="s">
        <v>76</v>
      </c>
      <c r="S1019" t="s">
        <v>33</v>
      </c>
      <c r="T1019">
        <v>1</v>
      </c>
      <c r="U1019" t="s">
        <v>4825</v>
      </c>
      <c r="V1019">
        <v>-1.85</v>
      </c>
      <c r="W1019" t="s">
        <v>35</v>
      </c>
      <c r="X1019">
        <v>1</v>
      </c>
      <c r="Y1019">
        <v>15</v>
      </c>
      <c r="Z1019">
        <v>9</v>
      </c>
      <c r="AA1019" t="s">
        <v>53</v>
      </c>
      <c r="AB1019" t="s">
        <v>37</v>
      </c>
      <c r="AC1019" t="s">
        <v>38</v>
      </c>
      <c r="AD1019">
        <v>2793.54</v>
      </c>
    </row>
    <row r="1020" spans="1:30" x14ac:dyDescent="0.25">
      <c r="A1020" t="s">
        <v>1335</v>
      </c>
      <c r="B1020" s="1">
        <v>45895</v>
      </c>
      <c r="C1020" t="s">
        <v>4822</v>
      </c>
      <c r="D1020" t="s">
        <v>27</v>
      </c>
      <c r="E1020">
        <v>2426.83</v>
      </c>
      <c r="F1020">
        <v>2269.5700000000002</v>
      </c>
      <c r="G1020">
        <v>35.1</v>
      </c>
      <c r="H1020">
        <v>12.1</v>
      </c>
      <c r="I1020">
        <v>3.8</v>
      </c>
      <c r="J1020" t="s">
        <v>28</v>
      </c>
      <c r="K1020" t="s">
        <v>4820</v>
      </c>
      <c r="L1020">
        <v>0</v>
      </c>
      <c r="M1020">
        <v>0</v>
      </c>
      <c r="N1020" t="s">
        <v>50</v>
      </c>
      <c r="O1020" t="s">
        <v>233</v>
      </c>
      <c r="P1020" t="s">
        <v>52</v>
      </c>
      <c r="Q1020">
        <v>939.09</v>
      </c>
      <c r="R1020" t="s">
        <v>32</v>
      </c>
      <c r="S1020" t="s">
        <v>33</v>
      </c>
      <c r="T1020">
        <v>1</v>
      </c>
      <c r="U1020" t="s">
        <v>89</v>
      </c>
      <c r="V1020">
        <v>17.399999999999999</v>
      </c>
      <c r="W1020" t="s">
        <v>35</v>
      </c>
      <c r="X1020">
        <v>1</v>
      </c>
      <c r="Y1020">
        <v>14</v>
      </c>
      <c r="Z1020">
        <v>11</v>
      </c>
      <c r="AA1020" t="s">
        <v>78</v>
      </c>
      <c r="AB1020" t="s">
        <v>37</v>
      </c>
      <c r="AC1020" t="s">
        <v>38</v>
      </c>
      <c r="AD1020">
        <v>3365.92</v>
      </c>
    </row>
    <row r="1021" spans="1:30" x14ac:dyDescent="0.25">
      <c r="A1021" t="s">
        <v>1336</v>
      </c>
      <c r="B1021" s="1">
        <v>45741</v>
      </c>
      <c r="C1021" t="s">
        <v>4819</v>
      </c>
      <c r="D1021" t="s">
        <v>58</v>
      </c>
      <c r="E1021">
        <v>2584.0700000000002</v>
      </c>
      <c r="F1021">
        <v>2456.4</v>
      </c>
      <c r="G1021">
        <v>61.8</v>
      </c>
      <c r="H1021">
        <v>43.8</v>
      </c>
      <c r="I1021">
        <v>4</v>
      </c>
      <c r="J1021" t="s">
        <v>35</v>
      </c>
      <c r="K1021" t="s">
        <v>109</v>
      </c>
      <c r="L1021">
        <v>2</v>
      </c>
      <c r="M1021">
        <v>1</v>
      </c>
      <c r="N1021" t="s">
        <v>116</v>
      </c>
      <c r="O1021" t="s">
        <v>270</v>
      </c>
      <c r="P1021" t="s">
        <v>52</v>
      </c>
      <c r="Q1021">
        <v>1013.38</v>
      </c>
      <c r="R1021" t="s">
        <v>76</v>
      </c>
      <c r="S1021" t="s">
        <v>33</v>
      </c>
      <c r="T1021">
        <v>1</v>
      </c>
      <c r="U1021" t="s">
        <v>89</v>
      </c>
      <c r="V1021">
        <v>9.6</v>
      </c>
      <c r="W1021" t="s">
        <v>28</v>
      </c>
      <c r="X1021">
        <v>0</v>
      </c>
      <c r="Y1021">
        <v>3</v>
      </c>
      <c r="Z1021">
        <v>14</v>
      </c>
      <c r="AA1021" t="s">
        <v>53</v>
      </c>
      <c r="AB1021" t="s">
        <v>54</v>
      </c>
      <c r="AC1021" t="s">
        <v>38</v>
      </c>
      <c r="AD1021">
        <v>3597.4500000000003</v>
      </c>
    </row>
    <row r="1022" spans="1:30" x14ac:dyDescent="0.25">
      <c r="A1022" t="s">
        <v>1337</v>
      </c>
      <c r="B1022" s="1">
        <v>45571</v>
      </c>
      <c r="C1022" t="s">
        <v>95</v>
      </c>
      <c r="D1022" t="s">
        <v>58</v>
      </c>
      <c r="E1022">
        <v>2491.9</v>
      </c>
      <c r="F1022">
        <v>2628.25</v>
      </c>
      <c r="G1022">
        <v>44.6</v>
      </c>
      <c r="H1022">
        <v>27.6</v>
      </c>
      <c r="I1022">
        <v>4.8</v>
      </c>
      <c r="J1022" t="s">
        <v>28</v>
      </c>
      <c r="K1022" t="s">
        <v>4820</v>
      </c>
      <c r="L1022">
        <v>0</v>
      </c>
      <c r="M1022">
        <v>0</v>
      </c>
      <c r="N1022" t="s">
        <v>50</v>
      </c>
      <c r="O1022" t="s">
        <v>281</v>
      </c>
      <c r="P1022" t="s">
        <v>52</v>
      </c>
      <c r="Q1022">
        <v>1047.79</v>
      </c>
      <c r="R1022" t="s">
        <v>32</v>
      </c>
      <c r="S1022" t="s">
        <v>33</v>
      </c>
      <c r="T1022">
        <v>1</v>
      </c>
      <c r="U1022" t="s">
        <v>89</v>
      </c>
      <c r="V1022">
        <v>3.72</v>
      </c>
      <c r="W1022" t="s">
        <v>35</v>
      </c>
      <c r="X1022">
        <v>1</v>
      </c>
      <c r="Y1022">
        <v>4</v>
      </c>
      <c r="Z1022">
        <v>13</v>
      </c>
      <c r="AA1022" t="s">
        <v>53</v>
      </c>
      <c r="AB1022" t="s">
        <v>37</v>
      </c>
      <c r="AC1022" t="s">
        <v>46</v>
      </c>
      <c r="AD1022">
        <v>3539.69</v>
      </c>
    </row>
    <row r="1023" spans="1:30" x14ac:dyDescent="0.25">
      <c r="A1023" t="s">
        <v>1338</v>
      </c>
      <c r="B1023" s="1">
        <v>45717</v>
      </c>
      <c r="C1023" t="s">
        <v>4824</v>
      </c>
      <c r="D1023" t="s">
        <v>41</v>
      </c>
      <c r="E1023">
        <v>3609.99</v>
      </c>
      <c r="F1023">
        <v>3574.62</v>
      </c>
      <c r="G1023">
        <v>55</v>
      </c>
      <c r="H1023">
        <v>44</v>
      </c>
      <c r="I1023">
        <v>2.4</v>
      </c>
      <c r="J1023" t="s">
        <v>35</v>
      </c>
      <c r="K1023" t="s">
        <v>109</v>
      </c>
      <c r="L1023">
        <v>2</v>
      </c>
      <c r="M1023">
        <v>1</v>
      </c>
      <c r="N1023" t="s">
        <v>100</v>
      </c>
      <c r="O1023" t="s">
        <v>218</v>
      </c>
      <c r="P1023" t="s">
        <v>81</v>
      </c>
      <c r="Q1023">
        <v>1017.71</v>
      </c>
      <c r="R1023" t="s">
        <v>32</v>
      </c>
      <c r="S1023" t="s">
        <v>33</v>
      </c>
      <c r="T1023">
        <v>1</v>
      </c>
      <c r="U1023" t="s">
        <v>89</v>
      </c>
      <c r="V1023">
        <v>17.27</v>
      </c>
      <c r="W1023" t="s">
        <v>28</v>
      </c>
      <c r="X1023">
        <v>0</v>
      </c>
      <c r="Y1023">
        <v>2</v>
      </c>
      <c r="Z1023">
        <v>15</v>
      </c>
      <c r="AA1023" t="s">
        <v>78</v>
      </c>
      <c r="AB1023" t="s">
        <v>37</v>
      </c>
      <c r="AC1023" t="s">
        <v>38</v>
      </c>
      <c r="AD1023">
        <v>4627.7</v>
      </c>
    </row>
    <row r="1024" spans="1:30" x14ac:dyDescent="0.25">
      <c r="A1024" t="s">
        <v>1339</v>
      </c>
      <c r="B1024" s="1">
        <v>46002</v>
      </c>
      <c r="C1024" t="s">
        <v>83</v>
      </c>
      <c r="D1024" t="s">
        <v>58</v>
      </c>
      <c r="E1024">
        <v>1729.52</v>
      </c>
      <c r="F1024">
        <v>1783.8</v>
      </c>
      <c r="G1024">
        <v>47.9</v>
      </c>
      <c r="H1024">
        <v>37.9</v>
      </c>
      <c r="I1024">
        <v>4.8</v>
      </c>
      <c r="J1024" t="s">
        <v>28</v>
      </c>
      <c r="K1024" t="s">
        <v>4820</v>
      </c>
      <c r="L1024">
        <v>0</v>
      </c>
      <c r="M1024">
        <v>0</v>
      </c>
      <c r="N1024" t="s">
        <v>159</v>
      </c>
      <c r="O1024" t="s">
        <v>343</v>
      </c>
      <c r="P1024" t="s">
        <v>31</v>
      </c>
      <c r="Q1024">
        <v>1088.69</v>
      </c>
      <c r="R1024" t="s">
        <v>32</v>
      </c>
      <c r="S1024" t="s">
        <v>33</v>
      </c>
      <c r="T1024">
        <v>1</v>
      </c>
      <c r="U1024" t="s">
        <v>45</v>
      </c>
      <c r="V1024">
        <v>24.29</v>
      </c>
      <c r="W1024" t="s">
        <v>35</v>
      </c>
      <c r="X1024">
        <v>1</v>
      </c>
      <c r="Y1024">
        <v>15</v>
      </c>
      <c r="Z1024">
        <v>3</v>
      </c>
      <c r="AA1024" t="s">
        <v>36</v>
      </c>
      <c r="AB1024" t="s">
        <v>54</v>
      </c>
      <c r="AC1024" t="s">
        <v>55</v>
      </c>
      <c r="AD1024">
        <v>2818.21</v>
      </c>
    </row>
    <row r="1025" spans="1:30" x14ac:dyDescent="0.25">
      <c r="A1025" t="s">
        <v>1340</v>
      </c>
      <c r="B1025" s="1">
        <v>45907</v>
      </c>
      <c r="C1025" t="s">
        <v>4824</v>
      </c>
      <c r="D1025" t="s">
        <v>27</v>
      </c>
      <c r="E1025">
        <v>3520.38</v>
      </c>
      <c r="F1025">
        <v>3056.99</v>
      </c>
      <c r="G1025">
        <v>67.400000000000006</v>
      </c>
      <c r="H1025">
        <v>46.4</v>
      </c>
      <c r="I1025">
        <v>3.5</v>
      </c>
      <c r="J1025" t="s">
        <v>28</v>
      </c>
      <c r="K1025" t="s">
        <v>4820</v>
      </c>
      <c r="L1025">
        <v>0</v>
      </c>
      <c r="M1025">
        <v>0</v>
      </c>
      <c r="N1025" t="s">
        <v>195</v>
      </c>
      <c r="O1025" t="s">
        <v>457</v>
      </c>
      <c r="P1025" t="s">
        <v>44</v>
      </c>
      <c r="Q1025">
        <v>1153.33</v>
      </c>
      <c r="R1025" t="s">
        <v>32</v>
      </c>
      <c r="S1025" t="s">
        <v>33</v>
      </c>
      <c r="T1025">
        <v>1</v>
      </c>
      <c r="U1025" t="s">
        <v>89</v>
      </c>
      <c r="V1025">
        <v>24.58</v>
      </c>
      <c r="W1025" t="s">
        <v>35</v>
      </c>
      <c r="X1025">
        <v>1</v>
      </c>
      <c r="Y1025">
        <v>6</v>
      </c>
      <c r="Z1025">
        <v>13</v>
      </c>
      <c r="AA1025" t="s">
        <v>78</v>
      </c>
      <c r="AB1025" t="s">
        <v>37</v>
      </c>
      <c r="AC1025" t="s">
        <v>55</v>
      </c>
      <c r="AD1025">
        <v>4673.71</v>
      </c>
    </row>
    <row r="1026" spans="1:30" x14ac:dyDescent="0.25">
      <c r="A1026" t="s">
        <v>1341</v>
      </c>
      <c r="B1026" s="1">
        <v>45346</v>
      </c>
      <c r="C1026" t="s">
        <v>4821</v>
      </c>
      <c r="D1026" t="s">
        <v>41</v>
      </c>
      <c r="E1026">
        <v>3000.22</v>
      </c>
      <c r="F1026">
        <v>3148.63</v>
      </c>
      <c r="G1026">
        <v>36.200000000000003</v>
      </c>
      <c r="H1026">
        <v>28.2</v>
      </c>
      <c r="I1026">
        <v>2.2999999999999998</v>
      </c>
      <c r="J1026" t="s">
        <v>35</v>
      </c>
      <c r="K1026" t="s">
        <v>59</v>
      </c>
      <c r="L1026">
        <v>3</v>
      </c>
      <c r="M1026">
        <v>0</v>
      </c>
      <c r="N1026" t="s">
        <v>269</v>
      </c>
      <c r="O1026" t="s">
        <v>591</v>
      </c>
      <c r="P1026" t="s">
        <v>44</v>
      </c>
      <c r="Q1026">
        <v>1009.77</v>
      </c>
      <c r="R1026" t="s">
        <v>32</v>
      </c>
      <c r="S1026" t="s">
        <v>33</v>
      </c>
      <c r="T1026">
        <v>1</v>
      </c>
      <c r="U1026" t="s">
        <v>89</v>
      </c>
      <c r="V1026">
        <v>8.61</v>
      </c>
      <c r="W1026" t="s">
        <v>35</v>
      </c>
      <c r="X1026">
        <v>1</v>
      </c>
      <c r="Y1026">
        <v>8</v>
      </c>
      <c r="Z1026">
        <v>11</v>
      </c>
      <c r="AA1026" t="s">
        <v>53</v>
      </c>
      <c r="AB1026" t="s">
        <v>37</v>
      </c>
      <c r="AC1026" t="s">
        <v>38</v>
      </c>
      <c r="AD1026">
        <v>4009.99</v>
      </c>
    </row>
    <row r="1027" spans="1:30" x14ac:dyDescent="0.25">
      <c r="A1027" t="s">
        <v>1342</v>
      </c>
      <c r="B1027" s="1">
        <v>45676</v>
      </c>
      <c r="C1027" t="s">
        <v>4821</v>
      </c>
      <c r="D1027" t="s">
        <v>27</v>
      </c>
      <c r="E1027">
        <v>2501.1999999999998</v>
      </c>
      <c r="F1027">
        <v>2363.63</v>
      </c>
      <c r="G1027">
        <v>12.8</v>
      </c>
      <c r="H1027">
        <v>10</v>
      </c>
      <c r="I1027">
        <v>2.7</v>
      </c>
      <c r="J1027" t="s">
        <v>28</v>
      </c>
      <c r="K1027" t="s">
        <v>4820</v>
      </c>
      <c r="L1027">
        <v>0</v>
      </c>
      <c r="M1027">
        <v>0</v>
      </c>
      <c r="N1027" t="s">
        <v>190</v>
      </c>
      <c r="O1027" t="s">
        <v>279</v>
      </c>
      <c r="P1027" t="s">
        <v>44</v>
      </c>
      <c r="Q1027">
        <v>994.02</v>
      </c>
      <c r="R1027" t="s">
        <v>32</v>
      </c>
      <c r="S1027" t="s">
        <v>33</v>
      </c>
      <c r="T1027">
        <v>1</v>
      </c>
      <c r="U1027" t="s">
        <v>89</v>
      </c>
      <c r="V1027">
        <v>5.89</v>
      </c>
      <c r="W1027" t="s">
        <v>28</v>
      </c>
      <c r="X1027">
        <v>0</v>
      </c>
      <c r="Y1027">
        <v>16</v>
      </c>
      <c r="Z1027">
        <v>10</v>
      </c>
      <c r="AA1027" t="s">
        <v>78</v>
      </c>
      <c r="AB1027" t="s">
        <v>37</v>
      </c>
      <c r="AC1027" t="s">
        <v>55</v>
      </c>
      <c r="AD1027">
        <v>3495.22</v>
      </c>
    </row>
    <row r="1028" spans="1:30" x14ac:dyDescent="0.25">
      <c r="A1028" t="s">
        <v>1343</v>
      </c>
      <c r="B1028" s="1">
        <v>45980</v>
      </c>
      <c r="C1028" t="s">
        <v>4821</v>
      </c>
      <c r="D1028" t="s">
        <v>41</v>
      </c>
      <c r="E1028">
        <v>2911.28</v>
      </c>
      <c r="F1028">
        <v>2815.46</v>
      </c>
      <c r="G1028">
        <v>70.900000000000006</v>
      </c>
      <c r="H1028">
        <v>58.9</v>
      </c>
      <c r="I1028">
        <v>2.8</v>
      </c>
      <c r="J1028" t="s">
        <v>28</v>
      </c>
      <c r="K1028" t="s">
        <v>4820</v>
      </c>
      <c r="L1028">
        <v>0</v>
      </c>
      <c r="M1028">
        <v>0</v>
      </c>
      <c r="N1028" t="s">
        <v>320</v>
      </c>
      <c r="O1028" t="s">
        <v>181</v>
      </c>
      <c r="P1028" t="s">
        <v>81</v>
      </c>
      <c r="Q1028">
        <v>1052.18</v>
      </c>
      <c r="R1028" t="s">
        <v>32</v>
      </c>
      <c r="S1028" t="s">
        <v>33</v>
      </c>
      <c r="T1028">
        <v>1</v>
      </c>
      <c r="U1028" t="s">
        <v>89</v>
      </c>
      <c r="V1028">
        <v>-0.75</v>
      </c>
      <c r="W1028" t="s">
        <v>35</v>
      </c>
      <c r="X1028">
        <v>1</v>
      </c>
      <c r="Y1028">
        <v>14</v>
      </c>
      <c r="Z1028">
        <v>3</v>
      </c>
      <c r="AA1028" t="s">
        <v>53</v>
      </c>
      <c r="AB1028" t="s">
        <v>54</v>
      </c>
      <c r="AC1028" t="s">
        <v>46</v>
      </c>
      <c r="AD1028">
        <v>3963.46</v>
      </c>
    </row>
    <row r="1029" spans="1:30" x14ac:dyDescent="0.25">
      <c r="A1029" t="s">
        <v>1344</v>
      </c>
      <c r="B1029" s="1">
        <v>45367</v>
      </c>
      <c r="C1029" t="s">
        <v>4821</v>
      </c>
      <c r="D1029" t="s">
        <v>58</v>
      </c>
      <c r="E1029">
        <v>2952.98</v>
      </c>
      <c r="F1029">
        <v>3117.58</v>
      </c>
      <c r="G1029">
        <v>62.2</v>
      </c>
      <c r="H1029">
        <v>37.200000000000003</v>
      </c>
      <c r="I1029">
        <v>3.6</v>
      </c>
      <c r="J1029" t="s">
        <v>35</v>
      </c>
      <c r="K1029" t="s">
        <v>109</v>
      </c>
      <c r="L1029">
        <v>2</v>
      </c>
      <c r="M1029">
        <v>1</v>
      </c>
      <c r="N1029" t="s">
        <v>50</v>
      </c>
      <c r="O1029" t="s">
        <v>106</v>
      </c>
      <c r="P1029" t="s">
        <v>81</v>
      </c>
      <c r="Q1029">
        <v>917.24</v>
      </c>
      <c r="R1029" t="s">
        <v>76</v>
      </c>
      <c r="S1029" t="s">
        <v>33</v>
      </c>
      <c r="T1029">
        <v>1</v>
      </c>
      <c r="U1029" t="s">
        <v>89</v>
      </c>
      <c r="V1029">
        <v>13.46</v>
      </c>
      <c r="W1029" t="s">
        <v>28</v>
      </c>
      <c r="X1029">
        <v>0</v>
      </c>
      <c r="Y1029">
        <v>15</v>
      </c>
      <c r="Z1029">
        <v>8</v>
      </c>
      <c r="AA1029" t="s">
        <v>78</v>
      </c>
      <c r="AB1029" t="s">
        <v>54</v>
      </c>
      <c r="AC1029" t="s">
        <v>38</v>
      </c>
      <c r="AD1029">
        <v>3870.2200000000003</v>
      </c>
    </row>
    <row r="1030" spans="1:30" x14ac:dyDescent="0.25">
      <c r="A1030" t="s">
        <v>1345</v>
      </c>
      <c r="B1030" s="1">
        <v>45924</v>
      </c>
      <c r="C1030" t="s">
        <v>95</v>
      </c>
      <c r="D1030" t="s">
        <v>58</v>
      </c>
      <c r="E1030">
        <v>3614.07</v>
      </c>
      <c r="F1030">
        <v>3822.33</v>
      </c>
      <c r="G1030">
        <v>4.0999999999999996</v>
      </c>
      <c r="H1030">
        <v>10</v>
      </c>
      <c r="I1030">
        <v>3.7</v>
      </c>
      <c r="J1030" t="s">
        <v>28</v>
      </c>
      <c r="K1030" t="s">
        <v>4820</v>
      </c>
      <c r="L1030">
        <v>0</v>
      </c>
      <c r="M1030">
        <v>0</v>
      </c>
      <c r="N1030" t="s">
        <v>472</v>
      </c>
      <c r="O1030" t="s">
        <v>457</v>
      </c>
      <c r="P1030" t="s">
        <v>44</v>
      </c>
      <c r="Q1030">
        <v>1041.02</v>
      </c>
      <c r="R1030" t="s">
        <v>32</v>
      </c>
      <c r="S1030" t="s">
        <v>33</v>
      </c>
      <c r="T1030">
        <v>1</v>
      </c>
      <c r="U1030" t="s">
        <v>45</v>
      </c>
      <c r="V1030">
        <v>12.43</v>
      </c>
      <c r="W1030" t="s">
        <v>28</v>
      </c>
      <c r="X1030">
        <v>0</v>
      </c>
      <c r="Y1030">
        <v>3</v>
      </c>
      <c r="Z1030">
        <v>10</v>
      </c>
      <c r="AA1030" t="s">
        <v>53</v>
      </c>
      <c r="AB1030" t="s">
        <v>37</v>
      </c>
      <c r="AC1030" t="s">
        <v>55</v>
      </c>
      <c r="AD1030">
        <v>4655.09</v>
      </c>
    </row>
    <row r="1031" spans="1:30" x14ac:dyDescent="0.25">
      <c r="A1031" t="s">
        <v>1346</v>
      </c>
      <c r="B1031" s="1">
        <v>45782</v>
      </c>
      <c r="C1031" t="s">
        <v>4822</v>
      </c>
      <c r="D1031" t="s">
        <v>27</v>
      </c>
      <c r="E1031">
        <v>3737.84</v>
      </c>
      <c r="F1031">
        <v>3833.38</v>
      </c>
      <c r="G1031">
        <v>47.6</v>
      </c>
      <c r="H1031">
        <v>32.6</v>
      </c>
      <c r="I1031">
        <v>4.0999999999999996</v>
      </c>
      <c r="J1031" t="s">
        <v>28</v>
      </c>
      <c r="K1031" t="s">
        <v>4820</v>
      </c>
      <c r="L1031">
        <v>0</v>
      </c>
      <c r="M1031">
        <v>0</v>
      </c>
      <c r="N1031" t="s">
        <v>226</v>
      </c>
      <c r="O1031" t="s">
        <v>631</v>
      </c>
      <c r="P1031" t="s">
        <v>81</v>
      </c>
      <c r="Q1031">
        <v>1085.97</v>
      </c>
      <c r="R1031" t="s">
        <v>76</v>
      </c>
      <c r="S1031" t="s">
        <v>33</v>
      </c>
      <c r="T1031">
        <v>1</v>
      </c>
      <c r="U1031" t="s">
        <v>89</v>
      </c>
      <c r="V1031">
        <v>12.91</v>
      </c>
      <c r="W1031" t="s">
        <v>28</v>
      </c>
      <c r="X1031">
        <v>0</v>
      </c>
      <c r="Y1031">
        <v>9</v>
      </c>
      <c r="Z1031">
        <v>7</v>
      </c>
      <c r="AA1031" t="s">
        <v>53</v>
      </c>
      <c r="AB1031" t="s">
        <v>54</v>
      </c>
      <c r="AC1031" t="s">
        <v>55</v>
      </c>
      <c r="AD1031">
        <v>4823.8100000000004</v>
      </c>
    </row>
    <row r="1032" spans="1:30" x14ac:dyDescent="0.25">
      <c r="A1032" t="s">
        <v>1347</v>
      </c>
      <c r="B1032" s="1">
        <v>45806</v>
      </c>
      <c r="C1032" t="s">
        <v>4824</v>
      </c>
      <c r="D1032" t="s">
        <v>27</v>
      </c>
      <c r="E1032">
        <v>-3792.61</v>
      </c>
      <c r="F1032">
        <v>-3693.04</v>
      </c>
      <c r="G1032">
        <v>52</v>
      </c>
      <c r="H1032">
        <v>33</v>
      </c>
      <c r="I1032">
        <v>1.7</v>
      </c>
      <c r="J1032" t="s">
        <v>28</v>
      </c>
      <c r="K1032" t="s">
        <v>4820</v>
      </c>
      <c r="L1032">
        <v>0</v>
      </c>
      <c r="M1032">
        <v>0</v>
      </c>
      <c r="N1032" t="s">
        <v>74</v>
      </c>
      <c r="O1032" t="s">
        <v>882</v>
      </c>
      <c r="P1032" t="s">
        <v>52</v>
      </c>
      <c r="Q1032">
        <v>1040.08</v>
      </c>
      <c r="R1032" t="s">
        <v>32</v>
      </c>
      <c r="S1032" t="s">
        <v>33</v>
      </c>
      <c r="T1032">
        <v>1</v>
      </c>
      <c r="U1032" t="s">
        <v>89</v>
      </c>
      <c r="V1032">
        <v>10.42</v>
      </c>
      <c r="W1032" t="s">
        <v>28</v>
      </c>
      <c r="X1032">
        <v>0</v>
      </c>
      <c r="Y1032">
        <v>1</v>
      </c>
      <c r="Z1032">
        <v>13</v>
      </c>
      <c r="AA1032" t="s">
        <v>78</v>
      </c>
      <c r="AB1032" t="s">
        <v>37</v>
      </c>
      <c r="AC1032" t="s">
        <v>46</v>
      </c>
      <c r="AD1032">
        <v>-2752.53</v>
      </c>
    </row>
    <row r="1033" spans="1:30" x14ac:dyDescent="0.25">
      <c r="A1033" t="s">
        <v>1348</v>
      </c>
      <c r="B1033" s="1">
        <v>45793</v>
      </c>
      <c r="C1033" t="s">
        <v>4819</v>
      </c>
      <c r="D1033" t="s">
        <v>58</v>
      </c>
      <c r="E1033">
        <v>3342.17</v>
      </c>
      <c r="F1033">
        <v>3366.74</v>
      </c>
      <c r="G1033">
        <v>31.9</v>
      </c>
      <c r="H1033">
        <v>19.899999999999999</v>
      </c>
      <c r="I1033">
        <v>5</v>
      </c>
      <c r="J1033" t="s">
        <v>28</v>
      </c>
      <c r="K1033" t="s">
        <v>4820</v>
      </c>
      <c r="L1033">
        <v>0</v>
      </c>
      <c r="M1033">
        <v>0</v>
      </c>
      <c r="N1033" t="s">
        <v>180</v>
      </c>
      <c r="O1033" t="s">
        <v>131</v>
      </c>
      <c r="P1033" t="s">
        <v>44</v>
      </c>
      <c r="Q1033">
        <v>820.75</v>
      </c>
      <c r="R1033" t="s">
        <v>32</v>
      </c>
      <c r="S1033" t="s">
        <v>33</v>
      </c>
      <c r="T1033">
        <v>1</v>
      </c>
      <c r="U1033" t="s">
        <v>4825</v>
      </c>
      <c r="V1033">
        <v>17.260000000000002</v>
      </c>
      <c r="W1033" t="s">
        <v>35</v>
      </c>
      <c r="X1033">
        <v>1</v>
      </c>
      <c r="Y1033">
        <v>14</v>
      </c>
      <c r="Z1033">
        <v>5</v>
      </c>
      <c r="AA1033" t="s">
        <v>36</v>
      </c>
      <c r="AB1033" t="s">
        <v>37</v>
      </c>
      <c r="AC1033" t="s">
        <v>38</v>
      </c>
      <c r="AD1033">
        <v>4162.92</v>
      </c>
    </row>
    <row r="1034" spans="1:30" x14ac:dyDescent="0.25">
      <c r="A1034" t="s">
        <v>1349</v>
      </c>
      <c r="B1034" s="1">
        <v>45742</v>
      </c>
      <c r="C1034" t="s">
        <v>173</v>
      </c>
      <c r="D1034" t="s">
        <v>49</v>
      </c>
      <c r="E1034">
        <v>2516.21</v>
      </c>
      <c r="F1034">
        <v>2503.33</v>
      </c>
      <c r="G1034">
        <v>63.3</v>
      </c>
      <c r="H1034">
        <v>45.3</v>
      </c>
      <c r="I1034">
        <v>2.1</v>
      </c>
      <c r="J1034" t="s">
        <v>28</v>
      </c>
      <c r="K1034" t="s">
        <v>4820</v>
      </c>
      <c r="L1034">
        <v>0</v>
      </c>
      <c r="M1034">
        <v>0</v>
      </c>
      <c r="N1034" t="s">
        <v>50</v>
      </c>
      <c r="O1034" t="s">
        <v>742</v>
      </c>
      <c r="P1034" t="s">
        <v>31</v>
      </c>
      <c r="Q1034">
        <v>902.5</v>
      </c>
      <c r="R1034" t="s">
        <v>32</v>
      </c>
      <c r="S1034" t="s">
        <v>33</v>
      </c>
      <c r="T1034">
        <v>1</v>
      </c>
      <c r="U1034" t="s">
        <v>89</v>
      </c>
      <c r="V1034">
        <v>9.02</v>
      </c>
      <c r="W1034" t="s">
        <v>28</v>
      </c>
      <c r="X1034">
        <v>0</v>
      </c>
      <c r="Y1034">
        <v>13</v>
      </c>
      <c r="Z1034">
        <v>12</v>
      </c>
      <c r="AA1034" t="s">
        <v>36</v>
      </c>
      <c r="AB1034" t="s">
        <v>54</v>
      </c>
      <c r="AC1034" t="s">
        <v>55</v>
      </c>
      <c r="AD1034">
        <v>3418.71</v>
      </c>
    </row>
    <row r="1035" spans="1:30" x14ac:dyDescent="0.25">
      <c r="A1035" t="s">
        <v>1350</v>
      </c>
      <c r="B1035" s="1">
        <v>45745</v>
      </c>
      <c r="C1035" t="s">
        <v>4824</v>
      </c>
      <c r="D1035" t="s">
        <v>41</v>
      </c>
      <c r="E1035">
        <v>3476.44</v>
      </c>
      <c r="F1035">
        <v>3450.2</v>
      </c>
      <c r="G1035">
        <v>38.799999999999997</v>
      </c>
      <c r="H1035">
        <v>15.8</v>
      </c>
      <c r="I1035">
        <v>2.7</v>
      </c>
      <c r="J1035" t="s">
        <v>35</v>
      </c>
      <c r="K1035" t="s">
        <v>59</v>
      </c>
      <c r="L1035">
        <v>3</v>
      </c>
      <c r="M1035">
        <v>0</v>
      </c>
      <c r="N1035" t="s">
        <v>110</v>
      </c>
      <c r="O1035" t="s">
        <v>145</v>
      </c>
      <c r="P1035" t="s">
        <v>44</v>
      </c>
      <c r="Q1035">
        <v>950.8</v>
      </c>
      <c r="R1035" t="s">
        <v>32</v>
      </c>
      <c r="S1035" t="s">
        <v>33</v>
      </c>
      <c r="T1035">
        <v>1</v>
      </c>
      <c r="U1035" t="s">
        <v>89</v>
      </c>
      <c r="V1035">
        <v>19.59</v>
      </c>
      <c r="W1035" t="s">
        <v>35</v>
      </c>
      <c r="X1035">
        <v>1</v>
      </c>
      <c r="Y1035">
        <v>9</v>
      </c>
      <c r="Z1035">
        <v>3</v>
      </c>
      <c r="AA1035" t="s">
        <v>36</v>
      </c>
      <c r="AB1035" t="s">
        <v>54</v>
      </c>
      <c r="AC1035" t="s">
        <v>46</v>
      </c>
      <c r="AD1035">
        <v>4427.24</v>
      </c>
    </row>
    <row r="1036" spans="1:30" x14ac:dyDescent="0.25">
      <c r="A1036" t="s">
        <v>1351</v>
      </c>
      <c r="B1036" s="1">
        <v>45324</v>
      </c>
      <c r="C1036" t="s">
        <v>4822</v>
      </c>
      <c r="D1036" t="s">
        <v>27</v>
      </c>
      <c r="E1036">
        <v>3233.84</v>
      </c>
      <c r="F1036">
        <v>2879.85</v>
      </c>
      <c r="G1036">
        <v>37.799999999999997</v>
      </c>
      <c r="H1036">
        <v>22.8</v>
      </c>
      <c r="I1036">
        <v>4.3</v>
      </c>
      <c r="J1036" t="s">
        <v>28</v>
      </c>
      <c r="K1036" t="s">
        <v>4820</v>
      </c>
      <c r="L1036">
        <v>0</v>
      </c>
      <c r="M1036">
        <v>0</v>
      </c>
      <c r="N1036" t="s">
        <v>366</v>
      </c>
      <c r="O1036" t="s">
        <v>168</v>
      </c>
      <c r="P1036" t="s">
        <v>81</v>
      </c>
      <c r="Q1036">
        <v>1079.5</v>
      </c>
      <c r="R1036" t="s">
        <v>32</v>
      </c>
      <c r="S1036" t="s">
        <v>33</v>
      </c>
      <c r="T1036">
        <v>1</v>
      </c>
      <c r="U1036" t="s">
        <v>45</v>
      </c>
      <c r="V1036">
        <v>9.64</v>
      </c>
      <c r="W1036" t="s">
        <v>35</v>
      </c>
      <c r="X1036">
        <v>1</v>
      </c>
      <c r="Y1036">
        <v>13</v>
      </c>
      <c r="Z1036">
        <v>12</v>
      </c>
      <c r="AA1036" t="s">
        <v>53</v>
      </c>
      <c r="AB1036" t="s">
        <v>37</v>
      </c>
      <c r="AC1036" t="s">
        <v>38</v>
      </c>
      <c r="AD1036">
        <v>4313.34</v>
      </c>
    </row>
    <row r="1037" spans="1:30" x14ac:dyDescent="0.25">
      <c r="A1037" t="s">
        <v>1352</v>
      </c>
      <c r="B1037" s="1">
        <v>45411</v>
      </c>
      <c r="C1037" t="s">
        <v>4821</v>
      </c>
      <c r="D1037" t="s">
        <v>49</v>
      </c>
      <c r="E1037">
        <v>4096.16</v>
      </c>
      <c r="F1037">
        <v>3970.84</v>
      </c>
      <c r="G1037">
        <v>50.1</v>
      </c>
      <c r="H1037">
        <v>30.1</v>
      </c>
      <c r="I1037">
        <v>2.8</v>
      </c>
      <c r="J1037" t="s">
        <v>35</v>
      </c>
      <c r="K1037" t="s">
        <v>109</v>
      </c>
      <c r="L1037">
        <v>2</v>
      </c>
      <c r="M1037">
        <v>1</v>
      </c>
      <c r="N1037" t="s">
        <v>269</v>
      </c>
      <c r="O1037" t="s">
        <v>336</v>
      </c>
      <c r="P1037" t="s">
        <v>81</v>
      </c>
      <c r="Q1037">
        <v>949.73</v>
      </c>
      <c r="R1037" t="s">
        <v>32</v>
      </c>
      <c r="S1037" t="s">
        <v>33</v>
      </c>
      <c r="T1037">
        <v>1</v>
      </c>
      <c r="U1037" t="s">
        <v>4825</v>
      </c>
      <c r="V1037">
        <v>4.8899999999999997</v>
      </c>
      <c r="W1037" t="s">
        <v>35</v>
      </c>
      <c r="X1037">
        <v>1</v>
      </c>
      <c r="Y1037">
        <v>4</v>
      </c>
      <c r="Z1037">
        <v>5</v>
      </c>
      <c r="AA1037" t="s">
        <v>36</v>
      </c>
      <c r="AB1037" t="s">
        <v>37</v>
      </c>
      <c r="AC1037" t="s">
        <v>46</v>
      </c>
      <c r="AD1037">
        <v>5045.8899999999994</v>
      </c>
    </row>
    <row r="1038" spans="1:30" x14ac:dyDescent="0.25">
      <c r="A1038" t="s">
        <v>1353</v>
      </c>
      <c r="B1038" s="1">
        <v>45809</v>
      </c>
      <c r="C1038" t="s">
        <v>4823</v>
      </c>
      <c r="D1038" t="s">
        <v>58</v>
      </c>
      <c r="E1038">
        <v>3841.24</v>
      </c>
      <c r="F1038">
        <v>3796.85</v>
      </c>
      <c r="G1038">
        <v>46</v>
      </c>
      <c r="H1038">
        <v>41</v>
      </c>
      <c r="I1038">
        <v>2.5</v>
      </c>
      <c r="J1038" t="s">
        <v>35</v>
      </c>
      <c r="K1038" t="s">
        <v>4820</v>
      </c>
      <c r="L1038">
        <v>0</v>
      </c>
      <c r="M1038">
        <v>0</v>
      </c>
      <c r="N1038" t="s">
        <v>195</v>
      </c>
      <c r="O1038" t="s">
        <v>193</v>
      </c>
      <c r="P1038" t="s">
        <v>81</v>
      </c>
      <c r="Q1038">
        <v>1021.77</v>
      </c>
      <c r="R1038" t="s">
        <v>76</v>
      </c>
      <c r="S1038" t="s">
        <v>33</v>
      </c>
      <c r="T1038">
        <v>1</v>
      </c>
      <c r="U1038" t="s">
        <v>4825</v>
      </c>
      <c r="V1038">
        <v>18.43</v>
      </c>
      <c r="W1038" t="s">
        <v>35</v>
      </c>
      <c r="X1038">
        <v>1</v>
      </c>
      <c r="Y1038">
        <v>2</v>
      </c>
      <c r="Z1038">
        <v>13</v>
      </c>
      <c r="AA1038" t="s">
        <v>36</v>
      </c>
      <c r="AB1038" t="s">
        <v>54</v>
      </c>
      <c r="AC1038" t="s">
        <v>55</v>
      </c>
      <c r="AD1038">
        <v>4863.01</v>
      </c>
    </row>
    <row r="1039" spans="1:30" x14ac:dyDescent="0.25">
      <c r="A1039" t="s">
        <v>1354</v>
      </c>
      <c r="B1039" s="1">
        <v>45797</v>
      </c>
      <c r="C1039" t="s">
        <v>95</v>
      </c>
      <c r="D1039" t="s">
        <v>27</v>
      </c>
      <c r="E1039">
        <v>3454.67</v>
      </c>
      <c r="F1039">
        <v>3438.7</v>
      </c>
      <c r="G1039">
        <v>39.1</v>
      </c>
      <c r="H1039">
        <v>33.1</v>
      </c>
      <c r="I1039">
        <v>4.5999999999999996</v>
      </c>
      <c r="J1039" t="s">
        <v>35</v>
      </c>
      <c r="K1039" t="s">
        <v>92</v>
      </c>
      <c r="L1039">
        <v>1</v>
      </c>
      <c r="M1039">
        <v>0</v>
      </c>
      <c r="N1039" t="s">
        <v>134</v>
      </c>
      <c r="O1039" t="s">
        <v>193</v>
      </c>
      <c r="P1039" t="s">
        <v>44</v>
      </c>
      <c r="Q1039">
        <v>949.6</v>
      </c>
      <c r="R1039" t="s">
        <v>76</v>
      </c>
      <c r="S1039" t="s">
        <v>33</v>
      </c>
      <c r="T1039">
        <v>1</v>
      </c>
      <c r="U1039" t="s">
        <v>45</v>
      </c>
      <c r="V1039">
        <v>14.2</v>
      </c>
      <c r="W1039" t="s">
        <v>28</v>
      </c>
      <c r="X1039">
        <v>0</v>
      </c>
      <c r="Y1039">
        <v>17</v>
      </c>
      <c r="Z1039">
        <v>15</v>
      </c>
      <c r="AA1039" t="s">
        <v>36</v>
      </c>
      <c r="AB1039" t="s">
        <v>37</v>
      </c>
      <c r="AC1039" t="s">
        <v>38</v>
      </c>
      <c r="AD1039">
        <v>4404.2700000000004</v>
      </c>
    </row>
    <row r="1040" spans="1:30" x14ac:dyDescent="0.25">
      <c r="A1040" t="s">
        <v>1355</v>
      </c>
      <c r="B1040" s="1">
        <v>45866</v>
      </c>
      <c r="C1040" t="s">
        <v>4823</v>
      </c>
      <c r="D1040" t="s">
        <v>58</v>
      </c>
      <c r="E1040">
        <v>3273.01</v>
      </c>
      <c r="F1040">
        <v>3220.93</v>
      </c>
      <c r="G1040">
        <v>65.5</v>
      </c>
      <c r="H1040">
        <v>49.5</v>
      </c>
      <c r="I1040">
        <v>3.3</v>
      </c>
      <c r="J1040" t="s">
        <v>28</v>
      </c>
      <c r="K1040" t="s">
        <v>4820</v>
      </c>
      <c r="L1040">
        <v>0</v>
      </c>
      <c r="M1040">
        <v>0</v>
      </c>
      <c r="N1040" t="s">
        <v>29</v>
      </c>
      <c r="O1040" t="s">
        <v>442</v>
      </c>
      <c r="P1040" t="s">
        <v>44</v>
      </c>
      <c r="Q1040">
        <v>962.76</v>
      </c>
      <c r="R1040" t="s">
        <v>32</v>
      </c>
      <c r="S1040" t="s">
        <v>33</v>
      </c>
      <c r="T1040">
        <v>1</v>
      </c>
      <c r="U1040" t="s">
        <v>89</v>
      </c>
      <c r="V1040">
        <v>10.25</v>
      </c>
      <c r="W1040" t="s">
        <v>35</v>
      </c>
      <c r="X1040">
        <v>1</v>
      </c>
      <c r="Y1040">
        <v>16</v>
      </c>
      <c r="Z1040">
        <v>12</v>
      </c>
      <c r="AA1040" t="s">
        <v>78</v>
      </c>
      <c r="AB1040" t="s">
        <v>54</v>
      </c>
      <c r="AC1040" t="s">
        <v>46</v>
      </c>
      <c r="AD1040">
        <v>4235.7700000000004</v>
      </c>
    </row>
    <row r="1041" spans="1:30" x14ac:dyDescent="0.25">
      <c r="A1041" t="s">
        <v>1356</v>
      </c>
      <c r="B1041" s="1">
        <v>45910</v>
      </c>
      <c r="C1041" t="s">
        <v>173</v>
      </c>
      <c r="D1041" t="s">
        <v>27</v>
      </c>
      <c r="E1041">
        <v>3856.3</v>
      </c>
      <c r="F1041">
        <v>3609.59</v>
      </c>
      <c r="G1041">
        <v>59.8</v>
      </c>
      <c r="H1041">
        <v>40.799999999999997</v>
      </c>
      <c r="I1041">
        <v>2</v>
      </c>
      <c r="J1041" t="s">
        <v>35</v>
      </c>
      <c r="K1041" t="s">
        <v>73</v>
      </c>
      <c r="L1041">
        <v>4</v>
      </c>
      <c r="M1041">
        <v>0</v>
      </c>
      <c r="N1041" t="s">
        <v>180</v>
      </c>
      <c r="O1041" t="s">
        <v>331</v>
      </c>
      <c r="P1041" t="s">
        <v>81</v>
      </c>
      <c r="Q1041">
        <v>939.96</v>
      </c>
      <c r="R1041" t="s">
        <v>32</v>
      </c>
      <c r="S1041" t="s">
        <v>33</v>
      </c>
      <c r="T1041">
        <v>1</v>
      </c>
      <c r="U1041" t="s">
        <v>89</v>
      </c>
      <c r="V1041">
        <v>10.130000000000001</v>
      </c>
      <c r="W1041" t="s">
        <v>35</v>
      </c>
      <c r="X1041">
        <v>1</v>
      </c>
      <c r="Y1041">
        <v>16</v>
      </c>
      <c r="Z1041">
        <v>5</v>
      </c>
      <c r="AA1041" t="s">
        <v>53</v>
      </c>
      <c r="AB1041" t="s">
        <v>54</v>
      </c>
      <c r="AC1041" t="s">
        <v>55</v>
      </c>
      <c r="AD1041">
        <v>4796.26</v>
      </c>
    </row>
    <row r="1042" spans="1:30" x14ac:dyDescent="0.25">
      <c r="A1042" t="s">
        <v>1357</v>
      </c>
      <c r="B1042" s="1">
        <v>45840</v>
      </c>
      <c r="C1042" t="s">
        <v>4822</v>
      </c>
      <c r="D1042" t="s">
        <v>58</v>
      </c>
      <c r="E1042">
        <v>3115.32</v>
      </c>
      <c r="F1042">
        <v>2839.46</v>
      </c>
      <c r="G1042">
        <v>41.4</v>
      </c>
      <c r="H1042">
        <v>17.399999999999999</v>
      </c>
      <c r="I1042">
        <v>3.5</v>
      </c>
      <c r="J1042" t="s">
        <v>28</v>
      </c>
      <c r="K1042" t="s">
        <v>4820</v>
      </c>
      <c r="L1042">
        <v>0</v>
      </c>
      <c r="M1042">
        <v>0</v>
      </c>
      <c r="N1042" t="s">
        <v>42</v>
      </c>
      <c r="O1042" t="s">
        <v>551</v>
      </c>
      <c r="P1042" t="s">
        <v>52</v>
      </c>
      <c r="Q1042">
        <v>1075.8399999999999</v>
      </c>
      <c r="R1042" t="s">
        <v>32</v>
      </c>
      <c r="S1042" t="s">
        <v>33</v>
      </c>
      <c r="T1042">
        <v>1</v>
      </c>
      <c r="U1042" t="s">
        <v>45</v>
      </c>
      <c r="V1042">
        <v>7.83</v>
      </c>
      <c r="W1042" t="s">
        <v>28</v>
      </c>
      <c r="X1042">
        <v>0</v>
      </c>
      <c r="Y1042">
        <v>12</v>
      </c>
      <c r="Z1042">
        <v>15</v>
      </c>
      <c r="AA1042" t="s">
        <v>36</v>
      </c>
      <c r="AB1042" t="s">
        <v>37</v>
      </c>
      <c r="AC1042" t="s">
        <v>55</v>
      </c>
      <c r="AD1042">
        <v>4191.16</v>
      </c>
    </row>
    <row r="1043" spans="1:30" x14ac:dyDescent="0.25">
      <c r="A1043" t="s">
        <v>1358</v>
      </c>
      <c r="B1043" s="1">
        <v>45929</v>
      </c>
      <c r="C1043" t="s">
        <v>4821</v>
      </c>
      <c r="D1043" t="s">
        <v>27</v>
      </c>
      <c r="E1043">
        <v>3357.4</v>
      </c>
      <c r="F1043">
        <v>3636.09</v>
      </c>
      <c r="G1043">
        <v>52</v>
      </c>
      <c r="H1043">
        <v>31</v>
      </c>
      <c r="I1043">
        <v>2.1</v>
      </c>
      <c r="J1043" t="s">
        <v>35</v>
      </c>
      <c r="K1043" t="s">
        <v>73</v>
      </c>
      <c r="L1043">
        <v>4</v>
      </c>
      <c r="M1043">
        <v>0</v>
      </c>
      <c r="N1043" t="s">
        <v>87</v>
      </c>
      <c r="O1043" t="s">
        <v>503</v>
      </c>
      <c r="P1043" t="s">
        <v>81</v>
      </c>
      <c r="Q1043">
        <v>1096.3800000000001</v>
      </c>
      <c r="R1043" t="s">
        <v>76</v>
      </c>
      <c r="S1043" t="s">
        <v>33</v>
      </c>
      <c r="T1043">
        <v>1</v>
      </c>
      <c r="U1043" t="s">
        <v>89</v>
      </c>
      <c r="V1043">
        <v>-7.49</v>
      </c>
      <c r="W1043" t="s">
        <v>28</v>
      </c>
      <c r="X1043">
        <v>0</v>
      </c>
      <c r="Y1043">
        <v>14</v>
      </c>
      <c r="Z1043">
        <v>1</v>
      </c>
      <c r="AA1043" t="s">
        <v>36</v>
      </c>
      <c r="AB1043" t="s">
        <v>37</v>
      </c>
      <c r="AC1043" t="s">
        <v>55</v>
      </c>
      <c r="AD1043">
        <v>4453.7800000000007</v>
      </c>
    </row>
    <row r="1044" spans="1:30" x14ac:dyDescent="0.25">
      <c r="A1044" t="s">
        <v>1359</v>
      </c>
      <c r="B1044" s="1">
        <v>45807</v>
      </c>
      <c r="C1044" t="s">
        <v>4819</v>
      </c>
      <c r="D1044" t="s">
        <v>27</v>
      </c>
      <c r="E1044">
        <v>2921.65</v>
      </c>
      <c r="F1044">
        <v>3015.3</v>
      </c>
      <c r="G1044">
        <v>23</v>
      </c>
      <c r="H1044">
        <v>10</v>
      </c>
      <c r="I1044">
        <v>3.1</v>
      </c>
      <c r="J1044" t="s">
        <v>35</v>
      </c>
      <c r="K1044" t="s">
        <v>59</v>
      </c>
      <c r="L1044">
        <v>3</v>
      </c>
      <c r="M1044">
        <v>0</v>
      </c>
      <c r="N1044" t="s">
        <v>220</v>
      </c>
      <c r="O1044" t="s">
        <v>244</v>
      </c>
      <c r="P1044" t="s">
        <v>44</v>
      </c>
      <c r="Q1044">
        <v>802.67</v>
      </c>
      <c r="R1044" t="s">
        <v>32</v>
      </c>
      <c r="S1044" t="s">
        <v>33</v>
      </c>
      <c r="T1044">
        <v>1</v>
      </c>
      <c r="U1044" t="s">
        <v>45</v>
      </c>
      <c r="V1044">
        <v>11.49</v>
      </c>
      <c r="W1044" t="s">
        <v>35</v>
      </c>
      <c r="X1044">
        <v>1</v>
      </c>
      <c r="Y1044">
        <v>13</v>
      </c>
      <c r="Z1044">
        <v>8</v>
      </c>
      <c r="AA1044" t="s">
        <v>53</v>
      </c>
      <c r="AB1044" t="s">
        <v>54</v>
      </c>
      <c r="AC1044" t="s">
        <v>38</v>
      </c>
      <c r="AD1044">
        <v>3724.32</v>
      </c>
    </row>
    <row r="1045" spans="1:30" x14ac:dyDescent="0.25">
      <c r="A1045" t="s">
        <v>1360</v>
      </c>
      <c r="B1045" s="1">
        <v>45422</v>
      </c>
      <c r="C1045" t="s">
        <v>4821</v>
      </c>
      <c r="D1045" t="s">
        <v>49</v>
      </c>
      <c r="E1045">
        <v>1525.27</v>
      </c>
      <c r="F1045">
        <v>1718.12</v>
      </c>
      <c r="G1045">
        <v>44.2</v>
      </c>
      <c r="H1045">
        <v>23.2</v>
      </c>
      <c r="I1045">
        <v>3.2</v>
      </c>
      <c r="J1045" t="s">
        <v>35</v>
      </c>
      <c r="K1045" t="s">
        <v>59</v>
      </c>
      <c r="L1045">
        <v>3</v>
      </c>
      <c r="M1045">
        <v>0</v>
      </c>
      <c r="N1045" t="s">
        <v>392</v>
      </c>
      <c r="O1045" t="s">
        <v>265</v>
      </c>
      <c r="P1045" t="s">
        <v>31</v>
      </c>
      <c r="Q1045">
        <v>1034.97</v>
      </c>
      <c r="R1045" t="s">
        <v>32</v>
      </c>
      <c r="S1045" t="s">
        <v>33</v>
      </c>
      <c r="T1045">
        <v>1</v>
      </c>
      <c r="U1045" t="s">
        <v>89</v>
      </c>
      <c r="V1045">
        <v>8.07</v>
      </c>
      <c r="W1045" t="s">
        <v>28</v>
      </c>
      <c r="X1045">
        <v>0</v>
      </c>
      <c r="Y1045">
        <v>8</v>
      </c>
      <c r="Z1045">
        <v>13</v>
      </c>
      <c r="AA1045" t="s">
        <v>36</v>
      </c>
      <c r="AB1045" t="s">
        <v>54</v>
      </c>
      <c r="AC1045" t="s">
        <v>38</v>
      </c>
      <c r="AD1045">
        <v>2560.2399999999998</v>
      </c>
    </row>
    <row r="1046" spans="1:30" x14ac:dyDescent="0.25">
      <c r="A1046" t="s">
        <v>1361</v>
      </c>
      <c r="B1046" s="1">
        <v>45871</v>
      </c>
      <c r="C1046" t="s">
        <v>4824</v>
      </c>
      <c r="D1046" t="s">
        <v>49</v>
      </c>
      <c r="E1046">
        <v>2436.19</v>
      </c>
      <c r="F1046">
        <v>2227.34</v>
      </c>
      <c r="G1046">
        <v>68.3</v>
      </c>
      <c r="H1046">
        <v>51.3</v>
      </c>
      <c r="I1046">
        <v>2.5</v>
      </c>
      <c r="J1046" t="s">
        <v>28</v>
      </c>
      <c r="K1046" t="s">
        <v>4820</v>
      </c>
      <c r="L1046">
        <v>0</v>
      </c>
      <c r="M1046">
        <v>0</v>
      </c>
      <c r="N1046" t="s">
        <v>110</v>
      </c>
      <c r="O1046" t="s">
        <v>469</v>
      </c>
      <c r="P1046" t="s">
        <v>31</v>
      </c>
      <c r="Q1046">
        <v>1046.83</v>
      </c>
      <c r="R1046" t="s">
        <v>32</v>
      </c>
      <c r="S1046" t="s">
        <v>33</v>
      </c>
      <c r="T1046">
        <v>1</v>
      </c>
      <c r="U1046" t="s">
        <v>45</v>
      </c>
      <c r="V1046">
        <v>6.27</v>
      </c>
      <c r="W1046" t="s">
        <v>28</v>
      </c>
      <c r="X1046">
        <v>0</v>
      </c>
      <c r="Y1046">
        <v>8</v>
      </c>
      <c r="Z1046">
        <v>6</v>
      </c>
      <c r="AA1046" t="s">
        <v>78</v>
      </c>
      <c r="AB1046" t="s">
        <v>54</v>
      </c>
      <c r="AC1046" t="s">
        <v>38</v>
      </c>
      <c r="AD1046">
        <v>3483.02</v>
      </c>
    </row>
    <row r="1047" spans="1:30" x14ac:dyDescent="0.25">
      <c r="A1047" t="s">
        <v>1362</v>
      </c>
      <c r="B1047" s="1">
        <v>45740</v>
      </c>
      <c r="C1047" t="s">
        <v>4821</v>
      </c>
      <c r="D1047" t="s">
        <v>49</v>
      </c>
      <c r="E1047">
        <v>3562.06</v>
      </c>
      <c r="F1047">
        <v>3455.27</v>
      </c>
      <c r="G1047">
        <v>42.5</v>
      </c>
      <c r="H1047">
        <v>20.5</v>
      </c>
      <c r="I1047">
        <v>2.7</v>
      </c>
      <c r="J1047" t="s">
        <v>28</v>
      </c>
      <c r="K1047" t="s">
        <v>4820</v>
      </c>
      <c r="L1047">
        <v>0</v>
      </c>
      <c r="M1047">
        <v>0</v>
      </c>
      <c r="N1047" t="s">
        <v>69</v>
      </c>
      <c r="O1047" t="s">
        <v>514</v>
      </c>
      <c r="P1047" t="s">
        <v>44</v>
      </c>
      <c r="Q1047">
        <v>1073.04</v>
      </c>
      <c r="R1047" t="s">
        <v>32</v>
      </c>
      <c r="S1047" t="s">
        <v>33</v>
      </c>
      <c r="T1047">
        <v>1</v>
      </c>
      <c r="U1047" t="s">
        <v>89</v>
      </c>
      <c r="V1047">
        <v>24.41</v>
      </c>
      <c r="W1047" t="s">
        <v>35</v>
      </c>
      <c r="X1047">
        <v>1</v>
      </c>
      <c r="Y1047">
        <v>16</v>
      </c>
      <c r="Z1047">
        <v>10</v>
      </c>
      <c r="AA1047" t="s">
        <v>36</v>
      </c>
      <c r="AB1047" t="s">
        <v>54</v>
      </c>
      <c r="AC1047" t="s">
        <v>38</v>
      </c>
      <c r="AD1047">
        <v>4635.1000000000004</v>
      </c>
    </row>
    <row r="1048" spans="1:30" x14ac:dyDescent="0.25">
      <c r="A1048" t="s">
        <v>1363</v>
      </c>
      <c r="B1048" s="1">
        <v>45356</v>
      </c>
      <c r="C1048" t="s">
        <v>83</v>
      </c>
      <c r="D1048" t="s">
        <v>58</v>
      </c>
      <c r="E1048">
        <v>2976.74</v>
      </c>
      <c r="F1048">
        <v>2426.13</v>
      </c>
      <c r="G1048">
        <v>25</v>
      </c>
      <c r="H1048">
        <v>20</v>
      </c>
      <c r="I1048">
        <v>5</v>
      </c>
      <c r="J1048" t="s">
        <v>28</v>
      </c>
      <c r="K1048" t="s">
        <v>4820</v>
      </c>
      <c r="L1048">
        <v>0</v>
      </c>
      <c r="M1048">
        <v>0</v>
      </c>
      <c r="N1048" t="s">
        <v>100</v>
      </c>
      <c r="O1048" t="s">
        <v>131</v>
      </c>
      <c r="P1048" t="s">
        <v>44</v>
      </c>
      <c r="Q1048">
        <v>1069.6300000000001</v>
      </c>
      <c r="R1048" t="s">
        <v>32</v>
      </c>
      <c r="S1048" t="s">
        <v>33</v>
      </c>
      <c r="T1048">
        <v>1</v>
      </c>
      <c r="U1048" t="s">
        <v>89</v>
      </c>
      <c r="V1048">
        <v>13.24</v>
      </c>
      <c r="W1048" t="s">
        <v>35</v>
      </c>
      <c r="X1048">
        <v>1</v>
      </c>
      <c r="Y1048">
        <v>3</v>
      </c>
      <c r="Z1048">
        <v>12</v>
      </c>
      <c r="AA1048" t="s">
        <v>78</v>
      </c>
      <c r="AB1048" t="s">
        <v>37</v>
      </c>
      <c r="AC1048" t="s">
        <v>55</v>
      </c>
      <c r="AD1048">
        <v>4046.37</v>
      </c>
    </row>
    <row r="1049" spans="1:30" x14ac:dyDescent="0.25">
      <c r="A1049" t="s">
        <v>1364</v>
      </c>
      <c r="B1049" s="1">
        <v>45352</v>
      </c>
      <c r="C1049" t="s">
        <v>95</v>
      </c>
      <c r="D1049" t="s">
        <v>41</v>
      </c>
      <c r="E1049">
        <v>2383.19</v>
      </c>
      <c r="F1049">
        <v>2125.52</v>
      </c>
      <c r="G1049">
        <v>27.1</v>
      </c>
      <c r="H1049">
        <v>10</v>
      </c>
      <c r="I1049">
        <v>5</v>
      </c>
      <c r="J1049" t="s">
        <v>28</v>
      </c>
      <c r="K1049" t="s">
        <v>4820</v>
      </c>
      <c r="L1049">
        <v>0</v>
      </c>
      <c r="M1049">
        <v>0</v>
      </c>
      <c r="N1049" t="s">
        <v>366</v>
      </c>
      <c r="O1049" t="s">
        <v>474</v>
      </c>
      <c r="P1049" t="s">
        <v>31</v>
      </c>
      <c r="Q1049">
        <v>981.67</v>
      </c>
      <c r="R1049" t="s">
        <v>32</v>
      </c>
      <c r="S1049" t="s">
        <v>33</v>
      </c>
      <c r="T1049">
        <v>1</v>
      </c>
      <c r="U1049" t="s">
        <v>89</v>
      </c>
      <c r="V1049">
        <v>17.100000000000001</v>
      </c>
      <c r="W1049" t="s">
        <v>28</v>
      </c>
      <c r="X1049">
        <v>0</v>
      </c>
      <c r="Y1049">
        <v>3</v>
      </c>
      <c r="Z1049">
        <v>3</v>
      </c>
      <c r="AA1049" t="s">
        <v>36</v>
      </c>
      <c r="AB1049" t="s">
        <v>37</v>
      </c>
      <c r="AC1049" t="s">
        <v>55</v>
      </c>
      <c r="AD1049">
        <v>3364.86</v>
      </c>
    </row>
    <row r="1050" spans="1:30" x14ac:dyDescent="0.25">
      <c r="A1050" t="s">
        <v>1365</v>
      </c>
      <c r="B1050" s="1">
        <v>45690</v>
      </c>
      <c r="C1050" t="s">
        <v>173</v>
      </c>
      <c r="D1050" t="s">
        <v>27</v>
      </c>
      <c r="E1050">
        <v>2477.9</v>
      </c>
      <c r="F1050">
        <v>2725.97</v>
      </c>
      <c r="G1050">
        <v>47.6</v>
      </c>
      <c r="H1050">
        <v>29.6</v>
      </c>
      <c r="I1050">
        <v>1.7</v>
      </c>
      <c r="J1050" t="s">
        <v>28</v>
      </c>
      <c r="K1050" t="s">
        <v>4820</v>
      </c>
      <c r="L1050">
        <v>0</v>
      </c>
      <c r="M1050">
        <v>0</v>
      </c>
      <c r="N1050" t="s">
        <v>167</v>
      </c>
      <c r="O1050" t="s">
        <v>541</v>
      </c>
      <c r="P1050" t="s">
        <v>44</v>
      </c>
      <c r="Q1050">
        <v>896.41</v>
      </c>
      <c r="R1050" t="s">
        <v>32</v>
      </c>
      <c r="S1050" t="s">
        <v>33</v>
      </c>
      <c r="T1050">
        <v>1</v>
      </c>
      <c r="U1050" t="s">
        <v>4825</v>
      </c>
      <c r="V1050">
        <v>1.43</v>
      </c>
      <c r="W1050" t="s">
        <v>35</v>
      </c>
      <c r="X1050">
        <v>1</v>
      </c>
      <c r="Y1050">
        <v>12</v>
      </c>
      <c r="Z1050">
        <v>9</v>
      </c>
      <c r="AA1050" t="s">
        <v>36</v>
      </c>
      <c r="AB1050" t="s">
        <v>54</v>
      </c>
      <c r="AC1050" t="s">
        <v>46</v>
      </c>
      <c r="AD1050">
        <v>3374.31</v>
      </c>
    </row>
    <row r="1051" spans="1:30" x14ac:dyDescent="0.25">
      <c r="A1051" t="s">
        <v>1366</v>
      </c>
      <c r="B1051" s="1">
        <v>45963</v>
      </c>
      <c r="C1051" t="s">
        <v>4823</v>
      </c>
      <c r="D1051" t="s">
        <v>58</v>
      </c>
      <c r="E1051">
        <v>1928.63</v>
      </c>
      <c r="F1051">
        <v>1799.22</v>
      </c>
      <c r="G1051">
        <v>9.6</v>
      </c>
      <c r="H1051">
        <v>10</v>
      </c>
      <c r="I1051">
        <v>1.8</v>
      </c>
      <c r="J1051" t="s">
        <v>28</v>
      </c>
      <c r="K1051" t="s">
        <v>4820</v>
      </c>
      <c r="L1051">
        <v>0</v>
      </c>
      <c r="M1051">
        <v>0</v>
      </c>
      <c r="N1051" t="s">
        <v>100</v>
      </c>
      <c r="O1051" t="s">
        <v>148</v>
      </c>
      <c r="P1051" t="s">
        <v>31</v>
      </c>
      <c r="Q1051">
        <v>785.33</v>
      </c>
      <c r="R1051" t="s">
        <v>32</v>
      </c>
      <c r="S1051" t="s">
        <v>33</v>
      </c>
      <c r="T1051">
        <v>1</v>
      </c>
      <c r="U1051" t="s">
        <v>89</v>
      </c>
      <c r="V1051">
        <v>13.64</v>
      </c>
      <c r="W1051" t="s">
        <v>28</v>
      </c>
      <c r="X1051">
        <v>0</v>
      </c>
      <c r="Y1051">
        <v>18</v>
      </c>
      <c r="Z1051">
        <v>6</v>
      </c>
      <c r="AA1051" t="s">
        <v>78</v>
      </c>
      <c r="AB1051" t="s">
        <v>37</v>
      </c>
      <c r="AC1051" t="s">
        <v>55</v>
      </c>
      <c r="AD1051">
        <v>2713.96</v>
      </c>
    </row>
    <row r="1052" spans="1:30" x14ac:dyDescent="0.25">
      <c r="A1052" t="s">
        <v>1367</v>
      </c>
      <c r="B1052" s="1">
        <v>45713</v>
      </c>
      <c r="C1052" t="s">
        <v>83</v>
      </c>
      <c r="D1052" t="s">
        <v>49</v>
      </c>
      <c r="E1052">
        <v>1985.08</v>
      </c>
      <c r="F1052">
        <v>1804.1</v>
      </c>
      <c r="G1052">
        <v>31.9</v>
      </c>
      <c r="H1052">
        <v>13.9</v>
      </c>
      <c r="I1052">
        <v>5</v>
      </c>
      <c r="J1052" t="s">
        <v>28</v>
      </c>
      <c r="K1052" t="s">
        <v>4820</v>
      </c>
      <c r="L1052">
        <v>0</v>
      </c>
      <c r="M1052">
        <v>0</v>
      </c>
      <c r="N1052" t="s">
        <v>320</v>
      </c>
      <c r="O1052" t="s">
        <v>321</v>
      </c>
      <c r="P1052" t="s">
        <v>31</v>
      </c>
      <c r="Q1052">
        <v>791.66</v>
      </c>
      <c r="R1052" t="s">
        <v>32</v>
      </c>
      <c r="S1052" t="s">
        <v>33</v>
      </c>
      <c r="T1052">
        <v>1</v>
      </c>
      <c r="U1052" t="s">
        <v>89</v>
      </c>
      <c r="V1052">
        <v>11.39</v>
      </c>
      <c r="W1052" t="s">
        <v>28</v>
      </c>
      <c r="X1052">
        <v>0</v>
      </c>
      <c r="Y1052">
        <v>13</v>
      </c>
      <c r="Z1052">
        <v>12</v>
      </c>
      <c r="AA1052" t="s">
        <v>53</v>
      </c>
      <c r="AB1052" t="s">
        <v>37</v>
      </c>
      <c r="AC1052" t="s">
        <v>46</v>
      </c>
      <c r="AD1052">
        <v>2776.74</v>
      </c>
    </row>
    <row r="1053" spans="1:30" x14ac:dyDescent="0.25">
      <c r="A1053" t="s">
        <v>1368</v>
      </c>
      <c r="B1053" s="1">
        <v>45713</v>
      </c>
      <c r="C1053" t="s">
        <v>4824</v>
      </c>
      <c r="D1053" t="s">
        <v>41</v>
      </c>
      <c r="E1053">
        <v>4222.4799999999996</v>
      </c>
      <c r="F1053">
        <v>4131.28</v>
      </c>
      <c r="G1053">
        <v>29.5</v>
      </c>
      <c r="H1053">
        <v>20.5</v>
      </c>
      <c r="I1053">
        <v>3.4</v>
      </c>
      <c r="J1053" t="s">
        <v>28</v>
      </c>
      <c r="K1053" t="s">
        <v>4820</v>
      </c>
      <c r="L1053">
        <v>0</v>
      </c>
      <c r="M1053">
        <v>0</v>
      </c>
      <c r="N1053" t="s">
        <v>185</v>
      </c>
      <c r="O1053" t="s">
        <v>635</v>
      </c>
      <c r="P1053" t="s">
        <v>81</v>
      </c>
      <c r="Q1053">
        <v>911</v>
      </c>
      <c r="R1053" t="s">
        <v>32</v>
      </c>
      <c r="S1053" t="s">
        <v>33</v>
      </c>
      <c r="T1053">
        <v>1</v>
      </c>
      <c r="U1053" t="s">
        <v>89</v>
      </c>
      <c r="V1053">
        <v>17.11</v>
      </c>
      <c r="W1053" t="s">
        <v>28</v>
      </c>
      <c r="X1053">
        <v>0</v>
      </c>
      <c r="Y1053">
        <v>10</v>
      </c>
      <c r="Z1053">
        <v>3</v>
      </c>
      <c r="AA1053" t="s">
        <v>78</v>
      </c>
      <c r="AB1053" t="s">
        <v>37</v>
      </c>
      <c r="AC1053" t="s">
        <v>38</v>
      </c>
      <c r="AD1053">
        <v>5133.4799999999996</v>
      </c>
    </row>
    <row r="1054" spans="1:30" x14ac:dyDescent="0.25">
      <c r="A1054" t="s">
        <v>1369</v>
      </c>
      <c r="B1054" s="1">
        <v>45381</v>
      </c>
      <c r="C1054" t="s">
        <v>4821</v>
      </c>
      <c r="D1054" t="s">
        <v>41</v>
      </c>
      <c r="E1054">
        <v>1776.35</v>
      </c>
      <c r="F1054">
        <v>2062.2800000000002</v>
      </c>
      <c r="G1054">
        <v>25.1</v>
      </c>
      <c r="H1054">
        <v>15.1</v>
      </c>
      <c r="I1054">
        <v>3.9</v>
      </c>
      <c r="J1054" t="s">
        <v>28</v>
      </c>
      <c r="K1054" t="s">
        <v>4820</v>
      </c>
      <c r="L1054">
        <v>0</v>
      </c>
      <c r="M1054">
        <v>0</v>
      </c>
      <c r="N1054" t="s">
        <v>105</v>
      </c>
      <c r="O1054" t="s">
        <v>395</v>
      </c>
      <c r="P1054" t="s">
        <v>31</v>
      </c>
      <c r="Q1054">
        <v>1080.4000000000001</v>
      </c>
      <c r="R1054" t="s">
        <v>32</v>
      </c>
      <c r="S1054" t="s">
        <v>33</v>
      </c>
      <c r="T1054">
        <v>1</v>
      </c>
      <c r="U1054" t="s">
        <v>89</v>
      </c>
      <c r="V1054">
        <v>16.02</v>
      </c>
      <c r="W1054" t="s">
        <v>28</v>
      </c>
      <c r="X1054">
        <v>0</v>
      </c>
      <c r="Y1054">
        <v>11</v>
      </c>
      <c r="Z1054">
        <v>5</v>
      </c>
      <c r="AA1054" t="s">
        <v>36</v>
      </c>
      <c r="AB1054" t="s">
        <v>37</v>
      </c>
      <c r="AC1054" t="s">
        <v>46</v>
      </c>
      <c r="AD1054">
        <v>2856.75</v>
      </c>
    </row>
    <row r="1055" spans="1:30" x14ac:dyDescent="0.25">
      <c r="A1055" t="s">
        <v>1370</v>
      </c>
      <c r="B1055" s="1">
        <v>45910</v>
      </c>
      <c r="C1055" t="s">
        <v>4821</v>
      </c>
      <c r="D1055" t="s">
        <v>27</v>
      </c>
      <c r="E1055">
        <v>3663.49</v>
      </c>
      <c r="F1055">
        <v>3319.24</v>
      </c>
      <c r="G1055">
        <v>53.3</v>
      </c>
      <c r="H1055">
        <v>37.299999999999997</v>
      </c>
      <c r="I1055">
        <v>2.2000000000000002</v>
      </c>
      <c r="J1055" t="s">
        <v>28</v>
      </c>
      <c r="K1055" t="s">
        <v>4820</v>
      </c>
      <c r="L1055">
        <v>0</v>
      </c>
      <c r="M1055">
        <v>0</v>
      </c>
      <c r="N1055" t="s">
        <v>434</v>
      </c>
      <c r="O1055" t="s">
        <v>416</v>
      </c>
      <c r="P1055" t="s">
        <v>81</v>
      </c>
      <c r="Q1055">
        <v>1116.1300000000001</v>
      </c>
      <c r="R1055" t="s">
        <v>32</v>
      </c>
      <c r="S1055" t="s">
        <v>33</v>
      </c>
      <c r="T1055">
        <v>1</v>
      </c>
      <c r="U1055" t="s">
        <v>89</v>
      </c>
      <c r="V1055">
        <v>3.57</v>
      </c>
      <c r="W1055" t="s">
        <v>28</v>
      </c>
      <c r="X1055">
        <v>0</v>
      </c>
      <c r="Y1055">
        <v>18</v>
      </c>
      <c r="Z1055">
        <v>1</v>
      </c>
      <c r="AA1055" t="s">
        <v>36</v>
      </c>
      <c r="AB1055" t="s">
        <v>37</v>
      </c>
      <c r="AC1055" t="s">
        <v>46</v>
      </c>
      <c r="AD1055">
        <v>4779.62</v>
      </c>
    </row>
    <row r="1056" spans="1:30" x14ac:dyDescent="0.25">
      <c r="A1056" t="s">
        <v>1371</v>
      </c>
      <c r="B1056" s="1">
        <v>45795</v>
      </c>
      <c r="C1056" t="s">
        <v>4823</v>
      </c>
      <c r="D1056" t="s">
        <v>41</v>
      </c>
      <c r="E1056">
        <v>3211.51</v>
      </c>
      <c r="F1056">
        <v>2787.48</v>
      </c>
      <c r="G1056">
        <v>35.5</v>
      </c>
      <c r="H1056">
        <v>11.5</v>
      </c>
      <c r="I1056">
        <v>3.1</v>
      </c>
      <c r="J1056" t="s">
        <v>28</v>
      </c>
      <c r="K1056" t="s">
        <v>4820</v>
      </c>
      <c r="L1056">
        <v>0</v>
      </c>
      <c r="M1056">
        <v>0</v>
      </c>
      <c r="N1056" t="s">
        <v>366</v>
      </c>
      <c r="O1056" t="s">
        <v>474</v>
      </c>
      <c r="P1056" t="s">
        <v>81</v>
      </c>
      <c r="Q1056">
        <v>953.09</v>
      </c>
      <c r="R1056" t="s">
        <v>76</v>
      </c>
      <c r="S1056" t="s">
        <v>33</v>
      </c>
      <c r="T1056">
        <v>1</v>
      </c>
      <c r="U1056" t="s">
        <v>4825</v>
      </c>
      <c r="V1056">
        <v>11.14</v>
      </c>
      <c r="W1056" t="s">
        <v>28</v>
      </c>
      <c r="X1056">
        <v>0</v>
      </c>
      <c r="Y1056">
        <v>10</v>
      </c>
      <c r="Z1056">
        <v>6</v>
      </c>
      <c r="AA1056" t="s">
        <v>53</v>
      </c>
      <c r="AB1056" t="s">
        <v>54</v>
      </c>
      <c r="AC1056" t="s">
        <v>46</v>
      </c>
      <c r="AD1056">
        <v>4164.6000000000004</v>
      </c>
    </row>
    <row r="1057" spans="1:30" x14ac:dyDescent="0.25">
      <c r="A1057" t="s">
        <v>1372</v>
      </c>
      <c r="B1057" s="1">
        <v>45332</v>
      </c>
      <c r="C1057" t="s">
        <v>4823</v>
      </c>
      <c r="D1057" t="s">
        <v>27</v>
      </c>
      <c r="E1057">
        <v>3824.53</v>
      </c>
      <c r="F1057">
        <v>4112.5600000000004</v>
      </c>
      <c r="G1057">
        <v>61.3</v>
      </c>
      <c r="H1057">
        <v>41.3</v>
      </c>
      <c r="I1057">
        <v>3</v>
      </c>
      <c r="J1057" t="s">
        <v>28</v>
      </c>
      <c r="K1057" t="s">
        <v>4820</v>
      </c>
      <c r="L1057">
        <v>0</v>
      </c>
      <c r="M1057">
        <v>0</v>
      </c>
      <c r="N1057" t="s">
        <v>159</v>
      </c>
      <c r="O1057" t="s">
        <v>875</v>
      </c>
      <c r="P1057" t="s">
        <v>44</v>
      </c>
      <c r="Q1057">
        <v>0</v>
      </c>
      <c r="R1057" t="s">
        <v>32</v>
      </c>
      <c r="S1057" t="s">
        <v>33</v>
      </c>
      <c r="T1057">
        <v>1</v>
      </c>
      <c r="U1057" t="s">
        <v>89</v>
      </c>
      <c r="V1057">
        <v>15.33</v>
      </c>
      <c r="W1057" t="s">
        <v>35</v>
      </c>
      <c r="X1057">
        <v>1</v>
      </c>
      <c r="Y1057">
        <v>13</v>
      </c>
      <c r="Z1057">
        <v>5</v>
      </c>
      <c r="AA1057" t="s">
        <v>53</v>
      </c>
      <c r="AB1057" t="s">
        <v>54</v>
      </c>
      <c r="AC1057" t="s">
        <v>38</v>
      </c>
      <c r="AD1057">
        <v>3824.53</v>
      </c>
    </row>
    <row r="1058" spans="1:30" x14ac:dyDescent="0.25">
      <c r="A1058" t="s">
        <v>1373</v>
      </c>
      <c r="B1058" s="1">
        <v>45316</v>
      </c>
      <c r="C1058" t="s">
        <v>4821</v>
      </c>
      <c r="D1058" t="s">
        <v>49</v>
      </c>
      <c r="E1058">
        <v>1707.71</v>
      </c>
      <c r="F1058">
        <v>1739.48</v>
      </c>
      <c r="G1058">
        <v>73.400000000000006</v>
      </c>
      <c r="H1058">
        <v>66.400000000000006</v>
      </c>
      <c r="I1058">
        <v>2.5</v>
      </c>
      <c r="J1058" t="s">
        <v>35</v>
      </c>
      <c r="K1058" t="s">
        <v>73</v>
      </c>
      <c r="L1058">
        <v>4</v>
      </c>
      <c r="M1058">
        <v>0</v>
      </c>
      <c r="N1058" t="s">
        <v>226</v>
      </c>
      <c r="O1058" t="s">
        <v>248</v>
      </c>
      <c r="P1058" t="s">
        <v>31</v>
      </c>
      <c r="Q1058">
        <v>1010.7</v>
      </c>
      <c r="R1058" t="s">
        <v>32</v>
      </c>
      <c r="S1058" t="s">
        <v>33</v>
      </c>
      <c r="T1058">
        <v>1</v>
      </c>
      <c r="U1058" t="s">
        <v>89</v>
      </c>
      <c r="V1058">
        <v>1.29</v>
      </c>
      <c r="W1058" t="s">
        <v>35</v>
      </c>
      <c r="X1058">
        <v>1</v>
      </c>
      <c r="Y1058">
        <v>6</v>
      </c>
      <c r="Z1058">
        <v>15</v>
      </c>
      <c r="AA1058" t="s">
        <v>53</v>
      </c>
      <c r="AB1058" t="s">
        <v>37</v>
      </c>
      <c r="AC1058" t="s">
        <v>38</v>
      </c>
      <c r="AD1058">
        <v>2718.41</v>
      </c>
    </row>
    <row r="1059" spans="1:30" x14ac:dyDescent="0.25">
      <c r="A1059" t="s">
        <v>1374</v>
      </c>
      <c r="B1059" s="1">
        <v>45364</v>
      </c>
      <c r="C1059" t="s">
        <v>4822</v>
      </c>
      <c r="D1059" t="s">
        <v>41</v>
      </c>
      <c r="E1059">
        <v>2805.12</v>
      </c>
      <c r="F1059">
        <v>2384.77</v>
      </c>
      <c r="G1059">
        <v>72.2</v>
      </c>
      <c r="H1059">
        <v>47.2</v>
      </c>
      <c r="I1059">
        <v>4.2</v>
      </c>
      <c r="J1059" t="s">
        <v>35</v>
      </c>
      <c r="K1059" t="s">
        <v>109</v>
      </c>
      <c r="L1059">
        <v>2</v>
      </c>
      <c r="M1059">
        <v>1</v>
      </c>
      <c r="N1059" t="s">
        <v>87</v>
      </c>
      <c r="O1059" t="s">
        <v>297</v>
      </c>
      <c r="P1059" t="s">
        <v>52</v>
      </c>
      <c r="Q1059">
        <v>961.47</v>
      </c>
      <c r="R1059" t="s">
        <v>76</v>
      </c>
      <c r="S1059" t="s">
        <v>33</v>
      </c>
      <c r="T1059">
        <v>1</v>
      </c>
      <c r="U1059" t="s">
        <v>45</v>
      </c>
      <c r="V1059">
        <v>10.41</v>
      </c>
      <c r="W1059" t="s">
        <v>28</v>
      </c>
      <c r="X1059">
        <v>0</v>
      </c>
      <c r="Y1059">
        <v>5</v>
      </c>
      <c r="Z1059">
        <v>8</v>
      </c>
      <c r="AA1059" t="s">
        <v>36</v>
      </c>
      <c r="AB1059" t="s">
        <v>54</v>
      </c>
      <c r="AC1059" t="s">
        <v>46</v>
      </c>
      <c r="AD1059">
        <v>3766.59</v>
      </c>
    </row>
    <row r="1060" spans="1:30" x14ac:dyDescent="0.25">
      <c r="A1060" t="s">
        <v>1375</v>
      </c>
      <c r="B1060" s="1">
        <v>45663</v>
      </c>
      <c r="C1060" t="s">
        <v>4819</v>
      </c>
      <c r="D1060" t="s">
        <v>49</v>
      </c>
      <c r="E1060">
        <v>2526.4899999999998</v>
      </c>
      <c r="F1060">
        <v>2395.71</v>
      </c>
      <c r="G1060">
        <v>27.6</v>
      </c>
      <c r="H1060">
        <v>10</v>
      </c>
      <c r="I1060">
        <v>3.5</v>
      </c>
      <c r="J1060" t="s">
        <v>35</v>
      </c>
      <c r="K1060" t="s">
        <v>177</v>
      </c>
      <c r="L1060">
        <v>5</v>
      </c>
      <c r="M1060">
        <v>0</v>
      </c>
      <c r="N1060" t="s">
        <v>392</v>
      </c>
      <c r="O1060" t="s">
        <v>622</v>
      </c>
      <c r="P1060" t="s">
        <v>44</v>
      </c>
      <c r="Q1060">
        <v>0</v>
      </c>
      <c r="R1060" t="s">
        <v>32</v>
      </c>
      <c r="S1060" t="s">
        <v>33</v>
      </c>
      <c r="T1060">
        <v>1</v>
      </c>
      <c r="U1060" t="s">
        <v>89</v>
      </c>
      <c r="V1060">
        <v>8.35</v>
      </c>
      <c r="W1060" t="s">
        <v>28</v>
      </c>
      <c r="X1060">
        <v>0</v>
      </c>
      <c r="Y1060">
        <v>4</v>
      </c>
      <c r="Z1060">
        <v>9</v>
      </c>
      <c r="AA1060" t="s">
        <v>53</v>
      </c>
      <c r="AB1060" t="s">
        <v>54</v>
      </c>
      <c r="AC1060" t="s">
        <v>55</v>
      </c>
      <c r="AD1060">
        <v>2526.4899999999998</v>
      </c>
    </row>
    <row r="1061" spans="1:30" x14ac:dyDescent="0.25">
      <c r="A1061" t="s">
        <v>1376</v>
      </c>
      <c r="B1061" s="1">
        <v>45385</v>
      </c>
      <c r="C1061" t="s">
        <v>4823</v>
      </c>
      <c r="D1061" t="s">
        <v>49</v>
      </c>
      <c r="E1061">
        <v>2568.1999999999998</v>
      </c>
      <c r="F1061">
        <v>2420.9699999999998</v>
      </c>
      <c r="G1061">
        <v>97.8</v>
      </c>
      <c r="H1061">
        <v>83.8</v>
      </c>
      <c r="I1061">
        <v>3</v>
      </c>
      <c r="J1061" t="s">
        <v>28</v>
      </c>
      <c r="K1061" t="s">
        <v>4820</v>
      </c>
      <c r="L1061">
        <v>0</v>
      </c>
      <c r="M1061">
        <v>0</v>
      </c>
      <c r="N1061" t="s">
        <v>320</v>
      </c>
      <c r="O1061" t="s">
        <v>401</v>
      </c>
      <c r="P1061" t="s">
        <v>31</v>
      </c>
      <c r="Q1061">
        <v>867.65</v>
      </c>
      <c r="R1061" t="s">
        <v>76</v>
      </c>
      <c r="S1061" t="s">
        <v>263</v>
      </c>
      <c r="T1061">
        <v>0</v>
      </c>
      <c r="U1061" t="s">
        <v>4825</v>
      </c>
      <c r="V1061">
        <v>21.36</v>
      </c>
      <c r="W1061" t="s">
        <v>35</v>
      </c>
      <c r="X1061">
        <v>1</v>
      </c>
      <c r="Y1061">
        <v>1</v>
      </c>
      <c r="Z1061">
        <v>3</v>
      </c>
      <c r="AA1061" t="s">
        <v>36</v>
      </c>
      <c r="AB1061" t="s">
        <v>54</v>
      </c>
      <c r="AC1061" t="s">
        <v>55</v>
      </c>
      <c r="AD1061">
        <v>3435.85</v>
      </c>
    </row>
    <row r="1062" spans="1:30" x14ac:dyDescent="0.25">
      <c r="A1062" t="s">
        <v>1377</v>
      </c>
      <c r="B1062" s="1">
        <v>45785</v>
      </c>
      <c r="C1062" t="s">
        <v>4819</v>
      </c>
      <c r="D1062" t="s">
        <v>27</v>
      </c>
      <c r="E1062">
        <v>2978.5</v>
      </c>
      <c r="F1062">
        <v>2965.53</v>
      </c>
      <c r="G1062">
        <v>34.9</v>
      </c>
      <c r="H1062">
        <v>22.9</v>
      </c>
      <c r="I1062">
        <v>3.2</v>
      </c>
      <c r="J1062" t="s">
        <v>28</v>
      </c>
      <c r="K1062" t="s">
        <v>4820</v>
      </c>
      <c r="L1062">
        <v>0</v>
      </c>
      <c r="M1062">
        <v>0</v>
      </c>
      <c r="N1062" t="s">
        <v>360</v>
      </c>
      <c r="O1062" t="s">
        <v>503</v>
      </c>
      <c r="P1062" t="s">
        <v>52</v>
      </c>
      <c r="Q1062">
        <v>1197.27</v>
      </c>
      <c r="R1062" t="s">
        <v>32</v>
      </c>
      <c r="S1062" t="s">
        <v>33</v>
      </c>
      <c r="T1062">
        <v>1</v>
      </c>
      <c r="U1062" t="s">
        <v>45</v>
      </c>
      <c r="V1062">
        <v>10.52</v>
      </c>
      <c r="W1062" t="s">
        <v>28</v>
      </c>
      <c r="X1062">
        <v>0</v>
      </c>
      <c r="Y1062">
        <v>5</v>
      </c>
      <c r="Z1062">
        <v>5</v>
      </c>
      <c r="AA1062" t="s">
        <v>78</v>
      </c>
      <c r="AB1062" t="s">
        <v>54</v>
      </c>
      <c r="AC1062" t="s">
        <v>55</v>
      </c>
      <c r="AD1062">
        <v>4175.7700000000004</v>
      </c>
    </row>
    <row r="1063" spans="1:30" x14ac:dyDescent="0.25">
      <c r="A1063" t="s">
        <v>1378</v>
      </c>
      <c r="B1063" s="1">
        <v>45743</v>
      </c>
      <c r="C1063" t="s">
        <v>4822</v>
      </c>
      <c r="D1063" t="s">
        <v>58</v>
      </c>
      <c r="E1063">
        <v>2627.82</v>
      </c>
      <c r="F1063">
        <v>2111.77</v>
      </c>
      <c r="G1063">
        <v>47.1</v>
      </c>
      <c r="H1063">
        <v>23.1</v>
      </c>
      <c r="I1063">
        <v>3.7</v>
      </c>
      <c r="J1063" t="s">
        <v>28</v>
      </c>
      <c r="K1063" t="s">
        <v>4820</v>
      </c>
      <c r="L1063">
        <v>0</v>
      </c>
      <c r="M1063">
        <v>0</v>
      </c>
      <c r="N1063" t="s">
        <v>206</v>
      </c>
      <c r="O1063" t="s">
        <v>882</v>
      </c>
      <c r="P1063" t="s">
        <v>52</v>
      </c>
      <c r="Q1063">
        <v>1028.57</v>
      </c>
      <c r="R1063" t="s">
        <v>32</v>
      </c>
      <c r="S1063" t="s">
        <v>33</v>
      </c>
      <c r="T1063">
        <v>1</v>
      </c>
      <c r="U1063" t="s">
        <v>4825</v>
      </c>
      <c r="V1063">
        <v>13.06</v>
      </c>
      <c r="W1063" t="s">
        <v>35</v>
      </c>
      <c r="X1063">
        <v>1</v>
      </c>
      <c r="Y1063">
        <v>3</v>
      </c>
      <c r="Z1063">
        <v>15</v>
      </c>
      <c r="AA1063" t="s">
        <v>78</v>
      </c>
      <c r="AB1063" t="s">
        <v>54</v>
      </c>
      <c r="AC1063" t="s">
        <v>46</v>
      </c>
      <c r="AD1063">
        <v>3656.3900000000003</v>
      </c>
    </row>
    <row r="1064" spans="1:30" x14ac:dyDescent="0.25">
      <c r="A1064" t="s">
        <v>1379</v>
      </c>
      <c r="B1064" s="1">
        <v>45335</v>
      </c>
      <c r="C1064" t="s">
        <v>83</v>
      </c>
      <c r="D1064" t="s">
        <v>27</v>
      </c>
      <c r="E1064">
        <v>1905.98</v>
      </c>
      <c r="F1064">
        <v>1456.02</v>
      </c>
      <c r="G1064">
        <v>38.1</v>
      </c>
      <c r="H1064">
        <v>15.1</v>
      </c>
      <c r="I1064">
        <v>4.5999999999999996</v>
      </c>
      <c r="J1064" t="s">
        <v>35</v>
      </c>
      <c r="K1064" t="s">
        <v>150</v>
      </c>
      <c r="L1064">
        <v>6</v>
      </c>
      <c r="M1064">
        <v>0</v>
      </c>
      <c r="N1064" t="s">
        <v>60</v>
      </c>
      <c r="O1064" t="s">
        <v>51</v>
      </c>
      <c r="P1064" t="s">
        <v>31</v>
      </c>
      <c r="Q1064">
        <v>1082.0899999999999</v>
      </c>
      <c r="R1064" t="s">
        <v>32</v>
      </c>
      <c r="S1064" t="s">
        <v>33</v>
      </c>
      <c r="T1064">
        <v>1</v>
      </c>
      <c r="U1064" t="s">
        <v>4825</v>
      </c>
      <c r="V1064">
        <v>14.83</v>
      </c>
      <c r="W1064" t="s">
        <v>35</v>
      </c>
      <c r="X1064">
        <v>1</v>
      </c>
      <c r="Y1064">
        <v>5</v>
      </c>
      <c r="Z1064">
        <v>6</v>
      </c>
      <c r="AA1064" t="s">
        <v>78</v>
      </c>
      <c r="AB1064" t="s">
        <v>54</v>
      </c>
      <c r="AC1064" t="s">
        <v>55</v>
      </c>
      <c r="AD1064">
        <v>2988.0699999999997</v>
      </c>
    </row>
    <row r="1065" spans="1:30" x14ac:dyDescent="0.25">
      <c r="A1065" t="s">
        <v>1380</v>
      </c>
      <c r="B1065" s="1">
        <v>45805</v>
      </c>
      <c r="C1065" t="s">
        <v>4822</v>
      </c>
      <c r="D1065" t="s">
        <v>49</v>
      </c>
      <c r="E1065">
        <v>4199.91</v>
      </c>
      <c r="F1065">
        <v>4031.36</v>
      </c>
      <c r="G1065">
        <v>31.6</v>
      </c>
      <c r="H1065">
        <v>10</v>
      </c>
      <c r="I1065">
        <v>4</v>
      </c>
      <c r="J1065" t="s">
        <v>35</v>
      </c>
      <c r="K1065" t="s">
        <v>59</v>
      </c>
      <c r="L1065">
        <v>3</v>
      </c>
      <c r="M1065">
        <v>0</v>
      </c>
      <c r="N1065" t="s">
        <v>139</v>
      </c>
      <c r="O1065" t="s">
        <v>477</v>
      </c>
      <c r="P1065" t="s">
        <v>81</v>
      </c>
      <c r="Q1065">
        <v>1043.92</v>
      </c>
      <c r="R1065" t="s">
        <v>32</v>
      </c>
      <c r="S1065" t="s">
        <v>33</v>
      </c>
      <c r="T1065">
        <v>1</v>
      </c>
      <c r="U1065" t="s">
        <v>45</v>
      </c>
      <c r="V1065">
        <v>17.48</v>
      </c>
      <c r="W1065" t="s">
        <v>35</v>
      </c>
      <c r="X1065">
        <v>1</v>
      </c>
      <c r="Y1065">
        <v>18</v>
      </c>
      <c r="Z1065">
        <v>11</v>
      </c>
      <c r="AA1065" t="s">
        <v>78</v>
      </c>
      <c r="AB1065" t="s">
        <v>54</v>
      </c>
      <c r="AC1065" t="s">
        <v>55</v>
      </c>
      <c r="AD1065">
        <v>5243.83</v>
      </c>
    </row>
    <row r="1066" spans="1:30" x14ac:dyDescent="0.25">
      <c r="A1066" t="s">
        <v>1381</v>
      </c>
      <c r="B1066" s="1">
        <v>45803</v>
      </c>
      <c r="C1066" t="s">
        <v>4822</v>
      </c>
      <c r="D1066" t="s">
        <v>27</v>
      </c>
      <c r="E1066">
        <v>2577.04</v>
      </c>
      <c r="F1066">
        <v>2176.38</v>
      </c>
      <c r="G1066">
        <v>22.8</v>
      </c>
      <c r="H1066">
        <v>10</v>
      </c>
      <c r="I1066">
        <v>3.3</v>
      </c>
      <c r="J1066" t="s">
        <v>28</v>
      </c>
      <c r="K1066" t="s">
        <v>4820</v>
      </c>
      <c r="L1066">
        <v>0</v>
      </c>
      <c r="M1066">
        <v>0</v>
      </c>
      <c r="N1066" t="s">
        <v>96</v>
      </c>
      <c r="O1066" t="s">
        <v>1005</v>
      </c>
      <c r="P1066" t="s">
        <v>31</v>
      </c>
      <c r="Q1066">
        <v>803.48</v>
      </c>
      <c r="R1066" t="s">
        <v>32</v>
      </c>
      <c r="S1066" t="s">
        <v>33</v>
      </c>
      <c r="T1066">
        <v>1</v>
      </c>
      <c r="U1066" t="s">
        <v>4825</v>
      </c>
      <c r="V1066">
        <v>10.81</v>
      </c>
      <c r="W1066" t="s">
        <v>28</v>
      </c>
      <c r="X1066">
        <v>0</v>
      </c>
      <c r="Y1066">
        <v>5</v>
      </c>
      <c r="Z1066">
        <v>1</v>
      </c>
      <c r="AA1066" t="s">
        <v>78</v>
      </c>
      <c r="AB1066" t="s">
        <v>37</v>
      </c>
      <c r="AC1066" t="s">
        <v>55</v>
      </c>
      <c r="AD1066">
        <v>3380.52</v>
      </c>
    </row>
    <row r="1067" spans="1:30" x14ac:dyDescent="0.25">
      <c r="A1067" t="s">
        <v>1382</v>
      </c>
      <c r="B1067" s="1">
        <v>45380</v>
      </c>
      <c r="C1067" t="s">
        <v>4823</v>
      </c>
      <c r="D1067" t="s">
        <v>49</v>
      </c>
      <c r="E1067">
        <v>1471.35</v>
      </c>
      <c r="F1067">
        <v>1596.14</v>
      </c>
      <c r="G1067">
        <v>49</v>
      </c>
      <c r="H1067">
        <v>35</v>
      </c>
      <c r="I1067">
        <v>4.3</v>
      </c>
      <c r="J1067" t="s">
        <v>28</v>
      </c>
      <c r="K1067" t="s">
        <v>4820</v>
      </c>
      <c r="L1067">
        <v>0</v>
      </c>
      <c r="M1067">
        <v>0</v>
      </c>
      <c r="N1067" t="s">
        <v>29</v>
      </c>
      <c r="O1067" t="s">
        <v>534</v>
      </c>
      <c r="P1067" t="s">
        <v>31</v>
      </c>
      <c r="Q1067">
        <v>1104.54</v>
      </c>
      <c r="R1067" t="s">
        <v>76</v>
      </c>
      <c r="S1067" t="s">
        <v>33</v>
      </c>
      <c r="T1067">
        <v>1</v>
      </c>
      <c r="U1067" t="s">
        <v>89</v>
      </c>
      <c r="V1067">
        <v>5.86</v>
      </c>
      <c r="W1067" t="s">
        <v>28</v>
      </c>
      <c r="X1067">
        <v>0</v>
      </c>
      <c r="Y1067">
        <v>6</v>
      </c>
      <c r="Z1067">
        <v>14</v>
      </c>
      <c r="AA1067" t="s">
        <v>53</v>
      </c>
      <c r="AB1067" t="s">
        <v>54</v>
      </c>
      <c r="AC1067" t="s">
        <v>46</v>
      </c>
      <c r="AD1067">
        <v>2575.89</v>
      </c>
    </row>
    <row r="1068" spans="1:30" x14ac:dyDescent="0.25">
      <c r="A1068" t="s">
        <v>1383</v>
      </c>
      <c r="B1068" s="1">
        <v>45711</v>
      </c>
      <c r="C1068" t="s">
        <v>4819</v>
      </c>
      <c r="D1068" t="s">
        <v>49</v>
      </c>
      <c r="E1068">
        <v>2633.74</v>
      </c>
      <c r="F1068">
        <v>2815.58</v>
      </c>
      <c r="G1068">
        <v>51.4</v>
      </c>
      <c r="H1068">
        <v>26.4</v>
      </c>
      <c r="I1068">
        <v>3.1</v>
      </c>
      <c r="J1068" t="s">
        <v>28</v>
      </c>
      <c r="K1068" t="s">
        <v>4820</v>
      </c>
      <c r="L1068">
        <v>0</v>
      </c>
      <c r="M1068">
        <v>0</v>
      </c>
      <c r="N1068" t="s">
        <v>269</v>
      </c>
      <c r="O1068" t="s">
        <v>1171</v>
      </c>
      <c r="P1068" t="s">
        <v>44</v>
      </c>
      <c r="Q1068">
        <v>988</v>
      </c>
      <c r="R1068" t="s">
        <v>32</v>
      </c>
      <c r="S1068" t="s">
        <v>33</v>
      </c>
      <c r="T1068">
        <v>1</v>
      </c>
      <c r="U1068" t="s">
        <v>89</v>
      </c>
      <c r="V1068">
        <v>-10.49</v>
      </c>
      <c r="W1068" t="s">
        <v>35</v>
      </c>
      <c r="X1068">
        <v>1</v>
      </c>
      <c r="Y1068">
        <v>13</v>
      </c>
      <c r="Z1068">
        <v>1</v>
      </c>
      <c r="AA1068" t="s">
        <v>36</v>
      </c>
      <c r="AB1068" t="s">
        <v>37</v>
      </c>
      <c r="AC1068" t="s">
        <v>38</v>
      </c>
      <c r="AD1068">
        <v>3621.74</v>
      </c>
    </row>
    <row r="1069" spans="1:30" x14ac:dyDescent="0.25">
      <c r="A1069" t="s">
        <v>1384</v>
      </c>
      <c r="B1069" s="1">
        <v>45688</v>
      </c>
      <c r="C1069" t="s">
        <v>4821</v>
      </c>
      <c r="D1069" t="s">
        <v>41</v>
      </c>
      <c r="E1069">
        <v>4261.2</v>
      </c>
      <c r="F1069">
        <v>4279.82</v>
      </c>
      <c r="G1069">
        <v>44.2</v>
      </c>
      <c r="H1069">
        <v>22.2</v>
      </c>
      <c r="I1069">
        <v>2.2000000000000002</v>
      </c>
      <c r="J1069" t="s">
        <v>28</v>
      </c>
      <c r="K1069" t="s">
        <v>4820</v>
      </c>
      <c r="L1069">
        <v>0</v>
      </c>
      <c r="M1069">
        <v>0</v>
      </c>
      <c r="N1069" t="s">
        <v>134</v>
      </c>
      <c r="O1069" t="s">
        <v>154</v>
      </c>
      <c r="P1069" t="s">
        <v>44</v>
      </c>
      <c r="Q1069">
        <v>890.58</v>
      </c>
      <c r="R1069" t="s">
        <v>32</v>
      </c>
      <c r="S1069" t="s">
        <v>33</v>
      </c>
      <c r="T1069">
        <v>1</v>
      </c>
      <c r="U1069" t="s">
        <v>89</v>
      </c>
      <c r="V1069">
        <v>17.07</v>
      </c>
      <c r="W1069" t="s">
        <v>35</v>
      </c>
      <c r="X1069">
        <v>1</v>
      </c>
      <c r="Y1069">
        <v>16</v>
      </c>
      <c r="Z1069">
        <v>8</v>
      </c>
      <c r="AA1069" t="s">
        <v>36</v>
      </c>
      <c r="AB1069" t="s">
        <v>54</v>
      </c>
      <c r="AC1069" t="s">
        <v>55</v>
      </c>
      <c r="AD1069">
        <v>5151.78</v>
      </c>
    </row>
    <row r="1070" spans="1:30" x14ac:dyDescent="0.25">
      <c r="A1070" t="s">
        <v>1385</v>
      </c>
      <c r="B1070" s="1">
        <v>45838</v>
      </c>
      <c r="C1070" t="s">
        <v>173</v>
      </c>
      <c r="D1070" t="s">
        <v>49</v>
      </c>
      <c r="E1070">
        <v>-3824.72</v>
      </c>
      <c r="F1070">
        <v>-3795.87</v>
      </c>
      <c r="G1070">
        <v>70.5</v>
      </c>
      <c r="H1070">
        <v>59.5</v>
      </c>
      <c r="I1070">
        <v>2.8</v>
      </c>
      <c r="J1070" t="s">
        <v>35</v>
      </c>
      <c r="K1070" t="s">
        <v>73</v>
      </c>
      <c r="L1070">
        <v>4</v>
      </c>
      <c r="M1070">
        <v>0</v>
      </c>
      <c r="N1070" t="s">
        <v>127</v>
      </c>
      <c r="O1070" t="s">
        <v>66</v>
      </c>
      <c r="P1070" t="s">
        <v>81</v>
      </c>
      <c r="Q1070">
        <v>0</v>
      </c>
      <c r="R1070" t="s">
        <v>32</v>
      </c>
      <c r="S1070" t="s">
        <v>33</v>
      </c>
      <c r="T1070">
        <v>1</v>
      </c>
      <c r="U1070" t="s">
        <v>45</v>
      </c>
      <c r="V1070">
        <v>13.83</v>
      </c>
      <c r="W1070" t="s">
        <v>35</v>
      </c>
      <c r="X1070">
        <v>1</v>
      </c>
      <c r="Y1070">
        <v>9</v>
      </c>
      <c r="Z1070">
        <v>1</v>
      </c>
      <c r="AA1070" t="s">
        <v>78</v>
      </c>
      <c r="AB1070" t="s">
        <v>37</v>
      </c>
      <c r="AC1070" t="s">
        <v>46</v>
      </c>
      <c r="AD1070">
        <v>-3824.72</v>
      </c>
    </row>
    <row r="1071" spans="1:30" x14ac:dyDescent="0.25">
      <c r="A1071" t="s">
        <v>1386</v>
      </c>
      <c r="B1071" s="1">
        <v>45630</v>
      </c>
      <c r="C1071" t="s">
        <v>83</v>
      </c>
      <c r="D1071" t="s">
        <v>27</v>
      </c>
      <c r="E1071">
        <v>3410.02</v>
      </c>
      <c r="F1071">
        <v>3328.88</v>
      </c>
      <c r="G1071">
        <v>20.8</v>
      </c>
      <c r="H1071">
        <v>12.8</v>
      </c>
      <c r="I1071">
        <v>3.2</v>
      </c>
      <c r="J1071" t="s">
        <v>28</v>
      </c>
      <c r="K1071" t="s">
        <v>4820</v>
      </c>
      <c r="L1071">
        <v>0</v>
      </c>
      <c r="M1071">
        <v>0</v>
      </c>
      <c r="N1071" t="s">
        <v>170</v>
      </c>
      <c r="O1071" t="s">
        <v>111</v>
      </c>
      <c r="P1071" t="s">
        <v>81</v>
      </c>
      <c r="Q1071">
        <v>1117.78</v>
      </c>
      <c r="R1071" t="s">
        <v>32</v>
      </c>
      <c r="S1071" t="s">
        <v>33</v>
      </c>
      <c r="T1071">
        <v>1</v>
      </c>
      <c r="U1071" t="s">
        <v>89</v>
      </c>
      <c r="V1071">
        <v>21.58</v>
      </c>
      <c r="W1071" t="s">
        <v>28</v>
      </c>
      <c r="X1071">
        <v>0</v>
      </c>
      <c r="Y1071">
        <v>2</v>
      </c>
      <c r="Z1071">
        <v>11</v>
      </c>
      <c r="AA1071" t="s">
        <v>78</v>
      </c>
      <c r="AB1071" t="s">
        <v>37</v>
      </c>
      <c r="AC1071" t="s">
        <v>38</v>
      </c>
      <c r="AD1071">
        <v>4527.8</v>
      </c>
    </row>
    <row r="1072" spans="1:30" x14ac:dyDescent="0.25">
      <c r="A1072" t="s">
        <v>1387</v>
      </c>
      <c r="B1072" s="1">
        <v>45427</v>
      </c>
      <c r="C1072" t="s">
        <v>173</v>
      </c>
      <c r="D1072" t="s">
        <v>49</v>
      </c>
      <c r="E1072">
        <v>2741.98</v>
      </c>
      <c r="F1072">
        <v>2679.45</v>
      </c>
      <c r="G1072">
        <v>38.6</v>
      </c>
      <c r="H1072">
        <v>24.6</v>
      </c>
      <c r="I1072">
        <v>2.7</v>
      </c>
      <c r="J1072" t="s">
        <v>28</v>
      </c>
      <c r="K1072" t="s">
        <v>4820</v>
      </c>
      <c r="L1072">
        <v>0</v>
      </c>
      <c r="M1072">
        <v>0</v>
      </c>
      <c r="N1072" t="s">
        <v>84</v>
      </c>
      <c r="O1072" t="s">
        <v>733</v>
      </c>
      <c r="P1072" t="s">
        <v>44</v>
      </c>
      <c r="Q1072">
        <v>965.9</v>
      </c>
      <c r="R1072" t="s">
        <v>32</v>
      </c>
      <c r="S1072" t="s">
        <v>33</v>
      </c>
      <c r="T1072">
        <v>1</v>
      </c>
      <c r="U1072" t="s">
        <v>45</v>
      </c>
      <c r="V1072">
        <v>14.38</v>
      </c>
      <c r="W1072" t="s">
        <v>28</v>
      </c>
      <c r="X1072">
        <v>0</v>
      </c>
      <c r="Y1072">
        <v>15</v>
      </c>
      <c r="Z1072">
        <v>3</v>
      </c>
      <c r="AA1072" t="s">
        <v>36</v>
      </c>
      <c r="AB1072" t="s">
        <v>54</v>
      </c>
      <c r="AC1072" t="s">
        <v>38</v>
      </c>
      <c r="AD1072">
        <v>3707.88</v>
      </c>
    </row>
    <row r="1073" spans="1:30" x14ac:dyDescent="0.25">
      <c r="A1073" t="s">
        <v>1388</v>
      </c>
      <c r="B1073" s="1">
        <v>45733</v>
      </c>
      <c r="C1073" t="s">
        <v>4819</v>
      </c>
      <c r="D1073" t="s">
        <v>49</v>
      </c>
      <c r="E1073">
        <v>3510.67</v>
      </c>
      <c r="F1073">
        <v>3358.19</v>
      </c>
      <c r="G1073">
        <v>39.5</v>
      </c>
      <c r="H1073">
        <v>14.5</v>
      </c>
      <c r="I1073">
        <v>4.7</v>
      </c>
      <c r="J1073" t="s">
        <v>28</v>
      </c>
      <c r="K1073" t="s">
        <v>4820</v>
      </c>
      <c r="L1073">
        <v>0</v>
      </c>
      <c r="M1073">
        <v>0</v>
      </c>
      <c r="N1073" t="s">
        <v>210</v>
      </c>
      <c r="O1073" t="s">
        <v>183</v>
      </c>
      <c r="P1073" t="s">
        <v>81</v>
      </c>
      <c r="Q1073">
        <v>907.46</v>
      </c>
      <c r="R1073" t="s">
        <v>32</v>
      </c>
      <c r="S1073" t="s">
        <v>33</v>
      </c>
      <c r="T1073">
        <v>1</v>
      </c>
      <c r="U1073" t="s">
        <v>89</v>
      </c>
      <c r="V1073">
        <v>0.68</v>
      </c>
      <c r="W1073" t="s">
        <v>35</v>
      </c>
      <c r="X1073">
        <v>1</v>
      </c>
      <c r="Y1073">
        <v>18</v>
      </c>
      <c r="Z1073">
        <v>8</v>
      </c>
      <c r="AA1073" t="s">
        <v>36</v>
      </c>
      <c r="AB1073" t="s">
        <v>54</v>
      </c>
      <c r="AC1073" t="s">
        <v>38</v>
      </c>
      <c r="AD1073">
        <v>4418.13</v>
      </c>
    </row>
    <row r="1074" spans="1:30" x14ac:dyDescent="0.25">
      <c r="A1074" t="s">
        <v>1389</v>
      </c>
      <c r="B1074" s="1">
        <v>45417</v>
      </c>
      <c r="C1074" t="s">
        <v>4823</v>
      </c>
      <c r="D1074" t="s">
        <v>41</v>
      </c>
      <c r="E1074">
        <v>2737.9</v>
      </c>
      <c r="F1074">
        <v>2496.25</v>
      </c>
      <c r="G1074">
        <v>73.900000000000006</v>
      </c>
      <c r="H1074">
        <v>53.9</v>
      </c>
      <c r="I1074">
        <v>3.8</v>
      </c>
      <c r="J1074" t="s">
        <v>28</v>
      </c>
      <c r="K1074" t="s">
        <v>4820</v>
      </c>
      <c r="L1074">
        <v>0</v>
      </c>
      <c r="M1074">
        <v>0</v>
      </c>
      <c r="N1074" t="s">
        <v>352</v>
      </c>
      <c r="O1074" t="s">
        <v>295</v>
      </c>
      <c r="P1074" t="s">
        <v>31</v>
      </c>
      <c r="Q1074">
        <v>978.32</v>
      </c>
      <c r="R1074" t="s">
        <v>32</v>
      </c>
      <c r="S1074" t="s">
        <v>33</v>
      </c>
      <c r="T1074">
        <v>1</v>
      </c>
      <c r="U1074" t="s">
        <v>45</v>
      </c>
      <c r="V1074">
        <v>8.5</v>
      </c>
      <c r="W1074" t="s">
        <v>35</v>
      </c>
      <c r="X1074">
        <v>1</v>
      </c>
      <c r="Y1074">
        <v>8</v>
      </c>
      <c r="Z1074">
        <v>6</v>
      </c>
      <c r="AA1074" t="s">
        <v>36</v>
      </c>
      <c r="AB1074" t="s">
        <v>54</v>
      </c>
      <c r="AC1074" t="s">
        <v>38</v>
      </c>
      <c r="AD1074">
        <v>3716.2200000000003</v>
      </c>
    </row>
    <row r="1075" spans="1:30" x14ac:dyDescent="0.25">
      <c r="A1075" t="s">
        <v>1390</v>
      </c>
      <c r="B1075" s="1">
        <v>45947</v>
      </c>
      <c r="C1075" t="s">
        <v>173</v>
      </c>
      <c r="D1075" t="s">
        <v>58</v>
      </c>
      <c r="E1075">
        <v>2619.25</v>
      </c>
      <c r="F1075">
        <v>2841.47</v>
      </c>
      <c r="G1075">
        <v>33.6</v>
      </c>
      <c r="H1075">
        <v>10.6</v>
      </c>
      <c r="I1075">
        <v>4.4000000000000004</v>
      </c>
      <c r="J1075" t="s">
        <v>28</v>
      </c>
      <c r="K1075" t="s">
        <v>4820</v>
      </c>
      <c r="L1075">
        <v>0</v>
      </c>
      <c r="M1075">
        <v>0</v>
      </c>
      <c r="N1075" t="s">
        <v>434</v>
      </c>
      <c r="O1075" t="s">
        <v>204</v>
      </c>
      <c r="P1075" t="s">
        <v>31</v>
      </c>
      <c r="Q1075">
        <v>917.05</v>
      </c>
      <c r="R1075" t="s">
        <v>32</v>
      </c>
      <c r="S1075" t="s">
        <v>33</v>
      </c>
      <c r="T1075">
        <v>1</v>
      </c>
      <c r="U1075" t="s">
        <v>89</v>
      </c>
      <c r="V1075">
        <v>4.22</v>
      </c>
      <c r="W1075" t="s">
        <v>35</v>
      </c>
      <c r="X1075">
        <v>1</v>
      </c>
      <c r="Y1075">
        <v>9</v>
      </c>
      <c r="Z1075">
        <v>12</v>
      </c>
      <c r="AA1075" t="s">
        <v>36</v>
      </c>
      <c r="AB1075" t="s">
        <v>54</v>
      </c>
      <c r="AC1075" t="s">
        <v>38</v>
      </c>
      <c r="AD1075">
        <v>3536.3</v>
      </c>
    </row>
    <row r="1076" spans="1:30" x14ac:dyDescent="0.25">
      <c r="A1076" t="s">
        <v>1391</v>
      </c>
      <c r="B1076" s="1">
        <v>45356</v>
      </c>
      <c r="C1076" t="s">
        <v>4822</v>
      </c>
      <c r="D1076" t="s">
        <v>49</v>
      </c>
      <c r="E1076">
        <v>2697.21</v>
      </c>
      <c r="F1076">
        <v>2152.92</v>
      </c>
      <c r="G1076">
        <v>19</v>
      </c>
      <c r="H1076">
        <v>10</v>
      </c>
      <c r="I1076">
        <v>4.5</v>
      </c>
      <c r="J1076" t="s">
        <v>35</v>
      </c>
      <c r="K1076" t="s">
        <v>59</v>
      </c>
      <c r="L1076">
        <v>3</v>
      </c>
      <c r="M1076">
        <v>0</v>
      </c>
      <c r="N1076" t="s">
        <v>174</v>
      </c>
      <c r="O1076" t="s">
        <v>101</v>
      </c>
      <c r="P1076" t="s">
        <v>52</v>
      </c>
      <c r="Q1076">
        <v>900.16</v>
      </c>
      <c r="R1076" t="s">
        <v>32</v>
      </c>
      <c r="S1076" t="s">
        <v>33</v>
      </c>
      <c r="T1076">
        <v>1</v>
      </c>
      <c r="U1076" t="s">
        <v>89</v>
      </c>
      <c r="V1076">
        <v>17.899999999999999</v>
      </c>
      <c r="W1076" t="s">
        <v>28</v>
      </c>
      <c r="X1076">
        <v>0</v>
      </c>
      <c r="Y1076">
        <v>4</v>
      </c>
      <c r="Z1076">
        <v>6</v>
      </c>
      <c r="AA1076" t="s">
        <v>53</v>
      </c>
      <c r="AB1076" t="s">
        <v>54</v>
      </c>
      <c r="AC1076" t="s">
        <v>55</v>
      </c>
      <c r="AD1076">
        <v>3597.37</v>
      </c>
    </row>
    <row r="1077" spans="1:30" x14ac:dyDescent="0.25">
      <c r="A1077" t="s">
        <v>1392</v>
      </c>
      <c r="B1077" s="1">
        <v>45865</v>
      </c>
      <c r="C1077" t="s">
        <v>4822</v>
      </c>
      <c r="D1077" t="s">
        <v>27</v>
      </c>
      <c r="E1077">
        <v>2466.63</v>
      </c>
      <c r="F1077">
        <v>2428.23</v>
      </c>
      <c r="G1077">
        <v>44.2</v>
      </c>
      <c r="H1077">
        <v>25.2</v>
      </c>
      <c r="I1077">
        <v>3.7</v>
      </c>
      <c r="J1077" t="s">
        <v>28</v>
      </c>
      <c r="K1077" t="s">
        <v>4820</v>
      </c>
      <c r="L1077">
        <v>0</v>
      </c>
      <c r="M1077">
        <v>0</v>
      </c>
      <c r="N1077" t="s">
        <v>229</v>
      </c>
      <c r="O1077" t="s">
        <v>85</v>
      </c>
      <c r="P1077" t="s">
        <v>31</v>
      </c>
      <c r="Q1077">
        <v>821.14</v>
      </c>
      <c r="R1077" t="s">
        <v>32</v>
      </c>
      <c r="S1077" t="s">
        <v>33</v>
      </c>
      <c r="T1077">
        <v>1</v>
      </c>
      <c r="U1077" t="s">
        <v>89</v>
      </c>
      <c r="V1077">
        <v>17.87</v>
      </c>
      <c r="W1077" t="s">
        <v>35</v>
      </c>
      <c r="X1077">
        <v>1</v>
      </c>
      <c r="Y1077">
        <v>11</v>
      </c>
      <c r="Z1077">
        <v>14</v>
      </c>
      <c r="AA1077" t="s">
        <v>53</v>
      </c>
      <c r="AB1077" t="s">
        <v>54</v>
      </c>
      <c r="AC1077" t="s">
        <v>46</v>
      </c>
      <c r="AD1077">
        <v>3287.77</v>
      </c>
    </row>
    <row r="1078" spans="1:30" x14ac:dyDescent="0.25">
      <c r="A1078" t="s">
        <v>1393</v>
      </c>
      <c r="B1078" s="1">
        <v>45962</v>
      </c>
      <c r="C1078" t="s">
        <v>173</v>
      </c>
      <c r="D1078" t="s">
        <v>49</v>
      </c>
      <c r="E1078">
        <v>3157.97</v>
      </c>
      <c r="F1078">
        <v>3257.8</v>
      </c>
      <c r="G1078">
        <v>40.299999999999997</v>
      </c>
      <c r="H1078">
        <v>19.3</v>
      </c>
      <c r="I1078">
        <v>2.9</v>
      </c>
      <c r="J1078" t="s">
        <v>28</v>
      </c>
      <c r="K1078" t="s">
        <v>4820</v>
      </c>
      <c r="L1078">
        <v>0</v>
      </c>
      <c r="M1078">
        <v>0</v>
      </c>
      <c r="N1078" t="s">
        <v>116</v>
      </c>
      <c r="O1078" t="s">
        <v>665</v>
      </c>
      <c r="P1078" t="s">
        <v>44</v>
      </c>
      <c r="Q1078">
        <v>1028.01</v>
      </c>
      <c r="R1078" t="s">
        <v>32</v>
      </c>
      <c r="S1078" t="s">
        <v>33</v>
      </c>
      <c r="T1078">
        <v>1</v>
      </c>
      <c r="U1078" t="s">
        <v>4825</v>
      </c>
      <c r="V1078">
        <v>8</v>
      </c>
      <c r="W1078" t="s">
        <v>28</v>
      </c>
      <c r="X1078">
        <v>0</v>
      </c>
      <c r="Y1078">
        <v>10</v>
      </c>
      <c r="Z1078">
        <v>6</v>
      </c>
      <c r="AA1078" t="s">
        <v>36</v>
      </c>
      <c r="AB1078" t="s">
        <v>37</v>
      </c>
      <c r="AC1078" t="s">
        <v>38</v>
      </c>
      <c r="AD1078">
        <v>4185.9799999999996</v>
      </c>
    </row>
    <row r="1079" spans="1:30" x14ac:dyDescent="0.25">
      <c r="A1079" t="s">
        <v>1394</v>
      </c>
      <c r="B1079" s="1">
        <v>45803</v>
      </c>
      <c r="C1079" t="s">
        <v>173</v>
      </c>
      <c r="D1079" t="s">
        <v>27</v>
      </c>
      <c r="E1079">
        <v>2314.9699999999998</v>
      </c>
      <c r="F1079">
        <v>2219.19</v>
      </c>
      <c r="G1079">
        <v>42.4</v>
      </c>
      <c r="H1079">
        <v>34.4</v>
      </c>
      <c r="I1079">
        <v>3.8</v>
      </c>
      <c r="J1079" t="s">
        <v>28</v>
      </c>
      <c r="K1079" t="s">
        <v>4820</v>
      </c>
      <c r="L1079">
        <v>0</v>
      </c>
      <c r="M1079">
        <v>0</v>
      </c>
      <c r="N1079" t="s">
        <v>226</v>
      </c>
      <c r="O1079" t="s">
        <v>477</v>
      </c>
      <c r="P1079" t="s">
        <v>31</v>
      </c>
      <c r="Q1079">
        <v>896.97</v>
      </c>
      <c r="R1079" t="s">
        <v>32</v>
      </c>
      <c r="S1079" t="s">
        <v>33</v>
      </c>
      <c r="T1079">
        <v>1</v>
      </c>
      <c r="U1079" t="s">
        <v>45</v>
      </c>
      <c r="V1079">
        <v>25.14</v>
      </c>
      <c r="W1079" t="s">
        <v>35</v>
      </c>
      <c r="X1079">
        <v>1</v>
      </c>
      <c r="Y1079">
        <v>5</v>
      </c>
      <c r="Z1079">
        <v>3</v>
      </c>
      <c r="AA1079" t="s">
        <v>78</v>
      </c>
      <c r="AB1079" t="s">
        <v>54</v>
      </c>
      <c r="AC1079" t="s">
        <v>38</v>
      </c>
      <c r="AD1079">
        <v>3211.9399999999996</v>
      </c>
    </row>
    <row r="1080" spans="1:30" x14ac:dyDescent="0.25">
      <c r="A1080" t="s">
        <v>1395</v>
      </c>
      <c r="B1080" s="1">
        <v>45975</v>
      </c>
      <c r="C1080" t="s">
        <v>4823</v>
      </c>
      <c r="D1080" t="s">
        <v>58</v>
      </c>
      <c r="E1080">
        <v>3502.09</v>
      </c>
      <c r="F1080">
        <v>3276.49</v>
      </c>
      <c r="G1080">
        <v>80.400000000000006</v>
      </c>
      <c r="H1080">
        <v>63.4</v>
      </c>
      <c r="I1080">
        <v>3.7</v>
      </c>
      <c r="J1080" t="s">
        <v>28</v>
      </c>
      <c r="K1080" t="s">
        <v>4820</v>
      </c>
      <c r="L1080">
        <v>0</v>
      </c>
      <c r="M1080">
        <v>0</v>
      </c>
      <c r="N1080" t="s">
        <v>320</v>
      </c>
      <c r="O1080" t="s">
        <v>318</v>
      </c>
      <c r="P1080" t="s">
        <v>81</v>
      </c>
      <c r="Q1080">
        <v>999.39</v>
      </c>
      <c r="R1080" t="s">
        <v>76</v>
      </c>
      <c r="S1080" t="s">
        <v>33</v>
      </c>
      <c r="T1080">
        <v>1</v>
      </c>
      <c r="U1080" t="s">
        <v>89</v>
      </c>
      <c r="V1080">
        <v>5.47</v>
      </c>
      <c r="W1080" t="s">
        <v>35</v>
      </c>
      <c r="X1080">
        <v>1</v>
      </c>
      <c r="Y1080">
        <v>4</v>
      </c>
      <c r="Z1080">
        <v>12</v>
      </c>
      <c r="AA1080" t="s">
        <v>36</v>
      </c>
      <c r="AB1080" t="s">
        <v>37</v>
      </c>
      <c r="AC1080" t="s">
        <v>46</v>
      </c>
      <c r="AD1080">
        <v>4501.4800000000005</v>
      </c>
    </row>
    <row r="1081" spans="1:30" x14ac:dyDescent="0.25">
      <c r="A1081" t="s">
        <v>1396</v>
      </c>
      <c r="B1081" s="1">
        <v>45987</v>
      </c>
      <c r="C1081" t="s">
        <v>4819</v>
      </c>
      <c r="D1081" t="s">
        <v>58</v>
      </c>
      <c r="E1081">
        <v>3503.02</v>
      </c>
      <c r="F1081">
        <v>3388.97</v>
      </c>
      <c r="G1081">
        <v>21.2</v>
      </c>
      <c r="H1081">
        <v>10</v>
      </c>
      <c r="I1081">
        <v>3.4</v>
      </c>
      <c r="J1081" t="s">
        <v>28</v>
      </c>
      <c r="K1081" t="s">
        <v>4820</v>
      </c>
      <c r="L1081">
        <v>0</v>
      </c>
      <c r="M1081">
        <v>0</v>
      </c>
      <c r="N1081" t="s">
        <v>65</v>
      </c>
      <c r="O1081" t="s">
        <v>114</v>
      </c>
      <c r="P1081" t="s">
        <v>44</v>
      </c>
      <c r="Q1081">
        <v>1103.67</v>
      </c>
      <c r="R1081" t="s">
        <v>32</v>
      </c>
      <c r="S1081" t="s">
        <v>33</v>
      </c>
      <c r="T1081">
        <v>1</v>
      </c>
      <c r="U1081" t="s">
        <v>89</v>
      </c>
      <c r="V1081">
        <v>29.56</v>
      </c>
      <c r="W1081" t="s">
        <v>28</v>
      </c>
      <c r="X1081">
        <v>0</v>
      </c>
      <c r="Y1081">
        <v>11</v>
      </c>
      <c r="Z1081">
        <v>13</v>
      </c>
      <c r="AA1081" t="s">
        <v>78</v>
      </c>
      <c r="AB1081" t="s">
        <v>37</v>
      </c>
      <c r="AC1081" t="s">
        <v>46</v>
      </c>
      <c r="AD1081">
        <v>4606.6900000000005</v>
      </c>
    </row>
    <row r="1082" spans="1:30" x14ac:dyDescent="0.25">
      <c r="A1082" t="s">
        <v>1397</v>
      </c>
      <c r="B1082" s="1">
        <v>45923</v>
      </c>
      <c r="C1082" t="s">
        <v>173</v>
      </c>
      <c r="D1082" t="s">
        <v>27</v>
      </c>
      <c r="E1082">
        <v>2394.33</v>
      </c>
      <c r="F1082">
        <v>2492.1999999999998</v>
      </c>
      <c r="G1082">
        <v>35.799999999999997</v>
      </c>
      <c r="H1082">
        <v>10.8</v>
      </c>
      <c r="I1082">
        <v>3.6</v>
      </c>
      <c r="J1082" t="s">
        <v>28</v>
      </c>
      <c r="K1082" t="s">
        <v>4820</v>
      </c>
      <c r="L1082">
        <v>0</v>
      </c>
      <c r="M1082">
        <v>0</v>
      </c>
      <c r="N1082" t="s">
        <v>352</v>
      </c>
      <c r="O1082" t="s">
        <v>493</v>
      </c>
      <c r="P1082" t="s">
        <v>31</v>
      </c>
      <c r="Q1082">
        <v>989.75</v>
      </c>
      <c r="R1082" t="s">
        <v>32</v>
      </c>
      <c r="S1082" t="s">
        <v>33</v>
      </c>
      <c r="T1082">
        <v>1</v>
      </c>
      <c r="U1082" t="s">
        <v>89</v>
      </c>
      <c r="V1082">
        <v>9.31</v>
      </c>
      <c r="W1082" t="s">
        <v>28</v>
      </c>
      <c r="X1082">
        <v>0</v>
      </c>
      <c r="Y1082">
        <v>6</v>
      </c>
      <c r="Z1082">
        <v>12</v>
      </c>
      <c r="AA1082" t="s">
        <v>36</v>
      </c>
      <c r="AB1082" t="s">
        <v>54</v>
      </c>
      <c r="AC1082" t="s">
        <v>55</v>
      </c>
      <c r="AD1082">
        <v>3384.08</v>
      </c>
    </row>
    <row r="1083" spans="1:30" x14ac:dyDescent="0.25">
      <c r="A1083" t="s">
        <v>1398</v>
      </c>
      <c r="B1083" s="1">
        <v>45766</v>
      </c>
      <c r="C1083" t="s">
        <v>4821</v>
      </c>
      <c r="D1083" t="s">
        <v>27</v>
      </c>
      <c r="E1083">
        <v>3087.55</v>
      </c>
      <c r="F1083">
        <v>2954.06</v>
      </c>
      <c r="G1083">
        <v>44.1</v>
      </c>
      <c r="H1083">
        <v>36.1</v>
      </c>
      <c r="I1083">
        <v>2.9</v>
      </c>
      <c r="J1083" t="s">
        <v>28</v>
      </c>
      <c r="K1083" t="s">
        <v>4820</v>
      </c>
      <c r="L1083">
        <v>0</v>
      </c>
      <c r="M1083">
        <v>0</v>
      </c>
      <c r="N1083" t="s">
        <v>352</v>
      </c>
      <c r="O1083" t="s">
        <v>160</v>
      </c>
      <c r="P1083" t="s">
        <v>52</v>
      </c>
      <c r="Q1083">
        <v>1101.3900000000001</v>
      </c>
      <c r="R1083" t="s">
        <v>32</v>
      </c>
      <c r="S1083" t="s">
        <v>33</v>
      </c>
      <c r="T1083">
        <v>1</v>
      </c>
      <c r="U1083" t="s">
        <v>89</v>
      </c>
      <c r="V1083">
        <v>12.02</v>
      </c>
      <c r="W1083" t="s">
        <v>28</v>
      </c>
      <c r="X1083">
        <v>0</v>
      </c>
      <c r="Y1083">
        <v>18</v>
      </c>
      <c r="Z1083">
        <v>5</v>
      </c>
      <c r="AA1083" t="s">
        <v>53</v>
      </c>
      <c r="AB1083" t="s">
        <v>37</v>
      </c>
      <c r="AC1083" t="s">
        <v>55</v>
      </c>
      <c r="AD1083">
        <v>4188.9400000000005</v>
      </c>
    </row>
    <row r="1084" spans="1:30" x14ac:dyDescent="0.25">
      <c r="A1084" t="s">
        <v>1399</v>
      </c>
      <c r="B1084" s="1">
        <v>45969</v>
      </c>
      <c r="C1084" t="s">
        <v>4821</v>
      </c>
      <c r="D1084" t="s">
        <v>58</v>
      </c>
      <c r="E1084">
        <v>4898.47</v>
      </c>
      <c r="F1084">
        <v>4834.13</v>
      </c>
      <c r="G1084">
        <v>48.3</v>
      </c>
      <c r="H1084">
        <v>38.299999999999997</v>
      </c>
      <c r="I1084">
        <v>3.2</v>
      </c>
      <c r="J1084" t="s">
        <v>35</v>
      </c>
      <c r="K1084" t="s">
        <v>73</v>
      </c>
      <c r="L1084">
        <v>4</v>
      </c>
      <c r="M1084">
        <v>0</v>
      </c>
      <c r="N1084" t="s">
        <v>167</v>
      </c>
      <c r="O1084" t="s">
        <v>290</v>
      </c>
      <c r="P1084" t="s">
        <v>81</v>
      </c>
      <c r="Q1084">
        <v>1067.79</v>
      </c>
      <c r="R1084" t="s">
        <v>32</v>
      </c>
      <c r="S1084" t="s">
        <v>33</v>
      </c>
      <c r="T1084">
        <v>1</v>
      </c>
      <c r="U1084" t="s">
        <v>45</v>
      </c>
      <c r="V1084">
        <v>22.88</v>
      </c>
      <c r="W1084" t="s">
        <v>28</v>
      </c>
      <c r="X1084">
        <v>0</v>
      </c>
      <c r="Y1084">
        <v>6</v>
      </c>
      <c r="Z1084">
        <v>8</v>
      </c>
      <c r="AA1084" t="s">
        <v>78</v>
      </c>
      <c r="AB1084" t="s">
        <v>37</v>
      </c>
      <c r="AC1084" t="s">
        <v>38</v>
      </c>
      <c r="AD1084">
        <v>5966.26</v>
      </c>
    </row>
    <row r="1085" spans="1:30" x14ac:dyDescent="0.25">
      <c r="A1085" t="s">
        <v>1400</v>
      </c>
      <c r="B1085" s="1">
        <v>45432</v>
      </c>
      <c r="C1085" t="s">
        <v>4819</v>
      </c>
      <c r="D1085" t="s">
        <v>49</v>
      </c>
      <c r="E1085">
        <v>3739.56</v>
      </c>
      <c r="F1085">
        <v>3513.77</v>
      </c>
      <c r="G1085">
        <v>24.7</v>
      </c>
      <c r="H1085">
        <v>10.7</v>
      </c>
      <c r="I1085">
        <v>3.3</v>
      </c>
      <c r="J1085" t="s">
        <v>35</v>
      </c>
      <c r="K1085" t="s">
        <v>177</v>
      </c>
      <c r="L1085">
        <v>5</v>
      </c>
      <c r="M1085">
        <v>0</v>
      </c>
      <c r="N1085" t="s">
        <v>105</v>
      </c>
      <c r="O1085" t="s">
        <v>250</v>
      </c>
      <c r="P1085" t="s">
        <v>81</v>
      </c>
      <c r="Q1085">
        <v>1033.7</v>
      </c>
      <c r="R1085" t="s">
        <v>32</v>
      </c>
      <c r="S1085" t="s">
        <v>33</v>
      </c>
      <c r="T1085">
        <v>1</v>
      </c>
      <c r="U1085" t="s">
        <v>89</v>
      </c>
      <c r="V1085">
        <v>8.69</v>
      </c>
      <c r="W1085" t="s">
        <v>28</v>
      </c>
      <c r="X1085">
        <v>0</v>
      </c>
      <c r="Y1085">
        <v>14</v>
      </c>
      <c r="Z1085">
        <v>1</v>
      </c>
      <c r="AA1085" t="s">
        <v>53</v>
      </c>
      <c r="AB1085" t="s">
        <v>54</v>
      </c>
      <c r="AC1085" t="s">
        <v>55</v>
      </c>
      <c r="AD1085">
        <v>4773.26</v>
      </c>
    </row>
    <row r="1086" spans="1:30" x14ac:dyDescent="0.25">
      <c r="A1086" t="s">
        <v>1401</v>
      </c>
      <c r="B1086" s="1">
        <v>45658</v>
      </c>
      <c r="C1086" t="s">
        <v>173</v>
      </c>
      <c r="D1086" t="s">
        <v>58</v>
      </c>
      <c r="E1086">
        <v>2878.36</v>
      </c>
      <c r="F1086">
        <v>2748.72</v>
      </c>
      <c r="G1086">
        <v>66.8</v>
      </c>
      <c r="H1086">
        <v>49.8</v>
      </c>
      <c r="I1086">
        <v>2.5</v>
      </c>
      <c r="J1086" t="s">
        <v>35</v>
      </c>
      <c r="K1086" t="s">
        <v>109</v>
      </c>
      <c r="L1086">
        <v>2</v>
      </c>
      <c r="M1086">
        <v>1</v>
      </c>
      <c r="N1086" t="s">
        <v>139</v>
      </c>
      <c r="O1086" t="s">
        <v>80</v>
      </c>
      <c r="P1086" t="s">
        <v>52</v>
      </c>
      <c r="Q1086">
        <v>1129.6400000000001</v>
      </c>
      <c r="R1086" t="s">
        <v>76</v>
      </c>
      <c r="S1086" t="s">
        <v>33</v>
      </c>
      <c r="T1086">
        <v>1</v>
      </c>
      <c r="U1086" t="s">
        <v>45</v>
      </c>
      <c r="V1086">
        <v>13.27</v>
      </c>
      <c r="W1086" t="s">
        <v>35</v>
      </c>
      <c r="X1086">
        <v>1</v>
      </c>
      <c r="Y1086">
        <v>7</v>
      </c>
      <c r="Z1086">
        <v>5</v>
      </c>
      <c r="AA1086" t="s">
        <v>78</v>
      </c>
      <c r="AB1086" t="s">
        <v>37</v>
      </c>
      <c r="AC1086" t="s">
        <v>46</v>
      </c>
      <c r="AD1086">
        <v>4008</v>
      </c>
    </row>
    <row r="1087" spans="1:30" x14ac:dyDescent="0.25">
      <c r="A1087" t="s">
        <v>1402</v>
      </c>
      <c r="B1087" s="1">
        <v>45831</v>
      </c>
      <c r="C1087" t="s">
        <v>4819</v>
      </c>
      <c r="D1087" t="s">
        <v>41</v>
      </c>
      <c r="E1087">
        <v>3167.73</v>
      </c>
      <c r="F1087">
        <v>2862.87</v>
      </c>
      <c r="G1087">
        <v>20.2</v>
      </c>
      <c r="H1087">
        <v>10</v>
      </c>
      <c r="I1087">
        <v>2.5</v>
      </c>
      <c r="J1087" t="s">
        <v>28</v>
      </c>
      <c r="K1087" t="s">
        <v>4820</v>
      </c>
      <c r="L1087">
        <v>0</v>
      </c>
      <c r="M1087">
        <v>0</v>
      </c>
      <c r="N1087" t="s">
        <v>42</v>
      </c>
      <c r="O1087" t="s">
        <v>321</v>
      </c>
      <c r="P1087" t="s">
        <v>81</v>
      </c>
      <c r="Q1087">
        <v>1045.57</v>
      </c>
      <c r="R1087" t="s">
        <v>32</v>
      </c>
      <c r="S1087" t="s">
        <v>33</v>
      </c>
      <c r="T1087">
        <v>1</v>
      </c>
      <c r="U1087" t="s">
        <v>45</v>
      </c>
      <c r="V1087">
        <v>10.41</v>
      </c>
      <c r="W1087" t="s">
        <v>28</v>
      </c>
      <c r="X1087">
        <v>0</v>
      </c>
      <c r="Y1087">
        <v>16</v>
      </c>
      <c r="Z1087">
        <v>9</v>
      </c>
      <c r="AA1087" t="s">
        <v>53</v>
      </c>
      <c r="AB1087" t="s">
        <v>37</v>
      </c>
      <c r="AC1087" t="s">
        <v>38</v>
      </c>
      <c r="AD1087">
        <v>4213.3</v>
      </c>
    </row>
    <row r="1088" spans="1:30" x14ac:dyDescent="0.25">
      <c r="A1088" t="s">
        <v>1403</v>
      </c>
      <c r="B1088" s="1">
        <v>45947</v>
      </c>
      <c r="C1088" t="s">
        <v>4819</v>
      </c>
      <c r="D1088" t="s">
        <v>27</v>
      </c>
      <c r="E1088">
        <v>3418.41</v>
      </c>
      <c r="F1088">
        <v>3507.44</v>
      </c>
      <c r="G1088">
        <v>19.2</v>
      </c>
      <c r="H1088">
        <v>10.199999999999999</v>
      </c>
      <c r="I1088">
        <v>2.2999999999999998</v>
      </c>
      <c r="J1088" t="s">
        <v>35</v>
      </c>
      <c r="K1088" t="s">
        <v>92</v>
      </c>
      <c r="L1088">
        <v>1</v>
      </c>
      <c r="M1088">
        <v>0</v>
      </c>
      <c r="N1088" t="s">
        <v>206</v>
      </c>
      <c r="O1088" t="s">
        <v>196</v>
      </c>
      <c r="P1088" t="s">
        <v>44</v>
      </c>
      <c r="Q1088">
        <v>972.98</v>
      </c>
      <c r="R1088" t="s">
        <v>32</v>
      </c>
      <c r="S1088" t="s">
        <v>33</v>
      </c>
      <c r="T1088">
        <v>1</v>
      </c>
      <c r="U1088" t="s">
        <v>45</v>
      </c>
      <c r="V1088">
        <v>6.53</v>
      </c>
      <c r="W1088" t="s">
        <v>28</v>
      </c>
      <c r="X1088">
        <v>0</v>
      </c>
      <c r="Y1088">
        <v>12</v>
      </c>
      <c r="Z1088">
        <v>13</v>
      </c>
      <c r="AA1088" t="s">
        <v>53</v>
      </c>
      <c r="AB1088" t="s">
        <v>54</v>
      </c>
      <c r="AC1088" t="s">
        <v>38</v>
      </c>
      <c r="AD1088">
        <v>4391.3899999999994</v>
      </c>
    </row>
    <row r="1089" spans="1:30" x14ac:dyDescent="0.25">
      <c r="A1089" t="s">
        <v>1404</v>
      </c>
      <c r="B1089" s="1">
        <v>45973</v>
      </c>
      <c r="C1089" t="s">
        <v>4821</v>
      </c>
      <c r="D1089" t="s">
        <v>27</v>
      </c>
      <c r="E1089">
        <v>2698.77</v>
      </c>
      <c r="F1089">
        <v>2309.98</v>
      </c>
      <c r="G1089">
        <v>44.2</v>
      </c>
      <c r="H1089">
        <v>26.2</v>
      </c>
      <c r="I1089">
        <v>3.1</v>
      </c>
      <c r="J1089" t="s">
        <v>28</v>
      </c>
      <c r="K1089" t="s">
        <v>4820</v>
      </c>
      <c r="L1089">
        <v>0</v>
      </c>
      <c r="M1089">
        <v>0</v>
      </c>
      <c r="N1089" t="s">
        <v>167</v>
      </c>
      <c r="O1089" t="s">
        <v>495</v>
      </c>
      <c r="P1089" t="s">
        <v>52</v>
      </c>
      <c r="Q1089">
        <v>816.84</v>
      </c>
      <c r="R1089" t="s">
        <v>32</v>
      </c>
      <c r="S1089" t="s">
        <v>33</v>
      </c>
      <c r="T1089">
        <v>1</v>
      </c>
      <c r="U1089" t="s">
        <v>89</v>
      </c>
      <c r="V1089">
        <v>12.7</v>
      </c>
      <c r="W1089" t="s">
        <v>35</v>
      </c>
      <c r="X1089">
        <v>1</v>
      </c>
      <c r="Y1089">
        <v>5</v>
      </c>
      <c r="Z1089">
        <v>7</v>
      </c>
      <c r="AA1089" t="s">
        <v>53</v>
      </c>
      <c r="AB1089" t="s">
        <v>37</v>
      </c>
      <c r="AC1089" t="s">
        <v>38</v>
      </c>
      <c r="AD1089">
        <v>3515.61</v>
      </c>
    </row>
    <row r="1090" spans="1:30" x14ac:dyDescent="0.25">
      <c r="A1090" t="s">
        <v>1405</v>
      </c>
      <c r="B1090" s="1">
        <v>45369</v>
      </c>
      <c r="C1090" t="s">
        <v>95</v>
      </c>
      <c r="D1090" t="s">
        <v>27</v>
      </c>
      <c r="E1090">
        <v>3987.3</v>
      </c>
      <c r="F1090">
        <v>4141.25</v>
      </c>
      <c r="G1090">
        <v>40.700000000000003</v>
      </c>
      <c r="H1090">
        <v>32.700000000000003</v>
      </c>
      <c r="I1090">
        <v>3.7</v>
      </c>
      <c r="J1090" t="s">
        <v>28</v>
      </c>
      <c r="K1090" t="s">
        <v>4820</v>
      </c>
      <c r="L1090">
        <v>0</v>
      </c>
      <c r="M1090">
        <v>0</v>
      </c>
      <c r="N1090" t="s">
        <v>269</v>
      </c>
      <c r="O1090" t="s">
        <v>474</v>
      </c>
      <c r="P1090" t="s">
        <v>81</v>
      </c>
      <c r="Q1090">
        <v>827.73</v>
      </c>
      <c r="R1090" t="s">
        <v>32</v>
      </c>
      <c r="S1090" t="s">
        <v>33</v>
      </c>
      <c r="T1090">
        <v>1</v>
      </c>
      <c r="U1090" t="s">
        <v>4825</v>
      </c>
      <c r="V1090">
        <v>23.68</v>
      </c>
      <c r="W1090" t="s">
        <v>35</v>
      </c>
      <c r="X1090">
        <v>1</v>
      </c>
      <c r="Y1090">
        <v>10</v>
      </c>
      <c r="Z1090">
        <v>7</v>
      </c>
      <c r="AA1090" t="s">
        <v>36</v>
      </c>
      <c r="AB1090" t="s">
        <v>54</v>
      </c>
      <c r="AC1090" t="s">
        <v>38</v>
      </c>
      <c r="AD1090">
        <v>4815.0300000000007</v>
      </c>
    </row>
    <row r="1091" spans="1:30" x14ac:dyDescent="0.25">
      <c r="A1091" t="s">
        <v>1406</v>
      </c>
      <c r="B1091" s="1">
        <v>45415</v>
      </c>
      <c r="C1091" t="s">
        <v>95</v>
      </c>
      <c r="D1091" t="s">
        <v>41</v>
      </c>
      <c r="E1091">
        <v>3560.01</v>
      </c>
      <c r="F1091">
        <v>3314.51</v>
      </c>
      <c r="G1091">
        <v>23.6</v>
      </c>
      <c r="H1091">
        <v>17.600000000000001</v>
      </c>
      <c r="I1091">
        <v>3.8</v>
      </c>
      <c r="J1091" t="s">
        <v>28</v>
      </c>
      <c r="K1091" t="s">
        <v>4820</v>
      </c>
      <c r="L1091">
        <v>0</v>
      </c>
      <c r="M1091">
        <v>0</v>
      </c>
      <c r="N1091" t="s">
        <v>325</v>
      </c>
      <c r="O1091" t="s">
        <v>318</v>
      </c>
      <c r="P1091" t="s">
        <v>81</v>
      </c>
      <c r="Q1091">
        <v>1233.83</v>
      </c>
      <c r="R1091" t="s">
        <v>32</v>
      </c>
      <c r="S1091" t="s">
        <v>33</v>
      </c>
      <c r="T1091">
        <v>1</v>
      </c>
      <c r="U1091" t="s">
        <v>4825</v>
      </c>
      <c r="V1091">
        <v>20.56</v>
      </c>
      <c r="W1091" t="s">
        <v>28</v>
      </c>
      <c r="X1091">
        <v>0</v>
      </c>
      <c r="Y1091">
        <v>8</v>
      </c>
      <c r="Z1091">
        <v>13</v>
      </c>
      <c r="AA1091" t="s">
        <v>78</v>
      </c>
      <c r="AB1091" t="s">
        <v>37</v>
      </c>
      <c r="AC1091" t="s">
        <v>46</v>
      </c>
      <c r="AD1091">
        <v>4793.84</v>
      </c>
    </row>
    <row r="1092" spans="1:30" x14ac:dyDescent="0.25">
      <c r="A1092" t="s">
        <v>1407</v>
      </c>
      <c r="B1092" s="1">
        <v>45681</v>
      </c>
      <c r="C1092" t="s">
        <v>4822</v>
      </c>
      <c r="D1092" t="s">
        <v>58</v>
      </c>
      <c r="E1092">
        <v>2965.19</v>
      </c>
      <c r="F1092">
        <v>2794.33</v>
      </c>
      <c r="G1092">
        <v>32.1</v>
      </c>
      <c r="H1092">
        <v>17.100000000000001</v>
      </c>
      <c r="I1092">
        <v>3.8</v>
      </c>
      <c r="J1092" t="s">
        <v>28</v>
      </c>
      <c r="K1092" t="s">
        <v>4820</v>
      </c>
      <c r="L1092">
        <v>0</v>
      </c>
      <c r="M1092">
        <v>0</v>
      </c>
      <c r="N1092" t="s">
        <v>235</v>
      </c>
      <c r="O1092" t="s">
        <v>442</v>
      </c>
      <c r="P1092" t="s">
        <v>44</v>
      </c>
      <c r="Q1092">
        <v>940.41</v>
      </c>
      <c r="R1092" t="s">
        <v>32</v>
      </c>
      <c r="S1092" t="s">
        <v>33</v>
      </c>
      <c r="T1092">
        <v>1</v>
      </c>
      <c r="U1092" t="s">
        <v>45</v>
      </c>
      <c r="V1092">
        <v>9.94</v>
      </c>
      <c r="W1092" t="s">
        <v>35</v>
      </c>
      <c r="X1092">
        <v>1</v>
      </c>
      <c r="Y1092">
        <v>6</v>
      </c>
      <c r="Z1092">
        <v>14</v>
      </c>
      <c r="AA1092" t="s">
        <v>78</v>
      </c>
      <c r="AB1092" t="s">
        <v>54</v>
      </c>
      <c r="AC1092" t="s">
        <v>38</v>
      </c>
      <c r="AD1092">
        <v>3905.6</v>
      </c>
    </row>
    <row r="1093" spans="1:30" x14ac:dyDescent="0.25">
      <c r="A1093" t="s">
        <v>1408</v>
      </c>
      <c r="B1093" s="1">
        <v>45767</v>
      </c>
      <c r="C1093" t="s">
        <v>4822</v>
      </c>
      <c r="D1093" t="s">
        <v>58</v>
      </c>
      <c r="E1093">
        <v>3683.53</v>
      </c>
      <c r="F1093">
        <v>3511.38</v>
      </c>
      <c r="G1093">
        <v>40</v>
      </c>
      <c r="H1093">
        <v>26</v>
      </c>
      <c r="I1093">
        <v>5</v>
      </c>
      <c r="J1093" t="s">
        <v>28</v>
      </c>
      <c r="K1093" t="s">
        <v>4820</v>
      </c>
      <c r="L1093">
        <v>0</v>
      </c>
      <c r="M1093">
        <v>0</v>
      </c>
      <c r="N1093" t="s">
        <v>325</v>
      </c>
      <c r="O1093" t="s">
        <v>435</v>
      </c>
      <c r="P1093" t="s">
        <v>52</v>
      </c>
      <c r="Q1093">
        <v>937.34</v>
      </c>
      <c r="R1093" t="s">
        <v>32</v>
      </c>
      <c r="S1093" t="s">
        <v>33</v>
      </c>
      <c r="T1093">
        <v>1</v>
      </c>
      <c r="U1093" t="s">
        <v>4825</v>
      </c>
      <c r="V1093">
        <v>6.29</v>
      </c>
      <c r="W1093" t="s">
        <v>35</v>
      </c>
      <c r="X1093">
        <v>1</v>
      </c>
      <c r="Y1093">
        <v>17</v>
      </c>
      <c r="Z1093">
        <v>9</v>
      </c>
      <c r="AA1093" t="s">
        <v>36</v>
      </c>
      <c r="AB1093" t="s">
        <v>37</v>
      </c>
      <c r="AC1093" t="s">
        <v>46</v>
      </c>
      <c r="AD1093">
        <v>4620.87</v>
      </c>
    </row>
    <row r="1094" spans="1:30" x14ac:dyDescent="0.25">
      <c r="A1094" t="s">
        <v>1409</v>
      </c>
      <c r="B1094" s="1">
        <v>45806</v>
      </c>
      <c r="C1094" t="s">
        <v>95</v>
      </c>
      <c r="D1094" t="s">
        <v>41</v>
      </c>
      <c r="E1094">
        <v>1169.79</v>
      </c>
      <c r="F1094">
        <v>1302.6300000000001</v>
      </c>
      <c r="G1094">
        <v>35.5</v>
      </c>
      <c r="H1094">
        <v>29.5</v>
      </c>
      <c r="I1094">
        <v>3</v>
      </c>
      <c r="J1094" t="s">
        <v>28</v>
      </c>
      <c r="K1094" t="s">
        <v>4820</v>
      </c>
      <c r="L1094">
        <v>0</v>
      </c>
      <c r="M1094">
        <v>0</v>
      </c>
      <c r="N1094" t="s">
        <v>418</v>
      </c>
      <c r="O1094" t="s">
        <v>227</v>
      </c>
      <c r="P1094" t="s">
        <v>31</v>
      </c>
      <c r="Q1094">
        <v>975.44</v>
      </c>
      <c r="R1094" t="s">
        <v>32</v>
      </c>
      <c r="S1094" t="s">
        <v>33</v>
      </c>
      <c r="T1094">
        <v>1</v>
      </c>
      <c r="U1094" t="s">
        <v>89</v>
      </c>
      <c r="V1094">
        <v>6.44</v>
      </c>
      <c r="W1094" t="s">
        <v>35</v>
      </c>
      <c r="X1094">
        <v>1</v>
      </c>
      <c r="Y1094">
        <v>14</v>
      </c>
      <c r="Z1094">
        <v>13</v>
      </c>
      <c r="AA1094" t="s">
        <v>53</v>
      </c>
      <c r="AB1094" t="s">
        <v>37</v>
      </c>
      <c r="AC1094" t="s">
        <v>46</v>
      </c>
      <c r="AD1094">
        <v>2145.23</v>
      </c>
    </row>
    <row r="1095" spans="1:30" x14ac:dyDescent="0.25">
      <c r="A1095" t="s">
        <v>1410</v>
      </c>
      <c r="B1095" s="1">
        <v>45691</v>
      </c>
      <c r="C1095" t="s">
        <v>4821</v>
      </c>
      <c r="D1095" t="s">
        <v>58</v>
      </c>
      <c r="E1095">
        <v>-2911.5</v>
      </c>
      <c r="F1095">
        <v>-3331.37</v>
      </c>
      <c r="G1095">
        <v>20.8</v>
      </c>
      <c r="H1095">
        <v>10</v>
      </c>
      <c r="I1095">
        <v>3.8</v>
      </c>
      <c r="J1095" t="s">
        <v>35</v>
      </c>
      <c r="K1095" t="s">
        <v>177</v>
      </c>
      <c r="L1095">
        <v>5</v>
      </c>
      <c r="M1095">
        <v>0</v>
      </c>
      <c r="N1095" t="s">
        <v>215</v>
      </c>
      <c r="O1095" t="s">
        <v>591</v>
      </c>
      <c r="P1095" t="s">
        <v>52</v>
      </c>
      <c r="Q1095">
        <v>737.49</v>
      </c>
      <c r="R1095" t="s">
        <v>32</v>
      </c>
      <c r="S1095" t="s">
        <v>33</v>
      </c>
      <c r="T1095">
        <v>1</v>
      </c>
      <c r="U1095" t="s">
        <v>45</v>
      </c>
      <c r="V1095">
        <v>12.31</v>
      </c>
      <c r="W1095" t="s">
        <v>28</v>
      </c>
      <c r="X1095">
        <v>0</v>
      </c>
      <c r="Y1095">
        <v>12</v>
      </c>
      <c r="Z1095">
        <v>11</v>
      </c>
      <c r="AA1095" t="s">
        <v>78</v>
      </c>
      <c r="AB1095" t="s">
        <v>54</v>
      </c>
      <c r="AC1095" t="s">
        <v>38</v>
      </c>
      <c r="AD1095">
        <v>-2174.0100000000002</v>
      </c>
    </row>
    <row r="1096" spans="1:30" x14ac:dyDescent="0.25">
      <c r="A1096" t="s">
        <v>1411</v>
      </c>
      <c r="B1096" s="1">
        <v>45377</v>
      </c>
      <c r="C1096" t="s">
        <v>4821</v>
      </c>
      <c r="D1096" t="s">
        <v>49</v>
      </c>
      <c r="E1096">
        <v>4068.24</v>
      </c>
      <c r="F1096">
        <v>4116.41</v>
      </c>
      <c r="G1096">
        <v>90.6</v>
      </c>
      <c r="H1096">
        <v>74.599999999999994</v>
      </c>
      <c r="I1096">
        <v>3.1</v>
      </c>
      <c r="J1096" t="s">
        <v>28</v>
      </c>
      <c r="K1096" t="s">
        <v>4820</v>
      </c>
      <c r="L1096">
        <v>0</v>
      </c>
      <c r="M1096">
        <v>0</v>
      </c>
      <c r="N1096" t="s">
        <v>269</v>
      </c>
      <c r="O1096" t="s">
        <v>310</v>
      </c>
      <c r="P1096" t="s">
        <v>81</v>
      </c>
      <c r="Q1096">
        <v>704.6</v>
      </c>
      <c r="R1096" t="s">
        <v>76</v>
      </c>
      <c r="S1096" t="s">
        <v>33</v>
      </c>
      <c r="T1096">
        <v>1</v>
      </c>
      <c r="U1096" t="s">
        <v>89</v>
      </c>
      <c r="V1096">
        <v>22.12</v>
      </c>
      <c r="W1096" t="s">
        <v>35</v>
      </c>
      <c r="X1096">
        <v>1</v>
      </c>
      <c r="Y1096">
        <v>17</v>
      </c>
      <c r="Z1096">
        <v>10</v>
      </c>
      <c r="AA1096" t="s">
        <v>36</v>
      </c>
      <c r="AB1096" t="s">
        <v>54</v>
      </c>
      <c r="AC1096" t="s">
        <v>46</v>
      </c>
      <c r="AD1096">
        <v>4772.84</v>
      </c>
    </row>
    <row r="1097" spans="1:30" x14ac:dyDescent="0.25">
      <c r="A1097" t="s">
        <v>1412</v>
      </c>
      <c r="B1097" s="1">
        <v>45726</v>
      </c>
      <c r="C1097" t="s">
        <v>95</v>
      </c>
      <c r="D1097" t="s">
        <v>49</v>
      </c>
      <c r="E1097">
        <v>2556.63</v>
      </c>
      <c r="F1097">
        <v>2318.92</v>
      </c>
      <c r="G1097">
        <v>15.8</v>
      </c>
      <c r="H1097">
        <v>10</v>
      </c>
      <c r="I1097">
        <v>3.4</v>
      </c>
      <c r="J1097" t="s">
        <v>28</v>
      </c>
      <c r="K1097" t="s">
        <v>4820</v>
      </c>
      <c r="L1097">
        <v>0</v>
      </c>
      <c r="M1097">
        <v>0</v>
      </c>
      <c r="N1097" t="s">
        <v>170</v>
      </c>
      <c r="O1097" t="s">
        <v>331</v>
      </c>
      <c r="P1097" t="s">
        <v>31</v>
      </c>
      <c r="Q1097">
        <v>1050.94</v>
      </c>
      <c r="R1097" t="s">
        <v>32</v>
      </c>
      <c r="S1097" t="s">
        <v>33</v>
      </c>
      <c r="T1097">
        <v>1</v>
      </c>
      <c r="U1097" t="s">
        <v>45</v>
      </c>
      <c r="V1097">
        <v>12.34</v>
      </c>
      <c r="W1097" t="s">
        <v>35</v>
      </c>
      <c r="X1097">
        <v>1</v>
      </c>
      <c r="Y1097">
        <v>5</v>
      </c>
      <c r="Z1097">
        <v>6</v>
      </c>
      <c r="AA1097" t="s">
        <v>53</v>
      </c>
      <c r="AB1097" t="s">
        <v>37</v>
      </c>
      <c r="AC1097" t="s">
        <v>46</v>
      </c>
      <c r="AD1097">
        <v>3607.57</v>
      </c>
    </row>
    <row r="1098" spans="1:30" x14ac:dyDescent="0.25">
      <c r="A1098" t="s">
        <v>1413</v>
      </c>
      <c r="B1098" s="1">
        <v>45892</v>
      </c>
      <c r="C1098" t="s">
        <v>4821</v>
      </c>
      <c r="D1098" t="s">
        <v>27</v>
      </c>
      <c r="E1098">
        <v>2440.15</v>
      </c>
      <c r="F1098">
        <v>2268.71</v>
      </c>
      <c r="G1098">
        <v>50.4</v>
      </c>
      <c r="H1098">
        <v>45.4</v>
      </c>
      <c r="I1098">
        <v>2.5</v>
      </c>
      <c r="J1098" t="s">
        <v>28</v>
      </c>
      <c r="K1098" t="s">
        <v>4820</v>
      </c>
      <c r="L1098">
        <v>0</v>
      </c>
      <c r="M1098">
        <v>0</v>
      </c>
      <c r="N1098" t="s">
        <v>418</v>
      </c>
      <c r="O1098" t="s">
        <v>570</v>
      </c>
      <c r="P1098" t="s">
        <v>31</v>
      </c>
      <c r="Q1098">
        <v>880.82</v>
      </c>
      <c r="R1098" t="s">
        <v>32</v>
      </c>
      <c r="S1098" t="s">
        <v>33</v>
      </c>
      <c r="T1098">
        <v>1</v>
      </c>
      <c r="U1098" t="s">
        <v>89</v>
      </c>
      <c r="V1098">
        <v>18.25</v>
      </c>
      <c r="W1098" t="s">
        <v>35</v>
      </c>
      <c r="X1098">
        <v>1</v>
      </c>
      <c r="Y1098">
        <v>6</v>
      </c>
      <c r="Z1098">
        <v>8</v>
      </c>
      <c r="AA1098" t="s">
        <v>53</v>
      </c>
      <c r="AB1098" t="s">
        <v>37</v>
      </c>
      <c r="AC1098" t="s">
        <v>38</v>
      </c>
      <c r="AD1098">
        <v>3320.9700000000003</v>
      </c>
    </row>
    <row r="1099" spans="1:30" x14ac:dyDescent="0.25">
      <c r="A1099" t="s">
        <v>1414</v>
      </c>
      <c r="B1099" s="1">
        <v>45368</v>
      </c>
      <c r="C1099" t="s">
        <v>4819</v>
      </c>
      <c r="D1099" t="s">
        <v>41</v>
      </c>
      <c r="E1099">
        <v>3919.92</v>
      </c>
      <c r="F1099">
        <v>3508.5</v>
      </c>
      <c r="G1099">
        <v>50.6</v>
      </c>
      <c r="H1099">
        <v>41.6</v>
      </c>
      <c r="I1099">
        <v>3.3</v>
      </c>
      <c r="J1099" t="s">
        <v>28</v>
      </c>
      <c r="K1099" t="s">
        <v>4820</v>
      </c>
      <c r="L1099">
        <v>0</v>
      </c>
      <c r="M1099">
        <v>0</v>
      </c>
      <c r="N1099" t="s">
        <v>215</v>
      </c>
      <c r="O1099" t="s">
        <v>882</v>
      </c>
      <c r="P1099" t="s">
        <v>44</v>
      </c>
      <c r="Q1099">
        <v>1021.91</v>
      </c>
      <c r="R1099" t="s">
        <v>32</v>
      </c>
      <c r="S1099" t="s">
        <v>33</v>
      </c>
      <c r="T1099">
        <v>1</v>
      </c>
      <c r="U1099" t="s">
        <v>45</v>
      </c>
      <c r="V1099">
        <v>18.62</v>
      </c>
      <c r="W1099" t="s">
        <v>35</v>
      </c>
      <c r="X1099">
        <v>1</v>
      </c>
      <c r="Y1099">
        <v>18</v>
      </c>
      <c r="Z1099">
        <v>4</v>
      </c>
      <c r="AA1099" t="s">
        <v>36</v>
      </c>
      <c r="AB1099" t="s">
        <v>54</v>
      </c>
      <c r="AC1099" t="s">
        <v>38</v>
      </c>
      <c r="AD1099">
        <v>4941.83</v>
      </c>
    </row>
    <row r="1100" spans="1:30" x14ac:dyDescent="0.25">
      <c r="A1100" t="s">
        <v>1415</v>
      </c>
      <c r="B1100" s="1">
        <v>45851</v>
      </c>
      <c r="C1100" t="s">
        <v>4821</v>
      </c>
      <c r="D1100" t="s">
        <v>49</v>
      </c>
      <c r="E1100">
        <v>4120.5</v>
      </c>
      <c r="F1100">
        <v>3932.02</v>
      </c>
      <c r="G1100">
        <v>64.7</v>
      </c>
      <c r="H1100">
        <v>51.7</v>
      </c>
      <c r="I1100">
        <v>2.6</v>
      </c>
      <c r="J1100" t="s">
        <v>35</v>
      </c>
      <c r="K1100" t="s">
        <v>73</v>
      </c>
      <c r="L1100">
        <v>4</v>
      </c>
      <c r="M1100">
        <v>0</v>
      </c>
      <c r="N1100" t="s">
        <v>60</v>
      </c>
      <c r="O1100" t="s">
        <v>374</v>
      </c>
      <c r="P1100" t="s">
        <v>81</v>
      </c>
      <c r="Q1100">
        <v>1281.83</v>
      </c>
      <c r="R1100" t="s">
        <v>32</v>
      </c>
      <c r="S1100" t="s">
        <v>33</v>
      </c>
      <c r="T1100">
        <v>1</v>
      </c>
      <c r="U1100" t="s">
        <v>89</v>
      </c>
      <c r="V1100">
        <v>24.01</v>
      </c>
      <c r="W1100" t="s">
        <v>35</v>
      </c>
      <c r="X1100">
        <v>1</v>
      </c>
      <c r="Y1100">
        <v>10</v>
      </c>
      <c r="Z1100">
        <v>1</v>
      </c>
      <c r="AA1100" t="s">
        <v>78</v>
      </c>
      <c r="AB1100" t="s">
        <v>37</v>
      </c>
      <c r="AC1100" t="s">
        <v>46</v>
      </c>
      <c r="AD1100">
        <v>5402.33</v>
      </c>
    </row>
    <row r="1101" spans="1:30" x14ac:dyDescent="0.25">
      <c r="A1101" t="s">
        <v>1416</v>
      </c>
      <c r="B1101" s="1">
        <v>45677</v>
      </c>
      <c r="C1101" t="s">
        <v>4821</v>
      </c>
      <c r="D1101" t="s">
        <v>27</v>
      </c>
      <c r="E1101">
        <v>3595.28</v>
      </c>
      <c r="F1101">
        <v>3979.22</v>
      </c>
      <c r="G1101">
        <v>76.7</v>
      </c>
      <c r="H1101">
        <v>67.7</v>
      </c>
      <c r="I1101">
        <v>1.5</v>
      </c>
      <c r="J1101" t="s">
        <v>35</v>
      </c>
      <c r="K1101" t="s">
        <v>73</v>
      </c>
      <c r="L1101">
        <v>4</v>
      </c>
      <c r="M1101">
        <v>0</v>
      </c>
      <c r="N1101" t="s">
        <v>142</v>
      </c>
      <c r="O1101" t="s">
        <v>106</v>
      </c>
      <c r="P1101" t="s">
        <v>81</v>
      </c>
      <c r="Q1101">
        <v>902.38</v>
      </c>
      <c r="R1101" t="s">
        <v>76</v>
      </c>
      <c r="S1101" t="s">
        <v>263</v>
      </c>
      <c r="T1101">
        <v>0</v>
      </c>
      <c r="U1101" t="s">
        <v>45</v>
      </c>
      <c r="V1101">
        <v>12.51</v>
      </c>
      <c r="W1101" t="s">
        <v>35</v>
      </c>
      <c r="X1101">
        <v>1</v>
      </c>
      <c r="Y1101">
        <v>13</v>
      </c>
      <c r="Z1101">
        <v>8</v>
      </c>
      <c r="AA1101" t="s">
        <v>53</v>
      </c>
      <c r="AB1101" t="s">
        <v>37</v>
      </c>
      <c r="AC1101" t="s">
        <v>38</v>
      </c>
      <c r="AD1101">
        <v>4497.66</v>
      </c>
    </row>
    <row r="1102" spans="1:30" x14ac:dyDescent="0.25">
      <c r="A1102" t="s">
        <v>1417</v>
      </c>
      <c r="B1102" s="1">
        <v>45987</v>
      </c>
      <c r="C1102" t="s">
        <v>173</v>
      </c>
      <c r="D1102" t="s">
        <v>49</v>
      </c>
      <c r="E1102">
        <v>3112.85</v>
      </c>
      <c r="F1102">
        <v>2854.63</v>
      </c>
      <c r="G1102">
        <v>25.5</v>
      </c>
      <c r="H1102">
        <v>10</v>
      </c>
      <c r="I1102">
        <v>2.2999999999999998</v>
      </c>
      <c r="J1102" t="s">
        <v>35</v>
      </c>
      <c r="K1102" t="s">
        <v>177</v>
      </c>
      <c r="L1102">
        <v>5</v>
      </c>
      <c r="M1102">
        <v>0</v>
      </c>
      <c r="N1102" t="s">
        <v>170</v>
      </c>
      <c r="O1102" t="s">
        <v>114</v>
      </c>
      <c r="P1102" t="s">
        <v>44</v>
      </c>
      <c r="Q1102">
        <v>1021.8</v>
      </c>
      <c r="R1102" t="s">
        <v>32</v>
      </c>
      <c r="S1102" t="s">
        <v>33</v>
      </c>
      <c r="T1102">
        <v>1</v>
      </c>
      <c r="U1102" t="s">
        <v>4825</v>
      </c>
      <c r="V1102">
        <v>9.36</v>
      </c>
      <c r="W1102" t="s">
        <v>28</v>
      </c>
      <c r="X1102">
        <v>0</v>
      </c>
      <c r="Y1102">
        <v>15</v>
      </c>
      <c r="Z1102">
        <v>12</v>
      </c>
      <c r="AA1102" t="s">
        <v>53</v>
      </c>
      <c r="AB1102" t="s">
        <v>54</v>
      </c>
      <c r="AC1102" t="s">
        <v>46</v>
      </c>
      <c r="AD1102">
        <v>4134.6499999999996</v>
      </c>
    </row>
    <row r="1103" spans="1:30" x14ac:dyDescent="0.25">
      <c r="A1103" t="s">
        <v>1418</v>
      </c>
      <c r="B1103" s="1">
        <v>45691</v>
      </c>
      <c r="C1103" t="s">
        <v>4821</v>
      </c>
      <c r="D1103" t="s">
        <v>41</v>
      </c>
      <c r="E1103">
        <v>3470.94</v>
      </c>
      <c r="F1103">
        <v>3484.93</v>
      </c>
      <c r="G1103">
        <v>37.4</v>
      </c>
      <c r="H1103">
        <v>15.4</v>
      </c>
      <c r="I1103">
        <v>3.3</v>
      </c>
      <c r="J1103" t="s">
        <v>35</v>
      </c>
      <c r="K1103" t="s">
        <v>177</v>
      </c>
      <c r="L1103">
        <v>5</v>
      </c>
      <c r="M1103">
        <v>0</v>
      </c>
      <c r="N1103" t="s">
        <v>100</v>
      </c>
      <c r="O1103" t="s">
        <v>152</v>
      </c>
      <c r="P1103" t="s">
        <v>81</v>
      </c>
      <c r="Q1103">
        <v>1016.63</v>
      </c>
      <c r="R1103" t="s">
        <v>32</v>
      </c>
      <c r="S1103" t="s">
        <v>33</v>
      </c>
      <c r="T1103">
        <v>1</v>
      </c>
      <c r="U1103" t="s">
        <v>45</v>
      </c>
      <c r="V1103">
        <v>13.84</v>
      </c>
      <c r="W1103" t="s">
        <v>35</v>
      </c>
      <c r="X1103">
        <v>1</v>
      </c>
      <c r="Y1103">
        <v>13</v>
      </c>
      <c r="Z1103">
        <v>15</v>
      </c>
      <c r="AA1103" t="s">
        <v>78</v>
      </c>
      <c r="AB1103" t="s">
        <v>54</v>
      </c>
      <c r="AC1103" t="s">
        <v>46</v>
      </c>
      <c r="AD1103">
        <v>4487.57</v>
      </c>
    </row>
    <row r="1104" spans="1:30" x14ac:dyDescent="0.25">
      <c r="A1104" t="s">
        <v>1419</v>
      </c>
      <c r="B1104" s="1">
        <v>45993</v>
      </c>
      <c r="C1104" t="s">
        <v>4823</v>
      </c>
      <c r="D1104" t="s">
        <v>41</v>
      </c>
      <c r="E1104">
        <v>3525.63</v>
      </c>
      <c r="F1104">
        <v>3565.05</v>
      </c>
      <c r="G1104">
        <v>64.599999999999994</v>
      </c>
      <c r="H1104">
        <v>44.6</v>
      </c>
      <c r="I1104">
        <v>4.9000000000000004</v>
      </c>
      <c r="J1104" t="s">
        <v>28</v>
      </c>
      <c r="K1104" t="s">
        <v>4820</v>
      </c>
      <c r="L1104">
        <v>0</v>
      </c>
      <c r="M1104">
        <v>0</v>
      </c>
      <c r="N1104" t="s">
        <v>110</v>
      </c>
      <c r="O1104" t="s">
        <v>560</v>
      </c>
      <c r="P1104" t="s">
        <v>44</v>
      </c>
      <c r="Q1104">
        <v>1032.6500000000001</v>
      </c>
      <c r="R1104" t="s">
        <v>32</v>
      </c>
      <c r="S1104" t="s">
        <v>33</v>
      </c>
      <c r="T1104">
        <v>1</v>
      </c>
      <c r="U1104" t="s">
        <v>89</v>
      </c>
      <c r="V1104">
        <v>18.53</v>
      </c>
      <c r="W1104" t="s">
        <v>35</v>
      </c>
      <c r="X1104">
        <v>1</v>
      </c>
      <c r="Y1104">
        <v>17</v>
      </c>
      <c r="Z1104">
        <v>8</v>
      </c>
      <c r="AA1104" t="s">
        <v>36</v>
      </c>
      <c r="AB1104" t="s">
        <v>37</v>
      </c>
      <c r="AC1104" t="s">
        <v>46</v>
      </c>
      <c r="AD1104">
        <v>4558.2800000000007</v>
      </c>
    </row>
    <row r="1105" spans="1:30" x14ac:dyDescent="0.25">
      <c r="A1105" t="s">
        <v>1420</v>
      </c>
      <c r="B1105" s="1">
        <v>45374</v>
      </c>
      <c r="C1105" t="s">
        <v>4824</v>
      </c>
      <c r="D1105" t="s">
        <v>49</v>
      </c>
      <c r="E1105">
        <v>3623.07</v>
      </c>
      <c r="F1105">
        <v>3523.38</v>
      </c>
      <c r="G1105">
        <v>54.9</v>
      </c>
      <c r="H1105">
        <v>34.9</v>
      </c>
      <c r="I1105">
        <v>2.6</v>
      </c>
      <c r="J1105" t="s">
        <v>35</v>
      </c>
      <c r="K1105" t="s">
        <v>109</v>
      </c>
      <c r="L1105">
        <v>2</v>
      </c>
      <c r="M1105">
        <v>1</v>
      </c>
      <c r="N1105" t="s">
        <v>84</v>
      </c>
      <c r="O1105" t="s">
        <v>410</v>
      </c>
      <c r="P1105" t="s">
        <v>44</v>
      </c>
      <c r="Q1105">
        <v>1172.1199999999999</v>
      </c>
      <c r="R1105" t="s">
        <v>76</v>
      </c>
      <c r="S1105" t="s">
        <v>33</v>
      </c>
      <c r="T1105">
        <v>1</v>
      </c>
      <c r="U1105" t="s">
        <v>89</v>
      </c>
      <c r="V1105">
        <v>3.98</v>
      </c>
      <c r="W1105" t="s">
        <v>28</v>
      </c>
      <c r="X1105">
        <v>0</v>
      </c>
      <c r="Y1105">
        <v>12</v>
      </c>
      <c r="Z1105">
        <v>9</v>
      </c>
      <c r="AA1105" t="s">
        <v>36</v>
      </c>
      <c r="AB1105" t="s">
        <v>54</v>
      </c>
      <c r="AC1105" t="s">
        <v>38</v>
      </c>
      <c r="AD1105">
        <v>4795.1900000000005</v>
      </c>
    </row>
    <row r="1106" spans="1:30" x14ac:dyDescent="0.25">
      <c r="A1106" t="s">
        <v>1421</v>
      </c>
      <c r="B1106" s="1">
        <v>45422</v>
      </c>
      <c r="C1106" t="s">
        <v>173</v>
      </c>
      <c r="D1106" t="s">
        <v>58</v>
      </c>
      <c r="E1106">
        <v>3402.62</v>
      </c>
      <c r="F1106">
        <v>3461.63</v>
      </c>
      <c r="G1106">
        <v>36.700000000000003</v>
      </c>
      <c r="H1106">
        <v>11.7</v>
      </c>
      <c r="I1106">
        <v>0</v>
      </c>
      <c r="J1106" t="s">
        <v>35</v>
      </c>
      <c r="K1106" t="s">
        <v>177</v>
      </c>
      <c r="L1106">
        <v>5</v>
      </c>
      <c r="M1106">
        <v>0</v>
      </c>
      <c r="N1106" t="s">
        <v>241</v>
      </c>
      <c r="O1106" t="s">
        <v>727</v>
      </c>
      <c r="P1106" t="s">
        <v>44</v>
      </c>
      <c r="Q1106">
        <v>883.83</v>
      </c>
      <c r="R1106" t="s">
        <v>32</v>
      </c>
      <c r="S1106" t="s">
        <v>33</v>
      </c>
      <c r="T1106">
        <v>1</v>
      </c>
      <c r="U1106" t="s">
        <v>45</v>
      </c>
      <c r="V1106">
        <v>0.09</v>
      </c>
      <c r="W1106" t="s">
        <v>35</v>
      </c>
      <c r="X1106">
        <v>1</v>
      </c>
      <c r="Y1106">
        <v>8</v>
      </c>
      <c r="Z1106">
        <v>7</v>
      </c>
      <c r="AA1106" t="s">
        <v>78</v>
      </c>
      <c r="AB1106" t="s">
        <v>54</v>
      </c>
      <c r="AC1106" t="s">
        <v>38</v>
      </c>
      <c r="AD1106">
        <v>4286.45</v>
      </c>
    </row>
    <row r="1107" spans="1:30" x14ac:dyDescent="0.25">
      <c r="A1107" t="s">
        <v>1422</v>
      </c>
      <c r="B1107" s="1">
        <v>45762</v>
      </c>
      <c r="C1107" t="s">
        <v>4821</v>
      </c>
      <c r="D1107" t="s">
        <v>58</v>
      </c>
      <c r="E1107">
        <v>3611.9</v>
      </c>
      <c r="F1107">
        <v>3565.61</v>
      </c>
      <c r="G1107">
        <v>41.2</v>
      </c>
      <c r="H1107">
        <v>23.2</v>
      </c>
      <c r="I1107">
        <v>3.3</v>
      </c>
      <c r="J1107" t="s">
        <v>28</v>
      </c>
      <c r="K1107" t="s">
        <v>4820</v>
      </c>
      <c r="L1107">
        <v>0</v>
      </c>
      <c r="M1107">
        <v>0</v>
      </c>
      <c r="N1107" t="s">
        <v>120</v>
      </c>
      <c r="O1107" t="s">
        <v>295</v>
      </c>
      <c r="P1107" t="s">
        <v>81</v>
      </c>
      <c r="Q1107">
        <v>992.54</v>
      </c>
      <c r="R1107" t="s">
        <v>32</v>
      </c>
      <c r="S1107" t="s">
        <v>33</v>
      </c>
      <c r="T1107">
        <v>1</v>
      </c>
      <c r="U1107" t="s">
        <v>45</v>
      </c>
      <c r="V1107">
        <v>8.64</v>
      </c>
      <c r="W1107" t="s">
        <v>28</v>
      </c>
      <c r="X1107">
        <v>0</v>
      </c>
      <c r="Y1107">
        <v>10</v>
      </c>
      <c r="Z1107">
        <v>3</v>
      </c>
      <c r="AA1107" t="s">
        <v>78</v>
      </c>
      <c r="AB1107" t="s">
        <v>37</v>
      </c>
      <c r="AC1107" t="s">
        <v>38</v>
      </c>
      <c r="AD1107">
        <v>4604.4400000000005</v>
      </c>
    </row>
    <row r="1108" spans="1:30" x14ac:dyDescent="0.25">
      <c r="A1108" t="s">
        <v>1423</v>
      </c>
      <c r="B1108" s="1">
        <v>45992</v>
      </c>
      <c r="C1108" t="s">
        <v>4819</v>
      </c>
      <c r="D1108" t="s">
        <v>41</v>
      </c>
      <c r="E1108">
        <v>3283.72</v>
      </c>
      <c r="F1108">
        <v>3060.43</v>
      </c>
      <c r="G1108">
        <v>65.099999999999994</v>
      </c>
      <c r="H1108">
        <v>42.1</v>
      </c>
      <c r="I1108">
        <v>3.2</v>
      </c>
      <c r="J1108" t="s">
        <v>35</v>
      </c>
      <c r="K1108" t="s">
        <v>109</v>
      </c>
      <c r="L1108">
        <v>2</v>
      </c>
      <c r="M1108">
        <v>1</v>
      </c>
      <c r="N1108" t="s">
        <v>174</v>
      </c>
      <c r="O1108" t="s">
        <v>191</v>
      </c>
      <c r="P1108" t="s">
        <v>44</v>
      </c>
      <c r="Q1108">
        <v>1155.8800000000001</v>
      </c>
      <c r="R1108" t="s">
        <v>76</v>
      </c>
      <c r="S1108" t="s">
        <v>33</v>
      </c>
      <c r="T1108">
        <v>1</v>
      </c>
      <c r="U1108" t="s">
        <v>89</v>
      </c>
      <c r="V1108">
        <v>16.57</v>
      </c>
      <c r="W1108" t="s">
        <v>35</v>
      </c>
      <c r="X1108">
        <v>1</v>
      </c>
      <c r="Y1108">
        <v>8</v>
      </c>
      <c r="Z1108">
        <v>15</v>
      </c>
      <c r="AA1108" t="s">
        <v>53</v>
      </c>
      <c r="AB1108" t="s">
        <v>37</v>
      </c>
      <c r="AC1108" t="s">
        <v>38</v>
      </c>
      <c r="AD1108">
        <v>4439.6000000000004</v>
      </c>
    </row>
    <row r="1109" spans="1:30" x14ac:dyDescent="0.25">
      <c r="A1109" t="s">
        <v>1424</v>
      </c>
      <c r="B1109" s="1">
        <v>45664</v>
      </c>
      <c r="C1109" t="s">
        <v>4819</v>
      </c>
      <c r="D1109" t="s">
        <v>41</v>
      </c>
      <c r="E1109">
        <v>3759.66</v>
      </c>
      <c r="F1109">
        <v>3610.21</v>
      </c>
      <c r="G1109">
        <v>73.3</v>
      </c>
      <c r="H1109">
        <v>52.3</v>
      </c>
      <c r="I1109">
        <v>2.4</v>
      </c>
      <c r="J1109" t="s">
        <v>28</v>
      </c>
      <c r="K1109" t="s">
        <v>4820</v>
      </c>
      <c r="L1109">
        <v>0</v>
      </c>
      <c r="M1109">
        <v>0</v>
      </c>
      <c r="N1109" t="s">
        <v>226</v>
      </c>
      <c r="O1109" t="s">
        <v>101</v>
      </c>
      <c r="P1109" t="s">
        <v>44</v>
      </c>
      <c r="Q1109">
        <v>916.85</v>
      </c>
      <c r="R1109" t="s">
        <v>76</v>
      </c>
      <c r="S1109" t="s">
        <v>33</v>
      </c>
      <c r="T1109">
        <v>1</v>
      </c>
      <c r="U1109" t="s">
        <v>89</v>
      </c>
      <c r="V1109">
        <v>-5.67</v>
      </c>
      <c r="W1109" t="s">
        <v>35</v>
      </c>
      <c r="X1109">
        <v>1</v>
      </c>
      <c r="Y1109">
        <v>16</v>
      </c>
      <c r="Z1109">
        <v>4</v>
      </c>
      <c r="AA1109" t="s">
        <v>36</v>
      </c>
      <c r="AB1109" t="s">
        <v>54</v>
      </c>
      <c r="AC1109" t="s">
        <v>55</v>
      </c>
      <c r="AD1109">
        <v>4676.51</v>
      </c>
    </row>
    <row r="1110" spans="1:30" x14ac:dyDescent="0.25">
      <c r="A1110" t="s">
        <v>1425</v>
      </c>
      <c r="B1110" s="1">
        <v>45919</v>
      </c>
      <c r="C1110" t="s">
        <v>4819</v>
      </c>
      <c r="D1110" t="s">
        <v>27</v>
      </c>
      <c r="E1110">
        <v>3428.91</v>
      </c>
      <c r="F1110">
        <v>3274.52</v>
      </c>
      <c r="G1110">
        <v>15.1</v>
      </c>
      <c r="H1110">
        <v>10</v>
      </c>
      <c r="I1110">
        <v>4.3</v>
      </c>
      <c r="J1110" t="s">
        <v>28</v>
      </c>
      <c r="K1110" t="s">
        <v>4820</v>
      </c>
      <c r="L1110">
        <v>0</v>
      </c>
      <c r="M1110">
        <v>0</v>
      </c>
      <c r="N1110" t="s">
        <v>392</v>
      </c>
      <c r="O1110" t="s">
        <v>495</v>
      </c>
      <c r="P1110" t="s">
        <v>81</v>
      </c>
      <c r="Q1110">
        <v>703.78</v>
      </c>
      <c r="R1110" t="s">
        <v>32</v>
      </c>
      <c r="S1110" t="s">
        <v>33</v>
      </c>
      <c r="T1110">
        <v>1</v>
      </c>
      <c r="U1110" t="s">
        <v>89</v>
      </c>
      <c r="V1110">
        <v>14.63</v>
      </c>
      <c r="W1110" t="s">
        <v>28</v>
      </c>
      <c r="X1110">
        <v>0</v>
      </c>
      <c r="Y1110">
        <v>17</v>
      </c>
      <c r="Z1110">
        <v>15</v>
      </c>
      <c r="AA1110" t="s">
        <v>36</v>
      </c>
      <c r="AB1110" t="s">
        <v>37</v>
      </c>
      <c r="AC1110" t="s">
        <v>38</v>
      </c>
      <c r="AD1110">
        <v>4132.6899999999996</v>
      </c>
    </row>
    <row r="1111" spans="1:30" x14ac:dyDescent="0.25">
      <c r="A1111" t="s">
        <v>1426</v>
      </c>
      <c r="B1111" s="1">
        <v>45404</v>
      </c>
      <c r="C1111" t="s">
        <v>4822</v>
      </c>
      <c r="D1111" t="s">
        <v>58</v>
      </c>
      <c r="E1111">
        <v>3645.66</v>
      </c>
      <c r="F1111">
        <v>3599.97</v>
      </c>
      <c r="G1111">
        <v>15.8</v>
      </c>
      <c r="H1111">
        <v>10</v>
      </c>
      <c r="I1111">
        <v>4.9000000000000004</v>
      </c>
      <c r="J1111" t="s">
        <v>28</v>
      </c>
      <c r="K1111" t="s">
        <v>4820</v>
      </c>
      <c r="L1111">
        <v>0</v>
      </c>
      <c r="M1111">
        <v>0</v>
      </c>
      <c r="N1111" t="s">
        <v>472</v>
      </c>
      <c r="O1111" t="s">
        <v>196</v>
      </c>
      <c r="P1111" t="s">
        <v>44</v>
      </c>
      <c r="Q1111">
        <v>944.11</v>
      </c>
      <c r="R1111" t="s">
        <v>32</v>
      </c>
      <c r="S1111" t="s">
        <v>33</v>
      </c>
      <c r="T1111">
        <v>1</v>
      </c>
      <c r="U1111" t="s">
        <v>89</v>
      </c>
      <c r="V1111">
        <v>10.92</v>
      </c>
      <c r="W1111" t="s">
        <v>28</v>
      </c>
      <c r="X1111">
        <v>0</v>
      </c>
      <c r="Y1111">
        <v>10</v>
      </c>
      <c r="Z1111">
        <v>7</v>
      </c>
      <c r="AA1111" t="s">
        <v>36</v>
      </c>
      <c r="AB1111" t="s">
        <v>54</v>
      </c>
      <c r="AC1111" t="s">
        <v>46</v>
      </c>
      <c r="AD1111">
        <v>4589.7699999999995</v>
      </c>
    </row>
    <row r="1112" spans="1:30" x14ac:dyDescent="0.25">
      <c r="A1112" t="s">
        <v>1427</v>
      </c>
      <c r="B1112" s="1">
        <v>45998</v>
      </c>
      <c r="C1112" t="s">
        <v>95</v>
      </c>
      <c r="D1112" t="s">
        <v>27</v>
      </c>
      <c r="E1112">
        <v>2316.8200000000002</v>
      </c>
      <c r="F1112">
        <v>2171.7399999999998</v>
      </c>
      <c r="G1112">
        <v>35.5</v>
      </c>
      <c r="H1112">
        <v>18.5</v>
      </c>
      <c r="I1112">
        <v>5</v>
      </c>
      <c r="J1112" t="s">
        <v>28</v>
      </c>
      <c r="K1112" t="s">
        <v>4820</v>
      </c>
      <c r="L1112">
        <v>0</v>
      </c>
      <c r="M1112">
        <v>0</v>
      </c>
      <c r="N1112" t="s">
        <v>100</v>
      </c>
      <c r="O1112" t="s">
        <v>196</v>
      </c>
      <c r="P1112" t="s">
        <v>31</v>
      </c>
      <c r="Q1112">
        <v>972.6</v>
      </c>
      <c r="R1112" t="s">
        <v>32</v>
      </c>
      <c r="S1112" t="s">
        <v>33</v>
      </c>
      <c r="T1112">
        <v>1</v>
      </c>
      <c r="U1112" t="s">
        <v>89</v>
      </c>
      <c r="V1112">
        <v>14.01</v>
      </c>
      <c r="W1112" t="s">
        <v>35</v>
      </c>
      <c r="X1112">
        <v>1</v>
      </c>
      <c r="Y1112">
        <v>15</v>
      </c>
      <c r="Z1112">
        <v>1</v>
      </c>
      <c r="AA1112" t="s">
        <v>36</v>
      </c>
      <c r="AB1112" t="s">
        <v>37</v>
      </c>
      <c r="AC1112" t="s">
        <v>55</v>
      </c>
      <c r="AD1112">
        <v>3289.42</v>
      </c>
    </row>
    <row r="1113" spans="1:30" x14ac:dyDescent="0.25">
      <c r="A1113" t="s">
        <v>1428</v>
      </c>
      <c r="B1113" s="1">
        <v>45296</v>
      </c>
      <c r="C1113" t="s">
        <v>4823</v>
      </c>
      <c r="D1113" t="s">
        <v>27</v>
      </c>
      <c r="E1113">
        <v>2259.67</v>
      </c>
      <c r="F1113">
        <v>2288.36</v>
      </c>
      <c r="G1113">
        <v>14.4</v>
      </c>
      <c r="H1113">
        <v>10</v>
      </c>
      <c r="I1113">
        <v>1</v>
      </c>
      <c r="J1113" t="s">
        <v>28</v>
      </c>
      <c r="K1113" t="s">
        <v>4820</v>
      </c>
      <c r="L1113">
        <v>0</v>
      </c>
      <c r="M1113">
        <v>0</v>
      </c>
      <c r="N1113" t="s">
        <v>366</v>
      </c>
      <c r="O1113" t="s">
        <v>230</v>
      </c>
      <c r="P1113" t="s">
        <v>44</v>
      </c>
      <c r="Q1113">
        <v>1113.17</v>
      </c>
      <c r="R1113" t="s">
        <v>32</v>
      </c>
      <c r="S1113" t="s">
        <v>33</v>
      </c>
      <c r="T1113">
        <v>1</v>
      </c>
      <c r="U1113" t="s">
        <v>45</v>
      </c>
      <c r="V1113">
        <v>1.18</v>
      </c>
      <c r="W1113" t="s">
        <v>28</v>
      </c>
      <c r="X1113">
        <v>0</v>
      </c>
      <c r="Y1113">
        <v>17</v>
      </c>
      <c r="Z1113">
        <v>4</v>
      </c>
      <c r="AA1113" t="s">
        <v>36</v>
      </c>
      <c r="AB1113" t="s">
        <v>37</v>
      </c>
      <c r="AC1113" t="s">
        <v>55</v>
      </c>
      <c r="AD1113">
        <v>3372.84</v>
      </c>
    </row>
    <row r="1114" spans="1:30" x14ac:dyDescent="0.25">
      <c r="A1114" t="s">
        <v>1429</v>
      </c>
      <c r="B1114" s="1">
        <v>45707</v>
      </c>
      <c r="C1114" t="s">
        <v>4821</v>
      </c>
      <c r="D1114" t="s">
        <v>41</v>
      </c>
      <c r="E1114">
        <v>1985.74</v>
      </c>
      <c r="F1114">
        <v>1779.29</v>
      </c>
      <c r="G1114">
        <v>64.099999999999994</v>
      </c>
      <c r="H1114">
        <v>59.1</v>
      </c>
      <c r="I1114">
        <v>2.5</v>
      </c>
      <c r="J1114" t="s">
        <v>35</v>
      </c>
      <c r="K1114" t="s">
        <v>73</v>
      </c>
      <c r="L1114">
        <v>4</v>
      </c>
      <c r="M1114">
        <v>0</v>
      </c>
      <c r="N1114" t="s">
        <v>185</v>
      </c>
      <c r="O1114" t="s">
        <v>295</v>
      </c>
      <c r="P1114" t="s">
        <v>31</v>
      </c>
      <c r="Q1114">
        <v>859.89</v>
      </c>
      <c r="R1114" t="s">
        <v>32</v>
      </c>
      <c r="S1114" t="s">
        <v>33</v>
      </c>
      <c r="T1114">
        <v>1</v>
      </c>
      <c r="U1114" t="s">
        <v>89</v>
      </c>
      <c r="V1114">
        <v>4.6399999999999997</v>
      </c>
      <c r="W1114" t="s">
        <v>28</v>
      </c>
      <c r="X1114">
        <v>0</v>
      </c>
      <c r="Y1114">
        <v>18</v>
      </c>
      <c r="Z1114">
        <v>9</v>
      </c>
      <c r="AA1114" t="s">
        <v>53</v>
      </c>
      <c r="AB1114" t="s">
        <v>54</v>
      </c>
      <c r="AC1114" t="s">
        <v>38</v>
      </c>
      <c r="AD1114">
        <v>2845.63</v>
      </c>
    </row>
    <row r="1115" spans="1:30" x14ac:dyDescent="0.25">
      <c r="A1115" t="s">
        <v>1430</v>
      </c>
      <c r="B1115" s="1">
        <v>45933</v>
      </c>
      <c r="C1115" t="s">
        <v>4824</v>
      </c>
      <c r="D1115" t="s">
        <v>49</v>
      </c>
      <c r="E1115">
        <v>3978.51</v>
      </c>
      <c r="F1115">
        <v>3899.79</v>
      </c>
      <c r="G1115">
        <v>65.599999999999994</v>
      </c>
      <c r="H1115">
        <v>50.6</v>
      </c>
      <c r="I1115">
        <v>1</v>
      </c>
      <c r="J1115" t="s">
        <v>35</v>
      </c>
      <c r="K1115" t="s">
        <v>109</v>
      </c>
      <c r="L1115">
        <v>2</v>
      </c>
      <c r="M1115">
        <v>1</v>
      </c>
      <c r="N1115" t="s">
        <v>226</v>
      </c>
      <c r="O1115" t="s">
        <v>248</v>
      </c>
      <c r="P1115" t="s">
        <v>44</v>
      </c>
      <c r="Q1115">
        <v>911.41</v>
      </c>
      <c r="R1115" t="s">
        <v>76</v>
      </c>
      <c r="S1115" t="s">
        <v>33</v>
      </c>
      <c r="T1115">
        <v>1</v>
      </c>
      <c r="U1115" t="s">
        <v>89</v>
      </c>
      <c r="V1115">
        <v>13.98</v>
      </c>
      <c r="W1115" t="s">
        <v>28</v>
      </c>
      <c r="X1115">
        <v>0</v>
      </c>
      <c r="Y1115">
        <v>18</v>
      </c>
      <c r="Z1115">
        <v>7</v>
      </c>
      <c r="AA1115" t="s">
        <v>78</v>
      </c>
      <c r="AB1115" t="s">
        <v>37</v>
      </c>
      <c r="AC1115" t="s">
        <v>55</v>
      </c>
      <c r="AD1115">
        <v>4889.92</v>
      </c>
    </row>
    <row r="1116" spans="1:30" x14ac:dyDescent="0.25">
      <c r="A1116" t="s">
        <v>1431</v>
      </c>
      <c r="B1116" s="1">
        <v>45778</v>
      </c>
      <c r="C1116" t="s">
        <v>95</v>
      </c>
      <c r="D1116" t="s">
        <v>49</v>
      </c>
      <c r="E1116">
        <v>4110.3900000000003</v>
      </c>
      <c r="F1116">
        <v>3662.2</v>
      </c>
      <c r="G1116">
        <v>95.8</v>
      </c>
      <c r="H1116">
        <v>83.8</v>
      </c>
      <c r="I1116">
        <v>4.5</v>
      </c>
      <c r="J1116" t="s">
        <v>35</v>
      </c>
      <c r="K1116" t="s">
        <v>73</v>
      </c>
      <c r="L1116">
        <v>4</v>
      </c>
      <c r="M1116">
        <v>0</v>
      </c>
      <c r="N1116" t="s">
        <v>136</v>
      </c>
      <c r="O1116" t="s">
        <v>114</v>
      </c>
      <c r="P1116" t="s">
        <v>44</v>
      </c>
      <c r="Q1116">
        <v>1082.8900000000001</v>
      </c>
      <c r="R1116" t="s">
        <v>76</v>
      </c>
      <c r="S1116" t="s">
        <v>263</v>
      </c>
      <c r="T1116">
        <v>0</v>
      </c>
      <c r="U1116" t="s">
        <v>89</v>
      </c>
      <c r="V1116">
        <v>10.35</v>
      </c>
      <c r="W1116" t="s">
        <v>35</v>
      </c>
      <c r="X1116">
        <v>1</v>
      </c>
      <c r="Y1116">
        <v>1</v>
      </c>
      <c r="Z1116">
        <v>2</v>
      </c>
      <c r="AA1116" t="s">
        <v>53</v>
      </c>
      <c r="AB1116" t="s">
        <v>37</v>
      </c>
      <c r="AC1116" t="s">
        <v>55</v>
      </c>
      <c r="AD1116">
        <v>5193.2800000000007</v>
      </c>
    </row>
    <row r="1117" spans="1:30" x14ac:dyDescent="0.25">
      <c r="A1117" t="s">
        <v>1432</v>
      </c>
      <c r="B1117" s="1">
        <v>45405</v>
      </c>
      <c r="C1117" t="s">
        <v>4822</v>
      </c>
      <c r="D1117" t="s">
        <v>27</v>
      </c>
      <c r="E1117">
        <v>2031.19</v>
      </c>
      <c r="F1117">
        <v>1971.56</v>
      </c>
      <c r="G1117">
        <v>32.6</v>
      </c>
      <c r="H1117">
        <v>13.6</v>
      </c>
      <c r="I1117">
        <v>3.5</v>
      </c>
      <c r="J1117" t="s">
        <v>28</v>
      </c>
      <c r="K1117" t="s">
        <v>4820</v>
      </c>
      <c r="L1117">
        <v>0</v>
      </c>
      <c r="M1117">
        <v>0</v>
      </c>
      <c r="N1117" t="s">
        <v>226</v>
      </c>
      <c r="O1117" t="s">
        <v>168</v>
      </c>
      <c r="P1117" t="s">
        <v>31</v>
      </c>
      <c r="Q1117">
        <v>1087.08</v>
      </c>
      <c r="R1117" t="s">
        <v>32</v>
      </c>
      <c r="S1117" t="s">
        <v>33</v>
      </c>
      <c r="T1117">
        <v>1</v>
      </c>
      <c r="U1117" t="s">
        <v>89</v>
      </c>
      <c r="V1117">
        <v>1.57</v>
      </c>
      <c r="W1117" t="s">
        <v>28</v>
      </c>
      <c r="X1117">
        <v>0</v>
      </c>
      <c r="Y1117">
        <v>9</v>
      </c>
      <c r="Z1117">
        <v>12</v>
      </c>
      <c r="AA1117" t="s">
        <v>36</v>
      </c>
      <c r="AB1117" t="s">
        <v>54</v>
      </c>
      <c r="AC1117" t="s">
        <v>38</v>
      </c>
      <c r="AD1117">
        <v>3118.27</v>
      </c>
    </row>
    <row r="1118" spans="1:30" x14ac:dyDescent="0.25">
      <c r="A1118" t="s">
        <v>1433</v>
      </c>
      <c r="B1118" s="1">
        <v>45868</v>
      </c>
      <c r="C1118" t="s">
        <v>4822</v>
      </c>
      <c r="D1118" t="s">
        <v>49</v>
      </c>
      <c r="E1118">
        <v>3632.19</v>
      </c>
      <c r="F1118">
        <v>3488.55</v>
      </c>
      <c r="G1118">
        <v>26.3</v>
      </c>
      <c r="H1118">
        <v>11.3</v>
      </c>
      <c r="I1118">
        <v>0</v>
      </c>
      <c r="J1118" t="s">
        <v>28</v>
      </c>
      <c r="K1118" t="s">
        <v>4820</v>
      </c>
      <c r="L1118">
        <v>0</v>
      </c>
      <c r="M1118">
        <v>0</v>
      </c>
      <c r="N1118" t="s">
        <v>84</v>
      </c>
      <c r="O1118" t="s">
        <v>551</v>
      </c>
      <c r="P1118" t="s">
        <v>52</v>
      </c>
      <c r="Q1118">
        <v>955.21</v>
      </c>
      <c r="R1118" t="s">
        <v>32</v>
      </c>
      <c r="S1118" t="s">
        <v>33</v>
      </c>
      <c r="T1118">
        <v>1</v>
      </c>
      <c r="U1118" t="s">
        <v>89</v>
      </c>
      <c r="V1118">
        <v>5.58</v>
      </c>
      <c r="W1118" t="s">
        <v>35</v>
      </c>
      <c r="X1118">
        <v>1</v>
      </c>
      <c r="Y1118">
        <v>4</v>
      </c>
      <c r="Z1118">
        <v>8</v>
      </c>
      <c r="AA1118" t="s">
        <v>53</v>
      </c>
      <c r="AB1118" t="s">
        <v>37</v>
      </c>
      <c r="AC1118" t="s">
        <v>46</v>
      </c>
      <c r="AD1118">
        <v>4587.3999999999996</v>
      </c>
    </row>
    <row r="1119" spans="1:30" x14ac:dyDescent="0.25">
      <c r="A1119" t="s">
        <v>1434</v>
      </c>
      <c r="B1119" s="1">
        <v>46019</v>
      </c>
      <c r="C1119" t="s">
        <v>173</v>
      </c>
      <c r="D1119" t="s">
        <v>58</v>
      </c>
      <c r="E1119">
        <v>2787.56</v>
      </c>
      <c r="F1119">
        <v>2637.25</v>
      </c>
      <c r="G1119">
        <v>66.7</v>
      </c>
      <c r="H1119">
        <v>56.7</v>
      </c>
      <c r="I1119">
        <v>2</v>
      </c>
      <c r="J1119" t="s">
        <v>28</v>
      </c>
      <c r="K1119" t="s">
        <v>4820</v>
      </c>
      <c r="L1119">
        <v>0</v>
      </c>
      <c r="M1119">
        <v>0</v>
      </c>
      <c r="N1119" t="s">
        <v>269</v>
      </c>
      <c r="O1119" t="s">
        <v>462</v>
      </c>
      <c r="P1119" t="s">
        <v>31</v>
      </c>
      <c r="Q1119">
        <v>828.92</v>
      </c>
      <c r="R1119" t="s">
        <v>76</v>
      </c>
      <c r="S1119" t="s">
        <v>33</v>
      </c>
      <c r="T1119">
        <v>1</v>
      </c>
      <c r="U1119" t="s">
        <v>89</v>
      </c>
      <c r="V1119">
        <v>21.66</v>
      </c>
      <c r="W1119" t="s">
        <v>28</v>
      </c>
      <c r="X1119">
        <v>0</v>
      </c>
      <c r="Y1119">
        <v>10</v>
      </c>
      <c r="Z1119">
        <v>15</v>
      </c>
      <c r="AA1119" t="s">
        <v>78</v>
      </c>
      <c r="AB1119" t="s">
        <v>37</v>
      </c>
      <c r="AC1119" t="s">
        <v>55</v>
      </c>
      <c r="AD1119">
        <v>3616.48</v>
      </c>
    </row>
    <row r="1120" spans="1:30" x14ac:dyDescent="0.25">
      <c r="A1120" t="s">
        <v>1435</v>
      </c>
      <c r="B1120" s="1">
        <v>45968</v>
      </c>
      <c r="C1120" t="s">
        <v>95</v>
      </c>
      <c r="D1120" t="s">
        <v>41</v>
      </c>
      <c r="E1120">
        <v>2953.93</v>
      </c>
      <c r="F1120">
        <v>2934.34</v>
      </c>
      <c r="G1120">
        <v>42.7</v>
      </c>
      <c r="H1120">
        <v>22.7</v>
      </c>
      <c r="I1120">
        <v>4.8</v>
      </c>
      <c r="J1120" t="s">
        <v>28</v>
      </c>
      <c r="K1120" t="s">
        <v>4820</v>
      </c>
      <c r="L1120">
        <v>0</v>
      </c>
      <c r="M1120">
        <v>0</v>
      </c>
      <c r="N1120" t="s">
        <v>215</v>
      </c>
      <c r="O1120" t="s">
        <v>480</v>
      </c>
      <c r="P1120" t="s">
        <v>31</v>
      </c>
      <c r="Q1120">
        <v>1167.3</v>
      </c>
      <c r="R1120" t="s">
        <v>32</v>
      </c>
      <c r="S1120" t="s">
        <v>33</v>
      </c>
      <c r="T1120">
        <v>1</v>
      </c>
      <c r="U1120" t="s">
        <v>89</v>
      </c>
      <c r="V1120">
        <v>11.73</v>
      </c>
      <c r="W1120" t="s">
        <v>35</v>
      </c>
      <c r="X1120">
        <v>1</v>
      </c>
      <c r="Y1120">
        <v>2</v>
      </c>
      <c r="Z1120">
        <v>13</v>
      </c>
      <c r="AA1120" t="s">
        <v>36</v>
      </c>
      <c r="AB1120" t="s">
        <v>37</v>
      </c>
      <c r="AC1120" t="s">
        <v>55</v>
      </c>
      <c r="AD1120">
        <v>4121.2299999999996</v>
      </c>
    </row>
    <row r="1121" spans="1:30" x14ac:dyDescent="0.25">
      <c r="A1121" t="s">
        <v>1436</v>
      </c>
      <c r="B1121" s="1">
        <v>45769</v>
      </c>
      <c r="C1121" t="s">
        <v>173</v>
      </c>
      <c r="D1121" t="s">
        <v>49</v>
      </c>
      <c r="E1121">
        <v>3412.1</v>
      </c>
      <c r="F1121">
        <v>3219.84</v>
      </c>
      <c r="G1121">
        <v>44.4</v>
      </c>
      <c r="H1121">
        <v>22.4</v>
      </c>
      <c r="I1121">
        <v>2.2999999999999998</v>
      </c>
      <c r="J1121" t="s">
        <v>28</v>
      </c>
      <c r="K1121" t="s">
        <v>4820</v>
      </c>
      <c r="L1121">
        <v>0</v>
      </c>
      <c r="M1121">
        <v>0</v>
      </c>
      <c r="N1121" t="s">
        <v>490</v>
      </c>
      <c r="O1121" t="s">
        <v>389</v>
      </c>
      <c r="P1121" t="s">
        <v>52</v>
      </c>
      <c r="Q1121">
        <v>1076.17</v>
      </c>
      <c r="R1121" t="s">
        <v>32</v>
      </c>
      <c r="S1121" t="s">
        <v>33</v>
      </c>
      <c r="T1121">
        <v>1</v>
      </c>
      <c r="U1121" t="s">
        <v>45</v>
      </c>
      <c r="V1121">
        <v>11.21</v>
      </c>
      <c r="W1121" t="s">
        <v>35</v>
      </c>
      <c r="X1121">
        <v>1</v>
      </c>
      <c r="Y1121">
        <v>5</v>
      </c>
      <c r="Z1121">
        <v>9</v>
      </c>
      <c r="AA1121" t="s">
        <v>53</v>
      </c>
      <c r="AB1121" t="s">
        <v>37</v>
      </c>
      <c r="AC1121" t="s">
        <v>55</v>
      </c>
      <c r="AD1121">
        <v>4488.2700000000004</v>
      </c>
    </row>
    <row r="1122" spans="1:30" x14ac:dyDescent="0.25">
      <c r="A1122" t="s">
        <v>1437</v>
      </c>
      <c r="B1122" s="1">
        <v>45454</v>
      </c>
      <c r="C1122" t="s">
        <v>95</v>
      </c>
      <c r="D1122" t="s">
        <v>41</v>
      </c>
      <c r="E1122">
        <v>2266.83</v>
      </c>
      <c r="F1122">
        <v>2156.2800000000002</v>
      </c>
      <c r="G1122">
        <v>40.200000000000003</v>
      </c>
      <c r="H1122">
        <v>29.2</v>
      </c>
      <c r="I1122">
        <v>3.8</v>
      </c>
      <c r="J1122" t="s">
        <v>28</v>
      </c>
      <c r="K1122" t="s">
        <v>4820</v>
      </c>
      <c r="L1122">
        <v>0</v>
      </c>
      <c r="M1122">
        <v>0</v>
      </c>
      <c r="N1122" t="s">
        <v>180</v>
      </c>
      <c r="O1122" t="s">
        <v>462</v>
      </c>
      <c r="P1122" t="s">
        <v>31</v>
      </c>
      <c r="Q1122">
        <v>1133.92</v>
      </c>
      <c r="R1122" t="s">
        <v>32</v>
      </c>
      <c r="S1122" t="s">
        <v>33</v>
      </c>
      <c r="T1122">
        <v>1</v>
      </c>
      <c r="U1122" t="s">
        <v>4825</v>
      </c>
      <c r="V1122">
        <v>12.37</v>
      </c>
      <c r="W1122" t="s">
        <v>35</v>
      </c>
      <c r="X1122">
        <v>1</v>
      </c>
      <c r="Y1122">
        <v>4</v>
      </c>
      <c r="Z1122">
        <v>2</v>
      </c>
      <c r="AA1122" t="s">
        <v>36</v>
      </c>
      <c r="AB1122" t="s">
        <v>37</v>
      </c>
      <c r="AC1122" t="s">
        <v>46</v>
      </c>
      <c r="AD1122">
        <v>3400.75</v>
      </c>
    </row>
    <row r="1123" spans="1:30" x14ac:dyDescent="0.25">
      <c r="A1123" t="s">
        <v>1438</v>
      </c>
      <c r="B1123" s="1">
        <v>45880</v>
      </c>
      <c r="C1123" t="s">
        <v>4822</v>
      </c>
      <c r="D1123" t="s">
        <v>49</v>
      </c>
      <c r="E1123">
        <v>4337.05</v>
      </c>
      <c r="F1123">
        <v>4164.1400000000003</v>
      </c>
      <c r="G1123">
        <v>40.1</v>
      </c>
      <c r="H1123">
        <v>30.1</v>
      </c>
      <c r="I1123">
        <v>3.2</v>
      </c>
      <c r="J1123" t="s">
        <v>28</v>
      </c>
      <c r="K1123" t="s">
        <v>4820</v>
      </c>
      <c r="L1123">
        <v>0</v>
      </c>
      <c r="M1123">
        <v>0</v>
      </c>
      <c r="N1123" t="s">
        <v>159</v>
      </c>
      <c r="O1123" t="s">
        <v>616</v>
      </c>
      <c r="P1123" t="s">
        <v>81</v>
      </c>
      <c r="Q1123">
        <v>1286.58</v>
      </c>
      <c r="R1123" t="s">
        <v>32</v>
      </c>
      <c r="S1123" t="s">
        <v>33</v>
      </c>
      <c r="T1123">
        <v>1</v>
      </c>
      <c r="U1123" t="s">
        <v>89</v>
      </c>
      <c r="V1123">
        <v>26.48</v>
      </c>
      <c r="W1123" t="s">
        <v>35</v>
      </c>
      <c r="X1123">
        <v>1</v>
      </c>
      <c r="Y1123">
        <v>8</v>
      </c>
      <c r="Z1123">
        <v>10</v>
      </c>
      <c r="AA1123" t="s">
        <v>78</v>
      </c>
      <c r="AB1123" t="s">
        <v>37</v>
      </c>
      <c r="AC1123" t="s">
        <v>38</v>
      </c>
      <c r="AD1123">
        <v>5623.63</v>
      </c>
    </row>
    <row r="1124" spans="1:30" x14ac:dyDescent="0.25">
      <c r="A1124" t="s">
        <v>1439</v>
      </c>
      <c r="B1124" s="1">
        <v>45692</v>
      </c>
      <c r="C1124" t="s">
        <v>4822</v>
      </c>
      <c r="D1124" t="s">
        <v>41</v>
      </c>
      <c r="E1124">
        <v>3544.52</v>
      </c>
      <c r="F1124">
        <v>3544.27</v>
      </c>
      <c r="G1124">
        <v>28.1</v>
      </c>
      <c r="H1124">
        <v>10</v>
      </c>
      <c r="I1124">
        <v>4.3</v>
      </c>
      <c r="J1124" t="s">
        <v>28</v>
      </c>
      <c r="K1124" t="s">
        <v>4820</v>
      </c>
      <c r="L1124">
        <v>0</v>
      </c>
      <c r="M1124">
        <v>0</v>
      </c>
      <c r="N1124" t="s">
        <v>134</v>
      </c>
      <c r="O1124" t="s">
        <v>318</v>
      </c>
      <c r="P1124" t="s">
        <v>81</v>
      </c>
      <c r="Q1124">
        <v>1052.67</v>
      </c>
      <c r="R1124" t="s">
        <v>76</v>
      </c>
      <c r="S1124" t="s">
        <v>33</v>
      </c>
      <c r="T1124">
        <v>1</v>
      </c>
      <c r="U1124" t="s">
        <v>45</v>
      </c>
      <c r="V1124">
        <v>11.35</v>
      </c>
      <c r="W1124" t="s">
        <v>35</v>
      </c>
      <c r="X1124">
        <v>1</v>
      </c>
      <c r="Y1124">
        <v>13</v>
      </c>
      <c r="Z1124">
        <v>7</v>
      </c>
      <c r="AA1124" t="s">
        <v>53</v>
      </c>
      <c r="AB1124" t="s">
        <v>54</v>
      </c>
      <c r="AC1124" t="s">
        <v>55</v>
      </c>
      <c r="AD1124">
        <v>4597.1900000000005</v>
      </c>
    </row>
    <row r="1125" spans="1:30" x14ac:dyDescent="0.25">
      <c r="A1125" t="s">
        <v>1440</v>
      </c>
      <c r="B1125" s="1">
        <v>45375</v>
      </c>
      <c r="C1125" t="s">
        <v>4822</v>
      </c>
      <c r="D1125" t="s">
        <v>41</v>
      </c>
      <c r="E1125">
        <v>3805.04</v>
      </c>
      <c r="F1125">
        <v>3658.37</v>
      </c>
      <c r="G1125">
        <v>39</v>
      </c>
      <c r="H1125">
        <v>20</v>
      </c>
      <c r="I1125">
        <v>0</v>
      </c>
      <c r="J1125" t="s">
        <v>28</v>
      </c>
      <c r="K1125" t="s">
        <v>4820</v>
      </c>
      <c r="L1125">
        <v>0</v>
      </c>
      <c r="M1125">
        <v>0</v>
      </c>
      <c r="N1125" t="s">
        <v>110</v>
      </c>
      <c r="O1125" t="s">
        <v>236</v>
      </c>
      <c r="P1125" t="s">
        <v>81</v>
      </c>
      <c r="Q1125">
        <v>983.74</v>
      </c>
      <c r="R1125" t="s">
        <v>32</v>
      </c>
      <c r="S1125" t="s">
        <v>33</v>
      </c>
      <c r="T1125">
        <v>1</v>
      </c>
      <c r="U1125" t="s">
        <v>4825</v>
      </c>
      <c r="V1125">
        <v>5.81</v>
      </c>
      <c r="W1125" t="s">
        <v>35</v>
      </c>
      <c r="X1125">
        <v>1</v>
      </c>
      <c r="Y1125">
        <v>3</v>
      </c>
      <c r="Z1125">
        <v>8</v>
      </c>
      <c r="AA1125" t="s">
        <v>53</v>
      </c>
      <c r="AB1125" t="s">
        <v>37</v>
      </c>
      <c r="AC1125" t="s">
        <v>46</v>
      </c>
      <c r="AD1125">
        <v>4788.78</v>
      </c>
    </row>
    <row r="1126" spans="1:30" x14ac:dyDescent="0.25">
      <c r="A1126" t="s">
        <v>1441</v>
      </c>
      <c r="B1126" s="1">
        <v>45323</v>
      </c>
      <c r="C1126" t="s">
        <v>95</v>
      </c>
      <c r="D1126" t="s">
        <v>49</v>
      </c>
      <c r="E1126">
        <v>3300.84</v>
      </c>
      <c r="F1126">
        <v>3355.5</v>
      </c>
      <c r="G1126">
        <v>28</v>
      </c>
      <c r="H1126">
        <v>21</v>
      </c>
      <c r="I1126">
        <v>4.5999999999999996</v>
      </c>
      <c r="J1126" t="s">
        <v>28</v>
      </c>
      <c r="K1126" t="s">
        <v>4820</v>
      </c>
      <c r="L1126">
        <v>0</v>
      </c>
      <c r="M1126">
        <v>0</v>
      </c>
      <c r="N1126" t="s">
        <v>74</v>
      </c>
      <c r="O1126" t="s">
        <v>267</v>
      </c>
      <c r="P1126" t="s">
        <v>44</v>
      </c>
      <c r="Q1126">
        <v>950.07</v>
      </c>
      <c r="R1126" t="s">
        <v>32</v>
      </c>
      <c r="S1126" t="s">
        <v>33</v>
      </c>
      <c r="T1126">
        <v>1</v>
      </c>
      <c r="U1126" t="s">
        <v>89</v>
      </c>
      <c r="V1126">
        <v>1.53</v>
      </c>
      <c r="W1126" t="s">
        <v>28</v>
      </c>
      <c r="X1126">
        <v>0</v>
      </c>
      <c r="Y1126">
        <v>13</v>
      </c>
      <c r="Z1126">
        <v>6</v>
      </c>
      <c r="AA1126" t="s">
        <v>78</v>
      </c>
      <c r="AB1126" t="s">
        <v>37</v>
      </c>
      <c r="AC1126" t="s">
        <v>38</v>
      </c>
      <c r="AD1126">
        <v>4250.91</v>
      </c>
    </row>
    <row r="1127" spans="1:30" x14ac:dyDescent="0.25">
      <c r="A1127" t="s">
        <v>1442</v>
      </c>
      <c r="B1127" s="1">
        <v>45688</v>
      </c>
      <c r="C1127" t="s">
        <v>4822</v>
      </c>
      <c r="D1127" t="s">
        <v>49</v>
      </c>
      <c r="E1127">
        <v>3345.95</v>
      </c>
      <c r="F1127">
        <v>3306.2</v>
      </c>
      <c r="G1127">
        <v>50</v>
      </c>
      <c r="H1127">
        <v>30</v>
      </c>
      <c r="I1127">
        <v>2.2999999999999998</v>
      </c>
      <c r="J1127" t="s">
        <v>35</v>
      </c>
      <c r="K1127" t="s">
        <v>109</v>
      </c>
      <c r="L1127">
        <v>2</v>
      </c>
      <c r="M1127">
        <v>1</v>
      </c>
      <c r="N1127" t="s">
        <v>120</v>
      </c>
      <c r="O1127" t="s">
        <v>288</v>
      </c>
      <c r="P1127" t="s">
        <v>44</v>
      </c>
      <c r="Q1127">
        <v>944.14</v>
      </c>
      <c r="R1127" t="s">
        <v>76</v>
      </c>
      <c r="S1127" t="s">
        <v>33</v>
      </c>
      <c r="T1127">
        <v>1</v>
      </c>
      <c r="U1127" t="s">
        <v>45</v>
      </c>
      <c r="V1127">
        <v>16.02</v>
      </c>
      <c r="W1127" t="s">
        <v>35</v>
      </c>
      <c r="X1127">
        <v>1</v>
      </c>
      <c r="Y1127">
        <v>4</v>
      </c>
      <c r="Z1127">
        <v>5</v>
      </c>
      <c r="AA1127" t="s">
        <v>53</v>
      </c>
      <c r="AB1127" t="s">
        <v>54</v>
      </c>
      <c r="AC1127" t="s">
        <v>46</v>
      </c>
      <c r="AD1127">
        <v>4290.09</v>
      </c>
    </row>
    <row r="1128" spans="1:30" x14ac:dyDescent="0.25">
      <c r="A1128" t="s">
        <v>1443</v>
      </c>
      <c r="B1128" s="1">
        <v>45959</v>
      </c>
      <c r="C1128" t="s">
        <v>173</v>
      </c>
      <c r="D1128" t="s">
        <v>58</v>
      </c>
      <c r="E1128">
        <v>1789.95</v>
      </c>
      <c r="F1128">
        <v>1683.5</v>
      </c>
      <c r="G1128">
        <v>46.2</v>
      </c>
      <c r="H1128">
        <v>22.2</v>
      </c>
      <c r="I1128">
        <v>3.5</v>
      </c>
      <c r="J1128" t="s">
        <v>28</v>
      </c>
      <c r="K1128" t="s">
        <v>4820</v>
      </c>
      <c r="L1128">
        <v>0</v>
      </c>
      <c r="M1128">
        <v>0</v>
      </c>
      <c r="N1128" t="s">
        <v>220</v>
      </c>
      <c r="O1128" t="s">
        <v>585</v>
      </c>
      <c r="P1128" t="s">
        <v>31</v>
      </c>
      <c r="Q1128">
        <v>931.97</v>
      </c>
      <c r="R1128" t="s">
        <v>32</v>
      </c>
      <c r="S1128" t="s">
        <v>33</v>
      </c>
      <c r="T1128">
        <v>1</v>
      </c>
      <c r="U1128" t="s">
        <v>89</v>
      </c>
      <c r="V1128">
        <v>25.86</v>
      </c>
      <c r="W1128" t="s">
        <v>35</v>
      </c>
      <c r="X1128">
        <v>1</v>
      </c>
      <c r="Y1128">
        <v>16</v>
      </c>
      <c r="Z1128">
        <v>5</v>
      </c>
      <c r="AA1128" t="s">
        <v>53</v>
      </c>
      <c r="AB1128" t="s">
        <v>37</v>
      </c>
      <c r="AC1128" t="s">
        <v>55</v>
      </c>
      <c r="AD1128">
        <v>2721.92</v>
      </c>
    </row>
    <row r="1129" spans="1:30" x14ac:dyDescent="0.25">
      <c r="A1129" t="s">
        <v>1444</v>
      </c>
      <c r="B1129" s="1">
        <v>45441</v>
      </c>
      <c r="C1129" t="s">
        <v>4823</v>
      </c>
      <c r="D1129" t="s">
        <v>49</v>
      </c>
      <c r="E1129">
        <v>3100.02</v>
      </c>
      <c r="F1129">
        <v>3069.53</v>
      </c>
      <c r="G1129">
        <v>53.2</v>
      </c>
      <c r="H1129">
        <v>40.200000000000003</v>
      </c>
      <c r="I1129">
        <v>2.6</v>
      </c>
      <c r="J1129" t="s">
        <v>28</v>
      </c>
      <c r="K1129" t="s">
        <v>4820</v>
      </c>
      <c r="L1129">
        <v>0</v>
      </c>
      <c r="M1129">
        <v>0</v>
      </c>
      <c r="N1129" t="s">
        <v>87</v>
      </c>
      <c r="O1129" t="s">
        <v>181</v>
      </c>
      <c r="P1129" t="s">
        <v>52</v>
      </c>
      <c r="Q1129">
        <v>883</v>
      </c>
      <c r="R1129" t="s">
        <v>32</v>
      </c>
      <c r="S1129" t="s">
        <v>33</v>
      </c>
      <c r="T1129">
        <v>1</v>
      </c>
      <c r="U1129" t="s">
        <v>45</v>
      </c>
      <c r="V1129">
        <v>11.16</v>
      </c>
      <c r="W1129" t="s">
        <v>35</v>
      </c>
      <c r="X1129">
        <v>1</v>
      </c>
      <c r="Y1129">
        <v>11</v>
      </c>
      <c r="Z1129">
        <v>10</v>
      </c>
      <c r="AA1129" t="s">
        <v>53</v>
      </c>
      <c r="AB1129" t="s">
        <v>54</v>
      </c>
      <c r="AC1129" t="s">
        <v>46</v>
      </c>
      <c r="AD1129">
        <v>3983.02</v>
      </c>
    </row>
    <row r="1130" spans="1:30" x14ac:dyDescent="0.25">
      <c r="A1130" t="s">
        <v>1445</v>
      </c>
      <c r="B1130" s="1">
        <v>45414</v>
      </c>
      <c r="C1130" t="s">
        <v>4823</v>
      </c>
      <c r="D1130" t="s">
        <v>41</v>
      </c>
      <c r="E1130">
        <v>2467.15</v>
      </c>
      <c r="F1130">
        <v>2271.54</v>
      </c>
      <c r="G1130">
        <v>56.3</v>
      </c>
      <c r="H1130">
        <v>45.3</v>
      </c>
      <c r="I1130">
        <v>2.5</v>
      </c>
      <c r="J1130" t="s">
        <v>28</v>
      </c>
      <c r="K1130" t="s">
        <v>4820</v>
      </c>
      <c r="L1130">
        <v>0</v>
      </c>
      <c r="M1130">
        <v>0</v>
      </c>
      <c r="N1130" t="s">
        <v>190</v>
      </c>
      <c r="O1130" t="s">
        <v>260</v>
      </c>
      <c r="P1130" t="s">
        <v>31</v>
      </c>
      <c r="Q1130">
        <v>1041.22</v>
      </c>
      <c r="R1130" t="s">
        <v>76</v>
      </c>
      <c r="S1130" t="s">
        <v>33</v>
      </c>
      <c r="T1130">
        <v>1</v>
      </c>
      <c r="U1130" t="s">
        <v>89</v>
      </c>
      <c r="V1130">
        <v>16.899999999999999</v>
      </c>
      <c r="W1130" t="s">
        <v>35</v>
      </c>
      <c r="X1130">
        <v>1</v>
      </c>
      <c r="Y1130">
        <v>1</v>
      </c>
      <c r="Z1130">
        <v>8</v>
      </c>
      <c r="AA1130" t="s">
        <v>78</v>
      </c>
      <c r="AB1130" t="s">
        <v>54</v>
      </c>
      <c r="AC1130" t="s">
        <v>46</v>
      </c>
      <c r="AD1130">
        <v>3508.37</v>
      </c>
    </row>
    <row r="1131" spans="1:30" x14ac:dyDescent="0.25">
      <c r="A1131" t="s">
        <v>1446</v>
      </c>
      <c r="B1131" s="1">
        <v>45672</v>
      </c>
      <c r="C1131" t="s">
        <v>4821</v>
      </c>
      <c r="D1131" t="s">
        <v>49</v>
      </c>
      <c r="E1131">
        <v>3325.81</v>
      </c>
      <c r="F1131">
        <v>3428.26</v>
      </c>
      <c r="G1131">
        <v>27.6</v>
      </c>
      <c r="H1131">
        <v>12.6</v>
      </c>
      <c r="I1131">
        <v>2.2999999999999998</v>
      </c>
      <c r="J1131" t="s">
        <v>28</v>
      </c>
      <c r="K1131" t="s">
        <v>4820</v>
      </c>
      <c r="L1131">
        <v>0</v>
      </c>
      <c r="M1131">
        <v>0</v>
      </c>
      <c r="N1131" t="s">
        <v>229</v>
      </c>
      <c r="O1131" t="s">
        <v>186</v>
      </c>
      <c r="P1131" t="s">
        <v>52</v>
      </c>
      <c r="Q1131">
        <v>1039.8399999999999</v>
      </c>
      <c r="R1131" t="s">
        <v>32</v>
      </c>
      <c r="S1131" t="s">
        <v>33</v>
      </c>
      <c r="T1131">
        <v>1</v>
      </c>
      <c r="U1131" t="s">
        <v>89</v>
      </c>
      <c r="V1131">
        <v>12.35</v>
      </c>
      <c r="W1131" t="s">
        <v>28</v>
      </c>
      <c r="X1131">
        <v>0</v>
      </c>
      <c r="Y1131">
        <v>14</v>
      </c>
      <c r="Z1131">
        <v>7</v>
      </c>
      <c r="AA1131" t="s">
        <v>36</v>
      </c>
      <c r="AB1131" t="s">
        <v>37</v>
      </c>
      <c r="AC1131" t="s">
        <v>55</v>
      </c>
      <c r="AD1131">
        <v>4365.6499999999996</v>
      </c>
    </row>
    <row r="1132" spans="1:30" x14ac:dyDescent="0.25">
      <c r="A1132" t="s">
        <v>1447</v>
      </c>
      <c r="B1132" s="1">
        <v>45817</v>
      </c>
      <c r="C1132" t="s">
        <v>4819</v>
      </c>
      <c r="D1132" t="s">
        <v>27</v>
      </c>
      <c r="E1132">
        <v>2446.88</v>
      </c>
      <c r="F1132">
        <v>2268.31</v>
      </c>
      <c r="G1132">
        <v>19.100000000000001</v>
      </c>
      <c r="H1132">
        <v>11.1</v>
      </c>
      <c r="I1132">
        <v>2.8</v>
      </c>
      <c r="J1132" t="s">
        <v>28</v>
      </c>
      <c r="K1132" t="s">
        <v>4820</v>
      </c>
      <c r="L1132">
        <v>0</v>
      </c>
      <c r="M1132">
        <v>0</v>
      </c>
      <c r="N1132" t="s">
        <v>178</v>
      </c>
      <c r="O1132" t="s">
        <v>580</v>
      </c>
      <c r="P1132" t="s">
        <v>52</v>
      </c>
      <c r="Q1132">
        <v>1013.99</v>
      </c>
      <c r="R1132" t="s">
        <v>32</v>
      </c>
      <c r="S1132" t="s">
        <v>33</v>
      </c>
      <c r="T1132">
        <v>1</v>
      </c>
      <c r="U1132" t="s">
        <v>89</v>
      </c>
      <c r="V1132">
        <v>7.01</v>
      </c>
      <c r="W1132" t="s">
        <v>28</v>
      </c>
      <c r="X1132">
        <v>0</v>
      </c>
      <c r="Y1132">
        <v>12</v>
      </c>
      <c r="Z1132">
        <v>13</v>
      </c>
      <c r="AA1132" t="s">
        <v>53</v>
      </c>
      <c r="AB1132" t="s">
        <v>54</v>
      </c>
      <c r="AC1132" t="s">
        <v>46</v>
      </c>
      <c r="AD1132">
        <v>3460.87</v>
      </c>
    </row>
    <row r="1133" spans="1:30" x14ac:dyDescent="0.25">
      <c r="A1133" t="s">
        <v>1448</v>
      </c>
      <c r="B1133" s="1">
        <v>45568</v>
      </c>
      <c r="C1133" t="s">
        <v>173</v>
      </c>
      <c r="D1133" t="s">
        <v>49</v>
      </c>
      <c r="E1133">
        <v>2230.7800000000002</v>
      </c>
      <c r="F1133">
        <v>2013.7</v>
      </c>
      <c r="G1133">
        <v>55.9</v>
      </c>
      <c r="H1133">
        <v>31.9</v>
      </c>
      <c r="I1133">
        <v>2.9</v>
      </c>
      <c r="J1133" t="s">
        <v>35</v>
      </c>
      <c r="K1133" t="s">
        <v>109</v>
      </c>
      <c r="L1133">
        <v>2</v>
      </c>
      <c r="M1133">
        <v>1</v>
      </c>
      <c r="N1133" t="s">
        <v>65</v>
      </c>
      <c r="O1133" t="s">
        <v>198</v>
      </c>
      <c r="P1133" t="s">
        <v>31</v>
      </c>
      <c r="Q1133">
        <v>1027.47</v>
      </c>
      <c r="R1133" t="s">
        <v>76</v>
      </c>
      <c r="S1133" t="s">
        <v>33</v>
      </c>
      <c r="T1133">
        <v>1</v>
      </c>
      <c r="U1133" t="s">
        <v>89</v>
      </c>
      <c r="V1133">
        <v>11.1</v>
      </c>
      <c r="W1133" t="s">
        <v>35</v>
      </c>
      <c r="X1133">
        <v>1</v>
      </c>
      <c r="Y1133">
        <v>11</v>
      </c>
      <c r="Z1133">
        <v>13</v>
      </c>
      <c r="AA1133" t="s">
        <v>36</v>
      </c>
      <c r="AB1133" t="s">
        <v>37</v>
      </c>
      <c r="AC1133" t="s">
        <v>38</v>
      </c>
      <c r="AD1133">
        <v>3258.25</v>
      </c>
    </row>
    <row r="1134" spans="1:30" x14ac:dyDescent="0.25">
      <c r="A1134" t="s">
        <v>1449</v>
      </c>
      <c r="B1134" s="1">
        <v>45466</v>
      </c>
      <c r="C1134" t="s">
        <v>4819</v>
      </c>
      <c r="D1134" t="s">
        <v>41</v>
      </c>
      <c r="E1134">
        <v>3820.47</v>
      </c>
      <c r="F1134">
        <v>3521.5</v>
      </c>
      <c r="G1134">
        <v>26.5</v>
      </c>
      <c r="H1134">
        <v>20.5</v>
      </c>
      <c r="I1134">
        <v>3.6</v>
      </c>
      <c r="J1134" t="s">
        <v>28</v>
      </c>
      <c r="K1134" t="s">
        <v>4820</v>
      </c>
      <c r="L1134">
        <v>0</v>
      </c>
      <c r="M1134">
        <v>0</v>
      </c>
      <c r="N1134" t="s">
        <v>195</v>
      </c>
      <c r="O1134" t="s">
        <v>506</v>
      </c>
      <c r="P1134" t="s">
        <v>81</v>
      </c>
      <c r="Q1134">
        <v>963.7</v>
      </c>
      <c r="R1134" t="s">
        <v>32</v>
      </c>
      <c r="S1134" t="s">
        <v>33</v>
      </c>
      <c r="T1134">
        <v>1</v>
      </c>
      <c r="U1134" t="s">
        <v>4825</v>
      </c>
      <c r="V1134">
        <v>17.13</v>
      </c>
      <c r="W1134" t="s">
        <v>35</v>
      </c>
      <c r="X1134">
        <v>1</v>
      </c>
      <c r="Y1134">
        <v>6</v>
      </c>
      <c r="Z1134">
        <v>4</v>
      </c>
      <c r="AA1134" t="s">
        <v>36</v>
      </c>
      <c r="AB1134" t="s">
        <v>54</v>
      </c>
      <c r="AC1134" t="s">
        <v>46</v>
      </c>
      <c r="AD1134">
        <v>4784.17</v>
      </c>
    </row>
    <row r="1135" spans="1:30" x14ac:dyDescent="0.25">
      <c r="A1135" t="s">
        <v>1450</v>
      </c>
      <c r="B1135" s="1">
        <v>45916</v>
      </c>
      <c r="C1135" t="s">
        <v>4819</v>
      </c>
      <c r="D1135" t="s">
        <v>41</v>
      </c>
      <c r="E1135">
        <v>2969.18</v>
      </c>
      <c r="F1135">
        <v>2731.75</v>
      </c>
      <c r="G1135">
        <v>47.5</v>
      </c>
      <c r="H1135">
        <v>29.5</v>
      </c>
      <c r="I1135">
        <v>4.3</v>
      </c>
      <c r="J1135" t="s">
        <v>28</v>
      </c>
      <c r="K1135" t="s">
        <v>4820</v>
      </c>
      <c r="L1135">
        <v>0</v>
      </c>
      <c r="M1135">
        <v>0</v>
      </c>
      <c r="N1135" t="s">
        <v>392</v>
      </c>
      <c r="O1135" t="s">
        <v>106</v>
      </c>
      <c r="P1135" t="s">
        <v>81</v>
      </c>
      <c r="Q1135">
        <v>1128.49</v>
      </c>
      <c r="R1135" t="s">
        <v>32</v>
      </c>
      <c r="S1135" t="s">
        <v>33</v>
      </c>
      <c r="T1135">
        <v>1</v>
      </c>
      <c r="U1135" t="s">
        <v>89</v>
      </c>
      <c r="V1135">
        <v>1.1200000000000001</v>
      </c>
      <c r="W1135" t="s">
        <v>35</v>
      </c>
      <c r="X1135">
        <v>1</v>
      </c>
      <c r="Y1135">
        <v>10</v>
      </c>
      <c r="Z1135">
        <v>8</v>
      </c>
      <c r="AA1135" t="s">
        <v>36</v>
      </c>
      <c r="AB1135" t="s">
        <v>54</v>
      </c>
      <c r="AC1135" t="s">
        <v>46</v>
      </c>
      <c r="AD1135">
        <v>4097.67</v>
      </c>
    </row>
    <row r="1136" spans="1:30" x14ac:dyDescent="0.25">
      <c r="A1136" t="s">
        <v>1451</v>
      </c>
      <c r="B1136" s="1">
        <v>45965</v>
      </c>
      <c r="C1136" t="s">
        <v>173</v>
      </c>
      <c r="D1136" t="s">
        <v>49</v>
      </c>
      <c r="E1136">
        <v>3676.22</v>
      </c>
      <c r="F1136">
        <v>3554.97</v>
      </c>
      <c r="G1136">
        <v>41.3</v>
      </c>
      <c r="H1136">
        <v>35.299999999999997</v>
      </c>
      <c r="I1136">
        <v>0</v>
      </c>
      <c r="J1136" t="s">
        <v>28</v>
      </c>
      <c r="K1136" t="s">
        <v>4820</v>
      </c>
      <c r="L1136">
        <v>0</v>
      </c>
      <c r="M1136">
        <v>0</v>
      </c>
      <c r="N1136" t="s">
        <v>110</v>
      </c>
      <c r="O1136" t="s">
        <v>469</v>
      </c>
      <c r="P1136" t="s">
        <v>81</v>
      </c>
      <c r="Q1136">
        <v>1075.82</v>
      </c>
      <c r="R1136" t="s">
        <v>32</v>
      </c>
      <c r="S1136" t="s">
        <v>33</v>
      </c>
      <c r="T1136">
        <v>1</v>
      </c>
      <c r="U1136" t="s">
        <v>4825</v>
      </c>
      <c r="V1136">
        <v>19.850000000000001</v>
      </c>
      <c r="W1136" t="s">
        <v>28</v>
      </c>
      <c r="X1136">
        <v>0</v>
      </c>
      <c r="Y1136">
        <v>4</v>
      </c>
      <c r="Z1136">
        <v>12</v>
      </c>
      <c r="AA1136" t="s">
        <v>53</v>
      </c>
      <c r="AB1136" t="s">
        <v>37</v>
      </c>
      <c r="AC1136" t="s">
        <v>46</v>
      </c>
      <c r="AD1136">
        <v>4752.04</v>
      </c>
    </row>
    <row r="1137" spans="1:30" x14ac:dyDescent="0.25">
      <c r="A1137" t="s">
        <v>1452</v>
      </c>
      <c r="B1137" s="1">
        <v>45933</v>
      </c>
      <c r="C1137" t="s">
        <v>173</v>
      </c>
      <c r="D1137" t="s">
        <v>27</v>
      </c>
      <c r="E1137">
        <v>3767.87</v>
      </c>
      <c r="F1137">
        <v>3519.38</v>
      </c>
      <c r="G1137">
        <v>20</v>
      </c>
      <c r="H1137">
        <v>10</v>
      </c>
      <c r="I1137">
        <v>2.7</v>
      </c>
      <c r="J1137" t="s">
        <v>28</v>
      </c>
      <c r="K1137" t="s">
        <v>4820</v>
      </c>
      <c r="L1137">
        <v>0</v>
      </c>
      <c r="M1137">
        <v>0</v>
      </c>
      <c r="N1137" t="s">
        <v>472</v>
      </c>
      <c r="O1137" t="s">
        <v>244</v>
      </c>
      <c r="P1137" t="s">
        <v>44</v>
      </c>
      <c r="Q1137">
        <v>832.18</v>
      </c>
      <c r="R1137" t="s">
        <v>32</v>
      </c>
      <c r="S1137" t="s">
        <v>33</v>
      </c>
      <c r="T1137">
        <v>1</v>
      </c>
      <c r="U1137" t="s">
        <v>4825</v>
      </c>
      <c r="V1137">
        <v>7.37</v>
      </c>
      <c r="W1137" t="s">
        <v>28</v>
      </c>
      <c r="X1137">
        <v>0</v>
      </c>
      <c r="Y1137">
        <v>15</v>
      </c>
      <c r="Z1137">
        <v>9</v>
      </c>
      <c r="AA1137" t="s">
        <v>78</v>
      </c>
      <c r="AB1137" t="s">
        <v>54</v>
      </c>
      <c r="AC1137" t="s">
        <v>55</v>
      </c>
      <c r="AD1137">
        <v>4600.05</v>
      </c>
    </row>
    <row r="1138" spans="1:30" x14ac:dyDescent="0.25">
      <c r="A1138" t="s">
        <v>1453</v>
      </c>
      <c r="B1138" s="1">
        <v>45738</v>
      </c>
      <c r="C1138" t="s">
        <v>4821</v>
      </c>
      <c r="D1138" t="s">
        <v>41</v>
      </c>
      <c r="E1138">
        <v>3525.8</v>
      </c>
      <c r="F1138">
        <v>3408.47</v>
      </c>
      <c r="G1138">
        <v>27.2</v>
      </c>
      <c r="H1138">
        <v>10</v>
      </c>
      <c r="I1138">
        <v>3.8</v>
      </c>
      <c r="J1138" t="s">
        <v>35</v>
      </c>
      <c r="K1138" t="s">
        <v>92</v>
      </c>
      <c r="L1138">
        <v>1</v>
      </c>
      <c r="M1138">
        <v>0</v>
      </c>
      <c r="N1138" t="s">
        <v>130</v>
      </c>
      <c r="O1138" t="s">
        <v>560</v>
      </c>
      <c r="P1138" t="s">
        <v>44</v>
      </c>
      <c r="Q1138">
        <v>914.54</v>
      </c>
      <c r="R1138" t="s">
        <v>32</v>
      </c>
      <c r="S1138" t="s">
        <v>33</v>
      </c>
      <c r="T1138">
        <v>1</v>
      </c>
      <c r="U1138" t="s">
        <v>89</v>
      </c>
      <c r="V1138">
        <v>12.43</v>
      </c>
      <c r="W1138" t="s">
        <v>28</v>
      </c>
      <c r="X1138">
        <v>0</v>
      </c>
      <c r="Y1138">
        <v>14</v>
      </c>
      <c r="Z1138">
        <v>8</v>
      </c>
      <c r="AA1138" t="s">
        <v>36</v>
      </c>
      <c r="AB1138" t="s">
        <v>54</v>
      </c>
      <c r="AC1138" t="s">
        <v>38</v>
      </c>
      <c r="AD1138">
        <v>4440.34</v>
      </c>
    </row>
    <row r="1139" spans="1:30" x14ac:dyDescent="0.25">
      <c r="A1139" t="s">
        <v>1454</v>
      </c>
      <c r="B1139" s="1">
        <v>45448</v>
      </c>
      <c r="C1139" t="s">
        <v>95</v>
      </c>
      <c r="D1139" t="s">
        <v>49</v>
      </c>
      <c r="E1139">
        <v>3494.96</v>
      </c>
      <c r="F1139">
        <v>3195.08</v>
      </c>
      <c r="G1139">
        <v>71.8</v>
      </c>
      <c r="H1139">
        <v>62.8</v>
      </c>
      <c r="I1139">
        <v>4.4000000000000004</v>
      </c>
      <c r="J1139" t="s">
        <v>35</v>
      </c>
      <c r="K1139" t="s">
        <v>73</v>
      </c>
      <c r="L1139">
        <v>4</v>
      </c>
      <c r="M1139">
        <v>0</v>
      </c>
      <c r="N1139" t="s">
        <v>387</v>
      </c>
      <c r="O1139" t="s">
        <v>312</v>
      </c>
      <c r="P1139" t="s">
        <v>81</v>
      </c>
      <c r="Q1139">
        <v>1096.8699999999999</v>
      </c>
      <c r="R1139" t="s">
        <v>76</v>
      </c>
      <c r="S1139" t="s">
        <v>33</v>
      </c>
      <c r="T1139">
        <v>1</v>
      </c>
      <c r="U1139" t="s">
        <v>89</v>
      </c>
      <c r="V1139">
        <v>3.85</v>
      </c>
      <c r="W1139" t="s">
        <v>35</v>
      </c>
      <c r="X1139">
        <v>1</v>
      </c>
      <c r="Y1139">
        <v>14</v>
      </c>
      <c r="Z1139">
        <v>6</v>
      </c>
      <c r="AA1139" t="s">
        <v>36</v>
      </c>
      <c r="AB1139" t="s">
        <v>37</v>
      </c>
      <c r="AC1139" t="s">
        <v>55</v>
      </c>
      <c r="AD1139">
        <v>4591.83</v>
      </c>
    </row>
    <row r="1140" spans="1:30" x14ac:dyDescent="0.25">
      <c r="A1140" t="s">
        <v>1455</v>
      </c>
      <c r="B1140" s="1">
        <v>45695</v>
      </c>
      <c r="C1140" t="s">
        <v>4819</v>
      </c>
      <c r="D1140" t="s">
        <v>41</v>
      </c>
      <c r="E1140">
        <v>3181.61</v>
      </c>
      <c r="F1140">
        <v>2906.74</v>
      </c>
      <c r="G1140">
        <v>44</v>
      </c>
      <c r="H1140">
        <v>35</v>
      </c>
      <c r="I1140">
        <v>3</v>
      </c>
      <c r="J1140" t="s">
        <v>35</v>
      </c>
      <c r="K1140" t="s">
        <v>59</v>
      </c>
      <c r="L1140">
        <v>3</v>
      </c>
      <c r="M1140">
        <v>0</v>
      </c>
      <c r="N1140" t="s">
        <v>167</v>
      </c>
      <c r="O1140" t="s">
        <v>321</v>
      </c>
      <c r="P1140" t="s">
        <v>44</v>
      </c>
      <c r="Q1140">
        <v>927.26</v>
      </c>
      <c r="R1140" t="s">
        <v>32</v>
      </c>
      <c r="S1140" t="s">
        <v>33</v>
      </c>
      <c r="T1140">
        <v>1</v>
      </c>
      <c r="U1140" t="s">
        <v>89</v>
      </c>
      <c r="V1140">
        <v>22.74</v>
      </c>
      <c r="W1140" t="s">
        <v>28</v>
      </c>
      <c r="X1140">
        <v>0</v>
      </c>
      <c r="Y1140">
        <v>12</v>
      </c>
      <c r="Z1140">
        <v>5</v>
      </c>
      <c r="AA1140" t="s">
        <v>36</v>
      </c>
      <c r="AB1140" t="s">
        <v>37</v>
      </c>
      <c r="AC1140" t="s">
        <v>46</v>
      </c>
      <c r="AD1140">
        <v>4108.87</v>
      </c>
    </row>
    <row r="1141" spans="1:30" x14ac:dyDescent="0.25">
      <c r="A1141" t="s">
        <v>1456</v>
      </c>
      <c r="B1141" s="1">
        <v>45662</v>
      </c>
      <c r="C1141" t="s">
        <v>4819</v>
      </c>
      <c r="D1141" t="s">
        <v>49</v>
      </c>
      <c r="E1141">
        <v>3586.07</v>
      </c>
      <c r="F1141">
        <v>3440.62</v>
      </c>
      <c r="G1141">
        <v>71.099999999999994</v>
      </c>
      <c r="H1141">
        <v>47.1</v>
      </c>
      <c r="I1141">
        <v>3.3</v>
      </c>
      <c r="J1141" t="s">
        <v>35</v>
      </c>
      <c r="K1141" t="s">
        <v>73</v>
      </c>
      <c r="L1141">
        <v>4</v>
      </c>
      <c r="M1141">
        <v>0</v>
      </c>
      <c r="N1141" t="s">
        <v>159</v>
      </c>
      <c r="O1141" t="s">
        <v>469</v>
      </c>
      <c r="P1141" t="s">
        <v>81</v>
      </c>
      <c r="Q1141">
        <v>1131.6199999999999</v>
      </c>
      <c r="R1141" t="s">
        <v>76</v>
      </c>
      <c r="S1141" t="s">
        <v>33</v>
      </c>
      <c r="T1141">
        <v>1</v>
      </c>
      <c r="U1141" t="s">
        <v>4825</v>
      </c>
      <c r="V1141">
        <v>18.260000000000002</v>
      </c>
      <c r="W1141" t="s">
        <v>35</v>
      </c>
      <c r="X1141">
        <v>1</v>
      </c>
      <c r="Y1141">
        <v>3</v>
      </c>
      <c r="Z1141">
        <v>10</v>
      </c>
      <c r="AA1141" t="s">
        <v>53</v>
      </c>
      <c r="AB1141" t="s">
        <v>37</v>
      </c>
      <c r="AC1141" t="s">
        <v>38</v>
      </c>
      <c r="AD1141">
        <v>4717.6900000000005</v>
      </c>
    </row>
    <row r="1142" spans="1:30" x14ac:dyDescent="0.25">
      <c r="A1142" t="s">
        <v>1457</v>
      </c>
      <c r="B1142" s="1">
        <v>45772</v>
      </c>
      <c r="C1142" t="s">
        <v>4821</v>
      </c>
      <c r="D1142" t="s">
        <v>27</v>
      </c>
      <c r="E1142">
        <v>2586.5</v>
      </c>
      <c r="F1142">
        <v>2533.9</v>
      </c>
      <c r="G1142">
        <v>56.4</v>
      </c>
      <c r="H1142">
        <v>35.4</v>
      </c>
      <c r="I1142">
        <v>3.4</v>
      </c>
      <c r="J1142" t="s">
        <v>35</v>
      </c>
      <c r="K1142" t="s">
        <v>109</v>
      </c>
      <c r="L1142">
        <v>2</v>
      </c>
      <c r="M1142">
        <v>1</v>
      </c>
      <c r="N1142" t="s">
        <v>392</v>
      </c>
      <c r="O1142" t="s">
        <v>480</v>
      </c>
      <c r="P1142" t="s">
        <v>81</v>
      </c>
      <c r="Q1142">
        <v>928.16</v>
      </c>
      <c r="R1142" t="s">
        <v>32</v>
      </c>
      <c r="S1142" t="s">
        <v>33</v>
      </c>
      <c r="T1142">
        <v>1</v>
      </c>
      <c r="U1142" t="s">
        <v>45</v>
      </c>
      <c r="V1142">
        <v>-9.8699999999999992</v>
      </c>
      <c r="W1142" t="s">
        <v>35</v>
      </c>
      <c r="X1142">
        <v>1</v>
      </c>
      <c r="Y1142">
        <v>16</v>
      </c>
      <c r="Z1142">
        <v>1</v>
      </c>
      <c r="AA1142" t="s">
        <v>53</v>
      </c>
      <c r="AB1142" t="s">
        <v>37</v>
      </c>
      <c r="AC1142" t="s">
        <v>55</v>
      </c>
      <c r="AD1142">
        <v>3514.66</v>
      </c>
    </row>
    <row r="1143" spans="1:30" x14ac:dyDescent="0.25">
      <c r="A1143" t="s">
        <v>1458</v>
      </c>
      <c r="B1143" s="1">
        <v>45843</v>
      </c>
      <c r="C1143" t="s">
        <v>95</v>
      </c>
      <c r="D1143" t="s">
        <v>41</v>
      </c>
      <c r="E1143">
        <v>2636.41</v>
      </c>
      <c r="F1143">
        <v>2015.7</v>
      </c>
      <c r="G1143">
        <v>40.700000000000003</v>
      </c>
      <c r="H1143">
        <v>33.700000000000003</v>
      </c>
      <c r="I1143">
        <v>5</v>
      </c>
      <c r="J1143" t="s">
        <v>28</v>
      </c>
      <c r="K1143" t="s">
        <v>4820</v>
      </c>
      <c r="L1143">
        <v>0</v>
      </c>
      <c r="M1143">
        <v>0</v>
      </c>
      <c r="N1143" t="s">
        <v>105</v>
      </c>
      <c r="O1143" t="s">
        <v>629</v>
      </c>
      <c r="P1143" t="s">
        <v>31</v>
      </c>
      <c r="Q1143">
        <v>1078.9100000000001</v>
      </c>
      <c r="R1143" t="s">
        <v>32</v>
      </c>
      <c r="S1143" t="s">
        <v>33</v>
      </c>
      <c r="T1143">
        <v>1</v>
      </c>
      <c r="U1143" t="s">
        <v>45</v>
      </c>
      <c r="V1143">
        <v>26.9</v>
      </c>
      <c r="W1143" t="s">
        <v>35</v>
      </c>
      <c r="X1143">
        <v>1</v>
      </c>
      <c r="Y1143">
        <v>15</v>
      </c>
      <c r="Z1143">
        <v>1</v>
      </c>
      <c r="AA1143" t="s">
        <v>53</v>
      </c>
      <c r="AB1143" t="s">
        <v>37</v>
      </c>
      <c r="AC1143" t="s">
        <v>46</v>
      </c>
      <c r="AD1143">
        <v>3715.3199999999997</v>
      </c>
    </row>
    <row r="1144" spans="1:30" x14ac:dyDescent="0.25">
      <c r="A1144" t="s">
        <v>1459</v>
      </c>
      <c r="B1144" s="1">
        <v>45722</v>
      </c>
      <c r="C1144" t="s">
        <v>173</v>
      </c>
      <c r="D1144" t="s">
        <v>41</v>
      </c>
      <c r="E1144">
        <v>4226.3100000000004</v>
      </c>
      <c r="F1144">
        <v>3941.08</v>
      </c>
      <c r="G1144">
        <v>50</v>
      </c>
      <c r="H1144">
        <v>29</v>
      </c>
      <c r="I1144">
        <v>3.1</v>
      </c>
      <c r="J1144" t="s">
        <v>35</v>
      </c>
      <c r="K1144" t="s">
        <v>73</v>
      </c>
      <c r="L1144">
        <v>4</v>
      </c>
      <c r="M1144">
        <v>0</v>
      </c>
      <c r="N1144" t="s">
        <v>352</v>
      </c>
      <c r="O1144" t="s">
        <v>310</v>
      </c>
      <c r="P1144" t="s">
        <v>81</v>
      </c>
      <c r="Q1144">
        <v>888.37</v>
      </c>
      <c r="R1144" t="s">
        <v>76</v>
      </c>
      <c r="S1144" t="s">
        <v>33</v>
      </c>
      <c r="T1144">
        <v>1</v>
      </c>
      <c r="U1144" t="s">
        <v>45</v>
      </c>
      <c r="V1144">
        <v>15.5</v>
      </c>
      <c r="W1144" t="s">
        <v>28</v>
      </c>
      <c r="X1144">
        <v>0</v>
      </c>
      <c r="Y1144">
        <v>5</v>
      </c>
      <c r="Z1144">
        <v>9</v>
      </c>
      <c r="AA1144" t="s">
        <v>53</v>
      </c>
      <c r="AB1144" t="s">
        <v>54</v>
      </c>
      <c r="AC1144" t="s">
        <v>38</v>
      </c>
      <c r="AD1144">
        <v>5114.68</v>
      </c>
    </row>
    <row r="1145" spans="1:30" x14ac:dyDescent="0.25">
      <c r="A1145" t="s">
        <v>1460</v>
      </c>
      <c r="B1145" s="1">
        <v>45887</v>
      </c>
      <c r="C1145" t="s">
        <v>4822</v>
      </c>
      <c r="D1145" t="s">
        <v>41</v>
      </c>
      <c r="E1145">
        <v>1646.37</v>
      </c>
      <c r="F1145">
        <v>1357.99</v>
      </c>
      <c r="G1145">
        <v>37</v>
      </c>
      <c r="H1145">
        <v>18</v>
      </c>
      <c r="I1145">
        <v>0</v>
      </c>
      <c r="J1145" t="s">
        <v>28</v>
      </c>
      <c r="K1145" t="s">
        <v>4820</v>
      </c>
      <c r="L1145">
        <v>0</v>
      </c>
      <c r="M1145">
        <v>0</v>
      </c>
      <c r="N1145" t="s">
        <v>124</v>
      </c>
      <c r="O1145" t="s">
        <v>265</v>
      </c>
      <c r="P1145" t="s">
        <v>31</v>
      </c>
      <c r="Q1145">
        <v>837.16</v>
      </c>
      <c r="R1145" t="s">
        <v>76</v>
      </c>
      <c r="S1145" t="s">
        <v>33</v>
      </c>
      <c r="T1145">
        <v>1</v>
      </c>
      <c r="U1145" t="s">
        <v>45</v>
      </c>
      <c r="V1145">
        <v>14.66</v>
      </c>
      <c r="W1145" t="s">
        <v>28</v>
      </c>
      <c r="X1145">
        <v>0</v>
      </c>
      <c r="Y1145">
        <v>13</v>
      </c>
      <c r="Z1145">
        <v>2</v>
      </c>
      <c r="AA1145" t="s">
        <v>78</v>
      </c>
      <c r="AB1145" t="s">
        <v>54</v>
      </c>
      <c r="AC1145" t="s">
        <v>55</v>
      </c>
      <c r="AD1145">
        <v>2483.5299999999997</v>
      </c>
    </row>
    <row r="1146" spans="1:30" x14ac:dyDescent="0.25">
      <c r="A1146" t="s">
        <v>1461</v>
      </c>
      <c r="B1146" s="1">
        <v>45661</v>
      </c>
      <c r="C1146" t="s">
        <v>4821</v>
      </c>
      <c r="D1146" t="s">
        <v>49</v>
      </c>
      <c r="E1146">
        <v>2465.6999999999998</v>
      </c>
      <c r="F1146">
        <v>2331.21</v>
      </c>
      <c r="G1146">
        <v>36.6</v>
      </c>
      <c r="H1146">
        <v>29.6</v>
      </c>
      <c r="I1146">
        <v>4</v>
      </c>
      <c r="J1146" t="s">
        <v>28</v>
      </c>
      <c r="K1146" t="s">
        <v>4820</v>
      </c>
      <c r="L1146">
        <v>0</v>
      </c>
      <c r="M1146">
        <v>0</v>
      </c>
      <c r="N1146" t="s">
        <v>247</v>
      </c>
      <c r="O1146" t="s">
        <v>315</v>
      </c>
      <c r="P1146" t="s">
        <v>31</v>
      </c>
      <c r="Q1146">
        <v>1049.19</v>
      </c>
      <c r="R1146" t="s">
        <v>76</v>
      </c>
      <c r="S1146" t="s">
        <v>33</v>
      </c>
      <c r="T1146">
        <v>1</v>
      </c>
      <c r="U1146" t="s">
        <v>45</v>
      </c>
      <c r="V1146">
        <v>15.52</v>
      </c>
      <c r="W1146" t="s">
        <v>28</v>
      </c>
      <c r="X1146">
        <v>0</v>
      </c>
      <c r="Y1146">
        <v>14</v>
      </c>
      <c r="Z1146">
        <v>1</v>
      </c>
      <c r="AA1146" t="s">
        <v>53</v>
      </c>
      <c r="AB1146" t="s">
        <v>37</v>
      </c>
      <c r="AC1146" t="s">
        <v>38</v>
      </c>
      <c r="AD1146">
        <v>3514.89</v>
      </c>
    </row>
    <row r="1147" spans="1:30" x14ac:dyDescent="0.25">
      <c r="A1147" t="s">
        <v>1462</v>
      </c>
      <c r="B1147" s="1">
        <v>45781</v>
      </c>
      <c r="C1147" t="s">
        <v>4823</v>
      </c>
      <c r="D1147" t="s">
        <v>41</v>
      </c>
      <c r="E1147">
        <v>4121.0600000000004</v>
      </c>
      <c r="F1147">
        <v>3933.47</v>
      </c>
      <c r="G1147">
        <v>44</v>
      </c>
      <c r="H1147">
        <v>34</v>
      </c>
      <c r="I1147">
        <v>3</v>
      </c>
      <c r="J1147" t="s">
        <v>28</v>
      </c>
      <c r="K1147" t="s">
        <v>4820</v>
      </c>
      <c r="L1147">
        <v>0</v>
      </c>
      <c r="M1147">
        <v>0</v>
      </c>
      <c r="N1147" t="s">
        <v>320</v>
      </c>
      <c r="O1147" t="s">
        <v>248</v>
      </c>
      <c r="P1147" t="s">
        <v>81</v>
      </c>
      <c r="Q1147">
        <v>897</v>
      </c>
      <c r="R1147" t="s">
        <v>32</v>
      </c>
      <c r="S1147" t="s">
        <v>33</v>
      </c>
      <c r="T1147">
        <v>1</v>
      </c>
      <c r="U1147" t="s">
        <v>89</v>
      </c>
      <c r="V1147">
        <v>19.100000000000001</v>
      </c>
      <c r="W1147" t="s">
        <v>28</v>
      </c>
      <c r="X1147">
        <v>0</v>
      </c>
      <c r="Y1147">
        <v>2</v>
      </c>
      <c r="Z1147">
        <v>9</v>
      </c>
      <c r="AA1147" t="s">
        <v>53</v>
      </c>
      <c r="AB1147" t="s">
        <v>37</v>
      </c>
      <c r="AC1147" t="s">
        <v>46</v>
      </c>
      <c r="AD1147">
        <v>5018.0600000000004</v>
      </c>
    </row>
    <row r="1148" spans="1:30" x14ac:dyDescent="0.25">
      <c r="A1148" t="s">
        <v>1463</v>
      </c>
      <c r="B1148" s="1">
        <v>45806</v>
      </c>
      <c r="C1148" t="s">
        <v>4819</v>
      </c>
      <c r="D1148" t="s">
        <v>41</v>
      </c>
      <c r="E1148">
        <v>2897.12</v>
      </c>
      <c r="F1148">
        <v>2724.13</v>
      </c>
      <c r="G1148">
        <v>48</v>
      </c>
      <c r="H1148">
        <v>28</v>
      </c>
      <c r="I1148">
        <v>3.3</v>
      </c>
      <c r="J1148" t="s">
        <v>35</v>
      </c>
      <c r="K1148" t="s">
        <v>109</v>
      </c>
      <c r="L1148">
        <v>2</v>
      </c>
      <c r="M1148">
        <v>1</v>
      </c>
      <c r="N1148" t="s">
        <v>147</v>
      </c>
      <c r="O1148" t="s">
        <v>399</v>
      </c>
      <c r="P1148" t="s">
        <v>52</v>
      </c>
      <c r="Q1148">
        <v>1004.51</v>
      </c>
      <c r="R1148" t="s">
        <v>32</v>
      </c>
      <c r="S1148" t="s">
        <v>33</v>
      </c>
      <c r="T1148">
        <v>1</v>
      </c>
      <c r="U1148" t="s">
        <v>89</v>
      </c>
      <c r="V1148">
        <v>12.25</v>
      </c>
      <c r="W1148" t="s">
        <v>35</v>
      </c>
      <c r="X1148">
        <v>1</v>
      </c>
      <c r="Y1148">
        <v>9</v>
      </c>
      <c r="Z1148">
        <v>9</v>
      </c>
      <c r="AA1148" t="s">
        <v>36</v>
      </c>
      <c r="AB1148" t="s">
        <v>54</v>
      </c>
      <c r="AC1148" t="s">
        <v>55</v>
      </c>
      <c r="AD1148">
        <v>3901.63</v>
      </c>
    </row>
    <row r="1149" spans="1:30" x14ac:dyDescent="0.25">
      <c r="A1149" t="s">
        <v>1464</v>
      </c>
      <c r="B1149" s="1">
        <v>45923</v>
      </c>
      <c r="C1149" t="s">
        <v>4821</v>
      </c>
      <c r="D1149" t="s">
        <v>41</v>
      </c>
      <c r="E1149">
        <v>2889.23</v>
      </c>
      <c r="F1149">
        <v>3064.63</v>
      </c>
      <c r="G1149">
        <v>76</v>
      </c>
      <c r="H1149">
        <v>57</v>
      </c>
      <c r="I1149">
        <v>3.3</v>
      </c>
      <c r="J1149" t="s">
        <v>28</v>
      </c>
      <c r="K1149" t="s">
        <v>4820</v>
      </c>
      <c r="L1149">
        <v>0</v>
      </c>
      <c r="M1149">
        <v>0</v>
      </c>
      <c r="N1149" t="s">
        <v>134</v>
      </c>
      <c r="O1149" t="s">
        <v>186</v>
      </c>
      <c r="P1149" t="s">
        <v>44</v>
      </c>
      <c r="Q1149">
        <v>1008.73</v>
      </c>
      <c r="R1149" t="s">
        <v>76</v>
      </c>
      <c r="S1149" t="s">
        <v>33</v>
      </c>
      <c r="T1149">
        <v>1</v>
      </c>
      <c r="U1149" t="s">
        <v>45</v>
      </c>
      <c r="V1149">
        <v>1.83</v>
      </c>
      <c r="W1149" t="s">
        <v>35</v>
      </c>
      <c r="X1149">
        <v>1</v>
      </c>
      <c r="Y1149">
        <v>3</v>
      </c>
      <c r="Z1149">
        <v>8</v>
      </c>
      <c r="AA1149" t="s">
        <v>78</v>
      </c>
      <c r="AB1149" t="s">
        <v>37</v>
      </c>
      <c r="AC1149" t="s">
        <v>38</v>
      </c>
      <c r="AD1149">
        <v>3897.96</v>
      </c>
    </row>
    <row r="1150" spans="1:30" x14ac:dyDescent="0.25">
      <c r="A1150" t="s">
        <v>1465</v>
      </c>
      <c r="B1150" s="1">
        <v>45885</v>
      </c>
      <c r="C1150" t="s">
        <v>4822</v>
      </c>
      <c r="D1150" t="s">
        <v>27</v>
      </c>
      <c r="E1150">
        <v>3086.56</v>
      </c>
      <c r="F1150">
        <v>3141.97</v>
      </c>
      <c r="G1150">
        <v>15.4</v>
      </c>
      <c r="H1150">
        <v>10.4</v>
      </c>
      <c r="I1150">
        <v>3.5</v>
      </c>
      <c r="J1150" t="s">
        <v>28</v>
      </c>
      <c r="K1150" t="s">
        <v>4820</v>
      </c>
      <c r="L1150">
        <v>0</v>
      </c>
      <c r="M1150">
        <v>0</v>
      </c>
      <c r="N1150" t="s">
        <v>84</v>
      </c>
      <c r="O1150" t="s">
        <v>286</v>
      </c>
      <c r="P1150" t="s">
        <v>52</v>
      </c>
      <c r="Q1150">
        <v>1060.32</v>
      </c>
      <c r="R1150" t="s">
        <v>32</v>
      </c>
      <c r="S1150" t="s">
        <v>33</v>
      </c>
      <c r="T1150">
        <v>1</v>
      </c>
      <c r="U1150" t="s">
        <v>45</v>
      </c>
      <c r="V1150">
        <v>1.75</v>
      </c>
      <c r="W1150" t="s">
        <v>28</v>
      </c>
      <c r="X1150">
        <v>0</v>
      </c>
      <c r="Y1150">
        <v>15</v>
      </c>
      <c r="Z1150">
        <v>11</v>
      </c>
      <c r="AA1150" t="s">
        <v>36</v>
      </c>
      <c r="AB1150" t="s">
        <v>54</v>
      </c>
      <c r="AC1150" t="s">
        <v>46</v>
      </c>
      <c r="AD1150">
        <v>4146.88</v>
      </c>
    </row>
    <row r="1151" spans="1:30" x14ac:dyDescent="0.25">
      <c r="A1151" t="s">
        <v>1466</v>
      </c>
      <c r="B1151" s="1">
        <v>45918</v>
      </c>
      <c r="C1151" t="s">
        <v>95</v>
      </c>
      <c r="D1151" t="s">
        <v>27</v>
      </c>
      <c r="E1151">
        <v>4364.3100000000004</v>
      </c>
      <c r="F1151">
        <v>4074.82</v>
      </c>
      <c r="G1151">
        <v>38.200000000000003</v>
      </c>
      <c r="H1151">
        <v>20.2</v>
      </c>
      <c r="I1151">
        <v>4.4000000000000004</v>
      </c>
      <c r="J1151" t="s">
        <v>28</v>
      </c>
      <c r="K1151" t="s">
        <v>4820</v>
      </c>
      <c r="L1151">
        <v>0</v>
      </c>
      <c r="M1151">
        <v>0</v>
      </c>
      <c r="N1151" t="s">
        <v>139</v>
      </c>
      <c r="O1151" t="s">
        <v>792</v>
      </c>
      <c r="P1151" t="s">
        <v>44</v>
      </c>
      <c r="Q1151">
        <v>1159.81</v>
      </c>
      <c r="R1151" t="s">
        <v>76</v>
      </c>
      <c r="S1151" t="s">
        <v>33</v>
      </c>
      <c r="T1151">
        <v>1</v>
      </c>
      <c r="U1151" t="s">
        <v>89</v>
      </c>
      <c r="V1151">
        <v>13.34</v>
      </c>
      <c r="W1151" t="s">
        <v>28</v>
      </c>
      <c r="X1151">
        <v>0</v>
      </c>
      <c r="Y1151">
        <v>18</v>
      </c>
      <c r="Z1151">
        <v>1</v>
      </c>
      <c r="AA1151" t="s">
        <v>36</v>
      </c>
      <c r="AB1151" t="s">
        <v>37</v>
      </c>
      <c r="AC1151" t="s">
        <v>55</v>
      </c>
      <c r="AD1151">
        <v>5524.1200000000008</v>
      </c>
    </row>
    <row r="1152" spans="1:30" x14ac:dyDescent="0.25">
      <c r="A1152" t="s">
        <v>1467</v>
      </c>
      <c r="B1152" s="1">
        <v>45884</v>
      </c>
      <c r="C1152" t="s">
        <v>4822</v>
      </c>
      <c r="D1152" t="s">
        <v>49</v>
      </c>
      <c r="E1152">
        <v>1706.94</v>
      </c>
      <c r="F1152">
        <v>1591.47</v>
      </c>
      <c r="G1152">
        <v>61.5</v>
      </c>
      <c r="H1152">
        <v>36.5</v>
      </c>
      <c r="I1152">
        <v>3.7</v>
      </c>
      <c r="J1152" t="s">
        <v>35</v>
      </c>
      <c r="K1152" t="s">
        <v>109</v>
      </c>
      <c r="L1152">
        <v>2</v>
      </c>
      <c r="M1152">
        <v>1</v>
      </c>
      <c r="N1152" t="s">
        <v>247</v>
      </c>
      <c r="O1152" t="s">
        <v>328</v>
      </c>
      <c r="P1152" t="s">
        <v>31</v>
      </c>
      <c r="Q1152">
        <v>1135.58</v>
      </c>
      <c r="R1152" t="s">
        <v>76</v>
      </c>
      <c r="S1152" t="s">
        <v>33</v>
      </c>
      <c r="T1152">
        <v>1</v>
      </c>
      <c r="U1152" t="s">
        <v>89</v>
      </c>
      <c r="V1152">
        <v>5.48</v>
      </c>
      <c r="W1152" t="s">
        <v>35</v>
      </c>
      <c r="X1152">
        <v>1</v>
      </c>
      <c r="Y1152">
        <v>14</v>
      </c>
      <c r="Z1152">
        <v>9</v>
      </c>
      <c r="AA1152" t="s">
        <v>78</v>
      </c>
      <c r="AB1152" t="s">
        <v>54</v>
      </c>
      <c r="AC1152" t="s">
        <v>46</v>
      </c>
      <c r="AD1152">
        <v>2842.52</v>
      </c>
    </row>
    <row r="1153" spans="1:30" x14ac:dyDescent="0.25">
      <c r="A1153" t="s">
        <v>1468</v>
      </c>
      <c r="B1153" s="1">
        <v>45747</v>
      </c>
      <c r="C1153" t="s">
        <v>4823</v>
      </c>
      <c r="D1153" t="s">
        <v>58</v>
      </c>
      <c r="E1153">
        <v>1934.47</v>
      </c>
      <c r="F1153">
        <v>1879.09</v>
      </c>
      <c r="G1153">
        <v>43.8</v>
      </c>
      <c r="H1153">
        <v>34.799999999999997</v>
      </c>
      <c r="I1153">
        <v>3.4</v>
      </c>
      <c r="J1153" t="s">
        <v>28</v>
      </c>
      <c r="K1153" t="s">
        <v>4820</v>
      </c>
      <c r="L1153">
        <v>0</v>
      </c>
      <c r="M1153">
        <v>0</v>
      </c>
      <c r="N1153" t="s">
        <v>42</v>
      </c>
      <c r="O1153" t="s">
        <v>125</v>
      </c>
      <c r="P1153" t="s">
        <v>31</v>
      </c>
      <c r="Q1153">
        <v>1175.1500000000001</v>
      </c>
      <c r="R1153" t="s">
        <v>32</v>
      </c>
      <c r="S1153" t="s">
        <v>33</v>
      </c>
      <c r="T1153">
        <v>1</v>
      </c>
      <c r="U1153" t="s">
        <v>89</v>
      </c>
      <c r="V1153">
        <v>13.24</v>
      </c>
      <c r="W1153" t="s">
        <v>35</v>
      </c>
      <c r="X1153">
        <v>1</v>
      </c>
      <c r="Y1153">
        <v>15</v>
      </c>
      <c r="Z1153">
        <v>5</v>
      </c>
      <c r="AA1153" t="s">
        <v>53</v>
      </c>
      <c r="AB1153" t="s">
        <v>54</v>
      </c>
      <c r="AC1153" t="s">
        <v>38</v>
      </c>
      <c r="AD1153">
        <v>3109.62</v>
      </c>
    </row>
    <row r="1154" spans="1:30" x14ac:dyDescent="0.25">
      <c r="A1154" t="s">
        <v>1469</v>
      </c>
      <c r="B1154" s="1">
        <v>45714</v>
      </c>
      <c r="C1154" t="s">
        <v>173</v>
      </c>
      <c r="D1154" t="s">
        <v>49</v>
      </c>
      <c r="E1154">
        <v>4483.54</v>
      </c>
      <c r="F1154">
        <v>4460.72</v>
      </c>
      <c r="G1154">
        <v>21.3</v>
      </c>
      <c r="H1154">
        <v>10</v>
      </c>
      <c r="I1154">
        <v>2.8</v>
      </c>
      <c r="J1154" t="s">
        <v>35</v>
      </c>
      <c r="K1154" t="s">
        <v>177</v>
      </c>
      <c r="L1154">
        <v>5</v>
      </c>
      <c r="M1154">
        <v>0</v>
      </c>
      <c r="N1154" t="s">
        <v>325</v>
      </c>
      <c r="O1154" t="s">
        <v>43</v>
      </c>
      <c r="P1154" t="s">
        <v>81</v>
      </c>
      <c r="Q1154">
        <v>909.97</v>
      </c>
      <c r="R1154" t="s">
        <v>32</v>
      </c>
      <c r="S1154" t="s">
        <v>33</v>
      </c>
      <c r="T1154">
        <v>1</v>
      </c>
      <c r="U1154" t="s">
        <v>89</v>
      </c>
      <c r="V1154">
        <v>39.119999999999997</v>
      </c>
      <c r="W1154" t="s">
        <v>28</v>
      </c>
      <c r="X1154">
        <v>0</v>
      </c>
      <c r="Y1154">
        <v>18</v>
      </c>
      <c r="Z1154">
        <v>4</v>
      </c>
      <c r="AA1154" t="s">
        <v>36</v>
      </c>
      <c r="AB1154" t="s">
        <v>37</v>
      </c>
      <c r="AC1154" t="s">
        <v>55</v>
      </c>
      <c r="AD1154">
        <v>5393.51</v>
      </c>
    </row>
    <row r="1155" spans="1:30" x14ac:dyDescent="0.25">
      <c r="A1155" t="s">
        <v>1470</v>
      </c>
      <c r="B1155" s="1">
        <v>45961</v>
      </c>
      <c r="C1155" t="s">
        <v>4823</v>
      </c>
      <c r="D1155" t="s">
        <v>27</v>
      </c>
      <c r="E1155">
        <v>3926.05</v>
      </c>
      <c r="F1155">
        <v>3686.39</v>
      </c>
      <c r="G1155">
        <v>63.5</v>
      </c>
      <c r="H1155">
        <v>49.5</v>
      </c>
      <c r="I1155">
        <v>3.2</v>
      </c>
      <c r="J1155" t="s">
        <v>35</v>
      </c>
      <c r="K1155" t="s">
        <v>109</v>
      </c>
      <c r="L1155">
        <v>2</v>
      </c>
      <c r="M1155">
        <v>1</v>
      </c>
      <c r="N1155" t="s">
        <v>124</v>
      </c>
      <c r="O1155" t="s">
        <v>493</v>
      </c>
      <c r="P1155" t="s">
        <v>81</v>
      </c>
      <c r="Q1155">
        <v>1026.8399999999999</v>
      </c>
      <c r="R1155" t="s">
        <v>32</v>
      </c>
      <c r="S1155" t="s">
        <v>33</v>
      </c>
      <c r="T1155">
        <v>1</v>
      </c>
      <c r="U1155" t="s">
        <v>4825</v>
      </c>
      <c r="V1155">
        <v>7.61</v>
      </c>
      <c r="W1155" t="s">
        <v>35</v>
      </c>
      <c r="X1155">
        <v>1</v>
      </c>
      <c r="Y1155">
        <v>2</v>
      </c>
      <c r="Z1155">
        <v>6</v>
      </c>
      <c r="AA1155" t="s">
        <v>53</v>
      </c>
      <c r="AB1155" t="s">
        <v>54</v>
      </c>
      <c r="AC1155" t="s">
        <v>46</v>
      </c>
      <c r="AD1155">
        <v>4952.8900000000003</v>
      </c>
    </row>
    <row r="1156" spans="1:30" x14ac:dyDescent="0.25">
      <c r="A1156" t="s">
        <v>1471</v>
      </c>
      <c r="B1156" s="1">
        <v>45848</v>
      </c>
      <c r="C1156" t="s">
        <v>4823</v>
      </c>
      <c r="D1156" t="s">
        <v>58</v>
      </c>
      <c r="E1156">
        <v>2817.16</v>
      </c>
      <c r="F1156">
        <v>2971.44</v>
      </c>
      <c r="G1156">
        <v>37</v>
      </c>
      <c r="H1156">
        <v>23</v>
      </c>
      <c r="I1156">
        <v>3.3</v>
      </c>
      <c r="J1156" t="s">
        <v>35</v>
      </c>
      <c r="K1156" t="s">
        <v>177</v>
      </c>
      <c r="L1156">
        <v>5</v>
      </c>
      <c r="M1156">
        <v>0</v>
      </c>
      <c r="N1156" t="s">
        <v>241</v>
      </c>
      <c r="O1156" t="s">
        <v>1178</v>
      </c>
      <c r="P1156" t="s">
        <v>44</v>
      </c>
      <c r="Q1156">
        <v>982.62</v>
      </c>
      <c r="R1156" t="s">
        <v>32</v>
      </c>
      <c r="S1156" t="s">
        <v>33</v>
      </c>
      <c r="T1156">
        <v>1</v>
      </c>
      <c r="U1156" t="s">
        <v>89</v>
      </c>
      <c r="V1156">
        <v>7.08</v>
      </c>
      <c r="W1156" t="s">
        <v>28</v>
      </c>
      <c r="X1156">
        <v>0</v>
      </c>
      <c r="Y1156">
        <v>13</v>
      </c>
      <c r="Z1156">
        <v>8</v>
      </c>
      <c r="AA1156" t="s">
        <v>36</v>
      </c>
      <c r="AB1156" t="s">
        <v>54</v>
      </c>
      <c r="AC1156" t="s">
        <v>38</v>
      </c>
      <c r="AD1156">
        <v>3799.7799999999997</v>
      </c>
    </row>
    <row r="1157" spans="1:30" x14ac:dyDescent="0.25">
      <c r="A1157" t="s">
        <v>1472</v>
      </c>
      <c r="B1157" s="1">
        <v>45889</v>
      </c>
      <c r="C1157" t="s">
        <v>173</v>
      </c>
      <c r="D1157" t="s">
        <v>58</v>
      </c>
      <c r="E1157">
        <v>2273.46</v>
      </c>
      <c r="F1157">
        <v>2318.9499999999998</v>
      </c>
      <c r="G1157">
        <v>21.8</v>
      </c>
      <c r="H1157">
        <v>10</v>
      </c>
      <c r="I1157">
        <v>2.4</v>
      </c>
      <c r="J1157" t="s">
        <v>28</v>
      </c>
      <c r="K1157" t="s">
        <v>4820</v>
      </c>
      <c r="L1157">
        <v>0</v>
      </c>
      <c r="M1157">
        <v>0</v>
      </c>
      <c r="N1157" t="s">
        <v>170</v>
      </c>
      <c r="O1157" t="s">
        <v>260</v>
      </c>
      <c r="P1157" t="s">
        <v>31</v>
      </c>
      <c r="Q1157">
        <v>979.72</v>
      </c>
      <c r="R1157" t="s">
        <v>32</v>
      </c>
      <c r="S1157" t="s">
        <v>33</v>
      </c>
      <c r="T1157">
        <v>1</v>
      </c>
      <c r="U1157" t="s">
        <v>45</v>
      </c>
      <c r="V1157">
        <v>4.16</v>
      </c>
      <c r="W1157" t="s">
        <v>28</v>
      </c>
      <c r="X1157">
        <v>0</v>
      </c>
      <c r="Y1157">
        <v>15</v>
      </c>
      <c r="Z1157">
        <v>9</v>
      </c>
      <c r="AA1157" t="s">
        <v>53</v>
      </c>
      <c r="AB1157" t="s">
        <v>54</v>
      </c>
      <c r="AC1157" t="s">
        <v>38</v>
      </c>
      <c r="AD1157">
        <v>3253.1800000000003</v>
      </c>
    </row>
    <row r="1158" spans="1:30" x14ac:dyDescent="0.25">
      <c r="A1158" t="s">
        <v>1473</v>
      </c>
      <c r="B1158" s="1">
        <v>45431</v>
      </c>
      <c r="C1158" t="s">
        <v>4819</v>
      </c>
      <c r="D1158" t="s">
        <v>27</v>
      </c>
      <c r="E1158">
        <v>3197.41</v>
      </c>
      <c r="F1158">
        <v>3353.18</v>
      </c>
      <c r="G1158">
        <v>28.9</v>
      </c>
      <c r="H1158">
        <v>18.899999999999999</v>
      </c>
      <c r="I1158">
        <v>3.8</v>
      </c>
      <c r="J1158" t="s">
        <v>35</v>
      </c>
      <c r="K1158" t="s">
        <v>4820</v>
      </c>
      <c r="L1158">
        <v>0</v>
      </c>
      <c r="M1158">
        <v>0</v>
      </c>
      <c r="N1158" t="s">
        <v>29</v>
      </c>
      <c r="O1158" t="s">
        <v>1005</v>
      </c>
      <c r="P1158" t="s">
        <v>81</v>
      </c>
      <c r="Q1158">
        <v>904.47</v>
      </c>
      <c r="R1158" t="s">
        <v>32</v>
      </c>
      <c r="S1158" t="s">
        <v>33</v>
      </c>
      <c r="T1158">
        <v>1</v>
      </c>
      <c r="U1158" t="s">
        <v>45</v>
      </c>
      <c r="V1158">
        <v>11.36</v>
      </c>
      <c r="W1158" t="s">
        <v>28</v>
      </c>
      <c r="X1158">
        <v>0</v>
      </c>
      <c r="Y1158">
        <v>12</v>
      </c>
      <c r="Z1158">
        <v>1</v>
      </c>
      <c r="AA1158" t="s">
        <v>78</v>
      </c>
      <c r="AB1158" t="s">
        <v>37</v>
      </c>
      <c r="AC1158" t="s">
        <v>38</v>
      </c>
      <c r="AD1158">
        <v>4101.88</v>
      </c>
    </row>
    <row r="1159" spans="1:30" x14ac:dyDescent="0.25">
      <c r="A1159" t="s">
        <v>1474</v>
      </c>
      <c r="B1159" s="1">
        <v>45385</v>
      </c>
      <c r="C1159" t="s">
        <v>95</v>
      </c>
      <c r="D1159" t="s">
        <v>49</v>
      </c>
      <c r="E1159">
        <v>2172.54</v>
      </c>
      <c r="F1159">
        <v>1750.75</v>
      </c>
      <c r="G1159">
        <v>15.6</v>
      </c>
      <c r="H1159">
        <v>10</v>
      </c>
      <c r="I1159">
        <v>4.0999999999999996</v>
      </c>
      <c r="J1159" t="s">
        <v>28</v>
      </c>
      <c r="K1159" t="s">
        <v>4820</v>
      </c>
      <c r="L1159">
        <v>0</v>
      </c>
      <c r="M1159">
        <v>0</v>
      </c>
      <c r="N1159" t="s">
        <v>366</v>
      </c>
      <c r="O1159" t="s">
        <v>66</v>
      </c>
      <c r="P1159" t="s">
        <v>31</v>
      </c>
      <c r="Q1159">
        <v>1033.1199999999999</v>
      </c>
      <c r="R1159" t="s">
        <v>32</v>
      </c>
      <c r="S1159" t="s">
        <v>33</v>
      </c>
      <c r="T1159">
        <v>1</v>
      </c>
      <c r="U1159" t="s">
        <v>45</v>
      </c>
      <c r="V1159">
        <v>17.66</v>
      </c>
      <c r="W1159" t="s">
        <v>28</v>
      </c>
      <c r="X1159">
        <v>0</v>
      </c>
      <c r="Y1159">
        <v>14</v>
      </c>
      <c r="Z1159">
        <v>6</v>
      </c>
      <c r="AA1159" t="s">
        <v>53</v>
      </c>
      <c r="AB1159" t="s">
        <v>54</v>
      </c>
      <c r="AC1159" t="s">
        <v>38</v>
      </c>
      <c r="AD1159">
        <v>3205.66</v>
      </c>
    </row>
    <row r="1160" spans="1:30" x14ac:dyDescent="0.25">
      <c r="A1160" t="s">
        <v>1475</v>
      </c>
      <c r="B1160" s="1">
        <v>45873</v>
      </c>
      <c r="C1160" t="s">
        <v>4821</v>
      </c>
      <c r="D1160" t="s">
        <v>27</v>
      </c>
      <c r="E1160">
        <v>3428.79</v>
      </c>
      <c r="F1160">
        <v>3311.98</v>
      </c>
      <c r="G1160">
        <v>24.6</v>
      </c>
      <c r="H1160">
        <v>10</v>
      </c>
      <c r="I1160">
        <v>3.5</v>
      </c>
      <c r="J1160" t="s">
        <v>35</v>
      </c>
      <c r="K1160" t="s">
        <v>92</v>
      </c>
      <c r="L1160">
        <v>1</v>
      </c>
      <c r="M1160">
        <v>0</v>
      </c>
      <c r="N1160" t="s">
        <v>162</v>
      </c>
      <c r="O1160" t="s">
        <v>480</v>
      </c>
      <c r="P1160" t="s">
        <v>44</v>
      </c>
      <c r="Q1160">
        <v>1127.33</v>
      </c>
      <c r="R1160" t="s">
        <v>32</v>
      </c>
      <c r="S1160" t="s">
        <v>33</v>
      </c>
      <c r="T1160">
        <v>1</v>
      </c>
      <c r="U1160" t="s">
        <v>4825</v>
      </c>
      <c r="V1160">
        <v>14.94</v>
      </c>
      <c r="W1160" t="s">
        <v>28</v>
      </c>
      <c r="X1160">
        <v>0</v>
      </c>
      <c r="Y1160">
        <v>9</v>
      </c>
      <c r="Z1160">
        <v>10</v>
      </c>
      <c r="AA1160" t="s">
        <v>36</v>
      </c>
      <c r="AB1160" t="s">
        <v>37</v>
      </c>
      <c r="AC1160" t="s">
        <v>38</v>
      </c>
      <c r="AD1160">
        <v>4556.12</v>
      </c>
    </row>
    <row r="1161" spans="1:30" x14ac:dyDescent="0.25">
      <c r="A1161" t="s">
        <v>1476</v>
      </c>
      <c r="B1161" s="1">
        <v>45799</v>
      </c>
      <c r="C1161" t="s">
        <v>4822</v>
      </c>
      <c r="D1161" t="s">
        <v>41</v>
      </c>
      <c r="E1161">
        <v>3567.77</v>
      </c>
      <c r="F1161">
        <v>3316.89</v>
      </c>
      <c r="G1161">
        <v>31.9</v>
      </c>
      <c r="H1161">
        <v>25.9</v>
      </c>
      <c r="I1161">
        <v>4.2</v>
      </c>
      <c r="J1161" t="s">
        <v>28</v>
      </c>
      <c r="K1161" t="s">
        <v>4820</v>
      </c>
      <c r="L1161">
        <v>0</v>
      </c>
      <c r="M1161">
        <v>0</v>
      </c>
      <c r="N1161" t="s">
        <v>96</v>
      </c>
      <c r="O1161" t="s">
        <v>201</v>
      </c>
      <c r="P1161" t="s">
        <v>52</v>
      </c>
      <c r="Q1161">
        <v>954.53</v>
      </c>
      <c r="R1161" t="s">
        <v>32</v>
      </c>
      <c r="S1161" t="s">
        <v>33</v>
      </c>
      <c r="T1161">
        <v>1</v>
      </c>
      <c r="U1161" t="s">
        <v>45</v>
      </c>
      <c r="V1161">
        <v>15.29</v>
      </c>
      <c r="W1161" t="s">
        <v>35</v>
      </c>
      <c r="X1161">
        <v>1</v>
      </c>
      <c r="Y1161">
        <v>17</v>
      </c>
      <c r="Z1161">
        <v>10</v>
      </c>
      <c r="AA1161" t="s">
        <v>78</v>
      </c>
      <c r="AB1161" t="s">
        <v>37</v>
      </c>
      <c r="AC1161" t="s">
        <v>46</v>
      </c>
      <c r="AD1161">
        <v>4522.3</v>
      </c>
    </row>
    <row r="1162" spans="1:30" x14ac:dyDescent="0.25">
      <c r="A1162" t="s">
        <v>1477</v>
      </c>
      <c r="B1162" s="1">
        <v>45370</v>
      </c>
      <c r="C1162" t="s">
        <v>4822</v>
      </c>
      <c r="D1162" t="s">
        <v>27</v>
      </c>
      <c r="E1162">
        <v>2387.37</v>
      </c>
      <c r="F1162">
        <v>2344.9</v>
      </c>
      <c r="G1162">
        <v>10.7</v>
      </c>
      <c r="H1162">
        <v>10</v>
      </c>
      <c r="I1162">
        <v>4.2</v>
      </c>
      <c r="J1162" t="s">
        <v>28</v>
      </c>
      <c r="K1162" t="s">
        <v>4820</v>
      </c>
      <c r="L1162">
        <v>0</v>
      </c>
      <c r="M1162">
        <v>0</v>
      </c>
      <c r="N1162" t="s">
        <v>139</v>
      </c>
      <c r="O1162" t="s">
        <v>665</v>
      </c>
      <c r="P1162" t="s">
        <v>52</v>
      </c>
      <c r="Q1162">
        <v>994.54</v>
      </c>
      <c r="R1162" t="s">
        <v>32</v>
      </c>
      <c r="S1162" t="s">
        <v>33</v>
      </c>
      <c r="T1162">
        <v>1</v>
      </c>
      <c r="U1162" t="s">
        <v>89</v>
      </c>
      <c r="V1162">
        <v>24.73</v>
      </c>
      <c r="W1162" t="s">
        <v>28</v>
      </c>
      <c r="X1162">
        <v>0</v>
      </c>
      <c r="Y1162">
        <v>15</v>
      </c>
      <c r="Z1162">
        <v>11</v>
      </c>
      <c r="AA1162" t="s">
        <v>36</v>
      </c>
      <c r="AB1162" t="s">
        <v>54</v>
      </c>
      <c r="AC1162" t="s">
        <v>38</v>
      </c>
      <c r="AD1162">
        <v>3381.91</v>
      </c>
    </row>
    <row r="1163" spans="1:30" x14ac:dyDescent="0.25">
      <c r="A1163" t="s">
        <v>1478</v>
      </c>
      <c r="B1163" s="1">
        <v>45569</v>
      </c>
      <c r="C1163" t="s">
        <v>173</v>
      </c>
      <c r="D1163" t="s">
        <v>49</v>
      </c>
      <c r="E1163">
        <v>3772.35</v>
      </c>
      <c r="F1163">
        <v>3605.27</v>
      </c>
      <c r="G1163">
        <v>55.7</v>
      </c>
      <c r="H1163">
        <v>36.700000000000003</v>
      </c>
      <c r="I1163">
        <v>2.8</v>
      </c>
      <c r="J1163" t="s">
        <v>28</v>
      </c>
      <c r="K1163" t="s">
        <v>4820</v>
      </c>
      <c r="L1163">
        <v>0</v>
      </c>
      <c r="M1163">
        <v>0</v>
      </c>
      <c r="N1163" t="s">
        <v>105</v>
      </c>
      <c r="O1163" t="s">
        <v>168</v>
      </c>
      <c r="P1163" t="s">
        <v>52</v>
      </c>
      <c r="Q1163">
        <v>958.79</v>
      </c>
      <c r="R1163" t="s">
        <v>32</v>
      </c>
      <c r="S1163" t="s">
        <v>33</v>
      </c>
      <c r="T1163">
        <v>1</v>
      </c>
      <c r="U1163" t="s">
        <v>89</v>
      </c>
      <c r="V1163">
        <v>12.74</v>
      </c>
      <c r="W1163" t="s">
        <v>35</v>
      </c>
      <c r="X1163">
        <v>1</v>
      </c>
      <c r="Y1163">
        <v>3</v>
      </c>
      <c r="Z1163">
        <v>13</v>
      </c>
      <c r="AA1163" t="s">
        <v>78</v>
      </c>
      <c r="AB1163" t="s">
        <v>54</v>
      </c>
      <c r="AC1163" t="s">
        <v>55</v>
      </c>
      <c r="AD1163">
        <v>4731.1399999999994</v>
      </c>
    </row>
    <row r="1164" spans="1:30" x14ac:dyDescent="0.25">
      <c r="A1164" t="s">
        <v>1479</v>
      </c>
      <c r="B1164" s="1">
        <v>45676</v>
      </c>
      <c r="C1164" t="s">
        <v>4821</v>
      </c>
      <c r="D1164" t="s">
        <v>58</v>
      </c>
      <c r="E1164">
        <v>3895.96</v>
      </c>
      <c r="F1164">
        <v>3962.38</v>
      </c>
      <c r="G1164">
        <v>32.700000000000003</v>
      </c>
      <c r="H1164">
        <v>10</v>
      </c>
      <c r="I1164">
        <v>4.7</v>
      </c>
      <c r="J1164" t="s">
        <v>28</v>
      </c>
      <c r="K1164" t="s">
        <v>4820</v>
      </c>
      <c r="L1164">
        <v>0</v>
      </c>
      <c r="M1164">
        <v>0</v>
      </c>
      <c r="N1164" t="s">
        <v>84</v>
      </c>
      <c r="O1164" t="s">
        <v>310</v>
      </c>
      <c r="P1164" t="s">
        <v>44</v>
      </c>
      <c r="Q1164">
        <v>903.3</v>
      </c>
      <c r="R1164" t="s">
        <v>32</v>
      </c>
      <c r="S1164" t="s">
        <v>33</v>
      </c>
      <c r="T1164">
        <v>1</v>
      </c>
      <c r="U1164" t="s">
        <v>89</v>
      </c>
      <c r="V1164">
        <v>4.3899999999999997</v>
      </c>
      <c r="W1164" t="s">
        <v>28</v>
      </c>
      <c r="X1164">
        <v>0</v>
      </c>
      <c r="Y1164">
        <v>3</v>
      </c>
      <c r="Z1164">
        <v>5</v>
      </c>
      <c r="AA1164" t="s">
        <v>36</v>
      </c>
      <c r="AB1164" t="s">
        <v>37</v>
      </c>
      <c r="AC1164" t="s">
        <v>38</v>
      </c>
      <c r="AD1164">
        <v>4799.26</v>
      </c>
    </row>
    <row r="1165" spans="1:30" x14ac:dyDescent="0.25">
      <c r="A1165" t="s">
        <v>1480</v>
      </c>
      <c r="B1165" s="1">
        <v>45461</v>
      </c>
      <c r="C1165" t="s">
        <v>95</v>
      </c>
      <c r="D1165" t="s">
        <v>58</v>
      </c>
      <c r="E1165">
        <v>3354.66</v>
      </c>
      <c r="F1165">
        <v>3428.01</v>
      </c>
      <c r="G1165">
        <v>22.4</v>
      </c>
      <c r="H1165">
        <v>10</v>
      </c>
      <c r="I1165">
        <v>4.9000000000000004</v>
      </c>
      <c r="J1165" t="s">
        <v>28</v>
      </c>
      <c r="K1165" t="s">
        <v>4820</v>
      </c>
      <c r="L1165">
        <v>0</v>
      </c>
      <c r="M1165">
        <v>0</v>
      </c>
      <c r="N1165" t="s">
        <v>360</v>
      </c>
      <c r="O1165" t="s">
        <v>236</v>
      </c>
      <c r="P1165" t="s">
        <v>44</v>
      </c>
      <c r="Q1165">
        <v>1024.24</v>
      </c>
      <c r="R1165" t="s">
        <v>32</v>
      </c>
      <c r="S1165" t="s">
        <v>33</v>
      </c>
      <c r="T1165">
        <v>1</v>
      </c>
      <c r="U1165" t="s">
        <v>89</v>
      </c>
      <c r="V1165">
        <v>12.37</v>
      </c>
      <c r="W1165" t="s">
        <v>28</v>
      </c>
      <c r="X1165">
        <v>0</v>
      </c>
      <c r="Y1165">
        <v>12</v>
      </c>
      <c r="Z1165">
        <v>7</v>
      </c>
      <c r="AA1165" t="s">
        <v>78</v>
      </c>
      <c r="AB1165" t="s">
        <v>37</v>
      </c>
      <c r="AC1165" t="s">
        <v>46</v>
      </c>
      <c r="AD1165">
        <v>4378.8999999999996</v>
      </c>
    </row>
    <row r="1166" spans="1:30" x14ac:dyDescent="0.25">
      <c r="A1166" t="s">
        <v>1481</v>
      </c>
      <c r="B1166" s="1">
        <v>45382</v>
      </c>
      <c r="C1166" t="s">
        <v>4824</v>
      </c>
      <c r="D1166" t="s">
        <v>49</v>
      </c>
      <c r="E1166">
        <v>2674.49</v>
      </c>
      <c r="F1166">
        <v>2615.38</v>
      </c>
      <c r="G1166">
        <v>50.6</v>
      </c>
      <c r="H1166">
        <v>43.6</v>
      </c>
      <c r="I1166">
        <v>4.5</v>
      </c>
      <c r="J1166" t="s">
        <v>28</v>
      </c>
      <c r="K1166" t="s">
        <v>4820</v>
      </c>
      <c r="L1166">
        <v>0</v>
      </c>
      <c r="M1166">
        <v>0</v>
      </c>
      <c r="N1166" t="s">
        <v>84</v>
      </c>
      <c r="O1166" t="s">
        <v>544</v>
      </c>
      <c r="P1166" t="s">
        <v>31</v>
      </c>
      <c r="Q1166">
        <v>880.24</v>
      </c>
      <c r="R1166" t="s">
        <v>32</v>
      </c>
      <c r="S1166" t="s">
        <v>33</v>
      </c>
      <c r="T1166">
        <v>1</v>
      </c>
      <c r="U1166" t="s">
        <v>45</v>
      </c>
      <c r="V1166">
        <v>8.41</v>
      </c>
      <c r="W1166" t="s">
        <v>28</v>
      </c>
      <c r="X1166">
        <v>0</v>
      </c>
      <c r="Y1166">
        <v>11</v>
      </c>
      <c r="Z1166">
        <v>6</v>
      </c>
      <c r="AA1166" t="s">
        <v>78</v>
      </c>
      <c r="AB1166" t="s">
        <v>54</v>
      </c>
      <c r="AC1166" t="s">
        <v>46</v>
      </c>
      <c r="AD1166">
        <v>3554.7299999999996</v>
      </c>
    </row>
    <row r="1167" spans="1:30" x14ac:dyDescent="0.25">
      <c r="A1167" t="s">
        <v>1482</v>
      </c>
      <c r="B1167" s="1">
        <v>45307</v>
      </c>
      <c r="C1167" t="s">
        <v>4822</v>
      </c>
      <c r="D1167" t="s">
        <v>49</v>
      </c>
      <c r="E1167">
        <v>3349.94</v>
      </c>
      <c r="F1167">
        <v>3607.9</v>
      </c>
      <c r="G1167">
        <v>35</v>
      </c>
      <c r="H1167">
        <v>16</v>
      </c>
      <c r="I1167">
        <v>4.4000000000000004</v>
      </c>
      <c r="J1167" t="s">
        <v>28</v>
      </c>
      <c r="K1167" t="s">
        <v>4820</v>
      </c>
      <c r="L1167">
        <v>0</v>
      </c>
      <c r="M1167">
        <v>0</v>
      </c>
      <c r="N1167" t="s">
        <v>162</v>
      </c>
      <c r="O1167" t="s">
        <v>145</v>
      </c>
      <c r="P1167" t="s">
        <v>81</v>
      </c>
      <c r="Q1167">
        <v>884.03</v>
      </c>
      <c r="R1167" t="s">
        <v>32</v>
      </c>
      <c r="S1167" t="s">
        <v>33</v>
      </c>
      <c r="T1167">
        <v>1</v>
      </c>
      <c r="U1167" t="s">
        <v>89</v>
      </c>
      <c r="V1167">
        <v>11.48</v>
      </c>
      <c r="W1167" t="s">
        <v>28</v>
      </c>
      <c r="X1167">
        <v>0</v>
      </c>
      <c r="Y1167">
        <v>8</v>
      </c>
      <c r="Z1167">
        <v>12</v>
      </c>
      <c r="AA1167" t="s">
        <v>36</v>
      </c>
      <c r="AB1167" t="s">
        <v>37</v>
      </c>
      <c r="AC1167" t="s">
        <v>46</v>
      </c>
      <c r="AD1167">
        <v>4233.97</v>
      </c>
    </row>
    <row r="1168" spans="1:30" x14ac:dyDescent="0.25">
      <c r="A1168" t="s">
        <v>1483</v>
      </c>
      <c r="B1168" s="1">
        <v>45977</v>
      </c>
      <c r="C1168" t="s">
        <v>95</v>
      </c>
      <c r="D1168" t="s">
        <v>49</v>
      </c>
      <c r="E1168">
        <v>3264.35</v>
      </c>
      <c r="F1168">
        <v>3387.43</v>
      </c>
      <c r="G1168">
        <v>49.9</v>
      </c>
      <c r="H1168">
        <v>28.9</v>
      </c>
      <c r="I1168">
        <v>3.5</v>
      </c>
      <c r="J1168" t="s">
        <v>28</v>
      </c>
      <c r="K1168" t="s">
        <v>4820</v>
      </c>
      <c r="L1168">
        <v>0</v>
      </c>
      <c r="M1168">
        <v>0</v>
      </c>
      <c r="N1168" t="s">
        <v>185</v>
      </c>
      <c r="O1168" t="s">
        <v>224</v>
      </c>
      <c r="P1168" t="s">
        <v>44</v>
      </c>
      <c r="Q1168">
        <v>949.11</v>
      </c>
      <c r="R1168" t="s">
        <v>76</v>
      </c>
      <c r="S1168" t="s">
        <v>33</v>
      </c>
      <c r="T1168">
        <v>1</v>
      </c>
      <c r="U1168" t="s">
        <v>89</v>
      </c>
      <c r="V1168">
        <v>15.51</v>
      </c>
      <c r="W1168" t="s">
        <v>35</v>
      </c>
      <c r="X1168">
        <v>1</v>
      </c>
      <c r="Y1168">
        <v>16</v>
      </c>
      <c r="Z1168">
        <v>3</v>
      </c>
      <c r="AA1168" t="s">
        <v>53</v>
      </c>
      <c r="AB1168" t="s">
        <v>54</v>
      </c>
      <c r="AC1168" t="s">
        <v>55</v>
      </c>
      <c r="AD1168">
        <v>4213.46</v>
      </c>
    </row>
    <row r="1169" spans="1:30" x14ac:dyDescent="0.25">
      <c r="A1169" t="s">
        <v>1484</v>
      </c>
      <c r="B1169" s="1">
        <v>45362</v>
      </c>
      <c r="C1169" t="s">
        <v>4821</v>
      </c>
      <c r="D1169" t="s">
        <v>27</v>
      </c>
      <c r="E1169">
        <v>3241.63</v>
      </c>
      <c r="F1169">
        <v>3307.47</v>
      </c>
      <c r="G1169">
        <v>46.1</v>
      </c>
      <c r="H1169">
        <v>26.1</v>
      </c>
      <c r="I1169">
        <v>3.4</v>
      </c>
      <c r="J1169" t="s">
        <v>28</v>
      </c>
      <c r="K1169" t="s">
        <v>4820</v>
      </c>
      <c r="L1169">
        <v>0</v>
      </c>
      <c r="M1169">
        <v>0</v>
      </c>
      <c r="N1169" t="s">
        <v>185</v>
      </c>
      <c r="O1169" t="s">
        <v>742</v>
      </c>
      <c r="P1169" t="s">
        <v>44</v>
      </c>
      <c r="Q1169">
        <v>867.65</v>
      </c>
      <c r="R1169" t="s">
        <v>32</v>
      </c>
      <c r="S1169" t="s">
        <v>33</v>
      </c>
      <c r="T1169">
        <v>1</v>
      </c>
      <c r="U1169" t="s">
        <v>89</v>
      </c>
      <c r="V1169">
        <v>20.100000000000001</v>
      </c>
      <c r="W1169" t="s">
        <v>35</v>
      </c>
      <c r="X1169">
        <v>1</v>
      </c>
      <c r="Y1169">
        <v>7</v>
      </c>
      <c r="Z1169">
        <v>1</v>
      </c>
      <c r="AA1169" t="s">
        <v>78</v>
      </c>
      <c r="AB1169" t="s">
        <v>54</v>
      </c>
      <c r="AC1169" t="s">
        <v>55</v>
      </c>
      <c r="AD1169">
        <v>4109.28</v>
      </c>
    </row>
    <row r="1170" spans="1:30" x14ac:dyDescent="0.25">
      <c r="A1170" t="s">
        <v>1485</v>
      </c>
      <c r="B1170" s="1">
        <v>45999</v>
      </c>
      <c r="C1170" t="s">
        <v>95</v>
      </c>
      <c r="D1170" t="s">
        <v>41</v>
      </c>
      <c r="E1170">
        <v>1495.92</v>
      </c>
      <c r="F1170">
        <v>1528.98</v>
      </c>
      <c r="G1170">
        <v>28.8</v>
      </c>
      <c r="H1170">
        <v>10.8</v>
      </c>
      <c r="I1170">
        <v>3.6</v>
      </c>
      <c r="J1170" t="s">
        <v>28</v>
      </c>
      <c r="K1170" t="s">
        <v>4820</v>
      </c>
      <c r="L1170">
        <v>0</v>
      </c>
      <c r="M1170">
        <v>0</v>
      </c>
      <c r="N1170" t="s">
        <v>238</v>
      </c>
      <c r="O1170" t="s">
        <v>801</v>
      </c>
      <c r="P1170" t="s">
        <v>31</v>
      </c>
      <c r="Q1170">
        <v>1168.5999999999999</v>
      </c>
      <c r="R1170" t="s">
        <v>32</v>
      </c>
      <c r="S1170" t="s">
        <v>33</v>
      </c>
      <c r="T1170">
        <v>1</v>
      </c>
      <c r="U1170" t="s">
        <v>45</v>
      </c>
      <c r="V1170">
        <v>14.07</v>
      </c>
      <c r="W1170" t="s">
        <v>28</v>
      </c>
      <c r="X1170">
        <v>0</v>
      </c>
      <c r="Y1170">
        <v>18</v>
      </c>
      <c r="Z1170">
        <v>15</v>
      </c>
      <c r="AA1170" t="s">
        <v>53</v>
      </c>
      <c r="AB1170" t="s">
        <v>37</v>
      </c>
      <c r="AC1170" t="s">
        <v>55</v>
      </c>
      <c r="AD1170">
        <v>2664.52</v>
      </c>
    </row>
    <row r="1171" spans="1:30" x14ac:dyDescent="0.25">
      <c r="A1171" t="s">
        <v>1486</v>
      </c>
      <c r="B1171" s="1">
        <v>45432</v>
      </c>
      <c r="C1171" t="s">
        <v>4823</v>
      </c>
      <c r="D1171" t="s">
        <v>58</v>
      </c>
      <c r="E1171">
        <v>1694.97</v>
      </c>
      <c r="F1171">
        <v>1832.49</v>
      </c>
      <c r="G1171">
        <v>62.6</v>
      </c>
      <c r="H1171">
        <v>41.6</v>
      </c>
      <c r="I1171">
        <v>2.8</v>
      </c>
      <c r="J1171" t="s">
        <v>28</v>
      </c>
      <c r="K1171" t="s">
        <v>4820</v>
      </c>
      <c r="L1171">
        <v>0</v>
      </c>
      <c r="M1171">
        <v>0</v>
      </c>
      <c r="N1171" t="s">
        <v>124</v>
      </c>
      <c r="O1171" t="s">
        <v>30</v>
      </c>
      <c r="P1171" t="s">
        <v>31</v>
      </c>
      <c r="Q1171">
        <v>1033.71</v>
      </c>
      <c r="R1171" t="s">
        <v>76</v>
      </c>
      <c r="S1171" t="s">
        <v>33</v>
      </c>
      <c r="T1171">
        <v>1</v>
      </c>
      <c r="U1171" t="s">
        <v>45</v>
      </c>
      <c r="V1171">
        <v>26.14</v>
      </c>
      <c r="W1171" t="s">
        <v>35</v>
      </c>
      <c r="X1171">
        <v>1</v>
      </c>
      <c r="Y1171">
        <v>18</v>
      </c>
      <c r="Z1171">
        <v>4</v>
      </c>
      <c r="AA1171" t="s">
        <v>36</v>
      </c>
      <c r="AB1171" t="s">
        <v>37</v>
      </c>
      <c r="AC1171" t="s">
        <v>38</v>
      </c>
      <c r="AD1171">
        <v>2728.6800000000003</v>
      </c>
    </row>
    <row r="1172" spans="1:30" x14ac:dyDescent="0.25">
      <c r="A1172" t="s">
        <v>1487</v>
      </c>
      <c r="B1172" s="1">
        <v>45940</v>
      </c>
      <c r="C1172" t="s">
        <v>4821</v>
      </c>
      <c r="D1172" t="s">
        <v>41</v>
      </c>
      <c r="E1172">
        <v>2948.84</v>
      </c>
      <c r="F1172">
        <v>2872.3</v>
      </c>
      <c r="G1172">
        <v>53.6</v>
      </c>
      <c r="H1172">
        <v>28.6</v>
      </c>
      <c r="I1172">
        <v>2.8</v>
      </c>
      <c r="J1172" t="s">
        <v>35</v>
      </c>
      <c r="K1172" t="s">
        <v>109</v>
      </c>
      <c r="L1172">
        <v>2</v>
      </c>
      <c r="M1172">
        <v>1</v>
      </c>
      <c r="N1172" t="s">
        <v>105</v>
      </c>
      <c r="O1172" t="s">
        <v>379</v>
      </c>
      <c r="P1172" t="s">
        <v>52</v>
      </c>
      <c r="Q1172">
        <v>1080.1199999999999</v>
      </c>
      <c r="R1172" t="s">
        <v>76</v>
      </c>
      <c r="S1172" t="s">
        <v>33</v>
      </c>
      <c r="T1172">
        <v>1</v>
      </c>
      <c r="U1172" t="s">
        <v>45</v>
      </c>
      <c r="V1172">
        <v>-0.28000000000000003</v>
      </c>
      <c r="W1172" t="s">
        <v>35</v>
      </c>
      <c r="X1172">
        <v>1</v>
      </c>
      <c r="Y1172">
        <v>7</v>
      </c>
      <c r="Z1172">
        <v>1</v>
      </c>
      <c r="AA1172" t="s">
        <v>78</v>
      </c>
      <c r="AB1172" t="s">
        <v>37</v>
      </c>
      <c r="AC1172" t="s">
        <v>38</v>
      </c>
      <c r="AD1172">
        <v>4028.96</v>
      </c>
    </row>
    <row r="1173" spans="1:30" x14ac:dyDescent="0.25">
      <c r="A1173" t="s">
        <v>1488</v>
      </c>
      <c r="B1173" s="1">
        <v>45434</v>
      </c>
      <c r="C1173" t="s">
        <v>4823</v>
      </c>
      <c r="D1173" t="s">
        <v>49</v>
      </c>
      <c r="E1173">
        <v>2036.75</v>
      </c>
      <c r="F1173">
        <v>1797.55</v>
      </c>
      <c r="G1173">
        <v>62.7</v>
      </c>
      <c r="H1173">
        <v>48.7</v>
      </c>
      <c r="I1173">
        <v>3.6</v>
      </c>
      <c r="J1173" t="s">
        <v>28</v>
      </c>
      <c r="K1173" t="s">
        <v>4820</v>
      </c>
      <c r="L1173">
        <v>0</v>
      </c>
      <c r="M1173">
        <v>0</v>
      </c>
      <c r="N1173" t="s">
        <v>180</v>
      </c>
      <c r="O1173" t="s">
        <v>193</v>
      </c>
      <c r="P1173" t="s">
        <v>31</v>
      </c>
      <c r="Q1173">
        <v>1034.02</v>
      </c>
      <c r="R1173" t="s">
        <v>76</v>
      </c>
      <c r="S1173" t="s">
        <v>33</v>
      </c>
      <c r="T1173">
        <v>1</v>
      </c>
      <c r="U1173" t="s">
        <v>89</v>
      </c>
      <c r="V1173">
        <v>25.56</v>
      </c>
      <c r="W1173" t="s">
        <v>35</v>
      </c>
      <c r="X1173">
        <v>1</v>
      </c>
      <c r="Y1173">
        <v>11</v>
      </c>
      <c r="Z1173">
        <v>12</v>
      </c>
      <c r="AA1173" t="s">
        <v>53</v>
      </c>
      <c r="AB1173" t="s">
        <v>37</v>
      </c>
      <c r="AC1173" t="s">
        <v>55</v>
      </c>
      <c r="AD1173">
        <v>3070.77</v>
      </c>
    </row>
    <row r="1174" spans="1:30" x14ac:dyDescent="0.25">
      <c r="A1174" t="s">
        <v>1489</v>
      </c>
      <c r="B1174" s="1">
        <v>45378</v>
      </c>
      <c r="C1174" t="s">
        <v>4819</v>
      </c>
      <c r="D1174" t="s">
        <v>49</v>
      </c>
      <c r="E1174">
        <v>3398.05</v>
      </c>
      <c r="F1174">
        <v>3475.37</v>
      </c>
      <c r="G1174">
        <v>4.4000000000000004</v>
      </c>
      <c r="H1174">
        <v>10</v>
      </c>
      <c r="I1174">
        <v>4.9000000000000004</v>
      </c>
      <c r="J1174" t="s">
        <v>35</v>
      </c>
      <c r="K1174" t="s">
        <v>59</v>
      </c>
      <c r="L1174">
        <v>3</v>
      </c>
      <c r="M1174">
        <v>0</v>
      </c>
      <c r="N1174" t="s">
        <v>127</v>
      </c>
      <c r="O1174" t="s">
        <v>435</v>
      </c>
      <c r="P1174" t="s">
        <v>81</v>
      </c>
      <c r="Q1174">
        <v>989.49</v>
      </c>
      <c r="R1174" t="s">
        <v>32</v>
      </c>
      <c r="S1174" t="s">
        <v>33</v>
      </c>
      <c r="T1174">
        <v>1</v>
      </c>
      <c r="U1174" t="s">
        <v>45</v>
      </c>
      <c r="V1174">
        <v>23.92</v>
      </c>
      <c r="W1174" t="s">
        <v>28</v>
      </c>
      <c r="X1174">
        <v>0</v>
      </c>
      <c r="Y1174">
        <v>17</v>
      </c>
      <c r="Z1174">
        <v>15</v>
      </c>
      <c r="AA1174" t="s">
        <v>53</v>
      </c>
      <c r="AB1174" t="s">
        <v>54</v>
      </c>
      <c r="AC1174" t="s">
        <v>38</v>
      </c>
      <c r="AD1174">
        <v>4387.54</v>
      </c>
    </row>
    <row r="1175" spans="1:30" x14ac:dyDescent="0.25">
      <c r="A1175" t="s">
        <v>1490</v>
      </c>
      <c r="B1175" s="1">
        <v>45428</v>
      </c>
      <c r="C1175" t="s">
        <v>173</v>
      </c>
      <c r="D1175" t="s">
        <v>49</v>
      </c>
      <c r="E1175">
        <v>1436.02</v>
      </c>
      <c r="F1175">
        <v>1173.32</v>
      </c>
      <c r="G1175">
        <v>69.2</v>
      </c>
      <c r="H1175">
        <v>48.2</v>
      </c>
      <c r="I1175">
        <v>3.4</v>
      </c>
      <c r="J1175" t="s">
        <v>28</v>
      </c>
      <c r="K1175" t="s">
        <v>4820</v>
      </c>
      <c r="L1175">
        <v>0</v>
      </c>
      <c r="M1175">
        <v>0</v>
      </c>
      <c r="N1175" t="s">
        <v>130</v>
      </c>
      <c r="O1175" t="s">
        <v>188</v>
      </c>
      <c r="P1175" t="s">
        <v>31</v>
      </c>
      <c r="Q1175">
        <v>925.75</v>
      </c>
      <c r="R1175" t="s">
        <v>76</v>
      </c>
      <c r="S1175" t="s">
        <v>33</v>
      </c>
      <c r="T1175">
        <v>1</v>
      </c>
      <c r="U1175" t="s">
        <v>45</v>
      </c>
      <c r="V1175">
        <v>-1.97</v>
      </c>
      <c r="W1175" t="s">
        <v>35</v>
      </c>
      <c r="X1175">
        <v>1</v>
      </c>
      <c r="Y1175">
        <v>9</v>
      </c>
      <c r="Z1175">
        <v>9</v>
      </c>
      <c r="AA1175" t="s">
        <v>36</v>
      </c>
      <c r="AB1175" t="s">
        <v>54</v>
      </c>
      <c r="AC1175" t="s">
        <v>55</v>
      </c>
      <c r="AD1175">
        <v>2361.77</v>
      </c>
    </row>
    <row r="1176" spans="1:30" x14ac:dyDescent="0.25">
      <c r="A1176" t="s">
        <v>1491</v>
      </c>
      <c r="B1176" s="1">
        <v>45415</v>
      </c>
      <c r="C1176" t="s">
        <v>173</v>
      </c>
      <c r="D1176" t="s">
        <v>58</v>
      </c>
      <c r="E1176">
        <v>2053.17</v>
      </c>
      <c r="F1176">
        <v>2195.17</v>
      </c>
      <c r="G1176">
        <v>41.7</v>
      </c>
      <c r="H1176">
        <v>20.7</v>
      </c>
      <c r="I1176">
        <v>3.8</v>
      </c>
      <c r="J1176" t="s">
        <v>28</v>
      </c>
      <c r="K1176" t="s">
        <v>4820</v>
      </c>
      <c r="L1176">
        <v>0</v>
      </c>
      <c r="M1176">
        <v>0</v>
      </c>
      <c r="N1176" t="s">
        <v>434</v>
      </c>
      <c r="O1176" t="s">
        <v>521</v>
      </c>
      <c r="P1176" t="s">
        <v>52</v>
      </c>
      <c r="Q1176">
        <v>826.14</v>
      </c>
      <c r="R1176" t="s">
        <v>32</v>
      </c>
      <c r="S1176" t="s">
        <v>33</v>
      </c>
      <c r="T1176">
        <v>1</v>
      </c>
      <c r="U1176" t="s">
        <v>89</v>
      </c>
      <c r="V1176">
        <v>10.57</v>
      </c>
      <c r="W1176" t="s">
        <v>28</v>
      </c>
      <c r="X1176">
        <v>0</v>
      </c>
      <c r="Y1176">
        <v>9</v>
      </c>
      <c r="Z1176">
        <v>14</v>
      </c>
      <c r="AA1176" t="s">
        <v>53</v>
      </c>
      <c r="AB1176" t="s">
        <v>37</v>
      </c>
      <c r="AC1176" t="s">
        <v>46</v>
      </c>
      <c r="AD1176">
        <v>2879.31</v>
      </c>
    </row>
    <row r="1177" spans="1:30" x14ac:dyDescent="0.25">
      <c r="A1177" t="s">
        <v>1492</v>
      </c>
      <c r="B1177" s="1">
        <v>45829</v>
      </c>
      <c r="C1177" t="s">
        <v>4823</v>
      </c>
      <c r="D1177" t="s">
        <v>58</v>
      </c>
      <c r="E1177">
        <v>1338.58</v>
      </c>
      <c r="F1177">
        <v>1287.42</v>
      </c>
      <c r="G1177">
        <v>79.099999999999994</v>
      </c>
      <c r="H1177">
        <v>62.1</v>
      </c>
      <c r="I1177">
        <v>2.2999999999999998</v>
      </c>
      <c r="J1177" t="s">
        <v>35</v>
      </c>
      <c r="K1177" t="s">
        <v>109</v>
      </c>
      <c r="L1177">
        <v>2</v>
      </c>
      <c r="M1177">
        <v>1</v>
      </c>
      <c r="N1177" t="s">
        <v>235</v>
      </c>
      <c r="O1177" t="s">
        <v>393</v>
      </c>
      <c r="P1177" t="s">
        <v>31</v>
      </c>
      <c r="Q1177">
        <v>951.62</v>
      </c>
      <c r="R1177" t="s">
        <v>32</v>
      </c>
      <c r="S1177" t="s">
        <v>33</v>
      </c>
      <c r="T1177">
        <v>1</v>
      </c>
      <c r="U1177" t="s">
        <v>89</v>
      </c>
      <c r="V1177">
        <v>-2.0499999999999998</v>
      </c>
      <c r="W1177" t="s">
        <v>35</v>
      </c>
      <c r="X1177">
        <v>1</v>
      </c>
      <c r="Y1177">
        <v>8</v>
      </c>
      <c r="Z1177">
        <v>6</v>
      </c>
      <c r="AA1177" t="s">
        <v>36</v>
      </c>
      <c r="AB1177" t="s">
        <v>54</v>
      </c>
      <c r="AC1177" t="s">
        <v>38</v>
      </c>
      <c r="AD1177">
        <v>2290.1999999999998</v>
      </c>
    </row>
    <row r="1178" spans="1:30" x14ac:dyDescent="0.25">
      <c r="A1178" t="s">
        <v>1493</v>
      </c>
      <c r="B1178" s="1">
        <v>45658</v>
      </c>
      <c r="C1178" t="s">
        <v>83</v>
      </c>
      <c r="D1178" t="s">
        <v>58</v>
      </c>
      <c r="E1178">
        <v>1475.37</v>
      </c>
      <c r="F1178">
        <v>1452.32</v>
      </c>
      <c r="G1178">
        <v>14.8</v>
      </c>
      <c r="H1178">
        <v>10</v>
      </c>
      <c r="I1178">
        <v>5</v>
      </c>
      <c r="J1178" t="s">
        <v>28</v>
      </c>
      <c r="K1178" t="s">
        <v>4820</v>
      </c>
      <c r="L1178">
        <v>0</v>
      </c>
      <c r="M1178">
        <v>0</v>
      </c>
      <c r="N1178" t="s">
        <v>167</v>
      </c>
      <c r="O1178" t="s">
        <v>255</v>
      </c>
      <c r="P1178" t="s">
        <v>31</v>
      </c>
      <c r="Q1178">
        <v>809.84</v>
      </c>
      <c r="R1178" t="s">
        <v>32</v>
      </c>
      <c r="S1178" t="s">
        <v>33</v>
      </c>
      <c r="T1178">
        <v>1</v>
      </c>
      <c r="U1178" t="s">
        <v>89</v>
      </c>
      <c r="V1178">
        <v>2.78</v>
      </c>
      <c r="W1178" t="s">
        <v>28</v>
      </c>
      <c r="X1178">
        <v>0</v>
      </c>
      <c r="Y1178">
        <v>2</v>
      </c>
      <c r="Z1178">
        <v>13</v>
      </c>
      <c r="AA1178" t="s">
        <v>36</v>
      </c>
      <c r="AB1178" t="s">
        <v>37</v>
      </c>
      <c r="AC1178" t="s">
        <v>38</v>
      </c>
      <c r="AD1178">
        <v>2285.21</v>
      </c>
    </row>
    <row r="1179" spans="1:30" x14ac:dyDescent="0.25">
      <c r="A1179" t="s">
        <v>1494</v>
      </c>
      <c r="B1179" s="1">
        <v>45972</v>
      </c>
      <c r="C1179" t="s">
        <v>4822</v>
      </c>
      <c r="D1179" t="s">
        <v>27</v>
      </c>
      <c r="E1179">
        <v>3541.5</v>
      </c>
      <c r="F1179">
        <v>3559.6</v>
      </c>
      <c r="G1179">
        <v>10.9</v>
      </c>
      <c r="H1179">
        <v>10</v>
      </c>
      <c r="I1179">
        <v>3.4</v>
      </c>
      <c r="J1179" t="s">
        <v>28</v>
      </c>
      <c r="K1179" t="s">
        <v>4820</v>
      </c>
      <c r="L1179">
        <v>0</v>
      </c>
      <c r="M1179">
        <v>0</v>
      </c>
      <c r="N1179" t="s">
        <v>100</v>
      </c>
      <c r="O1179" t="s">
        <v>544</v>
      </c>
      <c r="P1179" t="s">
        <v>44</v>
      </c>
      <c r="Q1179">
        <v>910.24</v>
      </c>
      <c r="R1179" t="s">
        <v>32</v>
      </c>
      <c r="S1179" t="s">
        <v>33</v>
      </c>
      <c r="T1179">
        <v>1</v>
      </c>
      <c r="U1179" t="s">
        <v>89</v>
      </c>
      <c r="V1179">
        <v>-4.5999999999999996</v>
      </c>
      <c r="W1179" t="s">
        <v>28</v>
      </c>
      <c r="X1179">
        <v>0</v>
      </c>
      <c r="Y1179">
        <v>7</v>
      </c>
      <c r="Z1179">
        <v>10</v>
      </c>
      <c r="AA1179" t="s">
        <v>78</v>
      </c>
      <c r="AB1179" t="s">
        <v>37</v>
      </c>
      <c r="AC1179" t="s">
        <v>55</v>
      </c>
      <c r="AD1179">
        <v>4451.74</v>
      </c>
    </row>
    <row r="1180" spans="1:30" x14ac:dyDescent="0.25">
      <c r="A1180" t="s">
        <v>1495</v>
      </c>
      <c r="B1180" s="1">
        <v>45775</v>
      </c>
      <c r="C1180" t="s">
        <v>173</v>
      </c>
      <c r="D1180" t="s">
        <v>41</v>
      </c>
      <c r="E1180">
        <v>3148.23</v>
      </c>
      <c r="F1180">
        <v>3091.14</v>
      </c>
      <c r="G1180">
        <v>43.4</v>
      </c>
      <c r="H1180">
        <v>19.399999999999999</v>
      </c>
      <c r="I1180">
        <v>2.2000000000000002</v>
      </c>
      <c r="J1180" t="s">
        <v>28</v>
      </c>
      <c r="K1180" t="s">
        <v>4820</v>
      </c>
      <c r="L1180">
        <v>0</v>
      </c>
      <c r="M1180">
        <v>0</v>
      </c>
      <c r="N1180" t="s">
        <v>105</v>
      </c>
      <c r="O1180" t="s">
        <v>406</v>
      </c>
      <c r="P1180" t="s">
        <v>52</v>
      </c>
      <c r="Q1180">
        <v>1013.49</v>
      </c>
      <c r="R1180" t="s">
        <v>32</v>
      </c>
      <c r="S1180" t="s">
        <v>33</v>
      </c>
      <c r="T1180">
        <v>1</v>
      </c>
      <c r="U1180" t="s">
        <v>45</v>
      </c>
      <c r="V1180">
        <v>12.83</v>
      </c>
      <c r="W1180" t="s">
        <v>35</v>
      </c>
      <c r="X1180">
        <v>1</v>
      </c>
      <c r="Y1180">
        <v>16</v>
      </c>
      <c r="Z1180">
        <v>10</v>
      </c>
      <c r="AA1180" t="s">
        <v>36</v>
      </c>
      <c r="AB1180" t="s">
        <v>37</v>
      </c>
      <c r="AC1180" t="s">
        <v>46</v>
      </c>
      <c r="AD1180">
        <v>4161.72</v>
      </c>
    </row>
    <row r="1181" spans="1:30" x14ac:dyDescent="0.25">
      <c r="A1181" t="s">
        <v>1496</v>
      </c>
      <c r="B1181" s="1">
        <v>45541</v>
      </c>
      <c r="C1181" t="s">
        <v>173</v>
      </c>
      <c r="D1181" t="s">
        <v>58</v>
      </c>
      <c r="E1181">
        <v>2633.67</v>
      </c>
      <c r="F1181">
        <v>2815.32</v>
      </c>
      <c r="G1181">
        <v>32.6</v>
      </c>
      <c r="H1181">
        <v>26.6</v>
      </c>
      <c r="I1181">
        <v>4</v>
      </c>
      <c r="J1181" t="s">
        <v>28</v>
      </c>
      <c r="K1181" t="s">
        <v>4820</v>
      </c>
      <c r="L1181">
        <v>0</v>
      </c>
      <c r="M1181">
        <v>0</v>
      </c>
      <c r="N1181" t="s">
        <v>185</v>
      </c>
      <c r="O1181" t="s">
        <v>333</v>
      </c>
      <c r="P1181" t="s">
        <v>52</v>
      </c>
      <c r="Q1181">
        <v>853.92</v>
      </c>
      <c r="R1181" t="s">
        <v>32</v>
      </c>
      <c r="S1181" t="s">
        <v>33</v>
      </c>
      <c r="T1181">
        <v>1</v>
      </c>
      <c r="U1181" t="s">
        <v>89</v>
      </c>
      <c r="V1181">
        <v>7.09</v>
      </c>
      <c r="W1181" t="s">
        <v>35</v>
      </c>
      <c r="X1181">
        <v>1</v>
      </c>
      <c r="Y1181">
        <v>3</v>
      </c>
      <c r="Z1181">
        <v>14</v>
      </c>
      <c r="AA1181" t="s">
        <v>36</v>
      </c>
      <c r="AB1181" t="s">
        <v>37</v>
      </c>
      <c r="AC1181" t="s">
        <v>55</v>
      </c>
      <c r="AD1181">
        <v>3487.59</v>
      </c>
    </row>
    <row r="1182" spans="1:30" x14ac:dyDescent="0.25">
      <c r="A1182" t="s">
        <v>1497</v>
      </c>
      <c r="B1182" s="1">
        <v>45969</v>
      </c>
      <c r="C1182" t="s">
        <v>173</v>
      </c>
      <c r="D1182" t="s">
        <v>41</v>
      </c>
      <c r="E1182">
        <v>4172.62</v>
      </c>
      <c r="F1182">
        <v>3903.31</v>
      </c>
      <c r="G1182">
        <v>65.7</v>
      </c>
      <c r="H1182">
        <v>40.700000000000003</v>
      </c>
      <c r="I1182">
        <v>3.6</v>
      </c>
      <c r="J1182" t="s">
        <v>35</v>
      </c>
      <c r="K1182" t="s">
        <v>109</v>
      </c>
      <c r="L1182">
        <v>2</v>
      </c>
      <c r="M1182">
        <v>1</v>
      </c>
      <c r="N1182" t="s">
        <v>241</v>
      </c>
      <c r="O1182" t="s">
        <v>267</v>
      </c>
      <c r="P1182" t="s">
        <v>44</v>
      </c>
      <c r="Q1182">
        <v>1111.3499999999999</v>
      </c>
      <c r="R1182" t="s">
        <v>32</v>
      </c>
      <c r="S1182" t="s">
        <v>33</v>
      </c>
      <c r="T1182">
        <v>1</v>
      </c>
      <c r="U1182" t="s">
        <v>4825</v>
      </c>
      <c r="V1182">
        <v>24.29</v>
      </c>
      <c r="W1182" t="s">
        <v>35</v>
      </c>
      <c r="X1182">
        <v>1</v>
      </c>
      <c r="Y1182">
        <v>1</v>
      </c>
      <c r="Z1182">
        <v>13</v>
      </c>
      <c r="AA1182" t="s">
        <v>53</v>
      </c>
      <c r="AB1182" t="s">
        <v>37</v>
      </c>
      <c r="AC1182" t="s">
        <v>38</v>
      </c>
      <c r="AD1182">
        <v>5283.9699999999993</v>
      </c>
    </row>
    <row r="1183" spans="1:30" x14ac:dyDescent="0.25">
      <c r="A1183" t="s">
        <v>1498</v>
      </c>
      <c r="B1183" s="1">
        <v>45566</v>
      </c>
      <c r="C1183" t="s">
        <v>95</v>
      </c>
      <c r="D1183" t="s">
        <v>49</v>
      </c>
      <c r="E1183">
        <v>3823.3</v>
      </c>
      <c r="F1183">
        <v>3632.77</v>
      </c>
      <c r="G1183">
        <v>37.1</v>
      </c>
      <c r="H1183">
        <v>19.100000000000001</v>
      </c>
      <c r="I1183">
        <v>3.8</v>
      </c>
      <c r="J1183" t="s">
        <v>28</v>
      </c>
      <c r="K1183" t="s">
        <v>4820</v>
      </c>
      <c r="L1183">
        <v>0</v>
      </c>
      <c r="M1183">
        <v>0</v>
      </c>
      <c r="N1183" t="s">
        <v>87</v>
      </c>
      <c r="O1183" t="s">
        <v>331</v>
      </c>
      <c r="P1183" t="s">
        <v>81</v>
      </c>
      <c r="Q1183">
        <v>939.14</v>
      </c>
      <c r="R1183" t="s">
        <v>76</v>
      </c>
      <c r="S1183" t="s">
        <v>33</v>
      </c>
      <c r="T1183">
        <v>1</v>
      </c>
      <c r="U1183" t="s">
        <v>45</v>
      </c>
      <c r="V1183">
        <v>9.57</v>
      </c>
      <c r="W1183" t="s">
        <v>28</v>
      </c>
      <c r="X1183">
        <v>0</v>
      </c>
      <c r="Y1183">
        <v>2</v>
      </c>
      <c r="Z1183">
        <v>3</v>
      </c>
      <c r="AA1183" t="s">
        <v>36</v>
      </c>
      <c r="AB1183" t="s">
        <v>37</v>
      </c>
      <c r="AC1183" t="s">
        <v>55</v>
      </c>
      <c r="AD1183">
        <v>4762.4400000000005</v>
      </c>
    </row>
    <row r="1184" spans="1:30" x14ac:dyDescent="0.25">
      <c r="A1184" t="s">
        <v>1499</v>
      </c>
      <c r="B1184" s="1">
        <v>45966</v>
      </c>
      <c r="C1184" t="s">
        <v>4824</v>
      </c>
      <c r="D1184" t="s">
        <v>27</v>
      </c>
      <c r="E1184">
        <v>2882.93</v>
      </c>
      <c r="F1184">
        <v>2675.22</v>
      </c>
      <c r="G1184">
        <v>24.7</v>
      </c>
      <c r="H1184">
        <v>12.7</v>
      </c>
      <c r="I1184">
        <v>3.5</v>
      </c>
      <c r="J1184" t="s">
        <v>35</v>
      </c>
      <c r="K1184" t="s">
        <v>59</v>
      </c>
      <c r="L1184">
        <v>3</v>
      </c>
      <c r="M1184">
        <v>0</v>
      </c>
      <c r="N1184" t="s">
        <v>50</v>
      </c>
      <c r="O1184" t="s">
        <v>236</v>
      </c>
      <c r="P1184" t="s">
        <v>31</v>
      </c>
      <c r="Q1184">
        <v>972.86</v>
      </c>
      <c r="R1184" t="s">
        <v>32</v>
      </c>
      <c r="S1184" t="s">
        <v>33</v>
      </c>
      <c r="T1184">
        <v>1</v>
      </c>
      <c r="U1184" t="s">
        <v>45</v>
      </c>
      <c r="V1184">
        <v>5.72</v>
      </c>
      <c r="W1184" t="s">
        <v>35</v>
      </c>
      <c r="X1184">
        <v>1</v>
      </c>
      <c r="Y1184">
        <v>16</v>
      </c>
      <c r="Z1184">
        <v>14</v>
      </c>
      <c r="AA1184" t="s">
        <v>78</v>
      </c>
      <c r="AB1184" t="s">
        <v>54</v>
      </c>
      <c r="AC1184" t="s">
        <v>55</v>
      </c>
      <c r="AD1184">
        <v>3855.79</v>
      </c>
    </row>
    <row r="1185" spans="1:30" x14ac:dyDescent="0.25">
      <c r="A1185" t="s">
        <v>1500</v>
      </c>
      <c r="B1185" s="1">
        <v>45377</v>
      </c>
      <c r="C1185" t="s">
        <v>4823</v>
      </c>
      <c r="D1185" t="s">
        <v>49</v>
      </c>
      <c r="E1185">
        <v>3406.27</v>
      </c>
      <c r="F1185">
        <v>3131.68</v>
      </c>
      <c r="G1185">
        <v>41.5</v>
      </c>
      <c r="H1185">
        <v>36.5</v>
      </c>
      <c r="I1185">
        <v>3</v>
      </c>
      <c r="J1185" t="s">
        <v>28</v>
      </c>
      <c r="K1185" t="s">
        <v>4820</v>
      </c>
      <c r="L1185">
        <v>0</v>
      </c>
      <c r="M1185">
        <v>0</v>
      </c>
      <c r="N1185" t="s">
        <v>65</v>
      </c>
      <c r="O1185" t="s">
        <v>1005</v>
      </c>
      <c r="P1185" t="s">
        <v>44</v>
      </c>
      <c r="Q1185">
        <v>883.62</v>
      </c>
      <c r="R1185" t="s">
        <v>32</v>
      </c>
      <c r="S1185" t="s">
        <v>33</v>
      </c>
      <c r="T1185">
        <v>1</v>
      </c>
      <c r="U1185" t="s">
        <v>4825</v>
      </c>
      <c r="V1185">
        <v>10.220000000000001</v>
      </c>
      <c r="W1185" t="s">
        <v>28</v>
      </c>
      <c r="X1185">
        <v>0</v>
      </c>
      <c r="Y1185">
        <v>12</v>
      </c>
      <c r="Z1185">
        <v>14</v>
      </c>
      <c r="AA1185" t="s">
        <v>78</v>
      </c>
      <c r="AB1185" t="s">
        <v>54</v>
      </c>
      <c r="AC1185" t="s">
        <v>46</v>
      </c>
      <c r="AD1185">
        <v>4289.8900000000003</v>
      </c>
    </row>
    <row r="1186" spans="1:30" x14ac:dyDescent="0.25">
      <c r="A1186" t="s">
        <v>1501</v>
      </c>
      <c r="B1186" s="1">
        <v>45771</v>
      </c>
      <c r="C1186" t="s">
        <v>4822</v>
      </c>
      <c r="D1186" t="s">
        <v>49</v>
      </c>
      <c r="E1186">
        <v>2381.54</v>
      </c>
      <c r="F1186">
        <v>2416.1799999999998</v>
      </c>
      <c r="G1186">
        <v>35.9</v>
      </c>
      <c r="H1186">
        <v>29.9</v>
      </c>
      <c r="I1186">
        <v>3.9</v>
      </c>
      <c r="J1186" t="s">
        <v>28</v>
      </c>
      <c r="K1186" t="s">
        <v>4820</v>
      </c>
      <c r="L1186">
        <v>0</v>
      </c>
      <c r="M1186">
        <v>0</v>
      </c>
      <c r="N1186" t="s">
        <v>269</v>
      </c>
      <c r="O1186" t="s">
        <v>244</v>
      </c>
      <c r="P1186" t="s">
        <v>31</v>
      </c>
      <c r="Q1186">
        <v>964.69</v>
      </c>
      <c r="R1186" t="s">
        <v>76</v>
      </c>
      <c r="S1186" t="s">
        <v>33</v>
      </c>
      <c r="T1186">
        <v>1</v>
      </c>
      <c r="U1186" t="s">
        <v>89</v>
      </c>
      <c r="V1186">
        <v>29.97</v>
      </c>
      <c r="W1186" t="s">
        <v>35</v>
      </c>
      <c r="X1186">
        <v>1</v>
      </c>
      <c r="Y1186">
        <v>7</v>
      </c>
      <c r="Z1186">
        <v>13</v>
      </c>
      <c r="AA1186" t="s">
        <v>36</v>
      </c>
      <c r="AB1186" t="s">
        <v>37</v>
      </c>
      <c r="AC1186" t="s">
        <v>55</v>
      </c>
      <c r="AD1186">
        <v>3346.23</v>
      </c>
    </row>
    <row r="1187" spans="1:30" x14ac:dyDescent="0.25">
      <c r="A1187" t="s">
        <v>1502</v>
      </c>
      <c r="B1187" s="1">
        <v>45695</v>
      </c>
      <c r="C1187" t="s">
        <v>4823</v>
      </c>
      <c r="D1187" t="s">
        <v>41</v>
      </c>
      <c r="E1187">
        <v>3960.38</v>
      </c>
      <c r="F1187">
        <v>4041.48</v>
      </c>
      <c r="G1187">
        <v>42.9</v>
      </c>
      <c r="H1187">
        <v>21.9</v>
      </c>
      <c r="I1187">
        <v>2.2000000000000002</v>
      </c>
      <c r="J1187" t="s">
        <v>28</v>
      </c>
      <c r="K1187" t="s">
        <v>4820</v>
      </c>
      <c r="L1187">
        <v>0</v>
      </c>
      <c r="M1187">
        <v>0</v>
      </c>
      <c r="N1187" t="s">
        <v>69</v>
      </c>
      <c r="O1187" t="s">
        <v>370</v>
      </c>
      <c r="P1187" t="s">
        <v>81</v>
      </c>
      <c r="Q1187">
        <v>928.15</v>
      </c>
      <c r="R1187" t="s">
        <v>32</v>
      </c>
      <c r="S1187" t="s">
        <v>33</v>
      </c>
      <c r="T1187">
        <v>1</v>
      </c>
      <c r="U1187" t="s">
        <v>89</v>
      </c>
      <c r="V1187">
        <v>13.41</v>
      </c>
      <c r="W1187" t="s">
        <v>28</v>
      </c>
      <c r="X1187">
        <v>0</v>
      </c>
      <c r="Y1187">
        <v>11</v>
      </c>
      <c r="Z1187">
        <v>10</v>
      </c>
      <c r="AA1187" t="s">
        <v>53</v>
      </c>
      <c r="AB1187" t="s">
        <v>54</v>
      </c>
      <c r="AC1187" t="s">
        <v>38</v>
      </c>
      <c r="AD1187">
        <v>4888.53</v>
      </c>
    </row>
    <row r="1188" spans="1:30" x14ac:dyDescent="0.25">
      <c r="A1188" t="s">
        <v>1503</v>
      </c>
      <c r="B1188" s="1">
        <v>45924</v>
      </c>
      <c r="C1188" t="s">
        <v>4822</v>
      </c>
      <c r="D1188" t="s">
        <v>27</v>
      </c>
      <c r="E1188">
        <v>1789.48</v>
      </c>
      <c r="F1188">
        <v>1793.26</v>
      </c>
      <c r="G1188">
        <v>27.9</v>
      </c>
      <c r="H1188">
        <v>18.899999999999999</v>
      </c>
      <c r="I1188">
        <v>3.6</v>
      </c>
      <c r="J1188" t="s">
        <v>28</v>
      </c>
      <c r="K1188" t="s">
        <v>4820</v>
      </c>
      <c r="L1188">
        <v>0</v>
      </c>
      <c r="M1188">
        <v>0</v>
      </c>
      <c r="N1188" t="s">
        <v>65</v>
      </c>
      <c r="O1188" t="s">
        <v>270</v>
      </c>
      <c r="P1188" t="s">
        <v>31</v>
      </c>
      <c r="Q1188">
        <v>899.13</v>
      </c>
      <c r="R1188" t="s">
        <v>32</v>
      </c>
      <c r="S1188" t="s">
        <v>33</v>
      </c>
      <c r="T1188">
        <v>1</v>
      </c>
      <c r="U1188" t="s">
        <v>89</v>
      </c>
      <c r="V1188">
        <v>4.68</v>
      </c>
      <c r="W1188" t="s">
        <v>35</v>
      </c>
      <c r="X1188">
        <v>1</v>
      </c>
      <c r="Y1188">
        <v>17</v>
      </c>
      <c r="Z1188">
        <v>13</v>
      </c>
      <c r="AA1188" t="s">
        <v>53</v>
      </c>
      <c r="AB1188" t="s">
        <v>37</v>
      </c>
      <c r="AC1188" t="s">
        <v>38</v>
      </c>
      <c r="AD1188">
        <v>2688.61</v>
      </c>
    </row>
    <row r="1189" spans="1:30" x14ac:dyDescent="0.25">
      <c r="A1189" t="s">
        <v>1504</v>
      </c>
      <c r="B1189" s="1">
        <v>45698</v>
      </c>
      <c r="C1189" t="s">
        <v>4821</v>
      </c>
      <c r="D1189" t="s">
        <v>41</v>
      </c>
      <c r="E1189">
        <v>3920.21</v>
      </c>
      <c r="F1189">
        <v>3866.07</v>
      </c>
      <c r="G1189">
        <v>59.5</v>
      </c>
      <c r="H1189">
        <v>54.5</v>
      </c>
      <c r="I1189">
        <v>2.2999999999999998</v>
      </c>
      <c r="J1189" t="s">
        <v>28</v>
      </c>
      <c r="K1189" t="s">
        <v>4820</v>
      </c>
      <c r="L1189">
        <v>0</v>
      </c>
      <c r="M1189">
        <v>0</v>
      </c>
      <c r="N1189" t="s">
        <v>87</v>
      </c>
      <c r="O1189" t="s">
        <v>631</v>
      </c>
      <c r="P1189" t="s">
        <v>44</v>
      </c>
      <c r="Q1189">
        <v>829.37</v>
      </c>
      <c r="R1189" t="s">
        <v>32</v>
      </c>
      <c r="S1189" t="s">
        <v>33</v>
      </c>
      <c r="T1189">
        <v>1</v>
      </c>
      <c r="U1189" t="s">
        <v>89</v>
      </c>
      <c r="V1189">
        <v>22.22</v>
      </c>
      <c r="W1189" t="s">
        <v>35</v>
      </c>
      <c r="X1189">
        <v>1</v>
      </c>
      <c r="Y1189">
        <v>13</v>
      </c>
      <c r="Z1189">
        <v>5</v>
      </c>
      <c r="AA1189" t="s">
        <v>78</v>
      </c>
      <c r="AB1189" t="s">
        <v>54</v>
      </c>
      <c r="AC1189" t="s">
        <v>38</v>
      </c>
      <c r="AD1189">
        <v>4749.58</v>
      </c>
    </row>
    <row r="1190" spans="1:30" x14ac:dyDescent="0.25">
      <c r="A1190" t="s">
        <v>1505</v>
      </c>
      <c r="B1190" s="1">
        <v>45768</v>
      </c>
      <c r="C1190" t="s">
        <v>95</v>
      </c>
      <c r="D1190" t="s">
        <v>49</v>
      </c>
      <c r="E1190">
        <v>2675.78</v>
      </c>
      <c r="F1190">
        <v>2535.4899999999998</v>
      </c>
      <c r="G1190">
        <v>27.7</v>
      </c>
      <c r="H1190">
        <v>18.7</v>
      </c>
      <c r="I1190">
        <v>4.7</v>
      </c>
      <c r="J1190" t="s">
        <v>35</v>
      </c>
      <c r="K1190" t="s">
        <v>59</v>
      </c>
      <c r="L1190">
        <v>3</v>
      </c>
      <c r="M1190">
        <v>0</v>
      </c>
      <c r="N1190" t="s">
        <v>116</v>
      </c>
      <c r="O1190" t="s">
        <v>193</v>
      </c>
      <c r="P1190" t="s">
        <v>52</v>
      </c>
      <c r="Q1190">
        <v>991.71</v>
      </c>
      <c r="R1190" t="s">
        <v>32</v>
      </c>
      <c r="S1190" t="s">
        <v>33</v>
      </c>
      <c r="T1190">
        <v>1</v>
      </c>
      <c r="U1190" t="s">
        <v>45</v>
      </c>
      <c r="V1190">
        <v>0.2</v>
      </c>
      <c r="W1190" t="s">
        <v>35</v>
      </c>
      <c r="X1190">
        <v>1</v>
      </c>
      <c r="Y1190">
        <v>8</v>
      </c>
      <c r="Z1190">
        <v>11</v>
      </c>
      <c r="AA1190" t="s">
        <v>53</v>
      </c>
      <c r="AB1190" t="s">
        <v>37</v>
      </c>
      <c r="AC1190" t="s">
        <v>55</v>
      </c>
      <c r="AD1190">
        <v>3667.4900000000002</v>
      </c>
    </row>
    <row r="1191" spans="1:30" x14ac:dyDescent="0.25">
      <c r="A1191" t="s">
        <v>1506</v>
      </c>
      <c r="B1191" s="1">
        <v>45778</v>
      </c>
      <c r="C1191" t="s">
        <v>4822</v>
      </c>
      <c r="D1191" t="s">
        <v>27</v>
      </c>
      <c r="E1191">
        <v>3199.63</v>
      </c>
      <c r="F1191">
        <v>2988.71</v>
      </c>
      <c r="G1191">
        <v>19.7</v>
      </c>
      <c r="H1191">
        <v>10</v>
      </c>
      <c r="I1191">
        <v>5</v>
      </c>
      <c r="J1191" t="s">
        <v>28</v>
      </c>
      <c r="K1191" t="s">
        <v>4820</v>
      </c>
      <c r="L1191">
        <v>0</v>
      </c>
      <c r="M1191">
        <v>0</v>
      </c>
      <c r="N1191" t="s">
        <v>490</v>
      </c>
      <c r="O1191" t="s">
        <v>1185</v>
      </c>
      <c r="P1191" t="s">
        <v>52</v>
      </c>
      <c r="Q1191">
        <v>886.03</v>
      </c>
      <c r="R1191" t="s">
        <v>32</v>
      </c>
      <c r="S1191" t="s">
        <v>33</v>
      </c>
      <c r="T1191">
        <v>1</v>
      </c>
      <c r="U1191" t="s">
        <v>89</v>
      </c>
      <c r="V1191">
        <v>12.96</v>
      </c>
      <c r="W1191" t="s">
        <v>28</v>
      </c>
      <c r="X1191">
        <v>0</v>
      </c>
      <c r="Y1191">
        <v>7</v>
      </c>
      <c r="Z1191">
        <v>7</v>
      </c>
      <c r="AA1191" t="s">
        <v>78</v>
      </c>
      <c r="AB1191" t="s">
        <v>54</v>
      </c>
      <c r="AC1191" t="s">
        <v>46</v>
      </c>
      <c r="AD1191">
        <v>4085.66</v>
      </c>
    </row>
    <row r="1192" spans="1:30" x14ac:dyDescent="0.25">
      <c r="A1192" t="s">
        <v>1507</v>
      </c>
      <c r="B1192" s="1">
        <v>45311</v>
      </c>
      <c r="C1192" t="s">
        <v>173</v>
      </c>
      <c r="D1192" t="s">
        <v>49</v>
      </c>
      <c r="E1192">
        <v>3225.76</v>
      </c>
      <c r="F1192">
        <v>3092.76</v>
      </c>
      <c r="G1192">
        <v>28.8</v>
      </c>
      <c r="H1192">
        <v>10</v>
      </c>
      <c r="I1192">
        <v>4.7</v>
      </c>
      <c r="J1192" t="s">
        <v>35</v>
      </c>
      <c r="K1192" t="s">
        <v>59</v>
      </c>
      <c r="L1192">
        <v>3</v>
      </c>
      <c r="M1192">
        <v>0</v>
      </c>
      <c r="N1192" t="s">
        <v>325</v>
      </c>
      <c r="O1192" t="s">
        <v>717</v>
      </c>
      <c r="P1192" t="s">
        <v>44</v>
      </c>
      <c r="Q1192">
        <v>1071.26</v>
      </c>
      <c r="R1192" t="s">
        <v>32</v>
      </c>
      <c r="S1192" t="s">
        <v>33</v>
      </c>
      <c r="T1192">
        <v>1</v>
      </c>
      <c r="U1192" t="s">
        <v>89</v>
      </c>
      <c r="V1192">
        <v>17.02</v>
      </c>
      <c r="W1192" t="s">
        <v>28</v>
      </c>
      <c r="X1192">
        <v>0</v>
      </c>
      <c r="Y1192">
        <v>4</v>
      </c>
      <c r="Z1192">
        <v>11</v>
      </c>
      <c r="AA1192" t="s">
        <v>78</v>
      </c>
      <c r="AB1192" t="s">
        <v>54</v>
      </c>
      <c r="AC1192" t="s">
        <v>38</v>
      </c>
      <c r="AD1192">
        <v>4297.0200000000004</v>
      </c>
    </row>
    <row r="1193" spans="1:30" x14ac:dyDescent="0.25">
      <c r="A1193" t="s">
        <v>1508</v>
      </c>
      <c r="B1193" s="1">
        <v>45857</v>
      </c>
      <c r="C1193" t="s">
        <v>4824</v>
      </c>
      <c r="D1193" t="s">
        <v>49</v>
      </c>
      <c r="E1193">
        <v>3995.14</v>
      </c>
      <c r="F1193">
        <v>3683.8</v>
      </c>
      <c r="G1193">
        <v>35.4</v>
      </c>
      <c r="H1193">
        <v>12.4</v>
      </c>
      <c r="I1193">
        <v>2.9</v>
      </c>
      <c r="J1193" t="s">
        <v>28</v>
      </c>
      <c r="K1193" t="s">
        <v>4820</v>
      </c>
      <c r="L1193">
        <v>0</v>
      </c>
      <c r="M1193">
        <v>0</v>
      </c>
      <c r="N1193" t="s">
        <v>238</v>
      </c>
      <c r="O1193" t="s">
        <v>410</v>
      </c>
      <c r="P1193" t="s">
        <v>81</v>
      </c>
      <c r="Q1193">
        <v>1023.35</v>
      </c>
      <c r="R1193" t="s">
        <v>32</v>
      </c>
      <c r="S1193" t="s">
        <v>33</v>
      </c>
      <c r="T1193">
        <v>1</v>
      </c>
      <c r="U1193" t="s">
        <v>89</v>
      </c>
      <c r="V1193">
        <v>6.13</v>
      </c>
      <c r="W1193" t="s">
        <v>28</v>
      </c>
      <c r="X1193">
        <v>0</v>
      </c>
      <c r="Y1193">
        <v>15</v>
      </c>
      <c r="Z1193">
        <v>3</v>
      </c>
      <c r="AA1193" t="s">
        <v>53</v>
      </c>
      <c r="AB1193" t="s">
        <v>54</v>
      </c>
      <c r="AC1193" t="s">
        <v>46</v>
      </c>
      <c r="AD1193">
        <v>5018.49</v>
      </c>
    </row>
    <row r="1194" spans="1:30" x14ac:dyDescent="0.25">
      <c r="A1194" t="s">
        <v>1509</v>
      </c>
      <c r="B1194" s="1">
        <v>45842</v>
      </c>
      <c r="C1194" t="s">
        <v>4819</v>
      </c>
      <c r="D1194" t="s">
        <v>49</v>
      </c>
      <c r="E1194">
        <v>3100.36</v>
      </c>
      <c r="F1194">
        <v>2437.4499999999998</v>
      </c>
      <c r="G1194">
        <v>40.9</v>
      </c>
      <c r="H1194">
        <v>22.9</v>
      </c>
      <c r="I1194">
        <v>2.7</v>
      </c>
      <c r="J1194" t="s">
        <v>35</v>
      </c>
      <c r="K1194" t="s">
        <v>59</v>
      </c>
      <c r="L1194">
        <v>3</v>
      </c>
      <c r="M1194">
        <v>0</v>
      </c>
      <c r="N1194" t="s">
        <v>87</v>
      </c>
      <c r="O1194" t="s">
        <v>121</v>
      </c>
      <c r="P1194" t="s">
        <v>52</v>
      </c>
      <c r="Q1194">
        <v>1268.79</v>
      </c>
      <c r="R1194" t="s">
        <v>32</v>
      </c>
      <c r="S1194" t="s">
        <v>33</v>
      </c>
      <c r="T1194">
        <v>1</v>
      </c>
      <c r="U1194" t="s">
        <v>89</v>
      </c>
      <c r="V1194">
        <v>12.33</v>
      </c>
      <c r="W1194" t="s">
        <v>35</v>
      </c>
      <c r="X1194">
        <v>1</v>
      </c>
      <c r="Y1194">
        <v>14</v>
      </c>
      <c r="Z1194">
        <v>1</v>
      </c>
      <c r="AA1194" t="s">
        <v>36</v>
      </c>
      <c r="AB1194" t="s">
        <v>54</v>
      </c>
      <c r="AC1194" t="s">
        <v>46</v>
      </c>
      <c r="AD1194">
        <v>4369.1499999999996</v>
      </c>
    </row>
    <row r="1195" spans="1:30" x14ac:dyDescent="0.25">
      <c r="A1195" t="s">
        <v>1510</v>
      </c>
      <c r="B1195" s="1">
        <v>45414</v>
      </c>
      <c r="C1195" t="s">
        <v>4819</v>
      </c>
      <c r="D1195" t="s">
        <v>41</v>
      </c>
      <c r="E1195">
        <v>3799.01</v>
      </c>
      <c r="F1195">
        <v>3831.26</v>
      </c>
      <c r="G1195">
        <v>17.399999999999999</v>
      </c>
      <c r="H1195">
        <v>10</v>
      </c>
      <c r="I1195">
        <v>4</v>
      </c>
      <c r="J1195" t="s">
        <v>28</v>
      </c>
      <c r="K1195" t="s">
        <v>4820</v>
      </c>
      <c r="L1195">
        <v>0</v>
      </c>
      <c r="M1195">
        <v>0</v>
      </c>
      <c r="N1195" t="s">
        <v>144</v>
      </c>
      <c r="O1195" t="s">
        <v>493</v>
      </c>
      <c r="P1195" t="s">
        <v>44</v>
      </c>
      <c r="Q1195">
        <v>870.3</v>
      </c>
      <c r="R1195" t="s">
        <v>32</v>
      </c>
      <c r="S1195" t="s">
        <v>33</v>
      </c>
      <c r="T1195">
        <v>1</v>
      </c>
      <c r="U1195" t="s">
        <v>89</v>
      </c>
      <c r="V1195">
        <v>13.07</v>
      </c>
      <c r="W1195" t="s">
        <v>35</v>
      </c>
      <c r="X1195">
        <v>1</v>
      </c>
      <c r="Y1195">
        <v>1</v>
      </c>
      <c r="Z1195">
        <v>15</v>
      </c>
      <c r="AA1195" t="s">
        <v>53</v>
      </c>
      <c r="AB1195" t="s">
        <v>37</v>
      </c>
      <c r="AC1195" t="s">
        <v>55</v>
      </c>
      <c r="AD1195">
        <v>4669.3100000000004</v>
      </c>
    </row>
    <row r="1196" spans="1:30" x14ac:dyDescent="0.25">
      <c r="A1196" t="s">
        <v>1511</v>
      </c>
      <c r="B1196" s="1">
        <v>45312</v>
      </c>
      <c r="C1196" t="s">
        <v>4822</v>
      </c>
      <c r="D1196" t="s">
        <v>49</v>
      </c>
      <c r="E1196">
        <v>2974.05</v>
      </c>
      <c r="F1196">
        <v>2660.25</v>
      </c>
      <c r="G1196">
        <v>30</v>
      </c>
      <c r="H1196">
        <v>10</v>
      </c>
      <c r="I1196">
        <v>2.9</v>
      </c>
      <c r="J1196" t="s">
        <v>28</v>
      </c>
      <c r="K1196" t="s">
        <v>4820</v>
      </c>
      <c r="L1196">
        <v>0</v>
      </c>
      <c r="M1196">
        <v>0</v>
      </c>
      <c r="N1196" t="s">
        <v>392</v>
      </c>
      <c r="O1196" t="s">
        <v>230</v>
      </c>
      <c r="P1196" t="s">
        <v>44</v>
      </c>
      <c r="Q1196">
        <v>955.06</v>
      </c>
      <c r="R1196" t="s">
        <v>32</v>
      </c>
      <c r="S1196" t="s">
        <v>33</v>
      </c>
      <c r="T1196">
        <v>1</v>
      </c>
      <c r="U1196" t="s">
        <v>4825</v>
      </c>
      <c r="V1196">
        <v>8.11</v>
      </c>
      <c r="W1196" t="s">
        <v>35</v>
      </c>
      <c r="X1196">
        <v>1</v>
      </c>
      <c r="Y1196">
        <v>3</v>
      </c>
      <c r="Z1196">
        <v>9</v>
      </c>
      <c r="AA1196" t="s">
        <v>53</v>
      </c>
      <c r="AB1196" t="s">
        <v>37</v>
      </c>
      <c r="AC1196" t="s">
        <v>38</v>
      </c>
      <c r="AD1196">
        <v>3929.11</v>
      </c>
    </row>
    <row r="1197" spans="1:30" x14ac:dyDescent="0.25">
      <c r="A1197" t="s">
        <v>1512</v>
      </c>
      <c r="B1197" s="1">
        <v>45346</v>
      </c>
      <c r="C1197" t="s">
        <v>4824</v>
      </c>
      <c r="D1197" t="s">
        <v>58</v>
      </c>
      <c r="E1197">
        <v>2231.0500000000002</v>
      </c>
      <c r="F1197">
        <v>2202.84</v>
      </c>
      <c r="G1197">
        <v>55.2</v>
      </c>
      <c r="H1197">
        <v>37.200000000000003</v>
      </c>
      <c r="I1197">
        <v>3.5</v>
      </c>
      <c r="J1197" t="s">
        <v>28</v>
      </c>
      <c r="K1197" t="s">
        <v>4820</v>
      </c>
      <c r="L1197">
        <v>0</v>
      </c>
      <c r="M1197">
        <v>0</v>
      </c>
      <c r="N1197" t="s">
        <v>69</v>
      </c>
      <c r="O1197" t="s">
        <v>376</v>
      </c>
      <c r="P1197" t="s">
        <v>52</v>
      </c>
      <c r="Q1197">
        <v>863.37</v>
      </c>
      <c r="R1197" t="s">
        <v>32</v>
      </c>
      <c r="S1197" t="s">
        <v>33</v>
      </c>
      <c r="T1197">
        <v>1</v>
      </c>
      <c r="U1197" t="s">
        <v>89</v>
      </c>
      <c r="V1197">
        <v>8.44</v>
      </c>
      <c r="W1197" t="s">
        <v>28</v>
      </c>
      <c r="X1197">
        <v>0</v>
      </c>
      <c r="Y1197">
        <v>17</v>
      </c>
      <c r="Z1197">
        <v>6</v>
      </c>
      <c r="AA1197" t="s">
        <v>36</v>
      </c>
      <c r="AB1197" t="s">
        <v>54</v>
      </c>
      <c r="AC1197" t="s">
        <v>55</v>
      </c>
      <c r="AD1197">
        <v>3094.42</v>
      </c>
    </row>
    <row r="1198" spans="1:30" x14ac:dyDescent="0.25">
      <c r="A1198" t="s">
        <v>1513</v>
      </c>
      <c r="B1198" s="1">
        <v>45972</v>
      </c>
      <c r="C1198" t="s">
        <v>4821</v>
      </c>
      <c r="D1198" t="s">
        <v>58</v>
      </c>
      <c r="E1198">
        <v>3154.67</v>
      </c>
      <c r="F1198">
        <v>2970.85</v>
      </c>
      <c r="G1198">
        <v>35.799999999999997</v>
      </c>
      <c r="H1198">
        <v>29.8</v>
      </c>
      <c r="I1198">
        <v>3.6</v>
      </c>
      <c r="J1198" t="s">
        <v>28</v>
      </c>
      <c r="K1198" t="s">
        <v>4820</v>
      </c>
      <c r="L1198">
        <v>0</v>
      </c>
      <c r="M1198">
        <v>0</v>
      </c>
      <c r="N1198" t="s">
        <v>144</v>
      </c>
      <c r="O1198" t="s">
        <v>622</v>
      </c>
      <c r="P1198" t="s">
        <v>52</v>
      </c>
      <c r="Q1198">
        <v>1095.31</v>
      </c>
      <c r="R1198" t="s">
        <v>32</v>
      </c>
      <c r="S1198" t="s">
        <v>33</v>
      </c>
      <c r="T1198">
        <v>1</v>
      </c>
      <c r="U1198" t="s">
        <v>45</v>
      </c>
      <c r="V1198">
        <v>19.55</v>
      </c>
      <c r="W1198" t="s">
        <v>35</v>
      </c>
      <c r="X1198">
        <v>1</v>
      </c>
      <c r="Y1198">
        <v>18</v>
      </c>
      <c r="Z1198">
        <v>10</v>
      </c>
      <c r="AA1198" t="s">
        <v>78</v>
      </c>
      <c r="AB1198" t="s">
        <v>54</v>
      </c>
      <c r="AC1198" t="s">
        <v>38</v>
      </c>
      <c r="AD1198">
        <v>4249.9799999999996</v>
      </c>
    </row>
    <row r="1199" spans="1:30" x14ac:dyDescent="0.25">
      <c r="A1199" t="s">
        <v>1514</v>
      </c>
      <c r="B1199" s="1">
        <v>45395</v>
      </c>
      <c r="C1199" t="s">
        <v>83</v>
      </c>
      <c r="D1199" t="s">
        <v>27</v>
      </c>
      <c r="E1199">
        <v>3572.43</v>
      </c>
      <c r="F1199">
        <v>3641.39</v>
      </c>
      <c r="G1199">
        <v>33.4</v>
      </c>
      <c r="H1199">
        <v>11.4</v>
      </c>
      <c r="I1199">
        <v>2.9</v>
      </c>
      <c r="J1199" t="s">
        <v>35</v>
      </c>
      <c r="K1199" t="s">
        <v>59</v>
      </c>
      <c r="L1199">
        <v>3</v>
      </c>
      <c r="M1199">
        <v>0</v>
      </c>
      <c r="N1199" t="s">
        <v>434</v>
      </c>
      <c r="O1199" t="s">
        <v>236</v>
      </c>
      <c r="P1199" t="s">
        <v>44</v>
      </c>
      <c r="Q1199">
        <v>1052.27</v>
      </c>
      <c r="R1199" t="s">
        <v>76</v>
      </c>
      <c r="S1199" t="s">
        <v>33</v>
      </c>
      <c r="T1199">
        <v>1</v>
      </c>
      <c r="U1199" t="s">
        <v>89</v>
      </c>
      <c r="V1199">
        <v>13.79</v>
      </c>
      <c r="W1199" t="s">
        <v>28</v>
      </c>
      <c r="X1199">
        <v>0</v>
      </c>
      <c r="Y1199">
        <v>3</v>
      </c>
      <c r="Z1199">
        <v>14</v>
      </c>
      <c r="AA1199" t="s">
        <v>78</v>
      </c>
      <c r="AB1199" t="s">
        <v>54</v>
      </c>
      <c r="AC1199" t="s">
        <v>55</v>
      </c>
      <c r="AD1199">
        <v>4624.7</v>
      </c>
    </row>
    <row r="1200" spans="1:30" x14ac:dyDescent="0.25">
      <c r="A1200" t="s">
        <v>1515</v>
      </c>
      <c r="B1200" s="1">
        <v>45999</v>
      </c>
      <c r="C1200" t="s">
        <v>4821</v>
      </c>
      <c r="D1200" t="s">
        <v>41</v>
      </c>
      <c r="E1200">
        <v>3415.26</v>
      </c>
      <c r="F1200">
        <v>3094.18</v>
      </c>
      <c r="G1200">
        <v>37.200000000000003</v>
      </c>
      <c r="H1200">
        <v>26.2</v>
      </c>
      <c r="I1200">
        <v>3.3</v>
      </c>
      <c r="J1200" t="s">
        <v>35</v>
      </c>
      <c r="K1200" t="s">
        <v>59</v>
      </c>
      <c r="L1200">
        <v>3</v>
      </c>
      <c r="M1200">
        <v>0</v>
      </c>
      <c r="N1200" t="s">
        <v>159</v>
      </c>
      <c r="O1200" t="s">
        <v>171</v>
      </c>
      <c r="P1200" t="s">
        <v>81</v>
      </c>
      <c r="Q1200">
        <v>923.31</v>
      </c>
      <c r="R1200" t="s">
        <v>32</v>
      </c>
      <c r="S1200" t="s">
        <v>33</v>
      </c>
      <c r="T1200">
        <v>1</v>
      </c>
      <c r="U1200" t="s">
        <v>89</v>
      </c>
      <c r="V1200">
        <v>9.9700000000000006</v>
      </c>
      <c r="W1200" t="s">
        <v>35</v>
      </c>
      <c r="X1200">
        <v>1</v>
      </c>
      <c r="Y1200">
        <v>13</v>
      </c>
      <c r="Z1200">
        <v>2</v>
      </c>
      <c r="AA1200" t="s">
        <v>53</v>
      </c>
      <c r="AB1200" t="s">
        <v>54</v>
      </c>
      <c r="AC1200" t="s">
        <v>46</v>
      </c>
      <c r="AD1200">
        <v>4338.57</v>
      </c>
    </row>
    <row r="1201" spans="1:30" x14ac:dyDescent="0.25">
      <c r="A1201" t="s">
        <v>1516</v>
      </c>
      <c r="B1201" s="1">
        <v>45667</v>
      </c>
      <c r="C1201" t="s">
        <v>4821</v>
      </c>
      <c r="D1201" t="s">
        <v>58</v>
      </c>
      <c r="E1201">
        <v>3652.62</v>
      </c>
      <c r="F1201">
        <v>3465.37</v>
      </c>
      <c r="G1201">
        <v>48.5</v>
      </c>
      <c r="H1201">
        <v>32.5</v>
      </c>
      <c r="I1201">
        <v>4</v>
      </c>
      <c r="J1201" t="s">
        <v>28</v>
      </c>
      <c r="K1201" t="s">
        <v>4820</v>
      </c>
      <c r="L1201">
        <v>0</v>
      </c>
      <c r="M1201">
        <v>0</v>
      </c>
      <c r="N1201" t="s">
        <v>247</v>
      </c>
      <c r="O1201" t="s">
        <v>51</v>
      </c>
      <c r="P1201" t="s">
        <v>44</v>
      </c>
      <c r="Q1201">
        <v>1003.01</v>
      </c>
      <c r="R1201" t="s">
        <v>32</v>
      </c>
      <c r="S1201" t="s">
        <v>33</v>
      </c>
      <c r="T1201">
        <v>1</v>
      </c>
      <c r="U1201" t="s">
        <v>45</v>
      </c>
      <c r="V1201">
        <v>10.59</v>
      </c>
      <c r="W1201" t="s">
        <v>35</v>
      </c>
      <c r="X1201">
        <v>1</v>
      </c>
      <c r="Y1201">
        <v>7</v>
      </c>
      <c r="Z1201">
        <v>12</v>
      </c>
      <c r="AA1201" t="s">
        <v>36</v>
      </c>
      <c r="AB1201" t="s">
        <v>37</v>
      </c>
      <c r="AC1201" t="s">
        <v>38</v>
      </c>
      <c r="AD1201">
        <v>4655.63</v>
      </c>
    </row>
    <row r="1202" spans="1:30" x14ac:dyDescent="0.25">
      <c r="A1202" t="s">
        <v>1517</v>
      </c>
      <c r="B1202" s="1">
        <v>45994</v>
      </c>
      <c r="C1202" t="s">
        <v>4822</v>
      </c>
      <c r="D1202" t="s">
        <v>27</v>
      </c>
      <c r="E1202">
        <v>3384.36</v>
      </c>
      <c r="F1202">
        <v>3424</v>
      </c>
      <c r="G1202">
        <v>65</v>
      </c>
      <c r="H1202">
        <v>50</v>
      </c>
      <c r="I1202">
        <v>5</v>
      </c>
      <c r="J1202" t="s">
        <v>35</v>
      </c>
      <c r="K1202" t="s">
        <v>73</v>
      </c>
      <c r="L1202">
        <v>4</v>
      </c>
      <c r="M1202">
        <v>0</v>
      </c>
      <c r="N1202" t="s">
        <v>162</v>
      </c>
      <c r="O1202" t="s">
        <v>227</v>
      </c>
      <c r="P1202" t="s">
        <v>81</v>
      </c>
      <c r="Q1202">
        <v>963.17</v>
      </c>
      <c r="R1202" t="s">
        <v>76</v>
      </c>
      <c r="S1202" t="s">
        <v>33</v>
      </c>
      <c r="T1202">
        <v>1</v>
      </c>
      <c r="U1202" t="s">
        <v>89</v>
      </c>
      <c r="V1202">
        <v>16.79</v>
      </c>
      <c r="W1202" t="s">
        <v>35</v>
      </c>
      <c r="X1202">
        <v>1</v>
      </c>
      <c r="Y1202">
        <v>18</v>
      </c>
      <c r="Z1202">
        <v>10</v>
      </c>
      <c r="AA1202" t="s">
        <v>78</v>
      </c>
      <c r="AB1202" t="s">
        <v>54</v>
      </c>
      <c r="AC1202" t="s">
        <v>46</v>
      </c>
      <c r="AD1202">
        <v>4347.53</v>
      </c>
    </row>
    <row r="1203" spans="1:30" x14ac:dyDescent="0.25">
      <c r="A1203" t="s">
        <v>1518</v>
      </c>
      <c r="B1203" s="1">
        <v>45443</v>
      </c>
      <c r="C1203" t="s">
        <v>173</v>
      </c>
      <c r="D1203" t="s">
        <v>41</v>
      </c>
      <c r="E1203">
        <v>1521.6</v>
      </c>
      <c r="F1203">
        <v>1478.1</v>
      </c>
      <c r="G1203">
        <v>55.8</v>
      </c>
      <c r="H1203">
        <v>44.8</v>
      </c>
      <c r="I1203">
        <v>3.9</v>
      </c>
      <c r="J1203" t="s">
        <v>35</v>
      </c>
      <c r="K1203" t="s">
        <v>109</v>
      </c>
      <c r="L1203">
        <v>2</v>
      </c>
      <c r="M1203">
        <v>1</v>
      </c>
      <c r="N1203" t="s">
        <v>229</v>
      </c>
      <c r="O1203" t="s">
        <v>657</v>
      </c>
      <c r="P1203" t="s">
        <v>31</v>
      </c>
      <c r="Q1203">
        <v>833.19</v>
      </c>
      <c r="R1203" t="s">
        <v>32</v>
      </c>
      <c r="S1203" t="s">
        <v>33</v>
      </c>
      <c r="T1203">
        <v>1</v>
      </c>
      <c r="U1203" t="s">
        <v>89</v>
      </c>
      <c r="V1203">
        <v>2.78</v>
      </c>
      <c r="W1203" t="s">
        <v>35</v>
      </c>
      <c r="X1203">
        <v>1</v>
      </c>
      <c r="Y1203">
        <v>12</v>
      </c>
      <c r="Z1203">
        <v>13</v>
      </c>
      <c r="AA1203" t="s">
        <v>53</v>
      </c>
      <c r="AB1203" t="s">
        <v>37</v>
      </c>
      <c r="AC1203" t="s">
        <v>55</v>
      </c>
      <c r="AD1203">
        <v>2354.79</v>
      </c>
    </row>
    <row r="1204" spans="1:30" x14ac:dyDescent="0.25">
      <c r="A1204" t="s">
        <v>1519</v>
      </c>
      <c r="B1204" s="1">
        <v>45357</v>
      </c>
      <c r="C1204" t="s">
        <v>4822</v>
      </c>
      <c r="D1204" t="s">
        <v>58</v>
      </c>
      <c r="E1204">
        <v>2143.25</v>
      </c>
      <c r="F1204">
        <v>2122.1799999999998</v>
      </c>
      <c r="G1204">
        <v>33.4</v>
      </c>
      <c r="H1204">
        <v>14.4</v>
      </c>
      <c r="I1204">
        <v>4.3</v>
      </c>
      <c r="J1204" t="s">
        <v>28</v>
      </c>
      <c r="K1204" t="s">
        <v>4820</v>
      </c>
      <c r="L1204">
        <v>0</v>
      </c>
      <c r="M1204">
        <v>0</v>
      </c>
      <c r="N1204" t="s">
        <v>235</v>
      </c>
      <c r="O1204" t="s">
        <v>385</v>
      </c>
      <c r="P1204" t="s">
        <v>31</v>
      </c>
      <c r="Q1204">
        <v>960.58</v>
      </c>
      <c r="R1204" t="s">
        <v>76</v>
      </c>
      <c r="S1204" t="s">
        <v>33</v>
      </c>
      <c r="T1204">
        <v>1</v>
      </c>
      <c r="U1204" t="s">
        <v>4825</v>
      </c>
      <c r="V1204">
        <v>16.59</v>
      </c>
      <c r="W1204" t="s">
        <v>28</v>
      </c>
      <c r="X1204">
        <v>0</v>
      </c>
      <c r="Y1204">
        <v>14</v>
      </c>
      <c r="Z1204">
        <v>4</v>
      </c>
      <c r="AA1204" t="s">
        <v>78</v>
      </c>
      <c r="AB1204" t="s">
        <v>54</v>
      </c>
      <c r="AC1204" t="s">
        <v>46</v>
      </c>
      <c r="AD1204">
        <v>3103.83</v>
      </c>
    </row>
    <row r="1205" spans="1:30" x14ac:dyDescent="0.25">
      <c r="A1205" t="s">
        <v>1520</v>
      </c>
      <c r="B1205" s="1">
        <v>45767</v>
      </c>
      <c r="C1205" t="s">
        <v>4822</v>
      </c>
      <c r="D1205" t="s">
        <v>27</v>
      </c>
      <c r="E1205">
        <v>4036.36</v>
      </c>
      <c r="F1205">
        <v>3935.26</v>
      </c>
      <c r="G1205">
        <v>34.9</v>
      </c>
      <c r="H1205">
        <v>29.9</v>
      </c>
      <c r="I1205">
        <v>3.3</v>
      </c>
      <c r="J1205" t="s">
        <v>28</v>
      </c>
      <c r="K1205" t="s">
        <v>4820</v>
      </c>
      <c r="L1205">
        <v>0</v>
      </c>
      <c r="M1205">
        <v>0</v>
      </c>
      <c r="N1205" t="s">
        <v>174</v>
      </c>
      <c r="O1205" t="s">
        <v>587</v>
      </c>
      <c r="P1205" t="s">
        <v>81</v>
      </c>
      <c r="Q1205">
        <v>1001.78</v>
      </c>
      <c r="R1205" t="s">
        <v>76</v>
      </c>
      <c r="S1205" t="s">
        <v>33</v>
      </c>
      <c r="T1205">
        <v>1</v>
      </c>
      <c r="U1205" t="s">
        <v>89</v>
      </c>
      <c r="V1205">
        <v>22.31</v>
      </c>
      <c r="W1205" t="s">
        <v>28</v>
      </c>
      <c r="X1205">
        <v>0</v>
      </c>
      <c r="Y1205">
        <v>5</v>
      </c>
      <c r="Z1205">
        <v>9</v>
      </c>
      <c r="AA1205" t="s">
        <v>78</v>
      </c>
      <c r="AB1205" t="s">
        <v>37</v>
      </c>
      <c r="AC1205" t="s">
        <v>38</v>
      </c>
      <c r="AD1205">
        <v>5038.1400000000003</v>
      </c>
    </row>
    <row r="1206" spans="1:30" x14ac:dyDescent="0.25">
      <c r="A1206" t="s">
        <v>1521</v>
      </c>
      <c r="B1206" s="1">
        <v>45866</v>
      </c>
      <c r="C1206" t="s">
        <v>173</v>
      </c>
      <c r="D1206" t="s">
        <v>58</v>
      </c>
      <c r="E1206">
        <v>4215.7</v>
      </c>
      <c r="F1206">
        <v>4200.7700000000004</v>
      </c>
      <c r="G1206">
        <v>42.7</v>
      </c>
      <c r="H1206">
        <v>23.7</v>
      </c>
      <c r="I1206">
        <v>3.1</v>
      </c>
      <c r="J1206" t="s">
        <v>35</v>
      </c>
      <c r="K1206" t="s">
        <v>59</v>
      </c>
      <c r="L1206">
        <v>3</v>
      </c>
      <c r="M1206">
        <v>0</v>
      </c>
      <c r="N1206" t="s">
        <v>29</v>
      </c>
      <c r="O1206" t="s">
        <v>541</v>
      </c>
      <c r="P1206" t="s">
        <v>44</v>
      </c>
      <c r="Q1206">
        <v>1024.02</v>
      </c>
      <c r="R1206" t="s">
        <v>32</v>
      </c>
      <c r="S1206" t="s">
        <v>33</v>
      </c>
      <c r="T1206">
        <v>1</v>
      </c>
      <c r="U1206" t="s">
        <v>45</v>
      </c>
      <c r="V1206">
        <v>14.55</v>
      </c>
      <c r="W1206" t="s">
        <v>28</v>
      </c>
      <c r="X1206">
        <v>0</v>
      </c>
      <c r="Y1206">
        <v>18</v>
      </c>
      <c r="Z1206">
        <v>7</v>
      </c>
      <c r="AA1206" t="s">
        <v>78</v>
      </c>
      <c r="AB1206" t="s">
        <v>37</v>
      </c>
      <c r="AC1206" t="s">
        <v>55</v>
      </c>
      <c r="AD1206">
        <v>5239.7199999999993</v>
      </c>
    </row>
    <row r="1207" spans="1:30" x14ac:dyDescent="0.25">
      <c r="A1207" t="s">
        <v>1522</v>
      </c>
      <c r="B1207" s="1">
        <v>45816</v>
      </c>
      <c r="C1207" t="s">
        <v>95</v>
      </c>
      <c r="D1207" t="s">
        <v>41</v>
      </c>
      <c r="E1207">
        <v>1986.41</v>
      </c>
      <c r="F1207">
        <v>1924.57</v>
      </c>
      <c r="G1207">
        <v>10.6</v>
      </c>
      <c r="H1207">
        <v>10</v>
      </c>
      <c r="I1207">
        <v>5</v>
      </c>
      <c r="J1207" t="s">
        <v>35</v>
      </c>
      <c r="K1207" t="s">
        <v>59</v>
      </c>
      <c r="L1207">
        <v>3</v>
      </c>
      <c r="M1207">
        <v>0</v>
      </c>
      <c r="N1207" t="s">
        <v>320</v>
      </c>
      <c r="O1207" t="s">
        <v>376</v>
      </c>
      <c r="P1207" t="s">
        <v>31</v>
      </c>
      <c r="Q1207">
        <v>742.49</v>
      </c>
      <c r="R1207" t="s">
        <v>32</v>
      </c>
      <c r="S1207" t="s">
        <v>33</v>
      </c>
      <c r="T1207">
        <v>1</v>
      </c>
      <c r="U1207" t="s">
        <v>89</v>
      </c>
      <c r="V1207">
        <v>3.25</v>
      </c>
      <c r="W1207" t="s">
        <v>28</v>
      </c>
      <c r="X1207">
        <v>0</v>
      </c>
      <c r="Y1207">
        <v>2</v>
      </c>
      <c r="Z1207">
        <v>13</v>
      </c>
      <c r="AA1207" t="s">
        <v>78</v>
      </c>
      <c r="AB1207" t="s">
        <v>54</v>
      </c>
      <c r="AC1207" t="s">
        <v>38</v>
      </c>
      <c r="AD1207">
        <v>2728.9</v>
      </c>
    </row>
    <row r="1208" spans="1:30" x14ac:dyDescent="0.25">
      <c r="A1208" t="s">
        <v>1523</v>
      </c>
      <c r="B1208" s="1">
        <v>45356</v>
      </c>
      <c r="C1208" t="s">
        <v>4821</v>
      </c>
      <c r="D1208" t="s">
        <v>41</v>
      </c>
      <c r="E1208">
        <v>2431.65</v>
      </c>
      <c r="F1208">
        <v>2386.4</v>
      </c>
      <c r="G1208">
        <v>52.8</v>
      </c>
      <c r="H1208">
        <v>46.8</v>
      </c>
      <c r="I1208">
        <v>2.2999999999999998</v>
      </c>
      <c r="J1208" t="s">
        <v>35</v>
      </c>
      <c r="K1208" t="s">
        <v>109</v>
      </c>
      <c r="L1208">
        <v>2</v>
      </c>
      <c r="M1208">
        <v>1</v>
      </c>
      <c r="N1208" t="s">
        <v>100</v>
      </c>
      <c r="O1208" t="s">
        <v>66</v>
      </c>
      <c r="P1208" t="s">
        <v>31</v>
      </c>
      <c r="Q1208">
        <v>957.34</v>
      </c>
      <c r="R1208" t="s">
        <v>32</v>
      </c>
      <c r="S1208" t="s">
        <v>33</v>
      </c>
      <c r="T1208">
        <v>1</v>
      </c>
      <c r="U1208" t="s">
        <v>89</v>
      </c>
      <c r="V1208">
        <v>14.42</v>
      </c>
      <c r="W1208" t="s">
        <v>35</v>
      </c>
      <c r="X1208">
        <v>1</v>
      </c>
      <c r="Y1208">
        <v>12</v>
      </c>
      <c r="Z1208">
        <v>12</v>
      </c>
      <c r="AA1208" t="s">
        <v>36</v>
      </c>
      <c r="AB1208" t="s">
        <v>37</v>
      </c>
      <c r="AC1208" t="s">
        <v>46</v>
      </c>
      <c r="AD1208">
        <v>3388.9900000000002</v>
      </c>
    </row>
    <row r="1209" spans="1:30" x14ac:dyDescent="0.25">
      <c r="A1209" t="s">
        <v>1524</v>
      </c>
      <c r="B1209" s="1">
        <v>45401</v>
      </c>
      <c r="C1209" t="s">
        <v>173</v>
      </c>
      <c r="D1209" t="s">
        <v>27</v>
      </c>
      <c r="E1209">
        <v>4492.8599999999997</v>
      </c>
      <c r="F1209">
        <v>4241.54</v>
      </c>
      <c r="G1209">
        <v>33.5</v>
      </c>
      <c r="H1209">
        <v>19.5</v>
      </c>
      <c r="I1209">
        <v>2.9</v>
      </c>
      <c r="J1209" t="s">
        <v>28</v>
      </c>
      <c r="K1209" t="s">
        <v>4820</v>
      </c>
      <c r="L1209">
        <v>0</v>
      </c>
      <c r="M1209">
        <v>0</v>
      </c>
      <c r="N1209" t="s">
        <v>352</v>
      </c>
      <c r="O1209" t="s">
        <v>381</v>
      </c>
      <c r="P1209" t="s">
        <v>81</v>
      </c>
      <c r="Q1209">
        <v>833.93</v>
      </c>
      <c r="R1209" t="s">
        <v>32</v>
      </c>
      <c r="S1209" t="s">
        <v>33</v>
      </c>
      <c r="T1209">
        <v>1</v>
      </c>
      <c r="U1209" t="s">
        <v>4825</v>
      </c>
      <c r="V1209">
        <v>20.78</v>
      </c>
      <c r="W1209" t="s">
        <v>35</v>
      </c>
      <c r="X1209">
        <v>1</v>
      </c>
      <c r="Y1209">
        <v>17</v>
      </c>
      <c r="Z1209">
        <v>6</v>
      </c>
      <c r="AA1209" t="s">
        <v>78</v>
      </c>
      <c r="AB1209" t="s">
        <v>54</v>
      </c>
      <c r="AC1209" t="s">
        <v>38</v>
      </c>
      <c r="AD1209">
        <v>5326.79</v>
      </c>
    </row>
    <row r="1210" spans="1:30" x14ac:dyDescent="0.25">
      <c r="A1210" t="s">
        <v>1525</v>
      </c>
      <c r="B1210" s="1">
        <v>45355</v>
      </c>
      <c r="C1210" t="s">
        <v>4819</v>
      </c>
      <c r="D1210" t="s">
        <v>27</v>
      </c>
      <c r="E1210">
        <v>1967.15</v>
      </c>
      <c r="F1210">
        <v>1925</v>
      </c>
      <c r="G1210">
        <v>37.6</v>
      </c>
      <c r="H1210">
        <v>18.600000000000001</v>
      </c>
      <c r="I1210">
        <v>2.4</v>
      </c>
      <c r="J1210" t="s">
        <v>28</v>
      </c>
      <c r="K1210" t="s">
        <v>4820</v>
      </c>
      <c r="L1210">
        <v>0</v>
      </c>
      <c r="M1210">
        <v>0</v>
      </c>
      <c r="N1210" t="s">
        <v>325</v>
      </c>
      <c r="O1210" t="s">
        <v>379</v>
      </c>
      <c r="P1210" t="s">
        <v>31</v>
      </c>
      <c r="Q1210">
        <v>874.71</v>
      </c>
      <c r="R1210" t="s">
        <v>32</v>
      </c>
      <c r="S1210" t="s">
        <v>33</v>
      </c>
      <c r="T1210">
        <v>1</v>
      </c>
      <c r="U1210" t="s">
        <v>4825</v>
      </c>
      <c r="V1210">
        <v>4.96</v>
      </c>
      <c r="W1210" t="s">
        <v>28</v>
      </c>
      <c r="X1210">
        <v>0</v>
      </c>
      <c r="Y1210">
        <v>10</v>
      </c>
      <c r="Z1210">
        <v>15</v>
      </c>
      <c r="AA1210" t="s">
        <v>78</v>
      </c>
      <c r="AB1210" t="s">
        <v>54</v>
      </c>
      <c r="AC1210" t="s">
        <v>46</v>
      </c>
      <c r="AD1210">
        <v>2841.86</v>
      </c>
    </row>
    <row r="1211" spans="1:30" x14ac:dyDescent="0.25">
      <c r="A1211" t="s">
        <v>1526</v>
      </c>
      <c r="B1211" s="1">
        <v>45377</v>
      </c>
      <c r="C1211" t="s">
        <v>95</v>
      </c>
      <c r="D1211" t="s">
        <v>58</v>
      </c>
      <c r="E1211">
        <v>1296</v>
      </c>
      <c r="F1211">
        <v>847.94</v>
      </c>
      <c r="G1211">
        <v>42.4</v>
      </c>
      <c r="H1211">
        <v>37.4</v>
      </c>
      <c r="I1211">
        <v>4.4000000000000004</v>
      </c>
      <c r="J1211" t="s">
        <v>28</v>
      </c>
      <c r="K1211" t="s">
        <v>4820</v>
      </c>
      <c r="L1211">
        <v>0</v>
      </c>
      <c r="M1211">
        <v>0</v>
      </c>
      <c r="N1211" t="s">
        <v>105</v>
      </c>
      <c r="O1211" t="s">
        <v>444</v>
      </c>
      <c r="P1211" t="s">
        <v>31</v>
      </c>
      <c r="Q1211">
        <v>922.12</v>
      </c>
      <c r="R1211" t="s">
        <v>32</v>
      </c>
      <c r="S1211" t="s">
        <v>33</v>
      </c>
      <c r="T1211">
        <v>1</v>
      </c>
      <c r="U1211" t="s">
        <v>4825</v>
      </c>
      <c r="V1211">
        <v>2.75</v>
      </c>
      <c r="W1211" t="s">
        <v>35</v>
      </c>
      <c r="X1211">
        <v>1</v>
      </c>
      <c r="Y1211">
        <v>1</v>
      </c>
      <c r="Z1211">
        <v>13</v>
      </c>
      <c r="AA1211" t="s">
        <v>36</v>
      </c>
      <c r="AB1211" t="s">
        <v>54</v>
      </c>
      <c r="AC1211" t="s">
        <v>55</v>
      </c>
      <c r="AD1211">
        <v>2218.12</v>
      </c>
    </row>
    <row r="1212" spans="1:30" x14ac:dyDescent="0.25">
      <c r="A1212" t="s">
        <v>1527</v>
      </c>
      <c r="B1212" s="1">
        <v>46021</v>
      </c>
      <c r="C1212" t="s">
        <v>4821</v>
      </c>
      <c r="D1212" t="s">
        <v>58</v>
      </c>
      <c r="E1212">
        <v>3557.39</v>
      </c>
      <c r="F1212">
        <v>3978.53</v>
      </c>
      <c r="G1212">
        <v>25.9</v>
      </c>
      <c r="H1212">
        <v>11.9</v>
      </c>
      <c r="I1212">
        <v>3.4</v>
      </c>
      <c r="J1212" t="s">
        <v>28</v>
      </c>
      <c r="K1212" t="s">
        <v>4820</v>
      </c>
      <c r="L1212">
        <v>0</v>
      </c>
      <c r="M1212">
        <v>0</v>
      </c>
      <c r="N1212" t="s">
        <v>418</v>
      </c>
      <c r="O1212" t="s">
        <v>295</v>
      </c>
      <c r="P1212" t="s">
        <v>44</v>
      </c>
      <c r="Q1212">
        <v>1042.73</v>
      </c>
      <c r="R1212" t="s">
        <v>32</v>
      </c>
      <c r="S1212" t="s">
        <v>33</v>
      </c>
      <c r="T1212">
        <v>1</v>
      </c>
      <c r="U1212" t="s">
        <v>45</v>
      </c>
      <c r="V1212">
        <v>16.760000000000002</v>
      </c>
      <c r="W1212" t="s">
        <v>35</v>
      </c>
      <c r="X1212">
        <v>1</v>
      </c>
      <c r="Y1212">
        <v>11</v>
      </c>
      <c r="Z1212">
        <v>9</v>
      </c>
      <c r="AA1212" t="s">
        <v>78</v>
      </c>
      <c r="AB1212" t="s">
        <v>54</v>
      </c>
      <c r="AC1212" t="s">
        <v>38</v>
      </c>
      <c r="AD1212">
        <v>4600.12</v>
      </c>
    </row>
    <row r="1213" spans="1:30" x14ac:dyDescent="0.25">
      <c r="A1213" t="s">
        <v>1528</v>
      </c>
      <c r="B1213" s="1">
        <v>45380</v>
      </c>
      <c r="C1213" t="s">
        <v>4821</v>
      </c>
      <c r="D1213" t="s">
        <v>49</v>
      </c>
      <c r="E1213">
        <v>4314.1899999999996</v>
      </c>
      <c r="F1213">
        <v>4141.04</v>
      </c>
      <c r="G1213">
        <v>57.3</v>
      </c>
      <c r="H1213">
        <v>40.299999999999997</v>
      </c>
      <c r="I1213">
        <v>3.5</v>
      </c>
      <c r="J1213" t="s">
        <v>28</v>
      </c>
      <c r="K1213" t="s">
        <v>4820</v>
      </c>
      <c r="L1213">
        <v>0</v>
      </c>
      <c r="M1213">
        <v>0</v>
      </c>
      <c r="N1213" t="s">
        <v>238</v>
      </c>
      <c r="O1213" t="s">
        <v>601</v>
      </c>
      <c r="P1213" t="s">
        <v>81</v>
      </c>
      <c r="Q1213">
        <v>682.21</v>
      </c>
      <c r="R1213" t="s">
        <v>76</v>
      </c>
      <c r="S1213" t="s">
        <v>33</v>
      </c>
      <c r="T1213">
        <v>1</v>
      </c>
      <c r="U1213" t="s">
        <v>4825</v>
      </c>
      <c r="V1213">
        <v>22.9</v>
      </c>
      <c r="W1213" t="s">
        <v>28</v>
      </c>
      <c r="X1213">
        <v>0</v>
      </c>
      <c r="Y1213">
        <v>3</v>
      </c>
      <c r="Z1213">
        <v>6</v>
      </c>
      <c r="AA1213" t="s">
        <v>78</v>
      </c>
      <c r="AB1213" t="s">
        <v>54</v>
      </c>
      <c r="AC1213" t="s">
        <v>46</v>
      </c>
      <c r="AD1213">
        <v>4996.3999999999996</v>
      </c>
    </row>
    <row r="1214" spans="1:30" x14ac:dyDescent="0.25">
      <c r="A1214" t="s">
        <v>1529</v>
      </c>
      <c r="B1214" s="1">
        <v>45744</v>
      </c>
      <c r="C1214" t="s">
        <v>4819</v>
      </c>
      <c r="D1214" t="s">
        <v>49</v>
      </c>
      <c r="E1214">
        <v>3105.93</v>
      </c>
      <c r="F1214">
        <v>3148.76</v>
      </c>
      <c r="G1214">
        <v>45.4</v>
      </c>
      <c r="H1214">
        <v>38.4</v>
      </c>
      <c r="I1214">
        <v>3.7</v>
      </c>
      <c r="J1214" t="s">
        <v>35</v>
      </c>
      <c r="K1214" t="s">
        <v>73</v>
      </c>
      <c r="L1214">
        <v>4</v>
      </c>
      <c r="M1214">
        <v>0</v>
      </c>
      <c r="N1214" t="s">
        <v>180</v>
      </c>
      <c r="O1214" t="s">
        <v>51</v>
      </c>
      <c r="P1214" t="s">
        <v>52</v>
      </c>
      <c r="Q1214">
        <v>908.81</v>
      </c>
      <c r="R1214" t="s">
        <v>32</v>
      </c>
      <c r="S1214" t="s">
        <v>33</v>
      </c>
      <c r="T1214">
        <v>1</v>
      </c>
      <c r="U1214" t="s">
        <v>89</v>
      </c>
      <c r="V1214">
        <v>26.21</v>
      </c>
      <c r="W1214" t="s">
        <v>28</v>
      </c>
      <c r="X1214">
        <v>0</v>
      </c>
      <c r="Y1214">
        <v>16</v>
      </c>
      <c r="Z1214">
        <v>13</v>
      </c>
      <c r="AA1214" t="s">
        <v>78</v>
      </c>
      <c r="AB1214" t="s">
        <v>37</v>
      </c>
      <c r="AC1214" t="s">
        <v>38</v>
      </c>
      <c r="AD1214">
        <v>4014.74</v>
      </c>
    </row>
    <row r="1215" spans="1:30" x14ac:dyDescent="0.25">
      <c r="A1215" t="s">
        <v>1530</v>
      </c>
      <c r="B1215" s="1">
        <v>45887</v>
      </c>
      <c r="C1215" t="s">
        <v>173</v>
      </c>
      <c r="D1215" t="s">
        <v>58</v>
      </c>
      <c r="E1215">
        <v>3182.13</v>
      </c>
      <c r="F1215">
        <v>3070.17</v>
      </c>
      <c r="G1215">
        <v>36.1</v>
      </c>
      <c r="H1215">
        <v>27.1</v>
      </c>
      <c r="I1215">
        <v>2</v>
      </c>
      <c r="J1215" t="s">
        <v>35</v>
      </c>
      <c r="K1215" t="s">
        <v>150</v>
      </c>
      <c r="L1215">
        <v>6</v>
      </c>
      <c r="M1215">
        <v>0</v>
      </c>
      <c r="N1215" t="s">
        <v>235</v>
      </c>
      <c r="O1215" t="s">
        <v>657</v>
      </c>
      <c r="P1215" t="s">
        <v>31</v>
      </c>
      <c r="Q1215">
        <v>1017.55</v>
      </c>
      <c r="R1215" t="s">
        <v>32</v>
      </c>
      <c r="S1215" t="s">
        <v>33</v>
      </c>
      <c r="T1215">
        <v>1</v>
      </c>
      <c r="U1215" t="s">
        <v>45</v>
      </c>
      <c r="V1215">
        <v>21.24</v>
      </c>
      <c r="W1215" t="s">
        <v>28</v>
      </c>
      <c r="X1215">
        <v>0</v>
      </c>
      <c r="Y1215">
        <v>18</v>
      </c>
      <c r="Z1215">
        <v>2</v>
      </c>
      <c r="AA1215" t="s">
        <v>78</v>
      </c>
      <c r="AB1215" t="s">
        <v>54</v>
      </c>
      <c r="AC1215" t="s">
        <v>55</v>
      </c>
      <c r="AD1215">
        <v>4199.68</v>
      </c>
    </row>
    <row r="1216" spans="1:30" x14ac:dyDescent="0.25">
      <c r="A1216" t="s">
        <v>1531</v>
      </c>
      <c r="B1216" s="1">
        <v>45318</v>
      </c>
      <c r="C1216" t="s">
        <v>4822</v>
      </c>
      <c r="D1216" t="s">
        <v>41</v>
      </c>
      <c r="E1216">
        <v>3358.22</v>
      </c>
      <c r="F1216">
        <v>3399.72</v>
      </c>
      <c r="G1216">
        <v>38</v>
      </c>
      <c r="H1216">
        <v>30</v>
      </c>
      <c r="I1216">
        <v>2.9</v>
      </c>
      <c r="J1216" t="s">
        <v>28</v>
      </c>
      <c r="K1216" t="s">
        <v>4820</v>
      </c>
      <c r="L1216">
        <v>0</v>
      </c>
      <c r="M1216">
        <v>0</v>
      </c>
      <c r="N1216" t="s">
        <v>130</v>
      </c>
      <c r="O1216" t="s">
        <v>677</v>
      </c>
      <c r="P1216" t="s">
        <v>44</v>
      </c>
      <c r="Q1216">
        <v>982.2</v>
      </c>
      <c r="R1216" t="s">
        <v>76</v>
      </c>
      <c r="S1216" t="s">
        <v>33</v>
      </c>
      <c r="T1216">
        <v>1</v>
      </c>
      <c r="U1216" t="s">
        <v>45</v>
      </c>
      <c r="V1216">
        <v>24.97</v>
      </c>
      <c r="W1216" t="s">
        <v>35</v>
      </c>
      <c r="X1216">
        <v>1</v>
      </c>
      <c r="Y1216">
        <v>5</v>
      </c>
      <c r="Z1216">
        <v>8</v>
      </c>
      <c r="AA1216" t="s">
        <v>53</v>
      </c>
      <c r="AB1216" t="s">
        <v>37</v>
      </c>
      <c r="AC1216" t="s">
        <v>46</v>
      </c>
      <c r="AD1216">
        <v>4340.42</v>
      </c>
    </row>
    <row r="1217" spans="1:30" x14ac:dyDescent="0.25">
      <c r="A1217" t="s">
        <v>1532</v>
      </c>
      <c r="B1217" s="1">
        <v>45568</v>
      </c>
      <c r="C1217" t="s">
        <v>173</v>
      </c>
      <c r="D1217" t="s">
        <v>49</v>
      </c>
      <c r="E1217">
        <v>3560.65</v>
      </c>
      <c r="F1217">
        <v>3797.94</v>
      </c>
      <c r="G1217">
        <v>39.9</v>
      </c>
      <c r="H1217">
        <v>32.9</v>
      </c>
      <c r="I1217">
        <v>4.0999999999999996</v>
      </c>
      <c r="J1217" t="s">
        <v>28</v>
      </c>
      <c r="K1217" t="s">
        <v>4820</v>
      </c>
      <c r="L1217">
        <v>0</v>
      </c>
      <c r="M1217">
        <v>0</v>
      </c>
      <c r="N1217" t="s">
        <v>69</v>
      </c>
      <c r="O1217" t="s">
        <v>88</v>
      </c>
      <c r="P1217" t="s">
        <v>44</v>
      </c>
      <c r="Q1217">
        <v>824.02</v>
      </c>
      <c r="R1217" t="s">
        <v>32</v>
      </c>
      <c r="S1217" t="s">
        <v>33</v>
      </c>
      <c r="T1217">
        <v>1</v>
      </c>
      <c r="U1217" t="s">
        <v>89</v>
      </c>
      <c r="V1217">
        <v>12.01</v>
      </c>
      <c r="W1217" t="s">
        <v>28</v>
      </c>
      <c r="X1217">
        <v>0</v>
      </c>
      <c r="Y1217">
        <v>4</v>
      </c>
      <c r="Z1217">
        <v>15</v>
      </c>
      <c r="AA1217" t="s">
        <v>78</v>
      </c>
      <c r="AB1217" t="s">
        <v>54</v>
      </c>
      <c r="AC1217" t="s">
        <v>38</v>
      </c>
      <c r="AD1217">
        <v>4384.67</v>
      </c>
    </row>
    <row r="1218" spans="1:30" x14ac:dyDescent="0.25">
      <c r="A1218" t="s">
        <v>1533</v>
      </c>
      <c r="B1218" s="1">
        <v>45741</v>
      </c>
      <c r="C1218" t="s">
        <v>173</v>
      </c>
      <c r="D1218" t="s">
        <v>49</v>
      </c>
      <c r="E1218">
        <v>3977.65</v>
      </c>
      <c r="F1218">
        <v>3949.12</v>
      </c>
      <c r="G1218">
        <v>65.8</v>
      </c>
      <c r="H1218">
        <v>58.8</v>
      </c>
      <c r="I1218">
        <v>2</v>
      </c>
      <c r="J1218" t="s">
        <v>35</v>
      </c>
      <c r="K1218" t="s">
        <v>73</v>
      </c>
      <c r="L1218">
        <v>4</v>
      </c>
      <c r="M1218">
        <v>0</v>
      </c>
      <c r="N1218" t="s">
        <v>278</v>
      </c>
      <c r="O1218" t="s">
        <v>265</v>
      </c>
      <c r="P1218" t="s">
        <v>81</v>
      </c>
      <c r="Q1218">
        <v>1078.31</v>
      </c>
      <c r="R1218" t="s">
        <v>76</v>
      </c>
      <c r="S1218" t="s">
        <v>33</v>
      </c>
      <c r="T1218">
        <v>1</v>
      </c>
      <c r="U1218" t="s">
        <v>89</v>
      </c>
      <c r="V1218">
        <v>6</v>
      </c>
      <c r="W1218" t="s">
        <v>35</v>
      </c>
      <c r="X1218">
        <v>1</v>
      </c>
      <c r="Y1218">
        <v>9</v>
      </c>
      <c r="Z1218">
        <v>7</v>
      </c>
      <c r="AA1218" t="s">
        <v>53</v>
      </c>
      <c r="AB1218" t="s">
        <v>54</v>
      </c>
      <c r="AC1218" t="s">
        <v>55</v>
      </c>
      <c r="AD1218">
        <v>5055.96</v>
      </c>
    </row>
    <row r="1219" spans="1:30" x14ac:dyDescent="0.25">
      <c r="A1219" t="s">
        <v>1534</v>
      </c>
      <c r="B1219" s="1">
        <v>45408</v>
      </c>
      <c r="C1219" t="s">
        <v>173</v>
      </c>
      <c r="D1219" t="s">
        <v>27</v>
      </c>
      <c r="E1219">
        <v>3144.7</v>
      </c>
      <c r="F1219">
        <v>3343.91</v>
      </c>
      <c r="G1219">
        <v>44.2</v>
      </c>
      <c r="H1219">
        <v>23.2</v>
      </c>
      <c r="I1219">
        <v>4</v>
      </c>
      <c r="J1219" t="s">
        <v>28</v>
      </c>
      <c r="K1219" t="s">
        <v>4820</v>
      </c>
      <c r="L1219">
        <v>0</v>
      </c>
      <c r="M1219">
        <v>0</v>
      </c>
      <c r="N1219" t="s">
        <v>352</v>
      </c>
      <c r="O1219" t="s">
        <v>93</v>
      </c>
      <c r="P1219" t="s">
        <v>52</v>
      </c>
      <c r="Q1219">
        <v>803.86</v>
      </c>
      <c r="R1219" t="s">
        <v>76</v>
      </c>
      <c r="S1219" t="s">
        <v>33</v>
      </c>
      <c r="T1219">
        <v>1</v>
      </c>
      <c r="U1219" t="s">
        <v>4825</v>
      </c>
      <c r="V1219">
        <v>9.2799999999999994</v>
      </c>
      <c r="W1219" t="s">
        <v>28</v>
      </c>
      <c r="X1219">
        <v>0</v>
      </c>
      <c r="Y1219">
        <v>9</v>
      </c>
      <c r="Z1219">
        <v>12</v>
      </c>
      <c r="AA1219" t="s">
        <v>78</v>
      </c>
      <c r="AB1219" t="s">
        <v>54</v>
      </c>
      <c r="AC1219" t="s">
        <v>55</v>
      </c>
      <c r="AD1219">
        <v>3948.56</v>
      </c>
    </row>
    <row r="1220" spans="1:30" x14ac:dyDescent="0.25">
      <c r="A1220" t="s">
        <v>1535</v>
      </c>
      <c r="B1220" s="1">
        <v>45844</v>
      </c>
      <c r="C1220" t="s">
        <v>83</v>
      </c>
      <c r="D1220" t="s">
        <v>49</v>
      </c>
      <c r="E1220">
        <v>3452.72</v>
      </c>
      <c r="F1220">
        <v>3586.6</v>
      </c>
      <c r="G1220">
        <v>28.8</v>
      </c>
      <c r="H1220">
        <v>23.8</v>
      </c>
      <c r="I1220">
        <v>4.9000000000000004</v>
      </c>
      <c r="J1220" t="s">
        <v>28</v>
      </c>
      <c r="K1220" t="s">
        <v>4820</v>
      </c>
      <c r="L1220">
        <v>0</v>
      </c>
      <c r="M1220">
        <v>0</v>
      </c>
      <c r="N1220" t="s">
        <v>195</v>
      </c>
      <c r="O1220" t="s">
        <v>480</v>
      </c>
      <c r="P1220" t="s">
        <v>52</v>
      </c>
      <c r="Q1220">
        <v>866.65</v>
      </c>
      <c r="R1220" t="s">
        <v>32</v>
      </c>
      <c r="S1220" t="s">
        <v>33</v>
      </c>
      <c r="T1220">
        <v>1</v>
      </c>
      <c r="U1220" t="s">
        <v>89</v>
      </c>
      <c r="V1220">
        <v>29.32</v>
      </c>
      <c r="W1220" t="s">
        <v>28</v>
      </c>
      <c r="X1220">
        <v>0</v>
      </c>
      <c r="Y1220">
        <v>9</v>
      </c>
      <c r="Z1220">
        <v>2</v>
      </c>
      <c r="AA1220" t="s">
        <v>36</v>
      </c>
      <c r="AB1220" t="s">
        <v>37</v>
      </c>
      <c r="AC1220" t="s">
        <v>55</v>
      </c>
      <c r="AD1220">
        <v>4319.37</v>
      </c>
    </row>
    <row r="1221" spans="1:30" x14ac:dyDescent="0.25">
      <c r="A1221" t="s">
        <v>1536</v>
      </c>
      <c r="B1221" s="1">
        <v>45658</v>
      </c>
      <c r="C1221" t="s">
        <v>4823</v>
      </c>
      <c r="D1221" t="s">
        <v>27</v>
      </c>
      <c r="E1221">
        <v>4297.43</v>
      </c>
      <c r="F1221">
        <v>4449.6400000000003</v>
      </c>
      <c r="G1221">
        <v>82.9</v>
      </c>
      <c r="H1221">
        <v>73.900000000000006</v>
      </c>
      <c r="I1221">
        <v>3.1</v>
      </c>
      <c r="J1221" t="s">
        <v>35</v>
      </c>
      <c r="K1221" t="s">
        <v>109</v>
      </c>
      <c r="L1221">
        <v>2</v>
      </c>
      <c r="M1221">
        <v>1</v>
      </c>
      <c r="N1221" t="s">
        <v>42</v>
      </c>
      <c r="O1221" t="s">
        <v>442</v>
      </c>
      <c r="P1221" t="s">
        <v>81</v>
      </c>
      <c r="Q1221">
        <v>777.35</v>
      </c>
      <c r="R1221" t="s">
        <v>76</v>
      </c>
      <c r="S1221" t="s">
        <v>33</v>
      </c>
      <c r="T1221">
        <v>1</v>
      </c>
      <c r="U1221" t="s">
        <v>4825</v>
      </c>
      <c r="V1221">
        <v>9.8800000000000008</v>
      </c>
      <c r="W1221" t="s">
        <v>35</v>
      </c>
      <c r="X1221">
        <v>1</v>
      </c>
      <c r="Y1221">
        <v>17</v>
      </c>
      <c r="Z1221">
        <v>12</v>
      </c>
      <c r="AA1221" t="s">
        <v>53</v>
      </c>
      <c r="AB1221" t="s">
        <v>54</v>
      </c>
      <c r="AC1221" t="s">
        <v>46</v>
      </c>
      <c r="AD1221">
        <v>5074.7800000000007</v>
      </c>
    </row>
    <row r="1222" spans="1:30" x14ac:dyDescent="0.25">
      <c r="A1222" t="s">
        <v>1537</v>
      </c>
      <c r="B1222" s="1">
        <v>45822</v>
      </c>
      <c r="C1222" t="s">
        <v>4822</v>
      </c>
      <c r="D1222" t="s">
        <v>49</v>
      </c>
      <c r="E1222">
        <v>2962.36</v>
      </c>
      <c r="F1222">
        <v>3097.99</v>
      </c>
      <c r="G1222">
        <v>57.7</v>
      </c>
      <c r="H1222">
        <v>51.7</v>
      </c>
      <c r="I1222">
        <v>4</v>
      </c>
      <c r="J1222" t="s">
        <v>28</v>
      </c>
      <c r="K1222" t="s">
        <v>4820</v>
      </c>
      <c r="L1222">
        <v>0</v>
      </c>
      <c r="M1222">
        <v>0</v>
      </c>
      <c r="N1222" t="s">
        <v>418</v>
      </c>
      <c r="O1222" t="s">
        <v>347</v>
      </c>
      <c r="P1222" t="s">
        <v>52</v>
      </c>
      <c r="Q1222">
        <v>1208.03</v>
      </c>
      <c r="R1222" t="s">
        <v>76</v>
      </c>
      <c r="S1222" t="s">
        <v>33</v>
      </c>
      <c r="T1222">
        <v>1</v>
      </c>
      <c r="U1222" t="s">
        <v>89</v>
      </c>
      <c r="V1222">
        <v>22.22</v>
      </c>
      <c r="W1222" t="s">
        <v>35</v>
      </c>
      <c r="X1222">
        <v>1</v>
      </c>
      <c r="Y1222">
        <v>5</v>
      </c>
      <c r="Z1222">
        <v>6</v>
      </c>
      <c r="AA1222" t="s">
        <v>36</v>
      </c>
      <c r="AB1222" t="s">
        <v>54</v>
      </c>
      <c r="AC1222" t="s">
        <v>55</v>
      </c>
      <c r="AD1222">
        <v>4170.3900000000003</v>
      </c>
    </row>
    <row r="1223" spans="1:30" x14ac:dyDescent="0.25">
      <c r="A1223" t="s">
        <v>1538</v>
      </c>
      <c r="B1223" s="1">
        <v>45769</v>
      </c>
      <c r="C1223" t="s">
        <v>4823</v>
      </c>
      <c r="D1223" t="s">
        <v>27</v>
      </c>
      <c r="E1223">
        <v>2440.8200000000002</v>
      </c>
      <c r="F1223">
        <v>2099</v>
      </c>
      <c r="G1223">
        <v>37.299999999999997</v>
      </c>
      <c r="H1223">
        <v>26.3</v>
      </c>
      <c r="I1223">
        <v>2.2000000000000002</v>
      </c>
      <c r="J1223" t="s">
        <v>28</v>
      </c>
      <c r="K1223" t="s">
        <v>4820</v>
      </c>
      <c r="L1223">
        <v>0</v>
      </c>
      <c r="M1223">
        <v>0</v>
      </c>
      <c r="N1223" t="s">
        <v>167</v>
      </c>
      <c r="O1223" t="s">
        <v>1171</v>
      </c>
      <c r="P1223" t="s">
        <v>52</v>
      </c>
      <c r="Q1223">
        <v>975.43</v>
      </c>
      <c r="R1223" t="s">
        <v>32</v>
      </c>
      <c r="S1223" t="s">
        <v>33</v>
      </c>
      <c r="T1223">
        <v>1</v>
      </c>
      <c r="U1223" t="s">
        <v>45</v>
      </c>
      <c r="V1223">
        <v>8.44</v>
      </c>
      <c r="W1223" t="s">
        <v>28</v>
      </c>
      <c r="X1223">
        <v>0</v>
      </c>
      <c r="Y1223">
        <v>15</v>
      </c>
      <c r="Z1223">
        <v>5</v>
      </c>
      <c r="AA1223" t="s">
        <v>78</v>
      </c>
      <c r="AB1223" t="s">
        <v>54</v>
      </c>
      <c r="AC1223" t="s">
        <v>46</v>
      </c>
      <c r="AD1223">
        <v>3416.25</v>
      </c>
    </row>
    <row r="1224" spans="1:30" x14ac:dyDescent="0.25">
      <c r="A1224" t="s">
        <v>1539</v>
      </c>
      <c r="B1224" s="1">
        <v>45326</v>
      </c>
      <c r="C1224" t="s">
        <v>4823</v>
      </c>
      <c r="D1224" t="s">
        <v>27</v>
      </c>
      <c r="E1224">
        <v>2945.38</v>
      </c>
      <c r="F1224">
        <v>2615.67</v>
      </c>
      <c r="G1224">
        <v>49.9</v>
      </c>
      <c r="H1224">
        <v>36.9</v>
      </c>
      <c r="I1224">
        <v>3</v>
      </c>
      <c r="J1224" t="s">
        <v>28</v>
      </c>
      <c r="K1224" t="s">
        <v>4820</v>
      </c>
      <c r="L1224">
        <v>0</v>
      </c>
      <c r="M1224">
        <v>0</v>
      </c>
      <c r="N1224" t="s">
        <v>174</v>
      </c>
      <c r="O1224" t="s">
        <v>631</v>
      </c>
      <c r="P1224" t="s">
        <v>52</v>
      </c>
      <c r="Q1224">
        <v>1003.2</v>
      </c>
      <c r="R1224" t="s">
        <v>32</v>
      </c>
      <c r="S1224" t="s">
        <v>33</v>
      </c>
      <c r="T1224">
        <v>1</v>
      </c>
      <c r="U1224" t="s">
        <v>45</v>
      </c>
      <c r="V1224">
        <v>12.97</v>
      </c>
      <c r="W1224" t="s">
        <v>35</v>
      </c>
      <c r="X1224">
        <v>1</v>
      </c>
      <c r="Y1224">
        <v>8</v>
      </c>
      <c r="Z1224">
        <v>8</v>
      </c>
      <c r="AA1224" t="s">
        <v>53</v>
      </c>
      <c r="AB1224" t="s">
        <v>54</v>
      </c>
      <c r="AC1224" t="s">
        <v>38</v>
      </c>
      <c r="AD1224">
        <v>3948.58</v>
      </c>
    </row>
    <row r="1225" spans="1:30" x14ac:dyDescent="0.25">
      <c r="A1225" t="s">
        <v>1540</v>
      </c>
      <c r="B1225" s="1">
        <v>45456</v>
      </c>
      <c r="C1225" t="s">
        <v>95</v>
      </c>
      <c r="D1225" t="s">
        <v>41</v>
      </c>
      <c r="E1225">
        <v>3426.02</v>
      </c>
      <c r="F1225">
        <v>3192.25</v>
      </c>
      <c r="G1225">
        <v>38.1</v>
      </c>
      <c r="H1225">
        <v>27.1</v>
      </c>
      <c r="I1225">
        <v>4.0999999999999996</v>
      </c>
      <c r="J1225" t="s">
        <v>35</v>
      </c>
      <c r="K1225" t="s">
        <v>59</v>
      </c>
      <c r="L1225">
        <v>3</v>
      </c>
      <c r="M1225">
        <v>0</v>
      </c>
      <c r="N1225" t="s">
        <v>50</v>
      </c>
      <c r="O1225" t="s">
        <v>302</v>
      </c>
      <c r="P1225" t="s">
        <v>44</v>
      </c>
      <c r="Q1225">
        <v>1098.5</v>
      </c>
      <c r="R1225" t="s">
        <v>76</v>
      </c>
      <c r="S1225" t="s">
        <v>33</v>
      </c>
      <c r="T1225">
        <v>1</v>
      </c>
      <c r="U1225" t="s">
        <v>89</v>
      </c>
      <c r="V1225">
        <v>8.31</v>
      </c>
      <c r="W1225" t="s">
        <v>28</v>
      </c>
      <c r="X1225">
        <v>0</v>
      </c>
      <c r="Y1225">
        <v>4</v>
      </c>
      <c r="Z1225">
        <v>2</v>
      </c>
      <c r="AA1225" t="s">
        <v>78</v>
      </c>
      <c r="AB1225" t="s">
        <v>54</v>
      </c>
      <c r="AC1225" t="s">
        <v>55</v>
      </c>
      <c r="AD1225">
        <v>4524.5200000000004</v>
      </c>
    </row>
    <row r="1226" spans="1:30" x14ac:dyDescent="0.25">
      <c r="A1226" t="s">
        <v>1541</v>
      </c>
      <c r="B1226" s="1">
        <v>45723</v>
      </c>
      <c r="C1226" t="s">
        <v>4823</v>
      </c>
      <c r="D1226" t="s">
        <v>58</v>
      </c>
      <c r="E1226">
        <v>3302.47</v>
      </c>
      <c r="F1226">
        <v>3235.86</v>
      </c>
      <c r="G1226">
        <v>50.3</v>
      </c>
      <c r="H1226">
        <v>37.299999999999997</v>
      </c>
      <c r="I1226">
        <v>2.4</v>
      </c>
      <c r="J1226" t="s">
        <v>35</v>
      </c>
      <c r="K1226" t="s">
        <v>109</v>
      </c>
      <c r="L1226">
        <v>2</v>
      </c>
      <c r="M1226">
        <v>1</v>
      </c>
      <c r="N1226" t="s">
        <v>185</v>
      </c>
      <c r="O1226" t="s">
        <v>506</v>
      </c>
      <c r="P1226" t="s">
        <v>44</v>
      </c>
      <c r="Q1226">
        <v>833.45</v>
      </c>
      <c r="R1226" t="s">
        <v>76</v>
      </c>
      <c r="S1226" t="s">
        <v>33</v>
      </c>
      <c r="T1226">
        <v>1</v>
      </c>
      <c r="U1226" t="s">
        <v>4825</v>
      </c>
      <c r="V1226">
        <v>4.87</v>
      </c>
      <c r="W1226" t="s">
        <v>28</v>
      </c>
      <c r="X1226">
        <v>0</v>
      </c>
      <c r="Y1226">
        <v>9</v>
      </c>
      <c r="Z1226">
        <v>3</v>
      </c>
      <c r="AA1226" t="s">
        <v>36</v>
      </c>
      <c r="AB1226" t="s">
        <v>54</v>
      </c>
      <c r="AC1226" t="s">
        <v>55</v>
      </c>
      <c r="AD1226">
        <v>4135.92</v>
      </c>
    </row>
    <row r="1227" spans="1:30" x14ac:dyDescent="0.25">
      <c r="A1227" t="s">
        <v>1542</v>
      </c>
      <c r="B1227" s="1">
        <v>45989</v>
      </c>
      <c r="C1227" t="s">
        <v>95</v>
      </c>
      <c r="D1227" t="s">
        <v>41</v>
      </c>
      <c r="E1227">
        <v>1668.09</v>
      </c>
      <c r="F1227">
        <v>1269.92</v>
      </c>
      <c r="G1227">
        <v>67.8</v>
      </c>
      <c r="H1227">
        <v>48.8</v>
      </c>
      <c r="I1227">
        <v>4.7</v>
      </c>
      <c r="J1227" t="s">
        <v>28</v>
      </c>
      <c r="K1227" t="s">
        <v>4820</v>
      </c>
      <c r="L1227">
        <v>0</v>
      </c>
      <c r="M1227">
        <v>0</v>
      </c>
      <c r="N1227" t="s">
        <v>269</v>
      </c>
      <c r="O1227" t="s">
        <v>304</v>
      </c>
      <c r="P1227" t="s">
        <v>31</v>
      </c>
      <c r="Q1227">
        <v>774.89</v>
      </c>
      <c r="R1227" t="s">
        <v>32</v>
      </c>
      <c r="S1227" t="s">
        <v>33</v>
      </c>
      <c r="T1227">
        <v>1</v>
      </c>
      <c r="U1227" t="s">
        <v>4825</v>
      </c>
      <c r="V1227">
        <v>16.78</v>
      </c>
      <c r="W1227" t="s">
        <v>35</v>
      </c>
      <c r="X1227">
        <v>1</v>
      </c>
      <c r="Y1227">
        <v>15</v>
      </c>
      <c r="Z1227">
        <v>6</v>
      </c>
      <c r="AA1227" t="s">
        <v>53</v>
      </c>
      <c r="AB1227" t="s">
        <v>54</v>
      </c>
      <c r="AC1227" t="s">
        <v>38</v>
      </c>
      <c r="AD1227">
        <v>2442.98</v>
      </c>
    </row>
    <row r="1228" spans="1:30" x14ac:dyDescent="0.25">
      <c r="A1228" t="s">
        <v>1543</v>
      </c>
      <c r="B1228" s="1">
        <v>45336</v>
      </c>
      <c r="C1228" t="s">
        <v>4821</v>
      </c>
      <c r="D1228" t="s">
        <v>58</v>
      </c>
      <c r="E1228">
        <v>1506.79</v>
      </c>
      <c r="F1228">
        <v>1458.73</v>
      </c>
      <c r="G1228">
        <v>49.9</v>
      </c>
      <c r="H1228">
        <v>35.9</v>
      </c>
      <c r="I1228">
        <v>3</v>
      </c>
      <c r="J1228" t="s">
        <v>28</v>
      </c>
      <c r="K1228" t="s">
        <v>4820</v>
      </c>
      <c r="L1228">
        <v>0</v>
      </c>
      <c r="M1228">
        <v>0</v>
      </c>
      <c r="N1228" t="s">
        <v>472</v>
      </c>
      <c r="O1228" t="s">
        <v>279</v>
      </c>
      <c r="P1228" t="s">
        <v>31</v>
      </c>
      <c r="Q1228">
        <v>1035.18</v>
      </c>
      <c r="R1228" t="s">
        <v>32</v>
      </c>
      <c r="S1228" t="s">
        <v>33</v>
      </c>
      <c r="T1228">
        <v>1</v>
      </c>
      <c r="U1228" t="s">
        <v>45</v>
      </c>
      <c r="V1228">
        <v>7.02</v>
      </c>
      <c r="W1228" t="s">
        <v>28</v>
      </c>
      <c r="X1228">
        <v>0</v>
      </c>
      <c r="Y1228">
        <v>14</v>
      </c>
      <c r="Z1228">
        <v>2</v>
      </c>
      <c r="AA1228" t="s">
        <v>53</v>
      </c>
      <c r="AB1228" t="s">
        <v>37</v>
      </c>
      <c r="AC1228" t="s">
        <v>55</v>
      </c>
      <c r="AD1228">
        <v>2541.9700000000003</v>
      </c>
    </row>
    <row r="1229" spans="1:30" x14ac:dyDescent="0.25">
      <c r="A1229" t="s">
        <v>1544</v>
      </c>
      <c r="B1229" s="1">
        <v>46001</v>
      </c>
      <c r="C1229" t="s">
        <v>4821</v>
      </c>
      <c r="D1229" t="s">
        <v>27</v>
      </c>
      <c r="E1229">
        <v>2845.38</v>
      </c>
      <c r="F1229">
        <v>2579.46</v>
      </c>
      <c r="G1229">
        <v>49.1</v>
      </c>
      <c r="H1229">
        <v>38.1</v>
      </c>
      <c r="I1229">
        <v>2.4</v>
      </c>
      <c r="J1229" t="s">
        <v>35</v>
      </c>
      <c r="K1229" t="s">
        <v>109</v>
      </c>
      <c r="L1229">
        <v>2</v>
      </c>
      <c r="M1229">
        <v>1</v>
      </c>
      <c r="N1229" t="s">
        <v>162</v>
      </c>
      <c r="O1229" t="s">
        <v>318</v>
      </c>
      <c r="P1229" t="s">
        <v>52</v>
      </c>
      <c r="Q1229">
        <v>788.41</v>
      </c>
      <c r="R1229" t="s">
        <v>32</v>
      </c>
      <c r="S1229" t="s">
        <v>33</v>
      </c>
      <c r="T1229">
        <v>1</v>
      </c>
      <c r="U1229" t="s">
        <v>45</v>
      </c>
      <c r="V1229">
        <v>18.309999999999999</v>
      </c>
      <c r="W1229" t="s">
        <v>35</v>
      </c>
      <c r="X1229">
        <v>1</v>
      </c>
      <c r="Y1229">
        <v>16</v>
      </c>
      <c r="Z1229">
        <v>3</v>
      </c>
      <c r="AA1229" t="s">
        <v>53</v>
      </c>
      <c r="AB1229" t="s">
        <v>54</v>
      </c>
      <c r="AC1229" t="s">
        <v>55</v>
      </c>
      <c r="AD1229">
        <v>3633.79</v>
      </c>
    </row>
    <row r="1230" spans="1:30" x14ac:dyDescent="0.25">
      <c r="A1230" t="s">
        <v>1545</v>
      </c>
      <c r="B1230" s="1">
        <v>45632</v>
      </c>
      <c r="C1230" t="s">
        <v>4822</v>
      </c>
      <c r="D1230" t="s">
        <v>58</v>
      </c>
      <c r="E1230">
        <v>1904.49</v>
      </c>
      <c r="F1230">
        <v>1547.47</v>
      </c>
      <c r="G1230">
        <v>10.7</v>
      </c>
      <c r="H1230">
        <v>10</v>
      </c>
      <c r="I1230">
        <v>5</v>
      </c>
      <c r="J1230" t="s">
        <v>28</v>
      </c>
      <c r="K1230" t="s">
        <v>4820</v>
      </c>
      <c r="L1230">
        <v>0</v>
      </c>
      <c r="M1230">
        <v>0</v>
      </c>
      <c r="N1230" t="s">
        <v>247</v>
      </c>
      <c r="O1230" t="s">
        <v>331</v>
      </c>
      <c r="P1230" t="s">
        <v>31</v>
      </c>
      <c r="Q1230">
        <v>926.08</v>
      </c>
      <c r="R1230" t="s">
        <v>32</v>
      </c>
      <c r="S1230" t="s">
        <v>33</v>
      </c>
      <c r="T1230">
        <v>1</v>
      </c>
      <c r="U1230" t="s">
        <v>45</v>
      </c>
      <c r="V1230">
        <v>17.809999999999999</v>
      </c>
      <c r="W1230" t="s">
        <v>28</v>
      </c>
      <c r="X1230">
        <v>0</v>
      </c>
      <c r="Y1230">
        <v>3</v>
      </c>
      <c r="Z1230">
        <v>5</v>
      </c>
      <c r="AA1230" t="s">
        <v>36</v>
      </c>
      <c r="AB1230" t="s">
        <v>54</v>
      </c>
      <c r="AC1230" t="s">
        <v>38</v>
      </c>
      <c r="AD1230">
        <v>2830.57</v>
      </c>
    </row>
    <row r="1231" spans="1:30" x14ac:dyDescent="0.25">
      <c r="A1231" t="s">
        <v>1546</v>
      </c>
      <c r="B1231" s="1">
        <v>45477</v>
      </c>
      <c r="C1231" t="s">
        <v>173</v>
      </c>
      <c r="D1231" t="s">
        <v>41</v>
      </c>
      <c r="E1231">
        <v>3034.21</v>
      </c>
      <c r="F1231">
        <v>2648.57</v>
      </c>
      <c r="G1231">
        <v>43.5</v>
      </c>
      <c r="H1231">
        <v>30.5</v>
      </c>
      <c r="I1231">
        <v>3.7</v>
      </c>
      <c r="J1231" t="s">
        <v>28</v>
      </c>
      <c r="K1231" t="s">
        <v>4820</v>
      </c>
      <c r="L1231">
        <v>0</v>
      </c>
      <c r="M1231">
        <v>0</v>
      </c>
      <c r="N1231" t="s">
        <v>180</v>
      </c>
      <c r="O1231" t="s">
        <v>580</v>
      </c>
      <c r="P1231" t="s">
        <v>52</v>
      </c>
      <c r="Q1231">
        <v>823.99</v>
      </c>
      <c r="R1231" t="s">
        <v>32</v>
      </c>
      <c r="S1231" t="s">
        <v>33</v>
      </c>
      <c r="T1231">
        <v>1</v>
      </c>
      <c r="U1231" t="s">
        <v>89</v>
      </c>
      <c r="V1231">
        <v>3.5</v>
      </c>
      <c r="W1231" t="s">
        <v>35</v>
      </c>
      <c r="X1231">
        <v>1</v>
      </c>
      <c r="Y1231">
        <v>2</v>
      </c>
      <c r="Z1231">
        <v>12</v>
      </c>
      <c r="AA1231" t="s">
        <v>78</v>
      </c>
      <c r="AB1231" t="s">
        <v>37</v>
      </c>
      <c r="AC1231" t="s">
        <v>38</v>
      </c>
      <c r="AD1231">
        <v>3858.2</v>
      </c>
    </row>
    <row r="1232" spans="1:30" x14ac:dyDescent="0.25">
      <c r="A1232" t="s">
        <v>1547</v>
      </c>
      <c r="B1232" s="1">
        <v>45920</v>
      </c>
      <c r="C1232" t="s">
        <v>83</v>
      </c>
      <c r="D1232" t="s">
        <v>49</v>
      </c>
      <c r="E1232">
        <v>3591.55</v>
      </c>
      <c r="F1232">
        <v>3092.72</v>
      </c>
      <c r="G1232">
        <v>14.8</v>
      </c>
      <c r="H1232">
        <v>10</v>
      </c>
      <c r="I1232">
        <v>2.8</v>
      </c>
      <c r="J1232" t="s">
        <v>28</v>
      </c>
      <c r="K1232" t="s">
        <v>4820</v>
      </c>
      <c r="L1232">
        <v>0</v>
      </c>
      <c r="M1232">
        <v>0</v>
      </c>
      <c r="N1232" t="s">
        <v>120</v>
      </c>
      <c r="O1232" t="s">
        <v>171</v>
      </c>
      <c r="P1232" t="s">
        <v>81</v>
      </c>
      <c r="Q1232">
        <v>870.77</v>
      </c>
      <c r="R1232" t="s">
        <v>32</v>
      </c>
      <c r="S1232" t="s">
        <v>33</v>
      </c>
      <c r="T1232">
        <v>1</v>
      </c>
      <c r="U1232" t="s">
        <v>4825</v>
      </c>
      <c r="V1232">
        <v>4.08</v>
      </c>
      <c r="W1232" t="s">
        <v>28</v>
      </c>
      <c r="X1232">
        <v>0</v>
      </c>
      <c r="Y1232">
        <v>16</v>
      </c>
      <c r="Z1232">
        <v>2</v>
      </c>
      <c r="AA1232" t="s">
        <v>78</v>
      </c>
      <c r="AB1232" t="s">
        <v>37</v>
      </c>
      <c r="AC1232" t="s">
        <v>55</v>
      </c>
      <c r="AD1232">
        <v>4462.32</v>
      </c>
    </row>
    <row r="1233" spans="1:30" x14ac:dyDescent="0.25">
      <c r="A1233" t="s">
        <v>1548</v>
      </c>
      <c r="B1233" s="1">
        <v>45822</v>
      </c>
      <c r="C1233" t="s">
        <v>95</v>
      </c>
      <c r="D1233" t="s">
        <v>58</v>
      </c>
      <c r="E1233">
        <v>3189.85</v>
      </c>
      <c r="F1233">
        <v>3136.37</v>
      </c>
      <c r="G1233">
        <v>58.8</v>
      </c>
      <c r="H1233">
        <v>40.799999999999997</v>
      </c>
      <c r="I1233">
        <v>3.5</v>
      </c>
      <c r="J1233" t="s">
        <v>35</v>
      </c>
      <c r="K1233" t="s">
        <v>73</v>
      </c>
      <c r="L1233">
        <v>4</v>
      </c>
      <c r="M1233">
        <v>0</v>
      </c>
      <c r="N1233" t="s">
        <v>325</v>
      </c>
      <c r="O1233" t="s">
        <v>106</v>
      </c>
      <c r="P1233" t="s">
        <v>52</v>
      </c>
      <c r="Q1233">
        <v>688.41</v>
      </c>
      <c r="R1233" t="s">
        <v>76</v>
      </c>
      <c r="S1233" t="s">
        <v>33</v>
      </c>
      <c r="T1233">
        <v>1</v>
      </c>
      <c r="U1233" t="s">
        <v>45</v>
      </c>
      <c r="V1233">
        <v>11.28</v>
      </c>
      <c r="W1233" t="s">
        <v>35</v>
      </c>
      <c r="X1233">
        <v>1</v>
      </c>
      <c r="Y1233">
        <v>5</v>
      </c>
      <c r="Z1233">
        <v>1</v>
      </c>
      <c r="AA1233" t="s">
        <v>78</v>
      </c>
      <c r="AB1233" t="s">
        <v>54</v>
      </c>
      <c r="AC1233" t="s">
        <v>38</v>
      </c>
      <c r="AD1233">
        <v>3878.2599999999998</v>
      </c>
    </row>
    <row r="1234" spans="1:30" x14ac:dyDescent="0.25">
      <c r="A1234" t="s">
        <v>1549</v>
      </c>
      <c r="B1234" s="1">
        <v>45444</v>
      </c>
      <c r="C1234" t="s">
        <v>4819</v>
      </c>
      <c r="D1234" t="s">
        <v>58</v>
      </c>
      <c r="E1234">
        <v>2386.5700000000002</v>
      </c>
      <c r="F1234">
        <v>2381.04</v>
      </c>
      <c r="G1234">
        <v>64</v>
      </c>
      <c r="H1234">
        <v>44</v>
      </c>
      <c r="I1234">
        <v>3.5</v>
      </c>
      <c r="J1234" t="s">
        <v>28</v>
      </c>
      <c r="K1234" t="s">
        <v>4820</v>
      </c>
      <c r="L1234">
        <v>0</v>
      </c>
      <c r="M1234">
        <v>0</v>
      </c>
      <c r="N1234" t="s">
        <v>235</v>
      </c>
      <c r="O1234" t="s">
        <v>286</v>
      </c>
      <c r="P1234" t="s">
        <v>52</v>
      </c>
      <c r="Q1234">
        <v>1125.8699999999999</v>
      </c>
      <c r="R1234" t="s">
        <v>76</v>
      </c>
      <c r="S1234" t="s">
        <v>33</v>
      </c>
      <c r="T1234">
        <v>1</v>
      </c>
      <c r="U1234" t="s">
        <v>89</v>
      </c>
      <c r="V1234">
        <v>15.74</v>
      </c>
      <c r="W1234" t="s">
        <v>35</v>
      </c>
      <c r="X1234">
        <v>1</v>
      </c>
      <c r="Y1234">
        <v>8</v>
      </c>
      <c r="Z1234">
        <v>14</v>
      </c>
      <c r="AA1234" t="s">
        <v>53</v>
      </c>
      <c r="AB1234" t="s">
        <v>37</v>
      </c>
      <c r="AC1234" t="s">
        <v>55</v>
      </c>
      <c r="AD1234">
        <v>3512.44</v>
      </c>
    </row>
    <row r="1235" spans="1:30" x14ac:dyDescent="0.25">
      <c r="A1235" t="s">
        <v>1550</v>
      </c>
      <c r="B1235" s="1">
        <v>45790</v>
      </c>
      <c r="C1235" t="s">
        <v>4821</v>
      </c>
      <c r="D1235" t="s">
        <v>27</v>
      </c>
      <c r="E1235">
        <v>3128.47</v>
      </c>
      <c r="F1235">
        <v>3497.81</v>
      </c>
      <c r="G1235">
        <v>42.9</v>
      </c>
      <c r="H1235">
        <v>29.9</v>
      </c>
      <c r="I1235">
        <v>4.0999999999999996</v>
      </c>
      <c r="J1235" t="s">
        <v>28</v>
      </c>
      <c r="K1235" t="s">
        <v>4820</v>
      </c>
      <c r="L1235">
        <v>0</v>
      </c>
      <c r="M1235">
        <v>0</v>
      </c>
      <c r="N1235" t="s">
        <v>434</v>
      </c>
      <c r="O1235" t="s">
        <v>295</v>
      </c>
      <c r="P1235" t="s">
        <v>44</v>
      </c>
      <c r="Q1235">
        <v>696.95</v>
      </c>
      <c r="R1235" t="s">
        <v>32</v>
      </c>
      <c r="S1235" t="s">
        <v>33</v>
      </c>
      <c r="T1235">
        <v>1</v>
      </c>
      <c r="U1235" t="s">
        <v>45</v>
      </c>
      <c r="V1235">
        <v>8.57</v>
      </c>
      <c r="W1235" t="s">
        <v>28</v>
      </c>
      <c r="X1235">
        <v>0</v>
      </c>
      <c r="Y1235">
        <v>6</v>
      </c>
      <c r="Z1235">
        <v>13</v>
      </c>
      <c r="AA1235" t="s">
        <v>53</v>
      </c>
      <c r="AB1235" t="s">
        <v>37</v>
      </c>
      <c r="AC1235" t="s">
        <v>46</v>
      </c>
      <c r="AD1235">
        <v>3825.42</v>
      </c>
    </row>
    <row r="1236" spans="1:30" x14ac:dyDescent="0.25">
      <c r="A1236" t="s">
        <v>1551</v>
      </c>
      <c r="B1236" s="1">
        <v>45464</v>
      </c>
      <c r="C1236" t="s">
        <v>4822</v>
      </c>
      <c r="D1236" t="s">
        <v>27</v>
      </c>
      <c r="E1236">
        <v>2662.75</v>
      </c>
      <c r="F1236">
        <v>2638.61</v>
      </c>
      <c r="G1236">
        <v>18.2</v>
      </c>
      <c r="H1236">
        <v>10</v>
      </c>
      <c r="I1236">
        <v>4.3</v>
      </c>
      <c r="J1236" t="s">
        <v>28</v>
      </c>
      <c r="K1236" t="s">
        <v>4820</v>
      </c>
      <c r="L1236">
        <v>0</v>
      </c>
      <c r="M1236">
        <v>0</v>
      </c>
      <c r="N1236" t="s">
        <v>151</v>
      </c>
      <c r="O1236" t="s">
        <v>1171</v>
      </c>
      <c r="P1236" t="s">
        <v>52</v>
      </c>
      <c r="Q1236">
        <v>908.68</v>
      </c>
      <c r="R1236" t="s">
        <v>32</v>
      </c>
      <c r="S1236" t="s">
        <v>33</v>
      </c>
      <c r="T1236">
        <v>1</v>
      </c>
      <c r="U1236" t="s">
        <v>89</v>
      </c>
      <c r="V1236">
        <v>4.49</v>
      </c>
      <c r="W1236" t="s">
        <v>28</v>
      </c>
      <c r="X1236">
        <v>0</v>
      </c>
      <c r="Y1236">
        <v>14</v>
      </c>
      <c r="Z1236">
        <v>8</v>
      </c>
      <c r="AA1236" t="s">
        <v>53</v>
      </c>
      <c r="AB1236" t="s">
        <v>54</v>
      </c>
      <c r="AC1236" t="s">
        <v>46</v>
      </c>
      <c r="AD1236">
        <v>3571.43</v>
      </c>
    </row>
    <row r="1237" spans="1:30" x14ac:dyDescent="0.25">
      <c r="A1237" t="s">
        <v>1552</v>
      </c>
      <c r="B1237" s="1">
        <v>45729</v>
      </c>
      <c r="C1237" t="s">
        <v>4819</v>
      </c>
      <c r="D1237" t="s">
        <v>41</v>
      </c>
      <c r="E1237">
        <v>3677.12</v>
      </c>
      <c r="F1237">
        <v>3596.5</v>
      </c>
      <c r="G1237">
        <v>43.3</v>
      </c>
      <c r="H1237">
        <v>19.3</v>
      </c>
      <c r="I1237">
        <v>3.8</v>
      </c>
      <c r="J1237" t="s">
        <v>28</v>
      </c>
      <c r="K1237" t="s">
        <v>4820</v>
      </c>
      <c r="L1237">
        <v>0</v>
      </c>
      <c r="M1237">
        <v>0</v>
      </c>
      <c r="N1237" t="s">
        <v>392</v>
      </c>
      <c r="O1237" t="s">
        <v>469</v>
      </c>
      <c r="P1237" t="s">
        <v>52</v>
      </c>
      <c r="Q1237">
        <v>783.69</v>
      </c>
      <c r="R1237" t="s">
        <v>32</v>
      </c>
      <c r="S1237" t="s">
        <v>33</v>
      </c>
      <c r="T1237">
        <v>1</v>
      </c>
      <c r="U1237" t="s">
        <v>89</v>
      </c>
      <c r="V1237">
        <v>8.7200000000000006</v>
      </c>
      <c r="W1237" t="s">
        <v>35</v>
      </c>
      <c r="X1237">
        <v>1</v>
      </c>
      <c r="Y1237">
        <v>11</v>
      </c>
      <c r="Z1237">
        <v>4</v>
      </c>
      <c r="AA1237" t="s">
        <v>53</v>
      </c>
      <c r="AB1237" t="s">
        <v>37</v>
      </c>
      <c r="AC1237" t="s">
        <v>55</v>
      </c>
      <c r="AD1237">
        <v>4460.8099999999995</v>
      </c>
    </row>
    <row r="1238" spans="1:30" x14ac:dyDescent="0.25">
      <c r="A1238" t="s">
        <v>1553</v>
      </c>
      <c r="B1238" s="1">
        <v>45780</v>
      </c>
      <c r="C1238" t="s">
        <v>4819</v>
      </c>
      <c r="D1238" t="s">
        <v>49</v>
      </c>
      <c r="E1238">
        <v>2777.46</v>
      </c>
      <c r="F1238">
        <v>2669.19</v>
      </c>
      <c r="G1238">
        <v>18.899999999999999</v>
      </c>
      <c r="H1238">
        <v>10</v>
      </c>
      <c r="I1238">
        <v>4.2</v>
      </c>
      <c r="J1238" t="s">
        <v>28</v>
      </c>
      <c r="K1238" t="s">
        <v>4820</v>
      </c>
      <c r="L1238">
        <v>0</v>
      </c>
      <c r="M1238">
        <v>0</v>
      </c>
      <c r="N1238" t="s">
        <v>210</v>
      </c>
      <c r="O1238" t="s">
        <v>345</v>
      </c>
      <c r="P1238" t="s">
        <v>31</v>
      </c>
      <c r="Q1238">
        <v>871.91</v>
      </c>
      <c r="R1238" t="s">
        <v>32</v>
      </c>
      <c r="S1238" t="s">
        <v>33</v>
      </c>
      <c r="T1238">
        <v>1</v>
      </c>
      <c r="U1238" t="s">
        <v>45</v>
      </c>
      <c r="V1238">
        <v>0.26</v>
      </c>
      <c r="W1238" t="s">
        <v>35</v>
      </c>
      <c r="X1238">
        <v>1</v>
      </c>
      <c r="Y1238">
        <v>14</v>
      </c>
      <c r="Z1238">
        <v>13</v>
      </c>
      <c r="AA1238" t="s">
        <v>53</v>
      </c>
      <c r="AB1238" t="s">
        <v>37</v>
      </c>
      <c r="AC1238" t="s">
        <v>55</v>
      </c>
      <c r="AD1238">
        <v>3649.37</v>
      </c>
    </row>
    <row r="1239" spans="1:30" x14ac:dyDescent="0.25">
      <c r="A1239" t="s">
        <v>1554</v>
      </c>
      <c r="B1239" s="1">
        <v>45671</v>
      </c>
      <c r="C1239" t="s">
        <v>173</v>
      </c>
      <c r="D1239" t="s">
        <v>41</v>
      </c>
      <c r="E1239">
        <v>1607.25</v>
      </c>
      <c r="F1239">
        <v>1745.81</v>
      </c>
      <c r="G1239">
        <v>37.799999999999997</v>
      </c>
      <c r="H1239">
        <v>16.8</v>
      </c>
      <c r="I1239">
        <v>3.7</v>
      </c>
      <c r="J1239" t="s">
        <v>28</v>
      </c>
      <c r="K1239" t="s">
        <v>4820</v>
      </c>
      <c r="L1239">
        <v>0</v>
      </c>
      <c r="M1239">
        <v>0</v>
      </c>
      <c r="N1239" t="s">
        <v>472</v>
      </c>
      <c r="O1239" t="s">
        <v>148</v>
      </c>
      <c r="P1239" t="s">
        <v>31</v>
      </c>
      <c r="Q1239">
        <v>921.13</v>
      </c>
      <c r="R1239" t="s">
        <v>32</v>
      </c>
      <c r="S1239" t="s">
        <v>33</v>
      </c>
      <c r="T1239">
        <v>1</v>
      </c>
      <c r="U1239" t="s">
        <v>89</v>
      </c>
      <c r="V1239">
        <v>3.9</v>
      </c>
      <c r="W1239" t="s">
        <v>35</v>
      </c>
      <c r="X1239">
        <v>1</v>
      </c>
      <c r="Y1239">
        <v>9</v>
      </c>
      <c r="Z1239">
        <v>3</v>
      </c>
      <c r="AA1239" t="s">
        <v>78</v>
      </c>
      <c r="AB1239" t="s">
        <v>37</v>
      </c>
      <c r="AC1239" t="s">
        <v>38</v>
      </c>
      <c r="AD1239">
        <v>2528.38</v>
      </c>
    </row>
    <row r="1240" spans="1:30" x14ac:dyDescent="0.25">
      <c r="A1240" t="s">
        <v>1555</v>
      </c>
      <c r="B1240" s="1">
        <v>45863</v>
      </c>
      <c r="C1240" t="s">
        <v>4819</v>
      </c>
      <c r="D1240" t="s">
        <v>41</v>
      </c>
      <c r="E1240">
        <v>2518.06</v>
      </c>
      <c r="F1240">
        <v>2289.4</v>
      </c>
      <c r="G1240">
        <v>28.1</v>
      </c>
      <c r="H1240">
        <v>15.1</v>
      </c>
      <c r="I1240">
        <v>2.4</v>
      </c>
      <c r="J1240" t="s">
        <v>35</v>
      </c>
      <c r="K1240" t="s">
        <v>150</v>
      </c>
      <c r="L1240">
        <v>6</v>
      </c>
      <c r="M1240">
        <v>0</v>
      </c>
      <c r="N1240" t="s">
        <v>490</v>
      </c>
      <c r="O1240" t="s">
        <v>717</v>
      </c>
      <c r="P1240" t="s">
        <v>31</v>
      </c>
      <c r="Q1240">
        <v>981.76</v>
      </c>
      <c r="R1240" t="s">
        <v>76</v>
      </c>
      <c r="S1240" t="s">
        <v>33</v>
      </c>
      <c r="T1240">
        <v>1</v>
      </c>
      <c r="U1240" t="s">
        <v>89</v>
      </c>
      <c r="V1240">
        <v>9.07</v>
      </c>
      <c r="W1240" t="s">
        <v>28</v>
      </c>
      <c r="X1240">
        <v>0</v>
      </c>
      <c r="Y1240">
        <v>13</v>
      </c>
      <c r="Z1240">
        <v>9</v>
      </c>
      <c r="AA1240" t="s">
        <v>53</v>
      </c>
      <c r="AB1240" t="s">
        <v>54</v>
      </c>
      <c r="AC1240" t="s">
        <v>46</v>
      </c>
      <c r="AD1240">
        <v>3499.8199999999997</v>
      </c>
    </row>
    <row r="1241" spans="1:30" x14ac:dyDescent="0.25">
      <c r="A1241" t="s">
        <v>1556</v>
      </c>
      <c r="B1241" s="1">
        <v>45401</v>
      </c>
      <c r="C1241" t="s">
        <v>4821</v>
      </c>
      <c r="D1241" t="s">
        <v>58</v>
      </c>
      <c r="E1241">
        <v>3466.66</v>
      </c>
      <c r="F1241">
        <v>2980.18</v>
      </c>
      <c r="G1241">
        <v>34.299999999999997</v>
      </c>
      <c r="H1241">
        <v>18.3</v>
      </c>
      <c r="I1241">
        <v>1.8</v>
      </c>
      <c r="J1241" t="s">
        <v>28</v>
      </c>
      <c r="K1241" t="s">
        <v>4820</v>
      </c>
      <c r="L1241">
        <v>0</v>
      </c>
      <c r="M1241">
        <v>0</v>
      </c>
      <c r="N1241" t="s">
        <v>418</v>
      </c>
      <c r="O1241" t="s">
        <v>191</v>
      </c>
      <c r="P1241" t="s">
        <v>81</v>
      </c>
      <c r="Q1241">
        <v>904.26</v>
      </c>
      <c r="R1241" t="s">
        <v>32</v>
      </c>
      <c r="S1241" t="s">
        <v>33</v>
      </c>
      <c r="T1241">
        <v>1</v>
      </c>
      <c r="U1241" t="s">
        <v>89</v>
      </c>
      <c r="V1241">
        <v>21.31</v>
      </c>
      <c r="W1241" t="s">
        <v>28</v>
      </c>
      <c r="X1241">
        <v>0</v>
      </c>
      <c r="Y1241">
        <v>4</v>
      </c>
      <c r="Z1241">
        <v>3</v>
      </c>
      <c r="AA1241" t="s">
        <v>36</v>
      </c>
      <c r="AB1241" t="s">
        <v>37</v>
      </c>
      <c r="AC1241" t="s">
        <v>55</v>
      </c>
      <c r="AD1241">
        <v>4370.92</v>
      </c>
    </row>
    <row r="1242" spans="1:30" x14ac:dyDescent="0.25">
      <c r="A1242" t="s">
        <v>1557</v>
      </c>
      <c r="B1242" s="1">
        <v>45444</v>
      </c>
      <c r="C1242" t="s">
        <v>4823</v>
      </c>
      <c r="D1242" t="s">
        <v>27</v>
      </c>
      <c r="E1242">
        <v>3633.16</v>
      </c>
      <c r="F1242">
        <v>3450.44</v>
      </c>
      <c r="G1242">
        <v>49.6</v>
      </c>
      <c r="H1242">
        <v>29.6</v>
      </c>
      <c r="I1242">
        <v>2.2999999999999998</v>
      </c>
      <c r="J1242" t="s">
        <v>35</v>
      </c>
      <c r="K1242" t="s">
        <v>109</v>
      </c>
      <c r="L1242">
        <v>2</v>
      </c>
      <c r="M1242">
        <v>1</v>
      </c>
      <c r="N1242" t="s">
        <v>392</v>
      </c>
      <c r="O1242" t="s">
        <v>1171</v>
      </c>
      <c r="P1242" t="s">
        <v>81</v>
      </c>
      <c r="Q1242">
        <v>914.48</v>
      </c>
      <c r="R1242" t="s">
        <v>32</v>
      </c>
      <c r="S1242" t="s">
        <v>33</v>
      </c>
      <c r="T1242">
        <v>1</v>
      </c>
      <c r="U1242" t="s">
        <v>4825</v>
      </c>
      <c r="V1242">
        <v>22.64</v>
      </c>
      <c r="W1242" t="s">
        <v>28</v>
      </c>
      <c r="X1242">
        <v>0</v>
      </c>
      <c r="Y1242">
        <v>3</v>
      </c>
      <c r="Z1242">
        <v>8</v>
      </c>
      <c r="AA1242" t="s">
        <v>36</v>
      </c>
      <c r="AB1242" t="s">
        <v>54</v>
      </c>
      <c r="AC1242" t="s">
        <v>46</v>
      </c>
      <c r="AD1242">
        <v>4547.6399999999994</v>
      </c>
    </row>
    <row r="1243" spans="1:30" x14ac:dyDescent="0.25">
      <c r="A1243" t="s">
        <v>1558</v>
      </c>
      <c r="B1243" s="1">
        <v>45828</v>
      </c>
      <c r="C1243" t="s">
        <v>4822</v>
      </c>
      <c r="D1243" t="s">
        <v>41</v>
      </c>
      <c r="E1243">
        <v>3461.4</v>
      </c>
      <c r="F1243">
        <v>3672.77</v>
      </c>
      <c r="G1243">
        <v>22.5</v>
      </c>
      <c r="H1243">
        <v>10</v>
      </c>
      <c r="I1243">
        <v>4.4000000000000004</v>
      </c>
      <c r="J1243" t="s">
        <v>28</v>
      </c>
      <c r="K1243" t="s">
        <v>4820</v>
      </c>
      <c r="L1243">
        <v>0</v>
      </c>
      <c r="M1243">
        <v>0</v>
      </c>
      <c r="N1243" t="s">
        <v>247</v>
      </c>
      <c r="O1243" t="s">
        <v>601</v>
      </c>
      <c r="P1243" t="s">
        <v>52</v>
      </c>
      <c r="Q1243">
        <v>1093.97</v>
      </c>
      <c r="R1243" t="s">
        <v>32</v>
      </c>
      <c r="S1243" t="s">
        <v>33</v>
      </c>
      <c r="T1243">
        <v>1</v>
      </c>
      <c r="U1243" t="s">
        <v>4825</v>
      </c>
      <c r="V1243">
        <v>22.5</v>
      </c>
      <c r="W1243" t="s">
        <v>28</v>
      </c>
      <c r="X1243">
        <v>0</v>
      </c>
      <c r="Y1243">
        <v>8</v>
      </c>
      <c r="Z1243">
        <v>7</v>
      </c>
      <c r="AA1243" t="s">
        <v>78</v>
      </c>
      <c r="AB1243" t="s">
        <v>37</v>
      </c>
      <c r="AC1243" t="s">
        <v>46</v>
      </c>
      <c r="AD1243">
        <v>4555.37</v>
      </c>
    </row>
    <row r="1244" spans="1:30" x14ac:dyDescent="0.25">
      <c r="A1244" t="s">
        <v>1559</v>
      </c>
      <c r="B1244" s="1">
        <v>45834</v>
      </c>
      <c r="C1244" t="s">
        <v>95</v>
      </c>
      <c r="D1244" t="s">
        <v>49</v>
      </c>
      <c r="E1244">
        <v>2410.2800000000002</v>
      </c>
      <c r="F1244">
        <v>2296.4</v>
      </c>
      <c r="G1244">
        <v>0</v>
      </c>
      <c r="H1244">
        <v>10</v>
      </c>
      <c r="I1244">
        <v>3.1</v>
      </c>
      <c r="J1244" t="s">
        <v>35</v>
      </c>
      <c r="K1244" t="s">
        <v>59</v>
      </c>
      <c r="L1244">
        <v>3</v>
      </c>
      <c r="M1244">
        <v>0</v>
      </c>
      <c r="N1244" t="s">
        <v>360</v>
      </c>
      <c r="O1244" t="s">
        <v>265</v>
      </c>
      <c r="P1244" t="s">
        <v>31</v>
      </c>
      <c r="Q1244">
        <v>0</v>
      </c>
      <c r="R1244" t="s">
        <v>32</v>
      </c>
      <c r="S1244" t="s">
        <v>33</v>
      </c>
      <c r="T1244">
        <v>1</v>
      </c>
      <c r="U1244" t="s">
        <v>89</v>
      </c>
      <c r="V1244">
        <v>25.81</v>
      </c>
      <c r="W1244" t="s">
        <v>28</v>
      </c>
      <c r="X1244">
        <v>0</v>
      </c>
      <c r="Y1244">
        <v>13</v>
      </c>
      <c r="Z1244">
        <v>10</v>
      </c>
      <c r="AA1244" t="s">
        <v>36</v>
      </c>
      <c r="AB1244" t="s">
        <v>37</v>
      </c>
      <c r="AC1244" t="s">
        <v>55</v>
      </c>
      <c r="AD1244">
        <v>2410.2800000000002</v>
      </c>
    </row>
    <row r="1245" spans="1:30" x14ac:dyDescent="0.25">
      <c r="A1245" t="s">
        <v>1560</v>
      </c>
      <c r="B1245" s="1">
        <v>45923</v>
      </c>
      <c r="C1245" t="s">
        <v>4821</v>
      </c>
      <c r="D1245" t="s">
        <v>27</v>
      </c>
      <c r="E1245">
        <v>3101.34</v>
      </c>
      <c r="F1245">
        <v>3296.82</v>
      </c>
      <c r="G1245">
        <v>33.6</v>
      </c>
      <c r="H1245">
        <v>10.6</v>
      </c>
      <c r="I1245">
        <v>2</v>
      </c>
      <c r="J1245" t="s">
        <v>28</v>
      </c>
      <c r="K1245" t="s">
        <v>4820</v>
      </c>
      <c r="L1245">
        <v>0</v>
      </c>
      <c r="M1245">
        <v>0</v>
      </c>
      <c r="N1245" t="s">
        <v>185</v>
      </c>
      <c r="O1245" t="s">
        <v>211</v>
      </c>
      <c r="P1245" t="s">
        <v>44</v>
      </c>
      <c r="Q1245">
        <v>1104.3900000000001</v>
      </c>
      <c r="R1245" t="s">
        <v>32</v>
      </c>
      <c r="S1245" t="s">
        <v>33</v>
      </c>
      <c r="T1245">
        <v>1</v>
      </c>
      <c r="U1245" t="s">
        <v>45</v>
      </c>
      <c r="V1245">
        <v>2.2400000000000002</v>
      </c>
      <c r="W1245" t="s">
        <v>28</v>
      </c>
      <c r="X1245">
        <v>0</v>
      </c>
      <c r="Y1245">
        <v>3</v>
      </c>
      <c r="Z1245">
        <v>8</v>
      </c>
      <c r="AA1245" t="s">
        <v>53</v>
      </c>
      <c r="AB1245" t="s">
        <v>54</v>
      </c>
      <c r="AC1245" t="s">
        <v>55</v>
      </c>
      <c r="AD1245">
        <v>4205.7300000000005</v>
      </c>
    </row>
    <row r="1246" spans="1:30" x14ac:dyDescent="0.25">
      <c r="A1246" t="s">
        <v>1561</v>
      </c>
      <c r="B1246" s="1">
        <v>45793</v>
      </c>
      <c r="C1246" t="s">
        <v>4819</v>
      </c>
      <c r="D1246" t="s">
        <v>41</v>
      </c>
      <c r="E1246">
        <v>3029.69</v>
      </c>
      <c r="F1246">
        <v>3199.83</v>
      </c>
      <c r="G1246">
        <v>32.5</v>
      </c>
      <c r="H1246">
        <v>24.5</v>
      </c>
      <c r="I1246">
        <v>4.2</v>
      </c>
      <c r="J1246" t="s">
        <v>35</v>
      </c>
      <c r="K1246" t="s">
        <v>59</v>
      </c>
      <c r="L1246">
        <v>3</v>
      </c>
      <c r="M1246">
        <v>0</v>
      </c>
      <c r="N1246" t="s">
        <v>320</v>
      </c>
      <c r="O1246" t="s">
        <v>75</v>
      </c>
      <c r="P1246" t="s">
        <v>52</v>
      </c>
      <c r="Q1246">
        <v>1025.56</v>
      </c>
      <c r="R1246" t="s">
        <v>32</v>
      </c>
      <c r="S1246" t="s">
        <v>33</v>
      </c>
      <c r="T1246">
        <v>1</v>
      </c>
      <c r="U1246" t="s">
        <v>89</v>
      </c>
      <c r="V1246">
        <v>10.69</v>
      </c>
      <c r="W1246" t="s">
        <v>35</v>
      </c>
      <c r="X1246">
        <v>1</v>
      </c>
      <c r="Y1246">
        <v>5</v>
      </c>
      <c r="Z1246">
        <v>2</v>
      </c>
      <c r="AA1246" t="s">
        <v>78</v>
      </c>
      <c r="AB1246" t="s">
        <v>37</v>
      </c>
      <c r="AC1246" t="s">
        <v>46</v>
      </c>
      <c r="AD1246">
        <v>4055.25</v>
      </c>
    </row>
    <row r="1247" spans="1:30" x14ac:dyDescent="0.25">
      <c r="A1247" t="s">
        <v>1562</v>
      </c>
      <c r="B1247" s="1">
        <v>45416</v>
      </c>
      <c r="C1247" t="s">
        <v>4822</v>
      </c>
      <c r="D1247" t="s">
        <v>41</v>
      </c>
      <c r="E1247">
        <v>3241.55</v>
      </c>
      <c r="F1247">
        <v>2992.42</v>
      </c>
      <c r="G1247">
        <v>45</v>
      </c>
      <c r="H1247">
        <v>26</v>
      </c>
      <c r="I1247">
        <v>4.3</v>
      </c>
      <c r="J1247" t="s">
        <v>28</v>
      </c>
      <c r="K1247" t="s">
        <v>4820</v>
      </c>
      <c r="L1247">
        <v>0</v>
      </c>
      <c r="M1247">
        <v>0</v>
      </c>
      <c r="N1247" t="s">
        <v>178</v>
      </c>
      <c r="O1247" t="s">
        <v>483</v>
      </c>
      <c r="P1247" t="s">
        <v>44</v>
      </c>
      <c r="Q1247">
        <v>650</v>
      </c>
      <c r="R1247" t="s">
        <v>32</v>
      </c>
      <c r="S1247" t="s">
        <v>33</v>
      </c>
      <c r="T1247">
        <v>1</v>
      </c>
      <c r="U1247" t="s">
        <v>4825</v>
      </c>
      <c r="V1247">
        <v>6.38</v>
      </c>
      <c r="W1247" t="s">
        <v>35</v>
      </c>
      <c r="X1247">
        <v>1</v>
      </c>
      <c r="Y1247">
        <v>18</v>
      </c>
      <c r="Z1247">
        <v>3</v>
      </c>
      <c r="AA1247" t="s">
        <v>53</v>
      </c>
      <c r="AB1247" t="s">
        <v>37</v>
      </c>
      <c r="AC1247" t="s">
        <v>46</v>
      </c>
      <c r="AD1247">
        <v>3891.55</v>
      </c>
    </row>
    <row r="1248" spans="1:30" x14ac:dyDescent="0.25">
      <c r="A1248" t="s">
        <v>1563</v>
      </c>
      <c r="B1248" s="1">
        <v>45318</v>
      </c>
      <c r="C1248" t="s">
        <v>4822</v>
      </c>
      <c r="D1248" t="s">
        <v>58</v>
      </c>
      <c r="E1248">
        <v>2936.34</v>
      </c>
      <c r="F1248">
        <v>2853.36</v>
      </c>
      <c r="G1248">
        <v>4.9000000000000004</v>
      </c>
      <c r="H1248">
        <v>10</v>
      </c>
      <c r="I1248">
        <v>3.7</v>
      </c>
      <c r="J1248" t="s">
        <v>28</v>
      </c>
      <c r="K1248" t="s">
        <v>4820</v>
      </c>
      <c r="L1248">
        <v>0</v>
      </c>
      <c r="M1248">
        <v>0</v>
      </c>
      <c r="N1248" t="s">
        <v>247</v>
      </c>
      <c r="O1248" t="s">
        <v>175</v>
      </c>
      <c r="P1248" t="s">
        <v>52</v>
      </c>
      <c r="Q1248">
        <v>1008.65</v>
      </c>
      <c r="R1248" t="s">
        <v>32</v>
      </c>
      <c r="S1248" t="s">
        <v>33</v>
      </c>
      <c r="T1248">
        <v>1</v>
      </c>
      <c r="U1248" t="s">
        <v>45</v>
      </c>
      <c r="V1248">
        <v>17.45</v>
      </c>
      <c r="W1248" t="s">
        <v>28</v>
      </c>
      <c r="X1248">
        <v>0</v>
      </c>
      <c r="Y1248">
        <v>6</v>
      </c>
      <c r="Z1248">
        <v>5</v>
      </c>
      <c r="AA1248" t="s">
        <v>78</v>
      </c>
      <c r="AB1248" t="s">
        <v>37</v>
      </c>
      <c r="AC1248" t="s">
        <v>46</v>
      </c>
      <c r="AD1248">
        <v>3944.9900000000002</v>
      </c>
    </row>
    <row r="1249" spans="1:30" x14ac:dyDescent="0.25">
      <c r="A1249" t="s">
        <v>1564</v>
      </c>
      <c r="B1249" s="1">
        <v>45777</v>
      </c>
      <c r="C1249" t="s">
        <v>4823</v>
      </c>
      <c r="D1249" t="s">
        <v>58</v>
      </c>
      <c r="E1249">
        <v>2632.67</v>
      </c>
      <c r="F1249">
        <v>2481.5100000000002</v>
      </c>
      <c r="G1249">
        <v>55.5</v>
      </c>
      <c r="H1249">
        <v>35.5</v>
      </c>
      <c r="I1249">
        <v>2.8</v>
      </c>
      <c r="J1249" t="s">
        <v>28</v>
      </c>
      <c r="K1249" t="s">
        <v>4820</v>
      </c>
      <c r="L1249">
        <v>0</v>
      </c>
      <c r="M1249">
        <v>0</v>
      </c>
      <c r="N1249" t="s">
        <v>366</v>
      </c>
      <c r="O1249" t="s">
        <v>563</v>
      </c>
      <c r="P1249" t="s">
        <v>52</v>
      </c>
      <c r="Q1249">
        <v>938.59</v>
      </c>
      <c r="R1249" t="s">
        <v>32</v>
      </c>
      <c r="S1249" t="s">
        <v>33</v>
      </c>
      <c r="T1249">
        <v>1</v>
      </c>
      <c r="U1249" t="s">
        <v>45</v>
      </c>
      <c r="V1249">
        <v>23.58</v>
      </c>
      <c r="W1249" t="s">
        <v>35</v>
      </c>
      <c r="X1249">
        <v>1</v>
      </c>
      <c r="Y1249">
        <v>1</v>
      </c>
      <c r="Z1249">
        <v>11</v>
      </c>
      <c r="AA1249" t="s">
        <v>78</v>
      </c>
      <c r="AB1249" t="s">
        <v>54</v>
      </c>
      <c r="AC1249" t="s">
        <v>55</v>
      </c>
      <c r="AD1249">
        <v>3571.26</v>
      </c>
    </row>
    <row r="1250" spans="1:30" x14ac:dyDescent="0.25">
      <c r="A1250" t="s">
        <v>1565</v>
      </c>
      <c r="B1250" s="1">
        <v>45784</v>
      </c>
      <c r="C1250" t="s">
        <v>4823</v>
      </c>
      <c r="D1250" t="s">
        <v>58</v>
      </c>
      <c r="E1250">
        <v>1569.47</v>
      </c>
      <c r="F1250">
        <v>1444.36</v>
      </c>
      <c r="G1250">
        <v>69.7</v>
      </c>
      <c r="H1250">
        <v>48.7</v>
      </c>
      <c r="I1250">
        <v>3</v>
      </c>
      <c r="J1250" t="s">
        <v>35</v>
      </c>
      <c r="K1250" t="s">
        <v>73</v>
      </c>
      <c r="L1250">
        <v>4</v>
      </c>
      <c r="M1250">
        <v>0</v>
      </c>
      <c r="N1250" t="s">
        <v>42</v>
      </c>
      <c r="O1250" t="s">
        <v>340</v>
      </c>
      <c r="P1250" t="s">
        <v>31</v>
      </c>
      <c r="Q1250">
        <v>1098.8599999999999</v>
      </c>
      <c r="R1250" t="s">
        <v>32</v>
      </c>
      <c r="S1250" t="s">
        <v>33</v>
      </c>
      <c r="T1250">
        <v>1</v>
      </c>
      <c r="U1250" t="s">
        <v>89</v>
      </c>
      <c r="V1250">
        <v>10.85</v>
      </c>
      <c r="W1250" t="s">
        <v>35</v>
      </c>
      <c r="X1250">
        <v>1</v>
      </c>
      <c r="Y1250">
        <v>11</v>
      </c>
      <c r="Z1250">
        <v>3</v>
      </c>
      <c r="AA1250" t="s">
        <v>36</v>
      </c>
      <c r="AB1250" t="s">
        <v>54</v>
      </c>
      <c r="AC1250" t="s">
        <v>38</v>
      </c>
      <c r="AD1250">
        <v>2668.33</v>
      </c>
    </row>
    <row r="1251" spans="1:30" x14ac:dyDescent="0.25">
      <c r="A1251" t="s">
        <v>1566</v>
      </c>
      <c r="B1251" s="1">
        <v>45355</v>
      </c>
      <c r="C1251" t="s">
        <v>4821</v>
      </c>
      <c r="D1251" t="s">
        <v>58</v>
      </c>
      <c r="E1251">
        <v>3101.25</v>
      </c>
      <c r="F1251">
        <v>3078.82</v>
      </c>
      <c r="G1251">
        <v>36.9</v>
      </c>
      <c r="H1251">
        <v>31.9</v>
      </c>
      <c r="I1251">
        <v>3.2</v>
      </c>
      <c r="J1251" t="s">
        <v>28</v>
      </c>
      <c r="K1251" t="s">
        <v>4820</v>
      </c>
      <c r="L1251">
        <v>0</v>
      </c>
      <c r="M1251">
        <v>0</v>
      </c>
      <c r="N1251" t="s">
        <v>366</v>
      </c>
      <c r="O1251" t="s">
        <v>236</v>
      </c>
      <c r="P1251" t="s">
        <v>52</v>
      </c>
      <c r="Q1251">
        <v>1055.6199999999999</v>
      </c>
      <c r="R1251" t="s">
        <v>32</v>
      </c>
      <c r="S1251" t="s">
        <v>33</v>
      </c>
      <c r="T1251">
        <v>1</v>
      </c>
      <c r="U1251" t="s">
        <v>89</v>
      </c>
      <c r="V1251">
        <v>0.65</v>
      </c>
      <c r="W1251" t="s">
        <v>35</v>
      </c>
      <c r="X1251">
        <v>1</v>
      </c>
      <c r="Y1251">
        <v>3</v>
      </c>
      <c r="Z1251">
        <v>10</v>
      </c>
      <c r="AA1251" t="s">
        <v>36</v>
      </c>
      <c r="AB1251" t="s">
        <v>37</v>
      </c>
      <c r="AC1251" t="s">
        <v>46</v>
      </c>
      <c r="AD1251">
        <v>4156.87</v>
      </c>
    </row>
    <row r="1252" spans="1:30" x14ac:dyDescent="0.25">
      <c r="A1252" t="s">
        <v>1567</v>
      </c>
      <c r="B1252" s="1">
        <v>45689</v>
      </c>
      <c r="C1252" t="s">
        <v>4819</v>
      </c>
      <c r="D1252" t="s">
        <v>58</v>
      </c>
      <c r="E1252">
        <v>4160.3999999999996</v>
      </c>
      <c r="F1252">
        <v>4149.37</v>
      </c>
      <c r="G1252">
        <v>22.8</v>
      </c>
      <c r="H1252">
        <v>16.8</v>
      </c>
      <c r="I1252">
        <v>4.4000000000000004</v>
      </c>
      <c r="J1252" t="s">
        <v>28</v>
      </c>
      <c r="K1252" t="s">
        <v>4820</v>
      </c>
      <c r="L1252">
        <v>0</v>
      </c>
      <c r="M1252">
        <v>0</v>
      </c>
      <c r="N1252" t="s">
        <v>195</v>
      </c>
      <c r="O1252" t="s">
        <v>43</v>
      </c>
      <c r="P1252" t="s">
        <v>44</v>
      </c>
      <c r="Q1252">
        <v>802.48</v>
      </c>
      <c r="R1252" t="s">
        <v>32</v>
      </c>
      <c r="S1252" t="s">
        <v>33</v>
      </c>
      <c r="T1252">
        <v>1</v>
      </c>
      <c r="U1252" t="s">
        <v>89</v>
      </c>
      <c r="V1252">
        <v>13.74</v>
      </c>
      <c r="W1252" t="s">
        <v>35</v>
      </c>
      <c r="X1252">
        <v>1</v>
      </c>
      <c r="Y1252">
        <v>15</v>
      </c>
      <c r="Z1252">
        <v>12</v>
      </c>
      <c r="AA1252" t="s">
        <v>78</v>
      </c>
      <c r="AB1252" t="s">
        <v>37</v>
      </c>
      <c r="AC1252" t="s">
        <v>38</v>
      </c>
      <c r="AD1252">
        <v>4962.8799999999992</v>
      </c>
    </row>
    <row r="1253" spans="1:30" x14ac:dyDescent="0.25">
      <c r="A1253" t="s">
        <v>1568</v>
      </c>
      <c r="B1253" s="1">
        <v>45866</v>
      </c>
      <c r="C1253" t="s">
        <v>4823</v>
      </c>
      <c r="D1253" t="s">
        <v>49</v>
      </c>
      <c r="E1253">
        <v>2691.58</v>
      </c>
      <c r="F1253">
        <v>2731.19</v>
      </c>
      <c r="G1253">
        <v>68.5</v>
      </c>
      <c r="H1253">
        <v>57.5</v>
      </c>
      <c r="I1253">
        <v>2.1</v>
      </c>
      <c r="J1253" t="s">
        <v>28</v>
      </c>
      <c r="K1253" t="s">
        <v>4820</v>
      </c>
      <c r="L1253">
        <v>0</v>
      </c>
      <c r="M1253">
        <v>0</v>
      </c>
      <c r="N1253" t="s">
        <v>180</v>
      </c>
      <c r="O1253" t="s">
        <v>665</v>
      </c>
      <c r="P1253" t="s">
        <v>44</v>
      </c>
      <c r="Q1253">
        <v>1051.6300000000001</v>
      </c>
      <c r="R1253" t="s">
        <v>32</v>
      </c>
      <c r="S1253" t="s">
        <v>33</v>
      </c>
      <c r="T1253">
        <v>1</v>
      </c>
      <c r="U1253" t="s">
        <v>45</v>
      </c>
      <c r="V1253">
        <v>18.48</v>
      </c>
      <c r="W1253" t="s">
        <v>35</v>
      </c>
      <c r="X1253">
        <v>1</v>
      </c>
      <c r="Y1253">
        <v>15</v>
      </c>
      <c r="Z1253">
        <v>4</v>
      </c>
      <c r="AA1253" t="s">
        <v>53</v>
      </c>
      <c r="AB1253" t="s">
        <v>37</v>
      </c>
      <c r="AC1253" t="s">
        <v>46</v>
      </c>
      <c r="AD1253">
        <v>3743.21</v>
      </c>
    </row>
    <row r="1254" spans="1:30" x14ac:dyDescent="0.25">
      <c r="A1254" t="s">
        <v>1569</v>
      </c>
      <c r="B1254" s="1">
        <v>45749</v>
      </c>
      <c r="C1254" t="s">
        <v>173</v>
      </c>
      <c r="D1254" t="s">
        <v>49</v>
      </c>
      <c r="E1254">
        <v>3526.44</v>
      </c>
      <c r="F1254">
        <v>3449.16</v>
      </c>
      <c r="G1254">
        <v>14.2</v>
      </c>
      <c r="H1254">
        <v>10</v>
      </c>
      <c r="I1254">
        <v>3.5</v>
      </c>
      <c r="J1254" t="s">
        <v>28</v>
      </c>
      <c r="K1254" t="s">
        <v>4820</v>
      </c>
      <c r="L1254">
        <v>0</v>
      </c>
      <c r="M1254">
        <v>0</v>
      </c>
      <c r="N1254" t="s">
        <v>206</v>
      </c>
      <c r="O1254" t="s">
        <v>431</v>
      </c>
      <c r="P1254" t="s">
        <v>44</v>
      </c>
      <c r="Q1254">
        <v>919.56</v>
      </c>
      <c r="R1254" t="s">
        <v>32</v>
      </c>
      <c r="S1254" t="s">
        <v>33</v>
      </c>
      <c r="T1254">
        <v>1</v>
      </c>
      <c r="U1254" t="s">
        <v>89</v>
      </c>
      <c r="V1254">
        <v>12.58</v>
      </c>
      <c r="W1254" t="s">
        <v>35</v>
      </c>
      <c r="X1254">
        <v>1</v>
      </c>
      <c r="Y1254">
        <v>1</v>
      </c>
      <c r="Z1254">
        <v>10</v>
      </c>
      <c r="AA1254" t="s">
        <v>36</v>
      </c>
      <c r="AB1254" t="s">
        <v>37</v>
      </c>
      <c r="AC1254" t="s">
        <v>46</v>
      </c>
      <c r="AD1254">
        <v>4446</v>
      </c>
    </row>
    <row r="1255" spans="1:30" x14ac:dyDescent="0.25">
      <c r="A1255" t="s">
        <v>1570</v>
      </c>
      <c r="B1255" s="1">
        <v>45938</v>
      </c>
      <c r="C1255" t="s">
        <v>83</v>
      </c>
      <c r="D1255" t="s">
        <v>41</v>
      </c>
      <c r="E1255">
        <v>2720.1</v>
      </c>
      <c r="F1255">
        <v>2806.19</v>
      </c>
      <c r="G1255">
        <v>19</v>
      </c>
      <c r="H1255">
        <v>10</v>
      </c>
      <c r="I1255">
        <v>5</v>
      </c>
      <c r="J1255" t="s">
        <v>28</v>
      </c>
      <c r="K1255" t="s">
        <v>4820</v>
      </c>
      <c r="L1255">
        <v>0</v>
      </c>
      <c r="M1255">
        <v>0</v>
      </c>
      <c r="N1255" t="s">
        <v>392</v>
      </c>
      <c r="O1255" t="s">
        <v>625</v>
      </c>
      <c r="P1255" t="s">
        <v>31</v>
      </c>
      <c r="Q1255">
        <v>835.02</v>
      </c>
      <c r="R1255" t="s">
        <v>32</v>
      </c>
      <c r="S1255" t="s">
        <v>33</v>
      </c>
      <c r="T1255">
        <v>1</v>
      </c>
      <c r="U1255" t="s">
        <v>45</v>
      </c>
      <c r="V1255">
        <v>19.23</v>
      </c>
      <c r="W1255" t="s">
        <v>28</v>
      </c>
      <c r="X1255">
        <v>0</v>
      </c>
      <c r="Y1255">
        <v>5</v>
      </c>
      <c r="Z1255">
        <v>9</v>
      </c>
      <c r="AA1255" t="s">
        <v>53</v>
      </c>
      <c r="AB1255" t="s">
        <v>37</v>
      </c>
      <c r="AC1255" t="s">
        <v>55</v>
      </c>
      <c r="AD1255">
        <v>3555.12</v>
      </c>
    </row>
    <row r="1256" spans="1:30" x14ac:dyDescent="0.25">
      <c r="A1256" t="s">
        <v>1571</v>
      </c>
      <c r="B1256" s="1">
        <v>45832</v>
      </c>
      <c r="C1256" t="s">
        <v>4821</v>
      </c>
      <c r="D1256" t="s">
        <v>58</v>
      </c>
      <c r="E1256">
        <v>3338.35</v>
      </c>
      <c r="F1256">
        <v>3150.54</v>
      </c>
      <c r="G1256">
        <v>26.3</v>
      </c>
      <c r="H1256">
        <v>10</v>
      </c>
      <c r="I1256">
        <v>4.2</v>
      </c>
      <c r="J1256" t="s">
        <v>28</v>
      </c>
      <c r="K1256" t="s">
        <v>4820</v>
      </c>
      <c r="L1256">
        <v>0</v>
      </c>
      <c r="M1256">
        <v>0</v>
      </c>
      <c r="N1256" t="s">
        <v>87</v>
      </c>
      <c r="O1256" t="s">
        <v>222</v>
      </c>
      <c r="P1256" t="s">
        <v>44</v>
      </c>
      <c r="Q1256">
        <v>1179.48</v>
      </c>
      <c r="R1256" t="s">
        <v>32</v>
      </c>
      <c r="S1256" t="s">
        <v>33</v>
      </c>
      <c r="T1256">
        <v>1</v>
      </c>
      <c r="U1256" t="s">
        <v>89</v>
      </c>
      <c r="V1256">
        <v>19.34</v>
      </c>
      <c r="W1256" t="s">
        <v>28</v>
      </c>
      <c r="X1256">
        <v>0</v>
      </c>
      <c r="Y1256">
        <v>11</v>
      </c>
      <c r="Z1256">
        <v>13</v>
      </c>
      <c r="AA1256" t="s">
        <v>53</v>
      </c>
      <c r="AB1256" t="s">
        <v>37</v>
      </c>
      <c r="AC1256" t="s">
        <v>38</v>
      </c>
      <c r="AD1256">
        <v>4517.83</v>
      </c>
    </row>
    <row r="1257" spans="1:30" x14ac:dyDescent="0.25">
      <c r="A1257" t="s">
        <v>1572</v>
      </c>
      <c r="B1257" s="1">
        <v>45709</v>
      </c>
      <c r="C1257" t="s">
        <v>4821</v>
      </c>
      <c r="D1257" t="s">
        <v>49</v>
      </c>
      <c r="E1257">
        <v>2015.09</v>
      </c>
      <c r="F1257">
        <v>2001.96</v>
      </c>
      <c r="G1257">
        <v>47.3</v>
      </c>
      <c r="H1257">
        <v>36.299999999999997</v>
      </c>
      <c r="I1257">
        <v>2.7</v>
      </c>
      <c r="J1257" t="s">
        <v>28</v>
      </c>
      <c r="K1257" t="s">
        <v>4820</v>
      </c>
      <c r="L1257">
        <v>0</v>
      </c>
      <c r="M1257">
        <v>0</v>
      </c>
      <c r="N1257" t="s">
        <v>206</v>
      </c>
      <c r="O1257" t="s">
        <v>279</v>
      </c>
      <c r="P1257" t="s">
        <v>52</v>
      </c>
      <c r="Q1257">
        <v>1018.86</v>
      </c>
      <c r="R1257" t="s">
        <v>32</v>
      </c>
      <c r="S1257" t="s">
        <v>33</v>
      </c>
      <c r="T1257">
        <v>1</v>
      </c>
      <c r="U1257" t="s">
        <v>89</v>
      </c>
      <c r="V1257">
        <v>22.9</v>
      </c>
      <c r="W1257" t="s">
        <v>35</v>
      </c>
      <c r="X1257">
        <v>1</v>
      </c>
      <c r="Y1257">
        <v>12</v>
      </c>
      <c r="Z1257">
        <v>9</v>
      </c>
      <c r="AA1257" t="s">
        <v>78</v>
      </c>
      <c r="AB1257" t="s">
        <v>37</v>
      </c>
      <c r="AC1257" t="s">
        <v>55</v>
      </c>
      <c r="AD1257">
        <v>3033.95</v>
      </c>
    </row>
    <row r="1258" spans="1:30" x14ac:dyDescent="0.25">
      <c r="A1258" t="s">
        <v>1573</v>
      </c>
      <c r="B1258" s="1">
        <v>45979</v>
      </c>
      <c r="C1258" t="s">
        <v>83</v>
      </c>
      <c r="D1258" t="s">
        <v>49</v>
      </c>
      <c r="E1258">
        <v>3398.44</v>
      </c>
      <c r="F1258">
        <v>2950.49</v>
      </c>
      <c r="G1258">
        <v>21.1</v>
      </c>
      <c r="H1258">
        <v>10</v>
      </c>
      <c r="I1258">
        <v>3.7</v>
      </c>
      <c r="J1258" t="s">
        <v>28</v>
      </c>
      <c r="K1258" t="s">
        <v>4820</v>
      </c>
      <c r="L1258">
        <v>0</v>
      </c>
      <c r="M1258">
        <v>0</v>
      </c>
      <c r="N1258" t="s">
        <v>226</v>
      </c>
      <c r="O1258" t="s">
        <v>295</v>
      </c>
      <c r="P1258" t="s">
        <v>81</v>
      </c>
      <c r="Q1258">
        <v>826.05</v>
      </c>
      <c r="R1258" t="s">
        <v>32</v>
      </c>
      <c r="S1258" t="s">
        <v>33</v>
      </c>
      <c r="T1258">
        <v>1</v>
      </c>
      <c r="U1258" t="s">
        <v>89</v>
      </c>
      <c r="V1258">
        <v>15.38</v>
      </c>
      <c r="W1258" t="s">
        <v>35</v>
      </c>
      <c r="X1258">
        <v>1</v>
      </c>
      <c r="Y1258">
        <v>12</v>
      </c>
      <c r="Z1258">
        <v>15</v>
      </c>
      <c r="AA1258" t="s">
        <v>78</v>
      </c>
      <c r="AB1258" t="s">
        <v>37</v>
      </c>
      <c r="AC1258" t="s">
        <v>46</v>
      </c>
      <c r="AD1258">
        <v>4224.49</v>
      </c>
    </row>
    <row r="1259" spans="1:30" x14ac:dyDescent="0.25">
      <c r="A1259" t="s">
        <v>1574</v>
      </c>
      <c r="B1259" s="1">
        <v>45373</v>
      </c>
      <c r="C1259" t="s">
        <v>4819</v>
      </c>
      <c r="D1259" t="s">
        <v>27</v>
      </c>
      <c r="E1259">
        <v>3962.23</v>
      </c>
      <c r="F1259">
        <v>4022.03</v>
      </c>
      <c r="G1259">
        <v>0</v>
      </c>
      <c r="H1259">
        <v>10</v>
      </c>
      <c r="I1259">
        <v>3.3</v>
      </c>
      <c r="J1259" t="s">
        <v>28</v>
      </c>
      <c r="K1259" t="s">
        <v>4820</v>
      </c>
      <c r="L1259">
        <v>0</v>
      </c>
      <c r="M1259">
        <v>0</v>
      </c>
      <c r="N1259" t="s">
        <v>253</v>
      </c>
      <c r="O1259" t="s">
        <v>188</v>
      </c>
      <c r="P1259" t="s">
        <v>81</v>
      </c>
      <c r="Q1259">
        <v>890.09</v>
      </c>
      <c r="R1259" t="s">
        <v>32</v>
      </c>
      <c r="S1259" t="s">
        <v>33</v>
      </c>
      <c r="T1259">
        <v>1</v>
      </c>
      <c r="U1259" t="s">
        <v>89</v>
      </c>
      <c r="V1259">
        <v>16.38</v>
      </c>
      <c r="W1259" t="s">
        <v>28</v>
      </c>
      <c r="X1259">
        <v>0</v>
      </c>
      <c r="Y1259">
        <v>8</v>
      </c>
      <c r="Z1259">
        <v>8</v>
      </c>
      <c r="AA1259" t="s">
        <v>78</v>
      </c>
      <c r="AB1259" t="s">
        <v>54</v>
      </c>
      <c r="AC1259" t="s">
        <v>46</v>
      </c>
      <c r="AD1259">
        <v>4852.32</v>
      </c>
    </row>
    <row r="1260" spans="1:30" x14ac:dyDescent="0.25">
      <c r="A1260" t="s">
        <v>1575</v>
      </c>
      <c r="B1260" s="1">
        <v>45912</v>
      </c>
      <c r="C1260" t="s">
        <v>4822</v>
      </c>
      <c r="D1260" t="s">
        <v>49</v>
      </c>
      <c r="E1260">
        <v>3022.26</v>
      </c>
      <c r="F1260">
        <v>2854.9</v>
      </c>
      <c r="G1260">
        <v>5.8</v>
      </c>
      <c r="H1260">
        <v>10</v>
      </c>
      <c r="I1260">
        <v>4.0999999999999996</v>
      </c>
      <c r="J1260" t="s">
        <v>28</v>
      </c>
      <c r="K1260" t="s">
        <v>4820</v>
      </c>
      <c r="L1260">
        <v>0</v>
      </c>
      <c r="M1260">
        <v>0</v>
      </c>
      <c r="N1260" t="s">
        <v>238</v>
      </c>
      <c r="O1260" t="s">
        <v>801</v>
      </c>
      <c r="P1260" t="s">
        <v>44</v>
      </c>
      <c r="Q1260">
        <v>874.73</v>
      </c>
      <c r="R1260" t="s">
        <v>32</v>
      </c>
      <c r="S1260" t="s">
        <v>33</v>
      </c>
      <c r="T1260">
        <v>1</v>
      </c>
      <c r="U1260" t="s">
        <v>45</v>
      </c>
      <c r="V1260">
        <v>11.71</v>
      </c>
      <c r="W1260" t="s">
        <v>28</v>
      </c>
      <c r="X1260">
        <v>0</v>
      </c>
      <c r="Y1260">
        <v>17</v>
      </c>
      <c r="Z1260">
        <v>12</v>
      </c>
      <c r="AA1260" t="s">
        <v>36</v>
      </c>
      <c r="AB1260" t="s">
        <v>54</v>
      </c>
      <c r="AC1260" t="s">
        <v>55</v>
      </c>
      <c r="AD1260">
        <v>3896.9900000000002</v>
      </c>
    </row>
    <row r="1261" spans="1:30" x14ac:dyDescent="0.25">
      <c r="A1261" t="s">
        <v>1576</v>
      </c>
      <c r="B1261" s="1">
        <v>45312</v>
      </c>
      <c r="C1261" t="s">
        <v>4823</v>
      </c>
      <c r="D1261" t="s">
        <v>58</v>
      </c>
      <c r="E1261">
        <v>3006.17</v>
      </c>
      <c r="F1261">
        <v>2779.59</v>
      </c>
      <c r="G1261">
        <v>38</v>
      </c>
      <c r="H1261">
        <v>29</v>
      </c>
      <c r="I1261">
        <v>2.6</v>
      </c>
      <c r="J1261" t="s">
        <v>28</v>
      </c>
      <c r="K1261" t="s">
        <v>4820</v>
      </c>
      <c r="L1261">
        <v>0</v>
      </c>
      <c r="M1261">
        <v>0</v>
      </c>
      <c r="N1261" t="s">
        <v>42</v>
      </c>
      <c r="O1261" t="s">
        <v>111</v>
      </c>
      <c r="P1261" t="s">
        <v>52</v>
      </c>
      <c r="Q1261">
        <v>947.31</v>
      </c>
      <c r="R1261" t="s">
        <v>32</v>
      </c>
      <c r="S1261" t="s">
        <v>33</v>
      </c>
      <c r="T1261">
        <v>1</v>
      </c>
      <c r="U1261" t="s">
        <v>4825</v>
      </c>
      <c r="V1261">
        <v>19.34</v>
      </c>
      <c r="W1261" t="s">
        <v>28</v>
      </c>
      <c r="X1261">
        <v>0</v>
      </c>
      <c r="Y1261">
        <v>18</v>
      </c>
      <c r="Z1261">
        <v>9</v>
      </c>
      <c r="AA1261" t="s">
        <v>78</v>
      </c>
      <c r="AB1261" t="s">
        <v>54</v>
      </c>
      <c r="AC1261" t="s">
        <v>55</v>
      </c>
      <c r="AD1261">
        <v>3953.48</v>
      </c>
    </row>
    <row r="1262" spans="1:30" x14ac:dyDescent="0.25">
      <c r="A1262" t="s">
        <v>1577</v>
      </c>
      <c r="B1262" s="1">
        <v>45349</v>
      </c>
      <c r="C1262" t="s">
        <v>173</v>
      </c>
      <c r="D1262" t="s">
        <v>58</v>
      </c>
      <c r="E1262">
        <v>2794.38</v>
      </c>
      <c r="F1262">
        <v>2685.06</v>
      </c>
      <c r="G1262">
        <v>64.400000000000006</v>
      </c>
      <c r="H1262">
        <v>45.4</v>
      </c>
      <c r="I1262">
        <v>3.4</v>
      </c>
      <c r="J1262" t="s">
        <v>28</v>
      </c>
      <c r="K1262" t="s">
        <v>4820</v>
      </c>
      <c r="L1262">
        <v>0</v>
      </c>
      <c r="M1262">
        <v>0</v>
      </c>
      <c r="N1262" t="s">
        <v>229</v>
      </c>
      <c r="O1262" t="s">
        <v>875</v>
      </c>
      <c r="P1262" t="s">
        <v>52</v>
      </c>
      <c r="Q1262">
        <v>893.23</v>
      </c>
      <c r="R1262" t="s">
        <v>32</v>
      </c>
      <c r="S1262" t="s">
        <v>33</v>
      </c>
      <c r="T1262">
        <v>1</v>
      </c>
      <c r="U1262" t="s">
        <v>45</v>
      </c>
      <c r="V1262">
        <v>1.37</v>
      </c>
      <c r="W1262" t="s">
        <v>35</v>
      </c>
      <c r="X1262">
        <v>1</v>
      </c>
      <c r="Y1262">
        <v>9</v>
      </c>
      <c r="Z1262">
        <v>8</v>
      </c>
      <c r="AA1262" t="s">
        <v>36</v>
      </c>
      <c r="AB1262" t="s">
        <v>54</v>
      </c>
      <c r="AC1262" t="s">
        <v>55</v>
      </c>
      <c r="AD1262">
        <v>3687.61</v>
      </c>
    </row>
    <row r="1263" spans="1:30" x14ac:dyDescent="0.25">
      <c r="A1263" t="s">
        <v>1578</v>
      </c>
      <c r="B1263" s="1">
        <v>45933</v>
      </c>
      <c r="C1263" t="s">
        <v>173</v>
      </c>
      <c r="D1263" t="s">
        <v>27</v>
      </c>
      <c r="E1263">
        <v>-4154.03</v>
      </c>
      <c r="F1263">
        <v>-4087.6</v>
      </c>
      <c r="G1263">
        <v>66.099999999999994</v>
      </c>
      <c r="H1263">
        <v>61.1</v>
      </c>
      <c r="I1263">
        <v>3.9</v>
      </c>
      <c r="J1263" t="s">
        <v>28</v>
      </c>
      <c r="K1263" t="s">
        <v>4820</v>
      </c>
      <c r="L1263">
        <v>0</v>
      </c>
      <c r="M1263">
        <v>0</v>
      </c>
      <c r="N1263" t="s">
        <v>269</v>
      </c>
      <c r="O1263" t="s">
        <v>340</v>
      </c>
      <c r="P1263" t="s">
        <v>81</v>
      </c>
      <c r="Q1263">
        <v>1198.43</v>
      </c>
      <c r="R1263" t="s">
        <v>76</v>
      </c>
      <c r="S1263" t="s">
        <v>33</v>
      </c>
      <c r="T1263">
        <v>1</v>
      </c>
      <c r="U1263" t="s">
        <v>89</v>
      </c>
      <c r="V1263">
        <v>27.25</v>
      </c>
      <c r="W1263" t="s">
        <v>28</v>
      </c>
      <c r="X1263">
        <v>0</v>
      </c>
      <c r="Y1263">
        <v>4</v>
      </c>
      <c r="Z1263">
        <v>15</v>
      </c>
      <c r="AA1263" t="s">
        <v>53</v>
      </c>
      <c r="AB1263" t="s">
        <v>37</v>
      </c>
      <c r="AC1263" t="s">
        <v>46</v>
      </c>
      <c r="AD1263">
        <v>-2955.5999999999995</v>
      </c>
    </row>
    <row r="1264" spans="1:30" x14ac:dyDescent="0.25">
      <c r="A1264" t="s">
        <v>1579</v>
      </c>
      <c r="B1264" s="1">
        <v>46019</v>
      </c>
      <c r="C1264" t="s">
        <v>173</v>
      </c>
      <c r="D1264" t="s">
        <v>27</v>
      </c>
      <c r="E1264">
        <v>2943.6</v>
      </c>
      <c r="F1264">
        <v>2807.77</v>
      </c>
      <c r="G1264">
        <v>80</v>
      </c>
      <c r="H1264">
        <v>74</v>
      </c>
      <c r="I1264">
        <v>3.6</v>
      </c>
      <c r="J1264" t="s">
        <v>35</v>
      </c>
      <c r="K1264" t="s">
        <v>109</v>
      </c>
      <c r="L1264">
        <v>2</v>
      </c>
      <c r="M1264">
        <v>1</v>
      </c>
      <c r="N1264" t="s">
        <v>392</v>
      </c>
      <c r="O1264" t="s">
        <v>295</v>
      </c>
      <c r="P1264" t="s">
        <v>52</v>
      </c>
      <c r="Q1264">
        <v>971.49</v>
      </c>
      <c r="R1264" t="s">
        <v>76</v>
      </c>
      <c r="S1264" t="s">
        <v>263</v>
      </c>
      <c r="T1264">
        <v>0</v>
      </c>
      <c r="U1264" t="s">
        <v>89</v>
      </c>
      <c r="V1264">
        <v>20.65</v>
      </c>
      <c r="W1264" t="s">
        <v>28</v>
      </c>
      <c r="X1264">
        <v>0</v>
      </c>
      <c r="Y1264">
        <v>9</v>
      </c>
      <c r="Z1264">
        <v>3</v>
      </c>
      <c r="AA1264" t="s">
        <v>53</v>
      </c>
      <c r="AB1264" t="s">
        <v>54</v>
      </c>
      <c r="AC1264" t="s">
        <v>55</v>
      </c>
      <c r="AD1264">
        <v>3915.09</v>
      </c>
    </row>
    <row r="1265" spans="1:30" x14ac:dyDescent="0.25">
      <c r="A1265" t="s">
        <v>1580</v>
      </c>
      <c r="B1265" s="1">
        <v>46019</v>
      </c>
      <c r="C1265" t="s">
        <v>173</v>
      </c>
      <c r="D1265" t="s">
        <v>41</v>
      </c>
      <c r="E1265">
        <v>3737.58</v>
      </c>
      <c r="F1265">
        <v>3632.37</v>
      </c>
      <c r="G1265">
        <v>46.9</v>
      </c>
      <c r="H1265">
        <v>40.9</v>
      </c>
      <c r="I1265">
        <v>2.6</v>
      </c>
      <c r="J1265" t="s">
        <v>35</v>
      </c>
      <c r="K1265" t="s">
        <v>4820</v>
      </c>
      <c r="L1265">
        <v>0</v>
      </c>
      <c r="M1265">
        <v>0</v>
      </c>
      <c r="N1265" t="s">
        <v>269</v>
      </c>
      <c r="O1265" t="s">
        <v>267</v>
      </c>
      <c r="P1265" t="s">
        <v>44</v>
      </c>
      <c r="Q1265">
        <v>1019.45</v>
      </c>
      <c r="R1265" t="s">
        <v>32</v>
      </c>
      <c r="S1265" t="s">
        <v>33</v>
      </c>
      <c r="T1265">
        <v>1</v>
      </c>
      <c r="U1265" t="s">
        <v>89</v>
      </c>
      <c r="V1265">
        <v>13.98</v>
      </c>
      <c r="W1265" t="s">
        <v>28</v>
      </c>
      <c r="X1265">
        <v>0</v>
      </c>
      <c r="Y1265">
        <v>16</v>
      </c>
      <c r="Z1265">
        <v>1</v>
      </c>
      <c r="AA1265" t="s">
        <v>36</v>
      </c>
      <c r="AB1265" t="s">
        <v>37</v>
      </c>
      <c r="AC1265" t="s">
        <v>55</v>
      </c>
      <c r="AD1265">
        <v>4757.03</v>
      </c>
    </row>
    <row r="1266" spans="1:30" x14ac:dyDescent="0.25">
      <c r="A1266" t="s">
        <v>1581</v>
      </c>
      <c r="B1266" s="1">
        <v>45864</v>
      </c>
      <c r="C1266" t="s">
        <v>95</v>
      </c>
      <c r="D1266" t="s">
        <v>58</v>
      </c>
      <c r="E1266">
        <v>2603.9899999999998</v>
      </c>
      <c r="F1266">
        <v>2773.79</v>
      </c>
      <c r="G1266">
        <v>13.2</v>
      </c>
      <c r="H1266">
        <v>10</v>
      </c>
      <c r="I1266">
        <v>4.4000000000000004</v>
      </c>
      <c r="J1266" t="s">
        <v>28</v>
      </c>
      <c r="K1266" t="s">
        <v>4820</v>
      </c>
      <c r="L1266">
        <v>0</v>
      </c>
      <c r="M1266">
        <v>0</v>
      </c>
      <c r="N1266" t="s">
        <v>226</v>
      </c>
      <c r="O1266" t="s">
        <v>331</v>
      </c>
      <c r="P1266" t="s">
        <v>52</v>
      </c>
      <c r="Q1266">
        <v>1342.1</v>
      </c>
      <c r="R1266" t="s">
        <v>32</v>
      </c>
      <c r="S1266" t="s">
        <v>33</v>
      </c>
      <c r="T1266">
        <v>1</v>
      </c>
      <c r="U1266" t="s">
        <v>89</v>
      </c>
      <c r="V1266">
        <v>13.86</v>
      </c>
      <c r="W1266" t="s">
        <v>35</v>
      </c>
      <c r="X1266">
        <v>1</v>
      </c>
      <c r="Y1266">
        <v>3</v>
      </c>
      <c r="Z1266">
        <v>8</v>
      </c>
      <c r="AA1266" t="s">
        <v>53</v>
      </c>
      <c r="AB1266" t="s">
        <v>54</v>
      </c>
      <c r="AC1266" t="s">
        <v>46</v>
      </c>
      <c r="AD1266">
        <v>3946.0899999999997</v>
      </c>
    </row>
    <row r="1267" spans="1:30" x14ac:dyDescent="0.25">
      <c r="A1267" t="s">
        <v>1582</v>
      </c>
      <c r="B1267" s="1">
        <v>45668</v>
      </c>
      <c r="C1267" t="s">
        <v>4821</v>
      </c>
      <c r="D1267" t="s">
        <v>58</v>
      </c>
      <c r="E1267">
        <v>3768.47</v>
      </c>
      <c r="F1267">
        <v>3836.63</v>
      </c>
      <c r="G1267">
        <v>52.2</v>
      </c>
      <c r="H1267">
        <v>43.2</v>
      </c>
      <c r="I1267">
        <v>2.6</v>
      </c>
      <c r="J1267" t="s">
        <v>35</v>
      </c>
      <c r="K1267" t="s">
        <v>109</v>
      </c>
      <c r="L1267">
        <v>2</v>
      </c>
      <c r="M1267">
        <v>1</v>
      </c>
      <c r="N1267" t="s">
        <v>195</v>
      </c>
      <c r="O1267" t="s">
        <v>307</v>
      </c>
      <c r="P1267" t="s">
        <v>81</v>
      </c>
      <c r="Q1267">
        <v>921.56</v>
      </c>
      <c r="R1267" t="s">
        <v>32</v>
      </c>
      <c r="S1267" t="s">
        <v>33</v>
      </c>
      <c r="T1267">
        <v>1</v>
      </c>
      <c r="U1267" t="s">
        <v>89</v>
      </c>
      <c r="V1267">
        <v>21.26</v>
      </c>
      <c r="W1267" t="s">
        <v>35</v>
      </c>
      <c r="X1267">
        <v>1</v>
      </c>
      <c r="Y1267">
        <v>18</v>
      </c>
      <c r="Z1267">
        <v>10</v>
      </c>
      <c r="AA1267" t="s">
        <v>78</v>
      </c>
      <c r="AB1267" t="s">
        <v>54</v>
      </c>
      <c r="AC1267" t="s">
        <v>55</v>
      </c>
      <c r="AD1267">
        <v>4690.03</v>
      </c>
    </row>
    <row r="1268" spans="1:30" x14ac:dyDescent="0.25">
      <c r="A1268" t="s">
        <v>1583</v>
      </c>
      <c r="B1268" s="1">
        <v>45355</v>
      </c>
      <c r="C1268" t="s">
        <v>173</v>
      </c>
      <c r="D1268" t="s">
        <v>41</v>
      </c>
      <c r="E1268">
        <v>2687.47</v>
      </c>
      <c r="F1268">
        <v>2907.59</v>
      </c>
      <c r="G1268">
        <v>54.5</v>
      </c>
      <c r="H1268">
        <v>49.5</v>
      </c>
      <c r="I1268">
        <v>3</v>
      </c>
      <c r="J1268" t="s">
        <v>28</v>
      </c>
      <c r="K1268" t="s">
        <v>4820</v>
      </c>
      <c r="L1268">
        <v>0</v>
      </c>
      <c r="M1268">
        <v>0</v>
      </c>
      <c r="N1268" t="s">
        <v>418</v>
      </c>
      <c r="O1268" t="s">
        <v>591</v>
      </c>
      <c r="P1268" t="s">
        <v>52</v>
      </c>
      <c r="Q1268">
        <v>955.65</v>
      </c>
      <c r="R1268" t="s">
        <v>76</v>
      </c>
      <c r="S1268" t="s">
        <v>33</v>
      </c>
      <c r="T1268">
        <v>1</v>
      </c>
      <c r="U1268" t="s">
        <v>89</v>
      </c>
      <c r="V1268">
        <v>2.76</v>
      </c>
      <c r="W1268" t="s">
        <v>28</v>
      </c>
      <c r="X1268">
        <v>0</v>
      </c>
      <c r="Y1268">
        <v>14</v>
      </c>
      <c r="Z1268">
        <v>15</v>
      </c>
      <c r="AA1268" t="s">
        <v>78</v>
      </c>
      <c r="AB1268" t="s">
        <v>54</v>
      </c>
      <c r="AC1268" t="s">
        <v>38</v>
      </c>
      <c r="AD1268">
        <v>3643.12</v>
      </c>
    </row>
    <row r="1269" spans="1:30" x14ac:dyDescent="0.25">
      <c r="A1269" t="s">
        <v>1584</v>
      </c>
      <c r="B1269" s="1">
        <v>45695</v>
      </c>
      <c r="C1269" t="s">
        <v>173</v>
      </c>
      <c r="D1269" t="s">
        <v>41</v>
      </c>
      <c r="E1269">
        <v>1878.71</v>
      </c>
      <c r="F1269">
        <v>1724.69</v>
      </c>
      <c r="G1269">
        <v>26</v>
      </c>
      <c r="H1269">
        <v>10</v>
      </c>
      <c r="I1269">
        <v>3.9</v>
      </c>
      <c r="J1269" t="s">
        <v>28</v>
      </c>
      <c r="K1269" t="s">
        <v>4820</v>
      </c>
      <c r="L1269">
        <v>0</v>
      </c>
      <c r="M1269">
        <v>0</v>
      </c>
      <c r="N1269" t="s">
        <v>136</v>
      </c>
      <c r="O1269" t="s">
        <v>689</v>
      </c>
      <c r="P1269" t="s">
        <v>31</v>
      </c>
      <c r="Q1269">
        <v>960.07</v>
      </c>
      <c r="R1269" t="s">
        <v>32</v>
      </c>
      <c r="S1269" t="s">
        <v>33</v>
      </c>
      <c r="T1269">
        <v>1</v>
      </c>
      <c r="U1269" t="s">
        <v>89</v>
      </c>
      <c r="V1269">
        <v>5.42</v>
      </c>
      <c r="W1269" t="s">
        <v>35</v>
      </c>
      <c r="X1269">
        <v>1</v>
      </c>
      <c r="Y1269">
        <v>16</v>
      </c>
      <c r="Z1269">
        <v>5</v>
      </c>
      <c r="AA1269" t="s">
        <v>78</v>
      </c>
      <c r="AB1269" t="s">
        <v>54</v>
      </c>
      <c r="AC1269" t="s">
        <v>38</v>
      </c>
      <c r="AD1269">
        <v>2838.78</v>
      </c>
    </row>
    <row r="1270" spans="1:30" x14ac:dyDescent="0.25">
      <c r="A1270" t="s">
        <v>1585</v>
      </c>
      <c r="B1270" s="1">
        <v>45930</v>
      </c>
      <c r="C1270" t="s">
        <v>95</v>
      </c>
      <c r="D1270" t="s">
        <v>49</v>
      </c>
      <c r="E1270">
        <v>2798.38</v>
      </c>
      <c r="F1270">
        <v>2902.1</v>
      </c>
      <c r="G1270">
        <v>18</v>
      </c>
      <c r="H1270">
        <v>12</v>
      </c>
      <c r="I1270">
        <v>3.3</v>
      </c>
      <c r="J1270" t="s">
        <v>28</v>
      </c>
      <c r="K1270" t="s">
        <v>4820</v>
      </c>
      <c r="L1270">
        <v>0</v>
      </c>
      <c r="M1270">
        <v>0</v>
      </c>
      <c r="N1270" t="s">
        <v>84</v>
      </c>
      <c r="O1270" t="s">
        <v>393</v>
      </c>
      <c r="P1270" t="s">
        <v>31</v>
      </c>
      <c r="Q1270">
        <v>960.56</v>
      </c>
      <c r="R1270" t="s">
        <v>32</v>
      </c>
      <c r="S1270" t="s">
        <v>33</v>
      </c>
      <c r="T1270">
        <v>1</v>
      </c>
      <c r="U1270" t="s">
        <v>45</v>
      </c>
      <c r="V1270">
        <v>15.81</v>
      </c>
      <c r="W1270" t="s">
        <v>35</v>
      </c>
      <c r="X1270">
        <v>1</v>
      </c>
      <c r="Y1270">
        <v>1</v>
      </c>
      <c r="Z1270">
        <v>11</v>
      </c>
      <c r="AA1270" t="s">
        <v>53</v>
      </c>
      <c r="AB1270" t="s">
        <v>37</v>
      </c>
      <c r="AC1270" t="s">
        <v>38</v>
      </c>
      <c r="AD1270">
        <v>3758.94</v>
      </c>
    </row>
    <row r="1271" spans="1:30" x14ac:dyDescent="0.25">
      <c r="A1271" t="s">
        <v>1586</v>
      </c>
      <c r="B1271" s="1">
        <v>45347</v>
      </c>
      <c r="C1271" t="s">
        <v>173</v>
      </c>
      <c r="D1271" t="s">
        <v>58</v>
      </c>
      <c r="E1271">
        <v>3186.05</v>
      </c>
      <c r="F1271">
        <v>2752.51</v>
      </c>
      <c r="G1271">
        <v>59</v>
      </c>
      <c r="H1271">
        <v>40</v>
      </c>
      <c r="I1271">
        <v>3.4</v>
      </c>
      <c r="J1271" t="s">
        <v>35</v>
      </c>
      <c r="K1271" t="s">
        <v>73</v>
      </c>
      <c r="L1271">
        <v>4</v>
      </c>
      <c r="M1271">
        <v>0</v>
      </c>
      <c r="N1271" t="s">
        <v>215</v>
      </c>
      <c r="O1271" t="s">
        <v>331</v>
      </c>
      <c r="P1271" t="s">
        <v>81</v>
      </c>
      <c r="Q1271">
        <v>984.46</v>
      </c>
      <c r="R1271" t="s">
        <v>76</v>
      </c>
      <c r="S1271" t="s">
        <v>33</v>
      </c>
      <c r="T1271">
        <v>1</v>
      </c>
      <c r="U1271" t="s">
        <v>89</v>
      </c>
      <c r="V1271">
        <v>3.92</v>
      </c>
      <c r="W1271" t="s">
        <v>28</v>
      </c>
      <c r="X1271">
        <v>0</v>
      </c>
      <c r="Y1271">
        <v>13</v>
      </c>
      <c r="Z1271">
        <v>13</v>
      </c>
      <c r="AA1271" t="s">
        <v>78</v>
      </c>
      <c r="AB1271" t="s">
        <v>37</v>
      </c>
      <c r="AC1271" t="s">
        <v>46</v>
      </c>
      <c r="AD1271">
        <v>4170.51</v>
      </c>
    </row>
    <row r="1272" spans="1:30" x14ac:dyDescent="0.25">
      <c r="A1272" t="s">
        <v>1587</v>
      </c>
      <c r="B1272" s="1">
        <v>45941</v>
      </c>
      <c r="C1272" t="s">
        <v>4822</v>
      </c>
      <c r="D1272" t="s">
        <v>58</v>
      </c>
      <c r="E1272">
        <v>2532.13</v>
      </c>
      <c r="F1272">
        <v>2341.1799999999998</v>
      </c>
      <c r="G1272">
        <v>29.3</v>
      </c>
      <c r="H1272">
        <v>17.3</v>
      </c>
      <c r="I1272">
        <v>4.8</v>
      </c>
      <c r="J1272" t="s">
        <v>28</v>
      </c>
      <c r="K1272" t="s">
        <v>4820</v>
      </c>
      <c r="L1272">
        <v>0</v>
      </c>
      <c r="M1272">
        <v>0</v>
      </c>
      <c r="N1272" t="s">
        <v>185</v>
      </c>
      <c r="O1272" t="s">
        <v>140</v>
      </c>
      <c r="P1272" t="s">
        <v>52</v>
      </c>
      <c r="Q1272">
        <v>1101.1500000000001</v>
      </c>
      <c r="R1272" t="s">
        <v>32</v>
      </c>
      <c r="S1272" t="s">
        <v>33</v>
      </c>
      <c r="T1272">
        <v>1</v>
      </c>
      <c r="U1272" t="s">
        <v>45</v>
      </c>
      <c r="V1272">
        <v>23.71</v>
      </c>
      <c r="W1272" t="s">
        <v>28</v>
      </c>
      <c r="X1272">
        <v>0</v>
      </c>
      <c r="Y1272">
        <v>6</v>
      </c>
      <c r="Z1272">
        <v>6</v>
      </c>
      <c r="AA1272" t="s">
        <v>78</v>
      </c>
      <c r="AB1272" t="s">
        <v>37</v>
      </c>
      <c r="AC1272" t="s">
        <v>46</v>
      </c>
      <c r="AD1272">
        <v>3633.28</v>
      </c>
    </row>
    <row r="1273" spans="1:30" x14ac:dyDescent="0.25">
      <c r="A1273" t="s">
        <v>1588</v>
      </c>
      <c r="B1273" s="1">
        <v>45983</v>
      </c>
      <c r="C1273" t="s">
        <v>173</v>
      </c>
      <c r="D1273" t="s">
        <v>58</v>
      </c>
      <c r="E1273">
        <v>3762.03</v>
      </c>
      <c r="F1273">
        <v>3631.54</v>
      </c>
      <c r="G1273">
        <v>48.2</v>
      </c>
      <c r="H1273">
        <v>39.200000000000003</v>
      </c>
      <c r="I1273">
        <v>2.6</v>
      </c>
      <c r="J1273" t="s">
        <v>35</v>
      </c>
      <c r="K1273" t="s">
        <v>109</v>
      </c>
      <c r="L1273">
        <v>2</v>
      </c>
      <c r="M1273">
        <v>1</v>
      </c>
      <c r="N1273" t="s">
        <v>190</v>
      </c>
      <c r="O1273" t="s">
        <v>302</v>
      </c>
      <c r="P1273" t="s">
        <v>81</v>
      </c>
      <c r="Q1273">
        <v>900.75</v>
      </c>
      <c r="R1273" t="s">
        <v>32</v>
      </c>
      <c r="S1273" t="s">
        <v>33</v>
      </c>
      <c r="T1273">
        <v>1</v>
      </c>
      <c r="U1273" t="s">
        <v>4825</v>
      </c>
      <c r="V1273">
        <v>8.6300000000000008</v>
      </c>
      <c r="W1273" t="s">
        <v>35</v>
      </c>
      <c r="X1273">
        <v>1</v>
      </c>
      <c r="Y1273">
        <v>12</v>
      </c>
      <c r="Z1273">
        <v>6</v>
      </c>
      <c r="AA1273" t="s">
        <v>78</v>
      </c>
      <c r="AB1273" t="s">
        <v>54</v>
      </c>
      <c r="AC1273" t="s">
        <v>46</v>
      </c>
      <c r="AD1273">
        <v>4662.7800000000007</v>
      </c>
    </row>
    <row r="1274" spans="1:30" x14ac:dyDescent="0.25">
      <c r="A1274" t="s">
        <v>1589</v>
      </c>
      <c r="B1274" s="1">
        <v>45310</v>
      </c>
      <c r="C1274" t="s">
        <v>4821</v>
      </c>
      <c r="D1274" t="s">
        <v>27</v>
      </c>
      <c r="E1274">
        <v>2112.02</v>
      </c>
      <c r="F1274">
        <v>2103.12</v>
      </c>
      <c r="G1274">
        <v>25.8</v>
      </c>
      <c r="H1274">
        <v>14.8</v>
      </c>
      <c r="I1274">
        <v>2.6</v>
      </c>
      <c r="J1274" t="s">
        <v>35</v>
      </c>
      <c r="K1274" t="s">
        <v>59</v>
      </c>
      <c r="L1274">
        <v>3</v>
      </c>
      <c r="M1274">
        <v>0</v>
      </c>
      <c r="N1274" t="s">
        <v>513</v>
      </c>
      <c r="O1274" t="s">
        <v>302</v>
      </c>
      <c r="P1274" t="s">
        <v>31</v>
      </c>
      <c r="Q1274">
        <v>966.46</v>
      </c>
      <c r="R1274" t="s">
        <v>32</v>
      </c>
      <c r="S1274" t="s">
        <v>33</v>
      </c>
      <c r="T1274">
        <v>1</v>
      </c>
      <c r="U1274" t="s">
        <v>89</v>
      </c>
      <c r="V1274">
        <v>9.8000000000000007</v>
      </c>
      <c r="W1274" t="s">
        <v>28</v>
      </c>
      <c r="X1274">
        <v>0</v>
      </c>
      <c r="Y1274">
        <v>8</v>
      </c>
      <c r="Z1274">
        <v>11</v>
      </c>
      <c r="AA1274" t="s">
        <v>36</v>
      </c>
      <c r="AB1274" t="s">
        <v>37</v>
      </c>
      <c r="AC1274" t="s">
        <v>38</v>
      </c>
      <c r="AD1274">
        <v>3078.48</v>
      </c>
    </row>
    <row r="1275" spans="1:30" x14ac:dyDescent="0.25">
      <c r="A1275" t="s">
        <v>1590</v>
      </c>
      <c r="B1275" s="1">
        <v>45712</v>
      </c>
      <c r="C1275" t="s">
        <v>4824</v>
      </c>
      <c r="D1275" t="s">
        <v>27</v>
      </c>
      <c r="E1275">
        <v>3437.18</v>
      </c>
      <c r="F1275">
        <v>3694.56</v>
      </c>
      <c r="G1275">
        <v>74.599999999999994</v>
      </c>
      <c r="H1275">
        <v>53.6</v>
      </c>
      <c r="I1275">
        <v>3.8</v>
      </c>
      <c r="J1275" t="s">
        <v>28</v>
      </c>
      <c r="K1275" t="s">
        <v>4820</v>
      </c>
      <c r="L1275">
        <v>0</v>
      </c>
      <c r="M1275">
        <v>0</v>
      </c>
      <c r="N1275" t="s">
        <v>151</v>
      </c>
      <c r="O1275" t="s">
        <v>672</v>
      </c>
      <c r="P1275" t="s">
        <v>44</v>
      </c>
      <c r="Q1275">
        <v>955.36</v>
      </c>
      <c r="R1275" t="s">
        <v>32</v>
      </c>
      <c r="S1275" t="s">
        <v>33</v>
      </c>
      <c r="T1275">
        <v>1</v>
      </c>
      <c r="U1275" t="s">
        <v>45</v>
      </c>
      <c r="V1275">
        <v>20.59</v>
      </c>
      <c r="W1275" t="s">
        <v>35</v>
      </c>
      <c r="X1275">
        <v>1</v>
      </c>
      <c r="Y1275">
        <v>5</v>
      </c>
      <c r="Z1275">
        <v>6</v>
      </c>
      <c r="AA1275" t="s">
        <v>78</v>
      </c>
      <c r="AB1275" t="s">
        <v>37</v>
      </c>
      <c r="AC1275" t="s">
        <v>38</v>
      </c>
      <c r="AD1275">
        <v>4392.54</v>
      </c>
    </row>
    <row r="1276" spans="1:30" x14ac:dyDescent="0.25">
      <c r="A1276" t="s">
        <v>1591</v>
      </c>
      <c r="B1276" s="1">
        <v>46021</v>
      </c>
      <c r="C1276" t="s">
        <v>4821</v>
      </c>
      <c r="D1276" t="s">
        <v>58</v>
      </c>
      <c r="E1276">
        <v>3543.58</v>
      </c>
      <c r="F1276">
        <v>3103.96</v>
      </c>
      <c r="G1276">
        <v>33.5</v>
      </c>
      <c r="H1276">
        <v>16.5</v>
      </c>
      <c r="I1276">
        <v>3.6</v>
      </c>
      <c r="J1276" t="s">
        <v>35</v>
      </c>
      <c r="K1276" t="s">
        <v>92</v>
      </c>
      <c r="L1276">
        <v>1</v>
      </c>
      <c r="M1276">
        <v>0</v>
      </c>
      <c r="N1276" t="s">
        <v>84</v>
      </c>
      <c r="O1276" t="s">
        <v>255</v>
      </c>
      <c r="P1276" t="s">
        <v>44</v>
      </c>
      <c r="Q1276">
        <v>1052.44</v>
      </c>
      <c r="R1276" t="s">
        <v>76</v>
      </c>
      <c r="S1276" t="s">
        <v>33</v>
      </c>
      <c r="T1276">
        <v>1</v>
      </c>
      <c r="U1276" t="s">
        <v>45</v>
      </c>
      <c r="V1276">
        <v>15.95</v>
      </c>
      <c r="W1276" t="s">
        <v>28</v>
      </c>
      <c r="X1276">
        <v>0</v>
      </c>
      <c r="Y1276">
        <v>3</v>
      </c>
      <c r="Z1276">
        <v>11</v>
      </c>
      <c r="AA1276" t="s">
        <v>78</v>
      </c>
      <c r="AB1276" t="s">
        <v>54</v>
      </c>
      <c r="AC1276" t="s">
        <v>55</v>
      </c>
      <c r="AD1276">
        <v>4596.0200000000004</v>
      </c>
    </row>
    <row r="1277" spans="1:30" x14ac:dyDescent="0.25">
      <c r="A1277" t="s">
        <v>1592</v>
      </c>
      <c r="B1277" s="1">
        <v>45713</v>
      </c>
      <c r="C1277" t="s">
        <v>4822</v>
      </c>
      <c r="D1277" t="s">
        <v>58</v>
      </c>
      <c r="E1277">
        <v>3295.66</v>
      </c>
      <c r="F1277">
        <v>2893.84</v>
      </c>
      <c r="G1277">
        <v>25.5</v>
      </c>
      <c r="H1277">
        <v>10</v>
      </c>
      <c r="I1277">
        <v>3.1</v>
      </c>
      <c r="J1277" t="s">
        <v>28</v>
      </c>
      <c r="K1277" t="s">
        <v>4820</v>
      </c>
      <c r="L1277">
        <v>0</v>
      </c>
      <c r="M1277">
        <v>0</v>
      </c>
      <c r="N1277" t="s">
        <v>100</v>
      </c>
      <c r="O1277" t="s">
        <v>248</v>
      </c>
      <c r="P1277" t="s">
        <v>52</v>
      </c>
      <c r="Q1277">
        <v>1073.6500000000001</v>
      </c>
      <c r="R1277" t="s">
        <v>32</v>
      </c>
      <c r="S1277" t="s">
        <v>33</v>
      </c>
      <c r="T1277">
        <v>1</v>
      </c>
      <c r="U1277" t="s">
        <v>4825</v>
      </c>
      <c r="V1277">
        <v>31.28</v>
      </c>
      <c r="W1277" t="s">
        <v>28</v>
      </c>
      <c r="X1277">
        <v>0</v>
      </c>
      <c r="Y1277">
        <v>11</v>
      </c>
      <c r="Z1277">
        <v>11</v>
      </c>
      <c r="AA1277" t="s">
        <v>78</v>
      </c>
      <c r="AB1277" t="s">
        <v>54</v>
      </c>
      <c r="AC1277" t="s">
        <v>38</v>
      </c>
      <c r="AD1277">
        <v>4369.3099999999995</v>
      </c>
    </row>
    <row r="1278" spans="1:30" x14ac:dyDescent="0.25">
      <c r="A1278" t="s">
        <v>1593</v>
      </c>
      <c r="B1278" s="1">
        <v>45942</v>
      </c>
      <c r="C1278" t="s">
        <v>173</v>
      </c>
      <c r="D1278" t="s">
        <v>49</v>
      </c>
      <c r="E1278">
        <v>3413.69</v>
      </c>
      <c r="F1278">
        <v>3341.52</v>
      </c>
      <c r="G1278">
        <v>55.6</v>
      </c>
      <c r="H1278">
        <v>42.6</v>
      </c>
      <c r="I1278">
        <v>2.4</v>
      </c>
      <c r="J1278" t="s">
        <v>28</v>
      </c>
      <c r="K1278" t="s">
        <v>4820</v>
      </c>
      <c r="L1278">
        <v>0</v>
      </c>
      <c r="M1278">
        <v>0</v>
      </c>
      <c r="N1278" t="s">
        <v>134</v>
      </c>
      <c r="O1278" t="s">
        <v>401</v>
      </c>
      <c r="P1278" t="s">
        <v>81</v>
      </c>
      <c r="Q1278">
        <v>849.64</v>
      </c>
      <c r="R1278" t="s">
        <v>32</v>
      </c>
      <c r="S1278" t="s">
        <v>33</v>
      </c>
      <c r="T1278">
        <v>1</v>
      </c>
      <c r="U1278" t="s">
        <v>45</v>
      </c>
      <c r="V1278">
        <v>21.88</v>
      </c>
      <c r="W1278" t="s">
        <v>28</v>
      </c>
      <c r="X1278">
        <v>0</v>
      </c>
      <c r="Y1278">
        <v>16</v>
      </c>
      <c r="Z1278">
        <v>6</v>
      </c>
      <c r="AA1278" t="s">
        <v>78</v>
      </c>
      <c r="AB1278" t="s">
        <v>37</v>
      </c>
      <c r="AC1278" t="s">
        <v>55</v>
      </c>
      <c r="AD1278">
        <v>4263.33</v>
      </c>
    </row>
    <row r="1279" spans="1:30" x14ac:dyDescent="0.25">
      <c r="A1279" t="s">
        <v>1594</v>
      </c>
      <c r="B1279" s="1">
        <v>45794</v>
      </c>
      <c r="C1279" t="s">
        <v>4823</v>
      </c>
      <c r="D1279" t="s">
        <v>27</v>
      </c>
      <c r="E1279">
        <v>4474.45</v>
      </c>
      <c r="F1279">
        <v>4204.6400000000003</v>
      </c>
      <c r="G1279">
        <v>33.6</v>
      </c>
      <c r="H1279">
        <v>21.6</v>
      </c>
      <c r="I1279">
        <v>4.3</v>
      </c>
      <c r="J1279" t="s">
        <v>28</v>
      </c>
      <c r="K1279" t="s">
        <v>4820</v>
      </c>
      <c r="L1279">
        <v>0</v>
      </c>
      <c r="M1279">
        <v>0</v>
      </c>
      <c r="N1279" t="s">
        <v>60</v>
      </c>
      <c r="O1279" t="s">
        <v>469</v>
      </c>
      <c r="P1279" t="s">
        <v>44</v>
      </c>
      <c r="Q1279">
        <v>1052.56</v>
      </c>
      <c r="R1279" t="s">
        <v>32</v>
      </c>
      <c r="S1279" t="s">
        <v>33</v>
      </c>
      <c r="T1279">
        <v>1</v>
      </c>
      <c r="U1279" t="s">
        <v>89</v>
      </c>
      <c r="V1279">
        <v>27.94</v>
      </c>
      <c r="W1279" t="s">
        <v>28</v>
      </c>
      <c r="X1279">
        <v>0</v>
      </c>
      <c r="Y1279">
        <v>16</v>
      </c>
      <c r="Z1279">
        <v>11</v>
      </c>
      <c r="AA1279" t="s">
        <v>36</v>
      </c>
      <c r="AB1279" t="s">
        <v>54</v>
      </c>
      <c r="AC1279" t="s">
        <v>55</v>
      </c>
      <c r="AD1279">
        <v>5527.01</v>
      </c>
    </row>
    <row r="1280" spans="1:30" x14ac:dyDescent="0.25">
      <c r="A1280" t="s">
        <v>1595</v>
      </c>
      <c r="B1280" s="1">
        <v>45381</v>
      </c>
      <c r="C1280" t="s">
        <v>4819</v>
      </c>
      <c r="D1280" t="s">
        <v>49</v>
      </c>
      <c r="E1280">
        <v>1578.87</v>
      </c>
      <c r="F1280">
        <v>1845.59</v>
      </c>
      <c r="G1280">
        <v>54.1</v>
      </c>
      <c r="H1280">
        <v>31.1</v>
      </c>
      <c r="I1280">
        <v>3.3</v>
      </c>
      <c r="J1280" t="s">
        <v>35</v>
      </c>
      <c r="K1280" t="s">
        <v>109</v>
      </c>
      <c r="L1280">
        <v>2</v>
      </c>
      <c r="M1280">
        <v>1</v>
      </c>
      <c r="N1280" t="s">
        <v>387</v>
      </c>
      <c r="O1280" t="s">
        <v>622</v>
      </c>
      <c r="P1280" t="s">
        <v>31</v>
      </c>
      <c r="Q1280">
        <v>1045.27</v>
      </c>
      <c r="R1280" t="s">
        <v>76</v>
      </c>
      <c r="S1280" t="s">
        <v>33</v>
      </c>
      <c r="T1280">
        <v>1</v>
      </c>
      <c r="U1280" t="s">
        <v>45</v>
      </c>
      <c r="V1280">
        <v>12.75</v>
      </c>
      <c r="W1280" t="s">
        <v>28</v>
      </c>
      <c r="X1280">
        <v>0</v>
      </c>
      <c r="Y1280">
        <v>18</v>
      </c>
      <c r="Z1280">
        <v>9</v>
      </c>
      <c r="AA1280" t="s">
        <v>78</v>
      </c>
      <c r="AB1280" t="s">
        <v>37</v>
      </c>
      <c r="AC1280" t="s">
        <v>38</v>
      </c>
      <c r="AD1280">
        <v>2624.14</v>
      </c>
    </row>
    <row r="1281" spans="1:30" x14ac:dyDescent="0.25">
      <c r="A1281" t="s">
        <v>1596</v>
      </c>
      <c r="B1281" s="1">
        <v>45300</v>
      </c>
      <c r="C1281" t="s">
        <v>173</v>
      </c>
      <c r="D1281" t="s">
        <v>58</v>
      </c>
      <c r="E1281">
        <v>4018.7</v>
      </c>
      <c r="F1281">
        <v>4002.81</v>
      </c>
      <c r="G1281">
        <v>30.5</v>
      </c>
      <c r="H1281">
        <v>20.5</v>
      </c>
      <c r="I1281">
        <v>3.6</v>
      </c>
      <c r="J1281" t="s">
        <v>28</v>
      </c>
      <c r="K1281" t="s">
        <v>4820</v>
      </c>
      <c r="L1281">
        <v>0</v>
      </c>
      <c r="M1281">
        <v>0</v>
      </c>
      <c r="N1281" t="s">
        <v>159</v>
      </c>
      <c r="O1281" t="s">
        <v>281</v>
      </c>
      <c r="P1281" t="s">
        <v>81</v>
      </c>
      <c r="Q1281">
        <v>777.5</v>
      </c>
      <c r="R1281" t="s">
        <v>32</v>
      </c>
      <c r="S1281" t="s">
        <v>33</v>
      </c>
      <c r="T1281">
        <v>1</v>
      </c>
      <c r="U1281" t="s">
        <v>89</v>
      </c>
      <c r="V1281">
        <v>19.54</v>
      </c>
      <c r="W1281" t="s">
        <v>28</v>
      </c>
      <c r="X1281">
        <v>0</v>
      </c>
      <c r="Y1281">
        <v>4</v>
      </c>
      <c r="Z1281">
        <v>12</v>
      </c>
      <c r="AA1281" t="s">
        <v>78</v>
      </c>
      <c r="AB1281" t="s">
        <v>37</v>
      </c>
      <c r="AC1281" t="s">
        <v>46</v>
      </c>
      <c r="AD1281">
        <v>4796.2</v>
      </c>
    </row>
    <row r="1282" spans="1:30" x14ac:dyDescent="0.25">
      <c r="A1282" t="s">
        <v>1597</v>
      </c>
      <c r="B1282" s="1">
        <v>45332</v>
      </c>
      <c r="C1282" t="s">
        <v>95</v>
      </c>
      <c r="D1282" t="s">
        <v>49</v>
      </c>
      <c r="E1282">
        <v>2331.73</v>
      </c>
      <c r="F1282">
        <v>2240.06</v>
      </c>
      <c r="G1282">
        <v>6.3</v>
      </c>
      <c r="H1282">
        <v>10</v>
      </c>
      <c r="I1282">
        <v>4</v>
      </c>
      <c r="J1282" t="s">
        <v>28</v>
      </c>
      <c r="K1282" t="s">
        <v>4820</v>
      </c>
      <c r="L1282">
        <v>0</v>
      </c>
      <c r="M1282">
        <v>0</v>
      </c>
      <c r="N1282" t="s">
        <v>215</v>
      </c>
      <c r="O1282" t="s">
        <v>585</v>
      </c>
      <c r="P1282" t="s">
        <v>31</v>
      </c>
      <c r="Q1282">
        <v>1047.28</v>
      </c>
      <c r="R1282" t="s">
        <v>32</v>
      </c>
      <c r="S1282" t="s">
        <v>33</v>
      </c>
      <c r="T1282">
        <v>1</v>
      </c>
      <c r="U1282" t="s">
        <v>89</v>
      </c>
      <c r="V1282">
        <v>5.01</v>
      </c>
      <c r="W1282" t="s">
        <v>28</v>
      </c>
      <c r="X1282">
        <v>0</v>
      </c>
      <c r="Y1282">
        <v>15</v>
      </c>
      <c r="Z1282">
        <v>5</v>
      </c>
      <c r="AA1282" t="s">
        <v>36</v>
      </c>
      <c r="AB1282" t="s">
        <v>54</v>
      </c>
      <c r="AC1282" t="s">
        <v>55</v>
      </c>
      <c r="AD1282">
        <v>3379.01</v>
      </c>
    </row>
    <row r="1283" spans="1:30" x14ac:dyDescent="0.25">
      <c r="A1283" t="s">
        <v>1598</v>
      </c>
      <c r="B1283" s="1">
        <v>45683</v>
      </c>
      <c r="C1283" t="s">
        <v>4822</v>
      </c>
      <c r="D1283" t="s">
        <v>49</v>
      </c>
      <c r="E1283">
        <v>2560.02</v>
      </c>
      <c r="F1283">
        <v>2839.68</v>
      </c>
      <c r="G1283">
        <v>25.6</v>
      </c>
      <c r="H1283">
        <v>15.6</v>
      </c>
      <c r="I1283">
        <v>4.5999999999999996</v>
      </c>
      <c r="J1283" t="s">
        <v>28</v>
      </c>
      <c r="K1283" t="s">
        <v>4820</v>
      </c>
      <c r="L1283">
        <v>0</v>
      </c>
      <c r="M1283">
        <v>0</v>
      </c>
      <c r="N1283" t="s">
        <v>147</v>
      </c>
      <c r="O1283" t="s">
        <v>152</v>
      </c>
      <c r="P1283" t="s">
        <v>31</v>
      </c>
      <c r="Q1283">
        <v>988.78</v>
      </c>
      <c r="R1283" t="s">
        <v>76</v>
      </c>
      <c r="S1283" t="s">
        <v>33</v>
      </c>
      <c r="T1283">
        <v>1</v>
      </c>
      <c r="U1283" t="s">
        <v>89</v>
      </c>
      <c r="V1283">
        <v>21.71</v>
      </c>
      <c r="W1283" t="s">
        <v>35</v>
      </c>
      <c r="X1283">
        <v>1</v>
      </c>
      <c r="Y1283">
        <v>18</v>
      </c>
      <c r="Z1283">
        <v>10</v>
      </c>
      <c r="AA1283" t="s">
        <v>53</v>
      </c>
      <c r="AB1283" t="s">
        <v>37</v>
      </c>
      <c r="AC1283" t="s">
        <v>46</v>
      </c>
      <c r="AD1283">
        <v>3548.8</v>
      </c>
    </row>
    <row r="1284" spans="1:30" x14ac:dyDescent="0.25">
      <c r="A1284" t="s">
        <v>1599</v>
      </c>
      <c r="B1284" s="1">
        <v>45601</v>
      </c>
      <c r="C1284" t="s">
        <v>4824</v>
      </c>
      <c r="D1284" t="s">
        <v>58</v>
      </c>
      <c r="E1284">
        <v>1677.07</v>
      </c>
      <c r="F1284">
        <v>1258.23</v>
      </c>
      <c r="G1284">
        <v>34.799999999999997</v>
      </c>
      <c r="H1284">
        <v>23.8</v>
      </c>
      <c r="I1284">
        <v>3.8</v>
      </c>
      <c r="J1284" t="s">
        <v>35</v>
      </c>
      <c r="K1284" t="s">
        <v>59</v>
      </c>
      <c r="L1284">
        <v>3</v>
      </c>
      <c r="M1284">
        <v>0</v>
      </c>
      <c r="N1284" t="s">
        <v>269</v>
      </c>
      <c r="O1284" t="s">
        <v>284</v>
      </c>
      <c r="P1284" t="s">
        <v>31</v>
      </c>
      <c r="Q1284">
        <v>1017.89</v>
      </c>
      <c r="R1284" t="s">
        <v>76</v>
      </c>
      <c r="S1284" t="s">
        <v>33</v>
      </c>
      <c r="T1284">
        <v>1</v>
      </c>
      <c r="U1284" t="s">
        <v>89</v>
      </c>
      <c r="V1284">
        <v>4.57</v>
      </c>
      <c r="W1284" t="s">
        <v>28</v>
      </c>
      <c r="X1284">
        <v>0</v>
      </c>
      <c r="Y1284">
        <v>12</v>
      </c>
      <c r="Z1284">
        <v>13</v>
      </c>
      <c r="AA1284" t="s">
        <v>78</v>
      </c>
      <c r="AB1284" t="s">
        <v>54</v>
      </c>
      <c r="AC1284" t="s">
        <v>55</v>
      </c>
      <c r="AD1284">
        <v>2694.96</v>
      </c>
    </row>
    <row r="1285" spans="1:30" x14ac:dyDescent="0.25">
      <c r="A1285" t="s">
        <v>1600</v>
      </c>
      <c r="B1285" s="1">
        <v>45567</v>
      </c>
      <c r="C1285" t="s">
        <v>95</v>
      </c>
      <c r="D1285" t="s">
        <v>27</v>
      </c>
      <c r="E1285">
        <v>2742.89</v>
      </c>
      <c r="F1285">
        <v>2550.2800000000002</v>
      </c>
      <c r="G1285">
        <v>19.399999999999999</v>
      </c>
      <c r="H1285">
        <v>10</v>
      </c>
      <c r="I1285">
        <v>4.5</v>
      </c>
      <c r="J1285" t="s">
        <v>28</v>
      </c>
      <c r="K1285" t="s">
        <v>4820</v>
      </c>
      <c r="L1285">
        <v>0</v>
      </c>
      <c r="M1285">
        <v>0</v>
      </c>
      <c r="N1285" t="s">
        <v>127</v>
      </c>
      <c r="O1285" t="s">
        <v>145</v>
      </c>
      <c r="P1285" t="s">
        <v>52</v>
      </c>
      <c r="Q1285">
        <v>1113.95</v>
      </c>
      <c r="R1285" t="s">
        <v>32</v>
      </c>
      <c r="S1285" t="s">
        <v>33</v>
      </c>
      <c r="T1285">
        <v>1</v>
      </c>
      <c r="U1285" t="s">
        <v>89</v>
      </c>
      <c r="V1285">
        <v>7.47</v>
      </c>
      <c r="W1285" t="s">
        <v>28</v>
      </c>
      <c r="X1285">
        <v>0</v>
      </c>
      <c r="Y1285">
        <v>12</v>
      </c>
      <c r="Z1285">
        <v>5</v>
      </c>
      <c r="AA1285" t="s">
        <v>53</v>
      </c>
      <c r="AB1285" t="s">
        <v>54</v>
      </c>
      <c r="AC1285" t="s">
        <v>38</v>
      </c>
      <c r="AD1285">
        <v>3856.84</v>
      </c>
    </row>
    <row r="1286" spans="1:30" x14ac:dyDescent="0.25">
      <c r="A1286" t="s">
        <v>1601</v>
      </c>
      <c r="B1286" s="1">
        <v>45878</v>
      </c>
      <c r="C1286" t="s">
        <v>173</v>
      </c>
      <c r="D1286" t="s">
        <v>41</v>
      </c>
      <c r="E1286">
        <v>3659.91</v>
      </c>
      <c r="F1286">
        <v>3450.43</v>
      </c>
      <c r="G1286">
        <v>35.200000000000003</v>
      </c>
      <c r="H1286">
        <v>22.2</v>
      </c>
      <c r="I1286">
        <v>3.1</v>
      </c>
      <c r="J1286" t="s">
        <v>28</v>
      </c>
      <c r="K1286" t="s">
        <v>4820</v>
      </c>
      <c r="L1286">
        <v>0</v>
      </c>
      <c r="M1286">
        <v>0</v>
      </c>
      <c r="N1286" t="s">
        <v>130</v>
      </c>
      <c r="O1286" t="s">
        <v>312</v>
      </c>
      <c r="P1286" t="s">
        <v>81</v>
      </c>
      <c r="Q1286">
        <v>1128.6400000000001</v>
      </c>
      <c r="R1286" t="s">
        <v>32</v>
      </c>
      <c r="S1286" t="s">
        <v>33</v>
      </c>
      <c r="T1286">
        <v>1</v>
      </c>
      <c r="U1286" t="s">
        <v>89</v>
      </c>
      <c r="V1286">
        <v>7.2</v>
      </c>
      <c r="W1286" t="s">
        <v>35</v>
      </c>
      <c r="X1286">
        <v>1</v>
      </c>
      <c r="Y1286">
        <v>4</v>
      </c>
      <c r="Z1286">
        <v>9</v>
      </c>
      <c r="AA1286" t="s">
        <v>36</v>
      </c>
      <c r="AB1286" t="s">
        <v>37</v>
      </c>
      <c r="AC1286" t="s">
        <v>55</v>
      </c>
      <c r="AD1286">
        <v>4788.55</v>
      </c>
    </row>
    <row r="1287" spans="1:30" x14ac:dyDescent="0.25">
      <c r="A1287" t="s">
        <v>1602</v>
      </c>
      <c r="B1287" s="1">
        <v>45893</v>
      </c>
      <c r="C1287" t="s">
        <v>95</v>
      </c>
      <c r="D1287" t="s">
        <v>27</v>
      </c>
      <c r="E1287">
        <v>3562.72</v>
      </c>
      <c r="F1287">
        <v>3533.25</v>
      </c>
      <c r="G1287">
        <v>54.7</v>
      </c>
      <c r="H1287">
        <v>40.700000000000003</v>
      </c>
      <c r="I1287">
        <v>3.9</v>
      </c>
      <c r="J1287" t="s">
        <v>28</v>
      </c>
      <c r="K1287" t="s">
        <v>4820</v>
      </c>
      <c r="L1287">
        <v>0</v>
      </c>
      <c r="M1287">
        <v>0</v>
      </c>
      <c r="N1287" t="s">
        <v>238</v>
      </c>
      <c r="O1287" t="s">
        <v>370</v>
      </c>
      <c r="P1287" t="s">
        <v>81</v>
      </c>
      <c r="Q1287">
        <v>1160.25</v>
      </c>
      <c r="R1287" t="s">
        <v>76</v>
      </c>
      <c r="S1287" t="s">
        <v>33</v>
      </c>
      <c r="T1287">
        <v>1</v>
      </c>
      <c r="U1287" t="s">
        <v>4825</v>
      </c>
      <c r="V1287">
        <v>-4.1500000000000004</v>
      </c>
      <c r="W1287" t="s">
        <v>35</v>
      </c>
      <c r="X1287">
        <v>1</v>
      </c>
      <c r="Y1287">
        <v>18</v>
      </c>
      <c r="Z1287">
        <v>13</v>
      </c>
      <c r="AA1287" t="s">
        <v>36</v>
      </c>
      <c r="AB1287" t="s">
        <v>37</v>
      </c>
      <c r="AC1287" t="s">
        <v>46</v>
      </c>
      <c r="AD1287">
        <v>4722.9699999999993</v>
      </c>
    </row>
    <row r="1288" spans="1:30" x14ac:dyDescent="0.25">
      <c r="A1288" t="s">
        <v>1603</v>
      </c>
      <c r="B1288" s="1">
        <v>45309</v>
      </c>
      <c r="C1288" t="s">
        <v>173</v>
      </c>
      <c r="D1288" t="s">
        <v>49</v>
      </c>
      <c r="E1288">
        <v>2750.49</v>
      </c>
      <c r="F1288">
        <v>2506.5300000000002</v>
      </c>
      <c r="G1288">
        <v>53</v>
      </c>
      <c r="H1288">
        <v>47</v>
      </c>
      <c r="I1288">
        <v>3.3</v>
      </c>
      <c r="J1288" t="s">
        <v>35</v>
      </c>
      <c r="K1288" t="s">
        <v>109</v>
      </c>
      <c r="L1288">
        <v>2</v>
      </c>
      <c r="M1288">
        <v>1</v>
      </c>
      <c r="N1288" t="s">
        <v>472</v>
      </c>
      <c r="O1288" t="s">
        <v>389</v>
      </c>
      <c r="P1288" t="s">
        <v>52</v>
      </c>
      <c r="Q1288">
        <v>1029.29</v>
      </c>
      <c r="R1288" t="s">
        <v>32</v>
      </c>
      <c r="S1288" t="s">
        <v>33</v>
      </c>
      <c r="T1288">
        <v>1</v>
      </c>
      <c r="U1288" t="s">
        <v>89</v>
      </c>
      <c r="V1288">
        <v>18.899999999999999</v>
      </c>
      <c r="W1288" t="s">
        <v>28</v>
      </c>
      <c r="X1288">
        <v>0</v>
      </c>
      <c r="Y1288">
        <v>1</v>
      </c>
      <c r="Z1288">
        <v>11</v>
      </c>
      <c r="AA1288" t="s">
        <v>53</v>
      </c>
      <c r="AB1288" t="s">
        <v>54</v>
      </c>
      <c r="AC1288" t="s">
        <v>55</v>
      </c>
      <c r="AD1288">
        <v>3779.7799999999997</v>
      </c>
    </row>
    <row r="1289" spans="1:30" x14ac:dyDescent="0.25">
      <c r="A1289" t="s">
        <v>1604</v>
      </c>
      <c r="B1289" s="1">
        <v>45740</v>
      </c>
      <c r="C1289" t="s">
        <v>173</v>
      </c>
      <c r="D1289" t="s">
        <v>27</v>
      </c>
      <c r="E1289">
        <v>4138.91</v>
      </c>
      <c r="F1289">
        <v>4182.71</v>
      </c>
      <c r="G1289">
        <v>50.2</v>
      </c>
      <c r="H1289">
        <v>27.2</v>
      </c>
      <c r="I1289">
        <v>3.5</v>
      </c>
      <c r="J1289" t="s">
        <v>35</v>
      </c>
      <c r="K1289" t="s">
        <v>109</v>
      </c>
      <c r="L1289">
        <v>2</v>
      </c>
      <c r="M1289">
        <v>1</v>
      </c>
      <c r="N1289" t="s">
        <v>185</v>
      </c>
      <c r="O1289" t="s">
        <v>183</v>
      </c>
      <c r="P1289" t="s">
        <v>81</v>
      </c>
      <c r="Q1289">
        <v>1071.52</v>
      </c>
      <c r="R1289" t="s">
        <v>32</v>
      </c>
      <c r="S1289" t="s">
        <v>33</v>
      </c>
      <c r="T1289">
        <v>1</v>
      </c>
      <c r="U1289" t="s">
        <v>89</v>
      </c>
      <c r="V1289">
        <v>16.079999999999998</v>
      </c>
      <c r="W1289" t="s">
        <v>28</v>
      </c>
      <c r="X1289">
        <v>0</v>
      </c>
      <c r="Y1289">
        <v>7</v>
      </c>
      <c r="Z1289">
        <v>1</v>
      </c>
      <c r="AA1289" t="s">
        <v>36</v>
      </c>
      <c r="AB1289" t="s">
        <v>37</v>
      </c>
      <c r="AC1289" t="s">
        <v>38</v>
      </c>
      <c r="AD1289">
        <v>5210.43</v>
      </c>
    </row>
    <row r="1290" spans="1:30" x14ac:dyDescent="0.25">
      <c r="A1290" t="s">
        <v>1605</v>
      </c>
      <c r="B1290" s="1">
        <v>45802</v>
      </c>
      <c r="C1290" t="s">
        <v>4822</v>
      </c>
      <c r="D1290" t="s">
        <v>58</v>
      </c>
      <c r="E1290">
        <v>1805.77</v>
      </c>
      <c r="F1290">
        <v>1465.91</v>
      </c>
      <c r="G1290">
        <v>52.2</v>
      </c>
      <c r="H1290">
        <v>29.2</v>
      </c>
      <c r="I1290">
        <v>4.8</v>
      </c>
      <c r="J1290" t="s">
        <v>28</v>
      </c>
      <c r="K1290" t="s">
        <v>4820</v>
      </c>
      <c r="L1290">
        <v>0</v>
      </c>
      <c r="M1290">
        <v>0</v>
      </c>
      <c r="N1290" t="s">
        <v>120</v>
      </c>
      <c r="O1290" t="s">
        <v>242</v>
      </c>
      <c r="P1290" t="s">
        <v>31</v>
      </c>
      <c r="Q1290">
        <v>1205.92</v>
      </c>
      <c r="R1290" t="s">
        <v>32</v>
      </c>
      <c r="S1290" t="s">
        <v>33</v>
      </c>
      <c r="T1290">
        <v>1</v>
      </c>
      <c r="U1290" t="s">
        <v>89</v>
      </c>
      <c r="V1290">
        <v>18.940000000000001</v>
      </c>
      <c r="W1290" t="s">
        <v>35</v>
      </c>
      <c r="X1290">
        <v>1</v>
      </c>
      <c r="Y1290">
        <v>6</v>
      </c>
      <c r="Z1290">
        <v>15</v>
      </c>
      <c r="AA1290" t="s">
        <v>36</v>
      </c>
      <c r="AB1290" t="s">
        <v>37</v>
      </c>
      <c r="AC1290" t="s">
        <v>46</v>
      </c>
      <c r="AD1290">
        <v>3011.69</v>
      </c>
    </row>
    <row r="1291" spans="1:30" x14ac:dyDescent="0.25">
      <c r="A1291" t="s">
        <v>1606</v>
      </c>
      <c r="B1291" s="1">
        <v>45668</v>
      </c>
      <c r="C1291" t="s">
        <v>4823</v>
      </c>
      <c r="D1291" t="s">
        <v>27</v>
      </c>
      <c r="E1291">
        <v>2617.0700000000002</v>
      </c>
      <c r="F1291">
        <v>2626.61</v>
      </c>
      <c r="G1291">
        <v>53.2</v>
      </c>
      <c r="H1291">
        <v>47.2</v>
      </c>
      <c r="I1291">
        <v>3</v>
      </c>
      <c r="J1291" t="s">
        <v>28</v>
      </c>
      <c r="K1291" t="s">
        <v>4820</v>
      </c>
      <c r="L1291">
        <v>0</v>
      </c>
      <c r="M1291">
        <v>0</v>
      </c>
      <c r="N1291" t="s">
        <v>120</v>
      </c>
      <c r="O1291" t="s">
        <v>145</v>
      </c>
      <c r="P1291" t="s">
        <v>31</v>
      </c>
      <c r="Q1291">
        <v>950.89</v>
      </c>
      <c r="R1291" t="s">
        <v>32</v>
      </c>
      <c r="S1291" t="s">
        <v>33</v>
      </c>
      <c r="T1291">
        <v>1</v>
      </c>
      <c r="U1291" t="s">
        <v>89</v>
      </c>
      <c r="V1291">
        <v>9.1300000000000008</v>
      </c>
      <c r="W1291" t="s">
        <v>28</v>
      </c>
      <c r="X1291">
        <v>0</v>
      </c>
      <c r="Y1291">
        <v>7</v>
      </c>
      <c r="Z1291">
        <v>13</v>
      </c>
      <c r="AA1291" t="s">
        <v>78</v>
      </c>
      <c r="AB1291" t="s">
        <v>54</v>
      </c>
      <c r="AC1291" t="s">
        <v>46</v>
      </c>
      <c r="AD1291">
        <v>3567.96</v>
      </c>
    </row>
    <row r="1292" spans="1:30" x14ac:dyDescent="0.25">
      <c r="A1292" t="s">
        <v>1607</v>
      </c>
      <c r="B1292" s="1">
        <v>45438</v>
      </c>
      <c r="C1292" t="s">
        <v>4822</v>
      </c>
      <c r="D1292" t="s">
        <v>49</v>
      </c>
      <c r="E1292">
        <v>2674.68</v>
      </c>
      <c r="F1292">
        <v>2452.62</v>
      </c>
      <c r="G1292">
        <v>17.7</v>
      </c>
      <c r="H1292">
        <v>11.7</v>
      </c>
      <c r="I1292">
        <v>3.9</v>
      </c>
      <c r="J1292" t="s">
        <v>28</v>
      </c>
      <c r="K1292" t="s">
        <v>4820</v>
      </c>
      <c r="L1292">
        <v>0</v>
      </c>
      <c r="M1292">
        <v>0</v>
      </c>
      <c r="N1292" t="s">
        <v>124</v>
      </c>
      <c r="O1292" t="s">
        <v>677</v>
      </c>
      <c r="P1292" t="s">
        <v>52</v>
      </c>
      <c r="Q1292">
        <v>907.72</v>
      </c>
      <c r="R1292" t="s">
        <v>32</v>
      </c>
      <c r="S1292" t="s">
        <v>33</v>
      </c>
      <c r="T1292">
        <v>1</v>
      </c>
      <c r="U1292" t="s">
        <v>4825</v>
      </c>
      <c r="V1292">
        <v>9.48</v>
      </c>
      <c r="W1292" t="s">
        <v>35</v>
      </c>
      <c r="X1292">
        <v>1</v>
      </c>
      <c r="Y1292">
        <v>1</v>
      </c>
      <c r="Z1292">
        <v>1</v>
      </c>
      <c r="AA1292" t="s">
        <v>36</v>
      </c>
      <c r="AB1292" t="s">
        <v>54</v>
      </c>
      <c r="AC1292" t="s">
        <v>46</v>
      </c>
      <c r="AD1292">
        <v>3582.3999999999996</v>
      </c>
    </row>
    <row r="1293" spans="1:30" x14ac:dyDescent="0.25">
      <c r="A1293" t="s">
        <v>1608</v>
      </c>
      <c r="B1293" s="1">
        <v>46000</v>
      </c>
      <c r="C1293" t="s">
        <v>4824</v>
      </c>
      <c r="D1293" t="s">
        <v>27</v>
      </c>
      <c r="E1293">
        <v>4293.8</v>
      </c>
      <c r="F1293">
        <v>4430.3900000000003</v>
      </c>
      <c r="G1293">
        <v>81.7</v>
      </c>
      <c r="H1293">
        <v>66.7</v>
      </c>
      <c r="I1293">
        <v>2.2999999999999998</v>
      </c>
      <c r="J1293" t="s">
        <v>28</v>
      </c>
      <c r="K1293" t="s">
        <v>4820</v>
      </c>
      <c r="L1293">
        <v>0</v>
      </c>
      <c r="M1293">
        <v>0</v>
      </c>
      <c r="N1293" t="s">
        <v>60</v>
      </c>
      <c r="O1293" t="s">
        <v>379</v>
      </c>
      <c r="P1293" t="s">
        <v>81</v>
      </c>
      <c r="Q1293">
        <v>958.49</v>
      </c>
      <c r="R1293" t="s">
        <v>76</v>
      </c>
      <c r="S1293" t="s">
        <v>33</v>
      </c>
      <c r="T1293">
        <v>1</v>
      </c>
      <c r="U1293" t="s">
        <v>4825</v>
      </c>
      <c r="V1293">
        <v>15.59</v>
      </c>
      <c r="W1293" t="s">
        <v>35</v>
      </c>
      <c r="X1293">
        <v>1</v>
      </c>
      <c r="Y1293">
        <v>14</v>
      </c>
      <c r="Z1293">
        <v>3</v>
      </c>
      <c r="AA1293" t="s">
        <v>36</v>
      </c>
      <c r="AB1293" t="s">
        <v>37</v>
      </c>
      <c r="AC1293" t="s">
        <v>38</v>
      </c>
      <c r="AD1293">
        <v>5252.29</v>
      </c>
    </row>
    <row r="1294" spans="1:30" x14ac:dyDescent="0.25">
      <c r="A1294" t="s">
        <v>1609</v>
      </c>
      <c r="B1294" s="1">
        <v>45372</v>
      </c>
      <c r="C1294" t="s">
        <v>4819</v>
      </c>
      <c r="D1294" t="s">
        <v>27</v>
      </c>
      <c r="E1294">
        <v>2760.58</v>
      </c>
      <c r="F1294">
        <v>2357.5100000000002</v>
      </c>
      <c r="G1294">
        <v>36.799999999999997</v>
      </c>
      <c r="H1294">
        <v>15.8</v>
      </c>
      <c r="I1294">
        <v>3.5</v>
      </c>
      <c r="J1294" t="s">
        <v>28</v>
      </c>
      <c r="K1294" t="s">
        <v>4820</v>
      </c>
      <c r="L1294">
        <v>0</v>
      </c>
      <c r="M1294">
        <v>0</v>
      </c>
      <c r="N1294" t="s">
        <v>159</v>
      </c>
      <c r="O1294" t="s">
        <v>160</v>
      </c>
      <c r="P1294" t="s">
        <v>31</v>
      </c>
      <c r="Q1294">
        <v>962.63</v>
      </c>
      <c r="R1294" t="s">
        <v>76</v>
      </c>
      <c r="S1294" t="s">
        <v>33</v>
      </c>
      <c r="T1294">
        <v>1</v>
      </c>
      <c r="U1294" t="s">
        <v>45</v>
      </c>
      <c r="V1294">
        <v>11.38</v>
      </c>
      <c r="W1294" t="s">
        <v>28</v>
      </c>
      <c r="X1294">
        <v>0</v>
      </c>
      <c r="Y1294">
        <v>7</v>
      </c>
      <c r="Z1294">
        <v>13</v>
      </c>
      <c r="AA1294" t="s">
        <v>53</v>
      </c>
      <c r="AB1294" t="s">
        <v>54</v>
      </c>
      <c r="AC1294" t="s">
        <v>38</v>
      </c>
      <c r="AD1294">
        <v>3723.21</v>
      </c>
    </row>
    <row r="1295" spans="1:30" x14ac:dyDescent="0.25">
      <c r="A1295" t="s">
        <v>1610</v>
      </c>
      <c r="B1295" s="1">
        <v>45357</v>
      </c>
      <c r="C1295" t="s">
        <v>4819</v>
      </c>
      <c r="D1295" t="s">
        <v>41</v>
      </c>
      <c r="E1295">
        <v>3901.33</v>
      </c>
      <c r="F1295">
        <v>3896.39</v>
      </c>
      <c r="G1295">
        <v>38.4</v>
      </c>
      <c r="H1295">
        <v>30.4</v>
      </c>
      <c r="I1295">
        <v>3.3</v>
      </c>
      <c r="J1295" t="s">
        <v>35</v>
      </c>
      <c r="K1295" t="s">
        <v>92</v>
      </c>
      <c r="L1295">
        <v>1</v>
      </c>
      <c r="M1295">
        <v>0</v>
      </c>
      <c r="N1295" t="s">
        <v>174</v>
      </c>
      <c r="O1295" t="s">
        <v>284</v>
      </c>
      <c r="P1295" t="s">
        <v>52</v>
      </c>
      <c r="Q1295">
        <v>1160.31</v>
      </c>
      <c r="R1295" t="s">
        <v>32</v>
      </c>
      <c r="S1295" t="s">
        <v>33</v>
      </c>
      <c r="T1295">
        <v>1</v>
      </c>
      <c r="U1295" t="s">
        <v>45</v>
      </c>
      <c r="V1295">
        <v>16.559999999999999</v>
      </c>
      <c r="W1295" t="s">
        <v>28</v>
      </c>
      <c r="X1295">
        <v>0</v>
      </c>
      <c r="Y1295">
        <v>17</v>
      </c>
      <c r="Z1295">
        <v>1</v>
      </c>
      <c r="AA1295" t="s">
        <v>36</v>
      </c>
      <c r="AB1295" t="s">
        <v>54</v>
      </c>
      <c r="AC1295" t="s">
        <v>46</v>
      </c>
      <c r="AD1295">
        <v>5061.6399999999994</v>
      </c>
    </row>
    <row r="1296" spans="1:30" x14ac:dyDescent="0.25">
      <c r="A1296" t="s">
        <v>1611</v>
      </c>
      <c r="B1296" s="1">
        <v>45939</v>
      </c>
      <c r="C1296" t="s">
        <v>173</v>
      </c>
      <c r="D1296" t="s">
        <v>58</v>
      </c>
      <c r="E1296">
        <v>3468.24</v>
      </c>
      <c r="F1296">
        <v>3209.32</v>
      </c>
      <c r="G1296">
        <v>32.1</v>
      </c>
      <c r="H1296">
        <v>12.1</v>
      </c>
      <c r="I1296">
        <v>4.0999999999999996</v>
      </c>
      <c r="J1296" t="s">
        <v>28</v>
      </c>
      <c r="K1296" t="s">
        <v>4820</v>
      </c>
      <c r="L1296">
        <v>0</v>
      </c>
      <c r="M1296">
        <v>0</v>
      </c>
      <c r="N1296" t="s">
        <v>162</v>
      </c>
      <c r="O1296" t="s">
        <v>410</v>
      </c>
      <c r="P1296" t="s">
        <v>81</v>
      </c>
      <c r="Q1296">
        <v>650</v>
      </c>
      <c r="R1296" t="s">
        <v>32</v>
      </c>
      <c r="S1296" t="s">
        <v>33</v>
      </c>
      <c r="T1296">
        <v>1</v>
      </c>
      <c r="U1296" t="s">
        <v>4825</v>
      </c>
      <c r="V1296">
        <v>18.52</v>
      </c>
      <c r="W1296" t="s">
        <v>28</v>
      </c>
      <c r="X1296">
        <v>0</v>
      </c>
      <c r="Y1296">
        <v>5</v>
      </c>
      <c r="Z1296">
        <v>8</v>
      </c>
      <c r="AA1296" t="s">
        <v>53</v>
      </c>
      <c r="AB1296" t="s">
        <v>54</v>
      </c>
      <c r="AC1296" t="s">
        <v>38</v>
      </c>
      <c r="AD1296">
        <v>4118.24</v>
      </c>
    </row>
    <row r="1297" spans="1:30" x14ac:dyDescent="0.25">
      <c r="A1297" t="s">
        <v>1612</v>
      </c>
      <c r="B1297" s="1">
        <v>45693</v>
      </c>
      <c r="C1297" t="s">
        <v>95</v>
      </c>
      <c r="D1297" t="s">
        <v>27</v>
      </c>
      <c r="E1297">
        <v>3896.24</v>
      </c>
      <c r="F1297">
        <v>3569.84</v>
      </c>
      <c r="G1297">
        <v>19.899999999999999</v>
      </c>
      <c r="H1297">
        <v>13.9</v>
      </c>
      <c r="I1297">
        <v>2.8</v>
      </c>
      <c r="J1297" t="s">
        <v>28</v>
      </c>
      <c r="K1297" t="s">
        <v>4820</v>
      </c>
      <c r="L1297">
        <v>0</v>
      </c>
      <c r="M1297">
        <v>0</v>
      </c>
      <c r="N1297" t="s">
        <v>392</v>
      </c>
      <c r="O1297" t="s">
        <v>70</v>
      </c>
      <c r="P1297" t="s">
        <v>44</v>
      </c>
      <c r="Q1297">
        <v>822.74</v>
      </c>
      <c r="R1297" t="s">
        <v>32</v>
      </c>
      <c r="S1297" t="s">
        <v>33</v>
      </c>
      <c r="T1297">
        <v>1</v>
      </c>
      <c r="U1297" t="s">
        <v>89</v>
      </c>
      <c r="V1297">
        <v>-0.12</v>
      </c>
      <c r="W1297" t="s">
        <v>28</v>
      </c>
      <c r="X1297">
        <v>0</v>
      </c>
      <c r="Y1297">
        <v>12</v>
      </c>
      <c r="Z1297">
        <v>13</v>
      </c>
      <c r="AA1297" t="s">
        <v>78</v>
      </c>
      <c r="AB1297" t="s">
        <v>37</v>
      </c>
      <c r="AC1297" t="s">
        <v>46</v>
      </c>
      <c r="AD1297">
        <v>4718.9799999999996</v>
      </c>
    </row>
    <row r="1298" spans="1:30" x14ac:dyDescent="0.25">
      <c r="A1298" t="s">
        <v>1613</v>
      </c>
      <c r="B1298" s="1">
        <v>45989</v>
      </c>
      <c r="C1298" t="s">
        <v>4823</v>
      </c>
      <c r="D1298" t="s">
        <v>27</v>
      </c>
      <c r="E1298">
        <v>2300.41</v>
      </c>
      <c r="F1298">
        <v>2243.16</v>
      </c>
      <c r="G1298">
        <v>66.5</v>
      </c>
      <c r="H1298">
        <v>53.5</v>
      </c>
      <c r="I1298">
        <v>3.2</v>
      </c>
      <c r="J1298" t="s">
        <v>35</v>
      </c>
      <c r="K1298" t="s">
        <v>73</v>
      </c>
      <c r="L1298">
        <v>4</v>
      </c>
      <c r="M1298">
        <v>0</v>
      </c>
      <c r="N1298" t="s">
        <v>139</v>
      </c>
      <c r="O1298" t="s">
        <v>521</v>
      </c>
      <c r="P1298" t="s">
        <v>31</v>
      </c>
      <c r="Q1298">
        <v>1088.8599999999999</v>
      </c>
      <c r="R1298" t="s">
        <v>76</v>
      </c>
      <c r="S1298" t="s">
        <v>33</v>
      </c>
      <c r="T1298">
        <v>1</v>
      </c>
      <c r="U1298" t="s">
        <v>45</v>
      </c>
      <c r="V1298">
        <v>32.1</v>
      </c>
      <c r="W1298" t="s">
        <v>35</v>
      </c>
      <c r="X1298">
        <v>1</v>
      </c>
      <c r="Y1298">
        <v>1</v>
      </c>
      <c r="Z1298">
        <v>6</v>
      </c>
      <c r="AA1298" t="s">
        <v>53</v>
      </c>
      <c r="AB1298" t="s">
        <v>54</v>
      </c>
      <c r="AC1298" t="s">
        <v>46</v>
      </c>
      <c r="AD1298">
        <v>3389.2699999999995</v>
      </c>
    </row>
    <row r="1299" spans="1:30" x14ac:dyDescent="0.25">
      <c r="A1299" t="s">
        <v>1614</v>
      </c>
      <c r="B1299" s="1">
        <v>45795</v>
      </c>
      <c r="C1299" t="s">
        <v>4821</v>
      </c>
      <c r="D1299" t="s">
        <v>41</v>
      </c>
      <c r="E1299">
        <v>2391.1999999999998</v>
      </c>
      <c r="F1299">
        <v>2093.3200000000002</v>
      </c>
      <c r="G1299">
        <v>41.8</v>
      </c>
      <c r="H1299">
        <v>34.799999999999997</v>
      </c>
      <c r="I1299">
        <v>3.2</v>
      </c>
      <c r="J1299" t="s">
        <v>35</v>
      </c>
      <c r="K1299" t="s">
        <v>92</v>
      </c>
      <c r="L1299">
        <v>1</v>
      </c>
      <c r="M1299">
        <v>0</v>
      </c>
      <c r="N1299" t="s">
        <v>269</v>
      </c>
      <c r="O1299" t="s">
        <v>575</v>
      </c>
      <c r="P1299" t="s">
        <v>52</v>
      </c>
      <c r="Q1299">
        <v>975.97</v>
      </c>
      <c r="R1299" t="s">
        <v>32</v>
      </c>
      <c r="S1299" t="s">
        <v>33</v>
      </c>
      <c r="T1299">
        <v>1</v>
      </c>
      <c r="U1299" t="s">
        <v>4825</v>
      </c>
      <c r="V1299">
        <v>0.03</v>
      </c>
      <c r="W1299" t="s">
        <v>35</v>
      </c>
      <c r="X1299">
        <v>1</v>
      </c>
      <c r="Y1299">
        <v>18</v>
      </c>
      <c r="Z1299">
        <v>5</v>
      </c>
      <c r="AA1299" t="s">
        <v>78</v>
      </c>
      <c r="AB1299" t="s">
        <v>37</v>
      </c>
      <c r="AC1299" t="s">
        <v>55</v>
      </c>
      <c r="AD1299">
        <v>3367.17</v>
      </c>
    </row>
    <row r="1300" spans="1:30" x14ac:dyDescent="0.25">
      <c r="A1300" t="s">
        <v>1615</v>
      </c>
      <c r="B1300" s="1">
        <v>45419</v>
      </c>
      <c r="C1300" t="s">
        <v>4823</v>
      </c>
      <c r="D1300" t="s">
        <v>41</v>
      </c>
      <c r="E1300">
        <v>1371.82</v>
      </c>
      <c r="F1300">
        <v>1143.8900000000001</v>
      </c>
      <c r="G1300">
        <v>56.8</v>
      </c>
      <c r="H1300">
        <v>37.799999999999997</v>
      </c>
      <c r="I1300">
        <v>1.2</v>
      </c>
      <c r="J1300" t="s">
        <v>35</v>
      </c>
      <c r="K1300" t="s">
        <v>109</v>
      </c>
      <c r="L1300">
        <v>2</v>
      </c>
      <c r="M1300">
        <v>1</v>
      </c>
      <c r="N1300" t="s">
        <v>50</v>
      </c>
      <c r="O1300" t="s">
        <v>509</v>
      </c>
      <c r="P1300" t="s">
        <v>31</v>
      </c>
      <c r="Q1300">
        <v>1106.48</v>
      </c>
      <c r="R1300" t="s">
        <v>76</v>
      </c>
      <c r="S1300" t="s">
        <v>33</v>
      </c>
      <c r="T1300">
        <v>1</v>
      </c>
      <c r="U1300" t="s">
        <v>89</v>
      </c>
      <c r="V1300">
        <v>18.239999999999998</v>
      </c>
      <c r="W1300" t="s">
        <v>35</v>
      </c>
      <c r="X1300">
        <v>1</v>
      </c>
      <c r="Y1300">
        <v>18</v>
      </c>
      <c r="Z1300">
        <v>7</v>
      </c>
      <c r="AA1300" t="s">
        <v>53</v>
      </c>
      <c r="AB1300" t="s">
        <v>54</v>
      </c>
      <c r="AC1300" t="s">
        <v>46</v>
      </c>
      <c r="AD1300">
        <v>2478.3000000000002</v>
      </c>
    </row>
    <row r="1301" spans="1:30" x14ac:dyDescent="0.25">
      <c r="A1301" t="s">
        <v>1616</v>
      </c>
      <c r="B1301" s="1">
        <v>45304</v>
      </c>
      <c r="C1301" t="s">
        <v>95</v>
      </c>
      <c r="D1301" t="s">
        <v>41</v>
      </c>
      <c r="E1301">
        <v>3375.78</v>
      </c>
      <c r="F1301">
        <v>3031.92</v>
      </c>
      <c r="G1301">
        <v>37.700000000000003</v>
      </c>
      <c r="H1301">
        <v>22.7</v>
      </c>
      <c r="I1301">
        <v>4</v>
      </c>
      <c r="J1301" t="s">
        <v>28</v>
      </c>
      <c r="K1301" t="s">
        <v>4820</v>
      </c>
      <c r="L1301">
        <v>0</v>
      </c>
      <c r="M1301">
        <v>0</v>
      </c>
      <c r="N1301" t="s">
        <v>472</v>
      </c>
      <c r="O1301" t="s">
        <v>563</v>
      </c>
      <c r="P1301" t="s">
        <v>81</v>
      </c>
      <c r="Q1301">
        <v>1017.65</v>
      </c>
      <c r="R1301" t="s">
        <v>32</v>
      </c>
      <c r="S1301" t="s">
        <v>33</v>
      </c>
      <c r="T1301">
        <v>1</v>
      </c>
      <c r="U1301" t="s">
        <v>45</v>
      </c>
      <c r="V1301">
        <v>-0.97</v>
      </c>
      <c r="W1301" t="s">
        <v>35</v>
      </c>
      <c r="X1301">
        <v>1</v>
      </c>
      <c r="Y1301">
        <v>8</v>
      </c>
      <c r="Z1301">
        <v>8</v>
      </c>
      <c r="AA1301" t="s">
        <v>78</v>
      </c>
      <c r="AB1301" t="s">
        <v>54</v>
      </c>
      <c r="AC1301" t="s">
        <v>46</v>
      </c>
      <c r="AD1301">
        <v>4393.43</v>
      </c>
    </row>
    <row r="1302" spans="1:30" x14ac:dyDescent="0.25">
      <c r="A1302" t="s">
        <v>1617</v>
      </c>
      <c r="B1302" s="1">
        <v>45296</v>
      </c>
      <c r="C1302" t="s">
        <v>4824</v>
      </c>
      <c r="D1302" t="s">
        <v>49</v>
      </c>
      <c r="E1302">
        <v>3308.73</v>
      </c>
      <c r="F1302">
        <v>2986.25</v>
      </c>
      <c r="G1302">
        <v>67.900000000000006</v>
      </c>
      <c r="H1302">
        <v>50.9</v>
      </c>
      <c r="I1302">
        <v>4.0999999999999996</v>
      </c>
      <c r="J1302" t="s">
        <v>35</v>
      </c>
      <c r="K1302" t="s">
        <v>109</v>
      </c>
      <c r="L1302">
        <v>2</v>
      </c>
      <c r="M1302">
        <v>1</v>
      </c>
      <c r="N1302" t="s">
        <v>65</v>
      </c>
      <c r="O1302" t="s">
        <v>186</v>
      </c>
      <c r="P1302" t="s">
        <v>52</v>
      </c>
      <c r="Q1302">
        <v>1091.9000000000001</v>
      </c>
      <c r="R1302" t="s">
        <v>76</v>
      </c>
      <c r="S1302" t="s">
        <v>33</v>
      </c>
      <c r="T1302">
        <v>1</v>
      </c>
      <c r="U1302" t="s">
        <v>45</v>
      </c>
      <c r="V1302">
        <v>12.47</v>
      </c>
      <c r="W1302" t="s">
        <v>35</v>
      </c>
      <c r="X1302">
        <v>1</v>
      </c>
      <c r="Y1302">
        <v>17</v>
      </c>
      <c r="Z1302">
        <v>1</v>
      </c>
      <c r="AA1302" t="s">
        <v>53</v>
      </c>
      <c r="AB1302" t="s">
        <v>37</v>
      </c>
      <c r="AC1302" t="s">
        <v>55</v>
      </c>
      <c r="AD1302">
        <v>4400.63</v>
      </c>
    </row>
    <row r="1303" spans="1:30" x14ac:dyDescent="0.25">
      <c r="A1303" t="s">
        <v>1618</v>
      </c>
      <c r="B1303" s="1">
        <v>45412</v>
      </c>
      <c r="C1303" t="s">
        <v>4821</v>
      </c>
      <c r="D1303" t="s">
        <v>58</v>
      </c>
      <c r="E1303">
        <v>3829.41</v>
      </c>
      <c r="F1303">
        <v>3761.43</v>
      </c>
      <c r="G1303">
        <v>32.6</v>
      </c>
      <c r="H1303">
        <v>25.6</v>
      </c>
      <c r="I1303">
        <v>3.4</v>
      </c>
      <c r="J1303" t="s">
        <v>35</v>
      </c>
      <c r="K1303" t="s">
        <v>177</v>
      </c>
      <c r="L1303">
        <v>5</v>
      </c>
      <c r="M1303">
        <v>0</v>
      </c>
      <c r="N1303" t="s">
        <v>151</v>
      </c>
      <c r="O1303" t="s">
        <v>665</v>
      </c>
      <c r="P1303" t="s">
        <v>81</v>
      </c>
      <c r="Q1303">
        <v>962.83</v>
      </c>
      <c r="R1303" t="s">
        <v>32</v>
      </c>
      <c r="S1303" t="s">
        <v>33</v>
      </c>
      <c r="T1303">
        <v>1</v>
      </c>
      <c r="U1303" t="s">
        <v>4825</v>
      </c>
      <c r="V1303">
        <v>12.45</v>
      </c>
      <c r="W1303" t="s">
        <v>28</v>
      </c>
      <c r="X1303">
        <v>0</v>
      </c>
      <c r="Y1303">
        <v>2</v>
      </c>
      <c r="Z1303">
        <v>2</v>
      </c>
      <c r="AA1303" t="s">
        <v>78</v>
      </c>
      <c r="AB1303" t="s">
        <v>54</v>
      </c>
      <c r="AC1303" t="s">
        <v>38</v>
      </c>
      <c r="AD1303">
        <v>4792.24</v>
      </c>
    </row>
    <row r="1304" spans="1:30" x14ac:dyDescent="0.25">
      <c r="A1304" t="s">
        <v>1619</v>
      </c>
      <c r="B1304" s="1">
        <v>45848</v>
      </c>
      <c r="C1304" t="s">
        <v>173</v>
      </c>
      <c r="D1304" t="s">
        <v>41</v>
      </c>
      <c r="E1304">
        <v>3340.87</v>
      </c>
      <c r="F1304">
        <v>3326.39</v>
      </c>
      <c r="G1304">
        <v>45.9</v>
      </c>
      <c r="H1304">
        <v>30.9</v>
      </c>
      <c r="I1304">
        <v>3.5</v>
      </c>
      <c r="J1304" t="s">
        <v>28</v>
      </c>
      <c r="K1304" t="s">
        <v>4820</v>
      </c>
      <c r="L1304">
        <v>0</v>
      </c>
      <c r="M1304">
        <v>0</v>
      </c>
      <c r="N1304" t="s">
        <v>178</v>
      </c>
      <c r="O1304" t="s">
        <v>401</v>
      </c>
      <c r="P1304" t="s">
        <v>52</v>
      </c>
      <c r="Q1304">
        <v>905.63</v>
      </c>
      <c r="R1304" t="s">
        <v>32</v>
      </c>
      <c r="S1304" t="s">
        <v>33</v>
      </c>
      <c r="T1304">
        <v>1</v>
      </c>
      <c r="U1304" t="s">
        <v>89</v>
      </c>
      <c r="V1304">
        <v>15.7</v>
      </c>
      <c r="W1304" t="s">
        <v>35</v>
      </c>
      <c r="X1304">
        <v>1</v>
      </c>
      <c r="Y1304">
        <v>7</v>
      </c>
      <c r="Z1304">
        <v>5</v>
      </c>
      <c r="AA1304" t="s">
        <v>36</v>
      </c>
      <c r="AB1304" t="s">
        <v>37</v>
      </c>
      <c r="AC1304" t="s">
        <v>38</v>
      </c>
      <c r="AD1304">
        <v>4246.5</v>
      </c>
    </row>
    <row r="1305" spans="1:30" x14ac:dyDescent="0.25">
      <c r="A1305" t="s">
        <v>1620</v>
      </c>
      <c r="B1305" s="1">
        <v>45993</v>
      </c>
      <c r="C1305" t="s">
        <v>4821</v>
      </c>
      <c r="D1305" t="s">
        <v>58</v>
      </c>
      <c r="E1305">
        <v>2105.12</v>
      </c>
      <c r="F1305">
        <v>2047.55</v>
      </c>
      <c r="G1305">
        <v>74.2</v>
      </c>
      <c r="H1305">
        <v>60.2</v>
      </c>
      <c r="I1305">
        <v>3.2</v>
      </c>
      <c r="J1305" t="s">
        <v>28</v>
      </c>
      <c r="K1305" t="s">
        <v>4820</v>
      </c>
      <c r="L1305">
        <v>0</v>
      </c>
      <c r="M1305">
        <v>0</v>
      </c>
      <c r="N1305" t="s">
        <v>352</v>
      </c>
      <c r="O1305" t="s">
        <v>230</v>
      </c>
      <c r="P1305" t="s">
        <v>31</v>
      </c>
      <c r="Q1305">
        <v>974.64</v>
      </c>
      <c r="R1305" t="s">
        <v>76</v>
      </c>
      <c r="S1305" t="s">
        <v>33</v>
      </c>
      <c r="T1305">
        <v>1</v>
      </c>
      <c r="U1305" t="s">
        <v>89</v>
      </c>
      <c r="V1305">
        <v>16.920000000000002</v>
      </c>
      <c r="W1305" t="s">
        <v>35</v>
      </c>
      <c r="X1305">
        <v>1</v>
      </c>
      <c r="Y1305">
        <v>5</v>
      </c>
      <c r="Z1305">
        <v>7</v>
      </c>
      <c r="AA1305" t="s">
        <v>53</v>
      </c>
      <c r="AB1305" t="s">
        <v>37</v>
      </c>
      <c r="AC1305" t="s">
        <v>46</v>
      </c>
      <c r="AD1305">
        <v>3079.7599999999998</v>
      </c>
    </row>
    <row r="1306" spans="1:30" x14ac:dyDescent="0.25">
      <c r="A1306" t="s">
        <v>1621</v>
      </c>
      <c r="B1306" s="1">
        <v>45931</v>
      </c>
      <c r="C1306" t="s">
        <v>173</v>
      </c>
      <c r="D1306" t="s">
        <v>27</v>
      </c>
      <c r="E1306">
        <v>1543.74</v>
      </c>
      <c r="F1306">
        <v>1496.88</v>
      </c>
      <c r="G1306">
        <v>42.2</v>
      </c>
      <c r="H1306">
        <v>26.2</v>
      </c>
      <c r="I1306">
        <v>2.7</v>
      </c>
      <c r="J1306" t="s">
        <v>28</v>
      </c>
      <c r="K1306" t="s">
        <v>4820</v>
      </c>
      <c r="L1306">
        <v>0</v>
      </c>
      <c r="M1306">
        <v>0</v>
      </c>
      <c r="N1306" t="s">
        <v>215</v>
      </c>
      <c r="O1306" t="s">
        <v>30</v>
      </c>
      <c r="P1306" t="s">
        <v>31</v>
      </c>
      <c r="Q1306">
        <v>1118.76</v>
      </c>
      <c r="R1306" t="s">
        <v>32</v>
      </c>
      <c r="S1306" t="s">
        <v>33</v>
      </c>
      <c r="T1306">
        <v>1</v>
      </c>
      <c r="U1306" t="s">
        <v>45</v>
      </c>
      <c r="V1306">
        <v>-1.58</v>
      </c>
      <c r="W1306" t="s">
        <v>35</v>
      </c>
      <c r="X1306">
        <v>1</v>
      </c>
      <c r="Y1306">
        <v>2</v>
      </c>
      <c r="Z1306">
        <v>11</v>
      </c>
      <c r="AA1306" t="s">
        <v>36</v>
      </c>
      <c r="AB1306" t="s">
        <v>37</v>
      </c>
      <c r="AC1306" t="s">
        <v>38</v>
      </c>
      <c r="AD1306">
        <v>2662.5</v>
      </c>
    </row>
    <row r="1307" spans="1:30" x14ac:dyDescent="0.25">
      <c r="A1307" t="s">
        <v>1622</v>
      </c>
      <c r="B1307" s="1">
        <v>45348</v>
      </c>
      <c r="C1307" t="s">
        <v>173</v>
      </c>
      <c r="D1307" t="s">
        <v>49</v>
      </c>
      <c r="E1307">
        <v>3323.04</v>
      </c>
      <c r="F1307">
        <v>3465.3</v>
      </c>
      <c r="G1307">
        <v>39.799999999999997</v>
      </c>
      <c r="H1307">
        <v>33.799999999999997</v>
      </c>
      <c r="I1307">
        <v>3.5</v>
      </c>
      <c r="J1307" t="s">
        <v>28</v>
      </c>
      <c r="K1307" t="s">
        <v>4820</v>
      </c>
      <c r="L1307">
        <v>0</v>
      </c>
      <c r="M1307">
        <v>0</v>
      </c>
      <c r="N1307" t="s">
        <v>392</v>
      </c>
      <c r="O1307" t="s">
        <v>265</v>
      </c>
      <c r="P1307" t="s">
        <v>44</v>
      </c>
      <c r="Q1307">
        <v>1118.22</v>
      </c>
      <c r="R1307" t="s">
        <v>32</v>
      </c>
      <c r="S1307" t="s">
        <v>33</v>
      </c>
      <c r="T1307">
        <v>1</v>
      </c>
      <c r="U1307" t="s">
        <v>45</v>
      </c>
      <c r="V1307">
        <v>19.98</v>
      </c>
      <c r="W1307" t="s">
        <v>28</v>
      </c>
      <c r="X1307">
        <v>0</v>
      </c>
      <c r="Y1307">
        <v>8</v>
      </c>
      <c r="Z1307">
        <v>13</v>
      </c>
      <c r="AA1307" t="s">
        <v>36</v>
      </c>
      <c r="AB1307" t="s">
        <v>37</v>
      </c>
      <c r="AC1307" t="s">
        <v>46</v>
      </c>
      <c r="AD1307">
        <v>4441.26</v>
      </c>
    </row>
    <row r="1308" spans="1:30" x14ac:dyDescent="0.25">
      <c r="A1308" t="s">
        <v>1623</v>
      </c>
      <c r="B1308" s="1">
        <v>45418</v>
      </c>
      <c r="C1308" t="s">
        <v>4823</v>
      </c>
      <c r="D1308" t="s">
        <v>27</v>
      </c>
      <c r="E1308">
        <v>3153.25</v>
      </c>
      <c r="F1308">
        <v>2917.36</v>
      </c>
      <c r="G1308">
        <v>35.799999999999997</v>
      </c>
      <c r="H1308">
        <v>27.8</v>
      </c>
      <c r="I1308">
        <v>3.2</v>
      </c>
      <c r="J1308" t="s">
        <v>35</v>
      </c>
      <c r="K1308" t="s">
        <v>59</v>
      </c>
      <c r="L1308">
        <v>3</v>
      </c>
      <c r="M1308">
        <v>0</v>
      </c>
      <c r="N1308" t="s">
        <v>229</v>
      </c>
      <c r="O1308" t="s">
        <v>403</v>
      </c>
      <c r="P1308" t="s">
        <v>52</v>
      </c>
      <c r="Q1308">
        <v>836.7</v>
      </c>
      <c r="R1308" t="s">
        <v>32</v>
      </c>
      <c r="S1308" t="s">
        <v>33</v>
      </c>
      <c r="T1308">
        <v>1</v>
      </c>
      <c r="U1308" t="s">
        <v>45</v>
      </c>
      <c r="V1308">
        <v>13.48</v>
      </c>
      <c r="W1308" t="s">
        <v>28</v>
      </c>
      <c r="X1308">
        <v>0</v>
      </c>
      <c r="Y1308">
        <v>3</v>
      </c>
      <c r="Z1308">
        <v>14</v>
      </c>
      <c r="AA1308" t="s">
        <v>78</v>
      </c>
      <c r="AB1308" t="s">
        <v>54</v>
      </c>
      <c r="AC1308" t="s">
        <v>55</v>
      </c>
      <c r="AD1308">
        <v>3989.95</v>
      </c>
    </row>
    <row r="1309" spans="1:30" x14ac:dyDescent="0.25">
      <c r="A1309" t="s">
        <v>1624</v>
      </c>
      <c r="B1309" s="1">
        <v>45441</v>
      </c>
      <c r="C1309" t="s">
        <v>4823</v>
      </c>
      <c r="D1309" t="s">
        <v>41</v>
      </c>
      <c r="E1309">
        <v>3179.69</v>
      </c>
      <c r="F1309">
        <v>2949.76</v>
      </c>
      <c r="G1309">
        <v>42</v>
      </c>
      <c r="H1309">
        <v>28</v>
      </c>
      <c r="I1309">
        <v>2.6</v>
      </c>
      <c r="J1309" t="s">
        <v>28</v>
      </c>
      <c r="K1309" t="s">
        <v>4820</v>
      </c>
      <c r="L1309">
        <v>0</v>
      </c>
      <c r="M1309">
        <v>0</v>
      </c>
      <c r="N1309" t="s">
        <v>50</v>
      </c>
      <c r="O1309" t="s">
        <v>395</v>
      </c>
      <c r="P1309" t="s">
        <v>52</v>
      </c>
      <c r="Q1309">
        <v>958.73</v>
      </c>
      <c r="R1309" t="s">
        <v>32</v>
      </c>
      <c r="S1309" t="s">
        <v>33</v>
      </c>
      <c r="T1309">
        <v>1</v>
      </c>
      <c r="U1309" t="s">
        <v>89</v>
      </c>
      <c r="V1309">
        <v>18.670000000000002</v>
      </c>
      <c r="W1309" t="s">
        <v>28</v>
      </c>
      <c r="X1309">
        <v>0</v>
      </c>
      <c r="Y1309">
        <v>7</v>
      </c>
      <c r="Z1309">
        <v>15</v>
      </c>
      <c r="AA1309" t="s">
        <v>78</v>
      </c>
      <c r="AB1309" t="s">
        <v>54</v>
      </c>
      <c r="AC1309" t="s">
        <v>38</v>
      </c>
      <c r="AD1309">
        <v>4138.42</v>
      </c>
    </row>
    <row r="1310" spans="1:30" x14ac:dyDescent="0.25">
      <c r="A1310" t="s">
        <v>1625</v>
      </c>
      <c r="B1310" s="1">
        <v>45671</v>
      </c>
      <c r="C1310" t="s">
        <v>4822</v>
      </c>
      <c r="D1310" t="s">
        <v>41</v>
      </c>
      <c r="E1310">
        <v>3402.88</v>
      </c>
      <c r="F1310">
        <v>3221.22</v>
      </c>
      <c r="G1310">
        <v>55</v>
      </c>
      <c r="H1310">
        <v>42</v>
      </c>
      <c r="I1310">
        <v>3.4</v>
      </c>
      <c r="J1310" t="s">
        <v>35</v>
      </c>
      <c r="K1310" t="s">
        <v>109</v>
      </c>
      <c r="L1310">
        <v>2</v>
      </c>
      <c r="M1310">
        <v>1</v>
      </c>
      <c r="N1310" t="s">
        <v>116</v>
      </c>
      <c r="O1310" t="s">
        <v>815</v>
      </c>
      <c r="P1310" t="s">
        <v>44</v>
      </c>
      <c r="Q1310">
        <v>1006.17</v>
      </c>
      <c r="R1310" t="s">
        <v>32</v>
      </c>
      <c r="S1310" t="s">
        <v>33</v>
      </c>
      <c r="T1310">
        <v>1</v>
      </c>
      <c r="U1310" t="s">
        <v>89</v>
      </c>
      <c r="V1310">
        <v>18.760000000000002</v>
      </c>
      <c r="W1310" t="s">
        <v>35</v>
      </c>
      <c r="X1310">
        <v>1</v>
      </c>
      <c r="Y1310">
        <v>1</v>
      </c>
      <c r="Z1310">
        <v>8</v>
      </c>
      <c r="AA1310" t="s">
        <v>78</v>
      </c>
      <c r="AB1310" t="s">
        <v>37</v>
      </c>
      <c r="AC1310" t="s">
        <v>38</v>
      </c>
      <c r="AD1310">
        <v>4409.05</v>
      </c>
    </row>
    <row r="1311" spans="1:30" x14ac:dyDescent="0.25">
      <c r="A1311" t="s">
        <v>1626</v>
      </c>
      <c r="B1311" s="1">
        <v>45317</v>
      </c>
      <c r="C1311" t="s">
        <v>4824</v>
      </c>
      <c r="D1311" t="s">
        <v>49</v>
      </c>
      <c r="E1311">
        <v>2653.35</v>
      </c>
      <c r="F1311">
        <v>2535.4</v>
      </c>
      <c r="G1311">
        <v>15.3</v>
      </c>
      <c r="H1311">
        <v>10</v>
      </c>
      <c r="I1311">
        <v>1.2</v>
      </c>
      <c r="J1311" t="s">
        <v>35</v>
      </c>
      <c r="K1311" t="s">
        <v>59</v>
      </c>
      <c r="L1311">
        <v>3</v>
      </c>
      <c r="M1311">
        <v>0</v>
      </c>
      <c r="N1311" t="s">
        <v>210</v>
      </c>
      <c r="O1311" t="s">
        <v>292</v>
      </c>
      <c r="P1311" t="s">
        <v>52</v>
      </c>
      <c r="Q1311">
        <v>821</v>
      </c>
      <c r="R1311" t="s">
        <v>32</v>
      </c>
      <c r="S1311" t="s">
        <v>33</v>
      </c>
      <c r="T1311">
        <v>1</v>
      </c>
      <c r="U1311" t="s">
        <v>45</v>
      </c>
      <c r="V1311">
        <v>4.3600000000000003</v>
      </c>
      <c r="W1311" t="s">
        <v>28</v>
      </c>
      <c r="X1311">
        <v>0</v>
      </c>
      <c r="Y1311">
        <v>11</v>
      </c>
      <c r="Z1311">
        <v>1</v>
      </c>
      <c r="AA1311" t="s">
        <v>53</v>
      </c>
      <c r="AB1311" t="s">
        <v>54</v>
      </c>
      <c r="AC1311" t="s">
        <v>46</v>
      </c>
      <c r="AD1311">
        <v>3474.35</v>
      </c>
    </row>
    <row r="1312" spans="1:30" x14ac:dyDescent="0.25">
      <c r="A1312" t="s">
        <v>1627</v>
      </c>
      <c r="B1312" s="1">
        <v>45806</v>
      </c>
      <c r="C1312" t="s">
        <v>4819</v>
      </c>
      <c r="D1312" t="s">
        <v>41</v>
      </c>
      <c r="E1312">
        <v>3513.51</v>
      </c>
      <c r="F1312">
        <v>3177.2</v>
      </c>
      <c r="G1312">
        <v>0</v>
      </c>
      <c r="H1312">
        <v>10</v>
      </c>
      <c r="I1312">
        <v>4</v>
      </c>
      <c r="J1312" t="s">
        <v>35</v>
      </c>
      <c r="K1312" t="s">
        <v>92</v>
      </c>
      <c r="L1312">
        <v>1</v>
      </c>
      <c r="M1312">
        <v>0</v>
      </c>
      <c r="N1312" t="s">
        <v>206</v>
      </c>
      <c r="O1312" t="s">
        <v>585</v>
      </c>
      <c r="P1312" t="s">
        <v>44</v>
      </c>
      <c r="Q1312">
        <v>1071.53</v>
      </c>
      <c r="R1312" t="s">
        <v>32</v>
      </c>
      <c r="S1312" t="s">
        <v>33</v>
      </c>
      <c r="T1312">
        <v>1</v>
      </c>
      <c r="U1312" t="s">
        <v>45</v>
      </c>
      <c r="V1312">
        <v>0.75</v>
      </c>
      <c r="W1312" t="s">
        <v>28</v>
      </c>
      <c r="X1312">
        <v>0</v>
      </c>
      <c r="Y1312">
        <v>6</v>
      </c>
      <c r="Z1312">
        <v>2</v>
      </c>
      <c r="AA1312" t="s">
        <v>36</v>
      </c>
      <c r="AB1312" t="s">
        <v>54</v>
      </c>
      <c r="AC1312" t="s">
        <v>46</v>
      </c>
      <c r="AD1312">
        <v>4585.04</v>
      </c>
    </row>
    <row r="1313" spans="1:30" x14ac:dyDescent="0.25">
      <c r="A1313" t="s">
        <v>1628</v>
      </c>
      <c r="B1313" s="1">
        <v>45990</v>
      </c>
      <c r="C1313" t="s">
        <v>95</v>
      </c>
      <c r="D1313" t="s">
        <v>49</v>
      </c>
      <c r="E1313">
        <v>3851.34</v>
      </c>
      <c r="F1313">
        <v>3743.65</v>
      </c>
      <c r="G1313">
        <v>43.3</v>
      </c>
      <c r="H1313">
        <v>31.3</v>
      </c>
      <c r="I1313">
        <v>5</v>
      </c>
      <c r="J1313" t="s">
        <v>28</v>
      </c>
      <c r="K1313" t="s">
        <v>4820</v>
      </c>
      <c r="L1313">
        <v>0</v>
      </c>
      <c r="M1313">
        <v>0</v>
      </c>
      <c r="N1313" t="s">
        <v>96</v>
      </c>
      <c r="O1313" t="s">
        <v>483</v>
      </c>
      <c r="P1313" t="s">
        <v>81</v>
      </c>
      <c r="Q1313">
        <v>983.06</v>
      </c>
      <c r="R1313" t="s">
        <v>32</v>
      </c>
      <c r="S1313" t="s">
        <v>33</v>
      </c>
      <c r="T1313">
        <v>1</v>
      </c>
      <c r="U1313" t="s">
        <v>4825</v>
      </c>
      <c r="V1313">
        <v>9.2200000000000006</v>
      </c>
      <c r="W1313" t="s">
        <v>35</v>
      </c>
      <c r="X1313">
        <v>1</v>
      </c>
      <c r="Y1313">
        <v>17</v>
      </c>
      <c r="Z1313">
        <v>1</v>
      </c>
      <c r="AA1313" t="s">
        <v>36</v>
      </c>
      <c r="AB1313" t="s">
        <v>54</v>
      </c>
      <c r="AC1313" t="s">
        <v>46</v>
      </c>
      <c r="AD1313">
        <v>4834.3999999999996</v>
      </c>
    </row>
    <row r="1314" spans="1:30" x14ac:dyDescent="0.25">
      <c r="A1314" t="s">
        <v>1629</v>
      </c>
      <c r="B1314" s="1">
        <v>45896</v>
      </c>
      <c r="C1314" t="s">
        <v>4819</v>
      </c>
      <c r="D1314" t="s">
        <v>49</v>
      </c>
      <c r="E1314">
        <v>3363.22</v>
      </c>
      <c r="F1314">
        <v>3044.61</v>
      </c>
      <c r="G1314">
        <v>53.1</v>
      </c>
      <c r="H1314">
        <v>43.1</v>
      </c>
      <c r="I1314">
        <v>3.9</v>
      </c>
      <c r="J1314" t="s">
        <v>35</v>
      </c>
      <c r="K1314" t="s">
        <v>109</v>
      </c>
      <c r="L1314">
        <v>2</v>
      </c>
      <c r="M1314">
        <v>1</v>
      </c>
      <c r="N1314" t="s">
        <v>96</v>
      </c>
      <c r="O1314" t="s">
        <v>51</v>
      </c>
      <c r="P1314" t="s">
        <v>52</v>
      </c>
      <c r="Q1314">
        <v>1015.07</v>
      </c>
      <c r="R1314" t="s">
        <v>32</v>
      </c>
      <c r="S1314" t="s">
        <v>33</v>
      </c>
      <c r="T1314">
        <v>1</v>
      </c>
      <c r="U1314" t="s">
        <v>89</v>
      </c>
      <c r="V1314">
        <v>2.2599999999999998</v>
      </c>
      <c r="W1314" t="s">
        <v>35</v>
      </c>
      <c r="X1314">
        <v>1</v>
      </c>
      <c r="Y1314">
        <v>6</v>
      </c>
      <c r="Z1314">
        <v>8</v>
      </c>
      <c r="AA1314" t="s">
        <v>78</v>
      </c>
      <c r="AB1314" t="s">
        <v>37</v>
      </c>
      <c r="AC1314" t="s">
        <v>38</v>
      </c>
      <c r="AD1314">
        <v>4378.29</v>
      </c>
    </row>
    <row r="1315" spans="1:30" x14ac:dyDescent="0.25">
      <c r="A1315" t="s">
        <v>1630</v>
      </c>
      <c r="B1315" s="1">
        <v>45366</v>
      </c>
      <c r="C1315" t="s">
        <v>4819</v>
      </c>
      <c r="D1315" t="s">
        <v>27</v>
      </c>
      <c r="E1315">
        <v>4020.25</v>
      </c>
      <c r="F1315">
        <v>4010.72</v>
      </c>
      <c r="G1315">
        <v>60.2</v>
      </c>
      <c r="H1315">
        <v>54.2</v>
      </c>
      <c r="I1315">
        <v>3.3</v>
      </c>
      <c r="J1315" t="s">
        <v>35</v>
      </c>
      <c r="K1315" t="s">
        <v>109</v>
      </c>
      <c r="L1315">
        <v>2</v>
      </c>
      <c r="M1315">
        <v>1</v>
      </c>
      <c r="N1315" t="s">
        <v>151</v>
      </c>
      <c r="O1315" t="s">
        <v>575</v>
      </c>
      <c r="P1315" t="s">
        <v>81</v>
      </c>
      <c r="Q1315">
        <v>1085.21</v>
      </c>
      <c r="R1315" t="s">
        <v>32</v>
      </c>
      <c r="S1315" t="s">
        <v>33</v>
      </c>
      <c r="T1315">
        <v>1</v>
      </c>
      <c r="U1315" t="s">
        <v>45</v>
      </c>
      <c r="V1315">
        <v>27.6</v>
      </c>
      <c r="W1315" t="s">
        <v>35</v>
      </c>
      <c r="X1315">
        <v>1</v>
      </c>
      <c r="Y1315">
        <v>15</v>
      </c>
      <c r="Z1315">
        <v>14</v>
      </c>
      <c r="AA1315" t="s">
        <v>78</v>
      </c>
      <c r="AB1315" t="s">
        <v>54</v>
      </c>
      <c r="AC1315" t="s">
        <v>55</v>
      </c>
      <c r="AD1315">
        <v>5105.46</v>
      </c>
    </row>
    <row r="1316" spans="1:30" x14ac:dyDescent="0.25">
      <c r="A1316" t="s">
        <v>1631</v>
      </c>
      <c r="B1316" s="1">
        <v>45293</v>
      </c>
      <c r="C1316" t="s">
        <v>4821</v>
      </c>
      <c r="D1316" t="s">
        <v>58</v>
      </c>
      <c r="E1316">
        <v>2647.4</v>
      </c>
      <c r="F1316">
        <v>2472.87</v>
      </c>
      <c r="G1316">
        <v>58.9</v>
      </c>
      <c r="H1316">
        <v>53.9</v>
      </c>
      <c r="I1316">
        <v>2.4</v>
      </c>
      <c r="J1316" t="s">
        <v>28</v>
      </c>
      <c r="K1316" t="s">
        <v>4820</v>
      </c>
      <c r="L1316">
        <v>0</v>
      </c>
      <c r="M1316">
        <v>0</v>
      </c>
      <c r="N1316" t="s">
        <v>235</v>
      </c>
      <c r="O1316" t="s">
        <v>1185</v>
      </c>
      <c r="P1316" t="s">
        <v>52</v>
      </c>
      <c r="Q1316">
        <v>1116.92</v>
      </c>
      <c r="R1316" t="s">
        <v>32</v>
      </c>
      <c r="S1316" t="s">
        <v>33</v>
      </c>
      <c r="T1316">
        <v>1</v>
      </c>
      <c r="U1316" t="s">
        <v>89</v>
      </c>
      <c r="V1316">
        <v>7.82</v>
      </c>
      <c r="W1316" t="s">
        <v>35</v>
      </c>
      <c r="X1316">
        <v>1</v>
      </c>
      <c r="Y1316">
        <v>5</v>
      </c>
      <c r="Z1316">
        <v>10</v>
      </c>
      <c r="AA1316" t="s">
        <v>53</v>
      </c>
      <c r="AB1316" t="s">
        <v>37</v>
      </c>
      <c r="AC1316" t="s">
        <v>38</v>
      </c>
      <c r="AD1316">
        <v>3764.32</v>
      </c>
    </row>
    <row r="1317" spans="1:30" x14ac:dyDescent="0.25">
      <c r="A1317" t="s">
        <v>1632</v>
      </c>
      <c r="B1317" s="1">
        <v>45464</v>
      </c>
      <c r="C1317" t="s">
        <v>4819</v>
      </c>
      <c r="D1317" t="s">
        <v>49</v>
      </c>
      <c r="E1317">
        <v>2293.5300000000002</v>
      </c>
      <c r="F1317">
        <v>2332.88</v>
      </c>
      <c r="G1317">
        <v>29</v>
      </c>
      <c r="H1317">
        <v>21</v>
      </c>
      <c r="I1317">
        <v>3.2</v>
      </c>
      <c r="J1317" t="s">
        <v>35</v>
      </c>
      <c r="K1317" t="s">
        <v>59</v>
      </c>
      <c r="L1317">
        <v>3</v>
      </c>
      <c r="M1317">
        <v>0</v>
      </c>
      <c r="N1317" t="s">
        <v>65</v>
      </c>
      <c r="O1317" t="s">
        <v>114</v>
      </c>
      <c r="P1317" t="s">
        <v>31</v>
      </c>
      <c r="Q1317">
        <v>1174.6300000000001</v>
      </c>
      <c r="R1317" t="s">
        <v>32</v>
      </c>
      <c r="S1317" t="s">
        <v>33</v>
      </c>
      <c r="T1317">
        <v>1</v>
      </c>
      <c r="U1317" t="s">
        <v>45</v>
      </c>
      <c r="V1317">
        <v>8.73</v>
      </c>
      <c r="W1317" t="s">
        <v>35</v>
      </c>
      <c r="X1317">
        <v>1</v>
      </c>
      <c r="Y1317">
        <v>4</v>
      </c>
      <c r="Z1317">
        <v>5</v>
      </c>
      <c r="AA1317" t="s">
        <v>78</v>
      </c>
      <c r="AB1317" t="s">
        <v>54</v>
      </c>
      <c r="AC1317" t="s">
        <v>38</v>
      </c>
      <c r="AD1317">
        <v>3468.1600000000003</v>
      </c>
    </row>
    <row r="1318" spans="1:30" x14ac:dyDescent="0.25">
      <c r="A1318" t="s">
        <v>1633</v>
      </c>
      <c r="B1318" s="1">
        <v>45684</v>
      </c>
      <c r="C1318" t="s">
        <v>4824</v>
      </c>
      <c r="D1318" t="s">
        <v>58</v>
      </c>
      <c r="E1318">
        <v>3071.34</v>
      </c>
      <c r="F1318">
        <v>2945.03</v>
      </c>
      <c r="G1318">
        <v>53.2</v>
      </c>
      <c r="H1318">
        <v>30.2</v>
      </c>
      <c r="I1318">
        <v>3.5</v>
      </c>
      <c r="J1318" t="s">
        <v>28</v>
      </c>
      <c r="K1318" t="s">
        <v>4820</v>
      </c>
      <c r="L1318">
        <v>0</v>
      </c>
      <c r="M1318">
        <v>0</v>
      </c>
      <c r="N1318" t="s">
        <v>124</v>
      </c>
      <c r="O1318" t="s">
        <v>140</v>
      </c>
      <c r="P1318" t="s">
        <v>52</v>
      </c>
      <c r="Q1318">
        <v>1000.91</v>
      </c>
      <c r="R1318" t="s">
        <v>32</v>
      </c>
      <c r="S1318" t="s">
        <v>33</v>
      </c>
      <c r="T1318">
        <v>1</v>
      </c>
      <c r="U1318" t="s">
        <v>45</v>
      </c>
      <c r="V1318">
        <v>13.4</v>
      </c>
      <c r="W1318" t="s">
        <v>28</v>
      </c>
      <c r="X1318">
        <v>0</v>
      </c>
      <c r="Y1318">
        <v>3</v>
      </c>
      <c r="Z1318">
        <v>12</v>
      </c>
      <c r="AA1318" t="s">
        <v>78</v>
      </c>
      <c r="AB1318" t="s">
        <v>54</v>
      </c>
      <c r="AC1318" t="s">
        <v>55</v>
      </c>
      <c r="AD1318">
        <v>4072.25</v>
      </c>
    </row>
    <row r="1319" spans="1:30" x14ac:dyDescent="0.25">
      <c r="A1319" t="s">
        <v>1634</v>
      </c>
      <c r="B1319" s="1">
        <v>45689</v>
      </c>
      <c r="C1319" t="s">
        <v>95</v>
      </c>
      <c r="D1319" t="s">
        <v>41</v>
      </c>
      <c r="E1319">
        <v>3678.04</v>
      </c>
      <c r="F1319">
        <v>3426.13</v>
      </c>
      <c r="G1319">
        <v>49.3</v>
      </c>
      <c r="H1319">
        <v>42.3</v>
      </c>
      <c r="I1319">
        <v>3.9</v>
      </c>
      <c r="J1319" t="s">
        <v>28</v>
      </c>
      <c r="K1319" t="s">
        <v>4820</v>
      </c>
      <c r="L1319">
        <v>0</v>
      </c>
      <c r="M1319">
        <v>0</v>
      </c>
      <c r="N1319" t="s">
        <v>127</v>
      </c>
      <c r="O1319" t="s">
        <v>196</v>
      </c>
      <c r="P1319" t="s">
        <v>44</v>
      </c>
      <c r="Q1319">
        <v>930.85</v>
      </c>
      <c r="R1319" t="s">
        <v>76</v>
      </c>
      <c r="S1319" t="s">
        <v>33</v>
      </c>
      <c r="T1319">
        <v>1</v>
      </c>
      <c r="U1319" t="s">
        <v>45</v>
      </c>
      <c r="V1319">
        <v>13.28</v>
      </c>
      <c r="W1319" t="s">
        <v>28</v>
      </c>
      <c r="X1319">
        <v>0</v>
      </c>
      <c r="Y1319">
        <v>16</v>
      </c>
      <c r="Z1319">
        <v>11</v>
      </c>
      <c r="AA1319" t="s">
        <v>78</v>
      </c>
      <c r="AB1319" t="s">
        <v>37</v>
      </c>
      <c r="AC1319" t="s">
        <v>46</v>
      </c>
      <c r="AD1319">
        <v>4608.8900000000003</v>
      </c>
    </row>
    <row r="1320" spans="1:30" x14ac:dyDescent="0.25">
      <c r="A1320" t="s">
        <v>1635</v>
      </c>
      <c r="B1320" s="1">
        <v>45458</v>
      </c>
      <c r="C1320" t="s">
        <v>95</v>
      </c>
      <c r="D1320" t="s">
        <v>58</v>
      </c>
      <c r="E1320">
        <v>3984.87</v>
      </c>
      <c r="F1320">
        <v>4048.34</v>
      </c>
      <c r="G1320">
        <v>48.6</v>
      </c>
      <c r="H1320">
        <v>40.6</v>
      </c>
      <c r="I1320">
        <v>3.8</v>
      </c>
      <c r="J1320" t="s">
        <v>28</v>
      </c>
      <c r="K1320" t="s">
        <v>4820</v>
      </c>
      <c r="L1320">
        <v>0</v>
      </c>
      <c r="M1320">
        <v>0</v>
      </c>
      <c r="N1320" t="s">
        <v>513</v>
      </c>
      <c r="O1320" t="s">
        <v>281</v>
      </c>
      <c r="P1320" t="s">
        <v>81</v>
      </c>
      <c r="Q1320">
        <v>944.47</v>
      </c>
      <c r="R1320" t="s">
        <v>76</v>
      </c>
      <c r="S1320" t="s">
        <v>33</v>
      </c>
      <c r="T1320">
        <v>1</v>
      </c>
      <c r="U1320" t="s">
        <v>45</v>
      </c>
      <c r="V1320">
        <v>12.76</v>
      </c>
      <c r="W1320" t="s">
        <v>35</v>
      </c>
      <c r="X1320">
        <v>1</v>
      </c>
      <c r="Y1320">
        <v>13</v>
      </c>
      <c r="Z1320">
        <v>3</v>
      </c>
      <c r="AA1320" t="s">
        <v>53</v>
      </c>
      <c r="AB1320" t="s">
        <v>37</v>
      </c>
      <c r="AC1320" t="s">
        <v>55</v>
      </c>
      <c r="AD1320">
        <v>4929.34</v>
      </c>
    </row>
    <row r="1321" spans="1:30" x14ac:dyDescent="0.25">
      <c r="A1321" t="s">
        <v>1636</v>
      </c>
      <c r="B1321" s="1">
        <v>45598</v>
      </c>
      <c r="C1321" t="s">
        <v>4819</v>
      </c>
      <c r="D1321" t="s">
        <v>58</v>
      </c>
      <c r="E1321">
        <v>3458.69</v>
      </c>
      <c r="F1321">
        <v>3478.03</v>
      </c>
      <c r="G1321">
        <v>30.3</v>
      </c>
      <c r="H1321">
        <v>17.3</v>
      </c>
      <c r="I1321">
        <v>2</v>
      </c>
      <c r="J1321" t="s">
        <v>28</v>
      </c>
      <c r="K1321" t="s">
        <v>4820</v>
      </c>
      <c r="L1321">
        <v>0</v>
      </c>
      <c r="M1321">
        <v>0</v>
      </c>
      <c r="N1321" t="s">
        <v>74</v>
      </c>
      <c r="O1321" t="s">
        <v>521</v>
      </c>
      <c r="P1321" t="s">
        <v>81</v>
      </c>
      <c r="Q1321">
        <v>993.13</v>
      </c>
      <c r="R1321" t="s">
        <v>32</v>
      </c>
      <c r="S1321" t="s">
        <v>33</v>
      </c>
      <c r="T1321">
        <v>1</v>
      </c>
      <c r="U1321" t="s">
        <v>89</v>
      </c>
      <c r="V1321">
        <v>7.03</v>
      </c>
      <c r="W1321" t="s">
        <v>28</v>
      </c>
      <c r="X1321">
        <v>0</v>
      </c>
      <c r="Y1321">
        <v>7</v>
      </c>
      <c r="Z1321">
        <v>5</v>
      </c>
      <c r="AA1321" t="s">
        <v>36</v>
      </c>
      <c r="AB1321" t="s">
        <v>54</v>
      </c>
      <c r="AC1321" t="s">
        <v>46</v>
      </c>
      <c r="AD1321">
        <v>4451.82</v>
      </c>
    </row>
    <row r="1322" spans="1:30" x14ac:dyDescent="0.25">
      <c r="A1322" t="s">
        <v>1637</v>
      </c>
      <c r="B1322" s="1">
        <v>45829</v>
      </c>
      <c r="C1322" t="s">
        <v>4822</v>
      </c>
      <c r="D1322" t="s">
        <v>41</v>
      </c>
      <c r="E1322">
        <v>3356.84</v>
      </c>
      <c r="F1322">
        <v>3200.82</v>
      </c>
      <c r="G1322">
        <v>5</v>
      </c>
      <c r="H1322">
        <v>10</v>
      </c>
      <c r="I1322">
        <v>4.8</v>
      </c>
      <c r="J1322" t="s">
        <v>28</v>
      </c>
      <c r="K1322" t="s">
        <v>4820</v>
      </c>
      <c r="L1322">
        <v>0</v>
      </c>
      <c r="M1322">
        <v>0</v>
      </c>
      <c r="N1322" t="s">
        <v>229</v>
      </c>
      <c r="O1322" t="s">
        <v>321</v>
      </c>
      <c r="P1322" t="s">
        <v>44</v>
      </c>
      <c r="Q1322">
        <v>981.02</v>
      </c>
      <c r="R1322" t="s">
        <v>32</v>
      </c>
      <c r="S1322" t="s">
        <v>33</v>
      </c>
      <c r="T1322">
        <v>1</v>
      </c>
      <c r="U1322" t="s">
        <v>45</v>
      </c>
      <c r="V1322">
        <v>6.9</v>
      </c>
      <c r="W1322" t="s">
        <v>35</v>
      </c>
      <c r="X1322">
        <v>1</v>
      </c>
      <c r="Y1322">
        <v>4</v>
      </c>
      <c r="Z1322">
        <v>13</v>
      </c>
      <c r="AA1322" t="s">
        <v>53</v>
      </c>
      <c r="AB1322" t="s">
        <v>54</v>
      </c>
      <c r="AC1322" t="s">
        <v>38</v>
      </c>
      <c r="AD1322">
        <v>4337.8600000000006</v>
      </c>
    </row>
    <row r="1323" spans="1:30" x14ac:dyDescent="0.25">
      <c r="A1323" t="s">
        <v>1638</v>
      </c>
      <c r="B1323" s="1">
        <v>45966</v>
      </c>
      <c r="C1323" t="s">
        <v>4819</v>
      </c>
      <c r="D1323" t="s">
        <v>27</v>
      </c>
      <c r="E1323">
        <v>3544.08</v>
      </c>
      <c r="F1323">
        <v>3259.7</v>
      </c>
      <c r="G1323">
        <v>36.700000000000003</v>
      </c>
      <c r="H1323">
        <v>12.7</v>
      </c>
      <c r="I1323">
        <v>4.9000000000000004</v>
      </c>
      <c r="J1323" t="s">
        <v>28</v>
      </c>
      <c r="K1323" t="s">
        <v>4820</v>
      </c>
      <c r="L1323">
        <v>0</v>
      </c>
      <c r="M1323">
        <v>0</v>
      </c>
      <c r="N1323" t="s">
        <v>100</v>
      </c>
      <c r="O1323" t="s">
        <v>601</v>
      </c>
      <c r="P1323" t="s">
        <v>52</v>
      </c>
      <c r="Q1323">
        <v>1067.28</v>
      </c>
      <c r="R1323" t="s">
        <v>32</v>
      </c>
      <c r="S1323" t="s">
        <v>33</v>
      </c>
      <c r="T1323">
        <v>1</v>
      </c>
      <c r="U1323" t="s">
        <v>45</v>
      </c>
      <c r="V1323">
        <v>24.54</v>
      </c>
      <c r="W1323" t="s">
        <v>35</v>
      </c>
      <c r="X1323">
        <v>1</v>
      </c>
      <c r="Y1323">
        <v>9</v>
      </c>
      <c r="Z1323">
        <v>3</v>
      </c>
      <c r="AA1323" t="s">
        <v>78</v>
      </c>
      <c r="AB1323" t="s">
        <v>37</v>
      </c>
      <c r="AC1323" t="s">
        <v>46</v>
      </c>
      <c r="AD1323">
        <v>4611.3599999999997</v>
      </c>
    </row>
    <row r="1324" spans="1:30" x14ac:dyDescent="0.25">
      <c r="A1324" t="s">
        <v>1639</v>
      </c>
      <c r="B1324" s="1">
        <v>45906</v>
      </c>
      <c r="C1324" t="s">
        <v>4822</v>
      </c>
      <c r="D1324" t="s">
        <v>41</v>
      </c>
      <c r="E1324">
        <v>3028.03</v>
      </c>
      <c r="F1324">
        <v>2749.43</v>
      </c>
      <c r="G1324">
        <v>55.3</v>
      </c>
      <c r="H1324">
        <v>34.299999999999997</v>
      </c>
      <c r="I1324">
        <v>5</v>
      </c>
      <c r="J1324" t="s">
        <v>28</v>
      </c>
      <c r="K1324" t="s">
        <v>4820</v>
      </c>
      <c r="L1324">
        <v>0</v>
      </c>
      <c r="M1324">
        <v>0</v>
      </c>
      <c r="N1324" t="s">
        <v>220</v>
      </c>
      <c r="O1324" t="s">
        <v>399</v>
      </c>
      <c r="P1324" t="s">
        <v>44</v>
      </c>
      <c r="Q1324">
        <v>824.66</v>
      </c>
      <c r="R1324" t="s">
        <v>76</v>
      </c>
      <c r="S1324" t="s">
        <v>33</v>
      </c>
      <c r="T1324">
        <v>1</v>
      </c>
      <c r="U1324" t="s">
        <v>45</v>
      </c>
      <c r="V1324">
        <v>11.36</v>
      </c>
      <c r="W1324" t="s">
        <v>28</v>
      </c>
      <c r="X1324">
        <v>0</v>
      </c>
      <c r="Y1324">
        <v>7</v>
      </c>
      <c r="Z1324">
        <v>8</v>
      </c>
      <c r="AA1324" t="s">
        <v>78</v>
      </c>
      <c r="AB1324" t="s">
        <v>54</v>
      </c>
      <c r="AC1324" t="s">
        <v>38</v>
      </c>
      <c r="AD1324">
        <v>3852.69</v>
      </c>
    </row>
    <row r="1325" spans="1:30" x14ac:dyDescent="0.25">
      <c r="A1325" t="s">
        <v>1640</v>
      </c>
      <c r="B1325" s="1">
        <v>45357</v>
      </c>
      <c r="C1325" t="s">
        <v>95</v>
      </c>
      <c r="D1325" t="s">
        <v>49</v>
      </c>
      <c r="E1325">
        <v>2847.54</v>
      </c>
      <c r="F1325">
        <v>2856.38</v>
      </c>
      <c r="G1325">
        <v>19</v>
      </c>
      <c r="H1325">
        <v>10</v>
      </c>
      <c r="I1325">
        <v>4.0999999999999996</v>
      </c>
      <c r="J1325" t="s">
        <v>28</v>
      </c>
      <c r="K1325" t="s">
        <v>4820</v>
      </c>
      <c r="L1325">
        <v>0</v>
      </c>
      <c r="M1325">
        <v>0</v>
      </c>
      <c r="N1325" t="s">
        <v>226</v>
      </c>
      <c r="O1325" t="s">
        <v>340</v>
      </c>
      <c r="P1325" t="s">
        <v>52</v>
      </c>
      <c r="Q1325">
        <v>999.19</v>
      </c>
      <c r="R1325" t="s">
        <v>32</v>
      </c>
      <c r="S1325" t="s">
        <v>33</v>
      </c>
      <c r="T1325">
        <v>1</v>
      </c>
      <c r="U1325" t="s">
        <v>89</v>
      </c>
      <c r="V1325">
        <v>10.78</v>
      </c>
      <c r="W1325" t="s">
        <v>35</v>
      </c>
      <c r="X1325">
        <v>1</v>
      </c>
      <c r="Y1325">
        <v>10</v>
      </c>
      <c r="Z1325">
        <v>3</v>
      </c>
      <c r="AA1325" t="s">
        <v>53</v>
      </c>
      <c r="AB1325" t="s">
        <v>54</v>
      </c>
      <c r="AC1325" t="s">
        <v>55</v>
      </c>
      <c r="AD1325">
        <v>3846.73</v>
      </c>
    </row>
    <row r="1326" spans="1:30" x14ac:dyDescent="0.25">
      <c r="A1326" t="s">
        <v>1641</v>
      </c>
      <c r="B1326" s="1">
        <v>45942</v>
      </c>
      <c r="C1326" t="s">
        <v>4822</v>
      </c>
      <c r="D1326" t="s">
        <v>41</v>
      </c>
      <c r="E1326">
        <v>3173.16</v>
      </c>
      <c r="F1326">
        <v>3033.39</v>
      </c>
      <c r="G1326">
        <v>7.9</v>
      </c>
      <c r="H1326">
        <v>10</v>
      </c>
      <c r="I1326">
        <v>4.0999999999999996</v>
      </c>
      <c r="J1326" t="s">
        <v>35</v>
      </c>
      <c r="K1326" t="s">
        <v>59</v>
      </c>
      <c r="L1326">
        <v>3</v>
      </c>
      <c r="M1326">
        <v>0</v>
      </c>
      <c r="N1326" t="s">
        <v>215</v>
      </c>
      <c r="O1326" t="s">
        <v>376</v>
      </c>
      <c r="P1326" t="s">
        <v>81</v>
      </c>
      <c r="Q1326">
        <v>931.05</v>
      </c>
      <c r="R1326" t="s">
        <v>32</v>
      </c>
      <c r="S1326" t="s">
        <v>33</v>
      </c>
      <c r="T1326">
        <v>1</v>
      </c>
      <c r="U1326" t="s">
        <v>4825</v>
      </c>
      <c r="V1326">
        <v>8.6199999999999992</v>
      </c>
      <c r="W1326" t="s">
        <v>28</v>
      </c>
      <c r="X1326">
        <v>0</v>
      </c>
      <c r="Y1326">
        <v>7</v>
      </c>
      <c r="Z1326">
        <v>12</v>
      </c>
      <c r="AA1326" t="s">
        <v>53</v>
      </c>
      <c r="AB1326" t="s">
        <v>37</v>
      </c>
      <c r="AC1326" t="s">
        <v>46</v>
      </c>
      <c r="AD1326">
        <v>4104.21</v>
      </c>
    </row>
    <row r="1327" spans="1:30" x14ac:dyDescent="0.25">
      <c r="A1327" t="s">
        <v>1642</v>
      </c>
      <c r="B1327" s="1">
        <v>45345</v>
      </c>
      <c r="C1327" t="s">
        <v>4821</v>
      </c>
      <c r="D1327" t="s">
        <v>41</v>
      </c>
      <c r="E1327">
        <v>1296.1600000000001</v>
      </c>
      <c r="F1327">
        <v>1115.01</v>
      </c>
      <c r="G1327">
        <v>77.400000000000006</v>
      </c>
      <c r="H1327">
        <v>60.4</v>
      </c>
      <c r="I1327">
        <v>2.9</v>
      </c>
      <c r="J1327" t="s">
        <v>28</v>
      </c>
      <c r="K1327" t="s">
        <v>4820</v>
      </c>
      <c r="L1327">
        <v>0</v>
      </c>
      <c r="M1327">
        <v>0</v>
      </c>
      <c r="N1327" t="s">
        <v>170</v>
      </c>
      <c r="O1327" t="s">
        <v>477</v>
      </c>
      <c r="P1327" t="s">
        <v>31</v>
      </c>
      <c r="Q1327">
        <v>953.8</v>
      </c>
      <c r="R1327" t="s">
        <v>76</v>
      </c>
      <c r="S1327" t="s">
        <v>33</v>
      </c>
      <c r="T1327">
        <v>1</v>
      </c>
      <c r="U1327" t="s">
        <v>4825</v>
      </c>
      <c r="V1327">
        <v>9.58</v>
      </c>
      <c r="W1327" t="s">
        <v>35</v>
      </c>
      <c r="X1327">
        <v>1</v>
      </c>
      <c r="Y1327">
        <v>12</v>
      </c>
      <c r="Z1327">
        <v>7</v>
      </c>
      <c r="AA1327" t="s">
        <v>78</v>
      </c>
      <c r="AB1327" t="s">
        <v>37</v>
      </c>
      <c r="AC1327" t="s">
        <v>55</v>
      </c>
      <c r="AD1327">
        <v>2249.96</v>
      </c>
    </row>
    <row r="1328" spans="1:30" x14ac:dyDescent="0.25">
      <c r="A1328" t="s">
        <v>1643</v>
      </c>
      <c r="B1328" s="1">
        <v>45754</v>
      </c>
      <c r="C1328" t="s">
        <v>4822</v>
      </c>
      <c r="D1328" t="s">
        <v>41</v>
      </c>
      <c r="E1328">
        <v>4191.6099999999997</v>
      </c>
      <c r="F1328">
        <v>4146.38</v>
      </c>
      <c r="G1328">
        <v>85.5</v>
      </c>
      <c r="H1328">
        <v>78.5</v>
      </c>
      <c r="I1328">
        <v>4.9000000000000004</v>
      </c>
      <c r="J1328" t="s">
        <v>35</v>
      </c>
      <c r="K1328" t="s">
        <v>109</v>
      </c>
      <c r="L1328">
        <v>2</v>
      </c>
      <c r="M1328">
        <v>1</v>
      </c>
      <c r="N1328" t="s">
        <v>65</v>
      </c>
      <c r="O1328" t="s">
        <v>333</v>
      </c>
      <c r="P1328" t="s">
        <v>81</v>
      </c>
      <c r="Q1328">
        <v>912.37</v>
      </c>
      <c r="R1328" t="s">
        <v>76</v>
      </c>
      <c r="S1328" t="s">
        <v>33</v>
      </c>
      <c r="T1328">
        <v>1</v>
      </c>
      <c r="U1328" t="s">
        <v>89</v>
      </c>
      <c r="V1328">
        <v>16.940000000000001</v>
      </c>
      <c r="W1328" t="s">
        <v>35</v>
      </c>
      <c r="X1328">
        <v>1</v>
      </c>
      <c r="Y1328">
        <v>3</v>
      </c>
      <c r="Z1328">
        <v>13</v>
      </c>
      <c r="AA1328" t="s">
        <v>36</v>
      </c>
      <c r="AB1328" t="s">
        <v>54</v>
      </c>
      <c r="AC1328" t="s">
        <v>46</v>
      </c>
      <c r="AD1328">
        <v>5103.9799999999996</v>
      </c>
    </row>
    <row r="1329" spans="1:30" x14ac:dyDescent="0.25">
      <c r="A1329" t="s">
        <v>1644</v>
      </c>
      <c r="B1329" s="1">
        <v>45725</v>
      </c>
      <c r="C1329" t="s">
        <v>4821</v>
      </c>
      <c r="D1329" t="s">
        <v>49</v>
      </c>
      <c r="E1329">
        <v>3691.69</v>
      </c>
      <c r="F1329">
        <v>3744.08</v>
      </c>
      <c r="G1329">
        <v>50.1</v>
      </c>
      <c r="H1329">
        <v>44.1</v>
      </c>
      <c r="I1329">
        <v>3.1</v>
      </c>
      <c r="J1329" t="s">
        <v>28</v>
      </c>
      <c r="K1329" t="s">
        <v>4820</v>
      </c>
      <c r="L1329">
        <v>0</v>
      </c>
      <c r="M1329">
        <v>0</v>
      </c>
      <c r="N1329" t="s">
        <v>320</v>
      </c>
      <c r="O1329" t="s">
        <v>730</v>
      </c>
      <c r="P1329" t="s">
        <v>44</v>
      </c>
      <c r="Q1329">
        <v>1159.2</v>
      </c>
      <c r="R1329" t="s">
        <v>32</v>
      </c>
      <c r="S1329" t="s">
        <v>33</v>
      </c>
      <c r="T1329">
        <v>1</v>
      </c>
      <c r="U1329" t="s">
        <v>89</v>
      </c>
      <c r="V1329">
        <v>15.4</v>
      </c>
      <c r="W1329" t="s">
        <v>35</v>
      </c>
      <c r="X1329">
        <v>1</v>
      </c>
      <c r="Y1329">
        <v>8</v>
      </c>
      <c r="Z1329">
        <v>12</v>
      </c>
      <c r="AA1329" t="s">
        <v>78</v>
      </c>
      <c r="AB1329" t="s">
        <v>54</v>
      </c>
      <c r="AC1329" t="s">
        <v>46</v>
      </c>
      <c r="AD1329">
        <v>4850.8900000000003</v>
      </c>
    </row>
    <row r="1330" spans="1:30" x14ac:dyDescent="0.25">
      <c r="A1330" t="s">
        <v>1645</v>
      </c>
      <c r="B1330" s="1">
        <v>45536</v>
      </c>
      <c r="C1330" t="s">
        <v>4823</v>
      </c>
      <c r="D1330" t="s">
        <v>27</v>
      </c>
      <c r="E1330">
        <v>3292.56</v>
      </c>
      <c r="F1330">
        <v>2962.74</v>
      </c>
      <c r="G1330">
        <v>60.4</v>
      </c>
      <c r="H1330">
        <v>55.4</v>
      </c>
      <c r="I1330">
        <v>3.6</v>
      </c>
      <c r="J1330" t="s">
        <v>35</v>
      </c>
      <c r="K1330" t="s">
        <v>73</v>
      </c>
      <c r="L1330">
        <v>4</v>
      </c>
      <c r="M1330">
        <v>0</v>
      </c>
      <c r="N1330" t="s">
        <v>110</v>
      </c>
      <c r="O1330" t="s">
        <v>657</v>
      </c>
      <c r="P1330" t="s">
        <v>81</v>
      </c>
      <c r="Q1330">
        <v>1063.83</v>
      </c>
      <c r="R1330" t="s">
        <v>32</v>
      </c>
      <c r="S1330" t="s">
        <v>33</v>
      </c>
      <c r="T1330">
        <v>1</v>
      </c>
      <c r="U1330" t="s">
        <v>89</v>
      </c>
      <c r="V1330">
        <v>8.1300000000000008</v>
      </c>
      <c r="W1330" t="s">
        <v>35</v>
      </c>
      <c r="X1330">
        <v>1</v>
      </c>
      <c r="Y1330">
        <v>12</v>
      </c>
      <c r="Z1330">
        <v>11</v>
      </c>
      <c r="AA1330" t="s">
        <v>53</v>
      </c>
      <c r="AB1330" t="s">
        <v>37</v>
      </c>
      <c r="AC1330" t="s">
        <v>46</v>
      </c>
      <c r="AD1330">
        <v>4356.3899999999994</v>
      </c>
    </row>
    <row r="1331" spans="1:30" x14ac:dyDescent="0.25">
      <c r="A1331" t="s">
        <v>1646</v>
      </c>
      <c r="B1331" s="1">
        <v>45431</v>
      </c>
      <c r="C1331" t="s">
        <v>173</v>
      </c>
      <c r="D1331" t="s">
        <v>58</v>
      </c>
      <c r="E1331">
        <v>1942.67</v>
      </c>
      <c r="F1331">
        <v>2256.5</v>
      </c>
      <c r="G1331">
        <v>55.7</v>
      </c>
      <c r="H1331">
        <v>46.7</v>
      </c>
      <c r="I1331">
        <v>3.5</v>
      </c>
      <c r="J1331" t="s">
        <v>28</v>
      </c>
      <c r="K1331" t="s">
        <v>4820</v>
      </c>
      <c r="L1331">
        <v>0</v>
      </c>
      <c r="M1331">
        <v>0</v>
      </c>
      <c r="N1331" t="s">
        <v>434</v>
      </c>
      <c r="O1331" t="s">
        <v>279</v>
      </c>
      <c r="P1331" t="s">
        <v>31</v>
      </c>
      <c r="Q1331">
        <v>994.26</v>
      </c>
      <c r="R1331" t="s">
        <v>32</v>
      </c>
      <c r="S1331" t="s">
        <v>33</v>
      </c>
      <c r="T1331">
        <v>1</v>
      </c>
      <c r="U1331" t="s">
        <v>89</v>
      </c>
      <c r="V1331">
        <v>7.28</v>
      </c>
      <c r="W1331" t="s">
        <v>35</v>
      </c>
      <c r="X1331">
        <v>1</v>
      </c>
      <c r="Y1331">
        <v>18</v>
      </c>
      <c r="Z1331">
        <v>12</v>
      </c>
      <c r="AA1331" t="s">
        <v>78</v>
      </c>
      <c r="AB1331" t="s">
        <v>37</v>
      </c>
      <c r="AC1331" t="s">
        <v>55</v>
      </c>
      <c r="AD1331">
        <v>2936.9300000000003</v>
      </c>
    </row>
    <row r="1332" spans="1:30" x14ac:dyDescent="0.25">
      <c r="A1332" t="s">
        <v>1647</v>
      </c>
      <c r="B1332" s="1">
        <v>45806</v>
      </c>
      <c r="C1332" t="s">
        <v>4822</v>
      </c>
      <c r="D1332" t="s">
        <v>49</v>
      </c>
      <c r="E1332">
        <v>3790.55</v>
      </c>
      <c r="F1332">
        <v>3450.85</v>
      </c>
      <c r="G1332">
        <v>11</v>
      </c>
      <c r="H1332">
        <v>10</v>
      </c>
      <c r="I1332">
        <v>2.5</v>
      </c>
      <c r="J1332" t="s">
        <v>28</v>
      </c>
      <c r="K1332" t="s">
        <v>4820</v>
      </c>
      <c r="L1332">
        <v>0</v>
      </c>
      <c r="M1332">
        <v>0</v>
      </c>
      <c r="N1332" t="s">
        <v>278</v>
      </c>
      <c r="O1332" t="s">
        <v>882</v>
      </c>
      <c r="P1332" t="s">
        <v>52</v>
      </c>
      <c r="Q1332">
        <v>1120.2</v>
      </c>
      <c r="R1332" t="s">
        <v>32</v>
      </c>
      <c r="S1332" t="s">
        <v>33</v>
      </c>
      <c r="T1332">
        <v>1</v>
      </c>
      <c r="U1332" t="s">
        <v>4825</v>
      </c>
      <c r="V1332">
        <v>10.36</v>
      </c>
      <c r="W1332" t="s">
        <v>35</v>
      </c>
      <c r="X1332">
        <v>1</v>
      </c>
      <c r="Y1332">
        <v>6</v>
      </c>
      <c r="Z1332">
        <v>9</v>
      </c>
      <c r="AA1332" t="s">
        <v>53</v>
      </c>
      <c r="AB1332" t="s">
        <v>54</v>
      </c>
      <c r="AC1332" t="s">
        <v>55</v>
      </c>
      <c r="AD1332">
        <v>4910.75</v>
      </c>
    </row>
    <row r="1333" spans="1:30" x14ac:dyDescent="0.25">
      <c r="A1333" t="s">
        <v>1648</v>
      </c>
      <c r="B1333" s="1">
        <v>45409</v>
      </c>
      <c r="C1333" t="s">
        <v>4822</v>
      </c>
      <c r="D1333" t="s">
        <v>49</v>
      </c>
      <c r="E1333">
        <v>3160.39</v>
      </c>
      <c r="F1333">
        <v>3070.22</v>
      </c>
      <c r="G1333">
        <v>16.399999999999999</v>
      </c>
      <c r="H1333">
        <v>10</v>
      </c>
      <c r="I1333">
        <v>5</v>
      </c>
      <c r="J1333" t="s">
        <v>28</v>
      </c>
      <c r="K1333" t="s">
        <v>4820</v>
      </c>
      <c r="L1333">
        <v>0</v>
      </c>
      <c r="M1333">
        <v>0</v>
      </c>
      <c r="N1333" t="s">
        <v>220</v>
      </c>
      <c r="O1333" t="s">
        <v>727</v>
      </c>
      <c r="P1333" t="s">
        <v>44</v>
      </c>
      <c r="Q1333">
        <v>1011.69</v>
      </c>
      <c r="R1333" t="s">
        <v>32</v>
      </c>
      <c r="S1333" t="s">
        <v>33</v>
      </c>
      <c r="T1333">
        <v>1</v>
      </c>
      <c r="U1333" t="s">
        <v>4825</v>
      </c>
      <c r="V1333">
        <v>1.1200000000000001</v>
      </c>
      <c r="W1333" t="s">
        <v>28</v>
      </c>
      <c r="X1333">
        <v>0</v>
      </c>
      <c r="Y1333">
        <v>5</v>
      </c>
      <c r="Z1333">
        <v>9</v>
      </c>
      <c r="AA1333" t="s">
        <v>36</v>
      </c>
      <c r="AB1333" t="s">
        <v>54</v>
      </c>
      <c r="AC1333" t="s">
        <v>38</v>
      </c>
      <c r="AD1333">
        <v>4172.08</v>
      </c>
    </row>
    <row r="1334" spans="1:30" x14ac:dyDescent="0.25">
      <c r="A1334" t="s">
        <v>1649</v>
      </c>
      <c r="B1334" s="1">
        <v>45869</v>
      </c>
      <c r="C1334" t="s">
        <v>4821</v>
      </c>
      <c r="D1334" t="s">
        <v>41</v>
      </c>
      <c r="E1334">
        <v>3150.69</v>
      </c>
      <c r="F1334">
        <v>2499.83</v>
      </c>
      <c r="G1334">
        <v>59.8</v>
      </c>
      <c r="H1334">
        <v>52.8</v>
      </c>
      <c r="I1334">
        <v>2.5</v>
      </c>
      <c r="J1334" t="s">
        <v>28</v>
      </c>
      <c r="K1334" t="s">
        <v>4820</v>
      </c>
      <c r="L1334">
        <v>0</v>
      </c>
      <c r="M1334">
        <v>0</v>
      </c>
      <c r="N1334" t="s">
        <v>74</v>
      </c>
      <c r="O1334" t="s">
        <v>483</v>
      </c>
      <c r="P1334" t="s">
        <v>52</v>
      </c>
      <c r="Q1334">
        <v>1048.55</v>
      </c>
      <c r="R1334" t="s">
        <v>32</v>
      </c>
      <c r="S1334" t="s">
        <v>33</v>
      </c>
      <c r="T1334">
        <v>1</v>
      </c>
      <c r="U1334" t="s">
        <v>89</v>
      </c>
      <c r="V1334">
        <v>17.13</v>
      </c>
      <c r="W1334" t="s">
        <v>35</v>
      </c>
      <c r="X1334">
        <v>1</v>
      </c>
      <c r="Y1334">
        <v>6</v>
      </c>
      <c r="Z1334">
        <v>15</v>
      </c>
      <c r="AA1334" t="s">
        <v>53</v>
      </c>
      <c r="AB1334" t="s">
        <v>54</v>
      </c>
      <c r="AC1334" t="s">
        <v>38</v>
      </c>
      <c r="AD1334">
        <v>4199.24</v>
      </c>
    </row>
    <row r="1335" spans="1:30" x14ac:dyDescent="0.25">
      <c r="A1335" t="s">
        <v>1650</v>
      </c>
      <c r="B1335" s="1">
        <v>45755</v>
      </c>
      <c r="C1335" t="s">
        <v>95</v>
      </c>
      <c r="D1335" t="s">
        <v>49</v>
      </c>
      <c r="E1335">
        <v>2750.63</v>
      </c>
      <c r="F1335">
        <v>2644.57</v>
      </c>
      <c r="G1335">
        <v>22.6</v>
      </c>
      <c r="H1335">
        <v>14.6</v>
      </c>
      <c r="I1335">
        <v>2.6</v>
      </c>
      <c r="J1335" t="s">
        <v>28</v>
      </c>
      <c r="K1335" t="s">
        <v>4820</v>
      </c>
      <c r="L1335">
        <v>0</v>
      </c>
      <c r="M1335">
        <v>0</v>
      </c>
      <c r="N1335" t="s">
        <v>278</v>
      </c>
      <c r="O1335" t="s">
        <v>165</v>
      </c>
      <c r="P1335" t="s">
        <v>52</v>
      </c>
      <c r="Q1335">
        <v>1047.5</v>
      </c>
      <c r="R1335" t="s">
        <v>76</v>
      </c>
      <c r="S1335" t="s">
        <v>33</v>
      </c>
      <c r="T1335">
        <v>1</v>
      </c>
      <c r="U1335" t="s">
        <v>45</v>
      </c>
      <c r="V1335">
        <v>6.22</v>
      </c>
      <c r="W1335" t="s">
        <v>28</v>
      </c>
      <c r="X1335">
        <v>0</v>
      </c>
      <c r="Y1335">
        <v>4</v>
      </c>
      <c r="Z1335">
        <v>9</v>
      </c>
      <c r="AA1335" t="s">
        <v>78</v>
      </c>
      <c r="AB1335" t="s">
        <v>54</v>
      </c>
      <c r="AC1335" t="s">
        <v>38</v>
      </c>
      <c r="AD1335">
        <v>3798.13</v>
      </c>
    </row>
    <row r="1336" spans="1:30" x14ac:dyDescent="0.25">
      <c r="A1336" t="s">
        <v>1651</v>
      </c>
      <c r="B1336" s="1">
        <v>45710</v>
      </c>
      <c r="C1336" t="s">
        <v>4821</v>
      </c>
      <c r="D1336" t="s">
        <v>41</v>
      </c>
      <c r="E1336">
        <v>2590.3200000000002</v>
      </c>
      <c r="F1336">
        <v>2361.91</v>
      </c>
      <c r="G1336">
        <v>12.8</v>
      </c>
      <c r="H1336">
        <v>10</v>
      </c>
      <c r="I1336">
        <v>2.4</v>
      </c>
      <c r="J1336" t="s">
        <v>28</v>
      </c>
      <c r="K1336" t="s">
        <v>4820</v>
      </c>
      <c r="L1336">
        <v>0</v>
      </c>
      <c r="M1336">
        <v>0</v>
      </c>
      <c r="N1336" t="s">
        <v>60</v>
      </c>
      <c r="O1336" t="s">
        <v>75</v>
      </c>
      <c r="P1336" t="s">
        <v>81</v>
      </c>
      <c r="Q1336">
        <v>836.54</v>
      </c>
      <c r="R1336" t="s">
        <v>32</v>
      </c>
      <c r="S1336" t="s">
        <v>33</v>
      </c>
      <c r="T1336">
        <v>1</v>
      </c>
      <c r="U1336" t="s">
        <v>89</v>
      </c>
      <c r="V1336">
        <v>16.39</v>
      </c>
      <c r="W1336" t="s">
        <v>28</v>
      </c>
      <c r="X1336">
        <v>0</v>
      </c>
      <c r="Y1336">
        <v>16</v>
      </c>
      <c r="Z1336">
        <v>5</v>
      </c>
      <c r="AA1336" t="s">
        <v>53</v>
      </c>
      <c r="AB1336" t="s">
        <v>37</v>
      </c>
      <c r="AC1336" t="s">
        <v>55</v>
      </c>
      <c r="AD1336">
        <v>3426.86</v>
      </c>
    </row>
    <row r="1337" spans="1:30" x14ac:dyDescent="0.25">
      <c r="A1337" t="s">
        <v>1652</v>
      </c>
      <c r="B1337" s="1">
        <v>45362</v>
      </c>
      <c r="C1337" t="s">
        <v>173</v>
      </c>
      <c r="D1337" t="s">
        <v>58</v>
      </c>
      <c r="E1337">
        <v>3859.33</v>
      </c>
      <c r="F1337">
        <v>3934.5</v>
      </c>
      <c r="G1337">
        <v>44</v>
      </c>
      <c r="H1337">
        <v>34</v>
      </c>
      <c r="I1337">
        <v>3.3</v>
      </c>
      <c r="J1337" t="s">
        <v>35</v>
      </c>
      <c r="K1337" t="s">
        <v>92</v>
      </c>
      <c r="L1337">
        <v>1</v>
      </c>
      <c r="M1337">
        <v>0</v>
      </c>
      <c r="N1337" t="s">
        <v>178</v>
      </c>
      <c r="O1337" t="s">
        <v>152</v>
      </c>
      <c r="P1337" t="s">
        <v>81</v>
      </c>
      <c r="Q1337">
        <v>916.56</v>
      </c>
      <c r="R1337" t="s">
        <v>32</v>
      </c>
      <c r="S1337" t="s">
        <v>33</v>
      </c>
      <c r="T1337">
        <v>1</v>
      </c>
      <c r="U1337" t="s">
        <v>4825</v>
      </c>
      <c r="V1337">
        <v>17.89</v>
      </c>
      <c r="W1337" t="s">
        <v>35</v>
      </c>
      <c r="X1337">
        <v>1</v>
      </c>
      <c r="Y1337">
        <v>16</v>
      </c>
      <c r="Z1337">
        <v>2</v>
      </c>
      <c r="AA1337" t="s">
        <v>78</v>
      </c>
      <c r="AB1337" t="s">
        <v>54</v>
      </c>
      <c r="AC1337" t="s">
        <v>38</v>
      </c>
      <c r="AD1337">
        <v>4775.8899999999994</v>
      </c>
    </row>
    <row r="1338" spans="1:30" x14ac:dyDescent="0.25">
      <c r="A1338" t="s">
        <v>1653</v>
      </c>
      <c r="B1338" s="1">
        <v>45460</v>
      </c>
      <c r="C1338" t="s">
        <v>4822</v>
      </c>
      <c r="D1338" t="s">
        <v>27</v>
      </c>
      <c r="E1338">
        <v>3434.2</v>
      </c>
      <c r="F1338">
        <v>3361.02</v>
      </c>
      <c r="G1338">
        <v>58.7</v>
      </c>
      <c r="H1338">
        <v>53.7</v>
      </c>
      <c r="I1338">
        <v>3.3</v>
      </c>
      <c r="J1338" t="s">
        <v>28</v>
      </c>
      <c r="K1338" t="s">
        <v>4820</v>
      </c>
      <c r="L1338">
        <v>0</v>
      </c>
      <c r="M1338">
        <v>0</v>
      </c>
      <c r="N1338" t="s">
        <v>174</v>
      </c>
      <c r="O1338" t="s">
        <v>168</v>
      </c>
      <c r="P1338" t="s">
        <v>44</v>
      </c>
      <c r="Q1338">
        <v>1109.08</v>
      </c>
      <c r="R1338" t="s">
        <v>32</v>
      </c>
      <c r="S1338" t="s">
        <v>33</v>
      </c>
      <c r="T1338">
        <v>1</v>
      </c>
      <c r="U1338" t="s">
        <v>89</v>
      </c>
      <c r="V1338">
        <v>14.17</v>
      </c>
      <c r="W1338" t="s">
        <v>35</v>
      </c>
      <c r="X1338">
        <v>1</v>
      </c>
      <c r="Y1338">
        <v>15</v>
      </c>
      <c r="Z1338">
        <v>4</v>
      </c>
      <c r="AA1338" t="s">
        <v>78</v>
      </c>
      <c r="AB1338" t="s">
        <v>54</v>
      </c>
      <c r="AC1338" t="s">
        <v>38</v>
      </c>
      <c r="AD1338">
        <v>4543.28</v>
      </c>
    </row>
    <row r="1339" spans="1:30" x14ac:dyDescent="0.25">
      <c r="A1339" t="s">
        <v>1654</v>
      </c>
      <c r="B1339" s="1">
        <v>45884</v>
      </c>
      <c r="C1339" t="s">
        <v>173</v>
      </c>
      <c r="D1339" t="s">
        <v>41</v>
      </c>
      <c r="E1339">
        <v>4366.8900000000003</v>
      </c>
      <c r="F1339">
        <v>4554.4799999999996</v>
      </c>
      <c r="G1339">
        <v>78.599999999999994</v>
      </c>
      <c r="H1339">
        <v>56.6</v>
      </c>
      <c r="I1339">
        <v>4</v>
      </c>
      <c r="J1339" t="s">
        <v>35</v>
      </c>
      <c r="K1339" t="s">
        <v>109</v>
      </c>
      <c r="L1339">
        <v>2</v>
      </c>
      <c r="M1339">
        <v>1</v>
      </c>
      <c r="N1339" t="s">
        <v>139</v>
      </c>
      <c r="O1339" t="s">
        <v>216</v>
      </c>
      <c r="P1339" t="s">
        <v>81</v>
      </c>
      <c r="Q1339">
        <v>925.29</v>
      </c>
      <c r="R1339" t="s">
        <v>76</v>
      </c>
      <c r="S1339" t="s">
        <v>33</v>
      </c>
      <c r="T1339">
        <v>1</v>
      </c>
      <c r="U1339" t="s">
        <v>45</v>
      </c>
      <c r="V1339">
        <v>14.8</v>
      </c>
      <c r="W1339" t="s">
        <v>28</v>
      </c>
      <c r="X1339">
        <v>0</v>
      </c>
      <c r="Y1339">
        <v>5</v>
      </c>
      <c r="Z1339">
        <v>2</v>
      </c>
      <c r="AA1339" t="s">
        <v>36</v>
      </c>
      <c r="AB1339" t="s">
        <v>54</v>
      </c>
      <c r="AC1339" t="s">
        <v>46</v>
      </c>
      <c r="AD1339">
        <v>5292.18</v>
      </c>
    </row>
    <row r="1340" spans="1:30" x14ac:dyDescent="0.25">
      <c r="A1340" t="s">
        <v>1655</v>
      </c>
      <c r="B1340" s="1">
        <v>45754</v>
      </c>
      <c r="C1340" t="s">
        <v>4821</v>
      </c>
      <c r="D1340" t="s">
        <v>58</v>
      </c>
      <c r="E1340">
        <v>3117.05</v>
      </c>
      <c r="F1340">
        <v>3023.37</v>
      </c>
      <c r="G1340">
        <v>75.400000000000006</v>
      </c>
      <c r="H1340">
        <v>53.4</v>
      </c>
      <c r="I1340">
        <v>2</v>
      </c>
      <c r="J1340" t="s">
        <v>35</v>
      </c>
      <c r="K1340" t="s">
        <v>73</v>
      </c>
      <c r="L1340">
        <v>4</v>
      </c>
      <c r="M1340">
        <v>0</v>
      </c>
      <c r="N1340" t="s">
        <v>110</v>
      </c>
      <c r="O1340" t="s">
        <v>672</v>
      </c>
      <c r="P1340" t="s">
        <v>81</v>
      </c>
      <c r="Q1340">
        <v>1010.43</v>
      </c>
      <c r="R1340" t="s">
        <v>76</v>
      </c>
      <c r="S1340" t="s">
        <v>263</v>
      </c>
      <c r="T1340">
        <v>0</v>
      </c>
      <c r="U1340" t="s">
        <v>89</v>
      </c>
      <c r="V1340">
        <v>-3.07</v>
      </c>
      <c r="W1340" t="s">
        <v>28</v>
      </c>
      <c r="X1340">
        <v>0</v>
      </c>
      <c r="Y1340">
        <v>17</v>
      </c>
      <c r="Z1340">
        <v>3</v>
      </c>
      <c r="AA1340" t="s">
        <v>36</v>
      </c>
      <c r="AB1340" t="s">
        <v>37</v>
      </c>
      <c r="AC1340" t="s">
        <v>46</v>
      </c>
      <c r="AD1340">
        <v>4127.4800000000005</v>
      </c>
    </row>
    <row r="1341" spans="1:30" x14ac:dyDescent="0.25">
      <c r="A1341" t="s">
        <v>1656</v>
      </c>
      <c r="B1341" s="1">
        <v>45921</v>
      </c>
      <c r="C1341" t="s">
        <v>4822</v>
      </c>
      <c r="D1341" t="s">
        <v>49</v>
      </c>
      <c r="E1341">
        <v>3605.46</v>
      </c>
      <c r="F1341">
        <v>3540.6</v>
      </c>
      <c r="G1341">
        <v>39.4</v>
      </c>
      <c r="H1341">
        <v>22.4</v>
      </c>
      <c r="I1341">
        <v>2.8</v>
      </c>
      <c r="J1341" t="s">
        <v>28</v>
      </c>
      <c r="K1341" t="s">
        <v>4820</v>
      </c>
      <c r="L1341">
        <v>0</v>
      </c>
      <c r="M1341">
        <v>0</v>
      </c>
      <c r="N1341" t="s">
        <v>124</v>
      </c>
      <c r="O1341" t="s">
        <v>227</v>
      </c>
      <c r="P1341" t="s">
        <v>81</v>
      </c>
      <c r="Q1341">
        <v>950.04</v>
      </c>
      <c r="R1341" t="s">
        <v>76</v>
      </c>
      <c r="S1341" t="s">
        <v>33</v>
      </c>
      <c r="T1341">
        <v>1</v>
      </c>
      <c r="U1341" t="s">
        <v>45</v>
      </c>
      <c r="V1341">
        <v>17.64</v>
      </c>
      <c r="W1341" t="s">
        <v>35</v>
      </c>
      <c r="X1341">
        <v>1</v>
      </c>
      <c r="Y1341">
        <v>11</v>
      </c>
      <c r="Z1341">
        <v>9</v>
      </c>
      <c r="AA1341" t="s">
        <v>78</v>
      </c>
      <c r="AB1341" t="s">
        <v>54</v>
      </c>
      <c r="AC1341" t="s">
        <v>46</v>
      </c>
      <c r="AD1341">
        <v>4555.5</v>
      </c>
    </row>
    <row r="1342" spans="1:30" x14ac:dyDescent="0.25">
      <c r="A1342" t="s">
        <v>1657</v>
      </c>
      <c r="B1342" s="1">
        <v>45672</v>
      </c>
      <c r="C1342" t="s">
        <v>4822</v>
      </c>
      <c r="D1342" t="s">
        <v>49</v>
      </c>
      <c r="E1342">
        <v>3736.64</v>
      </c>
      <c r="F1342">
        <v>3760.62</v>
      </c>
      <c r="G1342">
        <v>4.3</v>
      </c>
      <c r="H1342">
        <v>10</v>
      </c>
      <c r="I1342">
        <v>3.5</v>
      </c>
      <c r="J1342" t="s">
        <v>28</v>
      </c>
      <c r="K1342" t="s">
        <v>4820</v>
      </c>
      <c r="L1342">
        <v>0</v>
      </c>
      <c r="M1342">
        <v>0</v>
      </c>
      <c r="N1342" t="s">
        <v>180</v>
      </c>
      <c r="O1342" t="s">
        <v>186</v>
      </c>
      <c r="P1342" t="s">
        <v>44</v>
      </c>
      <c r="Q1342">
        <v>936.31</v>
      </c>
      <c r="R1342" t="s">
        <v>32</v>
      </c>
      <c r="S1342" t="s">
        <v>33</v>
      </c>
      <c r="T1342">
        <v>1</v>
      </c>
      <c r="U1342" t="s">
        <v>45</v>
      </c>
      <c r="V1342">
        <v>10.210000000000001</v>
      </c>
      <c r="W1342" t="s">
        <v>28</v>
      </c>
      <c r="X1342">
        <v>0</v>
      </c>
      <c r="Y1342">
        <v>18</v>
      </c>
      <c r="Z1342">
        <v>7</v>
      </c>
      <c r="AA1342" t="s">
        <v>36</v>
      </c>
      <c r="AB1342" t="s">
        <v>37</v>
      </c>
      <c r="AC1342" t="s">
        <v>55</v>
      </c>
      <c r="AD1342">
        <v>4672.95</v>
      </c>
    </row>
    <row r="1343" spans="1:30" x14ac:dyDescent="0.25">
      <c r="A1343" t="s">
        <v>1658</v>
      </c>
      <c r="B1343" s="1">
        <v>45680</v>
      </c>
      <c r="C1343" t="s">
        <v>173</v>
      </c>
      <c r="D1343" t="s">
        <v>49</v>
      </c>
      <c r="E1343">
        <v>1873.25</v>
      </c>
      <c r="F1343">
        <v>2034.81</v>
      </c>
      <c r="G1343">
        <v>42.1</v>
      </c>
      <c r="H1343">
        <v>23.1</v>
      </c>
      <c r="I1343">
        <v>3</v>
      </c>
      <c r="J1343" t="s">
        <v>28</v>
      </c>
      <c r="K1343" t="s">
        <v>4820</v>
      </c>
      <c r="L1343">
        <v>0</v>
      </c>
      <c r="M1343">
        <v>0</v>
      </c>
      <c r="N1343" t="s">
        <v>447</v>
      </c>
      <c r="O1343" t="s">
        <v>97</v>
      </c>
      <c r="P1343" t="s">
        <v>31</v>
      </c>
      <c r="Q1343">
        <v>873.39</v>
      </c>
      <c r="R1343" t="s">
        <v>32</v>
      </c>
      <c r="S1343" t="s">
        <v>33</v>
      </c>
      <c r="T1343">
        <v>1</v>
      </c>
      <c r="U1343" t="s">
        <v>89</v>
      </c>
      <c r="V1343">
        <v>16.399999999999999</v>
      </c>
      <c r="W1343" t="s">
        <v>28</v>
      </c>
      <c r="X1343">
        <v>0</v>
      </c>
      <c r="Y1343">
        <v>14</v>
      </c>
      <c r="Z1343">
        <v>6</v>
      </c>
      <c r="AA1343" t="s">
        <v>78</v>
      </c>
      <c r="AB1343" t="s">
        <v>54</v>
      </c>
      <c r="AC1343" t="s">
        <v>38</v>
      </c>
      <c r="AD1343">
        <v>2746.64</v>
      </c>
    </row>
    <row r="1344" spans="1:30" x14ac:dyDescent="0.25">
      <c r="A1344" t="s">
        <v>1659</v>
      </c>
      <c r="B1344" s="1">
        <v>45854</v>
      </c>
      <c r="C1344" t="s">
        <v>83</v>
      </c>
      <c r="D1344" t="s">
        <v>27</v>
      </c>
      <c r="E1344">
        <v>3973.55</v>
      </c>
      <c r="F1344">
        <v>4019.52</v>
      </c>
      <c r="G1344">
        <v>44.4</v>
      </c>
      <c r="H1344">
        <v>38.4</v>
      </c>
      <c r="I1344">
        <v>4.2</v>
      </c>
      <c r="J1344" t="s">
        <v>28</v>
      </c>
      <c r="K1344" t="s">
        <v>4820</v>
      </c>
      <c r="L1344">
        <v>0</v>
      </c>
      <c r="M1344">
        <v>0</v>
      </c>
      <c r="N1344" t="s">
        <v>418</v>
      </c>
      <c r="O1344" t="s">
        <v>591</v>
      </c>
      <c r="P1344" t="s">
        <v>44</v>
      </c>
      <c r="Q1344">
        <v>1000.42</v>
      </c>
      <c r="R1344" t="s">
        <v>32</v>
      </c>
      <c r="S1344" t="s">
        <v>33</v>
      </c>
      <c r="T1344">
        <v>1</v>
      </c>
      <c r="U1344" t="s">
        <v>4825</v>
      </c>
      <c r="V1344">
        <v>15.11</v>
      </c>
      <c r="W1344" t="s">
        <v>35</v>
      </c>
      <c r="X1344">
        <v>1</v>
      </c>
      <c r="Y1344">
        <v>1</v>
      </c>
      <c r="Z1344">
        <v>3</v>
      </c>
      <c r="AA1344" t="s">
        <v>53</v>
      </c>
      <c r="AB1344" t="s">
        <v>54</v>
      </c>
      <c r="AC1344" t="s">
        <v>38</v>
      </c>
      <c r="AD1344">
        <v>4973.97</v>
      </c>
    </row>
    <row r="1345" spans="1:30" x14ac:dyDescent="0.25">
      <c r="A1345" t="s">
        <v>1660</v>
      </c>
      <c r="B1345" s="1">
        <v>45896</v>
      </c>
      <c r="C1345" t="s">
        <v>4822</v>
      </c>
      <c r="D1345" t="s">
        <v>41</v>
      </c>
      <c r="E1345">
        <v>1810.34</v>
      </c>
      <c r="F1345">
        <v>1653.56</v>
      </c>
      <c r="G1345">
        <v>25.2</v>
      </c>
      <c r="H1345">
        <v>13.2</v>
      </c>
      <c r="I1345">
        <v>4.4000000000000004</v>
      </c>
      <c r="J1345" t="s">
        <v>28</v>
      </c>
      <c r="K1345" t="s">
        <v>4820</v>
      </c>
      <c r="L1345">
        <v>0</v>
      </c>
      <c r="M1345">
        <v>0</v>
      </c>
      <c r="N1345" t="s">
        <v>144</v>
      </c>
      <c r="O1345" t="s">
        <v>672</v>
      </c>
      <c r="P1345" t="s">
        <v>31</v>
      </c>
      <c r="Q1345">
        <v>985.9</v>
      </c>
      <c r="R1345" t="s">
        <v>32</v>
      </c>
      <c r="S1345" t="s">
        <v>33</v>
      </c>
      <c r="T1345">
        <v>1</v>
      </c>
      <c r="U1345" t="s">
        <v>4825</v>
      </c>
      <c r="V1345">
        <v>11.15</v>
      </c>
      <c r="W1345" t="s">
        <v>35</v>
      </c>
      <c r="X1345">
        <v>1</v>
      </c>
      <c r="Y1345">
        <v>13</v>
      </c>
      <c r="Z1345">
        <v>10</v>
      </c>
      <c r="AA1345" t="s">
        <v>53</v>
      </c>
      <c r="AB1345" t="s">
        <v>37</v>
      </c>
      <c r="AC1345" t="s">
        <v>38</v>
      </c>
      <c r="AD1345">
        <v>2796.24</v>
      </c>
    </row>
    <row r="1346" spans="1:30" x14ac:dyDescent="0.25">
      <c r="A1346" t="s">
        <v>1661</v>
      </c>
      <c r="B1346" s="1">
        <v>45433</v>
      </c>
      <c r="C1346" t="s">
        <v>4821</v>
      </c>
      <c r="D1346" t="s">
        <v>41</v>
      </c>
      <c r="E1346">
        <v>4449.6899999999996</v>
      </c>
      <c r="F1346">
        <v>4136.6000000000004</v>
      </c>
      <c r="G1346">
        <v>44.3</v>
      </c>
      <c r="H1346">
        <v>36.299999999999997</v>
      </c>
      <c r="I1346">
        <v>2.9</v>
      </c>
      <c r="J1346" t="s">
        <v>35</v>
      </c>
      <c r="K1346" t="s">
        <v>177</v>
      </c>
      <c r="L1346">
        <v>5</v>
      </c>
      <c r="M1346">
        <v>0</v>
      </c>
      <c r="N1346" t="s">
        <v>352</v>
      </c>
      <c r="O1346" t="s">
        <v>580</v>
      </c>
      <c r="P1346" t="s">
        <v>81</v>
      </c>
      <c r="Q1346">
        <v>1156.82</v>
      </c>
      <c r="R1346" t="s">
        <v>32</v>
      </c>
      <c r="S1346" t="s">
        <v>33</v>
      </c>
      <c r="T1346">
        <v>1</v>
      </c>
      <c r="U1346" t="s">
        <v>45</v>
      </c>
      <c r="V1346">
        <v>4.07</v>
      </c>
      <c r="W1346" t="s">
        <v>35</v>
      </c>
      <c r="X1346">
        <v>1</v>
      </c>
      <c r="Y1346">
        <v>13</v>
      </c>
      <c r="Z1346">
        <v>8</v>
      </c>
      <c r="AA1346" t="s">
        <v>78</v>
      </c>
      <c r="AB1346" t="s">
        <v>54</v>
      </c>
      <c r="AC1346" t="s">
        <v>38</v>
      </c>
      <c r="AD1346">
        <v>5606.5099999999993</v>
      </c>
    </row>
    <row r="1347" spans="1:30" x14ac:dyDescent="0.25">
      <c r="A1347" t="s">
        <v>1662</v>
      </c>
      <c r="B1347" s="1">
        <v>45765</v>
      </c>
      <c r="C1347" t="s">
        <v>95</v>
      </c>
      <c r="D1347" t="s">
        <v>49</v>
      </c>
      <c r="E1347">
        <v>1788.04</v>
      </c>
      <c r="F1347">
        <v>1362.75</v>
      </c>
      <c r="G1347">
        <v>16</v>
      </c>
      <c r="H1347">
        <v>10</v>
      </c>
      <c r="I1347">
        <v>3.8</v>
      </c>
      <c r="J1347" t="s">
        <v>28</v>
      </c>
      <c r="K1347" t="s">
        <v>4820</v>
      </c>
      <c r="L1347">
        <v>0</v>
      </c>
      <c r="M1347">
        <v>0</v>
      </c>
      <c r="N1347" t="s">
        <v>151</v>
      </c>
      <c r="O1347" t="s">
        <v>514</v>
      </c>
      <c r="P1347" t="s">
        <v>31</v>
      </c>
      <c r="Q1347">
        <v>978.82</v>
      </c>
      <c r="R1347" t="s">
        <v>32</v>
      </c>
      <c r="S1347" t="s">
        <v>33</v>
      </c>
      <c r="T1347">
        <v>1</v>
      </c>
      <c r="U1347" t="s">
        <v>89</v>
      </c>
      <c r="V1347">
        <v>21.27</v>
      </c>
      <c r="W1347" t="s">
        <v>35</v>
      </c>
      <c r="X1347">
        <v>1</v>
      </c>
      <c r="Y1347">
        <v>7</v>
      </c>
      <c r="Z1347">
        <v>10</v>
      </c>
      <c r="AA1347" t="s">
        <v>36</v>
      </c>
      <c r="AB1347" t="s">
        <v>54</v>
      </c>
      <c r="AC1347" t="s">
        <v>46</v>
      </c>
      <c r="AD1347">
        <v>2766.86</v>
      </c>
    </row>
    <row r="1348" spans="1:30" x14ac:dyDescent="0.25">
      <c r="A1348" t="s">
        <v>1663</v>
      </c>
      <c r="B1348" s="1">
        <v>45933</v>
      </c>
      <c r="C1348" t="s">
        <v>95</v>
      </c>
      <c r="D1348" t="s">
        <v>27</v>
      </c>
      <c r="E1348">
        <v>3032.25</v>
      </c>
      <c r="F1348">
        <v>3018.89</v>
      </c>
      <c r="G1348">
        <v>29.7</v>
      </c>
      <c r="H1348">
        <v>10</v>
      </c>
      <c r="I1348">
        <v>3.6</v>
      </c>
      <c r="J1348" t="s">
        <v>28</v>
      </c>
      <c r="K1348" t="s">
        <v>4820</v>
      </c>
      <c r="L1348">
        <v>0</v>
      </c>
      <c r="M1348">
        <v>0</v>
      </c>
      <c r="N1348" t="s">
        <v>105</v>
      </c>
      <c r="O1348" t="s">
        <v>631</v>
      </c>
      <c r="P1348" t="s">
        <v>81</v>
      </c>
      <c r="Q1348">
        <v>905.89</v>
      </c>
      <c r="R1348" t="s">
        <v>32</v>
      </c>
      <c r="S1348" t="s">
        <v>33</v>
      </c>
      <c r="T1348">
        <v>1</v>
      </c>
      <c r="U1348" t="s">
        <v>45</v>
      </c>
      <c r="V1348">
        <v>2.0699999999999998</v>
      </c>
      <c r="W1348" t="s">
        <v>35</v>
      </c>
      <c r="X1348">
        <v>1</v>
      </c>
      <c r="Y1348">
        <v>4</v>
      </c>
      <c r="Z1348">
        <v>3</v>
      </c>
      <c r="AA1348" t="s">
        <v>78</v>
      </c>
      <c r="AB1348" t="s">
        <v>54</v>
      </c>
      <c r="AC1348" t="s">
        <v>55</v>
      </c>
      <c r="AD1348">
        <v>3938.14</v>
      </c>
    </row>
    <row r="1349" spans="1:30" x14ac:dyDescent="0.25">
      <c r="A1349" t="s">
        <v>1664</v>
      </c>
      <c r="B1349" s="1">
        <v>45539</v>
      </c>
      <c r="C1349" t="s">
        <v>4823</v>
      </c>
      <c r="D1349" t="s">
        <v>49</v>
      </c>
      <c r="E1349">
        <v>2899.98</v>
      </c>
      <c r="F1349">
        <v>2444.4</v>
      </c>
      <c r="G1349">
        <v>61.7</v>
      </c>
      <c r="H1349">
        <v>41.7</v>
      </c>
      <c r="I1349">
        <v>3.7</v>
      </c>
      <c r="J1349" t="s">
        <v>35</v>
      </c>
      <c r="K1349" t="s">
        <v>109</v>
      </c>
      <c r="L1349">
        <v>2</v>
      </c>
      <c r="M1349">
        <v>1</v>
      </c>
      <c r="N1349" t="s">
        <v>241</v>
      </c>
      <c r="O1349" t="s">
        <v>618</v>
      </c>
      <c r="P1349" t="s">
        <v>44</v>
      </c>
      <c r="Q1349">
        <v>868.4</v>
      </c>
      <c r="R1349" t="s">
        <v>32</v>
      </c>
      <c r="S1349" t="s">
        <v>33</v>
      </c>
      <c r="T1349">
        <v>1</v>
      </c>
      <c r="U1349" t="s">
        <v>45</v>
      </c>
      <c r="V1349">
        <v>-8.61</v>
      </c>
      <c r="W1349" t="s">
        <v>28</v>
      </c>
      <c r="X1349">
        <v>0</v>
      </c>
      <c r="Y1349">
        <v>9</v>
      </c>
      <c r="Z1349">
        <v>1</v>
      </c>
      <c r="AA1349" t="s">
        <v>36</v>
      </c>
      <c r="AB1349" t="s">
        <v>37</v>
      </c>
      <c r="AC1349" t="s">
        <v>55</v>
      </c>
      <c r="AD1349">
        <v>3768.38</v>
      </c>
    </row>
    <row r="1350" spans="1:30" x14ac:dyDescent="0.25">
      <c r="A1350" t="s">
        <v>1665</v>
      </c>
      <c r="B1350" s="1">
        <v>45794</v>
      </c>
      <c r="C1350" t="s">
        <v>173</v>
      </c>
      <c r="D1350" t="s">
        <v>27</v>
      </c>
      <c r="E1350">
        <v>3278.85</v>
      </c>
      <c r="F1350">
        <v>3244.23</v>
      </c>
      <c r="G1350">
        <v>44.8</v>
      </c>
      <c r="H1350">
        <v>25.8</v>
      </c>
      <c r="I1350">
        <v>3.9</v>
      </c>
      <c r="J1350" t="s">
        <v>28</v>
      </c>
      <c r="K1350" t="s">
        <v>4820</v>
      </c>
      <c r="L1350">
        <v>0</v>
      </c>
      <c r="M1350">
        <v>0</v>
      </c>
      <c r="N1350" t="s">
        <v>87</v>
      </c>
      <c r="O1350" t="s">
        <v>239</v>
      </c>
      <c r="P1350" t="s">
        <v>44</v>
      </c>
      <c r="Q1350">
        <v>932.16</v>
      </c>
      <c r="R1350" t="s">
        <v>32</v>
      </c>
      <c r="S1350" t="s">
        <v>33</v>
      </c>
      <c r="T1350">
        <v>1</v>
      </c>
      <c r="U1350" t="s">
        <v>89</v>
      </c>
      <c r="V1350">
        <v>16.04</v>
      </c>
      <c r="W1350" t="s">
        <v>35</v>
      </c>
      <c r="X1350">
        <v>1</v>
      </c>
      <c r="Y1350">
        <v>5</v>
      </c>
      <c r="Z1350">
        <v>6</v>
      </c>
      <c r="AA1350" t="s">
        <v>36</v>
      </c>
      <c r="AB1350" t="s">
        <v>54</v>
      </c>
      <c r="AC1350" t="s">
        <v>55</v>
      </c>
      <c r="AD1350">
        <v>4211.01</v>
      </c>
    </row>
    <row r="1351" spans="1:30" x14ac:dyDescent="0.25">
      <c r="A1351" t="s">
        <v>1666</v>
      </c>
      <c r="B1351" s="1">
        <v>45346</v>
      </c>
      <c r="C1351" t="s">
        <v>83</v>
      </c>
      <c r="D1351" t="s">
        <v>41</v>
      </c>
      <c r="E1351">
        <v>2816.64</v>
      </c>
      <c r="F1351">
        <v>2963.2</v>
      </c>
      <c r="G1351">
        <v>52.2</v>
      </c>
      <c r="H1351">
        <v>28.2</v>
      </c>
      <c r="I1351">
        <v>4.9000000000000004</v>
      </c>
      <c r="J1351" t="s">
        <v>35</v>
      </c>
      <c r="K1351" t="s">
        <v>109</v>
      </c>
      <c r="L1351">
        <v>2</v>
      </c>
      <c r="M1351">
        <v>1</v>
      </c>
      <c r="N1351" t="s">
        <v>269</v>
      </c>
      <c r="O1351" t="s">
        <v>379</v>
      </c>
      <c r="P1351" t="s">
        <v>52</v>
      </c>
      <c r="Q1351">
        <v>920.36</v>
      </c>
      <c r="R1351" t="s">
        <v>76</v>
      </c>
      <c r="S1351" t="s">
        <v>33</v>
      </c>
      <c r="T1351">
        <v>1</v>
      </c>
      <c r="U1351" t="s">
        <v>89</v>
      </c>
      <c r="V1351">
        <v>6.72</v>
      </c>
      <c r="W1351" t="s">
        <v>28</v>
      </c>
      <c r="X1351">
        <v>0</v>
      </c>
      <c r="Y1351">
        <v>9</v>
      </c>
      <c r="Z1351">
        <v>5</v>
      </c>
      <c r="AA1351" t="s">
        <v>53</v>
      </c>
      <c r="AB1351" t="s">
        <v>54</v>
      </c>
      <c r="AC1351" t="s">
        <v>55</v>
      </c>
      <c r="AD1351">
        <v>3737</v>
      </c>
    </row>
    <row r="1352" spans="1:30" x14ac:dyDescent="0.25">
      <c r="A1352" t="s">
        <v>1667</v>
      </c>
      <c r="B1352" s="1">
        <v>45720</v>
      </c>
      <c r="C1352" t="s">
        <v>4821</v>
      </c>
      <c r="D1352" t="s">
        <v>27</v>
      </c>
      <c r="E1352">
        <v>-1896.37</v>
      </c>
      <c r="F1352">
        <v>-1973.53</v>
      </c>
      <c r="G1352">
        <v>42.8</v>
      </c>
      <c r="H1352">
        <v>24.8</v>
      </c>
      <c r="I1352">
        <v>3.2</v>
      </c>
      <c r="J1352" t="s">
        <v>28</v>
      </c>
      <c r="K1352" t="s">
        <v>4820</v>
      </c>
      <c r="L1352">
        <v>0</v>
      </c>
      <c r="M1352">
        <v>0</v>
      </c>
      <c r="N1352" t="s">
        <v>320</v>
      </c>
      <c r="O1352" t="s">
        <v>665</v>
      </c>
      <c r="P1352" t="s">
        <v>31</v>
      </c>
      <c r="Q1352">
        <v>1120.8599999999999</v>
      </c>
      <c r="R1352" t="s">
        <v>32</v>
      </c>
      <c r="S1352" t="s">
        <v>33</v>
      </c>
      <c r="T1352">
        <v>1</v>
      </c>
      <c r="U1352" t="s">
        <v>45</v>
      </c>
      <c r="V1352">
        <v>18.13</v>
      </c>
      <c r="W1352" t="s">
        <v>35</v>
      </c>
      <c r="X1352">
        <v>1</v>
      </c>
      <c r="Y1352">
        <v>2</v>
      </c>
      <c r="Z1352">
        <v>10</v>
      </c>
      <c r="AA1352" t="s">
        <v>53</v>
      </c>
      <c r="AB1352" t="s">
        <v>54</v>
      </c>
      <c r="AC1352" t="s">
        <v>38</v>
      </c>
      <c r="AD1352">
        <v>-775.51</v>
      </c>
    </row>
    <row r="1353" spans="1:30" x14ac:dyDescent="0.25">
      <c r="A1353" t="s">
        <v>1668</v>
      </c>
      <c r="B1353" s="1">
        <v>45350</v>
      </c>
      <c r="C1353" t="s">
        <v>4819</v>
      </c>
      <c r="D1353" t="s">
        <v>27</v>
      </c>
      <c r="E1353">
        <v>3576.68</v>
      </c>
      <c r="F1353">
        <v>3210.51</v>
      </c>
      <c r="G1353">
        <v>11.6</v>
      </c>
      <c r="H1353">
        <v>10</v>
      </c>
      <c r="I1353">
        <v>5</v>
      </c>
      <c r="J1353" t="s">
        <v>28</v>
      </c>
      <c r="K1353" t="s">
        <v>4820</v>
      </c>
      <c r="L1353">
        <v>0</v>
      </c>
      <c r="M1353">
        <v>0</v>
      </c>
      <c r="N1353" t="s">
        <v>65</v>
      </c>
      <c r="O1353" t="s">
        <v>801</v>
      </c>
      <c r="P1353" t="s">
        <v>44</v>
      </c>
      <c r="Q1353">
        <v>1239.96</v>
      </c>
      <c r="R1353" t="s">
        <v>32</v>
      </c>
      <c r="S1353" t="s">
        <v>33</v>
      </c>
      <c r="T1353">
        <v>1</v>
      </c>
      <c r="U1353" t="s">
        <v>45</v>
      </c>
      <c r="V1353">
        <v>4.18</v>
      </c>
      <c r="W1353" t="s">
        <v>28</v>
      </c>
      <c r="X1353">
        <v>0</v>
      </c>
      <c r="Y1353">
        <v>4</v>
      </c>
      <c r="Z1353">
        <v>10</v>
      </c>
      <c r="AA1353" t="s">
        <v>36</v>
      </c>
      <c r="AB1353" t="s">
        <v>54</v>
      </c>
      <c r="AC1353" t="s">
        <v>38</v>
      </c>
      <c r="AD1353">
        <v>4816.6399999999994</v>
      </c>
    </row>
    <row r="1354" spans="1:30" x14ac:dyDescent="0.25">
      <c r="A1354" t="s">
        <v>1669</v>
      </c>
      <c r="B1354" s="1">
        <v>45304</v>
      </c>
      <c r="C1354" t="s">
        <v>4822</v>
      </c>
      <c r="D1354" t="s">
        <v>41</v>
      </c>
      <c r="E1354">
        <v>3910.85</v>
      </c>
      <c r="F1354">
        <v>3624</v>
      </c>
      <c r="G1354">
        <v>29.5</v>
      </c>
      <c r="H1354">
        <v>24.5</v>
      </c>
      <c r="I1354">
        <v>3.7</v>
      </c>
      <c r="J1354" t="s">
        <v>28</v>
      </c>
      <c r="K1354" t="s">
        <v>4820</v>
      </c>
      <c r="L1354">
        <v>0</v>
      </c>
      <c r="M1354">
        <v>0</v>
      </c>
      <c r="N1354" t="s">
        <v>127</v>
      </c>
      <c r="O1354" t="s">
        <v>328</v>
      </c>
      <c r="P1354" t="s">
        <v>81</v>
      </c>
      <c r="Q1354">
        <v>900.55</v>
      </c>
      <c r="R1354" t="s">
        <v>32</v>
      </c>
      <c r="S1354" t="s">
        <v>33</v>
      </c>
      <c r="T1354">
        <v>1</v>
      </c>
      <c r="U1354" t="s">
        <v>89</v>
      </c>
      <c r="V1354">
        <v>11.17</v>
      </c>
      <c r="W1354" t="s">
        <v>28</v>
      </c>
      <c r="X1354">
        <v>0</v>
      </c>
      <c r="Y1354">
        <v>16</v>
      </c>
      <c r="Z1354">
        <v>7</v>
      </c>
      <c r="AA1354" t="s">
        <v>36</v>
      </c>
      <c r="AB1354" t="s">
        <v>54</v>
      </c>
      <c r="AC1354" t="s">
        <v>38</v>
      </c>
      <c r="AD1354">
        <v>4811.3999999999996</v>
      </c>
    </row>
    <row r="1355" spans="1:30" x14ac:dyDescent="0.25">
      <c r="A1355" t="s">
        <v>1670</v>
      </c>
      <c r="B1355" s="1">
        <v>45435</v>
      </c>
      <c r="C1355" t="s">
        <v>173</v>
      </c>
      <c r="D1355" t="s">
        <v>49</v>
      </c>
      <c r="E1355">
        <v>1442.9</v>
      </c>
      <c r="F1355">
        <v>1096.3399999999999</v>
      </c>
      <c r="G1355">
        <v>25.6</v>
      </c>
      <c r="H1355">
        <v>10</v>
      </c>
      <c r="I1355">
        <v>3.6</v>
      </c>
      <c r="J1355" t="s">
        <v>28</v>
      </c>
      <c r="K1355" t="s">
        <v>4820</v>
      </c>
      <c r="L1355">
        <v>0</v>
      </c>
      <c r="M1355">
        <v>0</v>
      </c>
      <c r="N1355" t="s">
        <v>130</v>
      </c>
      <c r="O1355" t="s">
        <v>336</v>
      </c>
      <c r="P1355" t="s">
        <v>31</v>
      </c>
      <c r="Q1355">
        <v>901.96</v>
      </c>
      <c r="R1355" t="s">
        <v>32</v>
      </c>
      <c r="S1355" t="s">
        <v>33</v>
      </c>
      <c r="T1355">
        <v>1</v>
      </c>
      <c r="U1355" t="s">
        <v>89</v>
      </c>
      <c r="V1355">
        <v>-6.59</v>
      </c>
      <c r="W1355" t="s">
        <v>28</v>
      </c>
      <c r="X1355">
        <v>0</v>
      </c>
      <c r="Y1355">
        <v>7</v>
      </c>
      <c r="Z1355">
        <v>6</v>
      </c>
      <c r="AA1355" t="s">
        <v>36</v>
      </c>
      <c r="AB1355" t="s">
        <v>54</v>
      </c>
      <c r="AC1355" t="s">
        <v>38</v>
      </c>
      <c r="AD1355">
        <v>2344.86</v>
      </c>
    </row>
    <row r="1356" spans="1:30" x14ac:dyDescent="0.25">
      <c r="A1356" t="s">
        <v>1671</v>
      </c>
      <c r="B1356" s="1">
        <v>45448</v>
      </c>
      <c r="C1356" t="s">
        <v>4819</v>
      </c>
      <c r="D1356" t="s">
        <v>58</v>
      </c>
      <c r="E1356">
        <v>3220.2</v>
      </c>
      <c r="F1356">
        <v>3198.7</v>
      </c>
      <c r="G1356">
        <v>56.5</v>
      </c>
      <c r="H1356">
        <v>51.5</v>
      </c>
      <c r="I1356">
        <v>2.2000000000000002</v>
      </c>
      <c r="J1356" t="s">
        <v>35</v>
      </c>
      <c r="K1356" t="s">
        <v>73</v>
      </c>
      <c r="L1356">
        <v>4</v>
      </c>
      <c r="M1356">
        <v>0</v>
      </c>
      <c r="N1356" t="s">
        <v>159</v>
      </c>
      <c r="O1356" t="s">
        <v>191</v>
      </c>
      <c r="P1356" t="s">
        <v>44</v>
      </c>
      <c r="Q1356">
        <v>1064.99</v>
      </c>
      <c r="R1356" t="s">
        <v>76</v>
      </c>
      <c r="S1356" t="s">
        <v>33</v>
      </c>
      <c r="T1356">
        <v>1</v>
      </c>
      <c r="U1356" t="s">
        <v>4825</v>
      </c>
      <c r="V1356">
        <v>13.37</v>
      </c>
      <c r="W1356" t="s">
        <v>35</v>
      </c>
      <c r="X1356">
        <v>1</v>
      </c>
      <c r="Y1356">
        <v>8</v>
      </c>
      <c r="Z1356">
        <v>8</v>
      </c>
      <c r="AA1356" t="s">
        <v>78</v>
      </c>
      <c r="AB1356" t="s">
        <v>54</v>
      </c>
      <c r="AC1356" t="s">
        <v>38</v>
      </c>
      <c r="AD1356">
        <v>4285.1899999999996</v>
      </c>
    </row>
    <row r="1357" spans="1:30" x14ac:dyDescent="0.25">
      <c r="A1357" t="s">
        <v>1672</v>
      </c>
      <c r="B1357" s="1">
        <v>45769</v>
      </c>
      <c r="C1357" t="s">
        <v>83</v>
      </c>
      <c r="D1357" t="s">
        <v>58</v>
      </c>
      <c r="E1357">
        <v>2493.9699999999998</v>
      </c>
      <c r="F1357">
        <v>2484.63</v>
      </c>
      <c r="G1357">
        <v>49.6</v>
      </c>
      <c r="H1357">
        <v>35.6</v>
      </c>
      <c r="I1357">
        <v>4.4000000000000004</v>
      </c>
      <c r="J1357" t="s">
        <v>35</v>
      </c>
      <c r="K1357" t="s">
        <v>109</v>
      </c>
      <c r="L1357">
        <v>2</v>
      </c>
      <c r="M1357">
        <v>1</v>
      </c>
      <c r="N1357" t="s">
        <v>418</v>
      </c>
      <c r="O1357" t="s">
        <v>401</v>
      </c>
      <c r="P1357" t="s">
        <v>52</v>
      </c>
      <c r="Q1357">
        <v>1147.48</v>
      </c>
      <c r="R1357" t="s">
        <v>76</v>
      </c>
      <c r="S1357" t="s">
        <v>33</v>
      </c>
      <c r="T1357">
        <v>1</v>
      </c>
      <c r="U1357" t="s">
        <v>4825</v>
      </c>
      <c r="V1357">
        <v>3.68</v>
      </c>
      <c r="W1357" t="s">
        <v>28</v>
      </c>
      <c r="X1357">
        <v>0</v>
      </c>
      <c r="Y1357">
        <v>14</v>
      </c>
      <c r="Z1357">
        <v>15</v>
      </c>
      <c r="AA1357" t="s">
        <v>53</v>
      </c>
      <c r="AB1357" t="s">
        <v>54</v>
      </c>
      <c r="AC1357" t="s">
        <v>55</v>
      </c>
      <c r="AD1357">
        <v>3641.45</v>
      </c>
    </row>
    <row r="1358" spans="1:30" x14ac:dyDescent="0.25">
      <c r="A1358" t="s">
        <v>1673</v>
      </c>
      <c r="B1358" s="1">
        <v>45965</v>
      </c>
      <c r="C1358" t="s">
        <v>173</v>
      </c>
      <c r="D1358" t="s">
        <v>58</v>
      </c>
      <c r="E1358">
        <v>4484.5200000000004</v>
      </c>
      <c r="F1358">
        <v>4429.71</v>
      </c>
      <c r="G1358">
        <v>43.4</v>
      </c>
      <c r="H1358">
        <v>37.4</v>
      </c>
      <c r="I1358">
        <v>3.7</v>
      </c>
      <c r="J1358" t="s">
        <v>35</v>
      </c>
      <c r="K1358" t="s">
        <v>92</v>
      </c>
      <c r="L1358">
        <v>1</v>
      </c>
      <c r="M1358">
        <v>0</v>
      </c>
      <c r="N1358" t="s">
        <v>447</v>
      </c>
      <c r="O1358" t="s">
        <v>181</v>
      </c>
      <c r="P1358" t="s">
        <v>81</v>
      </c>
      <c r="Q1358">
        <v>1124.8900000000001</v>
      </c>
      <c r="R1358" t="s">
        <v>32</v>
      </c>
      <c r="S1358" t="s">
        <v>33</v>
      </c>
      <c r="T1358">
        <v>1</v>
      </c>
      <c r="U1358" t="s">
        <v>89</v>
      </c>
      <c r="V1358">
        <v>13.84</v>
      </c>
      <c r="W1358" t="s">
        <v>28</v>
      </c>
      <c r="X1358">
        <v>0</v>
      </c>
      <c r="Y1358">
        <v>13</v>
      </c>
      <c r="Z1358">
        <v>4</v>
      </c>
      <c r="AA1358" t="s">
        <v>36</v>
      </c>
      <c r="AB1358" t="s">
        <v>54</v>
      </c>
      <c r="AC1358" t="s">
        <v>46</v>
      </c>
      <c r="AD1358">
        <v>5609.4100000000008</v>
      </c>
    </row>
    <row r="1359" spans="1:30" x14ac:dyDescent="0.25">
      <c r="A1359" t="s">
        <v>1674</v>
      </c>
      <c r="B1359" s="1">
        <v>45797</v>
      </c>
      <c r="C1359" t="s">
        <v>4821</v>
      </c>
      <c r="D1359" t="s">
        <v>49</v>
      </c>
      <c r="E1359">
        <v>1695.66</v>
      </c>
      <c r="F1359">
        <v>1335.81</v>
      </c>
      <c r="G1359">
        <v>54.9</v>
      </c>
      <c r="H1359">
        <v>44.9</v>
      </c>
      <c r="I1359">
        <v>3.1</v>
      </c>
      <c r="J1359" t="s">
        <v>28</v>
      </c>
      <c r="K1359" t="s">
        <v>4820</v>
      </c>
      <c r="L1359">
        <v>0</v>
      </c>
      <c r="M1359">
        <v>0</v>
      </c>
      <c r="N1359" t="s">
        <v>325</v>
      </c>
      <c r="O1359" t="s">
        <v>389</v>
      </c>
      <c r="P1359" t="s">
        <v>31</v>
      </c>
      <c r="Q1359">
        <v>998.5</v>
      </c>
      <c r="R1359" t="s">
        <v>32</v>
      </c>
      <c r="S1359" t="s">
        <v>33</v>
      </c>
      <c r="T1359">
        <v>1</v>
      </c>
      <c r="U1359" t="s">
        <v>89</v>
      </c>
      <c r="V1359">
        <v>17.399999999999999</v>
      </c>
      <c r="W1359" t="s">
        <v>35</v>
      </c>
      <c r="X1359">
        <v>1</v>
      </c>
      <c r="Y1359">
        <v>18</v>
      </c>
      <c r="Z1359">
        <v>1</v>
      </c>
      <c r="AA1359" t="s">
        <v>36</v>
      </c>
      <c r="AB1359" t="s">
        <v>54</v>
      </c>
      <c r="AC1359" t="s">
        <v>38</v>
      </c>
      <c r="AD1359">
        <v>2694.16</v>
      </c>
    </row>
    <row r="1360" spans="1:30" x14ac:dyDescent="0.25">
      <c r="A1360" t="s">
        <v>1675</v>
      </c>
      <c r="B1360" s="1">
        <v>45938</v>
      </c>
      <c r="C1360" t="s">
        <v>4822</v>
      </c>
      <c r="D1360" t="s">
        <v>27</v>
      </c>
      <c r="E1360">
        <v>3092.87</v>
      </c>
      <c r="F1360">
        <v>2838.32</v>
      </c>
      <c r="G1360">
        <v>51.3</v>
      </c>
      <c r="H1360">
        <v>37.299999999999997</v>
      </c>
      <c r="I1360">
        <v>5</v>
      </c>
      <c r="J1360" t="s">
        <v>35</v>
      </c>
      <c r="K1360" t="s">
        <v>73</v>
      </c>
      <c r="L1360">
        <v>4</v>
      </c>
      <c r="M1360">
        <v>0</v>
      </c>
      <c r="N1360" t="s">
        <v>174</v>
      </c>
      <c r="O1360" t="s">
        <v>427</v>
      </c>
      <c r="P1360" t="s">
        <v>44</v>
      </c>
      <c r="Q1360">
        <v>939.31</v>
      </c>
      <c r="R1360" t="s">
        <v>76</v>
      </c>
      <c r="S1360" t="s">
        <v>33</v>
      </c>
      <c r="T1360">
        <v>1</v>
      </c>
      <c r="U1360" t="s">
        <v>45</v>
      </c>
      <c r="V1360">
        <v>18.829999999999998</v>
      </c>
      <c r="W1360" t="s">
        <v>28</v>
      </c>
      <c r="X1360">
        <v>0</v>
      </c>
      <c r="Y1360">
        <v>1</v>
      </c>
      <c r="Z1360">
        <v>11</v>
      </c>
      <c r="AA1360" t="s">
        <v>36</v>
      </c>
      <c r="AB1360" t="s">
        <v>54</v>
      </c>
      <c r="AC1360" t="s">
        <v>38</v>
      </c>
      <c r="AD1360">
        <v>4032.18</v>
      </c>
    </row>
    <row r="1361" spans="1:30" x14ac:dyDescent="0.25">
      <c r="A1361" t="s">
        <v>1676</v>
      </c>
      <c r="B1361" s="1">
        <v>45888</v>
      </c>
      <c r="C1361" t="s">
        <v>4821</v>
      </c>
      <c r="D1361" t="s">
        <v>49</v>
      </c>
      <c r="E1361">
        <v>2545.52</v>
      </c>
      <c r="F1361">
        <v>2710.87</v>
      </c>
      <c r="G1361">
        <v>27.8</v>
      </c>
      <c r="H1361">
        <v>11.8</v>
      </c>
      <c r="I1361">
        <v>2.6</v>
      </c>
      <c r="J1361" t="s">
        <v>28</v>
      </c>
      <c r="K1361" t="s">
        <v>4820</v>
      </c>
      <c r="L1361">
        <v>0</v>
      </c>
      <c r="M1361">
        <v>0</v>
      </c>
      <c r="N1361" t="s">
        <v>65</v>
      </c>
      <c r="O1361" t="s">
        <v>121</v>
      </c>
      <c r="P1361" t="s">
        <v>31</v>
      </c>
      <c r="Q1361">
        <v>971.19</v>
      </c>
      <c r="R1361" t="s">
        <v>32</v>
      </c>
      <c r="S1361" t="s">
        <v>33</v>
      </c>
      <c r="T1361">
        <v>1</v>
      </c>
      <c r="U1361" t="s">
        <v>45</v>
      </c>
      <c r="V1361">
        <v>22.97</v>
      </c>
      <c r="W1361" t="s">
        <v>35</v>
      </c>
      <c r="X1361">
        <v>1</v>
      </c>
      <c r="Y1361">
        <v>11</v>
      </c>
      <c r="Z1361">
        <v>1</v>
      </c>
      <c r="AA1361" t="s">
        <v>36</v>
      </c>
      <c r="AB1361" t="s">
        <v>54</v>
      </c>
      <c r="AC1361" t="s">
        <v>55</v>
      </c>
      <c r="AD1361">
        <v>3516.71</v>
      </c>
    </row>
    <row r="1362" spans="1:30" x14ac:dyDescent="0.25">
      <c r="A1362" t="s">
        <v>1677</v>
      </c>
      <c r="B1362" s="1">
        <v>45413</v>
      </c>
      <c r="C1362" t="s">
        <v>4822</v>
      </c>
      <c r="D1362" t="s">
        <v>41</v>
      </c>
      <c r="E1362">
        <v>3071.2</v>
      </c>
      <c r="F1362">
        <v>2869.99</v>
      </c>
      <c r="G1362">
        <v>42.9</v>
      </c>
      <c r="H1362">
        <v>26.9</v>
      </c>
      <c r="I1362">
        <v>1.9</v>
      </c>
      <c r="J1362" t="s">
        <v>35</v>
      </c>
      <c r="K1362" t="s">
        <v>59</v>
      </c>
      <c r="L1362">
        <v>3</v>
      </c>
      <c r="M1362">
        <v>0</v>
      </c>
      <c r="N1362" t="s">
        <v>206</v>
      </c>
      <c r="O1362" t="s">
        <v>601</v>
      </c>
      <c r="P1362" t="s">
        <v>52</v>
      </c>
      <c r="Q1362">
        <v>1121.29</v>
      </c>
      <c r="R1362" t="s">
        <v>32</v>
      </c>
      <c r="S1362" t="s">
        <v>33</v>
      </c>
      <c r="T1362">
        <v>1</v>
      </c>
      <c r="U1362" t="s">
        <v>45</v>
      </c>
      <c r="V1362">
        <v>23.73</v>
      </c>
      <c r="W1362" t="s">
        <v>35</v>
      </c>
      <c r="X1362">
        <v>1</v>
      </c>
      <c r="Y1362">
        <v>10</v>
      </c>
      <c r="Z1362">
        <v>11</v>
      </c>
      <c r="AA1362" t="s">
        <v>53</v>
      </c>
      <c r="AB1362" t="s">
        <v>37</v>
      </c>
      <c r="AC1362" t="s">
        <v>46</v>
      </c>
      <c r="AD1362">
        <v>4192.49</v>
      </c>
    </row>
    <row r="1363" spans="1:30" x14ac:dyDescent="0.25">
      <c r="A1363" t="s">
        <v>1678</v>
      </c>
      <c r="B1363" s="1">
        <v>45842</v>
      </c>
      <c r="C1363" t="s">
        <v>4819</v>
      </c>
      <c r="D1363" t="s">
        <v>58</v>
      </c>
      <c r="E1363">
        <v>2171.4699999999998</v>
      </c>
      <c r="F1363">
        <v>2216.98</v>
      </c>
      <c r="G1363">
        <v>55.2</v>
      </c>
      <c r="H1363">
        <v>38.200000000000003</v>
      </c>
      <c r="I1363">
        <v>3.5</v>
      </c>
      <c r="J1363" t="s">
        <v>35</v>
      </c>
      <c r="K1363" t="s">
        <v>109</v>
      </c>
      <c r="L1363">
        <v>2</v>
      </c>
      <c r="M1363">
        <v>1</v>
      </c>
      <c r="N1363" t="s">
        <v>116</v>
      </c>
      <c r="O1363" t="s">
        <v>381</v>
      </c>
      <c r="P1363" t="s">
        <v>52</v>
      </c>
      <c r="Q1363">
        <v>1113.3399999999999</v>
      </c>
      <c r="R1363" t="s">
        <v>76</v>
      </c>
      <c r="S1363" t="s">
        <v>33</v>
      </c>
      <c r="T1363">
        <v>1</v>
      </c>
      <c r="U1363" t="s">
        <v>45</v>
      </c>
      <c r="V1363">
        <v>23.43</v>
      </c>
      <c r="W1363" t="s">
        <v>28</v>
      </c>
      <c r="X1363">
        <v>0</v>
      </c>
      <c r="Y1363">
        <v>13</v>
      </c>
      <c r="Z1363">
        <v>15</v>
      </c>
      <c r="AA1363" t="s">
        <v>53</v>
      </c>
      <c r="AB1363" t="s">
        <v>54</v>
      </c>
      <c r="AC1363" t="s">
        <v>46</v>
      </c>
      <c r="AD1363">
        <v>3284.8099999999995</v>
      </c>
    </row>
    <row r="1364" spans="1:30" x14ac:dyDescent="0.25">
      <c r="A1364" t="s">
        <v>1679</v>
      </c>
      <c r="B1364" s="1">
        <v>45820</v>
      </c>
      <c r="C1364" t="s">
        <v>173</v>
      </c>
      <c r="D1364" t="s">
        <v>49</v>
      </c>
      <c r="E1364">
        <v>3688.34</v>
      </c>
      <c r="F1364">
        <v>3443.45</v>
      </c>
      <c r="G1364">
        <v>27.5</v>
      </c>
      <c r="H1364">
        <v>11.5</v>
      </c>
      <c r="I1364">
        <v>2.9</v>
      </c>
      <c r="J1364" t="s">
        <v>28</v>
      </c>
      <c r="K1364" t="s">
        <v>4820</v>
      </c>
      <c r="L1364">
        <v>0</v>
      </c>
      <c r="M1364">
        <v>0</v>
      </c>
      <c r="N1364" t="s">
        <v>235</v>
      </c>
      <c r="O1364" t="s">
        <v>393</v>
      </c>
      <c r="P1364" t="s">
        <v>81</v>
      </c>
      <c r="Q1364">
        <v>1107.93</v>
      </c>
      <c r="R1364" t="s">
        <v>32</v>
      </c>
      <c r="S1364" t="s">
        <v>33</v>
      </c>
      <c r="T1364">
        <v>1</v>
      </c>
      <c r="U1364" t="s">
        <v>89</v>
      </c>
      <c r="V1364">
        <v>21.48</v>
      </c>
      <c r="W1364" t="s">
        <v>28</v>
      </c>
      <c r="X1364">
        <v>0</v>
      </c>
      <c r="Y1364">
        <v>17</v>
      </c>
      <c r="Z1364">
        <v>13</v>
      </c>
      <c r="AA1364" t="s">
        <v>53</v>
      </c>
      <c r="AB1364" t="s">
        <v>37</v>
      </c>
      <c r="AC1364" t="s">
        <v>55</v>
      </c>
      <c r="AD1364">
        <v>4796.2700000000004</v>
      </c>
    </row>
    <row r="1365" spans="1:30" x14ac:dyDescent="0.25">
      <c r="A1365" t="s">
        <v>1680</v>
      </c>
      <c r="B1365" s="1">
        <v>45850</v>
      </c>
      <c r="C1365" t="s">
        <v>4821</v>
      </c>
      <c r="D1365" t="s">
        <v>58</v>
      </c>
      <c r="E1365">
        <v>2755.19</v>
      </c>
      <c r="F1365">
        <v>2289.34</v>
      </c>
      <c r="G1365">
        <v>59.6</v>
      </c>
      <c r="H1365">
        <v>53.6</v>
      </c>
      <c r="I1365">
        <v>3</v>
      </c>
      <c r="J1365" t="s">
        <v>28</v>
      </c>
      <c r="K1365" t="s">
        <v>4820</v>
      </c>
      <c r="L1365">
        <v>0</v>
      </c>
      <c r="M1365">
        <v>0</v>
      </c>
      <c r="N1365" t="s">
        <v>65</v>
      </c>
      <c r="O1365" t="s">
        <v>242</v>
      </c>
      <c r="P1365" t="s">
        <v>52</v>
      </c>
      <c r="Q1365">
        <v>1010.35</v>
      </c>
      <c r="R1365" t="s">
        <v>32</v>
      </c>
      <c r="S1365" t="s">
        <v>33</v>
      </c>
      <c r="T1365">
        <v>1</v>
      </c>
      <c r="U1365" t="s">
        <v>45</v>
      </c>
      <c r="V1365">
        <v>16.489999999999998</v>
      </c>
      <c r="W1365" t="s">
        <v>35</v>
      </c>
      <c r="X1365">
        <v>1</v>
      </c>
      <c r="Y1365">
        <v>15</v>
      </c>
      <c r="Z1365">
        <v>12</v>
      </c>
      <c r="AA1365" t="s">
        <v>78</v>
      </c>
      <c r="AB1365" t="s">
        <v>37</v>
      </c>
      <c r="AC1365" t="s">
        <v>46</v>
      </c>
      <c r="AD1365">
        <v>3765.54</v>
      </c>
    </row>
    <row r="1366" spans="1:30" x14ac:dyDescent="0.25">
      <c r="A1366" t="s">
        <v>1681</v>
      </c>
      <c r="B1366" s="1">
        <v>45376</v>
      </c>
      <c r="C1366" t="s">
        <v>4819</v>
      </c>
      <c r="D1366" t="s">
        <v>49</v>
      </c>
      <c r="E1366">
        <v>3489.4</v>
      </c>
      <c r="F1366">
        <v>3807.03</v>
      </c>
      <c r="G1366">
        <v>10.6</v>
      </c>
      <c r="H1366">
        <v>10</v>
      </c>
      <c r="I1366">
        <v>3.3</v>
      </c>
      <c r="J1366" t="s">
        <v>28</v>
      </c>
      <c r="K1366" t="s">
        <v>4820</v>
      </c>
      <c r="L1366">
        <v>0</v>
      </c>
      <c r="M1366">
        <v>0</v>
      </c>
      <c r="N1366" t="s">
        <v>195</v>
      </c>
      <c r="O1366" t="s">
        <v>457</v>
      </c>
      <c r="P1366" t="s">
        <v>44</v>
      </c>
      <c r="Q1366">
        <v>1074.44</v>
      </c>
      <c r="R1366" t="s">
        <v>32</v>
      </c>
      <c r="S1366" t="s">
        <v>33</v>
      </c>
      <c r="T1366">
        <v>1</v>
      </c>
      <c r="U1366" t="s">
        <v>89</v>
      </c>
      <c r="V1366">
        <v>7.09</v>
      </c>
      <c r="W1366" t="s">
        <v>35</v>
      </c>
      <c r="X1366">
        <v>1</v>
      </c>
      <c r="Y1366">
        <v>14</v>
      </c>
      <c r="Z1366">
        <v>11</v>
      </c>
      <c r="AA1366" t="s">
        <v>36</v>
      </c>
      <c r="AB1366" t="s">
        <v>54</v>
      </c>
      <c r="AC1366" t="s">
        <v>55</v>
      </c>
      <c r="AD1366">
        <v>4563.84</v>
      </c>
    </row>
    <row r="1367" spans="1:30" x14ac:dyDescent="0.25">
      <c r="A1367" t="s">
        <v>1682</v>
      </c>
      <c r="B1367" s="1">
        <v>45299</v>
      </c>
      <c r="C1367" t="s">
        <v>4821</v>
      </c>
      <c r="D1367" t="s">
        <v>41</v>
      </c>
      <c r="E1367">
        <v>3099.68</v>
      </c>
      <c r="F1367">
        <v>2872.16</v>
      </c>
      <c r="G1367">
        <v>85.7</v>
      </c>
      <c r="H1367">
        <v>71.7</v>
      </c>
      <c r="I1367">
        <v>2.6</v>
      </c>
      <c r="J1367" t="s">
        <v>35</v>
      </c>
      <c r="K1367" t="s">
        <v>109</v>
      </c>
      <c r="L1367">
        <v>2</v>
      </c>
      <c r="M1367">
        <v>1</v>
      </c>
      <c r="N1367" t="s">
        <v>139</v>
      </c>
      <c r="O1367" t="s">
        <v>518</v>
      </c>
      <c r="P1367" t="s">
        <v>44</v>
      </c>
      <c r="Q1367">
        <v>925.62</v>
      </c>
      <c r="R1367" t="s">
        <v>76</v>
      </c>
      <c r="S1367" t="s">
        <v>33</v>
      </c>
      <c r="T1367">
        <v>1</v>
      </c>
      <c r="U1367" t="s">
        <v>89</v>
      </c>
      <c r="V1367">
        <v>9.26</v>
      </c>
      <c r="W1367" t="s">
        <v>28</v>
      </c>
      <c r="X1367">
        <v>0</v>
      </c>
      <c r="Y1367">
        <v>17</v>
      </c>
      <c r="Z1367">
        <v>14</v>
      </c>
      <c r="AA1367" t="s">
        <v>78</v>
      </c>
      <c r="AB1367" t="s">
        <v>37</v>
      </c>
      <c r="AC1367" t="s">
        <v>55</v>
      </c>
      <c r="AD1367">
        <v>4025.2999999999997</v>
      </c>
    </row>
    <row r="1368" spans="1:30" x14ac:dyDescent="0.25">
      <c r="A1368" t="s">
        <v>1683</v>
      </c>
      <c r="B1368" s="1">
        <v>45340</v>
      </c>
      <c r="C1368" t="s">
        <v>4823</v>
      </c>
      <c r="D1368" t="s">
        <v>58</v>
      </c>
      <c r="E1368">
        <v>1568.32</v>
      </c>
      <c r="F1368">
        <v>1688.35</v>
      </c>
      <c r="G1368">
        <v>56.8</v>
      </c>
      <c r="H1368">
        <v>48.8</v>
      </c>
      <c r="I1368">
        <v>3.7</v>
      </c>
      <c r="J1368" t="s">
        <v>35</v>
      </c>
      <c r="K1368" t="s">
        <v>73</v>
      </c>
      <c r="L1368">
        <v>4</v>
      </c>
      <c r="M1368">
        <v>0</v>
      </c>
      <c r="N1368" t="s">
        <v>352</v>
      </c>
      <c r="O1368" t="s">
        <v>345</v>
      </c>
      <c r="P1368" t="s">
        <v>31</v>
      </c>
      <c r="Q1368">
        <v>1106.29</v>
      </c>
      <c r="R1368" t="s">
        <v>32</v>
      </c>
      <c r="S1368" t="s">
        <v>33</v>
      </c>
      <c r="T1368">
        <v>1</v>
      </c>
      <c r="U1368" t="s">
        <v>89</v>
      </c>
      <c r="V1368">
        <v>15.18</v>
      </c>
      <c r="W1368" t="s">
        <v>35</v>
      </c>
      <c r="X1368">
        <v>1</v>
      </c>
      <c r="Y1368">
        <v>7</v>
      </c>
      <c r="Z1368">
        <v>15</v>
      </c>
      <c r="AA1368" t="s">
        <v>78</v>
      </c>
      <c r="AB1368" t="s">
        <v>37</v>
      </c>
      <c r="AC1368" t="s">
        <v>55</v>
      </c>
      <c r="AD1368">
        <v>2674.6099999999997</v>
      </c>
    </row>
    <row r="1369" spans="1:30" x14ac:dyDescent="0.25">
      <c r="A1369" t="s">
        <v>1684</v>
      </c>
      <c r="B1369" s="1">
        <v>45875</v>
      </c>
      <c r="C1369" t="s">
        <v>4821</v>
      </c>
      <c r="D1369" t="s">
        <v>41</v>
      </c>
      <c r="E1369">
        <v>2151.4</v>
      </c>
      <c r="F1369">
        <v>1820.65</v>
      </c>
      <c r="G1369">
        <v>35.5</v>
      </c>
      <c r="H1369">
        <v>28.5</v>
      </c>
      <c r="I1369">
        <v>3.9</v>
      </c>
      <c r="J1369" t="s">
        <v>28</v>
      </c>
      <c r="K1369" t="s">
        <v>4820</v>
      </c>
      <c r="L1369">
        <v>0</v>
      </c>
      <c r="M1369">
        <v>0</v>
      </c>
      <c r="N1369" t="s">
        <v>434</v>
      </c>
      <c r="O1369" t="s">
        <v>216</v>
      </c>
      <c r="P1369" t="s">
        <v>31</v>
      </c>
      <c r="Q1369">
        <v>871.45</v>
      </c>
      <c r="R1369" t="s">
        <v>32</v>
      </c>
      <c r="S1369" t="s">
        <v>33</v>
      </c>
      <c r="T1369">
        <v>1</v>
      </c>
      <c r="U1369" t="s">
        <v>4825</v>
      </c>
      <c r="V1369">
        <v>-4.6100000000000003</v>
      </c>
      <c r="W1369" t="s">
        <v>28</v>
      </c>
      <c r="X1369">
        <v>0</v>
      </c>
      <c r="Y1369">
        <v>10</v>
      </c>
      <c r="Z1369">
        <v>14</v>
      </c>
      <c r="AA1369" t="s">
        <v>53</v>
      </c>
      <c r="AB1369" t="s">
        <v>37</v>
      </c>
      <c r="AC1369" t="s">
        <v>55</v>
      </c>
      <c r="AD1369">
        <v>3022.8500000000004</v>
      </c>
    </row>
    <row r="1370" spans="1:30" x14ac:dyDescent="0.25">
      <c r="A1370" t="s">
        <v>1685</v>
      </c>
      <c r="B1370" s="1">
        <v>45401</v>
      </c>
      <c r="C1370" t="s">
        <v>4819</v>
      </c>
      <c r="D1370" t="s">
        <v>58</v>
      </c>
      <c r="E1370">
        <v>3142.39</v>
      </c>
      <c r="F1370">
        <v>3087.02</v>
      </c>
      <c r="G1370">
        <v>37.299999999999997</v>
      </c>
      <c r="H1370">
        <v>25.3</v>
      </c>
      <c r="I1370">
        <v>2.9</v>
      </c>
      <c r="J1370" t="s">
        <v>28</v>
      </c>
      <c r="K1370" t="s">
        <v>4820</v>
      </c>
      <c r="L1370">
        <v>0</v>
      </c>
      <c r="M1370">
        <v>0</v>
      </c>
      <c r="N1370" t="s">
        <v>238</v>
      </c>
      <c r="O1370" t="s">
        <v>452</v>
      </c>
      <c r="P1370" t="s">
        <v>44</v>
      </c>
      <c r="Q1370">
        <v>1225.72</v>
      </c>
      <c r="R1370" t="s">
        <v>32</v>
      </c>
      <c r="S1370" t="s">
        <v>33</v>
      </c>
      <c r="T1370">
        <v>1</v>
      </c>
      <c r="U1370" t="s">
        <v>89</v>
      </c>
      <c r="V1370">
        <v>5.36</v>
      </c>
      <c r="W1370" t="s">
        <v>28</v>
      </c>
      <c r="X1370">
        <v>0</v>
      </c>
      <c r="Y1370">
        <v>1</v>
      </c>
      <c r="Z1370">
        <v>6</v>
      </c>
      <c r="AA1370" t="s">
        <v>78</v>
      </c>
      <c r="AB1370" t="s">
        <v>37</v>
      </c>
      <c r="AC1370" t="s">
        <v>46</v>
      </c>
      <c r="AD1370">
        <v>4368.1099999999997</v>
      </c>
    </row>
    <row r="1371" spans="1:30" x14ac:dyDescent="0.25">
      <c r="A1371" t="s">
        <v>1686</v>
      </c>
      <c r="B1371" s="1">
        <v>45395</v>
      </c>
      <c r="C1371" t="s">
        <v>95</v>
      </c>
      <c r="D1371" t="s">
        <v>41</v>
      </c>
      <c r="E1371">
        <v>4412.75</v>
      </c>
      <c r="F1371">
        <v>4097.7299999999996</v>
      </c>
      <c r="G1371">
        <v>30.3</v>
      </c>
      <c r="H1371">
        <v>23.3</v>
      </c>
      <c r="I1371">
        <v>4.5</v>
      </c>
      <c r="J1371" t="s">
        <v>28</v>
      </c>
      <c r="K1371" t="s">
        <v>4820</v>
      </c>
      <c r="L1371">
        <v>0</v>
      </c>
      <c r="M1371">
        <v>0</v>
      </c>
      <c r="N1371" t="s">
        <v>220</v>
      </c>
      <c r="O1371" t="s">
        <v>181</v>
      </c>
      <c r="P1371" t="s">
        <v>81</v>
      </c>
      <c r="Q1371">
        <v>944.64</v>
      </c>
      <c r="R1371" t="s">
        <v>76</v>
      </c>
      <c r="S1371" t="s">
        <v>33</v>
      </c>
      <c r="T1371">
        <v>1</v>
      </c>
      <c r="U1371" t="s">
        <v>45</v>
      </c>
      <c r="V1371">
        <v>22.35</v>
      </c>
      <c r="W1371" t="s">
        <v>28</v>
      </c>
      <c r="X1371">
        <v>0</v>
      </c>
      <c r="Y1371">
        <v>16</v>
      </c>
      <c r="Z1371">
        <v>7</v>
      </c>
      <c r="AA1371" t="s">
        <v>36</v>
      </c>
      <c r="AB1371" t="s">
        <v>54</v>
      </c>
      <c r="AC1371" t="s">
        <v>46</v>
      </c>
      <c r="AD1371">
        <v>5357.39</v>
      </c>
    </row>
    <row r="1372" spans="1:30" x14ac:dyDescent="0.25">
      <c r="A1372" t="s">
        <v>1687</v>
      </c>
      <c r="B1372" s="1">
        <v>45743</v>
      </c>
      <c r="C1372" t="s">
        <v>4821</v>
      </c>
      <c r="D1372" t="s">
        <v>49</v>
      </c>
      <c r="E1372">
        <v>3332.25</v>
      </c>
      <c r="F1372">
        <v>3079.13</v>
      </c>
      <c r="G1372">
        <v>44.4</v>
      </c>
      <c r="H1372">
        <v>38.4</v>
      </c>
      <c r="I1372">
        <v>3.1</v>
      </c>
      <c r="J1372" t="s">
        <v>35</v>
      </c>
      <c r="K1372" t="s">
        <v>177</v>
      </c>
      <c r="L1372">
        <v>5</v>
      </c>
      <c r="M1372">
        <v>0</v>
      </c>
      <c r="N1372" t="s">
        <v>215</v>
      </c>
      <c r="O1372" t="s">
        <v>128</v>
      </c>
      <c r="P1372" t="s">
        <v>52</v>
      </c>
      <c r="Q1372">
        <v>913.96</v>
      </c>
      <c r="R1372" t="s">
        <v>32</v>
      </c>
      <c r="S1372" t="s">
        <v>33</v>
      </c>
      <c r="T1372">
        <v>1</v>
      </c>
      <c r="U1372" t="s">
        <v>89</v>
      </c>
      <c r="V1372">
        <v>19.600000000000001</v>
      </c>
      <c r="W1372" t="s">
        <v>35</v>
      </c>
      <c r="X1372">
        <v>1</v>
      </c>
      <c r="Y1372">
        <v>15</v>
      </c>
      <c r="Z1372">
        <v>1</v>
      </c>
      <c r="AA1372" t="s">
        <v>53</v>
      </c>
      <c r="AB1372" t="s">
        <v>37</v>
      </c>
      <c r="AC1372" t="s">
        <v>46</v>
      </c>
      <c r="AD1372">
        <v>4246.21</v>
      </c>
    </row>
    <row r="1373" spans="1:30" x14ac:dyDescent="0.25">
      <c r="A1373" t="s">
        <v>1688</v>
      </c>
      <c r="B1373" s="1">
        <v>45757</v>
      </c>
      <c r="C1373" t="s">
        <v>173</v>
      </c>
      <c r="D1373" t="s">
        <v>49</v>
      </c>
      <c r="E1373">
        <v>3872.98</v>
      </c>
      <c r="F1373">
        <v>3919.92</v>
      </c>
      <c r="G1373">
        <v>50.3</v>
      </c>
      <c r="H1373">
        <v>38.299999999999997</v>
      </c>
      <c r="I1373">
        <v>1.8</v>
      </c>
      <c r="J1373" t="s">
        <v>35</v>
      </c>
      <c r="K1373" t="s">
        <v>109</v>
      </c>
      <c r="L1373">
        <v>2</v>
      </c>
      <c r="M1373">
        <v>1</v>
      </c>
      <c r="N1373" t="s">
        <v>366</v>
      </c>
      <c r="O1373" t="s">
        <v>483</v>
      </c>
      <c r="P1373" t="s">
        <v>81</v>
      </c>
      <c r="Q1373">
        <v>1029.49</v>
      </c>
      <c r="R1373" t="s">
        <v>76</v>
      </c>
      <c r="S1373" t="s">
        <v>33</v>
      </c>
      <c r="T1373">
        <v>1</v>
      </c>
      <c r="U1373" t="s">
        <v>4825</v>
      </c>
      <c r="V1373">
        <v>10.61</v>
      </c>
      <c r="W1373" t="s">
        <v>28</v>
      </c>
      <c r="X1373">
        <v>0</v>
      </c>
      <c r="Y1373">
        <v>3</v>
      </c>
      <c r="Z1373">
        <v>13</v>
      </c>
      <c r="AA1373" t="s">
        <v>78</v>
      </c>
      <c r="AB1373" t="s">
        <v>37</v>
      </c>
      <c r="AC1373" t="s">
        <v>55</v>
      </c>
      <c r="AD1373">
        <v>4902.47</v>
      </c>
    </row>
    <row r="1374" spans="1:30" x14ac:dyDescent="0.25">
      <c r="A1374" t="s">
        <v>1689</v>
      </c>
      <c r="B1374" s="1">
        <v>46000</v>
      </c>
      <c r="C1374" t="s">
        <v>95</v>
      </c>
      <c r="D1374" t="s">
        <v>41</v>
      </c>
      <c r="E1374">
        <v>3290.03</v>
      </c>
      <c r="F1374">
        <v>3516.96</v>
      </c>
      <c r="G1374">
        <v>34.299999999999997</v>
      </c>
      <c r="H1374">
        <v>27.3</v>
      </c>
      <c r="I1374">
        <v>4.2</v>
      </c>
      <c r="J1374" t="s">
        <v>35</v>
      </c>
      <c r="K1374" t="s">
        <v>59</v>
      </c>
      <c r="L1374">
        <v>3</v>
      </c>
      <c r="M1374">
        <v>0</v>
      </c>
      <c r="N1374" t="s">
        <v>220</v>
      </c>
      <c r="O1374" t="s">
        <v>560</v>
      </c>
      <c r="P1374" t="s">
        <v>52</v>
      </c>
      <c r="Q1374">
        <v>967.02</v>
      </c>
      <c r="R1374" t="s">
        <v>32</v>
      </c>
      <c r="S1374" t="s">
        <v>33</v>
      </c>
      <c r="T1374">
        <v>1</v>
      </c>
      <c r="U1374" t="s">
        <v>89</v>
      </c>
      <c r="V1374">
        <v>18.989999999999998</v>
      </c>
      <c r="W1374" t="s">
        <v>35</v>
      </c>
      <c r="X1374">
        <v>1</v>
      </c>
      <c r="Y1374">
        <v>12</v>
      </c>
      <c r="Z1374">
        <v>2</v>
      </c>
      <c r="AA1374" t="s">
        <v>36</v>
      </c>
      <c r="AB1374" t="s">
        <v>37</v>
      </c>
      <c r="AC1374" t="s">
        <v>55</v>
      </c>
      <c r="AD1374">
        <v>4257.05</v>
      </c>
    </row>
    <row r="1375" spans="1:30" x14ac:dyDescent="0.25">
      <c r="A1375" t="s">
        <v>1690</v>
      </c>
      <c r="B1375" s="1">
        <v>45724</v>
      </c>
      <c r="C1375" t="s">
        <v>4824</v>
      </c>
      <c r="D1375" t="s">
        <v>27</v>
      </c>
      <c r="E1375">
        <v>3258.39</v>
      </c>
      <c r="F1375">
        <v>2887.03</v>
      </c>
      <c r="G1375">
        <v>57.3</v>
      </c>
      <c r="H1375">
        <v>45.3</v>
      </c>
      <c r="I1375">
        <v>4.4000000000000004</v>
      </c>
      <c r="J1375" t="s">
        <v>35</v>
      </c>
      <c r="K1375" t="s">
        <v>109</v>
      </c>
      <c r="L1375">
        <v>2</v>
      </c>
      <c r="M1375">
        <v>1</v>
      </c>
      <c r="N1375" t="s">
        <v>418</v>
      </c>
      <c r="O1375" t="s">
        <v>80</v>
      </c>
      <c r="P1375" t="s">
        <v>52</v>
      </c>
      <c r="Q1375">
        <v>965.87</v>
      </c>
      <c r="R1375" t="s">
        <v>32</v>
      </c>
      <c r="S1375" t="s">
        <v>33</v>
      </c>
      <c r="T1375">
        <v>1</v>
      </c>
      <c r="U1375" t="s">
        <v>45</v>
      </c>
      <c r="V1375">
        <v>14.13</v>
      </c>
      <c r="W1375" t="s">
        <v>28</v>
      </c>
      <c r="X1375">
        <v>0</v>
      </c>
      <c r="Y1375">
        <v>3</v>
      </c>
      <c r="Z1375">
        <v>8</v>
      </c>
      <c r="AA1375" t="s">
        <v>78</v>
      </c>
      <c r="AB1375" t="s">
        <v>54</v>
      </c>
      <c r="AC1375" t="s">
        <v>38</v>
      </c>
      <c r="AD1375">
        <v>4224.26</v>
      </c>
    </row>
    <row r="1376" spans="1:30" x14ac:dyDescent="0.25">
      <c r="A1376" t="s">
        <v>1691</v>
      </c>
      <c r="B1376" s="1">
        <v>45888</v>
      </c>
      <c r="C1376" t="s">
        <v>4819</v>
      </c>
      <c r="D1376" t="s">
        <v>49</v>
      </c>
      <c r="E1376">
        <v>2570.13</v>
      </c>
      <c r="F1376">
        <v>2657.18</v>
      </c>
      <c r="G1376">
        <v>43.5</v>
      </c>
      <c r="H1376">
        <v>24.5</v>
      </c>
      <c r="I1376">
        <v>2.8</v>
      </c>
      <c r="J1376" t="s">
        <v>35</v>
      </c>
      <c r="K1376" t="s">
        <v>59</v>
      </c>
      <c r="L1376">
        <v>3</v>
      </c>
      <c r="M1376">
        <v>0</v>
      </c>
      <c r="N1376" t="s">
        <v>241</v>
      </c>
      <c r="O1376" t="s">
        <v>629</v>
      </c>
      <c r="P1376" t="s">
        <v>31</v>
      </c>
      <c r="Q1376">
        <v>1055.2</v>
      </c>
      <c r="R1376" t="s">
        <v>32</v>
      </c>
      <c r="S1376" t="s">
        <v>33</v>
      </c>
      <c r="T1376">
        <v>1</v>
      </c>
      <c r="U1376" t="s">
        <v>4825</v>
      </c>
      <c r="V1376">
        <v>7.71</v>
      </c>
      <c r="W1376" t="s">
        <v>35</v>
      </c>
      <c r="X1376">
        <v>1</v>
      </c>
      <c r="Y1376">
        <v>17</v>
      </c>
      <c r="Z1376">
        <v>4</v>
      </c>
      <c r="AA1376" t="s">
        <v>53</v>
      </c>
      <c r="AB1376" t="s">
        <v>54</v>
      </c>
      <c r="AC1376" t="s">
        <v>55</v>
      </c>
      <c r="AD1376">
        <v>3625.33</v>
      </c>
    </row>
    <row r="1377" spans="1:30" x14ac:dyDescent="0.25">
      <c r="A1377" t="s">
        <v>1692</v>
      </c>
      <c r="B1377" s="1">
        <v>45938</v>
      </c>
      <c r="C1377" t="s">
        <v>95</v>
      </c>
      <c r="D1377" t="s">
        <v>41</v>
      </c>
      <c r="E1377">
        <v>3390.35</v>
      </c>
      <c r="F1377">
        <v>3071</v>
      </c>
      <c r="G1377">
        <v>32.1</v>
      </c>
      <c r="H1377">
        <v>10</v>
      </c>
      <c r="I1377">
        <v>4</v>
      </c>
      <c r="J1377" t="s">
        <v>28</v>
      </c>
      <c r="K1377" t="s">
        <v>4820</v>
      </c>
      <c r="L1377">
        <v>0</v>
      </c>
      <c r="M1377">
        <v>0</v>
      </c>
      <c r="N1377" t="s">
        <v>247</v>
      </c>
      <c r="O1377" t="s">
        <v>435</v>
      </c>
      <c r="P1377" t="s">
        <v>44</v>
      </c>
      <c r="Q1377">
        <v>917.76</v>
      </c>
      <c r="R1377" t="s">
        <v>32</v>
      </c>
      <c r="S1377" t="s">
        <v>33</v>
      </c>
      <c r="T1377">
        <v>1</v>
      </c>
      <c r="U1377" t="s">
        <v>89</v>
      </c>
      <c r="V1377">
        <v>22.08</v>
      </c>
      <c r="W1377" t="s">
        <v>35</v>
      </c>
      <c r="X1377">
        <v>1</v>
      </c>
      <c r="Y1377">
        <v>10</v>
      </c>
      <c r="Z1377">
        <v>6</v>
      </c>
      <c r="AA1377" t="s">
        <v>78</v>
      </c>
      <c r="AB1377" t="s">
        <v>37</v>
      </c>
      <c r="AC1377" t="s">
        <v>46</v>
      </c>
      <c r="AD1377">
        <v>4308.1099999999997</v>
      </c>
    </row>
    <row r="1378" spans="1:30" x14ac:dyDescent="0.25">
      <c r="A1378" t="s">
        <v>1693</v>
      </c>
      <c r="B1378" s="1">
        <v>45350</v>
      </c>
      <c r="C1378" t="s">
        <v>4819</v>
      </c>
      <c r="D1378" t="s">
        <v>41</v>
      </c>
      <c r="E1378">
        <v>2234.29</v>
      </c>
      <c r="F1378">
        <v>2217.06</v>
      </c>
      <c r="G1378">
        <v>43.6</v>
      </c>
      <c r="H1378">
        <v>34.6</v>
      </c>
      <c r="I1378">
        <v>3.4</v>
      </c>
      <c r="J1378" t="s">
        <v>35</v>
      </c>
      <c r="K1378" t="s">
        <v>59</v>
      </c>
      <c r="L1378">
        <v>3</v>
      </c>
      <c r="M1378">
        <v>0</v>
      </c>
      <c r="N1378" t="s">
        <v>235</v>
      </c>
      <c r="O1378" t="s">
        <v>427</v>
      </c>
      <c r="P1378" t="s">
        <v>31</v>
      </c>
      <c r="Q1378">
        <v>1074.78</v>
      </c>
      <c r="R1378" t="s">
        <v>32</v>
      </c>
      <c r="S1378" t="s">
        <v>33</v>
      </c>
      <c r="T1378">
        <v>1</v>
      </c>
      <c r="U1378" t="s">
        <v>45</v>
      </c>
      <c r="V1378">
        <v>17.23</v>
      </c>
      <c r="W1378" t="s">
        <v>35</v>
      </c>
      <c r="X1378">
        <v>1</v>
      </c>
      <c r="Y1378">
        <v>12</v>
      </c>
      <c r="Z1378">
        <v>8</v>
      </c>
      <c r="AA1378" t="s">
        <v>53</v>
      </c>
      <c r="AB1378" t="s">
        <v>54</v>
      </c>
      <c r="AC1378" t="s">
        <v>46</v>
      </c>
      <c r="AD1378">
        <v>3309.0699999999997</v>
      </c>
    </row>
    <row r="1379" spans="1:30" x14ac:dyDescent="0.25">
      <c r="A1379" t="s">
        <v>1694</v>
      </c>
      <c r="B1379" s="1">
        <v>45376</v>
      </c>
      <c r="C1379" t="s">
        <v>95</v>
      </c>
      <c r="D1379" t="s">
        <v>41</v>
      </c>
      <c r="E1379">
        <v>3501.66</v>
      </c>
      <c r="F1379">
        <v>3325.78</v>
      </c>
      <c r="G1379">
        <v>22.3</v>
      </c>
      <c r="H1379">
        <v>15.3</v>
      </c>
      <c r="I1379">
        <v>4.4000000000000004</v>
      </c>
      <c r="J1379" t="s">
        <v>35</v>
      </c>
      <c r="K1379" t="s">
        <v>59</v>
      </c>
      <c r="L1379">
        <v>3</v>
      </c>
      <c r="M1379">
        <v>0</v>
      </c>
      <c r="N1379" t="s">
        <v>142</v>
      </c>
      <c r="O1379" t="s">
        <v>560</v>
      </c>
      <c r="P1379" t="s">
        <v>44</v>
      </c>
      <c r="Q1379">
        <v>980.14</v>
      </c>
      <c r="R1379" t="s">
        <v>32</v>
      </c>
      <c r="S1379" t="s">
        <v>33</v>
      </c>
      <c r="T1379">
        <v>1</v>
      </c>
      <c r="U1379" t="s">
        <v>89</v>
      </c>
      <c r="V1379">
        <v>15.97</v>
      </c>
      <c r="W1379" t="s">
        <v>28</v>
      </c>
      <c r="X1379">
        <v>0</v>
      </c>
      <c r="Y1379">
        <v>15</v>
      </c>
      <c r="Z1379">
        <v>7</v>
      </c>
      <c r="AA1379" t="s">
        <v>78</v>
      </c>
      <c r="AB1379" t="s">
        <v>37</v>
      </c>
      <c r="AC1379" t="s">
        <v>55</v>
      </c>
      <c r="AD1379">
        <v>4481.8</v>
      </c>
    </row>
    <row r="1380" spans="1:30" x14ac:dyDescent="0.25">
      <c r="A1380" t="s">
        <v>1695</v>
      </c>
      <c r="B1380" s="1">
        <v>45665</v>
      </c>
      <c r="C1380" t="s">
        <v>4823</v>
      </c>
      <c r="D1380" t="s">
        <v>58</v>
      </c>
      <c r="E1380">
        <v>3481.47</v>
      </c>
      <c r="F1380">
        <v>3426.83</v>
      </c>
      <c r="G1380">
        <v>32.9</v>
      </c>
      <c r="H1380">
        <v>26.9</v>
      </c>
      <c r="I1380">
        <v>1</v>
      </c>
      <c r="J1380" t="s">
        <v>28</v>
      </c>
      <c r="K1380" t="s">
        <v>4820</v>
      </c>
      <c r="L1380">
        <v>0</v>
      </c>
      <c r="M1380">
        <v>0</v>
      </c>
      <c r="N1380" t="s">
        <v>100</v>
      </c>
      <c r="O1380" t="s">
        <v>270</v>
      </c>
      <c r="P1380" t="s">
        <v>44</v>
      </c>
      <c r="Q1380">
        <v>1003.09</v>
      </c>
      <c r="R1380" t="s">
        <v>32</v>
      </c>
      <c r="S1380" t="s">
        <v>33</v>
      </c>
      <c r="T1380">
        <v>1</v>
      </c>
      <c r="U1380" t="s">
        <v>45</v>
      </c>
      <c r="V1380">
        <v>23.36</v>
      </c>
      <c r="W1380" t="s">
        <v>35</v>
      </c>
      <c r="X1380">
        <v>1</v>
      </c>
      <c r="Y1380">
        <v>6</v>
      </c>
      <c r="Z1380">
        <v>11</v>
      </c>
      <c r="AA1380" t="s">
        <v>53</v>
      </c>
      <c r="AB1380" t="s">
        <v>54</v>
      </c>
      <c r="AC1380" t="s">
        <v>38</v>
      </c>
      <c r="AD1380">
        <v>4484.5599999999995</v>
      </c>
    </row>
    <row r="1381" spans="1:30" x14ac:dyDescent="0.25">
      <c r="A1381" t="s">
        <v>1696</v>
      </c>
      <c r="B1381" s="1">
        <v>45802</v>
      </c>
      <c r="C1381" t="s">
        <v>173</v>
      </c>
      <c r="D1381" t="s">
        <v>27</v>
      </c>
      <c r="E1381">
        <v>4485.51</v>
      </c>
      <c r="F1381">
        <v>4611.21</v>
      </c>
      <c r="G1381">
        <v>65.599999999999994</v>
      </c>
      <c r="H1381">
        <v>43.6</v>
      </c>
      <c r="I1381">
        <v>2.7</v>
      </c>
      <c r="J1381" t="s">
        <v>35</v>
      </c>
      <c r="K1381" t="s">
        <v>109</v>
      </c>
      <c r="L1381">
        <v>2</v>
      </c>
      <c r="M1381">
        <v>1</v>
      </c>
      <c r="N1381" t="s">
        <v>226</v>
      </c>
      <c r="O1381" t="s">
        <v>315</v>
      </c>
      <c r="P1381" t="s">
        <v>81</v>
      </c>
      <c r="Q1381">
        <v>1065.71</v>
      </c>
      <c r="R1381" t="s">
        <v>76</v>
      </c>
      <c r="S1381" t="s">
        <v>33</v>
      </c>
      <c r="T1381">
        <v>1</v>
      </c>
      <c r="U1381" t="s">
        <v>89</v>
      </c>
      <c r="V1381">
        <v>16.22</v>
      </c>
      <c r="W1381" t="s">
        <v>35</v>
      </c>
      <c r="X1381">
        <v>1</v>
      </c>
      <c r="Y1381">
        <v>11</v>
      </c>
      <c r="Z1381">
        <v>11</v>
      </c>
      <c r="AA1381" t="s">
        <v>53</v>
      </c>
      <c r="AB1381" t="s">
        <v>37</v>
      </c>
      <c r="AC1381" t="s">
        <v>38</v>
      </c>
      <c r="AD1381">
        <v>5551.22</v>
      </c>
    </row>
    <row r="1382" spans="1:30" x14ac:dyDescent="0.25">
      <c r="A1382" t="s">
        <v>1697</v>
      </c>
      <c r="B1382" s="1">
        <v>45728</v>
      </c>
      <c r="C1382" t="s">
        <v>173</v>
      </c>
      <c r="D1382" t="s">
        <v>49</v>
      </c>
      <c r="E1382">
        <v>2139.5100000000002</v>
      </c>
      <c r="F1382">
        <v>2014.12</v>
      </c>
      <c r="G1382">
        <v>39.299999999999997</v>
      </c>
      <c r="H1382">
        <v>18.3</v>
      </c>
      <c r="I1382">
        <v>2.2999999999999998</v>
      </c>
      <c r="J1382" t="s">
        <v>35</v>
      </c>
      <c r="K1382" t="s">
        <v>59</v>
      </c>
      <c r="L1382">
        <v>3</v>
      </c>
      <c r="M1382">
        <v>0</v>
      </c>
      <c r="N1382" t="s">
        <v>151</v>
      </c>
      <c r="O1382" t="s">
        <v>154</v>
      </c>
      <c r="P1382" t="s">
        <v>31</v>
      </c>
      <c r="Q1382">
        <v>1216.42</v>
      </c>
      <c r="R1382" t="s">
        <v>32</v>
      </c>
      <c r="S1382" t="s">
        <v>33</v>
      </c>
      <c r="T1382">
        <v>1</v>
      </c>
      <c r="U1382" t="s">
        <v>45</v>
      </c>
      <c r="V1382">
        <v>19.690000000000001</v>
      </c>
      <c r="W1382" t="s">
        <v>28</v>
      </c>
      <c r="X1382">
        <v>0</v>
      </c>
      <c r="Y1382">
        <v>12</v>
      </c>
      <c r="Z1382">
        <v>8</v>
      </c>
      <c r="AA1382" t="s">
        <v>53</v>
      </c>
      <c r="AB1382" t="s">
        <v>54</v>
      </c>
      <c r="AC1382" t="s">
        <v>38</v>
      </c>
      <c r="AD1382">
        <v>3355.9300000000003</v>
      </c>
    </row>
    <row r="1383" spans="1:30" x14ac:dyDescent="0.25">
      <c r="A1383" t="s">
        <v>1698</v>
      </c>
      <c r="B1383" s="1">
        <v>45354</v>
      </c>
      <c r="C1383" t="s">
        <v>4821</v>
      </c>
      <c r="D1383" t="s">
        <v>41</v>
      </c>
      <c r="E1383">
        <v>3642.76</v>
      </c>
      <c r="F1383">
        <v>3393.21</v>
      </c>
      <c r="G1383">
        <v>48.8</v>
      </c>
      <c r="H1383">
        <v>27.8</v>
      </c>
      <c r="I1383">
        <v>2.5</v>
      </c>
      <c r="J1383" t="s">
        <v>28</v>
      </c>
      <c r="K1383" t="s">
        <v>4820</v>
      </c>
      <c r="L1383">
        <v>0</v>
      </c>
      <c r="M1383">
        <v>0</v>
      </c>
      <c r="N1383" t="s">
        <v>472</v>
      </c>
      <c r="O1383" t="s">
        <v>312</v>
      </c>
      <c r="P1383" t="s">
        <v>81</v>
      </c>
      <c r="Q1383">
        <v>1026</v>
      </c>
      <c r="R1383" t="s">
        <v>32</v>
      </c>
      <c r="S1383" t="s">
        <v>33</v>
      </c>
      <c r="T1383">
        <v>1</v>
      </c>
      <c r="U1383" t="s">
        <v>4825</v>
      </c>
      <c r="V1383">
        <v>3.93</v>
      </c>
      <c r="W1383" t="s">
        <v>35</v>
      </c>
      <c r="X1383">
        <v>1</v>
      </c>
      <c r="Y1383">
        <v>4</v>
      </c>
      <c r="Z1383">
        <v>12</v>
      </c>
      <c r="AA1383" t="s">
        <v>36</v>
      </c>
      <c r="AB1383" t="s">
        <v>37</v>
      </c>
      <c r="AC1383" t="s">
        <v>55</v>
      </c>
      <c r="AD1383">
        <v>4668.76</v>
      </c>
    </row>
    <row r="1384" spans="1:30" x14ac:dyDescent="0.25">
      <c r="A1384" t="s">
        <v>1699</v>
      </c>
      <c r="B1384" s="1">
        <v>45870</v>
      </c>
      <c r="C1384" t="s">
        <v>4823</v>
      </c>
      <c r="D1384" t="s">
        <v>27</v>
      </c>
      <c r="E1384">
        <v>1963.21</v>
      </c>
      <c r="F1384">
        <v>2075.6999999999998</v>
      </c>
      <c r="G1384">
        <v>55.2</v>
      </c>
      <c r="H1384">
        <v>30.2</v>
      </c>
      <c r="I1384">
        <v>0</v>
      </c>
      <c r="J1384" t="s">
        <v>35</v>
      </c>
      <c r="K1384" t="s">
        <v>73</v>
      </c>
      <c r="L1384">
        <v>4</v>
      </c>
      <c r="M1384">
        <v>0</v>
      </c>
      <c r="N1384" t="s">
        <v>180</v>
      </c>
      <c r="O1384" t="s">
        <v>493</v>
      </c>
      <c r="P1384" t="s">
        <v>31</v>
      </c>
      <c r="Q1384">
        <v>951.46</v>
      </c>
      <c r="R1384" t="s">
        <v>32</v>
      </c>
      <c r="S1384" t="s">
        <v>33</v>
      </c>
      <c r="T1384">
        <v>1</v>
      </c>
      <c r="U1384" t="s">
        <v>89</v>
      </c>
      <c r="V1384">
        <v>18.579999999999998</v>
      </c>
      <c r="W1384" t="s">
        <v>35</v>
      </c>
      <c r="X1384">
        <v>1</v>
      </c>
      <c r="Y1384">
        <v>4</v>
      </c>
      <c r="Z1384">
        <v>1</v>
      </c>
      <c r="AA1384" t="s">
        <v>53</v>
      </c>
      <c r="AB1384" t="s">
        <v>54</v>
      </c>
      <c r="AC1384" t="s">
        <v>55</v>
      </c>
      <c r="AD1384">
        <v>2914.67</v>
      </c>
    </row>
    <row r="1385" spans="1:30" x14ac:dyDescent="0.25">
      <c r="A1385" t="s">
        <v>1700</v>
      </c>
      <c r="B1385" s="1">
        <v>45773</v>
      </c>
      <c r="C1385" t="s">
        <v>4823</v>
      </c>
      <c r="D1385" t="s">
        <v>49</v>
      </c>
      <c r="E1385">
        <v>3302.13</v>
      </c>
      <c r="F1385">
        <v>3240.03</v>
      </c>
      <c r="G1385">
        <v>70.900000000000006</v>
      </c>
      <c r="H1385">
        <v>53.9</v>
      </c>
      <c r="I1385">
        <v>3.3</v>
      </c>
      <c r="J1385" t="s">
        <v>35</v>
      </c>
      <c r="K1385" t="s">
        <v>73</v>
      </c>
      <c r="L1385">
        <v>4</v>
      </c>
      <c r="M1385">
        <v>0</v>
      </c>
      <c r="N1385" t="s">
        <v>105</v>
      </c>
      <c r="O1385" t="s">
        <v>534</v>
      </c>
      <c r="P1385" t="s">
        <v>44</v>
      </c>
      <c r="Q1385">
        <v>959.51</v>
      </c>
      <c r="R1385" t="s">
        <v>32</v>
      </c>
      <c r="S1385" t="s">
        <v>33</v>
      </c>
      <c r="T1385">
        <v>1</v>
      </c>
      <c r="U1385" t="s">
        <v>89</v>
      </c>
      <c r="V1385">
        <v>12.19</v>
      </c>
      <c r="W1385" t="s">
        <v>35</v>
      </c>
      <c r="X1385">
        <v>1</v>
      </c>
      <c r="Y1385">
        <v>17</v>
      </c>
      <c r="Z1385">
        <v>14</v>
      </c>
      <c r="AA1385" t="s">
        <v>53</v>
      </c>
      <c r="AB1385" t="s">
        <v>54</v>
      </c>
      <c r="AC1385" t="s">
        <v>55</v>
      </c>
      <c r="AD1385">
        <v>4261.6400000000003</v>
      </c>
    </row>
    <row r="1386" spans="1:30" x14ac:dyDescent="0.25">
      <c r="A1386" t="s">
        <v>1701</v>
      </c>
      <c r="B1386" s="1">
        <v>45916</v>
      </c>
      <c r="C1386" t="s">
        <v>173</v>
      </c>
      <c r="D1386" t="s">
        <v>49</v>
      </c>
      <c r="E1386">
        <v>3292.86</v>
      </c>
      <c r="F1386">
        <v>3116.26</v>
      </c>
      <c r="G1386">
        <v>32.1</v>
      </c>
      <c r="H1386">
        <v>10</v>
      </c>
      <c r="I1386">
        <v>2.2000000000000002</v>
      </c>
      <c r="J1386" t="s">
        <v>35</v>
      </c>
      <c r="K1386" t="s">
        <v>177</v>
      </c>
      <c r="L1386">
        <v>5</v>
      </c>
      <c r="M1386">
        <v>0</v>
      </c>
      <c r="N1386" t="s">
        <v>110</v>
      </c>
      <c r="O1386" t="s">
        <v>403</v>
      </c>
      <c r="P1386" t="s">
        <v>44</v>
      </c>
      <c r="Q1386">
        <v>1094.5999999999999</v>
      </c>
      <c r="R1386" t="s">
        <v>32</v>
      </c>
      <c r="S1386" t="s">
        <v>33</v>
      </c>
      <c r="T1386">
        <v>1</v>
      </c>
      <c r="U1386" t="s">
        <v>45</v>
      </c>
      <c r="V1386">
        <v>12.72</v>
      </c>
      <c r="W1386" t="s">
        <v>35</v>
      </c>
      <c r="X1386">
        <v>1</v>
      </c>
      <c r="Y1386">
        <v>10</v>
      </c>
      <c r="Z1386">
        <v>10</v>
      </c>
      <c r="AA1386" t="s">
        <v>78</v>
      </c>
      <c r="AB1386" t="s">
        <v>37</v>
      </c>
      <c r="AC1386" t="s">
        <v>46</v>
      </c>
      <c r="AD1386">
        <v>4387.46</v>
      </c>
    </row>
    <row r="1387" spans="1:30" x14ac:dyDescent="0.25">
      <c r="A1387" t="s">
        <v>1702</v>
      </c>
      <c r="B1387" s="1">
        <v>45751</v>
      </c>
      <c r="C1387" t="s">
        <v>95</v>
      </c>
      <c r="D1387" t="s">
        <v>58</v>
      </c>
      <c r="E1387">
        <v>3075.57</v>
      </c>
      <c r="F1387">
        <v>3146.31</v>
      </c>
      <c r="G1387">
        <v>37.299999999999997</v>
      </c>
      <c r="H1387">
        <v>25.3</v>
      </c>
      <c r="I1387">
        <v>3.2</v>
      </c>
      <c r="J1387" t="s">
        <v>35</v>
      </c>
      <c r="K1387" t="s">
        <v>92</v>
      </c>
      <c r="L1387">
        <v>1</v>
      </c>
      <c r="M1387">
        <v>0</v>
      </c>
      <c r="N1387" t="s">
        <v>190</v>
      </c>
      <c r="O1387" t="s">
        <v>672</v>
      </c>
      <c r="P1387" t="s">
        <v>44</v>
      </c>
      <c r="Q1387">
        <v>1079.78</v>
      </c>
      <c r="R1387" t="s">
        <v>32</v>
      </c>
      <c r="S1387" t="s">
        <v>33</v>
      </c>
      <c r="T1387">
        <v>1</v>
      </c>
      <c r="U1387" t="s">
        <v>89</v>
      </c>
      <c r="V1387">
        <v>8.27</v>
      </c>
      <c r="W1387" t="s">
        <v>35</v>
      </c>
      <c r="X1387">
        <v>1</v>
      </c>
      <c r="Y1387">
        <v>8</v>
      </c>
      <c r="Z1387">
        <v>6</v>
      </c>
      <c r="AA1387" t="s">
        <v>78</v>
      </c>
      <c r="AB1387" t="s">
        <v>54</v>
      </c>
      <c r="AC1387" t="s">
        <v>38</v>
      </c>
      <c r="AD1387">
        <v>4155.3500000000004</v>
      </c>
    </row>
    <row r="1388" spans="1:30" x14ac:dyDescent="0.25">
      <c r="A1388" t="s">
        <v>1703</v>
      </c>
      <c r="B1388" s="1">
        <v>45817</v>
      </c>
      <c r="C1388" t="s">
        <v>4823</v>
      </c>
      <c r="D1388" t="s">
        <v>27</v>
      </c>
      <c r="E1388">
        <v>1300.07</v>
      </c>
      <c r="F1388">
        <v>1270.2</v>
      </c>
      <c r="G1388">
        <v>49.1</v>
      </c>
      <c r="H1388">
        <v>43.1</v>
      </c>
      <c r="I1388">
        <v>3.2</v>
      </c>
      <c r="J1388" t="s">
        <v>28</v>
      </c>
      <c r="K1388" t="s">
        <v>4820</v>
      </c>
      <c r="L1388">
        <v>0</v>
      </c>
      <c r="M1388">
        <v>0</v>
      </c>
      <c r="N1388" t="s">
        <v>215</v>
      </c>
      <c r="O1388" t="s">
        <v>551</v>
      </c>
      <c r="P1388" t="s">
        <v>31</v>
      </c>
      <c r="Q1388">
        <v>1123.1600000000001</v>
      </c>
      <c r="R1388" t="s">
        <v>32</v>
      </c>
      <c r="S1388" t="s">
        <v>33</v>
      </c>
      <c r="T1388">
        <v>1</v>
      </c>
      <c r="U1388" t="s">
        <v>89</v>
      </c>
      <c r="V1388">
        <v>13.58</v>
      </c>
      <c r="W1388" t="s">
        <v>35</v>
      </c>
      <c r="X1388">
        <v>1</v>
      </c>
      <c r="Y1388">
        <v>6</v>
      </c>
      <c r="Z1388">
        <v>12</v>
      </c>
      <c r="AA1388" t="s">
        <v>78</v>
      </c>
      <c r="AB1388" t="s">
        <v>54</v>
      </c>
      <c r="AC1388" t="s">
        <v>46</v>
      </c>
      <c r="AD1388">
        <v>2423.23</v>
      </c>
    </row>
    <row r="1389" spans="1:30" x14ac:dyDescent="0.25">
      <c r="A1389" t="s">
        <v>1704</v>
      </c>
      <c r="B1389" s="1">
        <v>45988</v>
      </c>
      <c r="C1389" t="s">
        <v>95</v>
      </c>
      <c r="D1389" t="s">
        <v>49</v>
      </c>
      <c r="E1389">
        <v>3076.9</v>
      </c>
      <c r="F1389">
        <v>2881.45</v>
      </c>
      <c r="G1389">
        <v>25.5</v>
      </c>
      <c r="H1389">
        <v>17.5</v>
      </c>
      <c r="I1389">
        <v>5</v>
      </c>
      <c r="J1389" t="s">
        <v>28</v>
      </c>
      <c r="K1389" t="s">
        <v>4820</v>
      </c>
      <c r="L1389">
        <v>0</v>
      </c>
      <c r="M1389">
        <v>0</v>
      </c>
      <c r="N1389" t="s">
        <v>278</v>
      </c>
      <c r="O1389" t="s">
        <v>336</v>
      </c>
      <c r="P1389" t="s">
        <v>44</v>
      </c>
      <c r="Q1389">
        <v>1040.81</v>
      </c>
      <c r="R1389" t="s">
        <v>32</v>
      </c>
      <c r="S1389" t="s">
        <v>33</v>
      </c>
      <c r="T1389">
        <v>1</v>
      </c>
      <c r="U1389" t="s">
        <v>45</v>
      </c>
      <c r="V1389">
        <v>8.14</v>
      </c>
      <c r="W1389" t="s">
        <v>35</v>
      </c>
      <c r="X1389">
        <v>1</v>
      </c>
      <c r="Y1389">
        <v>14</v>
      </c>
      <c r="Z1389">
        <v>10</v>
      </c>
      <c r="AA1389" t="s">
        <v>53</v>
      </c>
      <c r="AB1389" t="s">
        <v>54</v>
      </c>
      <c r="AC1389" t="s">
        <v>55</v>
      </c>
      <c r="AD1389">
        <v>4117.71</v>
      </c>
    </row>
    <row r="1390" spans="1:30" x14ac:dyDescent="0.25">
      <c r="A1390" t="s">
        <v>1705</v>
      </c>
      <c r="B1390" s="1">
        <v>46016</v>
      </c>
      <c r="C1390" t="s">
        <v>4823</v>
      </c>
      <c r="D1390" t="s">
        <v>49</v>
      </c>
      <c r="E1390">
        <v>2117.8000000000002</v>
      </c>
      <c r="F1390">
        <v>1934.36</v>
      </c>
      <c r="G1390">
        <v>34.5</v>
      </c>
      <c r="H1390">
        <v>16.5</v>
      </c>
      <c r="I1390">
        <v>3</v>
      </c>
      <c r="J1390" t="s">
        <v>28</v>
      </c>
      <c r="K1390" t="s">
        <v>4820</v>
      </c>
      <c r="L1390">
        <v>0</v>
      </c>
      <c r="M1390">
        <v>0</v>
      </c>
      <c r="N1390" t="s">
        <v>87</v>
      </c>
      <c r="O1390" t="s">
        <v>267</v>
      </c>
      <c r="P1390" t="s">
        <v>52</v>
      </c>
      <c r="Q1390">
        <v>901.08</v>
      </c>
      <c r="R1390" t="s">
        <v>32</v>
      </c>
      <c r="S1390" t="s">
        <v>33</v>
      </c>
      <c r="T1390">
        <v>1</v>
      </c>
      <c r="U1390" t="s">
        <v>89</v>
      </c>
      <c r="V1390">
        <v>14.61</v>
      </c>
      <c r="W1390" t="s">
        <v>28</v>
      </c>
      <c r="X1390">
        <v>0</v>
      </c>
      <c r="Y1390">
        <v>11</v>
      </c>
      <c r="Z1390">
        <v>12</v>
      </c>
      <c r="AA1390" t="s">
        <v>36</v>
      </c>
      <c r="AB1390" t="s">
        <v>37</v>
      </c>
      <c r="AC1390" t="s">
        <v>46</v>
      </c>
      <c r="AD1390">
        <v>3018.88</v>
      </c>
    </row>
    <row r="1391" spans="1:30" x14ac:dyDescent="0.25">
      <c r="A1391" t="s">
        <v>1706</v>
      </c>
      <c r="B1391" s="1">
        <v>45966</v>
      </c>
      <c r="C1391" t="s">
        <v>95</v>
      </c>
      <c r="D1391" t="s">
        <v>41</v>
      </c>
      <c r="E1391">
        <v>1796.94</v>
      </c>
      <c r="F1391">
        <v>2041.69</v>
      </c>
      <c r="G1391">
        <v>18.7</v>
      </c>
      <c r="H1391">
        <v>10</v>
      </c>
      <c r="I1391">
        <v>0</v>
      </c>
      <c r="J1391" t="s">
        <v>28</v>
      </c>
      <c r="K1391" t="s">
        <v>4820</v>
      </c>
      <c r="L1391">
        <v>0</v>
      </c>
      <c r="M1391">
        <v>0</v>
      </c>
      <c r="N1391" t="s">
        <v>447</v>
      </c>
      <c r="O1391" t="s">
        <v>882</v>
      </c>
      <c r="P1391" t="s">
        <v>52</v>
      </c>
      <c r="Q1391">
        <v>1108.05</v>
      </c>
      <c r="R1391" t="s">
        <v>32</v>
      </c>
      <c r="S1391" t="s">
        <v>33</v>
      </c>
      <c r="T1391">
        <v>1</v>
      </c>
      <c r="U1391" t="s">
        <v>45</v>
      </c>
      <c r="V1391">
        <v>10.46</v>
      </c>
      <c r="W1391" t="s">
        <v>28</v>
      </c>
      <c r="X1391">
        <v>0</v>
      </c>
      <c r="Y1391">
        <v>1</v>
      </c>
      <c r="Z1391">
        <v>4</v>
      </c>
      <c r="AA1391" t="s">
        <v>53</v>
      </c>
      <c r="AB1391" t="s">
        <v>37</v>
      </c>
      <c r="AC1391" t="s">
        <v>38</v>
      </c>
      <c r="AD1391">
        <v>2904.99</v>
      </c>
    </row>
    <row r="1392" spans="1:30" x14ac:dyDescent="0.25">
      <c r="A1392" t="s">
        <v>1707</v>
      </c>
      <c r="B1392" s="1">
        <v>45861</v>
      </c>
      <c r="C1392" t="s">
        <v>4819</v>
      </c>
      <c r="D1392" t="s">
        <v>27</v>
      </c>
      <c r="E1392">
        <v>2079.23</v>
      </c>
      <c r="F1392">
        <v>1801.5</v>
      </c>
      <c r="G1392">
        <v>34.299999999999997</v>
      </c>
      <c r="H1392">
        <v>29.3</v>
      </c>
      <c r="I1392">
        <v>3.3</v>
      </c>
      <c r="J1392" t="s">
        <v>28</v>
      </c>
      <c r="K1392" t="s">
        <v>4820</v>
      </c>
      <c r="L1392">
        <v>0</v>
      </c>
      <c r="M1392">
        <v>0</v>
      </c>
      <c r="N1392" t="s">
        <v>151</v>
      </c>
      <c r="O1392" t="s">
        <v>379</v>
      </c>
      <c r="P1392" t="s">
        <v>31</v>
      </c>
      <c r="Q1392">
        <v>840.93</v>
      </c>
      <c r="R1392" t="s">
        <v>32</v>
      </c>
      <c r="S1392" t="s">
        <v>33</v>
      </c>
      <c r="T1392">
        <v>1</v>
      </c>
      <c r="U1392" t="s">
        <v>45</v>
      </c>
      <c r="V1392">
        <v>19.75</v>
      </c>
      <c r="W1392" t="s">
        <v>28</v>
      </c>
      <c r="X1392">
        <v>0</v>
      </c>
      <c r="Y1392">
        <v>5</v>
      </c>
      <c r="Z1392">
        <v>6</v>
      </c>
      <c r="AA1392" t="s">
        <v>78</v>
      </c>
      <c r="AB1392" t="s">
        <v>54</v>
      </c>
      <c r="AC1392" t="s">
        <v>38</v>
      </c>
      <c r="AD1392">
        <v>2920.16</v>
      </c>
    </row>
    <row r="1393" spans="1:30" x14ac:dyDescent="0.25">
      <c r="A1393" t="s">
        <v>1708</v>
      </c>
      <c r="B1393" s="1">
        <v>45819</v>
      </c>
      <c r="C1393" t="s">
        <v>4821</v>
      </c>
      <c r="D1393" t="s">
        <v>49</v>
      </c>
      <c r="E1393">
        <v>3403.46</v>
      </c>
      <c r="F1393">
        <v>3298.38</v>
      </c>
      <c r="G1393">
        <v>74.900000000000006</v>
      </c>
      <c r="H1393">
        <v>49.9</v>
      </c>
      <c r="I1393">
        <v>3.6</v>
      </c>
      <c r="J1393" t="s">
        <v>28</v>
      </c>
      <c r="K1393" t="s">
        <v>4820</v>
      </c>
      <c r="L1393">
        <v>0</v>
      </c>
      <c r="M1393">
        <v>0</v>
      </c>
      <c r="N1393" t="s">
        <v>238</v>
      </c>
      <c r="O1393" t="s">
        <v>168</v>
      </c>
      <c r="P1393" t="s">
        <v>44</v>
      </c>
      <c r="Q1393">
        <v>990.16</v>
      </c>
      <c r="R1393" t="s">
        <v>32</v>
      </c>
      <c r="S1393" t="s">
        <v>33</v>
      </c>
      <c r="T1393">
        <v>1</v>
      </c>
      <c r="U1393" t="s">
        <v>45</v>
      </c>
      <c r="V1393">
        <v>2.39</v>
      </c>
      <c r="W1393" t="s">
        <v>35</v>
      </c>
      <c r="X1393">
        <v>1</v>
      </c>
      <c r="Y1393">
        <v>14</v>
      </c>
      <c r="Z1393">
        <v>1</v>
      </c>
      <c r="AA1393" t="s">
        <v>36</v>
      </c>
      <c r="AB1393" t="s">
        <v>37</v>
      </c>
      <c r="AC1393" t="s">
        <v>38</v>
      </c>
      <c r="AD1393">
        <v>4393.62</v>
      </c>
    </row>
    <row r="1394" spans="1:30" x14ac:dyDescent="0.25">
      <c r="A1394" t="s">
        <v>1709</v>
      </c>
      <c r="B1394" s="1">
        <v>45369</v>
      </c>
      <c r="C1394" t="s">
        <v>95</v>
      </c>
      <c r="D1394" t="s">
        <v>27</v>
      </c>
      <c r="E1394">
        <v>3500.33</v>
      </c>
      <c r="F1394">
        <v>3391.18</v>
      </c>
      <c r="G1394">
        <v>34.1</v>
      </c>
      <c r="H1394">
        <v>10</v>
      </c>
      <c r="I1394">
        <v>4.8</v>
      </c>
      <c r="J1394" t="s">
        <v>28</v>
      </c>
      <c r="K1394" t="s">
        <v>4820</v>
      </c>
      <c r="L1394">
        <v>0</v>
      </c>
      <c r="M1394">
        <v>0</v>
      </c>
      <c r="N1394" t="s">
        <v>110</v>
      </c>
      <c r="O1394" t="s">
        <v>1058</v>
      </c>
      <c r="P1394" t="s">
        <v>81</v>
      </c>
      <c r="Q1394">
        <v>954.02</v>
      </c>
      <c r="R1394" t="s">
        <v>32</v>
      </c>
      <c r="S1394" t="s">
        <v>33</v>
      </c>
      <c r="T1394">
        <v>1</v>
      </c>
      <c r="U1394" t="s">
        <v>89</v>
      </c>
      <c r="V1394">
        <v>6.19</v>
      </c>
      <c r="W1394" t="s">
        <v>35</v>
      </c>
      <c r="X1394">
        <v>1</v>
      </c>
      <c r="Y1394">
        <v>7</v>
      </c>
      <c r="Z1394">
        <v>11</v>
      </c>
      <c r="AA1394" t="s">
        <v>78</v>
      </c>
      <c r="AB1394" t="s">
        <v>54</v>
      </c>
      <c r="AC1394" t="s">
        <v>46</v>
      </c>
      <c r="AD1394">
        <v>4454.3500000000004</v>
      </c>
    </row>
    <row r="1395" spans="1:30" x14ac:dyDescent="0.25">
      <c r="A1395" t="s">
        <v>1710</v>
      </c>
      <c r="B1395" s="1">
        <v>45716</v>
      </c>
      <c r="C1395" t="s">
        <v>4822</v>
      </c>
      <c r="D1395" t="s">
        <v>27</v>
      </c>
      <c r="E1395">
        <v>3683.9</v>
      </c>
      <c r="F1395">
        <v>3788.59</v>
      </c>
      <c r="G1395">
        <v>30.1</v>
      </c>
      <c r="H1395">
        <v>13.1</v>
      </c>
      <c r="I1395">
        <v>2.5</v>
      </c>
      <c r="J1395" t="s">
        <v>28</v>
      </c>
      <c r="K1395" t="s">
        <v>4820</v>
      </c>
      <c r="L1395">
        <v>0</v>
      </c>
      <c r="M1395">
        <v>0</v>
      </c>
      <c r="N1395" t="s">
        <v>134</v>
      </c>
      <c r="O1395" t="s">
        <v>635</v>
      </c>
      <c r="P1395" t="s">
        <v>81</v>
      </c>
      <c r="Q1395">
        <v>831.52</v>
      </c>
      <c r="R1395" t="s">
        <v>32</v>
      </c>
      <c r="S1395" t="s">
        <v>33</v>
      </c>
      <c r="T1395">
        <v>1</v>
      </c>
      <c r="U1395" t="s">
        <v>45</v>
      </c>
      <c r="V1395">
        <v>3.33</v>
      </c>
      <c r="W1395" t="s">
        <v>35</v>
      </c>
      <c r="X1395">
        <v>1</v>
      </c>
      <c r="Y1395">
        <v>7</v>
      </c>
      <c r="Z1395">
        <v>3</v>
      </c>
      <c r="AA1395" t="s">
        <v>36</v>
      </c>
      <c r="AB1395" t="s">
        <v>54</v>
      </c>
      <c r="AC1395" t="s">
        <v>46</v>
      </c>
      <c r="AD1395">
        <v>4515.42</v>
      </c>
    </row>
    <row r="1396" spans="1:30" x14ac:dyDescent="0.25">
      <c r="A1396" t="s">
        <v>1711</v>
      </c>
      <c r="B1396" s="1">
        <v>45938</v>
      </c>
      <c r="C1396" t="s">
        <v>173</v>
      </c>
      <c r="D1396" t="s">
        <v>49</v>
      </c>
      <c r="E1396">
        <v>3484.9</v>
      </c>
      <c r="F1396">
        <v>3491.51</v>
      </c>
      <c r="G1396">
        <v>56.8</v>
      </c>
      <c r="H1396">
        <v>50.8</v>
      </c>
      <c r="I1396">
        <v>3.7</v>
      </c>
      <c r="J1396" t="s">
        <v>28</v>
      </c>
      <c r="K1396" t="s">
        <v>4820</v>
      </c>
      <c r="L1396">
        <v>0</v>
      </c>
      <c r="M1396">
        <v>0</v>
      </c>
      <c r="N1396" t="s">
        <v>325</v>
      </c>
      <c r="O1396" t="s">
        <v>437</v>
      </c>
      <c r="P1396" t="s">
        <v>81</v>
      </c>
      <c r="Q1396">
        <v>933.16</v>
      </c>
      <c r="R1396" t="s">
        <v>32</v>
      </c>
      <c r="S1396" t="s">
        <v>33</v>
      </c>
      <c r="T1396">
        <v>1</v>
      </c>
      <c r="U1396" t="s">
        <v>45</v>
      </c>
      <c r="V1396">
        <v>7.9</v>
      </c>
      <c r="W1396" t="s">
        <v>35</v>
      </c>
      <c r="X1396">
        <v>1</v>
      </c>
      <c r="Y1396">
        <v>7</v>
      </c>
      <c r="Z1396">
        <v>10</v>
      </c>
      <c r="AA1396" t="s">
        <v>36</v>
      </c>
      <c r="AB1396" t="s">
        <v>54</v>
      </c>
      <c r="AC1396" t="s">
        <v>46</v>
      </c>
      <c r="AD1396">
        <v>4418.0600000000004</v>
      </c>
    </row>
    <row r="1397" spans="1:30" x14ac:dyDescent="0.25">
      <c r="A1397" t="s">
        <v>1712</v>
      </c>
      <c r="B1397" s="1">
        <v>45819</v>
      </c>
      <c r="C1397" t="s">
        <v>173</v>
      </c>
      <c r="D1397" t="s">
        <v>49</v>
      </c>
      <c r="E1397">
        <v>3516.17</v>
      </c>
      <c r="F1397">
        <v>3526.09</v>
      </c>
      <c r="G1397">
        <v>44.7</v>
      </c>
      <c r="H1397">
        <v>22.7</v>
      </c>
      <c r="I1397">
        <v>2.9</v>
      </c>
      <c r="J1397" t="s">
        <v>28</v>
      </c>
      <c r="K1397" t="s">
        <v>4820</v>
      </c>
      <c r="L1397">
        <v>0</v>
      </c>
      <c r="M1397">
        <v>0</v>
      </c>
      <c r="N1397" t="s">
        <v>96</v>
      </c>
      <c r="O1397" t="s">
        <v>262</v>
      </c>
      <c r="P1397" t="s">
        <v>81</v>
      </c>
      <c r="Q1397">
        <v>1056.3499999999999</v>
      </c>
      <c r="R1397" t="s">
        <v>32</v>
      </c>
      <c r="S1397" t="s">
        <v>33</v>
      </c>
      <c r="T1397">
        <v>1</v>
      </c>
      <c r="U1397" t="s">
        <v>4825</v>
      </c>
      <c r="V1397">
        <v>9.2899999999999991</v>
      </c>
      <c r="W1397" t="s">
        <v>35</v>
      </c>
      <c r="X1397">
        <v>1</v>
      </c>
      <c r="Y1397">
        <v>15</v>
      </c>
      <c r="Z1397">
        <v>2</v>
      </c>
      <c r="AA1397" t="s">
        <v>53</v>
      </c>
      <c r="AB1397" t="s">
        <v>54</v>
      </c>
      <c r="AC1397" t="s">
        <v>38</v>
      </c>
      <c r="AD1397">
        <v>4572.5200000000004</v>
      </c>
    </row>
    <row r="1398" spans="1:30" x14ac:dyDescent="0.25">
      <c r="A1398" t="s">
        <v>1713</v>
      </c>
      <c r="B1398" s="1">
        <v>45944</v>
      </c>
      <c r="C1398" t="s">
        <v>83</v>
      </c>
      <c r="D1398" t="s">
        <v>27</v>
      </c>
      <c r="E1398">
        <v>3764.01</v>
      </c>
      <c r="F1398">
        <v>3508.45</v>
      </c>
      <c r="G1398">
        <v>32.700000000000003</v>
      </c>
      <c r="H1398">
        <v>10</v>
      </c>
      <c r="I1398">
        <v>3.9</v>
      </c>
      <c r="J1398" t="s">
        <v>35</v>
      </c>
      <c r="K1398" t="s">
        <v>59</v>
      </c>
      <c r="L1398">
        <v>3</v>
      </c>
      <c r="M1398">
        <v>0</v>
      </c>
      <c r="N1398" t="s">
        <v>320</v>
      </c>
      <c r="O1398" t="s">
        <v>401</v>
      </c>
      <c r="P1398" t="s">
        <v>81</v>
      </c>
      <c r="Q1398">
        <v>950.81</v>
      </c>
      <c r="R1398" t="s">
        <v>76</v>
      </c>
      <c r="S1398" t="s">
        <v>33</v>
      </c>
      <c r="T1398">
        <v>1</v>
      </c>
      <c r="U1398" t="s">
        <v>45</v>
      </c>
      <c r="V1398">
        <v>9.74</v>
      </c>
      <c r="W1398" t="s">
        <v>35</v>
      </c>
      <c r="X1398">
        <v>1</v>
      </c>
      <c r="Y1398">
        <v>10</v>
      </c>
      <c r="Z1398">
        <v>12</v>
      </c>
      <c r="AA1398" t="s">
        <v>53</v>
      </c>
      <c r="AB1398" t="s">
        <v>37</v>
      </c>
      <c r="AC1398" t="s">
        <v>38</v>
      </c>
      <c r="AD1398">
        <v>4714.82</v>
      </c>
    </row>
    <row r="1399" spans="1:30" x14ac:dyDescent="0.25">
      <c r="A1399" t="s">
        <v>1714</v>
      </c>
      <c r="B1399" s="1">
        <v>45756</v>
      </c>
      <c r="C1399" t="s">
        <v>4819</v>
      </c>
      <c r="D1399" t="s">
        <v>49</v>
      </c>
      <c r="E1399">
        <v>1677.87</v>
      </c>
      <c r="F1399">
        <v>1776.22</v>
      </c>
      <c r="G1399">
        <v>38.799999999999997</v>
      </c>
      <c r="H1399">
        <v>17.8</v>
      </c>
      <c r="I1399">
        <v>2.7</v>
      </c>
      <c r="J1399" t="s">
        <v>35</v>
      </c>
      <c r="K1399" t="s">
        <v>150</v>
      </c>
      <c r="L1399">
        <v>6</v>
      </c>
      <c r="M1399">
        <v>0</v>
      </c>
      <c r="N1399" t="s">
        <v>366</v>
      </c>
      <c r="O1399" t="s">
        <v>156</v>
      </c>
      <c r="P1399" t="s">
        <v>31</v>
      </c>
      <c r="Q1399">
        <v>1035.74</v>
      </c>
      <c r="R1399" t="s">
        <v>32</v>
      </c>
      <c r="S1399" t="s">
        <v>33</v>
      </c>
      <c r="T1399">
        <v>1</v>
      </c>
      <c r="U1399" t="s">
        <v>4825</v>
      </c>
      <c r="V1399">
        <v>13</v>
      </c>
      <c r="W1399" t="s">
        <v>35</v>
      </c>
      <c r="X1399">
        <v>1</v>
      </c>
      <c r="Y1399">
        <v>2</v>
      </c>
      <c r="Z1399">
        <v>5</v>
      </c>
      <c r="AA1399" t="s">
        <v>78</v>
      </c>
      <c r="AB1399" t="s">
        <v>54</v>
      </c>
      <c r="AC1399" t="s">
        <v>55</v>
      </c>
      <c r="AD1399">
        <v>2713.6099999999997</v>
      </c>
    </row>
    <row r="1400" spans="1:30" x14ac:dyDescent="0.25">
      <c r="A1400" t="s">
        <v>1715</v>
      </c>
      <c r="B1400" s="1">
        <v>45336</v>
      </c>
      <c r="C1400" t="s">
        <v>95</v>
      </c>
      <c r="D1400" t="s">
        <v>41</v>
      </c>
      <c r="E1400">
        <v>4313.4799999999996</v>
      </c>
      <c r="F1400">
        <v>4387.8500000000004</v>
      </c>
      <c r="G1400">
        <v>38.5</v>
      </c>
      <c r="H1400">
        <v>29.5</v>
      </c>
      <c r="I1400">
        <v>0</v>
      </c>
      <c r="J1400" t="s">
        <v>28</v>
      </c>
      <c r="K1400" t="s">
        <v>4820</v>
      </c>
      <c r="L1400">
        <v>0</v>
      </c>
      <c r="M1400">
        <v>0</v>
      </c>
      <c r="N1400" t="s">
        <v>278</v>
      </c>
      <c r="O1400" t="s">
        <v>1005</v>
      </c>
      <c r="P1400" t="s">
        <v>81</v>
      </c>
      <c r="Q1400">
        <v>0</v>
      </c>
      <c r="R1400" t="s">
        <v>32</v>
      </c>
      <c r="S1400" t="s">
        <v>33</v>
      </c>
      <c r="T1400">
        <v>1</v>
      </c>
      <c r="U1400" t="s">
        <v>45</v>
      </c>
      <c r="V1400">
        <v>3.73</v>
      </c>
      <c r="W1400" t="s">
        <v>28</v>
      </c>
      <c r="X1400">
        <v>0</v>
      </c>
      <c r="Y1400">
        <v>13</v>
      </c>
      <c r="Z1400">
        <v>10</v>
      </c>
      <c r="AA1400" t="s">
        <v>36</v>
      </c>
      <c r="AB1400" t="s">
        <v>37</v>
      </c>
      <c r="AC1400" t="s">
        <v>55</v>
      </c>
      <c r="AD1400">
        <v>4313.4799999999996</v>
      </c>
    </row>
    <row r="1401" spans="1:30" x14ac:dyDescent="0.25">
      <c r="A1401" t="s">
        <v>1716</v>
      </c>
      <c r="B1401" s="1">
        <v>45349</v>
      </c>
      <c r="C1401" t="s">
        <v>4819</v>
      </c>
      <c r="D1401" t="s">
        <v>27</v>
      </c>
      <c r="E1401">
        <v>3837.58</v>
      </c>
      <c r="F1401">
        <v>3776.09</v>
      </c>
      <c r="G1401">
        <v>62.1</v>
      </c>
      <c r="H1401">
        <v>55.1</v>
      </c>
      <c r="I1401">
        <v>3.3</v>
      </c>
      <c r="J1401" t="s">
        <v>35</v>
      </c>
      <c r="K1401" t="s">
        <v>109</v>
      </c>
      <c r="L1401">
        <v>2</v>
      </c>
      <c r="M1401">
        <v>1</v>
      </c>
      <c r="N1401" t="s">
        <v>134</v>
      </c>
      <c r="O1401" t="s">
        <v>265</v>
      </c>
      <c r="P1401" t="s">
        <v>44</v>
      </c>
      <c r="Q1401">
        <v>1135.9000000000001</v>
      </c>
      <c r="R1401" t="s">
        <v>76</v>
      </c>
      <c r="S1401" t="s">
        <v>33</v>
      </c>
      <c r="T1401">
        <v>1</v>
      </c>
      <c r="U1401" t="s">
        <v>89</v>
      </c>
      <c r="V1401">
        <v>21.24</v>
      </c>
      <c r="W1401" t="s">
        <v>28</v>
      </c>
      <c r="X1401">
        <v>0</v>
      </c>
      <c r="Y1401">
        <v>16</v>
      </c>
      <c r="Z1401">
        <v>2</v>
      </c>
      <c r="AA1401" t="s">
        <v>36</v>
      </c>
      <c r="AB1401" t="s">
        <v>54</v>
      </c>
      <c r="AC1401" t="s">
        <v>46</v>
      </c>
      <c r="AD1401">
        <v>4973.4799999999996</v>
      </c>
    </row>
    <row r="1402" spans="1:30" x14ac:dyDescent="0.25">
      <c r="A1402" t="s">
        <v>1717</v>
      </c>
      <c r="B1402" s="1">
        <v>45294</v>
      </c>
      <c r="C1402" t="s">
        <v>95</v>
      </c>
      <c r="D1402" t="s">
        <v>49</v>
      </c>
      <c r="E1402">
        <v>1813.96</v>
      </c>
      <c r="F1402">
        <v>1595.04</v>
      </c>
      <c r="G1402">
        <v>9.6</v>
      </c>
      <c r="H1402">
        <v>10</v>
      </c>
      <c r="I1402">
        <v>4.2</v>
      </c>
      <c r="J1402" t="s">
        <v>28</v>
      </c>
      <c r="K1402" t="s">
        <v>4820</v>
      </c>
      <c r="L1402">
        <v>0</v>
      </c>
      <c r="M1402">
        <v>0</v>
      </c>
      <c r="N1402" t="s">
        <v>142</v>
      </c>
      <c r="O1402" t="s">
        <v>145</v>
      </c>
      <c r="P1402" t="s">
        <v>31</v>
      </c>
      <c r="Q1402">
        <v>998.91</v>
      </c>
      <c r="R1402" t="s">
        <v>32</v>
      </c>
      <c r="S1402" t="s">
        <v>33</v>
      </c>
      <c r="T1402">
        <v>1</v>
      </c>
      <c r="U1402" t="s">
        <v>89</v>
      </c>
      <c r="V1402">
        <v>1.39</v>
      </c>
      <c r="W1402" t="s">
        <v>28</v>
      </c>
      <c r="X1402">
        <v>0</v>
      </c>
      <c r="Y1402">
        <v>12</v>
      </c>
      <c r="Z1402">
        <v>3</v>
      </c>
      <c r="AA1402" t="s">
        <v>36</v>
      </c>
      <c r="AB1402" t="s">
        <v>54</v>
      </c>
      <c r="AC1402" t="s">
        <v>55</v>
      </c>
      <c r="AD1402">
        <v>2812.87</v>
      </c>
    </row>
    <row r="1403" spans="1:30" x14ac:dyDescent="0.25">
      <c r="A1403" t="s">
        <v>1718</v>
      </c>
      <c r="B1403" s="1">
        <v>45794</v>
      </c>
      <c r="C1403" t="s">
        <v>4819</v>
      </c>
      <c r="D1403" t="s">
        <v>27</v>
      </c>
      <c r="E1403">
        <v>3649.35</v>
      </c>
      <c r="F1403">
        <v>3380.19</v>
      </c>
      <c r="G1403">
        <v>15.2</v>
      </c>
      <c r="H1403">
        <v>10</v>
      </c>
      <c r="I1403">
        <v>2.2000000000000002</v>
      </c>
      <c r="J1403" t="s">
        <v>28</v>
      </c>
      <c r="K1403" t="s">
        <v>4820</v>
      </c>
      <c r="L1403">
        <v>0</v>
      </c>
      <c r="M1403">
        <v>0</v>
      </c>
      <c r="N1403" t="s">
        <v>151</v>
      </c>
      <c r="O1403" t="s">
        <v>111</v>
      </c>
      <c r="P1403" t="s">
        <v>44</v>
      </c>
      <c r="Q1403">
        <v>944.47</v>
      </c>
      <c r="R1403" t="s">
        <v>32</v>
      </c>
      <c r="S1403" t="s">
        <v>33</v>
      </c>
      <c r="T1403">
        <v>1</v>
      </c>
      <c r="U1403" t="s">
        <v>45</v>
      </c>
      <c r="V1403">
        <v>9.1999999999999993</v>
      </c>
      <c r="W1403" t="s">
        <v>28</v>
      </c>
      <c r="X1403">
        <v>0</v>
      </c>
      <c r="Y1403">
        <v>6</v>
      </c>
      <c r="Z1403">
        <v>2</v>
      </c>
      <c r="AA1403" t="s">
        <v>78</v>
      </c>
      <c r="AB1403" t="s">
        <v>54</v>
      </c>
      <c r="AC1403" t="s">
        <v>38</v>
      </c>
      <c r="AD1403">
        <v>4593.82</v>
      </c>
    </row>
    <row r="1404" spans="1:30" x14ac:dyDescent="0.25">
      <c r="A1404" t="s">
        <v>1719</v>
      </c>
      <c r="B1404" s="1">
        <v>45367</v>
      </c>
      <c r="C1404" t="s">
        <v>4823</v>
      </c>
      <c r="D1404" t="s">
        <v>27</v>
      </c>
      <c r="E1404">
        <v>2562.9899999999998</v>
      </c>
      <c r="F1404">
        <v>2589.44</v>
      </c>
      <c r="G1404">
        <v>53.4</v>
      </c>
      <c r="H1404">
        <v>30.4</v>
      </c>
      <c r="I1404">
        <v>4.5</v>
      </c>
      <c r="J1404" t="s">
        <v>28</v>
      </c>
      <c r="K1404" t="s">
        <v>4820</v>
      </c>
      <c r="L1404">
        <v>0</v>
      </c>
      <c r="M1404">
        <v>0</v>
      </c>
      <c r="N1404" t="s">
        <v>116</v>
      </c>
      <c r="O1404" t="s">
        <v>544</v>
      </c>
      <c r="P1404" t="s">
        <v>52</v>
      </c>
      <c r="Q1404">
        <v>1032.31</v>
      </c>
      <c r="R1404" t="s">
        <v>32</v>
      </c>
      <c r="S1404" t="s">
        <v>33</v>
      </c>
      <c r="T1404">
        <v>1</v>
      </c>
      <c r="U1404" t="s">
        <v>89</v>
      </c>
      <c r="V1404">
        <v>3.44</v>
      </c>
      <c r="W1404" t="s">
        <v>28</v>
      </c>
      <c r="X1404">
        <v>0</v>
      </c>
      <c r="Y1404">
        <v>15</v>
      </c>
      <c r="Z1404">
        <v>7</v>
      </c>
      <c r="AA1404" t="s">
        <v>53</v>
      </c>
      <c r="AB1404" t="s">
        <v>54</v>
      </c>
      <c r="AC1404" t="s">
        <v>38</v>
      </c>
      <c r="AD1404">
        <v>3595.2999999999997</v>
      </c>
    </row>
    <row r="1405" spans="1:30" x14ac:dyDescent="0.25">
      <c r="A1405" t="s">
        <v>1720</v>
      </c>
      <c r="B1405" s="1">
        <v>45920</v>
      </c>
      <c r="C1405" t="s">
        <v>83</v>
      </c>
      <c r="D1405" t="s">
        <v>49</v>
      </c>
      <c r="E1405">
        <v>4137.3100000000004</v>
      </c>
      <c r="F1405">
        <v>4078.8</v>
      </c>
      <c r="G1405">
        <v>30.8</v>
      </c>
      <c r="H1405">
        <v>10</v>
      </c>
      <c r="I1405">
        <v>5</v>
      </c>
      <c r="J1405" t="s">
        <v>28</v>
      </c>
      <c r="K1405" t="s">
        <v>4820</v>
      </c>
      <c r="L1405">
        <v>0</v>
      </c>
      <c r="M1405">
        <v>0</v>
      </c>
      <c r="N1405" t="s">
        <v>167</v>
      </c>
      <c r="O1405" t="s">
        <v>480</v>
      </c>
      <c r="P1405" t="s">
        <v>81</v>
      </c>
      <c r="Q1405">
        <v>910.1</v>
      </c>
      <c r="R1405" t="s">
        <v>32</v>
      </c>
      <c r="S1405" t="s">
        <v>33</v>
      </c>
      <c r="T1405">
        <v>1</v>
      </c>
      <c r="U1405" t="s">
        <v>45</v>
      </c>
      <c r="V1405">
        <v>28.72</v>
      </c>
      <c r="W1405" t="s">
        <v>28</v>
      </c>
      <c r="X1405">
        <v>0</v>
      </c>
      <c r="Y1405">
        <v>12</v>
      </c>
      <c r="Z1405">
        <v>10</v>
      </c>
      <c r="AA1405" t="s">
        <v>53</v>
      </c>
      <c r="AB1405" t="s">
        <v>37</v>
      </c>
      <c r="AC1405" t="s">
        <v>46</v>
      </c>
      <c r="AD1405">
        <v>5047.4100000000008</v>
      </c>
    </row>
    <row r="1406" spans="1:30" x14ac:dyDescent="0.25">
      <c r="A1406" t="s">
        <v>1721</v>
      </c>
      <c r="B1406" s="1">
        <v>45627</v>
      </c>
      <c r="C1406" t="s">
        <v>4822</v>
      </c>
      <c r="D1406" t="s">
        <v>41</v>
      </c>
      <c r="E1406">
        <v>4190.7</v>
      </c>
      <c r="F1406">
        <v>3919.9</v>
      </c>
      <c r="G1406">
        <v>16</v>
      </c>
      <c r="H1406">
        <v>10</v>
      </c>
      <c r="I1406">
        <v>3.8</v>
      </c>
      <c r="J1406" t="s">
        <v>28</v>
      </c>
      <c r="K1406" t="s">
        <v>4820</v>
      </c>
      <c r="L1406">
        <v>0</v>
      </c>
      <c r="M1406">
        <v>0</v>
      </c>
      <c r="N1406" t="s">
        <v>210</v>
      </c>
      <c r="O1406" t="s">
        <v>230</v>
      </c>
      <c r="P1406" t="s">
        <v>44</v>
      </c>
      <c r="Q1406">
        <v>951.03</v>
      </c>
      <c r="R1406" t="s">
        <v>76</v>
      </c>
      <c r="S1406" t="s">
        <v>33</v>
      </c>
      <c r="T1406">
        <v>1</v>
      </c>
      <c r="U1406" t="s">
        <v>89</v>
      </c>
      <c r="V1406">
        <v>9.34</v>
      </c>
      <c r="W1406" t="s">
        <v>28</v>
      </c>
      <c r="X1406">
        <v>0</v>
      </c>
      <c r="Y1406">
        <v>17</v>
      </c>
      <c r="Z1406">
        <v>8</v>
      </c>
      <c r="AA1406" t="s">
        <v>36</v>
      </c>
      <c r="AB1406" t="s">
        <v>54</v>
      </c>
      <c r="AC1406" t="s">
        <v>38</v>
      </c>
      <c r="AD1406">
        <v>5141.7299999999996</v>
      </c>
    </row>
    <row r="1407" spans="1:30" x14ac:dyDescent="0.25">
      <c r="A1407" t="s">
        <v>1722</v>
      </c>
      <c r="B1407" s="1">
        <v>46017</v>
      </c>
      <c r="C1407" t="s">
        <v>95</v>
      </c>
      <c r="D1407" t="s">
        <v>27</v>
      </c>
      <c r="E1407">
        <v>3387.42</v>
      </c>
      <c r="F1407">
        <v>3355.31</v>
      </c>
      <c r="G1407">
        <v>31</v>
      </c>
      <c r="H1407">
        <v>23</v>
      </c>
      <c r="I1407">
        <v>5</v>
      </c>
      <c r="J1407" t="s">
        <v>35</v>
      </c>
      <c r="K1407" t="s">
        <v>92</v>
      </c>
      <c r="L1407">
        <v>1</v>
      </c>
      <c r="M1407">
        <v>0</v>
      </c>
      <c r="N1407" t="s">
        <v>247</v>
      </c>
      <c r="O1407" t="s">
        <v>106</v>
      </c>
      <c r="P1407" t="s">
        <v>44</v>
      </c>
      <c r="Q1407">
        <v>883.8</v>
      </c>
      <c r="R1407" t="s">
        <v>76</v>
      </c>
      <c r="S1407" t="s">
        <v>33</v>
      </c>
      <c r="T1407">
        <v>1</v>
      </c>
      <c r="U1407" t="s">
        <v>89</v>
      </c>
      <c r="V1407">
        <v>7.24</v>
      </c>
      <c r="W1407" t="s">
        <v>28</v>
      </c>
      <c r="X1407">
        <v>0</v>
      </c>
      <c r="Y1407">
        <v>9</v>
      </c>
      <c r="Z1407">
        <v>11</v>
      </c>
      <c r="AA1407" t="s">
        <v>53</v>
      </c>
      <c r="AB1407" t="s">
        <v>54</v>
      </c>
      <c r="AC1407" t="s">
        <v>55</v>
      </c>
      <c r="AD1407">
        <v>4271.22</v>
      </c>
    </row>
    <row r="1408" spans="1:30" x14ac:dyDescent="0.25">
      <c r="A1408" t="s">
        <v>1723</v>
      </c>
      <c r="B1408" s="1">
        <v>46019</v>
      </c>
      <c r="C1408" t="s">
        <v>95</v>
      </c>
      <c r="D1408" t="s">
        <v>41</v>
      </c>
      <c r="E1408">
        <v>3209.9</v>
      </c>
      <c r="F1408">
        <v>3347.98</v>
      </c>
      <c r="G1408">
        <v>28.4</v>
      </c>
      <c r="H1408">
        <v>19.399999999999999</v>
      </c>
      <c r="I1408">
        <v>3.2</v>
      </c>
      <c r="J1408" t="s">
        <v>28</v>
      </c>
      <c r="K1408" t="s">
        <v>4820</v>
      </c>
      <c r="L1408">
        <v>0</v>
      </c>
      <c r="M1408">
        <v>0</v>
      </c>
      <c r="N1408" t="s">
        <v>124</v>
      </c>
      <c r="O1408" t="s">
        <v>321</v>
      </c>
      <c r="P1408" t="s">
        <v>52</v>
      </c>
      <c r="Q1408">
        <v>787.16</v>
      </c>
      <c r="R1408" t="s">
        <v>76</v>
      </c>
      <c r="S1408" t="s">
        <v>33</v>
      </c>
      <c r="T1408">
        <v>1</v>
      </c>
      <c r="U1408" t="s">
        <v>89</v>
      </c>
      <c r="V1408">
        <v>13.08</v>
      </c>
      <c r="W1408" t="s">
        <v>28</v>
      </c>
      <c r="X1408">
        <v>0</v>
      </c>
      <c r="Y1408">
        <v>5</v>
      </c>
      <c r="Z1408">
        <v>15</v>
      </c>
      <c r="AA1408" t="s">
        <v>53</v>
      </c>
      <c r="AB1408" t="s">
        <v>54</v>
      </c>
      <c r="AC1408" t="s">
        <v>46</v>
      </c>
      <c r="AD1408">
        <v>3997.06</v>
      </c>
    </row>
    <row r="1409" spans="1:30" x14ac:dyDescent="0.25">
      <c r="A1409" t="s">
        <v>1724</v>
      </c>
      <c r="B1409" s="1">
        <v>45923</v>
      </c>
      <c r="C1409" t="s">
        <v>173</v>
      </c>
      <c r="D1409" t="s">
        <v>41</v>
      </c>
      <c r="E1409">
        <v>3773.41</v>
      </c>
      <c r="F1409">
        <v>3868.11</v>
      </c>
      <c r="G1409">
        <v>69</v>
      </c>
      <c r="H1409">
        <v>46</v>
      </c>
      <c r="I1409">
        <v>3.4</v>
      </c>
      <c r="J1409" t="s">
        <v>35</v>
      </c>
      <c r="K1409" t="s">
        <v>73</v>
      </c>
      <c r="L1409">
        <v>4</v>
      </c>
      <c r="M1409">
        <v>0</v>
      </c>
      <c r="N1409" t="s">
        <v>162</v>
      </c>
      <c r="O1409" t="s">
        <v>165</v>
      </c>
      <c r="P1409" t="s">
        <v>81</v>
      </c>
      <c r="Q1409">
        <v>1076.22</v>
      </c>
      <c r="R1409" t="s">
        <v>76</v>
      </c>
      <c r="S1409" t="s">
        <v>33</v>
      </c>
      <c r="T1409">
        <v>1</v>
      </c>
      <c r="U1409" t="s">
        <v>4825</v>
      </c>
      <c r="V1409">
        <v>3.34</v>
      </c>
      <c r="W1409" t="s">
        <v>35</v>
      </c>
      <c r="X1409">
        <v>1</v>
      </c>
      <c r="Y1409">
        <v>6</v>
      </c>
      <c r="Z1409">
        <v>3</v>
      </c>
      <c r="AA1409" t="s">
        <v>53</v>
      </c>
      <c r="AB1409" t="s">
        <v>37</v>
      </c>
      <c r="AC1409" t="s">
        <v>46</v>
      </c>
      <c r="AD1409">
        <v>4849.63</v>
      </c>
    </row>
    <row r="1410" spans="1:30" x14ac:dyDescent="0.25">
      <c r="A1410" t="s">
        <v>1725</v>
      </c>
      <c r="B1410" s="1">
        <v>45443</v>
      </c>
      <c r="C1410" t="s">
        <v>4822</v>
      </c>
      <c r="D1410" t="s">
        <v>41</v>
      </c>
      <c r="E1410">
        <v>2262.0500000000002</v>
      </c>
      <c r="F1410">
        <v>2104.87</v>
      </c>
      <c r="G1410">
        <v>8.1999999999999993</v>
      </c>
      <c r="H1410">
        <v>10</v>
      </c>
      <c r="I1410">
        <v>3</v>
      </c>
      <c r="J1410" t="s">
        <v>28</v>
      </c>
      <c r="K1410" t="s">
        <v>4820</v>
      </c>
      <c r="L1410">
        <v>0</v>
      </c>
      <c r="M1410">
        <v>0</v>
      </c>
      <c r="N1410" t="s">
        <v>490</v>
      </c>
      <c r="O1410" t="s">
        <v>310</v>
      </c>
      <c r="P1410" t="s">
        <v>52</v>
      </c>
      <c r="Q1410">
        <v>1072.8699999999999</v>
      </c>
      <c r="R1410" t="s">
        <v>32</v>
      </c>
      <c r="S1410" t="s">
        <v>33</v>
      </c>
      <c r="T1410">
        <v>1</v>
      </c>
      <c r="U1410" t="s">
        <v>45</v>
      </c>
      <c r="V1410">
        <v>1.24</v>
      </c>
      <c r="W1410" t="s">
        <v>28</v>
      </c>
      <c r="X1410">
        <v>0</v>
      </c>
      <c r="Y1410">
        <v>6</v>
      </c>
      <c r="Z1410">
        <v>7</v>
      </c>
      <c r="AA1410" t="s">
        <v>53</v>
      </c>
      <c r="AB1410" t="s">
        <v>37</v>
      </c>
      <c r="AC1410" t="s">
        <v>55</v>
      </c>
      <c r="AD1410">
        <v>3334.92</v>
      </c>
    </row>
    <row r="1411" spans="1:30" x14ac:dyDescent="0.25">
      <c r="A1411" t="s">
        <v>1726</v>
      </c>
      <c r="B1411" s="1">
        <v>45900</v>
      </c>
      <c r="C1411" t="s">
        <v>4819</v>
      </c>
      <c r="D1411" t="s">
        <v>58</v>
      </c>
      <c r="E1411">
        <v>2609.5</v>
      </c>
      <c r="F1411">
        <v>2189.46</v>
      </c>
      <c r="G1411">
        <v>75.099999999999994</v>
      </c>
      <c r="H1411">
        <v>57.1</v>
      </c>
      <c r="I1411">
        <v>4.5</v>
      </c>
      <c r="J1411" t="s">
        <v>35</v>
      </c>
      <c r="K1411" t="s">
        <v>73</v>
      </c>
      <c r="L1411">
        <v>4</v>
      </c>
      <c r="M1411">
        <v>0</v>
      </c>
      <c r="N1411" t="s">
        <v>110</v>
      </c>
      <c r="O1411" t="s">
        <v>792</v>
      </c>
      <c r="P1411" t="s">
        <v>81</v>
      </c>
      <c r="Q1411">
        <v>848.34</v>
      </c>
      <c r="R1411" t="s">
        <v>76</v>
      </c>
      <c r="S1411" t="s">
        <v>263</v>
      </c>
      <c r="T1411">
        <v>0</v>
      </c>
      <c r="U1411" t="s">
        <v>45</v>
      </c>
      <c r="V1411">
        <v>13.98</v>
      </c>
      <c r="W1411" t="s">
        <v>28</v>
      </c>
      <c r="X1411">
        <v>0</v>
      </c>
      <c r="Y1411">
        <v>15</v>
      </c>
      <c r="Z1411">
        <v>1</v>
      </c>
      <c r="AA1411" t="s">
        <v>78</v>
      </c>
      <c r="AB1411" t="s">
        <v>37</v>
      </c>
      <c r="AC1411" t="s">
        <v>38</v>
      </c>
      <c r="AD1411">
        <v>3457.84</v>
      </c>
    </row>
    <row r="1412" spans="1:30" x14ac:dyDescent="0.25">
      <c r="A1412" t="s">
        <v>1727</v>
      </c>
      <c r="B1412" s="1">
        <v>45448</v>
      </c>
      <c r="C1412" t="s">
        <v>95</v>
      </c>
      <c r="D1412" t="s">
        <v>49</v>
      </c>
      <c r="E1412">
        <v>3037.88</v>
      </c>
      <c r="F1412">
        <v>3121.7</v>
      </c>
      <c r="G1412">
        <v>42.6</v>
      </c>
      <c r="H1412">
        <v>19.600000000000001</v>
      </c>
      <c r="I1412">
        <v>3.6</v>
      </c>
      <c r="J1412" t="s">
        <v>35</v>
      </c>
      <c r="K1412" t="s">
        <v>92</v>
      </c>
      <c r="L1412">
        <v>1</v>
      </c>
      <c r="M1412">
        <v>0</v>
      </c>
      <c r="N1412" t="s">
        <v>434</v>
      </c>
      <c r="O1412" t="s">
        <v>292</v>
      </c>
      <c r="P1412" t="s">
        <v>52</v>
      </c>
      <c r="Q1412">
        <v>949.42</v>
      </c>
      <c r="R1412" t="s">
        <v>32</v>
      </c>
      <c r="S1412" t="s">
        <v>33</v>
      </c>
      <c r="T1412">
        <v>1</v>
      </c>
      <c r="U1412" t="s">
        <v>89</v>
      </c>
      <c r="V1412">
        <v>6.32</v>
      </c>
      <c r="W1412" t="s">
        <v>28</v>
      </c>
      <c r="X1412">
        <v>0</v>
      </c>
      <c r="Y1412">
        <v>9</v>
      </c>
      <c r="Z1412">
        <v>13</v>
      </c>
      <c r="AA1412" t="s">
        <v>78</v>
      </c>
      <c r="AB1412" t="s">
        <v>54</v>
      </c>
      <c r="AC1412" t="s">
        <v>46</v>
      </c>
      <c r="AD1412">
        <v>3987.3</v>
      </c>
    </row>
    <row r="1413" spans="1:30" x14ac:dyDescent="0.25">
      <c r="A1413" t="s">
        <v>1728</v>
      </c>
      <c r="B1413" s="1">
        <v>45685</v>
      </c>
      <c r="C1413" t="s">
        <v>83</v>
      </c>
      <c r="D1413" t="s">
        <v>49</v>
      </c>
      <c r="E1413">
        <v>3639.94</v>
      </c>
      <c r="F1413">
        <v>3570.26</v>
      </c>
      <c r="G1413">
        <v>14.6</v>
      </c>
      <c r="H1413">
        <v>10</v>
      </c>
      <c r="I1413">
        <v>4.0999999999999996</v>
      </c>
      <c r="J1413" t="s">
        <v>28</v>
      </c>
      <c r="K1413" t="s">
        <v>4820</v>
      </c>
      <c r="L1413">
        <v>0</v>
      </c>
      <c r="M1413">
        <v>0</v>
      </c>
      <c r="N1413" t="s">
        <v>134</v>
      </c>
      <c r="O1413" t="s">
        <v>379</v>
      </c>
      <c r="P1413" t="s">
        <v>81</v>
      </c>
      <c r="Q1413">
        <v>1113.45</v>
      </c>
      <c r="R1413" t="s">
        <v>32</v>
      </c>
      <c r="S1413" t="s">
        <v>33</v>
      </c>
      <c r="T1413">
        <v>1</v>
      </c>
      <c r="U1413" t="s">
        <v>89</v>
      </c>
      <c r="V1413">
        <v>17.920000000000002</v>
      </c>
      <c r="W1413" t="s">
        <v>35</v>
      </c>
      <c r="X1413">
        <v>1</v>
      </c>
      <c r="Y1413">
        <v>10</v>
      </c>
      <c r="Z1413">
        <v>15</v>
      </c>
      <c r="AA1413" t="s">
        <v>53</v>
      </c>
      <c r="AB1413" t="s">
        <v>54</v>
      </c>
      <c r="AC1413" t="s">
        <v>46</v>
      </c>
      <c r="AD1413">
        <v>4753.3900000000003</v>
      </c>
    </row>
    <row r="1414" spans="1:30" x14ac:dyDescent="0.25">
      <c r="A1414" t="s">
        <v>1729</v>
      </c>
      <c r="B1414" s="1">
        <v>45903</v>
      </c>
      <c r="C1414" t="s">
        <v>95</v>
      </c>
      <c r="D1414" t="s">
        <v>58</v>
      </c>
      <c r="E1414">
        <v>3558.96</v>
      </c>
      <c r="F1414">
        <v>3443.22</v>
      </c>
      <c r="G1414">
        <v>32</v>
      </c>
      <c r="H1414">
        <v>13</v>
      </c>
      <c r="I1414">
        <v>4.8</v>
      </c>
      <c r="J1414" t="s">
        <v>28</v>
      </c>
      <c r="K1414" t="s">
        <v>4820</v>
      </c>
      <c r="L1414">
        <v>0</v>
      </c>
      <c r="M1414">
        <v>0</v>
      </c>
      <c r="N1414" t="s">
        <v>159</v>
      </c>
      <c r="O1414" t="s">
        <v>733</v>
      </c>
      <c r="P1414" t="s">
        <v>81</v>
      </c>
      <c r="Q1414">
        <v>1043.92</v>
      </c>
      <c r="R1414" t="s">
        <v>32</v>
      </c>
      <c r="S1414" t="s">
        <v>33</v>
      </c>
      <c r="T1414">
        <v>1</v>
      </c>
      <c r="U1414" t="s">
        <v>89</v>
      </c>
      <c r="V1414">
        <v>11.7</v>
      </c>
      <c r="W1414" t="s">
        <v>28</v>
      </c>
      <c r="X1414">
        <v>0</v>
      </c>
      <c r="Y1414">
        <v>12</v>
      </c>
      <c r="Z1414">
        <v>5</v>
      </c>
      <c r="AA1414" t="s">
        <v>53</v>
      </c>
      <c r="AB1414" t="s">
        <v>54</v>
      </c>
      <c r="AC1414" t="s">
        <v>46</v>
      </c>
      <c r="AD1414">
        <v>4602.88</v>
      </c>
    </row>
    <row r="1415" spans="1:30" x14ac:dyDescent="0.25">
      <c r="A1415" t="s">
        <v>1730</v>
      </c>
      <c r="B1415" s="1">
        <v>45874</v>
      </c>
      <c r="C1415" t="s">
        <v>95</v>
      </c>
      <c r="D1415" t="s">
        <v>41</v>
      </c>
      <c r="E1415">
        <v>1704.36</v>
      </c>
      <c r="F1415">
        <v>1506.46</v>
      </c>
      <c r="G1415">
        <v>19.8</v>
      </c>
      <c r="H1415">
        <v>13.8</v>
      </c>
      <c r="I1415">
        <v>3.5</v>
      </c>
      <c r="J1415" t="s">
        <v>28</v>
      </c>
      <c r="K1415" t="s">
        <v>4820</v>
      </c>
      <c r="L1415">
        <v>0</v>
      </c>
      <c r="M1415">
        <v>0</v>
      </c>
      <c r="N1415" t="s">
        <v>206</v>
      </c>
      <c r="O1415" t="s">
        <v>403</v>
      </c>
      <c r="P1415" t="s">
        <v>31</v>
      </c>
      <c r="Q1415">
        <v>1032.8499999999999</v>
      </c>
      <c r="R1415" t="s">
        <v>32</v>
      </c>
      <c r="S1415" t="s">
        <v>33</v>
      </c>
      <c r="T1415">
        <v>1</v>
      </c>
      <c r="U1415" t="s">
        <v>4825</v>
      </c>
      <c r="V1415">
        <v>6.7</v>
      </c>
      <c r="W1415" t="s">
        <v>35</v>
      </c>
      <c r="X1415">
        <v>1</v>
      </c>
      <c r="Y1415">
        <v>9</v>
      </c>
      <c r="Z1415">
        <v>13</v>
      </c>
      <c r="AA1415" t="s">
        <v>53</v>
      </c>
      <c r="AB1415" t="s">
        <v>54</v>
      </c>
      <c r="AC1415" t="s">
        <v>38</v>
      </c>
      <c r="AD1415">
        <v>2737.21</v>
      </c>
    </row>
    <row r="1416" spans="1:30" x14ac:dyDescent="0.25">
      <c r="A1416" t="s">
        <v>1731</v>
      </c>
      <c r="B1416" s="1">
        <v>45878</v>
      </c>
      <c r="C1416" t="s">
        <v>4824</v>
      </c>
      <c r="D1416" t="s">
        <v>27</v>
      </c>
      <c r="E1416">
        <v>2128.85</v>
      </c>
      <c r="F1416">
        <v>2121.5</v>
      </c>
      <c r="G1416">
        <v>81.7</v>
      </c>
      <c r="H1416">
        <v>73.7</v>
      </c>
      <c r="I1416">
        <v>3.4</v>
      </c>
      <c r="J1416" t="s">
        <v>28</v>
      </c>
      <c r="K1416" t="s">
        <v>4820</v>
      </c>
      <c r="L1416">
        <v>0</v>
      </c>
      <c r="M1416">
        <v>0</v>
      </c>
      <c r="N1416" t="s">
        <v>226</v>
      </c>
      <c r="O1416" t="s">
        <v>30</v>
      </c>
      <c r="P1416" t="s">
        <v>31</v>
      </c>
      <c r="Q1416">
        <v>1134.9000000000001</v>
      </c>
      <c r="R1416" t="s">
        <v>76</v>
      </c>
      <c r="S1416" t="s">
        <v>33</v>
      </c>
      <c r="T1416">
        <v>1</v>
      </c>
      <c r="U1416" t="s">
        <v>45</v>
      </c>
      <c r="V1416">
        <v>12.45</v>
      </c>
      <c r="W1416" t="s">
        <v>35</v>
      </c>
      <c r="X1416">
        <v>1</v>
      </c>
      <c r="Y1416">
        <v>17</v>
      </c>
      <c r="Z1416">
        <v>11</v>
      </c>
      <c r="AA1416" t="s">
        <v>36</v>
      </c>
      <c r="AB1416" t="s">
        <v>37</v>
      </c>
      <c r="AC1416" t="s">
        <v>55</v>
      </c>
      <c r="AD1416">
        <v>3263.75</v>
      </c>
    </row>
    <row r="1417" spans="1:30" x14ac:dyDescent="0.25">
      <c r="A1417" t="s">
        <v>1732</v>
      </c>
      <c r="B1417" s="1">
        <v>45842</v>
      </c>
      <c r="C1417" t="s">
        <v>4823</v>
      </c>
      <c r="D1417" t="s">
        <v>27</v>
      </c>
      <c r="E1417">
        <v>1561.41</v>
      </c>
      <c r="F1417">
        <v>1356.36</v>
      </c>
      <c r="G1417">
        <v>86</v>
      </c>
      <c r="H1417">
        <v>65</v>
      </c>
      <c r="I1417">
        <v>3.5</v>
      </c>
      <c r="J1417" t="s">
        <v>35</v>
      </c>
      <c r="K1417" t="s">
        <v>109</v>
      </c>
      <c r="L1417">
        <v>2</v>
      </c>
      <c r="M1417">
        <v>1</v>
      </c>
      <c r="N1417" t="s">
        <v>116</v>
      </c>
      <c r="O1417" t="s">
        <v>506</v>
      </c>
      <c r="P1417" t="s">
        <v>31</v>
      </c>
      <c r="Q1417">
        <v>1005.87</v>
      </c>
      <c r="R1417" t="s">
        <v>76</v>
      </c>
      <c r="S1417" t="s">
        <v>263</v>
      </c>
      <c r="T1417">
        <v>0</v>
      </c>
      <c r="U1417" t="s">
        <v>89</v>
      </c>
      <c r="V1417">
        <v>0</v>
      </c>
      <c r="W1417" t="s">
        <v>35</v>
      </c>
      <c r="X1417">
        <v>1</v>
      </c>
      <c r="Y1417">
        <v>4</v>
      </c>
      <c r="Z1417">
        <v>2</v>
      </c>
      <c r="AA1417" t="s">
        <v>36</v>
      </c>
      <c r="AB1417" t="s">
        <v>37</v>
      </c>
      <c r="AC1417" t="s">
        <v>55</v>
      </c>
      <c r="AD1417">
        <v>2567.2800000000002</v>
      </c>
    </row>
    <row r="1418" spans="1:30" x14ac:dyDescent="0.25">
      <c r="A1418" t="s">
        <v>1733</v>
      </c>
      <c r="B1418" s="1">
        <v>45869</v>
      </c>
      <c r="C1418" t="s">
        <v>4819</v>
      </c>
      <c r="D1418" t="s">
        <v>58</v>
      </c>
      <c r="E1418">
        <v>2395</v>
      </c>
      <c r="F1418">
        <v>2295.1799999999998</v>
      </c>
      <c r="G1418">
        <v>77.3</v>
      </c>
      <c r="H1418">
        <v>60.3</v>
      </c>
      <c r="I1418">
        <v>2.2000000000000002</v>
      </c>
      <c r="J1418" t="s">
        <v>28</v>
      </c>
      <c r="K1418" t="s">
        <v>4820</v>
      </c>
      <c r="L1418">
        <v>0</v>
      </c>
      <c r="M1418">
        <v>0</v>
      </c>
      <c r="N1418" t="s">
        <v>96</v>
      </c>
      <c r="O1418" t="s">
        <v>290</v>
      </c>
      <c r="P1418" t="s">
        <v>31</v>
      </c>
      <c r="Q1418">
        <v>937.49</v>
      </c>
      <c r="R1418" t="s">
        <v>76</v>
      </c>
      <c r="S1418" t="s">
        <v>33</v>
      </c>
      <c r="T1418">
        <v>1</v>
      </c>
      <c r="U1418" t="s">
        <v>89</v>
      </c>
      <c r="V1418">
        <v>11.08</v>
      </c>
      <c r="W1418" t="s">
        <v>35</v>
      </c>
      <c r="X1418">
        <v>1</v>
      </c>
      <c r="Y1418">
        <v>6</v>
      </c>
      <c r="Z1418">
        <v>11</v>
      </c>
      <c r="AA1418" t="s">
        <v>78</v>
      </c>
      <c r="AB1418" t="s">
        <v>54</v>
      </c>
      <c r="AC1418" t="s">
        <v>55</v>
      </c>
      <c r="AD1418">
        <v>3332.49</v>
      </c>
    </row>
    <row r="1419" spans="1:30" x14ac:dyDescent="0.25">
      <c r="A1419" t="s">
        <v>1734</v>
      </c>
      <c r="B1419" s="1">
        <v>45872</v>
      </c>
      <c r="C1419" t="s">
        <v>4821</v>
      </c>
      <c r="D1419" t="s">
        <v>58</v>
      </c>
      <c r="E1419">
        <v>4199.17</v>
      </c>
      <c r="F1419">
        <v>3956.77</v>
      </c>
      <c r="G1419">
        <v>55</v>
      </c>
      <c r="H1419">
        <v>31</v>
      </c>
      <c r="I1419">
        <v>3.7</v>
      </c>
      <c r="J1419" t="s">
        <v>28</v>
      </c>
      <c r="K1419" t="s">
        <v>4820</v>
      </c>
      <c r="L1419">
        <v>0</v>
      </c>
      <c r="M1419">
        <v>0</v>
      </c>
      <c r="N1419" t="s">
        <v>96</v>
      </c>
      <c r="O1419" t="s">
        <v>379</v>
      </c>
      <c r="P1419" t="s">
        <v>81</v>
      </c>
      <c r="Q1419">
        <v>859.27</v>
      </c>
      <c r="R1419" t="s">
        <v>32</v>
      </c>
      <c r="S1419" t="s">
        <v>33</v>
      </c>
      <c r="T1419">
        <v>1</v>
      </c>
      <c r="U1419" t="s">
        <v>89</v>
      </c>
      <c r="V1419">
        <v>18.7</v>
      </c>
      <c r="W1419" t="s">
        <v>35</v>
      </c>
      <c r="X1419">
        <v>1</v>
      </c>
      <c r="Y1419">
        <v>14</v>
      </c>
      <c r="Z1419">
        <v>4</v>
      </c>
      <c r="AA1419" t="s">
        <v>53</v>
      </c>
      <c r="AB1419" t="s">
        <v>37</v>
      </c>
      <c r="AC1419" t="s">
        <v>46</v>
      </c>
      <c r="AD1419">
        <v>5058.4400000000005</v>
      </c>
    </row>
    <row r="1420" spans="1:30" x14ac:dyDescent="0.25">
      <c r="A1420" t="s">
        <v>1735</v>
      </c>
      <c r="B1420" s="1">
        <v>45707</v>
      </c>
      <c r="C1420" t="s">
        <v>4824</v>
      </c>
      <c r="D1420" t="s">
        <v>58</v>
      </c>
      <c r="E1420">
        <v>3528.29</v>
      </c>
      <c r="F1420">
        <v>3629.91</v>
      </c>
      <c r="G1420">
        <v>58.6</v>
      </c>
      <c r="H1420">
        <v>50.6</v>
      </c>
      <c r="I1420">
        <v>3.1</v>
      </c>
      <c r="J1420" t="s">
        <v>35</v>
      </c>
      <c r="K1420" t="s">
        <v>109</v>
      </c>
      <c r="L1420">
        <v>2</v>
      </c>
      <c r="M1420">
        <v>1</v>
      </c>
      <c r="N1420" t="s">
        <v>116</v>
      </c>
      <c r="O1420" t="s">
        <v>591</v>
      </c>
      <c r="P1420" t="s">
        <v>52</v>
      </c>
      <c r="Q1420">
        <v>840.2</v>
      </c>
      <c r="R1420" t="s">
        <v>76</v>
      </c>
      <c r="S1420" t="s">
        <v>33</v>
      </c>
      <c r="T1420">
        <v>1</v>
      </c>
      <c r="U1420" t="s">
        <v>89</v>
      </c>
      <c r="V1420">
        <v>23.94</v>
      </c>
      <c r="W1420" t="s">
        <v>35</v>
      </c>
      <c r="X1420">
        <v>1</v>
      </c>
      <c r="Y1420">
        <v>16</v>
      </c>
      <c r="Z1420">
        <v>11</v>
      </c>
      <c r="AA1420" t="s">
        <v>36</v>
      </c>
      <c r="AB1420" t="s">
        <v>54</v>
      </c>
      <c r="AC1420" t="s">
        <v>46</v>
      </c>
      <c r="AD1420">
        <v>4368.49</v>
      </c>
    </row>
    <row r="1421" spans="1:30" x14ac:dyDescent="0.25">
      <c r="A1421" t="s">
        <v>1736</v>
      </c>
      <c r="B1421" s="1">
        <v>45326</v>
      </c>
      <c r="C1421" t="s">
        <v>4819</v>
      </c>
      <c r="D1421" t="s">
        <v>49</v>
      </c>
      <c r="E1421">
        <v>2841.33</v>
      </c>
      <c r="F1421">
        <v>3001.04</v>
      </c>
      <c r="G1421">
        <v>32.1</v>
      </c>
      <c r="H1421">
        <v>18.100000000000001</v>
      </c>
      <c r="I1421">
        <v>3.2</v>
      </c>
      <c r="J1421" t="s">
        <v>35</v>
      </c>
      <c r="K1421" t="s">
        <v>177</v>
      </c>
      <c r="L1421">
        <v>5</v>
      </c>
      <c r="M1421">
        <v>0</v>
      </c>
      <c r="N1421" t="s">
        <v>130</v>
      </c>
      <c r="O1421" t="s">
        <v>80</v>
      </c>
      <c r="P1421" t="s">
        <v>52</v>
      </c>
      <c r="Q1421">
        <v>890.61</v>
      </c>
      <c r="R1421" t="s">
        <v>32</v>
      </c>
      <c r="S1421" t="s">
        <v>33</v>
      </c>
      <c r="T1421">
        <v>1</v>
      </c>
      <c r="U1421" t="s">
        <v>89</v>
      </c>
      <c r="V1421">
        <v>15.38</v>
      </c>
      <c r="W1421" t="s">
        <v>35</v>
      </c>
      <c r="X1421">
        <v>1</v>
      </c>
      <c r="Y1421">
        <v>11</v>
      </c>
      <c r="Z1421">
        <v>12</v>
      </c>
      <c r="AA1421" t="s">
        <v>53</v>
      </c>
      <c r="AB1421" t="s">
        <v>37</v>
      </c>
      <c r="AC1421" t="s">
        <v>38</v>
      </c>
      <c r="AD1421">
        <v>3731.94</v>
      </c>
    </row>
    <row r="1422" spans="1:30" x14ac:dyDescent="0.25">
      <c r="A1422" t="s">
        <v>1737</v>
      </c>
      <c r="B1422" s="1">
        <v>45348</v>
      </c>
      <c r="C1422" t="s">
        <v>173</v>
      </c>
      <c r="D1422" t="s">
        <v>49</v>
      </c>
      <c r="E1422">
        <v>3220.54</v>
      </c>
      <c r="F1422">
        <v>3033.55</v>
      </c>
      <c r="G1422">
        <v>41.3</v>
      </c>
      <c r="H1422">
        <v>25.3</v>
      </c>
      <c r="I1422">
        <v>2.9</v>
      </c>
      <c r="J1422" t="s">
        <v>28</v>
      </c>
      <c r="K1422" t="s">
        <v>4820</v>
      </c>
      <c r="L1422">
        <v>0</v>
      </c>
      <c r="M1422">
        <v>0</v>
      </c>
      <c r="N1422" t="s">
        <v>87</v>
      </c>
      <c r="O1422" t="s">
        <v>230</v>
      </c>
      <c r="P1422" t="s">
        <v>44</v>
      </c>
      <c r="Q1422">
        <v>968.3</v>
      </c>
      <c r="R1422" t="s">
        <v>32</v>
      </c>
      <c r="S1422" t="s">
        <v>33</v>
      </c>
      <c r="T1422">
        <v>1</v>
      </c>
      <c r="U1422" t="s">
        <v>89</v>
      </c>
      <c r="V1422">
        <v>17.510000000000002</v>
      </c>
      <c r="W1422" t="s">
        <v>35</v>
      </c>
      <c r="X1422">
        <v>1</v>
      </c>
      <c r="Y1422">
        <v>1</v>
      </c>
      <c r="Z1422">
        <v>5</v>
      </c>
      <c r="AA1422" t="s">
        <v>78</v>
      </c>
      <c r="AB1422" t="s">
        <v>54</v>
      </c>
      <c r="AC1422" t="s">
        <v>46</v>
      </c>
      <c r="AD1422">
        <v>4188.84</v>
      </c>
    </row>
    <row r="1423" spans="1:30" x14ac:dyDescent="0.25">
      <c r="A1423" t="s">
        <v>1738</v>
      </c>
      <c r="B1423" s="1">
        <v>45506</v>
      </c>
      <c r="C1423" t="s">
        <v>4822</v>
      </c>
      <c r="D1423" t="s">
        <v>27</v>
      </c>
      <c r="E1423">
        <v>1268.74</v>
      </c>
      <c r="F1423">
        <v>1045.4100000000001</v>
      </c>
      <c r="G1423">
        <v>49.7</v>
      </c>
      <c r="H1423">
        <v>37.700000000000003</v>
      </c>
      <c r="I1423">
        <v>4.2</v>
      </c>
      <c r="J1423" t="s">
        <v>28</v>
      </c>
      <c r="K1423" t="s">
        <v>4820</v>
      </c>
      <c r="L1423">
        <v>0</v>
      </c>
      <c r="M1423">
        <v>0</v>
      </c>
      <c r="N1423" t="s">
        <v>513</v>
      </c>
      <c r="O1423" t="s">
        <v>625</v>
      </c>
      <c r="P1423" t="s">
        <v>31</v>
      </c>
      <c r="Q1423">
        <v>697.67</v>
      </c>
      <c r="R1423" t="s">
        <v>32</v>
      </c>
      <c r="S1423" t="s">
        <v>33</v>
      </c>
      <c r="T1423">
        <v>1</v>
      </c>
      <c r="U1423" t="s">
        <v>89</v>
      </c>
      <c r="V1423">
        <v>7.34</v>
      </c>
      <c r="W1423" t="s">
        <v>35</v>
      </c>
      <c r="X1423">
        <v>1</v>
      </c>
      <c r="Y1423">
        <v>1</v>
      </c>
      <c r="Z1423">
        <v>5</v>
      </c>
      <c r="AA1423" t="s">
        <v>53</v>
      </c>
      <c r="AB1423" t="s">
        <v>37</v>
      </c>
      <c r="AC1423" t="s">
        <v>46</v>
      </c>
      <c r="AD1423">
        <v>1966.4099999999999</v>
      </c>
    </row>
    <row r="1424" spans="1:30" x14ac:dyDescent="0.25">
      <c r="A1424" t="s">
        <v>1739</v>
      </c>
      <c r="B1424" s="1">
        <v>45449</v>
      </c>
      <c r="C1424" t="s">
        <v>4823</v>
      </c>
      <c r="D1424" t="s">
        <v>27</v>
      </c>
      <c r="E1424">
        <v>3797.26</v>
      </c>
      <c r="F1424">
        <v>3753.73</v>
      </c>
      <c r="G1424">
        <v>64.2</v>
      </c>
      <c r="H1424">
        <v>40.200000000000003</v>
      </c>
      <c r="I1424">
        <v>1.9</v>
      </c>
      <c r="J1424" t="s">
        <v>35</v>
      </c>
      <c r="K1424" t="s">
        <v>109</v>
      </c>
      <c r="L1424">
        <v>2</v>
      </c>
      <c r="M1424">
        <v>1</v>
      </c>
      <c r="N1424" t="s">
        <v>159</v>
      </c>
      <c r="O1424" t="s">
        <v>677</v>
      </c>
      <c r="P1424" t="s">
        <v>44</v>
      </c>
      <c r="Q1424">
        <v>1212.93</v>
      </c>
      <c r="R1424" t="s">
        <v>32</v>
      </c>
      <c r="S1424" t="s">
        <v>33</v>
      </c>
      <c r="T1424">
        <v>1</v>
      </c>
      <c r="U1424" t="s">
        <v>4825</v>
      </c>
      <c r="V1424">
        <v>13.35</v>
      </c>
      <c r="W1424" t="s">
        <v>35</v>
      </c>
      <c r="X1424">
        <v>1</v>
      </c>
      <c r="Y1424">
        <v>16</v>
      </c>
      <c r="Z1424">
        <v>8</v>
      </c>
      <c r="AA1424" t="s">
        <v>53</v>
      </c>
      <c r="AB1424" t="s">
        <v>54</v>
      </c>
      <c r="AC1424" t="s">
        <v>55</v>
      </c>
      <c r="AD1424">
        <v>5010.1900000000005</v>
      </c>
    </row>
    <row r="1425" spans="1:30" x14ac:dyDescent="0.25">
      <c r="A1425" t="s">
        <v>1740</v>
      </c>
      <c r="B1425" s="1">
        <v>45790</v>
      </c>
      <c r="C1425" t="s">
        <v>4819</v>
      </c>
      <c r="D1425" t="s">
        <v>49</v>
      </c>
      <c r="E1425">
        <v>3843.94</v>
      </c>
      <c r="F1425">
        <v>3798.71</v>
      </c>
      <c r="G1425">
        <v>50.5</v>
      </c>
      <c r="H1425">
        <v>35.5</v>
      </c>
      <c r="I1425">
        <v>3.9</v>
      </c>
      <c r="J1425" t="s">
        <v>35</v>
      </c>
      <c r="K1425" t="s">
        <v>109</v>
      </c>
      <c r="L1425">
        <v>2</v>
      </c>
      <c r="M1425">
        <v>1</v>
      </c>
      <c r="N1425" t="s">
        <v>60</v>
      </c>
      <c r="O1425" t="s">
        <v>518</v>
      </c>
      <c r="P1425" t="s">
        <v>81</v>
      </c>
      <c r="Q1425">
        <v>933.67</v>
      </c>
      <c r="R1425" t="s">
        <v>76</v>
      </c>
      <c r="S1425" t="s">
        <v>33</v>
      </c>
      <c r="T1425">
        <v>1</v>
      </c>
      <c r="U1425" t="s">
        <v>45</v>
      </c>
      <c r="V1425">
        <v>19.420000000000002</v>
      </c>
      <c r="W1425" t="s">
        <v>35</v>
      </c>
      <c r="X1425">
        <v>1</v>
      </c>
      <c r="Y1425">
        <v>10</v>
      </c>
      <c r="Z1425">
        <v>12</v>
      </c>
      <c r="AA1425" t="s">
        <v>36</v>
      </c>
      <c r="AB1425" t="s">
        <v>37</v>
      </c>
      <c r="AC1425" t="s">
        <v>38</v>
      </c>
      <c r="AD1425">
        <v>4777.6099999999997</v>
      </c>
    </row>
    <row r="1426" spans="1:30" x14ac:dyDescent="0.25">
      <c r="A1426" t="s">
        <v>1741</v>
      </c>
      <c r="B1426" s="1">
        <v>45929</v>
      </c>
      <c r="C1426" t="s">
        <v>4822</v>
      </c>
      <c r="D1426" t="s">
        <v>49</v>
      </c>
      <c r="E1426">
        <v>2639.86</v>
      </c>
      <c r="F1426">
        <v>2560.0700000000002</v>
      </c>
      <c r="G1426">
        <v>45.1</v>
      </c>
      <c r="H1426">
        <v>26.1</v>
      </c>
      <c r="I1426">
        <v>3.8</v>
      </c>
      <c r="J1426" t="s">
        <v>28</v>
      </c>
      <c r="K1426" t="s">
        <v>4820</v>
      </c>
      <c r="L1426">
        <v>0</v>
      </c>
      <c r="M1426">
        <v>0</v>
      </c>
      <c r="N1426" t="s">
        <v>74</v>
      </c>
      <c r="O1426" t="s">
        <v>370</v>
      </c>
      <c r="P1426" t="s">
        <v>52</v>
      </c>
      <c r="Q1426">
        <v>1130.6300000000001</v>
      </c>
      <c r="R1426" t="s">
        <v>76</v>
      </c>
      <c r="S1426" t="s">
        <v>33</v>
      </c>
      <c r="T1426">
        <v>1</v>
      </c>
      <c r="U1426" t="s">
        <v>89</v>
      </c>
      <c r="V1426">
        <v>-0.55000000000000004</v>
      </c>
      <c r="W1426" t="s">
        <v>35</v>
      </c>
      <c r="X1426">
        <v>1</v>
      </c>
      <c r="Y1426">
        <v>15</v>
      </c>
      <c r="Z1426">
        <v>2</v>
      </c>
      <c r="AA1426" t="s">
        <v>53</v>
      </c>
      <c r="AB1426" t="s">
        <v>54</v>
      </c>
      <c r="AC1426" t="s">
        <v>38</v>
      </c>
      <c r="AD1426">
        <v>3770.4900000000002</v>
      </c>
    </row>
    <row r="1427" spans="1:30" x14ac:dyDescent="0.25">
      <c r="A1427" t="s">
        <v>1742</v>
      </c>
      <c r="B1427" s="1">
        <v>45571</v>
      </c>
      <c r="C1427" t="s">
        <v>4819</v>
      </c>
      <c r="D1427" t="s">
        <v>27</v>
      </c>
      <c r="E1427">
        <v>2305.29</v>
      </c>
      <c r="F1427">
        <v>2412.5100000000002</v>
      </c>
      <c r="G1427">
        <v>31.2</v>
      </c>
      <c r="H1427">
        <v>10.199999999999999</v>
      </c>
      <c r="I1427">
        <v>2.4</v>
      </c>
      <c r="J1427" t="s">
        <v>28</v>
      </c>
      <c r="K1427" t="s">
        <v>4820</v>
      </c>
      <c r="L1427">
        <v>0</v>
      </c>
      <c r="M1427">
        <v>0</v>
      </c>
      <c r="N1427" t="s">
        <v>320</v>
      </c>
      <c r="O1427" t="s">
        <v>204</v>
      </c>
      <c r="P1427" t="s">
        <v>52</v>
      </c>
      <c r="Q1427">
        <v>1029.92</v>
      </c>
      <c r="R1427" t="s">
        <v>32</v>
      </c>
      <c r="S1427" t="s">
        <v>33</v>
      </c>
      <c r="T1427">
        <v>1</v>
      </c>
      <c r="U1427" t="s">
        <v>45</v>
      </c>
      <c r="V1427">
        <v>20.47</v>
      </c>
      <c r="W1427" t="s">
        <v>35</v>
      </c>
      <c r="X1427">
        <v>1</v>
      </c>
      <c r="Y1427">
        <v>2</v>
      </c>
      <c r="Z1427">
        <v>11</v>
      </c>
      <c r="AA1427" t="s">
        <v>36</v>
      </c>
      <c r="AB1427" t="s">
        <v>54</v>
      </c>
      <c r="AC1427" t="s">
        <v>38</v>
      </c>
      <c r="AD1427">
        <v>3335.21</v>
      </c>
    </row>
    <row r="1428" spans="1:30" x14ac:dyDescent="0.25">
      <c r="A1428" t="s">
        <v>1743</v>
      </c>
      <c r="B1428" s="1">
        <v>45929</v>
      </c>
      <c r="C1428" t="s">
        <v>4821</v>
      </c>
      <c r="D1428" t="s">
        <v>58</v>
      </c>
      <c r="E1428">
        <v>3484.26</v>
      </c>
      <c r="F1428">
        <v>3589.07</v>
      </c>
      <c r="G1428">
        <v>34</v>
      </c>
      <c r="H1428">
        <v>17</v>
      </c>
      <c r="I1428">
        <v>5</v>
      </c>
      <c r="J1428" t="s">
        <v>28</v>
      </c>
      <c r="K1428" t="s">
        <v>4820</v>
      </c>
      <c r="L1428">
        <v>0</v>
      </c>
      <c r="M1428">
        <v>0</v>
      </c>
      <c r="N1428" t="s">
        <v>84</v>
      </c>
      <c r="O1428" t="s">
        <v>450</v>
      </c>
      <c r="P1428" t="s">
        <v>81</v>
      </c>
      <c r="Q1428">
        <v>1022.1</v>
      </c>
      <c r="R1428" t="s">
        <v>32</v>
      </c>
      <c r="S1428" t="s">
        <v>33</v>
      </c>
      <c r="T1428">
        <v>1</v>
      </c>
      <c r="U1428" t="s">
        <v>4825</v>
      </c>
      <c r="V1428">
        <v>4.5</v>
      </c>
      <c r="W1428" t="s">
        <v>35</v>
      </c>
      <c r="X1428">
        <v>1</v>
      </c>
      <c r="Y1428">
        <v>14</v>
      </c>
      <c r="Z1428">
        <v>10</v>
      </c>
      <c r="AA1428" t="s">
        <v>36</v>
      </c>
      <c r="AB1428" t="s">
        <v>37</v>
      </c>
      <c r="AC1428" t="s">
        <v>46</v>
      </c>
      <c r="AD1428">
        <v>4506.3600000000006</v>
      </c>
    </row>
    <row r="1429" spans="1:30" x14ac:dyDescent="0.25">
      <c r="A1429" t="s">
        <v>1744</v>
      </c>
      <c r="B1429" s="1">
        <v>45628</v>
      </c>
      <c r="C1429" t="s">
        <v>173</v>
      </c>
      <c r="D1429" t="s">
        <v>27</v>
      </c>
      <c r="E1429">
        <v>3081.91</v>
      </c>
      <c r="F1429">
        <v>2868.94</v>
      </c>
      <c r="G1429">
        <v>24.2</v>
      </c>
      <c r="H1429">
        <v>17.2</v>
      </c>
      <c r="I1429">
        <v>3.4</v>
      </c>
      <c r="J1429" t="s">
        <v>28</v>
      </c>
      <c r="K1429" t="s">
        <v>4820</v>
      </c>
      <c r="L1429">
        <v>0</v>
      </c>
      <c r="M1429">
        <v>0</v>
      </c>
      <c r="N1429" t="s">
        <v>226</v>
      </c>
      <c r="O1429" t="s">
        <v>345</v>
      </c>
      <c r="P1429" t="s">
        <v>52</v>
      </c>
      <c r="Q1429">
        <v>927.69</v>
      </c>
      <c r="R1429" t="s">
        <v>32</v>
      </c>
      <c r="S1429" t="s">
        <v>33</v>
      </c>
      <c r="T1429">
        <v>1</v>
      </c>
      <c r="U1429" t="s">
        <v>45</v>
      </c>
      <c r="V1429">
        <v>22.51</v>
      </c>
      <c r="W1429" t="s">
        <v>28</v>
      </c>
      <c r="X1429">
        <v>0</v>
      </c>
      <c r="Y1429">
        <v>16</v>
      </c>
      <c r="Z1429">
        <v>14</v>
      </c>
      <c r="AA1429" t="s">
        <v>53</v>
      </c>
      <c r="AB1429" t="s">
        <v>54</v>
      </c>
      <c r="AC1429" t="s">
        <v>46</v>
      </c>
      <c r="AD1429">
        <v>4009.6</v>
      </c>
    </row>
    <row r="1430" spans="1:30" x14ac:dyDescent="0.25">
      <c r="A1430" t="s">
        <v>1745</v>
      </c>
      <c r="B1430" s="1">
        <v>45454</v>
      </c>
      <c r="C1430" t="s">
        <v>95</v>
      </c>
      <c r="D1430" t="s">
        <v>41</v>
      </c>
      <c r="E1430">
        <v>500</v>
      </c>
      <c r="F1430">
        <v>423.18</v>
      </c>
      <c r="G1430">
        <v>43.4</v>
      </c>
      <c r="H1430">
        <v>21.4</v>
      </c>
      <c r="I1430">
        <v>3.4</v>
      </c>
      <c r="J1430" t="s">
        <v>28</v>
      </c>
      <c r="K1430" t="s">
        <v>4820</v>
      </c>
      <c r="L1430">
        <v>0</v>
      </c>
      <c r="M1430">
        <v>0</v>
      </c>
      <c r="N1430" t="s">
        <v>241</v>
      </c>
      <c r="O1430" t="s">
        <v>882</v>
      </c>
      <c r="P1430" t="s">
        <v>31</v>
      </c>
      <c r="Q1430">
        <v>904.42</v>
      </c>
      <c r="R1430" t="s">
        <v>32</v>
      </c>
      <c r="S1430" t="s">
        <v>33</v>
      </c>
      <c r="T1430">
        <v>1</v>
      </c>
      <c r="U1430" t="s">
        <v>89</v>
      </c>
      <c r="V1430">
        <v>-11.42</v>
      </c>
      <c r="W1430" t="s">
        <v>35</v>
      </c>
      <c r="X1430">
        <v>1</v>
      </c>
      <c r="Y1430">
        <v>4</v>
      </c>
      <c r="Z1430">
        <v>11</v>
      </c>
      <c r="AA1430" t="s">
        <v>36</v>
      </c>
      <c r="AB1430" t="s">
        <v>54</v>
      </c>
      <c r="AC1430" t="s">
        <v>38</v>
      </c>
      <c r="AD1430">
        <v>1404.42</v>
      </c>
    </row>
    <row r="1431" spans="1:30" x14ac:dyDescent="0.25">
      <c r="A1431" t="s">
        <v>1746</v>
      </c>
      <c r="B1431" s="1">
        <v>45297</v>
      </c>
      <c r="C1431" t="s">
        <v>4823</v>
      </c>
      <c r="D1431" t="s">
        <v>58</v>
      </c>
      <c r="E1431">
        <v>2606.31</v>
      </c>
      <c r="F1431">
        <v>2836.87</v>
      </c>
      <c r="G1431">
        <v>48.2</v>
      </c>
      <c r="H1431">
        <v>32.200000000000003</v>
      </c>
      <c r="I1431">
        <v>3.6</v>
      </c>
      <c r="J1431" t="s">
        <v>28</v>
      </c>
      <c r="K1431" t="s">
        <v>4820</v>
      </c>
      <c r="L1431">
        <v>0</v>
      </c>
      <c r="M1431">
        <v>0</v>
      </c>
      <c r="N1431" t="s">
        <v>215</v>
      </c>
      <c r="O1431" t="s">
        <v>437</v>
      </c>
      <c r="P1431" t="s">
        <v>31</v>
      </c>
      <c r="Q1431">
        <v>838.91</v>
      </c>
      <c r="R1431" t="s">
        <v>32</v>
      </c>
      <c r="S1431" t="s">
        <v>33</v>
      </c>
      <c r="T1431">
        <v>1</v>
      </c>
      <c r="U1431" t="s">
        <v>45</v>
      </c>
      <c r="V1431">
        <v>6.5</v>
      </c>
      <c r="W1431" t="s">
        <v>28</v>
      </c>
      <c r="X1431">
        <v>0</v>
      </c>
      <c r="Y1431">
        <v>10</v>
      </c>
      <c r="Z1431">
        <v>13</v>
      </c>
      <c r="AA1431" t="s">
        <v>78</v>
      </c>
      <c r="AB1431" t="s">
        <v>54</v>
      </c>
      <c r="AC1431" t="s">
        <v>46</v>
      </c>
      <c r="AD1431">
        <v>3445.22</v>
      </c>
    </row>
    <row r="1432" spans="1:30" x14ac:dyDescent="0.25">
      <c r="A1432" t="s">
        <v>1747</v>
      </c>
      <c r="B1432" s="1">
        <v>45598</v>
      </c>
      <c r="C1432" t="s">
        <v>173</v>
      </c>
      <c r="D1432" t="s">
        <v>27</v>
      </c>
      <c r="E1432">
        <v>3033.91</v>
      </c>
      <c r="F1432">
        <v>3057.38</v>
      </c>
      <c r="G1432">
        <v>44.7</v>
      </c>
      <c r="H1432">
        <v>22.7</v>
      </c>
      <c r="I1432">
        <v>3.1</v>
      </c>
      <c r="J1432" t="s">
        <v>35</v>
      </c>
      <c r="K1432" t="s">
        <v>92</v>
      </c>
      <c r="L1432">
        <v>1</v>
      </c>
      <c r="M1432">
        <v>0</v>
      </c>
      <c r="N1432" t="s">
        <v>147</v>
      </c>
      <c r="O1432" t="s">
        <v>503</v>
      </c>
      <c r="P1432" t="s">
        <v>44</v>
      </c>
      <c r="Q1432">
        <v>803.49</v>
      </c>
      <c r="R1432" t="s">
        <v>32</v>
      </c>
      <c r="S1432" t="s">
        <v>33</v>
      </c>
      <c r="T1432">
        <v>1</v>
      </c>
      <c r="U1432" t="s">
        <v>89</v>
      </c>
      <c r="V1432">
        <v>3.56</v>
      </c>
      <c r="W1432" t="s">
        <v>28</v>
      </c>
      <c r="X1432">
        <v>0</v>
      </c>
      <c r="Y1432">
        <v>5</v>
      </c>
      <c r="Z1432">
        <v>4</v>
      </c>
      <c r="AA1432" t="s">
        <v>78</v>
      </c>
      <c r="AB1432" t="s">
        <v>37</v>
      </c>
      <c r="AC1432" t="s">
        <v>46</v>
      </c>
      <c r="AD1432">
        <v>3837.3999999999996</v>
      </c>
    </row>
    <row r="1433" spans="1:30" x14ac:dyDescent="0.25">
      <c r="A1433" t="s">
        <v>1748</v>
      </c>
      <c r="B1433" s="1">
        <v>45991</v>
      </c>
      <c r="C1433" t="s">
        <v>4823</v>
      </c>
      <c r="D1433" t="s">
        <v>41</v>
      </c>
      <c r="E1433">
        <v>4258.8</v>
      </c>
      <c r="F1433">
        <v>4228.59</v>
      </c>
      <c r="G1433">
        <v>40.6</v>
      </c>
      <c r="H1433">
        <v>20.6</v>
      </c>
      <c r="I1433">
        <v>3.4</v>
      </c>
      <c r="J1433" t="s">
        <v>28</v>
      </c>
      <c r="K1433" t="s">
        <v>4820</v>
      </c>
      <c r="L1433">
        <v>0</v>
      </c>
      <c r="M1433">
        <v>0</v>
      </c>
      <c r="N1433" t="s">
        <v>325</v>
      </c>
      <c r="O1433" t="s">
        <v>343</v>
      </c>
      <c r="P1433" t="s">
        <v>81</v>
      </c>
      <c r="Q1433">
        <v>900.97</v>
      </c>
      <c r="R1433" t="s">
        <v>32</v>
      </c>
      <c r="S1433" t="s">
        <v>33</v>
      </c>
      <c r="T1433">
        <v>1</v>
      </c>
      <c r="U1433" t="s">
        <v>4825</v>
      </c>
      <c r="V1433">
        <v>13.81</v>
      </c>
      <c r="W1433" t="s">
        <v>35</v>
      </c>
      <c r="X1433">
        <v>1</v>
      </c>
      <c r="Y1433">
        <v>9</v>
      </c>
      <c r="Z1433">
        <v>9</v>
      </c>
      <c r="AA1433" t="s">
        <v>78</v>
      </c>
      <c r="AB1433" t="s">
        <v>54</v>
      </c>
      <c r="AC1433" t="s">
        <v>46</v>
      </c>
      <c r="AD1433">
        <v>5159.7700000000004</v>
      </c>
    </row>
    <row r="1434" spans="1:30" x14ac:dyDescent="0.25">
      <c r="A1434" t="s">
        <v>1749</v>
      </c>
      <c r="B1434" s="1">
        <v>45328</v>
      </c>
      <c r="C1434" t="s">
        <v>4822</v>
      </c>
      <c r="D1434" t="s">
        <v>41</v>
      </c>
      <c r="E1434">
        <v>3976</v>
      </c>
      <c r="F1434">
        <v>3905.06</v>
      </c>
      <c r="G1434">
        <v>28.5</v>
      </c>
      <c r="H1434">
        <v>10</v>
      </c>
      <c r="I1434">
        <v>4.3</v>
      </c>
      <c r="J1434" t="s">
        <v>28</v>
      </c>
      <c r="K1434" t="s">
        <v>4820</v>
      </c>
      <c r="L1434">
        <v>0</v>
      </c>
      <c r="M1434">
        <v>0</v>
      </c>
      <c r="N1434" t="s">
        <v>490</v>
      </c>
      <c r="O1434" t="s">
        <v>450</v>
      </c>
      <c r="P1434" t="s">
        <v>44</v>
      </c>
      <c r="Q1434">
        <v>1170.68</v>
      </c>
      <c r="R1434" t="s">
        <v>32</v>
      </c>
      <c r="S1434" t="s">
        <v>33</v>
      </c>
      <c r="T1434">
        <v>1</v>
      </c>
      <c r="U1434" t="s">
        <v>89</v>
      </c>
      <c r="V1434">
        <v>23.38</v>
      </c>
      <c r="W1434" t="s">
        <v>28</v>
      </c>
      <c r="X1434">
        <v>0</v>
      </c>
      <c r="Y1434">
        <v>14</v>
      </c>
      <c r="Z1434">
        <v>7</v>
      </c>
      <c r="AA1434" t="s">
        <v>53</v>
      </c>
      <c r="AB1434" t="s">
        <v>54</v>
      </c>
      <c r="AC1434" t="s">
        <v>38</v>
      </c>
      <c r="AD1434">
        <v>5146.68</v>
      </c>
    </row>
    <row r="1435" spans="1:30" x14ac:dyDescent="0.25">
      <c r="A1435" t="s">
        <v>1750</v>
      </c>
      <c r="B1435" s="1">
        <v>45780</v>
      </c>
      <c r="C1435" t="s">
        <v>4821</v>
      </c>
      <c r="D1435" t="s">
        <v>41</v>
      </c>
      <c r="E1435">
        <v>3354.16</v>
      </c>
      <c r="F1435">
        <v>3088.78</v>
      </c>
      <c r="G1435">
        <v>40.299999999999997</v>
      </c>
      <c r="H1435">
        <v>21.3</v>
      </c>
      <c r="I1435">
        <v>3.5</v>
      </c>
      <c r="J1435" t="s">
        <v>28</v>
      </c>
      <c r="K1435" t="s">
        <v>4820</v>
      </c>
      <c r="L1435">
        <v>0</v>
      </c>
      <c r="M1435">
        <v>0</v>
      </c>
      <c r="N1435" t="s">
        <v>178</v>
      </c>
      <c r="O1435" t="s">
        <v>165</v>
      </c>
      <c r="P1435" t="s">
        <v>52</v>
      </c>
      <c r="Q1435">
        <v>1043.96</v>
      </c>
      <c r="R1435" t="s">
        <v>32</v>
      </c>
      <c r="S1435" t="s">
        <v>33</v>
      </c>
      <c r="T1435">
        <v>1</v>
      </c>
      <c r="U1435" t="s">
        <v>89</v>
      </c>
      <c r="V1435">
        <v>11.15</v>
      </c>
      <c r="W1435" t="s">
        <v>35</v>
      </c>
      <c r="X1435">
        <v>1</v>
      </c>
      <c r="Y1435">
        <v>13</v>
      </c>
      <c r="Z1435">
        <v>14</v>
      </c>
      <c r="AA1435" t="s">
        <v>36</v>
      </c>
      <c r="AB1435" t="s">
        <v>54</v>
      </c>
      <c r="AC1435" t="s">
        <v>46</v>
      </c>
      <c r="AD1435">
        <v>4398.12</v>
      </c>
    </row>
    <row r="1436" spans="1:30" x14ac:dyDescent="0.25">
      <c r="A1436" t="s">
        <v>1751</v>
      </c>
      <c r="B1436" s="1">
        <v>45813</v>
      </c>
      <c r="C1436" t="s">
        <v>4819</v>
      </c>
      <c r="D1436" t="s">
        <v>41</v>
      </c>
      <c r="E1436">
        <v>3366.17</v>
      </c>
      <c r="F1436">
        <v>3168.19</v>
      </c>
      <c r="G1436">
        <v>17.600000000000001</v>
      </c>
      <c r="H1436">
        <v>11.6</v>
      </c>
      <c r="I1436">
        <v>3.3</v>
      </c>
      <c r="J1436" t="s">
        <v>35</v>
      </c>
      <c r="K1436" t="s">
        <v>92</v>
      </c>
      <c r="L1436">
        <v>1</v>
      </c>
      <c r="M1436">
        <v>0</v>
      </c>
      <c r="N1436" t="s">
        <v>472</v>
      </c>
      <c r="O1436" t="s">
        <v>370</v>
      </c>
      <c r="P1436" t="s">
        <v>44</v>
      </c>
      <c r="Q1436">
        <v>855.2</v>
      </c>
      <c r="R1436" t="s">
        <v>32</v>
      </c>
      <c r="S1436" t="s">
        <v>33</v>
      </c>
      <c r="T1436">
        <v>1</v>
      </c>
      <c r="U1436" t="s">
        <v>89</v>
      </c>
      <c r="V1436">
        <v>12.54</v>
      </c>
      <c r="W1436" t="s">
        <v>28</v>
      </c>
      <c r="X1436">
        <v>0</v>
      </c>
      <c r="Y1436">
        <v>11</v>
      </c>
      <c r="Z1436">
        <v>7</v>
      </c>
      <c r="AA1436" t="s">
        <v>78</v>
      </c>
      <c r="AB1436" t="s">
        <v>37</v>
      </c>
      <c r="AC1436" t="s">
        <v>55</v>
      </c>
      <c r="AD1436">
        <v>4221.37</v>
      </c>
    </row>
    <row r="1437" spans="1:30" x14ac:dyDescent="0.25">
      <c r="A1437" t="s">
        <v>1752</v>
      </c>
      <c r="B1437" s="1">
        <v>45917</v>
      </c>
      <c r="C1437" t="s">
        <v>4822</v>
      </c>
      <c r="D1437" t="s">
        <v>27</v>
      </c>
      <c r="E1437">
        <v>2203.7800000000002</v>
      </c>
      <c r="F1437">
        <v>1997.48</v>
      </c>
      <c r="G1437">
        <v>42.7</v>
      </c>
      <c r="H1437">
        <v>29.7</v>
      </c>
      <c r="I1437">
        <v>4.0999999999999996</v>
      </c>
      <c r="J1437" t="s">
        <v>28</v>
      </c>
      <c r="K1437" t="s">
        <v>4820</v>
      </c>
      <c r="L1437">
        <v>0</v>
      </c>
      <c r="M1437">
        <v>0</v>
      </c>
      <c r="N1437" t="s">
        <v>472</v>
      </c>
      <c r="O1437" t="s">
        <v>509</v>
      </c>
      <c r="P1437" t="s">
        <v>52</v>
      </c>
      <c r="Q1437">
        <v>914.21</v>
      </c>
      <c r="R1437" t="s">
        <v>76</v>
      </c>
      <c r="S1437" t="s">
        <v>33</v>
      </c>
      <c r="T1437">
        <v>1</v>
      </c>
      <c r="U1437" t="s">
        <v>45</v>
      </c>
      <c r="V1437">
        <v>7.8</v>
      </c>
      <c r="W1437" t="s">
        <v>28</v>
      </c>
      <c r="X1437">
        <v>0</v>
      </c>
      <c r="Y1437">
        <v>5</v>
      </c>
      <c r="Z1437">
        <v>15</v>
      </c>
      <c r="AA1437" t="s">
        <v>78</v>
      </c>
      <c r="AB1437" t="s">
        <v>37</v>
      </c>
      <c r="AC1437" t="s">
        <v>38</v>
      </c>
      <c r="AD1437">
        <v>3117.9900000000002</v>
      </c>
    </row>
    <row r="1438" spans="1:30" x14ac:dyDescent="0.25">
      <c r="A1438" t="s">
        <v>1753</v>
      </c>
      <c r="B1438" s="1">
        <v>45736</v>
      </c>
      <c r="C1438" t="s">
        <v>95</v>
      </c>
      <c r="D1438" t="s">
        <v>58</v>
      </c>
      <c r="E1438">
        <v>4046.59</v>
      </c>
      <c r="F1438">
        <v>4163.1400000000003</v>
      </c>
      <c r="G1438">
        <v>27.3</v>
      </c>
      <c r="H1438">
        <v>21.3</v>
      </c>
      <c r="I1438">
        <v>4.2</v>
      </c>
      <c r="J1438" t="s">
        <v>28</v>
      </c>
      <c r="K1438" t="s">
        <v>4820</v>
      </c>
      <c r="L1438">
        <v>0</v>
      </c>
      <c r="M1438">
        <v>0</v>
      </c>
      <c r="N1438" t="s">
        <v>159</v>
      </c>
      <c r="O1438" t="s">
        <v>183</v>
      </c>
      <c r="P1438" t="s">
        <v>81</v>
      </c>
      <c r="Q1438">
        <v>975</v>
      </c>
      <c r="R1438" t="s">
        <v>32</v>
      </c>
      <c r="S1438" t="s">
        <v>33</v>
      </c>
      <c r="T1438">
        <v>1</v>
      </c>
      <c r="U1438" t="s">
        <v>89</v>
      </c>
      <c r="V1438">
        <v>15.07</v>
      </c>
      <c r="W1438" t="s">
        <v>35</v>
      </c>
      <c r="X1438">
        <v>1</v>
      </c>
      <c r="Y1438">
        <v>17</v>
      </c>
      <c r="Z1438">
        <v>14</v>
      </c>
      <c r="AA1438" t="s">
        <v>36</v>
      </c>
      <c r="AB1438" t="s">
        <v>54</v>
      </c>
      <c r="AC1438" t="s">
        <v>55</v>
      </c>
      <c r="AD1438">
        <v>5021.59</v>
      </c>
    </row>
    <row r="1439" spans="1:30" x14ac:dyDescent="0.25">
      <c r="A1439" t="s">
        <v>1754</v>
      </c>
      <c r="B1439" s="1">
        <v>45735</v>
      </c>
      <c r="C1439" t="s">
        <v>4822</v>
      </c>
      <c r="D1439" t="s">
        <v>49</v>
      </c>
      <c r="E1439">
        <v>3486.31</v>
      </c>
      <c r="F1439">
        <v>3143.06</v>
      </c>
      <c r="G1439">
        <v>42.2</v>
      </c>
      <c r="H1439">
        <v>33.200000000000003</v>
      </c>
      <c r="I1439">
        <v>4.4000000000000004</v>
      </c>
      <c r="J1439" t="s">
        <v>28</v>
      </c>
      <c r="K1439" t="s">
        <v>4820</v>
      </c>
      <c r="L1439">
        <v>0</v>
      </c>
      <c r="M1439">
        <v>0</v>
      </c>
      <c r="N1439" t="s">
        <v>269</v>
      </c>
      <c r="O1439" t="s">
        <v>224</v>
      </c>
      <c r="P1439" t="s">
        <v>44</v>
      </c>
      <c r="Q1439">
        <v>894.2</v>
      </c>
      <c r="R1439" t="s">
        <v>32</v>
      </c>
      <c r="S1439" t="s">
        <v>33</v>
      </c>
      <c r="T1439">
        <v>1</v>
      </c>
      <c r="U1439" t="s">
        <v>4825</v>
      </c>
      <c r="V1439">
        <v>6.6</v>
      </c>
      <c r="W1439" t="s">
        <v>35</v>
      </c>
      <c r="X1439">
        <v>1</v>
      </c>
      <c r="Y1439">
        <v>4</v>
      </c>
      <c r="Z1439">
        <v>11</v>
      </c>
      <c r="AA1439" t="s">
        <v>36</v>
      </c>
      <c r="AB1439" t="s">
        <v>54</v>
      </c>
      <c r="AC1439" t="s">
        <v>38</v>
      </c>
      <c r="AD1439">
        <v>4380.51</v>
      </c>
    </row>
    <row r="1440" spans="1:30" x14ac:dyDescent="0.25">
      <c r="A1440" t="s">
        <v>1755</v>
      </c>
      <c r="B1440" s="1">
        <v>45991</v>
      </c>
      <c r="C1440" t="s">
        <v>95</v>
      </c>
      <c r="D1440" t="s">
        <v>41</v>
      </c>
      <c r="E1440">
        <v>4052.15</v>
      </c>
      <c r="F1440">
        <v>3772.96</v>
      </c>
      <c r="G1440">
        <v>57.9</v>
      </c>
      <c r="H1440">
        <v>39.9</v>
      </c>
      <c r="I1440">
        <v>4.4000000000000004</v>
      </c>
      <c r="J1440" t="s">
        <v>28</v>
      </c>
      <c r="K1440" t="s">
        <v>4820</v>
      </c>
      <c r="L1440">
        <v>0</v>
      </c>
      <c r="M1440">
        <v>0</v>
      </c>
      <c r="N1440" t="s">
        <v>190</v>
      </c>
      <c r="O1440" t="s">
        <v>236</v>
      </c>
      <c r="P1440" t="s">
        <v>81</v>
      </c>
      <c r="Q1440">
        <v>1015.46</v>
      </c>
      <c r="R1440" t="s">
        <v>32</v>
      </c>
      <c r="S1440" t="s">
        <v>33</v>
      </c>
      <c r="T1440">
        <v>1</v>
      </c>
      <c r="U1440" t="s">
        <v>45</v>
      </c>
      <c r="V1440">
        <v>26.94</v>
      </c>
      <c r="W1440" t="s">
        <v>28</v>
      </c>
      <c r="X1440">
        <v>0</v>
      </c>
      <c r="Y1440">
        <v>1</v>
      </c>
      <c r="Z1440">
        <v>7</v>
      </c>
      <c r="AA1440" t="s">
        <v>53</v>
      </c>
      <c r="AB1440" t="s">
        <v>37</v>
      </c>
      <c r="AC1440" t="s">
        <v>38</v>
      </c>
      <c r="AD1440">
        <v>5067.6100000000006</v>
      </c>
    </row>
    <row r="1441" spans="1:30" x14ac:dyDescent="0.25">
      <c r="A1441" t="s">
        <v>1756</v>
      </c>
      <c r="B1441" s="1">
        <v>45744</v>
      </c>
      <c r="C1441" t="s">
        <v>173</v>
      </c>
      <c r="D1441" t="s">
        <v>49</v>
      </c>
      <c r="E1441">
        <v>2466.92</v>
      </c>
      <c r="F1441">
        <v>1969.45</v>
      </c>
      <c r="G1441">
        <v>44.6</v>
      </c>
      <c r="H1441">
        <v>21.6</v>
      </c>
      <c r="I1441">
        <v>2.4</v>
      </c>
      <c r="J1441" t="s">
        <v>28</v>
      </c>
      <c r="K1441" t="s">
        <v>4820</v>
      </c>
      <c r="L1441">
        <v>0</v>
      </c>
      <c r="M1441">
        <v>0</v>
      </c>
      <c r="N1441" t="s">
        <v>490</v>
      </c>
      <c r="O1441" t="s">
        <v>401</v>
      </c>
      <c r="P1441" t="s">
        <v>44</v>
      </c>
      <c r="Q1441">
        <v>976.67</v>
      </c>
      <c r="R1441" t="s">
        <v>32</v>
      </c>
      <c r="S1441" t="s">
        <v>33</v>
      </c>
      <c r="T1441">
        <v>1</v>
      </c>
      <c r="U1441" t="s">
        <v>89</v>
      </c>
      <c r="V1441">
        <v>-0.41</v>
      </c>
      <c r="W1441" t="s">
        <v>35</v>
      </c>
      <c r="X1441">
        <v>1</v>
      </c>
      <c r="Y1441">
        <v>17</v>
      </c>
      <c r="Z1441">
        <v>1</v>
      </c>
      <c r="AA1441" t="s">
        <v>36</v>
      </c>
      <c r="AB1441" t="s">
        <v>54</v>
      </c>
      <c r="AC1441" t="s">
        <v>55</v>
      </c>
      <c r="AD1441">
        <v>3443.59</v>
      </c>
    </row>
    <row r="1442" spans="1:30" x14ac:dyDescent="0.25">
      <c r="A1442" t="s">
        <v>1757</v>
      </c>
      <c r="B1442" s="1">
        <v>45916</v>
      </c>
      <c r="C1442" t="s">
        <v>83</v>
      </c>
      <c r="D1442" t="s">
        <v>27</v>
      </c>
      <c r="E1442">
        <v>3550.89</v>
      </c>
      <c r="F1442">
        <v>3548.78</v>
      </c>
      <c r="G1442">
        <v>41.7</v>
      </c>
      <c r="H1442">
        <v>36.700000000000003</v>
      </c>
      <c r="I1442">
        <v>5</v>
      </c>
      <c r="J1442" t="s">
        <v>28</v>
      </c>
      <c r="K1442" t="s">
        <v>4820</v>
      </c>
      <c r="L1442">
        <v>0</v>
      </c>
      <c r="M1442">
        <v>0</v>
      </c>
      <c r="N1442" t="s">
        <v>159</v>
      </c>
      <c r="O1442" t="s">
        <v>275</v>
      </c>
      <c r="P1442" t="s">
        <v>81</v>
      </c>
      <c r="Q1442">
        <v>920.31</v>
      </c>
      <c r="R1442" t="s">
        <v>32</v>
      </c>
      <c r="S1442" t="s">
        <v>33</v>
      </c>
      <c r="T1442">
        <v>1</v>
      </c>
      <c r="U1442" t="s">
        <v>4825</v>
      </c>
      <c r="V1442">
        <v>3.07</v>
      </c>
      <c r="W1442" t="s">
        <v>35</v>
      </c>
      <c r="X1442">
        <v>1</v>
      </c>
      <c r="Y1442">
        <v>18</v>
      </c>
      <c r="Z1442">
        <v>14</v>
      </c>
      <c r="AA1442" t="s">
        <v>78</v>
      </c>
      <c r="AB1442" t="s">
        <v>37</v>
      </c>
      <c r="AC1442" t="s">
        <v>46</v>
      </c>
      <c r="AD1442">
        <v>4471.2</v>
      </c>
    </row>
    <row r="1443" spans="1:30" x14ac:dyDescent="0.25">
      <c r="A1443" t="s">
        <v>1758</v>
      </c>
      <c r="B1443" s="1">
        <v>45872</v>
      </c>
      <c r="C1443" t="s">
        <v>173</v>
      </c>
      <c r="D1443" t="s">
        <v>27</v>
      </c>
      <c r="E1443">
        <v>2055.7600000000002</v>
      </c>
      <c r="F1443">
        <v>1691.67</v>
      </c>
      <c r="G1443">
        <v>31.2</v>
      </c>
      <c r="H1443">
        <v>22.2</v>
      </c>
      <c r="I1443">
        <v>2.2999999999999998</v>
      </c>
      <c r="J1443" t="s">
        <v>35</v>
      </c>
      <c r="K1443" t="s">
        <v>59</v>
      </c>
      <c r="L1443">
        <v>3</v>
      </c>
      <c r="M1443">
        <v>0</v>
      </c>
      <c r="N1443" t="s">
        <v>226</v>
      </c>
      <c r="O1443" t="s">
        <v>350</v>
      </c>
      <c r="P1443" t="s">
        <v>31</v>
      </c>
      <c r="Q1443">
        <v>1036.58</v>
      </c>
      <c r="R1443" t="s">
        <v>32</v>
      </c>
      <c r="S1443" t="s">
        <v>33</v>
      </c>
      <c r="T1443">
        <v>1</v>
      </c>
      <c r="U1443" t="s">
        <v>4825</v>
      </c>
      <c r="V1443">
        <v>12.29</v>
      </c>
      <c r="W1443" t="s">
        <v>35</v>
      </c>
      <c r="X1443">
        <v>1</v>
      </c>
      <c r="Y1443">
        <v>16</v>
      </c>
      <c r="Z1443">
        <v>12</v>
      </c>
      <c r="AA1443" t="s">
        <v>53</v>
      </c>
      <c r="AB1443" t="s">
        <v>37</v>
      </c>
      <c r="AC1443" t="s">
        <v>55</v>
      </c>
      <c r="AD1443">
        <v>3092.34</v>
      </c>
    </row>
    <row r="1444" spans="1:30" x14ac:dyDescent="0.25">
      <c r="A1444" t="s">
        <v>1759</v>
      </c>
      <c r="B1444" s="1">
        <v>45964</v>
      </c>
      <c r="C1444" t="s">
        <v>4824</v>
      </c>
      <c r="D1444" t="s">
        <v>41</v>
      </c>
      <c r="E1444">
        <v>2072.1999999999998</v>
      </c>
      <c r="F1444">
        <v>2021.27</v>
      </c>
      <c r="G1444">
        <v>30.6</v>
      </c>
      <c r="H1444">
        <v>11.6</v>
      </c>
      <c r="I1444">
        <v>3.2</v>
      </c>
      <c r="J1444" t="s">
        <v>28</v>
      </c>
      <c r="K1444" t="s">
        <v>4820</v>
      </c>
      <c r="L1444">
        <v>0</v>
      </c>
      <c r="M1444">
        <v>0</v>
      </c>
      <c r="N1444" t="s">
        <v>87</v>
      </c>
      <c r="O1444" t="s">
        <v>792</v>
      </c>
      <c r="P1444" t="s">
        <v>31</v>
      </c>
      <c r="Q1444">
        <v>913.41</v>
      </c>
      <c r="R1444" t="s">
        <v>32</v>
      </c>
      <c r="S1444" t="s">
        <v>33</v>
      </c>
      <c r="T1444">
        <v>1</v>
      </c>
      <c r="U1444" t="s">
        <v>45</v>
      </c>
      <c r="V1444">
        <v>2.4700000000000002</v>
      </c>
      <c r="W1444" t="s">
        <v>28</v>
      </c>
      <c r="X1444">
        <v>0</v>
      </c>
      <c r="Y1444">
        <v>2</v>
      </c>
      <c r="Z1444">
        <v>8</v>
      </c>
      <c r="AA1444" t="s">
        <v>78</v>
      </c>
      <c r="AB1444" t="s">
        <v>54</v>
      </c>
      <c r="AC1444" t="s">
        <v>38</v>
      </c>
      <c r="AD1444">
        <v>2985.6099999999997</v>
      </c>
    </row>
    <row r="1445" spans="1:30" x14ac:dyDescent="0.25">
      <c r="A1445" t="s">
        <v>1760</v>
      </c>
      <c r="B1445" s="1">
        <v>45766</v>
      </c>
      <c r="C1445" t="s">
        <v>83</v>
      </c>
      <c r="D1445" t="s">
        <v>27</v>
      </c>
      <c r="E1445">
        <v>3498.62</v>
      </c>
      <c r="F1445">
        <v>3473.41</v>
      </c>
      <c r="G1445">
        <v>5.3</v>
      </c>
      <c r="H1445">
        <v>10</v>
      </c>
      <c r="I1445">
        <v>4.5</v>
      </c>
      <c r="J1445" t="s">
        <v>28</v>
      </c>
      <c r="K1445" t="s">
        <v>4820</v>
      </c>
      <c r="L1445">
        <v>0</v>
      </c>
      <c r="M1445">
        <v>0</v>
      </c>
      <c r="N1445" t="s">
        <v>130</v>
      </c>
      <c r="O1445" t="s">
        <v>427</v>
      </c>
      <c r="P1445" t="s">
        <v>44</v>
      </c>
      <c r="Q1445">
        <v>969.08</v>
      </c>
      <c r="R1445" t="s">
        <v>32</v>
      </c>
      <c r="S1445" t="s">
        <v>33</v>
      </c>
      <c r="T1445">
        <v>1</v>
      </c>
      <c r="U1445" t="s">
        <v>89</v>
      </c>
      <c r="V1445">
        <v>15.19</v>
      </c>
      <c r="W1445" t="s">
        <v>28</v>
      </c>
      <c r="X1445">
        <v>0</v>
      </c>
      <c r="Y1445">
        <v>17</v>
      </c>
      <c r="Z1445">
        <v>14</v>
      </c>
      <c r="AA1445" t="s">
        <v>53</v>
      </c>
      <c r="AB1445" t="s">
        <v>37</v>
      </c>
      <c r="AC1445" t="s">
        <v>55</v>
      </c>
      <c r="AD1445">
        <v>4467.7</v>
      </c>
    </row>
    <row r="1446" spans="1:30" x14ac:dyDescent="0.25">
      <c r="A1446" t="s">
        <v>1761</v>
      </c>
      <c r="B1446" s="1">
        <v>45736</v>
      </c>
      <c r="C1446" t="s">
        <v>173</v>
      </c>
      <c r="D1446" t="s">
        <v>49</v>
      </c>
      <c r="E1446">
        <v>2313.27</v>
      </c>
      <c r="F1446">
        <v>2200.12</v>
      </c>
      <c r="G1446">
        <v>25.3</v>
      </c>
      <c r="H1446">
        <v>10</v>
      </c>
      <c r="I1446">
        <v>4.4000000000000004</v>
      </c>
      <c r="J1446" t="s">
        <v>28</v>
      </c>
      <c r="K1446" t="s">
        <v>4820</v>
      </c>
      <c r="L1446">
        <v>0</v>
      </c>
      <c r="M1446">
        <v>0</v>
      </c>
      <c r="N1446" t="s">
        <v>366</v>
      </c>
      <c r="O1446" t="s">
        <v>527</v>
      </c>
      <c r="P1446" t="s">
        <v>31</v>
      </c>
      <c r="Q1446">
        <v>869.53</v>
      </c>
      <c r="R1446" t="s">
        <v>32</v>
      </c>
      <c r="S1446" t="s">
        <v>33</v>
      </c>
      <c r="T1446">
        <v>1</v>
      </c>
      <c r="U1446" t="s">
        <v>45</v>
      </c>
      <c r="V1446">
        <v>20.11</v>
      </c>
      <c r="W1446" t="s">
        <v>28</v>
      </c>
      <c r="X1446">
        <v>0</v>
      </c>
      <c r="Y1446">
        <v>18</v>
      </c>
      <c r="Z1446">
        <v>8</v>
      </c>
      <c r="AA1446" t="s">
        <v>53</v>
      </c>
      <c r="AB1446" t="s">
        <v>37</v>
      </c>
      <c r="AC1446" t="s">
        <v>38</v>
      </c>
      <c r="AD1446">
        <v>3182.8</v>
      </c>
    </row>
    <row r="1447" spans="1:30" x14ac:dyDescent="0.25">
      <c r="A1447" t="s">
        <v>1762</v>
      </c>
      <c r="B1447" s="1">
        <v>45417</v>
      </c>
      <c r="C1447" t="s">
        <v>4824</v>
      </c>
      <c r="D1447" t="s">
        <v>27</v>
      </c>
      <c r="E1447">
        <v>3539.65</v>
      </c>
      <c r="F1447">
        <v>3212.85</v>
      </c>
      <c r="G1447">
        <v>47.1</v>
      </c>
      <c r="H1447">
        <v>36.1</v>
      </c>
      <c r="I1447">
        <v>3.6</v>
      </c>
      <c r="J1447" t="s">
        <v>28</v>
      </c>
      <c r="K1447" t="s">
        <v>4820</v>
      </c>
      <c r="L1447">
        <v>0</v>
      </c>
      <c r="M1447">
        <v>0</v>
      </c>
      <c r="N1447" t="s">
        <v>278</v>
      </c>
      <c r="O1447" t="s">
        <v>183</v>
      </c>
      <c r="P1447" t="s">
        <v>81</v>
      </c>
      <c r="Q1447">
        <v>948.42</v>
      </c>
      <c r="R1447" t="s">
        <v>32</v>
      </c>
      <c r="S1447" t="s">
        <v>33</v>
      </c>
      <c r="T1447">
        <v>1</v>
      </c>
      <c r="U1447" t="s">
        <v>89</v>
      </c>
      <c r="V1447">
        <v>16.309999999999999</v>
      </c>
      <c r="W1447" t="s">
        <v>28</v>
      </c>
      <c r="X1447">
        <v>0</v>
      </c>
      <c r="Y1447">
        <v>18</v>
      </c>
      <c r="Z1447">
        <v>9</v>
      </c>
      <c r="AA1447" t="s">
        <v>36</v>
      </c>
      <c r="AB1447" t="s">
        <v>54</v>
      </c>
      <c r="AC1447" t="s">
        <v>38</v>
      </c>
      <c r="AD1447">
        <v>4488.07</v>
      </c>
    </row>
    <row r="1448" spans="1:30" x14ac:dyDescent="0.25">
      <c r="A1448" t="s">
        <v>1763</v>
      </c>
      <c r="B1448" s="1">
        <v>45798</v>
      </c>
      <c r="C1448" t="s">
        <v>4821</v>
      </c>
      <c r="D1448" t="s">
        <v>58</v>
      </c>
      <c r="E1448">
        <v>3036.49</v>
      </c>
      <c r="F1448">
        <v>2902.89</v>
      </c>
      <c r="G1448">
        <v>44.6</v>
      </c>
      <c r="H1448">
        <v>20.6</v>
      </c>
      <c r="I1448">
        <v>2.7</v>
      </c>
      <c r="J1448" t="s">
        <v>35</v>
      </c>
      <c r="K1448" t="s">
        <v>177</v>
      </c>
      <c r="L1448">
        <v>5</v>
      </c>
      <c r="M1448">
        <v>0</v>
      </c>
      <c r="N1448" t="s">
        <v>352</v>
      </c>
      <c r="O1448" t="s">
        <v>427</v>
      </c>
      <c r="P1448" t="s">
        <v>44</v>
      </c>
      <c r="Q1448">
        <v>1079.08</v>
      </c>
      <c r="R1448" t="s">
        <v>32</v>
      </c>
      <c r="S1448" t="s">
        <v>33</v>
      </c>
      <c r="T1448">
        <v>1</v>
      </c>
      <c r="U1448" t="s">
        <v>89</v>
      </c>
      <c r="V1448">
        <v>11.07</v>
      </c>
      <c r="W1448" t="s">
        <v>35</v>
      </c>
      <c r="X1448">
        <v>1</v>
      </c>
      <c r="Y1448">
        <v>11</v>
      </c>
      <c r="Z1448">
        <v>2</v>
      </c>
      <c r="AA1448" t="s">
        <v>78</v>
      </c>
      <c r="AB1448" t="s">
        <v>37</v>
      </c>
      <c r="AC1448" t="s">
        <v>55</v>
      </c>
      <c r="AD1448">
        <v>4115.57</v>
      </c>
    </row>
    <row r="1449" spans="1:30" x14ac:dyDescent="0.25">
      <c r="A1449" t="s">
        <v>1764</v>
      </c>
      <c r="B1449" s="1">
        <v>45376</v>
      </c>
      <c r="C1449" t="s">
        <v>173</v>
      </c>
      <c r="D1449" t="s">
        <v>58</v>
      </c>
      <c r="E1449">
        <v>4050.49</v>
      </c>
      <c r="F1449">
        <v>3805.21</v>
      </c>
      <c r="G1449">
        <v>61.2</v>
      </c>
      <c r="H1449">
        <v>43.2</v>
      </c>
      <c r="I1449">
        <v>3.3</v>
      </c>
      <c r="J1449" t="s">
        <v>35</v>
      </c>
      <c r="K1449" t="s">
        <v>109</v>
      </c>
      <c r="L1449">
        <v>2</v>
      </c>
      <c r="M1449">
        <v>1</v>
      </c>
      <c r="N1449" t="s">
        <v>100</v>
      </c>
      <c r="O1449" t="s">
        <v>292</v>
      </c>
      <c r="P1449" t="s">
        <v>81</v>
      </c>
      <c r="Q1449">
        <v>1184.07</v>
      </c>
      <c r="R1449" t="s">
        <v>76</v>
      </c>
      <c r="S1449" t="s">
        <v>33</v>
      </c>
      <c r="T1449">
        <v>1</v>
      </c>
      <c r="U1449" t="s">
        <v>89</v>
      </c>
      <c r="V1449">
        <v>19.600000000000001</v>
      </c>
      <c r="W1449" t="s">
        <v>28</v>
      </c>
      <c r="X1449">
        <v>0</v>
      </c>
      <c r="Y1449">
        <v>4</v>
      </c>
      <c r="Z1449">
        <v>10</v>
      </c>
      <c r="AA1449" t="s">
        <v>78</v>
      </c>
      <c r="AB1449" t="s">
        <v>54</v>
      </c>
      <c r="AC1449" t="s">
        <v>46</v>
      </c>
      <c r="AD1449">
        <v>5234.5599999999995</v>
      </c>
    </row>
    <row r="1450" spans="1:30" x14ac:dyDescent="0.25">
      <c r="A1450" t="s">
        <v>1765</v>
      </c>
      <c r="B1450" s="1">
        <v>45767</v>
      </c>
      <c r="C1450" t="s">
        <v>173</v>
      </c>
      <c r="D1450" t="s">
        <v>27</v>
      </c>
      <c r="E1450">
        <v>3214.49</v>
      </c>
      <c r="F1450">
        <v>2717.41</v>
      </c>
      <c r="G1450">
        <v>22.3</v>
      </c>
      <c r="H1450">
        <v>10</v>
      </c>
      <c r="I1450">
        <v>3.2</v>
      </c>
      <c r="J1450" t="s">
        <v>28</v>
      </c>
      <c r="K1450" t="s">
        <v>4820</v>
      </c>
      <c r="L1450">
        <v>0</v>
      </c>
      <c r="M1450">
        <v>0</v>
      </c>
      <c r="N1450" t="s">
        <v>74</v>
      </c>
      <c r="O1450" t="s">
        <v>689</v>
      </c>
      <c r="P1450" t="s">
        <v>52</v>
      </c>
      <c r="Q1450">
        <v>979.93</v>
      </c>
      <c r="R1450" t="s">
        <v>32</v>
      </c>
      <c r="S1450" t="s">
        <v>33</v>
      </c>
      <c r="T1450">
        <v>1</v>
      </c>
      <c r="U1450" t="s">
        <v>89</v>
      </c>
      <c r="V1450">
        <v>13.47</v>
      </c>
      <c r="W1450" t="s">
        <v>28</v>
      </c>
      <c r="X1450">
        <v>0</v>
      </c>
      <c r="Y1450">
        <v>6</v>
      </c>
      <c r="Z1450">
        <v>2</v>
      </c>
      <c r="AA1450" t="s">
        <v>36</v>
      </c>
      <c r="AB1450" t="s">
        <v>54</v>
      </c>
      <c r="AC1450" t="s">
        <v>55</v>
      </c>
      <c r="AD1450">
        <v>4194.42</v>
      </c>
    </row>
    <row r="1451" spans="1:30" x14ac:dyDescent="0.25">
      <c r="A1451" t="s">
        <v>1766</v>
      </c>
      <c r="B1451" s="1">
        <v>45681</v>
      </c>
      <c r="C1451" t="s">
        <v>173</v>
      </c>
      <c r="D1451" t="s">
        <v>49</v>
      </c>
      <c r="E1451">
        <v>3633.19</v>
      </c>
      <c r="F1451">
        <v>3274.55</v>
      </c>
      <c r="G1451">
        <v>43.3</v>
      </c>
      <c r="H1451">
        <v>33.299999999999997</v>
      </c>
      <c r="I1451">
        <v>0</v>
      </c>
      <c r="J1451" t="s">
        <v>28</v>
      </c>
      <c r="K1451" t="s">
        <v>4820</v>
      </c>
      <c r="L1451">
        <v>0</v>
      </c>
      <c r="M1451">
        <v>0</v>
      </c>
      <c r="N1451" t="s">
        <v>69</v>
      </c>
      <c r="O1451" t="s">
        <v>75</v>
      </c>
      <c r="P1451" t="s">
        <v>44</v>
      </c>
      <c r="Q1451">
        <v>926.25</v>
      </c>
      <c r="R1451" t="s">
        <v>32</v>
      </c>
      <c r="S1451" t="s">
        <v>33</v>
      </c>
      <c r="T1451">
        <v>1</v>
      </c>
      <c r="U1451" t="s">
        <v>89</v>
      </c>
      <c r="V1451">
        <v>31.35</v>
      </c>
      <c r="W1451" t="s">
        <v>28</v>
      </c>
      <c r="X1451">
        <v>0</v>
      </c>
      <c r="Y1451">
        <v>15</v>
      </c>
      <c r="Z1451">
        <v>1</v>
      </c>
      <c r="AA1451" t="s">
        <v>53</v>
      </c>
      <c r="AB1451" t="s">
        <v>37</v>
      </c>
      <c r="AC1451" t="s">
        <v>55</v>
      </c>
      <c r="AD1451">
        <v>4559.4400000000005</v>
      </c>
    </row>
    <row r="1452" spans="1:30" x14ac:dyDescent="0.25">
      <c r="A1452" t="s">
        <v>1767</v>
      </c>
      <c r="B1452" s="1">
        <v>45408</v>
      </c>
      <c r="C1452" t="s">
        <v>4822</v>
      </c>
      <c r="D1452" t="s">
        <v>49</v>
      </c>
      <c r="E1452">
        <v>2033.01</v>
      </c>
      <c r="F1452">
        <v>1560.55</v>
      </c>
      <c r="G1452">
        <v>18.5</v>
      </c>
      <c r="H1452">
        <v>11.5</v>
      </c>
      <c r="I1452">
        <v>2.5</v>
      </c>
      <c r="J1452" t="s">
        <v>28</v>
      </c>
      <c r="K1452" t="s">
        <v>4820</v>
      </c>
      <c r="L1452">
        <v>0</v>
      </c>
      <c r="M1452">
        <v>0</v>
      </c>
      <c r="N1452" t="s">
        <v>490</v>
      </c>
      <c r="O1452" t="s">
        <v>444</v>
      </c>
      <c r="P1452" t="s">
        <v>31</v>
      </c>
      <c r="Q1452">
        <v>1117.3</v>
      </c>
      <c r="R1452" t="s">
        <v>32</v>
      </c>
      <c r="S1452" t="s">
        <v>33</v>
      </c>
      <c r="T1452">
        <v>1</v>
      </c>
      <c r="U1452" t="s">
        <v>89</v>
      </c>
      <c r="V1452">
        <v>16.059999999999999</v>
      </c>
      <c r="W1452" t="s">
        <v>35</v>
      </c>
      <c r="X1452">
        <v>1</v>
      </c>
      <c r="Y1452">
        <v>5</v>
      </c>
      <c r="Z1452">
        <v>14</v>
      </c>
      <c r="AA1452" t="s">
        <v>36</v>
      </c>
      <c r="AB1452" t="s">
        <v>37</v>
      </c>
      <c r="AC1452" t="s">
        <v>55</v>
      </c>
      <c r="AD1452">
        <v>3150.31</v>
      </c>
    </row>
    <row r="1453" spans="1:30" x14ac:dyDescent="0.25">
      <c r="A1453" t="s">
        <v>1768</v>
      </c>
      <c r="B1453" s="1">
        <v>45401</v>
      </c>
      <c r="C1453" t="s">
        <v>173</v>
      </c>
      <c r="D1453" t="s">
        <v>27</v>
      </c>
      <c r="E1453">
        <v>2816.64</v>
      </c>
      <c r="F1453">
        <v>2660.71</v>
      </c>
      <c r="G1453">
        <v>47.3</v>
      </c>
      <c r="H1453">
        <v>22.3</v>
      </c>
      <c r="I1453">
        <v>3.7</v>
      </c>
      <c r="J1453" t="s">
        <v>28</v>
      </c>
      <c r="K1453" t="s">
        <v>4820</v>
      </c>
      <c r="L1453">
        <v>0</v>
      </c>
      <c r="M1453">
        <v>0</v>
      </c>
      <c r="N1453" t="s">
        <v>42</v>
      </c>
      <c r="O1453" t="s">
        <v>442</v>
      </c>
      <c r="P1453" t="s">
        <v>52</v>
      </c>
      <c r="Q1453">
        <v>900.72</v>
      </c>
      <c r="R1453" t="s">
        <v>32</v>
      </c>
      <c r="S1453" t="s">
        <v>33</v>
      </c>
      <c r="T1453">
        <v>1</v>
      </c>
      <c r="U1453" t="s">
        <v>45</v>
      </c>
      <c r="V1453">
        <v>18.329999999999998</v>
      </c>
      <c r="W1453" t="s">
        <v>28</v>
      </c>
      <c r="X1453">
        <v>0</v>
      </c>
      <c r="Y1453">
        <v>10</v>
      </c>
      <c r="Z1453">
        <v>1</v>
      </c>
      <c r="AA1453" t="s">
        <v>53</v>
      </c>
      <c r="AB1453" t="s">
        <v>37</v>
      </c>
      <c r="AC1453" t="s">
        <v>38</v>
      </c>
      <c r="AD1453">
        <v>3717.3599999999997</v>
      </c>
    </row>
    <row r="1454" spans="1:30" x14ac:dyDescent="0.25">
      <c r="A1454" t="s">
        <v>1769</v>
      </c>
      <c r="B1454" s="1">
        <v>45413</v>
      </c>
      <c r="C1454" t="s">
        <v>4823</v>
      </c>
      <c r="D1454" t="s">
        <v>58</v>
      </c>
      <c r="E1454">
        <v>3206.3</v>
      </c>
      <c r="F1454">
        <v>2873.74</v>
      </c>
      <c r="G1454">
        <v>64.900000000000006</v>
      </c>
      <c r="H1454">
        <v>39.9</v>
      </c>
      <c r="I1454">
        <v>4.0999999999999996</v>
      </c>
      <c r="J1454" t="s">
        <v>35</v>
      </c>
      <c r="K1454" t="s">
        <v>109</v>
      </c>
      <c r="L1454">
        <v>2</v>
      </c>
      <c r="M1454">
        <v>1</v>
      </c>
      <c r="N1454" t="s">
        <v>174</v>
      </c>
      <c r="O1454" t="s">
        <v>75</v>
      </c>
      <c r="P1454" t="s">
        <v>52</v>
      </c>
      <c r="Q1454">
        <v>1041.8399999999999</v>
      </c>
      <c r="R1454" t="s">
        <v>32</v>
      </c>
      <c r="S1454" t="s">
        <v>33</v>
      </c>
      <c r="T1454">
        <v>1</v>
      </c>
      <c r="U1454" t="s">
        <v>4825</v>
      </c>
      <c r="V1454">
        <v>21.63</v>
      </c>
      <c r="W1454" t="s">
        <v>35</v>
      </c>
      <c r="X1454">
        <v>1</v>
      </c>
      <c r="Y1454">
        <v>17</v>
      </c>
      <c r="Z1454">
        <v>9</v>
      </c>
      <c r="AA1454" t="s">
        <v>53</v>
      </c>
      <c r="AB1454" t="s">
        <v>54</v>
      </c>
      <c r="AC1454" t="s">
        <v>55</v>
      </c>
      <c r="AD1454">
        <v>4248.1400000000003</v>
      </c>
    </row>
    <row r="1455" spans="1:30" x14ac:dyDescent="0.25">
      <c r="A1455" t="s">
        <v>1770</v>
      </c>
      <c r="B1455" s="1">
        <v>45315</v>
      </c>
      <c r="C1455" t="s">
        <v>4821</v>
      </c>
      <c r="D1455" t="s">
        <v>27</v>
      </c>
      <c r="E1455">
        <v>4054.43</v>
      </c>
      <c r="F1455">
        <v>3744.35</v>
      </c>
      <c r="G1455">
        <v>61.8</v>
      </c>
      <c r="H1455">
        <v>47.8</v>
      </c>
      <c r="I1455">
        <v>3.4</v>
      </c>
      <c r="J1455" t="s">
        <v>35</v>
      </c>
      <c r="K1455" t="s">
        <v>73</v>
      </c>
      <c r="L1455">
        <v>4</v>
      </c>
      <c r="M1455">
        <v>0</v>
      </c>
      <c r="N1455" t="s">
        <v>278</v>
      </c>
      <c r="O1455" t="s">
        <v>168</v>
      </c>
      <c r="P1455" t="s">
        <v>44</v>
      </c>
      <c r="Q1455">
        <v>1125.04</v>
      </c>
      <c r="R1455" t="s">
        <v>32</v>
      </c>
      <c r="S1455" t="s">
        <v>33</v>
      </c>
      <c r="T1455">
        <v>1</v>
      </c>
      <c r="U1455" t="s">
        <v>89</v>
      </c>
      <c r="V1455">
        <v>13.75</v>
      </c>
      <c r="W1455" t="s">
        <v>35</v>
      </c>
      <c r="X1455">
        <v>1</v>
      </c>
      <c r="Y1455">
        <v>7</v>
      </c>
      <c r="Z1455">
        <v>3</v>
      </c>
      <c r="AA1455" t="s">
        <v>78</v>
      </c>
      <c r="AB1455" t="s">
        <v>54</v>
      </c>
      <c r="AC1455" t="s">
        <v>38</v>
      </c>
      <c r="AD1455">
        <v>5179.4699999999993</v>
      </c>
    </row>
    <row r="1456" spans="1:30" x14ac:dyDescent="0.25">
      <c r="A1456" t="s">
        <v>1771</v>
      </c>
      <c r="B1456" s="1">
        <v>45353</v>
      </c>
      <c r="C1456" t="s">
        <v>83</v>
      </c>
      <c r="D1456" t="s">
        <v>27</v>
      </c>
      <c r="E1456">
        <v>3870.41</v>
      </c>
      <c r="F1456">
        <v>3491.62</v>
      </c>
      <c r="G1456">
        <v>13</v>
      </c>
      <c r="H1456">
        <v>10</v>
      </c>
      <c r="I1456">
        <v>3.5</v>
      </c>
      <c r="J1456" t="s">
        <v>35</v>
      </c>
      <c r="K1456" t="s">
        <v>177</v>
      </c>
      <c r="L1456">
        <v>5</v>
      </c>
      <c r="M1456">
        <v>0</v>
      </c>
      <c r="N1456" t="s">
        <v>229</v>
      </c>
      <c r="O1456" t="s">
        <v>66</v>
      </c>
      <c r="P1456" t="s">
        <v>44</v>
      </c>
      <c r="Q1456">
        <v>864.4</v>
      </c>
      <c r="R1456" t="s">
        <v>32</v>
      </c>
      <c r="S1456" t="s">
        <v>33</v>
      </c>
      <c r="T1456">
        <v>1</v>
      </c>
      <c r="U1456" t="s">
        <v>89</v>
      </c>
      <c r="V1456">
        <v>9.41</v>
      </c>
      <c r="W1456" t="s">
        <v>35</v>
      </c>
      <c r="X1456">
        <v>1</v>
      </c>
      <c r="Y1456">
        <v>3</v>
      </c>
      <c r="Z1456">
        <v>1</v>
      </c>
      <c r="AA1456" t="s">
        <v>36</v>
      </c>
      <c r="AB1456" t="s">
        <v>37</v>
      </c>
      <c r="AC1456" t="s">
        <v>55</v>
      </c>
      <c r="AD1456">
        <v>4734.8099999999995</v>
      </c>
    </row>
    <row r="1457" spans="1:30" x14ac:dyDescent="0.25">
      <c r="A1457" t="s">
        <v>1772</v>
      </c>
      <c r="B1457" s="1">
        <v>45355</v>
      </c>
      <c r="C1457" t="s">
        <v>4821</v>
      </c>
      <c r="D1457" t="s">
        <v>41</v>
      </c>
      <c r="E1457">
        <v>3100.65</v>
      </c>
      <c r="F1457">
        <v>3060.15</v>
      </c>
      <c r="G1457">
        <v>96.8</v>
      </c>
      <c r="H1457">
        <v>82.8</v>
      </c>
      <c r="I1457">
        <v>4.3</v>
      </c>
      <c r="J1457" t="s">
        <v>35</v>
      </c>
      <c r="K1457" t="s">
        <v>73</v>
      </c>
      <c r="L1457">
        <v>4</v>
      </c>
      <c r="M1457">
        <v>0</v>
      </c>
      <c r="N1457" t="s">
        <v>269</v>
      </c>
      <c r="O1457" t="s">
        <v>733</v>
      </c>
      <c r="P1457" t="s">
        <v>52</v>
      </c>
      <c r="Q1457">
        <v>758.89</v>
      </c>
      <c r="R1457" t="s">
        <v>76</v>
      </c>
      <c r="S1457" t="s">
        <v>263</v>
      </c>
      <c r="T1457">
        <v>0</v>
      </c>
      <c r="U1457" t="s">
        <v>45</v>
      </c>
      <c r="V1457">
        <v>2.85</v>
      </c>
      <c r="W1457" t="s">
        <v>35</v>
      </c>
      <c r="X1457">
        <v>1</v>
      </c>
      <c r="Y1457">
        <v>2</v>
      </c>
      <c r="Z1457">
        <v>3</v>
      </c>
      <c r="AA1457" t="s">
        <v>78</v>
      </c>
      <c r="AB1457" t="s">
        <v>37</v>
      </c>
      <c r="AC1457" t="s">
        <v>38</v>
      </c>
      <c r="AD1457">
        <v>3859.54</v>
      </c>
    </row>
    <row r="1458" spans="1:30" x14ac:dyDescent="0.25">
      <c r="A1458" t="s">
        <v>1773</v>
      </c>
      <c r="B1458" s="1">
        <v>45732</v>
      </c>
      <c r="C1458" t="s">
        <v>83</v>
      </c>
      <c r="D1458" t="s">
        <v>58</v>
      </c>
      <c r="E1458">
        <v>2304.66</v>
      </c>
      <c r="F1458">
        <v>2074.58</v>
      </c>
      <c r="G1458">
        <v>68.400000000000006</v>
      </c>
      <c r="H1458">
        <v>46.4</v>
      </c>
      <c r="I1458">
        <v>5</v>
      </c>
      <c r="J1458" t="s">
        <v>28</v>
      </c>
      <c r="K1458" t="s">
        <v>4820</v>
      </c>
      <c r="L1458">
        <v>0</v>
      </c>
      <c r="M1458">
        <v>0</v>
      </c>
      <c r="N1458" t="s">
        <v>127</v>
      </c>
      <c r="O1458" t="s">
        <v>198</v>
      </c>
      <c r="P1458" t="s">
        <v>31</v>
      </c>
      <c r="Q1458">
        <v>794.79</v>
      </c>
      <c r="R1458" t="s">
        <v>76</v>
      </c>
      <c r="S1458" t="s">
        <v>33</v>
      </c>
      <c r="T1458">
        <v>1</v>
      </c>
      <c r="U1458" t="s">
        <v>89</v>
      </c>
      <c r="V1458">
        <v>14.31</v>
      </c>
      <c r="W1458" t="s">
        <v>35</v>
      </c>
      <c r="X1458">
        <v>1</v>
      </c>
      <c r="Y1458">
        <v>4</v>
      </c>
      <c r="Z1458">
        <v>12</v>
      </c>
      <c r="AA1458" t="s">
        <v>78</v>
      </c>
      <c r="AB1458" t="s">
        <v>37</v>
      </c>
      <c r="AC1458" t="s">
        <v>46</v>
      </c>
      <c r="AD1458">
        <v>3099.45</v>
      </c>
    </row>
    <row r="1459" spans="1:30" x14ac:dyDescent="0.25">
      <c r="A1459" t="s">
        <v>1774</v>
      </c>
      <c r="B1459" s="1">
        <v>45571</v>
      </c>
      <c r="C1459" t="s">
        <v>95</v>
      </c>
      <c r="D1459" t="s">
        <v>41</v>
      </c>
      <c r="E1459">
        <v>4223.21</v>
      </c>
      <c r="F1459">
        <v>3688.38</v>
      </c>
      <c r="G1459">
        <v>19.5</v>
      </c>
      <c r="H1459">
        <v>10</v>
      </c>
      <c r="I1459">
        <v>4.2</v>
      </c>
      <c r="J1459" t="s">
        <v>28</v>
      </c>
      <c r="K1459" t="s">
        <v>4820</v>
      </c>
      <c r="L1459">
        <v>0</v>
      </c>
      <c r="M1459">
        <v>0</v>
      </c>
      <c r="N1459" t="s">
        <v>174</v>
      </c>
      <c r="O1459" t="s">
        <v>347</v>
      </c>
      <c r="P1459" t="s">
        <v>81</v>
      </c>
      <c r="Q1459">
        <v>1070.58</v>
      </c>
      <c r="R1459" t="s">
        <v>32</v>
      </c>
      <c r="S1459" t="s">
        <v>33</v>
      </c>
      <c r="T1459">
        <v>1</v>
      </c>
      <c r="U1459" t="s">
        <v>89</v>
      </c>
      <c r="V1459">
        <v>6.11</v>
      </c>
      <c r="W1459" t="s">
        <v>35</v>
      </c>
      <c r="X1459">
        <v>1</v>
      </c>
      <c r="Y1459">
        <v>3</v>
      </c>
      <c r="Z1459">
        <v>10</v>
      </c>
      <c r="AA1459" t="s">
        <v>78</v>
      </c>
      <c r="AB1459" t="s">
        <v>54</v>
      </c>
      <c r="AC1459" t="s">
        <v>38</v>
      </c>
      <c r="AD1459">
        <v>5293.79</v>
      </c>
    </row>
    <row r="1460" spans="1:30" x14ac:dyDescent="0.25">
      <c r="A1460" t="s">
        <v>1775</v>
      </c>
      <c r="B1460" s="1">
        <v>45602</v>
      </c>
      <c r="C1460" t="s">
        <v>173</v>
      </c>
      <c r="D1460" t="s">
        <v>27</v>
      </c>
      <c r="E1460">
        <v>3918.53</v>
      </c>
      <c r="F1460">
        <v>3707.32</v>
      </c>
      <c r="G1460">
        <v>64.8</v>
      </c>
      <c r="H1460">
        <v>59.8</v>
      </c>
      <c r="I1460">
        <v>3</v>
      </c>
      <c r="J1460" t="s">
        <v>35</v>
      </c>
      <c r="K1460" t="s">
        <v>73</v>
      </c>
      <c r="L1460">
        <v>4</v>
      </c>
      <c r="M1460">
        <v>0</v>
      </c>
      <c r="N1460" t="s">
        <v>387</v>
      </c>
      <c r="O1460" t="s">
        <v>117</v>
      </c>
      <c r="P1460" t="s">
        <v>81</v>
      </c>
      <c r="Q1460">
        <v>1047.3699999999999</v>
      </c>
      <c r="R1460" t="s">
        <v>32</v>
      </c>
      <c r="S1460" t="s">
        <v>33</v>
      </c>
      <c r="T1460">
        <v>1</v>
      </c>
      <c r="U1460" t="s">
        <v>89</v>
      </c>
      <c r="V1460">
        <v>10.83</v>
      </c>
      <c r="W1460" t="s">
        <v>35</v>
      </c>
      <c r="X1460">
        <v>1</v>
      </c>
      <c r="Y1460">
        <v>10</v>
      </c>
      <c r="Z1460">
        <v>9</v>
      </c>
      <c r="AA1460" t="s">
        <v>78</v>
      </c>
      <c r="AB1460" t="s">
        <v>54</v>
      </c>
      <c r="AC1460" t="s">
        <v>46</v>
      </c>
      <c r="AD1460">
        <v>4965.8999999999996</v>
      </c>
    </row>
    <row r="1461" spans="1:30" x14ac:dyDescent="0.25">
      <c r="A1461" t="s">
        <v>1776</v>
      </c>
      <c r="B1461" s="1">
        <v>45925</v>
      </c>
      <c r="C1461" t="s">
        <v>4821</v>
      </c>
      <c r="D1461" t="s">
        <v>58</v>
      </c>
      <c r="E1461">
        <v>4359.38</v>
      </c>
      <c r="F1461">
        <v>4281.4399999999996</v>
      </c>
      <c r="G1461">
        <v>26.3</v>
      </c>
      <c r="H1461">
        <v>10</v>
      </c>
      <c r="I1461">
        <v>3.1</v>
      </c>
      <c r="J1461" t="s">
        <v>28</v>
      </c>
      <c r="K1461" t="s">
        <v>4820</v>
      </c>
      <c r="L1461">
        <v>0</v>
      </c>
      <c r="M1461">
        <v>0</v>
      </c>
      <c r="N1461" t="s">
        <v>142</v>
      </c>
      <c r="O1461" t="s">
        <v>227</v>
      </c>
      <c r="P1461" t="s">
        <v>44</v>
      </c>
      <c r="Q1461">
        <v>988.45</v>
      </c>
      <c r="R1461" t="s">
        <v>32</v>
      </c>
      <c r="S1461" t="s">
        <v>33</v>
      </c>
      <c r="T1461">
        <v>1</v>
      </c>
      <c r="U1461" t="s">
        <v>89</v>
      </c>
      <c r="V1461">
        <v>28.96</v>
      </c>
      <c r="W1461" t="s">
        <v>28</v>
      </c>
      <c r="X1461">
        <v>0</v>
      </c>
      <c r="Y1461">
        <v>17</v>
      </c>
      <c r="Z1461">
        <v>4</v>
      </c>
      <c r="AA1461" t="s">
        <v>53</v>
      </c>
      <c r="AB1461" t="s">
        <v>37</v>
      </c>
      <c r="AC1461" t="s">
        <v>38</v>
      </c>
      <c r="AD1461">
        <v>5347.83</v>
      </c>
    </row>
    <row r="1462" spans="1:30" x14ac:dyDescent="0.25">
      <c r="A1462" t="s">
        <v>1777</v>
      </c>
      <c r="B1462" s="1">
        <v>45876</v>
      </c>
      <c r="C1462" t="s">
        <v>173</v>
      </c>
      <c r="D1462" t="s">
        <v>58</v>
      </c>
      <c r="E1462">
        <v>3213.82</v>
      </c>
      <c r="F1462">
        <v>3280.73</v>
      </c>
      <c r="G1462">
        <v>34.1</v>
      </c>
      <c r="H1462">
        <v>23.1</v>
      </c>
      <c r="I1462">
        <v>3.2</v>
      </c>
      <c r="J1462" t="s">
        <v>28</v>
      </c>
      <c r="K1462" t="s">
        <v>4820</v>
      </c>
      <c r="L1462">
        <v>0</v>
      </c>
      <c r="M1462">
        <v>0</v>
      </c>
      <c r="N1462" t="s">
        <v>215</v>
      </c>
      <c r="O1462" t="s">
        <v>218</v>
      </c>
      <c r="P1462" t="s">
        <v>81</v>
      </c>
      <c r="Q1462">
        <v>1068.51</v>
      </c>
      <c r="R1462" t="s">
        <v>32</v>
      </c>
      <c r="S1462" t="s">
        <v>33</v>
      </c>
      <c r="T1462">
        <v>1</v>
      </c>
      <c r="U1462" t="s">
        <v>89</v>
      </c>
      <c r="V1462">
        <v>11.78</v>
      </c>
      <c r="W1462" t="s">
        <v>35</v>
      </c>
      <c r="X1462">
        <v>1</v>
      </c>
      <c r="Y1462">
        <v>15</v>
      </c>
      <c r="Z1462">
        <v>3</v>
      </c>
      <c r="AA1462" t="s">
        <v>36</v>
      </c>
      <c r="AB1462" t="s">
        <v>37</v>
      </c>
      <c r="AC1462" t="s">
        <v>38</v>
      </c>
      <c r="AD1462">
        <v>4282.33</v>
      </c>
    </row>
    <row r="1463" spans="1:30" x14ac:dyDescent="0.25">
      <c r="A1463" t="s">
        <v>1778</v>
      </c>
      <c r="B1463" s="1">
        <v>45717</v>
      </c>
      <c r="C1463" t="s">
        <v>4822</v>
      </c>
      <c r="D1463" t="s">
        <v>49</v>
      </c>
      <c r="E1463">
        <v>3388.72</v>
      </c>
      <c r="F1463">
        <v>3393.36</v>
      </c>
      <c r="G1463">
        <v>6.9</v>
      </c>
      <c r="H1463">
        <v>10</v>
      </c>
      <c r="I1463">
        <v>3.2</v>
      </c>
      <c r="J1463" t="s">
        <v>28</v>
      </c>
      <c r="K1463" t="s">
        <v>4820</v>
      </c>
      <c r="L1463">
        <v>0</v>
      </c>
      <c r="M1463">
        <v>0</v>
      </c>
      <c r="N1463" t="s">
        <v>253</v>
      </c>
      <c r="O1463" t="s">
        <v>416</v>
      </c>
      <c r="P1463" t="s">
        <v>44</v>
      </c>
      <c r="Q1463">
        <v>1031.75</v>
      </c>
      <c r="R1463" t="s">
        <v>32</v>
      </c>
      <c r="S1463" t="s">
        <v>33</v>
      </c>
      <c r="T1463">
        <v>1</v>
      </c>
      <c r="U1463" t="s">
        <v>45</v>
      </c>
      <c r="V1463">
        <v>22.14</v>
      </c>
      <c r="W1463" t="s">
        <v>35</v>
      </c>
      <c r="X1463">
        <v>1</v>
      </c>
      <c r="Y1463">
        <v>4</v>
      </c>
      <c r="Z1463">
        <v>15</v>
      </c>
      <c r="AA1463" t="s">
        <v>78</v>
      </c>
      <c r="AB1463" t="s">
        <v>54</v>
      </c>
      <c r="AC1463" t="s">
        <v>55</v>
      </c>
      <c r="AD1463">
        <v>4420.4699999999993</v>
      </c>
    </row>
    <row r="1464" spans="1:30" x14ac:dyDescent="0.25">
      <c r="A1464" t="s">
        <v>1779</v>
      </c>
      <c r="B1464" s="1">
        <v>45892</v>
      </c>
      <c r="C1464" t="s">
        <v>173</v>
      </c>
      <c r="D1464" t="s">
        <v>58</v>
      </c>
      <c r="E1464">
        <v>-3365.19</v>
      </c>
      <c r="F1464">
        <v>-3537.73</v>
      </c>
      <c r="G1464">
        <v>49.6</v>
      </c>
      <c r="H1464">
        <v>40.6</v>
      </c>
      <c r="I1464">
        <v>2</v>
      </c>
      <c r="J1464" t="s">
        <v>28</v>
      </c>
      <c r="K1464" t="s">
        <v>4820</v>
      </c>
      <c r="L1464">
        <v>0</v>
      </c>
      <c r="M1464">
        <v>0</v>
      </c>
      <c r="N1464" t="s">
        <v>139</v>
      </c>
      <c r="O1464" t="s">
        <v>727</v>
      </c>
      <c r="P1464" t="s">
        <v>44</v>
      </c>
      <c r="Q1464">
        <v>963.87</v>
      </c>
      <c r="R1464" t="s">
        <v>32</v>
      </c>
      <c r="S1464" t="s">
        <v>33</v>
      </c>
      <c r="T1464">
        <v>1</v>
      </c>
      <c r="U1464" t="s">
        <v>89</v>
      </c>
      <c r="V1464">
        <v>10.46</v>
      </c>
      <c r="W1464" t="s">
        <v>35</v>
      </c>
      <c r="X1464">
        <v>1</v>
      </c>
      <c r="Y1464">
        <v>4</v>
      </c>
      <c r="Z1464">
        <v>11</v>
      </c>
      <c r="AA1464" t="s">
        <v>53</v>
      </c>
      <c r="AB1464" t="s">
        <v>54</v>
      </c>
      <c r="AC1464" t="s">
        <v>38</v>
      </c>
      <c r="AD1464">
        <v>-2401.3200000000002</v>
      </c>
    </row>
    <row r="1465" spans="1:30" x14ac:dyDescent="0.25">
      <c r="A1465" t="s">
        <v>1780</v>
      </c>
      <c r="B1465" s="1">
        <v>45344</v>
      </c>
      <c r="C1465" t="s">
        <v>173</v>
      </c>
      <c r="D1465" t="s">
        <v>49</v>
      </c>
      <c r="E1465">
        <v>3191.98</v>
      </c>
      <c r="F1465">
        <v>2472</v>
      </c>
      <c r="G1465">
        <v>6.1</v>
      </c>
      <c r="H1465">
        <v>10</v>
      </c>
      <c r="I1465">
        <v>1.9</v>
      </c>
      <c r="J1465" t="s">
        <v>28</v>
      </c>
      <c r="K1465" t="s">
        <v>4820</v>
      </c>
      <c r="L1465">
        <v>0</v>
      </c>
      <c r="M1465">
        <v>0</v>
      </c>
      <c r="N1465" t="s">
        <v>60</v>
      </c>
      <c r="O1465" t="s">
        <v>601</v>
      </c>
      <c r="P1465" t="s">
        <v>44</v>
      </c>
      <c r="Q1465">
        <v>1013.25</v>
      </c>
      <c r="R1465" t="s">
        <v>32</v>
      </c>
      <c r="S1465" t="s">
        <v>33</v>
      </c>
      <c r="T1465">
        <v>1</v>
      </c>
      <c r="U1465" t="s">
        <v>89</v>
      </c>
      <c r="V1465">
        <v>15.46</v>
      </c>
      <c r="W1465" t="s">
        <v>28</v>
      </c>
      <c r="X1465">
        <v>0</v>
      </c>
      <c r="Y1465">
        <v>4</v>
      </c>
      <c r="Z1465">
        <v>13</v>
      </c>
      <c r="AA1465" t="s">
        <v>53</v>
      </c>
      <c r="AB1465" t="s">
        <v>54</v>
      </c>
      <c r="AC1465" t="s">
        <v>55</v>
      </c>
      <c r="AD1465">
        <v>4205.2299999999996</v>
      </c>
    </row>
    <row r="1466" spans="1:30" x14ac:dyDescent="0.25">
      <c r="A1466" t="s">
        <v>1781</v>
      </c>
      <c r="B1466" s="1">
        <v>45981</v>
      </c>
      <c r="C1466" t="s">
        <v>173</v>
      </c>
      <c r="D1466" t="s">
        <v>58</v>
      </c>
      <c r="E1466">
        <v>2474.31</v>
      </c>
      <c r="F1466">
        <v>2300.08</v>
      </c>
      <c r="G1466">
        <v>49.2</v>
      </c>
      <c r="H1466">
        <v>37.200000000000003</v>
      </c>
      <c r="I1466">
        <v>3.6</v>
      </c>
      <c r="J1466" t="s">
        <v>28</v>
      </c>
      <c r="K1466" t="s">
        <v>4820</v>
      </c>
      <c r="L1466">
        <v>0</v>
      </c>
      <c r="M1466">
        <v>0</v>
      </c>
      <c r="N1466" t="s">
        <v>142</v>
      </c>
      <c r="O1466" t="s">
        <v>801</v>
      </c>
      <c r="P1466" t="s">
        <v>52</v>
      </c>
      <c r="Q1466">
        <v>919.56</v>
      </c>
      <c r="R1466" t="s">
        <v>32</v>
      </c>
      <c r="S1466" t="s">
        <v>33</v>
      </c>
      <c r="T1466">
        <v>1</v>
      </c>
      <c r="U1466" t="s">
        <v>89</v>
      </c>
      <c r="V1466">
        <v>7.95</v>
      </c>
      <c r="W1466" t="s">
        <v>28</v>
      </c>
      <c r="X1466">
        <v>0</v>
      </c>
      <c r="Y1466">
        <v>14</v>
      </c>
      <c r="Z1466">
        <v>1</v>
      </c>
      <c r="AA1466" t="s">
        <v>36</v>
      </c>
      <c r="AB1466" t="s">
        <v>37</v>
      </c>
      <c r="AC1466" t="s">
        <v>46</v>
      </c>
      <c r="AD1466">
        <v>3393.87</v>
      </c>
    </row>
    <row r="1467" spans="1:30" x14ac:dyDescent="0.25">
      <c r="A1467" t="s">
        <v>1782</v>
      </c>
      <c r="B1467" s="1">
        <v>45700</v>
      </c>
      <c r="C1467" t="s">
        <v>4821</v>
      </c>
      <c r="D1467" t="s">
        <v>49</v>
      </c>
      <c r="E1467">
        <v>3052.95</v>
      </c>
      <c r="F1467">
        <v>2955.62</v>
      </c>
      <c r="G1467">
        <v>52.6</v>
      </c>
      <c r="H1467">
        <v>34.6</v>
      </c>
      <c r="I1467">
        <v>2.8</v>
      </c>
      <c r="J1467" t="s">
        <v>28</v>
      </c>
      <c r="K1467" t="s">
        <v>4820</v>
      </c>
      <c r="L1467">
        <v>0</v>
      </c>
      <c r="M1467">
        <v>0</v>
      </c>
      <c r="N1467" t="s">
        <v>174</v>
      </c>
      <c r="O1467" t="s">
        <v>397</v>
      </c>
      <c r="P1467" t="s">
        <v>44</v>
      </c>
      <c r="Q1467">
        <v>1013.85</v>
      </c>
      <c r="R1467" t="s">
        <v>32</v>
      </c>
      <c r="S1467" t="s">
        <v>33</v>
      </c>
      <c r="T1467">
        <v>1</v>
      </c>
      <c r="U1467" t="s">
        <v>89</v>
      </c>
      <c r="V1467">
        <v>25.05</v>
      </c>
      <c r="W1467" t="s">
        <v>35</v>
      </c>
      <c r="X1467">
        <v>1</v>
      </c>
      <c r="Y1467">
        <v>9</v>
      </c>
      <c r="Z1467">
        <v>12</v>
      </c>
      <c r="AA1467" t="s">
        <v>78</v>
      </c>
      <c r="AB1467" t="s">
        <v>54</v>
      </c>
      <c r="AC1467" t="s">
        <v>55</v>
      </c>
      <c r="AD1467">
        <v>4066.7999999999997</v>
      </c>
    </row>
    <row r="1468" spans="1:30" x14ac:dyDescent="0.25">
      <c r="A1468" t="s">
        <v>1783</v>
      </c>
      <c r="B1468" s="1">
        <v>45436</v>
      </c>
      <c r="C1468" t="s">
        <v>4824</v>
      </c>
      <c r="D1468" t="s">
        <v>41</v>
      </c>
      <c r="E1468">
        <v>2649.5</v>
      </c>
      <c r="F1468">
        <v>2732.22</v>
      </c>
      <c r="G1468">
        <v>29.7</v>
      </c>
      <c r="H1468">
        <v>21.7</v>
      </c>
      <c r="I1468">
        <v>2.6</v>
      </c>
      <c r="J1468" t="s">
        <v>35</v>
      </c>
      <c r="K1468" t="s">
        <v>177</v>
      </c>
      <c r="L1468">
        <v>5</v>
      </c>
      <c r="M1468">
        <v>0</v>
      </c>
      <c r="N1468" t="s">
        <v>434</v>
      </c>
      <c r="O1468" t="s">
        <v>328</v>
      </c>
      <c r="P1468" t="s">
        <v>52</v>
      </c>
      <c r="Q1468">
        <v>971</v>
      </c>
      <c r="R1468" t="s">
        <v>32</v>
      </c>
      <c r="S1468" t="s">
        <v>33</v>
      </c>
      <c r="T1468">
        <v>1</v>
      </c>
      <c r="U1468" t="s">
        <v>45</v>
      </c>
      <c r="V1468">
        <v>10.73</v>
      </c>
      <c r="W1468" t="s">
        <v>28</v>
      </c>
      <c r="X1468">
        <v>0</v>
      </c>
      <c r="Y1468">
        <v>4</v>
      </c>
      <c r="Z1468">
        <v>8</v>
      </c>
      <c r="AA1468" t="s">
        <v>36</v>
      </c>
      <c r="AB1468" t="s">
        <v>37</v>
      </c>
      <c r="AC1468" t="s">
        <v>46</v>
      </c>
      <c r="AD1468">
        <v>3620.5</v>
      </c>
    </row>
    <row r="1469" spans="1:30" x14ac:dyDescent="0.25">
      <c r="A1469" t="s">
        <v>1784</v>
      </c>
      <c r="B1469" s="1">
        <v>45899</v>
      </c>
      <c r="C1469" t="s">
        <v>4819</v>
      </c>
      <c r="D1469" t="s">
        <v>58</v>
      </c>
      <c r="E1469">
        <v>3377.61</v>
      </c>
      <c r="F1469">
        <v>3686.02</v>
      </c>
      <c r="G1469">
        <v>52.4</v>
      </c>
      <c r="H1469">
        <v>28.4</v>
      </c>
      <c r="I1469">
        <v>2.7</v>
      </c>
      <c r="J1469" t="s">
        <v>28</v>
      </c>
      <c r="K1469" t="s">
        <v>4820</v>
      </c>
      <c r="L1469">
        <v>0</v>
      </c>
      <c r="M1469">
        <v>0</v>
      </c>
      <c r="N1469" t="s">
        <v>387</v>
      </c>
      <c r="O1469" t="s">
        <v>1185</v>
      </c>
      <c r="P1469" t="s">
        <v>52</v>
      </c>
      <c r="Q1469">
        <v>1034.17</v>
      </c>
      <c r="R1469" t="s">
        <v>76</v>
      </c>
      <c r="S1469" t="s">
        <v>33</v>
      </c>
      <c r="T1469">
        <v>1</v>
      </c>
      <c r="U1469" t="s">
        <v>89</v>
      </c>
      <c r="V1469">
        <v>16.43</v>
      </c>
      <c r="W1469" t="s">
        <v>35</v>
      </c>
      <c r="X1469">
        <v>1</v>
      </c>
      <c r="Y1469">
        <v>8</v>
      </c>
      <c r="Z1469">
        <v>2</v>
      </c>
      <c r="AA1469" t="s">
        <v>36</v>
      </c>
      <c r="AB1469" t="s">
        <v>37</v>
      </c>
      <c r="AC1469" t="s">
        <v>38</v>
      </c>
      <c r="AD1469">
        <v>4411.7800000000007</v>
      </c>
    </row>
    <row r="1470" spans="1:30" x14ac:dyDescent="0.25">
      <c r="A1470" t="s">
        <v>1785</v>
      </c>
      <c r="B1470" s="1">
        <v>45814</v>
      </c>
      <c r="C1470" t="s">
        <v>173</v>
      </c>
      <c r="D1470" t="s">
        <v>49</v>
      </c>
      <c r="E1470">
        <v>2767.7</v>
      </c>
      <c r="F1470">
        <v>2467.2800000000002</v>
      </c>
      <c r="G1470">
        <v>60.5</v>
      </c>
      <c r="H1470">
        <v>45.5</v>
      </c>
      <c r="I1470">
        <v>3.2</v>
      </c>
      <c r="J1470" t="s">
        <v>35</v>
      </c>
      <c r="K1470" t="s">
        <v>73</v>
      </c>
      <c r="L1470">
        <v>4</v>
      </c>
      <c r="M1470">
        <v>0</v>
      </c>
      <c r="N1470" t="s">
        <v>110</v>
      </c>
      <c r="O1470" t="s">
        <v>131</v>
      </c>
      <c r="P1470" t="s">
        <v>52</v>
      </c>
      <c r="Q1470">
        <v>981.52</v>
      </c>
      <c r="R1470" t="s">
        <v>76</v>
      </c>
      <c r="S1470" t="s">
        <v>33</v>
      </c>
      <c r="T1470">
        <v>1</v>
      </c>
      <c r="U1470" t="s">
        <v>45</v>
      </c>
      <c r="V1470">
        <v>12.24</v>
      </c>
      <c r="W1470" t="s">
        <v>35</v>
      </c>
      <c r="X1470">
        <v>1</v>
      </c>
      <c r="Y1470">
        <v>7</v>
      </c>
      <c r="Z1470">
        <v>15</v>
      </c>
      <c r="AA1470" t="s">
        <v>78</v>
      </c>
      <c r="AB1470" t="s">
        <v>37</v>
      </c>
      <c r="AC1470" t="s">
        <v>46</v>
      </c>
      <c r="AD1470">
        <v>3749.22</v>
      </c>
    </row>
    <row r="1471" spans="1:30" x14ac:dyDescent="0.25">
      <c r="A1471" t="s">
        <v>1786</v>
      </c>
      <c r="B1471" s="1">
        <v>45932</v>
      </c>
      <c r="C1471" t="s">
        <v>4822</v>
      </c>
      <c r="D1471" t="s">
        <v>27</v>
      </c>
      <c r="E1471">
        <v>3377.79</v>
      </c>
      <c r="F1471">
        <v>3009.61</v>
      </c>
      <c r="G1471">
        <v>40.700000000000003</v>
      </c>
      <c r="H1471">
        <v>32.700000000000003</v>
      </c>
      <c r="I1471">
        <v>4.7</v>
      </c>
      <c r="J1471" t="s">
        <v>28</v>
      </c>
      <c r="K1471" t="s">
        <v>4820</v>
      </c>
      <c r="L1471">
        <v>0</v>
      </c>
      <c r="M1471">
        <v>0</v>
      </c>
      <c r="N1471" t="s">
        <v>110</v>
      </c>
      <c r="O1471" t="s">
        <v>43</v>
      </c>
      <c r="P1471" t="s">
        <v>44</v>
      </c>
      <c r="Q1471">
        <v>1045.6199999999999</v>
      </c>
      <c r="R1471" t="s">
        <v>32</v>
      </c>
      <c r="S1471" t="s">
        <v>33</v>
      </c>
      <c r="T1471">
        <v>1</v>
      </c>
      <c r="U1471" t="s">
        <v>4825</v>
      </c>
      <c r="V1471">
        <v>15.84</v>
      </c>
      <c r="W1471" t="s">
        <v>35</v>
      </c>
      <c r="X1471">
        <v>1</v>
      </c>
      <c r="Y1471">
        <v>10</v>
      </c>
      <c r="Z1471">
        <v>11</v>
      </c>
      <c r="AA1471" t="s">
        <v>78</v>
      </c>
      <c r="AB1471" t="s">
        <v>37</v>
      </c>
      <c r="AC1471" t="s">
        <v>38</v>
      </c>
      <c r="AD1471">
        <v>4423.41</v>
      </c>
    </row>
    <row r="1472" spans="1:30" x14ac:dyDescent="0.25">
      <c r="A1472" t="s">
        <v>1787</v>
      </c>
      <c r="B1472" s="1">
        <v>45408</v>
      </c>
      <c r="C1472" t="s">
        <v>173</v>
      </c>
      <c r="D1472" t="s">
        <v>41</v>
      </c>
      <c r="E1472">
        <v>2630.64</v>
      </c>
      <c r="F1472">
        <v>2854.31</v>
      </c>
      <c r="G1472">
        <v>21.6</v>
      </c>
      <c r="H1472">
        <v>14.6</v>
      </c>
      <c r="I1472">
        <v>1.9</v>
      </c>
      <c r="J1472" t="s">
        <v>28</v>
      </c>
      <c r="K1472" t="s">
        <v>4820</v>
      </c>
      <c r="L1472">
        <v>0</v>
      </c>
      <c r="M1472">
        <v>0</v>
      </c>
      <c r="N1472" t="s">
        <v>162</v>
      </c>
      <c r="O1472" t="s">
        <v>331</v>
      </c>
      <c r="P1472" t="s">
        <v>52</v>
      </c>
      <c r="Q1472">
        <v>1009.61</v>
      </c>
      <c r="R1472" t="s">
        <v>32</v>
      </c>
      <c r="S1472" t="s">
        <v>33</v>
      </c>
      <c r="T1472">
        <v>1</v>
      </c>
      <c r="U1472" t="s">
        <v>89</v>
      </c>
      <c r="V1472">
        <v>13.69</v>
      </c>
      <c r="W1472" t="s">
        <v>28</v>
      </c>
      <c r="X1472">
        <v>0</v>
      </c>
      <c r="Y1472">
        <v>18</v>
      </c>
      <c r="Z1472">
        <v>15</v>
      </c>
      <c r="AA1472" t="s">
        <v>78</v>
      </c>
      <c r="AB1472" t="s">
        <v>54</v>
      </c>
      <c r="AC1472" t="s">
        <v>46</v>
      </c>
      <c r="AD1472">
        <v>3640.25</v>
      </c>
    </row>
    <row r="1473" spans="1:30" x14ac:dyDescent="0.25">
      <c r="A1473" t="s">
        <v>1788</v>
      </c>
      <c r="B1473" s="1">
        <v>45792</v>
      </c>
      <c r="C1473" t="s">
        <v>4824</v>
      </c>
      <c r="D1473" t="s">
        <v>41</v>
      </c>
      <c r="E1473">
        <v>3279.04</v>
      </c>
      <c r="F1473">
        <v>3326.61</v>
      </c>
      <c r="G1473">
        <v>49</v>
      </c>
      <c r="H1473">
        <v>41</v>
      </c>
      <c r="I1473">
        <v>2.7</v>
      </c>
      <c r="J1473" t="s">
        <v>28</v>
      </c>
      <c r="K1473" t="s">
        <v>4820</v>
      </c>
      <c r="L1473">
        <v>0</v>
      </c>
      <c r="M1473">
        <v>0</v>
      </c>
      <c r="N1473" t="s">
        <v>226</v>
      </c>
      <c r="O1473" t="s">
        <v>51</v>
      </c>
      <c r="P1473" t="s">
        <v>81</v>
      </c>
      <c r="Q1473">
        <v>976.21</v>
      </c>
      <c r="R1473" t="s">
        <v>32</v>
      </c>
      <c r="S1473" t="s">
        <v>33</v>
      </c>
      <c r="T1473">
        <v>1</v>
      </c>
      <c r="U1473" t="s">
        <v>45</v>
      </c>
      <c r="V1473">
        <v>0.47</v>
      </c>
      <c r="W1473" t="s">
        <v>35</v>
      </c>
      <c r="X1473">
        <v>1</v>
      </c>
      <c r="Y1473">
        <v>7</v>
      </c>
      <c r="Z1473">
        <v>12</v>
      </c>
      <c r="AA1473" t="s">
        <v>36</v>
      </c>
      <c r="AB1473" t="s">
        <v>54</v>
      </c>
      <c r="AC1473" t="s">
        <v>46</v>
      </c>
      <c r="AD1473">
        <v>4255.25</v>
      </c>
    </row>
    <row r="1474" spans="1:30" x14ac:dyDescent="0.25">
      <c r="A1474" t="s">
        <v>1789</v>
      </c>
      <c r="B1474" s="1">
        <v>45675</v>
      </c>
      <c r="C1474" t="s">
        <v>173</v>
      </c>
      <c r="D1474" t="s">
        <v>41</v>
      </c>
      <c r="E1474">
        <v>2883.73</v>
      </c>
      <c r="F1474">
        <v>2744.68</v>
      </c>
      <c r="G1474">
        <v>13.7</v>
      </c>
      <c r="H1474">
        <v>10</v>
      </c>
      <c r="I1474">
        <v>3.9</v>
      </c>
      <c r="J1474" t="s">
        <v>28</v>
      </c>
      <c r="K1474" t="s">
        <v>4820</v>
      </c>
      <c r="L1474">
        <v>0</v>
      </c>
      <c r="M1474">
        <v>0</v>
      </c>
      <c r="N1474" t="s">
        <v>229</v>
      </c>
      <c r="O1474" t="s">
        <v>689</v>
      </c>
      <c r="P1474" t="s">
        <v>31</v>
      </c>
      <c r="Q1474">
        <v>1145.29</v>
      </c>
      <c r="R1474" t="s">
        <v>32</v>
      </c>
      <c r="S1474" t="s">
        <v>33</v>
      </c>
      <c r="T1474">
        <v>1</v>
      </c>
      <c r="U1474" t="s">
        <v>45</v>
      </c>
      <c r="V1474">
        <v>19.239999999999998</v>
      </c>
      <c r="W1474" t="s">
        <v>28</v>
      </c>
      <c r="X1474">
        <v>0</v>
      </c>
      <c r="Y1474">
        <v>4</v>
      </c>
      <c r="Z1474">
        <v>12</v>
      </c>
      <c r="AA1474" t="s">
        <v>78</v>
      </c>
      <c r="AB1474" t="s">
        <v>37</v>
      </c>
      <c r="AC1474" t="s">
        <v>46</v>
      </c>
      <c r="AD1474">
        <v>4029.02</v>
      </c>
    </row>
    <row r="1475" spans="1:30" x14ac:dyDescent="0.25">
      <c r="A1475" t="s">
        <v>1790</v>
      </c>
      <c r="B1475" s="1">
        <v>45945</v>
      </c>
      <c r="C1475" t="s">
        <v>4822</v>
      </c>
      <c r="D1475" t="s">
        <v>58</v>
      </c>
      <c r="E1475">
        <v>2621.6</v>
      </c>
      <c r="F1475">
        <v>2529.7199999999998</v>
      </c>
      <c r="G1475">
        <v>48.6</v>
      </c>
      <c r="H1475">
        <v>32.6</v>
      </c>
      <c r="I1475">
        <v>3.8</v>
      </c>
      <c r="J1475" t="s">
        <v>35</v>
      </c>
      <c r="K1475" t="s">
        <v>109</v>
      </c>
      <c r="L1475">
        <v>2</v>
      </c>
      <c r="M1475">
        <v>1</v>
      </c>
      <c r="N1475" t="s">
        <v>29</v>
      </c>
      <c r="O1475" t="s">
        <v>354</v>
      </c>
      <c r="P1475" t="s">
        <v>31</v>
      </c>
      <c r="Q1475">
        <v>1214.03</v>
      </c>
      <c r="R1475" t="s">
        <v>76</v>
      </c>
      <c r="S1475" t="s">
        <v>33</v>
      </c>
      <c r="T1475">
        <v>1</v>
      </c>
      <c r="U1475" t="s">
        <v>89</v>
      </c>
      <c r="V1475">
        <v>8.89</v>
      </c>
      <c r="W1475" t="s">
        <v>28</v>
      </c>
      <c r="X1475">
        <v>0</v>
      </c>
      <c r="Y1475">
        <v>8</v>
      </c>
      <c r="Z1475">
        <v>1</v>
      </c>
      <c r="AA1475" t="s">
        <v>78</v>
      </c>
      <c r="AB1475" t="s">
        <v>54</v>
      </c>
      <c r="AC1475" t="s">
        <v>55</v>
      </c>
      <c r="AD1475">
        <v>3835.63</v>
      </c>
    </row>
    <row r="1476" spans="1:30" x14ac:dyDescent="0.25">
      <c r="A1476" t="s">
        <v>1791</v>
      </c>
      <c r="B1476" s="1">
        <v>45449</v>
      </c>
      <c r="C1476" t="s">
        <v>4819</v>
      </c>
      <c r="D1476" t="s">
        <v>58</v>
      </c>
      <c r="E1476">
        <v>2592.06</v>
      </c>
      <c r="F1476">
        <v>2440.9499999999998</v>
      </c>
      <c r="G1476">
        <v>32.799999999999997</v>
      </c>
      <c r="H1476">
        <v>10</v>
      </c>
      <c r="I1476">
        <v>4.2</v>
      </c>
      <c r="J1476" t="s">
        <v>28</v>
      </c>
      <c r="K1476" t="s">
        <v>4820</v>
      </c>
      <c r="L1476">
        <v>0</v>
      </c>
      <c r="M1476">
        <v>0</v>
      </c>
      <c r="N1476" t="s">
        <v>215</v>
      </c>
      <c r="O1476" t="s">
        <v>340</v>
      </c>
      <c r="P1476" t="s">
        <v>44</v>
      </c>
      <c r="Q1476">
        <v>909.09</v>
      </c>
      <c r="R1476" t="s">
        <v>32</v>
      </c>
      <c r="S1476" t="s">
        <v>33</v>
      </c>
      <c r="T1476">
        <v>1</v>
      </c>
      <c r="U1476" t="s">
        <v>89</v>
      </c>
      <c r="V1476">
        <v>8.42</v>
      </c>
      <c r="W1476" t="s">
        <v>35</v>
      </c>
      <c r="X1476">
        <v>1</v>
      </c>
      <c r="Y1476">
        <v>14</v>
      </c>
      <c r="Z1476">
        <v>6</v>
      </c>
      <c r="AA1476" t="s">
        <v>78</v>
      </c>
      <c r="AB1476" t="s">
        <v>54</v>
      </c>
      <c r="AC1476" t="s">
        <v>46</v>
      </c>
      <c r="AD1476">
        <v>3501.15</v>
      </c>
    </row>
    <row r="1477" spans="1:30" x14ac:dyDescent="0.25">
      <c r="A1477" t="s">
        <v>1792</v>
      </c>
      <c r="B1477" s="1">
        <v>45411</v>
      </c>
      <c r="C1477" t="s">
        <v>4819</v>
      </c>
      <c r="D1477" t="s">
        <v>41</v>
      </c>
      <c r="E1477">
        <v>4018.53</v>
      </c>
      <c r="F1477">
        <v>3717.2</v>
      </c>
      <c r="G1477">
        <v>35.5</v>
      </c>
      <c r="H1477">
        <v>28.5</v>
      </c>
      <c r="I1477">
        <v>3.8</v>
      </c>
      <c r="J1477" t="s">
        <v>28</v>
      </c>
      <c r="K1477" t="s">
        <v>4820</v>
      </c>
      <c r="L1477">
        <v>0</v>
      </c>
      <c r="M1477">
        <v>0</v>
      </c>
      <c r="N1477" t="s">
        <v>116</v>
      </c>
      <c r="O1477" t="s">
        <v>106</v>
      </c>
      <c r="P1477" t="s">
        <v>52</v>
      </c>
      <c r="Q1477">
        <v>975.26</v>
      </c>
      <c r="R1477" t="s">
        <v>32</v>
      </c>
      <c r="S1477" t="s">
        <v>33</v>
      </c>
      <c r="T1477">
        <v>1</v>
      </c>
      <c r="U1477" t="s">
        <v>45</v>
      </c>
      <c r="V1477">
        <v>15.43</v>
      </c>
      <c r="W1477" t="s">
        <v>35</v>
      </c>
      <c r="X1477">
        <v>1</v>
      </c>
      <c r="Y1477">
        <v>8</v>
      </c>
      <c r="Z1477">
        <v>2</v>
      </c>
      <c r="AA1477" t="s">
        <v>78</v>
      </c>
      <c r="AB1477" t="s">
        <v>37</v>
      </c>
      <c r="AC1477" t="s">
        <v>38</v>
      </c>
      <c r="AD1477">
        <v>4993.79</v>
      </c>
    </row>
    <row r="1478" spans="1:30" x14ac:dyDescent="0.25">
      <c r="A1478" t="s">
        <v>1793</v>
      </c>
      <c r="B1478" s="1">
        <v>45886</v>
      </c>
      <c r="C1478" t="s">
        <v>173</v>
      </c>
      <c r="D1478" t="s">
        <v>27</v>
      </c>
      <c r="E1478">
        <v>3726.22</v>
      </c>
      <c r="F1478">
        <v>3413.48</v>
      </c>
      <c r="G1478">
        <v>62.1</v>
      </c>
      <c r="H1478">
        <v>52.1</v>
      </c>
      <c r="I1478">
        <v>1</v>
      </c>
      <c r="J1478" t="s">
        <v>28</v>
      </c>
      <c r="K1478" t="s">
        <v>4820</v>
      </c>
      <c r="L1478">
        <v>0</v>
      </c>
      <c r="M1478">
        <v>0</v>
      </c>
      <c r="N1478" t="s">
        <v>100</v>
      </c>
      <c r="O1478" t="s">
        <v>288</v>
      </c>
      <c r="P1478" t="s">
        <v>81</v>
      </c>
      <c r="Q1478">
        <v>983.8</v>
      </c>
      <c r="R1478" t="s">
        <v>76</v>
      </c>
      <c r="S1478" t="s">
        <v>33</v>
      </c>
      <c r="T1478">
        <v>1</v>
      </c>
      <c r="U1478" t="s">
        <v>89</v>
      </c>
      <c r="V1478">
        <v>22.38</v>
      </c>
      <c r="W1478" t="s">
        <v>35</v>
      </c>
      <c r="X1478">
        <v>1</v>
      </c>
      <c r="Y1478">
        <v>7</v>
      </c>
      <c r="Z1478">
        <v>9</v>
      </c>
      <c r="AA1478" t="s">
        <v>78</v>
      </c>
      <c r="AB1478" t="s">
        <v>54</v>
      </c>
      <c r="AC1478" t="s">
        <v>55</v>
      </c>
      <c r="AD1478">
        <v>4710.0199999999995</v>
      </c>
    </row>
    <row r="1479" spans="1:30" x14ac:dyDescent="0.25">
      <c r="A1479" t="s">
        <v>1794</v>
      </c>
      <c r="B1479" s="1">
        <v>45793</v>
      </c>
      <c r="C1479" t="s">
        <v>173</v>
      </c>
      <c r="D1479" t="s">
        <v>49</v>
      </c>
      <c r="E1479">
        <v>2945.49</v>
      </c>
      <c r="F1479">
        <v>2825.55</v>
      </c>
      <c r="G1479">
        <v>38.799999999999997</v>
      </c>
      <c r="H1479">
        <v>16.8</v>
      </c>
      <c r="I1479">
        <v>5</v>
      </c>
      <c r="J1479" t="s">
        <v>28</v>
      </c>
      <c r="K1479" t="s">
        <v>4820</v>
      </c>
      <c r="L1479">
        <v>0</v>
      </c>
      <c r="M1479">
        <v>0</v>
      </c>
      <c r="N1479" t="s">
        <v>69</v>
      </c>
      <c r="O1479" t="s">
        <v>570</v>
      </c>
      <c r="P1479" t="s">
        <v>44</v>
      </c>
      <c r="Q1479">
        <v>1037.1400000000001</v>
      </c>
      <c r="R1479" t="s">
        <v>32</v>
      </c>
      <c r="S1479" t="s">
        <v>33</v>
      </c>
      <c r="T1479">
        <v>1</v>
      </c>
      <c r="U1479" t="s">
        <v>45</v>
      </c>
      <c r="V1479">
        <v>7.57</v>
      </c>
      <c r="W1479" t="s">
        <v>28</v>
      </c>
      <c r="X1479">
        <v>0</v>
      </c>
      <c r="Y1479">
        <v>8</v>
      </c>
      <c r="Z1479">
        <v>6</v>
      </c>
      <c r="AA1479" t="s">
        <v>53</v>
      </c>
      <c r="AB1479" t="s">
        <v>54</v>
      </c>
      <c r="AC1479" t="s">
        <v>55</v>
      </c>
      <c r="AD1479">
        <v>3982.63</v>
      </c>
    </row>
    <row r="1480" spans="1:30" x14ac:dyDescent="0.25">
      <c r="A1480" t="s">
        <v>1795</v>
      </c>
      <c r="B1480" s="1">
        <v>45783</v>
      </c>
      <c r="C1480" t="s">
        <v>4819</v>
      </c>
      <c r="D1480" t="s">
        <v>58</v>
      </c>
      <c r="E1480">
        <v>1854.7</v>
      </c>
      <c r="F1480">
        <v>1649.01</v>
      </c>
      <c r="G1480">
        <v>13</v>
      </c>
      <c r="H1480">
        <v>10</v>
      </c>
      <c r="I1480">
        <v>3.4</v>
      </c>
      <c r="J1480" t="s">
        <v>35</v>
      </c>
      <c r="K1480" t="s">
        <v>59</v>
      </c>
      <c r="L1480">
        <v>3</v>
      </c>
      <c r="M1480">
        <v>0</v>
      </c>
      <c r="N1480" t="s">
        <v>247</v>
      </c>
      <c r="O1480" t="s">
        <v>427</v>
      </c>
      <c r="P1480" t="s">
        <v>31</v>
      </c>
      <c r="Q1480">
        <v>989.62</v>
      </c>
      <c r="R1480" t="s">
        <v>32</v>
      </c>
      <c r="S1480" t="s">
        <v>33</v>
      </c>
      <c r="T1480">
        <v>1</v>
      </c>
      <c r="U1480" t="s">
        <v>4825</v>
      </c>
      <c r="V1480">
        <v>5.15</v>
      </c>
      <c r="W1480" t="s">
        <v>28</v>
      </c>
      <c r="X1480">
        <v>0</v>
      </c>
      <c r="Y1480">
        <v>9</v>
      </c>
      <c r="Z1480">
        <v>11</v>
      </c>
      <c r="AA1480" t="s">
        <v>36</v>
      </c>
      <c r="AB1480" t="s">
        <v>54</v>
      </c>
      <c r="AC1480" t="s">
        <v>46</v>
      </c>
      <c r="AD1480">
        <v>2844.32</v>
      </c>
    </row>
    <row r="1481" spans="1:30" x14ac:dyDescent="0.25">
      <c r="A1481" t="s">
        <v>1796</v>
      </c>
      <c r="B1481" s="1">
        <v>45729</v>
      </c>
      <c r="C1481" t="s">
        <v>4822</v>
      </c>
      <c r="D1481" t="s">
        <v>41</v>
      </c>
      <c r="E1481">
        <v>2555.54</v>
      </c>
      <c r="F1481">
        <v>2302.04</v>
      </c>
      <c r="G1481">
        <v>9.3000000000000007</v>
      </c>
      <c r="H1481">
        <v>10</v>
      </c>
      <c r="I1481">
        <v>3.2</v>
      </c>
      <c r="J1481" t="s">
        <v>28</v>
      </c>
      <c r="K1481" t="s">
        <v>4820</v>
      </c>
      <c r="L1481">
        <v>0</v>
      </c>
      <c r="M1481">
        <v>0</v>
      </c>
      <c r="N1481" t="s">
        <v>215</v>
      </c>
      <c r="O1481" t="s">
        <v>168</v>
      </c>
      <c r="P1481" t="s">
        <v>52</v>
      </c>
      <c r="Q1481">
        <v>787.75</v>
      </c>
      <c r="R1481" t="s">
        <v>32</v>
      </c>
      <c r="S1481" t="s">
        <v>33</v>
      </c>
      <c r="T1481">
        <v>1</v>
      </c>
      <c r="U1481" t="s">
        <v>45</v>
      </c>
      <c r="V1481">
        <v>2.21</v>
      </c>
      <c r="W1481" t="s">
        <v>28</v>
      </c>
      <c r="X1481">
        <v>0</v>
      </c>
      <c r="Y1481">
        <v>1</v>
      </c>
      <c r="Z1481">
        <v>4</v>
      </c>
      <c r="AA1481" t="s">
        <v>36</v>
      </c>
      <c r="AB1481" t="s">
        <v>54</v>
      </c>
      <c r="AC1481" t="s">
        <v>46</v>
      </c>
      <c r="AD1481">
        <v>3343.29</v>
      </c>
    </row>
    <row r="1482" spans="1:30" x14ac:dyDescent="0.25">
      <c r="A1482" t="s">
        <v>1797</v>
      </c>
      <c r="B1482" s="1">
        <v>45895</v>
      </c>
      <c r="C1482" t="s">
        <v>4824</v>
      </c>
      <c r="D1482" t="s">
        <v>41</v>
      </c>
      <c r="E1482">
        <v>3334.91</v>
      </c>
      <c r="F1482">
        <v>3378.19</v>
      </c>
      <c r="G1482">
        <v>82.6</v>
      </c>
      <c r="H1482">
        <v>67.599999999999994</v>
      </c>
      <c r="I1482">
        <v>2.4</v>
      </c>
      <c r="J1482" t="s">
        <v>28</v>
      </c>
      <c r="K1482" t="s">
        <v>4820</v>
      </c>
      <c r="L1482">
        <v>0</v>
      </c>
      <c r="M1482">
        <v>0</v>
      </c>
      <c r="N1482" t="s">
        <v>74</v>
      </c>
      <c r="O1482" t="s">
        <v>544</v>
      </c>
      <c r="P1482" t="s">
        <v>81</v>
      </c>
      <c r="Q1482">
        <v>969.72</v>
      </c>
      <c r="R1482" t="s">
        <v>32</v>
      </c>
      <c r="S1482" t="s">
        <v>263</v>
      </c>
      <c r="T1482">
        <v>0</v>
      </c>
      <c r="U1482" t="s">
        <v>45</v>
      </c>
      <c r="V1482">
        <v>4</v>
      </c>
      <c r="W1482" t="s">
        <v>35</v>
      </c>
      <c r="X1482">
        <v>1</v>
      </c>
      <c r="Y1482">
        <v>5</v>
      </c>
      <c r="Z1482">
        <v>10</v>
      </c>
      <c r="AA1482" t="s">
        <v>78</v>
      </c>
      <c r="AB1482" t="s">
        <v>54</v>
      </c>
      <c r="AC1482" t="s">
        <v>55</v>
      </c>
      <c r="AD1482">
        <v>4304.63</v>
      </c>
    </row>
    <row r="1483" spans="1:30" x14ac:dyDescent="0.25">
      <c r="A1483" t="s">
        <v>1798</v>
      </c>
      <c r="B1483" s="1">
        <v>45789</v>
      </c>
      <c r="C1483" t="s">
        <v>83</v>
      </c>
      <c r="D1483" t="s">
        <v>27</v>
      </c>
      <c r="E1483">
        <v>4555.93</v>
      </c>
      <c r="F1483">
        <v>4611.1400000000003</v>
      </c>
      <c r="G1483">
        <v>54.1</v>
      </c>
      <c r="H1483">
        <v>45.1</v>
      </c>
      <c r="I1483">
        <v>2.2000000000000002</v>
      </c>
      <c r="J1483" t="s">
        <v>35</v>
      </c>
      <c r="K1483" t="s">
        <v>73</v>
      </c>
      <c r="L1483">
        <v>4</v>
      </c>
      <c r="M1483">
        <v>0</v>
      </c>
      <c r="N1483" t="s">
        <v>253</v>
      </c>
      <c r="O1483" t="s">
        <v>493</v>
      </c>
      <c r="P1483" t="s">
        <v>81</v>
      </c>
      <c r="Q1483">
        <v>1146.28</v>
      </c>
      <c r="R1483" t="s">
        <v>76</v>
      </c>
      <c r="S1483" t="s">
        <v>33</v>
      </c>
      <c r="T1483">
        <v>1</v>
      </c>
      <c r="U1483" t="s">
        <v>45</v>
      </c>
      <c r="V1483">
        <v>13.06</v>
      </c>
      <c r="W1483" t="s">
        <v>28</v>
      </c>
      <c r="X1483">
        <v>0</v>
      </c>
      <c r="Y1483">
        <v>7</v>
      </c>
      <c r="Z1483">
        <v>2</v>
      </c>
      <c r="AA1483" t="s">
        <v>36</v>
      </c>
      <c r="AB1483" t="s">
        <v>37</v>
      </c>
      <c r="AC1483" t="s">
        <v>38</v>
      </c>
      <c r="AD1483">
        <v>5702.21</v>
      </c>
    </row>
    <row r="1484" spans="1:30" x14ac:dyDescent="0.25">
      <c r="A1484" t="s">
        <v>1799</v>
      </c>
      <c r="B1484" s="1">
        <v>45717</v>
      </c>
      <c r="C1484" t="s">
        <v>4821</v>
      </c>
      <c r="D1484" t="s">
        <v>49</v>
      </c>
      <c r="E1484">
        <v>1979.45</v>
      </c>
      <c r="F1484">
        <v>1495.16</v>
      </c>
      <c r="G1484">
        <v>85.4</v>
      </c>
      <c r="H1484">
        <v>68.400000000000006</v>
      </c>
      <c r="I1484">
        <v>4.2</v>
      </c>
      <c r="J1484" t="s">
        <v>35</v>
      </c>
      <c r="K1484" t="s">
        <v>109</v>
      </c>
      <c r="L1484">
        <v>2</v>
      </c>
      <c r="M1484">
        <v>1</v>
      </c>
      <c r="N1484" t="s">
        <v>180</v>
      </c>
      <c r="O1484" t="s">
        <v>401</v>
      </c>
      <c r="P1484" t="s">
        <v>31</v>
      </c>
      <c r="Q1484">
        <v>1135.6300000000001</v>
      </c>
      <c r="R1484" t="s">
        <v>32</v>
      </c>
      <c r="S1484" t="s">
        <v>263</v>
      </c>
      <c r="T1484">
        <v>0</v>
      </c>
      <c r="U1484" t="s">
        <v>45</v>
      </c>
      <c r="V1484">
        <v>16.96</v>
      </c>
      <c r="W1484" t="s">
        <v>35</v>
      </c>
      <c r="X1484">
        <v>1</v>
      </c>
      <c r="Y1484">
        <v>9</v>
      </c>
      <c r="Z1484">
        <v>12</v>
      </c>
      <c r="AA1484" t="s">
        <v>53</v>
      </c>
      <c r="AB1484" t="s">
        <v>37</v>
      </c>
      <c r="AC1484" t="s">
        <v>55</v>
      </c>
      <c r="AD1484">
        <v>3115.08</v>
      </c>
    </row>
    <row r="1485" spans="1:30" x14ac:dyDescent="0.25">
      <c r="A1485" t="s">
        <v>1800</v>
      </c>
      <c r="B1485" s="1">
        <v>45465</v>
      </c>
      <c r="C1485" t="s">
        <v>4822</v>
      </c>
      <c r="D1485" t="s">
        <v>49</v>
      </c>
      <c r="E1485">
        <v>1688.87</v>
      </c>
      <c r="F1485">
        <v>1837.51</v>
      </c>
      <c r="G1485">
        <v>45.7</v>
      </c>
      <c r="H1485">
        <v>36.700000000000003</v>
      </c>
      <c r="I1485">
        <v>2.4</v>
      </c>
      <c r="J1485" t="s">
        <v>28</v>
      </c>
      <c r="K1485" t="s">
        <v>4820</v>
      </c>
      <c r="L1485">
        <v>0</v>
      </c>
      <c r="M1485">
        <v>0</v>
      </c>
      <c r="N1485" t="s">
        <v>120</v>
      </c>
      <c r="O1485" t="s">
        <v>299</v>
      </c>
      <c r="P1485" t="s">
        <v>31</v>
      </c>
      <c r="Q1485">
        <v>1171.73</v>
      </c>
      <c r="R1485" t="s">
        <v>32</v>
      </c>
      <c r="S1485" t="s">
        <v>33</v>
      </c>
      <c r="T1485">
        <v>1</v>
      </c>
      <c r="U1485" t="s">
        <v>89</v>
      </c>
      <c r="V1485">
        <v>12.51</v>
      </c>
      <c r="W1485" t="s">
        <v>35</v>
      </c>
      <c r="X1485">
        <v>1</v>
      </c>
      <c r="Y1485">
        <v>1</v>
      </c>
      <c r="Z1485">
        <v>7</v>
      </c>
      <c r="AA1485" t="s">
        <v>78</v>
      </c>
      <c r="AB1485" t="s">
        <v>54</v>
      </c>
      <c r="AC1485" t="s">
        <v>55</v>
      </c>
      <c r="AD1485">
        <v>2860.6</v>
      </c>
    </row>
    <row r="1486" spans="1:30" x14ac:dyDescent="0.25">
      <c r="A1486" t="s">
        <v>1801</v>
      </c>
      <c r="B1486" s="1">
        <v>45629</v>
      </c>
      <c r="C1486" t="s">
        <v>4822</v>
      </c>
      <c r="D1486" t="s">
        <v>49</v>
      </c>
      <c r="E1486">
        <v>3881.17</v>
      </c>
      <c r="F1486">
        <v>3985.34</v>
      </c>
      <c r="G1486">
        <v>16.8</v>
      </c>
      <c r="H1486">
        <v>10</v>
      </c>
      <c r="I1486">
        <v>4.9000000000000004</v>
      </c>
      <c r="J1486" t="s">
        <v>28</v>
      </c>
      <c r="K1486" t="s">
        <v>4820</v>
      </c>
      <c r="L1486">
        <v>0</v>
      </c>
      <c r="M1486">
        <v>0</v>
      </c>
      <c r="N1486" t="s">
        <v>180</v>
      </c>
      <c r="O1486" t="s">
        <v>379</v>
      </c>
      <c r="P1486" t="s">
        <v>44</v>
      </c>
      <c r="Q1486">
        <v>957.84</v>
      </c>
      <c r="R1486" t="s">
        <v>32</v>
      </c>
      <c r="S1486" t="s">
        <v>33</v>
      </c>
      <c r="T1486">
        <v>1</v>
      </c>
      <c r="U1486" t="s">
        <v>4825</v>
      </c>
      <c r="V1486">
        <v>25.75</v>
      </c>
      <c r="W1486" t="s">
        <v>35</v>
      </c>
      <c r="X1486">
        <v>1</v>
      </c>
      <c r="Y1486">
        <v>9</v>
      </c>
      <c r="Z1486">
        <v>15</v>
      </c>
      <c r="AA1486" t="s">
        <v>78</v>
      </c>
      <c r="AB1486" t="s">
        <v>37</v>
      </c>
      <c r="AC1486" t="s">
        <v>55</v>
      </c>
      <c r="AD1486">
        <v>4839.01</v>
      </c>
    </row>
    <row r="1487" spans="1:30" x14ac:dyDescent="0.25">
      <c r="A1487" t="s">
        <v>1802</v>
      </c>
      <c r="B1487" s="1">
        <v>45506</v>
      </c>
      <c r="C1487" t="s">
        <v>4822</v>
      </c>
      <c r="D1487" t="s">
        <v>27</v>
      </c>
      <c r="E1487">
        <v>3041.81</v>
      </c>
      <c r="F1487">
        <v>2931.18</v>
      </c>
      <c r="G1487">
        <v>12.7</v>
      </c>
      <c r="H1487">
        <v>10</v>
      </c>
      <c r="I1487">
        <v>4.7</v>
      </c>
      <c r="J1487" t="s">
        <v>28</v>
      </c>
      <c r="K1487" t="s">
        <v>4820</v>
      </c>
      <c r="L1487">
        <v>0</v>
      </c>
      <c r="M1487">
        <v>0</v>
      </c>
      <c r="N1487" t="s">
        <v>144</v>
      </c>
      <c r="O1487" t="s">
        <v>601</v>
      </c>
      <c r="P1487" t="s">
        <v>81</v>
      </c>
      <c r="Q1487">
        <v>854.77</v>
      </c>
      <c r="R1487" t="s">
        <v>32</v>
      </c>
      <c r="S1487" t="s">
        <v>33</v>
      </c>
      <c r="T1487">
        <v>1</v>
      </c>
      <c r="U1487" t="s">
        <v>45</v>
      </c>
      <c r="V1487">
        <v>8.43</v>
      </c>
      <c r="W1487" t="s">
        <v>28</v>
      </c>
      <c r="X1487">
        <v>0</v>
      </c>
      <c r="Y1487">
        <v>16</v>
      </c>
      <c r="Z1487">
        <v>2</v>
      </c>
      <c r="AA1487" t="s">
        <v>78</v>
      </c>
      <c r="AB1487" t="s">
        <v>54</v>
      </c>
      <c r="AC1487" t="s">
        <v>55</v>
      </c>
      <c r="AD1487">
        <v>3896.58</v>
      </c>
    </row>
    <row r="1488" spans="1:30" x14ac:dyDescent="0.25">
      <c r="A1488" t="s">
        <v>1803</v>
      </c>
      <c r="B1488" s="1">
        <v>45862</v>
      </c>
      <c r="C1488" t="s">
        <v>4822</v>
      </c>
      <c r="D1488" t="s">
        <v>49</v>
      </c>
      <c r="E1488">
        <v>1808.01</v>
      </c>
      <c r="F1488">
        <v>1451.24</v>
      </c>
      <c r="G1488">
        <v>34.6</v>
      </c>
      <c r="H1488">
        <v>24.6</v>
      </c>
      <c r="I1488">
        <v>3.7</v>
      </c>
      <c r="J1488" t="s">
        <v>28</v>
      </c>
      <c r="K1488" t="s">
        <v>4820</v>
      </c>
      <c r="L1488">
        <v>0</v>
      </c>
      <c r="M1488">
        <v>0</v>
      </c>
      <c r="N1488" t="s">
        <v>151</v>
      </c>
      <c r="O1488" t="s">
        <v>216</v>
      </c>
      <c r="P1488" t="s">
        <v>52</v>
      </c>
      <c r="Q1488">
        <v>862.38</v>
      </c>
      <c r="R1488" t="s">
        <v>32</v>
      </c>
      <c r="S1488" t="s">
        <v>33</v>
      </c>
      <c r="T1488">
        <v>1</v>
      </c>
      <c r="U1488" t="s">
        <v>89</v>
      </c>
      <c r="V1488">
        <v>8.6</v>
      </c>
      <c r="W1488" t="s">
        <v>28</v>
      </c>
      <c r="X1488">
        <v>0</v>
      </c>
      <c r="Y1488">
        <v>8</v>
      </c>
      <c r="Z1488">
        <v>14</v>
      </c>
      <c r="AA1488" t="s">
        <v>36</v>
      </c>
      <c r="AB1488" t="s">
        <v>37</v>
      </c>
      <c r="AC1488" t="s">
        <v>55</v>
      </c>
      <c r="AD1488">
        <v>2670.39</v>
      </c>
    </row>
    <row r="1489" spans="1:30" x14ac:dyDescent="0.25">
      <c r="A1489" t="s">
        <v>1804</v>
      </c>
      <c r="B1489" s="1">
        <v>45775</v>
      </c>
      <c r="C1489" t="s">
        <v>4821</v>
      </c>
      <c r="D1489" t="s">
        <v>41</v>
      </c>
      <c r="E1489">
        <v>2596.0300000000002</v>
      </c>
      <c r="F1489">
        <v>2772.37</v>
      </c>
      <c r="G1489">
        <v>42.2</v>
      </c>
      <c r="H1489">
        <v>26.2</v>
      </c>
      <c r="I1489">
        <v>4.8</v>
      </c>
      <c r="J1489" t="s">
        <v>35</v>
      </c>
      <c r="K1489" t="s">
        <v>59</v>
      </c>
      <c r="L1489">
        <v>3</v>
      </c>
      <c r="M1489">
        <v>0</v>
      </c>
      <c r="N1489" t="s">
        <v>42</v>
      </c>
      <c r="O1489" t="s">
        <v>66</v>
      </c>
      <c r="P1489" t="s">
        <v>31</v>
      </c>
      <c r="Q1489">
        <v>998.91</v>
      </c>
      <c r="R1489" t="s">
        <v>32</v>
      </c>
      <c r="S1489" t="s">
        <v>33</v>
      </c>
      <c r="T1489">
        <v>1</v>
      </c>
      <c r="U1489" t="s">
        <v>4825</v>
      </c>
      <c r="V1489">
        <v>15.65</v>
      </c>
      <c r="W1489" t="s">
        <v>35</v>
      </c>
      <c r="X1489">
        <v>1</v>
      </c>
      <c r="Y1489">
        <v>10</v>
      </c>
      <c r="Z1489">
        <v>11</v>
      </c>
      <c r="AA1489" t="s">
        <v>53</v>
      </c>
      <c r="AB1489" t="s">
        <v>54</v>
      </c>
      <c r="AC1489" t="s">
        <v>46</v>
      </c>
      <c r="AD1489">
        <v>3594.94</v>
      </c>
    </row>
    <row r="1490" spans="1:30" x14ac:dyDescent="0.25">
      <c r="A1490" t="s">
        <v>1805</v>
      </c>
      <c r="B1490" s="1">
        <v>45674</v>
      </c>
      <c r="C1490" t="s">
        <v>173</v>
      </c>
      <c r="D1490" t="s">
        <v>58</v>
      </c>
      <c r="E1490">
        <v>3552.74</v>
      </c>
      <c r="F1490">
        <v>3279.72</v>
      </c>
      <c r="G1490">
        <v>80.8</v>
      </c>
      <c r="H1490">
        <v>56.8</v>
      </c>
      <c r="I1490">
        <v>3.8</v>
      </c>
      <c r="J1490" t="s">
        <v>28</v>
      </c>
      <c r="K1490" t="s">
        <v>4820</v>
      </c>
      <c r="L1490">
        <v>0</v>
      </c>
      <c r="M1490">
        <v>0</v>
      </c>
      <c r="N1490" t="s">
        <v>124</v>
      </c>
      <c r="O1490" t="s">
        <v>211</v>
      </c>
      <c r="P1490" t="s">
        <v>44</v>
      </c>
      <c r="Q1490">
        <v>1120.71</v>
      </c>
      <c r="R1490" t="s">
        <v>76</v>
      </c>
      <c r="S1490" t="s">
        <v>263</v>
      </c>
      <c r="T1490">
        <v>0</v>
      </c>
      <c r="U1490" t="s">
        <v>45</v>
      </c>
      <c r="V1490">
        <v>16.760000000000002</v>
      </c>
      <c r="W1490" t="s">
        <v>35</v>
      </c>
      <c r="X1490">
        <v>1</v>
      </c>
      <c r="Y1490">
        <v>12</v>
      </c>
      <c r="Z1490">
        <v>5</v>
      </c>
      <c r="AA1490" t="s">
        <v>36</v>
      </c>
      <c r="AB1490" t="s">
        <v>37</v>
      </c>
      <c r="AC1490" t="s">
        <v>55</v>
      </c>
      <c r="AD1490">
        <v>4673.45</v>
      </c>
    </row>
    <row r="1491" spans="1:30" x14ac:dyDescent="0.25">
      <c r="A1491" t="s">
        <v>1806</v>
      </c>
      <c r="B1491" s="1">
        <v>45769</v>
      </c>
      <c r="C1491" t="s">
        <v>4822</v>
      </c>
      <c r="D1491" t="s">
        <v>41</v>
      </c>
      <c r="E1491">
        <v>3630.96</v>
      </c>
      <c r="F1491">
        <v>3453.19</v>
      </c>
      <c r="G1491">
        <v>7.7</v>
      </c>
      <c r="H1491">
        <v>10</v>
      </c>
      <c r="I1491">
        <v>3.7</v>
      </c>
      <c r="J1491" t="s">
        <v>28</v>
      </c>
      <c r="K1491" t="s">
        <v>4820</v>
      </c>
      <c r="L1491">
        <v>0</v>
      </c>
      <c r="M1491">
        <v>0</v>
      </c>
      <c r="N1491" t="s">
        <v>120</v>
      </c>
      <c r="O1491" t="s">
        <v>450</v>
      </c>
      <c r="P1491" t="s">
        <v>44</v>
      </c>
      <c r="Q1491">
        <v>853.99</v>
      </c>
      <c r="R1491" t="s">
        <v>32</v>
      </c>
      <c r="S1491" t="s">
        <v>33</v>
      </c>
      <c r="T1491">
        <v>1</v>
      </c>
      <c r="U1491" t="s">
        <v>45</v>
      </c>
      <c r="V1491">
        <v>12.27</v>
      </c>
      <c r="W1491" t="s">
        <v>28</v>
      </c>
      <c r="X1491">
        <v>0</v>
      </c>
      <c r="Y1491">
        <v>4</v>
      </c>
      <c r="Z1491">
        <v>10</v>
      </c>
      <c r="AA1491" t="s">
        <v>36</v>
      </c>
      <c r="AB1491" t="s">
        <v>54</v>
      </c>
      <c r="AC1491" t="s">
        <v>38</v>
      </c>
      <c r="AD1491">
        <v>4484.95</v>
      </c>
    </row>
    <row r="1492" spans="1:30" x14ac:dyDescent="0.25">
      <c r="A1492" t="s">
        <v>1807</v>
      </c>
      <c r="B1492" s="1">
        <v>45843</v>
      </c>
      <c r="C1492" t="s">
        <v>173</v>
      </c>
      <c r="D1492" t="s">
        <v>58</v>
      </c>
      <c r="E1492">
        <v>3784.16</v>
      </c>
      <c r="F1492">
        <v>3557.7</v>
      </c>
      <c r="G1492">
        <v>54.3</v>
      </c>
      <c r="H1492">
        <v>42.3</v>
      </c>
      <c r="I1492">
        <v>3.9</v>
      </c>
      <c r="J1492" t="s">
        <v>28</v>
      </c>
      <c r="K1492" t="s">
        <v>4820</v>
      </c>
      <c r="L1492">
        <v>0</v>
      </c>
      <c r="M1492">
        <v>0</v>
      </c>
      <c r="N1492" t="s">
        <v>392</v>
      </c>
      <c r="O1492" t="s">
        <v>288</v>
      </c>
      <c r="P1492" t="s">
        <v>81</v>
      </c>
      <c r="Q1492">
        <v>864.89</v>
      </c>
      <c r="R1492" t="s">
        <v>32</v>
      </c>
      <c r="S1492" t="s">
        <v>33</v>
      </c>
      <c r="T1492">
        <v>1</v>
      </c>
      <c r="U1492" t="s">
        <v>4825</v>
      </c>
      <c r="V1492">
        <v>8.75</v>
      </c>
      <c r="W1492" t="s">
        <v>35</v>
      </c>
      <c r="X1492">
        <v>1</v>
      </c>
      <c r="Y1492">
        <v>14</v>
      </c>
      <c r="Z1492">
        <v>13</v>
      </c>
      <c r="AA1492" t="s">
        <v>36</v>
      </c>
      <c r="AB1492" t="s">
        <v>37</v>
      </c>
      <c r="AC1492" t="s">
        <v>46</v>
      </c>
      <c r="AD1492">
        <v>4649.05</v>
      </c>
    </row>
    <row r="1493" spans="1:30" x14ac:dyDescent="0.25">
      <c r="A1493" t="s">
        <v>1808</v>
      </c>
      <c r="B1493" s="1">
        <v>45778</v>
      </c>
      <c r="C1493" t="s">
        <v>4821</v>
      </c>
      <c r="D1493" t="s">
        <v>41</v>
      </c>
      <c r="E1493">
        <v>2778.91</v>
      </c>
      <c r="F1493">
        <v>2736.88</v>
      </c>
      <c r="G1493">
        <v>34.799999999999997</v>
      </c>
      <c r="H1493">
        <v>24.8</v>
      </c>
      <c r="I1493">
        <v>2.5</v>
      </c>
      <c r="J1493" t="s">
        <v>35</v>
      </c>
      <c r="K1493" t="s">
        <v>59</v>
      </c>
      <c r="L1493">
        <v>3</v>
      </c>
      <c r="M1493">
        <v>0</v>
      </c>
      <c r="N1493" t="s">
        <v>142</v>
      </c>
      <c r="O1493" t="s">
        <v>462</v>
      </c>
      <c r="P1493" t="s">
        <v>52</v>
      </c>
      <c r="Q1493">
        <v>1000.84</v>
      </c>
      <c r="R1493" t="s">
        <v>32</v>
      </c>
      <c r="S1493" t="s">
        <v>33</v>
      </c>
      <c r="T1493">
        <v>1</v>
      </c>
      <c r="U1493" t="s">
        <v>89</v>
      </c>
      <c r="V1493">
        <v>2.09</v>
      </c>
      <c r="W1493" t="s">
        <v>35</v>
      </c>
      <c r="X1493">
        <v>1</v>
      </c>
      <c r="Y1493">
        <v>18</v>
      </c>
      <c r="Z1493">
        <v>5</v>
      </c>
      <c r="AA1493" t="s">
        <v>78</v>
      </c>
      <c r="AB1493" t="s">
        <v>54</v>
      </c>
      <c r="AC1493" t="s">
        <v>46</v>
      </c>
      <c r="AD1493">
        <v>3779.75</v>
      </c>
    </row>
    <row r="1494" spans="1:30" x14ac:dyDescent="0.25">
      <c r="A1494" t="s">
        <v>1809</v>
      </c>
      <c r="B1494" s="1">
        <v>45954</v>
      </c>
      <c r="C1494" t="s">
        <v>95</v>
      </c>
      <c r="D1494" t="s">
        <v>58</v>
      </c>
      <c r="E1494">
        <v>2164.69</v>
      </c>
      <c r="F1494">
        <v>2293.54</v>
      </c>
      <c r="G1494">
        <v>30.6</v>
      </c>
      <c r="H1494">
        <v>10</v>
      </c>
      <c r="I1494">
        <v>3.5</v>
      </c>
      <c r="J1494" t="s">
        <v>28</v>
      </c>
      <c r="K1494" t="s">
        <v>4820</v>
      </c>
      <c r="L1494">
        <v>0</v>
      </c>
      <c r="M1494">
        <v>0</v>
      </c>
      <c r="N1494" t="s">
        <v>220</v>
      </c>
      <c r="O1494" t="s">
        <v>376</v>
      </c>
      <c r="P1494" t="s">
        <v>31</v>
      </c>
      <c r="Q1494">
        <v>1031.77</v>
      </c>
      <c r="R1494" t="s">
        <v>32</v>
      </c>
      <c r="S1494" t="s">
        <v>33</v>
      </c>
      <c r="T1494">
        <v>1</v>
      </c>
      <c r="U1494" t="s">
        <v>45</v>
      </c>
      <c r="V1494">
        <v>20.399999999999999</v>
      </c>
      <c r="W1494" t="s">
        <v>35</v>
      </c>
      <c r="X1494">
        <v>1</v>
      </c>
      <c r="Y1494">
        <v>17</v>
      </c>
      <c r="Z1494">
        <v>2</v>
      </c>
      <c r="AA1494" t="s">
        <v>78</v>
      </c>
      <c r="AB1494" t="s">
        <v>54</v>
      </c>
      <c r="AC1494" t="s">
        <v>38</v>
      </c>
      <c r="AD1494">
        <v>3196.46</v>
      </c>
    </row>
    <row r="1495" spans="1:30" x14ac:dyDescent="0.25">
      <c r="A1495" t="s">
        <v>1810</v>
      </c>
      <c r="B1495" s="1">
        <v>45397</v>
      </c>
      <c r="C1495" t="s">
        <v>4819</v>
      </c>
      <c r="D1495" t="s">
        <v>41</v>
      </c>
      <c r="E1495">
        <v>2231.17</v>
      </c>
      <c r="F1495">
        <v>2150.16</v>
      </c>
      <c r="G1495">
        <v>38.9</v>
      </c>
      <c r="H1495">
        <v>28.9</v>
      </c>
      <c r="I1495">
        <v>3</v>
      </c>
      <c r="J1495" t="s">
        <v>28</v>
      </c>
      <c r="K1495" t="s">
        <v>4820</v>
      </c>
      <c r="L1495">
        <v>0</v>
      </c>
      <c r="M1495">
        <v>0</v>
      </c>
      <c r="N1495" t="s">
        <v>241</v>
      </c>
      <c r="O1495" t="s">
        <v>181</v>
      </c>
      <c r="P1495" t="s">
        <v>31</v>
      </c>
      <c r="Q1495">
        <v>1133.3800000000001</v>
      </c>
      <c r="R1495" t="s">
        <v>76</v>
      </c>
      <c r="S1495" t="s">
        <v>33</v>
      </c>
      <c r="T1495">
        <v>1</v>
      </c>
      <c r="U1495" t="s">
        <v>89</v>
      </c>
      <c r="V1495">
        <v>2.02</v>
      </c>
      <c r="W1495" t="s">
        <v>28</v>
      </c>
      <c r="X1495">
        <v>0</v>
      </c>
      <c r="Y1495">
        <v>16</v>
      </c>
      <c r="Z1495">
        <v>10</v>
      </c>
      <c r="AA1495" t="s">
        <v>53</v>
      </c>
      <c r="AB1495" t="s">
        <v>37</v>
      </c>
      <c r="AC1495" t="s">
        <v>38</v>
      </c>
      <c r="AD1495">
        <v>3364.55</v>
      </c>
    </row>
    <row r="1496" spans="1:30" x14ac:dyDescent="0.25">
      <c r="A1496" t="s">
        <v>1811</v>
      </c>
      <c r="B1496" s="1">
        <v>45568</v>
      </c>
      <c r="C1496" t="s">
        <v>4822</v>
      </c>
      <c r="D1496" t="s">
        <v>49</v>
      </c>
      <c r="E1496">
        <v>3365.68</v>
      </c>
      <c r="F1496">
        <v>3438.19</v>
      </c>
      <c r="G1496">
        <v>26.4</v>
      </c>
      <c r="H1496">
        <v>10</v>
      </c>
      <c r="I1496">
        <v>2.4</v>
      </c>
      <c r="J1496" t="s">
        <v>28</v>
      </c>
      <c r="K1496" t="s">
        <v>4820</v>
      </c>
      <c r="L1496">
        <v>0</v>
      </c>
      <c r="M1496">
        <v>0</v>
      </c>
      <c r="N1496" t="s">
        <v>124</v>
      </c>
      <c r="O1496" t="s">
        <v>345</v>
      </c>
      <c r="P1496" t="s">
        <v>44</v>
      </c>
      <c r="Q1496">
        <v>1044.3399999999999</v>
      </c>
      <c r="R1496" t="s">
        <v>32</v>
      </c>
      <c r="S1496" t="s">
        <v>33</v>
      </c>
      <c r="T1496">
        <v>1</v>
      </c>
      <c r="U1496" t="s">
        <v>4825</v>
      </c>
      <c r="V1496">
        <v>12.06</v>
      </c>
      <c r="W1496" t="s">
        <v>35</v>
      </c>
      <c r="X1496">
        <v>1</v>
      </c>
      <c r="Y1496">
        <v>6</v>
      </c>
      <c r="Z1496">
        <v>12</v>
      </c>
      <c r="AA1496" t="s">
        <v>53</v>
      </c>
      <c r="AB1496" t="s">
        <v>54</v>
      </c>
      <c r="AC1496" t="s">
        <v>38</v>
      </c>
      <c r="AD1496">
        <v>4410.0199999999995</v>
      </c>
    </row>
    <row r="1497" spans="1:30" x14ac:dyDescent="0.25">
      <c r="A1497" t="s">
        <v>1812</v>
      </c>
      <c r="B1497" s="1">
        <v>45957</v>
      </c>
      <c r="C1497" t="s">
        <v>173</v>
      </c>
      <c r="D1497" t="s">
        <v>27</v>
      </c>
      <c r="E1497">
        <v>4072.98</v>
      </c>
      <c r="F1497">
        <v>4224.01</v>
      </c>
      <c r="G1497">
        <v>54.2</v>
      </c>
      <c r="H1497">
        <v>40.200000000000003</v>
      </c>
      <c r="I1497">
        <v>3.5</v>
      </c>
      <c r="J1497" t="s">
        <v>28</v>
      </c>
      <c r="K1497" t="s">
        <v>4820</v>
      </c>
      <c r="L1497">
        <v>0</v>
      </c>
      <c r="M1497">
        <v>0</v>
      </c>
      <c r="N1497" t="s">
        <v>65</v>
      </c>
      <c r="O1497" t="s">
        <v>875</v>
      </c>
      <c r="P1497" t="s">
        <v>44</v>
      </c>
      <c r="Q1497">
        <v>1043.8699999999999</v>
      </c>
      <c r="R1497" t="s">
        <v>32</v>
      </c>
      <c r="S1497" t="s">
        <v>33</v>
      </c>
      <c r="T1497">
        <v>1</v>
      </c>
      <c r="U1497" t="s">
        <v>45</v>
      </c>
      <c r="V1497">
        <v>9.7200000000000006</v>
      </c>
      <c r="W1497" t="s">
        <v>28</v>
      </c>
      <c r="X1497">
        <v>0</v>
      </c>
      <c r="Y1497">
        <v>3</v>
      </c>
      <c r="Z1497">
        <v>15</v>
      </c>
      <c r="AA1497" t="s">
        <v>36</v>
      </c>
      <c r="AB1497" t="s">
        <v>37</v>
      </c>
      <c r="AC1497" t="s">
        <v>38</v>
      </c>
      <c r="AD1497">
        <v>5116.8500000000004</v>
      </c>
    </row>
    <row r="1498" spans="1:30" x14ac:dyDescent="0.25">
      <c r="A1498" t="s">
        <v>1813</v>
      </c>
      <c r="B1498" s="1">
        <v>45437</v>
      </c>
      <c r="C1498" t="s">
        <v>4824</v>
      </c>
      <c r="D1498" t="s">
        <v>41</v>
      </c>
      <c r="E1498">
        <v>3254.99</v>
      </c>
      <c r="F1498">
        <v>3380.57</v>
      </c>
      <c r="G1498">
        <v>69.900000000000006</v>
      </c>
      <c r="H1498">
        <v>52.9</v>
      </c>
      <c r="I1498">
        <v>1.2</v>
      </c>
      <c r="J1498" t="s">
        <v>35</v>
      </c>
      <c r="K1498" t="s">
        <v>73</v>
      </c>
      <c r="L1498">
        <v>4</v>
      </c>
      <c r="M1498">
        <v>0</v>
      </c>
      <c r="N1498" t="s">
        <v>116</v>
      </c>
      <c r="O1498" t="s">
        <v>265</v>
      </c>
      <c r="P1498" t="s">
        <v>81</v>
      </c>
      <c r="Q1498">
        <v>926.54</v>
      </c>
      <c r="R1498" t="s">
        <v>32</v>
      </c>
      <c r="S1498" t="s">
        <v>33</v>
      </c>
      <c r="T1498">
        <v>1</v>
      </c>
      <c r="U1498" t="s">
        <v>89</v>
      </c>
      <c r="V1498">
        <v>16.059999999999999</v>
      </c>
      <c r="W1498" t="s">
        <v>35</v>
      </c>
      <c r="X1498">
        <v>1</v>
      </c>
      <c r="Y1498">
        <v>6</v>
      </c>
      <c r="Z1498">
        <v>1</v>
      </c>
      <c r="AA1498" t="s">
        <v>36</v>
      </c>
      <c r="AB1498" t="s">
        <v>54</v>
      </c>
      <c r="AC1498" t="s">
        <v>38</v>
      </c>
      <c r="AD1498">
        <v>4181.53</v>
      </c>
    </row>
    <row r="1499" spans="1:30" x14ac:dyDescent="0.25">
      <c r="A1499" t="s">
        <v>1814</v>
      </c>
      <c r="B1499" s="1">
        <v>45734</v>
      </c>
      <c r="C1499" t="s">
        <v>4819</v>
      </c>
      <c r="D1499" t="s">
        <v>49</v>
      </c>
      <c r="E1499">
        <v>2322.23</v>
      </c>
      <c r="F1499">
        <v>1957.51</v>
      </c>
      <c r="G1499">
        <v>35.6</v>
      </c>
      <c r="H1499">
        <v>15.6</v>
      </c>
      <c r="I1499">
        <v>3.1</v>
      </c>
      <c r="J1499" t="s">
        <v>28</v>
      </c>
      <c r="K1499" t="s">
        <v>4820</v>
      </c>
      <c r="L1499">
        <v>0</v>
      </c>
      <c r="M1499">
        <v>0</v>
      </c>
      <c r="N1499" t="s">
        <v>136</v>
      </c>
      <c r="O1499" t="s">
        <v>331</v>
      </c>
      <c r="P1499" t="s">
        <v>31</v>
      </c>
      <c r="Q1499">
        <v>983.46</v>
      </c>
      <c r="R1499" t="s">
        <v>32</v>
      </c>
      <c r="S1499" t="s">
        <v>33</v>
      </c>
      <c r="T1499">
        <v>1</v>
      </c>
      <c r="U1499" t="s">
        <v>45</v>
      </c>
      <c r="V1499">
        <v>23.09</v>
      </c>
      <c r="W1499" t="s">
        <v>35</v>
      </c>
      <c r="X1499">
        <v>1</v>
      </c>
      <c r="Y1499">
        <v>9</v>
      </c>
      <c r="Z1499">
        <v>15</v>
      </c>
      <c r="AA1499" t="s">
        <v>53</v>
      </c>
      <c r="AB1499" t="s">
        <v>54</v>
      </c>
      <c r="AC1499" t="s">
        <v>55</v>
      </c>
      <c r="AD1499">
        <v>3305.69</v>
      </c>
    </row>
    <row r="1500" spans="1:30" x14ac:dyDescent="0.25">
      <c r="A1500" t="s">
        <v>1815</v>
      </c>
      <c r="B1500" s="1">
        <v>45437</v>
      </c>
      <c r="C1500" t="s">
        <v>4821</v>
      </c>
      <c r="D1500" t="s">
        <v>58</v>
      </c>
      <c r="E1500">
        <v>3858.33</v>
      </c>
      <c r="F1500">
        <v>3483.8</v>
      </c>
      <c r="G1500">
        <v>24.5</v>
      </c>
      <c r="H1500">
        <v>16.5</v>
      </c>
      <c r="I1500">
        <v>3.9</v>
      </c>
      <c r="J1500" t="s">
        <v>35</v>
      </c>
      <c r="K1500" t="s">
        <v>92</v>
      </c>
      <c r="L1500">
        <v>1</v>
      </c>
      <c r="M1500">
        <v>0</v>
      </c>
      <c r="N1500" t="s">
        <v>60</v>
      </c>
      <c r="O1500" t="s">
        <v>191</v>
      </c>
      <c r="P1500" t="s">
        <v>81</v>
      </c>
      <c r="Q1500">
        <v>1123.23</v>
      </c>
      <c r="R1500" t="s">
        <v>32</v>
      </c>
      <c r="S1500" t="s">
        <v>33</v>
      </c>
      <c r="T1500">
        <v>1</v>
      </c>
      <c r="U1500" t="s">
        <v>89</v>
      </c>
      <c r="V1500">
        <v>19.3</v>
      </c>
      <c r="W1500" t="s">
        <v>28</v>
      </c>
      <c r="X1500">
        <v>0</v>
      </c>
      <c r="Y1500">
        <v>3</v>
      </c>
      <c r="Z1500">
        <v>7</v>
      </c>
      <c r="AA1500" t="s">
        <v>78</v>
      </c>
      <c r="AB1500" t="s">
        <v>54</v>
      </c>
      <c r="AC1500" t="s">
        <v>46</v>
      </c>
      <c r="AD1500">
        <v>4981.5599999999995</v>
      </c>
    </row>
    <row r="1501" spans="1:30" x14ac:dyDescent="0.25">
      <c r="A1501" t="s">
        <v>1816</v>
      </c>
      <c r="B1501" s="1">
        <v>45999</v>
      </c>
      <c r="C1501" t="s">
        <v>4822</v>
      </c>
      <c r="D1501" t="s">
        <v>49</v>
      </c>
      <c r="E1501">
        <v>3540.59</v>
      </c>
      <c r="F1501">
        <v>3382.66</v>
      </c>
      <c r="G1501">
        <v>37.799999999999997</v>
      </c>
      <c r="H1501">
        <v>12.8</v>
      </c>
      <c r="I1501">
        <v>5</v>
      </c>
      <c r="J1501" t="s">
        <v>28</v>
      </c>
      <c r="K1501" t="s">
        <v>4820</v>
      </c>
      <c r="L1501">
        <v>0</v>
      </c>
      <c r="M1501">
        <v>0</v>
      </c>
      <c r="N1501" t="s">
        <v>190</v>
      </c>
      <c r="O1501" t="s">
        <v>385</v>
      </c>
      <c r="P1501" t="s">
        <v>44</v>
      </c>
      <c r="Q1501">
        <v>934.7</v>
      </c>
      <c r="R1501" t="s">
        <v>32</v>
      </c>
      <c r="S1501" t="s">
        <v>33</v>
      </c>
      <c r="T1501">
        <v>1</v>
      </c>
      <c r="U1501" t="s">
        <v>45</v>
      </c>
      <c r="V1501">
        <v>14.03</v>
      </c>
      <c r="W1501" t="s">
        <v>35</v>
      </c>
      <c r="X1501">
        <v>1</v>
      </c>
      <c r="Y1501">
        <v>13</v>
      </c>
      <c r="Z1501">
        <v>14</v>
      </c>
      <c r="AA1501" t="s">
        <v>53</v>
      </c>
      <c r="AB1501" t="s">
        <v>54</v>
      </c>
      <c r="AC1501" t="s">
        <v>38</v>
      </c>
      <c r="AD1501">
        <v>4475.29</v>
      </c>
    </row>
    <row r="1502" spans="1:30" x14ac:dyDescent="0.25">
      <c r="A1502" t="s">
        <v>1817</v>
      </c>
      <c r="B1502" s="1">
        <v>45770</v>
      </c>
      <c r="C1502" t="s">
        <v>4819</v>
      </c>
      <c r="D1502" t="s">
        <v>49</v>
      </c>
      <c r="E1502">
        <v>3806.38</v>
      </c>
      <c r="F1502">
        <v>3858.36</v>
      </c>
      <c r="G1502">
        <v>56.4</v>
      </c>
      <c r="H1502">
        <v>45.4</v>
      </c>
      <c r="I1502">
        <v>4.4000000000000004</v>
      </c>
      <c r="J1502" t="s">
        <v>28</v>
      </c>
      <c r="K1502" t="s">
        <v>4820</v>
      </c>
      <c r="L1502">
        <v>0</v>
      </c>
      <c r="M1502">
        <v>0</v>
      </c>
      <c r="N1502" t="s">
        <v>269</v>
      </c>
      <c r="O1502" t="s">
        <v>227</v>
      </c>
      <c r="P1502" t="s">
        <v>81</v>
      </c>
      <c r="Q1502">
        <v>1153.8399999999999</v>
      </c>
      <c r="R1502" t="s">
        <v>32</v>
      </c>
      <c r="S1502" t="s">
        <v>33</v>
      </c>
      <c r="T1502">
        <v>1</v>
      </c>
      <c r="U1502" t="s">
        <v>4825</v>
      </c>
      <c r="V1502">
        <v>13</v>
      </c>
      <c r="W1502" t="s">
        <v>35</v>
      </c>
      <c r="X1502">
        <v>1</v>
      </c>
      <c r="Y1502">
        <v>3</v>
      </c>
      <c r="Z1502">
        <v>3</v>
      </c>
      <c r="AA1502" t="s">
        <v>53</v>
      </c>
      <c r="AB1502" t="s">
        <v>54</v>
      </c>
      <c r="AC1502" t="s">
        <v>55</v>
      </c>
      <c r="AD1502">
        <v>4960.22</v>
      </c>
    </row>
    <row r="1503" spans="1:30" x14ac:dyDescent="0.25">
      <c r="A1503" t="s">
        <v>1818</v>
      </c>
      <c r="B1503" s="1">
        <v>45345</v>
      </c>
      <c r="C1503" t="s">
        <v>4824</v>
      </c>
      <c r="D1503" t="s">
        <v>41</v>
      </c>
      <c r="E1503">
        <v>2777.51</v>
      </c>
      <c r="F1503">
        <v>2776.19</v>
      </c>
      <c r="G1503">
        <v>45.8</v>
      </c>
      <c r="H1503">
        <v>34.799999999999997</v>
      </c>
      <c r="I1503">
        <v>2.8</v>
      </c>
      <c r="J1503" t="s">
        <v>28</v>
      </c>
      <c r="K1503" t="s">
        <v>4820</v>
      </c>
      <c r="L1503">
        <v>0</v>
      </c>
      <c r="M1503">
        <v>0</v>
      </c>
      <c r="N1503" t="s">
        <v>136</v>
      </c>
      <c r="O1503" t="s">
        <v>631</v>
      </c>
      <c r="P1503" t="s">
        <v>31</v>
      </c>
      <c r="Q1503">
        <v>909.37</v>
      </c>
      <c r="R1503" t="s">
        <v>32</v>
      </c>
      <c r="S1503" t="s">
        <v>33</v>
      </c>
      <c r="T1503">
        <v>1</v>
      </c>
      <c r="U1503" t="s">
        <v>45</v>
      </c>
      <c r="V1503">
        <v>13.79</v>
      </c>
      <c r="W1503" t="s">
        <v>28</v>
      </c>
      <c r="X1503">
        <v>0</v>
      </c>
      <c r="Y1503">
        <v>9</v>
      </c>
      <c r="Z1503">
        <v>9</v>
      </c>
      <c r="AA1503" t="s">
        <v>78</v>
      </c>
      <c r="AB1503" t="s">
        <v>37</v>
      </c>
      <c r="AC1503" t="s">
        <v>55</v>
      </c>
      <c r="AD1503">
        <v>3686.88</v>
      </c>
    </row>
    <row r="1504" spans="1:30" x14ac:dyDescent="0.25">
      <c r="A1504" t="s">
        <v>1819</v>
      </c>
      <c r="B1504" s="1">
        <v>45918</v>
      </c>
      <c r="C1504" t="s">
        <v>4819</v>
      </c>
      <c r="D1504" t="s">
        <v>27</v>
      </c>
      <c r="E1504">
        <v>2876.94</v>
      </c>
      <c r="F1504">
        <v>2569.8200000000002</v>
      </c>
      <c r="G1504">
        <v>25</v>
      </c>
      <c r="H1504">
        <v>16</v>
      </c>
      <c r="I1504">
        <v>3.7</v>
      </c>
      <c r="J1504" t="s">
        <v>28</v>
      </c>
      <c r="K1504" t="s">
        <v>4820</v>
      </c>
      <c r="L1504">
        <v>0</v>
      </c>
      <c r="M1504">
        <v>0</v>
      </c>
      <c r="N1504" t="s">
        <v>220</v>
      </c>
      <c r="O1504" t="s">
        <v>730</v>
      </c>
      <c r="P1504" t="s">
        <v>81</v>
      </c>
      <c r="Q1504">
        <v>950.69</v>
      </c>
      <c r="R1504" t="s">
        <v>32</v>
      </c>
      <c r="S1504" t="s">
        <v>33</v>
      </c>
      <c r="T1504">
        <v>1</v>
      </c>
      <c r="U1504" t="s">
        <v>45</v>
      </c>
      <c r="V1504">
        <v>13</v>
      </c>
      <c r="W1504" t="s">
        <v>35</v>
      </c>
      <c r="X1504">
        <v>1</v>
      </c>
      <c r="Y1504">
        <v>2</v>
      </c>
      <c r="Z1504">
        <v>3</v>
      </c>
      <c r="AA1504" t="s">
        <v>78</v>
      </c>
      <c r="AB1504" t="s">
        <v>37</v>
      </c>
      <c r="AC1504" t="s">
        <v>46</v>
      </c>
      <c r="AD1504">
        <v>3827.63</v>
      </c>
    </row>
    <row r="1505" spans="1:30" x14ac:dyDescent="0.25">
      <c r="A1505" t="s">
        <v>1820</v>
      </c>
      <c r="B1505" s="1">
        <v>45789</v>
      </c>
      <c r="C1505" t="s">
        <v>95</v>
      </c>
      <c r="D1505" t="s">
        <v>58</v>
      </c>
      <c r="E1505">
        <v>2699.96</v>
      </c>
      <c r="F1505">
        <v>2924.32</v>
      </c>
      <c r="G1505">
        <v>27.1</v>
      </c>
      <c r="H1505">
        <v>19.100000000000001</v>
      </c>
      <c r="I1505">
        <v>3.9</v>
      </c>
      <c r="J1505" t="s">
        <v>28</v>
      </c>
      <c r="K1505" t="s">
        <v>4820</v>
      </c>
      <c r="L1505">
        <v>0</v>
      </c>
      <c r="M1505">
        <v>0</v>
      </c>
      <c r="N1505" t="s">
        <v>472</v>
      </c>
      <c r="O1505" t="s">
        <v>88</v>
      </c>
      <c r="P1505" t="s">
        <v>31</v>
      </c>
      <c r="Q1505">
        <v>814.99</v>
      </c>
      <c r="R1505" t="s">
        <v>32</v>
      </c>
      <c r="S1505" t="s">
        <v>33</v>
      </c>
      <c r="T1505">
        <v>1</v>
      </c>
      <c r="U1505" t="s">
        <v>89</v>
      </c>
      <c r="V1505">
        <v>30.96</v>
      </c>
      <c r="W1505" t="s">
        <v>35</v>
      </c>
      <c r="X1505">
        <v>1</v>
      </c>
      <c r="Y1505">
        <v>12</v>
      </c>
      <c r="Z1505">
        <v>1</v>
      </c>
      <c r="AA1505" t="s">
        <v>78</v>
      </c>
      <c r="AB1505" t="s">
        <v>54</v>
      </c>
      <c r="AC1505" t="s">
        <v>46</v>
      </c>
      <c r="AD1505">
        <v>3514.95</v>
      </c>
    </row>
    <row r="1506" spans="1:30" x14ac:dyDescent="0.25">
      <c r="A1506" t="s">
        <v>1821</v>
      </c>
      <c r="B1506" s="1">
        <v>45980</v>
      </c>
      <c r="C1506" t="s">
        <v>95</v>
      </c>
      <c r="D1506" t="s">
        <v>41</v>
      </c>
      <c r="E1506">
        <v>2642.07</v>
      </c>
      <c r="F1506">
        <v>2672.81</v>
      </c>
      <c r="G1506">
        <v>35.200000000000003</v>
      </c>
      <c r="H1506">
        <v>20.2</v>
      </c>
      <c r="I1506">
        <v>4.3</v>
      </c>
      <c r="J1506" t="s">
        <v>35</v>
      </c>
      <c r="K1506" t="s">
        <v>177</v>
      </c>
      <c r="L1506">
        <v>5</v>
      </c>
      <c r="M1506">
        <v>0</v>
      </c>
      <c r="N1506" t="s">
        <v>229</v>
      </c>
      <c r="O1506" t="s">
        <v>518</v>
      </c>
      <c r="P1506" t="s">
        <v>44</v>
      </c>
      <c r="Q1506">
        <v>866.22</v>
      </c>
      <c r="R1506" t="s">
        <v>32</v>
      </c>
      <c r="S1506" t="s">
        <v>33</v>
      </c>
      <c r="T1506">
        <v>1</v>
      </c>
      <c r="U1506" t="s">
        <v>89</v>
      </c>
      <c r="V1506">
        <v>1.32</v>
      </c>
      <c r="W1506" t="s">
        <v>35</v>
      </c>
      <c r="X1506">
        <v>1</v>
      </c>
      <c r="Y1506">
        <v>3</v>
      </c>
      <c r="Z1506">
        <v>6</v>
      </c>
      <c r="AA1506" t="s">
        <v>36</v>
      </c>
      <c r="AB1506" t="s">
        <v>37</v>
      </c>
      <c r="AC1506" t="s">
        <v>46</v>
      </c>
      <c r="AD1506">
        <v>3508.29</v>
      </c>
    </row>
    <row r="1507" spans="1:30" x14ac:dyDescent="0.25">
      <c r="A1507" t="s">
        <v>1822</v>
      </c>
      <c r="B1507" s="1">
        <v>45799</v>
      </c>
      <c r="C1507" t="s">
        <v>95</v>
      </c>
      <c r="D1507" t="s">
        <v>49</v>
      </c>
      <c r="E1507">
        <v>1005</v>
      </c>
      <c r="F1507">
        <v>909.43</v>
      </c>
      <c r="G1507">
        <v>52.3</v>
      </c>
      <c r="H1507">
        <v>41.3</v>
      </c>
      <c r="I1507">
        <v>3.2</v>
      </c>
      <c r="J1507" t="s">
        <v>28</v>
      </c>
      <c r="K1507" t="s">
        <v>4820</v>
      </c>
      <c r="L1507">
        <v>0</v>
      </c>
      <c r="M1507">
        <v>0</v>
      </c>
      <c r="N1507" t="s">
        <v>174</v>
      </c>
      <c r="O1507" t="s">
        <v>1058</v>
      </c>
      <c r="P1507" t="s">
        <v>31</v>
      </c>
      <c r="Q1507">
        <v>1135.8399999999999</v>
      </c>
      <c r="R1507" t="s">
        <v>76</v>
      </c>
      <c r="S1507" t="s">
        <v>33</v>
      </c>
      <c r="T1507">
        <v>1</v>
      </c>
      <c r="U1507" t="s">
        <v>89</v>
      </c>
      <c r="V1507">
        <v>10.79</v>
      </c>
      <c r="W1507" t="s">
        <v>28</v>
      </c>
      <c r="X1507">
        <v>0</v>
      </c>
      <c r="Y1507">
        <v>9</v>
      </c>
      <c r="Z1507">
        <v>3</v>
      </c>
      <c r="AA1507" t="s">
        <v>53</v>
      </c>
      <c r="AB1507" t="s">
        <v>37</v>
      </c>
      <c r="AC1507" t="s">
        <v>46</v>
      </c>
      <c r="AD1507">
        <v>2140.84</v>
      </c>
    </row>
    <row r="1508" spans="1:30" x14ac:dyDescent="0.25">
      <c r="A1508" t="s">
        <v>1823</v>
      </c>
      <c r="B1508" s="1">
        <v>45660</v>
      </c>
      <c r="C1508" t="s">
        <v>4819</v>
      </c>
      <c r="D1508" t="s">
        <v>27</v>
      </c>
      <c r="E1508">
        <v>2536.27</v>
      </c>
      <c r="F1508">
        <v>2452.39</v>
      </c>
      <c r="G1508">
        <v>26.8</v>
      </c>
      <c r="H1508">
        <v>17.8</v>
      </c>
      <c r="I1508">
        <v>4.8</v>
      </c>
      <c r="J1508" t="s">
        <v>28</v>
      </c>
      <c r="K1508" t="s">
        <v>4820</v>
      </c>
      <c r="L1508">
        <v>0</v>
      </c>
      <c r="M1508">
        <v>0</v>
      </c>
      <c r="N1508" t="s">
        <v>159</v>
      </c>
      <c r="O1508" t="s">
        <v>635</v>
      </c>
      <c r="P1508" t="s">
        <v>52</v>
      </c>
      <c r="Q1508">
        <v>1002.78</v>
      </c>
      <c r="R1508" t="s">
        <v>32</v>
      </c>
      <c r="S1508" t="s">
        <v>33</v>
      </c>
      <c r="T1508">
        <v>1</v>
      </c>
      <c r="U1508" t="s">
        <v>89</v>
      </c>
      <c r="V1508">
        <v>14.7</v>
      </c>
      <c r="W1508" t="s">
        <v>35</v>
      </c>
      <c r="X1508">
        <v>1</v>
      </c>
      <c r="Y1508">
        <v>8</v>
      </c>
      <c r="Z1508">
        <v>1</v>
      </c>
      <c r="AA1508" t="s">
        <v>36</v>
      </c>
      <c r="AB1508" t="s">
        <v>37</v>
      </c>
      <c r="AC1508" t="s">
        <v>55</v>
      </c>
      <c r="AD1508">
        <v>3539.05</v>
      </c>
    </row>
    <row r="1509" spans="1:30" x14ac:dyDescent="0.25">
      <c r="A1509" t="s">
        <v>1824</v>
      </c>
      <c r="B1509" s="1">
        <v>45428</v>
      </c>
      <c r="C1509" t="s">
        <v>4819</v>
      </c>
      <c r="D1509" t="s">
        <v>49</v>
      </c>
      <c r="E1509">
        <v>3264.94</v>
      </c>
      <c r="F1509">
        <v>3021.2</v>
      </c>
      <c r="G1509">
        <v>13.7</v>
      </c>
      <c r="H1509">
        <v>10</v>
      </c>
      <c r="I1509">
        <v>2.5</v>
      </c>
      <c r="J1509" t="s">
        <v>28</v>
      </c>
      <c r="K1509" t="s">
        <v>4820</v>
      </c>
      <c r="L1509">
        <v>0</v>
      </c>
      <c r="M1509">
        <v>0</v>
      </c>
      <c r="N1509" t="s">
        <v>278</v>
      </c>
      <c r="O1509" t="s">
        <v>145</v>
      </c>
      <c r="P1509" t="s">
        <v>52</v>
      </c>
      <c r="Q1509">
        <v>1059.22</v>
      </c>
      <c r="R1509" t="s">
        <v>32</v>
      </c>
      <c r="S1509" t="s">
        <v>33</v>
      </c>
      <c r="T1509">
        <v>1</v>
      </c>
      <c r="U1509" t="s">
        <v>89</v>
      </c>
      <c r="V1509">
        <v>12.5</v>
      </c>
      <c r="W1509" t="s">
        <v>28</v>
      </c>
      <c r="X1509">
        <v>0</v>
      </c>
      <c r="Y1509">
        <v>8</v>
      </c>
      <c r="Z1509">
        <v>1</v>
      </c>
      <c r="AA1509" t="s">
        <v>53</v>
      </c>
      <c r="AB1509" t="s">
        <v>54</v>
      </c>
      <c r="AC1509" t="s">
        <v>55</v>
      </c>
      <c r="AD1509">
        <v>4324.16</v>
      </c>
    </row>
    <row r="1510" spans="1:30" x14ac:dyDescent="0.25">
      <c r="A1510" t="s">
        <v>1825</v>
      </c>
      <c r="B1510" s="1">
        <v>45478</v>
      </c>
      <c r="C1510" t="s">
        <v>173</v>
      </c>
      <c r="D1510" t="s">
        <v>41</v>
      </c>
      <c r="E1510">
        <v>3910.06</v>
      </c>
      <c r="F1510">
        <v>3590.11</v>
      </c>
      <c r="G1510">
        <v>53.4</v>
      </c>
      <c r="H1510">
        <v>42.4</v>
      </c>
      <c r="I1510">
        <v>2</v>
      </c>
      <c r="J1510" t="s">
        <v>35</v>
      </c>
      <c r="K1510" t="s">
        <v>73</v>
      </c>
      <c r="L1510">
        <v>4</v>
      </c>
      <c r="M1510">
        <v>0</v>
      </c>
      <c r="N1510" t="s">
        <v>110</v>
      </c>
      <c r="O1510" t="s">
        <v>198</v>
      </c>
      <c r="P1510" t="s">
        <v>81</v>
      </c>
      <c r="Q1510">
        <v>808.01</v>
      </c>
      <c r="R1510" t="s">
        <v>32</v>
      </c>
      <c r="S1510" t="s">
        <v>33</v>
      </c>
      <c r="T1510">
        <v>1</v>
      </c>
      <c r="U1510" t="s">
        <v>89</v>
      </c>
      <c r="V1510">
        <v>1.85</v>
      </c>
      <c r="W1510" t="s">
        <v>28</v>
      </c>
      <c r="X1510">
        <v>0</v>
      </c>
      <c r="Y1510">
        <v>15</v>
      </c>
      <c r="Z1510">
        <v>2</v>
      </c>
      <c r="AA1510" t="s">
        <v>53</v>
      </c>
      <c r="AB1510" t="s">
        <v>54</v>
      </c>
      <c r="AC1510" t="s">
        <v>55</v>
      </c>
      <c r="AD1510">
        <v>4718.07</v>
      </c>
    </row>
    <row r="1511" spans="1:30" x14ac:dyDescent="0.25">
      <c r="A1511" t="s">
        <v>1826</v>
      </c>
      <c r="B1511" s="1">
        <v>45780</v>
      </c>
      <c r="C1511" t="s">
        <v>83</v>
      </c>
      <c r="D1511" t="s">
        <v>58</v>
      </c>
      <c r="E1511">
        <v>3948.4</v>
      </c>
      <c r="F1511">
        <v>3886.28</v>
      </c>
      <c r="G1511">
        <v>28.6</v>
      </c>
      <c r="H1511">
        <v>21.6</v>
      </c>
      <c r="I1511">
        <v>3.8</v>
      </c>
      <c r="J1511" t="s">
        <v>28</v>
      </c>
      <c r="K1511" t="s">
        <v>4820</v>
      </c>
      <c r="L1511">
        <v>0</v>
      </c>
      <c r="M1511">
        <v>0</v>
      </c>
      <c r="N1511" t="s">
        <v>190</v>
      </c>
      <c r="O1511" t="s">
        <v>406</v>
      </c>
      <c r="P1511" t="s">
        <v>52</v>
      </c>
      <c r="Q1511">
        <v>980.1</v>
      </c>
      <c r="R1511" t="s">
        <v>32</v>
      </c>
      <c r="S1511" t="s">
        <v>33</v>
      </c>
      <c r="T1511">
        <v>1</v>
      </c>
      <c r="U1511" t="s">
        <v>4825</v>
      </c>
      <c r="V1511">
        <v>21.89</v>
      </c>
      <c r="W1511" t="s">
        <v>35</v>
      </c>
      <c r="X1511">
        <v>1</v>
      </c>
      <c r="Y1511">
        <v>18</v>
      </c>
      <c r="Z1511">
        <v>13</v>
      </c>
      <c r="AA1511" t="s">
        <v>78</v>
      </c>
      <c r="AB1511" t="s">
        <v>37</v>
      </c>
      <c r="AC1511" t="s">
        <v>55</v>
      </c>
      <c r="AD1511">
        <v>4928.5</v>
      </c>
    </row>
    <row r="1512" spans="1:30" x14ac:dyDescent="0.25">
      <c r="A1512" t="s">
        <v>1827</v>
      </c>
      <c r="B1512" s="1">
        <v>45442</v>
      </c>
      <c r="C1512" t="s">
        <v>95</v>
      </c>
      <c r="D1512" t="s">
        <v>58</v>
      </c>
      <c r="E1512">
        <v>4020.62</v>
      </c>
      <c r="F1512">
        <v>3979.96</v>
      </c>
      <c r="G1512">
        <v>40.799999999999997</v>
      </c>
      <c r="H1512">
        <v>17.8</v>
      </c>
      <c r="I1512">
        <v>3.3</v>
      </c>
      <c r="J1512" t="s">
        <v>28</v>
      </c>
      <c r="K1512" t="s">
        <v>4820</v>
      </c>
      <c r="L1512">
        <v>0</v>
      </c>
      <c r="M1512">
        <v>0</v>
      </c>
      <c r="N1512" t="s">
        <v>50</v>
      </c>
      <c r="O1512" t="s">
        <v>321</v>
      </c>
      <c r="P1512" t="s">
        <v>44</v>
      </c>
      <c r="Q1512">
        <v>1033.68</v>
      </c>
      <c r="R1512" t="s">
        <v>32</v>
      </c>
      <c r="S1512" t="s">
        <v>33</v>
      </c>
      <c r="T1512">
        <v>1</v>
      </c>
      <c r="U1512" t="s">
        <v>45</v>
      </c>
      <c r="V1512">
        <v>18.52</v>
      </c>
      <c r="W1512" t="s">
        <v>35</v>
      </c>
      <c r="X1512">
        <v>1</v>
      </c>
      <c r="Y1512">
        <v>5</v>
      </c>
      <c r="Z1512">
        <v>3</v>
      </c>
      <c r="AA1512" t="s">
        <v>53</v>
      </c>
      <c r="AB1512" t="s">
        <v>54</v>
      </c>
      <c r="AC1512" t="s">
        <v>55</v>
      </c>
      <c r="AD1512">
        <v>5054.3</v>
      </c>
    </row>
    <row r="1513" spans="1:30" x14ac:dyDescent="0.25">
      <c r="A1513" t="s">
        <v>1828</v>
      </c>
      <c r="B1513" s="1">
        <v>45335</v>
      </c>
      <c r="C1513" t="s">
        <v>95</v>
      </c>
      <c r="D1513" t="s">
        <v>49</v>
      </c>
      <c r="E1513">
        <v>2773.42</v>
      </c>
      <c r="F1513">
        <v>2570.58</v>
      </c>
      <c r="G1513">
        <v>22.7</v>
      </c>
      <c r="H1513">
        <v>10</v>
      </c>
      <c r="I1513">
        <v>4.0999999999999996</v>
      </c>
      <c r="J1513" t="s">
        <v>28</v>
      </c>
      <c r="K1513" t="s">
        <v>4820</v>
      </c>
      <c r="L1513">
        <v>0</v>
      </c>
      <c r="M1513">
        <v>0</v>
      </c>
      <c r="N1513" t="s">
        <v>100</v>
      </c>
      <c r="O1513" t="s">
        <v>208</v>
      </c>
      <c r="P1513" t="s">
        <v>31</v>
      </c>
      <c r="Q1513">
        <v>1057.92</v>
      </c>
      <c r="R1513" t="s">
        <v>32</v>
      </c>
      <c r="S1513" t="s">
        <v>33</v>
      </c>
      <c r="T1513">
        <v>1</v>
      </c>
      <c r="U1513" t="s">
        <v>45</v>
      </c>
      <c r="V1513">
        <v>23.01</v>
      </c>
      <c r="W1513" t="s">
        <v>35</v>
      </c>
      <c r="X1513">
        <v>1</v>
      </c>
      <c r="Y1513">
        <v>6</v>
      </c>
      <c r="Z1513">
        <v>5</v>
      </c>
      <c r="AA1513" t="s">
        <v>78</v>
      </c>
      <c r="AB1513" t="s">
        <v>54</v>
      </c>
      <c r="AC1513" t="s">
        <v>55</v>
      </c>
      <c r="AD1513">
        <v>3831.34</v>
      </c>
    </row>
    <row r="1514" spans="1:30" x14ac:dyDescent="0.25">
      <c r="A1514" t="s">
        <v>1829</v>
      </c>
      <c r="B1514" s="1">
        <v>45797</v>
      </c>
      <c r="C1514" t="s">
        <v>4819</v>
      </c>
      <c r="D1514" t="s">
        <v>58</v>
      </c>
      <c r="E1514">
        <v>2396.77</v>
      </c>
      <c r="F1514">
        <v>2072.2399999999998</v>
      </c>
      <c r="G1514">
        <v>30.1</v>
      </c>
      <c r="H1514">
        <v>11.1</v>
      </c>
      <c r="I1514">
        <v>3.1</v>
      </c>
      <c r="J1514" t="s">
        <v>28</v>
      </c>
      <c r="K1514" t="s">
        <v>4820</v>
      </c>
      <c r="L1514">
        <v>0</v>
      </c>
      <c r="M1514">
        <v>0</v>
      </c>
      <c r="N1514" t="s">
        <v>174</v>
      </c>
      <c r="O1514" t="s">
        <v>727</v>
      </c>
      <c r="P1514" t="s">
        <v>52</v>
      </c>
      <c r="Q1514">
        <v>895.37</v>
      </c>
      <c r="R1514" t="s">
        <v>32</v>
      </c>
      <c r="S1514" t="s">
        <v>33</v>
      </c>
      <c r="T1514">
        <v>1</v>
      </c>
      <c r="U1514" t="s">
        <v>89</v>
      </c>
      <c r="V1514">
        <v>6.72</v>
      </c>
      <c r="W1514" t="s">
        <v>35</v>
      </c>
      <c r="X1514">
        <v>1</v>
      </c>
      <c r="Y1514">
        <v>2</v>
      </c>
      <c r="Z1514">
        <v>5</v>
      </c>
      <c r="AA1514" t="s">
        <v>36</v>
      </c>
      <c r="AB1514" t="s">
        <v>54</v>
      </c>
      <c r="AC1514" t="s">
        <v>55</v>
      </c>
      <c r="AD1514">
        <v>3292.14</v>
      </c>
    </row>
    <row r="1515" spans="1:30" x14ac:dyDescent="0.25">
      <c r="A1515" t="s">
        <v>1830</v>
      </c>
      <c r="B1515" s="1">
        <v>45316</v>
      </c>
      <c r="C1515" t="s">
        <v>4819</v>
      </c>
      <c r="D1515" t="s">
        <v>58</v>
      </c>
      <c r="E1515">
        <v>3803.78</v>
      </c>
      <c r="F1515">
        <v>3395.04</v>
      </c>
      <c r="G1515">
        <v>49.7</v>
      </c>
      <c r="H1515">
        <v>44.7</v>
      </c>
      <c r="I1515">
        <v>4.5</v>
      </c>
      <c r="J1515" t="s">
        <v>28</v>
      </c>
      <c r="K1515" t="s">
        <v>4820</v>
      </c>
      <c r="L1515">
        <v>0</v>
      </c>
      <c r="M1515">
        <v>0</v>
      </c>
      <c r="N1515" t="s">
        <v>174</v>
      </c>
      <c r="O1515" t="s">
        <v>183</v>
      </c>
      <c r="P1515" t="s">
        <v>52</v>
      </c>
      <c r="Q1515">
        <v>1144.99</v>
      </c>
      <c r="R1515" t="s">
        <v>32</v>
      </c>
      <c r="S1515" t="s">
        <v>33</v>
      </c>
      <c r="T1515">
        <v>1</v>
      </c>
      <c r="U1515" t="s">
        <v>89</v>
      </c>
      <c r="V1515">
        <v>15.38</v>
      </c>
      <c r="W1515" t="s">
        <v>35</v>
      </c>
      <c r="X1515">
        <v>1</v>
      </c>
      <c r="Y1515">
        <v>15</v>
      </c>
      <c r="Z1515">
        <v>13</v>
      </c>
      <c r="AA1515" t="s">
        <v>53</v>
      </c>
      <c r="AB1515" t="s">
        <v>54</v>
      </c>
      <c r="AC1515" t="s">
        <v>55</v>
      </c>
      <c r="AD1515">
        <v>4948.7700000000004</v>
      </c>
    </row>
    <row r="1516" spans="1:30" x14ac:dyDescent="0.25">
      <c r="A1516" t="s">
        <v>1831</v>
      </c>
      <c r="B1516" s="1">
        <v>45890</v>
      </c>
      <c r="C1516" t="s">
        <v>95</v>
      </c>
      <c r="D1516" t="s">
        <v>41</v>
      </c>
      <c r="E1516">
        <v>4601.3</v>
      </c>
      <c r="F1516">
        <v>4386.68</v>
      </c>
      <c r="G1516">
        <v>73.3</v>
      </c>
      <c r="H1516">
        <v>54.3</v>
      </c>
      <c r="I1516">
        <v>5</v>
      </c>
      <c r="J1516" t="s">
        <v>28</v>
      </c>
      <c r="K1516" t="s">
        <v>4820</v>
      </c>
      <c r="L1516">
        <v>0</v>
      </c>
      <c r="M1516">
        <v>0</v>
      </c>
      <c r="N1516" t="s">
        <v>96</v>
      </c>
      <c r="O1516" t="s">
        <v>585</v>
      </c>
      <c r="P1516" t="s">
        <v>81</v>
      </c>
      <c r="Q1516">
        <v>850.44</v>
      </c>
      <c r="R1516" t="s">
        <v>76</v>
      </c>
      <c r="S1516" t="s">
        <v>33</v>
      </c>
      <c r="T1516">
        <v>1</v>
      </c>
      <c r="U1516" t="s">
        <v>89</v>
      </c>
      <c r="V1516">
        <v>14.33</v>
      </c>
      <c r="W1516" t="s">
        <v>35</v>
      </c>
      <c r="X1516">
        <v>1</v>
      </c>
      <c r="Y1516">
        <v>2</v>
      </c>
      <c r="Z1516">
        <v>13</v>
      </c>
      <c r="AA1516" t="s">
        <v>36</v>
      </c>
      <c r="AB1516" t="s">
        <v>54</v>
      </c>
      <c r="AC1516" t="s">
        <v>38</v>
      </c>
      <c r="AD1516">
        <v>5451.74</v>
      </c>
    </row>
    <row r="1517" spans="1:30" x14ac:dyDescent="0.25">
      <c r="A1517" t="s">
        <v>1832</v>
      </c>
      <c r="B1517" s="1">
        <v>45442</v>
      </c>
      <c r="C1517" t="s">
        <v>4821</v>
      </c>
      <c r="D1517" t="s">
        <v>58</v>
      </c>
      <c r="E1517">
        <v>3773.31</v>
      </c>
      <c r="F1517">
        <v>4094.57</v>
      </c>
      <c r="G1517">
        <v>88.9</v>
      </c>
      <c r="H1517">
        <v>67.900000000000006</v>
      </c>
      <c r="I1517">
        <v>3.4</v>
      </c>
      <c r="J1517" t="s">
        <v>28</v>
      </c>
      <c r="K1517" t="s">
        <v>4820</v>
      </c>
      <c r="L1517">
        <v>0</v>
      </c>
      <c r="M1517">
        <v>0</v>
      </c>
      <c r="N1517" t="s">
        <v>215</v>
      </c>
      <c r="O1517" t="s">
        <v>288</v>
      </c>
      <c r="P1517" t="s">
        <v>44</v>
      </c>
      <c r="Q1517">
        <v>1086.3499999999999</v>
      </c>
      <c r="R1517" t="s">
        <v>76</v>
      </c>
      <c r="S1517" t="s">
        <v>33</v>
      </c>
      <c r="T1517">
        <v>1</v>
      </c>
      <c r="U1517" t="s">
        <v>89</v>
      </c>
      <c r="V1517">
        <v>0.98</v>
      </c>
      <c r="W1517" t="s">
        <v>35</v>
      </c>
      <c r="X1517">
        <v>1</v>
      </c>
      <c r="Y1517">
        <v>2</v>
      </c>
      <c r="Z1517">
        <v>11</v>
      </c>
      <c r="AA1517" t="s">
        <v>36</v>
      </c>
      <c r="AB1517" t="s">
        <v>37</v>
      </c>
      <c r="AC1517" t="s">
        <v>38</v>
      </c>
      <c r="AD1517">
        <v>4859.66</v>
      </c>
    </row>
    <row r="1518" spans="1:30" x14ac:dyDescent="0.25">
      <c r="A1518" t="s">
        <v>1833</v>
      </c>
      <c r="B1518" s="1">
        <v>45786</v>
      </c>
      <c r="C1518" t="s">
        <v>4822</v>
      </c>
      <c r="D1518" t="s">
        <v>41</v>
      </c>
      <c r="E1518">
        <v>3166.88</v>
      </c>
      <c r="F1518">
        <v>2540.12</v>
      </c>
      <c r="G1518">
        <v>7.7</v>
      </c>
      <c r="H1518">
        <v>10</v>
      </c>
      <c r="I1518">
        <v>3.3</v>
      </c>
      <c r="J1518" t="s">
        <v>35</v>
      </c>
      <c r="K1518" t="s">
        <v>92</v>
      </c>
      <c r="L1518">
        <v>1</v>
      </c>
      <c r="M1518">
        <v>0</v>
      </c>
      <c r="N1518" t="s">
        <v>84</v>
      </c>
      <c r="O1518" t="s">
        <v>30</v>
      </c>
      <c r="P1518" t="s">
        <v>44</v>
      </c>
      <c r="Q1518">
        <v>933.59</v>
      </c>
      <c r="R1518" t="s">
        <v>32</v>
      </c>
      <c r="S1518" t="s">
        <v>33</v>
      </c>
      <c r="T1518">
        <v>1</v>
      </c>
      <c r="U1518" t="s">
        <v>45</v>
      </c>
      <c r="V1518">
        <v>6.33</v>
      </c>
      <c r="W1518" t="s">
        <v>28</v>
      </c>
      <c r="X1518">
        <v>0</v>
      </c>
      <c r="Y1518">
        <v>7</v>
      </c>
      <c r="Z1518">
        <v>8</v>
      </c>
      <c r="AA1518" t="s">
        <v>78</v>
      </c>
      <c r="AB1518" t="s">
        <v>37</v>
      </c>
      <c r="AC1518" t="s">
        <v>55</v>
      </c>
      <c r="AD1518">
        <v>4100.47</v>
      </c>
    </row>
    <row r="1519" spans="1:30" x14ac:dyDescent="0.25">
      <c r="A1519" t="s">
        <v>1834</v>
      </c>
      <c r="B1519" s="1">
        <v>45347</v>
      </c>
      <c r="C1519" t="s">
        <v>95</v>
      </c>
      <c r="D1519" t="s">
        <v>41</v>
      </c>
      <c r="E1519">
        <v>2803.12</v>
      </c>
      <c r="F1519">
        <v>2607.4699999999998</v>
      </c>
      <c r="G1519">
        <v>36.200000000000003</v>
      </c>
      <c r="H1519">
        <v>14.2</v>
      </c>
      <c r="I1519">
        <v>4.8</v>
      </c>
      <c r="J1519" t="s">
        <v>35</v>
      </c>
      <c r="K1519" t="s">
        <v>59</v>
      </c>
      <c r="L1519">
        <v>3</v>
      </c>
      <c r="M1519">
        <v>0</v>
      </c>
      <c r="N1519" t="s">
        <v>74</v>
      </c>
      <c r="O1519" t="s">
        <v>117</v>
      </c>
      <c r="P1519" t="s">
        <v>31</v>
      </c>
      <c r="Q1519">
        <v>966.74</v>
      </c>
      <c r="R1519" t="s">
        <v>32</v>
      </c>
      <c r="S1519" t="s">
        <v>33</v>
      </c>
      <c r="T1519">
        <v>1</v>
      </c>
      <c r="U1519" t="s">
        <v>89</v>
      </c>
      <c r="V1519">
        <v>9.42</v>
      </c>
      <c r="W1519" t="s">
        <v>35</v>
      </c>
      <c r="X1519">
        <v>1</v>
      </c>
      <c r="Y1519">
        <v>14</v>
      </c>
      <c r="Z1519">
        <v>12</v>
      </c>
      <c r="AA1519" t="s">
        <v>78</v>
      </c>
      <c r="AB1519" t="s">
        <v>54</v>
      </c>
      <c r="AC1519" t="s">
        <v>38</v>
      </c>
      <c r="AD1519">
        <v>3769.8599999999997</v>
      </c>
    </row>
    <row r="1520" spans="1:30" x14ac:dyDescent="0.25">
      <c r="A1520" t="s">
        <v>1835</v>
      </c>
      <c r="B1520" s="1">
        <v>45667</v>
      </c>
      <c r="C1520" t="s">
        <v>4822</v>
      </c>
      <c r="D1520" t="s">
        <v>41</v>
      </c>
      <c r="E1520">
        <v>1929.11</v>
      </c>
      <c r="F1520">
        <v>1818.93</v>
      </c>
      <c r="G1520">
        <v>19.399999999999999</v>
      </c>
      <c r="H1520">
        <v>10</v>
      </c>
      <c r="I1520">
        <v>3.6</v>
      </c>
      <c r="J1520" t="s">
        <v>35</v>
      </c>
      <c r="K1520" t="s">
        <v>59</v>
      </c>
      <c r="L1520">
        <v>3</v>
      </c>
      <c r="M1520">
        <v>0</v>
      </c>
      <c r="N1520" t="s">
        <v>325</v>
      </c>
      <c r="O1520" t="s">
        <v>444</v>
      </c>
      <c r="P1520" t="s">
        <v>31</v>
      </c>
      <c r="Q1520">
        <v>1028.32</v>
      </c>
      <c r="R1520" t="s">
        <v>32</v>
      </c>
      <c r="S1520" t="s">
        <v>33</v>
      </c>
      <c r="T1520">
        <v>1</v>
      </c>
      <c r="U1520" t="s">
        <v>89</v>
      </c>
      <c r="V1520">
        <v>11.27</v>
      </c>
      <c r="W1520" t="s">
        <v>28</v>
      </c>
      <c r="X1520">
        <v>0</v>
      </c>
      <c r="Y1520">
        <v>5</v>
      </c>
      <c r="Z1520">
        <v>11</v>
      </c>
      <c r="AA1520" t="s">
        <v>78</v>
      </c>
      <c r="AB1520" t="s">
        <v>37</v>
      </c>
      <c r="AC1520" t="s">
        <v>38</v>
      </c>
      <c r="AD1520">
        <v>2957.43</v>
      </c>
    </row>
    <row r="1521" spans="1:30" x14ac:dyDescent="0.25">
      <c r="A1521" t="s">
        <v>1836</v>
      </c>
      <c r="B1521" s="1">
        <v>45811</v>
      </c>
      <c r="C1521" t="s">
        <v>83</v>
      </c>
      <c r="D1521" t="s">
        <v>27</v>
      </c>
      <c r="E1521">
        <v>3435.49</v>
      </c>
      <c r="F1521">
        <v>3228.64</v>
      </c>
      <c r="G1521">
        <v>28</v>
      </c>
      <c r="H1521">
        <v>17</v>
      </c>
      <c r="I1521">
        <v>4.0999999999999996</v>
      </c>
      <c r="J1521" t="s">
        <v>28</v>
      </c>
      <c r="K1521" t="s">
        <v>4820</v>
      </c>
      <c r="L1521">
        <v>0</v>
      </c>
      <c r="M1521">
        <v>0</v>
      </c>
      <c r="N1521" t="s">
        <v>74</v>
      </c>
      <c r="O1521" t="s">
        <v>493</v>
      </c>
      <c r="P1521" t="s">
        <v>81</v>
      </c>
      <c r="Q1521">
        <v>983.61</v>
      </c>
      <c r="R1521" t="s">
        <v>32</v>
      </c>
      <c r="S1521" t="s">
        <v>33</v>
      </c>
      <c r="T1521">
        <v>1</v>
      </c>
      <c r="U1521" t="s">
        <v>45</v>
      </c>
      <c r="V1521">
        <v>22.95</v>
      </c>
      <c r="W1521" t="s">
        <v>28</v>
      </c>
      <c r="X1521">
        <v>0</v>
      </c>
      <c r="Y1521">
        <v>5</v>
      </c>
      <c r="Z1521">
        <v>7</v>
      </c>
      <c r="AA1521" t="s">
        <v>53</v>
      </c>
      <c r="AB1521" t="s">
        <v>37</v>
      </c>
      <c r="AC1521" t="s">
        <v>38</v>
      </c>
      <c r="AD1521">
        <v>4419.0999999999995</v>
      </c>
    </row>
    <row r="1522" spans="1:30" x14ac:dyDescent="0.25">
      <c r="A1522" t="s">
        <v>1837</v>
      </c>
      <c r="B1522" s="1">
        <v>45880</v>
      </c>
      <c r="C1522" t="s">
        <v>95</v>
      </c>
      <c r="D1522" t="s">
        <v>41</v>
      </c>
      <c r="E1522">
        <v>2091.34</v>
      </c>
      <c r="F1522">
        <v>1846.27</v>
      </c>
      <c r="G1522">
        <v>41.7</v>
      </c>
      <c r="H1522">
        <v>32.700000000000003</v>
      </c>
      <c r="I1522">
        <v>4.3</v>
      </c>
      <c r="J1522" t="s">
        <v>28</v>
      </c>
      <c r="K1522" t="s">
        <v>4820</v>
      </c>
      <c r="L1522">
        <v>0</v>
      </c>
      <c r="M1522">
        <v>0</v>
      </c>
      <c r="N1522" t="s">
        <v>87</v>
      </c>
      <c r="O1522" t="s">
        <v>457</v>
      </c>
      <c r="P1522" t="s">
        <v>31</v>
      </c>
      <c r="Q1522">
        <v>986.91</v>
      </c>
      <c r="R1522" t="s">
        <v>32</v>
      </c>
      <c r="S1522" t="s">
        <v>33</v>
      </c>
      <c r="T1522">
        <v>1</v>
      </c>
      <c r="U1522" t="s">
        <v>89</v>
      </c>
      <c r="V1522">
        <v>21.88</v>
      </c>
      <c r="W1522" t="s">
        <v>35</v>
      </c>
      <c r="X1522">
        <v>1</v>
      </c>
      <c r="Y1522">
        <v>8</v>
      </c>
      <c r="Z1522">
        <v>15</v>
      </c>
      <c r="AA1522" t="s">
        <v>53</v>
      </c>
      <c r="AB1522" t="s">
        <v>37</v>
      </c>
      <c r="AC1522" t="s">
        <v>38</v>
      </c>
      <c r="AD1522">
        <v>3078.25</v>
      </c>
    </row>
    <row r="1523" spans="1:30" x14ac:dyDescent="0.25">
      <c r="A1523" t="s">
        <v>1838</v>
      </c>
      <c r="B1523" s="1">
        <v>45450</v>
      </c>
      <c r="C1523" t="s">
        <v>4821</v>
      </c>
      <c r="D1523" t="s">
        <v>49</v>
      </c>
      <c r="E1523">
        <v>3789.21</v>
      </c>
      <c r="F1523">
        <v>3844.63</v>
      </c>
      <c r="G1523">
        <v>77.599999999999994</v>
      </c>
      <c r="H1523">
        <v>54.6</v>
      </c>
      <c r="I1523">
        <v>2.5</v>
      </c>
      <c r="J1523" t="s">
        <v>28</v>
      </c>
      <c r="K1523" t="s">
        <v>4820</v>
      </c>
      <c r="L1523">
        <v>0</v>
      </c>
      <c r="M1523">
        <v>0</v>
      </c>
      <c r="N1523" t="s">
        <v>139</v>
      </c>
      <c r="O1523" t="s">
        <v>385</v>
      </c>
      <c r="P1523" t="s">
        <v>52</v>
      </c>
      <c r="Q1523">
        <v>1017.19</v>
      </c>
      <c r="R1523" t="s">
        <v>76</v>
      </c>
      <c r="S1523" t="s">
        <v>263</v>
      </c>
      <c r="T1523">
        <v>0</v>
      </c>
      <c r="U1523" t="s">
        <v>45</v>
      </c>
      <c r="V1523">
        <v>19.399999999999999</v>
      </c>
      <c r="W1523" t="s">
        <v>35</v>
      </c>
      <c r="X1523">
        <v>1</v>
      </c>
      <c r="Y1523">
        <v>18</v>
      </c>
      <c r="Z1523">
        <v>15</v>
      </c>
      <c r="AA1523" t="s">
        <v>36</v>
      </c>
      <c r="AB1523" t="s">
        <v>37</v>
      </c>
      <c r="AC1523" t="s">
        <v>38</v>
      </c>
      <c r="AD1523">
        <v>4806.3999999999996</v>
      </c>
    </row>
    <row r="1524" spans="1:30" x14ac:dyDescent="0.25">
      <c r="A1524" t="s">
        <v>1839</v>
      </c>
      <c r="B1524" s="1">
        <v>45571</v>
      </c>
      <c r="C1524" t="s">
        <v>4822</v>
      </c>
      <c r="D1524" t="s">
        <v>41</v>
      </c>
      <c r="E1524">
        <v>3911.22</v>
      </c>
      <c r="F1524">
        <v>4087.41</v>
      </c>
      <c r="G1524">
        <v>51.7</v>
      </c>
      <c r="H1524">
        <v>40.700000000000003</v>
      </c>
      <c r="I1524">
        <v>3.6</v>
      </c>
      <c r="J1524" t="s">
        <v>28</v>
      </c>
      <c r="K1524" t="s">
        <v>4820</v>
      </c>
      <c r="L1524">
        <v>0</v>
      </c>
      <c r="M1524">
        <v>0</v>
      </c>
      <c r="N1524" t="s">
        <v>42</v>
      </c>
      <c r="O1524" t="s">
        <v>431</v>
      </c>
      <c r="P1524" t="s">
        <v>81</v>
      </c>
      <c r="Q1524">
        <v>884.95</v>
      </c>
      <c r="R1524" t="s">
        <v>32</v>
      </c>
      <c r="S1524" t="s">
        <v>33</v>
      </c>
      <c r="T1524">
        <v>1</v>
      </c>
      <c r="U1524" t="s">
        <v>89</v>
      </c>
      <c r="V1524">
        <v>14.23</v>
      </c>
      <c r="W1524" t="s">
        <v>35</v>
      </c>
      <c r="X1524">
        <v>1</v>
      </c>
      <c r="Y1524">
        <v>3</v>
      </c>
      <c r="Z1524">
        <v>12</v>
      </c>
      <c r="AA1524" t="s">
        <v>78</v>
      </c>
      <c r="AB1524" t="s">
        <v>54</v>
      </c>
      <c r="AC1524" t="s">
        <v>38</v>
      </c>
      <c r="AD1524">
        <v>4796.17</v>
      </c>
    </row>
    <row r="1525" spans="1:30" x14ac:dyDescent="0.25">
      <c r="A1525" t="s">
        <v>1840</v>
      </c>
      <c r="B1525" s="1">
        <v>45991</v>
      </c>
      <c r="C1525" t="s">
        <v>4822</v>
      </c>
      <c r="D1525" t="s">
        <v>49</v>
      </c>
      <c r="E1525">
        <v>3333.26</v>
      </c>
      <c r="F1525">
        <v>3181.17</v>
      </c>
      <c r="G1525">
        <v>24.8</v>
      </c>
      <c r="H1525">
        <v>10</v>
      </c>
      <c r="I1525">
        <v>4</v>
      </c>
      <c r="J1525" t="s">
        <v>28</v>
      </c>
      <c r="K1525" t="s">
        <v>4820</v>
      </c>
      <c r="L1525">
        <v>0</v>
      </c>
      <c r="M1525">
        <v>0</v>
      </c>
      <c r="N1525" t="s">
        <v>241</v>
      </c>
      <c r="O1525" t="s">
        <v>310</v>
      </c>
      <c r="P1525" t="s">
        <v>52</v>
      </c>
      <c r="Q1525">
        <v>1073.25</v>
      </c>
      <c r="R1525" t="s">
        <v>32</v>
      </c>
      <c r="S1525" t="s">
        <v>33</v>
      </c>
      <c r="T1525">
        <v>1</v>
      </c>
      <c r="U1525" t="s">
        <v>89</v>
      </c>
      <c r="V1525">
        <v>15.89</v>
      </c>
      <c r="W1525" t="s">
        <v>28</v>
      </c>
      <c r="X1525">
        <v>0</v>
      </c>
      <c r="Y1525">
        <v>7</v>
      </c>
      <c r="Z1525">
        <v>3</v>
      </c>
      <c r="AA1525" t="s">
        <v>36</v>
      </c>
      <c r="AB1525" t="s">
        <v>54</v>
      </c>
      <c r="AC1525" t="s">
        <v>55</v>
      </c>
      <c r="AD1525">
        <v>4406.51</v>
      </c>
    </row>
    <row r="1526" spans="1:30" x14ac:dyDescent="0.25">
      <c r="A1526" t="s">
        <v>1841</v>
      </c>
      <c r="B1526" s="1">
        <v>45311</v>
      </c>
      <c r="C1526" t="s">
        <v>4822</v>
      </c>
      <c r="D1526" t="s">
        <v>49</v>
      </c>
      <c r="E1526">
        <v>4046.5</v>
      </c>
      <c r="F1526">
        <v>3846.49</v>
      </c>
      <c r="G1526">
        <v>50.3</v>
      </c>
      <c r="H1526">
        <v>33.299999999999997</v>
      </c>
      <c r="I1526">
        <v>0</v>
      </c>
      <c r="J1526" t="s">
        <v>35</v>
      </c>
      <c r="K1526" t="s">
        <v>109</v>
      </c>
      <c r="L1526">
        <v>2</v>
      </c>
      <c r="M1526">
        <v>1</v>
      </c>
      <c r="N1526" t="s">
        <v>210</v>
      </c>
      <c r="O1526" t="s">
        <v>321</v>
      </c>
      <c r="P1526" t="s">
        <v>81</v>
      </c>
      <c r="Q1526">
        <v>949.76</v>
      </c>
      <c r="R1526" t="s">
        <v>76</v>
      </c>
      <c r="S1526" t="s">
        <v>33</v>
      </c>
      <c r="T1526">
        <v>1</v>
      </c>
      <c r="U1526" t="s">
        <v>89</v>
      </c>
      <c r="V1526">
        <v>21.71</v>
      </c>
      <c r="W1526" t="s">
        <v>35</v>
      </c>
      <c r="X1526">
        <v>1</v>
      </c>
      <c r="Y1526">
        <v>16</v>
      </c>
      <c r="Z1526">
        <v>3</v>
      </c>
      <c r="AA1526" t="s">
        <v>53</v>
      </c>
      <c r="AB1526" t="s">
        <v>37</v>
      </c>
      <c r="AC1526" t="s">
        <v>55</v>
      </c>
      <c r="AD1526">
        <v>4996.26</v>
      </c>
    </row>
    <row r="1527" spans="1:30" x14ac:dyDescent="0.25">
      <c r="A1527" t="s">
        <v>1842</v>
      </c>
      <c r="B1527" s="1">
        <v>45919</v>
      </c>
      <c r="C1527" t="s">
        <v>4821</v>
      </c>
      <c r="D1527" t="s">
        <v>49</v>
      </c>
      <c r="E1527">
        <v>3913.79</v>
      </c>
      <c r="F1527">
        <v>3845.6</v>
      </c>
      <c r="G1527">
        <v>35.299999999999997</v>
      </c>
      <c r="H1527">
        <v>22.3</v>
      </c>
      <c r="I1527">
        <v>2.7</v>
      </c>
      <c r="J1527" t="s">
        <v>35</v>
      </c>
      <c r="K1527" t="s">
        <v>59</v>
      </c>
      <c r="L1527">
        <v>3</v>
      </c>
      <c r="M1527">
        <v>0</v>
      </c>
      <c r="N1527" t="s">
        <v>220</v>
      </c>
      <c r="O1527" t="s">
        <v>1178</v>
      </c>
      <c r="P1527" t="s">
        <v>44</v>
      </c>
      <c r="Q1527">
        <v>1011.97</v>
      </c>
      <c r="R1527" t="s">
        <v>32</v>
      </c>
      <c r="S1527" t="s">
        <v>33</v>
      </c>
      <c r="T1527">
        <v>1</v>
      </c>
      <c r="U1527" t="s">
        <v>4825</v>
      </c>
      <c r="V1527">
        <v>1.44</v>
      </c>
      <c r="W1527" t="s">
        <v>28</v>
      </c>
      <c r="X1527">
        <v>0</v>
      </c>
      <c r="Y1527">
        <v>10</v>
      </c>
      <c r="Z1527">
        <v>3</v>
      </c>
      <c r="AA1527" t="s">
        <v>53</v>
      </c>
      <c r="AB1527" t="s">
        <v>54</v>
      </c>
      <c r="AC1527" t="s">
        <v>55</v>
      </c>
      <c r="AD1527">
        <v>4925.76</v>
      </c>
    </row>
    <row r="1528" spans="1:30" x14ac:dyDescent="0.25">
      <c r="A1528" t="s">
        <v>1843</v>
      </c>
      <c r="B1528" s="1">
        <v>45697</v>
      </c>
      <c r="C1528" t="s">
        <v>95</v>
      </c>
      <c r="D1528" t="s">
        <v>49</v>
      </c>
      <c r="E1528">
        <v>3894.53</v>
      </c>
      <c r="F1528">
        <v>3878.33</v>
      </c>
      <c r="G1528">
        <v>5.7</v>
      </c>
      <c r="H1528">
        <v>10</v>
      </c>
      <c r="I1528">
        <v>4.0999999999999996</v>
      </c>
      <c r="J1528" t="s">
        <v>28</v>
      </c>
      <c r="K1528" t="s">
        <v>4820</v>
      </c>
      <c r="L1528">
        <v>0</v>
      </c>
      <c r="M1528">
        <v>0</v>
      </c>
      <c r="N1528" t="s">
        <v>134</v>
      </c>
      <c r="O1528" t="s">
        <v>171</v>
      </c>
      <c r="P1528" t="s">
        <v>44</v>
      </c>
      <c r="Q1528">
        <v>1006.54</v>
      </c>
      <c r="R1528" t="s">
        <v>32</v>
      </c>
      <c r="S1528" t="s">
        <v>33</v>
      </c>
      <c r="T1528">
        <v>1</v>
      </c>
      <c r="U1528" t="s">
        <v>45</v>
      </c>
      <c r="V1528">
        <v>16.850000000000001</v>
      </c>
      <c r="W1528" t="s">
        <v>28</v>
      </c>
      <c r="X1528">
        <v>0</v>
      </c>
      <c r="Y1528">
        <v>16</v>
      </c>
      <c r="Z1528">
        <v>7</v>
      </c>
      <c r="AA1528" t="s">
        <v>36</v>
      </c>
      <c r="AB1528" t="s">
        <v>54</v>
      </c>
      <c r="AC1528" t="s">
        <v>55</v>
      </c>
      <c r="AD1528">
        <v>4901.07</v>
      </c>
    </row>
    <row r="1529" spans="1:30" x14ac:dyDescent="0.25">
      <c r="A1529" t="s">
        <v>1844</v>
      </c>
      <c r="B1529" s="1">
        <v>45464</v>
      </c>
      <c r="C1529" t="s">
        <v>4823</v>
      </c>
      <c r="D1529" t="s">
        <v>49</v>
      </c>
      <c r="E1529">
        <v>4223</v>
      </c>
      <c r="F1529">
        <v>4272.7700000000004</v>
      </c>
      <c r="G1529">
        <v>51.5</v>
      </c>
      <c r="H1529">
        <v>35.5</v>
      </c>
      <c r="I1529">
        <v>3.6</v>
      </c>
      <c r="J1529" t="s">
        <v>28</v>
      </c>
      <c r="K1529" t="s">
        <v>4820</v>
      </c>
      <c r="L1529">
        <v>0</v>
      </c>
      <c r="M1529">
        <v>0</v>
      </c>
      <c r="N1529" t="s">
        <v>151</v>
      </c>
      <c r="O1529" t="s">
        <v>875</v>
      </c>
      <c r="P1529" t="s">
        <v>81</v>
      </c>
      <c r="Q1529">
        <v>975</v>
      </c>
      <c r="R1529" t="s">
        <v>32</v>
      </c>
      <c r="S1529" t="s">
        <v>33</v>
      </c>
      <c r="T1529">
        <v>1</v>
      </c>
      <c r="U1529" t="s">
        <v>89</v>
      </c>
      <c r="V1529">
        <v>6.79</v>
      </c>
      <c r="W1529" t="s">
        <v>35</v>
      </c>
      <c r="X1529">
        <v>1</v>
      </c>
      <c r="Y1529">
        <v>4</v>
      </c>
      <c r="Z1529">
        <v>9</v>
      </c>
      <c r="AA1529" t="s">
        <v>53</v>
      </c>
      <c r="AB1529" t="s">
        <v>37</v>
      </c>
      <c r="AC1529" t="s">
        <v>55</v>
      </c>
      <c r="AD1529">
        <v>5198</v>
      </c>
    </row>
    <row r="1530" spans="1:30" x14ac:dyDescent="0.25">
      <c r="A1530" t="s">
        <v>1845</v>
      </c>
      <c r="B1530" s="1">
        <v>45445</v>
      </c>
      <c r="C1530" t="s">
        <v>4819</v>
      </c>
      <c r="D1530" t="s">
        <v>27</v>
      </c>
      <c r="E1530">
        <v>2571.9299999999998</v>
      </c>
      <c r="F1530">
        <v>2661.81</v>
      </c>
      <c r="G1530">
        <v>36</v>
      </c>
      <c r="H1530">
        <v>28</v>
      </c>
      <c r="I1530">
        <v>2.2999999999999998</v>
      </c>
      <c r="J1530" t="s">
        <v>28</v>
      </c>
      <c r="K1530" t="s">
        <v>4820</v>
      </c>
      <c r="L1530">
        <v>0</v>
      </c>
      <c r="M1530">
        <v>0</v>
      </c>
      <c r="N1530" t="s">
        <v>352</v>
      </c>
      <c r="O1530" t="s">
        <v>336</v>
      </c>
      <c r="P1530" t="s">
        <v>52</v>
      </c>
      <c r="Q1530">
        <v>941.8</v>
      </c>
      <c r="R1530" t="s">
        <v>32</v>
      </c>
      <c r="S1530" t="s">
        <v>33</v>
      </c>
      <c r="T1530">
        <v>1</v>
      </c>
      <c r="U1530" t="s">
        <v>89</v>
      </c>
      <c r="V1530">
        <v>11.04</v>
      </c>
      <c r="W1530" t="s">
        <v>35</v>
      </c>
      <c r="X1530">
        <v>1</v>
      </c>
      <c r="Y1530">
        <v>8</v>
      </c>
      <c r="Z1530">
        <v>10</v>
      </c>
      <c r="AA1530" t="s">
        <v>53</v>
      </c>
      <c r="AB1530" t="s">
        <v>37</v>
      </c>
      <c r="AC1530" t="s">
        <v>38</v>
      </c>
      <c r="AD1530">
        <v>3513.7299999999996</v>
      </c>
    </row>
    <row r="1531" spans="1:30" x14ac:dyDescent="0.25">
      <c r="A1531" t="s">
        <v>1846</v>
      </c>
      <c r="B1531" s="1">
        <v>45704</v>
      </c>
      <c r="C1531" t="s">
        <v>4819</v>
      </c>
      <c r="D1531" t="s">
        <v>41</v>
      </c>
      <c r="E1531">
        <v>4368.42</v>
      </c>
      <c r="F1531">
        <v>4252.7299999999996</v>
      </c>
      <c r="G1531">
        <v>18.2</v>
      </c>
      <c r="H1531">
        <v>11.2</v>
      </c>
      <c r="I1531">
        <v>4.4000000000000004</v>
      </c>
      <c r="J1531" t="s">
        <v>28</v>
      </c>
      <c r="K1531" t="s">
        <v>4820</v>
      </c>
      <c r="L1531">
        <v>0</v>
      </c>
      <c r="M1531">
        <v>0</v>
      </c>
      <c r="N1531" t="s">
        <v>100</v>
      </c>
      <c r="O1531" t="s">
        <v>340</v>
      </c>
      <c r="P1531" t="s">
        <v>44</v>
      </c>
      <c r="Q1531">
        <v>1073.3599999999999</v>
      </c>
      <c r="R1531" t="s">
        <v>32</v>
      </c>
      <c r="S1531" t="s">
        <v>33</v>
      </c>
      <c r="T1531">
        <v>1</v>
      </c>
      <c r="U1531" t="s">
        <v>89</v>
      </c>
      <c r="V1531">
        <v>14.79</v>
      </c>
      <c r="W1531" t="s">
        <v>28</v>
      </c>
      <c r="X1531">
        <v>0</v>
      </c>
      <c r="Y1531">
        <v>5</v>
      </c>
      <c r="Z1531">
        <v>2</v>
      </c>
      <c r="AA1531" t="s">
        <v>36</v>
      </c>
      <c r="AB1531" t="s">
        <v>54</v>
      </c>
      <c r="AC1531" t="s">
        <v>38</v>
      </c>
      <c r="AD1531">
        <v>5441.78</v>
      </c>
    </row>
    <row r="1532" spans="1:30" x14ac:dyDescent="0.25">
      <c r="A1532" t="s">
        <v>1847</v>
      </c>
      <c r="B1532" s="1">
        <v>45841</v>
      </c>
      <c r="C1532" t="s">
        <v>4819</v>
      </c>
      <c r="D1532" t="s">
        <v>27</v>
      </c>
      <c r="E1532">
        <v>3713.18</v>
      </c>
      <c r="F1532">
        <v>3905.5</v>
      </c>
      <c r="G1532">
        <v>20.6</v>
      </c>
      <c r="H1532">
        <v>10</v>
      </c>
      <c r="I1532">
        <v>3.4</v>
      </c>
      <c r="J1532" t="s">
        <v>28</v>
      </c>
      <c r="K1532" t="s">
        <v>4820</v>
      </c>
      <c r="L1532">
        <v>0</v>
      </c>
      <c r="M1532">
        <v>0</v>
      </c>
      <c r="N1532" t="s">
        <v>105</v>
      </c>
      <c r="O1532" t="s">
        <v>544</v>
      </c>
      <c r="P1532" t="s">
        <v>81</v>
      </c>
      <c r="Q1532">
        <v>924.8</v>
      </c>
      <c r="R1532" t="s">
        <v>32</v>
      </c>
      <c r="S1532" t="s">
        <v>33</v>
      </c>
      <c r="T1532">
        <v>1</v>
      </c>
      <c r="U1532" t="s">
        <v>45</v>
      </c>
      <c r="V1532">
        <v>20.37</v>
      </c>
      <c r="W1532" t="s">
        <v>28</v>
      </c>
      <c r="X1532">
        <v>0</v>
      </c>
      <c r="Y1532">
        <v>6</v>
      </c>
      <c r="Z1532">
        <v>5</v>
      </c>
      <c r="AA1532" t="s">
        <v>78</v>
      </c>
      <c r="AB1532" t="s">
        <v>37</v>
      </c>
      <c r="AC1532" t="s">
        <v>55</v>
      </c>
      <c r="AD1532">
        <v>4637.9799999999996</v>
      </c>
    </row>
    <row r="1533" spans="1:30" x14ac:dyDescent="0.25">
      <c r="A1533" t="s">
        <v>1848</v>
      </c>
      <c r="B1533" s="1">
        <v>45967</v>
      </c>
      <c r="C1533" t="s">
        <v>95</v>
      </c>
      <c r="D1533" t="s">
        <v>49</v>
      </c>
      <c r="E1533">
        <v>3012.7</v>
      </c>
      <c r="F1533">
        <v>2840.51</v>
      </c>
      <c r="G1533">
        <v>8.3000000000000007</v>
      </c>
      <c r="H1533">
        <v>10</v>
      </c>
      <c r="I1533">
        <v>3.3</v>
      </c>
      <c r="J1533" t="s">
        <v>28</v>
      </c>
      <c r="K1533" t="s">
        <v>4820</v>
      </c>
      <c r="L1533">
        <v>0</v>
      </c>
      <c r="M1533">
        <v>0</v>
      </c>
      <c r="N1533" t="s">
        <v>42</v>
      </c>
      <c r="O1533" t="s">
        <v>483</v>
      </c>
      <c r="P1533" t="s">
        <v>52</v>
      </c>
      <c r="Q1533">
        <v>1048.5899999999999</v>
      </c>
      <c r="R1533" t="s">
        <v>32</v>
      </c>
      <c r="S1533" t="s">
        <v>33</v>
      </c>
      <c r="T1533">
        <v>1</v>
      </c>
      <c r="U1533" t="s">
        <v>45</v>
      </c>
      <c r="V1533">
        <v>8.86</v>
      </c>
      <c r="W1533" t="s">
        <v>28</v>
      </c>
      <c r="X1533">
        <v>0</v>
      </c>
      <c r="Y1533">
        <v>1</v>
      </c>
      <c r="Z1533">
        <v>15</v>
      </c>
      <c r="AA1533" t="s">
        <v>53</v>
      </c>
      <c r="AB1533" t="s">
        <v>54</v>
      </c>
      <c r="AC1533" t="s">
        <v>55</v>
      </c>
      <c r="AD1533">
        <v>4061.29</v>
      </c>
    </row>
    <row r="1534" spans="1:30" x14ac:dyDescent="0.25">
      <c r="A1534" t="s">
        <v>1849</v>
      </c>
      <c r="B1534" s="1">
        <v>45307</v>
      </c>
      <c r="C1534" t="s">
        <v>4822</v>
      </c>
      <c r="D1534" t="s">
        <v>58</v>
      </c>
      <c r="E1534">
        <v>3545.12</v>
      </c>
      <c r="F1534">
        <v>3304.41</v>
      </c>
      <c r="G1534">
        <v>28.7</v>
      </c>
      <c r="H1534">
        <v>13.7</v>
      </c>
      <c r="I1534">
        <v>3.4</v>
      </c>
      <c r="J1534" t="s">
        <v>28</v>
      </c>
      <c r="K1534" t="s">
        <v>4820</v>
      </c>
      <c r="L1534">
        <v>0</v>
      </c>
      <c r="M1534">
        <v>0</v>
      </c>
      <c r="N1534" t="s">
        <v>447</v>
      </c>
      <c r="O1534" t="s">
        <v>222</v>
      </c>
      <c r="P1534" t="s">
        <v>81</v>
      </c>
      <c r="Q1534">
        <v>897.39</v>
      </c>
      <c r="R1534" t="s">
        <v>32</v>
      </c>
      <c r="S1534" t="s">
        <v>33</v>
      </c>
      <c r="T1534">
        <v>1</v>
      </c>
      <c r="U1534" t="s">
        <v>89</v>
      </c>
      <c r="V1534">
        <v>-0.5</v>
      </c>
      <c r="W1534" t="s">
        <v>35</v>
      </c>
      <c r="X1534">
        <v>1</v>
      </c>
      <c r="Y1534">
        <v>16</v>
      </c>
      <c r="Z1534">
        <v>1</v>
      </c>
      <c r="AA1534" t="s">
        <v>36</v>
      </c>
      <c r="AB1534" t="s">
        <v>54</v>
      </c>
      <c r="AC1534" t="s">
        <v>46</v>
      </c>
      <c r="AD1534">
        <v>4442.51</v>
      </c>
    </row>
    <row r="1535" spans="1:30" x14ac:dyDescent="0.25">
      <c r="A1535" t="s">
        <v>1850</v>
      </c>
      <c r="B1535" s="1">
        <v>45353</v>
      </c>
      <c r="C1535" t="s">
        <v>4824</v>
      </c>
      <c r="D1535" t="s">
        <v>49</v>
      </c>
      <c r="E1535">
        <v>4031.27</v>
      </c>
      <c r="F1535">
        <v>4289.2299999999996</v>
      </c>
      <c r="G1535">
        <v>73.5</v>
      </c>
      <c r="H1535">
        <v>53.5</v>
      </c>
      <c r="I1535">
        <v>4</v>
      </c>
      <c r="J1535" t="s">
        <v>28</v>
      </c>
      <c r="K1535" t="s">
        <v>4820</v>
      </c>
      <c r="L1535">
        <v>0</v>
      </c>
      <c r="M1535">
        <v>0</v>
      </c>
      <c r="N1535" t="s">
        <v>50</v>
      </c>
      <c r="O1535" t="s">
        <v>469</v>
      </c>
      <c r="P1535" t="s">
        <v>44</v>
      </c>
      <c r="Q1535">
        <v>845.27</v>
      </c>
      <c r="R1535" t="s">
        <v>32</v>
      </c>
      <c r="S1535" t="s">
        <v>33</v>
      </c>
      <c r="T1535">
        <v>1</v>
      </c>
      <c r="U1535" t="s">
        <v>45</v>
      </c>
      <c r="V1535">
        <v>17.32</v>
      </c>
      <c r="W1535" t="s">
        <v>35</v>
      </c>
      <c r="X1535">
        <v>1</v>
      </c>
      <c r="Y1535">
        <v>10</v>
      </c>
      <c r="Z1535">
        <v>5</v>
      </c>
      <c r="AA1535" t="s">
        <v>36</v>
      </c>
      <c r="AB1535" t="s">
        <v>37</v>
      </c>
      <c r="AC1535" t="s">
        <v>46</v>
      </c>
      <c r="AD1535">
        <v>4876.54</v>
      </c>
    </row>
    <row r="1536" spans="1:30" x14ac:dyDescent="0.25">
      <c r="A1536" t="s">
        <v>1851</v>
      </c>
      <c r="B1536" s="1">
        <v>45864</v>
      </c>
      <c r="C1536" t="s">
        <v>4822</v>
      </c>
      <c r="D1536" t="s">
        <v>58</v>
      </c>
      <c r="E1536">
        <v>3526.46</v>
      </c>
      <c r="F1536">
        <v>3332.08</v>
      </c>
      <c r="G1536">
        <v>16.100000000000001</v>
      </c>
      <c r="H1536">
        <v>10</v>
      </c>
      <c r="I1536">
        <v>4.2</v>
      </c>
      <c r="J1536" t="s">
        <v>28</v>
      </c>
      <c r="K1536" t="s">
        <v>4820</v>
      </c>
      <c r="L1536">
        <v>0</v>
      </c>
      <c r="M1536">
        <v>0</v>
      </c>
      <c r="N1536" t="s">
        <v>69</v>
      </c>
      <c r="O1536" t="s">
        <v>250</v>
      </c>
      <c r="P1536" t="s">
        <v>44</v>
      </c>
      <c r="Q1536">
        <v>921.25</v>
      </c>
      <c r="R1536" t="s">
        <v>32</v>
      </c>
      <c r="S1536" t="s">
        <v>33</v>
      </c>
      <c r="T1536">
        <v>1</v>
      </c>
      <c r="U1536" t="s">
        <v>4825</v>
      </c>
      <c r="V1536">
        <v>12.17</v>
      </c>
      <c r="W1536" t="s">
        <v>28</v>
      </c>
      <c r="X1536">
        <v>0</v>
      </c>
      <c r="Y1536">
        <v>15</v>
      </c>
      <c r="Z1536">
        <v>12</v>
      </c>
      <c r="AA1536" t="s">
        <v>53</v>
      </c>
      <c r="AB1536" t="s">
        <v>54</v>
      </c>
      <c r="AC1536" t="s">
        <v>55</v>
      </c>
      <c r="AD1536">
        <v>4447.71</v>
      </c>
    </row>
    <row r="1537" spans="1:30" x14ac:dyDescent="0.25">
      <c r="A1537" t="s">
        <v>1852</v>
      </c>
      <c r="B1537" s="1">
        <v>45839</v>
      </c>
      <c r="C1537" t="s">
        <v>4823</v>
      </c>
      <c r="D1537" t="s">
        <v>41</v>
      </c>
      <c r="E1537">
        <v>3812.54</v>
      </c>
      <c r="F1537">
        <v>3800.97</v>
      </c>
      <c r="G1537">
        <v>71.2</v>
      </c>
      <c r="H1537">
        <v>58.2</v>
      </c>
      <c r="I1537">
        <v>2.8</v>
      </c>
      <c r="J1537" t="s">
        <v>35</v>
      </c>
      <c r="K1537" t="s">
        <v>109</v>
      </c>
      <c r="L1537">
        <v>2</v>
      </c>
      <c r="M1537">
        <v>1</v>
      </c>
      <c r="N1537" t="s">
        <v>100</v>
      </c>
      <c r="O1537" t="s">
        <v>114</v>
      </c>
      <c r="P1537" t="s">
        <v>44</v>
      </c>
      <c r="Q1537">
        <v>1059.1199999999999</v>
      </c>
      <c r="R1537" t="s">
        <v>32</v>
      </c>
      <c r="S1537" t="s">
        <v>33</v>
      </c>
      <c r="T1537">
        <v>1</v>
      </c>
      <c r="U1537" t="s">
        <v>4825</v>
      </c>
      <c r="V1537">
        <v>31.47</v>
      </c>
      <c r="W1537" t="s">
        <v>35</v>
      </c>
      <c r="X1537">
        <v>1</v>
      </c>
      <c r="Y1537">
        <v>14</v>
      </c>
      <c r="Z1537">
        <v>11</v>
      </c>
      <c r="AA1537" t="s">
        <v>36</v>
      </c>
      <c r="AB1537" t="s">
        <v>37</v>
      </c>
      <c r="AC1537" t="s">
        <v>46</v>
      </c>
      <c r="AD1537">
        <v>4871.66</v>
      </c>
    </row>
    <row r="1538" spans="1:30" x14ac:dyDescent="0.25">
      <c r="A1538" t="s">
        <v>1853</v>
      </c>
      <c r="B1538" s="1">
        <v>45378</v>
      </c>
      <c r="C1538" t="s">
        <v>4822</v>
      </c>
      <c r="D1538" t="s">
        <v>27</v>
      </c>
      <c r="E1538">
        <v>1914.68</v>
      </c>
      <c r="F1538">
        <v>1867.66</v>
      </c>
      <c r="G1538">
        <v>51.8</v>
      </c>
      <c r="H1538">
        <v>27.8</v>
      </c>
      <c r="I1538">
        <v>3.3</v>
      </c>
      <c r="J1538" t="s">
        <v>35</v>
      </c>
      <c r="K1538" t="s">
        <v>73</v>
      </c>
      <c r="L1538">
        <v>4</v>
      </c>
      <c r="M1538">
        <v>0</v>
      </c>
      <c r="N1538" t="s">
        <v>124</v>
      </c>
      <c r="O1538" t="s">
        <v>570</v>
      </c>
      <c r="P1538" t="s">
        <v>31</v>
      </c>
      <c r="Q1538">
        <v>1001.68</v>
      </c>
      <c r="R1538" t="s">
        <v>76</v>
      </c>
      <c r="S1538" t="s">
        <v>33</v>
      </c>
      <c r="T1538">
        <v>1</v>
      </c>
      <c r="U1538" t="s">
        <v>4825</v>
      </c>
      <c r="V1538">
        <v>12.96</v>
      </c>
      <c r="W1538" t="s">
        <v>35</v>
      </c>
      <c r="X1538">
        <v>1</v>
      </c>
      <c r="Y1538">
        <v>4</v>
      </c>
      <c r="Z1538">
        <v>6</v>
      </c>
      <c r="AA1538" t="s">
        <v>36</v>
      </c>
      <c r="AB1538" t="s">
        <v>54</v>
      </c>
      <c r="AC1538" t="s">
        <v>46</v>
      </c>
      <c r="AD1538">
        <v>2916.36</v>
      </c>
    </row>
    <row r="1539" spans="1:30" x14ac:dyDescent="0.25">
      <c r="A1539" t="s">
        <v>1854</v>
      </c>
      <c r="B1539" s="1">
        <v>45713</v>
      </c>
      <c r="C1539" t="s">
        <v>4822</v>
      </c>
      <c r="D1539" t="s">
        <v>49</v>
      </c>
      <c r="E1539">
        <v>2315.9899999999998</v>
      </c>
      <c r="F1539">
        <v>2328.5</v>
      </c>
      <c r="G1539">
        <v>37.700000000000003</v>
      </c>
      <c r="H1539">
        <v>29.7</v>
      </c>
      <c r="I1539">
        <v>4.9000000000000004</v>
      </c>
      <c r="J1539" t="s">
        <v>28</v>
      </c>
      <c r="K1539" t="s">
        <v>4820</v>
      </c>
      <c r="L1539">
        <v>0</v>
      </c>
      <c r="M1539">
        <v>0</v>
      </c>
      <c r="N1539" t="s">
        <v>241</v>
      </c>
      <c r="O1539" t="s">
        <v>477</v>
      </c>
      <c r="P1539" t="s">
        <v>31</v>
      </c>
      <c r="Q1539">
        <v>932.2</v>
      </c>
      <c r="R1539" t="s">
        <v>76</v>
      </c>
      <c r="S1539" t="s">
        <v>33</v>
      </c>
      <c r="T1539">
        <v>1</v>
      </c>
      <c r="U1539" t="s">
        <v>45</v>
      </c>
      <c r="V1539">
        <v>26.56</v>
      </c>
      <c r="W1539" t="s">
        <v>35</v>
      </c>
      <c r="X1539">
        <v>1</v>
      </c>
      <c r="Y1539">
        <v>13</v>
      </c>
      <c r="Z1539">
        <v>5</v>
      </c>
      <c r="AA1539" t="s">
        <v>36</v>
      </c>
      <c r="AB1539" t="s">
        <v>54</v>
      </c>
      <c r="AC1539" t="s">
        <v>38</v>
      </c>
      <c r="AD1539">
        <v>3248.1899999999996</v>
      </c>
    </row>
    <row r="1540" spans="1:30" x14ac:dyDescent="0.25">
      <c r="A1540" t="s">
        <v>1855</v>
      </c>
      <c r="B1540" s="1">
        <v>45715</v>
      </c>
      <c r="C1540" t="s">
        <v>95</v>
      </c>
      <c r="D1540" t="s">
        <v>27</v>
      </c>
      <c r="E1540">
        <v>2724.2</v>
      </c>
      <c r="F1540">
        <v>2963.84</v>
      </c>
      <c r="G1540">
        <v>63.2</v>
      </c>
      <c r="H1540">
        <v>46.2</v>
      </c>
      <c r="I1540">
        <v>2.8</v>
      </c>
      <c r="J1540" t="s">
        <v>28</v>
      </c>
      <c r="K1540" t="s">
        <v>4820</v>
      </c>
      <c r="L1540">
        <v>0</v>
      </c>
      <c r="M1540">
        <v>0</v>
      </c>
      <c r="N1540" t="s">
        <v>513</v>
      </c>
      <c r="O1540" t="s">
        <v>236</v>
      </c>
      <c r="P1540" t="s">
        <v>44</v>
      </c>
      <c r="Q1540">
        <v>912.65</v>
      </c>
      <c r="R1540" t="s">
        <v>76</v>
      </c>
      <c r="S1540" t="s">
        <v>33</v>
      </c>
      <c r="T1540">
        <v>1</v>
      </c>
      <c r="U1540" t="s">
        <v>45</v>
      </c>
      <c r="V1540">
        <v>13.48</v>
      </c>
      <c r="W1540" t="s">
        <v>35</v>
      </c>
      <c r="X1540">
        <v>1</v>
      </c>
      <c r="Y1540">
        <v>7</v>
      </c>
      <c r="Z1540">
        <v>6</v>
      </c>
      <c r="AA1540" t="s">
        <v>53</v>
      </c>
      <c r="AB1540" t="s">
        <v>37</v>
      </c>
      <c r="AC1540" t="s">
        <v>46</v>
      </c>
      <c r="AD1540">
        <v>3636.85</v>
      </c>
    </row>
    <row r="1541" spans="1:30" x14ac:dyDescent="0.25">
      <c r="A1541" t="s">
        <v>1856</v>
      </c>
      <c r="B1541" s="1">
        <v>45952</v>
      </c>
      <c r="C1541" t="s">
        <v>4822</v>
      </c>
      <c r="D1541" t="s">
        <v>41</v>
      </c>
      <c r="E1541">
        <v>1820.65</v>
      </c>
      <c r="F1541">
        <v>1786.65</v>
      </c>
      <c r="G1541">
        <v>20</v>
      </c>
      <c r="H1541">
        <v>10</v>
      </c>
      <c r="I1541">
        <v>3.4</v>
      </c>
      <c r="J1541" t="s">
        <v>28</v>
      </c>
      <c r="K1541" t="s">
        <v>4820</v>
      </c>
      <c r="L1541">
        <v>0</v>
      </c>
      <c r="M1541">
        <v>0</v>
      </c>
      <c r="N1541" t="s">
        <v>42</v>
      </c>
      <c r="O1541" t="s">
        <v>618</v>
      </c>
      <c r="P1541" t="s">
        <v>31</v>
      </c>
      <c r="Q1541">
        <v>1008.23</v>
      </c>
      <c r="R1541" t="s">
        <v>32</v>
      </c>
      <c r="S1541" t="s">
        <v>33</v>
      </c>
      <c r="T1541">
        <v>1</v>
      </c>
      <c r="U1541" t="s">
        <v>89</v>
      </c>
      <c r="V1541">
        <v>18.89</v>
      </c>
      <c r="W1541" t="s">
        <v>35</v>
      </c>
      <c r="X1541">
        <v>1</v>
      </c>
      <c r="Y1541">
        <v>5</v>
      </c>
      <c r="Z1541">
        <v>1</v>
      </c>
      <c r="AA1541" t="s">
        <v>36</v>
      </c>
      <c r="AB1541" t="s">
        <v>37</v>
      </c>
      <c r="AC1541" t="s">
        <v>46</v>
      </c>
      <c r="AD1541">
        <v>2828.88</v>
      </c>
    </row>
    <row r="1542" spans="1:30" x14ac:dyDescent="0.25">
      <c r="A1542" t="s">
        <v>1857</v>
      </c>
      <c r="B1542" s="1">
        <v>45980</v>
      </c>
      <c r="C1542" t="s">
        <v>4821</v>
      </c>
      <c r="D1542" t="s">
        <v>58</v>
      </c>
      <c r="E1542">
        <v>3579.78</v>
      </c>
      <c r="F1542">
        <v>3449.37</v>
      </c>
      <c r="G1542">
        <v>57</v>
      </c>
      <c r="H1542">
        <v>45</v>
      </c>
      <c r="I1542">
        <v>3.4</v>
      </c>
      <c r="J1542" t="s">
        <v>28</v>
      </c>
      <c r="K1542" t="s">
        <v>4820</v>
      </c>
      <c r="L1542">
        <v>0</v>
      </c>
      <c r="M1542">
        <v>0</v>
      </c>
      <c r="N1542" t="s">
        <v>130</v>
      </c>
      <c r="O1542" t="s">
        <v>427</v>
      </c>
      <c r="P1542" t="s">
        <v>81</v>
      </c>
      <c r="Q1542">
        <v>934.81</v>
      </c>
      <c r="R1542" t="s">
        <v>32</v>
      </c>
      <c r="S1542" t="s">
        <v>33</v>
      </c>
      <c r="T1542">
        <v>1</v>
      </c>
      <c r="U1542" t="s">
        <v>89</v>
      </c>
      <c r="V1542">
        <v>8.6999999999999993</v>
      </c>
      <c r="W1542" t="s">
        <v>35</v>
      </c>
      <c r="X1542">
        <v>1</v>
      </c>
      <c r="Y1542">
        <v>9</v>
      </c>
      <c r="Z1542">
        <v>11</v>
      </c>
      <c r="AA1542" t="s">
        <v>36</v>
      </c>
      <c r="AB1542" t="s">
        <v>37</v>
      </c>
      <c r="AC1542" t="s">
        <v>38</v>
      </c>
      <c r="AD1542">
        <v>4514.59</v>
      </c>
    </row>
    <row r="1543" spans="1:30" x14ac:dyDescent="0.25">
      <c r="A1543" t="s">
        <v>1858</v>
      </c>
      <c r="B1543" s="1">
        <v>45733</v>
      </c>
      <c r="C1543" t="s">
        <v>173</v>
      </c>
      <c r="D1543" t="s">
        <v>27</v>
      </c>
      <c r="E1543">
        <v>3039.83</v>
      </c>
      <c r="F1543">
        <v>2779.78</v>
      </c>
      <c r="G1543">
        <v>36.799999999999997</v>
      </c>
      <c r="H1543">
        <v>11.8</v>
      </c>
      <c r="I1543">
        <v>2.8</v>
      </c>
      <c r="J1543" t="s">
        <v>28</v>
      </c>
      <c r="K1543" t="s">
        <v>4820</v>
      </c>
      <c r="L1543">
        <v>0</v>
      </c>
      <c r="M1543">
        <v>0</v>
      </c>
      <c r="N1543" t="s">
        <v>144</v>
      </c>
      <c r="O1543" t="s">
        <v>401</v>
      </c>
      <c r="P1543" t="s">
        <v>52</v>
      </c>
      <c r="Q1543">
        <v>987.29</v>
      </c>
      <c r="R1543" t="s">
        <v>32</v>
      </c>
      <c r="S1543" t="s">
        <v>33</v>
      </c>
      <c r="T1543">
        <v>1</v>
      </c>
      <c r="U1543" t="s">
        <v>45</v>
      </c>
      <c r="V1543">
        <v>6.04</v>
      </c>
      <c r="W1543" t="s">
        <v>28</v>
      </c>
      <c r="X1543">
        <v>0</v>
      </c>
      <c r="Y1543">
        <v>17</v>
      </c>
      <c r="Z1543">
        <v>3</v>
      </c>
      <c r="AA1543" t="s">
        <v>53</v>
      </c>
      <c r="AB1543" t="s">
        <v>37</v>
      </c>
      <c r="AC1543" t="s">
        <v>46</v>
      </c>
      <c r="AD1543">
        <v>4027.12</v>
      </c>
    </row>
    <row r="1544" spans="1:30" x14ac:dyDescent="0.25">
      <c r="A1544" t="s">
        <v>1859</v>
      </c>
      <c r="B1544" s="1">
        <v>45761</v>
      </c>
      <c r="C1544" t="s">
        <v>4822</v>
      </c>
      <c r="D1544" t="s">
        <v>58</v>
      </c>
      <c r="E1544">
        <v>-2871.33</v>
      </c>
      <c r="F1544">
        <v>-3032.65</v>
      </c>
      <c r="G1544">
        <v>44.5</v>
      </c>
      <c r="H1544">
        <v>23.5</v>
      </c>
      <c r="I1544">
        <v>5</v>
      </c>
      <c r="J1544" t="s">
        <v>28</v>
      </c>
      <c r="K1544" t="s">
        <v>4820</v>
      </c>
      <c r="L1544">
        <v>0</v>
      </c>
      <c r="M1544">
        <v>0</v>
      </c>
      <c r="N1544" t="s">
        <v>130</v>
      </c>
      <c r="O1544" t="s">
        <v>331</v>
      </c>
      <c r="P1544" t="s">
        <v>52</v>
      </c>
      <c r="Q1544">
        <v>1229.3</v>
      </c>
      <c r="R1544" t="s">
        <v>32</v>
      </c>
      <c r="S1544" t="s">
        <v>33</v>
      </c>
      <c r="T1544">
        <v>1</v>
      </c>
      <c r="U1544" t="s">
        <v>89</v>
      </c>
      <c r="V1544">
        <v>-5.16</v>
      </c>
      <c r="W1544" t="s">
        <v>35</v>
      </c>
      <c r="X1544">
        <v>1</v>
      </c>
      <c r="Y1544">
        <v>7</v>
      </c>
      <c r="Z1544">
        <v>6</v>
      </c>
      <c r="AA1544" t="s">
        <v>78</v>
      </c>
      <c r="AB1544" t="s">
        <v>37</v>
      </c>
      <c r="AC1544" t="s">
        <v>46</v>
      </c>
      <c r="AD1544">
        <v>-1642.03</v>
      </c>
    </row>
    <row r="1545" spans="1:30" x14ac:dyDescent="0.25">
      <c r="A1545" t="s">
        <v>1860</v>
      </c>
      <c r="B1545" s="1">
        <v>45838</v>
      </c>
      <c r="C1545" t="s">
        <v>4819</v>
      </c>
      <c r="D1545" t="s">
        <v>41</v>
      </c>
      <c r="E1545">
        <v>3928.57</v>
      </c>
      <c r="F1545">
        <v>4004.76</v>
      </c>
      <c r="G1545">
        <v>25.3</v>
      </c>
      <c r="H1545">
        <v>10</v>
      </c>
      <c r="I1545">
        <v>3</v>
      </c>
      <c r="J1545" t="s">
        <v>28</v>
      </c>
      <c r="K1545" t="s">
        <v>4820</v>
      </c>
      <c r="L1545">
        <v>0</v>
      </c>
      <c r="M1545">
        <v>0</v>
      </c>
      <c r="N1545" t="s">
        <v>180</v>
      </c>
      <c r="O1545" t="s">
        <v>186</v>
      </c>
      <c r="P1545" t="s">
        <v>81</v>
      </c>
      <c r="Q1545">
        <v>1056.18</v>
      </c>
      <c r="R1545" t="s">
        <v>32</v>
      </c>
      <c r="S1545" t="s">
        <v>33</v>
      </c>
      <c r="T1545">
        <v>1</v>
      </c>
      <c r="U1545" t="s">
        <v>89</v>
      </c>
      <c r="V1545">
        <v>8.67</v>
      </c>
      <c r="W1545" t="s">
        <v>28</v>
      </c>
      <c r="X1545">
        <v>0</v>
      </c>
      <c r="Y1545">
        <v>14</v>
      </c>
      <c r="Z1545">
        <v>8</v>
      </c>
      <c r="AA1545" t="s">
        <v>53</v>
      </c>
      <c r="AB1545" t="s">
        <v>37</v>
      </c>
      <c r="AC1545" t="s">
        <v>55</v>
      </c>
      <c r="AD1545">
        <v>4984.75</v>
      </c>
    </row>
    <row r="1546" spans="1:30" x14ac:dyDescent="0.25">
      <c r="A1546" t="s">
        <v>1861</v>
      </c>
      <c r="B1546" s="1">
        <v>45407</v>
      </c>
      <c r="C1546" t="s">
        <v>4822</v>
      </c>
      <c r="D1546" t="s">
        <v>27</v>
      </c>
      <c r="E1546">
        <v>3037.97</v>
      </c>
      <c r="F1546">
        <v>2879.61</v>
      </c>
      <c r="G1546">
        <v>35.700000000000003</v>
      </c>
      <c r="H1546">
        <v>25.7</v>
      </c>
      <c r="I1546">
        <v>3.7</v>
      </c>
      <c r="J1546" t="s">
        <v>28</v>
      </c>
      <c r="K1546" t="s">
        <v>4820</v>
      </c>
      <c r="L1546">
        <v>0</v>
      </c>
      <c r="M1546">
        <v>0</v>
      </c>
      <c r="N1546" t="s">
        <v>162</v>
      </c>
      <c r="O1546" t="s">
        <v>227</v>
      </c>
      <c r="P1546" t="s">
        <v>44</v>
      </c>
      <c r="Q1546">
        <v>1039.47</v>
      </c>
      <c r="R1546" t="s">
        <v>32</v>
      </c>
      <c r="S1546" t="s">
        <v>33</v>
      </c>
      <c r="T1546">
        <v>1</v>
      </c>
      <c r="U1546" t="s">
        <v>89</v>
      </c>
      <c r="V1546">
        <v>-1.3</v>
      </c>
      <c r="W1546" t="s">
        <v>35</v>
      </c>
      <c r="X1546">
        <v>1</v>
      </c>
      <c r="Y1546">
        <v>18</v>
      </c>
      <c r="Z1546">
        <v>12</v>
      </c>
      <c r="AA1546" t="s">
        <v>53</v>
      </c>
      <c r="AB1546" t="s">
        <v>54</v>
      </c>
      <c r="AC1546" t="s">
        <v>46</v>
      </c>
      <c r="AD1546">
        <v>4077.4399999999996</v>
      </c>
    </row>
    <row r="1547" spans="1:30" x14ac:dyDescent="0.25">
      <c r="A1547" t="s">
        <v>1862</v>
      </c>
      <c r="B1547" s="1">
        <v>45750</v>
      </c>
      <c r="C1547" t="s">
        <v>173</v>
      </c>
      <c r="D1547" t="s">
        <v>58</v>
      </c>
      <c r="E1547">
        <v>2648</v>
      </c>
      <c r="F1547">
        <v>2624.99</v>
      </c>
      <c r="G1547">
        <v>38.4</v>
      </c>
      <c r="H1547">
        <v>21.4</v>
      </c>
      <c r="I1547">
        <v>2.2999999999999998</v>
      </c>
      <c r="J1547" t="s">
        <v>28</v>
      </c>
      <c r="K1547" t="s">
        <v>4820</v>
      </c>
      <c r="L1547">
        <v>0</v>
      </c>
      <c r="M1547">
        <v>0</v>
      </c>
      <c r="N1547" t="s">
        <v>60</v>
      </c>
      <c r="O1547" t="s">
        <v>435</v>
      </c>
      <c r="P1547" t="s">
        <v>31</v>
      </c>
      <c r="Q1547">
        <v>896.35</v>
      </c>
      <c r="R1547" t="s">
        <v>32</v>
      </c>
      <c r="S1547" t="s">
        <v>33</v>
      </c>
      <c r="T1547">
        <v>1</v>
      </c>
      <c r="U1547" t="s">
        <v>89</v>
      </c>
      <c r="V1547">
        <v>10.3</v>
      </c>
      <c r="W1547" t="s">
        <v>35</v>
      </c>
      <c r="X1547">
        <v>1</v>
      </c>
      <c r="Y1547">
        <v>13</v>
      </c>
      <c r="Z1547">
        <v>3</v>
      </c>
      <c r="AA1547" t="s">
        <v>78</v>
      </c>
      <c r="AB1547" t="s">
        <v>37</v>
      </c>
      <c r="AC1547" t="s">
        <v>38</v>
      </c>
      <c r="AD1547">
        <v>3544.35</v>
      </c>
    </row>
    <row r="1548" spans="1:30" x14ac:dyDescent="0.25">
      <c r="A1548" t="s">
        <v>1863</v>
      </c>
      <c r="B1548" s="1">
        <v>45926</v>
      </c>
      <c r="C1548" t="s">
        <v>4822</v>
      </c>
      <c r="D1548" t="s">
        <v>58</v>
      </c>
      <c r="E1548">
        <v>2044.71</v>
      </c>
      <c r="F1548">
        <v>1786.63</v>
      </c>
      <c r="G1548">
        <v>36.200000000000003</v>
      </c>
      <c r="H1548">
        <v>18.2</v>
      </c>
      <c r="I1548">
        <v>3.2</v>
      </c>
      <c r="J1548" t="s">
        <v>28</v>
      </c>
      <c r="K1548" t="s">
        <v>4820</v>
      </c>
      <c r="L1548">
        <v>0</v>
      </c>
      <c r="M1548">
        <v>0</v>
      </c>
      <c r="N1548" t="s">
        <v>352</v>
      </c>
      <c r="O1548" t="s">
        <v>131</v>
      </c>
      <c r="P1548" t="s">
        <v>31</v>
      </c>
      <c r="Q1548">
        <v>932.68</v>
      </c>
      <c r="R1548" t="s">
        <v>32</v>
      </c>
      <c r="S1548" t="s">
        <v>33</v>
      </c>
      <c r="T1548">
        <v>1</v>
      </c>
      <c r="U1548" t="s">
        <v>89</v>
      </c>
      <c r="V1548">
        <v>17.510000000000002</v>
      </c>
      <c r="W1548" t="s">
        <v>28</v>
      </c>
      <c r="X1548">
        <v>0</v>
      </c>
      <c r="Y1548">
        <v>4</v>
      </c>
      <c r="Z1548">
        <v>7</v>
      </c>
      <c r="AA1548" t="s">
        <v>78</v>
      </c>
      <c r="AB1548" t="s">
        <v>37</v>
      </c>
      <c r="AC1548" t="s">
        <v>55</v>
      </c>
      <c r="AD1548">
        <v>2977.39</v>
      </c>
    </row>
    <row r="1549" spans="1:30" x14ac:dyDescent="0.25">
      <c r="A1549" t="s">
        <v>1864</v>
      </c>
      <c r="B1549" s="1">
        <v>45798</v>
      </c>
      <c r="C1549" t="s">
        <v>4822</v>
      </c>
      <c r="D1549" t="s">
        <v>41</v>
      </c>
      <c r="E1549">
        <v>3307.69</v>
      </c>
      <c r="F1549">
        <v>3042.66</v>
      </c>
      <c r="G1549">
        <v>59.7</v>
      </c>
      <c r="H1549">
        <v>44.7</v>
      </c>
      <c r="I1549">
        <v>3.1</v>
      </c>
      <c r="J1549" t="s">
        <v>28</v>
      </c>
      <c r="K1549" t="s">
        <v>4820</v>
      </c>
      <c r="L1549">
        <v>0</v>
      </c>
      <c r="M1549">
        <v>0</v>
      </c>
      <c r="N1549" t="s">
        <v>136</v>
      </c>
      <c r="O1549" t="s">
        <v>401</v>
      </c>
      <c r="P1549" t="s">
        <v>52</v>
      </c>
      <c r="Q1549">
        <v>1008.71</v>
      </c>
      <c r="R1549" t="s">
        <v>76</v>
      </c>
      <c r="S1549" t="s">
        <v>33</v>
      </c>
      <c r="T1549">
        <v>1</v>
      </c>
      <c r="U1549" t="s">
        <v>89</v>
      </c>
      <c r="V1549">
        <v>9.91</v>
      </c>
      <c r="W1549" t="s">
        <v>35</v>
      </c>
      <c r="X1549">
        <v>1</v>
      </c>
      <c r="Y1549">
        <v>18</v>
      </c>
      <c r="Z1549">
        <v>9</v>
      </c>
      <c r="AA1549" t="s">
        <v>53</v>
      </c>
      <c r="AB1549" t="s">
        <v>54</v>
      </c>
      <c r="AC1549" t="s">
        <v>46</v>
      </c>
      <c r="AD1549">
        <v>4316.3999999999996</v>
      </c>
    </row>
    <row r="1550" spans="1:30" x14ac:dyDescent="0.25">
      <c r="A1550" t="s">
        <v>1865</v>
      </c>
      <c r="B1550" s="1">
        <v>45380</v>
      </c>
      <c r="C1550" t="s">
        <v>4819</v>
      </c>
      <c r="D1550" t="s">
        <v>58</v>
      </c>
      <c r="E1550">
        <v>3701.31</v>
      </c>
      <c r="F1550">
        <v>3685.73</v>
      </c>
      <c r="G1550">
        <v>37.1</v>
      </c>
      <c r="H1550">
        <v>24.1</v>
      </c>
      <c r="I1550">
        <v>3.9</v>
      </c>
      <c r="J1550" t="s">
        <v>28</v>
      </c>
      <c r="K1550" t="s">
        <v>4820</v>
      </c>
      <c r="L1550">
        <v>0</v>
      </c>
      <c r="M1550">
        <v>0</v>
      </c>
      <c r="N1550" t="s">
        <v>74</v>
      </c>
      <c r="O1550" t="s">
        <v>66</v>
      </c>
      <c r="P1550" t="s">
        <v>81</v>
      </c>
      <c r="Q1550">
        <v>942.41</v>
      </c>
      <c r="R1550" t="s">
        <v>32</v>
      </c>
      <c r="S1550" t="s">
        <v>33</v>
      </c>
      <c r="T1550">
        <v>1</v>
      </c>
      <c r="U1550" t="s">
        <v>45</v>
      </c>
      <c r="V1550">
        <v>11.46</v>
      </c>
      <c r="W1550" t="s">
        <v>35</v>
      </c>
      <c r="X1550">
        <v>1</v>
      </c>
      <c r="Y1550">
        <v>10</v>
      </c>
      <c r="Z1550">
        <v>6</v>
      </c>
      <c r="AA1550" t="s">
        <v>53</v>
      </c>
      <c r="AB1550" t="s">
        <v>37</v>
      </c>
      <c r="AC1550" t="s">
        <v>38</v>
      </c>
      <c r="AD1550">
        <v>4643.72</v>
      </c>
    </row>
    <row r="1551" spans="1:30" x14ac:dyDescent="0.25">
      <c r="A1551" t="s">
        <v>1866</v>
      </c>
      <c r="B1551" s="1">
        <v>45960</v>
      </c>
      <c r="C1551" t="s">
        <v>4819</v>
      </c>
      <c r="D1551" t="s">
        <v>41</v>
      </c>
      <c r="E1551">
        <v>2659.3</v>
      </c>
      <c r="F1551">
        <v>2737.67</v>
      </c>
      <c r="G1551">
        <v>22.7</v>
      </c>
      <c r="H1551">
        <v>10</v>
      </c>
      <c r="I1551">
        <v>4.0999999999999996</v>
      </c>
      <c r="J1551" t="s">
        <v>28</v>
      </c>
      <c r="K1551" t="s">
        <v>4820</v>
      </c>
      <c r="L1551">
        <v>0</v>
      </c>
      <c r="M1551">
        <v>0</v>
      </c>
      <c r="N1551" t="s">
        <v>490</v>
      </c>
      <c r="O1551" t="s">
        <v>625</v>
      </c>
      <c r="P1551" t="s">
        <v>52</v>
      </c>
      <c r="Q1551">
        <v>1018.2</v>
      </c>
      <c r="R1551" t="s">
        <v>32</v>
      </c>
      <c r="S1551" t="s">
        <v>33</v>
      </c>
      <c r="T1551">
        <v>1</v>
      </c>
      <c r="U1551" t="s">
        <v>45</v>
      </c>
      <c r="V1551">
        <v>6.13</v>
      </c>
      <c r="W1551" t="s">
        <v>35</v>
      </c>
      <c r="X1551">
        <v>1</v>
      </c>
      <c r="Y1551">
        <v>4</v>
      </c>
      <c r="Z1551">
        <v>4</v>
      </c>
      <c r="AA1551" t="s">
        <v>78</v>
      </c>
      <c r="AB1551" t="s">
        <v>37</v>
      </c>
      <c r="AC1551" t="s">
        <v>38</v>
      </c>
      <c r="AD1551">
        <v>3677.5</v>
      </c>
    </row>
    <row r="1552" spans="1:30" x14ac:dyDescent="0.25">
      <c r="A1552" t="s">
        <v>1867</v>
      </c>
      <c r="B1552" s="1">
        <v>45734</v>
      </c>
      <c r="C1552" t="s">
        <v>4823</v>
      </c>
      <c r="D1552" t="s">
        <v>41</v>
      </c>
      <c r="E1552">
        <v>2479.1999999999998</v>
      </c>
      <c r="F1552">
        <v>2456.12</v>
      </c>
      <c r="G1552">
        <v>58.2</v>
      </c>
      <c r="H1552">
        <v>52.2</v>
      </c>
      <c r="I1552">
        <v>1.7</v>
      </c>
      <c r="J1552" t="s">
        <v>28</v>
      </c>
      <c r="K1552" t="s">
        <v>4820</v>
      </c>
      <c r="L1552">
        <v>0</v>
      </c>
      <c r="M1552">
        <v>0</v>
      </c>
      <c r="N1552" t="s">
        <v>472</v>
      </c>
      <c r="O1552" t="s">
        <v>204</v>
      </c>
      <c r="P1552" t="s">
        <v>31</v>
      </c>
      <c r="Q1552">
        <v>956.84</v>
      </c>
      <c r="R1552" t="s">
        <v>76</v>
      </c>
      <c r="S1552" t="s">
        <v>33</v>
      </c>
      <c r="T1552">
        <v>1</v>
      </c>
      <c r="U1552" t="s">
        <v>89</v>
      </c>
      <c r="V1552">
        <v>10.75</v>
      </c>
      <c r="W1552" t="s">
        <v>28</v>
      </c>
      <c r="X1552">
        <v>0</v>
      </c>
      <c r="Y1552">
        <v>5</v>
      </c>
      <c r="Z1552">
        <v>13</v>
      </c>
      <c r="AA1552" t="s">
        <v>78</v>
      </c>
      <c r="AB1552" t="s">
        <v>37</v>
      </c>
      <c r="AC1552" t="s">
        <v>38</v>
      </c>
      <c r="AD1552">
        <v>3436.04</v>
      </c>
    </row>
    <row r="1553" spans="1:30" x14ac:dyDescent="0.25">
      <c r="A1553" t="s">
        <v>1868</v>
      </c>
      <c r="B1553" s="1">
        <v>45828</v>
      </c>
      <c r="C1553" t="s">
        <v>4821</v>
      </c>
      <c r="D1553" t="s">
        <v>49</v>
      </c>
      <c r="E1553">
        <v>3758.52</v>
      </c>
      <c r="F1553">
        <v>3504.73</v>
      </c>
      <c r="G1553">
        <v>56.6</v>
      </c>
      <c r="H1553">
        <v>34.6</v>
      </c>
      <c r="I1553">
        <v>3.4</v>
      </c>
      <c r="J1553" t="s">
        <v>28</v>
      </c>
      <c r="K1553" t="s">
        <v>4820</v>
      </c>
      <c r="L1553">
        <v>0</v>
      </c>
      <c r="M1553">
        <v>0</v>
      </c>
      <c r="N1553" t="s">
        <v>69</v>
      </c>
      <c r="O1553" t="s">
        <v>101</v>
      </c>
      <c r="P1553" t="s">
        <v>44</v>
      </c>
      <c r="Q1553">
        <v>1085.67</v>
      </c>
      <c r="R1553" t="s">
        <v>76</v>
      </c>
      <c r="S1553" t="s">
        <v>33</v>
      </c>
      <c r="T1553">
        <v>1</v>
      </c>
      <c r="U1553" t="s">
        <v>89</v>
      </c>
      <c r="V1553">
        <v>10.69</v>
      </c>
      <c r="W1553" t="s">
        <v>28</v>
      </c>
      <c r="X1553">
        <v>0</v>
      </c>
      <c r="Y1553">
        <v>17</v>
      </c>
      <c r="Z1553">
        <v>5</v>
      </c>
      <c r="AA1553" t="s">
        <v>53</v>
      </c>
      <c r="AB1553" t="s">
        <v>37</v>
      </c>
      <c r="AC1553" t="s">
        <v>55</v>
      </c>
      <c r="AD1553">
        <v>4844.1900000000005</v>
      </c>
    </row>
    <row r="1554" spans="1:30" x14ac:dyDescent="0.25">
      <c r="A1554" t="s">
        <v>1869</v>
      </c>
      <c r="B1554" s="1">
        <v>45688</v>
      </c>
      <c r="C1554" t="s">
        <v>173</v>
      </c>
      <c r="D1554" t="s">
        <v>58</v>
      </c>
      <c r="E1554">
        <v>2042.97</v>
      </c>
      <c r="F1554">
        <v>1753.22</v>
      </c>
      <c r="G1554">
        <v>81</v>
      </c>
      <c r="H1554">
        <v>75</v>
      </c>
      <c r="I1554">
        <v>4.2</v>
      </c>
      <c r="J1554" t="s">
        <v>35</v>
      </c>
      <c r="K1554" t="s">
        <v>109</v>
      </c>
      <c r="L1554">
        <v>2</v>
      </c>
      <c r="M1554">
        <v>1</v>
      </c>
      <c r="N1554" t="s">
        <v>162</v>
      </c>
      <c r="O1554" t="s">
        <v>152</v>
      </c>
      <c r="P1554" t="s">
        <v>52</v>
      </c>
      <c r="Q1554">
        <v>814.96</v>
      </c>
      <c r="R1554" t="s">
        <v>76</v>
      </c>
      <c r="S1554" t="s">
        <v>263</v>
      </c>
      <c r="T1554">
        <v>0</v>
      </c>
      <c r="U1554" t="s">
        <v>89</v>
      </c>
      <c r="V1554">
        <v>7.97</v>
      </c>
      <c r="W1554" t="s">
        <v>35</v>
      </c>
      <c r="X1554">
        <v>1</v>
      </c>
      <c r="Y1554">
        <v>11</v>
      </c>
      <c r="Z1554">
        <v>6</v>
      </c>
      <c r="AA1554" t="s">
        <v>53</v>
      </c>
      <c r="AB1554" t="s">
        <v>54</v>
      </c>
      <c r="AC1554" t="s">
        <v>38</v>
      </c>
      <c r="AD1554">
        <v>2857.9300000000003</v>
      </c>
    </row>
    <row r="1555" spans="1:30" x14ac:dyDescent="0.25">
      <c r="A1555" t="s">
        <v>1870</v>
      </c>
      <c r="B1555" s="1">
        <v>45776</v>
      </c>
      <c r="C1555" t="s">
        <v>4821</v>
      </c>
      <c r="D1555" t="s">
        <v>58</v>
      </c>
      <c r="E1555">
        <v>2206.65</v>
      </c>
      <c r="F1555">
        <v>2340</v>
      </c>
      <c r="G1555">
        <v>38.6</v>
      </c>
      <c r="H1555">
        <v>33.6</v>
      </c>
      <c r="I1555">
        <v>4.5999999999999996</v>
      </c>
      <c r="J1555" t="s">
        <v>28</v>
      </c>
      <c r="K1555" t="s">
        <v>4820</v>
      </c>
      <c r="L1555">
        <v>0</v>
      </c>
      <c r="M1555">
        <v>0</v>
      </c>
      <c r="N1555" t="s">
        <v>190</v>
      </c>
      <c r="O1555" t="s">
        <v>509</v>
      </c>
      <c r="P1555" t="s">
        <v>31</v>
      </c>
      <c r="Q1555">
        <v>1136.04</v>
      </c>
      <c r="R1555" t="s">
        <v>32</v>
      </c>
      <c r="S1555" t="s">
        <v>33</v>
      </c>
      <c r="T1555">
        <v>1</v>
      </c>
      <c r="U1555" t="s">
        <v>4825</v>
      </c>
      <c r="V1555">
        <v>24.08</v>
      </c>
      <c r="W1555" t="s">
        <v>35</v>
      </c>
      <c r="X1555">
        <v>1</v>
      </c>
      <c r="Y1555">
        <v>6</v>
      </c>
      <c r="Z1555">
        <v>11</v>
      </c>
      <c r="AA1555" t="s">
        <v>53</v>
      </c>
      <c r="AB1555" t="s">
        <v>54</v>
      </c>
      <c r="AC1555" t="s">
        <v>55</v>
      </c>
      <c r="AD1555">
        <v>3342.69</v>
      </c>
    </row>
    <row r="1556" spans="1:30" x14ac:dyDescent="0.25">
      <c r="A1556" t="s">
        <v>1871</v>
      </c>
      <c r="B1556" s="1">
        <v>45835</v>
      </c>
      <c r="C1556" t="s">
        <v>4823</v>
      </c>
      <c r="D1556" t="s">
        <v>58</v>
      </c>
      <c r="E1556">
        <v>4265.8500000000004</v>
      </c>
      <c r="F1556">
        <v>4040.64</v>
      </c>
      <c r="G1556">
        <v>38.5</v>
      </c>
      <c r="H1556">
        <v>23.5</v>
      </c>
      <c r="I1556">
        <v>2</v>
      </c>
      <c r="J1556" t="s">
        <v>28</v>
      </c>
      <c r="K1556" t="s">
        <v>4820</v>
      </c>
      <c r="L1556">
        <v>0</v>
      </c>
      <c r="M1556">
        <v>0</v>
      </c>
      <c r="N1556" t="s">
        <v>490</v>
      </c>
      <c r="O1556" t="s">
        <v>742</v>
      </c>
      <c r="P1556" t="s">
        <v>81</v>
      </c>
      <c r="Q1556">
        <v>1046.01</v>
      </c>
      <c r="R1556" t="s">
        <v>32</v>
      </c>
      <c r="S1556" t="s">
        <v>33</v>
      </c>
      <c r="T1556">
        <v>1</v>
      </c>
      <c r="U1556" t="s">
        <v>4825</v>
      </c>
      <c r="V1556">
        <v>21.16</v>
      </c>
      <c r="W1556" t="s">
        <v>28</v>
      </c>
      <c r="X1556">
        <v>0</v>
      </c>
      <c r="Y1556">
        <v>12</v>
      </c>
      <c r="Z1556">
        <v>2</v>
      </c>
      <c r="AA1556" t="s">
        <v>36</v>
      </c>
      <c r="AB1556" t="s">
        <v>54</v>
      </c>
      <c r="AC1556" t="s">
        <v>55</v>
      </c>
      <c r="AD1556">
        <v>5311.8600000000006</v>
      </c>
    </row>
    <row r="1557" spans="1:30" x14ac:dyDescent="0.25">
      <c r="A1557" t="s">
        <v>1872</v>
      </c>
      <c r="B1557" s="1">
        <v>45449</v>
      </c>
      <c r="C1557" t="s">
        <v>173</v>
      </c>
      <c r="D1557" t="s">
        <v>49</v>
      </c>
      <c r="E1557">
        <v>3528.28</v>
      </c>
      <c r="F1557">
        <v>3307.55</v>
      </c>
      <c r="G1557">
        <v>43</v>
      </c>
      <c r="H1557">
        <v>27</v>
      </c>
      <c r="I1557">
        <v>3.1</v>
      </c>
      <c r="J1557" t="s">
        <v>35</v>
      </c>
      <c r="K1557" t="s">
        <v>177</v>
      </c>
      <c r="L1557">
        <v>5</v>
      </c>
      <c r="M1557">
        <v>0</v>
      </c>
      <c r="N1557" t="s">
        <v>360</v>
      </c>
      <c r="O1557" t="s">
        <v>273</v>
      </c>
      <c r="P1557" t="s">
        <v>52</v>
      </c>
      <c r="Q1557">
        <v>1084.92</v>
      </c>
      <c r="R1557" t="s">
        <v>32</v>
      </c>
      <c r="S1557" t="s">
        <v>33</v>
      </c>
      <c r="T1557">
        <v>1</v>
      </c>
      <c r="U1557" t="s">
        <v>4825</v>
      </c>
      <c r="V1557">
        <v>5.18</v>
      </c>
      <c r="W1557" t="s">
        <v>28</v>
      </c>
      <c r="X1557">
        <v>0</v>
      </c>
      <c r="Y1557">
        <v>4</v>
      </c>
      <c r="Z1557">
        <v>6</v>
      </c>
      <c r="AA1557" t="s">
        <v>36</v>
      </c>
      <c r="AB1557" t="s">
        <v>54</v>
      </c>
      <c r="AC1557" t="s">
        <v>46</v>
      </c>
      <c r="AD1557">
        <v>4613.2000000000007</v>
      </c>
    </row>
    <row r="1558" spans="1:30" x14ac:dyDescent="0.25">
      <c r="A1558" t="s">
        <v>1873</v>
      </c>
      <c r="B1558" s="1">
        <v>45890</v>
      </c>
      <c r="C1558" t="s">
        <v>83</v>
      </c>
      <c r="D1558" t="s">
        <v>58</v>
      </c>
      <c r="E1558">
        <v>3730.85</v>
      </c>
      <c r="F1558">
        <v>3824.55</v>
      </c>
      <c r="G1558">
        <v>40.299999999999997</v>
      </c>
      <c r="H1558">
        <v>17.3</v>
      </c>
      <c r="I1558">
        <v>5</v>
      </c>
      <c r="J1558" t="s">
        <v>28</v>
      </c>
      <c r="K1558" t="s">
        <v>4820</v>
      </c>
      <c r="L1558">
        <v>0</v>
      </c>
      <c r="M1558">
        <v>0</v>
      </c>
      <c r="N1558" t="s">
        <v>220</v>
      </c>
      <c r="O1558" t="s">
        <v>125</v>
      </c>
      <c r="P1558" t="s">
        <v>44</v>
      </c>
      <c r="Q1558">
        <v>786.16</v>
      </c>
      <c r="R1558" t="s">
        <v>76</v>
      </c>
      <c r="S1558" t="s">
        <v>33</v>
      </c>
      <c r="T1558">
        <v>1</v>
      </c>
      <c r="U1558" t="s">
        <v>45</v>
      </c>
      <c r="V1558">
        <v>5.41</v>
      </c>
      <c r="W1558" t="s">
        <v>35</v>
      </c>
      <c r="X1558">
        <v>1</v>
      </c>
      <c r="Y1558">
        <v>11</v>
      </c>
      <c r="Z1558">
        <v>14</v>
      </c>
      <c r="AA1558" t="s">
        <v>36</v>
      </c>
      <c r="AB1558" t="s">
        <v>54</v>
      </c>
      <c r="AC1558" t="s">
        <v>46</v>
      </c>
      <c r="AD1558">
        <v>4517.01</v>
      </c>
    </row>
    <row r="1559" spans="1:30" x14ac:dyDescent="0.25">
      <c r="A1559" t="s">
        <v>1874</v>
      </c>
      <c r="B1559" s="1">
        <v>45303</v>
      </c>
      <c r="C1559" t="s">
        <v>4822</v>
      </c>
      <c r="D1559" t="s">
        <v>27</v>
      </c>
      <c r="E1559">
        <v>3897.73</v>
      </c>
      <c r="F1559">
        <v>3431.95</v>
      </c>
      <c r="G1559">
        <v>63.6</v>
      </c>
      <c r="H1559">
        <v>49.6</v>
      </c>
      <c r="I1559">
        <v>4.3</v>
      </c>
      <c r="J1559" t="s">
        <v>28</v>
      </c>
      <c r="K1559" t="s">
        <v>4820</v>
      </c>
      <c r="L1559">
        <v>0</v>
      </c>
      <c r="M1559">
        <v>0</v>
      </c>
      <c r="N1559" t="s">
        <v>124</v>
      </c>
      <c r="O1559" t="s">
        <v>563</v>
      </c>
      <c r="P1559" t="s">
        <v>81</v>
      </c>
      <c r="Q1559">
        <v>0</v>
      </c>
      <c r="R1559" t="s">
        <v>76</v>
      </c>
      <c r="S1559" t="s">
        <v>33</v>
      </c>
      <c r="T1559">
        <v>1</v>
      </c>
      <c r="U1559" t="s">
        <v>4825</v>
      </c>
      <c r="V1559">
        <v>11.53</v>
      </c>
      <c r="W1559" t="s">
        <v>35</v>
      </c>
      <c r="X1559">
        <v>1</v>
      </c>
      <c r="Y1559">
        <v>11</v>
      </c>
      <c r="Z1559">
        <v>8</v>
      </c>
      <c r="AA1559" t="s">
        <v>36</v>
      </c>
      <c r="AB1559" t="s">
        <v>54</v>
      </c>
      <c r="AC1559" t="s">
        <v>38</v>
      </c>
      <c r="AD1559">
        <v>3897.73</v>
      </c>
    </row>
    <row r="1560" spans="1:30" x14ac:dyDescent="0.25">
      <c r="A1560" t="s">
        <v>1875</v>
      </c>
      <c r="B1560" s="1">
        <v>45856</v>
      </c>
      <c r="C1560" t="s">
        <v>4822</v>
      </c>
      <c r="D1560" t="s">
        <v>49</v>
      </c>
      <c r="E1560">
        <v>2667.97</v>
      </c>
      <c r="F1560">
        <v>2496.71</v>
      </c>
      <c r="G1560">
        <v>9.1999999999999993</v>
      </c>
      <c r="H1560">
        <v>10</v>
      </c>
      <c r="I1560">
        <v>4.7</v>
      </c>
      <c r="J1560" t="s">
        <v>28</v>
      </c>
      <c r="K1560" t="s">
        <v>4820</v>
      </c>
      <c r="L1560">
        <v>0</v>
      </c>
      <c r="M1560">
        <v>0</v>
      </c>
      <c r="N1560" t="s">
        <v>472</v>
      </c>
      <c r="O1560" t="s">
        <v>521</v>
      </c>
      <c r="P1560" t="s">
        <v>44</v>
      </c>
      <c r="Q1560">
        <v>779.72</v>
      </c>
      <c r="R1560" t="s">
        <v>32</v>
      </c>
      <c r="S1560" t="s">
        <v>33</v>
      </c>
      <c r="T1560">
        <v>1</v>
      </c>
      <c r="U1560" t="s">
        <v>4825</v>
      </c>
      <c r="V1560">
        <v>10.11</v>
      </c>
      <c r="W1560" t="s">
        <v>35</v>
      </c>
      <c r="X1560">
        <v>1</v>
      </c>
      <c r="Y1560">
        <v>18</v>
      </c>
      <c r="Z1560">
        <v>13</v>
      </c>
      <c r="AA1560" t="s">
        <v>53</v>
      </c>
      <c r="AB1560" t="s">
        <v>54</v>
      </c>
      <c r="AC1560" t="s">
        <v>55</v>
      </c>
      <c r="AD1560">
        <v>3447.6899999999996</v>
      </c>
    </row>
    <row r="1561" spans="1:30" x14ac:dyDescent="0.25">
      <c r="A1561" t="s">
        <v>1876</v>
      </c>
      <c r="B1561" s="1">
        <v>45826</v>
      </c>
      <c r="C1561" t="s">
        <v>173</v>
      </c>
      <c r="D1561" t="s">
        <v>41</v>
      </c>
      <c r="E1561">
        <v>3853.04</v>
      </c>
      <c r="F1561">
        <v>3690.78</v>
      </c>
      <c r="G1561">
        <v>70.599999999999994</v>
      </c>
      <c r="H1561">
        <v>55.6</v>
      </c>
      <c r="I1561">
        <v>3.1</v>
      </c>
      <c r="J1561" t="s">
        <v>28</v>
      </c>
      <c r="K1561" t="s">
        <v>4820</v>
      </c>
      <c r="L1561">
        <v>0</v>
      </c>
      <c r="M1561">
        <v>0</v>
      </c>
      <c r="N1561" t="s">
        <v>215</v>
      </c>
      <c r="O1561" t="s">
        <v>148</v>
      </c>
      <c r="P1561" t="s">
        <v>81</v>
      </c>
      <c r="Q1561">
        <v>1056.7</v>
      </c>
      <c r="R1561" t="s">
        <v>76</v>
      </c>
      <c r="S1561" t="s">
        <v>33</v>
      </c>
      <c r="T1561">
        <v>1</v>
      </c>
      <c r="U1561" t="s">
        <v>4825</v>
      </c>
      <c r="V1561">
        <v>7.99</v>
      </c>
      <c r="W1561" t="s">
        <v>28</v>
      </c>
      <c r="X1561">
        <v>0</v>
      </c>
      <c r="Y1561">
        <v>6</v>
      </c>
      <c r="Z1561">
        <v>11</v>
      </c>
      <c r="AA1561" t="s">
        <v>78</v>
      </c>
      <c r="AB1561" t="s">
        <v>37</v>
      </c>
      <c r="AC1561" t="s">
        <v>38</v>
      </c>
      <c r="AD1561">
        <v>4909.74</v>
      </c>
    </row>
    <row r="1562" spans="1:30" x14ac:dyDescent="0.25">
      <c r="A1562" t="s">
        <v>1877</v>
      </c>
      <c r="B1562" s="1">
        <v>45883</v>
      </c>
      <c r="C1562" t="s">
        <v>4823</v>
      </c>
      <c r="D1562" t="s">
        <v>41</v>
      </c>
      <c r="E1562">
        <v>1904.21</v>
      </c>
      <c r="F1562">
        <v>1714.17</v>
      </c>
      <c r="G1562">
        <v>55.2</v>
      </c>
      <c r="H1562">
        <v>50.2</v>
      </c>
      <c r="I1562">
        <v>3.8</v>
      </c>
      <c r="J1562" t="s">
        <v>28</v>
      </c>
      <c r="K1562" t="s">
        <v>4820</v>
      </c>
      <c r="L1562">
        <v>0</v>
      </c>
      <c r="M1562">
        <v>0</v>
      </c>
      <c r="N1562" t="s">
        <v>139</v>
      </c>
      <c r="O1562" t="s">
        <v>262</v>
      </c>
      <c r="P1562" t="s">
        <v>31</v>
      </c>
      <c r="Q1562">
        <v>1068.43</v>
      </c>
      <c r="R1562" t="s">
        <v>76</v>
      </c>
      <c r="S1562" t="s">
        <v>33</v>
      </c>
      <c r="T1562">
        <v>1</v>
      </c>
      <c r="U1562" t="s">
        <v>89</v>
      </c>
      <c r="V1562">
        <v>12.76</v>
      </c>
      <c r="W1562" t="s">
        <v>28</v>
      </c>
      <c r="X1562">
        <v>0</v>
      </c>
      <c r="Y1562">
        <v>14</v>
      </c>
      <c r="Z1562">
        <v>14</v>
      </c>
      <c r="AA1562" t="s">
        <v>36</v>
      </c>
      <c r="AB1562" t="s">
        <v>54</v>
      </c>
      <c r="AC1562" t="s">
        <v>55</v>
      </c>
      <c r="AD1562">
        <v>2972.6400000000003</v>
      </c>
    </row>
    <row r="1563" spans="1:30" x14ac:dyDescent="0.25">
      <c r="A1563" t="s">
        <v>1878</v>
      </c>
      <c r="B1563" s="1">
        <v>45714</v>
      </c>
      <c r="C1563" t="s">
        <v>4824</v>
      </c>
      <c r="D1563" t="s">
        <v>49</v>
      </c>
      <c r="E1563">
        <v>1612.53</v>
      </c>
      <c r="F1563">
        <v>1509.83</v>
      </c>
      <c r="G1563">
        <v>41.5</v>
      </c>
      <c r="H1563">
        <v>22.5</v>
      </c>
      <c r="I1563">
        <v>0</v>
      </c>
      <c r="J1563" t="s">
        <v>28</v>
      </c>
      <c r="K1563" t="s">
        <v>4820</v>
      </c>
      <c r="L1563">
        <v>0</v>
      </c>
      <c r="M1563">
        <v>0</v>
      </c>
      <c r="N1563" t="s">
        <v>513</v>
      </c>
      <c r="O1563" t="s">
        <v>304</v>
      </c>
      <c r="P1563" t="s">
        <v>31</v>
      </c>
      <c r="Q1563">
        <v>1078.77</v>
      </c>
      <c r="R1563" t="s">
        <v>32</v>
      </c>
      <c r="S1563" t="s">
        <v>33</v>
      </c>
      <c r="T1563">
        <v>1</v>
      </c>
      <c r="U1563" t="s">
        <v>45</v>
      </c>
      <c r="V1563">
        <v>-3.67</v>
      </c>
      <c r="W1563" t="s">
        <v>28</v>
      </c>
      <c r="X1563">
        <v>0</v>
      </c>
      <c r="Y1563">
        <v>6</v>
      </c>
      <c r="Z1563">
        <v>3</v>
      </c>
      <c r="AA1563" t="s">
        <v>36</v>
      </c>
      <c r="AB1563" t="s">
        <v>37</v>
      </c>
      <c r="AC1563" t="s">
        <v>46</v>
      </c>
      <c r="AD1563">
        <v>2691.3</v>
      </c>
    </row>
    <row r="1564" spans="1:30" x14ac:dyDescent="0.25">
      <c r="A1564" t="s">
        <v>1879</v>
      </c>
      <c r="B1564" s="1">
        <v>45372</v>
      </c>
      <c r="C1564" t="s">
        <v>4822</v>
      </c>
      <c r="D1564" t="s">
        <v>41</v>
      </c>
      <c r="E1564">
        <v>-3139.13</v>
      </c>
      <c r="F1564">
        <v>-3417.25</v>
      </c>
      <c r="G1564">
        <v>6</v>
      </c>
      <c r="H1564">
        <v>10</v>
      </c>
      <c r="I1564">
        <v>4.7</v>
      </c>
      <c r="J1564" t="s">
        <v>28</v>
      </c>
      <c r="K1564" t="s">
        <v>4820</v>
      </c>
      <c r="L1564">
        <v>0</v>
      </c>
      <c r="M1564">
        <v>0</v>
      </c>
      <c r="N1564" t="s">
        <v>185</v>
      </c>
      <c r="O1564" t="s">
        <v>297</v>
      </c>
      <c r="P1564" t="s">
        <v>81</v>
      </c>
      <c r="Q1564">
        <v>1137.0899999999999</v>
      </c>
      <c r="R1564" t="s">
        <v>32</v>
      </c>
      <c r="S1564" t="s">
        <v>33</v>
      </c>
      <c r="T1564">
        <v>1</v>
      </c>
      <c r="U1564" t="s">
        <v>45</v>
      </c>
      <c r="V1564">
        <v>23.67</v>
      </c>
      <c r="W1564" t="s">
        <v>35</v>
      </c>
      <c r="X1564">
        <v>1</v>
      </c>
      <c r="Y1564">
        <v>15</v>
      </c>
      <c r="Z1564">
        <v>1</v>
      </c>
      <c r="AA1564" t="s">
        <v>78</v>
      </c>
      <c r="AB1564" t="s">
        <v>54</v>
      </c>
      <c r="AC1564" t="s">
        <v>38</v>
      </c>
      <c r="AD1564">
        <v>-2002.0400000000002</v>
      </c>
    </row>
    <row r="1565" spans="1:30" x14ac:dyDescent="0.25">
      <c r="A1565" t="s">
        <v>1880</v>
      </c>
      <c r="B1565" s="1">
        <v>45921</v>
      </c>
      <c r="C1565" t="s">
        <v>4822</v>
      </c>
      <c r="D1565" t="s">
        <v>41</v>
      </c>
      <c r="E1565">
        <v>1718.38</v>
      </c>
      <c r="F1565">
        <v>1678.79</v>
      </c>
      <c r="G1565">
        <v>52.5</v>
      </c>
      <c r="H1565">
        <v>31.5</v>
      </c>
      <c r="I1565">
        <v>3.5</v>
      </c>
      <c r="J1565" t="s">
        <v>35</v>
      </c>
      <c r="K1565" t="s">
        <v>73</v>
      </c>
      <c r="L1565">
        <v>4</v>
      </c>
      <c r="M1565">
        <v>0</v>
      </c>
      <c r="N1565" t="s">
        <v>241</v>
      </c>
      <c r="O1565" t="s">
        <v>1058</v>
      </c>
      <c r="P1565" t="s">
        <v>31</v>
      </c>
      <c r="Q1565">
        <v>1034.54</v>
      </c>
      <c r="R1565" t="s">
        <v>32</v>
      </c>
      <c r="S1565" t="s">
        <v>33</v>
      </c>
      <c r="T1565">
        <v>1</v>
      </c>
      <c r="U1565" t="s">
        <v>89</v>
      </c>
      <c r="V1565">
        <v>5.97</v>
      </c>
      <c r="W1565" t="s">
        <v>35</v>
      </c>
      <c r="X1565">
        <v>1</v>
      </c>
      <c r="Y1565">
        <v>4</v>
      </c>
      <c r="Z1565">
        <v>2</v>
      </c>
      <c r="AA1565" t="s">
        <v>53</v>
      </c>
      <c r="AB1565" t="s">
        <v>54</v>
      </c>
      <c r="AC1565" t="s">
        <v>55</v>
      </c>
      <c r="AD1565">
        <v>2752.92</v>
      </c>
    </row>
    <row r="1566" spans="1:30" x14ac:dyDescent="0.25">
      <c r="A1566" t="s">
        <v>1881</v>
      </c>
      <c r="B1566" s="1">
        <v>45313</v>
      </c>
      <c r="C1566" t="s">
        <v>4821</v>
      </c>
      <c r="D1566" t="s">
        <v>27</v>
      </c>
      <c r="E1566">
        <v>4534.66</v>
      </c>
      <c r="F1566">
        <v>4512.51</v>
      </c>
      <c r="G1566">
        <v>49.5</v>
      </c>
      <c r="H1566">
        <v>33.5</v>
      </c>
      <c r="I1566">
        <v>2.5</v>
      </c>
      <c r="J1566" t="s">
        <v>28</v>
      </c>
      <c r="K1566" t="s">
        <v>4820</v>
      </c>
      <c r="L1566">
        <v>0</v>
      </c>
      <c r="M1566">
        <v>0</v>
      </c>
      <c r="N1566" t="s">
        <v>134</v>
      </c>
      <c r="O1566" t="s">
        <v>315</v>
      </c>
      <c r="P1566" t="s">
        <v>81</v>
      </c>
      <c r="Q1566">
        <v>934.49</v>
      </c>
      <c r="R1566" t="s">
        <v>32</v>
      </c>
      <c r="S1566" t="s">
        <v>33</v>
      </c>
      <c r="T1566">
        <v>1</v>
      </c>
      <c r="U1566" t="s">
        <v>89</v>
      </c>
      <c r="V1566">
        <v>15.33</v>
      </c>
      <c r="W1566" t="s">
        <v>35</v>
      </c>
      <c r="X1566">
        <v>1</v>
      </c>
      <c r="Y1566">
        <v>2</v>
      </c>
      <c r="Z1566">
        <v>7</v>
      </c>
      <c r="AA1566" t="s">
        <v>78</v>
      </c>
      <c r="AB1566" t="s">
        <v>37</v>
      </c>
      <c r="AC1566" t="s">
        <v>46</v>
      </c>
      <c r="AD1566">
        <v>5469.15</v>
      </c>
    </row>
    <row r="1567" spans="1:30" x14ac:dyDescent="0.25">
      <c r="A1567" t="s">
        <v>1882</v>
      </c>
      <c r="B1567" s="1">
        <v>45843</v>
      </c>
      <c r="C1567" t="s">
        <v>4822</v>
      </c>
      <c r="D1567" t="s">
        <v>49</v>
      </c>
      <c r="E1567">
        <v>2040.56</v>
      </c>
      <c r="F1567">
        <v>1846.34</v>
      </c>
      <c r="G1567">
        <v>15.8</v>
      </c>
      <c r="H1567">
        <v>10</v>
      </c>
      <c r="I1567">
        <v>4.8</v>
      </c>
      <c r="J1567" t="s">
        <v>28</v>
      </c>
      <c r="K1567" t="s">
        <v>4820</v>
      </c>
      <c r="L1567">
        <v>0</v>
      </c>
      <c r="M1567">
        <v>0</v>
      </c>
      <c r="N1567" t="s">
        <v>352</v>
      </c>
      <c r="O1567" t="s">
        <v>452</v>
      </c>
      <c r="P1567" t="s">
        <v>31</v>
      </c>
      <c r="Q1567">
        <v>1101.2</v>
      </c>
      <c r="R1567" t="s">
        <v>32</v>
      </c>
      <c r="S1567" t="s">
        <v>33</v>
      </c>
      <c r="T1567">
        <v>1</v>
      </c>
      <c r="U1567" t="s">
        <v>45</v>
      </c>
      <c r="V1567">
        <v>3.16</v>
      </c>
      <c r="W1567" t="s">
        <v>28</v>
      </c>
      <c r="X1567">
        <v>0</v>
      </c>
      <c r="Y1567">
        <v>6</v>
      </c>
      <c r="Z1567">
        <v>14</v>
      </c>
      <c r="AA1567" t="s">
        <v>78</v>
      </c>
      <c r="AB1567" t="s">
        <v>37</v>
      </c>
      <c r="AC1567" t="s">
        <v>46</v>
      </c>
      <c r="AD1567">
        <v>3141.76</v>
      </c>
    </row>
    <row r="1568" spans="1:30" x14ac:dyDescent="0.25">
      <c r="A1568" t="s">
        <v>1883</v>
      </c>
      <c r="B1568" s="1">
        <v>45412</v>
      </c>
      <c r="C1568" t="s">
        <v>4824</v>
      </c>
      <c r="D1568" t="s">
        <v>58</v>
      </c>
      <c r="E1568">
        <v>3899.66</v>
      </c>
      <c r="F1568">
        <v>3741.81</v>
      </c>
      <c r="G1568">
        <v>72</v>
      </c>
      <c r="H1568">
        <v>61</v>
      </c>
      <c r="I1568">
        <v>3.4</v>
      </c>
      <c r="J1568" t="s">
        <v>35</v>
      </c>
      <c r="K1568" t="s">
        <v>109</v>
      </c>
      <c r="L1568">
        <v>2</v>
      </c>
      <c r="M1568">
        <v>1</v>
      </c>
      <c r="N1568" t="s">
        <v>210</v>
      </c>
      <c r="O1568" t="s">
        <v>435</v>
      </c>
      <c r="P1568" t="s">
        <v>81</v>
      </c>
      <c r="Q1568">
        <v>1200.44</v>
      </c>
      <c r="R1568" t="s">
        <v>76</v>
      </c>
      <c r="S1568" t="s">
        <v>33</v>
      </c>
      <c r="T1568">
        <v>1</v>
      </c>
      <c r="U1568" t="s">
        <v>89</v>
      </c>
      <c r="V1568">
        <v>12.25</v>
      </c>
      <c r="W1568" t="s">
        <v>28</v>
      </c>
      <c r="X1568">
        <v>0</v>
      </c>
      <c r="Y1568">
        <v>6</v>
      </c>
      <c r="Z1568">
        <v>3</v>
      </c>
      <c r="AA1568" t="s">
        <v>53</v>
      </c>
      <c r="AB1568" t="s">
        <v>54</v>
      </c>
      <c r="AC1568" t="s">
        <v>38</v>
      </c>
      <c r="AD1568">
        <v>5100.1000000000004</v>
      </c>
    </row>
    <row r="1569" spans="1:30" x14ac:dyDescent="0.25">
      <c r="A1569" t="s">
        <v>1884</v>
      </c>
      <c r="B1569" s="1">
        <v>45949</v>
      </c>
      <c r="C1569" t="s">
        <v>4821</v>
      </c>
      <c r="D1569" t="s">
        <v>58</v>
      </c>
      <c r="E1569">
        <v>3413.47</v>
      </c>
      <c r="F1569">
        <v>3336.24</v>
      </c>
      <c r="G1569">
        <v>38.4</v>
      </c>
      <c r="H1569">
        <v>20.399999999999999</v>
      </c>
      <c r="I1569">
        <v>4.3</v>
      </c>
      <c r="J1569" t="s">
        <v>35</v>
      </c>
      <c r="K1569" t="s">
        <v>177</v>
      </c>
      <c r="L1569">
        <v>5</v>
      </c>
      <c r="M1569">
        <v>0</v>
      </c>
      <c r="N1569" t="s">
        <v>178</v>
      </c>
      <c r="O1569" t="s">
        <v>585</v>
      </c>
      <c r="P1569" t="s">
        <v>81</v>
      </c>
      <c r="Q1569">
        <v>992.24</v>
      </c>
      <c r="R1569" t="s">
        <v>32</v>
      </c>
      <c r="S1569" t="s">
        <v>33</v>
      </c>
      <c r="T1569">
        <v>1</v>
      </c>
      <c r="U1569" t="s">
        <v>89</v>
      </c>
      <c r="V1569">
        <v>11.66</v>
      </c>
      <c r="W1569" t="s">
        <v>28</v>
      </c>
      <c r="X1569">
        <v>0</v>
      </c>
      <c r="Y1569">
        <v>13</v>
      </c>
      <c r="Z1569">
        <v>15</v>
      </c>
      <c r="AA1569" t="s">
        <v>78</v>
      </c>
      <c r="AB1569" t="s">
        <v>37</v>
      </c>
      <c r="AC1569" t="s">
        <v>38</v>
      </c>
      <c r="AD1569">
        <v>4405.71</v>
      </c>
    </row>
    <row r="1570" spans="1:30" x14ac:dyDescent="0.25">
      <c r="A1570" t="s">
        <v>1885</v>
      </c>
      <c r="B1570" s="1">
        <v>45831</v>
      </c>
      <c r="C1570" t="s">
        <v>4823</v>
      </c>
      <c r="D1570" t="s">
        <v>49</v>
      </c>
      <c r="E1570">
        <v>3193.03</v>
      </c>
      <c r="F1570">
        <v>2855.6</v>
      </c>
      <c r="G1570">
        <v>67.400000000000006</v>
      </c>
      <c r="H1570">
        <v>43.4</v>
      </c>
      <c r="I1570">
        <v>1.4</v>
      </c>
      <c r="J1570" t="s">
        <v>35</v>
      </c>
      <c r="K1570" t="s">
        <v>73</v>
      </c>
      <c r="L1570">
        <v>4</v>
      </c>
      <c r="M1570">
        <v>0</v>
      </c>
      <c r="N1570" t="s">
        <v>215</v>
      </c>
      <c r="O1570" t="s">
        <v>137</v>
      </c>
      <c r="P1570" t="s">
        <v>81</v>
      </c>
      <c r="Q1570">
        <v>1083.5999999999999</v>
      </c>
      <c r="R1570" t="s">
        <v>32</v>
      </c>
      <c r="S1570" t="s">
        <v>33</v>
      </c>
      <c r="T1570">
        <v>1</v>
      </c>
      <c r="U1570" t="s">
        <v>4825</v>
      </c>
      <c r="V1570">
        <v>-4.42</v>
      </c>
      <c r="W1570" t="s">
        <v>35</v>
      </c>
      <c r="X1570">
        <v>1</v>
      </c>
      <c r="Y1570">
        <v>10</v>
      </c>
      <c r="Z1570">
        <v>2</v>
      </c>
      <c r="AA1570" t="s">
        <v>53</v>
      </c>
      <c r="AB1570" t="s">
        <v>37</v>
      </c>
      <c r="AC1570" t="s">
        <v>38</v>
      </c>
      <c r="AD1570">
        <v>4276.63</v>
      </c>
    </row>
    <row r="1571" spans="1:30" x14ac:dyDescent="0.25">
      <c r="A1571" t="s">
        <v>1886</v>
      </c>
      <c r="B1571" s="1">
        <v>45434</v>
      </c>
      <c r="C1571" t="s">
        <v>173</v>
      </c>
      <c r="D1571" t="s">
        <v>49</v>
      </c>
      <c r="E1571">
        <v>1984.58</v>
      </c>
      <c r="F1571">
        <v>1933.18</v>
      </c>
      <c r="G1571">
        <v>47.3</v>
      </c>
      <c r="H1571">
        <v>38.299999999999997</v>
      </c>
      <c r="I1571">
        <v>2.2999999999999998</v>
      </c>
      <c r="J1571" t="s">
        <v>35</v>
      </c>
      <c r="K1571" t="s">
        <v>73</v>
      </c>
      <c r="L1571">
        <v>4</v>
      </c>
      <c r="M1571">
        <v>0</v>
      </c>
      <c r="N1571" t="s">
        <v>387</v>
      </c>
      <c r="O1571" t="s">
        <v>376</v>
      </c>
      <c r="P1571" t="s">
        <v>31</v>
      </c>
      <c r="Q1571">
        <v>969.41</v>
      </c>
      <c r="R1571" t="s">
        <v>76</v>
      </c>
      <c r="S1571" t="s">
        <v>33</v>
      </c>
      <c r="T1571">
        <v>1</v>
      </c>
      <c r="U1571" t="s">
        <v>89</v>
      </c>
      <c r="V1571">
        <v>24.38</v>
      </c>
      <c r="W1571" t="s">
        <v>28</v>
      </c>
      <c r="X1571">
        <v>0</v>
      </c>
      <c r="Y1571">
        <v>2</v>
      </c>
      <c r="Z1571">
        <v>4</v>
      </c>
      <c r="AA1571" t="s">
        <v>53</v>
      </c>
      <c r="AB1571" t="s">
        <v>37</v>
      </c>
      <c r="AC1571" t="s">
        <v>46</v>
      </c>
      <c r="AD1571">
        <v>2953.99</v>
      </c>
    </row>
    <row r="1572" spans="1:30" x14ac:dyDescent="0.25">
      <c r="A1572" t="s">
        <v>1887</v>
      </c>
      <c r="B1572" s="1">
        <v>45789</v>
      </c>
      <c r="C1572" t="s">
        <v>4822</v>
      </c>
      <c r="D1572" t="s">
        <v>49</v>
      </c>
      <c r="E1572">
        <v>3064.2</v>
      </c>
      <c r="F1572">
        <v>3059.28</v>
      </c>
      <c r="G1572">
        <v>73.400000000000006</v>
      </c>
      <c r="H1572">
        <v>66.400000000000006</v>
      </c>
      <c r="I1572">
        <v>3.6</v>
      </c>
      <c r="J1572" t="s">
        <v>28</v>
      </c>
      <c r="K1572" t="s">
        <v>4820</v>
      </c>
      <c r="L1572">
        <v>0</v>
      </c>
      <c r="M1572">
        <v>0</v>
      </c>
      <c r="N1572" t="s">
        <v>170</v>
      </c>
      <c r="O1572" t="s">
        <v>493</v>
      </c>
      <c r="P1572" t="s">
        <v>52</v>
      </c>
      <c r="Q1572">
        <v>1105.75</v>
      </c>
      <c r="R1572" t="s">
        <v>76</v>
      </c>
      <c r="S1572" t="s">
        <v>33</v>
      </c>
      <c r="T1572">
        <v>1</v>
      </c>
      <c r="U1572" t="s">
        <v>89</v>
      </c>
      <c r="V1572">
        <v>13.57</v>
      </c>
      <c r="W1572" t="s">
        <v>35</v>
      </c>
      <c r="X1572">
        <v>1</v>
      </c>
      <c r="Y1572">
        <v>17</v>
      </c>
      <c r="Z1572">
        <v>12</v>
      </c>
      <c r="AA1572" t="s">
        <v>53</v>
      </c>
      <c r="AB1572" t="s">
        <v>54</v>
      </c>
      <c r="AC1572" t="s">
        <v>46</v>
      </c>
      <c r="AD1572">
        <v>4169.95</v>
      </c>
    </row>
    <row r="1573" spans="1:30" x14ac:dyDescent="0.25">
      <c r="A1573" t="s">
        <v>1888</v>
      </c>
      <c r="B1573" s="1">
        <v>45935</v>
      </c>
      <c r="C1573" t="s">
        <v>4819</v>
      </c>
      <c r="D1573" t="s">
        <v>27</v>
      </c>
      <c r="E1573">
        <v>1441.37</v>
      </c>
      <c r="F1573">
        <v>1420.05</v>
      </c>
      <c r="G1573">
        <v>67</v>
      </c>
      <c r="H1573">
        <v>43</v>
      </c>
      <c r="I1573">
        <v>3</v>
      </c>
      <c r="J1573" t="s">
        <v>35</v>
      </c>
      <c r="K1573" t="s">
        <v>109</v>
      </c>
      <c r="L1573">
        <v>2</v>
      </c>
      <c r="M1573">
        <v>1</v>
      </c>
      <c r="N1573" t="s">
        <v>84</v>
      </c>
      <c r="O1573" t="s">
        <v>575</v>
      </c>
      <c r="P1573" t="s">
        <v>31</v>
      </c>
      <c r="Q1573">
        <v>888.45</v>
      </c>
      <c r="R1573" t="s">
        <v>32</v>
      </c>
      <c r="S1573" t="s">
        <v>33</v>
      </c>
      <c r="T1573">
        <v>1</v>
      </c>
      <c r="U1573" t="s">
        <v>89</v>
      </c>
      <c r="V1573">
        <v>10.78</v>
      </c>
      <c r="W1573" t="s">
        <v>35</v>
      </c>
      <c r="X1573">
        <v>1</v>
      </c>
      <c r="Y1573">
        <v>14</v>
      </c>
      <c r="Z1573">
        <v>13</v>
      </c>
      <c r="AA1573" t="s">
        <v>53</v>
      </c>
      <c r="AB1573" t="s">
        <v>54</v>
      </c>
      <c r="AC1573" t="s">
        <v>38</v>
      </c>
      <c r="AD1573">
        <v>2329.8199999999997</v>
      </c>
    </row>
    <row r="1574" spans="1:30" x14ac:dyDescent="0.25">
      <c r="A1574" t="s">
        <v>1889</v>
      </c>
      <c r="B1574" s="1">
        <v>45928</v>
      </c>
      <c r="C1574" t="s">
        <v>83</v>
      </c>
      <c r="D1574" t="s">
        <v>27</v>
      </c>
      <c r="E1574">
        <v>3886.79</v>
      </c>
      <c r="F1574">
        <v>3692.59</v>
      </c>
      <c r="G1574">
        <v>31.9</v>
      </c>
      <c r="H1574">
        <v>10</v>
      </c>
      <c r="I1574">
        <v>2.8</v>
      </c>
      <c r="J1574" t="s">
        <v>28</v>
      </c>
      <c r="K1574" t="s">
        <v>4820</v>
      </c>
      <c r="L1574">
        <v>0</v>
      </c>
      <c r="M1574">
        <v>0</v>
      </c>
      <c r="N1574" t="s">
        <v>472</v>
      </c>
      <c r="O1574" t="s">
        <v>288</v>
      </c>
      <c r="P1574" t="s">
        <v>81</v>
      </c>
      <c r="Q1574">
        <v>876.01</v>
      </c>
      <c r="R1574" t="s">
        <v>32</v>
      </c>
      <c r="S1574" t="s">
        <v>33</v>
      </c>
      <c r="T1574">
        <v>1</v>
      </c>
      <c r="U1574" t="s">
        <v>89</v>
      </c>
      <c r="V1574">
        <v>12.15</v>
      </c>
      <c r="W1574" t="s">
        <v>35</v>
      </c>
      <c r="X1574">
        <v>1</v>
      </c>
      <c r="Y1574">
        <v>1</v>
      </c>
      <c r="Z1574">
        <v>8</v>
      </c>
      <c r="AA1574" t="s">
        <v>78</v>
      </c>
      <c r="AB1574" t="s">
        <v>54</v>
      </c>
      <c r="AC1574" t="s">
        <v>55</v>
      </c>
      <c r="AD1574">
        <v>4762.8</v>
      </c>
    </row>
    <row r="1575" spans="1:30" x14ac:dyDescent="0.25">
      <c r="A1575" t="s">
        <v>1890</v>
      </c>
      <c r="B1575" s="1">
        <v>45914</v>
      </c>
      <c r="C1575" t="s">
        <v>173</v>
      </c>
      <c r="D1575" t="s">
        <v>27</v>
      </c>
      <c r="E1575">
        <v>2006.71</v>
      </c>
      <c r="F1575">
        <v>1813.43</v>
      </c>
      <c r="G1575">
        <v>44.7</v>
      </c>
      <c r="H1575">
        <v>27.7</v>
      </c>
      <c r="I1575">
        <v>1.9</v>
      </c>
      <c r="J1575" t="s">
        <v>35</v>
      </c>
      <c r="K1575" t="s">
        <v>59</v>
      </c>
      <c r="L1575">
        <v>3</v>
      </c>
      <c r="M1575">
        <v>0</v>
      </c>
      <c r="N1575" t="s">
        <v>60</v>
      </c>
      <c r="O1575" t="s">
        <v>551</v>
      </c>
      <c r="P1575" t="s">
        <v>31</v>
      </c>
      <c r="Q1575">
        <v>925.91</v>
      </c>
      <c r="R1575" t="s">
        <v>32</v>
      </c>
      <c r="S1575" t="s">
        <v>33</v>
      </c>
      <c r="T1575">
        <v>1</v>
      </c>
      <c r="U1575" t="s">
        <v>4825</v>
      </c>
      <c r="V1575">
        <v>-5.2</v>
      </c>
      <c r="W1575" t="s">
        <v>28</v>
      </c>
      <c r="X1575">
        <v>0</v>
      </c>
      <c r="Y1575">
        <v>15</v>
      </c>
      <c r="Z1575">
        <v>2</v>
      </c>
      <c r="AA1575" t="s">
        <v>78</v>
      </c>
      <c r="AB1575" t="s">
        <v>54</v>
      </c>
      <c r="AC1575" t="s">
        <v>38</v>
      </c>
      <c r="AD1575">
        <v>2932.62</v>
      </c>
    </row>
    <row r="1576" spans="1:30" x14ac:dyDescent="0.25">
      <c r="A1576" t="s">
        <v>1891</v>
      </c>
      <c r="B1576" s="1">
        <v>45911</v>
      </c>
      <c r="C1576" t="s">
        <v>173</v>
      </c>
      <c r="D1576" t="s">
        <v>49</v>
      </c>
      <c r="E1576">
        <v>2513.4699999999998</v>
      </c>
      <c r="F1576">
        <v>2601.9</v>
      </c>
      <c r="G1576">
        <v>41.2</v>
      </c>
      <c r="H1576">
        <v>32.200000000000003</v>
      </c>
      <c r="I1576">
        <v>1.9</v>
      </c>
      <c r="J1576" t="s">
        <v>35</v>
      </c>
      <c r="K1576" t="s">
        <v>92</v>
      </c>
      <c r="L1576">
        <v>1</v>
      </c>
      <c r="M1576">
        <v>0</v>
      </c>
      <c r="N1576" t="s">
        <v>162</v>
      </c>
      <c r="O1576" t="s">
        <v>211</v>
      </c>
      <c r="P1576" t="s">
        <v>52</v>
      </c>
      <c r="Q1576">
        <v>742.85</v>
      </c>
      <c r="R1576" t="s">
        <v>32</v>
      </c>
      <c r="S1576" t="s">
        <v>33</v>
      </c>
      <c r="T1576">
        <v>1</v>
      </c>
      <c r="U1576" t="s">
        <v>89</v>
      </c>
      <c r="V1576">
        <v>12.56</v>
      </c>
      <c r="W1576" t="s">
        <v>35</v>
      </c>
      <c r="X1576">
        <v>1</v>
      </c>
      <c r="Y1576">
        <v>5</v>
      </c>
      <c r="Z1576">
        <v>15</v>
      </c>
      <c r="AA1576" t="s">
        <v>53</v>
      </c>
      <c r="AB1576" t="s">
        <v>54</v>
      </c>
      <c r="AC1576" t="s">
        <v>46</v>
      </c>
      <c r="AD1576">
        <v>3256.3199999999997</v>
      </c>
    </row>
    <row r="1577" spans="1:30" x14ac:dyDescent="0.25">
      <c r="A1577" t="s">
        <v>1892</v>
      </c>
      <c r="B1577" s="1">
        <v>45541</v>
      </c>
      <c r="C1577" t="s">
        <v>4823</v>
      </c>
      <c r="D1577" t="s">
        <v>41</v>
      </c>
      <c r="E1577">
        <v>3122.69</v>
      </c>
      <c r="F1577">
        <v>2870.7</v>
      </c>
      <c r="G1577">
        <v>63.5</v>
      </c>
      <c r="H1577">
        <v>39.5</v>
      </c>
      <c r="I1577">
        <v>2.9</v>
      </c>
      <c r="J1577" t="s">
        <v>35</v>
      </c>
      <c r="K1577" t="s">
        <v>109</v>
      </c>
      <c r="L1577">
        <v>2</v>
      </c>
      <c r="M1577">
        <v>1</v>
      </c>
      <c r="N1577" t="s">
        <v>387</v>
      </c>
      <c r="O1577" t="s">
        <v>381</v>
      </c>
      <c r="P1577" t="s">
        <v>52</v>
      </c>
      <c r="Q1577">
        <v>763.8</v>
      </c>
      <c r="R1577" t="s">
        <v>32</v>
      </c>
      <c r="S1577" t="s">
        <v>33</v>
      </c>
      <c r="T1577">
        <v>1</v>
      </c>
      <c r="U1577" t="s">
        <v>89</v>
      </c>
      <c r="V1577">
        <v>14.71</v>
      </c>
      <c r="W1577" t="s">
        <v>35</v>
      </c>
      <c r="X1577">
        <v>1</v>
      </c>
      <c r="Y1577">
        <v>13</v>
      </c>
      <c r="Z1577">
        <v>6</v>
      </c>
      <c r="AA1577" t="s">
        <v>78</v>
      </c>
      <c r="AB1577" t="s">
        <v>54</v>
      </c>
      <c r="AC1577" t="s">
        <v>46</v>
      </c>
      <c r="AD1577">
        <v>3886.49</v>
      </c>
    </row>
    <row r="1578" spans="1:30" x14ac:dyDescent="0.25">
      <c r="A1578" t="s">
        <v>1893</v>
      </c>
      <c r="B1578" s="1">
        <v>45817</v>
      </c>
      <c r="C1578" t="s">
        <v>4824</v>
      </c>
      <c r="D1578" t="s">
        <v>27</v>
      </c>
      <c r="E1578">
        <v>2933.73</v>
      </c>
      <c r="F1578">
        <v>2846.63</v>
      </c>
      <c r="G1578">
        <v>21.2</v>
      </c>
      <c r="H1578">
        <v>10</v>
      </c>
      <c r="I1578">
        <v>3.1</v>
      </c>
      <c r="J1578" t="s">
        <v>28</v>
      </c>
      <c r="K1578" t="s">
        <v>4820</v>
      </c>
      <c r="L1578">
        <v>0</v>
      </c>
      <c r="M1578">
        <v>0</v>
      </c>
      <c r="N1578" t="s">
        <v>87</v>
      </c>
      <c r="O1578" t="s">
        <v>462</v>
      </c>
      <c r="P1578" t="s">
        <v>52</v>
      </c>
      <c r="Q1578">
        <v>1030.08</v>
      </c>
      <c r="R1578" t="s">
        <v>32</v>
      </c>
      <c r="S1578" t="s">
        <v>33</v>
      </c>
      <c r="T1578">
        <v>1</v>
      </c>
      <c r="U1578" t="s">
        <v>89</v>
      </c>
      <c r="V1578">
        <v>9.5</v>
      </c>
      <c r="W1578" t="s">
        <v>35</v>
      </c>
      <c r="X1578">
        <v>1</v>
      </c>
      <c r="Y1578">
        <v>3</v>
      </c>
      <c r="Z1578">
        <v>7</v>
      </c>
      <c r="AA1578" t="s">
        <v>78</v>
      </c>
      <c r="AB1578" t="s">
        <v>37</v>
      </c>
      <c r="AC1578" t="s">
        <v>55</v>
      </c>
      <c r="AD1578">
        <v>3963.81</v>
      </c>
    </row>
    <row r="1579" spans="1:30" x14ac:dyDescent="0.25">
      <c r="A1579" t="s">
        <v>1894</v>
      </c>
      <c r="B1579" s="1">
        <v>45737</v>
      </c>
      <c r="C1579" t="s">
        <v>4821</v>
      </c>
      <c r="D1579" t="s">
        <v>58</v>
      </c>
      <c r="E1579">
        <v>3571.41</v>
      </c>
      <c r="F1579">
        <v>3392.09</v>
      </c>
      <c r="G1579">
        <v>40.299999999999997</v>
      </c>
      <c r="H1579">
        <v>31.3</v>
      </c>
      <c r="I1579">
        <v>4.3</v>
      </c>
      <c r="J1579" t="s">
        <v>28</v>
      </c>
      <c r="K1579" t="s">
        <v>4820</v>
      </c>
      <c r="L1579">
        <v>0</v>
      </c>
      <c r="M1579">
        <v>0</v>
      </c>
      <c r="N1579" t="s">
        <v>144</v>
      </c>
      <c r="O1579" t="s">
        <v>959</v>
      </c>
      <c r="P1579" t="s">
        <v>44</v>
      </c>
      <c r="Q1579">
        <v>1179.52</v>
      </c>
      <c r="R1579" t="s">
        <v>32</v>
      </c>
      <c r="S1579" t="s">
        <v>33</v>
      </c>
      <c r="T1579">
        <v>1</v>
      </c>
      <c r="U1579" t="s">
        <v>45</v>
      </c>
      <c r="V1579">
        <v>23.83</v>
      </c>
      <c r="W1579" t="s">
        <v>28</v>
      </c>
      <c r="X1579">
        <v>0</v>
      </c>
      <c r="Y1579">
        <v>1</v>
      </c>
      <c r="Z1579">
        <v>2</v>
      </c>
      <c r="AA1579" t="s">
        <v>78</v>
      </c>
      <c r="AB1579" t="s">
        <v>37</v>
      </c>
      <c r="AC1579" t="s">
        <v>55</v>
      </c>
      <c r="AD1579">
        <v>4750.93</v>
      </c>
    </row>
    <row r="1580" spans="1:30" x14ac:dyDescent="0.25">
      <c r="A1580" t="s">
        <v>1895</v>
      </c>
      <c r="B1580" s="1">
        <v>45368</v>
      </c>
      <c r="C1580" t="s">
        <v>4819</v>
      </c>
      <c r="D1580" t="s">
        <v>58</v>
      </c>
      <c r="E1580">
        <v>2474.4</v>
      </c>
      <c r="F1580">
        <v>2437.13</v>
      </c>
      <c r="G1580">
        <v>35.9</v>
      </c>
      <c r="H1580">
        <v>30.9</v>
      </c>
      <c r="I1580">
        <v>4.8</v>
      </c>
      <c r="J1580" t="s">
        <v>28</v>
      </c>
      <c r="K1580" t="s">
        <v>4820</v>
      </c>
      <c r="L1580">
        <v>0</v>
      </c>
      <c r="M1580">
        <v>0</v>
      </c>
      <c r="N1580" t="s">
        <v>206</v>
      </c>
      <c r="O1580" t="s">
        <v>450</v>
      </c>
      <c r="P1580" t="s">
        <v>52</v>
      </c>
      <c r="Q1580">
        <v>1174.3699999999999</v>
      </c>
      <c r="R1580" t="s">
        <v>32</v>
      </c>
      <c r="S1580" t="s">
        <v>33</v>
      </c>
      <c r="T1580">
        <v>1</v>
      </c>
      <c r="U1580" t="s">
        <v>45</v>
      </c>
      <c r="V1580">
        <v>5.96</v>
      </c>
      <c r="W1580" t="s">
        <v>35</v>
      </c>
      <c r="X1580">
        <v>1</v>
      </c>
      <c r="Y1580">
        <v>2</v>
      </c>
      <c r="Z1580">
        <v>2</v>
      </c>
      <c r="AA1580" t="s">
        <v>36</v>
      </c>
      <c r="AB1580" t="s">
        <v>54</v>
      </c>
      <c r="AC1580" t="s">
        <v>55</v>
      </c>
      <c r="AD1580">
        <v>3648.77</v>
      </c>
    </row>
    <row r="1581" spans="1:30" x14ac:dyDescent="0.25">
      <c r="A1581" t="s">
        <v>1896</v>
      </c>
      <c r="B1581" s="1">
        <v>45949</v>
      </c>
      <c r="C1581" t="s">
        <v>4821</v>
      </c>
      <c r="D1581" t="s">
        <v>49</v>
      </c>
      <c r="E1581">
        <v>2937.8</v>
      </c>
      <c r="F1581">
        <v>2937.61</v>
      </c>
      <c r="G1581">
        <v>56.2</v>
      </c>
      <c r="H1581">
        <v>51.2</v>
      </c>
      <c r="I1581">
        <v>2.1</v>
      </c>
      <c r="J1581" t="s">
        <v>28</v>
      </c>
      <c r="K1581" t="s">
        <v>4820</v>
      </c>
      <c r="L1581">
        <v>0</v>
      </c>
      <c r="M1581">
        <v>0</v>
      </c>
      <c r="N1581" t="s">
        <v>360</v>
      </c>
      <c r="O1581" t="s">
        <v>262</v>
      </c>
      <c r="P1581" t="s">
        <v>81</v>
      </c>
      <c r="Q1581">
        <v>754.18</v>
      </c>
      <c r="R1581" t="s">
        <v>32</v>
      </c>
      <c r="S1581" t="s">
        <v>33</v>
      </c>
      <c r="T1581">
        <v>1</v>
      </c>
      <c r="U1581" t="s">
        <v>89</v>
      </c>
      <c r="V1581">
        <v>3.2</v>
      </c>
      <c r="W1581" t="s">
        <v>35</v>
      </c>
      <c r="X1581">
        <v>1</v>
      </c>
      <c r="Y1581">
        <v>8</v>
      </c>
      <c r="Z1581">
        <v>7</v>
      </c>
      <c r="AA1581" t="s">
        <v>53</v>
      </c>
      <c r="AB1581" t="s">
        <v>37</v>
      </c>
      <c r="AC1581" t="s">
        <v>38</v>
      </c>
      <c r="AD1581">
        <v>3691.98</v>
      </c>
    </row>
    <row r="1582" spans="1:30" x14ac:dyDescent="0.25">
      <c r="A1582" t="s">
        <v>1897</v>
      </c>
      <c r="B1582" s="1">
        <v>45445</v>
      </c>
      <c r="C1582" t="s">
        <v>4819</v>
      </c>
      <c r="D1582" t="s">
        <v>27</v>
      </c>
      <c r="E1582">
        <v>2370.0100000000002</v>
      </c>
      <c r="F1582">
        <v>2038.26</v>
      </c>
      <c r="G1582">
        <v>73.3</v>
      </c>
      <c r="H1582">
        <v>64.3</v>
      </c>
      <c r="I1582">
        <v>3.9</v>
      </c>
      <c r="J1582" t="s">
        <v>28</v>
      </c>
      <c r="K1582" t="s">
        <v>4820</v>
      </c>
      <c r="L1582">
        <v>0</v>
      </c>
      <c r="M1582">
        <v>0</v>
      </c>
      <c r="N1582" t="s">
        <v>241</v>
      </c>
      <c r="O1582" t="s">
        <v>302</v>
      </c>
      <c r="P1582" t="s">
        <v>31</v>
      </c>
      <c r="Q1582">
        <v>1073</v>
      </c>
      <c r="R1582" t="s">
        <v>76</v>
      </c>
      <c r="S1582" t="s">
        <v>33</v>
      </c>
      <c r="T1582">
        <v>1</v>
      </c>
      <c r="U1582" t="s">
        <v>89</v>
      </c>
      <c r="V1582">
        <v>24.9</v>
      </c>
      <c r="W1582" t="s">
        <v>35</v>
      </c>
      <c r="X1582">
        <v>1</v>
      </c>
      <c r="Y1582">
        <v>10</v>
      </c>
      <c r="Z1582">
        <v>12</v>
      </c>
      <c r="AA1582" t="s">
        <v>78</v>
      </c>
      <c r="AB1582" t="s">
        <v>54</v>
      </c>
      <c r="AC1582" t="s">
        <v>46</v>
      </c>
      <c r="AD1582">
        <v>3443.01</v>
      </c>
    </row>
    <row r="1583" spans="1:30" x14ac:dyDescent="0.25">
      <c r="A1583" t="s">
        <v>1898</v>
      </c>
      <c r="B1583" s="1">
        <v>45856</v>
      </c>
      <c r="C1583" t="s">
        <v>95</v>
      </c>
      <c r="D1583" t="s">
        <v>58</v>
      </c>
      <c r="E1583">
        <v>2360.44</v>
      </c>
      <c r="F1583">
        <v>2124.06</v>
      </c>
      <c r="G1583">
        <v>28.5</v>
      </c>
      <c r="H1583">
        <v>12.5</v>
      </c>
      <c r="I1583">
        <v>4.9000000000000004</v>
      </c>
      <c r="J1583" t="s">
        <v>28</v>
      </c>
      <c r="K1583" t="s">
        <v>4820</v>
      </c>
      <c r="L1583">
        <v>0</v>
      </c>
      <c r="M1583">
        <v>0</v>
      </c>
      <c r="N1583" t="s">
        <v>147</v>
      </c>
      <c r="O1583" t="s">
        <v>204</v>
      </c>
      <c r="P1583" t="s">
        <v>31</v>
      </c>
      <c r="Q1583">
        <v>947.31</v>
      </c>
      <c r="R1583" t="s">
        <v>32</v>
      </c>
      <c r="S1583" t="s">
        <v>33</v>
      </c>
      <c r="T1583">
        <v>1</v>
      </c>
      <c r="U1583" t="s">
        <v>45</v>
      </c>
      <c r="V1583">
        <v>20.69</v>
      </c>
      <c r="W1583" t="s">
        <v>28</v>
      </c>
      <c r="X1583">
        <v>0</v>
      </c>
      <c r="Y1583">
        <v>3</v>
      </c>
      <c r="Z1583">
        <v>2</v>
      </c>
      <c r="AA1583" t="s">
        <v>36</v>
      </c>
      <c r="AB1583" t="s">
        <v>54</v>
      </c>
      <c r="AC1583" t="s">
        <v>46</v>
      </c>
      <c r="AD1583">
        <v>3307.75</v>
      </c>
    </row>
    <row r="1584" spans="1:30" x14ac:dyDescent="0.25">
      <c r="A1584" t="s">
        <v>1899</v>
      </c>
      <c r="B1584" s="1">
        <v>45860</v>
      </c>
      <c r="C1584" t="s">
        <v>83</v>
      </c>
      <c r="D1584" t="s">
        <v>58</v>
      </c>
      <c r="E1584">
        <v>3166.25</v>
      </c>
      <c r="F1584">
        <v>3115.09</v>
      </c>
      <c r="G1584">
        <v>17.899999999999999</v>
      </c>
      <c r="H1584">
        <v>10</v>
      </c>
      <c r="I1584">
        <v>4.5999999999999996</v>
      </c>
      <c r="J1584" t="s">
        <v>35</v>
      </c>
      <c r="K1584" t="s">
        <v>92</v>
      </c>
      <c r="L1584">
        <v>1</v>
      </c>
      <c r="M1584">
        <v>0</v>
      </c>
      <c r="N1584" t="s">
        <v>147</v>
      </c>
      <c r="O1584" t="s">
        <v>677</v>
      </c>
      <c r="P1584" t="s">
        <v>44</v>
      </c>
      <c r="Q1584">
        <v>867.7</v>
      </c>
      <c r="R1584" t="s">
        <v>32</v>
      </c>
      <c r="S1584" t="s">
        <v>33</v>
      </c>
      <c r="T1584">
        <v>1</v>
      </c>
      <c r="U1584" t="s">
        <v>89</v>
      </c>
      <c r="V1584">
        <v>14.14</v>
      </c>
      <c r="W1584" t="s">
        <v>28</v>
      </c>
      <c r="X1584">
        <v>0</v>
      </c>
      <c r="Y1584">
        <v>15</v>
      </c>
      <c r="Z1584">
        <v>2</v>
      </c>
      <c r="AA1584" t="s">
        <v>53</v>
      </c>
      <c r="AB1584" t="s">
        <v>54</v>
      </c>
      <c r="AC1584" t="s">
        <v>46</v>
      </c>
      <c r="AD1584">
        <v>4033.95</v>
      </c>
    </row>
    <row r="1585" spans="1:30" x14ac:dyDescent="0.25">
      <c r="A1585" t="s">
        <v>1900</v>
      </c>
      <c r="B1585" s="1">
        <v>45388</v>
      </c>
      <c r="C1585" t="s">
        <v>83</v>
      </c>
      <c r="D1585" t="s">
        <v>41</v>
      </c>
      <c r="E1585">
        <v>4280.43</v>
      </c>
      <c r="F1585">
        <v>4078.54</v>
      </c>
      <c r="G1585">
        <v>0</v>
      </c>
      <c r="H1585">
        <v>10</v>
      </c>
      <c r="I1585">
        <v>4.4000000000000004</v>
      </c>
      <c r="J1585" t="s">
        <v>28</v>
      </c>
      <c r="K1585" t="s">
        <v>4820</v>
      </c>
      <c r="L1585">
        <v>0</v>
      </c>
      <c r="M1585">
        <v>0</v>
      </c>
      <c r="N1585" t="s">
        <v>170</v>
      </c>
      <c r="O1585" t="s">
        <v>295</v>
      </c>
      <c r="P1585" t="s">
        <v>81</v>
      </c>
      <c r="Q1585">
        <v>977.64</v>
      </c>
      <c r="R1585" t="s">
        <v>32</v>
      </c>
      <c r="S1585" t="s">
        <v>33</v>
      </c>
      <c r="T1585">
        <v>1</v>
      </c>
      <c r="U1585" t="s">
        <v>45</v>
      </c>
      <c r="V1585">
        <v>10.220000000000001</v>
      </c>
      <c r="W1585" t="s">
        <v>28</v>
      </c>
      <c r="X1585">
        <v>0</v>
      </c>
      <c r="Y1585">
        <v>7</v>
      </c>
      <c r="Z1585">
        <v>13</v>
      </c>
      <c r="AA1585" t="s">
        <v>78</v>
      </c>
      <c r="AB1585" t="s">
        <v>37</v>
      </c>
      <c r="AC1585" t="s">
        <v>38</v>
      </c>
      <c r="AD1585">
        <v>5258.0700000000006</v>
      </c>
    </row>
    <row r="1586" spans="1:30" x14ac:dyDescent="0.25">
      <c r="A1586" t="s">
        <v>1901</v>
      </c>
      <c r="B1586" s="1">
        <v>45850</v>
      </c>
      <c r="C1586" t="s">
        <v>4822</v>
      </c>
      <c r="D1586" t="s">
        <v>58</v>
      </c>
      <c r="E1586">
        <v>3884.14</v>
      </c>
      <c r="F1586">
        <v>3467.64</v>
      </c>
      <c r="G1586">
        <v>25.9</v>
      </c>
      <c r="H1586">
        <v>15.9</v>
      </c>
      <c r="I1586">
        <v>4.5999999999999996</v>
      </c>
      <c r="J1586" t="s">
        <v>28</v>
      </c>
      <c r="K1586" t="s">
        <v>4820</v>
      </c>
      <c r="L1586">
        <v>0</v>
      </c>
      <c r="M1586">
        <v>0</v>
      </c>
      <c r="N1586" t="s">
        <v>325</v>
      </c>
      <c r="O1586" t="s">
        <v>239</v>
      </c>
      <c r="P1586" t="s">
        <v>44</v>
      </c>
      <c r="Q1586">
        <v>927.35</v>
      </c>
      <c r="R1586" t="s">
        <v>32</v>
      </c>
      <c r="S1586" t="s">
        <v>33</v>
      </c>
      <c r="T1586">
        <v>1</v>
      </c>
      <c r="U1586" t="s">
        <v>89</v>
      </c>
      <c r="V1586">
        <v>17.2</v>
      </c>
      <c r="W1586" t="s">
        <v>35</v>
      </c>
      <c r="X1586">
        <v>1</v>
      </c>
      <c r="Y1586">
        <v>13</v>
      </c>
      <c r="Z1586">
        <v>7</v>
      </c>
      <c r="AA1586" t="s">
        <v>78</v>
      </c>
      <c r="AB1586" t="s">
        <v>54</v>
      </c>
      <c r="AC1586" t="s">
        <v>38</v>
      </c>
      <c r="AD1586">
        <v>4811.49</v>
      </c>
    </row>
    <row r="1587" spans="1:30" x14ac:dyDescent="0.25">
      <c r="A1587" t="s">
        <v>1902</v>
      </c>
      <c r="B1587" s="1">
        <v>45665</v>
      </c>
      <c r="C1587" t="s">
        <v>83</v>
      </c>
      <c r="D1587" t="s">
        <v>49</v>
      </c>
      <c r="E1587">
        <v>1254.42</v>
      </c>
      <c r="F1587">
        <v>1084.29</v>
      </c>
      <c r="G1587">
        <v>35.1</v>
      </c>
      <c r="H1587">
        <v>16.100000000000001</v>
      </c>
      <c r="I1587">
        <v>3.9</v>
      </c>
      <c r="J1587" t="s">
        <v>28</v>
      </c>
      <c r="K1587" t="s">
        <v>4820</v>
      </c>
      <c r="L1587">
        <v>0</v>
      </c>
      <c r="M1587">
        <v>0</v>
      </c>
      <c r="N1587" t="s">
        <v>162</v>
      </c>
      <c r="O1587" t="s">
        <v>216</v>
      </c>
      <c r="P1587" t="s">
        <v>31</v>
      </c>
      <c r="Q1587">
        <v>960.95</v>
      </c>
      <c r="R1587" t="s">
        <v>32</v>
      </c>
      <c r="S1587" t="s">
        <v>33</v>
      </c>
      <c r="T1587">
        <v>1</v>
      </c>
      <c r="U1587" t="s">
        <v>89</v>
      </c>
      <c r="V1587">
        <v>6.78</v>
      </c>
      <c r="W1587" t="s">
        <v>28</v>
      </c>
      <c r="X1587">
        <v>0</v>
      </c>
      <c r="Y1587">
        <v>16</v>
      </c>
      <c r="Z1587">
        <v>7</v>
      </c>
      <c r="AA1587" t="s">
        <v>36</v>
      </c>
      <c r="AB1587" t="s">
        <v>54</v>
      </c>
      <c r="AC1587" t="s">
        <v>38</v>
      </c>
      <c r="AD1587">
        <v>2215.37</v>
      </c>
    </row>
    <row r="1588" spans="1:30" x14ac:dyDescent="0.25">
      <c r="A1588" t="s">
        <v>1903</v>
      </c>
      <c r="B1588" s="1">
        <v>45444</v>
      </c>
      <c r="C1588" t="s">
        <v>95</v>
      </c>
      <c r="D1588" t="s">
        <v>58</v>
      </c>
      <c r="E1588">
        <v>3819.81</v>
      </c>
      <c r="F1588">
        <v>3726.03</v>
      </c>
      <c r="G1588">
        <v>24.6</v>
      </c>
      <c r="H1588">
        <v>17.600000000000001</v>
      </c>
      <c r="I1588">
        <v>0</v>
      </c>
      <c r="J1588" t="s">
        <v>28</v>
      </c>
      <c r="K1588" t="s">
        <v>4820</v>
      </c>
      <c r="L1588">
        <v>0</v>
      </c>
      <c r="M1588">
        <v>0</v>
      </c>
      <c r="N1588" t="s">
        <v>96</v>
      </c>
      <c r="O1588" t="s">
        <v>399</v>
      </c>
      <c r="P1588" t="s">
        <v>44</v>
      </c>
      <c r="Q1588">
        <v>1105.96</v>
      </c>
      <c r="R1588" t="s">
        <v>32</v>
      </c>
      <c r="S1588" t="s">
        <v>33</v>
      </c>
      <c r="T1588">
        <v>1</v>
      </c>
      <c r="U1588" t="s">
        <v>89</v>
      </c>
      <c r="V1588">
        <v>12.73</v>
      </c>
      <c r="W1588" t="s">
        <v>28</v>
      </c>
      <c r="X1588">
        <v>0</v>
      </c>
      <c r="Y1588">
        <v>12</v>
      </c>
      <c r="Z1588">
        <v>3</v>
      </c>
      <c r="AA1588" t="s">
        <v>36</v>
      </c>
      <c r="AB1588" t="s">
        <v>37</v>
      </c>
      <c r="AC1588" t="s">
        <v>46</v>
      </c>
      <c r="AD1588">
        <v>4925.7700000000004</v>
      </c>
    </row>
    <row r="1589" spans="1:30" x14ac:dyDescent="0.25">
      <c r="A1589" t="s">
        <v>1904</v>
      </c>
      <c r="B1589" s="1">
        <v>45902</v>
      </c>
      <c r="C1589" t="s">
        <v>4821</v>
      </c>
      <c r="D1589" t="s">
        <v>27</v>
      </c>
      <c r="E1589">
        <v>4219.4799999999996</v>
      </c>
      <c r="F1589">
        <v>4191.24</v>
      </c>
      <c r="G1589">
        <v>58.2</v>
      </c>
      <c r="H1589">
        <v>53.2</v>
      </c>
      <c r="I1589">
        <v>3.2</v>
      </c>
      <c r="J1589" t="s">
        <v>28</v>
      </c>
      <c r="K1589" t="s">
        <v>4820</v>
      </c>
      <c r="L1589">
        <v>0</v>
      </c>
      <c r="M1589">
        <v>0</v>
      </c>
      <c r="N1589" t="s">
        <v>352</v>
      </c>
      <c r="O1589" t="s">
        <v>585</v>
      </c>
      <c r="P1589" t="s">
        <v>44</v>
      </c>
      <c r="Q1589">
        <v>1067.47</v>
      </c>
      <c r="R1589" t="s">
        <v>76</v>
      </c>
      <c r="S1589" t="s">
        <v>33</v>
      </c>
      <c r="T1589">
        <v>1</v>
      </c>
      <c r="U1589" t="s">
        <v>45</v>
      </c>
      <c r="V1589">
        <v>26.79</v>
      </c>
      <c r="W1589" t="s">
        <v>35</v>
      </c>
      <c r="X1589">
        <v>1</v>
      </c>
      <c r="Y1589">
        <v>9</v>
      </c>
      <c r="Z1589">
        <v>14</v>
      </c>
      <c r="AA1589" t="s">
        <v>53</v>
      </c>
      <c r="AB1589" t="s">
        <v>54</v>
      </c>
      <c r="AC1589" t="s">
        <v>46</v>
      </c>
      <c r="AD1589">
        <v>5286.95</v>
      </c>
    </row>
    <row r="1590" spans="1:30" x14ac:dyDescent="0.25">
      <c r="A1590" t="s">
        <v>1905</v>
      </c>
      <c r="B1590" s="1">
        <v>45728</v>
      </c>
      <c r="C1590" t="s">
        <v>4822</v>
      </c>
      <c r="D1590" t="s">
        <v>49</v>
      </c>
      <c r="E1590">
        <v>4168.7</v>
      </c>
      <c r="F1590">
        <v>4443.8999999999996</v>
      </c>
      <c r="G1590">
        <v>17.100000000000001</v>
      </c>
      <c r="H1590">
        <v>10</v>
      </c>
      <c r="I1590">
        <v>3.8</v>
      </c>
      <c r="J1590" t="s">
        <v>35</v>
      </c>
      <c r="K1590" t="s">
        <v>177</v>
      </c>
      <c r="L1590">
        <v>5</v>
      </c>
      <c r="M1590">
        <v>0</v>
      </c>
      <c r="N1590" t="s">
        <v>110</v>
      </c>
      <c r="O1590" t="s">
        <v>635</v>
      </c>
      <c r="P1590" t="s">
        <v>81</v>
      </c>
      <c r="Q1590">
        <v>849</v>
      </c>
      <c r="R1590" t="s">
        <v>32</v>
      </c>
      <c r="S1590" t="s">
        <v>33</v>
      </c>
      <c r="T1590">
        <v>1</v>
      </c>
      <c r="U1590" t="s">
        <v>89</v>
      </c>
      <c r="V1590">
        <v>11.16</v>
      </c>
      <c r="W1590" t="s">
        <v>28</v>
      </c>
      <c r="X1590">
        <v>0</v>
      </c>
      <c r="Y1590">
        <v>5</v>
      </c>
      <c r="Z1590">
        <v>3</v>
      </c>
      <c r="AA1590" t="s">
        <v>53</v>
      </c>
      <c r="AB1590" t="s">
        <v>54</v>
      </c>
      <c r="AC1590" t="s">
        <v>55</v>
      </c>
      <c r="AD1590">
        <v>5017.7</v>
      </c>
    </row>
    <row r="1591" spans="1:30" x14ac:dyDescent="0.25">
      <c r="A1591" t="s">
        <v>1906</v>
      </c>
      <c r="B1591" s="1">
        <v>45725</v>
      </c>
      <c r="C1591" t="s">
        <v>95</v>
      </c>
      <c r="D1591" t="s">
        <v>49</v>
      </c>
      <c r="E1591">
        <v>3761.07</v>
      </c>
      <c r="F1591">
        <v>3560.43</v>
      </c>
      <c r="G1591">
        <v>26.5</v>
      </c>
      <c r="H1591">
        <v>10</v>
      </c>
      <c r="I1591">
        <v>2.5</v>
      </c>
      <c r="J1591" t="s">
        <v>28</v>
      </c>
      <c r="K1591" t="s">
        <v>4820</v>
      </c>
      <c r="L1591">
        <v>0</v>
      </c>
      <c r="M1591">
        <v>0</v>
      </c>
      <c r="N1591" t="s">
        <v>120</v>
      </c>
      <c r="O1591" t="s">
        <v>601</v>
      </c>
      <c r="P1591" t="s">
        <v>52</v>
      </c>
      <c r="Q1591">
        <v>1068.06</v>
      </c>
      <c r="R1591" t="s">
        <v>32</v>
      </c>
      <c r="S1591" t="s">
        <v>33</v>
      </c>
      <c r="T1591">
        <v>1</v>
      </c>
      <c r="U1591" t="s">
        <v>89</v>
      </c>
      <c r="V1591">
        <v>15.34</v>
      </c>
      <c r="W1591" t="s">
        <v>28</v>
      </c>
      <c r="X1591">
        <v>0</v>
      </c>
      <c r="Y1591">
        <v>1</v>
      </c>
      <c r="Z1591">
        <v>8</v>
      </c>
      <c r="AA1591" t="s">
        <v>78</v>
      </c>
      <c r="AB1591" t="s">
        <v>54</v>
      </c>
      <c r="AC1591" t="s">
        <v>46</v>
      </c>
      <c r="AD1591">
        <v>4829.13</v>
      </c>
    </row>
    <row r="1592" spans="1:30" x14ac:dyDescent="0.25">
      <c r="A1592" t="s">
        <v>1907</v>
      </c>
      <c r="B1592" s="1">
        <v>45436</v>
      </c>
      <c r="C1592" t="s">
        <v>95</v>
      </c>
      <c r="D1592" t="s">
        <v>58</v>
      </c>
      <c r="E1592">
        <v>1979.65</v>
      </c>
      <c r="F1592">
        <v>1672.74</v>
      </c>
      <c r="G1592">
        <v>17.8</v>
      </c>
      <c r="H1592">
        <v>10</v>
      </c>
      <c r="I1592">
        <v>2.1</v>
      </c>
      <c r="J1592" t="s">
        <v>28</v>
      </c>
      <c r="K1592" t="s">
        <v>4820</v>
      </c>
      <c r="L1592">
        <v>0</v>
      </c>
      <c r="M1592">
        <v>0</v>
      </c>
      <c r="N1592" t="s">
        <v>241</v>
      </c>
      <c r="O1592" t="s">
        <v>631</v>
      </c>
      <c r="P1592" t="s">
        <v>31</v>
      </c>
      <c r="Q1592">
        <v>981.67</v>
      </c>
      <c r="R1592" t="s">
        <v>32</v>
      </c>
      <c r="S1592" t="s">
        <v>33</v>
      </c>
      <c r="T1592">
        <v>1</v>
      </c>
      <c r="U1592" t="s">
        <v>89</v>
      </c>
      <c r="V1592">
        <v>9.65</v>
      </c>
      <c r="W1592" t="s">
        <v>35</v>
      </c>
      <c r="X1592">
        <v>1</v>
      </c>
      <c r="Y1592">
        <v>11</v>
      </c>
      <c r="Z1592">
        <v>10</v>
      </c>
      <c r="AA1592" t="s">
        <v>53</v>
      </c>
      <c r="AB1592" t="s">
        <v>37</v>
      </c>
      <c r="AC1592" t="s">
        <v>55</v>
      </c>
      <c r="AD1592">
        <v>2961.32</v>
      </c>
    </row>
    <row r="1593" spans="1:30" x14ac:dyDescent="0.25">
      <c r="A1593" t="s">
        <v>1908</v>
      </c>
      <c r="B1593" s="1">
        <v>45296</v>
      </c>
      <c r="C1593" t="s">
        <v>4819</v>
      </c>
      <c r="D1593" t="s">
        <v>58</v>
      </c>
      <c r="E1593">
        <v>2754.02</v>
      </c>
      <c r="F1593">
        <v>2378.42</v>
      </c>
      <c r="G1593">
        <v>74.8</v>
      </c>
      <c r="H1593">
        <v>55.8</v>
      </c>
      <c r="I1593">
        <v>3.8</v>
      </c>
      <c r="J1593" t="s">
        <v>28</v>
      </c>
      <c r="K1593" t="s">
        <v>4820</v>
      </c>
      <c r="L1593">
        <v>0</v>
      </c>
      <c r="M1593">
        <v>0</v>
      </c>
      <c r="N1593" t="s">
        <v>229</v>
      </c>
      <c r="O1593" t="s">
        <v>457</v>
      </c>
      <c r="P1593" t="s">
        <v>52</v>
      </c>
      <c r="Q1593">
        <v>1197.3900000000001</v>
      </c>
      <c r="R1593" t="s">
        <v>76</v>
      </c>
      <c r="S1593" t="s">
        <v>33</v>
      </c>
      <c r="T1593">
        <v>1</v>
      </c>
      <c r="U1593" t="s">
        <v>89</v>
      </c>
      <c r="V1593">
        <v>10.84</v>
      </c>
      <c r="W1593" t="s">
        <v>35</v>
      </c>
      <c r="X1593">
        <v>1</v>
      </c>
      <c r="Y1593">
        <v>11</v>
      </c>
      <c r="Z1593">
        <v>9</v>
      </c>
      <c r="AA1593" t="s">
        <v>53</v>
      </c>
      <c r="AB1593" t="s">
        <v>54</v>
      </c>
      <c r="AC1593" t="s">
        <v>46</v>
      </c>
      <c r="AD1593">
        <v>3951.41</v>
      </c>
    </row>
    <row r="1594" spans="1:30" x14ac:dyDescent="0.25">
      <c r="A1594" t="s">
        <v>1909</v>
      </c>
      <c r="B1594" s="1">
        <v>45961</v>
      </c>
      <c r="C1594" t="s">
        <v>95</v>
      </c>
      <c r="D1594" t="s">
        <v>41</v>
      </c>
      <c r="E1594">
        <v>1770.87</v>
      </c>
      <c r="F1594">
        <v>1624.16</v>
      </c>
      <c r="G1594">
        <v>88.8</v>
      </c>
      <c r="H1594">
        <v>72.8</v>
      </c>
      <c r="I1594">
        <v>4.5999999999999996</v>
      </c>
      <c r="J1594" t="s">
        <v>35</v>
      </c>
      <c r="K1594" t="s">
        <v>109</v>
      </c>
      <c r="L1594">
        <v>2</v>
      </c>
      <c r="M1594">
        <v>1</v>
      </c>
      <c r="N1594" t="s">
        <v>151</v>
      </c>
      <c r="O1594" t="s">
        <v>152</v>
      </c>
      <c r="P1594" t="s">
        <v>31</v>
      </c>
      <c r="Q1594">
        <v>1020</v>
      </c>
      <c r="R1594" t="s">
        <v>76</v>
      </c>
      <c r="S1594" t="s">
        <v>33</v>
      </c>
      <c r="T1594">
        <v>1</v>
      </c>
      <c r="U1594" t="s">
        <v>4825</v>
      </c>
      <c r="V1594">
        <v>18.010000000000002</v>
      </c>
      <c r="W1594" t="s">
        <v>35</v>
      </c>
      <c r="X1594">
        <v>1</v>
      </c>
      <c r="Y1594">
        <v>13</v>
      </c>
      <c r="Z1594">
        <v>5</v>
      </c>
      <c r="AA1594" t="s">
        <v>78</v>
      </c>
      <c r="AB1594" t="s">
        <v>37</v>
      </c>
      <c r="AC1594" t="s">
        <v>46</v>
      </c>
      <c r="AD1594">
        <v>2790.87</v>
      </c>
    </row>
    <row r="1595" spans="1:30" x14ac:dyDescent="0.25">
      <c r="A1595" t="s">
        <v>1910</v>
      </c>
      <c r="B1595" s="1">
        <v>45769</v>
      </c>
      <c r="C1595" t="s">
        <v>4822</v>
      </c>
      <c r="D1595" t="s">
        <v>58</v>
      </c>
      <c r="E1595">
        <v>2493.7600000000002</v>
      </c>
      <c r="F1595">
        <v>2073.62</v>
      </c>
      <c r="G1595">
        <v>34.6</v>
      </c>
      <c r="H1595">
        <v>18.600000000000001</v>
      </c>
      <c r="I1595">
        <v>3.8</v>
      </c>
      <c r="J1595" t="s">
        <v>28</v>
      </c>
      <c r="K1595" t="s">
        <v>4820</v>
      </c>
      <c r="L1595">
        <v>0</v>
      </c>
      <c r="M1595">
        <v>0</v>
      </c>
      <c r="N1595" t="s">
        <v>360</v>
      </c>
      <c r="O1595" t="s">
        <v>222</v>
      </c>
      <c r="P1595" t="s">
        <v>31</v>
      </c>
      <c r="Q1595">
        <v>1021.89</v>
      </c>
      <c r="R1595" t="s">
        <v>32</v>
      </c>
      <c r="S1595" t="s">
        <v>33</v>
      </c>
      <c r="T1595">
        <v>1</v>
      </c>
      <c r="U1595" t="s">
        <v>89</v>
      </c>
      <c r="V1595">
        <v>28.14</v>
      </c>
      <c r="W1595" t="s">
        <v>35</v>
      </c>
      <c r="X1595">
        <v>1</v>
      </c>
      <c r="Y1595">
        <v>7</v>
      </c>
      <c r="Z1595">
        <v>5</v>
      </c>
      <c r="AA1595" t="s">
        <v>36</v>
      </c>
      <c r="AB1595" t="s">
        <v>54</v>
      </c>
      <c r="AC1595" t="s">
        <v>55</v>
      </c>
      <c r="AD1595">
        <v>3515.65</v>
      </c>
    </row>
    <row r="1596" spans="1:30" x14ac:dyDescent="0.25">
      <c r="A1596" t="s">
        <v>1911</v>
      </c>
      <c r="B1596" s="1">
        <v>46006</v>
      </c>
      <c r="C1596" t="s">
        <v>4822</v>
      </c>
      <c r="D1596" t="s">
        <v>41</v>
      </c>
      <c r="E1596">
        <v>3216.91</v>
      </c>
      <c r="F1596">
        <v>2720.05</v>
      </c>
      <c r="G1596">
        <v>61</v>
      </c>
      <c r="H1596">
        <v>45</v>
      </c>
      <c r="I1596">
        <v>5</v>
      </c>
      <c r="J1596" t="s">
        <v>28</v>
      </c>
      <c r="K1596" t="s">
        <v>4820</v>
      </c>
      <c r="L1596">
        <v>0</v>
      </c>
      <c r="M1596">
        <v>0</v>
      </c>
      <c r="N1596" t="s">
        <v>226</v>
      </c>
      <c r="O1596" t="s">
        <v>506</v>
      </c>
      <c r="P1596" t="s">
        <v>81</v>
      </c>
      <c r="Q1596">
        <v>1035</v>
      </c>
      <c r="R1596" t="s">
        <v>76</v>
      </c>
      <c r="S1596" t="s">
        <v>33</v>
      </c>
      <c r="T1596">
        <v>1</v>
      </c>
      <c r="U1596" t="s">
        <v>45</v>
      </c>
      <c r="V1596">
        <v>14.89</v>
      </c>
      <c r="W1596" t="s">
        <v>28</v>
      </c>
      <c r="X1596">
        <v>0</v>
      </c>
      <c r="Y1596">
        <v>11</v>
      </c>
      <c r="Z1596">
        <v>9</v>
      </c>
      <c r="AA1596" t="s">
        <v>53</v>
      </c>
      <c r="AB1596" t="s">
        <v>37</v>
      </c>
      <c r="AC1596" t="s">
        <v>38</v>
      </c>
      <c r="AD1596">
        <v>4251.91</v>
      </c>
    </row>
    <row r="1597" spans="1:30" x14ac:dyDescent="0.25">
      <c r="A1597" t="s">
        <v>1912</v>
      </c>
      <c r="B1597" s="1">
        <v>45765</v>
      </c>
      <c r="C1597" t="s">
        <v>4823</v>
      </c>
      <c r="D1597" t="s">
        <v>41</v>
      </c>
      <c r="E1597">
        <v>1469.42</v>
      </c>
      <c r="F1597">
        <v>1366.89</v>
      </c>
      <c r="G1597">
        <v>101.4</v>
      </c>
      <c r="H1597">
        <v>93.4</v>
      </c>
      <c r="I1597">
        <v>4.5</v>
      </c>
      <c r="J1597" t="s">
        <v>35</v>
      </c>
      <c r="K1597" t="s">
        <v>109</v>
      </c>
      <c r="L1597">
        <v>2</v>
      </c>
      <c r="M1597">
        <v>1</v>
      </c>
      <c r="N1597" t="s">
        <v>387</v>
      </c>
      <c r="O1597" t="s">
        <v>882</v>
      </c>
      <c r="P1597" t="s">
        <v>31</v>
      </c>
      <c r="Q1597">
        <v>901.44</v>
      </c>
      <c r="R1597" t="s">
        <v>76</v>
      </c>
      <c r="S1597" t="s">
        <v>33</v>
      </c>
      <c r="T1597">
        <v>1</v>
      </c>
      <c r="U1597" t="s">
        <v>89</v>
      </c>
      <c r="V1597">
        <v>9.61</v>
      </c>
      <c r="W1597" t="s">
        <v>35</v>
      </c>
      <c r="X1597">
        <v>1</v>
      </c>
      <c r="Y1597">
        <v>12</v>
      </c>
      <c r="Z1597">
        <v>8</v>
      </c>
      <c r="AA1597" t="s">
        <v>53</v>
      </c>
      <c r="AB1597" t="s">
        <v>37</v>
      </c>
      <c r="AC1597" t="s">
        <v>38</v>
      </c>
      <c r="AD1597">
        <v>2370.86</v>
      </c>
    </row>
    <row r="1598" spans="1:30" x14ac:dyDescent="0.25">
      <c r="A1598" t="s">
        <v>1913</v>
      </c>
      <c r="B1598" s="1">
        <v>45781</v>
      </c>
      <c r="C1598" t="s">
        <v>4822</v>
      </c>
      <c r="D1598" t="s">
        <v>41</v>
      </c>
      <c r="E1598">
        <v>4165.87</v>
      </c>
      <c r="F1598">
        <v>3942.49</v>
      </c>
      <c r="G1598">
        <v>31</v>
      </c>
      <c r="H1598">
        <v>16</v>
      </c>
      <c r="I1598">
        <v>0</v>
      </c>
      <c r="J1598" t="s">
        <v>28</v>
      </c>
      <c r="K1598" t="s">
        <v>4820</v>
      </c>
      <c r="L1598">
        <v>0</v>
      </c>
      <c r="M1598">
        <v>0</v>
      </c>
      <c r="N1598" t="s">
        <v>241</v>
      </c>
      <c r="O1598" t="s">
        <v>518</v>
      </c>
      <c r="P1598" t="s">
        <v>81</v>
      </c>
      <c r="Q1598">
        <v>934.96</v>
      </c>
      <c r="R1598" t="s">
        <v>32</v>
      </c>
      <c r="S1598" t="s">
        <v>33</v>
      </c>
      <c r="T1598">
        <v>1</v>
      </c>
      <c r="U1598" t="s">
        <v>45</v>
      </c>
      <c r="V1598">
        <v>9.98</v>
      </c>
      <c r="W1598" t="s">
        <v>35</v>
      </c>
      <c r="X1598">
        <v>1</v>
      </c>
      <c r="Y1598">
        <v>9</v>
      </c>
      <c r="Z1598">
        <v>4</v>
      </c>
      <c r="AA1598" t="s">
        <v>36</v>
      </c>
      <c r="AB1598" t="s">
        <v>37</v>
      </c>
      <c r="AC1598" t="s">
        <v>38</v>
      </c>
      <c r="AD1598">
        <v>5100.83</v>
      </c>
    </row>
    <row r="1599" spans="1:30" x14ac:dyDescent="0.25">
      <c r="A1599" t="s">
        <v>1914</v>
      </c>
      <c r="B1599" s="1">
        <v>45687</v>
      </c>
      <c r="C1599" t="s">
        <v>95</v>
      </c>
      <c r="D1599" t="s">
        <v>58</v>
      </c>
      <c r="E1599">
        <v>3716.35</v>
      </c>
      <c r="F1599">
        <v>3644.13</v>
      </c>
      <c r="G1599">
        <v>32.6</v>
      </c>
      <c r="H1599">
        <v>13.6</v>
      </c>
      <c r="I1599">
        <v>3.7</v>
      </c>
      <c r="J1599" t="s">
        <v>28</v>
      </c>
      <c r="K1599" t="s">
        <v>4820</v>
      </c>
      <c r="L1599">
        <v>0</v>
      </c>
      <c r="M1599">
        <v>0</v>
      </c>
      <c r="N1599" t="s">
        <v>110</v>
      </c>
      <c r="O1599" t="s">
        <v>403</v>
      </c>
      <c r="P1599" t="s">
        <v>81</v>
      </c>
      <c r="Q1599">
        <v>909.37</v>
      </c>
      <c r="R1599" t="s">
        <v>32</v>
      </c>
      <c r="S1599" t="s">
        <v>33</v>
      </c>
      <c r="T1599">
        <v>1</v>
      </c>
      <c r="U1599" t="s">
        <v>4825</v>
      </c>
      <c r="V1599">
        <v>22.05</v>
      </c>
      <c r="W1599" t="s">
        <v>28</v>
      </c>
      <c r="X1599">
        <v>0</v>
      </c>
      <c r="Y1599">
        <v>2</v>
      </c>
      <c r="Z1599">
        <v>11</v>
      </c>
      <c r="AA1599" t="s">
        <v>53</v>
      </c>
      <c r="AB1599" t="s">
        <v>54</v>
      </c>
      <c r="AC1599" t="s">
        <v>38</v>
      </c>
      <c r="AD1599">
        <v>4625.72</v>
      </c>
    </row>
    <row r="1600" spans="1:30" x14ac:dyDescent="0.25">
      <c r="A1600" t="s">
        <v>1915</v>
      </c>
      <c r="B1600" s="1">
        <v>45705</v>
      </c>
      <c r="C1600" t="s">
        <v>173</v>
      </c>
      <c r="D1600" t="s">
        <v>27</v>
      </c>
      <c r="E1600">
        <v>3267.29</v>
      </c>
      <c r="F1600">
        <v>2891.55</v>
      </c>
      <c r="G1600">
        <v>62.8</v>
      </c>
      <c r="H1600">
        <v>39.799999999999997</v>
      </c>
      <c r="I1600">
        <v>2.4</v>
      </c>
      <c r="J1600" t="s">
        <v>28</v>
      </c>
      <c r="K1600" t="s">
        <v>4820</v>
      </c>
      <c r="L1600">
        <v>0</v>
      </c>
      <c r="M1600">
        <v>0</v>
      </c>
      <c r="N1600" t="s">
        <v>100</v>
      </c>
      <c r="O1600" t="s">
        <v>442</v>
      </c>
      <c r="P1600" t="s">
        <v>81</v>
      </c>
      <c r="Q1600">
        <v>1110.47</v>
      </c>
      <c r="R1600" t="s">
        <v>32</v>
      </c>
      <c r="S1600" t="s">
        <v>33</v>
      </c>
      <c r="T1600">
        <v>1</v>
      </c>
      <c r="U1600" t="s">
        <v>89</v>
      </c>
      <c r="V1600">
        <v>1.28</v>
      </c>
      <c r="W1600" t="s">
        <v>35</v>
      </c>
      <c r="X1600">
        <v>1</v>
      </c>
      <c r="Y1600">
        <v>17</v>
      </c>
      <c r="Z1600">
        <v>5</v>
      </c>
      <c r="AA1600" t="s">
        <v>53</v>
      </c>
      <c r="AB1600" t="s">
        <v>37</v>
      </c>
      <c r="AC1600" t="s">
        <v>46</v>
      </c>
      <c r="AD1600">
        <v>4377.76</v>
      </c>
    </row>
    <row r="1601" spans="1:30" x14ac:dyDescent="0.25">
      <c r="A1601" t="s">
        <v>1916</v>
      </c>
      <c r="B1601" s="1">
        <v>45700</v>
      </c>
      <c r="C1601" t="s">
        <v>95</v>
      </c>
      <c r="D1601" t="s">
        <v>27</v>
      </c>
      <c r="E1601">
        <v>3363.71</v>
      </c>
      <c r="F1601">
        <v>3279.86</v>
      </c>
      <c r="G1601">
        <v>41.2</v>
      </c>
      <c r="H1601">
        <v>30.2</v>
      </c>
      <c r="I1601">
        <v>0</v>
      </c>
      <c r="J1601" t="s">
        <v>35</v>
      </c>
      <c r="K1601" t="s">
        <v>59</v>
      </c>
      <c r="L1601">
        <v>3</v>
      </c>
      <c r="M1601">
        <v>0</v>
      </c>
      <c r="N1601" t="s">
        <v>513</v>
      </c>
      <c r="O1601" t="s">
        <v>431</v>
      </c>
      <c r="P1601" t="s">
        <v>44</v>
      </c>
      <c r="Q1601">
        <v>848</v>
      </c>
      <c r="R1601" t="s">
        <v>32</v>
      </c>
      <c r="S1601" t="s">
        <v>33</v>
      </c>
      <c r="T1601">
        <v>1</v>
      </c>
      <c r="U1601" t="s">
        <v>89</v>
      </c>
      <c r="V1601">
        <v>-0.5</v>
      </c>
      <c r="W1601" t="s">
        <v>35</v>
      </c>
      <c r="X1601">
        <v>1</v>
      </c>
      <c r="Y1601">
        <v>11</v>
      </c>
      <c r="Z1601">
        <v>14</v>
      </c>
      <c r="AA1601" t="s">
        <v>78</v>
      </c>
      <c r="AB1601" t="s">
        <v>37</v>
      </c>
      <c r="AC1601" t="s">
        <v>55</v>
      </c>
      <c r="AD1601">
        <v>4211.71</v>
      </c>
    </row>
    <row r="1602" spans="1:30" x14ac:dyDescent="0.25">
      <c r="A1602" t="s">
        <v>1917</v>
      </c>
      <c r="B1602" s="1">
        <v>45463</v>
      </c>
      <c r="C1602" t="s">
        <v>4821</v>
      </c>
      <c r="D1602" t="s">
        <v>41</v>
      </c>
      <c r="E1602">
        <v>3285.72</v>
      </c>
      <c r="F1602">
        <v>3111.74</v>
      </c>
      <c r="G1602">
        <v>23.9</v>
      </c>
      <c r="H1602">
        <v>10</v>
      </c>
      <c r="I1602">
        <v>3.2</v>
      </c>
      <c r="J1602" t="s">
        <v>28</v>
      </c>
      <c r="K1602" t="s">
        <v>4820</v>
      </c>
      <c r="L1602">
        <v>0</v>
      </c>
      <c r="M1602">
        <v>0</v>
      </c>
      <c r="N1602" t="s">
        <v>134</v>
      </c>
      <c r="O1602" t="s">
        <v>527</v>
      </c>
      <c r="P1602" t="s">
        <v>81</v>
      </c>
      <c r="Q1602">
        <v>1315.14</v>
      </c>
      <c r="R1602" t="s">
        <v>32</v>
      </c>
      <c r="S1602" t="s">
        <v>33</v>
      </c>
      <c r="T1602">
        <v>1</v>
      </c>
      <c r="U1602" t="s">
        <v>89</v>
      </c>
      <c r="V1602">
        <v>22.24</v>
      </c>
      <c r="W1602" t="s">
        <v>28</v>
      </c>
      <c r="X1602">
        <v>0</v>
      </c>
      <c r="Y1602">
        <v>17</v>
      </c>
      <c r="Z1602">
        <v>13</v>
      </c>
      <c r="AA1602" t="s">
        <v>78</v>
      </c>
      <c r="AB1602" t="s">
        <v>37</v>
      </c>
      <c r="AC1602" t="s">
        <v>46</v>
      </c>
      <c r="AD1602">
        <v>4600.8599999999997</v>
      </c>
    </row>
    <row r="1603" spans="1:30" x14ac:dyDescent="0.25">
      <c r="A1603" t="s">
        <v>1918</v>
      </c>
      <c r="B1603" s="1">
        <v>45937</v>
      </c>
      <c r="C1603" t="s">
        <v>95</v>
      </c>
      <c r="D1603" t="s">
        <v>49</v>
      </c>
      <c r="E1603">
        <v>1951.09</v>
      </c>
      <c r="F1603">
        <v>2196.2199999999998</v>
      </c>
      <c r="G1603">
        <v>25.7</v>
      </c>
      <c r="H1603">
        <v>10</v>
      </c>
      <c r="I1603">
        <v>2.7</v>
      </c>
      <c r="J1603" t="s">
        <v>28</v>
      </c>
      <c r="K1603" t="s">
        <v>4820</v>
      </c>
      <c r="L1603">
        <v>0</v>
      </c>
      <c r="M1603">
        <v>0</v>
      </c>
      <c r="N1603" t="s">
        <v>174</v>
      </c>
      <c r="O1603" t="s">
        <v>677</v>
      </c>
      <c r="P1603" t="s">
        <v>31</v>
      </c>
      <c r="Q1603">
        <v>951.01</v>
      </c>
      <c r="R1603" t="s">
        <v>32</v>
      </c>
      <c r="S1603" t="s">
        <v>33</v>
      </c>
      <c r="T1603">
        <v>1</v>
      </c>
      <c r="U1603" t="s">
        <v>4825</v>
      </c>
      <c r="V1603">
        <v>14.21</v>
      </c>
      <c r="W1603" t="s">
        <v>28</v>
      </c>
      <c r="X1603">
        <v>0</v>
      </c>
      <c r="Y1603">
        <v>12</v>
      </c>
      <c r="Z1603">
        <v>8</v>
      </c>
      <c r="AA1603" t="s">
        <v>53</v>
      </c>
      <c r="AB1603" t="s">
        <v>54</v>
      </c>
      <c r="AC1603" t="s">
        <v>46</v>
      </c>
      <c r="AD1603">
        <v>2902.1</v>
      </c>
    </row>
    <row r="1604" spans="1:30" x14ac:dyDescent="0.25">
      <c r="A1604" t="s">
        <v>1919</v>
      </c>
      <c r="B1604" s="1">
        <v>45866</v>
      </c>
      <c r="C1604" t="s">
        <v>4823</v>
      </c>
      <c r="D1604" t="s">
        <v>58</v>
      </c>
      <c r="E1604">
        <v>2018.33</v>
      </c>
      <c r="F1604">
        <v>2109.5100000000002</v>
      </c>
      <c r="G1604">
        <v>58.5</v>
      </c>
      <c r="H1604">
        <v>47.5</v>
      </c>
      <c r="I1604">
        <v>2.9</v>
      </c>
      <c r="J1604" t="s">
        <v>28</v>
      </c>
      <c r="K1604" t="s">
        <v>4820</v>
      </c>
      <c r="L1604">
        <v>0</v>
      </c>
      <c r="M1604">
        <v>0</v>
      </c>
      <c r="N1604" t="s">
        <v>136</v>
      </c>
      <c r="O1604" t="s">
        <v>347</v>
      </c>
      <c r="P1604" t="s">
        <v>31</v>
      </c>
      <c r="Q1604">
        <v>874.47</v>
      </c>
      <c r="R1604" t="s">
        <v>76</v>
      </c>
      <c r="S1604" t="s">
        <v>33</v>
      </c>
      <c r="T1604">
        <v>1</v>
      </c>
      <c r="U1604" t="s">
        <v>4825</v>
      </c>
      <c r="V1604">
        <v>6.4</v>
      </c>
      <c r="W1604" t="s">
        <v>35</v>
      </c>
      <c r="X1604">
        <v>1</v>
      </c>
      <c r="Y1604">
        <v>15</v>
      </c>
      <c r="Z1604">
        <v>3</v>
      </c>
      <c r="AA1604" t="s">
        <v>78</v>
      </c>
      <c r="AB1604" t="s">
        <v>37</v>
      </c>
      <c r="AC1604" t="s">
        <v>38</v>
      </c>
      <c r="AD1604">
        <v>2892.8</v>
      </c>
    </row>
    <row r="1605" spans="1:30" x14ac:dyDescent="0.25">
      <c r="A1605" t="s">
        <v>1920</v>
      </c>
      <c r="B1605" s="1">
        <v>45831</v>
      </c>
      <c r="C1605" t="s">
        <v>4824</v>
      </c>
      <c r="D1605" t="s">
        <v>41</v>
      </c>
      <c r="E1605">
        <v>3472.13</v>
      </c>
      <c r="F1605">
        <v>3227.96</v>
      </c>
      <c r="G1605">
        <v>56.3</v>
      </c>
      <c r="H1605">
        <v>38.299999999999997</v>
      </c>
      <c r="I1605">
        <v>3</v>
      </c>
      <c r="J1605" t="s">
        <v>28</v>
      </c>
      <c r="K1605" t="s">
        <v>4820</v>
      </c>
      <c r="L1605">
        <v>0</v>
      </c>
      <c r="M1605">
        <v>0</v>
      </c>
      <c r="N1605" t="s">
        <v>144</v>
      </c>
      <c r="O1605" t="s">
        <v>295</v>
      </c>
      <c r="P1605" t="s">
        <v>44</v>
      </c>
      <c r="Q1605">
        <v>1213.4100000000001</v>
      </c>
      <c r="R1605" t="s">
        <v>32</v>
      </c>
      <c r="S1605" t="s">
        <v>33</v>
      </c>
      <c r="T1605">
        <v>1</v>
      </c>
      <c r="U1605" t="s">
        <v>45</v>
      </c>
      <c r="V1605">
        <v>7.03</v>
      </c>
      <c r="W1605" t="s">
        <v>35</v>
      </c>
      <c r="X1605">
        <v>1</v>
      </c>
      <c r="Y1605">
        <v>12</v>
      </c>
      <c r="Z1605">
        <v>13</v>
      </c>
      <c r="AA1605" t="s">
        <v>78</v>
      </c>
      <c r="AB1605" t="s">
        <v>54</v>
      </c>
      <c r="AC1605" t="s">
        <v>38</v>
      </c>
      <c r="AD1605">
        <v>4685.54</v>
      </c>
    </row>
    <row r="1606" spans="1:30" x14ac:dyDescent="0.25">
      <c r="A1606" t="s">
        <v>1921</v>
      </c>
      <c r="B1606" s="1">
        <v>45919</v>
      </c>
      <c r="C1606" t="s">
        <v>4821</v>
      </c>
      <c r="D1606" t="s">
        <v>41</v>
      </c>
      <c r="E1606">
        <v>2075.71</v>
      </c>
      <c r="F1606">
        <v>1999.53</v>
      </c>
      <c r="G1606">
        <v>42</v>
      </c>
      <c r="H1606">
        <v>29</v>
      </c>
      <c r="I1606">
        <v>3.4</v>
      </c>
      <c r="J1606" t="s">
        <v>28</v>
      </c>
      <c r="K1606" t="s">
        <v>4820</v>
      </c>
      <c r="L1606">
        <v>0</v>
      </c>
      <c r="M1606">
        <v>0</v>
      </c>
      <c r="N1606" t="s">
        <v>387</v>
      </c>
      <c r="O1606" t="s">
        <v>114</v>
      </c>
      <c r="P1606" t="s">
        <v>44</v>
      </c>
      <c r="Q1606">
        <v>1100.43</v>
      </c>
      <c r="R1606" t="s">
        <v>32</v>
      </c>
      <c r="S1606" t="s">
        <v>33</v>
      </c>
      <c r="T1606">
        <v>1</v>
      </c>
      <c r="U1606" t="s">
        <v>89</v>
      </c>
      <c r="V1606">
        <v>7.12</v>
      </c>
      <c r="W1606" t="s">
        <v>28</v>
      </c>
      <c r="X1606">
        <v>0</v>
      </c>
      <c r="Y1606">
        <v>8</v>
      </c>
      <c r="Z1606">
        <v>5</v>
      </c>
      <c r="AA1606" t="s">
        <v>53</v>
      </c>
      <c r="AB1606" t="s">
        <v>54</v>
      </c>
      <c r="AC1606" t="s">
        <v>38</v>
      </c>
      <c r="AD1606">
        <v>3176.1400000000003</v>
      </c>
    </row>
    <row r="1607" spans="1:30" x14ac:dyDescent="0.25">
      <c r="A1607" t="s">
        <v>1922</v>
      </c>
      <c r="B1607" s="1">
        <v>45732</v>
      </c>
      <c r="C1607" t="s">
        <v>4823</v>
      </c>
      <c r="D1607" t="s">
        <v>27</v>
      </c>
      <c r="E1607">
        <v>3685.08</v>
      </c>
      <c r="F1607">
        <v>3663.13</v>
      </c>
      <c r="G1607">
        <v>76.099999999999994</v>
      </c>
      <c r="H1607">
        <v>69.099999999999994</v>
      </c>
      <c r="I1607">
        <v>1.8</v>
      </c>
      <c r="J1607" t="s">
        <v>35</v>
      </c>
      <c r="K1607" t="s">
        <v>73</v>
      </c>
      <c r="L1607">
        <v>4</v>
      </c>
      <c r="M1607">
        <v>0</v>
      </c>
      <c r="N1607" t="s">
        <v>124</v>
      </c>
      <c r="O1607" t="s">
        <v>222</v>
      </c>
      <c r="P1607" t="s">
        <v>44</v>
      </c>
      <c r="Q1607">
        <v>1044.33</v>
      </c>
      <c r="R1607" t="s">
        <v>76</v>
      </c>
      <c r="S1607" t="s">
        <v>33</v>
      </c>
      <c r="T1607">
        <v>1</v>
      </c>
      <c r="U1607" t="s">
        <v>89</v>
      </c>
      <c r="V1607">
        <v>21.67</v>
      </c>
      <c r="W1607" t="s">
        <v>35</v>
      </c>
      <c r="X1607">
        <v>1</v>
      </c>
      <c r="Y1607">
        <v>11</v>
      </c>
      <c r="Z1607">
        <v>11</v>
      </c>
      <c r="AA1607" t="s">
        <v>36</v>
      </c>
      <c r="AB1607" t="s">
        <v>37</v>
      </c>
      <c r="AC1607" t="s">
        <v>55</v>
      </c>
      <c r="AD1607">
        <v>4729.41</v>
      </c>
    </row>
    <row r="1608" spans="1:30" x14ac:dyDescent="0.25">
      <c r="A1608" t="s">
        <v>1923</v>
      </c>
      <c r="B1608" s="1">
        <v>45661</v>
      </c>
      <c r="C1608" t="s">
        <v>173</v>
      </c>
      <c r="D1608" t="s">
        <v>27</v>
      </c>
      <c r="E1608">
        <v>3002.6</v>
      </c>
      <c r="F1608">
        <v>2609.5</v>
      </c>
      <c r="G1608">
        <v>19.7</v>
      </c>
      <c r="H1608">
        <v>10</v>
      </c>
      <c r="I1608">
        <v>3.8</v>
      </c>
      <c r="J1608" t="s">
        <v>35</v>
      </c>
      <c r="K1608" t="s">
        <v>177</v>
      </c>
      <c r="L1608">
        <v>5</v>
      </c>
      <c r="M1608">
        <v>0</v>
      </c>
      <c r="N1608" t="s">
        <v>116</v>
      </c>
      <c r="O1608" t="s">
        <v>444</v>
      </c>
      <c r="P1608" t="s">
        <v>44</v>
      </c>
      <c r="Q1608">
        <v>1098.74</v>
      </c>
      <c r="R1608" t="s">
        <v>32</v>
      </c>
      <c r="S1608" t="s">
        <v>33</v>
      </c>
      <c r="T1608">
        <v>1</v>
      </c>
      <c r="U1608" t="s">
        <v>89</v>
      </c>
      <c r="V1608">
        <v>7.48</v>
      </c>
      <c r="W1608" t="s">
        <v>28</v>
      </c>
      <c r="X1608">
        <v>0</v>
      </c>
      <c r="Y1608">
        <v>10</v>
      </c>
      <c r="Z1608">
        <v>4</v>
      </c>
      <c r="AA1608" t="s">
        <v>36</v>
      </c>
      <c r="AB1608" t="s">
        <v>37</v>
      </c>
      <c r="AC1608" t="s">
        <v>46</v>
      </c>
      <c r="AD1608">
        <v>4101.34</v>
      </c>
    </row>
    <row r="1609" spans="1:30" x14ac:dyDescent="0.25">
      <c r="A1609" t="s">
        <v>1924</v>
      </c>
      <c r="B1609" s="1">
        <v>45708</v>
      </c>
      <c r="C1609" t="s">
        <v>4823</v>
      </c>
      <c r="D1609" t="s">
        <v>58</v>
      </c>
      <c r="E1609">
        <v>3137.66</v>
      </c>
      <c r="F1609">
        <v>2945.84</v>
      </c>
      <c r="G1609">
        <v>57.9</v>
      </c>
      <c r="H1609">
        <v>32.9</v>
      </c>
      <c r="I1609">
        <v>3.6</v>
      </c>
      <c r="J1609" t="s">
        <v>28</v>
      </c>
      <c r="K1609" t="s">
        <v>4820</v>
      </c>
      <c r="L1609">
        <v>0</v>
      </c>
      <c r="M1609">
        <v>0</v>
      </c>
      <c r="N1609" t="s">
        <v>142</v>
      </c>
      <c r="O1609" t="s">
        <v>125</v>
      </c>
      <c r="P1609" t="s">
        <v>44</v>
      </c>
      <c r="Q1609">
        <v>863.17</v>
      </c>
      <c r="R1609" t="s">
        <v>32</v>
      </c>
      <c r="S1609" t="s">
        <v>33</v>
      </c>
      <c r="T1609">
        <v>1</v>
      </c>
      <c r="U1609" t="s">
        <v>89</v>
      </c>
      <c r="V1609">
        <v>8.02</v>
      </c>
      <c r="W1609" t="s">
        <v>35</v>
      </c>
      <c r="X1609">
        <v>1</v>
      </c>
      <c r="Y1609">
        <v>14</v>
      </c>
      <c r="Z1609">
        <v>8</v>
      </c>
      <c r="AA1609" t="s">
        <v>78</v>
      </c>
      <c r="AB1609" t="s">
        <v>37</v>
      </c>
      <c r="AC1609" t="s">
        <v>55</v>
      </c>
      <c r="AD1609">
        <v>4000.83</v>
      </c>
    </row>
    <row r="1610" spans="1:30" x14ac:dyDescent="0.25">
      <c r="A1610" t="s">
        <v>1925</v>
      </c>
      <c r="B1610" s="1">
        <v>45817</v>
      </c>
      <c r="C1610" t="s">
        <v>4822</v>
      </c>
      <c r="D1610" t="s">
        <v>49</v>
      </c>
      <c r="E1610">
        <v>3074.21</v>
      </c>
      <c r="F1610">
        <v>3278.03</v>
      </c>
      <c r="G1610">
        <v>27.5</v>
      </c>
      <c r="H1610">
        <v>13.5</v>
      </c>
      <c r="I1610">
        <v>3.1</v>
      </c>
      <c r="J1610" t="s">
        <v>28</v>
      </c>
      <c r="K1610" t="s">
        <v>4820</v>
      </c>
      <c r="L1610">
        <v>0</v>
      </c>
      <c r="M1610">
        <v>0</v>
      </c>
      <c r="N1610" t="s">
        <v>360</v>
      </c>
      <c r="O1610" t="s">
        <v>75</v>
      </c>
      <c r="P1610" t="s">
        <v>52</v>
      </c>
      <c r="Q1610">
        <v>908.32</v>
      </c>
      <c r="R1610" t="s">
        <v>32</v>
      </c>
      <c r="S1610" t="s">
        <v>33</v>
      </c>
      <c r="T1610">
        <v>1</v>
      </c>
      <c r="U1610" t="s">
        <v>89</v>
      </c>
      <c r="V1610">
        <v>27.02</v>
      </c>
      <c r="W1610" t="s">
        <v>35</v>
      </c>
      <c r="X1610">
        <v>1</v>
      </c>
      <c r="Y1610">
        <v>11</v>
      </c>
      <c r="Z1610">
        <v>11</v>
      </c>
      <c r="AA1610" t="s">
        <v>78</v>
      </c>
      <c r="AB1610" t="s">
        <v>54</v>
      </c>
      <c r="AC1610" t="s">
        <v>46</v>
      </c>
      <c r="AD1610">
        <v>3982.53</v>
      </c>
    </row>
    <row r="1611" spans="1:30" x14ac:dyDescent="0.25">
      <c r="A1611" t="s">
        <v>1926</v>
      </c>
      <c r="B1611" s="1">
        <v>45951</v>
      </c>
      <c r="C1611" t="s">
        <v>4822</v>
      </c>
      <c r="D1611" t="s">
        <v>27</v>
      </c>
      <c r="E1611">
        <v>3247.59</v>
      </c>
      <c r="F1611">
        <v>3290.46</v>
      </c>
      <c r="G1611">
        <v>14</v>
      </c>
      <c r="H1611">
        <v>10</v>
      </c>
      <c r="I1611">
        <v>4.8</v>
      </c>
      <c r="J1611" t="s">
        <v>35</v>
      </c>
      <c r="K1611" t="s">
        <v>59</v>
      </c>
      <c r="L1611">
        <v>3</v>
      </c>
      <c r="M1611">
        <v>0</v>
      </c>
      <c r="N1611" t="s">
        <v>238</v>
      </c>
      <c r="O1611" t="s">
        <v>97</v>
      </c>
      <c r="P1611" t="s">
        <v>52</v>
      </c>
      <c r="Q1611">
        <v>1015.24</v>
      </c>
      <c r="R1611" t="s">
        <v>32</v>
      </c>
      <c r="S1611" t="s">
        <v>33</v>
      </c>
      <c r="T1611">
        <v>1</v>
      </c>
      <c r="U1611" t="s">
        <v>89</v>
      </c>
      <c r="V1611">
        <v>1.07</v>
      </c>
      <c r="W1611" t="s">
        <v>28</v>
      </c>
      <c r="X1611">
        <v>0</v>
      </c>
      <c r="Y1611">
        <v>16</v>
      </c>
      <c r="Z1611">
        <v>10</v>
      </c>
      <c r="AA1611" t="s">
        <v>36</v>
      </c>
      <c r="AB1611" t="s">
        <v>54</v>
      </c>
      <c r="AC1611" t="s">
        <v>55</v>
      </c>
      <c r="AD1611">
        <v>4262.83</v>
      </c>
    </row>
    <row r="1612" spans="1:30" x14ac:dyDescent="0.25">
      <c r="A1612" t="s">
        <v>1927</v>
      </c>
      <c r="B1612" s="1">
        <v>45377</v>
      </c>
      <c r="C1612" t="s">
        <v>4824</v>
      </c>
      <c r="D1612" t="s">
        <v>49</v>
      </c>
      <c r="E1612">
        <v>3685.97</v>
      </c>
      <c r="F1612">
        <v>3913.84</v>
      </c>
      <c r="G1612">
        <v>60.2</v>
      </c>
      <c r="H1612">
        <v>50.2</v>
      </c>
      <c r="I1612">
        <v>2.6</v>
      </c>
      <c r="J1612" t="s">
        <v>35</v>
      </c>
      <c r="K1612" t="s">
        <v>73</v>
      </c>
      <c r="L1612">
        <v>4</v>
      </c>
      <c r="M1612">
        <v>0</v>
      </c>
      <c r="N1612" t="s">
        <v>151</v>
      </c>
      <c r="O1612" t="s">
        <v>321</v>
      </c>
      <c r="P1612" t="s">
        <v>81</v>
      </c>
      <c r="Q1612">
        <v>724.77</v>
      </c>
      <c r="R1612" t="s">
        <v>32</v>
      </c>
      <c r="S1612" t="s">
        <v>33</v>
      </c>
      <c r="T1612">
        <v>1</v>
      </c>
      <c r="U1612" t="s">
        <v>89</v>
      </c>
      <c r="V1612">
        <v>28.98</v>
      </c>
      <c r="W1612" t="s">
        <v>28</v>
      </c>
      <c r="X1612">
        <v>0</v>
      </c>
      <c r="Y1612">
        <v>15</v>
      </c>
      <c r="Z1612">
        <v>9</v>
      </c>
      <c r="AA1612" t="s">
        <v>53</v>
      </c>
      <c r="AB1612" t="s">
        <v>37</v>
      </c>
      <c r="AC1612" t="s">
        <v>55</v>
      </c>
      <c r="AD1612">
        <v>4410.74</v>
      </c>
    </row>
    <row r="1613" spans="1:30" x14ac:dyDescent="0.25">
      <c r="A1613" t="s">
        <v>1928</v>
      </c>
      <c r="B1613" s="1">
        <v>45306</v>
      </c>
      <c r="C1613" t="s">
        <v>4821</v>
      </c>
      <c r="D1613" t="s">
        <v>27</v>
      </c>
      <c r="E1613">
        <v>2876</v>
      </c>
      <c r="F1613">
        <v>2461.42</v>
      </c>
      <c r="G1613">
        <v>72.3</v>
      </c>
      <c r="H1613">
        <v>53.3</v>
      </c>
      <c r="I1613">
        <v>2.2000000000000002</v>
      </c>
      <c r="J1613" t="s">
        <v>28</v>
      </c>
      <c r="K1613" t="s">
        <v>4820</v>
      </c>
      <c r="L1613">
        <v>0</v>
      </c>
      <c r="M1613">
        <v>0</v>
      </c>
      <c r="N1613" t="s">
        <v>215</v>
      </c>
      <c r="O1613" t="s">
        <v>128</v>
      </c>
      <c r="P1613" t="s">
        <v>31</v>
      </c>
      <c r="Q1613">
        <v>764.72</v>
      </c>
      <c r="R1613" t="s">
        <v>76</v>
      </c>
      <c r="S1613" t="s">
        <v>33</v>
      </c>
      <c r="T1613">
        <v>1</v>
      </c>
      <c r="U1613" t="s">
        <v>89</v>
      </c>
      <c r="V1613">
        <v>17.059999999999999</v>
      </c>
      <c r="W1613" t="s">
        <v>28</v>
      </c>
      <c r="X1613">
        <v>0</v>
      </c>
      <c r="Y1613">
        <v>1</v>
      </c>
      <c r="Z1613">
        <v>1</v>
      </c>
      <c r="AA1613" t="s">
        <v>53</v>
      </c>
      <c r="AB1613" t="s">
        <v>54</v>
      </c>
      <c r="AC1613" t="s">
        <v>46</v>
      </c>
      <c r="AD1613">
        <v>3640.7200000000003</v>
      </c>
    </row>
    <row r="1614" spans="1:30" x14ac:dyDescent="0.25">
      <c r="A1614" t="s">
        <v>1929</v>
      </c>
      <c r="B1614" s="1">
        <v>45893</v>
      </c>
      <c r="C1614" t="s">
        <v>83</v>
      </c>
      <c r="D1614" t="s">
        <v>41</v>
      </c>
      <c r="E1614">
        <v>3280.71</v>
      </c>
      <c r="F1614">
        <v>3212.53</v>
      </c>
      <c r="G1614">
        <v>79.8</v>
      </c>
      <c r="H1614">
        <v>71.8</v>
      </c>
      <c r="I1614">
        <v>3.1</v>
      </c>
      <c r="J1614" t="s">
        <v>28</v>
      </c>
      <c r="K1614" t="s">
        <v>4820</v>
      </c>
      <c r="L1614">
        <v>0</v>
      </c>
      <c r="M1614">
        <v>0</v>
      </c>
      <c r="N1614" t="s">
        <v>472</v>
      </c>
      <c r="O1614" t="s">
        <v>462</v>
      </c>
      <c r="P1614" t="s">
        <v>52</v>
      </c>
      <c r="Q1614">
        <v>915.7</v>
      </c>
      <c r="R1614" t="s">
        <v>76</v>
      </c>
      <c r="S1614" t="s">
        <v>33</v>
      </c>
      <c r="T1614">
        <v>1</v>
      </c>
      <c r="U1614" t="s">
        <v>4825</v>
      </c>
      <c r="V1614">
        <v>18.739999999999998</v>
      </c>
      <c r="W1614" t="s">
        <v>35</v>
      </c>
      <c r="X1614">
        <v>1</v>
      </c>
      <c r="Y1614">
        <v>3</v>
      </c>
      <c r="Z1614">
        <v>1</v>
      </c>
      <c r="AA1614" t="s">
        <v>53</v>
      </c>
      <c r="AB1614" t="s">
        <v>54</v>
      </c>
      <c r="AC1614" t="s">
        <v>46</v>
      </c>
      <c r="AD1614">
        <v>4196.41</v>
      </c>
    </row>
    <row r="1615" spans="1:30" x14ac:dyDescent="0.25">
      <c r="A1615" t="s">
        <v>1930</v>
      </c>
      <c r="B1615" s="1">
        <v>45444</v>
      </c>
      <c r="C1615" t="s">
        <v>83</v>
      </c>
      <c r="D1615" t="s">
        <v>49</v>
      </c>
      <c r="E1615">
        <v>1637.18</v>
      </c>
      <c r="F1615">
        <v>1532.16</v>
      </c>
      <c r="G1615">
        <v>37.799999999999997</v>
      </c>
      <c r="H1615">
        <v>16.8</v>
      </c>
      <c r="I1615">
        <v>5</v>
      </c>
      <c r="J1615" t="s">
        <v>28</v>
      </c>
      <c r="K1615" t="s">
        <v>4820</v>
      </c>
      <c r="L1615">
        <v>0</v>
      </c>
      <c r="M1615">
        <v>0</v>
      </c>
      <c r="N1615" t="s">
        <v>50</v>
      </c>
      <c r="O1615" t="s">
        <v>227</v>
      </c>
      <c r="P1615" t="s">
        <v>31</v>
      </c>
      <c r="Q1615">
        <v>1179.67</v>
      </c>
      <c r="R1615" t="s">
        <v>32</v>
      </c>
      <c r="S1615" t="s">
        <v>33</v>
      </c>
      <c r="T1615">
        <v>1</v>
      </c>
      <c r="U1615" t="s">
        <v>89</v>
      </c>
      <c r="V1615">
        <v>3.16</v>
      </c>
      <c r="W1615" t="s">
        <v>35</v>
      </c>
      <c r="X1615">
        <v>1</v>
      </c>
      <c r="Y1615">
        <v>6</v>
      </c>
      <c r="Z1615">
        <v>15</v>
      </c>
      <c r="AA1615" t="s">
        <v>78</v>
      </c>
      <c r="AB1615" t="s">
        <v>37</v>
      </c>
      <c r="AC1615" t="s">
        <v>38</v>
      </c>
      <c r="AD1615">
        <v>2816.8500000000004</v>
      </c>
    </row>
    <row r="1616" spans="1:30" x14ac:dyDescent="0.25">
      <c r="A1616" t="s">
        <v>1931</v>
      </c>
      <c r="B1616" s="1">
        <v>45773</v>
      </c>
      <c r="C1616" t="s">
        <v>4819</v>
      </c>
      <c r="D1616" t="s">
        <v>49</v>
      </c>
      <c r="E1616">
        <v>1572.9</v>
      </c>
      <c r="F1616">
        <v>1477</v>
      </c>
      <c r="G1616">
        <v>27.2</v>
      </c>
      <c r="H1616">
        <v>15.2</v>
      </c>
      <c r="I1616">
        <v>2.7</v>
      </c>
      <c r="J1616" t="s">
        <v>28</v>
      </c>
      <c r="K1616" t="s">
        <v>4820</v>
      </c>
      <c r="L1616">
        <v>0</v>
      </c>
      <c r="M1616">
        <v>0</v>
      </c>
      <c r="N1616" t="s">
        <v>142</v>
      </c>
      <c r="O1616" t="s">
        <v>727</v>
      </c>
      <c r="P1616" t="s">
        <v>31</v>
      </c>
      <c r="Q1616">
        <v>790.63</v>
      </c>
      <c r="R1616" t="s">
        <v>32</v>
      </c>
      <c r="S1616" t="s">
        <v>33</v>
      </c>
      <c r="T1616">
        <v>1</v>
      </c>
      <c r="U1616" t="s">
        <v>89</v>
      </c>
      <c r="V1616">
        <v>4.53</v>
      </c>
      <c r="W1616" t="s">
        <v>35</v>
      </c>
      <c r="X1616">
        <v>1</v>
      </c>
      <c r="Y1616">
        <v>14</v>
      </c>
      <c r="Z1616">
        <v>4</v>
      </c>
      <c r="AA1616" t="s">
        <v>36</v>
      </c>
      <c r="AB1616" t="s">
        <v>54</v>
      </c>
      <c r="AC1616" t="s">
        <v>38</v>
      </c>
      <c r="AD1616">
        <v>2363.5300000000002</v>
      </c>
    </row>
    <row r="1617" spans="1:30" x14ac:dyDescent="0.25">
      <c r="A1617" t="s">
        <v>1932</v>
      </c>
      <c r="B1617" s="1">
        <v>45741</v>
      </c>
      <c r="C1617" t="s">
        <v>4821</v>
      </c>
      <c r="D1617" t="s">
        <v>41</v>
      </c>
      <c r="E1617">
        <v>3076.82</v>
      </c>
      <c r="F1617">
        <v>2784.61</v>
      </c>
      <c r="G1617">
        <v>84.4</v>
      </c>
      <c r="H1617">
        <v>76.400000000000006</v>
      </c>
      <c r="I1617">
        <v>1.7</v>
      </c>
      <c r="J1617" t="s">
        <v>35</v>
      </c>
      <c r="K1617" t="s">
        <v>73</v>
      </c>
      <c r="L1617">
        <v>4</v>
      </c>
      <c r="M1617">
        <v>0</v>
      </c>
      <c r="N1617" t="s">
        <v>220</v>
      </c>
      <c r="O1617" t="s">
        <v>191</v>
      </c>
      <c r="P1617" t="s">
        <v>52</v>
      </c>
      <c r="Q1617">
        <v>1166.1199999999999</v>
      </c>
      <c r="R1617" t="s">
        <v>76</v>
      </c>
      <c r="S1617" t="s">
        <v>263</v>
      </c>
      <c r="T1617">
        <v>0</v>
      </c>
      <c r="U1617" t="s">
        <v>4825</v>
      </c>
      <c r="V1617">
        <v>17.920000000000002</v>
      </c>
      <c r="W1617" t="s">
        <v>35</v>
      </c>
      <c r="X1617">
        <v>1</v>
      </c>
      <c r="Y1617">
        <v>10</v>
      </c>
      <c r="Z1617">
        <v>14</v>
      </c>
      <c r="AA1617" t="s">
        <v>78</v>
      </c>
      <c r="AB1617" t="s">
        <v>54</v>
      </c>
      <c r="AC1617" t="s">
        <v>55</v>
      </c>
      <c r="AD1617">
        <v>4242.9400000000005</v>
      </c>
    </row>
    <row r="1618" spans="1:30" x14ac:dyDescent="0.25">
      <c r="A1618" t="s">
        <v>1933</v>
      </c>
      <c r="B1618" s="1">
        <v>45806</v>
      </c>
      <c r="C1618" t="s">
        <v>95</v>
      </c>
      <c r="D1618" t="s">
        <v>58</v>
      </c>
      <c r="E1618">
        <v>3017.47</v>
      </c>
      <c r="F1618">
        <v>2911.32</v>
      </c>
      <c r="G1618">
        <v>20.8</v>
      </c>
      <c r="H1618">
        <v>10</v>
      </c>
      <c r="I1618">
        <v>4.2</v>
      </c>
      <c r="J1618" t="s">
        <v>28</v>
      </c>
      <c r="K1618" t="s">
        <v>4820</v>
      </c>
      <c r="L1618">
        <v>0</v>
      </c>
      <c r="M1618">
        <v>0</v>
      </c>
      <c r="N1618" t="s">
        <v>147</v>
      </c>
      <c r="O1618" t="s">
        <v>260</v>
      </c>
      <c r="P1618" t="s">
        <v>52</v>
      </c>
      <c r="Q1618">
        <v>752.49</v>
      </c>
      <c r="R1618" t="s">
        <v>32</v>
      </c>
      <c r="S1618" t="s">
        <v>33</v>
      </c>
      <c r="T1618">
        <v>1</v>
      </c>
      <c r="U1618" t="s">
        <v>45</v>
      </c>
      <c r="V1618">
        <v>17.12</v>
      </c>
      <c r="W1618" t="s">
        <v>35</v>
      </c>
      <c r="X1618">
        <v>1</v>
      </c>
      <c r="Y1618">
        <v>6</v>
      </c>
      <c r="Z1618">
        <v>12</v>
      </c>
      <c r="AA1618" t="s">
        <v>78</v>
      </c>
      <c r="AB1618" t="s">
        <v>37</v>
      </c>
      <c r="AC1618" t="s">
        <v>55</v>
      </c>
      <c r="AD1618">
        <v>3769.96</v>
      </c>
    </row>
    <row r="1619" spans="1:30" x14ac:dyDescent="0.25">
      <c r="A1619" t="s">
        <v>1934</v>
      </c>
      <c r="B1619" s="1">
        <v>45304</v>
      </c>
      <c r="C1619" t="s">
        <v>95</v>
      </c>
      <c r="D1619" t="s">
        <v>49</v>
      </c>
      <c r="E1619">
        <v>3768.92</v>
      </c>
      <c r="F1619">
        <v>3760.65</v>
      </c>
      <c r="G1619">
        <v>80.900000000000006</v>
      </c>
      <c r="H1619">
        <v>62.9</v>
      </c>
      <c r="I1619">
        <v>4.9000000000000004</v>
      </c>
      <c r="J1619" t="s">
        <v>28</v>
      </c>
      <c r="K1619" t="s">
        <v>4820</v>
      </c>
      <c r="L1619">
        <v>0</v>
      </c>
      <c r="M1619">
        <v>0</v>
      </c>
      <c r="N1619" t="s">
        <v>220</v>
      </c>
      <c r="O1619" t="s">
        <v>242</v>
      </c>
      <c r="P1619" t="s">
        <v>52</v>
      </c>
      <c r="Q1619">
        <v>1011.25</v>
      </c>
      <c r="R1619" t="s">
        <v>76</v>
      </c>
      <c r="S1619" t="s">
        <v>33</v>
      </c>
      <c r="T1619">
        <v>1</v>
      </c>
      <c r="U1619" t="s">
        <v>89</v>
      </c>
      <c r="V1619">
        <v>23.43</v>
      </c>
      <c r="W1619" t="s">
        <v>35</v>
      </c>
      <c r="X1619">
        <v>1</v>
      </c>
      <c r="Y1619">
        <v>13</v>
      </c>
      <c r="Z1619">
        <v>9</v>
      </c>
      <c r="AA1619" t="s">
        <v>53</v>
      </c>
      <c r="AB1619" t="s">
        <v>54</v>
      </c>
      <c r="AC1619" t="s">
        <v>55</v>
      </c>
      <c r="AD1619">
        <v>4780.17</v>
      </c>
    </row>
    <row r="1620" spans="1:30" x14ac:dyDescent="0.25">
      <c r="A1620" t="s">
        <v>1935</v>
      </c>
      <c r="B1620" s="1">
        <v>45763</v>
      </c>
      <c r="C1620" t="s">
        <v>4821</v>
      </c>
      <c r="D1620" t="s">
        <v>41</v>
      </c>
      <c r="E1620">
        <v>3905.86</v>
      </c>
      <c r="F1620">
        <v>4071.44</v>
      </c>
      <c r="G1620">
        <v>53.1</v>
      </c>
      <c r="H1620">
        <v>47.1</v>
      </c>
      <c r="I1620">
        <v>2.4</v>
      </c>
      <c r="J1620" t="s">
        <v>28</v>
      </c>
      <c r="K1620" t="s">
        <v>4820</v>
      </c>
      <c r="L1620">
        <v>0</v>
      </c>
      <c r="M1620">
        <v>0</v>
      </c>
      <c r="N1620" t="s">
        <v>69</v>
      </c>
      <c r="O1620" t="s">
        <v>544</v>
      </c>
      <c r="P1620" t="s">
        <v>44</v>
      </c>
      <c r="Q1620">
        <v>1171.57</v>
      </c>
      <c r="R1620" t="s">
        <v>32</v>
      </c>
      <c r="S1620" t="s">
        <v>33</v>
      </c>
      <c r="T1620">
        <v>1</v>
      </c>
      <c r="U1620" t="s">
        <v>45</v>
      </c>
      <c r="V1620">
        <v>10.9</v>
      </c>
      <c r="W1620" t="s">
        <v>28</v>
      </c>
      <c r="X1620">
        <v>0</v>
      </c>
      <c r="Y1620">
        <v>1</v>
      </c>
      <c r="Z1620">
        <v>15</v>
      </c>
      <c r="AA1620" t="s">
        <v>78</v>
      </c>
      <c r="AB1620" t="s">
        <v>54</v>
      </c>
      <c r="AC1620" t="s">
        <v>55</v>
      </c>
      <c r="AD1620">
        <v>5077.43</v>
      </c>
    </row>
    <row r="1621" spans="1:30" x14ac:dyDescent="0.25">
      <c r="A1621" t="s">
        <v>1936</v>
      </c>
      <c r="B1621" s="1">
        <v>45819</v>
      </c>
      <c r="C1621" t="s">
        <v>95</v>
      </c>
      <c r="D1621" t="s">
        <v>58</v>
      </c>
      <c r="E1621">
        <v>3657.33</v>
      </c>
      <c r="F1621">
        <v>3516.91</v>
      </c>
      <c r="G1621">
        <v>8.5</v>
      </c>
      <c r="H1621">
        <v>10</v>
      </c>
      <c r="I1621">
        <v>4.2</v>
      </c>
      <c r="J1621" t="s">
        <v>28</v>
      </c>
      <c r="K1621" t="s">
        <v>4820</v>
      </c>
      <c r="L1621">
        <v>0</v>
      </c>
      <c r="M1621">
        <v>0</v>
      </c>
      <c r="N1621" t="s">
        <v>360</v>
      </c>
      <c r="O1621" t="s">
        <v>281</v>
      </c>
      <c r="P1621" t="s">
        <v>81</v>
      </c>
      <c r="Q1621">
        <v>1036.43</v>
      </c>
      <c r="R1621" t="s">
        <v>32</v>
      </c>
      <c r="S1621" t="s">
        <v>33</v>
      </c>
      <c r="T1621">
        <v>1</v>
      </c>
      <c r="U1621" t="s">
        <v>89</v>
      </c>
      <c r="V1621">
        <v>6.8</v>
      </c>
      <c r="W1621" t="s">
        <v>35</v>
      </c>
      <c r="X1621">
        <v>1</v>
      </c>
      <c r="Y1621">
        <v>7</v>
      </c>
      <c r="Z1621">
        <v>7</v>
      </c>
      <c r="AA1621" t="s">
        <v>53</v>
      </c>
      <c r="AB1621" t="s">
        <v>37</v>
      </c>
      <c r="AC1621" t="s">
        <v>55</v>
      </c>
      <c r="AD1621">
        <v>4693.76</v>
      </c>
    </row>
    <row r="1622" spans="1:30" x14ac:dyDescent="0.25">
      <c r="A1622" t="s">
        <v>1937</v>
      </c>
      <c r="B1622" s="1">
        <v>45901</v>
      </c>
      <c r="C1622" t="s">
        <v>4821</v>
      </c>
      <c r="D1622" t="s">
        <v>58</v>
      </c>
      <c r="E1622">
        <v>3513.69</v>
      </c>
      <c r="F1622">
        <v>2959.52</v>
      </c>
      <c r="G1622">
        <v>85.2</v>
      </c>
      <c r="H1622">
        <v>77.2</v>
      </c>
      <c r="I1622">
        <v>4.2</v>
      </c>
      <c r="J1622" t="s">
        <v>35</v>
      </c>
      <c r="K1622" t="s">
        <v>109</v>
      </c>
      <c r="L1622">
        <v>2</v>
      </c>
      <c r="M1622">
        <v>1</v>
      </c>
      <c r="N1622" t="s">
        <v>110</v>
      </c>
      <c r="O1622" t="s">
        <v>131</v>
      </c>
      <c r="P1622" t="s">
        <v>52</v>
      </c>
      <c r="Q1622">
        <v>1104.69</v>
      </c>
      <c r="R1622" t="s">
        <v>76</v>
      </c>
      <c r="S1622" t="s">
        <v>263</v>
      </c>
      <c r="T1622">
        <v>0</v>
      </c>
      <c r="U1622" t="s">
        <v>45</v>
      </c>
      <c r="V1622">
        <v>13.14</v>
      </c>
      <c r="W1622" t="s">
        <v>35</v>
      </c>
      <c r="X1622">
        <v>1</v>
      </c>
      <c r="Y1622">
        <v>7</v>
      </c>
      <c r="Z1622">
        <v>3</v>
      </c>
      <c r="AA1622" t="s">
        <v>53</v>
      </c>
      <c r="AB1622" t="s">
        <v>54</v>
      </c>
      <c r="AC1622" t="s">
        <v>55</v>
      </c>
      <c r="AD1622">
        <v>4618.38</v>
      </c>
    </row>
    <row r="1623" spans="1:30" x14ac:dyDescent="0.25">
      <c r="A1623" t="s">
        <v>1938</v>
      </c>
      <c r="B1623" s="1">
        <v>45941</v>
      </c>
      <c r="C1623" t="s">
        <v>173</v>
      </c>
      <c r="D1623" t="s">
        <v>27</v>
      </c>
      <c r="E1623">
        <v>3151.53</v>
      </c>
      <c r="F1623">
        <v>3246.14</v>
      </c>
      <c r="G1623">
        <v>55.2</v>
      </c>
      <c r="H1623">
        <v>34.200000000000003</v>
      </c>
      <c r="I1623">
        <v>5</v>
      </c>
      <c r="J1623" t="s">
        <v>35</v>
      </c>
      <c r="K1623" t="s">
        <v>73</v>
      </c>
      <c r="L1623">
        <v>4</v>
      </c>
      <c r="M1623">
        <v>0</v>
      </c>
      <c r="N1623" t="s">
        <v>136</v>
      </c>
      <c r="O1623" t="s">
        <v>518</v>
      </c>
      <c r="P1623" t="s">
        <v>52</v>
      </c>
      <c r="Q1623">
        <v>1009.17</v>
      </c>
      <c r="R1623" t="s">
        <v>32</v>
      </c>
      <c r="S1623" t="s">
        <v>33</v>
      </c>
      <c r="T1623">
        <v>1</v>
      </c>
      <c r="U1623" t="s">
        <v>89</v>
      </c>
      <c r="V1623">
        <v>3.04</v>
      </c>
      <c r="W1623" t="s">
        <v>35</v>
      </c>
      <c r="X1623">
        <v>1</v>
      </c>
      <c r="Y1623">
        <v>14</v>
      </c>
      <c r="Z1623">
        <v>8</v>
      </c>
      <c r="AA1623" t="s">
        <v>53</v>
      </c>
      <c r="AB1623" t="s">
        <v>54</v>
      </c>
      <c r="AC1623" t="s">
        <v>46</v>
      </c>
      <c r="AD1623">
        <v>4160.7</v>
      </c>
    </row>
    <row r="1624" spans="1:30" x14ac:dyDescent="0.25">
      <c r="A1624" t="s">
        <v>1939</v>
      </c>
      <c r="B1624" s="1">
        <v>45376</v>
      </c>
      <c r="C1624" t="s">
        <v>4822</v>
      </c>
      <c r="D1624" t="s">
        <v>49</v>
      </c>
      <c r="E1624">
        <v>2612.86</v>
      </c>
      <c r="F1624">
        <v>2403</v>
      </c>
      <c r="G1624">
        <v>31.1</v>
      </c>
      <c r="H1624">
        <v>11.1</v>
      </c>
      <c r="I1624">
        <v>3.5</v>
      </c>
      <c r="J1624" t="s">
        <v>28</v>
      </c>
      <c r="K1624" t="s">
        <v>4820</v>
      </c>
      <c r="L1624">
        <v>0</v>
      </c>
      <c r="M1624">
        <v>0</v>
      </c>
      <c r="N1624" t="s">
        <v>170</v>
      </c>
      <c r="O1624" t="s">
        <v>188</v>
      </c>
      <c r="P1624" t="s">
        <v>52</v>
      </c>
      <c r="Q1624">
        <v>899.74</v>
      </c>
      <c r="R1624" t="s">
        <v>32</v>
      </c>
      <c r="S1624" t="s">
        <v>33</v>
      </c>
      <c r="T1624">
        <v>1</v>
      </c>
      <c r="U1624" t="s">
        <v>89</v>
      </c>
      <c r="V1624">
        <v>3.14</v>
      </c>
      <c r="W1624" t="s">
        <v>28</v>
      </c>
      <c r="X1624">
        <v>0</v>
      </c>
      <c r="Y1624">
        <v>9</v>
      </c>
      <c r="Z1624">
        <v>12</v>
      </c>
      <c r="AA1624" t="s">
        <v>53</v>
      </c>
      <c r="AB1624" t="s">
        <v>37</v>
      </c>
      <c r="AC1624" t="s">
        <v>46</v>
      </c>
      <c r="AD1624">
        <v>3512.6000000000004</v>
      </c>
    </row>
    <row r="1625" spans="1:30" x14ac:dyDescent="0.25">
      <c r="A1625" t="s">
        <v>1940</v>
      </c>
      <c r="B1625" s="1">
        <v>45884</v>
      </c>
      <c r="C1625" t="s">
        <v>4819</v>
      </c>
      <c r="D1625" t="s">
        <v>41</v>
      </c>
      <c r="E1625">
        <v>3533.01</v>
      </c>
      <c r="F1625">
        <v>3215.01</v>
      </c>
      <c r="G1625">
        <v>31.5</v>
      </c>
      <c r="H1625">
        <v>11.5</v>
      </c>
      <c r="I1625">
        <v>4.8</v>
      </c>
      <c r="J1625" t="s">
        <v>35</v>
      </c>
      <c r="K1625" t="s">
        <v>59</v>
      </c>
      <c r="L1625">
        <v>3</v>
      </c>
      <c r="M1625">
        <v>0</v>
      </c>
      <c r="N1625" t="s">
        <v>352</v>
      </c>
      <c r="O1625" t="s">
        <v>347</v>
      </c>
      <c r="P1625" t="s">
        <v>44</v>
      </c>
      <c r="Q1625">
        <v>907.89</v>
      </c>
      <c r="R1625" t="s">
        <v>32</v>
      </c>
      <c r="S1625" t="s">
        <v>33</v>
      </c>
      <c r="T1625">
        <v>1</v>
      </c>
      <c r="U1625" t="s">
        <v>89</v>
      </c>
      <c r="V1625">
        <v>17.34</v>
      </c>
      <c r="W1625" t="s">
        <v>35</v>
      </c>
      <c r="X1625">
        <v>1</v>
      </c>
      <c r="Y1625">
        <v>15</v>
      </c>
      <c r="Z1625">
        <v>3</v>
      </c>
      <c r="AA1625" t="s">
        <v>36</v>
      </c>
      <c r="AB1625" t="s">
        <v>54</v>
      </c>
      <c r="AC1625" t="s">
        <v>46</v>
      </c>
      <c r="AD1625">
        <v>4440.9000000000005</v>
      </c>
    </row>
    <row r="1626" spans="1:30" x14ac:dyDescent="0.25">
      <c r="A1626" t="s">
        <v>1941</v>
      </c>
      <c r="B1626" s="1">
        <v>45991</v>
      </c>
      <c r="C1626" t="s">
        <v>173</v>
      </c>
      <c r="D1626" t="s">
        <v>41</v>
      </c>
      <c r="E1626">
        <v>2712.67</v>
      </c>
      <c r="F1626">
        <v>2644.13</v>
      </c>
      <c r="G1626">
        <v>52.2</v>
      </c>
      <c r="H1626">
        <v>33.200000000000003</v>
      </c>
      <c r="I1626">
        <v>4.0999999999999996</v>
      </c>
      <c r="J1626" t="s">
        <v>28</v>
      </c>
      <c r="K1626" t="s">
        <v>4820</v>
      </c>
      <c r="L1626">
        <v>0</v>
      </c>
      <c r="M1626">
        <v>0</v>
      </c>
      <c r="N1626" t="s">
        <v>215</v>
      </c>
      <c r="O1626" t="s">
        <v>242</v>
      </c>
      <c r="P1626" t="s">
        <v>44</v>
      </c>
      <c r="Q1626">
        <v>1019.62</v>
      </c>
      <c r="R1626" t="s">
        <v>76</v>
      </c>
      <c r="S1626" t="s">
        <v>33</v>
      </c>
      <c r="T1626">
        <v>1</v>
      </c>
      <c r="U1626" t="s">
        <v>45</v>
      </c>
      <c r="V1626">
        <v>11.94</v>
      </c>
      <c r="W1626" t="s">
        <v>28</v>
      </c>
      <c r="X1626">
        <v>0</v>
      </c>
      <c r="Y1626">
        <v>13</v>
      </c>
      <c r="Z1626">
        <v>12</v>
      </c>
      <c r="AA1626" t="s">
        <v>53</v>
      </c>
      <c r="AB1626" t="s">
        <v>37</v>
      </c>
      <c r="AC1626" t="s">
        <v>55</v>
      </c>
      <c r="AD1626">
        <v>3732.29</v>
      </c>
    </row>
    <row r="1627" spans="1:30" x14ac:dyDescent="0.25">
      <c r="A1627" t="s">
        <v>1942</v>
      </c>
      <c r="B1627" s="1">
        <v>45407</v>
      </c>
      <c r="C1627" t="s">
        <v>4821</v>
      </c>
      <c r="D1627" t="s">
        <v>41</v>
      </c>
      <c r="E1627">
        <v>1259.67</v>
      </c>
      <c r="F1627">
        <v>967.36</v>
      </c>
      <c r="G1627">
        <v>42.1</v>
      </c>
      <c r="H1627">
        <v>23.1</v>
      </c>
      <c r="I1627">
        <v>4.5</v>
      </c>
      <c r="J1627" t="s">
        <v>28</v>
      </c>
      <c r="K1627" t="s">
        <v>4820</v>
      </c>
      <c r="L1627">
        <v>0</v>
      </c>
      <c r="M1627">
        <v>0</v>
      </c>
      <c r="N1627" t="s">
        <v>159</v>
      </c>
      <c r="O1627" t="s">
        <v>216</v>
      </c>
      <c r="P1627" t="s">
        <v>31</v>
      </c>
      <c r="Q1627">
        <v>1006.46</v>
      </c>
      <c r="R1627" t="s">
        <v>32</v>
      </c>
      <c r="S1627" t="s">
        <v>33</v>
      </c>
      <c r="T1627">
        <v>1</v>
      </c>
      <c r="U1627" t="s">
        <v>89</v>
      </c>
      <c r="V1627">
        <v>4.0599999999999996</v>
      </c>
      <c r="W1627" t="s">
        <v>35</v>
      </c>
      <c r="X1627">
        <v>1</v>
      </c>
      <c r="Y1627">
        <v>11</v>
      </c>
      <c r="Z1627">
        <v>4</v>
      </c>
      <c r="AA1627" t="s">
        <v>53</v>
      </c>
      <c r="AB1627" t="s">
        <v>37</v>
      </c>
      <c r="AC1627" t="s">
        <v>38</v>
      </c>
      <c r="AD1627">
        <v>2266.13</v>
      </c>
    </row>
    <row r="1628" spans="1:30" x14ac:dyDescent="0.25">
      <c r="A1628" t="s">
        <v>1943</v>
      </c>
      <c r="B1628" s="1">
        <v>45701</v>
      </c>
      <c r="C1628" t="s">
        <v>4823</v>
      </c>
      <c r="D1628" t="s">
        <v>27</v>
      </c>
      <c r="E1628">
        <v>2996.35</v>
      </c>
      <c r="F1628">
        <v>2611.46</v>
      </c>
      <c r="G1628">
        <v>64.599999999999994</v>
      </c>
      <c r="H1628">
        <v>55.6</v>
      </c>
      <c r="I1628">
        <v>3</v>
      </c>
      <c r="J1628" t="s">
        <v>35</v>
      </c>
      <c r="K1628" t="s">
        <v>73</v>
      </c>
      <c r="L1628">
        <v>4</v>
      </c>
      <c r="M1628">
        <v>0</v>
      </c>
      <c r="N1628" t="s">
        <v>127</v>
      </c>
      <c r="O1628" t="s">
        <v>111</v>
      </c>
      <c r="P1628" t="s">
        <v>44</v>
      </c>
      <c r="Q1628">
        <v>1016.85</v>
      </c>
      <c r="R1628" t="s">
        <v>76</v>
      </c>
      <c r="S1628" t="s">
        <v>33</v>
      </c>
      <c r="T1628">
        <v>1</v>
      </c>
      <c r="U1628" t="s">
        <v>45</v>
      </c>
      <c r="V1628">
        <v>8.08</v>
      </c>
      <c r="W1628" t="s">
        <v>35</v>
      </c>
      <c r="X1628">
        <v>1</v>
      </c>
      <c r="Y1628">
        <v>3</v>
      </c>
      <c r="Z1628">
        <v>9</v>
      </c>
      <c r="AA1628" t="s">
        <v>78</v>
      </c>
      <c r="AB1628" t="s">
        <v>37</v>
      </c>
      <c r="AC1628" t="s">
        <v>55</v>
      </c>
      <c r="AD1628">
        <v>4013.2</v>
      </c>
    </row>
    <row r="1629" spans="1:30" x14ac:dyDescent="0.25">
      <c r="A1629" t="s">
        <v>1944</v>
      </c>
      <c r="B1629" s="1">
        <v>46015</v>
      </c>
      <c r="C1629" t="s">
        <v>4822</v>
      </c>
      <c r="D1629" t="s">
        <v>27</v>
      </c>
      <c r="E1629">
        <v>3312.4</v>
      </c>
      <c r="F1629">
        <v>3608.57</v>
      </c>
      <c r="G1629">
        <v>17.399999999999999</v>
      </c>
      <c r="H1629">
        <v>10</v>
      </c>
      <c r="I1629">
        <v>3.8</v>
      </c>
      <c r="J1629" t="s">
        <v>28</v>
      </c>
      <c r="K1629" t="s">
        <v>4820</v>
      </c>
      <c r="L1629">
        <v>0</v>
      </c>
      <c r="M1629">
        <v>0</v>
      </c>
      <c r="N1629" t="s">
        <v>65</v>
      </c>
      <c r="O1629" t="s">
        <v>647</v>
      </c>
      <c r="P1629" t="s">
        <v>81</v>
      </c>
      <c r="Q1629">
        <v>735.78</v>
      </c>
      <c r="R1629" t="s">
        <v>32</v>
      </c>
      <c r="S1629" t="s">
        <v>33</v>
      </c>
      <c r="T1629">
        <v>1</v>
      </c>
      <c r="U1629" t="s">
        <v>45</v>
      </c>
      <c r="V1629">
        <v>13.5</v>
      </c>
      <c r="W1629" t="s">
        <v>28</v>
      </c>
      <c r="X1629">
        <v>0</v>
      </c>
      <c r="Y1629">
        <v>14</v>
      </c>
      <c r="Z1629">
        <v>3</v>
      </c>
      <c r="AA1629" t="s">
        <v>36</v>
      </c>
      <c r="AB1629" t="s">
        <v>54</v>
      </c>
      <c r="AC1629" t="s">
        <v>46</v>
      </c>
      <c r="AD1629">
        <v>4048.1800000000003</v>
      </c>
    </row>
    <row r="1630" spans="1:30" x14ac:dyDescent="0.25">
      <c r="A1630" t="s">
        <v>1945</v>
      </c>
      <c r="B1630" s="1">
        <v>45853</v>
      </c>
      <c r="C1630" t="s">
        <v>4819</v>
      </c>
      <c r="D1630" t="s">
        <v>49</v>
      </c>
      <c r="E1630">
        <v>3679.59</v>
      </c>
      <c r="F1630">
        <v>3721.12</v>
      </c>
      <c r="G1630">
        <v>44.7</v>
      </c>
      <c r="H1630">
        <v>30.7</v>
      </c>
      <c r="I1630">
        <v>3.9</v>
      </c>
      <c r="J1630" t="s">
        <v>28</v>
      </c>
      <c r="K1630" t="s">
        <v>4820</v>
      </c>
      <c r="L1630">
        <v>0</v>
      </c>
      <c r="M1630">
        <v>0</v>
      </c>
      <c r="N1630" t="s">
        <v>124</v>
      </c>
      <c r="O1630" t="s">
        <v>551</v>
      </c>
      <c r="P1630" t="s">
        <v>81</v>
      </c>
      <c r="Q1630">
        <v>829.97</v>
      </c>
      <c r="R1630" t="s">
        <v>32</v>
      </c>
      <c r="S1630" t="s">
        <v>33</v>
      </c>
      <c r="T1630">
        <v>1</v>
      </c>
      <c r="U1630" t="s">
        <v>89</v>
      </c>
      <c r="V1630">
        <v>35.47</v>
      </c>
      <c r="W1630" t="s">
        <v>35</v>
      </c>
      <c r="X1630">
        <v>1</v>
      </c>
      <c r="Y1630">
        <v>15</v>
      </c>
      <c r="Z1630">
        <v>8</v>
      </c>
      <c r="AA1630" t="s">
        <v>36</v>
      </c>
      <c r="AB1630" t="s">
        <v>37</v>
      </c>
      <c r="AC1630" t="s">
        <v>46</v>
      </c>
      <c r="AD1630">
        <v>4509.5600000000004</v>
      </c>
    </row>
    <row r="1631" spans="1:30" x14ac:dyDescent="0.25">
      <c r="A1631" t="s">
        <v>1946</v>
      </c>
      <c r="B1631" s="1">
        <v>45817</v>
      </c>
      <c r="C1631" t="s">
        <v>4823</v>
      </c>
      <c r="D1631" t="s">
        <v>49</v>
      </c>
      <c r="E1631">
        <v>3622.45</v>
      </c>
      <c r="F1631">
        <v>3649.54</v>
      </c>
      <c r="G1631">
        <v>45.3</v>
      </c>
      <c r="H1631">
        <v>33.299999999999997</v>
      </c>
      <c r="I1631">
        <v>2</v>
      </c>
      <c r="J1631" t="s">
        <v>35</v>
      </c>
      <c r="K1631" t="s">
        <v>109</v>
      </c>
      <c r="L1631">
        <v>2</v>
      </c>
      <c r="M1631">
        <v>1</v>
      </c>
      <c r="N1631" t="s">
        <v>96</v>
      </c>
      <c r="O1631" t="s">
        <v>444</v>
      </c>
      <c r="P1631" t="s">
        <v>52</v>
      </c>
      <c r="Q1631">
        <v>1016.95</v>
      </c>
      <c r="R1631" t="s">
        <v>76</v>
      </c>
      <c r="S1631" t="s">
        <v>33</v>
      </c>
      <c r="T1631">
        <v>1</v>
      </c>
      <c r="U1631" t="s">
        <v>89</v>
      </c>
      <c r="V1631">
        <v>9.9700000000000006</v>
      </c>
      <c r="W1631" t="s">
        <v>35</v>
      </c>
      <c r="X1631">
        <v>1</v>
      </c>
      <c r="Y1631">
        <v>3</v>
      </c>
      <c r="Z1631">
        <v>8</v>
      </c>
      <c r="AA1631" t="s">
        <v>78</v>
      </c>
      <c r="AB1631" t="s">
        <v>54</v>
      </c>
      <c r="AC1631" t="s">
        <v>55</v>
      </c>
      <c r="AD1631">
        <v>4639.3999999999996</v>
      </c>
    </row>
    <row r="1632" spans="1:30" x14ac:dyDescent="0.25">
      <c r="A1632" t="s">
        <v>1947</v>
      </c>
      <c r="B1632" s="1">
        <v>45537</v>
      </c>
      <c r="C1632" t="s">
        <v>4819</v>
      </c>
      <c r="D1632" t="s">
        <v>41</v>
      </c>
      <c r="E1632">
        <v>2991.73</v>
      </c>
      <c r="F1632">
        <v>2884.67</v>
      </c>
      <c r="G1632">
        <v>18.5</v>
      </c>
      <c r="H1632">
        <v>13.5</v>
      </c>
      <c r="I1632">
        <v>3.2</v>
      </c>
      <c r="J1632" t="s">
        <v>28</v>
      </c>
      <c r="K1632" t="s">
        <v>4820</v>
      </c>
      <c r="L1632">
        <v>0</v>
      </c>
      <c r="M1632">
        <v>0</v>
      </c>
      <c r="N1632" t="s">
        <v>210</v>
      </c>
      <c r="O1632" t="s">
        <v>125</v>
      </c>
      <c r="P1632" t="s">
        <v>31</v>
      </c>
      <c r="Q1632">
        <v>963.39</v>
      </c>
      <c r="R1632" t="s">
        <v>32</v>
      </c>
      <c r="S1632" t="s">
        <v>33</v>
      </c>
      <c r="T1632">
        <v>1</v>
      </c>
      <c r="U1632" t="s">
        <v>89</v>
      </c>
      <c r="V1632">
        <v>12.8</v>
      </c>
      <c r="W1632" t="s">
        <v>28</v>
      </c>
      <c r="X1632">
        <v>0</v>
      </c>
      <c r="Y1632">
        <v>9</v>
      </c>
      <c r="Z1632">
        <v>2</v>
      </c>
      <c r="AA1632" t="s">
        <v>53</v>
      </c>
      <c r="AB1632" t="s">
        <v>37</v>
      </c>
      <c r="AC1632" t="s">
        <v>38</v>
      </c>
      <c r="AD1632">
        <v>3955.12</v>
      </c>
    </row>
    <row r="1633" spans="1:30" x14ac:dyDescent="0.25">
      <c r="A1633" t="s">
        <v>1948</v>
      </c>
      <c r="B1633" s="1">
        <v>45632</v>
      </c>
      <c r="C1633" t="s">
        <v>4824</v>
      </c>
      <c r="D1633" t="s">
        <v>58</v>
      </c>
      <c r="E1633">
        <v>1613.52</v>
      </c>
      <c r="F1633">
        <v>1233.9000000000001</v>
      </c>
      <c r="G1633">
        <v>37.5</v>
      </c>
      <c r="H1633">
        <v>14.5</v>
      </c>
      <c r="I1633">
        <v>2.2999999999999998</v>
      </c>
      <c r="J1633" t="s">
        <v>28</v>
      </c>
      <c r="K1633" t="s">
        <v>4820</v>
      </c>
      <c r="L1633">
        <v>0</v>
      </c>
      <c r="M1633">
        <v>0</v>
      </c>
      <c r="N1633" t="s">
        <v>180</v>
      </c>
      <c r="O1633" t="s">
        <v>1185</v>
      </c>
      <c r="P1633" t="s">
        <v>31</v>
      </c>
      <c r="Q1633">
        <v>879.75</v>
      </c>
      <c r="R1633" t="s">
        <v>32</v>
      </c>
      <c r="S1633" t="s">
        <v>33</v>
      </c>
      <c r="T1633">
        <v>1</v>
      </c>
      <c r="U1633" t="s">
        <v>89</v>
      </c>
      <c r="V1633">
        <v>18.11</v>
      </c>
      <c r="W1633" t="s">
        <v>35</v>
      </c>
      <c r="X1633">
        <v>1</v>
      </c>
      <c r="Y1633">
        <v>2</v>
      </c>
      <c r="Z1633">
        <v>9</v>
      </c>
      <c r="AA1633" t="s">
        <v>78</v>
      </c>
      <c r="AB1633" t="s">
        <v>37</v>
      </c>
      <c r="AC1633" t="s">
        <v>38</v>
      </c>
      <c r="AD1633">
        <v>2493.27</v>
      </c>
    </row>
    <row r="1634" spans="1:30" x14ac:dyDescent="0.25">
      <c r="A1634" t="s">
        <v>1949</v>
      </c>
      <c r="B1634" s="1">
        <v>45686</v>
      </c>
      <c r="C1634" t="s">
        <v>173</v>
      </c>
      <c r="D1634" t="s">
        <v>41</v>
      </c>
      <c r="E1634">
        <v>3239.02</v>
      </c>
      <c r="F1634">
        <v>3119.83</v>
      </c>
      <c r="G1634">
        <v>58.9</v>
      </c>
      <c r="H1634">
        <v>47.9</v>
      </c>
      <c r="I1634">
        <v>3.7</v>
      </c>
      <c r="J1634" t="s">
        <v>35</v>
      </c>
      <c r="K1634" t="s">
        <v>109</v>
      </c>
      <c r="L1634">
        <v>2</v>
      </c>
      <c r="M1634">
        <v>1</v>
      </c>
      <c r="N1634" t="s">
        <v>159</v>
      </c>
      <c r="O1634" t="s">
        <v>1058</v>
      </c>
      <c r="P1634" t="s">
        <v>44</v>
      </c>
      <c r="Q1634">
        <v>987.93</v>
      </c>
      <c r="R1634" t="s">
        <v>32</v>
      </c>
      <c r="S1634" t="s">
        <v>33</v>
      </c>
      <c r="T1634">
        <v>1</v>
      </c>
      <c r="U1634" t="s">
        <v>45</v>
      </c>
      <c r="V1634">
        <v>-1.44</v>
      </c>
      <c r="W1634" t="s">
        <v>35</v>
      </c>
      <c r="X1634">
        <v>1</v>
      </c>
      <c r="Y1634">
        <v>16</v>
      </c>
      <c r="Z1634">
        <v>14</v>
      </c>
      <c r="AA1634" t="s">
        <v>78</v>
      </c>
      <c r="AB1634" t="s">
        <v>54</v>
      </c>
      <c r="AC1634" t="s">
        <v>46</v>
      </c>
      <c r="AD1634">
        <v>4226.95</v>
      </c>
    </row>
    <row r="1635" spans="1:30" x14ac:dyDescent="0.25">
      <c r="A1635" t="s">
        <v>1950</v>
      </c>
      <c r="B1635" s="1">
        <v>45792</v>
      </c>
      <c r="C1635" t="s">
        <v>4823</v>
      </c>
      <c r="D1635" t="s">
        <v>49</v>
      </c>
      <c r="E1635">
        <v>3342.27</v>
      </c>
      <c r="F1635">
        <v>3401.69</v>
      </c>
      <c r="G1635">
        <v>31.7</v>
      </c>
      <c r="H1635">
        <v>19.7</v>
      </c>
      <c r="I1635">
        <v>4.5</v>
      </c>
      <c r="J1635" t="s">
        <v>35</v>
      </c>
      <c r="K1635" t="s">
        <v>59</v>
      </c>
      <c r="L1635">
        <v>3</v>
      </c>
      <c r="M1635">
        <v>0</v>
      </c>
      <c r="N1635" t="s">
        <v>127</v>
      </c>
      <c r="O1635" t="s">
        <v>410</v>
      </c>
      <c r="P1635" t="s">
        <v>81</v>
      </c>
      <c r="Q1635">
        <v>680.74</v>
      </c>
      <c r="R1635" t="s">
        <v>32</v>
      </c>
      <c r="S1635" t="s">
        <v>33</v>
      </c>
      <c r="T1635">
        <v>1</v>
      </c>
      <c r="U1635" t="s">
        <v>45</v>
      </c>
      <c r="V1635">
        <v>15.16</v>
      </c>
      <c r="W1635" t="s">
        <v>28</v>
      </c>
      <c r="X1635">
        <v>0</v>
      </c>
      <c r="Y1635">
        <v>2</v>
      </c>
      <c r="Z1635">
        <v>11</v>
      </c>
      <c r="AA1635" t="s">
        <v>78</v>
      </c>
      <c r="AB1635" t="s">
        <v>37</v>
      </c>
      <c r="AC1635" t="s">
        <v>38</v>
      </c>
      <c r="AD1635">
        <v>4023.01</v>
      </c>
    </row>
    <row r="1636" spans="1:30" x14ac:dyDescent="0.25">
      <c r="A1636" t="s">
        <v>1951</v>
      </c>
      <c r="B1636" s="1">
        <v>45996</v>
      </c>
      <c r="C1636" t="s">
        <v>4822</v>
      </c>
      <c r="D1636" t="s">
        <v>58</v>
      </c>
      <c r="E1636">
        <v>4168.88</v>
      </c>
      <c r="F1636">
        <v>3706.37</v>
      </c>
      <c r="G1636">
        <v>29.3</v>
      </c>
      <c r="H1636">
        <v>16.3</v>
      </c>
      <c r="I1636">
        <v>4</v>
      </c>
      <c r="J1636" t="s">
        <v>28</v>
      </c>
      <c r="K1636" t="s">
        <v>4820</v>
      </c>
      <c r="L1636">
        <v>0</v>
      </c>
      <c r="M1636">
        <v>0</v>
      </c>
      <c r="N1636" t="s">
        <v>127</v>
      </c>
      <c r="O1636" t="s">
        <v>181</v>
      </c>
      <c r="P1636" t="s">
        <v>81</v>
      </c>
      <c r="Q1636">
        <v>927.69</v>
      </c>
      <c r="R1636" t="s">
        <v>32</v>
      </c>
      <c r="S1636" t="s">
        <v>33</v>
      </c>
      <c r="T1636">
        <v>1</v>
      </c>
      <c r="U1636" t="s">
        <v>4825</v>
      </c>
      <c r="V1636">
        <v>12.17</v>
      </c>
      <c r="W1636" t="s">
        <v>35</v>
      </c>
      <c r="X1636">
        <v>1</v>
      </c>
      <c r="Y1636">
        <v>13</v>
      </c>
      <c r="Z1636">
        <v>12</v>
      </c>
      <c r="AA1636" t="s">
        <v>53</v>
      </c>
      <c r="AB1636" t="s">
        <v>37</v>
      </c>
      <c r="AC1636" t="s">
        <v>55</v>
      </c>
      <c r="AD1636">
        <v>5096.57</v>
      </c>
    </row>
    <row r="1637" spans="1:30" x14ac:dyDescent="0.25">
      <c r="A1637" t="s">
        <v>1952</v>
      </c>
      <c r="B1637" s="1">
        <v>45853</v>
      </c>
      <c r="C1637" t="s">
        <v>4819</v>
      </c>
      <c r="D1637" t="s">
        <v>49</v>
      </c>
      <c r="E1637">
        <v>3362.15</v>
      </c>
      <c r="F1637">
        <v>3451.77</v>
      </c>
      <c r="G1637">
        <v>25.7</v>
      </c>
      <c r="H1637">
        <v>10</v>
      </c>
      <c r="I1637">
        <v>2.9</v>
      </c>
      <c r="J1637" t="s">
        <v>35</v>
      </c>
      <c r="K1637" t="s">
        <v>59</v>
      </c>
      <c r="L1637">
        <v>3</v>
      </c>
      <c r="M1637">
        <v>0</v>
      </c>
      <c r="N1637" t="s">
        <v>84</v>
      </c>
      <c r="O1637" t="s">
        <v>131</v>
      </c>
      <c r="P1637" t="s">
        <v>44</v>
      </c>
      <c r="Q1637">
        <v>1013.72</v>
      </c>
      <c r="R1637" t="s">
        <v>32</v>
      </c>
      <c r="S1637" t="s">
        <v>33</v>
      </c>
      <c r="T1637">
        <v>1</v>
      </c>
      <c r="U1637" t="s">
        <v>89</v>
      </c>
      <c r="V1637">
        <v>12.79</v>
      </c>
      <c r="W1637" t="s">
        <v>35</v>
      </c>
      <c r="X1637">
        <v>1</v>
      </c>
      <c r="Y1637">
        <v>7</v>
      </c>
      <c r="Z1637">
        <v>5</v>
      </c>
      <c r="AA1637" t="s">
        <v>53</v>
      </c>
      <c r="AB1637" t="s">
        <v>37</v>
      </c>
      <c r="AC1637" t="s">
        <v>38</v>
      </c>
      <c r="AD1637">
        <v>4375.87</v>
      </c>
    </row>
    <row r="1638" spans="1:30" x14ac:dyDescent="0.25">
      <c r="A1638" t="s">
        <v>1953</v>
      </c>
      <c r="B1638" s="1">
        <v>45776</v>
      </c>
      <c r="C1638" t="s">
        <v>4821</v>
      </c>
      <c r="D1638" t="s">
        <v>49</v>
      </c>
      <c r="E1638">
        <v>3322.31</v>
      </c>
      <c r="F1638">
        <v>3327.03</v>
      </c>
      <c r="G1638">
        <v>53.1</v>
      </c>
      <c r="H1638">
        <v>47.1</v>
      </c>
      <c r="I1638">
        <v>3.7</v>
      </c>
      <c r="J1638" t="s">
        <v>35</v>
      </c>
      <c r="K1638" t="s">
        <v>73</v>
      </c>
      <c r="L1638">
        <v>4</v>
      </c>
      <c r="M1638">
        <v>0</v>
      </c>
      <c r="N1638" t="s">
        <v>185</v>
      </c>
      <c r="O1638" t="s">
        <v>534</v>
      </c>
      <c r="P1638" t="s">
        <v>44</v>
      </c>
      <c r="Q1638">
        <v>857.07</v>
      </c>
      <c r="R1638" t="s">
        <v>76</v>
      </c>
      <c r="S1638" t="s">
        <v>33</v>
      </c>
      <c r="T1638">
        <v>1</v>
      </c>
      <c r="U1638" t="s">
        <v>89</v>
      </c>
      <c r="V1638">
        <v>7.55</v>
      </c>
      <c r="W1638" t="s">
        <v>35</v>
      </c>
      <c r="X1638">
        <v>1</v>
      </c>
      <c r="Y1638">
        <v>13</v>
      </c>
      <c r="Z1638">
        <v>13</v>
      </c>
      <c r="AA1638" t="s">
        <v>78</v>
      </c>
      <c r="AB1638" t="s">
        <v>37</v>
      </c>
      <c r="AC1638" t="s">
        <v>38</v>
      </c>
      <c r="AD1638">
        <v>4179.38</v>
      </c>
    </row>
    <row r="1639" spans="1:30" x14ac:dyDescent="0.25">
      <c r="A1639" t="s">
        <v>1954</v>
      </c>
      <c r="B1639" s="1">
        <v>45942</v>
      </c>
      <c r="C1639" t="s">
        <v>4821</v>
      </c>
      <c r="D1639" t="s">
        <v>58</v>
      </c>
      <c r="E1639">
        <v>1039.31</v>
      </c>
      <c r="F1639">
        <v>448.44</v>
      </c>
      <c r="G1639">
        <v>35.6</v>
      </c>
      <c r="H1639">
        <v>11.6</v>
      </c>
      <c r="I1639">
        <v>4.5</v>
      </c>
      <c r="J1639" t="s">
        <v>28</v>
      </c>
      <c r="K1639" t="s">
        <v>4820</v>
      </c>
      <c r="L1639">
        <v>0</v>
      </c>
      <c r="M1639">
        <v>0</v>
      </c>
      <c r="N1639" t="s">
        <v>42</v>
      </c>
      <c r="O1639" t="s">
        <v>875</v>
      </c>
      <c r="P1639" t="s">
        <v>31</v>
      </c>
      <c r="Q1639">
        <v>1071.78</v>
      </c>
      <c r="R1639" t="s">
        <v>32</v>
      </c>
      <c r="S1639" t="s">
        <v>33</v>
      </c>
      <c r="T1639">
        <v>1</v>
      </c>
      <c r="U1639" t="s">
        <v>89</v>
      </c>
      <c r="V1639">
        <v>3.98</v>
      </c>
      <c r="W1639" t="s">
        <v>28</v>
      </c>
      <c r="X1639">
        <v>0</v>
      </c>
      <c r="Y1639">
        <v>4</v>
      </c>
      <c r="Z1639">
        <v>6</v>
      </c>
      <c r="AA1639" t="s">
        <v>53</v>
      </c>
      <c r="AB1639" t="s">
        <v>54</v>
      </c>
      <c r="AC1639" t="s">
        <v>46</v>
      </c>
      <c r="AD1639">
        <v>2111.09</v>
      </c>
    </row>
    <row r="1640" spans="1:30" x14ac:dyDescent="0.25">
      <c r="A1640" t="s">
        <v>1955</v>
      </c>
      <c r="B1640" s="1">
        <v>45478</v>
      </c>
      <c r="C1640" t="s">
        <v>4819</v>
      </c>
      <c r="D1640" t="s">
        <v>49</v>
      </c>
      <c r="E1640">
        <v>3436.64</v>
      </c>
      <c r="F1640">
        <v>3329.62</v>
      </c>
      <c r="G1640">
        <v>46.1</v>
      </c>
      <c r="H1640">
        <v>34.1</v>
      </c>
      <c r="I1640">
        <v>3.5</v>
      </c>
      <c r="J1640" t="s">
        <v>28</v>
      </c>
      <c r="K1640" t="s">
        <v>4820</v>
      </c>
      <c r="L1640">
        <v>0</v>
      </c>
      <c r="M1640">
        <v>0</v>
      </c>
      <c r="N1640" t="s">
        <v>490</v>
      </c>
      <c r="O1640" t="s">
        <v>354</v>
      </c>
      <c r="P1640" t="s">
        <v>52</v>
      </c>
      <c r="Q1640">
        <v>973.72</v>
      </c>
      <c r="R1640" t="s">
        <v>76</v>
      </c>
      <c r="S1640" t="s">
        <v>33</v>
      </c>
      <c r="T1640">
        <v>1</v>
      </c>
      <c r="U1640" t="s">
        <v>89</v>
      </c>
      <c r="V1640">
        <v>26.65</v>
      </c>
      <c r="W1640" t="s">
        <v>35</v>
      </c>
      <c r="X1640">
        <v>1</v>
      </c>
      <c r="Y1640">
        <v>17</v>
      </c>
      <c r="Z1640">
        <v>6</v>
      </c>
      <c r="AA1640" t="s">
        <v>78</v>
      </c>
      <c r="AB1640" t="s">
        <v>37</v>
      </c>
      <c r="AC1640" t="s">
        <v>38</v>
      </c>
      <c r="AD1640">
        <v>4410.3599999999997</v>
      </c>
    </row>
    <row r="1641" spans="1:30" x14ac:dyDescent="0.25">
      <c r="A1641" t="s">
        <v>1956</v>
      </c>
      <c r="B1641" s="1">
        <v>45304</v>
      </c>
      <c r="C1641" t="s">
        <v>4821</v>
      </c>
      <c r="D1641" t="s">
        <v>27</v>
      </c>
      <c r="E1641">
        <v>2070.23</v>
      </c>
      <c r="F1641">
        <v>1851.22</v>
      </c>
      <c r="G1641">
        <v>74.8</v>
      </c>
      <c r="H1641">
        <v>49.8</v>
      </c>
      <c r="I1641">
        <v>2.1</v>
      </c>
      <c r="J1641" t="s">
        <v>28</v>
      </c>
      <c r="K1641" t="s">
        <v>4820</v>
      </c>
      <c r="L1641">
        <v>0</v>
      </c>
      <c r="M1641">
        <v>0</v>
      </c>
      <c r="N1641" t="s">
        <v>513</v>
      </c>
      <c r="O1641" t="s">
        <v>183</v>
      </c>
      <c r="P1641" t="s">
        <v>31</v>
      </c>
      <c r="Q1641">
        <v>867.81</v>
      </c>
      <c r="R1641" t="s">
        <v>76</v>
      </c>
      <c r="S1641" t="s">
        <v>33</v>
      </c>
      <c r="T1641">
        <v>1</v>
      </c>
      <c r="U1641" t="s">
        <v>4825</v>
      </c>
      <c r="V1641">
        <v>14.48</v>
      </c>
      <c r="W1641" t="s">
        <v>28</v>
      </c>
      <c r="X1641">
        <v>0</v>
      </c>
      <c r="Y1641">
        <v>15</v>
      </c>
      <c r="Z1641">
        <v>6</v>
      </c>
      <c r="AA1641" t="s">
        <v>36</v>
      </c>
      <c r="AB1641" t="s">
        <v>37</v>
      </c>
      <c r="AC1641" t="s">
        <v>55</v>
      </c>
      <c r="AD1641">
        <v>2938.04</v>
      </c>
    </row>
    <row r="1642" spans="1:30" x14ac:dyDescent="0.25">
      <c r="A1642" t="s">
        <v>1957</v>
      </c>
      <c r="B1642" s="1">
        <v>45328</v>
      </c>
      <c r="C1642" t="s">
        <v>95</v>
      </c>
      <c r="D1642" t="s">
        <v>27</v>
      </c>
      <c r="E1642">
        <v>3943.67</v>
      </c>
      <c r="F1642">
        <v>3518.39</v>
      </c>
      <c r="G1642">
        <v>31.1</v>
      </c>
      <c r="H1642">
        <v>21.1</v>
      </c>
      <c r="I1642">
        <v>2.4</v>
      </c>
      <c r="J1642" t="s">
        <v>28</v>
      </c>
      <c r="K1642" t="s">
        <v>4820</v>
      </c>
      <c r="L1642">
        <v>0</v>
      </c>
      <c r="M1642">
        <v>0</v>
      </c>
      <c r="N1642" t="s">
        <v>180</v>
      </c>
      <c r="O1642" t="s">
        <v>267</v>
      </c>
      <c r="P1642" t="s">
        <v>44</v>
      </c>
      <c r="Q1642">
        <v>1018.6</v>
      </c>
      <c r="R1642" t="s">
        <v>76</v>
      </c>
      <c r="S1642" t="s">
        <v>33</v>
      </c>
      <c r="T1642">
        <v>1</v>
      </c>
      <c r="U1642" t="s">
        <v>45</v>
      </c>
      <c r="V1642">
        <v>12.34</v>
      </c>
      <c r="W1642" t="s">
        <v>28</v>
      </c>
      <c r="X1642">
        <v>0</v>
      </c>
      <c r="Y1642">
        <v>6</v>
      </c>
      <c r="Z1642">
        <v>12</v>
      </c>
      <c r="AA1642" t="s">
        <v>78</v>
      </c>
      <c r="AB1642" t="s">
        <v>37</v>
      </c>
      <c r="AC1642" t="s">
        <v>46</v>
      </c>
      <c r="AD1642">
        <v>4962.2700000000004</v>
      </c>
    </row>
    <row r="1643" spans="1:30" x14ac:dyDescent="0.25">
      <c r="A1643" t="s">
        <v>1958</v>
      </c>
      <c r="B1643" s="1">
        <v>45793</v>
      </c>
      <c r="C1643" t="s">
        <v>4819</v>
      </c>
      <c r="D1643" t="s">
        <v>49</v>
      </c>
      <c r="E1643">
        <v>2969.45</v>
      </c>
      <c r="F1643">
        <v>2774.16</v>
      </c>
      <c r="G1643">
        <v>55</v>
      </c>
      <c r="H1643">
        <v>48</v>
      </c>
      <c r="I1643">
        <v>4.0999999999999996</v>
      </c>
      <c r="J1643" t="s">
        <v>28</v>
      </c>
      <c r="K1643" t="s">
        <v>4820</v>
      </c>
      <c r="L1643">
        <v>0</v>
      </c>
      <c r="M1643">
        <v>0</v>
      </c>
      <c r="N1643" t="s">
        <v>215</v>
      </c>
      <c r="O1643" t="s">
        <v>450</v>
      </c>
      <c r="P1643" t="s">
        <v>44</v>
      </c>
      <c r="Q1643">
        <v>974.6</v>
      </c>
      <c r="R1643" t="s">
        <v>76</v>
      </c>
      <c r="S1643" t="s">
        <v>33</v>
      </c>
      <c r="T1643">
        <v>1</v>
      </c>
      <c r="U1643" t="s">
        <v>89</v>
      </c>
      <c r="V1643">
        <v>11.53</v>
      </c>
      <c r="W1643" t="s">
        <v>35</v>
      </c>
      <c r="X1643">
        <v>1</v>
      </c>
      <c r="Y1643">
        <v>12</v>
      </c>
      <c r="Z1643">
        <v>10</v>
      </c>
      <c r="AA1643" t="s">
        <v>53</v>
      </c>
      <c r="AB1643" t="s">
        <v>54</v>
      </c>
      <c r="AC1643" t="s">
        <v>38</v>
      </c>
      <c r="AD1643">
        <v>3944.0499999999997</v>
      </c>
    </row>
    <row r="1644" spans="1:30" x14ac:dyDescent="0.25">
      <c r="A1644" t="s">
        <v>1959</v>
      </c>
      <c r="B1644" s="1">
        <v>46010</v>
      </c>
      <c r="C1644" t="s">
        <v>4823</v>
      </c>
      <c r="D1644" t="s">
        <v>49</v>
      </c>
      <c r="E1644">
        <v>2886.41</v>
      </c>
      <c r="F1644">
        <v>2808.1</v>
      </c>
      <c r="G1644">
        <v>85.8</v>
      </c>
      <c r="H1644">
        <v>80.8</v>
      </c>
      <c r="I1644">
        <v>2.2999999999999998</v>
      </c>
      <c r="J1644" t="s">
        <v>35</v>
      </c>
      <c r="K1644" t="s">
        <v>73</v>
      </c>
      <c r="L1644">
        <v>4</v>
      </c>
      <c r="M1644">
        <v>0</v>
      </c>
      <c r="N1644" t="s">
        <v>142</v>
      </c>
      <c r="O1644" t="s">
        <v>160</v>
      </c>
      <c r="P1644" t="s">
        <v>52</v>
      </c>
      <c r="Q1644">
        <v>824.23</v>
      </c>
      <c r="R1644" t="s">
        <v>76</v>
      </c>
      <c r="S1644" t="s">
        <v>263</v>
      </c>
      <c r="T1644">
        <v>0</v>
      </c>
      <c r="U1644" t="s">
        <v>89</v>
      </c>
      <c r="V1644">
        <v>14.18</v>
      </c>
      <c r="W1644" t="s">
        <v>35</v>
      </c>
      <c r="X1644">
        <v>1</v>
      </c>
      <c r="Y1644">
        <v>4</v>
      </c>
      <c r="Z1644">
        <v>6</v>
      </c>
      <c r="AA1644" t="s">
        <v>78</v>
      </c>
      <c r="AB1644" t="s">
        <v>54</v>
      </c>
      <c r="AC1644" t="s">
        <v>46</v>
      </c>
      <c r="AD1644">
        <v>3710.64</v>
      </c>
    </row>
    <row r="1645" spans="1:30" x14ac:dyDescent="0.25">
      <c r="A1645" t="s">
        <v>1960</v>
      </c>
      <c r="B1645" s="1">
        <v>46012</v>
      </c>
      <c r="C1645" t="s">
        <v>4824</v>
      </c>
      <c r="D1645" t="s">
        <v>58</v>
      </c>
      <c r="E1645">
        <v>1454.24</v>
      </c>
      <c r="F1645">
        <v>1209.3800000000001</v>
      </c>
      <c r="G1645">
        <v>47</v>
      </c>
      <c r="H1645">
        <v>24</v>
      </c>
      <c r="I1645">
        <v>1</v>
      </c>
      <c r="J1645" t="s">
        <v>28</v>
      </c>
      <c r="K1645" t="s">
        <v>4820</v>
      </c>
      <c r="L1645">
        <v>0</v>
      </c>
      <c r="M1645">
        <v>0</v>
      </c>
      <c r="N1645" t="s">
        <v>130</v>
      </c>
      <c r="O1645" t="s">
        <v>131</v>
      </c>
      <c r="P1645" t="s">
        <v>31</v>
      </c>
      <c r="Q1645">
        <v>929.16</v>
      </c>
      <c r="R1645" t="s">
        <v>32</v>
      </c>
      <c r="S1645" t="s">
        <v>33</v>
      </c>
      <c r="T1645">
        <v>1</v>
      </c>
      <c r="U1645" t="s">
        <v>89</v>
      </c>
      <c r="V1645">
        <v>18.149999999999999</v>
      </c>
      <c r="W1645" t="s">
        <v>35</v>
      </c>
      <c r="X1645">
        <v>1</v>
      </c>
      <c r="Y1645">
        <v>16</v>
      </c>
      <c r="Z1645">
        <v>7</v>
      </c>
      <c r="AA1645" t="s">
        <v>78</v>
      </c>
      <c r="AB1645" t="s">
        <v>54</v>
      </c>
      <c r="AC1645" t="s">
        <v>38</v>
      </c>
      <c r="AD1645">
        <v>2383.4</v>
      </c>
    </row>
    <row r="1646" spans="1:30" x14ac:dyDescent="0.25">
      <c r="A1646" t="s">
        <v>1961</v>
      </c>
      <c r="B1646" s="1">
        <v>45669</v>
      </c>
      <c r="C1646" t="s">
        <v>4822</v>
      </c>
      <c r="D1646" t="s">
        <v>27</v>
      </c>
      <c r="E1646">
        <v>-4039.27</v>
      </c>
      <c r="F1646">
        <v>-3966.82</v>
      </c>
      <c r="G1646">
        <v>0</v>
      </c>
      <c r="H1646">
        <v>10</v>
      </c>
      <c r="I1646">
        <v>4.0999999999999996</v>
      </c>
      <c r="J1646" t="s">
        <v>28</v>
      </c>
      <c r="K1646" t="s">
        <v>4820</v>
      </c>
      <c r="L1646">
        <v>0</v>
      </c>
      <c r="M1646">
        <v>0</v>
      </c>
      <c r="N1646" t="s">
        <v>136</v>
      </c>
      <c r="O1646" t="s">
        <v>631</v>
      </c>
      <c r="P1646" t="s">
        <v>81</v>
      </c>
      <c r="Q1646">
        <v>1151.96</v>
      </c>
      <c r="R1646" t="s">
        <v>32</v>
      </c>
      <c r="S1646" t="s">
        <v>33</v>
      </c>
      <c r="T1646">
        <v>1</v>
      </c>
      <c r="U1646" t="s">
        <v>45</v>
      </c>
      <c r="V1646">
        <v>25.31</v>
      </c>
      <c r="W1646" t="s">
        <v>28</v>
      </c>
      <c r="X1646">
        <v>0</v>
      </c>
      <c r="Y1646">
        <v>11</v>
      </c>
      <c r="Z1646">
        <v>9</v>
      </c>
      <c r="AA1646" t="s">
        <v>36</v>
      </c>
      <c r="AB1646" t="s">
        <v>37</v>
      </c>
      <c r="AC1646" t="s">
        <v>38</v>
      </c>
      <c r="AD1646">
        <v>-2887.31</v>
      </c>
    </row>
    <row r="1647" spans="1:30" x14ac:dyDescent="0.25">
      <c r="A1647" t="s">
        <v>1962</v>
      </c>
      <c r="B1647" s="1">
        <v>45928</v>
      </c>
      <c r="C1647" t="s">
        <v>4821</v>
      </c>
      <c r="D1647" t="s">
        <v>41</v>
      </c>
      <c r="E1647">
        <v>1744.51</v>
      </c>
      <c r="F1647">
        <v>1342.66</v>
      </c>
      <c r="G1647">
        <v>90.3</v>
      </c>
      <c r="H1647">
        <v>83.3</v>
      </c>
      <c r="I1647">
        <v>2.8</v>
      </c>
      <c r="J1647" t="s">
        <v>35</v>
      </c>
      <c r="K1647" t="s">
        <v>73</v>
      </c>
      <c r="L1647">
        <v>4</v>
      </c>
      <c r="M1647">
        <v>0</v>
      </c>
      <c r="N1647" t="s">
        <v>105</v>
      </c>
      <c r="O1647" t="s">
        <v>437</v>
      </c>
      <c r="P1647" t="s">
        <v>31</v>
      </c>
      <c r="Q1647">
        <v>1163.3800000000001</v>
      </c>
      <c r="R1647" t="s">
        <v>76</v>
      </c>
      <c r="S1647" t="s">
        <v>263</v>
      </c>
      <c r="T1647">
        <v>0</v>
      </c>
      <c r="U1647" t="s">
        <v>89</v>
      </c>
      <c r="V1647">
        <v>-0.7</v>
      </c>
      <c r="W1647" t="s">
        <v>35</v>
      </c>
      <c r="X1647">
        <v>1</v>
      </c>
      <c r="Y1647">
        <v>5</v>
      </c>
      <c r="Z1647">
        <v>14</v>
      </c>
      <c r="AA1647" t="s">
        <v>36</v>
      </c>
      <c r="AB1647" t="s">
        <v>54</v>
      </c>
      <c r="AC1647" t="s">
        <v>38</v>
      </c>
      <c r="AD1647">
        <v>2907.8900000000003</v>
      </c>
    </row>
    <row r="1648" spans="1:30" x14ac:dyDescent="0.25">
      <c r="A1648" t="s">
        <v>1963</v>
      </c>
      <c r="B1648" s="1">
        <v>45417</v>
      </c>
      <c r="C1648" t="s">
        <v>4823</v>
      </c>
      <c r="D1648" t="s">
        <v>49</v>
      </c>
      <c r="E1648">
        <v>3440.4</v>
      </c>
      <c r="F1648">
        <v>3134.45</v>
      </c>
      <c r="G1648">
        <v>61.6</v>
      </c>
      <c r="H1648">
        <v>39.6</v>
      </c>
      <c r="I1648">
        <v>2.4</v>
      </c>
      <c r="J1648" t="s">
        <v>28</v>
      </c>
      <c r="K1648" t="s">
        <v>4820</v>
      </c>
      <c r="L1648">
        <v>0</v>
      </c>
      <c r="M1648">
        <v>0</v>
      </c>
      <c r="N1648" t="s">
        <v>134</v>
      </c>
      <c r="O1648" t="s">
        <v>312</v>
      </c>
      <c r="P1648" t="s">
        <v>44</v>
      </c>
      <c r="Q1648">
        <v>1228.1199999999999</v>
      </c>
      <c r="R1648" t="s">
        <v>76</v>
      </c>
      <c r="S1648" t="s">
        <v>33</v>
      </c>
      <c r="T1648">
        <v>1</v>
      </c>
      <c r="U1648" t="s">
        <v>45</v>
      </c>
      <c r="V1648">
        <v>1.02</v>
      </c>
      <c r="W1648" t="s">
        <v>35</v>
      </c>
      <c r="X1648">
        <v>1</v>
      </c>
      <c r="Y1648">
        <v>10</v>
      </c>
      <c r="Z1648">
        <v>14</v>
      </c>
      <c r="AA1648" t="s">
        <v>78</v>
      </c>
      <c r="AB1648" t="s">
        <v>37</v>
      </c>
      <c r="AC1648" t="s">
        <v>38</v>
      </c>
      <c r="AD1648">
        <v>4668.5200000000004</v>
      </c>
    </row>
    <row r="1649" spans="1:30" x14ac:dyDescent="0.25">
      <c r="A1649" t="s">
        <v>1964</v>
      </c>
      <c r="B1649" s="1">
        <v>46008</v>
      </c>
      <c r="C1649" t="s">
        <v>4822</v>
      </c>
      <c r="D1649" t="s">
        <v>58</v>
      </c>
      <c r="E1649">
        <v>3338.01</v>
      </c>
      <c r="F1649">
        <v>3246.72</v>
      </c>
      <c r="G1649">
        <v>50.6</v>
      </c>
      <c r="H1649">
        <v>34.6</v>
      </c>
      <c r="I1649">
        <v>5</v>
      </c>
      <c r="J1649" t="s">
        <v>28</v>
      </c>
      <c r="K1649" t="s">
        <v>4820</v>
      </c>
      <c r="L1649">
        <v>0</v>
      </c>
      <c r="M1649">
        <v>0</v>
      </c>
      <c r="N1649" t="s">
        <v>210</v>
      </c>
      <c r="O1649" t="s">
        <v>1185</v>
      </c>
      <c r="P1649" t="s">
        <v>52</v>
      </c>
      <c r="Q1649">
        <v>922.34</v>
      </c>
      <c r="R1649" t="s">
        <v>76</v>
      </c>
      <c r="S1649" t="s">
        <v>33</v>
      </c>
      <c r="T1649">
        <v>1</v>
      </c>
      <c r="U1649" t="s">
        <v>45</v>
      </c>
      <c r="V1649">
        <v>34.47</v>
      </c>
      <c r="W1649" t="s">
        <v>35</v>
      </c>
      <c r="X1649">
        <v>1</v>
      </c>
      <c r="Y1649">
        <v>12</v>
      </c>
      <c r="Z1649">
        <v>6</v>
      </c>
      <c r="AA1649" t="s">
        <v>53</v>
      </c>
      <c r="AB1649" t="s">
        <v>37</v>
      </c>
      <c r="AC1649" t="s">
        <v>38</v>
      </c>
      <c r="AD1649">
        <v>4260.3500000000004</v>
      </c>
    </row>
    <row r="1650" spans="1:30" x14ac:dyDescent="0.25">
      <c r="A1650" t="s">
        <v>1965</v>
      </c>
      <c r="B1650" s="1">
        <v>46003</v>
      </c>
      <c r="C1650" t="s">
        <v>4824</v>
      </c>
      <c r="D1650" t="s">
        <v>49</v>
      </c>
      <c r="E1650">
        <v>3223.11</v>
      </c>
      <c r="F1650">
        <v>2998.64</v>
      </c>
      <c r="G1650">
        <v>44.2</v>
      </c>
      <c r="H1650">
        <v>38.200000000000003</v>
      </c>
      <c r="I1650">
        <v>3.1</v>
      </c>
      <c r="J1650" t="s">
        <v>28</v>
      </c>
      <c r="K1650" t="s">
        <v>4820</v>
      </c>
      <c r="L1650">
        <v>0</v>
      </c>
      <c r="M1650">
        <v>0</v>
      </c>
      <c r="N1650" t="s">
        <v>247</v>
      </c>
      <c r="O1650" t="s">
        <v>506</v>
      </c>
      <c r="P1650" t="s">
        <v>81</v>
      </c>
      <c r="Q1650">
        <v>1223.83</v>
      </c>
      <c r="R1650" t="s">
        <v>32</v>
      </c>
      <c r="S1650" t="s">
        <v>33</v>
      </c>
      <c r="T1650">
        <v>1</v>
      </c>
      <c r="U1650" t="s">
        <v>45</v>
      </c>
      <c r="V1650">
        <v>4.47</v>
      </c>
      <c r="W1650" t="s">
        <v>28</v>
      </c>
      <c r="X1650">
        <v>0</v>
      </c>
      <c r="Y1650">
        <v>18</v>
      </c>
      <c r="Z1650">
        <v>2</v>
      </c>
      <c r="AA1650" t="s">
        <v>53</v>
      </c>
      <c r="AB1650" t="s">
        <v>54</v>
      </c>
      <c r="AC1650" t="s">
        <v>38</v>
      </c>
      <c r="AD1650">
        <v>4446.9400000000005</v>
      </c>
    </row>
    <row r="1651" spans="1:30" x14ac:dyDescent="0.25">
      <c r="A1651" t="s">
        <v>1966</v>
      </c>
      <c r="B1651" s="1">
        <v>45357</v>
      </c>
      <c r="C1651" t="s">
        <v>4822</v>
      </c>
      <c r="D1651" t="s">
        <v>58</v>
      </c>
      <c r="E1651">
        <v>3196.08</v>
      </c>
      <c r="F1651">
        <v>3257.24</v>
      </c>
      <c r="G1651">
        <v>90</v>
      </c>
      <c r="H1651">
        <v>84</v>
      </c>
      <c r="I1651">
        <v>4</v>
      </c>
      <c r="J1651" t="s">
        <v>28</v>
      </c>
      <c r="K1651" t="s">
        <v>4820</v>
      </c>
      <c r="L1651">
        <v>0</v>
      </c>
      <c r="M1651">
        <v>0</v>
      </c>
      <c r="N1651" t="s">
        <v>42</v>
      </c>
      <c r="O1651" t="s">
        <v>163</v>
      </c>
      <c r="P1651" t="s">
        <v>44</v>
      </c>
      <c r="Q1651">
        <v>886.4</v>
      </c>
      <c r="R1651" t="s">
        <v>76</v>
      </c>
      <c r="S1651" t="s">
        <v>33</v>
      </c>
      <c r="T1651">
        <v>1</v>
      </c>
      <c r="U1651" t="s">
        <v>89</v>
      </c>
      <c r="V1651">
        <v>-3.19</v>
      </c>
      <c r="W1651" t="s">
        <v>35</v>
      </c>
      <c r="X1651">
        <v>1</v>
      </c>
      <c r="Y1651">
        <v>13</v>
      </c>
      <c r="Z1651">
        <v>8</v>
      </c>
      <c r="AA1651" t="s">
        <v>78</v>
      </c>
      <c r="AB1651" t="s">
        <v>54</v>
      </c>
      <c r="AC1651" t="s">
        <v>38</v>
      </c>
      <c r="AD1651">
        <v>4082.48</v>
      </c>
    </row>
    <row r="1652" spans="1:30" x14ac:dyDescent="0.25">
      <c r="A1652" t="s">
        <v>1967</v>
      </c>
      <c r="B1652" s="1">
        <v>45382</v>
      </c>
      <c r="C1652" t="s">
        <v>4822</v>
      </c>
      <c r="D1652" t="s">
        <v>58</v>
      </c>
      <c r="E1652">
        <v>3517.2</v>
      </c>
      <c r="F1652">
        <v>3359.6</v>
      </c>
      <c r="G1652">
        <v>26.3</v>
      </c>
      <c r="H1652">
        <v>13.3</v>
      </c>
      <c r="I1652">
        <v>3.9</v>
      </c>
      <c r="J1652" t="s">
        <v>28</v>
      </c>
      <c r="K1652" t="s">
        <v>4820</v>
      </c>
      <c r="L1652">
        <v>0</v>
      </c>
      <c r="M1652">
        <v>0</v>
      </c>
      <c r="N1652" t="s">
        <v>130</v>
      </c>
      <c r="O1652" t="s">
        <v>196</v>
      </c>
      <c r="P1652" t="s">
        <v>81</v>
      </c>
      <c r="Q1652">
        <v>1012.61</v>
      </c>
      <c r="R1652" t="s">
        <v>32</v>
      </c>
      <c r="S1652" t="s">
        <v>33</v>
      </c>
      <c r="T1652">
        <v>1</v>
      </c>
      <c r="U1652" t="s">
        <v>89</v>
      </c>
      <c r="V1652">
        <v>15.44</v>
      </c>
      <c r="W1652" t="s">
        <v>35</v>
      </c>
      <c r="X1652">
        <v>1</v>
      </c>
      <c r="Y1652">
        <v>2</v>
      </c>
      <c r="Z1652">
        <v>4</v>
      </c>
      <c r="AA1652" t="s">
        <v>36</v>
      </c>
      <c r="AB1652" t="s">
        <v>54</v>
      </c>
      <c r="AC1652" t="s">
        <v>46</v>
      </c>
      <c r="AD1652">
        <v>4529.8099999999995</v>
      </c>
    </row>
    <row r="1653" spans="1:30" x14ac:dyDescent="0.25">
      <c r="A1653" t="s">
        <v>1968</v>
      </c>
      <c r="B1653" s="1">
        <v>45668</v>
      </c>
      <c r="C1653" t="s">
        <v>95</v>
      </c>
      <c r="D1653" t="s">
        <v>27</v>
      </c>
      <c r="E1653">
        <v>2448.6999999999998</v>
      </c>
      <c r="F1653">
        <v>2221.7800000000002</v>
      </c>
      <c r="G1653">
        <v>8.3000000000000007</v>
      </c>
      <c r="H1653">
        <v>10</v>
      </c>
      <c r="I1653">
        <v>4.9000000000000004</v>
      </c>
      <c r="J1653" t="s">
        <v>28</v>
      </c>
      <c r="K1653" t="s">
        <v>4820</v>
      </c>
      <c r="L1653">
        <v>0</v>
      </c>
      <c r="M1653">
        <v>0</v>
      </c>
      <c r="N1653" t="s">
        <v>127</v>
      </c>
      <c r="O1653" t="s">
        <v>563</v>
      </c>
      <c r="P1653" t="s">
        <v>81</v>
      </c>
      <c r="Q1653">
        <v>1039.2</v>
      </c>
      <c r="R1653" t="s">
        <v>32</v>
      </c>
      <c r="S1653" t="s">
        <v>33</v>
      </c>
      <c r="T1653">
        <v>1</v>
      </c>
      <c r="U1653" t="s">
        <v>4825</v>
      </c>
      <c r="V1653">
        <v>12.28</v>
      </c>
      <c r="W1653" t="s">
        <v>28</v>
      </c>
      <c r="X1653">
        <v>0</v>
      </c>
      <c r="Y1653">
        <v>6</v>
      </c>
      <c r="Z1653">
        <v>5</v>
      </c>
      <c r="AA1653" t="s">
        <v>36</v>
      </c>
      <c r="AB1653" t="s">
        <v>37</v>
      </c>
      <c r="AC1653" t="s">
        <v>55</v>
      </c>
      <c r="AD1653">
        <v>3487.8999999999996</v>
      </c>
    </row>
    <row r="1654" spans="1:30" x14ac:dyDescent="0.25">
      <c r="A1654" t="s">
        <v>1969</v>
      </c>
      <c r="B1654" s="1">
        <v>46015</v>
      </c>
      <c r="C1654" t="s">
        <v>4819</v>
      </c>
      <c r="D1654" t="s">
        <v>27</v>
      </c>
      <c r="E1654">
        <v>3660.97</v>
      </c>
      <c r="F1654">
        <v>3660.93</v>
      </c>
      <c r="G1654">
        <v>55.7</v>
      </c>
      <c r="H1654">
        <v>34.700000000000003</v>
      </c>
      <c r="I1654">
        <v>3.3</v>
      </c>
      <c r="J1654" t="s">
        <v>28</v>
      </c>
      <c r="K1654" t="s">
        <v>4820</v>
      </c>
      <c r="L1654">
        <v>0</v>
      </c>
      <c r="M1654">
        <v>0</v>
      </c>
      <c r="N1654" t="s">
        <v>215</v>
      </c>
      <c r="O1654" t="s">
        <v>737</v>
      </c>
      <c r="P1654" t="s">
        <v>44</v>
      </c>
      <c r="Q1654">
        <v>990.89</v>
      </c>
      <c r="R1654" t="s">
        <v>76</v>
      </c>
      <c r="S1654" t="s">
        <v>33</v>
      </c>
      <c r="T1654">
        <v>1</v>
      </c>
      <c r="U1654" t="s">
        <v>4825</v>
      </c>
      <c r="V1654">
        <v>11.86</v>
      </c>
      <c r="W1654" t="s">
        <v>28</v>
      </c>
      <c r="X1654">
        <v>0</v>
      </c>
      <c r="Y1654">
        <v>2</v>
      </c>
      <c r="Z1654">
        <v>4</v>
      </c>
      <c r="AA1654" t="s">
        <v>36</v>
      </c>
      <c r="AB1654" t="s">
        <v>54</v>
      </c>
      <c r="AC1654" t="s">
        <v>55</v>
      </c>
      <c r="AD1654">
        <v>4651.8599999999997</v>
      </c>
    </row>
    <row r="1655" spans="1:30" x14ac:dyDescent="0.25">
      <c r="A1655" t="s">
        <v>1970</v>
      </c>
      <c r="B1655" s="1">
        <v>45812</v>
      </c>
      <c r="C1655" t="s">
        <v>95</v>
      </c>
      <c r="D1655" t="s">
        <v>27</v>
      </c>
      <c r="E1655">
        <v>3213.04</v>
      </c>
      <c r="F1655">
        <v>3172.82</v>
      </c>
      <c r="G1655">
        <v>50.2</v>
      </c>
      <c r="H1655">
        <v>28.2</v>
      </c>
      <c r="I1655">
        <v>5</v>
      </c>
      <c r="J1655" t="s">
        <v>28</v>
      </c>
      <c r="K1655" t="s">
        <v>4820</v>
      </c>
      <c r="L1655">
        <v>0</v>
      </c>
      <c r="M1655">
        <v>0</v>
      </c>
      <c r="N1655" t="s">
        <v>418</v>
      </c>
      <c r="O1655" t="s">
        <v>469</v>
      </c>
      <c r="P1655" t="s">
        <v>44</v>
      </c>
      <c r="Q1655">
        <v>1049.49</v>
      </c>
      <c r="R1655" t="s">
        <v>76</v>
      </c>
      <c r="S1655" t="s">
        <v>33</v>
      </c>
      <c r="T1655">
        <v>1</v>
      </c>
      <c r="U1655" t="s">
        <v>89</v>
      </c>
      <c r="V1655">
        <v>19.53</v>
      </c>
      <c r="W1655" t="s">
        <v>35</v>
      </c>
      <c r="X1655">
        <v>1</v>
      </c>
      <c r="Y1655">
        <v>14</v>
      </c>
      <c r="Z1655">
        <v>13</v>
      </c>
      <c r="AA1655" t="s">
        <v>78</v>
      </c>
      <c r="AB1655" t="s">
        <v>54</v>
      </c>
      <c r="AC1655" t="s">
        <v>38</v>
      </c>
      <c r="AD1655">
        <v>4262.53</v>
      </c>
    </row>
    <row r="1656" spans="1:30" x14ac:dyDescent="0.25">
      <c r="A1656" t="s">
        <v>1971</v>
      </c>
      <c r="B1656" s="1">
        <v>45774</v>
      </c>
      <c r="C1656" t="s">
        <v>95</v>
      </c>
      <c r="D1656" t="s">
        <v>41</v>
      </c>
      <c r="E1656">
        <v>1926.25</v>
      </c>
      <c r="F1656">
        <v>1975.43</v>
      </c>
      <c r="G1656">
        <v>44.9</v>
      </c>
      <c r="H1656">
        <v>37.9</v>
      </c>
      <c r="I1656">
        <v>3.9</v>
      </c>
      <c r="J1656" t="s">
        <v>35</v>
      </c>
      <c r="K1656" t="s">
        <v>59</v>
      </c>
      <c r="L1656">
        <v>3</v>
      </c>
      <c r="M1656">
        <v>0</v>
      </c>
      <c r="N1656" t="s">
        <v>418</v>
      </c>
      <c r="O1656" t="s">
        <v>148</v>
      </c>
      <c r="P1656" t="s">
        <v>31</v>
      </c>
      <c r="Q1656">
        <v>0</v>
      </c>
      <c r="R1656" t="s">
        <v>32</v>
      </c>
      <c r="S1656" t="s">
        <v>33</v>
      </c>
      <c r="T1656">
        <v>1</v>
      </c>
      <c r="U1656" t="s">
        <v>89</v>
      </c>
      <c r="V1656">
        <v>11.46</v>
      </c>
      <c r="W1656" t="s">
        <v>35</v>
      </c>
      <c r="X1656">
        <v>1</v>
      </c>
      <c r="Y1656">
        <v>15</v>
      </c>
      <c r="Z1656">
        <v>5</v>
      </c>
      <c r="AA1656" t="s">
        <v>53</v>
      </c>
      <c r="AB1656" t="s">
        <v>54</v>
      </c>
      <c r="AC1656" t="s">
        <v>55</v>
      </c>
      <c r="AD1656">
        <v>1926.25</v>
      </c>
    </row>
    <row r="1657" spans="1:30" x14ac:dyDescent="0.25">
      <c r="A1657" t="s">
        <v>1972</v>
      </c>
      <c r="B1657" s="1">
        <v>45743</v>
      </c>
      <c r="C1657" t="s">
        <v>4822</v>
      </c>
      <c r="D1657" t="s">
        <v>27</v>
      </c>
      <c r="E1657">
        <v>2054.31</v>
      </c>
      <c r="F1657">
        <v>1521.7</v>
      </c>
      <c r="G1657">
        <v>48.2</v>
      </c>
      <c r="H1657">
        <v>43.2</v>
      </c>
      <c r="I1657">
        <v>3.9</v>
      </c>
      <c r="J1657" t="s">
        <v>28</v>
      </c>
      <c r="K1657" t="s">
        <v>4820</v>
      </c>
      <c r="L1657">
        <v>0</v>
      </c>
      <c r="M1657">
        <v>0</v>
      </c>
      <c r="N1657" t="s">
        <v>100</v>
      </c>
      <c r="O1657" t="s">
        <v>742</v>
      </c>
      <c r="P1657" t="s">
        <v>31</v>
      </c>
      <c r="Q1657">
        <v>1110.55</v>
      </c>
      <c r="R1657" t="s">
        <v>32</v>
      </c>
      <c r="S1657" t="s">
        <v>33</v>
      </c>
      <c r="T1657">
        <v>1</v>
      </c>
      <c r="U1657" t="s">
        <v>4825</v>
      </c>
      <c r="V1657">
        <v>4.53</v>
      </c>
      <c r="W1657" t="s">
        <v>35</v>
      </c>
      <c r="X1657">
        <v>1</v>
      </c>
      <c r="Y1657">
        <v>6</v>
      </c>
      <c r="Z1657">
        <v>3</v>
      </c>
      <c r="AA1657" t="s">
        <v>78</v>
      </c>
      <c r="AB1657" t="s">
        <v>54</v>
      </c>
      <c r="AC1657" t="s">
        <v>55</v>
      </c>
      <c r="AD1657">
        <v>3164.8599999999997</v>
      </c>
    </row>
    <row r="1658" spans="1:30" x14ac:dyDescent="0.25">
      <c r="A1658" t="s">
        <v>1973</v>
      </c>
      <c r="B1658" s="1">
        <v>45699</v>
      </c>
      <c r="C1658" t="s">
        <v>4819</v>
      </c>
      <c r="D1658" t="s">
        <v>58</v>
      </c>
      <c r="E1658">
        <v>2079.4699999999998</v>
      </c>
      <c r="F1658">
        <v>1887.32</v>
      </c>
      <c r="G1658">
        <v>46.7</v>
      </c>
      <c r="H1658">
        <v>37.700000000000003</v>
      </c>
      <c r="I1658">
        <v>4.0999999999999996</v>
      </c>
      <c r="J1658" t="s">
        <v>35</v>
      </c>
      <c r="K1658" t="s">
        <v>109</v>
      </c>
      <c r="L1658">
        <v>2</v>
      </c>
      <c r="M1658">
        <v>1</v>
      </c>
      <c r="N1658" t="s">
        <v>162</v>
      </c>
      <c r="O1658" t="s">
        <v>350</v>
      </c>
      <c r="P1658" t="s">
        <v>31</v>
      </c>
      <c r="Q1658">
        <v>1094.3900000000001</v>
      </c>
      <c r="R1658" t="s">
        <v>32</v>
      </c>
      <c r="S1658" t="s">
        <v>33</v>
      </c>
      <c r="T1658">
        <v>1</v>
      </c>
      <c r="U1658" t="s">
        <v>89</v>
      </c>
      <c r="V1658">
        <v>2.2200000000000002</v>
      </c>
      <c r="W1658" t="s">
        <v>35</v>
      </c>
      <c r="X1658">
        <v>1</v>
      </c>
      <c r="Y1658">
        <v>6</v>
      </c>
      <c r="Z1658">
        <v>6</v>
      </c>
      <c r="AA1658" t="s">
        <v>53</v>
      </c>
      <c r="AB1658" t="s">
        <v>54</v>
      </c>
      <c r="AC1658" t="s">
        <v>55</v>
      </c>
      <c r="AD1658">
        <v>3173.8599999999997</v>
      </c>
    </row>
    <row r="1659" spans="1:30" x14ac:dyDescent="0.25">
      <c r="A1659" t="s">
        <v>1974</v>
      </c>
      <c r="B1659" s="1">
        <v>45700</v>
      </c>
      <c r="C1659" t="s">
        <v>4819</v>
      </c>
      <c r="D1659" t="s">
        <v>49</v>
      </c>
      <c r="E1659">
        <v>2612.94</v>
      </c>
      <c r="F1659">
        <v>2679.57</v>
      </c>
      <c r="G1659">
        <v>47.3</v>
      </c>
      <c r="H1659">
        <v>22.3</v>
      </c>
      <c r="I1659">
        <v>2.1</v>
      </c>
      <c r="J1659" t="s">
        <v>35</v>
      </c>
      <c r="K1659" t="s">
        <v>109</v>
      </c>
      <c r="L1659">
        <v>2</v>
      </c>
      <c r="M1659">
        <v>1</v>
      </c>
      <c r="N1659" t="s">
        <v>134</v>
      </c>
      <c r="O1659" t="s">
        <v>211</v>
      </c>
      <c r="P1659" t="s">
        <v>52</v>
      </c>
      <c r="Q1659">
        <v>1071.42</v>
      </c>
      <c r="R1659" t="s">
        <v>76</v>
      </c>
      <c r="S1659" t="s">
        <v>33</v>
      </c>
      <c r="T1659">
        <v>1</v>
      </c>
      <c r="U1659" t="s">
        <v>4825</v>
      </c>
      <c r="V1659">
        <v>7.21</v>
      </c>
      <c r="W1659" t="s">
        <v>35</v>
      </c>
      <c r="X1659">
        <v>1</v>
      </c>
      <c r="Y1659">
        <v>1</v>
      </c>
      <c r="Z1659">
        <v>9</v>
      </c>
      <c r="AA1659" t="s">
        <v>36</v>
      </c>
      <c r="AB1659" t="s">
        <v>54</v>
      </c>
      <c r="AC1659" t="s">
        <v>46</v>
      </c>
      <c r="AD1659">
        <v>3684.36</v>
      </c>
    </row>
    <row r="1660" spans="1:30" x14ac:dyDescent="0.25">
      <c r="A1660" t="s">
        <v>1975</v>
      </c>
      <c r="B1660" s="1">
        <v>45848</v>
      </c>
      <c r="C1660" t="s">
        <v>4822</v>
      </c>
      <c r="D1660" t="s">
        <v>41</v>
      </c>
      <c r="E1660">
        <v>3701.52</v>
      </c>
      <c r="F1660">
        <v>3169.15</v>
      </c>
      <c r="G1660">
        <v>23.5</v>
      </c>
      <c r="H1660">
        <v>10</v>
      </c>
      <c r="I1660">
        <v>4.8</v>
      </c>
      <c r="J1660" t="s">
        <v>35</v>
      </c>
      <c r="K1660" t="s">
        <v>177</v>
      </c>
      <c r="L1660">
        <v>5</v>
      </c>
      <c r="M1660">
        <v>0</v>
      </c>
      <c r="N1660" t="s">
        <v>269</v>
      </c>
      <c r="O1660" t="s">
        <v>347</v>
      </c>
      <c r="P1660" t="s">
        <v>81</v>
      </c>
      <c r="Q1660">
        <v>967.96</v>
      </c>
      <c r="R1660" t="s">
        <v>32</v>
      </c>
      <c r="S1660" t="s">
        <v>33</v>
      </c>
      <c r="T1660">
        <v>1</v>
      </c>
      <c r="U1660" t="s">
        <v>45</v>
      </c>
      <c r="V1660">
        <v>5.32</v>
      </c>
      <c r="W1660" t="s">
        <v>35</v>
      </c>
      <c r="X1660">
        <v>1</v>
      </c>
      <c r="Y1660">
        <v>3</v>
      </c>
      <c r="Z1660">
        <v>12</v>
      </c>
      <c r="AA1660" t="s">
        <v>53</v>
      </c>
      <c r="AB1660" t="s">
        <v>37</v>
      </c>
      <c r="AC1660" t="s">
        <v>38</v>
      </c>
      <c r="AD1660">
        <v>4669.4799999999996</v>
      </c>
    </row>
    <row r="1661" spans="1:30" x14ac:dyDescent="0.25">
      <c r="A1661" t="s">
        <v>1976</v>
      </c>
      <c r="B1661" s="1">
        <v>45383</v>
      </c>
      <c r="C1661" t="s">
        <v>95</v>
      </c>
      <c r="D1661" t="s">
        <v>58</v>
      </c>
      <c r="E1661">
        <v>1784.07</v>
      </c>
      <c r="F1661">
        <v>1616.86</v>
      </c>
      <c r="G1661">
        <v>7.8</v>
      </c>
      <c r="H1661">
        <v>10</v>
      </c>
      <c r="I1661">
        <v>3.8</v>
      </c>
      <c r="J1661" t="s">
        <v>28</v>
      </c>
      <c r="K1661" t="s">
        <v>4820</v>
      </c>
      <c r="L1661">
        <v>0</v>
      </c>
      <c r="M1661">
        <v>0</v>
      </c>
      <c r="N1661" t="s">
        <v>60</v>
      </c>
      <c r="O1661" t="s">
        <v>374</v>
      </c>
      <c r="P1661" t="s">
        <v>31</v>
      </c>
      <c r="Q1661">
        <v>1151.72</v>
      </c>
      <c r="R1661" t="s">
        <v>32</v>
      </c>
      <c r="S1661" t="s">
        <v>33</v>
      </c>
      <c r="T1661">
        <v>1</v>
      </c>
      <c r="U1661" t="s">
        <v>4825</v>
      </c>
      <c r="V1661">
        <v>2.85</v>
      </c>
      <c r="W1661" t="s">
        <v>28</v>
      </c>
      <c r="X1661">
        <v>0</v>
      </c>
      <c r="Y1661">
        <v>11</v>
      </c>
      <c r="Z1661">
        <v>9</v>
      </c>
      <c r="AA1661" t="s">
        <v>78</v>
      </c>
      <c r="AB1661" t="s">
        <v>54</v>
      </c>
      <c r="AC1661" t="s">
        <v>55</v>
      </c>
      <c r="AD1661">
        <v>2935.79</v>
      </c>
    </row>
    <row r="1662" spans="1:30" x14ac:dyDescent="0.25">
      <c r="A1662" t="s">
        <v>1977</v>
      </c>
      <c r="B1662" s="1">
        <v>45930</v>
      </c>
      <c r="C1662" t="s">
        <v>4821</v>
      </c>
      <c r="D1662" t="s">
        <v>27</v>
      </c>
      <c r="E1662">
        <v>2727.73</v>
      </c>
      <c r="F1662">
        <v>2397.9499999999998</v>
      </c>
      <c r="G1662">
        <v>79.900000000000006</v>
      </c>
      <c r="H1662">
        <v>71.900000000000006</v>
      </c>
      <c r="I1662">
        <v>2.9</v>
      </c>
      <c r="J1662" t="s">
        <v>35</v>
      </c>
      <c r="K1662" t="s">
        <v>109</v>
      </c>
      <c r="L1662">
        <v>2</v>
      </c>
      <c r="M1662">
        <v>1</v>
      </c>
      <c r="N1662" t="s">
        <v>241</v>
      </c>
      <c r="O1662" t="s">
        <v>503</v>
      </c>
      <c r="P1662" t="s">
        <v>52</v>
      </c>
      <c r="Q1662">
        <v>953.68</v>
      </c>
      <c r="R1662" t="s">
        <v>76</v>
      </c>
      <c r="S1662" t="s">
        <v>33</v>
      </c>
      <c r="T1662">
        <v>1</v>
      </c>
      <c r="U1662" t="s">
        <v>89</v>
      </c>
      <c r="V1662">
        <v>13.37</v>
      </c>
      <c r="W1662" t="s">
        <v>28</v>
      </c>
      <c r="X1662">
        <v>0</v>
      </c>
      <c r="Y1662">
        <v>2</v>
      </c>
      <c r="Z1662">
        <v>5</v>
      </c>
      <c r="AA1662" t="s">
        <v>36</v>
      </c>
      <c r="AB1662" t="s">
        <v>37</v>
      </c>
      <c r="AC1662" t="s">
        <v>46</v>
      </c>
      <c r="AD1662">
        <v>3681.41</v>
      </c>
    </row>
    <row r="1663" spans="1:30" x14ac:dyDescent="0.25">
      <c r="A1663" t="s">
        <v>1978</v>
      </c>
      <c r="B1663" s="1">
        <v>45392</v>
      </c>
      <c r="C1663" t="s">
        <v>4822</v>
      </c>
      <c r="D1663" t="s">
        <v>41</v>
      </c>
      <c r="E1663">
        <v>2783.05</v>
      </c>
      <c r="F1663">
        <v>2907</v>
      </c>
      <c r="G1663">
        <v>73.5</v>
      </c>
      <c r="H1663">
        <v>65.5</v>
      </c>
      <c r="I1663">
        <v>5</v>
      </c>
      <c r="J1663" t="s">
        <v>28</v>
      </c>
      <c r="K1663" t="s">
        <v>4820</v>
      </c>
      <c r="L1663">
        <v>0</v>
      </c>
      <c r="M1663">
        <v>0</v>
      </c>
      <c r="N1663" t="s">
        <v>147</v>
      </c>
      <c r="O1663" t="s">
        <v>727</v>
      </c>
      <c r="P1663" t="s">
        <v>81</v>
      </c>
      <c r="Q1663">
        <v>1017.76</v>
      </c>
      <c r="R1663" t="s">
        <v>76</v>
      </c>
      <c r="S1663" t="s">
        <v>33</v>
      </c>
      <c r="T1663">
        <v>1</v>
      </c>
      <c r="U1663" t="s">
        <v>89</v>
      </c>
      <c r="V1663">
        <v>-1.82</v>
      </c>
      <c r="W1663" t="s">
        <v>35</v>
      </c>
      <c r="X1663">
        <v>1</v>
      </c>
      <c r="Y1663">
        <v>15</v>
      </c>
      <c r="Z1663">
        <v>13</v>
      </c>
      <c r="AA1663" t="s">
        <v>53</v>
      </c>
      <c r="AB1663" t="s">
        <v>54</v>
      </c>
      <c r="AC1663" t="s">
        <v>55</v>
      </c>
      <c r="AD1663">
        <v>3800.8100000000004</v>
      </c>
    </row>
    <row r="1664" spans="1:30" x14ac:dyDescent="0.25">
      <c r="A1664" t="s">
        <v>1979</v>
      </c>
      <c r="B1664" s="1">
        <v>45346</v>
      </c>
      <c r="C1664" t="s">
        <v>4819</v>
      </c>
      <c r="D1664" t="s">
        <v>27</v>
      </c>
      <c r="E1664">
        <v>3129.1</v>
      </c>
      <c r="F1664">
        <v>2971.48</v>
      </c>
      <c r="G1664">
        <v>52.3</v>
      </c>
      <c r="H1664">
        <v>31.3</v>
      </c>
      <c r="I1664">
        <v>2.9</v>
      </c>
      <c r="J1664" t="s">
        <v>35</v>
      </c>
      <c r="K1664" t="s">
        <v>109</v>
      </c>
      <c r="L1664">
        <v>2</v>
      </c>
      <c r="M1664">
        <v>1</v>
      </c>
      <c r="N1664" t="s">
        <v>110</v>
      </c>
      <c r="O1664" t="s">
        <v>727</v>
      </c>
      <c r="P1664" t="s">
        <v>81</v>
      </c>
      <c r="Q1664">
        <v>921.7</v>
      </c>
      <c r="R1664" t="s">
        <v>76</v>
      </c>
      <c r="S1664" t="s">
        <v>33</v>
      </c>
      <c r="T1664">
        <v>1</v>
      </c>
      <c r="U1664" t="s">
        <v>45</v>
      </c>
      <c r="V1664">
        <v>2.75</v>
      </c>
      <c r="W1664" t="s">
        <v>35</v>
      </c>
      <c r="X1664">
        <v>1</v>
      </c>
      <c r="Y1664">
        <v>6</v>
      </c>
      <c r="Z1664">
        <v>11</v>
      </c>
      <c r="AA1664" t="s">
        <v>53</v>
      </c>
      <c r="AB1664" t="s">
        <v>54</v>
      </c>
      <c r="AC1664" t="s">
        <v>38</v>
      </c>
      <c r="AD1664">
        <v>4050.8</v>
      </c>
    </row>
    <row r="1665" spans="1:30" x14ac:dyDescent="0.25">
      <c r="A1665" t="s">
        <v>1980</v>
      </c>
      <c r="B1665" s="1">
        <v>45775</v>
      </c>
      <c r="C1665" t="s">
        <v>4823</v>
      </c>
      <c r="D1665" t="s">
        <v>58</v>
      </c>
      <c r="E1665">
        <v>3188.31</v>
      </c>
      <c r="F1665">
        <v>3073.44</v>
      </c>
      <c r="G1665">
        <v>51.1</v>
      </c>
      <c r="H1665">
        <v>32.1</v>
      </c>
      <c r="I1665">
        <v>3.3</v>
      </c>
      <c r="J1665" t="s">
        <v>35</v>
      </c>
      <c r="K1665" t="s">
        <v>73</v>
      </c>
      <c r="L1665">
        <v>4</v>
      </c>
      <c r="M1665">
        <v>0</v>
      </c>
      <c r="N1665" t="s">
        <v>206</v>
      </c>
      <c r="O1665" t="s">
        <v>801</v>
      </c>
      <c r="P1665" t="s">
        <v>52</v>
      </c>
      <c r="Q1665">
        <v>1060.46</v>
      </c>
      <c r="R1665" t="s">
        <v>32</v>
      </c>
      <c r="S1665" t="s">
        <v>33</v>
      </c>
      <c r="T1665">
        <v>1</v>
      </c>
      <c r="U1665" t="s">
        <v>4825</v>
      </c>
      <c r="V1665">
        <v>21.92</v>
      </c>
      <c r="W1665" t="s">
        <v>35</v>
      </c>
      <c r="X1665">
        <v>1</v>
      </c>
      <c r="Y1665">
        <v>6</v>
      </c>
      <c r="Z1665">
        <v>14</v>
      </c>
      <c r="AA1665" t="s">
        <v>78</v>
      </c>
      <c r="AB1665" t="s">
        <v>37</v>
      </c>
      <c r="AC1665" t="s">
        <v>46</v>
      </c>
      <c r="AD1665">
        <v>4248.7700000000004</v>
      </c>
    </row>
    <row r="1666" spans="1:30" x14ac:dyDescent="0.25">
      <c r="A1666" t="s">
        <v>1981</v>
      </c>
      <c r="B1666" s="1">
        <v>45325</v>
      </c>
      <c r="C1666" t="s">
        <v>4822</v>
      </c>
      <c r="D1666" t="s">
        <v>49</v>
      </c>
      <c r="E1666">
        <v>3061.88</v>
      </c>
      <c r="F1666">
        <v>3003.8</v>
      </c>
      <c r="G1666">
        <v>15.6</v>
      </c>
      <c r="H1666">
        <v>10</v>
      </c>
      <c r="I1666">
        <v>4.2</v>
      </c>
      <c r="J1666" t="s">
        <v>28</v>
      </c>
      <c r="K1666" t="s">
        <v>4820</v>
      </c>
      <c r="L1666">
        <v>0</v>
      </c>
      <c r="M1666">
        <v>0</v>
      </c>
      <c r="N1666" t="s">
        <v>226</v>
      </c>
      <c r="O1666" t="s">
        <v>270</v>
      </c>
      <c r="P1666" t="s">
        <v>52</v>
      </c>
      <c r="Q1666">
        <v>650</v>
      </c>
      <c r="R1666" t="s">
        <v>32</v>
      </c>
      <c r="S1666" t="s">
        <v>33</v>
      </c>
      <c r="T1666">
        <v>1</v>
      </c>
      <c r="U1666" t="s">
        <v>89</v>
      </c>
      <c r="V1666">
        <v>13.61</v>
      </c>
      <c r="W1666" t="s">
        <v>28</v>
      </c>
      <c r="X1666">
        <v>0</v>
      </c>
      <c r="Y1666">
        <v>3</v>
      </c>
      <c r="Z1666">
        <v>13</v>
      </c>
      <c r="AA1666" t="s">
        <v>78</v>
      </c>
      <c r="AB1666" t="s">
        <v>54</v>
      </c>
      <c r="AC1666" t="s">
        <v>46</v>
      </c>
      <c r="AD1666">
        <v>3711.88</v>
      </c>
    </row>
    <row r="1667" spans="1:30" x14ac:dyDescent="0.25">
      <c r="A1667" t="s">
        <v>1982</v>
      </c>
      <c r="B1667" s="1">
        <v>46007</v>
      </c>
      <c r="C1667" t="s">
        <v>4823</v>
      </c>
      <c r="D1667" t="s">
        <v>58</v>
      </c>
      <c r="E1667">
        <v>3179.16</v>
      </c>
      <c r="F1667">
        <v>2987.82</v>
      </c>
      <c r="G1667">
        <v>52.8</v>
      </c>
      <c r="H1667">
        <v>29.8</v>
      </c>
      <c r="I1667">
        <v>2</v>
      </c>
      <c r="J1667" t="s">
        <v>35</v>
      </c>
      <c r="K1667" t="s">
        <v>109</v>
      </c>
      <c r="L1667">
        <v>2</v>
      </c>
      <c r="M1667">
        <v>1</v>
      </c>
      <c r="N1667" t="s">
        <v>229</v>
      </c>
      <c r="O1667" t="s">
        <v>131</v>
      </c>
      <c r="P1667" t="s">
        <v>44</v>
      </c>
      <c r="Q1667">
        <v>921.14</v>
      </c>
      <c r="R1667" t="s">
        <v>32</v>
      </c>
      <c r="S1667" t="s">
        <v>33</v>
      </c>
      <c r="T1667">
        <v>1</v>
      </c>
      <c r="U1667" t="s">
        <v>45</v>
      </c>
      <c r="V1667">
        <v>17.04</v>
      </c>
      <c r="W1667" t="s">
        <v>28</v>
      </c>
      <c r="X1667">
        <v>0</v>
      </c>
      <c r="Y1667">
        <v>2</v>
      </c>
      <c r="Z1667">
        <v>14</v>
      </c>
      <c r="AA1667" t="s">
        <v>36</v>
      </c>
      <c r="AB1667" t="s">
        <v>54</v>
      </c>
      <c r="AC1667" t="s">
        <v>55</v>
      </c>
      <c r="AD1667">
        <v>4100.3</v>
      </c>
    </row>
    <row r="1668" spans="1:30" x14ac:dyDescent="0.25">
      <c r="A1668" t="s">
        <v>1983</v>
      </c>
      <c r="B1668" s="1">
        <v>45737</v>
      </c>
      <c r="C1668" t="s">
        <v>4822</v>
      </c>
      <c r="D1668" t="s">
        <v>58</v>
      </c>
      <c r="E1668">
        <v>3124.94</v>
      </c>
      <c r="F1668">
        <v>2769.4</v>
      </c>
      <c r="G1668">
        <v>25.2</v>
      </c>
      <c r="H1668">
        <v>14.2</v>
      </c>
      <c r="I1668">
        <v>3.2</v>
      </c>
      <c r="J1668" t="s">
        <v>28</v>
      </c>
      <c r="K1668" t="s">
        <v>4820</v>
      </c>
      <c r="L1668">
        <v>0</v>
      </c>
      <c r="M1668">
        <v>0</v>
      </c>
      <c r="N1668" t="s">
        <v>105</v>
      </c>
      <c r="O1668" t="s">
        <v>477</v>
      </c>
      <c r="P1668" t="s">
        <v>52</v>
      </c>
      <c r="Q1668">
        <v>1100.1199999999999</v>
      </c>
      <c r="R1668" t="s">
        <v>32</v>
      </c>
      <c r="S1668" t="s">
        <v>33</v>
      </c>
      <c r="T1668">
        <v>1</v>
      </c>
      <c r="U1668" t="s">
        <v>89</v>
      </c>
      <c r="V1668">
        <v>15.13</v>
      </c>
      <c r="W1668" t="s">
        <v>28</v>
      </c>
      <c r="X1668">
        <v>0</v>
      </c>
      <c r="Y1668">
        <v>12</v>
      </c>
      <c r="Z1668">
        <v>12</v>
      </c>
      <c r="AA1668" t="s">
        <v>36</v>
      </c>
      <c r="AB1668" t="s">
        <v>54</v>
      </c>
      <c r="AC1668" t="s">
        <v>55</v>
      </c>
      <c r="AD1668">
        <v>4225.0599999999995</v>
      </c>
    </row>
    <row r="1669" spans="1:30" x14ac:dyDescent="0.25">
      <c r="A1669" t="s">
        <v>1984</v>
      </c>
      <c r="B1669" s="1">
        <v>45859</v>
      </c>
      <c r="C1669" t="s">
        <v>4822</v>
      </c>
      <c r="D1669" t="s">
        <v>41</v>
      </c>
      <c r="E1669">
        <v>3465.91</v>
      </c>
      <c r="F1669">
        <v>3391.21</v>
      </c>
      <c r="G1669">
        <v>49.8</v>
      </c>
      <c r="H1669">
        <v>33.799999999999997</v>
      </c>
      <c r="I1669">
        <v>3.5</v>
      </c>
      <c r="J1669" t="s">
        <v>28</v>
      </c>
      <c r="K1669" t="s">
        <v>4820</v>
      </c>
      <c r="L1669">
        <v>0</v>
      </c>
      <c r="M1669">
        <v>0</v>
      </c>
      <c r="N1669" t="s">
        <v>278</v>
      </c>
      <c r="O1669" t="s">
        <v>310</v>
      </c>
      <c r="P1669" t="s">
        <v>44</v>
      </c>
      <c r="Q1669">
        <v>1056.6400000000001</v>
      </c>
      <c r="R1669" t="s">
        <v>76</v>
      </c>
      <c r="S1669" t="s">
        <v>33</v>
      </c>
      <c r="T1669">
        <v>1</v>
      </c>
      <c r="U1669" t="s">
        <v>89</v>
      </c>
      <c r="V1669">
        <v>21.18</v>
      </c>
      <c r="W1669" t="s">
        <v>35</v>
      </c>
      <c r="X1669">
        <v>1</v>
      </c>
      <c r="Y1669">
        <v>12</v>
      </c>
      <c r="Z1669">
        <v>14</v>
      </c>
      <c r="AA1669" t="s">
        <v>53</v>
      </c>
      <c r="AB1669" t="s">
        <v>54</v>
      </c>
      <c r="AC1669" t="s">
        <v>46</v>
      </c>
      <c r="AD1669">
        <v>4522.55</v>
      </c>
    </row>
    <row r="1670" spans="1:30" x14ac:dyDescent="0.25">
      <c r="A1670" t="s">
        <v>1985</v>
      </c>
      <c r="B1670" s="1">
        <v>45397</v>
      </c>
      <c r="C1670" t="s">
        <v>4823</v>
      </c>
      <c r="D1670" t="s">
        <v>41</v>
      </c>
      <c r="E1670">
        <v>4352.4399999999996</v>
      </c>
      <c r="F1670">
        <v>4468.18</v>
      </c>
      <c r="G1670">
        <v>69.3</v>
      </c>
      <c r="H1670">
        <v>49.3</v>
      </c>
      <c r="I1670">
        <v>2.6</v>
      </c>
      <c r="J1670" t="s">
        <v>28</v>
      </c>
      <c r="K1670" t="s">
        <v>4820</v>
      </c>
      <c r="L1670">
        <v>0</v>
      </c>
      <c r="M1670">
        <v>0</v>
      </c>
      <c r="N1670" t="s">
        <v>215</v>
      </c>
      <c r="O1670" t="s">
        <v>262</v>
      </c>
      <c r="P1670" t="s">
        <v>81</v>
      </c>
      <c r="Q1670">
        <v>883.36</v>
      </c>
      <c r="R1670" t="s">
        <v>76</v>
      </c>
      <c r="S1670" t="s">
        <v>33</v>
      </c>
      <c r="T1670">
        <v>1</v>
      </c>
      <c r="U1670" t="s">
        <v>4825</v>
      </c>
      <c r="V1670">
        <v>18.03</v>
      </c>
      <c r="W1670" t="s">
        <v>28</v>
      </c>
      <c r="X1670">
        <v>0</v>
      </c>
      <c r="Y1670">
        <v>8</v>
      </c>
      <c r="Z1670">
        <v>11</v>
      </c>
      <c r="AA1670" t="s">
        <v>78</v>
      </c>
      <c r="AB1670" t="s">
        <v>37</v>
      </c>
      <c r="AC1670" t="s">
        <v>38</v>
      </c>
      <c r="AD1670">
        <v>5235.7999999999993</v>
      </c>
    </row>
    <row r="1671" spans="1:30" x14ac:dyDescent="0.25">
      <c r="A1671" t="s">
        <v>1986</v>
      </c>
      <c r="B1671" s="1">
        <v>45438</v>
      </c>
      <c r="C1671" t="s">
        <v>95</v>
      </c>
      <c r="D1671" t="s">
        <v>41</v>
      </c>
      <c r="E1671">
        <v>2399.92</v>
      </c>
      <c r="F1671">
        <v>2067.17</v>
      </c>
      <c r="G1671">
        <v>29.2</v>
      </c>
      <c r="H1671">
        <v>23.2</v>
      </c>
      <c r="I1671">
        <v>4.5999999999999996</v>
      </c>
      <c r="J1671" t="s">
        <v>35</v>
      </c>
      <c r="K1671" t="s">
        <v>59</v>
      </c>
      <c r="L1671">
        <v>3</v>
      </c>
      <c r="M1671">
        <v>0</v>
      </c>
      <c r="N1671" t="s">
        <v>136</v>
      </c>
      <c r="O1671" t="s">
        <v>75</v>
      </c>
      <c r="P1671" t="s">
        <v>31</v>
      </c>
      <c r="Q1671">
        <v>1067.99</v>
      </c>
      <c r="R1671" t="s">
        <v>32</v>
      </c>
      <c r="S1671" t="s">
        <v>33</v>
      </c>
      <c r="T1671">
        <v>1</v>
      </c>
      <c r="U1671" t="s">
        <v>89</v>
      </c>
      <c r="V1671">
        <v>20.6</v>
      </c>
      <c r="W1671" t="s">
        <v>28</v>
      </c>
      <c r="X1671">
        <v>0</v>
      </c>
      <c r="Y1671">
        <v>12</v>
      </c>
      <c r="Z1671">
        <v>9</v>
      </c>
      <c r="AA1671" t="s">
        <v>53</v>
      </c>
      <c r="AB1671" t="s">
        <v>54</v>
      </c>
      <c r="AC1671" t="s">
        <v>55</v>
      </c>
      <c r="AD1671">
        <v>3467.91</v>
      </c>
    </row>
    <row r="1672" spans="1:30" x14ac:dyDescent="0.25">
      <c r="A1672" t="s">
        <v>1987</v>
      </c>
      <c r="B1672" s="1">
        <v>45789</v>
      </c>
      <c r="C1672" t="s">
        <v>173</v>
      </c>
      <c r="D1672" t="s">
        <v>27</v>
      </c>
      <c r="E1672">
        <v>2885.84</v>
      </c>
      <c r="F1672">
        <v>2962.47</v>
      </c>
      <c r="G1672">
        <v>45.5</v>
      </c>
      <c r="H1672">
        <v>30.5</v>
      </c>
      <c r="I1672">
        <v>3.9</v>
      </c>
      <c r="J1672" t="s">
        <v>28</v>
      </c>
      <c r="K1672" t="s">
        <v>4820</v>
      </c>
      <c r="L1672">
        <v>0</v>
      </c>
      <c r="M1672">
        <v>0</v>
      </c>
      <c r="N1672" t="s">
        <v>269</v>
      </c>
      <c r="O1672" t="s">
        <v>591</v>
      </c>
      <c r="P1672" t="s">
        <v>52</v>
      </c>
      <c r="Q1672">
        <v>1043.49</v>
      </c>
      <c r="R1672" t="s">
        <v>32</v>
      </c>
      <c r="S1672" t="s">
        <v>33</v>
      </c>
      <c r="T1672">
        <v>1</v>
      </c>
      <c r="U1672" t="s">
        <v>45</v>
      </c>
      <c r="V1672">
        <v>20.77</v>
      </c>
      <c r="W1672" t="s">
        <v>28</v>
      </c>
      <c r="X1672">
        <v>0</v>
      </c>
      <c r="Y1672">
        <v>7</v>
      </c>
      <c r="Z1672">
        <v>7</v>
      </c>
      <c r="AA1672" t="s">
        <v>36</v>
      </c>
      <c r="AB1672" t="s">
        <v>54</v>
      </c>
      <c r="AC1672" t="s">
        <v>38</v>
      </c>
      <c r="AD1672">
        <v>3929.33</v>
      </c>
    </row>
    <row r="1673" spans="1:30" x14ac:dyDescent="0.25">
      <c r="A1673" t="s">
        <v>1988</v>
      </c>
      <c r="B1673" s="1">
        <v>45378</v>
      </c>
      <c r="C1673" t="s">
        <v>4819</v>
      </c>
      <c r="D1673" t="s">
        <v>58</v>
      </c>
      <c r="E1673">
        <v>2926.39</v>
      </c>
      <c r="F1673">
        <v>2731.89</v>
      </c>
      <c r="G1673">
        <v>41.6</v>
      </c>
      <c r="H1673">
        <v>31.6</v>
      </c>
      <c r="I1673">
        <v>3.1</v>
      </c>
      <c r="J1673" t="s">
        <v>28</v>
      </c>
      <c r="K1673" t="s">
        <v>4820</v>
      </c>
      <c r="L1673">
        <v>0</v>
      </c>
      <c r="M1673">
        <v>0</v>
      </c>
      <c r="N1673" t="s">
        <v>170</v>
      </c>
      <c r="O1673" t="s">
        <v>541</v>
      </c>
      <c r="P1673" t="s">
        <v>44</v>
      </c>
      <c r="Q1673">
        <v>1179.3399999999999</v>
      </c>
      <c r="R1673" t="s">
        <v>32</v>
      </c>
      <c r="S1673" t="s">
        <v>33</v>
      </c>
      <c r="T1673">
        <v>1</v>
      </c>
      <c r="U1673" t="s">
        <v>45</v>
      </c>
      <c r="V1673">
        <v>11.54</v>
      </c>
      <c r="W1673" t="s">
        <v>28</v>
      </c>
      <c r="X1673">
        <v>0</v>
      </c>
      <c r="Y1673">
        <v>3</v>
      </c>
      <c r="Z1673">
        <v>7</v>
      </c>
      <c r="AA1673" t="s">
        <v>36</v>
      </c>
      <c r="AB1673" t="s">
        <v>54</v>
      </c>
      <c r="AC1673" t="s">
        <v>55</v>
      </c>
      <c r="AD1673">
        <v>4105.7299999999996</v>
      </c>
    </row>
    <row r="1674" spans="1:30" x14ac:dyDescent="0.25">
      <c r="A1674" t="s">
        <v>1989</v>
      </c>
      <c r="B1674" s="1">
        <v>45410</v>
      </c>
      <c r="C1674" t="s">
        <v>4819</v>
      </c>
      <c r="D1674" t="s">
        <v>49</v>
      </c>
      <c r="E1674">
        <v>2186.7800000000002</v>
      </c>
      <c r="F1674">
        <v>1845.89</v>
      </c>
      <c r="G1674">
        <v>19.2</v>
      </c>
      <c r="H1674">
        <v>10</v>
      </c>
      <c r="I1674">
        <v>4.9000000000000004</v>
      </c>
      <c r="J1674" t="s">
        <v>28</v>
      </c>
      <c r="K1674" t="s">
        <v>4820</v>
      </c>
      <c r="L1674">
        <v>0</v>
      </c>
      <c r="M1674">
        <v>0</v>
      </c>
      <c r="N1674" t="s">
        <v>100</v>
      </c>
      <c r="O1674" t="s">
        <v>410</v>
      </c>
      <c r="P1674" t="s">
        <v>52</v>
      </c>
      <c r="Q1674">
        <v>966.15</v>
      </c>
      <c r="R1674" t="s">
        <v>32</v>
      </c>
      <c r="S1674" t="s">
        <v>33</v>
      </c>
      <c r="T1674">
        <v>1</v>
      </c>
      <c r="U1674" t="s">
        <v>89</v>
      </c>
      <c r="V1674">
        <v>7.8</v>
      </c>
      <c r="W1674" t="s">
        <v>28</v>
      </c>
      <c r="X1674">
        <v>0</v>
      </c>
      <c r="Y1674">
        <v>3</v>
      </c>
      <c r="Z1674">
        <v>9</v>
      </c>
      <c r="AA1674" t="s">
        <v>78</v>
      </c>
      <c r="AB1674" t="s">
        <v>54</v>
      </c>
      <c r="AC1674" t="s">
        <v>46</v>
      </c>
      <c r="AD1674">
        <v>3152.9300000000003</v>
      </c>
    </row>
    <row r="1675" spans="1:30" x14ac:dyDescent="0.25">
      <c r="A1675" t="s">
        <v>1990</v>
      </c>
      <c r="B1675" s="1">
        <v>45741</v>
      </c>
      <c r="C1675" t="s">
        <v>4821</v>
      </c>
      <c r="D1675" t="s">
        <v>58</v>
      </c>
      <c r="E1675">
        <v>3053.68</v>
      </c>
      <c r="F1675">
        <v>3104.9</v>
      </c>
      <c r="G1675">
        <v>47.7</v>
      </c>
      <c r="H1675">
        <v>27.7</v>
      </c>
      <c r="I1675">
        <v>2.8</v>
      </c>
      <c r="J1675" t="s">
        <v>28</v>
      </c>
      <c r="K1675" t="s">
        <v>4820</v>
      </c>
      <c r="L1675">
        <v>0</v>
      </c>
      <c r="M1675">
        <v>0</v>
      </c>
      <c r="N1675" t="s">
        <v>147</v>
      </c>
      <c r="O1675" t="s">
        <v>689</v>
      </c>
      <c r="P1675" t="s">
        <v>81</v>
      </c>
      <c r="Q1675">
        <v>933.57</v>
      </c>
      <c r="R1675" t="s">
        <v>32</v>
      </c>
      <c r="S1675" t="s">
        <v>33</v>
      </c>
      <c r="T1675">
        <v>1</v>
      </c>
      <c r="U1675" t="s">
        <v>89</v>
      </c>
      <c r="V1675">
        <v>-1.75</v>
      </c>
      <c r="W1675" t="s">
        <v>35</v>
      </c>
      <c r="X1675">
        <v>1</v>
      </c>
      <c r="Y1675">
        <v>5</v>
      </c>
      <c r="Z1675">
        <v>13</v>
      </c>
      <c r="AA1675" t="s">
        <v>53</v>
      </c>
      <c r="AB1675" t="s">
        <v>37</v>
      </c>
      <c r="AC1675" t="s">
        <v>46</v>
      </c>
      <c r="AD1675">
        <v>3987.25</v>
      </c>
    </row>
    <row r="1676" spans="1:30" x14ac:dyDescent="0.25">
      <c r="A1676" t="s">
        <v>1991</v>
      </c>
      <c r="B1676" s="1">
        <v>45683</v>
      </c>
      <c r="C1676" t="s">
        <v>4819</v>
      </c>
      <c r="D1676" t="s">
        <v>58</v>
      </c>
      <c r="E1676">
        <v>2998.38</v>
      </c>
      <c r="F1676">
        <v>3060.51</v>
      </c>
      <c r="G1676">
        <v>60.3</v>
      </c>
      <c r="H1676">
        <v>49.3</v>
      </c>
      <c r="I1676">
        <v>4.2</v>
      </c>
      <c r="J1676" t="s">
        <v>35</v>
      </c>
      <c r="K1676" t="s">
        <v>109</v>
      </c>
      <c r="L1676">
        <v>2</v>
      </c>
      <c r="M1676">
        <v>1</v>
      </c>
      <c r="N1676" t="s">
        <v>185</v>
      </c>
      <c r="O1676" t="s">
        <v>367</v>
      </c>
      <c r="P1676" t="s">
        <v>81</v>
      </c>
      <c r="Q1676">
        <v>936.54</v>
      </c>
      <c r="R1676" t="s">
        <v>76</v>
      </c>
      <c r="S1676" t="s">
        <v>33</v>
      </c>
      <c r="T1676">
        <v>1</v>
      </c>
      <c r="U1676" t="s">
        <v>4825</v>
      </c>
      <c r="V1676">
        <v>25.16</v>
      </c>
      <c r="W1676" t="s">
        <v>35</v>
      </c>
      <c r="X1676">
        <v>1</v>
      </c>
      <c r="Y1676">
        <v>7</v>
      </c>
      <c r="Z1676">
        <v>2</v>
      </c>
      <c r="AA1676" t="s">
        <v>36</v>
      </c>
      <c r="AB1676" t="s">
        <v>54</v>
      </c>
      <c r="AC1676" t="s">
        <v>55</v>
      </c>
      <c r="AD1676">
        <v>3934.92</v>
      </c>
    </row>
    <row r="1677" spans="1:30" x14ac:dyDescent="0.25">
      <c r="A1677" t="s">
        <v>1992</v>
      </c>
      <c r="B1677" s="1">
        <v>45783</v>
      </c>
      <c r="C1677" t="s">
        <v>4823</v>
      </c>
      <c r="D1677" t="s">
        <v>41</v>
      </c>
      <c r="E1677">
        <v>2276.0700000000002</v>
      </c>
      <c r="F1677">
        <v>2190.5100000000002</v>
      </c>
      <c r="G1677">
        <v>38.5</v>
      </c>
      <c r="H1677">
        <v>30.5</v>
      </c>
      <c r="I1677">
        <v>3.1</v>
      </c>
      <c r="J1677" t="s">
        <v>28</v>
      </c>
      <c r="K1677" t="s">
        <v>4820</v>
      </c>
      <c r="L1677">
        <v>0</v>
      </c>
      <c r="M1677">
        <v>0</v>
      </c>
      <c r="N1677" t="s">
        <v>124</v>
      </c>
      <c r="O1677" t="s">
        <v>304</v>
      </c>
      <c r="P1677" t="s">
        <v>31</v>
      </c>
      <c r="Q1677">
        <v>993.11</v>
      </c>
      <c r="R1677" t="s">
        <v>32</v>
      </c>
      <c r="S1677" t="s">
        <v>33</v>
      </c>
      <c r="T1677">
        <v>1</v>
      </c>
      <c r="U1677" t="s">
        <v>89</v>
      </c>
      <c r="V1677">
        <v>11.74</v>
      </c>
      <c r="W1677" t="s">
        <v>28</v>
      </c>
      <c r="X1677">
        <v>0</v>
      </c>
      <c r="Y1677">
        <v>8</v>
      </c>
      <c r="Z1677">
        <v>4</v>
      </c>
      <c r="AA1677" t="s">
        <v>53</v>
      </c>
      <c r="AB1677" t="s">
        <v>37</v>
      </c>
      <c r="AC1677" t="s">
        <v>46</v>
      </c>
      <c r="AD1677">
        <v>3269.1800000000003</v>
      </c>
    </row>
    <row r="1678" spans="1:30" x14ac:dyDescent="0.25">
      <c r="A1678" t="s">
        <v>1993</v>
      </c>
      <c r="B1678" s="1">
        <v>45409</v>
      </c>
      <c r="C1678" t="s">
        <v>4819</v>
      </c>
      <c r="D1678" t="s">
        <v>58</v>
      </c>
      <c r="E1678">
        <v>1686.53</v>
      </c>
      <c r="F1678">
        <v>1521.02</v>
      </c>
      <c r="G1678">
        <v>37.6</v>
      </c>
      <c r="H1678">
        <v>15.6</v>
      </c>
      <c r="I1678">
        <v>4.5999999999999996</v>
      </c>
      <c r="J1678" t="s">
        <v>35</v>
      </c>
      <c r="K1678" t="s">
        <v>59</v>
      </c>
      <c r="L1678">
        <v>3</v>
      </c>
      <c r="M1678">
        <v>0</v>
      </c>
      <c r="N1678" t="s">
        <v>180</v>
      </c>
      <c r="O1678" t="s">
        <v>527</v>
      </c>
      <c r="P1678" t="s">
        <v>31</v>
      </c>
      <c r="Q1678">
        <v>806.32</v>
      </c>
      <c r="R1678" t="s">
        <v>32</v>
      </c>
      <c r="S1678" t="s">
        <v>33</v>
      </c>
      <c r="T1678">
        <v>1</v>
      </c>
      <c r="U1678" t="s">
        <v>89</v>
      </c>
      <c r="V1678">
        <v>12.09</v>
      </c>
      <c r="W1678" t="s">
        <v>35</v>
      </c>
      <c r="X1678">
        <v>1</v>
      </c>
      <c r="Y1678">
        <v>1</v>
      </c>
      <c r="Z1678">
        <v>1</v>
      </c>
      <c r="AA1678" t="s">
        <v>36</v>
      </c>
      <c r="AB1678" t="s">
        <v>54</v>
      </c>
      <c r="AC1678" t="s">
        <v>55</v>
      </c>
      <c r="AD1678">
        <v>2492.85</v>
      </c>
    </row>
    <row r="1679" spans="1:30" x14ac:dyDescent="0.25">
      <c r="A1679" t="s">
        <v>1994</v>
      </c>
      <c r="B1679" s="1">
        <v>45455</v>
      </c>
      <c r="C1679" t="s">
        <v>4819</v>
      </c>
      <c r="D1679" t="s">
        <v>27</v>
      </c>
      <c r="E1679">
        <v>3130.08</v>
      </c>
      <c r="F1679">
        <v>2912.22</v>
      </c>
      <c r="G1679">
        <v>0</v>
      </c>
      <c r="H1679">
        <v>10</v>
      </c>
      <c r="I1679">
        <v>4.3</v>
      </c>
      <c r="J1679" t="s">
        <v>28</v>
      </c>
      <c r="K1679" t="s">
        <v>4820</v>
      </c>
      <c r="L1679">
        <v>0</v>
      </c>
      <c r="M1679">
        <v>0</v>
      </c>
      <c r="N1679" t="s">
        <v>159</v>
      </c>
      <c r="O1679" t="s">
        <v>1178</v>
      </c>
      <c r="P1679" t="s">
        <v>44</v>
      </c>
      <c r="Q1679">
        <v>1044.6600000000001</v>
      </c>
      <c r="R1679" t="s">
        <v>32</v>
      </c>
      <c r="S1679" t="s">
        <v>33</v>
      </c>
      <c r="T1679">
        <v>1</v>
      </c>
      <c r="U1679" t="s">
        <v>89</v>
      </c>
      <c r="V1679">
        <v>14.34</v>
      </c>
      <c r="W1679" t="s">
        <v>28</v>
      </c>
      <c r="X1679">
        <v>0</v>
      </c>
      <c r="Y1679">
        <v>2</v>
      </c>
      <c r="Z1679">
        <v>10</v>
      </c>
      <c r="AA1679" t="s">
        <v>78</v>
      </c>
      <c r="AB1679" t="s">
        <v>37</v>
      </c>
      <c r="AC1679" t="s">
        <v>38</v>
      </c>
      <c r="AD1679">
        <v>4174.74</v>
      </c>
    </row>
    <row r="1680" spans="1:30" x14ac:dyDescent="0.25">
      <c r="A1680" t="s">
        <v>1995</v>
      </c>
      <c r="B1680" s="1">
        <v>45913</v>
      </c>
      <c r="C1680" t="s">
        <v>4821</v>
      </c>
      <c r="D1680" t="s">
        <v>27</v>
      </c>
      <c r="E1680">
        <v>3267.31</v>
      </c>
      <c r="F1680">
        <v>3398.3</v>
      </c>
      <c r="G1680">
        <v>51.1</v>
      </c>
      <c r="H1680">
        <v>26.1</v>
      </c>
      <c r="I1680">
        <v>2.2999999999999998</v>
      </c>
      <c r="J1680" t="s">
        <v>28</v>
      </c>
      <c r="K1680" t="s">
        <v>4820</v>
      </c>
      <c r="L1680">
        <v>0</v>
      </c>
      <c r="M1680">
        <v>0</v>
      </c>
      <c r="N1680" t="s">
        <v>42</v>
      </c>
      <c r="O1680" t="s">
        <v>43</v>
      </c>
      <c r="P1680" t="s">
        <v>52</v>
      </c>
      <c r="Q1680">
        <v>1080.43</v>
      </c>
      <c r="R1680" t="s">
        <v>32</v>
      </c>
      <c r="S1680" t="s">
        <v>33</v>
      </c>
      <c r="T1680">
        <v>1</v>
      </c>
      <c r="U1680" t="s">
        <v>45</v>
      </c>
      <c r="V1680">
        <v>13.48</v>
      </c>
      <c r="W1680" t="s">
        <v>35</v>
      </c>
      <c r="X1680">
        <v>1</v>
      </c>
      <c r="Y1680">
        <v>3</v>
      </c>
      <c r="Z1680">
        <v>9</v>
      </c>
      <c r="AA1680" t="s">
        <v>36</v>
      </c>
      <c r="AB1680" t="s">
        <v>54</v>
      </c>
      <c r="AC1680" t="s">
        <v>55</v>
      </c>
      <c r="AD1680">
        <v>4347.74</v>
      </c>
    </row>
    <row r="1681" spans="1:30" x14ac:dyDescent="0.25">
      <c r="A1681" t="s">
        <v>1996</v>
      </c>
      <c r="B1681" s="1">
        <v>45825</v>
      </c>
      <c r="C1681" t="s">
        <v>4824</v>
      </c>
      <c r="D1681" t="s">
        <v>41</v>
      </c>
      <c r="E1681">
        <v>3732.74</v>
      </c>
      <c r="F1681">
        <v>3799.17</v>
      </c>
      <c r="G1681">
        <v>31.4</v>
      </c>
      <c r="H1681">
        <v>10</v>
      </c>
      <c r="I1681">
        <v>3.1</v>
      </c>
      <c r="J1681" t="s">
        <v>28</v>
      </c>
      <c r="K1681" t="s">
        <v>4820</v>
      </c>
      <c r="L1681">
        <v>0</v>
      </c>
      <c r="M1681">
        <v>0</v>
      </c>
      <c r="N1681" t="s">
        <v>195</v>
      </c>
      <c r="O1681" t="s">
        <v>514</v>
      </c>
      <c r="P1681" t="s">
        <v>52</v>
      </c>
      <c r="Q1681">
        <v>1048.8699999999999</v>
      </c>
      <c r="R1681" t="s">
        <v>32</v>
      </c>
      <c r="S1681" t="s">
        <v>33</v>
      </c>
      <c r="T1681">
        <v>1</v>
      </c>
      <c r="U1681" t="s">
        <v>45</v>
      </c>
      <c r="V1681">
        <v>16.57</v>
      </c>
      <c r="W1681" t="s">
        <v>28</v>
      </c>
      <c r="X1681">
        <v>0</v>
      </c>
      <c r="Y1681">
        <v>4</v>
      </c>
      <c r="Z1681">
        <v>3</v>
      </c>
      <c r="AA1681" t="s">
        <v>78</v>
      </c>
      <c r="AB1681" t="s">
        <v>37</v>
      </c>
      <c r="AC1681" t="s">
        <v>46</v>
      </c>
      <c r="AD1681">
        <v>4781.6099999999997</v>
      </c>
    </row>
    <row r="1682" spans="1:30" x14ac:dyDescent="0.25">
      <c r="A1682" t="s">
        <v>1997</v>
      </c>
      <c r="B1682" s="1">
        <v>45765</v>
      </c>
      <c r="C1682" t="s">
        <v>4824</v>
      </c>
      <c r="D1682" t="s">
        <v>27</v>
      </c>
      <c r="E1682">
        <v>3908.67</v>
      </c>
      <c r="F1682">
        <v>3788.9</v>
      </c>
      <c r="G1682">
        <v>35.200000000000003</v>
      </c>
      <c r="H1682">
        <v>30.2</v>
      </c>
      <c r="I1682">
        <v>3.7</v>
      </c>
      <c r="J1682" t="s">
        <v>28</v>
      </c>
      <c r="K1682" t="s">
        <v>4820</v>
      </c>
      <c r="L1682">
        <v>0</v>
      </c>
      <c r="M1682">
        <v>0</v>
      </c>
      <c r="N1682" t="s">
        <v>210</v>
      </c>
      <c r="O1682" t="s">
        <v>629</v>
      </c>
      <c r="P1682" t="s">
        <v>81</v>
      </c>
      <c r="Q1682">
        <v>906.13</v>
      </c>
      <c r="R1682" t="s">
        <v>32</v>
      </c>
      <c r="S1682" t="s">
        <v>33</v>
      </c>
      <c r="T1682">
        <v>1</v>
      </c>
      <c r="U1682" t="s">
        <v>45</v>
      </c>
      <c r="V1682">
        <v>6.69</v>
      </c>
      <c r="W1682" t="s">
        <v>28</v>
      </c>
      <c r="X1682">
        <v>0</v>
      </c>
      <c r="Y1682">
        <v>12</v>
      </c>
      <c r="Z1682">
        <v>12</v>
      </c>
      <c r="AA1682" t="s">
        <v>78</v>
      </c>
      <c r="AB1682" t="s">
        <v>54</v>
      </c>
      <c r="AC1682" t="s">
        <v>38</v>
      </c>
      <c r="AD1682">
        <v>4814.8</v>
      </c>
    </row>
    <row r="1683" spans="1:30" x14ac:dyDescent="0.25">
      <c r="A1683" t="s">
        <v>1998</v>
      </c>
      <c r="B1683" s="1">
        <v>45390</v>
      </c>
      <c r="C1683" t="s">
        <v>4822</v>
      </c>
      <c r="D1683" t="s">
        <v>27</v>
      </c>
      <c r="E1683">
        <v>2620.2600000000002</v>
      </c>
      <c r="F1683">
        <v>2501.84</v>
      </c>
      <c r="G1683">
        <v>31.7</v>
      </c>
      <c r="H1683">
        <v>10</v>
      </c>
      <c r="I1683">
        <v>4.7</v>
      </c>
      <c r="J1683" t="s">
        <v>28</v>
      </c>
      <c r="K1683" t="s">
        <v>4820</v>
      </c>
      <c r="L1683">
        <v>0</v>
      </c>
      <c r="M1683">
        <v>0</v>
      </c>
      <c r="N1683" t="s">
        <v>130</v>
      </c>
      <c r="O1683" t="s">
        <v>302</v>
      </c>
      <c r="P1683" t="s">
        <v>52</v>
      </c>
      <c r="Q1683">
        <v>966.12</v>
      </c>
      <c r="R1683" t="s">
        <v>32</v>
      </c>
      <c r="S1683" t="s">
        <v>33</v>
      </c>
      <c r="T1683">
        <v>1</v>
      </c>
      <c r="U1683" t="s">
        <v>89</v>
      </c>
      <c r="V1683">
        <v>0.81</v>
      </c>
      <c r="W1683" t="s">
        <v>35</v>
      </c>
      <c r="X1683">
        <v>1</v>
      </c>
      <c r="Y1683">
        <v>18</v>
      </c>
      <c r="Z1683">
        <v>14</v>
      </c>
      <c r="AA1683" t="s">
        <v>36</v>
      </c>
      <c r="AB1683" t="s">
        <v>37</v>
      </c>
      <c r="AC1683" t="s">
        <v>38</v>
      </c>
      <c r="AD1683">
        <v>3586.38</v>
      </c>
    </row>
    <row r="1684" spans="1:30" x14ac:dyDescent="0.25">
      <c r="A1684" t="s">
        <v>1999</v>
      </c>
      <c r="B1684" s="1">
        <v>45947</v>
      </c>
      <c r="C1684" t="s">
        <v>173</v>
      </c>
      <c r="D1684" t="s">
        <v>41</v>
      </c>
      <c r="E1684">
        <v>3942.95</v>
      </c>
      <c r="F1684">
        <v>3868.45</v>
      </c>
      <c r="G1684">
        <v>68.5</v>
      </c>
      <c r="H1684">
        <v>50.5</v>
      </c>
      <c r="I1684">
        <v>3.2</v>
      </c>
      <c r="J1684" t="s">
        <v>28</v>
      </c>
      <c r="K1684" t="s">
        <v>4820</v>
      </c>
      <c r="L1684">
        <v>0</v>
      </c>
      <c r="M1684">
        <v>0</v>
      </c>
      <c r="N1684" t="s">
        <v>69</v>
      </c>
      <c r="O1684" t="s">
        <v>665</v>
      </c>
      <c r="P1684" t="s">
        <v>44</v>
      </c>
      <c r="Q1684">
        <v>1013.08</v>
      </c>
      <c r="R1684" t="s">
        <v>76</v>
      </c>
      <c r="S1684" t="s">
        <v>33</v>
      </c>
      <c r="T1684">
        <v>1</v>
      </c>
      <c r="U1684" t="s">
        <v>89</v>
      </c>
      <c r="V1684">
        <v>17.510000000000002</v>
      </c>
      <c r="W1684" t="s">
        <v>35</v>
      </c>
      <c r="X1684">
        <v>1</v>
      </c>
      <c r="Y1684">
        <v>2</v>
      </c>
      <c r="Z1684">
        <v>8</v>
      </c>
      <c r="AA1684" t="s">
        <v>36</v>
      </c>
      <c r="AB1684" t="s">
        <v>37</v>
      </c>
      <c r="AC1684" t="s">
        <v>38</v>
      </c>
      <c r="AD1684">
        <v>4956.03</v>
      </c>
    </row>
    <row r="1685" spans="1:30" x14ac:dyDescent="0.25">
      <c r="A1685" t="s">
        <v>2000</v>
      </c>
      <c r="B1685" s="1">
        <v>45347</v>
      </c>
      <c r="C1685" t="s">
        <v>4819</v>
      </c>
      <c r="D1685" t="s">
        <v>41</v>
      </c>
      <c r="E1685">
        <v>3299.26</v>
      </c>
      <c r="F1685">
        <v>3410.31</v>
      </c>
      <c r="G1685">
        <v>41</v>
      </c>
      <c r="H1685">
        <v>17</v>
      </c>
      <c r="I1685">
        <v>3.5</v>
      </c>
      <c r="J1685" t="s">
        <v>28</v>
      </c>
      <c r="K1685" t="s">
        <v>4820</v>
      </c>
      <c r="L1685">
        <v>0</v>
      </c>
      <c r="M1685">
        <v>0</v>
      </c>
      <c r="N1685" t="s">
        <v>195</v>
      </c>
      <c r="O1685" t="s">
        <v>297</v>
      </c>
      <c r="P1685" t="s">
        <v>44</v>
      </c>
      <c r="Q1685">
        <v>938.03</v>
      </c>
      <c r="R1685" t="s">
        <v>76</v>
      </c>
      <c r="S1685" t="s">
        <v>33</v>
      </c>
      <c r="T1685">
        <v>1</v>
      </c>
      <c r="U1685" t="s">
        <v>89</v>
      </c>
      <c r="V1685">
        <v>23.57</v>
      </c>
      <c r="W1685" t="s">
        <v>28</v>
      </c>
      <c r="X1685">
        <v>0</v>
      </c>
      <c r="Y1685">
        <v>6</v>
      </c>
      <c r="Z1685">
        <v>10</v>
      </c>
      <c r="AA1685" t="s">
        <v>53</v>
      </c>
      <c r="AB1685" t="s">
        <v>54</v>
      </c>
      <c r="AC1685" t="s">
        <v>46</v>
      </c>
      <c r="AD1685">
        <v>4237.29</v>
      </c>
    </row>
    <row r="1686" spans="1:30" x14ac:dyDescent="0.25">
      <c r="A1686" t="s">
        <v>2001</v>
      </c>
      <c r="B1686" s="1">
        <v>45975</v>
      </c>
      <c r="C1686" t="s">
        <v>95</v>
      </c>
      <c r="D1686" t="s">
        <v>27</v>
      </c>
      <c r="E1686">
        <v>4223</v>
      </c>
      <c r="F1686">
        <v>4244.8999999999996</v>
      </c>
      <c r="G1686">
        <v>4.7</v>
      </c>
      <c r="H1686">
        <v>10</v>
      </c>
      <c r="I1686">
        <v>4.8</v>
      </c>
      <c r="J1686" t="s">
        <v>28</v>
      </c>
      <c r="K1686" t="s">
        <v>4820</v>
      </c>
      <c r="L1686">
        <v>0</v>
      </c>
      <c r="M1686">
        <v>0</v>
      </c>
      <c r="N1686" t="s">
        <v>185</v>
      </c>
      <c r="O1686" t="s">
        <v>321</v>
      </c>
      <c r="P1686" t="s">
        <v>81</v>
      </c>
      <c r="Q1686">
        <v>817.63</v>
      </c>
      <c r="R1686" t="s">
        <v>32</v>
      </c>
      <c r="S1686" t="s">
        <v>33</v>
      </c>
      <c r="T1686">
        <v>1</v>
      </c>
      <c r="U1686" t="s">
        <v>89</v>
      </c>
      <c r="V1686">
        <v>18.079999999999998</v>
      </c>
      <c r="W1686" t="s">
        <v>28</v>
      </c>
      <c r="X1686">
        <v>0</v>
      </c>
      <c r="Y1686">
        <v>9</v>
      </c>
      <c r="Z1686">
        <v>15</v>
      </c>
      <c r="AA1686" t="s">
        <v>36</v>
      </c>
      <c r="AB1686" t="s">
        <v>54</v>
      </c>
      <c r="AC1686" t="s">
        <v>55</v>
      </c>
      <c r="AD1686">
        <v>5040.63</v>
      </c>
    </row>
    <row r="1687" spans="1:30" x14ac:dyDescent="0.25">
      <c r="A1687" t="s">
        <v>2002</v>
      </c>
      <c r="B1687" s="1">
        <v>45390</v>
      </c>
      <c r="C1687" t="s">
        <v>173</v>
      </c>
      <c r="D1687" t="s">
        <v>41</v>
      </c>
      <c r="E1687">
        <v>2962.12</v>
      </c>
      <c r="F1687">
        <v>2677.99</v>
      </c>
      <c r="G1687">
        <v>61.5</v>
      </c>
      <c r="H1687">
        <v>52.5</v>
      </c>
      <c r="I1687">
        <v>0</v>
      </c>
      <c r="J1687" t="s">
        <v>28</v>
      </c>
      <c r="K1687" t="s">
        <v>4820</v>
      </c>
      <c r="L1687">
        <v>0</v>
      </c>
      <c r="M1687">
        <v>0</v>
      </c>
      <c r="N1687" t="s">
        <v>195</v>
      </c>
      <c r="O1687" t="s">
        <v>281</v>
      </c>
      <c r="P1687" t="s">
        <v>52</v>
      </c>
      <c r="Q1687">
        <v>1070.72</v>
      </c>
      <c r="R1687" t="s">
        <v>32</v>
      </c>
      <c r="S1687" t="s">
        <v>33</v>
      </c>
      <c r="T1687">
        <v>1</v>
      </c>
      <c r="U1687" t="s">
        <v>45</v>
      </c>
      <c r="V1687">
        <v>18.649999999999999</v>
      </c>
      <c r="W1687" t="s">
        <v>35</v>
      </c>
      <c r="X1687">
        <v>1</v>
      </c>
      <c r="Y1687">
        <v>12</v>
      </c>
      <c r="Z1687">
        <v>13</v>
      </c>
      <c r="AA1687" t="s">
        <v>36</v>
      </c>
      <c r="AB1687" t="s">
        <v>37</v>
      </c>
      <c r="AC1687" t="s">
        <v>55</v>
      </c>
      <c r="AD1687">
        <v>4032.84</v>
      </c>
    </row>
    <row r="1688" spans="1:30" x14ac:dyDescent="0.25">
      <c r="A1688" t="s">
        <v>2003</v>
      </c>
      <c r="B1688" s="1">
        <v>45678</v>
      </c>
      <c r="C1688" t="s">
        <v>95</v>
      </c>
      <c r="D1688" t="s">
        <v>58</v>
      </c>
      <c r="E1688">
        <v>4195.03</v>
      </c>
      <c r="F1688">
        <v>4054.94</v>
      </c>
      <c r="G1688">
        <v>43.5</v>
      </c>
      <c r="H1688">
        <v>36.5</v>
      </c>
      <c r="I1688">
        <v>4.9000000000000004</v>
      </c>
      <c r="J1688" t="s">
        <v>28</v>
      </c>
      <c r="K1688" t="s">
        <v>4820</v>
      </c>
      <c r="L1688">
        <v>0</v>
      </c>
      <c r="M1688">
        <v>0</v>
      </c>
      <c r="N1688" t="s">
        <v>151</v>
      </c>
      <c r="O1688" t="s">
        <v>367</v>
      </c>
      <c r="P1688" t="s">
        <v>81</v>
      </c>
      <c r="Q1688">
        <v>1070.2</v>
      </c>
      <c r="R1688" t="s">
        <v>32</v>
      </c>
      <c r="S1688" t="s">
        <v>33</v>
      </c>
      <c r="T1688">
        <v>1</v>
      </c>
      <c r="U1688" t="s">
        <v>89</v>
      </c>
      <c r="V1688">
        <v>21.73</v>
      </c>
      <c r="W1688" t="s">
        <v>35</v>
      </c>
      <c r="X1688">
        <v>1</v>
      </c>
      <c r="Y1688">
        <v>4</v>
      </c>
      <c r="Z1688">
        <v>14</v>
      </c>
      <c r="AA1688" t="s">
        <v>78</v>
      </c>
      <c r="AB1688" t="s">
        <v>37</v>
      </c>
      <c r="AC1688" t="s">
        <v>46</v>
      </c>
      <c r="AD1688">
        <v>5265.23</v>
      </c>
    </row>
    <row r="1689" spans="1:30" x14ac:dyDescent="0.25">
      <c r="A1689" t="s">
        <v>2004</v>
      </c>
      <c r="B1689" s="1">
        <v>45687</v>
      </c>
      <c r="C1689" t="s">
        <v>4819</v>
      </c>
      <c r="D1689" t="s">
        <v>49</v>
      </c>
      <c r="E1689">
        <v>2938.75</v>
      </c>
      <c r="F1689">
        <v>2816.06</v>
      </c>
      <c r="G1689">
        <v>14.9</v>
      </c>
      <c r="H1689">
        <v>10</v>
      </c>
      <c r="I1689">
        <v>4.4000000000000004</v>
      </c>
      <c r="J1689" t="s">
        <v>28</v>
      </c>
      <c r="K1689" t="s">
        <v>4820</v>
      </c>
      <c r="L1689">
        <v>0</v>
      </c>
      <c r="M1689">
        <v>0</v>
      </c>
      <c r="N1689" t="s">
        <v>147</v>
      </c>
      <c r="O1689" t="s">
        <v>304</v>
      </c>
      <c r="P1689" t="s">
        <v>52</v>
      </c>
      <c r="Q1689">
        <v>1029.55</v>
      </c>
      <c r="R1689" t="s">
        <v>32</v>
      </c>
      <c r="S1689" t="s">
        <v>33</v>
      </c>
      <c r="T1689">
        <v>1</v>
      </c>
      <c r="U1689" t="s">
        <v>89</v>
      </c>
      <c r="V1689">
        <v>18.23</v>
      </c>
      <c r="W1689" t="s">
        <v>35</v>
      </c>
      <c r="X1689">
        <v>1</v>
      </c>
      <c r="Y1689">
        <v>18</v>
      </c>
      <c r="Z1689">
        <v>3</v>
      </c>
      <c r="AA1689" t="s">
        <v>36</v>
      </c>
      <c r="AB1689" t="s">
        <v>54</v>
      </c>
      <c r="AC1689" t="s">
        <v>55</v>
      </c>
      <c r="AD1689">
        <v>3968.3</v>
      </c>
    </row>
    <row r="1690" spans="1:30" x14ac:dyDescent="0.25">
      <c r="A1690" t="s">
        <v>2005</v>
      </c>
      <c r="B1690" s="1">
        <v>45439</v>
      </c>
      <c r="C1690" t="s">
        <v>4821</v>
      </c>
      <c r="D1690" t="s">
        <v>41</v>
      </c>
      <c r="E1690">
        <v>3542.04</v>
      </c>
      <c r="F1690">
        <v>3544.28</v>
      </c>
      <c r="G1690">
        <v>45.2</v>
      </c>
      <c r="H1690">
        <v>28.2</v>
      </c>
      <c r="I1690">
        <v>4.5999999999999996</v>
      </c>
      <c r="J1690" t="s">
        <v>28</v>
      </c>
      <c r="K1690" t="s">
        <v>4820</v>
      </c>
      <c r="L1690">
        <v>0</v>
      </c>
      <c r="M1690">
        <v>0</v>
      </c>
      <c r="N1690" t="s">
        <v>238</v>
      </c>
      <c r="O1690" t="s">
        <v>128</v>
      </c>
      <c r="P1690" t="s">
        <v>44</v>
      </c>
      <c r="Q1690">
        <v>1033.96</v>
      </c>
      <c r="R1690" t="s">
        <v>32</v>
      </c>
      <c r="S1690" t="s">
        <v>33</v>
      </c>
      <c r="T1690">
        <v>1</v>
      </c>
      <c r="U1690" t="s">
        <v>89</v>
      </c>
      <c r="V1690">
        <v>4.75</v>
      </c>
      <c r="W1690" t="s">
        <v>28</v>
      </c>
      <c r="X1690">
        <v>0</v>
      </c>
      <c r="Y1690">
        <v>16</v>
      </c>
      <c r="Z1690">
        <v>13</v>
      </c>
      <c r="AA1690" t="s">
        <v>36</v>
      </c>
      <c r="AB1690" t="s">
        <v>54</v>
      </c>
      <c r="AC1690" t="s">
        <v>46</v>
      </c>
      <c r="AD1690">
        <v>4576</v>
      </c>
    </row>
    <row r="1691" spans="1:30" x14ac:dyDescent="0.25">
      <c r="A1691" t="s">
        <v>2006</v>
      </c>
      <c r="B1691" s="1">
        <v>45840</v>
      </c>
      <c r="C1691" t="s">
        <v>4819</v>
      </c>
      <c r="D1691" t="s">
        <v>41</v>
      </c>
      <c r="E1691">
        <v>1781.15</v>
      </c>
      <c r="F1691">
        <v>1601.66</v>
      </c>
      <c r="G1691">
        <v>59</v>
      </c>
      <c r="H1691">
        <v>41</v>
      </c>
      <c r="I1691">
        <v>4.2</v>
      </c>
      <c r="J1691" t="s">
        <v>28</v>
      </c>
      <c r="K1691" t="s">
        <v>4820</v>
      </c>
      <c r="L1691">
        <v>0</v>
      </c>
      <c r="M1691">
        <v>0</v>
      </c>
      <c r="N1691" t="s">
        <v>159</v>
      </c>
      <c r="O1691" t="s">
        <v>367</v>
      </c>
      <c r="P1691" t="s">
        <v>31</v>
      </c>
      <c r="Q1691">
        <v>1007.82</v>
      </c>
      <c r="R1691" t="s">
        <v>76</v>
      </c>
      <c r="S1691" t="s">
        <v>33</v>
      </c>
      <c r="T1691">
        <v>1</v>
      </c>
      <c r="U1691" t="s">
        <v>89</v>
      </c>
      <c r="V1691">
        <v>7.05</v>
      </c>
      <c r="W1691" t="s">
        <v>35</v>
      </c>
      <c r="X1691">
        <v>1</v>
      </c>
      <c r="Y1691">
        <v>9</v>
      </c>
      <c r="Z1691">
        <v>3</v>
      </c>
      <c r="AA1691" t="s">
        <v>78</v>
      </c>
      <c r="AB1691" t="s">
        <v>54</v>
      </c>
      <c r="AC1691" t="s">
        <v>38</v>
      </c>
      <c r="AD1691">
        <v>2788.9700000000003</v>
      </c>
    </row>
    <row r="1692" spans="1:30" x14ac:dyDescent="0.25">
      <c r="A1692" t="s">
        <v>2007</v>
      </c>
      <c r="B1692" s="1">
        <v>45958</v>
      </c>
      <c r="C1692" t="s">
        <v>4819</v>
      </c>
      <c r="D1692" t="s">
        <v>41</v>
      </c>
      <c r="E1692">
        <v>2235.3200000000002</v>
      </c>
      <c r="F1692">
        <v>2110.63</v>
      </c>
      <c r="G1692">
        <v>86.9</v>
      </c>
      <c r="H1692">
        <v>65.900000000000006</v>
      </c>
      <c r="I1692">
        <v>4.4000000000000004</v>
      </c>
      <c r="J1692" t="s">
        <v>35</v>
      </c>
      <c r="K1692" t="s">
        <v>73</v>
      </c>
      <c r="L1692">
        <v>4</v>
      </c>
      <c r="M1692">
        <v>0</v>
      </c>
      <c r="N1692" t="s">
        <v>127</v>
      </c>
      <c r="O1692" t="s">
        <v>410</v>
      </c>
      <c r="P1692" t="s">
        <v>31</v>
      </c>
      <c r="Q1692">
        <v>767.32</v>
      </c>
      <c r="R1692" t="s">
        <v>76</v>
      </c>
      <c r="S1692" t="s">
        <v>33</v>
      </c>
      <c r="T1692">
        <v>1</v>
      </c>
      <c r="U1692" t="s">
        <v>45</v>
      </c>
      <c r="V1692">
        <v>23.46</v>
      </c>
      <c r="W1692" t="s">
        <v>35</v>
      </c>
      <c r="X1692">
        <v>1</v>
      </c>
      <c r="Y1692">
        <v>17</v>
      </c>
      <c r="Z1692">
        <v>11</v>
      </c>
      <c r="AA1692" t="s">
        <v>53</v>
      </c>
      <c r="AB1692" t="s">
        <v>54</v>
      </c>
      <c r="AC1692" t="s">
        <v>46</v>
      </c>
      <c r="AD1692">
        <v>3002.6400000000003</v>
      </c>
    </row>
    <row r="1693" spans="1:30" x14ac:dyDescent="0.25">
      <c r="A1693" t="s">
        <v>2008</v>
      </c>
      <c r="B1693" s="1">
        <v>45459</v>
      </c>
      <c r="C1693" t="s">
        <v>4821</v>
      </c>
      <c r="D1693" t="s">
        <v>27</v>
      </c>
      <c r="E1693">
        <v>3640.6</v>
      </c>
      <c r="F1693">
        <v>3582.75</v>
      </c>
      <c r="G1693">
        <v>38.799999999999997</v>
      </c>
      <c r="H1693">
        <v>15.8</v>
      </c>
      <c r="I1693">
        <v>3.6</v>
      </c>
      <c r="J1693" t="s">
        <v>35</v>
      </c>
      <c r="K1693" t="s">
        <v>59</v>
      </c>
      <c r="L1693">
        <v>3</v>
      </c>
      <c r="M1693">
        <v>0</v>
      </c>
      <c r="N1693" t="s">
        <v>105</v>
      </c>
      <c r="O1693" t="s">
        <v>106</v>
      </c>
      <c r="P1693" t="s">
        <v>44</v>
      </c>
      <c r="Q1693">
        <v>776.59</v>
      </c>
      <c r="R1693" t="s">
        <v>76</v>
      </c>
      <c r="S1693" t="s">
        <v>33</v>
      </c>
      <c r="T1693">
        <v>1</v>
      </c>
      <c r="U1693" t="s">
        <v>45</v>
      </c>
      <c r="V1693">
        <v>1.54</v>
      </c>
      <c r="W1693" t="s">
        <v>28</v>
      </c>
      <c r="X1693">
        <v>0</v>
      </c>
      <c r="Y1693">
        <v>1</v>
      </c>
      <c r="Z1693">
        <v>3</v>
      </c>
      <c r="AA1693" t="s">
        <v>36</v>
      </c>
      <c r="AB1693" t="s">
        <v>54</v>
      </c>
      <c r="AC1693" t="s">
        <v>38</v>
      </c>
      <c r="AD1693">
        <v>4417.1899999999996</v>
      </c>
    </row>
    <row r="1694" spans="1:30" x14ac:dyDescent="0.25">
      <c r="A1694" t="s">
        <v>2009</v>
      </c>
      <c r="B1694" s="1">
        <v>45702</v>
      </c>
      <c r="C1694" t="s">
        <v>4819</v>
      </c>
      <c r="D1694" t="s">
        <v>58</v>
      </c>
      <c r="E1694">
        <v>3152.67</v>
      </c>
      <c r="F1694">
        <v>3109.9</v>
      </c>
      <c r="G1694">
        <v>35</v>
      </c>
      <c r="H1694">
        <v>14</v>
      </c>
      <c r="I1694">
        <v>3.8</v>
      </c>
      <c r="J1694" t="s">
        <v>28</v>
      </c>
      <c r="K1694" t="s">
        <v>4820</v>
      </c>
      <c r="L1694">
        <v>0</v>
      </c>
      <c r="M1694">
        <v>0</v>
      </c>
      <c r="N1694" t="s">
        <v>69</v>
      </c>
      <c r="O1694" t="s">
        <v>1171</v>
      </c>
      <c r="P1694" t="s">
        <v>44</v>
      </c>
      <c r="Q1694">
        <v>968.1</v>
      </c>
      <c r="R1694" t="s">
        <v>32</v>
      </c>
      <c r="S1694" t="s">
        <v>33</v>
      </c>
      <c r="T1694">
        <v>1</v>
      </c>
      <c r="U1694" t="s">
        <v>89</v>
      </c>
      <c r="V1694">
        <v>15.36</v>
      </c>
      <c r="W1694" t="s">
        <v>35</v>
      </c>
      <c r="X1694">
        <v>1</v>
      </c>
      <c r="Y1694">
        <v>6</v>
      </c>
      <c r="Z1694">
        <v>13</v>
      </c>
      <c r="AA1694" t="s">
        <v>78</v>
      </c>
      <c r="AB1694" t="s">
        <v>37</v>
      </c>
      <c r="AC1694" t="s">
        <v>38</v>
      </c>
      <c r="AD1694">
        <v>4120.7700000000004</v>
      </c>
    </row>
    <row r="1695" spans="1:30" x14ac:dyDescent="0.25">
      <c r="A1695" t="s">
        <v>2010</v>
      </c>
      <c r="B1695" s="1">
        <v>45881</v>
      </c>
      <c r="C1695" t="s">
        <v>4819</v>
      </c>
      <c r="D1695" t="s">
        <v>58</v>
      </c>
      <c r="E1695">
        <v>2336.91</v>
      </c>
      <c r="F1695">
        <v>2348.6</v>
      </c>
      <c r="G1695">
        <v>25.3</v>
      </c>
      <c r="H1695">
        <v>19.3</v>
      </c>
      <c r="I1695">
        <v>3</v>
      </c>
      <c r="J1695" t="s">
        <v>28</v>
      </c>
      <c r="K1695" t="s">
        <v>4820</v>
      </c>
      <c r="L1695">
        <v>0</v>
      </c>
      <c r="M1695">
        <v>0</v>
      </c>
      <c r="N1695" t="s">
        <v>247</v>
      </c>
      <c r="O1695" t="s">
        <v>331</v>
      </c>
      <c r="P1695" t="s">
        <v>52</v>
      </c>
      <c r="Q1695">
        <v>1101.52</v>
      </c>
      <c r="R1695" t="s">
        <v>32</v>
      </c>
      <c r="S1695" t="s">
        <v>33</v>
      </c>
      <c r="T1695">
        <v>1</v>
      </c>
      <c r="U1695" t="s">
        <v>45</v>
      </c>
      <c r="V1695">
        <v>-0.55000000000000004</v>
      </c>
      <c r="W1695" t="s">
        <v>28</v>
      </c>
      <c r="X1695">
        <v>0</v>
      </c>
      <c r="Y1695">
        <v>9</v>
      </c>
      <c r="Z1695">
        <v>14</v>
      </c>
      <c r="AA1695" t="s">
        <v>36</v>
      </c>
      <c r="AB1695" t="s">
        <v>54</v>
      </c>
      <c r="AC1695" t="s">
        <v>55</v>
      </c>
      <c r="AD1695">
        <v>3438.43</v>
      </c>
    </row>
    <row r="1696" spans="1:30" x14ac:dyDescent="0.25">
      <c r="A1696" t="s">
        <v>2011</v>
      </c>
      <c r="B1696" s="1">
        <v>45747</v>
      </c>
      <c r="C1696" t="s">
        <v>173</v>
      </c>
      <c r="D1696" t="s">
        <v>49</v>
      </c>
      <c r="E1696">
        <v>3970.69</v>
      </c>
      <c r="F1696">
        <v>3636.37</v>
      </c>
      <c r="G1696">
        <v>34.700000000000003</v>
      </c>
      <c r="H1696">
        <v>19.7</v>
      </c>
      <c r="I1696">
        <v>1.7</v>
      </c>
      <c r="J1696" t="s">
        <v>28</v>
      </c>
      <c r="K1696" t="s">
        <v>4820</v>
      </c>
      <c r="L1696">
        <v>0</v>
      </c>
      <c r="M1696">
        <v>0</v>
      </c>
      <c r="N1696" t="s">
        <v>418</v>
      </c>
      <c r="O1696" t="s">
        <v>401</v>
      </c>
      <c r="P1696" t="s">
        <v>81</v>
      </c>
      <c r="Q1696">
        <v>987.66</v>
      </c>
      <c r="R1696" t="s">
        <v>32</v>
      </c>
      <c r="S1696" t="s">
        <v>33</v>
      </c>
      <c r="T1696">
        <v>1</v>
      </c>
      <c r="U1696" t="s">
        <v>89</v>
      </c>
      <c r="V1696">
        <v>20.65</v>
      </c>
      <c r="W1696" t="s">
        <v>28</v>
      </c>
      <c r="X1696">
        <v>0</v>
      </c>
      <c r="Y1696">
        <v>15</v>
      </c>
      <c r="Z1696">
        <v>10</v>
      </c>
      <c r="AA1696" t="s">
        <v>36</v>
      </c>
      <c r="AB1696" t="s">
        <v>54</v>
      </c>
      <c r="AC1696" t="s">
        <v>46</v>
      </c>
      <c r="AD1696">
        <v>4958.3500000000004</v>
      </c>
    </row>
    <row r="1697" spans="1:30" x14ac:dyDescent="0.25">
      <c r="A1697" t="s">
        <v>2012</v>
      </c>
      <c r="B1697" s="1">
        <v>45920</v>
      </c>
      <c r="C1697" t="s">
        <v>4822</v>
      </c>
      <c r="D1697" t="s">
        <v>27</v>
      </c>
      <c r="E1697">
        <v>1796.74</v>
      </c>
      <c r="F1697">
        <v>1703.64</v>
      </c>
      <c r="G1697">
        <v>50.9</v>
      </c>
      <c r="H1697">
        <v>45.9</v>
      </c>
      <c r="I1697">
        <v>4.3</v>
      </c>
      <c r="J1697" t="s">
        <v>35</v>
      </c>
      <c r="K1697" t="s">
        <v>109</v>
      </c>
      <c r="L1697">
        <v>2</v>
      </c>
      <c r="M1697">
        <v>1</v>
      </c>
      <c r="N1697" t="s">
        <v>130</v>
      </c>
      <c r="O1697" t="s">
        <v>1178</v>
      </c>
      <c r="P1697" t="s">
        <v>31</v>
      </c>
      <c r="Q1697">
        <v>974.77</v>
      </c>
      <c r="R1697" t="s">
        <v>32</v>
      </c>
      <c r="S1697" t="s">
        <v>33</v>
      </c>
      <c r="T1697">
        <v>1</v>
      </c>
      <c r="U1697" t="s">
        <v>89</v>
      </c>
      <c r="V1697">
        <v>14.27</v>
      </c>
      <c r="W1697" t="s">
        <v>35</v>
      </c>
      <c r="X1697">
        <v>1</v>
      </c>
      <c r="Y1697">
        <v>12</v>
      </c>
      <c r="Z1697">
        <v>4</v>
      </c>
      <c r="AA1697" t="s">
        <v>53</v>
      </c>
      <c r="AB1697" t="s">
        <v>54</v>
      </c>
      <c r="AC1697" t="s">
        <v>38</v>
      </c>
      <c r="AD1697">
        <v>2771.51</v>
      </c>
    </row>
    <row r="1698" spans="1:30" x14ac:dyDescent="0.25">
      <c r="A1698" t="s">
        <v>2013</v>
      </c>
      <c r="B1698" s="1">
        <v>45848</v>
      </c>
      <c r="C1698" t="s">
        <v>83</v>
      </c>
      <c r="D1698" t="s">
        <v>41</v>
      </c>
      <c r="E1698">
        <v>3525.42</v>
      </c>
      <c r="F1698">
        <v>3303.08</v>
      </c>
      <c r="G1698">
        <v>18.899999999999999</v>
      </c>
      <c r="H1698">
        <v>10</v>
      </c>
      <c r="I1698">
        <v>3.9</v>
      </c>
      <c r="J1698" t="s">
        <v>28</v>
      </c>
      <c r="K1698" t="s">
        <v>4820</v>
      </c>
      <c r="L1698">
        <v>0</v>
      </c>
      <c r="M1698">
        <v>0</v>
      </c>
      <c r="N1698" t="s">
        <v>84</v>
      </c>
      <c r="O1698" t="s">
        <v>521</v>
      </c>
      <c r="P1698" t="s">
        <v>44</v>
      </c>
      <c r="Q1698">
        <v>851.97</v>
      </c>
      <c r="R1698" t="s">
        <v>32</v>
      </c>
      <c r="S1698" t="s">
        <v>33</v>
      </c>
      <c r="T1698">
        <v>1</v>
      </c>
      <c r="U1698" t="s">
        <v>45</v>
      </c>
      <c r="V1698">
        <v>2.0099999999999998</v>
      </c>
      <c r="W1698" t="s">
        <v>35</v>
      </c>
      <c r="X1698">
        <v>1</v>
      </c>
      <c r="Y1698">
        <v>5</v>
      </c>
      <c r="Z1698">
        <v>10</v>
      </c>
      <c r="AA1698" t="s">
        <v>78</v>
      </c>
      <c r="AB1698" t="s">
        <v>54</v>
      </c>
      <c r="AC1698" t="s">
        <v>46</v>
      </c>
      <c r="AD1698">
        <v>4377.3900000000003</v>
      </c>
    </row>
    <row r="1699" spans="1:30" x14ac:dyDescent="0.25">
      <c r="A1699" t="s">
        <v>2014</v>
      </c>
      <c r="B1699" s="1">
        <v>45771</v>
      </c>
      <c r="C1699" t="s">
        <v>173</v>
      </c>
      <c r="D1699" t="s">
        <v>41</v>
      </c>
      <c r="E1699">
        <v>3951.57</v>
      </c>
      <c r="F1699">
        <v>3418.11</v>
      </c>
      <c r="G1699">
        <v>70</v>
      </c>
      <c r="H1699">
        <v>60</v>
      </c>
      <c r="I1699">
        <v>1.7</v>
      </c>
      <c r="J1699" t="s">
        <v>28</v>
      </c>
      <c r="K1699" t="s">
        <v>4820</v>
      </c>
      <c r="L1699">
        <v>0</v>
      </c>
      <c r="M1699">
        <v>0</v>
      </c>
      <c r="N1699" t="s">
        <v>434</v>
      </c>
      <c r="O1699" t="s">
        <v>591</v>
      </c>
      <c r="P1699" t="s">
        <v>44</v>
      </c>
      <c r="Q1699">
        <v>988.13</v>
      </c>
      <c r="R1699" t="s">
        <v>76</v>
      </c>
      <c r="S1699" t="s">
        <v>33</v>
      </c>
      <c r="T1699">
        <v>1</v>
      </c>
      <c r="U1699" t="s">
        <v>89</v>
      </c>
      <c r="V1699">
        <v>19.670000000000002</v>
      </c>
      <c r="W1699" t="s">
        <v>35</v>
      </c>
      <c r="X1699">
        <v>1</v>
      </c>
      <c r="Y1699">
        <v>14</v>
      </c>
      <c r="Z1699">
        <v>2</v>
      </c>
      <c r="AA1699" t="s">
        <v>36</v>
      </c>
      <c r="AB1699" t="s">
        <v>54</v>
      </c>
      <c r="AC1699" t="s">
        <v>38</v>
      </c>
      <c r="AD1699">
        <v>4939.7</v>
      </c>
    </row>
    <row r="1700" spans="1:30" x14ac:dyDescent="0.25">
      <c r="A1700" t="s">
        <v>2015</v>
      </c>
      <c r="B1700" s="1">
        <v>45946</v>
      </c>
      <c r="C1700" t="s">
        <v>4822</v>
      </c>
      <c r="D1700" t="s">
        <v>58</v>
      </c>
      <c r="E1700">
        <v>1702.54</v>
      </c>
      <c r="F1700">
        <v>1770.07</v>
      </c>
      <c r="G1700">
        <v>22.7</v>
      </c>
      <c r="H1700">
        <v>14.7</v>
      </c>
      <c r="I1700">
        <v>3.9</v>
      </c>
      <c r="J1700" t="s">
        <v>28</v>
      </c>
      <c r="K1700" t="s">
        <v>4820</v>
      </c>
      <c r="L1700">
        <v>0</v>
      </c>
      <c r="M1700">
        <v>0</v>
      </c>
      <c r="N1700" t="s">
        <v>159</v>
      </c>
      <c r="O1700" t="s">
        <v>227</v>
      </c>
      <c r="P1700" t="s">
        <v>31</v>
      </c>
      <c r="Q1700">
        <v>968.22</v>
      </c>
      <c r="R1700" t="s">
        <v>32</v>
      </c>
      <c r="S1700" t="s">
        <v>33</v>
      </c>
      <c r="T1700">
        <v>1</v>
      </c>
      <c r="U1700" t="s">
        <v>89</v>
      </c>
      <c r="V1700">
        <v>19.940000000000001</v>
      </c>
      <c r="W1700" t="s">
        <v>28</v>
      </c>
      <c r="X1700">
        <v>0</v>
      </c>
      <c r="Y1700">
        <v>1</v>
      </c>
      <c r="Z1700">
        <v>10</v>
      </c>
      <c r="AA1700" t="s">
        <v>53</v>
      </c>
      <c r="AB1700" t="s">
        <v>37</v>
      </c>
      <c r="AC1700" t="s">
        <v>38</v>
      </c>
      <c r="AD1700">
        <v>2670.76</v>
      </c>
    </row>
    <row r="1701" spans="1:30" x14ac:dyDescent="0.25">
      <c r="A1701" t="s">
        <v>2016</v>
      </c>
      <c r="B1701" s="1">
        <v>45746</v>
      </c>
      <c r="C1701" t="s">
        <v>4821</v>
      </c>
      <c r="D1701" t="s">
        <v>49</v>
      </c>
      <c r="E1701">
        <v>4827.6000000000004</v>
      </c>
      <c r="F1701">
        <v>4550.05</v>
      </c>
      <c r="G1701">
        <v>60.6</v>
      </c>
      <c r="H1701">
        <v>51.6</v>
      </c>
      <c r="I1701">
        <v>2</v>
      </c>
      <c r="J1701" t="s">
        <v>35</v>
      </c>
      <c r="K1701" t="s">
        <v>73</v>
      </c>
      <c r="L1701">
        <v>4</v>
      </c>
      <c r="M1701">
        <v>0</v>
      </c>
      <c r="N1701" t="s">
        <v>74</v>
      </c>
      <c r="O1701" t="s">
        <v>201</v>
      </c>
      <c r="P1701" t="s">
        <v>81</v>
      </c>
      <c r="Q1701">
        <v>1132.42</v>
      </c>
      <c r="R1701" t="s">
        <v>76</v>
      </c>
      <c r="S1701" t="s">
        <v>33</v>
      </c>
      <c r="T1701">
        <v>1</v>
      </c>
      <c r="U1701" t="s">
        <v>45</v>
      </c>
      <c r="V1701">
        <v>8.23</v>
      </c>
      <c r="W1701" t="s">
        <v>28</v>
      </c>
      <c r="X1701">
        <v>0</v>
      </c>
      <c r="Y1701">
        <v>9</v>
      </c>
      <c r="Z1701">
        <v>9</v>
      </c>
      <c r="AA1701" t="s">
        <v>36</v>
      </c>
      <c r="AB1701" t="s">
        <v>37</v>
      </c>
      <c r="AC1701" t="s">
        <v>38</v>
      </c>
      <c r="AD1701">
        <v>5960.02</v>
      </c>
    </row>
    <row r="1702" spans="1:30" x14ac:dyDescent="0.25">
      <c r="A1702" t="s">
        <v>2017</v>
      </c>
      <c r="B1702" s="1">
        <v>45948</v>
      </c>
      <c r="C1702" t="s">
        <v>173</v>
      </c>
      <c r="D1702" t="s">
        <v>41</v>
      </c>
      <c r="E1702">
        <v>3917.44</v>
      </c>
      <c r="F1702">
        <v>3478.03</v>
      </c>
      <c r="G1702">
        <v>86.6</v>
      </c>
      <c r="H1702">
        <v>71.599999999999994</v>
      </c>
      <c r="I1702">
        <v>4.0999999999999996</v>
      </c>
      <c r="J1702" t="s">
        <v>35</v>
      </c>
      <c r="K1702" t="s">
        <v>109</v>
      </c>
      <c r="L1702">
        <v>2</v>
      </c>
      <c r="M1702">
        <v>1</v>
      </c>
      <c r="N1702" t="s">
        <v>434</v>
      </c>
      <c r="O1702" t="s">
        <v>242</v>
      </c>
      <c r="P1702" t="s">
        <v>81</v>
      </c>
      <c r="Q1702">
        <v>1036.7</v>
      </c>
      <c r="R1702" t="s">
        <v>76</v>
      </c>
      <c r="S1702" t="s">
        <v>33</v>
      </c>
      <c r="T1702">
        <v>1</v>
      </c>
      <c r="U1702" t="s">
        <v>89</v>
      </c>
      <c r="V1702">
        <v>26.49</v>
      </c>
      <c r="W1702" t="s">
        <v>35</v>
      </c>
      <c r="X1702">
        <v>1</v>
      </c>
      <c r="Y1702">
        <v>16</v>
      </c>
      <c r="Z1702">
        <v>2</v>
      </c>
      <c r="AA1702" t="s">
        <v>78</v>
      </c>
      <c r="AB1702" t="s">
        <v>54</v>
      </c>
      <c r="AC1702" t="s">
        <v>46</v>
      </c>
      <c r="AD1702">
        <v>4954.1400000000003</v>
      </c>
    </row>
    <row r="1703" spans="1:30" x14ac:dyDescent="0.25">
      <c r="A1703" t="s">
        <v>2018</v>
      </c>
      <c r="B1703" s="1">
        <v>45888</v>
      </c>
      <c r="C1703" t="s">
        <v>173</v>
      </c>
      <c r="D1703" t="s">
        <v>27</v>
      </c>
      <c r="E1703">
        <v>2329.9</v>
      </c>
      <c r="F1703">
        <v>2233.2399999999998</v>
      </c>
      <c r="G1703">
        <v>46.7</v>
      </c>
      <c r="H1703">
        <v>29.7</v>
      </c>
      <c r="I1703">
        <v>3.2</v>
      </c>
      <c r="J1703" t="s">
        <v>35</v>
      </c>
      <c r="K1703" t="s">
        <v>109</v>
      </c>
      <c r="L1703">
        <v>2</v>
      </c>
      <c r="M1703">
        <v>1</v>
      </c>
      <c r="N1703" t="s">
        <v>50</v>
      </c>
      <c r="O1703" t="s">
        <v>145</v>
      </c>
      <c r="P1703" t="s">
        <v>52</v>
      </c>
      <c r="Q1703">
        <v>1032.98</v>
      </c>
      <c r="R1703" t="s">
        <v>32</v>
      </c>
      <c r="S1703" t="s">
        <v>33</v>
      </c>
      <c r="T1703">
        <v>1</v>
      </c>
      <c r="U1703" t="s">
        <v>45</v>
      </c>
      <c r="V1703">
        <v>20.239999999999998</v>
      </c>
      <c r="W1703" t="s">
        <v>35</v>
      </c>
      <c r="X1703">
        <v>1</v>
      </c>
      <c r="Y1703">
        <v>16</v>
      </c>
      <c r="Z1703">
        <v>12</v>
      </c>
      <c r="AA1703" t="s">
        <v>53</v>
      </c>
      <c r="AB1703" t="s">
        <v>37</v>
      </c>
      <c r="AC1703" t="s">
        <v>55</v>
      </c>
      <c r="AD1703">
        <v>3362.88</v>
      </c>
    </row>
    <row r="1704" spans="1:30" x14ac:dyDescent="0.25">
      <c r="A1704" t="s">
        <v>2019</v>
      </c>
      <c r="B1704" s="1">
        <v>45742</v>
      </c>
      <c r="C1704" t="s">
        <v>4823</v>
      </c>
      <c r="D1704" t="s">
        <v>27</v>
      </c>
      <c r="E1704">
        <v>3428.05</v>
      </c>
      <c r="F1704">
        <v>3251.41</v>
      </c>
      <c r="G1704">
        <v>71.8</v>
      </c>
      <c r="H1704">
        <v>63.8</v>
      </c>
      <c r="I1704">
        <v>3.5</v>
      </c>
      <c r="J1704" t="s">
        <v>35</v>
      </c>
      <c r="K1704" t="s">
        <v>109</v>
      </c>
      <c r="L1704">
        <v>2</v>
      </c>
      <c r="M1704">
        <v>1</v>
      </c>
      <c r="N1704" t="s">
        <v>352</v>
      </c>
      <c r="O1704" t="s">
        <v>733</v>
      </c>
      <c r="P1704" t="s">
        <v>44</v>
      </c>
      <c r="Q1704">
        <v>931.17</v>
      </c>
      <c r="R1704" t="s">
        <v>76</v>
      </c>
      <c r="S1704" t="s">
        <v>33</v>
      </c>
      <c r="T1704">
        <v>1</v>
      </c>
      <c r="U1704" t="s">
        <v>89</v>
      </c>
      <c r="V1704">
        <v>2.2599999999999998</v>
      </c>
      <c r="W1704" t="s">
        <v>35</v>
      </c>
      <c r="X1704">
        <v>1</v>
      </c>
      <c r="Y1704">
        <v>10</v>
      </c>
      <c r="Z1704">
        <v>6</v>
      </c>
      <c r="AA1704" t="s">
        <v>36</v>
      </c>
      <c r="AB1704" t="s">
        <v>37</v>
      </c>
      <c r="AC1704" t="s">
        <v>38</v>
      </c>
      <c r="AD1704">
        <v>4359.22</v>
      </c>
    </row>
    <row r="1705" spans="1:30" x14ac:dyDescent="0.25">
      <c r="A1705" t="s">
        <v>2020</v>
      </c>
      <c r="B1705" s="1">
        <v>45714</v>
      </c>
      <c r="C1705" t="s">
        <v>4821</v>
      </c>
      <c r="D1705" t="s">
        <v>58</v>
      </c>
      <c r="E1705">
        <v>4231.63</v>
      </c>
      <c r="F1705">
        <v>4269.01</v>
      </c>
      <c r="G1705">
        <v>59.8</v>
      </c>
      <c r="H1705">
        <v>49.8</v>
      </c>
      <c r="I1705">
        <v>2.8</v>
      </c>
      <c r="J1705" t="s">
        <v>35</v>
      </c>
      <c r="K1705" t="s">
        <v>73</v>
      </c>
      <c r="L1705">
        <v>4</v>
      </c>
      <c r="M1705">
        <v>0</v>
      </c>
      <c r="N1705" t="s">
        <v>434</v>
      </c>
      <c r="O1705" t="s">
        <v>281</v>
      </c>
      <c r="P1705" t="s">
        <v>81</v>
      </c>
      <c r="Q1705">
        <v>936.58</v>
      </c>
      <c r="R1705" t="s">
        <v>76</v>
      </c>
      <c r="S1705" t="s">
        <v>33</v>
      </c>
      <c r="T1705">
        <v>1</v>
      </c>
      <c r="U1705" t="s">
        <v>89</v>
      </c>
      <c r="V1705">
        <v>19.39</v>
      </c>
      <c r="W1705" t="s">
        <v>28</v>
      </c>
      <c r="X1705">
        <v>0</v>
      </c>
      <c r="Y1705">
        <v>16</v>
      </c>
      <c r="Z1705">
        <v>2</v>
      </c>
      <c r="AA1705" t="s">
        <v>36</v>
      </c>
      <c r="AB1705" t="s">
        <v>37</v>
      </c>
      <c r="AC1705" t="s">
        <v>55</v>
      </c>
      <c r="AD1705">
        <v>5168.21</v>
      </c>
    </row>
    <row r="1706" spans="1:30" x14ac:dyDescent="0.25">
      <c r="A1706" t="s">
        <v>2021</v>
      </c>
      <c r="B1706" s="1">
        <v>45863</v>
      </c>
      <c r="C1706" t="s">
        <v>4823</v>
      </c>
      <c r="D1706" t="s">
        <v>27</v>
      </c>
      <c r="E1706">
        <v>3965.19</v>
      </c>
      <c r="F1706">
        <v>3759.82</v>
      </c>
      <c r="G1706">
        <v>30.6</v>
      </c>
      <c r="H1706">
        <v>12.6</v>
      </c>
      <c r="I1706">
        <v>2</v>
      </c>
      <c r="J1706" t="s">
        <v>28</v>
      </c>
      <c r="K1706" t="s">
        <v>4820</v>
      </c>
      <c r="L1706">
        <v>0</v>
      </c>
      <c r="M1706">
        <v>0</v>
      </c>
      <c r="N1706" t="s">
        <v>151</v>
      </c>
      <c r="O1706" t="s">
        <v>131</v>
      </c>
      <c r="P1706" t="s">
        <v>44</v>
      </c>
      <c r="Q1706">
        <v>1022.27</v>
      </c>
      <c r="R1706" t="s">
        <v>76</v>
      </c>
      <c r="S1706" t="s">
        <v>33</v>
      </c>
      <c r="T1706">
        <v>1</v>
      </c>
      <c r="U1706" t="s">
        <v>89</v>
      </c>
      <c r="V1706">
        <v>8.82</v>
      </c>
      <c r="W1706" t="s">
        <v>28</v>
      </c>
      <c r="X1706">
        <v>0</v>
      </c>
      <c r="Y1706">
        <v>3</v>
      </c>
      <c r="Z1706">
        <v>9</v>
      </c>
      <c r="AA1706" t="s">
        <v>36</v>
      </c>
      <c r="AB1706" t="s">
        <v>37</v>
      </c>
      <c r="AC1706" t="s">
        <v>38</v>
      </c>
      <c r="AD1706">
        <v>4987.46</v>
      </c>
    </row>
    <row r="1707" spans="1:30" x14ac:dyDescent="0.25">
      <c r="A1707" t="s">
        <v>2022</v>
      </c>
      <c r="B1707" s="1">
        <v>45780</v>
      </c>
      <c r="C1707" t="s">
        <v>4821</v>
      </c>
      <c r="D1707" t="s">
        <v>27</v>
      </c>
      <c r="E1707">
        <v>4001.09</v>
      </c>
      <c r="F1707">
        <v>3868.63</v>
      </c>
      <c r="G1707">
        <v>17.3</v>
      </c>
      <c r="H1707">
        <v>10</v>
      </c>
      <c r="I1707">
        <v>1.3</v>
      </c>
      <c r="J1707" t="s">
        <v>28</v>
      </c>
      <c r="K1707" t="s">
        <v>4820</v>
      </c>
      <c r="L1707">
        <v>0</v>
      </c>
      <c r="M1707">
        <v>0</v>
      </c>
      <c r="N1707" t="s">
        <v>151</v>
      </c>
      <c r="O1707" t="s">
        <v>379</v>
      </c>
      <c r="P1707" t="s">
        <v>81</v>
      </c>
      <c r="Q1707">
        <v>829.5</v>
      </c>
      <c r="R1707" t="s">
        <v>32</v>
      </c>
      <c r="S1707" t="s">
        <v>33</v>
      </c>
      <c r="T1707">
        <v>1</v>
      </c>
      <c r="U1707" t="s">
        <v>45</v>
      </c>
      <c r="V1707">
        <v>9.7799999999999994</v>
      </c>
      <c r="W1707" t="s">
        <v>28</v>
      </c>
      <c r="X1707">
        <v>0</v>
      </c>
      <c r="Y1707">
        <v>13</v>
      </c>
      <c r="Z1707">
        <v>8</v>
      </c>
      <c r="AA1707" t="s">
        <v>36</v>
      </c>
      <c r="AB1707" t="s">
        <v>54</v>
      </c>
      <c r="AC1707" t="s">
        <v>38</v>
      </c>
      <c r="AD1707">
        <v>4830.59</v>
      </c>
    </row>
    <row r="1708" spans="1:30" x14ac:dyDescent="0.25">
      <c r="A1708" t="s">
        <v>2023</v>
      </c>
      <c r="B1708" s="1">
        <v>45897</v>
      </c>
      <c r="C1708" t="s">
        <v>4819</v>
      </c>
      <c r="D1708" t="s">
        <v>49</v>
      </c>
      <c r="E1708">
        <v>3258.73</v>
      </c>
      <c r="F1708">
        <v>3039.57</v>
      </c>
      <c r="G1708">
        <v>41.9</v>
      </c>
      <c r="H1708">
        <v>25.9</v>
      </c>
      <c r="I1708">
        <v>4.7</v>
      </c>
      <c r="J1708" t="s">
        <v>28</v>
      </c>
      <c r="K1708" t="s">
        <v>4820</v>
      </c>
      <c r="L1708">
        <v>0</v>
      </c>
      <c r="M1708">
        <v>0</v>
      </c>
      <c r="N1708" t="s">
        <v>147</v>
      </c>
      <c r="O1708" t="s">
        <v>493</v>
      </c>
      <c r="P1708" t="s">
        <v>52</v>
      </c>
      <c r="Q1708">
        <v>979.56</v>
      </c>
      <c r="R1708" t="s">
        <v>32</v>
      </c>
      <c r="S1708" t="s">
        <v>33</v>
      </c>
      <c r="T1708">
        <v>1</v>
      </c>
      <c r="U1708" t="s">
        <v>89</v>
      </c>
      <c r="V1708">
        <v>9.68</v>
      </c>
      <c r="W1708" t="s">
        <v>35</v>
      </c>
      <c r="X1708">
        <v>1</v>
      </c>
      <c r="Y1708">
        <v>17</v>
      </c>
      <c r="Z1708">
        <v>5</v>
      </c>
      <c r="AA1708" t="s">
        <v>53</v>
      </c>
      <c r="AB1708" t="s">
        <v>37</v>
      </c>
      <c r="AC1708" t="s">
        <v>46</v>
      </c>
      <c r="AD1708">
        <v>4238.29</v>
      </c>
    </row>
    <row r="1709" spans="1:30" x14ac:dyDescent="0.25">
      <c r="A1709" t="s">
        <v>2024</v>
      </c>
      <c r="B1709" s="1">
        <v>45381</v>
      </c>
      <c r="C1709" t="s">
        <v>4819</v>
      </c>
      <c r="D1709" t="s">
        <v>58</v>
      </c>
      <c r="E1709">
        <v>3346.29</v>
      </c>
      <c r="F1709">
        <v>3155.09</v>
      </c>
      <c r="G1709">
        <v>59.3</v>
      </c>
      <c r="H1709">
        <v>44.3</v>
      </c>
      <c r="I1709">
        <v>2.7</v>
      </c>
      <c r="J1709" t="s">
        <v>35</v>
      </c>
      <c r="K1709" t="s">
        <v>109</v>
      </c>
      <c r="L1709">
        <v>2</v>
      </c>
      <c r="M1709">
        <v>1</v>
      </c>
      <c r="N1709" t="s">
        <v>447</v>
      </c>
      <c r="O1709" t="s">
        <v>163</v>
      </c>
      <c r="P1709" t="s">
        <v>44</v>
      </c>
      <c r="Q1709">
        <v>1021.41</v>
      </c>
      <c r="R1709" t="s">
        <v>76</v>
      </c>
      <c r="S1709" t="s">
        <v>33</v>
      </c>
      <c r="T1709">
        <v>1</v>
      </c>
      <c r="U1709" t="s">
        <v>45</v>
      </c>
      <c r="V1709">
        <v>17.66</v>
      </c>
      <c r="W1709" t="s">
        <v>28</v>
      </c>
      <c r="X1709">
        <v>0</v>
      </c>
      <c r="Y1709">
        <v>15</v>
      </c>
      <c r="Z1709">
        <v>7</v>
      </c>
      <c r="AA1709" t="s">
        <v>78</v>
      </c>
      <c r="AB1709" t="s">
        <v>54</v>
      </c>
      <c r="AC1709" t="s">
        <v>46</v>
      </c>
      <c r="AD1709">
        <v>4367.7</v>
      </c>
    </row>
    <row r="1710" spans="1:30" x14ac:dyDescent="0.25">
      <c r="A1710" t="s">
        <v>2025</v>
      </c>
      <c r="B1710" s="1">
        <v>45866</v>
      </c>
      <c r="C1710" t="s">
        <v>4824</v>
      </c>
      <c r="D1710" t="s">
        <v>27</v>
      </c>
      <c r="E1710">
        <v>2462.48</v>
      </c>
      <c r="F1710">
        <v>2332.79</v>
      </c>
      <c r="G1710">
        <v>39.200000000000003</v>
      </c>
      <c r="H1710">
        <v>30.2</v>
      </c>
      <c r="I1710">
        <v>3.3</v>
      </c>
      <c r="J1710" t="s">
        <v>35</v>
      </c>
      <c r="K1710" t="s">
        <v>59</v>
      </c>
      <c r="L1710">
        <v>3</v>
      </c>
      <c r="M1710">
        <v>0</v>
      </c>
      <c r="N1710" t="s">
        <v>472</v>
      </c>
      <c r="O1710" t="s">
        <v>570</v>
      </c>
      <c r="P1710" t="s">
        <v>31</v>
      </c>
      <c r="Q1710">
        <v>830.7</v>
      </c>
      <c r="R1710" t="s">
        <v>32</v>
      </c>
      <c r="S1710" t="s">
        <v>33</v>
      </c>
      <c r="T1710">
        <v>1</v>
      </c>
      <c r="U1710" t="s">
        <v>89</v>
      </c>
      <c r="V1710">
        <v>8.27</v>
      </c>
      <c r="W1710" t="s">
        <v>35</v>
      </c>
      <c r="X1710">
        <v>1</v>
      </c>
      <c r="Y1710">
        <v>8</v>
      </c>
      <c r="Z1710">
        <v>11</v>
      </c>
      <c r="AA1710" t="s">
        <v>53</v>
      </c>
      <c r="AB1710" t="s">
        <v>54</v>
      </c>
      <c r="AC1710" t="s">
        <v>46</v>
      </c>
      <c r="AD1710">
        <v>3293.1800000000003</v>
      </c>
    </row>
    <row r="1711" spans="1:30" x14ac:dyDescent="0.25">
      <c r="A1711" t="s">
        <v>2026</v>
      </c>
      <c r="B1711" s="1">
        <v>45859</v>
      </c>
      <c r="C1711" t="s">
        <v>173</v>
      </c>
      <c r="D1711" t="s">
        <v>49</v>
      </c>
      <c r="E1711">
        <v>2843.9</v>
      </c>
      <c r="F1711">
        <v>3057.31</v>
      </c>
      <c r="G1711">
        <v>86.3</v>
      </c>
      <c r="H1711">
        <v>75.3</v>
      </c>
      <c r="I1711">
        <v>2.7</v>
      </c>
      <c r="J1711" t="s">
        <v>28</v>
      </c>
      <c r="K1711" t="s">
        <v>4820</v>
      </c>
      <c r="L1711">
        <v>0</v>
      </c>
      <c r="M1711">
        <v>0</v>
      </c>
      <c r="N1711" t="s">
        <v>210</v>
      </c>
      <c r="O1711" t="s">
        <v>587</v>
      </c>
      <c r="P1711" t="s">
        <v>44</v>
      </c>
      <c r="Q1711">
        <v>972.69</v>
      </c>
      <c r="R1711" t="s">
        <v>76</v>
      </c>
      <c r="S1711" t="s">
        <v>33</v>
      </c>
      <c r="T1711">
        <v>1</v>
      </c>
      <c r="U1711" t="s">
        <v>4825</v>
      </c>
      <c r="V1711">
        <v>11.91</v>
      </c>
      <c r="W1711" t="s">
        <v>35</v>
      </c>
      <c r="X1711">
        <v>1</v>
      </c>
      <c r="Y1711">
        <v>12</v>
      </c>
      <c r="Z1711">
        <v>4</v>
      </c>
      <c r="AA1711" t="s">
        <v>53</v>
      </c>
      <c r="AB1711" t="s">
        <v>54</v>
      </c>
      <c r="AC1711" t="s">
        <v>46</v>
      </c>
      <c r="AD1711">
        <v>3816.59</v>
      </c>
    </row>
    <row r="1712" spans="1:30" x14ac:dyDescent="0.25">
      <c r="A1712" t="s">
        <v>2027</v>
      </c>
      <c r="B1712" s="1">
        <v>45795</v>
      </c>
      <c r="C1712" t="s">
        <v>95</v>
      </c>
      <c r="D1712" t="s">
        <v>27</v>
      </c>
      <c r="E1712">
        <v>4434.7700000000004</v>
      </c>
      <c r="F1712">
        <v>4530.2299999999996</v>
      </c>
      <c r="G1712">
        <v>49.2</v>
      </c>
      <c r="H1712">
        <v>42.2</v>
      </c>
      <c r="I1712">
        <v>3.6</v>
      </c>
      <c r="J1712" t="s">
        <v>28</v>
      </c>
      <c r="K1712" t="s">
        <v>4820</v>
      </c>
      <c r="L1712">
        <v>0</v>
      </c>
      <c r="M1712">
        <v>0</v>
      </c>
      <c r="N1712" t="s">
        <v>42</v>
      </c>
      <c r="O1712" t="s">
        <v>379</v>
      </c>
      <c r="P1712" t="s">
        <v>81</v>
      </c>
      <c r="Q1712">
        <v>1064.1099999999999</v>
      </c>
      <c r="R1712" t="s">
        <v>76</v>
      </c>
      <c r="S1712" t="s">
        <v>33</v>
      </c>
      <c r="T1712">
        <v>1</v>
      </c>
      <c r="U1712" t="s">
        <v>4825</v>
      </c>
      <c r="V1712">
        <v>28.04</v>
      </c>
      <c r="W1712" t="s">
        <v>35</v>
      </c>
      <c r="X1712">
        <v>1</v>
      </c>
      <c r="Y1712">
        <v>13</v>
      </c>
      <c r="Z1712">
        <v>2</v>
      </c>
      <c r="AA1712" t="s">
        <v>36</v>
      </c>
      <c r="AB1712" t="s">
        <v>54</v>
      </c>
      <c r="AC1712" t="s">
        <v>55</v>
      </c>
      <c r="AD1712">
        <v>5498.88</v>
      </c>
    </row>
    <row r="1713" spans="1:30" x14ac:dyDescent="0.25">
      <c r="A1713" t="s">
        <v>2028</v>
      </c>
      <c r="B1713" s="1">
        <v>45861</v>
      </c>
      <c r="C1713" t="s">
        <v>4823</v>
      </c>
      <c r="D1713" t="s">
        <v>41</v>
      </c>
      <c r="E1713">
        <v>2944.76</v>
      </c>
      <c r="F1713">
        <v>2722.04</v>
      </c>
      <c r="G1713">
        <v>56.8</v>
      </c>
      <c r="H1713">
        <v>49.8</v>
      </c>
      <c r="I1713">
        <v>3.2</v>
      </c>
      <c r="J1713" t="s">
        <v>35</v>
      </c>
      <c r="K1713" t="s">
        <v>109</v>
      </c>
      <c r="L1713">
        <v>2</v>
      </c>
      <c r="M1713">
        <v>1</v>
      </c>
      <c r="N1713" t="s">
        <v>185</v>
      </c>
      <c r="O1713" t="s">
        <v>618</v>
      </c>
      <c r="P1713" t="s">
        <v>52</v>
      </c>
      <c r="Q1713">
        <v>1017.45</v>
      </c>
      <c r="R1713" t="s">
        <v>32</v>
      </c>
      <c r="S1713" t="s">
        <v>33</v>
      </c>
      <c r="T1713">
        <v>1</v>
      </c>
      <c r="U1713" t="s">
        <v>45</v>
      </c>
      <c r="V1713">
        <v>19.16</v>
      </c>
      <c r="W1713" t="s">
        <v>35</v>
      </c>
      <c r="X1713">
        <v>1</v>
      </c>
      <c r="Y1713">
        <v>11</v>
      </c>
      <c r="Z1713">
        <v>8</v>
      </c>
      <c r="AA1713" t="s">
        <v>78</v>
      </c>
      <c r="AB1713" t="s">
        <v>54</v>
      </c>
      <c r="AC1713" t="s">
        <v>46</v>
      </c>
      <c r="AD1713">
        <v>3962.21</v>
      </c>
    </row>
    <row r="1714" spans="1:30" x14ac:dyDescent="0.25">
      <c r="A1714" t="s">
        <v>2029</v>
      </c>
      <c r="B1714" s="1">
        <v>45902</v>
      </c>
      <c r="C1714" t="s">
        <v>4819</v>
      </c>
      <c r="D1714" t="s">
        <v>49</v>
      </c>
      <c r="E1714">
        <v>4243.55</v>
      </c>
      <c r="F1714">
        <v>3890.09</v>
      </c>
      <c r="G1714">
        <v>29.7</v>
      </c>
      <c r="H1714">
        <v>23.7</v>
      </c>
      <c r="I1714">
        <v>3.5</v>
      </c>
      <c r="J1714" t="s">
        <v>35</v>
      </c>
      <c r="K1714" t="s">
        <v>59</v>
      </c>
      <c r="L1714">
        <v>3</v>
      </c>
      <c r="M1714">
        <v>0</v>
      </c>
      <c r="N1714" t="s">
        <v>174</v>
      </c>
      <c r="O1714" t="s">
        <v>462</v>
      </c>
      <c r="P1714" t="s">
        <v>81</v>
      </c>
      <c r="Q1714">
        <v>1081.76</v>
      </c>
      <c r="R1714" t="s">
        <v>32</v>
      </c>
      <c r="S1714" t="s">
        <v>33</v>
      </c>
      <c r="T1714">
        <v>1</v>
      </c>
      <c r="U1714" t="s">
        <v>89</v>
      </c>
      <c r="V1714">
        <v>11.64</v>
      </c>
      <c r="W1714" t="s">
        <v>35</v>
      </c>
      <c r="X1714">
        <v>1</v>
      </c>
      <c r="Y1714">
        <v>3</v>
      </c>
      <c r="Z1714">
        <v>10</v>
      </c>
      <c r="AA1714" t="s">
        <v>78</v>
      </c>
      <c r="AB1714" t="s">
        <v>37</v>
      </c>
      <c r="AC1714" t="s">
        <v>46</v>
      </c>
      <c r="AD1714">
        <v>5325.31</v>
      </c>
    </row>
    <row r="1715" spans="1:30" x14ac:dyDescent="0.25">
      <c r="A1715" t="s">
        <v>2030</v>
      </c>
      <c r="B1715" s="1">
        <v>45421</v>
      </c>
      <c r="C1715" t="s">
        <v>4819</v>
      </c>
      <c r="D1715" t="s">
        <v>27</v>
      </c>
      <c r="E1715">
        <v>3033.71</v>
      </c>
      <c r="F1715">
        <v>2684.05</v>
      </c>
      <c r="G1715">
        <v>66.2</v>
      </c>
      <c r="H1715">
        <v>56.2</v>
      </c>
      <c r="I1715">
        <v>3.7</v>
      </c>
      <c r="J1715" t="s">
        <v>35</v>
      </c>
      <c r="K1715" t="s">
        <v>73</v>
      </c>
      <c r="L1715">
        <v>4</v>
      </c>
      <c r="M1715">
        <v>0</v>
      </c>
      <c r="N1715" t="s">
        <v>87</v>
      </c>
      <c r="O1715" t="s">
        <v>323</v>
      </c>
      <c r="P1715" t="s">
        <v>81</v>
      </c>
      <c r="Q1715">
        <v>977.79</v>
      </c>
      <c r="R1715" t="s">
        <v>76</v>
      </c>
      <c r="S1715" t="s">
        <v>33</v>
      </c>
      <c r="T1715">
        <v>1</v>
      </c>
      <c r="U1715" t="s">
        <v>45</v>
      </c>
      <c r="V1715">
        <v>-3.28</v>
      </c>
      <c r="W1715" t="s">
        <v>28</v>
      </c>
      <c r="X1715">
        <v>0</v>
      </c>
      <c r="Y1715">
        <v>16</v>
      </c>
      <c r="Z1715">
        <v>6</v>
      </c>
      <c r="AA1715" t="s">
        <v>36</v>
      </c>
      <c r="AB1715" t="s">
        <v>37</v>
      </c>
      <c r="AC1715" t="s">
        <v>46</v>
      </c>
      <c r="AD1715">
        <v>4011.5</v>
      </c>
    </row>
    <row r="1716" spans="1:30" x14ac:dyDescent="0.25">
      <c r="A1716" t="s">
        <v>2031</v>
      </c>
      <c r="B1716" s="1">
        <v>45681</v>
      </c>
      <c r="C1716" t="s">
        <v>173</v>
      </c>
      <c r="D1716" t="s">
        <v>58</v>
      </c>
      <c r="E1716">
        <v>2573.89</v>
      </c>
      <c r="F1716">
        <v>2185.4299999999998</v>
      </c>
      <c r="G1716">
        <v>35.4</v>
      </c>
      <c r="H1716">
        <v>10.4</v>
      </c>
      <c r="I1716">
        <v>2.8</v>
      </c>
      <c r="J1716" t="s">
        <v>28</v>
      </c>
      <c r="K1716" t="s">
        <v>4820</v>
      </c>
      <c r="L1716">
        <v>0</v>
      </c>
      <c r="M1716">
        <v>0</v>
      </c>
      <c r="N1716" t="s">
        <v>195</v>
      </c>
      <c r="O1716" t="s">
        <v>1178</v>
      </c>
      <c r="P1716" t="s">
        <v>52</v>
      </c>
      <c r="Q1716">
        <v>1006.76</v>
      </c>
      <c r="R1716" t="s">
        <v>32</v>
      </c>
      <c r="S1716" t="s">
        <v>33</v>
      </c>
      <c r="T1716">
        <v>1</v>
      </c>
      <c r="U1716" t="s">
        <v>89</v>
      </c>
      <c r="V1716">
        <v>19.760000000000002</v>
      </c>
      <c r="W1716" t="s">
        <v>35</v>
      </c>
      <c r="X1716">
        <v>1</v>
      </c>
      <c r="Y1716">
        <v>7</v>
      </c>
      <c r="Z1716">
        <v>3</v>
      </c>
      <c r="AA1716" t="s">
        <v>36</v>
      </c>
      <c r="AB1716" t="s">
        <v>54</v>
      </c>
      <c r="AC1716" t="s">
        <v>38</v>
      </c>
      <c r="AD1716">
        <v>3580.6499999999996</v>
      </c>
    </row>
    <row r="1717" spans="1:30" x14ac:dyDescent="0.25">
      <c r="A1717" t="s">
        <v>2032</v>
      </c>
      <c r="B1717" s="1">
        <v>45663</v>
      </c>
      <c r="C1717" t="s">
        <v>83</v>
      </c>
      <c r="D1717" t="s">
        <v>27</v>
      </c>
      <c r="E1717">
        <v>3112.34</v>
      </c>
      <c r="F1717">
        <v>3006.94</v>
      </c>
      <c r="G1717">
        <v>25.3</v>
      </c>
      <c r="H1717">
        <v>10</v>
      </c>
      <c r="I1717">
        <v>5</v>
      </c>
      <c r="J1717" t="s">
        <v>28</v>
      </c>
      <c r="K1717" t="s">
        <v>4820</v>
      </c>
      <c r="L1717">
        <v>0</v>
      </c>
      <c r="M1717">
        <v>0</v>
      </c>
      <c r="N1717" t="s">
        <v>206</v>
      </c>
      <c r="O1717" t="s">
        <v>395</v>
      </c>
      <c r="P1717" t="s">
        <v>44</v>
      </c>
      <c r="Q1717">
        <v>857.52</v>
      </c>
      <c r="R1717" t="s">
        <v>32</v>
      </c>
      <c r="S1717" t="s">
        <v>33</v>
      </c>
      <c r="T1717">
        <v>1</v>
      </c>
      <c r="U1717" t="s">
        <v>4825</v>
      </c>
      <c r="V1717">
        <v>14.56</v>
      </c>
      <c r="W1717" t="s">
        <v>35</v>
      </c>
      <c r="X1717">
        <v>1</v>
      </c>
      <c r="Y1717">
        <v>16</v>
      </c>
      <c r="Z1717">
        <v>14</v>
      </c>
      <c r="AA1717" t="s">
        <v>53</v>
      </c>
      <c r="AB1717" t="s">
        <v>37</v>
      </c>
      <c r="AC1717" t="s">
        <v>55</v>
      </c>
      <c r="AD1717">
        <v>3969.86</v>
      </c>
    </row>
    <row r="1718" spans="1:30" x14ac:dyDescent="0.25">
      <c r="A1718" t="s">
        <v>2033</v>
      </c>
      <c r="B1718" s="1">
        <v>45804</v>
      </c>
      <c r="C1718" t="s">
        <v>4822</v>
      </c>
      <c r="D1718" t="s">
        <v>49</v>
      </c>
      <c r="E1718">
        <v>2712.27</v>
      </c>
      <c r="F1718">
        <v>2824.39</v>
      </c>
      <c r="G1718">
        <v>29.2</v>
      </c>
      <c r="H1718">
        <v>10.199999999999999</v>
      </c>
      <c r="I1718">
        <v>2.8</v>
      </c>
      <c r="J1718" t="s">
        <v>28</v>
      </c>
      <c r="K1718" t="s">
        <v>4820</v>
      </c>
      <c r="L1718">
        <v>0</v>
      </c>
      <c r="M1718">
        <v>0</v>
      </c>
      <c r="N1718" t="s">
        <v>210</v>
      </c>
      <c r="O1718" t="s">
        <v>601</v>
      </c>
      <c r="P1718" t="s">
        <v>44</v>
      </c>
      <c r="Q1718">
        <v>1134.94</v>
      </c>
      <c r="R1718" t="s">
        <v>32</v>
      </c>
      <c r="S1718" t="s">
        <v>33</v>
      </c>
      <c r="T1718">
        <v>1</v>
      </c>
      <c r="U1718" t="s">
        <v>4825</v>
      </c>
      <c r="V1718">
        <v>5.92</v>
      </c>
      <c r="W1718" t="s">
        <v>28</v>
      </c>
      <c r="X1718">
        <v>0</v>
      </c>
      <c r="Y1718">
        <v>18</v>
      </c>
      <c r="Z1718">
        <v>11</v>
      </c>
      <c r="AA1718" t="s">
        <v>36</v>
      </c>
      <c r="AB1718" t="s">
        <v>37</v>
      </c>
      <c r="AC1718" t="s">
        <v>38</v>
      </c>
      <c r="AD1718">
        <v>3847.21</v>
      </c>
    </row>
    <row r="1719" spans="1:30" x14ac:dyDescent="0.25">
      <c r="A1719" t="s">
        <v>2034</v>
      </c>
      <c r="B1719" s="1">
        <v>45332</v>
      </c>
      <c r="C1719" t="s">
        <v>83</v>
      </c>
      <c r="D1719" t="s">
        <v>27</v>
      </c>
      <c r="E1719">
        <v>4075.76</v>
      </c>
      <c r="F1719">
        <v>3948.74</v>
      </c>
      <c r="G1719">
        <v>20.5</v>
      </c>
      <c r="H1719">
        <v>11.5</v>
      </c>
      <c r="I1719">
        <v>4.5999999999999996</v>
      </c>
      <c r="J1719" t="s">
        <v>28</v>
      </c>
      <c r="K1719" t="s">
        <v>4820</v>
      </c>
      <c r="L1719">
        <v>0</v>
      </c>
      <c r="M1719">
        <v>0</v>
      </c>
      <c r="N1719" t="s">
        <v>69</v>
      </c>
      <c r="O1719" t="s">
        <v>801</v>
      </c>
      <c r="P1719" t="s">
        <v>44</v>
      </c>
      <c r="Q1719">
        <v>872.28</v>
      </c>
      <c r="R1719" t="s">
        <v>32</v>
      </c>
      <c r="S1719" t="s">
        <v>33</v>
      </c>
      <c r="T1719">
        <v>1</v>
      </c>
      <c r="U1719" t="s">
        <v>89</v>
      </c>
      <c r="V1719">
        <v>11.18</v>
      </c>
      <c r="W1719" t="s">
        <v>35</v>
      </c>
      <c r="X1719">
        <v>1</v>
      </c>
      <c r="Y1719">
        <v>17</v>
      </c>
      <c r="Z1719">
        <v>3</v>
      </c>
      <c r="AA1719" t="s">
        <v>36</v>
      </c>
      <c r="AB1719" t="s">
        <v>54</v>
      </c>
      <c r="AC1719" t="s">
        <v>46</v>
      </c>
      <c r="AD1719">
        <v>4948.04</v>
      </c>
    </row>
    <row r="1720" spans="1:30" x14ac:dyDescent="0.25">
      <c r="A1720" t="s">
        <v>2035</v>
      </c>
      <c r="B1720" s="1">
        <v>45906</v>
      </c>
      <c r="C1720" t="s">
        <v>4823</v>
      </c>
      <c r="D1720" t="s">
        <v>49</v>
      </c>
      <c r="E1720">
        <v>2289.12</v>
      </c>
      <c r="F1720">
        <v>1975.54</v>
      </c>
      <c r="G1720">
        <v>48.5</v>
      </c>
      <c r="H1720">
        <v>29.5</v>
      </c>
      <c r="I1720">
        <v>3.1</v>
      </c>
      <c r="J1720" t="s">
        <v>28</v>
      </c>
      <c r="K1720" t="s">
        <v>4820</v>
      </c>
      <c r="L1720">
        <v>0</v>
      </c>
      <c r="M1720">
        <v>0</v>
      </c>
      <c r="N1720" t="s">
        <v>96</v>
      </c>
      <c r="O1720" t="s">
        <v>248</v>
      </c>
      <c r="P1720" t="s">
        <v>31</v>
      </c>
      <c r="Q1720">
        <v>776.13</v>
      </c>
      <c r="R1720" t="s">
        <v>32</v>
      </c>
      <c r="S1720" t="s">
        <v>33</v>
      </c>
      <c r="T1720">
        <v>1</v>
      </c>
      <c r="U1720" t="s">
        <v>4825</v>
      </c>
      <c r="V1720">
        <v>3.22</v>
      </c>
      <c r="W1720" t="s">
        <v>28</v>
      </c>
      <c r="X1720">
        <v>0</v>
      </c>
      <c r="Y1720">
        <v>5</v>
      </c>
      <c r="Z1720">
        <v>1</v>
      </c>
      <c r="AA1720" t="s">
        <v>53</v>
      </c>
      <c r="AB1720" t="s">
        <v>37</v>
      </c>
      <c r="AC1720" t="s">
        <v>55</v>
      </c>
      <c r="AD1720">
        <v>3065.25</v>
      </c>
    </row>
    <row r="1721" spans="1:30" x14ac:dyDescent="0.25">
      <c r="A1721" t="s">
        <v>2036</v>
      </c>
      <c r="B1721" s="1">
        <v>45882</v>
      </c>
      <c r="C1721" t="s">
        <v>173</v>
      </c>
      <c r="D1721" t="s">
        <v>27</v>
      </c>
      <c r="E1721">
        <v>3683.94</v>
      </c>
      <c r="F1721">
        <v>3742.24</v>
      </c>
      <c r="G1721">
        <v>77</v>
      </c>
      <c r="H1721">
        <v>64</v>
      </c>
      <c r="I1721">
        <v>3.1</v>
      </c>
      <c r="J1721" t="s">
        <v>35</v>
      </c>
      <c r="K1721" t="s">
        <v>73</v>
      </c>
      <c r="L1721">
        <v>4</v>
      </c>
      <c r="M1721">
        <v>0</v>
      </c>
      <c r="N1721" t="s">
        <v>167</v>
      </c>
      <c r="O1721" t="s">
        <v>514</v>
      </c>
      <c r="P1721" t="s">
        <v>52</v>
      </c>
      <c r="Q1721">
        <v>943.73</v>
      </c>
      <c r="R1721" t="s">
        <v>76</v>
      </c>
      <c r="S1721" t="s">
        <v>33</v>
      </c>
      <c r="T1721">
        <v>1</v>
      </c>
      <c r="U1721" t="s">
        <v>45</v>
      </c>
      <c r="V1721">
        <v>10.039999999999999</v>
      </c>
      <c r="W1721" t="s">
        <v>28</v>
      </c>
      <c r="X1721">
        <v>0</v>
      </c>
      <c r="Y1721">
        <v>2</v>
      </c>
      <c r="Z1721">
        <v>9</v>
      </c>
      <c r="AA1721" t="s">
        <v>53</v>
      </c>
      <c r="AB1721" t="s">
        <v>37</v>
      </c>
      <c r="AC1721" t="s">
        <v>46</v>
      </c>
      <c r="AD1721">
        <v>4627.67</v>
      </c>
    </row>
    <row r="1722" spans="1:30" x14ac:dyDescent="0.25">
      <c r="A1722" t="s">
        <v>2037</v>
      </c>
      <c r="B1722" s="1">
        <v>45406</v>
      </c>
      <c r="C1722" t="s">
        <v>173</v>
      </c>
      <c r="D1722" t="s">
        <v>27</v>
      </c>
      <c r="E1722">
        <v>1767.79</v>
      </c>
      <c r="F1722">
        <v>1576.35</v>
      </c>
      <c r="G1722">
        <v>46.2</v>
      </c>
      <c r="H1722">
        <v>36.200000000000003</v>
      </c>
      <c r="I1722">
        <v>4.9000000000000004</v>
      </c>
      <c r="J1722" t="s">
        <v>28</v>
      </c>
      <c r="K1722" t="s">
        <v>4820</v>
      </c>
      <c r="L1722">
        <v>0</v>
      </c>
      <c r="M1722">
        <v>0</v>
      </c>
      <c r="N1722" t="s">
        <v>136</v>
      </c>
      <c r="O1722" t="s">
        <v>242</v>
      </c>
      <c r="P1722" t="s">
        <v>31</v>
      </c>
      <c r="Q1722">
        <v>794</v>
      </c>
      <c r="R1722" t="s">
        <v>32</v>
      </c>
      <c r="S1722" t="s">
        <v>33</v>
      </c>
      <c r="T1722">
        <v>1</v>
      </c>
      <c r="U1722" t="s">
        <v>89</v>
      </c>
      <c r="V1722">
        <v>16.38</v>
      </c>
      <c r="W1722" t="s">
        <v>35</v>
      </c>
      <c r="X1722">
        <v>1</v>
      </c>
      <c r="Y1722">
        <v>12</v>
      </c>
      <c r="Z1722">
        <v>8</v>
      </c>
      <c r="AA1722" t="s">
        <v>78</v>
      </c>
      <c r="AB1722" t="s">
        <v>37</v>
      </c>
      <c r="AC1722" t="s">
        <v>38</v>
      </c>
      <c r="AD1722">
        <v>2561.79</v>
      </c>
    </row>
    <row r="1723" spans="1:30" x14ac:dyDescent="0.25">
      <c r="A1723" t="s">
        <v>2038</v>
      </c>
      <c r="B1723" s="1">
        <v>45373</v>
      </c>
      <c r="C1723" t="s">
        <v>173</v>
      </c>
      <c r="D1723" t="s">
        <v>58</v>
      </c>
      <c r="E1723">
        <v>-3610.2</v>
      </c>
      <c r="F1723">
        <v>-3845.41</v>
      </c>
      <c r="G1723">
        <v>82.1</v>
      </c>
      <c r="H1723">
        <v>61.1</v>
      </c>
      <c r="I1723">
        <v>2.5</v>
      </c>
      <c r="J1723" t="s">
        <v>28</v>
      </c>
      <c r="K1723" t="s">
        <v>4820</v>
      </c>
      <c r="L1723">
        <v>0</v>
      </c>
      <c r="M1723">
        <v>0</v>
      </c>
      <c r="N1723" t="s">
        <v>130</v>
      </c>
      <c r="O1723" t="s">
        <v>75</v>
      </c>
      <c r="P1723" t="s">
        <v>81</v>
      </c>
      <c r="Q1723">
        <v>908.93</v>
      </c>
      <c r="R1723" t="s">
        <v>76</v>
      </c>
      <c r="S1723" t="s">
        <v>33</v>
      </c>
      <c r="T1723">
        <v>1</v>
      </c>
      <c r="U1723" t="s">
        <v>89</v>
      </c>
      <c r="V1723">
        <v>-3.69</v>
      </c>
      <c r="W1723" t="s">
        <v>35</v>
      </c>
      <c r="X1723">
        <v>1</v>
      </c>
      <c r="Y1723">
        <v>5</v>
      </c>
      <c r="Z1723">
        <v>10</v>
      </c>
      <c r="AA1723" t="s">
        <v>53</v>
      </c>
      <c r="AB1723" t="s">
        <v>37</v>
      </c>
      <c r="AC1723" t="s">
        <v>46</v>
      </c>
      <c r="AD1723">
        <v>-2701.27</v>
      </c>
    </row>
    <row r="1724" spans="1:30" x14ac:dyDescent="0.25">
      <c r="A1724" t="s">
        <v>2039</v>
      </c>
      <c r="B1724" s="1">
        <v>45691</v>
      </c>
      <c r="C1724" t="s">
        <v>4823</v>
      </c>
      <c r="D1724" t="s">
        <v>49</v>
      </c>
      <c r="E1724">
        <v>1964.88</v>
      </c>
      <c r="F1724">
        <v>1695.49</v>
      </c>
      <c r="G1724">
        <v>49.7</v>
      </c>
      <c r="H1724">
        <v>35.700000000000003</v>
      </c>
      <c r="I1724">
        <v>2.7</v>
      </c>
      <c r="J1724" t="s">
        <v>35</v>
      </c>
      <c r="K1724" t="s">
        <v>109</v>
      </c>
      <c r="L1724">
        <v>2</v>
      </c>
      <c r="M1724">
        <v>1</v>
      </c>
      <c r="N1724" t="s">
        <v>127</v>
      </c>
      <c r="O1724" t="s">
        <v>585</v>
      </c>
      <c r="P1724" t="s">
        <v>31</v>
      </c>
      <c r="Q1724">
        <v>1038.94</v>
      </c>
      <c r="R1724" t="s">
        <v>32</v>
      </c>
      <c r="S1724" t="s">
        <v>33</v>
      </c>
      <c r="T1724">
        <v>1</v>
      </c>
      <c r="U1724" t="s">
        <v>4825</v>
      </c>
      <c r="V1724">
        <v>17.52</v>
      </c>
      <c r="W1724" t="s">
        <v>35</v>
      </c>
      <c r="X1724">
        <v>1</v>
      </c>
      <c r="Y1724">
        <v>12</v>
      </c>
      <c r="Z1724">
        <v>4</v>
      </c>
      <c r="AA1724" t="s">
        <v>78</v>
      </c>
      <c r="AB1724" t="s">
        <v>54</v>
      </c>
      <c r="AC1724" t="s">
        <v>38</v>
      </c>
      <c r="AD1724">
        <v>3003.82</v>
      </c>
    </row>
    <row r="1725" spans="1:30" x14ac:dyDescent="0.25">
      <c r="A1725" t="s">
        <v>2040</v>
      </c>
      <c r="B1725" s="1">
        <v>45674</v>
      </c>
      <c r="C1725" t="s">
        <v>4823</v>
      </c>
      <c r="D1725" t="s">
        <v>49</v>
      </c>
      <c r="E1725">
        <v>3134.46</v>
      </c>
      <c r="F1725">
        <v>2790.21</v>
      </c>
      <c r="G1725">
        <v>55.7</v>
      </c>
      <c r="H1725">
        <v>39.700000000000003</v>
      </c>
      <c r="I1725">
        <v>2.7</v>
      </c>
      <c r="J1725" t="s">
        <v>35</v>
      </c>
      <c r="K1725" t="s">
        <v>109</v>
      </c>
      <c r="L1725">
        <v>2</v>
      </c>
      <c r="M1725">
        <v>1</v>
      </c>
      <c r="N1725" t="s">
        <v>151</v>
      </c>
      <c r="O1725" t="s">
        <v>399</v>
      </c>
      <c r="P1725" t="s">
        <v>52</v>
      </c>
      <c r="Q1725">
        <v>837.39</v>
      </c>
      <c r="R1725" t="s">
        <v>32</v>
      </c>
      <c r="S1725" t="s">
        <v>33</v>
      </c>
      <c r="T1725">
        <v>1</v>
      </c>
      <c r="U1725" t="s">
        <v>89</v>
      </c>
      <c r="V1725">
        <v>6.79</v>
      </c>
      <c r="W1725" t="s">
        <v>28</v>
      </c>
      <c r="X1725">
        <v>0</v>
      </c>
      <c r="Y1725">
        <v>4</v>
      </c>
      <c r="Z1725">
        <v>10</v>
      </c>
      <c r="AA1725" t="s">
        <v>53</v>
      </c>
      <c r="AB1725" t="s">
        <v>54</v>
      </c>
      <c r="AC1725" t="s">
        <v>46</v>
      </c>
      <c r="AD1725">
        <v>3971.85</v>
      </c>
    </row>
    <row r="1726" spans="1:30" x14ac:dyDescent="0.25">
      <c r="A1726" t="s">
        <v>2041</v>
      </c>
      <c r="B1726" s="1">
        <v>45753</v>
      </c>
      <c r="C1726" t="s">
        <v>173</v>
      </c>
      <c r="D1726" t="s">
        <v>58</v>
      </c>
      <c r="E1726">
        <v>1553.84</v>
      </c>
      <c r="F1726">
        <v>1497.81</v>
      </c>
      <c r="G1726">
        <v>61.5</v>
      </c>
      <c r="H1726">
        <v>55.5</v>
      </c>
      <c r="I1726">
        <v>4</v>
      </c>
      <c r="J1726" t="s">
        <v>28</v>
      </c>
      <c r="K1726" t="s">
        <v>4820</v>
      </c>
      <c r="L1726">
        <v>0</v>
      </c>
      <c r="M1726">
        <v>0</v>
      </c>
      <c r="N1726" t="s">
        <v>50</v>
      </c>
      <c r="O1726" t="s">
        <v>201</v>
      </c>
      <c r="P1726" t="s">
        <v>31</v>
      </c>
      <c r="Q1726">
        <v>961.96</v>
      </c>
      <c r="R1726" t="s">
        <v>32</v>
      </c>
      <c r="S1726" t="s">
        <v>33</v>
      </c>
      <c r="T1726">
        <v>1</v>
      </c>
      <c r="U1726" t="s">
        <v>89</v>
      </c>
      <c r="V1726">
        <v>5.24</v>
      </c>
      <c r="W1726" t="s">
        <v>35</v>
      </c>
      <c r="X1726">
        <v>1</v>
      </c>
      <c r="Y1726">
        <v>11</v>
      </c>
      <c r="Z1726">
        <v>2</v>
      </c>
      <c r="AA1726" t="s">
        <v>36</v>
      </c>
      <c r="AB1726" t="s">
        <v>37</v>
      </c>
      <c r="AC1726" t="s">
        <v>46</v>
      </c>
      <c r="AD1726">
        <v>2515.8000000000002</v>
      </c>
    </row>
    <row r="1727" spans="1:30" x14ac:dyDescent="0.25">
      <c r="A1727" t="s">
        <v>2042</v>
      </c>
      <c r="B1727" s="1">
        <v>45683</v>
      </c>
      <c r="C1727" t="s">
        <v>4823</v>
      </c>
      <c r="D1727" t="s">
        <v>41</v>
      </c>
      <c r="E1727">
        <v>3111.03</v>
      </c>
      <c r="F1727">
        <v>3023.46</v>
      </c>
      <c r="G1727">
        <v>50.3</v>
      </c>
      <c r="H1727">
        <v>40.299999999999997</v>
      </c>
      <c r="I1727">
        <v>2.8</v>
      </c>
      <c r="J1727" t="s">
        <v>28</v>
      </c>
      <c r="K1727" t="s">
        <v>4820</v>
      </c>
      <c r="L1727">
        <v>0</v>
      </c>
      <c r="M1727">
        <v>0</v>
      </c>
      <c r="N1727" t="s">
        <v>185</v>
      </c>
      <c r="O1727" t="s">
        <v>527</v>
      </c>
      <c r="P1727" t="s">
        <v>44</v>
      </c>
      <c r="Q1727">
        <v>1022.73</v>
      </c>
      <c r="R1727" t="s">
        <v>32</v>
      </c>
      <c r="S1727" t="s">
        <v>33</v>
      </c>
      <c r="T1727">
        <v>1</v>
      </c>
      <c r="U1727" t="s">
        <v>89</v>
      </c>
      <c r="V1727">
        <v>16.510000000000002</v>
      </c>
      <c r="W1727" t="s">
        <v>28</v>
      </c>
      <c r="X1727">
        <v>0</v>
      </c>
      <c r="Y1727">
        <v>7</v>
      </c>
      <c r="Z1727">
        <v>3</v>
      </c>
      <c r="AA1727" t="s">
        <v>78</v>
      </c>
      <c r="AB1727" t="s">
        <v>54</v>
      </c>
      <c r="AC1727" t="s">
        <v>55</v>
      </c>
      <c r="AD1727">
        <v>4133.76</v>
      </c>
    </row>
    <row r="1728" spans="1:30" x14ac:dyDescent="0.25">
      <c r="A1728" t="s">
        <v>2043</v>
      </c>
      <c r="B1728" s="1">
        <v>45335</v>
      </c>
      <c r="C1728" t="s">
        <v>95</v>
      </c>
      <c r="D1728" t="s">
        <v>41</v>
      </c>
      <c r="E1728">
        <v>4210.75</v>
      </c>
      <c r="F1728">
        <v>4146.3</v>
      </c>
      <c r="G1728">
        <v>26.5</v>
      </c>
      <c r="H1728">
        <v>17.5</v>
      </c>
      <c r="I1728">
        <v>4.2</v>
      </c>
      <c r="J1728" t="s">
        <v>28</v>
      </c>
      <c r="K1728" t="s">
        <v>4820</v>
      </c>
      <c r="L1728">
        <v>0</v>
      </c>
      <c r="M1728">
        <v>0</v>
      </c>
      <c r="N1728" t="s">
        <v>418</v>
      </c>
      <c r="O1728" t="s">
        <v>295</v>
      </c>
      <c r="P1728" t="s">
        <v>81</v>
      </c>
      <c r="Q1728">
        <v>1049.3399999999999</v>
      </c>
      <c r="R1728" t="s">
        <v>76</v>
      </c>
      <c r="S1728" t="s">
        <v>33</v>
      </c>
      <c r="T1728">
        <v>1</v>
      </c>
      <c r="U1728" t="s">
        <v>89</v>
      </c>
      <c r="V1728">
        <v>1.7</v>
      </c>
      <c r="W1728" t="s">
        <v>28</v>
      </c>
      <c r="X1728">
        <v>0</v>
      </c>
      <c r="Y1728">
        <v>16</v>
      </c>
      <c r="Z1728">
        <v>6</v>
      </c>
      <c r="AA1728" t="s">
        <v>78</v>
      </c>
      <c r="AB1728" t="s">
        <v>54</v>
      </c>
      <c r="AC1728" t="s">
        <v>38</v>
      </c>
      <c r="AD1728">
        <v>5260.09</v>
      </c>
    </row>
    <row r="1729" spans="1:30" x14ac:dyDescent="0.25">
      <c r="A1729" t="s">
        <v>2044</v>
      </c>
      <c r="B1729" s="1">
        <v>45773</v>
      </c>
      <c r="C1729" t="s">
        <v>4819</v>
      </c>
      <c r="D1729" t="s">
        <v>41</v>
      </c>
      <c r="E1729">
        <v>2878.41</v>
      </c>
      <c r="F1729">
        <v>2862.09</v>
      </c>
      <c r="G1729">
        <v>81.2</v>
      </c>
      <c r="H1729">
        <v>66.2</v>
      </c>
      <c r="I1729">
        <v>2.2999999999999998</v>
      </c>
      <c r="J1729" t="s">
        <v>35</v>
      </c>
      <c r="K1729" t="s">
        <v>73</v>
      </c>
      <c r="L1729">
        <v>4</v>
      </c>
      <c r="M1729">
        <v>0</v>
      </c>
      <c r="N1729" t="s">
        <v>144</v>
      </c>
      <c r="O1729" t="s">
        <v>340</v>
      </c>
      <c r="P1729" t="s">
        <v>31</v>
      </c>
      <c r="Q1729">
        <v>650</v>
      </c>
      <c r="R1729" t="s">
        <v>76</v>
      </c>
      <c r="S1729" t="s">
        <v>33</v>
      </c>
      <c r="T1729">
        <v>1</v>
      </c>
      <c r="U1729" t="s">
        <v>45</v>
      </c>
      <c r="V1729">
        <v>9.36</v>
      </c>
      <c r="W1729" t="s">
        <v>35</v>
      </c>
      <c r="X1729">
        <v>1</v>
      </c>
      <c r="Y1729">
        <v>15</v>
      </c>
      <c r="Z1729">
        <v>12</v>
      </c>
      <c r="AA1729" t="s">
        <v>36</v>
      </c>
      <c r="AB1729" t="s">
        <v>54</v>
      </c>
      <c r="AC1729" t="s">
        <v>55</v>
      </c>
      <c r="AD1729">
        <v>3528.41</v>
      </c>
    </row>
    <row r="1730" spans="1:30" x14ac:dyDescent="0.25">
      <c r="A1730" t="s">
        <v>2045</v>
      </c>
      <c r="B1730" s="1">
        <v>45297</v>
      </c>
      <c r="C1730" t="s">
        <v>95</v>
      </c>
      <c r="D1730" t="s">
        <v>49</v>
      </c>
      <c r="E1730">
        <v>3799.63</v>
      </c>
      <c r="F1730">
        <v>4018.47</v>
      </c>
      <c r="G1730">
        <v>21.4</v>
      </c>
      <c r="H1730">
        <v>10</v>
      </c>
      <c r="I1730">
        <v>3.4</v>
      </c>
      <c r="J1730" t="s">
        <v>28</v>
      </c>
      <c r="K1730" t="s">
        <v>4820</v>
      </c>
      <c r="L1730">
        <v>0</v>
      </c>
      <c r="M1730">
        <v>0</v>
      </c>
      <c r="N1730" t="s">
        <v>185</v>
      </c>
      <c r="O1730" t="s">
        <v>657</v>
      </c>
      <c r="P1730" t="s">
        <v>44</v>
      </c>
      <c r="Q1730">
        <v>811.96</v>
      </c>
      <c r="R1730" t="s">
        <v>32</v>
      </c>
      <c r="S1730" t="s">
        <v>33</v>
      </c>
      <c r="T1730">
        <v>1</v>
      </c>
      <c r="U1730" t="s">
        <v>45</v>
      </c>
      <c r="V1730">
        <v>-0.66</v>
      </c>
      <c r="W1730" t="s">
        <v>28</v>
      </c>
      <c r="X1730">
        <v>0</v>
      </c>
      <c r="Y1730">
        <v>5</v>
      </c>
      <c r="Z1730">
        <v>8</v>
      </c>
      <c r="AA1730" t="s">
        <v>36</v>
      </c>
      <c r="AB1730" t="s">
        <v>54</v>
      </c>
      <c r="AC1730" t="s">
        <v>55</v>
      </c>
      <c r="AD1730">
        <v>4611.59</v>
      </c>
    </row>
    <row r="1731" spans="1:30" x14ac:dyDescent="0.25">
      <c r="A1731" t="s">
        <v>2046</v>
      </c>
      <c r="B1731" s="1">
        <v>45348</v>
      </c>
      <c r="C1731" t="s">
        <v>173</v>
      </c>
      <c r="D1731" t="s">
        <v>49</v>
      </c>
      <c r="E1731">
        <v>1560.24</v>
      </c>
      <c r="F1731">
        <v>1373.79</v>
      </c>
      <c r="G1731">
        <v>14.2</v>
      </c>
      <c r="H1731">
        <v>10</v>
      </c>
      <c r="I1731">
        <v>1.5</v>
      </c>
      <c r="J1731" t="s">
        <v>28</v>
      </c>
      <c r="K1731" t="s">
        <v>4820</v>
      </c>
      <c r="L1731">
        <v>0</v>
      </c>
      <c r="M1731">
        <v>0</v>
      </c>
      <c r="N1731" t="s">
        <v>42</v>
      </c>
      <c r="O1731" t="s">
        <v>168</v>
      </c>
      <c r="P1731" t="s">
        <v>31</v>
      </c>
      <c r="Q1731">
        <v>1057.25</v>
      </c>
      <c r="R1731" t="s">
        <v>32</v>
      </c>
      <c r="S1731" t="s">
        <v>33</v>
      </c>
      <c r="T1731">
        <v>1</v>
      </c>
      <c r="U1731" t="s">
        <v>45</v>
      </c>
      <c r="V1731">
        <v>3.4</v>
      </c>
      <c r="W1731" t="s">
        <v>28</v>
      </c>
      <c r="X1731">
        <v>0</v>
      </c>
      <c r="Y1731">
        <v>7</v>
      </c>
      <c r="Z1731">
        <v>2</v>
      </c>
      <c r="AA1731" t="s">
        <v>36</v>
      </c>
      <c r="AB1731" t="s">
        <v>37</v>
      </c>
      <c r="AC1731" t="s">
        <v>55</v>
      </c>
      <c r="AD1731">
        <v>2617.4899999999998</v>
      </c>
    </row>
    <row r="1732" spans="1:30" x14ac:dyDescent="0.25">
      <c r="A1732" t="s">
        <v>2047</v>
      </c>
      <c r="B1732" s="1">
        <v>45601</v>
      </c>
      <c r="C1732" t="s">
        <v>95</v>
      </c>
      <c r="D1732" t="s">
        <v>41</v>
      </c>
      <c r="E1732">
        <v>3173.82</v>
      </c>
      <c r="F1732">
        <v>3053.29</v>
      </c>
      <c r="G1732">
        <v>30.3</v>
      </c>
      <c r="H1732">
        <v>10</v>
      </c>
      <c r="I1732">
        <v>4.0999999999999996</v>
      </c>
      <c r="J1732" t="s">
        <v>28</v>
      </c>
      <c r="K1732" t="s">
        <v>4820</v>
      </c>
      <c r="L1732">
        <v>0</v>
      </c>
      <c r="M1732">
        <v>0</v>
      </c>
      <c r="N1732" t="s">
        <v>360</v>
      </c>
      <c r="O1732" t="s">
        <v>493</v>
      </c>
      <c r="P1732" t="s">
        <v>52</v>
      </c>
      <c r="Q1732">
        <v>1219.0899999999999</v>
      </c>
      <c r="R1732" t="s">
        <v>32</v>
      </c>
      <c r="S1732" t="s">
        <v>33</v>
      </c>
      <c r="T1732">
        <v>1</v>
      </c>
      <c r="U1732" t="s">
        <v>89</v>
      </c>
      <c r="V1732">
        <v>12.61</v>
      </c>
      <c r="W1732" t="s">
        <v>35</v>
      </c>
      <c r="X1732">
        <v>1</v>
      </c>
      <c r="Y1732">
        <v>1</v>
      </c>
      <c r="Z1732">
        <v>6</v>
      </c>
      <c r="AA1732" t="s">
        <v>78</v>
      </c>
      <c r="AB1732" t="s">
        <v>37</v>
      </c>
      <c r="AC1732" t="s">
        <v>38</v>
      </c>
      <c r="AD1732">
        <v>4392.91</v>
      </c>
    </row>
    <row r="1733" spans="1:30" x14ac:dyDescent="0.25">
      <c r="A1733" t="s">
        <v>2048</v>
      </c>
      <c r="B1733" s="1">
        <v>45919</v>
      </c>
      <c r="C1733" t="s">
        <v>4819</v>
      </c>
      <c r="D1733" t="s">
        <v>27</v>
      </c>
      <c r="E1733">
        <v>2374.33</v>
      </c>
      <c r="F1733">
        <v>2373.6799999999998</v>
      </c>
      <c r="G1733">
        <v>81.599999999999994</v>
      </c>
      <c r="H1733">
        <v>69.599999999999994</v>
      </c>
      <c r="I1733">
        <v>3.1</v>
      </c>
      <c r="J1733" t="s">
        <v>28</v>
      </c>
      <c r="K1733" t="s">
        <v>4820</v>
      </c>
      <c r="L1733">
        <v>0</v>
      </c>
      <c r="M1733">
        <v>0</v>
      </c>
      <c r="N1733" t="s">
        <v>134</v>
      </c>
      <c r="O1733" t="s">
        <v>201</v>
      </c>
      <c r="P1733" t="s">
        <v>81</v>
      </c>
      <c r="Q1733">
        <v>1028.72</v>
      </c>
      <c r="R1733" t="s">
        <v>76</v>
      </c>
      <c r="S1733" t="s">
        <v>263</v>
      </c>
      <c r="T1733">
        <v>0</v>
      </c>
      <c r="U1733" t="s">
        <v>89</v>
      </c>
      <c r="V1733">
        <v>2.11</v>
      </c>
      <c r="W1733" t="s">
        <v>35</v>
      </c>
      <c r="X1733">
        <v>1</v>
      </c>
      <c r="Y1733">
        <v>12</v>
      </c>
      <c r="Z1733">
        <v>9</v>
      </c>
      <c r="AA1733" t="s">
        <v>53</v>
      </c>
      <c r="AB1733" t="s">
        <v>54</v>
      </c>
      <c r="AC1733" t="s">
        <v>38</v>
      </c>
      <c r="AD1733">
        <v>3403.05</v>
      </c>
    </row>
    <row r="1734" spans="1:30" x14ac:dyDescent="0.25">
      <c r="A1734" t="s">
        <v>2049</v>
      </c>
      <c r="B1734" s="1">
        <v>45353</v>
      </c>
      <c r="C1734" t="s">
        <v>4821</v>
      </c>
      <c r="D1734" t="s">
        <v>27</v>
      </c>
      <c r="E1734">
        <v>4451.22</v>
      </c>
      <c r="F1734">
        <v>4436.25</v>
      </c>
      <c r="G1734">
        <v>79.099999999999994</v>
      </c>
      <c r="H1734">
        <v>71.099999999999994</v>
      </c>
      <c r="I1734">
        <v>3.4</v>
      </c>
      <c r="J1734" t="s">
        <v>35</v>
      </c>
      <c r="K1734" t="s">
        <v>109</v>
      </c>
      <c r="L1734">
        <v>2</v>
      </c>
      <c r="M1734">
        <v>1</v>
      </c>
      <c r="N1734" t="s">
        <v>447</v>
      </c>
      <c r="O1734" t="s">
        <v>354</v>
      </c>
      <c r="P1734" t="s">
        <v>81</v>
      </c>
      <c r="Q1734">
        <v>760.79</v>
      </c>
      <c r="R1734" t="s">
        <v>76</v>
      </c>
      <c r="S1734" t="s">
        <v>33</v>
      </c>
      <c r="T1734">
        <v>1</v>
      </c>
      <c r="U1734" t="s">
        <v>89</v>
      </c>
      <c r="V1734">
        <v>24.18</v>
      </c>
      <c r="W1734" t="s">
        <v>35</v>
      </c>
      <c r="X1734">
        <v>1</v>
      </c>
      <c r="Y1734">
        <v>17</v>
      </c>
      <c r="Z1734">
        <v>3</v>
      </c>
      <c r="AA1734" t="s">
        <v>36</v>
      </c>
      <c r="AB1734" t="s">
        <v>37</v>
      </c>
      <c r="AC1734" t="s">
        <v>55</v>
      </c>
      <c r="AD1734">
        <v>5212.01</v>
      </c>
    </row>
    <row r="1735" spans="1:30" x14ac:dyDescent="0.25">
      <c r="A1735" t="s">
        <v>2050</v>
      </c>
      <c r="B1735" s="1">
        <v>46011</v>
      </c>
      <c r="C1735" t="s">
        <v>4819</v>
      </c>
      <c r="D1735" t="s">
        <v>27</v>
      </c>
      <c r="E1735">
        <v>4227.46</v>
      </c>
      <c r="F1735">
        <v>4023.69</v>
      </c>
      <c r="G1735">
        <v>87.4</v>
      </c>
      <c r="H1735">
        <v>68.400000000000006</v>
      </c>
      <c r="I1735">
        <v>2.1</v>
      </c>
      <c r="J1735" t="s">
        <v>28</v>
      </c>
      <c r="K1735" t="s">
        <v>4820</v>
      </c>
      <c r="L1735">
        <v>0</v>
      </c>
      <c r="M1735">
        <v>0</v>
      </c>
      <c r="N1735" t="s">
        <v>29</v>
      </c>
      <c r="O1735" t="s">
        <v>815</v>
      </c>
      <c r="P1735" t="s">
        <v>81</v>
      </c>
      <c r="Q1735">
        <v>830.97</v>
      </c>
      <c r="R1735" t="s">
        <v>76</v>
      </c>
      <c r="S1735" t="s">
        <v>33</v>
      </c>
      <c r="T1735">
        <v>1</v>
      </c>
      <c r="U1735" t="s">
        <v>4825</v>
      </c>
      <c r="V1735">
        <v>21.73</v>
      </c>
      <c r="W1735" t="s">
        <v>35</v>
      </c>
      <c r="X1735">
        <v>1</v>
      </c>
      <c r="Y1735">
        <v>5</v>
      </c>
      <c r="Z1735">
        <v>11</v>
      </c>
      <c r="AA1735" t="s">
        <v>36</v>
      </c>
      <c r="AB1735" t="s">
        <v>37</v>
      </c>
      <c r="AC1735" t="s">
        <v>46</v>
      </c>
      <c r="AD1735">
        <v>5058.43</v>
      </c>
    </row>
    <row r="1736" spans="1:30" x14ac:dyDescent="0.25">
      <c r="A1736" t="s">
        <v>2051</v>
      </c>
      <c r="B1736" s="1">
        <v>45891</v>
      </c>
      <c r="C1736" t="s">
        <v>173</v>
      </c>
      <c r="D1736" t="s">
        <v>27</v>
      </c>
      <c r="E1736">
        <v>3771.33</v>
      </c>
      <c r="F1736">
        <v>3912.06</v>
      </c>
      <c r="G1736">
        <v>52.8</v>
      </c>
      <c r="H1736">
        <v>35.799999999999997</v>
      </c>
      <c r="I1736">
        <v>2.6</v>
      </c>
      <c r="J1736" t="s">
        <v>35</v>
      </c>
      <c r="K1736" t="s">
        <v>109</v>
      </c>
      <c r="L1736">
        <v>2</v>
      </c>
      <c r="M1736">
        <v>1</v>
      </c>
      <c r="N1736" t="s">
        <v>360</v>
      </c>
      <c r="O1736" t="s">
        <v>97</v>
      </c>
      <c r="P1736" t="s">
        <v>52</v>
      </c>
      <c r="Q1736">
        <v>968.17</v>
      </c>
      <c r="R1736" t="s">
        <v>32</v>
      </c>
      <c r="S1736" t="s">
        <v>33</v>
      </c>
      <c r="T1736">
        <v>1</v>
      </c>
      <c r="U1736" t="s">
        <v>45</v>
      </c>
      <c r="V1736">
        <v>24.53</v>
      </c>
      <c r="W1736" t="s">
        <v>35</v>
      </c>
      <c r="X1736">
        <v>1</v>
      </c>
      <c r="Y1736">
        <v>15</v>
      </c>
      <c r="Z1736">
        <v>7</v>
      </c>
      <c r="AA1736" t="s">
        <v>53</v>
      </c>
      <c r="AB1736" t="s">
        <v>54</v>
      </c>
      <c r="AC1736" t="s">
        <v>55</v>
      </c>
      <c r="AD1736">
        <v>4739.5</v>
      </c>
    </row>
    <row r="1737" spans="1:30" x14ac:dyDescent="0.25">
      <c r="A1737" t="s">
        <v>2052</v>
      </c>
      <c r="B1737" s="1">
        <v>45935</v>
      </c>
      <c r="C1737" t="s">
        <v>4824</v>
      </c>
      <c r="D1737" t="s">
        <v>58</v>
      </c>
      <c r="E1737">
        <v>4246.8599999999997</v>
      </c>
      <c r="F1737">
        <v>3744.04</v>
      </c>
      <c r="G1737">
        <v>74.2</v>
      </c>
      <c r="H1737">
        <v>61.2</v>
      </c>
      <c r="I1737">
        <v>3.7</v>
      </c>
      <c r="J1737" t="s">
        <v>35</v>
      </c>
      <c r="K1737" t="s">
        <v>109</v>
      </c>
      <c r="L1737">
        <v>2</v>
      </c>
      <c r="M1737">
        <v>1</v>
      </c>
      <c r="N1737" t="s">
        <v>120</v>
      </c>
      <c r="O1737" t="s">
        <v>292</v>
      </c>
      <c r="P1737" t="s">
        <v>81</v>
      </c>
      <c r="Q1737">
        <v>1027.8900000000001</v>
      </c>
      <c r="R1737" t="s">
        <v>76</v>
      </c>
      <c r="S1737" t="s">
        <v>33</v>
      </c>
      <c r="T1737">
        <v>1</v>
      </c>
      <c r="U1737" t="s">
        <v>4825</v>
      </c>
      <c r="V1737">
        <v>6.06</v>
      </c>
      <c r="W1737" t="s">
        <v>28</v>
      </c>
      <c r="X1737">
        <v>0</v>
      </c>
      <c r="Y1737">
        <v>7</v>
      </c>
      <c r="Z1737">
        <v>8</v>
      </c>
      <c r="AA1737" t="s">
        <v>36</v>
      </c>
      <c r="AB1737" t="s">
        <v>37</v>
      </c>
      <c r="AC1737" t="s">
        <v>55</v>
      </c>
      <c r="AD1737">
        <v>5274.75</v>
      </c>
    </row>
    <row r="1738" spans="1:30" x14ac:dyDescent="0.25">
      <c r="A1738" t="s">
        <v>2053</v>
      </c>
      <c r="B1738" s="1">
        <v>45705</v>
      </c>
      <c r="C1738" t="s">
        <v>4821</v>
      </c>
      <c r="D1738" t="s">
        <v>49</v>
      </c>
      <c r="E1738">
        <v>2725.23</v>
      </c>
      <c r="F1738">
        <v>2437.48</v>
      </c>
      <c r="G1738">
        <v>60.5</v>
      </c>
      <c r="H1738">
        <v>35.5</v>
      </c>
      <c r="I1738">
        <v>2.6</v>
      </c>
      <c r="J1738" t="s">
        <v>35</v>
      </c>
      <c r="K1738" t="s">
        <v>109</v>
      </c>
      <c r="L1738">
        <v>2</v>
      </c>
      <c r="M1738">
        <v>1</v>
      </c>
      <c r="N1738" t="s">
        <v>195</v>
      </c>
      <c r="O1738" t="s">
        <v>381</v>
      </c>
      <c r="P1738" t="s">
        <v>31</v>
      </c>
      <c r="Q1738">
        <v>1010.78</v>
      </c>
      <c r="R1738" t="s">
        <v>32</v>
      </c>
      <c r="S1738" t="s">
        <v>33</v>
      </c>
      <c r="T1738">
        <v>1</v>
      </c>
      <c r="U1738" t="s">
        <v>45</v>
      </c>
      <c r="V1738">
        <v>11.06</v>
      </c>
      <c r="W1738" t="s">
        <v>35</v>
      </c>
      <c r="X1738">
        <v>1</v>
      </c>
      <c r="Y1738">
        <v>2</v>
      </c>
      <c r="Z1738">
        <v>13</v>
      </c>
      <c r="AA1738" t="s">
        <v>53</v>
      </c>
      <c r="AB1738" t="s">
        <v>54</v>
      </c>
      <c r="AC1738" t="s">
        <v>55</v>
      </c>
      <c r="AD1738">
        <v>3736.01</v>
      </c>
    </row>
    <row r="1739" spans="1:30" x14ac:dyDescent="0.25">
      <c r="A1739" t="s">
        <v>2054</v>
      </c>
      <c r="B1739" s="1">
        <v>45313</v>
      </c>
      <c r="C1739" t="s">
        <v>173</v>
      </c>
      <c r="D1739" t="s">
        <v>27</v>
      </c>
      <c r="E1739">
        <v>3517.36</v>
      </c>
      <c r="F1739">
        <v>3379.74</v>
      </c>
      <c r="G1739">
        <v>61.2</v>
      </c>
      <c r="H1739">
        <v>55.2</v>
      </c>
      <c r="I1739">
        <v>2</v>
      </c>
      <c r="J1739" t="s">
        <v>35</v>
      </c>
      <c r="K1739" t="s">
        <v>109</v>
      </c>
      <c r="L1739">
        <v>2</v>
      </c>
      <c r="M1739">
        <v>1</v>
      </c>
      <c r="N1739" t="s">
        <v>229</v>
      </c>
      <c r="O1739" t="s">
        <v>601</v>
      </c>
      <c r="P1739" t="s">
        <v>52</v>
      </c>
      <c r="Q1739">
        <v>856.18</v>
      </c>
      <c r="R1739" t="s">
        <v>76</v>
      </c>
      <c r="S1739" t="s">
        <v>33</v>
      </c>
      <c r="T1739">
        <v>1</v>
      </c>
      <c r="U1739" t="s">
        <v>45</v>
      </c>
      <c r="V1739">
        <v>19.62</v>
      </c>
      <c r="W1739" t="s">
        <v>35</v>
      </c>
      <c r="X1739">
        <v>1</v>
      </c>
      <c r="Y1739">
        <v>11</v>
      </c>
      <c r="Z1739">
        <v>1</v>
      </c>
      <c r="AA1739" t="s">
        <v>53</v>
      </c>
      <c r="AB1739" t="s">
        <v>37</v>
      </c>
      <c r="AC1739" t="s">
        <v>46</v>
      </c>
      <c r="AD1739">
        <v>4373.54</v>
      </c>
    </row>
    <row r="1740" spans="1:30" x14ac:dyDescent="0.25">
      <c r="A1740" t="s">
        <v>2055</v>
      </c>
      <c r="B1740" s="1">
        <v>45734</v>
      </c>
      <c r="C1740" t="s">
        <v>4822</v>
      </c>
      <c r="D1740" t="s">
        <v>27</v>
      </c>
      <c r="E1740">
        <v>3882.56</v>
      </c>
      <c r="F1740">
        <v>3782.49</v>
      </c>
      <c r="G1740">
        <v>27</v>
      </c>
      <c r="H1740">
        <v>11</v>
      </c>
      <c r="I1740">
        <v>3.4</v>
      </c>
      <c r="J1740" t="s">
        <v>28</v>
      </c>
      <c r="K1740" t="s">
        <v>4820</v>
      </c>
      <c r="L1740">
        <v>0</v>
      </c>
      <c r="M1740">
        <v>0</v>
      </c>
      <c r="N1740" t="s">
        <v>269</v>
      </c>
      <c r="O1740" t="s">
        <v>367</v>
      </c>
      <c r="P1740" t="s">
        <v>81</v>
      </c>
      <c r="Q1740">
        <v>904.99</v>
      </c>
      <c r="R1740" t="s">
        <v>32</v>
      </c>
      <c r="S1740" t="s">
        <v>33</v>
      </c>
      <c r="T1740">
        <v>1</v>
      </c>
      <c r="U1740" t="s">
        <v>45</v>
      </c>
      <c r="V1740">
        <v>4.92</v>
      </c>
      <c r="W1740" t="s">
        <v>35</v>
      </c>
      <c r="X1740">
        <v>1</v>
      </c>
      <c r="Y1740">
        <v>5</v>
      </c>
      <c r="Z1740">
        <v>5</v>
      </c>
      <c r="AA1740" t="s">
        <v>36</v>
      </c>
      <c r="AB1740" t="s">
        <v>37</v>
      </c>
      <c r="AC1740" t="s">
        <v>46</v>
      </c>
      <c r="AD1740">
        <v>4787.55</v>
      </c>
    </row>
    <row r="1741" spans="1:30" x14ac:dyDescent="0.25">
      <c r="A1741" t="s">
        <v>2056</v>
      </c>
      <c r="B1741" s="1">
        <v>45960</v>
      </c>
      <c r="C1741" t="s">
        <v>4823</v>
      </c>
      <c r="D1741" t="s">
        <v>49</v>
      </c>
      <c r="E1741">
        <v>4011.7</v>
      </c>
      <c r="F1741">
        <v>3870.53</v>
      </c>
      <c r="G1741">
        <v>54.9</v>
      </c>
      <c r="H1741">
        <v>29.9</v>
      </c>
      <c r="I1741">
        <v>3.2</v>
      </c>
      <c r="J1741" t="s">
        <v>35</v>
      </c>
      <c r="K1741" t="s">
        <v>4820</v>
      </c>
      <c r="L1741">
        <v>0</v>
      </c>
      <c r="M1741">
        <v>0</v>
      </c>
      <c r="N1741" t="s">
        <v>447</v>
      </c>
      <c r="O1741" t="s">
        <v>347</v>
      </c>
      <c r="P1741" t="s">
        <v>44</v>
      </c>
      <c r="Q1741">
        <v>999.25</v>
      </c>
      <c r="R1741" t="s">
        <v>32</v>
      </c>
      <c r="S1741" t="s">
        <v>33</v>
      </c>
      <c r="T1741">
        <v>1</v>
      </c>
      <c r="U1741" t="s">
        <v>4825</v>
      </c>
      <c r="V1741">
        <v>-0.57999999999999996</v>
      </c>
      <c r="W1741" t="s">
        <v>35</v>
      </c>
      <c r="X1741">
        <v>1</v>
      </c>
      <c r="Y1741">
        <v>5</v>
      </c>
      <c r="Z1741">
        <v>14</v>
      </c>
      <c r="AA1741" t="s">
        <v>78</v>
      </c>
      <c r="AB1741" t="s">
        <v>37</v>
      </c>
      <c r="AC1741" t="s">
        <v>46</v>
      </c>
      <c r="AD1741">
        <v>5010.95</v>
      </c>
    </row>
    <row r="1742" spans="1:30" x14ac:dyDescent="0.25">
      <c r="A1742" t="s">
        <v>2057</v>
      </c>
      <c r="B1742" s="1">
        <v>45302</v>
      </c>
      <c r="C1742" t="s">
        <v>4823</v>
      </c>
      <c r="D1742" t="s">
        <v>41</v>
      </c>
      <c r="E1742">
        <v>3289.91</v>
      </c>
      <c r="F1742">
        <v>3180.47</v>
      </c>
      <c r="G1742">
        <v>61.4</v>
      </c>
      <c r="H1742">
        <v>43.4</v>
      </c>
      <c r="I1742">
        <v>2.2000000000000002</v>
      </c>
      <c r="J1742" t="s">
        <v>35</v>
      </c>
      <c r="K1742" t="s">
        <v>73</v>
      </c>
      <c r="L1742">
        <v>4</v>
      </c>
      <c r="M1742">
        <v>0</v>
      </c>
      <c r="N1742" t="s">
        <v>278</v>
      </c>
      <c r="O1742" t="s">
        <v>299</v>
      </c>
      <c r="P1742" t="s">
        <v>52</v>
      </c>
      <c r="Q1742">
        <v>889.17</v>
      </c>
      <c r="R1742" t="s">
        <v>32</v>
      </c>
      <c r="S1742" t="s">
        <v>33</v>
      </c>
      <c r="T1742">
        <v>1</v>
      </c>
      <c r="U1742" t="s">
        <v>45</v>
      </c>
      <c r="V1742">
        <v>23.63</v>
      </c>
      <c r="W1742" t="s">
        <v>35</v>
      </c>
      <c r="X1742">
        <v>1</v>
      </c>
      <c r="Y1742">
        <v>3</v>
      </c>
      <c r="Z1742">
        <v>10</v>
      </c>
      <c r="AA1742" t="s">
        <v>53</v>
      </c>
      <c r="AB1742" t="s">
        <v>54</v>
      </c>
      <c r="AC1742" t="s">
        <v>38</v>
      </c>
      <c r="AD1742">
        <v>4179.08</v>
      </c>
    </row>
    <row r="1743" spans="1:30" x14ac:dyDescent="0.25">
      <c r="A1743" t="s">
        <v>2058</v>
      </c>
      <c r="B1743" s="1">
        <v>45886</v>
      </c>
      <c r="C1743" t="s">
        <v>173</v>
      </c>
      <c r="D1743" t="s">
        <v>27</v>
      </c>
      <c r="E1743">
        <v>3563.15</v>
      </c>
      <c r="F1743">
        <v>3344.82</v>
      </c>
      <c r="G1743">
        <v>40.299999999999997</v>
      </c>
      <c r="H1743">
        <v>19.3</v>
      </c>
      <c r="I1743">
        <v>3.4</v>
      </c>
      <c r="J1743" t="s">
        <v>28</v>
      </c>
      <c r="K1743" t="s">
        <v>4820</v>
      </c>
      <c r="L1743">
        <v>0</v>
      </c>
      <c r="M1743">
        <v>0</v>
      </c>
      <c r="N1743" t="s">
        <v>490</v>
      </c>
      <c r="O1743" t="s">
        <v>345</v>
      </c>
      <c r="P1743" t="s">
        <v>44</v>
      </c>
      <c r="Q1743">
        <v>1069.6500000000001</v>
      </c>
      <c r="R1743" t="s">
        <v>76</v>
      </c>
      <c r="S1743" t="s">
        <v>33</v>
      </c>
      <c r="T1743">
        <v>1</v>
      </c>
      <c r="U1743" t="s">
        <v>89</v>
      </c>
      <c r="V1743">
        <v>26.85</v>
      </c>
      <c r="W1743" t="s">
        <v>35</v>
      </c>
      <c r="X1743">
        <v>1</v>
      </c>
      <c r="Y1743">
        <v>8</v>
      </c>
      <c r="Z1743">
        <v>4</v>
      </c>
      <c r="AA1743" t="s">
        <v>53</v>
      </c>
      <c r="AB1743" t="s">
        <v>37</v>
      </c>
      <c r="AC1743" t="s">
        <v>46</v>
      </c>
      <c r="AD1743">
        <v>4632.8</v>
      </c>
    </row>
    <row r="1744" spans="1:30" x14ac:dyDescent="0.25">
      <c r="A1744" t="s">
        <v>2059</v>
      </c>
      <c r="B1744" s="1">
        <v>46004</v>
      </c>
      <c r="C1744" t="s">
        <v>95</v>
      </c>
      <c r="D1744" t="s">
        <v>58</v>
      </c>
      <c r="E1744">
        <v>3969.2</v>
      </c>
      <c r="F1744">
        <v>3463.89</v>
      </c>
      <c r="G1744">
        <v>17</v>
      </c>
      <c r="H1744">
        <v>10</v>
      </c>
      <c r="I1744">
        <v>4.5</v>
      </c>
      <c r="J1744" t="s">
        <v>28</v>
      </c>
      <c r="K1744" t="s">
        <v>4820</v>
      </c>
      <c r="L1744">
        <v>0</v>
      </c>
      <c r="M1744">
        <v>0</v>
      </c>
      <c r="N1744" t="s">
        <v>100</v>
      </c>
      <c r="O1744" t="s">
        <v>333</v>
      </c>
      <c r="P1744" t="s">
        <v>44</v>
      </c>
      <c r="Q1744">
        <v>1025.8900000000001</v>
      </c>
      <c r="R1744" t="s">
        <v>32</v>
      </c>
      <c r="S1744" t="s">
        <v>33</v>
      </c>
      <c r="T1744">
        <v>1</v>
      </c>
      <c r="U1744" t="s">
        <v>89</v>
      </c>
      <c r="V1744">
        <v>-0.22</v>
      </c>
      <c r="W1744" t="s">
        <v>35</v>
      </c>
      <c r="X1744">
        <v>1</v>
      </c>
      <c r="Y1744">
        <v>4</v>
      </c>
      <c r="Z1744">
        <v>10</v>
      </c>
      <c r="AA1744" t="s">
        <v>36</v>
      </c>
      <c r="AB1744" t="s">
        <v>54</v>
      </c>
      <c r="AC1744" t="s">
        <v>46</v>
      </c>
      <c r="AD1744">
        <v>4995.09</v>
      </c>
    </row>
    <row r="1745" spans="1:30" x14ac:dyDescent="0.25">
      <c r="A1745" t="s">
        <v>2060</v>
      </c>
      <c r="B1745" s="1">
        <v>45782</v>
      </c>
      <c r="C1745" t="s">
        <v>4819</v>
      </c>
      <c r="D1745" t="s">
        <v>41</v>
      </c>
      <c r="E1745">
        <v>3142.96</v>
      </c>
      <c r="F1745">
        <v>2995.35</v>
      </c>
      <c r="G1745">
        <v>44.7</v>
      </c>
      <c r="H1745">
        <v>36.700000000000003</v>
      </c>
      <c r="I1745">
        <v>3.9</v>
      </c>
      <c r="J1745" t="s">
        <v>35</v>
      </c>
      <c r="K1745" t="s">
        <v>92</v>
      </c>
      <c r="L1745">
        <v>1</v>
      </c>
      <c r="M1745">
        <v>0</v>
      </c>
      <c r="N1745" t="s">
        <v>162</v>
      </c>
      <c r="O1745" t="s">
        <v>85</v>
      </c>
      <c r="P1745" t="s">
        <v>52</v>
      </c>
      <c r="Q1745">
        <v>941.88</v>
      </c>
      <c r="R1745" t="s">
        <v>76</v>
      </c>
      <c r="S1745" t="s">
        <v>33</v>
      </c>
      <c r="T1745">
        <v>1</v>
      </c>
      <c r="U1745" t="s">
        <v>4825</v>
      </c>
      <c r="V1745">
        <v>10.76</v>
      </c>
      <c r="W1745" t="s">
        <v>28</v>
      </c>
      <c r="X1745">
        <v>0</v>
      </c>
      <c r="Y1745">
        <v>3</v>
      </c>
      <c r="Z1745">
        <v>12</v>
      </c>
      <c r="AA1745" t="s">
        <v>78</v>
      </c>
      <c r="AB1745" t="s">
        <v>54</v>
      </c>
      <c r="AC1745" t="s">
        <v>46</v>
      </c>
      <c r="AD1745">
        <v>4084.84</v>
      </c>
    </row>
    <row r="1746" spans="1:30" x14ac:dyDescent="0.25">
      <c r="A1746" t="s">
        <v>2061</v>
      </c>
      <c r="B1746" s="1">
        <v>45537</v>
      </c>
      <c r="C1746" t="s">
        <v>4819</v>
      </c>
      <c r="D1746" t="s">
        <v>41</v>
      </c>
      <c r="E1746">
        <v>1827.77</v>
      </c>
      <c r="F1746">
        <v>1532.67</v>
      </c>
      <c r="G1746">
        <v>62.1</v>
      </c>
      <c r="H1746">
        <v>39.1</v>
      </c>
      <c r="I1746">
        <v>3.7</v>
      </c>
      <c r="J1746" t="s">
        <v>35</v>
      </c>
      <c r="K1746" t="s">
        <v>109</v>
      </c>
      <c r="L1746">
        <v>2</v>
      </c>
      <c r="M1746">
        <v>1</v>
      </c>
      <c r="N1746" t="s">
        <v>253</v>
      </c>
      <c r="O1746" t="s">
        <v>270</v>
      </c>
      <c r="P1746" t="s">
        <v>31</v>
      </c>
      <c r="Q1746">
        <v>944.19</v>
      </c>
      <c r="R1746" t="s">
        <v>76</v>
      </c>
      <c r="S1746" t="s">
        <v>33</v>
      </c>
      <c r="T1746">
        <v>1</v>
      </c>
      <c r="U1746" t="s">
        <v>89</v>
      </c>
      <c r="V1746">
        <v>14.48</v>
      </c>
      <c r="W1746" t="s">
        <v>28</v>
      </c>
      <c r="X1746">
        <v>0</v>
      </c>
      <c r="Y1746">
        <v>16</v>
      </c>
      <c r="Z1746">
        <v>13</v>
      </c>
      <c r="AA1746" t="s">
        <v>36</v>
      </c>
      <c r="AB1746" t="s">
        <v>54</v>
      </c>
      <c r="AC1746" t="s">
        <v>46</v>
      </c>
      <c r="AD1746">
        <v>2771.96</v>
      </c>
    </row>
    <row r="1747" spans="1:30" x14ac:dyDescent="0.25">
      <c r="A1747" t="s">
        <v>2062</v>
      </c>
      <c r="B1747" s="1">
        <v>45693</v>
      </c>
      <c r="C1747" t="s">
        <v>83</v>
      </c>
      <c r="D1747" t="s">
        <v>41</v>
      </c>
      <c r="E1747">
        <v>1425.14</v>
      </c>
      <c r="F1747">
        <v>1321.87</v>
      </c>
      <c r="G1747">
        <v>5.4</v>
      </c>
      <c r="H1747">
        <v>10</v>
      </c>
      <c r="I1747">
        <v>3.7</v>
      </c>
      <c r="J1747" t="s">
        <v>28</v>
      </c>
      <c r="K1747" t="s">
        <v>4820</v>
      </c>
      <c r="L1747">
        <v>0</v>
      </c>
      <c r="M1747">
        <v>0</v>
      </c>
      <c r="N1747" t="s">
        <v>513</v>
      </c>
      <c r="O1747" t="s">
        <v>416</v>
      </c>
      <c r="P1747" t="s">
        <v>31</v>
      </c>
      <c r="Q1747">
        <v>954.44</v>
      </c>
      <c r="R1747" t="s">
        <v>32</v>
      </c>
      <c r="S1747" t="s">
        <v>33</v>
      </c>
      <c r="T1747">
        <v>1</v>
      </c>
      <c r="U1747" t="s">
        <v>45</v>
      </c>
      <c r="V1747">
        <v>23.52</v>
      </c>
      <c r="W1747" t="s">
        <v>28</v>
      </c>
      <c r="X1747">
        <v>0</v>
      </c>
      <c r="Y1747">
        <v>17</v>
      </c>
      <c r="Z1747">
        <v>9</v>
      </c>
      <c r="AA1747" t="s">
        <v>78</v>
      </c>
      <c r="AB1747" t="s">
        <v>37</v>
      </c>
      <c r="AC1747" t="s">
        <v>55</v>
      </c>
      <c r="AD1747">
        <v>2379.58</v>
      </c>
    </row>
    <row r="1748" spans="1:30" x14ac:dyDescent="0.25">
      <c r="A1748" t="s">
        <v>2063</v>
      </c>
      <c r="B1748" s="1">
        <v>45335</v>
      </c>
      <c r="C1748" t="s">
        <v>4819</v>
      </c>
      <c r="D1748" t="s">
        <v>27</v>
      </c>
      <c r="E1748">
        <v>4286.8599999999997</v>
      </c>
      <c r="F1748">
        <v>4306.78</v>
      </c>
      <c r="G1748">
        <v>56.2</v>
      </c>
      <c r="H1748">
        <v>51.2</v>
      </c>
      <c r="I1748">
        <v>4.5999999999999996</v>
      </c>
      <c r="J1748" t="s">
        <v>28</v>
      </c>
      <c r="K1748" t="s">
        <v>4820</v>
      </c>
      <c r="L1748">
        <v>0</v>
      </c>
      <c r="M1748">
        <v>0</v>
      </c>
      <c r="N1748" t="s">
        <v>42</v>
      </c>
      <c r="O1748" t="s">
        <v>622</v>
      </c>
      <c r="P1748" t="s">
        <v>81</v>
      </c>
      <c r="Q1748">
        <v>861.99</v>
      </c>
      <c r="R1748" t="s">
        <v>76</v>
      </c>
      <c r="S1748" t="s">
        <v>33</v>
      </c>
      <c r="T1748">
        <v>1</v>
      </c>
      <c r="U1748" t="s">
        <v>45</v>
      </c>
      <c r="V1748">
        <v>10.32</v>
      </c>
      <c r="W1748" t="s">
        <v>28</v>
      </c>
      <c r="X1748">
        <v>0</v>
      </c>
      <c r="Y1748">
        <v>6</v>
      </c>
      <c r="Z1748">
        <v>3</v>
      </c>
      <c r="AA1748" t="s">
        <v>36</v>
      </c>
      <c r="AB1748" t="s">
        <v>54</v>
      </c>
      <c r="AC1748" t="s">
        <v>46</v>
      </c>
      <c r="AD1748">
        <v>5148.8499999999995</v>
      </c>
    </row>
    <row r="1749" spans="1:30" x14ac:dyDescent="0.25">
      <c r="A1749" t="s">
        <v>2064</v>
      </c>
      <c r="B1749" s="1">
        <v>45758</v>
      </c>
      <c r="C1749" t="s">
        <v>4823</v>
      </c>
      <c r="D1749" t="s">
        <v>49</v>
      </c>
      <c r="E1749">
        <v>3042.08</v>
      </c>
      <c r="F1749">
        <v>3003.89</v>
      </c>
      <c r="G1749">
        <v>37.299999999999997</v>
      </c>
      <c r="H1749">
        <v>19.3</v>
      </c>
      <c r="I1749">
        <v>2.5</v>
      </c>
      <c r="J1749" t="s">
        <v>28</v>
      </c>
      <c r="K1749" t="s">
        <v>4820</v>
      </c>
      <c r="L1749">
        <v>0</v>
      </c>
      <c r="M1749">
        <v>0</v>
      </c>
      <c r="N1749" t="s">
        <v>87</v>
      </c>
      <c r="O1749" t="s">
        <v>733</v>
      </c>
      <c r="P1749" t="s">
        <v>52</v>
      </c>
      <c r="Q1749">
        <v>1049.5999999999999</v>
      </c>
      <c r="R1749" t="s">
        <v>32</v>
      </c>
      <c r="S1749" t="s">
        <v>33</v>
      </c>
      <c r="T1749">
        <v>1</v>
      </c>
      <c r="U1749" t="s">
        <v>89</v>
      </c>
      <c r="V1749">
        <v>18.43</v>
      </c>
      <c r="W1749" t="s">
        <v>28</v>
      </c>
      <c r="X1749">
        <v>0</v>
      </c>
      <c r="Y1749">
        <v>12</v>
      </c>
      <c r="Z1749">
        <v>10</v>
      </c>
      <c r="AA1749" t="s">
        <v>78</v>
      </c>
      <c r="AB1749" t="s">
        <v>37</v>
      </c>
      <c r="AC1749" t="s">
        <v>46</v>
      </c>
      <c r="AD1749">
        <v>4091.68</v>
      </c>
    </row>
    <row r="1750" spans="1:30" x14ac:dyDescent="0.25">
      <c r="A1750" t="s">
        <v>2065</v>
      </c>
      <c r="B1750" s="1">
        <v>45901</v>
      </c>
      <c r="C1750" t="s">
        <v>4821</v>
      </c>
      <c r="D1750" t="s">
        <v>49</v>
      </c>
      <c r="E1750">
        <v>2858.15</v>
      </c>
      <c r="F1750">
        <v>2690.38</v>
      </c>
      <c r="G1750">
        <v>41.8</v>
      </c>
      <c r="H1750">
        <v>26.8</v>
      </c>
      <c r="I1750">
        <v>3.9</v>
      </c>
      <c r="J1750" t="s">
        <v>28</v>
      </c>
      <c r="K1750" t="s">
        <v>4820</v>
      </c>
      <c r="L1750">
        <v>0</v>
      </c>
      <c r="M1750">
        <v>0</v>
      </c>
      <c r="N1750" t="s">
        <v>167</v>
      </c>
      <c r="O1750" t="s">
        <v>399</v>
      </c>
      <c r="P1750" t="s">
        <v>44</v>
      </c>
      <c r="Q1750">
        <v>829.26</v>
      </c>
      <c r="R1750" t="s">
        <v>76</v>
      </c>
      <c r="S1750" t="s">
        <v>33</v>
      </c>
      <c r="T1750">
        <v>1</v>
      </c>
      <c r="U1750" t="s">
        <v>89</v>
      </c>
      <c r="V1750">
        <v>-6.38</v>
      </c>
      <c r="W1750" t="s">
        <v>28</v>
      </c>
      <c r="X1750">
        <v>0</v>
      </c>
      <c r="Y1750">
        <v>7</v>
      </c>
      <c r="Z1750">
        <v>11</v>
      </c>
      <c r="AA1750" t="s">
        <v>53</v>
      </c>
      <c r="AB1750" t="s">
        <v>37</v>
      </c>
      <c r="AC1750" t="s">
        <v>38</v>
      </c>
      <c r="AD1750">
        <v>3687.41</v>
      </c>
    </row>
    <row r="1751" spans="1:30" x14ac:dyDescent="0.25">
      <c r="A1751" t="s">
        <v>2066</v>
      </c>
      <c r="B1751" s="1">
        <v>45734</v>
      </c>
      <c r="C1751" t="s">
        <v>4819</v>
      </c>
      <c r="D1751" t="s">
        <v>27</v>
      </c>
      <c r="E1751">
        <v>2826.29</v>
      </c>
      <c r="F1751">
        <v>2619.8000000000002</v>
      </c>
      <c r="G1751">
        <v>50.3</v>
      </c>
      <c r="H1751">
        <v>40.299999999999997</v>
      </c>
      <c r="I1751">
        <v>3.5</v>
      </c>
      <c r="J1751" t="s">
        <v>28</v>
      </c>
      <c r="K1751" t="s">
        <v>4820</v>
      </c>
      <c r="L1751">
        <v>0</v>
      </c>
      <c r="M1751">
        <v>0</v>
      </c>
      <c r="N1751" t="s">
        <v>434</v>
      </c>
      <c r="O1751" t="s">
        <v>315</v>
      </c>
      <c r="P1751" t="s">
        <v>52</v>
      </c>
      <c r="Q1751">
        <v>1123.46</v>
      </c>
      <c r="R1751" t="s">
        <v>76</v>
      </c>
      <c r="S1751" t="s">
        <v>33</v>
      </c>
      <c r="T1751">
        <v>1</v>
      </c>
      <c r="U1751" t="s">
        <v>4825</v>
      </c>
      <c r="V1751">
        <v>12.97</v>
      </c>
      <c r="W1751" t="s">
        <v>35</v>
      </c>
      <c r="X1751">
        <v>1</v>
      </c>
      <c r="Y1751">
        <v>5</v>
      </c>
      <c r="Z1751">
        <v>14</v>
      </c>
      <c r="AA1751" t="s">
        <v>78</v>
      </c>
      <c r="AB1751" t="s">
        <v>54</v>
      </c>
      <c r="AC1751" t="s">
        <v>46</v>
      </c>
      <c r="AD1751">
        <v>3949.75</v>
      </c>
    </row>
    <row r="1752" spans="1:30" x14ac:dyDescent="0.25">
      <c r="A1752" t="s">
        <v>2067</v>
      </c>
      <c r="B1752" s="1">
        <v>45831</v>
      </c>
      <c r="C1752" t="s">
        <v>95</v>
      </c>
      <c r="D1752" t="s">
        <v>58</v>
      </c>
      <c r="E1752">
        <v>2215.4899999999998</v>
      </c>
      <c r="F1752">
        <v>2163.5100000000002</v>
      </c>
      <c r="G1752">
        <v>38.299999999999997</v>
      </c>
      <c r="H1752">
        <v>24.3</v>
      </c>
      <c r="I1752">
        <v>4.0999999999999996</v>
      </c>
      <c r="J1752" t="s">
        <v>28</v>
      </c>
      <c r="K1752" t="s">
        <v>4820</v>
      </c>
      <c r="L1752">
        <v>0</v>
      </c>
      <c r="M1752">
        <v>0</v>
      </c>
      <c r="N1752" t="s">
        <v>96</v>
      </c>
      <c r="O1752" t="s">
        <v>106</v>
      </c>
      <c r="P1752" t="s">
        <v>31</v>
      </c>
      <c r="Q1752">
        <v>883.25</v>
      </c>
      <c r="R1752" t="s">
        <v>32</v>
      </c>
      <c r="S1752" t="s">
        <v>33</v>
      </c>
      <c r="T1752">
        <v>1</v>
      </c>
      <c r="U1752" t="s">
        <v>89</v>
      </c>
      <c r="V1752">
        <v>7.03</v>
      </c>
      <c r="W1752" t="s">
        <v>35</v>
      </c>
      <c r="X1752">
        <v>1</v>
      </c>
      <c r="Y1752">
        <v>13</v>
      </c>
      <c r="Z1752">
        <v>8</v>
      </c>
      <c r="AA1752" t="s">
        <v>36</v>
      </c>
      <c r="AB1752" t="s">
        <v>37</v>
      </c>
      <c r="AC1752" t="s">
        <v>38</v>
      </c>
      <c r="AD1752">
        <v>3098.74</v>
      </c>
    </row>
    <row r="1753" spans="1:30" x14ac:dyDescent="0.25">
      <c r="A1753" t="s">
        <v>2068</v>
      </c>
      <c r="B1753" s="1">
        <v>45462</v>
      </c>
      <c r="C1753" t="s">
        <v>4819</v>
      </c>
      <c r="D1753" t="s">
        <v>27</v>
      </c>
      <c r="E1753">
        <v>2028.7</v>
      </c>
      <c r="F1753">
        <v>1978.23</v>
      </c>
      <c r="G1753">
        <v>41</v>
      </c>
      <c r="H1753">
        <v>30</v>
      </c>
      <c r="I1753">
        <v>4.8</v>
      </c>
      <c r="J1753" t="s">
        <v>28</v>
      </c>
      <c r="K1753" t="s">
        <v>4820</v>
      </c>
      <c r="L1753">
        <v>0</v>
      </c>
      <c r="M1753">
        <v>0</v>
      </c>
      <c r="N1753" t="s">
        <v>472</v>
      </c>
      <c r="O1753" t="s">
        <v>125</v>
      </c>
      <c r="P1753" t="s">
        <v>52</v>
      </c>
      <c r="Q1753">
        <v>993.27</v>
      </c>
      <c r="R1753" t="s">
        <v>32</v>
      </c>
      <c r="S1753" t="s">
        <v>33</v>
      </c>
      <c r="T1753">
        <v>1</v>
      </c>
      <c r="U1753" t="s">
        <v>45</v>
      </c>
      <c r="V1753">
        <v>14.95</v>
      </c>
      <c r="W1753" t="s">
        <v>35</v>
      </c>
      <c r="X1753">
        <v>1</v>
      </c>
      <c r="Y1753">
        <v>8</v>
      </c>
      <c r="Z1753">
        <v>7</v>
      </c>
      <c r="AA1753" t="s">
        <v>78</v>
      </c>
      <c r="AB1753" t="s">
        <v>37</v>
      </c>
      <c r="AC1753" t="s">
        <v>38</v>
      </c>
      <c r="AD1753">
        <v>3021.9700000000003</v>
      </c>
    </row>
    <row r="1754" spans="1:30" x14ac:dyDescent="0.25">
      <c r="A1754" t="s">
        <v>2069</v>
      </c>
      <c r="B1754" s="1">
        <v>45902</v>
      </c>
      <c r="C1754" t="s">
        <v>4819</v>
      </c>
      <c r="D1754" t="s">
        <v>49</v>
      </c>
      <c r="E1754">
        <v>3055.91</v>
      </c>
      <c r="F1754">
        <v>2901.22</v>
      </c>
      <c r="G1754">
        <v>19.3</v>
      </c>
      <c r="H1754">
        <v>10</v>
      </c>
      <c r="I1754">
        <v>3.4</v>
      </c>
      <c r="J1754" t="s">
        <v>28</v>
      </c>
      <c r="K1754" t="s">
        <v>4820</v>
      </c>
      <c r="L1754">
        <v>0</v>
      </c>
      <c r="M1754">
        <v>0</v>
      </c>
      <c r="N1754" t="s">
        <v>136</v>
      </c>
      <c r="O1754" t="s">
        <v>367</v>
      </c>
      <c r="P1754" t="s">
        <v>31</v>
      </c>
      <c r="Q1754">
        <v>1047.77</v>
      </c>
      <c r="R1754" t="s">
        <v>76</v>
      </c>
      <c r="S1754" t="s">
        <v>33</v>
      </c>
      <c r="T1754">
        <v>1</v>
      </c>
      <c r="U1754" t="s">
        <v>89</v>
      </c>
      <c r="V1754">
        <v>32.630000000000003</v>
      </c>
      <c r="W1754" t="s">
        <v>28</v>
      </c>
      <c r="X1754">
        <v>0</v>
      </c>
      <c r="Y1754">
        <v>15</v>
      </c>
      <c r="Z1754">
        <v>12</v>
      </c>
      <c r="AA1754" t="s">
        <v>36</v>
      </c>
      <c r="AB1754" t="s">
        <v>37</v>
      </c>
      <c r="AC1754" t="s">
        <v>55</v>
      </c>
      <c r="AD1754">
        <v>4103.68</v>
      </c>
    </row>
    <row r="1755" spans="1:30" x14ac:dyDescent="0.25">
      <c r="A1755" t="s">
        <v>2070</v>
      </c>
      <c r="B1755" s="1">
        <v>45396</v>
      </c>
      <c r="C1755" t="s">
        <v>4823</v>
      </c>
      <c r="D1755" t="s">
        <v>49</v>
      </c>
      <c r="E1755">
        <v>2254.5500000000002</v>
      </c>
      <c r="F1755">
        <v>2362.58</v>
      </c>
      <c r="G1755">
        <v>65.599999999999994</v>
      </c>
      <c r="H1755">
        <v>59.6</v>
      </c>
      <c r="I1755">
        <v>2.6</v>
      </c>
      <c r="J1755" t="s">
        <v>28</v>
      </c>
      <c r="K1755" t="s">
        <v>4820</v>
      </c>
      <c r="L1755">
        <v>0</v>
      </c>
      <c r="M1755">
        <v>0</v>
      </c>
      <c r="N1755" t="s">
        <v>226</v>
      </c>
      <c r="O1755" t="s">
        <v>154</v>
      </c>
      <c r="P1755" t="s">
        <v>31</v>
      </c>
      <c r="Q1755">
        <v>959.62</v>
      </c>
      <c r="R1755" t="s">
        <v>32</v>
      </c>
      <c r="S1755" t="s">
        <v>33</v>
      </c>
      <c r="T1755">
        <v>1</v>
      </c>
      <c r="U1755" t="s">
        <v>89</v>
      </c>
      <c r="V1755">
        <v>13.11</v>
      </c>
      <c r="W1755" t="s">
        <v>35</v>
      </c>
      <c r="X1755">
        <v>1</v>
      </c>
      <c r="Y1755">
        <v>1</v>
      </c>
      <c r="Z1755">
        <v>13</v>
      </c>
      <c r="AA1755" t="s">
        <v>78</v>
      </c>
      <c r="AB1755" t="s">
        <v>37</v>
      </c>
      <c r="AC1755" t="s">
        <v>46</v>
      </c>
      <c r="AD1755">
        <v>3214.17</v>
      </c>
    </row>
    <row r="1756" spans="1:30" x14ac:dyDescent="0.25">
      <c r="A1756" t="s">
        <v>2071</v>
      </c>
      <c r="B1756" s="1">
        <v>45322</v>
      </c>
      <c r="C1756" t="s">
        <v>95</v>
      </c>
      <c r="D1756" t="s">
        <v>27</v>
      </c>
      <c r="E1756">
        <v>1954.44</v>
      </c>
      <c r="F1756">
        <v>1919.71</v>
      </c>
      <c r="G1756">
        <v>19</v>
      </c>
      <c r="H1756">
        <v>10</v>
      </c>
      <c r="I1756">
        <v>4.2</v>
      </c>
      <c r="J1756" t="s">
        <v>28</v>
      </c>
      <c r="K1756" t="s">
        <v>4820</v>
      </c>
      <c r="L1756">
        <v>0</v>
      </c>
      <c r="M1756">
        <v>0</v>
      </c>
      <c r="N1756" t="s">
        <v>96</v>
      </c>
      <c r="O1756" t="s">
        <v>284</v>
      </c>
      <c r="P1756" t="s">
        <v>31</v>
      </c>
      <c r="Q1756">
        <v>906</v>
      </c>
      <c r="R1756" t="s">
        <v>32</v>
      </c>
      <c r="S1756" t="s">
        <v>33</v>
      </c>
      <c r="T1756">
        <v>1</v>
      </c>
      <c r="U1756" t="s">
        <v>89</v>
      </c>
      <c r="V1756">
        <v>2.1</v>
      </c>
      <c r="W1756" t="s">
        <v>35</v>
      </c>
      <c r="X1756">
        <v>1</v>
      </c>
      <c r="Y1756">
        <v>4</v>
      </c>
      <c r="Z1756">
        <v>13</v>
      </c>
      <c r="AA1756" t="s">
        <v>36</v>
      </c>
      <c r="AB1756" t="s">
        <v>54</v>
      </c>
      <c r="AC1756" t="s">
        <v>46</v>
      </c>
      <c r="AD1756">
        <v>2860.44</v>
      </c>
    </row>
    <row r="1757" spans="1:30" x14ac:dyDescent="0.25">
      <c r="A1757" t="s">
        <v>2072</v>
      </c>
      <c r="B1757" s="1">
        <v>45678</v>
      </c>
      <c r="C1757" t="s">
        <v>4821</v>
      </c>
      <c r="D1757" t="s">
        <v>41</v>
      </c>
      <c r="E1757">
        <v>3477.04</v>
      </c>
      <c r="F1757">
        <v>3402.13</v>
      </c>
      <c r="G1757">
        <v>75.900000000000006</v>
      </c>
      <c r="H1757">
        <v>67.900000000000006</v>
      </c>
      <c r="I1757">
        <v>2</v>
      </c>
      <c r="J1757" t="s">
        <v>28</v>
      </c>
      <c r="K1757" t="s">
        <v>4820</v>
      </c>
      <c r="L1757">
        <v>0</v>
      </c>
      <c r="M1757">
        <v>0</v>
      </c>
      <c r="N1757" t="s">
        <v>170</v>
      </c>
      <c r="O1757" t="s">
        <v>527</v>
      </c>
      <c r="P1757" t="s">
        <v>44</v>
      </c>
      <c r="Q1757">
        <v>960.37</v>
      </c>
      <c r="R1757" t="s">
        <v>76</v>
      </c>
      <c r="S1757" t="s">
        <v>33</v>
      </c>
      <c r="T1757">
        <v>1</v>
      </c>
      <c r="U1757" t="s">
        <v>89</v>
      </c>
      <c r="V1757">
        <v>-0.95</v>
      </c>
      <c r="W1757" t="s">
        <v>28</v>
      </c>
      <c r="X1757">
        <v>0</v>
      </c>
      <c r="Y1757">
        <v>4</v>
      </c>
      <c r="Z1757">
        <v>3</v>
      </c>
      <c r="AA1757" t="s">
        <v>36</v>
      </c>
      <c r="AB1757" t="s">
        <v>37</v>
      </c>
      <c r="AC1757" t="s">
        <v>38</v>
      </c>
      <c r="AD1757">
        <v>4437.41</v>
      </c>
    </row>
    <row r="1758" spans="1:30" x14ac:dyDescent="0.25">
      <c r="A1758" t="s">
        <v>2073</v>
      </c>
      <c r="B1758" s="1">
        <v>46009</v>
      </c>
      <c r="C1758" t="s">
        <v>4821</v>
      </c>
      <c r="D1758" t="s">
        <v>58</v>
      </c>
      <c r="E1758">
        <v>4109.43</v>
      </c>
      <c r="F1758">
        <v>4110.53</v>
      </c>
      <c r="G1758">
        <v>6.7</v>
      </c>
      <c r="H1758">
        <v>10</v>
      </c>
      <c r="I1758">
        <v>3.2</v>
      </c>
      <c r="J1758" t="s">
        <v>28</v>
      </c>
      <c r="K1758" t="s">
        <v>4820</v>
      </c>
      <c r="L1758">
        <v>0</v>
      </c>
      <c r="M1758">
        <v>0</v>
      </c>
      <c r="N1758" t="s">
        <v>74</v>
      </c>
      <c r="O1758" t="s">
        <v>80</v>
      </c>
      <c r="P1758" t="s">
        <v>81</v>
      </c>
      <c r="Q1758">
        <v>918.25</v>
      </c>
      <c r="R1758" t="s">
        <v>32</v>
      </c>
      <c r="S1758" t="s">
        <v>33</v>
      </c>
      <c r="T1758">
        <v>1</v>
      </c>
      <c r="U1758" t="s">
        <v>89</v>
      </c>
      <c r="V1758">
        <v>15.09</v>
      </c>
      <c r="W1758" t="s">
        <v>28</v>
      </c>
      <c r="X1758">
        <v>0</v>
      </c>
      <c r="Y1758">
        <v>17</v>
      </c>
      <c r="Z1758">
        <v>3</v>
      </c>
      <c r="AA1758" t="s">
        <v>53</v>
      </c>
      <c r="AB1758" t="s">
        <v>54</v>
      </c>
      <c r="AC1758" t="s">
        <v>38</v>
      </c>
      <c r="AD1758">
        <v>5027.68</v>
      </c>
    </row>
    <row r="1759" spans="1:30" x14ac:dyDescent="0.25">
      <c r="A1759" t="s">
        <v>2074</v>
      </c>
      <c r="B1759" s="1">
        <v>45826</v>
      </c>
      <c r="C1759" t="s">
        <v>4821</v>
      </c>
      <c r="D1759" t="s">
        <v>49</v>
      </c>
      <c r="E1759">
        <v>2712.15</v>
      </c>
      <c r="F1759">
        <v>2506.39</v>
      </c>
      <c r="G1759">
        <v>29.5</v>
      </c>
      <c r="H1759">
        <v>19.5</v>
      </c>
      <c r="I1759">
        <v>3.2</v>
      </c>
      <c r="J1759" t="s">
        <v>35</v>
      </c>
      <c r="K1759" t="s">
        <v>59</v>
      </c>
      <c r="L1759">
        <v>3</v>
      </c>
      <c r="M1759">
        <v>0</v>
      </c>
      <c r="N1759" t="s">
        <v>100</v>
      </c>
      <c r="O1759" t="s">
        <v>295</v>
      </c>
      <c r="P1759" t="s">
        <v>52</v>
      </c>
      <c r="Q1759">
        <v>955.32</v>
      </c>
      <c r="R1759" t="s">
        <v>32</v>
      </c>
      <c r="S1759" t="s">
        <v>33</v>
      </c>
      <c r="T1759">
        <v>1</v>
      </c>
      <c r="U1759" t="s">
        <v>4825</v>
      </c>
      <c r="V1759">
        <v>23.16</v>
      </c>
      <c r="W1759" t="s">
        <v>35</v>
      </c>
      <c r="X1759">
        <v>1</v>
      </c>
      <c r="Y1759">
        <v>15</v>
      </c>
      <c r="Z1759">
        <v>1</v>
      </c>
      <c r="AA1759" t="s">
        <v>53</v>
      </c>
      <c r="AB1759" t="s">
        <v>37</v>
      </c>
      <c r="AC1759" t="s">
        <v>55</v>
      </c>
      <c r="AD1759">
        <v>3667.4700000000003</v>
      </c>
    </row>
    <row r="1760" spans="1:30" x14ac:dyDescent="0.25">
      <c r="A1760" t="s">
        <v>2075</v>
      </c>
      <c r="B1760" s="1">
        <v>45850</v>
      </c>
      <c r="C1760" t="s">
        <v>95</v>
      </c>
      <c r="D1760" t="s">
        <v>58</v>
      </c>
      <c r="E1760">
        <v>2049.5500000000002</v>
      </c>
      <c r="F1760">
        <v>1960.09</v>
      </c>
      <c r="G1760">
        <v>36.799999999999997</v>
      </c>
      <c r="H1760">
        <v>27.8</v>
      </c>
      <c r="I1760">
        <v>5</v>
      </c>
      <c r="J1760" t="s">
        <v>28</v>
      </c>
      <c r="K1760" t="s">
        <v>4820</v>
      </c>
      <c r="L1760">
        <v>0</v>
      </c>
      <c r="M1760">
        <v>0</v>
      </c>
      <c r="N1760" t="s">
        <v>116</v>
      </c>
      <c r="O1760" t="s">
        <v>260</v>
      </c>
      <c r="P1760" t="s">
        <v>31</v>
      </c>
      <c r="Q1760">
        <v>937.81</v>
      </c>
      <c r="R1760" t="s">
        <v>32</v>
      </c>
      <c r="S1760" t="s">
        <v>33</v>
      </c>
      <c r="T1760">
        <v>1</v>
      </c>
      <c r="U1760" t="s">
        <v>89</v>
      </c>
      <c r="V1760">
        <v>13.83</v>
      </c>
      <c r="W1760" t="s">
        <v>28</v>
      </c>
      <c r="X1760">
        <v>0</v>
      </c>
      <c r="Y1760">
        <v>16</v>
      </c>
      <c r="Z1760">
        <v>11</v>
      </c>
      <c r="AA1760" t="s">
        <v>78</v>
      </c>
      <c r="AB1760" t="s">
        <v>54</v>
      </c>
      <c r="AC1760" t="s">
        <v>38</v>
      </c>
      <c r="AD1760">
        <v>2987.36</v>
      </c>
    </row>
    <row r="1761" spans="1:30" x14ac:dyDescent="0.25">
      <c r="A1761" t="s">
        <v>2076</v>
      </c>
      <c r="B1761" s="1">
        <v>45773</v>
      </c>
      <c r="C1761" t="s">
        <v>4821</v>
      </c>
      <c r="D1761" t="s">
        <v>41</v>
      </c>
      <c r="E1761">
        <v>2430.5100000000002</v>
      </c>
      <c r="F1761">
        <v>2117.9899999999998</v>
      </c>
      <c r="G1761">
        <v>58.6</v>
      </c>
      <c r="H1761">
        <v>38.6</v>
      </c>
      <c r="I1761">
        <v>2.4</v>
      </c>
      <c r="J1761" t="s">
        <v>28</v>
      </c>
      <c r="K1761" t="s">
        <v>4820</v>
      </c>
      <c r="L1761">
        <v>0</v>
      </c>
      <c r="M1761">
        <v>0</v>
      </c>
      <c r="N1761" t="s">
        <v>74</v>
      </c>
      <c r="O1761" t="s">
        <v>560</v>
      </c>
      <c r="P1761" t="s">
        <v>52</v>
      </c>
      <c r="Q1761">
        <v>981.88</v>
      </c>
      <c r="R1761" t="s">
        <v>32</v>
      </c>
      <c r="S1761" t="s">
        <v>33</v>
      </c>
      <c r="T1761">
        <v>1</v>
      </c>
      <c r="U1761" t="s">
        <v>45</v>
      </c>
      <c r="V1761">
        <v>4.6900000000000004</v>
      </c>
      <c r="W1761" t="s">
        <v>35</v>
      </c>
      <c r="X1761">
        <v>1</v>
      </c>
      <c r="Y1761">
        <v>18</v>
      </c>
      <c r="Z1761">
        <v>2</v>
      </c>
      <c r="AA1761" t="s">
        <v>36</v>
      </c>
      <c r="AB1761" t="s">
        <v>37</v>
      </c>
      <c r="AC1761" t="s">
        <v>55</v>
      </c>
      <c r="AD1761">
        <v>3412.3900000000003</v>
      </c>
    </row>
    <row r="1762" spans="1:30" x14ac:dyDescent="0.25">
      <c r="A1762" t="s">
        <v>2077</v>
      </c>
      <c r="B1762" s="1">
        <v>45407</v>
      </c>
      <c r="C1762" t="s">
        <v>173</v>
      </c>
      <c r="D1762" t="s">
        <v>41</v>
      </c>
      <c r="E1762">
        <v>3718.42</v>
      </c>
      <c r="F1762">
        <v>3754.33</v>
      </c>
      <c r="G1762">
        <v>63.2</v>
      </c>
      <c r="H1762">
        <v>57.2</v>
      </c>
      <c r="I1762">
        <v>3.4</v>
      </c>
      <c r="J1762" t="s">
        <v>28</v>
      </c>
      <c r="K1762" t="s">
        <v>4820</v>
      </c>
      <c r="L1762">
        <v>0</v>
      </c>
      <c r="M1762">
        <v>0</v>
      </c>
      <c r="N1762" t="s">
        <v>366</v>
      </c>
      <c r="O1762" t="s">
        <v>534</v>
      </c>
      <c r="P1762" t="s">
        <v>44</v>
      </c>
      <c r="Q1762">
        <v>900.63</v>
      </c>
      <c r="R1762" t="s">
        <v>32</v>
      </c>
      <c r="S1762" t="s">
        <v>33</v>
      </c>
      <c r="T1762">
        <v>1</v>
      </c>
      <c r="U1762" t="s">
        <v>45</v>
      </c>
      <c r="V1762">
        <v>22.96</v>
      </c>
      <c r="W1762" t="s">
        <v>35</v>
      </c>
      <c r="X1762">
        <v>1</v>
      </c>
      <c r="Y1762">
        <v>2</v>
      </c>
      <c r="Z1762">
        <v>7</v>
      </c>
      <c r="AA1762" t="s">
        <v>36</v>
      </c>
      <c r="AB1762" t="s">
        <v>54</v>
      </c>
      <c r="AC1762" t="s">
        <v>55</v>
      </c>
      <c r="AD1762">
        <v>4619.05</v>
      </c>
    </row>
    <row r="1763" spans="1:30" x14ac:dyDescent="0.25">
      <c r="A1763" t="s">
        <v>2078</v>
      </c>
      <c r="B1763" s="1">
        <v>45680</v>
      </c>
      <c r="C1763" t="s">
        <v>95</v>
      </c>
      <c r="D1763" t="s">
        <v>41</v>
      </c>
      <c r="E1763">
        <v>1984.9</v>
      </c>
      <c r="F1763">
        <v>1996.65</v>
      </c>
      <c r="G1763">
        <v>31.8</v>
      </c>
      <c r="H1763">
        <v>11.8</v>
      </c>
      <c r="I1763">
        <v>5</v>
      </c>
      <c r="J1763" t="s">
        <v>28</v>
      </c>
      <c r="K1763" t="s">
        <v>4820</v>
      </c>
      <c r="L1763">
        <v>0</v>
      </c>
      <c r="M1763">
        <v>0</v>
      </c>
      <c r="N1763" t="s">
        <v>447</v>
      </c>
      <c r="O1763" t="s">
        <v>401</v>
      </c>
      <c r="P1763" t="s">
        <v>31</v>
      </c>
      <c r="Q1763">
        <v>814.63</v>
      </c>
      <c r="R1763" t="s">
        <v>32</v>
      </c>
      <c r="S1763" t="s">
        <v>33</v>
      </c>
      <c r="T1763">
        <v>1</v>
      </c>
      <c r="U1763" t="s">
        <v>45</v>
      </c>
      <c r="V1763">
        <v>2.08</v>
      </c>
      <c r="W1763" t="s">
        <v>35</v>
      </c>
      <c r="X1763">
        <v>1</v>
      </c>
      <c r="Y1763">
        <v>18</v>
      </c>
      <c r="Z1763">
        <v>5</v>
      </c>
      <c r="AA1763" t="s">
        <v>36</v>
      </c>
      <c r="AB1763" t="s">
        <v>37</v>
      </c>
      <c r="AC1763" t="s">
        <v>46</v>
      </c>
      <c r="AD1763">
        <v>2799.53</v>
      </c>
    </row>
    <row r="1764" spans="1:30" x14ac:dyDescent="0.25">
      <c r="A1764" t="s">
        <v>2079</v>
      </c>
      <c r="B1764" s="1">
        <v>45789</v>
      </c>
      <c r="C1764" t="s">
        <v>95</v>
      </c>
      <c r="D1764" t="s">
        <v>49</v>
      </c>
      <c r="E1764">
        <v>4250.82</v>
      </c>
      <c r="F1764">
        <v>4079.12</v>
      </c>
      <c r="G1764">
        <v>40.700000000000003</v>
      </c>
      <c r="H1764">
        <v>30.7</v>
      </c>
      <c r="I1764">
        <v>3.2</v>
      </c>
      <c r="J1764" t="s">
        <v>28</v>
      </c>
      <c r="K1764" t="s">
        <v>4820</v>
      </c>
      <c r="L1764">
        <v>0</v>
      </c>
      <c r="M1764">
        <v>0</v>
      </c>
      <c r="N1764" t="s">
        <v>392</v>
      </c>
      <c r="O1764" t="s">
        <v>347</v>
      </c>
      <c r="P1764" t="s">
        <v>81</v>
      </c>
      <c r="Q1764">
        <v>1216.1300000000001</v>
      </c>
      <c r="R1764" t="s">
        <v>76</v>
      </c>
      <c r="S1764" t="s">
        <v>33</v>
      </c>
      <c r="T1764">
        <v>1</v>
      </c>
      <c r="U1764" t="s">
        <v>45</v>
      </c>
      <c r="V1764">
        <v>26.52</v>
      </c>
      <c r="W1764" t="s">
        <v>35</v>
      </c>
      <c r="X1764">
        <v>1</v>
      </c>
      <c r="Y1764">
        <v>6</v>
      </c>
      <c r="Z1764">
        <v>14</v>
      </c>
      <c r="AA1764" t="s">
        <v>78</v>
      </c>
      <c r="AB1764" t="s">
        <v>54</v>
      </c>
      <c r="AC1764" t="s">
        <v>38</v>
      </c>
      <c r="AD1764">
        <v>5466.95</v>
      </c>
    </row>
    <row r="1765" spans="1:30" x14ac:dyDescent="0.25">
      <c r="A1765" t="s">
        <v>2080</v>
      </c>
      <c r="B1765" s="1">
        <v>45733</v>
      </c>
      <c r="C1765" t="s">
        <v>4824</v>
      </c>
      <c r="D1765" t="s">
        <v>49</v>
      </c>
      <c r="E1765">
        <v>3412.11</v>
      </c>
      <c r="F1765">
        <v>3138.75</v>
      </c>
      <c r="G1765">
        <v>48.1</v>
      </c>
      <c r="H1765">
        <v>26.1</v>
      </c>
      <c r="I1765">
        <v>3.3</v>
      </c>
      <c r="J1765" t="s">
        <v>28</v>
      </c>
      <c r="K1765" t="s">
        <v>4820</v>
      </c>
      <c r="L1765">
        <v>0</v>
      </c>
      <c r="M1765">
        <v>0</v>
      </c>
      <c r="N1765" t="s">
        <v>253</v>
      </c>
      <c r="O1765" t="s">
        <v>198</v>
      </c>
      <c r="P1765" t="s">
        <v>52</v>
      </c>
      <c r="Q1765">
        <v>995.38</v>
      </c>
      <c r="R1765" t="s">
        <v>32</v>
      </c>
      <c r="S1765" t="s">
        <v>33</v>
      </c>
      <c r="T1765">
        <v>1</v>
      </c>
      <c r="U1765" t="s">
        <v>45</v>
      </c>
      <c r="V1765">
        <v>13.44</v>
      </c>
      <c r="W1765" t="s">
        <v>28</v>
      </c>
      <c r="X1765">
        <v>0</v>
      </c>
      <c r="Y1765">
        <v>8</v>
      </c>
      <c r="Z1765">
        <v>13</v>
      </c>
      <c r="AA1765" t="s">
        <v>78</v>
      </c>
      <c r="AB1765" t="s">
        <v>54</v>
      </c>
      <c r="AC1765" t="s">
        <v>55</v>
      </c>
      <c r="AD1765">
        <v>4407.49</v>
      </c>
    </row>
    <row r="1766" spans="1:30" x14ac:dyDescent="0.25">
      <c r="A1766" t="s">
        <v>2081</v>
      </c>
      <c r="B1766" s="1">
        <v>45830</v>
      </c>
      <c r="C1766" t="s">
        <v>4822</v>
      </c>
      <c r="D1766" t="s">
        <v>49</v>
      </c>
      <c r="E1766">
        <v>3179.47</v>
      </c>
      <c r="F1766">
        <v>2695.25</v>
      </c>
      <c r="G1766">
        <v>44.6</v>
      </c>
      <c r="H1766">
        <v>30.6</v>
      </c>
      <c r="I1766">
        <v>2.9</v>
      </c>
      <c r="J1766" t="s">
        <v>28</v>
      </c>
      <c r="K1766" t="s">
        <v>4820</v>
      </c>
      <c r="L1766">
        <v>0</v>
      </c>
      <c r="M1766">
        <v>0</v>
      </c>
      <c r="N1766" t="s">
        <v>185</v>
      </c>
      <c r="O1766" t="s">
        <v>148</v>
      </c>
      <c r="P1766" t="s">
        <v>44</v>
      </c>
      <c r="Q1766">
        <v>1015.08</v>
      </c>
      <c r="R1766" t="s">
        <v>32</v>
      </c>
      <c r="S1766" t="s">
        <v>33</v>
      </c>
      <c r="T1766">
        <v>1</v>
      </c>
      <c r="U1766" t="s">
        <v>89</v>
      </c>
      <c r="V1766">
        <v>22.79</v>
      </c>
      <c r="W1766" t="s">
        <v>35</v>
      </c>
      <c r="X1766">
        <v>1</v>
      </c>
      <c r="Y1766">
        <v>16</v>
      </c>
      <c r="Z1766">
        <v>7</v>
      </c>
      <c r="AA1766" t="s">
        <v>78</v>
      </c>
      <c r="AB1766" t="s">
        <v>37</v>
      </c>
      <c r="AC1766" t="s">
        <v>55</v>
      </c>
      <c r="AD1766">
        <v>4194.55</v>
      </c>
    </row>
    <row r="1767" spans="1:30" x14ac:dyDescent="0.25">
      <c r="A1767" t="s">
        <v>2082</v>
      </c>
      <c r="B1767" s="1">
        <v>45671</v>
      </c>
      <c r="C1767" t="s">
        <v>4822</v>
      </c>
      <c r="D1767" t="s">
        <v>27</v>
      </c>
      <c r="E1767">
        <v>3767.45</v>
      </c>
      <c r="F1767">
        <v>3544.4</v>
      </c>
      <c r="G1767">
        <v>55.7</v>
      </c>
      <c r="H1767">
        <v>39.700000000000003</v>
      </c>
      <c r="I1767">
        <v>5</v>
      </c>
      <c r="J1767" t="s">
        <v>28</v>
      </c>
      <c r="K1767" t="s">
        <v>4820</v>
      </c>
      <c r="L1767">
        <v>0</v>
      </c>
      <c r="M1767">
        <v>0</v>
      </c>
      <c r="N1767" t="s">
        <v>87</v>
      </c>
      <c r="O1767" t="s">
        <v>354</v>
      </c>
      <c r="P1767" t="s">
        <v>81</v>
      </c>
      <c r="Q1767">
        <v>1018.36</v>
      </c>
      <c r="R1767" t="s">
        <v>76</v>
      </c>
      <c r="S1767" t="s">
        <v>33</v>
      </c>
      <c r="T1767">
        <v>1</v>
      </c>
      <c r="U1767" t="s">
        <v>89</v>
      </c>
      <c r="V1767">
        <v>26.12</v>
      </c>
      <c r="W1767" t="s">
        <v>35</v>
      </c>
      <c r="X1767">
        <v>1</v>
      </c>
      <c r="Y1767">
        <v>10</v>
      </c>
      <c r="Z1767">
        <v>12</v>
      </c>
      <c r="AA1767" t="s">
        <v>53</v>
      </c>
      <c r="AB1767" t="s">
        <v>37</v>
      </c>
      <c r="AC1767" t="s">
        <v>55</v>
      </c>
      <c r="AD1767">
        <v>4785.8099999999995</v>
      </c>
    </row>
    <row r="1768" spans="1:30" x14ac:dyDescent="0.25">
      <c r="A1768" t="s">
        <v>2083</v>
      </c>
      <c r="B1768" s="1">
        <v>45678</v>
      </c>
      <c r="C1768" t="s">
        <v>4823</v>
      </c>
      <c r="D1768" t="s">
        <v>49</v>
      </c>
      <c r="E1768">
        <v>3572.48</v>
      </c>
      <c r="F1768">
        <v>3358.38</v>
      </c>
      <c r="G1768">
        <v>43.8</v>
      </c>
      <c r="H1768">
        <v>28.8</v>
      </c>
      <c r="I1768">
        <v>2.4</v>
      </c>
      <c r="J1768" t="s">
        <v>28</v>
      </c>
      <c r="K1768" t="s">
        <v>4820</v>
      </c>
      <c r="L1768">
        <v>0</v>
      </c>
      <c r="M1768">
        <v>0</v>
      </c>
      <c r="N1768" t="s">
        <v>134</v>
      </c>
      <c r="O1768" t="s">
        <v>111</v>
      </c>
      <c r="P1768" t="s">
        <v>44</v>
      </c>
      <c r="Q1768">
        <v>1013.15</v>
      </c>
      <c r="R1768" t="s">
        <v>32</v>
      </c>
      <c r="S1768" t="s">
        <v>33</v>
      </c>
      <c r="T1768">
        <v>1</v>
      </c>
      <c r="U1768" t="s">
        <v>45</v>
      </c>
      <c r="V1768">
        <v>7.39</v>
      </c>
      <c r="W1768" t="s">
        <v>28</v>
      </c>
      <c r="X1768">
        <v>0</v>
      </c>
      <c r="Y1768">
        <v>1</v>
      </c>
      <c r="Z1768">
        <v>9</v>
      </c>
      <c r="AA1768" t="s">
        <v>36</v>
      </c>
      <c r="AB1768" t="s">
        <v>37</v>
      </c>
      <c r="AC1768" t="s">
        <v>55</v>
      </c>
      <c r="AD1768">
        <v>4585.63</v>
      </c>
    </row>
    <row r="1769" spans="1:30" x14ac:dyDescent="0.25">
      <c r="A1769" t="s">
        <v>2084</v>
      </c>
      <c r="B1769" s="1">
        <v>45539</v>
      </c>
      <c r="C1769" t="s">
        <v>4823</v>
      </c>
      <c r="D1769" t="s">
        <v>27</v>
      </c>
      <c r="E1769">
        <v>2231.0100000000002</v>
      </c>
      <c r="F1769">
        <v>2258.8000000000002</v>
      </c>
      <c r="G1769">
        <v>58.4</v>
      </c>
      <c r="H1769">
        <v>45.4</v>
      </c>
      <c r="I1769">
        <v>0</v>
      </c>
      <c r="J1769" t="s">
        <v>28</v>
      </c>
      <c r="K1769" t="s">
        <v>4820</v>
      </c>
      <c r="L1769">
        <v>0</v>
      </c>
      <c r="M1769">
        <v>0</v>
      </c>
      <c r="N1769" t="s">
        <v>185</v>
      </c>
      <c r="O1769" t="s">
        <v>288</v>
      </c>
      <c r="P1769" t="s">
        <v>52</v>
      </c>
      <c r="Q1769">
        <v>816.32</v>
      </c>
      <c r="R1769" t="s">
        <v>32</v>
      </c>
      <c r="S1769" t="s">
        <v>33</v>
      </c>
      <c r="T1769">
        <v>1</v>
      </c>
      <c r="U1769" t="s">
        <v>89</v>
      </c>
      <c r="V1769">
        <v>12.03</v>
      </c>
      <c r="W1769" t="s">
        <v>35</v>
      </c>
      <c r="X1769">
        <v>1</v>
      </c>
      <c r="Y1769">
        <v>15</v>
      </c>
      <c r="Z1769">
        <v>5</v>
      </c>
      <c r="AA1769" t="s">
        <v>36</v>
      </c>
      <c r="AB1769" t="s">
        <v>37</v>
      </c>
      <c r="AC1769" t="s">
        <v>46</v>
      </c>
      <c r="AD1769">
        <v>3047.3300000000004</v>
      </c>
    </row>
    <row r="1770" spans="1:30" x14ac:dyDescent="0.25">
      <c r="A1770" t="s">
        <v>2085</v>
      </c>
      <c r="B1770" s="1">
        <v>45848</v>
      </c>
      <c r="C1770" t="s">
        <v>4823</v>
      </c>
      <c r="D1770" t="s">
        <v>58</v>
      </c>
      <c r="E1770">
        <v>3621.58</v>
      </c>
      <c r="F1770">
        <v>3867.06</v>
      </c>
      <c r="G1770">
        <v>45.1</v>
      </c>
      <c r="H1770">
        <v>35.1</v>
      </c>
      <c r="I1770">
        <v>2.9</v>
      </c>
      <c r="J1770" t="s">
        <v>28</v>
      </c>
      <c r="K1770" t="s">
        <v>4820</v>
      </c>
      <c r="L1770">
        <v>0</v>
      </c>
      <c r="M1770">
        <v>0</v>
      </c>
      <c r="N1770" t="s">
        <v>96</v>
      </c>
      <c r="O1770" t="s">
        <v>51</v>
      </c>
      <c r="P1770" t="s">
        <v>44</v>
      </c>
      <c r="Q1770">
        <v>1091.78</v>
      </c>
      <c r="R1770" t="s">
        <v>32</v>
      </c>
      <c r="S1770" t="s">
        <v>33</v>
      </c>
      <c r="T1770">
        <v>1</v>
      </c>
      <c r="U1770" t="s">
        <v>4825</v>
      </c>
      <c r="V1770">
        <v>-1.68</v>
      </c>
      <c r="W1770" t="s">
        <v>28</v>
      </c>
      <c r="X1770">
        <v>0</v>
      </c>
      <c r="Y1770">
        <v>5</v>
      </c>
      <c r="Z1770">
        <v>9</v>
      </c>
      <c r="AA1770" t="s">
        <v>78</v>
      </c>
      <c r="AB1770" t="s">
        <v>37</v>
      </c>
      <c r="AC1770" t="s">
        <v>55</v>
      </c>
      <c r="AD1770">
        <v>4713.3599999999997</v>
      </c>
    </row>
    <row r="1771" spans="1:30" x14ac:dyDescent="0.25">
      <c r="A1771" t="s">
        <v>2086</v>
      </c>
      <c r="B1771" s="1">
        <v>45709</v>
      </c>
      <c r="C1771" t="s">
        <v>4824</v>
      </c>
      <c r="D1771" t="s">
        <v>27</v>
      </c>
      <c r="E1771">
        <v>4266.0600000000004</v>
      </c>
      <c r="F1771">
        <v>4247.3</v>
      </c>
      <c r="G1771">
        <v>56.1</v>
      </c>
      <c r="H1771">
        <v>33.1</v>
      </c>
      <c r="I1771">
        <v>3.5</v>
      </c>
      <c r="J1771" t="s">
        <v>35</v>
      </c>
      <c r="K1771" t="s">
        <v>109</v>
      </c>
      <c r="L1771">
        <v>2</v>
      </c>
      <c r="M1771">
        <v>1</v>
      </c>
      <c r="N1771" t="s">
        <v>178</v>
      </c>
      <c r="O1771" t="s">
        <v>125</v>
      </c>
      <c r="P1771" t="s">
        <v>81</v>
      </c>
      <c r="Q1771">
        <v>1090.8499999999999</v>
      </c>
      <c r="R1771" t="s">
        <v>76</v>
      </c>
      <c r="S1771" t="s">
        <v>33</v>
      </c>
      <c r="T1771">
        <v>1</v>
      </c>
      <c r="U1771" t="s">
        <v>45</v>
      </c>
      <c r="V1771">
        <v>13.72</v>
      </c>
      <c r="W1771" t="s">
        <v>28</v>
      </c>
      <c r="X1771">
        <v>0</v>
      </c>
      <c r="Y1771">
        <v>18</v>
      </c>
      <c r="Z1771">
        <v>12</v>
      </c>
      <c r="AA1771" t="s">
        <v>78</v>
      </c>
      <c r="AB1771" t="s">
        <v>54</v>
      </c>
      <c r="AC1771" t="s">
        <v>38</v>
      </c>
      <c r="AD1771">
        <v>5356.91</v>
      </c>
    </row>
    <row r="1772" spans="1:30" x14ac:dyDescent="0.25">
      <c r="A1772" t="s">
        <v>2087</v>
      </c>
      <c r="B1772" s="1">
        <v>45336</v>
      </c>
      <c r="C1772" t="s">
        <v>95</v>
      </c>
      <c r="D1772" t="s">
        <v>27</v>
      </c>
      <c r="E1772">
        <v>2910.69</v>
      </c>
      <c r="F1772">
        <v>3060.59</v>
      </c>
      <c r="G1772">
        <v>46.7</v>
      </c>
      <c r="H1772">
        <v>22.7</v>
      </c>
      <c r="I1772">
        <v>3.3</v>
      </c>
      <c r="J1772" t="s">
        <v>28</v>
      </c>
      <c r="K1772" t="s">
        <v>4820</v>
      </c>
      <c r="L1772">
        <v>0</v>
      </c>
      <c r="M1772">
        <v>0</v>
      </c>
      <c r="N1772" t="s">
        <v>139</v>
      </c>
      <c r="O1772" t="s">
        <v>295</v>
      </c>
      <c r="P1772" t="s">
        <v>52</v>
      </c>
      <c r="Q1772">
        <v>921.54</v>
      </c>
      <c r="R1772" t="s">
        <v>76</v>
      </c>
      <c r="S1772" t="s">
        <v>33</v>
      </c>
      <c r="T1772">
        <v>1</v>
      </c>
      <c r="U1772" t="s">
        <v>89</v>
      </c>
      <c r="V1772">
        <v>7.99</v>
      </c>
      <c r="W1772" t="s">
        <v>35</v>
      </c>
      <c r="X1772">
        <v>1</v>
      </c>
      <c r="Y1772">
        <v>6</v>
      </c>
      <c r="Z1772">
        <v>9</v>
      </c>
      <c r="AA1772" t="s">
        <v>36</v>
      </c>
      <c r="AB1772" t="s">
        <v>54</v>
      </c>
      <c r="AC1772" t="s">
        <v>46</v>
      </c>
      <c r="AD1772">
        <v>3832.23</v>
      </c>
    </row>
    <row r="1773" spans="1:30" x14ac:dyDescent="0.25">
      <c r="A1773" t="s">
        <v>2088</v>
      </c>
      <c r="B1773" s="1">
        <v>45837</v>
      </c>
      <c r="C1773" t="s">
        <v>173</v>
      </c>
      <c r="D1773" t="s">
        <v>49</v>
      </c>
      <c r="E1773">
        <v>2583.36</v>
      </c>
      <c r="F1773">
        <v>2062.15</v>
      </c>
      <c r="G1773">
        <v>38</v>
      </c>
      <c r="H1773">
        <v>21</v>
      </c>
      <c r="I1773">
        <v>2.8</v>
      </c>
      <c r="J1773" t="s">
        <v>35</v>
      </c>
      <c r="K1773" t="s">
        <v>59</v>
      </c>
      <c r="L1773">
        <v>3</v>
      </c>
      <c r="M1773">
        <v>0</v>
      </c>
      <c r="N1773" t="s">
        <v>87</v>
      </c>
      <c r="O1773" t="s">
        <v>374</v>
      </c>
      <c r="P1773" t="s">
        <v>31</v>
      </c>
      <c r="Q1773">
        <v>1161.03</v>
      </c>
      <c r="R1773" t="s">
        <v>32</v>
      </c>
      <c r="S1773" t="s">
        <v>33</v>
      </c>
      <c r="T1773">
        <v>1</v>
      </c>
      <c r="U1773" t="s">
        <v>89</v>
      </c>
      <c r="V1773">
        <v>22.38</v>
      </c>
      <c r="W1773" t="s">
        <v>28</v>
      </c>
      <c r="X1773">
        <v>0</v>
      </c>
      <c r="Y1773">
        <v>16</v>
      </c>
      <c r="Z1773">
        <v>14</v>
      </c>
      <c r="AA1773" t="s">
        <v>78</v>
      </c>
      <c r="AB1773" t="s">
        <v>37</v>
      </c>
      <c r="AC1773" t="s">
        <v>38</v>
      </c>
      <c r="AD1773">
        <v>3744.3900000000003</v>
      </c>
    </row>
    <row r="1774" spans="1:30" x14ac:dyDescent="0.25">
      <c r="A1774" t="s">
        <v>2089</v>
      </c>
      <c r="B1774" s="1">
        <v>45873</v>
      </c>
      <c r="C1774" t="s">
        <v>4819</v>
      </c>
      <c r="D1774" t="s">
        <v>41</v>
      </c>
      <c r="E1774">
        <v>3690.46</v>
      </c>
      <c r="F1774">
        <v>3497.28</v>
      </c>
      <c r="G1774">
        <v>27.1</v>
      </c>
      <c r="H1774">
        <v>16.100000000000001</v>
      </c>
      <c r="I1774">
        <v>2.9</v>
      </c>
      <c r="J1774" t="s">
        <v>28</v>
      </c>
      <c r="K1774" t="s">
        <v>4820</v>
      </c>
      <c r="L1774">
        <v>0</v>
      </c>
      <c r="M1774">
        <v>0</v>
      </c>
      <c r="N1774" t="s">
        <v>434</v>
      </c>
      <c r="O1774" t="s">
        <v>622</v>
      </c>
      <c r="P1774" t="s">
        <v>81</v>
      </c>
      <c r="Q1774">
        <v>1026.48</v>
      </c>
      <c r="R1774" t="s">
        <v>32</v>
      </c>
      <c r="S1774" t="s">
        <v>33</v>
      </c>
      <c r="T1774">
        <v>1</v>
      </c>
      <c r="U1774" t="s">
        <v>4825</v>
      </c>
      <c r="V1774">
        <v>14.85</v>
      </c>
      <c r="W1774" t="s">
        <v>35</v>
      </c>
      <c r="X1774">
        <v>1</v>
      </c>
      <c r="Y1774">
        <v>14</v>
      </c>
      <c r="Z1774">
        <v>2</v>
      </c>
      <c r="AA1774" t="s">
        <v>53</v>
      </c>
      <c r="AB1774" t="s">
        <v>54</v>
      </c>
      <c r="AC1774" t="s">
        <v>55</v>
      </c>
      <c r="AD1774">
        <v>4716.9400000000005</v>
      </c>
    </row>
    <row r="1775" spans="1:30" x14ac:dyDescent="0.25">
      <c r="A1775" t="s">
        <v>2090</v>
      </c>
      <c r="B1775" s="1">
        <v>45627</v>
      </c>
      <c r="C1775" t="s">
        <v>83</v>
      </c>
      <c r="D1775" t="s">
        <v>58</v>
      </c>
      <c r="E1775">
        <v>4070.32</v>
      </c>
      <c r="F1775">
        <v>3865.37</v>
      </c>
      <c r="G1775">
        <v>55.3</v>
      </c>
      <c r="H1775">
        <v>42.3</v>
      </c>
      <c r="I1775">
        <v>5</v>
      </c>
      <c r="J1775" t="s">
        <v>35</v>
      </c>
      <c r="K1775" t="s">
        <v>109</v>
      </c>
      <c r="L1775">
        <v>2</v>
      </c>
      <c r="M1775">
        <v>1</v>
      </c>
      <c r="N1775" t="s">
        <v>220</v>
      </c>
      <c r="O1775" t="s">
        <v>469</v>
      </c>
      <c r="P1775" t="s">
        <v>81</v>
      </c>
      <c r="Q1775">
        <v>1018.63</v>
      </c>
      <c r="R1775" t="s">
        <v>76</v>
      </c>
      <c r="S1775" t="s">
        <v>33</v>
      </c>
      <c r="T1775">
        <v>1</v>
      </c>
      <c r="U1775" t="s">
        <v>89</v>
      </c>
      <c r="V1775">
        <v>2.54</v>
      </c>
      <c r="W1775" t="s">
        <v>35</v>
      </c>
      <c r="X1775">
        <v>1</v>
      </c>
      <c r="Y1775">
        <v>1</v>
      </c>
      <c r="Z1775">
        <v>13</v>
      </c>
      <c r="AA1775" t="s">
        <v>36</v>
      </c>
      <c r="AB1775" t="s">
        <v>37</v>
      </c>
      <c r="AC1775" t="s">
        <v>55</v>
      </c>
      <c r="AD1775">
        <v>5088.95</v>
      </c>
    </row>
    <row r="1776" spans="1:30" x14ac:dyDescent="0.25">
      <c r="A1776" t="s">
        <v>2091</v>
      </c>
      <c r="B1776" s="1">
        <v>45388</v>
      </c>
      <c r="C1776" t="s">
        <v>4823</v>
      </c>
      <c r="D1776" t="s">
        <v>58</v>
      </c>
      <c r="E1776">
        <v>3939.8</v>
      </c>
      <c r="F1776">
        <v>3907.84</v>
      </c>
      <c r="G1776">
        <v>47.8</v>
      </c>
      <c r="H1776">
        <v>28.8</v>
      </c>
      <c r="I1776">
        <v>2</v>
      </c>
      <c r="J1776" t="s">
        <v>28</v>
      </c>
      <c r="K1776" t="s">
        <v>4820</v>
      </c>
      <c r="L1776">
        <v>0</v>
      </c>
      <c r="M1776">
        <v>0</v>
      </c>
      <c r="N1776" t="s">
        <v>472</v>
      </c>
      <c r="O1776" t="s">
        <v>503</v>
      </c>
      <c r="P1776" t="s">
        <v>81</v>
      </c>
      <c r="Q1776">
        <v>1014.12</v>
      </c>
      <c r="R1776" t="s">
        <v>32</v>
      </c>
      <c r="S1776" t="s">
        <v>33</v>
      </c>
      <c r="T1776">
        <v>1</v>
      </c>
      <c r="U1776" t="s">
        <v>45</v>
      </c>
      <c r="V1776">
        <v>25.57</v>
      </c>
      <c r="W1776" t="s">
        <v>28</v>
      </c>
      <c r="X1776">
        <v>0</v>
      </c>
      <c r="Y1776">
        <v>16</v>
      </c>
      <c r="Z1776">
        <v>14</v>
      </c>
      <c r="AA1776" t="s">
        <v>78</v>
      </c>
      <c r="AB1776" t="s">
        <v>37</v>
      </c>
      <c r="AC1776" t="s">
        <v>38</v>
      </c>
      <c r="AD1776">
        <v>4953.92</v>
      </c>
    </row>
    <row r="1777" spans="1:30" x14ac:dyDescent="0.25">
      <c r="A1777" t="s">
        <v>2092</v>
      </c>
      <c r="B1777" s="1">
        <v>45295</v>
      </c>
      <c r="C1777" t="s">
        <v>4819</v>
      </c>
      <c r="D1777" t="s">
        <v>49</v>
      </c>
      <c r="E1777">
        <v>2368.83</v>
      </c>
      <c r="F1777">
        <v>2247.7199999999998</v>
      </c>
      <c r="G1777">
        <v>45.8</v>
      </c>
      <c r="H1777">
        <v>30.8</v>
      </c>
      <c r="I1777">
        <v>2.6</v>
      </c>
      <c r="J1777" t="s">
        <v>28</v>
      </c>
      <c r="K1777" t="s">
        <v>4820</v>
      </c>
      <c r="L1777">
        <v>0</v>
      </c>
      <c r="M1777">
        <v>0</v>
      </c>
      <c r="N1777" t="s">
        <v>42</v>
      </c>
      <c r="O1777" t="s">
        <v>534</v>
      </c>
      <c r="P1777" t="s">
        <v>81</v>
      </c>
      <c r="Q1777">
        <v>1108.72</v>
      </c>
      <c r="R1777" t="s">
        <v>76</v>
      </c>
      <c r="S1777" t="s">
        <v>33</v>
      </c>
      <c r="T1777">
        <v>1</v>
      </c>
      <c r="U1777" t="s">
        <v>89</v>
      </c>
      <c r="V1777">
        <v>15.36</v>
      </c>
      <c r="W1777" t="s">
        <v>28</v>
      </c>
      <c r="X1777">
        <v>0</v>
      </c>
      <c r="Y1777">
        <v>7</v>
      </c>
      <c r="Z1777">
        <v>11</v>
      </c>
      <c r="AA1777" t="s">
        <v>78</v>
      </c>
      <c r="AB1777" t="s">
        <v>54</v>
      </c>
      <c r="AC1777" t="s">
        <v>38</v>
      </c>
      <c r="AD1777">
        <v>3477.55</v>
      </c>
    </row>
    <row r="1778" spans="1:30" x14ac:dyDescent="0.25">
      <c r="A1778" t="s">
        <v>2093</v>
      </c>
      <c r="B1778" s="1">
        <v>45972</v>
      </c>
      <c r="C1778" t="s">
        <v>4819</v>
      </c>
      <c r="D1778" t="s">
        <v>58</v>
      </c>
      <c r="E1778">
        <v>2011.22</v>
      </c>
      <c r="F1778">
        <v>1839.7</v>
      </c>
      <c r="G1778">
        <v>36.6</v>
      </c>
      <c r="H1778">
        <v>29.6</v>
      </c>
      <c r="I1778">
        <v>3.1</v>
      </c>
      <c r="J1778" t="s">
        <v>28</v>
      </c>
      <c r="K1778" t="s">
        <v>4820</v>
      </c>
      <c r="L1778">
        <v>0</v>
      </c>
      <c r="M1778">
        <v>0</v>
      </c>
      <c r="N1778" t="s">
        <v>162</v>
      </c>
      <c r="O1778" t="s">
        <v>509</v>
      </c>
      <c r="P1778" t="s">
        <v>52</v>
      </c>
      <c r="Q1778">
        <v>946.78</v>
      </c>
      <c r="R1778" t="s">
        <v>32</v>
      </c>
      <c r="S1778" t="s">
        <v>33</v>
      </c>
      <c r="T1778">
        <v>1</v>
      </c>
      <c r="U1778" t="s">
        <v>45</v>
      </c>
      <c r="V1778">
        <v>9.56</v>
      </c>
      <c r="W1778" t="s">
        <v>35</v>
      </c>
      <c r="X1778">
        <v>1</v>
      </c>
      <c r="Y1778">
        <v>9</v>
      </c>
      <c r="Z1778">
        <v>4</v>
      </c>
      <c r="AA1778" t="s">
        <v>53</v>
      </c>
      <c r="AB1778" t="s">
        <v>54</v>
      </c>
      <c r="AC1778" t="s">
        <v>55</v>
      </c>
      <c r="AD1778">
        <v>2958</v>
      </c>
    </row>
    <row r="1779" spans="1:30" x14ac:dyDescent="0.25">
      <c r="A1779" t="s">
        <v>2094</v>
      </c>
      <c r="B1779" s="1">
        <v>45676</v>
      </c>
      <c r="C1779" t="s">
        <v>4821</v>
      </c>
      <c r="D1779" t="s">
        <v>41</v>
      </c>
      <c r="E1779">
        <v>4247.18</v>
      </c>
      <c r="F1779">
        <v>4041.82</v>
      </c>
      <c r="G1779">
        <v>46.1</v>
      </c>
      <c r="H1779">
        <v>29.1</v>
      </c>
      <c r="I1779">
        <v>2.7</v>
      </c>
      <c r="J1779" t="s">
        <v>28</v>
      </c>
      <c r="K1779" t="s">
        <v>4820</v>
      </c>
      <c r="L1779">
        <v>0</v>
      </c>
      <c r="M1779">
        <v>0</v>
      </c>
      <c r="N1779" t="s">
        <v>124</v>
      </c>
      <c r="O1779" t="s">
        <v>281</v>
      </c>
      <c r="P1779" t="s">
        <v>81</v>
      </c>
      <c r="Q1779">
        <v>932.83</v>
      </c>
      <c r="R1779" t="s">
        <v>76</v>
      </c>
      <c r="S1779" t="s">
        <v>33</v>
      </c>
      <c r="T1779">
        <v>1</v>
      </c>
      <c r="U1779" t="s">
        <v>45</v>
      </c>
      <c r="V1779">
        <v>12.51</v>
      </c>
      <c r="W1779" t="s">
        <v>28</v>
      </c>
      <c r="X1779">
        <v>0</v>
      </c>
      <c r="Y1779">
        <v>10</v>
      </c>
      <c r="Z1779">
        <v>14</v>
      </c>
      <c r="AA1779" t="s">
        <v>53</v>
      </c>
      <c r="AB1779" t="s">
        <v>37</v>
      </c>
      <c r="AC1779" t="s">
        <v>38</v>
      </c>
      <c r="AD1779">
        <v>5180.01</v>
      </c>
    </row>
    <row r="1780" spans="1:30" x14ac:dyDescent="0.25">
      <c r="A1780" t="s">
        <v>2095</v>
      </c>
      <c r="B1780" s="1">
        <v>45869</v>
      </c>
      <c r="C1780" t="s">
        <v>173</v>
      </c>
      <c r="D1780" t="s">
        <v>58</v>
      </c>
      <c r="E1780">
        <v>4065.63</v>
      </c>
      <c r="F1780">
        <v>4034.98</v>
      </c>
      <c r="G1780">
        <v>51.4</v>
      </c>
      <c r="H1780">
        <v>45.4</v>
      </c>
      <c r="I1780">
        <v>3.8</v>
      </c>
      <c r="J1780" t="s">
        <v>35</v>
      </c>
      <c r="K1780" t="s">
        <v>109</v>
      </c>
      <c r="L1780">
        <v>2</v>
      </c>
      <c r="M1780">
        <v>1</v>
      </c>
      <c r="N1780" t="s">
        <v>124</v>
      </c>
      <c r="O1780" t="s">
        <v>601</v>
      </c>
      <c r="P1780" t="s">
        <v>81</v>
      </c>
      <c r="Q1780">
        <v>922.53</v>
      </c>
      <c r="R1780" t="s">
        <v>32</v>
      </c>
      <c r="S1780" t="s">
        <v>33</v>
      </c>
      <c r="T1780">
        <v>1</v>
      </c>
      <c r="U1780" t="s">
        <v>45</v>
      </c>
      <c r="V1780">
        <v>19.79</v>
      </c>
      <c r="W1780" t="s">
        <v>28</v>
      </c>
      <c r="X1780">
        <v>0</v>
      </c>
      <c r="Y1780">
        <v>15</v>
      </c>
      <c r="Z1780">
        <v>5</v>
      </c>
      <c r="AA1780" t="s">
        <v>78</v>
      </c>
      <c r="AB1780" t="s">
        <v>37</v>
      </c>
      <c r="AC1780" t="s">
        <v>46</v>
      </c>
      <c r="AD1780">
        <v>4988.16</v>
      </c>
    </row>
    <row r="1781" spans="1:30" x14ac:dyDescent="0.25">
      <c r="A1781" t="s">
        <v>2096</v>
      </c>
      <c r="B1781" s="1">
        <v>45957</v>
      </c>
      <c r="C1781" t="s">
        <v>4822</v>
      </c>
      <c r="D1781" t="s">
        <v>58</v>
      </c>
      <c r="E1781">
        <v>2228.5</v>
      </c>
      <c r="F1781">
        <v>2034.58</v>
      </c>
      <c r="G1781">
        <v>28.9</v>
      </c>
      <c r="H1781">
        <v>16.899999999999999</v>
      </c>
      <c r="I1781">
        <v>3.7</v>
      </c>
      <c r="J1781" t="s">
        <v>28</v>
      </c>
      <c r="K1781" t="s">
        <v>4820</v>
      </c>
      <c r="L1781">
        <v>0</v>
      </c>
      <c r="M1781">
        <v>0</v>
      </c>
      <c r="N1781" t="s">
        <v>190</v>
      </c>
      <c r="O1781" t="s">
        <v>265</v>
      </c>
      <c r="P1781" t="s">
        <v>31</v>
      </c>
      <c r="Q1781">
        <v>882.77</v>
      </c>
      <c r="R1781" t="s">
        <v>32</v>
      </c>
      <c r="S1781" t="s">
        <v>33</v>
      </c>
      <c r="T1781">
        <v>1</v>
      </c>
      <c r="U1781" t="s">
        <v>45</v>
      </c>
      <c r="V1781">
        <v>16.43</v>
      </c>
      <c r="W1781" t="s">
        <v>28</v>
      </c>
      <c r="X1781">
        <v>0</v>
      </c>
      <c r="Y1781">
        <v>15</v>
      </c>
      <c r="Z1781">
        <v>13</v>
      </c>
      <c r="AA1781" t="s">
        <v>53</v>
      </c>
      <c r="AB1781" t="s">
        <v>54</v>
      </c>
      <c r="AC1781" t="s">
        <v>46</v>
      </c>
      <c r="AD1781">
        <v>3111.27</v>
      </c>
    </row>
    <row r="1782" spans="1:30" x14ac:dyDescent="0.25">
      <c r="A1782" t="s">
        <v>2097</v>
      </c>
      <c r="B1782" s="1">
        <v>45789</v>
      </c>
      <c r="C1782" t="s">
        <v>95</v>
      </c>
      <c r="D1782" t="s">
        <v>41</v>
      </c>
      <c r="E1782">
        <v>2917.89</v>
      </c>
      <c r="F1782">
        <v>2806.68</v>
      </c>
      <c r="G1782">
        <v>20</v>
      </c>
      <c r="H1782">
        <v>15</v>
      </c>
      <c r="I1782">
        <v>4.2</v>
      </c>
      <c r="J1782" t="s">
        <v>28</v>
      </c>
      <c r="K1782" t="s">
        <v>4820</v>
      </c>
      <c r="L1782">
        <v>0</v>
      </c>
      <c r="M1782">
        <v>0</v>
      </c>
      <c r="N1782" t="s">
        <v>360</v>
      </c>
      <c r="O1782" t="s">
        <v>518</v>
      </c>
      <c r="P1782" t="s">
        <v>52</v>
      </c>
      <c r="Q1782">
        <v>922.13</v>
      </c>
      <c r="R1782" t="s">
        <v>32</v>
      </c>
      <c r="S1782" t="s">
        <v>33</v>
      </c>
      <c r="T1782">
        <v>1</v>
      </c>
      <c r="U1782" t="s">
        <v>89</v>
      </c>
      <c r="V1782">
        <v>3.48</v>
      </c>
      <c r="W1782" t="s">
        <v>35</v>
      </c>
      <c r="X1782">
        <v>1</v>
      </c>
      <c r="Y1782">
        <v>8</v>
      </c>
      <c r="Z1782">
        <v>12</v>
      </c>
      <c r="AA1782" t="s">
        <v>53</v>
      </c>
      <c r="AB1782" t="s">
        <v>37</v>
      </c>
      <c r="AC1782" t="s">
        <v>38</v>
      </c>
      <c r="AD1782">
        <v>3840.02</v>
      </c>
    </row>
    <row r="1783" spans="1:30" x14ac:dyDescent="0.25">
      <c r="A1783" t="s">
        <v>2098</v>
      </c>
      <c r="B1783" s="1">
        <v>45759</v>
      </c>
      <c r="C1783" t="s">
        <v>95</v>
      </c>
      <c r="D1783" t="s">
        <v>58</v>
      </c>
      <c r="E1783">
        <v>2858.35</v>
      </c>
      <c r="F1783">
        <v>2600.9499999999998</v>
      </c>
      <c r="G1783">
        <v>11.7</v>
      </c>
      <c r="H1783">
        <v>10</v>
      </c>
      <c r="I1783">
        <v>2.9</v>
      </c>
      <c r="J1783" t="s">
        <v>35</v>
      </c>
      <c r="K1783" t="s">
        <v>92</v>
      </c>
      <c r="L1783">
        <v>1</v>
      </c>
      <c r="M1783">
        <v>0</v>
      </c>
      <c r="N1783" t="s">
        <v>120</v>
      </c>
      <c r="O1783" t="s">
        <v>160</v>
      </c>
      <c r="P1783" t="s">
        <v>52</v>
      </c>
      <c r="Q1783">
        <v>1030.3800000000001</v>
      </c>
      <c r="R1783" t="s">
        <v>32</v>
      </c>
      <c r="S1783" t="s">
        <v>33</v>
      </c>
      <c r="T1783">
        <v>1</v>
      </c>
      <c r="U1783" t="s">
        <v>89</v>
      </c>
      <c r="V1783">
        <v>13.6</v>
      </c>
      <c r="W1783" t="s">
        <v>28</v>
      </c>
      <c r="X1783">
        <v>0</v>
      </c>
      <c r="Y1783">
        <v>7</v>
      </c>
      <c r="Z1783">
        <v>14</v>
      </c>
      <c r="AA1783" t="s">
        <v>53</v>
      </c>
      <c r="AB1783" t="s">
        <v>37</v>
      </c>
      <c r="AC1783" t="s">
        <v>46</v>
      </c>
      <c r="AD1783">
        <v>3888.73</v>
      </c>
    </row>
    <row r="1784" spans="1:30" x14ac:dyDescent="0.25">
      <c r="A1784" t="s">
        <v>2099</v>
      </c>
      <c r="B1784" s="1">
        <v>45803</v>
      </c>
      <c r="C1784" t="s">
        <v>4819</v>
      </c>
      <c r="D1784" t="s">
        <v>41</v>
      </c>
      <c r="E1784">
        <v>3360.62</v>
      </c>
      <c r="F1784">
        <v>2917.09</v>
      </c>
      <c r="G1784">
        <v>18.8</v>
      </c>
      <c r="H1784">
        <v>10</v>
      </c>
      <c r="I1784">
        <v>4.5999999999999996</v>
      </c>
      <c r="J1784" t="s">
        <v>28</v>
      </c>
      <c r="K1784" t="s">
        <v>4820</v>
      </c>
      <c r="L1784">
        <v>0</v>
      </c>
      <c r="M1784">
        <v>0</v>
      </c>
      <c r="N1784" t="s">
        <v>116</v>
      </c>
      <c r="O1784" t="s">
        <v>111</v>
      </c>
      <c r="P1784" t="s">
        <v>44</v>
      </c>
      <c r="Q1784">
        <v>1163.55</v>
      </c>
      <c r="R1784" t="s">
        <v>32</v>
      </c>
      <c r="S1784" t="s">
        <v>33</v>
      </c>
      <c r="T1784">
        <v>1</v>
      </c>
      <c r="U1784" t="s">
        <v>89</v>
      </c>
      <c r="V1784">
        <v>0.77</v>
      </c>
      <c r="W1784" t="s">
        <v>28</v>
      </c>
      <c r="X1784">
        <v>0</v>
      </c>
      <c r="Y1784">
        <v>11</v>
      </c>
      <c r="Z1784">
        <v>15</v>
      </c>
      <c r="AA1784" t="s">
        <v>36</v>
      </c>
      <c r="AB1784" t="s">
        <v>37</v>
      </c>
      <c r="AC1784" t="s">
        <v>55</v>
      </c>
      <c r="AD1784">
        <v>4524.17</v>
      </c>
    </row>
    <row r="1785" spans="1:30" x14ac:dyDescent="0.25">
      <c r="A1785" t="s">
        <v>2100</v>
      </c>
      <c r="B1785" s="1">
        <v>46002</v>
      </c>
      <c r="C1785" t="s">
        <v>4819</v>
      </c>
      <c r="D1785" t="s">
        <v>41</v>
      </c>
      <c r="E1785">
        <v>2135.83</v>
      </c>
      <c r="F1785">
        <v>1889.94</v>
      </c>
      <c r="G1785">
        <v>17</v>
      </c>
      <c r="H1785">
        <v>10</v>
      </c>
      <c r="I1785">
        <v>4.2</v>
      </c>
      <c r="J1785" t="s">
        <v>28</v>
      </c>
      <c r="K1785" t="s">
        <v>4820</v>
      </c>
      <c r="L1785">
        <v>0</v>
      </c>
      <c r="M1785">
        <v>0</v>
      </c>
      <c r="N1785" t="s">
        <v>87</v>
      </c>
      <c r="O1785" t="s">
        <v>275</v>
      </c>
      <c r="P1785" t="s">
        <v>52</v>
      </c>
      <c r="Q1785">
        <v>958.78</v>
      </c>
      <c r="R1785" t="s">
        <v>32</v>
      </c>
      <c r="S1785" t="s">
        <v>33</v>
      </c>
      <c r="T1785">
        <v>1</v>
      </c>
      <c r="U1785" t="s">
        <v>4825</v>
      </c>
      <c r="V1785">
        <v>10.25</v>
      </c>
      <c r="W1785" t="s">
        <v>28</v>
      </c>
      <c r="X1785">
        <v>0</v>
      </c>
      <c r="Y1785">
        <v>6</v>
      </c>
      <c r="Z1785">
        <v>5</v>
      </c>
      <c r="AA1785" t="s">
        <v>53</v>
      </c>
      <c r="AB1785" t="s">
        <v>37</v>
      </c>
      <c r="AC1785" t="s">
        <v>38</v>
      </c>
      <c r="AD1785">
        <v>3094.6099999999997</v>
      </c>
    </row>
    <row r="1786" spans="1:30" x14ac:dyDescent="0.25">
      <c r="A1786" t="s">
        <v>2101</v>
      </c>
      <c r="B1786" s="1">
        <v>45430</v>
      </c>
      <c r="C1786" t="s">
        <v>4819</v>
      </c>
      <c r="D1786" t="s">
        <v>41</v>
      </c>
      <c r="E1786">
        <v>3855.72</v>
      </c>
      <c r="F1786">
        <v>3488.42</v>
      </c>
      <c r="G1786">
        <v>34.5</v>
      </c>
      <c r="H1786">
        <v>29.5</v>
      </c>
      <c r="I1786">
        <v>2.7</v>
      </c>
      <c r="J1786" t="s">
        <v>28</v>
      </c>
      <c r="K1786" t="s">
        <v>4820</v>
      </c>
      <c r="L1786">
        <v>0</v>
      </c>
      <c r="M1786">
        <v>0</v>
      </c>
      <c r="N1786" t="s">
        <v>387</v>
      </c>
      <c r="O1786" t="s">
        <v>1058</v>
      </c>
      <c r="P1786" t="s">
        <v>81</v>
      </c>
      <c r="Q1786">
        <v>880.75</v>
      </c>
      <c r="R1786" t="s">
        <v>32</v>
      </c>
      <c r="S1786" t="s">
        <v>33</v>
      </c>
      <c r="T1786">
        <v>1</v>
      </c>
      <c r="U1786" t="s">
        <v>4825</v>
      </c>
      <c r="V1786">
        <v>13.38</v>
      </c>
      <c r="W1786" t="s">
        <v>28</v>
      </c>
      <c r="X1786">
        <v>0</v>
      </c>
      <c r="Y1786">
        <v>9</v>
      </c>
      <c r="Z1786">
        <v>8</v>
      </c>
      <c r="AA1786" t="s">
        <v>78</v>
      </c>
      <c r="AB1786" t="s">
        <v>37</v>
      </c>
      <c r="AC1786" t="s">
        <v>38</v>
      </c>
      <c r="AD1786">
        <v>4736.4699999999993</v>
      </c>
    </row>
    <row r="1787" spans="1:30" x14ac:dyDescent="0.25">
      <c r="A1787" t="s">
        <v>2102</v>
      </c>
      <c r="B1787" s="1">
        <v>45698</v>
      </c>
      <c r="C1787" t="s">
        <v>4824</v>
      </c>
      <c r="D1787" t="s">
        <v>49</v>
      </c>
      <c r="E1787">
        <v>3441.46</v>
      </c>
      <c r="F1787">
        <v>3395.64</v>
      </c>
      <c r="G1787">
        <v>71</v>
      </c>
      <c r="H1787">
        <v>51</v>
      </c>
      <c r="I1787">
        <v>1.6</v>
      </c>
      <c r="J1787" t="s">
        <v>28</v>
      </c>
      <c r="K1787" t="s">
        <v>4820</v>
      </c>
      <c r="L1787">
        <v>0</v>
      </c>
      <c r="M1787">
        <v>0</v>
      </c>
      <c r="N1787" t="s">
        <v>320</v>
      </c>
      <c r="O1787" t="s">
        <v>450</v>
      </c>
      <c r="P1787" t="s">
        <v>81</v>
      </c>
      <c r="Q1787">
        <v>1097.5899999999999</v>
      </c>
      <c r="R1787" t="s">
        <v>32</v>
      </c>
      <c r="S1787" t="s">
        <v>33</v>
      </c>
      <c r="T1787">
        <v>1</v>
      </c>
      <c r="U1787" t="s">
        <v>45</v>
      </c>
      <c r="V1787">
        <v>11.42</v>
      </c>
      <c r="W1787" t="s">
        <v>35</v>
      </c>
      <c r="X1787">
        <v>1</v>
      </c>
      <c r="Y1787">
        <v>12</v>
      </c>
      <c r="Z1787">
        <v>15</v>
      </c>
      <c r="AA1787" t="s">
        <v>36</v>
      </c>
      <c r="AB1787" t="s">
        <v>54</v>
      </c>
      <c r="AC1787" t="s">
        <v>46</v>
      </c>
      <c r="AD1787">
        <v>4539.05</v>
      </c>
    </row>
    <row r="1788" spans="1:30" x14ac:dyDescent="0.25">
      <c r="A1788" t="s">
        <v>2103</v>
      </c>
      <c r="B1788" s="1">
        <v>46000</v>
      </c>
      <c r="C1788" t="s">
        <v>4822</v>
      </c>
      <c r="D1788" t="s">
        <v>49</v>
      </c>
      <c r="E1788">
        <v>3295.21</v>
      </c>
      <c r="F1788">
        <v>3218.82</v>
      </c>
      <c r="G1788">
        <v>6.5</v>
      </c>
      <c r="H1788">
        <v>10</v>
      </c>
      <c r="I1788">
        <v>3.7</v>
      </c>
      <c r="J1788" t="s">
        <v>35</v>
      </c>
      <c r="K1788" t="s">
        <v>92</v>
      </c>
      <c r="L1788">
        <v>1</v>
      </c>
      <c r="M1788">
        <v>0</v>
      </c>
      <c r="N1788" t="s">
        <v>50</v>
      </c>
      <c r="O1788" t="s">
        <v>262</v>
      </c>
      <c r="P1788" t="s">
        <v>44</v>
      </c>
      <c r="Q1788">
        <v>926.42</v>
      </c>
      <c r="R1788" t="s">
        <v>32</v>
      </c>
      <c r="S1788" t="s">
        <v>33</v>
      </c>
      <c r="T1788">
        <v>1</v>
      </c>
      <c r="U1788" t="s">
        <v>89</v>
      </c>
      <c r="V1788">
        <v>3.61</v>
      </c>
      <c r="W1788" t="s">
        <v>28</v>
      </c>
      <c r="X1788">
        <v>0</v>
      </c>
      <c r="Y1788">
        <v>2</v>
      </c>
      <c r="Z1788">
        <v>9</v>
      </c>
      <c r="AA1788" t="s">
        <v>53</v>
      </c>
      <c r="AB1788" t="s">
        <v>37</v>
      </c>
      <c r="AC1788" t="s">
        <v>38</v>
      </c>
      <c r="AD1788">
        <v>4221.63</v>
      </c>
    </row>
    <row r="1789" spans="1:30" x14ac:dyDescent="0.25">
      <c r="A1789" t="s">
        <v>2104</v>
      </c>
      <c r="B1789" s="1">
        <v>45839</v>
      </c>
      <c r="C1789" t="s">
        <v>4822</v>
      </c>
      <c r="D1789" t="s">
        <v>27</v>
      </c>
      <c r="E1789">
        <v>2040.82</v>
      </c>
      <c r="F1789">
        <v>1709.69</v>
      </c>
      <c r="G1789">
        <v>40</v>
      </c>
      <c r="H1789">
        <v>22</v>
      </c>
      <c r="I1789">
        <v>4</v>
      </c>
      <c r="J1789" t="s">
        <v>28</v>
      </c>
      <c r="K1789" t="s">
        <v>4820</v>
      </c>
      <c r="L1789">
        <v>0</v>
      </c>
      <c r="M1789">
        <v>0</v>
      </c>
      <c r="N1789" t="s">
        <v>134</v>
      </c>
      <c r="O1789" t="s">
        <v>193</v>
      </c>
      <c r="P1789" t="s">
        <v>31</v>
      </c>
      <c r="Q1789">
        <v>959.14</v>
      </c>
      <c r="R1789" t="s">
        <v>76</v>
      </c>
      <c r="S1789" t="s">
        <v>33</v>
      </c>
      <c r="T1789">
        <v>1</v>
      </c>
      <c r="U1789" t="s">
        <v>89</v>
      </c>
      <c r="V1789">
        <v>9.35</v>
      </c>
      <c r="W1789" t="s">
        <v>28</v>
      </c>
      <c r="X1789">
        <v>0</v>
      </c>
      <c r="Y1789">
        <v>7</v>
      </c>
      <c r="Z1789">
        <v>15</v>
      </c>
      <c r="AA1789" t="s">
        <v>53</v>
      </c>
      <c r="AB1789" t="s">
        <v>37</v>
      </c>
      <c r="AC1789" t="s">
        <v>55</v>
      </c>
      <c r="AD1789">
        <v>2999.96</v>
      </c>
    </row>
    <row r="1790" spans="1:30" x14ac:dyDescent="0.25">
      <c r="A1790" t="s">
        <v>2105</v>
      </c>
      <c r="B1790" s="1">
        <v>45423</v>
      </c>
      <c r="C1790" t="s">
        <v>95</v>
      </c>
      <c r="D1790" t="s">
        <v>49</v>
      </c>
      <c r="E1790">
        <v>1908.19</v>
      </c>
      <c r="F1790">
        <v>1894.09</v>
      </c>
      <c r="G1790">
        <v>26.2</v>
      </c>
      <c r="H1790">
        <v>10.199999999999999</v>
      </c>
      <c r="I1790">
        <v>3.5</v>
      </c>
      <c r="J1790" t="s">
        <v>28</v>
      </c>
      <c r="K1790" t="s">
        <v>4820</v>
      </c>
      <c r="L1790">
        <v>0</v>
      </c>
      <c r="M1790">
        <v>0</v>
      </c>
      <c r="N1790" t="s">
        <v>247</v>
      </c>
      <c r="O1790" t="s">
        <v>345</v>
      </c>
      <c r="P1790" t="s">
        <v>31</v>
      </c>
      <c r="Q1790">
        <v>1056</v>
      </c>
      <c r="R1790" t="s">
        <v>32</v>
      </c>
      <c r="S1790" t="s">
        <v>33</v>
      </c>
      <c r="T1790">
        <v>1</v>
      </c>
      <c r="U1790" t="s">
        <v>4825</v>
      </c>
      <c r="V1790">
        <v>10.24</v>
      </c>
      <c r="W1790" t="s">
        <v>35</v>
      </c>
      <c r="X1790">
        <v>1</v>
      </c>
      <c r="Y1790">
        <v>12</v>
      </c>
      <c r="Z1790">
        <v>2</v>
      </c>
      <c r="AA1790" t="s">
        <v>36</v>
      </c>
      <c r="AB1790" t="s">
        <v>54</v>
      </c>
      <c r="AC1790" t="s">
        <v>55</v>
      </c>
      <c r="AD1790">
        <v>2964.19</v>
      </c>
    </row>
    <row r="1791" spans="1:30" x14ac:dyDescent="0.25">
      <c r="A1791" t="s">
        <v>2106</v>
      </c>
      <c r="B1791" s="1">
        <v>45939</v>
      </c>
      <c r="C1791" t="s">
        <v>95</v>
      </c>
      <c r="D1791" t="s">
        <v>49</v>
      </c>
      <c r="E1791">
        <v>1447.16</v>
      </c>
      <c r="F1791">
        <v>1298.18</v>
      </c>
      <c r="G1791">
        <v>40.9</v>
      </c>
      <c r="H1791">
        <v>35.9</v>
      </c>
      <c r="I1791">
        <v>5</v>
      </c>
      <c r="J1791" t="s">
        <v>35</v>
      </c>
      <c r="K1791" t="s">
        <v>59</v>
      </c>
      <c r="L1791">
        <v>3</v>
      </c>
      <c r="M1791">
        <v>0</v>
      </c>
      <c r="N1791" t="s">
        <v>144</v>
      </c>
      <c r="O1791" t="s">
        <v>331</v>
      </c>
      <c r="P1791" t="s">
        <v>31</v>
      </c>
      <c r="Q1791">
        <v>999.45</v>
      </c>
      <c r="R1791" t="s">
        <v>32</v>
      </c>
      <c r="S1791" t="s">
        <v>33</v>
      </c>
      <c r="T1791">
        <v>1</v>
      </c>
      <c r="U1791" t="s">
        <v>89</v>
      </c>
      <c r="V1791">
        <v>-6.77</v>
      </c>
      <c r="W1791" t="s">
        <v>35</v>
      </c>
      <c r="X1791">
        <v>1</v>
      </c>
      <c r="Y1791">
        <v>5</v>
      </c>
      <c r="Z1791">
        <v>1</v>
      </c>
      <c r="AA1791" t="s">
        <v>36</v>
      </c>
      <c r="AB1791" t="s">
        <v>37</v>
      </c>
      <c r="AC1791" t="s">
        <v>46</v>
      </c>
      <c r="AD1791">
        <v>2446.61</v>
      </c>
    </row>
    <row r="1792" spans="1:30" x14ac:dyDescent="0.25">
      <c r="A1792" t="s">
        <v>2107</v>
      </c>
      <c r="B1792" s="1">
        <v>45869</v>
      </c>
      <c r="C1792" t="s">
        <v>4821</v>
      </c>
      <c r="D1792" t="s">
        <v>58</v>
      </c>
      <c r="E1792">
        <v>2764.01</v>
      </c>
      <c r="F1792">
        <v>2960.56</v>
      </c>
      <c r="G1792">
        <v>48.1</v>
      </c>
      <c r="H1792">
        <v>25.1</v>
      </c>
      <c r="I1792">
        <v>3.1</v>
      </c>
      <c r="J1792" t="s">
        <v>35</v>
      </c>
      <c r="K1792" t="s">
        <v>109</v>
      </c>
      <c r="L1792">
        <v>2</v>
      </c>
      <c r="M1792">
        <v>1</v>
      </c>
      <c r="N1792" t="s">
        <v>447</v>
      </c>
      <c r="O1792" t="s">
        <v>196</v>
      </c>
      <c r="P1792" t="s">
        <v>52</v>
      </c>
      <c r="Q1792">
        <v>794.75</v>
      </c>
      <c r="R1792" t="s">
        <v>76</v>
      </c>
      <c r="S1792" t="s">
        <v>33</v>
      </c>
      <c r="T1792">
        <v>1</v>
      </c>
      <c r="U1792" t="s">
        <v>4825</v>
      </c>
      <c r="V1792">
        <v>6.47</v>
      </c>
      <c r="W1792" t="s">
        <v>28</v>
      </c>
      <c r="X1792">
        <v>0</v>
      </c>
      <c r="Y1792">
        <v>7</v>
      </c>
      <c r="Z1792">
        <v>4</v>
      </c>
      <c r="AA1792" t="s">
        <v>78</v>
      </c>
      <c r="AB1792" t="s">
        <v>54</v>
      </c>
      <c r="AC1792" t="s">
        <v>38</v>
      </c>
      <c r="AD1792">
        <v>3558.76</v>
      </c>
    </row>
    <row r="1793" spans="1:30" x14ac:dyDescent="0.25">
      <c r="A1793" t="s">
        <v>2108</v>
      </c>
      <c r="B1793" s="1">
        <v>45760</v>
      </c>
      <c r="C1793" t="s">
        <v>4822</v>
      </c>
      <c r="D1793" t="s">
        <v>58</v>
      </c>
      <c r="E1793">
        <v>2945.49</v>
      </c>
      <c r="F1793">
        <v>2994.08</v>
      </c>
      <c r="G1793">
        <v>36.799999999999997</v>
      </c>
      <c r="H1793">
        <v>31.8</v>
      </c>
      <c r="I1793">
        <v>2.5</v>
      </c>
      <c r="J1793" t="s">
        <v>35</v>
      </c>
      <c r="K1793" t="s">
        <v>59</v>
      </c>
      <c r="L1793">
        <v>3</v>
      </c>
      <c r="M1793">
        <v>0</v>
      </c>
      <c r="N1793" t="s">
        <v>392</v>
      </c>
      <c r="O1793" t="s">
        <v>275</v>
      </c>
      <c r="P1793" t="s">
        <v>52</v>
      </c>
      <c r="Q1793">
        <v>944.84</v>
      </c>
      <c r="R1793" t="s">
        <v>32</v>
      </c>
      <c r="S1793" t="s">
        <v>33</v>
      </c>
      <c r="T1793">
        <v>1</v>
      </c>
      <c r="U1793" t="s">
        <v>45</v>
      </c>
      <c r="V1793">
        <v>-2.92</v>
      </c>
      <c r="W1793" t="s">
        <v>35</v>
      </c>
      <c r="X1793">
        <v>1</v>
      </c>
      <c r="Y1793">
        <v>4</v>
      </c>
      <c r="Z1793">
        <v>15</v>
      </c>
      <c r="AA1793" t="s">
        <v>36</v>
      </c>
      <c r="AB1793" t="s">
        <v>54</v>
      </c>
      <c r="AC1793" t="s">
        <v>55</v>
      </c>
      <c r="AD1793">
        <v>3890.33</v>
      </c>
    </row>
    <row r="1794" spans="1:30" x14ac:dyDescent="0.25">
      <c r="A1794" t="s">
        <v>2109</v>
      </c>
      <c r="B1794" s="1">
        <v>45414</v>
      </c>
      <c r="C1794" t="s">
        <v>4824</v>
      </c>
      <c r="D1794" t="s">
        <v>27</v>
      </c>
      <c r="E1794">
        <v>4268.2299999999996</v>
      </c>
      <c r="F1794">
        <v>3999.05</v>
      </c>
      <c r="G1794">
        <v>54.6</v>
      </c>
      <c r="H1794">
        <v>44.6</v>
      </c>
      <c r="I1794">
        <v>2.1</v>
      </c>
      <c r="J1794" t="s">
        <v>35</v>
      </c>
      <c r="K1794" t="s">
        <v>73</v>
      </c>
      <c r="L1794">
        <v>4</v>
      </c>
      <c r="M1794">
        <v>0</v>
      </c>
      <c r="N1794" t="s">
        <v>247</v>
      </c>
      <c r="O1794" t="s">
        <v>286</v>
      </c>
      <c r="P1794" t="s">
        <v>81</v>
      </c>
      <c r="Q1794">
        <v>965.53</v>
      </c>
      <c r="R1794" t="s">
        <v>32</v>
      </c>
      <c r="S1794" t="s">
        <v>33</v>
      </c>
      <c r="T1794">
        <v>1</v>
      </c>
      <c r="U1794" t="s">
        <v>89</v>
      </c>
      <c r="V1794">
        <v>18.52</v>
      </c>
      <c r="W1794" t="s">
        <v>35</v>
      </c>
      <c r="X1794">
        <v>1</v>
      </c>
      <c r="Y1794">
        <v>11</v>
      </c>
      <c r="Z1794">
        <v>9</v>
      </c>
      <c r="AA1794" t="s">
        <v>78</v>
      </c>
      <c r="AB1794" t="s">
        <v>37</v>
      </c>
      <c r="AC1794" t="s">
        <v>38</v>
      </c>
      <c r="AD1794">
        <v>5233.7599999999993</v>
      </c>
    </row>
    <row r="1795" spans="1:30" x14ac:dyDescent="0.25">
      <c r="A1795" t="s">
        <v>2110</v>
      </c>
      <c r="B1795" s="1">
        <v>45906</v>
      </c>
      <c r="C1795" t="s">
        <v>4823</v>
      </c>
      <c r="D1795" t="s">
        <v>49</v>
      </c>
      <c r="E1795">
        <v>3077.98</v>
      </c>
      <c r="F1795">
        <v>3127.74</v>
      </c>
      <c r="G1795">
        <v>50.2</v>
      </c>
      <c r="H1795">
        <v>32.200000000000003</v>
      </c>
      <c r="I1795">
        <v>2.8</v>
      </c>
      <c r="J1795" t="s">
        <v>35</v>
      </c>
      <c r="K1795" t="s">
        <v>73</v>
      </c>
      <c r="L1795">
        <v>4</v>
      </c>
      <c r="M1795">
        <v>0</v>
      </c>
      <c r="N1795" t="s">
        <v>151</v>
      </c>
      <c r="O1795" t="s">
        <v>347</v>
      </c>
      <c r="P1795" t="s">
        <v>44</v>
      </c>
      <c r="Q1795">
        <v>808.89</v>
      </c>
      <c r="R1795" t="s">
        <v>32</v>
      </c>
      <c r="S1795" t="s">
        <v>33</v>
      </c>
      <c r="T1795">
        <v>1</v>
      </c>
      <c r="U1795" t="s">
        <v>89</v>
      </c>
      <c r="V1795">
        <v>22.76</v>
      </c>
      <c r="W1795" t="s">
        <v>28</v>
      </c>
      <c r="X1795">
        <v>0</v>
      </c>
      <c r="Y1795">
        <v>9</v>
      </c>
      <c r="Z1795">
        <v>15</v>
      </c>
      <c r="AA1795" t="s">
        <v>78</v>
      </c>
      <c r="AB1795" t="s">
        <v>54</v>
      </c>
      <c r="AC1795" t="s">
        <v>38</v>
      </c>
      <c r="AD1795">
        <v>3886.87</v>
      </c>
    </row>
    <row r="1796" spans="1:30" x14ac:dyDescent="0.25">
      <c r="A1796" t="s">
        <v>2111</v>
      </c>
      <c r="B1796" s="1">
        <v>46005</v>
      </c>
      <c r="C1796" t="s">
        <v>4819</v>
      </c>
      <c r="D1796" t="s">
        <v>58</v>
      </c>
      <c r="E1796">
        <v>4124.47</v>
      </c>
      <c r="F1796">
        <v>3498.1</v>
      </c>
      <c r="G1796">
        <v>34.5</v>
      </c>
      <c r="H1796">
        <v>16.5</v>
      </c>
      <c r="I1796">
        <v>3.5</v>
      </c>
      <c r="J1796" t="s">
        <v>28</v>
      </c>
      <c r="K1796" t="s">
        <v>4820</v>
      </c>
      <c r="L1796">
        <v>0</v>
      </c>
      <c r="M1796">
        <v>0</v>
      </c>
      <c r="N1796" t="s">
        <v>142</v>
      </c>
      <c r="O1796" t="s">
        <v>260</v>
      </c>
      <c r="P1796" t="s">
        <v>81</v>
      </c>
      <c r="Q1796">
        <v>1130.24</v>
      </c>
      <c r="R1796" t="s">
        <v>32</v>
      </c>
      <c r="S1796" t="s">
        <v>33</v>
      </c>
      <c r="T1796">
        <v>1</v>
      </c>
      <c r="U1796" t="s">
        <v>89</v>
      </c>
      <c r="V1796">
        <v>8.24</v>
      </c>
      <c r="W1796" t="s">
        <v>35</v>
      </c>
      <c r="X1796">
        <v>1</v>
      </c>
      <c r="Y1796">
        <v>2</v>
      </c>
      <c r="Z1796">
        <v>13</v>
      </c>
      <c r="AA1796" t="s">
        <v>78</v>
      </c>
      <c r="AB1796" t="s">
        <v>37</v>
      </c>
      <c r="AC1796" t="s">
        <v>46</v>
      </c>
      <c r="AD1796">
        <v>5254.71</v>
      </c>
    </row>
    <row r="1797" spans="1:30" x14ac:dyDescent="0.25">
      <c r="A1797" t="s">
        <v>2112</v>
      </c>
      <c r="B1797" s="1">
        <v>45462</v>
      </c>
      <c r="C1797" t="s">
        <v>95</v>
      </c>
      <c r="D1797" t="s">
        <v>58</v>
      </c>
      <c r="E1797">
        <v>1794.95</v>
      </c>
      <c r="F1797">
        <v>1548.15</v>
      </c>
      <c r="G1797">
        <v>47.7</v>
      </c>
      <c r="H1797">
        <v>42.7</v>
      </c>
      <c r="I1797">
        <v>4.3</v>
      </c>
      <c r="J1797" t="s">
        <v>28</v>
      </c>
      <c r="K1797" t="s">
        <v>4820</v>
      </c>
      <c r="L1797">
        <v>0</v>
      </c>
      <c r="M1797">
        <v>0</v>
      </c>
      <c r="N1797" t="s">
        <v>87</v>
      </c>
      <c r="O1797" t="s">
        <v>288</v>
      </c>
      <c r="P1797" t="s">
        <v>31</v>
      </c>
      <c r="Q1797">
        <v>911.19</v>
      </c>
      <c r="R1797" t="s">
        <v>32</v>
      </c>
      <c r="S1797" t="s">
        <v>33</v>
      </c>
      <c r="T1797">
        <v>1</v>
      </c>
      <c r="U1797" t="s">
        <v>45</v>
      </c>
      <c r="V1797">
        <v>10.49</v>
      </c>
      <c r="W1797" t="s">
        <v>35</v>
      </c>
      <c r="X1797">
        <v>1</v>
      </c>
      <c r="Y1797">
        <v>12</v>
      </c>
      <c r="Z1797">
        <v>10</v>
      </c>
      <c r="AA1797" t="s">
        <v>36</v>
      </c>
      <c r="AB1797" t="s">
        <v>54</v>
      </c>
      <c r="AC1797" t="s">
        <v>46</v>
      </c>
      <c r="AD1797">
        <v>2706.1400000000003</v>
      </c>
    </row>
    <row r="1798" spans="1:30" x14ac:dyDescent="0.25">
      <c r="A1798" t="s">
        <v>2113</v>
      </c>
      <c r="B1798" s="1">
        <v>45666</v>
      </c>
      <c r="C1798" t="s">
        <v>4819</v>
      </c>
      <c r="D1798" t="s">
        <v>49</v>
      </c>
      <c r="E1798">
        <v>3774.14</v>
      </c>
      <c r="F1798">
        <v>3757.53</v>
      </c>
      <c r="G1798">
        <v>56.8</v>
      </c>
      <c r="H1798">
        <v>32.799999999999997</v>
      </c>
      <c r="I1798">
        <v>3.9</v>
      </c>
      <c r="J1798" t="s">
        <v>28</v>
      </c>
      <c r="K1798" t="s">
        <v>4820</v>
      </c>
      <c r="L1798">
        <v>0</v>
      </c>
      <c r="M1798">
        <v>0</v>
      </c>
      <c r="N1798" t="s">
        <v>144</v>
      </c>
      <c r="O1798" t="s">
        <v>154</v>
      </c>
      <c r="P1798" t="s">
        <v>81</v>
      </c>
      <c r="Q1798">
        <v>1076.22</v>
      </c>
      <c r="R1798" t="s">
        <v>32</v>
      </c>
      <c r="S1798" t="s">
        <v>33</v>
      </c>
      <c r="T1798">
        <v>1</v>
      </c>
      <c r="U1798" t="s">
        <v>4825</v>
      </c>
      <c r="V1798">
        <v>4.2</v>
      </c>
      <c r="W1798" t="s">
        <v>35</v>
      </c>
      <c r="X1798">
        <v>1</v>
      </c>
      <c r="Y1798">
        <v>6</v>
      </c>
      <c r="Z1798">
        <v>7</v>
      </c>
      <c r="AA1798" t="s">
        <v>53</v>
      </c>
      <c r="AB1798" t="s">
        <v>37</v>
      </c>
      <c r="AC1798" t="s">
        <v>55</v>
      </c>
      <c r="AD1798">
        <v>4850.3599999999997</v>
      </c>
    </row>
    <row r="1799" spans="1:30" x14ac:dyDescent="0.25">
      <c r="A1799" t="s">
        <v>2114</v>
      </c>
      <c r="B1799" s="1">
        <v>45435</v>
      </c>
      <c r="C1799" t="s">
        <v>4821</v>
      </c>
      <c r="D1799" t="s">
        <v>49</v>
      </c>
      <c r="E1799">
        <v>2357.56</v>
      </c>
      <c r="F1799">
        <v>2292.15</v>
      </c>
      <c r="G1799">
        <v>50</v>
      </c>
      <c r="H1799">
        <v>30</v>
      </c>
      <c r="I1799">
        <v>4.5999999999999996</v>
      </c>
      <c r="J1799" t="s">
        <v>28</v>
      </c>
      <c r="K1799" t="s">
        <v>4820</v>
      </c>
      <c r="L1799">
        <v>0</v>
      </c>
      <c r="M1799">
        <v>0</v>
      </c>
      <c r="N1799" t="s">
        <v>96</v>
      </c>
      <c r="O1799" t="s">
        <v>233</v>
      </c>
      <c r="P1799" t="s">
        <v>52</v>
      </c>
      <c r="Q1799">
        <v>752.98</v>
      </c>
      <c r="R1799" t="s">
        <v>32</v>
      </c>
      <c r="S1799" t="s">
        <v>33</v>
      </c>
      <c r="T1799">
        <v>1</v>
      </c>
      <c r="U1799" t="s">
        <v>89</v>
      </c>
      <c r="V1799">
        <v>11.88</v>
      </c>
      <c r="W1799" t="s">
        <v>28</v>
      </c>
      <c r="X1799">
        <v>0</v>
      </c>
      <c r="Y1799">
        <v>16</v>
      </c>
      <c r="Z1799">
        <v>9</v>
      </c>
      <c r="AA1799" t="s">
        <v>36</v>
      </c>
      <c r="AB1799" t="s">
        <v>37</v>
      </c>
      <c r="AC1799" t="s">
        <v>46</v>
      </c>
      <c r="AD1799">
        <v>3110.54</v>
      </c>
    </row>
    <row r="1800" spans="1:30" x14ac:dyDescent="0.25">
      <c r="A1800" t="s">
        <v>2115</v>
      </c>
      <c r="B1800" s="1">
        <v>45406</v>
      </c>
      <c r="C1800" t="s">
        <v>4823</v>
      </c>
      <c r="D1800" t="s">
        <v>58</v>
      </c>
      <c r="E1800">
        <v>4054.86</v>
      </c>
      <c r="F1800">
        <v>3973.43</v>
      </c>
      <c r="G1800">
        <v>35.700000000000003</v>
      </c>
      <c r="H1800">
        <v>21.7</v>
      </c>
      <c r="I1800">
        <v>3.5</v>
      </c>
      <c r="J1800" t="s">
        <v>35</v>
      </c>
      <c r="K1800" t="s">
        <v>59</v>
      </c>
      <c r="L1800">
        <v>3</v>
      </c>
      <c r="M1800">
        <v>0</v>
      </c>
      <c r="N1800" t="s">
        <v>190</v>
      </c>
      <c r="O1800" t="s">
        <v>140</v>
      </c>
      <c r="P1800" t="s">
        <v>81</v>
      </c>
      <c r="Q1800">
        <v>1034.53</v>
      </c>
      <c r="R1800" t="s">
        <v>32</v>
      </c>
      <c r="S1800" t="s">
        <v>33</v>
      </c>
      <c r="T1800">
        <v>1</v>
      </c>
      <c r="U1800" t="s">
        <v>89</v>
      </c>
      <c r="V1800">
        <v>15.9</v>
      </c>
      <c r="W1800" t="s">
        <v>35</v>
      </c>
      <c r="X1800">
        <v>1</v>
      </c>
      <c r="Y1800">
        <v>14</v>
      </c>
      <c r="Z1800">
        <v>14</v>
      </c>
      <c r="AA1800" t="s">
        <v>78</v>
      </c>
      <c r="AB1800" t="s">
        <v>37</v>
      </c>
      <c r="AC1800" t="s">
        <v>38</v>
      </c>
      <c r="AD1800">
        <v>5089.3900000000003</v>
      </c>
    </row>
    <row r="1801" spans="1:30" x14ac:dyDescent="0.25">
      <c r="A1801" t="s">
        <v>2116</v>
      </c>
      <c r="B1801" s="1">
        <v>45963</v>
      </c>
      <c r="C1801" t="s">
        <v>4822</v>
      </c>
      <c r="D1801" t="s">
        <v>49</v>
      </c>
      <c r="E1801">
        <v>3588.96</v>
      </c>
      <c r="F1801">
        <v>3383.43</v>
      </c>
      <c r="G1801">
        <v>69.599999999999994</v>
      </c>
      <c r="H1801">
        <v>49.6</v>
      </c>
      <c r="I1801">
        <v>4.7</v>
      </c>
      <c r="J1801" t="s">
        <v>35</v>
      </c>
      <c r="K1801" t="s">
        <v>109</v>
      </c>
      <c r="L1801">
        <v>2</v>
      </c>
      <c r="M1801">
        <v>1</v>
      </c>
      <c r="N1801" t="s">
        <v>513</v>
      </c>
      <c r="O1801" t="s">
        <v>290</v>
      </c>
      <c r="P1801" t="s">
        <v>44</v>
      </c>
      <c r="Q1801">
        <v>1008.29</v>
      </c>
      <c r="R1801" t="s">
        <v>76</v>
      </c>
      <c r="S1801" t="s">
        <v>33</v>
      </c>
      <c r="T1801">
        <v>1</v>
      </c>
      <c r="U1801" t="s">
        <v>89</v>
      </c>
      <c r="V1801">
        <v>12.17</v>
      </c>
      <c r="W1801" t="s">
        <v>35</v>
      </c>
      <c r="X1801">
        <v>1</v>
      </c>
      <c r="Y1801">
        <v>9</v>
      </c>
      <c r="Z1801">
        <v>6</v>
      </c>
      <c r="AA1801" t="s">
        <v>53</v>
      </c>
      <c r="AB1801" t="s">
        <v>54</v>
      </c>
      <c r="AC1801" t="s">
        <v>55</v>
      </c>
      <c r="AD1801">
        <v>4597.25</v>
      </c>
    </row>
    <row r="1802" spans="1:30" x14ac:dyDescent="0.25">
      <c r="A1802" t="s">
        <v>2117</v>
      </c>
      <c r="B1802" s="1">
        <v>45506</v>
      </c>
      <c r="C1802" t="s">
        <v>4821</v>
      </c>
      <c r="D1802" t="s">
        <v>27</v>
      </c>
      <c r="E1802">
        <v>3784.47</v>
      </c>
      <c r="F1802">
        <v>3728.07</v>
      </c>
      <c r="G1802">
        <v>25.6</v>
      </c>
      <c r="H1802">
        <v>10</v>
      </c>
      <c r="I1802">
        <v>2.4</v>
      </c>
      <c r="J1802" t="s">
        <v>28</v>
      </c>
      <c r="K1802" t="s">
        <v>4820</v>
      </c>
      <c r="L1802">
        <v>0</v>
      </c>
      <c r="M1802">
        <v>0</v>
      </c>
      <c r="N1802" t="s">
        <v>178</v>
      </c>
      <c r="O1802" t="s">
        <v>51</v>
      </c>
      <c r="P1802" t="s">
        <v>81</v>
      </c>
      <c r="Q1802">
        <v>977.27</v>
      </c>
      <c r="R1802" t="s">
        <v>32</v>
      </c>
      <c r="S1802" t="s">
        <v>33</v>
      </c>
      <c r="T1802">
        <v>1</v>
      </c>
      <c r="U1802" t="s">
        <v>45</v>
      </c>
      <c r="V1802">
        <v>21.13</v>
      </c>
      <c r="W1802" t="s">
        <v>28</v>
      </c>
      <c r="X1802">
        <v>0</v>
      </c>
      <c r="Y1802">
        <v>6</v>
      </c>
      <c r="Z1802">
        <v>8</v>
      </c>
      <c r="AA1802" t="s">
        <v>53</v>
      </c>
      <c r="AB1802" t="s">
        <v>54</v>
      </c>
      <c r="AC1802" t="s">
        <v>55</v>
      </c>
      <c r="AD1802">
        <v>4761.74</v>
      </c>
    </row>
    <row r="1803" spans="1:30" x14ac:dyDescent="0.25">
      <c r="A1803" t="s">
        <v>2118</v>
      </c>
      <c r="B1803" s="1">
        <v>45891</v>
      </c>
      <c r="C1803" t="s">
        <v>4823</v>
      </c>
      <c r="D1803" t="s">
        <v>49</v>
      </c>
      <c r="E1803">
        <v>2633.13</v>
      </c>
      <c r="F1803">
        <v>2349.08</v>
      </c>
      <c r="G1803">
        <v>31.8</v>
      </c>
      <c r="H1803">
        <v>10</v>
      </c>
      <c r="I1803">
        <v>2.5</v>
      </c>
      <c r="J1803" t="s">
        <v>28</v>
      </c>
      <c r="K1803" t="s">
        <v>4820</v>
      </c>
      <c r="L1803">
        <v>0</v>
      </c>
      <c r="M1803">
        <v>0</v>
      </c>
      <c r="N1803" t="s">
        <v>162</v>
      </c>
      <c r="O1803" t="s">
        <v>80</v>
      </c>
      <c r="P1803" t="s">
        <v>52</v>
      </c>
      <c r="Q1803">
        <v>686.8</v>
      </c>
      <c r="R1803" t="s">
        <v>32</v>
      </c>
      <c r="S1803" t="s">
        <v>33</v>
      </c>
      <c r="T1803">
        <v>1</v>
      </c>
      <c r="U1803" t="s">
        <v>45</v>
      </c>
      <c r="V1803">
        <v>2.23</v>
      </c>
      <c r="W1803" t="s">
        <v>28</v>
      </c>
      <c r="X1803">
        <v>0</v>
      </c>
      <c r="Y1803">
        <v>12</v>
      </c>
      <c r="Z1803">
        <v>15</v>
      </c>
      <c r="AA1803" t="s">
        <v>53</v>
      </c>
      <c r="AB1803" t="s">
        <v>54</v>
      </c>
      <c r="AC1803" t="s">
        <v>55</v>
      </c>
      <c r="AD1803">
        <v>3319.9300000000003</v>
      </c>
    </row>
    <row r="1804" spans="1:30" x14ac:dyDescent="0.25">
      <c r="A1804" t="s">
        <v>2119</v>
      </c>
      <c r="B1804" s="1">
        <v>45629</v>
      </c>
      <c r="C1804" t="s">
        <v>4821</v>
      </c>
      <c r="D1804" t="s">
        <v>27</v>
      </c>
      <c r="E1804">
        <v>2071.69</v>
      </c>
      <c r="F1804">
        <v>2045.91</v>
      </c>
      <c r="G1804">
        <v>77</v>
      </c>
      <c r="H1804">
        <v>68</v>
      </c>
      <c r="I1804">
        <v>3.8</v>
      </c>
      <c r="J1804" t="s">
        <v>35</v>
      </c>
      <c r="K1804" t="s">
        <v>73</v>
      </c>
      <c r="L1804">
        <v>4</v>
      </c>
      <c r="M1804">
        <v>0</v>
      </c>
      <c r="N1804" t="s">
        <v>320</v>
      </c>
      <c r="O1804" t="s">
        <v>265</v>
      </c>
      <c r="P1804" t="s">
        <v>52</v>
      </c>
      <c r="Q1804">
        <v>959.6</v>
      </c>
      <c r="R1804" t="s">
        <v>76</v>
      </c>
      <c r="S1804" t="s">
        <v>33</v>
      </c>
      <c r="T1804">
        <v>1</v>
      </c>
      <c r="U1804" t="s">
        <v>4825</v>
      </c>
      <c r="V1804">
        <v>11.62</v>
      </c>
      <c r="W1804" t="s">
        <v>28</v>
      </c>
      <c r="X1804">
        <v>0</v>
      </c>
      <c r="Y1804">
        <v>16</v>
      </c>
      <c r="Z1804">
        <v>13</v>
      </c>
      <c r="AA1804" t="s">
        <v>78</v>
      </c>
      <c r="AB1804" t="s">
        <v>37</v>
      </c>
      <c r="AC1804" t="s">
        <v>55</v>
      </c>
      <c r="AD1804">
        <v>3031.29</v>
      </c>
    </row>
    <row r="1805" spans="1:30" x14ac:dyDescent="0.25">
      <c r="A1805" t="s">
        <v>2120</v>
      </c>
      <c r="B1805" s="1">
        <v>45871</v>
      </c>
      <c r="C1805" t="s">
        <v>4819</v>
      </c>
      <c r="D1805" t="s">
        <v>41</v>
      </c>
      <c r="E1805">
        <v>3906.96</v>
      </c>
      <c r="F1805">
        <v>3823.31</v>
      </c>
      <c r="G1805">
        <v>40.200000000000003</v>
      </c>
      <c r="H1805">
        <v>17.2</v>
      </c>
      <c r="I1805">
        <v>3.7</v>
      </c>
      <c r="J1805" t="s">
        <v>28</v>
      </c>
      <c r="K1805" t="s">
        <v>4820</v>
      </c>
      <c r="L1805">
        <v>0</v>
      </c>
      <c r="M1805">
        <v>0</v>
      </c>
      <c r="N1805" t="s">
        <v>178</v>
      </c>
      <c r="O1805" t="s">
        <v>292</v>
      </c>
      <c r="P1805" t="s">
        <v>44</v>
      </c>
      <c r="Q1805">
        <v>902.39</v>
      </c>
      <c r="R1805" t="s">
        <v>32</v>
      </c>
      <c r="S1805" t="s">
        <v>33</v>
      </c>
      <c r="T1805">
        <v>1</v>
      </c>
      <c r="U1805" t="s">
        <v>89</v>
      </c>
      <c r="V1805">
        <v>13.57</v>
      </c>
      <c r="W1805" t="s">
        <v>35</v>
      </c>
      <c r="X1805">
        <v>1</v>
      </c>
      <c r="Y1805">
        <v>1</v>
      </c>
      <c r="Z1805">
        <v>6</v>
      </c>
      <c r="AA1805" t="s">
        <v>53</v>
      </c>
      <c r="AB1805" t="s">
        <v>54</v>
      </c>
      <c r="AC1805" t="s">
        <v>38</v>
      </c>
      <c r="AD1805">
        <v>4809.3500000000004</v>
      </c>
    </row>
    <row r="1806" spans="1:30" x14ac:dyDescent="0.25">
      <c r="A1806" t="s">
        <v>2121</v>
      </c>
      <c r="B1806" s="1">
        <v>45712</v>
      </c>
      <c r="C1806" t="s">
        <v>173</v>
      </c>
      <c r="D1806" t="s">
        <v>58</v>
      </c>
      <c r="E1806">
        <v>2939.43</v>
      </c>
      <c r="F1806">
        <v>2829.76</v>
      </c>
      <c r="G1806">
        <v>57</v>
      </c>
      <c r="H1806">
        <v>40</v>
      </c>
      <c r="I1806">
        <v>2.7</v>
      </c>
      <c r="J1806" t="s">
        <v>35</v>
      </c>
      <c r="K1806" t="s">
        <v>109</v>
      </c>
      <c r="L1806">
        <v>2</v>
      </c>
      <c r="M1806">
        <v>1</v>
      </c>
      <c r="N1806" t="s">
        <v>247</v>
      </c>
      <c r="O1806" t="s">
        <v>312</v>
      </c>
      <c r="P1806" t="s">
        <v>44</v>
      </c>
      <c r="Q1806">
        <v>885.08</v>
      </c>
      <c r="R1806" t="s">
        <v>32</v>
      </c>
      <c r="S1806" t="s">
        <v>33</v>
      </c>
      <c r="T1806">
        <v>1</v>
      </c>
      <c r="U1806" t="s">
        <v>4825</v>
      </c>
      <c r="V1806">
        <v>12.63</v>
      </c>
      <c r="W1806" t="s">
        <v>35</v>
      </c>
      <c r="X1806">
        <v>1</v>
      </c>
      <c r="Y1806">
        <v>4</v>
      </c>
      <c r="Z1806">
        <v>1</v>
      </c>
      <c r="AA1806" t="s">
        <v>78</v>
      </c>
      <c r="AB1806" t="s">
        <v>37</v>
      </c>
      <c r="AC1806" t="s">
        <v>55</v>
      </c>
      <c r="AD1806">
        <v>3824.5099999999998</v>
      </c>
    </row>
    <row r="1807" spans="1:30" x14ac:dyDescent="0.25">
      <c r="A1807" t="s">
        <v>2122</v>
      </c>
      <c r="B1807" s="1">
        <v>45703</v>
      </c>
      <c r="C1807" t="s">
        <v>4822</v>
      </c>
      <c r="D1807" t="s">
        <v>41</v>
      </c>
      <c r="E1807">
        <v>3502.39</v>
      </c>
      <c r="F1807">
        <v>3463.22</v>
      </c>
      <c r="G1807">
        <v>10.6</v>
      </c>
      <c r="H1807">
        <v>10</v>
      </c>
      <c r="I1807">
        <v>4</v>
      </c>
      <c r="J1807" t="s">
        <v>35</v>
      </c>
      <c r="K1807" t="s">
        <v>92</v>
      </c>
      <c r="L1807">
        <v>1</v>
      </c>
      <c r="M1807">
        <v>0</v>
      </c>
      <c r="N1807" t="s">
        <v>96</v>
      </c>
      <c r="O1807" t="s">
        <v>629</v>
      </c>
      <c r="P1807" t="s">
        <v>44</v>
      </c>
      <c r="Q1807">
        <v>1036.8599999999999</v>
      </c>
      <c r="R1807" t="s">
        <v>32</v>
      </c>
      <c r="S1807" t="s">
        <v>33</v>
      </c>
      <c r="T1807">
        <v>1</v>
      </c>
      <c r="U1807" t="s">
        <v>45</v>
      </c>
      <c r="V1807">
        <v>13.94</v>
      </c>
      <c r="W1807" t="s">
        <v>28</v>
      </c>
      <c r="X1807">
        <v>0</v>
      </c>
      <c r="Y1807">
        <v>6</v>
      </c>
      <c r="Z1807">
        <v>13</v>
      </c>
      <c r="AA1807" t="s">
        <v>53</v>
      </c>
      <c r="AB1807" t="s">
        <v>54</v>
      </c>
      <c r="AC1807" t="s">
        <v>46</v>
      </c>
      <c r="AD1807">
        <v>4539.25</v>
      </c>
    </row>
    <row r="1808" spans="1:30" x14ac:dyDescent="0.25">
      <c r="A1808" t="s">
        <v>2123</v>
      </c>
      <c r="B1808" s="1">
        <v>45318</v>
      </c>
      <c r="C1808" t="s">
        <v>4821</v>
      </c>
      <c r="D1808" t="s">
        <v>58</v>
      </c>
      <c r="E1808">
        <v>2304.6999999999998</v>
      </c>
      <c r="F1808">
        <v>2132.91</v>
      </c>
      <c r="G1808">
        <v>39.6</v>
      </c>
      <c r="H1808">
        <v>27.6</v>
      </c>
      <c r="I1808">
        <v>2.7</v>
      </c>
      <c r="J1808" t="s">
        <v>28</v>
      </c>
      <c r="K1808" t="s">
        <v>4820</v>
      </c>
      <c r="L1808">
        <v>0</v>
      </c>
      <c r="M1808">
        <v>0</v>
      </c>
      <c r="N1808" t="s">
        <v>206</v>
      </c>
      <c r="O1808" t="s">
        <v>121</v>
      </c>
      <c r="P1808" t="s">
        <v>52</v>
      </c>
      <c r="Q1808">
        <v>997.91</v>
      </c>
      <c r="R1808" t="s">
        <v>32</v>
      </c>
      <c r="S1808" t="s">
        <v>33</v>
      </c>
      <c r="T1808">
        <v>1</v>
      </c>
      <c r="U1808" t="s">
        <v>45</v>
      </c>
      <c r="V1808">
        <v>19.77</v>
      </c>
      <c r="W1808" t="s">
        <v>35</v>
      </c>
      <c r="X1808">
        <v>1</v>
      </c>
      <c r="Y1808">
        <v>3</v>
      </c>
      <c r="Z1808">
        <v>4</v>
      </c>
      <c r="AA1808" t="s">
        <v>53</v>
      </c>
      <c r="AB1808" t="s">
        <v>37</v>
      </c>
      <c r="AC1808" t="s">
        <v>46</v>
      </c>
      <c r="AD1808">
        <v>3302.6099999999997</v>
      </c>
    </row>
    <row r="1809" spans="1:30" x14ac:dyDescent="0.25">
      <c r="A1809" t="s">
        <v>2124</v>
      </c>
      <c r="B1809" s="1">
        <v>45466</v>
      </c>
      <c r="C1809" t="s">
        <v>4819</v>
      </c>
      <c r="D1809" t="s">
        <v>58</v>
      </c>
      <c r="E1809">
        <v>2701.62</v>
      </c>
      <c r="F1809">
        <v>2571.5</v>
      </c>
      <c r="G1809">
        <v>43.9</v>
      </c>
      <c r="H1809">
        <v>33.9</v>
      </c>
      <c r="I1809">
        <v>2.4</v>
      </c>
      <c r="J1809" t="s">
        <v>28</v>
      </c>
      <c r="K1809" t="s">
        <v>4820</v>
      </c>
      <c r="L1809">
        <v>0</v>
      </c>
      <c r="M1809">
        <v>0</v>
      </c>
      <c r="N1809" t="s">
        <v>147</v>
      </c>
      <c r="O1809" t="s">
        <v>211</v>
      </c>
      <c r="P1809" t="s">
        <v>31</v>
      </c>
      <c r="Q1809">
        <v>835.23</v>
      </c>
      <c r="R1809" t="s">
        <v>32</v>
      </c>
      <c r="S1809" t="s">
        <v>33</v>
      </c>
      <c r="T1809">
        <v>1</v>
      </c>
      <c r="U1809" t="s">
        <v>89</v>
      </c>
      <c r="V1809">
        <v>29.62</v>
      </c>
      <c r="W1809" t="s">
        <v>35</v>
      </c>
      <c r="X1809">
        <v>1</v>
      </c>
      <c r="Y1809">
        <v>7</v>
      </c>
      <c r="Z1809">
        <v>14</v>
      </c>
      <c r="AA1809" t="s">
        <v>36</v>
      </c>
      <c r="AB1809" t="s">
        <v>37</v>
      </c>
      <c r="AC1809" t="s">
        <v>46</v>
      </c>
      <c r="AD1809">
        <v>3536.85</v>
      </c>
    </row>
    <row r="1810" spans="1:30" x14ac:dyDescent="0.25">
      <c r="A1810" t="s">
        <v>2125</v>
      </c>
      <c r="B1810" s="1">
        <v>45317</v>
      </c>
      <c r="C1810" t="s">
        <v>4822</v>
      </c>
      <c r="D1810" t="s">
        <v>27</v>
      </c>
      <c r="E1810">
        <v>3766.56</v>
      </c>
      <c r="F1810">
        <v>3885.26</v>
      </c>
      <c r="G1810">
        <v>25</v>
      </c>
      <c r="H1810">
        <v>11</v>
      </c>
      <c r="I1810">
        <v>5</v>
      </c>
      <c r="J1810" t="s">
        <v>28</v>
      </c>
      <c r="K1810" t="s">
        <v>4820</v>
      </c>
      <c r="L1810">
        <v>0</v>
      </c>
      <c r="M1810">
        <v>0</v>
      </c>
      <c r="N1810" t="s">
        <v>69</v>
      </c>
      <c r="O1810" t="s">
        <v>211</v>
      </c>
      <c r="P1810" t="s">
        <v>81</v>
      </c>
      <c r="Q1810">
        <v>966.83</v>
      </c>
      <c r="R1810" t="s">
        <v>32</v>
      </c>
      <c r="S1810" t="s">
        <v>33</v>
      </c>
      <c r="T1810">
        <v>1</v>
      </c>
      <c r="U1810" t="s">
        <v>45</v>
      </c>
      <c r="V1810">
        <v>13.75</v>
      </c>
      <c r="W1810" t="s">
        <v>35</v>
      </c>
      <c r="X1810">
        <v>1</v>
      </c>
      <c r="Y1810">
        <v>6</v>
      </c>
      <c r="Z1810">
        <v>14</v>
      </c>
      <c r="AA1810" t="s">
        <v>53</v>
      </c>
      <c r="AB1810" t="s">
        <v>54</v>
      </c>
      <c r="AC1810" t="s">
        <v>55</v>
      </c>
      <c r="AD1810">
        <v>4733.3900000000003</v>
      </c>
    </row>
    <row r="1811" spans="1:30" x14ac:dyDescent="0.25">
      <c r="A1811" t="s">
        <v>2126</v>
      </c>
      <c r="B1811" s="1">
        <v>45852</v>
      </c>
      <c r="C1811" t="s">
        <v>95</v>
      </c>
      <c r="D1811" t="s">
        <v>41</v>
      </c>
      <c r="E1811">
        <v>3781.05</v>
      </c>
      <c r="F1811">
        <v>3195.8</v>
      </c>
      <c r="G1811">
        <v>50.5</v>
      </c>
      <c r="H1811">
        <v>28.5</v>
      </c>
      <c r="I1811">
        <v>3.7</v>
      </c>
      <c r="J1811" t="s">
        <v>28</v>
      </c>
      <c r="K1811" t="s">
        <v>4820</v>
      </c>
      <c r="L1811">
        <v>0</v>
      </c>
      <c r="M1811">
        <v>0</v>
      </c>
      <c r="N1811" t="s">
        <v>96</v>
      </c>
      <c r="O1811" t="s">
        <v>281</v>
      </c>
      <c r="P1811" t="s">
        <v>44</v>
      </c>
      <c r="Q1811">
        <v>1095.9100000000001</v>
      </c>
      <c r="R1811" t="s">
        <v>76</v>
      </c>
      <c r="S1811" t="s">
        <v>33</v>
      </c>
      <c r="T1811">
        <v>1</v>
      </c>
      <c r="U1811" t="s">
        <v>89</v>
      </c>
      <c r="V1811">
        <v>15.28</v>
      </c>
      <c r="W1811" t="s">
        <v>28</v>
      </c>
      <c r="X1811">
        <v>0</v>
      </c>
      <c r="Y1811">
        <v>17</v>
      </c>
      <c r="Z1811">
        <v>14</v>
      </c>
      <c r="AA1811" t="s">
        <v>78</v>
      </c>
      <c r="AB1811" t="s">
        <v>54</v>
      </c>
      <c r="AC1811" t="s">
        <v>38</v>
      </c>
      <c r="AD1811">
        <v>4876.96</v>
      </c>
    </row>
    <row r="1812" spans="1:30" x14ac:dyDescent="0.25">
      <c r="A1812" t="s">
        <v>2127</v>
      </c>
      <c r="B1812" s="1">
        <v>45400</v>
      </c>
      <c r="C1812" t="s">
        <v>4819</v>
      </c>
      <c r="D1812" t="s">
        <v>49</v>
      </c>
      <c r="E1812">
        <v>3461.36</v>
      </c>
      <c r="F1812">
        <v>3677.02</v>
      </c>
      <c r="G1812">
        <v>35.700000000000003</v>
      </c>
      <c r="H1812">
        <v>27.7</v>
      </c>
      <c r="I1812">
        <v>3.5</v>
      </c>
      <c r="J1812" t="s">
        <v>35</v>
      </c>
      <c r="K1812" t="s">
        <v>92</v>
      </c>
      <c r="L1812">
        <v>1</v>
      </c>
      <c r="M1812">
        <v>0</v>
      </c>
      <c r="N1812" t="s">
        <v>180</v>
      </c>
      <c r="O1812" t="s">
        <v>1171</v>
      </c>
      <c r="P1812" t="s">
        <v>44</v>
      </c>
      <c r="Q1812">
        <v>785.94</v>
      </c>
      <c r="R1812" t="s">
        <v>32</v>
      </c>
      <c r="S1812" t="s">
        <v>33</v>
      </c>
      <c r="T1812">
        <v>1</v>
      </c>
      <c r="U1812" t="s">
        <v>4825</v>
      </c>
      <c r="V1812">
        <v>13.05</v>
      </c>
      <c r="W1812" t="s">
        <v>35</v>
      </c>
      <c r="X1812">
        <v>1</v>
      </c>
      <c r="Y1812">
        <v>12</v>
      </c>
      <c r="Z1812">
        <v>3</v>
      </c>
      <c r="AA1812" t="s">
        <v>78</v>
      </c>
      <c r="AB1812" t="s">
        <v>37</v>
      </c>
      <c r="AC1812" t="s">
        <v>46</v>
      </c>
      <c r="AD1812">
        <v>4247.3</v>
      </c>
    </row>
    <row r="1813" spans="1:30" x14ac:dyDescent="0.25">
      <c r="A1813" t="s">
        <v>2128</v>
      </c>
      <c r="B1813" s="1">
        <v>45794</v>
      </c>
      <c r="C1813" t="s">
        <v>4823</v>
      </c>
      <c r="D1813" t="s">
        <v>49</v>
      </c>
      <c r="E1813">
        <v>2848.13</v>
      </c>
      <c r="F1813">
        <v>2951.29</v>
      </c>
      <c r="G1813">
        <v>76.099999999999994</v>
      </c>
      <c r="H1813">
        <v>57.1</v>
      </c>
      <c r="I1813">
        <v>2.6</v>
      </c>
      <c r="J1813" t="s">
        <v>28</v>
      </c>
      <c r="K1813" t="s">
        <v>4820</v>
      </c>
      <c r="L1813">
        <v>0</v>
      </c>
      <c r="M1813">
        <v>0</v>
      </c>
      <c r="N1813" t="s">
        <v>490</v>
      </c>
      <c r="O1813" t="s">
        <v>370</v>
      </c>
      <c r="P1813" t="s">
        <v>81</v>
      </c>
      <c r="Q1813">
        <v>936.95</v>
      </c>
      <c r="R1813" t="s">
        <v>32</v>
      </c>
      <c r="S1813" t="s">
        <v>33</v>
      </c>
      <c r="T1813">
        <v>1</v>
      </c>
      <c r="U1813" t="s">
        <v>45</v>
      </c>
      <c r="V1813">
        <v>-5.63</v>
      </c>
      <c r="W1813" t="s">
        <v>35</v>
      </c>
      <c r="X1813">
        <v>1</v>
      </c>
      <c r="Y1813">
        <v>5</v>
      </c>
      <c r="Z1813">
        <v>8</v>
      </c>
      <c r="AA1813" t="s">
        <v>53</v>
      </c>
      <c r="AB1813" t="s">
        <v>37</v>
      </c>
      <c r="AC1813" t="s">
        <v>38</v>
      </c>
      <c r="AD1813">
        <v>3785.08</v>
      </c>
    </row>
    <row r="1814" spans="1:30" x14ac:dyDescent="0.25">
      <c r="A1814" t="s">
        <v>2129</v>
      </c>
      <c r="B1814" s="1">
        <v>45973</v>
      </c>
      <c r="C1814" t="s">
        <v>4821</v>
      </c>
      <c r="D1814" t="s">
        <v>27</v>
      </c>
      <c r="E1814">
        <v>1334.72</v>
      </c>
      <c r="F1814">
        <v>1303.9100000000001</v>
      </c>
      <c r="G1814">
        <v>61.6</v>
      </c>
      <c r="H1814">
        <v>40.6</v>
      </c>
      <c r="I1814">
        <v>2.2000000000000002</v>
      </c>
      <c r="J1814" t="s">
        <v>28</v>
      </c>
      <c r="K1814" t="s">
        <v>4820</v>
      </c>
      <c r="L1814">
        <v>0</v>
      </c>
      <c r="M1814">
        <v>0</v>
      </c>
      <c r="N1814" t="s">
        <v>418</v>
      </c>
      <c r="O1814" t="s">
        <v>183</v>
      </c>
      <c r="P1814" t="s">
        <v>31</v>
      </c>
      <c r="Q1814">
        <v>846.84</v>
      </c>
      <c r="R1814" t="s">
        <v>32</v>
      </c>
      <c r="S1814" t="s">
        <v>33</v>
      </c>
      <c r="T1814">
        <v>1</v>
      </c>
      <c r="U1814" t="s">
        <v>89</v>
      </c>
      <c r="V1814">
        <v>16.72</v>
      </c>
      <c r="W1814" t="s">
        <v>35</v>
      </c>
      <c r="X1814">
        <v>1</v>
      </c>
      <c r="Y1814">
        <v>15</v>
      </c>
      <c r="Z1814">
        <v>1</v>
      </c>
      <c r="AA1814" t="s">
        <v>53</v>
      </c>
      <c r="AB1814" t="s">
        <v>37</v>
      </c>
      <c r="AC1814" t="s">
        <v>55</v>
      </c>
      <c r="AD1814">
        <v>2181.56</v>
      </c>
    </row>
    <row r="1815" spans="1:30" x14ac:dyDescent="0.25">
      <c r="A1815" t="s">
        <v>2130</v>
      </c>
      <c r="B1815" s="1">
        <v>45679</v>
      </c>
      <c r="C1815" t="s">
        <v>4819</v>
      </c>
      <c r="D1815" t="s">
        <v>58</v>
      </c>
      <c r="E1815">
        <v>2762.57</v>
      </c>
      <c r="F1815">
        <v>2518.14</v>
      </c>
      <c r="G1815">
        <v>47.4</v>
      </c>
      <c r="H1815">
        <v>42.4</v>
      </c>
      <c r="I1815">
        <v>4.3</v>
      </c>
      <c r="J1815" t="s">
        <v>28</v>
      </c>
      <c r="K1815" t="s">
        <v>4820</v>
      </c>
      <c r="L1815">
        <v>0</v>
      </c>
      <c r="M1815">
        <v>0</v>
      </c>
      <c r="N1815" t="s">
        <v>235</v>
      </c>
      <c r="O1815" t="s">
        <v>882</v>
      </c>
      <c r="P1815" t="s">
        <v>44</v>
      </c>
      <c r="Q1815">
        <v>855.53</v>
      </c>
      <c r="R1815" t="s">
        <v>32</v>
      </c>
      <c r="S1815" t="s">
        <v>33</v>
      </c>
      <c r="T1815">
        <v>1</v>
      </c>
      <c r="U1815" t="s">
        <v>89</v>
      </c>
      <c r="V1815">
        <v>-1.9</v>
      </c>
      <c r="W1815" t="s">
        <v>35</v>
      </c>
      <c r="X1815">
        <v>1</v>
      </c>
      <c r="Y1815">
        <v>7</v>
      </c>
      <c r="Z1815">
        <v>9</v>
      </c>
      <c r="AA1815" t="s">
        <v>36</v>
      </c>
      <c r="AB1815" t="s">
        <v>37</v>
      </c>
      <c r="AC1815" t="s">
        <v>38</v>
      </c>
      <c r="AD1815">
        <v>3618.1000000000004</v>
      </c>
    </row>
    <row r="1816" spans="1:30" x14ac:dyDescent="0.25">
      <c r="A1816" t="s">
        <v>2131</v>
      </c>
      <c r="B1816" s="1">
        <v>45994</v>
      </c>
      <c r="C1816" t="s">
        <v>4819</v>
      </c>
      <c r="D1816" t="s">
        <v>41</v>
      </c>
      <c r="E1816">
        <v>1637.92</v>
      </c>
      <c r="F1816">
        <v>1708.13</v>
      </c>
      <c r="G1816">
        <v>34</v>
      </c>
      <c r="H1816">
        <v>10</v>
      </c>
      <c r="I1816">
        <v>3.9</v>
      </c>
      <c r="J1816" t="s">
        <v>28</v>
      </c>
      <c r="K1816" t="s">
        <v>4820</v>
      </c>
      <c r="L1816">
        <v>0</v>
      </c>
      <c r="M1816">
        <v>0</v>
      </c>
      <c r="N1816" t="s">
        <v>195</v>
      </c>
      <c r="O1816" t="s">
        <v>213</v>
      </c>
      <c r="P1816" t="s">
        <v>31</v>
      </c>
      <c r="Q1816">
        <v>900.7</v>
      </c>
      <c r="R1816" t="s">
        <v>76</v>
      </c>
      <c r="S1816" t="s">
        <v>33</v>
      </c>
      <c r="T1816">
        <v>1</v>
      </c>
      <c r="U1816" t="s">
        <v>89</v>
      </c>
      <c r="V1816">
        <v>31.22</v>
      </c>
      <c r="W1816" t="s">
        <v>35</v>
      </c>
      <c r="X1816">
        <v>1</v>
      </c>
      <c r="Y1816">
        <v>9</v>
      </c>
      <c r="Z1816">
        <v>1</v>
      </c>
      <c r="AA1816" t="s">
        <v>78</v>
      </c>
      <c r="AB1816" t="s">
        <v>54</v>
      </c>
      <c r="AC1816" t="s">
        <v>55</v>
      </c>
      <c r="AD1816">
        <v>2538.62</v>
      </c>
    </row>
    <row r="1817" spans="1:30" x14ac:dyDescent="0.25">
      <c r="A1817" t="s">
        <v>2132</v>
      </c>
      <c r="B1817" s="1">
        <v>45401</v>
      </c>
      <c r="C1817" t="s">
        <v>95</v>
      </c>
      <c r="D1817" t="s">
        <v>27</v>
      </c>
      <c r="E1817">
        <v>3510.46</v>
      </c>
      <c r="F1817">
        <v>3480.84</v>
      </c>
      <c r="G1817">
        <v>12</v>
      </c>
      <c r="H1817">
        <v>10</v>
      </c>
      <c r="I1817">
        <v>2.2000000000000002</v>
      </c>
      <c r="J1817" t="s">
        <v>28</v>
      </c>
      <c r="K1817" t="s">
        <v>4820</v>
      </c>
      <c r="L1817">
        <v>0</v>
      </c>
      <c r="M1817">
        <v>0</v>
      </c>
      <c r="N1817" t="s">
        <v>247</v>
      </c>
      <c r="O1817" t="s">
        <v>295</v>
      </c>
      <c r="P1817" t="s">
        <v>44</v>
      </c>
      <c r="Q1817">
        <v>999.25</v>
      </c>
      <c r="R1817" t="s">
        <v>32</v>
      </c>
      <c r="S1817" t="s">
        <v>33</v>
      </c>
      <c r="T1817">
        <v>1</v>
      </c>
      <c r="U1817" t="s">
        <v>4825</v>
      </c>
      <c r="V1817">
        <v>28.16</v>
      </c>
      <c r="W1817" t="s">
        <v>35</v>
      </c>
      <c r="X1817">
        <v>1</v>
      </c>
      <c r="Y1817">
        <v>2</v>
      </c>
      <c r="Z1817">
        <v>12</v>
      </c>
      <c r="AA1817" t="s">
        <v>78</v>
      </c>
      <c r="AB1817" t="s">
        <v>54</v>
      </c>
      <c r="AC1817" t="s">
        <v>55</v>
      </c>
      <c r="AD1817">
        <v>4509.71</v>
      </c>
    </row>
    <row r="1818" spans="1:30" x14ac:dyDescent="0.25">
      <c r="A1818" t="s">
        <v>2133</v>
      </c>
      <c r="B1818" s="1">
        <v>45729</v>
      </c>
      <c r="C1818" t="s">
        <v>95</v>
      </c>
      <c r="D1818" t="s">
        <v>49</v>
      </c>
      <c r="E1818">
        <v>2100.6</v>
      </c>
      <c r="F1818">
        <v>2181.7800000000002</v>
      </c>
      <c r="G1818">
        <v>53.5</v>
      </c>
      <c r="H1818">
        <v>44.5</v>
      </c>
      <c r="I1818">
        <v>4.2</v>
      </c>
      <c r="J1818" t="s">
        <v>35</v>
      </c>
      <c r="K1818" t="s">
        <v>109</v>
      </c>
      <c r="L1818">
        <v>2</v>
      </c>
      <c r="M1818">
        <v>1</v>
      </c>
      <c r="N1818" t="s">
        <v>190</v>
      </c>
      <c r="O1818" t="s">
        <v>1178</v>
      </c>
      <c r="P1818" t="s">
        <v>31</v>
      </c>
      <c r="Q1818">
        <v>972.01</v>
      </c>
      <c r="R1818" t="s">
        <v>76</v>
      </c>
      <c r="S1818" t="s">
        <v>33</v>
      </c>
      <c r="T1818">
        <v>1</v>
      </c>
      <c r="U1818" t="s">
        <v>89</v>
      </c>
      <c r="V1818">
        <v>5.38</v>
      </c>
      <c r="W1818" t="s">
        <v>28</v>
      </c>
      <c r="X1818">
        <v>0</v>
      </c>
      <c r="Y1818">
        <v>4</v>
      </c>
      <c r="Z1818">
        <v>3</v>
      </c>
      <c r="AA1818" t="s">
        <v>36</v>
      </c>
      <c r="AB1818" t="s">
        <v>54</v>
      </c>
      <c r="AC1818" t="s">
        <v>46</v>
      </c>
      <c r="AD1818">
        <v>3072.6099999999997</v>
      </c>
    </row>
    <row r="1819" spans="1:30" x14ac:dyDescent="0.25">
      <c r="A1819" t="s">
        <v>2134</v>
      </c>
      <c r="B1819" s="1">
        <v>45540</v>
      </c>
      <c r="C1819" t="s">
        <v>173</v>
      </c>
      <c r="D1819" t="s">
        <v>58</v>
      </c>
      <c r="E1819">
        <v>2583.9299999999998</v>
      </c>
      <c r="F1819">
        <v>2463.64</v>
      </c>
      <c r="G1819">
        <v>59.1</v>
      </c>
      <c r="H1819">
        <v>54.1</v>
      </c>
      <c r="I1819">
        <v>3.5</v>
      </c>
      <c r="J1819" t="s">
        <v>35</v>
      </c>
      <c r="K1819" t="s">
        <v>73</v>
      </c>
      <c r="L1819">
        <v>4</v>
      </c>
      <c r="M1819">
        <v>0</v>
      </c>
      <c r="N1819" t="s">
        <v>139</v>
      </c>
      <c r="O1819" t="s">
        <v>730</v>
      </c>
      <c r="P1819" t="s">
        <v>31</v>
      </c>
      <c r="Q1819">
        <v>765.96</v>
      </c>
      <c r="R1819" t="s">
        <v>32</v>
      </c>
      <c r="S1819" t="s">
        <v>33</v>
      </c>
      <c r="T1819">
        <v>1</v>
      </c>
      <c r="U1819" t="s">
        <v>45</v>
      </c>
      <c r="V1819">
        <v>16.13</v>
      </c>
      <c r="W1819" t="s">
        <v>35</v>
      </c>
      <c r="X1819">
        <v>1</v>
      </c>
      <c r="Y1819">
        <v>6</v>
      </c>
      <c r="Z1819">
        <v>3</v>
      </c>
      <c r="AA1819" t="s">
        <v>36</v>
      </c>
      <c r="AB1819" t="s">
        <v>54</v>
      </c>
      <c r="AC1819" t="s">
        <v>46</v>
      </c>
      <c r="AD1819">
        <v>3349.89</v>
      </c>
    </row>
    <row r="1820" spans="1:30" x14ac:dyDescent="0.25">
      <c r="A1820" t="s">
        <v>2135</v>
      </c>
      <c r="B1820" s="1">
        <v>45456</v>
      </c>
      <c r="C1820" t="s">
        <v>83</v>
      </c>
      <c r="D1820" t="s">
        <v>49</v>
      </c>
      <c r="E1820">
        <v>4313.93</v>
      </c>
      <c r="F1820">
        <v>4398.59</v>
      </c>
      <c r="G1820">
        <v>52.7</v>
      </c>
      <c r="H1820">
        <v>36.700000000000003</v>
      </c>
      <c r="I1820">
        <v>3.7</v>
      </c>
      <c r="J1820" t="s">
        <v>35</v>
      </c>
      <c r="K1820" t="s">
        <v>109</v>
      </c>
      <c r="L1820">
        <v>2</v>
      </c>
      <c r="M1820">
        <v>1</v>
      </c>
      <c r="N1820" t="s">
        <v>253</v>
      </c>
      <c r="O1820" t="s">
        <v>689</v>
      </c>
      <c r="P1820" t="s">
        <v>44</v>
      </c>
      <c r="Q1820">
        <v>939.3</v>
      </c>
      <c r="R1820" t="s">
        <v>76</v>
      </c>
      <c r="S1820" t="s">
        <v>33</v>
      </c>
      <c r="T1820">
        <v>1</v>
      </c>
      <c r="U1820" t="s">
        <v>4825</v>
      </c>
      <c r="V1820">
        <v>16.690000000000001</v>
      </c>
      <c r="W1820" t="s">
        <v>28</v>
      </c>
      <c r="X1820">
        <v>0</v>
      </c>
      <c r="Y1820">
        <v>1</v>
      </c>
      <c r="Z1820">
        <v>5</v>
      </c>
      <c r="AA1820" t="s">
        <v>53</v>
      </c>
      <c r="AB1820" t="s">
        <v>54</v>
      </c>
      <c r="AC1820" t="s">
        <v>38</v>
      </c>
      <c r="AD1820">
        <v>5253.2300000000005</v>
      </c>
    </row>
    <row r="1821" spans="1:30" x14ac:dyDescent="0.25">
      <c r="A1821" t="s">
        <v>2136</v>
      </c>
      <c r="B1821" s="1">
        <v>45755</v>
      </c>
      <c r="C1821" t="s">
        <v>4821</v>
      </c>
      <c r="D1821" t="s">
        <v>58</v>
      </c>
      <c r="E1821">
        <v>3164.22</v>
      </c>
      <c r="F1821">
        <v>3037.34</v>
      </c>
      <c r="G1821">
        <v>38.5</v>
      </c>
      <c r="H1821">
        <v>23.5</v>
      </c>
      <c r="I1821">
        <v>3.2</v>
      </c>
      <c r="J1821" t="s">
        <v>28</v>
      </c>
      <c r="K1821" t="s">
        <v>4820</v>
      </c>
      <c r="L1821">
        <v>0</v>
      </c>
      <c r="M1821">
        <v>0</v>
      </c>
      <c r="N1821" t="s">
        <v>241</v>
      </c>
      <c r="O1821" t="s">
        <v>345</v>
      </c>
      <c r="P1821" t="s">
        <v>44</v>
      </c>
      <c r="Q1821">
        <v>967.93</v>
      </c>
      <c r="R1821" t="s">
        <v>32</v>
      </c>
      <c r="S1821" t="s">
        <v>33</v>
      </c>
      <c r="T1821">
        <v>1</v>
      </c>
      <c r="U1821" t="s">
        <v>4825</v>
      </c>
      <c r="V1821">
        <v>8.42</v>
      </c>
      <c r="W1821" t="s">
        <v>35</v>
      </c>
      <c r="X1821">
        <v>1</v>
      </c>
      <c r="Y1821">
        <v>6</v>
      </c>
      <c r="Z1821">
        <v>10</v>
      </c>
      <c r="AA1821" t="s">
        <v>78</v>
      </c>
      <c r="AB1821" t="s">
        <v>37</v>
      </c>
      <c r="AC1821" t="s">
        <v>38</v>
      </c>
      <c r="AD1821">
        <v>4132.1499999999996</v>
      </c>
    </row>
    <row r="1822" spans="1:30" x14ac:dyDescent="0.25">
      <c r="A1822" t="s">
        <v>2137</v>
      </c>
      <c r="B1822" s="1">
        <v>45959</v>
      </c>
      <c r="C1822" t="s">
        <v>4819</v>
      </c>
      <c r="D1822" t="s">
        <v>49</v>
      </c>
      <c r="E1822">
        <v>3262.58</v>
      </c>
      <c r="F1822">
        <v>3272.94</v>
      </c>
      <c r="G1822">
        <v>73.2</v>
      </c>
      <c r="H1822">
        <v>68.2</v>
      </c>
      <c r="I1822">
        <v>4.2</v>
      </c>
      <c r="J1822" t="s">
        <v>35</v>
      </c>
      <c r="K1822" t="s">
        <v>109</v>
      </c>
      <c r="L1822">
        <v>2</v>
      </c>
      <c r="M1822">
        <v>1</v>
      </c>
      <c r="N1822" t="s">
        <v>151</v>
      </c>
      <c r="O1822" t="s">
        <v>140</v>
      </c>
      <c r="P1822" t="s">
        <v>44</v>
      </c>
      <c r="Q1822">
        <v>724.05</v>
      </c>
      <c r="R1822" t="s">
        <v>76</v>
      </c>
      <c r="S1822" t="s">
        <v>33</v>
      </c>
      <c r="T1822">
        <v>1</v>
      </c>
      <c r="U1822" t="s">
        <v>4825</v>
      </c>
      <c r="V1822">
        <v>18.149999999999999</v>
      </c>
      <c r="W1822" t="s">
        <v>35</v>
      </c>
      <c r="X1822">
        <v>1</v>
      </c>
      <c r="Y1822">
        <v>11</v>
      </c>
      <c r="Z1822">
        <v>13</v>
      </c>
      <c r="AA1822" t="s">
        <v>53</v>
      </c>
      <c r="AB1822" t="s">
        <v>37</v>
      </c>
      <c r="AC1822" t="s">
        <v>55</v>
      </c>
      <c r="AD1822">
        <v>3986.63</v>
      </c>
    </row>
    <row r="1823" spans="1:30" x14ac:dyDescent="0.25">
      <c r="A1823" t="s">
        <v>2138</v>
      </c>
      <c r="B1823" s="1">
        <v>45858</v>
      </c>
      <c r="C1823" t="s">
        <v>95</v>
      </c>
      <c r="D1823" t="s">
        <v>41</v>
      </c>
      <c r="E1823">
        <v>2208.02</v>
      </c>
      <c r="F1823">
        <v>2270.91</v>
      </c>
      <c r="G1823">
        <v>38.4</v>
      </c>
      <c r="H1823">
        <v>24.4</v>
      </c>
      <c r="I1823">
        <v>4.4000000000000004</v>
      </c>
      <c r="J1823" t="s">
        <v>28</v>
      </c>
      <c r="K1823" t="s">
        <v>4820</v>
      </c>
      <c r="L1823">
        <v>0</v>
      </c>
      <c r="M1823">
        <v>0</v>
      </c>
      <c r="N1823" t="s">
        <v>127</v>
      </c>
      <c r="O1823" t="s">
        <v>450</v>
      </c>
      <c r="P1823" t="s">
        <v>31</v>
      </c>
      <c r="Q1823">
        <v>1049.3</v>
      </c>
      <c r="R1823" t="s">
        <v>32</v>
      </c>
      <c r="S1823" t="s">
        <v>33</v>
      </c>
      <c r="T1823">
        <v>1</v>
      </c>
      <c r="U1823" t="s">
        <v>45</v>
      </c>
      <c r="V1823">
        <v>16.39</v>
      </c>
      <c r="W1823" t="s">
        <v>35</v>
      </c>
      <c r="X1823">
        <v>1</v>
      </c>
      <c r="Y1823">
        <v>7</v>
      </c>
      <c r="Z1823">
        <v>3</v>
      </c>
      <c r="AA1823" t="s">
        <v>53</v>
      </c>
      <c r="AB1823" t="s">
        <v>37</v>
      </c>
      <c r="AC1823" t="s">
        <v>55</v>
      </c>
      <c r="AD1823">
        <v>3257.3199999999997</v>
      </c>
    </row>
    <row r="1824" spans="1:30" x14ac:dyDescent="0.25">
      <c r="A1824" t="s">
        <v>2139</v>
      </c>
      <c r="B1824" s="1">
        <v>45785</v>
      </c>
      <c r="C1824" t="s">
        <v>4822</v>
      </c>
      <c r="D1824" t="s">
        <v>49</v>
      </c>
      <c r="E1824">
        <v>3288.55</v>
      </c>
      <c r="F1824">
        <v>3307.1</v>
      </c>
      <c r="G1824">
        <v>43.9</v>
      </c>
      <c r="H1824">
        <v>31.9</v>
      </c>
      <c r="I1824">
        <v>3.3</v>
      </c>
      <c r="J1824" t="s">
        <v>28</v>
      </c>
      <c r="K1824" t="s">
        <v>4820</v>
      </c>
      <c r="L1824">
        <v>0</v>
      </c>
      <c r="M1824">
        <v>0</v>
      </c>
      <c r="N1824" t="s">
        <v>178</v>
      </c>
      <c r="O1824" t="s">
        <v>288</v>
      </c>
      <c r="P1824" t="s">
        <v>44</v>
      </c>
      <c r="Q1824">
        <v>1047.77</v>
      </c>
      <c r="R1824" t="s">
        <v>32</v>
      </c>
      <c r="S1824" t="s">
        <v>33</v>
      </c>
      <c r="T1824">
        <v>1</v>
      </c>
      <c r="U1824" t="s">
        <v>89</v>
      </c>
      <c r="V1824">
        <v>10.14</v>
      </c>
      <c r="W1824" t="s">
        <v>35</v>
      </c>
      <c r="X1824">
        <v>1</v>
      </c>
      <c r="Y1824">
        <v>9</v>
      </c>
      <c r="Z1824">
        <v>10</v>
      </c>
      <c r="AA1824" t="s">
        <v>53</v>
      </c>
      <c r="AB1824" t="s">
        <v>37</v>
      </c>
      <c r="AC1824" t="s">
        <v>38</v>
      </c>
      <c r="AD1824">
        <v>4336.32</v>
      </c>
    </row>
    <row r="1825" spans="1:30" x14ac:dyDescent="0.25">
      <c r="A1825" t="s">
        <v>2140</v>
      </c>
      <c r="B1825" s="1">
        <v>45814</v>
      </c>
      <c r="C1825" t="s">
        <v>83</v>
      </c>
      <c r="D1825" t="s">
        <v>41</v>
      </c>
      <c r="E1825">
        <v>2827.66</v>
      </c>
      <c r="F1825">
        <v>2761.51</v>
      </c>
      <c r="G1825">
        <v>18.5</v>
      </c>
      <c r="H1825">
        <v>11.5</v>
      </c>
      <c r="I1825">
        <v>3.8</v>
      </c>
      <c r="J1825" t="s">
        <v>35</v>
      </c>
      <c r="K1825" t="s">
        <v>92</v>
      </c>
      <c r="L1825">
        <v>1</v>
      </c>
      <c r="M1825">
        <v>0</v>
      </c>
      <c r="N1825" t="s">
        <v>65</v>
      </c>
      <c r="O1825" t="s">
        <v>631</v>
      </c>
      <c r="P1825" t="s">
        <v>44</v>
      </c>
      <c r="Q1825">
        <v>1038.03</v>
      </c>
      <c r="R1825" t="s">
        <v>32</v>
      </c>
      <c r="S1825" t="s">
        <v>33</v>
      </c>
      <c r="T1825">
        <v>1</v>
      </c>
      <c r="U1825" t="s">
        <v>89</v>
      </c>
      <c r="V1825">
        <v>7.97</v>
      </c>
      <c r="W1825" t="s">
        <v>35</v>
      </c>
      <c r="X1825">
        <v>1</v>
      </c>
      <c r="Y1825">
        <v>5</v>
      </c>
      <c r="Z1825">
        <v>1</v>
      </c>
      <c r="AA1825" t="s">
        <v>36</v>
      </c>
      <c r="AB1825" t="s">
        <v>54</v>
      </c>
      <c r="AC1825" t="s">
        <v>38</v>
      </c>
      <c r="AD1825">
        <v>3865.6899999999996</v>
      </c>
    </row>
    <row r="1826" spans="1:30" x14ac:dyDescent="0.25">
      <c r="A1826" t="s">
        <v>2141</v>
      </c>
      <c r="B1826" s="1">
        <v>45971</v>
      </c>
      <c r="C1826" t="s">
        <v>173</v>
      </c>
      <c r="D1826" t="s">
        <v>41</v>
      </c>
      <c r="E1826">
        <v>1707.6</v>
      </c>
      <c r="F1826">
        <v>1576.11</v>
      </c>
      <c r="G1826">
        <v>34.1</v>
      </c>
      <c r="H1826">
        <v>19.100000000000001</v>
      </c>
      <c r="I1826">
        <v>2.1</v>
      </c>
      <c r="J1826" t="s">
        <v>28</v>
      </c>
      <c r="K1826" t="s">
        <v>4820</v>
      </c>
      <c r="L1826">
        <v>0</v>
      </c>
      <c r="M1826">
        <v>0</v>
      </c>
      <c r="N1826" t="s">
        <v>253</v>
      </c>
      <c r="O1826" t="s">
        <v>236</v>
      </c>
      <c r="P1826" t="s">
        <v>31</v>
      </c>
      <c r="Q1826">
        <v>968.4</v>
      </c>
      <c r="R1826" t="s">
        <v>32</v>
      </c>
      <c r="S1826" t="s">
        <v>33</v>
      </c>
      <c r="T1826">
        <v>1</v>
      </c>
      <c r="U1826" t="s">
        <v>89</v>
      </c>
      <c r="V1826">
        <v>4.6900000000000004</v>
      </c>
      <c r="W1826" t="s">
        <v>28</v>
      </c>
      <c r="X1826">
        <v>0</v>
      </c>
      <c r="Y1826">
        <v>6</v>
      </c>
      <c r="Z1826">
        <v>4</v>
      </c>
      <c r="AA1826" t="s">
        <v>78</v>
      </c>
      <c r="AB1826" t="s">
        <v>54</v>
      </c>
      <c r="AC1826" t="s">
        <v>38</v>
      </c>
      <c r="AD1826">
        <v>2676</v>
      </c>
    </row>
    <row r="1827" spans="1:30" x14ac:dyDescent="0.25">
      <c r="A1827" t="s">
        <v>2142</v>
      </c>
      <c r="B1827" s="1">
        <v>45806</v>
      </c>
      <c r="C1827" t="s">
        <v>4819</v>
      </c>
      <c r="D1827" t="s">
        <v>41</v>
      </c>
      <c r="E1827">
        <v>3190.05</v>
      </c>
      <c r="F1827">
        <v>3125.32</v>
      </c>
      <c r="G1827">
        <v>25.4</v>
      </c>
      <c r="H1827">
        <v>15.4</v>
      </c>
      <c r="I1827">
        <v>4.2</v>
      </c>
      <c r="J1827" t="s">
        <v>28</v>
      </c>
      <c r="K1827" t="s">
        <v>4820</v>
      </c>
      <c r="L1827">
        <v>0</v>
      </c>
      <c r="M1827">
        <v>0</v>
      </c>
      <c r="N1827" t="s">
        <v>142</v>
      </c>
      <c r="O1827" t="s">
        <v>295</v>
      </c>
      <c r="P1827" t="s">
        <v>81</v>
      </c>
      <c r="Q1827">
        <v>987.87</v>
      </c>
      <c r="R1827" t="s">
        <v>32</v>
      </c>
      <c r="S1827" t="s">
        <v>33</v>
      </c>
      <c r="T1827">
        <v>1</v>
      </c>
      <c r="U1827" t="s">
        <v>89</v>
      </c>
      <c r="V1827">
        <v>5.8</v>
      </c>
      <c r="W1827" t="s">
        <v>35</v>
      </c>
      <c r="X1827">
        <v>1</v>
      </c>
      <c r="Y1827">
        <v>2</v>
      </c>
      <c r="Z1827">
        <v>12</v>
      </c>
      <c r="AA1827" t="s">
        <v>36</v>
      </c>
      <c r="AB1827" t="s">
        <v>37</v>
      </c>
      <c r="AC1827" t="s">
        <v>55</v>
      </c>
      <c r="AD1827">
        <v>4177.92</v>
      </c>
    </row>
    <row r="1828" spans="1:30" x14ac:dyDescent="0.25">
      <c r="A1828" t="s">
        <v>2143</v>
      </c>
      <c r="B1828" s="1">
        <v>45418</v>
      </c>
      <c r="C1828" t="s">
        <v>95</v>
      </c>
      <c r="D1828" t="s">
        <v>49</v>
      </c>
      <c r="E1828">
        <v>2865.16</v>
      </c>
      <c r="F1828">
        <v>2537.67</v>
      </c>
      <c r="G1828">
        <v>16</v>
      </c>
      <c r="H1828">
        <v>10</v>
      </c>
      <c r="I1828">
        <v>2.9</v>
      </c>
      <c r="J1828" t="s">
        <v>28</v>
      </c>
      <c r="K1828" t="s">
        <v>4820</v>
      </c>
      <c r="L1828">
        <v>0</v>
      </c>
      <c r="M1828">
        <v>0</v>
      </c>
      <c r="N1828" t="s">
        <v>167</v>
      </c>
      <c r="O1828" t="s">
        <v>145</v>
      </c>
      <c r="P1828" t="s">
        <v>31</v>
      </c>
      <c r="Q1828">
        <v>992.26</v>
      </c>
      <c r="R1828" t="s">
        <v>76</v>
      </c>
      <c r="S1828" t="s">
        <v>33</v>
      </c>
      <c r="T1828">
        <v>1</v>
      </c>
      <c r="U1828" t="s">
        <v>4825</v>
      </c>
      <c r="V1828">
        <v>7.7</v>
      </c>
      <c r="W1828" t="s">
        <v>28</v>
      </c>
      <c r="X1828">
        <v>0</v>
      </c>
      <c r="Y1828">
        <v>16</v>
      </c>
      <c r="Z1828">
        <v>12</v>
      </c>
      <c r="AA1828" t="s">
        <v>78</v>
      </c>
      <c r="AB1828" t="s">
        <v>37</v>
      </c>
      <c r="AC1828" t="s">
        <v>55</v>
      </c>
      <c r="AD1828">
        <v>3857.42</v>
      </c>
    </row>
    <row r="1829" spans="1:30" x14ac:dyDescent="0.25">
      <c r="A1829" t="s">
        <v>2144</v>
      </c>
      <c r="B1829" s="1">
        <v>45812</v>
      </c>
      <c r="C1829" t="s">
        <v>4821</v>
      </c>
      <c r="D1829" t="s">
        <v>58</v>
      </c>
      <c r="E1829">
        <v>3377.89</v>
      </c>
      <c r="F1829">
        <v>3279.92</v>
      </c>
      <c r="G1829">
        <v>33.799999999999997</v>
      </c>
      <c r="H1829">
        <v>13.8</v>
      </c>
      <c r="I1829">
        <v>3.9</v>
      </c>
      <c r="J1829" t="s">
        <v>28</v>
      </c>
      <c r="K1829" t="s">
        <v>4820</v>
      </c>
      <c r="L1829">
        <v>0</v>
      </c>
      <c r="M1829">
        <v>0</v>
      </c>
      <c r="N1829" t="s">
        <v>87</v>
      </c>
      <c r="O1829" t="s">
        <v>875</v>
      </c>
      <c r="P1829" t="s">
        <v>81</v>
      </c>
      <c r="Q1829">
        <v>848.63</v>
      </c>
      <c r="R1829" t="s">
        <v>32</v>
      </c>
      <c r="S1829" t="s">
        <v>33</v>
      </c>
      <c r="T1829">
        <v>1</v>
      </c>
      <c r="U1829" t="s">
        <v>4825</v>
      </c>
      <c r="V1829">
        <v>20.64</v>
      </c>
      <c r="W1829" t="s">
        <v>28</v>
      </c>
      <c r="X1829">
        <v>0</v>
      </c>
      <c r="Y1829">
        <v>16</v>
      </c>
      <c r="Z1829">
        <v>11</v>
      </c>
      <c r="AA1829" t="s">
        <v>53</v>
      </c>
      <c r="AB1829" t="s">
        <v>54</v>
      </c>
      <c r="AC1829" t="s">
        <v>38</v>
      </c>
      <c r="AD1829">
        <v>4226.5199999999995</v>
      </c>
    </row>
    <row r="1830" spans="1:30" x14ac:dyDescent="0.25">
      <c r="A1830" t="s">
        <v>2145</v>
      </c>
      <c r="B1830" s="1">
        <v>45852</v>
      </c>
      <c r="C1830" t="s">
        <v>4819</v>
      </c>
      <c r="D1830" t="s">
        <v>27</v>
      </c>
      <c r="E1830">
        <v>3405</v>
      </c>
      <c r="F1830">
        <v>3057.33</v>
      </c>
      <c r="G1830">
        <v>29.6</v>
      </c>
      <c r="H1830">
        <v>14.6</v>
      </c>
      <c r="I1830">
        <v>4.2</v>
      </c>
      <c r="J1830" t="s">
        <v>35</v>
      </c>
      <c r="K1830" t="s">
        <v>92</v>
      </c>
      <c r="L1830">
        <v>1</v>
      </c>
      <c r="M1830">
        <v>0</v>
      </c>
      <c r="N1830" t="s">
        <v>130</v>
      </c>
      <c r="O1830" t="s">
        <v>224</v>
      </c>
      <c r="P1830" t="s">
        <v>44</v>
      </c>
      <c r="Q1830">
        <v>926</v>
      </c>
      <c r="R1830" t="s">
        <v>32</v>
      </c>
      <c r="S1830" t="s">
        <v>33</v>
      </c>
      <c r="T1830">
        <v>1</v>
      </c>
      <c r="U1830" t="s">
        <v>45</v>
      </c>
      <c r="V1830">
        <v>15.15</v>
      </c>
      <c r="W1830" t="s">
        <v>28</v>
      </c>
      <c r="X1830">
        <v>0</v>
      </c>
      <c r="Y1830">
        <v>8</v>
      </c>
      <c r="Z1830">
        <v>9</v>
      </c>
      <c r="AA1830" t="s">
        <v>78</v>
      </c>
      <c r="AB1830" t="s">
        <v>37</v>
      </c>
      <c r="AC1830" t="s">
        <v>55</v>
      </c>
      <c r="AD1830">
        <v>4331</v>
      </c>
    </row>
    <row r="1831" spans="1:30" x14ac:dyDescent="0.25">
      <c r="A1831" t="s">
        <v>2146</v>
      </c>
      <c r="B1831" s="1">
        <v>45744</v>
      </c>
      <c r="C1831" t="s">
        <v>4819</v>
      </c>
      <c r="D1831" t="s">
        <v>49</v>
      </c>
      <c r="E1831">
        <v>4161.66</v>
      </c>
      <c r="F1831">
        <v>3707.76</v>
      </c>
      <c r="G1831">
        <v>45.5</v>
      </c>
      <c r="H1831">
        <v>37.5</v>
      </c>
      <c r="I1831">
        <v>4</v>
      </c>
      <c r="J1831" t="s">
        <v>28</v>
      </c>
      <c r="K1831" t="s">
        <v>4820</v>
      </c>
      <c r="L1831">
        <v>0</v>
      </c>
      <c r="M1831">
        <v>0</v>
      </c>
      <c r="N1831" t="s">
        <v>215</v>
      </c>
      <c r="O1831" t="s">
        <v>534</v>
      </c>
      <c r="P1831" t="s">
        <v>81</v>
      </c>
      <c r="Q1831">
        <v>941.05</v>
      </c>
      <c r="R1831" t="s">
        <v>76</v>
      </c>
      <c r="S1831" t="s">
        <v>33</v>
      </c>
      <c r="T1831">
        <v>1</v>
      </c>
      <c r="U1831" t="s">
        <v>89</v>
      </c>
      <c r="V1831">
        <v>10.75</v>
      </c>
      <c r="W1831" t="s">
        <v>28</v>
      </c>
      <c r="X1831">
        <v>0</v>
      </c>
      <c r="Y1831">
        <v>17</v>
      </c>
      <c r="Z1831">
        <v>15</v>
      </c>
      <c r="AA1831" t="s">
        <v>36</v>
      </c>
      <c r="AB1831" t="s">
        <v>37</v>
      </c>
      <c r="AC1831" t="s">
        <v>55</v>
      </c>
      <c r="AD1831">
        <v>5102.71</v>
      </c>
    </row>
    <row r="1832" spans="1:30" x14ac:dyDescent="0.25">
      <c r="A1832" t="s">
        <v>2147</v>
      </c>
      <c r="B1832" s="1">
        <v>45951</v>
      </c>
      <c r="C1832" t="s">
        <v>173</v>
      </c>
      <c r="D1832" t="s">
        <v>58</v>
      </c>
      <c r="E1832">
        <v>3183.87</v>
      </c>
      <c r="F1832">
        <v>2985.4</v>
      </c>
      <c r="G1832">
        <v>40.299999999999997</v>
      </c>
      <c r="H1832">
        <v>20.3</v>
      </c>
      <c r="I1832">
        <v>2.5</v>
      </c>
      <c r="J1832" t="s">
        <v>35</v>
      </c>
      <c r="K1832" t="s">
        <v>92</v>
      </c>
      <c r="L1832">
        <v>1</v>
      </c>
      <c r="M1832">
        <v>0</v>
      </c>
      <c r="N1832" t="s">
        <v>124</v>
      </c>
      <c r="O1832" t="s">
        <v>534</v>
      </c>
      <c r="P1832" t="s">
        <v>44</v>
      </c>
      <c r="Q1832">
        <v>860.58</v>
      </c>
      <c r="R1832" t="s">
        <v>32</v>
      </c>
      <c r="S1832" t="s">
        <v>33</v>
      </c>
      <c r="T1832">
        <v>1</v>
      </c>
      <c r="U1832" t="s">
        <v>4825</v>
      </c>
      <c r="V1832">
        <v>24.01</v>
      </c>
      <c r="W1832" t="s">
        <v>28</v>
      </c>
      <c r="X1832">
        <v>0</v>
      </c>
      <c r="Y1832">
        <v>12</v>
      </c>
      <c r="Z1832">
        <v>11</v>
      </c>
      <c r="AA1832" t="s">
        <v>36</v>
      </c>
      <c r="AB1832" t="s">
        <v>54</v>
      </c>
      <c r="AC1832" t="s">
        <v>55</v>
      </c>
      <c r="AD1832">
        <v>4044.45</v>
      </c>
    </row>
    <row r="1833" spans="1:30" x14ac:dyDescent="0.25">
      <c r="A1833" t="s">
        <v>2148</v>
      </c>
      <c r="B1833" s="1">
        <v>45854</v>
      </c>
      <c r="C1833" t="s">
        <v>4819</v>
      </c>
      <c r="D1833" t="s">
        <v>41</v>
      </c>
      <c r="E1833">
        <v>4157.04</v>
      </c>
      <c r="F1833">
        <v>4286.1899999999996</v>
      </c>
      <c r="G1833">
        <v>29</v>
      </c>
      <c r="H1833">
        <v>21</v>
      </c>
      <c r="I1833">
        <v>1.5</v>
      </c>
      <c r="J1833" t="s">
        <v>28</v>
      </c>
      <c r="K1833" t="s">
        <v>4820</v>
      </c>
      <c r="L1833">
        <v>0</v>
      </c>
      <c r="M1833">
        <v>0</v>
      </c>
      <c r="N1833" t="s">
        <v>96</v>
      </c>
      <c r="O1833" t="s">
        <v>431</v>
      </c>
      <c r="P1833" t="s">
        <v>81</v>
      </c>
      <c r="Q1833">
        <v>842.22</v>
      </c>
      <c r="R1833" t="s">
        <v>76</v>
      </c>
      <c r="S1833" t="s">
        <v>33</v>
      </c>
      <c r="T1833">
        <v>1</v>
      </c>
      <c r="U1833" t="s">
        <v>89</v>
      </c>
      <c r="V1833">
        <v>10.99</v>
      </c>
      <c r="W1833" t="s">
        <v>28</v>
      </c>
      <c r="X1833">
        <v>0</v>
      </c>
      <c r="Y1833">
        <v>13</v>
      </c>
      <c r="Z1833">
        <v>1</v>
      </c>
      <c r="AA1833" t="s">
        <v>36</v>
      </c>
      <c r="AB1833" t="s">
        <v>37</v>
      </c>
      <c r="AC1833" t="s">
        <v>55</v>
      </c>
      <c r="AD1833">
        <v>4999.26</v>
      </c>
    </row>
    <row r="1834" spans="1:30" x14ac:dyDescent="0.25">
      <c r="A1834" t="s">
        <v>2149</v>
      </c>
      <c r="B1834" s="1">
        <v>45846</v>
      </c>
      <c r="C1834" t="s">
        <v>4819</v>
      </c>
      <c r="D1834" t="s">
        <v>58</v>
      </c>
      <c r="E1834">
        <v>2996.22</v>
      </c>
      <c r="F1834">
        <v>2884.9</v>
      </c>
      <c r="G1834">
        <v>24.1</v>
      </c>
      <c r="H1834">
        <v>11.1</v>
      </c>
      <c r="I1834">
        <v>4.2</v>
      </c>
      <c r="J1834" t="s">
        <v>28</v>
      </c>
      <c r="K1834" t="s">
        <v>4820</v>
      </c>
      <c r="L1834">
        <v>0</v>
      </c>
      <c r="M1834">
        <v>0</v>
      </c>
      <c r="N1834" t="s">
        <v>139</v>
      </c>
      <c r="O1834" t="s">
        <v>290</v>
      </c>
      <c r="P1834" t="s">
        <v>44</v>
      </c>
      <c r="Q1834">
        <v>955.87</v>
      </c>
      <c r="R1834" t="s">
        <v>32</v>
      </c>
      <c r="S1834" t="s">
        <v>33</v>
      </c>
      <c r="T1834">
        <v>1</v>
      </c>
      <c r="U1834" t="s">
        <v>4825</v>
      </c>
      <c r="V1834">
        <v>2.4900000000000002</v>
      </c>
      <c r="W1834" t="s">
        <v>35</v>
      </c>
      <c r="X1834">
        <v>1</v>
      </c>
      <c r="Y1834">
        <v>8</v>
      </c>
      <c r="Z1834">
        <v>13</v>
      </c>
      <c r="AA1834" t="s">
        <v>78</v>
      </c>
      <c r="AB1834" t="s">
        <v>54</v>
      </c>
      <c r="AC1834" t="s">
        <v>46</v>
      </c>
      <c r="AD1834">
        <v>3952.0899999999997</v>
      </c>
    </row>
    <row r="1835" spans="1:30" x14ac:dyDescent="0.25">
      <c r="A1835" t="s">
        <v>2150</v>
      </c>
      <c r="B1835" s="1">
        <v>45831</v>
      </c>
      <c r="C1835" t="s">
        <v>95</v>
      </c>
      <c r="D1835" t="s">
        <v>58</v>
      </c>
      <c r="E1835">
        <v>3567.77</v>
      </c>
      <c r="F1835">
        <v>3537.42</v>
      </c>
      <c r="G1835">
        <v>46.6</v>
      </c>
      <c r="H1835">
        <v>37.6</v>
      </c>
      <c r="I1835">
        <v>4.9000000000000004</v>
      </c>
      <c r="J1835" t="s">
        <v>28</v>
      </c>
      <c r="K1835" t="s">
        <v>4820</v>
      </c>
      <c r="L1835">
        <v>0</v>
      </c>
      <c r="M1835">
        <v>0</v>
      </c>
      <c r="N1835" t="s">
        <v>96</v>
      </c>
      <c r="O1835" t="s">
        <v>406</v>
      </c>
      <c r="P1835" t="s">
        <v>44</v>
      </c>
      <c r="Q1835">
        <v>1112.04</v>
      </c>
      <c r="R1835" t="s">
        <v>76</v>
      </c>
      <c r="S1835" t="s">
        <v>33</v>
      </c>
      <c r="T1835">
        <v>1</v>
      </c>
      <c r="U1835" t="s">
        <v>45</v>
      </c>
      <c r="V1835">
        <v>21.34</v>
      </c>
      <c r="W1835" t="s">
        <v>28</v>
      </c>
      <c r="X1835">
        <v>0</v>
      </c>
      <c r="Y1835">
        <v>13</v>
      </c>
      <c r="Z1835">
        <v>10</v>
      </c>
      <c r="AA1835" t="s">
        <v>36</v>
      </c>
      <c r="AB1835" t="s">
        <v>54</v>
      </c>
      <c r="AC1835" t="s">
        <v>55</v>
      </c>
      <c r="AD1835">
        <v>4679.8099999999995</v>
      </c>
    </row>
    <row r="1836" spans="1:30" x14ac:dyDescent="0.25">
      <c r="A1836" t="s">
        <v>2151</v>
      </c>
      <c r="B1836" s="1">
        <v>45987</v>
      </c>
      <c r="C1836" t="s">
        <v>4819</v>
      </c>
      <c r="D1836" t="s">
        <v>58</v>
      </c>
      <c r="E1836">
        <v>3312.46</v>
      </c>
      <c r="F1836">
        <v>3060.28</v>
      </c>
      <c r="G1836">
        <v>17.600000000000001</v>
      </c>
      <c r="H1836">
        <v>10</v>
      </c>
      <c r="I1836">
        <v>1.7</v>
      </c>
      <c r="J1836" t="s">
        <v>28</v>
      </c>
      <c r="K1836" t="s">
        <v>4820</v>
      </c>
      <c r="L1836">
        <v>0</v>
      </c>
      <c r="M1836">
        <v>0</v>
      </c>
      <c r="N1836" t="s">
        <v>147</v>
      </c>
      <c r="O1836" t="s">
        <v>191</v>
      </c>
      <c r="P1836" t="s">
        <v>44</v>
      </c>
      <c r="Q1836">
        <v>914.97</v>
      </c>
      <c r="R1836" t="s">
        <v>32</v>
      </c>
      <c r="S1836" t="s">
        <v>33</v>
      </c>
      <c r="T1836">
        <v>1</v>
      </c>
      <c r="U1836" t="s">
        <v>4825</v>
      </c>
      <c r="V1836">
        <v>11.47</v>
      </c>
      <c r="W1836" t="s">
        <v>28</v>
      </c>
      <c r="X1836">
        <v>0</v>
      </c>
      <c r="Y1836">
        <v>9</v>
      </c>
      <c r="Z1836">
        <v>6</v>
      </c>
      <c r="AA1836" t="s">
        <v>53</v>
      </c>
      <c r="AB1836" t="s">
        <v>54</v>
      </c>
      <c r="AC1836" t="s">
        <v>46</v>
      </c>
      <c r="AD1836">
        <v>4227.43</v>
      </c>
    </row>
    <row r="1837" spans="1:30" x14ac:dyDescent="0.25">
      <c r="A1837" t="s">
        <v>2152</v>
      </c>
      <c r="B1837" s="1">
        <v>45971</v>
      </c>
      <c r="C1837" t="s">
        <v>95</v>
      </c>
      <c r="D1837" t="s">
        <v>49</v>
      </c>
      <c r="E1837">
        <v>2267.7399999999998</v>
      </c>
      <c r="F1837">
        <v>2000.37</v>
      </c>
      <c r="G1837">
        <v>17.100000000000001</v>
      </c>
      <c r="H1837">
        <v>10</v>
      </c>
      <c r="I1837">
        <v>3.1</v>
      </c>
      <c r="J1837" t="s">
        <v>28</v>
      </c>
      <c r="K1837" t="s">
        <v>4820</v>
      </c>
      <c r="L1837">
        <v>0</v>
      </c>
      <c r="M1837">
        <v>0</v>
      </c>
      <c r="N1837" t="s">
        <v>472</v>
      </c>
      <c r="O1837" t="s">
        <v>959</v>
      </c>
      <c r="P1837" t="s">
        <v>31</v>
      </c>
      <c r="Q1837">
        <v>1047.3900000000001</v>
      </c>
      <c r="R1837" t="s">
        <v>32</v>
      </c>
      <c r="S1837" t="s">
        <v>33</v>
      </c>
      <c r="T1837">
        <v>1</v>
      </c>
      <c r="U1837" t="s">
        <v>45</v>
      </c>
      <c r="V1837">
        <v>19.190000000000001</v>
      </c>
      <c r="W1837" t="s">
        <v>28</v>
      </c>
      <c r="X1837">
        <v>0</v>
      </c>
      <c r="Y1837">
        <v>15</v>
      </c>
      <c r="Z1837">
        <v>12</v>
      </c>
      <c r="AA1837" t="s">
        <v>36</v>
      </c>
      <c r="AB1837" t="s">
        <v>54</v>
      </c>
      <c r="AC1837" t="s">
        <v>46</v>
      </c>
      <c r="AD1837">
        <v>3315.13</v>
      </c>
    </row>
    <row r="1838" spans="1:30" x14ac:dyDescent="0.25">
      <c r="A1838" t="s">
        <v>2153</v>
      </c>
      <c r="B1838" s="1">
        <v>45719</v>
      </c>
      <c r="C1838" t="s">
        <v>173</v>
      </c>
      <c r="D1838" t="s">
        <v>49</v>
      </c>
      <c r="E1838">
        <v>2793.24</v>
      </c>
      <c r="F1838">
        <v>2481.65</v>
      </c>
      <c r="G1838">
        <v>34</v>
      </c>
      <c r="H1838">
        <v>10</v>
      </c>
      <c r="I1838">
        <v>1</v>
      </c>
      <c r="J1838" t="s">
        <v>28</v>
      </c>
      <c r="K1838" t="s">
        <v>4820</v>
      </c>
      <c r="L1838">
        <v>0</v>
      </c>
      <c r="M1838">
        <v>0</v>
      </c>
      <c r="N1838" t="s">
        <v>360</v>
      </c>
      <c r="O1838" t="s">
        <v>101</v>
      </c>
      <c r="P1838" t="s">
        <v>44</v>
      </c>
      <c r="Q1838">
        <v>1021.13</v>
      </c>
      <c r="R1838" t="s">
        <v>32</v>
      </c>
      <c r="S1838" t="s">
        <v>33</v>
      </c>
      <c r="T1838">
        <v>1</v>
      </c>
      <c r="U1838" t="s">
        <v>89</v>
      </c>
      <c r="V1838">
        <v>8.11</v>
      </c>
      <c r="W1838" t="s">
        <v>28</v>
      </c>
      <c r="X1838">
        <v>0</v>
      </c>
      <c r="Y1838">
        <v>14</v>
      </c>
      <c r="Z1838">
        <v>14</v>
      </c>
      <c r="AA1838" t="s">
        <v>53</v>
      </c>
      <c r="AB1838" t="s">
        <v>37</v>
      </c>
      <c r="AC1838" t="s">
        <v>38</v>
      </c>
      <c r="AD1838">
        <v>3814.37</v>
      </c>
    </row>
    <row r="1839" spans="1:30" x14ac:dyDescent="0.25">
      <c r="A1839" t="s">
        <v>2154</v>
      </c>
      <c r="B1839" s="1">
        <v>45846</v>
      </c>
      <c r="C1839" t="s">
        <v>4822</v>
      </c>
      <c r="D1839" t="s">
        <v>27</v>
      </c>
      <c r="E1839">
        <v>2709.58</v>
      </c>
      <c r="F1839">
        <v>2672.1</v>
      </c>
      <c r="G1839">
        <v>60.7</v>
      </c>
      <c r="H1839">
        <v>35.700000000000003</v>
      </c>
      <c r="I1839">
        <v>4.4000000000000004</v>
      </c>
      <c r="J1839" t="s">
        <v>35</v>
      </c>
      <c r="K1839" t="s">
        <v>4820</v>
      </c>
      <c r="L1839">
        <v>0</v>
      </c>
      <c r="M1839">
        <v>0</v>
      </c>
      <c r="N1839" t="s">
        <v>490</v>
      </c>
      <c r="O1839" t="s">
        <v>354</v>
      </c>
      <c r="P1839" t="s">
        <v>52</v>
      </c>
      <c r="Q1839">
        <v>1044.3699999999999</v>
      </c>
      <c r="R1839" t="s">
        <v>76</v>
      </c>
      <c r="S1839" t="s">
        <v>33</v>
      </c>
      <c r="T1839">
        <v>1</v>
      </c>
      <c r="U1839" t="s">
        <v>45</v>
      </c>
      <c r="V1839">
        <v>12.21</v>
      </c>
      <c r="W1839" t="s">
        <v>35</v>
      </c>
      <c r="X1839">
        <v>1</v>
      </c>
      <c r="Y1839">
        <v>10</v>
      </c>
      <c r="Z1839">
        <v>4</v>
      </c>
      <c r="AA1839" t="s">
        <v>53</v>
      </c>
      <c r="AB1839" t="s">
        <v>37</v>
      </c>
      <c r="AC1839" t="s">
        <v>46</v>
      </c>
      <c r="AD1839">
        <v>3753.95</v>
      </c>
    </row>
    <row r="1840" spans="1:30" x14ac:dyDescent="0.25">
      <c r="A1840" t="s">
        <v>2155</v>
      </c>
      <c r="B1840" s="1">
        <v>45682</v>
      </c>
      <c r="C1840" t="s">
        <v>4821</v>
      </c>
      <c r="D1840" t="s">
        <v>49</v>
      </c>
      <c r="E1840">
        <v>3327.34</v>
      </c>
      <c r="F1840">
        <v>2920.97</v>
      </c>
      <c r="G1840">
        <v>70</v>
      </c>
      <c r="H1840">
        <v>60</v>
      </c>
      <c r="I1840">
        <v>3.1</v>
      </c>
      <c r="J1840" t="s">
        <v>35</v>
      </c>
      <c r="K1840" t="s">
        <v>109</v>
      </c>
      <c r="L1840">
        <v>2</v>
      </c>
      <c r="M1840">
        <v>1</v>
      </c>
      <c r="N1840" t="s">
        <v>513</v>
      </c>
      <c r="O1840" t="s">
        <v>575</v>
      </c>
      <c r="P1840" t="s">
        <v>44</v>
      </c>
      <c r="Q1840">
        <v>1059.44</v>
      </c>
      <c r="R1840" t="s">
        <v>32</v>
      </c>
      <c r="S1840" t="s">
        <v>33</v>
      </c>
      <c r="T1840">
        <v>1</v>
      </c>
      <c r="U1840" t="s">
        <v>89</v>
      </c>
      <c r="V1840">
        <v>20.99</v>
      </c>
      <c r="W1840" t="s">
        <v>28</v>
      </c>
      <c r="X1840">
        <v>0</v>
      </c>
      <c r="Y1840">
        <v>16</v>
      </c>
      <c r="Z1840">
        <v>11</v>
      </c>
      <c r="AA1840" t="s">
        <v>36</v>
      </c>
      <c r="AB1840" t="s">
        <v>54</v>
      </c>
      <c r="AC1840" t="s">
        <v>55</v>
      </c>
      <c r="AD1840">
        <v>4386.7800000000007</v>
      </c>
    </row>
    <row r="1841" spans="1:30" x14ac:dyDescent="0.25">
      <c r="A1841" t="s">
        <v>2156</v>
      </c>
      <c r="B1841" s="1">
        <v>45953</v>
      </c>
      <c r="C1841" t="s">
        <v>4819</v>
      </c>
      <c r="D1841" t="s">
        <v>41</v>
      </c>
      <c r="E1841">
        <v>3595.47</v>
      </c>
      <c r="F1841">
        <v>3703.92</v>
      </c>
      <c r="G1841">
        <v>48.2</v>
      </c>
      <c r="H1841">
        <v>33.200000000000003</v>
      </c>
      <c r="I1841">
        <v>3.2</v>
      </c>
      <c r="J1841" t="s">
        <v>28</v>
      </c>
      <c r="K1841" t="s">
        <v>4820</v>
      </c>
      <c r="L1841">
        <v>0</v>
      </c>
      <c r="M1841">
        <v>0</v>
      </c>
      <c r="N1841" t="s">
        <v>366</v>
      </c>
      <c r="O1841" t="s">
        <v>374</v>
      </c>
      <c r="P1841" t="s">
        <v>52</v>
      </c>
      <c r="Q1841">
        <v>1036.3900000000001</v>
      </c>
      <c r="R1841" t="s">
        <v>32</v>
      </c>
      <c r="S1841" t="s">
        <v>33</v>
      </c>
      <c r="T1841">
        <v>1</v>
      </c>
      <c r="U1841" t="s">
        <v>89</v>
      </c>
      <c r="V1841">
        <v>16.2</v>
      </c>
      <c r="W1841" t="s">
        <v>35</v>
      </c>
      <c r="X1841">
        <v>1</v>
      </c>
      <c r="Y1841">
        <v>15</v>
      </c>
      <c r="Z1841">
        <v>5</v>
      </c>
      <c r="AA1841" t="s">
        <v>78</v>
      </c>
      <c r="AB1841" t="s">
        <v>54</v>
      </c>
      <c r="AC1841" t="s">
        <v>55</v>
      </c>
      <c r="AD1841">
        <v>4631.8599999999997</v>
      </c>
    </row>
    <row r="1842" spans="1:30" x14ac:dyDescent="0.25">
      <c r="A1842" t="s">
        <v>2157</v>
      </c>
      <c r="B1842" s="1">
        <v>45328</v>
      </c>
      <c r="C1842" t="s">
        <v>4824</v>
      </c>
      <c r="D1842" t="s">
        <v>27</v>
      </c>
      <c r="E1842">
        <v>3303.22</v>
      </c>
      <c r="F1842">
        <v>3212.62</v>
      </c>
      <c r="G1842">
        <v>58.7</v>
      </c>
      <c r="H1842">
        <v>40.700000000000003</v>
      </c>
      <c r="I1842">
        <v>3.7</v>
      </c>
      <c r="J1842" t="s">
        <v>35</v>
      </c>
      <c r="K1842" t="s">
        <v>109</v>
      </c>
      <c r="L1842">
        <v>2</v>
      </c>
      <c r="M1842">
        <v>1</v>
      </c>
      <c r="N1842" t="s">
        <v>434</v>
      </c>
      <c r="O1842" t="s">
        <v>137</v>
      </c>
      <c r="P1842" t="s">
        <v>52</v>
      </c>
      <c r="Q1842">
        <v>986.97</v>
      </c>
      <c r="R1842" t="s">
        <v>32</v>
      </c>
      <c r="S1842" t="s">
        <v>33</v>
      </c>
      <c r="T1842">
        <v>1</v>
      </c>
      <c r="U1842" t="s">
        <v>89</v>
      </c>
      <c r="V1842">
        <v>15.51</v>
      </c>
      <c r="W1842" t="s">
        <v>35</v>
      </c>
      <c r="X1842">
        <v>1</v>
      </c>
      <c r="Y1842">
        <v>7</v>
      </c>
      <c r="Z1842">
        <v>6</v>
      </c>
      <c r="AA1842" t="s">
        <v>53</v>
      </c>
      <c r="AB1842" t="s">
        <v>54</v>
      </c>
      <c r="AC1842" t="s">
        <v>38</v>
      </c>
      <c r="AD1842">
        <v>4290.1899999999996</v>
      </c>
    </row>
    <row r="1843" spans="1:30" x14ac:dyDescent="0.25">
      <c r="A1843" t="s">
        <v>2158</v>
      </c>
      <c r="B1843" s="1">
        <v>45928</v>
      </c>
      <c r="C1843" t="s">
        <v>4822</v>
      </c>
      <c r="D1843" t="s">
        <v>58</v>
      </c>
      <c r="E1843">
        <v>3549.55</v>
      </c>
      <c r="F1843">
        <v>3779.41</v>
      </c>
      <c r="G1843">
        <v>34.6</v>
      </c>
      <c r="H1843">
        <v>16.600000000000001</v>
      </c>
      <c r="I1843">
        <v>3.9</v>
      </c>
      <c r="J1843" t="s">
        <v>28</v>
      </c>
      <c r="K1843" t="s">
        <v>4820</v>
      </c>
      <c r="L1843">
        <v>0</v>
      </c>
      <c r="M1843">
        <v>0</v>
      </c>
      <c r="N1843" t="s">
        <v>325</v>
      </c>
      <c r="O1843" t="s">
        <v>307</v>
      </c>
      <c r="P1843" t="s">
        <v>44</v>
      </c>
      <c r="Q1843">
        <v>1013.62</v>
      </c>
      <c r="R1843" t="s">
        <v>76</v>
      </c>
      <c r="S1843" t="s">
        <v>33</v>
      </c>
      <c r="T1843">
        <v>1</v>
      </c>
      <c r="U1843" t="s">
        <v>45</v>
      </c>
      <c r="V1843">
        <v>22.44</v>
      </c>
      <c r="W1843" t="s">
        <v>28</v>
      </c>
      <c r="X1843">
        <v>0</v>
      </c>
      <c r="Y1843">
        <v>7</v>
      </c>
      <c r="Z1843">
        <v>13</v>
      </c>
      <c r="AA1843" t="s">
        <v>36</v>
      </c>
      <c r="AB1843" t="s">
        <v>54</v>
      </c>
      <c r="AC1843" t="s">
        <v>46</v>
      </c>
      <c r="AD1843">
        <v>4563.17</v>
      </c>
    </row>
    <row r="1844" spans="1:30" x14ac:dyDescent="0.25">
      <c r="A1844" t="s">
        <v>2159</v>
      </c>
      <c r="B1844" s="1">
        <v>45892</v>
      </c>
      <c r="C1844" t="s">
        <v>173</v>
      </c>
      <c r="D1844" t="s">
        <v>58</v>
      </c>
      <c r="E1844">
        <v>2574.66</v>
      </c>
      <c r="F1844">
        <v>2539.85</v>
      </c>
      <c r="G1844">
        <v>69.8</v>
      </c>
      <c r="H1844">
        <v>44.8</v>
      </c>
      <c r="I1844">
        <v>2.9</v>
      </c>
      <c r="J1844" t="s">
        <v>28</v>
      </c>
      <c r="K1844" t="s">
        <v>4820</v>
      </c>
      <c r="L1844">
        <v>0</v>
      </c>
      <c r="M1844">
        <v>0</v>
      </c>
      <c r="N1844" t="s">
        <v>366</v>
      </c>
      <c r="O1844" t="s">
        <v>299</v>
      </c>
      <c r="P1844" t="s">
        <v>44</v>
      </c>
      <c r="Q1844">
        <v>973.52</v>
      </c>
      <c r="R1844" t="s">
        <v>76</v>
      </c>
      <c r="S1844" t="s">
        <v>33</v>
      </c>
      <c r="T1844">
        <v>1</v>
      </c>
      <c r="U1844" t="s">
        <v>45</v>
      </c>
      <c r="V1844">
        <v>-0.62</v>
      </c>
      <c r="W1844" t="s">
        <v>35</v>
      </c>
      <c r="X1844">
        <v>1</v>
      </c>
      <c r="Y1844">
        <v>11</v>
      </c>
      <c r="Z1844">
        <v>9</v>
      </c>
      <c r="AA1844" t="s">
        <v>78</v>
      </c>
      <c r="AB1844" t="s">
        <v>37</v>
      </c>
      <c r="AC1844" t="s">
        <v>38</v>
      </c>
      <c r="AD1844">
        <v>3548.18</v>
      </c>
    </row>
    <row r="1845" spans="1:30" x14ac:dyDescent="0.25">
      <c r="A1845" t="s">
        <v>2160</v>
      </c>
      <c r="B1845" s="1">
        <v>45699</v>
      </c>
      <c r="C1845" t="s">
        <v>4822</v>
      </c>
      <c r="D1845" t="s">
        <v>41</v>
      </c>
      <c r="E1845">
        <v>2224.2199999999998</v>
      </c>
      <c r="F1845">
        <v>2152.87</v>
      </c>
      <c r="G1845">
        <v>1.5</v>
      </c>
      <c r="H1845">
        <v>10</v>
      </c>
      <c r="I1845">
        <v>0</v>
      </c>
      <c r="J1845" t="s">
        <v>28</v>
      </c>
      <c r="K1845" t="s">
        <v>4820</v>
      </c>
      <c r="L1845">
        <v>0</v>
      </c>
      <c r="M1845">
        <v>0</v>
      </c>
      <c r="N1845" t="s">
        <v>110</v>
      </c>
      <c r="O1845" t="s">
        <v>331</v>
      </c>
      <c r="P1845" t="s">
        <v>31</v>
      </c>
      <c r="Q1845">
        <v>1119.99</v>
      </c>
      <c r="R1845" t="s">
        <v>32</v>
      </c>
      <c r="S1845" t="s">
        <v>33</v>
      </c>
      <c r="T1845">
        <v>1</v>
      </c>
      <c r="U1845" t="s">
        <v>89</v>
      </c>
      <c r="V1845">
        <v>15.88</v>
      </c>
      <c r="W1845" t="s">
        <v>28</v>
      </c>
      <c r="X1845">
        <v>0</v>
      </c>
      <c r="Y1845">
        <v>9</v>
      </c>
      <c r="Z1845">
        <v>6</v>
      </c>
      <c r="AA1845" t="s">
        <v>78</v>
      </c>
      <c r="AB1845" t="s">
        <v>37</v>
      </c>
      <c r="AC1845" t="s">
        <v>46</v>
      </c>
      <c r="AD1845">
        <v>3344.21</v>
      </c>
    </row>
    <row r="1846" spans="1:30" x14ac:dyDescent="0.25">
      <c r="A1846" t="s">
        <v>2161</v>
      </c>
      <c r="B1846" s="1">
        <v>45696</v>
      </c>
      <c r="C1846" t="s">
        <v>4824</v>
      </c>
      <c r="D1846" t="s">
        <v>58</v>
      </c>
      <c r="E1846">
        <v>3815.17</v>
      </c>
      <c r="F1846">
        <v>3699.12</v>
      </c>
      <c r="G1846">
        <v>91.1</v>
      </c>
      <c r="H1846">
        <v>66.099999999999994</v>
      </c>
      <c r="I1846">
        <v>2.2999999999999998</v>
      </c>
      <c r="J1846" t="s">
        <v>35</v>
      </c>
      <c r="K1846" t="s">
        <v>109</v>
      </c>
      <c r="L1846">
        <v>2</v>
      </c>
      <c r="M1846">
        <v>1</v>
      </c>
      <c r="N1846" t="s">
        <v>320</v>
      </c>
      <c r="O1846" t="s">
        <v>618</v>
      </c>
      <c r="P1846" t="s">
        <v>52</v>
      </c>
      <c r="Q1846">
        <v>0</v>
      </c>
      <c r="R1846" t="s">
        <v>76</v>
      </c>
      <c r="S1846" t="s">
        <v>33</v>
      </c>
      <c r="T1846">
        <v>1</v>
      </c>
      <c r="U1846" t="s">
        <v>89</v>
      </c>
      <c r="V1846">
        <v>14.66</v>
      </c>
      <c r="W1846" t="s">
        <v>35</v>
      </c>
      <c r="X1846">
        <v>1</v>
      </c>
      <c r="Y1846">
        <v>7</v>
      </c>
      <c r="Z1846">
        <v>5</v>
      </c>
      <c r="AA1846" t="s">
        <v>36</v>
      </c>
      <c r="AB1846" t="s">
        <v>54</v>
      </c>
      <c r="AC1846" t="s">
        <v>46</v>
      </c>
      <c r="AD1846">
        <v>3815.17</v>
      </c>
    </row>
    <row r="1847" spans="1:30" x14ac:dyDescent="0.25">
      <c r="A1847" t="s">
        <v>2162</v>
      </c>
      <c r="B1847" s="1">
        <v>45387</v>
      </c>
      <c r="C1847" t="s">
        <v>173</v>
      </c>
      <c r="D1847" t="s">
        <v>27</v>
      </c>
      <c r="E1847">
        <v>3630.44</v>
      </c>
      <c r="F1847">
        <v>3886.2</v>
      </c>
      <c r="G1847">
        <v>50.7</v>
      </c>
      <c r="H1847">
        <v>37.700000000000003</v>
      </c>
      <c r="I1847">
        <v>3.4</v>
      </c>
      <c r="J1847" t="s">
        <v>28</v>
      </c>
      <c r="K1847" t="s">
        <v>4820</v>
      </c>
      <c r="L1847">
        <v>0</v>
      </c>
      <c r="M1847">
        <v>0</v>
      </c>
      <c r="N1847" t="s">
        <v>100</v>
      </c>
      <c r="O1847" t="s">
        <v>213</v>
      </c>
      <c r="P1847" t="s">
        <v>81</v>
      </c>
      <c r="Q1847">
        <v>907.46</v>
      </c>
      <c r="R1847" t="s">
        <v>32</v>
      </c>
      <c r="S1847" t="s">
        <v>33</v>
      </c>
      <c r="T1847">
        <v>1</v>
      </c>
      <c r="U1847" t="s">
        <v>45</v>
      </c>
      <c r="V1847">
        <v>3.82</v>
      </c>
      <c r="W1847" t="s">
        <v>35</v>
      </c>
      <c r="X1847">
        <v>1</v>
      </c>
      <c r="Y1847">
        <v>6</v>
      </c>
      <c r="Z1847">
        <v>12</v>
      </c>
      <c r="AA1847" t="s">
        <v>36</v>
      </c>
      <c r="AB1847" t="s">
        <v>54</v>
      </c>
      <c r="AC1847" t="s">
        <v>38</v>
      </c>
      <c r="AD1847">
        <v>4537.8999999999996</v>
      </c>
    </row>
    <row r="1848" spans="1:30" x14ac:dyDescent="0.25">
      <c r="A1848" t="s">
        <v>2163</v>
      </c>
      <c r="B1848" s="1">
        <v>45709</v>
      </c>
      <c r="C1848" t="s">
        <v>4822</v>
      </c>
      <c r="D1848" t="s">
        <v>27</v>
      </c>
      <c r="E1848">
        <v>3326.05</v>
      </c>
      <c r="F1848">
        <v>3085.32</v>
      </c>
      <c r="G1848">
        <v>27.5</v>
      </c>
      <c r="H1848">
        <v>10</v>
      </c>
      <c r="I1848">
        <v>4.0999999999999996</v>
      </c>
      <c r="J1848" t="s">
        <v>35</v>
      </c>
      <c r="K1848" t="s">
        <v>59</v>
      </c>
      <c r="L1848">
        <v>3</v>
      </c>
      <c r="M1848">
        <v>0</v>
      </c>
      <c r="N1848" t="s">
        <v>418</v>
      </c>
      <c r="O1848" t="s">
        <v>290</v>
      </c>
      <c r="P1848" t="s">
        <v>52</v>
      </c>
      <c r="Q1848">
        <v>1067.3699999999999</v>
      </c>
      <c r="R1848" t="s">
        <v>32</v>
      </c>
      <c r="S1848" t="s">
        <v>33</v>
      </c>
      <c r="T1848">
        <v>1</v>
      </c>
      <c r="U1848" t="s">
        <v>4825</v>
      </c>
      <c r="V1848">
        <v>14.59</v>
      </c>
      <c r="W1848" t="s">
        <v>35</v>
      </c>
      <c r="X1848">
        <v>1</v>
      </c>
      <c r="Y1848">
        <v>14</v>
      </c>
      <c r="Z1848">
        <v>11</v>
      </c>
      <c r="AA1848" t="s">
        <v>36</v>
      </c>
      <c r="AB1848" t="s">
        <v>37</v>
      </c>
      <c r="AC1848" t="s">
        <v>55</v>
      </c>
      <c r="AD1848">
        <v>4393.42</v>
      </c>
    </row>
    <row r="1849" spans="1:30" x14ac:dyDescent="0.25">
      <c r="A1849" t="s">
        <v>2164</v>
      </c>
      <c r="B1849" s="1">
        <v>45957</v>
      </c>
      <c r="C1849" t="s">
        <v>4821</v>
      </c>
      <c r="D1849" t="s">
        <v>58</v>
      </c>
      <c r="E1849">
        <v>2656.9</v>
      </c>
      <c r="F1849">
        <v>2747.82</v>
      </c>
      <c r="G1849">
        <v>51.2</v>
      </c>
      <c r="H1849">
        <v>36.200000000000003</v>
      </c>
      <c r="I1849">
        <v>3.6</v>
      </c>
      <c r="J1849" t="s">
        <v>28</v>
      </c>
      <c r="K1849" t="s">
        <v>4820</v>
      </c>
      <c r="L1849">
        <v>0</v>
      </c>
      <c r="M1849">
        <v>0</v>
      </c>
      <c r="N1849" t="s">
        <v>195</v>
      </c>
      <c r="O1849" t="s">
        <v>156</v>
      </c>
      <c r="P1849" t="s">
        <v>31</v>
      </c>
      <c r="Q1849">
        <v>918.47</v>
      </c>
      <c r="R1849" t="s">
        <v>32</v>
      </c>
      <c r="S1849" t="s">
        <v>33</v>
      </c>
      <c r="T1849">
        <v>1</v>
      </c>
      <c r="U1849" t="s">
        <v>89</v>
      </c>
      <c r="V1849">
        <v>10.32</v>
      </c>
      <c r="W1849" t="s">
        <v>28</v>
      </c>
      <c r="X1849">
        <v>0</v>
      </c>
      <c r="Y1849">
        <v>9</v>
      </c>
      <c r="Z1849">
        <v>7</v>
      </c>
      <c r="AA1849" t="s">
        <v>53</v>
      </c>
      <c r="AB1849" t="s">
        <v>54</v>
      </c>
      <c r="AC1849" t="s">
        <v>55</v>
      </c>
      <c r="AD1849">
        <v>3575.37</v>
      </c>
    </row>
    <row r="1850" spans="1:30" x14ac:dyDescent="0.25">
      <c r="A1850" t="s">
        <v>2165</v>
      </c>
      <c r="B1850" s="1">
        <v>45936</v>
      </c>
      <c r="C1850" t="s">
        <v>4822</v>
      </c>
      <c r="D1850" t="s">
        <v>27</v>
      </c>
      <c r="E1850">
        <v>1519.25</v>
      </c>
      <c r="F1850">
        <v>1336.64</v>
      </c>
      <c r="G1850">
        <v>22</v>
      </c>
      <c r="H1850">
        <v>10</v>
      </c>
      <c r="I1850">
        <v>4.5</v>
      </c>
      <c r="J1850" t="s">
        <v>28</v>
      </c>
      <c r="K1850" t="s">
        <v>4820</v>
      </c>
      <c r="L1850">
        <v>0</v>
      </c>
      <c r="M1850">
        <v>0</v>
      </c>
      <c r="N1850" t="s">
        <v>84</v>
      </c>
      <c r="O1850" t="s">
        <v>275</v>
      </c>
      <c r="P1850" t="s">
        <v>31</v>
      </c>
      <c r="Q1850">
        <v>794.11</v>
      </c>
      <c r="R1850" t="s">
        <v>32</v>
      </c>
      <c r="S1850" t="s">
        <v>33</v>
      </c>
      <c r="T1850">
        <v>1</v>
      </c>
      <c r="U1850" t="s">
        <v>89</v>
      </c>
      <c r="V1850">
        <v>-1.03</v>
      </c>
      <c r="W1850" t="s">
        <v>35</v>
      </c>
      <c r="X1850">
        <v>1</v>
      </c>
      <c r="Y1850">
        <v>7</v>
      </c>
      <c r="Z1850">
        <v>15</v>
      </c>
      <c r="AA1850" t="s">
        <v>36</v>
      </c>
      <c r="AB1850" t="s">
        <v>37</v>
      </c>
      <c r="AC1850" t="s">
        <v>55</v>
      </c>
      <c r="AD1850">
        <v>2313.36</v>
      </c>
    </row>
    <row r="1851" spans="1:30" x14ac:dyDescent="0.25">
      <c r="A1851" t="s">
        <v>2166</v>
      </c>
      <c r="B1851" s="1">
        <v>45980</v>
      </c>
      <c r="C1851" t="s">
        <v>4822</v>
      </c>
      <c r="D1851" t="s">
        <v>41</v>
      </c>
      <c r="E1851">
        <v>2034.82</v>
      </c>
      <c r="F1851">
        <v>1779.14</v>
      </c>
      <c r="G1851">
        <v>47.6</v>
      </c>
      <c r="H1851">
        <v>38.6</v>
      </c>
      <c r="I1851">
        <v>3.7</v>
      </c>
      <c r="J1851" t="s">
        <v>28</v>
      </c>
      <c r="K1851" t="s">
        <v>4820</v>
      </c>
      <c r="L1851">
        <v>0</v>
      </c>
      <c r="M1851">
        <v>0</v>
      </c>
      <c r="N1851" t="s">
        <v>190</v>
      </c>
      <c r="O1851" t="s">
        <v>374</v>
      </c>
      <c r="P1851" t="s">
        <v>31</v>
      </c>
      <c r="Q1851">
        <v>954.36</v>
      </c>
      <c r="R1851" t="s">
        <v>76</v>
      </c>
      <c r="S1851" t="s">
        <v>33</v>
      </c>
      <c r="T1851">
        <v>1</v>
      </c>
      <c r="U1851" t="s">
        <v>45</v>
      </c>
      <c r="V1851">
        <v>1.08</v>
      </c>
      <c r="W1851" t="s">
        <v>35</v>
      </c>
      <c r="X1851">
        <v>1</v>
      </c>
      <c r="Y1851">
        <v>6</v>
      </c>
      <c r="Z1851">
        <v>14</v>
      </c>
      <c r="AA1851" t="s">
        <v>36</v>
      </c>
      <c r="AB1851" t="s">
        <v>54</v>
      </c>
      <c r="AC1851" t="s">
        <v>55</v>
      </c>
      <c r="AD1851">
        <v>2989.18</v>
      </c>
    </row>
    <row r="1852" spans="1:30" x14ac:dyDescent="0.25">
      <c r="A1852" t="s">
        <v>2167</v>
      </c>
      <c r="B1852" s="1">
        <v>45718</v>
      </c>
      <c r="C1852" t="s">
        <v>4823</v>
      </c>
      <c r="D1852" t="s">
        <v>58</v>
      </c>
      <c r="E1852">
        <v>4600.17</v>
      </c>
      <c r="F1852">
        <v>4468.46</v>
      </c>
      <c r="G1852">
        <v>37.1</v>
      </c>
      <c r="H1852">
        <v>18.100000000000001</v>
      </c>
      <c r="I1852">
        <v>1.7</v>
      </c>
      <c r="J1852" t="s">
        <v>28</v>
      </c>
      <c r="K1852" t="s">
        <v>4820</v>
      </c>
      <c r="L1852">
        <v>0</v>
      </c>
      <c r="M1852">
        <v>0</v>
      </c>
      <c r="N1852" t="s">
        <v>253</v>
      </c>
      <c r="O1852" t="s">
        <v>435</v>
      </c>
      <c r="P1852" t="s">
        <v>81</v>
      </c>
      <c r="Q1852">
        <v>812.55</v>
      </c>
      <c r="R1852" t="s">
        <v>76</v>
      </c>
      <c r="S1852" t="s">
        <v>33</v>
      </c>
      <c r="T1852">
        <v>1</v>
      </c>
      <c r="U1852" t="s">
        <v>4825</v>
      </c>
      <c r="V1852">
        <v>18.21</v>
      </c>
      <c r="W1852" t="s">
        <v>28</v>
      </c>
      <c r="X1852">
        <v>0</v>
      </c>
      <c r="Y1852">
        <v>6</v>
      </c>
      <c r="Z1852">
        <v>9</v>
      </c>
      <c r="AA1852" t="s">
        <v>36</v>
      </c>
      <c r="AB1852" t="s">
        <v>54</v>
      </c>
      <c r="AC1852" t="s">
        <v>46</v>
      </c>
      <c r="AD1852">
        <v>5412.72</v>
      </c>
    </row>
    <row r="1853" spans="1:30" x14ac:dyDescent="0.25">
      <c r="A1853" t="s">
        <v>2168</v>
      </c>
      <c r="B1853" s="1">
        <v>45731</v>
      </c>
      <c r="C1853" t="s">
        <v>4823</v>
      </c>
      <c r="D1853" t="s">
        <v>58</v>
      </c>
      <c r="E1853">
        <v>1563.55</v>
      </c>
      <c r="F1853">
        <v>1661.68</v>
      </c>
      <c r="G1853">
        <v>52.2</v>
      </c>
      <c r="H1853">
        <v>41.2</v>
      </c>
      <c r="I1853">
        <v>1.8</v>
      </c>
      <c r="J1853" t="s">
        <v>28</v>
      </c>
      <c r="K1853" t="s">
        <v>4820</v>
      </c>
      <c r="L1853">
        <v>0</v>
      </c>
      <c r="M1853">
        <v>0</v>
      </c>
      <c r="N1853" t="s">
        <v>190</v>
      </c>
      <c r="O1853" t="s">
        <v>198</v>
      </c>
      <c r="P1853" t="s">
        <v>31</v>
      </c>
      <c r="Q1853">
        <v>968.62</v>
      </c>
      <c r="R1853" t="s">
        <v>32</v>
      </c>
      <c r="S1853" t="s">
        <v>33</v>
      </c>
      <c r="T1853">
        <v>1</v>
      </c>
      <c r="U1853" t="s">
        <v>89</v>
      </c>
      <c r="V1853">
        <v>1.48</v>
      </c>
      <c r="W1853" t="s">
        <v>35</v>
      </c>
      <c r="X1853">
        <v>1</v>
      </c>
      <c r="Y1853">
        <v>15</v>
      </c>
      <c r="Z1853">
        <v>3</v>
      </c>
      <c r="AA1853" t="s">
        <v>78</v>
      </c>
      <c r="AB1853" t="s">
        <v>37</v>
      </c>
      <c r="AC1853" t="s">
        <v>38</v>
      </c>
      <c r="AD1853">
        <v>2532.17</v>
      </c>
    </row>
    <row r="1854" spans="1:30" x14ac:dyDescent="0.25">
      <c r="A1854" t="s">
        <v>2169</v>
      </c>
      <c r="B1854" s="1">
        <v>45948</v>
      </c>
      <c r="C1854" t="s">
        <v>4823</v>
      </c>
      <c r="D1854" t="s">
        <v>41</v>
      </c>
      <c r="E1854">
        <v>2936.43</v>
      </c>
      <c r="F1854">
        <v>3097.13</v>
      </c>
      <c r="G1854">
        <v>90.6</v>
      </c>
      <c r="H1854">
        <v>72.599999999999994</v>
      </c>
      <c r="I1854">
        <v>3.1</v>
      </c>
      <c r="J1854" t="s">
        <v>35</v>
      </c>
      <c r="K1854" t="s">
        <v>109</v>
      </c>
      <c r="L1854">
        <v>2</v>
      </c>
      <c r="M1854">
        <v>1</v>
      </c>
      <c r="N1854" t="s">
        <v>418</v>
      </c>
      <c r="O1854" t="s">
        <v>1058</v>
      </c>
      <c r="P1854" t="s">
        <v>31</v>
      </c>
      <c r="Q1854">
        <v>1088.69</v>
      </c>
      <c r="R1854" t="s">
        <v>76</v>
      </c>
      <c r="S1854" t="s">
        <v>263</v>
      </c>
      <c r="T1854">
        <v>0</v>
      </c>
      <c r="U1854" t="s">
        <v>4825</v>
      </c>
      <c r="V1854">
        <v>23.95</v>
      </c>
      <c r="W1854" t="s">
        <v>35</v>
      </c>
      <c r="X1854">
        <v>1</v>
      </c>
      <c r="Y1854">
        <v>7</v>
      </c>
      <c r="Z1854">
        <v>15</v>
      </c>
      <c r="AA1854" t="s">
        <v>53</v>
      </c>
      <c r="AB1854" t="s">
        <v>37</v>
      </c>
      <c r="AC1854" t="s">
        <v>46</v>
      </c>
      <c r="AD1854">
        <v>4025.12</v>
      </c>
    </row>
    <row r="1855" spans="1:30" x14ac:dyDescent="0.25">
      <c r="A1855" t="s">
        <v>2170</v>
      </c>
      <c r="B1855" s="1">
        <v>45444</v>
      </c>
      <c r="C1855" t="s">
        <v>4821</v>
      </c>
      <c r="D1855" t="s">
        <v>58</v>
      </c>
      <c r="E1855">
        <v>2436.9899999999998</v>
      </c>
      <c r="F1855">
        <v>2236.1799999999998</v>
      </c>
      <c r="G1855">
        <v>67.599999999999994</v>
      </c>
      <c r="H1855">
        <v>42.6</v>
      </c>
      <c r="I1855">
        <v>2.9</v>
      </c>
      <c r="J1855" t="s">
        <v>28</v>
      </c>
      <c r="K1855" t="s">
        <v>4820</v>
      </c>
      <c r="L1855">
        <v>0</v>
      </c>
      <c r="M1855">
        <v>0</v>
      </c>
      <c r="N1855" t="s">
        <v>87</v>
      </c>
      <c r="O1855" t="s">
        <v>591</v>
      </c>
      <c r="P1855" t="s">
        <v>31</v>
      </c>
      <c r="Q1855">
        <v>1051.9100000000001</v>
      </c>
      <c r="R1855" t="s">
        <v>76</v>
      </c>
      <c r="S1855" t="s">
        <v>33</v>
      </c>
      <c r="T1855">
        <v>1</v>
      </c>
      <c r="U1855" t="s">
        <v>45</v>
      </c>
      <c r="V1855">
        <v>15.99</v>
      </c>
      <c r="W1855" t="s">
        <v>35</v>
      </c>
      <c r="X1855">
        <v>1</v>
      </c>
      <c r="Y1855">
        <v>16</v>
      </c>
      <c r="Z1855">
        <v>12</v>
      </c>
      <c r="AA1855" t="s">
        <v>36</v>
      </c>
      <c r="AB1855" t="s">
        <v>54</v>
      </c>
      <c r="AC1855" t="s">
        <v>38</v>
      </c>
      <c r="AD1855">
        <v>3488.8999999999996</v>
      </c>
    </row>
    <row r="1856" spans="1:30" x14ac:dyDescent="0.25">
      <c r="A1856" t="s">
        <v>2171</v>
      </c>
      <c r="B1856" s="1">
        <v>45422</v>
      </c>
      <c r="C1856" t="s">
        <v>83</v>
      </c>
      <c r="D1856" t="s">
        <v>27</v>
      </c>
      <c r="E1856">
        <v>3566.23</v>
      </c>
      <c r="F1856">
        <v>3510.19</v>
      </c>
      <c r="G1856">
        <v>42.4</v>
      </c>
      <c r="H1856">
        <v>20.399999999999999</v>
      </c>
      <c r="I1856">
        <v>4.5</v>
      </c>
      <c r="J1856" t="s">
        <v>28</v>
      </c>
      <c r="K1856" t="s">
        <v>4820</v>
      </c>
      <c r="L1856">
        <v>0</v>
      </c>
      <c r="M1856">
        <v>0</v>
      </c>
      <c r="N1856" t="s">
        <v>65</v>
      </c>
      <c r="O1856" t="s">
        <v>551</v>
      </c>
      <c r="P1856" t="s">
        <v>44</v>
      </c>
      <c r="Q1856">
        <v>905.35</v>
      </c>
      <c r="R1856" t="s">
        <v>32</v>
      </c>
      <c r="S1856" t="s">
        <v>33</v>
      </c>
      <c r="T1856">
        <v>1</v>
      </c>
      <c r="U1856" t="s">
        <v>89</v>
      </c>
      <c r="V1856">
        <v>20.63</v>
      </c>
      <c r="W1856" t="s">
        <v>35</v>
      </c>
      <c r="X1856">
        <v>1</v>
      </c>
      <c r="Y1856">
        <v>6</v>
      </c>
      <c r="Z1856">
        <v>2</v>
      </c>
      <c r="AA1856" t="s">
        <v>36</v>
      </c>
      <c r="AB1856" t="s">
        <v>54</v>
      </c>
      <c r="AC1856" t="s">
        <v>38</v>
      </c>
      <c r="AD1856">
        <v>4471.58</v>
      </c>
    </row>
    <row r="1857" spans="1:30" x14ac:dyDescent="0.25">
      <c r="A1857" t="s">
        <v>2172</v>
      </c>
      <c r="B1857" s="1">
        <v>45976</v>
      </c>
      <c r="C1857" t="s">
        <v>4819</v>
      </c>
      <c r="D1857" t="s">
        <v>41</v>
      </c>
      <c r="E1857">
        <v>2887.78</v>
      </c>
      <c r="F1857">
        <v>2972.73</v>
      </c>
      <c r="G1857">
        <v>19.3</v>
      </c>
      <c r="H1857">
        <v>10</v>
      </c>
      <c r="I1857">
        <v>3.8</v>
      </c>
      <c r="J1857" t="s">
        <v>35</v>
      </c>
      <c r="K1857" t="s">
        <v>92</v>
      </c>
      <c r="L1857">
        <v>1</v>
      </c>
      <c r="M1857">
        <v>0</v>
      </c>
      <c r="N1857" t="s">
        <v>210</v>
      </c>
      <c r="O1857" t="s">
        <v>570</v>
      </c>
      <c r="P1857" t="s">
        <v>81</v>
      </c>
      <c r="Q1857">
        <v>965.54</v>
      </c>
      <c r="R1857" t="s">
        <v>32</v>
      </c>
      <c r="S1857" t="s">
        <v>33</v>
      </c>
      <c r="T1857">
        <v>1</v>
      </c>
      <c r="U1857" t="s">
        <v>89</v>
      </c>
      <c r="V1857">
        <v>11.87</v>
      </c>
      <c r="W1857" t="s">
        <v>28</v>
      </c>
      <c r="X1857">
        <v>0</v>
      </c>
      <c r="Y1857">
        <v>6</v>
      </c>
      <c r="Z1857">
        <v>15</v>
      </c>
      <c r="AA1857" t="s">
        <v>78</v>
      </c>
      <c r="AB1857" t="s">
        <v>54</v>
      </c>
      <c r="AC1857" t="s">
        <v>38</v>
      </c>
      <c r="AD1857">
        <v>3853.32</v>
      </c>
    </row>
    <row r="1858" spans="1:30" x14ac:dyDescent="0.25">
      <c r="A1858" t="s">
        <v>2173</v>
      </c>
      <c r="B1858" s="1">
        <v>45725</v>
      </c>
      <c r="C1858" t="s">
        <v>4821</v>
      </c>
      <c r="D1858" t="s">
        <v>41</v>
      </c>
      <c r="E1858">
        <v>2511.25</v>
      </c>
      <c r="F1858">
        <v>2358.06</v>
      </c>
      <c r="G1858">
        <v>64</v>
      </c>
      <c r="H1858">
        <v>39</v>
      </c>
      <c r="I1858">
        <v>2.4</v>
      </c>
      <c r="J1858" t="s">
        <v>35</v>
      </c>
      <c r="K1858" t="s">
        <v>73</v>
      </c>
      <c r="L1858">
        <v>4</v>
      </c>
      <c r="M1858">
        <v>0</v>
      </c>
      <c r="N1858" t="s">
        <v>178</v>
      </c>
      <c r="O1858" t="s">
        <v>183</v>
      </c>
      <c r="P1858" t="s">
        <v>52</v>
      </c>
      <c r="Q1858">
        <v>1023.58</v>
      </c>
      <c r="R1858" t="s">
        <v>32</v>
      </c>
      <c r="S1858" t="s">
        <v>33</v>
      </c>
      <c r="T1858">
        <v>1</v>
      </c>
      <c r="U1858" t="s">
        <v>45</v>
      </c>
      <c r="V1858">
        <v>2.04</v>
      </c>
      <c r="W1858" t="s">
        <v>35</v>
      </c>
      <c r="X1858">
        <v>1</v>
      </c>
      <c r="Y1858">
        <v>11</v>
      </c>
      <c r="Z1858">
        <v>14</v>
      </c>
      <c r="AA1858" t="s">
        <v>53</v>
      </c>
      <c r="AB1858" t="s">
        <v>54</v>
      </c>
      <c r="AC1858" t="s">
        <v>55</v>
      </c>
      <c r="AD1858">
        <v>3534.83</v>
      </c>
    </row>
    <row r="1859" spans="1:30" x14ac:dyDescent="0.25">
      <c r="A1859" t="s">
        <v>2174</v>
      </c>
      <c r="B1859" s="1">
        <v>45427</v>
      </c>
      <c r="C1859" t="s">
        <v>4822</v>
      </c>
      <c r="D1859" t="s">
        <v>27</v>
      </c>
      <c r="E1859">
        <v>3184.31</v>
      </c>
      <c r="F1859">
        <v>3017.18</v>
      </c>
      <c r="G1859">
        <v>42.3</v>
      </c>
      <c r="H1859">
        <v>25.3</v>
      </c>
      <c r="I1859">
        <v>3.7</v>
      </c>
      <c r="J1859" t="s">
        <v>28</v>
      </c>
      <c r="K1859" t="s">
        <v>4820</v>
      </c>
      <c r="L1859">
        <v>0</v>
      </c>
      <c r="M1859">
        <v>0</v>
      </c>
      <c r="N1859" t="s">
        <v>174</v>
      </c>
      <c r="O1859" t="s">
        <v>80</v>
      </c>
      <c r="P1859" t="s">
        <v>44</v>
      </c>
      <c r="Q1859">
        <v>873.37</v>
      </c>
      <c r="R1859" t="s">
        <v>32</v>
      </c>
      <c r="S1859" t="s">
        <v>33</v>
      </c>
      <c r="T1859">
        <v>1</v>
      </c>
      <c r="U1859" t="s">
        <v>4825</v>
      </c>
      <c r="V1859">
        <v>1.5</v>
      </c>
      <c r="W1859" t="s">
        <v>35</v>
      </c>
      <c r="X1859">
        <v>1</v>
      </c>
      <c r="Y1859">
        <v>10</v>
      </c>
      <c r="Z1859">
        <v>14</v>
      </c>
      <c r="AA1859" t="s">
        <v>78</v>
      </c>
      <c r="AB1859" t="s">
        <v>37</v>
      </c>
      <c r="AC1859" t="s">
        <v>55</v>
      </c>
      <c r="AD1859">
        <v>4057.68</v>
      </c>
    </row>
    <row r="1860" spans="1:30" x14ac:dyDescent="0.25">
      <c r="A1860" t="s">
        <v>2175</v>
      </c>
      <c r="B1860" s="1">
        <v>45324</v>
      </c>
      <c r="C1860" t="s">
        <v>4822</v>
      </c>
      <c r="D1860" t="s">
        <v>49</v>
      </c>
      <c r="E1860">
        <v>2136.4</v>
      </c>
      <c r="F1860">
        <v>2242.4299999999998</v>
      </c>
      <c r="G1860">
        <v>52.1</v>
      </c>
      <c r="H1860">
        <v>46.1</v>
      </c>
      <c r="I1860">
        <v>3.7</v>
      </c>
      <c r="J1860" t="s">
        <v>28</v>
      </c>
      <c r="K1860" t="s">
        <v>4820</v>
      </c>
      <c r="L1860">
        <v>0</v>
      </c>
      <c r="M1860">
        <v>0</v>
      </c>
      <c r="N1860" t="s">
        <v>490</v>
      </c>
      <c r="O1860" t="s">
        <v>295</v>
      </c>
      <c r="P1860" t="s">
        <v>31</v>
      </c>
      <c r="Q1860">
        <v>1087.3800000000001</v>
      </c>
      <c r="R1860" t="s">
        <v>32</v>
      </c>
      <c r="S1860" t="s">
        <v>33</v>
      </c>
      <c r="T1860">
        <v>1</v>
      </c>
      <c r="U1860" t="s">
        <v>89</v>
      </c>
      <c r="V1860">
        <v>12.36</v>
      </c>
      <c r="W1860" t="s">
        <v>35</v>
      </c>
      <c r="X1860">
        <v>1</v>
      </c>
      <c r="Y1860">
        <v>14</v>
      </c>
      <c r="Z1860">
        <v>10</v>
      </c>
      <c r="AA1860" t="s">
        <v>36</v>
      </c>
      <c r="AB1860" t="s">
        <v>37</v>
      </c>
      <c r="AC1860" t="s">
        <v>46</v>
      </c>
      <c r="AD1860">
        <v>3223.78</v>
      </c>
    </row>
    <row r="1861" spans="1:30" x14ac:dyDescent="0.25">
      <c r="A1861" t="s">
        <v>2176</v>
      </c>
      <c r="B1861" s="1">
        <v>45712</v>
      </c>
      <c r="C1861" t="s">
        <v>4821</v>
      </c>
      <c r="D1861" t="s">
        <v>41</v>
      </c>
      <c r="E1861">
        <v>1993.4</v>
      </c>
      <c r="F1861">
        <v>1984.33</v>
      </c>
      <c r="G1861">
        <v>77.599999999999994</v>
      </c>
      <c r="H1861">
        <v>55.6</v>
      </c>
      <c r="I1861">
        <v>2.5</v>
      </c>
      <c r="J1861" t="s">
        <v>28</v>
      </c>
      <c r="K1861" t="s">
        <v>4820</v>
      </c>
      <c r="L1861">
        <v>0</v>
      </c>
      <c r="M1861">
        <v>0</v>
      </c>
      <c r="N1861" t="s">
        <v>159</v>
      </c>
      <c r="O1861" t="s">
        <v>450</v>
      </c>
      <c r="P1861" t="s">
        <v>31</v>
      </c>
      <c r="Q1861">
        <v>1120.57</v>
      </c>
      <c r="R1861" t="s">
        <v>76</v>
      </c>
      <c r="S1861" t="s">
        <v>33</v>
      </c>
      <c r="T1861">
        <v>1</v>
      </c>
      <c r="U1861" t="s">
        <v>89</v>
      </c>
      <c r="V1861">
        <v>17.12</v>
      </c>
      <c r="W1861" t="s">
        <v>28</v>
      </c>
      <c r="X1861">
        <v>0</v>
      </c>
      <c r="Y1861">
        <v>3</v>
      </c>
      <c r="Z1861">
        <v>11</v>
      </c>
      <c r="AA1861" t="s">
        <v>36</v>
      </c>
      <c r="AB1861" t="s">
        <v>37</v>
      </c>
      <c r="AC1861" t="s">
        <v>38</v>
      </c>
      <c r="AD1861">
        <v>3113.9700000000003</v>
      </c>
    </row>
    <row r="1862" spans="1:30" x14ac:dyDescent="0.25">
      <c r="A1862" t="s">
        <v>2177</v>
      </c>
      <c r="B1862" s="1">
        <v>45966</v>
      </c>
      <c r="C1862" t="s">
        <v>4821</v>
      </c>
      <c r="D1862" t="s">
        <v>41</v>
      </c>
      <c r="E1862">
        <v>2931.72</v>
      </c>
      <c r="F1862">
        <v>2939.59</v>
      </c>
      <c r="G1862">
        <v>103.9</v>
      </c>
      <c r="H1862">
        <v>98.9</v>
      </c>
      <c r="I1862">
        <v>3</v>
      </c>
      <c r="J1862" t="s">
        <v>28</v>
      </c>
      <c r="K1862" t="s">
        <v>4820</v>
      </c>
      <c r="L1862">
        <v>0</v>
      </c>
      <c r="M1862">
        <v>0</v>
      </c>
      <c r="N1862" t="s">
        <v>65</v>
      </c>
      <c r="O1862" t="s">
        <v>244</v>
      </c>
      <c r="P1862" t="s">
        <v>44</v>
      </c>
      <c r="Q1862">
        <v>882.15</v>
      </c>
      <c r="R1862" t="s">
        <v>76</v>
      </c>
      <c r="S1862" t="s">
        <v>33</v>
      </c>
      <c r="T1862">
        <v>1</v>
      </c>
      <c r="U1862" t="s">
        <v>45</v>
      </c>
      <c r="V1862">
        <v>5.42</v>
      </c>
      <c r="W1862" t="s">
        <v>35</v>
      </c>
      <c r="X1862">
        <v>1</v>
      </c>
      <c r="Y1862">
        <v>11</v>
      </c>
      <c r="Z1862">
        <v>12</v>
      </c>
      <c r="AA1862" t="s">
        <v>36</v>
      </c>
      <c r="AB1862" t="s">
        <v>54</v>
      </c>
      <c r="AC1862" t="s">
        <v>55</v>
      </c>
      <c r="AD1862">
        <v>3813.87</v>
      </c>
    </row>
    <row r="1863" spans="1:30" x14ac:dyDescent="0.25">
      <c r="A1863" t="s">
        <v>2178</v>
      </c>
      <c r="B1863" s="1">
        <v>45702</v>
      </c>
      <c r="C1863" t="s">
        <v>4819</v>
      </c>
      <c r="D1863" t="s">
        <v>49</v>
      </c>
      <c r="E1863">
        <v>3731.19</v>
      </c>
      <c r="F1863">
        <v>3681.26</v>
      </c>
      <c r="G1863">
        <v>11.1</v>
      </c>
      <c r="H1863">
        <v>10</v>
      </c>
      <c r="I1863">
        <v>3.8</v>
      </c>
      <c r="J1863" t="s">
        <v>28</v>
      </c>
      <c r="K1863" t="s">
        <v>4820</v>
      </c>
      <c r="L1863">
        <v>0</v>
      </c>
      <c r="M1863">
        <v>0</v>
      </c>
      <c r="N1863" t="s">
        <v>151</v>
      </c>
      <c r="O1863" t="s">
        <v>452</v>
      </c>
      <c r="P1863" t="s">
        <v>81</v>
      </c>
      <c r="Q1863">
        <v>1109.0999999999999</v>
      </c>
      <c r="R1863" t="s">
        <v>32</v>
      </c>
      <c r="S1863" t="s">
        <v>33</v>
      </c>
      <c r="T1863">
        <v>1</v>
      </c>
      <c r="U1863" t="s">
        <v>89</v>
      </c>
      <c r="V1863">
        <v>15.19</v>
      </c>
      <c r="W1863" t="s">
        <v>28</v>
      </c>
      <c r="X1863">
        <v>0</v>
      </c>
      <c r="Y1863">
        <v>6</v>
      </c>
      <c r="Z1863">
        <v>6</v>
      </c>
      <c r="AA1863" t="s">
        <v>53</v>
      </c>
      <c r="AB1863" t="s">
        <v>54</v>
      </c>
      <c r="AC1863" t="s">
        <v>55</v>
      </c>
      <c r="AD1863">
        <v>4840.29</v>
      </c>
    </row>
    <row r="1864" spans="1:30" x14ac:dyDescent="0.25">
      <c r="A1864" t="s">
        <v>2179</v>
      </c>
      <c r="B1864" s="1">
        <v>45988</v>
      </c>
      <c r="C1864" t="s">
        <v>95</v>
      </c>
      <c r="D1864" t="s">
        <v>27</v>
      </c>
      <c r="E1864">
        <v>3371.75</v>
      </c>
      <c r="F1864">
        <v>3163.16</v>
      </c>
      <c r="G1864">
        <v>11.1</v>
      </c>
      <c r="H1864">
        <v>10</v>
      </c>
      <c r="I1864">
        <v>3.1</v>
      </c>
      <c r="J1864" t="s">
        <v>28</v>
      </c>
      <c r="K1864" t="s">
        <v>4820</v>
      </c>
      <c r="L1864">
        <v>0</v>
      </c>
      <c r="M1864">
        <v>0</v>
      </c>
      <c r="N1864" t="s">
        <v>159</v>
      </c>
      <c r="O1864" t="s">
        <v>875</v>
      </c>
      <c r="P1864" t="s">
        <v>44</v>
      </c>
      <c r="Q1864">
        <v>980.14</v>
      </c>
      <c r="R1864" t="s">
        <v>32</v>
      </c>
      <c r="S1864" t="s">
        <v>33</v>
      </c>
      <c r="T1864">
        <v>1</v>
      </c>
      <c r="U1864" t="s">
        <v>4825</v>
      </c>
      <c r="V1864">
        <v>11.92</v>
      </c>
      <c r="W1864" t="s">
        <v>28</v>
      </c>
      <c r="X1864">
        <v>0</v>
      </c>
      <c r="Y1864">
        <v>5</v>
      </c>
      <c r="Z1864">
        <v>8</v>
      </c>
      <c r="AA1864" t="s">
        <v>53</v>
      </c>
      <c r="AB1864" t="s">
        <v>54</v>
      </c>
      <c r="AC1864" t="s">
        <v>46</v>
      </c>
      <c r="AD1864">
        <v>4351.8900000000003</v>
      </c>
    </row>
    <row r="1865" spans="1:30" x14ac:dyDescent="0.25">
      <c r="A1865" t="s">
        <v>2180</v>
      </c>
      <c r="B1865" s="1">
        <v>45802</v>
      </c>
      <c r="C1865" t="s">
        <v>4823</v>
      </c>
      <c r="D1865" t="s">
        <v>58</v>
      </c>
      <c r="E1865">
        <v>3235.39</v>
      </c>
      <c r="F1865">
        <v>2842.12</v>
      </c>
      <c r="G1865">
        <v>43</v>
      </c>
      <c r="H1865">
        <v>26</v>
      </c>
      <c r="I1865">
        <v>3.5</v>
      </c>
      <c r="J1865" t="s">
        <v>35</v>
      </c>
      <c r="K1865" t="s">
        <v>177</v>
      </c>
      <c r="L1865">
        <v>5</v>
      </c>
      <c r="M1865">
        <v>0</v>
      </c>
      <c r="N1865" t="s">
        <v>139</v>
      </c>
      <c r="O1865" t="s">
        <v>30</v>
      </c>
      <c r="P1865" t="s">
        <v>44</v>
      </c>
      <c r="Q1865">
        <v>902.1</v>
      </c>
      <c r="R1865" t="s">
        <v>32</v>
      </c>
      <c r="S1865" t="s">
        <v>33</v>
      </c>
      <c r="T1865">
        <v>1</v>
      </c>
      <c r="U1865" t="s">
        <v>89</v>
      </c>
      <c r="V1865">
        <v>-2.29</v>
      </c>
      <c r="W1865" t="s">
        <v>35</v>
      </c>
      <c r="X1865">
        <v>1</v>
      </c>
      <c r="Y1865">
        <v>12</v>
      </c>
      <c r="Z1865">
        <v>9</v>
      </c>
      <c r="AA1865" t="s">
        <v>53</v>
      </c>
      <c r="AB1865" t="s">
        <v>37</v>
      </c>
      <c r="AC1865" t="s">
        <v>38</v>
      </c>
      <c r="AD1865">
        <v>4137.49</v>
      </c>
    </row>
    <row r="1866" spans="1:30" x14ac:dyDescent="0.25">
      <c r="A1866" t="s">
        <v>2181</v>
      </c>
      <c r="B1866" s="1">
        <v>45857</v>
      </c>
      <c r="C1866" t="s">
        <v>4821</v>
      </c>
      <c r="D1866" t="s">
        <v>27</v>
      </c>
      <c r="E1866">
        <v>3614.72</v>
      </c>
      <c r="F1866">
        <v>3373.09</v>
      </c>
      <c r="G1866">
        <v>94.7</v>
      </c>
      <c r="H1866">
        <v>69.7</v>
      </c>
      <c r="I1866">
        <v>3.3</v>
      </c>
      <c r="J1866" t="s">
        <v>35</v>
      </c>
      <c r="K1866" t="s">
        <v>109</v>
      </c>
      <c r="L1866">
        <v>2</v>
      </c>
      <c r="M1866">
        <v>1</v>
      </c>
      <c r="N1866" t="s">
        <v>116</v>
      </c>
      <c r="O1866" t="s">
        <v>165</v>
      </c>
      <c r="P1866" t="s">
        <v>44</v>
      </c>
      <c r="Q1866">
        <v>1211.42</v>
      </c>
      <c r="R1866" t="s">
        <v>76</v>
      </c>
      <c r="S1866" t="s">
        <v>33</v>
      </c>
      <c r="T1866">
        <v>1</v>
      </c>
      <c r="U1866" t="s">
        <v>89</v>
      </c>
      <c r="V1866">
        <v>9.85</v>
      </c>
      <c r="W1866" t="s">
        <v>35</v>
      </c>
      <c r="X1866">
        <v>1</v>
      </c>
      <c r="Y1866">
        <v>8</v>
      </c>
      <c r="Z1866">
        <v>10</v>
      </c>
      <c r="AA1866" t="s">
        <v>78</v>
      </c>
      <c r="AB1866" t="s">
        <v>54</v>
      </c>
      <c r="AC1866" t="s">
        <v>38</v>
      </c>
      <c r="AD1866">
        <v>4826.1399999999994</v>
      </c>
    </row>
    <row r="1867" spans="1:30" x14ac:dyDescent="0.25">
      <c r="A1867" t="s">
        <v>2182</v>
      </c>
      <c r="B1867" s="1">
        <v>45340</v>
      </c>
      <c r="C1867" t="s">
        <v>4822</v>
      </c>
      <c r="D1867" t="s">
        <v>58</v>
      </c>
      <c r="E1867">
        <v>3211.68</v>
      </c>
      <c r="F1867">
        <v>3129.61</v>
      </c>
      <c r="G1867">
        <v>34.5</v>
      </c>
      <c r="H1867">
        <v>25.5</v>
      </c>
      <c r="I1867">
        <v>4.4000000000000004</v>
      </c>
      <c r="J1867" t="s">
        <v>28</v>
      </c>
      <c r="K1867" t="s">
        <v>4820</v>
      </c>
      <c r="L1867">
        <v>0</v>
      </c>
      <c r="M1867">
        <v>0</v>
      </c>
      <c r="N1867" t="s">
        <v>229</v>
      </c>
      <c r="O1867" t="s">
        <v>385</v>
      </c>
      <c r="P1867" t="s">
        <v>81</v>
      </c>
      <c r="Q1867">
        <v>894.72</v>
      </c>
      <c r="R1867" t="s">
        <v>32</v>
      </c>
      <c r="S1867" t="s">
        <v>33</v>
      </c>
      <c r="T1867">
        <v>1</v>
      </c>
      <c r="U1867" t="s">
        <v>89</v>
      </c>
      <c r="V1867">
        <v>7.33</v>
      </c>
      <c r="W1867" t="s">
        <v>35</v>
      </c>
      <c r="X1867">
        <v>1</v>
      </c>
      <c r="Y1867">
        <v>18</v>
      </c>
      <c r="Z1867">
        <v>2</v>
      </c>
      <c r="AA1867" t="s">
        <v>78</v>
      </c>
      <c r="AB1867" t="s">
        <v>54</v>
      </c>
      <c r="AC1867" t="s">
        <v>55</v>
      </c>
      <c r="AD1867">
        <v>4106.3999999999996</v>
      </c>
    </row>
    <row r="1868" spans="1:30" x14ac:dyDescent="0.25">
      <c r="A1868" t="s">
        <v>2183</v>
      </c>
      <c r="B1868" s="1">
        <v>45887</v>
      </c>
      <c r="C1868" t="s">
        <v>4821</v>
      </c>
      <c r="D1868" t="s">
        <v>58</v>
      </c>
      <c r="E1868">
        <v>2758.19</v>
      </c>
      <c r="F1868">
        <v>2655.27</v>
      </c>
      <c r="G1868">
        <v>65.2</v>
      </c>
      <c r="H1868">
        <v>52.2</v>
      </c>
      <c r="I1868">
        <v>2.9</v>
      </c>
      <c r="J1868" t="s">
        <v>35</v>
      </c>
      <c r="K1868" t="s">
        <v>73</v>
      </c>
      <c r="L1868">
        <v>4</v>
      </c>
      <c r="M1868">
        <v>0</v>
      </c>
      <c r="N1868" t="s">
        <v>220</v>
      </c>
      <c r="O1868" t="s">
        <v>689</v>
      </c>
      <c r="P1868" t="s">
        <v>44</v>
      </c>
      <c r="Q1868">
        <v>915.99</v>
      </c>
      <c r="R1868" t="s">
        <v>32</v>
      </c>
      <c r="S1868" t="s">
        <v>33</v>
      </c>
      <c r="T1868">
        <v>1</v>
      </c>
      <c r="U1868" t="s">
        <v>4825</v>
      </c>
      <c r="V1868">
        <v>16.27</v>
      </c>
      <c r="W1868" t="s">
        <v>35</v>
      </c>
      <c r="X1868">
        <v>1</v>
      </c>
      <c r="Y1868">
        <v>13</v>
      </c>
      <c r="Z1868">
        <v>1</v>
      </c>
      <c r="AA1868" t="s">
        <v>36</v>
      </c>
      <c r="AB1868" t="s">
        <v>54</v>
      </c>
      <c r="AC1868" t="s">
        <v>46</v>
      </c>
      <c r="AD1868">
        <v>3674.1800000000003</v>
      </c>
    </row>
    <row r="1869" spans="1:30" x14ac:dyDescent="0.25">
      <c r="A1869" t="s">
        <v>2184</v>
      </c>
      <c r="B1869" s="1">
        <v>45923</v>
      </c>
      <c r="C1869" t="s">
        <v>4822</v>
      </c>
      <c r="D1869" t="s">
        <v>27</v>
      </c>
      <c r="E1869">
        <v>2826.03</v>
      </c>
      <c r="F1869">
        <v>2696.69</v>
      </c>
      <c r="G1869">
        <v>10</v>
      </c>
      <c r="H1869">
        <v>10</v>
      </c>
      <c r="I1869">
        <v>4.5</v>
      </c>
      <c r="J1869" t="s">
        <v>28</v>
      </c>
      <c r="K1869" t="s">
        <v>4820</v>
      </c>
      <c r="L1869">
        <v>0</v>
      </c>
      <c r="M1869">
        <v>0</v>
      </c>
      <c r="N1869" t="s">
        <v>124</v>
      </c>
      <c r="O1869" t="s">
        <v>201</v>
      </c>
      <c r="P1869" t="s">
        <v>31</v>
      </c>
      <c r="Q1869">
        <v>928.2</v>
      </c>
      <c r="R1869" t="s">
        <v>32</v>
      </c>
      <c r="S1869" t="s">
        <v>33</v>
      </c>
      <c r="T1869">
        <v>1</v>
      </c>
      <c r="U1869" t="s">
        <v>89</v>
      </c>
      <c r="V1869">
        <v>21.71</v>
      </c>
      <c r="W1869" t="s">
        <v>35</v>
      </c>
      <c r="X1869">
        <v>1</v>
      </c>
      <c r="Y1869">
        <v>15</v>
      </c>
      <c r="Z1869">
        <v>9</v>
      </c>
      <c r="AA1869" t="s">
        <v>53</v>
      </c>
      <c r="AB1869" t="s">
        <v>54</v>
      </c>
      <c r="AC1869" t="s">
        <v>38</v>
      </c>
      <c r="AD1869">
        <v>3754.2300000000005</v>
      </c>
    </row>
    <row r="1870" spans="1:30" x14ac:dyDescent="0.25">
      <c r="A1870" t="s">
        <v>2185</v>
      </c>
      <c r="B1870" s="1">
        <v>45416</v>
      </c>
      <c r="C1870" t="s">
        <v>4823</v>
      </c>
      <c r="D1870" t="s">
        <v>27</v>
      </c>
      <c r="E1870">
        <v>2936.44</v>
      </c>
      <c r="F1870">
        <v>2971.26</v>
      </c>
      <c r="G1870">
        <v>72</v>
      </c>
      <c r="H1870">
        <v>57</v>
      </c>
      <c r="I1870">
        <v>3.6</v>
      </c>
      <c r="J1870" t="s">
        <v>35</v>
      </c>
      <c r="K1870" t="s">
        <v>73</v>
      </c>
      <c r="L1870">
        <v>4</v>
      </c>
      <c r="M1870">
        <v>0</v>
      </c>
      <c r="N1870" t="s">
        <v>159</v>
      </c>
      <c r="O1870" t="s">
        <v>570</v>
      </c>
      <c r="P1870" t="s">
        <v>31</v>
      </c>
      <c r="Q1870">
        <v>1200.05</v>
      </c>
      <c r="R1870" t="s">
        <v>32</v>
      </c>
      <c r="S1870" t="s">
        <v>33</v>
      </c>
      <c r="T1870">
        <v>1</v>
      </c>
      <c r="U1870" t="s">
        <v>4825</v>
      </c>
      <c r="V1870">
        <v>5.09</v>
      </c>
      <c r="W1870" t="s">
        <v>35</v>
      </c>
      <c r="X1870">
        <v>1</v>
      </c>
      <c r="Y1870">
        <v>11</v>
      </c>
      <c r="Z1870">
        <v>15</v>
      </c>
      <c r="AA1870" t="s">
        <v>36</v>
      </c>
      <c r="AB1870" t="s">
        <v>37</v>
      </c>
      <c r="AC1870" t="s">
        <v>38</v>
      </c>
      <c r="AD1870">
        <v>4136.49</v>
      </c>
    </row>
    <row r="1871" spans="1:30" x14ac:dyDescent="0.25">
      <c r="A1871" t="s">
        <v>2186</v>
      </c>
      <c r="B1871" s="1">
        <v>45703</v>
      </c>
      <c r="C1871" t="s">
        <v>173</v>
      </c>
      <c r="D1871" t="s">
        <v>27</v>
      </c>
      <c r="E1871">
        <v>3992.15</v>
      </c>
      <c r="F1871">
        <v>4121.2</v>
      </c>
      <c r="G1871">
        <v>48.2</v>
      </c>
      <c r="H1871">
        <v>41.2</v>
      </c>
      <c r="I1871">
        <v>3.1</v>
      </c>
      <c r="J1871" t="s">
        <v>28</v>
      </c>
      <c r="K1871" t="s">
        <v>4820</v>
      </c>
      <c r="L1871">
        <v>0</v>
      </c>
      <c r="M1871">
        <v>0</v>
      </c>
      <c r="N1871" t="s">
        <v>241</v>
      </c>
      <c r="O1871" t="s">
        <v>106</v>
      </c>
      <c r="P1871" t="s">
        <v>81</v>
      </c>
      <c r="Q1871">
        <v>1078.0999999999999</v>
      </c>
      <c r="R1871" t="s">
        <v>32</v>
      </c>
      <c r="S1871" t="s">
        <v>33</v>
      </c>
      <c r="T1871">
        <v>1</v>
      </c>
      <c r="U1871" t="s">
        <v>89</v>
      </c>
      <c r="V1871">
        <v>6.12</v>
      </c>
      <c r="W1871" t="s">
        <v>35</v>
      </c>
      <c r="X1871">
        <v>1</v>
      </c>
      <c r="Y1871">
        <v>8</v>
      </c>
      <c r="Z1871">
        <v>1</v>
      </c>
      <c r="AA1871" t="s">
        <v>53</v>
      </c>
      <c r="AB1871" t="s">
        <v>54</v>
      </c>
      <c r="AC1871" t="s">
        <v>55</v>
      </c>
      <c r="AD1871">
        <v>5070.25</v>
      </c>
    </row>
    <row r="1872" spans="1:30" x14ac:dyDescent="0.25">
      <c r="A1872" t="s">
        <v>2187</v>
      </c>
      <c r="B1872" s="1">
        <v>45879</v>
      </c>
      <c r="C1872" t="s">
        <v>95</v>
      </c>
      <c r="D1872" t="s">
        <v>49</v>
      </c>
      <c r="E1872">
        <v>3240</v>
      </c>
      <c r="F1872">
        <v>3435.61</v>
      </c>
      <c r="G1872">
        <v>62.4</v>
      </c>
      <c r="H1872">
        <v>40.4</v>
      </c>
      <c r="I1872">
        <v>4.3</v>
      </c>
      <c r="J1872" t="s">
        <v>28</v>
      </c>
      <c r="K1872" t="s">
        <v>4820</v>
      </c>
      <c r="L1872">
        <v>0</v>
      </c>
      <c r="M1872">
        <v>0</v>
      </c>
      <c r="N1872" t="s">
        <v>392</v>
      </c>
      <c r="O1872" t="s">
        <v>233</v>
      </c>
      <c r="P1872" t="s">
        <v>81</v>
      </c>
      <c r="Q1872">
        <v>989.95</v>
      </c>
      <c r="R1872" t="s">
        <v>76</v>
      </c>
      <c r="S1872" t="s">
        <v>33</v>
      </c>
      <c r="T1872">
        <v>1</v>
      </c>
      <c r="U1872" t="s">
        <v>89</v>
      </c>
      <c r="V1872">
        <v>3.15</v>
      </c>
      <c r="W1872" t="s">
        <v>28</v>
      </c>
      <c r="X1872">
        <v>0</v>
      </c>
      <c r="Y1872">
        <v>7</v>
      </c>
      <c r="Z1872">
        <v>11</v>
      </c>
      <c r="AA1872" t="s">
        <v>53</v>
      </c>
      <c r="AB1872" t="s">
        <v>37</v>
      </c>
      <c r="AC1872" t="s">
        <v>38</v>
      </c>
      <c r="AD1872">
        <v>4229.95</v>
      </c>
    </row>
    <row r="1873" spans="1:30" x14ac:dyDescent="0.25">
      <c r="A1873" t="s">
        <v>2188</v>
      </c>
      <c r="B1873" s="1">
        <v>45678</v>
      </c>
      <c r="C1873" t="s">
        <v>4821</v>
      </c>
      <c r="D1873" t="s">
        <v>27</v>
      </c>
      <c r="E1873">
        <v>2988.85</v>
      </c>
      <c r="F1873">
        <v>2581.31</v>
      </c>
      <c r="G1873">
        <v>42.4</v>
      </c>
      <c r="H1873">
        <v>25.4</v>
      </c>
      <c r="I1873">
        <v>3.9</v>
      </c>
      <c r="J1873" t="s">
        <v>28</v>
      </c>
      <c r="K1873" t="s">
        <v>4820</v>
      </c>
      <c r="L1873">
        <v>0</v>
      </c>
      <c r="M1873">
        <v>0</v>
      </c>
      <c r="N1873" t="s">
        <v>238</v>
      </c>
      <c r="O1873" t="s">
        <v>297</v>
      </c>
      <c r="P1873" t="s">
        <v>52</v>
      </c>
      <c r="Q1873">
        <v>902.5</v>
      </c>
      <c r="R1873" t="s">
        <v>32</v>
      </c>
      <c r="S1873" t="s">
        <v>33</v>
      </c>
      <c r="T1873">
        <v>1</v>
      </c>
      <c r="U1873" t="s">
        <v>89</v>
      </c>
      <c r="V1873">
        <v>14.33</v>
      </c>
      <c r="W1873" t="s">
        <v>35</v>
      </c>
      <c r="X1873">
        <v>1</v>
      </c>
      <c r="Y1873">
        <v>10</v>
      </c>
      <c r="Z1873">
        <v>3</v>
      </c>
      <c r="AA1873" t="s">
        <v>53</v>
      </c>
      <c r="AB1873" t="s">
        <v>54</v>
      </c>
      <c r="AC1873" t="s">
        <v>55</v>
      </c>
      <c r="AD1873">
        <v>3891.35</v>
      </c>
    </row>
    <row r="1874" spans="1:30" x14ac:dyDescent="0.25">
      <c r="A1874" t="s">
        <v>2189</v>
      </c>
      <c r="B1874" s="1">
        <v>45950</v>
      </c>
      <c r="C1874" t="s">
        <v>4821</v>
      </c>
      <c r="D1874" t="s">
        <v>41</v>
      </c>
      <c r="E1874">
        <v>3950.04</v>
      </c>
      <c r="F1874">
        <v>3868</v>
      </c>
      <c r="G1874">
        <v>67</v>
      </c>
      <c r="H1874">
        <v>48</v>
      </c>
      <c r="I1874">
        <v>3.2</v>
      </c>
      <c r="J1874" t="s">
        <v>35</v>
      </c>
      <c r="K1874" t="s">
        <v>73</v>
      </c>
      <c r="L1874">
        <v>4</v>
      </c>
      <c r="M1874">
        <v>0</v>
      </c>
      <c r="N1874" t="s">
        <v>269</v>
      </c>
      <c r="O1874" t="s">
        <v>201</v>
      </c>
      <c r="P1874" t="s">
        <v>81</v>
      </c>
      <c r="Q1874">
        <v>810.5</v>
      </c>
      <c r="R1874" t="s">
        <v>76</v>
      </c>
      <c r="S1874" t="s">
        <v>33</v>
      </c>
      <c r="T1874">
        <v>1</v>
      </c>
      <c r="U1874" t="s">
        <v>4825</v>
      </c>
      <c r="V1874">
        <v>11.21</v>
      </c>
      <c r="W1874" t="s">
        <v>28</v>
      </c>
      <c r="X1874">
        <v>0</v>
      </c>
      <c r="Y1874">
        <v>14</v>
      </c>
      <c r="Z1874">
        <v>8</v>
      </c>
      <c r="AA1874" t="s">
        <v>36</v>
      </c>
      <c r="AB1874" t="s">
        <v>54</v>
      </c>
      <c r="AC1874" t="s">
        <v>46</v>
      </c>
      <c r="AD1874">
        <v>4760.54</v>
      </c>
    </row>
    <row r="1875" spans="1:30" x14ac:dyDescent="0.25">
      <c r="A1875" t="s">
        <v>2190</v>
      </c>
      <c r="B1875" s="1">
        <v>45347</v>
      </c>
      <c r="C1875" t="s">
        <v>173</v>
      </c>
      <c r="D1875" t="s">
        <v>27</v>
      </c>
      <c r="E1875">
        <v>3466.84</v>
      </c>
      <c r="F1875">
        <v>3344.05</v>
      </c>
      <c r="G1875">
        <v>42.3</v>
      </c>
      <c r="H1875">
        <v>28.3</v>
      </c>
      <c r="I1875">
        <v>1.9</v>
      </c>
      <c r="J1875" t="s">
        <v>28</v>
      </c>
      <c r="K1875" t="s">
        <v>4820</v>
      </c>
      <c r="L1875">
        <v>0</v>
      </c>
      <c r="M1875">
        <v>0</v>
      </c>
      <c r="N1875" t="s">
        <v>136</v>
      </c>
      <c r="O1875" t="s">
        <v>284</v>
      </c>
      <c r="P1875" t="s">
        <v>52</v>
      </c>
      <c r="Q1875">
        <v>912.84</v>
      </c>
      <c r="R1875" t="s">
        <v>76</v>
      </c>
      <c r="S1875" t="s">
        <v>33</v>
      </c>
      <c r="T1875">
        <v>1</v>
      </c>
      <c r="U1875" t="s">
        <v>45</v>
      </c>
      <c r="V1875">
        <v>8.2799999999999994</v>
      </c>
      <c r="W1875" t="s">
        <v>28</v>
      </c>
      <c r="X1875">
        <v>0</v>
      </c>
      <c r="Y1875">
        <v>3</v>
      </c>
      <c r="Z1875">
        <v>12</v>
      </c>
      <c r="AA1875" t="s">
        <v>36</v>
      </c>
      <c r="AB1875" t="s">
        <v>54</v>
      </c>
      <c r="AC1875" t="s">
        <v>38</v>
      </c>
      <c r="AD1875">
        <v>4379.68</v>
      </c>
    </row>
    <row r="1876" spans="1:30" x14ac:dyDescent="0.25">
      <c r="A1876" t="s">
        <v>2191</v>
      </c>
      <c r="B1876" s="1">
        <v>45904</v>
      </c>
      <c r="C1876" t="s">
        <v>95</v>
      </c>
      <c r="D1876" t="s">
        <v>41</v>
      </c>
      <c r="E1876">
        <v>3573.87</v>
      </c>
      <c r="F1876">
        <v>3245.1</v>
      </c>
      <c r="G1876">
        <v>26.2</v>
      </c>
      <c r="H1876">
        <v>14.2</v>
      </c>
      <c r="I1876">
        <v>5</v>
      </c>
      <c r="J1876" t="s">
        <v>28</v>
      </c>
      <c r="K1876" t="s">
        <v>4820</v>
      </c>
      <c r="L1876">
        <v>0</v>
      </c>
      <c r="M1876">
        <v>0</v>
      </c>
      <c r="N1876" t="s">
        <v>253</v>
      </c>
      <c r="O1876" t="s">
        <v>275</v>
      </c>
      <c r="P1876" t="s">
        <v>44</v>
      </c>
      <c r="Q1876">
        <v>811.43</v>
      </c>
      <c r="R1876" t="s">
        <v>32</v>
      </c>
      <c r="S1876" t="s">
        <v>33</v>
      </c>
      <c r="T1876">
        <v>1</v>
      </c>
      <c r="U1876" t="s">
        <v>45</v>
      </c>
      <c r="V1876">
        <v>4.62</v>
      </c>
      <c r="W1876" t="s">
        <v>35</v>
      </c>
      <c r="X1876">
        <v>1</v>
      </c>
      <c r="Y1876">
        <v>11</v>
      </c>
      <c r="Z1876">
        <v>5</v>
      </c>
      <c r="AA1876" t="s">
        <v>53</v>
      </c>
      <c r="AB1876" t="s">
        <v>54</v>
      </c>
      <c r="AC1876" t="s">
        <v>46</v>
      </c>
      <c r="AD1876">
        <v>4385.3</v>
      </c>
    </row>
    <row r="1877" spans="1:30" x14ac:dyDescent="0.25">
      <c r="A1877" t="s">
        <v>2192</v>
      </c>
      <c r="B1877" s="1">
        <v>45318</v>
      </c>
      <c r="C1877" t="s">
        <v>95</v>
      </c>
      <c r="D1877" t="s">
        <v>27</v>
      </c>
      <c r="E1877">
        <v>3081.3</v>
      </c>
      <c r="F1877">
        <v>3103.29</v>
      </c>
      <c r="G1877">
        <v>47.2</v>
      </c>
      <c r="H1877">
        <v>34.200000000000003</v>
      </c>
      <c r="I1877">
        <v>4.2</v>
      </c>
      <c r="J1877" t="s">
        <v>35</v>
      </c>
      <c r="K1877" t="s">
        <v>73</v>
      </c>
      <c r="L1877">
        <v>4</v>
      </c>
      <c r="M1877">
        <v>0</v>
      </c>
      <c r="N1877" t="s">
        <v>178</v>
      </c>
      <c r="O1877" t="s">
        <v>521</v>
      </c>
      <c r="P1877" t="s">
        <v>52</v>
      </c>
      <c r="Q1877">
        <v>1006.59</v>
      </c>
      <c r="R1877" t="s">
        <v>32</v>
      </c>
      <c r="S1877" t="s">
        <v>33</v>
      </c>
      <c r="T1877">
        <v>1</v>
      </c>
      <c r="U1877" t="s">
        <v>89</v>
      </c>
      <c r="V1877">
        <v>13.32</v>
      </c>
      <c r="W1877" t="s">
        <v>35</v>
      </c>
      <c r="X1877">
        <v>1</v>
      </c>
      <c r="Y1877">
        <v>18</v>
      </c>
      <c r="Z1877">
        <v>9</v>
      </c>
      <c r="AA1877" t="s">
        <v>36</v>
      </c>
      <c r="AB1877" t="s">
        <v>54</v>
      </c>
      <c r="AC1877" t="s">
        <v>55</v>
      </c>
      <c r="AD1877">
        <v>4087.8900000000003</v>
      </c>
    </row>
    <row r="1878" spans="1:30" x14ac:dyDescent="0.25">
      <c r="A1878" t="s">
        <v>2193</v>
      </c>
      <c r="B1878" s="1">
        <v>45407</v>
      </c>
      <c r="C1878" t="s">
        <v>4819</v>
      </c>
      <c r="D1878" t="s">
        <v>49</v>
      </c>
      <c r="E1878">
        <v>2593.09</v>
      </c>
      <c r="F1878">
        <v>2326.16</v>
      </c>
      <c r="G1878">
        <v>55.5</v>
      </c>
      <c r="H1878">
        <v>46.5</v>
      </c>
      <c r="I1878">
        <v>3.4</v>
      </c>
      <c r="J1878" t="s">
        <v>28</v>
      </c>
      <c r="K1878" t="s">
        <v>4820</v>
      </c>
      <c r="L1878">
        <v>0</v>
      </c>
      <c r="M1878">
        <v>0</v>
      </c>
      <c r="N1878" t="s">
        <v>60</v>
      </c>
      <c r="O1878" t="s">
        <v>323</v>
      </c>
      <c r="P1878" t="s">
        <v>44</v>
      </c>
      <c r="Q1878">
        <v>1062.3699999999999</v>
      </c>
      <c r="R1878" t="s">
        <v>32</v>
      </c>
      <c r="S1878" t="s">
        <v>33</v>
      </c>
      <c r="T1878">
        <v>1</v>
      </c>
      <c r="U1878" t="s">
        <v>45</v>
      </c>
      <c r="V1878">
        <v>-0.61</v>
      </c>
      <c r="W1878" t="s">
        <v>35</v>
      </c>
      <c r="X1878">
        <v>1</v>
      </c>
      <c r="Y1878">
        <v>17</v>
      </c>
      <c r="Z1878">
        <v>5</v>
      </c>
      <c r="AA1878" t="s">
        <v>53</v>
      </c>
      <c r="AB1878" t="s">
        <v>37</v>
      </c>
      <c r="AC1878" t="s">
        <v>46</v>
      </c>
      <c r="AD1878">
        <v>3655.46</v>
      </c>
    </row>
    <row r="1879" spans="1:30" x14ac:dyDescent="0.25">
      <c r="A1879" t="s">
        <v>2194</v>
      </c>
      <c r="B1879" s="1">
        <v>45683</v>
      </c>
      <c r="C1879" t="s">
        <v>4822</v>
      </c>
      <c r="D1879" t="s">
        <v>27</v>
      </c>
      <c r="E1879">
        <v>2729.16</v>
      </c>
      <c r="F1879">
        <v>2805.2</v>
      </c>
      <c r="G1879">
        <v>22.3</v>
      </c>
      <c r="H1879">
        <v>10</v>
      </c>
      <c r="I1879">
        <v>5</v>
      </c>
      <c r="J1879" t="s">
        <v>28</v>
      </c>
      <c r="K1879" t="s">
        <v>4820</v>
      </c>
      <c r="L1879">
        <v>0</v>
      </c>
      <c r="M1879">
        <v>0</v>
      </c>
      <c r="N1879" t="s">
        <v>210</v>
      </c>
      <c r="O1879" t="s">
        <v>97</v>
      </c>
      <c r="P1879" t="s">
        <v>52</v>
      </c>
      <c r="Q1879">
        <v>952.85</v>
      </c>
      <c r="R1879" t="s">
        <v>32</v>
      </c>
      <c r="S1879" t="s">
        <v>33</v>
      </c>
      <c r="T1879">
        <v>1</v>
      </c>
      <c r="U1879" t="s">
        <v>89</v>
      </c>
      <c r="V1879">
        <v>11.72</v>
      </c>
      <c r="W1879" t="s">
        <v>35</v>
      </c>
      <c r="X1879">
        <v>1</v>
      </c>
      <c r="Y1879">
        <v>8</v>
      </c>
      <c r="Z1879">
        <v>14</v>
      </c>
      <c r="AA1879" t="s">
        <v>53</v>
      </c>
      <c r="AB1879" t="s">
        <v>54</v>
      </c>
      <c r="AC1879" t="s">
        <v>46</v>
      </c>
      <c r="AD1879">
        <v>3682.0099999999998</v>
      </c>
    </row>
    <row r="1880" spans="1:30" x14ac:dyDescent="0.25">
      <c r="A1880" t="s">
        <v>2195</v>
      </c>
      <c r="B1880" s="1">
        <v>45460</v>
      </c>
      <c r="C1880" t="s">
        <v>95</v>
      </c>
      <c r="D1880" t="s">
        <v>49</v>
      </c>
      <c r="E1880">
        <v>2397.42</v>
      </c>
      <c r="F1880">
        <v>2169.85</v>
      </c>
      <c r="G1880">
        <v>77.3</v>
      </c>
      <c r="H1880">
        <v>72.3</v>
      </c>
      <c r="I1880">
        <v>3.9</v>
      </c>
      <c r="J1880" t="s">
        <v>35</v>
      </c>
      <c r="K1880" t="s">
        <v>73</v>
      </c>
      <c r="L1880">
        <v>4</v>
      </c>
      <c r="M1880">
        <v>0</v>
      </c>
      <c r="N1880" t="s">
        <v>392</v>
      </c>
      <c r="O1880" t="s">
        <v>230</v>
      </c>
      <c r="P1880" t="s">
        <v>52</v>
      </c>
      <c r="Q1880">
        <v>916.21</v>
      </c>
      <c r="R1880" t="s">
        <v>76</v>
      </c>
      <c r="S1880" t="s">
        <v>33</v>
      </c>
      <c r="T1880">
        <v>1</v>
      </c>
      <c r="U1880" t="s">
        <v>45</v>
      </c>
      <c r="V1880">
        <v>18.309999999999999</v>
      </c>
      <c r="W1880" t="s">
        <v>35</v>
      </c>
      <c r="X1880">
        <v>1</v>
      </c>
      <c r="Y1880">
        <v>5</v>
      </c>
      <c r="Z1880">
        <v>5</v>
      </c>
      <c r="AA1880" t="s">
        <v>36</v>
      </c>
      <c r="AB1880" t="s">
        <v>54</v>
      </c>
      <c r="AC1880" t="s">
        <v>38</v>
      </c>
      <c r="AD1880">
        <v>3313.63</v>
      </c>
    </row>
    <row r="1881" spans="1:30" x14ac:dyDescent="0.25">
      <c r="A1881" t="s">
        <v>2196</v>
      </c>
      <c r="B1881" s="1">
        <v>45658</v>
      </c>
      <c r="C1881" t="s">
        <v>4822</v>
      </c>
      <c r="D1881" t="s">
        <v>58</v>
      </c>
      <c r="E1881">
        <v>4102.83</v>
      </c>
      <c r="F1881">
        <v>4013.05</v>
      </c>
      <c r="G1881">
        <v>43</v>
      </c>
      <c r="H1881">
        <v>26</v>
      </c>
      <c r="I1881">
        <v>3.1</v>
      </c>
      <c r="J1881" t="s">
        <v>35</v>
      </c>
      <c r="K1881" t="s">
        <v>92</v>
      </c>
      <c r="L1881">
        <v>1</v>
      </c>
      <c r="M1881">
        <v>0</v>
      </c>
      <c r="N1881" t="s">
        <v>142</v>
      </c>
      <c r="O1881" t="s">
        <v>260</v>
      </c>
      <c r="P1881" t="s">
        <v>52</v>
      </c>
      <c r="Q1881">
        <v>1108.3</v>
      </c>
      <c r="R1881" t="s">
        <v>76</v>
      </c>
      <c r="S1881" t="s">
        <v>33</v>
      </c>
      <c r="T1881">
        <v>1</v>
      </c>
      <c r="U1881" t="s">
        <v>89</v>
      </c>
      <c r="V1881">
        <v>14.8</v>
      </c>
      <c r="W1881" t="s">
        <v>35</v>
      </c>
      <c r="X1881">
        <v>1</v>
      </c>
      <c r="Y1881">
        <v>13</v>
      </c>
      <c r="Z1881">
        <v>7</v>
      </c>
      <c r="AA1881" t="s">
        <v>53</v>
      </c>
      <c r="AB1881" t="s">
        <v>54</v>
      </c>
      <c r="AC1881" t="s">
        <v>55</v>
      </c>
      <c r="AD1881">
        <v>5211.13</v>
      </c>
    </row>
    <row r="1882" spans="1:30" x14ac:dyDescent="0.25">
      <c r="A1882" t="s">
        <v>2197</v>
      </c>
      <c r="B1882" s="1">
        <v>45450</v>
      </c>
      <c r="C1882" t="s">
        <v>4819</v>
      </c>
      <c r="D1882" t="s">
        <v>27</v>
      </c>
      <c r="E1882">
        <v>3250.4</v>
      </c>
      <c r="F1882">
        <v>2881.14</v>
      </c>
      <c r="G1882">
        <v>18.100000000000001</v>
      </c>
      <c r="H1882">
        <v>10</v>
      </c>
      <c r="I1882">
        <v>3.8</v>
      </c>
      <c r="J1882" t="s">
        <v>28</v>
      </c>
      <c r="K1882" t="s">
        <v>4820</v>
      </c>
      <c r="L1882">
        <v>0</v>
      </c>
      <c r="M1882">
        <v>0</v>
      </c>
      <c r="N1882" t="s">
        <v>206</v>
      </c>
      <c r="O1882" t="s">
        <v>191</v>
      </c>
      <c r="P1882" t="s">
        <v>44</v>
      </c>
      <c r="Q1882">
        <v>973.14</v>
      </c>
      <c r="R1882" t="s">
        <v>32</v>
      </c>
      <c r="S1882" t="s">
        <v>33</v>
      </c>
      <c r="T1882">
        <v>1</v>
      </c>
      <c r="U1882" t="s">
        <v>4825</v>
      </c>
      <c r="V1882">
        <v>18.239999999999998</v>
      </c>
      <c r="W1882" t="s">
        <v>28</v>
      </c>
      <c r="X1882">
        <v>0</v>
      </c>
      <c r="Y1882">
        <v>3</v>
      </c>
      <c r="Z1882">
        <v>1</v>
      </c>
      <c r="AA1882" t="s">
        <v>78</v>
      </c>
      <c r="AB1882" t="s">
        <v>54</v>
      </c>
      <c r="AC1882" t="s">
        <v>38</v>
      </c>
      <c r="AD1882">
        <v>4223.54</v>
      </c>
    </row>
    <row r="1883" spans="1:30" x14ac:dyDescent="0.25">
      <c r="A1883" t="s">
        <v>2198</v>
      </c>
      <c r="B1883" s="1">
        <v>45784</v>
      </c>
      <c r="C1883" t="s">
        <v>4821</v>
      </c>
      <c r="D1883" t="s">
        <v>49</v>
      </c>
      <c r="E1883">
        <v>3456.45</v>
      </c>
      <c r="F1883">
        <v>3371.44</v>
      </c>
      <c r="G1883">
        <v>29.6</v>
      </c>
      <c r="H1883">
        <v>21.6</v>
      </c>
      <c r="I1883">
        <v>3.5</v>
      </c>
      <c r="J1883" t="s">
        <v>35</v>
      </c>
      <c r="K1883" t="s">
        <v>92</v>
      </c>
      <c r="L1883">
        <v>1</v>
      </c>
      <c r="M1883">
        <v>0</v>
      </c>
      <c r="N1883" t="s">
        <v>136</v>
      </c>
      <c r="O1883" t="s">
        <v>379</v>
      </c>
      <c r="P1883" t="s">
        <v>44</v>
      </c>
      <c r="Q1883">
        <v>1148.19</v>
      </c>
      <c r="R1883" t="s">
        <v>32</v>
      </c>
      <c r="S1883" t="s">
        <v>33</v>
      </c>
      <c r="T1883">
        <v>1</v>
      </c>
      <c r="U1883" t="s">
        <v>89</v>
      </c>
      <c r="V1883">
        <v>7.89</v>
      </c>
      <c r="W1883" t="s">
        <v>28</v>
      </c>
      <c r="X1883">
        <v>0</v>
      </c>
      <c r="Y1883">
        <v>7</v>
      </c>
      <c r="Z1883">
        <v>10</v>
      </c>
      <c r="AA1883" t="s">
        <v>53</v>
      </c>
      <c r="AB1883" t="s">
        <v>37</v>
      </c>
      <c r="AC1883" t="s">
        <v>46</v>
      </c>
      <c r="AD1883">
        <v>4604.6399999999994</v>
      </c>
    </row>
    <row r="1884" spans="1:30" x14ac:dyDescent="0.25">
      <c r="A1884" t="s">
        <v>2199</v>
      </c>
      <c r="B1884" s="1">
        <v>45806</v>
      </c>
      <c r="C1884" t="s">
        <v>4821</v>
      </c>
      <c r="D1884" t="s">
        <v>41</v>
      </c>
      <c r="E1884">
        <v>1850.27</v>
      </c>
      <c r="F1884">
        <v>1670.43</v>
      </c>
      <c r="G1884">
        <v>56.4</v>
      </c>
      <c r="H1884">
        <v>50.4</v>
      </c>
      <c r="I1884">
        <v>2</v>
      </c>
      <c r="J1884" t="s">
        <v>35</v>
      </c>
      <c r="K1884" t="s">
        <v>109</v>
      </c>
      <c r="L1884">
        <v>2</v>
      </c>
      <c r="M1884">
        <v>1</v>
      </c>
      <c r="N1884" t="s">
        <v>360</v>
      </c>
      <c r="O1884" t="s">
        <v>343</v>
      </c>
      <c r="P1884" t="s">
        <v>31</v>
      </c>
      <c r="Q1884">
        <v>729.98</v>
      </c>
      <c r="R1884" t="s">
        <v>76</v>
      </c>
      <c r="S1884" t="s">
        <v>33</v>
      </c>
      <c r="T1884">
        <v>1</v>
      </c>
      <c r="U1884" t="s">
        <v>45</v>
      </c>
      <c r="V1884">
        <v>4.1500000000000004</v>
      </c>
      <c r="W1884" t="s">
        <v>35</v>
      </c>
      <c r="X1884">
        <v>1</v>
      </c>
      <c r="Y1884">
        <v>18</v>
      </c>
      <c r="Z1884">
        <v>12</v>
      </c>
      <c r="AA1884" t="s">
        <v>78</v>
      </c>
      <c r="AB1884" t="s">
        <v>37</v>
      </c>
      <c r="AC1884" t="s">
        <v>38</v>
      </c>
      <c r="AD1884">
        <v>2580.25</v>
      </c>
    </row>
    <row r="1885" spans="1:30" x14ac:dyDescent="0.25">
      <c r="A1885" t="s">
        <v>2200</v>
      </c>
      <c r="B1885" s="1">
        <v>45688</v>
      </c>
      <c r="C1885" t="s">
        <v>4824</v>
      </c>
      <c r="D1885" t="s">
        <v>41</v>
      </c>
      <c r="E1885">
        <v>3825.35</v>
      </c>
      <c r="F1885">
        <v>3672.64</v>
      </c>
      <c r="G1885">
        <v>84.2</v>
      </c>
      <c r="H1885">
        <v>64.2</v>
      </c>
      <c r="I1885">
        <v>3.1</v>
      </c>
      <c r="J1885" t="s">
        <v>35</v>
      </c>
      <c r="K1885" t="s">
        <v>109</v>
      </c>
      <c r="L1885">
        <v>2</v>
      </c>
      <c r="M1885">
        <v>1</v>
      </c>
      <c r="N1885" t="s">
        <v>100</v>
      </c>
      <c r="O1885" t="s">
        <v>601</v>
      </c>
      <c r="P1885" t="s">
        <v>44</v>
      </c>
      <c r="Q1885">
        <v>1176.69</v>
      </c>
      <c r="R1885" t="s">
        <v>76</v>
      </c>
      <c r="S1885" t="s">
        <v>33</v>
      </c>
      <c r="T1885">
        <v>1</v>
      </c>
      <c r="U1885" t="s">
        <v>4825</v>
      </c>
      <c r="V1885">
        <v>17.05</v>
      </c>
      <c r="W1885" t="s">
        <v>28</v>
      </c>
      <c r="X1885">
        <v>0</v>
      </c>
      <c r="Y1885">
        <v>3</v>
      </c>
      <c r="Z1885">
        <v>11</v>
      </c>
      <c r="AA1885" t="s">
        <v>36</v>
      </c>
      <c r="AB1885" t="s">
        <v>37</v>
      </c>
      <c r="AC1885" t="s">
        <v>55</v>
      </c>
      <c r="AD1885">
        <v>5002.04</v>
      </c>
    </row>
    <row r="1886" spans="1:30" x14ac:dyDescent="0.25">
      <c r="A1886" t="s">
        <v>2201</v>
      </c>
      <c r="B1886" s="1">
        <v>45381</v>
      </c>
      <c r="C1886" t="s">
        <v>173</v>
      </c>
      <c r="D1886" t="s">
        <v>49</v>
      </c>
      <c r="E1886">
        <v>2516.35</v>
      </c>
      <c r="F1886">
        <v>2681.05</v>
      </c>
      <c r="G1886">
        <v>51.5</v>
      </c>
      <c r="H1886">
        <v>44.5</v>
      </c>
      <c r="I1886">
        <v>3.2</v>
      </c>
      <c r="J1886" t="s">
        <v>35</v>
      </c>
      <c r="K1886" t="s">
        <v>73</v>
      </c>
      <c r="L1886">
        <v>4</v>
      </c>
      <c r="M1886">
        <v>0</v>
      </c>
      <c r="N1886" t="s">
        <v>167</v>
      </c>
      <c r="O1886" t="s">
        <v>457</v>
      </c>
      <c r="P1886" t="s">
        <v>31</v>
      </c>
      <c r="Q1886">
        <v>829.97</v>
      </c>
      <c r="R1886" t="s">
        <v>76</v>
      </c>
      <c r="S1886" t="s">
        <v>33</v>
      </c>
      <c r="T1886">
        <v>1</v>
      </c>
      <c r="U1886" t="s">
        <v>89</v>
      </c>
      <c r="V1886">
        <v>12.39</v>
      </c>
      <c r="W1886" t="s">
        <v>28</v>
      </c>
      <c r="X1886">
        <v>0</v>
      </c>
      <c r="Y1886">
        <v>8</v>
      </c>
      <c r="Z1886">
        <v>7</v>
      </c>
      <c r="AA1886" t="s">
        <v>36</v>
      </c>
      <c r="AB1886" t="s">
        <v>37</v>
      </c>
      <c r="AC1886" t="s">
        <v>38</v>
      </c>
      <c r="AD1886">
        <v>3346.3199999999997</v>
      </c>
    </row>
    <row r="1887" spans="1:30" x14ac:dyDescent="0.25">
      <c r="A1887" t="s">
        <v>2202</v>
      </c>
      <c r="B1887" s="1">
        <v>45699</v>
      </c>
      <c r="C1887" t="s">
        <v>83</v>
      </c>
      <c r="D1887" t="s">
        <v>41</v>
      </c>
      <c r="E1887">
        <v>2056.5700000000002</v>
      </c>
      <c r="F1887">
        <v>1864.97</v>
      </c>
      <c r="G1887">
        <v>40.5</v>
      </c>
      <c r="H1887">
        <v>30.5</v>
      </c>
      <c r="I1887">
        <v>3.5</v>
      </c>
      <c r="J1887" t="s">
        <v>28</v>
      </c>
      <c r="K1887" t="s">
        <v>4820</v>
      </c>
      <c r="L1887">
        <v>0</v>
      </c>
      <c r="M1887">
        <v>0</v>
      </c>
      <c r="N1887" t="s">
        <v>320</v>
      </c>
      <c r="O1887" t="s">
        <v>350</v>
      </c>
      <c r="P1887" t="s">
        <v>31</v>
      </c>
      <c r="Q1887">
        <v>986.24</v>
      </c>
      <c r="R1887" t="s">
        <v>32</v>
      </c>
      <c r="S1887" t="s">
        <v>33</v>
      </c>
      <c r="T1887">
        <v>1</v>
      </c>
      <c r="U1887" t="s">
        <v>45</v>
      </c>
      <c r="V1887">
        <v>7.42</v>
      </c>
      <c r="W1887" t="s">
        <v>28</v>
      </c>
      <c r="X1887">
        <v>0</v>
      </c>
      <c r="Y1887">
        <v>5</v>
      </c>
      <c r="Z1887">
        <v>2</v>
      </c>
      <c r="AA1887" t="s">
        <v>53</v>
      </c>
      <c r="AB1887" t="s">
        <v>37</v>
      </c>
      <c r="AC1887" t="s">
        <v>38</v>
      </c>
      <c r="AD1887">
        <v>3042.8100000000004</v>
      </c>
    </row>
    <row r="1888" spans="1:30" x14ac:dyDescent="0.25">
      <c r="A1888" t="s">
        <v>2203</v>
      </c>
      <c r="B1888" s="1">
        <v>45438</v>
      </c>
      <c r="C1888" t="s">
        <v>4819</v>
      </c>
      <c r="D1888" t="s">
        <v>41</v>
      </c>
      <c r="E1888">
        <v>3787.35</v>
      </c>
      <c r="F1888">
        <v>3591.9</v>
      </c>
      <c r="G1888">
        <v>54.4</v>
      </c>
      <c r="H1888">
        <v>41.4</v>
      </c>
      <c r="I1888">
        <v>4</v>
      </c>
      <c r="J1888" t="s">
        <v>35</v>
      </c>
      <c r="K1888" t="s">
        <v>73</v>
      </c>
      <c r="L1888">
        <v>4</v>
      </c>
      <c r="M1888">
        <v>0</v>
      </c>
      <c r="N1888" t="s">
        <v>320</v>
      </c>
      <c r="O1888" t="s">
        <v>75</v>
      </c>
      <c r="P1888" t="s">
        <v>44</v>
      </c>
      <c r="Q1888">
        <v>980.4</v>
      </c>
      <c r="R1888" t="s">
        <v>76</v>
      </c>
      <c r="S1888" t="s">
        <v>33</v>
      </c>
      <c r="T1888">
        <v>1</v>
      </c>
      <c r="U1888" t="s">
        <v>89</v>
      </c>
      <c r="V1888">
        <v>3.76</v>
      </c>
      <c r="W1888" t="s">
        <v>35</v>
      </c>
      <c r="X1888">
        <v>1</v>
      </c>
      <c r="Y1888">
        <v>13</v>
      </c>
      <c r="Z1888">
        <v>5</v>
      </c>
      <c r="AA1888" t="s">
        <v>53</v>
      </c>
      <c r="AB1888" t="s">
        <v>37</v>
      </c>
      <c r="AC1888" t="s">
        <v>55</v>
      </c>
      <c r="AD1888">
        <v>4767.75</v>
      </c>
    </row>
    <row r="1889" spans="1:30" x14ac:dyDescent="0.25">
      <c r="A1889" t="s">
        <v>2204</v>
      </c>
      <c r="B1889" s="1">
        <v>45833</v>
      </c>
      <c r="C1889" t="s">
        <v>4823</v>
      </c>
      <c r="D1889" t="s">
        <v>41</v>
      </c>
      <c r="E1889">
        <v>2127.5300000000002</v>
      </c>
      <c r="F1889">
        <v>1904.28</v>
      </c>
      <c r="G1889">
        <v>41.5</v>
      </c>
      <c r="H1889">
        <v>18.5</v>
      </c>
      <c r="I1889">
        <v>1.6</v>
      </c>
      <c r="J1889" t="s">
        <v>28</v>
      </c>
      <c r="K1889" t="s">
        <v>4820</v>
      </c>
      <c r="L1889">
        <v>0</v>
      </c>
      <c r="M1889">
        <v>0</v>
      </c>
      <c r="N1889" t="s">
        <v>139</v>
      </c>
      <c r="O1889" t="s">
        <v>321</v>
      </c>
      <c r="P1889" t="s">
        <v>31</v>
      </c>
      <c r="Q1889">
        <v>1198.21</v>
      </c>
      <c r="R1889" t="s">
        <v>32</v>
      </c>
      <c r="S1889" t="s">
        <v>33</v>
      </c>
      <c r="T1889">
        <v>1</v>
      </c>
      <c r="U1889" t="s">
        <v>45</v>
      </c>
      <c r="V1889">
        <v>9.6300000000000008</v>
      </c>
      <c r="W1889" t="s">
        <v>35</v>
      </c>
      <c r="X1889">
        <v>1</v>
      </c>
      <c r="Y1889">
        <v>2</v>
      </c>
      <c r="Z1889">
        <v>11</v>
      </c>
      <c r="AA1889" t="s">
        <v>36</v>
      </c>
      <c r="AB1889" t="s">
        <v>37</v>
      </c>
      <c r="AC1889" t="s">
        <v>46</v>
      </c>
      <c r="AD1889">
        <v>3325.7400000000002</v>
      </c>
    </row>
    <row r="1890" spans="1:30" x14ac:dyDescent="0.25">
      <c r="A1890" t="s">
        <v>2205</v>
      </c>
      <c r="B1890" s="1">
        <v>46014</v>
      </c>
      <c r="C1890" t="s">
        <v>173</v>
      </c>
      <c r="D1890" t="s">
        <v>41</v>
      </c>
      <c r="E1890">
        <v>3834.9</v>
      </c>
      <c r="F1890">
        <v>3714.67</v>
      </c>
      <c r="G1890">
        <v>62.8</v>
      </c>
      <c r="H1890">
        <v>38.799999999999997</v>
      </c>
      <c r="I1890">
        <v>2.9</v>
      </c>
      <c r="J1890" t="s">
        <v>28</v>
      </c>
      <c r="K1890" t="s">
        <v>4820</v>
      </c>
      <c r="L1890">
        <v>0</v>
      </c>
      <c r="M1890">
        <v>0</v>
      </c>
      <c r="N1890" t="s">
        <v>226</v>
      </c>
      <c r="O1890" t="s">
        <v>647</v>
      </c>
      <c r="P1890" t="s">
        <v>44</v>
      </c>
      <c r="Q1890">
        <v>1082.1300000000001</v>
      </c>
      <c r="R1890" t="s">
        <v>76</v>
      </c>
      <c r="S1890" t="s">
        <v>33</v>
      </c>
      <c r="T1890">
        <v>1</v>
      </c>
      <c r="U1890" t="s">
        <v>45</v>
      </c>
      <c r="V1890">
        <v>13.19</v>
      </c>
      <c r="W1890" t="s">
        <v>35</v>
      </c>
      <c r="X1890">
        <v>1</v>
      </c>
      <c r="Y1890">
        <v>10</v>
      </c>
      <c r="Z1890">
        <v>1</v>
      </c>
      <c r="AA1890" t="s">
        <v>78</v>
      </c>
      <c r="AB1890" t="s">
        <v>54</v>
      </c>
      <c r="AC1890" t="s">
        <v>38</v>
      </c>
      <c r="AD1890">
        <v>4917.0300000000007</v>
      </c>
    </row>
    <row r="1891" spans="1:30" x14ac:dyDescent="0.25">
      <c r="A1891" t="s">
        <v>2206</v>
      </c>
      <c r="B1891" s="1">
        <v>45383</v>
      </c>
      <c r="C1891" t="s">
        <v>4819</v>
      </c>
      <c r="D1891" t="s">
        <v>58</v>
      </c>
      <c r="E1891">
        <v>3526.49</v>
      </c>
      <c r="F1891">
        <v>3173.97</v>
      </c>
      <c r="G1891">
        <v>37</v>
      </c>
      <c r="H1891">
        <v>18</v>
      </c>
      <c r="I1891">
        <v>3.6</v>
      </c>
      <c r="J1891" t="s">
        <v>28</v>
      </c>
      <c r="K1891" t="s">
        <v>4820</v>
      </c>
      <c r="L1891">
        <v>0</v>
      </c>
      <c r="M1891">
        <v>0</v>
      </c>
      <c r="N1891" t="s">
        <v>50</v>
      </c>
      <c r="O1891" t="s">
        <v>601</v>
      </c>
      <c r="P1891" t="s">
        <v>81</v>
      </c>
      <c r="Q1891">
        <v>1009.45</v>
      </c>
      <c r="R1891" t="s">
        <v>32</v>
      </c>
      <c r="S1891" t="s">
        <v>33</v>
      </c>
      <c r="T1891">
        <v>1</v>
      </c>
      <c r="U1891" t="s">
        <v>89</v>
      </c>
      <c r="V1891">
        <v>9.5</v>
      </c>
      <c r="W1891" t="s">
        <v>28</v>
      </c>
      <c r="X1891">
        <v>0</v>
      </c>
      <c r="Y1891">
        <v>10</v>
      </c>
      <c r="Z1891">
        <v>13</v>
      </c>
      <c r="AA1891" t="s">
        <v>78</v>
      </c>
      <c r="AB1891" t="s">
        <v>54</v>
      </c>
      <c r="AC1891" t="s">
        <v>38</v>
      </c>
      <c r="AD1891">
        <v>4535.9399999999996</v>
      </c>
    </row>
    <row r="1892" spans="1:30" x14ac:dyDescent="0.25">
      <c r="A1892" t="s">
        <v>2207</v>
      </c>
      <c r="B1892" s="1">
        <v>45782</v>
      </c>
      <c r="C1892" t="s">
        <v>4821</v>
      </c>
      <c r="D1892" t="s">
        <v>49</v>
      </c>
      <c r="E1892">
        <v>3799.44</v>
      </c>
      <c r="F1892">
        <v>3477.6</v>
      </c>
      <c r="G1892">
        <v>68.599999999999994</v>
      </c>
      <c r="H1892">
        <v>53.6</v>
      </c>
      <c r="I1892">
        <v>4.4000000000000004</v>
      </c>
      <c r="J1892" t="s">
        <v>28</v>
      </c>
      <c r="K1892" t="s">
        <v>4820</v>
      </c>
      <c r="L1892">
        <v>0</v>
      </c>
      <c r="M1892">
        <v>0</v>
      </c>
      <c r="N1892" t="s">
        <v>120</v>
      </c>
      <c r="O1892" t="s">
        <v>267</v>
      </c>
      <c r="P1892" t="s">
        <v>44</v>
      </c>
      <c r="Q1892">
        <v>1177.73</v>
      </c>
      <c r="R1892" t="s">
        <v>76</v>
      </c>
      <c r="S1892" t="s">
        <v>33</v>
      </c>
      <c r="T1892">
        <v>1</v>
      </c>
      <c r="U1892" t="s">
        <v>45</v>
      </c>
      <c r="V1892">
        <v>8.3699999999999992</v>
      </c>
      <c r="W1892" t="s">
        <v>35</v>
      </c>
      <c r="X1892">
        <v>1</v>
      </c>
      <c r="Y1892">
        <v>10</v>
      </c>
      <c r="Z1892">
        <v>10</v>
      </c>
      <c r="AA1892" t="s">
        <v>53</v>
      </c>
      <c r="AB1892" t="s">
        <v>54</v>
      </c>
      <c r="AC1892" t="s">
        <v>55</v>
      </c>
      <c r="AD1892">
        <v>4977.17</v>
      </c>
    </row>
    <row r="1893" spans="1:30" x14ac:dyDescent="0.25">
      <c r="A1893" t="s">
        <v>2208</v>
      </c>
      <c r="B1893" s="1">
        <v>45828</v>
      </c>
      <c r="C1893" t="s">
        <v>4819</v>
      </c>
      <c r="D1893" t="s">
        <v>58</v>
      </c>
      <c r="E1893">
        <v>3221.13</v>
      </c>
      <c r="F1893">
        <v>2835.1</v>
      </c>
      <c r="G1893">
        <v>70.8</v>
      </c>
      <c r="H1893">
        <v>63.8</v>
      </c>
      <c r="I1893">
        <v>3.1</v>
      </c>
      <c r="J1893" t="s">
        <v>28</v>
      </c>
      <c r="K1893" t="s">
        <v>4820</v>
      </c>
      <c r="L1893">
        <v>0</v>
      </c>
      <c r="M1893">
        <v>0</v>
      </c>
      <c r="N1893" t="s">
        <v>29</v>
      </c>
      <c r="O1893" t="s">
        <v>506</v>
      </c>
      <c r="P1893" t="s">
        <v>44</v>
      </c>
      <c r="Q1893">
        <v>853.32</v>
      </c>
      <c r="R1893" t="s">
        <v>76</v>
      </c>
      <c r="S1893" t="s">
        <v>33</v>
      </c>
      <c r="T1893">
        <v>1</v>
      </c>
      <c r="U1893" t="s">
        <v>89</v>
      </c>
      <c r="V1893">
        <v>12.11</v>
      </c>
      <c r="W1893" t="s">
        <v>35</v>
      </c>
      <c r="X1893">
        <v>1</v>
      </c>
      <c r="Y1893">
        <v>12</v>
      </c>
      <c r="Z1893">
        <v>4</v>
      </c>
      <c r="AA1893" t="s">
        <v>78</v>
      </c>
      <c r="AB1893" t="s">
        <v>54</v>
      </c>
      <c r="AC1893" t="s">
        <v>46</v>
      </c>
      <c r="AD1893">
        <v>4074.4500000000003</v>
      </c>
    </row>
    <row r="1894" spans="1:30" x14ac:dyDescent="0.25">
      <c r="A1894" t="s">
        <v>2209</v>
      </c>
      <c r="B1894" s="1">
        <v>45807</v>
      </c>
      <c r="C1894" t="s">
        <v>4824</v>
      </c>
      <c r="D1894" t="s">
        <v>27</v>
      </c>
      <c r="E1894">
        <v>3839.51</v>
      </c>
      <c r="F1894">
        <v>3848.83</v>
      </c>
      <c r="G1894">
        <v>65.400000000000006</v>
      </c>
      <c r="H1894">
        <v>40.4</v>
      </c>
      <c r="I1894">
        <v>3.1</v>
      </c>
      <c r="J1894" t="s">
        <v>35</v>
      </c>
      <c r="K1894" t="s">
        <v>109</v>
      </c>
      <c r="L1894">
        <v>2</v>
      </c>
      <c r="M1894">
        <v>1</v>
      </c>
      <c r="N1894" t="s">
        <v>144</v>
      </c>
      <c r="O1894" t="s">
        <v>211</v>
      </c>
      <c r="P1894" t="s">
        <v>44</v>
      </c>
      <c r="Q1894">
        <v>969.68</v>
      </c>
      <c r="R1894" t="s">
        <v>76</v>
      </c>
      <c r="S1894" t="s">
        <v>33</v>
      </c>
      <c r="T1894">
        <v>1</v>
      </c>
      <c r="U1894" t="s">
        <v>4825</v>
      </c>
      <c r="V1894">
        <v>6.69</v>
      </c>
      <c r="W1894" t="s">
        <v>35</v>
      </c>
      <c r="X1894">
        <v>1</v>
      </c>
      <c r="Y1894">
        <v>17</v>
      </c>
      <c r="Z1894">
        <v>10</v>
      </c>
      <c r="AA1894" t="s">
        <v>78</v>
      </c>
      <c r="AB1894" t="s">
        <v>54</v>
      </c>
      <c r="AC1894" t="s">
        <v>55</v>
      </c>
      <c r="AD1894">
        <v>4809.1900000000005</v>
      </c>
    </row>
    <row r="1895" spans="1:30" x14ac:dyDescent="0.25">
      <c r="A1895" t="s">
        <v>2210</v>
      </c>
      <c r="B1895" s="1">
        <v>45919</v>
      </c>
      <c r="C1895" t="s">
        <v>4823</v>
      </c>
      <c r="D1895" t="s">
        <v>49</v>
      </c>
      <c r="E1895">
        <v>3562.73</v>
      </c>
      <c r="F1895">
        <v>3524.78</v>
      </c>
      <c r="G1895">
        <v>24.8</v>
      </c>
      <c r="H1895">
        <v>19.8</v>
      </c>
      <c r="I1895">
        <v>1.2</v>
      </c>
      <c r="J1895" t="s">
        <v>28</v>
      </c>
      <c r="K1895" t="s">
        <v>4820</v>
      </c>
      <c r="L1895">
        <v>0</v>
      </c>
      <c r="M1895">
        <v>0</v>
      </c>
      <c r="N1895" t="s">
        <v>100</v>
      </c>
      <c r="O1895" t="s">
        <v>399</v>
      </c>
      <c r="P1895" t="s">
        <v>44</v>
      </c>
      <c r="Q1895">
        <v>928.92</v>
      </c>
      <c r="R1895" t="s">
        <v>32</v>
      </c>
      <c r="S1895" t="s">
        <v>33</v>
      </c>
      <c r="T1895">
        <v>1</v>
      </c>
      <c r="U1895" t="s">
        <v>89</v>
      </c>
      <c r="V1895">
        <v>14.24</v>
      </c>
      <c r="W1895" t="s">
        <v>28</v>
      </c>
      <c r="X1895">
        <v>0</v>
      </c>
      <c r="Y1895">
        <v>8</v>
      </c>
      <c r="Z1895">
        <v>10</v>
      </c>
      <c r="AA1895" t="s">
        <v>36</v>
      </c>
      <c r="AB1895" t="s">
        <v>54</v>
      </c>
      <c r="AC1895" t="s">
        <v>55</v>
      </c>
      <c r="AD1895">
        <v>4491.6499999999996</v>
      </c>
    </row>
    <row r="1896" spans="1:30" x14ac:dyDescent="0.25">
      <c r="A1896" t="s">
        <v>2211</v>
      </c>
      <c r="B1896" s="1">
        <v>45828</v>
      </c>
      <c r="C1896" t="s">
        <v>4822</v>
      </c>
      <c r="D1896" t="s">
        <v>41</v>
      </c>
      <c r="E1896">
        <v>2240.73</v>
      </c>
      <c r="F1896">
        <v>2084.54</v>
      </c>
      <c r="G1896">
        <v>19.399999999999999</v>
      </c>
      <c r="H1896">
        <v>10</v>
      </c>
      <c r="I1896">
        <v>0</v>
      </c>
      <c r="J1896" t="s">
        <v>28</v>
      </c>
      <c r="K1896" t="s">
        <v>4820</v>
      </c>
      <c r="L1896">
        <v>0</v>
      </c>
      <c r="M1896">
        <v>0</v>
      </c>
      <c r="N1896" t="s">
        <v>247</v>
      </c>
      <c r="O1896" t="s">
        <v>171</v>
      </c>
      <c r="P1896" t="s">
        <v>31</v>
      </c>
      <c r="Q1896">
        <v>998.2</v>
      </c>
      <c r="R1896" t="s">
        <v>32</v>
      </c>
      <c r="S1896" t="s">
        <v>33</v>
      </c>
      <c r="T1896">
        <v>1</v>
      </c>
      <c r="U1896" t="s">
        <v>45</v>
      </c>
      <c r="V1896">
        <v>9.68</v>
      </c>
      <c r="W1896" t="s">
        <v>28</v>
      </c>
      <c r="X1896">
        <v>0</v>
      </c>
      <c r="Y1896">
        <v>15</v>
      </c>
      <c r="Z1896">
        <v>5</v>
      </c>
      <c r="AA1896" t="s">
        <v>78</v>
      </c>
      <c r="AB1896" t="s">
        <v>37</v>
      </c>
      <c r="AC1896" t="s">
        <v>55</v>
      </c>
      <c r="AD1896">
        <v>3238.9300000000003</v>
      </c>
    </row>
    <row r="1897" spans="1:30" x14ac:dyDescent="0.25">
      <c r="A1897" t="s">
        <v>2212</v>
      </c>
      <c r="B1897" s="1">
        <v>45380</v>
      </c>
      <c r="C1897" t="s">
        <v>83</v>
      </c>
      <c r="D1897" t="s">
        <v>49</v>
      </c>
      <c r="E1897">
        <v>2500.54</v>
      </c>
      <c r="F1897">
        <v>2299.39</v>
      </c>
      <c r="G1897">
        <v>64.5</v>
      </c>
      <c r="H1897">
        <v>50.5</v>
      </c>
      <c r="I1897">
        <v>3.5</v>
      </c>
      <c r="J1897" t="s">
        <v>28</v>
      </c>
      <c r="K1897" t="s">
        <v>4820</v>
      </c>
      <c r="L1897">
        <v>0</v>
      </c>
      <c r="M1897">
        <v>0</v>
      </c>
      <c r="N1897" t="s">
        <v>29</v>
      </c>
      <c r="O1897" t="s">
        <v>631</v>
      </c>
      <c r="P1897" t="s">
        <v>81</v>
      </c>
      <c r="Q1897">
        <v>0</v>
      </c>
      <c r="R1897" t="s">
        <v>76</v>
      </c>
      <c r="S1897" t="s">
        <v>33</v>
      </c>
      <c r="T1897">
        <v>1</v>
      </c>
      <c r="U1897" t="s">
        <v>4825</v>
      </c>
      <c r="V1897">
        <v>-12.56</v>
      </c>
      <c r="W1897" t="s">
        <v>35</v>
      </c>
      <c r="X1897">
        <v>1</v>
      </c>
      <c r="Y1897">
        <v>15</v>
      </c>
      <c r="Z1897">
        <v>11</v>
      </c>
      <c r="AA1897" t="s">
        <v>53</v>
      </c>
      <c r="AB1897" t="s">
        <v>54</v>
      </c>
      <c r="AC1897" t="s">
        <v>55</v>
      </c>
      <c r="AD1897">
        <v>2500.54</v>
      </c>
    </row>
    <row r="1898" spans="1:30" x14ac:dyDescent="0.25">
      <c r="A1898" t="s">
        <v>2213</v>
      </c>
      <c r="B1898" s="1">
        <v>45700</v>
      </c>
      <c r="C1898" t="s">
        <v>173</v>
      </c>
      <c r="D1898" t="s">
        <v>49</v>
      </c>
      <c r="E1898">
        <v>4051.24</v>
      </c>
      <c r="F1898">
        <v>3906.15</v>
      </c>
      <c r="G1898">
        <v>26.6</v>
      </c>
      <c r="H1898">
        <v>10</v>
      </c>
      <c r="I1898">
        <v>3.9</v>
      </c>
      <c r="J1898" t="s">
        <v>28</v>
      </c>
      <c r="K1898" t="s">
        <v>4820</v>
      </c>
      <c r="L1898">
        <v>0</v>
      </c>
      <c r="M1898">
        <v>0</v>
      </c>
      <c r="N1898" t="s">
        <v>418</v>
      </c>
      <c r="O1898" t="s">
        <v>427</v>
      </c>
      <c r="P1898" t="s">
        <v>81</v>
      </c>
      <c r="Q1898">
        <v>919.52</v>
      </c>
      <c r="R1898" t="s">
        <v>32</v>
      </c>
      <c r="S1898" t="s">
        <v>33</v>
      </c>
      <c r="T1898">
        <v>1</v>
      </c>
      <c r="U1898" t="s">
        <v>89</v>
      </c>
      <c r="V1898">
        <v>18.260000000000002</v>
      </c>
      <c r="W1898" t="s">
        <v>35</v>
      </c>
      <c r="X1898">
        <v>1</v>
      </c>
      <c r="Y1898">
        <v>17</v>
      </c>
      <c r="Z1898">
        <v>2</v>
      </c>
      <c r="AA1898" t="s">
        <v>78</v>
      </c>
      <c r="AB1898" t="s">
        <v>37</v>
      </c>
      <c r="AC1898" t="s">
        <v>38</v>
      </c>
      <c r="AD1898">
        <v>4970.76</v>
      </c>
    </row>
    <row r="1899" spans="1:30" x14ac:dyDescent="0.25">
      <c r="A1899" t="s">
        <v>2214</v>
      </c>
      <c r="B1899" s="1">
        <v>45829</v>
      </c>
      <c r="C1899" t="s">
        <v>4823</v>
      </c>
      <c r="D1899" t="s">
        <v>49</v>
      </c>
      <c r="E1899">
        <v>3751.14</v>
      </c>
      <c r="F1899">
        <v>3928.16</v>
      </c>
      <c r="G1899">
        <v>25.8</v>
      </c>
      <c r="H1899">
        <v>10</v>
      </c>
      <c r="I1899">
        <v>1.6</v>
      </c>
      <c r="J1899" t="s">
        <v>28</v>
      </c>
      <c r="K1899" t="s">
        <v>4820</v>
      </c>
      <c r="L1899">
        <v>0</v>
      </c>
      <c r="M1899">
        <v>0</v>
      </c>
      <c r="N1899" t="s">
        <v>220</v>
      </c>
      <c r="O1899" t="s">
        <v>379</v>
      </c>
      <c r="P1899" t="s">
        <v>44</v>
      </c>
      <c r="Q1899">
        <v>897.09</v>
      </c>
      <c r="R1899" t="s">
        <v>32</v>
      </c>
      <c r="S1899" t="s">
        <v>33</v>
      </c>
      <c r="T1899">
        <v>1</v>
      </c>
      <c r="U1899" t="s">
        <v>89</v>
      </c>
      <c r="V1899">
        <v>16.579999999999998</v>
      </c>
      <c r="W1899" t="s">
        <v>28</v>
      </c>
      <c r="X1899">
        <v>0</v>
      </c>
      <c r="Y1899">
        <v>7</v>
      </c>
      <c r="Z1899">
        <v>3</v>
      </c>
      <c r="AA1899" t="s">
        <v>78</v>
      </c>
      <c r="AB1899" t="s">
        <v>54</v>
      </c>
      <c r="AC1899" t="s">
        <v>55</v>
      </c>
      <c r="AD1899">
        <v>4648.2299999999996</v>
      </c>
    </row>
    <row r="1900" spans="1:30" x14ac:dyDescent="0.25">
      <c r="A1900" t="s">
        <v>2215</v>
      </c>
      <c r="B1900" s="1">
        <v>45477</v>
      </c>
      <c r="C1900" t="s">
        <v>173</v>
      </c>
      <c r="D1900" t="s">
        <v>41</v>
      </c>
      <c r="E1900">
        <v>4348.0200000000004</v>
      </c>
      <c r="F1900">
        <v>4185.13</v>
      </c>
      <c r="G1900">
        <v>32.6</v>
      </c>
      <c r="H1900">
        <v>26.6</v>
      </c>
      <c r="I1900">
        <v>2.5</v>
      </c>
      <c r="J1900" t="s">
        <v>28</v>
      </c>
      <c r="K1900" t="s">
        <v>4820</v>
      </c>
      <c r="L1900">
        <v>0</v>
      </c>
      <c r="M1900">
        <v>0</v>
      </c>
      <c r="N1900" t="s">
        <v>29</v>
      </c>
      <c r="O1900" t="s">
        <v>616</v>
      </c>
      <c r="P1900" t="s">
        <v>81</v>
      </c>
      <c r="Q1900">
        <v>860.53</v>
      </c>
      <c r="R1900" t="s">
        <v>32</v>
      </c>
      <c r="S1900" t="s">
        <v>33</v>
      </c>
      <c r="T1900">
        <v>1</v>
      </c>
      <c r="U1900" t="s">
        <v>89</v>
      </c>
      <c r="V1900">
        <v>17</v>
      </c>
      <c r="W1900" t="s">
        <v>28</v>
      </c>
      <c r="X1900">
        <v>0</v>
      </c>
      <c r="Y1900">
        <v>18</v>
      </c>
      <c r="Z1900">
        <v>6</v>
      </c>
      <c r="AA1900" t="s">
        <v>78</v>
      </c>
      <c r="AB1900" t="s">
        <v>37</v>
      </c>
      <c r="AC1900" t="s">
        <v>55</v>
      </c>
      <c r="AD1900">
        <v>5208.55</v>
      </c>
    </row>
    <row r="1901" spans="1:30" x14ac:dyDescent="0.25">
      <c r="A1901" t="s">
        <v>2216</v>
      </c>
      <c r="B1901" s="1">
        <v>45381</v>
      </c>
      <c r="C1901" t="s">
        <v>95</v>
      </c>
      <c r="D1901" t="s">
        <v>58</v>
      </c>
      <c r="E1901">
        <v>2560.44</v>
      </c>
      <c r="F1901">
        <v>2438.2600000000002</v>
      </c>
      <c r="G1901">
        <v>37.5</v>
      </c>
      <c r="H1901">
        <v>23.5</v>
      </c>
      <c r="I1901">
        <v>3.8</v>
      </c>
      <c r="J1901" t="s">
        <v>35</v>
      </c>
      <c r="K1901" t="s">
        <v>92</v>
      </c>
      <c r="L1901">
        <v>1</v>
      </c>
      <c r="M1901">
        <v>0</v>
      </c>
      <c r="N1901" t="s">
        <v>142</v>
      </c>
      <c r="O1901" t="s">
        <v>483</v>
      </c>
      <c r="P1901" t="s">
        <v>52</v>
      </c>
      <c r="Q1901">
        <v>1156.82</v>
      </c>
      <c r="R1901" t="s">
        <v>32</v>
      </c>
      <c r="S1901" t="s">
        <v>33</v>
      </c>
      <c r="T1901">
        <v>1</v>
      </c>
      <c r="U1901" t="s">
        <v>45</v>
      </c>
      <c r="V1901">
        <v>11.82</v>
      </c>
      <c r="W1901" t="s">
        <v>35</v>
      </c>
      <c r="X1901">
        <v>1</v>
      </c>
      <c r="Y1901">
        <v>1</v>
      </c>
      <c r="Z1901">
        <v>13</v>
      </c>
      <c r="AA1901" t="s">
        <v>36</v>
      </c>
      <c r="AB1901" t="s">
        <v>54</v>
      </c>
      <c r="AC1901" t="s">
        <v>55</v>
      </c>
      <c r="AD1901">
        <v>3717.26</v>
      </c>
    </row>
    <row r="1902" spans="1:30" x14ac:dyDescent="0.25">
      <c r="A1902" t="s">
        <v>2217</v>
      </c>
      <c r="B1902" s="1">
        <v>46016</v>
      </c>
      <c r="C1902" t="s">
        <v>4819</v>
      </c>
      <c r="D1902" t="s">
        <v>58</v>
      </c>
      <c r="E1902">
        <v>3722.6</v>
      </c>
      <c r="F1902">
        <v>3735.12</v>
      </c>
      <c r="G1902">
        <v>46.2</v>
      </c>
      <c r="H1902">
        <v>26.2</v>
      </c>
      <c r="I1902">
        <v>3.7</v>
      </c>
      <c r="J1902" t="s">
        <v>28</v>
      </c>
      <c r="K1902" t="s">
        <v>4820</v>
      </c>
      <c r="L1902">
        <v>0</v>
      </c>
      <c r="M1902">
        <v>0</v>
      </c>
      <c r="N1902" t="s">
        <v>185</v>
      </c>
      <c r="O1902" t="s">
        <v>297</v>
      </c>
      <c r="P1902" t="s">
        <v>81</v>
      </c>
      <c r="Q1902">
        <v>924.88</v>
      </c>
      <c r="R1902" t="s">
        <v>32</v>
      </c>
      <c r="S1902" t="s">
        <v>33</v>
      </c>
      <c r="T1902">
        <v>1</v>
      </c>
      <c r="U1902" t="s">
        <v>89</v>
      </c>
      <c r="V1902">
        <v>-0.09</v>
      </c>
      <c r="W1902" t="s">
        <v>35</v>
      </c>
      <c r="X1902">
        <v>1</v>
      </c>
      <c r="Y1902">
        <v>10</v>
      </c>
      <c r="Z1902">
        <v>3</v>
      </c>
      <c r="AA1902" t="s">
        <v>78</v>
      </c>
      <c r="AB1902" t="s">
        <v>54</v>
      </c>
      <c r="AC1902" t="s">
        <v>38</v>
      </c>
      <c r="AD1902">
        <v>4647.4799999999996</v>
      </c>
    </row>
    <row r="1903" spans="1:30" x14ac:dyDescent="0.25">
      <c r="A1903" t="s">
        <v>2218</v>
      </c>
      <c r="B1903" s="1">
        <v>45957</v>
      </c>
      <c r="C1903" t="s">
        <v>4823</v>
      </c>
      <c r="D1903" t="s">
        <v>27</v>
      </c>
      <c r="E1903">
        <v>3025.4</v>
      </c>
      <c r="F1903">
        <v>3112.19</v>
      </c>
      <c r="G1903">
        <v>61.7</v>
      </c>
      <c r="H1903">
        <v>42.7</v>
      </c>
      <c r="I1903">
        <v>4</v>
      </c>
      <c r="J1903" t="s">
        <v>28</v>
      </c>
      <c r="K1903" t="s">
        <v>4820</v>
      </c>
      <c r="L1903">
        <v>0</v>
      </c>
      <c r="M1903">
        <v>0</v>
      </c>
      <c r="N1903" t="s">
        <v>447</v>
      </c>
      <c r="O1903" t="s">
        <v>345</v>
      </c>
      <c r="P1903" t="s">
        <v>52</v>
      </c>
      <c r="Q1903">
        <v>1001.91</v>
      </c>
      <c r="R1903" t="s">
        <v>32</v>
      </c>
      <c r="S1903" t="s">
        <v>33</v>
      </c>
      <c r="T1903">
        <v>1</v>
      </c>
      <c r="U1903" t="s">
        <v>45</v>
      </c>
      <c r="V1903">
        <v>6.73</v>
      </c>
      <c r="W1903" t="s">
        <v>35</v>
      </c>
      <c r="X1903">
        <v>1</v>
      </c>
      <c r="Y1903">
        <v>6</v>
      </c>
      <c r="Z1903">
        <v>3</v>
      </c>
      <c r="AA1903" t="s">
        <v>53</v>
      </c>
      <c r="AB1903" t="s">
        <v>54</v>
      </c>
      <c r="AC1903" t="s">
        <v>38</v>
      </c>
      <c r="AD1903">
        <v>4027.31</v>
      </c>
    </row>
    <row r="1904" spans="1:30" x14ac:dyDescent="0.25">
      <c r="A1904" t="s">
        <v>2219</v>
      </c>
      <c r="B1904" s="1">
        <v>45929</v>
      </c>
      <c r="C1904" t="s">
        <v>173</v>
      </c>
      <c r="D1904" t="s">
        <v>27</v>
      </c>
      <c r="E1904">
        <v>3786.21</v>
      </c>
      <c r="F1904">
        <v>3659.09</v>
      </c>
      <c r="G1904">
        <v>72.8</v>
      </c>
      <c r="H1904">
        <v>60.8</v>
      </c>
      <c r="I1904">
        <v>3.7</v>
      </c>
      <c r="J1904" t="s">
        <v>35</v>
      </c>
      <c r="K1904" t="s">
        <v>73</v>
      </c>
      <c r="L1904">
        <v>4</v>
      </c>
      <c r="M1904">
        <v>0</v>
      </c>
      <c r="N1904" t="s">
        <v>120</v>
      </c>
      <c r="O1904" t="s">
        <v>493</v>
      </c>
      <c r="P1904" t="s">
        <v>81</v>
      </c>
      <c r="Q1904">
        <v>1242.3800000000001</v>
      </c>
      <c r="R1904" t="s">
        <v>76</v>
      </c>
      <c r="S1904" t="s">
        <v>33</v>
      </c>
      <c r="T1904">
        <v>1</v>
      </c>
      <c r="U1904" t="s">
        <v>89</v>
      </c>
      <c r="V1904">
        <v>3.51</v>
      </c>
      <c r="W1904" t="s">
        <v>35</v>
      </c>
      <c r="X1904">
        <v>1</v>
      </c>
      <c r="Y1904">
        <v>9</v>
      </c>
      <c r="Z1904">
        <v>12</v>
      </c>
      <c r="AA1904" t="s">
        <v>53</v>
      </c>
      <c r="AB1904" t="s">
        <v>37</v>
      </c>
      <c r="AC1904" t="s">
        <v>46</v>
      </c>
      <c r="AD1904">
        <v>5028.59</v>
      </c>
    </row>
    <row r="1905" spans="1:30" x14ac:dyDescent="0.25">
      <c r="A1905" t="s">
        <v>2220</v>
      </c>
      <c r="B1905" s="1">
        <v>45798</v>
      </c>
      <c r="C1905" t="s">
        <v>4822</v>
      </c>
      <c r="D1905" t="s">
        <v>27</v>
      </c>
      <c r="E1905">
        <v>1734.83</v>
      </c>
      <c r="F1905">
        <v>1376.17</v>
      </c>
      <c r="G1905">
        <v>23.5</v>
      </c>
      <c r="H1905">
        <v>18.5</v>
      </c>
      <c r="I1905">
        <v>5</v>
      </c>
      <c r="J1905" t="s">
        <v>28</v>
      </c>
      <c r="K1905" t="s">
        <v>4820</v>
      </c>
      <c r="L1905">
        <v>0</v>
      </c>
      <c r="M1905">
        <v>0</v>
      </c>
      <c r="N1905" t="s">
        <v>320</v>
      </c>
      <c r="O1905" t="s">
        <v>882</v>
      </c>
      <c r="P1905" t="s">
        <v>31</v>
      </c>
      <c r="Q1905">
        <v>825.59</v>
      </c>
      <c r="R1905" t="s">
        <v>32</v>
      </c>
      <c r="S1905" t="s">
        <v>33</v>
      </c>
      <c r="T1905">
        <v>1</v>
      </c>
      <c r="U1905" t="s">
        <v>45</v>
      </c>
      <c r="V1905">
        <v>16.57</v>
      </c>
      <c r="W1905" t="s">
        <v>28</v>
      </c>
      <c r="X1905">
        <v>0</v>
      </c>
      <c r="Y1905">
        <v>8</v>
      </c>
      <c r="Z1905">
        <v>8</v>
      </c>
      <c r="AA1905" t="s">
        <v>78</v>
      </c>
      <c r="AB1905" t="s">
        <v>54</v>
      </c>
      <c r="AC1905" t="s">
        <v>55</v>
      </c>
      <c r="AD1905">
        <v>2560.42</v>
      </c>
    </row>
    <row r="1906" spans="1:30" x14ac:dyDescent="0.25">
      <c r="A1906" t="s">
        <v>2221</v>
      </c>
      <c r="B1906" s="1">
        <v>45861</v>
      </c>
      <c r="C1906" t="s">
        <v>4821</v>
      </c>
      <c r="D1906" t="s">
        <v>58</v>
      </c>
      <c r="E1906">
        <v>1491.78</v>
      </c>
      <c r="F1906">
        <v>1801.5</v>
      </c>
      <c r="G1906">
        <v>81.5</v>
      </c>
      <c r="H1906">
        <v>75.5</v>
      </c>
      <c r="I1906">
        <v>2.8</v>
      </c>
      <c r="J1906" t="s">
        <v>35</v>
      </c>
      <c r="K1906" t="s">
        <v>109</v>
      </c>
      <c r="L1906">
        <v>2</v>
      </c>
      <c r="M1906">
        <v>1</v>
      </c>
      <c r="N1906" t="s">
        <v>210</v>
      </c>
      <c r="O1906" t="s">
        <v>131</v>
      </c>
      <c r="P1906" t="s">
        <v>31</v>
      </c>
      <c r="Q1906">
        <v>1126.55</v>
      </c>
      <c r="R1906" t="s">
        <v>76</v>
      </c>
      <c r="S1906" t="s">
        <v>263</v>
      </c>
      <c r="T1906">
        <v>0</v>
      </c>
      <c r="U1906" t="s">
        <v>4825</v>
      </c>
      <c r="V1906">
        <v>13.64</v>
      </c>
      <c r="W1906" t="s">
        <v>35</v>
      </c>
      <c r="X1906">
        <v>1</v>
      </c>
      <c r="Y1906">
        <v>2</v>
      </c>
      <c r="Z1906">
        <v>15</v>
      </c>
      <c r="AA1906" t="s">
        <v>53</v>
      </c>
      <c r="AB1906" t="s">
        <v>54</v>
      </c>
      <c r="AC1906" t="s">
        <v>55</v>
      </c>
      <c r="AD1906">
        <v>2618.33</v>
      </c>
    </row>
    <row r="1907" spans="1:30" x14ac:dyDescent="0.25">
      <c r="A1907" t="s">
        <v>2222</v>
      </c>
      <c r="B1907" s="1">
        <v>45819</v>
      </c>
      <c r="C1907" t="s">
        <v>4821</v>
      </c>
      <c r="D1907" t="s">
        <v>49</v>
      </c>
      <c r="E1907">
        <v>3642.66</v>
      </c>
      <c r="F1907">
        <v>3643.44</v>
      </c>
      <c r="G1907">
        <v>55.6</v>
      </c>
      <c r="H1907">
        <v>33.6</v>
      </c>
      <c r="I1907">
        <v>3.3</v>
      </c>
      <c r="J1907" t="s">
        <v>35</v>
      </c>
      <c r="K1907" t="s">
        <v>109</v>
      </c>
      <c r="L1907">
        <v>2</v>
      </c>
      <c r="M1907">
        <v>1</v>
      </c>
      <c r="N1907" t="s">
        <v>96</v>
      </c>
      <c r="O1907" t="s">
        <v>677</v>
      </c>
      <c r="P1907" t="s">
        <v>81</v>
      </c>
      <c r="Q1907">
        <v>1095.79</v>
      </c>
      <c r="R1907" t="s">
        <v>32</v>
      </c>
      <c r="S1907" t="s">
        <v>33</v>
      </c>
      <c r="T1907">
        <v>1</v>
      </c>
      <c r="U1907" t="s">
        <v>89</v>
      </c>
      <c r="V1907">
        <v>5.22</v>
      </c>
      <c r="W1907" t="s">
        <v>35</v>
      </c>
      <c r="X1907">
        <v>1</v>
      </c>
      <c r="Y1907">
        <v>15</v>
      </c>
      <c r="Z1907">
        <v>8</v>
      </c>
      <c r="AA1907" t="s">
        <v>36</v>
      </c>
      <c r="AB1907" t="s">
        <v>54</v>
      </c>
      <c r="AC1907" t="s">
        <v>38</v>
      </c>
      <c r="AD1907">
        <v>4738.45</v>
      </c>
    </row>
    <row r="1908" spans="1:30" x14ac:dyDescent="0.25">
      <c r="A1908" t="s">
        <v>2223</v>
      </c>
      <c r="B1908" s="1">
        <v>45312</v>
      </c>
      <c r="C1908" t="s">
        <v>4821</v>
      </c>
      <c r="D1908" t="s">
        <v>49</v>
      </c>
      <c r="E1908">
        <v>3421.16</v>
      </c>
      <c r="F1908">
        <v>3232</v>
      </c>
      <c r="G1908">
        <v>69.900000000000006</v>
      </c>
      <c r="H1908">
        <v>61.9</v>
      </c>
      <c r="I1908">
        <v>2.4</v>
      </c>
      <c r="J1908" t="s">
        <v>28</v>
      </c>
      <c r="K1908" t="s">
        <v>4820</v>
      </c>
      <c r="L1908">
        <v>0</v>
      </c>
      <c r="M1908">
        <v>0</v>
      </c>
      <c r="N1908" t="s">
        <v>139</v>
      </c>
      <c r="O1908" t="s">
        <v>307</v>
      </c>
      <c r="P1908" t="s">
        <v>52</v>
      </c>
      <c r="Q1908">
        <v>808.44</v>
      </c>
      <c r="R1908" t="s">
        <v>32</v>
      </c>
      <c r="S1908" t="s">
        <v>33</v>
      </c>
      <c r="T1908">
        <v>1</v>
      </c>
      <c r="U1908" t="s">
        <v>89</v>
      </c>
      <c r="V1908">
        <v>12.06</v>
      </c>
      <c r="W1908" t="s">
        <v>35</v>
      </c>
      <c r="X1908">
        <v>1</v>
      </c>
      <c r="Y1908">
        <v>11</v>
      </c>
      <c r="Z1908">
        <v>2</v>
      </c>
      <c r="AA1908" t="s">
        <v>36</v>
      </c>
      <c r="AB1908" t="s">
        <v>54</v>
      </c>
      <c r="AC1908" t="s">
        <v>55</v>
      </c>
      <c r="AD1908">
        <v>4229.6000000000004</v>
      </c>
    </row>
    <row r="1909" spans="1:30" x14ac:dyDescent="0.25">
      <c r="A1909" t="s">
        <v>2224</v>
      </c>
      <c r="B1909" s="1">
        <v>45387</v>
      </c>
      <c r="C1909" t="s">
        <v>4819</v>
      </c>
      <c r="D1909" t="s">
        <v>49</v>
      </c>
      <c r="E1909">
        <v>3091.73</v>
      </c>
      <c r="F1909">
        <v>2678.81</v>
      </c>
      <c r="G1909">
        <v>42.6</v>
      </c>
      <c r="H1909">
        <v>27.6</v>
      </c>
      <c r="I1909">
        <v>4.3</v>
      </c>
      <c r="J1909" t="s">
        <v>28</v>
      </c>
      <c r="K1909" t="s">
        <v>4820</v>
      </c>
      <c r="L1909">
        <v>0</v>
      </c>
      <c r="M1909">
        <v>0</v>
      </c>
      <c r="N1909" t="s">
        <v>226</v>
      </c>
      <c r="O1909" t="s">
        <v>125</v>
      </c>
      <c r="P1909" t="s">
        <v>81</v>
      </c>
      <c r="Q1909">
        <v>776.6</v>
      </c>
      <c r="R1909" t="s">
        <v>32</v>
      </c>
      <c r="S1909" t="s">
        <v>33</v>
      </c>
      <c r="T1909">
        <v>1</v>
      </c>
      <c r="U1909" t="s">
        <v>89</v>
      </c>
      <c r="V1909">
        <v>5.81</v>
      </c>
      <c r="W1909" t="s">
        <v>35</v>
      </c>
      <c r="X1909">
        <v>1</v>
      </c>
      <c r="Y1909">
        <v>7</v>
      </c>
      <c r="Z1909">
        <v>9</v>
      </c>
      <c r="AA1909" t="s">
        <v>53</v>
      </c>
      <c r="AB1909" t="s">
        <v>54</v>
      </c>
      <c r="AC1909" t="s">
        <v>38</v>
      </c>
      <c r="AD1909">
        <v>3868.33</v>
      </c>
    </row>
    <row r="1910" spans="1:30" x14ac:dyDescent="0.25">
      <c r="A1910" t="s">
        <v>2225</v>
      </c>
      <c r="B1910" s="1">
        <v>45433</v>
      </c>
      <c r="C1910" t="s">
        <v>95</v>
      </c>
      <c r="D1910" t="s">
        <v>27</v>
      </c>
      <c r="E1910">
        <v>1151.78</v>
      </c>
      <c r="F1910">
        <v>1436.26</v>
      </c>
      <c r="G1910">
        <v>45.4</v>
      </c>
      <c r="H1910">
        <v>33.4</v>
      </c>
      <c r="I1910">
        <v>4.8</v>
      </c>
      <c r="J1910" t="s">
        <v>28</v>
      </c>
      <c r="K1910" t="s">
        <v>4820</v>
      </c>
      <c r="L1910">
        <v>0</v>
      </c>
      <c r="M1910">
        <v>0</v>
      </c>
      <c r="N1910" t="s">
        <v>105</v>
      </c>
      <c r="O1910" t="s">
        <v>677</v>
      </c>
      <c r="P1910" t="s">
        <v>31</v>
      </c>
      <c r="Q1910">
        <v>1163.03</v>
      </c>
      <c r="R1910" t="s">
        <v>32</v>
      </c>
      <c r="S1910" t="s">
        <v>33</v>
      </c>
      <c r="T1910">
        <v>1</v>
      </c>
      <c r="U1910" t="s">
        <v>89</v>
      </c>
      <c r="V1910">
        <v>13.88</v>
      </c>
      <c r="W1910" t="s">
        <v>35</v>
      </c>
      <c r="X1910">
        <v>1</v>
      </c>
      <c r="Y1910">
        <v>9</v>
      </c>
      <c r="Z1910">
        <v>3</v>
      </c>
      <c r="AA1910" t="s">
        <v>53</v>
      </c>
      <c r="AB1910" t="s">
        <v>54</v>
      </c>
      <c r="AC1910" t="s">
        <v>38</v>
      </c>
      <c r="AD1910">
        <v>2314.81</v>
      </c>
    </row>
    <row r="1911" spans="1:30" x14ac:dyDescent="0.25">
      <c r="A1911" t="s">
        <v>2226</v>
      </c>
      <c r="B1911" s="1">
        <v>45896</v>
      </c>
      <c r="C1911" t="s">
        <v>4819</v>
      </c>
      <c r="D1911" t="s">
        <v>58</v>
      </c>
      <c r="E1911">
        <v>3264.01</v>
      </c>
      <c r="F1911">
        <v>3123.08</v>
      </c>
      <c r="G1911">
        <v>15.6</v>
      </c>
      <c r="H1911">
        <v>10</v>
      </c>
      <c r="I1911">
        <v>4.5</v>
      </c>
      <c r="J1911" t="s">
        <v>28</v>
      </c>
      <c r="K1911" t="s">
        <v>4820</v>
      </c>
      <c r="L1911">
        <v>0</v>
      </c>
      <c r="M1911">
        <v>0</v>
      </c>
      <c r="N1911" t="s">
        <v>134</v>
      </c>
      <c r="O1911" t="s">
        <v>154</v>
      </c>
      <c r="P1911" t="s">
        <v>52</v>
      </c>
      <c r="Q1911">
        <v>849.46</v>
      </c>
      <c r="R1911" t="s">
        <v>32</v>
      </c>
      <c r="S1911" t="s">
        <v>33</v>
      </c>
      <c r="T1911">
        <v>1</v>
      </c>
      <c r="U1911" t="s">
        <v>4825</v>
      </c>
      <c r="V1911">
        <v>15.67</v>
      </c>
      <c r="W1911" t="s">
        <v>35</v>
      </c>
      <c r="X1911">
        <v>1</v>
      </c>
      <c r="Y1911">
        <v>5</v>
      </c>
      <c r="Z1911">
        <v>13</v>
      </c>
      <c r="AA1911" t="s">
        <v>53</v>
      </c>
      <c r="AB1911" t="s">
        <v>54</v>
      </c>
      <c r="AC1911" t="s">
        <v>38</v>
      </c>
      <c r="AD1911">
        <v>4113.47</v>
      </c>
    </row>
    <row r="1912" spans="1:30" x14ac:dyDescent="0.25">
      <c r="A1912" t="s">
        <v>2227</v>
      </c>
      <c r="B1912" s="1">
        <v>45930</v>
      </c>
      <c r="C1912" t="s">
        <v>4822</v>
      </c>
      <c r="D1912" t="s">
        <v>41</v>
      </c>
      <c r="E1912">
        <v>2372.31</v>
      </c>
      <c r="F1912">
        <v>2412.2800000000002</v>
      </c>
      <c r="G1912">
        <v>43.7</v>
      </c>
      <c r="H1912">
        <v>35.700000000000003</v>
      </c>
      <c r="I1912">
        <v>3.1</v>
      </c>
      <c r="J1912" t="s">
        <v>28</v>
      </c>
      <c r="K1912" t="s">
        <v>4820</v>
      </c>
      <c r="L1912">
        <v>0</v>
      </c>
      <c r="M1912">
        <v>0</v>
      </c>
      <c r="N1912" t="s">
        <v>366</v>
      </c>
      <c r="O1912" t="s">
        <v>431</v>
      </c>
      <c r="P1912" t="s">
        <v>52</v>
      </c>
      <c r="Q1912">
        <v>860.23</v>
      </c>
      <c r="R1912" t="s">
        <v>32</v>
      </c>
      <c r="S1912" t="s">
        <v>33</v>
      </c>
      <c r="T1912">
        <v>1</v>
      </c>
      <c r="U1912" t="s">
        <v>45</v>
      </c>
      <c r="V1912">
        <v>15.88</v>
      </c>
      <c r="W1912" t="s">
        <v>35</v>
      </c>
      <c r="X1912">
        <v>1</v>
      </c>
      <c r="Y1912">
        <v>4</v>
      </c>
      <c r="Z1912">
        <v>8</v>
      </c>
      <c r="AA1912" t="s">
        <v>78</v>
      </c>
      <c r="AB1912" t="s">
        <v>37</v>
      </c>
      <c r="AC1912" t="s">
        <v>38</v>
      </c>
      <c r="AD1912">
        <v>3232.54</v>
      </c>
    </row>
    <row r="1913" spans="1:30" x14ac:dyDescent="0.25">
      <c r="A1913" t="s">
        <v>2228</v>
      </c>
      <c r="B1913" s="1">
        <v>45918</v>
      </c>
      <c r="C1913" t="s">
        <v>173</v>
      </c>
      <c r="D1913" t="s">
        <v>27</v>
      </c>
      <c r="E1913">
        <v>3330.02</v>
      </c>
      <c r="F1913">
        <v>3417.03</v>
      </c>
      <c r="G1913">
        <v>52</v>
      </c>
      <c r="H1913">
        <v>31</v>
      </c>
      <c r="I1913">
        <v>3.5</v>
      </c>
      <c r="J1913" t="s">
        <v>28</v>
      </c>
      <c r="K1913" t="s">
        <v>4820</v>
      </c>
      <c r="L1913">
        <v>0</v>
      </c>
      <c r="M1913">
        <v>0</v>
      </c>
      <c r="N1913" t="s">
        <v>69</v>
      </c>
      <c r="O1913" t="s">
        <v>302</v>
      </c>
      <c r="P1913" t="s">
        <v>44</v>
      </c>
      <c r="Q1913">
        <v>792.42</v>
      </c>
      <c r="R1913" t="s">
        <v>32</v>
      </c>
      <c r="S1913" t="s">
        <v>33</v>
      </c>
      <c r="T1913">
        <v>1</v>
      </c>
      <c r="U1913" t="s">
        <v>89</v>
      </c>
      <c r="V1913">
        <v>10.94</v>
      </c>
      <c r="W1913" t="s">
        <v>35</v>
      </c>
      <c r="X1913">
        <v>1</v>
      </c>
      <c r="Y1913">
        <v>12</v>
      </c>
      <c r="Z1913">
        <v>1</v>
      </c>
      <c r="AA1913" t="s">
        <v>53</v>
      </c>
      <c r="AB1913" t="s">
        <v>37</v>
      </c>
      <c r="AC1913" t="s">
        <v>55</v>
      </c>
      <c r="AD1913">
        <v>4122.4399999999996</v>
      </c>
    </row>
    <row r="1914" spans="1:30" x14ac:dyDescent="0.25">
      <c r="A1914" t="s">
        <v>2229</v>
      </c>
      <c r="B1914" s="1">
        <v>45601</v>
      </c>
      <c r="C1914" t="s">
        <v>173</v>
      </c>
      <c r="D1914" t="s">
        <v>27</v>
      </c>
      <c r="E1914">
        <v>2936.37</v>
      </c>
      <c r="F1914">
        <v>2588.6</v>
      </c>
      <c r="G1914">
        <v>48.3</v>
      </c>
      <c r="H1914">
        <v>36.299999999999997</v>
      </c>
      <c r="I1914">
        <v>2</v>
      </c>
      <c r="J1914" t="s">
        <v>35</v>
      </c>
      <c r="K1914" t="s">
        <v>109</v>
      </c>
      <c r="L1914">
        <v>2</v>
      </c>
      <c r="M1914">
        <v>1</v>
      </c>
      <c r="N1914" t="s">
        <v>170</v>
      </c>
      <c r="O1914" t="s">
        <v>171</v>
      </c>
      <c r="P1914" t="s">
        <v>52</v>
      </c>
      <c r="Q1914">
        <v>1003.64</v>
      </c>
      <c r="R1914" t="s">
        <v>32</v>
      </c>
      <c r="S1914" t="s">
        <v>33</v>
      </c>
      <c r="T1914">
        <v>1</v>
      </c>
      <c r="U1914" t="s">
        <v>89</v>
      </c>
      <c r="V1914">
        <v>25.11</v>
      </c>
      <c r="W1914" t="s">
        <v>35</v>
      </c>
      <c r="X1914">
        <v>1</v>
      </c>
      <c r="Y1914">
        <v>17</v>
      </c>
      <c r="Z1914">
        <v>11</v>
      </c>
      <c r="AA1914" t="s">
        <v>36</v>
      </c>
      <c r="AB1914" t="s">
        <v>37</v>
      </c>
      <c r="AC1914" t="s">
        <v>46</v>
      </c>
      <c r="AD1914">
        <v>3940.0099999999998</v>
      </c>
    </row>
    <row r="1915" spans="1:30" x14ac:dyDescent="0.25">
      <c r="A1915" t="s">
        <v>2230</v>
      </c>
      <c r="B1915" s="1">
        <v>45955</v>
      </c>
      <c r="C1915" t="s">
        <v>173</v>
      </c>
      <c r="D1915" t="s">
        <v>49</v>
      </c>
      <c r="E1915">
        <v>2289.88</v>
      </c>
      <c r="F1915">
        <v>2118.66</v>
      </c>
      <c r="G1915">
        <v>34.200000000000003</v>
      </c>
      <c r="H1915">
        <v>17.2</v>
      </c>
      <c r="I1915">
        <v>2.8</v>
      </c>
      <c r="J1915" t="s">
        <v>28</v>
      </c>
      <c r="K1915" t="s">
        <v>4820</v>
      </c>
      <c r="L1915">
        <v>0</v>
      </c>
      <c r="M1915">
        <v>0</v>
      </c>
      <c r="N1915" t="s">
        <v>65</v>
      </c>
      <c r="O1915" t="s">
        <v>737</v>
      </c>
      <c r="P1915" t="s">
        <v>44</v>
      </c>
      <c r="Q1915">
        <v>820.13</v>
      </c>
      <c r="R1915" t="s">
        <v>76</v>
      </c>
      <c r="S1915" t="s">
        <v>33</v>
      </c>
      <c r="T1915">
        <v>1</v>
      </c>
      <c r="U1915" t="s">
        <v>89</v>
      </c>
      <c r="V1915">
        <v>-0.78</v>
      </c>
      <c r="W1915" t="s">
        <v>28</v>
      </c>
      <c r="X1915">
        <v>0</v>
      </c>
      <c r="Y1915">
        <v>10</v>
      </c>
      <c r="Z1915">
        <v>5</v>
      </c>
      <c r="AA1915" t="s">
        <v>78</v>
      </c>
      <c r="AB1915" t="s">
        <v>54</v>
      </c>
      <c r="AC1915" t="s">
        <v>38</v>
      </c>
      <c r="AD1915">
        <v>3110.01</v>
      </c>
    </row>
    <row r="1916" spans="1:30" x14ac:dyDescent="0.25">
      <c r="A1916" t="s">
        <v>2231</v>
      </c>
      <c r="B1916" s="1">
        <v>45957</v>
      </c>
      <c r="C1916" t="s">
        <v>4822</v>
      </c>
      <c r="D1916" t="s">
        <v>58</v>
      </c>
      <c r="E1916">
        <v>3253.35</v>
      </c>
      <c r="F1916">
        <v>3357.09</v>
      </c>
      <c r="G1916">
        <v>8.1999999999999993</v>
      </c>
      <c r="H1916">
        <v>10</v>
      </c>
      <c r="I1916">
        <v>4.7</v>
      </c>
      <c r="J1916" t="s">
        <v>28</v>
      </c>
      <c r="K1916" t="s">
        <v>4820</v>
      </c>
      <c r="L1916">
        <v>0</v>
      </c>
      <c r="M1916">
        <v>0</v>
      </c>
      <c r="N1916" t="s">
        <v>151</v>
      </c>
      <c r="O1916" t="s">
        <v>733</v>
      </c>
      <c r="P1916" t="s">
        <v>52</v>
      </c>
      <c r="Q1916">
        <v>983.95</v>
      </c>
      <c r="R1916" t="s">
        <v>32</v>
      </c>
      <c r="S1916" t="s">
        <v>33</v>
      </c>
      <c r="T1916">
        <v>1</v>
      </c>
      <c r="U1916" t="s">
        <v>89</v>
      </c>
      <c r="V1916">
        <v>9.59</v>
      </c>
      <c r="W1916" t="s">
        <v>28</v>
      </c>
      <c r="X1916">
        <v>0</v>
      </c>
      <c r="Y1916">
        <v>9</v>
      </c>
      <c r="Z1916">
        <v>14</v>
      </c>
      <c r="AA1916" t="s">
        <v>53</v>
      </c>
      <c r="AB1916" t="s">
        <v>37</v>
      </c>
      <c r="AC1916" t="s">
        <v>55</v>
      </c>
      <c r="AD1916">
        <v>4237.3</v>
      </c>
    </row>
    <row r="1917" spans="1:30" x14ac:dyDescent="0.25">
      <c r="A1917" t="s">
        <v>2232</v>
      </c>
      <c r="B1917" s="1">
        <v>45952</v>
      </c>
      <c r="C1917" t="s">
        <v>4819</v>
      </c>
      <c r="D1917" t="s">
        <v>41</v>
      </c>
      <c r="E1917">
        <v>2927.76</v>
      </c>
      <c r="F1917">
        <v>2956.55</v>
      </c>
      <c r="G1917">
        <v>37.799999999999997</v>
      </c>
      <c r="H1917">
        <v>21.8</v>
      </c>
      <c r="I1917">
        <v>4.9000000000000004</v>
      </c>
      <c r="J1917" t="s">
        <v>28</v>
      </c>
      <c r="K1917" t="s">
        <v>4820</v>
      </c>
      <c r="L1917">
        <v>0</v>
      </c>
      <c r="M1917">
        <v>0</v>
      </c>
      <c r="N1917" t="s">
        <v>185</v>
      </c>
      <c r="O1917" t="s">
        <v>727</v>
      </c>
      <c r="P1917" t="s">
        <v>44</v>
      </c>
      <c r="Q1917">
        <v>1093.3499999999999</v>
      </c>
      <c r="R1917" t="s">
        <v>32</v>
      </c>
      <c r="S1917" t="s">
        <v>33</v>
      </c>
      <c r="T1917">
        <v>1</v>
      </c>
      <c r="U1917" t="s">
        <v>45</v>
      </c>
      <c r="V1917">
        <v>10.77</v>
      </c>
      <c r="W1917" t="s">
        <v>35</v>
      </c>
      <c r="X1917">
        <v>1</v>
      </c>
      <c r="Y1917">
        <v>17</v>
      </c>
      <c r="Z1917">
        <v>8</v>
      </c>
      <c r="AA1917" t="s">
        <v>78</v>
      </c>
      <c r="AB1917" t="s">
        <v>37</v>
      </c>
      <c r="AC1917" t="s">
        <v>46</v>
      </c>
      <c r="AD1917">
        <v>4021.11</v>
      </c>
    </row>
    <row r="1918" spans="1:30" x14ac:dyDescent="0.25">
      <c r="A1918" t="s">
        <v>2233</v>
      </c>
      <c r="B1918" s="1">
        <v>45295</v>
      </c>
      <c r="C1918" t="s">
        <v>4822</v>
      </c>
      <c r="D1918" t="s">
        <v>41</v>
      </c>
      <c r="E1918">
        <v>2431.89</v>
      </c>
      <c r="F1918">
        <v>2137.17</v>
      </c>
      <c r="G1918">
        <v>41.9</v>
      </c>
      <c r="H1918">
        <v>17.899999999999999</v>
      </c>
      <c r="I1918">
        <v>4.2</v>
      </c>
      <c r="J1918" t="s">
        <v>28</v>
      </c>
      <c r="K1918" t="s">
        <v>4820</v>
      </c>
      <c r="L1918">
        <v>0</v>
      </c>
      <c r="M1918">
        <v>0</v>
      </c>
      <c r="N1918" t="s">
        <v>392</v>
      </c>
      <c r="O1918" t="s">
        <v>216</v>
      </c>
      <c r="P1918" t="s">
        <v>52</v>
      </c>
      <c r="Q1918">
        <v>892.05</v>
      </c>
      <c r="R1918" t="s">
        <v>76</v>
      </c>
      <c r="S1918" t="s">
        <v>33</v>
      </c>
      <c r="T1918">
        <v>1</v>
      </c>
      <c r="U1918" t="s">
        <v>45</v>
      </c>
      <c r="V1918">
        <v>9.93</v>
      </c>
      <c r="W1918" t="s">
        <v>35</v>
      </c>
      <c r="X1918">
        <v>1</v>
      </c>
      <c r="Y1918">
        <v>4</v>
      </c>
      <c r="Z1918">
        <v>5</v>
      </c>
      <c r="AA1918" t="s">
        <v>78</v>
      </c>
      <c r="AB1918" t="s">
        <v>54</v>
      </c>
      <c r="AC1918" t="s">
        <v>38</v>
      </c>
      <c r="AD1918">
        <v>3323.9399999999996</v>
      </c>
    </row>
    <row r="1919" spans="1:30" x14ac:dyDescent="0.25">
      <c r="A1919" t="s">
        <v>2234</v>
      </c>
      <c r="B1919" s="1">
        <v>45421</v>
      </c>
      <c r="C1919" t="s">
        <v>173</v>
      </c>
      <c r="D1919" t="s">
        <v>41</v>
      </c>
      <c r="E1919">
        <v>3816.24</v>
      </c>
      <c r="F1919">
        <v>3535.21</v>
      </c>
      <c r="G1919">
        <v>48.7</v>
      </c>
      <c r="H1919">
        <v>27.7</v>
      </c>
      <c r="I1919">
        <v>2.5</v>
      </c>
      <c r="J1919" t="s">
        <v>28</v>
      </c>
      <c r="K1919" t="s">
        <v>4820</v>
      </c>
      <c r="L1919">
        <v>0</v>
      </c>
      <c r="M1919">
        <v>0</v>
      </c>
      <c r="N1919" t="s">
        <v>190</v>
      </c>
      <c r="O1919" t="s">
        <v>275</v>
      </c>
      <c r="P1919" t="s">
        <v>44</v>
      </c>
      <c r="Q1919">
        <v>0</v>
      </c>
      <c r="R1919" t="s">
        <v>32</v>
      </c>
      <c r="S1919" t="s">
        <v>33</v>
      </c>
      <c r="T1919">
        <v>1</v>
      </c>
      <c r="U1919" t="s">
        <v>45</v>
      </c>
      <c r="V1919">
        <v>20.94</v>
      </c>
      <c r="W1919" t="s">
        <v>35</v>
      </c>
      <c r="X1919">
        <v>1</v>
      </c>
      <c r="Y1919">
        <v>5</v>
      </c>
      <c r="Z1919">
        <v>11</v>
      </c>
      <c r="AA1919" t="s">
        <v>53</v>
      </c>
      <c r="AB1919" t="s">
        <v>54</v>
      </c>
      <c r="AC1919" t="s">
        <v>46</v>
      </c>
      <c r="AD1919">
        <v>3816.24</v>
      </c>
    </row>
    <row r="1920" spans="1:30" x14ac:dyDescent="0.25">
      <c r="A1920" t="s">
        <v>2235</v>
      </c>
      <c r="B1920" s="1">
        <v>45748</v>
      </c>
      <c r="C1920" t="s">
        <v>173</v>
      </c>
      <c r="D1920" t="s">
        <v>27</v>
      </c>
      <c r="E1920">
        <v>3982.33</v>
      </c>
      <c r="F1920">
        <v>3663.51</v>
      </c>
      <c r="G1920">
        <v>32.1</v>
      </c>
      <c r="H1920">
        <v>27.1</v>
      </c>
      <c r="I1920">
        <v>1.6</v>
      </c>
      <c r="J1920" t="s">
        <v>28</v>
      </c>
      <c r="K1920" t="s">
        <v>4820</v>
      </c>
      <c r="L1920">
        <v>0</v>
      </c>
      <c r="M1920">
        <v>0</v>
      </c>
      <c r="N1920" t="s">
        <v>238</v>
      </c>
      <c r="O1920" t="s">
        <v>354</v>
      </c>
      <c r="P1920" t="s">
        <v>44</v>
      </c>
      <c r="Q1920">
        <v>1014.05</v>
      </c>
      <c r="R1920" t="s">
        <v>32</v>
      </c>
      <c r="S1920" t="s">
        <v>33</v>
      </c>
      <c r="T1920">
        <v>1</v>
      </c>
      <c r="U1920" t="s">
        <v>89</v>
      </c>
      <c r="V1920">
        <v>13.63</v>
      </c>
      <c r="W1920" t="s">
        <v>35</v>
      </c>
      <c r="X1920">
        <v>1</v>
      </c>
      <c r="Y1920">
        <v>11</v>
      </c>
      <c r="Z1920">
        <v>13</v>
      </c>
      <c r="AA1920" t="s">
        <v>53</v>
      </c>
      <c r="AB1920" t="s">
        <v>54</v>
      </c>
      <c r="AC1920" t="s">
        <v>38</v>
      </c>
      <c r="AD1920">
        <v>4996.38</v>
      </c>
    </row>
    <row r="1921" spans="1:30" x14ac:dyDescent="0.25">
      <c r="A1921" t="s">
        <v>2236</v>
      </c>
      <c r="B1921" s="1">
        <v>45996</v>
      </c>
      <c r="C1921" t="s">
        <v>4822</v>
      </c>
      <c r="D1921" t="s">
        <v>27</v>
      </c>
      <c r="E1921">
        <v>3436.53</v>
      </c>
      <c r="F1921">
        <v>3205.57</v>
      </c>
      <c r="G1921">
        <v>36.799999999999997</v>
      </c>
      <c r="H1921">
        <v>30.8</v>
      </c>
      <c r="I1921">
        <v>3.9</v>
      </c>
      <c r="J1921" t="s">
        <v>28</v>
      </c>
      <c r="K1921" t="s">
        <v>4820</v>
      </c>
      <c r="L1921">
        <v>0</v>
      </c>
      <c r="M1921">
        <v>0</v>
      </c>
      <c r="N1921" t="s">
        <v>513</v>
      </c>
      <c r="O1921" t="s">
        <v>242</v>
      </c>
      <c r="P1921" t="s">
        <v>81</v>
      </c>
      <c r="Q1921">
        <v>1116.1099999999999</v>
      </c>
      <c r="R1921" t="s">
        <v>32</v>
      </c>
      <c r="S1921" t="s">
        <v>33</v>
      </c>
      <c r="T1921">
        <v>1</v>
      </c>
      <c r="U1921" t="s">
        <v>45</v>
      </c>
      <c r="V1921">
        <v>8.2100000000000009</v>
      </c>
      <c r="W1921" t="s">
        <v>35</v>
      </c>
      <c r="X1921">
        <v>1</v>
      </c>
      <c r="Y1921">
        <v>5</v>
      </c>
      <c r="Z1921">
        <v>8</v>
      </c>
      <c r="AA1921" t="s">
        <v>36</v>
      </c>
      <c r="AB1921" t="s">
        <v>54</v>
      </c>
      <c r="AC1921" t="s">
        <v>46</v>
      </c>
      <c r="AD1921">
        <v>4552.6400000000003</v>
      </c>
    </row>
    <row r="1922" spans="1:30" x14ac:dyDescent="0.25">
      <c r="A1922" t="s">
        <v>2237</v>
      </c>
      <c r="B1922" s="1">
        <v>45539</v>
      </c>
      <c r="C1922" t="s">
        <v>4822</v>
      </c>
      <c r="D1922" t="s">
        <v>49</v>
      </c>
      <c r="E1922">
        <v>1898.51</v>
      </c>
      <c r="F1922">
        <v>1868.13</v>
      </c>
      <c r="G1922">
        <v>33.9</v>
      </c>
      <c r="H1922">
        <v>10.9</v>
      </c>
      <c r="I1922">
        <v>3.4</v>
      </c>
      <c r="J1922" t="s">
        <v>28</v>
      </c>
      <c r="K1922" t="s">
        <v>4820</v>
      </c>
      <c r="L1922">
        <v>0</v>
      </c>
      <c r="M1922">
        <v>0</v>
      </c>
      <c r="N1922" t="s">
        <v>60</v>
      </c>
      <c r="O1922" t="s">
        <v>117</v>
      </c>
      <c r="P1922" t="s">
        <v>31</v>
      </c>
      <c r="Q1922">
        <v>1026.26</v>
      </c>
      <c r="R1922" t="s">
        <v>76</v>
      </c>
      <c r="S1922" t="s">
        <v>33</v>
      </c>
      <c r="T1922">
        <v>1</v>
      </c>
      <c r="U1922" t="s">
        <v>45</v>
      </c>
      <c r="V1922">
        <v>8.9700000000000006</v>
      </c>
      <c r="W1922" t="s">
        <v>28</v>
      </c>
      <c r="X1922">
        <v>0</v>
      </c>
      <c r="Y1922">
        <v>4</v>
      </c>
      <c r="Z1922">
        <v>12</v>
      </c>
      <c r="AA1922" t="s">
        <v>36</v>
      </c>
      <c r="AB1922" t="s">
        <v>54</v>
      </c>
      <c r="AC1922" t="s">
        <v>55</v>
      </c>
      <c r="AD1922">
        <v>2924.77</v>
      </c>
    </row>
    <row r="1923" spans="1:30" x14ac:dyDescent="0.25">
      <c r="A1923" t="s">
        <v>2238</v>
      </c>
      <c r="B1923" s="1">
        <v>45688</v>
      </c>
      <c r="C1923" t="s">
        <v>4819</v>
      </c>
      <c r="D1923" t="s">
        <v>41</v>
      </c>
      <c r="E1923">
        <v>2944.67</v>
      </c>
      <c r="F1923">
        <v>2657.83</v>
      </c>
      <c r="G1923">
        <v>58.5</v>
      </c>
      <c r="H1923">
        <v>43.5</v>
      </c>
      <c r="I1923">
        <v>4.2</v>
      </c>
      <c r="J1923" t="s">
        <v>28</v>
      </c>
      <c r="K1923" t="s">
        <v>4820</v>
      </c>
      <c r="L1923">
        <v>0</v>
      </c>
      <c r="M1923">
        <v>0</v>
      </c>
      <c r="N1923" t="s">
        <v>142</v>
      </c>
      <c r="O1923" t="s">
        <v>442</v>
      </c>
      <c r="P1923" t="s">
        <v>52</v>
      </c>
      <c r="Q1923">
        <v>1148.43</v>
      </c>
      <c r="R1923" t="s">
        <v>76</v>
      </c>
      <c r="S1923" t="s">
        <v>33</v>
      </c>
      <c r="T1923">
        <v>1</v>
      </c>
      <c r="U1923" t="s">
        <v>89</v>
      </c>
      <c r="V1923">
        <v>15.07</v>
      </c>
      <c r="W1923" t="s">
        <v>28</v>
      </c>
      <c r="X1923">
        <v>0</v>
      </c>
      <c r="Y1923">
        <v>15</v>
      </c>
      <c r="Z1923">
        <v>10</v>
      </c>
      <c r="AA1923" t="s">
        <v>53</v>
      </c>
      <c r="AB1923" t="s">
        <v>54</v>
      </c>
      <c r="AC1923" t="s">
        <v>38</v>
      </c>
      <c r="AD1923">
        <v>4093.1000000000004</v>
      </c>
    </row>
    <row r="1924" spans="1:30" x14ac:dyDescent="0.25">
      <c r="A1924" t="s">
        <v>2239</v>
      </c>
      <c r="B1924" s="1">
        <v>45864</v>
      </c>
      <c r="C1924" t="s">
        <v>4822</v>
      </c>
      <c r="D1924" t="s">
        <v>49</v>
      </c>
      <c r="E1924">
        <v>3738.62</v>
      </c>
      <c r="F1924">
        <v>3447.12</v>
      </c>
      <c r="G1924">
        <v>35.4</v>
      </c>
      <c r="H1924">
        <v>17.399999999999999</v>
      </c>
      <c r="I1924">
        <v>5</v>
      </c>
      <c r="J1924" t="s">
        <v>28</v>
      </c>
      <c r="K1924" t="s">
        <v>4820</v>
      </c>
      <c r="L1924">
        <v>0</v>
      </c>
      <c r="M1924">
        <v>0</v>
      </c>
      <c r="N1924" t="s">
        <v>120</v>
      </c>
      <c r="O1924" t="s">
        <v>93</v>
      </c>
      <c r="P1924" t="s">
        <v>44</v>
      </c>
      <c r="Q1924">
        <v>1045.17</v>
      </c>
      <c r="R1924" t="s">
        <v>32</v>
      </c>
      <c r="S1924" t="s">
        <v>33</v>
      </c>
      <c r="T1924">
        <v>1</v>
      </c>
      <c r="U1924" t="s">
        <v>4825</v>
      </c>
      <c r="V1924">
        <v>1.51</v>
      </c>
      <c r="W1924" t="s">
        <v>35</v>
      </c>
      <c r="X1924">
        <v>1</v>
      </c>
      <c r="Y1924">
        <v>3</v>
      </c>
      <c r="Z1924">
        <v>8</v>
      </c>
      <c r="AA1924" t="s">
        <v>78</v>
      </c>
      <c r="AB1924" t="s">
        <v>37</v>
      </c>
      <c r="AC1924" t="s">
        <v>55</v>
      </c>
      <c r="AD1924">
        <v>4783.79</v>
      </c>
    </row>
    <row r="1925" spans="1:30" x14ac:dyDescent="0.25">
      <c r="A1925" t="s">
        <v>2240</v>
      </c>
      <c r="B1925" s="1">
        <v>45829</v>
      </c>
      <c r="C1925" t="s">
        <v>4821</v>
      </c>
      <c r="D1925" t="s">
        <v>58</v>
      </c>
      <c r="E1925">
        <v>3471.87</v>
      </c>
      <c r="F1925">
        <v>3364.89</v>
      </c>
      <c r="G1925">
        <v>86.5</v>
      </c>
      <c r="H1925">
        <v>67.5</v>
      </c>
      <c r="I1925">
        <v>3.8</v>
      </c>
      <c r="J1925" t="s">
        <v>28</v>
      </c>
      <c r="K1925" t="s">
        <v>4820</v>
      </c>
      <c r="L1925">
        <v>0</v>
      </c>
      <c r="M1925">
        <v>0</v>
      </c>
      <c r="N1925" t="s">
        <v>472</v>
      </c>
      <c r="O1925" t="s">
        <v>1171</v>
      </c>
      <c r="P1925" t="s">
        <v>44</v>
      </c>
      <c r="Q1925">
        <v>826.82</v>
      </c>
      <c r="R1925" t="s">
        <v>76</v>
      </c>
      <c r="S1925" t="s">
        <v>33</v>
      </c>
      <c r="T1925">
        <v>1</v>
      </c>
      <c r="U1925" t="s">
        <v>45</v>
      </c>
      <c r="V1925">
        <v>20.16</v>
      </c>
      <c r="W1925" t="s">
        <v>35</v>
      </c>
      <c r="X1925">
        <v>1</v>
      </c>
      <c r="Y1925">
        <v>10</v>
      </c>
      <c r="Z1925">
        <v>1</v>
      </c>
      <c r="AA1925" t="s">
        <v>53</v>
      </c>
      <c r="AB1925" t="s">
        <v>37</v>
      </c>
      <c r="AC1925" t="s">
        <v>46</v>
      </c>
      <c r="AD1925">
        <v>4298.6899999999996</v>
      </c>
    </row>
    <row r="1926" spans="1:30" x14ac:dyDescent="0.25">
      <c r="A1926" t="s">
        <v>2241</v>
      </c>
      <c r="B1926" s="1">
        <v>45336</v>
      </c>
      <c r="C1926" t="s">
        <v>173</v>
      </c>
      <c r="D1926" t="s">
        <v>58</v>
      </c>
      <c r="E1926">
        <v>2303.0100000000002</v>
      </c>
      <c r="F1926">
        <v>2299.42</v>
      </c>
      <c r="G1926">
        <v>76.099999999999994</v>
      </c>
      <c r="H1926">
        <v>56.1</v>
      </c>
      <c r="I1926">
        <v>3.2</v>
      </c>
      <c r="J1926" t="s">
        <v>28</v>
      </c>
      <c r="K1926" t="s">
        <v>4820</v>
      </c>
      <c r="L1926">
        <v>0</v>
      </c>
      <c r="M1926">
        <v>0</v>
      </c>
      <c r="N1926" t="s">
        <v>42</v>
      </c>
      <c r="O1926" t="s">
        <v>527</v>
      </c>
      <c r="P1926" t="s">
        <v>31</v>
      </c>
      <c r="Q1926">
        <v>1077.17</v>
      </c>
      <c r="R1926" t="s">
        <v>76</v>
      </c>
      <c r="S1926" t="s">
        <v>263</v>
      </c>
      <c r="T1926">
        <v>0</v>
      </c>
      <c r="U1926" t="s">
        <v>89</v>
      </c>
      <c r="V1926">
        <v>1.17</v>
      </c>
      <c r="W1926" t="s">
        <v>35</v>
      </c>
      <c r="X1926">
        <v>1</v>
      </c>
      <c r="Y1926">
        <v>1</v>
      </c>
      <c r="Z1926">
        <v>1</v>
      </c>
      <c r="AA1926" t="s">
        <v>78</v>
      </c>
      <c r="AB1926" t="s">
        <v>54</v>
      </c>
      <c r="AC1926" t="s">
        <v>38</v>
      </c>
      <c r="AD1926">
        <v>3380.1800000000003</v>
      </c>
    </row>
    <row r="1927" spans="1:30" x14ac:dyDescent="0.25">
      <c r="A1927" t="s">
        <v>2242</v>
      </c>
      <c r="B1927" s="1">
        <v>45960</v>
      </c>
      <c r="C1927" t="s">
        <v>83</v>
      </c>
      <c r="D1927" t="s">
        <v>58</v>
      </c>
      <c r="E1927">
        <v>3830.8</v>
      </c>
      <c r="F1927">
        <v>3907.16</v>
      </c>
      <c r="G1927">
        <v>10.5</v>
      </c>
      <c r="H1927">
        <v>10</v>
      </c>
      <c r="I1927">
        <v>3.1</v>
      </c>
      <c r="J1927" t="s">
        <v>28</v>
      </c>
      <c r="K1927" t="s">
        <v>4820</v>
      </c>
      <c r="L1927">
        <v>0</v>
      </c>
      <c r="M1927">
        <v>0</v>
      </c>
      <c r="N1927" t="s">
        <v>127</v>
      </c>
      <c r="O1927" t="s">
        <v>399</v>
      </c>
      <c r="P1927" t="s">
        <v>81</v>
      </c>
      <c r="Q1927">
        <v>817.12</v>
      </c>
      <c r="R1927" t="s">
        <v>32</v>
      </c>
      <c r="S1927" t="s">
        <v>33</v>
      </c>
      <c r="T1927">
        <v>1</v>
      </c>
      <c r="U1927" t="s">
        <v>89</v>
      </c>
      <c r="V1927">
        <v>20.92</v>
      </c>
      <c r="W1927" t="s">
        <v>28</v>
      </c>
      <c r="X1927">
        <v>0</v>
      </c>
      <c r="Y1927">
        <v>13</v>
      </c>
      <c r="Z1927">
        <v>11</v>
      </c>
      <c r="AA1927" t="s">
        <v>53</v>
      </c>
      <c r="AB1927" t="s">
        <v>37</v>
      </c>
      <c r="AC1927" t="s">
        <v>55</v>
      </c>
      <c r="AD1927">
        <v>4647.92</v>
      </c>
    </row>
    <row r="1928" spans="1:30" x14ac:dyDescent="0.25">
      <c r="A1928" t="s">
        <v>2243</v>
      </c>
      <c r="B1928" s="1">
        <v>45697</v>
      </c>
      <c r="C1928" t="s">
        <v>4819</v>
      </c>
      <c r="D1928" t="s">
        <v>27</v>
      </c>
      <c r="E1928">
        <v>3722.66</v>
      </c>
      <c r="F1928">
        <v>3371.73</v>
      </c>
      <c r="G1928">
        <v>51.5</v>
      </c>
      <c r="H1928">
        <v>36.5</v>
      </c>
      <c r="I1928">
        <v>4.3</v>
      </c>
      <c r="J1928" t="s">
        <v>28</v>
      </c>
      <c r="K1928" t="s">
        <v>4820</v>
      </c>
      <c r="L1928">
        <v>0</v>
      </c>
      <c r="M1928">
        <v>0</v>
      </c>
      <c r="N1928" t="s">
        <v>127</v>
      </c>
      <c r="O1928" t="s">
        <v>260</v>
      </c>
      <c r="P1928" t="s">
        <v>44</v>
      </c>
      <c r="Q1928">
        <v>841.73</v>
      </c>
      <c r="R1928" t="s">
        <v>32</v>
      </c>
      <c r="S1928" t="s">
        <v>33</v>
      </c>
      <c r="T1928">
        <v>1</v>
      </c>
      <c r="U1928" t="s">
        <v>45</v>
      </c>
      <c r="V1928">
        <v>14.9</v>
      </c>
      <c r="W1928" t="s">
        <v>28</v>
      </c>
      <c r="X1928">
        <v>0</v>
      </c>
      <c r="Y1928">
        <v>2</v>
      </c>
      <c r="Z1928">
        <v>4</v>
      </c>
      <c r="AA1928" t="s">
        <v>53</v>
      </c>
      <c r="AB1928" t="s">
        <v>37</v>
      </c>
      <c r="AC1928" t="s">
        <v>55</v>
      </c>
      <c r="AD1928">
        <v>4564.3899999999994</v>
      </c>
    </row>
    <row r="1929" spans="1:30" x14ac:dyDescent="0.25">
      <c r="A1929" t="s">
        <v>2244</v>
      </c>
      <c r="B1929" s="1">
        <v>45828</v>
      </c>
      <c r="C1929" t="s">
        <v>4821</v>
      </c>
      <c r="D1929" t="s">
        <v>58</v>
      </c>
      <c r="E1929">
        <v>2285.75</v>
      </c>
      <c r="F1929">
        <v>2043.8</v>
      </c>
      <c r="G1929">
        <v>48.9</v>
      </c>
      <c r="H1929">
        <v>30.9</v>
      </c>
      <c r="I1929">
        <v>3.2</v>
      </c>
      <c r="J1929" t="s">
        <v>28</v>
      </c>
      <c r="K1929" t="s">
        <v>4820</v>
      </c>
      <c r="L1929">
        <v>0</v>
      </c>
      <c r="M1929">
        <v>0</v>
      </c>
      <c r="N1929" t="s">
        <v>392</v>
      </c>
      <c r="O1929" t="s">
        <v>509</v>
      </c>
      <c r="P1929" t="s">
        <v>31</v>
      </c>
      <c r="Q1929">
        <v>694.4</v>
      </c>
      <c r="R1929" t="s">
        <v>32</v>
      </c>
      <c r="S1929" t="s">
        <v>33</v>
      </c>
      <c r="T1929">
        <v>1</v>
      </c>
      <c r="U1929" t="s">
        <v>45</v>
      </c>
      <c r="V1929">
        <v>17.68</v>
      </c>
      <c r="W1929" t="s">
        <v>28</v>
      </c>
      <c r="X1929">
        <v>0</v>
      </c>
      <c r="Y1929">
        <v>8</v>
      </c>
      <c r="Z1929">
        <v>12</v>
      </c>
      <c r="AA1929" t="s">
        <v>36</v>
      </c>
      <c r="AB1929" t="s">
        <v>54</v>
      </c>
      <c r="AC1929" t="s">
        <v>38</v>
      </c>
      <c r="AD1929">
        <v>2980.15</v>
      </c>
    </row>
    <row r="1930" spans="1:30" x14ac:dyDescent="0.25">
      <c r="A1930" t="s">
        <v>2245</v>
      </c>
      <c r="B1930" s="1">
        <v>45708</v>
      </c>
      <c r="C1930" t="s">
        <v>95</v>
      </c>
      <c r="D1930" t="s">
        <v>58</v>
      </c>
      <c r="E1930">
        <v>4828.05</v>
      </c>
      <c r="F1930">
        <v>4818.21</v>
      </c>
      <c r="G1930">
        <v>36.6</v>
      </c>
      <c r="H1930">
        <v>23.6</v>
      </c>
      <c r="I1930">
        <v>4</v>
      </c>
      <c r="J1930" t="s">
        <v>28</v>
      </c>
      <c r="K1930" t="s">
        <v>4820</v>
      </c>
      <c r="L1930">
        <v>0</v>
      </c>
      <c r="M1930">
        <v>0</v>
      </c>
      <c r="N1930" t="s">
        <v>325</v>
      </c>
      <c r="O1930" t="s">
        <v>315</v>
      </c>
      <c r="P1930" t="s">
        <v>81</v>
      </c>
      <c r="Q1930">
        <v>1095.3499999999999</v>
      </c>
      <c r="R1930" t="s">
        <v>76</v>
      </c>
      <c r="S1930" t="s">
        <v>33</v>
      </c>
      <c r="T1930">
        <v>1</v>
      </c>
      <c r="U1930" t="s">
        <v>89</v>
      </c>
      <c r="V1930">
        <v>17.940000000000001</v>
      </c>
      <c r="W1930" t="s">
        <v>28</v>
      </c>
      <c r="X1930">
        <v>0</v>
      </c>
      <c r="Y1930">
        <v>8</v>
      </c>
      <c r="Z1930">
        <v>13</v>
      </c>
      <c r="AA1930" t="s">
        <v>53</v>
      </c>
      <c r="AB1930" t="s">
        <v>54</v>
      </c>
      <c r="AC1930" t="s">
        <v>38</v>
      </c>
      <c r="AD1930">
        <v>5923.4</v>
      </c>
    </row>
    <row r="1931" spans="1:30" x14ac:dyDescent="0.25">
      <c r="A1931" t="s">
        <v>2246</v>
      </c>
      <c r="B1931" s="1">
        <v>45895</v>
      </c>
      <c r="C1931" t="s">
        <v>173</v>
      </c>
      <c r="D1931" t="s">
        <v>58</v>
      </c>
      <c r="E1931">
        <v>2538.06</v>
      </c>
      <c r="F1931">
        <v>2617.02</v>
      </c>
      <c r="G1931">
        <v>34.1</v>
      </c>
      <c r="H1931">
        <v>15.1</v>
      </c>
      <c r="I1931">
        <v>3.4</v>
      </c>
      <c r="J1931" t="s">
        <v>28</v>
      </c>
      <c r="K1931" t="s">
        <v>4820</v>
      </c>
      <c r="L1931">
        <v>0</v>
      </c>
      <c r="M1931">
        <v>0</v>
      </c>
      <c r="N1931" t="s">
        <v>87</v>
      </c>
      <c r="O1931" t="s">
        <v>128</v>
      </c>
      <c r="P1931" t="s">
        <v>52</v>
      </c>
      <c r="Q1931">
        <v>1284.1199999999999</v>
      </c>
      <c r="R1931" t="s">
        <v>32</v>
      </c>
      <c r="S1931" t="s">
        <v>33</v>
      </c>
      <c r="T1931">
        <v>1</v>
      </c>
      <c r="U1931" t="s">
        <v>4825</v>
      </c>
      <c r="V1931">
        <v>-3.85</v>
      </c>
      <c r="W1931" t="s">
        <v>28</v>
      </c>
      <c r="X1931">
        <v>0</v>
      </c>
      <c r="Y1931">
        <v>6</v>
      </c>
      <c r="Z1931">
        <v>7</v>
      </c>
      <c r="AA1931" t="s">
        <v>53</v>
      </c>
      <c r="AB1931" t="s">
        <v>54</v>
      </c>
      <c r="AC1931" t="s">
        <v>46</v>
      </c>
      <c r="AD1931">
        <v>3822.18</v>
      </c>
    </row>
    <row r="1932" spans="1:30" x14ac:dyDescent="0.25">
      <c r="A1932" t="s">
        <v>2247</v>
      </c>
      <c r="B1932" s="1">
        <v>45475</v>
      </c>
      <c r="C1932" t="s">
        <v>4821</v>
      </c>
      <c r="D1932" t="s">
        <v>41</v>
      </c>
      <c r="E1932">
        <v>4855.8500000000004</v>
      </c>
      <c r="F1932">
        <v>4814.22</v>
      </c>
      <c r="G1932">
        <v>64.7</v>
      </c>
      <c r="H1932">
        <v>55.7</v>
      </c>
      <c r="I1932">
        <v>2.2999999999999998</v>
      </c>
      <c r="J1932" t="s">
        <v>28</v>
      </c>
      <c r="K1932" t="s">
        <v>4820</v>
      </c>
      <c r="L1932">
        <v>0</v>
      </c>
      <c r="M1932">
        <v>0</v>
      </c>
      <c r="N1932" t="s">
        <v>174</v>
      </c>
      <c r="O1932" t="s">
        <v>137</v>
      </c>
      <c r="P1932" t="s">
        <v>81</v>
      </c>
      <c r="Q1932">
        <v>869.75</v>
      </c>
      <c r="R1932" t="s">
        <v>32</v>
      </c>
      <c r="S1932" t="s">
        <v>33</v>
      </c>
      <c r="T1932">
        <v>1</v>
      </c>
      <c r="U1932" t="s">
        <v>45</v>
      </c>
      <c r="V1932">
        <v>21.96</v>
      </c>
      <c r="W1932" t="s">
        <v>35</v>
      </c>
      <c r="X1932">
        <v>1</v>
      </c>
      <c r="Y1932">
        <v>2</v>
      </c>
      <c r="Z1932">
        <v>8</v>
      </c>
      <c r="AA1932" t="s">
        <v>78</v>
      </c>
      <c r="AB1932" t="s">
        <v>37</v>
      </c>
      <c r="AC1932" t="s">
        <v>46</v>
      </c>
      <c r="AD1932">
        <v>5725.6</v>
      </c>
    </row>
    <row r="1933" spans="1:30" x14ac:dyDescent="0.25">
      <c r="A1933" t="s">
        <v>2248</v>
      </c>
      <c r="B1933" s="1">
        <v>45839</v>
      </c>
      <c r="C1933" t="s">
        <v>4819</v>
      </c>
      <c r="D1933" t="s">
        <v>27</v>
      </c>
      <c r="E1933">
        <v>3413.44</v>
      </c>
      <c r="F1933">
        <v>3487.09</v>
      </c>
      <c r="G1933">
        <v>48.7</v>
      </c>
      <c r="H1933">
        <v>36.700000000000003</v>
      </c>
      <c r="I1933">
        <v>4.7</v>
      </c>
      <c r="J1933" t="s">
        <v>28</v>
      </c>
      <c r="K1933" t="s">
        <v>4820</v>
      </c>
      <c r="L1933">
        <v>0</v>
      </c>
      <c r="M1933">
        <v>0</v>
      </c>
      <c r="N1933" t="s">
        <v>105</v>
      </c>
      <c r="O1933" t="s">
        <v>474</v>
      </c>
      <c r="P1933" t="s">
        <v>52</v>
      </c>
      <c r="Q1933">
        <v>855.36</v>
      </c>
      <c r="R1933" t="s">
        <v>76</v>
      </c>
      <c r="S1933" t="s">
        <v>33</v>
      </c>
      <c r="T1933">
        <v>1</v>
      </c>
      <c r="U1933" t="s">
        <v>45</v>
      </c>
      <c r="V1933">
        <v>18.23</v>
      </c>
      <c r="W1933" t="s">
        <v>28</v>
      </c>
      <c r="X1933">
        <v>0</v>
      </c>
      <c r="Y1933">
        <v>4</v>
      </c>
      <c r="Z1933">
        <v>10</v>
      </c>
      <c r="AA1933" t="s">
        <v>78</v>
      </c>
      <c r="AB1933" t="s">
        <v>37</v>
      </c>
      <c r="AC1933" t="s">
        <v>46</v>
      </c>
      <c r="AD1933">
        <v>4268.8</v>
      </c>
    </row>
    <row r="1934" spans="1:30" x14ac:dyDescent="0.25">
      <c r="A1934" t="s">
        <v>2249</v>
      </c>
      <c r="B1934" s="1">
        <v>45827</v>
      </c>
      <c r="C1934" t="s">
        <v>4822</v>
      </c>
      <c r="D1934" t="s">
        <v>27</v>
      </c>
      <c r="E1934">
        <v>2838.04</v>
      </c>
      <c r="F1934">
        <v>2526.61</v>
      </c>
      <c r="G1934">
        <v>20.100000000000001</v>
      </c>
      <c r="H1934">
        <v>10</v>
      </c>
      <c r="I1934">
        <v>4.4000000000000004</v>
      </c>
      <c r="J1934" t="s">
        <v>28</v>
      </c>
      <c r="K1934" t="s">
        <v>4820</v>
      </c>
      <c r="L1934">
        <v>0</v>
      </c>
      <c r="M1934">
        <v>0</v>
      </c>
      <c r="N1934" t="s">
        <v>50</v>
      </c>
      <c r="O1934" t="s">
        <v>154</v>
      </c>
      <c r="P1934" t="s">
        <v>52</v>
      </c>
      <c r="Q1934">
        <v>914.68</v>
      </c>
      <c r="R1934" t="s">
        <v>32</v>
      </c>
      <c r="S1934" t="s">
        <v>33</v>
      </c>
      <c r="T1934">
        <v>1</v>
      </c>
      <c r="U1934" t="s">
        <v>45</v>
      </c>
      <c r="V1934">
        <v>-0.31</v>
      </c>
      <c r="W1934" t="s">
        <v>28</v>
      </c>
      <c r="X1934">
        <v>0</v>
      </c>
      <c r="Y1934">
        <v>8</v>
      </c>
      <c r="Z1934">
        <v>1</v>
      </c>
      <c r="AA1934" t="s">
        <v>36</v>
      </c>
      <c r="AB1934" t="s">
        <v>54</v>
      </c>
      <c r="AC1934" t="s">
        <v>46</v>
      </c>
      <c r="AD1934">
        <v>3752.72</v>
      </c>
    </row>
    <row r="1935" spans="1:30" x14ac:dyDescent="0.25">
      <c r="A1935" t="s">
        <v>2250</v>
      </c>
      <c r="B1935" s="1">
        <v>45852</v>
      </c>
      <c r="C1935" t="s">
        <v>173</v>
      </c>
      <c r="D1935" t="s">
        <v>41</v>
      </c>
      <c r="E1935">
        <v>1974.24</v>
      </c>
      <c r="F1935">
        <v>1817.21</v>
      </c>
      <c r="G1935">
        <v>56.7</v>
      </c>
      <c r="H1935">
        <v>48.7</v>
      </c>
      <c r="I1935">
        <v>3.1</v>
      </c>
      <c r="J1935" t="s">
        <v>28</v>
      </c>
      <c r="K1935" t="s">
        <v>4820</v>
      </c>
      <c r="L1935">
        <v>0</v>
      </c>
      <c r="M1935">
        <v>0</v>
      </c>
      <c r="N1935" t="s">
        <v>366</v>
      </c>
      <c r="O1935" t="s">
        <v>393</v>
      </c>
      <c r="P1935" t="s">
        <v>31</v>
      </c>
      <c r="Q1935">
        <v>918.21</v>
      </c>
      <c r="R1935" t="s">
        <v>32</v>
      </c>
      <c r="S1935" t="s">
        <v>33</v>
      </c>
      <c r="T1935">
        <v>1</v>
      </c>
      <c r="U1935" t="s">
        <v>4825</v>
      </c>
      <c r="V1935">
        <v>14.23</v>
      </c>
      <c r="W1935" t="s">
        <v>35</v>
      </c>
      <c r="X1935">
        <v>1</v>
      </c>
      <c r="Y1935">
        <v>17</v>
      </c>
      <c r="Z1935">
        <v>5</v>
      </c>
      <c r="AA1935" t="s">
        <v>36</v>
      </c>
      <c r="AB1935" t="s">
        <v>37</v>
      </c>
      <c r="AC1935" t="s">
        <v>46</v>
      </c>
      <c r="AD1935">
        <v>2892.45</v>
      </c>
    </row>
    <row r="1936" spans="1:30" x14ac:dyDescent="0.25">
      <c r="A1936" t="s">
        <v>2251</v>
      </c>
      <c r="B1936" s="1">
        <v>45540</v>
      </c>
      <c r="C1936" t="s">
        <v>4823</v>
      </c>
      <c r="D1936" t="s">
        <v>58</v>
      </c>
      <c r="E1936">
        <v>957.21</v>
      </c>
      <c r="F1936">
        <v>938.32</v>
      </c>
      <c r="G1936">
        <v>41.7</v>
      </c>
      <c r="H1936">
        <v>26.7</v>
      </c>
      <c r="I1936">
        <v>2.5</v>
      </c>
      <c r="J1936" t="s">
        <v>28</v>
      </c>
      <c r="K1936" t="s">
        <v>4820</v>
      </c>
      <c r="L1936">
        <v>0</v>
      </c>
      <c r="M1936">
        <v>0</v>
      </c>
      <c r="N1936" t="s">
        <v>320</v>
      </c>
      <c r="O1936" t="s">
        <v>354</v>
      </c>
      <c r="P1936" t="s">
        <v>31</v>
      </c>
      <c r="Q1936">
        <v>966.71</v>
      </c>
      <c r="R1936" t="s">
        <v>32</v>
      </c>
      <c r="S1936" t="s">
        <v>33</v>
      </c>
      <c r="T1936">
        <v>1</v>
      </c>
      <c r="U1936" t="s">
        <v>45</v>
      </c>
      <c r="V1936">
        <v>-0.16</v>
      </c>
      <c r="W1936" t="s">
        <v>28</v>
      </c>
      <c r="X1936">
        <v>0</v>
      </c>
      <c r="Y1936">
        <v>9</v>
      </c>
      <c r="Z1936">
        <v>13</v>
      </c>
      <c r="AA1936" t="s">
        <v>53</v>
      </c>
      <c r="AB1936" t="s">
        <v>37</v>
      </c>
      <c r="AC1936" t="s">
        <v>38</v>
      </c>
      <c r="AD1936">
        <v>1923.92</v>
      </c>
    </row>
    <row r="1937" spans="1:30" x14ac:dyDescent="0.25">
      <c r="A1937" t="s">
        <v>2252</v>
      </c>
      <c r="B1937" s="1">
        <v>45867</v>
      </c>
      <c r="C1937" t="s">
        <v>173</v>
      </c>
      <c r="D1937" t="s">
        <v>41</v>
      </c>
      <c r="E1937">
        <v>1787.65</v>
      </c>
      <c r="F1937">
        <v>1780.26</v>
      </c>
      <c r="G1937">
        <v>33.6</v>
      </c>
      <c r="H1937">
        <v>14.6</v>
      </c>
      <c r="I1937">
        <v>3.7</v>
      </c>
      <c r="J1937" t="s">
        <v>28</v>
      </c>
      <c r="K1937" t="s">
        <v>4820</v>
      </c>
      <c r="L1937">
        <v>0</v>
      </c>
      <c r="M1937">
        <v>0</v>
      </c>
      <c r="N1937" t="s">
        <v>134</v>
      </c>
      <c r="O1937" t="s">
        <v>437</v>
      </c>
      <c r="P1937" t="s">
        <v>31</v>
      </c>
      <c r="Q1937">
        <v>981.88</v>
      </c>
      <c r="R1937" t="s">
        <v>32</v>
      </c>
      <c r="S1937" t="s">
        <v>33</v>
      </c>
      <c r="T1937">
        <v>1</v>
      </c>
      <c r="U1937" t="s">
        <v>4825</v>
      </c>
      <c r="V1937">
        <v>9.4600000000000009</v>
      </c>
      <c r="W1937" t="s">
        <v>28</v>
      </c>
      <c r="X1937">
        <v>0</v>
      </c>
      <c r="Y1937">
        <v>17</v>
      </c>
      <c r="Z1937">
        <v>2</v>
      </c>
      <c r="AA1937" t="s">
        <v>53</v>
      </c>
      <c r="AB1937" t="s">
        <v>54</v>
      </c>
      <c r="AC1937" t="s">
        <v>55</v>
      </c>
      <c r="AD1937">
        <v>2769.53</v>
      </c>
    </row>
    <row r="1938" spans="1:30" x14ac:dyDescent="0.25">
      <c r="A1938" t="s">
        <v>2253</v>
      </c>
      <c r="B1938" s="1">
        <v>45715</v>
      </c>
      <c r="C1938" t="s">
        <v>173</v>
      </c>
      <c r="D1938" t="s">
        <v>49</v>
      </c>
      <c r="E1938">
        <v>2287.91</v>
      </c>
      <c r="F1938">
        <v>2329.2399999999998</v>
      </c>
      <c r="G1938">
        <v>36.1</v>
      </c>
      <c r="H1938">
        <v>15.1</v>
      </c>
      <c r="I1938">
        <v>3.9</v>
      </c>
      <c r="J1938" t="s">
        <v>28</v>
      </c>
      <c r="K1938" t="s">
        <v>4820</v>
      </c>
      <c r="L1938">
        <v>0</v>
      </c>
      <c r="M1938">
        <v>0</v>
      </c>
      <c r="N1938" t="s">
        <v>130</v>
      </c>
      <c r="O1938" t="s">
        <v>585</v>
      </c>
      <c r="P1938" t="s">
        <v>52</v>
      </c>
      <c r="Q1938">
        <v>944.51</v>
      </c>
      <c r="R1938" t="s">
        <v>32</v>
      </c>
      <c r="S1938" t="s">
        <v>33</v>
      </c>
      <c r="T1938">
        <v>1</v>
      </c>
      <c r="U1938" t="s">
        <v>45</v>
      </c>
      <c r="V1938">
        <v>-1.1200000000000001</v>
      </c>
      <c r="W1938" t="s">
        <v>28</v>
      </c>
      <c r="X1938">
        <v>0</v>
      </c>
      <c r="Y1938">
        <v>2</v>
      </c>
      <c r="Z1938">
        <v>11</v>
      </c>
      <c r="AA1938" t="s">
        <v>53</v>
      </c>
      <c r="AB1938" t="s">
        <v>54</v>
      </c>
      <c r="AC1938" t="s">
        <v>55</v>
      </c>
      <c r="AD1938">
        <v>3232.42</v>
      </c>
    </row>
    <row r="1939" spans="1:30" x14ac:dyDescent="0.25">
      <c r="A1939" t="s">
        <v>2254</v>
      </c>
      <c r="B1939" s="1">
        <v>45742</v>
      </c>
      <c r="C1939" t="s">
        <v>4819</v>
      </c>
      <c r="D1939" t="s">
        <v>41</v>
      </c>
      <c r="E1939">
        <v>1596.52</v>
      </c>
      <c r="F1939">
        <v>1085.33</v>
      </c>
      <c r="G1939">
        <v>30.3</v>
      </c>
      <c r="H1939">
        <v>10</v>
      </c>
      <c r="I1939">
        <v>4</v>
      </c>
      <c r="J1939" t="s">
        <v>28</v>
      </c>
      <c r="K1939" t="s">
        <v>4820</v>
      </c>
      <c r="L1939">
        <v>0</v>
      </c>
      <c r="M1939">
        <v>0</v>
      </c>
      <c r="N1939" t="s">
        <v>241</v>
      </c>
      <c r="O1939" t="s">
        <v>452</v>
      </c>
      <c r="P1939" t="s">
        <v>31</v>
      </c>
      <c r="Q1939">
        <v>650.52</v>
      </c>
      <c r="R1939" t="s">
        <v>32</v>
      </c>
      <c r="S1939" t="s">
        <v>33</v>
      </c>
      <c r="T1939">
        <v>1</v>
      </c>
      <c r="U1939" t="s">
        <v>45</v>
      </c>
      <c r="V1939">
        <v>5.86</v>
      </c>
      <c r="W1939" t="s">
        <v>35</v>
      </c>
      <c r="X1939">
        <v>1</v>
      </c>
      <c r="Y1939">
        <v>16</v>
      </c>
      <c r="Z1939">
        <v>1</v>
      </c>
      <c r="AA1939" t="s">
        <v>36</v>
      </c>
      <c r="AB1939" t="s">
        <v>54</v>
      </c>
      <c r="AC1939" t="s">
        <v>55</v>
      </c>
      <c r="AD1939">
        <v>2247.04</v>
      </c>
    </row>
    <row r="1940" spans="1:30" x14ac:dyDescent="0.25">
      <c r="A1940" t="s">
        <v>2255</v>
      </c>
      <c r="B1940" s="1">
        <v>45570</v>
      </c>
      <c r="C1940" t="s">
        <v>4821</v>
      </c>
      <c r="D1940" t="s">
        <v>27</v>
      </c>
      <c r="E1940">
        <v>1879.34</v>
      </c>
      <c r="F1940">
        <v>1772.48</v>
      </c>
      <c r="G1940">
        <v>51.3</v>
      </c>
      <c r="H1940">
        <v>37.299999999999997</v>
      </c>
      <c r="I1940">
        <v>2.2999999999999998</v>
      </c>
      <c r="J1940" t="s">
        <v>28</v>
      </c>
      <c r="K1940" t="s">
        <v>4820</v>
      </c>
      <c r="L1940">
        <v>0</v>
      </c>
      <c r="M1940">
        <v>0</v>
      </c>
      <c r="N1940" t="s">
        <v>69</v>
      </c>
      <c r="O1940" t="s">
        <v>66</v>
      </c>
      <c r="P1940" t="s">
        <v>31</v>
      </c>
      <c r="Q1940">
        <v>1159.53</v>
      </c>
      <c r="R1940" t="s">
        <v>32</v>
      </c>
      <c r="S1940" t="s">
        <v>33</v>
      </c>
      <c r="T1940">
        <v>1</v>
      </c>
      <c r="U1940" t="s">
        <v>89</v>
      </c>
      <c r="V1940">
        <v>8.02</v>
      </c>
      <c r="W1940" t="s">
        <v>35</v>
      </c>
      <c r="X1940">
        <v>1</v>
      </c>
      <c r="Y1940">
        <v>12</v>
      </c>
      <c r="Z1940">
        <v>1</v>
      </c>
      <c r="AA1940" t="s">
        <v>53</v>
      </c>
      <c r="AB1940" t="s">
        <v>54</v>
      </c>
      <c r="AC1940" t="s">
        <v>38</v>
      </c>
      <c r="AD1940">
        <v>3038.87</v>
      </c>
    </row>
    <row r="1941" spans="1:30" x14ac:dyDescent="0.25">
      <c r="A1941" t="s">
        <v>2256</v>
      </c>
      <c r="B1941" s="1">
        <v>45896</v>
      </c>
      <c r="C1941" t="s">
        <v>95</v>
      </c>
      <c r="D1941" t="s">
        <v>27</v>
      </c>
      <c r="E1941">
        <v>2519.3000000000002</v>
      </c>
      <c r="F1941">
        <v>2137.59</v>
      </c>
      <c r="G1941">
        <v>0</v>
      </c>
      <c r="H1941">
        <v>10</v>
      </c>
      <c r="I1941">
        <v>4.9000000000000004</v>
      </c>
      <c r="J1941" t="s">
        <v>35</v>
      </c>
      <c r="K1941" t="s">
        <v>92</v>
      </c>
      <c r="L1941">
        <v>1</v>
      </c>
      <c r="M1941">
        <v>0</v>
      </c>
      <c r="N1941" t="s">
        <v>87</v>
      </c>
      <c r="O1941" t="s">
        <v>270</v>
      </c>
      <c r="P1941" t="s">
        <v>52</v>
      </c>
      <c r="Q1941">
        <v>993.01</v>
      </c>
      <c r="R1941" t="s">
        <v>32</v>
      </c>
      <c r="S1941" t="s">
        <v>33</v>
      </c>
      <c r="T1941">
        <v>1</v>
      </c>
      <c r="U1941" t="s">
        <v>45</v>
      </c>
      <c r="V1941">
        <v>7.54</v>
      </c>
      <c r="W1941" t="s">
        <v>28</v>
      </c>
      <c r="X1941">
        <v>0</v>
      </c>
      <c r="Y1941">
        <v>11</v>
      </c>
      <c r="Z1941">
        <v>15</v>
      </c>
      <c r="AA1941" t="s">
        <v>78</v>
      </c>
      <c r="AB1941" t="s">
        <v>37</v>
      </c>
      <c r="AC1941" t="s">
        <v>55</v>
      </c>
      <c r="AD1941">
        <v>3512.3100000000004</v>
      </c>
    </row>
    <row r="1942" spans="1:30" x14ac:dyDescent="0.25">
      <c r="A1942" t="s">
        <v>2257</v>
      </c>
      <c r="B1942" s="1">
        <v>45926</v>
      </c>
      <c r="C1942" t="s">
        <v>4819</v>
      </c>
      <c r="D1942" t="s">
        <v>49</v>
      </c>
      <c r="E1942">
        <v>2625.6</v>
      </c>
      <c r="F1942">
        <v>2484.69</v>
      </c>
      <c r="G1942">
        <v>47.9</v>
      </c>
      <c r="H1942">
        <v>31.9</v>
      </c>
      <c r="I1942">
        <v>2.7</v>
      </c>
      <c r="J1942" t="s">
        <v>28</v>
      </c>
      <c r="K1942" t="s">
        <v>4820</v>
      </c>
      <c r="L1942">
        <v>0</v>
      </c>
      <c r="M1942">
        <v>0</v>
      </c>
      <c r="N1942" t="s">
        <v>139</v>
      </c>
      <c r="O1942" t="s">
        <v>70</v>
      </c>
      <c r="P1942" t="s">
        <v>52</v>
      </c>
      <c r="Q1942">
        <v>954.18</v>
      </c>
      <c r="R1942" t="s">
        <v>32</v>
      </c>
      <c r="S1942" t="s">
        <v>33</v>
      </c>
      <c r="T1942">
        <v>1</v>
      </c>
      <c r="U1942" t="s">
        <v>89</v>
      </c>
      <c r="V1942">
        <v>11.29</v>
      </c>
      <c r="W1942" t="s">
        <v>35</v>
      </c>
      <c r="X1942">
        <v>1</v>
      </c>
      <c r="Y1942">
        <v>4</v>
      </c>
      <c r="Z1942">
        <v>11</v>
      </c>
      <c r="AA1942" t="s">
        <v>53</v>
      </c>
      <c r="AB1942" t="s">
        <v>54</v>
      </c>
      <c r="AC1942" t="s">
        <v>55</v>
      </c>
      <c r="AD1942">
        <v>3579.7799999999997</v>
      </c>
    </row>
    <row r="1943" spans="1:30" x14ac:dyDescent="0.25">
      <c r="A1943" t="s">
        <v>2258</v>
      </c>
      <c r="B1943" s="1">
        <v>45858</v>
      </c>
      <c r="C1943" t="s">
        <v>4821</v>
      </c>
      <c r="D1943" t="s">
        <v>41</v>
      </c>
      <c r="E1943">
        <v>2704.95</v>
      </c>
      <c r="F1943">
        <v>2828.82</v>
      </c>
      <c r="G1943">
        <v>59.1</v>
      </c>
      <c r="H1943">
        <v>54.1</v>
      </c>
      <c r="I1943">
        <v>3.5</v>
      </c>
      <c r="J1943" t="s">
        <v>35</v>
      </c>
      <c r="K1943" t="s">
        <v>109</v>
      </c>
      <c r="L1943">
        <v>2</v>
      </c>
      <c r="M1943">
        <v>1</v>
      </c>
      <c r="N1943" t="s">
        <v>96</v>
      </c>
      <c r="O1943" t="s">
        <v>196</v>
      </c>
      <c r="P1943" t="s">
        <v>44</v>
      </c>
      <c r="Q1943">
        <v>1044.42</v>
      </c>
      <c r="R1943" t="s">
        <v>76</v>
      </c>
      <c r="S1943" t="s">
        <v>33</v>
      </c>
      <c r="T1943">
        <v>1</v>
      </c>
      <c r="U1943" t="s">
        <v>89</v>
      </c>
      <c r="V1943">
        <v>-4.9400000000000004</v>
      </c>
      <c r="W1943" t="s">
        <v>28</v>
      </c>
      <c r="X1943">
        <v>0</v>
      </c>
      <c r="Y1943">
        <v>1</v>
      </c>
      <c r="Z1943">
        <v>15</v>
      </c>
      <c r="AA1943" t="s">
        <v>53</v>
      </c>
      <c r="AB1943" t="s">
        <v>54</v>
      </c>
      <c r="AC1943" t="s">
        <v>55</v>
      </c>
      <c r="AD1943">
        <v>3749.37</v>
      </c>
    </row>
    <row r="1944" spans="1:30" x14ac:dyDescent="0.25">
      <c r="A1944" t="s">
        <v>2259</v>
      </c>
      <c r="B1944" s="1">
        <v>45353</v>
      </c>
      <c r="C1944" t="s">
        <v>173</v>
      </c>
      <c r="D1944" t="s">
        <v>41</v>
      </c>
      <c r="E1944">
        <v>3680.72</v>
      </c>
      <c r="F1944">
        <v>3340.51</v>
      </c>
      <c r="G1944">
        <v>36.6</v>
      </c>
      <c r="H1944">
        <v>17.600000000000001</v>
      </c>
      <c r="I1944">
        <v>1.7</v>
      </c>
      <c r="J1944" t="s">
        <v>28</v>
      </c>
      <c r="K1944" t="s">
        <v>4820</v>
      </c>
      <c r="L1944">
        <v>0</v>
      </c>
      <c r="M1944">
        <v>0</v>
      </c>
      <c r="N1944" t="s">
        <v>174</v>
      </c>
      <c r="O1944" t="s">
        <v>882</v>
      </c>
      <c r="P1944" t="s">
        <v>81</v>
      </c>
      <c r="Q1944">
        <v>886.4</v>
      </c>
      <c r="R1944" t="s">
        <v>76</v>
      </c>
      <c r="S1944" t="s">
        <v>33</v>
      </c>
      <c r="T1944">
        <v>1</v>
      </c>
      <c r="U1944" t="s">
        <v>89</v>
      </c>
      <c r="V1944">
        <v>13.84</v>
      </c>
      <c r="W1944" t="s">
        <v>28</v>
      </c>
      <c r="X1944">
        <v>0</v>
      </c>
      <c r="Y1944">
        <v>2</v>
      </c>
      <c r="Z1944">
        <v>9</v>
      </c>
      <c r="AA1944" t="s">
        <v>78</v>
      </c>
      <c r="AB1944" t="s">
        <v>54</v>
      </c>
      <c r="AC1944" t="s">
        <v>55</v>
      </c>
      <c r="AD1944">
        <v>4567.12</v>
      </c>
    </row>
    <row r="1945" spans="1:30" x14ac:dyDescent="0.25">
      <c r="A1945" t="s">
        <v>2260</v>
      </c>
      <c r="B1945" s="1">
        <v>45296</v>
      </c>
      <c r="C1945" t="s">
        <v>95</v>
      </c>
      <c r="D1945" t="s">
        <v>41</v>
      </c>
      <c r="E1945">
        <v>3446.34</v>
      </c>
      <c r="F1945">
        <v>3307.04</v>
      </c>
      <c r="G1945">
        <v>6.1</v>
      </c>
      <c r="H1945">
        <v>10</v>
      </c>
      <c r="I1945">
        <v>3.4</v>
      </c>
      <c r="J1945" t="s">
        <v>28</v>
      </c>
      <c r="K1945" t="s">
        <v>4820</v>
      </c>
      <c r="L1945">
        <v>0</v>
      </c>
      <c r="M1945">
        <v>0</v>
      </c>
      <c r="N1945" t="s">
        <v>418</v>
      </c>
      <c r="O1945" t="s">
        <v>156</v>
      </c>
      <c r="P1945" t="s">
        <v>81</v>
      </c>
      <c r="Q1945">
        <v>939.74</v>
      </c>
      <c r="R1945" t="s">
        <v>32</v>
      </c>
      <c r="S1945" t="s">
        <v>33</v>
      </c>
      <c r="T1945">
        <v>1</v>
      </c>
      <c r="U1945" t="s">
        <v>45</v>
      </c>
      <c r="V1945">
        <v>-4.12</v>
      </c>
      <c r="W1945" t="s">
        <v>28</v>
      </c>
      <c r="X1945">
        <v>0</v>
      </c>
      <c r="Y1945">
        <v>2</v>
      </c>
      <c r="Z1945">
        <v>9</v>
      </c>
      <c r="AA1945" t="s">
        <v>78</v>
      </c>
      <c r="AB1945" t="s">
        <v>37</v>
      </c>
      <c r="AC1945" t="s">
        <v>38</v>
      </c>
      <c r="AD1945">
        <v>4386.08</v>
      </c>
    </row>
    <row r="1946" spans="1:30" x14ac:dyDescent="0.25">
      <c r="A1946" t="s">
        <v>2261</v>
      </c>
      <c r="B1946" s="1">
        <v>45307</v>
      </c>
      <c r="C1946" t="s">
        <v>4822</v>
      </c>
      <c r="D1946" t="s">
        <v>49</v>
      </c>
      <c r="E1946">
        <v>3650.19</v>
      </c>
      <c r="F1946">
        <v>3437.74</v>
      </c>
      <c r="G1946">
        <v>27.1</v>
      </c>
      <c r="H1946">
        <v>10</v>
      </c>
      <c r="I1946">
        <v>4</v>
      </c>
      <c r="J1946" t="s">
        <v>28</v>
      </c>
      <c r="K1946" t="s">
        <v>4820</v>
      </c>
      <c r="L1946">
        <v>0</v>
      </c>
      <c r="M1946">
        <v>0</v>
      </c>
      <c r="N1946" t="s">
        <v>87</v>
      </c>
      <c r="O1946" t="s">
        <v>297</v>
      </c>
      <c r="P1946" t="s">
        <v>81</v>
      </c>
      <c r="Q1946">
        <v>1001.19</v>
      </c>
      <c r="R1946" t="s">
        <v>32</v>
      </c>
      <c r="S1946" t="s">
        <v>33</v>
      </c>
      <c r="T1946">
        <v>1</v>
      </c>
      <c r="U1946" t="s">
        <v>89</v>
      </c>
      <c r="V1946">
        <v>14.64</v>
      </c>
      <c r="W1946" t="s">
        <v>35</v>
      </c>
      <c r="X1946">
        <v>1</v>
      </c>
      <c r="Y1946">
        <v>15</v>
      </c>
      <c r="Z1946">
        <v>9</v>
      </c>
      <c r="AA1946" t="s">
        <v>53</v>
      </c>
      <c r="AB1946" t="s">
        <v>37</v>
      </c>
      <c r="AC1946" t="s">
        <v>55</v>
      </c>
      <c r="AD1946">
        <v>4651.38</v>
      </c>
    </row>
    <row r="1947" spans="1:30" x14ac:dyDescent="0.25">
      <c r="A1947" t="s">
        <v>2262</v>
      </c>
      <c r="B1947" s="1">
        <v>45629</v>
      </c>
      <c r="C1947" t="s">
        <v>173</v>
      </c>
      <c r="D1947" t="s">
        <v>41</v>
      </c>
      <c r="E1947">
        <v>3418.94</v>
      </c>
      <c r="F1947">
        <v>3457.41</v>
      </c>
      <c r="G1947">
        <v>24.5</v>
      </c>
      <c r="H1947">
        <v>10</v>
      </c>
      <c r="I1947">
        <v>3.2</v>
      </c>
      <c r="J1947" t="s">
        <v>28</v>
      </c>
      <c r="K1947" t="s">
        <v>4820</v>
      </c>
      <c r="L1947">
        <v>0</v>
      </c>
      <c r="M1947">
        <v>0</v>
      </c>
      <c r="N1947" t="s">
        <v>490</v>
      </c>
      <c r="O1947" t="s">
        <v>186</v>
      </c>
      <c r="P1947" t="s">
        <v>81</v>
      </c>
      <c r="Q1947">
        <v>1103.5</v>
      </c>
      <c r="R1947" t="s">
        <v>32</v>
      </c>
      <c r="S1947" t="s">
        <v>33</v>
      </c>
      <c r="T1947">
        <v>1</v>
      </c>
      <c r="U1947" t="s">
        <v>4825</v>
      </c>
      <c r="V1947">
        <v>19.46</v>
      </c>
      <c r="W1947" t="s">
        <v>28</v>
      </c>
      <c r="X1947">
        <v>0</v>
      </c>
      <c r="Y1947">
        <v>12</v>
      </c>
      <c r="Z1947">
        <v>12</v>
      </c>
      <c r="AA1947" t="s">
        <v>78</v>
      </c>
      <c r="AB1947" t="s">
        <v>54</v>
      </c>
      <c r="AC1947" t="s">
        <v>46</v>
      </c>
      <c r="AD1947">
        <v>4522.4400000000005</v>
      </c>
    </row>
    <row r="1948" spans="1:30" x14ac:dyDescent="0.25">
      <c r="A1948" t="s">
        <v>2263</v>
      </c>
      <c r="B1948" s="1">
        <v>45333</v>
      </c>
      <c r="C1948" t="s">
        <v>4823</v>
      </c>
      <c r="D1948" t="s">
        <v>49</v>
      </c>
      <c r="E1948">
        <v>2662.03</v>
      </c>
      <c r="F1948">
        <v>2522.52</v>
      </c>
      <c r="G1948">
        <v>13</v>
      </c>
      <c r="H1948">
        <v>10</v>
      </c>
      <c r="I1948">
        <v>3.5</v>
      </c>
      <c r="J1948" t="s">
        <v>28</v>
      </c>
      <c r="K1948" t="s">
        <v>4820</v>
      </c>
      <c r="L1948">
        <v>0</v>
      </c>
      <c r="M1948">
        <v>0</v>
      </c>
      <c r="N1948" t="s">
        <v>190</v>
      </c>
      <c r="O1948" t="s">
        <v>416</v>
      </c>
      <c r="P1948" t="s">
        <v>44</v>
      </c>
      <c r="Q1948">
        <v>1024.73</v>
      </c>
      <c r="R1948" t="s">
        <v>32</v>
      </c>
      <c r="S1948" t="s">
        <v>33</v>
      </c>
      <c r="T1948">
        <v>1</v>
      </c>
      <c r="U1948" t="s">
        <v>89</v>
      </c>
      <c r="V1948">
        <v>1.72</v>
      </c>
      <c r="W1948" t="s">
        <v>28</v>
      </c>
      <c r="X1948">
        <v>0</v>
      </c>
      <c r="Y1948">
        <v>1</v>
      </c>
      <c r="Z1948">
        <v>6</v>
      </c>
      <c r="AA1948" t="s">
        <v>53</v>
      </c>
      <c r="AB1948" t="s">
        <v>37</v>
      </c>
      <c r="AC1948" t="s">
        <v>55</v>
      </c>
      <c r="AD1948">
        <v>3686.76</v>
      </c>
    </row>
    <row r="1949" spans="1:30" x14ac:dyDescent="0.25">
      <c r="A1949" t="s">
        <v>2264</v>
      </c>
      <c r="B1949" s="1">
        <v>45981</v>
      </c>
      <c r="C1949" t="s">
        <v>173</v>
      </c>
      <c r="D1949" t="s">
        <v>41</v>
      </c>
      <c r="E1949">
        <v>3698.46</v>
      </c>
      <c r="F1949">
        <v>3597.37</v>
      </c>
      <c r="G1949">
        <v>26.1</v>
      </c>
      <c r="H1949">
        <v>10</v>
      </c>
      <c r="I1949">
        <v>4.8</v>
      </c>
      <c r="J1949" t="s">
        <v>28</v>
      </c>
      <c r="K1949" t="s">
        <v>4820</v>
      </c>
      <c r="L1949">
        <v>0</v>
      </c>
      <c r="M1949">
        <v>0</v>
      </c>
      <c r="N1949" t="s">
        <v>105</v>
      </c>
      <c r="O1949" t="s">
        <v>154</v>
      </c>
      <c r="P1949" t="s">
        <v>44</v>
      </c>
      <c r="Q1949">
        <v>965.41</v>
      </c>
      <c r="R1949" t="s">
        <v>32</v>
      </c>
      <c r="S1949" t="s">
        <v>33</v>
      </c>
      <c r="T1949">
        <v>1</v>
      </c>
      <c r="U1949" t="s">
        <v>89</v>
      </c>
      <c r="V1949">
        <v>4.6900000000000004</v>
      </c>
      <c r="W1949" t="s">
        <v>28</v>
      </c>
      <c r="X1949">
        <v>0</v>
      </c>
      <c r="Y1949">
        <v>5</v>
      </c>
      <c r="Z1949">
        <v>15</v>
      </c>
      <c r="AA1949" t="s">
        <v>78</v>
      </c>
      <c r="AB1949" t="s">
        <v>54</v>
      </c>
      <c r="AC1949" t="s">
        <v>38</v>
      </c>
      <c r="AD1949">
        <v>4663.87</v>
      </c>
    </row>
    <row r="1950" spans="1:30" x14ac:dyDescent="0.25">
      <c r="A1950" t="s">
        <v>2265</v>
      </c>
      <c r="B1950" s="1">
        <v>45848</v>
      </c>
      <c r="C1950" t="s">
        <v>173</v>
      </c>
      <c r="D1950" t="s">
        <v>58</v>
      </c>
      <c r="E1950">
        <v>3062.75</v>
      </c>
      <c r="F1950">
        <v>2973.59</v>
      </c>
      <c r="G1950">
        <v>46.9</v>
      </c>
      <c r="H1950">
        <v>30.9</v>
      </c>
      <c r="I1950">
        <v>2.7</v>
      </c>
      <c r="J1950" t="s">
        <v>28</v>
      </c>
      <c r="K1950" t="s">
        <v>4820</v>
      </c>
      <c r="L1950">
        <v>0</v>
      </c>
      <c r="M1950">
        <v>0</v>
      </c>
      <c r="N1950" t="s">
        <v>65</v>
      </c>
      <c r="O1950" t="s">
        <v>457</v>
      </c>
      <c r="P1950" t="s">
        <v>52</v>
      </c>
      <c r="Q1950">
        <v>969.1</v>
      </c>
      <c r="R1950" t="s">
        <v>32</v>
      </c>
      <c r="S1950" t="s">
        <v>33</v>
      </c>
      <c r="T1950">
        <v>1</v>
      </c>
      <c r="U1950" t="s">
        <v>89</v>
      </c>
      <c r="V1950">
        <v>12.13</v>
      </c>
      <c r="W1950" t="s">
        <v>35</v>
      </c>
      <c r="X1950">
        <v>1</v>
      </c>
      <c r="Y1950">
        <v>6</v>
      </c>
      <c r="Z1950">
        <v>11</v>
      </c>
      <c r="AA1950" t="s">
        <v>78</v>
      </c>
      <c r="AB1950" t="s">
        <v>54</v>
      </c>
      <c r="AC1950" t="s">
        <v>46</v>
      </c>
      <c r="AD1950">
        <v>4031.85</v>
      </c>
    </row>
    <row r="1951" spans="1:30" x14ac:dyDescent="0.25">
      <c r="A1951" t="s">
        <v>2266</v>
      </c>
      <c r="B1951" s="1">
        <v>45478</v>
      </c>
      <c r="C1951" t="s">
        <v>4822</v>
      </c>
      <c r="D1951" t="s">
        <v>58</v>
      </c>
      <c r="E1951">
        <v>2097.73</v>
      </c>
      <c r="F1951">
        <v>1806.33</v>
      </c>
      <c r="G1951">
        <v>15.6</v>
      </c>
      <c r="H1951">
        <v>10</v>
      </c>
      <c r="I1951">
        <v>3.9</v>
      </c>
      <c r="J1951" t="s">
        <v>35</v>
      </c>
      <c r="K1951" t="s">
        <v>59</v>
      </c>
      <c r="L1951">
        <v>3</v>
      </c>
      <c r="M1951">
        <v>0</v>
      </c>
      <c r="N1951" t="s">
        <v>269</v>
      </c>
      <c r="O1951" t="s">
        <v>462</v>
      </c>
      <c r="P1951" t="s">
        <v>31</v>
      </c>
      <c r="Q1951">
        <v>1076.99</v>
      </c>
      <c r="R1951" t="s">
        <v>32</v>
      </c>
      <c r="S1951" t="s">
        <v>33</v>
      </c>
      <c r="T1951">
        <v>1</v>
      </c>
      <c r="U1951" t="s">
        <v>89</v>
      </c>
      <c r="V1951">
        <v>13.06</v>
      </c>
      <c r="W1951" t="s">
        <v>35</v>
      </c>
      <c r="X1951">
        <v>1</v>
      </c>
      <c r="Y1951">
        <v>14</v>
      </c>
      <c r="Z1951">
        <v>4</v>
      </c>
      <c r="AA1951" t="s">
        <v>36</v>
      </c>
      <c r="AB1951" t="s">
        <v>54</v>
      </c>
      <c r="AC1951" t="s">
        <v>38</v>
      </c>
      <c r="AD1951">
        <v>3174.7200000000003</v>
      </c>
    </row>
    <row r="1952" spans="1:30" x14ac:dyDescent="0.25">
      <c r="A1952" t="s">
        <v>2267</v>
      </c>
      <c r="B1952" s="1">
        <v>45692</v>
      </c>
      <c r="C1952" t="s">
        <v>4819</v>
      </c>
      <c r="D1952" t="s">
        <v>27</v>
      </c>
      <c r="E1952">
        <v>3764.56</v>
      </c>
      <c r="F1952">
        <v>3761.58</v>
      </c>
      <c r="G1952">
        <v>71.900000000000006</v>
      </c>
      <c r="H1952">
        <v>59.9</v>
      </c>
      <c r="I1952">
        <v>2.1</v>
      </c>
      <c r="J1952" t="s">
        <v>35</v>
      </c>
      <c r="K1952" t="s">
        <v>109</v>
      </c>
      <c r="L1952">
        <v>2</v>
      </c>
      <c r="M1952">
        <v>1</v>
      </c>
      <c r="N1952" t="s">
        <v>151</v>
      </c>
      <c r="O1952" t="s">
        <v>541</v>
      </c>
      <c r="P1952" t="s">
        <v>81</v>
      </c>
      <c r="Q1952">
        <v>1053.1500000000001</v>
      </c>
      <c r="R1952" t="s">
        <v>76</v>
      </c>
      <c r="S1952" t="s">
        <v>33</v>
      </c>
      <c r="T1952">
        <v>1</v>
      </c>
      <c r="U1952" t="s">
        <v>4825</v>
      </c>
      <c r="V1952">
        <v>19.350000000000001</v>
      </c>
      <c r="W1952" t="s">
        <v>35</v>
      </c>
      <c r="X1952">
        <v>1</v>
      </c>
      <c r="Y1952">
        <v>9</v>
      </c>
      <c r="Z1952">
        <v>10</v>
      </c>
      <c r="AA1952" t="s">
        <v>78</v>
      </c>
      <c r="AB1952" t="s">
        <v>54</v>
      </c>
      <c r="AC1952" t="s">
        <v>46</v>
      </c>
      <c r="AD1952">
        <v>4817.71</v>
      </c>
    </row>
    <row r="1953" spans="1:30" x14ac:dyDescent="0.25">
      <c r="A1953" t="s">
        <v>2268</v>
      </c>
      <c r="B1953" s="1">
        <v>45665</v>
      </c>
      <c r="C1953" t="s">
        <v>173</v>
      </c>
      <c r="D1953" t="s">
        <v>58</v>
      </c>
      <c r="E1953">
        <v>2173.96</v>
      </c>
      <c r="F1953">
        <v>1893.05</v>
      </c>
      <c r="G1953">
        <v>77.8</v>
      </c>
      <c r="H1953">
        <v>56.8</v>
      </c>
      <c r="I1953">
        <v>2.4</v>
      </c>
      <c r="J1953" t="s">
        <v>28</v>
      </c>
      <c r="K1953" t="s">
        <v>4820</v>
      </c>
      <c r="L1953">
        <v>0</v>
      </c>
      <c r="M1953">
        <v>0</v>
      </c>
      <c r="N1953" t="s">
        <v>195</v>
      </c>
      <c r="O1953" t="s">
        <v>495</v>
      </c>
      <c r="P1953" t="s">
        <v>52</v>
      </c>
      <c r="Q1953">
        <v>1104.1099999999999</v>
      </c>
      <c r="R1953" t="s">
        <v>76</v>
      </c>
      <c r="S1953" t="s">
        <v>33</v>
      </c>
      <c r="T1953">
        <v>1</v>
      </c>
      <c r="U1953" t="s">
        <v>45</v>
      </c>
      <c r="V1953">
        <v>-2.37</v>
      </c>
      <c r="W1953" t="s">
        <v>35</v>
      </c>
      <c r="X1953">
        <v>1</v>
      </c>
      <c r="Y1953">
        <v>1</v>
      </c>
      <c r="Z1953">
        <v>9</v>
      </c>
      <c r="AA1953" t="s">
        <v>53</v>
      </c>
      <c r="AB1953" t="s">
        <v>54</v>
      </c>
      <c r="AC1953" t="s">
        <v>46</v>
      </c>
      <c r="AD1953">
        <v>3278.0699999999997</v>
      </c>
    </row>
    <row r="1954" spans="1:30" x14ac:dyDescent="0.25">
      <c r="A1954" t="s">
        <v>2269</v>
      </c>
      <c r="B1954" s="1">
        <v>45832</v>
      </c>
      <c r="C1954" t="s">
        <v>4824</v>
      </c>
      <c r="D1954" t="s">
        <v>58</v>
      </c>
      <c r="E1954">
        <v>3211.39</v>
      </c>
      <c r="F1954">
        <v>2993.18</v>
      </c>
      <c r="G1954">
        <v>69</v>
      </c>
      <c r="H1954">
        <v>57</v>
      </c>
      <c r="I1954">
        <v>2.6</v>
      </c>
      <c r="J1954" t="s">
        <v>28</v>
      </c>
      <c r="K1954" t="s">
        <v>4820</v>
      </c>
      <c r="L1954">
        <v>0</v>
      </c>
      <c r="M1954">
        <v>0</v>
      </c>
      <c r="N1954" t="s">
        <v>151</v>
      </c>
      <c r="O1954" t="s">
        <v>30</v>
      </c>
      <c r="P1954" t="s">
        <v>44</v>
      </c>
      <c r="Q1954">
        <v>1121.01</v>
      </c>
      <c r="R1954" t="s">
        <v>76</v>
      </c>
      <c r="S1954" t="s">
        <v>33</v>
      </c>
      <c r="T1954">
        <v>1</v>
      </c>
      <c r="U1954" t="s">
        <v>4825</v>
      </c>
      <c r="V1954">
        <v>14.21</v>
      </c>
      <c r="W1954" t="s">
        <v>28</v>
      </c>
      <c r="X1954">
        <v>0</v>
      </c>
      <c r="Y1954">
        <v>17</v>
      </c>
      <c r="Z1954">
        <v>8</v>
      </c>
      <c r="AA1954" t="s">
        <v>78</v>
      </c>
      <c r="AB1954" t="s">
        <v>54</v>
      </c>
      <c r="AC1954" t="s">
        <v>46</v>
      </c>
      <c r="AD1954">
        <v>4332.3999999999996</v>
      </c>
    </row>
    <row r="1955" spans="1:30" x14ac:dyDescent="0.25">
      <c r="A1955" t="s">
        <v>2270</v>
      </c>
      <c r="B1955" s="1">
        <v>45752</v>
      </c>
      <c r="C1955" t="s">
        <v>95</v>
      </c>
      <c r="D1955" t="s">
        <v>27</v>
      </c>
      <c r="E1955">
        <v>2880.15</v>
      </c>
      <c r="F1955">
        <v>2725.22</v>
      </c>
      <c r="G1955">
        <v>40.200000000000003</v>
      </c>
      <c r="H1955">
        <v>15.2</v>
      </c>
      <c r="I1955">
        <v>4.5</v>
      </c>
      <c r="J1955" t="s">
        <v>28</v>
      </c>
      <c r="K1955" t="s">
        <v>4820</v>
      </c>
      <c r="L1955">
        <v>0</v>
      </c>
      <c r="M1955">
        <v>0</v>
      </c>
      <c r="N1955" t="s">
        <v>392</v>
      </c>
      <c r="O1955" t="s">
        <v>1178</v>
      </c>
      <c r="P1955" t="s">
        <v>44</v>
      </c>
      <c r="Q1955">
        <v>1065.78</v>
      </c>
      <c r="R1955" t="s">
        <v>32</v>
      </c>
      <c r="S1955" t="s">
        <v>33</v>
      </c>
      <c r="T1955">
        <v>1</v>
      </c>
      <c r="U1955" t="s">
        <v>45</v>
      </c>
      <c r="V1955">
        <v>15.63</v>
      </c>
      <c r="W1955" t="s">
        <v>35</v>
      </c>
      <c r="X1955">
        <v>1</v>
      </c>
      <c r="Y1955">
        <v>7</v>
      </c>
      <c r="Z1955">
        <v>4</v>
      </c>
      <c r="AA1955" t="s">
        <v>36</v>
      </c>
      <c r="AB1955" t="s">
        <v>37</v>
      </c>
      <c r="AC1955" t="s">
        <v>55</v>
      </c>
      <c r="AD1955">
        <v>3945.9300000000003</v>
      </c>
    </row>
    <row r="1956" spans="1:30" x14ac:dyDescent="0.25">
      <c r="A1956" t="s">
        <v>2271</v>
      </c>
      <c r="B1956" s="1">
        <v>45918</v>
      </c>
      <c r="C1956" t="s">
        <v>173</v>
      </c>
      <c r="D1956" t="s">
        <v>27</v>
      </c>
      <c r="E1956">
        <v>2408.4299999999998</v>
      </c>
      <c r="F1956">
        <v>2380.0700000000002</v>
      </c>
      <c r="G1956">
        <v>43</v>
      </c>
      <c r="H1956">
        <v>27</v>
      </c>
      <c r="I1956">
        <v>3.1</v>
      </c>
      <c r="J1956" t="s">
        <v>28</v>
      </c>
      <c r="K1956" t="s">
        <v>4820</v>
      </c>
      <c r="L1956">
        <v>0</v>
      </c>
      <c r="M1956">
        <v>0</v>
      </c>
      <c r="N1956" t="s">
        <v>29</v>
      </c>
      <c r="O1956" t="s">
        <v>601</v>
      </c>
      <c r="P1956" t="s">
        <v>52</v>
      </c>
      <c r="Q1956">
        <v>870.22</v>
      </c>
      <c r="R1956" t="s">
        <v>32</v>
      </c>
      <c r="S1956" t="s">
        <v>33</v>
      </c>
      <c r="T1956">
        <v>1</v>
      </c>
      <c r="U1956" t="s">
        <v>45</v>
      </c>
      <c r="V1956">
        <v>19.55</v>
      </c>
      <c r="W1956" t="s">
        <v>35</v>
      </c>
      <c r="X1956">
        <v>1</v>
      </c>
      <c r="Y1956">
        <v>16</v>
      </c>
      <c r="Z1956">
        <v>9</v>
      </c>
      <c r="AA1956" t="s">
        <v>36</v>
      </c>
      <c r="AB1956" t="s">
        <v>54</v>
      </c>
      <c r="AC1956" t="s">
        <v>46</v>
      </c>
      <c r="AD1956">
        <v>3278.6499999999996</v>
      </c>
    </row>
    <row r="1957" spans="1:30" x14ac:dyDescent="0.25">
      <c r="A1957" t="s">
        <v>2272</v>
      </c>
      <c r="B1957" s="1">
        <v>45465</v>
      </c>
      <c r="C1957" t="s">
        <v>4822</v>
      </c>
      <c r="D1957" t="s">
        <v>27</v>
      </c>
      <c r="E1957">
        <v>2286.48</v>
      </c>
      <c r="F1957">
        <v>1820.38</v>
      </c>
      <c r="G1957">
        <v>29.2</v>
      </c>
      <c r="H1957">
        <v>10</v>
      </c>
      <c r="I1957">
        <v>4.4000000000000004</v>
      </c>
      <c r="J1957" t="s">
        <v>28</v>
      </c>
      <c r="K1957" t="s">
        <v>4820</v>
      </c>
      <c r="L1957">
        <v>0</v>
      </c>
      <c r="M1957">
        <v>0</v>
      </c>
      <c r="N1957" t="s">
        <v>180</v>
      </c>
      <c r="O1957" t="s">
        <v>399</v>
      </c>
      <c r="P1957" t="s">
        <v>31</v>
      </c>
      <c r="Q1957">
        <v>954</v>
      </c>
      <c r="R1957" t="s">
        <v>32</v>
      </c>
      <c r="S1957" t="s">
        <v>33</v>
      </c>
      <c r="T1957">
        <v>1</v>
      </c>
      <c r="U1957" t="s">
        <v>4825</v>
      </c>
      <c r="V1957">
        <v>13.3</v>
      </c>
      <c r="W1957" t="s">
        <v>35</v>
      </c>
      <c r="X1957">
        <v>1</v>
      </c>
      <c r="Y1957">
        <v>16</v>
      </c>
      <c r="Z1957">
        <v>6</v>
      </c>
      <c r="AA1957" t="s">
        <v>36</v>
      </c>
      <c r="AB1957" t="s">
        <v>37</v>
      </c>
      <c r="AC1957" t="s">
        <v>55</v>
      </c>
      <c r="AD1957">
        <v>3240.48</v>
      </c>
    </row>
    <row r="1958" spans="1:30" x14ac:dyDescent="0.25">
      <c r="A1958" t="s">
        <v>2273</v>
      </c>
      <c r="B1958" s="1">
        <v>45701</v>
      </c>
      <c r="C1958" t="s">
        <v>173</v>
      </c>
      <c r="D1958" t="s">
        <v>49</v>
      </c>
      <c r="E1958">
        <v>3074.88</v>
      </c>
      <c r="F1958">
        <v>3040.97</v>
      </c>
      <c r="G1958">
        <v>77.400000000000006</v>
      </c>
      <c r="H1958">
        <v>53.4</v>
      </c>
      <c r="I1958">
        <v>3</v>
      </c>
      <c r="J1958" t="s">
        <v>28</v>
      </c>
      <c r="K1958" t="s">
        <v>4820</v>
      </c>
      <c r="L1958">
        <v>0</v>
      </c>
      <c r="M1958">
        <v>0</v>
      </c>
      <c r="N1958" t="s">
        <v>60</v>
      </c>
      <c r="O1958" t="s">
        <v>30</v>
      </c>
      <c r="P1958" t="s">
        <v>44</v>
      </c>
      <c r="Q1958">
        <v>950.25</v>
      </c>
      <c r="R1958" t="s">
        <v>76</v>
      </c>
      <c r="S1958" t="s">
        <v>33</v>
      </c>
      <c r="T1958">
        <v>1</v>
      </c>
      <c r="U1958" t="s">
        <v>45</v>
      </c>
      <c r="V1958">
        <v>11.5</v>
      </c>
      <c r="W1958" t="s">
        <v>35</v>
      </c>
      <c r="X1958">
        <v>1</v>
      </c>
      <c r="Y1958">
        <v>15</v>
      </c>
      <c r="Z1958">
        <v>12</v>
      </c>
      <c r="AA1958" t="s">
        <v>53</v>
      </c>
      <c r="AB1958" t="s">
        <v>37</v>
      </c>
      <c r="AC1958" t="s">
        <v>46</v>
      </c>
      <c r="AD1958">
        <v>4025.13</v>
      </c>
    </row>
    <row r="1959" spans="1:30" x14ac:dyDescent="0.25">
      <c r="A1959" t="s">
        <v>2274</v>
      </c>
      <c r="B1959" s="1">
        <v>45705</v>
      </c>
      <c r="C1959" t="s">
        <v>4821</v>
      </c>
      <c r="D1959" t="s">
        <v>58</v>
      </c>
      <c r="E1959">
        <v>3474.84</v>
      </c>
      <c r="F1959">
        <v>3266.36</v>
      </c>
      <c r="G1959">
        <v>82.4</v>
      </c>
      <c r="H1959">
        <v>63.4</v>
      </c>
      <c r="I1959">
        <v>3.9</v>
      </c>
      <c r="J1959" t="s">
        <v>35</v>
      </c>
      <c r="K1959" t="s">
        <v>73</v>
      </c>
      <c r="L1959">
        <v>4</v>
      </c>
      <c r="M1959">
        <v>0</v>
      </c>
      <c r="N1959" t="s">
        <v>134</v>
      </c>
      <c r="O1959" t="s">
        <v>469</v>
      </c>
      <c r="P1959" t="s">
        <v>44</v>
      </c>
      <c r="Q1959">
        <v>1013.86</v>
      </c>
      <c r="R1959" t="s">
        <v>76</v>
      </c>
      <c r="S1959" t="s">
        <v>263</v>
      </c>
      <c r="T1959">
        <v>0</v>
      </c>
      <c r="U1959" t="s">
        <v>89</v>
      </c>
      <c r="V1959">
        <v>2.27</v>
      </c>
      <c r="W1959" t="s">
        <v>35</v>
      </c>
      <c r="X1959">
        <v>1</v>
      </c>
      <c r="Y1959">
        <v>7</v>
      </c>
      <c r="Z1959">
        <v>14</v>
      </c>
      <c r="AA1959" t="s">
        <v>78</v>
      </c>
      <c r="AB1959" t="s">
        <v>54</v>
      </c>
      <c r="AC1959" t="s">
        <v>55</v>
      </c>
      <c r="AD1959">
        <v>4488.7</v>
      </c>
    </row>
    <row r="1960" spans="1:30" x14ac:dyDescent="0.25">
      <c r="A1960" t="s">
        <v>2275</v>
      </c>
      <c r="B1960" s="1">
        <v>45334</v>
      </c>
      <c r="C1960" t="s">
        <v>173</v>
      </c>
      <c r="D1960" t="s">
        <v>41</v>
      </c>
      <c r="E1960">
        <v>3558.73</v>
      </c>
      <c r="F1960">
        <v>3361.57</v>
      </c>
      <c r="G1960">
        <v>73.8</v>
      </c>
      <c r="H1960">
        <v>64.8</v>
      </c>
      <c r="I1960">
        <v>2.8</v>
      </c>
      <c r="J1960" t="s">
        <v>28</v>
      </c>
      <c r="K1960" t="s">
        <v>4820</v>
      </c>
      <c r="L1960">
        <v>0</v>
      </c>
      <c r="M1960">
        <v>0</v>
      </c>
      <c r="N1960" t="s">
        <v>434</v>
      </c>
      <c r="O1960" t="s">
        <v>1171</v>
      </c>
      <c r="P1960" t="s">
        <v>44</v>
      </c>
      <c r="Q1960">
        <v>982.78</v>
      </c>
      <c r="R1960" t="s">
        <v>32</v>
      </c>
      <c r="S1960" t="s">
        <v>33</v>
      </c>
      <c r="T1960">
        <v>1</v>
      </c>
      <c r="U1960" t="s">
        <v>89</v>
      </c>
      <c r="V1960">
        <v>7.32</v>
      </c>
      <c r="W1960" t="s">
        <v>35</v>
      </c>
      <c r="X1960">
        <v>1</v>
      </c>
      <c r="Y1960">
        <v>15</v>
      </c>
      <c r="Z1960">
        <v>14</v>
      </c>
      <c r="AA1960" t="s">
        <v>78</v>
      </c>
      <c r="AB1960" t="s">
        <v>37</v>
      </c>
      <c r="AC1960" t="s">
        <v>46</v>
      </c>
      <c r="AD1960">
        <v>4541.51</v>
      </c>
    </row>
    <row r="1961" spans="1:30" x14ac:dyDescent="0.25">
      <c r="A1961" t="s">
        <v>2276</v>
      </c>
      <c r="B1961" s="1">
        <v>45478</v>
      </c>
      <c r="C1961" t="s">
        <v>4821</v>
      </c>
      <c r="D1961" t="s">
        <v>41</v>
      </c>
      <c r="E1961">
        <v>3916.26</v>
      </c>
      <c r="F1961">
        <v>3388.32</v>
      </c>
      <c r="G1961">
        <v>81.400000000000006</v>
      </c>
      <c r="H1961">
        <v>70.400000000000006</v>
      </c>
      <c r="I1961">
        <v>3.1</v>
      </c>
      <c r="J1961" t="s">
        <v>35</v>
      </c>
      <c r="K1961" t="s">
        <v>109</v>
      </c>
      <c r="L1961">
        <v>2</v>
      </c>
      <c r="M1961">
        <v>1</v>
      </c>
      <c r="N1961" t="s">
        <v>29</v>
      </c>
      <c r="O1961" t="s">
        <v>350</v>
      </c>
      <c r="P1961" t="s">
        <v>81</v>
      </c>
      <c r="Q1961">
        <v>996.42</v>
      </c>
      <c r="R1961" t="s">
        <v>76</v>
      </c>
      <c r="S1961" t="s">
        <v>263</v>
      </c>
      <c r="T1961">
        <v>0</v>
      </c>
      <c r="U1961" t="s">
        <v>89</v>
      </c>
      <c r="V1961">
        <v>22.82</v>
      </c>
      <c r="W1961" t="s">
        <v>35</v>
      </c>
      <c r="X1961">
        <v>1</v>
      </c>
      <c r="Y1961">
        <v>3</v>
      </c>
      <c r="Z1961">
        <v>3</v>
      </c>
      <c r="AA1961" t="s">
        <v>36</v>
      </c>
      <c r="AB1961" t="s">
        <v>37</v>
      </c>
      <c r="AC1961" t="s">
        <v>38</v>
      </c>
      <c r="AD1961">
        <v>4912.68</v>
      </c>
    </row>
    <row r="1962" spans="1:30" x14ac:dyDescent="0.25">
      <c r="A1962" t="s">
        <v>2277</v>
      </c>
      <c r="B1962" s="1">
        <v>45343</v>
      </c>
      <c r="C1962" t="s">
        <v>95</v>
      </c>
      <c r="D1962" t="s">
        <v>27</v>
      </c>
      <c r="E1962">
        <v>3338.6</v>
      </c>
      <c r="F1962">
        <v>3360.82</v>
      </c>
      <c r="G1962">
        <v>74.900000000000006</v>
      </c>
      <c r="H1962">
        <v>61.9</v>
      </c>
      <c r="I1962">
        <v>4.9000000000000004</v>
      </c>
      <c r="J1962" t="s">
        <v>28</v>
      </c>
      <c r="K1962" t="s">
        <v>4820</v>
      </c>
      <c r="L1962">
        <v>0</v>
      </c>
      <c r="M1962">
        <v>0</v>
      </c>
      <c r="N1962" t="s">
        <v>50</v>
      </c>
      <c r="O1962" t="s">
        <v>717</v>
      </c>
      <c r="P1962" t="s">
        <v>44</v>
      </c>
      <c r="Q1962">
        <v>1067.6600000000001</v>
      </c>
      <c r="R1962" t="s">
        <v>76</v>
      </c>
      <c r="S1962" t="s">
        <v>33</v>
      </c>
      <c r="T1962">
        <v>1</v>
      </c>
      <c r="U1962" t="s">
        <v>89</v>
      </c>
      <c r="V1962">
        <v>19.8</v>
      </c>
      <c r="W1962" t="s">
        <v>35</v>
      </c>
      <c r="X1962">
        <v>1</v>
      </c>
      <c r="Y1962">
        <v>11</v>
      </c>
      <c r="Z1962">
        <v>5</v>
      </c>
      <c r="AA1962" t="s">
        <v>53</v>
      </c>
      <c r="AB1962" t="s">
        <v>37</v>
      </c>
      <c r="AC1962" t="s">
        <v>46</v>
      </c>
      <c r="AD1962">
        <v>4406.26</v>
      </c>
    </row>
    <row r="1963" spans="1:30" x14ac:dyDescent="0.25">
      <c r="A1963" t="s">
        <v>2278</v>
      </c>
      <c r="B1963" s="1">
        <v>45811</v>
      </c>
      <c r="C1963" t="s">
        <v>173</v>
      </c>
      <c r="D1963" t="s">
        <v>41</v>
      </c>
      <c r="E1963">
        <v>2330.11</v>
      </c>
      <c r="F1963">
        <v>2463.62</v>
      </c>
      <c r="G1963">
        <v>45.8</v>
      </c>
      <c r="H1963">
        <v>40.799999999999997</v>
      </c>
      <c r="I1963">
        <v>3.4</v>
      </c>
      <c r="J1963" t="s">
        <v>28</v>
      </c>
      <c r="K1963" t="s">
        <v>4820</v>
      </c>
      <c r="L1963">
        <v>0</v>
      </c>
      <c r="M1963">
        <v>0</v>
      </c>
      <c r="N1963" t="s">
        <v>235</v>
      </c>
      <c r="O1963" t="s">
        <v>156</v>
      </c>
      <c r="P1963" t="s">
        <v>52</v>
      </c>
      <c r="Q1963">
        <v>938.04</v>
      </c>
      <c r="R1963" t="s">
        <v>32</v>
      </c>
      <c r="S1963" t="s">
        <v>33</v>
      </c>
      <c r="T1963">
        <v>1</v>
      </c>
      <c r="U1963" t="s">
        <v>89</v>
      </c>
      <c r="V1963">
        <v>7.3</v>
      </c>
      <c r="W1963" t="s">
        <v>28</v>
      </c>
      <c r="X1963">
        <v>0</v>
      </c>
      <c r="Y1963">
        <v>13</v>
      </c>
      <c r="Z1963">
        <v>11</v>
      </c>
      <c r="AA1963" t="s">
        <v>78</v>
      </c>
      <c r="AB1963" t="s">
        <v>54</v>
      </c>
      <c r="AC1963" t="s">
        <v>55</v>
      </c>
      <c r="AD1963">
        <v>3268.15</v>
      </c>
    </row>
    <row r="1964" spans="1:30" x14ac:dyDescent="0.25">
      <c r="A1964" t="s">
        <v>2279</v>
      </c>
      <c r="B1964" s="1">
        <v>45726</v>
      </c>
      <c r="C1964" t="s">
        <v>173</v>
      </c>
      <c r="D1964" t="s">
        <v>58</v>
      </c>
      <c r="E1964">
        <v>3148.93</v>
      </c>
      <c r="F1964">
        <v>2997.63</v>
      </c>
      <c r="G1964">
        <v>25.2</v>
      </c>
      <c r="H1964">
        <v>10</v>
      </c>
      <c r="I1964">
        <v>3.2</v>
      </c>
      <c r="J1964" t="s">
        <v>28</v>
      </c>
      <c r="K1964" t="s">
        <v>4820</v>
      </c>
      <c r="L1964">
        <v>0</v>
      </c>
      <c r="M1964">
        <v>0</v>
      </c>
      <c r="N1964" t="s">
        <v>136</v>
      </c>
      <c r="O1964" t="s">
        <v>61</v>
      </c>
      <c r="P1964" t="s">
        <v>81</v>
      </c>
      <c r="Q1964">
        <v>966.2</v>
      </c>
      <c r="R1964" t="s">
        <v>32</v>
      </c>
      <c r="S1964" t="s">
        <v>33</v>
      </c>
      <c r="T1964">
        <v>1</v>
      </c>
      <c r="U1964" t="s">
        <v>4825</v>
      </c>
      <c r="V1964">
        <v>0.99</v>
      </c>
      <c r="W1964" t="s">
        <v>35</v>
      </c>
      <c r="X1964">
        <v>1</v>
      </c>
      <c r="Y1964">
        <v>10</v>
      </c>
      <c r="Z1964">
        <v>14</v>
      </c>
      <c r="AA1964" t="s">
        <v>78</v>
      </c>
      <c r="AB1964" t="s">
        <v>37</v>
      </c>
      <c r="AC1964" t="s">
        <v>55</v>
      </c>
      <c r="AD1964">
        <v>4115.13</v>
      </c>
    </row>
    <row r="1965" spans="1:30" x14ac:dyDescent="0.25">
      <c r="A1965" t="s">
        <v>2280</v>
      </c>
      <c r="B1965" s="1">
        <v>45781</v>
      </c>
      <c r="C1965" t="s">
        <v>95</v>
      </c>
      <c r="D1965" t="s">
        <v>41</v>
      </c>
      <c r="E1965">
        <v>3567.61</v>
      </c>
      <c r="F1965">
        <v>3582.29</v>
      </c>
      <c r="G1965">
        <v>24</v>
      </c>
      <c r="H1965">
        <v>10</v>
      </c>
      <c r="I1965">
        <v>3.9</v>
      </c>
      <c r="J1965" t="s">
        <v>28</v>
      </c>
      <c r="K1965" t="s">
        <v>4820</v>
      </c>
      <c r="L1965">
        <v>0</v>
      </c>
      <c r="M1965">
        <v>0</v>
      </c>
      <c r="N1965" t="s">
        <v>105</v>
      </c>
      <c r="O1965" t="s">
        <v>882</v>
      </c>
      <c r="P1965" t="s">
        <v>81</v>
      </c>
      <c r="Q1965">
        <v>911.46</v>
      </c>
      <c r="R1965" t="s">
        <v>76</v>
      </c>
      <c r="S1965" t="s">
        <v>33</v>
      </c>
      <c r="T1965">
        <v>1</v>
      </c>
      <c r="U1965" t="s">
        <v>45</v>
      </c>
      <c r="V1965">
        <v>-7.97</v>
      </c>
      <c r="W1965" t="s">
        <v>35</v>
      </c>
      <c r="X1965">
        <v>1</v>
      </c>
      <c r="Y1965">
        <v>12</v>
      </c>
      <c r="Z1965">
        <v>3</v>
      </c>
      <c r="AA1965" t="s">
        <v>53</v>
      </c>
      <c r="AB1965" t="s">
        <v>54</v>
      </c>
      <c r="AC1965" t="s">
        <v>38</v>
      </c>
      <c r="AD1965">
        <v>4479.07</v>
      </c>
    </row>
    <row r="1966" spans="1:30" x14ac:dyDescent="0.25">
      <c r="A1966" t="s">
        <v>2281</v>
      </c>
      <c r="B1966" s="1">
        <v>46022</v>
      </c>
      <c r="C1966" t="s">
        <v>4819</v>
      </c>
      <c r="D1966" t="s">
        <v>58</v>
      </c>
      <c r="E1966">
        <v>3665.3</v>
      </c>
      <c r="F1966">
        <v>3577.31</v>
      </c>
      <c r="G1966">
        <v>54.8</v>
      </c>
      <c r="H1966">
        <v>38.799999999999997</v>
      </c>
      <c r="I1966">
        <v>2.2000000000000002</v>
      </c>
      <c r="J1966" t="s">
        <v>35</v>
      </c>
      <c r="K1966" t="s">
        <v>109</v>
      </c>
      <c r="L1966">
        <v>2</v>
      </c>
      <c r="M1966">
        <v>1</v>
      </c>
      <c r="N1966" t="s">
        <v>206</v>
      </c>
      <c r="O1966" t="s">
        <v>244</v>
      </c>
      <c r="P1966" t="s">
        <v>81</v>
      </c>
      <c r="Q1966">
        <v>800.24</v>
      </c>
      <c r="R1966" t="s">
        <v>32</v>
      </c>
      <c r="S1966" t="s">
        <v>33</v>
      </c>
      <c r="T1966">
        <v>1</v>
      </c>
      <c r="U1966" t="s">
        <v>4825</v>
      </c>
      <c r="V1966">
        <v>18.48</v>
      </c>
      <c r="W1966" t="s">
        <v>35</v>
      </c>
      <c r="X1966">
        <v>1</v>
      </c>
      <c r="Y1966">
        <v>3</v>
      </c>
      <c r="Z1966">
        <v>10</v>
      </c>
      <c r="AA1966" t="s">
        <v>53</v>
      </c>
      <c r="AB1966" t="s">
        <v>54</v>
      </c>
      <c r="AC1966" t="s">
        <v>46</v>
      </c>
      <c r="AD1966">
        <v>4465.54</v>
      </c>
    </row>
    <row r="1967" spans="1:30" x14ac:dyDescent="0.25">
      <c r="A1967" t="s">
        <v>2282</v>
      </c>
      <c r="B1967" s="1">
        <v>45395</v>
      </c>
      <c r="C1967" t="s">
        <v>4819</v>
      </c>
      <c r="D1967" t="s">
        <v>49</v>
      </c>
      <c r="E1967">
        <v>4104.3100000000004</v>
      </c>
      <c r="F1967">
        <v>4169.92</v>
      </c>
      <c r="G1967">
        <v>28.2</v>
      </c>
      <c r="H1967">
        <v>10</v>
      </c>
      <c r="I1967">
        <v>4.9000000000000004</v>
      </c>
      <c r="J1967" t="s">
        <v>28</v>
      </c>
      <c r="K1967" t="s">
        <v>4820</v>
      </c>
      <c r="L1967">
        <v>0</v>
      </c>
      <c r="M1967">
        <v>0</v>
      </c>
      <c r="N1967" t="s">
        <v>447</v>
      </c>
      <c r="O1967" t="s">
        <v>585</v>
      </c>
      <c r="P1967" t="s">
        <v>81</v>
      </c>
      <c r="Q1967">
        <v>990.22</v>
      </c>
      <c r="R1967" t="s">
        <v>32</v>
      </c>
      <c r="S1967" t="s">
        <v>33</v>
      </c>
      <c r="T1967">
        <v>1</v>
      </c>
      <c r="U1967" t="s">
        <v>89</v>
      </c>
      <c r="V1967">
        <v>19.27</v>
      </c>
      <c r="W1967" t="s">
        <v>28</v>
      </c>
      <c r="X1967">
        <v>0</v>
      </c>
      <c r="Y1967">
        <v>14</v>
      </c>
      <c r="Z1967">
        <v>2</v>
      </c>
      <c r="AA1967" t="s">
        <v>78</v>
      </c>
      <c r="AB1967" t="s">
        <v>54</v>
      </c>
      <c r="AC1967" t="s">
        <v>55</v>
      </c>
      <c r="AD1967">
        <v>5094.5300000000007</v>
      </c>
    </row>
    <row r="1968" spans="1:30" x14ac:dyDescent="0.25">
      <c r="A1968" t="s">
        <v>2283</v>
      </c>
      <c r="B1968" s="1">
        <v>45401</v>
      </c>
      <c r="C1968" t="s">
        <v>4819</v>
      </c>
      <c r="D1968" t="s">
        <v>58</v>
      </c>
      <c r="E1968">
        <v>3920.19</v>
      </c>
      <c r="F1968">
        <v>3806.34</v>
      </c>
      <c r="G1968">
        <v>41.3</v>
      </c>
      <c r="H1968">
        <v>16.3</v>
      </c>
      <c r="I1968">
        <v>4.9000000000000004</v>
      </c>
      <c r="J1968" t="s">
        <v>28</v>
      </c>
      <c r="K1968" t="s">
        <v>4820</v>
      </c>
      <c r="L1968">
        <v>0</v>
      </c>
      <c r="M1968">
        <v>0</v>
      </c>
      <c r="N1968" t="s">
        <v>170</v>
      </c>
      <c r="O1968" t="s">
        <v>677</v>
      </c>
      <c r="P1968" t="s">
        <v>81</v>
      </c>
      <c r="Q1968">
        <v>867.01</v>
      </c>
      <c r="R1968" t="s">
        <v>32</v>
      </c>
      <c r="S1968" t="s">
        <v>33</v>
      </c>
      <c r="T1968">
        <v>1</v>
      </c>
      <c r="U1968" t="s">
        <v>89</v>
      </c>
      <c r="V1968">
        <v>7.34</v>
      </c>
      <c r="W1968" t="s">
        <v>35</v>
      </c>
      <c r="X1968">
        <v>1</v>
      </c>
      <c r="Y1968">
        <v>14</v>
      </c>
      <c r="Z1968">
        <v>3</v>
      </c>
      <c r="AA1968" t="s">
        <v>53</v>
      </c>
      <c r="AB1968" t="s">
        <v>54</v>
      </c>
      <c r="AC1968" t="s">
        <v>55</v>
      </c>
      <c r="AD1968">
        <v>4787.2</v>
      </c>
    </row>
    <row r="1969" spans="1:30" x14ac:dyDescent="0.25">
      <c r="A1969" t="s">
        <v>2284</v>
      </c>
      <c r="B1969" s="1">
        <v>45344</v>
      </c>
      <c r="C1969" t="s">
        <v>95</v>
      </c>
      <c r="D1969" t="s">
        <v>58</v>
      </c>
      <c r="E1969">
        <v>1606.69</v>
      </c>
      <c r="F1969">
        <v>2005.62</v>
      </c>
      <c r="G1969">
        <v>26.1</v>
      </c>
      <c r="H1969">
        <v>16.100000000000001</v>
      </c>
      <c r="I1969">
        <v>4.7</v>
      </c>
      <c r="J1969" t="s">
        <v>28</v>
      </c>
      <c r="K1969" t="s">
        <v>4820</v>
      </c>
      <c r="L1969">
        <v>0</v>
      </c>
      <c r="M1969">
        <v>0</v>
      </c>
      <c r="N1969" t="s">
        <v>139</v>
      </c>
      <c r="O1969" t="s">
        <v>406</v>
      </c>
      <c r="P1969" t="s">
        <v>31</v>
      </c>
      <c r="Q1969">
        <v>896.26</v>
      </c>
      <c r="R1969" t="s">
        <v>32</v>
      </c>
      <c r="S1969" t="s">
        <v>33</v>
      </c>
      <c r="T1969">
        <v>1</v>
      </c>
      <c r="U1969" t="s">
        <v>89</v>
      </c>
      <c r="V1969">
        <v>18.899999999999999</v>
      </c>
      <c r="W1969" t="s">
        <v>35</v>
      </c>
      <c r="X1969">
        <v>1</v>
      </c>
      <c r="Y1969">
        <v>8</v>
      </c>
      <c r="Z1969">
        <v>12</v>
      </c>
      <c r="AA1969" t="s">
        <v>78</v>
      </c>
      <c r="AB1969" t="s">
        <v>37</v>
      </c>
      <c r="AC1969" t="s">
        <v>38</v>
      </c>
      <c r="AD1969">
        <v>2502.9499999999998</v>
      </c>
    </row>
    <row r="1970" spans="1:30" x14ac:dyDescent="0.25">
      <c r="A1970" t="s">
        <v>2285</v>
      </c>
      <c r="B1970" s="1">
        <v>45944</v>
      </c>
      <c r="C1970" t="s">
        <v>4819</v>
      </c>
      <c r="D1970" t="s">
        <v>49</v>
      </c>
      <c r="E1970">
        <v>3713.56</v>
      </c>
      <c r="F1970">
        <v>3487.47</v>
      </c>
      <c r="G1970">
        <v>32.4</v>
      </c>
      <c r="H1970">
        <v>18.399999999999999</v>
      </c>
      <c r="I1970">
        <v>2.8</v>
      </c>
      <c r="J1970" t="s">
        <v>28</v>
      </c>
      <c r="K1970" t="s">
        <v>4820</v>
      </c>
      <c r="L1970">
        <v>0</v>
      </c>
      <c r="M1970">
        <v>0</v>
      </c>
      <c r="N1970" t="s">
        <v>105</v>
      </c>
      <c r="O1970" t="s">
        <v>160</v>
      </c>
      <c r="P1970" t="s">
        <v>44</v>
      </c>
      <c r="Q1970">
        <v>923.83</v>
      </c>
      <c r="R1970" t="s">
        <v>32</v>
      </c>
      <c r="S1970" t="s">
        <v>33</v>
      </c>
      <c r="T1970">
        <v>1</v>
      </c>
      <c r="U1970" t="s">
        <v>45</v>
      </c>
      <c r="V1970">
        <v>25.12</v>
      </c>
      <c r="W1970" t="s">
        <v>35</v>
      </c>
      <c r="X1970">
        <v>1</v>
      </c>
      <c r="Y1970">
        <v>11</v>
      </c>
      <c r="Z1970">
        <v>1</v>
      </c>
      <c r="AA1970" t="s">
        <v>78</v>
      </c>
      <c r="AB1970" t="s">
        <v>54</v>
      </c>
      <c r="AC1970" t="s">
        <v>38</v>
      </c>
      <c r="AD1970">
        <v>4637.3900000000003</v>
      </c>
    </row>
    <row r="1971" spans="1:30" x14ac:dyDescent="0.25">
      <c r="A1971" t="s">
        <v>2286</v>
      </c>
      <c r="B1971" s="1">
        <v>45947</v>
      </c>
      <c r="C1971" t="s">
        <v>4823</v>
      </c>
      <c r="D1971" t="s">
        <v>41</v>
      </c>
      <c r="E1971">
        <v>4275.7700000000004</v>
      </c>
      <c r="F1971">
        <v>3936.98</v>
      </c>
      <c r="G1971">
        <v>57.6</v>
      </c>
      <c r="H1971">
        <v>34.6</v>
      </c>
      <c r="I1971">
        <v>0</v>
      </c>
      <c r="J1971" t="s">
        <v>28</v>
      </c>
      <c r="K1971" t="s">
        <v>4820</v>
      </c>
      <c r="L1971">
        <v>0</v>
      </c>
      <c r="M1971">
        <v>0</v>
      </c>
      <c r="N1971" t="s">
        <v>387</v>
      </c>
      <c r="O1971" t="s">
        <v>292</v>
      </c>
      <c r="P1971" t="s">
        <v>44</v>
      </c>
      <c r="Q1971">
        <v>1126.57</v>
      </c>
      <c r="R1971" t="s">
        <v>32</v>
      </c>
      <c r="S1971" t="s">
        <v>33</v>
      </c>
      <c r="T1971">
        <v>1</v>
      </c>
      <c r="U1971" t="s">
        <v>45</v>
      </c>
      <c r="V1971">
        <v>23.2</v>
      </c>
      <c r="W1971" t="s">
        <v>28</v>
      </c>
      <c r="X1971">
        <v>0</v>
      </c>
      <c r="Y1971">
        <v>8</v>
      </c>
      <c r="Z1971">
        <v>7</v>
      </c>
      <c r="AA1971" t="s">
        <v>53</v>
      </c>
      <c r="AB1971" t="s">
        <v>37</v>
      </c>
      <c r="AC1971" t="s">
        <v>46</v>
      </c>
      <c r="AD1971">
        <v>5402.34</v>
      </c>
    </row>
    <row r="1972" spans="1:30" x14ac:dyDescent="0.25">
      <c r="A1972" t="s">
        <v>2287</v>
      </c>
      <c r="B1972" s="1">
        <v>45816</v>
      </c>
      <c r="C1972" t="s">
        <v>4821</v>
      </c>
      <c r="D1972" t="s">
        <v>41</v>
      </c>
      <c r="E1972">
        <v>3474.23</v>
      </c>
      <c r="F1972">
        <v>3263.87</v>
      </c>
      <c r="G1972">
        <v>66.5</v>
      </c>
      <c r="H1972">
        <v>49.5</v>
      </c>
      <c r="I1972">
        <v>2.4</v>
      </c>
      <c r="J1972" t="s">
        <v>28</v>
      </c>
      <c r="K1972" t="s">
        <v>4820</v>
      </c>
      <c r="L1972">
        <v>0</v>
      </c>
      <c r="M1972">
        <v>0</v>
      </c>
      <c r="N1972" t="s">
        <v>185</v>
      </c>
      <c r="O1972" t="s">
        <v>321</v>
      </c>
      <c r="P1972" t="s">
        <v>81</v>
      </c>
      <c r="Q1972">
        <v>1132.24</v>
      </c>
      <c r="R1972" t="s">
        <v>76</v>
      </c>
      <c r="S1972" t="s">
        <v>33</v>
      </c>
      <c r="T1972">
        <v>1</v>
      </c>
      <c r="U1972" t="s">
        <v>89</v>
      </c>
      <c r="V1972">
        <v>14.58</v>
      </c>
      <c r="W1972" t="s">
        <v>35</v>
      </c>
      <c r="X1972">
        <v>1</v>
      </c>
      <c r="Y1972">
        <v>9</v>
      </c>
      <c r="Z1972">
        <v>2</v>
      </c>
      <c r="AA1972" t="s">
        <v>36</v>
      </c>
      <c r="AB1972" t="s">
        <v>37</v>
      </c>
      <c r="AC1972" t="s">
        <v>46</v>
      </c>
      <c r="AD1972">
        <v>4606.47</v>
      </c>
    </row>
    <row r="1973" spans="1:30" x14ac:dyDescent="0.25">
      <c r="A1973" t="s">
        <v>2288</v>
      </c>
      <c r="B1973" s="1">
        <v>45477</v>
      </c>
      <c r="C1973" t="s">
        <v>4819</v>
      </c>
      <c r="D1973" t="s">
        <v>49</v>
      </c>
      <c r="E1973">
        <v>3763.04</v>
      </c>
      <c r="F1973">
        <v>3176.85</v>
      </c>
      <c r="G1973">
        <v>48.6</v>
      </c>
      <c r="H1973">
        <v>24.6</v>
      </c>
      <c r="I1973">
        <v>4.7</v>
      </c>
      <c r="J1973" t="s">
        <v>28</v>
      </c>
      <c r="K1973" t="s">
        <v>4820</v>
      </c>
      <c r="L1973">
        <v>0</v>
      </c>
      <c r="M1973">
        <v>0</v>
      </c>
      <c r="N1973" t="s">
        <v>235</v>
      </c>
      <c r="O1973" t="s">
        <v>657</v>
      </c>
      <c r="P1973" t="s">
        <v>81</v>
      </c>
      <c r="Q1973">
        <v>976.68</v>
      </c>
      <c r="R1973" t="s">
        <v>32</v>
      </c>
      <c r="S1973" t="s">
        <v>33</v>
      </c>
      <c r="T1973">
        <v>1</v>
      </c>
      <c r="U1973" t="s">
        <v>89</v>
      </c>
      <c r="V1973">
        <v>21.12</v>
      </c>
      <c r="W1973" t="s">
        <v>35</v>
      </c>
      <c r="X1973">
        <v>1</v>
      </c>
      <c r="Y1973">
        <v>4</v>
      </c>
      <c r="Z1973">
        <v>1</v>
      </c>
      <c r="AA1973" t="s">
        <v>36</v>
      </c>
      <c r="AB1973" t="s">
        <v>37</v>
      </c>
      <c r="AC1973" t="s">
        <v>38</v>
      </c>
      <c r="AD1973">
        <v>4739.72</v>
      </c>
    </row>
    <row r="1974" spans="1:30" x14ac:dyDescent="0.25">
      <c r="A1974" t="s">
        <v>2289</v>
      </c>
      <c r="B1974" s="1">
        <v>45679</v>
      </c>
      <c r="C1974" t="s">
        <v>4819</v>
      </c>
      <c r="D1974" t="s">
        <v>41</v>
      </c>
      <c r="E1974">
        <v>3734.78</v>
      </c>
      <c r="F1974">
        <v>3734.76</v>
      </c>
      <c r="G1974">
        <v>29.6</v>
      </c>
      <c r="H1974">
        <v>17.600000000000001</v>
      </c>
      <c r="I1974">
        <v>2.4</v>
      </c>
      <c r="J1974" t="s">
        <v>35</v>
      </c>
      <c r="K1974" t="s">
        <v>92</v>
      </c>
      <c r="L1974">
        <v>1</v>
      </c>
      <c r="M1974">
        <v>0</v>
      </c>
      <c r="N1974" t="s">
        <v>144</v>
      </c>
      <c r="O1974" t="s">
        <v>196</v>
      </c>
      <c r="P1974" t="s">
        <v>44</v>
      </c>
      <c r="Q1974">
        <v>1091.1300000000001</v>
      </c>
      <c r="R1974" t="s">
        <v>76</v>
      </c>
      <c r="S1974" t="s">
        <v>33</v>
      </c>
      <c r="T1974">
        <v>1</v>
      </c>
      <c r="U1974" t="s">
        <v>89</v>
      </c>
      <c r="V1974">
        <v>21.29</v>
      </c>
      <c r="W1974" t="s">
        <v>28</v>
      </c>
      <c r="X1974">
        <v>0</v>
      </c>
      <c r="Y1974">
        <v>14</v>
      </c>
      <c r="Z1974">
        <v>15</v>
      </c>
      <c r="AA1974" t="s">
        <v>78</v>
      </c>
      <c r="AB1974" t="s">
        <v>54</v>
      </c>
      <c r="AC1974" t="s">
        <v>55</v>
      </c>
      <c r="AD1974">
        <v>4825.91</v>
      </c>
    </row>
    <row r="1975" spans="1:30" x14ac:dyDescent="0.25">
      <c r="A1975" t="s">
        <v>2290</v>
      </c>
      <c r="B1975" s="1">
        <v>45724</v>
      </c>
      <c r="C1975" t="s">
        <v>83</v>
      </c>
      <c r="D1975" t="s">
        <v>49</v>
      </c>
      <c r="E1975">
        <v>2511.11</v>
      </c>
      <c r="F1975">
        <v>2567.4699999999998</v>
      </c>
      <c r="G1975">
        <v>10.199999999999999</v>
      </c>
      <c r="H1975">
        <v>10</v>
      </c>
      <c r="I1975">
        <v>3.4</v>
      </c>
      <c r="J1975" t="s">
        <v>28</v>
      </c>
      <c r="K1975" t="s">
        <v>4820</v>
      </c>
      <c r="L1975">
        <v>0</v>
      </c>
      <c r="M1975">
        <v>0</v>
      </c>
      <c r="N1975" t="s">
        <v>65</v>
      </c>
      <c r="O1975" t="s">
        <v>333</v>
      </c>
      <c r="P1975" t="s">
        <v>52</v>
      </c>
      <c r="Q1975">
        <v>884.07</v>
      </c>
      <c r="R1975" t="s">
        <v>32</v>
      </c>
      <c r="S1975" t="s">
        <v>33</v>
      </c>
      <c r="T1975">
        <v>1</v>
      </c>
      <c r="U1975" t="s">
        <v>45</v>
      </c>
      <c r="V1975">
        <v>-2.88</v>
      </c>
      <c r="W1975" t="s">
        <v>28</v>
      </c>
      <c r="X1975">
        <v>0</v>
      </c>
      <c r="Y1975">
        <v>1</v>
      </c>
      <c r="Z1975">
        <v>3</v>
      </c>
      <c r="AA1975" t="s">
        <v>36</v>
      </c>
      <c r="AB1975" t="s">
        <v>37</v>
      </c>
      <c r="AC1975" t="s">
        <v>55</v>
      </c>
      <c r="AD1975">
        <v>3395.1800000000003</v>
      </c>
    </row>
    <row r="1976" spans="1:30" x14ac:dyDescent="0.25">
      <c r="A1976" t="s">
        <v>2291</v>
      </c>
      <c r="B1976" s="1">
        <v>45679</v>
      </c>
      <c r="C1976" t="s">
        <v>83</v>
      </c>
      <c r="D1976" t="s">
        <v>41</v>
      </c>
      <c r="E1976">
        <v>2979.07</v>
      </c>
      <c r="F1976">
        <v>2569.1799999999998</v>
      </c>
      <c r="G1976">
        <v>23.1</v>
      </c>
      <c r="H1976">
        <v>10</v>
      </c>
      <c r="I1976">
        <v>5</v>
      </c>
      <c r="J1976" t="s">
        <v>28</v>
      </c>
      <c r="K1976" t="s">
        <v>4820</v>
      </c>
      <c r="L1976">
        <v>0</v>
      </c>
      <c r="M1976">
        <v>0</v>
      </c>
      <c r="N1976" t="s">
        <v>136</v>
      </c>
      <c r="O1976" t="s">
        <v>222</v>
      </c>
      <c r="P1976" t="s">
        <v>44</v>
      </c>
      <c r="Q1976">
        <v>1071.6500000000001</v>
      </c>
      <c r="R1976" t="s">
        <v>32</v>
      </c>
      <c r="S1976" t="s">
        <v>33</v>
      </c>
      <c r="T1976">
        <v>1</v>
      </c>
      <c r="U1976" t="s">
        <v>45</v>
      </c>
      <c r="V1976">
        <v>6.8</v>
      </c>
      <c r="W1976" t="s">
        <v>35</v>
      </c>
      <c r="X1976">
        <v>1</v>
      </c>
      <c r="Y1976">
        <v>2</v>
      </c>
      <c r="Z1976">
        <v>1</v>
      </c>
      <c r="AA1976" t="s">
        <v>78</v>
      </c>
      <c r="AB1976" t="s">
        <v>37</v>
      </c>
      <c r="AC1976" t="s">
        <v>46</v>
      </c>
      <c r="AD1976">
        <v>4050.7200000000003</v>
      </c>
    </row>
    <row r="1977" spans="1:30" x14ac:dyDescent="0.25">
      <c r="A1977" t="s">
        <v>2292</v>
      </c>
      <c r="B1977" s="1">
        <v>45727</v>
      </c>
      <c r="C1977" t="s">
        <v>4822</v>
      </c>
      <c r="D1977" t="s">
        <v>41</v>
      </c>
      <c r="E1977">
        <v>2120.0300000000002</v>
      </c>
      <c r="F1977">
        <v>2249.42</v>
      </c>
      <c r="G1977">
        <v>60.3</v>
      </c>
      <c r="H1977">
        <v>35.299999999999997</v>
      </c>
      <c r="I1977">
        <v>5</v>
      </c>
      <c r="J1977" t="s">
        <v>35</v>
      </c>
      <c r="K1977" t="s">
        <v>73</v>
      </c>
      <c r="L1977">
        <v>4</v>
      </c>
      <c r="M1977">
        <v>0</v>
      </c>
      <c r="N1977" t="s">
        <v>151</v>
      </c>
      <c r="O1977" t="s">
        <v>267</v>
      </c>
      <c r="P1977" t="s">
        <v>31</v>
      </c>
      <c r="Q1977">
        <v>929.69</v>
      </c>
      <c r="R1977" t="s">
        <v>76</v>
      </c>
      <c r="S1977" t="s">
        <v>33</v>
      </c>
      <c r="T1977">
        <v>1</v>
      </c>
      <c r="U1977" t="s">
        <v>45</v>
      </c>
      <c r="V1977">
        <v>10.52</v>
      </c>
      <c r="W1977" t="s">
        <v>28</v>
      </c>
      <c r="X1977">
        <v>0</v>
      </c>
      <c r="Y1977">
        <v>14</v>
      </c>
      <c r="Z1977">
        <v>2</v>
      </c>
      <c r="AA1977" t="s">
        <v>53</v>
      </c>
      <c r="AB1977" t="s">
        <v>54</v>
      </c>
      <c r="AC1977" t="s">
        <v>46</v>
      </c>
      <c r="AD1977">
        <v>3049.7200000000003</v>
      </c>
    </row>
    <row r="1978" spans="1:30" x14ac:dyDescent="0.25">
      <c r="A1978" t="s">
        <v>2293</v>
      </c>
      <c r="B1978" s="1">
        <v>45600</v>
      </c>
      <c r="C1978" t="s">
        <v>4821</v>
      </c>
      <c r="D1978" t="s">
        <v>27</v>
      </c>
      <c r="E1978">
        <v>3233.61</v>
      </c>
      <c r="F1978">
        <v>3196.7</v>
      </c>
      <c r="G1978">
        <v>62.6</v>
      </c>
      <c r="H1978">
        <v>44.6</v>
      </c>
      <c r="I1978">
        <v>2.2000000000000002</v>
      </c>
      <c r="J1978" t="s">
        <v>35</v>
      </c>
      <c r="K1978" t="s">
        <v>109</v>
      </c>
      <c r="L1978">
        <v>2</v>
      </c>
      <c r="M1978">
        <v>1</v>
      </c>
      <c r="N1978" t="s">
        <v>220</v>
      </c>
      <c r="O1978" t="s">
        <v>350</v>
      </c>
      <c r="P1978" t="s">
        <v>52</v>
      </c>
      <c r="Q1978">
        <v>928.34</v>
      </c>
      <c r="R1978" t="s">
        <v>32</v>
      </c>
      <c r="S1978" t="s">
        <v>33</v>
      </c>
      <c r="T1978">
        <v>1</v>
      </c>
      <c r="U1978" t="s">
        <v>45</v>
      </c>
      <c r="V1978">
        <v>20.89</v>
      </c>
      <c r="W1978" t="s">
        <v>35</v>
      </c>
      <c r="X1978">
        <v>1</v>
      </c>
      <c r="Y1978">
        <v>12</v>
      </c>
      <c r="Z1978">
        <v>12</v>
      </c>
      <c r="AA1978" t="s">
        <v>78</v>
      </c>
      <c r="AB1978" t="s">
        <v>37</v>
      </c>
      <c r="AC1978" t="s">
        <v>46</v>
      </c>
      <c r="AD1978">
        <v>4161.95</v>
      </c>
    </row>
    <row r="1979" spans="1:30" x14ac:dyDescent="0.25">
      <c r="A1979" t="s">
        <v>2294</v>
      </c>
      <c r="B1979" s="1">
        <v>45721</v>
      </c>
      <c r="C1979" t="s">
        <v>4819</v>
      </c>
      <c r="D1979" t="s">
        <v>49</v>
      </c>
      <c r="E1979">
        <v>2096.92</v>
      </c>
      <c r="F1979">
        <v>1893.63</v>
      </c>
      <c r="G1979">
        <v>22.6</v>
      </c>
      <c r="H1979">
        <v>10</v>
      </c>
      <c r="I1979">
        <v>3.4</v>
      </c>
      <c r="J1979" t="s">
        <v>28</v>
      </c>
      <c r="K1979" t="s">
        <v>4820</v>
      </c>
      <c r="L1979">
        <v>0</v>
      </c>
      <c r="M1979">
        <v>0</v>
      </c>
      <c r="N1979" t="s">
        <v>220</v>
      </c>
      <c r="O1979" t="s">
        <v>262</v>
      </c>
      <c r="P1979" t="s">
        <v>31</v>
      </c>
      <c r="Q1979">
        <v>974.95</v>
      </c>
      <c r="R1979" t="s">
        <v>76</v>
      </c>
      <c r="S1979" t="s">
        <v>33</v>
      </c>
      <c r="T1979">
        <v>1</v>
      </c>
      <c r="U1979" t="s">
        <v>45</v>
      </c>
      <c r="V1979">
        <v>19.87</v>
      </c>
      <c r="W1979" t="s">
        <v>28</v>
      </c>
      <c r="X1979">
        <v>0</v>
      </c>
      <c r="Y1979">
        <v>5</v>
      </c>
      <c r="Z1979">
        <v>10</v>
      </c>
      <c r="AA1979" t="s">
        <v>53</v>
      </c>
      <c r="AB1979" t="s">
        <v>37</v>
      </c>
      <c r="AC1979" t="s">
        <v>46</v>
      </c>
      <c r="AD1979">
        <v>3071.87</v>
      </c>
    </row>
    <row r="1980" spans="1:30" x14ac:dyDescent="0.25">
      <c r="A1980" t="s">
        <v>2295</v>
      </c>
      <c r="B1980" s="1">
        <v>45352</v>
      </c>
      <c r="C1980" t="s">
        <v>4821</v>
      </c>
      <c r="D1980" t="s">
        <v>58</v>
      </c>
      <c r="E1980">
        <v>3162.66</v>
      </c>
      <c r="F1980">
        <v>3157.32</v>
      </c>
      <c r="G1980">
        <v>45.8</v>
      </c>
      <c r="H1980">
        <v>20.8</v>
      </c>
      <c r="I1980">
        <v>3.2</v>
      </c>
      <c r="J1980" t="s">
        <v>35</v>
      </c>
      <c r="K1980" t="s">
        <v>109</v>
      </c>
      <c r="L1980">
        <v>2</v>
      </c>
      <c r="M1980">
        <v>1</v>
      </c>
      <c r="N1980" t="s">
        <v>174</v>
      </c>
      <c r="O1980" t="s">
        <v>140</v>
      </c>
      <c r="P1980" t="s">
        <v>81</v>
      </c>
      <c r="Q1980">
        <v>993.2</v>
      </c>
      <c r="R1980" t="s">
        <v>76</v>
      </c>
      <c r="S1980" t="s">
        <v>33</v>
      </c>
      <c r="T1980">
        <v>1</v>
      </c>
      <c r="U1980" t="s">
        <v>4825</v>
      </c>
      <c r="V1980">
        <v>1.89</v>
      </c>
      <c r="W1980" t="s">
        <v>28</v>
      </c>
      <c r="X1980">
        <v>0</v>
      </c>
      <c r="Y1980">
        <v>11</v>
      </c>
      <c r="Z1980">
        <v>11</v>
      </c>
      <c r="AA1980" t="s">
        <v>36</v>
      </c>
      <c r="AB1980" t="s">
        <v>54</v>
      </c>
      <c r="AC1980" t="s">
        <v>46</v>
      </c>
      <c r="AD1980">
        <v>4155.8599999999997</v>
      </c>
    </row>
    <row r="1981" spans="1:30" x14ac:dyDescent="0.25">
      <c r="A1981" t="s">
        <v>2296</v>
      </c>
      <c r="B1981" s="1">
        <v>45432</v>
      </c>
      <c r="C1981" t="s">
        <v>4821</v>
      </c>
      <c r="D1981" t="s">
        <v>49</v>
      </c>
      <c r="E1981">
        <v>2699.04</v>
      </c>
      <c r="F1981">
        <v>2345.17</v>
      </c>
      <c r="G1981">
        <v>57.1</v>
      </c>
      <c r="H1981">
        <v>52.1</v>
      </c>
      <c r="I1981">
        <v>2.7</v>
      </c>
      <c r="J1981" t="s">
        <v>35</v>
      </c>
      <c r="K1981" t="s">
        <v>109</v>
      </c>
      <c r="L1981">
        <v>2</v>
      </c>
      <c r="M1981">
        <v>1</v>
      </c>
      <c r="N1981" t="s">
        <v>253</v>
      </c>
      <c r="O1981" t="s">
        <v>629</v>
      </c>
      <c r="P1981" t="s">
        <v>52</v>
      </c>
      <c r="Q1981">
        <v>939.92</v>
      </c>
      <c r="R1981" t="s">
        <v>32</v>
      </c>
      <c r="S1981" t="s">
        <v>33</v>
      </c>
      <c r="T1981">
        <v>1</v>
      </c>
      <c r="U1981" t="s">
        <v>45</v>
      </c>
      <c r="V1981">
        <v>-1.1100000000000001</v>
      </c>
      <c r="W1981" t="s">
        <v>35</v>
      </c>
      <c r="X1981">
        <v>1</v>
      </c>
      <c r="Y1981">
        <v>5</v>
      </c>
      <c r="Z1981">
        <v>9</v>
      </c>
      <c r="AA1981" t="s">
        <v>53</v>
      </c>
      <c r="AB1981" t="s">
        <v>37</v>
      </c>
      <c r="AC1981" t="s">
        <v>46</v>
      </c>
      <c r="AD1981">
        <v>3638.96</v>
      </c>
    </row>
    <row r="1982" spans="1:30" x14ac:dyDescent="0.25">
      <c r="A1982" t="s">
        <v>2297</v>
      </c>
      <c r="B1982" s="1">
        <v>45467</v>
      </c>
      <c r="C1982" t="s">
        <v>173</v>
      </c>
      <c r="D1982" t="s">
        <v>27</v>
      </c>
      <c r="E1982">
        <v>1520.47</v>
      </c>
      <c r="F1982">
        <v>1115.6600000000001</v>
      </c>
      <c r="G1982">
        <v>50.4</v>
      </c>
      <c r="H1982">
        <v>38.4</v>
      </c>
      <c r="I1982">
        <v>4.5999999999999996</v>
      </c>
      <c r="J1982" t="s">
        <v>28</v>
      </c>
      <c r="K1982" t="s">
        <v>4820</v>
      </c>
      <c r="L1982">
        <v>0</v>
      </c>
      <c r="M1982">
        <v>0</v>
      </c>
      <c r="N1982" t="s">
        <v>229</v>
      </c>
      <c r="O1982" t="s">
        <v>444</v>
      </c>
      <c r="P1982" t="s">
        <v>31</v>
      </c>
      <c r="Q1982">
        <v>977.88</v>
      </c>
      <c r="R1982" t="s">
        <v>32</v>
      </c>
      <c r="S1982" t="s">
        <v>33</v>
      </c>
      <c r="T1982">
        <v>1</v>
      </c>
      <c r="U1982" t="s">
        <v>89</v>
      </c>
      <c r="V1982">
        <v>16.84</v>
      </c>
      <c r="W1982" t="s">
        <v>35</v>
      </c>
      <c r="X1982">
        <v>1</v>
      </c>
      <c r="Y1982">
        <v>4</v>
      </c>
      <c r="Z1982">
        <v>2</v>
      </c>
      <c r="AA1982" t="s">
        <v>36</v>
      </c>
      <c r="AB1982" t="s">
        <v>54</v>
      </c>
      <c r="AC1982" t="s">
        <v>38</v>
      </c>
      <c r="AD1982">
        <v>2498.35</v>
      </c>
    </row>
    <row r="1983" spans="1:30" x14ac:dyDescent="0.25">
      <c r="A1983" t="s">
        <v>2298</v>
      </c>
      <c r="B1983" s="1">
        <v>45399</v>
      </c>
      <c r="C1983" t="s">
        <v>4822</v>
      </c>
      <c r="D1983" t="s">
        <v>49</v>
      </c>
      <c r="E1983">
        <v>1972.54</v>
      </c>
      <c r="F1983">
        <v>1674.19</v>
      </c>
      <c r="G1983">
        <v>40.9</v>
      </c>
      <c r="H1983">
        <v>23.9</v>
      </c>
      <c r="I1983">
        <v>4.0999999999999996</v>
      </c>
      <c r="J1983" t="s">
        <v>28</v>
      </c>
      <c r="K1983" t="s">
        <v>4820</v>
      </c>
      <c r="L1983">
        <v>0</v>
      </c>
      <c r="M1983">
        <v>0</v>
      </c>
      <c r="N1983" t="s">
        <v>513</v>
      </c>
      <c r="O1983" t="s">
        <v>389</v>
      </c>
      <c r="P1983" t="s">
        <v>31</v>
      </c>
      <c r="Q1983">
        <v>898.39</v>
      </c>
      <c r="R1983" t="s">
        <v>32</v>
      </c>
      <c r="S1983" t="s">
        <v>33</v>
      </c>
      <c r="T1983">
        <v>1</v>
      </c>
      <c r="U1983" t="s">
        <v>45</v>
      </c>
      <c r="V1983">
        <v>4.1100000000000003</v>
      </c>
      <c r="W1983" t="s">
        <v>35</v>
      </c>
      <c r="X1983">
        <v>1</v>
      </c>
      <c r="Y1983">
        <v>5</v>
      </c>
      <c r="Z1983">
        <v>10</v>
      </c>
      <c r="AA1983" t="s">
        <v>36</v>
      </c>
      <c r="AB1983" t="s">
        <v>54</v>
      </c>
      <c r="AC1983" t="s">
        <v>46</v>
      </c>
      <c r="AD1983">
        <v>2870.93</v>
      </c>
    </row>
    <row r="1984" spans="1:30" x14ac:dyDescent="0.25">
      <c r="A1984" t="s">
        <v>2299</v>
      </c>
      <c r="B1984" s="1">
        <v>45757</v>
      </c>
      <c r="C1984" t="s">
        <v>4822</v>
      </c>
      <c r="D1984" t="s">
        <v>58</v>
      </c>
      <c r="E1984">
        <v>2574.56</v>
      </c>
      <c r="F1984">
        <v>2461.4</v>
      </c>
      <c r="G1984">
        <v>39.4</v>
      </c>
      <c r="H1984">
        <v>29.4</v>
      </c>
      <c r="I1984">
        <v>3.5</v>
      </c>
      <c r="J1984" t="s">
        <v>28</v>
      </c>
      <c r="K1984" t="s">
        <v>4820</v>
      </c>
      <c r="L1984">
        <v>0</v>
      </c>
      <c r="M1984">
        <v>0</v>
      </c>
      <c r="N1984" t="s">
        <v>253</v>
      </c>
      <c r="O1984" t="s">
        <v>75</v>
      </c>
      <c r="P1984" t="s">
        <v>31</v>
      </c>
      <c r="Q1984">
        <v>1017.82</v>
      </c>
      <c r="R1984" t="s">
        <v>76</v>
      </c>
      <c r="S1984" t="s">
        <v>33</v>
      </c>
      <c r="T1984">
        <v>1</v>
      </c>
      <c r="U1984" t="s">
        <v>4825</v>
      </c>
      <c r="V1984">
        <v>13.78</v>
      </c>
      <c r="W1984" t="s">
        <v>28</v>
      </c>
      <c r="X1984">
        <v>0</v>
      </c>
      <c r="Y1984">
        <v>11</v>
      </c>
      <c r="Z1984">
        <v>12</v>
      </c>
      <c r="AA1984" t="s">
        <v>53</v>
      </c>
      <c r="AB1984" t="s">
        <v>37</v>
      </c>
      <c r="AC1984" t="s">
        <v>55</v>
      </c>
      <c r="AD1984">
        <v>3592.38</v>
      </c>
    </row>
    <row r="1985" spans="1:30" x14ac:dyDescent="0.25">
      <c r="A1985" t="s">
        <v>2300</v>
      </c>
      <c r="B1985" s="1">
        <v>45684</v>
      </c>
      <c r="C1985" t="s">
        <v>4821</v>
      </c>
      <c r="D1985" t="s">
        <v>58</v>
      </c>
      <c r="E1985">
        <v>1805.26</v>
      </c>
      <c r="F1985">
        <v>1774.32</v>
      </c>
      <c r="G1985">
        <v>33.299999999999997</v>
      </c>
      <c r="H1985">
        <v>27.3</v>
      </c>
      <c r="I1985">
        <v>3.8</v>
      </c>
      <c r="J1985" t="s">
        <v>28</v>
      </c>
      <c r="K1985" t="s">
        <v>4820</v>
      </c>
      <c r="L1985">
        <v>0</v>
      </c>
      <c r="M1985">
        <v>0</v>
      </c>
      <c r="N1985" t="s">
        <v>96</v>
      </c>
      <c r="O1985" t="s">
        <v>401</v>
      </c>
      <c r="P1985" t="s">
        <v>31</v>
      </c>
      <c r="Q1985">
        <v>962.68</v>
      </c>
      <c r="R1985" t="s">
        <v>76</v>
      </c>
      <c r="S1985" t="s">
        <v>33</v>
      </c>
      <c r="T1985">
        <v>1</v>
      </c>
      <c r="U1985" t="s">
        <v>45</v>
      </c>
      <c r="V1985">
        <v>6.14</v>
      </c>
      <c r="W1985" t="s">
        <v>28</v>
      </c>
      <c r="X1985">
        <v>0</v>
      </c>
      <c r="Y1985">
        <v>3</v>
      </c>
      <c r="Z1985">
        <v>2</v>
      </c>
      <c r="AA1985" t="s">
        <v>78</v>
      </c>
      <c r="AB1985" t="s">
        <v>54</v>
      </c>
      <c r="AC1985" t="s">
        <v>46</v>
      </c>
      <c r="AD1985">
        <v>2767.94</v>
      </c>
    </row>
    <row r="1986" spans="1:30" x14ac:dyDescent="0.25">
      <c r="A1986" t="s">
        <v>2301</v>
      </c>
      <c r="B1986" s="1">
        <v>45885</v>
      </c>
      <c r="C1986" t="s">
        <v>95</v>
      </c>
      <c r="D1986" t="s">
        <v>27</v>
      </c>
      <c r="E1986">
        <v>4568.4799999999996</v>
      </c>
      <c r="F1986">
        <v>4811.01</v>
      </c>
      <c r="G1986">
        <v>23.2</v>
      </c>
      <c r="H1986">
        <v>10</v>
      </c>
      <c r="I1986">
        <v>4.2</v>
      </c>
      <c r="J1986" t="s">
        <v>28</v>
      </c>
      <c r="K1986" t="s">
        <v>4820</v>
      </c>
      <c r="L1986">
        <v>0</v>
      </c>
      <c r="M1986">
        <v>0</v>
      </c>
      <c r="N1986" t="s">
        <v>206</v>
      </c>
      <c r="O1986" t="s">
        <v>131</v>
      </c>
      <c r="P1986" t="s">
        <v>44</v>
      </c>
      <c r="Q1986">
        <v>1027.67</v>
      </c>
      <c r="R1986" t="s">
        <v>32</v>
      </c>
      <c r="S1986" t="s">
        <v>33</v>
      </c>
      <c r="T1986">
        <v>1</v>
      </c>
      <c r="U1986" t="s">
        <v>4825</v>
      </c>
      <c r="V1986">
        <v>16.600000000000001</v>
      </c>
      <c r="W1986" t="s">
        <v>28</v>
      </c>
      <c r="X1986">
        <v>0</v>
      </c>
      <c r="Y1986">
        <v>10</v>
      </c>
      <c r="Z1986">
        <v>13</v>
      </c>
      <c r="AA1986" t="s">
        <v>36</v>
      </c>
      <c r="AB1986" t="s">
        <v>54</v>
      </c>
      <c r="AC1986" t="s">
        <v>46</v>
      </c>
      <c r="AD1986">
        <v>5596.15</v>
      </c>
    </row>
    <row r="1987" spans="1:30" x14ac:dyDescent="0.25">
      <c r="A1987" t="s">
        <v>2302</v>
      </c>
      <c r="B1987" s="1">
        <v>45917</v>
      </c>
      <c r="C1987" t="s">
        <v>4822</v>
      </c>
      <c r="D1987" t="s">
        <v>49</v>
      </c>
      <c r="E1987">
        <v>3441.9</v>
      </c>
      <c r="F1987">
        <v>3512.04</v>
      </c>
      <c r="G1987">
        <v>47.6</v>
      </c>
      <c r="H1987">
        <v>36.6</v>
      </c>
      <c r="I1987">
        <v>5</v>
      </c>
      <c r="J1987" t="s">
        <v>28</v>
      </c>
      <c r="K1987" t="s">
        <v>4820</v>
      </c>
      <c r="L1987">
        <v>0</v>
      </c>
      <c r="M1987">
        <v>0</v>
      </c>
      <c r="N1987" t="s">
        <v>226</v>
      </c>
      <c r="O1987" t="s">
        <v>959</v>
      </c>
      <c r="P1987" t="s">
        <v>81</v>
      </c>
      <c r="Q1987">
        <v>1115.28</v>
      </c>
      <c r="R1987" t="s">
        <v>76</v>
      </c>
      <c r="S1987" t="s">
        <v>33</v>
      </c>
      <c r="T1987">
        <v>1</v>
      </c>
      <c r="U1987" t="s">
        <v>4825</v>
      </c>
      <c r="V1987">
        <v>7.53</v>
      </c>
      <c r="W1987" t="s">
        <v>28</v>
      </c>
      <c r="X1987">
        <v>0</v>
      </c>
      <c r="Y1987">
        <v>2</v>
      </c>
      <c r="Z1987">
        <v>1</v>
      </c>
      <c r="AA1987" t="s">
        <v>36</v>
      </c>
      <c r="AB1987" t="s">
        <v>37</v>
      </c>
      <c r="AC1987" t="s">
        <v>55</v>
      </c>
      <c r="AD1987">
        <v>4557.18</v>
      </c>
    </row>
    <row r="1988" spans="1:30" x14ac:dyDescent="0.25">
      <c r="A1988" t="s">
        <v>2303</v>
      </c>
      <c r="B1988" s="1">
        <v>45845</v>
      </c>
      <c r="C1988" t="s">
        <v>173</v>
      </c>
      <c r="D1988" t="s">
        <v>27</v>
      </c>
      <c r="E1988">
        <v>3593.03</v>
      </c>
      <c r="F1988">
        <v>3586.04</v>
      </c>
      <c r="G1988">
        <v>16.8</v>
      </c>
      <c r="H1988">
        <v>10</v>
      </c>
      <c r="I1988">
        <v>3.8</v>
      </c>
      <c r="J1988" t="s">
        <v>35</v>
      </c>
      <c r="K1988" t="s">
        <v>59</v>
      </c>
      <c r="L1988">
        <v>3</v>
      </c>
      <c r="M1988">
        <v>0</v>
      </c>
      <c r="N1988" t="s">
        <v>253</v>
      </c>
      <c r="O1988" t="s">
        <v>273</v>
      </c>
      <c r="P1988" t="s">
        <v>44</v>
      </c>
      <c r="Q1988">
        <v>892.25</v>
      </c>
      <c r="R1988" t="s">
        <v>32</v>
      </c>
      <c r="S1988" t="s">
        <v>33</v>
      </c>
      <c r="T1988">
        <v>1</v>
      </c>
      <c r="U1988" t="s">
        <v>4825</v>
      </c>
      <c r="V1988">
        <v>13.4</v>
      </c>
      <c r="W1988" t="s">
        <v>35</v>
      </c>
      <c r="X1988">
        <v>1</v>
      </c>
      <c r="Y1988">
        <v>15</v>
      </c>
      <c r="Z1988">
        <v>4</v>
      </c>
      <c r="AA1988" t="s">
        <v>53</v>
      </c>
      <c r="AB1988" t="s">
        <v>54</v>
      </c>
      <c r="AC1988" t="s">
        <v>46</v>
      </c>
      <c r="AD1988">
        <v>4485.2800000000007</v>
      </c>
    </row>
    <row r="1989" spans="1:30" x14ac:dyDescent="0.25">
      <c r="A1989" t="s">
        <v>2304</v>
      </c>
      <c r="B1989" s="1">
        <v>45805</v>
      </c>
      <c r="C1989" t="s">
        <v>95</v>
      </c>
      <c r="D1989" t="s">
        <v>41</v>
      </c>
      <c r="E1989">
        <v>3033.43</v>
      </c>
      <c r="F1989">
        <v>2738.89</v>
      </c>
      <c r="G1989">
        <v>65.7</v>
      </c>
      <c r="H1989">
        <v>46.7</v>
      </c>
      <c r="I1989">
        <v>3.7</v>
      </c>
      <c r="J1989" t="s">
        <v>28</v>
      </c>
      <c r="K1989" t="s">
        <v>4820</v>
      </c>
      <c r="L1989">
        <v>0</v>
      </c>
      <c r="M1989">
        <v>0</v>
      </c>
      <c r="N1989" t="s">
        <v>100</v>
      </c>
      <c r="O1989" t="s">
        <v>331</v>
      </c>
      <c r="P1989" t="s">
        <v>44</v>
      </c>
      <c r="Q1989">
        <v>781.4</v>
      </c>
      <c r="R1989" t="s">
        <v>76</v>
      </c>
      <c r="S1989" t="s">
        <v>33</v>
      </c>
      <c r="T1989">
        <v>1</v>
      </c>
      <c r="U1989" t="s">
        <v>45</v>
      </c>
      <c r="V1989">
        <v>20.79</v>
      </c>
      <c r="W1989" t="s">
        <v>28</v>
      </c>
      <c r="X1989">
        <v>0</v>
      </c>
      <c r="Y1989">
        <v>12</v>
      </c>
      <c r="Z1989">
        <v>11</v>
      </c>
      <c r="AA1989" t="s">
        <v>36</v>
      </c>
      <c r="AB1989" t="s">
        <v>37</v>
      </c>
      <c r="AC1989" t="s">
        <v>46</v>
      </c>
      <c r="AD1989">
        <v>3814.83</v>
      </c>
    </row>
    <row r="1990" spans="1:30" x14ac:dyDescent="0.25">
      <c r="A1990" t="s">
        <v>2305</v>
      </c>
      <c r="B1990" s="1">
        <v>45774</v>
      </c>
      <c r="C1990" t="s">
        <v>173</v>
      </c>
      <c r="D1990" t="s">
        <v>27</v>
      </c>
      <c r="E1990">
        <v>2007.91</v>
      </c>
      <c r="F1990">
        <v>2099.3000000000002</v>
      </c>
      <c r="G1990">
        <v>31.4</v>
      </c>
      <c r="H1990">
        <v>10</v>
      </c>
      <c r="I1990">
        <v>3.8</v>
      </c>
      <c r="J1990" t="s">
        <v>28</v>
      </c>
      <c r="K1990" t="s">
        <v>4820</v>
      </c>
      <c r="L1990">
        <v>0</v>
      </c>
      <c r="M1990">
        <v>0</v>
      </c>
      <c r="N1990" t="s">
        <v>124</v>
      </c>
      <c r="O1990" t="s">
        <v>875</v>
      </c>
      <c r="P1990" t="s">
        <v>31</v>
      </c>
      <c r="Q1990">
        <v>842.68</v>
      </c>
      <c r="R1990" t="s">
        <v>32</v>
      </c>
      <c r="S1990" t="s">
        <v>33</v>
      </c>
      <c r="T1990">
        <v>1</v>
      </c>
      <c r="U1990" t="s">
        <v>89</v>
      </c>
      <c r="V1990">
        <v>10.77</v>
      </c>
      <c r="W1990" t="s">
        <v>28</v>
      </c>
      <c r="X1990">
        <v>0</v>
      </c>
      <c r="Y1990">
        <v>16</v>
      </c>
      <c r="Z1990">
        <v>15</v>
      </c>
      <c r="AA1990" t="s">
        <v>53</v>
      </c>
      <c r="AB1990" t="s">
        <v>54</v>
      </c>
      <c r="AC1990" t="s">
        <v>38</v>
      </c>
      <c r="AD1990">
        <v>2850.59</v>
      </c>
    </row>
    <row r="1991" spans="1:30" x14ac:dyDescent="0.25">
      <c r="A1991" t="s">
        <v>2306</v>
      </c>
      <c r="B1991" s="1">
        <v>45375</v>
      </c>
      <c r="C1991" t="s">
        <v>4819</v>
      </c>
      <c r="D1991" t="s">
        <v>27</v>
      </c>
      <c r="E1991">
        <v>1559.87</v>
      </c>
      <c r="F1991">
        <v>1597.05</v>
      </c>
      <c r="G1991">
        <v>53.6</v>
      </c>
      <c r="H1991">
        <v>40.6</v>
      </c>
      <c r="I1991">
        <v>3.5</v>
      </c>
      <c r="J1991" t="s">
        <v>28</v>
      </c>
      <c r="K1991" t="s">
        <v>4820</v>
      </c>
      <c r="L1991">
        <v>0</v>
      </c>
      <c r="M1991">
        <v>0</v>
      </c>
      <c r="N1991" t="s">
        <v>418</v>
      </c>
      <c r="O1991" t="s">
        <v>457</v>
      </c>
      <c r="P1991" t="s">
        <v>31</v>
      </c>
      <c r="Q1991">
        <v>1052.4000000000001</v>
      </c>
      <c r="R1991" t="s">
        <v>76</v>
      </c>
      <c r="S1991" t="s">
        <v>33</v>
      </c>
      <c r="T1991">
        <v>1</v>
      </c>
      <c r="U1991" t="s">
        <v>89</v>
      </c>
      <c r="V1991">
        <v>21.36</v>
      </c>
      <c r="W1991" t="s">
        <v>28</v>
      </c>
      <c r="X1991">
        <v>0</v>
      </c>
      <c r="Y1991">
        <v>3</v>
      </c>
      <c r="Z1991">
        <v>4</v>
      </c>
      <c r="AA1991" t="s">
        <v>53</v>
      </c>
      <c r="AB1991" t="s">
        <v>37</v>
      </c>
      <c r="AC1991" t="s">
        <v>55</v>
      </c>
      <c r="AD1991">
        <v>2612.27</v>
      </c>
    </row>
    <row r="1992" spans="1:30" x14ac:dyDescent="0.25">
      <c r="A1992" t="s">
        <v>2307</v>
      </c>
      <c r="B1992" s="1">
        <v>45843</v>
      </c>
      <c r="C1992" t="s">
        <v>173</v>
      </c>
      <c r="D1992" t="s">
        <v>27</v>
      </c>
      <c r="E1992">
        <v>2531.88</v>
      </c>
      <c r="F1992">
        <v>2217.06</v>
      </c>
      <c r="G1992">
        <v>62.7</v>
      </c>
      <c r="H1992">
        <v>41.7</v>
      </c>
      <c r="I1992">
        <v>2.8</v>
      </c>
      <c r="J1992" t="s">
        <v>35</v>
      </c>
      <c r="K1992" t="s">
        <v>109</v>
      </c>
      <c r="L1992">
        <v>2</v>
      </c>
      <c r="M1992">
        <v>1</v>
      </c>
      <c r="N1992" t="s">
        <v>105</v>
      </c>
      <c r="O1992" t="s">
        <v>160</v>
      </c>
      <c r="P1992" t="s">
        <v>31</v>
      </c>
      <c r="Q1992">
        <v>1081.22</v>
      </c>
      <c r="R1992" t="s">
        <v>76</v>
      </c>
      <c r="S1992" t="s">
        <v>33</v>
      </c>
      <c r="T1992">
        <v>1</v>
      </c>
      <c r="U1992" t="s">
        <v>89</v>
      </c>
      <c r="V1992">
        <v>1.84</v>
      </c>
      <c r="W1992" t="s">
        <v>28</v>
      </c>
      <c r="X1992">
        <v>0</v>
      </c>
      <c r="Y1992">
        <v>3</v>
      </c>
      <c r="Z1992">
        <v>4</v>
      </c>
      <c r="AA1992" t="s">
        <v>36</v>
      </c>
      <c r="AB1992" t="s">
        <v>37</v>
      </c>
      <c r="AC1992" t="s">
        <v>46</v>
      </c>
      <c r="AD1992">
        <v>3613.1000000000004</v>
      </c>
    </row>
    <row r="1993" spans="1:30" x14ac:dyDescent="0.25">
      <c r="A1993" t="s">
        <v>2308</v>
      </c>
      <c r="B1993" s="1">
        <v>45438</v>
      </c>
      <c r="C1993" t="s">
        <v>4819</v>
      </c>
      <c r="D1993" t="s">
        <v>58</v>
      </c>
      <c r="E1993">
        <v>3120.49</v>
      </c>
      <c r="F1993">
        <v>3033.7</v>
      </c>
      <c r="G1993">
        <v>45.4</v>
      </c>
      <c r="H1993">
        <v>31.4</v>
      </c>
      <c r="I1993">
        <v>3.8</v>
      </c>
      <c r="J1993" t="s">
        <v>28</v>
      </c>
      <c r="K1993" t="s">
        <v>4820</v>
      </c>
      <c r="L1993">
        <v>0</v>
      </c>
      <c r="M1993">
        <v>0</v>
      </c>
      <c r="N1993" t="s">
        <v>127</v>
      </c>
      <c r="O1993" t="s">
        <v>518</v>
      </c>
      <c r="P1993" t="s">
        <v>52</v>
      </c>
      <c r="Q1993">
        <v>791.71</v>
      </c>
      <c r="R1993" t="s">
        <v>32</v>
      </c>
      <c r="S1993" t="s">
        <v>33</v>
      </c>
      <c r="T1993">
        <v>1</v>
      </c>
      <c r="U1993" t="s">
        <v>45</v>
      </c>
      <c r="V1993">
        <v>0.71</v>
      </c>
      <c r="W1993" t="s">
        <v>28</v>
      </c>
      <c r="X1993">
        <v>0</v>
      </c>
      <c r="Y1993">
        <v>14</v>
      </c>
      <c r="Z1993">
        <v>8</v>
      </c>
      <c r="AA1993" t="s">
        <v>36</v>
      </c>
      <c r="AB1993" t="s">
        <v>37</v>
      </c>
      <c r="AC1993" t="s">
        <v>46</v>
      </c>
      <c r="AD1993">
        <v>3912.2</v>
      </c>
    </row>
    <row r="1994" spans="1:30" x14ac:dyDescent="0.25">
      <c r="A1994" t="s">
        <v>2309</v>
      </c>
      <c r="B1994" s="1">
        <v>45319</v>
      </c>
      <c r="C1994" t="s">
        <v>95</v>
      </c>
      <c r="D1994" t="s">
        <v>41</v>
      </c>
      <c r="E1994">
        <v>3511.13</v>
      </c>
      <c r="F1994">
        <v>3377.35</v>
      </c>
      <c r="G1994">
        <v>39.9</v>
      </c>
      <c r="H1994">
        <v>17.899999999999999</v>
      </c>
      <c r="I1994">
        <v>2.9</v>
      </c>
      <c r="J1994" t="s">
        <v>28</v>
      </c>
      <c r="K1994" t="s">
        <v>4820</v>
      </c>
      <c r="L1994">
        <v>0</v>
      </c>
      <c r="M1994">
        <v>0</v>
      </c>
      <c r="N1994" t="s">
        <v>42</v>
      </c>
      <c r="O1994" t="s">
        <v>570</v>
      </c>
      <c r="P1994" t="s">
        <v>44</v>
      </c>
      <c r="Q1994">
        <v>0</v>
      </c>
      <c r="R1994" t="s">
        <v>32</v>
      </c>
      <c r="S1994" t="s">
        <v>33</v>
      </c>
      <c r="T1994">
        <v>1</v>
      </c>
      <c r="U1994" t="s">
        <v>89</v>
      </c>
      <c r="V1994">
        <v>21.22</v>
      </c>
      <c r="W1994" t="s">
        <v>35</v>
      </c>
      <c r="X1994">
        <v>1</v>
      </c>
      <c r="Y1994">
        <v>5</v>
      </c>
      <c r="Z1994">
        <v>12</v>
      </c>
      <c r="AA1994" t="s">
        <v>78</v>
      </c>
      <c r="AB1994" t="s">
        <v>54</v>
      </c>
      <c r="AC1994" t="s">
        <v>46</v>
      </c>
      <c r="AD1994">
        <v>3511.13</v>
      </c>
    </row>
    <row r="1995" spans="1:30" x14ac:dyDescent="0.25">
      <c r="A1995" t="s">
        <v>2310</v>
      </c>
      <c r="B1995" s="1">
        <v>45307</v>
      </c>
      <c r="C1995" t="s">
        <v>4819</v>
      </c>
      <c r="D1995" t="s">
        <v>58</v>
      </c>
      <c r="E1995">
        <v>3317.3</v>
      </c>
      <c r="F1995">
        <v>3412.67</v>
      </c>
      <c r="G1995">
        <v>43</v>
      </c>
      <c r="H1995">
        <v>18</v>
      </c>
      <c r="I1995">
        <v>2.6</v>
      </c>
      <c r="J1995" t="s">
        <v>28</v>
      </c>
      <c r="K1995" t="s">
        <v>4820</v>
      </c>
      <c r="L1995">
        <v>0</v>
      </c>
      <c r="M1995">
        <v>0</v>
      </c>
      <c r="N1995" t="s">
        <v>87</v>
      </c>
      <c r="O1995" t="s">
        <v>183</v>
      </c>
      <c r="P1995" t="s">
        <v>81</v>
      </c>
      <c r="Q1995">
        <v>837.58</v>
      </c>
      <c r="R1995" t="s">
        <v>76</v>
      </c>
      <c r="S1995" t="s">
        <v>33</v>
      </c>
      <c r="T1995">
        <v>1</v>
      </c>
      <c r="U1995" t="s">
        <v>4825</v>
      </c>
      <c r="V1995">
        <v>23.22</v>
      </c>
      <c r="W1995" t="s">
        <v>35</v>
      </c>
      <c r="X1995">
        <v>1</v>
      </c>
      <c r="Y1995">
        <v>13</v>
      </c>
      <c r="Z1995">
        <v>2</v>
      </c>
      <c r="AA1995" t="s">
        <v>36</v>
      </c>
      <c r="AB1995" t="s">
        <v>37</v>
      </c>
      <c r="AC1995" t="s">
        <v>55</v>
      </c>
      <c r="AD1995">
        <v>4154.88</v>
      </c>
    </row>
    <row r="1996" spans="1:30" x14ac:dyDescent="0.25">
      <c r="A1996" t="s">
        <v>2311</v>
      </c>
      <c r="B1996" s="1">
        <v>45749</v>
      </c>
      <c r="C1996" t="s">
        <v>4821</v>
      </c>
      <c r="D1996" t="s">
        <v>27</v>
      </c>
      <c r="E1996">
        <v>3144.03</v>
      </c>
      <c r="F1996">
        <v>3137.77</v>
      </c>
      <c r="G1996">
        <v>73.3</v>
      </c>
      <c r="H1996">
        <v>60.3</v>
      </c>
      <c r="I1996">
        <v>1.2</v>
      </c>
      <c r="J1996" t="s">
        <v>28</v>
      </c>
      <c r="K1996" t="s">
        <v>4820</v>
      </c>
      <c r="L1996">
        <v>0</v>
      </c>
      <c r="M1996">
        <v>0</v>
      </c>
      <c r="N1996" t="s">
        <v>136</v>
      </c>
      <c r="O1996" t="s">
        <v>514</v>
      </c>
      <c r="P1996" t="s">
        <v>81</v>
      </c>
      <c r="Q1996">
        <v>922.61</v>
      </c>
      <c r="R1996" t="s">
        <v>76</v>
      </c>
      <c r="S1996" t="s">
        <v>33</v>
      </c>
      <c r="T1996">
        <v>1</v>
      </c>
      <c r="U1996" t="s">
        <v>45</v>
      </c>
      <c r="V1996">
        <v>7.52</v>
      </c>
      <c r="W1996" t="s">
        <v>35</v>
      </c>
      <c r="X1996">
        <v>1</v>
      </c>
      <c r="Y1996">
        <v>6</v>
      </c>
      <c r="Z1996">
        <v>9</v>
      </c>
      <c r="AA1996" t="s">
        <v>53</v>
      </c>
      <c r="AB1996" t="s">
        <v>37</v>
      </c>
      <c r="AC1996" t="s">
        <v>38</v>
      </c>
      <c r="AD1996">
        <v>4066.6400000000003</v>
      </c>
    </row>
    <row r="1997" spans="1:30" x14ac:dyDescent="0.25">
      <c r="A1997" t="s">
        <v>2312</v>
      </c>
      <c r="B1997" s="1">
        <v>45804</v>
      </c>
      <c r="C1997" t="s">
        <v>4821</v>
      </c>
      <c r="D1997" t="s">
        <v>27</v>
      </c>
      <c r="E1997">
        <v>2878.42</v>
      </c>
      <c r="F1997">
        <v>2558.5100000000002</v>
      </c>
      <c r="G1997">
        <v>54.2</v>
      </c>
      <c r="H1997">
        <v>43.2</v>
      </c>
      <c r="I1997">
        <v>2.8</v>
      </c>
      <c r="J1997" t="s">
        <v>35</v>
      </c>
      <c r="K1997" t="s">
        <v>109</v>
      </c>
      <c r="L1997">
        <v>2</v>
      </c>
      <c r="M1997">
        <v>1</v>
      </c>
      <c r="N1997" t="s">
        <v>130</v>
      </c>
      <c r="O1997" t="s">
        <v>286</v>
      </c>
      <c r="P1997" t="s">
        <v>81</v>
      </c>
      <c r="Q1997">
        <v>921.99</v>
      </c>
      <c r="R1997" t="s">
        <v>76</v>
      </c>
      <c r="S1997" t="s">
        <v>33</v>
      </c>
      <c r="T1997">
        <v>1</v>
      </c>
      <c r="U1997" t="s">
        <v>89</v>
      </c>
      <c r="V1997">
        <v>9.93</v>
      </c>
      <c r="W1997" t="s">
        <v>28</v>
      </c>
      <c r="X1997">
        <v>0</v>
      </c>
      <c r="Y1997">
        <v>7</v>
      </c>
      <c r="Z1997">
        <v>5</v>
      </c>
      <c r="AA1997" t="s">
        <v>78</v>
      </c>
      <c r="AB1997" t="s">
        <v>54</v>
      </c>
      <c r="AC1997" t="s">
        <v>38</v>
      </c>
      <c r="AD1997">
        <v>3800.41</v>
      </c>
    </row>
    <row r="1998" spans="1:30" x14ac:dyDescent="0.25">
      <c r="A1998" t="s">
        <v>2313</v>
      </c>
      <c r="B1998" s="1">
        <v>45539</v>
      </c>
      <c r="C1998" t="s">
        <v>173</v>
      </c>
      <c r="D1998" t="s">
        <v>58</v>
      </c>
      <c r="E1998">
        <v>2827.82</v>
      </c>
      <c r="F1998">
        <v>2768.86</v>
      </c>
      <c r="G1998">
        <v>34.9</v>
      </c>
      <c r="H1998">
        <v>22.9</v>
      </c>
      <c r="I1998">
        <v>3.4</v>
      </c>
      <c r="J1998" t="s">
        <v>28</v>
      </c>
      <c r="K1998" t="s">
        <v>4820</v>
      </c>
      <c r="L1998">
        <v>0</v>
      </c>
      <c r="M1998">
        <v>0</v>
      </c>
      <c r="N1998" t="s">
        <v>84</v>
      </c>
      <c r="O1998" t="s">
        <v>222</v>
      </c>
      <c r="P1998" t="s">
        <v>52</v>
      </c>
      <c r="Q1998">
        <v>1036.94</v>
      </c>
      <c r="R1998" t="s">
        <v>32</v>
      </c>
      <c r="S1998" t="s">
        <v>33</v>
      </c>
      <c r="T1998">
        <v>1</v>
      </c>
      <c r="U1998" t="s">
        <v>45</v>
      </c>
      <c r="V1998">
        <v>14.06</v>
      </c>
      <c r="W1998" t="s">
        <v>35</v>
      </c>
      <c r="X1998">
        <v>1</v>
      </c>
      <c r="Y1998">
        <v>1</v>
      </c>
      <c r="Z1998">
        <v>11</v>
      </c>
      <c r="AA1998" t="s">
        <v>36</v>
      </c>
      <c r="AB1998" t="s">
        <v>54</v>
      </c>
      <c r="AC1998" t="s">
        <v>46</v>
      </c>
      <c r="AD1998">
        <v>3864.76</v>
      </c>
    </row>
    <row r="1999" spans="1:30" x14ac:dyDescent="0.25">
      <c r="A1999" t="s">
        <v>2314</v>
      </c>
      <c r="B1999" s="1">
        <v>45417</v>
      </c>
      <c r="C1999" t="s">
        <v>173</v>
      </c>
      <c r="D1999" t="s">
        <v>49</v>
      </c>
      <c r="E1999">
        <v>3011.24</v>
      </c>
      <c r="F1999">
        <v>2634.03</v>
      </c>
      <c r="G1999">
        <v>34</v>
      </c>
      <c r="H1999">
        <v>16</v>
      </c>
      <c r="I1999">
        <v>4.5</v>
      </c>
      <c r="J1999" t="s">
        <v>28</v>
      </c>
      <c r="K1999" t="s">
        <v>4820</v>
      </c>
      <c r="L1999">
        <v>0</v>
      </c>
      <c r="M1999">
        <v>0</v>
      </c>
      <c r="N1999" t="s">
        <v>110</v>
      </c>
      <c r="O1999" t="s">
        <v>483</v>
      </c>
      <c r="P1999" t="s">
        <v>52</v>
      </c>
      <c r="Q1999">
        <v>993.76</v>
      </c>
      <c r="R1999" t="s">
        <v>76</v>
      </c>
      <c r="S1999" t="s">
        <v>33</v>
      </c>
      <c r="T1999">
        <v>1</v>
      </c>
      <c r="U1999" t="s">
        <v>45</v>
      </c>
      <c r="V1999">
        <v>3.16</v>
      </c>
      <c r="W1999" t="s">
        <v>28</v>
      </c>
      <c r="X1999">
        <v>0</v>
      </c>
      <c r="Y1999">
        <v>13</v>
      </c>
      <c r="Z1999">
        <v>3</v>
      </c>
      <c r="AA1999" t="s">
        <v>78</v>
      </c>
      <c r="AB1999" t="s">
        <v>37</v>
      </c>
      <c r="AC1999" t="s">
        <v>38</v>
      </c>
      <c r="AD1999">
        <v>4005</v>
      </c>
    </row>
    <row r="2000" spans="1:30" x14ac:dyDescent="0.25">
      <c r="A2000" t="s">
        <v>2315</v>
      </c>
      <c r="B2000" s="1">
        <v>45832</v>
      </c>
      <c r="C2000" t="s">
        <v>4821</v>
      </c>
      <c r="D2000" t="s">
        <v>41</v>
      </c>
      <c r="E2000">
        <v>2110.52</v>
      </c>
      <c r="F2000">
        <v>1688.78</v>
      </c>
      <c r="G2000">
        <v>34.4</v>
      </c>
      <c r="H2000">
        <v>14.4</v>
      </c>
      <c r="I2000">
        <v>3.5</v>
      </c>
      <c r="J2000" t="s">
        <v>28</v>
      </c>
      <c r="K2000" t="s">
        <v>4820</v>
      </c>
      <c r="L2000">
        <v>0</v>
      </c>
      <c r="M2000">
        <v>0</v>
      </c>
      <c r="N2000" t="s">
        <v>195</v>
      </c>
      <c r="O2000" t="s">
        <v>336</v>
      </c>
      <c r="P2000" t="s">
        <v>31</v>
      </c>
      <c r="Q2000">
        <v>1119.3</v>
      </c>
      <c r="R2000" t="s">
        <v>32</v>
      </c>
      <c r="S2000" t="s">
        <v>33</v>
      </c>
      <c r="T2000">
        <v>1</v>
      </c>
      <c r="U2000" t="s">
        <v>89</v>
      </c>
      <c r="V2000">
        <v>19.8</v>
      </c>
      <c r="W2000" t="s">
        <v>28</v>
      </c>
      <c r="X2000">
        <v>0</v>
      </c>
      <c r="Y2000">
        <v>11</v>
      </c>
      <c r="Z2000">
        <v>7</v>
      </c>
      <c r="AA2000" t="s">
        <v>78</v>
      </c>
      <c r="AB2000" t="s">
        <v>37</v>
      </c>
      <c r="AC2000" t="s">
        <v>46</v>
      </c>
      <c r="AD2000">
        <v>3229.8199999999997</v>
      </c>
    </row>
    <row r="2001" spans="1:30" x14ac:dyDescent="0.25">
      <c r="A2001" t="s">
        <v>2316</v>
      </c>
      <c r="B2001" s="1">
        <v>45783</v>
      </c>
      <c r="C2001" t="s">
        <v>4819</v>
      </c>
      <c r="D2001" t="s">
        <v>58</v>
      </c>
      <c r="E2001">
        <v>3002.74</v>
      </c>
      <c r="F2001">
        <v>2640.92</v>
      </c>
      <c r="G2001">
        <v>14</v>
      </c>
      <c r="H2001">
        <v>10</v>
      </c>
      <c r="I2001">
        <v>3.5</v>
      </c>
      <c r="J2001" t="s">
        <v>28</v>
      </c>
      <c r="K2001" t="s">
        <v>4820</v>
      </c>
      <c r="L2001">
        <v>0</v>
      </c>
      <c r="M2001">
        <v>0</v>
      </c>
      <c r="N2001" t="s">
        <v>84</v>
      </c>
      <c r="O2001" t="s">
        <v>208</v>
      </c>
      <c r="P2001" t="s">
        <v>52</v>
      </c>
      <c r="Q2001">
        <v>911.29</v>
      </c>
      <c r="R2001" t="s">
        <v>32</v>
      </c>
      <c r="S2001" t="s">
        <v>33</v>
      </c>
      <c r="T2001">
        <v>1</v>
      </c>
      <c r="U2001" t="s">
        <v>45</v>
      </c>
      <c r="V2001">
        <v>1.56</v>
      </c>
      <c r="W2001" t="s">
        <v>35</v>
      </c>
      <c r="X2001">
        <v>1</v>
      </c>
      <c r="Y2001">
        <v>16</v>
      </c>
      <c r="Z2001">
        <v>11</v>
      </c>
      <c r="AA2001" t="s">
        <v>53</v>
      </c>
      <c r="AB2001" t="s">
        <v>54</v>
      </c>
      <c r="AC2001" t="s">
        <v>46</v>
      </c>
      <c r="AD2001">
        <v>3914.0299999999997</v>
      </c>
    </row>
    <row r="2002" spans="1:30" x14ac:dyDescent="0.25">
      <c r="A2002" t="s">
        <v>2317</v>
      </c>
      <c r="B2002" s="1">
        <v>45840</v>
      </c>
      <c r="C2002" t="s">
        <v>95</v>
      </c>
      <c r="D2002" t="s">
        <v>49</v>
      </c>
      <c r="E2002">
        <v>3394.18</v>
      </c>
      <c r="F2002">
        <v>3098.74</v>
      </c>
      <c r="G2002">
        <v>57</v>
      </c>
      <c r="H2002">
        <v>34</v>
      </c>
      <c r="I2002">
        <v>4.5</v>
      </c>
      <c r="J2002" t="s">
        <v>28</v>
      </c>
      <c r="K2002" t="s">
        <v>4820</v>
      </c>
      <c r="L2002">
        <v>0</v>
      </c>
      <c r="M2002">
        <v>0</v>
      </c>
      <c r="N2002" t="s">
        <v>162</v>
      </c>
      <c r="O2002" t="s">
        <v>367</v>
      </c>
      <c r="P2002" t="s">
        <v>81</v>
      </c>
      <c r="Q2002">
        <v>896.52</v>
      </c>
      <c r="R2002" t="s">
        <v>76</v>
      </c>
      <c r="S2002" t="s">
        <v>33</v>
      </c>
      <c r="T2002">
        <v>1</v>
      </c>
      <c r="U2002" t="s">
        <v>89</v>
      </c>
      <c r="V2002">
        <v>4.08</v>
      </c>
      <c r="W2002" t="s">
        <v>28</v>
      </c>
      <c r="X2002">
        <v>0</v>
      </c>
      <c r="Y2002">
        <v>5</v>
      </c>
      <c r="Z2002">
        <v>12</v>
      </c>
      <c r="AA2002" t="s">
        <v>78</v>
      </c>
      <c r="AB2002" t="s">
        <v>37</v>
      </c>
      <c r="AC2002" t="s">
        <v>38</v>
      </c>
      <c r="AD2002">
        <v>4290.7</v>
      </c>
    </row>
    <row r="2003" spans="1:30" x14ac:dyDescent="0.25">
      <c r="A2003" t="s">
        <v>2318</v>
      </c>
      <c r="B2003" s="1">
        <v>45671</v>
      </c>
      <c r="C2003" t="s">
        <v>4823</v>
      </c>
      <c r="D2003" t="s">
        <v>27</v>
      </c>
      <c r="E2003">
        <v>3436.68</v>
      </c>
      <c r="F2003">
        <v>3283.55</v>
      </c>
      <c r="G2003">
        <v>83.6</v>
      </c>
      <c r="H2003">
        <v>72.599999999999994</v>
      </c>
      <c r="I2003">
        <v>3</v>
      </c>
      <c r="J2003" t="s">
        <v>28</v>
      </c>
      <c r="K2003" t="s">
        <v>4820</v>
      </c>
      <c r="L2003">
        <v>0</v>
      </c>
      <c r="M2003">
        <v>0</v>
      </c>
      <c r="N2003" t="s">
        <v>226</v>
      </c>
      <c r="O2003" t="s">
        <v>733</v>
      </c>
      <c r="P2003" t="s">
        <v>81</v>
      </c>
      <c r="Q2003">
        <v>990.83</v>
      </c>
      <c r="R2003" t="s">
        <v>76</v>
      </c>
      <c r="S2003" t="s">
        <v>33</v>
      </c>
      <c r="T2003">
        <v>1</v>
      </c>
      <c r="U2003" t="s">
        <v>89</v>
      </c>
      <c r="V2003">
        <v>17.55</v>
      </c>
      <c r="W2003" t="s">
        <v>35</v>
      </c>
      <c r="X2003">
        <v>1</v>
      </c>
      <c r="Y2003">
        <v>11</v>
      </c>
      <c r="Z2003">
        <v>2</v>
      </c>
      <c r="AA2003" t="s">
        <v>78</v>
      </c>
      <c r="AB2003" t="s">
        <v>54</v>
      </c>
      <c r="AC2003" t="s">
        <v>38</v>
      </c>
      <c r="AD2003">
        <v>4427.51</v>
      </c>
    </row>
    <row r="2004" spans="1:30" x14ac:dyDescent="0.25">
      <c r="A2004" t="s">
        <v>2319</v>
      </c>
      <c r="B2004" s="1">
        <v>45353</v>
      </c>
      <c r="C2004" t="s">
        <v>173</v>
      </c>
      <c r="D2004" t="s">
        <v>49</v>
      </c>
      <c r="E2004">
        <v>1988.57</v>
      </c>
      <c r="F2004">
        <v>1833.72</v>
      </c>
      <c r="G2004">
        <v>55.7</v>
      </c>
      <c r="H2004">
        <v>35.700000000000003</v>
      </c>
      <c r="I2004">
        <v>4.2</v>
      </c>
      <c r="J2004" t="s">
        <v>35</v>
      </c>
      <c r="K2004" t="s">
        <v>73</v>
      </c>
      <c r="L2004">
        <v>4</v>
      </c>
      <c r="M2004">
        <v>0</v>
      </c>
      <c r="N2004" t="s">
        <v>170</v>
      </c>
      <c r="O2004" t="s">
        <v>474</v>
      </c>
      <c r="P2004" t="s">
        <v>31</v>
      </c>
      <c r="Q2004">
        <v>774.04</v>
      </c>
      <c r="R2004" t="s">
        <v>76</v>
      </c>
      <c r="S2004" t="s">
        <v>33</v>
      </c>
      <c r="T2004">
        <v>1</v>
      </c>
      <c r="U2004" t="s">
        <v>89</v>
      </c>
      <c r="V2004">
        <v>15.78</v>
      </c>
      <c r="W2004" t="s">
        <v>28</v>
      </c>
      <c r="X2004">
        <v>0</v>
      </c>
      <c r="Y2004">
        <v>15</v>
      </c>
      <c r="Z2004">
        <v>9</v>
      </c>
      <c r="AA2004" t="s">
        <v>53</v>
      </c>
      <c r="AB2004" t="s">
        <v>54</v>
      </c>
      <c r="AC2004" t="s">
        <v>55</v>
      </c>
      <c r="AD2004">
        <v>2762.6099999999997</v>
      </c>
    </row>
    <row r="2005" spans="1:30" x14ac:dyDescent="0.25">
      <c r="A2005" t="s">
        <v>2320</v>
      </c>
      <c r="B2005" s="1">
        <v>45439</v>
      </c>
      <c r="C2005" t="s">
        <v>173</v>
      </c>
      <c r="D2005" t="s">
        <v>41</v>
      </c>
      <c r="E2005">
        <v>3154.14</v>
      </c>
      <c r="F2005">
        <v>2881.65</v>
      </c>
      <c r="G2005">
        <v>28.4</v>
      </c>
      <c r="H2005">
        <v>14.4</v>
      </c>
      <c r="I2005">
        <v>3.9</v>
      </c>
      <c r="J2005" t="s">
        <v>28</v>
      </c>
      <c r="K2005" t="s">
        <v>4820</v>
      </c>
      <c r="L2005">
        <v>0</v>
      </c>
      <c r="M2005">
        <v>0</v>
      </c>
      <c r="N2005" t="s">
        <v>238</v>
      </c>
      <c r="O2005" t="s">
        <v>230</v>
      </c>
      <c r="P2005" t="s">
        <v>52</v>
      </c>
      <c r="Q2005">
        <v>942.18</v>
      </c>
      <c r="R2005" t="s">
        <v>32</v>
      </c>
      <c r="S2005" t="s">
        <v>33</v>
      </c>
      <c r="T2005">
        <v>1</v>
      </c>
      <c r="U2005" t="s">
        <v>45</v>
      </c>
      <c r="V2005">
        <v>-0.59</v>
      </c>
      <c r="W2005" t="s">
        <v>28</v>
      </c>
      <c r="X2005">
        <v>0</v>
      </c>
      <c r="Y2005">
        <v>7</v>
      </c>
      <c r="Z2005">
        <v>12</v>
      </c>
      <c r="AA2005" t="s">
        <v>53</v>
      </c>
      <c r="AB2005" t="s">
        <v>54</v>
      </c>
      <c r="AC2005" t="s">
        <v>38</v>
      </c>
      <c r="AD2005">
        <v>4096.32</v>
      </c>
    </row>
    <row r="2006" spans="1:30" x14ac:dyDescent="0.25">
      <c r="A2006" t="s">
        <v>2321</v>
      </c>
      <c r="B2006" s="1">
        <v>45787</v>
      </c>
      <c r="C2006" t="s">
        <v>4822</v>
      </c>
      <c r="D2006" t="s">
        <v>41</v>
      </c>
      <c r="E2006">
        <v>3134.25</v>
      </c>
      <c r="F2006">
        <v>3238.27</v>
      </c>
      <c r="G2006">
        <v>39</v>
      </c>
      <c r="H2006">
        <v>17</v>
      </c>
      <c r="I2006">
        <v>2.4</v>
      </c>
      <c r="J2006" t="s">
        <v>35</v>
      </c>
      <c r="K2006" t="s">
        <v>177</v>
      </c>
      <c r="L2006">
        <v>5</v>
      </c>
      <c r="M2006">
        <v>0</v>
      </c>
      <c r="N2006" t="s">
        <v>139</v>
      </c>
      <c r="O2006" t="s">
        <v>647</v>
      </c>
      <c r="P2006" t="s">
        <v>81</v>
      </c>
      <c r="Q2006">
        <v>1106.28</v>
      </c>
      <c r="R2006" t="s">
        <v>32</v>
      </c>
      <c r="S2006" t="s">
        <v>33</v>
      </c>
      <c r="T2006">
        <v>1</v>
      </c>
      <c r="U2006" t="s">
        <v>89</v>
      </c>
      <c r="V2006">
        <v>2.4900000000000002</v>
      </c>
      <c r="W2006" t="s">
        <v>28</v>
      </c>
      <c r="X2006">
        <v>0</v>
      </c>
      <c r="Y2006">
        <v>16</v>
      </c>
      <c r="Z2006">
        <v>4</v>
      </c>
      <c r="AA2006" t="s">
        <v>36</v>
      </c>
      <c r="AB2006" t="s">
        <v>54</v>
      </c>
      <c r="AC2006" t="s">
        <v>46</v>
      </c>
      <c r="AD2006">
        <v>4240.53</v>
      </c>
    </row>
    <row r="2007" spans="1:30" x14ac:dyDescent="0.25">
      <c r="A2007" t="s">
        <v>2322</v>
      </c>
      <c r="B2007" s="1">
        <v>45724</v>
      </c>
      <c r="C2007" t="s">
        <v>95</v>
      </c>
      <c r="D2007" t="s">
        <v>27</v>
      </c>
      <c r="E2007">
        <v>2604.9899999999998</v>
      </c>
      <c r="F2007">
        <v>2285.66</v>
      </c>
      <c r="G2007">
        <v>39.4</v>
      </c>
      <c r="H2007">
        <v>26.4</v>
      </c>
      <c r="I2007">
        <v>4.5999999999999996</v>
      </c>
      <c r="J2007" t="s">
        <v>28</v>
      </c>
      <c r="K2007" t="s">
        <v>4820</v>
      </c>
      <c r="L2007">
        <v>0</v>
      </c>
      <c r="M2007">
        <v>0</v>
      </c>
      <c r="N2007" t="s">
        <v>253</v>
      </c>
      <c r="O2007" t="s">
        <v>171</v>
      </c>
      <c r="P2007" t="s">
        <v>31</v>
      </c>
      <c r="Q2007">
        <v>859.42</v>
      </c>
      <c r="R2007" t="s">
        <v>32</v>
      </c>
      <c r="S2007" t="s">
        <v>33</v>
      </c>
      <c r="T2007">
        <v>1</v>
      </c>
      <c r="U2007" t="s">
        <v>4825</v>
      </c>
      <c r="V2007">
        <v>14.81</v>
      </c>
      <c r="W2007" t="s">
        <v>35</v>
      </c>
      <c r="X2007">
        <v>1</v>
      </c>
      <c r="Y2007">
        <v>1</v>
      </c>
      <c r="Z2007">
        <v>10</v>
      </c>
      <c r="AA2007" t="s">
        <v>78</v>
      </c>
      <c r="AB2007" t="s">
        <v>54</v>
      </c>
      <c r="AC2007" t="s">
        <v>38</v>
      </c>
      <c r="AD2007">
        <v>3464.41</v>
      </c>
    </row>
    <row r="2008" spans="1:30" x14ac:dyDescent="0.25">
      <c r="A2008" t="s">
        <v>2323</v>
      </c>
      <c r="B2008" s="1">
        <v>45540</v>
      </c>
      <c r="C2008" t="s">
        <v>4822</v>
      </c>
      <c r="D2008" t="s">
        <v>58</v>
      </c>
      <c r="E2008">
        <v>3410.98</v>
      </c>
      <c r="F2008">
        <v>3248.35</v>
      </c>
      <c r="G2008">
        <v>36</v>
      </c>
      <c r="H2008">
        <v>15</v>
      </c>
      <c r="I2008">
        <v>4.4000000000000004</v>
      </c>
      <c r="J2008" t="s">
        <v>28</v>
      </c>
      <c r="K2008" t="s">
        <v>4820</v>
      </c>
      <c r="L2008">
        <v>0</v>
      </c>
      <c r="M2008">
        <v>0</v>
      </c>
      <c r="N2008" t="s">
        <v>65</v>
      </c>
      <c r="O2008" t="s">
        <v>152</v>
      </c>
      <c r="P2008" t="s">
        <v>44</v>
      </c>
      <c r="Q2008">
        <v>1110.7</v>
      </c>
      <c r="R2008" t="s">
        <v>32</v>
      </c>
      <c r="S2008" t="s">
        <v>33</v>
      </c>
      <c r="T2008">
        <v>1</v>
      </c>
      <c r="U2008" t="s">
        <v>45</v>
      </c>
      <c r="V2008">
        <v>15.6</v>
      </c>
      <c r="W2008" t="s">
        <v>35</v>
      </c>
      <c r="X2008">
        <v>1</v>
      </c>
      <c r="Y2008">
        <v>16</v>
      </c>
      <c r="Z2008">
        <v>13</v>
      </c>
      <c r="AA2008" t="s">
        <v>36</v>
      </c>
      <c r="AB2008" t="s">
        <v>54</v>
      </c>
      <c r="AC2008" t="s">
        <v>46</v>
      </c>
      <c r="AD2008">
        <v>4521.68</v>
      </c>
    </row>
    <row r="2009" spans="1:30" x14ac:dyDescent="0.25">
      <c r="A2009" t="s">
        <v>2324</v>
      </c>
      <c r="B2009" s="1">
        <v>45823</v>
      </c>
      <c r="C2009" t="s">
        <v>4819</v>
      </c>
      <c r="D2009" t="s">
        <v>27</v>
      </c>
      <c r="E2009">
        <v>1943.06</v>
      </c>
      <c r="F2009">
        <v>1707.51</v>
      </c>
      <c r="G2009">
        <v>17</v>
      </c>
      <c r="H2009">
        <v>10</v>
      </c>
      <c r="I2009">
        <v>3</v>
      </c>
      <c r="J2009" t="s">
        <v>35</v>
      </c>
      <c r="K2009" t="s">
        <v>59</v>
      </c>
      <c r="L2009">
        <v>3</v>
      </c>
      <c r="M2009">
        <v>0</v>
      </c>
      <c r="N2009" t="s">
        <v>69</v>
      </c>
      <c r="O2009" t="s">
        <v>97</v>
      </c>
      <c r="P2009" t="s">
        <v>31</v>
      </c>
      <c r="Q2009">
        <v>1005.17</v>
      </c>
      <c r="R2009" t="s">
        <v>32</v>
      </c>
      <c r="S2009" t="s">
        <v>33</v>
      </c>
      <c r="T2009">
        <v>1</v>
      </c>
      <c r="U2009" t="s">
        <v>89</v>
      </c>
      <c r="V2009">
        <v>5.24</v>
      </c>
      <c r="W2009" t="s">
        <v>35</v>
      </c>
      <c r="X2009">
        <v>1</v>
      </c>
      <c r="Y2009">
        <v>6</v>
      </c>
      <c r="Z2009">
        <v>7</v>
      </c>
      <c r="AA2009" t="s">
        <v>36</v>
      </c>
      <c r="AB2009" t="s">
        <v>54</v>
      </c>
      <c r="AC2009" t="s">
        <v>46</v>
      </c>
      <c r="AD2009">
        <v>2948.23</v>
      </c>
    </row>
    <row r="2010" spans="1:30" x14ac:dyDescent="0.25">
      <c r="A2010" t="s">
        <v>2325</v>
      </c>
      <c r="B2010" s="1">
        <v>45441</v>
      </c>
      <c r="C2010" t="s">
        <v>4819</v>
      </c>
      <c r="D2010" t="s">
        <v>41</v>
      </c>
      <c r="E2010">
        <v>2945.07</v>
      </c>
      <c r="F2010">
        <v>2866.59</v>
      </c>
      <c r="G2010">
        <v>42</v>
      </c>
      <c r="H2010">
        <v>35</v>
      </c>
      <c r="I2010">
        <v>3.3</v>
      </c>
      <c r="J2010" t="s">
        <v>28</v>
      </c>
      <c r="K2010" t="s">
        <v>4820</v>
      </c>
      <c r="L2010">
        <v>0</v>
      </c>
      <c r="M2010">
        <v>0</v>
      </c>
      <c r="N2010" t="s">
        <v>65</v>
      </c>
      <c r="O2010" t="s">
        <v>323</v>
      </c>
      <c r="P2010" t="s">
        <v>52</v>
      </c>
      <c r="Q2010">
        <v>1031.92</v>
      </c>
      <c r="R2010" t="s">
        <v>32</v>
      </c>
      <c r="S2010" t="s">
        <v>33</v>
      </c>
      <c r="T2010">
        <v>1</v>
      </c>
      <c r="U2010" t="s">
        <v>89</v>
      </c>
      <c r="V2010">
        <v>17.29</v>
      </c>
      <c r="W2010" t="s">
        <v>35</v>
      </c>
      <c r="X2010">
        <v>1</v>
      </c>
      <c r="Y2010">
        <v>17</v>
      </c>
      <c r="Z2010">
        <v>9</v>
      </c>
      <c r="AA2010" t="s">
        <v>36</v>
      </c>
      <c r="AB2010" t="s">
        <v>54</v>
      </c>
      <c r="AC2010" t="s">
        <v>55</v>
      </c>
      <c r="AD2010">
        <v>3976.9900000000002</v>
      </c>
    </row>
    <row r="2011" spans="1:30" x14ac:dyDescent="0.25">
      <c r="A2011" t="s">
        <v>2326</v>
      </c>
      <c r="B2011" s="1">
        <v>45853</v>
      </c>
      <c r="C2011" t="s">
        <v>173</v>
      </c>
      <c r="D2011" t="s">
        <v>41</v>
      </c>
      <c r="E2011">
        <v>2548.9299999999998</v>
      </c>
      <c r="F2011">
        <v>2134.75</v>
      </c>
      <c r="G2011">
        <v>26.8</v>
      </c>
      <c r="H2011">
        <v>11.8</v>
      </c>
      <c r="I2011">
        <v>2.6</v>
      </c>
      <c r="J2011" t="s">
        <v>28</v>
      </c>
      <c r="K2011" t="s">
        <v>4820</v>
      </c>
      <c r="L2011">
        <v>0</v>
      </c>
      <c r="M2011">
        <v>0</v>
      </c>
      <c r="N2011" t="s">
        <v>360</v>
      </c>
      <c r="O2011" t="s">
        <v>665</v>
      </c>
      <c r="P2011" t="s">
        <v>52</v>
      </c>
      <c r="Q2011">
        <v>922.59</v>
      </c>
      <c r="R2011" t="s">
        <v>32</v>
      </c>
      <c r="S2011" t="s">
        <v>33</v>
      </c>
      <c r="T2011">
        <v>1</v>
      </c>
      <c r="U2011" t="s">
        <v>89</v>
      </c>
      <c r="V2011">
        <v>-2.3199999999999998</v>
      </c>
      <c r="W2011" t="s">
        <v>28</v>
      </c>
      <c r="X2011">
        <v>0</v>
      </c>
      <c r="Y2011">
        <v>10</v>
      </c>
      <c r="Z2011">
        <v>13</v>
      </c>
      <c r="AA2011" t="s">
        <v>53</v>
      </c>
      <c r="AB2011" t="s">
        <v>37</v>
      </c>
      <c r="AC2011" t="s">
        <v>55</v>
      </c>
      <c r="AD2011">
        <v>3471.52</v>
      </c>
    </row>
    <row r="2012" spans="1:30" x14ac:dyDescent="0.25">
      <c r="A2012" t="s">
        <v>2327</v>
      </c>
      <c r="B2012" s="1">
        <v>45665</v>
      </c>
      <c r="C2012" t="s">
        <v>4823</v>
      </c>
      <c r="D2012" t="s">
        <v>41</v>
      </c>
      <c r="E2012">
        <v>4065.08</v>
      </c>
      <c r="F2012">
        <v>4027.34</v>
      </c>
      <c r="G2012">
        <v>67.900000000000006</v>
      </c>
      <c r="H2012">
        <v>60.9</v>
      </c>
      <c r="I2012">
        <v>2</v>
      </c>
      <c r="J2012" t="s">
        <v>28</v>
      </c>
      <c r="K2012" t="s">
        <v>4820</v>
      </c>
      <c r="L2012">
        <v>0</v>
      </c>
      <c r="M2012">
        <v>0</v>
      </c>
      <c r="N2012" t="s">
        <v>238</v>
      </c>
      <c r="O2012" t="s">
        <v>273</v>
      </c>
      <c r="P2012" t="s">
        <v>52</v>
      </c>
      <c r="Q2012">
        <v>1036.82</v>
      </c>
      <c r="R2012" t="s">
        <v>32</v>
      </c>
      <c r="S2012" t="s">
        <v>33</v>
      </c>
      <c r="T2012">
        <v>1</v>
      </c>
      <c r="U2012" t="s">
        <v>89</v>
      </c>
      <c r="V2012">
        <v>18.02</v>
      </c>
      <c r="W2012" t="s">
        <v>35</v>
      </c>
      <c r="X2012">
        <v>1</v>
      </c>
      <c r="Y2012">
        <v>15</v>
      </c>
      <c r="Z2012">
        <v>9</v>
      </c>
      <c r="AA2012" t="s">
        <v>53</v>
      </c>
      <c r="AB2012" t="s">
        <v>37</v>
      </c>
      <c r="AC2012" t="s">
        <v>38</v>
      </c>
      <c r="AD2012">
        <v>5101.8999999999996</v>
      </c>
    </row>
    <row r="2013" spans="1:30" x14ac:dyDescent="0.25">
      <c r="A2013" t="s">
        <v>2328</v>
      </c>
      <c r="B2013" s="1">
        <v>45862</v>
      </c>
      <c r="C2013" t="s">
        <v>173</v>
      </c>
      <c r="D2013" t="s">
        <v>41</v>
      </c>
      <c r="E2013">
        <v>1893.42</v>
      </c>
      <c r="F2013">
        <v>1686.27</v>
      </c>
      <c r="G2013">
        <v>57.2</v>
      </c>
      <c r="H2013">
        <v>39.200000000000003</v>
      </c>
      <c r="I2013">
        <v>2.4</v>
      </c>
      <c r="J2013" t="s">
        <v>35</v>
      </c>
      <c r="K2013" t="s">
        <v>109</v>
      </c>
      <c r="L2013">
        <v>2</v>
      </c>
      <c r="M2013">
        <v>1</v>
      </c>
      <c r="N2013" t="s">
        <v>269</v>
      </c>
      <c r="O2013" t="s">
        <v>399</v>
      </c>
      <c r="P2013" t="s">
        <v>31</v>
      </c>
      <c r="Q2013">
        <v>879.54</v>
      </c>
      <c r="R2013" t="s">
        <v>32</v>
      </c>
      <c r="S2013" t="s">
        <v>33</v>
      </c>
      <c r="T2013">
        <v>1</v>
      </c>
      <c r="U2013" t="s">
        <v>89</v>
      </c>
      <c r="V2013">
        <v>6.5</v>
      </c>
      <c r="W2013" t="s">
        <v>35</v>
      </c>
      <c r="X2013">
        <v>1</v>
      </c>
      <c r="Y2013">
        <v>15</v>
      </c>
      <c r="Z2013">
        <v>13</v>
      </c>
      <c r="AA2013" t="s">
        <v>78</v>
      </c>
      <c r="AB2013" t="s">
        <v>37</v>
      </c>
      <c r="AC2013" t="s">
        <v>55</v>
      </c>
      <c r="AD2013">
        <v>2772.96</v>
      </c>
    </row>
    <row r="2014" spans="1:30" x14ac:dyDescent="0.25">
      <c r="A2014" t="s">
        <v>2329</v>
      </c>
      <c r="B2014" s="1">
        <v>45477</v>
      </c>
      <c r="C2014" t="s">
        <v>83</v>
      </c>
      <c r="D2014" t="s">
        <v>49</v>
      </c>
      <c r="E2014">
        <v>2991.98</v>
      </c>
      <c r="F2014">
        <v>3082.06</v>
      </c>
      <c r="G2014">
        <v>24.8</v>
      </c>
      <c r="H2014">
        <v>10</v>
      </c>
      <c r="I2014">
        <v>4.4000000000000004</v>
      </c>
      <c r="J2014" t="s">
        <v>28</v>
      </c>
      <c r="K2014" t="s">
        <v>4820</v>
      </c>
      <c r="L2014">
        <v>0</v>
      </c>
      <c r="M2014">
        <v>0</v>
      </c>
      <c r="N2014" t="s">
        <v>392</v>
      </c>
      <c r="O2014" t="s">
        <v>148</v>
      </c>
      <c r="P2014" t="s">
        <v>44</v>
      </c>
      <c r="Q2014">
        <v>981.12</v>
      </c>
      <c r="R2014" t="s">
        <v>32</v>
      </c>
      <c r="S2014" t="s">
        <v>33</v>
      </c>
      <c r="T2014">
        <v>1</v>
      </c>
      <c r="U2014" t="s">
        <v>89</v>
      </c>
      <c r="V2014">
        <v>2.89</v>
      </c>
      <c r="W2014" t="s">
        <v>35</v>
      </c>
      <c r="X2014">
        <v>1</v>
      </c>
      <c r="Y2014">
        <v>3</v>
      </c>
      <c r="Z2014">
        <v>4</v>
      </c>
      <c r="AA2014" t="s">
        <v>78</v>
      </c>
      <c r="AB2014" t="s">
        <v>37</v>
      </c>
      <c r="AC2014" t="s">
        <v>38</v>
      </c>
      <c r="AD2014">
        <v>3973.1</v>
      </c>
    </row>
    <row r="2015" spans="1:30" x14ac:dyDescent="0.25">
      <c r="A2015" t="s">
        <v>2330</v>
      </c>
      <c r="B2015" s="1">
        <v>45349</v>
      </c>
      <c r="C2015" t="s">
        <v>4819</v>
      </c>
      <c r="D2015" t="s">
        <v>41</v>
      </c>
      <c r="E2015">
        <v>3073.97</v>
      </c>
      <c r="F2015">
        <v>2908.37</v>
      </c>
      <c r="G2015">
        <v>25.3</v>
      </c>
      <c r="H2015">
        <v>15.3</v>
      </c>
      <c r="I2015">
        <v>3.1</v>
      </c>
      <c r="J2015" t="s">
        <v>28</v>
      </c>
      <c r="K2015" t="s">
        <v>4820</v>
      </c>
      <c r="L2015">
        <v>0</v>
      </c>
      <c r="M2015">
        <v>0</v>
      </c>
      <c r="N2015" t="s">
        <v>159</v>
      </c>
      <c r="O2015" t="s">
        <v>389</v>
      </c>
      <c r="P2015" t="s">
        <v>52</v>
      </c>
      <c r="Q2015">
        <v>1234.68</v>
      </c>
      <c r="R2015" t="s">
        <v>32</v>
      </c>
      <c r="S2015" t="s">
        <v>33</v>
      </c>
      <c r="T2015">
        <v>1</v>
      </c>
      <c r="U2015" t="s">
        <v>89</v>
      </c>
      <c r="V2015">
        <v>6.28</v>
      </c>
      <c r="W2015" t="s">
        <v>35</v>
      </c>
      <c r="X2015">
        <v>1</v>
      </c>
      <c r="Y2015">
        <v>8</v>
      </c>
      <c r="Z2015">
        <v>4</v>
      </c>
      <c r="AA2015" t="s">
        <v>53</v>
      </c>
      <c r="AB2015" t="s">
        <v>54</v>
      </c>
      <c r="AC2015" t="s">
        <v>55</v>
      </c>
      <c r="AD2015">
        <v>4308.6499999999996</v>
      </c>
    </row>
    <row r="2016" spans="1:30" x14ac:dyDescent="0.25">
      <c r="A2016" t="s">
        <v>2331</v>
      </c>
      <c r="B2016" s="1">
        <v>45294</v>
      </c>
      <c r="C2016" t="s">
        <v>4821</v>
      </c>
      <c r="D2016" t="s">
        <v>58</v>
      </c>
      <c r="E2016">
        <v>3461.78</v>
      </c>
      <c r="F2016">
        <v>3352.41</v>
      </c>
      <c r="G2016">
        <v>79.7</v>
      </c>
      <c r="H2016">
        <v>71.7</v>
      </c>
      <c r="I2016">
        <v>1.7</v>
      </c>
      <c r="J2016" t="s">
        <v>35</v>
      </c>
      <c r="K2016" t="s">
        <v>73</v>
      </c>
      <c r="L2016">
        <v>4</v>
      </c>
      <c r="M2016">
        <v>0</v>
      </c>
      <c r="N2016" t="s">
        <v>360</v>
      </c>
      <c r="O2016" t="s">
        <v>480</v>
      </c>
      <c r="P2016" t="s">
        <v>81</v>
      </c>
      <c r="Q2016">
        <v>845.09</v>
      </c>
      <c r="R2016" t="s">
        <v>76</v>
      </c>
      <c r="S2016" t="s">
        <v>33</v>
      </c>
      <c r="T2016">
        <v>1</v>
      </c>
      <c r="U2016" t="s">
        <v>89</v>
      </c>
      <c r="V2016">
        <v>13.13</v>
      </c>
      <c r="W2016" t="s">
        <v>28</v>
      </c>
      <c r="X2016">
        <v>0</v>
      </c>
      <c r="Y2016">
        <v>15</v>
      </c>
      <c r="Z2016">
        <v>14</v>
      </c>
      <c r="AA2016" t="s">
        <v>78</v>
      </c>
      <c r="AB2016" t="s">
        <v>37</v>
      </c>
      <c r="AC2016" t="s">
        <v>46</v>
      </c>
      <c r="AD2016">
        <v>4306.87</v>
      </c>
    </row>
    <row r="2017" spans="1:30" x14ac:dyDescent="0.25">
      <c r="A2017" t="s">
        <v>2332</v>
      </c>
      <c r="B2017" s="1">
        <v>45428</v>
      </c>
      <c r="C2017" t="s">
        <v>95</v>
      </c>
      <c r="D2017" t="s">
        <v>27</v>
      </c>
      <c r="E2017">
        <v>2194.09</v>
      </c>
      <c r="F2017">
        <v>2005.97</v>
      </c>
      <c r="G2017">
        <v>29.9</v>
      </c>
      <c r="H2017">
        <v>12.9</v>
      </c>
      <c r="I2017">
        <v>4.5</v>
      </c>
      <c r="J2017" t="s">
        <v>28</v>
      </c>
      <c r="K2017" t="s">
        <v>4820</v>
      </c>
      <c r="L2017">
        <v>0</v>
      </c>
      <c r="M2017">
        <v>0</v>
      </c>
      <c r="N2017" t="s">
        <v>105</v>
      </c>
      <c r="O2017" t="s">
        <v>416</v>
      </c>
      <c r="P2017" t="s">
        <v>31</v>
      </c>
      <c r="Q2017">
        <v>1151.23</v>
      </c>
      <c r="R2017" t="s">
        <v>32</v>
      </c>
      <c r="S2017" t="s">
        <v>33</v>
      </c>
      <c r="T2017">
        <v>1</v>
      </c>
      <c r="U2017" t="s">
        <v>89</v>
      </c>
      <c r="V2017">
        <v>6.35</v>
      </c>
      <c r="W2017" t="s">
        <v>35</v>
      </c>
      <c r="X2017">
        <v>1</v>
      </c>
      <c r="Y2017">
        <v>13</v>
      </c>
      <c r="Z2017">
        <v>10</v>
      </c>
      <c r="AA2017" t="s">
        <v>36</v>
      </c>
      <c r="AB2017" t="s">
        <v>37</v>
      </c>
      <c r="AC2017" t="s">
        <v>55</v>
      </c>
      <c r="AD2017">
        <v>3345.32</v>
      </c>
    </row>
    <row r="2018" spans="1:30" x14ac:dyDescent="0.25">
      <c r="A2018" t="s">
        <v>2333</v>
      </c>
      <c r="B2018" s="1">
        <v>45350</v>
      </c>
      <c r="C2018" t="s">
        <v>4821</v>
      </c>
      <c r="D2018" t="s">
        <v>27</v>
      </c>
      <c r="E2018">
        <v>3923.87</v>
      </c>
      <c r="F2018">
        <v>3458.79</v>
      </c>
      <c r="G2018">
        <v>49.4</v>
      </c>
      <c r="H2018">
        <v>35.4</v>
      </c>
      <c r="I2018">
        <v>2.2999999999999998</v>
      </c>
      <c r="J2018" t="s">
        <v>35</v>
      </c>
      <c r="K2018" t="s">
        <v>109</v>
      </c>
      <c r="L2018">
        <v>2</v>
      </c>
      <c r="M2018">
        <v>1</v>
      </c>
      <c r="N2018" t="s">
        <v>127</v>
      </c>
      <c r="O2018" t="s">
        <v>260</v>
      </c>
      <c r="P2018" t="s">
        <v>44</v>
      </c>
      <c r="Q2018">
        <v>1136.67</v>
      </c>
      <c r="R2018" t="s">
        <v>32</v>
      </c>
      <c r="S2018" t="s">
        <v>33</v>
      </c>
      <c r="T2018">
        <v>1</v>
      </c>
      <c r="U2018" t="s">
        <v>45</v>
      </c>
      <c r="V2018">
        <v>12.39</v>
      </c>
      <c r="W2018" t="s">
        <v>35</v>
      </c>
      <c r="X2018">
        <v>1</v>
      </c>
      <c r="Y2018">
        <v>2</v>
      </c>
      <c r="Z2018">
        <v>4</v>
      </c>
      <c r="AA2018" t="s">
        <v>36</v>
      </c>
      <c r="AB2018" t="s">
        <v>37</v>
      </c>
      <c r="AC2018" t="s">
        <v>46</v>
      </c>
      <c r="AD2018">
        <v>5060.54</v>
      </c>
    </row>
    <row r="2019" spans="1:30" x14ac:dyDescent="0.25">
      <c r="A2019" t="s">
        <v>2334</v>
      </c>
      <c r="B2019" s="1">
        <v>45900</v>
      </c>
      <c r="C2019" t="s">
        <v>173</v>
      </c>
      <c r="D2019" t="s">
        <v>58</v>
      </c>
      <c r="E2019">
        <v>4228.79</v>
      </c>
      <c r="F2019">
        <v>4446.24</v>
      </c>
      <c r="G2019">
        <v>46.9</v>
      </c>
      <c r="H2019">
        <v>34.9</v>
      </c>
      <c r="I2019">
        <v>2.6</v>
      </c>
      <c r="J2019" t="s">
        <v>28</v>
      </c>
      <c r="K2019" t="s">
        <v>4820</v>
      </c>
      <c r="L2019">
        <v>0</v>
      </c>
      <c r="M2019">
        <v>0</v>
      </c>
      <c r="N2019" t="s">
        <v>215</v>
      </c>
      <c r="O2019" t="s">
        <v>250</v>
      </c>
      <c r="P2019" t="s">
        <v>81</v>
      </c>
      <c r="Q2019">
        <v>933.08</v>
      </c>
      <c r="R2019" t="s">
        <v>32</v>
      </c>
      <c r="S2019" t="s">
        <v>33</v>
      </c>
      <c r="T2019">
        <v>1</v>
      </c>
      <c r="U2019" t="s">
        <v>89</v>
      </c>
      <c r="V2019">
        <v>14.94</v>
      </c>
      <c r="W2019" t="s">
        <v>35</v>
      </c>
      <c r="X2019">
        <v>1</v>
      </c>
      <c r="Y2019">
        <v>13</v>
      </c>
      <c r="Z2019">
        <v>7</v>
      </c>
      <c r="AA2019" t="s">
        <v>78</v>
      </c>
      <c r="AB2019" t="s">
        <v>37</v>
      </c>
      <c r="AC2019" t="s">
        <v>46</v>
      </c>
      <c r="AD2019">
        <v>5161.87</v>
      </c>
    </row>
    <row r="2020" spans="1:30" x14ac:dyDescent="0.25">
      <c r="A2020" t="s">
        <v>2335</v>
      </c>
      <c r="B2020" s="1">
        <v>45917</v>
      </c>
      <c r="C2020" t="s">
        <v>4822</v>
      </c>
      <c r="D2020" t="s">
        <v>49</v>
      </c>
      <c r="E2020">
        <v>3851.89</v>
      </c>
      <c r="F2020">
        <v>3718.24</v>
      </c>
      <c r="G2020">
        <v>30.5</v>
      </c>
      <c r="H2020">
        <v>17.5</v>
      </c>
      <c r="I2020">
        <v>5</v>
      </c>
      <c r="J2020" t="s">
        <v>28</v>
      </c>
      <c r="K2020" t="s">
        <v>4820</v>
      </c>
      <c r="L2020">
        <v>0</v>
      </c>
      <c r="M2020">
        <v>0</v>
      </c>
      <c r="N2020" t="s">
        <v>134</v>
      </c>
      <c r="O2020" t="s">
        <v>227</v>
      </c>
      <c r="P2020" t="s">
        <v>81</v>
      </c>
      <c r="Q2020">
        <v>1182.9100000000001</v>
      </c>
      <c r="R2020" t="s">
        <v>32</v>
      </c>
      <c r="S2020" t="s">
        <v>33</v>
      </c>
      <c r="T2020">
        <v>1</v>
      </c>
      <c r="U2020" t="s">
        <v>89</v>
      </c>
      <c r="V2020">
        <v>4.5</v>
      </c>
      <c r="W2020" t="s">
        <v>28</v>
      </c>
      <c r="X2020">
        <v>0</v>
      </c>
      <c r="Y2020">
        <v>8</v>
      </c>
      <c r="Z2020">
        <v>11</v>
      </c>
      <c r="AA2020" t="s">
        <v>78</v>
      </c>
      <c r="AB2020" t="s">
        <v>37</v>
      </c>
      <c r="AC2020" t="s">
        <v>55</v>
      </c>
      <c r="AD2020">
        <v>5034.8</v>
      </c>
    </row>
    <row r="2021" spans="1:30" x14ac:dyDescent="0.25">
      <c r="A2021" t="s">
        <v>2336</v>
      </c>
      <c r="B2021" s="1">
        <v>45993</v>
      </c>
      <c r="C2021" t="s">
        <v>4824</v>
      </c>
      <c r="D2021" t="s">
        <v>41</v>
      </c>
      <c r="E2021">
        <v>3341.35</v>
      </c>
      <c r="F2021">
        <v>3345.24</v>
      </c>
      <c r="G2021">
        <v>48.8</v>
      </c>
      <c r="H2021">
        <v>30.8</v>
      </c>
      <c r="I2021">
        <v>3.3</v>
      </c>
      <c r="J2021" t="s">
        <v>35</v>
      </c>
      <c r="K2021" t="s">
        <v>73</v>
      </c>
      <c r="L2021">
        <v>4</v>
      </c>
      <c r="M2021">
        <v>0</v>
      </c>
      <c r="N2021" t="s">
        <v>247</v>
      </c>
      <c r="O2021" t="s">
        <v>374</v>
      </c>
      <c r="P2021" t="s">
        <v>52</v>
      </c>
      <c r="Q2021">
        <v>947.14</v>
      </c>
      <c r="R2021" t="s">
        <v>32</v>
      </c>
      <c r="S2021" t="s">
        <v>33</v>
      </c>
      <c r="T2021">
        <v>1</v>
      </c>
      <c r="U2021" t="s">
        <v>89</v>
      </c>
      <c r="V2021">
        <v>1.65</v>
      </c>
      <c r="W2021" t="s">
        <v>35</v>
      </c>
      <c r="X2021">
        <v>1</v>
      </c>
      <c r="Y2021">
        <v>7</v>
      </c>
      <c r="Z2021">
        <v>5</v>
      </c>
      <c r="AA2021" t="s">
        <v>53</v>
      </c>
      <c r="AB2021" t="s">
        <v>54</v>
      </c>
      <c r="AC2021" t="s">
        <v>46</v>
      </c>
      <c r="AD2021">
        <v>4288.49</v>
      </c>
    </row>
    <row r="2022" spans="1:30" x14ac:dyDescent="0.25">
      <c r="A2022" t="s">
        <v>2337</v>
      </c>
      <c r="B2022" s="1">
        <v>45932</v>
      </c>
      <c r="C2022" t="s">
        <v>4823</v>
      </c>
      <c r="D2022" t="s">
        <v>49</v>
      </c>
      <c r="E2022">
        <v>3447.49</v>
      </c>
      <c r="F2022">
        <v>3440.23</v>
      </c>
      <c r="G2022">
        <v>75.599999999999994</v>
      </c>
      <c r="H2022">
        <v>68.599999999999994</v>
      </c>
      <c r="I2022">
        <v>1.7</v>
      </c>
      <c r="J2022" t="s">
        <v>35</v>
      </c>
      <c r="K2022" t="s">
        <v>109</v>
      </c>
      <c r="L2022">
        <v>2</v>
      </c>
      <c r="M2022">
        <v>1</v>
      </c>
      <c r="N2022" t="s">
        <v>120</v>
      </c>
      <c r="O2022" t="s">
        <v>591</v>
      </c>
      <c r="P2022" t="s">
        <v>44</v>
      </c>
      <c r="Q2022">
        <v>800.01</v>
      </c>
      <c r="R2022" t="s">
        <v>32</v>
      </c>
      <c r="S2022" t="s">
        <v>33</v>
      </c>
      <c r="T2022">
        <v>1</v>
      </c>
      <c r="U2022" t="s">
        <v>89</v>
      </c>
      <c r="V2022">
        <v>7.36</v>
      </c>
      <c r="W2022" t="s">
        <v>35</v>
      </c>
      <c r="X2022">
        <v>1</v>
      </c>
      <c r="Y2022">
        <v>17</v>
      </c>
      <c r="Z2022">
        <v>5</v>
      </c>
      <c r="AA2022" t="s">
        <v>36</v>
      </c>
      <c r="AB2022" t="s">
        <v>37</v>
      </c>
      <c r="AC2022" t="s">
        <v>55</v>
      </c>
      <c r="AD2022">
        <v>4247.5</v>
      </c>
    </row>
    <row r="2023" spans="1:30" x14ac:dyDescent="0.25">
      <c r="A2023" t="s">
        <v>2338</v>
      </c>
      <c r="B2023" s="1">
        <v>46016</v>
      </c>
      <c r="C2023" t="s">
        <v>4821</v>
      </c>
      <c r="D2023" t="s">
        <v>41</v>
      </c>
      <c r="E2023">
        <v>3678.1</v>
      </c>
      <c r="F2023">
        <v>3688.85</v>
      </c>
      <c r="G2023">
        <v>48.7</v>
      </c>
      <c r="H2023">
        <v>25.7</v>
      </c>
      <c r="I2023">
        <v>3.9</v>
      </c>
      <c r="J2023" t="s">
        <v>35</v>
      </c>
      <c r="K2023" t="s">
        <v>109</v>
      </c>
      <c r="L2023">
        <v>2</v>
      </c>
      <c r="M2023">
        <v>1</v>
      </c>
      <c r="N2023" t="s">
        <v>325</v>
      </c>
      <c r="O2023" t="s">
        <v>629</v>
      </c>
      <c r="P2023" t="s">
        <v>81</v>
      </c>
      <c r="Q2023">
        <v>1077.97</v>
      </c>
      <c r="R2023" t="s">
        <v>32</v>
      </c>
      <c r="S2023" t="s">
        <v>33</v>
      </c>
      <c r="T2023">
        <v>1</v>
      </c>
      <c r="U2023" t="s">
        <v>89</v>
      </c>
      <c r="V2023">
        <v>7.31</v>
      </c>
      <c r="W2023" t="s">
        <v>35</v>
      </c>
      <c r="X2023">
        <v>1</v>
      </c>
      <c r="Y2023">
        <v>7</v>
      </c>
      <c r="Z2023">
        <v>14</v>
      </c>
      <c r="AA2023" t="s">
        <v>78</v>
      </c>
      <c r="AB2023" t="s">
        <v>37</v>
      </c>
      <c r="AC2023" t="s">
        <v>55</v>
      </c>
      <c r="AD2023">
        <v>4756.07</v>
      </c>
    </row>
    <row r="2024" spans="1:30" x14ac:dyDescent="0.25">
      <c r="A2024" t="s">
        <v>2339</v>
      </c>
      <c r="B2024" s="1">
        <v>45812</v>
      </c>
      <c r="C2024" t="s">
        <v>83</v>
      </c>
      <c r="D2024" t="s">
        <v>58</v>
      </c>
      <c r="E2024">
        <v>2411.63</v>
      </c>
      <c r="F2024">
        <v>2252.9499999999998</v>
      </c>
      <c r="G2024">
        <v>0</v>
      </c>
      <c r="H2024">
        <v>10</v>
      </c>
      <c r="I2024">
        <v>4.9000000000000004</v>
      </c>
      <c r="J2024" t="s">
        <v>28</v>
      </c>
      <c r="K2024" t="s">
        <v>4820</v>
      </c>
      <c r="L2024">
        <v>0</v>
      </c>
      <c r="M2024">
        <v>0</v>
      </c>
      <c r="N2024" t="s">
        <v>360</v>
      </c>
      <c r="O2024" t="s">
        <v>509</v>
      </c>
      <c r="P2024" t="s">
        <v>44</v>
      </c>
      <c r="Q2024">
        <v>1042.45</v>
      </c>
      <c r="R2024" t="s">
        <v>32</v>
      </c>
      <c r="S2024" t="s">
        <v>33</v>
      </c>
      <c r="T2024">
        <v>1</v>
      </c>
      <c r="U2024" t="s">
        <v>89</v>
      </c>
      <c r="V2024">
        <v>11.18</v>
      </c>
      <c r="W2024" t="s">
        <v>28</v>
      </c>
      <c r="X2024">
        <v>0</v>
      </c>
      <c r="Y2024">
        <v>15</v>
      </c>
      <c r="Z2024">
        <v>15</v>
      </c>
      <c r="AA2024" t="s">
        <v>53</v>
      </c>
      <c r="AB2024" t="s">
        <v>37</v>
      </c>
      <c r="AC2024" t="s">
        <v>38</v>
      </c>
      <c r="AD2024">
        <v>3454.08</v>
      </c>
    </row>
    <row r="2025" spans="1:30" x14ac:dyDescent="0.25">
      <c r="A2025" t="s">
        <v>2340</v>
      </c>
      <c r="B2025" s="1">
        <v>45733</v>
      </c>
      <c r="C2025" t="s">
        <v>173</v>
      </c>
      <c r="D2025" t="s">
        <v>49</v>
      </c>
      <c r="E2025">
        <v>2723.08</v>
      </c>
      <c r="F2025">
        <v>2604.5300000000002</v>
      </c>
      <c r="G2025">
        <v>44.7</v>
      </c>
      <c r="H2025">
        <v>29.7</v>
      </c>
      <c r="I2025">
        <v>3.1</v>
      </c>
      <c r="J2025" t="s">
        <v>28</v>
      </c>
      <c r="K2025" t="s">
        <v>4820</v>
      </c>
      <c r="L2025">
        <v>0</v>
      </c>
      <c r="M2025">
        <v>0</v>
      </c>
      <c r="N2025" t="s">
        <v>513</v>
      </c>
      <c r="O2025" t="s">
        <v>882</v>
      </c>
      <c r="P2025" t="s">
        <v>81</v>
      </c>
      <c r="Q2025">
        <v>849.12</v>
      </c>
      <c r="R2025" t="s">
        <v>32</v>
      </c>
      <c r="S2025" t="s">
        <v>33</v>
      </c>
      <c r="T2025">
        <v>1</v>
      </c>
      <c r="U2025" t="s">
        <v>4825</v>
      </c>
      <c r="V2025">
        <v>-2.8</v>
      </c>
      <c r="W2025" t="s">
        <v>35</v>
      </c>
      <c r="X2025">
        <v>1</v>
      </c>
      <c r="Y2025">
        <v>5</v>
      </c>
      <c r="Z2025">
        <v>8</v>
      </c>
      <c r="AA2025" t="s">
        <v>36</v>
      </c>
      <c r="AB2025" t="s">
        <v>54</v>
      </c>
      <c r="AC2025" t="s">
        <v>55</v>
      </c>
      <c r="AD2025">
        <v>3572.2</v>
      </c>
    </row>
    <row r="2026" spans="1:30" x14ac:dyDescent="0.25">
      <c r="A2026" t="s">
        <v>2341</v>
      </c>
      <c r="B2026" s="1">
        <v>45692</v>
      </c>
      <c r="C2026" t="s">
        <v>4822</v>
      </c>
      <c r="D2026" t="s">
        <v>49</v>
      </c>
      <c r="E2026">
        <v>3716.69</v>
      </c>
      <c r="F2026">
        <v>3589.7</v>
      </c>
      <c r="G2026">
        <v>19.5</v>
      </c>
      <c r="H2026">
        <v>10</v>
      </c>
      <c r="I2026">
        <v>2.8</v>
      </c>
      <c r="J2026" t="s">
        <v>35</v>
      </c>
      <c r="K2026" t="s">
        <v>59</v>
      </c>
      <c r="L2026">
        <v>3</v>
      </c>
      <c r="M2026">
        <v>0</v>
      </c>
      <c r="N2026" t="s">
        <v>139</v>
      </c>
      <c r="O2026" t="s">
        <v>801</v>
      </c>
      <c r="P2026" t="s">
        <v>52</v>
      </c>
      <c r="Q2026">
        <v>825.09</v>
      </c>
      <c r="R2026" t="s">
        <v>32</v>
      </c>
      <c r="S2026" t="s">
        <v>33</v>
      </c>
      <c r="T2026">
        <v>1</v>
      </c>
      <c r="U2026" t="s">
        <v>89</v>
      </c>
      <c r="V2026">
        <v>17.68</v>
      </c>
      <c r="W2026" t="s">
        <v>35</v>
      </c>
      <c r="X2026">
        <v>1</v>
      </c>
      <c r="Y2026">
        <v>3</v>
      </c>
      <c r="Z2026">
        <v>2</v>
      </c>
      <c r="AA2026" t="s">
        <v>36</v>
      </c>
      <c r="AB2026" t="s">
        <v>54</v>
      </c>
      <c r="AC2026" t="s">
        <v>38</v>
      </c>
      <c r="AD2026">
        <v>4541.78</v>
      </c>
    </row>
    <row r="2027" spans="1:30" x14ac:dyDescent="0.25">
      <c r="A2027" t="s">
        <v>2342</v>
      </c>
      <c r="B2027" s="1">
        <v>45892</v>
      </c>
      <c r="C2027" t="s">
        <v>4822</v>
      </c>
      <c r="D2027" t="s">
        <v>58</v>
      </c>
      <c r="E2027">
        <v>1894.06</v>
      </c>
      <c r="F2027">
        <v>2063.02</v>
      </c>
      <c r="G2027">
        <v>56.7</v>
      </c>
      <c r="H2027">
        <v>47.7</v>
      </c>
      <c r="I2027">
        <v>5</v>
      </c>
      <c r="J2027" t="s">
        <v>35</v>
      </c>
      <c r="K2027" t="s">
        <v>73</v>
      </c>
      <c r="L2027">
        <v>4</v>
      </c>
      <c r="M2027">
        <v>0</v>
      </c>
      <c r="N2027" t="s">
        <v>144</v>
      </c>
      <c r="O2027" t="s">
        <v>509</v>
      </c>
      <c r="P2027" t="s">
        <v>31</v>
      </c>
      <c r="Q2027">
        <v>878.74</v>
      </c>
      <c r="R2027" t="s">
        <v>32</v>
      </c>
      <c r="S2027" t="s">
        <v>33</v>
      </c>
      <c r="T2027">
        <v>1</v>
      </c>
      <c r="U2027" t="s">
        <v>4825</v>
      </c>
      <c r="V2027">
        <v>20.22</v>
      </c>
      <c r="W2027" t="s">
        <v>35</v>
      </c>
      <c r="X2027">
        <v>1</v>
      </c>
      <c r="Y2027">
        <v>13</v>
      </c>
      <c r="Z2027">
        <v>5</v>
      </c>
      <c r="AA2027" t="s">
        <v>36</v>
      </c>
      <c r="AB2027" t="s">
        <v>54</v>
      </c>
      <c r="AC2027" t="s">
        <v>55</v>
      </c>
      <c r="AD2027">
        <v>2772.8</v>
      </c>
    </row>
    <row r="2028" spans="1:30" x14ac:dyDescent="0.25">
      <c r="A2028" t="s">
        <v>2343</v>
      </c>
      <c r="B2028" s="1">
        <v>45953</v>
      </c>
      <c r="C2028" t="s">
        <v>4822</v>
      </c>
      <c r="D2028" t="s">
        <v>58</v>
      </c>
      <c r="E2028">
        <v>3660.5</v>
      </c>
      <c r="F2028">
        <v>3712.76</v>
      </c>
      <c r="G2028">
        <v>57.6</v>
      </c>
      <c r="H2028">
        <v>37.6</v>
      </c>
      <c r="I2028">
        <v>4.4000000000000004</v>
      </c>
      <c r="J2028" t="s">
        <v>35</v>
      </c>
      <c r="K2028" t="s">
        <v>109</v>
      </c>
      <c r="L2028">
        <v>2</v>
      </c>
      <c r="M2028">
        <v>1</v>
      </c>
      <c r="N2028" t="s">
        <v>235</v>
      </c>
      <c r="O2028" t="s">
        <v>427</v>
      </c>
      <c r="P2028" t="s">
        <v>44</v>
      </c>
      <c r="Q2028">
        <v>1151.8800000000001</v>
      </c>
      <c r="R2028" t="s">
        <v>76</v>
      </c>
      <c r="S2028" t="s">
        <v>33</v>
      </c>
      <c r="T2028">
        <v>1</v>
      </c>
      <c r="U2028" t="s">
        <v>4825</v>
      </c>
      <c r="V2028">
        <v>6.32</v>
      </c>
      <c r="W2028" t="s">
        <v>35</v>
      </c>
      <c r="X2028">
        <v>1</v>
      </c>
      <c r="Y2028">
        <v>1</v>
      </c>
      <c r="Z2028">
        <v>10</v>
      </c>
      <c r="AA2028" t="s">
        <v>53</v>
      </c>
      <c r="AB2028" t="s">
        <v>54</v>
      </c>
      <c r="AC2028" t="s">
        <v>55</v>
      </c>
      <c r="AD2028">
        <v>4812.38</v>
      </c>
    </row>
    <row r="2029" spans="1:30" x14ac:dyDescent="0.25">
      <c r="A2029" t="s">
        <v>2344</v>
      </c>
      <c r="B2029" s="1">
        <v>45505</v>
      </c>
      <c r="C2029" t="s">
        <v>173</v>
      </c>
      <c r="D2029" t="s">
        <v>27</v>
      </c>
      <c r="E2029">
        <v>1417.52</v>
      </c>
      <c r="F2029">
        <v>1147.49</v>
      </c>
      <c r="G2029">
        <v>36.6</v>
      </c>
      <c r="H2029">
        <v>22.6</v>
      </c>
      <c r="I2029">
        <v>3.2</v>
      </c>
      <c r="J2029" t="s">
        <v>28</v>
      </c>
      <c r="K2029" t="s">
        <v>4820</v>
      </c>
      <c r="L2029">
        <v>0</v>
      </c>
      <c r="M2029">
        <v>0</v>
      </c>
      <c r="N2029" t="s">
        <v>178</v>
      </c>
      <c r="O2029" t="s">
        <v>128</v>
      </c>
      <c r="P2029" t="s">
        <v>31</v>
      </c>
      <c r="Q2029">
        <v>837.73</v>
      </c>
      <c r="R2029" t="s">
        <v>32</v>
      </c>
      <c r="S2029" t="s">
        <v>33</v>
      </c>
      <c r="T2029">
        <v>1</v>
      </c>
      <c r="U2029" t="s">
        <v>45</v>
      </c>
      <c r="V2029">
        <v>11.47</v>
      </c>
      <c r="W2029" t="s">
        <v>35</v>
      </c>
      <c r="X2029">
        <v>1</v>
      </c>
      <c r="Y2029">
        <v>16</v>
      </c>
      <c r="Z2029">
        <v>14</v>
      </c>
      <c r="AA2029" t="s">
        <v>53</v>
      </c>
      <c r="AB2029" t="s">
        <v>54</v>
      </c>
      <c r="AC2029" t="s">
        <v>55</v>
      </c>
      <c r="AD2029">
        <v>2255.25</v>
      </c>
    </row>
    <row r="2030" spans="1:30" x14ac:dyDescent="0.25">
      <c r="A2030" t="s">
        <v>2345</v>
      </c>
      <c r="B2030" s="1">
        <v>45568</v>
      </c>
      <c r="C2030" t="s">
        <v>4821</v>
      </c>
      <c r="D2030" t="s">
        <v>58</v>
      </c>
      <c r="E2030">
        <v>2996.2</v>
      </c>
      <c r="F2030">
        <v>3032.75</v>
      </c>
      <c r="G2030">
        <v>7.4</v>
      </c>
      <c r="H2030">
        <v>10</v>
      </c>
      <c r="I2030">
        <v>3.1</v>
      </c>
      <c r="J2030" t="s">
        <v>28</v>
      </c>
      <c r="K2030" t="s">
        <v>4820</v>
      </c>
      <c r="L2030">
        <v>0</v>
      </c>
      <c r="M2030">
        <v>0</v>
      </c>
      <c r="N2030" t="s">
        <v>174</v>
      </c>
      <c r="O2030" t="s">
        <v>340</v>
      </c>
      <c r="P2030" t="s">
        <v>44</v>
      </c>
      <c r="Q2030">
        <v>1000.27</v>
      </c>
      <c r="R2030" t="s">
        <v>32</v>
      </c>
      <c r="S2030" t="s">
        <v>33</v>
      </c>
      <c r="T2030">
        <v>1</v>
      </c>
      <c r="U2030" t="s">
        <v>45</v>
      </c>
      <c r="V2030">
        <v>4.78</v>
      </c>
      <c r="W2030" t="s">
        <v>28</v>
      </c>
      <c r="X2030">
        <v>0</v>
      </c>
      <c r="Y2030">
        <v>4</v>
      </c>
      <c r="Z2030">
        <v>15</v>
      </c>
      <c r="AA2030" t="s">
        <v>78</v>
      </c>
      <c r="AB2030" t="s">
        <v>37</v>
      </c>
      <c r="AC2030" t="s">
        <v>38</v>
      </c>
      <c r="AD2030">
        <v>3996.47</v>
      </c>
    </row>
    <row r="2031" spans="1:30" x14ac:dyDescent="0.25">
      <c r="A2031" t="s">
        <v>2346</v>
      </c>
      <c r="B2031" s="1">
        <v>45369</v>
      </c>
      <c r="C2031" t="s">
        <v>4821</v>
      </c>
      <c r="D2031" t="s">
        <v>27</v>
      </c>
      <c r="E2031">
        <v>2149.21</v>
      </c>
      <c r="F2031">
        <v>1891.49</v>
      </c>
      <c r="G2031">
        <v>26.4</v>
      </c>
      <c r="H2031">
        <v>16.399999999999999</v>
      </c>
      <c r="I2031">
        <v>2.7</v>
      </c>
      <c r="J2031" t="s">
        <v>28</v>
      </c>
      <c r="K2031" t="s">
        <v>4820</v>
      </c>
      <c r="L2031">
        <v>0</v>
      </c>
      <c r="M2031">
        <v>0</v>
      </c>
      <c r="N2031" t="s">
        <v>100</v>
      </c>
      <c r="O2031" t="s">
        <v>260</v>
      </c>
      <c r="P2031" t="s">
        <v>31</v>
      </c>
      <c r="Q2031">
        <v>1079.17</v>
      </c>
      <c r="R2031" t="s">
        <v>32</v>
      </c>
      <c r="S2031" t="s">
        <v>33</v>
      </c>
      <c r="T2031">
        <v>1</v>
      </c>
      <c r="U2031" t="s">
        <v>89</v>
      </c>
      <c r="V2031">
        <v>20.260000000000002</v>
      </c>
      <c r="W2031" t="s">
        <v>28</v>
      </c>
      <c r="X2031">
        <v>0</v>
      </c>
      <c r="Y2031">
        <v>12</v>
      </c>
      <c r="Z2031">
        <v>9</v>
      </c>
      <c r="AA2031" t="s">
        <v>53</v>
      </c>
      <c r="AB2031" t="s">
        <v>54</v>
      </c>
      <c r="AC2031" t="s">
        <v>46</v>
      </c>
      <c r="AD2031">
        <v>3228.38</v>
      </c>
    </row>
    <row r="2032" spans="1:30" x14ac:dyDescent="0.25">
      <c r="A2032" t="s">
        <v>2347</v>
      </c>
      <c r="B2032" s="1">
        <v>45746</v>
      </c>
      <c r="C2032" t="s">
        <v>95</v>
      </c>
      <c r="D2032" t="s">
        <v>27</v>
      </c>
      <c r="E2032">
        <v>3810.74</v>
      </c>
      <c r="F2032">
        <v>3977.06</v>
      </c>
      <c r="G2032">
        <v>27.3</v>
      </c>
      <c r="H2032">
        <v>12.3</v>
      </c>
      <c r="I2032">
        <v>5</v>
      </c>
      <c r="J2032" t="s">
        <v>28</v>
      </c>
      <c r="K2032" t="s">
        <v>4820</v>
      </c>
      <c r="L2032">
        <v>0</v>
      </c>
      <c r="M2032">
        <v>0</v>
      </c>
      <c r="N2032" t="s">
        <v>130</v>
      </c>
      <c r="O2032" t="s">
        <v>1005</v>
      </c>
      <c r="P2032" t="s">
        <v>81</v>
      </c>
      <c r="Q2032">
        <v>739.33</v>
      </c>
      <c r="R2032" t="s">
        <v>32</v>
      </c>
      <c r="S2032" t="s">
        <v>33</v>
      </c>
      <c r="T2032">
        <v>1</v>
      </c>
      <c r="U2032" t="s">
        <v>89</v>
      </c>
      <c r="V2032">
        <v>6.48</v>
      </c>
      <c r="W2032" t="s">
        <v>35</v>
      </c>
      <c r="X2032">
        <v>1</v>
      </c>
      <c r="Y2032">
        <v>5</v>
      </c>
      <c r="Z2032">
        <v>1</v>
      </c>
      <c r="AA2032" t="s">
        <v>78</v>
      </c>
      <c r="AB2032" t="s">
        <v>54</v>
      </c>
      <c r="AC2032" t="s">
        <v>46</v>
      </c>
      <c r="AD2032">
        <v>4550.07</v>
      </c>
    </row>
    <row r="2033" spans="1:30" x14ac:dyDescent="0.25">
      <c r="A2033" t="s">
        <v>2348</v>
      </c>
      <c r="B2033" s="1">
        <v>45671</v>
      </c>
      <c r="C2033" t="s">
        <v>4819</v>
      </c>
      <c r="D2033" t="s">
        <v>49</v>
      </c>
      <c r="E2033">
        <v>4015.79</v>
      </c>
      <c r="F2033">
        <v>3765.21</v>
      </c>
      <c r="G2033">
        <v>17.5</v>
      </c>
      <c r="H2033">
        <v>10</v>
      </c>
      <c r="I2033">
        <v>5</v>
      </c>
      <c r="J2033" t="s">
        <v>28</v>
      </c>
      <c r="K2033" t="s">
        <v>4820</v>
      </c>
      <c r="L2033">
        <v>0</v>
      </c>
      <c r="M2033">
        <v>0</v>
      </c>
      <c r="N2033" t="s">
        <v>142</v>
      </c>
      <c r="O2033" t="s">
        <v>477</v>
      </c>
      <c r="P2033" t="s">
        <v>44</v>
      </c>
      <c r="Q2033">
        <v>1078.6600000000001</v>
      </c>
      <c r="R2033" t="s">
        <v>32</v>
      </c>
      <c r="S2033" t="s">
        <v>33</v>
      </c>
      <c r="T2033">
        <v>1</v>
      </c>
      <c r="U2033" t="s">
        <v>45</v>
      </c>
      <c r="V2033">
        <v>12.56</v>
      </c>
      <c r="W2033" t="s">
        <v>28</v>
      </c>
      <c r="X2033">
        <v>0</v>
      </c>
      <c r="Y2033">
        <v>8</v>
      </c>
      <c r="Z2033">
        <v>12</v>
      </c>
      <c r="AA2033" t="s">
        <v>36</v>
      </c>
      <c r="AB2033" t="s">
        <v>54</v>
      </c>
      <c r="AC2033" t="s">
        <v>38</v>
      </c>
      <c r="AD2033">
        <v>5094.45</v>
      </c>
    </row>
    <row r="2034" spans="1:30" x14ac:dyDescent="0.25">
      <c r="A2034" t="s">
        <v>2349</v>
      </c>
      <c r="B2034" s="1">
        <v>45952</v>
      </c>
      <c r="C2034" t="s">
        <v>173</v>
      </c>
      <c r="D2034" t="s">
        <v>41</v>
      </c>
      <c r="E2034">
        <v>4379.8999999999996</v>
      </c>
      <c r="F2034">
        <v>4413.45</v>
      </c>
      <c r="G2034">
        <v>52.1</v>
      </c>
      <c r="H2034">
        <v>34.1</v>
      </c>
      <c r="I2034">
        <v>3.7</v>
      </c>
      <c r="J2034" t="s">
        <v>35</v>
      </c>
      <c r="K2034" t="s">
        <v>109</v>
      </c>
      <c r="L2034">
        <v>2</v>
      </c>
      <c r="M2034">
        <v>1</v>
      </c>
      <c r="N2034" t="s">
        <v>434</v>
      </c>
      <c r="O2034" t="s">
        <v>374</v>
      </c>
      <c r="P2034" t="s">
        <v>81</v>
      </c>
      <c r="Q2034">
        <v>1096.94</v>
      </c>
      <c r="R2034" t="s">
        <v>32</v>
      </c>
      <c r="S2034" t="s">
        <v>33</v>
      </c>
      <c r="T2034">
        <v>1</v>
      </c>
      <c r="U2034" t="s">
        <v>89</v>
      </c>
      <c r="V2034">
        <v>19.760000000000002</v>
      </c>
      <c r="W2034" t="s">
        <v>35</v>
      </c>
      <c r="X2034">
        <v>1</v>
      </c>
      <c r="Y2034">
        <v>5</v>
      </c>
      <c r="Z2034">
        <v>12</v>
      </c>
      <c r="AA2034" t="s">
        <v>36</v>
      </c>
      <c r="AB2034" t="s">
        <v>37</v>
      </c>
      <c r="AC2034" t="s">
        <v>46</v>
      </c>
      <c r="AD2034">
        <v>5476.84</v>
      </c>
    </row>
    <row r="2035" spans="1:30" x14ac:dyDescent="0.25">
      <c r="A2035" t="s">
        <v>2350</v>
      </c>
      <c r="B2035" s="1">
        <v>45468</v>
      </c>
      <c r="C2035" t="s">
        <v>4822</v>
      </c>
      <c r="D2035" t="s">
        <v>27</v>
      </c>
      <c r="E2035">
        <v>3221.96</v>
      </c>
      <c r="F2035">
        <v>3193.66</v>
      </c>
      <c r="G2035">
        <v>34.299999999999997</v>
      </c>
      <c r="H2035">
        <v>29.3</v>
      </c>
      <c r="I2035">
        <v>3.6</v>
      </c>
      <c r="J2035" t="s">
        <v>28</v>
      </c>
      <c r="K2035" t="s">
        <v>4820</v>
      </c>
      <c r="L2035">
        <v>0</v>
      </c>
      <c r="M2035">
        <v>0</v>
      </c>
      <c r="N2035" t="s">
        <v>247</v>
      </c>
      <c r="O2035" t="s">
        <v>97</v>
      </c>
      <c r="P2035" t="s">
        <v>44</v>
      </c>
      <c r="Q2035">
        <v>940.23</v>
      </c>
      <c r="R2035" t="s">
        <v>32</v>
      </c>
      <c r="S2035" t="s">
        <v>33</v>
      </c>
      <c r="T2035">
        <v>1</v>
      </c>
      <c r="U2035" t="s">
        <v>89</v>
      </c>
      <c r="V2035">
        <v>12.3</v>
      </c>
      <c r="W2035" t="s">
        <v>28</v>
      </c>
      <c r="X2035">
        <v>0</v>
      </c>
      <c r="Y2035">
        <v>5</v>
      </c>
      <c r="Z2035">
        <v>12</v>
      </c>
      <c r="AA2035" t="s">
        <v>36</v>
      </c>
      <c r="AB2035" t="s">
        <v>54</v>
      </c>
      <c r="AC2035" t="s">
        <v>46</v>
      </c>
      <c r="AD2035">
        <v>4162.1900000000005</v>
      </c>
    </row>
    <row r="2036" spans="1:30" x14ac:dyDescent="0.25">
      <c r="A2036" t="s">
        <v>2351</v>
      </c>
      <c r="B2036" s="1">
        <v>45539</v>
      </c>
      <c r="C2036" t="s">
        <v>4822</v>
      </c>
      <c r="D2036" t="s">
        <v>49</v>
      </c>
      <c r="E2036">
        <v>1460.17</v>
      </c>
      <c r="F2036">
        <v>1488.2</v>
      </c>
      <c r="G2036">
        <v>43.5</v>
      </c>
      <c r="H2036">
        <v>21.5</v>
      </c>
      <c r="I2036">
        <v>5</v>
      </c>
      <c r="J2036" t="s">
        <v>28</v>
      </c>
      <c r="K2036" t="s">
        <v>4820</v>
      </c>
      <c r="L2036">
        <v>0</v>
      </c>
      <c r="M2036">
        <v>0</v>
      </c>
      <c r="N2036" t="s">
        <v>352</v>
      </c>
      <c r="O2036" t="s">
        <v>244</v>
      </c>
      <c r="P2036" t="s">
        <v>31</v>
      </c>
      <c r="Q2036">
        <v>1149.3900000000001</v>
      </c>
      <c r="R2036" t="s">
        <v>76</v>
      </c>
      <c r="S2036" t="s">
        <v>33</v>
      </c>
      <c r="T2036">
        <v>1</v>
      </c>
      <c r="U2036" t="s">
        <v>89</v>
      </c>
      <c r="V2036">
        <v>17.079999999999998</v>
      </c>
      <c r="W2036" t="s">
        <v>28</v>
      </c>
      <c r="X2036">
        <v>0</v>
      </c>
      <c r="Y2036">
        <v>9</v>
      </c>
      <c r="Z2036">
        <v>7</v>
      </c>
      <c r="AA2036" t="s">
        <v>78</v>
      </c>
      <c r="AB2036" t="s">
        <v>54</v>
      </c>
      <c r="AC2036" t="s">
        <v>46</v>
      </c>
      <c r="AD2036">
        <v>2609.5600000000004</v>
      </c>
    </row>
    <row r="2037" spans="1:30" x14ac:dyDescent="0.25">
      <c r="A2037" t="s">
        <v>2352</v>
      </c>
      <c r="B2037" s="1">
        <v>45827</v>
      </c>
      <c r="C2037" t="s">
        <v>4823</v>
      </c>
      <c r="D2037" t="s">
        <v>27</v>
      </c>
      <c r="E2037">
        <v>4143.03</v>
      </c>
      <c r="F2037">
        <v>3969.15</v>
      </c>
      <c r="G2037">
        <v>32.799999999999997</v>
      </c>
      <c r="H2037">
        <v>16.8</v>
      </c>
      <c r="I2037">
        <v>2.9</v>
      </c>
      <c r="J2037" t="s">
        <v>35</v>
      </c>
      <c r="K2037" t="s">
        <v>92</v>
      </c>
      <c r="L2037">
        <v>1</v>
      </c>
      <c r="M2037">
        <v>0</v>
      </c>
      <c r="N2037" t="s">
        <v>84</v>
      </c>
      <c r="O2037" t="s">
        <v>452</v>
      </c>
      <c r="P2037" t="s">
        <v>44</v>
      </c>
      <c r="Q2037">
        <v>948.58</v>
      </c>
      <c r="R2037" t="s">
        <v>32</v>
      </c>
      <c r="S2037" t="s">
        <v>33</v>
      </c>
      <c r="T2037">
        <v>1</v>
      </c>
      <c r="U2037" t="s">
        <v>89</v>
      </c>
      <c r="V2037">
        <v>18.82</v>
      </c>
      <c r="W2037" t="s">
        <v>28</v>
      </c>
      <c r="X2037">
        <v>0</v>
      </c>
      <c r="Y2037">
        <v>5</v>
      </c>
      <c r="Z2037">
        <v>11</v>
      </c>
      <c r="AA2037" t="s">
        <v>36</v>
      </c>
      <c r="AB2037" t="s">
        <v>54</v>
      </c>
      <c r="AC2037" t="s">
        <v>55</v>
      </c>
      <c r="AD2037">
        <v>5091.6099999999997</v>
      </c>
    </row>
    <row r="2038" spans="1:30" x14ac:dyDescent="0.25">
      <c r="A2038" t="s">
        <v>2353</v>
      </c>
      <c r="B2038" s="1">
        <v>45949</v>
      </c>
      <c r="C2038" t="s">
        <v>173</v>
      </c>
      <c r="D2038" t="s">
        <v>58</v>
      </c>
      <c r="E2038">
        <v>-3270.64</v>
      </c>
      <c r="F2038">
        <v>-3268.7</v>
      </c>
      <c r="G2038">
        <v>38.700000000000003</v>
      </c>
      <c r="H2038">
        <v>13.7</v>
      </c>
      <c r="I2038">
        <v>2.7</v>
      </c>
      <c r="J2038" t="s">
        <v>28</v>
      </c>
      <c r="K2038" t="s">
        <v>4820</v>
      </c>
      <c r="L2038">
        <v>0</v>
      </c>
      <c r="M2038">
        <v>0</v>
      </c>
      <c r="N2038" t="s">
        <v>162</v>
      </c>
      <c r="O2038" t="s">
        <v>493</v>
      </c>
      <c r="P2038" t="s">
        <v>52</v>
      </c>
      <c r="Q2038">
        <v>1079.77</v>
      </c>
      <c r="R2038" t="s">
        <v>76</v>
      </c>
      <c r="S2038" t="s">
        <v>33</v>
      </c>
      <c r="T2038">
        <v>1</v>
      </c>
      <c r="U2038" t="s">
        <v>45</v>
      </c>
      <c r="V2038">
        <v>11.38</v>
      </c>
      <c r="W2038" t="s">
        <v>28</v>
      </c>
      <c r="X2038">
        <v>0</v>
      </c>
      <c r="Y2038">
        <v>11</v>
      </c>
      <c r="Z2038">
        <v>6</v>
      </c>
      <c r="AA2038" t="s">
        <v>36</v>
      </c>
      <c r="AB2038" t="s">
        <v>37</v>
      </c>
      <c r="AC2038" t="s">
        <v>55</v>
      </c>
      <c r="AD2038">
        <v>-2190.87</v>
      </c>
    </row>
    <row r="2039" spans="1:30" x14ac:dyDescent="0.25">
      <c r="A2039" t="s">
        <v>2354</v>
      </c>
      <c r="B2039" s="1">
        <v>45968</v>
      </c>
      <c r="C2039" t="s">
        <v>4822</v>
      </c>
      <c r="D2039" t="s">
        <v>49</v>
      </c>
      <c r="E2039">
        <v>3295.97</v>
      </c>
      <c r="F2039">
        <v>3285.43</v>
      </c>
      <c r="G2039">
        <v>8.6999999999999993</v>
      </c>
      <c r="H2039">
        <v>10</v>
      </c>
      <c r="I2039">
        <v>4.0999999999999996</v>
      </c>
      <c r="J2039" t="s">
        <v>28</v>
      </c>
      <c r="K2039" t="s">
        <v>4820</v>
      </c>
      <c r="L2039">
        <v>0</v>
      </c>
      <c r="M2039">
        <v>0</v>
      </c>
      <c r="N2039" t="s">
        <v>142</v>
      </c>
      <c r="O2039" t="s">
        <v>121</v>
      </c>
      <c r="P2039" t="s">
        <v>44</v>
      </c>
      <c r="Q2039">
        <v>1009.52</v>
      </c>
      <c r="R2039" t="s">
        <v>32</v>
      </c>
      <c r="S2039" t="s">
        <v>33</v>
      </c>
      <c r="T2039">
        <v>1</v>
      </c>
      <c r="U2039" t="s">
        <v>89</v>
      </c>
      <c r="V2039">
        <v>-0.31</v>
      </c>
      <c r="W2039" t="s">
        <v>35</v>
      </c>
      <c r="X2039">
        <v>1</v>
      </c>
      <c r="Y2039">
        <v>16</v>
      </c>
      <c r="Z2039">
        <v>6</v>
      </c>
      <c r="AA2039" t="s">
        <v>53</v>
      </c>
      <c r="AB2039" t="s">
        <v>37</v>
      </c>
      <c r="AC2039" t="s">
        <v>46</v>
      </c>
      <c r="AD2039">
        <v>4305.49</v>
      </c>
    </row>
    <row r="2040" spans="1:30" x14ac:dyDescent="0.25">
      <c r="A2040" t="s">
        <v>2355</v>
      </c>
      <c r="B2040" s="1">
        <v>45400</v>
      </c>
      <c r="C2040" t="s">
        <v>4822</v>
      </c>
      <c r="D2040" t="s">
        <v>41</v>
      </c>
      <c r="E2040">
        <v>2900.13</v>
      </c>
      <c r="F2040">
        <v>2766.27</v>
      </c>
      <c r="G2040">
        <v>27.6</v>
      </c>
      <c r="H2040">
        <v>10</v>
      </c>
      <c r="I2040">
        <v>4.0999999999999996</v>
      </c>
      <c r="J2040" t="s">
        <v>28</v>
      </c>
      <c r="K2040" t="s">
        <v>4820</v>
      </c>
      <c r="L2040">
        <v>0</v>
      </c>
      <c r="M2040">
        <v>0</v>
      </c>
      <c r="N2040" t="s">
        <v>110</v>
      </c>
      <c r="O2040" t="s">
        <v>148</v>
      </c>
      <c r="P2040" t="s">
        <v>31</v>
      </c>
      <c r="Q2040">
        <v>1148.93</v>
      </c>
      <c r="R2040" t="s">
        <v>32</v>
      </c>
      <c r="S2040" t="s">
        <v>33</v>
      </c>
      <c r="T2040">
        <v>1</v>
      </c>
      <c r="U2040" t="s">
        <v>45</v>
      </c>
      <c r="V2040">
        <v>0.34</v>
      </c>
      <c r="W2040" t="s">
        <v>35</v>
      </c>
      <c r="X2040">
        <v>1</v>
      </c>
      <c r="Y2040">
        <v>9</v>
      </c>
      <c r="Z2040">
        <v>4</v>
      </c>
      <c r="AA2040" t="s">
        <v>36</v>
      </c>
      <c r="AB2040" t="s">
        <v>54</v>
      </c>
      <c r="AC2040" t="s">
        <v>38</v>
      </c>
      <c r="AD2040">
        <v>4049.0600000000004</v>
      </c>
    </row>
    <row r="2041" spans="1:30" x14ac:dyDescent="0.25">
      <c r="A2041" t="s">
        <v>2356</v>
      </c>
      <c r="B2041" s="1">
        <v>45752</v>
      </c>
      <c r="C2041" t="s">
        <v>4821</v>
      </c>
      <c r="D2041" t="s">
        <v>41</v>
      </c>
      <c r="E2041">
        <v>3773.86</v>
      </c>
      <c r="F2041">
        <v>4102.58</v>
      </c>
      <c r="G2041">
        <v>57.6</v>
      </c>
      <c r="H2041">
        <v>44.6</v>
      </c>
      <c r="I2041">
        <v>2</v>
      </c>
      <c r="J2041" t="s">
        <v>28</v>
      </c>
      <c r="K2041" t="s">
        <v>4820</v>
      </c>
      <c r="L2041">
        <v>0</v>
      </c>
      <c r="M2041">
        <v>0</v>
      </c>
      <c r="N2041" t="s">
        <v>136</v>
      </c>
      <c r="O2041" t="s">
        <v>211</v>
      </c>
      <c r="P2041" t="s">
        <v>81</v>
      </c>
      <c r="Q2041">
        <v>754.12</v>
      </c>
      <c r="R2041" t="s">
        <v>76</v>
      </c>
      <c r="S2041" t="s">
        <v>33</v>
      </c>
      <c r="T2041">
        <v>1</v>
      </c>
      <c r="U2041" t="s">
        <v>45</v>
      </c>
      <c r="V2041">
        <v>13.16</v>
      </c>
      <c r="W2041" t="s">
        <v>35</v>
      </c>
      <c r="X2041">
        <v>1</v>
      </c>
      <c r="Y2041">
        <v>3</v>
      </c>
      <c r="Z2041">
        <v>4</v>
      </c>
      <c r="AA2041" t="s">
        <v>78</v>
      </c>
      <c r="AB2041" t="s">
        <v>54</v>
      </c>
      <c r="AC2041" t="s">
        <v>38</v>
      </c>
      <c r="AD2041">
        <v>4527.9800000000005</v>
      </c>
    </row>
    <row r="2042" spans="1:30" x14ac:dyDescent="0.25">
      <c r="A2042" t="s">
        <v>2357</v>
      </c>
      <c r="B2042" s="1">
        <v>45895</v>
      </c>
      <c r="C2042" t="s">
        <v>4821</v>
      </c>
      <c r="D2042" t="s">
        <v>41</v>
      </c>
      <c r="E2042">
        <v>2771.98</v>
      </c>
      <c r="F2042">
        <v>2843.86</v>
      </c>
      <c r="G2042">
        <v>55.4</v>
      </c>
      <c r="H2042">
        <v>35.4</v>
      </c>
      <c r="I2042">
        <v>3.2</v>
      </c>
      <c r="J2042" t="s">
        <v>35</v>
      </c>
      <c r="K2042" t="s">
        <v>109</v>
      </c>
      <c r="L2042">
        <v>2</v>
      </c>
      <c r="M2042">
        <v>1</v>
      </c>
      <c r="N2042" t="s">
        <v>490</v>
      </c>
      <c r="O2042" t="s">
        <v>196</v>
      </c>
      <c r="P2042" t="s">
        <v>52</v>
      </c>
      <c r="Q2042">
        <v>914.87</v>
      </c>
      <c r="R2042" t="s">
        <v>32</v>
      </c>
      <c r="S2042" t="s">
        <v>33</v>
      </c>
      <c r="T2042">
        <v>1</v>
      </c>
      <c r="U2042" t="s">
        <v>45</v>
      </c>
      <c r="V2042">
        <v>13.44</v>
      </c>
      <c r="W2042" t="s">
        <v>35</v>
      </c>
      <c r="X2042">
        <v>1</v>
      </c>
      <c r="Y2042">
        <v>12</v>
      </c>
      <c r="Z2042">
        <v>9</v>
      </c>
      <c r="AA2042" t="s">
        <v>36</v>
      </c>
      <c r="AB2042" t="s">
        <v>54</v>
      </c>
      <c r="AC2042" t="s">
        <v>55</v>
      </c>
      <c r="AD2042">
        <v>3686.85</v>
      </c>
    </row>
    <row r="2043" spans="1:30" x14ac:dyDescent="0.25">
      <c r="A2043" t="s">
        <v>2358</v>
      </c>
      <c r="B2043" s="1">
        <v>45947</v>
      </c>
      <c r="C2043" t="s">
        <v>4821</v>
      </c>
      <c r="D2043" t="s">
        <v>27</v>
      </c>
      <c r="E2043">
        <v>2252.16</v>
      </c>
      <c r="F2043">
        <v>2191.46</v>
      </c>
      <c r="G2043">
        <v>70.7</v>
      </c>
      <c r="H2043">
        <v>59.7</v>
      </c>
      <c r="I2043">
        <v>3.3</v>
      </c>
      <c r="J2043" t="s">
        <v>28</v>
      </c>
      <c r="K2043" t="s">
        <v>4820</v>
      </c>
      <c r="L2043">
        <v>0</v>
      </c>
      <c r="M2043">
        <v>0</v>
      </c>
      <c r="N2043" t="s">
        <v>142</v>
      </c>
      <c r="O2043" t="s">
        <v>792</v>
      </c>
      <c r="P2043" t="s">
        <v>52</v>
      </c>
      <c r="Q2043">
        <v>962.17</v>
      </c>
      <c r="R2043" t="s">
        <v>32</v>
      </c>
      <c r="S2043" t="s">
        <v>33</v>
      </c>
      <c r="T2043">
        <v>1</v>
      </c>
      <c r="U2043" t="s">
        <v>4825</v>
      </c>
      <c r="V2043">
        <v>7.08</v>
      </c>
      <c r="W2043" t="s">
        <v>35</v>
      </c>
      <c r="X2043">
        <v>1</v>
      </c>
      <c r="Y2043">
        <v>8</v>
      </c>
      <c r="Z2043">
        <v>9</v>
      </c>
      <c r="AA2043" t="s">
        <v>53</v>
      </c>
      <c r="AB2043" t="s">
        <v>37</v>
      </c>
      <c r="AC2043" t="s">
        <v>38</v>
      </c>
      <c r="AD2043">
        <v>3214.33</v>
      </c>
    </row>
    <row r="2044" spans="1:30" x14ac:dyDescent="0.25">
      <c r="A2044" t="s">
        <v>2359</v>
      </c>
      <c r="B2044" s="1">
        <v>45673</v>
      </c>
      <c r="C2044" t="s">
        <v>4823</v>
      </c>
      <c r="D2044" t="s">
        <v>27</v>
      </c>
      <c r="E2044">
        <v>3544.94</v>
      </c>
      <c r="F2044">
        <v>3669.85</v>
      </c>
      <c r="G2044">
        <v>55</v>
      </c>
      <c r="H2044">
        <v>41</v>
      </c>
      <c r="I2044">
        <v>3</v>
      </c>
      <c r="J2044" t="s">
        <v>28</v>
      </c>
      <c r="K2044" t="s">
        <v>4820</v>
      </c>
      <c r="L2044">
        <v>0</v>
      </c>
      <c r="M2044">
        <v>0</v>
      </c>
      <c r="N2044" t="s">
        <v>60</v>
      </c>
      <c r="O2044" t="s">
        <v>181</v>
      </c>
      <c r="P2044" t="s">
        <v>81</v>
      </c>
      <c r="Q2044">
        <v>1098.29</v>
      </c>
      <c r="R2044" t="s">
        <v>32</v>
      </c>
      <c r="S2044" t="s">
        <v>33</v>
      </c>
      <c r="T2044">
        <v>1</v>
      </c>
      <c r="U2044" t="s">
        <v>89</v>
      </c>
      <c r="V2044">
        <v>-0.66</v>
      </c>
      <c r="W2044" t="s">
        <v>35</v>
      </c>
      <c r="X2044">
        <v>1</v>
      </c>
      <c r="Y2044">
        <v>17</v>
      </c>
      <c r="Z2044">
        <v>7</v>
      </c>
      <c r="AA2044" t="s">
        <v>53</v>
      </c>
      <c r="AB2044" t="s">
        <v>54</v>
      </c>
      <c r="AC2044" t="s">
        <v>38</v>
      </c>
      <c r="AD2044">
        <v>4643.2299999999996</v>
      </c>
    </row>
    <row r="2045" spans="1:30" x14ac:dyDescent="0.25">
      <c r="A2045" t="s">
        <v>2360</v>
      </c>
      <c r="B2045" s="1">
        <v>45883</v>
      </c>
      <c r="C2045" t="s">
        <v>95</v>
      </c>
      <c r="D2045" t="s">
        <v>58</v>
      </c>
      <c r="E2045">
        <v>2908.92</v>
      </c>
      <c r="F2045">
        <v>2589.4699999999998</v>
      </c>
      <c r="G2045">
        <v>36.6</v>
      </c>
      <c r="H2045">
        <v>23.6</v>
      </c>
      <c r="I2045">
        <v>3.5</v>
      </c>
      <c r="J2045" t="s">
        <v>28</v>
      </c>
      <c r="K2045" t="s">
        <v>4820</v>
      </c>
      <c r="L2045">
        <v>0</v>
      </c>
      <c r="M2045">
        <v>0</v>
      </c>
      <c r="N2045" t="s">
        <v>42</v>
      </c>
      <c r="O2045" t="s">
        <v>193</v>
      </c>
      <c r="P2045" t="s">
        <v>52</v>
      </c>
      <c r="Q2045">
        <v>1012.61</v>
      </c>
      <c r="R2045" t="s">
        <v>32</v>
      </c>
      <c r="S2045" t="s">
        <v>33</v>
      </c>
      <c r="T2045">
        <v>1</v>
      </c>
      <c r="U2045" t="s">
        <v>89</v>
      </c>
      <c r="V2045">
        <v>21.23</v>
      </c>
      <c r="W2045" t="s">
        <v>35</v>
      </c>
      <c r="X2045">
        <v>1</v>
      </c>
      <c r="Y2045">
        <v>14</v>
      </c>
      <c r="Z2045">
        <v>7</v>
      </c>
      <c r="AA2045" t="s">
        <v>53</v>
      </c>
      <c r="AB2045" t="s">
        <v>37</v>
      </c>
      <c r="AC2045" t="s">
        <v>38</v>
      </c>
      <c r="AD2045">
        <v>3921.53</v>
      </c>
    </row>
    <row r="2046" spans="1:30" x14ac:dyDescent="0.25">
      <c r="A2046" t="s">
        <v>2361</v>
      </c>
      <c r="B2046" s="1">
        <v>45918</v>
      </c>
      <c r="C2046" t="s">
        <v>4821</v>
      </c>
      <c r="D2046" t="s">
        <v>41</v>
      </c>
      <c r="E2046">
        <v>3254.23</v>
      </c>
      <c r="F2046">
        <v>3019.64</v>
      </c>
      <c r="G2046">
        <v>67</v>
      </c>
      <c r="H2046">
        <v>51</v>
      </c>
      <c r="I2046">
        <v>2.4</v>
      </c>
      <c r="J2046" t="s">
        <v>35</v>
      </c>
      <c r="K2046" t="s">
        <v>73</v>
      </c>
      <c r="L2046">
        <v>4</v>
      </c>
      <c r="M2046">
        <v>0</v>
      </c>
      <c r="N2046" t="s">
        <v>320</v>
      </c>
      <c r="O2046" t="s">
        <v>93</v>
      </c>
      <c r="P2046" t="s">
        <v>44</v>
      </c>
      <c r="Q2046">
        <v>934.8</v>
      </c>
      <c r="R2046" t="s">
        <v>76</v>
      </c>
      <c r="S2046" t="s">
        <v>33</v>
      </c>
      <c r="T2046">
        <v>1</v>
      </c>
      <c r="U2046" t="s">
        <v>89</v>
      </c>
      <c r="V2046">
        <v>17.43</v>
      </c>
      <c r="W2046" t="s">
        <v>28</v>
      </c>
      <c r="X2046">
        <v>0</v>
      </c>
      <c r="Y2046">
        <v>8</v>
      </c>
      <c r="Z2046">
        <v>12</v>
      </c>
      <c r="AA2046" t="s">
        <v>36</v>
      </c>
      <c r="AB2046" t="s">
        <v>37</v>
      </c>
      <c r="AC2046" t="s">
        <v>55</v>
      </c>
      <c r="AD2046">
        <v>4189.03</v>
      </c>
    </row>
    <row r="2047" spans="1:30" x14ac:dyDescent="0.25">
      <c r="A2047" t="s">
        <v>2362</v>
      </c>
      <c r="B2047" s="1">
        <v>45980</v>
      </c>
      <c r="C2047" t="s">
        <v>4821</v>
      </c>
      <c r="D2047" t="s">
        <v>41</v>
      </c>
      <c r="E2047">
        <v>2401.5700000000002</v>
      </c>
      <c r="F2047">
        <v>2389.56</v>
      </c>
      <c r="G2047">
        <v>51.5</v>
      </c>
      <c r="H2047">
        <v>33.5</v>
      </c>
      <c r="I2047">
        <v>2.2000000000000002</v>
      </c>
      <c r="J2047" t="s">
        <v>28</v>
      </c>
      <c r="K2047" t="s">
        <v>4820</v>
      </c>
      <c r="L2047">
        <v>0</v>
      </c>
      <c r="M2047">
        <v>0</v>
      </c>
      <c r="N2047" t="s">
        <v>105</v>
      </c>
      <c r="O2047" t="s">
        <v>281</v>
      </c>
      <c r="P2047" t="s">
        <v>31</v>
      </c>
      <c r="Q2047">
        <v>662.9</v>
      </c>
      <c r="R2047" t="s">
        <v>32</v>
      </c>
      <c r="S2047" t="s">
        <v>33</v>
      </c>
      <c r="T2047">
        <v>1</v>
      </c>
      <c r="U2047" t="s">
        <v>45</v>
      </c>
      <c r="V2047">
        <v>11.3</v>
      </c>
      <c r="W2047" t="s">
        <v>35</v>
      </c>
      <c r="X2047">
        <v>1</v>
      </c>
      <c r="Y2047">
        <v>8</v>
      </c>
      <c r="Z2047">
        <v>11</v>
      </c>
      <c r="AA2047" t="s">
        <v>78</v>
      </c>
      <c r="AB2047" t="s">
        <v>37</v>
      </c>
      <c r="AC2047" t="s">
        <v>55</v>
      </c>
      <c r="AD2047">
        <v>3064.4700000000003</v>
      </c>
    </row>
    <row r="2048" spans="1:30" x14ac:dyDescent="0.25">
      <c r="A2048" t="s">
        <v>2363</v>
      </c>
      <c r="B2048" s="1">
        <v>45538</v>
      </c>
      <c r="C2048" t="s">
        <v>4822</v>
      </c>
      <c r="D2048" t="s">
        <v>27</v>
      </c>
      <c r="E2048">
        <v>2391.36</v>
      </c>
      <c r="F2048">
        <v>2189.56</v>
      </c>
      <c r="G2048">
        <v>3.4</v>
      </c>
      <c r="H2048">
        <v>10</v>
      </c>
      <c r="I2048">
        <v>5</v>
      </c>
      <c r="J2048" t="s">
        <v>28</v>
      </c>
      <c r="K2048" t="s">
        <v>4820</v>
      </c>
      <c r="L2048">
        <v>0</v>
      </c>
      <c r="M2048">
        <v>0</v>
      </c>
      <c r="N2048" t="s">
        <v>42</v>
      </c>
      <c r="O2048" t="s">
        <v>343</v>
      </c>
      <c r="P2048" t="s">
        <v>31</v>
      </c>
      <c r="Q2048">
        <v>1112.31</v>
      </c>
      <c r="R2048" t="s">
        <v>32</v>
      </c>
      <c r="S2048" t="s">
        <v>33</v>
      </c>
      <c r="T2048">
        <v>1</v>
      </c>
      <c r="U2048" t="s">
        <v>4825</v>
      </c>
      <c r="V2048">
        <v>24.8</v>
      </c>
      <c r="W2048" t="s">
        <v>28</v>
      </c>
      <c r="X2048">
        <v>0</v>
      </c>
      <c r="Y2048">
        <v>15</v>
      </c>
      <c r="Z2048">
        <v>2</v>
      </c>
      <c r="AA2048" t="s">
        <v>36</v>
      </c>
      <c r="AB2048" t="s">
        <v>54</v>
      </c>
      <c r="AC2048" t="s">
        <v>55</v>
      </c>
      <c r="AD2048">
        <v>3503.67</v>
      </c>
    </row>
    <row r="2049" spans="1:30" x14ac:dyDescent="0.25">
      <c r="A2049" t="s">
        <v>2364</v>
      </c>
      <c r="B2049" s="1">
        <v>45349</v>
      </c>
      <c r="C2049" t="s">
        <v>4823</v>
      </c>
      <c r="D2049" t="s">
        <v>58</v>
      </c>
      <c r="E2049">
        <v>-4460.91</v>
      </c>
      <c r="F2049">
        <v>-4648.2700000000004</v>
      </c>
      <c r="G2049">
        <v>45.4</v>
      </c>
      <c r="H2049">
        <v>37.4</v>
      </c>
      <c r="I2049">
        <v>3.2</v>
      </c>
      <c r="J2049" t="s">
        <v>35</v>
      </c>
      <c r="K2049" t="s">
        <v>73</v>
      </c>
      <c r="L2049">
        <v>4</v>
      </c>
      <c r="M2049">
        <v>0</v>
      </c>
      <c r="N2049" t="s">
        <v>278</v>
      </c>
      <c r="O2049" t="s">
        <v>1171</v>
      </c>
      <c r="P2049" t="s">
        <v>44</v>
      </c>
      <c r="Q2049">
        <v>892.33</v>
      </c>
      <c r="R2049" t="s">
        <v>32</v>
      </c>
      <c r="S2049" t="s">
        <v>33</v>
      </c>
      <c r="T2049">
        <v>1</v>
      </c>
      <c r="U2049" t="s">
        <v>89</v>
      </c>
      <c r="V2049">
        <v>16.850000000000001</v>
      </c>
      <c r="W2049" t="s">
        <v>28</v>
      </c>
      <c r="X2049">
        <v>0</v>
      </c>
      <c r="Y2049">
        <v>5</v>
      </c>
      <c r="Z2049">
        <v>10</v>
      </c>
      <c r="AA2049" t="s">
        <v>78</v>
      </c>
      <c r="AB2049" t="s">
        <v>37</v>
      </c>
      <c r="AC2049" t="s">
        <v>46</v>
      </c>
      <c r="AD2049">
        <v>-3568.58</v>
      </c>
    </row>
    <row r="2050" spans="1:30" x14ac:dyDescent="0.25">
      <c r="A2050" t="s">
        <v>2365</v>
      </c>
      <c r="B2050" s="1">
        <v>45347</v>
      </c>
      <c r="C2050" t="s">
        <v>95</v>
      </c>
      <c r="D2050" t="s">
        <v>27</v>
      </c>
      <c r="E2050">
        <v>2483.94</v>
      </c>
      <c r="F2050">
        <v>2498.14</v>
      </c>
      <c r="G2050">
        <v>42.8</v>
      </c>
      <c r="H2050">
        <v>22.8</v>
      </c>
      <c r="I2050">
        <v>3</v>
      </c>
      <c r="J2050" t="s">
        <v>28</v>
      </c>
      <c r="K2050" t="s">
        <v>4820</v>
      </c>
      <c r="L2050">
        <v>0</v>
      </c>
      <c r="M2050">
        <v>0</v>
      </c>
      <c r="N2050" t="s">
        <v>235</v>
      </c>
      <c r="O2050" t="s">
        <v>457</v>
      </c>
      <c r="P2050" t="s">
        <v>31</v>
      </c>
      <c r="Q2050">
        <v>906.24</v>
      </c>
      <c r="R2050" t="s">
        <v>76</v>
      </c>
      <c r="S2050" t="s">
        <v>33</v>
      </c>
      <c r="T2050">
        <v>1</v>
      </c>
      <c r="U2050" t="s">
        <v>4825</v>
      </c>
      <c r="V2050">
        <v>7.13</v>
      </c>
      <c r="W2050" t="s">
        <v>28</v>
      </c>
      <c r="X2050">
        <v>0</v>
      </c>
      <c r="Y2050">
        <v>15</v>
      </c>
      <c r="Z2050">
        <v>3</v>
      </c>
      <c r="AA2050" t="s">
        <v>53</v>
      </c>
      <c r="AB2050" t="s">
        <v>37</v>
      </c>
      <c r="AC2050" t="s">
        <v>38</v>
      </c>
      <c r="AD2050">
        <v>3390.1800000000003</v>
      </c>
    </row>
    <row r="2051" spans="1:30" x14ac:dyDescent="0.25">
      <c r="A2051" t="s">
        <v>2366</v>
      </c>
      <c r="B2051" s="1">
        <v>45317</v>
      </c>
      <c r="C2051" t="s">
        <v>4822</v>
      </c>
      <c r="D2051" t="s">
        <v>49</v>
      </c>
      <c r="E2051">
        <v>1781.2</v>
      </c>
      <c r="F2051">
        <v>1713.31</v>
      </c>
      <c r="G2051">
        <v>58.1</v>
      </c>
      <c r="H2051">
        <v>34.1</v>
      </c>
      <c r="I2051">
        <v>3.3</v>
      </c>
      <c r="J2051" t="s">
        <v>28</v>
      </c>
      <c r="K2051" t="s">
        <v>4820</v>
      </c>
      <c r="L2051">
        <v>0</v>
      </c>
      <c r="M2051">
        <v>0</v>
      </c>
      <c r="N2051" t="s">
        <v>434</v>
      </c>
      <c r="O2051" t="s">
        <v>474</v>
      </c>
      <c r="P2051" t="s">
        <v>31</v>
      </c>
      <c r="Q2051">
        <v>1001.43</v>
      </c>
      <c r="R2051" t="s">
        <v>76</v>
      </c>
      <c r="S2051" t="s">
        <v>33</v>
      </c>
      <c r="T2051">
        <v>1</v>
      </c>
      <c r="U2051" t="s">
        <v>45</v>
      </c>
      <c r="V2051">
        <v>3.73</v>
      </c>
      <c r="W2051" t="s">
        <v>35</v>
      </c>
      <c r="X2051">
        <v>1</v>
      </c>
      <c r="Y2051">
        <v>3</v>
      </c>
      <c r="Z2051">
        <v>5</v>
      </c>
      <c r="AA2051" t="s">
        <v>53</v>
      </c>
      <c r="AB2051" t="s">
        <v>54</v>
      </c>
      <c r="AC2051" t="s">
        <v>46</v>
      </c>
      <c r="AD2051">
        <v>2782.63</v>
      </c>
    </row>
    <row r="2052" spans="1:30" x14ac:dyDescent="0.25">
      <c r="A2052" t="s">
        <v>2367</v>
      </c>
      <c r="B2052" s="1">
        <v>45459</v>
      </c>
      <c r="C2052" t="s">
        <v>4821</v>
      </c>
      <c r="D2052" t="s">
        <v>27</v>
      </c>
      <c r="E2052">
        <v>4337.28</v>
      </c>
      <c r="F2052">
        <v>4111.1400000000003</v>
      </c>
      <c r="G2052">
        <v>91.3</v>
      </c>
      <c r="H2052">
        <v>85.3</v>
      </c>
      <c r="I2052">
        <v>1.7</v>
      </c>
      <c r="J2052" t="s">
        <v>35</v>
      </c>
      <c r="K2052" t="s">
        <v>109</v>
      </c>
      <c r="L2052">
        <v>2</v>
      </c>
      <c r="M2052">
        <v>1</v>
      </c>
      <c r="N2052" t="s">
        <v>130</v>
      </c>
      <c r="O2052" t="s">
        <v>730</v>
      </c>
      <c r="P2052" t="s">
        <v>81</v>
      </c>
      <c r="Q2052">
        <v>943.1</v>
      </c>
      <c r="R2052" t="s">
        <v>76</v>
      </c>
      <c r="S2052" t="s">
        <v>263</v>
      </c>
      <c r="T2052">
        <v>0</v>
      </c>
      <c r="U2052" t="s">
        <v>89</v>
      </c>
      <c r="V2052">
        <v>20.98</v>
      </c>
      <c r="W2052" t="s">
        <v>35</v>
      </c>
      <c r="X2052">
        <v>1</v>
      </c>
      <c r="Y2052">
        <v>6</v>
      </c>
      <c r="Z2052">
        <v>11</v>
      </c>
      <c r="AA2052" t="s">
        <v>36</v>
      </c>
      <c r="AB2052" t="s">
        <v>54</v>
      </c>
      <c r="AC2052" t="s">
        <v>38</v>
      </c>
      <c r="AD2052">
        <v>5280.38</v>
      </c>
    </row>
    <row r="2053" spans="1:30" x14ac:dyDescent="0.25">
      <c r="A2053" t="s">
        <v>2368</v>
      </c>
      <c r="B2053" s="1">
        <v>45664</v>
      </c>
      <c r="C2053" t="s">
        <v>4821</v>
      </c>
      <c r="D2053" t="s">
        <v>49</v>
      </c>
      <c r="E2053">
        <v>3101.59</v>
      </c>
      <c r="F2053">
        <v>2880.08</v>
      </c>
      <c r="G2053">
        <v>27.4</v>
      </c>
      <c r="H2053">
        <v>10.4</v>
      </c>
      <c r="I2053">
        <v>3.3</v>
      </c>
      <c r="J2053" t="s">
        <v>35</v>
      </c>
      <c r="K2053" t="s">
        <v>177</v>
      </c>
      <c r="L2053">
        <v>5</v>
      </c>
      <c r="M2053">
        <v>0</v>
      </c>
      <c r="N2053" t="s">
        <v>253</v>
      </c>
      <c r="O2053" t="s">
        <v>331</v>
      </c>
      <c r="P2053" t="s">
        <v>52</v>
      </c>
      <c r="Q2053">
        <v>952.96</v>
      </c>
      <c r="R2053" t="s">
        <v>32</v>
      </c>
      <c r="S2053" t="s">
        <v>33</v>
      </c>
      <c r="T2053">
        <v>1</v>
      </c>
      <c r="U2053" t="s">
        <v>89</v>
      </c>
      <c r="V2053">
        <v>14.21</v>
      </c>
      <c r="W2053" t="s">
        <v>35</v>
      </c>
      <c r="X2053">
        <v>1</v>
      </c>
      <c r="Y2053">
        <v>8</v>
      </c>
      <c r="Z2053">
        <v>2</v>
      </c>
      <c r="AA2053" t="s">
        <v>36</v>
      </c>
      <c r="AB2053" t="s">
        <v>54</v>
      </c>
      <c r="AC2053" t="s">
        <v>46</v>
      </c>
      <c r="AD2053">
        <v>4054.55</v>
      </c>
    </row>
    <row r="2054" spans="1:30" x14ac:dyDescent="0.25">
      <c r="A2054" t="s">
        <v>2369</v>
      </c>
      <c r="B2054" s="1">
        <v>45959</v>
      </c>
      <c r="C2054" t="s">
        <v>4823</v>
      </c>
      <c r="D2054" t="s">
        <v>41</v>
      </c>
      <c r="E2054">
        <v>4534.16</v>
      </c>
      <c r="F2054">
        <v>4316.75</v>
      </c>
      <c r="G2054">
        <v>74.400000000000006</v>
      </c>
      <c r="H2054">
        <v>52.4</v>
      </c>
      <c r="I2054">
        <v>2.1</v>
      </c>
      <c r="J2054" t="s">
        <v>35</v>
      </c>
      <c r="K2054" t="s">
        <v>73</v>
      </c>
      <c r="L2054">
        <v>4</v>
      </c>
      <c r="M2054">
        <v>0</v>
      </c>
      <c r="N2054" t="s">
        <v>167</v>
      </c>
      <c r="O2054" t="s">
        <v>137</v>
      </c>
      <c r="P2054" t="s">
        <v>81</v>
      </c>
      <c r="Q2054">
        <v>912.78</v>
      </c>
      <c r="R2054" t="s">
        <v>76</v>
      </c>
      <c r="S2054" t="s">
        <v>33</v>
      </c>
      <c r="T2054">
        <v>1</v>
      </c>
      <c r="U2054" t="s">
        <v>4825</v>
      </c>
      <c r="V2054">
        <v>14.27</v>
      </c>
      <c r="W2054" t="s">
        <v>35</v>
      </c>
      <c r="X2054">
        <v>1</v>
      </c>
      <c r="Y2054">
        <v>14</v>
      </c>
      <c r="Z2054">
        <v>5</v>
      </c>
      <c r="AA2054" t="s">
        <v>36</v>
      </c>
      <c r="AB2054" t="s">
        <v>54</v>
      </c>
      <c r="AC2054" t="s">
        <v>46</v>
      </c>
      <c r="AD2054">
        <v>5446.94</v>
      </c>
    </row>
    <row r="2055" spans="1:30" x14ac:dyDescent="0.25">
      <c r="A2055" t="s">
        <v>2370</v>
      </c>
      <c r="B2055" s="1">
        <v>45723</v>
      </c>
      <c r="C2055" t="s">
        <v>4822</v>
      </c>
      <c r="D2055" t="s">
        <v>58</v>
      </c>
      <c r="E2055">
        <v>2265.31</v>
      </c>
      <c r="F2055">
        <v>2587.9299999999998</v>
      </c>
      <c r="G2055">
        <v>35.5</v>
      </c>
      <c r="H2055">
        <v>14.5</v>
      </c>
      <c r="I2055">
        <v>3.2</v>
      </c>
      <c r="J2055" t="s">
        <v>28</v>
      </c>
      <c r="K2055" t="s">
        <v>4820</v>
      </c>
      <c r="L2055">
        <v>0</v>
      </c>
      <c r="M2055">
        <v>0</v>
      </c>
      <c r="N2055" t="s">
        <v>185</v>
      </c>
      <c r="O2055" t="s">
        <v>514</v>
      </c>
      <c r="P2055" t="s">
        <v>52</v>
      </c>
      <c r="Q2055">
        <v>1093.99</v>
      </c>
      <c r="R2055" t="s">
        <v>76</v>
      </c>
      <c r="S2055" t="s">
        <v>33</v>
      </c>
      <c r="T2055">
        <v>1</v>
      </c>
      <c r="U2055" t="s">
        <v>89</v>
      </c>
      <c r="V2055">
        <v>-3.76</v>
      </c>
      <c r="W2055" t="s">
        <v>28</v>
      </c>
      <c r="X2055">
        <v>0</v>
      </c>
      <c r="Y2055">
        <v>7</v>
      </c>
      <c r="Z2055">
        <v>3</v>
      </c>
      <c r="AA2055" t="s">
        <v>53</v>
      </c>
      <c r="AB2055" t="s">
        <v>54</v>
      </c>
      <c r="AC2055" t="s">
        <v>46</v>
      </c>
      <c r="AD2055">
        <v>3359.3</v>
      </c>
    </row>
    <row r="2056" spans="1:30" x14ac:dyDescent="0.25">
      <c r="A2056" t="s">
        <v>2371</v>
      </c>
      <c r="B2056" s="1">
        <v>45711</v>
      </c>
      <c r="C2056" t="s">
        <v>4822</v>
      </c>
      <c r="D2056" t="s">
        <v>49</v>
      </c>
      <c r="E2056">
        <v>4445.46</v>
      </c>
      <c r="F2056">
        <v>4186.7299999999996</v>
      </c>
      <c r="G2056">
        <v>36.5</v>
      </c>
      <c r="H2056">
        <v>25.5</v>
      </c>
      <c r="I2056">
        <v>3.3</v>
      </c>
      <c r="J2056" t="s">
        <v>28</v>
      </c>
      <c r="K2056" t="s">
        <v>4820</v>
      </c>
      <c r="L2056">
        <v>0</v>
      </c>
      <c r="M2056">
        <v>0</v>
      </c>
      <c r="N2056" t="s">
        <v>96</v>
      </c>
      <c r="O2056" t="s">
        <v>618</v>
      </c>
      <c r="P2056" t="s">
        <v>81</v>
      </c>
      <c r="Q2056">
        <v>911.89</v>
      </c>
      <c r="R2056" t="s">
        <v>32</v>
      </c>
      <c r="S2056" t="s">
        <v>33</v>
      </c>
      <c r="T2056">
        <v>1</v>
      </c>
      <c r="U2056" t="s">
        <v>45</v>
      </c>
      <c r="V2056">
        <v>3.6</v>
      </c>
      <c r="W2056" t="s">
        <v>35</v>
      </c>
      <c r="X2056">
        <v>1</v>
      </c>
      <c r="Y2056">
        <v>6</v>
      </c>
      <c r="Z2056">
        <v>11</v>
      </c>
      <c r="AA2056" t="s">
        <v>53</v>
      </c>
      <c r="AB2056" t="s">
        <v>54</v>
      </c>
      <c r="AC2056" t="s">
        <v>46</v>
      </c>
      <c r="AD2056">
        <v>5357.35</v>
      </c>
    </row>
    <row r="2057" spans="1:30" x14ac:dyDescent="0.25">
      <c r="A2057" t="s">
        <v>2372</v>
      </c>
      <c r="B2057" s="1">
        <v>45807</v>
      </c>
      <c r="C2057" t="s">
        <v>4822</v>
      </c>
      <c r="D2057" t="s">
        <v>27</v>
      </c>
      <c r="E2057">
        <v>3563.19</v>
      </c>
      <c r="F2057">
        <v>3725.52</v>
      </c>
      <c r="G2057">
        <v>36.6</v>
      </c>
      <c r="H2057">
        <v>25.6</v>
      </c>
      <c r="I2057">
        <v>1.8</v>
      </c>
      <c r="J2057" t="s">
        <v>35</v>
      </c>
      <c r="K2057" t="s">
        <v>92</v>
      </c>
      <c r="L2057">
        <v>1</v>
      </c>
      <c r="M2057">
        <v>0</v>
      </c>
      <c r="N2057" t="s">
        <v>151</v>
      </c>
      <c r="O2057" t="s">
        <v>230</v>
      </c>
      <c r="P2057" t="s">
        <v>81</v>
      </c>
      <c r="Q2057">
        <v>1070.1500000000001</v>
      </c>
      <c r="R2057" t="s">
        <v>76</v>
      </c>
      <c r="S2057" t="s">
        <v>33</v>
      </c>
      <c r="T2057">
        <v>1</v>
      </c>
      <c r="U2057" t="s">
        <v>45</v>
      </c>
      <c r="V2057">
        <v>11.57</v>
      </c>
      <c r="W2057" t="s">
        <v>28</v>
      </c>
      <c r="X2057">
        <v>0</v>
      </c>
      <c r="Y2057">
        <v>16</v>
      </c>
      <c r="Z2057">
        <v>14</v>
      </c>
      <c r="AA2057" t="s">
        <v>78</v>
      </c>
      <c r="AB2057" t="s">
        <v>54</v>
      </c>
      <c r="AC2057" t="s">
        <v>46</v>
      </c>
      <c r="AD2057">
        <v>4633.34</v>
      </c>
    </row>
    <row r="2058" spans="1:30" x14ac:dyDescent="0.25">
      <c r="A2058" t="s">
        <v>2373</v>
      </c>
      <c r="B2058" s="1">
        <v>45322</v>
      </c>
      <c r="C2058" t="s">
        <v>4821</v>
      </c>
      <c r="D2058" t="s">
        <v>41</v>
      </c>
      <c r="E2058">
        <v>3219.76</v>
      </c>
      <c r="F2058">
        <v>3007.35</v>
      </c>
      <c r="G2058">
        <v>84.8</v>
      </c>
      <c r="H2058">
        <v>76.8</v>
      </c>
      <c r="I2058">
        <v>1.9</v>
      </c>
      <c r="J2058" t="s">
        <v>35</v>
      </c>
      <c r="K2058" t="s">
        <v>73</v>
      </c>
      <c r="L2058">
        <v>4</v>
      </c>
      <c r="M2058">
        <v>0</v>
      </c>
      <c r="N2058" t="s">
        <v>320</v>
      </c>
      <c r="O2058" t="s">
        <v>480</v>
      </c>
      <c r="P2058" t="s">
        <v>44</v>
      </c>
      <c r="Q2058">
        <v>882.65</v>
      </c>
      <c r="R2058" t="s">
        <v>76</v>
      </c>
      <c r="S2058" t="s">
        <v>33</v>
      </c>
      <c r="T2058">
        <v>1</v>
      </c>
      <c r="U2058" t="s">
        <v>89</v>
      </c>
      <c r="V2058">
        <v>-6.58</v>
      </c>
      <c r="W2058" t="s">
        <v>35</v>
      </c>
      <c r="X2058">
        <v>1</v>
      </c>
      <c r="Y2058">
        <v>4</v>
      </c>
      <c r="Z2058">
        <v>5</v>
      </c>
      <c r="AA2058" t="s">
        <v>53</v>
      </c>
      <c r="AB2058" t="s">
        <v>37</v>
      </c>
      <c r="AC2058" t="s">
        <v>55</v>
      </c>
      <c r="AD2058">
        <v>4102.41</v>
      </c>
    </row>
    <row r="2059" spans="1:30" x14ac:dyDescent="0.25">
      <c r="A2059" t="s">
        <v>2374</v>
      </c>
      <c r="B2059" s="1">
        <v>45324</v>
      </c>
      <c r="C2059" t="s">
        <v>173</v>
      </c>
      <c r="D2059" t="s">
        <v>49</v>
      </c>
      <c r="E2059">
        <v>3787.79</v>
      </c>
      <c r="F2059">
        <v>3840.88</v>
      </c>
      <c r="G2059">
        <v>27</v>
      </c>
      <c r="H2059">
        <v>18</v>
      </c>
      <c r="I2059">
        <v>2.6</v>
      </c>
      <c r="J2059" t="s">
        <v>28</v>
      </c>
      <c r="K2059" t="s">
        <v>4820</v>
      </c>
      <c r="L2059">
        <v>0</v>
      </c>
      <c r="M2059">
        <v>0</v>
      </c>
      <c r="N2059" t="s">
        <v>65</v>
      </c>
      <c r="O2059" t="s">
        <v>410</v>
      </c>
      <c r="P2059" t="s">
        <v>81</v>
      </c>
      <c r="Q2059">
        <v>1099.6300000000001</v>
      </c>
      <c r="R2059" t="s">
        <v>32</v>
      </c>
      <c r="S2059" t="s">
        <v>33</v>
      </c>
      <c r="T2059">
        <v>1</v>
      </c>
      <c r="U2059" t="s">
        <v>89</v>
      </c>
      <c r="V2059">
        <v>27.46</v>
      </c>
      <c r="W2059" t="s">
        <v>28</v>
      </c>
      <c r="X2059">
        <v>0</v>
      </c>
      <c r="Y2059">
        <v>13</v>
      </c>
      <c r="Z2059">
        <v>11</v>
      </c>
      <c r="AA2059" t="s">
        <v>78</v>
      </c>
      <c r="AB2059" t="s">
        <v>37</v>
      </c>
      <c r="AC2059" t="s">
        <v>46</v>
      </c>
      <c r="AD2059">
        <v>4887.42</v>
      </c>
    </row>
    <row r="2060" spans="1:30" x14ac:dyDescent="0.25">
      <c r="A2060" t="s">
        <v>2375</v>
      </c>
      <c r="B2060" s="1">
        <v>46014</v>
      </c>
      <c r="C2060" t="s">
        <v>173</v>
      </c>
      <c r="D2060" t="s">
        <v>58</v>
      </c>
      <c r="E2060">
        <v>2090.1999999999998</v>
      </c>
      <c r="F2060">
        <v>1984.97</v>
      </c>
      <c r="G2060">
        <v>31.9</v>
      </c>
      <c r="H2060">
        <v>14.9</v>
      </c>
      <c r="I2060">
        <v>3.1</v>
      </c>
      <c r="J2060" t="s">
        <v>28</v>
      </c>
      <c r="K2060" t="s">
        <v>4820</v>
      </c>
      <c r="L2060">
        <v>0</v>
      </c>
      <c r="M2060">
        <v>0</v>
      </c>
      <c r="N2060" t="s">
        <v>65</v>
      </c>
      <c r="O2060" t="s">
        <v>286</v>
      </c>
      <c r="P2060" t="s">
        <v>31</v>
      </c>
      <c r="Q2060">
        <v>1077.99</v>
      </c>
      <c r="R2060" t="s">
        <v>32</v>
      </c>
      <c r="S2060" t="s">
        <v>33</v>
      </c>
      <c r="T2060">
        <v>1</v>
      </c>
      <c r="U2060" t="s">
        <v>45</v>
      </c>
      <c r="V2060">
        <v>6.8</v>
      </c>
      <c r="W2060" t="s">
        <v>35</v>
      </c>
      <c r="X2060">
        <v>1</v>
      </c>
      <c r="Y2060">
        <v>17</v>
      </c>
      <c r="Z2060">
        <v>1</v>
      </c>
      <c r="AA2060" t="s">
        <v>36</v>
      </c>
      <c r="AB2060" t="s">
        <v>37</v>
      </c>
      <c r="AC2060" t="s">
        <v>55</v>
      </c>
      <c r="AD2060">
        <v>3168.1899999999996</v>
      </c>
    </row>
    <row r="2061" spans="1:30" x14ac:dyDescent="0.25">
      <c r="A2061" t="s">
        <v>2376</v>
      </c>
      <c r="B2061" s="1">
        <v>46000</v>
      </c>
      <c r="C2061" t="s">
        <v>4819</v>
      </c>
      <c r="D2061" t="s">
        <v>49</v>
      </c>
      <c r="E2061">
        <v>2158.4299999999998</v>
      </c>
      <c r="F2061">
        <v>2106.1799999999998</v>
      </c>
      <c r="G2061">
        <v>77.3</v>
      </c>
      <c r="H2061">
        <v>64.3</v>
      </c>
      <c r="I2061">
        <v>2.2000000000000002</v>
      </c>
      <c r="J2061" t="s">
        <v>28</v>
      </c>
      <c r="K2061" t="s">
        <v>4820</v>
      </c>
      <c r="L2061">
        <v>0</v>
      </c>
      <c r="M2061">
        <v>0</v>
      </c>
      <c r="N2061" t="s">
        <v>238</v>
      </c>
      <c r="O2061" t="s">
        <v>480</v>
      </c>
      <c r="P2061" t="s">
        <v>31</v>
      </c>
      <c r="Q2061">
        <v>976.18</v>
      </c>
      <c r="R2061" t="s">
        <v>76</v>
      </c>
      <c r="S2061" t="s">
        <v>33</v>
      </c>
      <c r="T2061">
        <v>1</v>
      </c>
      <c r="U2061" t="s">
        <v>4825</v>
      </c>
      <c r="V2061">
        <v>12.65</v>
      </c>
      <c r="W2061" t="s">
        <v>35</v>
      </c>
      <c r="X2061">
        <v>1</v>
      </c>
      <c r="Y2061">
        <v>5</v>
      </c>
      <c r="Z2061">
        <v>14</v>
      </c>
      <c r="AA2061" t="s">
        <v>53</v>
      </c>
      <c r="AB2061" t="s">
        <v>37</v>
      </c>
      <c r="AC2061" t="s">
        <v>55</v>
      </c>
      <c r="AD2061">
        <v>3134.6099999999997</v>
      </c>
    </row>
    <row r="2062" spans="1:30" x14ac:dyDescent="0.25">
      <c r="A2062" t="s">
        <v>2377</v>
      </c>
      <c r="B2062" s="1">
        <v>45352</v>
      </c>
      <c r="C2062" t="s">
        <v>4823</v>
      </c>
      <c r="D2062" t="s">
        <v>27</v>
      </c>
      <c r="E2062">
        <v>2347.9299999999998</v>
      </c>
      <c r="F2062">
        <v>2292.65</v>
      </c>
      <c r="G2062">
        <v>31.9</v>
      </c>
      <c r="H2062">
        <v>11.9</v>
      </c>
      <c r="I2062">
        <v>2.2000000000000002</v>
      </c>
      <c r="J2062" t="s">
        <v>28</v>
      </c>
      <c r="K2062" t="s">
        <v>4820</v>
      </c>
      <c r="L2062">
        <v>0</v>
      </c>
      <c r="M2062">
        <v>0</v>
      </c>
      <c r="N2062" t="s">
        <v>418</v>
      </c>
      <c r="O2062" t="s">
        <v>733</v>
      </c>
      <c r="P2062" t="s">
        <v>31</v>
      </c>
      <c r="Q2062">
        <v>910.04</v>
      </c>
      <c r="R2062" t="s">
        <v>32</v>
      </c>
      <c r="S2062" t="s">
        <v>33</v>
      </c>
      <c r="T2062">
        <v>1</v>
      </c>
      <c r="U2062" t="s">
        <v>4825</v>
      </c>
      <c r="V2062">
        <v>21.74</v>
      </c>
      <c r="W2062" t="s">
        <v>28</v>
      </c>
      <c r="X2062">
        <v>0</v>
      </c>
      <c r="Y2062">
        <v>5</v>
      </c>
      <c r="Z2062">
        <v>13</v>
      </c>
      <c r="AA2062" t="s">
        <v>78</v>
      </c>
      <c r="AB2062" t="s">
        <v>54</v>
      </c>
      <c r="AC2062" t="s">
        <v>55</v>
      </c>
      <c r="AD2062">
        <v>3257.97</v>
      </c>
    </row>
    <row r="2063" spans="1:30" x14ac:dyDescent="0.25">
      <c r="A2063" t="s">
        <v>2378</v>
      </c>
      <c r="B2063" s="1">
        <v>45978</v>
      </c>
      <c r="C2063" t="s">
        <v>4823</v>
      </c>
      <c r="D2063" t="s">
        <v>41</v>
      </c>
      <c r="E2063">
        <v>2435.29</v>
      </c>
      <c r="F2063">
        <v>2366.94</v>
      </c>
      <c r="G2063">
        <v>59.4</v>
      </c>
      <c r="H2063">
        <v>43.4</v>
      </c>
      <c r="I2063">
        <v>1.3</v>
      </c>
      <c r="J2063" t="s">
        <v>35</v>
      </c>
      <c r="K2063" t="s">
        <v>109</v>
      </c>
      <c r="L2063">
        <v>2</v>
      </c>
      <c r="M2063">
        <v>1</v>
      </c>
      <c r="N2063" t="s">
        <v>185</v>
      </c>
      <c r="O2063" t="s">
        <v>737</v>
      </c>
      <c r="P2063" t="s">
        <v>52</v>
      </c>
      <c r="Q2063">
        <v>954</v>
      </c>
      <c r="R2063" t="s">
        <v>76</v>
      </c>
      <c r="S2063" t="s">
        <v>33</v>
      </c>
      <c r="T2063">
        <v>1</v>
      </c>
      <c r="U2063" t="s">
        <v>89</v>
      </c>
      <c r="V2063">
        <v>-3.26</v>
      </c>
      <c r="W2063" t="s">
        <v>35</v>
      </c>
      <c r="X2063">
        <v>1</v>
      </c>
      <c r="Y2063">
        <v>4</v>
      </c>
      <c r="Z2063">
        <v>4</v>
      </c>
      <c r="AA2063" t="s">
        <v>78</v>
      </c>
      <c r="AB2063" t="s">
        <v>37</v>
      </c>
      <c r="AC2063" t="s">
        <v>38</v>
      </c>
      <c r="AD2063">
        <v>3389.29</v>
      </c>
    </row>
    <row r="2064" spans="1:30" x14ac:dyDescent="0.25">
      <c r="A2064" t="s">
        <v>2379</v>
      </c>
      <c r="B2064" s="1">
        <v>45929</v>
      </c>
      <c r="C2064" t="s">
        <v>4824</v>
      </c>
      <c r="D2064" t="s">
        <v>49</v>
      </c>
      <c r="E2064">
        <v>2760.74</v>
      </c>
      <c r="F2064">
        <v>2290.59</v>
      </c>
      <c r="G2064">
        <v>21.2</v>
      </c>
      <c r="H2064">
        <v>10</v>
      </c>
      <c r="I2064">
        <v>2.2000000000000002</v>
      </c>
      <c r="J2064" t="s">
        <v>28</v>
      </c>
      <c r="K2064" t="s">
        <v>4820</v>
      </c>
      <c r="L2064">
        <v>0</v>
      </c>
      <c r="M2064">
        <v>0</v>
      </c>
      <c r="N2064" t="s">
        <v>120</v>
      </c>
      <c r="O2064" t="s">
        <v>1178</v>
      </c>
      <c r="P2064" t="s">
        <v>31</v>
      </c>
      <c r="Q2064">
        <v>955.36</v>
      </c>
      <c r="R2064" t="s">
        <v>32</v>
      </c>
      <c r="S2064" t="s">
        <v>33</v>
      </c>
      <c r="T2064">
        <v>1</v>
      </c>
      <c r="U2064" t="s">
        <v>45</v>
      </c>
      <c r="V2064">
        <v>8.67</v>
      </c>
      <c r="W2064" t="s">
        <v>35</v>
      </c>
      <c r="X2064">
        <v>1</v>
      </c>
      <c r="Y2064">
        <v>13</v>
      </c>
      <c r="Z2064">
        <v>1</v>
      </c>
      <c r="AA2064" t="s">
        <v>78</v>
      </c>
      <c r="AB2064" t="s">
        <v>37</v>
      </c>
      <c r="AC2064" t="s">
        <v>46</v>
      </c>
      <c r="AD2064">
        <v>3716.1</v>
      </c>
    </row>
    <row r="2065" spans="1:30" x14ac:dyDescent="0.25">
      <c r="A2065" t="s">
        <v>2380</v>
      </c>
      <c r="B2065" s="1">
        <v>45870</v>
      </c>
      <c r="C2065" t="s">
        <v>95</v>
      </c>
      <c r="D2065" t="s">
        <v>49</v>
      </c>
      <c r="E2065">
        <v>4091.96</v>
      </c>
      <c r="F2065">
        <v>3761.42</v>
      </c>
      <c r="G2065">
        <v>30.7</v>
      </c>
      <c r="H2065">
        <v>10.7</v>
      </c>
      <c r="I2065">
        <v>5</v>
      </c>
      <c r="J2065" t="s">
        <v>28</v>
      </c>
      <c r="K2065" t="s">
        <v>4820</v>
      </c>
      <c r="L2065">
        <v>0</v>
      </c>
      <c r="M2065">
        <v>0</v>
      </c>
      <c r="N2065" t="s">
        <v>60</v>
      </c>
      <c r="O2065" t="s">
        <v>75</v>
      </c>
      <c r="P2065" t="s">
        <v>44</v>
      </c>
      <c r="Q2065">
        <v>1112.6400000000001</v>
      </c>
      <c r="R2065" t="s">
        <v>32</v>
      </c>
      <c r="S2065" t="s">
        <v>33</v>
      </c>
      <c r="T2065">
        <v>1</v>
      </c>
      <c r="U2065" t="s">
        <v>89</v>
      </c>
      <c r="V2065">
        <v>14.12</v>
      </c>
      <c r="W2065" t="s">
        <v>35</v>
      </c>
      <c r="X2065">
        <v>1</v>
      </c>
      <c r="Y2065">
        <v>16</v>
      </c>
      <c r="Z2065">
        <v>7</v>
      </c>
      <c r="AA2065" t="s">
        <v>78</v>
      </c>
      <c r="AB2065" t="s">
        <v>54</v>
      </c>
      <c r="AC2065" t="s">
        <v>38</v>
      </c>
      <c r="AD2065">
        <v>5204.6000000000004</v>
      </c>
    </row>
    <row r="2066" spans="1:30" x14ac:dyDescent="0.25">
      <c r="A2066" t="s">
        <v>2381</v>
      </c>
      <c r="B2066" s="1">
        <v>45851</v>
      </c>
      <c r="C2066" t="s">
        <v>4821</v>
      </c>
      <c r="D2066" t="s">
        <v>41</v>
      </c>
      <c r="E2066">
        <v>2766.65</v>
      </c>
      <c r="F2066">
        <v>2424.64</v>
      </c>
      <c r="G2066">
        <v>47.4</v>
      </c>
      <c r="H2066">
        <v>24.4</v>
      </c>
      <c r="I2066">
        <v>2.6</v>
      </c>
      <c r="J2066" t="s">
        <v>35</v>
      </c>
      <c r="K2066" t="s">
        <v>73</v>
      </c>
      <c r="L2066">
        <v>4</v>
      </c>
      <c r="M2066">
        <v>0</v>
      </c>
      <c r="N2066" t="s">
        <v>434</v>
      </c>
      <c r="O2066" t="s">
        <v>163</v>
      </c>
      <c r="P2066" t="s">
        <v>52</v>
      </c>
      <c r="Q2066">
        <v>964.11</v>
      </c>
      <c r="R2066" t="s">
        <v>32</v>
      </c>
      <c r="S2066" t="s">
        <v>33</v>
      </c>
      <c r="T2066">
        <v>1</v>
      </c>
      <c r="U2066" t="s">
        <v>89</v>
      </c>
      <c r="V2066">
        <v>1.52</v>
      </c>
      <c r="W2066" t="s">
        <v>28</v>
      </c>
      <c r="X2066">
        <v>0</v>
      </c>
      <c r="Y2066">
        <v>5</v>
      </c>
      <c r="Z2066">
        <v>10</v>
      </c>
      <c r="AA2066" t="s">
        <v>36</v>
      </c>
      <c r="AB2066" t="s">
        <v>54</v>
      </c>
      <c r="AC2066" t="s">
        <v>55</v>
      </c>
      <c r="AD2066">
        <v>3730.76</v>
      </c>
    </row>
    <row r="2067" spans="1:30" x14ac:dyDescent="0.25">
      <c r="A2067" t="s">
        <v>2382</v>
      </c>
      <c r="B2067" s="1">
        <v>45466</v>
      </c>
      <c r="C2067" t="s">
        <v>4822</v>
      </c>
      <c r="D2067" t="s">
        <v>41</v>
      </c>
      <c r="E2067">
        <v>3738.22</v>
      </c>
      <c r="F2067">
        <v>3966.22</v>
      </c>
      <c r="G2067">
        <v>41.5</v>
      </c>
      <c r="H2067">
        <v>28.5</v>
      </c>
      <c r="I2067">
        <v>3.4</v>
      </c>
      <c r="J2067" t="s">
        <v>28</v>
      </c>
      <c r="K2067" t="s">
        <v>4820</v>
      </c>
      <c r="L2067">
        <v>0</v>
      </c>
      <c r="M2067">
        <v>0</v>
      </c>
      <c r="N2067" t="s">
        <v>392</v>
      </c>
      <c r="O2067" t="s">
        <v>328</v>
      </c>
      <c r="P2067" t="s">
        <v>52</v>
      </c>
      <c r="Q2067">
        <v>1146.8499999999999</v>
      </c>
      <c r="R2067" t="s">
        <v>76</v>
      </c>
      <c r="S2067" t="s">
        <v>33</v>
      </c>
      <c r="T2067">
        <v>1</v>
      </c>
      <c r="U2067" t="s">
        <v>4825</v>
      </c>
      <c r="V2067">
        <v>22.36</v>
      </c>
      <c r="W2067" t="s">
        <v>35</v>
      </c>
      <c r="X2067">
        <v>1</v>
      </c>
      <c r="Y2067">
        <v>7</v>
      </c>
      <c r="Z2067">
        <v>13</v>
      </c>
      <c r="AA2067" t="s">
        <v>53</v>
      </c>
      <c r="AB2067" t="s">
        <v>37</v>
      </c>
      <c r="AC2067" t="s">
        <v>38</v>
      </c>
      <c r="AD2067">
        <v>4885.07</v>
      </c>
    </row>
    <row r="2068" spans="1:30" x14ac:dyDescent="0.25">
      <c r="A2068" t="s">
        <v>2383</v>
      </c>
      <c r="B2068" s="1">
        <v>45968</v>
      </c>
      <c r="C2068" t="s">
        <v>4822</v>
      </c>
      <c r="D2068" t="s">
        <v>49</v>
      </c>
      <c r="E2068">
        <v>1415.4</v>
      </c>
      <c r="F2068">
        <v>1099.98</v>
      </c>
      <c r="G2068">
        <v>25.2</v>
      </c>
      <c r="H2068">
        <v>10</v>
      </c>
      <c r="I2068">
        <v>5</v>
      </c>
      <c r="J2068" t="s">
        <v>35</v>
      </c>
      <c r="K2068" t="s">
        <v>59</v>
      </c>
      <c r="L2068">
        <v>3</v>
      </c>
      <c r="M2068">
        <v>0</v>
      </c>
      <c r="N2068" t="s">
        <v>110</v>
      </c>
      <c r="O2068" t="s">
        <v>193</v>
      </c>
      <c r="P2068" t="s">
        <v>31</v>
      </c>
      <c r="Q2068">
        <v>890.71</v>
      </c>
      <c r="R2068" t="s">
        <v>32</v>
      </c>
      <c r="S2068" t="s">
        <v>33</v>
      </c>
      <c r="T2068">
        <v>1</v>
      </c>
      <c r="U2068" t="s">
        <v>4825</v>
      </c>
      <c r="V2068">
        <v>-5.17</v>
      </c>
      <c r="W2068" t="s">
        <v>35</v>
      </c>
      <c r="X2068">
        <v>1</v>
      </c>
      <c r="Y2068">
        <v>4</v>
      </c>
      <c r="Z2068">
        <v>2</v>
      </c>
      <c r="AA2068" t="s">
        <v>78</v>
      </c>
      <c r="AB2068" t="s">
        <v>37</v>
      </c>
      <c r="AC2068" t="s">
        <v>38</v>
      </c>
      <c r="AD2068">
        <v>2306.11</v>
      </c>
    </row>
    <row r="2069" spans="1:30" x14ac:dyDescent="0.25">
      <c r="A2069" t="s">
        <v>2384</v>
      </c>
      <c r="B2069" s="1">
        <v>45292</v>
      </c>
      <c r="C2069" t="s">
        <v>4819</v>
      </c>
      <c r="D2069" t="s">
        <v>41</v>
      </c>
      <c r="E2069">
        <v>1976.9</v>
      </c>
      <c r="F2069">
        <v>2084.56</v>
      </c>
      <c r="G2069">
        <v>26.3</v>
      </c>
      <c r="H2069">
        <v>18.3</v>
      </c>
      <c r="I2069">
        <v>3.7</v>
      </c>
      <c r="J2069" t="s">
        <v>28</v>
      </c>
      <c r="K2069" t="s">
        <v>4820</v>
      </c>
      <c r="L2069">
        <v>0</v>
      </c>
      <c r="M2069">
        <v>0</v>
      </c>
      <c r="N2069" t="s">
        <v>100</v>
      </c>
      <c r="O2069" t="s">
        <v>275</v>
      </c>
      <c r="P2069" t="s">
        <v>31</v>
      </c>
      <c r="Q2069">
        <v>853.58</v>
      </c>
      <c r="R2069" t="s">
        <v>32</v>
      </c>
      <c r="S2069" t="s">
        <v>33</v>
      </c>
      <c r="T2069">
        <v>1</v>
      </c>
      <c r="U2069" t="s">
        <v>45</v>
      </c>
      <c r="V2069">
        <v>14.71</v>
      </c>
      <c r="W2069" t="s">
        <v>28</v>
      </c>
      <c r="X2069">
        <v>0</v>
      </c>
      <c r="Y2069">
        <v>12</v>
      </c>
      <c r="Z2069">
        <v>7</v>
      </c>
      <c r="AA2069" t="s">
        <v>78</v>
      </c>
      <c r="AB2069" t="s">
        <v>37</v>
      </c>
      <c r="AC2069" t="s">
        <v>46</v>
      </c>
      <c r="AD2069">
        <v>2830.48</v>
      </c>
    </row>
    <row r="2070" spans="1:30" x14ac:dyDescent="0.25">
      <c r="A2070" t="s">
        <v>2385</v>
      </c>
      <c r="B2070" s="1">
        <v>45315</v>
      </c>
      <c r="C2070" t="s">
        <v>95</v>
      </c>
      <c r="D2070" t="s">
        <v>27</v>
      </c>
      <c r="E2070">
        <v>3452.04</v>
      </c>
      <c r="F2070">
        <v>3619.85</v>
      </c>
      <c r="G2070">
        <v>58.2</v>
      </c>
      <c r="H2070">
        <v>34.200000000000003</v>
      </c>
      <c r="I2070">
        <v>3.3</v>
      </c>
      <c r="J2070" t="s">
        <v>28</v>
      </c>
      <c r="K2070" t="s">
        <v>4820</v>
      </c>
      <c r="L2070">
        <v>0</v>
      </c>
      <c r="M2070">
        <v>0</v>
      </c>
      <c r="N2070" t="s">
        <v>124</v>
      </c>
      <c r="O2070" t="s">
        <v>350</v>
      </c>
      <c r="P2070" t="s">
        <v>52</v>
      </c>
      <c r="Q2070">
        <v>963.28</v>
      </c>
      <c r="R2070" t="s">
        <v>76</v>
      </c>
      <c r="S2070" t="s">
        <v>33</v>
      </c>
      <c r="T2070">
        <v>1</v>
      </c>
      <c r="U2070" t="s">
        <v>45</v>
      </c>
      <c r="V2070">
        <v>21.16</v>
      </c>
      <c r="W2070" t="s">
        <v>28</v>
      </c>
      <c r="X2070">
        <v>0</v>
      </c>
      <c r="Y2070">
        <v>6</v>
      </c>
      <c r="Z2070">
        <v>15</v>
      </c>
      <c r="AA2070" t="s">
        <v>53</v>
      </c>
      <c r="AB2070" t="s">
        <v>37</v>
      </c>
      <c r="AC2070" t="s">
        <v>55</v>
      </c>
      <c r="AD2070">
        <v>4415.32</v>
      </c>
    </row>
    <row r="2071" spans="1:30" x14ac:dyDescent="0.25">
      <c r="A2071" t="s">
        <v>2386</v>
      </c>
      <c r="B2071" s="1">
        <v>45376</v>
      </c>
      <c r="C2071" t="s">
        <v>83</v>
      </c>
      <c r="D2071" t="s">
        <v>41</v>
      </c>
      <c r="E2071">
        <v>2656.42</v>
      </c>
      <c r="F2071">
        <v>2705.36</v>
      </c>
      <c r="G2071">
        <v>46</v>
      </c>
      <c r="H2071">
        <v>31</v>
      </c>
      <c r="I2071">
        <v>3.5</v>
      </c>
      <c r="J2071" t="s">
        <v>28</v>
      </c>
      <c r="K2071" t="s">
        <v>4820</v>
      </c>
      <c r="L2071">
        <v>0</v>
      </c>
      <c r="M2071">
        <v>0</v>
      </c>
      <c r="N2071" t="s">
        <v>87</v>
      </c>
      <c r="O2071" t="s">
        <v>1058</v>
      </c>
      <c r="P2071" t="s">
        <v>31</v>
      </c>
      <c r="Q2071">
        <v>746.93</v>
      </c>
      <c r="R2071" t="s">
        <v>76</v>
      </c>
      <c r="S2071" t="s">
        <v>33</v>
      </c>
      <c r="T2071">
        <v>1</v>
      </c>
      <c r="U2071" t="s">
        <v>45</v>
      </c>
      <c r="V2071">
        <v>18.239999999999998</v>
      </c>
      <c r="W2071" t="s">
        <v>28</v>
      </c>
      <c r="X2071">
        <v>0</v>
      </c>
      <c r="Y2071">
        <v>10</v>
      </c>
      <c r="Z2071">
        <v>6</v>
      </c>
      <c r="AA2071" t="s">
        <v>78</v>
      </c>
      <c r="AB2071" t="s">
        <v>37</v>
      </c>
      <c r="AC2071" t="s">
        <v>46</v>
      </c>
      <c r="AD2071">
        <v>3403.35</v>
      </c>
    </row>
    <row r="2072" spans="1:30" x14ac:dyDescent="0.25">
      <c r="A2072" t="s">
        <v>2387</v>
      </c>
      <c r="B2072" s="1">
        <v>45737</v>
      </c>
      <c r="C2072" t="s">
        <v>4823</v>
      </c>
      <c r="D2072" t="s">
        <v>49</v>
      </c>
      <c r="E2072">
        <v>2946.68</v>
      </c>
      <c r="F2072">
        <v>3060.03</v>
      </c>
      <c r="G2072">
        <v>68.2</v>
      </c>
      <c r="H2072">
        <v>50.2</v>
      </c>
      <c r="I2072">
        <v>2.8</v>
      </c>
      <c r="J2072" t="s">
        <v>28</v>
      </c>
      <c r="K2072" t="s">
        <v>4820</v>
      </c>
      <c r="L2072">
        <v>0</v>
      </c>
      <c r="M2072">
        <v>0</v>
      </c>
      <c r="N2072" t="s">
        <v>226</v>
      </c>
      <c r="O2072" t="s">
        <v>560</v>
      </c>
      <c r="P2072" t="s">
        <v>52</v>
      </c>
      <c r="Q2072">
        <v>1049.6099999999999</v>
      </c>
      <c r="R2072" t="s">
        <v>76</v>
      </c>
      <c r="S2072" t="s">
        <v>33</v>
      </c>
      <c r="T2072">
        <v>1</v>
      </c>
      <c r="U2072" t="s">
        <v>45</v>
      </c>
      <c r="V2072">
        <v>7.7</v>
      </c>
      <c r="W2072" t="s">
        <v>28</v>
      </c>
      <c r="X2072">
        <v>0</v>
      </c>
      <c r="Y2072">
        <v>1</v>
      </c>
      <c r="Z2072">
        <v>8</v>
      </c>
      <c r="AA2072" t="s">
        <v>78</v>
      </c>
      <c r="AB2072" t="s">
        <v>54</v>
      </c>
      <c r="AC2072" t="s">
        <v>46</v>
      </c>
      <c r="AD2072">
        <v>3996.29</v>
      </c>
    </row>
    <row r="2073" spans="1:30" x14ac:dyDescent="0.25">
      <c r="A2073" t="s">
        <v>2388</v>
      </c>
      <c r="B2073" s="1">
        <v>45833</v>
      </c>
      <c r="C2073" t="s">
        <v>4823</v>
      </c>
      <c r="D2073" t="s">
        <v>41</v>
      </c>
      <c r="E2073">
        <v>1976.46</v>
      </c>
      <c r="F2073">
        <v>2091.5</v>
      </c>
      <c r="G2073">
        <v>50.1</v>
      </c>
      <c r="H2073">
        <v>25.1</v>
      </c>
      <c r="I2073">
        <v>2.1</v>
      </c>
      <c r="J2073" t="s">
        <v>28</v>
      </c>
      <c r="K2073" t="s">
        <v>4820</v>
      </c>
      <c r="L2073">
        <v>0</v>
      </c>
      <c r="M2073">
        <v>0</v>
      </c>
      <c r="N2073" t="s">
        <v>434</v>
      </c>
      <c r="O2073" t="s">
        <v>255</v>
      </c>
      <c r="P2073" t="s">
        <v>31</v>
      </c>
      <c r="Q2073">
        <v>1282.8499999999999</v>
      </c>
      <c r="R2073" t="s">
        <v>32</v>
      </c>
      <c r="S2073" t="s">
        <v>33</v>
      </c>
      <c r="T2073">
        <v>1</v>
      </c>
      <c r="U2073" t="s">
        <v>45</v>
      </c>
      <c r="V2073">
        <v>22.38</v>
      </c>
      <c r="W2073" t="s">
        <v>28</v>
      </c>
      <c r="X2073">
        <v>0</v>
      </c>
      <c r="Y2073">
        <v>15</v>
      </c>
      <c r="Z2073">
        <v>15</v>
      </c>
      <c r="AA2073" t="s">
        <v>36</v>
      </c>
      <c r="AB2073" t="s">
        <v>37</v>
      </c>
      <c r="AC2073" t="s">
        <v>55</v>
      </c>
      <c r="AD2073">
        <v>3259.31</v>
      </c>
    </row>
    <row r="2074" spans="1:30" x14ac:dyDescent="0.25">
      <c r="A2074" t="s">
        <v>2389</v>
      </c>
      <c r="B2074" s="1">
        <v>45457</v>
      </c>
      <c r="C2074" t="s">
        <v>4821</v>
      </c>
      <c r="D2074" t="s">
        <v>49</v>
      </c>
      <c r="E2074">
        <v>3759.35</v>
      </c>
      <c r="F2074">
        <v>3374.49</v>
      </c>
      <c r="G2074">
        <v>94.1</v>
      </c>
      <c r="H2074">
        <v>77.099999999999994</v>
      </c>
      <c r="I2074">
        <v>3</v>
      </c>
      <c r="J2074" t="s">
        <v>28</v>
      </c>
      <c r="K2074" t="s">
        <v>4820</v>
      </c>
      <c r="L2074">
        <v>0</v>
      </c>
      <c r="M2074">
        <v>0</v>
      </c>
      <c r="N2074" t="s">
        <v>167</v>
      </c>
      <c r="O2074" t="s">
        <v>244</v>
      </c>
      <c r="P2074" t="s">
        <v>52</v>
      </c>
      <c r="Q2074">
        <v>1065.25</v>
      </c>
      <c r="R2074" t="s">
        <v>76</v>
      </c>
      <c r="S2074" t="s">
        <v>33</v>
      </c>
      <c r="T2074">
        <v>1</v>
      </c>
      <c r="U2074" t="s">
        <v>45</v>
      </c>
      <c r="V2074">
        <v>20.11</v>
      </c>
      <c r="W2074" t="s">
        <v>35</v>
      </c>
      <c r="X2074">
        <v>1</v>
      </c>
      <c r="Y2074">
        <v>3</v>
      </c>
      <c r="Z2074">
        <v>2</v>
      </c>
      <c r="AA2074" t="s">
        <v>53</v>
      </c>
      <c r="AB2074" t="s">
        <v>54</v>
      </c>
      <c r="AC2074" t="s">
        <v>55</v>
      </c>
      <c r="AD2074">
        <v>4824.6000000000004</v>
      </c>
    </row>
    <row r="2075" spans="1:30" x14ac:dyDescent="0.25">
      <c r="A2075" t="s">
        <v>2390</v>
      </c>
      <c r="B2075" s="1">
        <v>45405</v>
      </c>
      <c r="C2075" t="s">
        <v>173</v>
      </c>
      <c r="D2075" t="s">
        <v>58</v>
      </c>
      <c r="E2075">
        <v>4176.93</v>
      </c>
      <c r="F2075">
        <v>4129.8</v>
      </c>
      <c r="G2075">
        <v>47.7</v>
      </c>
      <c r="H2075">
        <v>39.700000000000003</v>
      </c>
      <c r="I2075">
        <v>3.8</v>
      </c>
      <c r="J2075" t="s">
        <v>28</v>
      </c>
      <c r="K2075" t="s">
        <v>4820</v>
      </c>
      <c r="L2075">
        <v>0</v>
      </c>
      <c r="M2075">
        <v>0</v>
      </c>
      <c r="N2075" t="s">
        <v>206</v>
      </c>
      <c r="O2075" t="s">
        <v>677</v>
      </c>
      <c r="P2075" t="s">
        <v>44</v>
      </c>
      <c r="Q2075">
        <v>970.58</v>
      </c>
      <c r="R2075" t="s">
        <v>76</v>
      </c>
      <c r="S2075" t="s">
        <v>33</v>
      </c>
      <c r="T2075">
        <v>1</v>
      </c>
      <c r="U2075" t="s">
        <v>89</v>
      </c>
      <c r="V2075">
        <v>13.29</v>
      </c>
      <c r="W2075" t="s">
        <v>28</v>
      </c>
      <c r="X2075">
        <v>0</v>
      </c>
      <c r="Y2075">
        <v>7</v>
      </c>
      <c r="Z2075">
        <v>3</v>
      </c>
      <c r="AA2075" t="s">
        <v>53</v>
      </c>
      <c r="AB2075" t="s">
        <v>37</v>
      </c>
      <c r="AC2075" t="s">
        <v>38</v>
      </c>
      <c r="AD2075">
        <v>5147.51</v>
      </c>
    </row>
    <row r="2076" spans="1:30" x14ac:dyDescent="0.25">
      <c r="A2076" t="s">
        <v>2391</v>
      </c>
      <c r="B2076" s="1">
        <v>45629</v>
      </c>
      <c r="C2076" t="s">
        <v>173</v>
      </c>
      <c r="D2076" t="s">
        <v>49</v>
      </c>
      <c r="E2076">
        <v>3674.47</v>
      </c>
      <c r="F2076">
        <v>3634.02</v>
      </c>
      <c r="G2076">
        <v>45.1</v>
      </c>
      <c r="H2076">
        <v>23.1</v>
      </c>
      <c r="I2076">
        <v>3.4</v>
      </c>
      <c r="J2076" t="s">
        <v>28</v>
      </c>
      <c r="K2076" t="s">
        <v>4820</v>
      </c>
      <c r="L2076">
        <v>0</v>
      </c>
      <c r="M2076">
        <v>0</v>
      </c>
      <c r="N2076" t="s">
        <v>142</v>
      </c>
      <c r="O2076" t="s">
        <v>560</v>
      </c>
      <c r="P2076" t="s">
        <v>81</v>
      </c>
      <c r="Q2076">
        <v>830.8</v>
      </c>
      <c r="R2076" t="s">
        <v>32</v>
      </c>
      <c r="S2076" t="s">
        <v>33</v>
      </c>
      <c r="T2076">
        <v>1</v>
      </c>
      <c r="U2076" t="s">
        <v>4825</v>
      </c>
      <c r="V2076">
        <v>8.66</v>
      </c>
      <c r="W2076" t="s">
        <v>35</v>
      </c>
      <c r="X2076">
        <v>1</v>
      </c>
      <c r="Y2076">
        <v>15</v>
      </c>
      <c r="Z2076">
        <v>15</v>
      </c>
      <c r="AA2076" t="s">
        <v>78</v>
      </c>
      <c r="AB2076" t="s">
        <v>54</v>
      </c>
      <c r="AC2076" t="s">
        <v>46</v>
      </c>
      <c r="AD2076">
        <v>4505.2699999999995</v>
      </c>
    </row>
    <row r="2077" spans="1:30" x14ac:dyDescent="0.25">
      <c r="A2077" t="s">
        <v>2392</v>
      </c>
      <c r="B2077" s="1">
        <v>45447</v>
      </c>
      <c r="C2077" t="s">
        <v>173</v>
      </c>
      <c r="D2077" t="s">
        <v>58</v>
      </c>
      <c r="E2077">
        <v>3662.42</v>
      </c>
      <c r="F2077">
        <v>3836.22</v>
      </c>
      <c r="G2077">
        <v>17.100000000000001</v>
      </c>
      <c r="H2077">
        <v>10</v>
      </c>
      <c r="I2077">
        <v>2.2000000000000002</v>
      </c>
      <c r="J2077" t="s">
        <v>28</v>
      </c>
      <c r="K2077" t="s">
        <v>4820</v>
      </c>
      <c r="L2077">
        <v>0</v>
      </c>
      <c r="M2077">
        <v>0</v>
      </c>
      <c r="N2077" t="s">
        <v>278</v>
      </c>
      <c r="O2077" t="s">
        <v>875</v>
      </c>
      <c r="P2077" t="s">
        <v>81</v>
      </c>
      <c r="Q2077">
        <v>862.59</v>
      </c>
      <c r="R2077" t="s">
        <v>32</v>
      </c>
      <c r="S2077" t="s">
        <v>33</v>
      </c>
      <c r="T2077">
        <v>1</v>
      </c>
      <c r="U2077" t="s">
        <v>89</v>
      </c>
      <c r="V2077">
        <v>16.059999999999999</v>
      </c>
      <c r="W2077" t="s">
        <v>35</v>
      </c>
      <c r="X2077">
        <v>1</v>
      </c>
      <c r="Y2077">
        <v>8</v>
      </c>
      <c r="Z2077">
        <v>11</v>
      </c>
      <c r="AA2077" t="s">
        <v>78</v>
      </c>
      <c r="AB2077" t="s">
        <v>37</v>
      </c>
      <c r="AC2077" t="s">
        <v>46</v>
      </c>
      <c r="AD2077">
        <v>4525.01</v>
      </c>
    </row>
    <row r="2078" spans="1:30" x14ac:dyDescent="0.25">
      <c r="A2078" t="s">
        <v>2393</v>
      </c>
      <c r="B2078" s="1">
        <v>45676</v>
      </c>
      <c r="C2078" t="s">
        <v>4823</v>
      </c>
      <c r="D2078" t="s">
        <v>49</v>
      </c>
      <c r="E2078">
        <v>3110.99</v>
      </c>
      <c r="F2078">
        <v>3014.69</v>
      </c>
      <c r="G2078">
        <v>45.7</v>
      </c>
      <c r="H2078">
        <v>33.700000000000003</v>
      </c>
      <c r="I2078">
        <v>2.5</v>
      </c>
      <c r="J2078" t="s">
        <v>28</v>
      </c>
      <c r="K2078" t="s">
        <v>4820</v>
      </c>
      <c r="L2078">
        <v>0</v>
      </c>
      <c r="M2078">
        <v>0</v>
      </c>
      <c r="N2078" t="s">
        <v>247</v>
      </c>
      <c r="O2078" t="s">
        <v>1178</v>
      </c>
      <c r="P2078" t="s">
        <v>44</v>
      </c>
      <c r="Q2078">
        <v>1027.27</v>
      </c>
      <c r="R2078" t="s">
        <v>32</v>
      </c>
      <c r="S2078" t="s">
        <v>33</v>
      </c>
      <c r="T2078">
        <v>1</v>
      </c>
      <c r="U2078" t="s">
        <v>89</v>
      </c>
      <c r="V2078">
        <v>9.98</v>
      </c>
      <c r="W2078" t="s">
        <v>28</v>
      </c>
      <c r="X2078">
        <v>0</v>
      </c>
      <c r="Y2078">
        <v>2</v>
      </c>
      <c r="Z2078">
        <v>12</v>
      </c>
      <c r="AA2078" t="s">
        <v>36</v>
      </c>
      <c r="AB2078" t="s">
        <v>54</v>
      </c>
      <c r="AC2078" t="s">
        <v>46</v>
      </c>
      <c r="AD2078">
        <v>4138.26</v>
      </c>
    </row>
    <row r="2079" spans="1:30" x14ac:dyDescent="0.25">
      <c r="A2079" t="s">
        <v>2394</v>
      </c>
      <c r="B2079" s="1">
        <v>45944</v>
      </c>
      <c r="C2079" t="s">
        <v>95</v>
      </c>
      <c r="D2079" t="s">
        <v>27</v>
      </c>
      <c r="E2079">
        <v>2190.27</v>
      </c>
      <c r="F2079">
        <v>2000.61</v>
      </c>
      <c r="G2079">
        <v>9.8000000000000007</v>
      </c>
      <c r="H2079">
        <v>10</v>
      </c>
      <c r="I2079">
        <v>4.2</v>
      </c>
      <c r="J2079" t="s">
        <v>28</v>
      </c>
      <c r="K2079" t="s">
        <v>4820</v>
      </c>
      <c r="L2079">
        <v>0</v>
      </c>
      <c r="M2079">
        <v>0</v>
      </c>
      <c r="N2079" t="s">
        <v>180</v>
      </c>
      <c r="O2079" t="s">
        <v>171</v>
      </c>
      <c r="P2079" t="s">
        <v>31</v>
      </c>
      <c r="Q2079">
        <v>851.76</v>
      </c>
      <c r="R2079" t="s">
        <v>32</v>
      </c>
      <c r="S2079" t="s">
        <v>33</v>
      </c>
      <c r="T2079">
        <v>1</v>
      </c>
      <c r="U2079" t="s">
        <v>89</v>
      </c>
      <c r="V2079">
        <v>22.09</v>
      </c>
      <c r="W2079" t="s">
        <v>28</v>
      </c>
      <c r="X2079">
        <v>0</v>
      </c>
      <c r="Y2079">
        <v>2</v>
      </c>
      <c r="Z2079">
        <v>10</v>
      </c>
      <c r="AA2079" t="s">
        <v>78</v>
      </c>
      <c r="AB2079" t="s">
        <v>54</v>
      </c>
      <c r="AC2079" t="s">
        <v>46</v>
      </c>
      <c r="AD2079">
        <v>3042.0299999999997</v>
      </c>
    </row>
    <row r="2080" spans="1:30" x14ac:dyDescent="0.25">
      <c r="A2080" t="s">
        <v>2395</v>
      </c>
      <c r="B2080" s="1">
        <v>45365</v>
      </c>
      <c r="C2080" t="s">
        <v>173</v>
      </c>
      <c r="D2080" t="s">
        <v>27</v>
      </c>
      <c r="E2080">
        <v>2664.83</v>
      </c>
      <c r="F2080">
        <v>2617.9699999999998</v>
      </c>
      <c r="G2080">
        <v>26.5</v>
      </c>
      <c r="H2080">
        <v>10</v>
      </c>
      <c r="I2080">
        <v>4.4000000000000004</v>
      </c>
      <c r="J2080" t="s">
        <v>28</v>
      </c>
      <c r="K2080" t="s">
        <v>4820</v>
      </c>
      <c r="L2080">
        <v>0</v>
      </c>
      <c r="M2080">
        <v>0</v>
      </c>
      <c r="N2080" t="s">
        <v>87</v>
      </c>
      <c r="O2080" t="s">
        <v>575</v>
      </c>
      <c r="P2080" t="s">
        <v>52</v>
      </c>
      <c r="Q2080">
        <v>1096</v>
      </c>
      <c r="R2080" t="s">
        <v>32</v>
      </c>
      <c r="S2080" t="s">
        <v>33</v>
      </c>
      <c r="T2080">
        <v>1</v>
      </c>
      <c r="U2080" t="s">
        <v>89</v>
      </c>
      <c r="V2080">
        <v>4.26</v>
      </c>
      <c r="W2080" t="s">
        <v>35</v>
      </c>
      <c r="X2080">
        <v>1</v>
      </c>
      <c r="Y2080">
        <v>17</v>
      </c>
      <c r="Z2080">
        <v>14</v>
      </c>
      <c r="AA2080" t="s">
        <v>78</v>
      </c>
      <c r="AB2080" t="s">
        <v>54</v>
      </c>
      <c r="AC2080" t="s">
        <v>38</v>
      </c>
      <c r="AD2080">
        <v>3760.83</v>
      </c>
    </row>
    <row r="2081" spans="1:30" x14ac:dyDescent="0.25">
      <c r="A2081" t="s">
        <v>2396</v>
      </c>
      <c r="B2081" s="1">
        <v>45337</v>
      </c>
      <c r="C2081" t="s">
        <v>173</v>
      </c>
      <c r="D2081" t="s">
        <v>27</v>
      </c>
      <c r="E2081">
        <v>3154.6</v>
      </c>
      <c r="F2081">
        <v>3076.51</v>
      </c>
      <c r="G2081">
        <v>38.299999999999997</v>
      </c>
      <c r="H2081">
        <v>23.3</v>
      </c>
      <c r="I2081">
        <v>2.5</v>
      </c>
      <c r="J2081" t="s">
        <v>35</v>
      </c>
      <c r="K2081" t="s">
        <v>92</v>
      </c>
      <c r="L2081">
        <v>1</v>
      </c>
      <c r="M2081">
        <v>0</v>
      </c>
      <c r="N2081" t="s">
        <v>69</v>
      </c>
      <c r="O2081" t="s">
        <v>260</v>
      </c>
      <c r="P2081" t="s">
        <v>44</v>
      </c>
      <c r="Q2081">
        <v>830.32</v>
      </c>
      <c r="R2081" t="s">
        <v>32</v>
      </c>
      <c r="S2081" t="s">
        <v>33</v>
      </c>
      <c r="T2081">
        <v>1</v>
      </c>
      <c r="U2081" t="s">
        <v>45</v>
      </c>
      <c r="V2081">
        <v>15.45</v>
      </c>
      <c r="W2081" t="s">
        <v>35</v>
      </c>
      <c r="X2081">
        <v>1</v>
      </c>
      <c r="Y2081">
        <v>13</v>
      </c>
      <c r="Z2081">
        <v>5</v>
      </c>
      <c r="AA2081" t="s">
        <v>36</v>
      </c>
      <c r="AB2081" t="s">
        <v>37</v>
      </c>
      <c r="AC2081" t="s">
        <v>46</v>
      </c>
      <c r="AD2081">
        <v>3984.92</v>
      </c>
    </row>
    <row r="2082" spans="1:30" x14ac:dyDescent="0.25">
      <c r="A2082" t="s">
        <v>2397</v>
      </c>
      <c r="B2082" s="1">
        <v>45933</v>
      </c>
      <c r="C2082" t="s">
        <v>4821</v>
      </c>
      <c r="D2082" t="s">
        <v>58</v>
      </c>
      <c r="E2082">
        <v>2610.36</v>
      </c>
      <c r="F2082">
        <v>2472.73</v>
      </c>
      <c r="G2082">
        <v>56.3</v>
      </c>
      <c r="H2082">
        <v>32.299999999999997</v>
      </c>
      <c r="I2082">
        <v>2.9</v>
      </c>
      <c r="J2082" t="s">
        <v>35</v>
      </c>
      <c r="K2082" t="s">
        <v>109</v>
      </c>
      <c r="L2082">
        <v>2</v>
      </c>
      <c r="M2082">
        <v>1</v>
      </c>
      <c r="N2082" t="s">
        <v>96</v>
      </c>
      <c r="O2082" t="s">
        <v>647</v>
      </c>
      <c r="P2082" t="s">
        <v>44</v>
      </c>
      <c r="Q2082">
        <v>962.38</v>
      </c>
      <c r="R2082" t="s">
        <v>32</v>
      </c>
      <c r="S2082" t="s">
        <v>33</v>
      </c>
      <c r="T2082">
        <v>1</v>
      </c>
      <c r="U2082" t="s">
        <v>89</v>
      </c>
      <c r="V2082">
        <v>-7.14</v>
      </c>
      <c r="W2082" t="s">
        <v>28</v>
      </c>
      <c r="X2082">
        <v>0</v>
      </c>
      <c r="Y2082">
        <v>3</v>
      </c>
      <c r="Z2082">
        <v>14</v>
      </c>
      <c r="AA2082" t="s">
        <v>36</v>
      </c>
      <c r="AB2082" t="s">
        <v>37</v>
      </c>
      <c r="AC2082" t="s">
        <v>55</v>
      </c>
      <c r="AD2082">
        <v>3572.7400000000002</v>
      </c>
    </row>
    <row r="2083" spans="1:30" x14ac:dyDescent="0.25">
      <c r="A2083" t="s">
        <v>2398</v>
      </c>
      <c r="B2083" s="1">
        <v>45834</v>
      </c>
      <c r="C2083" t="s">
        <v>4824</v>
      </c>
      <c r="D2083" t="s">
        <v>49</v>
      </c>
      <c r="E2083">
        <v>4016.98</v>
      </c>
      <c r="F2083">
        <v>4120.79</v>
      </c>
      <c r="G2083">
        <v>65.900000000000006</v>
      </c>
      <c r="H2083">
        <v>47.9</v>
      </c>
      <c r="I2083">
        <v>1.7</v>
      </c>
      <c r="J2083" t="s">
        <v>35</v>
      </c>
      <c r="K2083" t="s">
        <v>73</v>
      </c>
      <c r="L2083">
        <v>4</v>
      </c>
      <c r="M2083">
        <v>0</v>
      </c>
      <c r="N2083" t="s">
        <v>472</v>
      </c>
      <c r="O2083" t="s">
        <v>242</v>
      </c>
      <c r="P2083" t="s">
        <v>81</v>
      </c>
      <c r="Q2083">
        <v>860.12</v>
      </c>
      <c r="R2083" t="s">
        <v>76</v>
      </c>
      <c r="S2083" t="s">
        <v>33</v>
      </c>
      <c r="T2083">
        <v>1</v>
      </c>
      <c r="U2083" t="s">
        <v>89</v>
      </c>
      <c r="V2083">
        <v>18.28</v>
      </c>
      <c r="W2083" t="s">
        <v>28</v>
      </c>
      <c r="X2083">
        <v>0</v>
      </c>
      <c r="Y2083">
        <v>7</v>
      </c>
      <c r="Z2083">
        <v>8</v>
      </c>
      <c r="AA2083" t="s">
        <v>53</v>
      </c>
      <c r="AB2083" t="s">
        <v>37</v>
      </c>
      <c r="AC2083" t="s">
        <v>38</v>
      </c>
      <c r="AD2083">
        <v>4877.1000000000004</v>
      </c>
    </row>
    <row r="2084" spans="1:30" x14ac:dyDescent="0.25">
      <c r="A2084" t="s">
        <v>2399</v>
      </c>
      <c r="B2084" s="1">
        <v>45877</v>
      </c>
      <c r="C2084" t="s">
        <v>4821</v>
      </c>
      <c r="D2084" t="s">
        <v>49</v>
      </c>
      <c r="E2084">
        <v>2146.66</v>
      </c>
      <c r="F2084">
        <v>2022.01</v>
      </c>
      <c r="G2084">
        <v>60.7</v>
      </c>
      <c r="H2084">
        <v>40.700000000000003</v>
      </c>
      <c r="I2084">
        <v>2.4</v>
      </c>
      <c r="J2084" t="s">
        <v>35</v>
      </c>
      <c r="K2084" t="s">
        <v>73</v>
      </c>
      <c r="L2084">
        <v>4</v>
      </c>
      <c r="M2084">
        <v>0</v>
      </c>
      <c r="N2084" t="s">
        <v>151</v>
      </c>
      <c r="O2084" t="s">
        <v>395</v>
      </c>
      <c r="P2084" t="s">
        <v>52</v>
      </c>
      <c r="Q2084">
        <v>1096.5899999999999</v>
      </c>
      <c r="R2084" t="s">
        <v>32</v>
      </c>
      <c r="S2084" t="s">
        <v>33</v>
      </c>
      <c r="T2084">
        <v>1</v>
      </c>
      <c r="U2084" t="s">
        <v>45</v>
      </c>
      <c r="V2084">
        <v>2</v>
      </c>
      <c r="W2084" t="s">
        <v>35</v>
      </c>
      <c r="X2084">
        <v>1</v>
      </c>
      <c r="Y2084">
        <v>3</v>
      </c>
      <c r="Z2084">
        <v>13</v>
      </c>
      <c r="AA2084" t="s">
        <v>53</v>
      </c>
      <c r="AB2084" t="s">
        <v>37</v>
      </c>
      <c r="AC2084" t="s">
        <v>55</v>
      </c>
      <c r="AD2084">
        <v>3243.25</v>
      </c>
    </row>
    <row r="2085" spans="1:30" x14ac:dyDescent="0.25">
      <c r="A2085" t="s">
        <v>2400</v>
      </c>
      <c r="B2085" s="1">
        <v>45726</v>
      </c>
      <c r="C2085" t="s">
        <v>4822</v>
      </c>
      <c r="D2085" t="s">
        <v>27</v>
      </c>
      <c r="E2085">
        <v>3468.03</v>
      </c>
      <c r="F2085">
        <v>3345.56</v>
      </c>
      <c r="G2085">
        <v>34.6</v>
      </c>
      <c r="H2085">
        <v>19.600000000000001</v>
      </c>
      <c r="I2085">
        <v>2</v>
      </c>
      <c r="J2085" t="s">
        <v>28</v>
      </c>
      <c r="K2085" t="s">
        <v>4820</v>
      </c>
      <c r="L2085">
        <v>0</v>
      </c>
      <c r="M2085">
        <v>0</v>
      </c>
      <c r="N2085" t="s">
        <v>206</v>
      </c>
      <c r="O2085" t="s">
        <v>534</v>
      </c>
      <c r="P2085" t="s">
        <v>44</v>
      </c>
      <c r="Q2085">
        <v>1049.18</v>
      </c>
      <c r="R2085" t="s">
        <v>32</v>
      </c>
      <c r="S2085" t="s">
        <v>33</v>
      </c>
      <c r="T2085">
        <v>1</v>
      </c>
      <c r="U2085" t="s">
        <v>89</v>
      </c>
      <c r="V2085">
        <v>0.11</v>
      </c>
      <c r="W2085" t="s">
        <v>35</v>
      </c>
      <c r="X2085">
        <v>1</v>
      </c>
      <c r="Y2085">
        <v>7</v>
      </c>
      <c r="Z2085">
        <v>4</v>
      </c>
      <c r="AA2085" t="s">
        <v>53</v>
      </c>
      <c r="AB2085" t="s">
        <v>54</v>
      </c>
      <c r="AC2085" t="s">
        <v>55</v>
      </c>
      <c r="AD2085">
        <v>4517.21</v>
      </c>
    </row>
    <row r="2086" spans="1:30" x14ac:dyDescent="0.25">
      <c r="A2086" t="s">
        <v>2401</v>
      </c>
      <c r="B2086" s="1">
        <v>45324</v>
      </c>
      <c r="C2086" t="s">
        <v>83</v>
      </c>
      <c r="D2086" t="s">
        <v>27</v>
      </c>
      <c r="E2086">
        <v>3429.1</v>
      </c>
      <c r="F2086">
        <v>3531.78</v>
      </c>
      <c r="G2086">
        <v>65.900000000000006</v>
      </c>
      <c r="H2086">
        <v>50.9</v>
      </c>
      <c r="I2086">
        <v>3.6</v>
      </c>
      <c r="J2086" t="s">
        <v>35</v>
      </c>
      <c r="K2086" t="s">
        <v>109</v>
      </c>
      <c r="L2086">
        <v>2</v>
      </c>
      <c r="M2086">
        <v>1</v>
      </c>
      <c r="N2086" t="s">
        <v>174</v>
      </c>
      <c r="O2086" t="s">
        <v>333</v>
      </c>
      <c r="P2086" t="s">
        <v>44</v>
      </c>
      <c r="Q2086">
        <v>1076.6500000000001</v>
      </c>
      <c r="R2086" t="s">
        <v>76</v>
      </c>
      <c r="S2086" t="s">
        <v>33</v>
      </c>
      <c r="T2086">
        <v>1</v>
      </c>
      <c r="U2086" t="s">
        <v>4825</v>
      </c>
      <c r="V2086">
        <v>10.92</v>
      </c>
      <c r="W2086" t="s">
        <v>35</v>
      </c>
      <c r="X2086">
        <v>1</v>
      </c>
      <c r="Y2086">
        <v>8</v>
      </c>
      <c r="Z2086">
        <v>10</v>
      </c>
      <c r="AA2086" t="s">
        <v>78</v>
      </c>
      <c r="AB2086" t="s">
        <v>54</v>
      </c>
      <c r="AC2086" t="s">
        <v>55</v>
      </c>
      <c r="AD2086">
        <v>4505.75</v>
      </c>
    </row>
    <row r="2087" spans="1:30" x14ac:dyDescent="0.25">
      <c r="A2087" t="s">
        <v>2402</v>
      </c>
      <c r="B2087" s="1">
        <v>45725</v>
      </c>
      <c r="C2087" t="s">
        <v>4821</v>
      </c>
      <c r="D2087" t="s">
        <v>41</v>
      </c>
      <c r="E2087">
        <v>3491.36</v>
      </c>
      <c r="F2087">
        <v>3280.48</v>
      </c>
      <c r="G2087">
        <v>42.2</v>
      </c>
      <c r="H2087">
        <v>18.2</v>
      </c>
      <c r="I2087">
        <v>3.9</v>
      </c>
      <c r="J2087" t="s">
        <v>28</v>
      </c>
      <c r="K2087" t="s">
        <v>4820</v>
      </c>
      <c r="L2087">
        <v>0</v>
      </c>
      <c r="M2087">
        <v>0</v>
      </c>
      <c r="N2087" t="s">
        <v>178</v>
      </c>
      <c r="O2087" t="s">
        <v>575</v>
      </c>
      <c r="P2087" t="s">
        <v>81</v>
      </c>
      <c r="Q2087">
        <v>1008.72</v>
      </c>
      <c r="R2087" t="s">
        <v>32</v>
      </c>
      <c r="S2087" t="s">
        <v>33</v>
      </c>
      <c r="T2087">
        <v>1</v>
      </c>
      <c r="U2087" t="s">
        <v>89</v>
      </c>
      <c r="V2087">
        <v>9.5299999999999994</v>
      </c>
      <c r="W2087" t="s">
        <v>28</v>
      </c>
      <c r="X2087">
        <v>0</v>
      </c>
      <c r="Y2087">
        <v>12</v>
      </c>
      <c r="Z2087">
        <v>8</v>
      </c>
      <c r="AA2087" t="s">
        <v>53</v>
      </c>
      <c r="AB2087" t="s">
        <v>54</v>
      </c>
      <c r="AC2087" t="s">
        <v>46</v>
      </c>
      <c r="AD2087">
        <v>4500.08</v>
      </c>
    </row>
    <row r="2088" spans="1:30" x14ac:dyDescent="0.25">
      <c r="A2088" t="s">
        <v>2403</v>
      </c>
      <c r="B2088" s="1">
        <v>45344</v>
      </c>
      <c r="C2088" t="s">
        <v>4823</v>
      </c>
      <c r="D2088" t="s">
        <v>49</v>
      </c>
      <c r="E2088">
        <v>3355.3</v>
      </c>
      <c r="F2088">
        <v>3242</v>
      </c>
      <c r="G2088">
        <v>51.5</v>
      </c>
      <c r="H2088">
        <v>33.5</v>
      </c>
      <c r="I2088">
        <v>2.7</v>
      </c>
      <c r="J2088" t="s">
        <v>35</v>
      </c>
      <c r="K2088" t="s">
        <v>73</v>
      </c>
      <c r="L2088">
        <v>4</v>
      </c>
      <c r="M2088">
        <v>0</v>
      </c>
      <c r="N2088" t="s">
        <v>253</v>
      </c>
      <c r="O2088" t="s">
        <v>244</v>
      </c>
      <c r="P2088" t="s">
        <v>81</v>
      </c>
      <c r="Q2088">
        <v>901.21</v>
      </c>
      <c r="R2088" t="s">
        <v>76</v>
      </c>
      <c r="S2088" t="s">
        <v>33</v>
      </c>
      <c r="T2088">
        <v>1</v>
      </c>
      <c r="U2088" t="s">
        <v>89</v>
      </c>
      <c r="V2088">
        <v>17.28</v>
      </c>
      <c r="W2088" t="s">
        <v>35</v>
      </c>
      <c r="X2088">
        <v>1</v>
      </c>
      <c r="Y2088">
        <v>8</v>
      </c>
      <c r="Z2088">
        <v>11</v>
      </c>
      <c r="AA2088" t="s">
        <v>78</v>
      </c>
      <c r="AB2088" t="s">
        <v>54</v>
      </c>
      <c r="AC2088" t="s">
        <v>55</v>
      </c>
      <c r="AD2088">
        <v>4256.51</v>
      </c>
    </row>
    <row r="2089" spans="1:30" x14ac:dyDescent="0.25">
      <c r="A2089" t="s">
        <v>2404</v>
      </c>
      <c r="B2089" s="1">
        <v>45929</v>
      </c>
      <c r="C2089" t="s">
        <v>4822</v>
      </c>
      <c r="D2089" t="s">
        <v>49</v>
      </c>
      <c r="E2089">
        <v>1547.2</v>
      </c>
      <c r="F2089">
        <v>1482.81</v>
      </c>
      <c r="G2089">
        <v>32.200000000000003</v>
      </c>
      <c r="H2089">
        <v>19.2</v>
      </c>
      <c r="I2089">
        <v>3.7</v>
      </c>
      <c r="J2089" t="s">
        <v>28</v>
      </c>
      <c r="K2089" t="s">
        <v>4820</v>
      </c>
      <c r="L2089">
        <v>0</v>
      </c>
      <c r="M2089">
        <v>0</v>
      </c>
      <c r="N2089" t="s">
        <v>320</v>
      </c>
      <c r="O2089" t="s">
        <v>307</v>
      </c>
      <c r="P2089" t="s">
        <v>31</v>
      </c>
      <c r="Q2089">
        <v>943.99</v>
      </c>
      <c r="R2089" t="s">
        <v>32</v>
      </c>
      <c r="S2089" t="s">
        <v>33</v>
      </c>
      <c r="T2089">
        <v>1</v>
      </c>
      <c r="U2089" t="s">
        <v>4825</v>
      </c>
      <c r="V2089">
        <v>5.5</v>
      </c>
      <c r="W2089" t="s">
        <v>28</v>
      </c>
      <c r="X2089">
        <v>0</v>
      </c>
      <c r="Y2089">
        <v>5</v>
      </c>
      <c r="Z2089">
        <v>8</v>
      </c>
      <c r="AA2089" t="s">
        <v>78</v>
      </c>
      <c r="AB2089" t="s">
        <v>54</v>
      </c>
      <c r="AC2089" t="s">
        <v>46</v>
      </c>
      <c r="AD2089">
        <v>2491.19</v>
      </c>
    </row>
    <row r="2090" spans="1:30" x14ac:dyDescent="0.25">
      <c r="A2090" t="s">
        <v>2405</v>
      </c>
      <c r="B2090" s="1">
        <v>45673</v>
      </c>
      <c r="C2090" t="s">
        <v>4819</v>
      </c>
      <c r="D2090" t="s">
        <v>58</v>
      </c>
      <c r="E2090">
        <v>4054.99</v>
      </c>
      <c r="F2090">
        <v>3755.24</v>
      </c>
      <c r="G2090">
        <v>29.2</v>
      </c>
      <c r="H2090">
        <v>18.2</v>
      </c>
      <c r="I2090">
        <v>2.2000000000000002</v>
      </c>
      <c r="J2090" t="s">
        <v>28</v>
      </c>
      <c r="K2090" t="s">
        <v>4820</v>
      </c>
      <c r="L2090">
        <v>0</v>
      </c>
      <c r="M2090">
        <v>0</v>
      </c>
      <c r="N2090" t="s">
        <v>29</v>
      </c>
      <c r="O2090" t="s">
        <v>444</v>
      </c>
      <c r="P2090" t="s">
        <v>44</v>
      </c>
      <c r="Q2090">
        <v>973.55</v>
      </c>
      <c r="R2090" t="s">
        <v>32</v>
      </c>
      <c r="S2090" t="s">
        <v>33</v>
      </c>
      <c r="T2090">
        <v>1</v>
      </c>
      <c r="U2090" t="s">
        <v>4825</v>
      </c>
      <c r="V2090">
        <v>14.43</v>
      </c>
      <c r="W2090" t="s">
        <v>28</v>
      </c>
      <c r="X2090">
        <v>0</v>
      </c>
      <c r="Y2090">
        <v>3</v>
      </c>
      <c r="Z2090">
        <v>2</v>
      </c>
      <c r="AA2090" t="s">
        <v>53</v>
      </c>
      <c r="AB2090" t="s">
        <v>54</v>
      </c>
      <c r="AC2090" t="s">
        <v>46</v>
      </c>
      <c r="AD2090">
        <v>5028.54</v>
      </c>
    </row>
    <row r="2091" spans="1:30" x14ac:dyDescent="0.25">
      <c r="A2091" t="s">
        <v>2406</v>
      </c>
      <c r="B2091" s="1">
        <v>45871</v>
      </c>
      <c r="C2091" t="s">
        <v>4819</v>
      </c>
      <c r="D2091" t="s">
        <v>49</v>
      </c>
      <c r="E2091">
        <v>3798.98</v>
      </c>
      <c r="F2091">
        <v>3828.92</v>
      </c>
      <c r="G2091">
        <v>49.9</v>
      </c>
      <c r="H2091">
        <v>36.9</v>
      </c>
      <c r="I2091">
        <v>3.2</v>
      </c>
      <c r="J2091" t="s">
        <v>28</v>
      </c>
      <c r="K2091" t="s">
        <v>4820</v>
      </c>
      <c r="L2091">
        <v>0</v>
      </c>
      <c r="M2091">
        <v>0</v>
      </c>
      <c r="N2091" t="s">
        <v>352</v>
      </c>
      <c r="O2091" t="s">
        <v>297</v>
      </c>
      <c r="P2091" t="s">
        <v>81</v>
      </c>
      <c r="Q2091">
        <v>1045.1199999999999</v>
      </c>
      <c r="R2091" t="s">
        <v>32</v>
      </c>
      <c r="S2091" t="s">
        <v>33</v>
      </c>
      <c r="T2091">
        <v>1</v>
      </c>
      <c r="U2091" t="s">
        <v>45</v>
      </c>
      <c r="V2091">
        <v>6.42</v>
      </c>
      <c r="W2091" t="s">
        <v>35</v>
      </c>
      <c r="X2091">
        <v>1</v>
      </c>
      <c r="Y2091">
        <v>3</v>
      </c>
      <c r="Z2091">
        <v>9</v>
      </c>
      <c r="AA2091" t="s">
        <v>36</v>
      </c>
      <c r="AB2091" t="s">
        <v>54</v>
      </c>
      <c r="AC2091" t="s">
        <v>38</v>
      </c>
      <c r="AD2091">
        <v>4844.1000000000004</v>
      </c>
    </row>
    <row r="2092" spans="1:30" x14ac:dyDescent="0.25">
      <c r="A2092" t="s">
        <v>2407</v>
      </c>
      <c r="B2092" s="1">
        <v>45777</v>
      </c>
      <c r="C2092" t="s">
        <v>4819</v>
      </c>
      <c r="D2092" t="s">
        <v>58</v>
      </c>
      <c r="E2092">
        <v>2795.86</v>
      </c>
      <c r="F2092">
        <v>2482.3000000000002</v>
      </c>
      <c r="G2092">
        <v>22.9</v>
      </c>
      <c r="H2092">
        <v>10.9</v>
      </c>
      <c r="I2092">
        <v>3.4</v>
      </c>
      <c r="J2092" t="s">
        <v>28</v>
      </c>
      <c r="K2092" t="s">
        <v>4820</v>
      </c>
      <c r="L2092">
        <v>0</v>
      </c>
      <c r="M2092">
        <v>0</v>
      </c>
      <c r="N2092" t="s">
        <v>87</v>
      </c>
      <c r="O2092" t="s">
        <v>331</v>
      </c>
      <c r="P2092" t="s">
        <v>44</v>
      </c>
      <c r="Q2092">
        <v>918.59</v>
      </c>
      <c r="R2092" t="s">
        <v>32</v>
      </c>
      <c r="S2092" t="s">
        <v>33</v>
      </c>
      <c r="T2092">
        <v>1</v>
      </c>
      <c r="U2092" t="s">
        <v>89</v>
      </c>
      <c r="V2092">
        <v>13.18</v>
      </c>
      <c r="W2092" t="s">
        <v>28</v>
      </c>
      <c r="X2092">
        <v>0</v>
      </c>
      <c r="Y2092">
        <v>5</v>
      </c>
      <c r="Z2092">
        <v>10</v>
      </c>
      <c r="AA2092" t="s">
        <v>53</v>
      </c>
      <c r="AB2092" t="s">
        <v>37</v>
      </c>
      <c r="AC2092" t="s">
        <v>38</v>
      </c>
      <c r="AD2092">
        <v>3714.4500000000003</v>
      </c>
    </row>
    <row r="2093" spans="1:30" x14ac:dyDescent="0.25">
      <c r="A2093" t="s">
        <v>2408</v>
      </c>
      <c r="B2093" s="1">
        <v>45352</v>
      </c>
      <c r="C2093" t="s">
        <v>4821</v>
      </c>
      <c r="D2093" t="s">
        <v>49</v>
      </c>
      <c r="E2093">
        <v>3026.01</v>
      </c>
      <c r="F2093">
        <v>2724.69</v>
      </c>
      <c r="G2093">
        <v>27</v>
      </c>
      <c r="H2093">
        <v>16</v>
      </c>
      <c r="I2093">
        <v>3</v>
      </c>
      <c r="J2093" t="s">
        <v>35</v>
      </c>
      <c r="K2093" t="s">
        <v>177</v>
      </c>
      <c r="L2093">
        <v>5</v>
      </c>
      <c r="M2093">
        <v>0</v>
      </c>
      <c r="N2093" t="s">
        <v>241</v>
      </c>
      <c r="O2093" t="s">
        <v>343</v>
      </c>
      <c r="P2093" t="s">
        <v>44</v>
      </c>
      <c r="Q2093">
        <v>861.82</v>
      </c>
      <c r="R2093" t="s">
        <v>32</v>
      </c>
      <c r="S2093" t="s">
        <v>33</v>
      </c>
      <c r="T2093">
        <v>1</v>
      </c>
      <c r="U2093" t="s">
        <v>4825</v>
      </c>
      <c r="V2093">
        <v>16.8</v>
      </c>
      <c r="W2093" t="s">
        <v>28</v>
      </c>
      <c r="X2093">
        <v>0</v>
      </c>
      <c r="Y2093">
        <v>10</v>
      </c>
      <c r="Z2093">
        <v>7</v>
      </c>
      <c r="AA2093" t="s">
        <v>36</v>
      </c>
      <c r="AB2093" t="s">
        <v>54</v>
      </c>
      <c r="AC2093" t="s">
        <v>55</v>
      </c>
      <c r="AD2093">
        <v>3887.8300000000004</v>
      </c>
    </row>
    <row r="2094" spans="1:30" x14ac:dyDescent="0.25">
      <c r="A2094" t="s">
        <v>2409</v>
      </c>
      <c r="B2094" s="1">
        <v>45323</v>
      </c>
      <c r="C2094" t="s">
        <v>4821</v>
      </c>
      <c r="D2094" t="s">
        <v>27</v>
      </c>
      <c r="E2094">
        <v>4056.87</v>
      </c>
      <c r="F2094">
        <v>4060.55</v>
      </c>
      <c r="G2094">
        <v>23.1</v>
      </c>
      <c r="H2094">
        <v>10</v>
      </c>
      <c r="I2094">
        <v>2.8</v>
      </c>
      <c r="J2094" t="s">
        <v>28</v>
      </c>
      <c r="K2094" t="s">
        <v>4820</v>
      </c>
      <c r="L2094">
        <v>0</v>
      </c>
      <c r="M2094">
        <v>0</v>
      </c>
      <c r="N2094" t="s">
        <v>247</v>
      </c>
      <c r="O2094" t="s">
        <v>140</v>
      </c>
      <c r="P2094" t="s">
        <v>81</v>
      </c>
      <c r="Q2094">
        <v>882.7</v>
      </c>
      <c r="R2094" t="s">
        <v>32</v>
      </c>
      <c r="S2094" t="s">
        <v>33</v>
      </c>
      <c r="T2094">
        <v>1</v>
      </c>
      <c r="U2094" t="s">
        <v>4825</v>
      </c>
      <c r="V2094">
        <v>11.76</v>
      </c>
      <c r="W2094" t="s">
        <v>28</v>
      </c>
      <c r="X2094">
        <v>0</v>
      </c>
      <c r="Y2094">
        <v>4</v>
      </c>
      <c r="Z2094">
        <v>14</v>
      </c>
      <c r="AA2094" t="s">
        <v>36</v>
      </c>
      <c r="AB2094" t="s">
        <v>37</v>
      </c>
      <c r="AC2094" t="s">
        <v>55</v>
      </c>
      <c r="AD2094">
        <v>4939.57</v>
      </c>
    </row>
    <row r="2095" spans="1:30" x14ac:dyDescent="0.25">
      <c r="A2095" t="s">
        <v>2410</v>
      </c>
      <c r="B2095" s="1">
        <v>45338</v>
      </c>
      <c r="C2095" t="s">
        <v>173</v>
      </c>
      <c r="D2095" t="s">
        <v>49</v>
      </c>
      <c r="E2095">
        <v>2877.2</v>
      </c>
      <c r="F2095">
        <v>2869.39</v>
      </c>
      <c r="G2095">
        <v>72.8</v>
      </c>
      <c r="H2095">
        <v>56.8</v>
      </c>
      <c r="I2095">
        <v>3.2</v>
      </c>
      <c r="J2095" t="s">
        <v>28</v>
      </c>
      <c r="K2095" t="s">
        <v>4820</v>
      </c>
      <c r="L2095">
        <v>0</v>
      </c>
      <c r="M2095">
        <v>0</v>
      </c>
      <c r="N2095" t="s">
        <v>65</v>
      </c>
      <c r="O2095" t="s">
        <v>493</v>
      </c>
      <c r="P2095" t="s">
        <v>44</v>
      </c>
      <c r="Q2095">
        <v>874.59</v>
      </c>
      <c r="R2095" t="s">
        <v>76</v>
      </c>
      <c r="S2095" t="s">
        <v>33</v>
      </c>
      <c r="T2095">
        <v>1</v>
      </c>
      <c r="U2095" t="s">
        <v>89</v>
      </c>
      <c r="V2095">
        <v>13.04</v>
      </c>
      <c r="W2095" t="s">
        <v>35</v>
      </c>
      <c r="X2095">
        <v>1</v>
      </c>
      <c r="Y2095">
        <v>14</v>
      </c>
      <c r="Z2095">
        <v>15</v>
      </c>
      <c r="AA2095" t="s">
        <v>53</v>
      </c>
      <c r="AB2095" t="s">
        <v>54</v>
      </c>
      <c r="AC2095" t="s">
        <v>38</v>
      </c>
      <c r="AD2095">
        <v>3751.79</v>
      </c>
    </row>
    <row r="2096" spans="1:30" x14ac:dyDescent="0.25">
      <c r="A2096" t="s">
        <v>2411</v>
      </c>
      <c r="B2096" s="1">
        <v>45683</v>
      </c>
      <c r="C2096" t="s">
        <v>83</v>
      </c>
      <c r="D2096" t="s">
        <v>41</v>
      </c>
      <c r="E2096">
        <v>2922.54</v>
      </c>
      <c r="F2096">
        <v>2684.32</v>
      </c>
      <c r="G2096">
        <v>13.5</v>
      </c>
      <c r="H2096">
        <v>10</v>
      </c>
      <c r="I2096">
        <v>4.0999999999999996</v>
      </c>
      <c r="J2096" t="s">
        <v>28</v>
      </c>
      <c r="K2096" t="s">
        <v>4820</v>
      </c>
      <c r="L2096">
        <v>0</v>
      </c>
      <c r="M2096">
        <v>0</v>
      </c>
      <c r="N2096" t="s">
        <v>238</v>
      </c>
      <c r="O2096" t="s">
        <v>101</v>
      </c>
      <c r="P2096" t="s">
        <v>52</v>
      </c>
      <c r="Q2096">
        <v>846.88</v>
      </c>
      <c r="R2096" t="s">
        <v>32</v>
      </c>
      <c r="S2096" t="s">
        <v>33</v>
      </c>
      <c r="T2096">
        <v>1</v>
      </c>
      <c r="U2096" t="s">
        <v>4825</v>
      </c>
      <c r="V2096">
        <v>8.77</v>
      </c>
      <c r="W2096" t="s">
        <v>35</v>
      </c>
      <c r="X2096">
        <v>1</v>
      </c>
      <c r="Y2096">
        <v>4</v>
      </c>
      <c r="Z2096">
        <v>14</v>
      </c>
      <c r="AA2096" t="s">
        <v>53</v>
      </c>
      <c r="AB2096" t="s">
        <v>54</v>
      </c>
      <c r="AC2096" t="s">
        <v>46</v>
      </c>
      <c r="AD2096">
        <v>3769.42</v>
      </c>
    </row>
    <row r="2097" spans="1:30" x14ac:dyDescent="0.25">
      <c r="A2097" t="s">
        <v>2412</v>
      </c>
      <c r="B2097" s="1">
        <v>45951</v>
      </c>
      <c r="C2097" t="s">
        <v>4822</v>
      </c>
      <c r="D2097" t="s">
        <v>49</v>
      </c>
      <c r="E2097">
        <v>3890.31</v>
      </c>
      <c r="F2097">
        <v>3675.99</v>
      </c>
      <c r="G2097">
        <v>40</v>
      </c>
      <c r="H2097">
        <v>16</v>
      </c>
      <c r="I2097">
        <v>4.5</v>
      </c>
      <c r="J2097" t="s">
        <v>28</v>
      </c>
      <c r="K2097" t="s">
        <v>4820</v>
      </c>
      <c r="L2097">
        <v>0</v>
      </c>
      <c r="M2097">
        <v>0</v>
      </c>
      <c r="N2097" t="s">
        <v>74</v>
      </c>
      <c r="O2097" t="s">
        <v>580</v>
      </c>
      <c r="P2097" t="s">
        <v>81</v>
      </c>
      <c r="Q2097">
        <v>859.05</v>
      </c>
      <c r="R2097" t="s">
        <v>32</v>
      </c>
      <c r="S2097" t="s">
        <v>33</v>
      </c>
      <c r="T2097">
        <v>1</v>
      </c>
      <c r="U2097" t="s">
        <v>89</v>
      </c>
      <c r="V2097">
        <v>-1.28</v>
      </c>
      <c r="W2097" t="s">
        <v>35</v>
      </c>
      <c r="X2097">
        <v>1</v>
      </c>
      <c r="Y2097">
        <v>9</v>
      </c>
      <c r="Z2097">
        <v>5</v>
      </c>
      <c r="AA2097" t="s">
        <v>78</v>
      </c>
      <c r="AB2097" t="s">
        <v>37</v>
      </c>
      <c r="AC2097" t="s">
        <v>55</v>
      </c>
      <c r="AD2097">
        <v>4749.3599999999997</v>
      </c>
    </row>
    <row r="2098" spans="1:30" x14ac:dyDescent="0.25">
      <c r="A2098" t="s">
        <v>2413</v>
      </c>
      <c r="B2098" s="1">
        <v>45836</v>
      </c>
      <c r="C2098" t="s">
        <v>95</v>
      </c>
      <c r="D2098" t="s">
        <v>27</v>
      </c>
      <c r="E2098">
        <v>2588.15</v>
      </c>
      <c r="F2098">
        <v>2609.9299999999998</v>
      </c>
      <c r="G2098">
        <v>49.1</v>
      </c>
      <c r="H2098">
        <v>25.1</v>
      </c>
      <c r="I2098">
        <v>2.8</v>
      </c>
      <c r="J2098" t="s">
        <v>28</v>
      </c>
      <c r="K2098" t="s">
        <v>4820</v>
      </c>
      <c r="L2098">
        <v>0</v>
      </c>
      <c r="M2098">
        <v>0</v>
      </c>
      <c r="N2098" t="s">
        <v>229</v>
      </c>
      <c r="O2098" t="s">
        <v>333</v>
      </c>
      <c r="P2098" t="s">
        <v>31</v>
      </c>
      <c r="Q2098">
        <v>940.71</v>
      </c>
      <c r="R2098" t="s">
        <v>76</v>
      </c>
      <c r="S2098" t="s">
        <v>33</v>
      </c>
      <c r="T2098">
        <v>1</v>
      </c>
      <c r="U2098" t="s">
        <v>89</v>
      </c>
      <c r="V2098">
        <v>21.79</v>
      </c>
      <c r="W2098" t="s">
        <v>35</v>
      </c>
      <c r="X2098">
        <v>1</v>
      </c>
      <c r="Y2098">
        <v>2</v>
      </c>
      <c r="Z2098">
        <v>11</v>
      </c>
      <c r="AA2098" t="s">
        <v>53</v>
      </c>
      <c r="AB2098" t="s">
        <v>37</v>
      </c>
      <c r="AC2098" t="s">
        <v>38</v>
      </c>
      <c r="AD2098">
        <v>3528.86</v>
      </c>
    </row>
    <row r="2099" spans="1:30" x14ac:dyDescent="0.25">
      <c r="A2099" t="s">
        <v>2414</v>
      </c>
      <c r="B2099" s="1">
        <v>45477</v>
      </c>
      <c r="C2099" t="s">
        <v>4819</v>
      </c>
      <c r="D2099" t="s">
        <v>27</v>
      </c>
      <c r="E2099">
        <v>2356.48</v>
      </c>
      <c r="F2099">
        <v>2397.7600000000002</v>
      </c>
      <c r="G2099">
        <v>40.5</v>
      </c>
      <c r="H2099">
        <v>20.5</v>
      </c>
      <c r="I2099">
        <v>3.5</v>
      </c>
      <c r="J2099" t="s">
        <v>28</v>
      </c>
      <c r="K2099" t="s">
        <v>4820</v>
      </c>
      <c r="L2099">
        <v>0</v>
      </c>
      <c r="M2099">
        <v>0</v>
      </c>
      <c r="N2099" t="s">
        <v>29</v>
      </c>
      <c r="O2099" t="s">
        <v>1185</v>
      </c>
      <c r="P2099" t="s">
        <v>31</v>
      </c>
      <c r="Q2099">
        <v>732.69</v>
      </c>
      <c r="R2099" t="s">
        <v>32</v>
      </c>
      <c r="S2099" t="s">
        <v>33</v>
      </c>
      <c r="T2099">
        <v>1</v>
      </c>
      <c r="U2099" t="s">
        <v>89</v>
      </c>
      <c r="V2099">
        <v>16.68</v>
      </c>
      <c r="W2099" t="s">
        <v>35</v>
      </c>
      <c r="X2099">
        <v>1</v>
      </c>
      <c r="Y2099">
        <v>7</v>
      </c>
      <c r="Z2099">
        <v>6</v>
      </c>
      <c r="AA2099" t="s">
        <v>78</v>
      </c>
      <c r="AB2099" t="s">
        <v>54</v>
      </c>
      <c r="AC2099" t="s">
        <v>38</v>
      </c>
      <c r="AD2099">
        <v>3089.17</v>
      </c>
    </row>
    <row r="2100" spans="1:30" x14ac:dyDescent="0.25">
      <c r="A2100" t="s">
        <v>2415</v>
      </c>
      <c r="B2100" s="1">
        <v>45417</v>
      </c>
      <c r="C2100" t="s">
        <v>173</v>
      </c>
      <c r="D2100" t="s">
        <v>41</v>
      </c>
      <c r="E2100">
        <v>4013.62</v>
      </c>
      <c r="F2100">
        <v>3806.96</v>
      </c>
      <c r="G2100">
        <v>25.3</v>
      </c>
      <c r="H2100">
        <v>20.3</v>
      </c>
      <c r="I2100">
        <v>1.9</v>
      </c>
      <c r="J2100" t="s">
        <v>28</v>
      </c>
      <c r="K2100" t="s">
        <v>4820</v>
      </c>
      <c r="L2100">
        <v>0</v>
      </c>
      <c r="M2100">
        <v>0</v>
      </c>
      <c r="N2100" t="s">
        <v>87</v>
      </c>
      <c r="O2100" t="s">
        <v>66</v>
      </c>
      <c r="P2100" t="s">
        <v>81</v>
      </c>
      <c r="Q2100">
        <v>797.01</v>
      </c>
      <c r="R2100" t="s">
        <v>32</v>
      </c>
      <c r="S2100" t="s">
        <v>33</v>
      </c>
      <c r="T2100">
        <v>1</v>
      </c>
      <c r="U2100" t="s">
        <v>4825</v>
      </c>
      <c r="V2100">
        <v>16.010000000000002</v>
      </c>
      <c r="W2100" t="s">
        <v>28</v>
      </c>
      <c r="X2100">
        <v>0</v>
      </c>
      <c r="Y2100">
        <v>5</v>
      </c>
      <c r="Z2100">
        <v>1</v>
      </c>
      <c r="AA2100" t="s">
        <v>78</v>
      </c>
      <c r="AB2100" t="s">
        <v>37</v>
      </c>
      <c r="AC2100" t="s">
        <v>46</v>
      </c>
      <c r="AD2100">
        <v>4810.63</v>
      </c>
    </row>
    <row r="2101" spans="1:30" x14ac:dyDescent="0.25">
      <c r="A2101" t="s">
        <v>2416</v>
      </c>
      <c r="B2101" s="1">
        <v>45678</v>
      </c>
      <c r="C2101" t="s">
        <v>4822</v>
      </c>
      <c r="D2101" t="s">
        <v>49</v>
      </c>
      <c r="E2101">
        <v>3684.94</v>
      </c>
      <c r="F2101">
        <v>3939.94</v>
      </c>
      <c r="G2101">
        <v>14</v>
      </c>
      <c r="H2101">
        <v>10</v>
      </c>
      <c r="I2101">
        <v>4.5999999999999996</v>
      </c>
      <c r="J2101" t="s">
        <v>35</v>
      </c>
      <c r="K2101" t="s">
        <v>59</v>
      </c>
      <c r="L2101">
        <v>3</v>
      </c>
      <c r="M2101">
        <v>0</v>
      </c>
      <c r="N2101" t="s">
        <v>120</v>
      </c>
      <c r="O2101" t="s">
        <v>544</v>
      </c>
      <c r="P2101" t="s">
        <v>31</v>
      </c>
      <c r="Q2101">
        <v>1017.1</v>
      </c>
      <c r="R2101" t="s">
        <v>32</v>
      </c>
      <c r="S2101" t="s">
        <v>33</v>
      </c>
      <c r="T2101">
        <v>1</v>
      </c>
      <c r="U2101" t="s">
        <v>89</v>
      </c>
      <c r="V2101">
        <v>20.43</v>
      </c>
      <c r="W2101" t="s">
        <v>28</v>
      </c>
      <c r="X2101">
        <v>0</v>
      </c>
      <c r="Y2101">
        <v>12</v>
      </c>
      <c r="Z2101">
        <v>2</v>
      </c>
      <c r="AA2101" t="s">
        <v>78</v>
      </c>
      <c r="AB2101" t="s">
        <v>54</v>
      </c>
      <c r="AC2101" t="s">
        <v>55</v>
      </c>
      <c r="AD2101">
        <v>4702.04</v>
      </c>
    </row>
    <row r="2102" spans="1:30" x14ac:dyDescent="0.25">
      <c r="A2102" t="s">
        <v>2417</v>
      </c>
      <c r="B2102" s="1">
        <v>45881</v>
      </c>
      <c r="C2102" t="s">
        <v>173</v>
      </c>
      <c r="D2102" t="s">
        <v>41</v>
      </c>
      <c r="E2102">
        <v>2500.46</v>
      </c>
      <c r="F2102">
        <v>2610.64</v>
      </c>
      <c r="G2102">
        <v>77.599999999999994</v>
      </c>
      <c r="H2102">
        <v>61.6</v>
      </c>
      <c r="I2102">
        <v>1.4</v>
      </c>
      <c r="J2102" t="s">
        <v>28</v>
      </c>
      <c r="K2102" t="s">
        <v>4820</v>
      </c>
      <c r="L2102">
        <v>0</v>
      </c>
      <c r="M2102">
        <v>0</v>
      </c>
      <c r="N2102" t="s">
        <v>167</v>
      </c>
      <c r="O2102" t="s">
        <v>307</v>
      </c>
      <c r="P2102" t="s">
        <v>52</v>
      </c>
      <c r="Q2102">
        <v>1043.71</v>
      </c>
      <c r="R2102" t="s">
        <v>76</v>
      </c>
      <c r="S2102" t="s">
        <v>263</v>
      </c>
      <c r="T2102">
        <v>0</v>
      </c>
      <c r="U2102" t="s">
        <v>89</v>
      </c>
      <c r="V2102">
        <v>20.11</v>
      </c>
      <c r="W2102" t="s">
        <v>35</v>
      </c>
      <c r="X2102">
        <v>1</v>
      </c>
      <c r="Y2102">
        <v>3</v>
      </c>
      <c r="Z2102">
        <v>2</v>
      </c>
      <c r="AA2102" t="s">
        <v>78</v>
      </c>
      <c r="AB2102" t="s">
        <v>54</v>
      </c>
      <c r="AC2102" t="s">
        <v>38</v>
      </c>
      <c r="AD2102">
        <v>3544.17</v>
      </c>
    </row>
    <row r="2103" spans="1:30" x14ac:dyDescent="0.25">
      <c r="A2103" t="s">
        <v>2418</v>
      </c>
      <c r="B2103" s="1">
        <v>45692</v>
      </c>
      <c r="C2103" t="s">
        <v>4821</v>
      </c>
      <c r="D2103" t="s">
        <v>41</v>
      </c>
      <c r="E2103">
        <v>1811.61</v>
      </c>
      <c r="F2103">
        <v>1747.37</v>
      </c>
      <c r="G2103">
        <v>55.4</v>
      </c>
      <c r="H2103">
        <v>32.4</v>
      </c>
      <c r="I2103">
        <v>2.7</v>
      </c>
      <c r="J2103" t="s">
        <v>28</v>
      </c>
      <c r="K2103" t="s">
        <v>4820</v>
      </c>
      <c r="L2103">
        <v>0</v>
      </c>
      <c r="M2103">
        <v>0</v>
      </c>
      <c r="N2103" t="s">
        <v>472</v>
      </c>
      <c r="O2103" t="s">
        <v>350</v>
      </c>
      <c r="P2103" t="s">
        <v>31</v>
      </c>
      <c r="Q2103">
        <v>911.7</v>
      </c>
      <c r="R2103" t="s">
        <v>32</v>
      </c>
      <c r="S2103" t="s">
        <v>33</v>
      </c>
      <c r="T2103">
        <v>1</v>
      </c>
      <c r="U2103" t="s">
        <v>89</v>
      </c>
      <c r="V2103">
        <v>-1.21</v>
      </c>
      <c r="W2103" t="s">
        <v>28</v>
      </c>
      <c r="X2103">
        <v>0</v>
      </c>
      <c r="Y2103">
        <v>8</v>
      </c>
      <c r="Z2103">
        <v>15</v>
      </c>
      <c r="AA2103" t="s">
        <v>36</v>
      </c>
      <c r="AB2103" t="s">
        <v>54</v>
      </c>
      <c r="AC2103" t="s">
        <v>46</v>
      </c>
      <c r="AD2103">
        <v>2723.31</v>
      </c>
    </row>
    <row r="2104" spans="1:30" x14ac:dyDescent="0.25">
      <c r="A2104" t="s">
        <v>2419</v>
      </c>
      <c r="B2104" s="1">
        <v>45995</v>
      </c>
      <c r="C2104" t="s">
        <v>4821</v>
      </c>
      <c r="D2104" t="s">
        <v>41</v>
      </c>
      <c r="E2104">
        <v>3605.52</v>
      </c>
      <c r="F2104">
        <v>3757.07</v>
      </c>
      <c r="G2104">
        <v>64.400000000000006</v>
      </c>
      <c r="H2104">
        <v>45.4</v>
      </c>
      <c r="I2104">
        <v>2.5</v>
      </c>
      <c r="J2104" t="s">
        <v>35</v>
      </c>
      <c r="K2104" t="s">
        <v>109</v>
      </c>
      <c r="L2104">
        <v>2</v>
      </c>
      <c r="M2104">
        <v>1</v>
      </c>
      <c r="N2104" t="s">
        <v>139</v>
      </c>
      <c r="O2104" t="s">
        <v>737</v>
      </c>
      <c r="P2104" t="s">
        <v>81</v>
      </c>
      <c r="Q2104">
        <v>1136.71</v>
      </c>
      <c r="R2104" t="s">
        <v>32</v>
      </c>
      <c r="S2104" t="s">
        <v>33</v>
      </c>
      <c r="T2104">
        <v>1</v>
      </c>
      <c r="U2104" t="s">
        <v>45</v>
      </c>
      <c r="V2104">
        <v>14.13</v>
      </c>
      <c r="W2104" t="s">
        <v>35</v>
      </c>
      <c r="X2104">
        <v>1</v>
      </c>
      <c r="Y2104">
        <v>2</v>
      </c>
      <c r="Z2104">
        <v>11</v>
      </c>
      <c r="AA2104" t="s">
        <v>78</v>
      </c>
      <c r="AB2104" t="s">
        <v>37</v>
      </c>
      <c r="AC2104" t="s">
        <v>38</v>
      </c>
      <c r="AD2104">
        <v>4742.2299999999996</v>
      </c>
    </row>
    <row r="2105" spans="1:30" x14ac:dyDescent="0.25">
      <c r="A2105" t="s">
        <v>2420</v>
      </c>
      <c r="B2105" s="1">
        <v>45313</v>
      </c>
      <c r="C2105" t="s">
        <v>4819</v>
      </c>
      <c r="D2105" t="s">
        <v>58</v>
      </c>
      <c r="E2105">
        <v>3940.27</v>
      </c>
      <c r="F2105">
        <v>3704.46</v>
      </c>
      <c r="G2105">
        <v>35</v>
      </c>
      <c r="H2105">
        <v>24</v>
      </c>
      <c r="I2105">
        <v>3.1</v>
      </c>
      <c r="J2105" t="s">
        <v>28</v>
      </c>
      <c r="K2105" t="s">
        <v>4820</v>
      </c>
      <c r="L2105">
        <v>0</v>
      </c>
      <c r="M2105">
        <v>0</v>
      </c>
      <c r="N2105" t="s">
        <v>65</v>
      </c>
      <c r="O2105" t="s">
        <v>213</v>
      </c>
      <c r="P2105" t="s">
        <v>81</v>
      </c>
      <c r="Q2105">
        <v>1189.1199999999999</v>
      </c>
      <c r="R2105" t="s">
        <v>76</v>
      </c>
      <c r="S2105" t="s">
        <v>33</v>
      </c>
      <c r="T2105">
        <v>1</v>
      </c>
      <c r="U2105" t="s">
        <v>45</v>
      </c>
      <c r="V2105">
        <v>10.88</v>
      </c>
      <c r="W2105" t="s">
        <v>35</v>
      </c>
      <c r="X2105">
        <v>1</v>
      </c>
      <c r="Y2105">
        <v>7</v>
      </c>
      <c r="Z2105">
        <v>6</v>
      </c>
      <c r="AA2105" t="s">
        <v>36</v>
      </c>
      <c r="AB2105" t="s">
        <v>54</v>
      </c>
      <c r="AC2105" t="s">
        <v>38</v>
      </c>
      <c r="AD2105">
        <v>5129.3899999999994</v>
      </c>
    </row>
    <row r="2106" spans="1:30" x14ac:dyDescent="0.25">
      <c r="A2106" t="s">
        <v>2421</v>
      </c>
      <c r="B2106" s="1">
        <v>45840</v>
      </c>
      <c r="C2106" t="s">
        <v>4819</v>
      </c>
      <c r="D2106" t="s">
        <v>41</v>
      </c>
      <c r="E2106">
        <v>2065.16</v>
      </c>
      <c r="F2106">
        <v>1683.45</v>
      </c>
      <c r="G2106">
        <v>35.5</v>
      </c>
      <c r="H2106">
        <v>24.5</v>
      </c>
      <c r="I2106">
        <v>4.3</v>
      </c>
      <c r="J2106" t="s">
        <v>28</v>
      </c>
      <c r="K2106" t="s">
        <v>4820</v>
      </c>
      <c r="L2106">
        <v>0</v>
      </c>
      <c r="M2106">
        <v>0</v>
      </c>
      <c r="N2106" t="s">
        <v>185</v>
      </c>
      <c r="O2106" t="s">
        <v>117</v>
      </c>
      <c r="P2106" t="s">
        <v>31</v>
      </c>
      <c r="Q2106">
        <v>996.52</v>
      </c>
      <c r="R2106" t="s">
        <v>32</v>
      </c>
      <c r="S2106" t="s">
        <v>33</v>
      </c>
      <c r="T2106">
        <v>1</v>
      </c>
      <c r="U2106" t="s">
        <v>45</v>
      </c>
      <c r="V2106">
        <v>15.58</v>
      </c>
      <c r="W2106" t="s">
        <v>28</v>
      </c>
      <c r="X2106">
        <v>0</v>
      </c>
      <c r="Y2106">
        <v>17</v>
      </c>
      <c r="Z2106">
        <v>10</v>
      </c>
      <c r="AA2106" t="s">
        <v>36</v>
      </c>
      <c r="AB2106" t="s">
        <v>54</v>
      </c>
      <c r="AC2106" t="s">
        <v>55</v>
      </c>
      <c r="AD2106">
        <v>3061.68</v>
      </c>
    </row>
    <row r="2107" spans="1:30" x14ac:dyDescent="0.25">
      <c r="A2107" t="s">
        <v>2422</v>
      </c>
      <c r="B2107" s="1">
        <v>45739</v>
      </c>
      <c r="C2107" t="s">
        <v>173</v>
      </c>
      <c r="D2107" t="s">
        <v>27</v>
      </c>
      <c r="E2107">
        <v>3938.21</v>
      </c>
      <c r="F2107">
        <v>3850.42</v>
      </c>
      <c r="G2107">
        <v>35.799999999999997</v>
      </c>
      <c r="H2107">
        <v>25.8</v>
      </c>
      <c r="I2107">
        <v>3.7</v>
      </c>
      <c r="J2107" t="s">
        <v>28</v>
      </c>
      <c r="K2107" t="s">
        <v>4820</v>
      </c>
      <c r="L2107">
        <v>0</v>
      </c>
      <c r="M2107">
        <v>0</v>
      </c>
      <c r="N2107" t="s">
        <v>147</v>
      </c>
      <c r="O2107" t="s">
        <v>145</v>
      </c>
      <c r="P2107" t="s">
        <v>81</v>
      </c>
      <c r="Q2107">
        <v>1133.8399999999999</v>
      </c>
      <c r="R2107" t="s">
        <v>76</v>
      </c>
      <c r="S2107" t="s">
        <v>33</v>
      </c>
      <c r="T2107">
        <v>1</v>
      </c>
      <c r="U2107" t="s">
        <v>89</v>
      </c>
      <c r="V2107">
        <v>0.59</v>
      </c>
      <c r="W2107" t="s">
        <v>35</v>
      </c>
      <c r="X2107">
        <v>1</v>
      </c>
      <c r="Y2107">
        <v>5</v>
      </c>
      <c r="Z2107">
        <v>1</v>
      </c>
      <c r="AA2107" t="s">
        <v>78</v>
      </c>
      <c r="AB2107" t="s">
        <v>54</v>
      </c>
      <c r="AC2107" t="s">
        <v>55</v>
      </c>
      <c r="AD2107">
        <v>5072.05</v>
      </c>
    </row>
    <row r="2108" spans="1:30" x14ac:dyDescent="0.25">
      <c r="A2108" t="s">
        <v>2423</v>
      </c>
      <c r="B2108" s="1">
        <v>45734</v>
      </c>
      <c r="C2108" t="s">
        <v>4819</v>
      </c>
      <c r="D2108" t="s">
        <v>41</v>
      </c>
      <c r="E2108">
        <v>2478.2800000000002</v>
      </c>
      <c r="F2108">
        <v>2427.9699999999998</v>
      </c>
      <c r="G2108">
        <v>89.6</v>
      </c>
      <c r="H2108">
        <v>67.599999999999994</v>
      </c>
      <c r="I2108">
        <v>4.0999999999999996</v>
      </c>
      <c r="J2108" t="s">
        <v>35</v>
      </c>
      <c r="K2108" t="s">
        <v>73</v>
      </c>
      <c r="L2108">
        <v>4</v>
      </c>
      <c r="M2108">
        <v>0</v>
      </c>
      <c r="N2108" t="s">
        <v>352</v>
      </c>
      <c r="O2108" t="s">
        <v>117</v>
      </c>
      <c r="P2108" t="s">
        <v>31</v>
      </c>
      <c r="Q2108">
        <v>1149.71</v>
      </c>
      <c r="R2108" t="s">
        <v>76</v>
      </c>
      <c r="S2108" t="s">
        <v>263</v>
      </c>
      <c r="T2108">
        <v>0</v>
      </c>
      <c r="U2108" t="s">
        <v>89</v>
      </c>
      <c r="V2108">
        <v>19.95</v>
      </c>
      <c r="W2108" t="s">
        <v>35</v>
      </c>
      <c r="X2108">
        <v>1</v>
      </c>
      <c r="Y2108">
        <v>7</v>
      </c>
      <c r="Z2108">
        <v>10</v>
      </c>
      <c r="AA2108" t="s">
        <v>36</v>
      </c>
      <c r="AB2108" t="s">
        <v>54</v>
      </c>
      <c r="AC2108" t="s">
        <v>38</v>
      </c>
      <c r="AD2108">
        <v>3627.9900000000002</v>
      </c>
    </row>
    <row r="2109" spans="1:30" x14ac:dyDescent="0.25">
      <c r="A2109" t="s">
        <v>2424</v>
      </c>
      <c r="B2109" s="1">
        <v>45327</v>
      </c>
      <c r="C2109" t="s">
        <v>4819</v>
      </c>
      <c r="D2109" t="s">
        <v>58</v>
      </c>
      <c r="E2109">
        <v>3552.1</v>
      </c>
      <c r="F2109">
        <v>3731.9</v>
      </c>
      <c r="G2109">
        <v>47.5</v>
      </c>
      <c r="H2109">
        <v>37.5</v>
      </c>
      <c r="I2109">
        <v>4.4000000000000004</v>
      </c>
      <c r="J2109" t="s">
        <v>28</v>
      </c>
      <c r="K2109" t="s">
        <v>4820</v>
      </c>
      <c r="L2109">
        <v>0</v>
      </c>
      <c r="M2109">
        <v>0</v>
      </c>
      <c r="N2109" t="s">
        <v>42</v>
      </c>
      <c r="O2109" t="s">
        <v>281</v>
      </c>
      <c r="P2109" t="s">
        <v>81</v>
      </c>
      <c r="Q2109">
        <v>936.3</v>
      </c>
      <c r="R2109" t="s">
        <v>32</v>
      </c>
      <c r="S2109" t="s">
        <v>33</v>
      </c>
      <c r="T2109">
        <v>1</v>
      </c>
      <c r="U2109" t="s">
        <v>89</v>
      </c>
      <c r="V2109">
        <v>3.61</v>
      </c>
      <c r="W2109" t="s">
        <v>35</v>
      </c>
      <c r="X2109">
        <v>1</v>
      </c>
      <c r="Y2109">
        <v>4</v>
      </c>
      <c r="Z2109">
        <v>5</v>
      </c>
      <c r="AA2109" t="s">
        <v>78</v>
      </c>
      <c r="AB2109" t="s">
        <v>54</v>
      </c>
      <c r="AC2109" t="s">
        <v>46</v>
      </c>
      <c r="AD2109">
        <v>4488.3999999999996</v>
      </c>
    </row>
    <row r="2110" spans="1:30" x14ac:dyDescent="0.25">
      <c r="A2110" t="s">
        <v>2425</v>
      </c>
      <c r="B2110" s="1">
        <v>45950</v>
      </c>
      <c r="C2110" t="s">
        <v>4821</v>
      </c>
      <c r="D2110" t="s">
        <v>49</v>
      </c>
      <c r="E2110">
        <v>2896.15</v>
      </c>
      <c r="F2110">
        <v>2461.7199999999998</v>
      </c>
      <c r="G2110">
        <v>76.400000000000006</v>
      </c>
      <c r="H2110">
        <v>61.4</v>
      </c>
      <c r="I2110">
        <v>3.5</v>
      </c>
      <c r="J2110" t="s">
        <v>35</v>
      </c>
      <c r="K2110" t="s">
        <v>109</v>
      </c>
      <c r="L2110">
        <v>2</v>
      </c>
      <c r="M2110">
        <v>1</v>
      </c>
      <c r="N2110" t="s">
        <v>229</v>
      </c>
      <c r="O2110" t="s">
        <v>213</v>
      </c>
      <c r="P2110" t="s">
        <v>44</v>
      </c>
      <c r="Q2110">
        <v>944.83</v>
      </c>
      <c r="R2110" t="s">
        <v>32</v>
      </c>
      <c r="S2110" t="s">
        <v>33</v>
      </c>
      <c r="T2110">
        <v>1</v>
      </c>
      <c r="U2110" t="s">
        <v>4825</v>
      </c>
      <c r="V2110">
        <v>-0.03</v>
      </c>
      <c r="W2110" t="s">
        <v>35</v>
      </c>
      <c r="X2110">
        <v>1</v>
      </c>
      <c r="Y2110">
        <v>18</v>
      </c>
      <c r="Z2110">
        <v>13</v>
      </c>
      <c r="AA2110" t="s">
        <v>36</v>
      </c>
      <c r="AB2110" t="s">
        <v>37</v>
      </c>
      <c r="AC2110" t="s">
        <v>55</v>
      </c>
      <c r="AD2110">
        <v>3840.98</v>
      </c>
    </row>
    <row r="2111" spans="1:30" x14ac:dyDescent="0.25">
      <c r="A2111" t="s">
        <v>2426</v>
      </c>
      <c r="B2111" s="1">
        <v>45778</v>
      </c>
      <c r="C2111" t="s">
        <v>4822</v>
      </c>
      <c r="D2111" t="s">
        <v>27</v>
      </c>
      <c r="E2111">
        <v>1999.07</v>
      </c>
      <c r="F2111">
        <v>2001.9</v>
      </c>
      <c r="G2111">
        <v>36.6</v>
      </c>
      <c r="H2111">
        <v>22.6</v>
      </c>
      <c r="I2111">
        <v>4.8</v>
      </c>
      <c r="J2111" t="s">
        <v>28</v>
      </c>
      <c r="K2111" t="s">
        <v>4820</v>
      </c>
      <c r="L2111">
        <v>0</v>
      </c>
      <c r="M2111">
        <v>0</v>
      </c>
      <c r="N2111" t="s">
        <v>65</v>
      </c>
      <c r="O2111" t="s">
        <v>181</v>
      </c>
      <c r="P2111" t="s">
        <v>31</v>
      </c>
      <c r="Q2111">
        <v>1174.8699999999999</v>
      </c>
      <c r="R2111" t="s">
        <v>32</v>
      </c>
      <c r="S2111" t="s">
        <v>33</v>
      </c>
      <c r="T2111">
        <v>1</v>
      </c>
      <c r="U2111" t="s">
        <v>45</v>
      </c>
      <c r="V2111">
        <v>20</v>
      </c>
      <c r="W2111" t="s">
        <v>35</v>
      </c>
      <c r="X2111">
        <v>1</v>
      </c>
      <c r="Y2111">
        <v>12</v>
      </c>
      <c r="Z2111">
        <v>15</v>
      </c>
      <c r="AA2111" t="s">
        <v>78</v>
      </c>
      <c r="AB2111" t="s">
        <v>54</v>
      </c>
      <c r="AC2111" t="s">
        <v>55</v>
      </c>
      <c r="AD2111">
        <v>3173.9399999999996</v>
      </c>
    </row>
    <row r="2112" spans="1:30" x14ac:dyDescent="0.25">
      <c r="A2112" t="s">
        <v>2427</v>
      </c>
      <c r="B2112" s="1">
        <v>45975</v>
      </c>
      <c r="C2112" t="s">
        <v>173</v>
      </c>
      <c r="D2112" t="s">
        <v>58</v>
      </c>
      <c r="E2112">
        <v>1600.84</v>
      </c>
      <c r="F2112">
        <v>1810.23</v>
      </c>
      <c r="G2112">
        <v>39.299999999999997</v>
      </c>
      <c r="H2112">
        <v>17.3</v>
      </c>
      <c r="I2112">
        <v>3.2</v>
      </c>
      <c r="J2112" t="s">
        <v>35</v>
      </c>
      <c r="K2112" t="s">
        <v>150</v>
      </c>
      <c r="L2112">
        <v>6</v>
      </c>
      <c r="M2112">
        <v>0</v>
      </c>
      <c r="N2112" t="s">
        <v>144</v>
      </c>
      <c r="O2112" t="s">
        <v>265</v>
      </c>
      <c r="P2112" t="s">
        <v>31</v>
      </c>
      <c r="Q2112">
        <v>726.23</v>
      </c>
      <c r="R2112" t="s">
        <v>32</v>
      </c>
      <c r="S2112" t="s">
        <v>33</v>
      </c>
      <c r="T2112">
        <v>1</v>
      </c>
      <c r="U2112" t="s">
        <v>89</v>
      </c>
      <c r="V2112">
        <v>12.31</v>
      </c>
      <c r="W2112" t="s">
        <v>35</v>
      </c>
      <c r="X2112">
        <v>1</v>
      </c>
      <c r="Y2112">
        <v>5</v>
      </c>
      <c r="Z2112">
        <v>1</v>
      </c>
      <c r="AA2112" t="s">
        <v>36</v>
      </c>
      <c r="AB2112" t="s">
        <v>54</v>
      </c>
      <c r="AC2112" t="s">
        <v>55</v>
      </c>
      <c r="AD2112">
        <v>2327.0699999999997</v>
      </c>
    </row>
    <row r="2113" spans="1:30" x14ac:dyDescent="0.25">
      <c r="A2113" t="s">
        <v>2428</v>
      </c>
      <c r="B2113" s="1">
        <v>45339</v>
      </c>
      <c r="C2113" t="s">
        <v>4821</v>
      </c>
      <c r="D2113" t="s">
        <v>49</v>
      </c>
      <c r="E2113">
        <v>2355.7399999999998</v>
      </c>
      <c r="F2113">
        <v>2302.34</v>
      </c>
      <c r="G2113">
        <v>71.8</v>
      </c>
      <c r="H2113">
        <v>56.8</v>
      </c>
      <c r="I2113">
        <v>4.7</v>
      </c>
      <c r="J2113" t="s">
        <v>28</v>
      </c>
      <c r="K2113" t="s">
        <v>4820</v>
      </c>
      <c r="L2113">
        <v>0</v>
      </c>
      <c r="M2113">
        <v>0</v>
      </c>
      <c r="N2113" t="s">
        <v>130</v>
      </c>
      <c r="O2113" t="s">
        <v>406</v>
      </c>
      <c r="P2113" t="s">
        <v>31</v>
      </c>
      <c r="Q2113">
        <v>1015.82</v>
      </c>
      <c r="R2113" t="s">
        <v>76</v>
      </c>
      <c r="S2113" t="s">
        <v>33</v>
      </c>
      <c r="T2113">
        <v>1</v>
      </c>
      <c r="U2113" t="s">
        <v>45</v>
      </c>
      <c r="V2113">
        <v>13.37</v>
      </c>
      <c r="W2113" t="s">
        <v>35</v>
      </c>
      <c r="X2113">
        <v>1</v>
      </c>
      <c r="Y2113">
        <v>16</v>
      </c>
      <c r="Z2113">
        <v>2</v>
      </c>
      <c r="AA2113" t="s">
        <v>36</v>
      </c>
      <c r="AB2113" t="s">
        <v>54</v>
      </c>
      <c r="AC2113" t="s">
        <v>38</v>
      </c>
      <c r="AD2113">
        <v>3371.56</v>
      </c>
    </row>
    <row r="2114" spans="1:30" x14ac:dyDescent="0.25">
      <c r="A2114" t="s">
        <v>2429</v>
      </c>
      <c r="B2114" s="1">
        <v>45966</v>
      </c>
      <c r="C2114" t="s">
        <v>4821</v>
      </c>
      <c r="D2114" t="s">
        <v>27</v>
      </c>
      <c r="E2114">
        <v>2803.36</v>
      </c>
      <c r="F2114">
        <v>2909.61</v>
      </c>
      <c r="G2114">
        <v>39.1</v>
      </c>
      <c r="H2114">
        <v>27.1</v>
      </c>
      <c r="I2114">
        <v>3</v>
      </c>
      <c r="J2114" t="s">
        <v>28</v>
      </c>
      <c r="K2114" t="s">
        <v>4820</v>
      </c>
      <c r="L2114">
        <v>0</v>
      </c>
      <c r="M2114">
        <v>0</v>
      </c>
      <c r="N2114" t="s">
        <v>325</v>
      </c>
      <c r="O2114" t="s">
        <v>665</v>
      </c>
      <c r="P2114" t="s">
        <v>44</v>
      </c>
      <c r="Q2114">
        <v>1241.29</v>
      </c>
      <c r="R2114" t="s">
        <v>32</v>
      </c>
      <c r="S2114" t="s">
        <v>33</v>
      </c>
      <c r="T2114">
        <v>1</v>
      </c>
      <c r="U2114" t="s">
        <v>89</v>
      </c>
      <c r="V2114">
        <v>2.5499999999999998</v>
      </c>
      <c r="W2114" t="s">
        <v>28</v>
      </c>
      <c r="X2114">
        <v>0</v>
      </c>
      <c r="Y2114">
        <v>15</v>
      </c>
      <c r="Z2114">
        <v>9</v>
      </c>
      <c r="AA2114" t="s">
        <v>53</v>
      </c>
      <c r="AB2114" t="s">
        <v>54</v>
      </c>
      <c r="AC2114" t="s">
        <v>55</v>
      </c>
      <c r="AD2114">
        <v>4044.65</v>
      </c>
    </row>
    <row r="2115" spans="1:30" x14ac:dyDescent="0.25">
      <c r="A2115" t="s">
        <v>2430</v>
      </c>
      <c r="B2115" s="1">
        <v>45778</v>
      </c>
      <c r="C2115" t="s">
        <v>95</v>
      </c>
      <c r="D2115" t="s">
        <v>49</v>
      </c>
      <c r="E2115">
        <v>2182.8200000000002</v>
      </c>
      <c r="F2115">
        <v>1974.92</v>
      </c>
      <c r="G2115">
        <v>17.600000000000001</v>
      </c>
      <c r="H2115">
        <v>10</v>
      </c>
      <c r="I2115">
        <v>3.7</v>
      </c>
      <c r="J2115" t="s">
        <v>28</v>
      </c>
      <c r="K2115" t="s">
        <v>4820</v>
      </c>
      <c r="L2115">
        <v>0</v>
      </c>
      <c r="M2115">
        <v>0</v>
      </c>
      <c r="N2115" t="s">
        <v>178</v>
      </c>
      <c r="O2115" t="s">
        <v>121</v>
      </c>
      <c r="P2115" t="s">
        <v>31</v>
      </c>
      <c r="Q2115">
        <v>881.48</v>
      </c>
      <c r="R2115" t="s">
        <v>32</v>
      </c>
      <c r="S2115" t="s">
        <v>33</v>
      </c>
      <c r="T2115">
        <v>1</v>
      </c>
      <c r="U2115" t="s">
        <v>45</v>
      </c>
      <c r="V2115">
        <v>13.29</v>
      </c>
      <c r="W2115" t="s">
        <v>28</v>
      </c>
      <c r="X2115">
        <v>0</v>
      </c>
      <c r="Y2115">
        <v>18</v>
      </c>
      <c r="Z2115">
        <v>14</v>
      </c>
      <c r="AA2115" t="s">
        <v>36</v>
      </c>
      <c r="AB2115" t="s">
        <v>37</v>
      </c>
      <c r="AC2115" t="s">
        <v>46</v>
      </c>
      <c r="AD2115">
        <v>3064.3</v>
      </c>
    </row>
    <row r="2116" spans="1:30" x14ac:dyDescent="0.25">
      <c r="A2116" t="s">
        <v>2431</v>
      </c>
      <c r="B2116" s="1">
        <v>45887</v>
      </c>
      <c r="C2116" t="s">
        <v>173</v>
      </c>
      <c r="D2116" t="s">
        <v>58</v>
      </c>
      <c r="E2116">
        <v>-3295.69</v>
      </c>
      <c r="F2116">
        <v>-3088.89</v>
      </c>
      <c r="G2116">
        <v>47.9</v>
      </c>
      <c r="H2116">
        <v>38.9</v>
      </c>
      <c r="I2116">
        <v>3.5</v>
      </c>
      <c r="J2116" t="s">
        <v>28</v>
      </c>
      <c r="K2116" t="s">
        <v>4820</v>
      </c>
      <c r="L2116">
        <v>0</v>
      </c>
      <c r="M2116">
        <v>0</v>
      </c>
      <c r="N2116" t="s">
        <v>220</v>
      </c>
      <c r="O2116" t="s">
        <v>587</v>
      </c>
      <c r="P2116" t="s">
        <v>81</v>
      </c>
      <c r="Q2116">
        <v>988.37</v>
      </c>
      <c r="R2116" t="s">
        <v>32</v>
      </c>
      <c r="S2116" t="s">
        <v>33</v>
      </c>
      <c r="T2116">
        <v>1</v>
      </c>
      <c r="U2116" t="s">
        <v>89</v>
      </c>
      <c r="V2116">
        <v>-4</v>
      </c>
      <c r="W2116" t="s">
        <v>35</v>
      </c>
      <c r="X2116">
        <v>1</v>
      </c>
      <c r="Y2116">
        <v>12</v>
      </c>
      <c r="Z2116">
        <v>10</v>
      </c>
      <c r="AA2116" t="s">
        <v>36</v>
      </c>
      <c r="AB2116" t="s">
        <v>37</v>
      </c>
      <c r="AC2116" t="s">
        <v>38</v>
      </c>
      <c r="AD2116">
        <v>-2307.3200000000002</v>
      </c>
    </row>
    <row r="2117" spans="1:30" x14ac:dyDescent="0.25">
      <c r="A2117" t="s">
        <v>2432</v>
      </c>
      <c r="B2117" s="1">
        <v>45795</v>
      </c>
      <c r="C2117" t="s">
        <v>4822</v>
      </c>
      <c r="D2117" t="s">
        <v>27</v>
      </c>
      <c r="E2117">
        <v>-4265.74</v>
      </c>
      <c r="F2117">
        <v>-4641.8100000000004</v>
      </c>
      <c r="G2117">
        <v>49.6</v>
      </c>
      <c r="H2117">
        <v>24.6</v>
      </c>
      <c r="I2117">
        <v>4</v>
      </c>
      <c r="J2117" t="s">
        <v>28</v>
      </c>
      <c r="K2117" t="s">
        <v>4820</v>
      </c>
      <c r="L2117">
        <v>0</v>
      </c>
      <c r="M2117">
        <v>0</v>
      </c>
      <c r="N2117" t="s">
        <v>167</v>
      </c>
      <c r="O2117" t="s">
        <v>204</v>
      </c>
      <c r="P2117" t="s">
        <v>44</v>
      </c>
      <c r="Q2117">
        <v>976.17</v>
      </c>
      <c r="R2117" t="s">
        <v>32</v>
      </c>
      <c r="S2117" t="s">
        <v>33</v>
      </c>
      <c r="T2117">
        <v>1</v>
      </c>
      <c r="U2117" t="s">
        <v>89</v>
      </c>
      <c r="V2117">
        <v>9.94</v>
      </c>
      <c r="W2117" t="s">
        <v>35</v>
      </c>
      <c r="X2117">
        <v>1</v>
      </c>
      <c r="Y2117">
        <v>4</v>
      </c>
      <c r="Z2117">
        <v>8</v>
      </c>
      <c r="AA2117" t="s">
        <v>53</v>
      </c>
      <c r="AB2117" t="s">
        <v>54</v>
      </c>
      <c r="AC2117" t="s">
        <v>46</v>
      </c>
      <c r="AD2117">
        <v>-3289.5699999999997</v>
      </c>
    </row>
    <row r="2118" spans="1:30" x14ac:dyDescent="0.25">
      <c r="A2118" t="s">
        <v>2433</v>
      </c>
      <c r="B2118" s="1">
        <v>45748</v>
      </c>
      <c r="C2118" t="s">
        <v>4821</v>
      </c>
      <c r="D2118" t="s">
        <v>49</v>
      </c>
      <c r="E2118">
        <v>3313.5</v>
      </c>
      <c r="F2118">
        <v>3515.03</v>
      </c>
      <c r="G2118">
        <v>45.1</v>
      </c>
      <c r="H2118">
        <v>32.1</v>
      </c>
      <c r="I2118">
        <v>1.7</v>
      </c>
      <c r="J2118" t="s">
        <v>28</v>
      </c>
      <c r="K2118" t="s">
        <v>4820</v>
      </c>
      <c r="L2118">
        <v>0</v>
      </c>
      <c r="M2118">
        <v>0</v>
      </c>
      <c r="N2118" t="s">
        <v>170</v>
      </c>
      <c r="O2118" t="s">
        <v>801</v>
      </c>
      <c r="P2118" t="s">
        <v>52</v>
      </c>
      <c r="Q2118">
        <v>1093.7</v>
      </c>
      <c r="R2118" t="s">
        <v>32</v>
      </c>
      <c r="S2118" t="s">
        <v>33</v>
      </c>
      <c r="T2118">
        <v>1</v>
      </c>
      <c r="U2118" t="s">
        <v>45</v>
      </c>
      <c r="V2118">
        <v>10.86</v>
      </c>
      <c r="W2118" t="s">
        <v>28</v>
      </c>
      <c r="X2118">
        <v>0</v>
      </c>
      <c r="Y2118">
        <v>10</v>
      </c>
      <c r="Z2118">
        <v>14</v>
      </c>
      <c r="AA2118" t="s">
        <v>53</v>
      </c>
      <c r="AB2118" t="s">
        <v>37</v>
      </c>
      <c r="AC2118" t="s">
        <v>38</v>
      </c>
      <c r="AD2118">
        <v>4407.2</v>
      </c>
    </row>
    <row r="2119" spans="1:30" x14ac:dyDescent="0.25">
      <c r="A2119" t="s">
        <v>2434</v>
      </c>
      <c r="B2119" s="1">
        <v>45375</v>
      </c>
      <c r="C2119" t="s">
        <v>4822</v>
      </c>
      <c r="D2119" t="s">
        <v>49</v>
      </c>
      <c r="E2119">
        <v>2730.66</v>
      </c>
      <c r="F2119">
        <v>2631.77</v>
      </c>
      <c r="G2119">
        <v>29.7</v>
      </c>
      <c r="H2119">
        <v>18.7</v>
      </c>
      <c r="I2119">
        <v>4.4000000000000004</v>
      </c>
      <c r="J2119" t="s">
        <v>28</v>
      </c>
      <c r="K2119" t="s">
        <v>4820</v>
      </c>
      <c r="L2119">
        <v>0</v>
      </c>
      <c r="M2119">
        <v>0</v>
      </c>
      <c r="N2119" t="s">
        <v>206</v>
      </c>
      <c r="O2119" t="s">
        <v>331</v>
      </c>
      <c r="P2119" t="s">
        <v>31</v>
      </c>
      <c r="Q2119">
        <v>982.82</v>
      </c>
      <c r="R2119" t="s">
        <v>32</v>
      </c>
      <c r="S2119" t="s">
        <v>33</v>
      </c>
      <c r="T2119">
        <v>1</v>
      </c>
      <c r="U2119" t="s">
        <v>45</v>
      </c>
      <c r="V2119">
        <v>14.19</v>
      </c>
      <c r="W2119" t="s">
        <v>35</v>
      </c>
      <c r="X2119">
        <v>1</v>
      </c>
      <c r="Y2119">
        <v>15</v>
      </c>
      <c r="Z2119">
        <v>8</v>
      </c>
      <c r="AA2119" t="s">
        <v>78</v>
      </c>
      <c r="AB2119" t="s">
        <v>37</v>
      </c>
      <c r="AC2119" t="s">
        <v>38</v>
      </c>
      <c r="AD2119">
        <v>3713.48</v>
      </c>
    </row>
    <row r="2120" spans="1:30" x14ac:dyDescent="0.25">
      <c r="A2120" t="s">
        <v>2435</v>
      </c>
      <c r="B2120" s="1">
        <v>45444</v>
      </c>
      <c r="C2120" t="s">
        <v>4822</v>
      </c>
      <c r="D2120" t="s">
        <v>27</v>
      </c>
      <c r="E2120">
        <v>3654.24</v>
      </c>
      <c r="F2120">
        <v>3428.32</v>
      </c>
      <c r="G2120">
        <v>29.1</v>
      </c>
      <c r="H2120">
        <v>10</v>
      </c>
      <c r="I2120">
        <v>4</v>
      </c>
      <c r="J2120" t="s">
        <v>28</v>
      </c>
      <c r="K2120" t="s">
        <v>4820</v>
      </c>
      <c r="L2120">
        <v>0</v>
      </c>
      <c r="M2120">
        <v>0</v>
      </c>
      <c r="N2120" t="s">
        <v>105</v>
      </c>
      <c r="O2120" t="s">
        <v>302</v>
      </c>
      <c r="P2120" t="s">
        <v>81</v>
      </c>
      <c r="Q2120">
        <v>1076.26</v>
      </c>
      <c r="R2120" t="s">
        <v>76</v>
      </c>
      <c r="S2120" t="s">
        <v>33</v>
      </c>
      <c r="T2120">
        <v>1</v>
      </c>
      <c r="U2120" t="s">
        <v>4825</v>
      </c>
      <c r="V2120">
        <v>15</v>
      </c>
      <c r="W2120" t="s">
        <v>28</v>
      </c>
      <c r="X2120">
        <v>0</v>
      </c>
      <c r="Y2120">
        <v>9</v>
      </c>
      <c r="Z2120">
        <v>8</v>
      </c>
      <c r="AA2120" t="s">
        <v>78</v>
      </c>
      <c r="AB2120" t="s">
        <v>37</v>
      </c>
      <c r="AC2120" t="s">
        <v>46</v>
      </c>
      <c r="AD2120">
        <v>4730.5</v>
      </c>
    </row>
    <row r="2121" spans="1:30" x14ac:dyDescent="0.25">
      <c r="A2121" t="s">
        <v>2436</v>
      </c>
      <c r="B2121" s="1">
        <v>45411</v>
      </c>
      <c r="C2121" t="s">
        <v>4822</v>
      </c>
      <c r="D2121" t="s">
        <v>41</v>
      </c>
      <c r="E2121">
        <v>3203.1</v>
      </c>
      <c r="F2121">
        <v>2837.29</v>
      </c>
      <c r="G2121">
        <v>54.8</v>
      </c>
      <c r="H2121">
        <v>45.8</v>
      </c>
      <c r="I2121">
        <v>4</v>
      </c>
      <c r="J2121" t="s">
        <v>28</v>
      </c>
      <c r="K2121" t="s">
        <v>4820</v>
      </c>
      <c r="L2121">
        <v>0</v>
      </c>
      <c r="M2121">
        <v>0</v>
      </c>
      <c r="N2121" t="s">
        <v>69</v>
      </c>
      <c r="O2121" t="s">
        <v>175</v>
      </c>
      <c r="P2121" t="s">
        <v>44</v>
      </c>
      <c r="Q2121">
        <v>908.16</v>
      </c>
      <c r="R2121" t="s">
        <v>32</v>
      </c>
      <c r="S2121" t="s">
        <v>33</v>
      </c>
      <c r="T2121">
        <v>1</v>
      </c>
      <c r="U2121" t="s">
        <v>89</v>
      </c>
      <c r="V2121">
        <v>18.79</v>
      </c>
      <c r="W2121" t="s">
        <v>35</v>
      </c>
      <c r="X2121">
        <v>1</v>
      </c>
      <c r="Y2121">
        <v>14</v>
      </c>
      <c r="Z2121">
        <v>14</v>
      </c>
      <c r="AA2121" t="s">
        <v>36</v>
      </c>
      <c r="AB2121" t="s">
        <v>54</v>
      </c>
      <c r="AC2121" t="s">
        <v>46</v>
      </c>
      <c r="AD2121">
        <v>4111.26</v>
      </c>
    </row>
    <row r="2122" spans="1:30" x14ac:dyDescent="0.25">
      <c r="A2122" t="s">
        <v>2437</v>
      </c>
      <c r="B2122" s="1">
        <v>45665</v>
      </c>
      <c r="C2122" t="s">
        <v>4821</v>
      </c>
      <c r="D2122" t="s">
        <v>27</v>
      </c>
      <c r="E2122">
        <v>2858.28</v>
      </c>
      <c r="F2122">
        <v>2714.96</v>
      </c>
      <c r="G2122">
        <v>44.6</v>
      </c>
      <c r="H2122">
        <v>28.6</v>
      </c>
      <c r="I2122">
        <v>3.4</v>
      </c>
      <c r="J2122" t="s">
        <v>35</v>
      </c>
      <c r="K2122" t="s">
        <v>177</v>
      </c>
      <c r="L2122">
        <v>5</v>
      </c>
      <c r="M2122">
        <v>0</v>
      </c>
      <c r="N2122" t="s">
        <v>170</v>
      </c>
      <c r="O2122" t="s">
        <v>160</v>
      </c>
      <c r="P2122" t="s">
        <v>52</v>
      </c>
      <c r="Q2122">
        <v>829.84</v>
      </c>
      <c r="R2122" t="s">
        <v>32</v>
      </c>
      <c r="S2122" t="s">
        <v>33</v>
      </c>
      <c r="T2122">
        <v>1</v>
      </c>
      <c r="U2122" t="s">
        <v>89</v>
      </c>
      <c r="V2122">
        <v>15.87</v>
      </c>
      <c r="W2122" t="s">
        <v>28</v>
      </c>
      <c r="X2122">
        <v>0</v>
      </c>
      <c r="Y2122">
        <v>15</v>
      </c>
      <c r="Z2122">
        <v>13</v>
      </c>
      <c r="AA2122" t="s">
        <v>53</v>
      </c>
      <c r="AB2122" t="s">
        <v>54</v>
      </c>
      <c r="AC2122" t="s">
        <v>55</v>
      </c>
      <c r="AD2122">
        <v>3688.1200000000003</v>
      </c>
    </row>
    <row r="2123" spans="1:30" x14ac:dyDescent="0.25">
      <c r="A2123" t="s">
        <v>2438</v>
      </c>
      <c r="B2123" s="1">
        <v>45659</v>
      </c>
      <c r="C2123" t="s">
        <v>173</v>
      </c>
      <c r="D2123" t="s">
        <v>27</v>
      </c>
      <c r="E2123">
        <v>3492.23</v>
      </c>
      <c r="F2123">
        <v>3514.01</v>
      </c>
      <c r="G2123">
        <v>48.5</v>
      </c>
      <c r="H2123">
        <v>25.5</v>
      </c>
      <c r="I2123">
        <v>1</v>
      </c>
      <c r="J2123" t="s">
        <v>28</v>
      </c>
      <c r="K2123" t="s">
        <v>4820</v>
      </c>
      <c r="L2123">
        <v>0</v>
      </c>
      <c r="M2123">
        <v>0</v>
      </c>
      <c r="N2123" t="s">
        <v>127</v>
      </c>
      <c r="O2123" t="s">
        <v>312</v>
      </c>
      <c r="P2123" t="s">
        <v>81</v>
      </c>
      <c r="Q2123">
        <v>1021.21</v>
      </c>
      <c r="R2123" t="s">
        <v>32</v>
      </c>
      <c r="S2123" t="s">
        <v>33</v>
      </c>
      <c r="T2123">
        <v>1</v>
      </c>
      <c r="U2123" t="s">
        <v>89</v>
      </c>
      <c r="V2123">
        <v>-1.52</v>
      </c>
      <c r="W2123" t="s">
        <v>35</v>
      </c>
      <c r="X2123">
        <v>1</v>
      </c>
      <c r="Y2123">
        <v>10</v>
      </c>
      <c r="Z2123">
        <v>5</v>
      </c>
      <c r="AA2123" t="s">
        <v>36</v>
      </c>
      <c r="AB2123" t="s">
        <v>54</v>
      </c>
      <c r="AC2123" t="s">
        <v>55</v>
      </c>
      <c r="AD2123">
        <v>4513.4400000000005</v>
      </c>
    </row>
    <row r="2124" spans="1:30" x14ac:dyDescent="0.25">
      <c r="A2124" t="s">
        <v>2439</v>
      </c>
      <c r="B2124" s="1">
        <v>45790</v>
      </c>
      <c r="C2124" t="s">
        <v>4823</v>
      </c>
      <c r="D2124" t="s">
        <v>49</v>
      </c>
      <c r="E2124">
        <v>2088.5</v>
      </c>
      <c r="F2124">
        <v>1924.32</v>
      </c>
      <c r="G2124">
        <v>72.900000000000006</v>
      </c>
      <c r="H2124">
        <v>57.9</v>
      </c>
      <c r="I2124">
        <v>3.4</v>
      </c>
      <c r="J2124" t="s">
        <v>28</v>
      </c>
      <c r="K2124" t="s">
        <v>4820</v>
      </c>
      <c r="L2124">
        <v>0</v>
      </c>
      <c r="M2124">
        <v>0</v>
      </c>
      <c r="N2124" t="s">
        <v>147</v>
      </c>
      <c r="O2124" t="s">
        <v>580</v>
      </c>
      <c r="P2124" t="s">
        <v>52</v>
      </c>
      <c r="Q2124">
        <v>863.92</v>
      </c>
      <c r="R2124" t="s">
        <v>76</v>
      </c>
      <c r="S2124" t="s">
        <v>33</v>
      </c>
      <c r="T2124">
        <v>1</v>
      </c>
      <c r="U2124" t="s">
        <v>89</v>
      </c>
      <c r="V2124">
        <v>6.94</v>
      </c>
      <c r="W2124" t="s">
        <v>35</v>
      </c>
      <c r="X2124">
        <v>1</v>
      </c>
      <c r="Y2124">
        <v>9</v>
      </c>
      <c r="Z2124">
        <v>11</v>
      </c>
      <c r="AA2124" t="s">
        <v>36</v>
      </c>
      <c r="AB2124" t="s">
        <v>54</v>
      </c>
      <c r="AC2124" t="s">
        <v>38</v>
      </c>
      <c r="AD2124">
        <v>2952.42</v>
      </c>
    </row>
    <row r="2125" spans="1:30" x14ac:dyDescent="0.25">
      <c r="A2125" t="s">
        <v>2440</v>
      </c>
      <c r="B2125" s="1">
        <v>45506</v>
      </c>
      <c r="C2125" t="s">
        <v>4823</v>
      </c>
      <c r="D2125" t="s">
        <v>41</v>
      </c>
      <c r="E2125">
        <v>2461.31</v>
      </c>
      <c r="F2125">
        <v>2463.7600000000002</v>
      </c>
      <c r="G2125">
        <v>67</v>
      </c>
      <c r="H2125">
        <v>56</v>
      </c>
      <c r="I2125">
        <v>3.4</v>
      </c>
      <c r="J2125" t="s">
        <v>28</v>
      </c>
      <c r="K2125" t="s">
        <v>4820</v>
      </c>
      <c r="L2125">
        <v>0</v>
      </c>
      <c r="M2125">
        <v>0</v>
      </c>
      <c r="N2125" t="s">
        <v>144</v>
      </c>
      <c r="O2125" t="s">
        <v>416</v>
      </c>
      <c r="P2125" t="s">
        <v>31</v>
      </c>
      <c r="Q2125">
        <v>950.07</v>
      </c>
      <c r="R2125" t="s">
        <v>32</v>
      </c>
      <c r="S2125" t="s">
        <v>33</v>
      </c>
      <c r="T2125">
        <v>1</v>
      </c>
      <c r="U2125" t="s">
        <v>45</v>
      </c>
      <c r="V2125">
        <v>7.08</v>
      </c>
      <c r="W2125" t="s">
        <v>35</v>
      </c>
      <c r="X2125">
        <v>1</v>
      </c>
      <c r="Y2125">
        <v>5</v>
      </c>
      <c r="Z2125">
        <v>10</v>
      </c>
      <c r="AA2125" t="s">
        <v>36</v>
      </c>
      <c r="AB2125" t="s">
        <v>54</v>
      </c>
      <c r="AC2125" t="s">
        <v>55</v>
      </c>
      <c r="AD2125">
        <v>3411.38</v>
      </c>
    </row>
    <row r="2126" spans="1:30" x14ac:dyDescent="0.25">
      <c r="A2126" t="s">
        <v>2441</v>
      </c>
      <c r="B2126" s="1">
        <v>45980</v>
      </c>
      <c r="C2126" t="s">
        <v>4823</v>
      </c>
      <c r="D2126" t="s">
        <v>49</v>
      </c>
      <c r="E2126">
        <v>4529.3</v>
      </c>
      <c r="F2126">
        <v>4755.0600000000004</v>
      </c>
      <c r="G2126">
        <v>43.4</v>
      </c>
      <c r="H2126">
        <v>38.4</v>
      </c>
      <c r="I2126">
        <v>2.6</v>
      </c>
      <c r="J2126" t="s">
        <v>28</v>
      </c>
      <c r="K2126" t="s">
        <v>4820</v>
      </c>
      <c r="L2126">
        <v>0</v>
      </c>
      <c r="M2126">
        <v>0</v>
      </c>
      <c r="N2126" t="s">
        <v>130</v>
      </c>
      <c r="O2126" t="s">
        <v>376</v>
      </c>
      <c r="P2126" t="s">
        <v>81</v>
      </c>
      <c r="Q2126">
        <v>934.53</v>
      </c>
      <c r="R2126" t="s">
        <v>32</v>
      </c>
      <c r="S2126" t="s">
        <v>33</v>
      </c>
      <c r="T2126">
        <v>1</v>
      </c>
      <c r="U2126" t="s">
        <v>45</v>
      </c>
      <c r="V2126">
        <v>23.37</v>
      </c>
      <c r="W2126" t="s">
        <v>28</v>
      </c>
      <c r="X2126">
        <v>0</v>
      </c>
      <c r="Y2126">
        <v>7</v>
      </c>
      <c r="Z2126">
        <v>10</v>
      </c>
      <c r="AA2126" t="s">
        <v>78</v>
      </c>
      <c r="AB2126" t="s">
        <v>37</v>
      </c>
      <c r="AC2126" t="s">
        <v>38</v>
      </c>
      <c r="AD2126">
        <v>5463.83</v>
      </c>
    </row>
    <row r="2127" spans="1:30" x14ac:dyDescent="0.25">
      <c r="A2127" t="s">
        <v>2442</v>
      </c>
      <c r="B2127" s="1">
        <v>45999</v>
      </c>
      <c r="C2127" t="s">
        <v>4824</v>
      </c>
      <c r="D2127" t="s">
        <v>27</v>
      </c>
      <c r="E2127">
        <v>3812.78</v>
      </c>
      <c r="F2127">
        <v>3284.97</v>
      </c>
      <c r="G2127">
        <v>54.9</v>
      </c>
      <c r="H2127">
        <v>34.9</v>
      </c>
      <c r="I2127">
        <v>2.8</v>
      </c>
      <c r="J2127" t="s">
        <v>35</v>
      </c>
      <c r="K2127" t="s">
        <v>109</v>
      </c>
      <c r="L2127">
        <v>2</v>
      </c>
      <c r="M2127">
        <v>1</v>
      </c>
      <c r="N2127" t="s">
        <v>130</v>
      </c>
      <c r="O2127" t="s">
        <v>275</v>
      </c>
      <c r="P2127" t="s">
        <v>52</v>
      </c>
      <c r="Q2127">
        <v>956.93</v>
      </c>
      <c r="R2127" t="s">
        <v>32</v>
      </c>
      <c r="S2127" t="s">
        <v>33</v>
      </c>
      <c r="T2127">
        <v>1</v>
      </c>
      <c r="U2127" t="s">
        <v>45</v>
      </c>
      <c r="V2127">
        <v>26.57</v>
      </c>
      <c r="W2127" t="s">
        <v>28</v>
      </c>
      <c r="X2127">
        <v>0</v>
      </c>
      <c r="Y2127">
        <v>11</v>
      </c>
      <c r="Z2127">
        <v>10</v>
      </c>
      <c r="AA2127" t="s">
        <v>53</v>
      </c>
      <c r="AB2127" t="s">
        <v>37</v>
      </c>
      <c r="AC2127" t="s">
        <v>38</v>
      </c>
      <c r="AD2127">
        <v>4769.71</v>
      </c>
    </row>
    <row r="2128" spans="1:30" x14ac:dyDescent="0.25">
      <c r="A2128" t="s">
        <v>2443</v>
      </c>
      <c r="B2128" s="1">
        <v>45803</v>
      </c>
      <c r="C2128" t="s">
        <v>4822</v>
      </c>
      <c r="D2128" t="s">
        <v>49</v>
      </c>
      <c r="E2128">
        <v>4168.68</v>
      </c>
      <c r="F2128">
        <v>4069.94</v>
      </c>
      <c r="G2128">
        <v>15.7</v>
      </c>
      <c r="H2128">
        <v>10</v>
      </c>
      <c r="I2128">
        <v>4.5999999999999996</v>
      </c>
      <c r="J2128" t="s">
        <v>28</v>
      </c>
      <c r="K2128" t="s">
        <v>4820</v>
      </c>
      <c r="L2128">
        <v>0</v>
      </c>
      <c r="M2128">
        <v>0</v>
      </c>
      <c r="N2128" t="s">
        <v>134</v>
      </c>
      <c r="O2128" t="s">
        <v>145</v>
      </c>
      <c r="P2128" t="s">
        <v>81</v>
      </c>
      <c r="Q2128">
        <v>895.37</v>
      </c>
      <c r="R2128" t="s">
        <v>32</v>
      </c>
      <c r="S2128" t="s">
        <v>33</v>
      </c>
      <c r="T2128">
        <v>1</v>
      </c>
      <c r="U2128" t="s">
        <v>89</v>
      </c>
      <c r="V2128">
        <v>16.68</v>
      </c>
      <c r="W2128" t="s">
        <v>28</v>
      </c>
      <c r="X2128">
        <v>0</v>
      </c>
      <c r="Y2128">
        <v>5</v>
      </c>
      <c r="Z2128">
        <v>4</v>
      </c>
      <c r="AA2128" t="s">
        <v>78</v>
      </c>
      <c r="AB2128" t="s">
        <v>37</v>
      </c>
      <c r="AC2128" t="s">
        <v>46</v>
      </c>
      <c r="AD2128">
        <v>5064.05</v>
      </c>
    </row>
    <row r="2129" spans="1:30" x14ac:dyDescent="0.25">
      <c r="A2129" t="s">
        <v>2444</v>
      </c>
      <c r="B2129" s="1">
        <v>45506</v>
      </c>
      <c r="C2129" t="s">
        <v>4823</v>
      </c>
      <c r="D2129" t="s">
        <v>27</v>
      </c>
      <c r="E2129">
        <v>3571.14</v>
      </c>
      <c r="F2129">
        <v>3320.7</v>
      </c>
      <c r="G2129">
        <v>52.1</v>
      </c>
      <c r="H2129">
        <v>29.1</v>
      </c>
      <c r="I2129">
        <v>4.8</v>
      </c>
      <c r="J2129" t="s">
        <v>28</v>
      </c>
      <c r="K2129" t="s">
        <v>4820</v>
      </c>
      <c r="L2129">
        <v>0</v>
      </c>
      <c r="M2129">
        <v>0</v>
      </c>
      <c r="N2129" t="s">
        <v>69</v>
      </c>
      <c r="O2129" t="s">
        <v>379</v>
      </c>
      <c r="P2129" t="s">
        <v>44</v>
      </c>
      <c r="Q2129">
        <v>1002.92</v>
      </c>
      <c r="R2129" t="s">
        <v>32</v>
      </c>
      <c r="S2129" t="s">
        <v>33</v>
      </c>
      <c r="T2129">
        <v>1</v>
      </c>
      <c r="U2129" t="s">
        <v>89</v>
      </c>
      <c r="V2129">
        <v>28.4</v>
      </c>
      <c r="W2129" t="s">
        <v>35</v>
      </c>
      <c r="X2129">
        <v>1</v>
      </c>
      <c r="Y2129">
        <v>5</v>
      </c>
      <c r="Z2129">
        <v>6</v>
      </c>
      <c r="AA2129" t="s">
        <v>78</v>
      </c>
      <c r="AB2129" t="s">
        <v>54</v>
      </c>
      <c r="AC2129" t="s">
        <v>38</v>
      </c>
      <c r="AD2129">
        <v>4574.0599999999995</v>
      </c>
    </row>
    <row r="2130" spans="1:30" x14ac:dyDescent="0.25">
      <c r="A2130" t="s">
        <v>2445</v>
      </c>
      <c r="B2130" s="1">
        <v>45365</v>
      </c>
      <c r="C2130" t="s">
        <v>4822</v>
      </c>
      <c r="D2130" t="s">
        <v>41</v>
      </c>
      <c r="E2130">
        <v>3821.4</v>
      </c>
      <c r="F2130">
        <v>3730.22</v>
      </c>
      <c r="G2130">
        <v>42.9</v>
      </c>
      <c r="H2130">
        <v>35.9</v>
      </c>
      <c r="I2130">
        <v>4.7</v>
      </c>
      <c r="J2130" t="s">
        <v>28</v>
      </c>
      <c r="K2130" t="s">
        <v>4820</v>
      </c>
      <c r="L2130">
        <v>0</v>
      </c>
      <c r="M2130">
        <v>0</v>
      </c>
      <c r="N2130" t="s">
        <v>170</v>
      </c>
      <c r="O2130" t="s">
        <v>1058</v>
      </c>
      <c r="P2130" t="s">
        <v>81</v>
      </c>
      <c r="Q2130">
        <v>965.3</v>
      </c>
      <c r="R2130" t="s">
        <v>32</v>
      </c>
      <c r="S2130" t="s">
        <v>33</v>
      </c>
      <c r="T2130">
        <v>1</v>
      </c>
      <c r="U2130" t="s">
        <v>89</v>
      </c>
      <c r="V2130">
        <v>8.19</v>
      </c>
      <c r="W2130" t="s">
        <v>35</v>
      </c>
      <c r="X2130">
        <v>1</v>
      </c>
      <c r="Y2130">
        <v>17</v>
      </c>
      <c r="Z2130">
        <v>15</v>
      </c>
      <c r="AA2130" t="s">
        <v>53</v>
      </c>
      <c r="AB2130" t="s">
        <v>37</v>
      </c>
      <c r="AC2130" t="s">
        <v>38</v>
      </c>
      <c r="AD2130">
        <v>4786.7</v>
      </c>
    </row>
    <row r="2131" spans="1:30" x14ac:dyDescent="0.25">
      <c r="A2131" t="s">
        <v>2446</v>
      </c>
      <c r="B2131" s="1">
        <v>45809</v>
      </c>
      <c r="C2131" t="s">
        <v>4821</v>
      </c>
      <c r="D2131" t="s">
        <v>41</v>
      </c>
      <c r="E2131">
        <v>2431.5700000000002</v>
      </c>
      <c r="F2131">
        <v>2512.9499999999998</v>
      </c>
      <c r="G2131">
        <v>71.900000000000006</v>
      </c>
      <c r="H2131">
        <v>61.9</v>
      </c>
      <c r="I2131">
        <v>2.2000000000000002</v>
      </c>
      <c r="J2131" t="s">
        <v>28</v>
      </c>
      <c r="K2131" t="s">
        <v>4820</v>
      </c>
      <c r="L2131">
        <v>0</v>
      </c>
      <c r="M2131">
        <v>0</v>
      </c>
      <c r="N2131" t="s">
        <v>100</v>
      </c>
      <c r="O2131" t="s">
        <v>152</v>
      </c>
      <c r="P2131" t="s">
        <v>44</v>
      </c>
      <c r="Q2131">
        <v>1045.03</v>
      </c>
      <c r="R2131" t="s">
        <v>76</v>
      </c>
      <c r="S2131" t="s">
        <v>33</v>
      </c>
      <c r="T2131">
        <v>1</v>
      </c>
      <c r="U2131" t="s">
        <v>45</v>
      </c>
      <c r="V2131">
        <v>12.66</v>
      </c>
      <c r="W2131" t="s">
        <v>35</v>
      </c>
      <c r="X2131">
        <v>1</v>
      </c>
      <c r="Y2131">
        <v>17</v>
      </c>
      <c r="Z2131">
        <v>14</v>
      </c>
      <c r="AA2131" t="s">
        <v>78</v>
      </c>
      <c r="AB2131" t="s">
        <v>37</v>
      </c>
      <c r="AC2131" t="s">
        <v>55</v>
      </c>
      <c r="AD2131">
        <v>3476.6000000000004</v>
      </c>
    </row>
    <row r="2132" spans="1:30" x14ac:dyDescent="0.25">
      <c r="A2132" t="s">
        <v>2447</v>
      </c>
      <c r="B2132" s="1">
        <v>45536</v>
      </c>
      <c r="C2132" t="s">
        <v>95</v>
      </c>
      <c r="D2132" t="s">
        <v>58</v>
      </c>
      <c r="E2132">
        <v>2088.12</v>
      </c>
      <c r="F2132">
        <v>2148.41</v>
      </c>
      <c r="G2132">
        <v>20.3</v>
      </c>
      <c r="H2132">
        <v>10</v>
      </c>
      <c r="I2132">
        <v>5</v>
      </c>
      <c r="J2132" t="s">
        <v>28</v>
      </c>
      <c r="K2132" t="s">
        <v>4820</v>
      </c>
      <c r="L2132">
        <v>0</v>
      </c>
      <c r="M2132">
        <v>0</v>
      </c>
      <c r="N2132" t="s">
        <v>206</v>
      </c>
      <c r="O2132" t="s">
        <v>230</v>
      </c>
      <c r="P2132" t="s">
        <v>31</v>
      </c>
      <c r="Q2132">
        <v>1079.1199999999999</v>
      </c>
      <c r="R2132" t="s">
        <v>32</v>
      </c>
      <c r="S2132" t="s">
        <v>33</v>
      </c>
      <c r="T2132">
        <v>1</v>
      </c>
      <c r="U2132" t="s">
        <v>89</v>
      </c>
      <c r="V2132">
        <v>26.38</v>
      </c>
      <c r="W2132" t="s">
        <v>28</v>
      </c>
      <c r="X2132">
        <v>0</v>
      </c>
      <c r="Y2132">
        <v>6</v>
      </c>
      <c r="Z2132">
        <v>6</v>
      </c>
      <c r="AA2132" t="s">
        <v>36</v>
      </c>
      <c r="AB2132" t="s">
        <v>54</v>
      </c>
      <c r="AC2132" t="s">
        <v>55</v>
      </c>
      <c r="AD2132">
        <v>3167.24</v>
      </c>
    </row>
    <row r="2133" spans="1:30" x14ac:dyDescent="0.25">
      <c r="A2133" t="s">
        <v>2448</v>
      </c>
      <c r="B2133" s="1">
        <v>45322</v>
      </c>
      <c r="C2133" t="s">
        <v>4822</v>
      </c>
      <c r="D2133" t="s">
        <v>49</v>
      </c>
      <c r="E2133">
        <v>3834.06</v>
      </c>
      <c r="F2133">
        <v>3945.84</v>
      </c>
      <c r="G2133">
        <v>22.4</v>
      </c>
      <c r="H2133">
        <v>11.4</v>
      </c>
      <c r="I2133">
        <v>4.2</v>
      </c>
      <c r="J2133" t="s">
        <v>28</v>
      </c>
      <c r="K2133" t="s">
        <v>4820</v>
      </c>
      <c r="L2133">
        <v>0</v>
      </c>
      <c r="M2133">
        <v>0</v>
      </c>
      <c r="N2133" t="s">
        <v>320</v>
      </c>
      <c r="O2133" t="s">
        <v>442</v>
      </c>
      <c r="P2133" t="s">
        <v>81</v>
      </c>
      <c r="Q2133">
        <v>962.38</v>
      </c>
      <c r="R2133" t="s">
        <v>32</v>
      </c>
      <c r="S2133" t="s">
        <v>33</v>
      </c>
      <c r="T2133">
        <v>1</v>
      </c>
      <c r="U2133" t="s">
        <v>89</v>
      </c>
      <c r="V2133">
        <v>5.77</v>
      </c>
      <c r="W2133" t="s">
        <v>35</v>
      </c>
      <c r="X2133">
        <v>1</v>
      </c>
      <c r="Y2133">
        <v>7</v>
      </c>
      <c r="Z2133">
        <v>10</v>
      </c>
      <c r="AA2133" t="s">
        <v>36</v>
      </c>
      <c r="AB2133" t="s">
        <v>54</v>
      </c>
      <c r="AC2133" t="s">
        <v>55</v>
      </c>
      <c r="AD2133">
        <v>4796.4399999999996</v>
      </c>
    </row>
    <row r="2134" spans="1:30" x14ac:dyDescent="0.25">
      <c r="A2134" t="s">
        <v>2449</v>
      </c>
      <c r="B2134" s="1">
        <v>45427</v>
      </c>
      <c r="C2134" t="s">
        <v>4821</v>
      </c>
      <c r="D2134" t="s">
        <v>27</v>
      </c>
      <c r="E2134">
        <v>1945.2</v>
      </c>
      <c r="F2134">
        <v>2030</v>
      </c>
      <c r="G2134">
        <v>45.1</v>
      </c>
      <c r="H2134">
        <v>32.1</v>
      </c>
      <c r="I2134">
        <v>4.7</v>
      </c>
      <c r="J2134" t="s">
        <v>28</v>
      </c>
      <c r="K2134" t="s">
        <v>4820</v>
      </c>
      <c r="L2134">
        <v>0</v>
      </c>
      <c r="M2134">
        <v>0</v>
      </c>
      <c r="N2134" t="s">
        <v>434</v>
      </c>
      <c r="O2134" t="s">
        <v>233</v>
      </c>
      <c r="P2134" t="s">
        <v>31</v>
      </c>
      <c r="Q2134">
        <v>843.29</v>
      </c>
      <c r="R2134" t="s">
        <v>32</v>
      </c>
      <c r="S2134" t="s">
        <v>33</v>
      </c>
      <c r="T2134">
        <v>1</v>
      </c>
      <c r="U2134" t="s">
        <v>89</v>
      </c>
      <c r="V2134">
        <v>11.47</v>
      </c>
      <c r="W2134" t="s">
        <v>28</v>
      </c>
      <c r="X2134">
        <v>0</v>
      </c>
      <c r="Y2134">
        <v>12</v>
      </c>
      <c r="Z2134">
        <v>6</v>
      </c>
      <c r="AA2134" t="s">
        <v>78</v>
      </c>
      <c r="AB2134" t="s">
        <v>54</v>
      </c>
      <c r="AC2134" t="s">
        <v>38</v>
      </c>
      <c r="AD2134">
        <v>2788.49</v>
      </c>
    </row>
    <row r="2135" spans="1:30" x14ac:dyDescent="0.25">
      <c r="A2135" t="s">
        <v>2450</v>
      </c>
      <c r="B2135" s="1">
        <v>45991</v>
      </c>
      <c r="C2135" t="s">
        <v>4819</v>
      </c>
      <c r="D2135" t="s">
        <v>27</v>
      </c>
      <c r="E2135">
        <v>2646.68</v>
      </c>
      <c r="F2135">
        <v>2410.4299999999998</v>
      </c>
      <c r="G2135">
        <v>20.6</v>
      </c>
      <c r="H2135">
        <v>10</v>
      </c>
      <c r="I2135">
        <v>3.2</v>
      </c>
      <c r="J2135" t="s">
        <v>28</v>
      </c>
      <c r="K2135" t="s">
        <v>4820</v>
      </c>
      <c r="L2135">
        <v>0</v>
      </c>
      <c r="M2135">
        <v>0</v>
      </c>
      <c r="N2135" t="s">
        <v>116</v>
      </c>
      <c r="O2135" t="s">
        <v>563</v>
      </c>
      <c r="P2135" t="s">
        <v>52</v>
      </c>
      <c r="Q2135">
        <v>1052.69</v>
      </c>
      <c r="R2135" t="s">
        <v>32</v>
      </c>
      <c r="S2135" t="s">
        <v>33</v>
      </c>
      <c r="T2135">
        <v>1</v>
      </c>
      <c r="U2135" t="s">
        <v>89</v>
      </c>
      <c r="V2135">
        <v>6.44</v>
      </c>
      <c r="W2135" t="s">
        <v>28</v>
      </c>
      <c r="X2135">
        <v>0</v>
      </c>
      <c r="Y2135">
        <v>3</v>
      </c>
      <c r="Z2135">
        <v>10</v>
      </c>
      <c r="AA2135" t="s">
        <v>36</v>
      </c>
      <c r="AB2135" t="s">
        <v>54</v>
      </c>
      <c r="AC2135" t="s">
        <v>38</v>
      </c>
      <c r="AD2135">
        <v>3699.37</v>
      </c>
    </row>
    <row r="2136" spans="1:30" x14ac:dyDescent="0.25">
      <c r="A2136" t="s">
        <v>2451</v>
      </c>
      <c r="B2136" s="1">
        <v>45806</v>
      </c>
      <c r="C2136" t="s">
        <v>95</v>
      </c>
      <c r="D2136" t="s">
        <v>41</v>
      </c>
      <c r="E2136">
        <v>3558.58</v>
      </c>
      <c r="F2136">
        <v>3476.89</v>
      </c>
      <c r="G2136">
        <v>39.5</v>
      </c>
      <c r="H2136">
        <v>23.5</v>
      </c>
      <c r="I2136">
        <v>4.8</v>
      </c>
      <c r="J2136" t="s">
        <v>28</v>
      </c>
      <c r="K2136" t="s">
        <v>4820</v>
      </c>
      <c r="L2136">
        <v>0</v>
      </c>
      <c r="M2136">
        <v>0</v>
      </c>
      <c r="N2136" t="s">
        <v>247</v>
      </c>
      <c r="O2136" t="s">
        <v>292</v>
      </c>
      <c r="P2136" t="s">
        <v>44</v>
      </c>
      <c r="Q2136">
        <v>895.09</v>
      </c>
      <c r="R2136" t="s">
        <v>32</v>
      </c>
      <c r="S2136" t="s">
        <v>33</v>
      </c>
      <c r="T2136">
        <v>1</v>
      </c>
      <c r="U2136" t="s">
        <v>45</v>
      </c>
      <c r="V2136">
        <v>12.86</v>
      </c>
      <c r="W2136" t="s">
        <v>35</v>
      </c>
      <c r="X2136">
        <v>1</v>
      </c>
      <c r="Y2136">
        <v>4</v>
      </c>
      <c r="Z2136">
        <v>2</v>
      </c>
      <c r="AA2136" t="s">
        <v>78</v>
      </c>
      <c r="AB2136" t="s">
        <v>37</v>
      </c>
      <c r="AC2136" t="s">
        <v>38</v>
      </c>
      <c r="AD2136">
        <v>4453.67</v>
      </c>
    </row>
    <row r="2137" spans="1:30" x14ac:dyDescent="0.25">
      <c r="A2137" t="s">
        <v>2452</v>
      </c>
      <c r="B2137" s="1">
        <v>45384</v>
      </c>
      <c r="C2137" t="s">
        <v>4823</v>
      </c>
      <c r="D2137" t="s">
        <v>58</v>
      </c>
      <c r="E2137">
        <v>3996.77</v>
      </c>
      <c r="F2137">
        <v>3782.22</v>
      </c>
      <c r="G2137">
        <v>72.2</v>
      </c>
      <c r="H2137">
        <v>52.2</v>
      </c>
      <c r="I2137">
        <v>3.5</v>
      </c>
      <c r="J2137" t="s">
        <v>28</v>
      </c>
      <c r="K2137" t="s">
        <v>4820</v>
      </c>
      <c r="L2137">
        <v>0</v>
      </c>
      <c r="M2137">
        <v>0</v>
      </c>
      <c r="N2137" t="s">
        <v>69</v>
      </c>
      <c r="O2137" t="s">
        <v>570</v>
      </c>
      <c r="P2137" t="s">
        <v>81</v>
      </c>
      <c r="Q2137">
        <v>1157.8</v>
      </c>
      <c r="R2137" t="s">
        <v>76</v>
      </c>
      <c r="S2137" t="s">
        <v>33</v>
      </c>
      <c r="T2137">
        <v>1</v>
      </c>
      <c r="U2137" t="s">
        <v>89</v>
      </c>
      <c r="V2137">
        <v>14.83</v>
      </c>
      <c r="W2137" t="s">
        <v>28</v>
      </c>
      <c r="X2137">
        <v>0</v>
      </c>
      <c r="Y2137">
        <v>7</v>
      </c>
      <c r="Z2137">
        <v>5</v>
      </c>
      <c r="AA2137" t="s">
        <v>36</v>
      </c>
      <c r="AB2137" t="s">
        <v>54</v>
      </c>
      <c r="AC2137" t="s">
        <v>38</v>
      </c>
      <c r="AD2137">
        <v>5154.57</v>
      </c>
    </row>
    <row r="2138" spans="1:30" x14ac:dyDescent="0.25">
      <c r="A2138" t="s">
        <v>2453</v>
      </c>
      <c r="B2138" s="1">
        <v>45426</v>
      </c>
      <c r="C2138" t="s">
        <v>4821</v>
      </c>
      <c r="D2138" t="s">
        <v>58</v>
      </c>
      <c r="E2138">
        <v>3320.72</v>
      </c>
      <c r="F2138">
        <v>3151.62</v>
      </c>
      <c r="G2138">
        <v>54.9</v>
      </c>
      <c r="H2138">
        <v>47.9</v>
      </c>
      <c r="I2138">
        <v>4</v>
      </c>
      <c r="J2138" t="s">
        <v>35</v>
      </c>
      <c r="K2138" t="s">
        <v>109</v>
      </c>
      <c r="L2138">
        <v>2</v>
      </c>
      <c r="M2138">
        <v>1</v>
      </c>
      <c r="N2138" t="s">
        <v>84</v>
      </c>
      <c r="O2138" t="s">
        <v>336</v>
      </c>
      <c r="P2138" t="s">
        <v>44</v>
      </c>
      <c r="Q2138">
        <v>767.02</v>
      </c>
      <c r="R2138" t="s">
        <v>32</v>
      </c>
      <c r="S2138" t="s">
        <v>33</v>
      </c>
      <c r="T2138">
        <v>1</v>
      </c>
      <c r="U2138" t="s">
        <v>45</v>
      </c>
      <c r="V2138">
        <v>17.11</v>
      </c>
      <c r="W2138" t="s">
        <v>28</v>
      </c>
      <c r="X2138">
        <v>0</v>
      </c>
      <c r="Y2138">
        <v>4</v>
      </c>
      <c r="Z2138">
        <v>1</v>
      </c>
      <c r="AA2138" t="s">
        <v>78</v>
      </c>
      <c r="AB2138" t="s">
        <v>54</v>
      </c>
      <c r="AC2138" t="s">
        <v>38</v>
      </c>
      <c r="AD2138">
        <v>4087.74</v>
      </c>
    </row>
    <row r="2139" spans="1:30" x14ac:dyDescent="0.25">
      <c r="A2139" t="s">
        <v>2454</v>
      </c>
      <c r="B2139" s="1">
        <v>45678</v>
      </c>
      <c r="C2139" t="s">
        <v>95</v>
      </c>
      <c r="D2139" t="s">
        <v>49</v>
      </c>
      <c r="E2139">
        <v>2030.71</v>
      </c>
      <c r="F2139">
        <v>1939.95</v>
      </c>
      <c r="G2139">
        <v>47</v>
      </c>
      <c r="H2139">
        <v>33</v>
      </c>
      <c r="I2139">
        <v>3.6</v>
      </c>
      <c r="J2139" t="s">
        <v>28</v>
      </c>
      <c r="K2139" t="s">
        <v>4820</v>
      </c>
      <c r="L2139">
        <v>0</v>
      </c>
      <c r="M2139">
        <v>0</v>
      </c>
      <c r="N2139" t="s">
        <v>185</v>
      </c>
      <c r="O2139" t="s">
        <v>340</v>
      </c>
      <c r="P2139" t="s">
        <v>31</v>
      </c>
      <c r="Q2139">
        <v>1211.8599999999999</v>
      </c>
      <c r="R2139" t="s">
        <v>32</v>
      </c>
      <c r="S2139" t="s">
        <v>33</v>
      </c>
      <c r="T2139">
        <v>1</v>
      </c>
      <c r="U2139" t="s">
        <v>45</v>
      </c>
      <c r="V2139">
        <v>-9.86</v>
      </c>
      <c r="W2139" t="s">
        <v>35</v>
      </c>
      <c r="X2139">
        <v>1</v>
      </c>
      <c r="Y2139">
        <v>10</v>
      </c>
      <c r="Z2139">
        <v>8</v>
      </c>
      <c r="AA2139" t="s">
        <v>36</v>
      </c>
      <c r="AB2139" t="s">
        <v>37</v>
      </c>
      <c r="AC2139" t="s">
        <v>46</v>
      </c>
      <c r="AD2139">
        <v>3242.5699999999997</v>
      </c>
    </row>
    <row r="2140" spans="1:30" x14ac:dyDescent="0.25">
      <c r="A2140" t="s">
        <v>2455</v>
      </c>
      <c r="B2140" s="1">
        <v>45309</v>
      </c>
      <c r="C2140" t="s">
        <v>95</v>
      </c>
      <c r="D2140" t="s">
        <v>41</v>
      </c>
      <c r="E2140">
        <v>3183.36</v>
      </c>
      <c r="F2140">
        <v>3307.47</v>
      </c>
      <c r="G2140">
        <v>64.599999999999994</v>
      </c>
      <c r="H2140">
        <v>44.6</v>
      </c>
      <c r="I2140">
        <v>3.7</v>
      </c>
      <c r="J2140" t="s">
        <v>35</v>
      </c>
      <c r="K2140" t="s">
        <v>109</v>
      </c>
      <c r="L2140">
        <v>2</v>
      </c>
      <c r="M2140">
        <v>1</v>
      </c>
      <c r="N2140" t="s">
        <v>180</v>
      </c>
      <c r="O2140" t="s">
        <v>284</v>
      </c>
      <c r="P2140" t="s">
        <v>44</v>
      </c>
      <c r="Q2140">
        <v>1049.23</v>
      </c>
      <c r="R2140" t="s">
        <v>76</v>
      </c>
      <c r="S2140" t="s">
        <v>33</v>
      </c>
      <c r="T2140">
        <v>1</v>
      </c>
      <c r="U2140" t="s">
        <v>89</v>
      </c>
      <c r="V2140">
        <v>6.99</v>
      </c>
      <c r="W2140" t="s">
        <v>35</v>
      </c>
      <c r="X2140">
        <v>1</v>
      </c>
      <c r="Y2140">
        <v>18</v>
      </c>
      <c r="Z2140">
        <v>9</v>
      </c>
      <c r="AA2140" t="s">
        <v>53</v>
      </c>
      <c r="AB2140" t="s">
        <v>37</v>
      </c>
      <c r="AC2140" t="s">
        <v>46</v>
      </c>
      <c r="AD2140">
        <v>4232.59</v>
      </c>
    </row>
    <row r="2141" spans="1:30" x14ac:dyDescent="0.25">
      <c r="A2141" t="s">
        <v>2456</v>
      </c>
      <c r="B2141" s="1">
        <v>45862</v>
      </c>
      <c r="C2141" t="s">
        <v>4823</v>
      </c>
      <c r="D2141" t="s">
        <v>58</v>
      </c>
      <c r="E2141">
        <v>2873.54</v>
      </c>
      <c r="F2141">
        <v>2542.14</v>
      </c>
      <c r="G2141">
        <v>56.4</v>
      </c>
      <c r="H2141">
        <v>49.4</v>
      </c>
      <c r="I2141">
        <v>2.6</v>
      </c>
      <c r="J2141" t="s">
        <v>28</v>
      </c>
      <c r="K2141" t="s">
        <v>4820</v>
      </c>
      <c r="L2141">
        <v>0</v>
      </c>
      <c r="M2141">
        <v>0</v>
      </c>
      <c r="N2141" t="s">
        <v>253</v>
      </c>
      <c r="O2141" t="s">
        <v>1178</v>
      </c>
      <c r="P2141" t="s">
        <v>52</v>
      </c>
      <c r="Q2141">
        <v>927.15</v>
      </c>
      <c r="R2141" t="s">
        <v>32</v>
      </c>
      <c r="S2141" t="s">
        <v>33</v>
      </c>
      <c r="T2141">
        <v>1</v>
      </c>
      <c r="U2141" t="s">
        <v>4825</v>
      </c>
      <c r="V2141">
        <v>26.64</v>
      </c>
      <c r="W2141" t="s">
        <v>35</v>
      </c>
      <c r="X2141">
        <v>1</v>
      </c>
      <c r="Y2141">
        <v>11</v>
      </c>
      <c r="Z2141">
        <v>3</v>
      </c>
      <c r="AA2141" t="s">
        <v>36</v>
      </c>
      <c r="AB2141" t="s">
        <v>54</v>
      </c>
      <c r="AC2141" t="s">
        <v>38</v>
      </c>
      <c r="AD2141">
        <v>3800.69</v>
      </c>
    </row>
    <row r="2142" spans="1:30" x14ac:dyDescent="0.25">
      <c r="A2142" t="s">
        <v>2457</v>
      </c>
      <c r="B2142" s="1">
        <v>45920</v>
      </c>
      <c r="C2142" t="s">
        <v>4824</v>
      </c>
      <c r="D2142" t="s">
        <v>41</v>
      </c>
      <c r="E2142">
        <v>4592.99</v>
      </c>
      <c r="F2142">
        <v>4627.59</v>
      </c>
      <c r="G2142">
        <v>38.5</v>
      </c>
      <c r="H2142">
        <v>30.5</v>
      </c>
      <c r="I2142">
        <v>2.9</v>
      </c>
      <c r="J2142" t="s">
        <v>35</v>
      </c>
      <c r="K2142" t="s">
        <v>92</v>
      </c>
      <c r="L2142">
        <v>1</v>
      </c>
      <c r="M2142">
        <v>0</v>
      </c>
      <c r="N2142" t="s">
        <v>120</v>
      </c>
      <c r="O2142" t="s">
        <v>406</v>
      </c>
      <c r="P2142" t="s">
        <v>44</v>
      </c>
      <c r="Q2142">
        <v>1009.48</v>
      </c>
      <c r="R2142" t="s">
        <v>32</v>
      </c>
      <c r="S2142" t="s">
        <v>33</v>
      </c>
      <c r="T2142">
        <v>1</v>
      </c>
      <c r="U2142" t="s">
        <v>4825</v>
      </c>
      <c r="V2142">
        <v>8.9700000000000006</v>
      </c>
      <c r="W2142" t="s">
        <v>28</v>
      </c>
      <c r="X2142">
        <v>0</v>
      </c>
      <c r="Y2142">
        <v>18</v>
      </c>
      <c r="Z2142">
        <v>2</v>
      </c>
      <c r="AA2142" t="s">
        <v>36</v>
      </c>
      <c r="AB2142" t="s">
        <v>54</v>
      </c>
      <c r="AC2142" t="s">
        <v>38</v>
      </c>
      <c r="AD2142">
        <v>5602.4699999999993</v>
      </c>
    </row>
    <row r="2143" spans="1:30" x14ac:dyDescent="0.25">
      <c r="A2143" t="s">
        <v>2458</v>
      </c>
      <c r="B2143" s="1">
        <v>45850</v>
      </c>
      <c r="C2143" t="s">
        <v>4819</v>
      </c>
      <c r="D2143" t="s">
        <v>49</v>
      </c>
      <c r="E2143">
        <v>2432.58</v>
      </c>
      <c r="F2143">
        <v>2361.69</v>
      </c>
      <c r="G2143">
        <v>43.5</v>
      </c>
      <c r="H2143">
        <v>35.5</v>
      </c>
      <c r="I2143">
        <v>0</v>
      </c>
      <c r="J2143" t="s">
        <v>28</v>
      </c>
      <c r="K2143" t="s">
        <v>4820</v>
      </c>
      <c r="L2143">
        <v>0</v>
      </c>
      <c r="M2143">
        <v>0</v>
      </c>
      <c r="N2143" t="s">
        <v>116</v>
      </c>
      <c r="O2143" t="s">
        <v>80</v>
      </c>
      <c r="P2143" t="s">
        <v>31</v>
      </c>
      <c r="Q2143">
        <v>1119.58</v>
      </c>
      <c r="R2143" t="s">
        <v>32</v>
      </c>
      <c r="S2143" t="s">
        <v>33</v>
      </c>
      <c r="T2143">
        <v>1</v>
      </c>
      <c r="U2143" t="s">
        <v>89</v>
      </c>
      <c r="V2143">
        <v>17.98</v>
      </c>
      <c r="W2143" t="s">
        <v>35</v>
      </c>
      <c r="X2143">
        <v>1</v>
      </c>
      <c r="Y2143">
        <v>6</v>
      </c>
      <c r="Z2143">
        <v>12</v>
      </c>
      <c r="AA2143" t="s">
        <v>78</v>
      </c>
      <c r="AB2143" t="s">
        <v>54</v>
      </c>
      <c r="AC2143" t="s">
        <v>46</v>
      </c>
      <c r="AD2143">
        <v>3552.16</v>
      </c>
    </row>
    <row r="2144" spans="1:30" x14ac:dyDescent="0.25">
      <c r="A2144" t="s">
        <v>2459</v>
      </c>
      <c r="B2144" s="1">
        <v>45747</v>
      </c>
      <c r="C2144" t="s">
        <v>4823</v>
      </c>
      <c r="D2144" t="s">
        <v>49</v>
      </c>
      <c r="E2144">
        <v>2607.35</v>
      </c>
      <c r="F2144">
        <v>2283.63</v>
      </c>
      <c r="G2144">
        <v>65.099999999999994</v>
      </c>
      <c r="H2144">
        <v>53.1</v>
      </c>
      <c r="I2144">
        <v>3.2</v>
      </c>
      <c r="J2144" t="s">
        <v>28</v>
      </c>
      <c r="K2144" t="s">
        <v>4820</v>
      </c>
      <c r="L2144">
        <v>0</v>
      </c>
      <c r="M2144">
        <v>0</v>
      </c>
      <c r="N2144" t="s">
        <v>278</v>
      </c>
      <c r="O2144" t="s">
        <v>275</v>
      </c>
      <c r="P2144" t="s">
        <v>81</v>
      </c>
      <c r="Q2144">
        <v>1158.4000000000001</v>
      </c>
      <c r="R2144" t="s">
        <v>32</v>
      </c>
      <c r="S2144" t="s">
        <v>33</v>
      </c>
      <c r="T2144">
        <v>1</v>
      </c>
      <c r="U2144" t="s">
        <v>89</v>
      </c>
      <c r="V2144">
        <v>5.18</v>
      </c>
      <c r="W2144" t="s">
        <v>35</v>
      </c>
      <c r="X2144">
        <v>1</v>
      </c>
      <c r="Y2144">
        <v>3</v>
      </c>
      <c r="Z2144">
        <v>13</v>
      </c>
      <c r="AA2144" t="s">
        <v>78</v>
      </c>
      <c r="AB2144" t="s">
        <v>37</v>
      </c>
      <c r="AC2144" t="s">
        <v>38</v>
      </c>
      <c r="AD2144">
        <v>3765.75</v>
      </c>
    </row>
    <row r="2145" spans="1:30" x14ac:dyDescent="0.25">
      <c r="A2145" t="s">
        <v>2460</v>
      </c>
      <c r="B2145" s="1">
        <v>45346</v>
      </c>
      <c r="C2145" t="s">
        <v>173</v>
      </c>
      <c r="D2145" t="s">
        <v>58</v>
      </c>
      <c r="E2145">
        <v>2374.8000000000002</v>
      </c>
      <c r="F2145">
        <v>1977.46</v>
      </c>
      <c r="G2145">
        <v>64.7</v>
      </c>
      <c r="H2145">
        <v>48.7</v>
      </c>
      <c r="I2145">
        <v>3.4</v>
      </c>
      <c r="J2145" t="s">
        <v>35</v>
      </c>
      <c r="K2145" t="s">
        <v>109</v>
      </c>
      <c r="L2145">
        <v>2</v>
      </c>
      <c r="M2145">
        <v>1</v>
      </c>
      <c r="N2145" t="s">
        <v>220</v>
      </c>
      <c r="O2145" t="s">
        <v>154</v>
      </c>
      <c r="P2145" t="s">
        <v>31</v>
      </c>
      <c r="Q2145">
        <v>866.23</v>
      </c>
      <c r="R2145" t="s">
        <v>32</v>
      </c>
      <c r="S2145" t="s">
        <v>33</v>
      </c>
      <c r="T2145">
        <v>1</v>
      </c>
      <c r="U2145" t="s">
        <v>45</v>
      </c>
      <c r="V2145">
        <v>15.74</v>
      </c>
      <c r="W2145" t="s">
        <v>28</v>
      </c>
      <c r="X2145">
        <v>0</v>
      </c>
      <c r="Y2145">
        <v>1</v>
      </c>
      <c r="Z2145">
        <v>5</v>
      </c>
      <c r="AA2145" t="s">
        <v>53</v>
      </c>
      <c r="AB2145" t="s">
        <v>37</v>
      </c>
      <c r="AC2145" t="s">
        <v>38</v>
      </c>
      <c r="AD2145">
        <v>3241.03</v>
      </c>
    </row>
    <row r="2146" spans="1:30" x14ac:dyDescent="0.25">
      <c r="A2146" t="s">
        <v>2461</v>
      </c>
      <c r="B2146" s="1">
        <v>45672</v>
      </c>
      <c r="C2146" t="s">
        <v>4819</v>
      </c>
      <c r="D2146" t="s">
        <v>49</v>
      </c>
      <c r="E2146">
        <v>2204.71</v>
      </c>
      <c r="F2146">
        <v>2484.79</v>
      </c>
      <c r="G2146">
        <v>45.9</v>
      </c>
      <c r="H2146">
        <v>38.9</v>
      </c>
      <c r="I2146">
        <v>3.3</v>
      </c>
      <c r="J2146" t="s">
        <v>35</v>
      </c>
      <c r="K2146" t="s">
        <v>4820</v>
      </c>
      <c r="L2146">
        <v>0</v>
      </c>
      <c r="M2146">
        <v>0</v>
      </c>
      <c r="N2146" t="s">
        <v>278</v>
      </c>
      <c r="O2146" t="s">
        <v>480</v>
      </c>
      <c r="P2146" t="s">
        <v>31</v>
      </c>
      <c r="Q2146">
        <v>1019.16</v>
      </c>
      <c r="R2146" t="s">
        <v>76</v>
      </c>
      <c r="S2146" t="s">
        <v>33</v>
      </c>
      <c r="T2146">
        <v>1</v>
      </c>
      <c r="U2146" t="s">
        <v>89</v>
      </c>
      <c r="V2146">
        <v>13.13</v>
      </c>
      <c r="W2146" t="s">
        <v>28</v>
      </c>
      <c r="X2146">
        <v>0</v>
      </c>
      <c r="Y2146">
        <v>6</v>
      </c>
      <c r="Z2146">
        <v>14</v>
      </c>
      <c r="AA2146" t="s">
        <v>53</v>
      </c>
      <c r="AB2146" t="s">
        <v>54</v>
      </c>
      <c r="AC2146" t="s">
        <v>55</v>
      </c>
      <c r="AD2146">
        <v>3223.87</v>
      </c>
    </row>
    <row r="2147" spans="1:30" x14ac:dyDescent="0.25">
      <c r="A2147" t="s">
        <v>2462</v>
      </c>
      <c r="B2147" s="1">
        <v>45756</v>
      </c>
      <c r="C2147" t="s">
        <v>4819</v>
      </c>
      <c r="D2147" t="s">
        <v>49</v>
      </c>
      <c r="E2147">
        <v>3322.7</v>
      </c>
      <c r="F2147">
        <v>3286.36</v>
      </c>
      <c r="G2147">
        <v>16.100000000000001</v>
      </c>
      <c r="H2147">
        <v>10</v>
      </c>
      <c r="I2147">
        <v>2.6</v>
      </c>
      <c r="J2147" t="s">
        <v>28</v>
      </c>
      <c r="K2147" t="s">
        <v>4820</v>
      </c>
      <c r="L2147">
        <v>0</v>
      </c>
      <c r="M2147">
        <v>0</v>
      </c>
      <c r="N2147" t="s">
        <v>472</v>
      </c>
      <c r="O2147" t="s">
        <v>175</v>
      </c>
      <c r="P2147" t="s">
        <v>44</v>
      </c>
      <c r="Q2147">
        <v>1197.95</v>
      </c>
      <c r="R2147" t="s">
        <v>32</v>
      </c>
      <c r="S2147" t="s">
        <v>33</v>
      </c>
      <c r="T2147">
        <v>1</v>
      </c>
      <c r="U2147" t="s">
        <v>45</v>
      </c>
      <c r="V2147">
        <v>19.47</v>
      </c>
      <c r="W2147" t="s">
        <v>28</v>
      </c>
      <c r="X2147">
        <v>0</v>
      </c>
      <c r="Y2147">
        <v>6</v>
      </c>
      <c r="Z2147">
        <v>1</v>
      </c>
      <c r="AA2147" t="s">
        <v>53</v>
      </c>
      <c r="AB2147" t="s">
        <v>54</v>
      </c>
      <c r="AC2147" t="s">
        <v>38</v>
      </c>
      <c r="AD2147">
        <v>4520.6499999999996</v>
      </c>
    </row>
    <row r="2148" spans="1:30" x14ac:dyDescent="0.25">
      <c r="A2148" t="s">
        <v>2463</v>
      </c>
      <c r="B2148" s="1">
        <v>45691</v>
      </c>
      <c r="C2148" t="s">
        <v>173</v>
      </c>
      <c r="D2148" t="s">
        <v>41</v>
      </c>
      <c r="E2148">
        <v>2952.87</v>
      </c>
      <c r="F2148">
        <v>3184.2</v>
      </c>
      <c r="G2148">
        <v>35.5</v>
      </c>
      <c r="H2148">
        <v>25.5</v>
      </c>
      <c r="I2148">
        <v>3.8</v>
      </c>
      <c r="J2148" t="s">
        <v>35</v>
      </c>
      <c r="K2148" t="s">
        <v>92</v>
      </c>
      <c r="L2148">
        <v>1</v>
      </c>
      <c r="M2148">
        <v>0</v>
      </c>
      <c r="N2148" t="s">
        <v>162</v>
      </c>
      <c r="O2148" t="s">
        <v>657</v>
      </c>
      <c r="P2148" t="s">
        <v>52</v>
      </c>
      <c r="Q2148">
        <v>1056.4000000000001</v>
      </c>
      <c r="R2148" t="s">
        <v>32</v>
      </c>
      <c r="S2148" t="s">
        <v>33</v>
      </c>
      <c r="T2148">
        <v>1</v>
      </c>
      <c r="U2148" t="s">
        <v>4825</v>
      </c>
      <c r="V2148">
        <v>19.79</v>
      </c>
      <c r="W2148" t="s">
        <v>28</v>
      </c>
      <c r="X2148">
        <v>0</v>
      </c>
      <c r="Y2148">
        <v>14</v>
      </c>
      <c r="Z2148">
        <v>5</v>
      </c>
      <c r="AA2148" t="s">
        <v>53</v>
      </c>
      <c r="AB2148" t="s">
        <v>54</v>
      </c>
      <c r="AC2148" t="s">
        <v>38</v>
      </c>
      <c r="AD2148">
        <v>4009.27</v>
      </c>
    </row>
    <row r="2149" spans="1:30" x14ac:dyDescent="0.25">
      <c r="A2149" t="s">
        <v>2464</v>
      </c>
      <c r="B2149" s="1">
        <v>45402</v>
      </c>
      <c r="C2149" t="s">
        <v>173</v>
      </c>
      <c r="D2149" t="s">
        <v>49</v>
      </c>
      <c r="E2149">
        <v>3464.88</v>
      </c>
      <c r="F2149">
        <v>2928.29</v>
      </c>
      <c r="G2149">
        <v>39.200000000000003</v>
      </c>
      <c r="H2149">
        <v>30.2</v>
      </c>
      <c r="I2149">
        <v>3.7</v>
      </c>
      <c r="J2149" t="s">
        <v>28</v>
      </c>
      <c r="K2149" t="s">
        <v>4820</v>
      </c>
      <c r="L2149">
        <v>0</v>
      </c>
      <c r="M2149">
        <v>0</v>
      </c>
      <c r="N2149" t="s">
        <v>253</v>
      </c>
      <c r="O2149" t="s">
        <v>315</v>
      </c>
      <c r="P2149" t="s">
        <v>81</v>
      </c>
      <c r="Q2149">
        <v>0</v>
      </c>
      <c r="R2149" t="s">
        <v>32</v>
      </c>
      <c r="S2149" t="s">
        <v>33</v>
      </c>
      <c r="T2149">
        <v>1</v>
      </c>
      <c r="U2149" t="s">
        <v>45</v>
      </c>
      <c r="V2149">
        <v>2.5</v>
      </c>
      <c r="W2149" t="s">
        <v>28</v>
      </c>
      <c r="X2149">
        <v>0</v>
      </c>
      <c r="Y2149">
        <v>3</v>
      </c>
      <c r="Z2149">
        <v>5</v>
      </c>
      <c r="AA2149" t="s">
        <v>36</v>
      </c>
      <c r="AB2149" t="s">
        <v>37</v>
      </c>
      <c r="AC2149" t="s">
        <v>55</v>
      </c>
      <c r="AD2149">
        <v>3464.88</v>
      </c>
    </row>
    <row r="2150" spans="1:30" x14ac:dyDescent="0.25">
      <c r="A2150" t="s">
        <v>2465</v>
      </c>
      <c r="B2150" s="1">
        <v>45997</v>
      </c>
      <c r="C2150" t="s">
        <v>4822</v>
      </c>
      <c r="D2150" t="s">
        <v>41</v>
      </c>
      <c r="E2150">
        <v>2539.9299999999998</v>
      </c>
      <c r="F2150">
        <v>2322.56</v>
      </c>
      <c r="G2150">
        <v>25</v>
      </c>
      <c r="H2150">
        <v>10</v>
      </c>
      <c r="I2150">
        <v>2.6</v>
      </c>
      <c r="J2150" t="s">
        <v>28</v>
      </c>
      <c r="K2150" t="s">
        <v>4820</v>
      </c>
      <c r="L2150">
        <v>0</v>
      </c>
      <c r="M2150">
        <v>0</v>
      </c>
      <c r="N2150" t="s">
        <v>247</v>
      </c>
      <c r="O2150" t="s">
        <v>230</v>
      </c>
      <c r="P2150" t="s">
        <v>52</v>
      </c>
      <c r="Q2150">
        <v>893.52</v>
      </c>
      <c r="R2150" t="s">
        <v>76</v>
      </c>
      <c r="S2150" t="s">
        <v>33</v>
      </c>
      <c r="T2150">
        <v>1</v>
      </c>
      <c r="U2150" t="s">
        <v>45</v>
      </c>
      <c r="V2150">
        <v>13.96</v>
      </c>
      <c r="W2150" t="s">
        <v>35</v>
      </c>
      <c r="X2150">
        <v>1</v>
      </c>
      <c r="Y2150">
        <v>9</v>
      </c>
      <c r="Z2150">
        <v>4</v>
      </c>
      <c r="AA2150" t="s">
        <v>36</v>
      </c>
      <c r="AB2150" t="s">
        <v>54</v>
      </c>
      <c r="AC2150" t="s">
        <v>55</v>
      </c>
      <c r="AD2150">
        <v>3433.45</v>
      </c>
    </row>
    <row r="2151" spans="1:30" x14ac:dyDescent="0.25">
      <c r="A2151" t="s">
        <v>2466</v>
      </c>
      <c r="B2151" s="1">
        <v>45307</v>
      </c>
      <c r="C2151" t="s">
        <v>4822</v>
      </c>
      <c r="D2151" t="s">
        <v>41</v>
      </c>
      <c r="E2151">
        <v>3800.97</v>
      </c>
      <c r="F2151">
        <v>3772.82</v>
      </c>
      <c r="G2151">
        <v>39.5</v>
      </c>
      <c r="H2151">
        <v>34.5</v>
      </c>
      <c r="I2151">
        <v>3.1</v>
      </c>
      <c r="J2151" t="s">
        <v>28</v>
      </c>
      <c r="K2151" t="s">
        <v>4820</v>
      </c>
      <c r="L2151">
        <v>0</v>
      </c>
      <c r="M2151">
        <v>0</v>
      </c>
      <c r="N2151" t="s">
        <v>174</v>
      </c>
      <c r="O2151" t="s">
        <v>181</v>
      </c>
      <c r="P2151" t="s">
        <v>44</v>
      </c>
      <c r="Q2151">
        <v>1219.92</v>
      </c>
      <c r="R2151" t="s">
        <v>32</v>
      </c>
      <c r="S2151" t="s">
        <v>33</v>
      </c>
      <c r="T2151">
        <v>1</v>
      </c>
      <c r="U2151" t="s">
        <v>89</v>
      </c>
      <c r="V2151">
        <v>9.1300000000000008</v>
      </c>
      <c r="W2151" t="s">
        <v>35</v>
      </c>
      <c r="X2151">
        <v>1</v>
      </c>
      <c r="Y2151">
        <v>10</v>
      </c>
      <c r="Z2151">
        <v>5</v>
      </c>
      <c r="AA2151" t="s">
        <v>53</v>
      </c>
      <c r="AB2151" t="s">
        <v>54</v>
      </c>
      <c r="AC2151" t="s">
        <v>55</v>
      </c>
      <c r="AD2151">
        <v>5020.8899999999994</v>
      </c>
    </row>
    <row r="2152" spans="1:30" x14ac:dyDescent="0.25">
      <c r="A2152" t="s">
        <v>2467</v>
      </c>
      <c r="B2152" s="1">
        <v>45803</v>
      </c>
      <c r="C2152" t="s">
        <v>83</v>
      </c>
      <c r="D2152" t="s">
        <v>58</v>
      </c>
      <c r="E2152">
        <v>3929.21</v>
      </c>
      <c r="F2152">
        <v>4201.17</v>
      </c>
      <c r="G2152">
        <v>33.799999999999997</v>
      </c>
      <c r="H2152">
        <v>11.8</v>
      </c>
      <c r="I2152">
        <v>4.2</v>
      </c>
      <c r="J2152" t="s">
        <v>28</v>
      </c>
      <c r="K2152" t="s">
        <v>4820</v>
      </c>
      <c r="L2152">
        <v>0</v>
      </c>
      <c r="M2152">
        <v>0</v>
      </c>
      <c r="N2152" t="s">
        <v>147</v>
      </c>
      <c r="O2152" t="s">
        <v>227</v>
      </c>
      <c r="P2152" t="s">
        <v>44</v>
      </c>
      <c r="Q2152">
        <v>844.91</v>
      </c>
      <c r="R2152" t="s">
        <v>76</v>
      </c>
      <c r="S2152" t="s">
        <v>33</v>
      </c>
      <c r="T2152">
        <v>1</v>
      </c>
      <c r="U2152" t="s">
        <v>4825</v>
      </c>
      <c r="V2152">
        <v>21.82</v>
      </c>
      <c r="W2152" t="s">
        <v>35</v>
      </c>
      <c r="X2152">
        <v>1</v>
      </c>
      <c r="Y2152">
        <v>7</v>
      </c>
      <c r="Z2152">
        <v>10</v>
      </c>
      <c r="AA2152" t="s">
        <v>78</v>
      </c>
      <c r="AB2152" t="s">
        <v>54</v>
      </c>
      <c r="AC2152" t="s">
        <v>38</v>
      </c>
      <c r="AD2152">
        <v>4774.12</v>
      </c>
    </row>
    <row r="2153" spans="1:30" x14ac:dyDescent="0.25">
      <c r="A2153" t="s">
        <v>2468</v>
      </c>
      <c r="B2153" s="1">
        <v>45803</v>
      </c>
      <c r="C2153" t="s">
        <v>173</v>
      </c>
      <c r="D2153" t="s">
        <v>49</v>
      </c>
      <c r="E2153">
        <v>3013.03</v>
      </c>
      <c r="F2153">
        <v>3123.45</v>
      </c>
      <c r="G2153">
        <v>51.4</v>
      </c>
      <c r="H2153">
        <v>44.4</v>
      </c>
      <c r="I2153">
        <v>3.9</v>
      </c>
      <c r="J2153" t="s">
        <v>35</v>
      </c>
      <c r="K2153" t="s">
        <v>109</v>
      </c>
      <c r="L2153">
        <v>2</v>
      </c>
      <c r="M2153">
        <v>1</v>
      </c>
      <c r="N2153" t="s">
        <v>139</v>
      </c>
      <c r="O2153" t="s">
        <v>183</v>
      </c>
      <c r="P2153" t="s">
        <v>52</v>
      </c>
      <c r="Q2153">
        <v>1180.8699999999999</v>
      </c>
      <c r="R2153" t="s">
        <v>32</v>
      </c>
      <c r="S2153" t="s">
        <v>33</v>
      </c>
      <c r="T2153">
        <v>1</v>
      </c>
      <c r="U2153" t="s">
        <v>89</v>
      </c>
      <c r="V2153">
        <v>13.66</v>
      </c>
      <c r="W2153" t="s">
        <v>28</v>
      </c>
      <c r="X2153">
        <v>0</v>
      </c>
      <c r="Y2153">
        <v>10</v>
      </c>
      <c r="Z2153">
        <v>5</v>
      </c>
      <c r="AA2153" t="s">
        <v>78</v>
      </c>
      <c r="AB2153" t="s">
        <v>37</v>
      </c>
      <c r="AC2153" t="s">
        <v>38</v>
      </c>
      <c r="AD2153">
        <v>4193.8999999999996</v>
      </c>
    </row>
    <row r="2154" spans="1:30" x14ac:dyDescent="0.25">
      <c r="A2154" t="s">
        <v>2469</v>
      </c>
      <c r="B2154" s="1">
        <v>45692</v>
      </c>
      <c r="C2154" t="s">
        <v>4819</v>
      </c>
      <c r="D2154" t="s">
        <v>41</v>
      </c>
      <c r="E2154">
        <v>2221.41</v>
      </c>
      <c r="F2154">
        <v>2109.37</v>
      </c>
      <c r="G2154">
        <v>13.6</v>
      </c>
      <c r="H2154">
        <v>10</v>
      </c>
      <c r="I2154">
        <v>3.8</v>
      </c>
      <c r="J2154" t="s">
        <v>28</v>
      </c>
      <c r="K2154" t="s">
        <v>4820</v>
      </c>
      <c r="L2154">
        <v>0</v>
      </c>
      <c r="M2154">
        <v>0</v>
      </c>
      <c r="N2154" t="s">
        <v>127</v>
      </c>
      <c r="O2154" t="s">
        <v>518</v>
      </c>
      <c r="P2154" t="s">
        <v>44</v>
      </c>
      <c r="Q2154">
        <v>753.61</v>
      </c>
      <c r="R2154" t="s">
        <v>32</v>
      </c>
      <c r="S2154" t="s">
        <v>33</v>
      </c>
      <c r="T2154">
        <v>1</v>
      </c>
      <c r="U2154" t="s">
        <v>89</v>
      </c>
      <c r="V2154">
        <v>14.7</v>
      </c>
      <c r="W2154" t="s">
        <v>28</v>
      </c>
      <c r="X2154">
        <v>0</v>
      </c>
      <c r="Y2154">
        <v>2</v>
      </c>
      <c r="Z2154">
        <v>11</v>
      </c>
      <c r="AA2154" t="s">
        <v>53</v>
      </c>
      <c r="AB2154" t="s">
        <v>54</v>
      </c>
      <c r="AC2154" t="s">
        <v>38</v>
      </c>
      <c r="AD2154">
        <v>2975.02</v>
      </c>
    </row>
    <row r="2155" spans="1:30" x14ac:dyDescent="0.25">
      <c r="A2155" t="s">
        <v>2470</v>
      </c>
      <c r="B2155" s="1">
        <v>45839</v>
      </c>
      <c r="C2155" t="s">
        <v>95</v>
      </c>
      <c r="D2155" t="s">
        <v>49</v>
      </c>
      <c r="E2155">
        <v>2438.33</v>
      </c>
      <c r="F2155">
        <v>2379.34</v>
      </c>
      <c r="G2155">
        <v>23.4</v>
      </c>
      <c r="H2155">
        <v>12.4</v>
      </c>
      <c r="I2155">
        <v>3.3</v>
      </c>
      <c r="J2155" t="s">
        <v>28</v>
      </c>
      <c r="K2155" t="s">
        <v>4820</v>
      </c>
      <c r="L2155">
        <v>0</v>
      </c>
      <c r="M2155">
        <v>0</v>
      </c>
      <c r="N2155" t="s">
        <v>366</v>
      </c>
      <c r="O2155" t="s">
        <v>518</v>
      </c>
      <c r="P2155" t="s">
        <v>52</v>
      </c>
      <c r="Q2155">
        <v>796.42</v>
      </c>
      <c r="R2155" t="s">
        <v>32</v>
      </c>
      <c r="S2155" t="s">
        <v>33</v>
      </c>
      <c r="T2155">
        <v>1</v>
      </c>
      <c r="U2155" t="s">
        <v>4825</v>
      </c>
      <c r="V2155">
        <v>15.83</v>
      </c>
      <c r="W2155" t="s">
        <v>35</v>
      </c>
      <c r="X2155">
        <v>1</v>
      </c>
      <c r="Y2155">
        <v>2</v>
      </c>
      <c r="Z2155">
        <v>13</v>
      </c>
      <c r="AA2155" t="s">
        <v>36</v>
      </c>
      <c r="AB2155" t="s">
        <v>37</v>
      </c>
      <c r="AC2155" t="s">
        <v>55</v>
      </c>
      <c r="AD2155">
        <v>3234.75</v>
      </c>
    </row>
    <row r="2156" spans="1:30" x14ac:dyDescent="0.25">
      <c r="A2156" t="s">
        <v>2471</v>
      </c>
      <c r="B2156" s="1">
        <v>45403</v>
      </c>
      <c r="C2156" t="s">
        <v>95</v>
      </c>
      <c r="D2156" t="s">
        <v>58</v>
      </c>
      <c r="E2156">
        <v>3524.05</v>
      </c>
      <c r="F2156">
        <v>3430.41</v>
      </c>
      <c r="G2156">
        <v>34.200000000000003</v>
      </c>
      <c r="H2156">
        <v>21.2</v>
      </c>
      <c r="I2156">
        <v>5</v>
      </c>
      <c r="J2156" t="s">
        <v>35</v>
      </c>
      <c r="K2156" t="s">
        <v>92</v>
      </c>
      <c r="L2156">
        <v>1</v>
      </c>
      <c r="M2156">
        <v>0</v>
      </c>
      <c r="N2156" t="s">
        <v>151</v>
      </c>
      <c r="O2156" t="s">
        <v>222</v>
      </c>
      <c r="P2156" t="s">
        <v>52</v>
      </c>
      <c r="Q2156">
        <v>1119.43</v>
      </c>
      <c r="R2156" t="s">
        <v>32</v>
      </c>
      <c r="S2156" t="s">
        <v>33</v>
      </c>
      <c r="T2156">
        <v>1</v>
      </c>
      <c r="U2156" t="s">
        <v>89</v>
      </c>
      <c r="V2156">
        <v>12.43</v>
      </c>
      <c r="W2156" t="s">
        <v>35</v>
      </c>
      <c r="X2156">
        <v>1</v>
      </c>
      <c r="Y2156">
        <v>6</v>
      </c>
      <c r="Z2156">
        <v>4</v>
      </c>
      <c r="AA2156" t="s">
        <v>36</v>
      </c>
      <c r="AB2156" t="s">
        <v>54</v>
      </c>
      <c r="AC2156" t="s">
        <v>46</v>
      </c>
      <c r="AD2156">
        <v>4643.4800000000005</v>
      </c>
    </row>
    <row r="2157" spans="1:30" x14ac:dyDescent="0.25">
      <c r="A2157" t="s">
        <v>2472</v>
      </c>
      <c r="B2157" s="1">
        <v>45837</v>
      </c>
      <c r="C2157" t="s">
        <v>173</v>
      </c>
      <c r="D2157" t="s">
        <v>27</v>
      </c>
      <c r="E2157">
        <v>3236.99</v>
      </c>
      <c r="F2157">
        <v>3220.54</v>
      </c>
      <c r="G2157">
        <v>52.4</v>
      </c>
      <c r="H2157">
        <v>38.4</v>
      </c>
      <c r="I2157">
        <v>3.4</v>
      </c>
      <c r="J2157" t="s">
        <v>35</v>
      </c>
      <c r="K2157" t="s">
        <v>4820</v>
      </c>
      <c r="L2157">
        <v>0</v>
      </c>
      <c r="M2157">
        <v>0</v>
      </c>
      <c r="N2157" t="s">
        <v>472</v>
      </c>
      <c r="O2157" t="s">
        <v>495</v>
      </c>
      <c r="P2157" t="s">
        <v>81</v>
      </c>
      <c r="Q2157">
        <v>959.09</v>
      </c>
      <c r="R2157" t="s">
        <v>32</v>
      </c>
      <c r="S2157" t="s">
        <v>33</v>
      </c>
      <c r="T2157">
        <v>1</v>
      </c>
      <c r="U2157" t="s">
        <v>4825</v>
      </c>
      <c r="V2157">
        <v>8.15</v>
      </c>
      <c r="W2157" t="s">
        <v>35</v>
      </c>
      <c r="X2157">
        <v>1</v>
      </c>
      <c r="Y2157">
        <v>13</v>
      </c>
      <c r="Z2157">
        <v>12</v>
      </c>
      <c r="AA2157" t="s">
        <v>53</v>
      </c>
      <c r="AB2157" t="s">
        <v>54</v>
      </c>
      <c r="AC2157" t="s">
        <v>38</v>
      </c>
      <c r="AD2157">
        <v>4196.08</v>
      </c>
    </row>
    <row r="2158" spans="1:30" x14ac:dyDescent="0.25">
      <c r="A2158" t="s">
        <v>2473</v>
      </c>
      <c r="B2158" s="1">
        <v>45804</v>
      </c>
      <c r="C2158" t="s">
        <v>4819</v>
      </c>
      <c r="D2158" t="s">
        <v>27</v>
      </c>
      <c r="E2158">
        <v>3841.45</v>
      </c>
      <c r="F2158">
        <v>3580.79</v>
      </c>
      <c r="G2158">
        <v>12.3</v>
      </c>
      <c r="H2158">
        <v>10</v>
      </c>
      <c r="I2158">
        <v>2.9</v>
      </c>
      <c r="J2158" t="s">
        <v>28</v>
      </c>
      <c r="K2158" t="s">
        <v>4820</v>
      </c>
      <c r="L2158">
        <v>0</v>
      </c>
      <c r="M2158">
        <v>0</v>
      </c>
      <c r="N2158" t="s">
        <v>229</v>
      </c>
      <c r="O2158" t="s">
        <v>345</v>
      </c>
      <c r="P2158" t="s">
        <v>44</v>
      </c>
      <c r="Q2158">
        <v>968.24</v>
      </c>
      <c r="R2158" t="s">
        <v>32</v>
      </c>
      <c r="S2158" t="s">
        <v>33</v>
      </c>
      <c r="T2158">
        <v>1</v>
      </c>
      <c r="U2158" t="s">
        <v>89</v>
      </c>
      <c r="V2158">
        <v>14.34</v>
      </c>
      <c r="W2158" t="s">
        <v>28</v>
      </c>
      <c r="X2158">
        <v>0</v>
      </c>
      <c r="Y2158">
        <v>2</v>
      </c>
      <c r="Z2158">
        <v>3</v>
      </c>
      <c r="AA2158" t="s">
        <v>78</v>
      </c>
      <c r="AB2158" t="s">
        <v>37</v>
      </c>
      <c r="AC2158" t="s">
        <v>46</v>
      </c>
      <c r="AD2158">
        <v>4809.6899999999996</v>
      </c>
    </row>
    <row r="2159" spans="1:30" x14ac:dyDescent="0.25">
      <c r="A2159" t="s">
        <v>2474</v>
      </c>
      <c r="B2159" s="1">
        <v>45953</v>
      </c>
      <c r="C2159" t="s">
        <v>173</v>
      </c>
      <c r="D2159" t="s">
        <v>27</v>
      </c>
      <c r="E2159">
        <v>2354.67</v>
      </c>
      <c r="F2159">
        <v>2334</v>
      </c>
      <c r="G2159">
        <v>39.9</v>
      </c>
      <c r="H2159">
        <v>24.9</v>
      </c>
      <c r="I2159">
        <v>2.4</v>
      </c>
      <c r="J2159" t="s">
        <v>28</v>
      </c>
      <c r="K2159" t="s">
        <v>4820</v>
      </c>
      <c r="L2159">
        <v>0</v>
      </c>
      <c r="M2159">
        <v>0</v>
      </c>
      <c r="N2159" t="s">
        <v>134</v>
      </c>
      <c r="O2159" t="s">
        <v>551</v>
      </c>
      <c r="P2159" t="s">
        <v>31</v>
      </c>
      <c r="Q2159">
        <v>1186.77</v>
      </c>
      <c r="R2159" t="s">
        <v>32</v>
      </c>
      <c r="S2159" t="s">
        <v>33</v>
      </c>
      <c r="T2159">
        <v>1</v>
      </c>
      <c r="U2159" t="s">
        <v>89</v>
      </c>
      <c r="V2159">
        <v>11.89</v>
      </c>
      <c r="W2159" t="s">
        <v>35</v>
      </c>
      <c r="X2159">
        <v>1</v>
      </c>
      <c r="Y2159">
        <v>6</v>
      </c>
      <c r="Z2159">
        <v>9</v>
      </c>
      <c r="AA2159" t="s">
        <v>78</v>
      </c>
      <c r="AB2159" t="s">
        <v>37</v>
      </c>
      <c r="AC2159" t="s">
        <v>38</v>
      </c>
      <c r="AD2159">
        <v>3541.44</v>
      </c>
    </row>
    <row r="2160" spans="1:30" x14ac:dyDescent="0.25">
      <c r="A2160" t="s">
        <v>2475</v>
      </c>
      <c r="B2160" s="1">
        <v>45687</v>
      </c>
      <c r="C2160" t="s">
        <v>173</v>
      </c>
      <c r="D2160" t="s">
        <v>41</v>
      </c>
      <c r="E2160">
        <v>3827.43</v>
      </c>
      <c r="F2160">
        <v>3618.86</v>
      </c>
      <c r="G2160">
        <v>33.5</v>
      </c>
      <c r="H2160">
        <v>24.5</v>
      </c>
      <c r="I2160">
        <v>2.4</v>
      </c>
      <c r="J2160" t="s">
        <v>28</v>
      </c>
      <c r="K2160" t="s">
        <v>4820</v>
      </c>
      <c r="L2160">
        <v>0</v>
      </c>
      <c r="M2160">
        <v>0</v>
      </c>
      <c r="N2160" t="s">
        <v>190</v>
      </c>
      <c r="O2160" t="s">
        <v>616</v>
      </c>
      <c r="P2160" t="s">
        <v>44</v>
      </c>
      <c r="Q2160">
        <v>1101.75</v>
      </c>
      <c r="R2160" t="s">
        <v>32</v>
      </c>
      <c r="S2160" t="s">
        <v>33</v>
      </c>
      <c r="T2160">
        <v>1</v>
      </c>
      <c r="U2160" t="s">
        <v>89</v>
      </c>
      <c r="V2160">
        <v>8.17</v>
      </c>
      <c r="W2160" t="s">
        <v>35</v>
      </c>
      <c r="X2160">
        <v>1</v>
      </c>
      <c r="Y2160">
        <v>3</v>
      </c>
      <c r="Z2160">
        <v>12</v>
      </c>
      <c r="AA2160" t="s">
        <v>78</v>
      </c>
      <c r="AB2160" t="s">
        <v>54</v>
      </c>
      <c r="AC2160" t="s">
        <v>46</v>
      </c>
      <c r="AD2160">
        <v>4929.18</v>
      </c>
    </row>
    <row r="2161" spans="1:30" x14ac:dyDescent="0.25">
      <c r="A2161" t="s">
        <v>2476</v>
      </c>
      <c r="B2161" s="1">
        <v>45813</v>
      </c>
      <c r="C2161" t="s">
        <v>4822</v>
      </c>
      <c r="D2161" t="s">
        <v>27</v>
      </c>
      <c r="E2161">
        <v>4021.34</v>
      </c>
      <c r="F2161">
        <v>4307.32</v>
      </c>
      <c r="G2161">
        <v>31.2</v>
      </c>
      <c r="H2161">
        <v>10</v>
      </c>
      <c r="I2161">
        <v>3.7</v>
      </c>
      <c r="J2161" t="s">
        <v>28</v>
      </c>
      <c r="K2161" t="s">
        <v>4820</v>
      </c>
      <c r="L2161">
        <v>0</v>
      </c>
      <c r="M2161">
        <v>0</v>
      </c>
      <c r="N2161" t="s">
        <v>387</v>
      </c>
      <c r="O2161" t="s">
        <v>570</v>
      </c>
      <c r="P2161" t="s">
        <v>44</v>
      </c>
      <c r="Q2161">
        <v>0</v>
      </c>
      <c r="R2161" t="s">
        <v>32</v>
      </c>
      <c r="S2161" t="s">
        <v>33</v>
      </c>
      <c r="T2161">
        <v>1</v>
      </c>
      <c r="U2161" t="s">
        <v>89</v>
      </c>
      <c r="V2161">
        <v>24.37</v>
      </c>
      <c r="W2161" t="s">
        <v>35</v>
      </c>
      <c r="X2161">
        <v>1</v>
      </c>
      <c r="Y2161">
        <v>13</v>
      </c>
      <c r="Z2161">
        <v>6</v>
      </c>
      <c r="AA2161" t="s">
        <v>53</v>
      </c>
      <c r="AB2161" t="s">
        <v>54</v>
      </c>
      <c r="AC2161" t="s">
        <v>38</v>
      </c>
      <c r="AD2161">
        <v>4021.34</v>
      </c>
    </row>
    <row r="2162" spans="1:30" x14ac:dyDescent="0.25">
      <c r="A2162" t="s">
        <v>2477</v>
      </c>
      <c r="B2162" s="1">
        <v>45759</v>
      </c>
      <c r="C2162" t="s">
        <v>173</v>
      </c>
      <c r="D2162" t="s">
        <v>49</v>
      </c>
      <c r="E2162">
        <v>3106.78</v>
      </c>
      <c r="F2162">
        <v>2799.59</v>
      </c>
      <c r="G2162">
        <v>39.4</v>
      </c>
      <c r="H2162">
        <v>23.4</v>
      </c>
      <c r="I2162">
        <v>2.2999999999999998</v>
      </c>
      <c r="J2162" t="s">
        <v>28</v>
      </c>
      <c r="K2162" t="s">
        <v>4820</v>
      </c>
      <c r="L2162">
        <v>0</v>
      </c>
      <c r="M2162">
        <v>0</v>
      </c>
      <c r="N2162" t="s">
        <v>130</v>
      </c>
      <c r="O2162" t="s">
        <v>125</v>
      </c>
      <c r="P2162" t="s">
        <v>44</v>
      </c>
      <c r="Q2162">
        <v>1002.83</v>
      </c>
      <c r="R2162" t="s">
        <v>32</v>
      </c>
      <c r="S2162" t="s">
        <v>33</v>
      </c>
      <c r="T2162">
        <v>1</v>
      </c>
      <c r="U2162" t="s">
        <v>45</v>
      </c>
      <c r="V2162">
        <v>18.8</v>
      </c>
      <c r="W2162" t="s">
        <v>35</v>
      </c>
      <c r="X2162">
        <v>1</v>
      </c>
      <c r="Y2162">
        <v>17</v>
      </c>
      <c r="Z2162">
        <v>8</v>
      </c>
      <c r="AA2162" t="s">
        <v>36</v>
      </c>
      <c r="AB2162" t="s">
        <v>54</v>
      </c>
      <c r="AC2162" t="s">
        <v>55</v>
      </c>
      <c r="AD2162">
        <v>4109.6100000000006</v>
      </c>
    </row>
    <row r="2163" spans="1:30" x14ac:dyDescent="0.25">
      <c r="A2163" t="s">
        <v>2478</v>
      </c>
      <c r="B2163" s="1">
        <v>45299</v>
      </c>
      <c r="C2163" t="s">
        <v>173</v>
      </c>
      <c r="D2163" t="s">
        <v>58</v>
      </c>
      <c r="E2163">
        <v>2869.55</v>
      </c>
      <c r="F2163">
        <v>2890.55</v>
      </c>
      <c r="G2163">
        <v>41.2</v>
      </c>
      <c r="H2163">
        <v>27.2</v>
      </c>
      <c r="I2163">
        <v>3.9</v>
      </c>
      <c r="J2163" t="s">
        <v>28</v>
      </c>
      <c r="K2163" t="s">
        <v>4820</v>
      </c>
      <c r="L2163">
        <v>0</v>
      </c>
      <c r="M2163">
        <v>0</v>
      </c>
      <c r="N2163" t="s">
        <v>159</v>
      </c>
      <c r="O2163" t="s">
        <v>622</v>
      </c>
      <c r="P2163" t="s">
        <v>44</v>
      </c>
      <c r="Q2163">
        <v>1044.56</v>
      </c>
      <c r="R2163" t="s">
        <v>32</v>
      </c>
      <c r="S2163" t="s">
        <v>33</v>
      </c>
      <c r="T2163">
        <v>1</v>
      </c>
      <c r="U2163" t="s">
        <v>89</v>
      </c>
      <c r="V2163">
        <v>4.34</v>
      </c>
      <c r="W2163" t="s">
        <v>28</v>
      </c>
      <c r="X2163">
        <v>0</v>
      </c>
      <c r="Y2163">
        <v>9</v>
      </c>
      <c r="Z2163">
        <v>8</v>
      </c>
      <c r="AA2163" t="s">
        <v>53</v>
      </c>
      <c r="AB2163" t="s">
        <v>54</v>
      </c>
      <c r="AC2163" t="s">
        <v>46</v>
      </c>
      <c r="AD2163">
        <v>3914.11</v>
      </c>
    </row>
    <row r="2164" spans="1:30" x14ac:dyDescent="0.25">
      <c r="A2164" t="s">
        <v>2479</v>
      </c>
      <c r="B2164" s="1">
        <v>46015</v>
      </c>
      <c r="C2164" t="s">
        <v>95</v>
      </c>
      <c r="D2164" t="s">
        <v>49</v>
      </c>
      <c r="E2164">
        <v>2277.6</v>
      </c>
      <c r="F2164">
        <v>2064.09</v>
      </c>
      <c r="G2164">
        <v>49.6</v>
      </c>
      <c r="H2164">
        <v>32.6</v>
      </c>
      <c r="I2164">
        <v>4.0999999999999996</v>
      </c>
      <c r="J2164" t="s">
        <v>28</v>
      </c>
      <c r="K2164" t="s">
        <v>4820</v>
      </c>
      <c r="L2164">
        <v>0</v>
      </c>
      <c r="M2164">
        <v>0</v>
      </c>
      <c r="N2164" t="s">
        <v>269</v>
      </c>
      <c r="O2164" t="s">
        <v>204</v>
      </c>
      <c r="P2164" t="s">
        <v>31</v>
      </c>
      <c r="Q2164">
        <v>918.36</v>
      </c>
      <c r="R2164" t="s">
        <v>76</v>
      </c>
      <c r="S2164" t="s">
        <v>33</v>
      </c>
      <c r="T2164">
        <v>1</v>
      </c>
      <c r="U2164" t="s">
        <v>45</v>
      </c>
      <c r="V2164">
        <v>27.63</v>
      </c>
      <c r="W2164" t="s">
        <v>28</v>
      </c>
      <c r="X2164">
        <v>0</v>
      </c>
      <c r="Y2164">
        <v>1</v>
      </c>
      <c r="Z2164">
        <v>10</v>
      </c>
      <c r="AA2164" t="s">
        <v>36</v>
      </c>
      <c r="AB2164" t="s">
        <v>37</v>
      </c>
      <c r="AC2164" t="s">
        <v>46</v>
      </c>
      <c r="AD2164">
        <v>3195.96</v>
      </c>
    </row>
    <row r="2165" spans="1:30" x14ac:dyDescent="0.25">
      <c r="A2165" t="s">
        <v>2480</v>
      </c>
      <c r="B2165" s="1">
        <v>45824</v>
      </c>
      <c r="C2165" t="s">
        <v>83</v>
      </c>
      <c r="D2165" t="s">
        <v>49</v>
      </c>
      <c r="E2165">
        <v>2672.15</v>
      </c>
      <c r="F2165">
        <v>2701.59</v>
      </c>
      <c r="G2165">
        <v>17.7</v>
      </c>
      <c r="H2165">
        <v>12.7</v>
      </c>
      <c r="I2165">
        <v>4.3</v>
      </c>
      <c r="J2165" t="s">
        <v>28</v>
      </c>
      <c r="K2165" t="s">
        <v>4820</v>
      </c>
      <c r="L2165">
        <v>0</v>
      </c>
      <c r="M2165">
        <v>0</v>
      </c>
      <c r="N2165" t="s">
        <v>50</v>
      </c>
      <c r="O2165" t="s">
        <v>106</v>
      </c>
      <c r="P2165" t="s">
        <v>52</v>
      </c>
      <c r="Q2165">
        <v>837.05</v>
      </c>
      <c r="R2165" t="s">
        <v>32</v>
      </c>
      <c r="S2165" t="s">
        <v>33</v>
      </c>
      <c r="T2165">
        <v>1</v>
      </c>
      <c r="U2165" t="s">
        <v>4825</v>
      </c>
      <c r="V2165">
        <v>12.8</v>
      </c>
      <c r="W2165" t="s">
        <v>35</v>
      </c>
      <c r="X2165">
        <v>1</v>
      </c>
      <c r="Y2165">
        <v>3</v>
      </c>
      <c r="Z2165">
        <v>1</v>
      </c>
      <c r="AA2165" t="s">
        <v>36</v>
      </c>
      <c r="AB2165" t="s">
        <v>54</v>
      </c>
      <c r="AC2165" t="s">
        <v>46</v>
      </c>
      <c r="AD2165">
        <v>3509.2</v>
      </c>
    </row>
    <row r="2166" spans="1:30" x14ac:dyDescent="0.25">
      <c r="A2166" t="s">
        <v>2481</v>
      </c>
      <c r="B2166" s="1">
        <v>45901</v>
      </c>
      <c r="C2166" t="s">
        <v>4821</v>
      </c>
      <c r="D2166" t="s">
        <v>49</v>
      </c>
      <c r="E2166">
        <v>2660.06</v>
      </c>
      <c r="F2166">
        <v>2784.75</v>
      </c>
      <c r="G2166">
        <v>47.7</v>
      </c>
      <c r="H2166">
        <v>31.7</v>
      </c>
      <c r="I2166">
        <v>4</v>
      </c>
      <c r="J2166" t="s">
        <v>28</v>
      </c>
      <c r="K2166" t="s">
        <v>4820</v>
      </c>
      <c r="L2166">
        <v>0</v>
      </c>
      <c r="M2166">
        <v>0</v>
      </c>
      <c r="N2166" t="s">
        <v>178</v>
      </c>
      <c r="O2166" t="s">
        <v>286</v>
      </c>
      <c r="P2166" t="s">
        <v>52</v>
      </c>
      <c r="Q2166">
        <v>920.64</v>
      </c>
      <c r="R2166" t="s">
        <v>76</v>
      </c>
      <c r="S2166" t="s">
        <v>33</v>
      </c>
      <c r="T2166">
        <v>1</v>
      </c>
      <c r="U2166" t="s">
        <v>89</v>
      </c>
      <c r="V2166">
        <v>12.31</v>
      </c>
      <c r="W2166" t="s">
        <v>28</v>
      </c>
      <c r="X2166">
        <v>0</v>
      </c>
      <c r="Y2166">
        <v>14</v>
      </c>
      <c r="Z2166">
        <v>6</v>
      </c>
      <c r="AA2166" t="s">
        <v>53</v>
      </c>
      <c r="AB2166" t="s">
        <v>54</v>
      </c>
      <c r="AC2166" t="s">
        <v>46</v>
      </c>
      <c r="AD2166">
        <v>3580.7</v>
      </c>
    </row>
    <row r="2167" spans="1:30" x14ac:dyDescent="0.25">
      <c r="A2167" t="s">
        <v>2482</v>
      </c>
      <c r="B2167" s="1">
        <v>45900</v>
      </c>
      <c r="C2167" t="s">
        <v>95</v>
      </c>
      <c r="D2167" t="s">
        <v>49</v>
      </c>
      <c r="E2167">
        <v>4039.34</v>
      </c>
      <c r="F2167">
        <v>4137.6400000000003</v>
      </c>
      <c r="G2167">
        <v>27.9</v>
      </c>
      <c r="H2167">
        <v>16.899999999999999</v>
      </c>
      <c r="I2167">
        <v>2.8</v>
      </c>
      <c r="J2167" t="s">
        <v>28</v>
      </c>
      <c r="K2167" t="s">
        <v>4820</v>
      </c>
      <c r="L2167">
        <v>0</v>
      </c>
      <c r="M2167">
        <v>0</v>
      </c>
      <c r="N2167" t="s">
        <v>210</v>
      </c>
      <c r="O2167" t="s">
        <v>435</v>
      </c>
      <c r="P2167" t="s">
        <v>81</v>
      </c>
      <c r="Q2167">
        <v>1047.1600000000001</v>
      </c>
      <c r="R2167" t="s">
        <v>32</v>
      </c>
      <c r="S2167" t="s">
        <v>33</v>
      </c>
      <c r="T2167">
        <v>1</v>
      </c>
      <c r="U2167" t="s">
        <v>4825</v>
      </c>
      <c r="V2167">
        <v>14.09</v>
      </c>
      <c r="W2167" t="s">
        <v>28</v>
      </c>
      <c r="X2167">
        <v>0</v>
      </c>
      <c r="Y2167">
        <v>9</v>
      </c>
      <c r="Z2167">
        <v>3</v>
      </c>
      <c r="AA2167" t="s">
        <v>78</v>
      </c>
      <c r="AB2167" t="s">
        <v>37</v>
      </c>
      <c r="AC2167" t="s">
        <v>55</v>
      </c>
      <c r="AD2167">
        <v>5086.5</v>
      </c>
    </row>
    <row r="2168" spans="1:30" x14ac:dyDescent="0.25">
      <c r="A2168" t="s">
        <v>2483</v>
      </c>
      <c r="B2168" s="1">
        <v>45402</v>
      </c>
      <c r="C2168" t="s">
        <v>173</v>
      </c>
      <c r="D2168" t="s">
        <v>27</v>
      </c>
      <c r="E2168">
        <v>1655.84</v>
      </c>
      <c r="F2168">
        <v>1871.78</v>
      </c>
      <c r="G2168">
        <v>94.7</v>
      </c>
      <c r="H2168">
        <v>86.7</v>
      </c>
      <c r="I2168">
        <v>1.7</v>
      </c>
      <c r="J2168" t="s">
        <v>35</v>
      </c>
      <c r="K2168" t="s">
        <v>109</v>
      </c>
      <c r="L2168">
        <v>2</v>
      </c>
      <c r="M2168">
        <v>1</v>
      </c>
      <c r="N2168" t="s">
        <v>110</v>
      </c>
      <c r="O2168" t="s">
        <v>575</v>
      </c>
      <c r="P2168" t="s">
        <v>31</v>
      </c>
      <c r="Q2168">
        <v>902.7</v>
      </c>
      <c r="R2168" t="s">
        <v>76</v>
      </c>
      <c r="S2168" t="s">
        <v>263</v>
      </c>
      <c r="T2168">
        <v>0</v>
      </c>
      <c r="U2168" t="s">
        <v>45</v>
      </c>
      <c r="V2168">
        <v>6.4</v>
      </c>
      <c r="W2168" t="s">
        <v>35</v>
      </c>
      <c r="X2168">
        <v>1</v>
      </c>
      <c r="Y2168">
        <v>3</v>
      </c>
      <c r="Z2168">
        <v>11</v>
      </c>
      <c r="AA2168" t="s">
        <v>36</v>
      </c>
      <c r="AB2168" t="s">
        <v>37</v>
      </c>
      <c r="AC2168" t="s">
        <v>46</v>
      </c>
      <c r="AD2168">
        <v>2558.54</v>
      </c>
    </row>
    <row r="2169" spans="1:30" x14ac:dyDescent="0.25">
      <c r="A2169" t="s">
        <v>2484</v>
      </c>
      <c r="B2169" s="1">
        <v>45375</v>
      </c>
      <c r="C2169" t="s">
        <v>173</v>
      </c>
      <c r="D2169" t="s">
        <v>49</v>
      </c>
      <c r="E2169">
        <v>3566.13</v>
      </c>
      <c r="F2169">
        <v>3503.39</v>
      </c>
      <c r="G2169">
        <v>27.9</v>
      </c>
      <c r="H2169">
        <v>10</v>
      </c>
      <c r="I2169">
        <v>2.4</v>
      </c>
      <c r="J2169" t="s">
        <v>28</v>
      </c>
      <c r="K2169" t="s">
        <v>4820</v>
      </c>
      <c r="L2169">
        <v>0</v>
      </c>
      <c r="M2169">
        <v>0</v>
      </c>
      <c r="N2169" t="s">
        <v>278</v>
      </c>
      <c r="O2169" t="s">
        <v>307</v>
      </c>
      <c r="P2169" t="s">
        <v>44</v>
      </c>
      <c r="Q2169">
        <v>1072.56</v>
      </c>
      <c r="R2169" t="s">
        <v>32</v>
      </c>
      <c r="S2169" t="s">
        <v>33</v>
      </c>
      <c r="T2169">
        <v>1</v>
      </c>
      <c r="U2169" t="s">
        <v>4825</v>
      </c>
      <c r="V2169">
        <v>14.48</v>
      </c>
      <c r="W2169" t="s">
        <v>28</v>
      </c>
      <c r="X2169">
        <v>0</v>
      </c>
      <c r="Y2169">
        <v>4</v>
      </c>
      <c r="Z2169">
        <v>1</v>
      </c>
      <c r="AA2169" t="s">
        <v>78</v>
      </c>
      <c r="AB2169" t="s">
        <v>37</v>
      </c>
      <c r="AC2169" t="s">
        <v>46</v>
      </c>
      <c r="AD2169">
        <v>4638.6900000000005</v>
      </c>
    </row>
    <row r="2170" spans="1:30" x14ac:dyDescent="0.25">
      <c r="A2170" t="s">
        <v>2485</v>
      </c>
      <c r="B2170" s="1">
        <v>45989</v>
      </c>
      <c r="C2170" t="s">
        <v>173</v>
      </c>
      <c r="D2170" t="s">
        <v>27</v>
      </c>
      <c r="E2170">
        <v>2956.82</v>
      </c>
      <c r="F2170">
        <v>2687.07</v>
      </c>
      <c r="G2170">
        <v>58.8</v>
      </c>
      <c r="H2170">
        <v>33.799999999999997</v>
      </c>
      <c r="I2170">
        <v>2</v>
      </c>
      <c r="J2170" t="s">
        <v>35</v>
      </c>
      <c r="K2170" t="s">
        <v>109</v>
      </c>
      <c r="L2170">
        <v>2</v>
      </c>
      <c r="M2170">
        <v>1</v>
      </c>
      <c r="N2170" t="s">
        <v>325</v>
      </c>
      <c r="O2170" t="s">
        <v>616</v>
      </c>
      <c r="P2170" t="s">
        <v>44</v>
      </c>
      <c r="Q2170">
        <v>1137.81</v>
      </c>
      <c r="R2170" t="s">
        <v>32</v>
      </c>
      <c r="S2170" t="s">
        <v>33</v>
      </c>
      <c r="T2170">
        <v>1</v>
      </c>
      <c r="U2170" t="s">
        <v>45</v>
      </c>
      <c r="V2170">
        <v>7.85</v>
      </c>
      <c r="W2170" t="s">
        <v>28</v>
      </c>
      <c r="X2170">
        <v>0</v>
      </c>
      <c r="Y2170">
        <v>3</v>
      </c>
      <c r="Z2170">
        <v>7</v>
      </c>
      <c r="AA2170" t="s">
        <v>78</v>
      </c>
      <c r="AB2170" t="s">
        <v>54</v>
      </c>
      <c r="AC2170" t="s">
        <v>55</v>
      </c>
      <c r="AD2170">
        <v>4094.63</v>
      </c>
    </row>
    <row r="2171" spans="1:30" x14ac:dyDescent="0.25">
      <c r="A2171" t="s">
        <v>2486</v>
      </c>
      <c r="B2171" s="1">
        <v>46000</v>
      </c>
      <c r="C2171" t="s">
        <v>4823</v>
      </c>
      <c r="D2171" t="s">
        <v>27</v>
      </c>
      <c r="E2171">
        <v>1483.75</v>
      </c>
      <c r="F2171">
        <v>1594.17</v>
      </c>
      <c r="G2171">
        <v>47</v>
      </c>
      <c r="H2171">
        <v>36</v>
      </c>
      <c r="I2171">
        <v>2.6</v>
      </c>
      <c r="J2171" t="s">
        <v>28</v>
      </c>
      <c r="K2171" t="s">
        <v>4820</v>
      </c>
      <c r="L2171">
        <v>0</v>
      </c>
      <c r="M2171">
        <v>0</v>
      </c>
      <c r="N2171" t="s">
        <v>392</v>
      </c>
      <c r="O2171" t="s">
        <v>310</v>
      </c>
      <c r="P2171" t="s">
        <v>31</v>
      </c>
      <c r="Q2171">
        <v>957.54</v>
      </c>
      <c r="R2171" t="s">
        <v>32</v>
      </c>
      <c r="S2171" t="s">
        <v>33</v>
      </c>
      <c r="T2171">
        <v>1</v>
      </c>
      <c r="U2171" t="s">
        <v>45</v>
      </c>
      <c r="V2171">
        <v>10.210000000000001</v>
      </c>
      <c r="W2171" t="s">
        <v>28</v>
      </c>
      <c r="X2171">
        <v>0</v>
      </c>
      <c r="Y2171">
        <v>6</v>
      </c>
      <c r="Z2171">
        <v>4</v>
      </c>
      <c r="AA2171" t="s">
        <v>78</v>
      </c>
      <c r="AB2171" t="s">
        <v>37</v>
      </c>
      <c r="AC2171" t="s">
        <v>46</v>
      </c>
      <c r="AD2171">
        <v>2441.29</v>
      </c>
    </row>
    <row r="2172" spans="1:30" x14ac:dyDescent="0.25">
      <c r="A2172" t="s">
        <v>2487</v>
      </c>
      <c r="B2172" s="1">
        <v>45305</v>
      </c>
      <c r="C2172" t="s">
        <v>4819</v>
      </c>
      <c r="D2172" t="s">
        <v>58</v>
      </c>
      <c r="E2172">
        <v>1201.1400000000001</v>
      </c>
      <c r="F2172">
        <v>1253.29</v>
      </c>
      <c r="G2172">
        <v>20.8</v>
      </c>
      <c r="H2172">
        <v>10</v>
      </c>
      <c r="I2172">
        <v>3.7</v>
      </c>
      <c r="J2172" t="s">
        <v>35</v>
      </c>
      <c r="K2172" t="s">
        <v>59</v>
      </c>
      <c r="L2172">
        <v>3</v>
      </c>
      <c r="M2172">
        <v>0</v>
      </c>
      <c r="N2172" t="s">
        <v>147</v>
      </c>
      <c r="O2172" t="s">
        <v>1185</v>
      </c>
      <c r="P2172" t="s">
        <v>31</v>
      </c>
      <c r="Q2172">
        <v>1054.43</v>
      </c>
      <c r="R2172" t="s">
        <v>32</v>
      </c>
      <c r="S2172" t="s">
        <v>33</v>
      </c>
      <c r="T2172">
        <v>1</v>
      </c>
      <c r="U2172" t="s">
        <v>89</v>
      </c>
      <c r="V2172">
        <v>-0.39</v>
      </c>
      <c r="W2172" t="s">
        <v>28</v>
      </c>
      <c r="X2172">
        <v>0</v>
      </c>
      <c r="Y2172">
        <v>6</v>
      </c>
      <c r="Z2172">
        <v>6</v>
      </c>
      <c r="AA2172" t="s">
        <v>36</v>
      </c>
      <c r="AB2172" t="s">
        <v>37</v>
      </c>
      <c r="AC2172" t="s">
        <v>46</v>
      </c>
      <c r="AD2172">
        <v>2255.5700000000002</v>
      </c>
    </row>
    <row r="2173" spans="1:30" x14ac:dyDescent="0.25">
      <c r="A2173" t="s">
        <v>2488</v>
      </c>
      <c r="B2173" s="1">
        <v>45846</v>
      </c>
      <c r="C2173" t="s">
        <v>173</v>
      </c>
      <c r="D2173" t="s">
        <v>41</v>
      </c>
      <c r="E2173">
        <v>2976.79</v>
      </c>
      <c r="F2173">
        <v>2591.33</v>
      </c>
      <c r="G2173">
        <v>24.5</v>
      </c>
      <c r="H2173">
        <v>19.5</v>
      </c>
      <c r="I2173">
        <v>3.3</v>
      </c>
      <c r="J2173" t="s">
        <v>28</v>
      </c>
      <c r="K2173" t="s">
        <v>4820</v>
      </c>
      <c r="L2173">
        <v>0</v>
      </c>
      <c r="M2173">
        <v>0</v>
      </c>
      <c r="N2173" t="s">
        <v>100</v>
      </c>
      <c r="O2173" t="s">
        <v>717</v>
      </c>
      <c r="P2173" t="s">
        <v>81</v>
      </c>
      <c r="Q2173">
        <v>918.2</v>
      </c>
      <c r="R2173" t="s">
        <v>32</v>
      </c>
      <c r="S2173" t="s">
        <v>33</v>
      </c>
      <c r="T2173">
        <v>1</v>
      </c>
      <c r="U2173" t="s">
        <v>45</v>
      </c>
      <c r="V2173">
        <v>-4.96</v>
      </c>
      <c r="W2173" t="s">
        <v>28</v>
      </c>
      <c r="X2173">
        <v>0</v>
      </c>
      <c r="Y2173">
        <v>15</v>
      </c>
      <c r="Z2173">
        <v>1</v>
      </c>
      <c r="AA2173" t="s">
        <v>78</v>
      </c>
      <c r="AB2173" t="s">
        <v>37</v>
      </c>
      <c r="AC2173" t="s">
        <v>46</v>
      </c>
      <c r="AD2173">
        <v>3894.99</v>
      </c>
    </row>
    <row r="2174" spans="1:30" x14ac:dyDescent="0.25">
      <c r="A2174" t="s">
        <v>2489</v>
      </c>
      <c r="B2174" s="1">
        <v>45721</v>
      </c>
      <c r="C2174" t="s">
        <v>4821</v>
      </c>
      <c r="D2174" t="s">
        <v>41</v>
      </c>
      <c r="E2174">
        <v>2388.27</v>
      </c>
      <c r="F2174">
        <v>2613.42</v>
      </c>
      <c r="G2174">
        <v>33.4</v>
      </c>
      <c r="H2174">
        <v>20.399999999999999</v>
      </c>
      <c r="I2174">
        <v>4</v>
      </c>
      <c r="J2174" t="s">
        <v>35</v>
      </c>
      <c r="K2174" t="s">
        <v>150</v>
      </c>
      <c r="L2174">
        <v>6</v>
      </c>
      <c r="M2174">
        <v>0</v>
      </c>
      <c r="N2174" t="s">
        <v>278</v>
      </c>
      <c r="O2174" t="s">
        <v>1185</v>
      </c>
      <c r="P2174" t="s">
        <v>31</v>
      </c>
      <c r="Q2174">
        <v>905.62</v>
      </c>
      <c r="R2174" t="s">
        <v>32</v>
      </c>
      <c r="S2174" t="s">
        <v>33</v>
      </c>
      <c r="T2174">
        <v>1</v>
      </c>
      <c r="U2174" t="s">
        <v>89</v>
      </c>
      <c r="V2174">
        <v>13.86</v>
      </c>
      <c r="W2174" t="s">
        <v>28</v>
      </c>
      <c r="X2174">
        <v>0</v>
      </c>
      <c r="Y2174">
        <v>16</v>
      </c>
      <c r="Z2174">
        <v>13</v>
      </c>
      <c r="AA2174" t="s">
        <v>78</v>
      </c>
      <c r="AB2174" t="s">
        <v>37</v>
      </c>
      <c r="AC2174" t="s">
        <v>46</v>
      </c>
      <c r="AD2174">
        <v>3293.89</v>
      </c>
    </row>
    <row r="2175" spans="1:30" x14ac:dyDescent="0.25">
      <c r="A2175" t="s">
        <v>2490</v>
      </c>
      <c r="B2175" s="1">
        <v>45990</v>
      </c>
      <c r="C2175" t="s">
        <v>4821</v>
      </c>
      <c r="D2175" t="s">
        <v>58</v>
      </c>
      <c r="E2175">
        <v>1903.53</v>
      </c>
      <c r="F2175">
        <v>1712.63</v>
      </c>
      <c r="G2175">
        <v>30.9</v>
      </c>
      <c r="H2175">
        <v>11.9</v>
      </c>
      <c r="I2175">
        <v>3.7</v>
      </c>
      <c r="J2175" t="s">
        <v>28</v>
      </c>
      <c r="K2175" t="s">
        <v>4820</v>
      </c>
      <c r="L2175">
        <v>0</v>
      </c>
      <c r="M2175">
        <v>0</v>
      </c>
      <c r="N2175" t="s">
        <v>206</v>
      </c>
      <c r="O2175" t="s">
        <v>128</v>
      </c>
      <c r="P2175" t="s">
        <v>31</v>
      </c>
      <c r="Q2175">
        <v>866.08</v>
      </c>
      <c r="R2175" t="s">
        <v>32</v>
      </c>
      <c r="S2175" t="s">
        <v>33</v>
      </c>
      <c r="T2175">
        <v>1</v>
      </c>
      <c r="U2175" t="s">
        <v>89</v>
      </c>
      <c r="V2175">
        <v>5.03</v>
      </c>
      <c r="W2175" t="s">
        <v>35</v>
      </c>
      <c r="X2175">
        <v>1</v>
      </c>
      <c r="Y2175">
        <v>6</v>
      </c>
      <c r="Z2175">
        <v>14</v>
      </c>
      <c r="AA2175" t="s">
        <v>53</v>
      </c>
      <c r="AB2175" t="s">
        <v>54</v>
      </c>
      <c r="AC2175" t="s">
        <v>38</v>
      </c>
      <c r="AD2175">
        <v>2769.61</v>
      </c>
    </row>
    <row r="2176" spans="1:30" x14ac:dyDescent="0.25">
      <c r="A2176" t="s">
        <v>2491</v>
      </c>
      <c r="B2176" s="1">
        <v>45811</v>
      </c>
      <c r="C2176" t="s">
        <v>95</v>
      </c>
      <c r="D2176" t="s">
        <v>41</v>
      </c>
      <c r="E2176">
        <v>3016.92</v>
      </c>
      <c r="F2176">
        <v>2943.42</v>
      </c>
      <c r="G2176">
        <v>37.299999999999997</v>
      </c>
      <c r="H2176">
        <v>20.3</v>
      </c>
      <c r="I2176">
        <v>3.9</v>
      </c>
      <c r="J2176" t="s">
        <v>28</v>
      </c>
      <c r="K2176" t="s">
        <v>4820</v>
      </c>
      <c r="L2176">
        <v>0</v>
      </c>
      <c r="M2176">
        <v>0</v>
      </c>
      <c r="N2176" t="s">
        <v>247</v>
      </c>
      <c r="O2176" t="s">
        <v>406</v>
      </c>
      <c r="P2176" t="s">
        <v>52</v>
      </c>
      <c r="Q2176">
        <v>964.39</v>
      </c>
      <c r="R2176" t="s">
        <v>32</v>
      </c>
      <c r="S2176" t="s">
        <v>33</v>
      </c>
      <c r="T2176">
        <v>1</v>
      </c>
      <c r="U2176" t="s">
        <v>45</v>
      </c>
      <c r="V2176">
        <v>11.89</v>
      </c>
      <c r="W2176" t="s">
        <v>35</v>
      </c>
      <c r="X2176">
        <v>1</v>
      </c>
      <c r="Y2176">
        <v>4</v>
      </c>
      <c r="Z2176">
        <v>7</v>
      </c>
      <c r="AA2176" t="s">
        <v>36</v>
      </c>
      <c r="AB2176" t="s">
        <v>37</v>
      </c>
      <c r="AC2176" t="s">
        <v>38</v>
      </c>
      <c r="AD2176">
        <v>3981.31</v>
      </c>
    </row>
    <row r="2177" spans="1:30" x14ac:dyDescent="0.25">
      <c r="A2177" t="s">
        <v>2492</v>
      </c>
      <c r="B2177" s="1">
        <v>45316</v>
      </c>
      <c r="C2177" t="s">
        <v>4824</v>
      </c>
      <c r="D2177" t="s">
        <v>27</v>
      </c>
      <c r="E2177">
        <v>3019.07</v>
      </c>
      <c r="F2177">
        <v>2885.5</v>
      </c>
      <c r="G2177">
        <v>56.7</v>
      </c>
      <c r="H2177">
        <v>42.7</v>
      </c>
      <c r="I2177">
        <v>3.4</v>
      </c>
      <c r="J2177" t="s">
        <v>28</v>
      </c>
      <c r="K2177" t="s">
        <v>4820</v>
      </c>
      <c r="L2177">
        <v>0</v>
      </c>
      <c r="M2177">
        <v>0</v>
      </c>
      <c r="N2177" t="s">
        <v>87</v>
      </c>
      <c r="O2177" t="s">
        <v>457</v>
      </c>
      <c r="P2177" t="s">
        <v>52</v>
      </c>
      <c r="Q2177">
        <v>1016.88</v>
      </c>
      <c r="R2177" t="s">
        <v>76</v>
      </c>
      <c r="S2177" t="s">
        <v>33</v>
      </c>
      <c r="T2177">
        <v>1</v>
      </c>
      <c r="U2177" t="s">
        <v>4825</v>
      </c>
      <c r="V2177">
        <v>10.72</v>
      </c>
      <c r="W2177" t="s">
        <v>35</v>
      </c>
      <c r="X2177">
        <v>1</v>
      </c>
      <c r="Y2177">
        <v>16</v>
      </c>
      <c r="Z2177">
        <v>1</v>
      </c>
      <c r="AA2177" t="s">
        <v>78</v>
      </c>
      <c r="AB2177" t="s">
        <v>37</v>
      </c>
      <c r="AC2177" t="s">
        <v>38</v>
      </c>
      <c r="AD2177">
        <v>4035.9500000000003</v>
      </c>
    </row>
    <row r="2178" spans="1:30" x14ac:dyDescent="0.25">
      <c r="A2178" t="s">
        <v>2493</v>
      </c>
      <c r="B2178" s="1">
        <v>46012</v>
      </c>
      <c r="C2178" t="s">
        <v>4823</v>
      </c>
      <c r="D2178" t="s">
        <v>49</v>
      </c>
      <c r="E2178">
        <v>3938.21</v>
      </c>
      <c r="F2178">
        <v>4014.92</v>
      </c>
      <c r="G2178">
        <v>41.8</v>
      </c>
      <c r="H2178">
        <v>16.8</v>
      </c>
      <c r="I2178">
        <v>2.5</v>
      </c>
      <c r="J2178" t="s">
        <v>28</v>
      </c>
      <c r="K2178" t="s">
        <v>4820</v>
      </c>
      <c r="L2178">
        <v>0</v>
      </c>
      <c r="M2178">
        <v>0</v>
      </c>
      <c r="N2178" t="s">
        <v>84</v>
      </c>
      <c r="O2178" t="s">
        <v>527</v>
      </c>
      <c r="P2178" t="s">
        <v>81</v>
      </c>
      <c r="Q2178">
        <v>837.14</v>
      </c>
      <c r="R2178" t="s">
        <v>32</v>
      </c>
      <c r="S2178" t="s">
        <v>33</v>
      </c>
      <c r="T2178">
        <v>1</v>
      </c>
      <c r="U2178" t="s">
        <v>45</v>
      </c>
      <c r="V2178">
        <v>16.510000000000002</v>
      </c>
      <c r="W2178" t="s">
        <v>28</v>
      </c>
      <c r="X2178">
        <v>0</v>
      </c>
      <c r="Y2178">
        <v>12</v>
      </c>
      <c r="Z2178">
        <v>10</v>
      </c>
      <c r="AA2178" t="s">
        <v>36</v>
      </c>
      <c r="AB2178" t="s">
        <v>37</v>
      </c>
      <c r="AC2178" t="s">
        <v>46</v>
      </c>
      <c r="AD2178">
        <v>4775.3500000000004</v>
      </c>
    </row>
    <row r="2179" spans="1:30" x14ac:dyDescent="0.25">
      <c r="A2179" t="s">
        <v>2494</v>
      </c>
      <c r="B2179" s="1">
        <v>45309</v>
      </c>
      <c r="C2179" t="s">
        <v>4821</v>
      </c>
      <c r="D2179" t="s">
        <v>27</v>
      </c>
      <c r="E2179">
        <v>3732.07</v>
      </c>
      <c r="F2179">
        <v>3592.53</v>
      </c>
      <c r="G2179">
        <v>49.9</v>
      </c>
      <c r="H2179">
        <v>28.9</v>
      </c>
      <c r="I2179">
        <v>2.5</v>
      </c>
      <c r="J2179" t="s">
        <v>28</v>
      </c>
      <c r="K2179" t="s">
        <v>4820</v>
      </c>
      <c r="L2179">
        <v>0</v>
      </c>
      <c r="M2179">
        <v>0</v>
      </c>
      <c r="N2179" t="s">
        <v>418</v>
      </c>
      <c r="O2179" t="s">
        <v>815</v>
      </c>
      <c r="P2179" t="s">
        <v>44</v>
      </c>
      <c r="Q2179">
        <v>998.06</v>
      </c>
      <c r="R2179" t="s">
        <v>32</v>
      </c>
      <c r="S2179" t="s">
        <v>33</v>
      </c>
      <c r="T2179">
        <v>1</v>
      </c>
      <c r="U2179" t="s">
        <v>89</v>
      </c>
      <c r="V2179">
        <v>4.72</v>
      </c>
      <c r="W2179" t="s">
        <v>28</v>
      </c>
      <c r="X2179">
        <v>0</v>
      </c>
      <c r="Y2179">
        <v>16</v>
      </c>
      <c r="Z2179">
        <v>4</v>
      </c>
      <c r="AA2179" t="s">
        <v>53</v>
      </c>
      <c r="AB2179" t="s">
        <v>54</v>
      </c>
      <c r="AC2179" t="s">
        <v>55</v>
      </c>
      <c r="AD2179">
        <v>4730.13</v>
      </c>
    </row>
    <row r="2180" spans="1:30" x14ac:dyDescent="0.25">
      <c r="A2180" t="s">
        <v>2495</v>
      </c>
      <c r="B2180" s="1">
        <v>45364</v>
      </c>
      <c r="C2180" t="s">
        <v>4824</v>
      </c>
      <c r="D2180" t="s">
        <v>41</v>
      </c>
      <c r="E2180">
        <v>3161.56</v>
      </c>
      <c r="F2180">
        <v>3161.02</v>
      </c>
      <c r="G2180">
        <v>58.5</v>
      </c>
      <c r="H2180">
        <v>51.5</v>
      </c>
      <c r="I2180">
        <v>2.2999999999999998</v>
      </c>
      <c r="J2180" t="s">
        <v>28</v>
      </c>
      <c r="K2180" t="s">
        <v>4820</v>
      </c>
      <c r="L2180">
        <v>0</v>
      </c>
      <c r="M2180">
        <v>0</v>
      </c>
      <c r="N2180" t="s">
        <v>513</v>
      </c>
      <c r="O2180" t="s">
        <v>117</v>
      </c>
      <c r="P2180" t="s">
        <v>81</v>
      </c>
      <c r="Q2180">
        <v>893.17</v>
      </c>
      <c r="R2180" t="s">
        <v>32</v>
      </c>
      <c r="S2180" t="s">
        <v>33</v>
      </c>
      <c r="T2180">
        <v>1</v>
      </c>
      <c r="U2180" t="s">
        <v>89</v>
      </c>
      <c r="V2180">
        <v>14.61</v>
      </c>
      <c r="W2180" t="s">
        <v>28</v>
      </c>
      <c r="X2180">
        <v>0</v>
      </c>
      <c r="Y2180">
        <v>11</v>
      </c>
      <c r="Z2180">
        <v>1</v>
      </c>
      <c r="AA2180" t="s">
        <v>36</v>
      </c>
      <c r="AB2180" t="s">
        <v>37</v>
      </c>
      <c r="AC2180" t="s">
        <v>46</v>
      </c>
      <c r="AD2180">
        <v>4054.73</v>
      </c>
    </row>
    <row r="2181" spans="1:30" x14ac:dyDescent="0.25">
      <c r="A2181" t="s">
        <v>2496</v>
      </c>
      <c r="B2181" s="1">
        <v>45749</v>
      </c>
      <c r="C2181" t="s">
        <v>4821</v>
      </c>
      <c r="D2181" t="s">
        <v>41</v>
      </c>
      <c r="E2181">
        <v>3122.65</v>
      </c>
      <c r="F2181">
        <v>3219.55</v>
      </c>
      <c r="G2181">
        <v>35.200000000000003</v>
      </c>
      <c r="H2181">
        <v>20.2</v>
      </c>
      <c r="I2181">
        <v>3.1</v>
      </c>
      <c r="J2181" t="s">
        <v>35</v>
      </c>
      <c r="K2181" t="s">
        <v>177</v>
      </c>
      <c r="L2181">
        <v>5</v>
      </c>
      <c r="M2181">
        <v>0</v>
      </c>
      <c r="N2181" t="s">
        <v>325</v>
      </c>
      <c r="O2181" t="s">
        <v>406</v>
      </c>
      <c r="P2181" t="s">
        <v>52</v>
      </c>
      <c r="Q2181">
        <v>986.25</v>
      </c>
      <c r="R2181" t="s">
        <v>32</v>
      </c>
      <c r="S2181" t="s">
        <v>33</v>
      </c>
      <c r="T2181">
        <v>1</v>
      </c>
      <c r="U2181" t="s">
        <v>4825</v>
      </c>
      <c r="V2181">
        <v>0.54</v>
      </c>
      <c r="W2181" t="s">
        <v>35</v>
      </c>
      <c r="X2181">
        <v>1</v>
      </c>
      <c r="Y2181">
        <v>5</v>
      </c>
      <c r="Z2181">
        <v>5</v>
      </c>
      <c r="AA2181" t="s">
        <v>53</v>
      </c>
      <c r="AB2181" t="s">
        <v>37</v>
      </c>
      <c r="AC2181" t="s">
        <v>55</v>
      </c>
      <c r="AD2181">
        <v>4108.8999999999996</v>
      </c>
    </row>
    <row r="2182" spans="1:30" x14ac:dyDescent="0.25">
      <c r="A2182" t="s">
        <v>2497</v>
      </c>
      <c r="B2182" s="1">
        <v>45812</v>
      </c>
      <c r="C2182" t="s">
        <v>4821</v>
      </c>
      <c r="D2182" t="s">
        <v>27</v>
      </c>
      <c r="E2182">
        <v>2919.74</v>
      </c>
      <c r="F2182">
        <v>2764.26</v>
      </c>
      <c r="G2182">
        <v>47.9</v>
      </c>
      <c r="H2182">
        <v>34.9</v>
      </c>
      <c r="I2182">
        <v>3.3</v>
      </c>
      <c r="J2182" t="s">
        <v>28</v>
      </c>
      <c r="K2182" t="s">
        <v>4820</v>
      </c>
      <c r="L2182">
        <v>0</v>
      </c>
      <c r="M2182">
        <v>0</v>
      </c>
      <c r="N2182" t="s">
        <v>127</v>
      </c>
      <c r="O2182" t="s">
        <v>727</v>
      </c>
      <c r="P2182" t="s">
        <v>81</v>
      </c>
      <c r="Q2182">
        <v>851.18</v>
      </c>
      <c r="R2182" t="s">
        <v>32</v>
      </c>
      <c r="S2182" t="s">
        <v>33</v>
      </c>
      <c r="T2182">
        <v>1</v>
      </c>
      <c r="U2182" t="s">
        <v>45</v>
      </c>
      <c r="V2182">
        <v>-3.85</v>
      </c>
      <c r="W2182" t="s">
        <v>35</v>
      </c>
      <c r="X2182">
        <v>1</v>
      </c>
      <c r="Y2182">
        <v>5</v>
      </c>
      <c r="Z2182">
        <v>9</v>
      </c>
      <c r="AA2182" t="s">
        <v>36</v>
      </c>
      <c r="AB2182" t="s">
        <v>37</v>
      </c>
      <c r="AC2182" t="s">
        <v>38</v>
      </c>
      <c r="AD2182">
        <v>3770.9199999999996</v>
      </c>
    </row>
    <row r="2183" spans="1:30" x14ac:dyDescent="0.25">
      <c r="A2183" t="s">
        <v>2498</v>
      </c>
      <c r="B2183" s="1">
        <v>45370</v>
      </c>
      <c r="C2183" t="s">
        <v>4821</v>
      </c>
      <c r="D2183" t="s">
        <v>27</v>
      </c>
      <c r="E2183">
        <v>4421.43</v>
      </c>
      <c r="F2183">
        <v>4290.72</v>
      </c>
      <c r="G2183">
        <v>98.6</v>
      </c>
      <c r="H2183">
        <v>73.599999999999994</v>
      </c>
      <c r="I2183">
        <v>2.7</v>
      </c>
      <c r="J2183" t="s">
        <v>35</v>
      </c>
      <c r="K2183" t="s">
        <v>109</v>
      </c>
      <c r="L2183">
        <v>2</v>
      </c>
      <c r="M2183">
        <v>1</v>
      </c>
      <c r="N2183" t="s">
        <v>434</v>
      </c>
      <c r="O2183" t="s">
        <v>563</v>
      </c>
      <c r="P2183" t="s">
        <v>81</v>
      </c>
      <c r="Q2183">
        <v>1060.69</v>
      </c>
      <c r="R2183" t="s">
        <v>76</v>
      </c>
      <c r="S2183" t="s">
        <v>33</v>
      </c>
      <c r="T2183">
        <v>1</v>
      </c>
      <c r="U2183" t="s">
        <v>89</v>
      </c>
      <c r="V2183">
        <v>15.86</v>
      </c>
      <c r="W2183" t="s">
        <v>35</v>
      </c>
      <c r="X2183">
        <v>1</v>
      </c>
      <c r="Y2183">
        <v>18</v>
      </c>
      <c r="Z2183">
        <v>2</v>
      </c>
      <c r="AA2183" t="s">
        <v>36</v>
      </c>
      <c r="AB2183" t="s">
        <v>54</v>
      </c>
      <c r="AC2183" t="s">
        <v>55</v>
      </c>
      <c r="AD2183">
        <v>5482.1200000000008</v>
      </c>
    </row>
    <row r="2184" spans="1:30" x14ac:dyDescent="0.25">
      <c r="A2184" t="s">
        <v>2499</v>
      </c>
      <c r="B2184" s="1">
        <v>45903</v>
      </c>
      <c r="C2184" t="s">
        <v>4823</v>
      </c>
      <c r="D2184" t="s">
        <v>41</v>
      </c>
      <c r="E2184">
        <v>4023.56</v>
      </c>
      <c r="F2184">
        <v>3360.22</v>
      </c>
      <c r="G2184">
        <v>45.7</v>
      </c>
      <c r="H2184">
        <v>37.700000000000003</v>
      </c>
      <c r="I2184">
        <v>0</v>
      </c>
      <c r="J2184" t="s">
        <v>28</v>
      </c>
      <c r="K2184" t="s">
        <v>4820</v>
      </c>
      <c r="L2184">
        <v>0</v>
      </c>
      <c r="M2184">
        <v>0</v>
      </c>
      <c r="N2184" t="s">
        <v>253</v>
      </c>
      <c r="O2184" t="s">
        <v>318</v>
      </c>
      <c r="P2184" t="s">
        <v>44</v>
      </c>
      <c r="Q2184">
        <v>1131.74</v>
      </c>
      <c r="R2184" t="s">
        <v>32</v>
      </c>
      <c r="S2184" t="s">
        <v>33</v>
      </c>
      <c r="T2184">
        <v>1</v>
      </c>
      <c r="U2184" t="s">
        <v>45</v>
      </c>
      <c r="V2184">
        <v>18.690000000000001</v>
      </c>
      <c r="W2184" t="s">
        <v>28</v>
      </c>
      <c r="X2184">
        <v>0</v>
      </c>
      <c r="Y2184">
        <v>13</v>
      </c>
      <c r="Z2184">
        <v>4</v>
      </c>
      <c r="AA2184" t="s">
        <v>78</v>
      </c>
      <c r="AB2184" t="s">
        <v>54</v>
      </c>
      <c r="AC2184" t="s">
        <v>46</v>
      </c>
      <c r="AD2184">
        <v>5155.3</v>
      </c>
    </row>
    <row r="2185" spans="1:30" x14ac:dyDescent="0.25">
      <c r="A2185" t="s">
        <v>2500</v>
      </c>
      <c r="B2185" s="1">
        <v>45818</v>
      </c>
      <c r="C2185" t="s">
        <v>4822</v>
      </c>
      <c r="D2185" t="s">
        <v>58</v>
      </c>
      <c r="E2185">
        <v>2490.29</v>
      </c>
      <c r="F2185">
        <v>2244.25</v>
      </c>
      <c r="G2185">
        <v>54.7</v>
      </c>
      <c r="H2185">
        <v>40.700000000000003</v>
      </c>
      <c r="I2185">
        <v>3.4</v>
      </c>
      <c r="J2185" t="s">
        <v>28</v>
      </c>
      <c r="K2185" t="s">
        <v>4820</v>
      </c>
      <c r="L2185">
        <v>0</v>
      </c>
      <c r="M2185">
        <v>0</v>
      </c>
      <c r="N2185" t="s">
        <v>472</v>
      </c>
      <c r="O2185" t="s">
        <v>493</v>
      </c>
      <c r="P2185" t="s">
        <v>31</v>
      </c>
      <c r="Q2185">
        <v>1090.82</v>
      </c>
      <c r="R2185" t="s">
        <v>76</v>
      </c>
      <c r="S2185" t="s">
        <v>33</v>
      </c>
      <c r="T2185">
        <v>1</v>
      </c>
      <c r="U2185" t="s">
        <v>89</v>
      </c>
      <c r="V2185">
        <v>19.71</v>
      </c>
      <c r="W2185" t="s">
        <v>28</v>
      </c>
      <c r="X2185">
        <v>0</v>
      </c>
      <c r="Y2185">
        <v>13</v>
      </c>
      <c r="Z2185">
        <v>1</v>
      </c>
      <c r="AA2185" t="s">
        <v>78</v>
      </c>
      <c r="AB2185" t="s">
        <v>54</v>
      </c>
      <c r="AC2185" t="s">
        <v>38</v>
      </c>
      <c r="AD2185">
        <v>3581.1099999999997</v>
      </c>
    </row>
    <row r="2186" spans="1:30" x14ac:dyDescent="0.25">
      <c r="A2186" t="s">
        <v>2501</v>
      </c>
      <c r="B2186" s="1">
        <v>45880</v>
      </c>
      <c r="C2186" t="s">
        <v>95</v>
      </c>
      <c r="D2186" t="s">
        <v>27</v>
      </c>
      <c r="E2186">
        <v>3167.9</v>
      </c>
      <c r="F2186">
        <v>3306.96</v>
      </c>
      <c r="G2186">
        <v>51.1</v>
      </c>
      <c r="H2186">
        <v>43.1</v>
      </c>
      <c r="I2186">
        <v>5</v>
      </c>
      <c r="J2186" t="s">
        <v>35</v>
      </c>
      <c r="K2186" t="s">
        <v>109</v>
      </c>
      <c r="L2186">
        <v>2</v>
      </c>
      <c r="M2186">
        <v>1</v>
      </c>
      <c r="N2186" t="s">
        <v>238</v>
      </c>
      <c r="O2186" t="s">
        <v>370</v>
      </c>
      <c r="P2186" t="s">
        <v>44</v>
      </c>
      <c r="Q2186">
        <v>822.1</v>
      </c>
      <c r="R2186" t="s">
        <v>32</v>
      </c>
      <c r="S2186" t="s">
        <v>33</v>
      </c>
      <c r="T2186">
        <v>1</v>
      </c>
      <c r="U2186" t="s">
        <v>89</v>
      </c>
      <c r="V2186">
        <v>12.67</v>
      </c>
      <c r="W2186" t="s">
        <v>35</v>
      </c>
      <c r="X2186">
        <v>1</v>
      </c>
      <c r="Y2186">
        <v>4</v>
      </c>
      <c r="Z2186">
        <v>13</v>
      </c>
      <c r="AA2186" t="s">
        <v>36</v>
      </c>
      <c r="AB2186" t="s">
        <v>54</v>
      </c>
      <c r="AC2186" t="s">
        <v>46</v>
      </c>
      <c r="AD2186">
        <v>3990</v>
      </c>
    </row>
    <row r="2187" spans="1:30" x14ac:dyDescent="0.25">
      <c r="A2187" t="s">
        <v>2502</v>
      </c>
      <c r="B2187" s="1">
        <v>45830</v>
      </c>
      <c r="C2187" t="s">
        <v>4819</v>
      </c>
      <c r="D2187" t="s">
        <v>58</v>
      </c>
      <c r="E2187">
        <v>2724.82</v>
      </c>
      <c r="F2187">
        <v>2590.67</v>
      </c>
      <c r="G2187">
        <v>34.4</v>
      </c>
      <c r="H2187">
        <v>23.4</v>
      </c>
      <c r="I2187">
        <v>4.8</v>
      </c>
      <c r="J2187" t="s">
        <v>28</v>
      </c>
      <c r="K2187" t="s">
        <v>4820</v>
      </c>
      <c r="L2187">
        <v>0</v>
      </c>
      <c r="M2187">
        <v>0</v>
      </c>
      <c r="N2187" t="s">
        <v>116</v>
      </c>
      <c r="O2187" t="s">
        <v>563</v>
      </c>
      <c r="P2187" t="s">
        <v>52</v>
      </c>
      <c r="Q2187">
        <v>1004.38</v>
      </c>
      <c r="R2187" t="s">
        <v>32</v>
      </c>
      <c r="S2187" t="s">
        <v>33</v>
      </c>
      <c r="T2187">
        <v>1</v>
      </c>
      <c r="U2187" t="s">
        <v>45</v>
      </c>
      <c r="V2187">
        <v>2.37</v>
      </c>
      <c r="W2187" t="s">
        <v>35</v>
      </c>
      <c r="X2187">
        <v>1</v>
      </c>
      <c r="Y2187">
        <v>16</v>
      </c>
      <c r="Z2187">
        <v>4</v>
      </c>
      <c r="AA2187" t="s">
        <v>36</v>
      </c>
      <c r="AB2187" t="s">
        <v>37</v>
      </c>
      <c r="AC2187" t="s">
        <v>55</v>
      </c>
      <c r="AD2187">
        <v>3729.2000000000003</v>
      </c>
    </row>
    <row r="2188" spans="1:30" x14ac:dyDescent="0.25">
      <c r="A2188" t="s">
        <v>2503</v>
      </c>
      <c r="B2188" s="1">
        <v>45416</v>
      </c>
      <c r="C2188" t="s">
        <v>4822</v>
      </c>
      <c r="D2188" t="s">
        <v>49</v>
      </c>
      <c r="E2188">
        <v>2943.24</v>
      </c>
      <c r="F2188">
        <v>3119.59</v>
      </c>
      <c r="G2188">
        <v>44.7</v>
      </c>
      <c r="H2188">
        <v>32.700000000000003</v>
      </c>
      <c r="I2188">
        <v>4.5</v>
      </c>
      <c r="J2188" t="s">
        <v>28</v>
      </c>
      <c r="K2188" t="s">
        <v>4820</v>
      </c>
      <c r="L2188">
        <v>0</v>
      </c>
      <c r="M2188">
        <v>0</v>
      </c>
      <c r="N2188" t="s">
        <v>229</v>
      </c>
      <c r="O2188" t="s">
        <v>509</v>
      </c>
      <c r="P2188" t="s">
        <v>52</v>
      </c>
      <c r="Q2188">
        <v>1096.74</v>
      </c>
      <c r="R2188" t="s">
        <v>32</v>
      </c>
      <c r="S2188" t="s">
        <v>33</v>
      </c>
      <c r="T2188">
        <v>1</v>
      </c>
      <c r="U2188" t="s">
        <v>45</v>
      </c>
      <c r="V2188">
        <v>3.1</v>
      </c>
      <c r="W2188" t="s">
        <v>35</v>
      </c>
      <c r="X2188">
        <v>1</v>
      </c>
      <c r="Y2188">
        <v>9</v>
      </c>
      <c r="Z2188">
        <v>5</v>
      </c>
      <c r="AA2188" t="s">
        <v>53</v>
      </c>
      <c r="AB2188" t="s">
        <v>54</v>
      </c>
      <c r="AC2188" t="s">
        <v>55</v>
      </c>
      <c r="AD2188">
        <v>4039.9799999999996</v>
      </c>
    </row>
    <row r="2189" spans="1:30" x14ac:dyDescent="0.25">
      <c r="A2189" t="s">
        <v>2504</v>
      </c>
      <c r="B2189" s="1">
        <v>45350</v>
      </c>
      <c r="C2189" t="s">
        <v>95</v>
      </c>
      <c r="D2189" t="s">
        <v>41</v>
      </c>
      <c r="E2189">
        <v>2341.16</v>
      </c>
      <c r="F2189">
        <v>2385.7600000000002</v>
      </c>
      <c r="G2189">
        <v>72.8</v>
      </c>
      <c r="H2189">
        <v>57.8</v>
      </c>
      <c r="I2189">
        <v>3.3</v>
      </c>
      <c r="J2189" t="s">
        <v>28</v>
      </c>
      <c r="K2189" t="s">
        <v>4820</v>
      </c>
      <c r="L2189">
        <v>0</v>
      </c>
      <c r="M2189">
        <v>0</v>
      </c>
      <c r="N2189" t="s">
        <v>134</v>
      </c>
      <c r="O2189" t="s">
        <v>323</v>
      </c>
      <c r="P2189" t="s">
        <v>31</v>
      </c>
      <c r="Q2189">
        <v>1146.1500000000001</v>
      </c>
      <c r="R2189" t="s">
        <v>76</v>
      </c>
      <c r="S2189" t="s">
        <v>33</v>
      </c>
      <c r="T2189">
        <v>1</v>
      </c>
      <c r="U2189" t="s">
        <v>4825</v>
      </c>
      <c r="V2189">
        <v>-7.76</v>
      </c>
      <c r="W2189" t="s">
        <v>35</v>
      </c>
      <c r="X2189">
        <v>1</v>
      </c>
      <c r="Y2189">
        <v>16</v>
      </c>
      <c r="Z2189">
        <v>1</v>
      </c>
      <c r="AA2189" t="s">
        <v>53</v>
      </c>
      <c r="AB2189" t="s">
        <v>37</v>
      </c>
      <c r="AC2189" t="s">
        <v>46</v>
      </c>
      <c r="AD2189">
        <v>3487.31</v>
      </c>
    </row>
    <row r="2190" spans="1:30" x14ac:dyDescent="0.25">
      <c r="A2190" t="s">
        <v>2505</v>
      </c>
      <c r="B2190" s="1">
        <v>45679</v>
      </c>
      <c r="C2190" t="s">
        <v>4821</v>
      </c>
      <c r="D2190" t="s">
        <v>58</v>
      </c>
      <c r="E2190">
        <v>3724.68</v>
      </c>
      <c r="F2190">
        <v>3505.92</v>
      </c>
      <c r="G2190">
        <v>32.6</v>
      </c>
      <c r="H2190">
        <v>23.6</v>
      </c>
      <c r="I2190">
        <v>2.5</v>
      </c>
      <c r="J2190" t="s">
        <v>28</v>
      </c>
      <c r="K2190" t="s">
        <v>4820</v>
      </c>
      <c r="L2190">
        <v>0</v>
      </c>
      <c r="M2190">
        <v>0</v>
      </c>
      <c r="N2190" t="s">
        <v>136</v>
      </c>
      <c r="O2190" t="s">
        <v>733</v>
      </c>
      <c r="P2190" t="s">
        <v>81</v>
      </c>
      <c r="Q2190">
        <v>989.1</v>
      </c>
      <c r="R2190" t="s">
        <v>32</v>
      </c>
      <c r="S2190" t="s">
        <v>33</v>
      </c>
      <c r="T2190">
        <v>1</v>
      </c>
      <c r="U2190" t="s">
        <v>45</v>
      </c>
      <c r="V2190">
        <v>16.23</v>
      </c>
      <c r="W2190" t="s">
        <v>28</v>
      </c>
      <c r="X2190">
        <v>0</v>
      </c>
      <c r="Y2190">
        <v>15</v>
      </c>
      <c r="Z2190">
        <v>1</v>
      </c>
      <c r="AA2190" t="s">
        <v>53</v>
      </c>
      <c r="AB2190" t="s">
        <v>54</v>
      </c>
      <c r="AC2190" t="s">
        <v>38</v>
      </c>
      <c r="AD2190">
        <v>4713.78</v>
      </c>
    </row>
    <row r="2191" spans="1:30" x14ac:dyDescent="0.25">
      <c r="A2191" t="s">
        <v>2506</v>
      </c>
      <c r="B2191" s="1">
        <v>45426</v>
      </c>
      <c r="C2191" t="s">
        <v>4821</v>
      </c>
      <c r="D2191" t="s">
        <v>58</v>
      </c>
      <c r="E2191">
        <v>2697.58</v>
      </c>
      <c r="F2191">
        <v>2681.84</v>
      </c>
      <c r="G2191">
        <v>91.4</v>
      </c>
      <c r="H2191">
        <v>69.400000000000006</v>
      </c>
      <c r="I2191">
        <v>2.6</v>
      </c>
      <c r="J2191" t="s">
        <v>28</v>
      </c>
      <c r="K2191" t="s">
        <v>4820</v>
      </c>
      <c r="L2191">
        <v>0</v>
      </c>
      <c r="M2191">
        <v>0</v>
      </c>
      <c r="N2191" t="s">
        <v>159</v>
      </c>
      <c r="O2191" t="s">
        <v>495</v>
      </c>
      <c r="P2191" t="s">
        <v>52</v>
      </c>
      <c r="Q2191">
        <v>886.34</v>
      </c>
      <c r="R2191" t="s">
        <v>76</v>
      </c>
      <c r="S2191" t="s">
        <v>33</v>
      </c>
      <c r="T2191">
        <v>1</v>
      </c>
      <c r="U2191" t="s">
        <v>89</v>
      </c>
      <c r="V2191">
        <v>0.05</v>
      </c>
      <c r="W2191" t="s">
        <v>28</v>
      </c>
      <c r="X2191">
        <v>0</v>
      </c>
      <c r="Y2191">
        <v>12</v>
      </c>
      <c r="Z2191">
        <v>9</v>
      </c>
      <c r="AA2191" t="s">
        <v>78</v>
      </c>
      <c r="AB2191" t="s">
        <v>54</v>
      </c>
      <c r="AC2191" t="s">
        <v>38</v>
      </c>
      <c r="AD2191">
        <v>3583.92</v>
      </c>
    </row>
    <row r="2192" spans="1:30" x14ac:dyDescent="0.25">
      <c r="A2192" t="s">
        <v>2507</v>
      </c>
      <c r="B2192" s="1">
        <v>45750</v>
      </c>
      <c r="C2192" t="s">
        <v>4819</v>
      </c>
      <c r="D2192" t="s">
        <v>41</v>
      </c>
      <c r="E2192">
        <v>1821.29</v>
      </c>
      <c r="F2192">
        <v>1646.39</v>
      </c>
      <c r="G2192">
        <v>49.5</v>
      </c>
      <c r="H2192">
        <v>29.5</v>
      </c>
      <c r="I2192">
        <v>5</v>
      </c>
      <c r="J2192" t="s">
        <v>28</v>
      </c>
      <c r="K2192" t="s">
        <v>4820</v>
      </c>
      <c r="L2192">
        <v>0</v>
      </c>
      <c r="M2192">
        <v>0</v>
      </c>
      <c r="N2192" t="s">
        <v>69</v>
      </c>
      <c r="O2192" t="s">
        <v>509</v>
      </c>
      <c r="P2192" t="s">
        <v>31</v>
      </c>
      <c r="Q2192">
        <v>1124.02</v>
      </c>
      <c r="R2192" t="s">
        <v>76</v>
      </c>
      <c r="S2192" t="s">
        <v>33</v>
      </c>
      <c r="T2192">
        <v>1</v>
      </c>
      <c r="U2192" t="s">
        <v>45</v>
      </c>
      <c r="V2192">
        <v>-9.18</v>
      </c>
      <c r="W2192" t="s">
        <v>28</v>
      </c>
      <c r="X2192">
        <v>0</v>
      </c>
      <c r="Y2192">
        <v>18</v>
      </c>
      <c r="Z2192">
        <v>8</v>
      </c>
      <c r="AA2192" t="s">
        <v>36</v>
      </c>
      <c r="AB2192" t="s">
        <v>37</v>
      </c>
      <c r="AC2192" t="s">
        <v>38</v>
      </c>
      <c r="AD2192">
        <v>2945.31</v>
      </c>
    </row>
    <row r="2193" spans="1:30" x14ac:dyDescent="0.25">
      <c r="A2193" t="s">
        <v>2508</v>
      </c>
      <c r="B2193" s="1">
        <v>45320</v>
      </c>
      <c r="C2193" t="s">
        <v>4822</v>
      </c>
      <c r="D2193" t="s">
        <v>27</v>
      </c>
      <c r="E2193">
        <v>3857.65</v>
      </c>
      <c r="F2193">
        <v>3828.2</v>
      </c>
      <c r="G2193">
        <v>47.8</v>
      </c>
      <c r="H2193">
        <v>37.799999999999997</v>
      </c>
      <c r="I2193">
        <v>4.0999999999999996</v>
      </c>
      <c r="J2193" t="s">
        <v>28</v>
      </c>
      <c r="K2193" t="s">
        <v>4820</v>
      </c>
      <c r="L2193">
        <v>0</v>
      </c>
      <c r="M2193">
        <v>0</v>
      </c>
      <c r="N2193" t="s">
        <v>142</v>
      </c>
      <c r="O2193" t="s">
        <v>43</v>
      </c>
      <c r="P2193" t="s">
        <v>81</v>
      </c>
      <c r="Q2193">
        <v>1033.57</v>
      </c>
      <c r="R2193" t="s">
        <v>32</v>
      </c>
      <c r="S2193" t="s">
        <v>33</v>
      </c>
      <c r="T2193">
        <v>1</v>
      </c>
      <c r="U2193" t="s">
        <v>45</v>
      </c>
      <c r="V2193">
        <v>25.27</v>
      </c>
      <c r="W2193" t="s">
        <v>35</v>
      </c>
      <c r="X2193">
        <v>1</v>
      </c>
      <c r="Y2193">
        <v>17</v>
      </c>
      <c r="Z2193">
        <v>6</v>
      </c>
      <c r="AA2193" t="s">
        <v>36</v>
      </c>
      <c r="AB2193" t="s">
        <v>37</v>
      </c>
      <c r="AC2193" t="s">
        <v>46</v>
      </c>
      <c r="AD2193">
        <v>4891.22</v>
      </c>
    </row>
    <row r="2194" spans="1:30" x14ac:dyDescent="0.25">
      <c r="A2194" t="s">
        <v>2509</v>
      </c>
      <c r="B2194" s="1">
        <v>45977</v>
      </c>
      <c r="C2194" t="s">
        <v>4823</v>
      </c>
      <c r="D2194" t="s">
        <v>49</v>
      </c>
      <c r="E2194">
        <v>1770.78</v>
      </c>
      <c r="F2194">
        <v>1599.32</v>
      </c>
      <c r="G2194">
        <v>84.9</v>
      </c>
      <c r="H2194">
        <v>59.9</v>
      </c>
      <c r="I2194">
        <v>3.5</v>
      </c>
      <c r="J2194" t="s">
        <v>35</v>
      </c>
      <c r="K2194" t="s">
        <v>109</v>
      </c>
      <c r="L2194">
        <v>2</v>
      </c>
      <c r="M2194">
        <v>1</v>
      </c>
      <c r="N2194" t="s">
        <v>96</v>
      </c>
      <c r="O2194" t="s">
        <v>265</v>
      </c>
      <c r="P2194" t="s">
        <v>31</v>
      </c>
      <c r="Q2194">
        <v>1115.21</v>
      </c>
      <c r="R2194" t="s">
        <v>76</v>
      </c>
      <c r="S2194" t="s">
        <v>263</v>
      </c>
      <c r="T2194">
        <v>0</v>
      </c>
      <c r="U2194" t="s">
        <v>89</v>
      </c>
      <c r="V2194">
        <v>5.21</v>
      </c>
      <c r="W2194" t="s">
        <v>35</v>
      </c>
      <c r="X2194">
        <v>1</v>
      </c>
      <c r="Y2194">
        <v>18</v>
      </c>
      <c r="Z2194">
        <v>13</v>
      </c>
      <c r="AA2194" t="s">
        <v>78</v>
      </c>
      <c r="AB2194" t="s">
        <v>37</v>
      </c>
      <c r="AC2194" t="s">
        <v>55</v>
      </c>
      <c r="AD2194">
        <v>2885.99</v>
      </c>
    </row>
    <row r="2195" spans="1:30" x14ac:dyDescent="0.25">
      <c r="A2195" t="s">
        <v>2510</v>
      </c>
      <c r="B2195" s="1">
        <v>45796</v>
      </c>
      <c r="C2195" t="s">
        <v>4822</v>
      </c>
      <c r="D2195" t="s">
        <v>41</v>
      </c>
      <c r="E2195">
        <v>3567.81</v>
      </c>
      <c r="F2195">
        <v>3486.55</v>
      </c>
      <c r="G2195">
        <v>20.7</v>
      </c>
      <c r="H2195">
        <v>10</v>
      </c>
      <c r="I2195">
        <v>0</v>
      </c>
      <c r="J2195" t="s">
        <v>28</v>
      </c>
      <c r="K2195" t="s">
        <v>4820</v>
      </c>
      <c r="L2195">
        <v>0</v>
      </c>
      <c r="M2195">
        <v>0</v>
      </c>
      <c r="N2195" t="s">
        <v>472</v>
      </c>
      <c r="O2195" t="s">
        <v>216</v>
      </c>
      <c r="P2195" t="s">
        <v>52</v>
      </c>
      <c r="Q2195">
        <v>1328.98</v>
      </c>
      <c r="R2195" t="s">
        <v>32</v>
      </c>
      <c r="S2195" t="s">
        <v>33</v>
      </c>
      <c r="T2195">
        <v>1</v>
      </c>
      <c r="U2195" t="s">
        <v>45</v>
      </c>
      <c r="V2195">
        <v>10.79</v>
      </c>
      <c r="W2195" t="s">
        <v>35</v>
      </c>
      <c r="X2195">
        <v>1</v>
      </c>
      <c r="Y2195">
        <v>9</v>
      </c>
      <c r="Z2195">
        <v>9</v>
      </c>
      <c r="AA2195" t="s">
        <v>36</v>
      </c>
      <c r="AB2195" t="s">
        <v>54</v>
      </c>
      <c r="AC2195" t="s">
        <v>38</v>
      </c>
      <c r="AD2195">
        <v>4896.79</v>
      </c>
    </row>
    <row r="2196" spans="1:30" x14ac:dyDescent="0.25">
      <c r="A2196" t="s">
        <v>2511</v>
      </c>
      <c r="B2196" s="1">
        <v>45686</v>
      </c>
      <c r="C2196" t="s">
        <v>4819</v>
      </c>
      <c r="D2196" t="s">
        <v>58</v>
      </c>
      <c r="E2196">
        <v>1632.15</v>
      </c>
      <c r="F2196">
        <v>1390.48</v>
      </c>
      <c r="G2196">
        <v>15</v>
      </c>
      <c r="H2196">
        <v>10</v>
      </c>
      <c r="I2196">
        <v>3.3</v>
      </c>
      <c r="J2196" t="s">
        <v>35</v>
      </c>
      <c r="K2196" t="s">
        <v>59</v>
      </c>
      <c r="L2196">
        <v>3</v>
      </c>
      <c r="M2196">
        <v>0</v>
      </c>
      <c r="N2196" t="s">
        <v>116</v>
      </c>
      <c r="O2196" t="s">
        <v>175</v>
      </c>
      <c r="P2196" t="s">
        <v>31</v>
      </c>
      <c r="Q2196">
        <v>867.08</v>
      </c>
      <c r="R2196" t="s">
        <v>32</v>
      </c>
      <c r="S2196" t="s">
        <v>33</v>
      </c>
      <c r="T2196">
        <v>1</v>
      </c>
      <c r="U2196" t="s">
        <v>89</v>
      </c>
      <c r="V2196">
        <v>-4.46</v>
      </c>
      <c r="W2196" t="s">
        <v>35</v>
      </c>
      <c r="X2196">
        <v>1</v>
      </c>
      <c r="Y2196">
        <v>14</v>
      </c>
      <c r="Z2196">
        <v>9</v>
      </c>
      <c r="AA2196" t="s">
        <v>53</v>
      </c>
      <c r="AB2196" t="s">
        <v>54</v>
      </c>
      <c r="AC2196" t="s">
        <v>38</v>
      </c>
      <c r="AD2196">
        <v>2499.23</v>
      </c>
    </row>
    <row r="2197" spans="1:30" x14ac:dyDescent="0.25">
      <c r="A2197" t="s">
        <v>2512</v>
      </c>
      <c r="B2197" s="1">
        <v>45741</v>
      </c>
      <c r="C2197" t="s">
        <v>95</v>
      </c>
      <c r="D2197" t="s">
        <v>41</v>
      </c>
      <c r="E2197">
        <v>4521.16</v>
      </c>
      <c r="F2197">
        <v>4341</v>
      </c>
      <c r="G2197">
        <v>48.8</v>
      </c>
      <c r="H2197">
        <v>35.799999999999997</v>
      </c>
      <c r="I2197">
        <v>3.8</v>
      </c>
      <c r="J2197" t="s">
        <v>35</v>
      </c>
      <c r="K2197" t="s">
        <v>73</v>
      </c>
      <c r="L2197">
        <v>4</v>
      </c>
      <c r="M2197">
        <v>0</v>
      </c>
      <c r="N2197" t="s">
        <v>447</v>
      </c>
      <c r="O2197" t="s">
        <v>186</v>
      </c>
      <c r="P2197" t="s">
        <v>81</v>
      </c>
      <c r="Q2197">
        <v>828.53</v>
      </c>
      <c r="R2197" t="s">
        <v>76</v>
      </c>
      <c r="S2197" t="s">
        <v>33</v>
      </c>
      <c r="T2197">
        <v>1</v>
      </c>
      <c r="U2197" t="s">
        <v>4825</v>
      </c>
      <c r="V2197">
        <v>22.15</v>
      </c>
      <c r="W2197" t="s">
        <v>28</v>
      </c>
      <c r="X2197">
        <v>0</v>
      </c>
      <c r="Y2197">
        <v>17</v>
      </c>
      <c r="Z2197">
        <v>1</v>
      </c>
      <c r="AA2197" t="s">
        <v>53</v>
      </c>
      <c r="AB2197" t="s">
        <v>37</v>
      </c>
      <c r="AC2197" t="s">
        <v>46</v>
      </c>
      <c r="AD2197">
        <v>5349.69</v>
      </c>
    </row>
    <row r="2198" spans="1:30" x14ac:dyDescent="0.25">
      <c r="A2198" t="s">
        <v>2513</v>
      </c>
      <c r="B2198" s="1">
        <v>45958</v>
      </c>
      <c r="C2198" t="s">
        <v>4819</v>
      </c>
      <c r="D2198" t="s">
        <v>41</v>
      </c>
      <c r="E2198">
        <v>2587.0500000000002</v>
      </c>
      <c r="F2198">
        <v>2418.6999999999998</v>
      </c>
      <c r="G2198">
        <v>78.2</v>
      </c>
      <c r="H2198">
        <v>62.2</v>
      </c>
      <c r="I2198">
        <v>3.8</v>
      </c>
      <c r="J2198" t="s">
        <v>28</v>
      </c>
      <c r="K2198" t="s">
        <v>4820</v>
      </c>
      <c r="L2198">
        <v>0</v>
      </c>
      <c r="M2198">
        <v>0</v>
      </c>
      <c r="N2198" t="s">
        <v>124</v>
      </c>
      <c r="O2198" t="s">
        <v>137</v>
      </c>
      <c r="P2198" t="s">
        <v>31</v>
      </c>
      <c r="Q2198">
        <v>966.47</v>
      </c>
      <c r="R2198" t="s">
        <v>76</v>
      </c>
      <c r="S2198" t="s">
        <v>33</v>
      </c>
      <c r="T2198">
        <v>1</v>
      </c>
      <c r="U2198" t="s">
        <v>89</v>
      </c>
      <c r="V2198">
        <v>24.82</v>
      </c>
      <c r="W2198" t="s">
        <v>28</v>
      </c>
      <c r="X2198">
        <v>0</v>
      </c>
      <c r="Y2198">
        <v>12</v>
      </c>
      <c r="Z2198">
        <v>15</v>
      </c>
      <c r="AA2198" t="s">
        <v>53</v>
      </c>
      <c r="AB2198" t="s">
        <v>54</v>
      </c>
      <c r="AC2198" t="s">
        <v>46</v>
      </c>
      <c r="AD2198">
        <v>3553.5200000000004</v>
      </c>
    </row>
    <row r="2199" spans="1:30" x14ac:dyDescent="0.25">
      <c r="A2199" t="s">
        <v>2514</v>
      </c>
      <c r="B2199" s="1">
        <v>45988</v>
      </c>
      <c r="C2199" t="s">
        <v>95</v>
      </c>
      <c r="D2199" t="s">
        <v>27</v>
      </c>
      <c r="E2199">
        <v>2945.57</v>
      </c>
      <c r="F2199">
        <v>2808.96</v>
      </c>
      <c r="G2199">
        <v>59</v>
      </c>
      <c r="H2199">
        <v>50</v>
      </c>
      <c r="I2199">
        <v>4.8</v>
      </c>
      <c r="J2199" t="s">
        <v>28</v>
      </c>
      <c r="K2199" t="s">
        <v>4820</v>
      </c>
      <c r="L2199">
        <v>0</v>
      </c>
      <c r="M2199">
        <v>0</v>
      </c>
      <c r="N2199" t="s">
        <v>29</v>
      </c>
      <c r="O2199" t="s">
        <v>106</v>
      </c>
      <c r="P2199" t="s">
        <v>81</v>
      </c>
      <c r="Q2199">
        <v>1020.79</v>
      </c>
      <c r="R2199" t="s">
        <v>76</v>
      </c>
      <c r="S2199" t="s">
        <v>33</v>
      </c>
      <c r="T2199">
        <v>1</v>
      </c>
      <c r="U2199" t="s">
        <v>45</v>
      </c>
      <c r="V2199">
        <v>8.4499999999999993</v>
      </c>
      <c r="W2199" t="s">
        <v>35</v>
      </c>
      <c r="X2199">
        <v>1</v>
      </c>
      <c r="Y2199">
        <v>10</v>
      </c>
      <c r="Z2199">
        <v>2</v>
      </c>
      <c r="AA2199" t="s">
        <v>78</v>
      </c>
      <c r="AB2199" t="s">
        <v>37</v>
      </c>
      <c r="AC2199" t="s">
        <v>46</v>
      </c>
      <c r="AD2199">
        <v>3966.36</v>
      </c>
    </row>
    <row r="2200" spans="1:30" x14ac:dyDescent="0.25">
      <c r="A2200" t="s">
        <v>2515</v>
      </c>
      <c r="B2200" s="1">
        <v>45769</v>
      </c>
      <c r="C2200" t="s">
        <v>4819</v>
      </c>
      <c r="D2200" t="s">
        <v>27</v>
      </c>
      <c r="E2200">
        <v>1820.15</v>
      </c>
      <c r="F2200">
        <v>1842.09</v>
      </c>
      <c r="G2200">
        <v>28</v>
      </c>
      <c r="H2200">
        <v>14</v>
      </c>
      <c r="I2200">
        <v>3.6</v>
      </c>
      <c r="J2200" t="s">
        <v>28</v>
      </c>
      <c r="K2200" t="s">
        <v>4820</v>
      </c>
      <c r="L2200">
        <v>0</v>
      </c>
      <c r="M2200">
        <v>0</v>
      </c>
      <c r="N2200" t="s">
        <v>69</v>
      </c>
      <c r="O2200" t="s">
        <v>248</v>
      </c>
      <c r="P2200" t="s">
        <v>31</v>
      </c>
      <c r="Q2200">
        <v>811.55</v>
      </c>
      <c r="R2200" t="s">
        <v>32</v>
      </c>
      <c r="S2200" t="s">
        <v>33</v>
      </c>
      <c r="T2200">
        <v>1</v>
      </c>
      <c r="U2200" t="s">
        <v>4825</v>
      </c>
      <c r="V2200">
        <v>1.29</v>
      </c>
      <c r="W2200" t="s">
        <v>35</v>
      </c>
      <c r="X2200">
        <v>1</v>
      </c>
      <c r="Y2200">
        <v>13</v>
      </c>
      <c r="Z2200">
        <v>14</v>
      </c>
      <c r="AA2200" t="s">
        <v>53</v>
      </c>
      <c r="AB2200" t="s">
        <v>37</v>
      </c>
      <c r="AC2200" t="s">
        <v>55</v>
      </c>
      <c r="AD2200">
        <v>2631.7</v>
      </c>
    </row>
    <row r="2201" spans="1:30" x14ac:dyDescent="0.25">
      <c r="A2201" t="s">
        <v>2516</v>
      </c>
      <c r="B2201" s="1">
        <v>45758</v>
      </c>
      <c r="C2201" t="s">
        <v>4819</v>
      </c>
      <c r="D2201" t="s">
        <v>58</v>
      </c>
      <c r="E2201">
        <v>3732.8</v>
      </c>
      <c r="F2201">
        <v>3606.55</v>
      </c>
      <c r="G2201">
        <v>36.4</v>
      </c>
      <c r="H2201">
        <v>29.4</v>
      </c>
      <c r="I2201">
        <v>3.7</v>
      </c>
      <c r="J2201" t="s">
        <v>28</v>
      </c>
      <c r="K2201" t="s">
        <v>4820</v>
      </c>
      <c r="L2201">
        <v>0</v>
      </c>
      <c r="M2201">
        <v>0</v>
      </c>
      <c r="N2201" t="s">
        <v>190</v>
      </c>
      <c r="O2201" t="s">
        <v>1171</v>
      </c>
      <c r="P2201" t="s">
        <v>52</v>
      </c>
      <c r="Q2201">
        <v>854.59</v>
      </c>
      <c r="R2201" t="s">
        <v>32</v>
      </c>
      <c r="S2201" t="s">
        <v>33</v>
      </c>
      <c r="T2201">
        <v>1</v>
      </c>
      <c r="U2201" t="s">
        <v>4825</v>
      </c>
      <c r="V2201">
        <v>10.48</v>
      </c>
      <c r="W2201" t="s">
        <v>35</v>
      </c>
      <c r="X2201">
        <v>1</v>
      </c>
      <c r="Y2201">
        <v>18</v>
      </c>
      <c r="Z2201">
        <v>15</v>
      </c>
      <c r="AA2201" t="s">
        <v>53</v>
      </c>
      <c r="AB2201" t="s">
        <v>37</v>
      </c>
      <c r="AC2201" t="s">
        <v>46</v>
      </c>
      <c r="AD2201">
        <v>4587.3900000000003</v>
      </c>
    </row>
    <row r="2202" spans="1:30" x14ac:dyDescent="0.25">
      <c r="A2202" t="s">
        <v>2517</v>
      </c>
      <c r="B2202" s="1">
        <v>45989</v>
      </c>
      <c r="C2202" t="s">
        <v>173</v>
      </c>
      <c r="D2202" t="s">
        <v>41</v>
      </c>
      <c r="E2202">
        <v>3399.26</v>
      </c>
      <c r="F2202">
        <v>3387.6</v>
      </c>
      <c r="G2202">
        <v>58.5</v>
      </c>
      <c r="H2202">
        <v>48.5</v>
      </c>
      <c r="I2202">
        <v>3.4</v>
      </c>
      <c r="J2202" t="s">
        <v>28</v>
      </c>
      <c r="K2202" t="s">
        <v>4820</v>
      </c>
      <c r="L2202">
        <v>0</v>
      </c>
      <c r="M2202">
        <v>0</v>
      </c>
      <c r="N2202" t="s">
        <v>42</v>
      </c>
      <c r="O2202" t="s">
        <v>227</v>
      </c>
      <c r="P2202" t="s">
        <v>52</v>
      </c>
      <c r="Q2202">
        <v>886.5</v>
      </c>
      <c r="R2202" t="s">
        <v>76</v>
      </c>
      <c r="S2202" t="s">
        <v>33</v>
      </c>
      <c r="T2202">
        <v>1</v>
      </c>
      <c r="U2202" t="s">
        <v>89</v>
      </c>
      <c r="V2202">
        <v>15.11</v>
      </c>
      <c r="W2202" t="s">
        <v>28</v>
      </c>
      <c r="X2202">
        <v>0</v>
      </c>
      <c r="Y2202">
        <v>14</v>
      </c>
      <c r="Z2202">
        <v>1</v>
      </c>
      <c r="AA2202" t="s">
        <v>36</v>
      </c>
      <c r="AB2202" t="s">
        <v>37</v>
      </c>
      <c r="AC2202" t="s">
        <v>55</v>
      </c>
      <c r="AD2202">
        <v>4285.76</v>
      </c>
    </row>
    <row r="2203" spans="1:30" x14ac:dyDescent="0.25">
      <c r="A2203" t="s">
        <v>2518</v>
      </c>
      <c r="B2203" s="1">
        <v>45316</v>
      </c>
      <c r="C2203" t="s">
        <v>4823</v>
      </c>
      <c r="D2203" t="s">
        <v>49</v>
      </c>
      <c r="E2203">
        <v>3582.7</v>
      </c>
      <c r="F2203">
        <v>3813.23</v>
      </c>
      <c r="G2203">
        <v>61.2</v>
      </c>
      <c r="H2203">
        <v>42.2</v>
      </c>
      <c r="I2203">
        <v>1.9</v>
      </c>
      <c r="J2203" t="s">
        <v>28</v>
      </c>
      <c r="K2203" t="s">
        <v>4820</v>
      </c>
      <c r="L2203">
        <v>0</v>
      </c>
      <c r="M2203">
        <v>0</v>
      </c>
      <c r="N2203" t="s">
        <v>96</v>
      </c>
      <c r="O2203" t="s">
        <v>521</v>
      </c>
      <c r="P2203" t="s">
        <v>81</v>
      </c>
      <c r="Q2203">
        <v>768.59</v>
      </c>
      <c r="R2203" t="s">
        <v>32</v>
      </c>
      <c r="S2203" t="s">
        <v>33</v>
      </c>
      <c r="T2203">
        <v>1</v>
      </c>
      <c r="U2203" t="s">
        <v>45</v>
      </c>
      <c r="V2203">
        <v>22.24</v>
      </c>
      <c r="W2203" t="s">
        <v>35</v>
      </c>
      <c r="X2203">
        <v>1</v>
      </c>
      <c r="Y2203">
        <v>15</v>
      </c>
      <c r="Z2203">
        <v>6</v>
      </c>
      <c r="AA2203" t="s">
        <v>78</v>
      </c>
      <c r="AB2203" t="s">
        <v>54</v>
      </c>
      <c r="AC2203" t="s">
        <v>46</v>
      </c>
      <c r="AD2203">
        <v>4351.29</v>
      </c>
    </row>
    <row r="2204" spans="1:30" x14ac:dyDescent="0.25">
      <c r="A2204" t="s">
        <v>2519</v>
      </c>
      <c r="B2204" s="1">
        <v>45915</v>
      </c>
      <c r="C2204" t="s">
        <v>4824</v>
      </c>
      <c r="D2204" t="s">
        <v>41</v>
      </c>
      <c r="E2204">
        <v>3231.76</v>
      </c>
      <c r="F2204">
        <v>3044.35</v>
      </c>
      <c r="G2204">
        <v>18.8</v>
      </c>
      <c r="H2204">
        <v>10</v>
      </c>
      <c r="I2204">
        <v>2.7</v>
      </c>
      <c r="J2204" t="s">
        <v>28</v>
      </c>
      <c r="K2204" t="s">
        <v>4820</v>
      </c>
      <c r="L2204">
        <v>0</v>
      </c>
      <c r="M2204">
        <v>0</v>
      </c>
      <c r="N2204" t="s">
        <v>195</v>
      </c>
      <c r="O2204" t="s">
        <v>281</v>
      </c>
      <c r="P2204" t="s">
        <v>44</v>
      </c>
      <c r="Q2204">
        <v>806.22</v>
      </c>
      <c r="R2204" t="s">
        <v>32</v>
      </c>
      <c r="S2204" t="s">
        <v>33</v>
      </c>
      <c r="T2204">
        <v>1</v>
      </c>
      <c r="U2204" t="s">
        <v>45</v>
      </c>
      <c r="V2204">
        <v>3.42</v>
      </c>
      <c r="W2204" t="s">
        <v>28</v>
      </c>
      <c r="X2204">
        <v>0</v>
      </c>
      <c r="Y2204">
        <v>16</v>
      </c>
      <c r="Z2204">
        <v>7</v>
      </c>
      <c r="AA2204" t="s">
        <v>78</v>
      </c>
      <c r="AB2204" t="s">
        <v>54</v>
      </c>
      <c r="AC2204" t="s">
        <v>38</v>
      </c>
      <c r="AD2204">
        <v>4037.9800000000005</v>
      </c>
    </row>
    <row r="2205" spans="1:30" x14ac:dyDescent="0.25">
      <c r="A2205" t="s">
        <v>2520</v>
      </c>
      <c r="B2205" s="1">
        <v>45694</v>
      </c>
      <c r="C2205" t="s">
        <v>4821</v>
      </c>
      <c r="D2205" t="s">
        <v>41</v>
      </c>
      <c r="E2205">
        <v>2211.5300000000002</v>
      </c>
      <c r="F2205">
        <v>2053.06</v>
      </c>
      <c r="G2205">
        <v>68.900000000000006</v>
      </c>
      <c r="H2205">
        <v>54.9</v>
      </c>
      <c r="I2205">
        <v>2.2000000000000002</v>
      </c>
      <c r="J2205" t="s">
        <v>35</v>
      </c>
      <c r="K2205" t="s">
        <v>73</v>
      </c>
      <c r="L2205">
        <v>4</v>
      </c>
      <c r="M2205">
        <v>0</v>
      </c>
      <c r="N2205" t="s">
        <v>42</v>
      </c>
      <c r="O2205" t="s">
        <v>563</v>
      </c>
      <c r="P2205" t="s">
        <v>31</v>
      </c>
      <c r="Q2205">
        <v>855.81</v>
      </c>
      <c r="R2205" t="s">
        <v>76</v>
      </c>
      <c r="S2205" t="s">
        <v>33</v>
      </c>
      <c r="T2205">
        <v>1</v>
      </c>
      <c r="U2205" t="s">
        <v>45</v>
      </c>
      <c r="V2205">
        <v>9.15</v>
      </c>
      <c r="W2205" t="s">
        <v>35</v>
      </c>
      <c r="X2205">
        <v>1</v>
      </c>
      <c r="Y2205">
        <v>9</v>
      </c>
      <c r="Z2205">
        <v>8</v>
      </c>
      <c r="AA2205" t="s">
        <v>78</v>
      </c>
      <c r="AB2205" t="s">
        <v>37</v>
      </c>
      <c r="AC2205" t="s">
        <v>38</v>
      </c>
      <c r="AD2205">
        <v>3067.34</v>
      </c>
    </row>
    <row r="2206" spans="1:30" x14ac:dyDescent="0.25">
      <c r="A2206" t="s">
        <v>2521</v>
      </c>
      <c r="B2206" s="1">
        <v>45704</v>
      </c>
      <c r="C2206" t="s">
        <v>4821</v>
      </c>
      <c r="D2206" t="s">
        <v>49</v>
      </c>
      <c r="E2206">
        <v>3182.26</v>
      </c>
      <c r="F2206">
        <v>3224.69</v>
      </c>
      <c r="G2206">
        <v>52.8</v>
      </c>
      <c r="H2206">
        <v>36.799999999999997</v>
      </c>
      <c r="I2206">
        <v>1.8</v>
      </c>
      <c r="J2206" t="s">
        <v>35</v>
      </c>
      <c r="K2206" t="s">
        <v>109</v>
      </c>
      <c r="L2206">
        <v>2</v>
      </c>
      <c r="M2206">
        <v>1</v>
      </c>
      <c r="N2206" t="s">
        <v>134</v>
      </c>
      <c r="O2206" t="s">
        <v>385</v>
      </c>
      <c r="P2206" t="s">
        <v>44</v>
      </c>
      <c r="Q2206">
        <v>976.12</v>
      </c>
      <c r="R2206" t="s">
        <v>76</v>
      </c>
      <c r="S2206" t="s">
        <v>33</v>
      </c>
      <c r="T2206">
        <v>1</v>
      </c>
      <c r="U2206" t="s">
        <v>89</v>
      </c>
      <c r="V2206">
        <v>14.84</v>
      </c>
      <c r="W2206" t="s">
        <v>28</v>
      </c>
      <c r="X2206">
        <v>0</v>
      </c>
      <c r="Y2206">
        <v>8</v>
      </c>
      <c r="Z2206">
        <v>14</v>
      </c>
      <c r="AA2206" t="s">
        <v>36</v>
      </c>
      <c r="AB2206" t="s">
        <v>54</v>
      </c>
      <c r="AC2206" t="s">
        <v>55</v>
      </c>
      <c r="AD2206">
        <v>4158.38</v>
      </c>
    </row>
    <row r="2207" spans="1:30" x14ac:dyDescent="0.25">
      <c r="A2207" t="s">
        <v>2522</v>
      </c>
      <c r="B2207" s="1">
        <v>45384</v>
      </c>
      <c r="C2207" t="s">
        <v>95</v>
      </c>
      <c r="D2207" t="s">
        <v>41</v>
      </c>
      <c r="E2207">
        <v>2834.24</v>
      </c>
      <c r="F2207">
        <v>2695.48</v>
      </c>
      <c r="G2207">
        <v>30.3</v>
      </c>
      <c r="H2207">
        <v>12.3</v>
      </c>
      <c r="I2207">
        <v>4.2</v>
      </c>
      <c r="J2207" t="s">
        <v>35</v>
      </c>
      <c r="K2207" t="s">
        <v>59</v>
      </c>
      <c r="L2207">
        <v>3</v>
      </c>
      <c r="M2207">
        <v>0</v>
      </c>
      <c r="N2207" t="s">
        <v>241</v>
      </c>
      <c r="O2207" t="s">
        <v>198</v>
      </c>
      <c r="P2207" t="s">
        <v>52</v>
      </c>
      <c r="Q2207">
        <v>1193.07</v>
      </c>
      <c r="R2207" t="s">
        <v>32</v>
      </c>
      <c r="S2207" t="s">
        <v>33</v>
      </c>
      <c r="T2207">
        <v>1</v>
      </c>
      <c r="U2207" t="s">
        <v>89</v>
      </c>
      <c r="V2207">
        <v>6.37</v>
      </c>
      <c r="W2207" t="s">
        <v>35</v>
      </c>
      <c r="X2207">
        <v>1</v>
      </c>
      <c r="Y2207">
        <v>16</v>
      </c>
      <c r="Z2207">
        <v>15</v>
      </c>
      <c r="AA2207" t="s">
        <v>53</v>
      </c>
      <c r="AB2207" t="s">
        <v>54</v>
      </c>
      <c r="AC2207" t="s">
        <v>55</v>
      </c>
      <c r="AD2207">
        <v>4027.3099999999995</v>
      </c>
    </row>
    <row r="2208" spans="1:30" x14ac:dyDescent="0.25">
      <c r="A2208" t="s">
        <v>2523</v>
      </c>
      <c r="B2208" s="1">
        <v>45999</v>
      </c>
      <c r="C2208" t="s">
        <v>173</v>
      </c>
      <c r="D2208" t="s">
        <v>41</v>
      </c>
      <c r="E2208">
        <v>4130.42</v>
      </c>
      <c r="F2208">
        <v>3992.4</v>
      </c>
      <c r="G2208">
        <v>72.400000000000006</v>
      </c>
      <c r="H2208">
        <v>66.400000000000006</v>
      </c>
      <c r="I2208">
        <v>2.9</v>
      </c>
      <c r="J2208" t="s">
        <v>35</v>
      </c>
      <c r="K2208" t="s">
        <v>73</v>
      </c>
      <c r="L2208">
        <v>4</v>
      </c>
      <c r="M2208">
        <v>0</v>
      </c>
      <c r="N2208" t="s">
        <v>84</v>
      </c>
      <c r="O2208" t="s">
        <v>315</v>
      </c>
      <c r="P2208" t="s">
        <v>81</v>
      </c>
      <c r="Q2208">
        <v>1031.22</v>
      </c>
      <c r="R2208" t="s">
        <v>76</v>
      </c>
      <c r="S2208" t="s">
        <v>33</v>
      </c>
      <c r="T2208">
        <v>1</v>
      </c>
      <c r="U2208" t="s">
        <v>89</v>
      </c>
      <c r="V2208">
        <v>5.46</v>
      </c>
      <c r="W2208" t="s">
        <v>35</v>
      </c>
      <c r="X2208">
        <v>1</v>
      </c>
      <c r="Y2208">
        <v>9</v>
      </c>
      <c r="Z2208">
        <v>8</v>
      </c>
      <c r="AA2208" t="s">
        <v>78</v>
      </c>
      <c r="AB2208" t="s">
        <v>37</v>
      </c>
      <c r="AC2208" t="s">
        <v>55</v>
      </c>
      <c r="AD2208">
        <v>5161.6400000000003</v>
      </c>
    </row>
    <row r="2209" spans="1:30" x14ac:dyDescent="0.25">
      <c r="A2209" t="s">
        <v>2524</v>
      </c>
      <c r="B2209" s="1">
        <v>45701</v>
      </c>
      <c r="C2209" t="s">
        <v>173</v>
      </c>
      <c r="D2209" t="s">
        <v>49</v>
      </c>
      <c r="E2209">
        <v>3408.33</v>
      </c>
      <c r="F2209">
        <v>3218.63</v>
      </c>
      <c r="G2209">
        <v>27.5</v>
      </c>
      <c r="H2209">
        <v>10</v>
      </c>
      <c r="I2209">
        <v>2.2999999999999998</v>
      </c>
      <c r="J2209" t="s">
        <v>28</v>
      </c>
      <c r="K2209" t="s">
        <v>4820</v>
      </c>
      <c r="L2209">
        <v>0</v>
      </c>
      <c r="M2209">
        <v>0</v>
      </c>
      <c r="N2209" t="s">
        <v>366</v>
      </c>
      <c r="O2209" t="s">
        <v>218</v>
      </c>
      <c r="P2209" t="s">
        <v>44</v>
      </c>
      <c r="Q2209">
        <v>1117.78</v>
      </c>
      <c r="R2209" t="s">
        <v>32</v>
      </c>
      <c r="S2209" t="s">
        <v>33</v>
      </c>
      <c r="T2209">
        <v>1</v>
      </c>
      <c r="U2209" t="s">
        <v>45</v>
      </c>
      <c r="V2209">
        <v>24.29</v>
      </c>
      <c r="W2209" t="s">
        <v>28</v>
      </c>
      <c r="X2209">
        <v>0</v>
      </c>
      <c r="Y2209">
        <v>1</v>
      </c>
      <c r="Z2209">
        <v>1</v>
      </c>
      <c r="AA2209" t="s">
        <v>78</v>
      </c>
      <c r="AB2209" t="s">
        <v>54</v>
      </c>
      <c r="AC2209" t="s">
        <v>38</v>
      </c>
      <c r="AD2209">
        <v>4526.1099999999997</v>
      </c>
    </row>
    <row r="2210" spans="1:30" x14ac:dyDescent="0.25">
      <c r="A2210" t="s">
        <v>2525</v>
      </c>
      <c r="B2210" s="1">
        <v>45985</v>
      </c>
      <c r="C2210" t="s">
        <v>173</v>
      </c>
      <c r="D2210" t="s">
        <v>41</v>
      </c>
      <c r="E2210">
        <v>4356.92</v>
      </c>
      <c r="F2210">
        <v>4408.4799999999996</v>
      </c>
      <c r="G2210">
        <v>21.1</v>
      </c>
      <c r="H2210">
        <v>10</v>
      </c>
      <c r="I2210">
        <v>1.4</v>
      </c>
      <c r="J2210" t="s">
        <v>28</v>
      </c>
      <c r="K2210" t="s">
        <v>4820</v>
      </c>
      <c r="L2210">
        <v>0</v>
      </c>
      <c r="M2210">
        <v>0</v>
      </c>
      <c r="N2210" t="s">
        <v>151</v>
      </c>
      <c r="O2210" t="s">
        <v>307</v>
      </c>
      <c r="P2210" t="s">
        <v>44</v>
      </c>
      <c r="Q2210">
        <v>969.39</v>
      </c>
      <c r="R2210" t="s">
        <v>32</v>
      </c>
      <c r="S2210" t="s">
        <v>33</v>
      </c>
      <c r="T2210">
        <v>1</v>
      </c>
      <c r="U2210" t="s">
        <v>89</v>
      </c>
      <c r="V2210">
        <v>15.02</v>
      </c>
      <c r="W2210" t="s">
        <v>28</v>
      </c>
      <c r="X2210">
        <v>0</v>
      </c>
      <c r="Y2210">
        <v>6</v>
      </c>
      <c r="Z2210">
        <v>11</v>
      </c>
      <c r="AA2210" t="s">
        <v>36</v>
      </c>
      <c r="AB2210" t="s">
        <v>37</v>
      </c>
      <c r="AC2210" t="s">
        <v>46</v>
      </c>
      <c r="AD2210">
        <v>5326.31</v>
      </c>
    </row>
    <row r="2211" spans="1:30" x14ac:dyDescent="0.25">
      <c r="A2211" t="s">
        <v>2526</v>
      </c>
      <c r="B2211" s="1">
        <v>45995</v>
      </c>
      <c r="C2211" t="s">
        <v>95</v>
      </c>
      <c r="D2211" t="s">
        <v>27</v>
      </c>
      <c r="E2211">
        <v>3743.35</v>
      </c>
      <c r="F2211">
        <v>3306.22</v>
      </c>
      <c r="G2211">
        <v>28.7</v>
      </c>
      <c r="H2211">
        <v>13.7</v>
      </c>
      <c r="I2211">
        <v>3.9</v>
      </c>
      <c r="J2211" t="s">
        <v>28</v>
      </c>
      <c r="K2211" t="s">
        <v>4820</v>
      </c>
      <c r="L2211">
        <v>0</v>
      </c>
      <c r="M2211">
        <v>0</v>
      </c>
      <c r="N2211" t="s">
        <v>210</v>
      </c>
      <c r="O2211" t="s">
        <v>462</v>
      </c>
      <c r="P2211" t="s">
        <v>44</v>
      </c>
      <c r="Q2211">
        <v>810.31</v>
      </c>
      <c r="R2211" t="s">
        <v>32</v>
      </c>
      <c r="S2211" t="s">
        <v>33</v>
      </c>
      <c r="T2211">
        <v>1</v>
      </c>
      <c r="U2211" t="s">
        <v>45</v>
      </c>
      <c r="V2211">
        <v>16.399999999999999</v>
      </c>
      <c r="W2211" t="s">
        <v>28</v>
      </c>
      <c r="X2211">
        <v>0</v>
      </c>
      <c r="Y2211">
        <v>15</v>
      </c>
      <c r="Z2211">
        <v>11</v>
      </c>
      <c r="AA2211" t="s">
        <v>78</v>
      </c>
      <c r="AB2211" t="s">
        <v>54</v>
      </c>
      <c r="AC2211" t="s">
        <v>38</v>
      </c>
      <c r="AD2211">
        <v>4553.66</v>
      </c>
    </row>
    <row r="2212" spans="1:30" x14ac:dyDescent="0.25">
      <c r="A2212" t="s">
        <v>2527</v>
      </c>
      <c r="B2212" s="1">
        <v>45828</v>
      </c>
      <c r="C2212" t="s">
        <v>4821</v>
      </c>
      <c r="D2212" t="s">
        <v>27</v>
      </c>
      <c r="E2212">
        <v>2921.79</v>
      </c>
      <c r="F2212">
        <v>3159.44</v>
      </c>
      <c r="G2212">
        <v>54.5</v>
      </c>
      <c r="H2212">
        <v>35.5</v>
      </c>
      <c r="I2212">
        <v>3.4</v>
      </c>
      <c r="J2212" t="s">
        <v>28</v>
      </c>
      <c r="K2212" t="s">
        <v>4820</v>
      </c>
      <c r="L2212">
        <v>0</v>
      </c>
      <c r="M2212">
        <v>0</v>
      </c>
      <c r="N2212" t="s">
        <v>235</v>
      </c>
      <c r="O2212" t="s">
        <v>374</v>
      </c>
      <c r="P2212" t="s">
        <v>44</v>
      </c>
      <c r="Q2212">
        <v>1053.1199999999999</v>
      </c>
      <c r="R2212" t="s">
        <v>32</v>
      </c>
      <c r="S2212" t="s">
        <v>33</v>
      </c>
      <c r="T2212">
        <v>1</v>
      </c>
      <c r="U2212" t="s">
        <v>45</v>
      </c>
      <c r="V2212">
        <v>22.97</v>
      </c>
      <c r="W2212" t="s">
        <v>35</v>
      </c>
      <c r="X2212">
        <v>1</v>
      </c>
      <c r="Y2212">
        <v>8</v>
      </c>
      <c r="Z2212">
        <v>14</v>
      </c>
      <c r="AA2212" t="s">
        <v>78</v>
      </c>
      <c r="AB2212" t="s">
        <v>54</v>
      </c>
      <c r="AC2212" t="s">
        <v>38</v>
      </c>
      <c r="AD2212">
        <v>3974.91</v>
      </c>
    </row>
    <row r="2213" spans="1:30" x14ac:dyDescent="0.25">
      <c r="A2213" t="s">
        <v>2528</v>
      </c>
      <c r="B2213" s="1">
        <v>45832</v>
      </c>
      <c r="C2213" t="s">
        <v>173</v>
      </c>
      <c r="D2213" t="s">
        <v>41</v>
      </c>
      <c r="E2213">
        <v>2298.66</v>
      </c>
      <c r="F2213">
        <v>2126.7600000000002</v>
      </c>
      <c r="G2213">
        <v>51.3</v>
      </c>
      <c r="H2213">
        <v>28.3</v>
      </c>
      <c r="I2213">
        <v>3.8</v>
      </c>
      <c r="J2213" t="s">
        <v>35</v>
      </c>
      <c r="K2213" t="s">
        <v>109</v>
      </c>
      <c r="L2213">
        <v>2</v>
      </c>
      <c r="M2213">
        <v>1</v>
      </c>
      <c r="N2213" t="s">
        <v>167</v>
      </c>
      <c r="O2213" t="s">
        <v>125</v>
      </c>
      <c r="P2213" t="s">
        <v>52</v>
      </c>
      <c r="Q2213">
        <v>750.83</v>
      </c>
      <c r="R2213" t="s">
        <v>32</v>
      </c>
      <c r="S2213" t="s">
        <v>33</v>
      </c>
      <c r="T2213">
        <v>1</v>
      </c>
      <c r="U2213" t="s">
        <v>4825</v>
      </c>
      <c r="V2213">
        <v>8.32</v>
      </c>
      <c r="W2213" t="s">
        <v>28</v>
      </c>
      <c r="X2213">
        <v>0</v>
      </c>
      <c r="Y2213">
        <v>14</v>
      </c>
      <c r="Z2213">
        <v>12</v>
      </c>
      <c r="AA2213" t="s">
        <v>36</v>
      </c>
      <c r="AB2213" t="s">
        <v>37</v>
      </c>
      <c r="AC2213" t="s">
        <v>55</v>
      </c>
      <c r="AD2213">
        <v>3049.49</v>
      </c>
    </row>
    <row r="2214" spans="1:30" x14ac:dyDescent="0.25">
      <c r="A2214" t="s">
        <v>2529</v>
      </c>
      <c r="B2214" s="1">
        <v>45843</v>
      </c>
      <c r="C2214" t="s">
        <v>83</v>
      </c>
      <c r="D2214" t="s">
        <v>49</v>
      </c>
      <c r="E2214">
        <v>3348.33</v>
      </c>
      <c r="F2214">
        <v>3047.3</v>
      </c>
      <c r="G2214">
        <v>30.4</v>
      </c>
      <c r="H2214">
        <v>10</v>
      </c>
      <c r="I2214">
        <v>4.2</v>
      </c>
      <c r="J2214" t="s">
        <v>28</v>
      </c>
      <c r="K2214" t="s">
        <v>4820</v>
      </c>
      <c r="L2214">
        <v>0</v>
      </c>
      <c r="M2214">
        <v>0</v>
      </c>
      <c r="N2214" t="s">
        <v>360</v>
      </c>
      <c r="O2214" t="s">
        <v>665</v>
      </c>
      <c r="P2214" t="s">
        <v>81</v>
      </c>
      <c r="Q2214">
        <v>1126.92</v>
      </c>
      <c r="R2214" t="s">
        <v>32</v>
      </c>
      <c r="S2214" t="s">
        <v>33</v>
      </c>
      <c r="T2214">
        <v>1</v>
      </c>
      <c r="U2214" t="s">
        <v>4825</v>
      </c>
      <c r="V2214">
        <v>8.36</v>
      </c>
      <c r="W2214" t="s">
        <v>35</v>
      </c>
      <c r="X2214">
        <v>1</v>
      </c>
      <c r="Y2214">
        <v>8</v>
      </c>
      <c r="Z2214">
        <v>7</v>
      </c>
      <c r="AA2214" t="s">
        <v>53</v>
      </c>
      <c r="AB2214" t="s">
        <v>37</v>
      </c>
      <c r="AC2214" t="s">
        <v>55</v>
      </c>
      <c r="AD2214">
        <v>4475.25</v>
      </c>
    </row>
    <row r="2215" spans="1:30" x14ac:dyDescent="0.25">
      <c r="A2215" t="s">
        <v>2530</v>
      </c>
      <c r="B2215" s="1">
        <v>45912</v>
      </c>
      <c r="C2215" t="s">
        <v>95</v>
      </c>
      <c r="D2215" t="s">
        <v>41</v>
      </c>
      <c r="E2215">
        <v>1756.59</v>
      </c>
      <c r="F2215">
        <v>1423.3</v>
      </c>
      <c r="G2215">
        <v>16.100000000000001</v>
      </c>
      <c r="H2215">
        <v>10</v>
      </c>
      <c r="I2215">
        <v>4.8</v>
      </c>
      <c r="J2215" t="s">
        <v>35</v>
      </c>
      <c r="K2215" t="s">
        <v>177</v>
      </c>
      <c r="L2215">
        <v>5</v>
      </c>
      <c r="M2215">
        <v>0</v>
      </c>
      <c r="N2215" t="s">
        <v>210</v>
      </c>
      <c r="O2215" t="s">
        <v>580</v>
      </c>
      <c r="P2215" t="s">
        <v>52</v>
      </c>
      <c r="Q2215">
        <v>1052.23</v>
      </c>
      <c r="R2215" t="s">
        <v>32</v>
      </c>
      <c r="S2215" t="s">
        <v>33</v>
      </c>
      <c r="T2215">
        <v>1</v>
      </c>
      <c r="U2215" t="s">
        <v>89</v>
      </c>
      <c r="V2215">
        <v>2.93</v>
      </c>
      <c r="W2215" t="s">
        <v>28</v>
      </c>
      <c r="X2215">
        <v>0</v>
      </c>
      <c r="Y2215">
        <v>3</v>
      </c>
      <c r="Z2215">
        <v>5</v>
      </c>
      <c r="AA2215" t="s">
        <v>78</v>
      </c>
      <c r="AB2215" t="s">
        <v>37</v>
      </c>
      <c r="AC2215" t="s">
        <v>38</v>
      </c>
      <c r="AD2215">
        <v>2808.8199999999997</v>
      </c>
    </row>
    <row r="2216" spans="1:30" x14ac:dyDescent="0.25">
      <c r="A2216" t="s">
        <v>2531</v>
      </c>
      <c r="B2216" s="1">
        <v>45768</v>
      </c>
      <c r="C2216" t="s">
        <v>4819</v>
      </c>
      <c r="D2216" t="s">
        <v>41</v>
      </c>
      <c r="E2216">
        <v>2781.31</v>
      </c>
      <c r="F2216">
        <v>2771.27</v>
      </c>
      <c r="G2216">
        <v>29.5</v>
      </c>
      <c r="H2216">
        <v>15.5</v>
      </c>
      <c r="I2216">
        <v>3.1</v>
      </c>
      <c r="J2216" t="s">
        <v>28</v>
      </c>
      <c r="K2216" t="s">
        <v>4820</v>
      </c>
      <c r="L2216">
        <v>0</v>
      </c>
      <c r="M2216">
        <v>0</v>
      </c>
      <c r="N2216" t="s">
        <v>147</v>
      </c>
      <c r="O2216" t="s">
        <v>410</v>
      </c>
      <c r="P2216" t="s">
        <v>52</v>
      </c>
      <c r="Q2216">
        <v>1033.1500000000001</v>
      </c>
      <c r="R2216" t="s">
        <v>32</v>
      </c>
      <c r="S2216" t="s">
        <v>33</v>
      </c>
      <c r="T2216">
        <v>1</v>
      </c>
      <c r="U2216" t="s">
        <v>89</v>
      </c>
      <c r="V2216">
        <v>-1.25</v>
      </c>
      <c r="W2216" t="s">
        <v>35</v>
      </c>
      <c r="X2216">
        <v>1</v>
      </c>
      <c r="Y2216">
        <v>12</v>
      </c>
      <c r="Z2216">
        <v>3</v>
      </c>
      <c r="AA2216" t="s">
        <v>53</v>
      </c>
      <c r="AB2216" t="s">
        <v>37</v>
      </c>
      <c r="AC2216" t="s">
        <v>46</v>
      </c>
      <c r="AD2216">
        <v>3814.46</v>
      </c>
    </row>
    <row r="2217" spans="1:30" x14ac:dyDescent="0.25">
      <c r="A2217" t="s">
        <v>2532</v>
      </c>
      <c r="B2217" s="1">
        <v>45314</v>
      </c>
      <c r="C2217" t="s">
        <v>173</v>
      </c>
      <c r="D2217" t="s">
        <v>58</v>
      </c>
      <c r="E2217">
        <v>2615.0100000000002</v>
      </c>
      <c r="F2217">
        <v>2379.4499999999998</v>
      </c>
      <c r="G2217">
        <v>73.099999999999994</v>
      </c>
      <c r="H2217">
        <v>59.1</v>
      </c>
      <c r="I2217">
        <v>3</v>
      </c>
      <c r="J2217" t="s">
        <v>28</v>
      </c>
      <c r="K2217" t="s">
        <v>4820</v>
      </c>
      <c r="L2217">
        <v>0</v>
      </c>
      <c r="M2217">
        <v>0</v>
      </c>
      <c r="N2217" t="s">
        <v>84</v>
      </c>
      <c r="O2217" t="s">
        <v>354</v>
      </c>
      <c r="P2217" t="s">
        <v>52</v>
      </c>
      <c r="Q2217">
        <v>974.17</v>
      </c>
      <c r="R2217" t="s">
        <v>32</v>
      </c>
      <c r="S2217" t="s">
        <v>33</v>
      </c>
      <c r="T2217">
        <v>1</v>
      </c>
      <c r="U2217" t="s">
        <v>89</v>
      </c>
      <c r="V2217">
        <v>14.36</v>
      </c>
      <c r="W2217" t="s">
        <v>35</v>
      </c>
      <c r="X2217">
        <v>1</v>
      </c>
      <c r="Y2217">
        <v>5</v>
      </c>
      <c r="Z2217">
        <v>8</v>
      </c>
      <c r="AA2217" t="s">
        <v>36</v>
      </c>
      <c r="AB2217" t="s">
        <v>54</v>
      </c>
      <c r="AC2217" t="s">
        <v>55</v>
      </c>
      <c r="AD2217">
        <v>3589.1800000000003</v>
      </c>
    </row>
    <row r="2218" spans="1:30" x14ac:dyDescent="0.25">
      <c r="A2218" t="s">
        <v>2533</v>
      </c>
      <c r="B2218" s="1">
        <v>45822</v>
      </c>
      <c r="C2218" t="s">
        <v>4822</v>
      </c>
      <c r="D2218" t="s">
        <v>41</v>
      </c>
      <c r="E2218">
        <v>3526.41</v>
      </c>
      <c r="F2218">
        <v>3568.75</v>
      </c>
      <c r="G2218">
        <v>49.2</v>
      </c>
      <c r="H2218">
        <v>31.2</v>
      </c>
      <c r="I2218">
        <v>3.8</v>
      </c>
      <c r="J2218" t="s">
        <v>35</v>
      </c>
      <c r="K2218" t="s">
        <v>109</v>
      </c>
      <c r="L2218">
        <v>2</v>
      </c>
      <c r="M2218">
        <v>1</v>
      </c>
      <c r="N2218" t="s">
        <v>124</v>
      </c>
      <c r="O2218" t="s">
        <v>97</v>
      </c>
      <c r="P2218" t="s">
        <v>81</v>
      </c>
      <c r="Q2218">
        <v>1157.03</v>
      </c>
      <c r="R2218" t="s">
        <v>32</v>
      </c>
      <c r="S2218" t="s">
        <v>33</v>
      </c>
      <c r="T2218">
        <v>1</v>
      </c>
      <c r="U2218" t="s">
        <v>89</v>
      </c>
      <c r="V2218">
        <v>10.84</v>
      </c>
      <c r="W2218" t="s">
        <v>35</v>
      </c>
      <c r="X2218">
        <v>1</v>
      </c>
      <c r="Y2218">
        <v>2</v>
      </c>
      <c r="Z2218">
        <v>5</v>
      </c>
      <c r="AA2218" t="s">
        <v>36</v>
      </c>
      <c r="AB2218" t="s">
        <v>54</v>
      </c>
      <c r="AC2218" t="s">
        <v>55</v>
      </c>
      <c r="AD2218">
        <v>4683.4399999999996</v>
      </c>
    </row>
    <row r="2219" spans="1:30" x14ac:dyDescent="0.25">
      <c r="A2219" t="s">
        <v>2534</v>
      </c>
      <c r="B2219" s="1">
        <v>45449</v>
      </c>
      <c r="C2219" t="s">
        <v>4822</v>
      </c>
      <c r="D2219" t="s">
        <v>27</v>
      </c>
      <c r="E2219">
        <v>2067.48</v>
      </c>
      <c r="F2219">
        <v>1900.52</v>
      </c>
      <c r="G2219">
        <v>31</v>
      </c>
      <c r="H2219">
        <v>13</v>
      </c>
      <c r="I2219">
        <v>3.2</v>
      </c>
      <c r="J2219" t="s">
        <v>28</v>
      </c>
      <c r="K2219" t="s">
        <v>4820</v>
      </c>
      <c r="L2219">
        <v>0</v>
      </c>
      <c r="M2219">
        <v>0</v>
      </c>
      <c r="N2219" t="s">
        <v>226</v>
      </c>
      <c r="O2219" t="s">
        <v>733</v>
      </c>
      <c r="P2219" t="s">
        <v>31</v>
      </c>
      <c r="Q2219">
        <v>880.76</v>
      </c>
      <c r="R2219" t="s">
        <v>76</v>
      </c>
      <c r="S2219" t="s">
        <v>33</v>
      </c>
      <c r="T2219">
        <v>1</v>
      </c>
      <c r="U2219" t="s">
        <v>4825</v>
      </c>
      <c r="V2219">
        <v>20.309999999999999</v>
      </c>
      <c r="W2219" t="s">
        <v>35</v>
      </c>
      <c r="X2219">
        <v>1</v>
      </c>
      <c r="Y2219">
        <v>2</v>
      </c>
      <c r="Z2219">
        <v>12</v>
      </c>
      <c r="AA2219" t="s">
        <v>36</v>
      </c>
      <c r="AB2219" t="s">
        <v>37</v>
      </c>
      <c r="AC2219" t="s">
        <v>46</v>
      </c>
      <c r="AD2219">
        <v>2948.24</v>
      </c>
    </row>
    <row r="2220" spans="1:30" x14ac:dyDescent="0.25">
      <c r="A2220" t="s">
        <v>2535</v>
      </c>
      <c r="B2220" s="1">
        <v>45352</v>
      </c>
      <c r="C2220" t="s">
        <v>4822</v>
      </c>
      <c r="D2220" t="s">
        <v>49</v>
      </c>
      <c r="E2220">
        <v>3762.02</v>
      </c>
      <c r="F2220">
        <v>3606.96</v>
      </c>
      <c r="G2220">
        <v>29.1</v>
      </c>
      <c r="H2220">
        <v>10</v>
      </c>
      <c r="I2220">
        <v>5</v>
      </c>
      <c r="J2220" t="s">
        <v>28</v>
      </c>
      <c r="K2220" t="s">
        <v>4820</v>
      </c>
      <c r="L2220">
        <v>0</v>
      </c>
      <c r="M2220">
        <v>0</v>
      </c>
      <c r="N2220" t="s">
        <v>142</v>
      </c>
      <c r="O2220" t="s">
        <v>959</v>
      </c>
      <c r="P2220" t="s">
        <v>44</v>
      </c>
      <c r="Q2220">
        <v>935.47</v>
      </c>
      <c r="R2220" t="s">
        <v>76</v>
      </c>
      <c r="S2220" t="s">
        <v>33</v>
      </c>
      <c r="T2220">
        <v>1</v>
      </c>
      <c r="U2220" t="s">
        <v>89</v>
      </c>
      <c r="V2220">
        <v>16.579999999999998</v>
      </c>
      <c r="W2220" t="s">
        <v>28</v>
      </c>
      <c r="X2220">
        <v>0</v>
      </c>
      <c r="Y2220">
        <v>9</v>
      </c>
      <c r="Z2220">
        <v>8</v>
      </c>
      <c r="AA2220" t="s">
        <v>36</v>
      </c>
      <c r="AB2220" t="s">
        <v>54</v>
      </c>
      <c r="AC2220" t="s">
        <v>55</v>
      </c>
      <c r="AD2220">
        <v>4697.49</v>
      </c>
    </row>
    <row r="2221" spans="1:30" x14ac:dyDescent="0.25">
      <c r="A2221" t="s">
        <v>2536</v>
      </c>
      <c r="B2221" s="1">
        <v>45379</v>
      </c>
      <c r="C2221" t="s">
        <v>4822</v>
      </c>
      <c r="D2221" t="s">
        <v>58</v>
      </c>
      <c r="E2221">
        <v>2734.68</v>
      </c>
      <c r="F2221">
        <v>2465.88</v>
      </c>
      <c r="G2221">
        <v>30.8</v>
      </c>
      <c r="H2221">
        <v>12.8</v>
      </c>
      <c r="I2221">
        <v>4.9000000000000004</v>
      </c>
      <c r="J2221" t="s">
        <v>35</v>
      </c>
      <c r="K2221" t="s">
        <v>177</v>
      </c>
      <c r="L2221">
        <v>5</v>
      </c>
      <c r="M2221">
        <v>0</v>
      </c>
      <c r="N2221" t="s">
        <v>167</v>
      </c>
      <c r="O2221" t="s">
        <v>51</v>
      </c>
      <c r="P2221" t="s">
        <v>44</v>
      </c>
      <c r="Q2221">
        <v>951.77</v>
      </c>
      <c r="R2221" t="s">
        <v>32</v>
      </c>
      <c r="S2221" t="s">
        <v>33</v>
      </c>
      <c r="T2221">
        <v>1</v>
      </c>
      <c r="U2221" t="s">
        <v>45</v>
      </c>
      <c r="V2221">
        <v>9.9700000000000006</v>
      </c>
      <c r="W2221" t="s">
        <v>28</v>
      </c>
      <c r="X2221">
        <v>0</v>
      </c>
      <c r="Y2221">
        <v>4</v>
      </c>
      <c r="Z2221">
        <v>1</v>
      </c>
      <c r="AA2221" t="s">
        <v>53</v>
      </c>
      <c r="AB2221" t="s">
        <v>37</v>
      </c>
      <c r="AC2221" t="s">
        <v>46</v>
      </c>
      <c r="AD2221">
        <v>3686.45</v>
      </c>
    </row>
    <row r="2222" spans="1:30" x14ac:dyDescent="0.25">
      <c r="A2222" t="s">
        <v>2537</v>
      </c>
      <c r="B2222" s="1">
        <v>45748</v>
      </c>
      <c r="C2222" t="s">
        <v>95</v>
      </c>
      <c r="D2222" t="s">
        <v>41</v>
      </c>
      <c r="E2222">
        <v>3322.34</v>
      </c>
      <c r="F2222">
        <v>3561.62</v>
      </c>
      <c r="G2222">
        <v>39.799999999999997</v>
      </c>
      <c r="H2222">
        <v>20.8</v>
      </c>
      <c r="I2222">
        <v>3.7</v>
      </c>
      <c r="J2222" t="s">
        <v>28</v>
      </c>
      <c r="K2222" t="s">
        <v>4820</v>
      </c>
      <c r="L2222">
        <v>0</v>
      </c>
      <c r="M2222">
        <v>0</v>
      </c>
      <c r="N2222" t="s">
        <v>134</v>
      </c>
      <c r="O2222" t="s">
        <v>452</v>
      </c>
      <c r="P2222" t="s">
        <v>52</v>
      </c>
      <c r="Q2222">
        <v>895.9</v>
      </c>
      <c r="R2222" t="s">
        <v>32</v>
      </c>
      <c r="S2222" t="s">
        <v>33</v>
      </c>
      <c r="T2222">
        <v>1</v>
      </c>
      <c r="U2222" t="s">
        <v>89</v>
      </c>
      <c r="V2222">
        <v>22.43</v>
      </c>
      <c r="W2222" t="s">
        <v>35</v>
      </c>
      <c r="X2222">
        <v>1</v>
      </c>
      <c r="Y2222">
        <v>15</v>
      </c>
      <c r="Z2222">
        <v>5</v>
      </c>
      <c r="AA2222" t="s">
        <v>78</v>
      </c>
      <c r="AB2222" t="s">
        <v>37</v>
      </c>
      <c r="AC2222" t="s">
        <v>46</v>
      </c>
      <c r="AD2222">
        <v>4218.24</v>
      </c>
    </row>
    <row r="2223" spans="1:30" x14ac:dyDescent="0.25">
      <c r="A2223" t="s">
        <v>2538</v>
      </c>
      <c r="B2223" s="1">
        <v>45315</v>
      </c>
      <c r="C2223" t="s">
        <v>4821</v>
      </c>
      <c r="D2223" t="s">
        <v>27</v>
      </c>
      <c r="E2223">
        <v>2981.39</v>
      </c>
      <c r="F2223">
        <v>2925.38</v>
      </c>
      <c r="G2223">
        <v>78.099999999999994</v>
      </c>
      <c r="H2223">
        <v>57.1</v>
      </c>
      <c r="I2223">
        <v>2.6</v>
      </c>
      <c r="J2223" t="s">
        <v>28</v>
      </c>
      <c r="K2223" t="s">
        <v>4820</v>
      </c>
      <c r="L2223">
        <v>0</v>
      </c>
      <c r="M2223">
        <v>0</v>
      </c>
      <c r="N2223" t="s">
        <v>162</v>
      </c>
      <c r="O2223" t="s">
        <v>631</v>
      </c>
      <c r="P2223" t="s">
        <v>81</v>
      </c>
      <c r="Q2223">
        <v>1047.6400000000001</v>
      </c>
      <c r="R2223" t="s">
        <v>32</v>
      </c>
      <c r="S2223" t="s">
        <v>33</v>
      </c>
      <c r="T2223">
        <v>1</v>
      </c>
      <c r="U2223" t="s">
        <v>89</v>
      </c>
      <c r="V2223">
        <v>4</v>
      </c>
      <c r="W2223" t="s">
        <v>35</v>
      </c>
      <c r="X2223">
        <v>1</v>
      </c>
      <c r="Y2223">
        <v>15</v>
      </c>
      <c r="Z2223">
        <v>4</v>
      </c>
      <c r="AA2223" t="s">
        <v>78</v>
      </c>
      <c r="AB2223" t="s">
        <v>54</v>
      </c>
      <c r="AC2223" t="s">
        <v>46</v>
      </c>
      <c r="AD2223">
        <v>4029.0299999999997</v>
      </c>
    </row>
    <row r="2224" spans="1:30" x14ac:dyDescent="0.25">
      <c r="A2224" t="s">
        <v>2539</v>
      </c>
      <c r="B2224" s="1">
        <v>45925</v>
      </c>
      <c r="C2224" t="s">
        <v>4821</v>
      </c>
      <c r="D2224" t="s">
        <v>49</v>
      </c>
      <c r="E2224">
        <v>2862.38</v>
      </c>
      <c r="F2224">
        <v>2910.01</v>
      </c>
      <c r="G2224">
        <v>59.1</v>
      </c>
      <c r="H2224">
        <v>45.1</v>
      </c>
      <c r="I2224">
        <v>1.9</v>
      </c>
      <c r="J2224" t="s">
        <v>35</v>
      </c>
      <c r="K2224" t="s">
        <v>109</v>
      </c>
      <c r="L2224">
        <v>2</v>
      </c>
      <c r="M2224">
        <v>1</v>
      </c>
      <c r="N2224" t="s">
        <v>325</v>
      </c>
      <c r="O2224" t="s">
        <v>302</v>
      </c>
      <c r="P2224" t="s">
        <v>81</v>
      </c>
      <c r="Q2224">
        <v>902.64</v>
      </c>
      <c r="R2224" t="s">
        <v>32</v>
      </c>
      <c r="S2224" t="s">
        <v>33</v>
      </c>
      <c r="T2224">
        <v>1</v>
      </c>
      <c r="U2224" t="s">
        <v>45</v>
      </c>
      <c r="V2224">
        <v>4.4400000000000004</v>
      </c>
      <c r="W2224" t="s">
        <v>35</v>
      </c>
      <c r="X2224">
        <v>1</v>
      </c>
      <c r="Y2224">
        <v>7</v>
      </c>
      <c r="Z2224">
        <v>10</v>
      </c>
      <c r="AA2224" t="s">
        <v>36</v>
      </c>
      <c r="AB2224" t="s">
        <v>54</v>
      </c>
      <c r="AC2224" t="s">
        <v>55</v>
      </c>
      <c r="AD2224">
        <v>3765.02</v>
      </c>
    </row>
    <row r="2225" spans="1:30" x14ac:dyDescent="0.25">
      <c r="A2225" t="s">
        <v>2540</v>
      </c>
      <c r="B2225" s="1">
        <v>46000</v>
      </c>
      <c r="C2225" t="s">
        <v>173</v>
      </c>
      <c r="D2225" t="s">
        <v>58</v>
      </c>
      <c r="E2225">
        <v>3592.61</v>
      </c>
      <c r="F2225">
        <v>3497.22</v>
      </c>
      <c r="G2225">
        <v>29.8</v>
      </c>
      <c r="H2225">
        <v>10</v>
      </c>
      <c r="I2225">
        <v>4.7</v>
      </c>
      <c r="J2225" t="s">
        <v>28</v>
      </c>
      <c r="K2225" t="s">
        <v>4820</v>
      </c>
      <c r="L2225">
        <v>0</v>
      </c>
      <c r="M2225">
        <v>0</v>
      </c>
      <c r="N2225" t="s">
        <v>360</v>
      </c>
      <c r="O2225" t="s">
        <v>265</v>
      </c>
      <c r="P2225" t="s">
        <v>44</v>
      </c>
      <c r="Q2225">
        <v>896.87</v>
      </c>
      <c r="R2225" t="s">
        <v>32</v>
      </c>
      <c r="S2225" t="s">
        <v>33</v>
      </c>
      <c r="T2225">
        <v>1</v>
      </c>
      <c r="U2225" t="s">
        <v>89</v>
      </c>
      <c r="V2225">
        <v>8.0299999999999994</v>
      </c>
      <c r="W2225" t="s">
        <v>28</v>
      </c>
      <c r="X2225">
        <v>0</v>
      </c>
      <c r="Y2225">
        <v>3</v>
      </c>
      <c r="Z2225">
        <v>2</v>
      </c>
      <c r="AA2225" t="s">
        <v>53</v>
      </c>
      <c r="AB2225" t="s">
        <v>37</v>
      </c>
      <c r="AC2225" t="s">
        <v>46</v>
      </c>
      <c r="AD2225">
        <v>4489.4800000000005</v>
      </c>
    </row>
    <row r="2226" spans="1:30" x14ac:dyDescent="0.25">
      <c r="A2226" t="s">
        <v>2541</v>
      </c>
      <c r="B2226" s="1">
        <v>45292</v>
      </c>
      <c r="C2226" t="s">
        <v>4819</v>
      </c>
      <c r="D2226" t="s">
        <v>49</v>
      </c>
      <c r="E2226">
        <v>1719.33</v>
      </c>
      <c r="F2226">
        <v>1600.41</v>
      </c>
      <c r="G2226">
        <v>0</v>
      </c>
      <c r="H2226">
        <v>10</v>
      </c>
      <c r="I2226">
        <v>2.1</v>
      </c>
      <c r="J2226" t="s">
        <v>28</v>
      </c>
      <c r="K2226" t="s">
        <v>4820</v>
      </c>
      <c r="L2226">
        <v>0</v>
      </c>
      <c r="M2226">
        <v>0</v>
      </c>
      <c r="N2226" t="s">
        <v>447</v>
      </c>
      <c r="O2226" t="s">
        <v>140</v>
      </c>
      <c r="P2226" t="s">
        <v>31</v>
      </c>
      <c r="Q2226">
        <v>1164.43</v>
      </c>
      <c r="R2226" t="s">
        <v>32</v>
      </c>
      <c r="S2226" t="s">
        <v>33</v>
      </c>
      <c r="T2226">
        <v>1</v>
      </c>
      <c r="U2226" t="s">
        <v>89</v>
      </c>
      <c r="V2226">
        <v>16.59</v>
      </c>
      <c r="W2226" t="s">
        <v>28</v>
      </c>
      <c r="X2226">
        <v>0</v>
      </c>
      <c r="Y2226">
        <v>15</v>
      </c>
      <c r="Z2226">
        <v>5</v>
      </c>
      <c r="AA2226" t="s">
        <v>36</v>
      </c>
      <c r="AB2226" t="s">
        <v>37</v>
      </c>
      <c r="AC2226" t="s">
        <v>55</v>
      </c>
      <c r="AD2226">
        <v>2883.76</v>
      </c>
    </row>
    <row r="2227" spans="1:30" x14ac:dyDescent="0.25">
      <c r="A2227" t="s">
        <v>2542</v>
      </c>
      <c r="B2227" s="1">
        <v>45663</v>
      </c>
      <c r="C2227" t="s">
        <v>4819</v>
      </c>
      <c r="D2227" t="s">
        <v>58</v>
      </c>
      <c r="E2227">
        <v>2179.17</v>
      </c>
      <c r="F2227">
        <v>2135.4899999999998</v>
      </c>
      <c r="G2227">
        <v>24.4</v>
      </c>
      <c r="H2227">
        <v>10</v>
      </c>
      <c r="I2227">
        <v>3.4</v>
      </c>
      <c r="J2227" t="s">
        <v>28</v>
      </c>
      <c r="K2227" t="s">
        <v>4820</v>
      </c>
      <c r="L2227">
        <v>0</v>
      </c>
      <c r="M2227">
        <v>0</v>
      </c>
      <c r="N2227" t="s">
        <v>116</v>
      </c>
      <c r="O2227" t="s">
        <v>376</v>
      </c>
      <c r="P2227" t="s">
        <v>31</v>
      </c>
      <c r="Q2227">
        <v>869.37</v>
      </c>
      <c r="R2227" t="s">
        <v>32</v>
      </c>
      <c r="S2227" t="s">
        <v>33</v>
      </c>
      <c r="T2227">
        <v>1</v>
      </c>
      <c r="U2227" t="s">
        <v>89</v>
      </c>
      <c r="V2227">
        <v>10.59</v>
      </c>
      <c r="W2227" t="s">
        <v>35</v>
      </c>
      <c r="X2227">
        <v>1</v>
      </c>
      <c r="Y2227">
        <v>9</v>
      </c>
      <c r="Z2227">
        <v>3</v>
      </c>
      <c r="AA2227" t="s">
        <v>36</v>
      </c>
      <c r="AB2227" t="s">
        <v>37</v>
      </c>
      <c r="AC2227" t="s">
        <v>38</v>
      </c>
      <c r="AD2227">
        <v>3048.54</v>
      </c>
    </row>
    <row r="2228" spans="1:30" x14ac:dyDescent="0.25">
      <c r="A2228" t="s">
        <v>2543</v>
      </c>
      <c r="B2228" s="1">
        <v>45757</v>
      </c>
      <c r="C2228" t="s">
        <v>4819</v>
      </c>
      <c r="D2228" t="s">
        <v>58</v>
      </c>
      <c r="E2228">
        <v>2510.61</v>
      </c>
      <c r="F2228">
        <v>2297.8000000000002</v>
      </c>
      <c r="G2228">
        <v>39</v>
      </c>
      <c r="H2228">
        <v>23</v>
      </c>
      <c r="I2228">
        <v>4</v>
      </c>
      <c r="J2228" t="s">
        <v>28</v>
      </c>
      <c r="K2228" t="s">
        <v>4820</v>
      </c>
      <c r="L2228">
        <v>0</v>
      </c>
      <c r="M2228">
        <v>0</v>
      </c>
      <c r="N2228" t="s">
        <v>96</v>
      </c>
      <c r="O2228" t="s">
        <v>270</v>
      </c>
      <c r="P2228" t="s">
        <v>31</v>
      </c>
      <c r="Q2228">
        <v>953.61</v>
      </c>
      <c r="R2228" t="s">
        <v>32</v>
      </c>
      <c r="S2228" t="s">
        <v>33</v>
      </c>
      <c r="T2228">
        <v>1</v>
      </c>
      <c r="U2228" t="s">
        <v>89</v>
      </c>
      <c r="V2228">
        <v>16.12</v>
      </c>
      <c r="W2228" t="s">
        <v>28</v>
      </c>
      <c r="X2228">
        <v>0</v>
      </c>
      <c r="Y2228">
        <v>11</v>
      </c>
      <c r="Z2228">
        <v>2</v>
      </c>
      <c r="AA2228" t="s">
        <v>36</v>
      </c>
      <c r="AB2228" t="s">
        <v>54</v>
      </c>
      <c r="AC2228" t="s">
        <v>38</v>
      </c>
      <c r="AD2228">
        <v>3464.2200000000003</v>
      </c>
    </row>
    <row r="2229" spans="1:30" x14ac:dyDescent="0.25">
      <c r="A2229" t="s">
        <v>2544</v>
      </c>
      <c r="B2229" s="1">
        <v>45900</v>
      </c>
      <c r="C2229" t="s">
        <v>4823</v>
      </c>
      <c r="D2229" t="s">
        <v>27</v>
      </c>
      <c r="E2229">
        <v>3751.56</v>
      </c>
      <c r="F2229">
        <v>3923.81</v>
      </c>
      <c r="G2229">
        <v>69.8</v>
      </c>
      <c r="H2229">
        <v>62.8</v>
      </c>
      <c r="I2229">
        <v>3.3</v>
      </c>
      <c r="J2229" t="s">
        <v>35</v>
      </c>
      <c r="K2229" t="s">
        <v>73</v>
      </c>
      <c r="L2229">
        <v>4</v>
      </c>
      <c r="M2229">
        <v>0</v>
      </c>
      <c r="N2229" t="s">
        <v>215</v>
      </c>
      <c r="O2229" t="s">
        <v>171</v>
      </c>
      <c r="P2229" t="s">
        <v>44</v>
      </c>
      <c r="Q2229">
        <v>981.08</v>
      </c>
      <c r="R2229" t="s">
        <v>32</v>
      </c>
      <c r="S2229" t="s">
        <v>33</v>
      </c>
      <c r="T2229">
        <v>1</v>
      </c>
      <c r="U2229" t="s">
        <v>89</v>
      </c>
      <c r="V2229">
        <v>19.8</v>
      </c>
      <c r="W2229" t="s">
        <v>35</v>
      </c>
      <c r="X2229">
        <v>1</v>
      </c>
      <c r="Y2229">
        <v>15</v>
      </c>
      <c r="Z2229">
        <v>1</v>
      </c>
      <c r="AA2229" t="s">
        <v>36</v>
      </c>
      <c r="AB2229" t="s">
        <v>37</v>
      </c>
      <c r="AC2229" t="s">
        <v>38</v>
      </c>
      <c r="AD2229">
        <v>4732.6400000000003</v>
      </c>
    </row>
    <row r="2230" spans="1:30" x14ac:dyDescent="0.25">
      <c r="A2230" t="s">
        <v>2545</v>
      </c>
      <c r="B2230" s="1">
        <v>45796</v>
      </c>
      <c r="C2230" t="s">
        <v>4819</v>
      </c>
      <c r="D2230" t="s">
        <v>58</v>
      </c>
      <c r="E2230">
        <v>3023.84</v>
      </c>
      <c r="F2230">
        <v>2539.2600000000002</v>
      </c>
      <c r="G2230">
        <v>0</v>
      </c>
      <c r="H2230">
        <v>10</v>
      </c>
      <c r="I2230">
        <v>3.9</v>
      </c>
      <c r="J2230" t="s">
        <v>28</v>
      </c>
      <c r="K2230" t="s">
        <v>4820</v>
      </c>
      <c r="L2230">
        <v>0</v>
      </c>
      <c r="M2230">
        <v>0</v>
      </c>
      <c r="N2230" t="s">
        <v>124</v>
      </c>
      <c r="O2230" t="s">
        <v>321</v>
      </c>
      <c r="P2230" t="s">
        <v>44</v>
      </c>
      <c r="Q2230">
        <v>859.87</v>
      </c>
      <c r="R2230" t="s">
        <v>32</v>
      </c>
      <c r="S2230" t="s">
        <v>33</v>
      </c>
      <c r="T2230">
        <v>1</v>
      </c>
      <c r="U2230" t="s">
        <v>45</v>
      </c>
      <c r="V2230">
        <v>18.89</v>
      </c>
      <c r="W2230" t="s">
        <v>28</v>
      </c>
      <c r="X2230">
        <v>0</v>
      </c>
      <c r="Y2230">
        <v>3</v>
      </c>
      <c r="Z2230">
        <v>1</v>
      </c>
      <c r="AA2230" t="s">
        <v>53</v>
      </c>
      <c r="AB2230" t="s">
        <v>37</v>
      </c>
      <c r="AC2230" t="s">
        <v>46</v>
      </c>
      <c r="AD2230">
        <v>3883.71</v>
      </c>
    </row>
    <row r="2231" spans="1:30" x14ac:dyDescent="0.25">
      <c r="A2231" t="s">
        <v>2546</v>
      </c>
      <c r="B2231" s="1">
        <v>45297</v>
      </c>
      <c r="C2231" t="s">
        <v>4824</v>
      </c>
      <c r="D2231" t="s">
        <v>49</v>
      </c>
      <c r="E2231">
        <v>3170.02</v>
      </c>
      <c r="F2231">
        <v>2924.22</v>
      </c>
      <c r="G2231">
        <v>59.5</v>
      </c>
      <c r="H2231">
        <v>41.5</v>
      </c>
      <c r="I2231">
        <v>3.8</v>
      </c>
      <c r="J2231" t="s">
        <v>35</v>
      </c>
      <c r="K2231" t="s">
        <v>73</v>
      </c>
      <c r="L2231">
        <v>4</v>
      </c>
      <c r="M2231">
        <v>0</v>
      </c>
      <c r="N2231" t="s">
        <v>210</v>
      </c>
      <c r="O2231" t="s">
        <v>495</v>
      </c>
      <c r="P2231" t="s">
        <v>52</v>
      </c>
      <c r="Q2231">
        <v>895.45</v>
      </c>
      <c r="R2231" t="s">
        <v>32</v>
      </c>
      <c r="S2231" t="s">
        <v>33</v>
      </c>
      <c r="T2231">
        <v>1</v>
      </c>
      <c r="U2231" t="s">
        <v>89</v>
      </c>
      <c r="V2231">
        <v>8.9600000000000009</v>
      </c>
      <c r="W2231" t="s">
        <v>35</v>
      </c>
      <c r="X2231">
        <v>1</v>
      </c>
      <c r="Y2231">
        <v>2</v>
      </c>
      <c r="Z2231">
        <v>1</v>
      </c>
      <c r="AA2231" t="s">
        <v>36</v>
      </c>
      <c r="AB2231" t="s">
        <v>37</v>
      </c>
      <c r="AC2231" t="s">
        <v>46</v>
      </c>
      <c r="AD2231">
        <v>4065.4700000000003</v>
      </c>
    </row>
    <row r="2232" spans="1:30" x14ac:dyDescent="0.25">
      <c r="A2232" t="s">
        <v>2547</v>
      </c>
      <c r="B2232" s="1">
        <v>45383</v>
      </c>
      <c r="C2232" t="s">
        <v>173</v>
      </c>
      <c r="D2232" t="s">
        <v>58</v>
      </c>
      <c r="E2232">
        <v>3264.84</v>
      </c>
      <c r="F2232">
        <v>3136.34</v>
      </c>
      <c r="G2232">
        <v>23.2</v>
      </c>
      <c r="H2232">
        <v>10</v>
      </c>
      <c r="I2232">
        <v>4</v>
      </c>
      <c r="J2232" t="s">
        <v>28</v>
      </c>
      <c r="K2232" t="s">
        <v>4820</v>
      </c>
      <c r="L2232">
        <v>0</v>
      </c>
      <c r="M2232">
        <v>0</v>
      </c>
      <c r="N2232" t="s">
        <v>387</v>
      </c>
      <c r="O2232" t="s">
        <v>393</v>
      </c>
      <c r="P2232" t="s">
        <v>44</v>
      </c>
      <c r="Q2232">
        <v>850.84</v>
      </c>
      <c r="R2232" t="s">
        <v>32</v>
      </c>
      <c r="S2232" t="s">
        <v>33</v>
      </c>
      <c r="T2232">
        <v>1</v>
      </c>
      <c r="U2232" t="s">
        <v>45</v>
      </c>
      <c r="V2232">
        <v>10.33</v>
      </c>
      <c r="W2232" t="s">
        <v>35</v>
      </c>
      <c r="X2232">
        <v>1</v>
      </c>
      <c r="Y2232">
        <v>2</v>
      </c>
      <c r="Z2232">
        <v>11</v>
      </c>
      <c r="AA2232" t="s">
        <v>53</v>
      </c>
      <c r="AB2232" t="s">
        <v>54</v>
      </c>
      <c r="AC2232" t="s">
        <v>55</v>
      </c>
      <c r="AD2232">
        <v>4115.68</v>
      </c>
    </row>
    <row r="2233" spans="1:30" x14ac:dyDescent="0.25">
      <c r="A2233" t="s">
        <v>2548</v>
      </c>
      <c r="B2233" s="1">
        <v>46012</v>
      </c>
      <c r="C2233" t="s">
        <v>4823</v>
      </c>
      <c r="D2233" t="s">
        <v>58</v>
      </c>
      <c r="E2233">
        <v>4083.27</v>
      </c>
      <c r="F2233">
        <v>4095.6</v>
      </c>
      <c r="G2233">
        <v>45.8</v>
      </c>
      <c r="H2233">
        <v>35.799999999999997</v>
      </c>
      <c r="I2233">
        <v>2.2999999999999998</v>
      </c>
      <c r="J2233" t="s">
        <v>35</v>
      </c>
      <c r="K2233" t="s">
        <v>109</v>
      </c>
      <c r="L2233">
        <v>2</v>
      </c>
      <c r="M2233">
        <v>1</v>
      </c>
      <c r="N2233" t="s">
        <v>134</v>
      </c>
      <c r="O2233" t="s">
        <v>321</v>
      </c>
      <c r="P2233" t="s">
        <v>81</v>
      </c>
      <c r="Q2233">
        <v>1040.07</v>
      </c>
      <c r="R2233" t="s">
        <v>32</v>
      </c>
      <c r="S2233" t="s">
        <v>33</v>
      </c>
      <c r="T2233">
        <v>1</v>
      </c>
      <c r="U2233" t="s">
        <v>4825</v>
      </c>
      <c r="V2233">
        <v>18.53</v>
      </c>
      <c r="W2233" t="s">
        <v>35</v>
      </c>
      <c r="X2233">
        <v>1</v>
      </c>
      <c r="Y2233">
        <v>6</v>
      </c>
      <c r="Z2233">
        <v>4</v>
      </c>
      <c r="AA2233" t="s">
        <v>36</v>
      </c>
      <c r="AB2233" t="s">
        <v>54</v>
      </c>
      <c r="AC2233" t="s">
        <v>55</v>
      </c>
      <c r="AD2233">
        <v>5123.34</v>
      </c>
    </row>
    <row r="2234" spans="1:30" x14ac:dyDescent="0.25">
      <c r="A2234" t="s">
        <v>2549</v>
      </c>
      <c r="B2234" s="1">
        <v>45954</v>
      </c>
      <c r="C2234" t="s">
        <v>4823</v>
      </c>
      <c r="D2234" t="s">
        <v>49</v>
      </c>
      <c r="E2234">
        <v>3129.7</v>
      </c>
      <c r="F2234">
        <v>2994.5</v>
      </c>
      <c r="G2234">
        <v>33.9</v>
      </c>
      <c r="H2234">
        <v>16.899999999999999</v>
      </c>
      <c r="I2234">
        <v>4.2</v>
      </c>
      <c r="J2234" t="s">
        <v>28</v>
      </c>
      <c r="K2234" t="s">
        <v>4820</v>
      </c>
      <c r="L2234">
        <v>0</v>
      </c>
      <c r="M2234">
        <v>0</v>
      </c>
      <c r="N2234" t="s">
        <v>69</v>
      </c>
      <c r="O2234" t="s">
        <v>514</v>
      </c>
      <c r="P2234" t="s">
        <v>44</v>
      </c>
      <c r="Q2234">
        <v>784.75</v>
      </c>
      <c r="R2234" t="s">
        <v>32</v>
      </c>
      <c r="S2234" t="s">
        <v>33</v>
      </c>
      <c r="T2234">
        <v>1</v>
      </c>
      <c r="U2234" t="s">
        <v>4825</v>
      </c>
      <c r="V2234">
        <v>4.8899999999999997</v>
      </c>
      <c r="W2234" t="s">
        <v>28</v>
      </c>
      <c r="X2234">
        <v>0</v>
      </c>
      <c r="Y2234">
        <v>16</v>
      </c>
      <c r="Z2234">
        <v>4</v>
      </c>
      <c r="AA2234" t="s">
        <v>78</v>
      </c>
      <c r="AB2234" t="s">
        <v>54</v>
      </c>
      <c r="AC2234" t="s">
        <v>46</v>
      </c>
      <c r="AD2234">
        <v>3914.45</v>
      </c>
    </row>
    <row r="2235" spans="1:30" x14ac:dyDescent="0.25">
      <c r="A2235" t="s">
        <v>2550</v>
      </c>
      <c r="B2235" s="1">
        <v>45691</v>
      </c>
      <c r="C2235" t="s">
        <v>4823</v>
      </c>
      <c r="D2235" t="s">
        <v>41</v>
      </c>
      <c r="E2235">
        <v>2149.5</v>
      </c>
      <c r="F2235">
        <v>2310.0500000000002</v>
      </c>
      <c r="G2235">
        <v>45.3</v>
      </c>
      <c r="H2235">
        <v>20.3</v>
      </c>
      <c r="I2235">
        <v>1.3</v>
      </c>
      <c r="J2235" t="s">
        <v>28</v>
      </c>
      <c r="K2235" t="s">
        <v>4820</v>
      </c>
      <c r="L2235">
        <v>0</v>
      </c>
      <c r="M2235">
        <v>0</v>
      </c>
      <c r="N2235" t="s">
        <v>190</v>
      </c>
      <c r="O2235" t="s">
        <v>198</v>
      </c>
      <c r="P2235" t="s">
        <v>31</v>
      </c>
      <c r="Q2235">
        <v>900.8</v>
      </c>
      <c r="R2235" t="s">
        <v>32</v>
      </c>
      <c r="S2235" t="s">
        <v>33</v>
      </c>
      <c r="T2235">
        <v>1</v>
      </c>
      <c r="U2235" t="s">
        <v>89</v>
      </c>
      <c r="V2235">
        <v>13.29</v>
      </c>
      <c r="W2235" t="s">
        <v>28</v>
      </c>
      <c r="X2235">
        <v>0</v>
      </c>
      <c r="Y2235">
        <v>7</v>
      </c>
      <c r="Z2235">
        <v>13</v>
      </c>
      <c r="AA2235" t="s">
        <v>53</v>
      </c>
      <c r="AB2235" t="s">
        <v>37</v>
      </c>
      <c r="AC2235" t="s">
        <v>38</v>
      </c>
      <c r="AD2235">
        <v>3050.3</v>
      </c>
    </row>
    <row r="2236" spans="1:30" x14ac:dyDescent="0.25">
      <c r="A2236" t="s">
        <v>2551</v>
      </c>
      <c r="B2236" s="1">
        <v>45686</v>
      </c>
      <c r="C2236" t="s">
        <v>4824</v>
      </c>
      <c r="D2236" t="s">
        <v>49</v>
      </c>
      <c r="E2236">
        <v>2564.0500000000002</v>
      </c>
      <c r="F2236">
        <v>2365.58</v>
      </c>
      <c r="G2236">
        <v>68.599999999999994</v>
      </c>
      <c r="H2236">
        <v>52.6</v>
      </c>
      <c r="I2236">
        <v>2.9</v>
      </c>
      <c r="J2236" t="s">
        <v>28</v>
      </c>
      <c r="K2236" t="s">
        <v>4820</v>
      </c>
      <c r="L2236">
        <v>0</v>
      </c>
      <c r="M2236">
        <v>0</v>
      </c>
      <c r="N2236" t="s">
        <v>238</v>
      </c>
      <c r="O2236" t="s">
        <v>544</v>
      </c>
      <c r="P2236" t="s">
        <v>52</v>
      </c>
      <c r="Q2236">
        <v>906.1</v>
      </c>
      <c r="R2236" t="s">
        <v>32</v>
      </c>
      <c r="S2236" t="s">
        <v>33</v>
      </c>
      <c r="T2236">
        <v>1</v>
      </c>
      <c r="U2236" t="s">
        <v>4825</v>
      </c>
      <c r="V2236">
        <v>6.06</v>
      </c>
      <c r="W2236" t="s">
        <v>35</v>
      </c>
      <c r="X2236">
        <v>1</v>
      </c>
      <c r="Y2236">
        <v>3</v>
      </c>
      <c r="Z2236">
        <v>12</v>
      </c>
      <c r="AA2236" t="s">
        <v>53</v>
      </c>
      <c r="AB2236" t="s">
        <v>54</v>
      </c>
      <c r="AC2236" t="s">
        <v>55</v>
      </c>
      <c r="AD2236">
        <v>3470.15</v>
      </c>
    </row>
    <row r="2237" spans="1:30" x14ac:dyDescent="0.25">
      <c r="A2237" t="s">
        <v>2552</v>
      </c>
      <c r="B2237" s="1">
        <v>45741</v>
      </c>
      <c r="C2237" t="s">
        <v>4822</v>
      </c>
      <c r="D2237" t="s">
        <v>41</v>
      </c>
      <c r="E2237">
        <v>1525.49</v>
      </c>
      <c r="F2237">
        <v>1387.72</v>
      </c>
      <c r="G2237">
        <v>22.6</v>
      </c>
      <c r="H2237">
        <v>10</v>
      </c>
      <c r="I2237">
        <v>4</v>
      </c>
      <c r="J2237" t="s">
        <v>28</v>
      </c>
      <c r="K2237" t="s">
        <v>4820</v>
      </c>
      <c r="L2237">
        <v>0</v>
      </c>
      <c r="M2237">
        <v>0</v>
      </c>
      <c r="N2237" t="s">
        <v>226</v>
      </c>
      <c r="O2237" t="s">
        <v>959</v>
      </c>
      <c r="P2237" t="s">
        <v>31</v>
      </c>
      <c r="Q2237">
        <v>0</v>
      </c>
      <c r="R2237" t="s">
        <v>32</v>
      </c>
      <c r="S2237" t="s">
        <v>33</v>
      </c>
      <c r="T2237">
        <v>1</v>
      </c>
      <c r="U2237" t="s">
        <v>89</v>
      </c>
      <c r="V2237">
        <v>7.24</v>
      </c>
      <c r="W2237" t="s">
        <v>35</v>
      </c>
      <c r="X2237">
        <v>1</v>
      </c>
      <c r="Y2237">
        <v>5</v>
      </c>
      <c r="Z2237">
        <v>13</v>
      </c>
      <c r="AA2237" t="s">
        <v>53</v>
      </c>
      <c r="AB2237" t="s">
        <v>54</v>
      </c>
      <c r="AC2237" t="s">
        <v>38</v>
      </c>
      <c r="AD2237">
        <v>1525.49</v>
      </c>
    </row>
    <row r="2238" spans="1:30" x14ac:dyDescent="0.25">
      <c r="A2238" t="s">
        <v>2553</v>
      </c>
      <c r="B2238" s="1">
        <v>45370</v>
      </c>
      <c r="C2238" t="s">
        <v>95</v>
      </c>
      <c r="D2238" t="s">
        <v>41</v>
      </c>
      <c r="E2238">
        <v>4579.91</v>
      </c>
      <c r="F2238">
        <v>4652.91</v>
      </c>
      <c r="G2238">
        <v>43.8</v>
      </c>
      <c r="H2238">
        <v>38.799999999999997</v>
      </c>
      <c r="I2238">
        <v>4.3</v>
      </c>
      <c r="J2238" t="s">
        <v>28</v>
      </c>
      <c r="K2238" t="s">
        <v>4820</v>
      </c>
      <c r="L2238">
        <v>0</v>
      </c>
      <c r="M2238">
        <v>0</v>
      </c>
      <c r="N2238" t="s">
        <v>130</v>
      </c>
      <c r="O2238" t="s">
        <v>544</v>
      </c>
      <c r="P2238" t="s">
        <v>81</v>
      </c>
      <c r="Q2238">
        <v>1102.05</v>
      </c>
      <c r="R2238" t="s">
        <v>76</v>
      </c>
      <c r="S2238" t="s">
        <v>33</v>
      </c>
      <c r="T2238">
        <v>1</v>
      </c>
      <c r="U2238" t="s">
        <v>89</v>
      </c>
      <c r="V2238">
        <v>22.3</v>
      </c>
      <c r="W2238" t="s">
        <v>35</v>
      </c>
      <c r="X2238">
        <v>1</v>
      </c>
      <c r="Y2238">
        <v>16</v>
      </c>
      <c r="Z2238">
        <v>8</v>
      </c>
      <c r="AA2238" t="s">
        <v>53</v>
      </c>
      <c r="AB2238" t="s">
        <v>37</v>
      </c>
      <c r="AC2238" t="s">
        <v>55</v>
      </c>
      <c r="AD2238">
        <v>5681.96</v>
      </c>
    </row>
    <row r="2239" spans="1:30" x14ac:dyDescent="0.25">
      <c r="A2239" t="s">
        <v>2554</v>
      </c>
      <c r="B2239" s="1">
        <v>45812</v>
      </c>
      <c r="C2239" t="s">
        <v>173</v>
      </c>
      <c r="D2239" t="s">
        <v>49</v>
      </c>
      <c r="E2239">
        <v>1967.39</v>
      </c>
      <c r="F2239">
        <v>1614.6</v>
      </c>
      <c r="G2239">
        <v>36.9</v>
      </c>
      <c r="H2239">
        <v>31.9</v>
      </c>
      <c r="I2239">
        <v>3</v>
      </c>
      <c r="J2239" t="s">
        <v>28</v>
      </c>
      <c r="K2239" t="s">
        <v>4820</v>
      </c>
      <c r="L2239">
        <v>0</v>
      </c>
      <c r="M2239">
        <v>0</v>
      </c>
      <c r="N2239" t="s">
        <v>178</v>
      </c>
      <c r="O2239" t="s">
        <v>401</v>
      </c>
      <c r="P2239" t="s">
        <v>31</v>
      </c>
      <c r="Q2239">
        <v>955.25</v>
      </c>
      <c r="R2239" t="s">
        <v>32</v>
      </c>
      <c r="S2239" t="s">
        <v>33</v>
      </c>
      <c r="T2239">
        <v>1</v>
      </c>
      <c r="U2239" t="s">
        <v>45</v>
      </c>
      <c r="V2239">
        <v>4.17</v>
      </c>
      <c r="W2239" t="s">
        <v>28</v>
      </c>
      <c r="X2239">
        <v>0</v>
      </c>
      <c r="Y2239">
        <v>17</v>
      </c>
      <c r="Z2239">
        <v>4</v>
      </c>
      <c r="AA2239" t="s">
        <v>36</v>
      </c>
      <c r="AB2239" t="s">
        <v>37</v>
      </c>
      <c r="AC2239" t="s">
        <v>46</v>
      </c>
      <c r="AD2239">
        <v>2922.6400000000003</v>
      </c>
    </row>
    <row r="2240" spans="1:30" x14ac:dyDescent="0.25">
      <c r="A2240" t="s">
        <v>2555</v>
      </c>
      <c r="B2240" s="1">
        <v>45425</v>
      </c>
      <c r="C2240" t="s">
        <v>83</v>
      </c>
      <c r="D2240" t="s">
        <v>27</v>
      </c>
      <c r="E2240">
        <v>3771.27</v>
      </c>
      <c r="F2240">
        <v>3340.79</v>
      </c>
      <c r="G2240">
        <v>55.9</v>
      </c>
      <c r="H2240">
        <v>40.9</v>
      </c>
      <c r="I2240">
        <v>4.2</v>
      </c>
      <c r="J2240" t="s">
        <v>28</v>
      </c>
      <c r="K2240" t="s">
        <v>4820</v>
      </c>
      <c r="L2240">
        <v>0</v>
      </c>
      <c r="M2240">
        <v>0</v>
      </c>
      <c r="N2240" t="s">
        <v>180</v>
      </c>
      <c r="O2240" t="s">
        <v>227</v>
      </c>
      <c r="P2240" t="s">
        <v>81</v>
      </c>
      <c r="Q2240">
        <v>1169.3599999999999</v>
      </c>
      <c r="R2240" t="s">
        <v>32</v>
      </c>
      <c r="S2240" t="s">
        <v>33</v>
      </c>
      <c r="T2240">
        <v>1</v>
      </c>
      <c r="U2240" t="s">
        <v>45</v>
      </c>
      <c r="V2240">
        <v>11.21</v>
      </c>
      <c r="W2240" t="s">
        <v>35</v>
      </c>
      <c r="X2240">
        <v>1</v>
      </c>
      <c r="Y2240">
        <v>14</v>
      </c>
      <c r="Z2240">
        <v>8</v>
      </c>
      <c r="AA2240" t="s">
        <v>53</v>
      </c>
      <c r="AB2240" t="s">
        <v>37</v>
      </c>
      <c r="AC2240" t="s">
        <v>55</v>
      </c>
      <c r="AD2240">
        <v>4940.63</v>
      </c>
    </row>
    <row r="2241" spans="1:30" x14ac:dyDescent="0.25">
      <c r="A2241" t="s">
        <v>2556</v>
      </c>
      <c r="B2241" s="1">
        <v>45541</v>
      </c>
      <c r="C2241" t="s">
        <v>4822</v>
      </c>
      <c r="D2241" t="s">
        <v>41</v>
      </c>
      <c r="E2241">
        <v>1667.56</v>
      </c>
      <c r="F2241">
        <v>1618.48</v>
      </c>
      <c r="G2241">
        <v>55.1</v>
      </c>
      <c r="H2241">
        <v>41.1</v>
      </c>
      <c r="I2241">
        <v>5</v>
      </c>
      <c r="J2241" t="s">
        <v>28</v>
      </c>
      <c r="K2241" t="s">
        <v>4820</v>
      </c>
      <c r="L2241">
        <v>0</v>
      </c>
      <c r="M2241">
        <v>0</v>
      </c>
      <c r="N2241" t="s">
        <v>392</v>
      </c>
      <c r="O2241" t="s">
        <v>560</v>
      </c>
      <c r="P2241" t="s">
        <v>31</v>
      </c>
      <c r="Q2241">
        <v>972.74</v>
      </c>
      <c r="R2241" t="s">
        <v>76</v>
      </c>
      <c r="S2241" t="s">
        <v>33</v>
      </c>
      <c r="T2241">
        <v>1</v>
      </c>
      <c r="U2241" t="s">
        <v>4825</v>
      </c>
      <c r="V2241">
        <v>8.64</v>
      </c>
      <c r="W2241" t="s">
        <v>35</v>
      </c>
      <c r="X2241">
        <v>1</v>
      </c>
      <c r="Y2241">
        <v>9</v>
      </c>
      <c r="Z2241">
        <v>9</v>
      </c>
      <c r="AA2241" t="s">
        <v>78</v>
      </c>
      <c r="AB2241" t="s">
        <v>37</v>
      </c>
      <c r="AC2241" t="s">
        <v>38</v>
      </c>
      <c r="AD2241">
        <v>2640.3</v>
      </c>
    </row>
    <row r="2242" spans="1:30" x14ac:dyDescent="0.25">
      <c r="A2242" t="s">
        <v>2557</v>
      </c>
      <c r="B2242" s="1">
        <v>45569</v>
      </c>
      <c r="C2242" t="s">
        <v>4821</v>
      </c>
      <c r="D2242" t="s">
        <v>27</v>
      </c>
      <c r="E2242">
        <v>3107.42</v>
      </c>
      <c r="F2242">
        <v>2953.2</v>
      </c>
      <c r="G2242">
        <v>64.099999999999994</v>
      </c>
      <c r="H2242">
        <v>45.1</v>
      </c>
      <c r="I2242">
        <v>2.1</v>
      </c>
      <c r="J2242" t="s">
        <v>35</v>
      </c>
      <c r="K2242" t="s">
        <v>109</v>
      </c>
      <c r="L2242">
        <v>2</v>
      </c>
      <c r="M2242">
        <v>1</v>
      </c>
      <c r="N2242" t="s">
        <v>220</v>
      </c>
      <c r="O2242" t="s">
        <v>51</v>
      </c>
      <c r="P2242" t="s">
        <v>52</v>
      </c>
      <c r="Q2242">
        <v>893.61</v>
      </c>
      <c r="R2242" t="s">
        <v>76</v>
      </c>
      <c r="S2242" t="s">
        <v>33</v>
      </c>
      <c r="T2242">
        <v>1</v>
      </c>
      <c r="U2242" t="s">
        <v>89</v>
      </c>
      <c r="V2242">
        <v>11.27</v>
      </c>
      <c r="W2242" t="s">
        <v>35</v>
      </c>
      <c r="X2242">
        <v>1</v>
      </c>
      <c r="Y2242">
        <v>2</v>
      </c>
      <c r="Z2242">
        <v>13</v>
      </c>
      <c r="AA2242" t="s">
        <v>78</v>
      </c>
      <c r="AB2242" t="s">
        <v>54</v>
      </c>
      <c r="AC2242" t="s">
        <v>55</v>
      </c>
      <c r="AD2242">
        <v>4001.03</v>
      </c>
    </row>
    <row r="2243" spans="1:30" x14ac:dyDescent="0.25">
      <c r="A2243" t="s">
        <v>2558</v>
      </c>
      <c r="B2243" s="1">
        <v>45295</v>
      </c>
      <c r="C2243" t="s">
        <v>4819</v>
      </c>
      <c r="D2243" t="s">
        <v>58</v>
      </c>
      <c r="E2243">
        <v>2216</v>
      </c>
      <c r="F2243">
        <v>2087.61</v>
      </c>
      <c r="G2243">
        <v>65.400000000000006</v>
      </c>
      <c r="H2243">
        <v>55.4</v>
      </c>
      <c r="I2243">
        <v>3.4</v>
      </c>
      <c r="J2243" t="s">
        <v>28</v>
      </c>
      <c r="K2243" t="s">
        <v>4820</v>
      </c>
      <c r="L2243">
        <v>0</v>
      </c>
      <c r="M2243">
        <v>0</v>
      </c>
      <c r="N2243" t="s">
        <v>105</v>
      </c>
      <c r="O2243" t="s">
        <v>310</v>
      </c>
      <c r="P2243" t="s">
        <v>31</v>
      </c>
      <c r="Q2243">
        <v>779.51</v>
      </c>
      <c r="R2243" t="s">
        <v>76</v>
      </c>
      <c r="S2243" t="s">
        <v>33</v>
      </c>
      <c r="T2243">
        <v>1</v>
      </c>
      <c r="U2243" t="s">
        <v>4825</v>
      </c>
      <c r="V2243">
        <v>13.26</v>
      </c>
      <c r="W2243" t="s">
        <v>28</v>
      </c>
      <c r="X2243">
        <v>0</v>
      </c>
      <c r="Y2243">
        <v>3</v>
      </c>
      <c r="Z2243">
        <v>13</v>
      </c>
      <c r="AA2243" t="s">
        <v>53</v>
      </c>
      <c r="AB2243" t="s">
        <v>54</v>
      </c>
      <c r="AC2243" t="s">
        <v>38</v>
      </c>
      <c r="AD2243">
        <v>2995.51</v>
      </c>
    </row>
    <row r="2244" spans="1:30" x14ac:dyDescent="0.25">
      <c r="A2244" t="s">
        <v>2559</v>
      </c>
      <c r="B2244" s="1">
        <v>46014</v>
      </c>
      <c r="C2244" t="s">
        <v>4823</v>
      </c>
      <c r="D2244" t="s">
        <v>41</v>
      </c>
      <c r="E2244">
        <v>3308.68</v>
      </c>
      <c r="F2244">
        <v>3382.42</v>
      </c>
      <c r="G2244">
        <v>51.8</v>
      </c>
      <c r="H2244">
        <v>42.8</v>
      </c>
      <c r="I2244">
        <v>4</v>
      </c>
      <c r="J2244" t="s">
        <v>28</v>
      </c>
      <c r="K2244" t="s">
        <v>4820</v>
      </c>
      <c r="L2244">
        <v>0</v>
      </c>
      <c r="M2244">
        <v>0</v>
      </c>
      <c r="N2244" t="s">
        <v>206</v>
      </c>
      <c r="O2244" t="s">
        <v>30</v>
      </c>
      <c r="P2244" t="s">
        <v>52</v>
      </c>
      <c r="Q2244">
        <v>952.43</v>
      </c>
      <c r="R2244" t="s">
        <v>32</v>
      </c>
      <c r="S2244" t="s">
        <v>33</v>
      </c>
      <c r="T2244">
        <v>1</v>
      </c>
      <c r="U2244" t="s">
        <v>4825</v>
      </c>
      <c r="V2244">
        <v>-5.57</v>
      </c>
      <c r="W2244" t="s">
        <v>28</v>
      </c>
      <c r="X2244">
        <v>0</v>
      </c>
      <c r="Y2244">
        <v>8</v>
      </c>
      <c r="Z2244">
        <v>11</v>
      </c>
      <c r="AA2244" t="s">
        <v>53</v>
      </c>
      <c r="AB2244" t="s">
        <v>37</v>
      </c>
      <c r="AC2244" t="s">
        <v>55</v>
      </c>
      <c r="AD2244">
        <v>4261.1099999999997</v>
      </c>
    </row>
    <row r="2245" spans="1:30" x14ac:dyDescent="0.25">
      <c r="A2245" t="s">
        <v>2560</v>
      </c>
      <c r="B2245" s="1">
        <v>45659</v>
      </c>
      <c r="C2245" t="s">
        <v>95</v>
      </c>
      <c r="D2245" t="s">
        <v>49</v>
      </c>
      <c r="E2245">
        <v>3897.28</v>
      </c>
      <c r="F2245">
        <v>3668.89</v>
      </c>
      <c r="G2245">
        <v>27.7</v>
      </c>
      <c r="H2245">
        <v>11.7</v>
      </c>
      <c r="I2245">
        <v>3</v>
      </c>
      <c r="J2245" t="s">
        <v>35</v>
      </c>
      <c r="K2245" t="s">
        <v>177</v>
      </c>
      <c r="L2245">
        <v>5</v>
      </c>
      <c r="M2245">
        <v>0</v>
      </c>
      <c r="N2245" t="s">
        <v>105</v>
      </c>
      <c r="O2245" t="s">
        <v>193</v>
      </c>
      <c r="P2245" t="s">
        <v>81</v>
      </c>
      <c r="Q2245">
        <v>1003.74</v>
      </c>
      <c r="R2245" t="s">
        <v>32</v>
      </c>
      <c r="S2245" t="s">
        <v>33</v>
      </c>
      <c r="T2245">
        <v>1</v>
      </c>
      <c r="U2245" t="s">
        <v>89</v>
      </c>
      <c r="V2245">
        <v>16.75</v>
      </c>
      <c r="W2245" t="s">
        <v>35</v>
      </c>
      <c r="X2245">
        <v>1</v>
      </c>
      <c r="Y2245">
        <v>9</v>
      </c>
      <c r="Z2245">
        <v>6</v>
      </c>
      <c r="AA2245" t="s">
        <v>36</v>
      </c>
      <c r="AB2245" t="s">
        <v>54</v>
      </c>
      <c r="AC2245" t="s">
        <v>55</v>
      </c>
      <c r="AD2245">
        <v>4901.0200000000004</v>
      </c>
    </row>
    <row r="2246" spans="1:30" x14ac:dyDescent="0.25">
      <c r="A2246" t="s">
        <v>2561</v>
      </c>
      <c r="B2246" s="1">
        <v>45848</v>
      </c>
      <c r="C2246" t="s">
        <v>4821</v>
      </c>
      <c r="D2246" t="s">
        <v>27</v>
      </c>
      <c r="E2246">
        <v>1967.22</v>
      </c>
      <c r="F2246">
        <v>1815.66</v>
      </c>
      <c r="G2246">
        <v>49.9</v>
      </c>
      <c r="H2246">
        <v>29.9</v>
      </c>
      <c r="I2246">
        <v>2.4</v>
      </c>
      <c r="J2246" t="s">
        <v>35</v>
      </c>
      <c r="K2246" t="s">
        <v>73</v>
      </c>
      <c r="L2246">
        <v>4</v>
      </c>
      <c r="M2246">
        <v>0</v>
      </c>
      <c r="N2246" t="s">
        <v>490</v>
      </c>
      <c r="O2246" t="s">
        <v>51</v>
      </c>
      <c r="P2246" t="s">
        <v>31</v>
      </c>
      <c r="Q2246">
        <v>963.15</v>
      </c>
      <c r="R2246" t="s">
        <v>32</v>
      </c>
      <c r="S2246" t="s">
        <v>33</v>
      </c>
      <c r="T2246">
        <v>1</v>
      </c>
      <c r="U2246" t="s">
        <v>45</v>
      </c>
      <c r="V2246">
        <v>-1.59</v>
      </c>
      <c r="W2246" t="s">
        <v>28</v>
      </c>
      <c r="X2246">
        <v>0</v>
      </c>
      <c r="Y2246">
        <v>13</v>
      </c>
      <c r="Z2246">
        <v>12</v>
      </c>
      <c r="AA2246" t="s">
        <v>78</v>
      </c>
      <c r="AB2246" t="s">
        <v>37</v>
      </c>
      <c r="AC2246" t="s">
        <v>38</v>
      </c>
      <c r="AD2246">
        <v>2930.37</v>
      </c>
    </row>
    <row r="2247" spans="1:30" x14ac:dyDescent="0.25">
      <c r="A2247" t="s">
        <v>2562</v>
      </c>
      <c r="B2247" s="1">
        <v>45988</v>
      </c>
      <c r="C2247" t="s">
        <v>4821</v>
      </c>
      <c r="D2247" t="s">
        <v>41</v>
      </c>
      <c r="E2247">
        <v>1908.69</v>
      </c>
      <c r="F2247">
        <v>1859.8</v>
      </c>
      <c r="G2247">
        <v>61.1</v>
      </c>
      <c r="H2247">
        <v>39.1</v>
      </c>
      <c r="I2247">
        <v>2.4</v>
      </c>
      <c r="J2247" t="s">
        <v>35</v>
      </c>
      <c r="K2247" t="s">
        <v>109</v>
      </c>
      <c r="L2247">
        <v>2</v>
      </c>
      <c r="M2247">
        <v>1</v>
      </c>
      <c r="N2247" t="s">
        <v>170</v>
      </c>
      <c r="O2247" t="s">
        <v>93</v>
      </c>
      <c r="P2247" t="s">
        <v>31</v>
      </c>
      <c r="Q2247">
        <v>825.96</v>
      </c>
      <c r="R2247" t="s">
        <v>76</v>
      </c>
      <c r="S2247" t="s">
        <v>33</v>
      </c>
      <c r="T2247">
        <v>1</v>
      </c>
      <c r="U2247" t="s">
        <v>89</v>
      </c>
      <c r="V2247">
        <v>13.96</v>
      </c>
      <c r="W2247" t="s">
        <v>28</v>
      </c>
      <c r="X2247">
        <v>0</v>
      </c>
      <c r="Y2247">
        <v>3</v>
      </c>
      <c r="Z2247">
        <v>13</v>
      </c>
      <c r="AA2247" t="s">
        <v>78</v>
      </c>
      <c r="AB2247" t="s">
        <v>54</v>
      </c>
      <c r="AC2247" t="s">
        <v>38</v>
      </c>
      <c r="AD2247">
        <v>2734.65</v>
      </c>
    </row>
    <row r="2248" spans="1:30" x14ac:dyDescent="0.25">
      <c r="A2248" t="s">
        <v>2563</v>
      </c>
      <c r="B2248" s="1">
        <v>45875</v>
      </c>
      <c r="C2248" t="s">
        <v>4819</v>
      </c>
      <c r="D2248" t="s">
        <v>49</v>
      </c>
      <c r="E2248">
        <v>3481.1</v>
      </c>
      <c r="F2248">
        <v>3031.67</v>
      </c>
      <c r="G2248">
        <v>37.4</v>
      </c>
      <c r="H2248">
        <v>13.4</v>
      </c>
      <c r="I2248">
        <v>3.6</v>
      </c>
      <c r="J2248" t="s">
        <v>28</v>
      </c>
      <c r="K2248" t="s">
        <v>4820</v>
      </c>
      <c r="L2248">
        <v>0</v>
      </c>
      <c r="M2248">
        <v>0</v>
      </c>
      <c r="N2248" t="s">
        <v>472</v>
      </c>
      <c r="O2248" t="s">
        <v>175</v>
      </c>
      <c r="P2248" t="s">
        <v>44</v>
      </c>
      <c r="Q2248">
        <v>1055.54</v>
      </c>
      <c r="R2248" t="s">
        <v>32</v>
      </c>
      <c r="S2248" t="s">
        <v>33</v>
      </c>
      <c r="T2248">
        <v>1</v>
      </c>
      <c r="U2248" t="s">
        <v>4825</v>
      </c>
      <c r="V2248">
        <v>10.75</v>
      </c>
      <c r="W2248" t="s">
        <v>28</v>
      </c>
      <c r="X2248">
        <v>0</v>
      </c>
      <c r="Y2248">
        <v>1</v>
      </c>
      <c r="Z2248">
        <v>6</v>
      </c>
      <c r="AA2248" t="s">
        <v>36</v>
      </c>
      <c r="AB2248" t="s">
        <v>54</v>
      </c>
      <c r="AC2248" t="s">
        <v>55</v>
      </c>
      <c r="AD2248">
        <v>4536.6399999999994</v>
      </c>
    </row>
    <row r="2249" spans="1:30" x14ac:dyDescent="0.25">
      <c r="A2249" t="s">
        <v>2564</v>
      </c>
      <c r="B2249" s="1">
        <v>45959</v>
      </c>
      <c r="C2249" t="s">
        <v>83</v>
      </c>
      <c r="D2249" t="s">
        <v>49</v>
      </c>
      <c r="E2249">
        <v>3215.51</v>
      </c>
      <c r="F2249">
        <v>3069.16</v>
      </c>
      <c r="G2249">
        <v>22.2</v>
      </c>
      <c r="H2249">
        <v>10</v>
      </c>
      <c r="I2249">
        <v>4.2</v>
      </c>
      <c r="J2249" t="s">
        <v>28</v>
      </c>
      <c r="K2249" t="s">
        <v>4820</v>
      </c>
      <c r="L2249">
        <v>0</v>
      </c>
      <c r="M2249">
        <v>0</v>
      </c>
      <c r="N2249" t="s">
        <v>229</v>
      </c>
      <c r="O2249" t="s">
        <v>196</v>
      </c>
      <c r="P2249" t="s">
        <v>81</v>
      </c>
      <c r="Q2249">
        <v>1107.9000000000001</v>
      </c>
      <c r="R2249" t="s">
        <v>32</v>
      </c>
      <c r="S2249" t="s">
        <v>33</v>
      </c>
      <c r="T2249">
        <v>1</v>
      </c>
      <c r="U2249" t="s">
        <v>4825</v>
      </c>
      <c r="V2249">
        <v>5.95</v>
      </c>
      <c r="W2249" t="s">
        <v>28</v>
      </c>
      <c r="X2249">
        <v>0</v>
      </c>
      <c r="Y2249">
        <v>5</v>
      </c>
      <c r="Z2249">
        <v>11</v>
      </c>
      <c r="AA2249" t="s">
        <v>78</v>
      </c>
      <c r="AB2249" t="s">
        <v>54</v>
      </c>
      <c r="AC2249" t="s">
        <v>46</v>
      </c>
      <c r="AD2249">
        <v>4323.41</v>
      </c>
    </row>
    <row r="2250" spans="1:30" x14ac:dyDescent="0.25">
      <c r="A2250" t="s">
        <v>2565</v>
      </c>
      <c r="B2250" s="1">
        <v>45978</v>
      </c>
      <c r="C2250" t="s">
        <v>4822</v>
      </c>
      <c r="D2250" t="s">
        <v>49</v>
      </c>
      <c r="E2250">
        <v>3592.49</v>
      </c>
      <c r="F2250">
        <v>3392.42</v>
      </c>
      <c r="G2250">
        <v>41.7</v>
      </c>
      <c r="H2250">
        <v>16.7</v>
      </c>
      <c r="I2250">
        <v>3.5</v>
      </c>
      <c r="J2250" t="s">
        <v>35</v>
      </c>
      <c r="K2250" t="s">
        <v>177</v>
      </c>
      <c r="L2250">
        <v>5</v>
      </c>
      <c r="M2250">
        <v>0</v>
      </c>
      <c r="N2250" t="s">
        <v>180</v>
      </c>
      <c r="O2250" t="s">
        <v>140</v>
      </c>
      <c r="P2250" t="s">
        <v>44</v>
      </c>
      <c r="Q2250">
        <v>1198.01</v>
      </c>
      <c r="R2250" t="s">
        <v>76</v>
      </c>
      <c r="S2250" t="s">
        <v>33</v>
      </c>
      <c r="T2250">
        <v>1</v>
      </c>
      <c r="U2250" t="s">
        <v>89</v>
      </c>
      <c r="V2250">
        <v>1.54</v>
      </c>
      <c r="W2250" t="s">
        <v>28</v>
      </c>
      <c r="X2250">
        <v>0</v>
      </c>
      <c r="Y2250">
        <v>13</v>
      </c>
      <c r="Z2250">
        <v>12</v>
      </c>
      <c r="AA2250" t="s">
        <v>36</v>
      </c>
      <c r="AB2250" t="s">
        <v>54</v>
      </c>
      <c r="AC2250" t="s">
        <v>55</v>
      </c>
      <c r="AD2250">
        <v>4790.5</v>
      </c>
    </row>
    <row r="2251" spans="1:30" x14ac:dyDescent="0.25">
      <c r="A2251" t="s">
        <v>2566</v>
      </c>
      <c r="B2251" s="1">
        <v>45720</v>
      </c>
      <c r="C2251" t="s">
        <v>83</v>
      </c>
      <c r="D2251" t="s">
        <v>27</v>
      </c>
      <c r="E2251">
        <v>3320.03</v>
      </c>
      <c r="F2251">
        <v>3444.08</v>
      </c>
      <c r="G2251">
        <v>31.6</v>
      </c>
      <c r="H2251">
        <v>26.6</v>
      </c>
      <c r="I2251">
        <v>3.4</v>
      </c>
      <c r="J2251" t="s">
        <v>28</v>
      </c>
      <c r="K2251" t="s">
        <v>4820</v>
      </c>
      <c r="L2251">
        <v>0</v>
      </c>
      <c r="M2251">
        <v>0</v>
      </c>
      <c r="N2251" t="s">
        <v>87</v>
      </c>
      <c r="O2251" t="s">
        <v>345</v>
      </c>
      <c r="P2251" t="s">
        <v>44</v>
      </c>
      <c r="Q2251">
        <v>876.72</v>
      </c>
      <c r="R2251" t="s">
        <v>32</v>
      </c>
      <c r="S2251" t="s">
        <v>33</v>
      </c>
      <c r="T2251">
        <v>1</v>
      </c>
      <c r="U2251" t="s">
        <v>89</v>
      </c>
      <c r="V2251">
        <v>9.8800000000000008</v>
      </c>
      <c r="W2251" t="s">
        <v>35</v>
      </c>
      <c r="X2251">
        <v>1</v>
      </c>
      <c r="Y2251">
        <v>13</v>
      </c>
      <c r="Z2251">
        <v>10</v>
      </c>
      <c r="AA2251" t="s">
        <v>36</v>
      </c>
      <c r="AB2251" t="s">
        <v>37</v>
      </c>
      <c r="AC2251" t="s">
        <v>55</v>
      </c>
      <c r="AD2251">
        <v>4196.75</v>
      </c>
    </row>
    <row r="2252" spans="1:30" x14ac:dyDescent="0.25">
      <c r="A2252" t="s">
        <v>2567</v>
      </c>
      <c r="B2252" s="1">
        <v>45397</v>
      </c>
      <c r="C2252" t="s">
        <v>4823</v>
      </c>
      <c r="D2252" t="s">
        <v>49</v>
      </c>
      <c r="E2252">
        <v>3458.31</v>
      </c>
      <c r="F2252">
        <v>3580.06</v>
      </c>
      <c r="G2252">
        <v>35.200000000000003</v>
      </c>
      <c r="H2252">
        <v>28.2</v>
      </c>
      <c r="I2252">
        <v>2.2000000000000002</v>
      </c>
      <c r="J2252" t="s">
        <v>35</v>
      </c>
      <c r="K2252" t="s">
        <v>92</v>
      </c>
      <c r="L2252">
        <v>1</v>
      </c>
      <c r="M2252">
        <v>0</v>
      </c>
      <c r="N2252" t="s">
        <v>84</v>
      </c>
      <c r="O2252" t="s">
        <v>442</v>
      </c>
      <c r="P2252" t="s">
        <v>44</v>
      </c>
      <c r="Q2252">
        <v>796.62</v>
      </c>
      <c r="R2252" t="s">
        <v>32</v>
      </c>
      <c r="S2252" t="s">
        <v>33</v>
      </c>
      <c r="T2252">
        <v>1</v>
      </c>
      <c r="U2252" t="s">
        <v>45</v>
      </c>
      <c r="V2252">
        <v>14.42</v>
      </c>
      <c r="W2252" t="s">
        <v>28</v>
      </c>
      <c r="X2252">
        <v>0</v>
      </c>
      <c r="Y2252">
        <v>16</v>
      </c>
      <c r="Z2252">
        <v>6</v>
      </c>
      <c r="AA2252" t="s">
        <v>36</v>
      </c>
      <c r="AB2252" t="s">
        <v>54</v>
      </c>
      <c r="AC2252" t="s">
        <v>55</v>
      </c>
      <c r="AD2252">
        <v>4254.93</v>
      </c>
    </row>
    <row r="2253" spans="1:30" x14ac:dyDescent="0.25">
      <c r="A2253" t="s">
        <v>2568</v>
      </c>
      <c r="B2253" s="1">
        <v>45354</v>
      </c>
      <c r="C2253" t="s">
        <v>4819</v>
      </c>
      <c r="D2253" t="s">
        <v>41</v>
      </c>
      <c r="E2253">
        <v>3169.21</v>
      </c>
      <c r="F2253">
        <v>2978.47</v>
      </c>
      <c r="G2253">
        <v>16.3</v>
      </c>
      <c r="H2253">
        <v>10</v>
      </c>
      <c r="I2253">
        <v>4.2</v>
      </c>
      <c r="J2253" t="s">
        <v>28</v>
      </c>
      <c r="K2253" t="s">
        <v>4820</v>
      </c>
      <c r="L2253">
        <v>0</v>
      </c>
      <c r="M2253">
        <v>0</v>
      </c>
      <c r="N2253" t="s">
        <v>134</v>
      </c>
      <c r="O2253" t="s">
        <v>544</v>
      </c>
      <c r="P2253" t="s">
        <v>44</v>
      </c>
      <c r="Q2253">
        <v>871.9</v>
      </c>
      <c r="R2253" t="s">
        <v>32</v>
      </c>
      <c r="S2253" t="s">
        <v>33</v>
      </c>
      <c r="T2253">
        <v>1</v>
      </c>
      <c r="U2253" t="s">
        <v>45</v>
      </c>
      <c r="V2253">
        <v>1.91</v>
      </c>
      <c r="W2253" t="s">
        <v>28</v>
      </c>
      <c r="X2253">
        <v>0</v>
      </c>
      <c r="Y2253">
        <v>10</v>
      </c>
      <c r="Z2253">
        <v>6</v>
      </c>
      <c r="AA2253" t="s">
        <v>36</v>
      </c>
      <c r="AB2253" t="s">
        <v>37</v>
      </c>
      <c r="AC2253" t="s">
        <v>38</v>
      </c>
      <c r="AD2253">
        <v>4041.11</v>
      </c>
    </row>
    <row r="2254" spans="1:30" x14ac:dyDescent="0.25">
      <c r="A2254" t="s">
        <v>2569</v>
      </c>
      <c r="B2254" s="1">
        <v>45955</v>
      </c>
      <c r="C2254" t="s">
        <v>173</v>
      </c>
      <c r="D2254" t="s">
        <v>49</v>
      </c>
      <c r="E2254">
        <v>3250.7</v>
      </c>
      <c r="F2254">
        <v>3233.6</v>
      </c>
      <c r="G2254">
        <v>54.6</v>
      </c>
      <c r="H2254">
        <v>40.6</v>
      </c>
      <c r="I2254">
        <v>3.2</v>
      </c>
      <c r="J2254" t="s">
        <v>35</v>
      </c>
      <c r="K2254" t="s">
        <v>109</v>
      </c>
      <c r="L2254">
        <v>2</v>
      </c>
      <c r="M2254">
        <v>1</v>
      </c>
      <c r="N2254" t="s">
        <v>151</v>
      </c>
      <c r="O2254" t="s">
        <v>201</v>
      </c>
      <c r="P2254" t="s">
        <v>52</v>
      </c>
      <c r="Q2254">
        <v>1002.64</v>
      </c>
      <c r="R2254" t="s">
        <v>32</v>
      </c>
      <c r="S2254" t="s">
        <v>33</v>
      </c>
      <c r="T2254">
        <v>1</v>
      </c>
      <c r="U2254" t="s">
        <v>4825</v>
      </c>
      <c r="V2254">
        <v>22.07</v>
      </c>
      <c r="W2254" t="s">
        <v>35</v>
      </c>
      <c r="X2254">
        <v>1</v>
      </c>
      <c r="Y2254">
        <v>6</v>
      </c>
      <c r="Z2254">
        <v>7</v>
      </c>
      <c r="AA2254" t="s">
        <v>78</v>
      </c>
      <c r="AB2254" t="s">
        <v>37</v>
      </c>
      <c r="AC2254" t="s">
        <v>46</v>
      </c>
      <c r="AD2254">
        <v>4253.34</v>
      </c>
    </row>
    <row r="2255" spans="1:30" x14ac:dyDescent="0.25">
      <c r="A2255" t="s">
        <v>2570</v>
      </c>
      <c r="B2255" s="1">
        <v>45843</v>
      </c>
      <c r="C2255" t="s">
        <v>173</v>
      </c>
      <c r="D2255" t="s">
        <v>41</v>
      </c>
      <c r="E2255">
        <v>3523.05</v>
      </c>
      <c r="F2255">
        <v>3543.8</v>
      </c>
      <c r="G2255">
        <v>43.1</v>
      </c>
      <c r="H2255">
        <v>22.1</v>
      </c>
      <c r="I2255">
        <v>2</v>
      </c>
      <c r="J2255" t="s">
        <v>28</v>
      </c>
      <c r="K2255" t="s">
        <v>4820</v>
      </c>
      <c r="L2255">
        <v>0</v>
      </c>
      <c r="M2255">
        <v>0</v>
      </c>
      <c r="N2255" t="s">
        <v>65</v>
      </c>
      <c r="O2255" t="s">
        <v>128</v>
      </c>
      <c r="P2255" t="s">
        <v>44</v>
      </c>
      <c r="Q2255">
        <v>821.19</v>
      </c>
      <c r="R2255" t="s">
        <v>32</v>
      </c>
      <c r="S2255" t="s">
        <v>33</v>
      </c>
      <c r="T2255">
        <v>1</v>
      </c>
      <c r="U2255" t="s">
        <v>4825</v>
      </c>
      <c r="V2255">
        <v>4.92</v>
      </c>
      <c r="W2255" t="s">
        <v>28</v>
      </c>
      <c r="X2255">
        <v>0</v>
      </c>
      <c r="Y2255">
        <v>16</v>
      </c>
      <c r="Z2255">
        <v>9</v>
      </c>
      <c r="AA2255" t="s">
        <v>78</v>
      </c>
      <c r="AB2255" t="s">
        <v>37</v>
      </c>
      <c r="AC2255" t="s">
        <v>38</v>
      </c>
      <c r="AD2255">
        <v>4344.24</v>
      </c>
    </row>
    <row r="2256" spans="1:30" x14ac:dyDescent="0.25">
      <c r="A2256" t="s">
        <v>2571</v>
      </c>
      <c r="B2256" s="1">
        <v>45768</v>
      </c>
      <c r="C2256" t="s">
        <v>4824</v>
      </c>
      <c r="D2256" t="s">
        <v>41</v>
      </c>
      <c r="E2256">
        <v>3176.74</v>
      </c>
      <c r="F2256">
        <v>3167.15</v>
      </c>
      <c r="G2256">
        <v>63.3</v>
      </c>
      <c r="H2256">
        <v>50.3</v>
      </c>
      <c r="I2256">
        <v>4.2</v>
      </c>
      <c r="J2256" t="s">
        <v>28</v>
      </c>
      <c r="K2256" t="s">
        <v>4820</v>
      </c>
      <c r="L2256">
        <v>0</v>
      </c>
      <c r="M2256">
        <v>0</v>
      </c>
      <c r="N2256" t="s">
        <v>360</v>
      </c>
      <c r="O2256" t="s">
        <v>665</v>
      </c>
      <c r="P2256" t="s">
        <v>81</v>
      </c>
      <c r="Q2256">
        <v>989.49</v>
      </c>
      <c r="R2256" t="s">
        <v>76</v>
      </c>
      <c r="S2256" t="s">
        <v>33</v>
      </c>
      <c r="T2256">
        <v>1</v>
      </c>
      <c r="U2256" t="s">
        <v>89</v>
      </c>
      <c r="V2256">
        <v>8.23</v>
      </c>
      <c r="W2256" t="s">
        <v>28</v>
      </c>
      <c r="X2256">
        <v>0</v>
      </c>
      <c r="Y2256">
        <v>18</v>
      </c>
      <c r="Z2256">
        <v>10</v>
      </c>
      <c r="AA2256" t="s">
        <v>53</v>
      </c>
      <c r="AB2256" t="s">
        <v>54</v>
      </c>
      <c r="AC2256" t="s">
        <v>46</v>
      </c>
      <c r="AD2256">
        <v>4166.2299999999996</v>
      </c>
    </row>
    <row r="2257" spans="1:30" x14ac:dyDescent="0.25">
      <c r="A2257" t="s">
        <v>2572</v>
      </c>
      <c r="B2257" s="1">
        <v>46019</v>
      </c>
      <c r="C2257" t="s">
        <v>95</v>
      </c>
      <c r="D2257" t="s">
        <v>49</v>
      </c>
      <c r="E2257">
        <v>3580.18</v>
      </c>
      <c r="F2257">
        <v>3458.93</v>
      </c>
      <c r="G2257">
        <v>20.100000000000001</v>
      </c>
      <c r="H2257">
        <v>10</v>
      </c>
      <c r="I2257">
        <v>4.7</v>
      </c>
      <c r="J2257" t="s">
        <v>35</v>
      </c>
      <c r="K2257" t="s">
        <v>92</v>
      </c>
      <c r="L2257">
        <v>1</v>
      </c>
      <c r="M2257">
        <v>0</v>
      </c>
      <c r="N2257" t="s">
        <v>241</v>
      </c>
      <c r="O2257" t="s">
        <v>114</v>
      </c>
      <c r="P2257" t="s">
        <v>52</v>
      </c>
      <c r="Q2257">
        <v>1061.28</v>
      </c>
      <c r="R2257" t="s">
        <v>32</v>
      </c>
      <c r="S2257" t="s">
        <v>33</v>
      </c>
      <c r="T2257">
        <v>1</v>
      </c>
      <c r="U2257" t="s">
        <v>89</v>
      </c>
      <c r="V2257">
        <v>8.83</v>
      </c>
      <c r="W2257" t="s">
        <v>35</v>
      </c>
      <c r="X2257">
        <v>1</v>
      </c>
      <c r="Y2257">
        <v>3</v>
      </c>
      <c r="Z2257">
        <v>8</v>
      </c>
      <c r="AA2257" t="s">
        <v>78</v>
      </c>
      <c r="AB2257" t="s">
        <v>37</v>
      </c>
      <c r="AC2257" t="s">
        <v>46</v>
      </c>
      <c r="AD2257">
        <v>4641.46</v>
      </c>
    </row>
    <row r="2258" spans="1:30" x14ac:dyDescent="0.25">
      <c r="A2258" t="s">
        <v>2573</v>
      </c>
      <c r="B2258" s="1">
        <v>45397</v>
      </c>
      <c r="C2258" t="s">
        <v>173</v>
      </c>
      <c r="D2258" t="s">
        <v>41</v>
      </c>
      <c r="E2258">
        <v>1683.5</v>
      </c>
      <c r="F2258">
        <v>1626.89</v>
      </c>
      <c r="G2258">
        <v>45.9</v>
      </c>
      <c r="H2258">
        <v>29.9</v>
      </c>
      <c r="I2258">
        <v>0</v>
      </c>
      <c r="J2258" t="s">
        <v>28</v>
      </c>
      <c r="K2258" t="s">
        <v>4820</v>
      </c>
      <c r="L2258">
        <v>0</v>
      </c>
      <c r="M2258">
        <v>0</v>
      </c>
      <c r="N2258" t="s">
        <v>210</v>
      </c>
      <c r="O2258" t="s">
        <v>273</v>
      </c>
      <c r="P2258" t="s">
        <v>31</v>
      </c>
      <c r="Q2258">
        <v>1009.68</v>
      </c>
      <c r="R2258" t="s">
        <v>76</v>
      </c>
      <c r="S2258" t="s">
        <v>33</v>
      </c>
      <c r="T2258">
        <v>1</v>
      </c>
      <c r="U2258" t="s">
        <v>4825</v>
      </c>
      <c r="V2258">
        <v>10.51</v>
      </c>
      <c r="W2258" t="s">
        <v>28</v>
      </c>
      <c r="X2258">
        <v>0</v>
      </c>
      <c r="Y2258">
        <v>5</v>
      </c>
      <c r="Z2258">
        <v>13</v>
      </c>
      <c r="AA2258" t="s">
        <v>53</v>
      </c>
      <c r="AB2258" t="s">
        <v>54</v>
      </c>
      <c r="AC2258" t="s">
        <v>38</v>
      </c>
      <c r="AD2258">
        <v>2693.18</v>
      </c>
    </row>
    <row r="2259" spans="1:30" x14ac:dyDescent="0.25">
      <c r="A2259" t="s">
        <v>2574</v>
      </c>
      <c r="B2259" s="1">
        <v>45879</v>
      </c>
      <c r="C2259" t="s">
        <v>4822</v>
      </c>
      <c r="D2259" t="s">
        <v>27</v>
      </c>
      <c r="E2259">
        <v>2781.69</v>
      </c>
      <c r="F2259">
        <v>2825.49</v>
      </c>
      <c r="G2259">
        <v>28.9</v>
      </c>
      <c r="H2259">
        <v>20.9</v>
      </c>
      <c r="I2259">
        <v>4.5999999999999996</v>
      </c>
      <c r="J2259" t="s">
        <v>28</v>
      </c>
      <c r="K2259" t="s">
        <v>4820</v>
      </c>
      <c r="L2259">
        <v>0</v>
      </c>
      <c r="M2259">
        <v>0</v>
      </c>
      <c r="N2259" t="s">
        <v>29</v>
      </c>
      <c r="O2259" t="s">
        <v>1171</v>
      </c>
      <c r="P2259" t="s">
        <v>44</v>
      </c>
      <c r="Q2259">
        <v>906.33</v>
      </c>
      <c r="R2259" t="s">
        <v>32</v>
      </c>
      <c r="S2259" t="s">
        <v>33</v>
      </c>
      <c r="T2259">
        <v>1</v>
      </c>
      <c r="U2259" t="s">
        <v>89</v>
      </c>
      <c r="V2259">
        <v>6.24</v>
      </c>
      <c r="W2259" t="s">
        <v>28</v>
      </c>
      <c r="X2259">
        <v>0</v>
      </c>
      <c r="Y2259">
        <v>4</v>
      </c>
      <c r="Z2259">
        <v>1</v>
      </c>
      <c r="AA2259" t="s">
        <v>53</v>
      </c>
      <c r="AB2259" t="s">
        <v>37</v>
      </c>
      <c r="AC2259" t="s">
        <v>55</v>
      </c>
      <c r="AD2259">
        <v>3688.02</v>
      </c>
    </row>
    <row r="2260" spans="1:30" x14ac:dyDescent="0.25">
      <c r="A2260" t="s">
        <v>2575</v>
      </c>
      <c r="B2260" s="1">
        <v>45340</v>
      </c>
      <c r="C2260" t="s">
        <v>4822</v>
      </c>
      <c r="D2260" t="s">
        <v>49</v>
      </c>
      <c r="E2260">
        <v>2557.41</v>
      </c>
      <c r="F2260">
        <v>2438.7399999999998</v>
      </c>
      <c r="G2260">
        <v>57.1</v>
      </c>
      <c r="H2260">
        <v>49.1</v>
      </c>
      <c r="I2260">
        <v>3.4</v>
      </c>
      <c r="J2260" t="s">
        <v>35</v>
      </c>
      <c r="K2260" t="s">
        <v>109</v>
      </c>
      <c r="L2260">
        <v>2</v>
      </c>
      <c r="M2260">
        <v>1</v>
      </c>
      <c r="N2260" t="s">
        <v>472</v>
      </c>
      <c r="O2260" t="s">
        <v>183</v>
      </c>
      <c r="P2260" t="s">
        <v>52</v>
      </c>
      <c r="Q2260">
        <v>988.29</v>
      </c>
      <c r="R2260" t="s">
        <v>76</v>
      </c>
      <c r="S2260" t="s">
        <v>33</v>
      </c>
      <c r="T2260">
        <v>1</v>
      </c>
      <c r="U2260" t="s">
        <v>89</v>
      </c>
      <c r="V2260">
        <v>5.36</v>
      </c>
      <c r="W2260" t="s">
        <v>35</v>
      </c>
      <c r="X2260">
        <v>1</v>
      </c>
      <c r="Y2260">
        <v>17</v>
      </c>
      <c r="Z2260">
        <v>12</v>
      </c>
      <c r="AA2260" t="s">
        <v>53</v>
      </c>
      <c r="AB2260" t="s">
        <v>54</v>
      </c>
      <c r="AC2260" t="s">
        <v>38</v>
      </c>
      <c r="AD2260">
        <v>3545.7</v>
      </c>
    </row>
    <row r="2261" spans="1:30" x14ac:dyDescent="0.25">
      <c r="A2261" t="s">
        <v>2576</v>
      </c>
      <c r="B2261" s="1">
        <v>45372</v>
      </c>
      <c r="C2261" t="s">
        <v>4822</v>
      </c>
      <c r="D2261" t="s">
        <v>27</v>
      </c>
      <c r="E2261">
        <v>1793.17</v>
      </c>
      <c r="F2261">
        <v>1616.7</v>
      </c>
      <c r="G2261">
        <v>60.8</v>
      </c>
      <c r="H2261">
        <v>46.8</v>
      </c>
      <c r="I2261">
        <v>2.4</v>
      </c>
      <c r="J2261" t="s">
        <v>28</v>
      </c>
      <c r="K2261" t="s">
        <v>4820</v>
      </c>
      <c r="L2261">
        <v>0</v>
      </c>
      <c r="M2261">
        <v>0</v>
      </c>
      <c r="N2261" t="s">
        <v>110</v>
      </c>
      <c r="O2261" t="s">
        <v>815</v>
      </c>
      <c r="P2261" t="s">
        <v>31</v>
      </c>
      <c r="Q2261">
        <v>838.57</v>
      </c>
      <c r="R2261" t="s">
        <v>76</v>
      </c>
      <c r="S2261" t="s">
        <v>33</v>
      </c>
      <c r="T2261">
        <v>1</v>
      </c>
      <c r="U2261" t="s">
        <v>89</v>
      </c>
      <c r="V2261">
        <v>4.33</v>
      </c>
      <c r="W2261" t="s">
        <v>35</v>
      </c>
      <c r="X2261">
        <v>1</v>
      </c>
      <c r="Y2261">
        <v>7</v>
      </c>
      <c r="Z2261">
        <v>8</v>
      </c>
      <c r="AA2261" t="s">
        <v>36</v>
      </c>
      <c r="AB2261" t="s">
        <v>54</v>
      </c>
      <c r="AC2261" t="s">
        <v>55</v>
      </c>
      <c r="AD2261">
        <v>2631.7400000000002</v>
      </c>
    </row>
    <row r="2262" spans="1:30" x14ac:dyDescent="0.25">
      <c r="A2262" t="s">
        <v>2577</v>
      </c>
      <c r="B2262" s="1">
        <v>45709</v>
      </c>
      <c r="C2262" t="s">
        <v>4819</v>
      </c>
      <c r="D2262" t="s">
        <v>58</v>
      </c>
      <c r="E2262">
        <v>2855.75</v>
      </c>
      <c r="F2262">
        <v>2847.56</v>
      </c>
      <c r="G2262">
        <v>11.6</v>
      </c>
      <c r="H2262">
        <v>10</v>
      </c>
      <c r="I2262">
        <v>3.3</v>
      </c>
      <c r="J2262" t="s">
        <v>28</v>
      </c>
      <c r="K2262" t="s">
        <v>4820</v>
      </c>
      <c r="L2262">
        <v>0</v>
      </c>
      <c r="M2262">
        <v>0</v>
      </c>
      <c r="N2262" t="s">
        <v>190</v>
      </c>
      <c r="O2262" t="s">
        <v>85</v>
      </c>
      <c r="P2262" t="s">
        <v>44</v>
      </c>
      <c r="Q2262">
        <v>897.05</v>
      </c>
      <c r="R2262" t="s">
        <v>32</v>
      </c>
      <c r="S2262" t="s">
        <v>33</v>
      </c>
      <c r="T2262">
        <v>1</v>
      </c>
      <c r="U2262" t="s">
        <v>45</v>
      </c>
      <c r="V2262">
        <v>12.36</v>
      </c>
      <c r="W2262" t="s">
        <v>35</v>
      </c>
      <c r="X2262">
        <v>1</v>
      </c>
      <c r="Y2262">
        <v>12</v>
      </c>
      <c r="Z2262">
        <v>15</v>
      </c>
      <c r="AA2262" t="s">
        <v>78</v>
      </c>
      <c r="AB2262" t="s">
        <v>54</v>
      </c>
      <c r="AC2262" t="s">
        <v>55</v>
      </c>
      <c r="AD2262">
        <v>3752.8</v>
      </c>
    </row>
    <row r="2263" spans="1:30" x14ac:dyDescent="0.25">
      <c r="A2263" t="s">
        <v>2578</v>
      </c>
      <c r="B2263" s="1">
        <v>45763</v>
      </c>
      <c r="C2263" t="s">
        <v>4819</v>
      </c>
      <c r="D2263" t="s">
        <v>27</v>
      </c>
      <c r="E2263">
        <v>1975.92</v>
      </c>
      <c r="F2263">
        <v>1887.1</v>
      </c>
      <c r="G2263">
        <v>63.8</v>
      </c>
      <c r="H2263">
        <v>51.8</v>
      </c>
      <c r="I2263">
        <v>4.2</v>
      </c>
      <c r="J2263" t="s">
        <v>28</v>
      </c>
      <c r="K2263" t="s">
        <v>4820</v>
      </c>
      <c r="L2263">
        <v>0</v>
      </c>
      <c r="M2263">
        <v>0</v>
      </c>
      <c r="N2263" t="s">
        <v>130</v>
      </c>
      <c r="O2263" t="s">
        <v>374</v>
      </c>
      <c r="P2263" t="s">
        <v>31</v>
      </c>
      <c r="Q2263">
        <v>1070.72</v>
      </c>
      <c r="R2263" t="s">
        <v>76</v>
      </c>
      <c r="S2263" t="s">
        <v>33</v>
      </c>
      <c r="T2263">
        <v>1</v>
      </c>
      <c r="U2263" t="s">
        <v>45</v>
      </c>
      <c r="V2263">
        <v>24.36</v>
      </c>
      <c r="W2263" t="s">
        <v>28</v>
      </c>
      <c r="X2263">
        <v>0</v>
      </c>
      <c r="Y2263">
        <v>10</v>
      </c>
      <c r="Z2263">
        <v>12</v>
      </c>
      <c r="AA2263" t="s">
        <v>78</v>
      </c>
      <c r="AB2263" t="s">
        <v>37</v>
      </c>
      <c r="AC2263" t="s">
        <v>55</v>
      </c>
      <c r="AD2263">
        <v>3046.6400000000003</v>
      </c>
    </row>
    <row r="2264" spans="1:30" x14ac:dyDescent="0.25">
      <c r="A2264" t="s">
        <v>2579</v>
      </c>
      <c r="B2264" s="1">
        <v>45970</v>
      </c>
      <c r="C2264" t="s">
        <v>173</v>
      </c>
      <c r="D2264" t="s">
        <v>49</v>
      </c>
      <c r="E2264">
        <v>2009.24</v>
      </c>
      <c r="F2264">
        <v>2063.31</v>
      </c>
      <c r="G2264">
        <v>30.4</v>
      </c>
      <c r="H2264">
        <v>22.4</v>
      </c>
      <c r="I2264">
        <v>3.7</v>
      </c>
      <c r="J2264" t="s">
        <v>28</v>
      </c>
      <c r="K2264" t="s">
        <v>4820</v>
      </c>
      <c r="L2264">
        <v>0</v>
      </c>
      <c r="M2264">
        <v>0</v>
      </c>
      <c r="N2264" t="s">
        <v>100</v>
      </c>
      <c r="O2264" t="s">
        <v>152</v>
      </c>
      <c r="P2264" t="s">
        <v>31</v>
      </c>
      <c r="Q2264">
        <v>1041.1500000000001</v>
      </c>
      <c r="R2264" t="s">
        <v>32</v>
      </c>
      <c r="S2264" t="s">
        <v>33</v>
      </c>
      <c r="T2264">
        <v>1</v>
      </c>
      <c r="U2264" t="s">
        <v>89</v>
      </c>
      <c r="V2264">
        <v>16.059999999999999</v>
      </c>
      <c r="W2264" t="s">
        <v>28</v>
      </c>
      <c r="X2264">
        <v>0</v>
      </c>
      <c r="Y2264">
        <v>18</v>
      </c>
      <c r="Z2264">
        <v>7</v>
      </c>
      <c r="AA2264" t="s">
        <v>53</v>
      </c>
      <c r="AB2264" t="s">
        <v>54</v>
      </c>
      <c r="AC2264" t="s">
        <v>55</v>
      </c>
      <c r="AD2264">
        <v>3050.3900000000003</v>
      </c>
    </row>
    <row r="2265" spans="1:30" x14ac:dyDescent="0.25">
      <c r="A2265" t="s">
        <v>2580</v>
      </c>
      <c r="B2265" s="1">
        <v>45730</v>
      </c>
      <c r="C2265" t="s">
        <v>4819</v>
      </c>
      <c r="D2265" t="s">
        <v>41</v>
      </c>
      <c r="E2265">
        <v>4123.3599999999997</v>
      </c>
      <c r="F2265">
        <v>3961.51</v>
      </c>
      <c r="G2265">
        <v>29.7</v>
      </c>
      <c r="H2265">
        <v>10.7</v>
      </c>
      <c r="I2265">
        <v>2.4</v>
      </c>
      <c r="J2265" t="s">
        <v>28</v>
      </c>
      <c r="K2265" t="s">
        <v>4820</v>
      </c>
      <c r="L2265">
        <v>0</v>
      </c>
      <c r="M2265">
        <v>0</v>
      </c>
      <c r="N2265" t="s">
        <v>325</v>
      </c>
      <c r="O2265" t="s">
        <v>717</v>
      </c>
      <c r="P2265" t="s">
        <v>81</v>
      </c>
      <c r="Q2265">
        <v>974.52</v>
      </c>
      <c r="R2265" t="s">
        <v>32</v>
      </c>
      <c r="S2265" t="s">
        <v>33</v>
      </c>
      <c r="T2265">
        <v>1</v>
      </c>
      <c r="U2265" t="s">
        <v>89</v>
      </c>
      <c r="V2265">
        <v>17.32</v>
      </c>
      <c r="W2265" t="s">
        <v>28</v>
      </c>
      <c r="X2265">
        <v>0</v>
      </c>
      <c r="Y2265">
        <v>14</v>
      </c>
      <c r="Z2265">
        <v>13</v>
      </c>
      <c r="AA2265" t="s">
        <v>78</v>
      </c>
      <c r="AB2265" t="s">
        <v>54</v>
      </c>
      <c r="AC2265" t="s">
        <v>46</v>
      </c>
      <c r="AD2265">
        <v>5097.8799999999992</v>
      </c>
    </row>
    <row r="2266" spans="1:30" x14ac:dyDescent="0.25">
      <c r="A2266" t="s">
        <v>2581</v>
      </c>
      <c r="B2266" s="1">
        <v>45698</v>
      </c>
      <c r="C2266" t="s">
        <v>173</v>
      </c>
      <c r="D2266" t="s">
        <v>49</v>
      </c>
      <c r="E2266">
        <v>3598.14</v>
      </c>
      <c r="F2266">
        <v>3680.47</v>
      </c>
      <c r="G2266">
        <v>33.799999999999997</v>
      </c>
      <c r="H2266">
        <v>14.8</v>
      </c>
      <c r="I2266">
        <v>2.2000000000000002</v>
      </c>
      <c r="J2266" t="s">
        <v>28</v>
      </c>
      <c r="K2266" t="s">
        <v>4820</v>
      </c>
      <c r="L2266">
        <v>0</v>
      </c>
      <c r="M2266">
        <v>0</v>
      </c>
      <c r="N2266" t="s">
        <v>69</v>
      </c>
      <c r="O2266" t="s">
        <v>111</v>
      </c>
      <c r="P2266" t="s">
        <v>81</v>
      </c>
      <c r="Q2266">
        <v>912.7</v>
      </c>
      <c r="R2266" t="s">
        <v>32</v>
      </c>
      <c r="S2266" t="s">
        <v>33</v>
      </c>
      <c r="T2266">
        <v>1</v>
      </c>
      <c r="U2266" t="s">
        <v>4825</v>
      </c>
      <c r="V2266">
        <v>15.3</v>
      </c>
      <c r="W2266" t="s">
        <v>28</v>
      </c>
      <c r="X2266">
        <v>0</v>
      </c>
      <c r="Y2266">
        <v>13</v>
      </c>
      <c r="Z2266">
        <v>1</v>
      </c>
      <c r="AA2266" t="s">
        <v>78</v>
      </c>
      <c r="AB2266" t="s">
        <v>37</v>
      </c>
      <c r="AC2266" t="s">
        <v>46</v>
      </c>
      <c r="AD2266">
        <v>4510.84</v>
      </c>
    </row>
    <row r="2267" spans="1:30" x14ac:dyDescent="0.25">
      <c r="A2267" t="s">
        <v>2582</v>
      </c>
      <c r="B2267" s="1">
        <v>45709</v>
      </c>
      <c r="C2267" t="s">
        <v>4819</v>
      </c>
      <c r="D2267" t="s">
        <v>41</v>
      </c>
      <c r="E2267">
        <v>2911.23</v>
      </c>
      <c r="F2267">
        <v>2709.83</v>
      </c>
      <c r="G2267">
        <v>44.9</v>
      </c>
      <c r="H2267">
        <v>25.9</v>
      </c>
      <c r="I2267">
        <v>4.5999999999999996</v>
      </c>
      <c r="J2267" t="s">
        <v>35</v>
      </c>
      <c r="K2267" t="s">
        <v>59</v>
      </c>
      <c r="L2267">
        <v>3</v>
      </c>
      <c r="M2267">
        <v>0</v>
      </c>
      <c r="N2267" t="s">
        <v>513</v>
      </c>
      <c r="O2267" t="s">
        <v>152</v>
      </c>
      <c r="P2267" t="s">
        <v>52</v>
      </c>
      <c r="Q2267">
        <v>1092.97</v>
      </c>
      <c r="R2267" t="s">
        <v>76</v>
      </c>
      <c r="S2267" t="s">
        <v>33</v>
      </c>
      <c r="T2267">
        <v>1</v>
      </c>
      <c r="U2267" t="s">
        <v>45</v>
      </c>
      <c r="V2267">
        <v>15.61</v>
      </c>
      <c r="W2267" t="s">
        <v>35</v>
      </c>
      <c r="X2267">
        <v>1</v>
      </c>
      <c r="Y2267">
        <v>11</v>
      </c>
      <c r="Z2267">
        <v>6</v>
      </c>
      <c r="AA2267" t="s">
        <v>78</v>
      </c>
      <c r="AB2267" t="s">
        <v>54</v>
      </c>
      <c r="AC2267" t="s">
        <v>55</v>
      </c>
      <c r="AD2267">
        <v>4004.2</v>
      </c>
    </row>
    <row r="2268" spans="1:30" x14ac:dyDescent="0.25">
      <c r="A2268" t="s">
        <v>2583</v>
      </c>
      <c r="B2268" s="1">
        <v>45799</v>
      </c>
      <c r="C2268" t="s">
        <v>4823</v>
      </c>
      <c r="D2268" t="s">
        <v>41</v>
      </c>
      <c r="E2268">
        <v>3624.27</v>
      </c>
      <c r="F2268">
        <v>3481.83</v>
      </c>
      <c r="G2268">
        <v>67.900000000000006</v>
      </c>
      <c r="H2268">
        <v>45.9</v>
      </c>
      <c r="I2268">
        <v>2.5</v>
      </c>
      <c r="J2268" t="s">
        <v>35</v>
      </c>
      <c r="K2268" t="s">
        <v>73</v>
      </c>
      <c r="L2268">
        <v>4</v>
      </c>
      <c r="M2268">
        <v>0</v>
      </c>
      <c r="N2268" t="s">
        <v>238</v>
      </c>
      <c r="O2268" t="s">
        <v>575</v>
      </c>
      <c r="P2268" t="s">
        <v>44</v>
      </c>
      <c r="Q2268">
        <v>888.15</v>
      </c>
      <c r="R2268" t="s">
        <v>76</v>
      </c>
      <c r="S2268" t="s">
        <v>33</v>
      </c>
      <c r="T2268">
        <v>1</v>
      </c>
      <c r="U2268" t="s">
        <v>45</v>
      </c>
      <c r="V2268">
        <v>21.52</v>
      </c>
      <c r="W2268" t="s">
        <v>28</v>
      </c>
      <c r="X2268">
        <v>0</v>
      </c>
      <c r="Y2268">
        <v>12</v>
      </c>
      <c r="Z2268">
        <v>7</v>
      </c>
      <c r="AA2268" t="s">
        <v>78</v>
      </c>
      <c r="AB2268" t="s">
        <v>37</v>
      </c>
      <c r="AC2268" t="s">
        <v>38</v>
      </c>
      <c r="AD2268">
        <v>4512.42</v>
      </c>
    </row>
    <row r="2269" spans="1:30" x14ac:dyDescent="0.25">
      <c r="A2269" t="s">
        <v>2584</v>
      </c>
      <c r="B2269" s="1">
        <v>45442</v>
      </c>
      <c r="C2269" t="s">
        <v>4823</v>
      </c>
      <c r="D2269" t="s">
        <v>27</v>
      </c>
      <c r="E2269">
        <v>2785.07</v>
      </c>
      <c r="F2269">
        <v>2337.2399999999998</v>
      </c>
      <c r="G2269">
        <v>46.1</v>
      </c>
      <c r="H2269">
        <v>40.1</v>
      </c>
      <c r="I2269">
        <v>2.4</v>
      </c>
      <c r="J2269" t="s">
        <v>28</v>
      </c>
      <c r="K2269" t="s">
        <v>4820</v>
      </c>
      <c r="L2269">
        <v>0</v>
      </c>
      <c r="M2269">
        <v>0</v>
      </c>
      <c r="N2269" t="s">
        <v>147</v>
      </c>
      <c r="O2269" t="s">
        <v>265</v>
      </c>
      <c r="P2269" t="s">
        <v>52</v>
      </c>
      <c r="Q2269">
        <v>1039.1099999999999</v>
      </c>
      <c r="R2269" t="s">
        <v>76</v>
      </c>
      <c r="S2269" t="s">
        <v>33</v>
      </c>
      <c r="T2269">
        <v>1</v>
      </c>
      <c r="U2269" t="s">
        <v>89</v>
      </c>
      <c r="V2269">
        <v>11.29</v>
      </c>
      <c r="W2269" t="s">
        <v>28</v>
      </c>
      <c r="X2269">
        <v>0</v>
      </c>
      <c r="Y2269">
        <v>7</v>
      </c>
      <c r="Z2269">
        <v>15</v>
      </c>
      <c r="AA2269" t="s">
        <v>36</v>
      </c>
      <c r="AB2269" t="s">
        <v>54</v>
      </c>
      <c r="AC2269" t="s">
        <v>38</v>
      </c>
      <c r="AD2269">
        <v>3824.1800000000003</v>
      </c>
    </row>
    <row r="2270" spans="1:30" x14ac:dyDescent="0.25">
      <c r="A2270" t="s">
        <v>2585</v>
      </c>
      <c r="B2270" s="1">
        <v>45858</v>
      </c>
      <c r="C2270" t="s">
        <v>4823</v>
      </c>
      <c r="D2270" t="s">
        <v>49</v>
      </c>
      <c r="E2270">
        <v>3223.35</v>
      </c>
      <c r="F2270">
        <v>3056.15</v>
      </c>
      <c r="G2270">
        <v>31.9</v>
      </c>
      <c r="H2270">
        <v>10</v>
      </c>
      <c r="I2270">
        <v>1.8</v>
      </c>
      <c r="J2270" t="s">
        <v>28</v>
      </c>
      <c r="K2270" t="s">
        <v>4820</v>
      </c>
      <c r="L2270">
        <v>0</v>
      </c>
      <c r="M2270">
        <v>0</v>
      </c>
      <c r="N2270" t="s">
        <v>447</v>
      </c>
      <c r="O2270" t="s">
        <v>250</v>
      </c>
      <c r="P2270" t="s">
        <v>44</v>
      </c>
      <c r="Q2270">
        <v>839.8</v>
      </c>
      <c r="R2270" t="s">
        <v>32</v>
      </c>
      <c r="S2270" t="s">
        <v>33</v>
      </c>
      <c r="T2270">
        <v>1</v>
      </c>
      <c r="U2270" t="s">
        <v>89</v>
      </c>
      <c r="V2270">
        <v>-2.5</v>
      </c>
      <c r="W2270" t="s">
        <v>28</v>
      </c>
      <c r="X2270">
        <v>0</v>
      </c>
      <c r="Y2270">
        <v>7</v>
      </c>
      <c r="Z2270">
        <v>1</v>
      </c>
      <c r="AA2270" t="s">
        <v>36</v>
      </c>
      <c r="AB2270" t="s">
        <v>54</v>
      </c>
      <c r="AC2270" t="s">
        <v>38</v>
      </c>
      <c r="AD2270">
        <v>4063.1499999999996</v>
      </c>
    </row>
    <row r="2271" spans="1:30" x14ac:dyDescent="0.25">
      <c r="A2271" t="s">
        <v>2586</v>
      </c>
      <c r="B2271" s="1">
        <v>45846</v>
      </c>
      <c r="C2271" t="s">
        <v>4822</v>
      </c>
      <c r="D2271" t="s">
        <v>27</v>
      </c>
      <c r="E2271">
        <v>4072.68</v>
      </c>
      <c r="F2271">
        <v>3711.53</v>
      </c>
      <c r="G2271">
        <v>50.7</v>
      </c>
      <c r="H2271">
        <v>31.7</v>
      </c>
      <c r="I2271">
        <v>3.7</v>
      </c>
      <c r="J2271" t="s">
        <v>28</v>
      </c>
      <c r="K2271" t="s">
        <v>4820</v>
      </c>
      <c r="L2271">
        <v>0</v>
      </c>
      <c r="M2271">
        <v>0</v>
      </c>
      <c r="N2271" t="s">
        <v>206</v>
      </c>
      <c r="O2271" t="s">
        <v>302</v>
      </c>
      <c r="P2271" t="s">
        <v>44</v>
      </c>
      <c r="Q2271">
        <v>1037.6600000000001</v>
      </c>
      <c r="R2271" t="s">
        <v>76</v>
      </c>
      <c r="S2271" t="s">
        <v>33</v>
      </c>
      <c r="T2271">
        <v>1</v>
      </c>
      <c r="U2271" t="s">
        <v>89</v>
      </c>
      <c r="V2271">
        <v>5.68</v>
      </c>
      <c r="W2271" t="s">
        <v>35</v>
      </c>
      <c r="X2271">
        <v>1</v>
      </c>
      <c r="Y2271">
        <v>4</v>
      </c>
      <c r="Z2271">
        <v>11</v>
      </c>
      <c r="AA2271" t="s">
        <v>78</v>
      </c>
      <c r="AB2271" t="s">
        <v>37</v>
      </c>
      <c r="AC2271" t="s">
        <v>38</v>
      </c>
      <c r="AD2271">
        <v>5110.34</v>
      </c>
    </row>
    <row r="2272" spans="1:30" x14ac:dyDescent="0.25">
      <c r="A2272" t="s">
        <v>2587</v>
      </c>
      <c r="B2272" s="1">
        <v>45946</v>
      </c>
      <c r="C2272" t="s">
        <v>173</v>
      </c>
      <c r="D2272" t="s">
        <v>41</v>
      </c>
      <c r="E2272">
        <v>3014.27</v>
      </c>
      <c r="F2272">
        <v>2631.2</v>
      </c>
      <c r="G2272">
        <v>27.8</v>
      </c>
      <c r="H2272">
        <v>10</v>
      </c>
      <c r="I2272">
        <v>2.8</v>
      </c>
      <c r="J2272" t="s">
        <v>35</v>
      </c>
      <c r="K2272" t="s">
        <v>59</v>
      </c>
      <c r="L2272">
        <v>3</v>
      </c>
      <c r="M2272">
        <v>0</v>
      </c>
      <c r="N2272" t="s">
        <v>50</v>
      </c>
      <c r="O2272" t="s">
        <v>66</v>
      </c>
      <c r="P2272" t="s">
        <v>52</v>
      </c>
      <c r="Q2272">
        <v>1044.5899999999999</v>
      </c>
      <c r="R2272" t="s">
        <v>32</v>
      </c>
      <c r="S2272" t="s">
        <v>33</v>
      </c>
      <c r="T2272">
        <v>1</v>
      </c>
      <c r="U2272" t="s">
        <v>89</v>
      </c>
      <c r="V2272">
        <v>-0.42</v>
      </c>
      <c r="W2272" t="s">
        <v>35</v>
      </c>
      <c r="X2272">
        <v>1</v>
      </c>
      <c r="Y2272">
        <v>15</v>
      </c>
      <c r="Z2272">
        <v>5</v>
      </c>
      <c r="AA2272" t="s">
        <v>53</v>
      </c>
      <c r="AB2272" t="s">
        <v>54</v>
      </c>
      <c r="AC2272" t="s">
        <v>38</v>
      </c>
      <c r="AD2272">
        <v>4058.8599999999997</v>
      </c>
    </row>
    <row r="2273" spans="1:30" x14ac:dyDescent="0.25">
      <c r="A2273" t="s">
        <v>2588</v>
      </c>
      <c r="B2273" s="1">
        <v>45447</v>
      </c>
      <c r="C2273" t="s">
        <v>173</v>
      </c>
      <c r="D2273" t="s">
        <v>49</v>
      </c>
      <c r="E2273">
        <v>2776.06</v>
      </c>
      <c r="F2273">
        <v>2415.1999999999998</v>
      </c>
      <c r="G2273">
        <v>51.1</v>
      </c>
      <c r="H2273">
        <v>36.1</v>
      </c>
      <c r="I2273">
        <v>3.8</v>
      </c>
      <c r="J2273" t="s">
        <v>35</v>
      </c>
      <c r="K2273" t="s">
        <v>73</v>
      </c>
      <c r="L2273">
        <v>4</v>
      </c>
      <c r="M2273">
        <v>0</v>
      </c>
      <c r="N2273" t="s">
        <v>241</v>
      </c>
      <c r="O2273" t="s">
        <v>51</v>
      </c>
      <c r="P2273" t="s">
        <v>52</v>
      </c>
      <c r="Q2273">
        <v>1068.5</v>
      </c>
      <c r="R2273" t="s">
        <v>32</v>
      </c>
      <c r="S2273" t="s">
        <v>33</v>
      </c>
      <c r="T2273">
        <v>1</v>
      </c>
      <c r="U2273" t="s">
        <v>89</v>
      </c>
      <c r="V2273">
        <v>11.94</v>
      </c>
      <c r="W2273" t="s">
        <v>35</v>
      </c>
      <c r="X2273">
        <v>1</v>
      </c>
      <c r="Y2273">
        <v>4</v>
      </c>
      <c r="Z2273">
        <v>4</v>
      </c>
      <c r="AA2273" t="s">
        <v>78</v>
      </c>
      <c r="AB2273" t="s">
        <v>37</v>
      </c>
      <c r="AC2273" t="s">
        <v>38</v>
      </c>
      <c r="AD2273">
        <v>3844.56</v>
      </c>
    </row>
    <row r="2274" spans="1:30" x14ac:dyDescent="0.25">
      <c r="A2274" t="s">
        <v>2589</v>
      </c>
      <c r="B2274" s="1">
        <v>45401</v>
      </c>
      <c r="C2274" t="s">
        <v>4819</v>
      </c>
      <c r="D2274" t="s">
        <v>27</v>
      </c>
      <c r="E2274">
        <v>3205.66</v>
      </c>
      <c r="F2274">
        <v>3372.42</v>
      </c>
      <c r="G2274">
        <v>12.7</v>
      </c>
      <c r="H2274">
        <v>10</v>
      </c>
      <c r="I2274">
        <v>3.9</v>
      </c>
      <c r="J2274" t="s">
        <v>28</v>
      </c>
      <c r="K2274" t="s">
        <v>4820</v>
      </c>
      <c r="L2274">
        <v>0</v>
      </c>
      <c r="M2274">
        <v>0</v>
      </c>
      <c r="N2274" t="s">
        <v>120</v>
      </c>
      <c r="O2274" t="s">
        <v>88</v>
      </c>
      <c r="P2274" t="s">
        <v>81</v>
      </c>
      <c r="Q2274">
        <v>928.38</v>
      </c>
      <c r="R2274" t="s">
        <v>32</v>
      </c>
      <c r="S2274" t="s">
        <v>33</v>
      </c>
      <c r="T2274">
        <v>1</v>
      </c>
      <c r="U2274" t="s">
        <v>89</v>
      </c>
      <c r="V2274">
        <v>12.47</v>
      </c>
      <c r="W2274" t="s">
        <v>28</v>
      </c>
      <c r="X2274">
        <v>0</v>
      </c>
      <c r="Y2274">
        <v>16</v>
      </c>
      <c r="Z2274">
        <v>12</v>
      </c>
      <c r="AA2274" t="s">
        <v>53</v>
      </c>
      <c r="AB2274" t="s">
        <v>54</v>
      </c>
      <c r="AC2274" t="s">
        <v>38</v>
      </c>
      <c r="AD2274">
        <v>4134.04</v>
      </c>
    </row>
    <row r="2275" spans="1:30" x14ac:dyDescent="0.25">
      <c r="A2275" t="s">
        <v>2590</v>
      </c>
      <c r="B2275" s="1">
        <v>45685</v>
      </c>
      <c r="C2275" t="s">
        <v>4822</v>
      </c>
      <c r="D2275" t="s">
        <v>58</v>
      </c>
      <c r="E2275">
        <v>2348.41</v>
      </c>
      <c r="F2275">
        <v>2350.9</v>
      </c>
      <c r="G2275">
        <v>4.2</v>
      </c>
      <c r="H2275">
        <v>10</v>
      </c>
      <c r="I2275">
        <v>4.0999999999999996</v>
      </c>
      <c r="J2275" t="s">
        <v>28</v>
      </c>
      <c r="K2275" t="s">
        <v>4820</v>
      </c>
      <c r="L2275">
        <v>0</v>
      </c>
      <c r="M2275">
        <v>0</v>
      </c>
      <c r="N2275" t="s">
        <v>185</v>
      </c>
      <c r="O2275" t="s">
        <v>250</v>
      </c>
      <c r="P2275" t="s">
        <v>31</v>
      </c>
      <c r="Q2275">
        <v>1097.29</v>
      </c>
      <c r="R2275" t="s">
        <v>32</v>
      </c>
      <c r="S2275" t="s">
        <v>33</v>
      </c>
      <c r="T2275">
        <v>1</v>
      </c>
      <c r="U2275" t="s">
        <v>45</v>
      </c>
      <c r="V2275">
        <v>2.79</v>
      </c>
      <c r="W2275" t="s">
        <v>28</v>
      </c>
      <c r="X2275">
        <v>0</v>
      </c>
      <c r="Y2275">
        <v>13</v>
      </c>
      <c r="Z2275">
        <v>12</v>
      </c>
      <c r="AA2275" t="s">
        <v>78</v>
      </c>
      <c r="AB2275" t="s">
        <v>37</v>
      </c>
      <c r="AC2275" t="s">
        <v>38</v>
      </c>
      <c r="AD2275">
        <v>3445.7</v>
      </c>
    </row>
    <row r="2276" spans="1:30" x14ac:dyDescent="0.25">
      <c r="A2276" t="s">
        <v>2591</v>
      </c>
      <c r="B2276" s="1">
        <v>45434</v>
      </c>
      <c r="C2276" t="s">
        <v>95</v>
      </c>
      <c r="D2276" t="s">
        <v>58</v>
      </c>
      <c r="E2276">
        <v>1984.39</v>
      </c>
      <c r="F2276">
        <v>1795.12</v>
      </c>
      <c r="G2276">
        <v>42.4</v>
      </c>
      <c r="H2276">
        <v>27.4</v>
      </c>
      <c r="I2276">
        <v>3.8</v>
      </c>
      <c r="J2276" t="s">
        <v>28</v>
      </c>
      <c r="K2276" t="s">
        <v>4820</v>
      </c>
      <c r="L2276">
        <v>0</v>
      </c>
      <c r="M2276">
        <v>0</v>
      </c>
      <c r="N2276" t="s">
        <v>159</v>
      </c>
      <c r="O2276" t="s">
        <v>1171</v>
      </c>
      <c r="P2276" t="s">
        <v>31</v>
      </c>
      <c r="Q2276">
        <v>1020.48</v>
      </c>
      <c r="R2276" t="s">
        <v>32</v>
      </c>
      <c r="S2276" t="s">
        <v>33</v>
      </c>
      <c r="T2276">
        <v>1</v>
      </c>
      <c r="U2276" t="s">
        <v>89</v>
      </c>
      <c r="V2276">
        <v>7.45</v>
      </c>
      <c r="W2276" t="s">
        <v>35</v>
      </c>
      <c r="X2276">
        <v>1</v>
      </c>
      <c r="Y2276">
        <v>6</v>
      </c>
      <c r="Z2276">
        <v>12</v>
      </c>
      <c r="AA2276" t="s">
        <v>36</v>
      </c>
      <c r="AB2276" t="s">
        <v>37</v>
      </c>
      <c r="AC2276" t="s">
        <v>55</v>
      </c>
      <c r="AD2276">
        <v>3004.87</v>
      </c>
    </row>
    <row r="2277" spans="1:30" x14ac:dyDescent="0.25">
      <c r="A2277" t="s">
        <v>2592</v>
      </c>
      <c r="B2277" s="1">
        <v>45842</v>
      </c>
      <c r="C2277" t="s">
        <v>4819</v>
      </c>
      <c r="D2277" t="s">
        <v>27</v>
      </c>
      <c r="E2277">
        <v>4436.8599999999997</v>
      </c>
      <c r="F2277">
        <v>4482.84</v>
      </c>
      <c r="G2277">
        <v>44.2</v>
      </c>
      <c r="H2277">
        <v>24.2</v>
      </c>
      <c r="I2277">
        <v>4.0999999999999996</v>
      </c>
      <c r="J2277" t="s">
        <v>28</v>
      </c>
      <c r="K2277" t="s">
        <v>4820</v>
      </c>
      <c r="L2277">
        <v>0</v>
      </c>
      <c r="M2277">
        <v>0</v>
      </c>
      <c r="N2277" t="s">
        <v>100</v>
      </c>
      <c r="O2277" t="s">
        <v>452</v>
      </c>
      <c r="P2277" t="s">
        <v>81</v>
      </c>
      <c r="Q2277">
        <v>901.89</v>
      </c>
      <c r="R2277" t="s">
        <v>32</v>
      </c>
      <c r="S2277" t="s">
        <v>33</v>
      </c>
      <c r="T2277">
        <v>1</v>
      </c>
      <c r="U2277" t="s">
        <v>45</v>
      </c>
      <c r="V2277">
        <v>34.74</v>
      </c>
      <c r="W2277" t="s">
        <v>35</v>
      </c>
      <c r="X2277">
        <v>1</v>
      </c>
      <c r="Y2277">
        <v>14</v>
      </c>
      <c r="Z2277">
        <v>15</v>
      </c>
      <c r="AA2277" t="s">
        <v>78</v>
      </c>
      <c r="AB2277" t="s">
        <v>54</v>
      </c>
      <c r="AC2277" t="s">
        <v>46</v>
      </c>
      <c r="AD2277">
        <v>5338.75</v>
      </c>
    </row>
    <row r="2278" spans="1:30" x14ac:dyDescent="0.25">
      <c r="A2278" t="s">
        <v>2593</v>
      </c>
      <c r="B2278" s="1">
        <v>45310</v>
      </c>
      <c r="C2278" t="s">
        <v>4824</v>
      </c>
      <c r="D2278" t="s">
        <v>41</v>
      </c>
      <c r="E2278">
        <v>2558.9699999999998</v>
      </c>
      <c r="F2278">
        <v>2356.67</v>
      </c>
      <c r="G2278">
        <v>52.4</v>
      </c>
      <c r="H2278">
        <v>29.4</v>
      </c>
      <c r="I2278">
        <v>3.8</v>
      </c>
      <c r="J2278" t="s">
        <v>28</v>
      </c>
      <c r="K2278" t="s">
        <v>4820</v>
      </c>
      <c r="L2278">
        <v>0</v>
      </c>
      <c r="M2278">
        <v>0</v>
      </c>
      <c r="N2278" t="s">
        <v>269</v>
      </c>
      <c r="O2278" t="s">
        <v>286</v>
      </c>
      <c r="P2278" t="s">
        <v>52</v>
      </c>
      <c r="Q2278">
        <v>1059.57</v>
      </c>
      <c r="R2278" t="s">
        <v>32</v>
      </c>
      <c r="S2278" t="s">
        <v>33</v>
      </c>
      <c r="T2278">
        <v>1</v>
      </c>
      <c r="U2278" t="s">
        <v>4825</v>
      </c>
      <c r="V2278">
        <v>-0.01</v>
      </c>
      <c r="W2278" t="s">
        <v>28</v>
      </c>
      <c r="X2278">
        <v>0</v>
      </c>
      <c r="Y2278">
        <v>1</v>
      </c>
      <c r="Z2278">
        <v>4</v>
      </c>
      <c r="AA2278" t="s">
        <v>36</v>
      </c>
      <c r="AB2278" t="s">
        <v>37</v>
      </c>
      <c r="AC2278" t="s">
        <v>38</v>
      </c>
      <c r="AD2278">
        <v>3618.54</v>
      </c>
    </row>
    <row r="2279" spans="1:30" x14ac:dyDescent="0.25">
      <c r="A2279" t="s">
        <v>2594</v>
      </c>
      <c r="B2279" s="1">
        <v>45758</v>
      </c>
      <c r="C2279" t="s">
        <v>4822</v>
      </c>
      <c r="D2279" t="s">
        <v>49</v>
      </c>
      <c r="E2279">
        <v>4503.71</v>
      </c>
      <c r="F2279">
        <v>4564.05</v>
      </c>
      <c r="G2279">
        <v>30.5</v>
      </c>
      <c r="H2279">
        <v>16.5</v>
      </c>
      <c r="I2279">
        <v>4.8</v>
      </c>
      <c r="J2279" t="s">
        <v>28</v>
      </c>
      <c r="K2279" t="s">
        <v>4820</v>
      </c>
      <c r="L2279">
        <v>0</v>
      </c>
      <c r="M2279">
        <v>0</v>
      </c>
      <c r="N2279" t="s">
        <v>96</v>
      </c>
      <c r="O2279" t="s">
        <v>218</v>
      </c>
      <c r="P2279" t="s">
        <v>81</v>
      </c>
      <c r="Q2279">
        <v>1000.21</v>
      </c>
      <c r="R2279" t="s">
        <v>32</v>
      </c>
      <c r="S2279" t="s">
        <v>33</v>
      </c>
      <c r="T2279">
        <v>1</v>
      </c>
      <c r="U2279" t="s">
        <v>4825</v>
      </c>
      <c r="V2279">
        <v>5.26</v>
      </c>
      <c r="W2279" t="s">
        <v>35</v>
      </c>
      <c r="X2279">
        <v>1</v>
      </c>
      <c r="Y2279">
        <v>6</v>
      </c>
      <c r="Z2279">
        <v>14</v>
      </c>
      <c r="AA2279" t="s">
        <v>78</v>
      </c>
      <c r="AB2279" t="s">
        <v>37</v>
      </c>
      <c r="AC2279" t="s">
        <v>55</v>
      </c>
      <c r="AD2279">
        <v>5503.92</v>
      </c>
    </row>
    <row r="2280" spans="1:30" x14ac:dyDescent="0.25">
      <c r="A2280" t="s">
        <v>2595</v>
      </c>
      <c r="B2280" s="1">
        <v>45854</v>
      </c>
      <c r="C2280" t="s">
        <v>4823</v>
      </c>
      <c r="D2280" t="s">
        <v>58</v>
      </c>
      <c r="E2280">
        <v>4213.68</v>
      </c>
      <c r="F2280">
        <v>3958.02</v>
      </c>
      <c r="G2280">
        <v>57.5</v>
      </c>
      <c r="H2280">
        <v>33.5</v>
      </c>
      <c r="I2280">
        <v>3</v>
      </c>
      <c r="J2280" t="s">
        <v>28</v>
      </c>
      <c r="K2280" t="s">
        <v>4820</v>
      </c>
      <c r="L2280">
        <v>0</v>
      </c>
      <c r="M2280">
        <v>0</v>
      </c>
      <c r="N2280" t="s">
        <v>215</v>
      </c>
      <c r="O2280" t="s">
        <v>560</v>
      </c>
      <c r="P2280" t="s">
        <v>81</v>
      </c>
      <c r="Q2280">
        <v>968.57</v>
      </c>
      <c r="R2280" t="s">
        <v>32</v>
      </c>
      <c r="S2280" t="s">
        <v>33</v>
      </c>
      <c r="T2280">
        <v>1</v>
      </c>
      <c r="U2280" t="s">
        <v>45</v>
      </c>
      <c r="V2280">
        <v>23</v>
      </c>
      <c r="W2280" t="s">
        <v>28</v>
      </c>
      <c r="X2280">
        <v>0</v>
      </c>
      <c r="Y2280">
        <v>5</v>
      </c>
      <c r="Z2280">
        <v>6</v>
      </c>
      <c r="AA2280" t="s">
        <v>78</v>
      </c>
      <c r="AB2280" t="s">
        <v>54</v>
      </c>
      <c r="AC2280" t="s">
        <v>38</v>
      </c>
      <c r="AD2280">
        <v>5182.25</v>
      </c>
    </row>
    <row r="2281" spans="1:30" x14ac:dyDescent="0.25">
      <c r="A2281" t="s">
        <v>2596</v>
      </c>
      <c r="B2281" s="1">
        <v>45408</v>
      </c>
      <c r="C2281" t="s">
        <v>95</v>
      </c>
      <c r="D2281" t="s">
        <v>58</v>
      </c>
      <c r="E2281">
        <v>3912.5</v>
      </c>
      <c r="F2281">
        <v>3744.29</v>
      </c>
      <c r="G2281">
        <v>22</v>
      </c>
      <c r="H2281">
        <v>11</v>
      </c>
      <c r="I2281">
        <v>3.7</v>
      </c>
      <c r="J2281" t="s">
        <v>28</v>
      </c>
      <c r="K2281" t="s">
        <v>4820</v>
      </c>
      <c r="L2281">
        <v>0</v>
      </c>
      <c r="M2281">
        <v>0</v>
      </c>
      <c r="N2281" t="s">
        <v>195</v>
      </c>
      <c r="O2281" t="s">
        <v>399</v>
      </c>
      <c r="P2281" t="s">
        <v>44</v>
      </c>
      <c r="Q2281">
        <v>820.48</v>
      </c>
      <c r="R2281" t="s">
        <v>32</v>
      </c>
      <c r="S2281" t="s">
        <v>33</v>
      </c>
      <c r="T2281">
        <v>1</v>
      </c>
      <c r="U2281" t="s">
        <v>45</v>
      </c>
      <c r="V2281">
        <v>19.920000000000002</v>
      </c>
      <c r="W2281" t="s">
        <v>28</v>
      </c>
      <c r="X2281">
        <v>0</v>
      </c>
      <c r="Y2281">
        <v>5</v>
      </c>
      <c r="Z2281">
        <v>12</v>
      </c>
      <c r="AA2281" t="s">
        <v>53</v>
      </c>
      <c r="AB2281" t="s">
        <v>54</v>
      </c>
      <c r="AC2281" t="s">
        <v>38</v>
      </c>
      <c r="AD2281">
        <v>4732.9799999999996</v>
      </c>
    </row>
    <row r="2282" spans="1:30" x14ac:dyDescent="0.25">
      <c r="A2282" t="s">
        <v>2597</v>
      </c>
      <c r="B2282" s="1">
        <v>45391</v>
      </c>
      <c r="C2282" t="s">
        <v>95</v>
      </c>
      <c r="D2282" t="s">
        <v>41</v>
      </c>
      <c r="E2282">
        <v>3196.63</v>
      </c>
      <c r="F2282">
        <v>2929.28</v>
      </c>
      <c r="G2282">
        <v>29.9</v>
      </c>
      <c r="H2282">
        <v>15.9</v>
      </c>
      <c r="I2282">
        <v>3.8</v>
      </c>
      <c r="J2282" t="s">
        <v>28</v>
      </c>
      <c r="K2282" t="s">
        <v>4820</v>
      </c>
      <c r="L2282">
        <v>0</v>
      </c>
      <c r="M2282">
        <v>0</v>
      </c>
      <c r="N2282" t="s">
        <v>278</v>
      </c>
      <c r="O2282" t="s">
        <v>457</v>
      </c>
      <c r="P2282" t="s">
        <v>44</v>
      </c>
      <c r="Q2282">
        <v>893.57</v>
      </c>
      <c r="R2282" t="s">
        <v>76</v>
      </c>
      <c r="S2282" t="s">
        <v>33</v>
      </c>
      <c r="T2282">
        <v>1</v>
      </c>
      <c r="U2282" t="s">
        <v>4825</v>
      </c>
      <c r="V2282">
        <v>17.54</v>
      </c>
      <c r="W2282" t="s">
        <v>28</v>
      </c>
      <c r="X2282">
        <v>0</v>
      </c>
      <c r="Y2282">
        <v>16</v>
      </c>
      <c r="Z2282">
        <v>6</v>
      </c>
      <c r="AA2282" t="s">
        <v>78</v>
      </c>
      <c r="AB2282" t="s">
        <v>37</v>
      </c>
      <c r="AC2282" t="s">
        <v>38</v>
      </c>
      <c r="AD2282">
        <v>4090.2000000000003</v>
      </c>
    </row>
    <row r="2283" spans="1:30" x14ac:dyDescent="0.25">
      <c r="A2283" t="s">
        <v>2598</v>
      </c>
      <c r="B2283" s="1">
        <v>45372</v>
      </c>
      <c r="C2283" t="s">
        <v>4823</v>
      </c>
      <c r="D2283" t="s">
        <v>41</v>
      </c>
      <c r="E2283">
        <v>2041.21</v>
      </c>
      <c r="F2283">
        <v>1898.96</v>
      </c>
      <c r="G2283">
        <v>58.7</v>
      </c>
      <c r="H2283">
        <v>45.7</v>
      </c>
      <c r="I2283">
        <v>3.3</v>
      </c>
      <c r="J2283" t="s">
        <v>28</v>
      </c>
      <c r="K2283" t="s">
        <v>4820</v>
      </c>
      <c r="L2283">
        <v>0</v>
      </c>
      <c r="M2283">
        <v>0</v>
      </c>
      <c r="N2283" t="s">
        <v>185</v>
      </c>
      <c r="O2283" t="s">
        <v>188</v>
      </c>
      <c r="P2283" t="s">
        <v>31</v>
      </c>
      <c r="Q2283">
        <v>866.87</v>
      </c>
      <c r="R2283" t="s">
        <v>76</v>
      </c>
      <c r="S2283" t="s">
        <v>33</v>
      </c>
      <c r="T2283">
        <v>1</v>
      </c>
      <c r="U2283" t="s">
        <v>4825</v>
      </c>
      <c r="V2283">
        <v>8.41</v>
      </c>
      <c r="W2283" t="s">
        <v>28</v>
      </c>
      <c r="X2283">
        <v>0</v>
      </c>
      <c r="Y2283">
        <v>16</v>
      </c>
      <c r="Z2283">
        <v>6</v>
      </c>
      <c r="AA2283" t="s">
        <v>53</v>
      </c>
      <c r="AB2283" t="s">
        <v>54</v>
      </c>
      <c r="AC2283" t="s">
        <v>38</v>
      </c>
      <c r="AD2283">
        <v>2908.08</v>
      </c>
    </row>
    <row r="2284" spans="1:30" x14ac:dyDescent="0.25">
      <c r="A2284" t="s">
        <v>2599</v>
      </c>
      <c r="B2284" s="1">
        <v>45896</v>
      </c>
      <c r="C2284" t="s">
        <v>4821</v>
      </c>
      <c r="D2284" t="s">
        <v>27</v>
      </c>
      <c r="E2284">
        <v>3506.02</v>
      </c>
      <c r="F2284">
        <v>3222.58</v>
      </c>
      <c r="G2284">
        <v>81</v>
      </c>
      <c r="H2284">
        <v>74</v>
      </c>
      <c r="I2284">
        <v>3.5</v>
      </c>
      <c r="J2284" t="s">
        <v>28</v>
      </c>
      <c r="K2284" t="s">
        <v>4820</v>
      </c>
      <c r="L2284">
        <v>0</v>
      </c>
      <c r="M2284">
        <v>0</v>
      </c>
      <c r="N2284" t="s">
        <v>84</v>
      </c>
      <c r="O2284" t="s">
        <v>188</v>
      </c>
      <c r="P2284" t="s">
        <v>81</v>
      </c>
      <c r="Q2284">
        <v>940.2</v>
      </c>
      <c r="R2284" t="s">
        <v>76</v>
      </c>
      <c r="S2284" t="s">
        <v>33</v>
      </c>
      <c r="T2284">
        <v>1</v>
      </c>
      <c r="U2284" t="s">
        <v>45</v>
      </c>
      <c r="V2284">
        <v>12.62</v>
      </c>
      <c r="W2284" t="s">
        <v>35</v>
      </c>
      <c r="X2284">
        <v>1</v>
      </c>
      <c r="Y2284">
        <v>16</v>
      </c>
      <c r="Z2284">
        <v>1</v>
      </c>
      <c r="AA2284" t="s">
        <v>53</v>
      </c>
      <c r="AB2284" t="s">
        <v>54</v>
      </c>
      <c r="AC2284" t="s">
        <v>46</v>
      </c>
      <c r="AD2284">
        <v>4446.22</v>
      </c>
    </row>
    <row r="2285" spans="1:30" x14ac:dyDescent="0.25">
      <c r="A2285" t="s">
        <v>2600</v>
      </c>
      <c r="B2285" s="1">
        <v>45990</v>
      </c>
      <c r="C2285" t="s">
        <v>4822</v>
      </c>
      <c r="D2285" t="s">
        <v>49</v>
      </c>
      <c r="E2285">
        <v>2587.37</v>
      </c>
      <c r="F2285">
        <v>2466.98</v>
      </c>
      <c r="G2285">
        <v>73.3</v>
      </c>
      <c r="H2285">
        <v>61.3</v>
      </c>
      <c r="I2285">
        <v>4.4000000000000004</v>
      </c>
      <c r="J2285" t="s">
        <v>28</v>
      </c>
      <c r="K2285" t="s">
        <v>4820</v>
      </c>
      <c r="L2285">
        <v>0</v>
      </c>
      <c r="M2285">
        <v>0</v>
      </c>
      <c r="N2285" t="s">
        <v>87</v>
      </c>
      <c r="O2285" t="s">
        <v>188</v>
      </c>
      <c r="P2285" t="s">
        <v>52</v>
      </c>
      <c r="Q2285">
        <v>1180.8800000000001</v>
      </c>
      <c r="R2285" t="s">
        <v>76</v>
      </c>
      <c r="S2285" t="s">
        <v>33</v>
      </c>
      <c r="T2285">
        <v>1</v>
      </c>
      <c r="U2285" t="s">
        <v>89</v>
      </c>
      <c r="V2285">
        <v>8.3000000000000007</v>
      </c>
      <c r="W2285" t="s">
        <v>28</v>
      </c>
      <c r="X2285">
        <v>0</v>
      </c>
      <c r="Y2285">
        <v>7</v>
      </c>
      <c r="Z2285">
        <v>14</v>
      </c>
      <c r="AA2285" t="s">
        <v>78</v>
      </c>
      <c r="AB2285" t="s">
        <v>37</v>
      </c>
      <c r="AC2285" t="s">
        <v>55</v>
      </c>
      <c r="AD2285">
        <v>3768.25</v>
      </c>
    </row>
    <row r="2286" spans="1:30" x14ac:dyDescent="0.25">
      <c r="A2286" t="s">
        <v>2601</v>
      </c>
      <c r="B2286" s="1">
        <v>45698</v>
      </c>
      <c r="C2286" t="s">
        <v>4821</v>
      </c>
      <c r="D2286" t="s">
        <v>41</v>
      </c>
      <c r="E2286">
        <v>2563.4299999999998</v>
      </c>
      <c r="F2286">
        <v>2336.25</v>
      </c>
      <c r="G2286">
        <v>54</v>
      </c>
      <c r="H2286">
        <v>31</v>
      </c>
      <c r="I2286">
        <v>3.7</v>
      </c>
      <c r="J2286" t="s">
        <v>28</v>
      </c>
      <c r="K2286" t="s">
        <v>4820</v>
      </c>
      <c r="L2286">
        <v>0</v>
      </c>
      <c r="M2286">
        <v>0</v>
      </c>
      <c r="N2286" t="s">
        <v>110</v>
      </c>
      <c r="O2286" t="s">
        <v>255</v>
      </c>
      <c r="P2286" t="s">
        <v>31</v>
      </c>
      <c r="Q2286">
        <v>1049.99</v>
      </c>
      <c r="R2286" t="s">
        <v>32</v>
      </c>
      <c r="S2286" t="s">
        <v>33</v>
      </c>
      <c r="T2286">
        <v>1</v>
      </c>
      <c r="U2286" t="s">
        <v>89</v>
      </c>
      <c r="V2286">
        <v>13.07</v>
      </c>
      <c r="W2286" t="s">
        <v>28</v>
      </c>
      <c r="X2286">
        <v>0</v>
      </c>
      <c r="Y2286">
        <v>14</v>
      </c>
      <c r="Z2286">
        <v>7</v>
      </c>
      <c r="AA2286" t="s">
        <v>53</v>
      </c>
      <c r="AB2286" t="s">
        <v>37</v>
      </c>
      <c r="AC2286" t="s">
        <v>55</v>
      </c>
      <c r="AD2286">
        <v>3613.42</v>
      </c>
    </row>
    <row r="2287" spans="1:30" x14ac:dyDescent="0.25">
      <c r="A2287" t="s">
        <v>2602</v>
      </c>
      <c r="B2287" s="1">
        <v>45681</v>
      </c>
      <c r="C2287" t="s">
        <v>4824</v>
      </c>
      <c r="D2287" t="s">
        <v>27</v>
      </c>
      <c r="E2287">
        <v>2604.7800000000002</v>
      </c>
      <c r="F2287">
        <v>2455.39</v>
      </c>
      <c r="G2287">
        <v>27.3</v>
      </c>
      <c r="H2287">
        <v>19.3</v>
      </c>
      <c r="I2287">
        <v>2.5</v>
      </c>
      <c r="J2287" t="s">
        <v>28</v>
      </c>
      <c r="K2287" t="s">
        <v>4820</v>
      </c>
      <c r="L2287">
        <v>0</v>
      </c>
      <c r="M2287">
        <v>0</v>
      </c>
      <c r="N2287" t="s">
        <v>159</v>
      </c>
      <c r="O2287" t="s">
        <v>815</v>
      </c>
      <c r="P2287" t="s">
        <v>52</v>
      </c>
      <c r="Q2287">
        <v>1172.79</v>
      </c>
      <c r="R2287" t="s">
        <v>32</v>
      </c>
      <c r="S2287" t="s">
        <v>33</v>
      </c>
      <c r="T2287">
        <v>1</v>
      </c>
      <c r="U2287" t="s">
        <v>89</v>
      </c>
      <c r="V2287">
        <v>-0.41</v>
      </c>
      <c r="W2287" t="s">
        <v>28</v>
      </c>
      <c r="X2287">
        <v>0</v>
      </c>
      <c r="Y2287">
        <v>14</v>
      </c>
      <c r="Z2287">
        <v>4</v>
      </c>
      <c r="AA2287" t="s">
        <v>36</v>
      </c>
      <c r="AB2287" t="s">
        <v>37</v>
      </c>
      <c r="AC2287" t="s">
        <v>55</v>
      </c>
      <c r="AD2287">
        <v>3777.57</v>
      </c>
    </row>
    <row r="2288" spans="1:30" x14ac:dyDescent="0.25">
      <c r="A2288" t="s">
        <v>2603</v>
      </c>
      <c r="B2288" s="1">
        <v>45410</v>
      </c>
      <c r="C2288" t="s">
        <v>4819</v>
      </c>
      <c r="D2288" t="s">
        <v>27</v>
      </c>
      <c r="E2288">
        <v>2739.09</v>
      </c>
      <c r="F2288">
        <v>2758.12</v>
      </c>
      <c r="G2288">
        <v>59.6</v>
      </c>
      <c r="H2288">
        <v>37.6</v>
      </c>
      <c r="I2288">
        <v>3.3</v>
      </c>
      <c r="J2288" t="s">
        <v>35</v>
      </c>
      <c r="K2288" t="s">
        <v>73</v>
      </c>
      <c r="L2288">
        <v>4</v>
      </c>
      <c r="M2288">
        <v>0</v>
      </c>
      <c r="N2288" t="s">
        <v>195</v>
      </c>
      <c r="O2288" t="s">
        <v>297</v>
      </c>
      <c r="P2288" t="s">
        <v>31</v>
      </c>
      <c r="Q2288">
        <v>1112.52</v>
      </c>
      <c r="R2288" t="s">
        <v>32</v>
      </c>
      <c r="S2288" t="s">
        <v>33</v>
      </c>
      <c r="T2288">
        <v>1</v>
      </c>
      <c r="U2288" t="s">
        <v>45</v>
      </c>
      <c r="V2288">
        <v>17.399999999999999</v>
      </c>
      <c r="W2288" t="s">
        <v>35</v>
      </c>
      <c r="X2288">
        <v>1</v>
      </c>
      <c r="Y2288">
        <v>2</v>
      </c>
      <c r="Z2288">
        <v>10</v>
      </c>
      <c r="AA2288" t="s">
        <v>78</v>
      </c>
      <c r="AB2288" t="s">
        <v>37</v>
      </c>
      <c r="AC2288" t="s">
        <v>55</v>
      </c>
      <c r="AD2288">
        <v>3851.61</v>
      </c>
    </row>
    <row r="2289" spans="1:30" x14ac:dyDescent="0.25">
      <c r="A2289" t="s">
        <v>2604</v>
      </c>
      <c r="B2289" s="1">
        <v>45758</v>
      </c>
      <c r="C2289" t="s">
        <v>173</v>
      </c>
      <c r="D2289" t="s">
        <v>27</v>
      </c>
      <c r="E2289">
        <v>3925.98</v>
      </c>
      <c r="F2289">
        <v>3731.89</v>
      </c>
      <c r="G2289">
        <v>72.8</v>
      </c>
      <c r="H2289">
        <v>54.8</v>
      </c>
      <c r="I2289">
        <v>3</v>
      </c>
      <c r="J2289" t="s">
        <v>35</v>
      </c>
      <c r="K2289" t="s">
        <v>4820</v>
      </c>
      <c r="L2289">
        <v>0</v>
      </c>
      <c r="M2289">
        <v>0</v>
      </c>
      <c r="N2289" t="s">
        <v>87</v>
      </c>
      <c r="O2289" t="s">
        <v>483</v>
      </c>
      <c r="P2289" t="s">
        <v>44</v>
      </c>
      <c r="Q2289">
        <v>1088.52</v>
      </c>
      <c r="R2289" t="s">
        <v>76</v>
      </c>
      <c r="S2289" t="s">
        <v>33</v>
      </c>
      <c r="T2289">
        <v>1</v>
      </c>
      <c r="U2289" t="s">
        <v>45</v>
      </c>
      <c r="V2289">
        <v>9.82</v>
      </c>
      <c r="W2289" t="s">
        <v>35</v>
      </c>
      <c r="X2289">
        <v>1</v>
      </c>
      <c r="Y2289">
        <v>16</v>
      </c>
      <c r="Z2289">
        <v>9</v>
      </c>
      <c r="AA2289" t="s">
        <v>78</v>
      </c>
      <c r="AB2289" t="s">
        <v>37</v>
      </c>
      <c r="AC2289" t="s">
        <v>46</v>
      </c>
      <c r="AD2289">
        <v>5014.5</v>
      </c>
    </row>
    <row r="2290" spans="1:30" x14ac:dyDescent="0.25">
      <c r="A2290" t="s">
        <v>2605</v>
      </c>
      <c r="B2290" s="1">
        <v>45950</v>
      </c>
      <c r="C2290" t="s">
        <v>173</v>
      </c>
      <c r="D2290" t="s">
        <v>41</v>
      </c>
      <c r="E2290">
        <v>2978.63</v>
      </c>
      <c r="F2290">
        <v>2650.48</v>
      </c>
      <c r="G2290">
        <v>45.9</v>
      </c>
      <c r="H2290">
        <v>29.9</v>
      </c>
      <c r="I2290">
        <v>3.6</v>
      </c>
      <c r="J2290" t="s">
        <v>28</v>
      </c>
      <c r="K2290" t="s">
        <v>4820</v>
      </c>
      <c r="L2290">
        <v>0</v>
      </c>
      <c r="M2290">
        <v>0</v>
      </c>
      <c r="N2290" t="s">
        <v>105</v>
      </c>
      <c r="O2290" t="s">
        <v>262</v>
      </c>
      <c r="P2290" t="s">
        <v>52</v>
      </c>
      <c r="Q2290">
        <v>1026.69</v>
      </c>
      <c r="R2290" t="s">
        <v>32</v>
      </c>
      <c r="S2290" t="s">
        <v>33</v>
      </c>
      <c r="T2290">
        <v>1</v>
      </c>
      <c r="U2290" t="s">
        <v>45</v>
      </c>
      <c r="V2290">
        <v>27.33</v>
      </c>
      <c r="W2290" t="s">
        <v>35</v>
      </c>
      <c r="X2290">
        <v>1</v>
      </c>
      <c r="Y2290">
        <v>2</v>
      </c>
      <c r="Z2290">
        <v>15</v>
      </c>
      <c r="AA2290" t="s">
        <v>78</v>
      </c>
      <c r="AB2290" t="s">
        <v>54</v>
      </c>
      <c r="AC2290" t="s">
        <v>38</v>
      </c>
      <c r="AD2290">
        <v>4005.32</v>
      </c>
    </row>
    <row r="2291" spans="1:30" x14ac:dyDescent="0.25">
      <c r="A2291" t="s">
        <v>2606</v>
      </c>
      <c r="B2291" s="1">
        <v>45409</v>
      </c>
      <c r="C2291" t="s">
        <v>95</v>
      </c>
      <c r="D2291" t="s">
        <v>49</v>
      </c>
      <c r="E2291">
        <v>2223.89</v>
      </c>
      <c r="F2291">
        <v>2124.5</v>
      </c>
      <c r="G2291">
        <v>12.6</v>
      </c>
      <c r="H2291">
        <v>10</v>
      </c>
      <c r="I2291">
        <v>4.9000000000000004</v>
      </c>
      <c r="J2291" t="s">
        <v>28</v>
      </c>
      <c r="K2291" t="s">
        <v>4820</v>
      </c>
      <c r="L2291">
        <v>0</v>
      </c>
      <c r="M2291">
        <v>0</v>
      </c>
      <c r="N2291" t="s">
        <v>241</v>
      </c>
      <c r="O2291" t="s">
        <v>340</v>
      </c>
      <c r="P2291" t="s">
        <v>31</v>
      </c>
      <c r="Q2291">
        <v>1085.29</v>
      </c>
      <c r="R2291" t="s">
        <v>32</v>
      </c>
      <c r="S2291" t="s">
        <v>33</v>
      </c>
      <c r="T2291">
        <v>1</v>
      </c>
      <c r="U2291" t="s">
        <v>4825</v>
      </c>
      <c r="V2291">
        <v>20.61</v>
      </c>
      <c r="W2291" t="s">
        <v>28</v>
      </c>
      <c r="X2291">
        <v>0</v>
      </c>
      <c r="Y2291">
        <v>8</v>
      </c>
      <c r="Z2291">
        <v>7</v>
      </c>
      <c r="AA2291" t="s">
        <v>53</v>
      </c>
      <c r="AB2291" t="s">
        <v>54</v>
      </c>
      <c r="AC2291" t="s">
        <v>55</v>
      </c>
      <c r="AD2291">
        <v>3309.18</v>
      </c>
    </row>
    <row r="2292" spans="1:30" x14ac:dyDescent="0.25">
      <c r="A2292" t="s">
        <v>2607</v>
      </c>
      <c r="B2292" s="1">
        <v>45730</v>
      </c>
      <c r="C2292" t="s">
        <v>4822</v>
      </c>
      <c r="D2292" t="s">
        <v>58</v>
      </c>
      <c r="E2292">
        <v>3413.21</v>
      </c>
      <c r="F2292">
        <v>3244.43</v>
      </c>
      <c r="G2292">
        <v>34</v>
      </c>
      <c r="H2292">
        <v>22</v>
      </c>
      <c r="I2292">
        <v>4.4000000000000004</v>
      </c>
      <c r="J2292" t="s">
        <v>35</v>
      </c>
      <c r="K2292" t="s">
        <v>59</v>
      </c>
      <c r="L2292">
        <v>3</v>
      </c>
      <c r="M2292">
        <v>0</v>
      </c>
      <c r="N2292" t="s">
        <v>320</v>
      </c>
      <c r="O2292" t="s">
        <v>183</v>
      </c>
      <c r="P2292" t="s">
        <v>52</v>
      </c>
      <c r="Q2292">
        <v>1144.6300000000001</v>
      </c>
      <c r="R2292" t="s">
        <v>32</v>
      </c>
      <c r="S2292" t="s">
        <v>33</v>
      </c>
      <c r="T2292">
        <v>1</v>
      </c>
      <c r="U2292" t="s">
        <v>45</v>
      </c>
      <c r="V2292">
        <v>22.32</v>
      </c>
      <c r="W2292" t="s">
        <v>35</v>
      </c>
      <c r="X2292">
        <v>1</v>
      </c>
      <c r="Y2292">
        <v>7</v>
      </c>
      <c r="Z2292">
        <v>5</v>
      </c>
      <c r="AA2292" t="s">
        <v>53</v>
      </c>
      <c r="AB2292" t="s">
        <v>54</v>
      </c>
      <c r="AC2292" t="s">
        <v>38</v>
      </c>
      <c r="AD2292">
        <v>4557.84</v>
      </c>
    </row>
    <row r="2293" spans="1:30" x14ac:dyDescent="0.25">
      <c r="A2293" t="s">
        <v>2608</v>
      </c>
      <c r="B2293" s="1">
        <v>45947</v>
      </c>
      <c r="C2293" t="s">
        <v>4824</v>
      </c>
      <c r="D2293" t="s">
        <v>58</v>
      </c>
      <c r="E2293">
        <v>1729.9</v>
      </c>
      <c r="F2293">
        <v>1796.88</v>
      </c>
      <c r="G2293">
        <v>60.3</v>
      </c>
      <c r="H2293">
        <v>40.299999999999997</v>
      </c>
      <c r="I2293">
        <v>2.9</v>
      </c>
      <c r="J2293" t="s">
        <v>28</v>
      </c>
      <c r="K2293" t="s">
        <v>4820</v>
      </c>
      <c r="L2293">
        <v>0</v>
      </c>
      <c r="M2293">
        <v>0</v>
      </c>
      <c r="N2293" t="s">
        <v>238</v>
      </c>
      <c r="O2293" t="s">
        <v>183</v>
      </c>
      <c r="P2293" t="s">
        <v>31</v>
      </c>
      <c r="Q2293">
        <v>960.57</v>
      </c>
      <c r="R2293" t="s">
        <v>32</v>
      </c>
      <c r="S2293" t="s">
        <v>33</v>
      </c>
      <c r="T2293">
        <v>1</v>
      </c>
      <c r="U2293" t="s">
        <v>4825</v>
      </c>
      <c r="V2293">
        <v>8.4</v>
      </c>
      <c r="W2293" t="s">
        <v>35</v>
      </c>
      <c r="X2293">
        <v>1</v>
      </c>
      <c r="Y2293">
        <v>15</v>
      </c>
      <c r="Z2293">
        <v>6</v>
      </c>
      <c r="AA2293" t="s">
        <v>53</v>
      </c>
      <c r="AB2293" t="s">
        <v>37</v>
      </c>
      <c r="AC2293" t="s">
        <v>55</v>
      </c>
      <c r="AD2293">
        <v>2690.4700000000003</v>
      </c>
    </row>
    <row r="2294" spans="1:30" x14ac:dyDescent="0.25">
      <c r="A2294" t="s">
        <v>2609</v>
      </c>
      <c r="B2294" s="1">
        <v>45799</v>
      </c>
      <c r="C2294" t="s">
        <v>4819</v>
      </c>
      <c r="D2294" t="s">
        <v>27</v>
      </c>
      <c r="E2294">
        <v>4955.45</v>
      </c>
      <c r="F2294">
        <v>4748.67</v>
      </c>
      <c r="G2294">
        <v>50.6</v>
      </c>
      <c r="H2294">
        <v>32.6</v>
      </c>
      <c r="I2294">
        <v>4.3</v>
      </c>
      <c r="J2294" t="s">
        <v>28</v>
      </c>
      <c r="K2294" t="s">
        <v>4820</v>
      </c>
      <c r="L2294">
        <v>0</v>
      </c>
      <c r="M2294">
        <v>0</v>
      </c>
      <c r="N2294" t="s">
        <v>229</v>
      </c>
      <c r="O2294" t="s">
        <v>101</v>
      </c>
      <c r="P2294" t="s">
        <v>81</v>
      </c>
      <c r="Q2294">
        <v>1155.1400000000001</v>
      </c>
      <c r="R2294" t="s">
        <v>76</v>
      </c>
      <c r="S2294" t="s">
        <v>33</v>
      </c>
      <c r="T2294">
        <v>1</v>
      </c>
      <c r="U2294" t="s">
        <v>4825</v>
      </c>
      <c r="V2294">
        <v>11.56</v>
      </c>
      <c r="W2294" t="s">
        <v>28</v>
      </c>
      <c r="X2294">
        <v>0</v>
      </c>
      <c r="Y2294">
        <v>7</v>
      </c>
      <c r="Z2294">
        <v>9</v>
      </c>
      <c r="AA2294" t="s">
        <v>78</v>
      </c>
      <c r="AB2294" t="s">
        <v>37</v>
      </c>
      <c r="AC2294" t="s">
        <v>55</v>
      </c>
      <c r="AD2294">
        <v>6110.59</v>
      </c>
    </row>
    <row r="2295" spans="1:30" x14ac:dyDescent="0.25">
      <c r="A2295" t="s">
        <v>2610</v>
      </c>
      <c r="B2295" s="1">
        <v>45931</v>
      </c>
      <c r="C2295" t="s">
        <v>4821</v>
      </c>
      <c r="D2295" t="s">
        <v>27</v>
      </c>
      <c r="E2295">
        <v>3666.54</v>
      </c>
      <c r="F2295">
        <v>3731.13</v>
      </c>
      <c r="G2295">
        <v>77.5</v>
      </c>
      <c r="H2295">
        <v>69.5</v>
      </c>
      <c r="I2295">
        <v>3.6</v>
      </c>
      <c r="J2295" t="s">
        <v>35</v>
      </c>
      <c r="K2295" t="s">
        <v>109</v>
      </c>
      <c r="L2295">
        <v>2</v>
      </c>
      <c r="M2295">
        <v>1</v>
      </c>
      <c r="N2295" t="s">
        <v>178</v>
      </c>
      <c r="O2295" t="s">
        <v>689</v>
      </c>
      <c r="P2295" t="s">
        <v>81</v>
      </c>
      <c r="Q2295">
        <v>961.2</v>
      </c>
      <c r="R2295" t="s">
        <v>32</v>
      </c>
      <c r="S2295" t="s">
        <v>33</v>
      </c>
      <c r="T2295">
        <v>1</v>
      </c>
      <c r="U2295" t="s">
        <v>4825</v>
      </c>
      <c r="V2295">
        <v>22.43</v>
      </c>
      <c r="W2295" t="s">
        <v>35</v>
      </c>
      <c r="X2295">
        <v>1</v>
      </c>
      <c r="Y2295">
        <v>9</v>
      </c>
      <c r="Z2295">
        <v>12</v>
      </c>
      <c r="AA2295" t="s">
        <v>53</v>
      </c>
      <c r="AB2295" t="s">
        <v>37</v>
      </c>
      <c r="AC2295" t="s">
        <v>38</v>
      </c>
      <c r="AD2295">
        <v>4627.74</v>
      </c>
    </row>
    <row r="2296" spans="1:30" x14ac:dyDescent="0.25">
      <c r="A2296" t="s">
        <v>2611</v>
      </c>
      <c r="B2296" s="1">
        <v>45881</v>
      </c>
      <c r="C2296" t="s">
        <v>4819</v>
      </c>
      <c r="D2296" t="s">
        <v>27</v>
      </c>
      <c r="E2296">
        <v>3484.45</v>
      </c>
      <c r="F2296">
        <v>3389.45</v>
      </c>
      <c r="G2296">
        <v>29.6</v>
      </c>
      <c r="H2296">
        <v>10</v>
      </c>
      <c r="I2296">
        <v>0</v>
      </c>
      <c r="J2296" t="s">
        <v>35</v>
      </c>
      <c r="K2296" t="s">
        <v>177</v>
      </c>
      <c r="L2296">
        <v>5</v>
      </c>
      <c r="M2296">
        <v>0</v>
      </c>
      <c r="N2296" t="s">
        <v>174</v>
      </c>
      <c r="O2296" t="s">
        <v>328</v>
      </c>
      <c r="P2296" t="s">
        <v>81</v>
      </c>
      <c r="Q2296">
        <v>0</v>
      </c>
      <c r="R2296" t="s">
        <v>32</v>
      </c>
      <c r="S2296" t="s">
        <v>33</v>
      </c>
      <c r="T2296">
        <v>1</v>
      </c>
      <c r="U2296" t="s">
        <v>45</v>
      </c>
      <c r="V2296">
        <v>9.11</v>
      </c>
      <c r="W2296" t="s">
        <v>28</v>
      </c>
      <c r="X2296">
        <v>0</v>
      </c>
      <c r="Y2296">
        <v>18</v>
      </c>
      <c r="Z2296">
        <v>5</v>
      </c>
      <c r="AA2296" t="s">
        <v>36</v>
      </c>
      <c r="AB2296" t="s">
        <v>54</v>
      </c>
      <c r="AC2296" t="s">
        <v>38</v>
      </c>
      <c r="AD2296">
        <v>3484.45</v>
      </c>
    </row>
    <row r="2297" spans="1:30" x14ac:dyDescent="0.25">
      <c r="A2297" t="s">
        <v>2612</v>
      </c>
      <c r="B2297" s="1">
        <v>45717</v>
      </c>
      <c r="C2297" t="s">
        <v>173</v>
      </c>
      <c r="D2297" t="s">
        <v>58</v>
      </c>
      <c r="E2297">
        <v>3992.92</v>
      </c>
      <c r="F2297">
        <v>3660</v>
      </c>
      <c r="G2297">
        <v>46.1</v>
      </c>
      <c r="H2297">
        <v>26.1</v>
      </c>
      <c r="I2297">
        <v>3</v>
      </c>
      <c r="J2297" t="s">
        <v>28</v>
      </c>
      <c r="K2297" t="s">
        <v>4820</v>
      </c>
      <c r="L2297">
        <v>0</v>
      </c>
      <c r="M2297">
        <v>0</v>
      </c>
      <c r="N2297" t="s">
        <v>366</v>
      </c>
      <c r="O2297" t="s">
        <v>148</v>
      </c>
      <c r="P2297" t="s">
        <v>44</v>
      </c>
      <c r="Q2297">
        <v>801.74</v>
      </c>
      <c r="R2297" t="s">
        <v>76</v>
      </c>
      <c r="S2297" t="s">
        <v>33</v>
      </c>
      <c r="T2297">
        <v>1</v>
      </c>
      <c r="U2297" t="s">
        <v>89</v>
      </c>
      <c r="V2297">
        <v>22.75</v>
      </c>
      <c r="W2297" t="s">
        <v>28</v>
      </c>
      <c r="X2297">
        <v>0</v>
      </c>
      <c r="Y2297">
        <v>14</v>
      </c>
      <c r="Z2297">
        <v>9</v>
      </c>
      <c r="AA2297" t="s">
        <v>36</v>
      </c>
      <c r="AB2297" t="s">
        <v>37</v>
      </c>
      <c r="AC2297" t="s">
        <v>46</v>
      </c>
      <c r="AD2297">
        <v>4794.66</v>
      </c>
    </row>
    <row r="2298" spans="1:30" x14ac:dyDescent="0.25">
      <c r="A2298" t="s">
        <v>2613</v>
      </c>
      <c r="B2298" s="1">
        <v>46004</v>
      </c>
      <c r="C2298" t="s">
        <v>4823</v>
      </c>
      <c r="D2298" t="s">
        <v>49</v>
      </c>
      <c r="E2298">
        <v>1315.81</v>
      </c>
      <c r="F2298">
        <v>1024.5</v>
      </c>
      <c r="G2298">
        <v>45.3</v>
      </c>
      <c r="H2298">
        <v>40.299999999999997</v>
      </c>
      <c r="I2298">
        <v>1</v>
      </c>
      <c r="J2298" t="s">
        <v>28</v>
      </c>
      <c r="K2298" t="s">
        <v>4820</v>
      </c>
      <c r="L2298">
        <v>0</v>
      </c>
      <c r="M2298">
        <v>0</v>
      </c>
      <c r="N2298" t="s">
        <v>513</v>
      </c>
      <c r="O2298" t="s">
        <v>1185</v>
      </c>
      <c r="P2298" t="s">
        <v>31</v>
      </c>
      <c r="Q2298">
        <v>932.9</v>
      </c>
      <c r="R2298" t="s">
        <v>32</v>
      </c>
      <c r="S2298" t="s">
        <v>33</v>
      </c>
      <c r="T2298">
        <v>1</v>
      </c>
      <c r="U2298" t="s">
        <v>45</v>
      </c>
      <c r="V2298">
        <v>12.65</v>
      </c>
      <c r="W2298" t="s">
        <v>35</v>
      </c>
      <c r="X2298">
        <v>1</v>
      </c>
      <c r="Y2298">
        <v>1</v>
      </c>
      <c r="Z2298">
        <v>6</v>
      </c>
      <c r="AA2298" t="s">
        <v>53</v>
      </c>
      <c r="AB2298" t="s">
        <v>54</v>
      </c>
      <c r="AC2298" t="s">
        <v>55</v>
      </c>
      <c r="AD2298">
        <v>2248.71</v>
      </c>
    </row>
    <row r="2299" spans="1:30" x14ac:dyDescent="0.25">
      <c r="A2299" t="s">
        <v>2614</v>
      </c>
      <c r="B2299" s="1">
        <v>45346</v>
      </c>
      <c r="C2299" t="s">
        <v>173</v>
      </c>
      <c r="D2299" t="s">
        <v>49</v>
      </c>
      <c r="E2299">
        <v>3303.79</v>
      </c>
      <c r="F2299">
        <v>3484.09</v>
      </c>
      <c r="G2299">
        <v>42.1</v>
      </c>
      <c r="H2299">
        <v>25.1</v>
      </c>
      <c r="I2299">
        <v>2.1</v>
      </c>
      <c r="J2299" t="s">
        <v>28</v>
      </c>
      <c r="K2299" t="s">
        <v>4820</v>
      </c>
      <c r="L2299">
        <v>0</v>
      </c>
      <c r="M2299">
        <v>0</v>
      </c>
      <c r="N2299" t="s">
        <v>229</v>
      </c>
      <c r="O2299" t="s">
        <v>186</v>
      </c>
      <c r="P2299" t="s">
        <v>52</v>
      </c>
      <c r="Q2299">
        <v>1058.9100000000001</v>
      </c>
      <c r="R2299" t="s">
        <v>32</v>
      </c>
      <c r="S2299" t="s">
        <v>33</v>
      </c>
      <c r="T2299">
        <v>1</v>
      </c>
      <c r="U2299" t="s">
        <v>89</v>
      </c>
      <c r="V2299">
        <v>5.49</v>
      </c>
      <c r="W2299" t="s">
        <v>35</v>
      </c>
      <c r="X2299">
        <v>1</v>
      </c>
      <c r="Y2299">
        <v>17</v>
      </c>
      <c r="Z2299">
        <v>14</v>
      </c>
      <c r="AA2299" t="s">
        <v>36</v>
      </c>
      <c r="AB2299" t="s">
        <v>54</v>
      </c>
      <c r="AC2299" t="s">
        <v>46</v>
      </c>
      <c r="AD2299">
        <v>4362.7</v>
      </c>
    </row>
    <row r="2300" spans="1:30" x14ac:dyDescent="0.25">
      <c r="A2300" t="s">
        <v>2615</v>
      </c>
      <c r="B2300" s="1">
        <v>45777</v>
      </c>
      <c r="C2300" t="s">
        <v>4819</v>
      </c>
      <c r="D2300" t="s">
        <v>41</v>
      </c>
      <c r="E2300">
        <v>1365.58</v>
      </c>
      <c r="F2300">
        <v>1365.47</v>
      </c>
      <c r="G2300">
        <v>15.1</v>
      </c>
      <c r="H2300">
        <v>10</v>
      </c>
      <c r="I2300">
        <v>4.5</v>
      </c>
      <c r="J2300" t="s">
        <v>28</v>
      </c>
      <c r="K2300" t="s">
        <v>4820</v>
      </c>
      <c r="L2300">
        <v>0</v>
      </c>
      <c r="M2300">
        <v>0</v>
      </c>
      <c r="N2300" t="s">
        <v>269</v>
      </c>
      <c r="O2300" t="s">
        <v>521</v>
      </c>
      <c r="P2300" t="s">
        <v>31</v>
      </c>
      <c r="Q2300">
        <v>1049.32</v>
      </c>
      <c r="R2300" t="s">
        <v>32</v>
      </c>
      <c r="S2300" t="s">
        <v>33</v>
      </c>
      <c r="T2300">
        <v>1</v>
      </c>
      <c r="U2300" t="s">
        <v>45</v>
      </c>
      <c r="V2300">
        <v>3.51</v>
      </c>
      <c r="W2300" t="s">
        <v>28</v>
      </c>
      <c r="X2300">
        <v>0</v>
      </c>
      <c r="Y2300">
        <v>17</v>
      </c>
      <c r="Z2300">
        <v>9</v>
      </c>
      <c r="AA2300" t="s">
        <v>53</v>
      </c>
      <c r="AB2300" t="s">
        <v>54</v>
      </c>
      <c r="AC2300" t="s">
        <v>38</v>
      </c>
      <c r="AD2300">
        <v>2414.8999999999996</v>
      </c>
    </row>
    <row r="2301" spans="1:30" x14ac:dyDescent="0.25">
      <c r="A2301" t="s">
        <v>2616</v>
      </c>
      <c r="B2301" s="1">
        <v>45711</v>
      </c>
      <c r="C2301" t="s">
        <v>173</v>
      </c>
      <c r="D2301" t="s">
        <v>49</v>
      </c>
      <c r="E2301">
        <v>3433.31</v>
      </c>
      <c r="F2301">
        <v>3283.34</v>
      </c>
      <c r="G2301">
        <v>59</v>
      </c>
      <c r="H2301">
        <v>44</v>
      </c>
      <c r="I2301">
        <v>2.8</v>
      </c>
      <c r="J2301" t="s">
        <v>35</v>
      </c>
      <c r="K2301" t="s">
        <v>109</v>
      </c>
      <c r="L2301">
        <v>2</v>
      </c>
      <c r="M2301">
        <v>1</v>
      </c>
      <c r="N2301" t="s">
        <v>142</v>
      </c>
      <c r="O2301" t="s">
        <v>395</v>
      </c>
      <c r="P2301" t="s">
        <v>44</v>
      </c>
      <c r="Q2301">
        <v>934.59</v>
      </c>
      <c r="R2301" t="s">
        <v>76</v>
      </c>
      <c r="S2301" t="s">
        <v>33</v>
      </c>
      <c r="T2301">
        <v>1</v>
      </c>
      <c r="U2301" t="s">
        <v>89</v>
      </c>
      <c r="V2301">
        <v>9.1300000000000008</v>
      </c>
      <c r="W2301" t="s">
        <v>35</v>
      </c>
      <c r="X2301">
        <v>1</v>
      </c>
      <c r="Y2301">
        <v>1</v>
      </c>
      <c r="Z2301">
        <v>8</v>
      </c>
      <c r="AA2301" t="s">
        <v>53</v>
      </c>
      <c r="AB2301" t="s">
        <v>54</v>
      </c>
      <c r="AC2301" t="s">
        <v>55</v>
      </c>
      <c r="AD2301">
        <v>4367.8999999999996</v>
      </c>
    </row>
    <row r="2302" spans="1:30" x14ac:dyDescent="0.25">
      <c r="A2302" t="s">
        <v>2617</v>
      </c>
      <c r="B2302" s="1">
        <v>45409</v>
      </c>
      <c r="C2302" t="s">
        <v>4819</v>
      </c>
      <c r="D2302" t="s">
        <v>49</v>
      </c>
      <c r="E2302">
        <v>2890.83</v>
      </c>
      <c r="F2302">
        <v>2779.33</v>
      </c>
      <c r="G2302">
        <v>59</v>
      </c>
      <c r="H2302">
        <v>37</v>
      </c>
      <c r="I2302">
        <v>2.7</v>
      </c>
      <c r="J2302" t="s">
        <v>28</v>
      </c>
      <c r="K2302" t="s">
        <v>4820</v>
      </c>
      <c r="L2302">
        <v>0</v>
      </c>
      <c r="M2302">
        <v>0</v>
      </c>
      <c r="N2302" t="s">
        <v>60</v>
      </c>
      <c r="O2302" t="s">
        <v>61</v>
      </c>
      <c r="P2302" t="s">
        <v>52</v>
      </c>
      <c r="Q2302">
        <v>939.38</v>
      </c>
      <c r="R2302" t="s">
        <v>76</v>
      </c>
      <c r="S2302" t="s">
        <v>33</v>
      </c>
      <c r="T2302">
        <v>1</v>
      </c>
      <c r="U2302" t="s">
        <v>4825</v>
      </c>
      <c r="V2302">
        <v>8.99</v>
      </c>
      <c r="W2302" t="s">
        <v>35</v>
      </c>
      <c r="X2302">
        <v>1</v>
      </c>
      <c r="Y2302">
        <v>2</v>
      </c>
      <c r="Z2302">
        <v>10</v>
      </c>
      <c r="AA2302" t="s">
        <v>53</v>
      </c>
      <c r="AB2302" t="s">
        <v>54</v>
      </c>
      <c r="AC2302" t="s">
        <v>38</v>
      </c>
      <c r="AD2302">
        <v>3830.21</v>
      </c>
    </row>
    <row r="2303" spans="1:30" x14ac:dyDescent="0.25">
      <c r="A2303" t="s">
        <v>2618</v>
      </c>
      <c r="B2303" s="1">
        <v>45853</v>
      </c>
      <c r="C2303" t="s">
        <v>4821</v>
      </c>
      <c r="D2303" t="s">
        <v>58</v>
      </c>
      <c r="E2303">
        <v>3041.42</v>
      </c>
      <c r="F2303">
        <v>2749.54</v>
      </c>
      <c r="G2303">
        <v>61.7</v>
      </c>
      <c r="H2303">
        <v>47.7</v>
      </c>
      <c r="I2303">
        <v>3.3</v>
      </c>
      <c r="J2303" t="s">
        <v>35</v>
      </c>
      <c r="K2303" t="s">
        <v>109</v>
      </c>
      <c r="L2303">
        <v>2</v>
      </c>
      <c r="M2303">
        <v>1</v>
      </c>
      <c r="N2303" t="s">
        <v>447</v>
      </c>
      <c r="O2303" t="s">
        <v>427</v>
      </c>
      <c r="P2303" t="s">
        <v>52</v>
      </c>
      <c r="Q2303">
        <v>842.08</v>
      </c>
      <c r="R2303" t="s">
        <v>32</v>
      </c>
      <c r="S2303" t="s">
        <v>33</v>
      </c>
      <c r="T2303">
        <v>1</v>
      </c>
      <c r="U2303" t="s">
        <v>89</v>
      </c>
      <c r="V2303">
        <v>12.21</v>
      </c>
      <c r="W2303" t="s">
        <v>35</v>
      </c>
      <c r="X2303">
        <v>1</v>
      </c>
      <c r="Y2303">
        <v>5</v>
      </c>
      <c r="Z2303">
        <v>13</v>
      </c>
      <c r="AA2303" t="s">
        <v>36</v>
      </c>
      <c r="AB2303" t="s">
        <v>54</v>
      </c>
      <c r="AC2303" t="s">
        <v>38</v>
      </c>
      <c r="AD2303">
        <v>3883.5</v>
      </c>
    </row>
    <row r="2304" spans="1:30" x14ac:dyDescent="0.25">
      <c r="A2304" t="s">
        <v>2619</v>
      </c>
      <c r="B2304" s="1">
        <v>45760</v>
      </c>
      <c r="C2304" t="s">
        <v>4824</v>
      </c>
      <c r="D2304" t="s">
        <v>41</v>
      </c>
      <c r="E2304">
        <v>2792.01</v>
      </c>
      <c r="F2304">
        <v>2592.13</v>
      </c>
      <c r="G2304">
        <v>49.9</v>
      </c>
      <c r="H2304">
        <v>28.9</v>
      </c>
      <c r="I2304">
        <v>2.9</v>
      </c>
      <c r="J2304" t="s">
        <v>35</v>
      </c>
      <c r="K2304" t="s">
        <v>73</v>
      </c>
      <c r="L2304">
        <v>4</v>
      </c>
      <c r="M2304">
        <v>0</v>
      </c>
      <c r="N2304" t="s">
        <v>418</v>
      </c>
      <c r="O2304" t="s">
        <v>262</v>
      </c>
      <c r="P2304" t="s">
        <v>52</v>
      </c>
      <c r="Q2304">
        <v>1211.3900000000001</v>
      </c>
      <c r="R2304" t="s">
        <v>32</v>
      </c>
      <c r="S2304" t="s">
        <v>33</v>
      </c>
      <c r="T2304">
        <v>1</v>
      </c>
      <c r="U2304" t="s">
        <v>89</v>
      </c>
      <c r="V2304">
        <v>20.25</v>
      </c>
      <c r="W2304" t="s">
        <v>35</v>
      </c>
      <c r="X2304">
        <v>1</v>
      </c>
      <c r="Y2304">
        <v>1</v>
      </c>
      <c r="Z2304">
        <v>5</v>
      </c>
      <c r="AA2304" t="s">
        <v>36</v>
      </c>
      <c r="AB2304" t="s">
        <v>37</v>
      </c>
      <c r="AC2304" t="s">
        <v>55</v>
      </c>
      <c r="AD2304">
        <v>4003.4000000000005</v>
      </c>
    </row>
    <row r="2305" spans="1:30" x14ac:dyDescent="0.25">
      <c r="A2305" t="s">
        <v>2620</v>
      </c>
      <c r="B2305" s="1">
        <v>45876</v>
      </c>
      <c r="C2305" t="s">
        <v>4822</v>
      </c>
      <c r="D2305" t="s">
        <v>41</v>
      </c>
      <c r="E2305">
        <v>1605.8</v>
      </c>
      <c r="F2305">
        <v>1474.44</v>
      </c>
      <c r="G2305">
        <v>24.9</v>
      </c>
      <c r="H2305">
        <v>10.9</v>
      </c>
      <c r="I2305">
        <v>4.3</v>
      </c>
      <c r="J2305" t="s">
        <v>28</v>
      </c>
      <c r="K2305" t="s">
        <v>4820</v>
      </c>
      <c r="L2305">
        <v>0</v>
      </c>
      <c r="M2305">
        <v>0</v>
      </c>
      <c r="N2305" t="s">
        <v>253</v>
      </c>
      <c r="O2305" t="s">
        <v>495</v>
      </c>
      <c r="P2305" t="s">
        <v>31</v>
      </c>
      <c r="Q2305">
        <v>927.75</v>
      </c>
      <c r="R2305" t="s">
        <v>32</v>
      </c>
      <c r="S2305" t="s">
        <v>33</v>
      </c>
      <c r="T2305">
        <v>1</v>
      </c>
      <c r="U2305" t="s">
        <v>45</v>
      </c>
      <c r="V2305">
        <v>8.61</v>
      </c>
      <c r="W2305" t="s">
        <v>28</v>
      </c>
      <c r="X2305">
        <v>0</v>
      </c>
      <c r="Y2305">
        <v>6</v>
      </c>
      <c r="Z2305">
        <v>9</v>
      </c>
      <c r="AA2305" t="s">
        <v>78</v>
      </c>
      <c r="AB2305" t="s">
        <v>37</v>
      </c>
      <c r="AC2305" t="s">
        <v>46</v>
      </c>
      <c r="AD2305">
        <v>2533.5500000000002</v>
      </c>
    </row>
    <row r="2306" spans="1:30" x14ac:dyDescent="0.25">
      <c r="A2306" t="s">
        <v>2621</v>
      </c>
      <c r="B2306" s="1">
        <v>45741</v>
      </c>
      <c r="C2306" t="s">
        <v>83</v>
      </c>
      <c r="D2306" t="s">
        <v>49</v>
      </c>
      <c r="E2306">
        <v>3882.33</v>
      </c>
      <c r="F2306">
        <v>3555.05</v>
      </c>
      <c r="G2306">
        <v>8.4</v>
      </c>
      <c r="H2306">
        <v>10</v>
      </c>
      <c r="I2306">
        <v>3</v>
      </c>
      <c r="J2306" t="s">
        <v>35</v>
      </c>
      <c r="K2306" t="s">
        <v>177</v>
      </c>
      <c r="L2306">
        <v>5</v>
      </c>
      <c r="M2306">
        <v>0</v>
      </c>
      <c r="N2306" t="s">
        <v>418</v>
      </c>
      <c r="O2306" t="s">
        <v>233</v>
      </c>
      <c r="P2306" t="s">
        <v>81</v>
      </c>
      <c r="Q2306">
        <v>1004.51</v>
      </c>
      <c r="R2306" t="s">
        <v>32</v>
      </c>
      <c r="S2306" t="s">
        <v>33</v>
      </c>
      <c r="T2306">
        <v>1</v>
      </c>
      <c r="U2306" t="s">
        <v>89</v>
      </c>
      <c r="V2306">
        <v>11.58</v>
      </c>
      <c r="W2306" t="s">
        <v>28</v>
      </c>
      <c r="X2306">
        <v>0</v>
      </c>
      <c r="Y2306">
        <v>9</v>
      </c>
      <c r="Z2306">
        <v>1</v>
      </c>
      <c r="AA2306" t="s">
        <v>53</v>
      </c>
      <c r="AB2306" t="s">
        <v>54</v>
      </c>
      <c r="AC2306" t="s">
        <v>38</v>
      </c>
      <c r="AD2306">
        <v>4886.84</v>
      </c>
    </row>
    <row r="2307" spans="1:30" x14ac:dyDescent="0.25">
      <c r="A2307" t="s">
        <v>2622</v>
      </c>
      <c r="B2307" s="1">
        <v>45823</v>
      </c>
      <c r="C2307" t="s">
        <v>4822</v>
      </c>
      <c r="D2307" t="s">
        <v>49</v>
      </c>
      <c r="E2307">
        <v>4153.8</v>
      </c>
      <c r="F2307">
        <v>3833.66</v>
      </c>
      <c r="G2307">
        <v>36.799999999999997</v>
      </c>
      <c r="H2307">
        <v>15.8</v>
      </c>
      <c r="I2307">
        <v>2.9</v>
      </c>
      <c r="J2307" t="s">
        <v>28</v>
      </c>
      <c r="K2307" t="s">
        <v>4820</v>
      </c>
      <c r="L2307">
        <v>0</v>
      </c>
      <c r="M2307">
        <v>0</v>
      </c>
      <c r="N2307" t="s">
        <v>74</v>
      </c>
      <c r="O2307" t="s">
        <v>544</v>
      </c>
      <c r="P2307" t="s">
        <v>81</v>
      </c>
      <c r="Q2307">
        <v>961.71</v>
      </c>
      <c r="R2307" t="s">
        <v>32</v>
      </c>
      <c r="S2307" t="s">
        <v>33</v>
      </c>
      <c r="T2307">
        <v>1</v>
      </c>
      <c r="U2307" t="s">
        <v>45</v>
      </c>
      <c r="V2307">
        <v>9.7100000000000009</v>
      </c>
      <c r="W2307" t="s">
        <v>28</v>
      </c>
      <c r="X2307">
        <v>0</v>
      </c>
      <c r="Y2307">
        <v>11</v>
      </c>
      <c r="Z2307">
        <v>10</v>
      </c>
      <c r="AA2307" t="s">
        <v>53</v>
      </c>
      <c r="AB2307" t="s">
        <v>54</v>
      </c>
      <c r="AC2307" t="s">
        <v>38</v>
      </c>
      <c r="AD2307">
        <v>5115.51</v>
      </c>
    </row>
    <row r="2308" spans="1:30" x14ac:dyDescent="0.25">
      <c r="A2308" t="s">
        <v>2623</v>
      </c>
      <c r="B2308" s="1">
        <v>45406</v>
      </c>
      <c r="C2308" t="s">
        <v>95</v>
      </c>
      <c r="D2308" t="s">
        <v>27</v>
      </c>
      <c r="E2308">
        <v>4028.17</v>
      </c>
      <c r="F2308">
        <v>3626.97</v>
      </c>
      <c r="G2308">
        <v>50.7</v>
      </c>
      <c r="H2308">
        <v>35.700000000000003</v>
      </c>
      <c r="I2308">
        <v>4.2</v>
      </c>
      <c r="J2308" t="s">
        <v>35</v>
      </c>
      <c r="K2308" t="s">
        <v>109</v>
      </c>
      <c r="L2308">
        <v>2</v>
      </c>
      <c r="M2308">
        <v>1</v>
      </c>
      <c r="N2308" t="s">
        <v>110</v>
      </c>
      <c r="O2308" t="s">
        <v>315</v>
      </c>
      <c r="P2308" t="s">
        <v>44</v>
      </c>
      <c r="Q2308">
        <v>1090.93</v>
      </c>
      <c r="R2308" t="s">
        <v>32</v>
      </c>
      <c r="S2308" t="s">
        <v>33</v>
      </c>
      <c r="T2308">
        <v>1</v>
      </c>
      <c r="U2308" t="s">
        <v>45</v>
      </c>
      <c r="V2308">
        <v>24.12</v>
      </c>
      <c r="W2308" t="s">
        <v>35</v>
      </c>
      <c r="X2308">
        <v>1</v>
      </c>
      <c r="Y2308">
        <v>18</v>
      </c>
      <c r="Z2308">
        <v>3</v>
      </c>
      <c r="AA2308" t="s">
        <v>36</v>
      </c>
      <c r="AB2308" t="s">
        <v>54</v>
      </c>
      <c r="AC2308" t="s">
        <v>38</v>
      </c>
      <c r="AD2308">
        <v>5119.1000000000004</v>
      </c>
    </row>
    <row r="2309" spans="1:30" x14ac:dyDescent="0.25">
      <c r="A2309" t="s">
        <v>2624</v>
      </c>
      <c r="B2309" s="1">
        <v>45739</v>
      </c>
      <c r="C2309" t="s">
        <v>95</v>
      </c>
      <c r="D2309" t="s">
        <v>49</v>
      </c>
      <c r="E2309">
        <v>3272.27</v>
      </c>
      <c r="F2309">
        <v>3010.86</v>
      </c>
      <c r="G2309">
        <v>26.8</v>
      </c>
      <c r="H2309">
        <v>16.8</v>
      </c>
      <c r="I2309">
        <v>4</v>
      </c>
      <c r="J2309" t="s">
        <v>28</v>
      </c>
      <c r="K2309" t="s">
        <v>4820</v>
      </c>
      <c r="L2309">
        <v>0</v>
      </c>
      <c r="M2309">
        <v>0</v>
      </c>
      <c r="N2309" t="s">
        <v>472</v>
      </c>
      <c r="O2309" t="s">
        <v>563</v>
      </c>
      <c r="P2309" t="s">
        <v>81</v>
      </c>
      <c r="Q2309">
        <v>1142.25</v>
      </c>
      <c r="R2309" t="s">
        <v>32</v>
      </c>
      <c r="S2309" t="s">
        <v>33</v>
      </c>
      <c r="T2309">
        <v>1</v>
      </c>
      <c r="U2309" t="s">
        <v>89</v>
      </c>
      <c r="V2309">
        <v>16.38</v>
      </c>
      <c r="W2309" t="s">
        <v>35</v>
      </c>
      <c r="X2309">
        <v>1</v>
      </c>
      <c r="Y2309">
        <v>1</v>
      </c>
      <c r="Z2309">
        <v>13</v>
      </c>
      <c r="AA2309" t="s">
        <v>78</v>
      </c>
      <c r="AB2309" t="s">
        <v>54</v>
      </c>
      <c r="AC2309" t="s">
        <v>55</v>
      </c>
      <c r="AD2309">
        <v>4414.5200000000004</v>
      </c>
    </row>
    <row r="2310" spans="1:30" x14ac:dyDescent="0.25">
      <c r="A2310" t="s">
        <v>2625</v>
      </c>
      <c r="B2310" s="1">
        <v>45970</v>
      </c>
      <c r="C2310" t="s">
        <v>4819</v>
      </c>
      <c r="D2310" t="s">
        <v>27</v>
      </c>
      <c r="E2310">
        <v>2306.8000000000002</v>
      </c>
      <c r="F2310">
        <v>2221.67</v>
      </c>
      <c r="G2310">
        <v>23.4</v>
      </c>
      <c r="H2310">
        <v>14.4</v>
      </c>
      <c r="I2310">
        <v>2.8</v>
      </c>
      <c r="J2310" t="s">
        <v>28</v>
      </c>
      <c r="K2310" t="s">
        <v>4820</v>
      </c>
      <c r="L2310">
        <v>0</v>
      </c>
      <c r="M2310">
        <v>0</v>
      </c>
      <c r="N2310" t="s">
        <v>162</v>
      </c>
      <c r="O2310" t="s">
        <v>216</v>
      </c>
      <c r="P2310" t="s">
        <v>31</v>
      </c>
      <c r="Q2310">
        <v>763.5</v>
      </c>
      <c r="R2310" t="s">
        <v>76</v>
      </c>
      <c r="S2310" t="s">
        <v>33</v>
      </c>
      <c r="T2310">
        <v>1</v>
      </c>
      <c r="U2310" t="s">
        <v>89</v>
      </c>
      <c r="V2310">
        <v>7.98</v>
      </c>
      <c r="W2310" t="s">
        <v>35</v>
      </c>
      <c r="X2310">
        <v>1</v>
      </c>
      <c r="Y2310">
        <v>3</v>
      </c>
      <c r="Z2310">
        <v>12</v>
      </c>
      <c r="AA2310" t="s">
        <v>53</v>
      </c>
      <c r="AB2310" t="s">
        <v>54</v>
      </c>
      <c r="AC2310" t="s">
        <v>46</v>
      </c>
      <c r="AD2310">
        <v>3070.3</v>
      </c>
    </row>
    <row r="2311" spans="1:30" x14ac:dyDescent="0.25">
      <c r="A2311" t="s">
        <v>2626</v>
      </c>
      <c r="B2311" s="1">
        <v>45753</v>
      </c>
      <c r="C2311" t="s">
        <v>4819</v>
      </c>
      <c r="D2311" t="s">
        <v>58</v>
      </c>
      <c r="E2311">
        <v>4039.35</v>
      </c>
      <c r="F2311">
        <v>3576.48</v>
      </c>
      <c r="G2311">
        <v>37.6</v>
      </c>
      <c r="H2311">
        <v>24.6</v>
      </c>
      <c r="I2311">
        <v>3.9</v>
      </c>
      <c r="J2311" t="s">
        <v>35</v>
      </c>
      <c r="K2311" t="s">
        <v>4820</v>
      </c>
      <c r="L2311">
        <v>0</v>
      </c>
      <c r="M2311">
        <v>0</v>
      </c>
      <c r="N2311" t="s">
        <v>60</v>
      </c>
      <c r="O2311" t="s">
        <v>1171</v>
      </c>
      <c r="P2311" t="s">
        <v>81</v>
      </c>
      <c r="Q2311">
        <v>1140.54</v>
      </c>
      <c r="R2311" t="s">
        <v>32</v>
      </c>
      <c r="S2311" t="s">
        <v>33</v>
      </c>
      <c r="T2311">
        <v>1</v>
      </c>
      <c r="U2311" t="s">
        <v>89</v>
      </c>
      <c r="V2311">
        <v>10.53</v>
      </c>
      <c r="W2311" t="s">
        <v>35</v>
      </c>
      <c r="X2311">
        <v>1</v>
      </c>
      <c r="Y2311">
        <v>5</v>
      </c>
      <c r="Z2311">
        <v>2</v>
      </c>
      <c r="AA2311" t="s">
        <v>53</v>
      </c>
      <c r="AB2311" t="s">
        <v>37</v>
      </c>
      <c r="AC2311" t="s">
        <v>38</v>
      </c>
      <c r="AD2311">
        <v>5179.8899999999994</v>
      </c>
    </row>
    <row r="2312" spans="1:30" x14ac:dyDescent="0.25">
      <c r="A2312" t="s">
        <v>2627</v>
      </c>
      <c r="B2312" s="1">
        <v>45627</v>
      </c>
      <c r="C2312" t="s">
        <v>95</v>
      </c>
      <c r="D2312" t="s">
        <v>27</v>
      </c>
      <c r="E2312">
        <v>2877.93</v>
      </c>
      <c r="F2312">
        <v>2674.3</v>
      </c>
      <c r="G2312">
        <v>41.4</v>
      </c>
      <c r="H2312">
        <v>35.4</v>
      </c>
      <c r="I2312">
        <v>4.5999999999999996</v>
      </c>
      <c r="J2312" t="s">
        <v>28</v>
      </c>
      <c r="K2312" t="s">
        <v>4820</v>
      </c>
      <c r="L2312">
        <v>0</v>
      </c>
      <c r="M2312">
        <v>0</v>
      </c>
      <c r="N2312" t="s">
        <v>195</v>
      </c>
      <c r="O2312" t="s">
        <v>431</v>
      </c>
      <c r="P2312" t="s">
        <v>52</v>
      </c>
      <c r="Q2312">
        <v>1192.1199999999999</v>
      </c>
      <c r="R2312" t="s">
        <v>32</v>
      </c>
      <c r="S2312" t="s">
        <v>33</v>
      </c>
      <c r="T2312">
        <v>1</v>
      </c>
      <c r="U2312" t="s">
        <v>89</v>
      </c>
      <c r="V2312">
        <v>-2.79</v>
      </c>
      <c r="W2312" t="s">
        <v>35</v>
      </c>
      <c r="X2312">
        <v>1</v>
      </c>
      <c r="Y2312">
        <v>17</v>
      </c>
      <c r="Z2312">
        <v>5</v>
      </c>
      <c r="AA2312" t="s">
        <v>53</v>
      </c>
      <c r="AB2312" t="s">
        <v>37</v>
      </c>
      <c r="AC2312" t="s">
        <v>55</v>
      </c>
      <c r="AD2312">
        <v>4070.0499999999997</v>
      </c>
    </row>
    <row r="2313" spans="1:30" x14ac:dyDescent="0.25">
      <c r="A2313" t="s">
        <v>2628</v>
      </c>
      <c r="B2313" s="1">
        <v>45788</v>
      </c>
      <c r="C2313" t="s">
        <v>4823</v>
      </c>
      <c r="D2313" t="s">
        <v>58</v>
      </c>
      <c r="E2313">
        <v>3501.79</v>
      </c>
      <c r="F2313">
        <v>3216.34</v>
      </c>
      <c r="G2313">
        <v>30.3</v>
      </c>
      <c r="H2313">
        <v>19.3</v>
      </c>
      <c r="I2313">
        <v>2.2000000000000002</v>
      </c>
      <c r="J2313" t="s">
        <v>28</v>
      </c>
      <c r="K2313" t="s">
        <v>4820</v>
      </c>
      <c r="L2313">
        <v>0</v>
      </c>
      <c r="M2313">
        <v>0</v>
      </c>
      <c r="N2313" t="s">
        <v>434</v>
      </c>
      <c r="O2313" t="s">
        <v>101</v>
      </c>
      <c r="P2313" t="s">
        <v>52</v>
      </c>
      <c r="Q2313">
        <v>958.19</v>
      </c>
      <c r="R2313" t="s">
        <v>32</v>
      </c>
      <c r="S2313" t="s">
        <v>33</v>
      </c>
      <c r="T2313">
        <v>1</v>
      </c>
      <c r="U2313" t="s">
        <v>45</v>
      </c>
      <c r="V2313">
        <v>5.51</v>
      </c>
      <c r="W2313" t="s">
        <v>35</v>
      </c>
      <c r="X2313">
        <v>1</v>
      </c>
      <c r="Y2313">
        <v>2</v>
      </c>
      <c r="Z2313">
        <v>2</v>
      </c>
      <c r="AA2313" t="s">
        <v>78</v>
      </c>
      <c r="AB2313" t="s">
        <v>37</v>
      </c>
      <c r="AC2313" t="s">
        <v>38</v>
      </c>
      <c r="AD2313">
        <v>4459.9799999999996</v>
      </c>
    </row>
    <row r="2314" spans="1:30" x14ac:dyDescent="0.25">
      <c r="A2314" t="s">
        <v>2629</v>
      </c>
      <c r="B2314" s="1">
        <v>45430</v>
      </c>
      <c r="C2314" t="s">
        <v>4819</v>
      </c>
      <c r="D2314" t="s">
        <v>49</v>
      </c>
      <c r="E2314">
        <v>2953.58</v>
      </c>
      <c r="F2314">
        <v>2851.65</v>
      </c>
      <c r="G2314">
        <v>23</v>
      </c>
      <c r="H2314">
        <v>15</v>
      </c>
      <c r="I2314">
        <v>4</v>
      </c>
      <c r="J2314" t="s">
        <v>28</v>
      </c>
      <c r="K2314" t="s">
        <v>4820</v>
      </c>
      <c r="L2314">
        <v>0</v>
      </c>
      <c r="M2314">
        <v>0</v>
      </c>
      <c r="N2314" t="s">
        <v>65</v>
      </c>
      <c r="O2314" t="s">
        <v>792</v>
      </c>
      <c r="P2314" t="s">
        <v>52</v>
      </c>
      <c r="Q2314">
        <v>1091.8699999999999</v>
      </c>
      <c r="R2314" t="s">
        <v>32</v>
      </c>
      <c r="S2314" t="s">
        <v>33</v>
      </c>
      <c r="T2314">
        <v>1</v>
      </c>
      <c r="U2314" t="s">
        <v>89</v>
      </c>
      <c r="V2314">
        <v>17.510000000000002</v>
      </c>
      <c r="W2314" t="s">
        <v>28</v>
      </c>
      <c r="X2314">
        <v>0</v>
      </c>
      <c r="Y2314">
        <v>4</v>
      </c>
      <c r="Z2314">
        <v>14</v>
      </c>
      <c r="AA2314" t="s">
        <v>53</v>
      </c>
      <c r="AB2314" t="s">
        <v>37</v>
      </c>
      <c r="AC2314" t="s">
        <v>55</v>
      </c>
      <c r="AD2314">
        <v>4045.45</v>
      </c>
    </row>
    <row r="2315" spans="1:30" x14ac:dyDescent="0.25">
      <c r="A2315" t="s">
        <v>2630</v>
      </c>
      <c r="B2315" s="1">
        <v>45918</v>
      </c>
      <c r="C2315" t="s">
        <v>4823</v>
      </c>
      <c r="D2315" t="s">
        <v>49</v>
      </c>
      <c r="E2315">
        <v>3294.77</v>
      </c>
      <c r="F2315">
        <v>2953.05</v>
      </c>
      <c r="G2315">
        <v>46.9</v>
      </c>
      <c r="H2315">
        <v>29.9</v>
      </c>
      <c r="I2315">
        <v>2.7</v>
      </c>
      <c r="J2315" t="s">
        <v>28</v>
      </c>
      <c r="K2315" t="s">
        <v>4820</v>
      </c>
      <c r="L2315">
        <v>0</v>
      </c>
      <c r="M2315">
        <v>0</v>
      </c>
      <c r="N2315" t="s">
        <v>247</v>
      </c>
      <c r="O2315" t="s">
        <v>733</v>
      </c>
      <c r="P2315" t="s">
        <v>81</v>
      </c>
      <c r="Q2315">
        <v>956.86</v>
      </c>
      <c r="R2315" t="s">
        <v>32</v>
      </c>
      <c r="S2315" t="s">
        <v>33</v>
      </c>
      <c r="T2315">
        <v>1</v>
      </c>
      <c r="U2315" t="s">
        <v>89</v>
      </c>
      <c r="V2315">
        <v>11.53</v>
      </c>
      <c r="W2315" t="s">
        <v>35</v>
      </c>
      <c r="X2315">
        <v>1</v>
      </c>
      <c r="Y2315">
        <v>9</v>
      </c>
      <c r="Z2315">
        <v>6</v>
      </c>
      <c r="AA2315" t="s">
        <v>78</v>
      </c>
      <c r="AB2315" t="s">
        <v>37</v>
      </c>
      <c r="AC2315" t="s">
        <v>46</v>
      </c>
      <c r="AD2315">
        <v>4251.63</v>
      </c>
    </row>
    <row r="2316" spans="1:30" x14ac:dyDescent="0.25">
      <c r="A2316" t="s">
        <v>2631</v>
      </c>
      <c r="B2316" s="1">
        <v>45816</v>
      </c>
      <c r="C2316" t="s">
        <v>4821</v>
      </c>
      <c r="D2316" t="s">
        <v>41</v>
      </c>
      <c r="E2316">
        <v>2386.87</v>
      </c>
      <c r="F2316">
        <v>2386.5300000000002</v>
      </c>
      <c r="G2316">
        <v>49.6</v>
      </c>
      <c r="H2316">
        <v>24.6</v>
      </c>
      <c r="I2316">
        <v>1.4</v>
      </c>
      <c r="J2316" t="s">
        <v>35</v>
      </c>
      <c r="K2316" t="s">
        <v>109</v>
      </c>
      <c r="L2316">
        <v>2</v>
      </c>
      <c r="M2316">
        <v>1</v>
      </c>
      <c r="N2316" t="s">
        <v>447</v>
      </c>
      <c r="O2316" t="s">
        <v>534</v>
      </c>
      <c r="P2316" t="s">
        <v>52</v>
      </c>
      <c r="Q2316">
        <v>988.1</v>
      </c>
      <c r="R2316" t="s">
        <v>32</v>
      </c>
      <c r="S2316" t="s">
        <v>33</v>
      </c>
      <c r="T2316">
        <v>1</v>
      </c>
      <c r="U2316" t="s">
        <v>45</v>
      </c>
      <c r="V2316">
        <v>10.029999999999999</v>
      </c>
      <c r="W2316" t="s">
        <v>35</v>
      </c>
      <c r="X2316">
        <v>1</v>
      </c>
      <c r="Y2316">
        <v>18</v>
      </c>
      <c r="Z2316">
        <v>8</v>
      </c>
      <c r="AA2316" t="s">
        <v>36</v>
      </c>
      <c r="AB2316" t="s">
        <v>54</v>
      </c>
      <c r="AC2316" t="s">
        <v>38</v>
      </c>
      <c r="AD2316">
        <v>3374.97</v>
      </c>
    </row>
    <row r="2317" spans="1:30" x14ac:dyDescent="0.25">
      <c r="A2317" t="s">
        <v>2632</v>
      </c>
      <c r="B2317" s="1">
        <v>45851</v>
      </c>
      <c r="C2317" t="s">
        <v>173</v>
      </c>
      <c r="D2317" t="s">
        <v>41</v>
      </c>
      <c r="E2317">
        <v>3031.23</v>
      </c>
      <c r="F2317">
        <v>3030.51</v>
      </c>
      <c r="G2317">
        <v>43</v>
      </c>
      <c r="H2317">
        <v>24</v>
      </c>
      <c r="I2317">
        <v>2.7</v>
      </c>
      <c r="J2317" t="s">
        <v>28</v>
      </c>
      <c r="K2317" t="s">
        <v>4820</v>
      </c>
      <c r="L2317">
        <v>0</v>
      </c>
      <c r="M2317">
        <v>0</v>
      </c>
      <c r="N2317" t="s">
        <v>185</v>
      </c>
      <c r="O2317" t="s">
        <v>495</v>
      </c>
      <c r="P2317" t="s">
        <v>52</v>
      </c>
      <c r="Q2317">
        <v>1010.78</v>
      </c>
      <c r="R2317" t="s">
        <v>32</v>
      </c>
      <c r="S2317" t="s">
        <v>33</v>
      </c>
      <c r="T2317">
        <v>1</v>
      </c>
      <c r="U2317" t="s">
        <v>45</v>
      </c>
      <c r="V2317">
        <v>31.31</v>
      </c>
      <c r="W2317" t="s">
        <v>35</v>
      </c>
      <c r="X2317">
        <v>1</v>
      </c>
      <c r="Y2317">
        <v>11</v>
      </c>
      <c r="Z2317">
        <v>1</v>
      </c>
      <c r="AA2317" t="s">
        <v>36</v>
      </c>
      <c r="AB2317" t="s">
        <v>54</v>
      </c>
      <c r="AC2317" t="s">
        <v>46</v>
      </c>
      <c r="AD2317">
        <v>4042.01</v>
      </c>
    </row>
    <row r="2318" spans="1:30" x14ac:dyDescent="0.25">
      <c r="A2318" t="s">
        <v>2633</v>
      </c>
      <c r="B2318" s="1">
        <v>45404</v>
      </c>
      <c r="C2318" t="s">
        <v>95</v>
      </c>
      <c r="D2318" t="s">
        <v>41</v>
      </c>
      <c r="E2318">
        <v>2685.68</v>
      </c>
      <c r="F2318">
        <v>2659.77</v>
      </c>
      <c r="G2318">
        <v>78.7</v>
      </c>
      <c r="H2318">
        <v>53.7</v>
      </c>
      <c r="I2318">
        <v>4.3</v>
      </c>
      <c r="J2318" t="s">
        <v>28</v>
      </c>
      <c r="K2318" t="s">
        <v>4820</v>
      </c>
      <c r="L2318">
        <v>0</v>
      </c>
      <c r="M2318">
        <v>0</v>
      </c>
      <c r="N2318" t="s">
        <v>210</v>
      </c>
      <c r="O2318" t="s">
        <v>97</v>
      </c>
      <c r="P2318" t="s">
        <v>52</v>
      </c>
      <c r="Q2318">
        <v>848.08</v>
      </c>
      <c r="R2318" t="s">
        <v>76</v>
      </c>
      <c r="S2318" t="s">
        <v>33</v>
      </c>
      <c r="T2318">
        <v>1</v>
      </c>
      <c r="U2318" t="s">
        <v>45</v>
      </c>
      <c r="V2318">
        <v>11.47</v>
      </c>
      <c r="W2318" t="s">
        <v>35</v>
      </c>
      <c r="X2318">
        <v>1</v>
      </c>
      <c r="Y2318">
        <v>18</v>
      </c>
      <c r="Z2318">
        <v>11</v>
      </c>
      <c r="AA2318" t="s">
        <v>53</v>
      </c>
      <c r="AB2318" t="s">
        <v>54</v>
      </c>
      <c r="AC2318" t="s">
        <v>38</v>
      </c>
      <c r="AD2318">
        <v>3533.7599999999998</v>
      </c>
    </row>
    <row r="2319" spans="1:30" x14ac:dyDescent="0.25">
      <c r="A2319" t="s">
        <v>2634</v>
      </c>
      <c r="B2319" s="1">
        <v>45400</v>
      </c>
      <c r="C2319" t="s">
        <v>95</v>
      </c>
      <c r="D2319" t="s">
        <v>27</v>
      </c>
      <c r="E2319">
        <v>4167.79</v>
      </c>
      <c r="F2319">
        <v>3902.83</v>
      </c>
      <c r="G2319">
        <v>32.1</v>
      </c>
      <c r="H2319">
        <v>15.1</v>
      </c>
      <c r="I2319">
        <v>4.7</v>
      </c>
      <c r="J2319" t="s">
        <v>35</v>
      </c>
      <c r="K2319" t="s">
        <v>177</v>
      </c>
      <c r="L2319">
        <v>5</v>
      </c>
      <c r="M2319">
        <v>0</v>
      </c>
      <c r="N2319" t="s">
        <v>325</v>
      </c>
      <c r="O2319" t="s">
        <v>163</v>
      </c>
      <c r="P2319" t="s">
        <v>81</v>
      </c>
      <c r="Q2319">
        <v>1036.27</v>
      </c>
      <c r="R2319" t="s">
        <v>76</v>
      </c>
      <c r="S2319" t="s">
        <v>33</v>
      </c>
      <c r="T2319">
        <v>1</v>
      </c>
      <c r="U2319" t="s">
        <v>89</v>
      </c>
      <c r="V2319">
        <v>21.94</v>
      </c>
      <c r="W2319" t="s">
        <v>28</v>
      </c>
      <c r="X2319">
        <v>0</v>
      </c>
      <c r="Y2319">
        <v>15</v>
      </c>
      <c r="Z2319">
        <v>10</v>
      </c>
      <c r="AA2319" t="s">
        <v>36</v>
      </c>
      <c r="AB2319" t="s">
        <v>37</v>
      </c>
      <c r="AC2319" t="s">
        <v>55</v>
      </c>
      <c r="AD2319">
        <v>5204.0599999999995</v>
      </c>
    </row>
    <row r="2320" spans="1:30" x14ac:dyDescent="0.25">
      <c r="A2320" t="s">
        <v>2635</v>
      </c>
      <c r="B2320" s="1">
        <v>45457</v>
      </c>
      <c r="C2320" t="s">
        <v>4822</v>
      </c>
      <c r="D2320" t="s">
        <v>49</v>
      </c>
      <c r="E2320">
        <v>2106.3200000000002</v>
      </c>
      <c r="F2320">
        <v>2164.0100000000002</v>
      </c>
      <c r="G2320">
        <v>45.6</v>
      </c>
      <c r="H2320">
        <v>35.6</v>
      </c>
      <c r="I2320">
        <v>3.9</v>
      </c>
      <c r="J2320" t="s">
        <v>28</v>
      </c>
      <c r="K2320" t="s">
        <v>4820</v>
      </c>
      <c r="L2320">
        <v>0</v>
      </c>
      <c r="M2320">
        <v>0</v>
      </c>
      <c r="N2320" t="s">
        <v>130</v>
      </c>
      <c r="O2320" t="s">
        <v>514</v>
      </c>
      <c r="P2320" t="s">
        <v>31</v>
      </c>
      <c r="Q2320">
        <v>1156.51</v>
      </c>
      <c r="R2320" t="s">
        <v>76</v>
      </c>
      <c r="S2320" t="s">
        <v>33</v>
      </c>
      <c r="T2320">
        <v>1</v>
      </c>
      <c r="U2320" t="s">
        <v>89</v>
      </c>
      <c r="V2320">
        <v>8.56</v>
      </c>
      <c r="W2320" t="s">
        <v>35</v>
      </c>
      <c r="X2320">
        <v>1</v>
      </c>
      <c r="Y2320">
        <v>16</v>
      </c>
      <c r="Z2320">
        <v>15</v>
      </c>
      <c r="AA2320" t="s">
        <v>78</v>
      </c>
      <c r="AB2320" t="s">
        <v>37</v>
      </c>
      <c r="AC2320" t="s">
        <v>38</v>
      </c>
      <c r="AD2320">
        <v>3262.83</v>
      </c>
    </row>
    <row r="2321" spans="1:30" x14ac:dyDescent="0.25">
      <c r="A2321" t="s">
        <v>2636</v>
      </c>
      <c r="B2321" s="1">
        <v>45318</v>
      </c>
      <c r="C2321" t="s">
        <v>4822</v>
      </c>
      <c r="D2321" t="s">
        <v>49</v>
      </c>
      <c r="E2321">
        <v>2630.29</v>
      </c>
      <c r="F2321">
        <v>2236.69</v>
      </c>
      <c r="G2321">
        <v>45.1</v>
      </c>
      <c r="H2321">
        <v>39.1</v>
      </c>
      <c r="I2321">
        <v>5</v>
      </c>
      <c r="J2321" t="s">
        <v>28</v>
      </c>
      <c r="K2321" t="s">
        <v>4820</v>
      </c>
      <c r="L2321">
        <v>0</v>
      </c>
      <c r="M2321">
        <v>0</v>
      </c>
      <c r="N2321" t="s">
        <v>472</v>
      </c>
      <c r="O2321" t="s">
        <v>622</v>
      </c>
      <c r="P2321" t="s">
        <v>31</v>
      </c>
      <c r="Q2321">
        <v>1048.67</v>
      </c>
      <c r="R2321" t="s">
        <v>32</v>
      </c>
      <c r="S2321" t="s">
        <v>33</v>
      </c>
      <c r="T2321">
        <v>1</v>
      </c>
      <c r="U2321" t="s">
        <v>89</v>
      </c>
      <c r="V2321">
        <v>9.25</v>
      </c>
      <c r="W2321" t="s">
        <v>35</v>
      </c>
      <c r="X2321">
        <v>1</v>
      </c>
      <c r="Y2321">
        <v>3</v>
      </c>
      <c r="Z2321">
        <v>8</v>
      </c>
      <c r="AA2321" t="s">
        <v>53</v>
      </c>
      <c r="AB2321" t="s">
        <v>54</v>
      </c>
      <c r="AC2321" t="s">
        <v>46</v>
      </c>
      <c r="AD2321">
        <v>3678.96</v>
      </c>
    </row>
    <row r="2322" spans="1:30" x14ac:dyDescent="0.25">
      <c r="A2322" t="s">
        <v>2637</v>
      </c>
      <c r="B2322" s="1">
        <v>45764</v>
      </c>
      <c r="C2322" t="s">
        <v>95</v>
      </c>
      <c r="D2322" t="s">
        <v>41</v>
      </c>
      <c r="E2322">
        <v>2493.08</v>
      </c>
      <c r="F2322">
        <v>2513.6</v>
      </c>
      <c r="G2322">
        <v>16.899999999999999</v>
      </c>
      <c r="H2322">
        <v>10</v>
      </c>
      <c r="I2322">
        <v>3.8</v>
      </c>
      <c r="J2322" t="s">
        <v>28</v>
      </c>
      <c r="K2322" t="s">
        <v>4820</v>
      </c>
      <c r="L2322">
        <v>0</v>
      </c>
      <c r="M2322">
        <v>0</v>
      </c>
      <c r="N2322" t="s">
        <v>69</v>
      </c>
      <c r="O2322" t="s">
        <v>121</v>
      </c>
      <c r="P2322" t="s">
        <v>52</v>
      </c>
      <c r="Q2322">
        <v>883.63</v>
      </c>
      <c r="R2322" t="s">
        <v>32</v>
      </c>
      <c r="S2322" t="s">
        <v>33</v>
      </c>
      <c r="T2322">
        <v>1</v>
      </c>
      <c r="U2322" t="s">
        <v>45</v>
      </c>
      <c r="V2322">
        <v>-1.75</v>
      </c>
      <c r="W2322" t="s">
        <v>35</v>
      </c>
      <c r="X2322">
        <v>1</v>
      </c>
      <c r="Y2322">
        <v>8</v>
      </c>
      <c r="Z2322">
        <v>8</v>
      </c>
      <c r="AA2322" t="s">
        <v>78</v>
      </c>
      <c r="AB2322" t="s">
        <v>54</v>
      </c>
      <c r="AC2322" t="s">
        <v>46</v>
      </c>
      <c r="AD2322">
        <v>3376.71</v>
      </c>
    </row>
    <row r="2323" spans="1:30" x14ac:dyDescent="0.25">
      <c r="A2323" t="s">
        <v>2638</v>
      </c>
      <c r="B2323" s="1">
        <v>45800</v>
      </c>
      <c r="C2323" t="s">
        <v>4822</v>
      </c>
      <c r="D2323" t="s">
        <v>49</v>
      </c>
      <c r="E2323">
        <v>3031.42</v>
      </c>
      <c r="F2323">
        <v>2751.23</v>
      </c>
      <c r="G2323">
        <v>50.3</v>
      </c>
      <c r="H2323">
        <v>32.299999999999997</v>
      </c>
      <c r="I2323">
        <v>4.0999999999999996</v>
      </c>
      <c r="J2323" t="s">
        <v>35</v>
      </c>
      <c r="K2323" t="s">
        <v>73</v>
      </c>
      <c r="L2323">
        <v>4</v>
      </c>
      <c r="M2323">
        <v>0</v>
      </c>
      <c r="N2323" t="s">
        <v>360</v>
      </c>
      <c r="O2323" t="s">
        <v>196</v>
      </c>
      <c r="P2323" t="s">
        <v>52</v>
      </c>
      <c r="Q2323">
        <v>1048.95</v>
      </c>
      <c r="R2323" t="s">
        <v>76</v>
      </c>
      <c r="S2323" t="s">
        <v>33</v>
      </c>
      <c r="T2323">
        <v>1</v>
      </c>
      <c r="U2323" t="s">
        <v>4825</v>
      </c>
      <c r="V2323">
        <v>21.78</v>
      </c>
      <c r="W2323" t="s">
        <v>35</v>
      </c>
      <c r="X2323">
        <v>1</v>
      </c>
      <c r="Y2323">
        <v>3</v>
      </c>
      <c r="Z2323">
        <v>4</v>
      </c>
      <c r="AA2323" t="s">
        <v>36</v>
      </c>
      <c r="AB2323" t="s">
        <v>54</v>
      </c>
      <c r="AC2323" t="s">
        <v>55</v>
      </c>
      <c r="AD2323">
        <v>4080.37</v>
      </c>
    </row>
    <row r="2324" spans="1:30" x14ac:dyDescent="0.25">
      <c r="A2324" t="s">
        <v>2639</v>
      </c>
      <c r="B2324" s="1">
        <v>45799</v>
      </c>
      <c r="C2324" t="s">
        <v>173</v>
      </c>
      <c r="D2324" t="s">
        <v>27</v>
      </c>
      <c r="E2324">
        <v>2239.5700000000002</v>
      </c>
      <c r="F2324">
        <v>2074.33</v>
      </c>
      <c r="G2324">
        <v>33.6</v>
      </c>
      <c r="H2324">
        <v>10.6</v>
      </c>
      <c r="I2324">
        <v>3.8</v>
      </c>
      <c r="J2324" t="s">
        <v>28</v>
      </c>
      <c r="K2324" t="s">
        <v>4820</v>
      </c>
      <c r="L2324">
        <v>0</v>
      </c>
      <c r="M2324">
        <v>0</v>
      </c>
      <c r="N2324" t="s">
        <v>124</v>
      </c>
      <c r="O2324" t="s">
        <v>242</v>
      </c>
      <c r="P2324" t="s">
        <v>31</v>
      </c>
      <c r="Q2324">
        <v>1151.43</v>
      </c>
      <c r="R2324" t="s">
        <v>32</v>
      </c>
      <c r="S2324" t="s">
        <v>33</v>
      </c>
      <c r="T2324">
        <v>1</v>
      </c>
      <c r="U2324" t="s">
        <v>89</v>
      </c>
      <c r="V2324">
        <v>12.62</v>
      </c>
      <c r="W2324" t="s">
        <v>35</v>
      </c>
      <c r="X2324">
        <v>1</v>
      </c>
      <c r="Y2324">
        <v>14</v>
      </c>
      <c r="Z2324">
        <v>2</v>
      </c>
      <c r="AA2324" t="s">
        <v>78</v>
      </c>
      <c r="AB2324" t="s">
        <v>37</v>
      </c>
      <c r="AC2324" t="s">
        <v>38</v>
      </c>
      <c r="AD2324">
        <v>3391</v>
      </c>
    </row>
    <row r="2325" spans="1:30" x14ac:dyDescent="0.25">
      <c r="A2325" t="s">
        <v>2640</v>
      </c>
      <c r="B2325" s="1">
        <v>45875</v>
      </c>
      <c r="C2325" t="s">
        <v>4819</v>
      </c>
      <c r="D2325" t="s">
        <v>41</v>
      </c>
      <c r="E2325">
        <v>3418.03</v>
      </c>
      <c r="F2325">
        <v>3040.54</v>
      </c>
      <c r="G2325">
        <v>46.3</v>
      </c>
      <c r="H2325">
        <v>41.3</v>
      </c>
      <c r="I2325">
        <v>3.9</v>
      </c>
      <c r="J2325" t="s">
        <v>28</v>
      </c>
      <c r="K2325" t="s">
        <v>4820</v>
      </c>
      <c r="L2325">
        <v>0</v>
      </c>
      <c r="M2325">
        <v>0</v>
      </c>
      <c r="N2325" t="s">
        <v>490</v>
      </c>
      <c r="O2325" t="s">
        <v>801</v>
      </c>
      <c r="P2325" t="s">
        <v>52</v>
      </c>
      <c r="Q2325">
        <v>1265.51</v>
      </c>
      <c r="R2325" t="s">
        <v>32</v>
      </c>
      <c r="S2325" t="s">
        <v>33</v>
      </c>
      <c r="T2325">
        <v>1</v>
      </c>
      <c r="U2325" t="s">
        <v>45</v>
      </c>
      <c r="V2325">
        <v>12.87</v>
      </c>
      <c r="W2325" t="s">
        <v>35</v>
      </c>
      <c r="X2325">
        <v>1</v>
      </c>
      <c r="Y2325">
        <v>3</v>
      </c>
      <c r="Z2325">
        <v>14</v>
      </c>
      <c r="AA2325" t="s">
        <v>36</v>
      </c>
      <c r="AB2325" t="s">
        <v>37</v>
      </c>
      <c r="AC2325" t="s">
        <v>46</v>
      </c>
      <c r="AD2325">
        <v>4683.54</v>
      </c>
    </row>
    <row r="2326" spans="1:30" x14ac:dyDescent="0.25">
      <c r="A2326" t="s">
        <v>2641</v>
      </c>
      <c r="B2326" s="1">
        <v>45323</v>
      </c>
      <c r="C2326" t="s">
        <v>4822</v>
      </c>
      <c r="D2326" t="s">
        <v>27</v>
      </c>
      <c r="E2326">
        <v>3411.8</v>
      </c>
      <c r="F2326">
        <v>3163.16</v>
      </c>
      <c r="G2326">
        <v>52.4</v>
      </c>
      <c r="H2326">
        <v>43.4</v>
      </c>
      <c r="I2326">
        <v>3.3</v>
      </c>
      <c r="J2326" t="s">
        <v>35</v>
      </c>
      <c r="K2326" t="s">
        <v>109</v>
      </c>
      <c r="L2326">
        <v>2</v>
      </c>
      <c r="M2326">
        <v>1</v>
      </c>
      <c r="N2326" t="s">
        <v>124</v>
      </c>
      <c r="O2326" t="s">
        <v>140</v>
      </c>
      <c r="P2326" t="s">
        <v>81</v>
      </c>
      <c r="Q2326">
        <v>960.54</v>
      </c>
      <c r="R2326" t="s">
        <v>76</v>
      </c>
      <c r="S2326" t="s">
        <v>33</v>
      </c>
      <c r="T2326">
        <v>1</v>
      </c>
      <c r="U2326" t="s">
        <v>89</v>
      </c>
      <c r="V2326">
        <v>3.18</v>
      </c>
      <c r="W2326" t="s">
        <v>28</v>
      </c>
      <c r="X2326">
        <v>0</v>
      </c>
      <c r="Y2326">
        <v>16</v>
      </c>
      <c r="Z2326">
        <v>3</v>
      </c>
      <c r="AA2326" t="s">
        <v>36</v>
      </c>
      <c r="AB2326" t="s">
        <v>37</v>
      </c>
      <c r="AC2326" t="s">
        <v>55</v>
      </c>
      <c r="AD2326">
        <v>4372.34</v>
      </c>
    </row>
    <row r="2327" spans="1:30" x14ac:dyDescent="0.25">
      <c r="A2327" t="s">
        <v>2642</v>
      </c>
      <c r="B2327" s="1">
        <v>45376</v>
      </c>
      <c r="C2327" t="s">
        <v>4819</v>
      </c>
      <c r="D2327" t="s">
        <v>58</v>
      </c>
      <c r="E2327">
        <v>3090.11</v>
      </c>
      <c r="F2327">
        <v>2922.09</v>
      </c>
      <c r="G2327">
        <v>12.6</v>
      </c>
      <c r="H2327">
        <v>10</v>
      </c>
      <c r="I2327">
        <v>3.4</v>
      </c>
      <c r="J2327" t="s">
        <v>28</v>
      </c>
      <c r="K2327" t="s">
        <v>4820</v>
      </c>
      <c r="L2327">
        <v>0</v>
      </c>
      <c r="M2327">
        <v>0</v>
      </c>
      <c r="N2327" t="s">
        <v>215</v>
      </c>
      <c r="O2327" t="s">
        <v>742</v>
      </c>
      <c r="P2327" t="s">
        <v>81</v>
      </c>
      <c r="Q2327">
        <v>1181.04</v>
      </c>
      <c r="R2327" t="s">
        <v>32</v>
      </c>
      <c r="S2327" t="s">
        <v>33</v>
      </c>
      <c r="T2327">
        <v>1</v>
      </c>
      <c r="U2327" t="s">
        <v>45</v>
      </c>
      <c r="V2327">
        <v>0.02</v>
      </c>
      <c r="W2327" t="s">
        <v>28</v>
      </c>
      <c r="X2327">
        <v>0</v>
      </c>
      <c r="Y2327">
        <v>11</v>
      </c>
      <c r="Z2327">
        <v>5</v>
      </c>
      <c r="AA2327" t="s">
        <v>78</v>
      </c>
      <c r="AB2327" t="s">
        <v>54</v>
      </c>
      <c r="AC2327" t="s">
        <v>38</v>
      </c>
      <c r="AD2327">
        <v>4271.1499999999996</v>
      </c>
    </row>
    <row r="2328" spans="1:30" x14ac:dyDescent="0.25">
      <c r="A2328" t="s">
        <v>2643</v>
      </c>
      <c r="B2328" s="1">
        <v>45380</v>
      </c>
      <c r="C2328" t="s">
        <v>83</v>
      </c>
      <c r="D2328" t="s">
        <v>41</v>
      </c>
      <c r="E2328">
        <v>2792.89</v>
      </c>
      <c r="F2328">
        <v>2544</v>
      </c>
      <c r="G2328">
        <v>42.9</v>
      </c>
      <c r="H2328">
        <v>25.9</v>
      </c>
      <c r="I2328">
        <v>4.0999999999999996</v>
      </c>
      <c r="J2328" t="s">
        <v>28</v>
      </c>
      <c r="K2328" t="s">
        <v>4820</v>
      </c>
      <c r="L2328">
        <v>0</v>
      </c>
      <c r="M2328">
        <v>0</v>
      </c>
      <c r="N2328" t="s">
        <v>320</v>
      </c>
      <c r="O2328" t="s">
        <v>30</v>
      </c>
      <c r="P2328" t="s">
        <v>44</v>
      </c>
      <c r="Q2328">
        <v>1050.73</v>
      </c>
      <c r="R2328" t="s">
        <v>32</v>
      </c>
      <c r="S2328" t="s">
        <v>33</v>
      </c>
      <c r="T2328">
        <v>1</v>
      </c>
      <c r="U2328" t="s">
        <v>4825</v>
      </c>
      <c r="V2328">
        <v>4.8499999999999996</v>
      </c>
      <c r="W2328" t="s">
        <v>35</v>
      </c>
      <c r="X2328">
        <v>1</v>
      </c>
      <c r="Y2328">
        <v>3</v>
      </c>
      <c r="Z2328">
        <v>14</v>
      </c>
      <c r="AA2328" t="s">
        <v>53</v>
      </c>
      <c r="AB2328" t="s">
        <v>37</v>
      </c>
      <c r="AC2328" t="s">
        <v>38</v>
      </c>
      <c r="AD2328">
        <v>3843.62</v>
      </c>
    </row>
    <row r="2329" spans="1:30" x14ac:dyDescent="0.25">
      <c r="A2329" t="s">
        <v>2644</v>
      </c>
      <c r="B2329" s="1">
        <v>45714</v>
      </c>
      <c r="C2329" t="s">
        <v>95</v>
      </c>
      <c r="D2329" t="s">
        <v>27</v>
      </c>
      <c r="E2329">
        <v>1496.4</v>
      </c>
      <c r="F2329">
        <v>1166.42</v>
      </c>
      <c r="G2329">
        <v>42.2</v>
      </c>
      <c r="H2329">
        <v>29.2</v>
      </c>
      <c r="I2329">
        <v>4.0999999999999996</v>
      </c>
      <c r="J2329" t="s">
        <v>28</v>
      </c>
      <c r="K2329" t="s">
        <v>4820</v>
      </c>
      <c r="L2329">
        <v>0</v>
      </c>
      <c r="M2329">
        <v>0</v>
      </c>
      <c r="N2329" t="s">
        <v>170</v>
      </c>
      <c r="O2329" t="s">
        <v>244</v>
      </c>
      <c r="P2329" t="s">
        <v>31</v>
      </c>
      <c r="Q2329">
        <v>1127.92</v>
      </c>
      <c r="R2329" t="s">
        <v>76</v>
      </c>
      <c r="S2329" t="s">
        <v>33</v>
      </c>
      <c r="T2329">
        <v>1</v>
      </c>
      <c r="U2329" t="s">
        <v>45</v>
      </c>
      <c r="V2329">
        <v>-0.36</v>
      </c>
      <c r="W2329" t="s">
        <v>28</v>
      </c>
      <c r="X2329">
        <v>0</v>
      </c>
      <c r="Y2329">
        <v>5</v>
      </c>
      <c r="Z2329">
        <v>15</v>
      </c>
      <c r="AA2329" t="s">
        <v>53</v>
      </c>
      <c r="AB2329" t="s">
        <v>37</v>
      </c>
      <c r="AC2329" t="s">
        <v>38</v>
      </c>
      <c r="AD2329">
        <v>2624.32</v>
      </c>
    </row>
    <row r="2330" spans="1:30" x14ac:dyDescent="0.25">
      <c r="A2330" t="s">
        <v>2645</v>
      </c>
      <c r="B2330" s="1">
        <v>45856</v>
      </c>
      <c r="C2330" t="s">
        <v>4821</v>
      </c>
      <c r="D2330" t="s">
        <v>58</v>
      </c>
      <c r="E2330">
        <v>3586.98</v>
      </c>
      <c r="F2330">
        <v>3295.93</v>
      </c>
      <c r="G2330">
        <v>57.1</v>
      </c>
      <c r="H2330">
        <v>36.1</v>
      </c>
      <c r="I2330">
        <v>3.5</v>
      </c>
      <c r="J2330" t="s">
        <v>28</v>
      </c>
      <c r="K2330" t="s">
        <v>4820</v>
      </c>
      <c r="L2330">
        <v>0</v>
      </c>
      <c r="M2330">
        <v>0</v>
      </c>
      <c r="N2330" t="s">
        <v>185</v>
      </c>
      <c r="O2330" t="s">
        <v>431</v>
      </c>
      <c r="P2330" t="s">
        <v>44</v>
      </c>
      <c r="Q2330">
        <v>860.5</v>
      </c>
      <c r="R2330" t="s">
        <v>76</v>
      </c>
      <c r="S2330" t="s">
        <v>33</v>
      </c>
      <c r="T2330">
        <v>1</v>
      </c>
      <c r="U2330" t="s">
        <v>89</v>
      </c>
      <c r="V2330">
        <v>-0.87</v>
      </c>
      <c r="W2330" t="s">
        <v>28</v>
      </c>
      <c r="X2330">
        <v>0</v>
      </c>
      <c r="Y2330">
        <v>10</v>
      </c>
      <c r="Z2330">
        <v>15</v>
      </c>
      <c r="AA2330" t="s">
        <v>36</v>
      </c>
      <c r="AB2330" t="s">
        <v>37</v>
      </c>
      <c r="AC2330" t="s">
        <v>38</v>
      </c>
      <c r="AD2330">
        <v>4447.4799999999996</v>
      </c>
    </row>
    <row r="2331" spans="1:30" x14ac:dyDescent="0.25">
      <c r="A2331" t="s">
        <v>2646</v>
      </c>
      <c r="B2331" s="1">
        <v>45343</v>
      </c>
      <c r="C2331" t="s">
        <v>4823</v>
      </c>
      <c r="D2331" t="s">
        <v>27</v>
      </c>
      <c r="E2331">
        <v>3413.28</v>
      </c>
      <c r="F2331">
        <v>3389.11</v>
      </c>
      <c r="G2331">
        <v>52.3</v>
      </c>
      <c r="H2331">
        <v>29.3</v>
      </c>
      <c r="I2331">
        <v>3.9</v>
      </c>
      <c r="J2331" t="s">
        <v>35</v>
      </c>
      <c r="K2331" t="s">
        <v>109</v>
      </c>
      <c r="L2331">
        <v>2</v>
      </c>
      <c r="M2331">
        <v>1</v>
      </c>
      <c r="N2331" t="s">
        <v>100</v>
      </c>
      <c r="O2331" t="s">
        <v>480</v>
      </c>
      <c r="P2331" t="s">
        <v>81</v>
      </c>
      <c r="Q2331">
        <v>980.13</v>
      </c>
      <c r="R2331" t="s">
        <v>32</v>
      </c>
      <c r="S2331" t="s">
        <v>33</v>
      </c>
      <c r="T2331">
        <v>1</v>
      </c>
      <c r="U2331" t="s">
        <v>4825</v>
      </c>
      <c r="V2331">
        <v>8.65</v>
      </c>
      <c r="W2331" t="s">
        <v>35</v>
      </c>
      <c r="X2331">
        <v>1</v>
      </c>
      <c r="Y2331">
        <v>14</v>
      </c>
      <c r="Z2331">
        <v>11</v>
      </c>
      <c r="AA2331" t="s">
        <v>36</v>
      </c>
      <c r="AB2331" t="s">
        <v>37</v>
      </c>
      <c r="AC2331" t="s">
        <v>38</v>
      </c>
      <c r="AD2331">
        <v>4393.41</v>
      </c>
    </row>
    <row r="2332" spans="1:30" x14ac:dyDescent="0.25">
      <c r="A2332" t="s">
        <v>2647</v>
      </c>
      <c r="B2332" s="1">
        <v>45598</v>
      </c>
      <c r="C2332" t="s">
        <v>4821</v>
      </c>
      <c r="D2332" t="s">
        <v>27</v>
      </c>
      <c r="E2332">
        <v>2692.66</v>
      </c>
      <c r="F2332">
        <v>2452.71</v>
      </c>
      <c r="G2332">
        <v>66.400000000000006</v>
      </c>
      <c r="H2332">
        <v>49.4</v>
      </c>
      <c r="I2332">
        <v>3.2</v>
      </c>
      <c r="J2332" t="s">
        <v>28</v>
      </c>
      <c r="K2332" t="s">
        <v>4820</v>
      </c>
      <c r="L2332">
        <v>0</v>
      </c>
      <c r="M2332">
        <v>0</v>
      </c>
      <c r="N2332" t="s">
        <v>320</v>
      </c>
      <c r="O2332" t="s">
        <v>196</v>
      </c>
      <c r="P2332" t="s">
        <v>31</v>
      </c>
      <c r="Q2332">
        <v>1033.49</v>
      </c>
      <c r="R2332" t="s">
        <v>76</v>
      </c>
      <c r="S2332" t="s">
        <v>33</v>
      </c>
      <c r="T2332">
        <v>1</v>
      </c>
      <c r="U2332" t="s">
        <v>89</v>
      </c>
      <c r="V2332">
        <v>12.89</v>
      </c>
      <c r="W2332" t="s">
        <v>28</v>
      </c>
      <c r="X2332">
        <v>0</v>
      </c>
      <c r="Y2332">
        <v>11</v>
      </c>
      <c r="Z2332">
        <v>6</v>
      </c>
      <c r="AA2332" t="s">
        <v>53</v>
      </c>
      <c r="AB2332" t="s">
        <v>54</v>
      </c>
      <c r="AC2332" t="s">
        <v>46</v>
      </c>
      <c r="AD2332">
        <v>3726.1499999999996</v>
      </c>
    </row>
    <row r="2333" spans="1:30" x14ac:dyDescent="0.25">
      <c r="A2333" t="s">
        <v>2648</v>
      </c>
      <c r="B2333" s="1">
        <v>45972</v>
      </c>
      <c r="C2333" t="s">
        <v>173</v>
      </c>
      <c r="D2333" t="s">
        <v>58</v>
      </c>
      <c r="E2333">
        <v>2961.13</v>
      </c>
      <c r="F2333">
        <v>2999.15</v>
      </c>
      <c r="G2333">
        <v>40.1</v>
      </c>
      <c r="H2333">
        <v>34.1</v>
      </c>
      <c r="I2333">
        <v>3.1</v>
      </c>
      <c r="J2333" t="s">
        <v>28</v>
      </c>
      <c r="K2333" t="s">
        <v>4820</v>
      </c>
      <c r="L2333">
        <v>0</v>
      </c>
      <c r="M2333">
        <v>0</v>
      </c>
      <c r="N2333" t="s">
        <v>325</v>
      </c>
      <c r="O2333" t="s">
        <v>85</v>
      </c>
      <c r="P2333" t="s">
        <v>52</v>
      </c>
      <c r="Q2333">
        <v>1055.0999999999999</v>
      </c>
      <c r="R2333" t="s">
        <v>76</v>
      </c>
      <c r="S2333" t="s">
        <v>33</v>
      </c>
      <c r="T2333">
        <v>1</v>
      </c>
      <c r="U2333" t="s">
        <v>45</v>
      </c>
      <c r="V2333">
        <v>7.45</v>
      </c>
      <c r="W2333" t="s">
        <v>28</v>
      </c>
      <c r="X2333">
        <v>0</v>
      </c>
      <c r="Y2333">
        <v>18</v>
      </c>
      <c r="Z2333">
        <v>4</v>
      </c>
      <c r="AA2333" t="s">
        <v>36</v>
      </c>
      <c r="AB2333" t="s">
        <v>37</v>
      </c>
      <c r="AC2333" t="s">
        <v>55</v>
      </c>
      <c r="AD2333">
        <v>4016.23</v>
      </c>
    </row>
    <row r="2334" spans="1:30" x14ac:dyDescent="0.25">
      <c r="A2334" t="s">
        <v>2649</v>
      </c>
      <c r="B2334" s="1">
        <v>46013</v>
      </c>
      <c r="C2334" t="s">
        <v>4822</v>
      </c>
      <c r="D2334" t="s">
        <v>58</v>
      </c>
      <c r="E2334">
        <v>2313.86</v>
      </c>
      <c r="F2334">
        <v>1841.9</v>
      </c>
      <c r="G2334">
        <v>31.8</v>
      </c>
      <c r="H2334">
        <v>20.8</v>
      </c>
      <c r="I2334">
        <v>4.4000000000000004</v>
      </c>
      <c r="J2334" t="s">
        <v>28</v>
      </c>
      <c r="K2334" t="s">
        <v>4820</v>
      </c>
      <c r="L2334">
        <v>0</v>
      </c>
      <c r="M2334">
        <v>0</v>
      </c>
      <c r="N2334" t="s">
        <v>210</v>
      </c>
      <c r="O2334" t="s">
        <v>227</v>
      </c>
      <c r="P2334" t="s">
        <v>31</v>
      </c>
      <c r="Q2334">
        <v>918.73</v>
      </c>
      <c r="R2334" t="s">
        <v>32</v>
      </c>
      <c r="S2334" t="s">
        <v>33</v>
      </c>
      <c r="T2334">
        <v>1</v>
      </c>
      <c r="U2334" t="s">
        <v>89</v>
      </c>
      <c r="V2334">
        <v>15.64</v>
      </c>
      <c r="W2334" t="s">
        <v>35</v>
      </c>
      <c r="X2334">
        <v>1</v>
      </c>
      <c r="Y2334">
        <v>18</v>
      </c>
      <c r="Z2334">
        <v>14</v>
      </c>
      <c r="AA2334" t="s">
        <v>78</v>
      </c>
      <c r="AB2334" t="s">
        <v>37</v>
      </c>
      <c r="AC2334" t="s">
        <v>46</v>
      </c>
      <c r="AD2334">
        <v>3232.59</v>
      </c>
    </row>
    <row r="2335" spans="1:30" x14ac:dyDescent="0.25">
      <c r="A2335" t="s">
        <v>2650</v>
      </c>
      <c r="B2335" s="1">
        <v>45308</v>
      </c>
      <c r="C2335" t="s">
        <v>4821</v>
      </c>
      <c r="D2335" t="s">
        <v>27</v>
      </c>
      <c r="E2335">
        <v>3535.2</v>
      </c>
      <c r="F2335">
        <v>3216.77</v>
      </c>
      <c r="G2335">
        <v>55.8</v>
      </c>
      <c r="H2335">
        <v>31.8</v>
      </c>
      <c r="I2335">
        <v>3</v>
      </c>
      <c r="J2335" t="s">
        <v>35</v>
      </c>
      <c r="K2335" t="s">
        <v>73</v>
      </c>
      <c r="L2335">
        <v>4</v>
      </c>
      <c r="M2335">
        <v>0</v>
      </c>
      <c r="N2335" t="s">
        <v>278</v>
      </c>
      <c r="O2335" t="s">
        <v>587</v>
      </c>
      <c r="P2335" t="s">
        <v>44</v>
      </c>
      <c r="Q2335">
        <v>926.48</v>
      </c>
      <c r="R2335" t="s">
        <v>32</v>
      </c>
      <c r="S2335" t="s">
        <v>33</v>
      </c>
      <c r="T2335">
        <v>1</v>
      </c>
      <c r="U2335" t="s">
        <v>45</v>
      </c>
      <c r="V2335">
        <v>12.6</v>
      </c>
      <c r="W2335" t="s">
        <v>35</v>
      </c>
      <c r="X2335">
        <v>1</v>
      </c>
      <c r="Y2335">
        <v>6</v>
      </c>
      <c r="Z2335">
        <v>12</v>
      </c>
      <c r="AA2335" t="s">
        <v>78</v>
      </c>
      <c r="AB2335" t="s">
        <v>54</v>
      </c>
      <c r="AC2335" t="s">
        <v>46</v>
      </c>
      <c r="AD2335">
        <v>4461.68</v>
      </c>
    </row>
    <row r="2336" spans="1:30" x14ac:dyDescent="0.25">
      <c r="A2336" t="s">
        <v>2651</v>
      </c>
      <c r="B2336" s="1">
        <v>45787</v>
      </c>
      <c r="C2336" t="s">
        <v>83</v>
      </c>
      <c r="D2336" t="s">
        <v>58</v>
      </c>
      <c r="E2336">
        <v>3413.62</v>
      </c>
      <c r="F2336">
        <v>3501.15</v>
      </c>
      <c r="G2336">
        <v>50.8</v>
      </c>
      <c r="H2336">
        <v>39.799999999999997</v>
      </c>
      <c r="I2336">
        <v>4.2</v>
      </c>
      <c r="J2336" t="s">
        <v>28</v>
      </c>
      <c r="K2336" t="s">
        <v>4820</v>
      </c>
      <c r="L2336">
        <v>0</v>
      </c>
      <c r="M2336">
        <v>0</v>
      </c>
      <c r="N2336" t="s">
        <v>120</v>
      </c>
      <c r="O2336" t="s">
        <v>61</v>
      </c>
      <c r="P2336" t="s">
        <v>52</v>
      </c>
      <c r="Q2336">
        <v>912.35</v>
      </c>
      <c r="R2336" t="s">
        <v>32</v>
      </c>
      <c r="S2336" t="s">
        <v>33</v>
      </c>
      <c r="T2336">
        <v>1</v>
      </c>
      <c r="U2336" t="s">
        <v>45</v>
      </c>
      <c r="V2336">
        <v>13.61</v>
      </c>
      <c r="W2336" t="s">
        <v>35</v>
      </c>
      <c r="X2336">
        <v>1</v>
      </c>
      <c r="Y2336">
        <v>13</v>
      </c>
      <c r="Z2336">
        <v>5</v>
      </c>
      <c r="AA2336" t="s">
        <v>78</v>
      </c>
      <c r="AB2336" t="s">
        <v>37</v>
      </c>
      <c r="AC2336" t="s">
        <v>55</v>
      </c>
      <c r="AD2336">
        <v>4325.97</v>
      </c>
    </row>
    <row r="2337" spans="1:30" x14ac:dyDescent="0.25">
      <c r="A2337" t="s">
        <v>2652</v>
      </c>
      <c r="B2337" s="1">
        <v>45922</v>
      </c>
      <c r="C2337" t="s">
        <v>4822</v>
      </c>
      <c r="D2337" t="s">
        <v>27</v>
      </c>
      <c r="E2337">
        <v>3369.61</v>
      </c>
      <c r="F2337">
        <v>3060.89</v>
      </c>
      <c r="G2337">
        <v>24.7</v>
      </c>
      <c r="H2337">
        <v>10</v>
      </c>
      <c r="I2337">
        <v>3.8</v>
      </c>
      <c r="J2337" t="s">
        <v>28</v>
      </c>
      <c r="K2337" t="s">
        <v>4820</v>
      </c>
      <c r="L2337">
        <v>0</v>
      </c>
      <c r="M2337">
        <v>0</v>
      </c>
      <c r="N2337" t="s">
        <v>320</v>
      </c>
      <c r="O2337" t="s">
        <v>201</v>
      </c>
      <c r="P2337" t="s">
        <v>52</v>
      </c>
      <c r="Q2337">
        <v>858.6</v>
      </c>
      <c r="R2337" t="s">
        <v>32</v>
      </c>
      <c r="S2337" t="s">
        <v>33</v>
      </c>
      <c r="T2337">
        <v>1</v>
      </c>
      <c r="U2337" t="s">
        <v>4825</v>
      </c>
      <c r="V2337">
        <v>10.96</v>
      </c>
      <c r="W2337" t="s">
        <v>35</v>
      </c>
      <c r="X2337">
        <v>1</v>
      </c>
      <c r="Y2337">
        <v>12</v>
      </c>
      <c r="Z2337">
        <v>5</v>
      </c>
      <c r="AA2337" t="s">
        <v>78</v>
      </c>
      <c r="AB2337" t="s">
        <v>54</v>
      </c>
      <c r="AC2337" t="s">
        <v>46</v>
      </c>
      <c r="AD2337">
        <v>4228.21</v>
      </c>
    </row>
    <row r="2338" spans="1:30" x14ac:dyDescent="0.25">
      <c r="A2338" t="s">
        <v>2653</v>
      </c>
      <c r="B2338" s="1">
        <v>45510</v>
      </c>
      <c r="C2338" t="s">
        <v>4821</v>
      </c>
      <c r="D2338" t="s">
        <v>41</v>
      </c>
      <c r="E2338">
        <v>4406.2700000000004</v>
      </c>
      <c r="F2338">
        <v>4082.26</v>
      </c>
      <c r="G2338">
        <v>56.3</v>
      </c>
      <c r="H2338">
        <v>42.3</v>
      </c>
      <c r="I2338">
        <v>3.3</v>
      </c>
      <c r="J2338" t="s">
        <v>28</v>
      </c>
      <c r="K2338" t="s">
        <v>4820</v>
      </c>
      <c r="L2338">
        <v>0</v>
      </c>
      <c r="M2338">
        <v>0</v>
      </c>
      <c r="N2338" t="s">
        <v>195</v>
      </c>
      <c r="O2338" t="s">
        <v>395</v>
      </c>
      <c r="P2338" t="s">
        <v>44</v>
      </c>
      <c r="Q2338">
        <v>1164.3800000000001</v>
      </c>
      <c r="R2338" t="s">
        <v>76</v>
      </c>
      <c r="S2338" t="s">
        <v>33</v>
      </c>
      <c r="T2338">
        <v>1</v>
      </c>
      <c r="U2338" t="s">
        <v>89</v>
      </c>
      <c r="V2338">
        <v>18.82</v>
      </c>
      <c r="W2338" t="s">
        <v>35</v>
      </c>
      <c r="X2338">
        <v>1</v>
      </c>
      <c r="Y2338">
        <v>15</v>
      </c>
      <c r="Z2338">
        <v>1</v>
      </c>
      <c r="AA2338" t="s">
        <v>36</v>
      </c>
      <c r="AB2338" t="s">
        <v>54</v>
      </c>
      <c r="AC2338" t="s">
        <v>38</v>
      </c>
      <c r="AD2338">
        <v>5570.6500000000005</v>
      </c>
    </row>
    <row r="2339" spans="1:30" x14ac:dyDescent="0.25">
      <c r="A2339" t="s">
        <v>2654</v>
      </c>
      <c r="B2339" s="1">
        <v>45700</v>
      </c>
      <c r="C2339" t="s">
        <v>173</v>
      </c>
      <c r="D2339" t="s">
        <v>41</v>
      </c>
      <c r="E2339">
        <v>2616.7199999999998</v>
      </c>
      <c r="F2339">
        <v>2363.13</v>
      </c>
      <c r="G2339">
        <v>30.9</v>
      </c>
      <c r="H2339">
        <v>22.9</v>
      </c>
      <c r="I2339">
        <v>2.2000000000000002</v>
      </c>
      <c r="J2339" t="s">
        <v>28</v>
      </c>
      <c r="K2339" t="s">
        <v>4820</v>
      </c>
      <c r="L2339">
        <v>0</v>
      </c>
      <c r="M2339">
        <v>0</v>
      </c>
      <c r="N2339" t="s">
        <v>490</v>
      </c>
      <c r="O2339" t="s">
        <v>399</v>
      </c>
      <c r="P2339" t="s">
        <v>31</v>
      </c>
      <c r="Q2339">
        <v>921.65</v>
      </c>
      <c r="R2339" t="s">
        <v>32</v>
      </c>
      <c r="S2339" t="s">
        <v>33</v>
      </c>
      <c r="T2339">
        <v>1</v>
      </c>
      <c r="U2339" t="s">
        <v>4825</v>
      </c>
      <c r="V2339">
        <v>15.16</v>
      </c>
      <c r="W2339" t="s">
        <v>28</v>
      </c>
      <c r="X2339">
        <v>0</v>
      </c>
      <c r="Y2339">
        <v>2</v>
      </c>
      <c r="Z2339">
        <v>5</v>
      </c>
      <c r="AA2339" t="s">
        <v>53</v>
      </c>
      <c r="AB2339" t="s">
        <v>37</v>
      </c>
      <c r="AC2339" t="s">
        <v>46</v>
      </c>
      <c r="AD2339">
        <v>3538.37</v>
      </c>
    </row>
    <row r="2340" spans="1:30" x14ac:dyDescent="0.25">
      <c r="A2340" t="s">
        <v>2655</v>
      </c>
      <c r="B2340" s="1">
        <v>45856</v>
      </c>
      <c r="C2340" t="s">
        <v>173</v>
      </c>
      <c r="D2340" t="s">
        <v>58</v>
      </c>
      <c r="E2340">
        <v>3091.59</v>
      </c>
      <c r="F2340">
        <v>2704.33</v>
      </c>
      <c r="G2340">
        <v>48</v>
      </c>
      <c r="H2340">
        <v>35</v>
      </c>
      <c r="I2340">
        <v>0</v>
      </c>
      <c r="J2340" t="s">
        <v>28</v>
      </c>
      <c r="K2340" t="s">
        <v>4820</v>
      </c>
      <c r="L2340">
        <v>0</v>
      </c>
      <c r="M2340">
        <v>0</v>
      </c>
      <c r="N2340" t="s">
        <v>195</v>
      </c>
      <c r="O2340" t="s">
        <v>727</v>
      </c>
      <c r="P2340" t="s">
        <v>44</v>
      </c>
      <c r="Q2340">
        <v>1008.06</v>
      </c>
      <c r="R2340" t="s">
        <v>32</v>
      </c>
      <c r="S2340" t="s">
        <v>33</v>
      </c>
      <c r="T2340">
        <v>1</v>
      </c>
      <c r="U2340" t="s">
        <v>45</v>
      </c>
      <c r="V2340">
        <v>-5.03</v>
      </c>
      <c r="W2340" t="s">
        <v>35</v>
      </c>
      <c r="X2340">
        <v>1</v>
      </c>
      <c r="Y2340">
        <v>2</v>
      </c>
      <c r="Z2340">
        <v>9</v>
      </c>
      <c r="AA2340" t="s">
        <v>36</v>
      </c>
      <c r="AB2340" t="s">
        <v>54</v>
      </c>
      <c r="AC2340" t="s">
        <v>46</v>
      </c>
      <c r="AD2340">
        <v>4099.6499999999996</v>
      </c>
    </row>
    <row r="2341" spans="1:30" x14ac:dyDescent="0.25">
      <c r="A2341" t="s">
        <v>2656</v>
      </c>
      <c r="B2341" s="1">
        <v>45810</v>
      </c>
      <c r="C2341" t="s">
        <v>4824</v>
      </c>
      <c r="D2341" t="s">
        <v>27</v>
      </c>
      <c r="E2341">
        <v>2349.4</v>
      </c>
      <c r="F2341">
        <v>2510.84</v>
      </c>
      <c r="G2341">
        <v>55.3</v>
      </c>
      <c r="H2341">
        <v>45.3</v>
      </c>
      <c r="I2341">
        <v>2.2999999999999998</v>
      </c>
      <c r="J2341" t="s">
        <v>35</v>
      </c>
      <c r="K2341" t="s">
        <v>109</v>
      </c>
      <c r="L2341">
        <v>2</v>
      </c>
      <c r="M2341">
        <v>1</v>
      </c>
      <c r="N2341" t="s">
        <v>96</v>
      </c>
      <c r="O2341" t="s">
        <v>307</v>
      </c>
      <c r="P2341" t="s">
        <v>31</v>
      </c>
      <c r="Q2341">
        <v>0</v>
      </c>
      <c r="R2341" t="s">
        <v>32</v>
      </c>
      <c r="S2341" t="s">
        <v>33</v>
      </c>
      <c r="T2341">
        <v>1</v>
      </c>
      <c r="U2341" t="s">
        <v>45</v>
      </c>
      <c r="V2341">
        <v>8.06</v>
      </c>
      <c r="W2341" t="s">
        <v>35</v>
      </c>
      <c r="X2341">
        <v>1</v>
      </c>
      <c r="Y2341">
        <v>13</v>
      </c>
      <c r="Z2341">
        <v>5</v>
      </c>
      <c r="AA2341" t="s">
        <v>36</v>
      </c>
      <c r="AB2341" t="s">
        <v>37</v>
      </c>
      <c r="AC2341" t="s">
        <v>55</v>
      </c>
      <c r="AD2341">
        <v>2349.4</v>
      </c>
    </row>
    <row r="2342" spans="1:30" x14ac:dyDescent="0.25">
      <c r="A2342" t="s">
        <v>2657</v>
      </c>
      <c r="B2342" s="1">
        <v>45406</v>
      </c>
      <c r="C2342" t="s">
        <v>4819</v>
      </c>
      <c r="D2342" t="s">
        <v>41</v>
      </c>
      <c r="E2342">
        <v>1788.88</v>
      </c>
      <c r="F2342">
        <v>1516.65</v>
      </c>
      <c r="G2342">
        <v>21.7</v>
      </c>
      <c r="H2342">
        <v>10</v>
      </c>
      <c r="I2342">
        <v>4.5</v>
      </c>
      <c r="J2342" t="s">
        <v>28</v>
      </c>
      <c r="K2342" t="s">
        <v>4820</v>
      </c>
      <c r="L2342">
        <v>0</v>
      </c>
      <c r="M2342">
        <v>0</v>
      </c>
      <c r="N2342" t="s">
        <v>238</v>
      </c>
      <c r="O2342" t="s">
        <v>629</v>
      </c>
      <c r="P2342" t="s">
        <v>31</v>
      </c>
      <c r="Q2342">
        <v>1106.53</v>
      </c>
      <c r="R2342" t="s">
        <v>32</v>
      </c>
      <c r="S2342" t="s">
        <v>33</v>
      </c>
      <c r="T2342">
        <v>1</v>
      </c>
      <c r="U2342" t="s">
        <v>45</v>
      </c>
      <c r="V2342">
        <v>15.73</v>
      </c>
      <c r="W2342" t="s">
        <v>28</v>
      </c>
      <c r="X2342">
        <v>0</v>
      </c>
      <c r="Y2342">
        <v>9</v>
      </c>
      <c r="Z2342">
        <v>6</v>
      </c>
      <c r="AA2342" t="s">
        <v>36</v>
      </c>
      <c r="AB2342" t="s">
        <v>37</v>
      </c>
      <c r="AC2342" t="s">
        <v>38</v>
      </c>
      <c r="AD2342">
        <v>2895.41</v>
      </c>
    </row>
    <row r="2343" spans="1:30" x14ac:dyDescent="0.25">
      <c r="A2343" t="s">
        <v>2658</v>
      </c>
      <c r="B2343" s="1">
        <v>45825</v>
      </c>
      <c r="C2343" t="s">
        <v>95</v>
      </c>
      <c r="D2343" t="s">
        <v>41</v>
      </c>
      <c r="E2343">
        <v>-3008.24</v>
      </c>
      <c r="F2343">
        <v>-3083.47</v>
      </c>
      <c r="G2343">
        <v>32.6</v>
      </c>
      <c r="H2343">
        <v>10</v>
      </c>
      <c r="I2343">
        <v>4.3</v>
      </c>
      <c r="J2343" t="s">
        <v>28</v>
      </c>
      <c r="K2343" t="s">
        <v>4820</v>
      </c>
      <c r="L2343">
        <v>0</v>
      </c>
      <c r="M2343">
        <v>0</v>
      </c>
      <c r="N2343" t="s">
        <v>130</v>
      </c>
      <c r="O2343" t="s">
        <v>801</v>
      </c>
      <c r="P2343" t="s">
        <v>52</v>
      </c>
      <c r="Q2343">
        <v>1050.5899999999999</v>
      </c>
      <c r="R2343" t="s">
        <v>32</v>
      </c>
      <c r="S2343" t="s">
        <v>33</v>
      </c>
      <c r="T2343">
        <v>1</v>
      </c>
      <c r="U2343" t="s">
        <v>4825</v>
      </c>
      <c r="V2343">
        <v>19.14</v>
      </c>
      <c r="W2343" t="s">
        <v>35</v>
      </c>
      <c r="X2343">
        <v>1</v>
      </c>
      <c r="Y2343">
        <v>2</v>
      </c>
      <c r="Z2343">
        <v>11</v>
      </c>
      <c r="AA2343" t="s">
        <v>36</v>
      </c>
      <c r="AB2343" t="s">
        <v>54</v>
      </c>
      <c r="AC2343" t="s">
        <v>38</v>
      </c>
      <c r="AD2343">
        <v>-1957.6499999999999</v>
      </c>
    </row>
    <row r="2344" spans="1:30" x14ac:dyDescent="0.25">
      <c r="A2344" t="s">
        <v>2659</v>
      </c>
      <c r="B2344" s="1">
        <v>45388</v>
      </c>
      <c r="C2344" t="s">
        <v>4822</v>
      </c>
      <c r="D2344" t="s">
        <v>27</v>
      </c>
      <c r="E2344">
        <v>3763.07</v>
      </c>
      <c r="F2344">
        <v>3616.08</v>
      </c>
      <c r="G2344">
        <v>3.6</v>
      </c>
      <c r="H2344">
        <v>10</v>
      </c>
      <c r="I2344">
        <v>3</v>
      </c>
      <c r="J2344" t="s">
        <v>28</v>
      </c>
      <c r="K2344" t="s">
        <v>4820</v>
      </c>
      <c r="L2344">
        <v>0</v>
      </c>
      <c r="M2344">
        <v>0</v>
      </c>
      <c r="N2344" t="s">
        <v>50</v>
      </c>
      <c r="O2344" t="s">
        <v>395</v>
      </c>
      <c r="P2344" t="s">
        <v>44</v>
      </c>
      <c r="Q2344">
        <v>739.83</v>
      </c>
      <c r="R2344" t="s">
        <v>32</v>
      </c>
      <c r="S2344" t="s">
        <v>33</v>
      </c>
      <c r="T2344">
        <v>1</v>
      </c>
      <c r="U2344" t="s">
        <v>45</v>
      </c>
      <c r="V2344">
        <v>24.65</v>
      </c>
      <c r="W2344" t="s">
        <v>28</v>
      </c>
      <c r="X2344">
        <v>0</v>
      </c>
      <c r="Y2344">
        <v>4</v>
      </c>
      <c r="Z2344">
        <v>6</v>
      </c>
      <c r="AA2344" t="s">
        <v>36</v>
      </c>
      <c r="AB2344" t="s">
        <v>37</v>
      </c>
      <c r="AC2344" t="s">
        <v>38</v>
      </c>
      <c r="AD2344">
        <v>4502.9000000000005</v>
      </c>
    </row>
    <row r="2345" spans="1:30" x14ac:dyDescent="0.25">
      <c r="A2345" t="s">
        <v>2660</v>
      </c>
      <c r="B2345" s="1">
        <v>45631</v>
      </c>
      <c r="C2345" t="s">
        <v>173</v>
      </c>
      <c r="D2345" t="s">
        <v>49</v>
      </c>
      <c r="E2345">
        <v>3527.97</v>
      </c>
      <c r="F2345">
        <v>3543.01</v>
      </c>
      <c r="G2345">
        <v>63.1</v>
      </c>
      <c r="H2345">
        <v>50.1</v>
      </c>
      <c r="I2345">
        <v>2.5</v>
      </c>
      <c r="J2345" t="s">
        <v>35</v>
      </c>
      <c r="K2345" t="s">
        <v>73</v>
      </c>
      <c r="L2345">
        <v>4</v>
      </c>
      <c r="M2345">
        <v>0</v>
      </c>
      <c r="N2345" t="s">
        <v>434</v>
      </c>
      <c r="O2345" t="s">
        <v>474</v>
      </c>
      <c r="P2345" t="s">
        <v>81</v>
      </c>
      <c r="Q2345">
        <v>858.75</v>
      </c>
      <c r="R2345" t="s">
        <v>32</v>
      </c>
      <c r="S2345" t="s">
        <v>33</v>
      </c>
      <c r="T2345">
        <v>1</v>
      </c>
      <c r="U2345" t="s">
        <v>89</v>
      </c>
      <c r="V2345">
        <v>17.66</v>
      </c>
      <c r="W2345" t="s">
        <v>35</v>
      </c>
      <c r="X2345">
        <v>1</v>
      </c>
      <c r="Y2345">
        <v>3</v>
      </c>
      <c r="Z2345">
        <v>11</v>
      </c>
      <c r="AA2345" t="s">
        <v>36</v>
      </c>
      <c r="AB2345" t="s">
        <v>54</v>
      </c>
      <c r="AC2345" t="s">
        <v>38</v>
      </c>
      <c r="AD2345">
        <v>4386.7199999999993</v>
      </c>
    </row>
    <row r="2346" spans="1:30" x14ac:dyDescent="0.25">
      <c r="A2346" t="s">
        <v>2661</v>
      </c>
      <c r="B2346" s="1">
        <v>45319</v>
      </c>
      <c r="C2346" t="s">
        <v>173</v>
      </c>
      <c r="D2346" t="s">
        <v>58</v>
      </c>
      <c r="E2346">
        <v>1618.87</v>
      </c>
      <c r="F2346">
        <v>1196.05</v>
      </c>
      <c r="G2346">
        <v>66.900000000000006</v>
      </c>
      <c r="H2346">
        <v>59.9</v>
      </c>
      <c r="I2346">
        <v>3.5</v>
      </c>
      <c r="J2346" t="s">
        <v>35</v>
      </c>
      <c r="K2346" t="s">
        <v>109</v>
      </c>
      <c r="L2346">
        <v>2</v>
      </c>
      <c r="M2346">
        <v>1</v>
      </c>
      <c r="N2346" t="s">
        <v>174</v>
      </c>
      <c r="O2346" t="s">
        <v>442</v>
      </c>
      <c r="P2346" t="s">
        <v>31</v>
      </c>
      <c r="Q2346">
        <v>771.26</v>
      </c>
      <c r="R2346" t="s">
        <v>76</v>
      </c>
      <c r="S2346" t="s">
        <v>33</v>
      </c>
      <c r="T2346">
        <v>1</v>
      </c>
      <c r="U2346" t="s">
        <v>89</v>
      </c>
      <c r="V2346">
        <v>-8.59</v>
      </c>
      <c r="W2346" t="s">
        <v>28</v>
      </c>
      <c r="X2346">
        <v>0</v>
      </c>
      <c r="Y2346">
        <v>6</v>
      </c>
      <c r="Z2346">
        <v>3</v>
      </c>
      <c r="AA2346" t="s">
        <v>78</v>
      </c>
      <c r="AB2346" t="s">
        <v>37</v>
      </c>
      <c r="AC2346" t="s">
        <v>55</v>
      </c>
      <c r="AD2346">
        <v>2390.13</v>
      </c>
    </row>
    <row r="2347" spans="1:30" x14ac:dyDescent="0.25">
      <c r="A2347" t="s">
        <v>2662</v>
      </c>
      <c r="B2347" s="1">
        <v>45509</v>
      </c>
      <c r="C2347" t="s">
        <v>4819</v>
      </c>
      <c r="D2347" t="s">
        <v>27</v>
      </c>
      <c r="E2347">
        <v>3755.37</v>
      </c>
      <c r="F2347">
        <v>3420.98</v>
      </c>
      <c r="G2347">
        <v>52.6</v>
      </c>
      <c r="H2347">
        <v>35.6</v>
      </c>
      <c r="I2347">
        <v>4.2</v>
      </c>
      <c r="J2347" t="s">
        <v>28</v>
      </c>
      <c r="K2347" t="s">
        <v>4820</v>
      </c>
      <c r="L2347">
        <v>0</v>
      </c>
      <c r="M2347">
        <v>0</v>
      </c>
      <c r="N2347" t="s">
        <v>226</v>
      </c>
      <c r="O2347" t="s">
        <v>211</v>
      </c>
      <c r="P2347" t="s">
        <v>81</v>
      </c>
      <c r="Q2347">
        <v>859.11</v>
      </c>
      <c r="R2347" t="s">
        <v>32</v>
      </c>
      <c r="S2347" t="s">
        <v>33</v>
      </c>
      <c r="T2347">
        <v>1</v>
      </c>
      <c r="U2347" t="s">
        <v>89</v>
      </c>
      <c r="V2347">
        <v>25.01</v>
      </c>
      <c r="W2347" t="s">
        <v>28</v>
      </c>
      <c r="X2347">
        <v>0</v>
      </c>
      <c r="Y2347">
        <v>3</v>
      </c>
      <c r="Z2347">
        <v>5</v>
      </c>
      <c r="AA2347" t="s">
        <v>78</v>
      </c>
      <c r="AB2347" t="s">
        <v>37</v>
      </c>
      <c r="AC2347" t="s">
        <v>46</v>
      </c>
      <c r="AD2347">
        <v>4614.4799999999996</v>
      </c>
    </row>
    <row r="2348" spans="1:30" x14ac:dyDescent="0.25">
      <c r="A2348" t="s">
        <v>2663</v>
      </c>
      <c r="B2348" s="1">
        <v>45976</v>
      </c>
      <c r="C2348" t="s">
        <v>173</v>
      </c>
      <c r="D2348" t="s">
        <v>27</v>
      </c>
      <c r="E2348">
        <v>2718.57</v>
      </c>
      <c r="F2348">
        <v>2601.04</v>
      </c>
      <c r="G2348">
        <v>46.5</v>
      </c>
      <c r="H2348">
        <v>23.5</v>
      </c>
      <c r="I2348">
        <v>4.5</v>
      </c>
      <c r="J2348" t="s">
        <v>35</v>
      </c>
      <c r="K2348" t="s">
        <v>109</v>
      </c>
      <c r="L2348">
        <v>2</v>
      </c>
      <c r="M2348">
        <v>1</v>
      </c>
      <c r="N2348" t="s">
        <v>418</v>
      </c>
      <c r="O2348" t="s">
        <v>376</v>
      </c>
      <c r="P2348" t="s">
        <v>52</v>
      </c>
      <c r="Q2348">
        <v>815.82</v>
      </c>
      <c r="R2348" t="s">
        <v>32</v>
      </c>
      <c r="S2348" t="s">
        <v>33</v>
      </c>
      <c r="T2348">
        <v>1</v>
      </c>
      <c r="U2348" t="s">
        <v>45</v>
      </c>
      <c r="V2348">
        <v>13.79</v>
      </c>
      <c r="W2348" t="s">
        <v>28</v>
      </c>
      <c r="X2348">
        <v>0</v>
      </c>
      <c r="Y2348">
        <v>16</v>
      </c>
      <c r="Z2348">
        <v>7</v>
      </c>
      <c r="AA2348" t="s">
        <v>53</v>
      </c>
      <c r="AB2348" t="s">
        <v>54</v>
      </c>
      <c r="AC2348" t="s">
        <v>46</v>
      </c>
      <c r="AD2348">
        <v>3534.3900000000003</v>
      </c>
    </row>
    <row r="2349" spans="1:30" x14ac:dyDescent="0.25">
      <c r="A2349" t="s">
        <v>2664</v>
      </c>
      <c r="B2349" s="1">
        <v>45853</v>
      </c>
      <c r="C2349" t="s">
        <v>4821</v>
      </c>
      <c r="D2349" t="s">
        <v>27</v>
      </c>
      <c r="E2349">
        <v>2266.5700000000002</v>
      </c>
      <c r="F2349">
        <v>2255.29</v>
      </c>
      <c r="G2349">
        <v>42.6</v>
      </c>
      <c r="H2349">
        <v>31.6</v>
      </c>
      <c r="I2349">
        <v>2.9</v>
      </c>
      <c r="J2349" t="s">
        <v>35</v>
      </c>
      <c r="K2349" t="s">
        <v>150</v>
      </c>
      <c r="L2349">
        <v>6</v>
      </c>
      <c r="M2349">
        <v>0</v>
      </c>
      <c r="N2349" t="s">
        <v>151</v>
      </c>
      <c r="O2349" t="s">
        <v>347</v>
      </c>
      <c r="P2349" t="s">
        <v>31</v>
      </c>
      <c r="Q2349">
        <v>1116.0999999999999</v>
      </c>
      <c r="R2349" t="s">
        <v>32</v>
      </c>
      <c r="S2349" t="s">
        <v>33</v>
      </c>
      <c r="T2349">
        <v>1</v>
      </c>
      <c r="U2349" t="s">
        <v>45</v>
      </c>
      <c r="V2349">
        <v>11.68</v>
      </c>
      <c r="W2349" t="s">
        <v>28</v>
      </c>
      <c r="X2349">
        <v>0</v>
      </c>
      <c r="Y2349">
        <v>7</v>
      </c>
      <c r="Z2349">
        <v>10</v>
      </c>
      <c r="AA2349" t="s">
        <v>78</v>
      </c>
      <c r="AB2349" t="s">
        <v>54</v>
      </c>
      <c r="AC2349" t="s">
        <v>46</v>
      </c>
      <c r="AD2349">
        <v>3382.67</v>
      </c>
    </row>
    <row r="2350" spans="1:30" x14ac:dyDescent="0.25">
      <c r="A2350" t="s">
        <v>2665</v>
      </c>
      <c r="B2350" s="1">
        <v>45510</v>
      </c>
      <c r="C2350" t="s">
        <v>4819</v>
      </c>
      <c r="D2350" t="s">
        <v>27</v>
      </c>
      <c r="E2350">
        <v>3766.64</v>
      </c>
      <c r="F2350">
        <v>3624.69</v>
      </c>
      <c r="G2350">
        <v>50.5</v>
      </c>
      <c r="H2350">
        <v>45.5</v>
      </c>
      <c r="I2350">
        <v>4.7</v>
      </c>
      <c r="J2350" t="s">
        <v>28</v>
      </c>
      <c r="K2350" t="s">
        <v>4820</v>
      </c>
      <c r="L2350">
        <v>0</v>
      </c>
      <c r="M2350">
        <v>0</v>
      </c>
      <c r="N2350" t="s">
        <v>142</v>
      </c>
      <c r="O2350" t="s">
        <v>193</v>
      </c>
      <c r="P2350" t="s">
        <v>44</v>
      </c>
      <c r="Q2350">
        <v>1099.26</v>
      </c>
      <c r="R2350" t="s">
        <v>76</v>
      </c>
      <c r="S2350" t="s">
        <v>33</v>
      </c>
      <c r="T2350">
        <v>1</v>
      </c>
      <c r="U2350" t="s">
        <v>89</v>
      </c>
      <c r="V2350">
        <v>19.760000000000002</v>
      </c>
      <c r="W2350" t="s">
        <v>28</v>
      </c>
      <c r="X2350">
        <v>0</v>
      </c>
      <c r="Y2350">
        <v>6</v>
      </c>
      <c r="Z2350">
        <v>10</v>
      </c>
      <c r="AA2350" t="s">
        <v>78</v>
      </c>
      <c r="AB2350" t="s">
        <v>54</v>
      </c>
      <c r="AC2350" t="s">
        <v>38</v>
      </c>
      <c r="AD2350">
        <v>4865.8999999999996</v>
      </c>
    </row>
    <row r="2351" spans="1:30" x14ac:dyDescent="0.25">
      <c r="A2351" t="s">
        <v>2666</v>
      </c>
      <c r="B2351" s="1">
        <v>45859</v>
      </c>
      <c r="C2351" t="s">
        <v>173</v>
      </c>
      <c r="D2351" t="s">
        <v>58</v>
      </c>
      <c r="E2351">
        <v>3758.98</v>
      </c>
      <c r="F2351">
        <v>3517.56</v>
      </c>
      <c r="G2351">
        <v>37.1</v>
      </c>
      <c r="H2351">
        <v>25.1</v>
      </c>
      <c r="I2351">
        <v>3.8</v>
      </c>
      <c r="J2351" t="s">
        <v>28</v>
      </c>
      <c r="K2351" t="s">
        <v>4820</v>
      </c>
      <c r="L2351">
        <v>0</v>
      </c>
      <c r="M2351">
        <v>0</v>
      </c>
      <c r="N2351" t="s">
        <v>151</v>
      </c>
      <c r="O2351" t="s">
        <v>437</v>
      </c>
      <c r="P2351" t="s">
        <v>81</v>
      </c>
      <c r="Q2351">
        <v>1082.3499999999999</v>
      </c>
      <c r="R2351" t="s">
        <v>32</v>
      </c>
      <c r="S2351" t="s">
        <v>33</v>
      </c>
      <c r="T2351">
        <v>1</v>
      </c>
      <c r="U2351" t="s">
        <v>45</v>
      </c>
      <c r="V2351">
        <v>20.63</v>
      </c>
      <c r="W2351" t="s">
        <v>28</v>
      </c>
      <c r="X2351">
        <v>0</v>
      </c>
      <c r="Y2351">
        <v>8</v>
      </c>
      <c r="Z2351">
        <v>12</v>
      </c>
      <c r="AA2351" t="s">
        <v>36</v>
      </c>
      <c r="AB2351" t="s">
        <v>54</v>
      </c>
      <c r="AC2351" t="s">
        <v>38</v>
      </c>
      <c r="AD2351">
        <v>4841.33</v>
      </c>
    </row>
    <row r="2352" spans="1:30" x14ac:dyDescent="0.25">
      <c r="A2352" t="s">
        <v>2667</v>
      </c>
      <c r="B2352" s="1">
        <v>46017</v>
      </c>
      <c r="C2352" t="s">
        <v>95</v>
      </c>
      <c r="D2352" t="s">
        <v>27</v>
      </c>
      <c r="E2352">
        <v>2471.1799999999998</v>
      </c>
      <c r="F2352">
        <v>2647.74</v>
      </c>
      <c r="G2352">
        <v>25.3</v>
      </c>
      <c r="H2352">
        <v>10</v>
      </c>
      <c r="I2352">
        <v>2.8</v>
      </c>
      <c r="J2352" t="s">
        <v>28</v>
      </c>
      <c r="K2352" t="s">
        <v>4820</v>
      </c>
      <c r="L2352">
        <v>0</v>
      </c>
      <c r="M2352">
        <v>0</v>
      </c>
      <c r="N2352" t="s">
        <v>366</v>
      </c>
      <c r="O2352" t="s">
        <v>625</v>
      </c>
      <c r="P2352" t="s">
        <v>31</v>
      </c>
      <c r="Q2352">
        <v>1273.77</v>
      </c>
      <c r="R2352" t="s">
        <v>32</v>
      </c>
      <c r="S2352" t="s">
        <v>33</v>
      </c>
      <c r="T2352">
        <v>1</v>
      </c>
      <c r="U2352" t="s">
        <v>4825</v>
      </c>
      <c r="V2352">
        <v>19.100000000000001</v>
      </c>
      <c r="W2352" t="s">
        <v>35</v>
      </c>
      <c r="X2352">
        <v>1</v>
      </c>
      <c r="Y2352">
        <v>9</v>
      </c>
      <c r="Z2352">
        <v>2</v>
      </c>
      <c r="AA2352" t="s">
        <v>36</v>
      </c>
      <c r="AB2352" t="s">
        <v>37</v>
      </c>
      <c r="AC2352" t="s">
        <v>55</v>
      </c>
      <c r="AD2352">
        <v>3744.95</v>
      </c>
    </row>
    <row r="2353" spans="1:30" x14ac:dyDescent="0.25">
      <c r="A2353" t="s">
        <v>2668</v>
      </c>
      <c r="B2353" s="1">
        <v>45662</v>
      </c>
      <c r="C2353" t="s">
        <v>173</v>
      </c>
      <c r="D2353" t="s">
        <v>41</v>
      </c>
      <c r="E2353">
        <v>2998.88</v>
      </c>
      <c r="F2353">
        <v>2882.67</v>
      </c>
      <c r="G2353">
        <v>28.6</v>
      </c>
      <c r="H2353">
        <v>13.6</v>
      </c>
      <c r="I2353">
        <v>4.0999999999999996</v>
      </c>
      <c r="J2353" t="s">
        <v>28</v>
      </c>
      <c r="K2353" t="s">
        <v>4820</v>
      </c>
      <c r="L2353">
        <v>0</v>
      </c>
      <c r="M2353">
        <v>0</v>
      </c>
      <c r="N2353" t="s">
        <v>87</v>
      </c>
      <c r="O2353" t="s">
        <v>495</v>
      </c>
      <c r="P2353" t="s">
        <v>31</v>
      </c>
      <c r="Q2353">
        <v>920.97</v>
      </c>
      <c r="R2353" t="s">
        <v>32</v>
      </c>
      <c r="S2353" t="s">
        <v>33</v>
      </c>
      <c r="T2353">
        <v>1</v>
      </c>
      <c r="U2353" t="s">
        <v>45</v>
      </c>
      <c r="V2353">
        <v>20.45</v>
      </c>
      <c r="W2353" t="s">
        <v>35</v>
      </c>
      <c r="X2353">
        <v>1</v>
      </c>
      <c r="Y2353">
        <v>3</v>
      </c>
      <c r="Z2353">
        <v>7</v>
      </c>
      <c r="AA2353" t="s">
        <v>36</v>
      </c>
      <c r="AB2353" t="s">
        <v>37</v>
      </c>
      <c r="AC2353" t="s">
        <v>55</v>
      </c>
      <c r="AD2353">
        <v>3919.8500000000004</v>
      </c>
    </row>
    <row r="2354" spans="1:30" x14ac:dyDescent="0.25">
      <c r="A2354" t="s">
        <v>2669</v>
      </c>
      <c r="B2354" s="1">
        <v>45539</v>
      </c>
      <c r="C2354" t="s">
        <v>4822</v>
      </c>
      <c r="D2354" t="s">
        <v>41</v>
      </c>
      <c r="E2354">
        <v>2010.18</v>
      </c>
      <c r="F2354">
        <v>1681.8</v>
      </c>
      <c r="G2354">
        <v>25.1</v>
      </c>
      <c r="H2354">
        <v>10.1</v>
      </c>
      <c r="I2354">
        <v>4.0999999999999996</v>
      </c>
      <c r="J2354" t="s">
        <v>28</v>
      </c>
      <c r="K2354" t="s">
        <v>4820</v>
      </c>
      <c r="L2354">
        <v>0</v>
      </c>
      <c r="M2354">
        <v>0</v>
      </c>
      <c r="N2354" t="s">
        <v>392</v>
      </c>
      <c r="O2354" t="s">
        <v>121</v>
      </c>
      <c r="P2354" t="s">
        <v>52</v>
      </c>
      <c r="Q2354">
        <v>1101.9100000000001</v>
      </c>
      <c r="R2354" t="s">
        <v>32</v>
      </c>
      <c r="S2354" t="s">
        <v>33</v>
      </c>
      <c r="T2354">
        <v>1</v>
      </c>
      <c r="U2354" t="s">
        <v>4825</v>
      </c>
      <c r="V2354">
        <v>10.3</v>
      </c>
      <c r="W2354" t="s">
        <v>35</v>
      </c>
      <c r="X2354">
        <v>1</v>
      </c>
      <c r="Y2354">
        <v>1</v>
      </c>
      <c r="Z2354">
        <v>8</v>
      </c>
      <c r="AA2354" t="s">
        <v>53</v>
      </c>
      <c r="AB2354" t="s">
        <v>37</v>
      </c>
      <c r="AC2354" t="s">
        <v>55</v>
      </c>
      <c r="AD2354">
        <v>3112.09</v>
      </c>
    </row>
    <row r="2355" spans="1:30" x14ac:dyDescent="0.25">
      <c r="A2355" t="s">
        <v>2670</v>
      </c>
      <c r="B2355" s="1">
        <v>45771</v>
      </c>
      <c r="C2355" t="s">
        <v>173</v>
      </c>
      <c r="D2355" t="s">
        <v>41</v>
      </c>
      <c r="E2355">
        <v>3980.91</v>
      </c>
      <c r="F2355">
        <v>4028.4</v>
      </c>
      <c r="G2355">
        <v>42.7</v>
      </c>
      <c r="H2355">
        <v>32.700000000000003</v>
      </c>
      <c r="I2355">
        <v>3</v>
      </c>
      <c r="J2355" t="s">
        <v>28</v>
      </c>
      <c r="K2355" t="s">
        <v>4820</v>
      </c>
      <c r="L2355">
        <v>0</v>
      </c>
      <c r="M2355">
        <v>0</v>
      </c>
      <c r="N2355" t="s">
        <v>247</v>
      </c>
      <c r="O2355" t="s">
        <v>292</v>
      </c>
      <c r="P2355" t="s">
        <v>44</v>
      </c>
      <c r="Q2355">
        <v>747.47</v>
      </c>
      <c r="R2355" t="s">
        <v>32</v>
      </c>
      <c r="S2355" t="s">
        <v>33</v>
      </c>
      <c r="T2355">
        <v>1</v>
      </c>
      <c r="U2355" t="s">
        <v>89</v>
      </c>
      <c r="V2355">
        <v>5.88</v>
      </c>
      <c r="W2355" t="s">
        <v>28</v>
      </c>
      <c r="X2355">
        <v>0</v>
      </c>
      <c r="Y2355">
        <v>1</v>
      </c>
      <c r="Z2355">
        <v>14</v>
      </c>
      <c r="AA2355" t="s">
        <v>78</v>
      </c>
      <c r="AB2355" t="s">
        <v>54</v>
      </c>
      <c r="AC2355" t="s">
        <v>46</v>
      </c>
      <c r="AD2355">
        <v>4728.38</v>
      </c>
    </row>
    <row r="2356" spans="1:30" x14ac:dyDescent="0.25">
      <c r="A2356" t="s">
        <v>2671</v>
      </c>
      <c r="B2356" s="1">
        <v>45813</v>
      </c>
      <c r="C2356" t="s">
        <v>95</v>
      </c>
      <c r="D2356" t="s">
        <v>41</v>
      </c>
      <c r="E2356">
        <v>1792.94</v>
      </c>
      <c r="F2356">
        <v>1645.32</v>
      </c>
      <c r="G2356">
        <v>33.1</v>
      </c>
      <c r="H2356">
        <v>25.1</v>
      </c>
      <c r="I2356">
        <v>3.5</v>
      </c>
      <c r="J2356" t="s">
        <v>28</v>
      </c>
      <c r="K2356" t="s">
        <v>4820</v>
      </c>
      <c r="L2356">
        <v>0</v>
      </c>
      <c r="M2356">
        <v>0</v>
      </c>
      <c r="N2356" t="s">
        <v>269</v>
      </c>
      <c r="O2356" t="s">
        <v>218</v>
      </c>
      <c r="P2356" t="s">
        <v>31</v>
      </c>
      <c r="Q2356">
        <v>996.12</v>
      </c>
      <c r="R2356" t="s">
        <v>32</v>
      </c>
      <c r="S2356" t="s">
        <v>33</v>
      </c>
      <c r="T2356">
        <v>1</v>
      </c>
      <c r="U2356" t="s">
        <v>89</v>
      </c>
      <c r="V2356">
        <v>17.28</v>
      </c>
      <c r="W2356" t="s">
        <v>35</v>
      </c>
      <c r="X2356">
        <v>1</v>
      </c>
      <c r="Y2356">
        <v>13</v>
      </c>
      <c r="Z2356">
        <v>4</v>
      </c>
      <c r="AA2356" t="s">
        <v>36</v>
      </c>
      <c r="AB2356" t="s">
        <v>54</v>
      </c>
      <c r="AC2356" t="s">
        <v>55</v>
      </c>
      <c r="AD2356">
        <v>2789.06</v>
      </c>
    </row>
    <row r="2357" spans="1:30" x14ac:dyDescent="0.25">
      <c r="A2357" t="s">
        <v>2672</v>
      </c>
      <c r="B2357" s="1">
        <v>45385</v>
      </c>
      <c r="C2357" t="s">
        <v>4819</v>
      </c>
      <c r="D2357" t="s">
        <v>41</v>
      </c>
      <c r="E2357">
        <v>3146.91</v>
      </c>
      <c r="F2357">
        <v>2742.07</v>
      </c>
      <c r="G2357">
        <v>34.5</v>
      </c>
      <c r="H2357">
        <v>18.5</v>
      </c>
      <c r="I2357">
        <v>3.4</v>
      </c>
      <c r="J2357" t="s">
        <v>28</v>
      </c>
      <c r="K2357" t="s">
        <v>4820</v>
      </c>
      <c r="L2357">
        <v>0</v>
      </c>
      <c r="M2357">
        <v>0</v>
      </c>
      <c r="N2357" t="s">
        <v>84</v>
      </c>
      <c r="O2357" t="s">
        <v>168</v>
      </c>
      <c r="P2357" t="s">
        <v>81</v>
      </c>
      <c r="Q2357">
        <v>1018.55</v>
      </c>
      <c r="R2357" t="s">
        <v>32</v>
      </c>
      <c r="S2357" t="s">
        <v>33</v>
      </c>
      <c r="T2357">
        <v>1</v>
      </c>
      <c r="U2357" t="s">
        <v>45</v>
      </c>
      <c r="V2357">
        <v>9.7899999999999991</v>
      </c>
      <c r="W2357" t="s">
        <v>28</v>
      </c>
      <c r="X2357">
        <v>0</v>
      </c>
      <c r="Y2357">
        <v>1</v>
      </c>
      <c r="Z2357">
        <v>9</v>
      </c>
      <c r="AA2357" t="s">
        <v>78</v>
      </c>
      <c r="AB2357" t="s">
        <v>54</v>
      </c>
      <c r="AC2357" t="s">
        <v>46</v>
      </c>
      <c r="AD2357">
        <v>4165.46</v>
      </c>
    </row>
    <row r="2358" spans="1:30" x14ac:dyDescent="0.25">
      <c r="A2358" t="s">
        <v>2673</v>
      </c>
      <c r="B2358" s="1">
        <v>46011</v>
      </c>
      <c r="C2358" t="s">
        <v>173</v>
      </c>
      <c r="D2358" t="s">
        <v>58</v>
      </c>
      <c r="E2358">
        <v>2657.65</v>
      </c>
      <c r="F2358">
        <v>2496.75</v>
      </c>
      <c r="G2358">
        <v>59</v>
      </c>
      <c r="H2358">
        <v>35</v>
      </c>
      <c r="I2358">
        <v>2.2000000000000002</v>
      </c>
      <c r="J2358" t="s">
        <v>35</v>
      </c>
      <c r="K2358" t="s">
        <v>109</v>
      </c>
      <c r="L2358">
        <v>2</v>
      </c>
      <c r="M2358">
        <v>1</v>
      </c>
      <c r="N2358" t="s">
        <v>144</v>
      </c>
      <c r="O2358" t="s">
        <v>457</v>
      </c>
      <c r="P2358" t="s">
        <v>52</v>
      </c>
      <c r="Q2358">
        <v>1039.5899999999999</v>
      </c>
      <c r="R2358" t="s">
        <v>32</v>
      </c>
      <c r="S2358" t="s">
        <v>33</v>
      </c>
      <c r="T2358">
        <v>1</v>
      </c>
      <c r="U2358" t="s">
        <v>89</v>
      </c>
      <c r="V2358">
        <v>0.17</v>
      </c>
      <c r="W2358" t="s">
        <v>35</v>
      </c>
      <c r="X2358">
        <v>1</v>
      </c>
      <c r="Y2358">
        <v>14</v>
      </c>
      <c r="Z2358">
        <v>5</v>
      </c>
      <c r="AA2358" t="s">
        <v>53</v>
      </c>
      <c r="AB2358" t="s">
        <v>37</v>
      </c>
      <c r="AC2358" t="s">
        <v>46</v>
      </c>
      <c r="AD2358">
        <v>3697.24</v>
      </c>
    </row>
    <row r="2359" spans="1:30" x14ac:dyDescent="0.25">
      <c r="A2359" t="s">
        <v>2674</v>
      </c>
      <c r="B2359" s="1">
        <v>45829</v>
      </c>
      <c r="C2359" t="s">
        <v>4823</v>
      </c>
      <c r="D2359" t="s">
        <v>27</v>
      </c>
      <c r="E2359">
        <v>2531.4499999999998</v>
      </c>
      <c r="F2359">
        <v>2061.04</v>
      </c>
      <c r="G2359">
        <v>47</v>
      </c>
      <c r="H2359">
        <v>30</v>
      </c>
      <c r="I2359">
        <v>1.4</v>
      </c>
      <c r="J2359" t="s">
        <v>28</v>
      </c>
      <c r="K2359" t="s">
        <v>4820</v>
      </c>
      <c r="L2359">
        <v>0</v>
      </c>
      <c r="M2359">
        <v>0</v>
      </c>
      <c r="N2359" t="s">
        <v>226</v>
      </c>
      <c r="O2359" t="s">
        <v>462</v>
      </c>
      <c r="P2359" t="s">
        <v>52</v>
      </c>
      <c r="Q2359">
        <v>963.26</v>
      </c>
      <c r="R2359" t="s">
        <v>32</v>
      </c>
      <c r="S2359" t="s">
        <v>33</v>
      </c>
      <c r="T2359">
        <v>1</v>
      </c>
      <c r="U2359" t="s">
        <v>45</v>
      </c>
      <c r="V2359">
        <v>14.53</v>
      </c>
      <c r="W2359" t="s">
        <v>35</v>
      </c>
      <c r="X2359">
        <v>1</v>
      </c>
      <c r="Y2359">
        <v>7</v>
      </c>
      <c r="Z2359">
        <v>6</v>
      </c>
      <c r="AA2359" t="s">
        <v>53</v>
      </c>
      <c r="AB2359" t="s">
        <v>54</v>
      </c>
      <c r="AC2359" t="s">
        <v>38</v>
      </c>
      <c r="AD2359">
        <v>3494.71</v>
      </c>
    </row>
    <row r="2360" spans="1:30" x14ac:dyDescent="0.25">
      <c r="A2360" t="s">
        <v>2675</v>
      </c>
      <c r="B2360" s="1">
        <v>45762</v>
      </c>
      <c r="C2360" t="s">
        <v>4819</v>
      </c>
      <c r="D2360" t="s">
        <v>58</v>
      </c>
      <c r="E2360">
        <v>2945.36</v>
      </c>
      <c r="F2360">
        <v>2498.58</v>
      </c>
      <c r="G2360">
        <v>40.6</v>
      </c>
      <c r="H2360">
        <v>20.6</v>
      </c>
      <c r="I2360">
        <v>3.7</v>
      </c>
      <c r="J2360" t="s">
        <v>35</v>
      </c>
      <c r="K2360" t="s">
        <v>177</v>
      </c>
      <c r="L2360">
        <v>5</v>
      </c>
      <c r="M2360">
        <v>0</v>
      </c>
      <c r="N2360" t="s">
        <v>434</v>
      </c>
      <c r="O2360" t="s">
        <v>70</v>
      </c>
      <c r="P2360" t="s">
        <v>44</v>
      </c>
      <c r="Q2360">
        <v>936.67</v>
      </c>
      <c r="R2360" t="s">
        <v>32</v>
      </c>
      <c r="S2360" t="s">
        <v>33</v>
      </c>
      <c r="T2360">
        <v>1</v>
      </c>
      <c r="U2360" t="s">
        <v>89</v>
      </c>
      <c r="V2360">
        <v>22.44</v>
      </c>
      <c r="W2360" t="s">
        <v>35</v>
      </c>
      <c r="X2360">
        <v>1</v>
      </c>
      <c r="Y2360">
        <v>7</v>
      </c>
      <c r="Z2360">
        <v>13</v>
      </c>
      <c r="AA2360" t="s">
        <v>36</v>
      </c>
      <c r="AB2360" t="s">
        <v>54</v>
      </c>
      <c r="AC2360" t="s">
        <v>55</v>
      </c>
      <c r="AD2360">
        <v>3882.03</v>
      </c>
    </row>
    <row r="2361" spans="1:30" x14ac:dyDescent="0.25">
      <c r="A2361" t="s">
        <v>2676</v>
      </c>
      <c r="B2361" s="1">
        <v>45841</v>
      </c>
      <c r="C2361" t="s">
        <v>4823</v>
      </c>
      <c r="D2361" t="s">
        <v>49</v>
      </c>
      <c r="E2361">
        <v>3207.37</v>
      </c>
      <c r="F2361">
        <v>3143.04</v>
      </c>
      <c r="G2361">
        <v>35.9</v>
      </c>
      <c r="H2361">
        <v>12.9</v>
      </c>
      <c r="I2361">
        <v>3.3</v>
      </c>
      <c r="J2361" t="s">
        <v>28</v>
      </c>
      <c r="K2361" t="s">
        <v>4820</v>
      </c>
      <c r="L2361">
        <v>0</v>
      </c>
      <c r="M2361">
        <v>0</v>
      </c>
      <c r="N2361" t="s">
        <v>185</v>
      </c>
      <c r="O2361" t="s">
        <v>534</v>
      </c>
      <c r="P2361" t="s">
        <v>44</v>
      </c>
      <c r="Q2361">
        <v>1020.7</v>
      </c>
      <c r="R2361" t="s">
        <v>32</v>
      </c>
      <c r="S2361" t="s">
        <v>33</v>
      </c>
      <c r="T2361">
        <v>1</v>
      </c>
      <c r="U2361" t="s">
        <v>45</v>
      </c>
      <c r="V2361">
        <v>23.75</v>
      </c>
      <c r="W2361" t="s">
        <v>28</v>
      </c>
      <c r="X2361">
        <v>0</v>
      </c>
      <c r="Y2361">
        <v>1</v>
      </c>
      <c r="Z2361">
        <v>5</v>
      </c>
      <c r="AA2361" t="s">
        <v>53</v>
      </c>
      <c r="AB2361" t="s">
        <v>54</v>
      </c>
      <c r="AC2361" t="s">
        <v>46</v>
      </c>
      <c r="AD2361">
        <v>4228.07</v>
      </c>
    </row>
    <row r="2362" spans="1:30" x14ac:dyDescent="0.25">
      <c r="A2362" t="s">
        <v>2677</v>
      </c>
      <c r="B2362" s="1">
        <v>45333</v>
      </c>
      <c r="C2362" t="s">
        <v>95</v>
      </c>
      <c r="D2362" t="s">
        <v>27</v>
      </c>
      <c r="E2362">
        <v>3524.54</v>
      </c>
      <c r="F2362">
        <v>3350.94</v>
      </c>
      <c r="G2362">
        <v>27.7</v>
      </c>
      <c r="H2362">
        <v>10</v>
      </c>
      <c r="I2362">
        <v>3.5</v>
      </c>
      <c r="J2362" t="s">
        <v>28</v>
      </c>
      <c r="K2362" t="s">
        <v>4820</v>
      </c>
      <c r="L2362">
        <v>0</v>
      </c>
      <c r="M2362">
        <v>0</v>
      </c>
      <c r="N2362" t="s">
        <v>74</v>
      </c>
      <c r="O2362" t="s">
        <v>792</v>
      </c>
      <c r="P2362" t="s">
        <v>81</v>
      </c>
      <c r="Q2362">
        <v>912.88</v>
      </c>
      <c r="R2362" t="s">
        <v>32</v>
      </c>
      <c r="S2362" t="s">
        <v>33</v>
      </c>
      <c r="T2362">
        <v>1</v>
      </c>
      <c r="U2362" t="s">
        <v>89</v>
      </c>
      <c r="V2362">
        <v>8.17</v>
      </c>
      <c r="W2362" t="s">
        <v>28</v>
      </c>
      <c r="X2362">
        <v>0</v>
      </c>
      <c r="Y2362">
        <v>6</v>
      </c>
      <c r="Z2362">
        <v>1</v>
      </c>
      <c r="AA2362" t="s">
        <v>78</v>
      </c>
      <c r="AB2362" t="s">
        <v>37</v>
      </c>
      <c r="AC2362" t="s">
        <v>46</v>
      </c>
      <c r="AD2362">
        <v>4437.42</v>
      </c>
    </row>
    <row r="2363" spans="1:30" x14ac:dyDescent="0.25">
      <c r="A2363" t="s">
        <v>2678</v>
      </c>
      <c r="B2363" s="1">
        <v>45817</v>
      </c>
      <c r="C2363" t="s">
        <v>95</v>
      </c>
      <c r="D2363" t="s">
        <v>27</v>
      </c>
      <c r="E2363">
        <v>3212.42</v>
      </c>
      <c r="F2363">
        <v>2820.8</v>
      </c>
      <c r="G2363">
        <v>35.1</v>
      </c>
      <c r="H2363">
        <v>26.1</v>
      </c>
      <c r="I2363">
        <v>3.4</v>
      </c>
      <c r="J2363" t="s">
        <v>28</v>
      </c>
      <c r="K2363" t="s">
        <v>4820</v>
      </c>
      <c r="L2363">
        <v>0</v>
      </c>
      <c r="M2363">
        <v>0</v>
      </c>
      <c r="N2363" t="s">
        <v>124</v>
      </c>
      <c r="O2363" t="s">
        <v>148</v>
      </c>
      <c r="P2363" t="s">
        <v>52</v>
      </c>
      <c r="Q2363">
        <v>974.75</v>
      </c>
      <c r="R2363" t="s">
        <v>76</v>
      </c>
      <c r="S2363" t="s">
        <v>33</v>
      </c>
      <c r="T2363">
        <v>1</v>
      </c>
      <c r="U2363" t="s">
        <v>4825</v>
      </c>
      <c r="V2363">
        <v>12.04</v>
      </c>
      <c r="W2363" t="s">
        <v>28</v>
      </c>
      <c r="X2363">
        <v>0</v>
      </c>
      <c r="Y2363">
        <v>8</v>
      </c>
      <c r="Z2363">
        <v>10</v>
      </c>
      <c r="AA2363" t="s">
        <v>36</v>
      </c>
      <c r="AB2363" t="s">
        <v>37</v>
      </c>
      <c r="AC2363" t="s">
        <v>38</v>
      </c>
      <c r="AD2363">
        <v>4187.17</v>
      </c>
    </row>
    <row r="2364" spans="1:30" x14ac:dyDescent="0.25">
      <c r="A2364" t="s">
        <v>2679</v>
      </c>
      <c r="B2364" s="1">
        <v>45790</v>
      </c>
      <c r="C2364" t="s">
        <v>173</v>
      </c>
      <c r="D2364" t="s">
        <v>27</v>
      </c>
      <c r="E2364">
        <v>3871.77</v>
      </c>
      <c r="F2364">
        <v>3762.78</v>
      </c>
      <c r="G2364">
        <v>44.6</v>
      </c>
      <c r="H2364">
        <v>20.6</v>
      </c>
      <c r="I2364">
        <v>3.3</v>
      </c>
      <c r="J2364" t="s">
        <v>28</v>
      </c>
      <c r="K2364" t="s">
        <v>4820</v>
      </c>
      <c r="L2364">
        <v>0</v>
      </c>
      <c r="M2364">
        <v>0</v>
      </c>
      <c r="N2364" t="s">
        <v>84</v>
      </c>
      <c r="O2364" t="s">
        <v>343</v>
      </c>
      <c r="P2364" t="s">
        <v>44</v>
      </c>
      <c r="Q2364">
        <v>941.19</v>
      </c>
      <c r="R2364" t="s">
        <v>32</v>
      </c>
      <c r="S2364" t="s">
        <v>33</v>
      </c>
      <c r="T2364">
        <v>1</v>
      </c>
      <c r="U2364" t="s">
        <v>45</v>
      </c>
      <c r="V2364">
        <v>11.84</v>
      </c>
      <c r="W2364" t="s">
        <v>28</v>
      </c>
      <c r="X2364">
        <v>0</v>
      </c>
      <c r="Y2364">
        <v>13</v>
      </c>
      <c r="Z2364">
        <v>1</v>
      </c>
      <c r="AA2364" t="s">
        <v>53</v>
      </c>
      <c r="AB2364" t="s">
        <v>54</v>
      </c>
      <c r="AC2364" t="s">
        <v>46</v>
      </c>
      <c r="AD2364">
        <v>4812.96</v>
      </c>
    </row>
    <row r="2365" spans="1:30" x14ac:dyDescent="0.25">
      <c r="A2365" t="s">
        <v>2680</v>
      </c>
      <c r="B2365" s="1">
        <v>45795</v>
      </c>
      <c r="C2365" t="s">
        <v>95</v>
      </c>
      <c r="D2365" t="s">
        <v>41</v>
      </c>
      <c r="E2365">
        <v>4229.6899999999996</v>
      </c>
      <c r="F2365">
        <v>3911.15</v>
      </c>
      <c r="G2365">
        <v>19.100000000000001</v>
      </c>
      <c r="H2365">
        <v>10</v>
      </c>
      <c r="I2365">
        <v>4.0999999999999996</v>
      </c>
      <c r="J2365" t="s">
        <v>28</v>
      </c>
      <c r="K2365" t="s">
        <v>4820</v>
      </c>
      <c r="L2365">
        <v>0</v>
      </c>
      <c r="M2365">
        <v>0</v>
      </c>
      <c r="N2365" t="s">
        <v>110</v>
      </c>
      <c r="O2365" t="s">
        <v>395</v>
      </c>
      <c r="P2365" t="s">
        <v>44</v>
      </c>
      <c r="Q2365">
        <v>1176.3499999999999</v>
      </c>
      <c r="R2365" t="s">
        <v>32</v>
      </c>
      <c r="S2365" t="s">
        <v>33</v>
      </c>
      <c r="T2365">
        <v>1</v>
      </c>
      <c r="U2365" t="s">
        <v>89</v>
      </c>
      <c r="V2365">
        <v>14.6</v>
      </c>
      <c r="W2365" t="s">
        <v>35</v>
      </c>
      <c r="X2365">
        <v>1</v>
      </c>
      <c r="Y2365">
        <v>11</v>
      </c>
      <c r="Z2365">
        <v>11</v>
      </c>
      <c r="AA2365" t="s">
        <v>53</v>
      </c>
      <c r="AB2365" t="s">
        <v>54</v>
      </c>
      <c r="AC2365" t="s">
        <v>55</v>
      </c>
      <c r="AD2365">
        <v>5406.0399999999991</v>
      </c>
    </row>
    <row r="2366" spans="1:30" x14ac:dyDescent="0.25">
      <c r="A2366" t="s">
        <v>2681</v>
      </c>
      <c r="B2366" s="1">
        <v>45408</v>
      </c>
      <c r="C2366" t="s">
        <v>4819</v>
      </c>
      <c r="D2366" t="s">
        <v>27</v>
      </c>
      <c r="E2366">
        <v>3414.16</v>
      </c>
      <c r="F2366">
        <v>3498.34</v>
      </c>
      <c r="G2366">
        <v>32.700000000000003</v>
      </c>
      <c r="H2366">
        <v>10</v>
      </c>
      <c r="I2366">
        <v>5</v>
      </c>
      <c r="J2366" t="s">
        <v>28</v>
      </c>
      <c r="K2366" t="s">
        <v>4820</v>
      </c>
      <c r="L2366">
        <v>0</v>
      </c>
      <c r="M2366">
        <v>0</v>
      </c>
      <c r="N2366" t="s">
        <v>60</v>
      </c>
      <c r="O2366" t="s">
        <v>406</v>
      </c>
      <c r="P2366" t="s">
        <v>44</v>
      </c>
      <c r="Q2366">
        <v>915.31</v>
      </c>
      <c r="R2366" t="s">
        <v>32</v>
      </c>
      <c r="S2366" t="s">
        <v>33</v>
      </c>
      <c r="T2366">
        <v>1</v>
      </c>
      <c r="U2366" t="s">
        <v>4825</v>
      </c>
      <c r="V2366">
        <v>7.07</v>
      </c>
      <c r="W2366" t="s">
        <v>28</v>
      </c>
      <c r="X2366">
        <v>0</v>
      </c>
      <c r="Y2366">
        <v>10</v>
      </c>
      <c r="Z2366">
        <v>2</v>
      </c>
      <c r="AA2366" t="s">
        <v>36</v>
      </c>
      <c r="AB2366" t="s">
        <v>37</v>
      </c>
      <c r="AC2366" t="s">
        <v>55</v>
      </c>
      <c r="AD2366">
        <v>4329.4699999999993</v>
      </c>
    </row>
    <row r="2367" spans="1:30" x14ac:dyDescent="0.25">
      <c r="A2367" t="s">
        <v>2682</v>
      </c>
      <c r="B2367" s="1">
        <v>45699</v>
      </c>
      <c r="C2367" t="s">
        <v>4821</v>
      </c>
      <c r="D2367" t="s">
        <v>58</v>
      </c>
      <c r="E2367">
        <v>3790.1</v>
      </c>
      <c r="F2367">
        <v>3793.39</v>
      </c>
      <c r="G2367">
        <v>54.7</v>
      </c>
      <c r="H2367">
        <v>42.7</v>
      </c>
      <c r="I2367">
        <v>2.7</v>
      </c>
      <c r="J2367" t="s">
        <v>35</v>
      </c>
      <c r="K2367" t="s">
        <v>109</v>
      </c>
      <c r="L2367">
        <v>2</v>
      </c>
      <c r="M2367">
        <v>1</v>
      </c>
      <c r="N2367" t="s">
        <v>151</v>
      </c>
      <c r="O2367" t="s">
        <v>792</v>
      </c>
      <c r="P2367" t="s">
        <v>44</v>
      </c>
      <c r="Q2367">
        <v>1209.81</v>
      </c>
      <c r="R2367" t="s">
        <v>32</v>
      </c>
      <c r="S2367" t="s">
        <v>33</v>
      </c>
      <c r="T2367">
        <v>1</v>
      </c>
      <c r="U2367" t="s">
        <v>89</v>
      </c>
      <c r="V2367">
        <v>14.56</v>
      </c>
      <c r="W2367" t="s">
        <v>35</v>
      </c>
      <c r="X2367">
        <v>1</v>
      </c>
      <c r="Y2367">
        <v>8</v>
      </c>
      <c r="Z2367">
        <v>4</v>
      </c>
      <c r="AA2367" t="s">
        <v>78</v>
      </c>
      <c r="AB2367" t="s">
        <v>54</v>
      </c>
      <c r="AC2367" t="s">
        <v>46</v>
      </c>
      <c r="AD2367">
        <v>4999.91</v>
      </c>
    </row>
    <row r="2368" spans="1:30" x14ac:dyDescent="0.25">
      <c r="A2368" t="s">
        <v>2683</v>
      </c>
      <c r="B2368" s="1">
        <v>45465</v>
      </c>
      <c r="C2368" t="s">
        <v>4824</v>
      </c>
      <c r="D2368" t="s">
        <v>27</v>
      </c>
      <c r="E2368">
        <v>2344.98</v>
      </c>
      <c r="F2368">
        <v>2242.41</v>
      </c>
      <c r="G2368">
        <v>70.900000000000006</v>
      </c>
      <c r="H2368">
        <v>45.9</v>
      </c>
      <c r="I2368">
        <v>2.5</v>
      </c>
      <c r="J2368" t="s">
        <v>35</v>
      </c>
      <c r="K2368" t="s">
        <v>109</v>
      </c>
      <c r="L2368">
        <v>2</v>
      </c>
      <c r="M2368">
        <v>1</v>
      </c>
      <c r="N2368" t="s">
        <v>387</v>
      </c>
      <c r="O2368" t="s">
        <v>121</v>
      </c>
      <c r="P2368" t="s">
        <v>31</v>
      </c>
      <c r="Q2368">
        <v>972.45</v>
      </c>
      <c r="R2368" t="s">
        <v>32</v>
      </c>
      <c r="S2368" t="s">
        <v>33</v>
      </c>
      <c r="T2368">
        <v>1</v>
      </c>
      <c r="U2368" t="s">
        <v>89</v>
      </c>
      <c r="V2368">
        <v>13.21</v>
      </c>
      <c r="W2368" t="s">
        <v>35</v>
      </c>
      <c r="X2368">
        <v>1</v>
      </c>
      <c r="Y2368">
        <v>17</v>
      </c>
      <c r="Z2368">
        <v>14</v>
      </c>
      <c r="AA2368" t="s">
        <v>53</v>
      </c>
      <c r="AB2368" t="s">
        <v>54</v>
      </c>
      <c r="AC2368" t="s">
        <v>38</v>
      </c>
      <c r="AD2368">
        <v>3317.4300000000003</v>
      </c>
    </row>
    <row r="2369" spans="1:30" x14ac:dyDescent="0.25">
      <c r="A2369" t="s">
        <v>2684</v>
      </c>
      <c r="B2369" s="1">
        <v>45764</v>
      </c>
      <c r="C2369" t="s">
        <v>4819</v>
      </c>
      <c r="D2369" t="s">
        <v>58</v>
      </c>
      <c r="E2369">
        <v>3395.63</v>
      </c>
      <c r="F2369">
        <v>3053.27</v>
      </c>
      <c r="G2369">
        <v>54.5</v>
      </c>
      <c r="H2369">
        <v>46.5</v>
      </c>
      <c r="I2369">
        <v>3.1</v>
      </c>
      <c r="J2369" t="s">
        <v>35</v>
      </c>
      <c r="K2369" t="s">
        <v>73</v>
      </c>
      <c r="L2369">
        <v>4</v>
      </c>
      <c r="M2369">
        <v>0</v>
      </c>
      <c r="N2369" t="s">
        <v>110</v>
      </c>
      <c r="O2369" t="s">
        <v>262</v>
      </c>
      <c r="P2369" t="s">
        <v>44</v>
      </c>
      <c r="Q2369">
        <v>1103.76</v>
      </c>
      <c r="R2369" t="s">
        <v>76</v>
      </c>
      <c r="S2369" t="s">
        <v>33</v>
      </c>
      <c r="T2369">
        <v>1</v>
      </c>
      <c r="U2369" t="s">
        <v>45</v>
      </c>
      <c r="V2369">
        <v>15.04</v>
      </c>
      <c r="W2369" t="s">
        <v>28</v>
      </c>
      <c r="X2369">
        <v>0</v>
      </c>
      <c r="Y2369">
        <v>11</v>
      </c>
      <c r="Z2369">
        <v>2</v>
      </c>
      <c r="AA2369" t="s">
        <v>78</v>
      </c>
      <c r="AB2369" t="s">
        <v>37</v>
      </c>
      <c r="AC2369" t="s">
        <v>46</v>
      </c>
      <c r="AD2369">
        <v>4499.3900000000003</v>
      </c>
    </row>
    <row r="2370" spans="1:30" x14ac:dyDescent="0.25">
      <c r="A2370" t="s">
        <v>2685</v>
      </c>
      <c r="B2370" s="1">
        <v>45999</v>
      </c>
      <c r="C2370" t="s">
        <v>4823</v>
      </c>
      <c r="D2370" t="s">
        <v>41</v>
      </c>
      <c r="E2370">
        <v>2009.51</v>
      </c>
      <c r="F2370">
        <v>2090.0100000000002</v>
      </c>
      <c r="G2370">
        <v>59.8</v>
      </c>
      <c r="H2370">
        <v>42.8</v>
      </c>
      <c r="I2370">
        <v>1</v>
      </c>
      <c r="J2370" t="s">
        <v>35</v>
      </c>
      <c r="K2370" t="s">
        <v>109</v>
      </c>
      <c r="L2370">
        <v>2</v>
      </c>
      <c r="M2370">
        <v>1</v>
      </c>
      <c r="N2370" t="s">
        <v>130</v>
      </c>
      <c r="O2370" t="s">
        <v>629</v>
      </c>
      <c r="P2370" t="s">
        <v>31</v>
      </c>
      <c r="Q2370">
        <v>1093.72</v>
      </c>
      <c r="R2370" t="s">
        <v>32</v>
      </c>
      <c r="S2370" t="s">
        <v>33</v>
      </c>
      <c r="T2370">
        <v>1</v>
      </c>
      <c r="U2370" t="s">
        <v>45</v>
      </c>
      <c r="V2370">
        <v>6.27</v>
      </c>
      <c r="W2370" t="s">
        <v>35</v>
      </c>
      <c r="X2370">
        <v>1</v>
      </c>
      <c r="Y2370">
        <v>6</v>
      </c>
      <c r="Z2370">
        <v>10</v>
      </c>
      <c r="AA2370" t="s">
        <v>53</v>
      </c>
      <c r="AB2370" t="s">
        <v>37</v>
      </c>
      <c r="AC2370" t="s">
        <v>55</v>
      </c>
      <c r="AD2370">
        <v>3103.23</v>
      </c>
    </row>
    <row r="2371" spans="1:30" x14ac:dyDescent="0.25">
      <c r="A2371" t="s">
        <v>2686</v>
      </c>
      <c r="B2371" s="1">
        <v>45735</v>
      </c>
      <c r="C2371" t="s">
        <v>4822</v>
      </c>
      <c r="D2371" t="s">
        <v>41</v>
      </c>
      <c r="E2371">
        <v>2202.94</v>
      </c>
      <c r="F2371">
        <v>2238.31</v>
      </c>
      <c r="G2371">
        <v>41.1</v>
      </c>
      <c r="H2371">
        <v>28.1</v>
      </c>
      <c r="I2371">
        <v>3.7</v>
      </c>
      <c r="J2371" t="s">
        <v>28</v>
      </c>
      <c r="K2371" t="s">
        <v>4820</v>
      </c>
      <c r="L2371">
        <v>0</v>
      </c>
      <c r="M2371">
        <v>0</v>
      </c>
      <c r="N2371" t="s">
        <v>366</v>
      </c>
      <c r="O2371" t="s">
        <v>216</v>
      </c>
      <c r="P2371" t="s">
        <v>31</v>
      </c>
      <c r="Q2371">
        <v>842.45</v>
      </c>
      <c r="R2371" t="s">
        <v>32</v>
      </c>
      <c r="S2371" t="s">
        <v>33</v>
      </c>
      <c r="T2371">
        <v>1</v>
      </c>
      <c r="U2371" t="s">
        <v>45</v>
      </c>
      <c r="V2371">
        <v>8.77</v>
      </c>
      <c r="W2371" t="s">
        <v>35</v>
      </c>
      <c r="X2371">
        <v>1</v>
      </c>
      <c r="Y2371">
        <v>18</v>
      </c>
      <c r="Z2371">
        <v>15</v>
      </c>
      <c r="AA2371" t="s">
        <v>36</v>
      </c>
      <c r="AB2371" t="s">
        <v>54</v>
      </c>
      <c r="AC2371" t="s">
        <v>55</v>
      </c>
      <c r="AD2371">
        <v>3045.3900000000003</v>
      </c>
    </row>
    <row r="2372" spans="1:30" x14ac:dyDescent="0.25">
      <c r="A2372" t="s">
        <v>2687</v>
      </c>
      <c r="B2372" s="1">
        <v>45854</v>
      </c>
      <c r="C2372" t="s">
        <v>95</v>
      </c>
      <c r="D2372" t="s">
        <v>49</v>
      </c>
      <c r="E2372">
        <v>3610.31</v>
      </c>
      <c r="F2372">
        <v>3576.01</v>
      </c>
      <c r="G2372">
        <v>14.7</v>
      </c>
      <c r="H2372">
        <v>10</v>
      </c>
      <c r="I2372">
        <v>4.4000000000000004</v>
      </c>
      <c r="J2372" t="s">
        <v>28</v>
      </c>
      <c r="K2372" t="s">
        <v>4820</v>
      </c>
      <c r="L2372">
        <v>0</v>
      </c>
      <c r="M2372">
        <v>0</v>
      </c>
      <c r="N2372" t="s">
        <v>105</v>
      </c>
      <c r="O2372" t="s">
        <v>717</v>
      </c>
      <c r="P2372" t="s">
        <v>44</v>
      </c>
      <c r="Q2372">
        <v>947.32</v>
      </c>
      <c r="R2372" t="s">
        <v>32</v>
      </c>
      <c r="S2372" t="s">
        <v>33</v>
      </c>
      <c r="T2372">
        <v>1</v>
      </c>
      <c r="U2372" t="s">
        <v>89</v>
      </c>
      <c r="V2372">
        <v>-1.89</v>
      </c>
      <c r="W2372" t="s">
        <v>28</v>
      </c>
      <c r="X2372">
        <v>0</v>
      </c>
      <c r="Y2372">
        <v>13</v>
      </c>
      <c r="Z2372">
        <v>4</v>
      </c>
      <c r="AA2372" t="s">
        <v>53</v>
      </c>
      <c r="AB2372" t="s">
        <v>37</v>
      </c>
      <c r="AC2372" t="s">
        <v>46</v>
      </c>
      <c r="AD2372">
        <v>4557.63</v>
      </c>
    </row>
    <row r="2373" spans="1:30" x14ac:dyDescent="0.25">
      <c r="A2373" t="s">
        <v>2688</v>
      </c>
      <c r="B2373" s="1">
        <v>45930</v>
      </c>
      <c r="C2373" t="s">
        <v>4821</v>
      </c>
      <c r="D2373" t="s">
        <v>58</v>
      </c>
      <c r="E2373">
        <v>3949.81</v>
      </c>
      <c r="F2373">
        <v>3820.54</v>
      </c>
      <c r="G2373">
        <v>50.2</v>
      </c>
      <c r="H2373">
        <v>39.200000000000003</v>
      </c>
      <c r="I2373">
        <v>3.3</v>
      </c>
      <c r="J2373" t="s">
        <v>35</v>
      </c>
      <c r="K2373" t="s">
        <v>73</v>
      </c>
      <c r="L2373">
        <v>4</v>
      </c>
      <c r="M2373">
        <v>0</v>
      </c>
      <c r="N2373" t="s">
        <v>116</v>
      </c>
      <c r="O2373" t="s">
        <v>560</v>
      </c>
      <c r="P2373" t="s">
        <v>44</v>
      </c>
      <c r="Q2373">
        <v>1113.48</v>
      </c>
      <c r="R2373" t="s">
        <v>32</v>
      </c>
      <c r="S2373" t="s">
        <v>33</v>
      </c>
      <c r="T2373">
        <v>1</v>
      </c>
      <c r="U2373" t="s">
        <v>45</v>
      </c>
      <c r="V2373">
        <v>12.08</v>
      </c>
      <c r="W2373" t="s">
        <v>35</v>
      </c>
      <c r="X2373">
        <v>1</v>
      </c>
      <c r="Y2373">
        <v>10</v>
      </c>
      <c r="Z2373">
        <v>15</v>
      </c>
      <c r="AA2373" t="s">
        <v>53</v>
      </c>
      <c r="AB2373" t="s">
        <v>54</v>
      </c>
      <c r="AC2373" t="s">
        <v>46</v>
      </c>
      <c r="AD2373">
        <v>5063.29</v>
      </c>
    </row>
    <row r="2374" spans="1:30" x14ac:dyDescent="0.25">
      <c r="A2374" t="s">
        <v>2689</v>
      </c>
      <c r="B2374" s="1">
        <v>45464</v>
      </c>
      <c r="C2374" t="s">
        <v>95</v>
      </c>
      <c r="D2374" t="s">
        <v>27</v>
      </c>
      <c r="E2374">
        <v>3602.26</v>
      </c>
      <c r="F2374">
        <v>3331.24</v>
      </c>
      <c r="G2374">
        <v>28.2</v>
      </c>
      <c r="H2374">
        <v>10</v>
      </c>
      <c r="I2374">
        <v>3.9</v>
      </c>
      <c r="J2374" t="s">
        <v>35</v>
      </c>
      <c r="K2374" t="s">
        <v>177</v>
      </c>
      <c r="L2374">
        <v>5</v>
      </c>
      <c r="M2374">
        <v>0</v>
      </c>
      <c r="N2374" t="s">
        <v>180</v>
      </c>
      <c r="O2374" t="s">
        <v>148</v>
      </c>
      <c r="P2374" t="s">
        <v>81</v>
      </c>
      <c r="Q2374">
        <v>1231.1099999999999</v>
      </c>
      <c r="R2374" t="s">
        <v>32</v>
      </c>
      <c r="S2374" t="s">
        <v>33</v>
      </c>
      <c r="T2374">
        <v>1</v>
      </c>
      <c r="U2374" t="s">
        <v>4825</v>
      </c>
      <c r="V2374">
        <v>17.7</v>
      </c>
      <c r="W2374" t="s">
        <v>28</v>
      </c>
      <c r="X2374">
        <v>0</v>
      </c>
      <c r="Y2374">
        <v>18</v>
      </c>
      <c r="Z2374">
        <v>11</v>
      </c>
      <c r="AA2374" t="s">
        <v>78</v>
      </c>
      <c r="AB2374" t="s">
        <v>54</v>
      </c>
      <c r="AC2374" t="s">
        <v>55</v>
      </c>
      <c r="AD2374">
        <v>4833.37</v>
      </c>
    </row>
    <row r="2375" spans="1:30" x14ac:dyDescent="0.25">
      <c r="A2375" t="s">
        <v>2690</v>
      </c>
      <c r="B2375" s="1">
        <v>45777</v>
      </c>
      <c r="C2375" t="s">
        <v>173</v>
      </c>
      <c r="D2375" t="s">
        <v>27</v>
      </c>
      <c r="E2375">
        <v>2423.27</v>
      </c>
      <c r="F2375">
        <v>2123.2600000000002</v>
      </c>
      <c r="G2375">
        <v>53.8</v>
      </c>
      <c r="H2375">
        <v>46.8</v>
      </c>
      <c r="I2375">
        <v>3.7</v>
      </c>
      <c r="J2375" t="s">
        <v>35</v>
      </c>
      <c r="K2375" t="s">
        <v>73</v>
      </c>
      <c r="L2375">
        <v>4</v>
      </c>
      <c r="M2375">
        <v>0</v>
      </c>
      <c r="N2375" t="s">
        <v>144</v>
      </c>
      <c r="O2375" t="s">
        <v>30</v>
      </c>
      <c r="P2375" t="s">
        <v>52</v>
      </c>
      <c r="Q2375">
        <v>1056.1400000000001</v>
      </c>
      <c r="R2375" t="s">
        <v>76</v>
      </c>
      <c r="S2375" t="s">
        <v>33</v>
      </c>
      <c r="T2375">
        <v>1</v>
      </c>
      <c r="U2375" t="s">
        <v>89</v>
      </c>
      <c r="V2375">
        <v>16.309999999999999</v>
      </c>
      <c r="W2375" t="s">
        <v>28</v>
      </c>
      <c r="X2375">
        <v>0</v>
      </c>
      <c r="Y2375">
        <v>15</v>
      </c>
      <c r="Z2375">
        <v>8</v>
      </c>
      <c r="AA2375" t="s">
        <v>78</v>
      </c>
      <c r="AB2375" t="s">
        <v>54</v>
      </c>
      <c r="AC2375" t="s">
        <v>46</v>
      </c>
      <c r="AD2375">
        <v>3479.41</v>
      </c>
    </row>
    <row r="2376" spans="1:30" x14ac:dyDescent="0.25">
      <c r="A2376" t="s">
        <v>2691</v>
      </c>
      <c r="B2376" s="1">
        <v>45905</v>
      </c>
      <c r="C2376" t="s">
        <v>4821</v>
      </c>
      <c r="D2376" t="s">
        <v>41</v>
      </c>
      <c r="E2376">
        <v>3715.11</v>
      </c>
      <c r="F2376">
        <v>3655.27</v>
      </c>
      <c r="G2376">
        <v>75.3</v>
      </c>
      <c r="H2376">
        <v>59.3</v>
      </c>
      <c r="I2376">
        <v>3.4</v>
      </c>
      <c r="J2376" t="s">
        <v>35</v>
      </c>
      <c r="K2376" t="s">
        <v>109</v>
      </c>
      <c r="L2376">
        <v>2</v>
      </c>
      <c r="M2376">
        <v>1</v>
      </c>
      <c r="N2376" t="s">
        <v>472</v>
      </c>
      <c r="O2376" t="s">
        <v>403</v>
      </c>
      <c r="P2376" t="s">
        <v>81</v>
      </c>
      <c r="Q2376">
        <v>896.96</v>
      </c>
      <c r="R2376" t="s">
        <v>76</v>
      </c>
      <c r="S2376" t="s">
        <v>33</v>
      </c>
      <c r="T2376">
        <v>1</v>
      </c>
      <c r="U2376" t="s">
        <v>45</v>
      </c>
      <c r="V2376">
        <v>8.9</v>
      </c>
      <c r="W2376" t="s">
        <v>28</v>
      </c>
      <c r="X2376">
        <v>0</v>
      </c>
      <c r="Y2376">
        <v>16</v>
      </c>
      <c r="Z2376">
        <v>4</v>
      </c>
      <c r="AA2376" t="s">
        <v>78</v>
      </c>
      <c r="AB2376" t="s">
        <v>54</v>
      </c>
      <c r="AC2376" t="s">
        <v>38</v>
      </c>
      <c r="AD2376">
        <v>4612.07</v>
      </c>
    </row>
    <row r="2377" spans="1:30" x14ac:dyDescent="0.25">
      <c r="A2377" t="s">
        <v>2692</v>
      </c>
      <c r="B2377" s="1">
        <v>45350</v>
      </c>
      <c r="C2377" t="s">
        <v>4821</v>
      </c>
      <c r="D2377" t="s">
        <v>49</v>
      </c>
      <c r="E2377">
        <v>2839.57</v>
      </c>
      <c r="F2377">
        <v>2645.35</v>
      </c>
      <c r="G2377">
        <v>66.599999999999994</v>
      </c>
      <c r="H2377">
        <v>41.6</v>
      </c>
      <c r="I2377">
        <v>2.4</v>
      </c>
      <c r="J2377" t="s">
        <v>35</v>
      </c>
      <c r="K2377" t="s">
        <v>73</v>
      </c>
      <c r="L2377">
        <v>4</v>
      </c>
      <c r="M2377">
        <v>0</v>
      </c>
      <c r="N2377" t="s">
        <v>174</v>
      </c>
      <c r="O2377" t="s">
        <v>665</v>
      </c>
      <c r="P2377" t="s">
        <v>52</v>
      </c>
      <c r="Q2377">
        <v>1212.47</v>
      </c>
      <c r="R2377" t="s">
        <v>76</v>
      </c>
      <c r="S2377" t="s">
        <v>33</v>
      </c>
      <c r="T2377">
        <v>1</v>
      </c>
      <c r="U2377" t="s">
        <v>89</v>
      </c>
      <c r="V2377">
        <v>8.1999999999999993</v>
      </c>
      <c r="W2377" t="s">
        <v>28</v>
      </c>
      <c r="X2377">
        <v>0</v>
      </c>
      <c r="Y2377">
        <v>14</v>
      </c>
      <c r="Z2377">
        <v>3</v>
      </c>
      <c r="AA2377" t="s">
        <v>36</v>
      </c>
      <c r="AB2377" t="s">
        <v>37</v>
      </c>
      <c r="AC2377" t="s">
        <v>46</v>
      </c>
      <c r="AD2377">
        <v>4052.04</v>
      </c>
    </row>
    <row r="2378" spans="1:30" x14ac:dyDescent="0.25">
      <c r="A2378" t="s">
        <v>2693</v>
      </c>
      <c r="B2378" s="1">
        <v>45317</v>
      </c>
      <c r="C2378" t="s">
        <v>95</v>
      </c>
      <c r="D2378" t="s">
        <v>27</v>
      </c>
      <c r="E2378">
        <v>3935.79</v>
      </c>
      <c r="F2378">
        <v>4119.82</v>
      </c>
      <c r="G2378">
        <v>17.2</v>
      </c>
      <c r="H2378">
        <v>10</v>
      </c>
      <c r="I2378">
        <v>3</v>
      </c>
      <c r="J2378" t="s">
        <v>28</v>
      </c>
      <c r="K2378" t="s">
        <v>4820</v>
      </c>
      <c r="L2378">
        <v>0</v>
      </c>
      <c r="M2378">
        <v>0</v>
      </c>
      <c r="N2378" t="s">
        <v>195</v>
      </c>
      <c r="O2378" t="s">
        <v>483</v>
      </c>
      <c r="P2378" t="s">
        <v>52</v>
      </c>
      <c r="Q2378">
        <v>953.45</v>
      </c>
      <c r="R2378" t="s">
        <v>32</v>
      </c>
      <c r="S2378" t="s">
        <v>33</v>
      </c>
      <c r="T2378">
        <v>1</v>
      </c>
      <c r="U2378" t="s">
        <v>4825</v>
      </c>
      <c r="V2378">
        <v>12.96</v>
      </c>
      <c r="W2378" t="s">
        <v>28</v>
      </c>
      <c r="X2378">
        <v>0</v>
      </c>
      <c r="Y2378">
        <v>1</v>
      </c>
      <c r="Z2378">
        <v>13</v>
      </c>
      <c r="AA2378" t="s">
        <v>36</v>
      </c>
      <c r="AB2378" t="s">
        <v>54</v>
      </c>
      <c r="AC2378" t="s">
        <v>46</v>
      </c>
      <c r="AD2378">
        <v>4889.24</v>
      </c>
    </row>
    <row r="2379" spans="1:30" x14ac:dyDescent="0.25">
      <c r="A2379" t="s">
        <v>2694</v>
      </c>
      <c r="B2379" s="1">
        <v>45957</v>
      </c>
      <c r="C2379" t="s">
        <v>95</v>
      </c>
      <c r="D2379" t="s">
        <v>49</v>
      </c>
      <c r="E2379">
        <v>3823.16</v>
      </c>
      <c r="F2379">
        <v>4042.38</v>
      </c>
      <c r="G2379">
        <v>33.299999999999997</v>
      </c>
      <c r="H2379">
        <v>18.3</v>
      </c>
      <c r="I2379">
        <v>4.5</v>
      </c>
      <c r="J2379" t="s">
        <v>28</v>
      </c>
      <c r="K2379" t="s">
        <v>4820</v>
      </c>
      <c r="L2379">
        <v>0</v>
      </c>
      <c r="M2379">
        <v>0</v>
      </c>
      <c r="N2379" t="s">
        <v>147</v>
      </c>
      <c r="O2379" t="s">
        <v>399</v>
      </c>
      <c r="P2379" t="s">
        <v>44</v>
      </c>
      <c r="Q2379">
        <v>1247.94</v>
      </c>
      <c r="R2379" t="s">
        <v>32</v>
      </c>
      <c r="S2379" t="s">
        <v>33</v>
      </c>
      <c r="T2379">
        <v>1</v>
      </c>
      <c r="U2379" t="s">
        <v>4825</v>
      </c>
      <c r="V2379">
        <v>10.73</v>
      </c>
      <c r="W2379" t="s">
        <v>35</v>
      </c>
      <c r="X2379">
        <v>1</v>
      </c>
      <c r="Y2379">
        <v>14</v>
      </c>
      <c r="Z2379">
        <v>14</v>
      </c>
      <c r="AA2379" t="s">
        <v>36</v>
      </c>
      <c r="AB2379" t="s">
        <v>54</v>
      </c>
      <c r="AC2379" t="s">
        <v>46</v>
      </c>
      <c r="AD2379">
        <v>5071.1000000000004</v>
      </c>
    </row>
    <row r="2380" spans="1:30" x14ac:dyDescent="0.25">
      <c r="A2380" t="s">
        <v>2695</v>
      </c>
      <c r="B2380" s="1">
        <v>45357</v>
      </c>
      <c r="C2380" t="s">
        <v>4822</v>
      </c>
      <c r="D2380" t="s">
        <v>41</v>
      </c>
      <c r="E2380">
        <v>4023.16</v>
      </c>
      <c r="F2380">
        <v>3559.66</v>
      </c>
      <c r="G2380">
        <v>30.8</v>
      </c>
      <c r="H2380">
        <v>21.8</v>
      </c>
      <c r="I2380">
        <v>3</v>
      </c>
      <c r="J2380" t="s">
        <v>28</v>
      </c>
      <c r="K2380" t="s">
        <v>4820</v>
      </c>
      <c r="L2380">
        <v>0</v>
      </c>
      <c r="M2380">
        <v>0</v>
      </c>
      <c r="N2380" t="s">
        <v>180</v>
      </c>
      <c r="O2380" t="s">
        <v>635</v>
      </c>
      <c r="P2380" t="s">
        <v>44</v>
      </c>
      <c r="Q2380">
        <v>1070.44</v>
      </c>
      <c r="R2380" t="s">
        <v>32</v>
      </c>
      <c r="S2380" t="s">
        <v>33</v>
      </c>
      <c r="T2380">
        <v>1</v>
      </c>
      <c r="U2380" t="s">
        <v>4825</v>
      </c>
      <c r="V2380">
        <v>23.85</v>
      </c>
      <c r="W2380" t="s">
        <v>35</v>
      </c>
      <c r="X2380">
        <v>1</v>
      </c>
      <c r="Y2380">
        <v>17</v>
      </c>
      <c r="Z2380">
        <v>11</v>
      </c>
      <c r="AA2380" t="s">
        <v>53</v>
      </c>
      <c r="AB2380" t="s">
        <v>37</v>
      </c>
      <c r="AC2380" t="s">
        <v>55</v>
      </c>
      <c r="AD2380">
        <v>5093.6000000000004</v>
      </c>
    </row>
    <row r="2381" spans="1:30" x14ac:dyDescent="0.25">
      <c r="A2381" t="s">
        <v>2696</v>
      </c>
      <c r="B2381" s="1">
        <v>45971</v>
      </c>
      <c r="C2381" t="s">
        <v>4821</v>
      </c>
      <c r="D2381" t="s">
        <v>58</v>
      </c>
      <c r="E2381">
        <v>3264.25</v>
      </c>
      <c r="F2381">
        <v>3079.2</v>
      </c>
      <c r="G2381">
        <v>76.3</v>
      </c>
      <c r="H2381">
        <v>65.3</v>
      </c>
      <c r="I2381">
        <v>2.4</v>
      </c>
      <c r="J2381" t="s">
        <v>28</v>
      </c>
      <c r="K2381" t="s">
        <v>4820</v>
      </c>
      <c r="L2381">
        <v>0</v>
      </c>
      <c r="M2381">
        <v>0</v>
      </c>
      <c r="N2381" t="s">
        <v>130</v>
      </c>
      <c r="O2381" t="s">
        <v>304</v>
      </c>
      <c r="P2381" t="s">
        <v>44</v>
      </c>
      <c r="Q2381">
        <v>1067.54</v>
      </c>
      <c r="R2381" t="s">
        <v>76</v>
      </c>
      <c r="S2381" t="s">
        <v>33</v>
      </c>
      <c r="T2381">
        <v>1</v>
      </c>
      <c r="U2381" t="s">
        <v>45</v>
      </c>
      <c r="V2381">
        <v>17.690000000000001</v>
      </c>
      <c r="W2381" t="s">
        <v>28</v>
      </c>
      <c r="X2381">
        <v>0</v>
      </c>
      <c r="Y2381">
        <v>13</v>
      </c>
      <c r="Z2381">
        <v>5</v>
      </c>
      <c r="AA2381" t="s">
        <v>36</v>
      </c>
      <c r="AB2381" t="s">
        <v>54</v>
      </c>
      <c r="AC2381" t="s">
        <v>38</v>
      </c>
      <c r="AD2381">
        <v>4331.79</v>
      </c>
    </row>
    <row r="2382" spans="1:30" x14ac:dyDescent="0.25">
      <c r="A2382" t="s">
        <v>2697</v>
      </c>
      <c r="B2382" s="1">
        <v>45997</v>
      </c>
      <c r="C2382" t="s">
        <v>4819</v>
      </c>
      <c r="D2382" t="s">
        <v>41</v>
      </c>
      <c r="E2382">
        <v>3399.41</v>
      </c>
      <c r="F2382">
        <v>3178.01</v>
      </c>
      <c r="G2382">
        <v>68.2</v>
      </c>
      <c r="H2382">
        <v>58.2</v>
      </c>
      <c r="I2382">
        <v>2.8</v>
      </c>
      <c r="J2382" t="s">
        <v>28</v>
      </c>
      <c r="K2382" t="s">
        <v>4820</v>
      </c>
      <c r="L2382">
        <v>0</v>
      </c>
      <c r="M2382">
        <v>0</v>
      </c>
      <c r="N2382" t="s">
        <v>220</v>
      </c>
      <c r="O2382" t="s">
        <v>410</v>
      </c>
      <c r="P2382" t="s">
        <v>52</v>
      </c>
      <c r="Q2382">
        <v>868.78</v>
      </c>
      <c r="R2382" t="s">
        <v>76</v>
      </c>
      <c r="S2382" t="s">
        <v>33</v>
      </c>
      <c r="T2382">
        <v>1</v>
      </c>
      <c r="U2382" t="s">
        <v>45</v>
      </c>
      <c r="V2382">
        <v>26.14</v>
      </c>
      <c r="W2382" t="s">
        <v>35</v>
      </c>
      <c r="X2382">
        <v>1</v>
      </c>
      <c r="Y2382">
        <v>14</v>
      </c>
      <c r="Z2382">
        <v>14</v>
      </c>
      <c r="AA2382" t="s">
        <v>53</v>
      </c>
      <c r="AB2382" t="s">
        <v>54</v>
      </c>
      <c r="AC2382" t="s">
        <v>55</v>
      </c>
      <c r="AD2382">
        <v>4268.1899999999996</v>
      </c>
    </row>
    <row r="2383" spans="1:30" x14ac:dyDescent="0.25">
      <c r="A2383" t="s">
        <v>2698</v>
      </c>
      <c r="B2383" s="1">
        <v>45758</v>
      </c>
      <c r="C2383" t="s">
        <v>4821</v>
      </c>
      <c r="D2383" t="s">
        <v>49</v>
      </c>
      <c r="E2383">
        <v>2650.31</v>
      </c>
      <c r="F2383">
        <v>2449.87</v>
      </c>
      <c r="G2383">
        <v>51.5</v>
      </c>
      <c r="H2383">
        <v>27.5</v>
      </c>
      <c r="I2383">
        <v>3.1</v>
      </c>
      <c r="J2383" t="s">
        <v>35</v>
      </c>
      <c r="K2383" t="s">
        <v>109</v>
      </c>
      <c r="L2383">
        <v>2</v>
      </c>
      <c r="M2383">
        <v>1</v>
      </c>
      <c r="N2383" t="s">
        <v>247</v>
      </c>
      <c r="O2383" t="s">
        <v>145</v>
      </c>
      <c r="P2383" t="s">
        <v>31</v>
      </c>
      <c r="Q2383">
        <v>932.71</v>
      </c>
      <c r="R2383" t="s">
        <v>32</v>
      </c>
      <c r="S2383" t="s">
        <v>33</v>
      </c>
      <c r="T2383">
        <v>1</v>
      </c>
      <c r="U2383" t="s">
        <v>89</v>
      </c>
      <c r="V2383">
        <v>15.67</v>
      </c>
      <c r="W2383" t="s">
        <v>35</v>
      </c>
      <c r="X2383">
        <v>1</v>
      </c>
      <c r="Y2383">
        <v>18</v>
      </c>
      <c r="Z2383">
        <v>8</v>
      </c>
      <c r="AA2383" t="s">
        <v>36</v>
      </c>
      <c r="AB2383" t="s">
        <v>54</v>
      </c>
      <c r="AC2383" t="s">
        <v>38</v>
      </c>
      <c r="AD2383">
        <v>3583.02</v>
      </c>
    </row>
    <row r="2384" spans="1:30" x14ac:dyDescent="0.25">
      <c r="A2384" t="s">
        <v>2699</v>
      </c>
      <c r="B2384" s="1">
        <v>45890</v>
      </c>
      <c r="C2384" t="s">
        <v>83</v>
      </c>
      <c r="D2384" t="s">
        <v>58</v>
      </c>
      <c r="E2384">
        <v>3045.34</v>
      </c>
      <c r="F2384">
        <v>2607.65</v>
      </c>
      <c r="G2384">
        <v>27.7</v>
      </c>
      <c r="H2384">
        <v>11.7</v>
      </c>
      <c r="I2384">
        <v>4.2</v>
      </c>
      <c r="J2384" t="s">
        <v>35</v>
      </c>
      <c r="K2384" t="s">
        <v>59</v>
      </c>
      <c r="L2384">
        <v>3</v>
      </c>
      <c r="M2384">
        <v>0</v>
      </c>
      <c r="N2384" t="s">
        <v>136</v>
      </c>
      <c r="O2384" t="s">
        <v>629</v>
      </c>
      <c r="P2384" t="s">
        <v>81</v>
      </c>
      <c r="Q2384">
        <v>988.64</v>
      </c>
      <c r="R2384" t="s">
        <v>76</v>
      </c>
      <c r="S2384" t="s">
        <v>33</v>
      </c>
      <c r="T2384">
        <v>1</v>
      </c>
      <c r="U2384" t="s">
        <v>4825</v>
      </c>
      <c r="V2384">
        <v>17.829999999999998</v>
      </c>
      <c r="W2384" t="s">
        <v>28</v>
      </c>
      <c r="X2384">
        <v>0</v>
      </c>
      <c r="Y2384">
        <v>11</v>
      </c>
      <c r="Z2384">
        <v>4</v>
      </c>
      <c r="AA2384" t="s">
        <v>78</v>
      </c>
      <c r="AB2384" t="s">
        <v>37</v>
      </c>
      <c r="AC2384" t="s">
        <v>55</v>
      </c>
      <c r="AD2384">
        <v>4033.98</v>
      </c>
    </row>
    <row r="2385" spans="1:30" x14ac:dyDescent="0.25">
      <c r="A2385" t="s">
        <v>2700</v>
      </c>
      <c r="B2385" s="1">
        <v>45340</v>
      </c>
      <c r="C2385" t="s">
        <v>4819</v>
      </c>
      <c r="D2385" t="s">
        <v>27</v>
      </c>
      <c r="E2385">
        <v>1423.27</v>
      </c>
      <c r="F2385">
        <v>1315.2</v>
      </c>
      <c r="G2385">
        <v>21.1</v>
      </c>
      <c r="H2385">
        <v>10</v>
      </c>
      <c r="I2385">
        <v>3.8</v>
      </c>
      <c r="J2385" t="s">
        <v>35</v>
      </c>
      <c r="K2385" t="s">
        <v>59</v>
      </c>
      <c r="L2385">
        <v>3</v>
      </c>
      <c r="M2385">
        <v>0</v>
      </c>
      <c r="N2385" t="s">
        <v>178</v>
      </c>
      <c r="O2385" t="s">
        <v>128</v>
      </c>
      <c r="P2385" t="s">
        <v>31</v>
      </c>
      <c r="Q2385">
        <v>1051.1400000000001</v>
      </c>
      <c r="R2385" t="s">
        <v>32</v>
      </c>
      <c r="S2385" t="s">
        <v>33</v>
      </c>
      <c r="T2385">
        <v>1</v>
      </c>
      <c r="U2385" t="s">
        <v>45</v>
      </c>
      <c r="V2385">
        <v>3.39</v>
      </c>
      <c r="W2385" t="s">
        <v>28</v>
      </c>
      <c r="X2385">
        <v>0</v>
      </c>
      <c r="Y2385">
        <v>15</v>
      </c>
      <c r="Z2385">
        <v>6</v>
      </c>
      <c r="AA2385" t="s">
        <v>78</v>
      </c>
      <c r="AB2385" t="s">
        <v>54</v>
      </c>
      <c r="AC2385" t="s">
        <v>38</v>
      </c>
      <c r="AD2385">
        <v>2474.41</v>
      </c>
    </row>
    <row r="2386" spans="1:30" x14ac:dyDescent="0.25">
      <c r="A2386" t="s">
        <v>2701</v>
      </c>
      <c r="B2386" s="1">
        <v>45405</v>
      </c>
      <c r="C2386" t="s">
        <v>173</v>
      </c>
      <c r="D2386" t="s">
        <v>41</v>
      </c>
      <c r="E2386">
        <v>3218.75</v>
      </c>
      <c r="F2386">
        <v>3231.42</v>
      </c>
      <c r="G2386">
        <v>32.700000000000003</v>
      </c>
      <c r="H2386">
        <v>11.7</v>
      </c>
      <c r="I2386">
        <v>3.4</v>
      </c>
      <c r="J2386" t="s">
        <v>28</v>
      </c>
      <c r="K2386" t="s">
        <v>4820</v>
      </c>
      <c r="L2386">
        <v>0</v>
      </c>
      <c r="M2386">
        <v>0</v>
      </c>
      <c r="N2386" t="s">
        <v>74</v>
      </c>
      <c r="O2386" t="s">
        <v>43</v>
      </c>
      <c r="P2386" t="s">
        <v>52</v>
      </c>
      <c r="Q2386">
        <v>967.01</v>
      </c>
      <c r="R2386" t="s">
        <v>32</v>
      </c>
      <c r="S2386" t="s">
        <v>33</v>
      </c>
      <c r="T2386">
        <v>1</v>
      </c>
      <c r="U2386" t="s">
        <v>45</v>
      </c>
      <c r="V2386">
        <v>16.63</v>
      </c>
      <c r="W2386" t="s">
        <v>28</v>
      </c>
      <c r="X2386">
        <v>0</v>
      </c>
      <c r="Y2386">
        <v>15</v>
      </c>
      <c r="Z2386">
        <v>15</v>
      </c>
      <c r="AA2386" t="s">
        <v>78</v>
      </c>
      <c r="AB2386" t="s">
        <v>37</v>
      </c>
      <c r="AC2386" t="s">
        <v>38</v>
      </c>
      <c r="AD2386">
        <v>4185.76</v>
      </c>
    </row>
    <row r="2387" spans="1:30" x14ac:dyDescent="0.25">
      <c r="A2387" t="s">
        <v>2702</v>
      </c>
      <c r="B2387" s="1">
        <v>45739</v>
      </c>
      <c r="C2387" t="s">
        <v>4822</v>
      </c>
      <c r="D2387" t="s">
        <v>27</v>
      </c>
      <c r="E2387">
        <v>3321.95</v>
      </c>
      <c r="F2387">
        <v>3286.11</v>
      </c>
      <c r="G2387">
        <v>22.4</v>
      </c>
      <c r="H2387">
        <v>10</v>
      </c>
      <c r="I2387">
        <v>3.1</v>
      </c>
      <c r="J2387" t="s">
        <v>28</v>
      </c>
      <c r="K2387" t="s">
        <v>4820</v>
      </c>
      <c r="L2387">
        <v>0</v>
      </c>
      <c r="M2387">
        <v>0</v>
      </c>
      <c r="N2387" t="s">
        <v>360</v>
      </c>
      <c r="O2387" t="s">
        <v>427</v>
      </c>
      <c r="P2387" t="s">
        <v>81</v>
      </c>
      <c r="Q2387">
        <v>861.59</v>
      </c>
      <c r="R2387" t="s">
        <v>32</v>
      </c>
      <c r="S2387" t="s">
        <v>33</v>
      </c>
      <c r="T2387">
        <v>1</v>
      </c>
      <c r="U2387" t="s">
        <v>45</v>
      </c>
      <c r="V2387">
        <v>0.25</v>
      </c>
      <c r="W2387" t="s">
        <v>35</v>
      </c>
      <c r="X2387">
        <v>1</v>
      </c>
      <c r="Y2387">
        <v>10</v>
      </c>
      <c r="Z2387">
        <v>1</v>
      </c>
      <c r="AA2387" t="s">
        <v>78</v>
      </c>
      <c r="AB2387" t="s">
        <v>54</v>
      </c>
      <c r="AC2387" t="s">
        <v>55</v>
      </c>
      <c r="AD2387">
        <v>4183.54</v>
      </c>
    </row>
    <row r="2388" spans="1:30" x14ac:dyDescent="0.25">
      <c r="A2388" t="s">
        <v>2703</v>
      </c>
      <c r="B2388" s="1">
        <v>45467</v>
      </c>
      <c r="C2388" t="s">
        <v>4822</v>
      </c>
      <c r="D2388" t="s">
        <v>49</v>
      </c>
      <c r="E2388">
        <v>3866.59</v>
      </c>
      <c r="F2388">
        <v>3463.04</v>
      </c>
      <c r="G2388">
        <v>55.4</v>
      </c>
      <c r="H2388">
        <v>31.4</v>
      </c>
      <c r="I2388">
        <v>3.8</v>
      </c>
      <c r="J2388" t="s">
        <v>28</v>
      </c>
      <c r="K2388" t="s">
        <v>4820</v>
      </c>
      <c r="L2388">
        <v>0</v>
      </c>
      <c r="M2388">
        <v>0</v>
      </c>
      <c r="N2388" t="s">
        <v>320</v>
      </c>
      <c r="O2388" t="s">
        <v>281</v>
      </c>
      <c r="P2388" t="s">
        <v>81</v>
      </c>
      <c r="Q2388">
        <v>1190.04</v>
      </c>
      <c r="R2388" t="s">
        <v>32</v>
      </c>
      <c r="S2388" t="s">
        <v>33</v>
      </c>
      <c r="T2388">
        <v>1</v>
      </c>
      <c r="U2388" t="s">
        <v>4825</v>
      </c>
      <c r="V2388">
        <v>16.47</v>
      </c>
      <c r="W2388" t="s">
        <v>35</v>
      </c>
      <c r="X2388">
        <v>1</v>
      </c>
      <c r="Y2388">
        <v>9</v>
      </c>
      <c r="Z2388">
        <v>14</v>
      </c>
      <c r="AA2388" t="s">
        <v>78</v>
      </c>
      <c r="AB2388" t="s">
        <v>37</v>
      </c>
      <c r="AC2388" t="s">
        <v>46</v>
      </c>
      <c r="AD2388">
        <v>5056.63</v>
      </c>
    </row>
    <row r="2389" spans="1:30" x14ac:dyDescent="0.25">
      <c r="A2389" t="s">
        <v>2704</v>
      </c>
      <c r="B2389" s="1">
        <v>45788</v>
      </c>
      <c r="C2389" t="s">
        <v>4823</v>
      </c>
      <c r="D2389" t="s">
        <v>41</v>
      </c>
      <c r="E2389">
        <v>995.3</v>
      </c>
      <c r="F2389">
        <v>1029.6500000000001</v>
      </c>
      <c r="G2389">
        <v>51.1</v>
      </c>
      <c r="H2389">
        <v>46.1</v>
      </c>
      <c r="I2389">
        <v>3.1</v>
      </c>
      <c r="J2389" t="s">
        <v>28</v>
      </c>
      <c r="K2389" t="s">
        <v>4820</v>
      </c>
      <c r="L2389">
        <v>0</v>
      </c>
      <c r="M2389">
        <v>0</v>
      </c>
      <c r="N2389" t="s">
        <v>134</v>
      </c>
      <c r="O2389" t="s">
        <v>527</v>
      </c>
      <c r="P2389" t="s">
        <v>31</v>
      </c>
      <c r="Q2389">
        <v>1248.58</v>
      </c>
      <c r="R2389" t="s">
        <v>32</v>
      </c>
      <c r="S2389" t="s">
        <v>33</v>
      </c>
      <c r="T2389">
        <v>1</v>
      </c>
      <c r="U2389" t="s">
        <v>45</v>
      </c>
      <c r="V2389">
        <v>4.1900000000000004</v>
      </c>
      <c r="W2389" t="s">
        <v>28</v>
      </c>
      <c r="X2389">
        <v>0</v>
      </c>
      <c r="Y2389">
        <v>17</v>
      </c>
      <c r="Z2389">
        <v>4</v>
      </c>
      <c r="AA2389" t="s">
        <v>53</v>
      </c>
      <c r="AB2389" t="s">
        <v>37</v>
      </c>
      <c r="AC2389" t="s">
        <v>55</v>
      </c>
      <c r="AD2389">
        <v>2243.88</v>
      </c>
    </row>
    <row r="2390" spans="1:30" x14ac:dyDescent="0.25">
      <c r="A2390" t="s">
        <v>2705</v>
      </c>
      <c r="B2390" s="1">
        <v>45844</v>
      </c>
      <c r="C2390" t="s">
        <v>173</v>
      </c>
      <c r="D2390" t="s">
        <v>58</v>
      </c>
      <c r="E2390">
        <v>4128.4399999999996</v>
      </c>
      <c r="F2390">
        <v>4147.01</v>
      </c>
      <c r="G2390">
        <v>21.5</v>
      </c>
      <c r="H2390">
        <v>10</v>
      </c>
      <c r="I2390">
        <v>3.8</v>
      </c>
      <c r="J2390" t="s">
        <v>28</v>
      </c>
      <c r="K2390" t="s">
        <v>4820</v>
      </c>
      <c r="L2390">
        <v>0</v>
      </c>
      <c r="M2390">
        <v>0</v>
      </c>
      <c r="N2390" t="s">
        <v>170</v>
      </c>
      <c r="O2390" t="s">
        <v>193</v>
      </c>
      <c r="P2390" t="s">
        <v>81</v>
      </c>
      <c r="Q2390">
        <v>1266.26</v>
      </c>
      <c r="R2390" t="s">
        <v>32</v>
      </c>
      <c r="S2390" t="s">
        <v>33</v>
      </c>
      <c r="T2390">
        <v>1</v>
      </c>
      <c r="U2390" t="s">
        <v>89</v>
      </c>
      <c r="V2390">
        <v>27.24</v>
      </c>
      <c r="W2390" t="s">
        <v>28</v>
      </c>
      <c r="X2390">
        <v>0</v>
      </c>
      <c r="Y2390">
        <v>14</v>
      </c>
      <c r="Z2390">
        <v>8</v>
      </c>
      <c r="AA2390" t="s">
        <v>36</v>
      </c>
      <c r="AB2390" t="s">
        <v>37</v>
      </c>
      <c r="AC2390" t="s">
        <v>46</v>
      </c>
      <c r="AD2390">
        <v>5394.7</v>
      </c>
    </row>
    <row r="2391" spans="1:30" x14ac:dyDescent="0.25">
      <c r="A2391" t="s">
        <v>2706</v>
      </c>
      <c r="B2391" s="1">
        <v>45309</v>
      </c>
      <c r="C2391" t="s">
        <v>4821</v>
      </c>
      <c r="D2391" t="s">
        <v>41</v>
      </c>
      <c r="E2391">
        <v>-3362.5</v>
      </c>
      <c r="F2391">
        <v>-3592.68</v>
      </c>
      <c r="G2391">
        <v>77.8</v>
      </c>
      <c r="H2391">
        <v>60.8</v>
      </c>
      <c r="I2391">
        <v>3.3</v>
      </c>
      <c r="J2391" t="s">
        <v>28</v>
      </c>
      <c r="K2391" t="s">
        <v>4820</v>
      </c>
      <c r="L2391">
        <v>0</v>
      </c>
      <c r="M2391">
        <v>0</v>
      </c>
      <c r="N2391" t="s">
        <v>170</v>
      </c>
      <c r="O2391" t="s">
        <v>128</v>
      </c>
      <c r="P2391" t="s">
        <v>44</v>
      </c>
      <c r="Q2391">
        <v>881.14</v>
      </c>
      <c r="R2391" t="s">
        <v>32</v>
      </c>
      <c r="S2391" t="s">
        <v>33</v>
      </c>
      <c r="T2391">
        <v>1</v>
      </c>
      <c r="U2391" t="s">
        <v>89</v>
      </c>
      <c r="V2391">
        <v>13.37</v>
      </c>
      <c r="W2391" t="s">
        <v>35</v>
      </c>
      <c r="X2391">
        <v>1</v>
      </c>
      <c r="Y2391">
        <v>17</v>
      </c>
      <c r="Z2391">
        <v>3</v>
      </c>
      <c r="AA2391" t="s">
        <v>78</v>
      </c>
      <c r="AB2391" t="s">
        <v>54</v>
      </c>
      <c r="AC2391" t="s">
        <v>46</v>
      </c>
      <c r="AD2391">
        <v>-2481.36</v>
      </c>
    </row>
    <row r="2392" spans="1:30" x14ac:dyDescent="0.25">
      <c r="A2392" t="s">
        <v>2707</v>
      </c>
      <c r="B2392" s="1">
        <v>45803</v>
      </c>
      <c r="C2392" t="s">
        <v>83</v>
      </c>
      <c r="D2392" t="s">
        <v>41</v>
      </c>
      <c r="E2392">
        <v>2341.36</v>
      </c>
      <c r="F2392">
        <v>2031.7</v>
      </c>
      <c r="G2392">
        <v>14</v>
      </c>
      <c r="H2392">
        <v>10</v>
      </c>
      <c r="I2392">
        <v>4.5999999999999996</v>
      </c>
      <c r="J2392" t="s">
        <v>28</v>
      </c>
      <c r="K2392" t="s">
        <v>4820</v>
      </c>
      <c r="L2392">
        <v>0</v>
      </c>
      <c r="M2392">
        <v>0</v>
      </c>
      <c r="N2392" t="s">
        <v>87</v>
      </c>
      <c r="O2392" t="s">
        <v>587</v>
      </c>
      <c r="P2392" t="s">
        <v>52</v>
      </c>
      <c r="Q2392">
        <v>1211.6099999999999</v>
      </c>
      <c r="R2392" t="s">
        <v>32</v>
      </c>
      <c r="S2392" t="s">
        <v>33</v>
      </c>
      <c r="T2392">
        <v>1</v>
      </c>
      <c r="U2392" t="s">
        <v>89</v>
      </c>
      <c r="V2392">
        <v>10.23</v>
      </c>
      <c r="W2392" t="s">
        <v>35</v>
      </c>
      <c r="X2392">
        <v>1</v>
      </c>
      <c r="Y2392">
        <v>8</v>
      </c>
      <c r="Z2392">
        <v>6</v>
      </c>
      <c r="AA2392" t="s">
        <v>36</v>
      </c>
      <c r="AB2392" t="s">
        <v>37</v>
      </c>
      <c r="AC2392" t="s">
        <v>55</v>
      </c>
      <c r="AD2392">
        <v>3552.9700000000003</v>
      </c>
    </row>
    <row r="2393" spans="1:30" x14ac:dyDescent="0.25">
      <c r="A2393" t="s">
        <v>2708</v>
      </c>
      <c r="B2393" s="1">
        <v>45630</v>
      </c>
      <c r="C2393" t="s">
        <v>95</v>
      </c>
      <c r="D2393" t="s">
        <v>49</v>
      </c>
      <c r="E2393">
        <v>2358.98</v>
      </c>
      <c r="F2393">
        <v>2241.19</v>
      </c>
      <c r="G2393">
        <v>6.9</v>
      </c>
      <c r="H2393">
        <v>10</v>
      </c>
      <c r="I2393">
        <v>3.3</v>
      </c>
      <c r="J2393" t="s">
        <v>35</v>
      </c>
      <c r="K2393" t="s">
        <v>177</v>
      </c>
      <c r="L2393">
        <v>5</v>
      </c>
      <c r="M2393">
        <v>0</v>
      </c>
      <c r="N2393" t="s">
        <v>110</v>
      </c>
      <c r="O2393" t="s">
        <v>154</v>
      </c>
      <c r="P2393" t="s">
        <v>52</v>
      </c>
      <c r="Q2393">
        <v>904.66</v>
      </c>
      <c r="R2393" t="s">
        <v>32</v>
      </c>
      <c r="S2393" t="s">
        <v>33</v>
      </c>
      <c r="T2393">
        <v>1</v>
      </c>
      <c r="U2393" t="s">
        <v>89</v>
      </c>
      <c r="V2393">
        <v>8.4</v>
      </c>
      <c r="W2393" t="s">
        <v>28</v>
      </c>
      <c r="X2393">
        <v>0</v>
      </c>
      <c r="Y2393">
        <v>6</v>
      </c>
      <c r="Z2393">
        <v>4</v>
      </c>
      <c r="AA2393" t="s">
        <v>53</v>
      </c>
      <c r="AB2393" t="s">
        <v>37</v>
      </c>
      <c r="AC2393" t="s">
        <v>38</v>
      </c>
      <c r="AD2393">
        <v>3263.64</v>
      </c>
    </row>
    <row r="2394" spans="1:30" x14ac:dyDescent="0.25">
      <c r="A2394" t="s">
        <v>2709</v>
      </c>
      <c r="B2394" s="1">
        <v>45415</v>
      </c>
      <c r="C2394" t="s">
        <v>4822</v>
      </c>
      <c r="D2394" t="s">
        <v>58</v>
      </c>
      <c r="E2394">
        <v>4068.57</v>
      </c>
      <c r="F2394">
        <v>3870.84</v>
      </c>
      <c r="G2394">
        <v>20.100000000000001</v>
      </c>
      <c r="H2394">
        <v>10</v>
      </c>
      <c r="I2394">
        <v>4.2</v>
      </c>
      <c r="J2394" t="s">
        <v>28</v>
      </c>
      <c r="K2394" t="s">
        <v>4820</v>
      </c>
      <c r="L2394">
        <v>0</v>
      </c>
      <c r="M2394">
        <v>0</v>
      </c>
      <c r="N2394" t="s">
        <v>127</v>
      </c>
      <c r="O2394" t="s">
        <v>580</v>
      </c>
      <c r="P2394" t="s">
        <v>81</v>
      </c>
      <c r="Q2394">
        <v>981.47</v>
      </c>
      <c r="R2394" t="s">
        <v>32</v>
      </c>
      <c r="S2394" t="s">
        <v>33</v>
      </c>
      <c r="T2394">
        <v>1</v>
      </c>
      <c r="U2394" t="s">
        <v>89</v>
      </c>
      <c r="V2394">
        <v>20.36</v>
      </c>
      <c r="W2394" t="s">
        <v>35</v>
      </c>
      <c r="X2394">
        <v>1</v>
      </c>
      <c r="Y2394">
        <v>15</v>
      </c>
      <c r="Z2394">
        <v>10</v>
      </c>
      <c r="AA2394" t="s">
        <v>53</v>
      </c>
      <c r="AB2394" t="s">
        <v>37</v>
      </c>
      <c r="AC2394" t="s">
        <v>55</v>
      </c>
      <c r="AD2394">
        <v>5050.04</v>
      </c>
    </row>
    <row r="2395" spans="1:30" x14ac:dyDescent="0.25">
      <c r="A2395" t="s">
        <v>2710</v>
      </c>
      <c r="B2395" s="1">
        <v>46021</v>
      </c>
      <c r="C2395" t="s">
        <v>4823</v>
      </c>
      <c r="D2395" t="s">
        <v>41</v>
      </c>
      <c r="E2395">
        <v>2018.01</v>
      </c>
      <c r="F2395">
        <v>2095.7800000000002</v>
      </c>
      <c r="G2395">
        <v>43.7</v>
      </c>
      <c r="H2395">
        <v>30.7</v>
      </c>
      <c r="I2395">
        <v>1.6</v>
      </c>
      <c r="J2395" t="s">
        <v>28</v>
      </c>
      <c r="K2395" t="s">
        <v>4820</v>
      </c>
      <c r="L2395">
        <v>0</v>
      </c>
      <c r="M2395">
        <v>0</v>
      </c>
      <c r="N2395" t="s">
        <v>206</v>
      </c>
      <c r="O2395" t="s">
        <v>457</v>
      </c>
      <c r="P2395" t="s">
        <v>31</v>
      </c>
      <c r="Q2395">
        <v>953.32</v>
      </c>
      <c r="R2395" t="s">
        <v>32</v>
      </c>
      <c r="S2395" t="s">
        <v>33</v>
      </c>
      <c r="T2395">
        <v>1</v>
      </c>
      <c r="U2395" t="s">
        <v>89</v>
      </c>
      <c r="V2395">
        <v>14.74</v>
      </c>
      <c r="W2395" t="s">
        <v>28</v>
      </c>
      <c r="X2395">
        <v>0</v>
      </c>
      <c r="Y2395">
        <v>5</v>
      </c>
      <c r="Z2395">
        <v>6</v>
      </c>
      <c r="AA2395" t="s">
        <v>78</v>
      </c>
      <c r="AB2395" t="s">
        <v>37</v>
      </c>
      <c r="AC2395" t="s">
        <v>55</v>
      </c>
      <c r="AD2395">
        <v>2971.33</v>
      </c>
    </row>
    <row r="2396" spans="1:30" x14ac:dyDescent="0.25">
      <c r="A2396" t="s">
        <v>2711</v>
      </c>
      <c r="B2396" s="1">
        <v>45627</v>
      </c>
      <c r="C2396" t="s">
        <v>4821</v>
      </c>
      <c r="D2396" t="s">
        <v>27</v>
      </c>
      <c r="E2396">
        <v>4460.28</v>
      </c>
      <c r="F2396">
        <v>4650.1400000000003</v>
      </c>
      <c r="G2396">
        <v>28.3</v>
      </c>
      <c r="H2396">
        <v>20.3</v>
      </c>
      <c r="I2396">
        <v>3.2</v>
      </c>
      <c r="J2396" t="s">
        <v>35</v>
      </c>
      <c r="K2396" t="s">
        <v>59</v>
      </c>
      <c r="L2396">
        <v>3</v>
      </c>
      <c r="M2396">
        <v>0</v>
      </c>
      <c r="N2396" t="s">
        <v>190</v>
      </c>
      <c r="O2396" t="s">
        <v>288</v>
      </c>
      <c r="P2396" t="s">
        <v>81</v>
      </c>
      <c r="Q2396">
        <v>1067.07</v>
      </c>
      <c r="R2396" t="s">
        <v>32</v>
      </c>
      <c r="S2396" t="s">
        <v>33</v>
      </c>
      <c r="T2396">
        <v>1</v>
      </c>
      <c r="U2396" t="s">
        <v>89</v>
      </c>
      <c r="V2396">
        <v>25.76</v>
      </c>
      <c r="W2396" t="s">
        <v>28</v>
      </c>
      <c r="X2396">
        <v>0</v>
      </c>
      <c r="Y2396">
        <v>11</v>
      </c>
      <c r="Z2396">
        <v>5</v>
      </c>
      <c r="AA2396" t="s">
        <v>53</v>
      </c>
      <c r="AB2396" t="s">
        <v>54</v>
      </c>
      <c r="AC2396" t="s">
        <v>46</v>
      </c>
      <c r="AD2396">
        <v>5527.3499999999995</v>
      </c>
    </row>
    <row r="2397" spans="1:30" x14ac:dyDescent="0.25">
      <c r="A2397" t="s">
        <v>2712</v>
      </c>
      <c r="B2397" s="1">
        <v>45756</v>
      </c>
      <c r="C2397" t="s">
        <v>4821</v>
      </c>
      <c r="D2397" t="s">
        <v>49</v>
      </c>
      <c r="E2397">
        <v>2148.86</v>
      </c>
      <c r="F2397">
        <v>2244.69</v>
      </c>
      <c r="G2397">
        <v>46.8</v>
      </c>
      <c r="H2397">
        <v>39.799999999999997</v>
      </c>
      <c r="I2397">
        <v>3.4</v>
      </c>
      <c r="J2397" t="s">
        <v>28</v>
      </c>
      <c r="K2397" t="s">
        <v>4820</v>
      </c>
      <c r="L2397">
        <v>0</v>
      </c>
      <c r="M2397">
        <v>0</v>
      </c>
      <c r="N2397" t="s">
        <v>206</v>
      </c>
      <c r="O2397" t="s">
        <v>211</v>
      </c>
      <c r="P2397" t="s">
        <v>31</v>
      </c>
      <c r="Q2397">
        <v>929.23</v>
      </c>
      <c r="R2397" t="s">
        <v>32</v>
      </c>
      <c r="S2397" t="s">
        <v>33</v>
      </c>
      <c r="T2397">
        <v>1</v>
      </c>
      <c r="U2397" t="s">
        <v>89</v>
      </c>
      <c r="V2397">
        <v>10.61</v>
      </c>
      <c r="W2397" t="s">
        <v>35</v>
      </c>
      <c r="X2397">
        <v>1</v>
      </c>
      <c r="Y2397">
        <v>4</v>
      </c>
      <c r="Z2397">
        <v>7</v>
      </c>
      <c r="AA2397" t="s">
        <v>36</v>
      </c>
      <c r="AB2397" t="s">
        <v>37</v>
      </c>
      <c r="AC2397" t="s">
        <v>55</v>
      </c>
      <c r="AD2397">
        <v>3078.09</v>
      </c>
    </row>
    <row r="2398" spans="1:30" x14ac:dyDescent="0.25">
      <c r="A2398" t="s">
        <v>2713</v>
      </c>
      <c r="B2398" s="1">
        <v>45811</v>
      </c>
      <c r="C2398" t="s">
        <v>4819</v>
      </c>
      <c r="D2398" t="s">
        <v>49</v>
      </c>
      <c r="E2398">
        <v>2873.4</v>
      </c>
      <c r="F2398">
        <v>2742.55</v>
      </c>
      <c r="G2398">
        <v>33.1</v>
      </c>
      <c r="H2398">
        <v>24.1</v>
      </c>
      <c r="I2398">
        <v>2.2000000000000002</v>
      </c>
      <c r="J2398" t="s">
        <v>28</v>
      </c>
      <c r="K2398" t="s">
        <v>4820</v>
      </c>
      <c r="L2398">
        <v>0</v>
      </c>
      <c r="M2398">
        <v>0</v>
      </c>
      <c r="N2398" t="s">
        <v>29</v>
      </c>
      <c r="O2398" t="s">
        <v>331</v>
      </c>
      <c r="P2398" t="s">
        <v>52</v>
      </c>
      <c r="Q2398">
        <v>1067.8800000000001</v>
      </c>
      <c r="R2398" t="s">
        <v>32</v>
      </c>
      <c r="S2398" t="s">
        <v>33</v>
      </c>
      <c r="T2398">
        <v>1</v>
      </c>
      <c r="U2398" t="s">
        <v>45</v>
      </c>
      <c r="V2398">
        <v>2.4</v>
      </c>
      <c r="W2398" t="s">
        <v>28</v>
      </c>
      <c r="X2398">
        <v>0</v>
      </c>
      <c r="Y2398">
        <v>4</v>
      </c>
      <c r="Z2398">
        <v>1</v>
      </c>
      <c r="AA2398" t="s">
        <v>36</v>
      </c>
      <c r="AB2398" t="s">
        <v>54</v>
      </c>
      <c r="AC2398" t="s">
        <v>46</v>
      </c>
      <c r="AD2398">
        <v>3941.28</v>
      </c>
    </row>
    <row r="2399" spans="1:30" x14ac:dyDescent="0.25">
      <c r="A2399" t="s">
        <v>2714</v>
      </c>
      <c r="B2399" s="1">
        <v>45662</v>
      </c>
      <c r="C2399" t="s">
        <v>4821</v>
      </c>
      <c r="D2399" t="s">
        <v>41</v>
      </c>
      <c r="E2399">
        <v>2149.85</v>
      </c>
      <c r="F2399">
        <v>2217.5700000000002</v>
      </c>
      <c r="G2399">
        <v>28.3</v>
      </c>
      <c r="H2399">
        <v>22.3</v>
      </c>
      <c r="I2399">
        <v>2.2000000000000002</v>
      </c>
      <c r="J2399" t="s">
        <v>35</v>
      </c>
      <c r="K2399" t="s">
        <v>59</v>
      </c>
      <c r="L2399">
        <v>3</v>
      </c>
      <c r="M2399">
        <v>0</v>
      </c>
      <c r="N2399" t="s">
        <v>139</v>
      </c>
      <c r="O2399" t="s">
        <v>275</v>
      </c>
      <c r="P2399" t="s">
        <v>31</v>
      </c>
      <c r="Q2399">
        <v>853.21</v>
      </c>
      <c r="R2399" t="s">
        <v>32</v>
      </c>
      <c r="S2399" t="s">
        <v>33</v>
      </c>
      <c r="T2399">
        <v>1</v>
      </c>
      <c r="U2399" t="s">
        <v>4825</v>
      </c>
      <c r="V2399">
        <v>4.3899999999999997</v>
      </c>
      <c r="W2399" t="s">
        <v>35</v>
      </c>
      <c r="X2399">
        <v>1</v>
      </c>
      <c r="Y2399">
        <v>8</v>
      </c>
      <c r="Z2399">
        <v>15</v>
      </c>
      <c r="AA2399" t="s">
        <v>53</v>
      </c>
      <c r="AB2399" t="s">
        <v>37</v>
      </c>
      <c r="AC2399" t="s">
        <v>55</v>
      </c>
      <c r="AD2399">
        <v>3003.06</v>
      </c>
    </row>
    <row r="2400" spans="1:30" x14ac:dyDescent="0.25">
      <c r="A2400" t="s">
        <v>2715</v>
      </c>
      <c r="B2400" s="1">
        <v>45460</v>
      </c>
      <c r="C2400" t="s">
        <v>4823</v>
      </c>
      <c r="D2400" t="s">
        <v>58</v>
      </c>
      <c r="E2400">
        <v>4337.04</v>
      </c>
      <c r="F2400">
        <v>4099.96</v>
      </c>
      <c r="G2400">
        <v>43.1</v>
      </c>
      <c r="H2400">
        <v>35.1</v>
      </c>
      <c r="I2400">
        <v>3</v>
      </c>
      <c r="J2400" t="s">
        <v>35</v>
      </c>
      <c r="K2400" t="s">
        <v>177</v>
      </c>
      <c r="L2400">
        <v>5</v>
      </c>
      <c r="M2400">
        <v>0</v>
      </c>
      <c r="N2400" t="s">
        <v>50</v>
      </c>
      <c r="O2400" t="s">
        <v>286</v>
      </c>
      <c r="P2400" t="s">
        <v>44</v>
      </c>
      <c r="Q2400">
        <v>1047.29</v>
      </c>
      <c r="R2400" t="s">
        <v>32</v>
      </c>
      <c r="S2400" t="s">
        <v>33</v>
      </c>
      <c r="T2400">
        <v>1</v>
      </c>
      <c r="U2400" t="s">
        <v>89</v>
      </c>
      <c r="V2400">
        <v>27.16</v>
      </c>
      <c r="W2400" t="s">
        <v>35</v>
      </c>
      <c r="X2400">
        <v>1</v>
      </c>
      <c r="Y2400">
        <v>1</v>
      </c>
      <c r="Z2400">
        <v>15</v>
      </c>
      <c r="AA2400" t="s">
        <v>36</v>
      </c>
      <c r="AB2400" t="s">
        <v>54</v>
      </c>
      <c r="AC2400" t="s">
        <v>46</v>
      </c>
      <c r="AD2400">
        <v>5384.33</v>
      </c>
    </row>
    <row r="2401" spans="1:30" x14ac:dyDescent="0.25">
      <c r="A2401" t="s">
        <v>2716</v>
      </c>
      <c r="B2401" s="1">
        <v>45295</v>
      </c>
      <c r="C2401" t="s">
        <v>4824</v>
      </c>
      <c r="D2401" t="s">
        <v>58</v>
      </c>
      <c r="E2401">
        <v>2955.15</v>
      </c>
      <c r="F2401">
        <v>2765.27</v>
      </c>
      <c r="G2401">
        <v>28.2</v>
      </c>
      <c r="H2401">
        <v>10.199999999999999</v>
      </c>
      <c r="I2401">
        <v>2.6</v>
      </c>
      <c r="J2401" t="s">
        <v>28</v>
      </c>
      <c r="K2401" t="s">
        <v>4820</v>
      </c>
      <c r="L2401">
        <v>0</v>
      </c>
      <c r="M2401">
        <v>0</v>
      </c>
      <c r="N2401" t="s">
        <v>392</v>
      </c>
      <c r="O2401" t="s">
        <v>385</v>
      </c>
      <c r="P2401" t="s">
        <v>52</v>
      </c>
      <c r="Q2401">
        <v>978.89</v>
      </c>
      <c r="R2401" t="s">
        <v>32</v>
      </c>
      <c r="S2401" t="s">
        <v>33</v>
      </c>
      <c r="T2401">
        <v>1</v>
      </c>
      <c r="U2401" t="s">
        <v>4825</v>
      </c>
      <c r="V2401">
        <v>16.91</v>
      </c>
      <c r="W2401" t="s">
        <v>28</v>
      </c>
      <c r="X2401">
        <v>0</v>
      </c>
      <c r="Y2401">
        <v>18</v>
      </c>
      <c r="Z2401">
        <v>15</v>
      </c>
      <c r="AA2401" t="s">
        <v>36</v>
      </c>
      <c r="AB2401" t="s">
        <v>37</v>
      </c>
      <c r="AC2401" t="s">
        <v>55</v>
      </c>
      <c r="AD2401">
        <v>3934.04</v>
      </c>
    </row>
    <row r="2402" spans="1:30" x14ac:dyDescent="0.25">
      <c r="A2402" t="s">
        <v>2717</v>
      </c>
      <c r="B2402" s="1">
        <v>45775</v>
      </c>
      <c r="C2402" t="s">
        <v>173</v>
      </c>
      <c r="D2402" t="s">
        <v>49</v>
      </c>
      <c r="E2402">
        <v>2651.71</v>
      </c>
      <c r="F2402">
        <v>2819.48</v>
      </c>
      <c r="G2402">
        <v>58.5</v>
      </c>
      <c r="H2402">
        <v>45.5</v>
      </c>
      <c r="I2402">
        <v>2.7</v>
      </c>
      <c r="J2402" t="s">
        <v>28</v>
      </c>
      <c r="K2402" t="s">
        <v>4820</v>
      </c>
      <c r="L2402">
        <v>0</v>
      </c>
      <c r="M2402">
        <v>0</v>
      </c>
      <c r="N2402" t="s">
        <v>447</v>
      </c>
      <c r="O2402" t="s">
        <v>128</v>
      </c>
      <c r="P2402" t="s">
        <v>44</v>
      </c>
      <c r="Q2402">
        <v>905.27</v>
      </c>
      <c r="R2402" t="s">
        <v>76</v>
      </c>
      <c r="S2402" t="s">
        <v>33</v>
      </c>
      <c r="T2402">
        <v>1</v>
      </c>
      <c r="U2402" t="s">
        <v>89</v>
      </c>
      <c r="V2402">
        <v>22.23</v>
      </c>
      <c r="W2402" t="s">
        <v>28</v>
      </c>
      <c r="X2402">
        <v>0</v>
      </c>
      <c r="Y2402">
        <v>15</v>
      </c>
      <c r="Z2402">
        <v>15</v>
      </c>
      <c r="AA2402" t="s">
        <v>78</v>
      </c>
      <c r="AB2402" t="s">
        <v>37</v>
      </c>
      <c r="AC2402" t="s">
        <v>38</v>
      </c>
      <c r="AD2402">
        <v>3556.98</v>
      </c>
    </row>
    <row r="2403" spans="1:30" x14ac:dyDescent="0.25">
      <c r="A2403" t="s">
        <v>2718</v>
      </c>
      <c r="B2403" s="1">
        <v>45825</v>
      </c>
      <c r="C2403" t="s">
        <v>4819</v>
      </c>
      <c r="D2403" t="s">
        <v>27</v>
      </c>
      <c r="E2403">
        <v>2065.54</v>
      </c>
      <c r="F2403">
        <v>2085.62</v>
      </c>
      <c r="G2403">
        <v>27</v>
      </c>
      <c r="H2403">
        <v>12</v>
      </c>
      <c r="I2403">
        <v>4.0999999999999996</v>
      </c>
      <c r="J2403" t="s">
        <v>28</v>
      </c>
      <c r="K2403" t="s">
        <v>4820</v>
      </c>
      <c r="L2403">
        <v>0</v>
      </c>
      <c r="M2403">
        <v>0</v>
      </c>
      <c r="N2403" t="s">
        <v>100</v>
      </c>
      <c r="O2403" t="s">
        <v>230</v>
      </c>
      <c r="P2403" t="s">
        <v>31</v>
      </c>
      <c r="Q2403">
        <v>1192.32</v>
      </c>
      <c r="R2403" t="s">
        <v>32</v>
      </c>
      <c r="S2403" t="s">
        <v>33</v>
      </c>
      <c r="T2403">
        <v>1</v>
      </c>
      <c r="U2403" t="s">
        <v>89</v>
      </c>
      <c r="V2403">
        <v>14.5</v>
      </c>
      <c r="W2403" t="s">
        <v>28</v>
      </c>
      <c r="X2403">
        <v>0</v>
      </c>
      <c r="Y2403">
        <v>15</v>
      </c>
      <c r="Z2403">
        <v>11</v>
      </c>
      <c r="AA2403" t="s">
        <v>53</v>
      </c>
      <c r="AB2403" t="s">
        <v>37</v>
      </c>
      <c r="AC2403" t="s">
        <v>55</v>
      </c>
      <c r="AD2403">
        <v>3257.8599999999997</v>
      </c>
    </row>
    <row r="2404" spans="1:30" x14ac:dyDescent="0.25">
      <c r="A2404" t="s">
        <v>2719</v>
      </c>
      <c r="B2404" s="1">
        <v>45659</v>
      </c>
      <c r="C2404" t="s">
        <v>4819</v>
      </c>
      <c r="D2404" t="s">
        <v>49</v>
      </c>
      <c r="E2404">
        <v>3020.33</v>
      </c>
      <c r="F2404">
        <v>3409.65</v>
      </c>
      <c r="G2404">
        <v>0</v>
      </c>
      <c r="H2404">
        <v>10</v>
      </c>
      <c r="I2404">
        <v>4.0999999999999996</v>
      </c>
      <c r="J2404" t="s">
        <v>28</v>
      </c>
      <c r="K2404" t="s">
        <v>4820</v>
      </c>
      <c r="L2404">
        <v>0</v>
      </c>
      <c r="M2404">
        <v>0</v>
      </c>
      <c r="N2404" t="s">
        <v>147</v>
      </c>
      <c r="O2404" t="s">
        <v>882</v>
      </c>
      <c r="P2404" t="s">
        <v>52</v>
      </c>
      <c r="Q2404">
        <v>943.89</v>
      </c>
      <c r="R2404" t="s">
        <v>32</v>
      </c>
      <c r="S2404" t="s">
        <v>33</v>
      </c>
      <c r="T2404">
        <v>1</v>
      </c>
      <c r="U2404" t="s">
        <v>4825</v>
      </c>
      <c r="V2404">
        <v>11.61</v>
      </c>
      <c r="W2404" t="s">
        <v>28</v>
      </c>
      <c r="X2404">
        <v>0</v>
      </c>
      <c r="Y2404">
        <v>8</v>
      </c>
      <c r="Z2404">
        <v>9</v>
      </c>
      <c r="AA2404" t="s">
        <v>53</v>
      </c>
      <c r="AB2404" t="s">
        <v>54</v>
      </c>
      <c r="AC2404" t="s">
        <v>55</v>
      </c>
      <c r="AD2404">
        <v>3964.22</v>
      </c>
    </row>
    <row r="2405" spans="1:30" x14ac:dyDescent="0.25">
      <c r="A2405" t="s">
        <v>2720</v>
      </c>
      <c r="B2405" s="1">
        <v>45358</v>
      </c>
      <c r="C2405" t="s">
        <v>95</v>
      </c>
      <c r="D2405" t="s">
        <v>58</v>
      </c>
      <c r="E2405">
        <v>3521.32</v>
      </c>
      <c r="F2405">
        <v>3318.36</v>
      </c>
      <c r="G2405">
        <v>21.2</v>
      </c>
      <c r="H2405">
        <v>10</v>
      </c>
      <c r="I2405">
        <v>3.6</v>
      </c>
      <c r="J2405" t="s">
        <v>28</v>
      </c>
      <c r="K2405" t="s">
        <v>4820</v>
      </c>
      <c r="L2405">
        <v>0</v>
      </c>
      <c r="M2405">
        <v>0</v>
      </c>
      <c r="N2405" t="s">
        <v>29</v>
      </c>
      <c r="O2405" t="s">
        <v>717</v>
      </c>
      <c r="P2405" t="s">
        <v>44</v>
      </c>
      <c r="Q2405">
        <v>1057.3399999999999</v>
      </c>
      <c r="R2405" t="s">
        <v>32</v>
      </c>
      <c r="S2405" t="s">
        <v>33</v>
      </c>
      <c r="T2405">
        <v>1</v>
      </c>
      <c r="U2405" t="s">
        <v>89</v>
      </c>
      <c r="V2405">
        <v>13.97</v>
      </c>
      <c r="W2405" t="s">
        <v>35</v>
      </c>
      <c r="X2405">
        <v>1</v>
      </c>
      <c r="Y2405">
        <v>6</v>
      </c>
      <c r="Z2405">
        <v>15</v>
      </c>
      <c r="AA2405" t="s">
        <v>78</v>
      </c>
      <c r="AB2405" t="s">
        <v>37</v>
      </c>
      <c r="AC2405" t="s">
        <v>55</v>
      </c>
      <c r="AD2405">
        <v>4578.66</v>
      </c>
    </row>
    <row r="2406" spans="1:30" x14ac:dyDescent="0.25">
      <c r="A2406" t="s">
        <v>2721</v>
      </c>
      <c r="B2406" s="1">
        <v>45925</v>
      </c>
      <c r="C2406" t="s">
        <v>4819</v>
      </c>
      <c r="D2406" t="s">
        <v>27</v>
      </c>
      <c r="E2406">
        <v>1863.3</v>
      </c>
      <c r="F2406">
        <v>1665.64</v>
      </c>
      <c r="G2406">
        <v>14.2</v>
      </c>
      <c r="H2406">
        <v>10</v>
      </c>
      <c r="I2406">
        <v>4.7</v>
      </c>
      <c r="J2406" t="s">
        <v>28</v>
      </c>
      <c r="K2406" t="s">
        <v>4820</v>
      </c>
      <c r="L2406">
        <v>0</v>
      </c>
      <c r="M2406">
        <v>0</v>
      </c>
      <c r="N2406" t="s">
        <v>167</v>
      </c>
      <c r="O2406" t="s">
        <v>175</v>
      </c>
      <c r="P2406" t="s">
        <v>31</v>
      </c>
      <c r="Q2406">
        <v>1036.1400000000001</v>
      </c>
      <c r="R2406" t="s">
        <v>32</v>
      </c>
      <c r="S2406" t="s">
        <v>33</v>
      </c>
      <c r="T2406">
        <v>1</v>
      </c>
      <c r="U2406" t="s">
        <v>89</v>
      </c>
      <c r="V2406">
        <v>2.93</v>
      </c>
      <c r="W2406" t="s">
        <v>28</v>
      </c>
      <c r="X2406">
        <v>0</v>
      </c>
      <c r="Y2406">
        <v>3</v>
      </c>
      <c r="Z2406">
        <v>11</v>
      </c>
      <c r="AA2406" t="s">
        <v>53</v>
      </c>
      <c r="AB2406" t="s">
        <v>54</v>
      </c>
      <c r="AC2406" t="s">
        <v>46</v>
      </c>
      <c r="AD2406">
        <v>2899.44</v>
      </c>
    </row>
    <row r="2407" spans="1:30" x14ac:dyDescent="0.25">
      <c r="A2407" t="s">
        <v>2722</v>
      </c>
      <c r="B2407" s="1">
        <v>45677</v>
      </c>
      <c r="C2407" t="s">
        <v>4823</v>
      </c>
      <c r="D2407" t="s">
        <v>58</v>
      </c>
      <c r="E2407">
        <v>3135.7</v>
      </c>
      <c r="F2407">
        <v>2808.8</v>
      </c>
      <c r="G2407">
        <v>34.700000000000003</v>
      </c>
      <c r="H2407">
        <v>29.7</v>
      </c>
      <c r="I2407">
        <v>4.0999999999999996</v>
      </c>
      <c r="J2407" t="s">
        <v>35</v>
      </c>
      <c r="K2407" t="s">
        <v>177</v>
      </c>
      <c r="L2407">
        <v>5</v>
      </c>
      <c r="M2407">
        <v>0</v>
      </c>
      <c r="N2407" t="s">
        <v>134</v>
      </c>
      <c r="O2407" t="s">
        <v>401</v>
      </c>
      <c r="P2407" t="s">
        <v>44</v>
      </c>
      <c r="Q2407">
        <v>1043</v>
      </c>
      <c r="R2407" t="s">
        <v>32</v>
      </c>
      <c r="S2407" t="s">
        <v>33</v>
      </c>
      <c r="T2407">
        <v>1</v>
      </c>
      <c r="U2407" t="s">
        <v>89</v>
      </c>
      <c r="V2407">
        <v>12.81</v>
      </c>
      <c r="W2407" t="s">
        <v>28</v>
      </c>
      <c r="X2407">
        <v>0</v>
      </c>
      <c r="Y2407">
        <v>14</v>
      </c>
      <c r="Z2407">
        <v>10</v>
      </c>
      <c r="AA2407" t="s">
        <v>36</v>
      </c>
      <c r="AB2407" t="s">
        <v>37</v>
      </c>
      <c r="AC2407" t="s">
        <v>55</v>
      </c>
      <c r="AD2407">
        <v>4178.7</v>
      </c>
    </row>
    <row r="2408" spans="1:30" x14ac:dyDescent="0.25">
      <c r="A2408" t="s">
        <v>2723</v>
      </c>
      <c r="B2408" s="1">
        <v>45951</v>
      </c>
      <c r="C2408" t="s">
        <v>173</v>
      </c>
      <c r="D2408" t="s">
        <v>27</v>
      </c>
      <c r="E2408">
        <v>3421.35</v>
      </c>
      <c r="F2408">
        <v>2866.11</v>
      </c>
      <c r="G2408">
        <v>43.7</v>
      </c>
      <c r="H2408">
        <v>36.700000000000003</v>
      </c>
      <c r="I2408">
        <v>3.2</v>
      </c>
      <c r="J2408" t="s">
        <v>28</v>
      </c>
      <c r="K2408" t="s">
        <v>4820</v>
      </c>
      <c r="L2408">
        <v>0</v>
      </c>
      <c r="M2408">
        <v>0</v>
      </c>
      <c r="N2408" t="s">
        <v>392</v>
      </c>
      <c r="O2408" t="s">
        <v>222</v>
      </c>
      <c r="P2408" t="s">
        <v>52</v>
      </c>
      <c r="Q2408">
        <v>1198.25</v>
      </c>
      <c r="R2408" t="s">
        <v>32</v>
      </c>
      <c r="S2408" t="s">
        <v>33</v>
      </c>
      <c r="T2408">
        <v>1</v>
      </c>
      <c r="U2408" t="s">
        <v>89</v>
      </c>
      <c r="V2408">
        <v>10.34</v>
      </c>
      <c r="W2408" t="s">
        <v>28</v>
      </c>
      <c r="X2408">
        <v>0</v>
      </c>
      <c r="Y2408">
        <v>14</v>
      </c>
      <c r="Z2408">
        <v>14</v>
      </c>
      <c r="AA2408" t="s">
        <v>36</v>
      </c>
      <c r="AB2408" t="s">
        <v>54</v>
      </c>
      <c r="AC2408" t="s">
        <v>46</v>
      </c>
      <c r="AD2408">
        <v>4619.6000000000004</v>
      </c>
    </row>
    <row r="2409" spans="1:30" x14ac:dyDescent="0.25">
      <c r="A2409" t="s">
        <v>2724</v>
      </c>
      <c r="B2409" s="1">
        <v>45756</v>
      </c>
      <c r="C2409" t="s">
        <v>4823</v>
      </c>
      <c r="D2409" t="s">
        <v>58</v>
      </c>
      <c r="E2409">
        <v>3995.14</v>
      </c>
      <c r="F2409">
        <v>4057.9</v>
      </c>
      <c r="G2409">
        <v>38.200000000000003</v>
      </c>
      <c r="H2409">
        <v>24.2</v>
      </c>
      <c r="I2409">
        <v>3.2</v>
      </c>
      <c r="J2409" t="s">
        <v>35</v>
      </c>
      <c r="K2409" t="s">
        <v>177</v>
      </c>
      <c r="L2409">
        <v>5</v>
      </c>
      <c r="M2409">
        <v>0</v>
      </c>
      <c r="N2409" t="s">
        <v>247</v>
      </c>
      <c r="O2409" t="s">
        <v>483</v>
      </c>
      <c r="P2409" t="s">
        <v>81</v>
      </c>
      <c r="Q2409">
        <v>1107.71</v>
      </c>
      <c r="R2409" t="s">
        <v>32</v>
      </c>
      <c r="S2409" t="s">
        <v>33</v>
      </c>
      <c r="T2409">
        <v>1</v>
      </c>
      <c r="U2409" t="s">
        <v>89</v>
      </c>
      <c r="V2409">
        <v>11.79</v>
      </c>
      <c r="W2409" t="s">
        <v>28</v>
      </c>
      <c r="X2409">
        <v>0</v>
      </c>
      <c r="Y2409">
        <v>7</v>
      </c>
      <c r="Z2409">
        <v>8</v>
      </c>
      <c r="AA2409" t="s">
        <v>78</v>
      </c>
      <c r="AB2409" t="s">
        <v>54</v>
      </c>
      <c r="AC2409" t="s">
        <v>38</v>
      </c>
      <c r="AD2409">
        <v>5102.8500000000004</v>
      </c>
    </row>
    <row r="2410" spans="1:30" x14ac:dyDescent="0.25">
      <c r="A2410" t="s">
        <v>2725</v>
      </c>
      <c r="B2410" s="1">
        <v>45938</v>
      </c>
      <c r="C2410" t="s">
        <v>4819</v>
      </c>
      <c r="D2410" t="s">
        <v>49</v>
      </c>
      <c r="E2410">
        <v>3102.76</v>
      </c>
      <c r="F2410">
        <v>3107.75</v>
      </c>
      <c r="G2410">
        <v>62</v>
      </c>
      <c r="H2410">
        <v>55</v>
      </c>
      <c r="I2410">
        <v>3.6</v>
      </c>
      <c r="J2410" t="s">
        <v>28</v>
      </c>
      <c r="K2410" t="s">
        <v>4820</v>
      </c>
      <c r="L2410">
        <v>0</v>
      </c>
      <c r="M2410">
        <v>0</v>
      </c>
      <c r="N2410" t="s">
        <v>253</v>
      </c>
      <c r="O2410" t="s">
        <v>156</v>
      </c>
      <c r="P2410" t="s">
        <v>44</v>
      </c>
      <c r="Q2410">
        <v>1009.55</v>
      </c>
      <c r="R2410" t="s">
        <v>76</v>
      </c>
      <c r="S2410" t="s">
        <v>33</v>
      </c>
      <c r="T2410">
        <v>1</v>
      </c>
      <c r="U2410" t="s">
        <v>89</v>
      </c>
      <c r="V2410">
        <v>11.87</v>
      </c>
      <c r="W2410" t="s">
        <v>28</v>
      </c>
      <c r="X2410">
        <v>0</v>
      </c>
      <c r="Y2410">
        <v>18</v>
      </c>
      <c r="Z2410">
        <v>12</v>
      </c>
      <c r="AA2410" t="s">
        <v>53</v>
      </c>
      <c r="AB2410" t="s">
        <v>37</v>
      </c>
      <c r="AC2410" t="s">
        <v>55</v>
      </c>
      <c r="AD2410">
        <v>4112.3100000000004</v>
      </c>
    </row>
    <row r="2411" spans="1:30" x14ac:dyDescent="0.25">
      <c r="A2411" t="s">
        <v>2726</v>
      </c>
      <c r="B2411" s="1">
        <v>45901</v>
      </c>
      <c r="C2411" t="s">
        <v>4821</v>
      </c>
      <c r="D2411" t="s">
        <v>27</v>
      </c>
      <c r="E2411">
        <v>2746.22</v>
      </c>
      <c r="F2411">
        <v>2754.96</v>
      </c>
      <c r="G2411">
        <v>76.2</v>
      </c>
      <c r="H2411">
        <v>57.2</v>
      </c>
      <c r="I2411">
        <v>2.7</v>
      </c>
      <c r="J2411" t="s">
        <v>28</v>
      </c>
      <c r="K2411" t="s">
        <v>4820</v>
      </c>
      <c r="L2411">
        <v>0</v>
      </c>
      <c r="M2411">
        <v>0</v>
      </c>
      <c r="N2411" t="s">
        <v>136</v>
      </c>
      <c r="O2411" t="s">
        <v>30</v>
      </c>
      <c r="P2411" t="s">
        <v>52</v>
      </c>
      <c r="Q2411">
        <v>1053.18</v>
      </c>
      <c r="R2411" t="s">
        <v>76</v>
      </c>
      <c r="S2411" t="s">
        <v>263</v>
      </c>
      <c r="T2411">
        <v>0</v>
      </c>
      <c r="U2411" t="s">
        <v>89</v>
      </c>
      <c r="V2411">
        <v>10.35</v>
      </c>
      <c r="W2411" t="s">
        <v>35</v>
      </c>
      <c r="X2411">
        <v>1</v>
      </c>
      <c r="Y2411">
        <v>8</v>
      </c>
      <c r="Z2411">
        <v>11</v>
      </c>
      <c r="AA2411" t="s">
        <v>36</v>
      </c>
      <c r="AB2411" t="s">
        <v>37</v>
      </c>
      <c r="AC2411" t="s">
        <v>38</v>
      </c>
      <c r="AD2411">
        <v>3799.3999999999996</v>
      </c>
    </row>
    <row r="2412" spans="1:30" x14ac:dyDescent="0.25">
      <c r="A2412" t="s">
        <v>2727</v>
      </c>
      <c r="B2412" s="1">
        <v>45860</v>
      </c>
      <c r="C2412" t="s">
        <v>4822</v>
      </c>
      <c r="D2412" t="s">
        <v>58</v>
      </c>
      <c r="E2412">
        <v>2858.28</v>
      </c>
      <c r="F2412">
        <v>2601.86</v>
      </c>
      <c r="G2412">
        <v>45.5</v>
      </c>
      <c r="H2412">
        <v>36.5</v>
      </c>
      <c r="I2412">
        <v>5</v>
      </c>
      <c r="J2412" t="s">
        <v>28</v>
      </c>
      <c r="K2412" t="s">
        <v>4820</v>
      </c>
      <c r="L2412">
        <v>0</v>
      </c>
      <c r="M2412">
        <v>0</v>
      </c>
      <c r="N2412" t="s">
        <v>226</v>
      </c>
      <c r="O2412" t="s">
        <v>521</v>
      </c>
      <c r="P2412" t="s">
        <v>52</v>
      </c>
      <c r="Q2412">
        <v>891.8</v>
      </c>
      <c r="R2412" t="s">
        <v>32</v>
      </c>
      <c r="S2412" t="s">
        <v>33</v>
      </c>
      <c r="T2412">
        <v>1</v>
      </c>
      <c r="U2412" t="s">
        <v>89</v>
      </c>
      <c r="V2412">
        <v>21.38</v>
      </c>
      <c r="W2412" t="s">
        <v>35</v>
      </c>
      <c r="X2412">
        <v>1</v>
      </c>
      <c r="Y2412">
        <v>11</v>
      </c>
      <c r="Z2412">
        <v>2</v>
      </c>
      <c r="AA2412" t="s">
        <v>36</v>
      </c>
      <c r="AB2412" t="s">
        <v>54</v>
      </c>
      <c r="AC2412" t="s">
        <v>46</v>
      </c>
      <c r="AD2412">
        <v>3750.08</v>
      </c>
    </row>
    <row r="2413" spans="1:30" x14ac:dyDescent="0.25">
      <c r="A2413" t="s">
        <v>2728</v>
      </c>
      <c r="B2413" s="1">
        <v>45308</v>
      </c>
      <c r="C2413" t="s">
        <v>95</v>
      </c>
      <c r="D2413" t="s">
        <v>41</v>
      </c>
      <c r="E2413">
        <v>3524.83</v>
      </c>
      <c r="F2413">
        <v>3413.13</v>
      </c>
      <c r="G2413">
        <v>11.6</v>
      </c>
      <c r="H2413">
        <v>10</v>
      </c>
      <c r="I2413">
        <v>5</v>
      </c>
      <c r="J2413" t="s">
        <v>28</v>
      </c>
      <c r="K2413" t="s">
        <v>4820</v>
      </c>
      <c r="L2413">
        <v>0</v>
      </c>
      <c r="M2413">
        <v>0</v>
      </c>
      <c r="N2413" t="s">
        <v>130</v>
      </c>
      <c r="O2413" t="s">
        <v>379</v>
      </c>
      <c r="P2413" t="s">
        <v>44</v>
      </c>
      <c r="Q2413">
        <v>773.91</v>
      </c>
      <c r="R2413" t="s">
        <v>32</v>
      </c>
      <c r="S2413" t="s">
        <v>33</v>
      </c>
      <c r="T2413">
        <v>1</v>
      </c>
      <c r="U2413" t="s">
        <v>45</v>
      </c>
      <c r="V2413">
        <v>8.3000000000000007</v>
      </c>
      <c r="W2413" t="s">
        <v>28</v>
      </c>
      <c r="X2413">
        <v>0</v>
      </c>
      <c r="Y2413">
        <v>11</v>
      </c>
      <c r="Z2413">
        <v>14</v>
      </c>
      <c r="AA2413" t="s">
        <v>53</v>
      </c>
      <c r="AB2413" t="s">
        <v>37</v>
      </c>
      <c r="AC2413" t="s">
        <v>38</v>
      </c>
      <c r="AD2413">
        <v>4298.74</v>
      </c>
    </row>
    <row r="2414" spans="1:30" x14ac:dyDescent="0.25">
      <c r="A2414" t="s">
        <v>2729</v>
      </c>
      <c r="B2414" s="1">
        <v>45755</v>
      </c>
      <c r="C2414" t="s">
        <v>95</v>
      </c>
      <c r="D2414" t="s">
        <v>27</v>
      </c>
      <c r="E2414">
        <v>2450.37</v>
      </c>
      <c r="F2414">
        <v>2517.81</v>
      </c>
      <c r="G2414">
        <v>14.8</v>
      </c>
      <c r="H2414">
        <v>10</v>
      </c>
      <c r="I2414">
        <v>3.6</v>
      </c>
      <c r="J2414" t="s">
        <v>28</v>
      </c>
      <c r="K2414" t="s">
        <v>4820</v>
      </c>
      <c r="L2414">
        <v>0</v>
      </c>
      <c r="M2414">
        <v>0</v>
      </c>
      <c r="N2414" t="s">
        <v>42</v>
      </c>
      <c r="O2414" t="s">
        <v>281</v>
      </c>
      <c r="P2414" t="s">
        <v>52</v>
      </c>
      <c r="Q2414">
        <v>889.62</v>
      </c>
      <c r="R2414" t="s">
        <v>32</v>
      </c>
      <c r="S2414" t="s">
        <v>33</v>
      </c>
      <c r="T2414">
        <v>1</v>
      </c>
      <c r="U2414" t="s">
        <v>45</v>
      </c>
      <c r="V2414">
        <v>-0.56000000000000005</v>
      </c>
      <c r="W2414" t="s">
        <v>28</v>
      </c>
      <c r="X2414">
        <v>0</v>
      </c>
      <c r="Y2414">
        <v>10</v>
      </c>
      <c r="Z2414">
        <v>7</v>
      </c>
      <c r="AA2414" t="s">
        <v>78</v>
      </c>
      <c r="AB2414" t="s">
        <v>54</v>
      </c>
      <c r="AC2414" t="s">
        <v>55</v>
      </c>
      <c r="AD2414">
        <v>3339.99</v>
      </c>
    </row>
    <row r="2415" spans="1:30" x14ac:dyDescent="0.25">
      <c r="A2415" t="s">
        <v>2730</v>
      </c>
      <c r="B2415" s="1">
        <v>45862</v>
      </c>
      <c r="C2415" t="s">
        <v>4819</v>
      </c>
      <c r="D2415" t="s">
        <v>58</v>
      </c>
      <c r="E2415">
        <v>3599.77</v>
      </c>
      <c r="F2415">
        <v>3527.92</v>
      </c>
      <c r="G2415">
        <v>29.6</v>
      </c>
      <c r="H2415">
        <v>18.600000000000001</v>
      </c>
      <c r="I2415">
        <v>3.1</v>
      </c>
      <c r="J2415" t="s">
        <v>28</v>
      </c>
      <c r="K2415" t="s">
        <v>4820</v>
      </c>
      <c r="L2415">
        <v>0</v>
      </c>
      <c r="M2415">
        <v>0</v>
      </c>
      <c r="N2415" t="s">
        <v>513</v>
      </c>
      <c r="O2415" t="s">
        <v>1005</v>
      </c>
      <c r="P2415" t="s">
        <v>52</v>
      </c>
      <c r="Q2415">
        <v>894.55</v>
      </c>
      <c r="R2415" t="s">
        <v>32</v>
      </c>
      <c r="S2415" t="s">
        <v>33</v>
      </c>
      <c r="T2415">
        <v>1</v>
      </c>
      <c r="U2415" t="s">
        <v>45</v>
      </c>
      <c r="V2415">
        <v>-1.56</v>
      </c>
      <c r="W2415" t="s">
        <v>35</v>
      </c>
      <c r="X2415">
        <v>1</v>
      </c>
      <c r="Y2415">
        <v>6</v>
      </c>
      <c r="Z2415">
        <v>6</v>
      </c>
      <c r="AA2415" t="s">
        <v>53</v>
      </c>
      <c r="AB2415" t="s">
        <v>54</v>
      </c>
      <c r="AC2415" t="s">
        <v>55</v>
      </c>
      <c r="AD2415">
        <v>4494.32</v>
      </c>
    </row>
    <row r="2416" spans="1:30" x14ac:dyDescent="0.25">
      <c r="A2416" t="s">
        <v>2731</v>
      </c>
      <c r="B2416" s="1">
        <v>45720</v>
      </c>
      <c r="C2416" t="s">
        <v>4822</v>
      </c>
      <c r="D2416" t="s">
        <v>58</v>
      </c>
      <c r="E2416">
        <v>2720.62</v>
      </c>
      <c r="F2416">
        <v>2817.26</v>
      </c>
      <c r="G2416">
        <v>56</v>
      </c>
      <c r="H2416">
        <v>37</v>
      </c>
      <c r="I2416">
        <v>3.8</v>
      </c>
      <c r="J2416" t="s">
        <v>35</v>
      </c>
      <c r="K2416" t="s">
        <v>73</v>
      </c>
      <c r="L2416">
        <v>4</v>
      </c>
      <c r="M2416">
        <v>0</v>
      </c>
      <c r="N2416" t="s">
        <v>42</v>
      </c>
      <c r="O2416" t="s">
        <v>875</v>
      </c>
      <c r="P2416" t="s">
        <v>52</v>
      </c>
      <c r="Q2416">
        <v>854.12</v>
      </c>
      <c r="R2416" t="s">
        <v>76</v>
      </c>
      <c r="S2416" t="s">
        <v>33</v>
      </c>
      <c r="T2416">
        <v>1</v>
      </c>
      <c r="U2416" t="s">
        <v>45</v>
      </c>
      <c r="V2416">
        <v>17.010000000000002</v>
      </c>
      <c r="W2416" t="s">
        <v>28</v>
      </c>
      <c r="X2416">
        <v>0</v>
      </c>
      <c r="Y2416">
        <v>11</v>
      </c>
      <c r="Z2416">
        <v>11</v>
      </c>
      <c r="AA2416" t="s">
        <v>78</v>
      </c>
      <c r="AB2416" t="s">
        <v>37</v>
      </c>
      <c r="AC2416" t="s">
        <v>46</v>
      </c>
      <c r="AD2416">
        <v>3574.74</v>
      </c>
    </row>
    <row r="2417" spans="1:30" x14ac:dyDescent="0.25">
      <c r="A2417" t="s">
        <v>2732</v>
      </c>
      <c r="B2417" s="1">
        <v>45813</v>
      </c>
      <c r="C2417" t="s">
        <v>173</v>
      </c>
      <c r="D2417" t="s">
        <v>41</v>
      </c>
      <c r="E2417">
        <v>2415.41</v>
      </c>
      <c r="F2417">
        <v>2220.04</v>
      </c>
      <c r="G2417">
        <v>51.5</v>
      </c>
      <c r="H2417">
        <v>37.5</v>
      </c>
      <c r="I2417">
        <v>4</v>
      </c>
      <c r="J2417" t="s">
        <v>28</v>
      </c>
      <c r="K2417" t="s">
        <v>4820</v>
      </c>
      <c r="L2417">
        <v>0</v>
      </c>
      <c r="M2417">
        <v>0</v>
      </c>
      <c r="N2417" t="s">
        <v>220</v>
      </c>
      <c r="O2417" t="s">
        <v>875</v>
      </c>
      <c r="P2417" t="s">
        <v>81</v>
      </c>
      <c r="Q2417">
        <v>1236.76</v>
      </c>
      <c r="R2417" t="s">
        <v>76</v>
      </c>
      <c r="S2417" t="s">
        <v>33</v>
      </c>
      <c r="T2417">
        <v>1</v>
      </c>
      <c r="U2417" t="s">
        <v>45</v>
      </c>
      <c r="V2417">
        <v>-0.5</v>
      </c>
      <c r="W2417" t="s">
        <v>28</v>
      </c>
      <c r="X2417">
        <v>0</v>
      </c>
      <c r="Y2417">
        <v>14</v>
      </c>
      <c r="Z2417">
        <v>4</v>
      </c>
      <c r="AA2417" t="s">
        <v>36</v>
      </c>
      <c r="AB2417" t="s">
        <v>37</v>
      </c>
      <c r="AC2417" t="s">
        <v>55</v>
      </c>
      <c r="AD2417">
        <v>3652.17</v>
      </c>
    </row>
    <row r="2418" spans="1:30" x14ac:dyDescent="0.25">
      <c r="A2418" t="s">
        <v>2733</v>
      </c>
      <c r="B2418" s="1">
        <v>46017</v>
      </c>
      <c r="C2418" t="s">
        <v>4823</v>
      </c>
      <c r="D2418" t="s">
        <v>41</v>
      </c>
      <c r="E2418">
        <v>3413.82</v>
      </c>
      <c r="F2418">
        <v>3172.2</v>
      </c>
      <c r="G2418">
        <v>35.200000000000003</v>
      </c>
      <c r="H2418">
        <v>28.2</v>
      </c>
      <c r="I2418">
        <v>1</v>
      </c>
      <c r="J2418" t="s">
        <v>28</v>
      </c>
      <c r="K2418" t="s">
        <v>4820</v>
      </c>
      <c r="L2418">
        <v>0</v>
      </c>
      <c r="M2418">
        <v>0</v>
      </c>
      <c r="N2418" t="s">
        <v>490</v>
      </c>
      <c r="O2418" t="s">
        <v>80</v>
      </c>
      <c r="P2418" t="s">
        <v>81</v>
      </c>
      <c r="Q2418">
        <v>933.49</v>
      </c>
      <c r="R2418" t="s">
        <v>32</v>
      </c>
      <c r="S2418" t="s">
        <v>33</v>
      </c>
      <c r="T2418">
        <v>1</v>
      </c>
      <c r="U2418" t="s">
        <v>89</v>
      </c>
      <c r="V2418">
        <v>19.100000000000001</v>
      </c>
      <c r="W2418" t="s">
        <v>35</v>
      </c>
      <c r="X2418">
        <v>1</v>
      </c>
      <c r="Y2418">
        <v>8</v>
      </c>
      <c r="Z2418">
        <v>2</v>
      </c>
      <c r="AA2418" t="s">
        <v>53</v>
      </c>
      <c r="AB2418" t="s">
        <v>37</v>
      </c>
      <c r="AC2418" t="s">
        <v>55</v>
      </c>
      <c r="AD2418">
        <v>4347.3100000000004</v>
      </c>
    </row>
    <row r="2419" spans="1:30" x14ac:dyDescent="0.25">
      <c r="A2419" t="s">
        <v>2734</v>
      </c>
      <c r="B2419" s="1">
        <v>45759</v>
      </c>
      <c r="C2419" t="s">
        <v>4823</v>
      </c>
      <c r="D2419" t="s">
        <v>49</v>
      </c>
      <c r="E2419">
        <v>4162.91</v>
      </c>
      <c r="F2419">
        <v>4094.07</v>
      </c>
      <c r="G2419">
        <v>76.400000000000006</v>
      </c>
      <c r="H2419">
        <v>69.400000000000006</v>
      </c>
      <c r="I2419">
        <v>3.2</v>
      </c>
      <c r="J2419" t="s">
        <v>28</v>
      </c>
      <c r="K2419" t="s">
        <v>4820</v>
      </c>
      <c r="L2419">
        <v>0</v>
      </c>
      <c r="M2419">
        <v>0</v>
      </c>
      <c r="N2419" t="s">
        <v>241</v>
      </c>
      <c r="O2419" t="s">
        <v>395</v>
      </c>
      <c r="P2419" t="s">
        <v>81</v>
      </c>
      <c r="Q2419">
        <v>841.83</v>
      </c>
      <c r="R2419" t="s">
        <v>76</v>
      </c>
      <c r="S2419" t="s">
        <v>33</v>
      </c>
      <c r="T2419">
        <v>1</v>
      </c>
      <c r="U2419" t="s">
        <v>45</v>
      </c>
      <c r="V2419">
        <v>4.3499999999999996</v>
      </c>
      <c r="W2419" t="s">
        <v>35</v>
      </c>
      <c r="X2419">
        <v>1</v>
      </c>
      <c r="Y2419">
        <v>12</v>
      </c>
      <c r="Z2419">
        <v>2</v>
      </c>
      <c r="AA2419" t="s">
        <v>36</v>
      </c>
      <c r="AB2419" t="s">
        <v>54</v>
      </c>
      <c r="AC2419" t="s">
        <v>55</v>
      </c>
      <c r="AD2419">
        <v>5004.74</v>
      </c>
    </row>
    <row r="2420" spans="1:30" x14ac:dyDescent="0.25">
      <c r="A2420" t="s">
        <v>2735</v>
      </c>
      <c r="B2420" s="1">
        <v>45976</v>
      </c>
      <c r="C2420" t="s">
        <v>95</v>
      </c>
      <c r="D2420" t="s">
        <v>41</v>
      </c>
      <c r="E2420">
        <v>1950.15</v>
      </c>
      <c r="F2420">
        <v>1750.09</v>
      </c>
      <c r="G2420">
        <v>21.6</v>
      </c>
      <c r="H2420">
        <v>10</v>
      </c>
      <c r="I2420">
        <v>3.7</v>
      </c>
      <c r="J2420" t="s">
        <v>28</v>
      </c>
      <c r="K2420" t="s">
        <v>4820</v>
      </c>
      <c r="L2420">
        <v>0</v>
      </c>
      <c r="M2420">
        <v>0</v>
      </c>
      <c r="N2420" t="s">
        <v>325</v>
      </c>
      <c r="O2420" t="s">
        <v>208</v>
      </c>
      <c r="P2420" t="s">
        <v>31</v>
      </c>
      <c r="Q2420">
        <v>728.79</v>
      </c>
      <c r="R2420" t="s">
        <v>32</v>
      </c>
      <c r="S2420" t="s">
        <v>33</v>
      </c>
      <c r="T2420">
        <v>1</v>
      </c>
      <c r="U2420" t="s">
        <v>89</v>
      </c>
      <c r="V2420">
        <v>18.059999999999999</v>
      </c>
      <c r="W2420" t="s">
        <v>28</v>
      </c>
      <c r="X2420">
        <v>0</v>
      </c>
      <c r="Y2420">
        <v>9</v>
      </c>
      <c r="Z2420">
        <v>11</v>
      </c>
      <c r="AA2420" t="s">
        <v>36</v>
      </c>
      <c r="AB2420" t="s">
        <v>37</v>
      </c>
      <c r="AC2420" t="s">
        <v>38</v>
      </c>
      <c r="AD2420">
        <v>2678.94</v>
      </c>
    </row>
    <row r="2421" spans="1:30" x14ac:dyDescent="0.25">
      <c r="A2421" t="s">
        <v>2736</v>
      </c>
      <c r="B2421" s="1">
        <v>45995</v>
      </c>
      <c r="C2421" t="s">
        <v>95</v>
      </c>
      <c r="D2421" t="s">
        <v>27</v>
      </c>
      <c r="E2421">
        <v>1200.75</v>
      </c>
      <c r="F2421">
        <v>911.44</v>
      </c>
      <c r="G2421">
        <v>9.5</v>
      </c>
      <c r="H2421">
        <v>10</v>
      </c>
      <c r="I2421">
        <v>4</v>
      </c>
      <c r="J2421" t="s">
        <v>28</v>
      </c>
      <c r="K2421" t="s">
        <v>4820</v>
      </c>
      <c r="L2421">
        <v>0</v>
      </c>
      <c r="M2421">
        <v>0</v>
      </c>
      <c r="N2421" t="s">
        <v>434</v>
      </c>
      <c r="O2421" t="s">
        <v>242</v>
      </c>
      <c r="P2421" t="s">
        <v>31</v>
      </c>
      <c r="Q2421">
        <v>1048.56</v>
      </c>
      <c r="R2421" t="s">
        <v>32</v>
      </c>
      <c r="S2421" t="s">
        <v>33</v>
      </c>
      <c r="T2421">
        <v>1</v>
      </c>
      <c r="U2421" t="s">
        <v>89</v>
      </c>
      <c r="V2421">
        <v>2.67</v>
      </c>
      <c r="W2421" t="s">
        <v>28</v>
      </c>
      <c r="X2421">
        <v>0</v>
      </c>
      <c r="Y2421">
        <v>14</v>
      </c>
      <c r="Z2421">
        <v>15</v>
      </c>
      <c r="AA2421" t="s">
        <v>53</v>
      </c>
      <c r="AB2421" t="s">
        <v>54</v>
      </c>
      <c r="AC2421" t="s">
        <v>38</v>
      </c>
      <c r="AD2421">
        <v>2249.31</v>
      </c>
    </row>
    <row r="2422" spans="1:30" x14ac:dyDescent="0.25">
      <c r="A2422" t="s">
        <v>2737</v>
      </c>
      <c r="B2422" s="1">
        <v>45885</v>
      </c>
      <c r="C2422" t="s">
        <v>95</v>
      </c>
      <c r="D2422" t="s">
        <v>49</v>
      </c>
      <c r="E2422">
        <v>2742.15</v>
      </c>
      <c r="F2422">
        <v>2752.57</v>
      </c>
      <c r="G2422">
        <v>31.5</v>
      </c>
      <c r="H2422">
        <v>10</v>
      </c>
      <c r="I2422">
        <v>3.7</v>
      </c>
      <c r="J2422" t="s">
        <v>28</v>
      </c>
      <c r="K2422" t="s">
        <v>4820</v>
      </c>
      <c r="L2422">
        <v>0</v>
      </c>
      <c r="M2422">
        <v>0</v>
      </c>
      <c r="N2422" t="s">
        <v>174</v>
      </c>
      <c r="O2422" t="s">
        <v>152</v>
      </c>
      <c r="P2422" t="s">
        <v>52</v>
      </c>
      <c r="Q2422">
        <v>1029.02</v>
      </c>
      <c r="R2422" t="s">
        <v>32</v>
      </c>
      <c r="S2422" t="s">
        <v>33</v>
      </c>
      <c r="T2422">
        <v>1</v>
      </c>
      <c r="U2422" t="s">
        <v>4825</v>
      </c>
      <c r="V2422">
        <v>19.61</v>
      </c>
      <c r="W2422" t="s">
        <v>28</v>
      </c>
      <c r="X2422">
        <v>0</v>
      </c>
      <c r="Y2422">
        <v>9</v>
      </c>
      <c r="Z2422">
        <v>12</v>
      </c>
      <c r="AA2422" t="s">
        <v>78</v>
      </c>
      <c r="AB2422" t="s">
        <v>54</v>
      </c>
      <c r="AC2422" t="s">
        <v>55</v>
      </c>
      <c r="AD2422">
        <v>3771.17</v>
      </c>
    </row>
    <row r="2423" spans="1:30" x14ac:dyDescent="0.25">
      <c r="A2423" t="s">
        <v>2738</v>
      </c>
      <c r="B2423" s="1">
        <v>45687</v>
      </c>
      <c r="C2423" t="s">
        <v>4822</v>
      </c>
      <c r="D2423" t="s">
        <v>49</v>
      </c>
      <c r="E2423">
        <v>2911.03</v>
      </c>
      <c r="F2423">
        <v>2744.97</v>
      </c>
      <c r="G2423">
        <v>20.6</v>
      </c>
      <c r="H2423">
        <v>14.6</v>
      </c>
      <c r="I2423">
        <v>3.6</v>
      </c>
      <c r="J2423" t="s">
        <v>35</v>
      </c>
      <c r="K2423" t="s">
        <v>92</v>
      </c>
      <c r="L2423">
        <v>1</v>
      </c>
      <c r="M2423">
        <v>0</v>
      </c>
      <c r="N2423" t="s">
        <v>418</v>
      </c>
      <c r="O2423" t="s">
        <v>665</v>
      </c>
      <c r="P2423" t="s">
        <v>52</v>
      </c>
      <c r="Q2423">
        <v>1038.18</v>
      </c>
      <c r="R2423" t="s">
        <v>32</v>
      </c>
      <c r="S2423" t="s">
        <v>33</v>
      </c>
      <c r="T2423">
        <v>1</v>
      </c>
      <c r="U2423" t="s">
        <v>45</v>
      </c>
      <c r="V2423">
        <v>14.21</v>
      </c>
      <c r="W2423" t="s">
        <v>28</v>
      </c>
      <c r="X2423">
        <v>0</v>
      </c>
      <c r="Y2423">
        <v>7</v>
      </c>
      <c r="Z2423">
        <v>15</v>
      </c>
      <c r="AA2423" t="s">
        <v>53</v>
      </c>
      <c r="AB2423" t="s">
        <v>54</v>
      </c>
      <c r="AC2423" t="s">
        <v>46</v>
      </c>
      <c r="AD2423">
        <v>3949.21</v>
      </c>
    </row>
    <row r="2424" spans="1:30" x14ac:dyDescent="0.25">
      <c r="A2424" t="s">
        <v>2739</v>
      </c>
      <c r="B2424" s="1">
        <v>45668</v>
      </c>
      <c r="C2424" t="s">
        <v>4821</v>
      </c>
      <c r="D2424" t="s">
        <v>27</v>
      </c>
      <c r="E2424">
        <v>3639.73</v>
      </c>
      <c r="F2424">
        <v>3601.63</v>
      </c>
      <c r="G2424">
        <v>41.3</v>
      </c>
      <c r="H2424">
        <v>30.3</v>
      </c>
      <c r="I2424">
        <v>2.9</v>
      </c>
      <c r="J2424" t="s">
        <v>28</v>
      </c>
      <c r="K2424" t="s">
        <v>4820</v>
      </c>
      <c r="L2424">
        <v>0</v>
      </c>
      <c r="M2424">
        <v>0</v>
      </c>
      <c r="N2424" t="s">
        <v>178</v>
      </c>
      <c r="O2424" t="s">
        <v>395</v>
      </c>
      <c r="P2424" t="s">
        <v>81</v>
      </c>
      <c r="Q2424">
        <v>1200.53</v>
      </c>
      <c r="R2424" t="s">
        <v>76</v>
      </c>
      <c r="S2424" t="s">
        <v>33</v>
      </c>
      <c r="T2424">
        <v>1</v>
      </c>
      <c r="U2424" t="s">
        <v>89</v>
      </c>
      <c r="V2424">
        <v>19.62</v>
      </c>
      <c r="W2424" t="s">
        <v>28</v>
      </c>
      <c r="X2424">
        <v>0</v>
      </c>
      <c r="Y2424">
        <v>11</v>
      </c>
      <c r="Z2424">
        <v>14</v>
      </c>
      <c r="AA2424" t="s">
        <v>53</v>
      </c>
      <c r="AB2424" t="s">
        <v>37</v>
      </c>
      <c r="AC2424" t="s">
        <v>46</v>
      </c>
      <c r="AD2424">
        <v>4840.26</v>
      </c>
    </row>
    <row r="2425" spans="1:30" x14ac:dyDescent="0.25">
      <c r="A2425" t="s">
        <v>2740</v>
      </c>
      <c r="B2425" s="1">
        <v>45814</v>
      </c>
      <c r="C2425" t="s">
        <v>4822</v>
      </c>
      <c r="D2425" t="s">
        <v>58</v>
      </c>
      <c r="E2425">
        <v>1697.86</v>
      </c>
      <c r="F2425">
        <v>1801.4</v>
      </c>
      <c r="G2425">
        <v>9.9</v>
      </c>
      <c r="H2425">
        <v>10</v>
      </c>
      <c r="I2425">
        <v>4</v>
      </c>
      <c r="J2425" t="s">
        <v>35</v>
      </c>
      <c r="K2425" t="s">
        <v>150</v>
      </c>
      <c r="L2425">
        <v>6</v>
      </c>
      <c r="M2425">
        <v>0</v>
      </c>
      <c r="N2425" t="s">
        <v>418</v>
      </c>
      <c r="O2425" t="s">
        <v>374</v>
      </c>
      <c r="P2425" t="s">
        <v>31</v>
      </c>
      <c r="Q2425">
        <v>872.9</v>
      </c>
      <c r="R2425" t="s">
        <v>32</v>
      </c>
      <c r="S2425" t="s">
        <v>33</v>
      </c>
      <c r="T2425">
        <v>1</v>
      </c>
      <c r="U2425" t="s">
        <v>89</v>
      </c>
      <c r="V2425">
        <v>12.27</v>
      </c>
      <c r="W2425" t="s">
        <v>28</v>
      </c>
      <c r="X2425">
        <v>0</v>
      </c>
      <c r="Y2425">
        <v>10</v>
      </c>
      <c r="Z2425">
        <v>15</v>
      </c>
      <c r="AA2425" t="s">
        <v>36</v>
      </c>
      <c r="AB2425" t="s">
        <v>54</v>
      </c>
      <c r="AC2425" t="s">
        <v>38</v>
      </c>
      <c r="AD2425">
        <v>2570.7599999999998</v>
      </c>
    </row>
    <row r="2426" spans="1:30" x14ac:dyDescent="0.25">
      <c r="A2426" t="s">
        <v>2741</v>
      </c>
      <c r="B2426" s="1">
        <v>45300</v>
      </c>
      <c r="C2426" t="s">
        <v>173</v>
      </c>
      <c r="D2426" t="s">
        <v>58</v>
      </c>
      <c r="E2426">
        <v>3732.27</v>
      </c>
      <c r="F2426">
        <v>3497.51</v>
      </c>
      <c r="G2426">
        <v>38.700000000000003</v>
      </c>
      <c r="H2426">
        <v>28.7</v>
      </c>
      <c r="I2426">
        <v>4.8</v>
      </c>
      <c r="J2426" t="s">
        <v>35</v>
      </c>
      <c r="K2426" t="s">
        <v>177</v>
      </c>
      <c r="L2426">
        <v>5</v>
      </c>
      <c r="M2426">
        <v>0</v>
      </c>
      <c r="N2426" t="s">
        <v>105</v>
      </c>
      <c r="O2426" t="s">
        <v>397</v>
      </c>
      <c r="P2426" t="s">
        <v>81</v>
      </c>
      <c r="Q2426">
        <v>1038.3399999999999</v>
      </c>
      <c r="R2426" t="s">
        <v>32</v>
      </c>
      <c r="S2426" t="s">
        <v>33</v>
      </c>
      <c r="T2426">
        <v>1</v>
      </c>
      <c r="U2426" t="s">
        <v>45</v>
      </c>
      <c r="V2426">
        <v>13.99</v>
      </c>
      <c r="W2426" t="s">
        <v>28</v>
      </c>
      <c r="X2426">
        <v>0</v>
      </c>
      <c r="Y2426">
        <v>1</v>
      </c>
      <c r="Z2426">
        <v>14</v>
      </c>
      <c r="AA2426" t="s">
        <v>36</v>
      </c>
      <c r="AB2426" t="s">
        <v>54</v>
      </c>
      <c r="AC2426" t="s">
        <v>55</v>
      </c>
      <c r="AD2426">
        <v>4770.6099999999997</v>
      </c>
    </row>
    <row r="2427" spans="1:30" x14ac:dyDescent="0.25">
      <c r="A2427" t="s">
        <v>2742</v>
      </c>
      <c r="B2427" s="1">
        <v>45315</v>
      </c>
      <c r="C2427" t="s">
        <v>4822</v>
      </c>
      <c r="D2427" t="s">
        <v>27</v>
      </c>
      <c r="E2427">
        <v>3946.72</v>
      </c>
      <c r="F2427">
        <v>3823.89</v>
      </c>
      <c r="G2427">
        <v>33.799999999999997</v>
      </c>
      <c r="H2427">
        <v>25.8</v>
      </c>
      <c r="I2427">
        <v>3.6</v>
      </c>
      <c r="J2427" t="s">
        <v>28</v>
      </c>
      <c r="K2427" t="s">
        <v>4820</v>
      </c>
      <c r="L2427">
        <v>0</v>
      </c>
      <c r="M2427">
        <v>0</v>
      </c>
      <c r="N2427" t="s">
        <v>167</v>
      </c>
      <c r="O2427" t="s">
        <v>218</v>
      </c>
      <c r="P2427" t="s">
        <v>81</v>
      </c>
      <c r="Q2427">
        <v>1013.71</v>
      </c>
      <c r="R2427" t="s">
        <v>32</v>
      </c>
      <c r="S2427" t="s">
        <v>33</v>
      </c>
      <c r="T2427">
        <v>1</v>
      </c>
      <c r="U2427" t="s">
        <v>45</v>
      </c>
      <c r="V2427">
        <v>11.72</v>
      </c>
      <c r="W2427" t="s">
        <v>35</v>
      </c>
      <c r="X2427">
        <v>1</v>
      </c>
      <c r="Y2427">
        <v>2</v>
      </c>
      <c r="Z2427">
        <v>12</v>
      </c>
      <c r="AA2427" t="s">
        <v>53</v>
      </c>
      <c r="AB2427" t="s">
        <v>54</v>
      </c>
      <c r="AC2427" t="s">
        <v>38</v>
      </c>
      <c r="AD2427">
        <v>4960.43</v>
      </c>
    </row>
    <row r="2428" spans="1:30" x14ac:dyDescent="0.25">
      <c r="A2428" t="s">
        <v>2743</v>
      </c>
      <c r="B2428" s="1">
        <v>45837</v>
      </c>
      <c r="C2428" t="s">
        <v>4822</v>
      </c>
      <c r="D2428" t="s">
        <v>49</v>
      </c>
      <c r="E2428">
        <v>2442.66</v>
      </c>
      <c r="F2428">
        <v>2492.0300000000002</v>
      </c>
      <c r="G2428">
        <v>47.8</v>
      </c>
      <c r="H2428">
        <v>22.8</v>
      </c>
      <c r="I2428">
        <v>4.9000000000000004</v>
      </c>
      <c r="J2428" t="s">
        <v>28</v>
      </c>
      <c r="K2428" t="s">
        <v>4820</v>
      </c>
      <c r="L2428">
        <v>0</v>
      </c>
      <c r="M2428">
        <v>0</v>
      </c>
      <c r="N2428" t="s">
        <v>185</v>
      </c>
      <c r="O2428" t="s">
        <v>601</v>
      </c>
      <c r="P2428" t="s">
        <v>52</v>
      </c>
      <c r="Q2428">
        <v>816.73</v>
      </c>
      <c r="R2428" t="s">
        <v>32</v>
      </c>
      <c r="S2428" t="s">
        <v>33</v>
      </c>
      <c r="T2428">
        <v>1</v>
      </c>
      <c r="U2428" t="s">
        <v>4825</v>
      </c>
      <c r="V2428">
        <v>22.39</v>
      </c>
      <c r="W2428" t="s">
        <v>35</v>
      </c>
      <c r="X2428">
        <v>1</v>
      </c>
      <c r="Y2428">
        <v>12</v>
      </c>
      <c r="Z2428">
        <v>15</v>
      </c>
      <c r="AA2428" t="s">
        <v>36</v>
      </c>
      <c r="AB2428" t="s">
        <v>54</v>
      </c>
      <c r="AC2428" t="s">
        <v>55</v>
      </c>
      <c r="AD2428">
        <v>3259.39</v>
      </c>
    </row>
    <row r="2429" spans="1:30" x14ac:dyDescent="0.25">
      <c r="A2429" t="s">
        <v>2744</v>
      </c>
      <c r="B2429" s="1">
        <v>45860</v>
      </c>
      <c r="C2429" t="s">
        <v>95</v>
      </c>
      <c r="D2429" t="s">
        <v>41</v>
      </c>
      <c r="E2429">
        <v>3585.68</v>
      </c>
      <c r="F2429">
        <v>3469.51</v>
      </c>
      <c r="G2429">
        <v>30.1</v>
      </c>
      <c r="H2429">
        <v>10</v>
      </c>
      <c r="I2429">
        <v>3.3</v>
      </c>
      <c r="J2429" t="s">
        <v>28</v>
      </c>
      <c r="K2429" t="s">
        <v>4820</v>
      </c>
      <c r="L2429">
        <v>0</v>
      </c>
      <c r="M2429">
        <v>0</v>
      </c>
      <c r="N2429" t="s">
        <v>387</v>
      </c>
      <c r="O2429" t="s">
        <v>345</v>
      </c>
      <c r="P2429" t="s">
        <v>81</v>
      </c>
      <c r="Q2429">
        <v>987.86</v>
      </c>
      <c r="R2429" t="s">
        <v>76</v>
      </c>
      <c r="S2429" t="s">
        <v>33</v>
      </c>
      <c r="T2429">
        <v>1</v>
      </c>
      <c r="U2429" t="s">
        <v>89</v>
      </c>
      <c r="V2429">
        <v>7.58</v>
      </c>
      <c r="W2429" t="s">
        <v>35</v>
      </c>
      <c r="X2429">
        <v>1</v>
      </c>
      <c r="Y2429">
        <v>10</v>
      </c>
      <c r="Z2429">
        <v>3</v>
      </c>
      <c r="AA2429" t="s">
        <v>36</v>
      </c>
      <c r="AB2429" t="s">
        <v>54</v>
      </c>
      <c r="AC2429" t="s">
        <v>46</v>
      </c>
      <c r="AD2429">
        <v>4573.54</v>
      </c>
    </row>
    <row r="2430" spans="1:30" x14ac:dyDescent="0.25">
      <c r="A2430" t="s">
        <v>2745</v>
      </c>
      <c r="B2430" s="1">
        <v>45820</v>
      </c>
      <c r="C2430" t="s">
        <v>4821</v>
      </c>
      <c r="D2430" t="s">
        <v>58</v>
      </c>
      <c r="E2430">
        <v>2908.24</v>
      </c>
      <c r="F2430">
        <v>2804.26</v>
      </c>
      <c r="G2430">
        <v>45.7</v>
      </c>
      <c r="H2430">
        <v>40.700000000000003</v>
      </c>
      <c r="I2430">
        <v>4.0999999999999996</v>
      </c>
      <c r="J2430" t="s">
        <v>35</v>
      </c>
      <c r="K2430" t="s">
        <v>109</v>
      </c>
      <c r="L2430">
        <v>2</v>
      </c>
      <c r="M2430">
        <v>1</v>
      </c>
      <c r="N2430" t="s">
        <v>352</v>
      </c>
      <c r="O2430" t="s">
        <v>323</v>
      </c>
      <c r="P2430" t="s">
        <v>52</v>
      </c>
      <c r="Q2430">
        <v>963.7</v>
      </c>
      <c r="R2430" t="s">
        <v>76</v>
      </c>
      <c r="S2430" t="s">
        <v>33</v>
      </c>
      <c r="T2430">
        <v>1</v>
      </c>
      <c r="U2430" t="s">
        <v>89</v>
      </c>
      <c r="V2430">
        <v>6.9</v>
      </c>
      <c r="W2430" t="s">
        <v>28</v>
      </c>
      <c r="X2430">
        <v>0</v>
      </c>
      <c r="Y2430">
        <v>7</v>
      </c>
      <c r="Z2430">
        <v>6</v>
      </c>
      <c r="AA2430" t="s">
        <v>36</v>
      </c>
      <c r="AB2430" t="s">
        <v>54</v>
      </c>
      <c r="AC2430" t="s">
        <v>38</v>
      </c>
      <c r="AD2430">
        <v>3871.9399999999996</v>
      </c>
    </row>
    <row r="2431" spans="1:30" x14ac:dyDescent="0.25">
      <c r="A2431" t="s">
        <v>2746</v>
      </c>
      <c r="B2431" s="1">
        <v>45440</v>
      </c>
      <c r="C2431" t="s">
        <v>4821</v>
      </c>
      <c r="D2431" t="s">
        <v>27</v>
      </c>
      <c r="E2431">
        <v>4194.6000000000004</v>
      </c>
      <c r="F2431">
        <v>4030.51</v>
      </c>
      <c r="G2431">
        <v>70.3</v>
      </c>
      <c r="H2431">
        <v>56.3</v>
      </c>
      <c r="I2431">
        <v>2.2999999999999998</v>
      </c>
      <c r="J2431" t="s">
        <v>28</v>
      </c>
      <c r="K2431" t="s">
        <v>4820</v>
      </c>
      <c r="L2431">
        <v>0</v>
      </c>
      <c r="M2431">
        <v>0</v>
      </c>
      <c r="N2431" t="s">
        <v>151</v>
      </c>
      <c r="O2431" t="s">
        <v>208</v>
      </c>
      <c r="P2431" t="s">
        <v>81</v>
      </c>
      <c r="Q2431">
        <v>841.85</v>
      </c>
      <c r="R2431" t="s">
        <v>76</v>
      </c>
      <c r="S2431" t="s">
        <v>33</v>
      </c>
      <c r="T2431">
        <v>1</v>
      </c>
      <c r="U2431" t="s">
        <v>89</v>
      </c>
      <c r="V2431">
        <v>3.76</v>
      </c>
      <c r="W2431" t="s">
        <v>28</v>
      </c>
      <c r="X2431">
        <v>0</v>
      </c>
      <c r="Y2431">
        <v>14</v>
      </c>
      <c r="Z2431">
        <v>13</v>
      </c>
      <c r="AA2431" t="s">
        <v>36</v>
      </c>
      <c r="AB2431" t="s">
        <v>37</v>
      </c>
      <c r="AC2431" t="s">
        <v>46</v>
      </c>
      <c r="AD2431">
        <v>5036.4500000000007</v>
      </c>
    </row>
    <row r="2432" spans="1:30" x14ac:dyDescent="0.25">
      <c r="A2432" t="s">
        <v>2747</v>
      </c>
      <c r="B2432" s="1">
        <v>45383</v>
      </c>
      <c r="C2432" t="s">
        <v>4819</v>
      </c>
      <c r="D2432" t="s">
        <v>27</v>
      </c>
      <c r="E2432">
        <v>2019.22</v>
      </c>
      <c r="F2432">
        <v>1671.37</v>
      </c>
      <c r="G2432">
        <v>25.4</v>
      </c>
      <c r="H2432">
        <v>10</v>
      </c>
      <c r="I2432">
        <v>2.4</v>
      </c>
      <c r="J2432" t="s">
        <v>28</v>
      </c>
      <c r="K2432" t="s">
        <v>4820</v>
      </c>
      <c r="L2432">
        <v>0</v>
      </c>
      <c r="M2432">
        <v>0</v>
      </c>
      <c r="N2432" t="s">
        <v>247</v>
      </c>
      <c r="O2432" t="s">
        <v>435</v>
      </c>
      <c r="P2432" t="s">
        <v>44</v>
      </c>
      <c r="Q2432">
        <v>773.55</v>
      </c>
      <c r="R2432" t="s">
        <v>32</v>
      </c>
      <c r="S2432" t="s">
        <v>33</v>
      </c>
      <c r="T2432">
        <v>1</v>
      </c>
      <c r="U2432" t="s">
        <v>45</v>
      </c>
      <c r="V2432">
        <v>6.92</v>
      </c>
      <c r="W2432" t="s">
        <v>28</v>
      </c>
      <c r="X2432">
        <v>0</v>
      </c>
      <c r="Y2432">
        <v>4</v>
      </c>
      <c r="Z2432">
        <v>14</v>
      </c>
      <c r="AA2432" t="s">
        <v>36</v>
      </c>
      <c r="AB2432" t="s">
        <v>54</v>
      </c>
      <c r="AC2432" t="s">
        <v>46</v>
      </c>
      <c r="AD2432">
        <v>2792.77</v>
      </c>
    </row>
    <row r="2433" spans="1:30" x14ac:dyDescent="0.25">
      <c r="A2433" t="s">
        <v>2748</v>
      </c>
      <c r="B2433" s="1">
        <v>45415</v>
      </c>
      <c r="C2433" t="s">
        <v>4819</v>
      </c>
      <c r="D2433" t="s">
        <v>49</v>
      </c>
      <c r="E2433">
        <v>2837.54</v>
      </c>
      <c r="F2433">
        <v>2493.1799999999998</v>
      </c>
      <c r="G2433">
        <v>28.3</v>
      </c>
      <c r="H2433">
        <v>12.3</v>
      </c>
      <c r="I2433">
        <v>3.7</v>
      </c>
      <c r="J2433" t="s">
        <v>35</v>
      </c>
      <c r="K2433" t="s">
        <v>177</v>
      </c>
      <c r="L2433">
        <v>5</v>
      </c>
      <c r="M2433">
        <v>0</v>
      </c>
      <c r="N2433" t="s">
        <v>206</v>
      </c>
      <c r="O2433" t="s">
        <v>717</v>
      </c>
      <c r="P2433" t="s">
        <v>52</v>
      </c>
      <c r="Q2433">
        <v>860.41</v>
      </c>
      <c r="R2433" t="s">
        <v>32</v>
      </c>
      <c r="S2433" t="s">
        <v>33</v>
      </c>
      <c r="T2433">
        <v>1</v>
      </c>
      <c r="U2433" t="s">
        <v>4825</v>
      </c>
      <c r="V2433">
        <v>18.309999999999999</v>
      </c>
      <c r="W2433" t="s">
        <v>28</v>
      </c>
      <c r="X2433">
        <v>0</v>
      </c>
      <c r="Y2433">
        <v>11</v>
      </c>
      <c r="Z2433">
        <v>3</v>
      </c>
      <c r="AA2433" t="s">
        <v>78</v>
      </c>
      <c r="AB2433" t="s">
        <v>37</v>
      </c>
      <c r="AC2433" t="s">
        <v>38</v>
      </c>
      <c r="AD2433">
        <v>3697.95</v>
      </c>
    </row>
    <row r="2434" spans="1:30" x14ac:dyDescent="0.25">
      <c r="A2434" t="s">
        <v>2749</v>
      </c>
      <c r="B2434" s="1">
        <v>45813</v>
      </c>
      <c r="C2434" t="s">
        <v>4823</v>
      </c>
      <c r="D2434" t="s">
        <v>58</v>
      </c>
      <c r="E2434">
        <v>2328.7399999999998</v>
      </c>
      <c r="F2434">
        <v>2362.38</v>
      </c>
      <c r="G2434">
        <v>71.8</v>
      </c>
      <c r="H2434">
        <v>56.8</v>
      </c>
      <c r="I2434">
        <v>2.8</v>
      </c>
      <c r="J2434" t="s">
        <v>35</v>
      </c>
      <c r="K2434" t="s">
        <v>109</v>
      </c>
      <c r="L2434">
        <v>2</v>
      </c>
      <c r="M2434">
        <v>1</v>
      </c>
      <c r="N2434" t="s">
        <v>320</v>
      </c>
      <c r="O2434" t="s">
        <v>85</v>
      </c>
      <c r="P2434" t="s">
        <v>31</v>
      </c>
      <c r="Q2434">
        <v>1149.28</v>
      </c>
      <c r="R2434" t="s">
        <v>32</v>
      </c>
      <c r="S2434" t="s">
        <v>33</v>
      </c>
      <c r="T2434">
        <v>1</v>
      </c>
      <c r="U2434" t="s">
        <v>89</v>
      </c>
      <c r="V2434">
        <v>17.98</v>
      </c>
      <c r="W2434" t="s">
        <v>28</v>
      </c>
      <c r="X2434">
        <v>0</v>
      </c>
      <c r="Y2434">
        <v>17</v>
      </c>
      <c r="Z2434">
        <v>13</v>
      </c>
      <c r="AA2434" t="s">
        <v>78</v>
      </c>
      <c r="AB2434" t="s">
        <v>37</v>
      </c>
      <c r="AC2434" t="s">
        <v>55</v>
      </c>
      <c r="AD2434">
        <v>3478.0199999999995</v>
      </c>
    </row>
    <row r="2435" spans="1:30" x14ac:dyDescent="0.25">
      <c r="A2435" t="s">
        <v>2750</v>
      </c>
      <c r="B2435" s="1">
        <v>45392</v>
      </c>
      <c r="C2435" t="s">
        <v>4821</v>
      </c>
      <c r="D2435" t="s">
        <v>41</v>
      </c>
      <c r="E2435">
        <v>3864.58</v>
      </c>
      <c r="F2435">
        <v>3662.55</v>
      </c>
      <c r="G2435">
        <v>83</v>
      </c>
      <c r="H2435">
        <v>78</v>
      </c>
      <c r="I2435">
        <v>3.2</v>
      </c>
      <c r="J2435" t="s">
        <v>35</v>
      </c>
      <c r="K2435" t="s">
        <v>109</v>
      </c>
      <c r="L2435">
        <v>2</v>
      </c>
      <c r="M2435">
        <v>1</v>
      </c>
      <c r="N2435" t="s">
        <v>434</v>
      </c>
      <c r="O2435" t="s">
        <v>374</v>
      </c>
      <c r="P2435" t="s">
        <v>81</v>
      </c>
      <c r="Q2435">
        <v>911.3</v>
      </c>
      <c r="R2435" t="s">
        <v>76</v>
      </c>
      <c r="S2435" t="s">
        <v>33</v>
      </c>
      <c r="T2435">
        <v>1</v>
      </c>
      <c r="U2435" t="s">
        <v>89</v>
      </c>
      <c r="V2435">
        <v>13.3</v>
      </c>
      <c r="W2435" t="s">
        <v>28</v>
      </c>
      <c r="X2435">
        <v>0</v>
      </c>
      <c r="Y2435">
        <v>6</v>
      </c>
      <c r="Z2435">
        <v>7</v>
      </c>
      <c r="AA2435" t="s">
        <v>53</v>
      </c>
      <c r="AB2435" t="s">
        <v>54</v>
      </c>
      <c r="AC2435" t="s">
        <v>38</v>
      </c>
      <c r="AD2435">
        <v>4775.88</v>
      </c>
    </row>
    <row r="2436" spans="1:30" x14ac:dyDescent="0.25">
      <c r="A2436" t="s">
        <v>2751</v>
      </c>
      <c r="B2436" s="1">
        <v>45913</v>
      </c>
      <c r="C2436" t="s">
        <v>4822</v>
      </c>
      <c r="D2436" t="s">
        <v>58</v>
      </c>
      <c r="E2436">
        <v>3601.87</v>
      </c>
      <c r="F2436">
        <v>3290.25</v>
      </c>
      <c r="G2436">
        <v>0</v>
      </c>
      <c r="H2436">
        <v>10</v>
      </c>
      <c r="I2436">
        <v>1.6</v>
      </c>
      <c r="J2436" t="s">
        <v>28</v>
      </c>
      <c r="K2436" t="s">
        <v>4820</v>
      </c>
      <c r="L2436">
        <v>0</v>
      </c>
      <c r="M2436">
        <v>0</v>
      </c>
      <c r="N2436" t="s">
        <v>170</v>
      </c>
      <c r="O2436" t="s">
        <v>273</v>
      </c>
      <c r="P2436" t="s">
        <v>44</v>
      </c>
      <c r="Q2436">
        <v>1071.5899999999999</v>
      </c>
      <c r="R2436" t="s">
        <v>32</v>
      </c>
      <c r="S2436" t="s">
        <v>33</v>
      </c>
      <c r="T2436">
        <v>1</v>
      </c>
      <c r="U2436" t="s">
        <v>89</v>
      </c>
      <c r="V2436">
        <v>14.32</v>
      </c>
      <c r="W2436" t="s">
        <v>28</v>
      </c>
      <c r="X2436">
        <v>0</v>
      </c>
      <c r="Y2436">
        <v>15</v>
      </c>
      <c r="Z2436">
        <v>15</v>
      </c>
      <c r="AA2436" t="s">
        <v>53</v>
      </c>
      <c r="AB2436" t="s">
        <v>37</v>
      </c>
      <c r="AC2436" t="s">
        <v>38</v>
      </c>
      <c r="AD2436">
        <v>4673.46</v>
      </c>
    </row>
    <row r="2437" spans="1:30" x14ac:dyDescent="0.25">
      <c r="A2437" t="s">
        <v>2752</v>
      </c>
      <c r="B2437" s="1">
        <v>45928</v>
      </c>
      <c r="C2437" t="s">
        <v>4819</v>
      </c>
      <c r="D2437" t="s">
        <v>58</v>
      </c>
      <c r="E2437">
        <v>2020.3</v>
      </c>
      <c r="F2437">
        <v>1793.97</v>
      </c>
      <c r="G2437">
        <v>50.5</v>
      </c>
      <c r="H2437">
        <v>36.5</v>
      </c>
      <c r="I2437">
        <v>3.5</v>
      </c>
      <c r="J2437" t="s">
        <v>28</v>
      </c>
      <c r="K2437" t="s">
        <v>4820</v>
      </c>
      <c r="L2437">
        <v>0</v>
      </c>
      <c r="M2437">
        <v>0</v>
      </c>
      <c r="N2437" t="s">
        <v>174</v>
      </c>
      <c r="O2437" t="s">
        <v>672</v>
      </c>
      <c r="P2437" t="s">
        <v>52</v>
      </c>
      <c r="Q2437">
        <v>983.48</v>
      </c>
      <c r="R2437" t="s">
        <v>76</v>
      </c>
      <c r="S2437" t="s">
        <v>33</v>
      </c>
      <c r="T2437">
        <v>1</v>
      </c>
      <c r="U2437" t="s">
        <v>89</v>
      </c>
      <c r="V2437">
        <v>1.72</v>
      </c>
      <c r="W2437" t="s">
        <v>35</v>
      </c>
      <c r="X2437">
        <v>1</v>
      </c>
      <c r="Y2437">
        <v>2</v>
      </c>
      <c r="Z2437">
        <v>7</v>
      </c>
      <c r="AA2437" t="s">
        <v>36</v>
      </c>
      <c r="AB2437" t="s">
        <v>54</v>
      </c>
      <c r="AC2437" t="s">
        <v>46</v>
      </c>
      <c r="AD2437">
        <v>3003.7799999999997</v>
      </c>
    </row>
    <row r="2438" spans="1:30" x14ac:dyDescent="0.25">
      <c r="A2438" t="s">
        <v>2753</v>
      </c>
      <c r="B2438" s="1">
        <v>45297</v>
      </c>
      <c r="C2438" t="s">
        <v>4823</v>
      </c>
      <c r="D2438" t="s">
        <v>27</v>
      </c>
      <c r="E2438">
        <v>3857.03</v>
      </c>
      <c r="F2438">
        <v>3802.65</v>
      </c>
      <c r="G2438">
        <v>59.8</v>
      </c>
      <c r="H2438">
        <v>44.8</v>
      </c>
      <c r="I2438">
        <v>2.4</v>
      </c>
      <c r="J2438" t="s">
        <v>35</v>
      </c>
      <c r="K2438" t="s">
        <v>109</v>
      </c>
      <c r="L2438">
        <v>2</v>
      </c>
      <c r="M2438">
        <v>1</v>
      </c>
      <c r="N2438" t="s">
        <v>360</v>
      </c>
      <c r="O2438" t="s">
        <v>85</v>
      </c>
      <c r="P2438" t="s">
        <v>81</v>
      </c>
      <c r="Q2438">
        <v>1000.81</v>
      </c>
      <c r="R2438" t="s">
        <v>76</v>
      </c>
      <c r="S2438" t="s">
        <v>33</v>
      </c>
      <c r="T2438">
        <v>1</v>
      </c>
      <c r="U2438" t="s">
        <v>45</v>
      </c>
      <c r="V2438">
        <v>5.0199999999999996</v>
      </c>
      <c r="W2438" t="s">
        <v>35</v>
      </c>
      <c r="X2438">
        <v>1</v>
      </c>
      <c r="Y2438">
        <v>2</v>
      </c>
      <c r="Z2438">
        <v>2</v>
      </c>
      <c r="AA2438" t="s">
        <v>36</v>
      </c>
      <c r="AB2438" t="s">
        <v>37</v>
      </c>
      <c r="AC2438" t="s">
        <v>38</v>
      </c>
      <c r="AD2438">
        <v>4857.84</v>
      </c>
    </row>
    <row r="2439" spans="1:30" x14ac:dyDescent="0.25">
      <c r="A2439" t="s">
        <v>2754</v>
      </c>
      <c r="B2439" s="1">
        <v>45295</v>
      </c>
      <c r="C2439" t="s">
        <v>4822</v>
      </c>
      <c r="D2439" t="s">
        <v>49</v>
      </c>
      <c r="E2439">
        <v>3621.37</v>
      </c>
      <c r="F2439">
        <v>3623.89</v>
      </c>
      <c r="G2439">
        <v>14.8</v>
      </c>
      <c r="H2439">
        <v>10</v>
      </c>
      <c r="I2439">
        <v>3</v>
      </c>
      <c r="J2439" t="s">
        <v>28</v>
      </c>
      <c r="K2439" t="s">
        <v>4820</v>
      </c>
      <c r="L2439">
        <v>0</v>
      </c>
      <c r="M2439">
        <v>0</v>
      </c>
      <c r="N2439" t="s">
        <v>144</v>
      </c>
      <c r="O2439" t="s">
        <v>270</v>
      </c>
      <c r="P2439" t="s">
        <v>44</v>
      </c>
      <c r="Q2439">
        <v>1122.53</v>
      </c>
      <c r="R2439" t="s">
        <v>32</v>
      </c>
      <c r="S2439" t="s">
        <v>33</v>
      </c>
      <c r="T2439">
        <v>1</v>
      </c>
      <c r="U2439" t="s">
        <v>89</v>
      </c>
      <c r="V2439">
        <v>10.79</v>
      </c>
      <c r="W2439" t="s">
        <v>28</v>
      </c>
      <c r="X2439">
        <v>0</v>
      </c>
      <c r="Y2439">
        <v>8</v>
      </c>
      <c r="Z2439">
        <v>5</v>
      </c>
      <c r="AA2439" t="s">
        <v>36</v>
      </c>
      <c r="AB2439" t="s">
        <v>37</v>
      </c>
      <c r="AC2439" t="s">
        <v>55</v>
      </c>
      <c r="AD2439">
        <v>4743.8999999999996</v>
      </c>
    </row>
    <row r="2440" spans="1:30" x14ac:dyDescent="0.25">
      <c r="A2440" t="s">
        <v>2755</v>
      </c>
      <c r="B2440" s="1">
        <v>45326</v>
      </c>
      <c r="C2440" t="s">
        <v>4821</v>
      </c>
      <c r="D2440" t="s">
        <v>41</v>
      </c>
      <c r="E2440">
        <v>1862.01</v>
      </c>
      <c r="F2440">
        <v>1473.15</v>
      </c>
      <c r="G2440">
        <v>42.2</v>
      </c>
      <c r="H2440">
        <v>17.2</v>
      </c>
      <c r="I2440">
        <v>3.5</v>
      </c>
      <c r="J2440" t="s">
        <v>28</v>
      </c>
      <c r="K2440" t="s">
        <v>4820</v>
      </c>
      <c r="L2440">
        <v>0</v>
      </c>
      <c r="M2440">
        <v>0</v>
      </c>
      <c r="N2440" t="s">
        <v>185</v>
      </c>
      <c r="O2440" t="s">
        <v>1005</v>
      </c>
      <c r="P2440" t="s">
        <v>31</v>
      </c>
      <c r="Q2440">
        <v>1022.63</v>
      </c>
      <c r="R2440" t="s">
        <v>32</v>
      </c>
      <c r="S2440" t="s">
        <v>33</v>
      </c>
      <c r="T2440">
        <v>1</v>
      </c>
      <c r="U2440" t="s">
        <v>89</v>
      </c>
      <c r="V2440">
        <v>11.75</v>
      </c>
      <c r="W2440" t="s">
        <v>35</v>
      </c>
      <c r="X2440">
        <v>1</v>
      </c>
      <c r="Y2440">
        <v>12</v>
      </c>
      <c r="Z2440">
        <v>6</v>
      </c>
      <c r="AA2440" t="s">
        <v>53</v>
      </c>
      <c r="AB2440" t="s">
        <v>37</v>
      </c>
      <c r="AC2440" t="s">
        <v>55</v>
      </c>
      <c r="AD2440">
        <v>2884.64</v>
      </c>
    </row>
    <row r="2441" spans="1:30" x14ac:dyDescent="0.25">
      <c r="A2441" t="s">
        <v>2756</v>
      </c>
      <c r="B2441" s="1">
        <v>45829</v>
      </c>
      <c r="C2441" t="s">
        <v>4822</v>
      </c>
      <c r="D2441" t="s">
        <v>41</v>
      </c>
      <c r="E2441">
        <v>2385.96</v>
      </c>
      <c r="F2441">
        <v>2197.4699999999998</v>
      </c>
      <c r="G2441">
        <v>38.200000000000003</v>
      </c>
      <c r="H2441">
        <v>32.200000000000003</v>
      </c>
      <c r="I2441">
        <v>5</v>
      </c>
      <c r="J2441" t="s">
        <v>35</v>
      </c>
      <c r="K2441" t="s">
        <v>59</v>
      </c>
      <c r="L2441">
        <v>3</v>
      </c>
      <c r="M2441">
        <v>0</v>
      </c>
      <c r="N2441" t="s">
        <v>124</v>
      </c>
      <c r="O2441" t="s">
        <v>575</v>
      </c>
      <c r="P2441" t="s">
        <v>31</v>
      </c>
      <c r="Q2441">
        <v>1129.78</v>
      </c>
      <c r="R2441" t="s">
        <v>76</v>
      </c>
      <c r="S2441" t="s">
        <v>33</v>
      </c>
      <c r="T2441">
        <v>1</v>
      </c>
      <c r="U2441" t="s">
        <v>89</v>
      </c>
      <c r="V2441">
        <v>8.08</v>
      </c>
      <c r="W2441" t="s">
        <v>28</v>
      </c>
      <c r="X2441">
        <v>0</v>
      </c>
      <c r="Y2441">
        <v>7</v>
      </c>
      <c r="Z2441">
        <v>10</v>
      </c>
      <c r="AA2441" t="s">
        <v>36</v>
      </c>
      <c r="AB2441" t="s">
        <v>37</v>
      </c>
      <c r="AC2441" t="s">
        <v>38</v>
      </c>
      <c r="AD2441">
        <v>3515.74</v>
      </c>
    </row>
    <row r="2442" spans="1:30" x14ac:dyDescent="0.25">
      <c r="A2442" t="s">
        <v>2757</v>
      </c>
      <c r="B2442" s="1">
        <v>45768</v>
      </c>
      <c r="C2442" t="s">
        <v>4819</v>
      </c>
      <c r="D2442" t="s">
        <v>27</v>
      </c>
      <c r="E2442">
        <v>3739.2</v>
      </c>
      <c r="F2442">
        <v>3911.99</v>
      </c>
      <c r="G2442">
        <v>59.5</v>
      </c>
      <c r="H2442">
        <v>53.5</v>
      </c>
      <c r="I2442">
        <v>3.6</v>
      </c>
      <c r="J2442" t="s">
        <v>28</v>
      </c>
      <c r="K2442" t="s">
        <v>4820</v>
      </c>
      <c r="L2442">
        <v>0</v>
      </c>
      <c r="M2442">
        <v>0</v>
      </c>
      <c r="N2442" t="s">
        <v>278</v>
      </c>
      <c r="O2442" t="s">
        <v>875</v>
      </c>
      <c r="P2442" t="s">
        <v>44</v>
      </c>
      <c r="Q2442">
        <v>878.68</v>
      </c>
      <c r="R2442" t="s">
        <v>76</v>
      </c>
      <c r="S2442" t="s">
        <v>33</v>
      </c>
      <c r="T2442">
        <v>1</v>
      </c>
      <c r="U2442" t="s">
        <v>89</v>
      </c>
      <c r="V2442">
        <v>2.37</v>
      </c>
      <c r="W2442" t="s">
        <v>35</v>
      </c>
      <c r="X2442">
        <v>1</v>
      </c>
      <c r="Y2442">
        <v>16</v>
      </c>
      <c r="Z2442">
        <v>15</v>
      </c>
      <c r="AA2442" t="s">
        <v>53</v>
      </c>
      <c r="AB2442" t="s">
        <v>37</v>
      </c>
      <c r="AC2442" t="s">
        <v>38</v>
      </c>
      <c r="AD2442">
        <v>4617.88</v>
      </c>
    </row>
    <row r="2443" spans="1:30" x14ac:dyDescent="0.25">
      <c r="A2443" t="s">
        <v>2758</v>
      </c>
      <c r="B2443" s="1">
        <v>45435</v>
      </c>
      <c r="C2443" t="s">
        <v>4823</v>
      </c>
      <c r="D2443" t="s">
        <v>27</v>
      </c>
      <c r="E2443">
        <v>1764.43</v>
      </c>
      <c r="F2443">
        <v>1711.66</v>
      </c>
      <c r="G2443">
        <v>46.3</v>
      </c>
      <c r="H2443">
        <v>27.3</v>
      </c>
      <c r="I2443">
        <v>1.6</v>
      </c>
      <c r="J2443" t="s">
        <v>28</v>
      </c>
      <c r="K2443" t="s">
        <v>4820</v>
      </c>
      <c r="L2443">
        <v>0</v>
      </c>
      <c r="M2443">
        <v>0</v>
      </c>
      <c r="N2443" t="s">
        <v>253</v>
      </c>
      <c r="O2443" t="s">
        <v>395</v>
      </c>
      <c r="P2443" t="s">
        <v>31</v>
      </c>
      <c r="Q2443">
        <v>1016.29</v>
      </c>
      <c r="R2443" t="s">
        <v>32</v>
      </c>
      <c r="S2443" t="s">
        <v>33</v>
      </c>
      <c r="T2443">
        <v>1</v>
      </c>
      <c r="U2443" t="s">
        <v>89</v>
      </c>
      <c r="V2443">
        <v>12.17</v>
      </c>
      <c r="W2443" t="s">
        <v>28</v>
      </c>
      <c r="X2443">
        <v>0</v>
      </c>
      <c r="Y2443">
        <v>7</v>
      </c>
      <c r="Z2443">
        <v>5</v>
      </c>
      <c r="AA2443" t="s">
        <v>53</v>
      </c>
      <c r="AB2443" t="s">
        <v>54</v>
      </c>
      <c r="AC2443" t="s">
        <v>46</v>
      </c>
      <c r="AD2443">
        <v>2780.7200000000003</v>
      </c>
    </row>
    <row r="2444" spans="1:30" x14ac:dyDescent="0.25">
      <c r="A2444" t="s">
        <v>2759</v>
      </c>
      <c r="B2444" s="1">
        <v>45964</v>
      </c>
      <c r="C2444" t="s">
        <v>4819</v>
      </c>
      <c r="D2444" t="s">
        <v>49</v>
      </c>
      <c r="E2444">
        <v>2391.9899999999998</v>
      </c>
      <c r="F2444">
        <v>2204.0700000000002</v>
      </c>
      <c r="G2444">
        <v>19.600000000000001</v>
      </c>
      <c r="H2444">
        <v>10</v>
      </c>
      <c r="I2444">
        <v>3</v>
      </c>
      <c r="J2444" t="s">
        <v>28</v>
      </c>
      <c r="K2444" t="s">
        <v>4820</v>
      </c>
      <c r="L2444">
        <v>0</v>
      </c>
      <c r="M2444">
        <v>0</v>
      </c>
      <c r="N2444" t="s">
        <v>69</v>
      </c>
      <c r="O2444" t="s">
        <v>101</v>
      </c>
      <c r="P2444" t="s">
        <v>52</v>
      </c>
      <c r="Q2444">
        <v>996.32</v>
      </c>
      <c r="R2444" t="s">
        <v>32</v>
      </c>
      <c r="S2444" t="s">
        <v>33</v>
      </c>
      <c r="T2444">
        <v>1</v>
      </c>
      <c r="U2444" t="s">
        <v>89</v>
      </c>
      <c r="V2444">
        <v>-12.92</v>
      </c>
      <c r="W2444" t="s">
        <v>35</v>
      </c>
      <c r="X2444">
        <v>1</v>
      </c>
      <c r="Y2444">
        <v>2</v>
      </c>
      <c r="Z2444">
        <v>4</v>
      </c>
      <c r="AA2444" t="s">
        <v>53</v>
      </c>
      <c r="AB2444" t="s">
        <v>54</v>
      </c>
      <c r="AC2444" t="s">
        <v>55</v>
      </c>
      <c r="AD2444">
        <v>3388.31</v>
      </c>
    </row>
    <row r="2445" spans="1:30" x14ac:dyDescent="0.25">
      <c r="A2445" t="s">
        <v>2760</v>
      </c>
      <c r="B2445" s="1">
        <v>45412</v>
      </c>
      <c r="C2445" t="s">
        <v>95</v>
      </c>
      <c r="D2445" t="s">
        <v>41</v>
      </c>
      <c r="E2445">
        <v>2565.2399999999998</v>
      </c>
      <c r="F2445">
        <v>2403.48</v>
      </c>
      <c r="G2445">
        <v>56.7</v>
      </c>
      <c r="H2445">
        <v>51.7</v>
      </c>
      <c r="I2445">
        <v>3.1</v>
      </c>
      <c r="J2445" t="s">
        <v>28</v>
      </c>
      <c r="K2445" t="s">
        <v>4820</v>
      </c>
      <c r="L2445">
        <v>0</v>
      </c>
      <c r="M2445">
        <v>0</v>
      </c>
      <c r="N2445" t="s">
        <v>69</v>
      </c>
      <c r="O2445" t="s">
        <v>299</v>
      </c>
      <c r="P2445" t="s">
        <v>52</v>
      </c>
      <c r="Q2445">
        <v>1064.05</v>
      </c>
      <c r="R2445" t="s">
        <v>76</v>
      </c>
      <c r="S2445" t="s">
        <v>33</v>
      </c>
      <c r="T2445">
        <v>1</v>
      </c>
      <c r="U2445" t="s">
        <v>45</v>
      </c>
      <c r="V2445">
        <v>22.81</v>
      </c>
      <c r="W2445" t="s">
        <v>28</v>
      </c>
      <c r="X2445">
        <v>0</v>
      </c>
      <c r="Y2445">
        <v>3</v>
      </c>
      <c r="Z2445">
        <v>15</v>
      </c>
      <c r="AA2445" t="s">
        <v>78</v>
      </c>
      <c r="AB2445" t="s">
        <v>37</v>
      </c>
      <c r="AC2445" t="s">
        <v>38</v>
      </c>
      <c r="AD2445">
        <v>3629.29</v>
      </c>
    </row>
    <row r="2446" spans="1:30" x14ac:dyDescent="0.25">
      <c r="A2446" t="s">
        <v>2761</v>
      </c>
      <c r="B2446" s="1">
        <v>45916</v>
      </c>
      <c r="C2446" t="s">
        <v>4821</v>
      </c>
      <c r="D2446" t="s">
        <v>41</v>
      </c>
      <c r="E2446">
        <v>4001.85</v>
      </c>
      <c r="F2446">
        <v>3745.82</v>
      </c>
      <c r="G2446">
        <v>75.2</v>
      </c>
      <c r="H2446">
        <v>70.2</v>
      </c>
      <c r="I2446">
        <v>4.8</v>
      </c>
      <c r="J2446" t="s">
        <v>35</v>
      </c>
      <c r="K2446" t="s">
        <v>109</v>
      </c>
      <c r="L2446">
        <v>2</v>
      </c>
      <c r="M2446">
        <v>1</v>
      </c>
      <c r="N2446" t="s">
        <v>241</v>
      </c>
      <c r="O2446" t="s">
        <v>216</v>
      </c>
      <c r="P2446" t="s">
        <v>44</v>
      </c>
      <c r="Q2446">
        <v>990.12</v>
      </c>
      <c r="R2446" t="s">
        <v>76</v>
      </c>
      <c r="S2446" t="s">
        <v>33</v>
      </c>
      <c r="T2446">
        <v>1</v>
      </c>
      <c r="U2446" t="s">
        <v>89</v>
      </c>
      <c r="V2446">
        <v>17.03</v>
      </c>
      <c r="W2446" t="s">
        <v>28</v>
      </c>
      <c r="X2446">
        <v>0</v>
      </c>
      <c r="Y2446">
        <v>9</v>
      </c>
      <c r="Z2446">
        <v>2</v>
      </c>
      <c r="AA2446" t="s">
        <v>53</v>
      </c>
      <c r="AB2446" t="s">
        <v>37</v>
      </c>
      <c r="AC2446" t="s">
        <v>55</v>
      </c>
      <c r="AD2446">
        <v>4991.97</v>
      </c>
    </row>
    <row r="2447" spans="1:30" x14ac:dyDescent="0.25">
      <c r="A2447" t="s">
        <v>2762</v>
      </c>
      <c r="B2447" s="1">
        <v>45733</v>
      </c>
      <c r="C2447" t="s">
        <v>4822</v>
      </c>
      <c r="D2447" t="s">
        <v>27</v>
      </c>
      <c r="E2447">
        <v>2256.9299999999998</v>
      </c>
      <c r="F2447">
        <v>2256.19</v>
      </c>
      <c r="G2447">
        <v>8.9</v>
      </c>
      <c r="H2447">
        <v>10</v>
      </c>
      <c r="I2447">
        <v>4.2</v>
      </c>
      <c r="J2447" t="s">
        <v>28</v>
      </c>
      <c r="K2447" t="s">
        <v>4820</v>
      </c>
      <c r="L2447">
        <v>0</v>
      </c>
      <c r="M2447">
        <v>0</v>
      </c>
      <c r="N2447" t="s">
        <v>134</v>
      </c>
      <c r="O2447" t="s">
        <v>248</v>
      </c>
      <c r="P2447" t="s">
        <v>52</v>
      </c>
      <c r="Q2447">
        <v>855.1</v>
      </c>
      <c r="R2447" t="s">
        <v>32</v>
      </c>
      <c r="S2447" t="s">
        <v>33</v>
      </c>
      <c r="T2447">
        <v>1</v>
      </c>
      <c r="U2447" t="s">
        <v>45</v>
      </c>
      <c r="V2447">
        <v>13.75</v>
      </c>
      <c r="W2447" t="s">
        <v>28</v>
      </c>
      <c r="X2447">
        <v>0</v>
      </c>
      <c r="Y2447">
        <v>17</v>
      </c>
      <c r="Z2447">
        <v>15</v>
      </c>
      <c r="AA2447" t="s">
        <v>53</v>
      </c>
      <c r="AB2447" t="s">
        <v>54</v>
      </c>
      <c r="AC2447" t="s">
        <v>55</v>
      </c>
      <c r="AD2447">
        <v>3112.0299999999997</v>
      </c>
    </row>
    <row r="2448" spans="1:30" x14ac:dyDescent="0.25">
      <c r="A2448" t="s">
        <v>2763</v>
      </c>
      <c r="B2448" s="1">
        <v>45365</v>
      </c>
      <c r="C2448" t="s">
        <v>95</v>
      </c>
      <c r="D2448" t="s">
        <v>49</v>
      </c>
      <c r="E2448">
        <v>3430.88</v>
      </c>
      <c r="F2448">
        <v>3403.42</v>
      </c>
      <c r="G2448">
        <v>40.700000000000003</v>
      </c>
      <c r="H2448">
        <v>35.700000000000003</v>
      </c>
      <c r="I2448">
        <v>4.5999999999999996</v>
      </c>
      <c r="J2448" t="s">
        <v>28</v>
      </c>
      <c r="K2448" t="s">
        <v>4820</v>
      </c>
      <c r="L2448">
        <v>0</v>
      </c>
      <c r="M2448">
        <v>0</v>
      </c>
      <c r="N2448" t="s">
        <v>134</v>
      </c>
      <c r="O2448" t="s">
        <v>321</v>
      </c>
      <c r="P2448" t="s">
        <v>44</v>
      </c>
      <c r="Q2448">
        <v>1272.3800000000001</v>
      </c>
      <c r="R2448" t="s">
        <v>32</v>
      </c>
      <c r="S2448" t="s">
        <v>33</v>
      </c>
      <c r="T2448">
        <v>1</v>
      </c>
      <c r="U2448" t="s">
        <v>89</v>
      </c>
      <c r="V2448">
        <v>0.13</v>
      </c>
      <c r="W2448" t="s">
        <v>35</v>
      </c>
      <c r="X2448">
        <v>1</v>
      </c>
      <c r="Y2448">
        <v>4</v>
      </c>
      <c r="Z2448">
        <v>8</v>
      </c>
      <c r="AA2448" t="s">
        <v>36</v>
      </c>
      <c r="AB2448" t="s">
        <v>37</v>
      </c>
      <c r="AC2448" t="s">
        <v>38</v>
      </c>
      <c r="AD2448">
        <v>4703.26</v>
      </c>
    </row>
    <row r="2449" spans="1:30" x14ac:dyDescent="0.25">
      <c r="A2449" t="s">
        <v>2764</v>
      </c>
      <c r="B2449" s="1">
        <v>45889</v>
      </c>
      <c r="C2449" t="s">
        <v>4824</v>
      </c>
      <c r="D2449" t="s">
        <v>49</v>
      </c>
      <c r="E2449">
        <v>1069.02</v>
      </c>
      <c r="F2449">
        <v>1159.3699999999999</v>
      </c>
      <c r="G2449">
        <v>47.5</v>
      </c>
      <c r="H2449">
        <v>34.5</v>
      </c>
      <c r="I2449">
        <v>3.6</v>
      </c>
      <c r="J2449" t="s">
        <v>28</v>
      </c>
      <c r="K2449" t="s">
        <v>4820</v>
      </c>
      <c r="L2449">
        <v>0</v>
      </c>
      <c r="M2449">
        <v>0</v>
      </c>
      <c r="N2449" t="s">
        <v>100</v>
      </c>
      <c r="O2449" t="s">
        <v>236</v>
      </c>
      <c r="P2449" t="s">
        <v>31</v>
      </c>
      <c r="Q2449">
        <v>867.81</v>
      </c>
      <c r="R2449" t="s">
        <v>32</v>
      </c>
      <c r="S2449" t="s">
        <v>33</v>
      </c>
      <c r="T2449">
        <v>1</v>
      </c>
      <c r="U2449" t="s">
        <v>89</v>
      </c>
      <c r="V2449">
        <v>5.07</v>
      </c>
      <c r="W2449" t="s">
        <v>28</v>
      </c>
      <c r="X2449">
        <v>0</v>
      </c>
      <c r="Y2449">
        <v>10</v>
      </c>
      <c r="Z2449">
        <v>7</v>
      </c>
      <c r="AA2449" t="s">
        <v>78</v>
      </c>
      <c r="AB2449" t="s">
        <v>54</v>
      </c>
      <c r="AC2449" t="s">
        <v>38</v>
      </c>
      <c r="AD2449">
        <v>1936.83</v>
      </c>
    </row>
    <row r="2450" spans="1:30" x14ac:dyDescent="0.25">
      <c r="A2450" t="s">
        <v>2765</v>
      </c>
      <c r="B2450" s="1">
        <v>45990</v>
      </c>
      <c r="C2450" t="s">
        <v>4823</v>
      </c>
      <c r="D2450" t="s">
        <v>27</v>
      </c>
      <c r="E2450">
        <v>3724.81</v>
      </c>
      <c r="F2450">
        <v>3887.04</v>
      </c>
      <c r="G2450">
        <v>58.7</v>
      </c>
      <c r="H2450">
        <v>47.7</v>
      </c>
      <c r="I2450">
        <v>3.3</v>
      </c>
      <c r="J2450" t="s">
        <v>35</v>
      </c>
      <c r="K2450" t="s">
        <v>73</v>
      </c>
      <c r="L2450">
        <v>4</v>
      </c>
      <c r="M2450">
        <v>0</v>
      </c>
      <c r="N2450" t="s">
        <v>360</v>
      </c>
      <c r="O2450" t="s">
        <v>307</v>
      </c>
      <c r="P2450" t="s">
        <v>81</v>
      </c>
      <c r="Q2450">
        <v>1029.07</v>
      </c>
      <c r="R2450" t="s">
        <v>76</v>
      </c>
      <c r="S2450" t="s">
        <v>33</v>
      </c>
      <c r="T2450">
        <v>1</v>
      </c>
      <c r="U2450" t="s">
        <v>4825</v>
      </c>
      <c r="V2450">
        <v>5.16</v>
      </c>
      <c r="W2450" t="s">
        <v>28</v>
      </c>
      <c r="X2450">
        <v>0</v>
      </c>
      <c r="Y2450">
        <v>14</v>
      </c>
      <c r="Z2450">
        <v>9</v>
      </c>
      <c r="AA2450" t="s">
        <v>78</v>
      </c>
      <c r="AB2450" t="s">
        <v>54</v>
      </c>
      <c r="AC2450" t="s">
        <v>55</v>
      </c>
      <c r="AD2450">
        <v>4753.88</v>
      </c>
    </row>
    <row r="2451" spans="1:30" x14ac:dyDescent="0.25">
      <c r="A2451" t="s">
        <v>2766</v>
      </c>
      <c r="B2451" s="1">
        <v>45800</v>
      </c>
      <c r="C2451" t="s">
        <v>4821</v>
      </c>
      <c r="D2451" t="s">
        <v>27</v>
      </c>
      <c r="E2451">
        <v>3742.68</v>
      </c>
      <c r="F2451">
        <v>3773.64</v>
      </c>
      <c r="G2451">
        <v>55</v>
      </c>
      <c r="H2451">
        <v>44</v>
      </c>
      <c r="I2451">
        <v>3.9</v>
      </c>
      <c r="J2451" t="s">
        <v>35</v>
      </c>
      <c r="K2451" t="s">
        <v>109</v>
      </c>
      <c r="L2451">
        <v>2</v>
      </c>
      <c r="M2451">
        <v>1</v>
      </c>
      <c r="N2451" t="s">
        <v>116</v>
      </c>
      <c r="O2451" t="s">
        <v>374</v>
      </c>
      <c r="P2451" t="s">
        <v>81</v>
      </c>
      <c r="Q2451">
        <v>1039.0899999999999</v>
      </c>
      <c r="R2451" t="s">
        <v>32</v>
      </c>
      <c r="S2451" t="s">
        <v>33</v>
      </c>
      <c r="T2451">
        <v>1</v>
      </c>
      <c r="U2451" t="s">
        <v>45</v>
      </c>
      <c r="V2451">
        <v>11.38</v>
      </c>
      <c r="W2451" t="s">
        <v>28</v>
      </c>
      <c r="X2451">
        <v>0</v>
      </c>
      <c r="Y2451">
        <v>13</v>
      </c>
      <c r="Z2451">
        <v>2</v>
      </c>
      <c r="AA2451" t="s">
        <v>78</v>
      </c>
      <c r="AB2451" t="s">
        <v>54</v>
      </c>
      <c r="AC2451" t="s">
        <v>38</v>
      </c>
      <c r="AD2451">
        <v>4781.7699999999995</v>
      </c>
    </row>
    <row r="2452" spans="1:30" x14ac:dyDescent="0.25">
      <c r="A2452" t="s">
        <v>2767</v>
      </c>
      <c r="B2452" s="1">
        <v>45378</v>
      </c>
      <c r="C2452" t="s">
        <v>4822</v>
      </c>
      <c r="D2452" t="s">
        <v>58</v>
      </c>
      <c r="E2452">
        <v>-2713.53</v>
      </c>
      <c r="F2452">
        <v>-2978.76</v>
      </c>
      <c r="G2452">
        <v>68</v>
      </c>
      <c r="H2452">
        <v>60</v>
      </c>
      <c r="I2452">
        <v>3.7</v>
      </c>
      <c r="J2452" t="s">
        <v>28</v>
      </c>
      <c r="K2452" t="s">
        <v>4820</v>
      </c>
      <c r="L2452">
        <v>0</v>
      </c>
      <c r="M2452">
        <v>0</v>
      </c>
      <c r="N2452" t="s">
        <v>387</v>
      </c>
      <c r="O2452" t="s">
        <v>431</v>
      </c>
      <c r="P2452" t="s">
        <v>81</v>
      </c>
      <c r="Q2452">
        <v>860.65</v>
      </c>
      <c r="R2452" t="s">
        <v>76</v>
      </c>
      <c r="S2452" t="s">
        <v>33</v>
      </c>
      <c r="T2452">
        <v>1</v>
      </c>
      <c r="U2452" t="s">
        <v>89</v>
      </c>
      <c r="V2452">
        <v>20.239999999999998</v>
      </c>
      <c r="W2452" t="s">
        <v>28</v>
      </c>
      <c r="X2452">
        <v>0</v>
      </c>
      <c r="Y2452">
        <v>8</v>
      </c>
      <c r="Z2452">
        <v>13</v>
      </c>
      <c r="AA2452" t="s">
        <v>36</v>
      </c>
      <c r="AB2452" t="s">
        <v>37</v>
      </c>
      <c r="AC2452" t="s">
        <v>55</v>
      </c>
      <c r="AD2452">
        <v>-1852.88</v>
      </c>
    </row>
    <row r="2453" spans="1:30" x14ac:dyDescent="0.25">
      <c r="A2453" t="s">
        <v>2768</v>
      </c>
      <c r="B2453" s="1">
        <v>45753</v>
      </c>
      <c r="C2453" t="s">
        <v>83</v>
      </c>
      <c r="D2453" t="s">
        <v>49</v>
      </c>
      <c r="E2453">
        <v>3049.72</v>
      </c>
      <c r="F2453">
        <v>2625.11</v>
      </c>
      <c r="G2453">
        <v>48.9</v>
      </c>
      <c r="H2453">
        <v>32.9</v>
      </c>
      <c r="I2453">
        <v>4.8</v>
      </c>
      <c r="J2453" t="s">
        <v>28</v>
      </c>
      <c r="K2453" t="s">
        <v>4820</v>
      </c>
      <c r="L2453">
        <v>0</v>
      </c>
      <c r="M2453">
        <v>0</v>
      </c>
      <c r="N2453" t="s">
        <v>105</v>
      </c>
      <c r="O2453" t="s">
        <v>1005</v>
      </c>
      <c r="P2453" t="s">
        <v>44</v>
      </c>
      <c r="Q2453">
        <v>1015.61</v>
      </c>
      <c r="R2453" t="s">
        <v>32</v>
      </c>
      <c r="S2453" t="s">
        <v>33</v>
      </c>
      <c r="T2453">
        <v>1</v>
      </c>
      <c r="U2453" t="s">
        <v>89</v>
      </c>
      <c r="V2453">
        <v>3.11</v>
      </c>
      <c r="W2453" t="s">
        <v>35</v>
      </c>
      <c r="X2453">
        <v>1</v>
      </c>
      <c r="Y2453">
        <v>3</v>
      </c>
      <c r="Z2453">
        <v>14</v>
      </c>
      <c r="AA2453" t="s">
        <v>78</v>
      </c>
      <c r="AB2453" t="s">
        <v>54</v>
      </c>
      <c r="AC2453" t="s">
        <v>55</v>
      </c>
      <c r="AD2453">
        <v>4065.33</v>
      </c>
    </row>
    <row r="2454" spans="1:30" x14ac:dyDescent="0.25">
      <c r="A2454" t="s">
        <v>2769</v>
      </c>
      <c r="B2454" s="1">
        <v>45710</v>
      </c>
      <c r="C2454" t="s">
        <v>173</v>
      </c>
      <c r="D2454" t="s">
        <v>27</v>
      </c>
      <c r="E2454">
        <v>2162.17</v>
      </c>
      <c r="F2454">
        <v>2216.4899999999998</v>
      </c>
      <c r="G2454">
        <v>28.1</v>
      </c>
      <c r="H2454">
        <v>15.1</v>
      </c>
      <c r="I2454">
        <v>3.2</v>
      </c>
      <c r="J2454" t="s">
        <v>35</v>
      </c>
      <c r="K2454" t="s">
        <v>150</v>
      </c>
      <c r="L2454">
        <v>6</v>
      </c>
      <c r="M2454">
        <v>0</v>
      </c>
      <c r="N2454" t="s">
        <v>130</v>
      </c>
      <c r="O2454" t="s">
        <v>286</v>
      </c>
      <c r="P2454" t="s">
        <v>31</v>
      </c>
      <c r="Q2454">
        <v>929.76</v>
      </c>
      <c r="R2454" t="s">
        <v>32</v>
      </c>
      <c r="S2454" t="s">
        <v>33</v>
      </c>
      <c r="T2454">
        <v>1</v>
      </c>
      <c r="U2454" t="s">
        <v>45</v>
      </c>
      <c r="V2454">
        <v>6.13</v>
      </c>
      <c r="W2454" t="s">
        <v>28</v>
      </c>
      <c r="X2454">
        <v>0</v>
      </c>
      <c r="Y2454">
        <v>3</v>
      </c>
      <c r="Z2454">
        <v>1</v>
      </c>
      <c r="AA2454" t="s">
        <v>53</v>
      </c>
      <c r="AB2454" t="s">
        <v>54</v>
      </c>
      <c r="AC2454" t="s">
        <v>38</v>
      </c>
      <c r="AD2454">
        <v>3091.9300000000003</v>
      </c>
    </row>
    <row r="2455" spans="1:30" x14ac:dyDescent="0.25">
      <c r="A2455" t="s">
        <v>2770</v>
      </c>
      <c r="B2455" s="1">
        <v>45374</v>
      </c>
      <c r="C2455" t="s">
        <v>173</v>
      </c>
      <c r="D2455" t="s">
        <v>58</v>
      </c>
      <c r="E2455">
        <v>3667.36</v>
      </c>
      <c r="F2455">
        <v>3698.67</v>
      </c>
      <c r="G2455">
        <v>56.1</v>
      </c>
      <c r="H2455">
        <v>40.1</v>
      </c>
      <c r="I2455">
        <v>3.7</v>
      </c>
      <c r="J2455" t="s">
        <v>35</v>
      </c>
      <c r="K2455" t="s">
        <v>73</v>
      </c>
      <c r="L2455">
        <v>4</v>
      </c>
      <c r="M2455">
        <v>0</v>
      </c>
      <c r="N2455" t="s">
        <v>238</v>
      </c>
      <c r="O2455" t="s">
        <v>70</v>
      </c>
      <c r="P2455" t="s">
        <v>81</v>
      </c>
      <c r="Q2455">
        <v>1235.53</v>
      </c>
      <c r="R2455" t="s">
        <v>32</v>
      </c>
      <c r="S2455" t="s">
        <v>33</v>
      </c>
      <c r="T2455">
        <v>1</v>
      </c>
      <c r="U2455" t="s">
        <v>45</v>
      </c>
      <c r="V2455">
        <v>1.5</v>
      </c>
      <c r="W2455" t="s">
        <v>35</v>
      </c>
      <c r="X2455">
        <v>1</v>
      </c>
      <c r="Y2455">
        <v>16</v>
      </c>
      <c r="Z2455">
        <v>11</v>
      </c>
      <c r="AA2455" t="s">
        <v>36</v>
      </c>
      <c r="AB2455" t="s">
        <v>37</v>
      </c>
      <c r="AC2455" t="s">
        <v>38</v>
      </c>
      <c r="AD2455">
        <v>4902.8900000000003</v>
      </c>
    </row>
    <row r="2456" spans="1:30" x14ac:dyDescent="0.25">
      <c r="A2456" t="s">
        <v>2771</v>
      </c>
      <c r="B2456" s="1">
        <v>45397</v>
      </c>
      <c r="C2456" t="s">
        <v>4823</v>
      </c>
      <c r="D2456" t="s">
        <v>41</v>
      </c>
      <c r="E2456">
        <v>-2682.01</v>
      </c>
      <c r="F2456">
        <v>-2584.36</v>
      </c>
      <c r="G2456">
        <v>53.2</v>
      </c>
      <c r="H2456">
        <v>31.2</v>
      </c>
      <c r="I2456">
        <v>3.7</v>
      </c>
      <c r="J2456" t="s">
        <v>35</v>
      </c>
      <c r="K2456" t="s">
        <v>109</v>
      </c>
      <c r="L2456">
        <v>2</v>
      </c>
      <c r="M2456">
        <v>1</v>
      </c>
      <c r="N2456" t="s">
        <v>130</v>
      </c>
      <c r="O2456" t="s">
        <v>236</v>
      </c>
      <c r="P2456" t="s">
        <v>52</v>
      </c>
      <c r="Q2456">
        <v>869.56</v>
      </c>
      <c r="R2456" t="s">
        <v>76</v>
      </c>
      <c r="S2456" t="s">
        <v>33</v>
      </c>
      <c r="T2456">
        <v>1</v>
      </c>
      <c r="U2456" t="s">
        <v>4825</v>
      </c>
      <c r="V2456">
        <v>26.27</v>
      </c>
      <c r="W2456" t="s">
        <v>28</v>
      </c>
      <c r="X2456">
        <v>0</v>
      </c>
      <c r="Y2456">
        <v>11</v>
      </c>
      <c r="Z2456">
        <v>6</v>
      </c>
      <c r="AA2456" t="s">
        <v>53</v>
      </c>
      <c r="AB2456" t="s">
        <v>54</v>
      </c>
      <c r="AC2456" t="s">
        <v>38</v>
      </c>
      <c r="AD2456">
        <v>-1812.4500000000003</v>
      </c>
    </row>
    <row r="2457" spans="1:30" x14ac:dyDescent="0.25">
      <c r="A2457" t="s">
        <v>2772</v>
      </c>
      <c r="B2457" s="1">
        <v>45987</v>
      </c>
      <c r="C2457" t="s">
        <v>4819</v>
      </c>
      <c r="D2457" t="s">
        <v>49</v>
      </c>
      <c r="E2457">
        <v>2604.19</v>
      </c>
      <c r="F2457">
        <v>2716.74</v>
      </c>
      <c r="G2457">
        <v>7.9</v>
      </c>
      <c r="H2457">
        <v>10</v>
      </c>
      <c r="I2457">
        <v>4.0999999999999996</v>
      </c>
      <c r="J2457" t="s">
        <v>28</v>
      </c>
      <c r="K2457" t="s">
        <v>4820</v>
      </c>
      <c r="L2457">
        <v>0</v>
      </c>
      <c r="M2457">
        <v>0</v>
      </c>
      <c r="N2457" t="s">
        <v>210</v>
      </c>
      <c r="O2457" t="s">
        <v>165</v>
      </c>
      <c r="P2457" t="s">
        <v>31</v>
      </c>
      <c r="Q2457">
        <v>993.11</v>
      </c>
      <c r="R2457" t="s">
        <v>32</v>
      </c>
      <c r="S2457" t="s">
        <v>33</v>
      </c>
      <c r="T2457">
        <v>1</v>
      </c>
      <c r="U2457" t="s">
        <v>45</v>
      </c>
      <c r="V2457">
        <v>19.420000000000002</v>
      </c>
      <c r="W2457" t="s">
        <v>28</v>
      </c>
      <c r="X2457">
        <v>0</v>
      </c>
      <c r="Y2457">
        <v>6</v>
      </c>
      <c r="Z2457">
        <v>8</v>
      </c>
      <c r="AA2457" t="s">
        <v>53</v>
      </c>
      <c r="AB2457" t="s">
        <v>37</v>
      </c>
      <c r="AC2457" t="s">
        <v>38</v>
      </c>
      <c r="AD2457">
        <v>3597.3</v>
      </c>
    </row>
    <row r="2458" spans="1:30" x14ac:dyDescent="0.25">
      <c r="A2458" t="s">
        <v>2773</v>
      </c>
      <c r="B2458" s="1">
        <v>45789</v>
      </c>
      <c r="C2458" t="s">
        <v>173</v>
      </c>
      <c r="D2458" t="s">
        <v>58</v>
      </c>
      <c r="E2458">
        <v>2528.7199999999998</v>
      </c>
      <c r="F2458">
        <v>2266.73</v>
      </c>
      <c r="G2458">
        <v>55.7</v>
      </c>
      <c r="H2458">
        <v>37.700000000000003</v>
      </c>
      <c r="I2458">
        <v>3.3</v>
      </c>
      <c r="J2458" t="s">
        <v>35</v>
      </c>
      <c r="K2458" t="s">
        <v>73</v>
      </c>
      <c r="L2458">
        <v>4</v>
      </c>
      <c r="M2458">
        <v>0</v>
      </c>
      <c r="N2458" t="s">
        <v>144</v>
      </c>
      <c r="O2458" t="s">
        <v>236</v>
      </c>
      <c r="P2458" t="s">
        <v>31</v>
      </c>
      <c r="Q2458">
        <v>961.57</v>
      </c>
      <c r="R2458" t="s">
        <v>32</v>
      </c>
      <c r="S2458" t="s">
        <v>33</v>
      </c>
      <c r="T2458">
        <v>1</v>
      </c>
      <c r="U2458" t="s">
        <v>45</v>
      </c>
      <c r="V2458">
        <v>16.38</v>
      </c>
      <c r="W2458" t="s">
        <v>35</v>
      </c>
      <c r="X2458">
        <v>1</v>
      </c>
      <c r="Y2458">
        <v>7</v>
      </c>
      <c r="Z2458">
        <v>10</v>
      </c>
      <c r="AA2458" t="s">
        <v>36</v>
      </c>
      <c r="AB2458" t="s">
        <v>54</v>
      </c>
      <c r="AC2458" t="s">
        <v>38</v>
      </c>
      <c r="AD2458">
        <v>3490.29</v>
      </c>
    </row>
    <row r="2459" spans="1:30" x14ac:dyDescent="0.25">
      <c r="A2459" t="s">
        <v>2774</v>
      </c>
      <c r="B2459" s="1">
        <v>45436</v>
      </c>
      <c r="C2459" t="s">
        <v>173</v>
      </c>
      <c r="D2459" t="s">
        <v>58</v>
      </c>
      <c r="E2459">
        <v>4275.63</v>
      </c>
      <c r="F2459">
        <v>3966.74</v>
      </c>
      <c r="G2459">
        <v>60.2</v>
      </c>
      <c r="H2459">
        <v>46.2</v>
      </c>
      <c r="I2459">
        <v>3.5</v>
      </c>
      <c r="J2459" t="s">
        <v>28</v>
      </c>
      <c r="K2459" t="s">
        <v>4820</v>
      </c>
      <c r="L2459">
        <v>0</v>
      </c>
      <c r="M2459">
        <v>0</v>
      </c>
      <c r="N2459" t="s">
        <v>147</v>
      </c>
      <c r="O2459" t="s">
        <v>480</v>
      </c>
      <c r="P2459" t="s">
        <v>81</v>
      </c>
      <c r="Q2459">
        <v>976.02</v>
      </c>
      <c r="R2459" t="s">
        <v>32</v>
      </c>
      <c r="S2459" t="s">
        <v>33</v>
      </c>
      <c r="T2459">
        <v>1</v>
      </c>
      <c r="U2459" t="s">
        <v>45</v>
      </c>
      <c r="V2459">
        <v>26.92</v>
      </c>
      <c r="W2459" t="s">
        <v>35</v>
      </c>
      <c r="X2459">
        <v>1</v>
      </c>
      <c r="Y2459">
        <v>5</v>
      </c>
      <c r="Z2459">
        <v>12</v>
      </c>
      <c r="AA2459" t="s">
        <v>36</v>
      </c>
      <c r="AB2459" t="s">
        <v>37</v>
      </c>
      <c r="AC2459" t="s">
        <v>55</v>
      </c>
      <c r="AD2459">
        <v>5251.65</v>
      </c>
    </row>
    <row r="2460" spans="1:30" x14ac:dyDescent="0.25">
      <c r="A2460" t="s">
        <v>2775</v>
      </c>
      <c r="B2460" s="1">
        <v>45456</v>
      </c>
      <c r="C2460" t="s">
        <v>173</v>
      </c>
      <c r="D2460" t="s">
        <v>41</v>
      </c>
      <c r="E2460">
        <v>2748.38</v>
      </c>
      <c r="F2460">
        <v>2652.25</v>
      </c>
      <c r="G2460">
        <v>44.5</v>
      </c>
      <c r="H2460">
        <v>28.5</v>
      </c>
      <c r="I2460">
        <v>2.2000000000000002</v>
      </c>
      <c r="J2460" t="s">
        <v>28</v>
      </c>
      <c r="K2460" t="s">
        <v>4820</v>
      </c>
      <c r="L2460">
        <v>0</v>
      </c>
      <c r="M2460">
        <v>0</v>
      </c>
      <c r="N2460" t="s">
        <v>241</v>
      </c>
      <c r="O2460" t="s">
        <v>273</v>
      </c>
      <c r="P2460" t="s">
        <v>44</v>
      </c>
      <c r="Q2460">
        <v>1032.8800000000001</v>
      </c>
      <c r="R2460" t="s">
        <v>32</v>
      </c>
      <c r="S2460" t="s">
        <v>33</v>
      </c>
      <c r="T2460">
        <v>1</v>
      </c>
      <c r="U2460" t="s">
        <v>4825</v>
      </c>
      <c r="V2460">
        <v>8.67</v>
      </c>
      <c r="W2460" t="s">
        <v>35</v>
      </c>
      <c r="X2460">
        <v>1</v>
      </c>
      <c r="Y2460">
        <v>11</v>
      </c>
      <c r="Z2460">
        <v>9</v>
      </c>
      <c r="AA2460" t="s">
        <v>36</v>
      </c>
      <c r="AB2460" t="s">
        <v>54</v>
      </c>
      <c r="AC2460" t="s">
        <v>55</v>
      </c>
      <c r="AD2460">
        <v>3781.26</v>
      </c>
    </row>
    <row r="2461" spans="1:30" x14ac:dyDescent="0.25">
      <c r="A2461" t="s">
        <v>2776</v>
      </c>
      <c r="B2461" s="1">
        <v>45746</v>
      </c>
      <c r="C2461" t="s">
        <v>4822</v>
      </c>
      <c r="D2461" t="s">
        <v>49</v>
      </c>
      <c r="E2461">
        <v>2559.31</v>
      </c>
      <c r="F2461">
        <v>2500.94</v>
      </c>
      <c r="G2461">
        <v>38.1</v>
      </c>
      <c r="H2461">
        <v>20.100000000000001</v>
      </c>
      <c r="I2461">
        <v>5</v>
      </c>
      <c r="J2461" t="s">
        <v>28</v>
      </c>
      <c r="K2461" t="s">
        <v>4820</v>
      </c>
      <c r="L2461">
        <v>0</v>
      </c>
      <c r="M2461">
        <v>0</v>
      </c>
      <c r="N2461" t="s">
        <v>65</v>
      </c>
      <c r="O2461" t="s">
        <v>442</v>
      </c>
      <c r="P2461" t="s">
        <v>31</v>
      </c>
      <c r="Q2461">
        <v>1138.6300000000001</v>
      </c>
      <c r="R2461" t="s">
        <v>32</v>
      </c>
      <c r="S2461" t="s">
        <v>33</v>
      </c>
      <c r="T2461">
        <v>1</v>
      </c>
      <c r="U2461" t="s">
        <v>45</v>
      </c>
      <c r="V2461">
        <v>18.57</v>
      </c>
      <c r="W2461" t="s">
        <v>28</v>
      </c>
      <c r="X2461">
        <v>0</v>
      </c>
      <c r="Y2461">
        <v>2</v>
      </c>
      <c r="Z2461">
        <v>10</v>
      </c>
      <c r="AA2461" t="s">
        <v>36</v>
      </c>
      <c r="AB2461" t="s">
        <v>37</v>
      </c>
      <c r="AC2461" t="s">
        <v>55</v>
      </c>
      <c r="AD2461">
        <v>3697.94</v>
      </c>
    </row>
    <row r="2462" spans="1:30" x14ac:dyDescent="0.25">
      <c r="A2462" t="s">
        <v>2777</v>
      </c>
      <c r="B2462" s="1">
        <v>45777</v>
      </c>
      <c r="C2462" t="s">
        <v>4819</v>
      </c>
      <c r="D2462" t="s">
        <v>27</v>
      </c>
      <c r="E2462">
        <v>4236.83</v>
      </c>
      <c r="F2462">
        <v>3971.4</v>
      </c>
      <c r="G2462">
        <v>41.4</v>
      </c>
      <c r="H2462">
        <v>31.4</v>
      </c>
      <c r="I2462">
        <v>4.3</v>
      </c>
      <c r="J2462" t="s">
        <v>28</v>
      </c>
      <c r="K2462" t="s">
        <v>4820</v>
      </c>
      <c r="L2462">
        <v>0</v>
      </c>
      <c r="M2462">
        <v>0</v>
      </c>
      <c r="N2462" t="s">
        <v>360</v>
      </c>
      <c r="O2462" t="s">
        <v>657</v>
      </c>
      <c r="P2462" t="s">
        <v>81</v>
      </c>
      <c r="Q2462">
        <v>843.89</v>
      </c>
      <c r="R2462" t="s">
        <v>76</v>
      </c>
      <c r="S2462" t="s">
        <v>33</v>
      </c>
      <c r="T2462">
        <v>1</v>
      </c>
      <c r="U2462" t="s">
        <v>45</v>
      </c>
      <c r="V2462">
        <v>26.75</v>
      </c>
      <c r="W2462" t="s">
        <v>28</v>
      </c>
      <c r="X2462">
        <v>0</v>
      </c>
      <c r="Y2462">
        <v>2</v>
      </c>
      <c r="Z2462">
        <v>6</v>
      </c>
      <c r="AA2462" t="s">
        <v>53</v>
      </c>
      <c r="AB2462" t="s">
        <v>54</v>
      </c>
      <c r="AC2462" t="s">
        <v>55</v>
      </c>
      <c r="AD2462">
        <v>5080.72</v>
      </c>
    </row>
    <row r="2463" spans="1:30" x14ac:dyDescent="0.25">
      <c r="A2463" t="s">
        <v>2778</v>
      </c>
      <c r="B2463" s="1">
        <v>45336</v>
      </c>
      <c r="C2463" t="s">
        <v>4824</v>
      </c>
      <c r="D2463" t="s">
        <v>41</v>
      </c>
      <c r="E2463">
        <v>1885.11</v>
      </c>
      <c r="F2463">
        <v>1808.16</v>
      </c>
      <c r="G2463">
        <v>66.599999999999994</v>
      </c>
      <c r="H2463">
        <v>49.6</v>
      </c>
      <c r="I2463">
        <v>2.8</v>
      </c>
      <c r="J2463" t="s">
        <v>28</v>
      </c>
      <c r="K2463" t="s">
        <v>4820</v>
      </c>
      <c r="L2463">
        <v>0</v>
      </c>
      <c r="M2463">
        <v>0</v>
      </c>
      <c r="N2463" t="s">
        <v>352</v>
      </c>
      <c r="O2463" t="s">
        <v>156</v>
      </c>
      <c r="P2463" t="s">
        <v>31</v>
      </c>
      <c r="Q2463">
        <v>971.4</v>
      </c>
      <c r="R2463" t="s">
        <v>76</v>
      </c>
      <c r="S2463" t="s">
        <v>33</v>
      </c>
      <c r="T2463">
        <v>1</v>
      </c>
      <c r="U2463" t="s">
        <v>89</v>
      </c>
      <c r="V2463">
        <v>10.84</v>
      </c>
      <c r="W2463" t="s">
        <v>28</v>
      </c>
      <c r="X2463">
        <v>0</v>
      </c>
      <c r="Y2463">
        <v>14</v>
      </c>
      <c r="Z2463">
        <v>13</v>
      </c>
      <c r="AA2463" t="s">
        <v>78</v>
      </c>
      <c r="AB2463" t="s">
        <v>37</v>
      </c>
      <c r="AC2463" t="s">
        <v>46</v>
      </c>
      <c r="AD2463">
        <v>2856.5099999999998</v>
      </c>
    </row>
    <row r="2464" spans="1:30" x14ac:dyDescent="0.25">
      <c r="A2464" t="s">
        <v>2779</v>
      </c>
      <c r="B2464" s="1">
        <v>45868</v>
      </c>
      <c r="C2464" t="s">
        <v>4821</v>
      </c>
      <c r="D2464" t="s">
        <v>49</v>
      </c>
      <c r="E2464">
        <v>3886.11</v>
      </c>
      <c r="F2464">
        <v>3883.48</v>
      </c>
      <c r="G2464">
        <v>38.6</v>
      </c>
      <c r="H2464">
        <v>33.6</v>
      </c>
      <c r="I2464">
        <v>3.2</v>
      </c>
      <c r="J2464" t="s">
        <v>28</v>
      </c>
      <c r="K2464" t="s">
        <v>4820</v>
      </c>
      <c r="L2464">
        <v>0</v>
      </c>
      <c r="M2464">
        <v>0</v>
      </c>
      <c r="N2464" t="s">
        <v>147</v>
      </c>
      <c r="O2464" t="s">
        <v>395</v>
      </c>
      <c r="P2464" t="s">
        <v>52</v>
      </c>
      <c r="Q2464">
        <v>1103.8</v>
      </c>
      <c r="R2464" t="s">
        <v>32</v>
      </c>
      <c r="S2464" t="s">
        <v>33</v>
      </c>
      <c r="T2464">
        <v>1</v>
      </c>
      <c r="U2464" t="s">
        <v>45</v>
      </c>
      <c r="V2464">
        <v>8.0500000000000007</v>
      </c>
      <c r="W2464" t="s">
        <v>28</v>
      </c>
      <c r="X2464">
        <v>0</v>
      </c>
      <c r="Y2464">
        <v>5</v>
      </c>
      <c r="Z2464">
        <v>14</v>
      </c>
      <c r="AA2464" t="s">
        <v>78</v>
      </c>
      <c r="AB2464" t="s">
        <v>54</v>
      </c>
      <c r="AC2464" t="s">
        <v>46</v>
      </c>
      <c r="AD2464">
        <v>4989.91</v>
      </c>
    </row>
    <row r="2465" spans="1:30" x14ac:dyDescent="0.25">
      <c r="A2465" t="s">
        <v>2780</v>
      </c>
      <c r="B2465" s="1">
        <v>45403</v>
      </c>
      <c r="C2465" t="s">
        <v>4821</v>
      </c>
      <c r="D2465" t="s">
        <v>27</v>
      </c>
      <c r="E2465">
        <v>1547.72</v>
      </c>
      <c r="F2465">
        <v>1184.1500000000001</v>
      </c>
      <c r="G2465">
        <v>63.3</v>
      </c>
      <c r="H2465">
        <v>52.3</v>
      </c>
      <c r="I2465">
        <v>2.2000000000000002</v>
      </c>
      <c r="J2465" t="s">
        <v>35</v>
      </c>
      <c r="K2465" t="s">
        <v>109</v>
      </c>
      <c r="L2465">
        <v>2</v>
      </c>
      <c r="M2465">
        <v>1</v>
      </c>
      <c r="N2465" t="s">
        <v>472</v>
      </c>
      <c r="O2465" t="s">
        <v>333</v>
      </c>
      <c r="P2465" t="s">
        <v>52</v>
      </c>
      <c r="Q2465">
        <v>947.05</v>
      </c>
      <c r="R2465" t="s">
        <v>76</v>
      </c>
      <c r="S2465" t="s">
        <v>33</v>
      </c>
      <c r="T2465">
        <v>1</v>
      </c>
      <c r="U2465" t="s">
        <v>4825</v>
      </c>
      <c r="V2465">
        <v>8.0500000000000007</v>
      </c>
      <c r="W2465" t="s">
        <v>35</v>
      </c>
      <c r="X2465">
        <v>1</v>
      </c>
      <c r="Y2465">
        <v>14</v>
      </c>
      <c r="Z2465">
        <v>7</v>
      </c>
      <c r="AA2465" t="s">
        <v>53</v>
      </c>
      <c r="AB2465" t="s">
        <v>37</v>
      </c>
      <c r="AC2465" t="s">
        <v>55</v>
      </c>
      <c r="AD2465">
        <v>2494.77</v>
      </c>
    </row>
    <row r="2466" spans="1:30" x14ac:dyDescent="0.25">
      <c r="A2466" t="s">
        <v>2781</v>
      </c>
      <c r="B2466" s="1">
        <v>45976</v>
      </c>
      <c r="C2466" t="s">
        <v>83</v>
      </c>
      <c r="D2466" t="s">
        <v>49</v>
      </c>
      <c r="E2466">
        <v>2958.01</v>
      </c>
      <c r="F2466">
        <v>2898.51</v>
      </c>
      <c r="G2466">
        <v>32.1</v>
      </c>
      <c r="H2466">
        <v>26.1</v>
      </c>
      <c r="I2466">
        <v>5</v>
      </c>
      <c r="J2466" t="s">
        <v>28</v>
      </c>
      <c r="K2466" t="s">
        <v>4820</v>
      </c>
      <c r="L2466">
        <v>0</v>
      </c>
      <c r="M2466">
        <v>0</v>
      </c>
      <c r="N2466" t="s">
        <v>238</v>
      </c>
      <c r="O2466" t="s">
        <v>310</v>
      </c>
      <c r="P2466" t="s">
        <v>44</v>
      </c>
      <c r="Q2466">
        <v>759.32</v>
      </c>
      <c r="R2466" t="s">
        <v>32</v>
      </c>
      <c r="S2466" t="s">
        <v>33</v>
      </c>
      <c r="T2466">
        <v>1</v>
      </c>
      <c r="U2466" t="s">
        <v>89</v>
      </c>
      <c r="V2466">
        <v>11.31</v>
      </c>
      <c r="W2466" t="s">
        <v>28</v>
      </c>
      <c r="X2466">
        <v>0</v>
      </c>
      <c r="Y2466">
        <v>6</v>
      </c>
      <c r="Z2466">
        <v>1</v>
      </c>
      <c r="AA2466" t="s">
        <v>78</v>
      </c>
      <c r="AB2466" t="s">
        <v>37</v>
      </c>
      <c r="AC2466" t="s">
        <v>38</v>
      </c>
      <c r="AD2466">
        <v>3717.3300000000004</v>
      </c>
    </row>
    <row r="2467" spans="1:30" x14ac:dyDescent="0.25">
      <c r="A2467" t="s">
        <v>2782</v>
      </c>
      <c r="B2467" s="1">
        <v>45296</v>
      </c>
      <c r="C2467" t="s">
        <v>4822</v>
      </c>
      <c r="D2467" t="s">
        <v>41</v>
      </c>
      <c r="E2467">
        <v>3721.54</v>
      </c>
      <c r="F2467">
        <v>3633.67</v>
      </c>
      <c r="G2467">
        <v>59.1</v>
      </c>
      <c r="H2467">
        <v>42.1</v>
      </c>
      <c r="I2467">
        <v>3.8</v>
      </c>
      <c r="J2467" t="s">
        <v>28</v>
      </c>
      <c r="K2467" t="s">
        <v>4820</v>
      </c>
      <c r="L2467">
        <v>0</v>
      </c>
      <c r="M2467">
        <v>0</v>
      </c>
      <c r="N2467" t="s">
        <v>110</v>
      </c>
      <c r="O2467" t="s">
        <v>450</v>
      </c>
      <c r="P2467" t="s">
        <v>44</v>
      </c>
      <c r="Q2467">
        <v>1087.68</v>
      </c>
      <c r="R2467" t="s">
        <v>76</v>
      </c>
      <c r="S2467" t="s">
        <v>33</v>
      </c>
      <c r="T2467">
        <v>1</v>
      </c>
      <c r="U2467" t="s">
        <v>89</v>
      </c>
      <c r="V2467">
        <v>13.59</v>
      </c>
      <c r="W2467" t="s">
        <v>28</v>
      </c>
      <c r="X2467">
        <v>0</v>
      </c>
      <c r="Y2467">
        <v>3</v>
      </c>
      <c r="Z2467">
        <v>4</v>
      </c>
      <c r="AA2467" t="s">
        <v>36</v>
      </c>
      <c r="AB2467" t="s">
        <v>54</v>
      </c>
      <c r="AC2467" t="s">
        <v>55</v>
      </c>
      <c r="AD2467">
        <v>4809.22</v>
      </c>
    </row>
    <row r="2468" spans="1:30" x14ac:dyDescent="0.25">
      <c r="A2468" t="s">
        <v>2783</v>
      </c>
      <c r="B2468" s="1">
        <v>46020</v>
      </c>
      <c r="C2468" t="s">
        <v>95</v>
      </c>
      <c r="D2468" t="s">
        <v>27</v>
      </c>
      <c r="E2468">
        <v>3379.69</v>
      </c>
      <c r="F2468">
        <v>3465.86</v>
      </c>
      <c r="G2468">
        <v>16.2</v>
      </c>
      <c r="H2468">
        <v>10</v>
      </c>
      <c r="I2468">
        <v>5</v>
      </c>
      <c r="J2468" t="s">
        <v>28</v>
      </c>
      <c r="K2468" t="s">
        <v>4820</v>
      </c>
      <c r="L2468">
        <v>0</v>
      </c>
      <c r="M2468">
        <v>0</v>
      </c>
      <c r="N2468" t="s">
        <v>87</v>
      </c>
      <c r="O2468" t="s">
        <v>255</v>
      </c>
      <c r="P2468" t="s">
        <v>44</v>
      </c>
      <c r="Q2468">
        <v>820.4</v>
      </c>
      <c r="R2468" t="s">
        <v>32</v>
      </c>
      <c r="S2468" t="s">
        <v>33</v>
      </c>
      <c r="T2468">
        <v>1</v>
      </c>
      <c r="U2468" t="s">
        <v>45</v>
      </c>
      <c r="V2468">
        <v>25.15</v>
      </c>
      <c r="W2468" t="s">
        <v>28</v>
      </c>
      <c r="X2468">
        <v>0</v>
      </c>
      <c r="Y2468">
        <v>17</v>
      </c>
      <c r="Z2468">
        <v>6</v>
      </c>
      <c r="AA2468" t="s">
        <v>53</v>
      </c>
      <c r="AB2468" t="s">
        <v>37</v>
      </c>
      <c r="AC2468" t="s">
        <v>55</v>
      </c>
      <c r="AD2468">
        <v>4200.09</v>
      </c>
    </row>
    <row r="2469" spans="1:30" x14ac:dyDescent="0.25">
      <c r="A2469" t="s">
        <v>2784</v>
      </c>
      <c r="B2469" s="1">
        <v>45669</v>
      </c>
      <c r="C2469" t="s">
        <v>4821</v>
      </c>
      <c r="D2469" t="s">
        <v>41</v>
      </c>
      <c r="E2469">
        <v>3172.7</v>
      </c>
      <c r="F2469">
        <v>2742.04</v>
      </c>
      <c r="G2469">
        <v>68.7</v>
      </c>
      <c r="H2469">
        <v>59.7</v>
      </c>
      <c r="I2469">
        <v>2.1</v>
      </c>
      <c r="J2469" t="s">
        <v>35</v>
      </c>
      <c r="K2469" t="s">
        <v>109</v>
      </c>
      <c r="L2469">
        <v>2</v>
      </c>
      <c r="M2469">
        <v>1</v>
      </c>
      <c r="N2469" t="s">
        <v>60</v>
      </c>
      <c r="O2469" t="s">
        <v>437</v>
      </c>
      <c r="P2469" t="s">
        <v>44</v>
      </c>
      <c r="Q2469">
        <v>991.86</v>
      </c>
      <c r="R2469" t="s">
        <v>76</v>
      </c>
      <c r="S2469" t="s">
        <v>33</v>
      </c>
      <c r="T2469">
        <v>1</v>
      </c>
      <c r="U2469" t="s">
        <v>89</v>
      </c>
      <c r="V2469">
        <v>5.65</v>
      </c>
      <c r="W2469" t="s">
        <v>35</v>
      </c>
      <c r="X2469">
        <v>1</v>
      </c>
      <c r="Y2469">
        <v>2</v>
      </c>
      <c r="Z2469">
        <v>1</v>
      </c>
      <c r="AA2469" t="s">
        <v>78</v>
      </c>
      <c r="AB2469" t="s">
        <v>37</v>
      </c>
      <c r="AC2469" t="s">
        <v>38</v>
      </c>
      <c r="AD2469">
        <v>4164.5599999999995</v>
      </c>
    </row>
    <row r="2470" spans="1:30" x14ac:dyDescent="0.25">
      <c r="A2470" t="s">
        <v>2785</v>
      </c>
      <c r="B2470" s="1">
        <v>45364</v>
      </c>
      <c r="C2470" t="s">
        <v>173</v>
      </c>
      <c r="D2470" t="s">
        <v>58</v>
      </c>
      <c r="E2470">
        <v>3284.99</v>
      </c>
      <c r="F2470">
        <v>3101.01</v>
      </c>
      <c r="G2470">
        <v>55.7</v>
      </c>
      <c r="H2470">
        <v>34.700000000000003</v>
      </c>
      <c r="I2470">
        <v>2.8</v>
      </c>
      <c r="J2470" t="s">
        <v>28</v>
      </c>
      <c r="K2470" t="s">
        <v>4820</v>
      </c>
      <c r="L2470">
        <v>0</v>
      </c>
      <c r="M2470">
        <v>0</v>
      </c>
      <c r="N2470" t="s">
        <v>195</v>
      </c>
      <c r="O2470" t="s">
        <v>248</v>
      </c>
      <c r="P2470" t="s">
        <v>44</v>
      </c>
      <c r="Q2470">
        <v>771.4</v>
      </c>
      <c r="R2470" t="s">
        <v>32</v>
      </c>
      <c r="S2470" t="s">
        <v>33</v>
      </c>
      <c r="T2470">
        <v>1</v>
      </c>
      <c r="U2470" t="s">
        <v>45</v>
      </c>
      <c r="V2470">
        <v>14.08</v>
      </c>
      <c r="W2470" t="s">
        <v>35</v>
      </c>
      <c r="X2470">
        <v>1</v>
      </c>
      <c r="Y2470">
        <v>8</v>
      </c>
      <c r="Z2470">
        <v>9</v>
      </c>
      <c r="AA2470" t="s">
        <v>36</v>
      </c>
      <c r="AB2470" t="s">
        <v>37</v>
      </c>
      <c r="AC2470" t="s">
        <v>38</v>
      </c>
      <c r="AD2470">
        <v>4056.39</v>
      </c>
    </row>
    <row r="2471" spans="1:30" x14ac:dyDescent="0.25">
      <c r="A2471" t="s">
        <v>2786</v>
      </c>
      <c r="B2471" s="1">
        <v>45868</v>
      </c>
      <c r="C2471" t="s">
        <v>4823</v>
      </c>
      <c r="D2471" t="s">
        <v>58</v>
      </c>
      <c r="E2471">
        <v>3379.49</v>
      </c>
      <c r="F2471">
        <v>3106.37</v>
      </c>
      <c r="G2471">
        <v>51.2</v>
      </c>
      <c r="H2471">
        <v>30.2</v>
      </c>
      <c r="I2471">
        <v>1.3</v>
      </c>
      <c r="J2471" t="s">
        <v>35</v>
      </c>
      <c r="K2471" t="s">
        <v>73</v>
      </c>
      <c r="L2471">
        <v>4</v>
      </c>
      <c r="M2471">
        <v>0</v>
      </c>
      <c r="N2471" t="s">
        <v>29</v>
      </c>
      <c r="O2471" t="s">
        <v>389</v>
      </c>
      <c r="P2471" t="s">
        <v>44</v>
      </c>
      <c r="Q2471">
        <v>1075.98</v>
      </c>
      <c r="R2471" t="s">
        <v>32</v>
      </c>
      <c r="S2471" t="s">
        <v>33</v>
      </c>
      <c r="T2471">
        <v>1</v>
      </c>
      <c r="U2471" t="s">
        <v>89</v>
      </c>
      <c r="V2471">
        <v>11.55</v>
      </c>
      <c r="W2471" t="s">
        <v>35</v>
      </c>
      <c r="X2471">
        <v>1</v>
      </c>
      <c r="Y2471">
        <v>6</v>
      </c>
      <c r="Z2471">
        <v>11</v>
      </c>
      <c r="AA2471" t="s">
        <v>53</v>
      </c>
      <c r="AB2471" t="s">
        <v>54</v>
      </c>
      <c r="AC2471" t="s">
        <v>46</v>
      </c>
      <c r="AD2471">
        <v>4455.4699999999993</v>
      </c>
    </row>
    <row r="2472" spans="1:30" x14ac:dyDescent="0.25">
      <c r="A2472" t="s">
        <v>2787</v>
      </c>
      <c r="B2472" s="1">
        <v>45680</v>
      </c>
      <c r="C2472" t="s">
        <v>4822</v>
      </c>
      <c r="D2472" t="s">
        <v>27</v>
      </c>
      <c r="E2472">
        <v>3653.59</v>
      </c>
      <c r="F2472">
        <v>3657.28</v>
      </c>
      <c r="G2472">
        <v>33.200000000000003</v>
      </c>
      <c r="H2472">
        <v>18.2</v>
      </c>
      <c r="I2472">
        <v>4.9000000000000004</v>
      </c>
      <c r="J2472" t="s">
        <v>28</v>
      </c>
      <c r="K2472" t="s">
        <v>4820</v>
      </c>
      <c r="L2472">
        <v>0</v>
      </c>
      <c r="M2472">
        <v>0</v>
      </c>
      <c r="N2472" t="s">
        <v>247</v>
      </c>
      <c r="O2472" t="s">
        <v>399</v>
      </c>
      <c r="P2472" t="s">
        <v>81</v>
      </c>
      <c r="Q2472">
        <v>669.65</v>
      </c>
      <c r="R2472" t="s">
        <v>32</v>
      </c>
      <c r="S2472" t="s">
        <v>33</v>
      </c>
      <c r="T2472">
        <v>1</v>
      </c>
      <c r="U2472" t="s">
        <v>89</v>
      </c>
      <c r="V2472">
        <v>21.6</v>
      </c>
      <c r="W2472" t="s">
        <v>35</v>
      </c>
      <c r="X2472">
        <v>1</v>
      </c>
      <c r="Y2472">
        <v>4</v>
      </c>
      <c r="Z2472">
        <v>14</v>
      </c>
      <c r="AA2472" t="s">
        <v>78</v>
      </c>
      <c r="AB2472" t="s">
        <v>54</v>
      </c>
      <c r="AC2472" t="s">
        <v>38</v>
      </c>
      <c r="AD2472">
        <v>4323.24</v>
      </c>
    </row>
    <row r="2473" spans="1:30" x14ac:dyDescent="0.25">
      <c r="A2473" t="s">
        <v>2788</v>
      </c>
      <c r="B2473" s="1">
        <v>45749</v>
      </c>
      <c r="C2473" t="s">
        <v>4819</v>
      </c>
      <c r="D2473" t="s">
        <v>58</v>
      </c>
      <c r="E2473">
        <v>2474.11</v>
      </c>
      <c r="F2473">
        <v>2653.29</v>
      </c>
      <c r="G2473">
        <v>5</v>
      </c>
      <c r="H2473">
        <v>10</v>
      </c>
      <c r="I2473">
        <v>3.9</v>
      </c>
      <c r="J2473" t="s">
        <v>28</v>
      </c>
      <c r="K2473" t="s">
        <v>4820</v>
      </c>
      <c r="L2473">
        <v>0</v>
      </c>
      <c r="M2473">
        <v>0</v>
      </c>
      <c r="N2473" t="s">
        <v>325</v>
      </c>
      <c r="O2473" t="s">
        <v>354</v>
      </c>
      <c r="P2473" t="s">
        <v>52</v>
      </c>
      <c r="Q2473">
        <v>942.22</v>
      </c>
      <c r="R2473" t="s">
        <v>32</v>
      </c>
      <c r="S2473" t="s">
        <v>33</v>
      </c>
      <c r="T2473">
        <v>1</v>
      </c>
      <c r="U2473" t="s">
        <v>89</v>
      </c>
      <c r="V2473">
        <v>18.36</v>
      </c>
      <c r="W2473" t="s">
        <v>35</v>
      </c>
      <c r="X2473">
        <v>1</v>
      </c>
      <c r="Y2473">
        <v>8</v>
      </c>
      <c r="Z2473">
        <v>4</v>
      </c>
      <c r="AA2473" t="s">
        <v>36</v>
      </c>
      <c r="AB2473" t="s">
        <v>37</v>
      </c>
      <c r="AC2473" t="s">
        <v>55</v>
      </c>
      <c r="AD2473">
        <v>3416.33</v>
      </c>
    </row>
    <row r="2474" spans="1:30" x14ac:dyDescent="0.25">
      <c r="A2474" t="s">
        <v>2789</v>
      </c>
      <c r="B2474" s="1">
        <v>45773</v>
      </c>
      <c r="C2474" t="s">
        <v>4819</v>
      </c>
      <c r="D2474" t="s">
        <v>41</v>
      </c>
      <c r="E2474">
        <v>4243.1899999999996</v>
      </c>
      <c r="F2474">
        <v>4410.8</v>
      </c>
      <c r="G2474">
        <v>91.3</v>
      </c>
      <c r="H2474">
        <v>83.3</v>
      </c>
      <c r="I2474">
        <v>3.6</v>
      </c>
      <c r="J2474" t="s">
        <v>35</v>
      </c>
      <c r="K2474" t="s">
        <v>109</v>
      </c>
      <c r="L2474">
        <v>2</v>
      </c>
      <c r="M2474">
        <v>1</v>
      </c>
      <c r="N2474" t="s">
        <v>110</v>
      </c>
      <c r="O2474" t="s">
        <v>792</v>
      </c>
      <c r="P2474" t="s">
        <v>81</v>
      </c>
      <c r="Q2474">
        <v>915.13</v>
      </c>
      <c r="R2474" t="s">
        <v>76</v>
      </c>
      <c r="S2474" t="s">
        <v>33</v>
      </c>
      <c r="T2474">
        <v>1</v>
      </c>
      <c r="U2474" t="s">
        <v>4825</v>
      </c>
      <c r="V2474">
        <v>11.24</v>
      </c>
      <c r="W2474" t="s">
        <v>35</v>
      </c>
      <c r="X2474">
        <v>1</v>
      </c>
      <c r="Y2474">
        <v>2</v>
      </c>
      <c r="Z2474">
        <v>12</v>
      </c>
      <c r="AA2474" t="s">
        <v>53</v>
      </c>
      <c r="AB2474" t="s">
        <v>37</v>
      </c>
      <c r="AC2474" t="s">
        <v>38</v>
      </c>
      <c r="AD2474">
        <v>5158.32</v>
      </c>
    </row>
    <row r="2475" spans="1:30" x14ac:dyDescent="0.25">
      <c r="A2475" t="s">
        <v>2790</v>
      </c>
      <c r="B2475" s="1">
        <v>45370</v>
      </c>
      <c r="C2475" t="s">
        <v>95</v>
      </c>
      <c r="D2475" t="s">
        <v>27</v>
      </c>
      <c r="E2475">
        <v>4814.3500000000004</v>
      </c>
      <c r="F2475">
        <v>4717.0600000000004</v>
      </c>
      <c r="G2475">
        <v>9.1999999999999993</v>
      </c>
      <c r="H2475">
        <v>10</v>
      </c>
      <c r="I2475">
        <v>5</v>
      </c>
      <c r="J2475" t="s">
        <v>28</v>
      </c>
      <c r="K2475" t="s">
        <v>4820</v>
      </c>
      <c r="L2475">
        <v>0</v>
      </c>
      <c r="M2475">
        <v>0</v>
      </c>
      <c r="N2475" t="s">
        <v>151</v>
      </c>
      <c r="O2475" t="s">
        <v>318</v>
      </c>
      <c r="P2475" t="s">
        <v>81</v>
      </c>
      <c r="Q2475">
        <v>723.1</v>
      </c>
      <c r="R2475" t="s">
        <v>32</v>
      </c>
      <c r="S2475" t="s">
        <v>33</v>
      </c>
      <c r="T2475">
        <v>1</v>
      </c>
      <c r="U2475" t="s">
        <v>45</v>
      </c>
      <c r="V2475">
        <v>20.9</v>
      </c>
      <c r="W2475" t="s">
        <v>28</v>
      </c>
      <c r="X2475">
        <v>0</v>
      </c>
      <c r="Y2475">
        <v>18</v>
      </c>
      <c r="Z2475">
        <v>13</v>
      </c>
      <c r="AA2475" t="s">
        <v>78</v>
      </c>
      <c r="AB2475" t="s">
        <v>37</v>
      </c>
      <c r="AC2475" t="s">
        <v>55</v>
      </c>
      <c r="AD2475">
        <v>5537.4500000000007</v>
      </c>
    </row>
    <row r="2476" spans="1:30" x14ac:dyDescent="0.25">
      <c r="A2476" t="s">
        <v>2791</v>
      </c>
      <c r="B2476" s="1">
        <v>45944</v>
      </c>
      <c r="C2476" t="s">
        <v>4819</v>
      </c>
      <c r="D2476" t="s">
        <v>27</v>
      </c>
      <c r="E2476">
        <v>3309.35</v>
      </c>
      <c r="F2476">
        <v>3155.55</v>
      </c>
      <c r="G2476">
        <v>15.3</v>
      </c>
      <c r="H2476">
        <v>10</v>
      </c>
      <c r="I2476">
        <v>3.3</v>
      </c>
      <c r="J2476" t="s">
        <v>28</v>
      </c>
      <c r="K2476" t="s">
        <v>4820</v>
      </c>
      <c r="L2476">
        <v>0</v>
      </c>
      <c r="M2476">
        <v>0</v>
      </c>
      <c r="N2476" t="s">
        <v>215</v>
      </c>
      <c r="O2476" t="s">
        <v>61</v>
      </c>
      <c r="P2476" t="s">
        <v>81</v>
      </c>
      <c r="Q2476">
        <v>1088.8399999999999</v>
      </c>
      <c r="R2476" t="s">
        <v>32</v>
      </c>
      <c r="S2476" t="s">
        <v>33</v>
      </c>
      <c r="T2476">
        <v>1</v>
      </c>
      <c r="U2476" t="s">
        <v>89</v>
      </c>
      <c r="V2476">
        <v>-6.25</v>
      </c>
      <c r="W2476" t="s">
        <v>35</v>
      </c>
      <c r="X2476">
        <v>1</v>
      </c>
      <c r="Y2476">
        <v>7</v>
      </c>
      <c r="Z2476">
        <v>3</v>
      </c>
      <c r="AA2476" t="s">
        <v>36</v>
      </c>
      <c r="AB2476" t="s">
        <v>37</v>
      </c>
      <c r="AC2476" t="s">
        <v>46</v>
      </c>
      <c r="AD2476">
        <v>4398.1899999999996</v>
      </c>
    </row>
    <row r="2477" spans="1:30" x14ac:dyDescent="0.25">
      <c r="A2477" t="s">
        <v>2792</v>
      </c>
      <c r="B2477" s="1">
        <v>45802</v>
      </c>
      <c r="C2477" t="s">
        <v>173</v>
      </c>
      <c r="D2477" t="s">
        <v>27</v>
      </c>
      <c r="E2477">
        <v>4154.0600000000004</v>
      </c>
      <c r="F2477">
        <v>3775.25</v>
      </c>
      <c r="G2477">
        <v>32.6</v>
      </c>
      <c r="H2477">
        <v>26.6</v>
      </c>
      <c r="I2477">
        <v>3</v>
      </c>
      <c r="J2477" t="s">
        <v>28</v>
      </c>
      <c r="K2477" t="s">
        <v>4820</v>
      </c>
      <c r="L2477">
        <v>0</v>
      </c>
      <c r="M2477">
        <v>0</v>
      </c>
      <c r="N2477" t="s">
        <v>185</v>
      </c>
      <c r="O2477" t="s">
        <v>534</v>
      </c>
      <c r="P2477" t="s">
        <v>81</v>
      </c>
      <c r="Q2477">
        <v>857.97</v>
      </c>
      <c r="R2477" t="s">
        <v>32</v>
      </c>
      <c r="S2477" t="s">
        <v>33</v>
      </c>
      <c r="T2477">
        <v>1</v>
      </c>
      <c r="U2477" t="s">
        <v>89</v>
      </c>
      <c r="V2477">
        <v>11</v>
      </c>
      <c r="W2477" t="s">
        <v>28</v>
      </c>
      <c r="X2477">
        <v>0</v>
      </c>
      <c r="Y2477">
        <v>12</v>
      </c>
      <c r="Z2477">
        <v>12</v>
      </c>
      <c r="AA2477" t="s">
        <v>36</v>
      </c>
      <c r="AB2477" t="s">
        <v>54</v>
      </c>
      <c r="AC2477" t="s">
        <v>55</v>
      </c>
      <c r="AD2477">
        <v>5012.0300000000007</v>
      </c>
    </row>
    <row r="2478" spans="1:30" x14ac:dyDescent="0.25">
      <c r="A2478" t="s">
        <v>2793</v>
      </c>
      <c r="B2478" s="1">
        <v>45861</v>
      </c>
      <c r="C2478" t="s">
        <v>4821</v>
      </c>
      <c r="D2478" t="s">
        <v>49</v>
      </c>
      <c r="E2478">
        <v>2715.84</v>
      </c>
      <c r="F2478">
        <v>2614.0100000000002</v>
      </c>
      <c r="G2478">
        <v>43.5</v>
      </c>
      <c r="H2478">
        <v>18.5</v>
      </c>
      <c r="I2478">
        <v>2.5</v>
      </c>
      <c r="J2478" t="s">
        <v>35</v>
      </c>
      <c r="K2478" t="s">
        <v>150</v>
      </c>
      <c r="L2478">
        <v>6</v>
      </c>
      <c r="M2478">
        <v>0</v>
      </c>
      <c r="N2478" t="s">
        <v>147</v>
      </c>
      <c r="O2478" t="s">
        <v>321</v>
      </c>
      <c r="P2478" t="s">
        <v>31</v>
      </c>
      <c r="Q2478">
        <v>875.62</v>
      </c>
      <c r="R2478" t="s">
        <v>76</v>
      </c>
      <c r="S2478" t="s">
        <v>33</v>
      </c>
      <c r="T2478">
        <v>1</v>
      </c>
      <c r="U2478" t="s">
        <v>89</v>
      </c>
      <c r="V2478">
        <v>9.48</v>
      </c>
      <c r="W2478" t="s">
        <v>35</v>
      </c>
      <c r="X2478">
        <v>1</v>
      </c>
      <c r="Y2478">
        <v>3</v>
      </c>
      <c r="Z2478">
        <v>12</v>
      </c>
      <c r="AA2478" t="s">
        <v>78</v>
      </c>
      <c r="AB2478" t="s">
        <v>54</v>
      </c>
      <c r="AC2478" t="s">
        <v>55</v>
      </c>
      <c r="AD2478">
        <v>3591.46</v>
      </c>
    </row>
    <row r="2479" spans="1:30" x14ac:dyDescent="0.25">
      <c r="A2479" t="s">
        <v>2794</v>
      </c>
      <c r="B2479" s="1">
        <v>45353</v>
      </c>
      <c r="C2479" t="s">
        <v>4821</v>
      </c>
      <c r="D2479" t="s">
        <v>49</v>
      </c>
      <c r="E2479">
        <v>3341.8</v>
      </c>
      <c r="F2479">
        <v>3045.3</v>
      </c>
      <c r="G2479">
        <v>43.1</v>
      </c>
      <c r="H2479">
        <v>32.1</v>
      </c>
      <c r="I2479">
        <v>2.6</v>
      </c>
      <c r="J2479" t="s">
        <v>28</v>
      </c>
      <c r="K2479" t="s">
        <v>4820</v>
      </c>
      <c r="L2479">
        <v>0</v>
      </c>
      <c r="M2479">
        <v>0</v>
      </c>
      <c r="N2479" t="s">
        <v>210</v>
      </c>
      <c r="O2479" t="s">
        <v>125</v>
      </c>
      <c r="P2479" t="s">
        <v>81</v>
      </c>
      <c r="Q2479">
        <v>953.57</v>
      </c>
      <c r="R2479" t="s">
        <v>32</v>
      </c>
      <c r="S2479" t="s">
        <v>33</v>
      </c>
      <c r="T2479">
        <v>1</v>
      </c>
      <c r="U2479" t="s">
        <v>45</v>
      </c>
      <c r="V2479">
        <v>15.65</v>
      </c>
      <c r="W2479" t="s">
        <v>28</v>
      </c>
      <c r="X2479">
        <v>0</v>
      </c>
      <c r="Y2479">
        <v>4</v>
      </c>
      <c r="Z2479">
        <v>13</v>
      </c>
      <c r="AA2479" t="s">
        <v>53</v>
      </c>
      <c r="AB2479" t="s">
        <v>37</v>
      </c>
      <c r="AC2479" t="s">
        <v>46</v>
      </c>
      <c r="AD2479">
        <v>4295.37</v>
      </c>
    </row>
    <row r="2480" spans="1:30" x14ac:dyDescent="0.25">
      <c r="A2480" t="s">
        <v>2795</v>
      </c>
      <c r="B2480" s="1">
        <v>45325</v>
      </c>
      <c r="C2480" t="s">
        <v>4823</v>
      </c>
      <c r="D2480" t="s">
        <v>49</v>
      </c>
      <c r="E2480">
        <v>3521.41</v>
      </c>
      <c r="F2480">
        <v>3448.6</v>
      </c>
      <c r="G2480">
        <v>72.7</v>
      </c>
      <c r="H2480">
        <v>47.7</v>
      </c>
      <c r="I2480">
        <v>2.9</v>
      </c>
      <c r="J2480" t="s">
        <v>35</v>
      </c>
      <c r="K2480" t="s">
        <v>109</v>
      </c>
      <c r="L2480">
        <v>2</v>
      </c>
      <c r="M2480">
        <v>1</v>
      </c>
      <c r="N2480" t="s">
        <v>87</v>
      </c>
      <c r="O2480" t="s">
        <v>328</v>
      </c>
      <c r="P2480" t="s">
        <v>81</v>
      </c>
      <c r="Q2480">
        <v>1023.26</v>
      </c>
      <c r="R2480" t="s">
        <v>76</v>
      </c>
      <c r="S2480" t="s">
        <v>33</v>
      </c>
      <c r="T2480">
        <v>1</v>
      </c>
      <c r="U2480" t="s">
        <v>45</v>
      </c>
      <c r="V2480">
        <v>24.01</v>
      </c>
      <c r="W2480" t="s">
        <v>35</v>
      </c>
      <c r="X2480">
        <v>1</v>
      </c>
      <c r="Y2480">
        <v>3</v>
      </c>
      <c r="Z2480">
        <v>2</v>
      </c>
      <c r="AA2480" t="s">
        <v>53</v>
      </c>
      <c r="AB2480" t="s">
        <v>37</v>
      </c>
      <c r="AC2480" t="s">
        <v>55</v>
      </c>
      <c r="AD2480">
        <v>4544.67</v>
      </c>
    </row>
    <row r="2481" spans="1:30" x14ac:dyDescent="0.25">
      <c r="A2481" t="s">
        <v>2796</v>
      </c>
      <c r="B2481" s="1">
        <v>45753</v>
      </c>
      <c r="C2481" t="s">
        <v>4821</v>
      </c>
      <c r="D2481" t="s">
        <v>49</v>
      </c>
      <c r="E2481">
        <v>4216.72</v>
      </c>
      <c r="F2481">
        <v>4068.57</v>
      </c>
      <c r="G2481">
        <v>32.1</v>
      </c>
      <c r="H2481">
        <v>22.1</v>
      </c>
      <c r="I2481">
        <v>2.6</v>
      </c>
      <c r="J2481" t="s">
        <v>28</v>
      </c>
      <c r="K2481" t="s">
        <v>4820</v>
      </c>
      <c r="L2481">
        <v>0</v>
      </c>
      <c r="M2481">
        <v>0</v>
      </c>
      <c r="N2481" t="s">
        <v>490</v>
      </c>
      <c r="O2481" t="s">
        <v>279</v>
      </c>
      <c r="P2481" t="s">
        <v>81</v>
      </c>
      <c r="Q2481">
        <v>848.96</v>
      </c>
      <c r="R2481" t="s">
        <v>32</v>
      </c>
      <c r="S2481" t="s">
        <v>33</v>
      </c>
      <c r="T2481">
        <v>1</v>
      </c>
      <c r="U2481" t="s">
        <v>45</v>
      </c>
      <c r="V2481">
        <v>8.4600000000000009</v>
      </c>
      <c r="W2481" t="s">
        <v>28</v>
      </c>
      <c r="X2481">
        <v>0</v>
      </c>
      <c r="Y2481">
        <v>10</v>
      </c>
      <c r="Z2481">
        <v>2</v>
      </c>
      <c r="AA2481" t="s">
        <v>78</v>
      </c>
      <c r="AB2481" t="s">
        <v>37</v>
      </c>
      <c r="AC2481" t="s">
        <v>38</v>
      </c>
      <c r="AD2481">
        <v>5065.68</v>
      </c>
    </row>
    <row r="2482" spans="1:30" x14ac:dyDescent="0.25">
      <c r="A2482" t="s">
        <v>2797</v>
      </c>
      <c r="B2482" s="1">
        <v>45901</v>
      </c>
      <c r="C2482" t="s">
        <v>4822</v>
      </c>
      <c r="D2482" t="s">
        <v>58</v>
      </c>
      <c r="E2482">
        <v>2495.29</v>
      </c>
      <c r="F2482">
        <v>2427</v>
      </c>
      <c r="G2482">
        <v>32</v>
      </c>
      <c r="H2482">
        <v>15</v>
      </c>
      <c r="I2482">
        <v>3.8</v>
      </c>
      <c r="J2482" t="s">
        <v>28</v>
      </c>
      <c r="K2482" t="s">
        <v>4820</v>
      </c>
      <c r="L2482">
        <v>0</v>
      </c>
      <c r="M2482">
        <v>0</v>
      </c>
      <c r="N2482" t="s">
        <v>180</v>
      </c>
      <c r="O2482" t="s">
        <v>275</v>
      </c>
      <c r="P2482" t="s">
        <v>31</v>
      </c>
      <c r="Q2482">
        <v>888.93</v>
      </c>
      <c r="R2482" t="s">
        <v>32</v>
      </c>
      <c r="S2482" t="s">
        <v>33</v>
      </c>
      <c r="T2482">
        <v>1</v>
      </c>
      <c r="U2482" t="s">
        <v>45</v>
      </c>
      <c r="V2482">
        <v>4.01</v>
      </c>
      <c r="W2482" t="s">
        <v>28</v>
      </c>
      <c r="X2482">
        <v>0</v>
      </c>
      <c r="Y2482">
        <v>16</v>
      </c>
      <c r="Z2482">
        <v>14</v>
      </c>
      <c r="AA2482" t="s">
        <v>36</v>
      </c>
      <c r="AB2482" t="s">
        <v>54</v>
      </c>
      <c r="AC2482" t="s">
        <v>46</v>
      </c>
      <c r="AD2482">
        <v>3384.22</v>
      </c>
    </row>
    <row r="2483" spans="1:30" x14ac:dyDescent="0.25">
      <c r="A2483" t="s">
        <v>2798</v>
      </c>
      <c r="B2483" s="1">
        <v>45762</v>
      </c>
      <c r="C2483" t="s">
        <v>4822</v>
      </c>
      <c r="D2483" t="s">
        <v>41</v>
      </c>
      <c r="E2483">
        <v>3360.83</v>
      </c>
      <c r="F2483">
        <v>2940.13</v>
      </c>
      <c r="G2483">
        <v>21.5</v>
      </c>
      <c r="H2483">
        <v>10</v>
      </c>
      <c r="I2483">
        <v>2.8</v>
      </c>
      <c r="J2483" t="s">
        <v>28</v>
      </c>
      <c r="K2483" t="s">
        <v>4820</v>
      </c>
      <c r="L2483">
        <v>0</v>
      </c>
      <c r="M2483">
        <v>0</v>
      </c>
      <c r="N2483" t="s">
        <v>434</v>
      </c>
      <c r="O2483" t="s">
        <v>395</v>
      </c>
      <c r="P2483" t="s">
        <v>52</v>
      </c>
      <c r="Q2483">
        <v>1044.49</v>
      </c>
      <c r="R2483" t="s">
        <v>32</v>
      </c>
      <c r="S2483" t="s">
        <v>33</v>
      </c>
      <c r="T2483">
        <v>1</v>
      </c>
      <c r="U2483" t="s">
        <v>45</v>
      </c>
      <c r="V2483">
        <v>13.68</v>
      </c>
      <c r="W2483" t="s">
        <v>28</v>
      </c>
      <c r="X2483">
        <v>0</v>
      </c>
      <c r="Y2483">
        <v>7</v>
      </c>
      <c r="Z2483">
        <v>9</v>
      </c>
      <c r="AA2483" t="s">
        <v>36</v>
      </c>
      <c r="AB2483" t="s">
        <v>37</v>
      </c>
      <c r="AC2483" t="s">
        <v>55</v>
      </c>
      <c r="AD2483">
        <v>4405.32</v>
      </c>
    </row>
    <row r="2484" spans="1:30" x14ac:dyDescent="0.25">
      <c r="A2484" t="s">
        <v>2799</v>
      </c>
      <c r="B2484" s="1">
        <v>45332</v>
      </c>
      <c r="C2484" t="s">
        <v>173</v>
      </c>
      <c r="D2484" t="s">
        <v>49</v>
      </c>
      <c r="E2484">
        <v>3512.74</v>
      </c>
      <c r="F2484">
        <v>3417.22</v>
      </c>
      <c r="G2484">
        <v>37.1</v>
      </c>
      <c r="H2484">
        <v>32.1</v>
      </c>
      <c r="I2484">
        <v>1.7</v>
      </c>
      <c r="J2484" t="s">
        <v>35</v>
      </c>
      <c r="K2484" t="s">
        <v>92</v>
      </c>
      <c r="L2484">
        <v>1</v>
      </c>
      <c r="M2484">
        <v>0</v>
      </c>
      <c r="N2484" t="s">
        <v>392</v>
      </c>
      <c r="O2484" t="s">
        <v>462</v>
      </c>
      <c r="P2484" t="s">
        <v>52</v>
      </c>
      <c r="Q2484">
        <v>1051.8399999999999</v>
      </c>
      <c r="R2484" t="s">
        <v>32</v>
      </c>
      <c r="S2484" t="s">
        <v>33</v>
      </c>
      <c r="T2484">
        <v>1</v>
      </c>
      <c r="U2484" t="s">
        <v>4825</v>
      </c>
      <c r="V2484">
        <v>26.63</v>
      </c>
      <c r="W2484" t="s">
        <v>28</v>
      </c>
      <c r="X2484">
        <v>0</v>
      </c>
      <c r="Y2484">
        <v>15</v>
      </c>
      <c r="Z2484">
        <v>5</v>
      </c>
      <c r="AA2484" t="s">
        <v>53</v>
      </c>
      <c r="AB2484" t="s">
        <v>54</v>
      </c>
      <c r="AC2484" t="s">
        <v>38</v>
      </c>
      <c r="AD2484">
        <v>4564.58</v>
      </c>
    </row>
    <row r="2485" spans="1:30" x14ac:dyDescent="0.25">
      <c r="A2485" t="s">
        <v>2800</v>
      </c>
      <c r="B2485" s="1">
        <v>46020</v>
      </c>
      <c r="C2485" t="s">
        <v>4821</v>
      </c>
      <c r="D2485" t="s">
        <v>49</v>
      </c>
      <c r="E2485">
        <v>4498.49</v>
      </c>
      <c r="F2485">
        <v>4059.96</v>
      </c>
      <c r="G2485">
        <v>48.1</v>
      </c>
      <c r="H2485">
        <v>33.1</v>
      </c>
      <c r="I2485">
        <v>2.6</v>
      </c>
      <c r="J2485" t="s">
        <v>35</v>
      </c>
      <c r="K2485" t="s">
        <v>73</v>
      </c>
      <c r="L2485">
        <v>4</v>
      </c>
      <c r="M2485">
        <v>0</v>
      </c>
      <c r="N2485" t="s">
        <v>392</v>
      </c>
      <c r="O2485" t="s">
        <v>51</v>
      </c>
      <c r="P2485" t="s">
        <v>81</v>
      </c>
      <c r="Q2485">
        <v>878.47</v>
      </c>
      <c r="R2485" t="s">
        <v>32</v>
      </c>
      <c r="S2485" t="s">
        <v>33</v>
      </c>
      <c r="T2485">
        <v>1</v>
      </c>
      <c r="U2485" t="s">
        <v>45</v>
      </c>
      <c r="V2485">
        <v>16.36</v>
      </c>
      <c r="W2485" t="s">
        <v>35</v>
      </c>
      <c r="X2485">
        <v>1</v>
      </c>
      <c r="Y2485">
        <v>11</v>
      </c>
      <c r="Z2485">
        <v>5</v>
      </c>
      <c r="AA2485" t="s">
        <v>78</v>
      </c>
      <c r="AB2485" t="s">
        <v>37</v>
      </c>
      <c r="AC2485" t="s">
        <v>46</v>
      </c>
      <c r="AD2485">
        <v>5376.96</v>
      </c>
    </row>
    <row r="2486" spans="1:30" x14ac:dyDescent="0.25">
      <c r="A2486" t="s">
        <v>2801</v>
      </c>
      <c r="B2486" s="1">
        <v>45901</v>
      </c>
      <c r="C2486" t="s">
        <v>4823</v>
      </c>
      <c r="D2486" t="s">
        <v>49</v>
      </c>
      <c r="E2486">
        <v>3002.89</v>
      </c>
      <c r="F2486">
        <v>3117.75</v>
      </c>
      <c r="G2486">
        <v>73.099999999999994</v>
      </c>
      <c r="H2486">
        <v>60.1</v>
      </c>
      <c r="I2486">
        <v>1.3</v>
      </c>
      <c r="J2486" t="s">
        <v>35</v>
      </c>
      <c r="K2486" t="s">
        <v>109</v>
      </c>
      <c r="L2486">
        <v>2</v>
      </c>
      <c r="M2486">
        <v>1</v>
      </c>
      <c r="N2486" t="s">
        <v>147</v>
      </c>
      <c r="O2486" t="s">
        <v>236</v>
      </c>
      <c r="P2486" t="s">
        <v>44</v>
      </c>
      <c r="Q2486">
        <v>872.4</v>
      </c>
      <c r="R2486" t="s">
        <v>32</v>
      </c>
      <c r="S2486" t="s">
        <v>33</v>
      </c>
      <c r="T2486">
        <v>1</v>
      </c>
      <c r="U2486" t="s">
        <v>45</v>
      </c>
      <c r="V2486">
        <v>4.46</v>
      </c>
      <c r="W2486" t="s">
        <v>35</v>
      </c>
      <c r="X2486">
        <v>1</v>
      </c>
      <c r="Y2486">
        <v>7</v>
      </c>
      <c r="Z2486">
        <v>11</v>
      </c>
      <c r="AA2486" t="s">
        <v>36</v>
      </c>
      <c r="AB2486" t="s">
        <v>54</v>
      </c>
      <c r="AC2486" t="s">
        <v>38</v>
      </c>
      <c r="AD2486">
        <v>3875.29</v>
      </c>
    </row>
    <row r="2487" spans="1:30" x14ac:dyDescent="0.25">
      <c r="A2487" t="s">
        <v>2802</v>
      </c>
      <c r="B2487" s="1">
        <v>45352</v>
      </c>
      <c r="C2487" t="s">
        <v>173</v>
      </c>
      <c r="D2487" t="s">
        <v>58</v>
      </c>
      <c r="E2487">
        <v>2842.19</v>
      </c>
      <c r="F2487">
        <v>2672.38</v>
      </c>
      <c r="G2487">
        <v>50.5</v>
      </c>
      <c r="H2487">
        <v>35.5</v>
      </c>
      <c r="I2487">
        <v>4.3</v>
      </c>
      <c r="J2487" t="s">
        <v>35</v>
      </c>
      <c r="K2487" t="s">
        <v>109</v>
      </c>
      <c r="L2487">
        <v>2</v>
      </c>
      <c r="M2487">
        <v>1</v>
      </c>
      <c r="N2487" t="s">
        <v>100</v>
      </c>
      <c r="O2487" t="s">
        <v>657</v>
      </c>
      <c r="P2487" t="s">
        <v>52</v>
      </c>
      <c r="Q2487">
        <v>1154.8</v>
      </c>
      <c r="R2487" t="s">
        <v>76</v>
      </c>
      <c r="S2487" t="s">
        <v>33</v>
      </c>
      <c r="T2487">
        <v>1</v>
      </c>
      <c r="U2487" t="s">
        <v>45</v>
      </c>
      <c r="V2487">
        <v>19.97</v>
      </c>
      <c r="W2487" t="s">
        <v>28</v>
      </c>
      <c r="X2487">
        <v>0</v>
      </c>
      <c r="Y2487">
        <v>10</v>
      </c>
      <c r="Z2487">
        <v>6</v>
      </c>
      <c r="AA2487" t="s">
        <v>53</v>
      </c>
      <c r="AB2487" t="s">
        <v>37</v>
      </c>
      <c r="AC2487" t="s">
        <v>38</v>
      </c>
      <c r="AD2487">
        <v>3996.99</v>
      </c>
    </row>
    <row r="2488" spans="1:30" x14ac:dyDescent="0.25">
      <c r="A2488" t="s">
        <v>2803</v>
      </c>
      <c r="B2488" s="1">
        <v>45751</v>
      </c>
      <c r="C2488" t="s">
        <v>4819</v>
      </c>
      <c r="D2488" t="s">
        <v>41</v>
      </c>
      <c r="E2488">
        <v>2629.47</v>
      </c>
      <c r="F2488">
        <v>2336.15</v>
      </c>
      <c r="G2488">
        <v>17.3</v>
      </c>
      <c r="H2488">
        <v>10</v>
      </c>
      <c r="I2488">
        <v>4.3</v>
      </c>
      <c r="J2488" t="s">
        <v>28</v>
      </c>
      <c r="K2488" t="s">
        <v>4820</v>
      </c>
      <c r="L2488">
        <v>0</v>
      </c>
      <c r="M2488">
        <v>0</v>
      </c>
      <c r="N2488" t="s">
        <v>142</v>
      </c>
      <c r="O2488" t="s">
        <v>347</v>
      </c>
      <c r="P2488" t="s">
        <v>52</v>
      </c>
      <c r="Q2488">
        <v>1082.96</v>
      </c>
      <c r="R2488" t="s">
        <v>32</v>
      </c>
      <c r="S2488" t="s">
        <v>33</v>
      </c>
      <c r="T2488">
        <v>1</v>
      </c>
      <c r="U2488" t="s">
        <v>89</v>
      </c>
      <c r="V2488">
        <v>18.559999999999999</v>
      </c>
      <c r="W2488" t="s">
        <v>28</v>
      </c>
      <c r="X2488">
        <v>0</v>
      </c>
      <c r="Y2488">
        <v>5</v>
      </c>
      <c r="Z2488">
        <v>9</v>
      </c>
      <c r="AA2488" t="s">
        <v>53</v>
      </c>
      <c r="AB2488" t="s">
        <v>37</v>
      </c>
      <c r="AC2488" t="s">
        <v>46</v>
      </c>
      <c r="AD2488">
        <v>3712.43</v>
      </c>
    </row>
    <row r="2489" spans="1:30" x14ac:dyDescent="0.25">
      <c r="A2489" t="s">
        <v>2804</v>
      </c>
      <c r="B2489" s="1">
        <v>45828</v>
      </c>
      <c r="C2489" t="s">
        <v>4824</v>
      </c>
      <c r="D2489" t="s">
        <v>58</v>
      </c>
      <c r="E2489">
        <v>2451.6999999999998</v>
      </c>
      <c r="F2489">
        <v>2373.15</v>
      </c>
      <c r="G2489">
        <v>62.4</v>
      </c>
      <c r="H2489">
        <v>46.4</v>
      </c>
      <c r="I2489">
        <v>1.9</v>
      </c>
      <c r="J2489" t="s">
        <v>35</v>
      </c>
      <c r="K2489" t="s">
        <v>73</v>
      </c>
      <c r="L2489">
        <v>4</v>
      </c>
      <c r="M2489">
        <v>0</v>
      </c>
      <c r="N2489" t="s">
        <v>69</v>
      </c>
      <c r="O2489" t="s">
        <v>385</v>
      </c>
      <c r="P2489" t="s">
        <v>52</v>
      </c>
      <c r="Q2489">
        <v>1175.46</v>
      </c>
      <c r="R2489" t="s">
        <v>32</v>
      </c>
      <c r="S2489" t="s">
        <v>33</v>
      </c>
      <c r="T2489">
        <v>1</v>
      </c>
      <c r="U2489" t="s">
        <v>4825</v>
      </c>
      <c r="V2489">
        <v>9.81</v>
      </c>
      <c r="W2489" t="s">
        <v>28</v>
      </c>
      <c r="X2489">
        <v>0</v>
      </c>
      <c r="Y2489">
        <v>2</v>
      </c>
      <c r="Z2489">
        <v>9</v>
      </c>
      <c r="AA2489" t="s">
        <v>53</v>
      </c>
      <c r="AB2489" t="s">
        <v>37</v>
      </c>
      <c r="AC2489" t="s">
        <v>55</v>
      </c>
      <c r="AD2489">
        <v>3627.16</v>
      </c>
    </row>
    <row r="2490" spans="1:30" x14ac:dyDescent="0.25">
      <c r="A2490" t="s">
        <v>2805</v>
      </c>
      <c r="B2490" s="1">
        <v>45430</v>
      </c>
      <c r="C2490" t="s">
        <v>95</v>
      </c>
      <c r="D2490" t="s">
        <v>58</v>
      </c>
      <c r="E2490">
        <v>4330.2700000000004</v>
      </c>
      <c r="F2490">
        <v>4369.87</v>
      </c>
      <c r="G2490">
        <v>21.8</v>
      </c>
      <c r="H2490">
        <v>15.8</v>
      </c>
      <c r="I2490">
        <v>3.5</v>
      </c>
      <c r="J2490" t="s">
        <v>28</v>
      </c>
      <c r="K2490" t="s">
        <v>4820</v>
      </c>
      <c r="L2490">
        <v>0</v>
      </c>
      <c r="M2490">
        <v>0</v>
      </c>
      <c r="N2490" t="s">
        <v>206</v>
      </c>
      <c r="O2490" t="s">
        <v>1178</v>
      </c>
      <c r="P2490" t="s">
        <v>81</v>
      </c>
      <c r="Q2490">
        <v>977.42</v>
      </c>
      <c r="R2490" t="s">
        <v>32</v>
      </c>
      <c r="S2490" t="s">
        <v>33</v>
      </c>
      <c r="T2490">
        <v>1</v>
      </c>
      <c r="U2490" t="s">
        <v>89</v>
      </c>
      <c r="V2490">
        <v>10.3</v>
      </c>
      <c r="W2490" t="s">
        <v>35</v>
      </c>
      <c r="X2490">
        <v>1</v>
      </c>
      <c r="Y2490">
        <v>10</v>
      </c>
      <c r="Z2490">
        <v>7</v>
      </c>
      <c r="AA2490" t="s">
        <v>36</v>
      </c>
      <c r="AB2490" t="s">
        <v>37</v>
      </c>
      <c r="AC2490" t="s">
        <v>46</v>
      </c>
      <c r="AD2490">
        <v>5307.6900000000005</v>
      </c>
    </row>
    <row r="2491" spans="1:30" x14ac:dyDescent="0.25">
      <c r="A2491" t="s">
        <v>2806</v>
      </c>
      <c r="B2491" s="1">
        <v>45449</v>
      </c>
      <c r="C2491" t="s">
        <v>4821</v>
      </c>
      <c r="D2491" t="s">
        <v>49</v>
      </c>
      <c r="E2491">
        <v>3296.29</v>
      </c>
      <c r="F2491">
        <v>3404.26</v>
      </c>
      <c r="G2491">
        <v>42.7</v>
      </c>
      <c r="H2491">
        <v>23.7</v>
      </c>
      <c r="I2491">
        <v>2.9</v>
      </c>
      <c r="J2491" t="s">
        <v>28</v>
      </c>
      <c r="K2491" t="s">
        <v>4820</v>
      </c>
      <c r="L2491">
        <v>0</v>
      </c>
      <c r="M2491">
        <v>0</v>
      </c>
      <c r="N2491" t="s">
        <v>178</v>
      </c>
      <c r="O2491" t="s">
        <v>730</v>
      </c>
      <c r="P2491" t="s">
        <v>81</v>
      </c>
      <c r="Q2491">
        <v>1002.22</v>
      </c>
      <c r="R2491" t="s">
        <v>32</v>
      </c>
      <c r="S2491" t="s">
        <v>33</v>
      </c>
      <c r="T2491">
        <v>1</v>
      </c>
      <c r="U2491" t="s">
        <v>89</v>
      </c>
      <c r="V2491">
        <v>4.2</v>
      </c>
      <c r="W2491" t="s">
        <v>28</v>
      </c>
      <c r="X2491">
        <v>0</v>
      </c>
      <c r="Y2491">
        <v>1</v>
      </c>
      <c r="Z2491">
        <v>4</v>
      </c>
      <c r="AA2491" t="s">
        <v>78</v>
      </c>
      <c r="AB2491" t="s">
        <v>37</v>
      </c>
      <c r="AC2491" t="s">
        <v>46</v>
      </c>
      <c r="AD2491">
        <v>4298.51</v>
      </c>
    </row>
    <row r="2492" spans="1:30" x14ac:dyDescent="0.25">
      <c r="A2492" t="s">
        <v>2807</v>
      </c>
      <c r="B2492" s="1">
        <v>45737</v>
      </c>
      <c r="C2492" t="s">
        <v>4819</v>
      </c>
      <c r="D2492" t="s">
        <v>27</v>
      </c>
      <c r="E2492">
        <v>3888.32</v>
      </c>
      <c r="F2492">
        <v>3756.05</v>
      </c>
      <c r="G2492">
        <v>60.4</v>
      </c>
      <c r="H2492">
        <v>37.4</v>
      </c>
      <c r="I2492">
        <v>4.9000000000000004</v>
      </c>
      <c r="J2492" t="s">
        <v>28</v>
      </c>
      <c r="K2492" t="s">
        <v>4820</v>
      </c>
      <c r="L2492">
        <v>0</v>
      </c>
      <c r="M2492">
        <v>0</v>
      </c>
      <c r="N2492" t="s">
        <v>50</v>
      </c>
      <c r="O2492" t="s">
        <v>111</v>
      </c>
      <c r="P2492" t="s">
        <v>81</v>
      </c>
      <c r="Q2492">
        <v>1013.61</v>
      </c>
      <c r="R2492" t="s">
        <v>32</v>
      </c>
      <c r="S2492" t="s">
        <v>33</v>
      </c>
      <c r="T2492">
        <v>1</v>
      </c>
      <c r="U2492" t="s">
        <v>89</v>
      </c>
      <c r="V2492">
        <v>-2.2999999999999998</v>
      </c>
      <c r="W2492" t="s">
        <v>35</v>
      </c>
      <c r="X2492">
        <v>1</v>
      </c>
      <c r="Y2492">
        <v>6</v>
      </c>
      <c r="Z2492">
        <v>3</v>
      </c>
      <c r="AA2492" t="s">
        <v>36</v>
      </c>
      <c r="AB2492" t="s">
        <v>54</v>
      </c>
      <c r="AC2492" t="s">
        <v>38</v>
      </c>
      <c r="AD2492">
        <v>4901.93</v>
      </c>
    </row>
    <row r="2493" spans="1:30" x14ac:dyDescent="0.25">
      <c r="A2493" t="s">
        <v>2808</v>
      </c>
      <c r="B2493" s="1">
        <v>45371</v>
      </c>
      <c r="C2493" t="s">
        <v>4819</v>
      </c>
      <c r="D2493" t="s">
        <v>58</v>
      </c>
      <c r="E2493">
        <v>2688.47</v>
      </c>
      <c r="F2493">
        <v>2569.96</v>
      </c>
      <c r="G2493">
        <v>42.1</v>
      </c>
      <c r="H2493">
        <v>18.100000000000001</v>
      </c>
      <c r="I2493">
        <v>3.5</v>
      </c>
      <c r="J2493" t="s">
        <v>28</v>
      </c>
      <c r="K2493" t="s">
        <v>4820</v>
      </c>
      <c r="L2493">
        <v>0</v>
      </c>
      <c r="M2493">
        <v>0</v>
      </c>
      <c r="N2493" t="s">
        <v>215</v>
      </c>
      <c r="O2493" t="s">
        <v>140</v>
      </c>
      <c r="P2493" t="s">
        <v>52</v>
      </c>
      <c r="Q2493">
        <v>899.79</v>
      </c>
      <c r="R2493" t="s">
        <v>32</v>
      </c>
      <c r="S2493" t="s">
        <v>33</v>
      </c>
      <c r="T2493">
        <v>1</v>
      </c>
      <c r="U2493" t="s">
        <v>45</v>
      </c>
      <c r="V2493">
        <v>12.62</v>
      </c>
      <c r="W2493" t="s">
        <v>35</v>
      </c>
      <c r="X2493">
        <v>1</v>
      </c>
      <c r="Y2493">
        <v>15</v>
      </c>
      <c r="Z2493">
        <v>7</v>
      </c>
      <c r="AA2493" t="s">
        <v>36</v>
      </c>
      <c r="AB2493" t="s">
        <v>54</v>
      </c>
      <c r="AC2493" t="s">
        <v>46</v>
      </c>
      <c r="AD2493">
        <v>3588.2599999999998</v>
      </c>
    </row>
    <row r="2494" spans="1:30" x14ac:dyDescent="0.25">
      <c r="A2494" t="s">
        <v>2809</v>
      </c>
      <c r="B2494" s="1">
        <v>45867</v>
      </c>
      <c r="C2494" t="s">
        <v>173</v>
      </c>
      <c r="D2494" t="s">
        <v>58</v>
      </c>
      <c r="E2494">
        <v>3248.67</v>
      </c>
      <c r="F2494">
        <v>3127.37</v>
      </c>
      <c r="G2494">
        <v>41.7</v>
      </c>
      <c r="H2494">
        <v>36.700000000000003</v>
      </c>
      <c r="I2494">
        <v>2.5</v>
      </c>
      <c r="J2494" t="s">
        <v>28</v>
      </c>
      <c r="K2494" t="s">
        <v>4820</v>
      </c>
      <c r="L2494">
        <v>0</v>
      </c>
      <c r="M2494">
        <v>0</v>
      </c>
      <c r="N2494" t="s">
        <v>185</v>
      </c>
      <c r="O2494" t="s">
        <v>393</v>
      </c>
      <c r="P2494" t="s">
        <v>81</v>
      </c>
      <c r="Q2494">
        <v>938.55</v>
      </c>
      <c r="R2494" t="s">
        <v>32</v>
      </c>
      <c r="S2494" t="s">
        <v>33</v>
      </c>
      <c r="T2494">
        <v>1</v>
      </c>
      <c r="U2494" t="s">
        <v>89</v>
      </c>
      <c r="V2494">
        <v>24.35</v>
      </c>
      <c r="W2494" t="s">
        <v>35</v>
      </c>
      <c r="X2494">
        <v>1</v>
      </c>
      <c r="Y2494">
        <v>16</v>
      </c>
      <c r="Z2494">
        <v>5</v>
      </c>
      <c r="AA2494" t="s">
        <v>53</v>
      </c>
      <c r="AB2494" t="s">
        <v>37</v>
      </c>
      <c r="AC2494" t="s">
        <v>38</v>
      </c>
      <c r="AD2494">
        <v>4187.22</v>
      </c>
    </row>
    <row r="2495" spans="1:30" x14ac:dyDescent="0.25">
      <c r="A2495" t="s">
        <v>2810</v>
      </c>
      <c r="B2495" s="1">
        <v>45720</v>
      </c>
      <c r="C2495" t="s">
        <v>4819</v>
      </c>
      <c r="D2495" t="s">
        <v>58</v>
      </c>
      <c r="E2495">
        <v>2436.16</v>
      </c>
      <c r="F2495">
        <v>2125.6</v>
      </c>
      <c r="G2495">
        <v>19.600000000000001</v>
      </c>
      <c r="H2495">
        <v>10</v>
      </c>
      <c r="I2495">
        <v>3.3</v>
      </c>
      <c r="J2495" t="s">
        <v>28</v>
      </c>
      <c r="K2495" t="s">
        <v>4820</v>
      </c>
      <c r="L2495">
        <v>0</v>
      </c>
      <c r="M2495">
        <v>0</v>
      </c>
      <c r="N2495" t="s">
        <v>110</v>
      </c>
      <c r="O2495" t="s">
        <v>154</v>
      </c>
      <c r="P2495" t="s">
        <v>52</v>
      </c>
      <c r="Q2495">
        <v>942.56</v>
      </c>
      <c r="R2495" t="s">
        <v>32</v>
      </c>
      <c r="S2495" t="s">
        <v>33</v>
      </c>
      <c r="T2495">
        <v>1</v>
      </c>
      <c r="U2495" t="s">
        <v>89</v>
      </c>
      <c r="V2495">
        <v>13.52</v>
      </c>
      <c r="W2495" t="s">
        <v>28</v>
      </c>
      <c r="X2495">
        <v>0</v>
      </c>
      <c r="Y2495">
        <v>10</v>
      </c>
      <c r="Z2495">
        <v>11</v>
      </c>
      <c r="AA2495" t="s">
        <v>36</v>
      </c>
      <c r="AB2495" t="s">
        <v>37</v>
      </c>
      <c r="AC2495" t="s">
        <v>38</v>
      </c>
      <c r="AD2495">
        <v>3378.72</v>
      </c>
    </row>
    <row r="2496" spans="1:30" x14ac:dyDescent="0.25">
      <c r="A2496" t="s">
        <v>2811</v>
      </c>
      <c r="B2496" s="1">
        <v>46017</v>
      </c>
      <c r="C2496" t="s">
        <v>4821</v>
      </c>
      <c r="D2496" t="s">
        <v>49</v>
      </c>
      <c r="E2496">
        <v>2337.66</v>
      </c>
      <c r="F2496">
        <v>2337.98</v>
      </c>
      <c r="G2496">
        <v>46.8</v>
      </c>
      <c r="H2496">
        <v>32.799999999999997</v>
      </c>
      <c r="I2496">
        <v>3.8</v>
      </c>
      <c r="J2496" t="s">
        <v>28</v>
      </c>
      <c r="K2496" t="s">
        <v>4820</v>
      </c>
      <c r="L2496">
        <v>0</v>
      </c>
      <c r="M2496">
        <v>0</v>
      </c>
      <c r="N2496" t="s">
        <v>352</v>
      </c>
      <c r="O2496" t="s">
        <v>367</v>
      </c>
      <c r="P2496" t="s">
        <v>52</v>
      </c>
      <c r="Q2496">
        <v>847.17</v>
      </c>
      <c r="R2496" t="s">
        <v>32</v>
      </c>
      <c r="S2496" t="s">
        <v>33</v>
      </c>
      <c r="T2496">
        <v>1</v>
      </c>
      <c r="U2496" t="s">
        <v>89</v>
      </c>
      <c r="V2496">
        <v>13.32</v>
      </c>
      <c r="W2496" t="s">
        <v>28</v>
      </c>
      <c r="X2496">
        <v>0</v>
      </c>
      <c r="Y2496">
        <v>2</v>
      </c>
      <c r="Z2496">
        <v>8</v>
      </c>
      <c r="AA2496" t="s">
        <v>53</v>
      </c>
      <c r="AB2496" t="s">
        <v>54</v>
      </c>
      <c r="AC2496" t="s">
        <v>55</v>
      </c>
      <c r="AD2496">
        <v>3184.83</v>
      </c>
    </row>
    <row r="2497" spans="1:30" x14ac:dyDescent="0.25">
      <c r="A2497" t="s">
        <v>2812</v>
      </c>
      <c r="B2497" s="1">
        <v>45913</v>
      </c>
      <c r="C2497" t="s">
        <v>4822</v>
      </c>
      <c r="D2497" t="s">
        <v>58</v>
      </c>
      <c r="E2497">
        <v>4504.1499999999996</v>
      </c>
      <c r="F2497">
        <v>4340.9799999999996</v>
      </c>
      <c r="G2497">
        <v>36.799999999999997</v>
      </c>
      <c r="H2497">
        <v>27.8</v>
      </c>
      <c r="I2497">
        <v>3.4</v>
      </c>
      <c r="J2497" t="s">
        <v>28</v>
      </c>
      <c r="K2497" t="s">
        <v>4820</v>
      </c>
      <c r="L2497">
        <v>0</v>
      </c>
      <c r="M2497">
        <v>0</v>
      </c>
      <c r="N2497" t="s">
        <v>180</v>
      </c>
      <c r="O2497" t="s">
        <v>580</v>
      </c>
      <c r="P2497" t="s">
        <v>81</v>
      </c>
      <c r="Q2497">
        <v>829.94</v>
      </c>
      <c r="R2497" t="s">
        <v>32</v>
      </c>
      <c r="S2497" t="s">
        <v>33</v>
      </c>
      <c r="T2497">
        <v>1</v>
      </c>
      <c r="U2497" t="s">
        <v>89</v>
      </c>
      <c r="V2497">
        <v>-1.65</v>
      </c>
      <c r="W2497" t="s">
        <v>35</v>
      </c>
      <c r="X2497">
        <v>1</v>
      </c>
      <c r="Y2497">
        <v>1</v>
      </c>
      <c r="Z2497">
        <v>4</v>
      </c>
      <c r="AA2497" t="s">
        <v>36</v>
      </c>
      <c r="AB2497" t="s">
        <v>37</v>
      </c>
      <c r="AC2497" t="s">
        <v>38</v>
      </c>
      <c r="AD2497">
        <v>5334.09</v>
      </c>
    </row>
    <row r="2498" spans="1:30" x14ac:dyDescent="0.25">
      <c r="A2498" t="s">
        <v>2813</v>
      </c>
      <c r="B2498" s="1">
        <v>46006</v>
      </c>
      <c r="C2498" t="s">
        <v>4819</v>
      </c>
      <c r="D2498" t="s">
        <v>41</v>
      </c>
      <c r="E2498">
        <v>1721.18</v>
      </c>
      <c r="F2498">
        <v>1883.59</v>
      </c>
      <c r="G2498">
        <v>33.6</v>
      </c>
      <c r="H2498">
        <v>12.6</v>
      </c>
      <c r="I2498">
        <v>3.3</v>
      </c>
      <c r="J2498" t="s">
        <v>28</v>
      </c>
      <c r="K2498" t="s">
        <v>4820</v>
      </c>
      <c r="L2498">
        <v>0</v>
      </c>
      <c r="M2498">
        <v>0</v>
      </c>
      <c r="N2498" t="s">
        <v>87</v>
      </c>
      <c r="O2498" t="s">
        <v>213</v>
      </c>
      <c r="P2498" t="s">
        <v>31</v>
      </c>
      <c r="Q2498">
        <v>944.85</v>
      </c>
      <c r="R2498" t="s">
        <v>32</v>
      </c>
      <c r="S2498" t="s">
        <v>33</v>
      </c>
      <c r="T2498">
        <v>1</v>
      </c>
      <c r="U2498" t="s">
        <v>89</v>
      </c>
      <c r="V2498">
        <v>6.73</v>
      </c>
      <c r="W2498" t="s">
        <v>35</v>
      </c>
      <c r="X2498">
        <v>1</v>
      </c>
      <c r="Y2498">
        <v>16</v>
      </c>
      <c r="Z2498">
        <v>15</v>
      </c>
      <c r="AA2498" t="s">
        <v>53</v>
      </c>
      <c r="AB2498" t="s">
        <v>54</v>
      </c>
      <c r="AC2498" t="s">
        <v>38</v>
      </c>
      <c r="AD2498">
        <v>2666.03</v>
      </c>
    </row>
    <row r="2499" spans="1:30" x14ac:dyDescent="0.25">
      <c r="A2499" t="s">
        <v>2814</v>
      </c>
      <c r="B2499" s="1">
        <v>45428</v>
      </c>
      <c r="C2499" t="s">
        <v>4819</v>
      </c>
      <c r="D2499" t="s">
        <v>58</v>
      </c>
      <c r="E2499">
        <v>3209.08</v>
      </c>
      <c r="F2499">
        <v>2988.26</v>
      </c>
      <c r="G2499">
        <v>33.1</v>
      </c>
      <c r="H2499">
        <v>19.100000000000001</v>
      </c>
      <c r="I2499">
        <v>2.7</v>
      </c>
      <c r="J2499" t="s">
        <v>28</v>
      </c>
      <c r="K2499" t="s">
        <v>4820</v>
      </c>
      <c r="L2499">
        <v>0</v>
      </c>
      <c r="M2499">
        <v>0</v>
      </c>
      <c r="N2499" t="s">
        <v>29</v>
      </c>
      <c r="O2499" t="s">
        <v>585</v>
      </c>
      <c r="P2499" t="s">
        <v>81</v>
      </c>
      <c r="Q2499">
        <v>902.66</v>
      </c>
      <c r="R2499" t="s">
        <v>32</v>
      </c>
      <c r="S2499" t="s">
        <v>33</v>
      </c>
      <c r="T2499">
        <v>1</v>
      </c>
      <c r="U2499" t="s">
        <v>4825</v>
      </c>
      <c r="V2499">
        <v>5.66</v>
      </c>
      <c r="W2499" t="s">
        <v>35</v>
      </c>
      <c r="X2499">
        <v>1</v>
      </c>
      <c r="Y2499">
        <v>16</v>
      </c>
      <c r="Z2499">
        <v>14</v>
      </c>
      <c r="AA2499" t="s">
        <v>36</v>
      </c>
      <c r="AB2499" t="s">
        <v>37</v>
      </c>
      <c r="AC2499" t="s">
        <v>55</v>
      </c>
      <c r="AD2499">
        <v>4111.74</v>
      </c>
    </row>
    <row r="2500" spans="1:30" x14ac:dyDescent="0.25">
      <c r="A2500" t="s">
        <v>2815</v>
      </c>
      <c r="B2500" s="1">
        <v>45601</v>
      </c>
      <c r="C2500" t="s">
        <v>4819</v>
      </c>
      <c r="D2500" t="s">
        <v>49</v>
      </c>
      <c r="E2500">
        <v>3258.43</v>
      </c>
      <c r="F2500">
        <v>2932.98</v>
      </c>
      <c r="G2500">
        <v>36.4</v>
      </c>
      <c r="H2500">
        <v>18.399999999999999</v>
      </c>
      <c r="I2500">
        <v>4</v>
      </c>
      <c r="J2500" t="s">
        <v>28</v>
      </c>
      <c r="K2500" t="s">
        <v>4820</v>
      </c>
      <c r="L2500">
        <v>0</v>
      </c>
      <c r="M2500">
        <v>0</v>
      </c>
      <c r="N2500" t="s">
        <v>210</v>
      </c>
      <c r="O2500" t="s">
        <v>483</v>
      </c>
      <c r="P2500" t="s">
        <v>44</v>
      </c>
      <c r="Q2500">
        <v>1005.61</v>
      </c>
      <c r="R2500" t="s">
        <v>32</v>
      </c>
      <c r="S2500" t="s">
        <v>33</v>
      </c>
      <c r="T2500">
        <v>1</v>
      </c>
      <c r="U2500" t="s">
        <v>4825</v>
      </c>
      <c r="V2500">
        <v>11.43</v>
      </c>
      <c r="W2500" t="s">
        <v>28</v>
      </c>
      <c r="X2500">
        <v>0</v>
      </c>
      <c r="Y2500">
        <v>5</v>
      </c>
      <c r="Z2500">
        <v>2</v>
      </c>
      <c r="AA2500" t="s">
        <v>53</v>
      </c>
      <c r="AB2500" t="s">
        <v>37</v>
      </c>
      <c r="AC2500" t="s">
        <v>55</v>
      </c>
      <c r="AD2500">
        <v>4264.04</v>
      </c>
    </row>
    <row r="2501" spans="1:30" x14ac:dyDescent="0.25">
      <c r="A2501" t="s">
        <v>2816</v>
      </c>
      <c r="B2501" s="1">
        <v>45897</v>
      </c>
      <c r="C2501" t="s">
        <v>4819</v>
      </c>
      <c r="D2501" t="s">
        <v>41</v>
      </c>
      <c r="E2501">
        <v>3096.97</v>
      </c>
      <c r="F2501">
        <v>2946.23</v>
      </c>
      <c r="G2501">
        <v>39.5</v>
      </c>
      <c r="H2501">
        <v>23.5</v>
      </c>
      <c r="I2501">
        <v>0</v>
      </c>
      <c r="J2501" t="s">
        <v>28</v>
      </c>
      <c r="K2501" t="s">
        <v>4820</v>
      </c>
      <c r="L2501">
        <v>0</v>
      </c>
      <c r="M2501">
        <v>0</v>
      </c>
      <c r="N2501" t="s">
        <v>278</v>
      </c>
      <c r="O2501" t="s">
        <v>385</v>
      </c>
      <c r="P2501" t="s">
        <v>52</v>
      </c>
      <c r="Q2501">
        <v>1108.68</v>
      </c>
      <c r="R2501" t="s">
        <v>76</v>
      </c>
      <c r="S2501" t="s">
        <v>33</v>
      </c>
      <c r="T2501">
        <v>1</v>
      </c>
      <c r="U2501" t="s">
        <v>4825</v>
      </c>
      <c r="V2501">
        <v>26.24</v>
      </c>
      <c r="W2501" t="s">
        <v>28</v>
      </c>
      <c r="X2501">
        <v>0</v>
      </c>
      <c r="Y2501">
        <v>11</v>
      </c>
      <c r="Z2501">
        <v>10</v>
      </c>
      <c r="AA2501" t="s">
        <v>53</v>
      </c>
      <c r="AB2501" t="s">
        <v>37</v>
      </c>
      <c r="AC2501" t="s">
        <v>46</v>
      </c>
      <c r="AD2501">
        <v>4205.6499999999996</v>
      </c>
    </row>
    <row r="2502" spans="1:30" x14ac:dyDescent="0.25">
      <c r="A2502" t="s">
        <v>2817</v>
      </c>
      <c r="B2502" s="1">
        <v>45342</v>
      </c>
      <c r="C2502" t="s">
        <v>4819</v>
      </c>
      <c r="D2502" t="s">
        <v>27</v>
      </c>
      <c r="E2502">
        <v>2554.2600000000002</v>
      </c>
      <c r="F2502">
        <v>2421.85</v>
      </c>
      <c r="G2502">
        <v>29.9</v>
      </c>
      <c r="H2502">
        <v>10</v>
      </c>
      <c r="I2502">
        <v>2.7</v>
      </c>
      <c r="J2502" t="s">
        <v>28</v>
      </c>
      <c r="K2502" t="s">
        <v>4820</v>
      </c>
      <c r="L2502">
        <v>0</v>
      </c>
      <c r="M2502">
        <v>0</v>
      </c>
      <c r="N2502" t="s">
        <v>105</v>
      </c>
      <c r="O2502" t="s">
        <v>171</v>
      </c>
      <c r="P2502" t="s">
        <v>52</v>
      </c>
      <c r="Q2502">
        <v>854.28</v>
      </c>
      <c r="R2502" t="s">
        <v>32</v>
      </c>
      <c r="S2502" t="s">
        <v>33</v>
      </c>
      <c r="T2502">
        <v>1</v>
      </c>
      <c r="U2502" t="s">
        <v>89</v>
      </c>
      <c r="V2502">
        <v>13.83</v>
      </c>
      <c r="W2502" t="s">
        <v>35</v>
      </c>
      <c r="X2502">
        <v>1</v>
      </c>
      <c r="Y2502">
        <v>18</v>
      </c>
      <c r="Z2502">
        <v>3</v>
      </c>
      <c r="AA2502" t="s">
        <v>53</v>
      </c>
      <c r="AB2502" t="s">
        <v>54</v>
      </c>
      <c r="AC2502" t="s">
        <v>46</v>
      </c>
      <c r="AD2502">
        <v>3408.54</v>
      </c>
    </row>
    <row r="2503" spans="1:30" x14ac:dyDescent="0.25">
      <c r="A2503" t="s">
        <v>2818</v>
      </c>
      <c r="B2503" s="1">
        <v>45948</v>
      </c>
      <c r="C2503" t="s">
        <v>4819</v>
      </c>
      <c r="D2503" t="s">
        <v>27</v>
      </c>
      <c r="E2503">
        <v>3799.78</v>
      </c>
      <c r="F2503">
        <v>3656.82</v>
      </c>
      <c r="G2503">
        <v>56.2</v>
      </c>
      <c r="H2503">
        <v>35.200000000000003</v>
      </c>
      <c r="I2503">
        <v>3.2</v>
      </c>
      <c r="J2503" t="s">
        <v>28</v>
      </c>
      <c r="K2503" t="s">
        <v>4820</v>
      </c>
      <c r="L2503">
        <v>0</v>
      </c>
      <c r="M2503">
        <v>0</v>
      </c>
      <c r="N2503" t="s">
        <v>110</v>
      </c>
      <c r="O2503" t="s">
        <v>399</v>
      </c>
      <c r="P2503" t="s">
        <v>44</v>
      </c>
      <c r="Q2503">
        <v>1024.06</v>
      </c>
      <c r="R2503" t="s">
        <v>76</v>
      </c>
      <c r="S2503" t="s">
        <v>33</v>
      </c>
      <c r="T2503">
        <v>1</v>
      </c>
      <c r="U2503" t="s">
        <v>45</v>
      </c>
      <c r="V2503">
        <v>-3.28</v>
      </c>
      <c r="W2503" t="s">
        <v>35</v>
      </c>
      <c r="X2503">
        <v>1</v>
      </c>
      <c r="Y2503">
        <v>1</v>
      </c>
      <c r="Z2503">
        <v>11</v>
      </c>
      <c r="AA2503" t="s">
        <v>36</v>
      </c>
      <c r="AB2503" t="s">
        <v>54</v>
      </c>
      <c r="AC2503" t="s">
        <v>38</v>
      </c>
      <c r="AD2503">
        <v>4823.84</v>
      </c>
    </row>
    <row r="2504" spans="1:30" x14ac:dyDescent="0.25">
      <c r="A2504" t="s">
        <v>2819</v>
      </c>
      <c r="B2504" s="1">
        <v>45937</v>
      </c>
      <c r="C2504" t="s">
        <v>4824</v>
      </c>
      <c r="D2504" t="s">
        <v>49</v>
      </c>
      <c r="E2504">
        <v>2410.56</v>
      </c>
      <c r="F2504">
        <v>2233.17</v>
      </c>
      <c r="G2504">
        <v>35</v>
      </c>
      <c r="H2504">
        <v>19</v>
      </c>
      <c r="I2504">
        <v>1.6</v>
      </c>
      <c r="J2504" t="s">
        <v>35</v>
      </c>
      <c r="K2504" t="s">
        <v>59</v>
      </c>
      <c r="L2504">
        <v>3</v>
      </c>
      <c r="M2504">
        <v>0</v>
      </c>
      <c r="N2504" t="s">
        <v>142</v>
      </c>
      <c r="O2504" t="s">
        <v>222</v>
      </c>
      <c r="P2504" t="s">
        <v>31</v>
      </c>
      <c r="Q2504">
        <v>899.86</v>
      </c>
      <c r="R2504" t="s">
        <v>32</v>
      </c>
      <c r="S2504" t="s">
        <v>33</v>
      </c>
      <c r="T2504">
        <v>1</v>
      </c>
      <c r="U2504" t="s">
        <v>4825</v>
      </c>
      <c r="V2504">
        <v>9.2100000000000009</v>
      </c>
      <c r="W2504" t="s">
        <v>35</v>
      </c>
      <c r="X2504">
        <v>1</v>
      </c>
      <c r="Y2504">
        <v>2</v>
      </c>
      <c r="Z2504">
        <v>7</v>
      </c>
      <c r="AA2504" t="s">
        <v>78</v>
      </c>
      <c r="AB2504" t="s">
        <v>54</v>
      </c>
      <c r="AC2504" t="s">
        <v>46</v>
      </c>
      <c r="AD2504">
        <v>3310.42</v>
      </c>
    </row>
    <row r="2505" spans="1:30" x14ac:dyDescent="0.25">
      <c r="A2505" t="s">
        <v>2820</v>
      </c>
      <c r="B2505" s="1">
        <v>45310</v>
      </c>
      <c r="C2505" t="s">
        <v>4821</v>
      </c>
      <c r="D2505" t="s">
        <v>27</v>
      </c>
      <c r="E2505">
        <v>2801.47</v>
      </c>
      <c r="F2505">
        <v>2592.63</v>
      </c>
      <c r="G2505">
        <v>87.4</v>
      </c>
      <c r="H2505">
        <v>65.400000000000006</v>
      </c>
      <c r="I2505">
        <v>3.3</v>
      </c>
      <c r="J2505" t="s">
        <v>28</v>
      </c>
      <c r="K2505" t="s">
        <v>4820</v>
      </c>
      <c r="L2505">
        <v>0</v>
      </c>
      <c r="M2505">
        <v>0</v>
      </c>
      <c r="N2505" t="s">
        <v>513</v>
      </c>
      <c r="O2505" t="s">
        <v>437</v>
      </c>
      <c r="P2505" t="s">
        <v>44</v>
      </c>
      <c r="Q2505">
        <v>982.24</v>
      </c>
      <c r="R2505" t="s">
        <v>76</v>
      </c>
      <c r="S2505" t="s">
        <v>263</v>
      </c>
      <c r="T2505">
        <v>0</v>
      </c>
      <c r="U2505" t="s">
        <v>89</v>
      </c>
      <c r="V2505">
        <v>17.71</v>
      </c>
      <c r="W2505" t="s">
        <v>35</v>
      </c>
      <c r="X2505">
        <v>1</v>
      </c>
      <c r="Y2505">
        <v>7</v>
      </c>
      <c r="Z2505">
        <v>9</v>
      </c>
      <c r="AA2505" t="s">
        <v>53</v>
      </c>
      <c r="AB2505" t="s">
        <v>54</v>
      </c>
      <c r="AC2505" t="s">
        <v>55</v>
      </c>
      <c r="AD2505">
        <v>3783.71</v>
      </c>
    </row>
    <row r="2506" spans="1:30" x14ac:dyDescent="0.25">
      <c r="A2506" t="s">
        <v>2821</v>
      </c>
      <c r="B2506" s="1">
        <v>45972</v>
      </c>
      <c r="C2506" t="s">
        <v>4822</v>
      </c>
      <c r="D2506" t="s">
        <v>27</v>
      </c>
      <c r="E2506">
        <v>2669.1</v>
      </c>
      <c r="F2506">
        <v>2535.79</v>
      </c>
      <c r="G2506">
        <v>37.9</v>
      </c>
      <c r="H2506">
        <v>32.9</v>
      </c>
      <c r="I2506">
        <v>3.5</v>
      </c>
      <c r="J2506" t="s">
        <v>28</v>
      </c>
      <c r="K2506" t="s">
        <v>4820</v>
      </c>
      <c r="L2506">
        <v>0</v>
      </c>
      <c r="M2506">
        <v>0</v>
      </c>
      <c r="N2506" t="s">
        <v>130</v>
      </c>
      <c r="O2506" t="s">
        <v>393</v>
      </c>
      <c r="P2506" t="s">
        <v>31</v>
      </c>
      <c r="Q2506">
        <v>1220.73</v>
      </c>
      <c r="R2506" t="s">
        <v>32</v>
      </c>
      <c r="S2506" t="s">
        <v>33</v>
      </c>
      <c r="T2506">
        <v>1</v>
      </c>
      <c r="U2506" t="s">
        <v>45</v>
      </c>
      <c r="V2506">
        <v>14.71</v>
      </c>
      <c r="W2506" t="s">
        <v>28</v>
      </c>
      <c r="X2506">
        <v>0</v>
      </c>
      <c r="Y2506">
        <v>10</v>
      </c>
      <c r="Z2506">
        <v>9</v>
      </c>
      <c r="AA2506" t="s">
        <v>53</v>
      </c>
      <c r="AB2506" t="s">
        <v>54</v>
      </c>
      <c r="AC2506" t="s">
        <v>46</v>
      </c>
      <c r="AD2506">
        <v>3889.83</v>
      </c>
    </row>
    <row r="2507" spans="1:30" x14ac:dyDescent="0.25">
      <c r="A2507" t="s">
        <v>2822</v>
      </c>
      <c r="B2507" s="1">
        <v>45992</v>
      </c>
      <c r="C2507" t="s">
        <v>4822</v>
      </c>
      <c r="D2507" t="s">
        <v>27</v>
      </c>
      <c r="E2507">
        <v>3969.37</v>
      </c>
      <c r="F2507">
        <v>3847.87</v>
      </c>
      <c r="G2507">
        <v>0.3</v>
      </c>
      <c r="H2507">
        <v>10</v>
      </c>
      <c r="I2507">
        <v>4.3</v>
      </c>
      <c r="J2507" t="s">
        <v>28</v>
      </c>
      <c r="K2507" t="s">
        <v>4820</v>
      </c>
      <c r="L2507">
        <v>0</v>
      </c>
      <c r="M2507">
        <v>0</v>
      </c>
      <c r="N2507" t="s">
        <v>127</v>
      </c>
      <c r="O2507" t="s">
        <v>570</v>
      </c>
      <c r="P2507" t="s">
        <v>81</v>
      </c>
      <c r="Q2507">
        <v>982.01</v>
      </c>
      <c r="R2507" t="s">
        <v>32</v>
      </c>
      <c r="S2507" t="s">
        <v>33</v>
      </c>
      <c r="T2507">
        <v>1</v>
      </c>
      <c r="U2507" t="s">
        <v>89</v>
      </c>
      <c r="V2507">
        <v>13.5</v>
      </c>
      <c r="W2507" t="s">
        <v>28</v>
      </c>
      <c r="X2507">
        <v>0</v>
      </c>
      <c r="Y2507">
        <v>13</v>
      </c>
      <c r="Z2507">
        <v>11</v>
      </c>
      <c r="AA2507" t="s">
        <v>36</v>
      </c>
      <c r="AB2507" t="s">
        <v>37</v>
      </c>
      <c r="AC2507" t="s">
        <v>46</v>
      </c>
      <c r="AD2507">
        <v>4951.38</v>
      </c>
    </row>
    <row r="2508" spans="1:30" x14ac:dyDescent="0.25">
      <c r="A2508" t="s">
        <v>2823</v>
      </c>
      <c r="B2508" s="1">
        <v>45921</v>
      </c>
      <c r="C2508" t="s">
        <v>4819</v>
      </c>
      <c r="D2508" t="s">
        <v>27</v>
      </c>
      <c r="E2508">
        <v>3745.69</v>
      </c>
      <c r="F2508">
        <v>3514.47</v>
      </c>
      <c r="G2508">
        <v>81.400000000000006</v>
      </c>
      <c r="H2508">
        <v>76.400000000000006</v>
      </c>
      <c r="I2508">
        <v>3.8</v>
      </c>
      <c r="J2508" t="s">
        <v>35</v>
      </c>
      <c r="K2508" t="s">
        <v>73</v>
      </c>
      <c r="L2508">
        <v>4</v>
      </c>
      <c r="M2508">
        <v>0</v>
      </c>
      <c r="N2508" t="s">
        <v>87</v>
      </c>
      <c r="O2508" t="s">
        <v>61</v>
      </c>
      <c r="P2508" t="s">
        <v>81</v>
      </c>
      <c r="Q2508">
        <v>1038.3599999999999</v>
      </c>
      <c r="R2508" t="s">
        <v>76</v>
      </c>
      <c r="S2508" t="s">
        <v>33</v>
      </c>
      <c r="T2508">
        <v>1</v>
      </c>
      <c r="U2508" t="s">
        <v>45</v>
      </c>
      <c r="V2508">
        <v>24.69</v>
      </c>
      <c r="W2508" t="s">
        <v>35</v>
      </c>
      <c r="X2508">
        <v>1</v>
      </c>
      <c r="Y2508">
        <v>14</v>
      </c>
      <c r="Z2508">
        <v>1</v>
      </c>
      <c r="AA2508" t="s">
        <v>36</v>
      </c>
      <c r="AB2508" t="s">
        <v>54</v>
      </c>
      <c r="AC2508" t="s">
        <v>46</v>
      </c>
      <c r="AD2508">
        <v>4784.05</v>
      </c>
    </row>
    <row r="2509" spans="1:30" x14ac:dyDescent="0.25">
      <c r="A2509" t="s">
        <v>2824</v>
      </c>
      <c r="B2509" s="1">
        <v>45456</v>
      </c>
      <c r="C2509" t="s">
        <v>173</v>
      </c>
      <c r="D2509" t="s">
        <v>58</v>
      </c>
      <c r="E2509">
        <v>2964.2</v>
      </c>
      <c r="F2509">
        <v>2788.25</v>
      </c>
      <c r="G2509">
        <v>20.9</v>
      </c>
      <c r="H2509">
        <v>15.9</v>
      </c>
      <c r="I2509">
        <v>3.6</v>
      </c>
      <c r="J2509" t="s">
        <v>28</v>
      </c>
      <c r="K2509" t="s">
        <v>4820</v>
      </c>
      <c r="L2509">
        <v>0</v>
      </c>
      <c r="M2509">
        <v>0</v>
      </c>
      <c r="N2509" t="s">
        <v>472</v>
      </c>
      <c r="O2509" t="s">
        <v>393</v>
      </c>
      <c r="P2509" t="s">
        <v>44</v>
      </c>
      <c r="Q2509">
        <v>864.09</v>
      </c>
      <c r="R2509" t="s">
        <v>32</v>
      </c>
      <c r="S2509" t="s">
        <v>33</v>
      </c>
      <c r="T2509">
        <v>1</v>
      </c>
      <c r="U2509" t="s">
        <v>89</v>
      </c>
      <c r="V2509">
        <v>2.29</v>
      </c>
      <c r="W2509" t="s">
        <v>28</v>
      </c>
      <c r="X2509">
        <v>0</v>
      </c>
      <c r="Y2509">
        <v>5</v>
      </c>
      <c r="Z2509">
        <v>4</v>
      </c>
      <c r="AA2509" t="s">
        <v>78</v>
      </c>
      <c r="AB2509" t="s">
        <v>37</v>
      </c>
      <c r="AC2509" t="s">
        <v>38</v>
      </c>
      <c r="AD2509">
        <v>3828.29</v>
      </c>
    </row>
    <row r="2510" spans="1:30" x14ac:dyDescent="0.25">
      <c r="A2510" t="s">
        <v>2825</v>
      </c>
      <c r="B2510" s="1">
        <v>45848</v>
      </c>
      <c r="C2510" t="s">
        <v>4822</v>
      </c>
      <c r="D2510" t="s">
        <v>49</v>
      </c>
      <c r="E2510">
        <v>3364.15</v>
      </c>
      <c r="F2510">
        <v>3384.92</v>
      </c>
      <c r="G2510">
        <v>43.6</v>
      </c>
      <c r="H2510">
        <v>23.6</v>
      </c>
      <c r="I2510">
        <v>3.6</v>
      </c>
      <c r="J2510" t="s">
        <v>28</v>
      </c>
      <c r="K2510" t="s">
        <v>4820</v>
      </c>
      <c r="L2510">
        <v>0</v>
      </c>
      <c r="M2510">
        <v>0</v>
      </c>
      <c r="N2510" t="s">
        <v>170</v>
      </c>
      <c r="O2510" t="s">
        <v>399</v>
      </c>
      <c r="P2510" t="s">
        <v>52</v>
      </c>
      <c r="Q2510">
        <v>0</v>
      </c>
      <c r="R2510" t="s">
        <v>32</v>
      </c>
      <c r="S2510" t="s">
        <v>33</v>
      </c>
      <c r="T2510">
        <v>1</v>
      </c>
      <c r="U2510" t="s">
        <v>45</v>
      </c>
      <c r="V2510">
        <v>15.83</v>
      </c>
      <c r="W2510" t="s">
        <v>35</v>
      </c>
      <c r="X2510">
        <v>1</v>
      </c>
      <c r="Y2510">
        <v>17</v>
      </c>
      <c r="Z2510">
        <v>6</v>
      </c>
      <c r="AA2510" t="s">
        <v>78</v>
      </c>
      <c r="AB2510" t="s">
        <v>37</v>
      </c>
      <c r="AC2510" t="s">
        <v>46</v>
      </c>
      <c r="AD2510">
        <v>3364.15</v>
      </c>
    </row>
    <row r="2511" spans="1:30" x14ac:dyDescent="0.25">
      <c r="A2511" t="s">
        <v>2826</v>
      </c>
      <c r="B2511" s="1">
        <v>45631</v>
      </c>
      <c r="C2511" t="s">
        <v>4822</v>
      </c>
      <c r="D2511" t="s">
        <v>49</v>
      </c>
      <c r="E2511">
        <v>2210.31</v>
      </c>
      <c r="F2511">
        <v>2179.31</v>
      </c>
      <c r="G2511">
        <v>37.4</v>
      </c>
      <c r="H2511">
        <v>17.399999999999999</v>
      </c>
      <c r="I2511">
        <v>5</v>
      </c>
      <c r="J2511" t="s">
        <v>28</v>
      </c>
      <c r="K2511" t="s">
        <v>4820</v>
      </c>
      <c r="L2511">
        <v>0</v>
      </c>
      <c r="M2511">
        <v>0</v>
      </c>
      <c r="N2511" t="s">
        <v>190</v>
      </c>
      <c r="O2511" t="s">
        <v>354</v>
      </c>
      <c r="P2511" t="s">
        <v>31</v>
      </c>
      <c r="Q2511">
        <v>693.63</v>
      </c>
      <c r="R2511" t="s">
        <v>32</v>
      </c>
      <c r="S2511" t="s">
        <v>33</v>
      </c>
      <c r="T2511">
        <v>1</v>
      </c>
      <c r="U2511" t="s">
        <v>89</v>
      </c>
      <c r="V2511">
        <v>11.3</v>
      </c>
      <c r="W2511" t="s">
        <v>35</v>
      </c>
      <c r="X2511">
        <v>1</v>
      </c>
      <c r="Y2511">
        <v>15</v>
      </c>
      <c r="Z2511">
        <v>15</v>
      </c>
      <c r="AA2511" t="s">
        <v>78</v>
      </c>
      <c r="AB2511" t="s">
        <v>37</v>
      </c>
      <c r="AC2511" t="s">
        <v>38</v>
      </c>
      <c r="AD2511">
        <v>2903.94</v>
      </c>
    </row>
    <row r="2512" spans="1:30" x14ac:dyDescent="0.25">
      <c r="A2512" t="s">
        <v>2827</v>
      </c>
      <c r="B2512" s="1">
        <v>45793</v>
      </c>
      <c r="C2512" t="s">
        <v>95</v>
      </c>
      <c r="D2512" t="s">
        <v>49</v>
      </c>
      <c r="E2512">
        <v>3987.37</v>
      </c>
      <c r="F2512">
        <v>3859.94</v>
      </c>
      <c r="G2512">
        <v>54.8</v>
      </c>
      <c r="H2512">
        <v>48.8</v>
      </c>
      <c r="I2512">
        <v>4</v>
      </c>
      <c r="J2512" t="s">
        <v>35</v>
      </c>
      <c r="K2512" t="s">
        <v>73</v>
      </c>
      <c r="L2512">
        <v>4</v>
      </c>
      <c r="M2512">
        <v>0</v>
      </c>
      <c r="N2512" t="s">
        <v>360</v>
      </c>
      <c r="O2512" t="s">
        <v>450</v>
      </c>
      <c r="P2512" t="s">
        <v>44</v>
      </c>
      <c r="Q2512">
        <v>1016.03</v>
      </c>
      <c r="R2512" t="s">
        <v>76</v>
      </c>
      <c r="S2512" t="s">
        <v>33</v>
      </c>
      <c r="T2512">
        <v>1</v>
      </c>
      <c r="U2512" t="s">
        <v>45</v>
      </c>
      <c r="V2512">
        <v>15.95</v>
      </c>
      <c r="W2512" t="s">
        <v>35</v>
      </c>
      <c r="X2512">
        <v>1</v>
      </c>
      <c r="Y2512">
        <v>4</v>
      </c>
      <c r="Z2512">
        <v>8</v>
      </c>
      <c r="AA2512" t="s">
        <v>36</v>
      </c>
      <c r="AB2512" t="s">
        <v>37</v>
      </c>
      <c r="AC2512" t="s">
        <v>38</v>
      </c>
      <c r="AD2512">
        <v>5003.3999999999996</v>
      </c>
    </row>
    <row r="2513" spans="1:30" x14ac:dyDescent="0.25">
      <c r="A2513" t="s">
        <v>2828</v>
      </c>
      <c r="B2513" s="1">
        <v>45759</v>
      </c>
      <c r="C2513" t="s">
        <v>95</v>
      </c>
      <c r="D2513" t="s">
        <v>58</v>
      </c>
      <c r="E2513">
        <v>1788.9</v>
      </c>
      <c r="F2513">
        <v>1690.71</v>
      </c>
      <c r="G2513">
        <v>40.4</v>
      </c>
      <c r="H2513">
        <v>31.4</v>
      </c>
      <c r="I2513">
        <v>4.3</v>
      </c>
      <c r="J2513" t="s">
        <v>28</v>
      </c>
      <c r="K2513" t="s">
        <v>4820</v>
      </c>
      <c r="L2513">
        <v>0</v>
      </c>
      <c r="M2513">
        <v>0</v>
      </c>
      <c r="N2513" t="s">
        <v>447</v>
      </c>
      <c r="O2513" t="s">
        <v>273</v>
      </c>
      <c r="P2513" t="s">
        <v>31</v>
      </c>
      <c r="Q2513">
        <v>848.02</v>
      </c>
      <c r="R2513" t="s">
        <v>76</v>
      </c>
      <c r="S2513" t="s">
        <v>33</v>
      </c>
      <c r="T2513">
        <v>1</v>
      </c>
      <c r="U2513" t="s">
        <v>45</v>
      </c>
      <c r="V2513">
        <v>14.39</v>
      </c>
      <c r="W2513" t="s">
        <v>35</v>
      </c>
      <c r="X2513">
        <v>1</v>
      </c>
      <c r="Y2513">
        <v>8</v>
      </c>
      <c r="Z2513">
        <v>10</v>
      </c>
      <c r="AA2513" t="s">
        <v>78</v>
      </c>
      <c r="AB2513" t="s">
        <v>37</v>
      </c>
      <c r="AC2513" t="s">
        <v>55</v>
      </c>
      <c r="AD2513">
        <v>2636.92</v>
      </c>
    </row>
    <row r="2514" spans="1:30" x14ac:dyDescent="0.25">
      <c r="A2514" t="s">
        <v>2829</v>
      </c>
      <c r="B2514" s="1">
        <v>45877</v>
      </c>
      <c r="C2514" t="s">
        <v>4821</v>
      </c>
      <c r="D2514" t="s">
        <v>27</v>
      </c>
      <c r="E2514">
        <v>2944.54</v>
      </c>
      <c r="F2514">
        <v>3005.14</v>
      </c>
      <c r="G2514">
        <v>51.7</v>
      </c>
      <c r="H2514">
        <v>40.700000000000003</v>
      </c>
      <c r="I2514">
        <v>2.1</v>
      </c>
      <c r="J2514" t="s">
        <v>35</v>
      </c>
      <c r="K2514" t="s">
        <v>109</v>
      </c>
      <c r="L2514">
        <v>2</v>
      </c>
      <c r="M2514">
        <v>1</v>
      </c>
      <c r="N2514" t="s">
        <v>105</v>
      </c>
      <c r="O2514" t="s">
        <v>635</v>
      </c>
      <c r="P2514" t="s">
        <v>44</v>
      </c>
      <c r="Q2514">
        <v>724.47</v>
      </c>
      <c r="R2514" t="s">
        <v>32</v>
      </c>
      <c r="S2514" t="s">
        <v>33</v>
      </c>
      <c r="T2514">
        <v>1</v>
      </c>
      <c r="U2514" t="s">
        <v>89</v>
      </c>
      <c r="V2514">
        <v>11.64</v>
      </c>
      <c r="W2514" t="s">
        <v>28</v>
      </c>
      <c r="X2514">
        <v>0</v>
      </c>
      <c r="Y2514">
        <v>16</v>
      </c>
      <c r="Z2514">
        <v>6</v>
      </c>
      <c r="AA2514" t="s">
        <v>53</v>
      </c>
      <c r="AB2514" t="s">
        <v>54</v>
      </c>
      <c r="AC2514" t="s">
        <v>55</v>
      </c>
      <c r="AD2514">
        <v>3669.01</v>
      </c>
    </row>
    <row r="2515" spans="1:30" x14ac:dyDescent="0.25">
      <c r="A2515" t="s">
        <v>2830</v>
      </c>
      <c r="B2515" s="1">
        <v>45449</v>
      </c>
      <c r="C2515" t="s">
        <v>4821</v>
      </c>
      <c r="D2515" t="s">
        <v>49</v>
      </c>
      <c r="E2515">
        <v>3225.9</v>
      </c>
      <c r="F2515">
        <v>2995.18</v>
      </c>
      <c r="G2515">
        <v>70.8</v>
      </c>
      <c r="H2515">
        <v>64.8</v>
      </c>
      <c r="I2515">
        <v>3.8</v>
      </c>
      <c r="J2515" t="s">
        <v>28</v>
      </c>
      <c r="K2515" t="s">
        <v>4820</v>
      </c>
      <c r="L2515">
        <v>0</v>
      </c>
      <c r="M2515">
        <v>0</v>
      </c>
      <c r="N2515" t="s">
        <v>74</v>
      </c>
      <c r="O2515" t="s">
        <v>544</v>
      </c>
      <c r="P2515" t="s">
        <v>52</v>
      </c>
      <c r="Q2515">
        <v>1137.27</v>
      </c>
      <c r="R2515" t="s">
        <v>76</v>
      </c>
      <c r="S2515" t="s">
        <v>33</v>
      </c>
      <c r="T2515">
        <v>1</v>
      </c>
      <c r="U2515" t="s">
        <v>89</v>
      </c>
      <c r="V2515">
        <v>6.04</v>
      </c>
      <c r="W2515" t="s">
        <v>35</v>
      </c>
      <c r="X2515">
        <v>1</v>
      </c>
      <c r="Y2515">
        <v>2</v>
      </c>
      <c r="Z2515">
        <v>12</v>
      </c>
      <c r="AA2515" t="s">
        <v>78</v>
      </c>
      <c r="AB2515" t="s">
        <v>54</v>
      </c>
      <c r="AC2515" t="s">
        <v>46</v>
      </c>
      <c r="AD2515">
        <v>4363.17</v>
      </c>
    </row>
    <row r="2516" spans="1:30" x14ac:dyDescent="0.25">
      <c r="A2516" t="s">
        <v>2831</v>
      </c>
      <c r="B2516" s="1">
        <v>45756</v>
      </c>
      <c r="C2516" t="s">
        <v>173</v>
      </c>
      <c r="D2516" t="s">
        <v>58</v>
      </c>
      <c r="E2516">
        <v>3688.35</v>
      </c>
      <c r="F2516">
        <v>3439.62</v>
      </c>
      <c r="G2516">
        <v>34.799999999999997</v>
      </c>
      <c r="H2516">
        <v>25.8</v>
      </c>
      <c r="I2516">
        <v>3.4</v>
      </c>
      <c r="J2516" t="s">
        <v>28</v>
      </c>
      <c r="K2516" t="s">
        <v>4820</v>
      </c>
      <c r="L2516">
        <v>0</v>
      </c>
      <c r="M2516">
        <v>0</v>
      </c>
      <c r="N2516" t="s">
        <v>139</v>
      </c>
      <c r="O2516" t="s">
        <v>297</v>
      </c>
      <c r="P2516" t="s">
        <v>81</v>
      </c>
      <c r="Q2516">
        <v>650</v>
      </c>
      <c r="R2516" t="s">
        <v>32</v>
      </c>
      <c r="S2516" t="s">
        <v>33</v>
      </c>
      <c r="T2516">
        <v>1</v>
      </c>
      <c r="U2516" t="s">
        <v>89</v>
      </c>
      <c r="V2516">
        <v>13.52</v>
      </c>
      <c r="W2516" t="s">
        <v>35</v>
      </c>
      <c r="X2516">
        <v>1</v>
      </c>
      <c r="Y2516">
        <v>13</v>
      </c>
      <c r="Z2516">
        <v>9</v>
      </c>
      <c r="AA2516" t="s">
        <v>36</v>
      </c>
      <c r="AB2516" t="s">
        <v>37</v>
      </c>
      <c r="AC2516" t="s">
        <v>38</v>
      </c>
      <c r="AD2516">
        <v>4338.3500000000004</v>
      </c>
    </row>
    <row r="2517" spans="1:30" x14ac:dyDescent="0.25">
      <c r="A2517" t="s">
        <v>2832</v>
      </c>
      <c r="B2517" s="1">
        <v>45959</v>
      </c>
      <c r="C2517" t="s">
        <v>4823</v>
      </c>
      <c r="D2517" t="s">
        <v>41</v>
      </c>
      <c r="E2517">
        <v>3905.44</v>
      </c>
      <c r="F2517">
        <v>4027.67</v>
      </c>
      <c r="G2517">
        <v>64.2</v>
      </c>
      <c r="H2517">
        <v>39.200000000000003</v>
      </c>
      <c r="I2517">
        <v>2.7</v>
      </c>
      <c r="J2517" t="s">
        <v>28</v>
      </c>
      <c r="K2517" t="s">
        <v>4820</v>
      </c>
      <c r="L2517">
        <v>0</v>
      </c>
      <c r="M2517">
        <v>0</v>
      </c>
      <c r="N2517" t="s">
        <v>195</v>
      </c>
      <c r="O2517" t="s">
        <v>477</v>
      </c>
      <c r="P2517" t="s">
        <v>44</v>
      </c>
      <c r="Q2517">
        <v>946.32</v>
      </c>
      <c r="R2517" t="s">
        <v>32</v>
      </c>
      <c r="S2517" t="s">
        <v>33</v>
      </c>
      <c r="T2517">
        <v>1</v>
      </c>
      <c r="U2517" t="s">
        <v>89</v>
      </c>
      <c r="V2517">
        <v>17.02</v>
      </c>
      <c r="W2517" t="s">
        <v>28</v>
      </c>
      <c r="X2517">
        <v>0</v>
      </c>
      <c r="Y2517">
        <v>7</v>
      </c>
      <c r="Z2517">
        <v>11</v>
      </c>
      <c r="AA2517" t="s">
        <v>78</v>
      </c>
      <c r="AB2517" t="s">
        <v>54</v>
      </c>
      <c r="AC2517" t="s">
        <v>55</v>
      </c>
      <c r="AD2517">
        <v>4851.76</v>
      </c>
    </row>
    <row r="2518" spans="1:30" x14ac:dyDescent="0.25">
      <c r="A2518" t="s">
        <v>2833</v>
      </c>
      <c r="B2518" s="1">
        <v>45965</v>
      </c>
      <c r="C2518" t="s">
        <v>4821</v>
      </c>
      <c r="D2518" t="s">
        <v>58</v>
      </c>
      <c r="E2518">
        <v>1971.62</v>
      </c>
      <c r="F2518">
        <v>1594.3</v>
      </c>
      <c r="G2518">
        <v>52.3</v>
      </c>
      <c r="H2518">
        <v>40.299999999999997</v>
      </c>
      <c r="I2518">
        <v>3.8</v>
      </c>
      <c r="J2518" t="s">
        <v>35</v>
      </c>
      <c r="K2518" t="s">
        <v>109</v>
      </c>
      <c r="L2518">
        <v>2</v>
      </c>
      <c r="M2518">
        <v>1</v>
      </c>
      <c r="N2518" t="s">
        <v>360</v>
      </c>
      <c r="O2518" t="s">
        <v>350</v>
      </c>
      <c r="P2518" t="s">
        <v>31</v>
      </c>
      <c r="Q2518">
        <v>1237.69</v>
      </c>
      <c r="R2518" t="s">
        <v>32</v>
      </c>
      <c r="S2518" t="s">
        <v>33</v>
      </c>
      <c r="T2518">
        <v>1</v>
      </c>
      <c r="U2518" t="s">
        <v>89</v>
      </c>
      <c r="V2518">
        <v>7.42</v>
      </c>
      <c r="W2518" t="s">
        <v>35</v>
      </c>
      <c r="X2518">
        <v>1</v>
      </c>
      <c r="Y2518">
        <v>12</v>
      </c>
      <c r="Z2518">
        <v>5</v>
      </c>
      <c r="AA2518" t="s">
        <v>78</v>
      </c>
      <c r="AB2518" t="s">
        <v>54</v>
      </c>
      <c r="AC2518" t="s">
        <v>46</v>
      </c>
      <c r="AD2518">
        <v>3209.31</v>
      </c>
    </row>
    <row r="2519" spans="1:30" x14ac:dyDescent="0.25">
      <c r="A2519" t="s">
        <v>2834</v>
      </c>
      <c r="B2519" s="1">
        <v>45865</v>
      </c>
      <c r="C2519" t="s">
        <v>4819</v>
      </c>
      <c r="D2519" t="s">
        <v>58</v>
      </c>
      <c r="E2519">
        <v>2017.1</v>
      </c>
      <c r="F2519">
        <v>1856.08</v>
      </c>
      <c r="G2519">
        <v>48</v>
      </c>
      <c r="H2519">
        <v>23</v>
      </c>
      <c r="I2519">
        <v>3.1</v>
      </c>
      <c r="J2519" t="s">
        <v>28</v>
      </c>
      <c r="K2519" t="s">
        <v>4820</v>
      </c>
      <c r="L2519">
        <v>0</v>
      </c>
      <c r="M2519">
        <v>0</v>
      </c>
      <c r="N2519" t="s">
        <v>50</v>
      </c>
      <c r="O2519" t="s">
        <v>1171</v>
      </c>
      <c r="P2519" t="s">
        <v>31</v>
      </c>
      <c r="Q2519">
        <v>950.51</v>
      </c>
      <c r="R2519" t="s">
        <v>32</v>
      </c>
      <c r="S2519" t="s">
        <v>33</v>
      </c>
      <c r="T2519">
        <v>1</v>
      </c>
      <c r="U2519" t="s">
        <v>4825</v>
      </c>
      <c r="V2519">
        <v>13.05</v>
      </c>
      <c r="W2519" t="s">
        <v>28</v>
      </c>
      <c r="X2519">
        <v>0</v>
      </c>
      <c r="Y2519">
        <v>3</v>
      </c>
      <c r="Z2519">
        <v>5</v>
      </c>
      <c r="AA2519" t="s">
        <v>36</v>
      </c>
      <c r="AB2519" t="s">
        <v>37</v>
      </c>
      <c r="AC2519" t="s">
        <v>38</v>
      </c>
      <c r="AD2519">
        <v>2967.6099999999997</v>
      </c>
    </row>
    <row r="2520" spans="1:30" x14ac:dyDescent="0.25">
      <c r="A2520" t="s">
        <v>2835</v>
      </c>
      <c r="B2520" s="1">
        <v>45988</v>
      </c>
      <c r="C2520" t="s">
        <v>95</v>
      </c>
      <c r="D2520" t="s">
        <v>27</v>
      </c>
      <c r="E2520">
        <v>2920.09</v>
      </c>
      <c r="F2520">
        <v>2796.49</v>
      </c>
      <c r="G2520">
        <v>26.5</v>
      </c>
      <c r="H2520">
        <v>18.5</v>
      </c>
      <c r="I2520">
        <v>4.5</v>
      </c>
      <c r="J2520" t="s">
        <v>28</v>
      </c>
      <c r="K2520" t="s">
        <v>4820</v>
      </c>
      <c r="L2520">
        <v>0</v>
      </c>
      <c r="M2520">
        <v>0</v>
      </c>
      <c r="N2520" t="s">
        <v>144</v>
      </c>
      <c r="O2520" t="s">
        <v>222</v>
      </c>
      <c r="P2520" t="s">
        <v>52</v>
      </c>
      <c r="Q2520">
        <v>1015.55</v>
      </c>
      <c r="R2520" t="s">
        <v>32</v>
      </c>
      <c r="S2520" t="s">
        <v>33</v>
      </c>
      <c r="T2520">
        <v>1</v>
      </c>
      <c r="U2520" t="s">
        <v>89</v>
      </c>
      <c r="V2520">
        <v>9.49</v>
      </c>
      <c r="W2520" t="s">
        <v>35</v>
      </c>
      <c r="X2520">
        <v>1</v>
      </c>
      <c r="Y2520">
        <v>5</v>
      </c>
      <c r="Z2520">
        <v>1</v>
      </c>
      <c r="AA2520" t="s">
        <v>78</v>
      </c>
      <c r="AB2520" t="s">
        <v>54</v>
      </c>
      <c r="AC2520" t="s">
        <v>38</v>
      </c>
      <c r="AD2520">
        <v>3935.6400000000003</v>
      </c>
    </row>
    <row r="2521" spans="1:30" x14ac:dyDescent="0.25">
      <c r="A2521" t="s">
        <v>2836</v>
      </c>
      <c r="B2521" s="1">
        <v>45750</v>
      </c>
      <c r="C2521" t="s">
        <v>4819</v>
      </c>
      <c r="D2521" t="s">
        <v>49</v>
      </c>
      <c r="E2521">
        <v>3130.43</v>
      </c>
      <c r="F2521">
        <v>2920.94</v>
      </c>
      <c r="G2521">
        <v>39.799999999999997</v>
      </c>
      <c r="H2521">
        <v>21.8</v>
      </c>
      <c r="I2521">
        <v>2.6</v>
      </c>
      <c r="J2521" t="s">
        <v>35</v>
      </c>
      <c r="K2521" t="s">
        <v>92</v>
      </c>
      <c r="L2521">
        <v>1</v>
      </c>
      <c r="M2521">
        <v>0</v>
      </c>
      <c r="N2521" t="s">
        <v>105</v>
      </c>
      <c r="O2521" t="s">
        <v>792</v>
      </c>
      <c r="P2521" t="s">
        <v>44</v>
      </c>
      <c r="Q2521">
        <v>1246.18</v>
      </c>
      <c r="R2521" t="s">
        <v>32</v>
      </c>
      <c r="S2521" t="s">
        <v>33</v>
      </c>
      <c r="T2521">
        <v>1</v>
      </c>
      <c r="U2521" t="s">
        <v>4825</v>
      </c>
      <c r="V2521">
        <v>0.56000000000000005</v>
      </c>
      <c r="W2521" t="s">
        <v>28</v>
      </c>
      <c r="X2521">
        <v>0</v>
      </c>
      <c r="Y2521">
        <v>14</v>
      </c>
      <c r="Z2521">
        <v>11</v>
      </c>
      <c r="AA2521" t="s">
        <v>36</v>
      </c>
      <c r="AB2521" t="s">
        <v>37</v>
      </c>
      <c r="AC2521" t="s">
        <v>46</v>
      </c>
      <c r="AD2521">
        <v>4376.6099999999997</v>
      </c>
    </row>
    <row r="2522" spans="1:30" x14ac:dyDescent="0.25">
      <c r="A2522" t="s">
        <v>2837</v>
      </c>
      <c r="B2522" s="1">
        <v>46001</v>
      </c>
      <c r="C2522" t="s">
        <v>4819</v>
      </c>
      <c r="D2522" t="s">
        <v>27</v>
      </c>
      <c r="E2522">
        <v>3106.67</v>
      </c>
      <c r="F2522">
        <v>2822.75</v>
      </c>
      <c r="G2522">
        <v>25.3</v>
      </c>
      <c r="H2522">
        <v>10</v>
      </c>
      <c r="I2522">
        <v>3.1</v>
      </c>
      <c r="J2522" t="s">
        <v>35</v>
      </c>
      <c r="K2522" t="s">
        <v>59</v>
      </c>
      <c r="L2522">
        <v>3</v>
      </c>
      <c r="M2522">
        <v>0</v>
      </c>
      <c r="N2522" t="s">
        <v>229</v>
      </c>
      <c r="O2522" t="s">
        <v>570</v>
      </c>
      <c r="P2522" t="s">
        <v>31</v>
      </c>
      <c r="Q2522">
        <v>1244.3800000000001</v>
      </c>
      <c r="R2522" t="s">
        <v>32</v>
      </c>
      <c r="S2522" t="s">
        <v>33</v>
      </c>
      <c r="T2522">
        <v>1</v>
      </c>
      <c r="U2522" t="s">
        <v>89</v>
      </c>
      <c r="V2522">
        <v>17.61</v>
      </c>
      <c r="W2522" t="s">
        <v>28</v>
      </c>
      <c r="X2522">
        <v>0</v>
      </c>
      <c r="Y2522">
        <v>14</v>
      </c>
      <c r="Z2522">
        <v>10</v>
      </c>
      <c r="AA2522" t="s">
        <v>53</v>
      </c>
      <c r="AB2522" t="s">
        <v>54</v>
      </c>
      <c r="AC2522" t="s">
        <v>38</v>
      </c>
      <c r="AD2522">
        <v>4351.05</v>
      </c>
    </row>
    <row r="2523" spans="1:30" x14ac:dyDescent="0.25">
      <c r="A2523" t="s">
        <v>2838</v>
      </c>
      <c r="B2523" s="1">
        <v>45903</v>
      </c>
      <c r="C2523" t="s">
        <v>173</v>
      </c>
      <c r="D2523" t="s">
        <v>41</v>
      </c>
      <c r="E2523">
        <v>-2846.79</v>
      </c>
      <c r="F2523">
        <v>-2989.92</v>
      </c>
      <c r="G2523">
        <v>31.5</v>
      </c>
      <c r="H2523">
        <v>10.5</v>
      </c>
      <c r="I2523">
        <v>3.4</v>
      </c>
      <c r="J2523" t="s">
        <v>28</v>
      </c>
      <c r="K2523" t="s">
        <v>4820</v>
      </c>
      <c r="L2523">
        <v>0</v>
      </c>
      <c r="M2523">
        <v>0</v>
      </c>
      <c r="N2523" t="s">
        <v>220</v>
      </c>
      <c r="O2523" t="s">
        <v>216</v>
      </c>
      <c r="P2523" t="s">
        <v>44</v>
      </c>
      <c r="Q2523">
        <v>1019.42</v>
      </c>
      <c r="R2523" t="s">
        <v>32</v>
      </c>
      <c r="S2523" t="s">
        <v>33</v>
      </c>
      <c r="T2523">
        <v>1</v>
      </c>
      <c r="U2523" t="s">
        <v>89</v>
      </c>
      <c r="V2523">
        <v>14.39</v>
      </c>
      <c r="W2523" t="s">
        <v>28</v>
      </c>
      <c r="X2523">
        <v>0</v>
      </c>
      <c r="Y2523">
        <v>7</v>
      </c>
      <c r="Z2523">
        <v>10</v>
      </c>
      <c r="AA2523" t="s">
        <v>36</v>
      </c>
      <c r="AB2523" t="s">
        <v>54</v>
      </c>
      <c r="AC2523" t="s">
        <v>46</v>
      </c>
      <c r="AD2523">
        <v>-1827.37</v>
      </c>
    </row>
    <row r="2524" spans="1:30" x14ac:dyDescent="0.25">
      <c r="A2524" t="s">
        <v>2839</v>
      </c>
      <c r="B2524" s="1">
        <v>45459</v>
      </c>
      <c r="C2524" t="s">
        <v>95</v>
      </c>
      <c r="D2524" t="s">
        <v>49</v>
      </c>
      <c r="E2524">
        <v>2586.48</v>
      </c>
      <c r="F2524">
        <v>2411.2800000000002</v>
      </c>
      <c r="G2524">
        <v>46.6</v>
      </c>
      <c r="H2524">
        <v>31.6</v>
      </c>
      <c r="I2524">
        <v>2.6</v>
      </c>
      <c r="J2524" t="s">
        <v>28</v>
      </c>
      <c r="K2524" t="s">
        <v>4820</v>
      </c>
      <c r="L2524">
        <v>0</v>
      </c>
      <c r="M2524">
        <v>0</v>
      </c>
      <c r="N2524" t="s">
        <v>74</v>
      </c>
      <c r="O2524" t="s">
        <v>815</v>
      </c>
      <c r="P2524" t="s">
        <v>52</v>
      </c>
      <c r="Q2524">
        <v>843.65</v>
      </c>
      <c r="R2524" t="s">
        <v>76</v>
      </c>
      <c r="S2524" t="s">
        <v>33</v>
      </c>
      <c r="T2524">
        <v>1</v>
      </c>
      <c r="U2524" t="s">
        <v>4825</v>
      </c>
      <c r="V2524">
        <v>4.87</v>
      </c>
      <c r="W2524" t="s">
        <v>35</v>
      </c>
      <c r="X2524">
        <v>1</v>
      </c>
      <c r="Y2524">
        <v>14</v>
      </c>
      <c r="Z2524">
        <v>5</v>
      </c>
      <c r="AA2524" t="s">
        <v>36</v>
      </c>
      <c r="AB2524" t="s">
        <v>37</v>
      </c>
      <c r="AC2524" t="s">
        <v>46</v>
      </c>
      <c r="AD2524">
        <v>3430.13</v>
      </c>
    </row>
    <row r="2525" spans="1:30" x14ac:dyDescent="0.25">
      <c r="A2525" t="s">
        <v>2840</v>
      </c>
      <c r="B2525" s="1">
        <v>45787</v>
      </c>
      <c r="C2525" t="s">
        <v>4819</v>
      </c>
      <c r="D2525" t="s">
        <v>41</v>
      </c>
      <c r="E2525">
        <v>3390.72</v>
      </c>
      <c r="F2525">
        <v>3310.03</v>
      </c>
      <c r="G2525">
        <v>49.7</v>
      </c>
      <c r="H2525">
        <v>36.700000000000003</v>
      </c>
      <c r="I2525">
        <v>2.9</v>
      </c>
      <c r="J2525" t="s">
        <v>28</v>
      </c>
      <c r="K2525" t="s">
        <v>4820</v>
      </c>
      <c r="L2525">
        <v>0</v>
      </c>
      <c r="M2525">
        <v>0</v>
      </c>
      <c r="N2525" t="s">
        <v>84</v>
      </c>
      <c r="O2525" t="s">
        <v>435</v>
      </c>
      <c r="P2525" t="s">
        <v>52</v>
      </c>
      <c r="Q2525">
        <v>819.08</v>
      </c>
      <c r="R2525" t="s">
        <v>32</v>
      </c>
      <c r="S2525" t="s">
        <v>33</v>
      </c>
      <c r="T2525">
        <v>1</v>
      </c>
      <c r="U2525" t="s">
        <v>89</v>
      </c>
      <c r="V2525">
        <v>19.21</v>
      </c>
      <c r="W2525" t="s">
        <v>35</v>
      </c>
      <c r="X2525">
        <v>1</v>
      </c>
      <c r="Y2525">
        <v>18</v>
      </c>
      <c r="Z2525">
        <v>6</v>
      </c>
      <c r="AA2525" t="s">
        <v>78</v>
      </c>
      <c r="AB2525" t="s">
        <v>37</v>
      </c>
      <c r="AC2525" t="s">
        <v>55</v>
      </c>
      <c r="AD2525">
        <v>4209.8</v>
      </c>
    </row>
    <row r="2526" spans="1:30" x14ac:dyDescent="0.25">
      <c r="A2526" t="s">
        <v>2841</v>
      </c>
      <c r="B2526" s="1">
        <v>45364</v>
      </c>
      <c r="C2526" t="s">
        <v>4824</v>
      </c>
      <c r="D2526" t="s">
        <v>27</v>
      </c>
      <c r="E2526">
        <v>2507.8000000000002</v>
      </c>
      <c r="F2526">
        <v>2376.5700000000002</v>
      </c>
      <c r="G2526">
        <v>29.5</v>
      </c>
      <c r="H2526">
        <v>10</v>
      </c>
      <c r="I2526">
        <v>2.6</v>
      </c>
      <c r="J2526" t="s">
        <v>28</v>
      </c>
      <c r="K2526" t="s">
        <v>4820</v>
      </c>
      <c r="L2526">
        <v>0</v>
      </c>
      <c r="M2526">
        <v>0</v>
      </c>
      <c r="N2526" t="s">
        <v>42</v>
      </c>
      <c r="O2526" t="s">
        <v>125</v>
      </c>
      <c r="P2526" t="s">
        <v>31</v>
      </c>
      <c r="Q2526">
        <v>925.7</v>
      </c>
      <c r="R2526" t="s">
        <v>32</v>
      </c>
      <c r="S2526" t="s">
        <v>33</v>
      </c>
      <c r="T2526">
        <v>1</v>
      </c>
      <c r="U2526" t="s">
        <v>4825</v>
      </c>
      <c r="V2526">
        <v>9.14</v>
      </c>
      <c r="W2526" t="s">
        <v>28</v>
      </c>
      <c r="X2526">
        <v>0</v>
      </c>
      <c r="Y2526">
        <v>6</v>
      </c>
      <c r="Z2526">
        <v>8</v>
      </c>
      <c r="AA2526" t="s">
        <v>36</v>
      </c>
      <c r="AB2526" t="s">
        <v>54</v>
      </c>
      <c r="AC2526" t="s">
        <v>55</v>
      </c>
      <c r="AD2526">
        <v>3433.5</v>
      </c>
    </row>
    <row r="2527" spans="1:30" x14ac:dyDescent="0.25">
      <c r="A2527" t="s">
        <v>2842</v>
      </c>
      <c r="B2527" s="1">
        <v>45867</v>
      </c>
      <c r="C2527" t="s">
        <v>4819</v>
      </c>
      <c r="D2527" t="s">
        <v>41</v>
      </c>
      <c r="E2527">
        <v>2440.1799999999998</v>
      </c>
      <c r="F2527">
        <v>2248.4699999999998</v>
      </c>
      <c r="G2527">
        <v>31.4</v>
      </c>
      <c r="H2527">
        <v>16.399999999999999</v>
      </c>
      <c r="I2527">
        <v>4.3</v>
      </c>
      <c r="J2527" t="s">
        <v>35</v>
      </c>
      <c r="K2527" t="s">
        <v>150</v>
      </c>
      <c r="L2527">
        <v>6</v>
      </c>
      <c r="M2527">
        <v>0</v>
      </c>
      <c r="N2527" t="s">
        <v>151</v>
      </c>
      <c r="O2527" t="s">
        <v>265</v>
      </c>
      <c r="P2527" t="s">
        <v>31</v>
      </c>
      <c r="Q2527">
        <v>0</v>
      </c>
      <c r="R2527" t="s">
        <v>76</v>
      </c>
      <c r="S2527" t="s">
        <v>33</v>
      </c>
      <c r="T2527">
        <v>1</v>
      </c>
      <c r="U2527" t="s">
        <v>45</v>
      </c>
      <c r="V2527">
        <v>19.64</v>
      </c>
      <c r="W2527" t="s">
        <v>28</v>
      </c>
      <c r="X2527">
        <v>0</v>
      </c>
      <c r="Y2527">
        <v>1</v>
      </c>
      <c r="Z2527">
        <v>2</v>
      </c>
      <c r="AA2527" t="s">
        <v>36</v>
      </c>
      <c r="AB2527" t="s">
        <v>54</v>
      </c>
      <c r="AC2527" t="s">
        <v>55</v>
      </c>
      <c r="AD2527">
        <v>2440.1799999999998</v>
      </c>
    </row>
    <row r="2528" spans="1:30" x14ac:dyDescent="0.25">
      <c r="A2528" t="s">
        <v>2843</v>
      </c>
      <c r="B2528" s="1">
        <v>45966</v>
      </c>
      <c r="C2528" t="s">
        <v>4819</v>
      </c>
      <c r="D2528" t="s">
        <v>49</v>
      </c>
      <c r="E2528">
        <v>1727.93</v>
      </c>
      <c r="F2528">
        <v>1550.77</v>
      </c>
      <c r="G2528">
        <v>32.9</v>
      </c>
      <c r="H2528">
        <v>13.9</v>
      </c>
      <c r="I2528">
        <v>3.8</v>
      </c>
      <c r="J2528" t="s">
        <v>28</v>
      </c>
      <c r="K2528" t="s">
        <v>4820</v>
      </c>
      <c r="L2528">
        <v>0</v>
      </c>
      <c r="M2528">
        <v>0</v>
      </c>
      <c r="N2528" t="s">
        <v>238</v>
      </c>
      <c r="O2528" t="s">
        <v>101</v>
      </c>
      <c r="P2528" t="s">
        <v>31</v>
      </c>
      <c r="Q2528">
        <v>1050.44</v>
      </c>
      <c r="R2528" t="s">
        <v>32</v>
      </c>
      <c r="S2528" t="s">
        <v>33</v>
      </c>
      <c r="T2528">
        <v>1</v>
      </c>
      <c r="U2528" t="s">
        <v>4825</v>
      </c>
      <c r="V2528">
        <v>-0.84</v>
      </c>
      <c r="W2528" t="s">
        <v>35</v>
      </c>
      <c r="X2528">
        <v>1</v>
      </c>
      <c r="Y2528">
        <v>3</v>
      </c>
      <c r="Z2528">
        <v>6</v>
      </c>
      <c r="AA2528" t="s">
        <v>36</v>
      </c>
      <c r="AB2528" t="s">
        <v>54</v>
      </c>
      <c r="AC2528" t="s">
        <v>46</v>
      </c>
      <c r="AD2528">
        <v>2778.37</v>
      </c>
    </row>
    <row r="2529" spans="1:30" x14ac:dyDescent="0.25">
      <c r="A2529" t="s">
        <v>2844</v>
      </c>
      <c r="B2529" s="1">
        <v>45738</v>
      </c>
      <c r="C2529" t="s">
        <v>4819</v>
      </c>
      <c r="D2529" t="s">
        <v>49</v>
      </c>
      <c r="E2529">
        <v>3467.95</v>
      </c>
      <c r="F2529">
        <v>3325.48</v>
      </c>
      <c r="G2529">
        <v>27.2</v>
      </c>
      <c r="H2529">
        <v>10</v>
      </c>
      <c r="I2529">
        <v>1.8</v>
      </c>
      <c r="J2529" t="s">
        <v>35</v>
      </c>
      <c r="K2529" t="s">
        <v>59</v>
      </c>
      <c r="L2529">
        <v>3</v>
      </c>
      <c r="M2529">
        <v>0</v>
      </c>
      <c r="N2529" t="s">
        <v>215</v>
      </c>
      <c r="O2529" t="s">
        <v>181</v>
      </c>
      <c r="P2529" t="s">
        <v>52</v>
      </c>
      <c r="Q2529">
        <v>1021.24</v>
      </c>
      <c r="R2529" t="s">
        <v>32</v>
      </c>
      <c r="S2529" t="s">
        <v>33</v>
      </c>
      <c r="T2529">
        <v>1</v>
      </c>
      <c r="U2529" t="s">
        <v>45</v>
      </c>
      <c r="V2529">
        <v>19.149999999999999</v>
      </c>
      <c r="W2529" t="s">
        <v>35</v>
      </c>
      <c r="X2529">
        <v>1</v>
      </c>
      <c r="Y2529">
        <v>4</v>
      </c>
      <c r="Z2529">
        <v>1</v>
      </c>
      <c r="AA2529" t="s">
        <v>36</v>
      </c>
      <c r="AB2529" t="s">
        <v>54</v>
      </c>
      <c r="AC2529" t="s">
        <v>55</v>
      </c>
      <c r="AD2529">
        <v>4489.1899999999996</v>
      </c>
    </row>
    <row r="2530" spans="1:30" x14ac:dyDescent="0.25">
      <c r="A2530" t="s">
        <v>2845</v>
      </c>
      <c r="B2530" s="1">
        <v>45465</v>
      </c>
      <c r="C2530" t="s">
        <v>173</v>
      </c>
      <c r="D2530" t="s">
        <v>27</v>
      </c>
      <c r="E2530">
        <v>2152.39</v>
      </c>
      <c r="F2530">
        <v>1677.59</v>
      </c>
      <c r="G2530">
        <v>49.8</v>
      </c>
      <c r="H2530">
        <v>44.8</v>
      </c>
      <c r="I2530">
        <v>2.1</v>
      </c>
      <c r="J2530" t="s">
        <v>28</v>
      </c>
      <c r="K2530" t="s">
        <v>4820</v>
      </c>
      <c r="L2530">
        <v>0</v>
      </c>
      <c r="M2530">
        <v>0</v>
      </c>
      <c r="N2530" t="s">
        <v>513</v>
      </c>
      <c r="O2530" t="s">
        <v>587</v>
      </c>
      <c r="P2530" t="s">
        <v>31</v>
      </c>
      <c r="Q2530">
        <v>853.19</v>
      </c>
      <c r="R2530" t="s">
        <v>32</v>
      </c>
      <c r="S2530" t="s">
        <v>33</v>
      </c>
      <c r="T2530">
        <v>1</v>
      </c>
      <c r="U2530" t="s">
        <v>89</v>
      </c>
      <c r="V2530">
        <v>9.3699999999999992</v>
      </c>
      <c r="W2530" t="s">
        <v>35</v>
      </c>
      <c r="X2530">
        <v>1</v>
      </c>
      <c r="Y2530">
        <v>5</v>
      </c>
      <c r="Z2530">
        <v>5</v>
      </c>
      <c r="AA2530" t="s">
        <v>78</v>
      </c>
      <c r="AB2530" t="s">
        <v>54</v>
      </c>
      <c r="AC2530" t="s">
        <v>38</v>
      </c>
      <c r="AD2530">
        <v>3005.58</v>
      </c>
    </row>
    <row r="2531" spans="1:30" x14ac:dyDescent="0.25">
      <c r="A2531" t="s">
        <v>2846</v>
      </c>
      <c r="B2531" s="1">
        <v>45773</v>
      </c>
      <c r="C2531" t="s">
        <v>173</v>
      </c>
      <c r="D2531" t="s">
        <v>58</v>
      </c>
      <c r="E2531">
        <v>1502.58</v>
      </c>
      <c r="F2531">
        <v>1458.55</v>
      </c>
      <c r="G2531">
        <v>50.7</v>
      </c>
      <c r="H2531">
        <v>27.7</v>
      </c>
      <c r="I2531">
        <v>2.9</v>
      </c>
      <c r="J2531" t="s">
        <v>28</v>
      </c>
      <c r="K2531" t="s">
        <v>4820</v>
      </c>
      <c r="L2531">
        <v>0</v>
      </c>
      <c r="M2531">
        <v>0</v>
      </c>
      <c r="N2531" t="s">
        <v>360</v>
      </c>
      <c r="O2531" t="s">
        <v>635</v>
      </c>
      <c r="P2531" t="s">
        <v>31</v>
      </c>
      <c r="Q2531">
        <v>1046.01</v>
      </c>
      <c r="R2531" t="s">
        <v>32</v>
      </c>
      <c r="S2531" t="s">
        <v>33</v>
      </c>
      <c r="T2531">
        <v>1</v>
      </c>
      <c r="U2531" t="s">
        <v>89</v>
      </c>
      <c r="V2531">
        <v>6.61</v>
      </c>
      <c r="W2531" t="s">
        <v>35</v>
      </c>
      <c r="X2531">
        <v>1</v>
      </c>
      <c r="Y2531">
        <v>16</v>
      </c>
      <c r="Z2531">
        <v>12</v>
      </c>
      <c r="AA2531" t="s">
        <v>53</v>
      </c>
      <c r="AB2531" t="s">
        <v>54</v>
      </c>
      <c r="AC2531" t="s">
        <v>46</v>
      </c>
      <c r="AD2531">
        <v>2548.59</v>
      </c>
    </row>
    <row r="2532" spans="1:30" x14ac:dyDescent="0.25">
      <c r="A2532" t="s">
        <v>2847</v>
      </c>
      <c r="B2532" s="1">
        <v>45963</v>
      </c>
      <c r="C2532" t="s">
        <v>4821</v>
      </c>
      <c r="D2532" t="s">
        <v>49</v>
      </c>
      <c r="E2532">
        <v>2690.32</v>
      </c>
      <c r="F2532">
        <v>2563.6</v>
      </c>
      <c r="G2532">
        <v>58.6</v>
      </c>
      <c r="H2532">
        <v>46.6</v>
      </c>
      <c r="I2532">
        <v>3</v>
      </c>
      <c r="J2532" t="s">
        <v>35</v>
      </c>
      <c r="K2532" t="s">
        <v>109</v>
      </c>
      <c r="L2532">
        <v>2</v>
      </c>
      <c r="M2532">
        <v>1</v>
      </c>
      <c r="N2532" t="s">
        <v>247</v>
      </c>
      <c r="O2532" t="s">
        <v>227</v>
      </c>
      <c r="P2532" t="s">
        <v>52</v>
      </c>
      <c r="Q2532">
        <v>1061.6199999999999</v>
      </c>
      <c r="R2532" t="s">
        <v>32</v>
      </c>
      <c r="S2532" t="s">
        <v>33</v>
      </c>
      <c r="T2532">
        <v>1</v>
      </c>
      <c r="U2532" t="s">
        <v>45</v>
      </c>
      <c r="V2532">
        <v>11.15</v>
      </c>
      <c r="W2532" t="s">
        <v>28</v>
      </c>
      <c r="X2532">
        <v>0</v>
      </c>
      <c r="Y2532">
        <v>18</v>
      </c>
      <c r="Z2532">
        <v>15</v>
      </c>
      <c r="AA2532" t="s">
        <v>78</v>
      </c>
      <c r="AB2532" t="s">
        <v>54</v>
      </c>
      <c r="AC2532" t="s">
        <v>46</v>
      </c>
      <c r="AD2532">
        <v>3751.94</v>
      </c>
    </row>
    <row r="2533" spans="1:30" x14ac:dyDescent="0.25">
      <c r="A2533" t="s">
        <v>2848</v>
      </c>
      <c r="B2533" s="1">
        <v>45994</v>
      </c>
      <c r="C2533" t="s">
        <v>4824</v>
      </c>
      <c r="D2533" t="s">
        <v>49</v>
      </c>
      <c r="E2533">
        <v>4617.55</v>
      </c>
      <c r="F2533">
        <v>4454.6400000000003</v>
      </c>
      <c r="G2533">
        <v>66.099999999999994</v>
      </c>
      <c r="H2533">
        <v>53.1</v>
      </c>
      <c r="I2533">
        <v>3.1</v>
      </c>
      <c r="J2533" t="s">
        <v>35</v>
      </c>
      <c r="K2533" t="s">
        <v>109</v>
      </c>
      <c r="L2533">
        <v>2</v>
      </c>
      <c r="M2533">
        <v>1</v>
      </c>
      <c r="N2533" t="s">
        <v>159</v>
      </c>
      <c r="O2533" t="s">
        <v>1171</v>
      </c>
      <c r="P2533" t="s">
        <v>81</v>
      </c>
      <c r="Q2533">
        <v>1111.04</v>
      </c>
      <c r="R2533" t="s">
        <v>32</v>
      </c>
      <c r="S2533" t="s">
        <v>33</v>
      </c>
      <c r="T2533">
        <v>1</v>
      </c>
      <c r="U2533" t="s">
        <v>4825</v>
      </c>
      <c r="V2533">
        <v>22.94</v>
      </c>
      <c r="W2533" t="s">
        <v>35</v>
      </c>
      <c r="X2533">
        <v>1</v>
      </c>
      <c r="Y2533">
        <v>10</v>
      </c>
      <c r="Z2533">
        <v>9</v>
      </c>
      <c r="AA2533" t="s">
        <v>78</v>
      </c>
      <c r="AB2533" t="s">
        <v>54</v>
      </c>
      <c r="AC2533" t="s">
        <v>46</v>
      </c>
      <c r="AD2533">
        <v>5728.59</v>
      </c>
    </row>
    <row r="2534" spans="1:30" x14ac:dyDescent="0.25">
      <c r="A2534" t="s">
        <v>2849</v>
      </c>
      <c r="B2534" s="1">
        <v>45371</v>
      </c>
      <c r="C2534" t="s">
        <v>4819</v>
      </c>
      <c r="D2534" t="s">
        <v>41</v>
      </c>
      <c r="E2534">
        <v>1757.37</v>
      </c>
      <c r="F2534">
        <v>1311.42</v>
      </c>
      <c r="G2534">
        <v>11.3</v>
      </c>
      <c r="H2534">
        <v>10</v>
      </c>
      <c r="I2534">
        <v>2.8</v>
      </c>
      <c r="J2534" t="s">
        <v>28</v>
      </c>
      <c r="K2534" t="s">
        <v>4820</v>
      </c>
      <c r="L2534">
        <v>0</v>
      </c>
      <c r="M2534">
        <v>0</v>
      </c>
      <c r="N2534" t="s">
        <v>278</v>
      </c>
      <c r="O2534" t="s">
        <v>191</v>
      </c>
      <c r="P2534" t="s">
        <v>31</v>
      </c>
      <c r="Q2534">
        <v>826.58</v>
      </c>
      <c r="R2534" t="s">
        <v>32</v>
      </c>
      <c r="S2534" t="s">
        <v>33</v>
      </c>
      <c r="T2534">
        <v>1</v>
      </c>
      <c r="U2534" t="s">
        <v>89</v>
      </c>
      <c r="V2534">
        <v>7.35</v>
      </c>
      <c r="W2534" t="s">
        <v>28</v>
      </c>
      <c r="X2534">
        <v>0</v>
      </c>
      <c r="Y2534">
        <v>12</v>
      </c>
      <c r="Z2534">
        <v>2</v>
      </c>
      <c r="AA2534" t="s">
        <v>53</v>
      </c>
      <c r="AB2534" t="s">
        <v>54</v>
      </c>
      <c r="AC2534" t="s">
        <v>46</v>
      </c>
      <c r="AD2534">
        <v>2583.9499999999998</v>
      </c>
    </row>
    <row r="2535" spans="1:30" x14ac:dyDescent="0.25">
      <c r="A2535" t="s">
        <v>2850</v>
      </c>
      <c r="B2535" s="1">
        <v>45879</v>
      </c>
      <c r="C2535" t="s">
        <v>4819</v>
      </c>
      <c r="D2535" t="s">
        <v>49</v>
      </c>
      <c r="E2535">
        <v>3821.25</v>
      </c>
      <c r="F2535">
        <v>3905.69</v>
      </c>
      <c r="G2535">
        <v>0</v>
      </c>
      <c r="H2535">
        <v>10</v>
      </c>
      <c r="I2535">
        <v>4.8</v>
      </c>
      <c r="J2535" t="s">
        <v>28</v>
      </c>
      <c r="K2535" t="s">
        <v>4820</v>
      </c>
      <c r="L2535">
        <v>0</v>
      </c>
      <c r="M2535">
        <v>0</v>
      </c>
      <c r="N2535" t="s">
        <v>144</v>
      </c>
      <c r="O2535" t="s">
        <v>506</v>
      </c>
      <c r="P2535" t="s">
        <v>81</v>
      </c>
      <c r="Q2535">
        <v>1050.43</v>
      </c>
      <c r="R2535" t="s">
        <v>32</v>
      </c>
      <c r="S2535" t="s">
        <v>33</v>
      </c>
      <c r="T2535">
        <v>1</v>
      </c>
      <c r="U2535" t="s">
        <v>45</v>
      </c>
      <c r="V2535">
        <v>16.489999999999998</v>
      </c>
      <c r="W2535" t="s">
        <v>28</v>
      </c>
      <c r="X2535">
        <v>0</v>
      </c>
      <c r="Y2535">
        <v>11</v>
      </c>
      <c r="Z2535">
        <v>12</v>
      </c>
      <c r="AA2535" t="s">
        <v>78</v>
      </c>
      <c r="AB2535" t="s">
        <v>37</v>
      </c>
      <c r="AC2535" t="s">
        <v>38</v>
      </c>
      <c r="AD2535">
        <v>4871.68</v>
      </c>
    </row>
    <row r="2536" spans="1:30" x14ac:dyDescent="0.25">
      <c r="A2536" t="s">
        <v>2851</v>
      </c>
      <c r="B2536" s="1">
        <v>45346</v>
      </c>
      <c r="C2536" t="s">
        <v>4824</v>
      </c>
      <c r="D2536" t="s">
        <v>49</v>
      </c>
      <c r="E2536">
        <v>2719.51</v>
      </c>
      <c r="F2536">
        <v>2787.3</v>
      </c>
      <c r="G2536">
        <v>43.3</v>
      </c>
      <c r="H2536">
        <v>24.3</v>
      </c>
      <c r="I2536">
        <v>3.8</v>
      </c>
      <c r="J2536" t="s">
        <v>28</v>
      </c>
      <c r="K2536" t="s">
        <v>4820</v>
      </c>
      <c r="L2536">
        <v>0</v>
      </c>
      <c r="M2536">
        <v>0</v>
      </c>
      <c r="N2536" t="s">
        <v>247</v>
      </c>
      <c r="O2536" t="s">
        <v>347</v>
      </c>
      <c r="P2536" t="s">
        <v>52</v>
      </c>
      <c r="Q2536">
        <v>929.94</v>
      </c>
      <c r="R2536" t="s">
        <v>32</v>
      </c>
      <c r="S2536" t="s">
        <v>33</v>
      </c>
      <c r="T2536">
        <v>1</v>
      </c>
      <c r="U2536" t="s">
        <v>89</v>
      </c>
      <c r="V2536">
        <v>14.85</v>
      </c>
      <c r="W2536" t="s">
        <v>35</v>
      </c>
      <c r="X2536">
        <v>1</v>
      </c>
      <c r="Y2536">
        <v>16</v>
      </c>
      <c r="Z2536">
        <v>14</v>
      </c>
      <c r="AA2536" t="s">
        <v>78</v>
      </c>
      <c r="AB2536" t="s">
        <v>54</v>
      </c>
      <c r="AC2536" t="s">
        <v>38</v>
      </c>
      <c r="AD2536">
        <v>3649.4500000000003</v>
      </c>
    </row>
    <row r="2537" spans="1:30" x14ac:dyDescent="0.25">
      <c r="A2537" t="s">
        <v>2852</v>
      </c>
      <c r="B2537" s="1">
        <v>45295</v>
      </c>
      <c r="C2537" t="s">
        <v>4819</v>
      </c>
      <c r="D2537" t="s">
        <v>58</v>
      </c>
      <c r="E2537">
        <v>3438.11</v>
      </c>
      <c r="F2537">
        <v>3392.15</v>
      </c>
      <c r="G2537">
        <v>41.5</v>
      </c>
      <c r="H2537">
        <v>17.5</v>
      </c>
      <c r="I2537">
        <v>4.3</v>
      </c>
      <c r="J2537" t="s">
        <v>28</v>
      </c>
      <c r="K2537" t="s">
        <v>4820</v>
      </c>
      <c r="L2537">
        <v>0</v>
      </c>
      <c r="M2537">
        <v>0</v>
      </c>
      <c r="N2537" t="s">
        <v>130</v>
      </c>
      <c r="O2537" t="s">
        <v>302</v>
      </c>
      <c r="P2537" t="s">
        <v>44</v>
      </c>
      <c r="Q2537">
        <v>1069.8399999999999</v>
      </c>
      <c r="R2537" t="s">
        <v>32</v>
      </c>
      <c r="S2537" t="s">
        <v>33</v>
      </c>
      <c r="T2537">
        <v>1</v>
      </c>
      <c r="U2537" t="s">
        <v>45</v>
      </c>
      <c r="V2537">
        <v>31.23</v>
      </c>
      <c r="W2537" t="s">
        <v>35</v>
      </c>
      <c r="X2537">
        <v>1</v>
      </c>
      <c r="Y2537">
        <v>6</v>
      </c>
      <c r="Z2537">
        <v>5</v>
      </c>
      <c r="AA2537" t="s">
        <v>36</v>
      </c>
      <c r="AB2537" t="s">
        <v>54</v>
      </c>
      <c r="AC2537" t="s">
        <v>38</v>
      </c>
      <c r="AD2537">
        <v>4507.95</v>
      </c>
    </row>
    <row r="2538" spans="1:30" x14ac:dyDescent="0.25">
      <c r="A2538" t="s">
        <v>2853</v>
      </c>
      <c r="B2538" s="1">
        <v>45931</v>
      </c>
      <c r="C2538" t="s">
        <v>95</v>
      </c>
      <c r="D2538" t="s">
        <v>41</v>
      </c>
      <c r="E2538">
        <v>3252.56</v>
      </c>
      <c r="F2538">
        <v>3274.67</v>
      </c>
      <c r="G2538">
        <v>57.2</v>
      </c>
      <c r="H2538">
        <v>44.2</v>
      </c>
      <c r="I2538">
        <v>4.7</v>
      </c>
      <c r="J2538" t="s">
        <v>35</v>
      </c>
      <c r="K2538" t="s">
        <v>73</v>
      </c>
      <c r="L2538">
        <v>4</v>
      </c>
      <c r="M2538">
        <v>0</v>
      </c>
      <c r="N2538" t="s">
        <v>220</v>
      </c>
      <c r="O2538" t="s">
        <v>114</v>
      </c>
      <c r="P2538" t="s">
        <v>44</v>
      </c>
      <c r="Q2538">
        <v>1138.07</v>
      </c>
      <c r="R2538" t="s">
        <v>76</v>
      </c>
      <c r="S2538" t="s">
        <v>33</v>
      </c>
      <c r="T2538">
        <v>1</v>
      </c>
      <c r="U2538" t="s">
        <v>45</v>
      </c>
      <c r="V2538">
        <v>4.16</v>
      </c>
      <c r="W2538" t="s">
        <v>35</v>
      </c>
      <c r="X2538">
        <v>1</v>
      </c>
      <c r="Y2538">
        <v>7</v>
      </c>
      <c r="Z2538">
        <v>15</v>
      </c>
      <c r="AA2538" t="s">
        <v>53</v>
      </c>
      <c r="AB2538" t="s">
        <v>54</v>
      </c>
      <c r="AC2538" t="s">
        <v>38</v>
      </c>
      <c r="AD2538">
        <v>4390.63</v>
      </c>
    </row>
    <row r="2539" spans="1:30" x14ac:dyDescent="0.25">
      <c r="A2539" t="s">
        <v>2854</v>
      </c>
      <c r="B2539" s="1">
        <v>45744</v>
      </c>
      <c r="C2539" t="s">
        <v>4822</v>
      </c>
      <c r="D2539" t="s">
        <v>41</v>
      </c>
      <c r="E2539">
        <v>2609.77</v>
      </c>
      <c r="F2539">
        <v>2354.41</v>
      </c>
      <c r="G2539">
        <v>65</v>
      </c>
      <c r="H2539">
        <v>56</v>
      </c>
      <c r="I2539">
        <v>4.8</v>
      </c>
      <c r="J2539" t="s">
        <v>28</v>
      </c>
      <c r="K2539" t="s">
        <v>4820</v>
      </c>
      <c r="L2539">
        <v>0</v>
      </c>
      <c r="M2539">
        <v>0</v>
      </c>
      <c r="N2539" t="s">
        <v>162</v>
      </c>
      <c r="O2539" t="s">
        <v>273</v>
      </c>
      <c r="P2539" t="s">
        <v>31</v>
      </c>
      <c r="Q2539">
        <v>973.84</v>
      </c>
      <c r="R2539" t="s">
        <v>76</v>
      </c>
      <c r="S2539" t="s">
        <v>33</v>
      </c>
      <c r="T2539">
        <v>1</v>
      </c>
      <c r="U2539" t="s">
        <v>45</v>
      </c>
      <c r="V2539">
        <v>15.51</v>
      </c>
      <c r="W2539" t="s">
        <v>35</v>
      </c>
      <c r="X2539">
        <v>1</v>
      </c>
      <c r="Y2539">
        <v>4</v>
      </c>
      <c r="Z2539">
        <v>13</v>
      </c>
      <c r="AA2539" t="s">
        <v>53</v>
      </c>
      <c r="AB2539" t="s">
        <v>54</v>
      </c>
      <c r="AC2539" t="s">
        <v>46</v>
      </c>
      <c r="AD2539">
        <v>3583.61</v>
      </c>
    </row>
    <row r="2540" spans="1:30" x14ac:dyDescent="0.25">
      <c r="A2540" t="s">
        <v>2855</v>
      </c>
      <c r="B2540" s="1">
        <v>45819</v>
      </c>
      <c r="C2540" t="s">
        <v>4822</v>
      </c>
      <c r="D2540" t="s">
        <v>58</v>
      </c>
      <c r="E2540">
        <v>3752.38</v>
      </c>
      <c r="F2540">
        <v>3480.64</v>
      </c>
      <c r="G2540">
        <v>29.3</v>
      </c>
      <c r="H2540">
        <v>14.3</v>
      </c>
      <c r="I2540">
        <v>3.1</v>
      </c>
      <c r="J2540" t="s">
        <v>28</v>
      </c>
      <c r="K2540" t="s">
        <v>4820</v>
      </c>
      <c r="L2540">
        <v>0</v>
      </c>
      <c r="M2540">
        <v>0</v>
      </c>
      <c r="N2540" t="s">
        <v>325</v>
      </c>
      <c r="O2540" t="s">
        <v>677</v>
      </c>
      <c r="P2540" t="s">
        <v>81</v>
      </c>
      <c r="Q2540">
        <v>998.48</v>
      </c>
      <c r="R2540" t="s">
        <v>32</v>
      </c>
      <c r="S2540" t="s">
        <v>33</v>
      </c>
      <c r="T2540">
        <v>1</v>
      </c>
      <c r="U2540" t="s">
        <v>4825</v>
      </c>
      <c r="V2540">
        <v>7.96</v>
      </c>
      <c r="W2540" t="s">
        <v>35</v>
      </c>
      <c r="X2540">
        <v>1</v>
      </c>
      <c r="Y2540">
        <v>9</v>
      </c>
      <c r="Z2540">
        <v>2</v>
      </c>
      <c r="AA2540" t="s">
        <v>78</v>
      </c>
      <c r="AB2540" t="s">
        <v>37</v>
      </c>
      <c r="AC2540" t="s">
        <v>55</v>
      </c>
      <c r="AD2540">
        <v>4750.8600000000006</v>
      </c>
    </row>
    <row r="2541" spans="1:30" x14ac:dyDescent="0.25">
      <c r="A2541" t="s">
        <v>2856</v>
      </c>
      <c r="B2541" s="1">
        <v>45408</v>
      </c>
      <c r="C2541" t="s">
        <v>4823</v>
      </c>
      <c r="D2541" t="s">
        <v>41</v>
      </c>
      <c r="E2541">
        <v>-3694.76</v>
      </c>
      <c r="F2541">
        <v>-3987.29</v>
      </c>
      <c r="G2541">
        <v>41.9</v>
      </c>
      <c r="H2541">
        <v>25.9</v>
      </c>
      <c r="I2541">
        <v>2.7</v>
      </c>
      <c r="J2541" t="s">
        <v>28</v>
      </c>
      <c r="K2541" t="s">
        <v>4820</v>
      </c>
      <c r="L2541">
        <v>0</v>
      </c>
      <c r="M2541">
        <v>0</v>
      </c>
      <c r="N2541" t="s">
        <v>134</v>
      </c>
      <c r="O2541" t="s">
        <v>222</v>
      </c>
      <c r="P2541" t="s">
        <v>52</v>
      </c>
      <c r="Q2541">
        <v>939.88</v>
      </c>
      <c r="R2541" t="s">
        <v>32</v>
      </c>
      <c r="S2541" t="s">
        <v>33</v>
      </c>
      <c r="T2541">
        <v>1</v>
      </c>
      <c r="U2541" t="s">
        <v>89</v>
      </c>
      <c r="V2541">
        <v>4.8</v>
      </c>
      <c r="W2541" t="s">
        <v>35</v>
      </c>
      <c r="X2541">
        <v>1</v>
      </c>
      <c r="Y2541">
        <v>13</v>
      </c>
      <c r="Z2541">
        <v>9</v>
      </c>
      <c r="AA2541" t="s">
        <v>36</v>
      </c>
      <c r="AB2541" t="s">
        <v>37</v>
      </c>
      <c r="AC2541" t="s">
        <v>46</v>
      </c>
      <c r="AD2541">
        <v>-2754.88</v>
      </c>
    </row>
    <row r="2542" spans="1:30" x14ac:dyDescent="0.25">
      <c r="A2542" t="s">
        <v>2857</v>
      </c>
      <c r="B2542" s="1">
        <v>45763</v>
      </c>
      <c r="C2542" t="s">
        <v>4822</v>
      </c>
      <c r="D2542" t="s">
        <v>41</v>
      </c>
      <c r="E2542">
        <v>3689.06</v>
      </c>
      <c r="F2542">
        <v>4027.8</v>
      </c>
      <c r="G2542">
        <v>56.2</v>
      </c>
      <c r="H2542">
        <v>39.200000000000003</v>
      </c>
      <c r="I2542">
        <v>3.2</v>
      </c>
      <c r="J2542" t="s">
        <v>28</v>
      </c>
      <c r="K2542" t="s">
        <v>4820</v>
      </c>
      <c r="L2542">
        <v>0</v>
      </c>
      <c r="M2542">
        <v>0</v>
      </c>
      <c r="N2542" t="s">
        <v>513</v>
      </c>
      <c r="O2542" t="s">
        <v>315</v>
      </c>
      <c r="P2542" t="s">
        <v>81</v>
      </c>
      <c r="Q2542">
        <v>1069.8</v>
      </c>
      <c r="R2542" t="s">
        <v>32</v>
      </c>
      <c r="S2542" t="s">
        <v>33</v>
      </c>
      <c r="T2542">
        <v>1</v>
      </c>
      <c r="U2542" t="s">
        <v>89</v>
      </c>
      <c r="V2542">
        <v>15.05</v>
      </c>
      <c r="W2542" t="s">
        <v>35</v>
      </c>
      <c r="X2542">
        <v>1</v>
      </c>
      <c r="Y2542">
        <v>18</v>
      </c>
      <c r="Z2542">
        <v>6</v>
      </c>
      <c r="AA2542" t="s">
        <v>53</v>
      </c>
      <c r="AB2542" t="s">
        <v>54</v>
      </c>
      <c r="AC2542" t="s">
        <v>46</v>
      </c>
      <c r="AD2542">
        <v>4758.8599999999997</v>
      </c>
    </row>
    <row r="2543" spans="1:30" x14ac:dyDescent="0.25">
      <c r="A2543" t="s">
        <v>2858</v>
      </c>
      <c r="B2543" s="1">
        <v>45969</v>
      </c>
      <c r="C2543" t="s">
        <v>4819</v>
      </c>
      <c r="D2543" t="s">
        <v>49</v>
      </c>
      <c r="E2543">
        <v>3418.18</v>
      </c>
      <c r="F2543">
        <v>3335.05</v>
      </c>
      <c r="G2543">
        <v>37.799999999999997</v>
      </c>
      <c r="H2543">
        <v>18.8</v>
      </c>
      <c r="I2543">
        <v>3.4</v>
      </c>
      <c r="J2543" t="s">
        <v>28</v>
      </c>
      <c r="K2543" t="s">
        <v>4820</v>
      </c>
      <c r="L2543">
        <v>0</v>
      </c>
      <c r="M2543">
        <v>0</v>
      </c>
      <c r="N2543" t="s">
        <v>238</v>
      </c>
      <c r="O2543" t="s">
        <v>875</v>
      </c>
      <c r="P2543" t="s">
        <v>44</v>
      </c>
      <c r="Q2543">
        <v>1115.8599999999999</v>
      </c>
      <c r="R2543" t="s">
        <v>32</v>
      </c>
      <c r="S2543" t="s">
        <v>33</v>
      </c>
      <c r="T2543">
        <v>1</v>
      </c>
      <c r="U2543" t="s">
        <v>89</v>
      </c>
      <c r="V2543">
        <v>20.04</v>
      </c>
      <c r="W2543" t="s">
        <v>35</v>
      </c>
      <c r="X2543">
        <v>1</v>
      </c>
      <c r="Y2543">
        <v>7</v>
      </c>
      <c r="Z2543">
        <v>2</v>
      </c>
      <c r="AA2543" t="s">
        <v>53</v>
      </c>
      <c r="AB2543" t="s">
        <v>37</v>
      </c>
      <c r="AC2543" t="s">
        <v>46</v>
      </c>
      <c r="AD2543">
        <v>4534.04</v>
      </c>
    </row>
    <row r="2544" spans="1:30" x14ac:dyDescent="0.25">
      <c r="A2544" t="s">
        <v>2859</v>
      </c>
      <c r="B2544" s="1">
        <v>45861</v>
      </c>
      <c r="C2544" t="s">
        <v>173</v>
      </c>
      <c r="D2544" t="s">
        <v>27</v>
      </c>
      <c r="E2544">
        <v>2794.78</v>
      </c>
      <c r="F2544">
        <v>2507.08</v>
      </c>
      <c r="G2544">
        <v>50.4</v>
      </c>
      <c r="H2544">
        <v>44.4</v>
      </c>
      <c r="I2544">
        <v>2.2000000000000002</v>
      </c>
      <c r="J2544" t="s">
        <v>28</v>
      </c>
      <c r="K2544" t="s">
        <v>4820</v>
      </c>
      <c r="L2544">
        <v>0</v>
      </c>
      <c r="M2544">
        <v>0</v>
      </c>
      <c r="N2544" t="s">
        <v>174</v>
      </c>
      <c r="O2544" t="s">
        <v>137</v>
      </c>
      <c r="P2544" t="s">
        <v>31</v>
      </c>
      <c r="Q2544">
        <v>968.55</v>
      </c>
      <c r="R2544" t="s">
        <v>76</v>
      </c>
      <c r="S2544" t="s">
        <v>33</v>
      </c>
      <c r="T2544">
        <v>1</v>
      </c>
      <c r="U2544" t="s">
        <v>89</v>
      </c>
      <c r="V2544">
        <v>10.1</v>
      </c>
      <c r="W2544" t="s">
        <v>28</v>
      </c>
      <c r="X2544">
        <v>0</v>
      </c>
      <c r="Y2544">
        <v>8</v>
      </c>
      <c r="Z2544">
        <v>2</v>
      </c>
      <c r="AA2544" t="s">
        <v>53</v>
      </c>
      <c r="AB2544" t="s">
        <v>37</v>
      </c>
      <c r="AC2544" t="s">
        <v>55</v>
      </c>
      <c r="AD2544">
        <v>3763.33</v>
      </c>
    </row>
    <row r="2545" spans="1:30" x14ac:dyDescent="0.25">
      <c r="A2545" t="s">
        <v>2860</v>
      </c>
      <c r="B2545" s="1">
        <v>45898</v>
      </c>
      <c r="C2545" t="s">
        <v>4822</v>
      </c>
      <c r="D2545" t="s">
        <v>41</v>
      </c>
      <c r="E2545">
        <v>3787.22</v>
      </c>
      <c r="F2545">
        <v>4077.29</v>
      </c>
      <c r="G2545">
        <v>73.5</v>
      </c>
      <c r="H2545">
        <v>51.5</v>
      </c>
      <c r="I2545">
        <v>2.8</v>
      </c>
      <c r="J2545" t="s">
        <v>28</v>
      </c>
      <c r="K2545" t="s">
        <v>4820</v>
      </c>
      <c r="L2545">
        <v>0</v>
      </c>
      <c r="M2545">
        <v>0</v>
      </c>
      <c r="N2545" t="s">
        <v>253</v>
      </c>
      <c r="O2545" t="s">
        <v>213</v>
      </c>
      <c r="P2545" t="s">
        <v>81</v>
      </c>
      <c r="Q2545">
        <v>1027.98</v>
      </c>
      <c r="R2545" t="s">
        <v>76</v>
      </c>
      <c r="S2545" t="s">
        <v>33</v>
      </c>
      <c r="T2545">
        <v>1</v>
      </c>
      <c r="U2545" t="s">
        <v>89</v>
      </c>
      <c r="V2545">
        <v>17.91</v>
      </c>
      <c r="W2545" t="s">
        <v>35</v>
      </c>
      <c r="X2545">
        <v>1</v>
      </c>
      <c r="Y2545">
        <v>14</v>
      </c>
      <c r="Z2545">
        <v>1</v>
      </c>
      <c r="AA2545" t="s">
        <v>78</v>
      </c>
      <c r="AB2545" t="s">
        <v>54</v>
      </c>
      <c r="AC2545" t="s">
        <v>46</v>
      </c>
      <c r="AD2545">
        <v>4815.2</v>
      </c>
    </row>
    <row r="2546" spans="1:30" x14ac:dyDescent="0.25">
      <c r="A2546" t="s">
        <v>2861</v>
      </c>
      <c r="B2546" s="1">
        <v>45661</v>
      </c>
      <c r="C2546" t="s">
        <v>4822</v>
      </c>
      <c r="D2546" t="s">
        <v>58</v>
      </c>
      <c r="E2546">
        <v>3342.16</v>
      </c>
      <c r="F2546">
        <v>3431.07</v>
      </c>
      <c r="G2546">
        <v>8.6</v>
      </c>
      <c r="H2546">
        <v>10</v>
      </c>
      <c r="I2546">
        <v>4.5</v>
      </c>
      <c r="J2546" t="s">
        <v>28</v>
      </c>
      <c r="K2546" t="s">
        <v>4820</v>
      </c>
      <c r="L2546">
        <v>0</v>
      </c>
      <c r="M2546">
        <v>0</v>
      </c>
      <c r="N2546" t="s">
        <v>124</v>
      </c>
      <c r="O2546" t="s">
        <v>452</v>
      </c>
      <c r="P2546" t="s">
        <v>81</v>
      </c>
      <c r="Q2546">
        <v>984.97</v>
      </c>
      <c r="R2546" t="s">
        <v>32</v>
      </c>
      <c r="S2546" t="s">
        <v>33</v>
      </c>
      <c r="T2546">
        <v>1</v>
      </c>
      <c r="U2546" t="s">
        <v>45</v>
      </c>
      <c r="V2546">
        <v>7.21</v>
      </c>
      <c r="W2546" t="s">
        <v>28</v>
      </c>
      <c r="X2546">
        <v>0</v>
      </c>
      <c r="Y2546">
        <v>10</v>
      </c>
      <c r="Z2546">
        <v>7</v>
      </c>
      <c r="AA2546" t="s">
        <v>36</v>
      </c>
      <c r="AB2546" t="s">
        <v>37</v>
      </c>
      <c r="AC2546" t="s">
        <v>38</v>
      </c>
      <c r="AD2546">
        <v>4327.13</v>
      </c>
    </row>
    <row r="2547" spans="1:30" x14ac:dyDescent="0.25">
      <c r="A2547" t="s">
        <v>2862</v>
      </c>
      <c r="B2547" s="1">
        <v>45451</v>
      </c>
      <c r="C2547" t="s">
        <v>83</v>
      </c>
      <c r="D2547" t="s">
        <v>41</v>
      </c>
      <c r="E2547">
        <v>3917.83</v>
      </c>
      <c r="F2547">
        <v>3690.08</v>
      </c>
      <c r="G2547">
        <v>40</v>
      </c>
      <c r="H2547">
        <v>25</v>
      </c>
      <c r="I2547">
        <v>3.7</v>
      </c>
      <c r="J2547" t="s">
        <v>28</v>
      </c>
      <c r="K2547" t="s">
        <v>4820</v>
      </c>
      <c r="L2547">
        <v>0</v>
      </c>
      <c r="M2547">
        <v>0</v>
      </c>
      <c r="N2547" t="s">
        <v>42</v>
      </c>
      <c r="O2547" t="s">
        <v>284</v>
      </c>
      <c r="P2547" t="s">
        <v>81</v>
      </c>
      <c r="Q2547">
        <v>1205.99</v>
      </c>
      <c r="R2547" t="s">
        <v>32</v>
      </c>
      <c r="S2547" t="s">
        <v>33</v>
      </c>
      <c r="T2547">
        <v>1</v>
      </c>
      <c r="U2547" t="s">
        <v>89</v>
      </c>
      <c r="V2547">
        <v>12.86</v>
      </c>
      <c r="W2547" t="s">
        <v>35</v>
      </c>
      <c r="X2547">
        <v>1</v>
      </c>
      <c r="Y2547">
        <v>13</v>
      </c>
      <c r="Z2547">
        <v>3</v>
      </c>
      <c r="AA2547" t="s">
        <v>78</v>
      </c>
      <c r="AB2547" t="s">
        <v>37</v>
      </c>
      <c r="AC2547" t="s">
        <v>46</v>
      </c>
      <c r="AD2547">
        <v>5123.82</v>
      </c>
    </row>
    <row r="2548" spans="1:30" x14ac:dyDescent="0.25">
      <c r="A2548" t="s">
        <v>2863</v>
      </c>
      <c r="B2548" s="1">
        <v>45369</v>
      </c>
      <c r="C2548" t="s">
        <v>4819</v>
      </c>
      <c r="D2548" t="s">
        <v>27</v>
      </c>
      <c r="E2548">
        <v>1817.87</v>
      </c>
      <c r="F2548">
        <v>2239.83</v>
      </c>
      <c r="G2548">
        <v>55.1</v>
      </c>
      <c r="H2548">
        <v>45.1</v>
      </c>
      <c r="I2548">
        <v>2.4</v>
      </c>
      <c r="J2548" t="s">
        <v>35</v>
      </c>
      <c r="K2548" t="s">
        <v>73</v>
      </c>
      <c r="L2548">
        <v>4</v>
      </c>
      <c r="M2548">
        <v>0</v>
      </c>
      <c r="N2548" t="s">
        <v>136</v>
      </c>
      <c r="O2548" t="s">
        <v>295</v>
      </c>
      <c r="P2548" t="s">
        <v>31</v>
      </c>
      <c r="Q2548">
        <v>1089.18</v>
      </c>
      <c r="R2548" t="s">
        <v>76</v>
      </c>
      <c r="S2548" t="s">
        <v>33</v>
      </c>
      <c r="T2548">
        <v>1</v>
      </c>
      <c r="U2548" t="s">
        <v>45</v>
      </c>
      <c r="V2548">
        <v>10.38</v>
      </c>
      <c r="W2548" t="s">
        <v>28</v>
      </c>
      <c r="X2548">
        <v>0</v>
      </c>
      <c r="Y2548">
        <v>4</v>
      </c>
      <c r="Z2548">
        <v>9</v>
      </c>
      <c r="AA2548" t="s">
        <v>78</v>
      </c>
      <c r="AB2548" t="s">
        <v>37</v>
      </c>
      <c r="AC2548" t="s">
        <v>46</v>
      </c>
      <c r="AD2548">
        <v>2907.05</v>
      </c>
    </row>
    <row r="2549" spans="1:30" x14ac:dyDescent="0.25">
      <c r="A2549" t="s">
        <v>2864</v>
      </c>
      <c r="B2549" s="1">
        <v>45982</v>
      </c>
      <c r="C2549" t="s">
        <v>4823</v>
      </c>
      <c r="D2549" t="s">
        <v>49</v>
      </c>
      <c r="E2549">
        <v>2431.4299999999998</v>
      </c>
      <c r="F2549">
        <v>2315.3000000000002</v>
      </c>
      <c r="G2549">
        <v>37.799999999999997</v>
      </c>
      <c r="H2549">
        <v>15.8</v>
      </c>
      <c r="I2549">
        <v>2.4</v>
      </c>
      <c r="J2549" t="s">
        <v>28</v>
      </c>
      <c r="K2549" t="s">
        <v>4820</v>
      </c>
      <c r="L2549">
        <v>0</v>
      </c>
      <c r="M2549">
        <v>0</v>
      </c>
      <c r="N2549" t="s">
        <v>472</v>
      </c>
      <c r="O2549" t="s">
        <v>299</v>
      </c>
      <c r="P2549" t="s">
        <v>52</v>
      </c>
      <c r="Q2549">
        <v>1028.4000000000001</v>
      </c>
      <c r="R2549" t="s">
        <v>32</v>
      </c>
      <c r="S2549" t="s">
        <v>33</v>
      </c>
      <c r="T2549">
        <v>1</v>
      </c>
      <c r="U2549" t="s">
        <v>45</v>
      </c>
      <c r="V2549">
        <v>14.62</v>
      </c>
      <c r="W2549" t="s">
        <v>28</v>
      </c>
      <c r="X2549">
        <v>0</v>
      </c>
      <c r="Y2549">
        <v>15</v>
      </c>
      <c r="Z2549">
        <v>15</v>
      </c>
      <c r="AA2549" t="s">
        <v>36</v>
      </c>
      <c r="AB2549" t="s">
        <v>54</v>
      </c>
      <c r="AC2549" t="s">
        <v>46</v>
      </c>
      <c r="AD2549">
        <v>3459.83</v>
      </c>
    </row>
    <row r="2550" spans="1:30" x14ac:dyDescent="0.25">
      <c r="A2550" t="s">
        <v>2865</v>
      </c>
      <c r="B2550" s="1">
        <v>46009</v>
      </c>
      <c r="C2550" t="s">
        <v>173</v>
      </c>
      <c r="D2550" t="s">
        <v>58</v>
      </c>
      <c r="E2550">
        <v>3232.39</v>
      </c>
      <c r="F2550">
        <v>3421.31</v>
      </c>
      <c r="G2550">
        <v>83.5</v>
      </c>
      <c r="H2550">
        <v>74.5</v>
      </c>
      <c r="I2550">
        <v>2</v>
      </c>
      <c r="J2550" t="s">
        <v>28</v>
      </c>
      <c r="K2550" t="s">
        <v>4820</v>
      </c>
      <c r="L2550">
        <v>0</v>
      </c>
      <c r="M2550">
        <v>0</v>
      </c>
      <c r="N2550" t="s">
        <v>206</v>
      </c>
      <c r="O2550" t="s">
        <v>801</v>
      </c>
      <c r="P2550" t="s">
        <v>44</v>
      </c>
      <c r="Q2550">
        <v>1045.6400000000001</v>
      </c>
      <c r="R2550" t="s">
        <v>76</v>
      </c>
      <c r="S2550" t="s">
        <v>33</v>
      </c>
      <c r="T2550">
        <v>1</v>
      </c>
      <c r="U2550" t="s">
        <v>45</v>
      </c>
      <c r="V2550">
        <v>14.83</v>
      </c>
      <c r="W2550" t="s">
        <v>35</v>
      </c>
      <c r="X2550">
        <v>1</v>
      </c>
      <c r="Y2550">
        <v>3</v>
      </c>
      <c r="Z2550">
        <v>1</v>
      </c>
      <c r="AA2550" t="s">
        <v>36</v>
      </c>
      <c r="AB2550" t="s">
        <v>37</v>
      </c>
      <c r="AC2550" t="s">
        <v>38</v>
      </c>
      <c r="AD2550">
        <v>4278.03</v>
      </c>
    </row>
    <row r="2551" spans="1:30" x14ac:dyDescent="0.25">
      <c r="A2551" t="s">
        <v>2866</v>
      </c>
      <c r="B2551" s="1">
        <v>45800</v>
      </c>
      <c r="C2551" t="s">
        <v>4823</v>
      </c>
      <c r="D2551" t="s">
        <v>58</v>
      </c>
      <c r="E2551">
        <v>3214.74</v>
      </c>
      <c r="F2551">
        <v>3021.09</v>
      </c>
      <c r="G2551">
        <v>42.9</v>
      </c>
      <c r="H2551">
        <v>31.9</v>
      </c>
      <c r="I2551">
        <v>3.2</v>
      </c>
      <c r="J2551" t="s">
        <v>28</v>
      </c>
      <c r="K2551" t="s">
        <v>4820</v>
      </c>
      <c r="L2551">
        <v>0</v>
      </c>
      <c r="M2551">
        <v>0</v>
      </c>
      <c r="N2551" t="s">
        <v>174</v>
      </c>
      <c r="O2551" t="s">
        <v>131</v>
      </c>
      <c r="P2551" t="s">
        <v>52</v>
      </c>
      <c r="Q2551">
        <v>904.96</v>
      </c>
      <c r="R2551" t="s">
        <v>32</v>
      </c>
      <c r="S2551" t="s">
        <v>33</v>
      </c>
      <c r="T2551">
        <v>1</v>
      </c>
      <c r="U2551" t="s">
        <v>4825</v>
      </c>
      <c r="V2551">
        <v>11.45</v>
      </c>
      <c r="W2551" t="s">
        <v>35</v>
      </c>
      <c r="X2551">
        <v>1</v>
      </c>
      <c r="Y2551">
        <v>14</v>
      </c>
      <c r="Z2551">
        <v>5</v>
      </c>
      <c r="AA2551" t="s">
        <v>36</v>
      </c>
      <c r="AB2551" t="s">
        <v>37</v>
      </c>
      <c r="AC2551" t="s">
        <v>38</v>
      </c>
      <c r="AD2551">
        <v>4119.7</v>
      </c>
    </row>
    <row r="2552" spans="1:30" x14ac:dyDescent="0.25">
      <c r="A2552" t="s">
        <v>2867</v>
      </c>
      <c r="B2552" s="1">
        <v>45793</v>
      </c>
      <c r="C2552" t="s">
        <v>173</v>
      </c>
      <c r="D2552" t="s">
        <v>27</v>
      </c>
      <c r="E2552">
        <v>2404.13</v>
      </c>
      <c r="F2552">
        <v>2324.2600000000002</v>
      </c>
      <c r="G2552">
        <v>38.5</v>
      </c>
      <c r="H2552">
        <v>29.5</v>
      </c>
      <c r="I2552">
        <v>2.9</v>
      </c>
      <c r="J2552" t="s">
        <v>35</v>
      </c>
      <c r="K2552" t="s">
        <v>59</v>
      </c>
      <c r="L2552">
        <v>3</v>
      </c>
      <c r="M2552">
        <v>0</v>
      </c>
      <c r="N2552" t="s">
        <v>418</v>
      </c>
      <c r="O2552" t="s">
        <v>97</v>
      </c>
      <c r="P2552" t="s">
        <v>31</v>
      </c>
      <c r="Q2552">
        <v>1003.34</v>
      </c>
      <c r="R2552" t="s">
        <v>32</v>
      </c>
      <c r="S2552" t="s">
        <v>33</v>
      </c>
      <c r="T2552">
        <v>1</v>
      </c>
      <c r="U2552" t="s">
        <v>4825</v>
      </c>
      <c r="V2552">
        <v>26.14</v>
      </c>
      <c r="W2552" t="s">
        <v>35</v>
      </c>
      <c r="X2552">
        <v>1</v>
      </c>
      <c r="Y2552">
        <v>12</v>
      </c>
      <c r="Z2552">
        <v>14</v>
      </c>
      <c r="AA2552" t="s">
        <v>78</v>
      </c>
      <c r="AB2552" t="s">
        <v>37</v>
      </c>
      <c r="AC2552" t="s">
        <v>55</v>
      </c>
      <c r="AD2552">
        <v>3407.4700000000003</v>
      </c>
    </row>
    <row r="2553" spans="1:30" x14ac:dyDescent="0.25">
      <c r="A2553" t="s">
        <v>2868</v>
      </c>
      <c r="B2553" s="1">
        <v>45715</v>
      </c>
      <c r="C2553" t="s">
        <v>4821</v>
      </c>
      <c r="D2553" t="s">
        <v>49</v>
      </c>
      <c r="E2553">
        <v>3047.95</v>
      </c>
      <c r="F2553">
        <v>2761.28</v>
      </c>
      <c r="G2553">
        <v>62.7</v>
      </c>
      <c r="H2553">
        <v>52.7</v>
      </c>
      <c r="I2553">
        <v>2.9</v>
      </c>
      <c r="J2553" t="s">
        <v>35</v>
      </c>
      <c r="K2553" t="s">
        <v>73</v>
      </c>
      <c r="L2553">
        <v>4</v>
      </c>
      <c r="M2553">
        <v>0</v>
      </c>
      <c r="N2553" t="s">
        <v>180</v>
      </c>
      <c r="O2553" t="s">
        <v>93</v>
      </c>
      <c r="P2553" t="s">
        <v>81</v>
      </c>
      <c r="Q2553">
        <v>847.74</v>
      </c>
      <c r="R2553" t="s">
        <v>32</v>
      </c>
      <c r="S2553" t="s">
        <v>33</v>
      </c>
      <c r="T2553">
        <v>1</v>
      </c>
      <c r="U2553" t="s">
        <v>89</v>
      </c>
      <c r="V2553">
        <v>-3.15</v>
      </c>
      <c r="W2553" t="s">
        <v>35</v>
      </c>
      <c r="X2553">
        <v>1</v>
      </c>
      <c r="Y2553">
        <v>18</v>
      </c>
      <c r="Z2553">
        <v>8</v>
      </c>
      <c r="AA2553" t="s">
        <v>36</v>
      </c>
      <c r="AB2553" t="s">
        <v>37</v>
      </c>
      <c r="AC2553" t="s">
        <v>46</v>
      </c>
      <c r="AD2553">
        <v>3895.6899999999996</v>
      </c>
    </row>
    <row r="2554" spans="1:30" x14ac:dyDescent="0.25">
      <c r="A2554" t="s">
        <v>2869</v>
      </c>
      <c r="B2554" s="1">
        <v>45681</v>
      </c>
      <c r="C2554" t="s">
        <v>4821</v>
      </c>
      <c r="D2554" t="s">
        <v>27</v>
      </c>
      <c r="E2554">
        <v>2654.53</v>
      </c>
      <c r="F2554">
        <v>2445.64</v>
      </c>
      <c r="G2554">
        <v>59.9</v>
      </c>
      <c r="H2554">
        <v>38.9</v>
      </c>
      <c r="I2554">
        <v>2.6</v>
      </c>
      <c r="J2554" t="s">
        <v>35</v>
      </c>
      <c r="K2554" t="s">
        <v>73</v>
      </c>
      <c r="L2554">
        <v>4</v>
      </c>
      <c r="M2554">
        <v>0</v>
      </c>
      <c r="N2554" t="s">
        <v>170</v>
      </c>
      <c r="O2554" t="s">
        <v>657</v>
      </c>
      <c r="P2554" t="s">
        <v>44</v>
      </c>
      <c r="Q2554">
        <v>852.49</v>
      </c>
      <c r="R2554" t="s">
        <v>32</v>
      </c>
      <c r="S2554" t="s">
        <v>33</v>
      </c>
      <c r="T2554">
        <v>1</v>
      </c>
      <c r="U2554" t="s">
        <v>45</v>
      </c>
      <c r="V2554">
        <v>7.48</v>
      </c>
      <c r="W2554" t="s">
        <v>35</v>
      </c>
      <c r="X2554">
        <v>1</v>
      </c>
      <c r="Y2554">
        <v>1</v>
      </c>
      <c r="Z2554">
        <v>4</v>
      </c>
      <c r="AA2554" t="s">
        <v>78</v>
      </c>
      <c r="AB2554" t="s">
        <v>54</v>
      </c>
      <c r="AC2554" t="s">
        <v>46</v>
      </c>
      <c r="AD2554">
        <v>3507.0200000000004</v>
      </c>
    </row>
    <row r="2555" spans="1:30" x14ac:dyDescent="0.25">
      <c r="A2555" t="s">
        <v>2870</v>
      </c>
      <c r="B2555" s="1">
        <v>46015</v>
      </c>
      <c r="C2555" t="s">
        <v>4821</v>
      </c>
      <c r="D2555" t="s">
        <v>58</v>
      </c>
      <c r="E2555">
        <v>1609.81</v>
      </c>
      <c r="F2555">
        <v>1435.84</v>
      </c>
      <c r="G2555">
        <v>38.6</v>
      </c>
      <c r="H2555">
        <v>32.6</v>
      </c>
      <c r="I2555">
        <v>2.5</v>
      </c>
      <c r="J2555" t="s">
        <v>28</v>
      </c>
      <c r="K2555" t="s">
        <v>4820</v>
      </c>
      <c r="L2555">
        <v>0</v>
      </c>
      <c r="M2555">
        <v>0</v>
      </c>
      <c r="N2555" t="s">
        <v>472</v>
      </c>
      <c r="O2555" t="s">
        <v>85</v>
      </c>
      <c r="P2555" t="s">
        <v>31</v>
      </c>
      <c r="Q2555">
        <v>940.77</v>
      </c>
      <c r="R2555" t="s">
        <v>32</v>
      </c>
      <c r="S2555" t="s">
        <v>33</v>
      </c>
      <c r="T2555">
        <v>1</v>
      </c>
      <c r="U2555" t="s">
        <v>89</v>
      </c>
      <c r="V2555">
        <v>10.11</v>
      </c>
      <c r="W2555" t="s">
        <v>35</v>
      </c>
      <c r="X2555">
        <v>1</v>
      </c>
      <c r="Y2555">
        <v>18</v>
      </c>
      <c r="Z2555">
        <v>13</v>
      </c>
      <c r="AA2555" t="s">
        <v>53</v>
      </c>
      <c r="AB2555" t="s">
        <v>54</v>
      </c>
      <c r="AC2555" t="s">
        <v>55</v>
      </c>
      <c r="AD2555">
        <v>2550.58</v>
      </c>
    </row>
    <row r="2556" spans="1:30" x14ac:dyDescent="0.25">
      <c r="A2556" t="s">
        <v>2871</v>
      </c>
      <c r="B2556" s="1">
        <v>45886</v>
      </c>
      <c r="C2556" t="s">
        <v>4822</v>
      </c>
      <c r="D2556" t="s">
        <v>49</v>
      </c>
      <c r="E2556">
        <v>3513.39</v>
      </c>
      <c r="F2556">
        <v>3219.36</v>
      </c>
      <c r="G2556">
        <v>41.5</v>
      </c>
      <c r="H2556">
        <v>23.5</v>
      </c>
      <c r="I2556">
        <v>4.5999999999999996</v>
      </c>
      <c r="J2556" t="s">
        <v>28</v>
      </c>
      <c r="K2556" t="s">
        <v>4820</v>
      </c>
      <c r="L2556">
        <v>0</v>
      </c>
      <c r="M2556">
        <v>0</v>
      </c>
      <c r="N2556" t="s">
        <v>278</v>
      </c>
      <c r="O2556" t="s">
        <v>431</v>
      </c>
      <c r="P2556" t="s">
        <v>44</v>
      </c>
      <c r="Q2556">
        <v>1100.1199999999999</v>
      </c>
      <c r="R2556" t="s">
        <v>76</v>
      </c>
      <c r="S2556" t="s">
        <v>33</v>
      </c>
      <c r="T2556">
        <v>1</v>
      </c>
      <c r="U2556" t="s">
        <v>89</v>
      </c>
      <c r="V2556">
        <v>6.54</v>
      </c>
      <c r="W2556" t="s">
        <v>28</v>
      </c>
      <c r="X2556">
        <v>0</v>
      </c>
      <c r="Y2556">
        <v>10</v>
      </c>
      <c r="Z2556">
        <v>9</v>
      </c>
      <c r="AA2556" t="s">
        <v>78</v>
      </c>
      <c r="AB2556" t="s">
        <v>37</v>
      </c>
      <c r="AC2556" t="s">
        <v>38</v>
      </c>
      <c r="AD2556">
        <v>4613.51</v>
      </c>
    </row>
    <row r="2557" spans="1:30" x14ac:dyDescent="0.25">
      <c r="A2557" t="s">
        <v>2872</v>
      </c>
      <c r="B2557" s="1">
        <v>46018</v>
      </c>
      <c r="C2557" t="s">
        <v>4823</v>
      </c>
      <c r="D2557" t="s">
        <v>27</v>
      </c>
      <c r="E2557">
        <v>3873.99</v>
      </c>
      <c r="F2557">
        <v>3977.6</v>
      </c>
      <c r="G2557">
        <v>40.1</v>
      </c>
      <c r="H2557">
        <v>33.1</v>
      </c>
      <c r="I2557">
        <v>2.5</v>
      </c>
      <c r="J2557" t="s">
        <v>28</v>
      </c>
      <c r="K2557" t="s">
        <v>4820</v>
      </c>
      <c r="L2557">
        <v>0</v>
      </c>
      <c r="M2557">
        <v>0</v>
      </c>
      <c r="N2557" t="s">
        <v>513</v>
      </c>
      <c r="O2557" t="s">
        <v>181</v>
      </c>
      <c r="P2557" t="s">
        <v>81</v>
      </c>
      <c r="Q2557">
        <v>1009.11</v>
      </c>
      <c r="R2557" t="s">
        <v>32</v>
      </c>
      <c r="S2557" t="s">
        <v>33</v>
      </c>
      <c r="T2557">
        <v>1</v>
      </c>
      <c r="U2557" t="s">
        <v>45</v>
      </c>
      <c r="V2557">
        <v>19.8</v>
      </c>
      <c r="W2557" t="s">
        <v>28</v>
      </c>
      <c r="X2557">
        <v>0</v>
      </c>
      <c r="Y2557">
        <v>10</v>
      </c>
      <c r="Z2557">
        <v>13</v>
      </c>
      <c r="AA2557" t="s">
        <v>53</v>
      </c>
      <c r="AB2557" t="s">
        <v>54</v>
      </c>
      <c r="AC2557" t="s">
        <v>55</v>
      </c>
      <c r="AD2557">
        <v>4883.0999999999995</v>
      </c>
    </row>
    <row r="2558" spans="1:30" x14ac:dyDescent="0.25">
      <c r="A2558" t="s">
        <v>2873</v>
      </c>
      <c r="B2558" s="1">
        <v>45695</v>
      </c>
      <c r="C2558" t="s">
        <v>4821</v>
      </c>
      <c r="D2558" t="s">
        <v>27</v>
      </c>
      <c r="E2558">
        <v>3840.86</v>
      </c>
      <c r="F2558">
        <v>3969.92</v>
      </c>
      <c r="G2558">
        <v>45.4</v>
      </c>
      <c r="H2558">
        <v>32.4</v>
      </c>
      <c r="I2558">
        <v>2.7</v>
      </c>
      <c r="J2558" t="s">
        <v>28</v>
      </c>
      <c r="K2558" t="s">
        <v>4820</v>
      </c>
      <c r="L2558">
        <v>0</v>
      </c>
      <c r="M2558">
        <v>0</v>
      </c>
      <c r="N2558" t="s">
        <v>170</v>
      </c>
      <c r="O2558" t="s">
        <v>216</v>
      </c>
      <c r="P2558" t="s">
        <v>44</v>
      </c>
      <c r="Q2558">
        <v>785.83</v>
      </c>
      <c r="R2558" t="s">
        <v>32</v>
      </c>
      <c r="S2558" t="s">
        <v>33</v>
      </c>
      <c r="T2558">
        <v>1</v>
      </c>
      <c r="U2558" t="s">
        <v>89</v>
      </c>
      <c r="V2558">
        <v>15.01</v>
      </c>
      <c r="W2558" t="s">
        <v>35</v>
      </c>
      <c r="X2558">
        <v>1</v>
      </c>
      <c r="Y2558">
        <v>1</v>
      </c>
      <c r="Z2558">
        <v>13</v>
      </c>
      <c r="AA2558" t="s">
        <v>53</v>
      </c>
      <c r="AB2558" t="s">
        <v>54</v>
      </c>
      <c r="AC2558" t="s">
        <v>46</v>
      </c>
      <c r="AD2558">
        <v>4626.6900000000005</v>
      </c>
    </row>
    <row r="2559" spans="1:30" x14ac:dyDescent="0.25">
      <c r="A2559" t="s">
        <v>2874</v>
      </c>
      <c r="B2559" s="1">
        <v>45325</v>
      </c>
      <c r="C2559" t="s">
        <v>173</v>
      </c>
      <c r="D2559" t="s">
        <v>27</v>
      </c>
      <c r="E2559">
        <v>3681.34</v>
      </c>
      <c r="F2559">
        <v>3512.4</v>
      </c>
      <c r="G2559">
        <v>34.5</v>
      </c>
      <c r="H2559">
        <v>14.5</v>
      </c>
      <c r="I2559">
        <v>2.8</v>
      </c>
      <c r="J2559" t="s">
        <v>28</v>
      </c>
      <c r="K2559" t="s">
        <v>4820</v>
      </c>
      <c r="L2559">
        <v>0</v>
      </c>
      <c r="M2559">
        <v>0</v>
      </c>
      <c r="N2559" t="s">
        <v>50</v>
      </c>
      <c r="O2559" t="s">
        <v>541</v>
      </c>
      <c r="P2559" t="s">
        <v>81</v>
      </c>
      <c r="Q2559">
        <v>908.4</v>
      </c>
      <c r="R2559" t="s">
        <v>76</v>
      </c>
      <c r="S2559" t="s">
        <v>33</v>
      </c>
      <c r="T2559">
        <v>1</v>
      </c>
      <c r="U2559" t="s">
        <v>89</v>
      </c>
      <c r="V2559">
        <v>21.47</v>
      </c>
      <c r="W2559" t="s">
        <v>28</v>
      </c>
      <c r="X2559">
        <v>0</v>
      </c>
      <c r="Y2559">
        <v>6</v>
      </c>
      <c r="Z2559">
        <v>4</v>
      </c>
      <c r="AA2559" t="s">
        <v>36</v>
      </c>
      <c r="AB2559" t="s">
        <v>37</v>
      </c>
      <c r="AC2559" t="s">
        <v>46</v>
      </c>
      <c r="AD2559">
        <v>4589.74</v>
      </c>
    </row>
    <row r="2560" spans="1:30" x14ac:dyDescent="0.25">
      <c r="A2560" t="s">
        <v>2875</v>
      </c>
      <c r="B2560" s="1">
        <v>45322</v>
      </c>
      <c r="C2560" t="s">
        <v>4822</v>
      </c>
      <c r="D2560" t="s">
        <v>58</v>
      </c>
      <c r="E2560">
        <v>-1665.62</v>
      </c>
      <c r="F2560">
        <v>-1851.95</v>
      </c>
      <c r="G2560">
        <v>30.9</v>
      </c>
      <c r="H2560">
        <v>12.9</v>
      </c>
      <c r="I2560">
        <v>4.5</v>
      </c>
      <c r="J2560" t="s">
        <v>28</v>
      </c>
      <c r="K2560" t="s">
        <v>4820</v>
      </c>
      <c r="L2560">
        <v>0</v>
      </c>
      <c r="M2560">
        <v>0</v>
      </c>
      <c r="N2560" t="s">
        <v>226</v>
      </c>
      <c r="O2560" t="s">
        <v>152</v>
      </c>
      <c r="P2560" t="s">
        <v>52</v>
      </c>
      <c r="Q2560">
        <v>1035.17</v>
      </c>
      <c r="R2560" t="s">
        <v>32</v>
      </c>
      <c r="S2560" t="s">
        <v>33</v>
      </c>
      <c r="T2560">
        <v>1</v>
      </c>
      <c r="U2560" t="s">
        <v>89</v>
      </c>
      <c r="V2560">
        <v>5.31</v>
      </c>
      <c r="W2560" t="s">
        <v>35</v>
      </c>
      <c r="X2560">
        <v>1</v>
      </c>
      <c r="Y2560">
        <v>10</v>
      </c>
      <c r="Z2560">
        <v>9</v>
      </c>
      <c r="AA2560" t="s">
        <v>53</v>
      </c>
      <c r="AB2560" t="s">
        <v>54</v>
      </c>
      <c r="AC2560" t="s">
        <v>38</v>
      </c>
      <c r="AD2560">
        <v>-630.44999999999982</v>
      </c>
    </row>
    <row r="2561" spans="1:30" x14ac:dyDescent="0.25">
      <c r="A2561" t="s">
        <v>2876</v>
      </c>
      <c r="B2561" s="1">
        <v>45735</v>
      </c>
      <c r="C2561" t="s">
        <v>173</v>
      </c>
      <c r="D2561" t="s">
        <v>27</v>
      </c>
      <c r="E2561">
        <v>1391.67</v>
      </c>
      <c r="F2561">
        <v>1645.74</v>
      </c>
      <c r="G2561">
        <v>48</v>
      </c>
      <c r="H2561">
        <v>24</v>
      </c>
      <c r="I2561">
        <v>3</v>
      </c>
      <c r="J2561" t="s">
        <v>35</v>
      </c>
      <c r="K2561" t="s">
        <v>73</v>
      </c>
      <c r="L2561">
        <v>4</v>
      </c>
      <c r="M2561">
        <v>0</v>
      </c>
      <c r="N2561" t="s">
        <v>472</v>
      </c>
      <c r="O2561" t="s">
        <v>191</v>
      </c>
      <c r="P2561" t="s">
        <v>31</v>
      </c>
      <c r="Q2561">
        <v>1112.51</v>
      </c>
      <c r="R2561" t="s">
        <v>32</v>
      </c>
      <c r="S2561" t="s">
        <v>33</v>
      </c>
      <c r="T2561">
        <v>1</v>
      </c>
      <c r="U2561" t="s">
        <v>45</v>
      </c>
      <c r="V2561">
        <v>4.54</v>
      </c>
      <c r="W2561" t="s">
        <v>35</v>
      </c>
      <c r="X2561">
        <v>1</v>
      </c>
      <c r="Y2561">
        <v>1</v>
      </c>
      <c r="Z2561">
        <v>8</v>
      </c>
      <c r="AA2561" t="s">
        <v>36</v>
      </c>
      <c r="AB2561" t="s">
        <v>54</v>
      </c>
      <c r="AC2561" t="s">
        <v>46</v>
      </c>
      <c r="AD2561">
        <v>2504.1800000000003</v>
      </c>
    </row>
    <row r="2562" spans="1:30" x14ac:dyDescent="0.25">
      <c r="A2562" t="s">
        <v>2877</v>
      </c>
      <c r="B2562" s="1">
        <v>45738</v>
      </c>
      <c r="C2562" t="s">
        <v>4822</v>
      </c>
      <c r="D2562" t="s">
        <v>49</v>
      </c>
      <c r="E2562">
        <v>3138.51</v>
      </c>
      <c r="F2562">
        <v>3037.67</v>
      </c>
      <c r="G2562">
        <v>13.6</v>
      </c>
      <c r="H2562">
        <v>10</v>
      </c>
      <c r="I2562">
        <v>4.3</v>
      </c>
      <c r="J2562" t="s">
        <v>28</v>
      </c>
      <c r="K2562" t="s">
        <v>4820</v>
      </c>
      <c r="L2562">
        <v>0</v>
      </c>
      <c r="M2562">
        <v>0</v>
      </c>
      <c r="N2562" t="s">
        <v>130</v>
      </c>
      <c r="O2562" t="s">
        <v>101</v>
      </c>
      <c r="P2562" t="s">
        <v>52</v>
      </c>
      <c r="Q2562">
        <v>930.21</v>
      </c>
      <c r="R2562" t="s">
        <v>32</v>
      </c>
      <c r="S2562" t="s">
        <v>33</v>
      </c>
      <c r="T2562">
        <v>1</v>
      </c>
      <c r="U2562" t="s">
        <v>89</v>
      </c>
      <c r="V2562">
        <v>25.15</v>
      </c>
      <c r="W2562" t="s">
        <v>28</v>
      </c>
      <c r="X2562">
        <v>0</v>
      </c>
      <c r="Y2562">
        <v>18</v>
      </c>
      <c r="Z2562">
        <v>13</v>
      </c>
      <c r="AA2562" t="s">
        <v>78</v>
      </c>
      <c r="AB2562" t="s">
        <v>37</v>
      </c>
      <c r="AC2562" t="s">
        <v>46</v>
      </c>
      <c r="AD2562">
        <v>4068.7200000000003</v>
      </c>
    </row>
    <row r="2563" spans="1:30" x14ac:dyDescent="0.25">
      <c r="A2563" t="s">
        <v>2878</v>
      </c>
      <c r="B2563" s="1">
        <v>45784</v>
      </c>
      <c r="C2563" t="s">
        <v>95</v>
      </c>
      <c r="D2563" t="s">
        <v>49</v>
      </c>
      <c r="E2563">
        <v>3734.12</v>
      </c>
      <c r="F2563">
        <v>3713.3</v>
      </c>
      <c r="G2563">
        <v>49.5</v>
      </c>
      <c r="H2563">
        <v>36.5</v>
      </c>
      <c r="I2563">
        <v>2.5</v>
      </c>
      <c r="J2563" t="s">
        <v>28</v>
      </c>
      <c r="K2563" t="s">
        <v>4820</v>
      </c>
      <c r="L2563">
        <v>0</v>
      </c>
      <c r="M2563">
        <v>0</v>
      </c>
      <c r="N2563" t="s">
        <v>325</v>
      </c>
      <c r="O2563" t="s">
        <v>61</v>
      </c>
      <c r="P2563" t="s">
        <v>52</v>
      </c>
      <c r="Q2563">
        <v>905.17</v>
      </c>
      <c r="R2563" t="s">
        <v>32</v>
      </c>
      <c r="S2563" t="s">
        <v>33</v>
      </c>
      <c r="T2563">
        <v>1</v>
      </c>
      <c r="U2563" t="s">
        <v>89</v>
      </c>
      <c r="V2563">
        <v>18.05</v>
      </c>
      <c r="W2563" t="s">
        <v>35</v>
      </c>
      <c r="X2563">
        <v>1</v>
      </c>
      <c r="Y2563">
        <v>5</v>
      </c>
      <c r="Z2563">
        <v>14</v>
      </c>
      <c r="AA2563" t="s">
        <v>36</v>
      </c>
      <c r="AB2563" t="s">
        <v>54</v>
      </c>
      <c r="AC2563" t="s">
        <v>38</v>
      </c>
      <c r="AD2563">
        <v>4639.29</v>
      </c>
    </row>
    <row r="2564" spans="1:30" x14ac:dyDescent="0.25">
      <c r="A2564" t="s">
        <v>2879</v>
      </c>
      <c r="B2564" s="1">
        <v>45462</v>
      </c>
      <c r="C2564" t="s">
        <v>4822</v>
      </c>
      <c r="D2564" t="s">
        <v>41</v>
      </c>
      <c r="E2564">
        <v>2890.29</v>
      </c>
      <c r="F2564">
        <v>2621.2800000000002</v>
      </c>
      <c r="G2564">
        <v>49</v>
      </c>
      <c r="H2564">
        <v>38</v>
      </c>
      <c r="I2564">
        <v>5</v>
      </c>
      <c r="J2564" t="s">
        <v>28</v>
      </c>
      <c r="K2564" t="s">
        <v>4820</v>
      </c>
      <c r="L2564">
        <v>0</v>
      </c>
      <c r="M2564">
        <v>0</v>
      </c>
      <c r="N2564" t="s">
        <v>472</v>
      </c>
      <c r="O2564" t="s">
        <v>148</v>
      </c>
      <c r="P2564" t="s">
        <v>52</v>
      </c>
      <c r="Q2564">
        <v>970.11</v>
      </c>
      <c r="R2564" t="s">
        <v>32</v>
      </c>
      <c r="S2564" t="s">
        <v>33</v>
      </c>
      <c r="T2564">
        <v>1</v>
      </c>
      <c r="U2564" t="s">
        <v>89</v>
      </c>
      <c r="V2564">
        <v>11.39</v>
      </c>
      <c r="W2564" t="s">
        <v>28</v>
      </c>
      <c r="X2564">
        <v>0</v>
      </c>
      <c r="Y2564">
        <v>6</v>
      </c>
      <c r="Z2564">
        <v>4</v>
      </c>
      <c r="AA2564" t="s">
        <v>36</v>
      </c>
      <c r="AB2564" t="s">
        <v>54</v>
      </c>
      <c r="AC2564" t="s">
        <v>55</v>
      </c>
      <c r="AD2564">
        <v>3860.4</v>
      </c>
    </row>
    <row r="2565" spans="1:30" x14ac:dyDescent="0.25">
      <c r="A2565" t="s">
        <v>2880</v>
      </c>
      <c r="B2565" s="1">
        <v>45369</v>
      </c>
      <c r="C2565" t="s">
        <v>4824</v>
      </c>
      <c r="D2565" t="s">
        <v>27</v>
      </c>
      <c r="E2565">
        <v>3112.57</v>
      </c>
      <c r="F2565">
        <v>2983.04</v>
      </c>
      <c r="G2565">
        <v>46.4</v>
      </c>
      <c r="H2565">
        <v>36.4</v>
      </c>
      <c r="I2565">
        <v>2.1</v>
      </c>
      <c r="J2565" t="s">
        <v>28</v>
      </c>
      <c r="K2565" t="s">
        <v>4820</v>
      </c>
      <c r="L2565">
        <v>0</v>
      </c>
      <c r="M2565">
        <v>0</v>
      </c>
      <c r="N2565" t="s">
        <v>247</v>
      </c>
      <c r="O2565" t="s">
        <v>563</v>
      </c>
      <c r="P2565" t="s">
        <v>44</v>
      </c>
      <c r="Q2565">
        <v>1079.27</v>
      </c>
      <c r="R2565" t="s">
        <v>32</v>
      </c>
      <c r="S2565" t="s">
        <v>33</v>
      </c>
      <c r="T2565">
        <v>1</v>
      </c>
      <c r="U2565" t="s">
        <v>89</v>
      </c>
      <c r="V2565">
        <v>11.7</v>
      </c>
      <c r="W2565" t="s">
        <v>35</v>
      </c>
      <c r="X2565">
        <v>1</v>
      </c>
      <c r="Y2565">
        <v>2</v>
      </c>
      <c r="Z2565">
        <v>9</v>
      </c>
      <c r="AA2565" t="s">
        <v>36</v>
      </c>
      <c r="AB2565" t="s">
        <v>54</v>
      </c>
      <c r="AC2565" t="s">
        <v>38</v>
      </c>
      <c r="AD2565">
        <v>4191.84</v>
      </c>
    </row>
    <row r="2566" spans="1:30" x14ac:dyDescent="0.25">
      <c r="A2566" t="s">
        <v>2881</v>
      </c>
      <c r="B2566" s="1">
        <v>45676</v>
      </c>
      <c r="C2566" t="s">
        <v>4822</v>
      </c>
      <c r="D2566" t="s">
        <v>49</v>
      </c>
      <c r="E2566">
        <v>3417.38</v>
      </c>
      <c r="F2566">
        <v>3052.35</v>
      </c>
      <c r="G2566">
        <v>24.6</v>
      </c>
      <c r="H2566">
        <v>10</v>
      </c>
      <c r="I2566">
        <v>5</v>
      </c>
      <c r="J2566" t="s">
        <v>28</v>
      </c>
      <c r="K2566" t="s">
        <v>4820</v>
      </c>
      <c r="L2566">
        <v>0</v>
      </c>
      <c r="M2566">
        <v>0</v>
      </c>
      <c r="N2566" t="s">
        <v>170</v>
      </c>
      <c r="O2566" t="s">
        <v>222</v>
      </c>
      <c r="P2566" t="s">
        <v>81</v>
      </c>
      <c r="Q2566">
        <v>1010.03</v>
      </c>
      <c r="R2566" t="s">
        <v>32</v>
      </c>
      <c r="S2566" t="s">
        <v>33</v>
      </c>
      <c r="T2566">
        <v>1</v>
      </c>
      <c r="U2566" t="s">
        <v>89</v>
      </c>
      <c r="V2566">
        <v>22.17</v>
      </c>
      <c r="W2566" t="s">
        <v>28</v>
      </c>
      <c r="X2566">
        <v>0</v>
      </c>
      <c r="Y2566">
        <v>6</v>
      </c>
      <c r="Z2566">
        <v>8</v>
      </c>
      <c r="AA2566" t="s">
        <v>78</v>
      </c>
      <c r="AB2566" t="s">
        <v>37</v>
      </c>
      <c r="AC2566" t="s">
        <v>38</v>
      </c>
      <c r="AD2566">
        <v>4427.41</v>
      </c>
    </row>
    <row r="2567" spans="1:30" x14ac:dyDescent="0.25">
      <c r="A2567" t="s">
        <v>2882</v>
      </c>
      <c r="B2567" s="1">
        <v>45675</v>
      </c>
      <c r="C2567" t="s">
        <v>4821</v>
      </c>
      <c r="D2567" t="s">
        <v>41</v>
      </c>
      <c r="E2567">
        <v>3354.34</v>
      </c>
      <c r="F2567">
        <v>3382.08</v>
      </c>
      <c r="G2567">
        <v>44.8</v>
      </c>
      <c r="H2567">
        <v>28.8</v>
      </c>
      <c r="I2567">
        <v>3.1</v>
      </c>
      <c r="J2567" t="s">
        <v>35</v>
      </c>
      <c r="K2567" t="s">
        <v>59</v>
      </c>
      <c r="L2567">
        <v>3</v>
      </c>
      <c r="M2567">
        <v>0</v>
      </c>
      <c r="N2567" t="s">
        <v>151</v>
      </c>
      <c r="O2567" t="s">
        <v>208</v>
      </c>
      <c r="P2567" t="s">
        <v>81</v>
      </c>
      <c r="Q2567">
        <v>905.91</v>
      </c>
      <c r="R2567" t="s">
        <v>32</v>
      </c>
      <c r="S2567" t="s">
        <v>33</v>
      </c>
      <c r="T2567">
        <v>1</v>
      </c>
      <c r="U2567" t="s">
        <v>89</v>
      </c>
      <c r="V2567">
        <v>20.59</v>
      </c>
      <c r="W2567" t="s">
        <v>35</v>
      </c>
      <c r="X2567">
        <v>1</v>
      </c>
      <c r="Y2567">
        <v>10</v>
      </c>
      <c r="Z2567">
        <v>1</v>
      </c>
      <c r="AA2567" t="s">
        <v>78</v>
      </c>
      <c r="AB2567" t="s">
        <v>54</v>
      </c>
      <c r="AC2567" t="s">
        <v>38</v>
      </c>
      <c r="AD2567">
        <v>4260.25</v>
      </c>
    </row>
    <row r="2568" spans="1:30" x14ac:dyDescent="0.25">
      <c r="A2568" t="s">
        <v>2883</v>
      </c>
      <c r="B2568" s="1">
        <v>45932</v>
      </c>
      <c r="C2568" t="s">
        <v>173</v>
      </c>
      <c r="D2568" t="s">
        <v>27</v>
      </c>
      <c r="E2568">
        <v>3112.19</v>
      </c>
      <c r="F2568">
        <v>3054.7</v>
      </c>
      <c r="G2568">
        <v>33.700000000000003</v>
      </c>
      <c r="H2568">
        <v>23.7</v>
      </c>
      <c r="I2568">
        <v>3.7</v>
      </c>
      <c r="J2568" t="s">
        <v>35</v>
      </c>
      <c r="K2568" t="s">
        <v>59</v>
      </c>
      <c r="L2568">
        <v>3</v>
      </c>
      <c r="M2568">
        <v>0</v>
      </c>
      <c r="N2568" t="s">
        <v>247</v>
      </c>
      <c r="O2568" t="s">
        <v>431</v>
      </c>
      <c r="P2568" t="s">
        <v>44</v>
      </c>
      <c r="Q2568">
        <v>1064.73</v>
      </c>
      <c r="R2568" t="s">
        <v>32</v>
      </c>
      <c r="S2568" t="s">
        <v>33</v>
      </c>
      <c r="T2568">
        <v>1</v>
      </c>
      <c r="U2568" t="s">
        <v>45</v>
      </c>
      <c r="V2568">
        <v>2.2999999999999998</v>
      </c>
      <c r="W2568" t="s">
        <v>28</v>
      </c>
      <c r="X2568">
        <v>0</v>
      </c>
      <c r="Y2568">
        <v>16</v>
      </c>
      <c r="Z2568">
        <v>1</v>
      </c>
      <c r="AA2568" t="s">
        <v>53</v>
      </c>
      <c r="AB2568" t="s">
        <v>37</v>
      </c>
      <c r="AC2568" t="s">
        <v>38</v>
      </c>
      <c r="AD2568">
        <v>4176.92</v>
      </c>
    </row>
    <row r="2569" spans="1:30" x14ac:dyDescent="0.25">
      <c r="A2569" t="s">
        <v>2884</v>
      </c>
      <c r="B2569" s="1">
        <v>45794</v>
      </c>
      <c r="C2569" t="s">
        <v>173</v>
      </c>
      <c r="D2569" t="s">
        <v>41</v>
      </c>
      <c r="E2569">
        <v>3342.28</v>
      </c>
      <c r="F2569">
        <v>3260.48</v>
      </c>
      <c r="G2569">
        <v>71.900000000000006</v>
      </c>
      <c r="H2569">
        <v>58.9</v>
      </c>
      <c r="I2569">
        <v>3.6</v>
      </c>
      <c r="J2569" t="s">
        <v>28</v>
      </c>
      <c r="K2569" t="s">
        <v>4820</v>
      </c>
      <c r="L2569">
        <v>0</v>
      </c>
      <c r="M2569">
        <v>0</v>
      </c>
      <c r="N2569" t="s">
        <v>238</v>
      </c>
      <c r="O2569" t="s">
        <v>128</v>
      </c>
      <c r="P2569" t="s">
        <v>44</v>
      </c>
      <c r="Q2569">
        <v>1167.51</v>
      </c>
      <c r="R2569" t="s">
        <v>76</v>
      </c>
      <c r="S2569" t="s">
        <v>33</v>
      </c>
      <c r="T2569">
        <v>1</v>
      </c>
      <c r="U2569" t="s">
        <v>4825</v>
      </c>
      <c r="V2569">
        <v>-0.15</v>
      </c>
      <c r="W2569" t="s">
        <v>28</v>
      </c>
      <c r="X2569">
        <v>0</v>
      </c>
      <c r="Y2569">
        <v>11</v>
      </c>
      <c r="Z2569">
        <v>9</v>
      </c>
      <c r="AA2569" t="s">
        <v>53</v>
      </c>
      <c r="AB2569" t="s">
        <v>37</v>
      </c>
      <c r="AC2569" t="s">
        <v>38</v>
      </c>
      <c r="AD2569">
        <v>4509.79</v>
      </c>
    </row>
    <row r="2570" spans="1:30" x14ac:dyDescent="0.25">
      <c r="A2570" t="s">
        <v>2885</v>
      </c>
      <c r="B2570" s="1">
        <v>45466</v>
      </c>
      <c r="C2570" t="s">
        <v>4824</v>
      </c>
      <c r="D2570" t="s">
        <v>58</v>
      </c>
      <c r="E2570">
        <v>3896.2</v>
      </c>
      <c r="F2570">
        <v>3744.86</v>
      </c>
      <c r="G2570">
        <v>72.7</v>
      </c>
      <c r="H2570">
        <v>56.7</v>
      </c>
      <c r="I2570">
        <v>3.4</v>
      </c>
      <c r="J2570" t="s">
        <v>28</v>
      </c>
      <c r="K2570" t="s">
        <v>4820</v>
      </c>
      <c r="L2570">
        <v>0</v>
      </c>
      <c r="M2570">
        <v>0</v>
      </c>
      <c r="N2570" t="s">
        <v>513</v>
      </c>
      <c r="O2570" t="s">
        <v>343</v>
      </c>
      <c r="P2570" t="s">
        <v>81</v>
      </c>
      <c r="Q2570">
        <v>1040.05</v>
      </c>
      <c r="R2570" t="s">
        <v>76</v>
      </c>
      <c r="S2570" t="s">
        <v>33</v>
      </c>
      <c r="T2570">
        <v>1</v>
      </c>
      <c r="U2570" t="s">
        <v>89</v>
      </c>
      <c r="V2570">
        <v>-2.15</v>
      </c>
      <c r="W2570" t="s">
        <v>35</v>
      </c>
      <c r="X2570">
        <v>1</v>
      </c>
      <c r="Y2570">
        <v>1</v>
      </c>
      <c r="Z2570">
        <v>9</v>
      </c>
      <c r="AA2570" t="s">
        <v>78</v>
      </c>
      <c r="AB2570" t="s">
        <v>37</v>
      </c>
      <c r="AC2570" t="s">
        <v>55</v>
      </c>
      <c r="AD2570">
        <v>4936.25</v>
      </c>
    </row>
    <row r="2571" spans="1:30" x14ac:dyDescent="0.25">
      <c r="A2571" t="s">
        <v>2886</v>
      </c>
      <c r="B2571" s="1">
        <v>45406</v>
      </c>
      <c r="C2571" t="s">
        <v>4821</v>
      </c>
      <c r="D2571" t="s">
        <v>58</v>
      </c>
      <c r="E2571">
        <v>3201.22</v>
      </c>
      <c r="F2571">
        <v>2806.2</v>
      </c>
      <c r="G2571">
        <v>48</v>
      </c>
      <c r="H2571">
        <v>42</v>
      </c>
      <c r="I2571">
        <v>2.2999999999999998</v>
      </c>
      <c r="J2571" t="s">
        <v>35</v>
      </c>
      <c r="K2571" t="s">
        <v>73</v>
      </c>
      <c r="L2571">
        <v>4</v>
      </c>
      <c r="M2571">
        <v>0</v>
      </c>
      <c r="N2571" t="s">
        <v>29</v>
      </c>
      <c r="O2571" t="s">
        <v>483</v>
      </c>
      <c r="P2571" t="s">
        <v>44</v>
      </c>
      <c r="Q2571">
        <v>981.01</v>
      </c>
      <c r="R2571" t="s">
        <v>32</v>
      </c>
      <c r="S2571" t="s">
        <v>33</v>
      </c>
      <c r="T2571">
        <v>1</v>
      </c>
      <c r="U2571" t="s">
        <v>45</v>
      </c>
      <c r="V2571">
        <v>-6.25</v>
      </c>
      <c r="W2571" t="s">
        <v>35</v>
      </c>
      <c r="X2571">
        <v>1</v>
      </c>
      <c r="Y2571">
        <v>1</v>
      </c>
      <c r="Z2571">
        <v>9</v>
      </c>
      <c r="AA2571" t="s">
        <v>78</v>
      </c>
      <c r="AB2571" t="s">
        <v>37</v>
      </c>
      <c r="AC2571" t="s">
        <v>55</v>
      </c>
      <c r="AD2571">
        <v>4182.2299999999996</v>
      </c>
    </row>
    <row r="2572" spans="1:30" x14ac:dyDescent="0.25">
      <c r="A2572" t="s">
        <v>2887</v>
      </c>
      <c r="B2572" s="1">
        <v>45295</v>
      </c>
      <c r="C2572" t="s">
        <v>4822</v>
      </c>
      <c r="D2572" t="s">
        <v>49</v>
      </c>
      <c r="E2572">
        <v>-3248.99</v>
      </c>
      <c r="F2572">
        <v>-3587.95</v>
      </c>
      <c r="G2572">
        <v>26.7</v>
      </c>
      <c r="H2572">
        <v>15.7</v>
      </c>
      <c r="I2572">
        <v>2.8</v>
      </c>
      <c r="J2572" t="s">
        <v>28</v>
      </c>
      <c r="K2572" t="s">
        <v>4820</v>
      </c>
      <c r="L2572">
        <v>0</v>
      </c>
      <c r="M2572">
        <v>0</v>
      </c>
      <c r="N2572" t="s">
        <v>278</v>
      </c>
      <c r="O2572" t="s">
        <v>242</v>
      </c>
      <c r="P2572" t="s">
        <v>52</v>
      </c>
      <c r="Q2572">
        <v>1092.1400000000001</v>
      </c>
      <c r="R2572" t="s">
        <v>32</v>
      </c>
      <c r="S2572" t="s">
        <v>33</v>
      </c>
      <c r="T2572">
        <v>1</v>
      </c>
      <c r="U2572" t="s">
        <v>89</v>
      </c>
      <c r="V2572">
        <v>6.95</v>
      </c>
      <c r="W2572" t="s">
        <v>35</v>
      </c>
      <c r="X2572">
        <v>1</v>
      </c>
      <c r="Y2572">
        <v>18</v>
      </c>
      <c r="Z2572">
        <v>9</v>
      </c>
      <c r="AA2572" t="s">
        <v>53</v>
      </c>
      <c r="AB2572" t="s">
        <v>54</v>
      </c>
      <c r="AC2572" t="s">
        <v>38</v>
      </c>
      <c r="AD2572">
        <v>-2156.8499999999995</v>
      </c>
    </row>
    <row r="2573" spans="1:30" x14ac:dyDescent="0.25">
      <c r="A2573" t="s">
        <v>2888</v>
      </c>
      <c r="B2573" s="1">
        <v>45796</v>
      </c>
      <c r="C2573" t="s">
        <v>4824</v>
      </c>
      <c r="D2573" t="s">
        <v>49</v>
      </c>
      <c r="E2573">
        <v>3590.18</v>
      </c>
      <c r="F2573">
        <v>3302.01</v>
      </c>
      <c r="G2573">
        <v>43.1</v>
      </c>
      <c r="H2573">
        <v>38.1</v>
      </c>
      <c r="I2573">
        <v>1.1000000000000001</v>
      </c>
      <c r="J2573" t="s">
        <v>28</v>
      </c>
      <c r="K2573" t="s">
        <v>4820</v>
      </c>
      <c r="L2573">
        <v>0</v>
      </c>
      <c r="M2573">
        <v>0</v>
      </c>
      <c r="N2573" t="s">
        <v>116</v>
      </c>
      <c r="O2573" t="s">
        <v>188</v>
      </c>
      <c r="P2573" t="s">
        <v>81</v>
      </c>
      <c r="Q2573">
        <v>1086.06</v>
      </c>
      <c r="R2573" t="s">
        <v>32</v>
      </c>
      <c r="S2573" t="s">
        <v>33</v>
      </c>
      <c r="T2573">
        <v>1</v>
      </c>
      <c r="U2573" t="s">
        <v>89</v>
      </c>
      <c r="V2573">
        <v>15.34</v>
      </c>
      <c r="W2573" t="s">
        <v>28</v>
      </c>
      <c r="X2573">
        <v>0</v>
      </c>
      <c r="Y2573">
        <v>18</v>
      </c>
      <c r="Z2573">
        <v>4</v>
      </c>
      <c r="AA2573" t="s">
        <v>36</v>
      </c>
      <c r="AB2573" t="s">
        <v>54</v>
      </c>
      <c r="AC2573" t="s">
        <v>46</v>
      </c>
      <c r="AD2573">
        <v>4676.24</v>
      </c>
    </row>
    <row r="2574" spans="1:30" x14ac:dyDescent="0.25">
      <c r="A2574" t="s">
        <v>2889</v>
      </c>
      <c r="B2574" s="1">
        <v>45716</v>
      </c>
      <c r="C2574" t="s">
        <v>4822</v>
      </c>
      <c r="D2574" t="s">
        <v>41</v>
      </c>
      <c r="E2574">
        <v>3332.99</v>
      </c>
      <c r="F2574">
        <v>2944.06</v>
      </c>
      <c r="G2574">
        <v>24.8</v>
      </c>
      <c r="H2574">
        <v>10</v>
      </c>
      <c r="I2574">
        <v>3.8</v>
      </c>
      <c r="J2574" t="s">
        <v>28</v>
      </c>
      <c r="K2574" t="s">
        <v>4820</v>
      </c>
      <c r="L2574">
        <v>0</v>
      </c>
      <c r="M2574">
        <v>0</v>
      </c>
      <c r="N2574" t="s">
        <v>42</v>
      </c>
      <c r="O2574" t="s">
        <v>437</v>
      </c>
      <c r="P2574" t="s">
        <v>81</v>
      </c>
      <c r="Q2574">
        <v>1038.5</v>
      </c>
      <c r="R2574" t="s">
        <v>32</v>
      </c>
      <c r="S2574" t="s">
        <v>33</v>
      </c>
      <c r="T2574">
        <v>1</v>
      </c>
      <c r="U2574" t="s">
        <v>89</v>
      </c>
      <c r="V2574">
        <v>7.38</v>
      </c>
      <c r="W2574" t="s">
        <v>35</v>
      </c>
      <c r="X2574">
        <v>1</v>
      </c>
      <c r="Y2574">
        <v>10</v>
      </c>
      <c r="Z2574">
        <v>8</v>
      </c>
      <c r="AA2574" t="s">
        <v>78</v>
      </c>
      <c r="AB2574" t="s">
        <v>37</v>
      </c>
      <c r="AC2574" t="s">
        <v>55</v>
      </c>
      <c r="AD2574">
        <v>4371.49</v>
      </c>
    </row>
    <row r="2575" spans="1:30" x14ac:dyDescent="0.25">
      <c r="A2575" t="s">
        <v>2890</v>
      </c>
      <c r="B2575" s="1">
        <v>45993</v>
      </c>
      <c r="C2575" t="s">
        <v>4823</v>
      </c>
      <c r="D2575" t="s">
        <v>41</v>
      </c>
      <c r="E2575">
        <v>-3682.49</v>
      </c>
      <c r="F2575">
        <v>-3838.81</v>
      </c>
      <c r="G2575">
        <v>102.2</v>
      </c>
      <c r="H2575">
        <v>93.2</v>
      </c>
      <c r="I2575">
        <v>3.6</v>
      </c>
      <c r="J2575" t="s">
        <v>35</v>
      </c>
      <c r="K2575" t="s">
        <v>109</v>
      </c>
      <c r="L2575">
        <v>2</v>
      </c>
      <c r="M2575">
        <v>1</v>
      </c>
      <c r="N2575" t="s">
        <v>65</v>
      </c>
      <c r="O2575" t="s">
        <v>273</v>
      </c>
      <c r="P2575" t="s">
        <v>81</v>
      </c>
      <c r="Q2575">
        <v>873.46</v>
      </c>
      <c r="R2575" t="s">
        <v>76</v>
      </c>
      <c r="S2575" t="s">
        <v>263</v>
      </c>
      <c r="T2575">
        <v>0</v>
      </c>
      <c r="U2575" t="s">
        <v>45</v>
      </c>
      <c r="V2575">
        <v>7.06</v>
      </c>
      <c r="W2575" t="s">
        <v>35</v>
      </c>
      <c r="X2575">
        <v>1</v>
      </c>
      <c r="Y2575">
        <v>17</v>
      </c>
      <c r="Z2575">
        <v>15</v>
      </c>
      <c r="AA2575" t="s">
        <v>53</v>
      </c>
      <c r="AB2575" t="s">
        <v>37</v>
      </c>
      <c r="AC2575" t="s">
        <v>38</v>
      </c>
      <c r="AD2575">
        <v>-2809.0299999999997</v>
      </c>
    </row>
    <row r="2576" spans="1:30" x14ac:dyDescent="0.25">
      <c r="A2576" t="s">
        <v>2891</v>
      </c>
      <c r="B2576" s="1">
        <v>45323</v>
      </c>
      <c r="C2576" t="s">
        <v>95</v>
      </c>
      <c r="D2576" t="s">
        <v>41</v>
      </c>
      <c r="E2576">
        <v>3663.95</v>
      </c>
      <c r="F2576">
        <v>3603.61</v>
      </c>
      <c r="G2576">
        <v>38</v>
      </c>
      <c r="H2576">
        <v>29</v>
      </c>
      <c r="I2576">
        <v>5</v>
      </c>
      <c r="J2576" t="s">
        <v>28</v>
      </c>
      <c r="K2576" t="s">
        <v>4820</v>
      </c>
      <c r="L2576">
        <v>0</v>
      </c>
      <c r="M2576">
        <v>0</v>
      </c>
      <c r="N2576" t="s">
        <v>74</v>
      </c>
      <c r="O2576" t="s">
        <v>80</v>
      </c>
      <c r="P2576" t="s">
        <v>81</v>
      </c>
      <c r="Q2576">
        <v>860.54</v>
      </c>
      <c r="R2576" t="s">
        <v>76</v>
      </c>
      <c r="S2576" t="s">
        <v>33</v>
      </c>
      <c r="T2576">
        <v>1</v>
      </c>
      <c r="U2576" t="s">
        <v>89</v>
      </c>
      <c r="V2576">
        <v>9.99</v>
      </c>
      <c r="W2576" t="s">
        <v>28</v>
      </c>
      <c r="X2576">
        <v>0</v>
      </c>
      <c r="Y2576">
        <v>17</v>
      </c>
      <c r="Z2576">
        <v>14</v>
      </c>
      <c r="AA2576" t="s">
        <v>53</v>
      </c>
      <c r="AB2576" t="s">
        <v>54</v>
      </c>
      <c r="AC2576" t="s">
        <v>55</v>
      </c>
      <c r="AD2576">
        <v>4524.49</v>
      </c>
    </row>
    <row r="2577" spans="1:30" x14ac:dyDescent="0.25">
      <c r="A2577" t="s">
        <v>2892</v>
      </c>
      <c r="B2577" s="1">
        <v>45688</v>
      </c>
      <c r="C2577" t="s">
        <v>173</v>
      </c>
      <c r="D2577" t="s">
        <v>41</v>
      </c>
      <c r="E2577">
        <v>4024.7</v>
      </c>
      <c r="F2577">
        <v>3963.47</v>
      </c>
      <c r="G2577">
        <v>18.600000000000001</v>
      </c>
      <c r="H2577">
        <v>10</v>
      </c>
      <c r="I2577">
        <v>2.8</v>
      </c>
      <c r="J2577" t="s">
        <v>28</v>
      </c>
      <c r="K2577" t="s">
        <v>4820</v>
      </c>
      <c r="L2577">
        <v>0</v>
      </c>
      <c r="M2577">
        <v>0</v>
      </c>
      <c r="N2577" t="s">
        <v>206</v>
      </c>
      <c r="O2577" t="s">
        <v>444</v>
      </c>
      <c r="P2577" t="s">
        <v>81</v>
      </c>
      <c r="Q2577">
        <v>0</v>
      </c>
      <c r="R2577" t="s">
        <v>32</v>
      </c>
      <c r="S2577" t="s">
        <v>33</v>
      </c>
      <c r="T2577">
        <v>1</v>
      </c>
      <c r="U2577" t="s">
        <v>89</v>
      </c>
      <c r="V2577">
        <v>16.760000000000002</v>
      </c>
      <c r="W2577" t="s">
        <v>28</v>
      </c>
      <c r="X2577">
        <v>0</v>
      </c>
      <c r="Y2577">
        <v>14</v>
      </c>
      <c r="Z2577">
        <v>14</v>
      </c>
      <c r="AA2577" t="s">
        <v>53</v>
      </c>
      <c r="AB2577" t="s">
        <v>54</v>
      </c>
      <c r="AC2577" t="s">
        <v>46</v>
      </c>
      <c r="AD2577">
        <v>4024.7</v>
      </c>
    </row>
    <row r="2578" spans="1:30" x14ac:dyDescent="0.25">
      <c r="A2578" t="s">
        <v>2893</v>
      </c>
      <c r="B2578" s="1">
        <v>45736</v>
      </c>
      <c r="C2578" t="s">
        <v>4819</v>
      </c>
      <c r="D2578" t="s">
        <v>27</v>
      </c>
      <c r="E2578">
        <v>3504.18</v>
      </c>
      <c r="F2578">
        <v>3460.27</v>
      </c>
      <c r="G2578">
        <v>23.6</v>
      </c>
      <c r="H2578">
        <v>10</v>
      </c>
      <c r="I2578">
        <v>3</v>
      </c>
      <c r="J2578" t="s">
        <v>28</v>
      </c>
      <c r="K2578" t="s">
        <v>4820</v>
      </c>
      <c r="L2578">
        <v>0</v>
      </c>
      <c r="M2578">
        <v>0</v>
      </c>
      <c r="N2578" t="s">
        <v>130</v>
      </c>
      <c r="O2578" t="s">
        <v>514</v>
      </c>
      <c r="P2578" t="s">
        <v>81</v>
      </c>
      <c r="Q2578">
        <v>952.79</v>
      </c>
      <c r="R2578" t="s">
        <v>32</v>
      </c>
      <c r="S2578" t="s">
        <v>33</v>
      </c>
      <c r="T2578">
        <v>1</v>
      </c>
      <c r="U2578" t="s">
        <v>89</v>
      </c>
      <c r="V2578">
        <v>15.62</v>
      </c>
      <c r="W2578" t="s">
        <v>35</v>
      </c>
      <c r="X2578">
        <v>1</v>
      </c>
      <c r="Y2578">
        <v>17</v>
      </c>
      <c r="Z2578">
        <v>4</v>
      </c>
      <c r="AA2578" t="s">
        <v>36</v>
      </c>
      <c r="AB2578" t="s">
        <v>54</v>
      </c>
      <c r="AC2578" t="s">
        <v>46</v>
      </c>
      <c r="AD2578">
        <v>4456.9699999999993</v>
      </c>
    </row>
    <row r="2579" spans="1:30" x14ac:dyDescent="0.25">
      <c r="A2579" t="s">
        <v>2894</v>
      </c>
      <c r="B2579" s="1">
        <v>45431</v>
      </c>
      <c r="C2579" t="s">
        <v>173</v>
      </c>
      <c r="D2579" t="s">
        <v>27</v>
      </c>
      <c r="E2579">
        <v>3769.56</v>
      </c>
      <c r="F2579">
        <v>3407.08</v>
      </c>
      <c r="G2579">
        <v>58.3</v>
      </c>
      <c r="H2579">
        <v>35.299999999999997</v>
      </c>
      <c r="I2579">
        <v>4.2</v>
      </c>
      <c r="J2579" t="s">
        <v>35</v>
      </c>
      <c r="K2579" t="s">
        <v>109</v>
      </c>
      <c r="L2579">
        <v>2</v>
      </c>
      <c r="M2579">
        <v>1</v>
      </c>
      <c r="N2579" t="s">
        <v>174</v>
      </c>
      <c r="O2579" t="s">
        <v>657</v>
      </c>
      <c r="P2579" t="s">
        <v>52</v>
      </c>
      <c r="Q2579">
        <v>1146.94</v>
      </c>
      <c r="R2579" t="s">
        <v>76</v>
      </c>
      <c r="S2579" t="s">
        <v>33</v>
      </c>
      <c r="T2579">
        <v>1</v>
      </c>
      <c r="U2579" t="s">
        <v>4825</v>
      </c>
      <c r="V2579">
        <v>21.32</v>
      </c>
      <c r="W2579" t="s">
        <v>35</v>
      </c>
      <c r="X2579">
        <v>1</v>
      </c>
      <c r="Y2579">
        <v>15</v>
      </c>
      <c r="Z2579">
        <v>5</v>
      </c>
      <c r="AA2579" t="s">
        <v>78</v>
      </c>
      <c r="AB2579" t="s">
        <v>54</v>
      </c>
      <c r="AC2579" t="s">
        <v>55</v>
      </c>
      <c r="AD2579">
        <v>4916.5</v>
      </c>
    </row>
    <row r="2580" spans="1:30" x14ac:dyDescent="0.25">
      <c r="A2580" t="s">
        <v>2895</v>
      </c>
      <c r="B2580" s="1">
        <v>45859</v>
      </c>
      <c r="C2580" t="s">
        <v>173</v>
      </c>
      <c r="D2580" t="s">
        <v>49</v>
      </c>
      <c r="E2580">
        <v>3625.46</v>
      </c>
      <c r="F2580">
        <v>3561.21</v>
      </c>
      <c r="G2580">
        <v>25.6</v>
      </c>
      <c r="H2580">
        <v>10</v>
      </c>
      <c r="I2580">
        <v>1.1000000000000001</v>
      </c>
      <c r="J2580" t="s">
        <v>28</v>
      </c>
      <c r="K2580" t="s">
        <v>4820</v>
      </c>
      <c r="L2580">
        <v>0</v>
      </c>
      <c r="M2580">
        <v>0</v>
      </c>
      <c r="N2580" t="s">
        <v>241</v>
      </c>
      <c r="O2580" t="s">
        <v>312</v>
      </c>
      <c r="P2580" t="s">
        <v>81</v>
      </c>
      <c r="Q2580">
        <v>940.93</v>
      </c>
      <c r="R2580" t="s">
        <v>32</v>
      </c>
      <c r="S2580" t="s">
        <v>33</v>
      </c>
      <c r="T2580">
        <v>1</v>
      </c>
      <c r="U2580" t="s">
        <v>45</v>
      </c>
      <c r="V2580">
        <v>16.7</v>
      </c>
      <c r="W2580" t="s">
        <v>35</v>
      </c>
      <c r="X2580">
        <v>1</v>
      </c>
      <c r="Y2580">
        <v>17</v>
      </c>
      <c r="Z2580">
        <v>1</v>
      </c>
      <c r="AA2580" t="s">
        <v>78</v>
      </c>
      <c r="AB2580" t="s">
        <v>54</v>
      </c>
      <c r="AC2580" t="s">
        <v>38</v>
      </c>
      <c r="AD2580">
        <v>4566.3900000000003</v>
      </c>
    </row>
    <row r="2581" spans="1:30" x14ac:dyDescent="0.25">
      <c r="A2581" t="s">
        <v>2896</v>
      </c>
      <c r="B2581" s="1">
        <v>45475</v>
      </c>
      <c r="C2581" t="s">
        <v>173</v>
      </c>
      <c r="D2581" t="s">
        <v>49</v>
      </c>
      <c r="E2581">
        <v>2084.52</v>
      </c>
      <c r="F2581">
        <v>1976.34</v>
      </c>
      <c r="G2581">
        <v>55.4</v>
      </c>
      <c r="H2581">
        <v>46.4</v>
      </c>
      <c r="I2581">
        <v>0</v>
      </c>
      <c r="J2581" t="s">
        <v>28</v>
      </c>
      <c r="K2581" t="s">
        <v>4820</v>
      </c>
      <c r="L2581">
        <v>0</v>
      </c>
      <c r="M2581">
        <v>0</v>
      </c>
      <c r="N2581" t="s">
        <v>472</v>
      </c>
      <c r="O2581" t="s">
        <v>295</v>
      </c>
      <c r="P2581" t="s">
        <v>31</v>
      </c>
      <c r="Q2581">
        <v>913.17</v>
      </c>
      <c r="R2581" t="s">
        <v>32</v>
      </c>
      <c r="S2581" t="s">
        <v>33</v>
      </c>
      <c r="T2581">
        <v>1</v>
      </c>
      <c r="U2581" t="s">
        <v>4825</v>
      </c>
      <c r="V2581">
        <v>9.6199999999999992</v>
      </c>
      <c r="W2581" t="s">
        <v>35</v>
      </c>
      <c r="X2581">
        <v>1</v>
      </c>
      <c r="Y2581">
        <v>14</v>
      </c>
      <c r="Z2581">
        <v>10</v>
      </c>
      <c r="AA2581" t="s">
        <v>53</v>
      </c>
      <c r="AB2581" t="s">
        <v>54</v>
      </c>
      <c r="AC2581" t="s">
        <v>55</v>
      </c>
      <c r="AD2581">
        <v>2997.69</v>
      </c>
    </row>
    <row r="2582" spans="1:30" x14ac:dyDescent="0.25">
      <c r="A2582" t="s">
        <v>2897</v>
      </c>
      <c r="B2582" s="1">
        <v>45439</v>
      </c>
      <c r="C2582" t="s">
        <v>4822</v>
      </c>
      <c r="D2582" t="s">
        <v>49</v>
      </c>
      <c r="E2582">
        <v>3558.03</v>
      </c>
      <c r="F2582">
        <v>3171.59</v>
      </c>
      <c r="G2582">
        <v>11.9</v>
      </c>
      <c r="H2582">
        <v>10</v>
      </c>
      <c r="I2582">
        <v>3.6</v>
      </c>
      <c r="J2582" t="s">
        <v>28</v>
      </c>
      <c r="K2582" t="s">
        <v>4820</v>
      </c>
      <c r="L2582">
        <v>0</v>
      </c>
      <c r="M2582">
        <v>0</v>
      </c>
      <c r="N2582" t="s">
        <v>29</v>
      </c>
      <c r="O2582" t="s">
        <v>288</v>
      </c>
      <c r="P2582" t="s">
        <v>81</v>
      </c>
      <c r="Q2582">
        <v>976.56</v>
      </c>
      <c r="R2582" t="s">
        <v>32</v>
      </c>
      <c r="S2582" t="s">
        <v>33</v>
      </c>
      <c r="T2582">
        <v>1</v>
      </c>
      <c r="U2582" t="s">
        <v>89</v>
      </c>
      <c r="V2582">
        <v>8.42</v>
      </c>
      <c r="W2582" t="s">
        <v>28</v>
      </c>
      <c r="X2582">
        <v>0</v>
      </c>
      <c r="Y2582">
        <v>6</v>
      </c>
      <c r="Z2582">
        <v>10</v>
      </c>
      <c r="AA2582" t="s">
        <v>53</v>
      </c>
      <c r="AB2582" t="s">
        <v>54</v>
      </c>
      <c r="AC2582" t="s">
        <v>46</v>
      </c>
      <c r="AD2582">
        <v>4534.59</v>
      </c>
    </row>
    <row r="2583" spans="1:30" x14ac:dyDescent="0.25">
      <c r="A2583" t="s">
        <v>2898</v>
      </c>
      <c r="B2583" s="1">
        <v>45302</v>
      </c>
      <c r="C2583" t="s">
        <v>4822</v>
      </c>
      <c r="D2583" t="s">
        <v>58</v>
      </c>
      <c r="E2583">
        <v>2115.9</v>
      </c>
      <c r="F2583">
        <v>1827.73</v>
      </c>
      <c r="G2583">
        <v>16.7</v>
      </c>
      <c r="H2583">
        <v>10</v>
      </c>
      <c r="I2583">
        <v>2.8</v>
      </c>
      <c r="J2583" t="s">
        <v>28</v>
      </c>
      <c r="K2583" t="s">
        <v>4820</v>
      </c>
      <c r="L2583">
        <v>0</v>
      </c>
      <c r="M2583">
        <v>0</v>
      </c>
      <c r="N2583" t="s">
        <v>120</v>
      </c>
      <c r="O2583" t="s">
        <v>389</v>
      </c>
      <c r="P2583" t="s">
        <v>31</v>
      </c>
      <c r="Q2583">
        <v>1051.6199999999999</v>
      </c>
      <c r="R2583" t="s">
        <v>32</v>
      </c>
      <c r="S2583" t="s">
        <v>33</v>
      </c>
      <c r="T2583">
        <v>1</v>
      </c>
      <c r="U2583" t="s">
        <v>45</v>
      </c>
      <c r="V2583">
        <v>10.75</v>
      </c>
      <c r="W2583" t="s">
        <v>28</v>
      </c>
      <c r="X2583">
        <v>0</v>
      </c>
      <c r="Y2583">
        <v>1</v>
      </c>
      <c r="Z2583">
        <v>7</v>
      </c>
      <c r="AA2583" t="s">
        <v>36</v>
      </c>
      <c r="AB2583" t="s">
        <v>54</v>
      </c>
      <c r="AC2583" t="s">
        <v>55</v>
      </c>
      <c r="AD2583">
        <v>3167.52</v>
      </c>
    </row>
    <row r="2584" spans="1:30" x14ac:dyDescent="0.25">
      <c r="A2584" t="s">
        <v>2899</v>
      </c>
      <c r="B2584" s="1">
        <v>45773</v>
      </c>
      <c r="C2584" t="s">
        <v>95</v>
      </c>
      <c r="D2584" t="s">
        <v>49</v>
      </c>
      <c r="E2584">
        <v>2047.99</v>
      </c>
      <c r="F2584">
        <v>2013.4</v>
      </c>
      <c r="G2584">
        <v>30.8</v>
      </c>
      <c r="H2584">
        <v>13.8</v>
      </c>
      <c r="I2584">
        <v>4</v>
      </c>
      <c r="J2584" t="s">
        <v>28</v>
      </c>
      <c r="K2584" t="s">
        <v>4820</v>
      </c>
      <c r="L2584">
        <v>0</v>
      </c>
      <c r="M2584">
        <v>0</v>
      </c>
      <c r="N2584" t="s">
        <v>127</v>
      </c>
      <c r="O2584" t="s">
        <v>191</v>
      </c>
      <c r="P2584" t="s">
        <v>31</v>
      </c>
      <c r="Q2584">
        <v>1062.8699999999999</v>
      </c>
      <c r="R2584" t="s">
        <v>32</v>
      </c>
      <c r="S2584" t="s">
        <v>33</v>
      </c>
      <c r="T2584">
        <v>1</v>
      </c>
      <c r="U2584" t="s">
        <v>89</v>
      </c>
      <c r="V2584">
        <v>-6.79</v>
      </c>
      <c r="W2584" t="s">
        <v>35</v>
      </c>
      <c r="X2584">
        <v>1</v>
      </c>
      <c r="Y2584">
        <v>4</v>
      </c>
      <c r="Z2584">
        <v>15</v>
      </c>
      <c r="AA2584" t="s">
        <v>53</v>
      </c>
      <c r="AB2584" t="s">
        <v>54</v>
      </c>
      <c r="AC2584" t="s">
        <v>38</v>
      </c>
      <c r="AD2584">
        <v>3110.8599999999997</v>
      </c>
    </row>
    <row r="2585" spans="1:30" x14ac:dyDescent="0.25">
      <c r="A2585" t="s">
        <v>2900</v>
      </c>
      <c r="B2585" s="1">
        <v>45698</v>
      </c>
      <c r="C2585" t="s">
        <v>4822</v>
      </c>
      <c r="D2585" t="s">
        <v>27</v>
      </c>
      <c r="E2585">
        <v>866.8</v>
      </c>
      <c r="F2585">
        <v>814.54</v>
      </c>
      <c r="G2585">
        <v>11</v>
      </c>
      <c r="H2585">
        <v>10</v>
      </c>
      <c r="I2585">
        <v>2.1</v>
      </c>
      <c r="J2585" t="s">
        <v>28</v>
      </c>
      <c r="K2585" t="s">
        <v>4820</v>
      </c>
      <c r="L2585">
        <v>0</v>
      </c>
      <c r="M2585">
        <v>0</v>
      </c>
      <c r="N2585" t="s">
        <v>387</v>
      </c>
      <c r="O2585" t="s">
        <v>233</v>
      </c>
      <c r="P2585" t="s">
        <v>31</v>
      </c>
      <c r="Q2585">
        <v>822.97</v>
      </c>
      <c r="R2585" t="s">
        <v>32</v>
      </c>
      <c r="S2585" t="s">
        <v>33</v>
      </c>
      <c r="T2585">
        <v>1</v>
      </c>
      <c r="U2585" t="s">
        <v>45</v>
      </c>
      <c r="V2585">
        <v>-0.84</v>
      </c>
      <c r="W2585" t="s">
        <v>28</v>
      </c>
      <c r="X2585">
        <v>0</v>
      </c>
      <c r="Y2585">
        <v>17</v>
      </c>
      <c r="Z2585">
        <v>15</v>
      </c>
      <c r="AA2585" t="s">
        <v>78</v>
      </c>
      <c r="AB2585" t="s">
        <v>54</v>
      </c>
      <c r="AC2585" t="s">
        <v>55</v>
      </c>
      <c r="AD2585">
        <v>1689.77</v>
      </c>
    </row>
    <row r="2586" spans="1:30" x14ac:dyDescent="0.25">
      <c r="A2586" t="s">
        <v>2901</v>
      </c>
      <c r="B2586" s="1">
        <v>45810</v>
      </c>
      <c r="C2586" t="s">
        <v>4822</v>
      </c>
      <c r="D2586" t="s">
        <v>58</v>
      </c>
      <c r="E2586">
        <v>3242.04</v>
      </c>
      <c r="F2586">
        <v>3074.95</v>
      </c>
      <c r="G2586">
        <v>36.4</v>
      </c>
      <c r="H2586">
        <v>28.4</v>
      </c>
      <c r="I2586">
        <v>4.4000000000000004</v>
      </c>
      <c r="J2586" t="s">
        <v>28</v>
      </c>
      <c r="K2586" t="s">
        <v>4820</v>
      </c>
      <c r="L2586">
        <v>0</v>
      </c>
      <c r="M2586">
        <v>0</v>
      </c>
      <c r="N2586" t="s">
        <v>447</v>
      </c>
      <c r="O2586" t="s">
        <v>284</v>
      </c>
      <c r="P2586" t="s">
        <v>52</v>
      </c>
      <c r="Q2586">
        <v>1036.54</v>
      </c>
      <c r="R2586" t="s">
        <v>76</v>
      </c>
      <c r="S2586" t="s">
        <v>33</v>
      </c>
      <c r="T2586">
        <v>1</v>
      </c>
      <c r="U2586" t="s">
        <v>45</v>
      </c>
      <c r="V2586">
        <v>6.96</v>
      </c>
      <c r="W2586" t="s">
        <v>28</v>
      </c>
      <c r="X2586">
        <v>0</v>
      </c>
      <c r="Y2586">
        <v>3</v>
      </c>
      <c r="Z2586">
        <v>1</v>
      </c>
      <c r="AA2586" t="s">
        <v>78</v>
      </c>
      <c r="AB2586" t="s">
        <v>54</v>
      </c>
      <c r="AC2586" t="s">
        <v>38</v>
      </c>
      <c r="AD2586">
        <v>4278.58</v>
      </c>
    </row>
    <row r="2587" spans="1:30" x14ac:dyDescent="0.25">
      <c r="A2587" t="s">
        <v>2902</v>
      </c>
      <c r="B2587" s="1">
        <v>45858</v>
      </c>
      <c r="C2587" t="s">
        <v>173</v>
      </c>
      <c r="D2587" t="s">
        <v>58</v>
      </c>
      <c r="E2587">
        <v>2313.92</v>
      </c>
      <c r="F2587">
        <v>2242.4899999999998</v>
      </c>
      <c r="G2587">
        <v>55.2</v>
      </c>
      <c r="H2587">
        <v>45.2</v>
      </c>
      <c r="I2587">
        <v>4.2</v>
      </c>
      <c r="J2587" t="s">
        <v>28</v>
      </c>
      <c r="K2587" t="s">
        <v>4820</v>
      </c>
      <c r="L2587">
        <v>0</v>
      </c>
      <c r="M2587">
        <v>0</v>
      </c>
      <c r="N2587" t="s">
        <v>247</v>
      </c>
      <c r="O2587" t="s">
        <v>175</v>
      </c>
      <c r="P2587" t="s">
        <v>31</v>
      </c>
      <c r="Q2587">
        <v>922.02</v>
      </c>
      <c r="R2587" t="s">
        <v>32</v>
      </c>
      <c r="S2587" t="s">
        <v>33</v>
      </c>
      <c r="T2587">
        <v>1</v>
      </c>
      <c r="U2587" t="s">
        <v>45</v>
      </c>
      <c r="V2587">
        <v>16.309999999999999</v>
      </c>
      <c r="W2587" t="s">
        <v>28</v>
      </c>
      <c r="X2587">
        <v>0</v>
      </c>
      <c r="Y2587">
        <v>15</v>
      </c>
      <c r="Z2587">
        <v>9</v>
      </c>
      <c r="AA2587" t="s">
        <v>36</v>
      </c>
      <c r="AB2587" t="s">
        <v>54</v>
      </c>
      <c r="AC2587" t="s">
        <v>46</v>
      </c>
      <c r="AD2587">
        <v>3235.94</v>
      </c>
    </row>
    <row r="2588" spans="1:30" x14ac:dyDescent="0.25">
      <c r="A2588" t="s">
        <v>2903</v>
      </c>
      <c r="B2588" s="1">
        <v>45448</v>
      </c>
      <c r="C2588" t="s">
        <v>4821</v>
      </c>
      <c r="D2588" t="s">
        <v>49</v>
      </c>
      <c r="E2588">
        <v>2839.6</v>
      </c>
      <c r="F2588">
        <v>2663.69</v>
      </c>
      <c r="G2588">
        <v>57.1</v>
      </c>
      <c r="H2588">
        <v>39.1</v>
      </c>
      <c r="I2588">
        <v>3.9</v>
      </c>
      <c r="J2588" t="s">
        <v>28</v>
      </c>
      <c r="K2588" t="s">
        <v>4820</v>
      </c>
      <c r="L2588">
        <v>0</v>
      </c>
      <c r="M2588">
        <v>0</v>
      </c>
      <c r="N2588" t="s">
        <v>87</v>
      </c>
      <c r="O2588" t="s">
        <v>227</v>
      </c>
      <c r="P2588" t="s">
        <v>52</v>
      </c>
      <c r="Q2588">
        <v>1076.79</v>
      </c>
      <c r="R2588" t="s">
        <v>32</v>
      </c>
      <c r="S2588" t="s">
        <v>33</v>
      </c>
      <c r="T2588">
        <v>1</v>
      </c>
      <c r="U2588" t="s">
        <v>4825</v>
      </c>
      <c r="V2588">
        <v>12.27</v>
      </c>
      <c r="W2588" t="s">
        <v>35</v>
      </c>
      <c r="X2588">
        <v>1</v>
      </c>
      <c r="Y2588">
        <v>8</v>
      </c>
      <c r="Z2588">
        <v>3</v>
      </c>
      <c r="AA2588" t="s">
        <v>36</v>
      </c>
      <c r="AB2588" t="s">
        <v>37</v>
      </c>
      <c r="AC2588" t="s">
        <v>46</v>
      </c>
      <c r="AD2588">
        <v>3916.39</v>
      </c>
    </row>
    <row r="2589" spans="1:30" x14ac:dyDescent="0.25">
      <c r="A2589" t="s">
        <v>2904</v>
      </c>
      <c r="B2589" s="1">
        <v>46008</v>
      </c>
      <c r="C2589" t="s">
        <v>4824</v>
      </c>
      <c r="D2589" t="s">
        <v>58</v>
      </c>
      <c r="E2589">
        <v>3019.15</v>
      </c>
      <c r="F2589">
        <v>2906.8</v>
      </c>
      <c r="G2589">
        <v>58.9</v>
      </c>
      <c r="H2589">
        <v>35.9</v>
      </c>
      <c r="I2589">
        <v>2.9</v>
      </c>
      <c r="J2589" t="s">
        <v>28</v>
      </c>
      <c r="K2589" t="s">
        <v>4820</v>
      </c>
      <c r="L2589">
        <v>0</v>
      </c>
      <c r="M2589">
        <v>0</v>
      </c>
      <c r="N2589" t="s">
        <v>360</v>
      </c>
      <c r="O2589" t="s">
        <v>381</v>
      </c>
      <c r="P2589" t="s">
        <v>52</v>
      </c>
      <c r="Q2589">
        <v>1020.42</v>
      </c>
      <c r="R2589" t="s">
        <v>32</v>
      </c>
      <c r="S2589" t="s">
        <v>33</v>
      </c>
      <c r="T2589">
        <v>1</v>
      </c>
      <c r="U2589" t="s">
        <v>89</v>
      </c>
      <c r="V2589">
        <v>13.23</v>
      </c>
      <c r="W2589" t="s">
        <v>28</v>
      </c>
      <c r="X2589">
        <v>0</v>
      </c>
      <c r="Y2589">
        <v>6</v>
      </c>
      <c r="Z2589">
        <v>9</v>
      </c>
      <c r="AA2589" t="s">
        <v>36</v>
      </c>
      <c r="AB2589" t="s">
        <v>37</v>
      </c>
      <c r="AC2589" t="s">
        <v>46</v>
      </c>
      <c r="AD2589">
        <v>4039.57</v>
      </c>
    </row>
    <row r="2590" spans="1:30" x14ac:dyDescent="0.25">
      <c r="A2590" t="s">
        <v>2905</v>
      </c>
      <c r="B2590" s="1">
        <v>45377</v>
      </c>
      <c r="C2590" t="s">
        <v>4823</v>
      </c>
      <c r="D2590" t="s">
        <v>41</v>
      </c>
      <c r="E2590">
        <v>2902.82</v>
      </c>
      <c r="F2590">
        <v>3028.91</v>
      </c>
      <c r="G2590">
        <v>61.2</v>
      </c>
      <c r="H2590">
        <v>41.2</v>
      </c>
      <c r="I2590">
        <v>3.7</v>
      </c>
      <c r="J2590" t="s">
        <v>28</v>
      </c>
      <c r="K2590" t="s">
        <v>4820</v>
      </c>
      <c r="L2590">
        <v>0</v>
      </c>
      <c r="M2590">
        <v>0</v>
      </c>
      <c r="N2590" t="s">
        <v>352</v>
      </c>
      <c r="O2590" t="s">
        <v>75</v>
      </c>
      <c r="P2590" t="s">
        <v>52</v>
      </c>
      <c r="Q2590">
        <v>969.14</v>
      </c>
      <c r="R2590" t="s">
        <v>32</v>
      </c>
      <c r="S2590" t="s">
        <v>33</v>
      </c>
      <c r="T2590">
        <v>1</v>
      </c>
      <c r="U2590" t="s">
        <v>45</v>
      </c>
      <c r="V2590">
        <v>22.18</v>
      </c>
      <c r="W2590" t="s">
        <v>35</v>
      </c>
      <c r="X2590">
        <v>1</v>
      </c>
      <c r="Y2590">
        <v>12</v>
      </c>
      <c r="Z2590">
        <v>2</v>
      </c>
      <c r="AA2590" t="s">
        <v>78</v>
      </c>
      <c r="AB2590" t="s">
        <v>54</v>
      </c>
      <c r="AC2590" t="s">
        <v>38</v>
      </c>
      <c r="AD2590">
        <v>3871.96</v>
      </c>
    </row>
    <row r="2591" spans="1:30" x14ac:dyDescent="0.25">
      <c r="A2591" t="s">
        <v>2906</v>
      </c>
      <c r="B2591" s="1">
        <v>45456</v>
      </c>
      <c r="C2591" t="s">
        <v>4819</v>
      </c>
      <c r="D2591" t="s">
        <v>41</v>
      </c>
      <c r="E2591">
        <v>3300.05</v>
      </c>
      <c r="F2591">
        <v>3459.03</v>
      </c>
      <c r="G2591">
        <v>35.200000000000003</v>
      </c>
      <c r="H2591">
        <v>26.2</v>
      </c>
      <c r="I2591">
        <v>3.8</v>
      </c>
      <c r="J2591" t="s">
        <v>28</v>
      </c>
      <c r="K2591" t="s">
        <v>4820</v>
      </c>
      <c r="L2591">
        <v>0</v>
      </c>
      <c r="M2591">
        <v>0</v>
      </c>
      <c r="N2591" t="s">
        <v>120</v>
      </c>
      <c r="O2591" t="s">
        <v>815</v>
      </c>
      <c r="P2591" t="s">
        <v>44</v>
      </c>
      <c r="Q2591">
        <v>1088.0999999999999</v>
      </c>
      <c r="R2591" t="s">
        <v>32</v>
      </c>
      <c r="S2591" t="s">
        <v>33</v>
      </c>
      <c r="T2591">
        <v>1</v>
      </c>
      <c r="U2591" t="s">
        <v>45</v>
      </c>
      <c r="V2591">
        <v>6.82</v>
      </c>
      <c r="W2591" t="s">
        <v>35</v>
      </c>
      <c r="X2591">
        <v>1</v>
      </c>
      <c r="Y2591">
        <v>16</v>
      </c>
      <c r="Z2591">
        <v>5</v>
      </c>
      <c r="AA2591" t="s">
        <v>53</v>
      </c>
      <c r="AB2591" t="s">
        <v>54</v>
      </c>
      <c r="AC2591" t="s">
        <v>55</v>
      </c>
      <c r="AD2591">
        <v>4388.1499999999996</v>
      </c>
    </row>
    <row r="2592" spans="1:30" x14ac:dyDescent="0.25">
      <c r="A2592" t="s">
        <v>2907</v>
      </c>
      <c r="B2592" s="1">
        <v>45440</v>
      </c>
      <c r="C2592" t="s">
        <v>83</v>
      </c>
      <c r="D2592" t="s">
        <v>58</v>
      </c>
      <c r="E2592">
        <v>3347.22</v>
      </c>
      <c r="F2592">
        <v>3232.86</v>
      </c>
      <c r="G2592">
        <v>30.7</v>
      </c>
      <c r="H2592">
        <v>20.7</v>
      </c>
      <c r="I2592">
        <v>4</v>
      </c>
      <c r="J2592" t="s">
        <v>28</v>
      </c>
      <c r="K2592" t="s">
        <v>4820</v>
      </c>
      <c r="L2592">
        <v>0</v>
      </c>
      <c r="M2592">
        <v>0</v>
      </c>
      <c r="N2592" t="s">
        <v>178</v>
      </c>
      <c r="O2592" t="s">
        <v>208</v>
      </c>
      <c r="P2592" t="s">
        <v>52</v>
      </c>
      <c r="Q2592">
        <v>929.73</v>
      </c>
      <c r="R2592" t="s">
        <v>32</v>
      </c>
      <c r="S2592" t="s">
        <v>33</v>
      </c>
      <c r="T2592">
        <v>1</v>
      </c>
      <c r="U2592" t="s">
        <v>89</v>
      </c>
      <c r="V2592">
        <v>17.46</v>
      </c>
      <c r="W2592" t="s">
        <v>28</v>
      </c>
      <c r="X2592">
        <v>0</v>
      </c>
      <c r="Y2592">
        <v>16</v>
      </c>
      <c r="Z2592">
        <v>2</v>
      </c>
      <c r="AA2592" t="s">
        <v>53</v>
      </c>
      <c r="AB2592" t="s">
        <v>54</v>
      </c>
      <c r="AC2592" t="s">
        <v>38</v>
      </c>
      <c r="AD2592">
        <v>4276.95</v>
      </c>
    </row>
    <row r="2593" spans="1:30" x14ac:dyDescent="0.25">
      <c r="A2593" t="s">
        <v>2908</v>
      </c>
      <c r="B2593" s="1">
        <v>45737</v>
      </c>
      <c r="C2593" t="s">
        <v>4819</v>
      </c>
      <c r="D2593" t="s">
        <v>41</v>
      </c>
      <c r="E2593">
        <v>4833.79</v>
      </c>
      <c r="F2593">
        <v>4978.97</v>
      </c>
      <c r="G2593">
        <v>38.1</v>
      </c>
      <c r="H2593">
        <v>23.1</v>
      </c>
      <c r="I2593">
        <v>2.7</v>
      </c>
      <c r="J2593" t="s">
        <v>28</v>
      </c>
      <c r="K2593" t="s">
        <v>4820</v>
      </c>
      <c r="L2593">
        <v>0</v>
      </c>
      <c r="M2593">
        <v>0</v>
      </c>
      <c r="N2593" t="s">
        <v>229</v>
      </c>
      <c r="O2593" t="s">
        <v>345</v>
      </c>
      <c r="P2593" t="s">
        <v>81</v>
      </c>
      <c r="Q2593">
        <v>1019.25</v>
      </c>
      <c r="R2593" t="s">
        <v>32</v>
      </c>
      <c r="S2593" t="s">
        <v>33</v>
      </c>
      <c r="T2593">
        <v>1</v>
      </c>
      <c r="U2593" t="s">
        <v>45</v>
      </c>
      <c r="V2593">
        <v>23.29</v>
      </c>
      <c r="W2593" t="s">
        <v>35</v>
      </c>
      <c r="X2593">
        <v>1</v>
      </c>
      <c r="Y2593">
        <v>14</v>
      </c>
      <c r="Z2593">
        <v>9</v>
      </c>
      <c r="AA2593" t="s">
        <v>78</v>
      </c>
      <c r="AB2593" t="s">
        <v>37</v>
      </c>
      <c r="AC2593" t="s">
        <v>38</v>
      </c>
      <c r="AD2593">
        <v>5853.04</v>
      </c>
    </row>
    <row r="2594" spans="1:30" x14ac:dyDescent="0.25">
      <c r="A2594" t="s">
        <v>2909</v>
      </c>
      <c r="B2594" s="1">
        <v>45399</v>
      </c>
      <c r="C2594" t="s">
        <v>4821</v>
      </c>
      <c r="D2594" t="s">
        <v>58</v>
      </c>
      <c r="E2594">
        <v>3569.65</v>
      </c>
      <c r="F2594">
        <v>3698.35</v>
      </c>
      <c r="G2594">
        <v>60.8</v>
      </c>
      <c r="H2594">
        <v>55.8</v>
      </c>
      <c r="I2594">
        <v>2.2999999999999998</v>
      </c>
      <c r="J2594" t="s">
        <v>28</v>
      </c>
      <c r="K2594" t="s">
        <v>4820</v>
      </c>
      <c r="L2594">
        <v>0</v>
      </c>
      <c r="M2594">
        <v>0</v>
      </c>
      <c r="N2594" t="s">
        <v>167</v>
      </c>
      <c r="O2594" t="s">
        <v>1178</v>
      </c>
      <c r="P2594" t="s">
        <v>44</v>
      </c>
      <c r="Q2594">
        <v>994.24</v>
      </c>
      <c r="R2594" t="s">
        <v>32</v>
      </c>
      <c r="S2594" t="s">
        <v>33</v>
      </c>
      <c r="T2594">
        <v>1</v>
      </c>
      <c r="U2594" t="s">
        <v>89</v>
      </c>
      <c r="V2594">
        <v>12.82</v>
      </c>
      <c r="W2594" t="s">
        <v>35</v>
      </c>
      <c r="X2594">
        <v>1</v>
      </c>
      <c r="Y2594">
        <v>11</v>
      </c>
      <c r="Z2594">
        <v>11</v>
      </c>
      <c r="AA2594" t="s">
        <v>36</v>
      </c>
      <c r="AB2594" t="s">
        <v>54</v>
      </c>
      <c r="AC2594" t="s">
        <v>55</v>
      </c>
      <c r="AD2594">
        <v>4563.8900000000003</v>
      </c>
    </row>
    <row r="2595" spans="1:30" x14ac:dyDescent="0.25">
      <c r="A2595" t="s">
        <v>2910</v>
      </c>
      <c r="B2595" s="1">
        <v>45673</v>
      </c>
      <c r="C2595" t="s">
        <v>4819</v>
      </c>
      <c r="D2595" t="s">
        <v>49</v>
      </c>
      <c r="E2595">
        <v>3590.44</v>
      </c>
      <c r="F2595">
        <v>3375.43</v>
      </c>
      <c r="G2595">
        <v>28.5</v>
      </c>
      <c r="H2595">
        <v>23.5</v>
      </c>
      <c r="I2595">
        <v>4.4000000000000004</v>
      </c>
      <c r="J2595" t="s">
        <v>28</v>
      </c>
      <c r="K2595" t="s">
        <v>4820</v>
      </c>
      <c r="L2595">
        <v>0</v>
      </c>
      <c r="M2595">
        <v>0</v>
      </c>
      <c r="N2595" t="s">
        <v>269</v>
      </c>
      <c r="O2595" t="s">
        <v>480</v>
      </c>
      <c r="P2595" t="s">
        <v>81</v>
      </c>
      <c r="Q2595">
        <v>843.35</v>
      </c>
      <c r="R2595" t="s">
        <v>32</v>
      </c>
      <c r="S2595" t="s">
        <v>33</v>
      </c>
      <c r="T2595">
        <v>1</v>
      </c>
      <c r="U2595" t="s">
        <v>89</v>
      </c>
      <c r="V2595">
        <v>11.3</v>
      </c>
      <c r="W2595" t="s">
        <v>35</v>
      </c>
      <c r="X2595">
        <v>1</v>
      </c>
      <c r="Y2595">
        <v>15</v>
      </c>
      <c r="Z2595">
        <v>3</v>
      </c>
      <c r="AA2595" t="s">
        <v>78</v>
      </c>
      <c r="AB2595" t="s">
        <v>54</v>
      </c>
      <c r="AC2595" t="s">
        <v>55</v>
      </c>
      <c r="AD2595">
        <v>4433.79</v>
      </c>
    </row>
    <row r="2596" spans="1:30" x14ac:dyDescent="0.25">
      <c r="A2596" t="s">
        <v>2911</v>
      </c>
      <c r="B2596" s="1">
        <v>45966</v>
      </c>
      <c r="C2596" t="s">
        <v>4819</v>
      </c>
      <c r="D2596" t="s">
        <v>49</v>
      </c>
      <c r="E2596">
        <v>1312.77</v>
      </c>
      <c r="F2596">
        <v>1236.8699999999999</v>
      </c>
      <c r="G2596">
        <v>56.9</v>
      </c>
      <c r="H2596">
        <v>37.9</v>
      </c>
      <c r="I2596">
        <v>3.6</v>
      </c>
      <c r="J2596" t="s">
        <v>35</v>
      </c>
      <c r="K2596" t="s">
        <v>73</v>
      </c>
      <c r="L2596">
        <v>4</v>
      </c>
      <c r="M2596">
        <v>0</v>
      </c>
      <c r="N2596" t="s">
        <v>116</v>
      </c>
      <c r="O2596" t="s">
        <v>647</v>
      </c>
      <c r="P2596" t="s">
        <v>31</v>
      </c>
      <c r="Q2596">
        <v>908.37</v>
      </c>
      <c r="R2596" t="s">
        <v>32</v>
      </c>
      <c r="S2596" t="s">
        <v>33</v>
      </c>
      <c r="T2596">
        <v>1</v>
      </c>
      <c r="U2596" t="s">
        <v>4825</v>
      </c>
      <c r="V2596">
        <v>3.83</v>
      </c>
      <c r="W2596" t="s">
        <v>35</v>
      </c>
      <c r="X2596">
        <v>1</v>
      </c>
      <c r="Y2596">
        <v>1</v>
      </c>
      <c r="Z2596">
        <v>10</v>
      </c>
      <c r="AA2596" t="s">
        <v>53</v>
      </c>
      <c r="AB2596" t="s">
        <v>54</v>
      </c>
      <c r="AC2596" t="s">
        <v>46</v>
      </c>
      <c r="AD2596">
        <v>2221.14</v>
      </c>
    </row>
    <row r="2597" spans="1:30" x14ac:dyDescent="0.25">
      <c r="A2597" t="s">
        <v>2912</v>
      </c>
      <c r="B2597" s="1">
        <v>45919</v>
      </c>
      <c r="C2597" t="s">
        <v>4822</v>
      </c>
      <c r="D2597" t="s">
        <v>58</v>
      </c>
      <c r="E2597">
        <v>2694.11</v>
      </c>
      <c r="F2597">
        <v>2819.46</v>
      </c>
      <c r="G2597">
        <v>57.8</v>
      </c>
      <c r="H2597">
        <v>41.8</v>
      </c>
      <c r="I2597">
        <v>0</v>
      </c>
      <c r="J2597" t="s">
        <v>28</v>
      </c>
      <c r="K2597" t="s">
        <v>4820</v>
      </c>
      <c r="L2597">
        <v>0</v>
      </c>
      <c r="M2597">
        <v>0</v>
      </c>
      <c r="N2597" t="s">
        <v>136</v>
      </c>
      <c r="O2597" t="s">
        <v>435</v>
      </c>
      <c r="P2597" t="s">
        <v>52</v>
      </c>
      <c r="Q2597">
        <v>855.57</v>
      </c>
      <c r="R2597" t="s">
        <v>32</v>
      </c>
      <c r="S2597" t="s">
        <v>33</v>
      </c>
      <c r="T2597">
        <v>1</v>
      </c>
      <c r="U2597" t="s">
        <v>45</v>
      </c>
      <c r="V2597">
        <v>2.5499999999999998</v>
      </c>
      <c r="W2597" t="s">
        <v>35</v>
      </c>
      <c r="X2597">
        <v>1</v>
      </c>
      <c r="Y2597">
        <v>15</v>
      </c>
      <c r="Z2597">
        <v>15</v>
      </c>
      <c r="AA2597" t="s">
        <v>53</v>
      </c>
      <c r="AB2597" t="s">
        <v>54</v>
      </c>
      <c r="AC2597" t="s">
        <v>55</v>
      </c>
      <c r="AD2597">
        <v>3549.6800000000003</v>
      </c>
    </row>
    <row r="2598" spans="1:30" x14ac:dyDescent="0.25">
      <c r="A2598" t="s">
        <v>2913</v>
      </c>
      <c r="B2598" s="1">
        <v>45794</v>
      </c>
      <c r="C2598" t="s">
        <v>4822</v>
      </c>
      <c r="D2598" t="s">
        <v>58</v>
      </c>
      <c r="E2598">
        <v>3035.04</v>
      </c>
      <c r="F2598">
        <v>3059.2</v>
      </c>
      <c r="G2598">
        <v>12.2</v>
      </c>
      <c r="H2598">
        <v>10</v>
      </c>
      <c r="I2598">
        <v>3.4</v>
      </c>
      <c r="J2598" t="s">
        <v>28</v>
      </c>
      <c r="K2598" t="s">
        <v>4820</v>
      </c>
      <c r="L2598">
        <v>0</v>
      </c>
      <c r="M2598">
        <v>0</v>
      </c>
      <c r="N2598" t="s">
        <v>513</v>
      </c>
      <c r="O2598" t="s">
        <v>563</v>
      </c>
      <c r="P2598" t="s">
        <v>44</v>
      </c>
      <c r="Q2598">
        <v>886.18</v>
      </c>
      <c r="R2598" t="s">
        <v>32</v>
      </c>
      <c r="S2598" t="s">
        <v>33</v>
      </c>
      <c r="T2598">
        <v>1</v>
      </c>
      <c r="U2598" t="s">
        <v>89</v>
      </c>
      <c r="V2598">
        <v>15.44</v>
      </c>
      <c r="W2598" t="s">
        <v>28</v>
      </c>
      <c r="X2598">
        <v>0</v>
      </c>
      <c r="Y2598">
        <v>7</v>
      </c>
      <c r="Z2598">
        <v>5</v>
      </c>
      <c r="AA2598" t="s">
        <v>53</v>
      </c>
      <c r="AB2598" t="s">
        <v>54</v>
      </c>
      <c r="AC2598" t="s">
        <v>46</v>
      </c>
      <c r="AD2598">
        <v>3921.22</v>
      </c>
    </row>
    <row r="2599" spans="1:30" x14ac:dyDescent="0.25">
      <c r="A2599" t="s">
        <v>2914</v>
      </c>
      <c r="B2599" s="1">
        <v>45759</v>
      </c>
      <c r="C2599" t="s">
        <v>4821</v>
      </c>
      <c r="D2599" t="s">
        <v>41</v>
      </c>
      <c r="E2599">
        <v>2715.05</v>
      </c>
      <c r="F2599">
        <v>2378.0100000000002</v>
      </c>
      <c r="G2599">
        <v>20.8</v>
      </c>
      <c r="H2599">
        <v>10</v>
      </c>
      <c r="I2599">
        <v>3.7</v>
      </c>
      <c r="J2599" t="s">
        <v>28</v>
      </c>
      <c r="K2599" t="s">
        <v>4820</v>
      </c>
      <c r="L2599">
        <v>0</v>
      </c>
      <c r="M2599">
        <v>0</v>
      </c>
      <c r="N2599" t="s">
        <v>206</v>
      </c>
      <c r="O2599" t="s">
        <v>230</v>
      </c>
      <c r="P2599" t="s">
        <v>52</v>
      </c>
      <c r="Q2599">
        <v>983.1</v>
      </c>
      <c r="R2599" t="s">
        <v>32</v>
      </c>
      <c r="S2599" t="s">
        <v>33</v>
      </c>
      <c r="T2599">
        <v>1</v>
      </c>
      <c r="U2599" t="s">
        <v>89</v>
      </c>
      <c r="V2599">
        <v>10.26</v>
      </c>
      <c r="W2599" t="s">
        <v>35</v>
      </c>
      <c r="X2599">
        <v>1</v>
      </c>
      <c r="Y2599">
        <v>15</v>
      </c>
      <c r="Z2599">
        <v>1</v>
      </c>
      <c r="AA2599" t="s">
        <v>53</v>
      </c>
      <c r="AB2599" t="s">
        <v>37</v>
      </c>
      <c r="AC2599" t="s">
        <v>38</v>
      </c>
      <c r="AD2599">
        <v>3698.15</v>
      </c>
    </row>
    <row r="2600" spans="1:30" x14ac:dyDescent="0.25">
      <c r="A2600" t="s">
        <v>2915</v>
      </c>
      <c r="B2600" s="1">
        <v>45705</v>
      </c>
      <c r="C2600" t="s">
        <v>4821</v>
      </c>
      <c r="D2600" t="s">
        <v>58</v>
      </c>
      <c r="E2600">
        <v>2318.52</v>
      </c>
      <c r="F2600">
        <v>2482.5700000000002</v>
      </c>
      <c r="G2600">
        <v>50.3</v>
      </c>
      <c r="H2600">
        <v>35.299999999999997</v>
      </c>
      <c r="I2600">
        <v>2.7</v>
      </c>
      <c r="J2600" t="s">
        <v>35</v>
      </c>
      <c r="K2600" t="s">
        <v>109</v>
      </c>
      <c r="L2600">
        <v>2</v>
      </c>
      <c r="M2600">
        <v>1</v>
      </c>
      <c r="N2600" t="s">
        <v>360</v>
      </c>
      <c r="O2600" t="s">
        <v>160</v>
      </c>
      <c r="P2600" t="s">
        <v>31</v>
      </c>
      <c r="Q2600">
        <v>844.19</v>
      </c>
      <c r="R2600" t="s">
        <v>76</v>
      </c>
      <c r="S2600" t="s">
        <v>33</v>
      </c>
      <c r="T2600">
        <v>1</v>
      </c>
      <c r="U2600" t="s">
        <v>89</v>
      </c>
      <c r="V2600">
        <v>21.04</v>
      </c>
      <c r="W2600" t="s">
        <v>35</v>
      </c>
      <c r="X2600">
        <v>1</v>
      </c>
      <c r="Y2600">
        <v>1</v>
      </c>
      <c r="Z2600">
        <v>14</v>
      </c>
      <c r="AA2600" t="s">
        <v>78</v>
      </c>
      <c r="AB2600" t="s">
        <v>54</v>
      </c>
      <c r="AC2600" t="s">
        <v>46</v>
      </c>
      <c r="AD2600">
        <v>3162.71</v>
      </c>
    </row>
    <row r="2601" spans="1:30" x14ac:dyDescent="0.25">
      <c r="A2601" t="s">
        <v>2916</v>
      </c>
      <c r="B2601" s="1">
        <v>45355</v>
      </c>
      <c r="C2601" t="s">
        <v>4819</v>
      </c>
      <c r="D2601" t="s">
        <v>41</v>
      </c>
      <c r="E2601">
        <v>3987.02</v>
      </c>
      <c r="F2601">
        <v>3968.77</v>
      </c>
      <c r="G2601">
        <v>26.7</v>
      </c>
      <c r="H2601">
        <v>14.7</v>
      </c>
      <c r="I2601">
        <v>3.3</v>
      </c>
      <c r="J2601" t="s">
        <v>28</v>
      </c>
      <c r="K2601" t="s">
        <v>4820</v>
      </c>
      <c r="L2601">
        <v>0</v>
      </c>
      <c r="M2601">
        <v>0</v>
      </c>
      <c r="N2601" t="s">
        <v>241</v>
      </c>
      <c r="O2601" t="s">
        <v>882</v>
      </c>
      <c r="P2601" t="s">
        <v>44</v>
      </c>
      <c r="Q2601">
        <v>808.41</v>
      </c>
      <c r="R2601" t="s">
        <v>32</v>
      </c>
      <c r="S2601" t="s">
        <v>33</v>
      </c>
      <c r="T2601">
        <v>1</v>
      </c>
      <c r="U2601" t="s">
        <v>89</v>
      </c>
      <c r="V2601">
        <v>6.09</v>
      </c>
      <c r="W2601" t="s">
        <v>28</v>
      </c>
      <c r="X2601">
        <v>0</v>
      </c>
      <c r="Y2601">
        <v>2</v>
      </c>
      <c r="Z2601">
        <v>12</v>
      </c>
      <c r="AA2601" t="s">
        <v>53</v>
      </c>
      <c r="AB2601" t="s">
        <v>54</v>
      </c>
      <c r="AC2601" t="s">
        <v>55</v>
      </c>
      <c r="AD2601">
        <v>4795.43</v>
      </c>
    </row>
    <row r="2602" spans="1:30" x14ac:dyDescent="0.25">
      <c r="A2602" t="s">
        <v>2917</v>
      </c>
      <c r="B2602" s="1">
        <v>45877</v>
      </c>
      <c r="C2602" t="s">
        <v>4823</v>
      </c>
      <c r="D2602" t="s">
        <v>58</v>
      </c>
      <c r="E2602">
        <v>3922.39</v>
      </c>
      <c r="F2602">
        <v>3509.02</v>
      </c>
      <c r="G2602">
        <v>56.6</v>
      </c>
      <c r="H2602">
        <v>40.6</v>
      </c>
      <c r="I2602">
        <v>1.1000000000000001</v>
      </c>
      <c r="J2602" t="s">
        <v>35</v>
      </c>
      <c r="K2602" t="s">
        <v>73</v>
      </c>
      <c r="L2602">
        <v>4</v>
      </c>
      <c r="M2602">
        <v>0</v>
      </c>
      <c r="N2602" t="s">
        <v>167</v>
      </c>
      <c r="O2602" t="s">
        <v>343</v>
      </c>
      <c r="P2602" t="s">
        <v>44</v>
      </c>
      <c r="Q2602">
        <v>985.06</v>
      </c>
      <c r="R2602" t="s">
        <v>32</v>
      </c>
      <c r="S2602" t="s">
        <v>33</v>
      </c>
      <c r="T2602">
        <v>1</v>
      </c>
      <c r="U2602" t="s">
        <v>45</v>
      </c>
      <c r="V2602">
        <v>12.85</v>
      </c>
      <c r="W2602" t="s">
        <v>35</v>
      </c>
      <c r="X2602">
        <v>1</v>
      </c>
      <c r="Y2602">
        <v>9</v>
      </c>
      <c r="Z2602">
        <v>4</v>
      </c>
      <c r="AA2602" t="s">
        <v>78</v>
      </c>
      <c r="AB2602" t="s">
        <v>37</v>
      </c>
      <c r="AC2602" t="s">
        <v>46</v>
      </c>
      <c r="AD2602">
        <v>4907.45</v>
      </c>
    </row>
    <row r="2603" spans="1:30" x14ac:dyDescent="0.25">
      <c r="A2603" t="s">
        <v>2918</v>
      </c>
      <c r="B2603" s="1">
        <v>45323</v>
      </c>
      <c r="C2603" t="s">
        <v>95</v>
      </c>
      <c r="D2603" t="s">
        <v>27</v>
      </c>
      <c r="E2603">
        <v>3918.45</v>
      </c>
      <c r="F2603">
        <v>3718.17</v>
      </c>
      <c r="G2603">
        <v>28.1</v>
      </c>
      <c r="H2603">
        <v>10</v>
      </c>
      <c r="I2603">
        <v>3.6</v>
      </c>
      <c r="J2603" t="s">
        <v>28</v>
      </c>
      <c r="K2603" t="s">
        <v>4820</v>
      </c>
      <c r="L2603">
        <v>0</v>
      </c>
      <c r="M2603">
        <v>0</v>
      </c>
      <c r="N2603" t="s">
        <v>418</v>
      </c>
      <c r="O2603" t="s">
        <v>1185</v>
      </c>
      <c r="P2603" t="s">
        <v>44</v>
      </c>
      <c r="Q2603">
        <v>884.62</v>
      </c>
      <c r="R2603" t="s">
        <v>32</v>
      </c>
      <c r="S2603" t="s">
        <v>33</v>
      </c>
      <c r="T2603">
        <v>1</v>
      </c>
      <c r="U2603" t="s">
        <v>45</v>
      </c>
      <c r="V2603">
        <v>23.31</v>
      </c>
      <c r="W2603" t="s">
        <v>28</v>
      </c>
      <c r="X2603">
        <v>0</v>
      </c>
      <c r="Y2603">
        <v>13</v>
      </c>
      <c r="Z2603">
        <v>11</v>
      </c>
      <c r="AA2603" t="s">
        <v>53</v>
      </c>
      <c r="AB2603" t="s">
        <v>37</v>
      </c>
      <c r="AC2603" t="s">
        <v>55</v>
      </c>
      <c r="AD2603">
        <v>4803.07</v>
      </c>
    </row>
    <row r="2604" spans="1:30" x14ac:dyDescent="0.25">
      <c r="A2604" t="s">
        <v>2919</v>
      </c>
      <c r="B2604" s="1">
        <v>45932</v>
      </c>
      <c r="C2604" t="s">
        <v>173</v>
      </c>
      <c r="D2604" t="s">
        <v>49</v>
      </c>
      <c r="E2604">
        <v>2838.74</v>
      </c>
      <c r="F2604">
        <v>2651.32</v>
      </c>
      <c r="G2604">
        <v>93.8</v>
      </c>
      <c r="H2604">
        <v>86.8</v>
      </c>
      <c r="I2604">
        <v>3.6</v>
      </c>
      <c r="J2604" t="s">
        <v>28</v>
      </c>
      <c r="K2604" t="s">
        <v>4820</v>
      </c>
      <c r="L2604">
        <v>0</v>
      </c>
      <c r="M2604">
        <v>0</v>
      </c>
      <c r="N2604" t="s">
        <v>116</v>
      </c>
      <c r="O2604" t="s">
        <v>80</v>
      </c>
      <c r="P2604" t="s">
        <v>52</v>
      </c>
      <c r="Q2604">
        <v>872.28</v>
      </c>
      <c r="R2604" t="s">
        <v>76</v>
      </c>
      <c r="S2604" t="s">
        <v>33</v>
      </c>
      <c r="T2604">
        <v>1</v>
      </c>
      <c r="U2604" t="s">
        <v>45</v>
      </c>
      <c r="V2604">
        <v>6.02</v>
      </c>
      <c r="W2604" t="s">
        <v>35</v>
      </c>
      <c r="X2604">
        <v>1</v>
      </c>
      <c r="Y2604">
        <v>11</v>
      </c>
      <c r="Z2604">
        <v>15</v>
      </c>
      <c r="AA2604" t="s">
        <v>53</v>
      </c>
      <c r="AB2604" t="s">
        <v>37</v>
      </c>
      <c r="AC2604" t="s">
        <v>55</v>
      </c>
      <c r="AD2604">
        <v>3711.0199999999995</v>
      </c>
    </row>
    <row r="2605" spans="1:30" x14ac:dyDescent="0.25">
      <c r="A2605" t="s">
        <v>2920</v>
      </c>
      <c r="B2605" s="1">
        <v>46006</v>
      </c>
      <c r="C2605" t="s">
        <v>4823</v>
      </c>
      <c r="D2605" t="s">
        <v>49</v>
      </c>
      <c r="E2605">
        <v>2749.18</v>
      </c>
      <c r="F2605">
        <v>2554.29</v>
      </c>
      <c r="G2605">
        <v>71.3</v>
      </c>
      <c r="H2605">
        <v>52.3</v>
      </c>
      <c r="I2605">
        <v>2.8</v>
      </c>
      <c r="J2605" t="s">
        <v>28</v>
      </c>
      <c r="K2605" t="s">
        <v>4820</v>
      </c>
      <c r="L2605">
        <v>0</v>
      </c>
      <c r="M2605">
        <v>0</v>
      </c>
      <c r="N2605" t="s">
        <v>418</v>
      </c>
      <c r="O2605" t="s">
        <v>544</v>
      </c>
      <c r="P2605" t="s">
        <v>52</v>
      </c>
      <c r="Q2605">
        <v>947.89</v>
      </c>
      <c r="R2605" t="s">
        <v>76</v>
      </c>
      <c r="S2605" t="s">
        <v>33</v>
      </c>
      <c r="T2605">
        <v>1</v>
      </c>
      <c r="U2605" t="s">
        <v>45</v>
      </c>
      <c r="V2605">
        <v>19</v>
      </c>
      <c r="W2605" t="s">
        <v>35</v>
      </c>
      <c r="X2605">
        <v>1</v>
      </c>
      <c r="Y2605">
        <v>4</v>
      </c>
      <c r="Z2605">
        <v>12</v>
      </c>
      <c r="AA2605" t="s">
        <v>78</v>
      </c>
      <c r="AB2605" t="s">
        <v>54</v>
      </c>
      <c r="AC2605" t="s">
        <v>55</v>
      </c>
      <c r="AD2605">
        <v>3697.0699999999997</v>
      </c>
    </row>
    <row r="2606" spans="1:30" x14ac:dyDescent="0.25">
      <c r="A2606" t="s">
        <v>2921</v>
      </c>
      <c r="B2606" s="1">
        <v>45801</v>
      </c>
      <c r="C2606" t="s">
        <v>4824</v>
      </c>
      <c r="D2606" t="s">
        <v>49</v>
      </c>
      <c r="E2606">
        <v>3301.66</v>
      </c>
      <c r="F2606">
        <v>3265.43</v>
      </c>
      <c r="G2606">
        <v>55.4</v>
      </c>
      <c r="H2606">
        <v>34.4</v>
      </c>
      <c r="I2606">
        <v>3.4</v>
      </c>
      <c r="J2606" t="s">
        <v>28</v>
      </c>
      <c r="K2606" t="s">
        <v>4820</v>
      </c>
      <c r="L2606">
        <v>0</v>
      </c>
      <c r="M2606">
        <v>0</v>
      </c>
      <c r="N2606" t="s">
        <v>74</v>
      </c>
      <c r="O2606" t="s">
        <v>61</v>
      </c>
      <c r="P2606" t="s">
        <v>81</v>
      </c>
      <c r="Q2606">
        <v>927.89</v>
      </c>
      <c r="R2606" t="s">
        <v>32</v>
      </c>
      <c r="S2606" t="s">
        <v>33</v>
      </c>
      <c r="T2606">
        <v>1</v>
      </c>
      <c r="U2606" t="s">
        <v>45</v>
      </c>
      <c r="V2606">
        <v>13.86</v>
      </c>
      <c r="W2606" t="s">
        <v>35</v>
      </c>
      <c r="X2606">
        <v>1</v>
      </c>
      <c r="Y2606">
        <v>13</v>
      </c>
      <c r="Z2606">
        <v>3</v>
      </c>
      <c r="AA2606" t="s">
        <v>78</v>
      </c>
      <c r="AB2606" t="s">
        <v>54</v>
      </c>
      <c r="AC2606" t="s">
        <v>38</v>
      </c>
      <c r="AD2606">
        <v>4229.55</v>
      </c>
    </row>
    <row r="2607" spans="1:30" x14ac:dyDescent="0.25">
      <c r="A2607" t="s">
        <v>2922</v>
      </c>
      <c r="B2607" s="1">
        <v>45887</v>
      </c>
      <c r="C2607" t="s">
        <v>95</v>
      </c>
      <c r="D2607" t="s">
        <v>41</v>
      </c>
      <c r="E2607">
        <v>3544.57</v>
      </c>
      <c r="F2607">
        <v>3297.17</v>
      </c>
      <c r="G2607">
        <v>37.799999999999997</v>
      </c>
      <c r="H2607">
        <v>25.8</v>
      </c>
      <c r="I2607">
        <v>4.9000000000000004</v>
      </c>
      <c r="J2607" t="s">
        <v>35</v>
      </c>
      <c r="K2607" t="s">
        <v>92</v>
      </c>
      <c r="L2607">
        <v>1</v>
      </c>
      <c r="M2607">
        <v>0</v>
      </c>
      <c r="N2607" t="s">
        <v>325</v>
      </c>
      <c r="O2607" t="s">
        <v>733</v>
      </c>
      <c r="P2607" t="s">
        <v>52</v>
      </c>
      <c r="Q2607">
        <v>864.73</v>
      </c>
      <c r="R2607" t="s">
        <v>32</v>
      </c>
      <c r="S2607" t="s">
        <v>33</v>
      </c>
      <c r="T2607">
        <v>1</v>
      </c>
      <c r="U2607" t="s">
        <v>89</v>
      </c>
      <c r="V2607">
        <v>20.48</v>
      </c>
      <c r="W2607" t="s">
        <v>35</v>
      </c>
      <c r="X2607">
        <v>1</v>
      </c>
      <c r="Y2607">
        <v>17</v>
      </c>
      <c r="Z2607">
        <v>12</v>
      </c>
      <c r="AA2607" t="s">
        <v>36</v>
      </c>
      <c r="AB2607" t="s">
        <v>37</v>
      </c>
      <c r="AC2607" t="s">
        <v>38</v>
      </c>
      <c r="AD2607">
        <v>4409.3</v>
      </c>
    </row>
    <row r="2608" spans="1:30" x14ac:dyDescent="0.25">
      <c r="A2608" t="s">
        <v>2923</v>
      </c>
      <c r="B2608" s="1">
        <v>45724</v>
      </c>
      <c r="C2608" t="s">
        <v>4822</v>
      </c>
      <c r="D2608" t="s">
        <v>49</v>
      </c>
      <c r="E2608">
        <v>2277</v>
      </c>
      <c r="F2608">
        <v>1979.39</v>
      </c>
      <c r="G2608">
        <v>26.4</v>
      </c>
      <c r="H2608">
        <v>16.399999999999999</v>
      </c>
      <c r="I2608">
        <v>5</v>
      </c>
      <c r="J2608" t="s">
        <v>28</v>
      </c>
      <c r="K2608" t="s">
        <v>4820</v>
      </c>
      <c r="L2608">
        <v>0</v>
      </c>
      <c r="M2608">
        <v>0</v>
      </c>
      <c r="N2608" t="s">
        <v>134</v>
      </c>
      <c r="O2608" t="s">
        <v>152</v>
      </c>
      <c r="P2608" t="s">
        <v>52</v>
      </c>
      <c r="Q2608">
        <v>960.18</v>
      </c>
      <c r="R2608" t="s">
        <v>32</v>
      </c>
      <c r="S2608" t="s">
        <v>33</v>
      </c>
      <c r="T2608">
        <v>1</v>
      </c>
      <c r="U2608" t="s">
        <v>89</v>
      </c>
      <c r="V2608">
        <v>-0.74</v>
      </c>
      <c r="W2608" t="s">
        <v>35</v>
      </c>
      <c r="X2608">
        <v>1</v>
      </c>
      <c r="Y2608">
        <v>9</v>
      </c>
      <c r="Z2608">
        <v>15</v>
      </c>
      <c r="AA2608" t="s">
        <v>53</v>
      </c>
      <c r="AB2608" t="s">
        <v>54</v>
      </c>
      <c r="AC2608" t="s">
        <v>46</v>
      </c>
      <c r="AD2608">
        <v>3237.18</v>
      </c>
    </row>
    <row r="2609" spans="1:30" x14ac:dyDescent="0.25">
      <c r="A2609" t="s">
        <v>2924</v>
      </c>
      <c r="B2609" s="1">
        <v>45783</v>
      </c>
      <c r="C2609" t="s">
        <v>4823</v>
      </c>
      <c r="D2609" t="s">
        <v>27</v>
      </c>
      <c r="E2609">
        <v>2565.11</v>
      </c>
      <c r="F2609">
        <v>2869.64</v>
      </c>
      <c r="G2609">
        <v>72.7</v>
      </c>
      <c r="H2609">
        <v>49.7</v>
      </c>
      <c r="I2609">
        <v>3.2</v>
      </c>
      <c r="J2609" t="s">
        <v>35</v>
      </c>
      <c r="K2609" t="s">
        <v>109</v>
      </c>
      <c r="L2609">
        <v>2</v>
      </c>
      <c r="M2609">
        <v>1</v>
      </c>
      <c r="N2609" t="s">
        <v>220</v>
      </c>
      <c r="O2609" t="s">
        <v>70</v>
      </c>
      <c r="P2609" t="s">
        <v>31</v>
      </c>
      <c r="Q2609">
        <v>1096.0999999999999</v>
      </c>
      <c r="R2609" t="s">
        <v>76</v>
      </c>
      <c r="S2609" t="s">
        <v>33</v>
      </c>
      <c r="T2609">
        <v>1</v>
      </c>
      <c r="U2609" t="s">
        <v>89</v>
      </c>
      <c r="V2609">
        <v>8.9499999999999993</v>
      </c>
      <c r="W2609" t="s">
        <v>35</v>
      </c>
      <c r="X2609">
        <v>1</v>
      </c>
      <c r="Y2609">
        <v>11</v>
      </c>
      <c r="Z2609">
        <v>7</v>
      </c>
      <c r="AA2609" t="s">
        <v>78</v>
      </c>
      <c r="AB2609" t="s">
        <v>54</v>
      </c>
      <c r="AC2609" t="s">
        <v>46</v>
      </c>
      <c r="AD2609">
        <v>3661.21</v>
      </c>
    </row>
    <row r="2610" spans="1:30" x14ac:dyDescent="0.25">
      <c r="A2610" t="s">
        <v>2925</v>
      </c>
      <c r="B2610" s="1">
        <v>45873</v>
      </c>
      <c r="C2610" t="s">
        <v>173</v>
      </c>
      <c r="D2610" t="s">
        <v>49</v>
      </c>
      <c r="E2610">
        <v>3257.38</v>
      </c>
      <c r="F2610">
        <v>3297.67</v>
      </c>
      <c r="G2610">
        <v>52.6</v>
      </c>
      <c r="H2610">
        <v>27.6</v>
      </c>
      <c r="I2610">
        <v>2.9</v>
      </c>
      <c r="J2610" t="s">
        <v>28</v>
      </c>
      <c r="K2610" t="s">
        <v>4820</v>
      </c>
      <c r="L2610">
        <v>0</v>
      </c>
      <c r="M2610">
        <v>0</v>
      </c>
      <c r="N2610" t="s">
        <v>195</v>
      </c>
      <c r="O2610" t="s">
        <v>462</v>
      </c>
      <c r="P2610" t="s">
        <v>81</v>
      </c>
      <c r="Q2610">
        <v>958.63</v>
      </c>
      <c r="R2610" t="s">
        <v>32</v>
      </c>
      <c r="S2610" t="s">
        <v>33</v>
      </c>
      <c r="T2610">
        <v>1</v>
      </c>
      <c r="U2610" t="s">
        <v>45</v>
      </c>
      <c r="V2610">
        <v>6.49</v>
      </c>
      <c r="W2610" t="s">
        <v>35</v>
      </c>
      <c r="X2610">
        <v>1</v>
      </c>
      <c r="Y2610">
        <v>1</v>
      </c>
      <c r="Z2610">
        <v>3</v>
      </c>
      <c r="AA2610" t="s">
        <v>36</v>
      </c>
      <c r="AB2610" t="s">
        <v>37</v>
      </c>
      <c r="AC2610" t="s">
        <v>55</v>
      </c>
      <c r="AD2610">
        <v>4216.01</v>
      </c>
    </row>
    <row r="2611" spans="1:30" x14ac:dyDescent="0.25">
      <c r="A2611" t="s">
        <v>2926</v>
      </c>
      <c r="B2611" s="1">
        <v>45314</v>
      </c>
      <c r="C2611" t="s">
        <v>4821</v>
      </c>
      <c r="D2611" t="s">
        <v>27</v>
      </c>
      <c r="E2611">
        <v>3173.07</v>
      </c>
      <c r="F2611">
        <v>3043.75</v>
      </c>
      <c r="G2611">
        <v>73.400000000000006</v>
      </c>
      <c r="H2611">
        <v>51.4</v>
      </c>
      <c r="I2611">
        <v>4</v>
      </c>
      <c r="J2611" t="s">
        <v>35</v>
      </c>
      <c r="K2611" t="s">
        <v>109</v>
      </c>
      <c r="L2611">
        <v>2</v>
      </c>
      <c r="M2611">
        <v>1</v>
      </c>
      <c r="N2611" t="s">
        <v>513</v>
      </c>
      <c r="O2611" t="s">
        <v>281</v>
      </c>
      <c r="P2611" t="s">
        <v>52</v>
      </c>
      <c r="Q2611">
        <v>883.06</v>
      </c>
      <c r="R2611" t="s">
        <v>76</v>
      </c>
      <c r="S2611" t="s">
        <v>33</v>
      </c>
      <c r="T2611">
        <v>1</v>
      </c>
      <c r="U2611" t="s">
        <v>89</v>
      </c>
      <c r="V2611">
        <v>6.46</v>
      </c>
      <c r="W2611" t="s">
        <v>35</v>
      </c>
      <c r="X2611">
        <v>1</v>
      </c>
      <c r="Y2611">
        <v>4</v>
      </c>
      <c r="Z2611">
        <v>5</v>
      </c>
      <c r="AA2611" t="s">
        <v>53</v>
      </c>
      <c r="AB2611" t="s">
        <v>37</v>
      </c>
      <c r="AC2611" t="s">
        <v>38</v>
      </c>
      <c r="AD2611">
        <v>4056.13</v>
      </c>
    </row>
    <row r="2612" spans="1:30" x14ac:dyDescent="0.25">
      <c r="A2612" t="s">
        <v>2927</v>
      </c>
      <c r="B2612" s="1">
        <v>45748</v>
      </c>
      <c r="C2612" t="s">
        <v>95</v>
      </c>
      <c r="D2612" t="s">
        <v>49</v>
      </c>
      <c r="E2612">
        <v>3243.25</v>
      </c>
      <c r="F2612">
        <v>3231.69</v>
      </c>
      <c r="G2612">
        <v>35.1</v>
      </c>
      <c r="H2612">
        <v>22.1</v>
      </c>
      <c r="I2612">
        <v>4.7</v>
      </c>
      <c r="J2612" t="s">
        <v>35</v>
      </c>
      <c r="K2612" t="s">
        <v>177</v>
      </c>
      <c r="L2612">
        <v>5</v>
      </c>
      <c r="M2612">
        <v>0</v>
      </c>
      <c r="N2612" t="s">
        <v>144</v>
      </c>
      <c r="O2612" t="s">
        <v>140</v>
      </c>
      <c r="P2612" t="s">
        <v>52</v>
      </c>
      <c r="Q2612">
        <v>1045.07</v>
      </c>
      <c r="R2612" t="s">
        <v>32</v>
      </c>
      <c r="S2612" t="s">
        <v>33</v>
      </c>
      <c r="T2612">
        <v>1</v>
      </c>
      <c r="U2612" t="s">
        <v>4825</v>
      </c>
      <c r="V2612">
        <v>7.79</v>
      </c>
      <c r="W2612" t="s">
        <v>35</v>
      </c>
      <c r="X2612">
        <v>1</v>
      </c>
      <c r="Y2612">
        <v>6</v>
      </c>
      <c r="Z2612">
        <v>14</v>
      </c>
      <c r="AA2612" t="s">
        <v>78</v>
      </c>
      <c r="AB2612" t="s">
        <v>54</v>
      </c>
      <c r="AC2612" t="s">
        <v>46</v>
      </c>
      <c r="AD2612">
        <v>4288.32</v>
      </c>
    </row>
    <row r="2613" spans="1:30" x14ac:dyDescent="0.25">
      <c r="A2613" t="s">
        <v>2928</v>
      </c>
      <c r="B2613" s="1">
        <v>45743</v>
      </c>
      <c r="C2613" t="s">
        <v>173</v>
      </c>
      <c r="D2613" t="s">
        <v>49</v>
      </c>
      <c r="E2613">
        <v>2612.61</v>
      </c>
      <c r="F2613">
        <v>2354.62</v>
      </c>
      <c r="G2613">
        <v>43.7</v>
      </c>
      <c r="H2613">
        <v>23.7</v>
      </c>
      <c r="I2613">
        <v>3.3</v>
      </c>
      <c r="J2613" t="s">
        <v>28</v>
      </c>
      <c r="K2613" t="s">
        <v>4820</v>
      </c>
      <c r="L2613">
        <v>0</v>
      </c>
      <c r="M2613">
        <v>0</v>
      </c>
      <c r="N2613" t="s">
        <v>100</v>
      </c>
      <c r="O2613" t="s">
        <v>616</v>
      </c>
      <c r="P2613" t="s">
        <v>31</v>
      </c>
      <c r="Q2613">
        <v>1069.83</v>
      </c>
      <c r="R2613" t="s">
        <v>32</v>
      </c>
      <c r="S2613" t="s">
        <v>33</v>
      </c>
      <c r="T2613">
        <v>1</v>
      </c>
      <c r="U2613" t="s">
        <v>45</v>
      </c>
      <c r="V2613">
        <v>7.69</v>
      </c>
      <c r="W2613" t="s">
        <v>28</v>
      </c>
      <c r="X2613">
        <v>0</v>
      </c>
      <c r="Y2613">
        <v>9</v>
      </c>
      <c r="Z2613">
        <v>13</v>
      </c>
      <c r="AA2613" t="s">
        <v>53</v>
      </c>
      <c r="AB2613" t="s">
        <v>54</v>
      </c>
      <c r="AC2613" t="s">
        <v>46</v>
      </c>
      <c r="AD2613">
        <v>3682.44</v>
      </c>
    </row>
    <row r="2614" spans="1:30" x14ac:dyDescent="0.25">
      <c r="A2614" t="s">
        <v>2929</v>
      </c>
      <c r="B2614" s="1">
        <v>45426</v>
      </c>
      <c r="C2614" t="s">
        <v>4822</v>
      </c>
      <c r="D2614" t="s">
        <v>41</v>
      </c>
      <c r="E2614">
        <v>2749.64</v>
      </c>
      <c r="F2614">
        <v>2537.13</v>
      </c>
      <c r="G2614">
        <v>27.4</v>
      </c>
      <c r="H2614">
        <v>10</v>
      </c>
      <c r="I2614">
        <v>3.8</v>
      </c>
      <c r="J2614" t="s">
        <v>28</v>
      </c>
      <c r="K2614" t="s">
        <v>4820</v>
      </c>
      <c r="L2614">
        <v>0</v>
      </c>
      <c r="M2614">
        <v>0</v>
      </c>
      <c r="N2614" t="s">
        <v>50</v>
      </c>
      <c r="O2614" t="s">
        <v>544</v>
      </c>
      <c r="P2614" t="s">
        <v>31</v>
      </c>
      <c r="Q2614">
        <v>949.81</v>
      </c>
      <c r="R2614" t="s">
        <v>32</v>
      </c>
      <c r="S2614" t="s">
        <v>33</v>
      </c>
      <c r="T2614">
        <v>1</v>
      </c>
      <c r="U2614" t="s">
        <v>89</v>
      </c>
      <c r="V2614">
        <v>10.62</v>
      </c>
      <c r="W2614" t="s">
        <v>35</v>
      </c>
      <c r="X2614">
        <v>1</v>
      </c>
      <c r="Y2614">
        <v>15</v>
      </c>
      <c r="Z2614">
        <v>1</v>
      </c>
      <c r="AA2614" t="s">
        <v>78</v>
      </c>
      <c r="AB2614" t="s">
        <v>54</v>
      </c>
      <c r="AC2614" t="s">
        <v>46</v>
      </c>
      <c r="AD2614">
        <v>3699.45</v>
      </c>
    </row>
    <row r="2615" spans="1:30" x14ac:dyDescent="0.25">
      <c r="A2615" t="s">
        <v>2930</v>
      </c>
      <c r="B2615" s="1">
        <v>45748</v>
      </c>
      <c r="C2615" t="s">
        <v>4822</v>
      </c>
      <c r="D2615" t="s">
        <v>41</v>
      </c>
      <c r="E2615">
        <v>1914.59</v>
      </c>
      <c r="F2615">
        <v>2101.0700000000002</v>
      </c>
      <c r="G2615">
        <v>23.1</v>
      </c>
      <c r="H2615">
        <v>11.1</v>
      </c>
      <c r="I2615">
        <v>5</v>
      </c>
      <c r="J2615" t="s">
        <v>28</v>
      </c>
      <c r="K2615" t="s">
        <v>4820</v>
      </c>
      <c r="L2615">
        <v>0</v>
      </c>
      <c r="M2615">
        <v>0</v>
      </c>
      <c r="N2615" t="s">
        <v>190</v>
      </c>
      <c r="O2615" t="s">
        <v>1178</v>
      </c>
      <c r="P2615" t="s">
        <v>52</v>
      </c>
      <c r="Q2615">
        <v>844.34</v>
      </c>
      <c r="R2615" t="s">
        <v>32</v>
      </c>
      <c r="S2615" t="s">
        <v>33</v>
      </c>
      <c r="T2615">
        <v>1</v>
      </c>
      <c r="U2615" t="s">
        <v>89</v>
      </c>
      <c r="V2615">
        <v>9.14</v>
      </c>
      <c r="W2615" t="s">
        <v>35</v>
      </c>
      <c r="X2615">
        <v>1</v>
      </c>
      <c r="Y2615">
        <v>16</v>
      </c>
      <c r="Z2615">
        <v>10</v>
      </c>
      <c r="AA2615" t="s">
        <v>53</v>
      </c>
      <c r="AB2615" t="s">
        <v>54</v>
      </c>
      <c r="AC2615" t="s">
        <v>38</v>
      </c>
      <c r="AD2615">
        <v>2758.93</v>
      </c>
    </row>
    <row r="2616" spans="1:30" x14ac:dyDescent="0.25">
      <c r="A2616" t="s">
        <v>2931</v>
      </c>
      <c r="B2616" s="1">
        <v>45702</v>
      </c>
      <c r="C2616" t="s">
        <v>173</v>
      </c>
      <c r="D2616" t="s">
        <v>41</v>
      </c>
      <c r="E2616">
        <v>1899.63</v>
      </c>
      <c r="F2616">
        <v>1417.52</v>
      </c>
      <c r="G2616">
        <v>49.3</v>
      </c>
      <c r="H2616">
        <v>35.299999999999997</v>
      </c>
      <c r="I2616">
        <v>2.7</v>
      </c>
      <c r="J2616" t="s">
        <v>28</v>
      </c>
      <c r="K2616" t="s">
        <v>4820</v>
      </c>
      <c r="L2616">
        <v>0</v>
      </c>
      <c r="M2616">
        <v>0</v>
      </c>
      <c r="N2616" t="s">
        <v>320</v>
      </c>
      <c r="O2616" t="s">
        <v>527</v>
      </c>
      <c r="P2616" t="s">
        <v>31</v>
      </c>
      <c r="Q2616">
        <v>967.55</v>
      </c>
      <c r="R2616" t="s">
        <v>32</v>
      </c>
      <c r="S2616" t="s">
        <v>33</v>
      </c>
      <c r="T2616">
        <v>1</v>
      </c>
      <c r="U2616" t="s">
        <v>4825</v>
      </c>
      <c r="V2616">
        <v>15.8</v>
      </c>
      <c r="W2616" t="s">
        <v>35</v>
      </c>
      <c r="X2616">
        <v>1</v>
      </c>
      <c r="Y2616">
        <v>7</v>
      </c>
      <c r="Z2616">
        <v>9</v>
      </c>
      <c r="AA2616" t="s">
        <v>36</v>
      </c>
      <c r="AB2616" t="s">
        <v>54</v>
      </c>
      <c r="AC2616" t="s">
        <v>46</v>
      </c>
      <c r="AD2616">
        <v>2867.1800000000003</v>
      </c>
    </row>
    <row r="2617" spans="1:30" x14ac:dyDescent="0.25">
      <c r="A2617" t="s">
        <v>2932</v>
      </c>
      <c r="B2617" s="1">
        <v>45731</v>
      </c>
      <c r="C2617" t="s">
        <v>95</v>
      </c>
      <c r="D2617" t="s">
        <v>27</v>
      </c>
      <c r="E2617">
        <v>1597.16</v>
      </c>
      <c r="F2617">
        <v>1516.83</v>
      </c>
      <c r="G2617">
        <v>55.7</v>
      </c>
      <c r="H2617">
        <v>41.7</v>
      </c>
      <c r="I2617">
        <v>2.9</v>
      </c>
      <c r="J2617" t="s">
        <v>28</v>
      </c>
      <c r="K2617" t="s">
        <v>4820</v>
      </c>
      <c r="L2617">
        <v>0</v>
      </c>
      <c r="M2617">
        <v>0</v>
      </c>
      <c r="N2617" t="s">
        <v>65</v>
      </c>
      <c r="O2617" t="s">
        <v>284</v>
      </c>
      <c r="P2617" t="s">
        <v>31</v>
      </c>
      <c r="Q2617">
        <v>934.14</v>
      </c>
      <c r="R2617" t="s">
        <v>76</v>
      </c>
      <c r="S2617" t="s">
        <v>33</v>
      </c>
      <c r="T2617">
        <v>1</v>
      </c>
      <c r="U2617" t="s">
        <v>45</v>
      </c>
      <c r="V2617">
        <v>12.19</v>
      </c>
      <c r="W2617" t="s">
        <v>35</v>
      </c>
      <c r="X2617">
        <v>1</v>
      </c>
      <c r="Y2617">
        <v>5</v>
      </c>
      <c r="Z2617">
        <v>10</v>
      </c>
      <c r="AA2617" t="s">
        <v>53</v>
      </c>
      <c r="AB2617" t="s">
        <v>54</v>
      </c>
      <c r="AC2617" t="s">
        <v>46</v>
      </c>
      <c r="AD2617">
        <v>2531.3000000000002</v>
      </c>
    </row>
    <row r="2618" spans="1:30" x14ac:dyDescent="0.25">
      <c r="A2618" t="s">
        <v>2933</v>
      </c>
      <c r="B2618" s="1">
        <v>45433</v>
      </c>
      <c r="C2618" t="s">
        <v>4819</v>
      </c>
      <c r="D2618" t="s">
        <v>49</v>
      </c>
      <c r="E2618">
        <v>4013.9</v>
      </c>
      <c r="F2618">
        <v>3771.02</v>
      </c>
      <c r="G2618">
        <v>39.299999999999997</v>
      </c>
      <c r="H2618">
        <v>32.299999999999997</v>
      </c>
      <c r="I2618">
        <v>3.2</v>
      </c>
      <c r="J2618" t="s">
        <v>35</v>
      </c>
      <c r="K2618" t="s">
        <v>92</v>
      </c>
      <c r="L2618">
        <v>1</v>
      </c>
      <c r="M2618">
        <v>0</v>
      </c>
      <c r="N2618" t="s">
        <v>226</v>
      </c>
      <c r="O2618" t="s">
        <v>401</v>
      </c>
      <c r="P2618" t="s">
        <v>81</v>
      </c>
      <c r="Q2618">
        <v>1128.1099999999999</v>
      </c>
      <c r="R2618" t="s">
        <v>32</v>
      </c>
      <c r="S2618" t="s">
        <v>33</v>
      </c>
      <c r="T2618">
        <v>1</v>
      </c>
      <c r="U2618" t="s">
        <v>45</v>
      </c>
      <c r="V2618">
        <v>21.94</v>
      </c>
      <c r="W2618" t="s">
        <v>35</v>
      </c>
      <c r="X2618">
        <v>1</v>
      </c>
      <c r="Y2618">
        <v>17</v>
      </c>
      <c r="Z2618">
        <v>11</v>
      </c>
      <c r="AA2618" t="s">
        <v>36</v>
      </c>
      <c r="AB2618" t="s">
        <v>54</v>
      </c>
      <c r="AC2618" t="s">
        <v>55</v>
      </c>
      <c r="AD2618">
        <v>5142.01</v>
      </c>
    </row>
    <row r="2619" spans="1:30" x14ac:dyDescent="0.25">
      <c r="A2619" t="s">
        <v>2934</v>
      </c>
      <c r="B2619" s="1">
        <v>45359</v>
      </c>
      <c r="C2619" t="s">
        <v>173</v>
      </c>
      <c r="D2619" t="s">
        <v>49</v>
      </c>
      <c r="E2619">
        <v>3352.97</v>
      </c>
      <c r="F2619">
        <v>3467.67</v>
      </c>
      <c r="G2619">
        <v>44.1</v>
      </c>
      <c r="H2619">
        <v>22.1</v>
      </c>
      <c r="I2619">
        <v>4</v>
      </c>
      <c r="J2619" t="s">
        <v>28</v>
      </c>
      <c r="K2619" t="s">
        <v>4820</v>
      </c>
      <c r="L2619">
        <v>0</v>
      </c>
      <c r="M2619">
        <v>0</v>
      </c>
      <c r="N2619" t="s">
        <v>180</v>
      </c>
      <c r="O2619" t="s">
        <v>403</v>
      </c>
      <c r="P2619" t="s">
        <v>44</v>
      </c>
      <c r="Q2619">
        <v>1085.69</v>
      </c>
      <c r="R2619" t="s">
        <v>32</v>
      </c>
      <c r="S2619" t="s">
        <v>33</v>
      </c>
      <c r="T2619">
        <v>1</v>
      </c>
      <c r="U2619" t="s">
        <v>89</v>
      </c>
      <c r="V2619">
        <v>14.28</v>
      </c>
      <c r="W2619" t="s">
        <v>35</v>
      </c>
      <c r="X2619">
        <v>1</v>
      </c>
      <c r="Y2619">
        <v>13</v>
      </c>
      <c r="Z2619">
        <v>9</v>
      </c>
      <c r="AA2619" t="s">
        <v>53</v>
      </c>
      <c r="AB2619" t="s">
        <v>54</v>
      </c>
      <c r="AC2619" t="s">
        <v>55</v>
      </c>
      <c r="AD2619">
        <v>4438.66</v>
      </c>
    </row>
    <row r="2620" spans="1:30" x14ac:dyDescent="0.25">
      <c r="A2620" t="s">
        <v>2935</v>
      </c>
      <c r="B2620" s="1">
        <v>45713</v>
      </c>
      <c r="C2620" t="s">
        <v>4819</v>
      </c>
      <c r="D2620" t="s">
        <v>49</v>
      </c>
      <c r="E2620">
        <v>3989.83</v>
      </c>
      <c r="F2620">
        <v>3907.28</v>
      </c>
      <c r="G2620">
        <v>29.7</v>
      </c>
      <c r="H2620">
        <v>19.7</v>
      </c>
      <c r="I2620">
        <v>3.5</v>
      </c>
      <c r="J2620" t="s">
        <v>28</v>
      </c>
      <c r="K2620" t="s">
        <v>4820</v>
      </c>
      <c r="L2620">
        <v>0</v>
      </c>
      <c r="M2620">
        <v>0</v>
      </c>
      <c r="N2620" t="s">
        <v>127</v>
      </c>
      <c r="O2620" t="s">
        <v>350</v>
      </c>
      <c r="P2620" t="s">
        <v>44</v>
      </c>
      <c r="Q2620">
        <v>1064.3599999999999</v>
      </c>
      <c r="R2620" t="s">
        <v>32</v>
      </c>
      <c r="S2620" t="s">
        <v>33</v>
      </c>
      <c r="T2620">
        <v>1</v>
      </c>
      <c r="U2620" t="s">
        <v>4825</v>
      </c>
      <c r="V2620">
        <v>8.75</v>
      </c>
      <c r="W2620" t="s">
        <v>35</v>
      </c>
      <c r="X2620">
        <v>1</v>
      </c>
      <c r="Y2620">
        <v>5</v>
      </c>
      <c r="Z2620">
        <v>5</v>
      </c>
      <c r="AA2620" t="s">
        <v>53</v>
      </c>
      <c r="AB2620" t="s">
        <v>37</v>
      </c>
      <c r="AC2620" t="s">
        <v>46</v>
      </c>
      <c r="AD2620">
        <v>5054.1899999999996</v>
      </c>
    </row>
    <row r="2621" spans="1:30" x14ac:dyDescent="0.25">
      <c r="A2621" t="s">
        <v>2936</v>
      </c>
      <c r="B2621" s="1">
        <v>45867</v>
      </c>
      <c r="C2621" t="s">
        <v>4819</v>
      </c>
      <c r="D2621" t="s">
        <v>41</v>
      </c>
      <c r="E2621">
        <v>4216.71</v>
      </c>
      <c r="F2621">
        <v>4124.83</v>
      </c>
      <c r="G2621">
        <v>62.2</v>
      </c>
      <c r="H2621">
        <v>54.2</v>
      </c>
      <c r="I2621">
        <v>2.6</v>
      </c>
      <c r="J2621" t="s">
        <v>28</v>
      </c>
      <c r="K2621" t="s">
        <v>4820</v>
      </c>
      <c r="L2621">
        <v>0</v>
      </c>
      <c r="M2621">
        <v>0</v>
      </c>
      <c r="N2621" t="s">
        <v>100</v>
      </c>
      <c r="O2621" t="s">
        <v>175</v>
      </c>
      <c r="P2621" t="s">
        <v>81</v>
      </c>
      <c r="Q2621">
        <v>811.56</v>
      </c>
      <c r="R2621" t="s">
        <v>32</v>
      </c>
      <c r="S2621" t="s">
        <v>33</v>
      </c>
      <c r="T2621">
        <v>1</v>
      </c>
      <c r="U2621" t="s">
        <v>4825</v>
      </c>
      <c r="V2621">
        <v>15.09</v>
      </c>
      <c r="W2621" t="s">
        <v>35</v>
      </c>
      <c r="X2621">
        <v>1</v>
      </c>
      <c r="Y2621">
        <v>18</v>
      </c>
      <c r="Z2621">
        <v>9</v>
      </c>
      <c r="AA2621" t="s">
        <v>78</v>
      </c>
      <c r="AB2621" t="s">
        <v>54</v>
      </c>
      <c r="AC2621" t="s">
        <v>38</v>
      </c>
      <c r="AD2621">
        <v>5028.2700000000004</v>
      </c>
    </row>
    <row r="2622" spans="1:30" x14ac:dyDescent="0.25">
      <c r="A2622" t="s">
        <v>2937</v>
      </c>
      <c r="B2622" s="1">
        <v>45819</v>
      </c>
      <c r="C2622" t="s">
        <v>95</v>
      </c>
      <c r="D2622" t="s">
        <v>41</v>
      </c>
      <c r="E2622">
        <v>2278.02</v>
      </c>
      <c r="F2622">
        <v>2128.25</v>
      </c>
      <c r="G2622">
        <v>39</v>
      </c>
      <c r="H2622">
        <v>21</v>
      </c>
      <c r="I2622">
        <v>3.5</v>
      </c>
      <c r="J2622" t="s">
        <v>28</v>
      </c>
      <c r="K2622" t="s">
        <v>4820</v>
      </c>
      <c r="L2622">
        <v>0</v>
      </c>
      <c r="M2622">
        <v>0</v>
      </c>
      <c r="N2622" t="s">
        <v>151</v>
      </c>
      <c r="O2622" t="s">
        <v>171</v>
      </c>
      <c r="P2622" t="s">
        <v>31</v>
      </c>
      <c r="Q2622">
        <v>1010.15</v>
      </c>
      <c r="R2622" t="s">
        <v>32</v>
      </c>
      <c r="S2622" t="s">
        <v>33</v>
      </c>
      <c r="T2622">
        <v>1</v>
      </c>
      <c r="U2622" t="s">
        <v>45</v>
      </c>
      <c r="V2622">
        <v>10.050000000000001</v>
      </c>
      <c r="W2622" t="s">
        <v>35</v>
      </c>
      <c r="X2622">
        <v>1</v>
      </c>
      <c r="Y2622">
        <v>13</v>
      </c>
      <c r="Z2622">
        <v>4</v>
      </c>
      <c r="AA2622" t="s">
        <v>78</v>
      </c>
      <c r="AB2622" t="s">
        <v>37</v>
      </c>
      <c r="AC2622" t="s">
        <v>46</v>
      </c>
      <c r="AD2622">
        <v>3288.17</v>
      </c>
    </row>
    <row r="2623" spans="1:30" x14ac:dyDescent="0.25">
      <c r="A2623" t="s">
        <v>2938</v>
      </c>
      <c r="B2623" s="1">
        <v>45734</v>
      </c>
      <c r="C2623" t="s">
        <v>4823</v>
      </c>
      <c r="D2623" t="s">
        <v>27</v>
      </c>
      <c r="E2623">
        <v>3506.27</v>
      </c>
      <c r="F2623">
        <v>3684.68</v>
      </c>
      <c r="G2623">
        <v>65.400000000000006</v>
      </c>
      <c r="H2623">
        <v>53.4</v>
      </c>
      <c r="I2623">
        <v>1.9</v>
      </c>
      <c r="J2623" t="s">
        <v>28</v>
      </c>
      <c r="K2623" t="s">
        <v>4820</v>
      </c>
      <c r="L2623">
        <v>0</v>
      </c>
      <c r="M2623">
        <v>0</v>
      </c>
      <c r="N2623" t="s">
        <v>120</v>
      </c>
      <c r="O2623" t="s">
        <v>509</v>
      </c>
      <c r="P2623" t="s">
        <v>44</v>
      </c>
      <c r="Q2623">
        <v>1030.5</v>
      </c>
      <c r="R2623" t="s">
        <v>76</v>
      </c>
      <c r="S2623" t="s">
        <v>33</v>
      </c>
      <c r="T2623">
        <v>1</v>
      </c>
      <c r="U2623" t="s">
        <v>89</v>
      </c>
      <c r="V2623">
        <v>18.03</v>
      </c>
      <c r="W2623" t="s">
        <v>35</v>
      </c>
      <c r="X2623">
        <v>1</v>
      </c>
      <c r="Y2623">
        <v>2</v>
      </c>
      <c r="Z2623">
        <v>8</v>
      </c>
      <c r="AA2623" t="s">
        <v>36</v>
      </c>
      <c r="AB2623" t="s">
        <v>54</v>
      </c>
      <c r="AC2623" t="s">
        <v>38</v>
      </c>
      <c r="AD2623">
        <v>4536.7700000000004</v>
      </c>
    </row>
    <row r="2624" spans="1:30" x14ac:dyDescent="0.25">
      <c r="A2624" t="s">
        <v>2939</v>
      </c>
      <c r="B2624" s="1">
        <v>46008</v>
      </c>
      <c r="C2624" t="s">
        <v>4821</v>
      </c>
      <c r="D2624" t="s">
        <v>58</v>
      </c>
      <c r="E2624">
        <v>2648.08</v>
      </c>
      <c r="F2624">
        <v>2528.1999999999998</v>
      </c>
      <c r="G2624">
        <v>37.5</v>
      </c>
      <c r="H2624">
        <v>26.5</v>
      </c>
      <c r="I2624">
        <v>3.5</v>
      </c>
      <c r="J2624" t="s">
        <v>28</v>
      </c>
      <c r="K2624" t="s">
        <v>4820</v>
      </c>
      <c r="L2624">
        <v>0</v>
      </c>
      <c r="M2624">
        <v>0</v>
      </c>
      <c r="N2624" t="s">
        <v>159</v>
      </c>
      <c r="O2624" t="s">
        <v>137</v>
      </c>
      <c r="P2624" t="s">
        <v>52</v>
      </c>
      <c r="Q2624">
        <v>978.07</v>
      </c>
      <c r="R2624" t="s">
        <v>32</v>
      </c>
      <c r="S2624" t="s">
        <v>33</v>
      </c>
      <c r="T2624">
        <v>1</v>
      </c>
      <c r="U2624" t="s">
        <v>89</v>
      </c>
      <c r="V2624">
        <v>0.52</v>
      </c>
      <c r="W2624" t="s">
        <v>35</v>
      </c>
      <c r="X2624">
        <v>1</v>
      </c>
      <c r="Y2624">
        <v>5</v>
      </c>
      <c r="Z2624">
        <v>8</v>
      </c>
      <c r="AA2624" t="s">
        <v>78</v>
      </c>
      <c r="AB2624" t="s">
        <v>54</v>
      </c>
      <c r="AC2624" t="s">
        <v>38</v>
      </c>
      <c r="AD2624">
        <v>3626.15</v>
      </c>
    </row>
    <row r="2625" spans="1:30" x14ac:dyDescent="0.25">
      <c r="A2625" t="s">
        <v>2940</v>
      </c>
      <c r="B2625" s="1">
        <v>45416</v>
      </c>
      <c r="C2625" t="s">
        <v>173</v>
      </c>
      <c r="D2625" t="s">
        <v>49</v>
      </c>
      <c r="E2625">
        <v>3793.9</v>
      </c>
      <c r="F2625">
        <v>3944.62</v>
      </c>
      <c r="G2625">
        <v>39</v>
      </c>
      <c r="H2625">
        <v>34</v>
      </c>
      <c r="I2625">
        <v>4.0999999999999996</v>
      </c>
      <c r="J2625" t="s">
        <v>28</v>
      </c>
      <c r="K2625" t="s">
        <v>4820</v>
      </c>
      <c r="L2625">
        <v>0</v>
      </c>
      <c r="M2625">
        <v>0</v>
      </c>
      <c r="N2625" t="s">
        <v>185</v>
      </c>
      <c r="O2625" t="s">
        <v>1178</v>
      </c>
      <c r="P2625" t="s">
        <v>52</v>
      </c>
      <c r="Q2625">
        <v>841.95</v>
      </c>
      <c r="R2625" t="s">
        <v>32</v>
      </c>
      <c r="S2625" t="s">
        <v>33</v>
      </c>
      <c r="T2625">
        <v>1</v>
      </c>
      <c r="U2625" t="s">
        <v>45</v>
      </c>
      <c r="V2625">
        <v>14.09</v>
      </c>
      <c r="W2625" t="s">
        <v>35</v>
      </c>
      <c r="X2625">
        <v>1</v>
      </c>
      <c r="Y2625">
        <v>6</v>
      </c>
      <c r="Z2625">
        <v>6</v>
      </c>
      <c r="AA2625" t="s">
        <v>78</v>
      </c>
      <c r="AB2625" t="s">
        <v>37</v>
      </c>
      <c r="AC2625" t="s">
        <v>46</v>
      </c>
      <c r="AD2625">
        <v>4635.8500000000004</v>
      </c>
    </row>
    <row r="2626" spans="1:30" x14ac:dyDescent="0.25">
      <c r="A2626" t="s">
        <v>2941</v>
      </c>
      <c r="B2626" s="1">
        <v>45408</v>
      </c>
      <c r="C2626" t="s">
        <v>4819</v>
      </c>
      <c r="D2626" t="s">
        <v>49</v>
      </c>
      <c r="E2626">
        <v>3204.08</v>
      </c>
      <c r="F2626">
        <v>3355.91</v>
      </c>
      <c r="G2626">
        <v>37.200000000000003</v>
      </c>
      <c r="H2626">
        <v>21.2</v>
      </c>
      <c r="I2626">
        <v>3.7</v>
      </c>
      <c r="J2626" t="s">
        <v>28</v>
      </c>
      <c r="K2626" t="s">
        <v>4820</v>
      </c>
      <c r="L2626">
        <v>0</v>
      </c>
      <c r="M2626">
        <v>0</v>
      </c>
      <c r="N2626" t="s">
        <v>247</v>
      </c>
      <c r="O2626" t="s">
        <v>601</v>
      </c>
      <c r="P2626" t="s">
        <v>44</v>
      </c>
      <c r="Q2626">
        <v>978.52</v>
      </c>
      <c r="R2626" t="s">
        <v>32</v>
      </c>
      <c r="S2626" t="s">
        <v>33</v>
      </c>
      <c r="T2626">
        <v>1</v>
      </c>
      <c r="U2626" t="s">
        <v>4825</v>
      </c>
      <c r="V2626">
        <v>4.71</v>
      </c>
      <c r="W2626" t="s">
        <v>35</v>
      </c>
      <c r="X2626">
        <v>1</v>
      </c>
      <c r="Y2626">
        <v>9</v>
      </c>
      <c r="Z2626">
        <v>11</v>
      </c>
      <c r="AA2626" t="s">
        <v>78</v>
      </c>
      <c r="AB2626" t="s">
        <v>54</v>
      </c>
      <c r="AC2626" t="s">
        <v>38</v>
      </c>
      <c r="AD2626">
        <v>4182.6000000000004</v>
      </c>
    </row>
    <row r="2627" spans="1:30" x14ac:dyDescent="0.25">
      <c r="A2627" t="s">
        <v>2942</v>
      </c>
      <c r="B2627" s="1">
        <v>45963</v>
      </c>
      <c r="C2627" t="s">
        <v>4819</v>
      </c>
      <c r="D2627" t="s">
        <v>27</v>
      </c>
      <c r="E2627">
        <v>2055.2199999999998</v>
      </c>
      <c r="F2627">
        <v>1716.67</v>
      </c>
      <c r="G2627">
        <v>37.1</v>
      </c>
      <c r="H2627">
        <v>18.100000000000001</v>
      </c>
      <c r="I2627">
        <v>3.7</v>
      </c>
      <c r="J2627" t="s">
        <v>28</v>
      </c>
      <c r="K2627" t="s">
        <v>4820</v>
      </c>
      <c r="L2627">
        <v>0</v>
      </c>
      <c r="M2627">
        <v>0</v>
      </c>
      <c r="N2627" t="s">
        <v>60</v>
      </c>
      <c r="O2627" t="s">
        <v>457</v>
      </c>
      <c r="P2627" t="s">
        <v>52</v>
      </c>
      <c r="Q2627">
        <v>901.72</v>
      </c>
      <c r="R2627" t="s">
        <v>32</v>
      </c>
      <c r="S2627" t="s">
        <v>33</v>
      </c>
      <c r="T2627">
        <v>1</v>
      </c>
      <c r="U2627" t="s">
        <v>89</v>
      </c>
      <c r="V2627">
        <v>9.9499999999999993</v>
      </c>
      <c r="W2627" t="s">
        <v>35</v>
      </c>
      <c r="X2627">
        <v>1</v>
      </c>
      <c r="Y2627">
        <v>15</v>
      </c>
      <c r="Z2627">
        <v>4</v>
      </c>
      <c r="AA2627" t="s">
        <v>53</v>
      </c>
      <c r="AB2627" t="s">
        <v>37</v>
      </c>
      <c r="AC2627" t="s">
        <v>38</v>
      </c>
      <c r="AD2627">
        <v>2956.9399999999996</v>
      </c>
    </row>
    <row r="2628" spans="1:30" x14ac:dyDescent="0.25">
      <c r="A2628" t="s">
        <v>2943</v>
      </c>
      <c r="B2628" s="1">
        <v>45736</v>
      </c>
      <c r="C2628" t="s">
        <v>173</v>
      </c>
      <c r="D2628" t="s">
        <v>49</v>
      </c>
      <c r="E2628">
        <v>3040.79</v>
      </c>
      <c r="F2628">
        <v>2847.19</v>
      </c>
      <c r="G2628">
        <v>37.1</v>
      </c>
      <c r="H2628">
        <v>24.1</v>
      </c>
      <c r="I2628">
        <v>2.4</v>
      </c>
      <c r="J2628" t="s">
        <v>28</v>
      </c>
      <c r="K2628" t="s">
        <v>4820</v>
      </c>
      <c r="L2628">
        <v>0</v>
      </c>
      <c r="M2628">
        <v>0</v>
      </c>
      <c r="N2628" t="s">
        <v>195</v>
      </c>
      <c r="O2628" t="s">
        <v>165</v>
      </c>
      <c r="P2628" t="s">
        <v>52</v>
      </c>
      <c r="Q2628">
        <v>952.89</v>
      </c>
      <c r="R2628" t="s">
        <v>32</v>
      </c>
      <c r="S2628" t="s">
        <v>33</v>
      </c>
      <c r="T2628">
        <v>1</v>
      </c>
      <c r="U2628" t="s">
        <v>45</v>
      </c>
      <c r="V2628">
        <v>10.3</v>
      </c>
      <c r="W2628" t="s">
        <v>35</v>
      </c>
      <c r="X2628">
        <v>1</v>
      </c>
      <c r="Y2628">
        <v>13</v>
      </c>
      <c r="Z2628">
        <v>5</v>
      </c>
      <c r="AA2628" t="s">
        <v>78</v>
      </c>
      <c r="AB2628" t="s">
        <v>37</v>
      </c>
      <c r="AC2628" t="s">
        <v>55</v>
      </c>
      <c r="AD2628">
        <v>3993.68</v>
      </c>
    </row>
    <row r="2629" spans="1:30" x14ac:dyDescent="0.25">
      <c r="A2629" t="s">
        <v>2944</v>
      </c>
      <c r="B2629" s="1">
        <v>45789</v>
      </c>
      <c r="C2629" t="s">
        <v>4822</v>
      </c>
      <c r="D2629" t="s">
        <v>41</v>
      </c>
      <c r="E2629">
        <v>2997.86</v>
      </c>
      <c r="F2629">
        <v>3083.98</v>
      </c>
      <c r="G2629">
        <v>14.5</v>
      </c>
      <c r="H2629">
        <v>10</v>
      </c>
      <c r="I2629">
        <v>4.3</v>
      </c>
      <c r="J2629" t="s">
        <v>28</v>
      </c>
      <c r="K2629" t="s">
        <v>4820</v>
      </c>
      <c r="L2629">
        <v>0</v>
      </c>
      <c r="M2629">
        <v>0</v>
      </c>
      <c r="N2629" t="s">
        <v>120</v>
      </c>
      <c r="O2629" t="s">
        <v>80</v>
      </c>
      <c r="P2629" t="s">
        <v>52</v>
      </c>
      <c r="Q2629">
        <v>1117.78</v>
      </c>
      <c r="R2629" t="s">
        <v>32</v>
      </c>
      <c r="S2629" t="s">
        <v>33</v>
      </c>
      <c r="T2629">
        <v>1</v>
      </c>
      <c r="U2629" t="s">
        <v>45</v>
      </c>
      <c r="V2629">
        <v>-1.28</v>
      </c>
      <c r="W2629" t="s">
        <v>28</v>
      </c>
      <c r="X2629">
        <v>0</v>
      </c>
      <c r="Y2629">
        <v>7</v>
      </c>
      <c r="Z2629">
        <v>13</v>
      </c>
      <c r="AA2629" t="s">
        <v>36</v>
      </c>
      <c r="AB2629" t="s">
        <v>37</v>
      </c>
      <c r="AC2629" t="s">
        <v>46</v>
      </c>
      <c r="AD2629">
        <v>4115.6400000000003</v>
      </c>
    </row>
    <row r="2630" spans="1:30" x14ac:dyDescent="0.25">
      <c r="A2630" t="s">
        <v>2945</v>
      </c>
      <c r="B2630" s="1">
        <v>45780</v>
      </c>
      <c r="C2630" t="s">
        <v>95</v>
      </c>
      <c r="D2630" t="s">
        <v>49</v>
      </c>
      <c r="E2630">
        <v>2252.0500000000002</v>
      </c>
      <c r="F2630">
        <v>2100.5100000000002</v>
      </c>
      <c r="G2630">
        <v>10.8</v>
      </c>
      <c r="H2630">
        <v>10</v>
      </c>
      <c r="I2630">
        <v>3.8</v>
      </c>
      <c r="J2630" t="s">
        <v>28</v>
      </c>
      <c r="K2630" t="s">
        <v>4820</v>
      </c>
      <c r="L2630">
        <v>0</v>
      </c>
      <c r="M2630">
        <v>0</v>
      </c>
      <c r="N2630" t="s">
        <v>241</v>
      </c>
      <c r="O2630" t="s">
        <v>196</v>
      </c>
      <c r="P2630" t="s">
        <v>31</v>
      </c>
      <c r="Q2630">
        <v>986.1</v>
      </c>
      <c r="R2630" t="s">
        <v>32</v>
      </c>
      <c r="S2630" t="s">
        <v>33</v>
      </c>
      <c r="T2630">
        <v>1</v>
      </c>
      <c r="U2630" t="s">
        <v>45</v>
      </c>
      <c r="V2630">
        <v>9.25</v>
      </c>
      <c r="W2630" t="s">
        <v>28</v>
      </c>
      <c r="X2630">
        <v>0</v>
      </c>
      <c r="Y2630">
        <v>6</v>
      </c>
      <c r="Z2630">
        <v>12</v>
      </c>
      <c r="AA2630" t="s">
        <v>36</v>
      </c>
      <c r="AB2630" t="s">
        <v>54</v>
      </c>
      <c r="AC2630" t="s">
        <v>55</v>
      </c>
      <c r="AD2630">
        <v>3238.15</v>
      </c>
    </row>
    <row r="2631" spans="1:30" x14ac:dyDescent="0.25">
      <c r="A2631" t="s">
        <v>2946</v>
      </c>
      <c r="B2631" s="1">
        <v>45753</v>
      </c>
      <c r="C2631" t="s">
        <v>4822</v>
      </c>
      <c r="D2631" t="s">
        <v>27</v>
      </c>
      <c r="E2631">
        <v>4338.2299999999996</v>
      </c>
      <c r="F2631">
        <v>4150.3999999999996</v>
      </c>
      <c r="G2631">
        <v>32.9</v>
      </c>
      <c r="H2631">
        <v>21.9</v>
      </c>
      <c r="I2631">
        <v>3.6</v>
      </c>
      <c r="J2631" t="s">
        <v>35</v>
      </c>
      <c r="K2631" t="s">
        <v>177</v>
      </c>
      <c r="L2631">
        <v>5</v>
      </c>
      <c r="M2631">
        <v>0</v>
      </c>
      <c r="N2631" t="s">
        <v>247</v>
      </c>
      <c r="O2631" t="s">
        <v>336</v>
      </c>
      <c r="P2631" t="s">
        <v>44</v>
      </c>
      <c r="Q2631">
        <v>835.53</v>
      </c>
      <c r="R2631" t="s">
        <v>32</v>
      </c>
      <c r="S2631" t="s">
        <v>33</v>
      </c>
      <c r="T2631">
        <v>1</v>
      </c>
      <c r="U2631" t="s">
        <v>4825</v>
      </c>
      <c r="V2631">
        <v>11.75</v>
      </c>
      <c r="W2631" t="s">
        <v>35</v>
      </c>
      <c r="X2631">
        <v>1</v>
      </c>
      <c r="Y2631">
        <v>15</v>
      </c>
      <c r="Z2631">
        <v>8</v>
      </c>
      <c r="AA2631" t="s">
        <v>53</v>
      </c>
      <c r="AB2631" t="s">
        <v>54</v>
      </c>
      <c r="AC2631" t="s">
        <v>55</v>
      </c>
      <c r="AD2631">
        <v>5173.7599999999993</v>
      </c>
    </row>
    <row r="2632" spans="1:30" x14ac:dyDescent="0.25">
      <c r="A2632" t="s">
        <v>2947</v>
      </c>
      <c r="B2632" s="1">
        <v>45867</v>
      </c>
      <c r="C2632" t="s">
        <v>4819</v>
      </c>
      <c r="D2632" t="s">
        <v>49</v>
      </c>
      <c r="E2632">
        <v>2090.56</v>
      </c>
      <c r="F2632">
        <v>2129.08</v>
      </c>
      <c r="G2632">
        <v>53.9</v>
      </c>
      <c r="H2632">
        <v>30.9</v>
      </c>
      <c r="I2632">
        <v>3.5</v>
      </c>
      <c r="J2632" t="s">
        <v>28</v>
      </c>
      <c r="K2632" t="s">
        <v>4820</v>
      </c>
      <c r="L2632">
        <v>0</v>
      </c>
      <c r="M2632">
        <v>0</v>
      </c>
      <c r="N2632" t="s">
        <v>42</v>
      </c>
      <c r="O2632" t="s">
        <v>299</v>
      </c>
      <c r="P2632" t="s">
        <v>31</v>
      </c>
      <c r="Q2632">
        <v>781.03</v>
      </c>
      <c r="R2632" t="s">
        <v>76</v>
      </c>
      <c r="S2632" t="s">
        <v>33</v>
      </c>
      <c r="T2632">
        <v>1</v>
      </c>
      <c r="U2632" t="s">
        <v>45</v>
      </c>
      <c r="V2632">
        <v>8.44</v>
      </c>
      <c r="W2632" t="s">
        <v>35</v>
      </c>
      <c r="X2632">
        <v>1</v>
      </c>
      <c r="Y2632">
        <v>7</v>
      </c>
      <c r="Z2632">
        <v>8</v>
      </c>
      <c r="AA2632" t="s">
        <v>53</v>
      </c>
      <c r="AB2632" t="s">
        <v>54</v>
      </c>
      <c r="AC2632" t="s">
        <v>38</v>
      </c>
      <c r="AD2632">
        <v>2871.59</v>
      </c>
    </row>
    <row r="2633" spans="1:30" x14ac:dyDescent="0.25">
      <c r="A2633" t="s">
        <v>2948</v>
      </c>
      <c r="B2633" s="1">
        <v>45468</v>
      </c>
      <c r="C2633" t="s">
        <v>4819</v>
      </c>
      <c r="D2633" t="s">
        <v>49</v>
      </c>
      <c r="E2633">
        <v>4397.76</v>
      </c>
      <c r="F2633">
        <v>4381.13</v>
      </c>
      <c r="G2633">
        <v>41.5</v>
      </c>
      <c r="H2633">
        <v>33.5</v>
      </c>
      <c r="I2633">
        <v>2.6</v>
      </c>
      <c r="J2633" t="s">
        <v>28</v>
      </c>
      <c r="K2633" t="s">
        <v>4820</v>
      </c>
      <c r="L2633">
        <v>0</v>
      </c>
      <c r="M2633">
        <v>0</v>
      </c>
      <c r="N2633" t="s">
        <v>220</v>
      </c>
      <c r="O2633" t="s">
        <v>629</v>
      </c>
      <c r="P2633" t="s">
        <v>81</v>
      </c>
      <c r="Q2633">
        <v>1053.76</v>
      </c>
      <c r="R2633" t="s">
        <v>76</v>
      </c>
      <c r="S2633" t="s">
        <v>33</v>
      </c>
      <c r="T2633">
        <v>1</v>
      </c>
      <c r="U2633" t="s">
        <v>4825</v>
      </c>
      <c r="V2633">
        <v>5.64</v>
      </c>
      <c r="W2633" t="s">
        <v>35</v>
      </c>
      <c r="X2633">
        <v>1</v>
      </c>
      <c r="Y2633">
        <v>11</v>
      </c>
      <c r="Z2633">
        <v>1</v>
      </c>
      <c r="AA2633" t="s">
        <v>53</v>
      </c>
      <c r="AB2633" t="s">
        <v>54</v>
      </c>
      <c r="AC2633" t="s">
        <v>55</v>
      </c>
      <c r="AD2633">
        <v>5451.52</v>
      </c>
    </row>
    <row r="2634" spans="1:30" x14ac:dyDescent="0.25">
      <c r="A2634" t="s">
        <v>2949</v>
      </c>
      <c r="B2634" s="1">
        <v>46004</v>
      </c>
      <c r="C2634" t="s">
        <v>4823</v>
      </c>
      <c r="D2634" t="s">
        <v>58</v>
      </c>
      <c r="E2634">
        <v>2541.2199999999998</v>
      </c>
      <c r="F2634">
        <v>2381.9499999999998</v>
      </c>
      <c r="G2634">
        <v>66.8</v>
      </c>
      <c r="H2634">
        <v>47.8</v>
      </c>
      <c r="I2634">
        <v>3.2</v>
      </c>
      <c r="J2634" t="s">
        <v>28</v>
      </c>
      <c r="K2634" t="s">
        <v>4820</v>
      </c>
      <c r="L2634">
        <v>0</v>
      </c>
      <c r="M2634">
        <v>0</v>
      </c>
      <c r="N2634" t="s">
        <v>490</v>
      </c>
      <c r="O2634" t="s">
        <v>477</v>
      </c>
      <c r="P2634" t="s">
        <v>52</v>
      </c>
      <c r="Q2634">
        <v>1079.6600000000001</v>
      </c>
      <c r="R2634" t="s">
        <v>32</v>
      </c>
      <c r="S2634" t="s">
        <v>33</v>
      </c>
      <c r="T2634">
        <v>1</v>
      </c>
      <c r="U2634" t="s">
        <v>4825</v>
      </c>
      <c r="V2634">
        <v>-2.79</v>
      </c>
      <c r="W2634" t="s">
        <v>35</v>
      </c>
      <c r="X2634">
        <v>1</v>
      </c>
      <c r="Y2634">
        <v>3</v>
      </c>
      <c r="Z2634">
        <v>13</v>
      </c>
      <c r="AA2634" t="s">
        <v>36</v>
      </c>
      <c r="AB2634" t="s">
        <v>37</v>
      </c>
      <c r="AC2634" t="s">
        <v>55</v>
      </c>
      <c r="AD2634">
        <v>3620.88</v>
      </c>
    </row>
    <row r="2635" spans="1:30" x14ac:dyDescent="0.25">
      <c r="A2635" t="s">
        <v>2950</v>
      </c>
      <c r="B2635" s="1">
        <v>45355</v>
      </c>
      <c r="C2635" t="s">
        <v>4821</v>
      </c>
      <c r="D2635" t="s">
        <v>27</v>
      </c>
      <c r="E2635">
        <v>3642.79</v>
      </c>
      <c r="F2635">
        <v>3905.42</v>
      </c>
      <c r="G2635">
        <v>77</v>
      </c>
      <c r="H2635">
        <v>63</v>
      </c>
      <c r="I2635">
        <v>3.3</v>
      </c>
      <c r="J2635" t="s">
        <v>28</v>
      </c>
      <c r="K2635" t="s">
        <v>4820</v>
      </c>
      <c r="L2635">
        <v>0</v>
      </c>
      <c r="M2635">
        <v>0</v>
      </c>
      <c r="N2635" t="s">
        <v>241</v>
      </c>
      <c r="O2635" t="s">
        <v>286</v>
      </c>
      <c r="P2635" t="s">
        <v>81</v>
      </c>
      <c r="Q2635">
        <v>851.41</v>
      </c>
      <c r="R2635" t="s">
        <v>32</v>
      </c>
      <c r="S2635" t="s">
        <v>263</v>
      </c>
      <c r="T2635">
        <v>0</v>
      </c>
      <c r="U2635" t="s">
        <v>45</v>
      </c>
      <c r="V2635">
        <v>16.239999999999998</v>
      </c>
      <c r="W2635" t="s">
        <v>35</v>
      </c>
      <c r="X2635">
        <v>1</v>
      </c>
      <c r="Y2635">
        <v>14</v>
      </c>
      <c r="Z2635">
        <v>14</v>
      </c>
      <c r="AA2635" t="s">
        <v>78</v>
      </c>
      <c r="AB2635" t="s">
        <v>54</v>
      </c>
      <c r="AC2635" t="s">
        <v>55</v>
      </c>
      <c r="AD2635">
        <v>4494.2</v>
      </c>
    </row>
    <row r="2636" spans="1:30" x14ac:dyDescent="0.25">
      <c r="A2636" t="s">
        <v>2951</v>
      </c>
      <c r="B2636" s="1">
        <v>45690</v>
      </c>
      <c r="C2636" t="s">
        <v>173</v>
      </c>
      <c r="D2636" t="s">
        <v>58</v>
      </c>
      <c r="E2636">
        <v>3553.64</v>
      </c>
      <c r="F2636">
        <v>3547.33</v>
      </c>
      <c r="G2636">
        <v>40.700000000000003</v>
      </c>
      <c r="H2636">
        <v>27.7</v>
      </c>
      <c r="I2636">
        <v>3.9</v>
      </c>
      <c r="J2636" t="s">
        <v>35</v>
      </c>
      <c r="K2636" t="s">
        <v>92</v>
      </c>
      <c r="L2636">
        <v>1</v>
      </c>
      <c r="M2636">
        <v>0</v>
      </c>
      <c r="N2636" t="s">
        <v>180</v>
      </c>
      <c r="O2636" t="s">
        <v>376</v>
      </c>
      <c r="P2636" t="s">
        <v>44</v>
      </c>
      <c r="Q2636">
        <v>1053.1400000000001</v>
      </c>
      <c r="R2636" t="s">
        <v>32</v>
      </c>
      <c r="S2636" t="s">
        <v>33</v>
      </c>
      <c r="T2636">
        <v>1</v>
      </c>
      <c r="U2636" t="s">
        <v>45</v>
      </c>
      <c r="V2636">
        <v>19.8</v>
      </c>
      <c r="W2636" t="s">
        <v>28</v>
      </c>
      <c r="X2636">
        <v>0</v>
      </c>
      <c r="Y2636">
        <v>11</v>
      </c>
      <c r="Z2636">
        <v>8</v>
      </c>
      <c r="AA2636" t="s">
        <v>53</v>
      </c>
      <c r="AB2636" t="s">
        <v>37</v>
      </c>
      <c r="AC2636" t="s">
        <v>55</v>
      </c>
      <c r="AD2636">
        <v>4606.78</v>
      </c>
    </row>
    <row r="2637" spans="1:30" x14ac:dyDescent="0.25">
      <c r="A2637" t="s">
        <v>2952</v>
      </c>
      <c r="B2637" s="1">
        <v>45418</v>
      </c>
      <c r="C2637" t="s">
        <v>4819</v>
      </c>
      <c r="D2637" t="s">
        <v>27</v>
      </c>
      <c r="E2637">
        <v>3979.63</v>
      </c>
      <c r="F2637">
        <v>4155.6400000000003</v>
      </c>
      <c r="G2637">
        <v>48.8</v>
      </c>
      <c r="H2637">
        <v>35.799999999999997</v>
      </c>
      <c r="I2637">
        <v>3.1</v>
      </c>
      <c r="J2637" t="s">
        <v>28</v>
      </c>
      <c r="K2637" t="s">
        <v>4820</v>
      </c>
      <c r="L2637">
        <v>0</v>
      </c>
      <c r="M2637">
        <v>0</v>
      </c>
      <c r="N2637" t="s">
        <v>366</v>
      </c>
      <c r="O2637" t="s">
        <v>198</v>
      </c>
      <c r="P2637" t="s">
        <v>81</v>
      </c>
      <c r="Q2637">
        <v>1135.05</v>
      </c>
      <c r="R2637" t="s">
        <v>76</v>
      </c>
      <c r="S2637" t="s">
        <v>33</v>
      </c>
      <c r="T2637">
        <v>1</v>
      </c>
      <c r="U2637" t="s">
        <v>89</v>
      </c>
      <c r="V2637">
        <v>2.17</v>
      </c>
      <c r="W2637" t="s">
        <v>28</v>
      </c>
      <c r="X2637">
        <v>0</v>
      </c>
      <c r="Y2637">
        <v>13</v>
      </c>
      <c r="Z2637">
        <v>12</v>
      </c>
      <c r="AA2637" t="s">
        <v>53</v>
      </c>
      <c r="AB2637" t="s">
        <v>37</v>
      </c>
      <c r="AC2637" t="s">
        <v>38</v>
      </c>
      <c r="AD2637">
        <v>5114.68</v>
      </c>
    </row>
    <row r="2638" spans="1:30" x14ac:dyDescent="0.25">
      <c r="A2638" t="s">
        <v>2953</v>
      </c>
      <c r="B2638" s="1">
        <v>45788</v>
      </c>
      <c r="C2638" t="s">
        <v>4823</v>
      </c>
      <c r="D2638" t="s">
        <v>41</v>
      </c>
      <c r="E2638">
        <v>2406.94</v>
      </c>
      <c r="F2638">
        <v>2124.29</v>
      </c>
      <c r="G2638">
        <v>60.5</v>
      </c>
      <c r="H2638">
        <v>52.5</v>
      </c>
      <c r="I2638">
        <v>3</v>
      </c>
      <c r="J2638" t="s">
        <v>35</v>
      </c>
      <c r="K2638" t="s">
        <v>109</v>
      </c>
      <c r="L2638">
        <v>2</v>
      </c>
      <c r="M2638">
        <v>1</v>
      </c>
      <c r="N2638" t="s">
        <v>513</v>
      </c>
      <c r="O2638" t="s">
        <v>168</v>
      </c>
      <c r="P2638" t="s">
        <v>31</v>
      </c>
      <c r="Q2638">
        <v>1063.6600000000001</v>
      </c>
      <c r="R2638" t="s">
        <v>32</v>
      </c>
      <c r="S2638" t="s">
        <v>33</v>
      </c>
      <c r="T2638">
        <v>1</v>
      </c>
      <c r="U2638" t="s">
        <v>45</v>
      </c>
      <c r="V2638">
        <v>18.66</v>
      </c>
      <c r="W2638" t="s">
        <v>35</v>
      </c>
      <c r="X2638">
        <v>1</v>
      </c>
      <c r="Y2638">
        <v>12</v>
      </c>
      <c r="Z2638">
        <v>9</v>
      </c>
      <c r="AA2638" t="s">
        <v>53</v>
      </c>
      <c r="AB2638" t="s">
        <v>37</v>
      </c>
      <c r="AC2638" t="s">
        <v>38</v>
      </c>
      <c r="AD2638">
        <v>3470.6000000000004</v>
      </c>
    </row>
    <row r="2639" spans="1:30" x14ac:dyDescent="0.25">
      <c r="A2639" t="s">
        <v>2954</v>
      </c>
      <c r="B2639" s="1">
        <v>45676</v>
      </c>
      <c r="C2639" t="s">
        <v>95</v>
      </c>
      <c r="D2639" t="s">
        <v>41</v>
      </c>
      <c r="E2639">
        <v>1779.37</v>
      </c>
      <c r="F2639">
        <v>1615.37</v>
      </c>
      <c r="G2639">
        <v>29.4</v>
      </c>
      <c r="H2639">
        <v>22.4</v>
      </c>
      <c r="I2639">
        <v>4.0999999999999996</v>
      </c>
      <c r="J2639" t="s">
        <v>28</v>
      </c>
      <c r="K2639" t="s">
        <v>4820</v>
      </c>
      <c r="L2639">
        <v>0</v>
      </c>
      <c r="M2639">
        <v>0</v>
      </c>
      <c r="N2639" t="s">
        <v>178</v>
      </c>
      <c r="O2639" t="s">
        <v>450</v>
      </c>
      <c r="P2639" t="s">
        <v>31</v>
      </c>
      <c r="Q2639">
        <v>1150.93</v>
      </c>
      <c r="R2639" t="s">
        <v>32</v>
      </c>
      <c r="S2639" t="s">
        <v>33</v>
      </c>
      <c r="T2639">
        <v>1</v>
      </c>
      <c r="U2639" t="s">
        <v>45</v>
      </c>
      <c r="V2639">
        <v>11.79</v>
      </c>
      <c r="W2639" t="s">
        <v>35</v>
      </c>
      <c r="X2639">
        <v>1</v>
      </c>
      <c r="Y2639">
        <v>17</v>
      </c>
      <c r="Z2639">
        <v>11</v>
      </c>
      <c r="AA2639" t="s">
        <v>78</v>
      </c>
      <c r="AB2639" t="s">
        <v>37</v>
      </c>
      <c r="AC2639" t="s">
        <v>46</v>
      </c>
      <c r="AD2639">
        <v>2930.3</v>
      </c>
    </row>
    <row r="2640" spans="1:30" x14ac:dyDescent="0.25">
      <c r="A2640" t="s">
        <v>2955</v>
      </c>
      <c r="B2640" s="1">
        <v>45780</v>
      </c>
      <c r="C2640" t="s">
        <v>4822</v>
      </c>
      <c r="D2640" t="s">
        <v>58</v>
      </c>
      <c r="E2640">
        <v>4571.7</v>
      </c>
      <c r="F2640">
        <v>4690.6899999999996</v>
      </c>
      <c r="G2640">
        <v>9.9</v>
      </c>
      <c r="H2640">
        <v>10</v>
      </c>
      <c r="I2640">
        <v>4.5999999999999996</v>
      </c>
      <c r="J2640" t="s">
        <v>35</v>
      </c>
      <c r="K2640" t="s">
        <v>59</v>
      </c>
      <c r="L2640">
        <v>3</v>
      </c>
      <c r="M2640">
        <v>0</v>
      </c>
      <c r="N2640" t="s">
        <v>105</v>
      </c>
      <c r="O2640" t="s">
        <v>389</v>
      </c>
      <c r="P2640" t="s">
        <v>44</v>
      </c>
      <c r="Q2640">
        <v>982.72</v>
      </c>
      <c r="R2640" t="s">
        <v>32</v>
      </c>
      <c r="S2640" t="s">
        <v>33</v>
      </c>
      <c r="T2640">
        <v>1</v>
      </c>
      <c r="U2640" t="s">
        <v>45</v>
      </c>
      <c r="V2640">
        <v>25.9</v>
      </c>
      <c r="W2640" t="s">
        <v>28</v>
      </c>
      <c r="X2640">
        <v>0</v>
      </c>
      <c r="Y2640">
        <v>17</v>
      </c>
      <c r="Z2640">
        <v>12</v>
      </c>
      <c r="AA2640" t="s">
        <v>53</v>
      </c>
      <c r="AB2640" t="s">
        <v>37</v>
      </c>
      <c r="AC2640" t="s">
        <v>55</v>
      </c>
      <c r="AD2640">
        <v>5554.42</v>
      </c>
    </row>
    <row r="2641" spans="1:30" x14ac:dyDescent="0.25">
      <c r="A2641" t="s">
        <v>2956</v>
      </c>
      <c r="B2641" s="1">
        <v>45841</v>
      </c>
      <c r="C2641" t="s">
        <v>4824</v>
      </c>
      <c r="D2641" t="s">
        <v>41</v>
      </c>
      <c r="E2641">
        <v>2792.28</v>
      </c>
      <c r="F2641">
        <v>2687.11</v>
      </c>
      <c r="G2641">
        <v>94.3</v>
      </c>
      <c r="H2641">
        <v>71.3</v>
      </c>
      <c r="I2641">
        <v>1.7</v>
      </c>
      <c r="J2641" t="s">
        <v>35</v>
      </c>
      <c r="K2641" t="s">
        <v>109</v>
      </c>
      <c r="L2641">
        <v>2</v>
      </c>
      <c r="M2641">
        <v>1</v>
      </c>
      <c r="N2641" t="s">
        <v>142</v>
      </c>
      <c r="O2641" t="s">
        <v>117</v>
      </c>
      <c r="P2641" t="s">
        <v>31</v>
      </c>
      <c r="Q2641">
        <v>1023.57</v>
      </c>
      <c r="R2641" t="s">
        <v>32</v>
      </c>
      <c r="S2641" t="s">
        <v>33</v>
      </c>
      <c r="T2641">
        <v>1</v>
      </c>
      <c r="U2641" t="s">
        <v>89</v>
      </c>
      <c r="V2641">
        <v>26.8</v>
      </c>
      <c r="W2641" t="s">
        <v>35</v>
      </c>
      <c r="X2641">
        <v>1</v>
      </c>
      <c r="Y2641">
        <v>4</v>
      </c>
      <c r="Z2641">
        <v>8</v>
      </c>
      <c r="AA2641" t="s">
        <v>36</v>
      </c>
      <c r="AB2641" t="s">
        <v>54</v>
      </c>
      <c r="AC2641" t="s">
        <v>46</v>
      </c>
      <c r="AD2641">
        <v>3815.8500000000004</v>
      </c>
    </row>
    <row r="2642" spans="1:30" x14ac:dyDescent="0.25">
      <c r="A2642" t="s">
        <v>2957</v>
      </c>
      <c r="B2642" s="1">
        <v>45730</v>
      </c>
      <c r="C2642" t="s">
        <v>4821</v>
      </c>
      <c r="D2642" t="s">
        <v>49</v>
      </c>
      <c r="E2642">
        <v>3501.1</v>
      </c>
      <c r="F2642">
        <v>3497.61</v>
      </c>
      <c r="G2642">
        <v>46.1</v>
      </c>
      <c r="H2642">
        <v>32.1</v>
      </c>
      <c r="I2642">
        <v>3.7</v>
      </c>
      <c r="J2642" t="s">
        <v>28</v>
      </c>
      <c r="K2642" t="s">
        <v>4820</v>
      </c>
      <c r="L2642">
        <v>0</v>
      </c>
      <c r="M2642">
        <v>0</v>
      </c>
      <c r="N2642" t="s">
        <v>96</v>
      </c>
      <c r="O2642" t="s">
        <v>560</v>
      </c>
      <c r="P2642" t="s">
        <v>52</v>
      </c>
      <c r="Q2642">
        <v>1047.69</v>
      </c>
      <c r="R2642" t="s">
        <v>76</v>
      </c>
      <c r="S2642" t="s">
        <v>33</v>
      </c>
      <c r="T2642">
        <v>1</v>
      </c>
      <c r="U2642" t="s">
        <v>45</v>
      </c>
      <c r="V2642">
        <v>22.39</v>
      </c>
      <c r="W2642" t="s">
        <v>35</v>
      </c>
      <c r="X2642">
        <v>1</v>
      </c>
      <c r="Y2642">
        <v>13</v>
      </c>
      <c r="Z2642">
        <v>5</v>
      </c>
      <c r="AA2642" t="s">
        <v>53</v>
      </c>
      <c r="AB2642" t="s">
        <v>37</v>
      </c>
      <c r="AC2642" t="s">
        <v>38</v>
      </c>
      <c r="AD2642">
        <v>4548.79</v>
      </c>
    </row>
    <row r="2643" spans="1:30" x14ac:dyDescent="0.25">
      <c r="A2643" t="s">
        <v>2958</v>
      </c>
      <c r="B2643" s="1">
        <v>45796</v>
      </c>
      <c r="C2643" t="s">
        <v>4822</v>
      </c>
      <c r="D2643" t="s">
        <v>41</v>
      </c>
      <c r="E2643">
        <v>3122.58</v>
      </c>
      <c r="F2643">
        <v>3016.56</v>
      </c>
      <c r="G2643">
        <v>39.299999999999997</v>
      </c>
      <c r="H2643">
        <v>34.299999999999997</v>
      </c>
      <c r="I2643">
        <v>5</v>
      </c>
      <c r="J2643" t="s">
        <v>28</v>
      </c>
      <c r="K2643" t="s">
        <v>4820</v>
      </c>
      <c r="L2643">
        <v>0</v>
      </c>
      <c r="M2643">
        <v>0</v>
      </c>
      <c r="N2643" t="s">
        <v>325</v>
      </c>
      <c r="O2643" t="s">
        <v>213</v>
      </c>
      <c r="P2643" t="s">
        <v>52</v>
      </c>
      <c r="Q2643">
        <v>955.35</v>
      </c>
      <c r="R2643" t="s">
        <v>32</v>
      </c>
      <c r="S2643" t="s">
        <v>33</v>
      </c>
      <c r="T2643">
        <v>1</v>
      </c>
      <c r="U2643" t="s">
        <v>45</v>
      </c>
      <c r="V2643">
        <v>11.57</v>
      </c>
      <c r="W2643" t="s">
        <v>28</v>
      </c>
      <c r="X2643">
        <v>0</v>
      </c>
      <c r="Y2643">
        <v>16</v>
      </c>
      <c r="Z2643">
        <v>4</v>
      </c>
      <c r="AA2643" t="s">
        <v>36</v>
      </c>
      <c r="AB2643" t="s">
        <v>54</v>
      </c>
      <c r="AC2643" t="s">
        <v>55</v>
      </c>
      <c r="AD2643">
        <v>4077.93</v>
      </c>
    </row>
    <row r="2644" spans="1:30" x14ac:dyDescent="0.25">
      <c r="A2644" t="s">
        <v>2959</v>
      </c>
      <c r="B2644" s="1">
        <v>45446</v>
      </c>
      <c r="C2644" t="s">
        <v>4823</v>
      </c>
      <c r="D2644" t="s">
        <v>49</v>
      </c>
      <c r="E2644">
        <v>3511.82</v>
      </c>
      <c r="F2644">
        <v>3645.24</v>
      </c>
      <c r="G2644">
        <v>62</v>
      </c>
      <c r="H2644">
        <v>56</v>
      </c>
      <c r="I2644">
        <v>2.9</v>
      </c>
      <c r="J2644" t="s">
        <v>35</v>
      </c>
      <c r="K2644" t="s">
        <v>73</v>
      </c>
      <c r="L2644">
        <v>4</v>
      </c>
      <c r="M2644">
        <v>0</v>
      </c>
      <c r="N2644" t="s">
        <v>162</v>
      </c>
      <c r="O2644" t="s">
        <v>622</v>
      </c>
      <c r="P2644" t="s">
        <v>44</v>
      </c>
      <c r="Q2644">
        <v>805.96</v>
      </c>
      <c r="R2644" t="s">
        <v>76</v>
      </c>
      <c r="S2644" t="s">
        <v>33</v>
      </c>
      <c r="T2644">
        <v>1</v>
      </c>
      <c r="U2644" t="s">
        <v>89</v>
      </c>
      <c r="V2644">
        <v>16.82</v>
      </c>
      <c r="W2644" t="s">
        <v>28</v>
      </c>
      <c r="X2644">
        <v>0</v>
      </c>
      <c r="Y2644">
        <v>11</v>
      </c>
      <c r="Z2644">
        <v>10</v>
      </c>
      <c r="AA2644" t="s">
        <v>36</v>
      </c>
      <c r="AB2644" t="s">
        <v>37</v>
      </c>
      <c r="AC2644" t="s">
        <v>55</v>
      </c>
      <c r="AD2644">
        <v>4317.7800000000007</v>
      </c>
    </row>
    <row r="2645" spans="1:30" x14ac:dyDescent="0.25">
      <c r="A2645" t="s">
        <v>2960</v>
      </c>
      <c r="B2645" s="1">
        <v>45724</v>
      </c>
      <c r="C2645" t="s">
        <v>173</v>
      </c>
      <c r="D2645" t="s">
        <v>41</v>
      </c>
      <c r="E2645">
        <v>2749.68</v>
      </c>
      <c r="F2645">
        <v>2761.58</v>
      </c>
      <c r="G2645">
        <v>37.799999999999997</v>
      </c>
      <c r="H2645">
        <v>32.799999999999997</v>
      </c>
      <c r="I2645">
        <v>2.6</v>
      </c>
      <c r="J2645" t="s">
        <v>35</v>
      </c>
      <c r="K2645" t="s">
        <v>150</v>
      </c>
      <c r="L2645">
        <v>6</v>
      </c>
      <c r="M2645">
        <v>0</v>
      </c>
      <c r="N2645" t="s">
        <v>50</v>
      </c>
      <c r="O2645" t="s">
        <v>284</v>
      </c>
      <c r="P2645" t="s">
        <v>31</v>
      </c>
      <c r="Q2645">
        <v>888.59</v>
      </c>
      <c r="R2645" t="s">
        <v>76</v>
      </c>
      <c r="S2645" t="s">
        <v>33</v>
      </c>
      <c r="T2645">
        <v>1</v>
      </c>
      <c r="U2645" t="s">
        <v>89</v>
      </c>
      <c r="V2645">
        <v>15.15</v>
      </c>
      <c r="W2645" t="s">
        <v>28</v>
      </c>
      <c r="X2645">
        <v>0</v>
      </c>
      <c r="Y2645">
        <v>13</v>
      </c>
      <c r="Z2645">
        <v>14</v>
      </c>
      <c r="AA2645" t="s">
        <v>53</v>
      </c>
      <c r="AB2645" t="s">
        <v>37</v>
      </c>
      <c r="AC2645" t="s">
        <v>55</v>
      </c>
      <c r="AD2645">
        <v>3638.27</v>
      </c>
    </row>
    <row r="2646" spans="1:30" x14ac:dyDescent="0.25">
      <c r="A2646" t="s">
        <v>2961</v>
      </c>
      <c r="B2646" s="1">
        <v>45894</v>
      </c>
      <c r="C2646" t="s">
        <v>4819</v>
      </c>
      <c r="D2646" t="s">
        <v>27</v>
      </c>
      <c r="E2646">
        <v>2891.43</v>
      </c>
      <c r="F2646">
        <v>2928.13</v>
      </c>
      <c r="G2646">
        <v>55.1</v>
      </c>
      <c r="H2646">
        <v>43.1</v>
      </c>
      <c r="I2646">
        <v>3.1</v>
      </c>
      <c r="J2646" t="s">
        <v>35</v>
      </c>
      <c r="K2646" t="s">
        <v>109</v>
      </c>
      <c r="L2646">
        <v>2</v>
      </c>
      <c r="M2646">
        <v>1</v>
      </c>
      <c r="N2646" t="s">
        <v>142</v>
      </c>
      <c r="O2646" t="s">
        <v>437</v>
      </c>
      <c r="P2646" t="s">
        <v>52</v>
      </c>
      <c r="Q2646">
        <v>1033.31</v>
      </c>
      <c r="R2646" t="s">
        <v>76</v>
      </c>
      <c r="S2646" t="s">
        <v>33</v>
      </c>
      <c r="T2646">
        <v>1</v>
      </c>
      <c r="U2646" t="s">
        <v>45</v>
      </c>
      <c r="V2646">
        <v>24.71</v>
      </c>
      <c r="W2646" t="s">
        <v>35</v>
      </c>
      <c r="X2646">
        <v>1</v>
      </c>
      <c r="Y2646">
        <v>10</v>
      </c>
      <c r="Z2646">
        <v>3</v>
      </c>
      <c r="AA2646" t="s">
        <v>53</v>
      </c>
      <c r="AB2646" t="s">
        <v>37</v>
      </c>
      <c r="AC2646" t="s">
        <v>55</v>
      </c>
      <c r="AD2646">
        <v>3924.74</v>
      </c>
    </row>
    <row r="2647" spans="1:30" x14ac:dyDescent="0.25">
      <c r="A2647" t="s">
        <v>2962</v>
      </c>
      <c r="B2647" s="1">
        <v>45997</v>
      </c>
      <c r="C2647" t="s">
        <v>173</v>
      </c>
      <c r="D2647" t="s">
        <v>41</v>
      </c>
      <c r="E2647">
        <v>2777.33</v>
      </c>
      <c r="F2647">
        <v>2756.38</v>
      </c>
      <c r="G2647">
        <v>58.5</v>
      </c>
      <c r="H2647">
        <v>49.5</v>
      </c>
      <c r="I2647">
        <v>2.4</v>
      </c>
      <c r="J2647" t="s">
        <v>35</v>
      </c>
      <c r="K2647" t="s">
        <v>109</v>
      </c>
      <c r="L2647">
        <v>2</v>
      </c>
      <c r="M2647">
        <v>1</v>
      </c>
      <c r="N2647" t="s">
        <v>278</v>
      </c>
      <c r="O2647" t="s">
        <v>509</v>
      </c>
      <c r="P2647" t="s">
        <v>81</v>
      </c>
      <c r="Q2647">
        <v>1197.3599999999999</v>
      </c>
      <c r="R2647" t="s">
        <v>76</v>
      </c>
      <c r="S2647" t="s">
        <v>33</v>
      </c>
      <c r="T2647">
        <v>1</v>
      </c>
      <c r="U2647" t="s">
        <v>89</v>
      </c>
      <c r="V2647">
        <v>19.2</v>
      </c>
      <c r="W2647" t="s">
        <v>28</v>
      </c>
      <c r="X2647">
        <v>0</v>
      </c>
      <c r="Y2647">
        <v>9</v>
      </c>
      <c r="Z2647">
        <v>4</v>
      </c>
      <c r="AA2647" t="s">
        <v>36</v>
      </c>
      <c r="AB2647" t="s">
        <v>54</v>
      </c>
      <c r="AC2647" t="s">
        <v>55</v>
      </c>
      <c r="AD2647">
        <v>3974.6899999999996</v>
      </c>
    </row>
    <row r="2648" spans="1:30" x14ac:dyDescent="0.25">
      <c r="A2648" t="s">
        <v>2963</v>
      </c>
      <c r="B2648" s="1">
        <v>45409</v>
      </c>
      <c r="C2648" t="s">
        <v>173</v>
      </c>
      <c r="D2648" t="s">
        <v>58</v>
      </c>
      <c r="E2648">
        <v>2095.37</v>
      </c>
      <c r="F2648">
        <v>1699.6</v>
      </c>
      <c r="G2648">
        <v>10</v>
      </c>
      <c r="H2648">
        <v>10</v>
      </c>
      <c r="I2648">
        <v>3.3</v>
      </c>
      <c r="J2648" t="s">
        <v>28</v>
      </c>
      <c r="K2648" t="s">
        <v>4820</v>
      </c>
      <c r="L2648">
        <v>0</v>
      </c>
      <c r="M2648">
        <v>0</v>
      </c>
      <c r="N2648" t="s">
        <v>167</v>
      </c>
      <c r="O2648" t="s">
        <v>101</v>
      </c>
      <c r="P2648" t="s">
        <v>31</v>
      </c>
      <c r="Q2648">
        <v>924.01</v>
      </c>
      <c r="R2648" t="s">
        <v>32</v>
      </c>
      <c r="S2648" t="s">
        <v>33</v>
      </c>
      <c r="T2648">
        <v>1</v>
      </c>
      <c r="U2648" t="s">
        <v>89</v>
      </c>
      <c r="V2648">
        <v>8.3699999999999992</v>
      </c>
      <c r="W2648" t="s">
        <v>35</v>
      </c>
      <c r="X2648">
        <v>1</v>
      </c>
      <c r="Y2648">
        <v>9</v>
      </c>
      <c r="Z2648">
        <v>1</v>
      </c>
      <c r="AA2648" t="s">
        <v>53</v>
      </c>
      <c r="AB2648" t="s">
        <v>37</v>
      </c>
      <c r="AC2648" t="s">
        <v>46</v>
      </c>
      <c r="AD2648">
        <v>3019.38</v>
      </c>
    </row>
    <row r="2649" spans="1:30" x14ac:dyDescent="0.25">
      <c r="A2649" t="s">
        <v>2964</v>
      </c>
      <c r="B2649" s="1">
        <v>45800</v>
      </c>
      <c r="C2649" t="s">
        <v>4819</v>
      </c>
      <c r="D2649" t="s">
        <v>58</v>
      </c>
      <c r="E2649">
        <v>3756.62</v>
      </c>
      <c r="F2649">
        <v>3534.16</v>
      </c>
      <c r="G2649">
        <v>36.5</v>
      </c>
      <c r="H2649">
        <v>14.5</v>
      </c>
      <c r="I2649">
        <v>4.4000000000000004</v>
      </c>
      <c r="J2649" t="s">
        <v>28</v>
      </c>
      <c r="K2649" t="s">
        <v>4820</v>
      </c>
      <c r="L2649">
        <v>0</v>
      </c>
      <c r="M2649">
        <v>0</v>
      </c>
      <c r="N2649" t="s">
        <v>50</v>
      </c>
      <c r="O2649" t="s">
        <v>399</v>
      </c>
      <c r="P2649" t="s">
        <v>81</v>
      </c>
      <c r="Q2649">
        <v>1170.04</v>
      </c>
      <c r="R2649" t="s">
        <v>32</v>
      </c>
      <c r="S2649" t="s">
        <v>33</v>
      </c>
      <c r="T2649">
        <v>1</v>
      </c>
      <c r="U2649" t="s">
        <v>89</v>
      </c>
      <c r="V2649">
        <v>14.8</v>
      </c>
      <c r="W2649" t="s">
        <v>28</v>
      </c>
      <c r="X2649">
        <v>0</v>
      </c>
      <c r="Y2649">
        <v>2</v>
      </c>
      <c r="Z2649">
        <v>8</v>
      </c>
      <c r="AA2649" t="s">
        <v>36</v>
      </c>
      <c r="AB2649" t="s">
        <v>37</v>
      </c>
      <c r="AC2649" t="s">
        <v>55</v>
      </c>
      <c r="AD2649">
        <v>4926.66</v>
      </c>
    </row>
    <row r="2650" spans="1:30" x14ac:dyDescent="0.25">
      <c r="A2650" t="s">
        <v>2965</v>
      </c>
      <c r="B2650" s="1">
        <v>45396</v>
      </c>
      <c r="C2650" t="s">
        <v>4822</v>
      </c>
      <c r="D2650" t="s">
        <v>27</v>
      </c>
      <c r="E2650">
        <v>2932.58</v>
      </c>
      <c r="F2650">
        <v>2632.2</v>
      </c>
      <c r="G2650">
        <v>35.1</v>
      </c>
      <c r="H2650">
        <v>23.1</v>
      </c>
      <c r="I2650">
        <v>0</v>
      </c>
      <c r="J2650" t="s">
        <v>28</v>
      </c>
      <c r="K2650" t="s">
        <v>4820</v>
      </c>
      <c r="L2650">
        <v>0</v>
      </c>
      <c r="M2650">
        <v>0</v>
      </c>
      <c r="N2650" t="s">
        <v>159</v>
      </c>
      <c r="O2650" t="s">
        <v>1178</v>
      </c>
      <c r="P2650" t="s">
        <v>52</v>
      </c>
      <c r="Q2650">
        <v>1047.51</v>
      </c>
      <c r="R2650" t="s">
        <v>76</v>
      </c>
      <c r="S2650" t="s">
        <v>33</v>
      </c>
      <c r="T2650">
        <v>1</v>
      </c>
      <c r="U2650" t="s">
        <v>89</v>
      </c>
      <c r="V2650">
        <v>1.23</v>
      </c>
      <c r="W2650" t="s">
        <v>35</v>
      </c>
      <c r="X2650">
        <v>1</v>
      </c>
      <c r="Y2650">
        <v>15</v>
      </c>
      <c r="Z2650">
        <v>6</v>
      </c>
      <c r="AA2650" t="s">
        <v>78</v>
      </c>
      <c r="AB2650" t="s">
        <v>37</v>
      </c>
      <c r="AC2650" t="s">
        <v>46</v>
      </c>
      <c r="AD2650">
        <v>3980.09</v>
      </c>
    </row>
    <row r="2651" spans="1:30" x14ac:dyDescent="0.25">
      <c r="A2651" t="s">
        <v>2966</v>
      </c>
      <c r="B2651" s="1">
        <v>45846</v>
      </c>
      <c r="C2651" t="s">
        <v>4819</v>
      </c>
      <c r="D2651" t="s">
        <v>27</v>
      </c>
      <c r="E2651">
        <v>3335.1</v>
      </c>
      <c r="F2651">
        <v>3061.76</v>
      </c>
      <c r="G2651">
        <v>22.6</v>
      </c>
      <c r="H2651">
        <v>10</v>
      </c>
      <c r="I2651">
        <v>3.4</v>
      </c>
      <c r="J2651" t="s">
        <v>28</v>
      </c>
      <c r="K2651" t="s">
        <v>4820</v>
      </c>
      <c r="L2651">
        <v>0</v>
      </c>
      <c r="M2651">
        <v>0</v>
      </c>
      <c r="N2651" t="s">
        <v>159</v>
      </c>
      <c r="O2651" t="s">
        <v>304</v>
      </c>
      <c r="P2651" t="s">
        <v>81</v>
      </c>
      <c r="Q2651">
        <v>1025.21</v>
      </c>
      <c r="R2651" t="s">
        <v>32</v>
      </c>
      <c r="S2651" t="s">
        <v>33</v>
      </c>
      <c r="T2651">
        <v>1</v>
      </c>
      <c r="U2651" t="s">
        <v>4825</v>
      </c>
      <c r="V2651">
        <v>20.81</v>
      </c>
      <c r="W2651" t="s">
        <v>35</v>
      </c>
      <c r="X2651">
        <v>1</v>
      </c>
      <c r="Y2651">
        <v>3</v>
      </c>
      <c r="Z2651">
        <v>8</v>
      </c>
      <c r="AA2651" t="s">
        <v>36</v>
      </c>
      <c r="AB2651" t="s">
        <v>37</v>
      </c>
      <c r="AC2651" t="s">
        <v>55</v>
      </c>
      <c r="AD2651">
        <v>4360.3099999999995</v>
      </c>
    </row>
    <row r="2652" spans="1:30" x14ac:dyDescent="0.25">
      <c r="A2652" t="s">
        <v>2967</v>
      </c>
      <c r="B2652" s="1">
        <v>45878</v>
      </c>
      <c r="C2652" t="s">
        <v>4819</v>
      </c>
      <c r="D2652" t="s">
        <v>58</v>
      </c>
      <c r="E2652">
        <v>2970.31</v>
      </c>
      <c r="F2652">
        <v>2949.95</v>
      </c>
      <c r="G2652">
        <v>41.2</v>
      </c>
      <c r="H2652">
        <v>19.2</v>
      </c>
      <c r="I2652">
        <v>3.3</v>
      </c>
      <c r="J2652" t="s">
        <v>28</v>
      </c>
      <c r="K2652" t="s">
        <v>4820</v>
      </c>
      <c r="L2652">
        <v>0</v>
      </c>
      <c r="M2652">
        <v>0</v>
      </c>
      <c r="N2652" t="s">
        <v>162</v>
      </c>
      <c r="O2652" t="s">
        <v>262</v>
      </c>
      <c r="P2652" t="s">
        <v>52</v>
      </c>
      <c r="Q2652">
        <v>1072.03</v>
      </c>
      <c r="R2652" t="s">
        <v>32</v>
      </c>
      <c r="S2652" t="s">
        <v>33</v>
      </c>
      <c r="T2652">
        <v>1</v>
      </c>
      <c r="U2652" t="s">
        <v>89</v>
      </c>
      <c r="V2652">
        <v>2.14</v>
      </c>
      <c r="W2652" t="s">
        <v>28</v>
      </c>
      <c r="X2652">
        <v>0</v>
      </c>
      <c r="Y2652">
        <v>13</v>
      </c>
      <c r="Z2652">
        <v>14</v>
      </c>
      <c r="AA2652" t="s">
        <v>53</v>
      </c>
      <c r="AB2652" t="s">
        <v>54</v>
      </c>
      <c r="AC2652" t="s">
        <v>46</v>
      </c>
      <c r="AD2652">
        <v>4042.34</v>
      </c>
    </row>
    <row r="2653" spans="1:30" x14ac:dyDescent="0.25">
      <c r="A2653" t="s">
        <v>2968</v>
      </c>
      <c r="B2653" s="1">
        <v>45790</v>
      </c>
      <c r="C2653" t="s">
        <v>4821</v>
      </c>
      <c r="D2653" t="s">
        <v>41</v>
      </c>
      <c r="E2653">
        <v>3247.22</v>
      </c>
      <c r="F2653">
        <v>3146.07</v>
      </c>
      <c r="G2653">
        <v>33.799999999999997</v>
      </c>
      <c r="H2653">
        <v>18.8</v>
      </c>
      <c r="I2653">
        <v>3.9</v>
      </c>
      <c r="J2653" t="s">
        <v>28</v>
      </c>
      <c r="K2653" t="s">
        <v>4820</v>
      </c>
      <c r="L2653">
        <v>0</v>
      </c>
      <c r="M2653">
        <v>0</v>
      </c>
      <c r="N2653" t="s">
        <v>229</v>
      </c>
      <c r="O2653" t="s">
        <v>616</v>
      </c>
      <c r="P2653" t="s">
        <v>44</v>
      </c>
      <c r="Q2653">
        <v>997.41</v>
      </c>
      <c r="R2653" t="s">
        <v>32</v>
      </c>
      <c r="S2653" t="s">
        <v>33</v>
      </c>
      <c r="T2653">
        <v>1</v>
      </c>
      <c r="U2653" t="s">
        <v>89</v>
      </c>
      <c r="V2653">
        <v>14.77</v>
      </c>
      <c r="W2653" t="s">
        <v>28</v>
      </c>
      <c r="X2653">
        <v>0</v>
      </c>
      <c r="Y2653">
        <v>10</v>
      </c>
      <c r="Z2653">
        <v>7</v>
      </c>
      <c r="AA2653" t="s">
        <v>78</v>
      </c>
      <c r="AB2653" t="s">
        <v>37</v>
      </c>
      <c r="AC2653" t="s">
        <v>55</v>
      </c>
      <c r="AD2653">
        <v>4244.63</v>
      </c>
    </row>
    <row r="2654" spans="1:30" x14ac:dyDescent="0.25">
      <c r="A2654" t="s">
        <v>2969</v>
      </c>
      <c r="B2654" s="1">
        <v>45957</v>
      </c>
      <c r="C2654" t="s">
        <v>4822</v>
      </c>
      <c r="D2654" t="s">
        <v>58</v>
      </c>
      <c r="E2654">
        <v>1663.85</v>
      </c>
      <c r="F2654">
        <v>1604.44</v>
      </c>
      <c r="G2654">
        <v>68.5</v>
      </c>
      <c r="H2654">
        <v>56.5</v>
      </c>
      <c r="I2654">
        <v>3.7</v>
      </c>
      <c r="J2654" t="s">
        <v>35</v>
      </c>
      <c r="K2654" t="s">
        <v>109</v>
      </c>
      <c r="L2654">
        <v>2</v>
      </c>
      <c r="M2654">
        <v>1</v>
      </c>
      <c r="N2654" t="s">
        <v>418</v>
      </c>
      <c r="O2654" t="s">
        <v>742</v>
      </c>
      <c r="P2654" t="s">
        <v>31</v>
      </c>
      <c r="Q2654">
        <v>904.86</v>
      </c>
      <c r="R2654" t="s">
        <v>76</v>
      </c>
      <c r="S2654" t="s">
        <v>33</v>
      </c>
      <c r="T2654">
        <v>1</v>
      </c>
      <c r="U2654" t="s">
        <v>4825</v>
      </c>
      <c r="V2654">
        <v>8.32</v>
      </c>
      <c r="W2654" t="s">
        <v>35</v>
      </c>
      <c r="X2654">
        <v>1</v>
      </c>
      <c r="Y2654">
        <v>7</v>
      </c>
      <c r="Z2654">
        <v>2</v>
      </c>
      <c r="AA2654" t="s">
        <v>36</v>
      </c>
      <c r="AB2654" t="s">
        <v>54</v>
      </c>
      <c r="AC2654" t="s">
        <v>46</v>
      </c>
      <c r="AD2654">
        <v>2568.71</v>
      </c>
    </row>
    <row r="2655" spans="1:30" x14ac:dyDescent="0.25">
      <c r="A2655" t="s">
        <v>2970</v>
      </c>
      <c r="B2655" s="1">
        <v>45779</v>
      </c>
      <c r="C2655" t="s">
        <v>4821</v>
      </c>
      <c r="D2655" t="s">
        <v>49</v>
      </c>
      <c r="E2655">
        <v>-3528.1</v>
      </c>
      <c r="F2655">
        <v>-3782.08</v>
      </c>
      <c r="G2655">
        <v>55.4</v>
      </c>
      <c r="H2655">
        <v>31.4</v>
      </c>
      <c r="I2655">
        <v>3.8</v>
      </c>
      <c r="J2655" t="s">
        <v>35</v>
      </c>
      <c r="K2655" t="s">
        <v>109</v>
      </c>
      <c r="L2655">
        <v>2</v>
      </c>
      <c r="M2655">
        <v>1</v>
      </c>
      <c r="N2655" t="s">
        <v>253</v>
      </c>
      <c r="O2655" t="s">
        <v>163</v>
      </c>
      <c r="P2655" t="s">
        <v>81</v>
      </c>
      <c r="Q2655">
        <v>939.95</v>
      </c>
      <c r="R2655" t="s">
        <v>76</v>
      </c>
      <c r="S2655" t="s">
        <v>33</v>
      </c>
      <c r="T2655">
        <v>1</v>
      </c>
      <c r="U2655" t="s">
        <v>45</v>
      </c>
      <c r="V2655">
        <v>7.24</v>
      </c>
      <c r="W2655" t="s">
        <v>28</v>
      </c>
      <c r="X2655">
        <v>0</v>
      </c>
      <c r="Y2655">
        <v>15</v>
      </c>
      <c r="Z2655">
        <v>5</v>
      </c>
      <c r="AA2655" t="s">
        <v>36</v>
      </c>
      <c r="AB2655" t="s">
        <v>37</v>
      </c>
      <c r="AC2655" t="s">
        <v>55</v>
      </c>
      <c r="AD2655">
        <v>-2588.1499999999996</v>
      </c>
    </row>
    <row r="2656" spans="1:30" x14ac:dyDescent="0.25">
      <c r="A2656" t="s">
        <v>2971</v>
      </c>
      <c r="B2656" s="1">
        <v>45465</v>
      </c>
      <c r="C2656" t="s">
        <v>4821</v>
      </c>
      <c r="D2656" t="s">
        <v>49</v>
      </c>
      <c r="E2656">
        <v>4410.04</v>
      </c>
      <c r="F2656">
        <v>4548.79</v>
      </c>
      <c r="G2656">
        <v>69.900000000000006</v>
      </c>
      <c r="H2656">
        <v>55.9</v>
      </c>
      <c r="I2656">
        <v>3.6</v>
      </c>
      <c r="J2656" t="s">
        <v>35</v>
      </c>
      <c r="K2656" t="s">
        <v>73</v>
      </c>
      <c r="L2656">
        <v>4</v>
      </c>
      <c r="M2656">
        <v>0</v>
      </c>
      <c r="N2656" t="s">
        <v>174</v>
      </c>
      <c r="O2656" t="s">
        <v>395</v>
      </c>
      <c r="P2656" t="s">
        <v>81</v>
      </c>
      <c r="Q2656">
        <v>1246.44</v>
      </c>
      <c r="R2656" t="s">
        <v>76</v>
      </c>
      <c r="S2656" t="s">
        <v>33</v>
      </c>
      <c r="T2656">
        <v>1</v>
      </c>
      <c r="U2656" t="s">
        <v>89</v>
      </c>
      <c r="V2656">
        <v>11.21</v>
      </c>
      <c r="W2656" t="s">
        <v>35</v>
      </c>
      <c r="X2656">
        <v>1</v>
      </c>
      <c r="Y2656">
        <v>5</v>
      </c>
      <c r="Z2656">
        <v>7</v>
      </c>
      <c r="AA2656" t="s">
        <v>78</v>
      </c>
      <c r="AB2656" t="s">
        <v>54</v>
      </c>
      <c r="AC2656" t="s">
        <v>55</v>
      </c>
      <c r="AD2656">
        <v>5656.48</v>
      </c>
    </row>
    <row r="2657" spans="1:30" x14ac:dyDescent="0.25">
      <c r="A2657" t="s">
        <v>2972</v>
      </c>
      <c r="B2657" s="1">
        <v>45666</v>
      </c>
      <c r="C2657" t="s">
        <v>4824</v>
      </c>
      <c r="D2657" t="s">
        <v>41</v>
      </c>
      <c r="E2657">
        <v>3138.98</v>
      </c>
      <c r="F2657">
        <v>2535.38</v>
      </c>
      <c r="G2657">
        <v>63.1</v>
      </c>
      <c r="H2657">
        <v>55.1</v>
      </c>
      <c r="I2657">
        <v>1.9</v>
      </c>
      <c r="J2657" t="s">
        <v>35</v>
      </c>
      <c r="K2657" t="s">
        <v>73</v>
      </c>
      <c r="L2657">
        <v>4</v>
      </c>
      <c r="M2657">
        <v>0</v>
      </c>
      <c r="N2657" t="s">
        <v>96</v>
      </c>
      <c r="O2657" t="s">
        <v>629</v>
      </c>
      <c r="P2657" t="s">
        <v>52</v>
      </c>
      <c r="Q2657">
        <v>1039.54</v>
      </c>
      <c r="R2657" t="s">
        <v>32</v>
      </c>
      <c r="S2657" t="s">
        <v>33</v>
      </c>
      <c r="T2657">
        <v>1</v>
      </c>
      <c r="U2657" t="s">
        <v>89</v>
      </c>
      <c r="V2657">
        <v>5.27</v>
      </c>
      <c r="W2657" t="s">
        <v>35</v>
      </c>
      <c r="X2657">
        <v>1</v>
      </c>
      <c r="Y2657">
        <v>17</v>
      </c>
      <c r="Z2657">
        <v>7</v>
      </c>
      <c r="AA2657" t="s">
        <v>53</v>
      </c>
      <c r="AB2657" t="s">
        <v>54</v>
      </c>
      <c r="AC2657" t="s">
        <v>55</v>
      </c>
      <c r="AD2657">
        <v>4178.5200000000004</v>
      </c>
    </row>
    <row r="2658" spans="1:30" x14ac:dyDescent="0.25">
      <c r="A2658" t="s">
        <v>2973</v>
      </c>
      <c r="B2658" s="1">
        <v>45632</v>
      </c>
      <c r="C2658" t="s">
        <v>4822</v>
      </c>
      <c r="D2658" t="s">
        <v>27</v>
      </c>
      <c r="E2658">
        <v>2935.91</v>
      </c>
      <c r="F2658">
        <v>2516.29</v>
      </c>
      <c r="G2658">
        <v>37.200000000000003</v>
      </c>
      <c r="H2658">
        <v>32.200000000000003</v>
      </c>
      <c r="I2658">
        <v>5</v>
      </c>
      <c r="J2658" t="s">
        <v>28</v>
      </c>
      <c r="K2658" t="s">
        <v>4820</v>
      </c>
      <c r="L2658">
        <v>0</v>
      </c>
      <c r="M2658">
        <v>0</v>
      </c>
      <c r="N2658" t="s">
        <v>74</v>
      </c>
      <c r="O2658" t="s">
        <v>273</v>
      </c>
      <c r="P2658" t="s">
        <v>52</v>
      </c>
      <c r="Q2658">
        <v>884.36</v>
      </c>
      <c r="R2658" t="s">
        <v>32</v>
      </c>
      <c r="S2658" t="s">
        <v>33</v>
      </c>
      <c r="T2658">
        <v>1</v>
      </c>
      <c r="U2658" t="s">
        <v>45</v>
      </c>
      <c r="V2658">
        <v>6.38</v>
      </c>
      <c r="W2658" t="s">
        <v>35</v>
      </c>
      <c r="X2658">
        <v>1</v>
      </c>
      <c r="Y2658">
        <v>15</v>
      </c>
      <c r="Z2658">
        <v>9</v>
      </c>
      <c r="AA2658" t="s">
        <v>78</v>
      </c>
      <c r="AB2658" t="s">
        <v>37</v>
      </c>
      <c r="AC2658" t="s">
        <v>46</v>
      </c>
      <c r="AD2658">
        <v>3820.27</v>
      </c>
    </row>
    <row r="2659" spans="1:30" x14ac:dyDescent="0.25">
      <c r="A2659" t="s">
        <v>2974</v>
      </c>
      <c r="B2659" s="1">
        <v>45834</v>
      </c>
      <c r="C2659" t="s">
        <v>4821</v>
      </c>
      <c r="D2659" t="s">
        <v>41</v>
      </c>
      <c r="E2659">
        <v>4580.6000000000004</v>
      </c>
      <c r="F2659">
        <v>4438.62</v>
      </c>
      <c r="G2659">
        <v>75.3</v>
      </c>
      <c r="H2659">
        <v>70.3</v>
      </c>
      <c r="I2659">
        <v>4.0999999999999996</v>
      </c>
      <c r="J2659" t="s">
        <v>28</v>
      </c>
      <c r="K2659" t="s">
        <v>4820</v>
      </c>
      <c r="L2659">
        <v>0</v>
      </c>
      <c r="M2659">
        <v>0</v>
      </c>
      <c r="N2659" t="s">
        <v>190</v>
      </c>
      <c r="O2659" t="s">
        <v>367</v>
      </c>
      <c r="P2659" t="s">
        <v>81</v>
      </c>
      <c r="Q2659">
        <v>1014.7</v>
      </c>
      <c r="R2659" t="s">
        <v>32</v>
      </c>
      <c r="S2659" t="s">
        <v>33</v>
      </c>
      <c r="T2659">
        <v>1</v>
      </c>
      <c r="U2659" t="s">
        <v>89</v>
      </c>
      <c r="V2659">
        <v>16.29</v>
      </c>
      <c r="W2659" t="s">
        <v>35</v>
      </c>
      <c r="X2659">
        <v>1</v>
      </c>
      <c r="Y2659">
        <v>16</v>
      </c>
      <c r="Z2659">
        <v>12</v>
      </c>
      <c r="AA2659" t="s">
        <v>36</v>
      </c>
      <c r="AB2659" t="s">
        <v>54</v>
      </c>
      <c r="AC2659" t="s">
        <v>55</v>
      </c>
      <c r="AD2659">
        <v>5595.3</v>
      </c>
    </row>
    <row r="2660" spans="1:30" x14ac:dyDescent="0.25">
      <c r="A2660" t="s">
        <v>2975</v>
      </c>
      <c r="B2660" s="1">
        <v>45830</v>
      </c>
      <c r="C2660" t="s">
        <v>4819</v>
      </c>
      <c r="D2660" t="s">
        <v>49</v>
      </c>
      <c r="E2660">
        <v>1927.01</v>
      </c>
      <c r="F2660">
        <v>1855.02</v>
      </c>
      <c r="G2660">
        <v>40.299999999999997</v>
      </c>
      <c r="H2660">
        <v>19.3</v>
      </c>
      <c r="I2660">
        <v>3.1</v>
      </c>
      <c r="J2660" t="s">
        <v>28</v>
      </c>
      <c r="K2660" t="s">
        <v>4820</v>
      </c>
      <c r="L2660">
        <v>0</v>
      </c>
      <c r="M2660">
        <v>0</v>
      </c>
      <c r="N2660" t="s">
        <v>130</v>
      </c>
      <c r="O2660" t="s">
        <v>570</v>
      </c>
      <c r="P2660" t="s">
        <v>31</v>
      </c>
      <c r="Q2660">
        <v>872.79</v>
      </c>
      <c r="R2660" t="s">
        <v>32</v>
      </c>
      <c r="S2660" t="s">
        <v>33</v>
      </c>
      <c r="T2660">
        <v>1</v>
      </c>
      <c r="U2660" t="s">
        <v>89</v>
      </c>
      <c r="V2660">
        <v>9.9</v>
      </c>
      <c r="W2660" t="s">
        <v>35</v>
      </c>
      <c r="X2660">
        <v>1</v>
      </c>
      <c r="Y2660">
        <v>3</v>
      </c>
      <c r="Z2660">
        <v>13</v>
      </c>
      <c r="AA2660" t="s">
        <v>36</v>
      </c>
      <c r="AB2660" t="s">
        <v>37</v>
      </c>
      <c r="AC2660" t="s">
        <v>55</v>
      </c>
      <c r="AD2660">
        <v>2799.8</v>
      </c>
    </row>
    <row r="2661" spans="1:30" x14ac:dyDescent="0.25">
      <c r="A2661" t="s">
        <v>2976</v>
      </c>
      <c r="B2661" s="1">
        <v>45757</v>
      </c>
      <c r="C2661" t="s">
        <v>4819</v>
      </c>
      <c r="D2661" t="s">
        <v>49</v>
      </c>
      <c r="E2661">
        <v>3440.47</v>
      </c>
      <c r="F2661">
        <v>3158.49</v>
      </c>
      <c r="G2661">
        <v>21.9</v>
      </c>
      <c r="H2661">
        <v>10</v>
      </c>
      <c r="I2661">
        <v>4.3</v>
      </c>
      <c r="J2661" t="s">
        <v>28</v>
      </c>
      <c r="K2661" t="s">
        <v>4820</v>
      </c>
      <c r="L2661">
        <v>0</v>
      </c>
      <c r="M2661">
        <v>0</v>
      </c>
      <c r="N2661" t="s">
        <v>215</v>
      </c>
      <c r="O2661" t="s">
        <v>191</v>
      </c>
      <c r="P2661" t="s">
        <v>52</v>
      </c>
      <c r="Q2661">
        <v>1152.6199999999999</v>
      </c>
      <c r="R2661" t="s">
        <v>76</v>
      </c>
      <c r="S2661" t="s">
        <v>33</v>
      </c>
      <c r="T2661">
        <v>1</v>
      </c>
      <c r="U2661" t="s">
        <v>89</v>
      </c>
      <c r="V2661">
        <v>17.52</v>
      </c>
      <c r="W2661" t="s">
        <v>28</v>
      </c>
      <c r="X2661">
        <v>0</v>
      </c>
      <c r="Y2661">
        <v>5</v>
      </c>
      <c r="Z2661">
        <v>3</v>
      </c>
      <c r="AA2661" t="s">
        <v>36</v>
      </c>
      <c r="AB2661" t="s">
        <v>54</v>
      </c>
      <c r="AC2661" t="s">
        <v>46</v>
      </c>
      <c r="AD2661">
        <v>4593.09</v>
      </c>
    </row>
    <row r="2662" spans="1:30" x14ac:dyDescent="0.25">
      <c r="A2662" t="s">
        <v>2977</v>
      </c>
      <c r="B2662" s="1">
        <v>45934</v>
      </c>
      <c r="C2662" t="s">
        <v>4819</v>
      </c>
      <c r="D2662" t="s">
        <v>58</v>
      </c>
      <c r="E2662">
        <v>2579.35</v>
      </c>
      <c r="F2662">
        <v>2240.58</v>
      </c>
      <c r="G2662">
        <v>13.7</v>
      </c>
      <c r="H2662">
        <v>10</v>
      </c>
      <c r="I2662">
        <v>3.6</v>
      </c>
      <c r="J2662" t="s">
        <v>28</v>
      </c>
      <c r="K2662" t="s">
        <v>4820</v>
      </c>
      <c r="L2662">
        <v>0</v>
      </c>
      <c r="M2662">
        <v>0</v>
      </c>
      <c r="N2662" t="s">
        <v>130</v>
      </c>
      <c r="O2662" t="s">
        <v>480</v>
      </c>
      <c r="P2662" t="s">
        <v>52</v>
      </c>
      <c r="Q2662">
        <v>903.4</v>
      </c>
      <c r="R2662" t="s">
        <v>32</v>
      </c>
      <c r="S2662" t="s">
        <v>33</v>
      </c>
      <c r="T2662">
        <v>1</v>
      </c>
      <c r="U2662" t="s">
        <v>89</v>
      </c>
      <c r="V2662">
        <v>26.72</v>
      </c>
      <c r="W2662" t="s">
        <v>28</v>
      </c>
      <c r="X2662">
        <v>0</v>
      </c>
      <c r="Y2662">
        <v>16</v>
      </c>
      <c r="Z2662">
        <v>8</v>
      </c>
      <c r="AA2662" t="s">
        <v>36</v>
      </c>
      <c r="AB2662" t="s">
        <v>37</v>
      </c>
      <c r="AC2662" t="s">
        <v>55</v>
      </c>
      <c r="AD2662">
        <v>3482.75</v>
      </c>
    </row>
    <row r="2663" spans="1:30" x14ac:dyDescent="0.25">
      <c r="A2663" t="s">
        <v>2978</v>
      </c>
      <c r="B2663" s="1">
        <v>45438</v>
      </c>
      <c r="C2663" t="s">
        <v>4822</v>
      </c>
      <c r="D2663" t="s">
        <v>58</v>
      </c>
      <c r="E2663">
        <v>2563.89</v>
      </c>
      <c r="F2663">
        <v>2325.38</v>
      </c>
      <c r="G2663">
        <v>15.7</v>
      </c>
      <c r="H2663">
        <v>10</v>
      </c>
      <c r="I2663">
        <v>2.2999999999999998</v>
      </c>
      <c r="J2663" t="s">
        <v>28</v>
      </c>
      <c r="K2663" t="s">
        <v>4820</v>
      </c>
      <c r="L2663">
        <v>0</v>
      </c>
      <c r="M2663">
        <v>0</v>
      </c>
      <c r="N2663" t="s">
        <v>195</v>
      </c>
      <c r="O2663" t="s">
        <v>551</v>
      </c>
      <c r="P2663" t="s">
        <v>52</v>
      </c>
      <c r="Q2663">
        <v>1075.06</v>
      </c>
      <c r="R2663" t="s">
        <v>76</v>
      </c>
      <c r="S2663" t="s">
        <v>33</v>
      </c>
      <c r="T2663">
        <v>1</v>
      </c>
      <c r="U2663" t="s">
        <v>45</v>
      </c>
      <c r="V2663">
        <v>3.42</v>
      </c>
      <c r="W2663" t="s">
        <v>28</v>
      </c>
      <c r="X2663">
        <v>0</v>
      </c>
      <c r="Y2663">
        <v>13</v>
      </c>
      <c r="Z2663">
        <v>8</v>
      </c>
      <c r="AA2663" t="s">
        <v>53</v>
      </c>
      <c r="AB2663" t="s">
        <v>37</v>
      </c>
      <c r="AC2663" t="s">
        <v>55</v>
      </c>
      <c r="AD2663">
        <v>3638.95</v>
      </c>
    </row>
    <row r="2664" spans="1:30" x14ac:dyDescent="0.25">
      <c r="A2664" t="s">
        <v>2979</v>
      </c>
      <c r="B2664" s="1">
        <v>46020</v>
      </c>
      <c r="C2664" t="s">
        <v>173</v>
      </c>
      <c r="D2664" t="s">
        <v>49</v>
      </c>
      <c r="E2664">
        <v>4571.63</v>
      </c>
      <c r="F2664">
        <v>4364.95</v>
      </c>
      <c r="G2664">
        <v>59</v>
      </c>
      <c r="H2664">
        <v>35</v>
      </c>
      <c r="I2664">
        <v>4</v>
      </c>
      <c r="J2664" t="s">
        <v>28</v>
      </c>
      <c r="K2664" t="s">
        <v>4820</v>
      </c>
      <c r="L2664">
        <v>0</v>
      </c>
      <c r="M2664">
        <v>0</v>
      </c>
      <c r="N2664" t="s">
        <v>392</v>
      </c>
      <c r="O2664" t="s">
        <v>255</v>
      </c>
      <c r="P2664" t="s">
        <v>81</v>
      </c>
      <c r="Q2664">
        <v>1024.48</v>
      </c>
      <c r="R2664" t="s">
        <v>32</v>
      </c>
      <c r="S2664" t="s">
        <v>33</v>
      </c>
      <c r="T2664">
        <v>1</v>
      </c>
      <c r="U2664" t="s">
        <v>89</v>
      </c>
      <c r="V2664">
        <v>19.36</v>
      </c>
      <c r="W2664" t="s">
        <v>35</v>
      </c>
      <c r="X2664">
        <v>1</v>
      </c>
      <c r="Y2664">
        <v>11</v>
      </c>
      <c r="Z2664">
        <v>6</v>
      </c>
      <c r="AA2664" t="s">
        <v>78</v>
      </c>
      <c r="AB2664" t="s">
        <v>37</v>
      </c>
      <c r="AC2664" t="s">
        <v>46</v>
      </c>
      <c r="AD2664">
        <v>5596.1100000000006</v>
      </c>
    </row>
    <row r="2665" spans="1:30" x14ac:dyDescent="0.25">
      <c r="A2665" t="s">
        <v>2980</v>
      </c>
      <c r="B2665" s="1">
        <v>45459</v>
      </c>
      <c r="C2665" t="s">
        <v>4822</v>
      </c>
      <c r="D2665" t="s">
        <v>41</v>
      </c>
      <c r="E2665">
        <v>2654.02</v>
      </c>
      <c r="F2665">
        <v>2528.9899999999998</v>
      </c>
      <c r="G2665">
        <v>9.9</v>
      </c>
      <c r="H2665">
        <v>10</v>
      </c>
      <c r="I2665">
        <v>3.1</v>
      </c>
      <c r="J2665" t="s">
        <v>28</v>
      </c>
      <c r="K2665" t="s">
        <v>4820</v>
      </c>
      <c r="L2665">
        <v>0</v>
      </c>
      <c r="M2665">
        <v>0</v>
      </c>
      <c r="N2665" t="s">
        <v>235</v>
      </c>
      <c r="O2665" t="s">
        <v>140</v>
      </c>
      <c r="P2665" t="s">
        <v>81</v>
      </c>
      <c r="Q2665">
        <v>993.85</v>
      </c>
      <c r="R2665" t="s">
        <v>32</v>
      </c>
      <c r="S2665" t="s">
        <v>33</v>
      </c>
      <c r="T2665">
        <v>1</v>
      </c>
      <c r="U2665" t="s">
        <v>89</v>
      </c>
      <c r="V2665">
        <v>16.97</v>
      </c>
      <c r="W2665" t="s">
        <v>28</v>
      </c>
      <c r="X2665">
        <v>0</v>
      </c>
      <c r="Y2665">
        <v>8</v>
      </c>
      <c r="Z2665">
        <v>7</v>
      </c>
      <c r="AA2665" t="s">
        <v>78</v>
      </c>
      <c r="AB2665" t="s">
        <v>54</v>
      </c>
      <c r="AC2665" t="s">
        <v>38</v>
      </c>
      <c r="AD2665">
        <v>3647.87</v>
      </c>
    </row>
    <row r="2666" spans="1:30" x14ac:dyDescent="0.25">
      <c r="A2666" t="s">
        <v>2981</v>
      </c>
      <c r="B2666" s="1">
        <v>45775</v>
      </c>
      <c r="C2666" t="s">
        <v>4819</v>
      </c>
      <c r="D2666" t="s">
        <v>41</v>
      </c>
      <c r="E2666">
        <v>-4180.6099999999997</v>
      </c>
      <c r="F2666">
        <v>-4602.7299999999996</v>
      </c>
      <c r="G2666">
        <v>39.799999999999997</v>
      </c>
      <c r="H2666">
        <v>23.8</v>
      </c>
      <c r="I2666">
        <v>5</v>
      </c>
      <c r="J2666" t="s">
        <v>28</v>
      </c>
      <c r="K2666" t="s">
        <v>4820</v>
      </c>
      <c r="L2666">
        <v>0</v>
      </c>
      <c r="M2666">
        <v>0</v>
      </c>
      <c r="N2666" t="s">
        <v>472</v>
      </c>
      <c r="O2666" t="s">
        <v>580</v>
      </c>
      <c r="P2666" t="s">
        <v>44</v>
      </c>
      <c r="Q2666">
        <v>990.93</v>
      </c>
      <c r="R2666" t="s">
        <v>32</v>
      </c>
      <c r="S2666" t="s">
        <v>33</v>
      </c>
      <c r="T2666">
        <v>1</v>
      </c>
      <c r="U2666" t="s">
        <v>89</v>
      </c>
      <c r="V2666">
        <v>10.35</v>
      </c>
      <c r="W2666" t="s">
        <v>35</v>
      </c>
      <c r="X2666">
        <v>1</v>
      </c>
      <c r="Y2666">
        <v>16</v>
      </c>
      <c r="Z2666">
        <v>3</v>
      </c>
      <c r="AA2666" t="s">
        <v>36</v>
      </c>
      <c r="AB2666" t="s">
        <v>54</v>
      </c>
      <c r="AC2666" t="s">
        <v>55</v>
      </c>
      <c r="AD2666">
        <v>-3189.68</v>
      </c>
    </row>
    <row r="2667" spans="1:30" x14ac:dyDescent="0.25">
      <c r="A2667" t="s">
        <v>2982</v>
      </c>
      <c r="B2667" s="1">
        <v>45790</v>
      </c>
      <c r="C2667" t="s">
        <v>4819</v>
      </c>
      <c r="D2667" t="s">
        <v>41</v>
      </c>
      <c r="E2667">
        <v>2100.02</v>
      </c>
      <c r="F2667">
        <v>1886.52</v>
      </c>
      <c r="G2667">
        <v>25.5</v>
      </c>
      <c r="H2667">
        <v>10</v>
      </c>
      <c r="I2667">
        <v>3.7</v>
      </c>
      <c r="J2667" t="s">
        <v>28</v>
      </c>
      <c r="K2667" t="s">
        <v>4820</v>
      </c>
      <c r="L2667">
        <v>0</v>
      </c>
      <c r="M2667">
        <v>0</v>
      </c>
      <c r="N2667" t="s">
        <v>170</v>
      </c>
      <c r="O2667" t="s">
        <v>730</v>
      </c>
      <c r="P2667" t="s">
        <v>52</v>
      </c>
      <c r="Q2667">
        <v>994</v>
      </c>
      <c r="R2667" t="s">
        <v>32</v>
      </c>
      <c r="S2667" t="s">
        <v>33</v>
      </c>
      <c r="T2667">
        <v>1</v>
      </c>
      <c r="U2667" t="s">
        <v>45</v>
      </c>
      <c r="V2667">
        <v>-2.52</v>
      </c>
      <c r="W2667" t="s">
        <v>28</v>
      </c>
      <c r="X2667">
        <v>0</v>
      </c>
      <c r="Y2667">
        <v>5</v>
      </c>
      <c r="Z2667">
        <v>12</v>
      </c>
      <c r="AA2667" t="s">
        <v>36</v>
      </c>
      <c r="AB2667" t="s">
        <v>54</v>
      </c>
      <c r="AC2667" t="s">
        <v>38</v>
      </c>
      <c r="AD2667">
        <v>3094.02</v>
      </c>
    </row>
    <row r="2668" spans="1:30" x14ac:dyDescent="0.25">
      <c r="A2668" t="s">
        <v>2983</v>
      </c>
      <c r="B2668" s="1">
        <v>46008</v>
      </c>
      <c r="C2668" t="s">
        <v>4821</v>
      </c>
      <c r="D2668" t="s">
        <v>27</v>
      </c>
      <c r="E2668">
        <v>3323.45</v>
      </c>
      <c r="F2668">
        <v>3123.39</v>
      </c>
      <c r="G2668">
        <v>46</v>
      </c>
      <c r="H2668">
        <v>30</v>
      </c>
      <c r="I2668">
        <v>2.7</v>
      </c>
      <c r="J2668" t="s">
        <v>35</v>
      </c>
      <c r="K2668" t="s">
        <v>109</v>
      </c>
      <c r="L2668">
        <v>2</v>
      </c>
      <c r="M2668">
        <v>1</v>
      </c>
      <c r="N2668" t="s">
        <v>42</v>
      </c>
      <c r="O2668" t="s">
        <v>137</v>
      </c>
      <c r="P2668" t="s">
        <v>44</v>
      </c>
      <c r="Q2668">
        <v>970.24</v>
      </c>
      <c r="R2668" t="s">
        <v>32</v>
      </c>
      <c r="S2668" t="s">
        <v>33</v>
      </c>
      <c r="T2668">
        <v>1</v>
      </c>
      <c r="U2668" t="s">
        <v>45</v>
      </c>
      <c r="V2668">
        <v>-3.56</v>
      </c>
      <c r="W2668" t="s">
        <v>28</v>
      </c>
      <c r="X2668">
        <v>0</v>
      </c>
      <c r="Y2668">
        <v>3</v>
      </c>
      <c r="Z2668">
        <v>12</v>
      </c>
      <c r="AA2668" t="s">
        <v>36</v>
      </c>
      <c r="AB2668" t="s">
        <v>54</v>
      </c>
      <c r="AC2668" t="s">
        <v>38</v>
      </c>
      <c r="AD2668">
        <v>4293.6899999999996</v>
      </c>
    </row>
    <row r="2669" spans="1:30" x14ac:dyDescent="0.25">
      <c r="A2669" t="s">
        <v>2984</v>
      </c>
      <c r="B2669" s="1">
        <v>46010</v>
      </c>
      <c r="C2669" t="s">
        <v>4823</v>
      </c>
      <c r="D2669" t="s">
        <v>41</v>
      </c>
      <c r="E2669">
        <v>-2629.09</v>
      </c>
      <c r="F2669">
        <v>-2694.48</v>
      </c>
      <c r="G2669">
        <v>38</v>
      </c>
      <c r="H2669">
        <v>18</v>
      </c>
      <c r="I2669">
        <v>3.9</v>
      </c>
      <c r="J2669" t="s">
        <v>28</v>
      </c>
      <c r="K2669" t="s">
        <v>4820</v>
      </c>
      <c r="L2669">
        <v>0</v>
      </c>
      <c r="M2669">
        <v>0</v>
      </c>
      <c r="N2669" t="s">
        <v>247</v>
      </c>
      <c r="O2669" t="s">
        <v>323</v>
      </c>
      <c r="P2669" t="s">
        <v>44</v>
      </c>
      <c r="Q2669">
        <v>925.98</v>
      </c>
      <c r="R2669" t="s">
        <v>32</v>
      </c>
      <c r="S2669" t="s">
        <v>33</v>
      </c>
      <c r="T2669">
        <v>1</v>
      </c>
      <c r="U2669" t="s">
        <v>89</v>
      </c>
      <c r="V2669">
        <v>16.649999999999999</v>
      </c>
      <c r="W2669" t="s">
        <v>28</v>
      </c>
      <c r="X2669">
        <v>0</v>
      </c>
      <c r="Y2669">
        <v>3</v>
      </c>
      <c r="Z2669">
        <v>15</v>
      </c>
      <c r="AA2669" t="s">
        <v>53</v>
      </c>
      <c r="AB2669" t="s">
        <v>54</v>
      </c>
      <c r="AC2669" t="s">
        <v>38</v>
      </c>
      <c r="AD2669">
        <v>-1703.1100000000001</v>
      </c>
    </row>
    <row r="2670" spans="1:30" x14ac:dyDescent="0.25">
      <c r="A2670" t="s">
        <v>2985</v>
      </c>
      <c r="B2670" s="1">
        <v>45708</v>
      </c>
      <c r="C2670" t="s">
        <v>4823</v>
      </c>
      <c r="D2670" t="s">
        <v>41</v>
      </c>
      <c r="E2670">
        <v>2263.94</v>
      </c>
      <c r="F2670">
        <v>2243.21</v>
      </c>
      <c r="G2670">
        <v>44.7</v>
      </c>
      <c r="H2670">
        <v>29.7</v>
      </c>
      <c r="I2670">
        <v>3.4</v>
      </c>
      <c r="J2670" t="s">
        <v>28</v>
      </c>
      <c r="K2670" t="s">
        <v>4820</v>
      </c>
      <c r="L2670">
        <v>0</v>
      </c>
      <c r="M2670">
        <v>0</v>
      </c>
      <c r="N2670" t="s">
        <v>206</v>
      </c>
      <c r="O2670" t="s">
        <v>601</v>
      </c>
      <c r="P2670" t="s">
        <v>31</v>
      </c>
      <c r="Q2670">
        <v>1153.3</v>
      </c>
      <c r="R2670" t="s">
        <v>32</v>
      </c>
      <c r="S2670" t="s">
        <v>33</v>
      </c>
      <c r="T2670">
        <v>1</v>
      </c>
      <c r="U2670" t="s">
        <v>89</v>
      </c>
      <c r="V2670">
        <v>25.11</v>
      </c>
      <c r="W2670" t="s">
        <v>28</v>
      </c>
      <c r="X2670">
        <v>0</v>
      </c>
      <c r="Y2670">
        <v>2</v>
      </c>
      <c r="Z2670">
        <v>7</v>
      </c>
      <c r="AA2670" t="s">
        <v>53</v>
      </c>
      <c r="AB2670" t="s">
        <v>37</v>
      </c>
      <c r="AC2670" t="s">
        <v>38</v>
      </c>
      <c r="AD2670">
        <v>3417.24</v>
      </c>
    </row>
    <row r="2671" spans="1:30" x14ac:dyDescent="0.25">
      <c r="A2671" t="s">
        <v>2986</v>
      </c>
      <c r="B2671" s="1">
        <v>45912</v>
      </c>
      <c r="C2671" t="s">
        <v>4823</v>
      </c>
      <c r="D2671" t="s">
        <v>41</v>
      </c>
      <c r="E2671">
        <v>1763.84</v>
      </c>
      <c r="F2671">
        <v>1712.38</v>
      </c>
      <c r="G2671">
        <v>33</v>
      </c>
      <c r="H2671">
        <v>18</v>
      </c>
      <c r="I2671">
        <v>2.1</v>
      </c>
      <c r="J2671" t="s">
        <v>35</v>
      </c>
      <c r="K2671" t="s">
        <v>59</v>
      </c>
      <c r="L2671">
        <v>3</v>
      </c>
      <c r="M2671">
        <v>0</v>
      </c>
      <c r="N2671" t="s">
        <v>69</v>
      </c>
      <c r="O2671" t="s">
        <v>625</v>
      </c>
      <c r="P2671" t="s">
        <v>31</v>
      </c>
      <c r="Q2671">
        <v>953.89</v>
      </c>
      <c r="R2671" t="s">
        <v>32</v>
      </c>
      <c r="S2671" t="s">
        <v>33</v>
      </c>
      <c r="T2671">
        <v>1</v>
      </c>
      <c r="U2671" t="s">
        <v>89</v>
      </c>
      <c r="V2671">
        <v>-10.07</v>
      </c>
      <c r="W2671" t="s">
        <v>35</v>
      </c>
      <c r="X2671">
        <v>1</v>
      </c>
      <c r="Y2671">
        <v>18</v>
      </c>
      <c r="Z2671">
        <v>11</v>
      </c>
      <c r="AA2671" t="s">
        <v>36</v>
      </c>
      <c r="AB2671" t="s">
        <v>54</v>
      </c>
      <c r="AC2671" t="s">
        <v>38</v>
      </c>
      <c r="AD2671">
        <v>2717.73</v>
      </c>
    </row>
    <row r="2672" spans="1:30" x14ac:dyDescent="0.25">
      <c r="A2672" t="s">
        <v>2987</v>
      </c>
      <c r="B2672" s="1">
        <v>45447</v>
      </c>
      <c r="C2672" t="s">
        <v>173</v>
      </c>
      <c r="D2672" t="s">
        <v>58</v>
      </c>
      <c r="E2672">
        <v>3540.54</v>
      </c>
      <c r="F2672">
        <v>3411.89</v>
      </c>
      <c r="G2672">
        <v>31.6</v>
      </c>
      <c r="H2672">
        <v>23.6</v>
      </c>
      <c r="I2672">
        <v>3.6</v>
      </c>
      <c r="J2672" t="s">
        <v>28</v>
      </c>
      <c r="K2672" t="s">
        <v>4820</v>
      </c>
      <c r="L2672">
        <v>0</v>
      </c>
      <c r="M2672">
        <v>0</v>
      </c>
      <c r="N2672" t="s">
        <v>170</v>
      </c>
      <c r="O2672" t="s">
        <v>374</v>
      </c>
      <c r="P2672" t="s">
        <v>81</v>
      </c>
      <c r="Q2672">
        <v>952.45</v>
      </c>
      <c r="R2672" t="s">
        <v>32</v>
      </c>
      <c r="S2672" t="s">
        <v>33</v>
      </c>
      <c r="T2672">
        <v>1</v>
      </c>
      <c r="U2672" t="s">
        <v>45</v>
      </c>
      <c r="V2672">
        <v>7.87</v>
      </c>
      <c r="W2672" t="s">
        <v>35</v>
      </c>
      <c r="X2672">
        <v>1</v>
      </c>
      <c r="Y2672">
        <v>14</v>
      </c>
      <c r="Z2672">
        <v>2</v>
      </c>
      <c r="AA2672" t="s">
        <v>36</v>
      </c>
      <c r="AB2672" t="s">
        <v>54</v>
      </c>
      <c r="AC2672" t="s">
        <v>55</v>
      </c>
      <c r="AD2672">
        <v>4492.99</v>
      </c>
    </row>
    <row r="2673" spans="1:30" x14ac:dyDescent="0.25">
      <c r="A2673" t="s">
        <v>2988</v>
      </c>
      <c r="B2673" s="1">
        <v>45510</v>
      </c>
      <c r="C2673" t="s">
        <v>95</v>
      </c>
      <c r="D2673" t="s">
        <v>27</v>
      </c>
      <c r="E2673">
        <v>2227.37</v>
      </c>
      <c r="F2673">
        <v>2267.75</v>
      </c>
      <c r="G2673">
        <v>27.8</v>
      </c>
      <c r="H2673">
        <v>10</v>
      </c>
      <c r="I2673">
        <v>4.2</v>
      </c>
      <c r="J2673" t="s">
        <v>28</v>
      </c>
      <c r="K2673" t="s">
        <v>4820</v>
      </c>
      <c r="L2673">
        <v>0</v>
      </c>
      <c r="M2673">
        <v>0</v>
      </c>
      <c r="N2673" t="s">
        <v>190</v>
      </c>
      <c r="O2673" t="s">
        <v>379</v>
      </c>
      <c r="P2673" t="s">
        <v>52</v>
      </c>
      <c r="Q2673">
        <v>931.9</v>
      </c>
      <c r="R2673" t="s">
        <v>32</v>
      </c>
      <c r="S2673" t="s">
        <v>33</v>
      </c>
      <c r="T2673">
        <v>1</v>
      </c>
      <c r="U2673" t="s">
        <v>89</v>
      </c>
      <c r="V2673">
        <v>0.1</v>
      </c>
      <c r="W2673" t="s">
        <v>28</v>
      </c>
      <c r="X2673">
        <v>0</v>
      </c>
      <c r="Y2673">
        <v>12</v>
      </c>
      <c r="Z2673">
        <v>15</v>
      </c>
      <c r="AA2673" t="s">
        <v>36</v>
      </c>
      <c r="AB2673" t="s">
        <v>54</v>
      </c>
      <c r="AC2673" t="s">
        <v>55</v>
      </c>
      <c r="AD2673">
        <v>3159.27</v>
      </c>
    </row>
    <row r="2674" spans="1:30" x14ac:dyDescent="0.25">
      <c r="A2674" t="s">
        <v>2989</v>
      </c>
      <c r="B2674" s="1">
        <v>45808</v>
      </c>
      <c r="C2674" t="s">
        <v>173</v>
      </c>
      <c r="D2674" t="s">
        <v>58</v>
      </c>
      <c r="E2674">
        <v>3523.04</v>
      </c>
      <c r="F2674">
        <v>3471.36</v>
      </c>
      <c r="G2674">
        <v>56.6</v>
      </c>
      <c r="H2674">
        <v>34.6</v>
      </c>
      <c r="I2674">
        <v>3.3</v>
      </c>
      <c r="J2674" t="s">
        <v>28</v>
      </c>
      <c r="K2674" t="s">
        <v>4820</v>
      </c>
      <c r="L2674">
        <v>0</v>
      </c>
      <c r="M2674">
        <v>0</v>
      </c>
      <c r="N2674" t="s">
        <v>87</v>
      </c>
      <c r="O2674" t="s">
        <v>376</v>
      </c>
      <c r="P2674" t="s">
        <v>81</v>
      </c>
      <c r="Q2674">
        <v>931.3</v>
      </c>
      <c r="R2674" t="s">
        <v>76</v>
      </c>
      <c r="S2674" t="s">
        <v>33</v>
      </c>
      <c r="T2674">
        <v>1</v>
      </c>
      <c r="U2674" t="s">
        <v>89</v>
      </c>
      <c r="V2674">
        <v>12.18</v>
      </c>
      <c r="W2674" t="s">
        <v>28</v>
      </c>
      <c r="X2674">
        <v>0</v>
      </c>
      <c r="Y2674">
        <v>16</v>
      </c>
      <c r="Z2674">
        <v>15</v>
      </c>
      <c r="AA2674" t="s">
        <v>36</v>
      </c>
      <c r="AB2674" t="s">
        <v>37</v>
      </c>
      <c r="AC2674" t="s">
        <v>38</v>
      </c>
      <c r="AD2674">
        <v>4454.34</v>
      </c>
    </row>
    <row r="2675" spans="1:30" x14ac:dyDescent="0.25">
      <c r="A2675" t="s">
        <v>2990</v>
      </c>
      <c r="B2675" s="1">
        <v>45776</v>
      </c>
      <c r="C2675" t="s">
        <v>4822</v>
      </c>
      <c r="D2675" t="s">
        <v>49</v>
      </c>
      <c r="E2675">
        <v>3548.74</v>
      </c>
      <c r="F2675">
        <v>3310</v>
      </c>
      <c r="G2675">
        <v>49.1</v>
      </c>
      <c r="H2675">
        <v>33.1</v>
      </c>
      <c r="I2675">
        <v>4.3</v>
      </c>
      <c r="J2675" t="s">
        <v>28</v>
      </c>
      <c r="K2675" t="s">
        <v>4820</v>
      </c>
      <c r="L2675">
        <v>0</v>
      </c>
      <c r="M2675">
        <v>0</v>
      </c>
      <c r="N2675" t="s">
        <v>42</v>
      </c>
      <c r="O2675" t="s">
        <v>188</v>
      </c>
      <c r="P2675" t="s">
        <v>81</v>
      </c>
      <c r="Q2675">
        <v>976.33</v>
      </c>
      <c r="R2675" t="s">
        <v>76</v>
      </c>
      <c r="S2675" t="s">
        <v>33</v>
      </c>
      <c r="T2675">
        <v>1</v>
      </c>
      <c r="U2675" t="s">
        <v>89</v>
      </c>
      <c r="V2675">
        <v>11.21</v>
      </c>
      <c r="W2675" t="s">
        <v>35</v>
      </c>
      <c r="X2675">
        <v>1</v>
      </c>
      <c r="Y2675">
        <v>7</v>
      </c>
      <c r="Z2675">
        <v>7</v>
      </c>
      <c r="AA2675" t="s">
        <v>36</v>
      </c>
      <c r="AB2675" t="s">
        <v>37</v>
      </c>
      <c r="AC2675" t="s">
        <v>46</v>
      </c>
      <c r="AD2675">
        <v>4525.07</v>
      </c>
    </row>
    <row r="2676" spans="1:30" x14ac:dyDescent="0.25">
      <c r="A2676" t="s">
        <v>2991</v>
      </c>
      <c r="B2676" s="1">
        <v>45874</v>
      </c>
      <c r="C2676" t="s">
        <v>4822</v>
      </c>
      <c r="D2676" t="s">
        <v>58</v>
      </c>
      <c r="E2676">
        <v>3753.97</v>
      </c>
      <c r="F2676">
        <v>3830.58</v>
      </c>
      <c r="G2676">
        <v>29.2</v>
      </c>
      <c r="H2676">
        <v>10</v>
      </c>
      <c r="I2676">
        <v>4.9000000000000004</v>
      </c>
      <c r="J2676" t="s">
        <v>28</v>
      </c>
      <c r="K2676" t="s">
        <v>4820</v>
      </c>
      <c r="L2676">
        <v>0</v>
      </c>
      <c r="M2676">
        <v>0</v>
      </c>
      <c r="N2676" t="s">
        <v>360</v>
      </c>
      <c r="O2676" t="s">
        <v>114</v>
      </c>
      <c r="P2676" t="s">
        <v>81</v>
      </c>
      <c r="Q2676">
        <v>773.24</v>
      </c>
      <c r="R2676" t="s">
        <v>32</v>
      </c>
      <c r="S2676" t="s">
        <v>33</v>
      </c>
      <c r="T2676">
        <v>1</v>
      </c>
      <c r="U2676" t="s">
        <v>89</v>
      </c>
      <c r="V2676">
        <v>22.27</v>
      </c>
      <c r="W2676" t="s">
        <v>28</v>
      </c>
      <c r="X2676">
        <v>0</v>
      </c>
      <c r="Y2676">
        <v>13</v>
      </c>
      <c r="Z2676">
        <v>6</v>
      </c>
      <c r="AA2676" t="s">
        <v>78</v>
      </c>
      <c r="AB2676" t="s">
        <v>54</v>
      </c>
      <c r="AC2676" t="s">
        <v>38</v>
      </c>
      <c r="AD2676">
        <v>4527.21</v>
      </c>
    </row>
    <row r="2677" spans="1:30" x14ac:dyDescent="0.25">
      <c r="A2677" t="s">
        <v>2992</v>
      </c>
      <c r="B2677" s="1">
        <v>45926</v>
      </c>
      <c r="C2677" t="s">
        <v>4822</v>
      </c>
      <c r="D2677" t="s">
        <v>49</v>
      </c>
      <c r="E2677">
        <v>3530.74</v>
      </c>
      <c r="F2677">
        <v>3424.46</v>
      </c>
      <c r="G2677">
        <v>59.3</v>
      </c>
      <c r="H2677">
        <v>37.299999999999997</v>
      </c>
      <c r="I2677">
        <v>3.6</v>
      </c>
      <c r="J2677" t="s">
        <v>28</v>
      </c>
      <c r="K2677" t="s">
        <v>4820</v>
      </c>
      <c r="L2677">
        <v>0</v>
      </c>
      <c r="M2677">
        <v>0</v>
      </c>
      <c r="N2677" t="s">
        <v>124</v>
      </c>
      <c r="O2677" t="s">
        <v>239</v>
      </c>
      <c r="P2677" t="s">
        <v>44</v>
      </c>
      <c r="Q2677">
        <v>1113.0899999999999</v>
      </c>
      <c r="R2677" t="s">
        <v>76</v>
      </c>
      <c r="S2677" t="s">
        <v>33</v>
      </c>
      <c r="T2677">
        <v>1</v>
      </c>
      <c r="U2677" t="s">
        <v>45</v>
      </c>
      <c r="V2677">
        <v>17.34</v>
      </c>
      <c r="W2677" t="s">
        <v>35</v>
      </c>
      <c r="X2677">
        <v>1</v>
      </c>
      <c r="Y2677">
        <v>11</v>
      </c>
      <c r="Z2677">
        <v>11</v>
      </c>
      <c r="AA2677" t="s">
        <v>36</v>
      </c>
      <c r="AB2677" t="s">
        <v>37</v>
      </c>
      <c r="AC2677" t="s">
        <v>55</v>
      </c>
      <c r="AD2677">
        <v>4643.83</v>
      </c>
    </row>
    <row r="2678" spans="1:30" x14ac:dyDescent="0.25">
      <c r="A2678" t="s">
        <v>2993</v>
      </c>
      <c r="B2678" s="1">
        <v>45869</v>
      </c>
      <c r="C2678" t="s">
        <v>4819</v>
      </c>
      <c r="D2678" t="s">
        <v>27</v>
      </c>
      <c r="E2678">
        <v>3510.73</v>
      </c>
      <c r="F2678">
        <v>3743.45</v>
      </c>
      <c r="G2678">
        <v>39.4</v>
      </c>
      <c r="H2678">
        <v>34.4</v>
      </c>
      <c r="I2678">
        <v>1.8</v>
      </c>
      <c r="J2678" t="s">
        <v>28</v>
      </c>
      <c r="K2678" t="s">
        <v>4820</v>
      </c>
      <c r="L2678">
        <v>0</v>
      </c>
      <c r="M2678">
        <v>0</v>
      </c>
      <c r="N2678" t="s">
        <v>180</v>
      </c>
      <c r="O2678" t="s">
        <v>347</v>
      </c>
      <c r="P2678" t="s">
        <v>52</v>
      </c>
      <c r="Q2678">
        <v>1058.77</v>
      </c>
      <c r="R2678" t="s">
        <v>32</v>
      </c>
      <c r="S2678" t="s">
        <v>33</v>
      </c>
      <c r="T2678">
        <v>1</v>
      </c>
      <c r="U2678" t="s">
        <v>89</v>
      </c>
      <c r="V2678">
        <v>20.53</v>
      </c>
      <c r="W2678" t="s">
        <v>35</v>
      </c>
      <c r="X2678">
        <v>1</v>
      </c>
      <c r="Y2678">
        <v>10</v>
      </c>
      <c r="Z2678">
        <v>13</v>
      </c>
      <c r="AA2678" t="s">
        <v>36</v>
      </c>
      <c r="AB2678" t="s">
        <v>54</v>
      </c>
      <c r="AC2678" t="s">
        <v>46</v>
      </c>
      <c r="AD2678">
        <v>4569.5</v>
      </c>
    </row>
    <row r="2679" spans="1:30" x14ac:dyDescent="0.25">
      <c r="A2679" t="s">
        <v>2994</v>
      </c>
      <c r="B2679" s="1">
        <v>45889</v>
      </c>
      <c r="C2679" t="s">
        <v>173</v>
      </c>
      <c r="D2679" t="s">
        <v>58</v>
      </c>
      <c r="E2679">
        <v>2872.54</v>
      </c>
      <c r="F2679">
        <v>2986.6</v>
      </c>
      <c r="G2679">
        <v>27.2</v>
      </c>
      <c r="H2679">
        <v>10</v>
      </c>
      <c r="I2679">
        <v>2.2999999999999998</v>
      </c>
      <c r="J2679" t="s">
        <v>28</v>
      </c>
      <c r="K2679" t="s">
        <v>4820</v>
      </c>
      <c r="L2679">
        <v>0</v>
      </c>
      <c r="M2679">
        <v>0</v>
      </c>
      <c r="N2679" t="s">
        <v>100</v>
      </c>
      <c r="O2679" t="s">
        <v>295</v>
      </c>
      <c r="P2679" t="s">
        <v>52</v>
      </c>
      <c r="Q2679">
        <v>1090.31</v>
      </c>
      <c r="R2679" t="s">
        <v>32</v>
      </c>
      <c r="S2679" t="s">
        <v>33</v>
      </c>
      <c r="T2679">
        <v>1</v>
      </c>
      <c r="U2679" t="s">
        <v>45</v>
      </c>
      <c r="V2679">
        <v>17.57</v>
      </c>
      <c r="W2679" t="s">
        <v>28</v>
      </c>
      <c r="X2679">
        <v>0</v>
      </c>
      <c r="Y2679">
        <v>2</v>
      </c>
      <c r="Z2679">
        <v>9</v>
      </c>
      <c r="AA2679" t="s">
        <v>53</v>
      </c>
      <c r="AB2679" t="s">
        <v>37</v>
      </c>
      <c r="AC2679" t="s">
        <v>38</v>
      </c>
      <c r="AD2679">
        <v>3962.85</v>
      </c>
    </row>
    <row r="2680" spans="1:30" x14ac:dyDescent="0.25">
      <c r="A2680" t="s">
        <v>2995</v>
      </c>
      <c r="B2680" s="1">
        <v>45915</v>
      </c>
      <c r="C2680" t="s">
        <v>4821</v>
      </c>
      <c r="D2680" t="s">
        <v>41</v>
      </c>
      <c r="E2680">
        <v>2791.94</v>
      </c>
      <c r="F2680">
        <v>2828.05</v>
      </c>
      <c r="G2680">
        <v>21</v>
      </c>
      <c r="H2680">
        <v>14</v>
      </c>
      <c r="I2680">
        <v>4.5999999999999996</v>
      </c>
      <c r="J2680" t="s">
        <v>28</v>
      </c>
      <c r="K2680" t="s">
        <v>4820</v>
      </c>
      <c r="L2680">
        <v>0</v>
      </c>
      <c r="M2680">
        <v>0</v>
      </c>
      <c r="N2680" t="s">
        <v>60</v>
      </c>
      <c r="O2680" t="s">
        <v>211</v>
      </c>
      <c r="P2680" t="s">
        <v>31</v>
      </c>
      <c r="Q2680">
        <v>1029.47</v>
      </c>
      <c r="R2680" t="s">
        <v>32</v>
      </c>
      <c r="S2680" t="s">
        <v>33</v>
      </c>
      <c r="T2680">
        <v>1</v>
      </c>
      <c r="U2680" t="s">
        <v>89</v>
      </c>
      <c r="V2680">
        <v>11.57</v>
      </c>
      <c r="W2680" t="s">
        <v>28</v>
      </c>
      <c r="X2680">
        <v>0</v>
      </c>
      <c r="Y2680">
        <v>8</v>
      </c>
      <c r="Z2680">
        <v>4</v>
      </c>
      <c r="AA2680" t="s">
        <v>78</v>
      </c>
      <c r="AB2680" t="s">
        <v>37</v>
      </c>
      <c r="AC2680" t="s">
        <v>55</v>
      </c>
      <c r="AD2680">
        <v>3821.41</v>
      </c>
    </row>
    <row r="2681" spans="1:30" x14ac:dyDescent="0.25">
      <c r="A2681" t="s">
        <v>2996</v>
      </c>
      <c r="B2681" s="1">
        <v>45935</v>
      </c>
      <c r="C2681" t="s">
        <v>4821</v>
      </c>
      <c r="D2681" t="s">
        <v>49</v>
      </c>
      <c r="E2681">
        <v>3758.66</v>
      </c>
      <c r="F2681">
        <v>3363.77</v>
      </c>
      <c r="G2681">
        <v>38.799999999999997</v>
      </c>
      <c r="H2681">
        <v>28.8</v>
      </c>
      <c r="I2681">
        <v>3.4</v>
      </c>
      <c r="J2681" t="s">
        <v>28</v>
      </c>
      <c r="K2681" t="s">
        <v>4820</v>
      </c>
      <c r="L2681">
        <v>0</v>
      </c>
      <c r="M2681">
        <v>0</v>
      </c>
      <c r="N2681" t="s">
        <v>120</v>
      </c>
      <c r="O2681" t="s">
        <v>299</v>
      </c>
      <c r="P2681" t="s">
        <v>81</v>
      </c>
      <c r="Q2681">
        <v>887.19</v>
      </c>
      <c r="R2681" t="s">
        <v>32</v>
      </c>
      <c r="S2681" t="s">
        <v>33</v>
      </c>
      <c r="T2681">
        <v>1</v>
      </c>
      <c r="U2681" t="s">
        <v>89</v>
      </c>
      <c r="V2681">
        <v>0.03</v>
      </c>
      <c r="W2681" t="s">
        <v>28</v>
      </c>
      <c r="X2681">
        <v>0</v>
      </c>
      <c r="Y2681">
        <v>1</v>
      </c>
      <c r="Z2681">
        <v>3</v>
      </c>
      <c r="AA2681" t="s">
        <v>36</v>
      </c>
      <c r="AB2681" t="s">
        <v>54</v>
      </c>
      <c r="AC2681" t="s">
        <v>55</v>
      </c>
      <c r="AD2681">
        <v>4645.8500000000004</v>
      </c>
    </row>
    <row r="2682" spans="1:30" x14ac:dyDescent="0.25">
      <c r="A2682" t="s">
        <v>2997</v>
      </c>
      <c r="B2682" s="1">
        <v>45894</v>
      </c>
      <c r="C2682" t="s">
        <v>4821</v>
      </c>
      <c r="D2682" t="s">
        <v>49</v>
      </c>
      <c r="E2682">
        <v>1966.46</v>
      </c>
      <c r="F2682">
        <v>1692.51</v>
      </c>
      <c r="G2682">
        <v>42.1</v>
      </c>
      <c r="H2682">
        <v>18.100000000000001</v>
      </c>
      <c r="I2682">
        <v>4.5</v>
      </c>
      <c r="J2682" t="s">
        <v>28</v>
      </c>
      <c r="K2682" t="s">
        <v>4820</v>
      </c>
      <c r="L2682">
        <v>0</v>
      </c>
      <c r="M2682">
        <v>0</v>
      </c>
      <c r="N2682" t="s">
        <v>366</v>
      </c>
      <c r="O2682" t="s">
        <v>208</v>
      </c>
      <c r="P2682" t="s">
        <v>31</v>
      </c>
      <c r="Q2682">
        <v>1069.3900000000001</v>
      </c>
      <c r="R2682" t="s">
        <v>32</v>
      </c>
      <c r="S2682" t="s">
        <v>33</v>
      </c>
      <c r="T2682">
        <v>1</v>
      </c>
      <c r="U2682" t="s">
        <v>89</v>
      </c>
      <c r="V2682">
        <v>6.56</v>
      </c>
      <c r="W2682" t="s">
        <v>35</v>
      </c>
      <c r="X2682">
        <v>1</v>
      </c>
      <c r="Y2682">
        <v>4</v>
      </c>
      <c r="Z2682">
        <v>5</v>
      </c>
      <c r="AA2682" t="s">
        <v>78</v>
      </c>
      <c r="AB2682" t="s">
        <v>54</v>
      </c>
      <c r="AC2682" t="s">
        <v>38</v>
      </c>
      <c r="AD2682">
        <v>3035.8500000000004</v>
      </c>
    </row>
    <row r="2683" spans="1:30" x14ac:dyDescent="0.25">
      <c r="A2683" t="s">
        <v>2998</v>
      </c>
      <c r="B2683" s="1">
        <v>45898</v>
      </c>
      <c r="C2683" t="s">
        <v>173</v>
      </c>
      <c r="D2683" t="s">
        <v>41</v>
      </c>
      <c r="E2683">
        <v>3081.97</v>
      </c>
      <c r="F2683">
        <v>3093.5</v>
      </c>
      <c r="G2683">
        <v>30.5</v>
      </c>
      <c r="H2683">
        <v>10</v>
      </c>
      <c r="I2683">
        <v>3.6</v>
      </c>
      <c r="J2683" t="s">
        <v>35</v>
      </c>
      <c r="K2683" t="s">
        <v>92</v>
      </c>
      <c r="L2683">
        <v>1</v>
      </c>
      <c r="M2683">
        <v>0</v>
      </c>
      <c r="N2683" t="s">
        <v>226</v>
      </c>
      <c r="O2683" t="s">
        <v>385</v>
      </c>
      <c r="P2683" t="s">
        <v>44</v>
      </c>
      <c r="Q2683">
        <v>815.91</v>
      </c>
      <c r="R2683" t="s">
        <v>32</v>
      </c>
      <c r="S2683" t="s">
        <v>33</v>
      </c>
      <c r="T2683">
        <v>1</v>
      </c>
      <c r="U2683" t="s">
        <v>45</v>
      </c>
      <c r="V2683">
        <v>4.07</v>
      </c>
      <c r="W2683" t="s">
        <v>28</v>
      </c>
      <c r="X2683">
        <v>0</v>
      </c>
      <c r="Y2683">
        <v>5</v>
      </c>
      <c r="Z2683">
        <v>10</v>
      </c>
      <c r="AA2683" t="s">
        <v>53</v>
      </c>
      <c r="AB2683" t="s">
        <v>37</v>
      </c>
      <c r="AC2683" t="s">
        <v>38</v>
      </c>
      <c r="AD2683">
        <v>3897.8799999999997</v>
      </c>
    </row>
    <row r="2684" spans="1:30" x14ac:dyDescent="0.25">
      <c r="A2684" t="s">
        <v>2999</v>
      </c>
      <c r="B2684" s="1">
        <v>45937</v>
      </c>
      <c r="C2684" t="s">
        <v>4823</v>
      </c>
      <c r="D2684" t="s">
        <v>27</v>
      </c>
      <c r="E2684">
        <v>1443.39</v>
      </c>
      <c r="F2684">
        <v>1577.17</v>
      </c>
      <c r="G2684">
        <v>42.8</v>
      </c>
      <c r="H2684">
        <v>30.8</v>
      </c>
      <c r="I2684">
        <v>2.2999999999999998</v>
      </c>
      <c r="J2684" t="s">
        <v>28</v>
      </c>
      <c r="K2684" t="s">
        <v>4820</v>
      </c>
      <c r="L2684">
        <v>0</v>
      </c>
      <c r="M2684">
        <v>0</v>
      </c>
      <c r="N2684" t="s">
        <v>105</v>
      </c>
      <c r="O2684" t="s">
        <v>629</v>
      </c>
      <c r="P2684" t="s">
        <v>31</v>
      </c>
      <c r="Q2684">
        <v>1197.33</v>
      </c>
      <c r="R2684" t="s">
        <v>32</v>
      </c>
      <c r="S2684" t="s">
        <v>33</v>
      </c>
      <c r="T2684">
        <v>1</v>
      </c>
      <c r="U2684" t="s">
        <v>89</v>
      </c>
      <c r="V2684">
        <v>-0.26</v>
      </c>
      <c r="W2684" t="s">
        <v>28</v>
      </c>
      <c r="X2684">
        <v>0</v>
      </c>
      <c r="Y2684">
        <v>18</v>
      </c>
      <c r="Z2684">
        <v>15</v>
      </c>
      <c r="AA2684" t="s">
        <v>78</v>
      </c>
      <c r="AB2684" t="s">
        <v>54</v>
      </c>
      <c r="AC2684" t="s">
        <v>55</v>
      </c>
      <c r="AD2684">
        <v>2640.7200000000003</v>
      </c>
    </row>
    <row r="2685" spans="1:30" x14ac:dyDescent="0.25">
      <c r="A2685" t="s">
        <v>3000</v>
      </c>
      <c r="B2685" s="1">
        <v>45732</v>
      </c>
      <c r="C2685" t="s">
        <v>4823</v>
      </c>
      <c r="D2685" t="s">
        <v>41</v>
      </c>
      <c r="E2685">
        <v>3808.72</v>
      </c>
      <c r="F2685">
        <v>3837.92</v>
      </c>
      <c r="G2685">
        <v>41.9</v>
      </c>
      <c r="H2685">
        <v>35.9</v>
      </c>
      <c r="I2685">
        <v>1.8</v>
      </c>
      <c r="J2685" t="s">
        <v>28</v>
      </c>
      <c r="K2685" t="s">
        <v>4820</v>
      </c>
      <c r="L2685">
        <v>0</v>
      </c>
      <c r="M2685">
        <v>0</v>
      </c>
      <c r="N2685" t="s">
        <v>387</v>
      </c>
      <c r="O2685" t="s">
        <v>469</v>
      </c>
      <c r="P2685" t="s">
        <v>81</v>
      </c>
      <c r="Q2685">
        <v>881.4</v>
      </c>
      <c r="R2685" t="s">
        <v>32</v>
      </c>
      <c r="S2685" t="s">
        <v>33</v>
      </c>
      <c r="T2685">
        <v>1</v>
      </c>
      <c r="U2685" t="s">
        <v>89</v>
      </c>
      <c r="V2685">
        <v>8.3000000000000007</v>
      </c>
      <c r="W2685" t="s">
        <v>28</v>
      </c>
      <c r="X2685">
        <v>0</v>
      </c>
      <c r="Y2685">
        <v>8</v>
      </c>
      <c r="Z2685">
        <v>13</v>
      </c>
      <c r="AA2685" t="s">
        <v>36</v>
      </c>
      <c r="AB2685" t="s">
        <v>37</v>
      </c>
      <c r="AC2685" t="s">
        <v>38</v>
      </c>
      <c r="AD2685">
        <v>4690.12</v>
      </c>
    </row>
    <row r="2686" spans="1:30" x14ac:dyDescent="0.25">
      <c r="A2686" t="s">
        <v>3001</v>
      </c>
      <c r="B2686" s="1">
        <v>45933</v>
      </c>
      <c r="C2686" t="s">
        <v>95</v>
      </c>
      <c r="D2686" t="s">
        <v>41</v>
      </c>
      <c r="E2686">
        <v>4063.47</v>
      </c>
      <c r="F2686">
        <v>3599.94</v>
      </c>
      <c r="G2686">
        <v>26.8</v>
      </c>
      <c r="H2686">
        <v>10</v>
      </c>
      <c r="I2686">
        <v>2.9</v>
      </c>
      <c r="J2686" t="s">
        <v>28</v>
      </c>
      <c r="K2686" t="s">
        <v>4820</v>
      </c>
      <c r="L2686">
        <v>0</v>
      </c>
      <c r="M2686">
        <v>0</v>
      </c>
      <c r="N2686" t="s">
        <v>100</v>
      </c>
      <c r="O2686" t="s">
        <v>416</v>
      </c>
      <c r="P2686" t="s">
        <v>44</v>
      </c>
      <c r="Q2686">
        <v>1176.06</v>
      </c>
      <c r="R2686" t="s">
        <v>32</v>
      </c>
      <c r="S2686" t="s">
        <v>33</v>
      </c>
      <c r="T2686">
        <v>1</v>
      </c>
      <c r="U2686" t="s">
        <v>45</v>
      </c>
      <c r="V2686">
        <v>11.52</v>
      </c>
      <c r="W2686" t="s">
        <v>35</v>
      </c>
      <c r="X2686">
        <v>1</v>
      </c>
      <c r="Y2686">
        <v>18</v>
      </c>
      <c r="Z2686">
        <v>5</v>
      </c>
      <c r="AA2686" t="s">
        <v>53</v>
      </c>
      <c r="AB2686" t="s">
        <v>37</v>
      </c>
      <c r="AC2686" t="s">
        <v>46</v>
      </c>
      <c r="AD2686">
        <v>5239.53</v>
      </c>
    </row>
    <row r="2687" spans="1:30" x14ac:dyDescent="0.25">
      <c r="A2687" t="s">
        <v>3002</v>
      </c>
      <c r="B2687" s="1">
        <v>45786</v>
      </c>
      <c r="C2687" t="s">
        <v>95</v>
      </c>
      <c r="D2687" t="s">
        <v>58</v>
      </c>
      <c r="E2687">
        <v>3915.94</v>
      </c>
      <c r="F2687">
        <v>3930.66</v>
      </c>
      <c r="G2687">
        <v>34.799999999999997</v>
      </c>
      <c r="H2687">
        <v>10</v>
      </c>
      <c r="I2687">
        <v>4.4000000000000004</v>
      </c>
      <c r="J2687" t="s">
        <v>35</v>
      </c>
      <c r="K2687" t="s">
        <v>59</v>
      </c>
      <c r="L2687">
        <v>3</v>
      </c>
      <c r="M2687">
        <v>0</v>
      </c>
      <c r="N2687" t="s">
        <v>100</v>
      </c>
      <c r="O2687" t="s">
        <v>457</v>
      </c>
      <c r="P2687" t="s">
        <v>81</v>
      </c>
      <c r="Q2687">
        <v>1032.28</v>
      </c>
      <c r="R2687" t="s">
        <v>32</v>
      </c>
      <c r="S2687" t="s">
        <v>33</v>
      </c>
      <c r="T2687">
        <v>1</v>
      </c>
      <c r="U2687" t="s">
        <v>89</v>
      </c>
      <c r="V2687">
        <v>3.68</v>
      </c>
      <c r="W2687" t="s">
        <v>35</v>
      </c>
      <c r="X2687">
        <v>1</v>
      </c>
      <c r="Y2687">
        <v>9</v>
      </c>
      <c r="Z2687">
        <v>7</v>
      </c>
      <c r="AA2687" t="s">
        <v>78</v>
      </c>
      <c r="AB2687" t="s">
        <v>54</v>
      </c>
      <c r="AC2687" t="s">
        <v>38</v>
      </c>
      <c r="AD2687">
        <v>4948.22</v>
      </c>
    </row>
    <row r="2688" spans="1:30" x14ac:dyDescent="0.25">
      <c r="A2688" t="s">
        <v>3003</v>
      </c>
      <c r="B2688" s="1">
        <v>45776</v>
      </c>
      <c r="C2688" t="s">
        <v>4822</v>
      </c>
      <c r="D2688" t="s">
        <v>27</v>
      </c>
      <c r="E2688">
        <v>4476.75</v>
      </c>
      <c r="F2688">
        <v>4528.7299999999996</v>
      </c>
      <c r="G2688">
        <v>19.5</v>
      </c>
      <c r="H2688">
        <v>10</v>
      </c>
      <c r="I2688">
        <v>3.1</v>
      </c>
      <c r="J2688" t="s">
        <v>28</v>
      </c>
      <c r="K2688" t="s">
        <v>4820</v>
      </c>
      <c r="L2688">
        <v>0</v>
      </c>
      <c r="M2688">
        <v>0</v>
      </c>
      <c r="N2688" t="s">
        <v>116</v>
      </c>
      <c r="O2688" t="s">
        <v>284</v>
      </c>
      <c r="P2688" t="s">
        <v>52</v>
      </c>
      <c r="Q2688">
        <v>805</v>
      </c>
      <c r="R2688" t="s">
        <v>32</v>
      </c>
      <c r="S2688" t="s">
        <v>33</v>
      </c>
      <c r="T2688">
        <v>1</v>
      </c>
      <c r="U2688" t="s">
        <v>4825</v>
      </c>
      <c r="V2688">
        <v>23.89</v>
      </c>
      <c r="W2688" t="s">
        <v>28</v>
      </c>
      <c r="X2688">
        <v>0</v>
      </c>
      <c r="Y2688">
        <v>5</v>
      </c>
      <c r="Z2688">
        <v>4</v>
      </c>
      <c r="AA2688" t="s">
        <v>78</v>
      </c>
      <c r="AB2688" t="s">
        <v>54</v>
      </c>
      <c r="AC2688" t="s">
        <v>46</v>
      </c>
      <c r="AD2688">
        <v>5281.75</v>
      </c>
    </row>
    <row r="2689" spans="1:30" x14ac:dyDescent="0.25">
      <c r="A2689" t="s">
        <v>3004</v>
      </c>
      <c r="B2689" s="1">
        <v>45714</v>
      </c>
      <c r="C2689" t="s">
        <v>4822</v>
      </c>
      <c r="D2689" t="s">
        <v>49</v>
      </c>
      <c r="E2689">
        <v>3639.07</v>
      </c>
      <c r="F2689">
        <v>3365.88</v>
      </c>
      <c r="G2689">
        <v>27.7</v>
      </c>
      <c r="H2689">
        <v>10</v>
      </c>
      <c r="I2689">
        <v>3.2</v>
      </c>
      <c r="J2689" t="s">
        <v>28</v>
      </c>
      <c r="K2689" t="s">
        <v>4820</v>
      </c>
      <c r="L2689">
        <v>0</v>
      </c>
      <c r="M2689">
        <v>0</v>
      </c>
      <c r="N2689" t="s">
        <v>229</v>
      </c>
      <c r="O2689" t="s">
        <v>575</v>
      </c>
      <c r="P2689" t="s">
        <v>44</v>
      </c>
      <c r="Q2689">
        <v>988.64</v>
      </c>
      <c r="R2689" t="s">
        <v>32</v>
      </c>
      <c r="S2689" t="s">
        <v>33</v>
      </c>
      <c r="T2689">
        <v>1</v>
      </c>
      <c r="U2689" t="s">
        <v>89</v>
      </c>
      <c r="V2689">
        <v>12.51</v>
      </c>
      <c r="W2689" t="s">
        <v>28</v>
      </c>
      <c r="X2689">
        <v>0</v>
      </c>
      <c r="Y2689">
        <v>13</v>
      </c>
      <c r="Z2689">
        <v>3</v>
      </c>
      <c r="AA2689" t="s">
        <v>36</v>
      </c>
      <c r="AB2689" t="s">
        <v>37</v>
      </c>
      <c r="AC2689" t="s">
        <v>38</v>
      </c>
      <c r="AD2689">
        <v>4627.71</v>
      </c>
    </row>
    <row r="2690" spans="1:30" x14ac:dyDescent="0.25">
      <c r="A2690" t="s">
        <v>3005</v>
      </c>
      <c r="B2690" s="1">
        <v>45460</v>
      </c>
      <c r="C2690" t="s">
        <v>4821</v>
      </c>
      <c r="D2690" t="s">
        <v>49</v>
      </c>
      <c r="E2690">
        <v>1970.47</v>
      </c>
      <c r="F2690">
        <v>1717.86</v>
      </c>
      <c r="G2690">
        <v>96.4</v>
      </c>
      <c r="H2690">
        <v>82.4</v>
      </c>
      <c r="I2690">
        <v>3.3</v>
      </c>
      <c r="J2690" t="s">
        <v>28</v>
      </c>
      <c r="K2690" t="s">
        <v>4820</v>
      </c>
      <c r="L2690">
        <v>0</v>
      </c>
      <c r="M2690">
        <v>0</v>
      </c>
      <c r="N2690" t="s">
        <v>366</v>
      </c>
      <c r="O2690" t="s">
        <v>165</v>
      </c>
      <c r="P2690" t="s">
        <v>31</v>
      </c>
      <c r="Q2690">
        <v>740.82</v>
      </c>
      <c r="R2690" t="s">
        <v>76</v>
      </c>
      <c r="S2690" t="s">
        <v>33</v>
      </c>
      <c r="T2690">
        <v>1</v>
      </c>
      <c r="U2690" t="s">
        <v>89</v>
      </c>
      <c r="V2690">
        <v>11.08</v>
      </c>
      <c r="W2690" t="s">
        <v>35</v>
      </c>
      <c r="X2690">
        <v>1</v>
      </c>
      <c r="Y2690">
        <v>18</v>
      </c>
      <c r="Z2690">
        <v>2</v>
      </c>
      <c r="AA2690" t="s">
        <v>36</v>
      </c>
      <c r="AB2690" t="s">
        <v>37</v>
      </c>
      <c r="AC2690" t="s">
        <v>46</v>
      </c>
      <c r="AD2690">
        <v>2711.29</v>
      </c>
    </row>
    <row r="2691" spans="1:30" x14ac:dyDescent="0.25">
      <c r="A2691" t="s">
        <v>3006</v>
      </c>
      <c r="B2691" s="1">
        <v>45896</v>
      </c>
      <c r="C2691" t="s">
        <v>95</v>
      </c>
      <c r="D2691" t="s">
        <v>41</v>
      </c>
      <c r="E2691">
        <v>3270.86</v>
      </c>
      <c r="F2691">
        <v>3122.97</v>
      </c>
      <c r="G2691">
        <v>10.6</v>
      </c>
      <c r="H2691">
        <v>10</v>
      </c>
      <c r="I2691">
        <v>4.5</v>
      </c>
      <c r="J2691" t="s">
        <v>28</v>
      </c>
      <c r="K2691" t="s">
        <v>4820</v>
      </c>
      <c r="L2691">
        <v>0</v>
      </c>
      <c r="M2691">
        <v>0</v>
      </c>
      <c r="N2691" t="s">
        <v>253</v>
      </c>
      <c r="O2691" t="s">
        <v>204</v>
      </c>
      <c r="P2691" t="s">
        <v>44</v>
      </c>
      <c r="Q2691">
        <v>929.62</v>
      </c>
      <c r="R2691" t="s">
        <v>32</v>
      </c>
      <c r="S2691" t="s">
        <v>33</v>
      </c>
      <c r="T2691">
        <v>1</v>
      </c>
      <c r="U2691" t="s">
        <v>45</v>
      </c>
      <c r="V2691">
        <v>12.79</v>
      </c>
      <c r="W2691" t="s">
        <v>28</v>
      </c>
      <c r="X2691">
        <v>0</v>
      </c>
      <c r="Y2691">
        <v>2</v>
      </c>
      <c r="Z2691">
        <v>2</v>
      </c>
      <c r="AA2691" t="s">
        <v>78</v>
      </c>
      <c r="AB2691" t="s">
        <v>54</v>
      </c>
      <c r="AC2691" t="s">
        <v>38</v>
      </c>
      <c r="AD2691">
        <v>4200.4800000000005</v>
      </c>
    </row>
    <row r="2692" spans="1:30" x14ac:dyDescent="0.25">
      <c r="A2692" t="s">
        <v>3007</v>
      </c>
      <c r="B2692" s="1">
        <v>45952</v>
      </c>
      <c r="C2692" t="s">
        <v>173</v>
      </c>
      <c r="D2692" t="s">
        <v>27</v>
      </c>
      <c r="E2692">
        <v>3329.34</v>
      </c>
      <c r="F2692">
        <v>3131.22</v>
      </c>
      <c r="G2692">
        <v>40.6</v>
      </c>
      <c r="H2692">
        <v>33.6</v>
      </c>
      <c r="I2692">
        <v>2.2000000000000002</v>
      </c>
      <c r="J2692" t="s">
        <v>28</v>
      </c>
      <c r="K2692" t="s">
        <v>4820</v>
      </c>
      <c r="L2692">
        <v>0</v>
      </c>
      <c r="M2692">
        <v>0</v>
      </c>
      <c r="N2692" t="s">
        <v>65</v>
      </c>
      <c r="O2692" t="s">
        <v>323</v>
      </c>
      <c r="P2692" t="s">
        <v>44</v>
      </c>
      <c r="Q2692">
        <v>887.89</v>
      </c>
      <c r="R2692" t="s">
        <v>32</v>
      </c>
      <c r="S2692" t="s">
        <v>33</v>
      </c>
      <c r="T2692">
        <v>1</v>
      </c>
      <c r="U2692" t="s">
        <v>89</v>
      </c>
      <c r="V2692">
        <v>2.0699999999999998</v>
      </c>
      <c r="W2692" t="s">
        <v>28</v>
      </c>
      <c r="X2692">
        <v>0</v>
      </c>
      <c r="Y2692">
        <v>5</v>
      </c>
      <c r="Z2692">
        <v>15</v>
      </c>
      <c r="AA2692" t="s">
        <v>78</v>
      </c>
      <c r="AB2692" t="s">
        <v>54</v>
      </c>
      <c r="AC2692" t="s">
        <v>55</v>
      </c>
      <c r="AD2692">
        <v>4217.2300000000005</v>
      </c>
    </row>
    <row r="2693" spans="1:30" x14ac:dyDescent="0.25">
      <c r="A2693" t="s">
        <v>3008</v>
      </c>
      <c r="B2693" s="1">
        <v>45765</v>
      </c>
      <c r="C2693" t="s">
        <v>95</v>
      </c>
      <c r="D2693" t="s">
        <v>27</v>
      </c>
      <c r="E2693">
        <v>2378.04</v>
      </c>
      <c r="F2693">
        <v>2103.08</v>
      </c>
      <c r="G2693">
        <v>44.4</v>
      </c>
      <c r="H2693">
        <v>27.4</v>
      </c>
      <c r="I2693">
        <v>5</v>
      </c>
      <c r="J2693" t="s">
        <v>28</v>
      </c>
      <c r="K2693" t="s">
        <v>4820</v>
      </c>
      <c r="L2693">
        <v>0</v>
      </c>
      <c r="M2693">
        <v>0</v>
      </c>
      <c r="N2693" t="s">
        <v>29</v>
      </c>
      <c r="O2693" t="s">
        <v>397</v>
      </c>
      <c r="P2693" t="s">
        <v>31</v>
      </c>
      <c r="Q2693">
        <v>776.72</v>
      </c>
      <c r="R2693" t="s">
        <v>32</v>
      </c>
      <c r="S2693" t="s">
        <v>33</v>
      </c>
      <c r="T2693">
        <v>1</v>
      </c>
      <c r="U2693" t="s">
        <v>89</v>
      </c>
      <c r="V2693">
        <v>0.42</v>
      </c>
      <c r="W2693" t="s">
        <v>35</v>
      </c>
      <c r="X2693">
        <v>1</v>
      </c>
      <c r="Y2693">
        <v>1</v>
      </c>
      <c r="Z2693">
        <v>12</v>
      </c>
      <c r="AA2693" t="s">
        <v>78</v>
      </c>
      <c r="AB2693" t="s">
        <v>37</v>
      </c>
      <c r="AC2693" t="s">
        <v>55</v>
      </c>
      <c r="AD2693">
        <v>3154.76</v>
      </c>
    </row>
    <row r="2694" spans="1:30" x14ac:dyDescent="0.25">
      <c r="A2694" t="s">
        <v>3009</v>
      </c>
      <c r="B2694" s="1">
        <v>45742</v>
      </c>
      <c r="C2694" t="s">
        <v>95</v>
      </c>
      <c r="D2694" t="s">
        <v>58</v>
      </c>
      <c r="E2694">
        <v>3164.55</v>
      </c>
      <c r="F2694">
        <v>2711.45</v>
      </c>
      <c r="G2694">
        <v>51.3</v>
      </c>
      <c r="H2694">
        <v>32.299999999999997</v>
      </c>
      <c r="I2694">
        <v>3.4</v>
      </c>
      <c r="J2694" t="s">
        <v>35</v>
      </c>
      <c r="K2694" t="s">
        <v>109</v>
      </c>
      <c r="L2694">
        <v>2</v>
      </c>
      <c r="M2694">
        <v>1</v>
      </c>
      <c r="N2694" t="s">
        <v>392</v>
      </c>
      <c r="O2694" t="s">
        <v>875</v>
      </c>
      <c r="P2694" t="s">
        <v>52</v>
      </c>
      <c r="Q2694">
        <v>1106.04</v>
      </c>
      <c r="R2694" t="s">
        <v>32</v>
      </c>
      <c r="S2694" t="s">
        <v>33</v>
      </c>
      <c r="T2694">
        <v>1</v>
      </c>
      <c r="U2694" t="s">
        <v>4825</v>
      </c>
      <c r="V2694">
        <v>22.28</v>
      </c>
      <c r="W2694" t="s">
        <v>35</v>
      </c>
      <c r="X2694">
        <v>1</v>
      </c>
      <c r="Y2694">
        <v>18</v>
      </c>
      <c r="Z2694">
        <v>6</v>
      </c>
      <c r="AA2694" t="s">
        <v>53</v>
      </c>
      <c r="AB2694" t="s">
        <v>54</v>
      </c>
      <c r="AC2694" t="s">
        <v>55</v>
      </c>
      <c r="AD2694">
        <v>4270.59</v>
      </c>
    </row>
    <row r="2695" spans="1:30" x14ac:dyDescent="0.25">
      <c r="A2695" t="s">
        <v>3010</v>
      </c>
      <c r="B2695" s="1">
        <v>46015</v>
      </c>
      <c r="C2695" t="s">
        <v>95</v>
      </c>
      <c r="D2695" t="s">
        <v>27</v>
      </c>
      <c r="E2695">
        <v>4786.12</v>
      </c>
      <c r="F2695">
        <v>4737.8900000000003</v>
      </c>
      <c r="G2695">
        <v>55.3</v>
      </c>
      <c r="H2695">
        <v>44.3</v>
      </c>
      <c r="I2695">
        <v>4.4000000000000004</v>
      </c>
      <c r="J2695" t="s">
        <v>35</v>
      </c>
      <c r="K2695" t="s">
        <v>109</v>
      </c>
      <c r="L2695">
        <v>2</v>
      </c>
      <c r="M2695">
        <v>1</v>
      </c>
      <c r="N2695" t="s">
        <v>352</v>
      </c>
      <c r="O2695" t="s">
        <v>616</v>
      </c>
      <c r="P2695" t="s">
        <v>44</v>
      </c>
      <c r="Q2695">
        <v>1080.8599999999999</v>
      </c>
      <c r="R2695" t="s">
        <v>76</v>
      </c>
      <c r="S2695" t="s">
        <v>33</v>
      </c>
      <c r="T2695">
        <v>1</v>
      </c>
      <c r="U2695" t="s">
        <v>89</v>
      </c>
      <c r="V2695">
        <v>24.79</v>
      </c>
      <c r="W2695" t="s">
        <v>28</v>
      </c>
      <c r="X2695">
        <v>0</v>
      </c>
      <c r="Y2695">
        <v>14</v>
      </c>
      <c r="Z2695">
        <v>4</v>
      </c>
      <c r="AA2695" t="s">
        <v>78</v>
      </c>
      <c r="AB2695" t="s">
        <v>37</v>
      </c>
      <c r="AC2695" t="s">
        <v>38</v>
      </c>
      <c r="AD2695">
        <v>5866.98</v>
      </c>
    </row>
    <row r="2696" spans="1:30" x14ac:dyDescent="0.25">
      <c r="A2696" t="s">
        <v>3011</v>
      </c>
      <c r="B2696" s="1">
        <v>45797</v>
      </c>
      <c r="C2696" t="s">
        <v>4821</v>
      </c>
      <c r="D2696" t="s">
        <v>58</v>
      </c>
      <c r="E2696">
        <v>3006.43</v>
      </c>
      <c r="F2696">
        <v>3124.57</v>
      </c>
      <c r="G2696">
        <v>41.9</v>
      </c>
      <c r="H2696">
        <v>27.9</v>
      </c>
      <c r="I2696">
        <v>2.6</v>
      </c>
      <c r="J2696" t="s">
        <v>28</v>
      </c>
      <c r="K2696" t="s">
        <v>4820</v>
      </c>
      <c r="L2696">
        <v>0</v>
      </c>
      <c r="M2696">
        <v>0</v>
      </c>
      <c r="N2696" t="s">
        <v>105</v>
      </c>
      <c r="O2696" t="s">
        <v>462</v>
      </c>
      <c r="P2696" t="s">
        <v>52</v>
      </c>
      <c r="Q2696">
        <v>879.72</v>
      </c>
      <c r="R2696" t="s">
        <v>32</v>
      </c>
      <c r="S2696" t="s">
        <v>33</v>
      </c>
      <c r="T2696">
        <v>1</v>
      </c>
      <c r="U2696" t="s">
        <v>4825</v>
      </c>
      <c r="V2696">
        <v>11.07</v>
      </c>
      <c r="W2696" t="s">
        <v>28</v>
      </c>
      <c r="X2696">
        <v>0</v>
      </c>
      <c r="Y2696">
        <v>16</v>
      </c>
      <c r="Z2696">
        <v>6</v>
      </c>
      <c r="AA2696" t="s">
        <v>36</v>
      </c>
      <c r="AB2696" t="s">
        <v>54</v>
      </c>
      <c r="AC2696" t="s">
        <v>55</v>
      </c>
      <c r="AD2696">
        <v>3886.1499999999996</v>
      </c>
    </row>
    <row r="2697" spans="1:30" x14ac:dyDescent="0.25">
      <c r="A2697" t="s">
        <v>3012</v>
      </c>
      <c r="B2697" s="1">
        <v>45725</v>
      </c>
      <c r="C2697" t="s">
        <v>4819</v>
      </c>
      <c r="D2697" t="s">
        <v>27</v>
      </c>
      <c r="E2697">
        <v>3988.25</v>
      </c>
      <c r="F2697">
        <v>3683.49</v>
      </c>
      <c r="G2697">
        <v>28.1</v>
      </c>
      <c r="H2697">
        <v>23.1</v>
      </c>
      <c r="I2697">
        <v>3.4</v>
      </c>
      <c r="J2697" t="s">
        <v>28</v>
      </c>
      <c r="K2697" t="s">
        <v>4820</v>
      </c>
      <c r="L2697">
        <v>0</v>
      </c>
      <c r="M2697">
        <v>0</v>
      </c>
      <c r="N2697" t="s">
        <v>229</v>
      </c>
      <c r="O2697" t="s">
        <v>250</v>
      </c>
      <c r="P2697" t="s">
        <v>81</v>
      </c>
      <c r="Q2697">
        <v>880.69</v>
      </c>
      <c r="R2697" t="s">
        <v>32</v>
      </c>
      <c r="S2697" t="s">
        <v>33</v>
      </c>
      <c r="T2697">
        <v>1</v>
      </c>
      <c r="U2697" t="s">
        <v>89</v>
      </c>
      <c r="V2697">
        <v>5.65</v>
      </c>
      <c r="W2697" t="s">
        <v>35</v>
      </c>
      <c r="X2697">
        <v>1</v>
      </c>
      <c r="Y2697">
        <v>15</v>
      </c>
      <c r="Z2697">
        <v>3</v>
      </c>
      <c r="AA2697" t="s">
        <v>53</v>
      </c>
      <c r="AB2697" t="s">
        <v>54</v>
      </c>
      <c r="AC2697" t="s">
        <v>46</v>
      </c>
      <c r="AD2697">
        <v>4868.9400000000005</v>
      </c>
    </row>
    <row r="2698" spans="1:30" x14ac:dyDescent="0.25">
      <c r="A2698" t="s">
        <v>3013</v>
      </c>
      <c r="B2698" s="1">
        <v>45296</v>
      </c>
      <c r="C2698" t="s">
        <v>4822</v>
      </c>
      <c r="D2698" t="s">
        <v>58</v>
      </c>
      <c r="E2698">
        <v>4481.92</v>
      </c>
      <c r="F2698">
        <v>4268.97</v>
      </c>
      <c r="G2698">
        <v>38.299999999999997</v>
      </c>
      <c r="H2698">
        <v>30.3</v>
      </c>
      <c r="I2698">
        <v>4</v>
      </c>
      <c r="J2698" t="s">
        <v>28</v>
      </c>
      <c r="K2698" t="s">
        <v>4820</v>
      </c>
      <c r="L2698">
        <v>0</v>
      </c>
      <c r="M2698">
        <v>0</v>
      </c>
      <c r="N2698" t="s">
        <v>387</v>
      </c>
      <c r="O2698" t="s">
        <v>233</v>
      </c>
      <c r="P2698" t="s">
        <v>81</v>
      </c>
      <c r="Q2698">
        <v>718.82</v>
      </c>
      <c r="R2698" t="s">
        <v>32</v>
      </c>
      <c r="S2698" t="s">
        <v>33</v>
      </c>
      <c r="T2698">
        <v>1</v>
      </c>
      <c r="U2698" t="s">
        <v>89</v>
      </c>
      <c r="V2698">
        <v>11.79</v>
      </c>
      <c r="W2698" t="s">
        <v>35</v>
      </c>
      <c r="X2698">
        <v>1</v>
      </c>
      <c r="Y2698">
        <v>10</v>
      </c>
      <c r="Z2698">
        <v>12</v>
      </c>
      <c r="AA2698" t="s">
        <v>78</v>
      </c>
      <c r="AB2698" t="s">
        <v>37</v>
      </c>
      <c r="AC2698" t="s">
        <v>38</v>
      </c>
      <c r="AD2698">
        <v>5200.74</v>
      </c>
    </row>
    <row r="2699" spans="1:30" x14ac:dyDescent="0.25">
      <c r="A2699" t="s">
        <v>3014</v>
      </c>
      <c r="B2699" s="1">
        <v>45664</v>
      </c>
      <c r="C2699" t="s">
        <v>4821</v>
      </c>
      <c r="D2699" t="s">
        <v>41</v>
      </c>
      <c r="E2699">
        <v>3997.61</v>
      </c>
      <c r="F2699">
        <v>3727.34</v>
      </c>
      <c r="G2699">
        <v>27.8</v>
      </c>
      <c r="H2699">
        <v>20.8</v>
      </c>
      <c r="I2699">
        <v>2.4</v>
      </c>
      <c r="J2699" t="s">
        <v>28</v>
      </c>
      <c r="K2699" t="s">
        <v>4820</v>
      </c>
      <c r="L2699">
        <v>0</v>
      </c>
      <c r="M2699">
        <v>0</v>
      </c>
      <c r="N2699" t="s">
        <v>134</v>
      </c>
      <c r="O2699" t="s">
        <v>101</v>
      </c>
      <c r="P2699" t="s">
        <v>44</v>
      </c>
      <c r="Q2699">
        <v>900.18</v>
      </c>
      <c r="R2699" t="s">
        <v>32</v>
      </c>
      <c r="S2699" t="s">
        <v>33</v>
      </c>
      <c r="T2699">
        <v>1</v>
      </c>
      <c r="U2699" t="s">
        <v>89</v>
      </c>
      <c r="V2699">
        <v>11.9</v>
      </c>
      <c r="W2699" t="s">
        <v>28</v>
      </c>
      <c r="X2699">
        <v>0</v>
      </c>
      <c r="Y2699">
        <v>3</v>
      </c>
      <c r="Z2699">
        <v>10</v>
      </c>
      <c r="AA2699" t="s">
        <v>36</v>
      </c>
      <c r="AB2699" t="s">
        <v>54</v>
      </c>
      <c r="AC2699" t="s">
        <v>46</v>
      </c>
      <c r="AD2699">
        <v>4897.79</v>
      </c>
    </row>
    <row r="2700" spans="1:30" x14ac:dyDescent="0.25">
      <c r="A2700" t="s">
        <v>3015</v>
      </c>
      <c r="B2700" s="1">
        <v>45383</v>
      </c>
      <c r="C2700" t="s">
        <v>4821</v>
      </c>
      <c r="D2700" t="s">
        <v>41</v>
      </c>
      <c r="E2700">
        <v>-3749.15</v>
      </c>
      <c r="F2700">
        <v>-3714.19</v>
      </c>
      <c r="G2700">
        <v>15.4</v>
      </c>
      <c r="H2700">
        <v>10</v>
      </c>
      <c r="I2700">
        <v>3</v>
      </c>
      <c r="J2700" t="s">
        <v>28</v>
      </c>
      <c r="K2700" t="s">
        <v>4820</v>
      </c>
      <c r="L2700">
        <v>0</v>
      </c>
      <c r="M2700">
        <v>0</v>
      </c>
      <c r="N2700" t="s">
        <v>127</v>
      </c>
      <c r="O2700" t="s">
        <v>506</v>
      </c>
      <c r="P2700" t="s">
        <v>52</v>
      </c>
      <c r="Q2700">
        <v>1065.1099999999999</v>
      </c>
      <c r="R2700" t="s">
        <v>32</v>
      </c>
      <c r="S2700" t="s">
        <v>33</v>
      </c>
      <c r="T2700">
        <v>1</v>
      </c>
      <c r="U2700" t="s">
        <v>89</v>
      </c>
      <c r="V2700">
        <v>15.23</v>
      </c>
      <c r="W2700" t="s">
        <v>28</v>
      </c>
      <c r="X2700">
        <v>0</v>
      </c>
      <c r="Y2700">
        <v>16</v>
      </c>
      <c r="Z2700">
        <v>13</v>
      </c>
      <c r="AA2700" t="s">
        <v>53</v>
      </c>
      <c r="AB2700" t="s">
        <v>37</v>
      </c>
      <c r="AC2700" t="s">
        <v>46</v>
      </c>
      <c r="AD2700">
        <v>-2684.04</v>
      </c>
    </row>
    <row r="2701" spans="1:30" x14ac:dyDescent="0.25">
      <c r="A2701" t="s">
        <v>3016</v>
      </c>
      <c r="B2701" s="1">
        <v>46020</v>
      </c>
      <c r="C2701" t="s">
        <v>83</v>
      </c>
      <c r="D2701" t="s">
        <v>27</v>
      </c>
      <c r="E2701">
        <v>1821.74</v>
      </c>
      <c r="F2701">
        <v>1685.66</v>
      </c>
      <c r="G2701">
        <v>44.9</v>
      </c>
      <c r="H2701">
        <v>29.9</v>
      </c>
      <c r="I2701">
        <v>4.7</v>
      </c>
      <c r="J2701" t="s">
        <v>28</v>
      </c>
      <c r="K2701" t="s">
        <v>4820</v>
      </c>
      <c r="L2701">
        <v>0</v>
      </c>
      <c r="M2701">
        <v>0</v>
      </c>
      <c r="N2701" t="s">
        <v>247</v>
      </c>
      <c r="O2701" t="s">
        <v>534</v>
      </c>
      <c r="P2701" t="s">
        <v>31</v>
      </c>
      <c r="Q2701">
        <v>807.03</v>
      </c>
      <c r="R2701" t="s">
        <v>32</v>
      </c>
      <c r="S2701" t="s">
        <v>33</v>
      </c>
      <c r="T2701">
        <v>1</v>
      </c>
      <c r="U2701" t="s">
        <v>45</v>
      </c>
      <c r="V2701">
        <v>8.5500000000000007</v>
      </c>
      <c r="W2701" t="s">
        <v>28</v>
      </c>
      <c r="X2701">
        <v>0</v>
      </c>
      <c r="Y2701">
        <v>3</v>
      </c>
      <c r="Z2701">
        <v>4</v>
      </c>
      <c r="AA2701" t="s">
        <v>53</v>
      </c>
      <c r="AB2701" t="s">
        <v>54</v>
      </c>
      <c r="AC2701" t="s">
        <v>38</v>
      </c>
      <c r="AD2701">
        <v>2628.77</v>
      </c>
    </row>
    <row r="2702" spans="1:30" x14ac:dyDescent="0.25">
      <c r="A2702" t="s">
        <v>3017</v>
      </c>
      <c r="B2702" s="1">
        <v>45839</v>
      </c>
      <c r="C2702" t="s">
        <v>173</v>
      </c>
      <c r="D2702" t="s">
        <v>41</v>
      </c>
      <c r="E2702">
        <v>3908.27</v>
      </c>
      <c r="F2702">
        <v>3798.53</v>
      </c>
      <c r="G2702">
        <v>52.7</v>
      </c>
      <c r="H2702">
        <v>31.7</v>
      </c>
      <c r="I2702">
        <v>3.5</v>
      </c>
      <c r="J2702" t="s">
        <v>35</v>
      </c>
      <c r="K2702" t="s">
        <v>109</v>
      </c>
      <c r="L2702">
        <v>2</v>
      </c>
      <c r="M2702">
        <v>1</v>
      </c>
      <c r="N2702" t="s">
        <v>159</v>
      </c>
      <c r="O2702" t="s">
        <v>727</v>
      </c>
      <c r="P2702" t="s">
        <v>44</v>
      </c>
      <c r="Q2702">
        <v>947.83</v>
      </c>
      <c r="R2702" t="s">
        <v>76</v>
      </c>
      <c r="S2702" t="s">
        <v>33</v>
      </c>
      <c r="T2702">
        <v>1</v>
      </c>
      <c r="U2702" t="s">
        <v>4825</v>
      </c>
      <c r="V2702">
        <v>6.61</v>
      </c>
      <c r="W2702" t="s">
        <v>35</v>
      </c>
      <c r="X2702">
        <v>1</v>
      </c>
      <c r="Y2702">
        <v>15</v>
      </c>
      <c r="Z2702">
        <v>2</v>
      </c>
      <c r="AA2702" t="s">
        <v>78</v>
      </c>
      <c r="AB2702" t="s">
        <v>37</v>
      </c>
      <c r="AC2702" t="s">
        <v>46</v>
      </c>
      <c r="AD2702">
        <v>4856.1000000000004</v>
      </c>
    </row>
    <row r="2703" spans="1:30" x14ac:dyDescent="0.25">
      <c r="A2703" t="s">
        <v>3018</v>
      </c>
      <c r="B2703" s="1">
        <v>45897</v>
      </c>
      <c r="C2703" t="s">
        <v>4822</v>
      </c>
      <c r="D2703" t="s">
        <v>58</v>
      </c>
      <c r="E2703">
        <v>2961.06</v>
      </c>
      <c r="F2703">
        <v>3022.02</v>
      </c>
      <c r="G2703">
        <v>24.2</v>
      </c>
      <c r="H2703">
        <v>14.2</v>
      </c>
      <c r="I2703">
        <v>3.6</v>
      </c>
      <c r="J2703" t="s">
        <v>28</v>
      </c>
      <c r="K2703" t="s">
        <v>4820</v>
      </c>
      <c r="L2703">
        <v>0</v>
      </c>
      <c r="M2703">
        <v>0</v>
      </c>
      <c r="N2703" t="s">
        <v>96</v>
      </c>
      <c r="O2703" t="s">
        <v>273</v>
      </c>
      <c r="P2703" t="s">
        <v>31</v>
      </c>
      <c r="Q2703">
        <v>866.05</v>
      </c>
      <c r="R2703" t="s">
        <v>32</v>
      </c>
      <c r="S2703" t="s">
        <v>33</v>
      </c>
      <c r="T2703">
        <v>1</v>
      </c>
      <c r="U2703" t="s">
        <v>45</v>
      </c>
      <c r="V2703">
        <v>16.98</v>
      </c>
      <c r="W2703" t="s">
        <v>28</v>
      </c>
      <c r="X2703">
        <v>0</v>
      </c>
      <c r="Y2703">
        <v>16</v>
      </c>
      <c r="Z2703">
        <v>15</v>
      </c>
      <c r="AA2703" t="s">
        <v>53</v>
      </c>
      <c r="AB2703" t="s">
        <v>54</v>
      </c>
      <c r="AC2703" t="s">
        <v>46</v>
      </c>
      <c r="AD2703">
        <v>3827.1099999999997</v>
      </c>
    </row>
    <row r="2704" spans="1:30" x14ac:dyDescent="0.25">
      <c r="A2704" t="s">
        <v>3019</v>
      </c>
      <c r="B2704" s="1">
        <v>45803</v>
      </c>
      <c r="C2704" t="s">
        <v>4821</v>
      </c>
      <c r="D2704" t="s">
        <v>49</v>
      </c>
      <c r="E2704">
        <v>2981.53</v>
      </c>
      <c r="F2704">
        <v>2987.47</v>
      </c>
      <c r="G2704">
        <v>54.7</v>
      </c>
      <c r="H2704">
        <v>34.700000000000003</v>
      </c>
      <c r="I2704">
        <v>2.5</v>
      </c>
      <c r="J2704" t="s">
        <v>28</v>
      </c>
      <c r="K2704" t="s">
        <v>4820</v>
      </c>
      <c r="L2704">
        <v>0</v>
      </c>
      <c r="M2704">
        <v>0</v>
      </c>
      <c r="N2704" t="s">
        <v>120</v>
      </c>
      <c r="O2704" t="s">
        <v>585</v>
      </c>
      <c r="P2704" t="s">
        <v>81</v>
      </c>
      <c r="Q2704">
        <v>945.78</v>
      </c>
      <c r="R2704" t="s">
        <v>32</v>
      </c>
      <c r="S2704" t="s">
        <v>33</v>
      </c>
      <c r="T2704">
        <v>1</v>
      </c>
      <c r="U2704" t="s">
        <v>4825</v>
      </c>
      <c r="V2704">
        <v>21.07</v>
      </c>
      <c r="W2704" t="s">
        <v>28</v>
      </c>
      <c r="X2704">
        <v>0</v>
      </c>
      <c r="Y2704">
        <v>18</v>
      </c>
      <c r="Z2704">
        <v>13</v>
      </c>
      <c r="AA2704" t="s">
        <v>78</v>
      </c>
      <c r="AB2704" t="s">
        <v>54</v>
      </c>
      <c r="AC2704" t="s">
        <v>38</v>
      </c>
      <c r="AD2704">
        <v>3927.3100000000004</v>
      </c>
    </row>
    <row r="2705" spans="1:30" x14ac:dyDescent="0.25">
      <c r="A2705" t="s">
        <v>3020</v>
      </c>
      <c r="B2705" s="1">
        <v>45980</v>
      </c>
      <c r="C2705" t="s">
        <v>4821</v>
      </c>
      <c r="D2705" t="s">
        <v>58</v>
      </c>
      <c r="E2705">
        <v>3780.47</v>
      </c>
      <c r="F2705">
        <v>3582.66</v>
      </c>
      <c r="G2705">
        <v>72.8</v>
      </c>
      <c r="H2705">
        <v>53.8</v>
      </c>
      <c r="I2705">
        <v>4.2</v>
      </c>
      <c r="J2705" t="s">
        <v>35</v>
      </c>
      <c r="K2705" t="s">
        <v>73</v>
      </c>
      <c r="L2705">
        <v>4</v>
      </c>
      <c r="M2705">
        <v>0</v>
      </c>
      <c r="N2705" t="s">
        <v>392</v>
      </c>
      <c r="O2705" t="s">
        <v>204</v>
      </c>
      <c r="P2705" t="s">
        <v>81</v>
      </c>
      <c r="Q2705">
        <v>844.69</v>
      </c>
      <c r="R2705" t="s">
        <v>76</v>
      </c>
      <c r="S2705" t="s">
        <v>33</v>
      </c>
      <c r="T2705">
        <v>1</v>
      </c>
      <c r="U2705" t="s">
        <v>45</v>
      </c>
      <c r="V2705">
        <v>9.0500000000000007</v>
      </c>
      <c r="W2705" t="s">
        <v>35</v>
      </c>
      <c r="X2705">
        <v>1</v>
      </c>
      <c r="Y2705">
        <v>11</v>
      </c>
      <c r="Z2705">
        <v>15</v>
      </c>
      <c r="AA2705" t="s">
        <v>36</v>
      </c>
      <c r="AB2705" t="s">
        <v>54</v>
      </c>
      <c r="AC2705" t="s">
        <v>55</v>
      </c>
      <c r="AD2705">
        <v>4625.16</v>
      </c>
    </row>
    <row r="2706" spans="1:30" x14ac:dyDescent="0.25">
      <c r="A2706" t="s">
        <v>3021</v>
      </c>
      <c r="B2706" s="1">
        <v>45797</v>
      </c>
      <c r="C2706" t="s">
        <v>4822</v>
      </c>
      <c r="D2706" t="s">
        <v>49</v>
      </c>
      <c r="E2706">
        <v>-3315.8</v>
      </c>
      <c r="F2706">
        <v>-3257.14</v>
      </c>
      <c r="G2706">
        <v>38.200000000000003</v>
      </c>
      <c r="H2706">
        <v>21.2</v>
      </c>
      <c r="I2706">
        <v>5</v>
      </c>
      <c r="J2706" t="s">
        <v>35</v>
      </c>
      <c r="K2706" t="s">
        <v>59</v>
      </c>
      <c r="L2706">
        <v>3</v>
      </c>
      <c r="M2706">
        <v>0</v>
      </c>
      <c r="N2706" t="s">
        <v>127</v>
      </c>
      <c r="O2706" t="s">
        <v>521</v>
      </c>
      <c r="P2706" t="s">
        <v>52</v>
      </c>
      <c r="Q2706">
        <v>1077.8699999999999</v>
      </c>
      <c r="R2706" t="s">
        <v>32</v>
      </c>
      <c r="S2706" t="s">
        <v>33</v>
      </c>
      <c r="T2706">
        <v>1</v>
      </c>
      <c r="U2706" t="s">
        <v>89</v>
      </c>
      <c r="V2706">
        <v>16.579999999999998</v>
      </c>
      <c r="W2706" t="s">
        <v>35</v>
      </c>
      <c r="X2706">
        <v>1</v>
      </c>
      <c r="Y2706">
        <v>14</v>
      </c>
      <c r="Z2706">
        <v>1</v>
      </c>
      <c r="AA2706" t="s">
        <v>53</v>
      </c>
      <c r="AB2706" t="s">
        <v>54</v>
      </c>
      <c r="AC2706" t="s">
        <v>38</v>
      </c>
      <c r="AD2706">
        <v>-2237.9300000000003</v>
      </c>
    </row>
    <row r="2707" spans="1:30" x14ac:dyDescent="0.25">
      <c r="A2707" t="s">
        <v>3022</v>
      </c>
      <c r="B2707" s="1">
        <v>45881</v>
      </c>
      <c r="C2707" t="s">
        <v>4822</v>
      </c>
      <c r="D2707" t="s">
        <v>41</v>
      </c>
      <c r="E2707">
        <v>2583.59</v>
      </c>
      <c r="F2707">
        <v>2434.4299999999998</v>
      </c>
      <c r="G2707">
        <v>41.9</v>
      </c>
      <c r="H2707">
        <v>36.9</v>
      </c>
      <c r="I2707">
        <v>3.1</v>
      </c>
      <c r="J2707" t="s">
        <v>28</v>
      </c>
      <c r="K2707" t="s">
        <v>4820</v>
      </c>
      <c r="L2707">
        <v>0</v>
      </c>
      <c r="M2707">
        <v>0</v>
      </c>
      <c r="N2707" t="s">
        <v>110</v>
      </c>
      <c r="O2707" t="s">
        <v>328</v>
      </c>
      <c r="P2707" t="s">
        <v>31</v>
      </c>
      <c r="Q2707">
        <v>929.74</v>
      </c>
      <c r="R2707" t="s">
        <v>32</v>
      </c>
      <c r="S2707" t="s">
        <v>33</v>
      </c>
      <c r="T2707">
        <v>1</v>
      </c>
      <c r="U2707" t="s">
        <v>45</v>
      </c>
      <c r="V2707">
        <v>17.28</v>
      </c>
      <c r="W2707" t="s">
        <v>35</v>
      </c>
      <c r="X2707">
        <v>1</v>
      </c>
      <c r="Y2707">
        <v>10</v>
      </c>
      <c r="Z2707">
        <v>13</v>
      </c>
      <c r="AA2707" t="s">
        <v>36</v>
      </c>
      <c r="AB2707" t="s">
        <v>54</v>
      </c>
      <c r="AC2707" t="s">
        <v>55</v>
      </c>
      <c r="AD2707">
        <v>3513.33</v>
      </c>
    </row>
    <row r="2708" spans="1:30" x14ac:dyDescent="0.25">
      <c r="A2708" t="s">
        <v>3023</v>
      </c>
      <c r="B2708" s="1">
        <v>45852</v>
      </c>
      <c r="C2708" t="s">
        <v>83</v>
      </c>
      <c r="D2708" t="s">
        <v>49</v>
      </c>
      <c r="E2708">
        <v>4325.24</v>
      </c>
      <c r="F2708">
        <v>4372.43</v>
      </c>
      <c r="G2708">
        <v>68.5</v>
      </c>
      <c r="H2708">
        <v>55.5</v>
      </c>
      <c r="I2708">
        <v>4</v>
      </c>
      <c r="J2708" t="s">
        <v>35</v>
      </c>
      <c r="K2708" t="s">
        <v>109</v>
      </c>
      <c r="L2708">
        <v>2</v>
      </c>
      <c r="M2708">
        <v>1</v>
      </c>
      <c r="N2708" t="s">
        <v>325</v>
      </c>
      <c r="O2708" t="s">
        <v>331</v>
      </c>
      <c r="P2708" t="s">
        <v>44</v>
      </c>
      <c r="Q2708">
        <v>912.98</v>
      </c>
      <c r="R2708" t="s">
        <v>76</v>
      </c>
      <c r="S2708" t="s">
        <v>33</v>
      </c>
      <c r="T2708">
        <v>1</v>
      </c>
      <c r="U2708" t="s">
        <v>89</v>
      </c>
      <c r="V2708">
        <v>16.62</v>
      </c>
      <c r="W2708" t="s">
        <v>28</v>
      </c>
      <c r="X2708">
        <v>0</v>
      </c>
      <c r="Y2708">
        <v>4</v>
      </c>
      <c r="Z2708">
        <v>5</v>
      </c>
      <c r="AA2708" t="s">
        <v>78</v>
      </c>
      <c r="AB2708" t="s">
        <v>37</v>
      </c>
      <c r="AC2708" t="s">
        <v>46</v>
      </c>
      <c r="AD2708">
        <v>5238.2199999999993</v>
      </c>
    </row>
    <row r="2709" spans="1:30" x14ac:dyDescent="0.25">
      <c r="A2709" t="s">
        <v>3024</v>
      </c>
      <c r="B2709" s="1">
        <v>45848</v>
      </c>
      <c r="C2709" t="s">
        <v>4822</v>
      </c>
      <c r="D2709" t="s">
        <v>41</v>
      </c>
      <c r="E2709">
        <v>2481.96</v>
      </c>
      <c r="F2709">
        <v>2272.56</v>
      </c>
      <c r="G2709">
        <v>54.9</v>
      </c>
      <c r="H2709">
        <v>32.9</v>
      </c>
      <c r="I2709">
        <v>3.9</v>
      </c>
      <c r="J2709" t="s">
        <v>28</v>
      </c>
      <c r="K2709" t="s">
        <v>4820</v>
      </c>
      <c r="L2709">
        <v>0</v>
      </c>
      <c r="M2709">
        <v>0</v>
      </c>
      <c r="N2709" t="s">
        <v>180</v>
      </c>
      <c r="O2709" t="s">
        <v>410</v>
      </c>
      <c r="P2709" t="s">
        <v>52</v>
      </c>
      <c r="Q2709">
        <v>882.6</v>
      </c>
      <c r="R2709" t="s">
        <v>76</v>
      </c>
      <c r="S2709" t="s">
        <v>33</v>
      </c>
      <c r="T2709">
        <v>1</v>
      </c>
      <c r="U2709" t="s">
        <v>89</v>
      </c>
      <c r="V2709">
        <v>-5.0999999999999996</v>
      </c>
      <c r="W2709" t="s">
        <v>35</v>
      </c>
      <c r="X2709">
        <v>1</v>
      </c>
      <c r="Y2709">
        <v>15</v>
      </c>
      <c r="Z2709">
        <v>10</v>
      </c>
      <c r="AA2709" t="s">
        <v>36</v>
      </c>
      <c r="AB2709" t="s">
        <v>54</v>
      </c>
      <c r="AC2709" t="s">
        <v>38</v>
      </c>
      <c r="AD2709">
        <v>3364.56</v>
      </c>
    </row>
    <row r="2710" spans="1:30" x14ac:dyDescent="0.25">
      <c r="A2710" t="s">
        <v>3025</v>
      </c>
      <c r="B2710" s="1">
        <v>45952</v>
      </c>
      <c r="C2710" t="s">
        <v>4824</v>
      </c>
      <c r="D2710" t="s">
        <v>58</v>
      </c>
      <c r="E2710">
        <v>2304.1999999999998</v>
      </c>
      <c r="F2710">
        <v>2164.19</v>
      </c>
      <c r="G2710">
        <v>64.7</v>
      </c>
      <c r="H2710">
        <v>42.7</v>
      </c>
      <c r="I2710">
        <v>3.2</v>
      </c>
      <c r="J2710" t="s">
        <v>28</v>
      </c>
      <c r="K2710" t="s">
        <v>4820</v>
      </c>
      <c r="L2710">
        <v>0</v>
      </c>
      <c r="M2710">
        <v>0</v>
      </c>
      <c r="N2710" t="s">
        <v>144</v>
      </c>
      <c r="O2710" t="s">
        <v>457</v>
      </c>
      <c r="P2710" t="s">
        <v>31</v>
      </c>
      <c r="Q2710">
        <v>991.5</v>
      </c>
      <c r="R2710" t="s">
        <v>32</v>
      </c>
      <c r="S2710" t="s">
        <v>33</v>
      </c>
      <c r="T2710">
        <v>1</v>
      </c>
      <c r="U2710" t="s">
        <v>89</v>
      </c>
      <c r="V2710">
        <v>16.66</v>
      </c>
      <c r="W2710" t="s">
        <v>35</v>
      </c>
      <c r="X2710">
        <v>1</v>
      </c>
      <c r="Y2710">
        <v>9</v>
      </c>
      <c r="Z2710">
        <v>13</v>
      </c>
      <c r="AA2710" t="s">
        <v>36</v>
      </c>
      <c r="AB2710" t="s">
        <v>37</v>
      </c>
      <c r="AC2710" t="s">
        <v>55</v>
      </c>
      <c r="AD2710">
        <v>3295.7</v>
      </c>
    </row>
    <row r="2711" spans="1:30" x14ac:dyDescent="0.25">
      <c r="A2711" t="s">
        <v>3026</v>
      </c>
      <c r="B2711" s="1">
        <v>45368</v>
      </c>
      <c r="C2711" t="s">
        <v>4821</v>
      </c>
      <c r="D2711" t="s">
        <v>27</v>
      </c>
      <c r="E2711">
        <v>2821.59</v>
      </c>
      <c r="F2711">
        <v>3094.88</v>
      </c>
      <c r="G2711">
        <v>59.2</v>
      </c>
      <c r="H2711">
        <v>44.2</v>
      </c>
      <c r="I2711">
        <v>2.4</v>
      </c>
      <c r="J2711" t="s">
        <v>28</v>
      </c>
      <c r="K2711" t="s">
        <v>4820</v>
      </c>
      <c r="L2711">
        <v>0</v>
      </c>
      <c r="M2711">
        <v>0</v>
      </c>
      <c r="N2711" t="s">
        <v>229</v>
      </c>
      <c r="O2711" t="s">
        <v>370</v>
      </c>
      <c r="P2711" t="s">
        <v>52</v>
      </c>
      <c r="Q2711">
        <v>959.94</v>
      </c>
      <c r="R2711" t="s">
        <v>32</v>
      </c>
      <c r="S2711" t="s">
        <v>33</v>
      </c>
      <c r="T2711">
        <v>1</v>
      </c>
      <c r="U2711" t="s">
        <v>89</v>
      </c>
      <c r="V2711">
        <v>9.64</v>
      </c>
      <c r="W2711" t="s">
        <v>35</v>
      </c>
      <c r="X2711">
        <v>1</v>
      </c>
      <c r="Y2711">
        <v>16</v>
      </c>
      <c r="Z2711">
        <v>13</v>
      </c>
      <c r="AA2711" t="s">
        <v>53</v>
      </c>
      <c r="AB2711" t="s">
        <v>54</v>
      </c>
      <c r="AC2711" t="s">
        <v>38</v>
      </c>
      <c r="AD2711">
        <v>3781.53</v>
      </c>
    </row>
    <row r="2712" spans="1:30" x14ac:dyDescent="0.25">
      <c r="A2712" t="s">
        <v>3027</v>
      </c>
      <c r="B2712" s="1">
        <v>45326</v>
      </c>
      <c r="C2712" t="s">
        <v>95</v>
      </c>
      <c r="D2712" t="s">
        <v>49</v>
      </c>
      <c r="E2712">
        <v>3147.72</v>
      </c>
      <c r="F2712">
        <v>3153.68</v>
      </c>
      <c r="G2712">
        <v>31.4</v>
      </c>
      <c r="H2712">
        <v>12.4</v>
      </c>
      <c r="I2712">
        <v>4.0999999999999996</v>
      </c>
      <c r="J2712" t="s">
        <v>35</v>
      </c>
      <c r="K2712" t="s">
        <v>59</v>
      </c>
      <c r="L2712">
        <v>3</v>
      </c>
      <c r="M2712">
        <v>0</v>
      </c>
      <c r="N2712" t="s">
        <v>278</v>
      </c>
      <c r="O2712" t="s">
        <v>248</v>
      </c>
      <c r="P2712" t="s">
        <v>52</v>
      </c>
      <c r="Q2712">
        <v>1080.78</v>
      </c>
      <c r="R2712" t="s">
        <v>32</v>
      </c>
      <c r="S2712" t="s">
        <v>33</v>
      </c>
      <c r="T2712">
        <v>1</v>
      </c>
      <c r="U2712" t="s">
        <v>4825</v>
      </c>
      <c r="V2712">
        <v>13.19</v>
      </c>
      <c r="W2712" t="s">
        <v>35</v>
      </c>
      <c r="X2712">
        <v>1</v>
      </c>
      <c r="Y2712">
        <v>1</v>
      </c>
      <c r="Z2712">
        <v>11</v>
      </c>
      <c r="AA2712" t="s">
        <v>78</v>
      </c>
      <c r="AB2712" t="s">
        <v>54</v>
      </c>
      <c r="AC2712" t="s">
        <v>55</v>
      </c>
      <c r="AD2712">
        <v>4228.5</v>
      </c>
    </row>
    <row r="2713" spans="1:30" x14ac:dyDescent="0.25">
      <c r="A2713" t="s">
        <v>3028</v>
      </c>
      <c r="B2713" s="1">
        <v>45395</v>
      </c>
      <c r="C2713" t="s">
        <v>4821</v>
      </c>
      <c r="D2713" t="s">
        <v>27</v>
      </c>
      <c r="E2713">
        <v>2411.29</v>
      </c>
      <c r="F2713">
        <v>2239.14</v>
      </c>
      <c r="G2713">
        <v>61.7</v>
      </c>
      <c r="H2713">
        <v>50.7</v>
      </c>
      <c r="I2713">
        <v>3</v>
      </c>
      <c r="J2713" t="s">
        <v>28</v>
      </c>
      <c r="K2713" t="s">
        <v>4820</v>
      </c>
      <c r="L2713">
        <v>0</v>
      </c>
      <c r="M2713">
        <v>0</v>
      </c>
      <c r="N2713" t="s">
        <v>190</v>
      </c>
      <c r="O2713" t="s">
        <v>323</v>
      </c>
      <c r="P2713" t="s">
        <v>44</v>
      </c>
      <c r="Q2713">
        <v>779.72</v>
      </c>
      <c r="R2713" t="s">
        <v>32</v>
      </c>
      <c r="S2713" t="s">
        <v>33</v>
      </c>
      <c r="T2713">
        <v>1</v>
      </c>
      <c r="U2713" t="s">
        <v>89</v>
      </c>
      <c r="V2713">
        <v>-2.06</v>
      </c>
      <c r="W2713" t="s">
        <v>35</v>
      </c>
      <c r="X2713">
        <v>1</v>
      </c>
      <c r="Y2713">
        <v>16</v>
      </c>
      <c r="Z2713">
        <v>11</v>
      </c>
      <c r="AA2713" t="s">
        <v>53</v>
      </c>
      <c r="AB2713" t="s">
        <v>54</v>
      </c>
      <c r="AC2713" t="s">
        <v>46</v>
      </c>
      <c r="AD2713">
        <v>3191.01</v>
      </c>
    </row>
    <row r="2714" spans="1:30" x14ac:dyDescent="0.25">
      <c r="A2714" t="s">
        <v>3029</v>
      </c>
      <c r="B2714" s="1">
        <v>45750</v>
      </c>
      <c r="C2714" t="s">
        <v>4824</v>
      </c>
      <c r="D2714" t="s">
        <v>27</v>
      </c>
      <c r="E2714">
        <v>3261.29</v>
      </c>
      <c r="F2714">
        <v>3288.66</v>
      </c>
      <c r="G2714">
        <v>45.1</v>
      </c>
      <c r="H2714">
        <v>24.1</v>
      </c>
      <c r="I2714">
        <v>3.2</v>
      </c>
      <c r="J2714" t="s">
        <v>35</v>
      </c>
      <c r="K2714" t="s">
        <v>73</v>
      </c>
      <c r="L2714">
        <v>4</v>
      </c>
      <c r="M2714">
        <v>0</v>
      </c>
      <c r="N2714" t="s">
        <v>60</v>
      </c>
      <c r="O2714" t="s">
        <v>286</v>
      </c>
      <c r="P2714" t="s">
        <v>81</v>
      </c>
      <c r="Q2714">
        <v>1076.02</v>
      </c>
      <c r="R2714" t="s">
        <v>32</v>
      </c>
      <c r="S2714" t="s">
        <v>33</v>
      </c>
      <c r="T2714">
        <v>1</v>
      </c>
      <c r="U2714" t="s">
        <v>45</v>
      </c>
      <c r="V2714">
        <v>18.29</v>
      </c>
      <c r="W2714" t="s">
        <v>35</v>
      </c>
      <c r="X2714">
        <v>1</v>
      </c>
      <c r="Y2714">
        <v>12</v>
      </c>
      <c r="Z2714">
        <v>8</v>
      </c>
      <c r="AA2714" t="s">
        <v>36</v>
      </c>
      <c r="AB2714" t="s">
        <v>37</v>
      </c>
      <c r="AC2714" t="s">
        <v>38</v>
      </c>
      <c r="AD2714">
        <v>4337.3099999999995</v>
      </c>
    </row>
    <row r="2715" spans="1:30" x14ac:dyDescent="0.25">
      <c r="A2715" t="s">
        <v>3030</v>
      </c>
      <c r="B2715" s="1">
        <v>45295</v>
      </c>
      <c r="C2715" t="s">
        <v>95</v>
      </c>
      <c r="D2715" t="s">
        <v>27</v>
      </c>
      <c r="E2715">
        <v>2577.75</v>
      </c>
      <c r="F2715">
        <v>2371.1799999999998</v>
      </c>
      <c r="G2715">
        <v>60.4</v>
      </c>
      <c r="H2715">
        <v>36.4</v>
      </c>
      <c r="I2715">
        <v>4.0999999999999996</v>
      </c>
      <c r="J2715" t="s">
        <v>35</v>
      </c>
      <c r="K2715" t="s">
        <v>73</v>
      </c>
      <c r="L2715">
        <v>4</v>
      </c>
      <c r="M2715">
        <v>0</v>
      </c>
      <c r="N2715" t="s">
        <v>447</v>
      </c>
      <c r="O2715" t="s">
        <v>1185</v>
      </c>
      <c r="P2715" t="s">
        <v>31</v>
      </c>
      <c r="Q2715">
        <v>1055.6600000000001</v>
      </c>
      <c r="R2715" t="s">
        <v>76</v>
      </c>
      <c r="S2715" t="s">
        <v>33</v>
      </c>
      <c r="T2715">
        <v>1</v>
      </c>
      <c r="U2715" t="s">
        <v>4825</v>
      </c>
      <c r="V2715">
        <v>6.2</v>
      </c>
      <c r="W2715" t="s">
        <v>35</v>
      </c>
      <c r="X2715">
        <v>1</v>
      </c>
      <c r="Y2715">
        <v>7</v>
      </c>
      <c r="Z2715">
        <v>8</v>
      </c>
      <c r="AA2715" t="s">
        <v>78</v>
      </c>
      <c r="AB2715" t="s">
        <v>37</v>
      </c>
      <c r="AC2715" t="s">
        <v>55</v>
      </c>
      <c r="AD2715">
        <v>3633.41</v>
      </c>
    </row>
    <row r="2716" spans="1:30" x14ac:dyDescent="0.25">
      <c r="A2716" t="s">
        <v>3031</v>
      </c>
      <c r="B2716" s="1">
        <v>45762</v>
      </c>
      <c r="C2716" t="s">
        <v>4821</v>
      </c>
      <c r="D2716" t="s">
        <v>49</v>
      </c>
      <c r="E2716">
        <v>2793.21</v>
      </c>
      <c r="F2716">
        <v>2798.72</v>
      </c>
      <c r="G2716">
        <v>51.4</v>
      </c>
      <c r="H2716">
        <v>37.4</v>
      </c>
      <c r="I2716">
        <v>3.5</v>
      </c>
      <c r="J2716" t="s">
        <v>28</v>
      </c>
      <c r="K2716" t="s">
        <v>4820</v>
      </c>
      <c r="L2716">
        <v>0</v>
      </c>
      <c r="M2716">
        <v>0</v>
      </c>
      <c r="N2716" t="s">
        <v>210</v>
      </c>
      <c r="O2716" t="s">
        <v>213</v>
      </c>
      <c r="P2716" t="s">
        <v>44</v>
      </c>
      <c r="Q2716">
        <v>1027.06</v>
      </c>
      <c r="R2716" t="s">
        <v>32</v>
      </c>
      <c r="S2716" t="s">
        <v>33</v>
      </c>
      <c r="T2716">
        <v>1</v>
      </c>
      <c r="U2716" t="s">
        <v>4825</v>
      </c>
      <c r="V2716">
        <v>-2.77</v>
      </c>
      <c r="W2716" t="s">
        <v>35</v>
      </c>
      <c r="X2716">
        <v>1</v>
      </c>
      <c r="Y2716">
        <v>13</v>
      </c>
      <c r="Z2716">
        <v>1</v>
      </c>
      <c r="AA2716" t="s">
        <v>78</v>
      </c>
      <c r="AB2716" t="s">
        <v>37</v>
      </c>
      <c r="AC2716" t="s">
        <v>55</v>
      </c>
      <c r="AD2716">
        <v>3820.27</v>
      </c>
    </row>
    <row r="2717" spans="1:30" x14ac:dyDescent="0.25">
      <c r="A2717" t="s">
        <v>3032</v>
      </c>
      <c r="B2717" s="1">
        <v>45962</v>
      </c>
      <c r="C2717" t="s">
        <v>4823</v>
      </c>
      <c r="D2717" t="s">
        <v>27</v>
      </c>
      <c r="E2717">
        <v>2341.31</v>
      </c>
      <c r="F2717">
        <v>2358.9899999999998</v>
      </c>
      <c r="G2717">
        <v>76.3</v>
      </c>
      <c r="H2717">
        <v>60.3</v>
      </c>
      <c r="I2717">
        <v>3.4</v>
      </c>
      <c r="J2717" t="s">
        <v>28</v>
      </c>
      <c r="K2717" t="s">
        <v>4820</v>
      </c>
      <c r="L2717">
        <v>0</v>
      </c>
      <c r="M2717">
        <v>0</v>
      </c>
      <c r="N2717" t="s">
        <v>206</v>
      </c>
      <c r="O2717" t="s">
        <v>601</v>
      </c>
      <c r="P2717" t="s">
        <v>52</v>
      </c>
      <c r="Q2717">
        <v>941.48</v>
      </c>
      <c r="R2717" t="s">
        <v>32</v>
      </c>
      <c r="S2717" t="s">
        <v>33</v>
      </c>
      <c r="T2717">
        <v>1</v>
      </c>
      <c r="U2717" t="s">
        <v>4825</v>
      </c>
      <c r="V2717">
        <v>42.81</v>
      </c>
      <c r="W2717" t="s">
        <v>35</v>
      </c>
      <c r="X2717">
        <v>1</v>
      </c>
      <c r="Y2717">
        <v>9</v>
      </c>
      <c r="Z2717">
        <v>12</v>
      </c>
      <c r="AA2717" t="s">
        <v>53</v>
      </c>
      <c r="AB2717" t="s">
        <v>54</v>
      </c>
      <c r="AC2717" t="s">
        <v>55</v>
      </c>
      <c r="AD2717">
        <v>3282.79</v>
      </c>
    </row>
    <row r="2718" spans="1:30" x14ac:dyDescent="0.25">
      <c r="A2718" t="s">
        <v>3033</v>
      </c>
      <c r="B2718" s="1">
        <v>46010</v>
      </c>
      <c r="C2718" t="s">
        <v>4822</v>
      </c>
      <c r="D2718" t="s">
        <v>27</v>
      </c>
      <c r="E2718">
        <v>-3785.35</v>
      </c>
      <c r="F2718">
        <v>-4135.3999999999996</v>
      </c>
      <c r="G2718">
        <v>35.1</v>
      </c>
      <c r="H2718">
        <v>14.1</v>
      </c>
      <c r="I2718">
        <v>3.9</v>
      </c>
      <c r="J2718" t="s">
        <v>28</v>
      </c>
      <c r="K2718" t="s">
        <v>4820</v>
      </c>
      <c r="L2718">
        <v>0</v>
      </c>
      <c r="M2718">
        <v>0</v>
      </c>
      <c r="N2718" t="s">
        <v>87</v>
      </c>
      <c r="O2718" t="s">
        <v>315</v>
      </c>
      <c r="P2718" t="s">
        <v>44</v>
      </c>
      <c r="Q2718">
        <v>782.31</v>
      </c>
      <c r="R2718" t="s">
        <v>32</v>
      </c>
      <c r="S2718" t="s">
        <v>33</v>
      </c>
      <c r="T2718">
        <v>1</v>
      </c>
      <c r="U2718" t="s">
        <v>89</v>
      </c>
      <c r="V2718">
        <v>18.670000000000002</v>
      </c>
      <c r="W2718" t="s">
        <v>28</v>
      </c>
      <c r="X2718">
        <v>0</v>
      </c>
      <c r="Y2718">
        <v>14</v>
      </c>
      <c r="Z2718">
        <v>9</v>
      </c>
      <c r="AA2718" t="s">
        <v>36</v>
      </c>
      <c r="AB2718" t="s">
        <v>54</v>
      </c>
      <c r="AC2718" t="s">
        <v>55</v>
      </c>
      <c r="AD2718">
        <v>-3003.04</v>
      </c>
    </row>
    <row r="2719" spans="1:30" x14ac:dyDescent="0.25">
      <c r="A2719" t="s">
        <v>3034</v>
      </c>
      <c r="B2719" s="1">
        <v>45346</v>
      </c>
      <c r="C2719" t="s">
        <v>4823</v>
      </c>
      <c r="D2719" t="s">
        <v>58</v>
      </c>
      <c r="E2719">
        <v>2741.81</v>
      </c>
      <c r="F2719">
        <v>2839.23</v>
      </c>
      <c r="G2719">
        <v>71</v>
      </c>
      <c r="H2719">
        <v>47</v>
      </c>
      <c r="I2719">
        <v>2.7</v>
      </c>
      <c r="J2719" t="s">
        <v>35</v>
      </c>
      <c r="K2719" t="s">
        <v>109</v>
      </c>
      <c r="L2719">
        <v>2</v>
      </c>
      <c r="M2719">
        <v>1</v>
      </c>
      <c r="N2719" t="s">
        <v>144</v>
      </c>
      <c r="O2719" t="s">
        <v>1171</v>
      </c>
      <c r="P2719" t="s">
        <v>52</v>
      </c>
      <c r="Q2719">
        <v>906.54</v>
      </c>
      <c r="R2719" t="s">
        <v>76</v>
      </c>
      <c r="S2719" t="s">
        <v>33</v>
      </c>
      <c r="T2719">
        <v>1</v>
      </c>
      <c r="U2719" t="s">
        <v>45</v>
      </c>
      <c r="V2719">
        <v>8.84</v>
      </c>
      <c r="W2719" t="s">
        <v>28</v>
      </c>
      <c r="X2719">
        <v>0</v>
      </c>
      <c r="Y2719">
        <v>17</v>
      </c>
      <c r="Z2719">
        <v>13</v>
      </c>
      <c r="AA2719" t="s">
        <v>36</v>
      </c>
      <c r="AB2719" t="s">
        <v>37</v>
      </c>
      <c r="AC2719" t="s">
        <v>38</v>
      </c>
      <c r="AD2719">
        <v>3648.35</v>
      </c>
    </row>
    <row r="2720" spans="1:30" x14ac:dyDescent="0.25">
      <c r="A2720" t="s">
        <v>3035</v>
      </c>
      <c r="B2720" s="1">
        <v>45410</v>
      </c>
      <c r="C2720" t="s">
        <v>4823</v>
      </c>
      <c r="D2720" t="s">
        <v>27</v>
      </c>
      <c r="E2720">
        <v>1836.9</v>
      </c>
      <c r="F2720">
        <v>1880.46</v>
      </c>
      <c r="G2720">
        <v>32.6</v>
      </c>
      <c r="H2720">
        <v>25.6</v>
      </c>
      <c r="I2720">
        <v>3.6</v>
      </c>
      <c r="J2720" t="s">
        <v>35</v>
      </c>
      <c r="K2720" t="s">
        <v>150</v>
      </c>
      <c r="L2720">
        <v>6</v>
      </c>
      <c r="M2720">
        <v>0</v>
      </c>
      <c r="N2720" t="s">
        <v>434</v>
      </c>
      <c r="O2720" t="s">
        <v>312</v>
      </c>
      <c r="P2720" t="s">
        <v>31</v>
      </c>
      <c r="Q2720">
        <v>897.17</v>
      </c>
      <c r="R2720" t="s">
        <v>32</v>
      </c>
      <c r="S2720" t="s">
        <v>33</v>
      </c>
      <c r="T2720">
        <v>1</v>
      </c>
      <c r="U2720" t="s">
        <v>89</v>
      </c>
      <c r="V2720">
        <v>-9.01</v>
      </c>
      <c r="W2720" t="s">
        <v>28</v>
      </c>
      <c r="X2720">
        <v>0</v>
      </c>
      <c r="Y2720">
        <v>15</v>
      </c>
      <c r="Z2720">
        <v>13</v>
      </c>
      <c r="AA2720" t="s">
        <v>36</v>
      </c>
      <c r="AB2720" t="s">
        <v>37</v>
      </c>
      <c r="AC2720" t="s">
        <v>46</v>
      </c>
      <c r="AD2720">
        <v>2734.07</v>
      </c>
    </row>
    <row r="2721" spans="1:30" x14ac:dyDescent="0.25">
      <c r="A2721" t="s">
        <v>3036</v>
      </c>
      <c r="B2721" s="1">
        <v>45863</v>
      </c>
      <c r="C2721" t="s">
        <v>173</v>
      </c>
      <c r="D2721" t="s">
        <v>41</v>
      </c>
      <c r="E2721">
        <v>3822.86</v>
      </c>
      <c r="F2721">
        <v>4047.46</v>
      </c>
      <c r="G2721">
        <v>50.9</v>
      </c>
      <c r="H2721">
        <v>37.9</v>
      </c>
      <c r="I2721">
        <v>2.6</v>
      </c>
      <c r="J2721" t="s">
        <v>35</v>
      </c>
      <c r="K2721" t="s">
        <v>109</v>
      </c>
      <c r="L2721">
        <v>2</v>
      </c>
      <c r="M2721">
        <v>1</v>
      </c>
      <c r="N2721" t="s">
        <v>116</v>
      </c>
      <c r="O2721" t="s">
        <v>509</v>
      </c>
      <c r="P2721" t="s">
        <v>81</v>
      </c>
      <c r="Q2721">
        <v>870.09</v>
      </c>
      <c r="R2721" t="s">
        <v>32</v>
      </c>
      <c r="S2721" t="s">
        <v>33</v>
      </c>
      <c r="T2721">
        <v>1</v>
      </c>
      <c r="U2721" t="s">
        <v>45</v>
      </c>
      <c r="V2721">
        <v>19.93</v>
      </c>
      <c r="W2721" t="s">
        <v>35</v>
      </c>
      <c r="X2721">
        <v>1</v>
      </c>
      <c r="Y2721">
        <v>8</v>
      </c>
      <c r="Z2721">
        <v>5</v>
      </c>
      <c r="AA2721" t="s">
        <v>36</v>
      </c>
      <c r="AB2721" t="s">
        <v>54</v>
      </c>
      <c r="AC2721" t="s">
        <v>46</v>
      </c>
      <c r="AD2721">
        <v>4692.95</v>
      </c>
    </row>
    <row r="2722" spans="1:30" x14ac:dyDescent="0.25">
      <c r="A2722" t="s">
        <v>3037</v>
      </c>
      <c r="B2722" s="1">
        <v>45777</v>
      </c>
      <c r="C2722" t="s">
        <v>4821</v>
      </c>
      <c r="D2722" t="s">
        <v>58</v>
      </c>
      <c r="E2722">
        <v>3826.17</v>
      </c>
      <c r="F2722">
        <v>3581.73</v>
      </c>
      <c r="G2722">
        <v>57.4</v>
      </c>
      <c r="H2722">
        <v>35.4</v>
      </c>
      <c r="I2722">
        <v>3.9</v>
      </c>
      <c r="J2722" t="s">
        <v>28</v>
      </c>
      <c r="K2722" t="s">
        <v>4820</v>
      </c>
      <c r="L2722">
        <v>0</v>
      </c>
      <c r="M2722">
        <v>0</v>
      </c>
      <c r="N2722" t="s">
        <v>352</v>
      </c>
      <c r="O2722" t="s">
        <v>171</v>
      </c>
      <c r="P2722" t="s">
        <v>81</v>
      </c>
      <c r="Q2722">
        <v>992.88</v>
      </c>
      <c r="R2722" t="s">
        <v>32</v>
      </c>
      <c r="S2722" t="s">
        <v>33</v>
      </c>
      <c r="T2722">
        <v>1</v>
      </c>
      <c r="U2722" t="s">
        <v>4825</v>
      </c>
      <c r="V2722">
        <v>9.5399999999999991</v>
      </c>
      <c r="W2722" t="s">
        <v>35</v>
      </c>
      <c r="X2722">
        <v>1</v>
      </c>
      <c r="Y2722">
        <v>1</v>
      </c>
      <c r="Z2722">
        <v>4</v>
      </c>
      <c r="AA2722" t="s">
        <v>36</v>
      </c>
      <c r="AB2722" t="s">
        <v>54</v>
      </c>
      <c r="AC2722" t="s">
        <v>46</v>
      </c>
      <c r="AD2722">
        <v>4819.05</v>
      </c>
    </row>
    <row r="2723" spans="1:30" x14ac:dyDescent="0.25">
      <c r="A2723" t="s">
        <v>3038</v>
      </c>
      <c r="B2723" s="1">
        <v>46019</v>
      </c>
      <c r="C2723" t="s">
        <v>173</v>
      </c>
      <c r="D2723" t="s">
        <v>49</v>
      </c>
      <c r="E2723">
        <v>2170.66</v>
      </c>
      <c r="F2723">
        <v>1995.27</v>
      </c>
      <c r="G2723">
        <v>55.3</v>
      </c>
      <c r="H2723">
        <v>45.3</v>
      </c>
      <c r="I2723">
        <v>2.9</v>
      </c>
      <c r="J2723" t="s">
        <v>35</v>
      </c>
      <c r="K2723" t="s">
        <v>109</v>
      </c>
      <c r="L2723">
        <v>2</v>
      </c>
      <c r="M2723">
        <v>1</v>
      </c>
      <c r="N2723" t="s">
        <v>139</v>
      </c>
      <c r="O2723" t="s">
        <v>183</v>
      </c>
      <c r="P2723" t="s">
        <v>31</v>
      </c>
      <c r="Q2723">
        <v>856.55</v>
      </c>
      <c r="R2723" t="s">
        <v>32</v>
      </c>
      <c r="S2723" t="s">
        <v>33</v>
      </c>
      <c r="T2723">
        <v>1</v>
      </c>
      <c r="U2723" t="s">
        <v>89</v>
      </c>
      <c r="V2723">
        <v>11.48</v>
      </c>
      <c r="W2723" t="s">
        <v>28</v>
      </c>
      <c r="X2723">
        <v>0</v>
      </c>
      <c r="Y2723">
        <v>15</v>
      </c>
      <c r="Z2723">
        <v>2</v>
      </c>
      <c r="AA2723" t="s">
        <v>53</v>
      </c>
      <c r="AB2723" t="s">
        <v>37</v>
      </c>
      <c r="AC2723" t="s">
        <v>55</v>
      </c>
      <c r="AD2723">
        <v>3027.21</v>
      </c>
    </row>
    <row r="2724" spans="1:30" x14ac:dyDescent="0.25">
      <c r="A2724" t="s">
        <v>3039</v>
      </c>
      <c r="B2724" s="1">
        <v>45405</v>
      </c>
      <c r="C2724" t="s">
        <v>95</v>
      </c>
      <c r="D2724" t="s">
        <v>49</v>
      </c>
      <c r="E2724">
        <v>2041.97</v>
      </c>
      <c r="F2724">
        <v>2152.25</v>
      </c>
      <c r="G2724">
        <v>41.1</v>
      </c>
      <c r="H2724">
        <v>18.100000000000001</v>
      </c>
      <c r="I2724">
        <v>3.6</v>
      </c>
      <c r="J2724" t="s">
        <v>28</v>
      </c>
      <c r="K2724" t="s">
        <v>4820</v>
      </c>
      <c r="L2724">
        <v>0</v>
      </c>
      <c r="M2724">
        <v>0</v>
      </c>
      <c r="N2724" t="s">
        <v>74</v>
      </c>
      <c r="O2724" t="s">
        <v>1005</v>
      </c>
      <c r="P2724" t="s">
        <v>31</v>
      </c>
      <c r="Q2724">
        <v>1067.6099999999999</v>
      </c>
      <c r="R2724" t="s">
        <v>76</v>
      </c>
      <c r="S2724" t="s">
        <v>33</v>
      </c>
      <c r="T2724">
        <v>1</v>
      </c>
      <c r="U2724" t="s">
        <v>89</v>
      </c>
      <c r="V2724">
        <v>11.01</v>
      </c>
      <c r="W2724" t="s">
        <v>35</v>
      </c>
      <c r="X2724">
        <v>1</v>
      </c>
      <c r="Y2724">
        <v>14</v>
      </c>
      <c r="Z2724">
        <v>8</v>
      </c>
      <c r="AA2724" t="s">
        <v>36</v>
      </c>
      <c r="AB2724" t="s">
        <v>54</v>
      </c>
      <c r="AC2724" t="s">
        <v>38</v>
      </c>
      <c r="AD2724">
        <v>3109.58</v>
      </c>
    </row>
    <row r="2725" spans="1:30" x14ac:dyDescent="0.25">
      <c r="A2725" t="s">
        <v>3040</v>
      </c>
      <c r="B2725" s="1">
        <v>45784</v>
      </c>
      <c r="C2725" t="s">
        <v>4822</v>
      </c>
      <c r="D2725" t="s">
        <v>58</v>
      </c>
      <c r="E2725">
        <v>3632.3</v>
      </c>
      <c r="F2725">
        <v>3240.56</v>
      </c>
      <c r="G2725">
        <v>30.4</v>
      </c>
      <c r="H2725">
        <v>21.4</v>
      </c>
      <c r="I2725">
        <v>3.3</v>
      </c>
      <c r="J2725" t="s">
        <v>28</v>
      </c>
      <c r="K2725" t="s">
        <v>4820</v>
      </c>
      <c r="L2725">
        <v>0</v>
      </c>
      <c r="M2725">
        <v>0</v>
      </c>
      <c r="N2725" t="s">
        <v>392</v>
      </c>
      <c r="O2725" t="s">
        <v>452</v>
      </c>
      <c r="P2725" t="s">
        <v>44</v>
      </c>
      <c r="Q2725">
        <v>1252.78</v>
      </c>
      <c r="R2725" t="s">
        <v>32</v>
      </c>
      <c r="S2725" t="s">
        <v>33</v>
      </c>
      <c r="T2725">
        <v>1</v>
      </c>
      <c r="U2725" t="s">
        <v>45</v>
      </c>
      <c r="V2725">
        <v>7.24</v>
      </c>
      <c r="W2725" t="s">
        <v>28</v>
      </c>
      <c r="X2725">
        <v>0</v>
      </c>
      <c r="Y2725">
        <v>4</v>
      </c>
      <c r="Z2725">
        <v>2</v>
      </c>
      <c r="AA2725" t="s">
        <v>78</v>
      </c>
      <c r="AB2725" t="s">
        <v>37</v>
      </c>
      <c r="AC2725" t="s">
        <v>46</v>
      </c>
      <c r="AD2725">
        <v>4885.08</v>
      </c>
    </row>
    <row r="2726" spans="1:30" x14ac:dyDescent="0.25">
      <c r="A2726" t="s">
        <v>3041</v>
      </c>
      <c r="B2726" s="1">
        <v>45937</v>
      </c>
      <c r="C2726" t="s">
        <v>4819</v>
      </c>
      <c r="D2726" t="s">
        <v>41</v>
      </c>
      <c r="E2726">
        <v>3120.69</v>
      </c>
      <c r="F2726">
        <v>2991.02</v>
      </c>
      <c r="G2726">
        <v>49.7</v>
      </c>
      <c r="H2726">
        <v>44.7</v>
      </c>
      <c r="I2726">
        <v>2.2999999999999998</v>
      </c>
      <c r="J2726" t="s">
        <v>28</v>
      </c>
      <c r="K2726" t="s">
        <v>4820</v>
      </c>
      <c r="L2726">
        <v>0</v>
      </c>
      <c r="M2726">
        <v>0</v>
      </c>
      <c r="N2726" t="s">
        <v>190</v>
      </c>
      <c r="O2726" t="s">
        <v>281</v>
      </c>
      <c r="P2726" t="s">
        <v>44</v>
      </c>
      <c r="Q2726">
        <v>913.72</v>
      </c>
      <c r="R2726" t="s">
        <v>32</v>
      </c>
      <c r="S2726" t="s">
        <v>33</v>
      </c>
      <c r="T2726">
        <v>1</v>
      </c>
      <c r="U2726" t="s">
        <v>89</v>
      </c>
      <c r="V2726">
        <v>23.62</v>
      </c>
      <c r="W2726" t="s">
        <v>35</v>
      </c>
      <c r="X2726">
        <v>1</v>
      </c>
      <c r="Y2726">
        <v>6</v>
      </c>
      <c r="Z2726">
        <v>13</v>
      </c>
      <c r="AA2726" t="s">
        <v>53</v>
      </c>
      <c r="AB2726" t="s">
        <v>37</v>
      </c>
      <c r="AC2726" t="s">
        <v>46</v>
      </c>
      <c r="AD2726">
        <v>4034.41</v>
      </c>
    </row>
    <row r="2727" spans="1:30" x14ac:dyDescent="0.25">
      <c r="A2727" t="s">
        <v>3042</v>
      </c>
      <c r="B2727" s="1">
        <v>45415</v>
      </c>
      <c r="C2727" t="s">
        <v>4821</v>
      </c>
      <c r="D2727" t="s">
        <v>49</v>
      </c>
      <c r="E2727">
        <v>1624.05</v>
      </c>
      <c r="F2727">
        <v>1400.1</v>
      </c>
      <c r="G2727">
        <v>45.6</v>
      </c>
      <c r="H2727">
        <v>30.6</v>
      </c>
      <c r="I2727">
        <v>2.5</v>
      </c>
      <c r="J2727" t="s">
        <v>28</v>
      </c>
      <c r="K2727" t="s">
        <v>4820</v>
      </c>
      <c r="L2727">
        <v>0</v>
      </c>
      <c r="M2727">
        <v>0</v>
      </c>
      <c r="N2727" t="s">
        <v>325</v>
      </c>
      <c r="O2727" t="s">
        <v>145</v>
      </c>
      <c r="P2727" t="s">
        <v>31</v>
      </c>
      <c r="Q2727">
        <v>881.17</v>
      </c>
      <c r="R2727" t="s">
        <v>32</v>
      </c>
      <c r="S2727" t="s">
        <v>33</v>
      </c>
      <c r="T2727">
        <v>1</v>
      </c>
      <c r="U2727" t="s">
        <v>45</v>
      </c>
      <c r="V2727">
        <v>4.13</v>
      </c>
      <c r="W2727" t="s">
        <v>35</v>
      </c>
      <c r="X2727">
        <v>1</v>
      </c>
      <c r="Y2727">
        <v>15</v>
      </c>
      <c r="Z2727">
        <v>7</v>
      </c>
      <c r="AA2727" t="s">
        <v>78</v>
      </c>
      <c r="AB2727" t="s">
        <v>54</v>
      </c>
      <c r="AC2727" t="s">
        <v>38</v>
      </c>
      <c r="AD2727">
        <v>2505.2199999999998</v>
      </c>
    </row>
    <row r="2728" spans="1:30" x14ac:dyDescent="0.25">
      <c r="A2728" t="s">
        <v>3043</v>
      </c>
      <c r="B2728" s="1">
        <v>45924</v>
      </c>
      <c r="C2728" t="s">
        <v>4821</v>
      </c>
      <c r="D2728" t="s">
        <v>27</v>
      </c>
      <c r="E2728">
        <v>3712.82</v>
      </c>
      <c r="F2728">
        <v>3769.9</v>
      </c>
      <c r="G2728">
        <v>22.6</v>
      </c>
      <c r="H2728">
        <v>10</v>
      </c>
      <c r="I2728">
        <v>3.2</v>
      </c>
      <c r="J2728" t="s">
        <v>35</v>
      </c>
      <c r="K2728" t="s">
        <v>92</v>
      </c>
      <c r="L2728">
        <v>1</v>
      </c>
      <c r="M2728">
        <v>0</v>
      </c>
      <c r="N2728" t="s">
        <v>278</v>
      </c>
      <c r="O2728" t="s">
        <v>563</v>
      </c>
      <c r="P2728" t="s">
        <v>81</v>
      </c>
      <c r="Q2728">
        <v>1109.19</v>
      </c>
      <c r="R2728" t="s">
        <v>32</v>
      </c>
      <c r="S2728" t="s">
        <v>33</v>
      </c>
      <c r="T2728">
        <v>1</v>
      </c>
      <c r="U2728" t="s">
        <v>4825</v>
      </c>
      <c r="V2728">
        <v>19.87</v>
      </c>
      <c r="W2728" t="s">
        <v>28</v>
      </c>
      <c r="X2728">
        <v>0</v>
      </c>
      <c r="Y2728">
        <v>17</v>
      </c>
      <c r="Z2728">
        <v>11</v>
      </c>
      <c r="AA2728" t="s">
        <v>78</v>
      </c>
      <c r="AB2728" t="s">
        <v>54</v>
      </c>
      <c r="AC2728" t="s">
        <v>55</v>
      </c>
      <c r="AD2728">
        <v>4822.01</v>
      </c>
    </row>
    <row r="2729" spans="1:30" x14ac:dyDescent="0.25">
      <c r="A2729" t="s">
        <v>3044</v>
      </c>
      <c r="B2729" s="1">
        <v>45971</v>
      </c>
      <c r="C2729" t="s">
        <v>4821</v>
      </c>
      <c r="D2729" t="s">
        <v>49</v>
      </c>
      <c r="E2729">
        <v>3636.41</v>
      </c>
      <c r="F2729">
        <v>3460.83</v>
      </c>
      <c r="G2729">
        <v>19.5</v>
      </c>
      <c r="H2729">
        <v>14.5</v>
      </c>
      <c r="I2729">
        <v>3.5</v>
      </c>
      <c r="J2729" t="s">
        <v>28</v>
      </c>
      <c r="K2729" t="s">
        <v>4820</v>
      </c>
      <c r="L2729">
        <v>0</v>
      </c>
      <c r="M2729">
        <v>0</v>
      </c>
      <c r="N2729" t="s">
        <v>174</v>
      </c>
      <c r="O2729" t="s">
        <v>527</v>
      </c>
      <c r="P2729" t="s">
        <v>44</v>
      </c>
      <c r="Q2729">
        <v>980.09</v>
      </c>
      <c r="R2729" t="s">
        <v>32</v>
      </c>
      <c r="S2729" t="s">
        <v>33</v>
      </c>
      <c r="T2729">
        <v>1</v>
      </c>
      <c r="U2729" t="s">
        <v>89</v>
      </c>
      <c r="V2729">
        <v>17.28</v>
      </c>
      <c r="W2729" t="s">
        <v>28</v>
      </c>
      <c r="X2729">
        <v>0</v>
      </c>
      <c r="Y2729">
        <v>2</v>
      </c>
      <c r="Z2729">
        <v>13</v>
      </c>
      <c r="AA2729" t="s">
        <v>53</v>
      </c>
      <c r="AB2729" t="s">
        <v>37</v>
      </c>
      <c r="AC2729" t="s">
        <v>46</v>
      </c>
      <c r="AD2729">
        <v>4616.5</v>
      </c>
    </row>
    <row r="2730" spans="1:30" x14ac:dyDescent="0.25">
      <c r="A2730" t="s">
        <v>3045</v>
      </c>
      <c r="B2730" s="1">
        <v>45893</v>
      </c>
      <c r="C2730" t="s">
        <v>4819</v>
      </c>
      <c r="D2730" t="s">
        <v>27</v>
      </c>
      <c r="E2730">
        <v>1631.15</v>
      </c>
      <c r="F2730">
        <v>1584.11</v>
      </c>
      <c r="G2730">
        <v>54.2</v>
      </c>
      <c r="H2730">
        <v>42.2</v>
      </c>
      <c r="I2730">
        <v>4.5999999999999996</v>
      </c>
      <c r="J2730" t="s">
        <v>28</v>
      </c>
      <c r="K2730" t="s">
        <v>4820</v>
      </c>
      <c r="L2730">
        <v>0</v>
      </c>
      <c r="M2730">
        <v>0</v>
      </c>
      <c r="N2730" t="s">
        <v>185</v>
      </c>
      <c r="O2730" t="s">
        <v>1171</v>
      </c>
      <c r="P2730" t="s">
        <v>31</v>
      </c>
      <c r="Q2730">
        <v>753.84</v>
      </c>
      <c r="R2730" t="s">
        <v>76</v>
      </c>
      <c r="S2730" t="s">
        <v>33</v>
      </c>
      <c r="T2730">
        <v>1</v>
      </c>
      <c r="U2730" t="s">
        <v>45</v>
      </c>
      <c r="V2730">
        <v>23.89</v>
      </c>
      <c r="W2730" t="s">
        <v>35</v>
      </c>
      <c r="X2730">
        <v>1</v>
      </c>
      <c r="Y2730">
        <v>6</v>
      </c>
      <c r="Z2730">
        <v>7</v>
      </c>
      <c r="AA2730" t="s">
        <v>36</v>
      </c>
      <c r="AB2730" t="s">
        <v>37</v>
      </c>
      <c r="AC2730" t="s">
        <v>46</v>
      </c>
      <c r="AD2730">
        <v>2384.9900000000002</v>
      </c>
    </row>
    <row r="2731" spans="1:30" x14ac:dyDescent="0.25">
      <c r="A2731" t="s">
        <v>3046</v>
      </c>
      <c r="B2731" s="1">
        <v>45949</v>
      </c>
      <c r="C2731" t="s">
        <v>4823</v>
      </c>
      <c r="D2731" t="s">
        <v>49</v>
      </c>
      <c r="E2731">
        <v>4096.99</v>
      </c>
      <c r="F2731">
        <v>4170.78</v>
      </c>
      <c r="G2731">
        <v>62</v>
      </c>
      <c r="H2731">
        <v>43</v>
      </c>
      <c r="I2731">
        <v>1.8</v>
      </c>
      <c r="J2731" t="s">
        <v>35</v>
      </c>
      <c r="K2731" t="s">
        <v>73</v>
      </c>
      <c r="L2731">
        <v>4</v>
      </c>
      <c r="M2731">
        <v>0</v>
      </c>
      <c r="N2731" t="s">
        <v>29</v>
      </c>
      <c r="O2731" t="s">
        <v>336</v>
      </c>
      <c r="P2731" t="s">
        <v>81</v>
      </c>
      <c r="Q2731">
        <v>963.1</v>
      </c>
      <c r="R2731" t="s">
        <v>76</v>
      </c>
      <c r="S2731" t="s">
        <v>33</v>
      </c>
      <c r="T2731">
        <v>1</v>
      </c>
      <c r="U2731" t="s">
        <v>4825</v>
      </c>
      <c r="V2731">
        <v>17.12</v>
      </c>
      <c r="W2731" t="s">
        <v>35</v>
      </c>
      <c r="X2731">
        <v>1</v>
      </c>
      <c r="Y2731">
        <v>15</v>
      </c>
      <c r="Z2731">
        <v>4</v>
      </c>
      <c r="AA2731" t="s">
        <v>53</v>
      </c>
      <c r="AB2731" t="s">
        <v>54</v>
      </c>
      <c r="AC2731" t="s">
        <v>55</v>
      </c>
      <c r="AD2731">
        <v>5060.09</v>
      </c>
    </row>
    <row r="2732" spans="1:30" x14ac:dyDescent="0.25">
      <c r="A2732" t="s">
        <v>3047</v>
      </c>
      <c r="B2732" s="1">
        <v>45951</v>
      </c>
      <c r="C2732" t="s">
        <v>4824</v>
      </c>
      <c r="D2732" t="s">
        <v>58</v>
      </c>
      <c r="E2732">
        <v>2329.21</v>
      </c>
      <c r="F2732">
        <v>2100.85</v>
      </c>
      <c r="G2732">
        <v>53.9</v>
      </c>
      <c r="H2732">
        <v>47.9</v>
      </c>
      <c r="I2732">
        <v>2</v>
      </c>
      <c r="J2732" t="s">
        <v>35</v>
      </c>
      <c r="K2732" t="s">
        <v>109</v>
      </c>
      <c r="L2732">
        <v>2</v>
      </c>
      <c r="M2732">
        <v>1</v>
      </c>
      <c r="N2732" t="s">
        <v>325</v>
      </c>
      <c r="O2732" t="s">
        <v>435</v>
      </c>
      <c r="P2732" t="s">
        <v>31</v>
      </c>
      <c r="Q2732">
        <v>875.58</v>
      </c>
      <c r="R2732" t="s">
        <v>76</v>
      </c>
      <c r="S2732" t="s">
        <v>33</v>
      </c>
      <c r="T2732">
        <v>1</v>
      </c>
      <c r="U2732" t="s">
        <v>89</v>
      </c>
      <c r="V2732">
        <v>17.21</v>
      </c>
      <c r="W2732" t="s">
        <v>35</v>
      </c>
      <c r="X2732">
        <v>1</v>
      </c>
      <c r="Y2732">
        <v>15</v>
      </c>
      <c r="Z2732">
        <v>12</v>
      </c>
      <c r="AA2732" t="s">
        <v>53</v>
      </c>
      <c r="AB2732" t="s">
        <v>37</v>
      </c>
      <c r="AC2732" t="s">
        <v>46</v>
      </c>
      <c r="AD2732">
        <v>3204.79</v>
      </c>
    </row>
    <row r="2733" spans="1:30" x14ac:dyDescent="0.25">
      <c r="A2733" t="s">
        <v>3048</v>
      </c>
      <c r="B2733" s="1">
        <v>45540</v>
      </c>
      <c r="C2733" t="s">
        <v>4822</v>
      </c>
      <c r="D2733" t="s">
        <v>27</v>
      </c>
      <c r="E2733">
        <v>3867.36</v>
      </c>
      <c r="F2733">
        <v>3779.81</v>
      </c>
      <c r="G2733">
        <v>58.1</v>
      </c>
      <c r="H2733">
        <v>42.1</v>
      </c>
      <c r="I2733">
        <v>4.8</v>
      </c>
      <c r="J2733" t="s">
        <v>35</v>
      </c>
      <c r="K2733" t="s">
        <v>73</v>
      </c>
      <c r="L2733">
        <v>4</v>
      </c>
      <c r="M2733">
        <v>0</v>
      </c>
      <c r="N2733" t="s">
        <v>238</v>
      </c>
      <c r="O2733" t="s">
        <v>815</v>
      </c>
      <c r="P2733" t="s">
        <v>81</v>
      </c>
      <c r="Q2733">
        <v>0</v>
      </c>
      <c r="R2733" t="s">
        <v>76</v>
      </c>
      <c r="S2733" t="s">
        <v>33</v>
      </c>
      <c r="T2733">
        <v>1</v>
      </c>
      <c r="U2733" t="s">
        <v>45</v>
      </c>
      <c r="V2733">
        <v>14.3</v>
      </c>
      <c r="W2733" t="s">
        <v>28</v>
      </c>
      <c r="X2733">
        <v>0</v>
      </c>
      <c r="Y2733">
        <v>9</v>
      </c>
      <c r="Z2733">
        <v>11</v>
      </c>
      <c r="AA2733" t="s">
        <v>78</v>
      </c>
      <c r="AB2733" t="s">
        <v>54</v>
      </c>
      <c r="AC2733" t="s">
        <v>38</v>
      </c>
      <c r="AD2733">
        <v>3867.36</v>
      </c>
    </row>
    <row r="2734" spans="1:30" x14ac:dyDescent="0.25">
      <c r="A2734" t="s">
        <v>3049</v>
      </c>
      <c r="B2734" s="1">
        <v>45851</v>
      </c>
      <c r="C2734" t="s">
        <v>4822</v>
      </c>
      <c r="D2734" t="s">
        <v>41</v>
      </c>
      <c r="E2734">
        <v>1279.94</v>
      </c>
      <c r="F2734">
        <v>1219.1199999999999</v>
      </c>
      <c r="G2734">
        <v>25.8</v>
      </c>
      <c r="H2734">
        <v>15.8</v>
      </c>
      <c r="I2734">
        <v>2.6</v>
      </c>
      <c r="J2734" t="s">
        <v>28</v>
      </c>
      <c r="K2734" t="s">
        <v>4820</v>
      </c>
      <c r="L2734">
        <v>0</v>
      </c>
      <c r="M2734">
        <v>0</v>
      </c>
      <c r="N2734" t="s">
        <v>178</v>
      </c>
      <c r="O2734" t="s">
        <v>304</v>
      </c>
      <c r="P2734" t="s">
        <v>31</v>
      </c>
      <c r="Q2734">
        <v>936.67</v>
      </c>
      <c r="R2734" t="s">
        <v>32</v>
      </c>
      <c r="S2734" t="s">
        <v>33</v>
      </c>
      <c r="T2734">
        <v>1</v>
      </c>
      <c r="U2734" t="s">
        <v>45</v>
      </c>
      <c r="V2734">
        <v>7.29</v>
      </c>
      <c r="W2734" t="s">
        <v>35</v>
      </c>
      <c r="X2734">
        <v>1</v>
      </c>
      <c r="Y2734">
        <v>12</v>
      </c>
      <c r="Z2734">
        <v>11</v>
      </c>
      <c r="AA2734" t="s">
        <v>36</v>
      </c>
      <c r="AB2734" t="s">
        <v>37</v>
      </c>
      <c r="AC2734" t="s">
        <v>38</v>
      </c>
      <c r="AD2734">
        <v>2216.61</v>
      </c>
    </row>
    <row r="2735" spans="1:30" x14ac:dyDescent="0.25">
      <c r="A2735" t="s">
        <v>3050</v>
      </c>
      <c r="B2735" s="1">
        <v>45768</v>
      </c>
      <c r="C2735" t="s">
        <v>4821</v>
      </c>
      <c r="D2735" t="s">
        <v>41</v>
      </c>
      <c r="E2735">
        <v>3479.11</v>
      </c>
      <c r="F2735">
        <v>3651.46</v>
      </c>
      <c r="G2735">
        <v>27.1</v>
      </c>
      <c r="H2735">
        <v>16.100000000000001</v>
      </c>
      <c r="I2735">
        <v>2.6</v>
      </c>
      <c r="J2735" t="s">
        <v>28</v>
      </c>
      <c r="K2735" t="s">
        <v>4820</v>
      </c>
      <c r="L2735">
        <v>0</v>
      </c>
      <c r="M2735">
        <v>0</v>
      </c>
      <c r="N2735" t="s">
        <v>100</v>
      </c>
      <c r="O2735" t="s">
        <v>367</v>
      </c>
      <c r="P2735" t="s">
        <v>44</v>
      </c>
      <c r="Q2735">
        <v>999.73</v>
      </c>
      <c r="R2735" t="s">
        <v>32</v>
      </c>
      <c r="S2735" t="s">
        <v>33</v>
      </c>
      <c r="T2735">
        <v>1</v>
      </c>
      <c r="U2735" t="s">
        <v>45</v>
      </c>
      <c r="V2735">
        <v>13.46</v>
      </c>
      <c r="W2735" t="s">
        <v>28</v>
      </c>
      <c r="X2735">
        <v>0</v>
      </c>
      <c r="Y2735">
        <v>17</v>
      </c>
      <c r="Z2735">
        <v>13</v>
      </c>
      <c r="AA2735" t="s">
        <v>78</v>
      </c>
      <c r="AB2735" t="s">
        <v>54</v>
      </c>
      <c r="AC2735" t="s">
        <v>38</v>
      </c>
      <c r="AD2735">
        <v>4478.84</v>
      </c>
    </row>
    <row r="2736" spans="1:30" x14ac:dyDescent="0.25">
      <c r="A2736" t="s">
        <v>3051</v>
      </c>
      <c r="B2736" s="1">
        <v>45708</v>
      </c>
      <c r="C2736" t="s">
        <v>4821</v>
      </c>
      <c r="D2736" t="s">
        <v>49</v>
      </c>
      <c r="E2736">
        <v>4224.66</v>
      </c>
      <c r="F2736">
        <v>4120.9799999999996</v>
      </c>
      <c r="G2736">
        <v>24.7</v>
      </c>
      <c r="H2736">
        <v>19.7</v>
      </c>
      <c r="I2736">
        <v>4.5999999999999996</v>
      </c>
      <c r="J2736" t="s">
        <v>35</v>
      </c>
      <c r="K2736" t="s">
        <v>59</v>
      </c>
      <c r="L2736">
        <v>3</v>
      </c>
      <c r="M2736">
        <v>0</v>
      </c>
      <c r="N2736" t="s">
        <v>65</v>
      </c>
      <c r="O2736" t="s">
        <v>156</v>
      </c>
      <c r="P2736" t="s">
        <v>81</v>
      </c>
      <c r="Q2736">
        <v>1211.6500000000001</v>
      </c>
      <c r="R2736" t="s">
        <v>32</v>
      </c>
      <c r="S2736" t="s">
        <v>33</v>
      </c>
      <c r="T2736">
        <v>1</v>
      </c>
      <c r="U2736" t="s">
        <v>45</v>
      </c>
      <c r="V2736">
        <v>15.63</v>
      </c>
      <c r="W2736" t="s">
        <v>28</v>
      </c>
      <c r="X2736">
        <v>0</v>
      </c>
      <c r="Y2736">
        <v>1</v>
      </c>
      <c r="Z2736">
        <v>11</v>
      </c>
      <c r="AA2736" t="s">
        <v>53</v>
      </c>
      <c r="AB2736" t="s">
        <v>37</v>
      </c>
      <c r="AC2736" t="s">
        <v>55</v>
      </c>
      <c r="AD2736">
        <v>5436.3099999999995</v>
      </c>
    </row>
    <row r="2737" spans="1:30" x14ac:dyDescent="0.25">
      <c r="A2737" t="s">
        <v>3052</v>
      </c>
      <c r="B2737" s="1">
        <v>45541</v>
      </c>
      <c r="C2737" t="s">
        <v>4819</v>
      </c>
      <c r="D2737" t="s">
        <v>27</v>
      </c>
      <c r="E2737">
        <v>4164.72</v>
      </c>
      <c r="F2737">
        <v>4080.99</v>
      </c>
      <c r="G2737">
        <v>27.5</v>
      </c>
      <c r="H2737">
        <v>22.5</v>
      </c>
      <c r="I2737">
        <v>2.5</v>
      </c>
      <c r="J2737" t="s">
        <v>35</v>
      </c>
      <c r="K2737" t="s">
        <v>59</v>
      </c>
      <c r="L2737">
        <v>3</v>
      </c>
      <c r="M2737">
        <v>0</v>
      </c>
      <c r="N2737" t="s">
        <v>352</v>
      </c>
      <c r="O2737" t="s">
        <v>201</v>
      </c>
      <c r="P2737" t="s">
        <v>81</v>
      </c>
      <c r="Q2737">
        <v>1010.2</v>
      </c>
      <c r="R2737" t="s">
        <v>32</v>
      </c>
      <c r="S2737" t="s">
        <v>33</v>
      </c>
      <c r="T2737">
        <v>1</v>
      </c>
      <c r="U2737" t="s">
        <v>45</v>
      </c>
      <c r="V2737">
        <v>14.36</v>
      </c>
      <c r="W2737" t="s">
        <v>28</v>
      </c>
      <c r="X2737">
        <v>0</v>
      </c>
      <c r="Y2737">
        <v>14</v>
      </c>
      <c r="Z2737">
        <v>9</v>
      </c>
      <c r="AA2737" t="s">
        <v>36</v>
      </c>
      <c r="AB2737" t="s">
        <v>37</v>
      </c>
      <c r="AC2737" t="s">
        <v>55</v>
      </c>
      <c r="AD2737">
        <v>5174.92</v>
      </c>
    </row>
    <row r="2738" spans="1:30" x14ac:dyDescent="0.25">
      <c r="A2738" t="s">
        <v>3053</v>
      </c>
      <c r="B2738" s="1">
        <v>45307</v>
      </c>
      <c r="C2738" t="s">
        <v>4819</v>
      </c>
      <c r="D2738" t="s">
        <v>49</v>
      </c>
      <c r="E2738">
        <v>2829.94</v>
      </c>
      <c r="F2738">
        <v>2646.11</v>
      </c>
      <c r="G2738">
        <v>20.100000000000001</v>
      </c>
      <c r="H2738">
        <v>12.1</v>
      </c>
      <c r="I2738">
        <v>3.1</v>
      </c>
      <c r="J2738" t="s">
        <v>28</v>
      </c>
      <c r="K2738" t="s">
        <v>4820</v>
      </c>
      <c r="L2738">
        <v>0</v>
      </c>
      <c r="M2738">
        <v>0</v>
      </c>
      <c r="N2738" t="s">
        <v>136</v>
      </c>
      <c r="O2738" t="s">
        <v>262</v>
      </c>
      <c r="P2738" t="s">
        <v>81</v>
      </c>
      <c r="Q2738">
        <v>1000.02</v>
      </c>
      <c r="R2738" t="s">
        <v>32</v>
      </c>
      <c r="S2738" t="s">
        <v>33</v>
      </c>
      <c r="T2738">
        <v>1</v>
      </c>
      <c r="U2738" t="s">
        <v>89</v>
      </c>
      <c r="V2738">
        <v>1.41</v>
      </c>
      <c r="W2738" t="s">
        <v>35</v>
      </c>
      <c r="X2738">
        <v>1</v>
      </c>
      <c r="Y2738">
        <v>9</v>
      </c>
      <c r="Z2738">
        <v>6</v>
      </c>
      <c r="AA2738" t="s">
        <v>36</v>
      </c>
      <c r="AB2738" t="s">
        <v>37</v>
      </c>
      <c r="AC2738" t="s">
        <v>46</v>
      </c>
      <c r="AD2738">
        <v>3829.96</v>
      </c>
    </row>
    <row r="2739" spans="1:30" x14ac:dyDescent="0.25">
      <c r="A2739" t="s">
        <v>3054</v>
      </c>
      <c r="B2739" s="1">
        <v>45913</v>
      </c>
      <c r="C2739" t="s">
        <v>95</v>
      </c>
      <c r="D2739" t="s">
        <v>58</v>
      </c>
      <c r="E2739">
        <v>3480.65</v>
      </c>
      <c r="F2739">
        <v>3387.4</v>
      </c>
      <c r="G2739">
        <v>36.4</v>
      </c>
      <c r="H2739">
        <v>24.4</v>
      </c>
      <c r="I2739">
        <v>4.7</v>
      </c>
      <c r="J2739" t="s">
        <v>28</v>
      </c>
      <c r="K2739" t="s">
        <v>4820</v>
      </c>
      <c r="L2739">
        <v>0</v>
      </c>
      <c r="M2739">
        <v>0</v>
      </c>
      <c r="N2739" t="s">
        <v>215</v>
      </c>
      <c r="O2739" t="s">
        <v>66</v>
      </c>
      <c r="P2739" t="s">
        <v>52</v>
      </c>
      <c r="Q2739">
        <v>967.72</v>
      </c>
      <c r="R2739" t="s">
        <v>32</v>
      </c>
      <c r="S2739" t="s">
        <v>33</v>
      </c>
      <c r="T2739">
        <v>1</v>
      </c>
      <c r="U2739" t="s">
        <v>89</v>
      </c>
      <c r="V2739">
        <v>10.43</v>
      </c>
      <c r="W2739" t="s">
        <v>35</v>
      </c>
      <c r="X2739">
        <v>1</v>
      </c>
      <c r="Y2739">
        <v>7</v>
      </c>
      <c r="Z2739">
        <v>11</v>
      </c>
      <c r="AA2739" t="s">
        <v>36</v>
      </c>
      <c r="AB2739" t="s">
        <v>37</v>
      </c>
      <c r="AC2739" t="s">
        <v>46</v>
      </c>
      <c r="AD2739">
        <v>4448.37</v>
      </c>
    </row>
    <row r="2740" spans="1:30" x14ac:dyDescent="0.25">
      <c r="A2740" t="s">
        <v>3055</v>
      </c>
      <c r="B2740" s="1">
        <v>45410</v>
      </c>
      <c r="C2740" t="s">
        <v>4819</v>
      </c>
      <c r="D2740" t="s">
        <v>49</v>
      </c>
      <c r="E2740">
        <v>3636.93</v>
      </c>
      <c r="F2740">
        <v>3625.85</v>
      </c>
      <c r="G2740">
        <v>27.2</v>
      </c>
      <c r="H2740">
        <v>10</v>
      </c>
      <c r="I2740">
        <v>4.2</v>
      </c>
      <c r="J2740" t="s">
        <v>28</v>
      </c>
      <c r="K2740" t="s">
        <v>4820</v>
      </c>
      <c r="L2740">
        <v>0</v>
      </c>
      <c r="M2740">
        <v>0</v>
      </c>
      <c r="N2740" t="s">
        <v>139</v>
      </c>
      <c r="O2740" t="s">
        <v>273</v>
      </c>
      <c r="P2740" t="s">
        <v>81</v>
      </c>
      <c r="Q2740">
        <v>782.58</v>
      </c>
      <c r="R2740" t="s">
        <v>32</v>
      </c>
      <c r="S2740" t="s">
        <v>33</v>
      </c>
      <c r="T2740">
        <v>1</v>
      </c>
      <c r="U2740" t="s">
        <v>45</v>
      </c>
      <c r="V2740">
        <v>-0.25</v>
      </c>
      <c r="W2740" t="s">
        <v>35</v>
      </c>
      <c r="X2740">
        <v>1</v>
      </c>
      <c r="Y2740">
        <v>1</v>
      </c>
      <c r="Z2740">
        <v>10</v>
      </c>
      <c r="AA2740" t="s">
        <v>53</v>
      </c>
      <c r="AB2740" t="s">
        <v>37</v>
      </c>
      <c r="AC2740" t="s">
        <v>46</v>
      </c>
      <c r="AD2740">
        <v>4419.51</v>
      </c>
    </row>
    <row r="2741" spans="1:30" x14ac:dyDescent="0.25">
      <c r="A2741" t="s">
        <v>3056</v>
      </c>
      <c r="B2741" s="1">
        <v>46013</v>
      </c>
      <c r="C2741" t="s">
        <v>4822</v>
      </c>
      <c r="D2741" t="s">
        <v>41</v>
      </c>
      <c r="E2741">
        <v>2209.1</v>
      </c>
      <c r="F2741">
        <v>2590.63</v>
      </c>
      <c r="G2741">
        <v>18.399999999999999</v>
      </c>
      <c r="H2741">
        <v>10</v>
      </c>
      <c r="I2741">
        <v>4.5999999999999996</v>
      </c>
      <c r="J2741" t="s">
        <v>28</v>
      </c>
      <c r="K2741" t="s">
        <v>4820</v>
      </c>
      <c r="L2741">
        <v>0</v>
      </c>
      <c r="M2741">
        <v>0</v>
      </c>
      <c r="N2741" t="s">
        <v>139</v>
      </c>
      <c r="O2741" t="s">
        <v>395</v>
      </c>
      <c r="P2741" t="s">
        <v>31</v>
      </c>
      <c r="Q2741">
        <v>1020.04</v>
      </c>
      <c r="R2741" t="s">
        <v>32</v>
      </c>
      <c r="S2741" t="s">
        <v>33</v>
      </c>
      <c r="T2741">
        <v>1</v>
      </c>
      <c r="U2741" t="s">
        <v>4825</v>
      </c>
      <c r="V2741">
        <v>8.19</v>
      </c>
      <c r="W2741" t="s">
        <v>28</v>
      </c>
      <c r="X2741">
        <v>0</v>
      </c>
      <c r="Y2741">
        <v>2</v>
      </c>
      <c r="Z2741">
        <v>5</v>
      </c>
      <c r="AA2741" t="s">
        <v>78</v>
      </c>
      <c r="AB2741" t="s">
        <v>54</v>
      </c>
      <c r="AC2741" t="s">
        <v>55</v>
      </c>
      <c r="AD2741">
        <v>3229.14</v>
      </c>
    </row>
    <row r="2742" spans="1:30" x14ac:dyDescent="0.25">
      <c r="A2742" t="s">
        <v>3057</v>
      </c>
      <c r="B2742" s="1">
        <v>45429</v>
      </c>
      <c r="C2742" t="s">
        <v>95</v>
      </c>
      <c r="D2742" t="s">
        <v>49</v>
      </c>
      <c r="E2742">
        <v>4249.57</v>
      </c>
      <c r="F2742">
        <v>4030.49</v>
      </c>
      <c r="G2742">
        <v>61.2</v>
      </c>
      <c r="H2742">
        <v>46.2</v>
      </c>
      <c r="I2742">
        <v>4.2</v>
      </c>
      <c r="J2742" t="s">
        <v>35</v>
      </c>
      <c r="K2742" t="s">
        <v>73</v>
      </c>
      <c r="L2742">
        <v>4</v>
      </c>
      <c r="M2742">
        <v>0</v>
      </c>
      <c r="N2742" t="s">
        <v>269</v>
      </c>
      <c r="O2742" t="s">
        <v>629</v>
      </c>
      <c r="P2742" t="s">
        <v>81</v>
      </c>
      <c r="Q2742">
        <v>1052.81</v>
      </c>
      <c r="R2742" t="s">
        <v>76</v>
      </c>
      <c r="S2742" t="s">
        <v>33</v>
      </c>
      <c r="T2742">
        <v>1</v>
      </c>
      <c r="U2742" t="s">
        <v>4825</v>
      </c>
      <c r="V2742">
        <v>11.78</v>
      </c>
      <c r="W2742" t="s">
        <v>35</v>
      </c>
      <c r="X2742">
        <v>1</v>
      </c>
      <c r="Y2742">
        <v>2</v>
      </c>
      <c r="Z2742">
        <v>10</v>
      </c>
      <c r="AA2742" t="s">
        <v>36</v>
      </c>
      <c r="AB2742" t="s">
        <v>54</v>
      </c>
      <c r="AC2742" t="s">
        <v>46</v>
      </c>
      <c r="AD2742">
        <v>5302.3799999999992</v>
      </c>
    </row>
    <row r="2743" spans="1:30" x14ac:dyDescent="0.25">
      <c r="A2743" t="s">
        <v>3058</v>
      </c>
      <c r="B2743" s="1">
        <v>45844</v>
      </c>
      <c r="C2743" t="s">
        <v>4822</v>
      </c>
      <c r="D2743" t="s">
        <v>41</v>
      </c>
      <c r="E2743">
        <v>1846.2</v>
      </c>
      <c r="F2743">
        <v>2286.31</v>
      </c>
      <c r="G2743">
        <v>50.2</v>
      </c>
      <c r="H2743">
        <v>30.2</v>
      </c>
      <c r="I2743">
        <v>3.6</v>
      </c>
      <c r="J2743" t="s">
        <v>28</v>
      </c>
      <c r="K2743" t="s">
        <v>4820</v>
      </c>
      <c r="L2743">
        <v>0</v>
      </c>
      <c r="M2743">
        <v>0</v>
      </c>
      <c r="N2743" t="s">
        <v>226</v>
      </c>
      <c r="O2743" t="s">
        <v>575</v>
      </c>
      <c r="P2743" t="s">
        <v>31</v>
      </c>
      <c r="Q2743">
        <v>1061.75</v>
      </c>
      <c r="R2743" t="s">
        <v>32</v>
      </c>
      <c r="S2743" t="s">
        <v>33</v>
      </c>
      <c r="T2743">
        <v>1</v>
      </c>
      <c r="U2743" t="s">
        <v>89</v>
      </c>
      <c r="V2743">
        <v>15.56</v>
      </c>
      <c r="W2743" t="s">
        <v>35</v>
      </c>
      <c r="X2743">
        <v>1</v>
      </c>
      <c r="Y2743">
        <v>13</v>
      </c>
      <c r="Z2743">
        <v>4</v>
      </c>
      <c r="AA2743" t="s">
        <v>78</v>
      </c>
      <c r="AB2743" t="s">
        <v>37</v>
      </c>
      <c r="AC2743" t="s">
        <v>46</v>
      </c>
      <c r="AD2743">
        <v>2907.95</v>
      </c>
    </row>
    <row r="2744" spans="1:30" x14ac:dyDescent="0.25">
      <c r="A2744" t="s">
        <v>3059</v>
      </c>
      <c r="B2744" s="1">
        <v>45461</v>
      </c>
      <c r="C2744" t="s">
        <v>4819</v>
      </c>
      <c r="D2744" t="s">
        <v>58</v>
      </c>
      <c r="E2744">
        <v>1955.78</v>
      </c>
      <c r="F2744">
        <v>2189.88</v>
      </c>
      <c r="G2744">
        <v>66.7</v>
      </c>
      <c r="H2744">
        <v>45.7</v>
      </c>
      <c r="I2744">
        <v>3.4</v>
      </c>
      <c r="J2744" t="s">
        <v>28</v>
      </c>
      <c r="K2744" t="s">
        <v>4820</v>
      </c>
      <c r="L2744">
        <v>0</v>
      </c>
      <c r="M2744">
        <v>0</v>
      </c>
      <c r="N2744" t="s">
        <v>235</v>
      </c>
      <c r="O2744" t="s">
        <v>1058</v>
      </c>
      <c r="P2744" t="s">
        <v>31</v>
      </c>
      <c r="Q2744">
        <v>710.47</v>
      </c>
      <c r="R2744" t="s">
        <v>76</v>
      </c>
      <c r="S2744" t="s">
        <v>33</v>
      </c>
      <c r="T2744">
        <v>1</v>
      </c>
      <c r="U2744" t="s">
        <v>89</v>
      </c>
      <c r="V2744">
        <v>3.25</v>
      </c>
      <c r="W2744" t="s">
        <v>35</v>
      </c>
      <c r="X2744">
        <v>1</v>
      </c>
      <c r="Y2744">
        <v>15</v>
      </c>
      <c r="Z2744">
        <v>3</v>
      </c>
      <c r="AA2744" t="s">
        <v>78</v>
      </c>
      <c r="AB2744" t="s">
        <v>37</v>
      </c>
      <c r="AC2744" t="s">
        <v>46</v>
      </c>
      <c r="AD2744">
        <v>2666.25</v>
      </c>
    </row>
    <row r="2745" spans="1:30" x14ac:dyDescent="0.25">
      <c r="A2745" t="s">
        <v>3060</v>
      </c>
      <c r="B2745" s="1">
        <v>45599</v>
      </c>
      <c r="C2745" t="s">
        <v>4824</v>
      </c>
      <c r="D2745" t="s">
        <v>41</v>
      </c>
      <c r="E2745">
        <v>1901.42</v>
      </c>
      <c r="F2745">
        <v>1530.05</v>
      </c>
      <c r="G2745">
        <v>68.2</v>
      </c>
      <c r="H2745">
        <v>47.2</v>
      </c>
      <c r="I2745">
        <v>2.4</v>
      </c>
      <c r="J2745" t="s">
        <v>28</v>
      </c>
      <c r="K2745" t="s">
        <v>4820</v>
      </c>
      <c r="L2745">
        <v>0</v>
      </c>
      <c r="M2745">
        <v>0</v>
      </c>
      <c r="N2745" t="s">
        <v>366</v>
      </c>
      <c r="O2745" t="s">
        <v>1171</v>
      </c>
      <c r="P2745" t="s">
        <v>31</v>
      </c>
      <c r="Q2745">
        <v>1136.6400000000001</v>
      </c>
      <c r="R2745" t="s">
        <v>32</v>
      </c>
      <c r="S2745" t="s">
        <v>33</v>
      </c>
      <c r="T2745">
        <v>1</v>
      </c>
      <c r="U2745" t="s">
        <v>89</v>
      </c>
      <c r="V2745">
        <v>4.83</v>
      </c>
      <c r="W2745" t="s">
        <v>35</v>
      </c>
      <c r="X2745">
        <v>1</v>
      </c>
      <c r="Y2745">
        <v>8</v>
      </c>
      <c r="Z2745">
        <v>12</v>
      </c>
      <c r="AA2745" t="s">
        <v>53</v>
      </c>
      <c r="AB2745" t="s">
        <v>54</v>
      </c>
      <c r="AC2745" t="s">
        <v>46</v>
      </c>
      <c r="AD2745">
        <v>3038.0600000000004</v>
      </c>
    </row>
    <row r="2746" spans="1:30" x14ac:dyDescent="0.25">
      <c r="A2746" t="s">
        <v>3061</v>
      </c>
      <c r="B2746" s="1">
        <v>45973</v>
      </c>
      <c r="C2746" t="s">
        <v>173</v>
      </c>
      <c r="D2746" t="s">
        <v>41</v>
      </c>
      <c r="E2746">
        <v>2614.2800000000002</v>
      </c>
      <c r="F2746">
        <v>2420.25</v>
      </c>
      <c r="G2746">
        <v>40</v>
      </c>
      <c r="H2746">
        <v>32</v>
      </c>
      <c r="I2746">
        <v>2.5</v>
      </c>
      <c r="J2746" t="s">
        <v>28</v>
      </c>
      <c r="K2746" t="s">
        <v>4820</v>
      </c>
      <c r="L2746">
        <v>0</v>
      </c>
      <c r="M2746">
        <v>0</v>
      </c>
      <c r="N2746" t="s">
        <v>136</v>
      </c>
      <c r="O2746" t="s">
        <v>286</v>
      </c>
      <c r="P2746" t="s">
        <v>44</v>
      </c>
      <c r="Q2746">
        <v>952.63</v>
      </c>
      <c r="R2746" t="s">
        <v>32</v>
      </c>
      <c r="S2746" t="s">
        <v>33</v>
      </c>
      <c r="T2746">
        <v>1</v>
      </c>
      <c r="U2746" t="s">
        <v>89</v>
      </c>
      <c r="V2746">
        <v>12.59</v>
      </c>
      <c r="W2746" t="s">
        <v>28</v>
      </c>
      <c r="X2746">
        <v>0</v>
      </c>
      <c r="Y2746">
        <v>17</v>
      </c>
      <c r="Z2746">
        <v>11</v>
      </c>
      <c r="AA2746" t="s">
        <v>53</v>
      </c>
      <c r="AB2746" t="s">
        <v>54</v>
      </c>
      <c r="AC2746" t="s">
        <v>46</v>
      </c>
      <c r="AD2746">
        <v>3566.9100000000003</v>
      </c>
    </row>
    <row r="2747" spans="1:30" x14ac:dyDescent="0.25">
      <c r="A2747" t="s">
        <v>3062</v>
      </c>
      <c r="B2747" s="1">
        <v>45457</v>
      </c>
      <c r="C2747" t="s">
        <v>4822</v>
      </c>
      <c r="D2747" t="s">
        <v>58</v>
      </c>
      <c r="E2747">
        <v>4266.34</v>
      </c>
      <c r="F2747">
        <v>4275.2700000000004</v>
      </c>
      <c r="G2747">
        <v>29.1</v>
      </c>
      <c r="H2747">
        <v>22.1</v>
      </c>
      <c r="I2747">
        <v>3.5</v>
      </c>
      <c r="J2747" t="s">
        <v>28</v>
      </c>
      <c r="K2747" t="s">
        <v>4820</v>
      </c>
      <c r="L2747">
        <v>0</v>
      </c>
      <c r="M2747">
        <v>0</v>
      </c>
      <c r="N2747" t="s">
        <v>116</v>
      </c>
      <c r="O2747" t="s">
        <v>275</v>
      </c>
      <c r="P2747" t="s">
        <v>81</v>
      </c>
      <c r="Q2747">
        <v>892.1</v>
      </c>
      <c r="R2747" t="s">
        <v>76</v>
      </c>
      <c r="S2747" t="s">
        <v>33</v>
      </c>
      <c r="T2747">
        <v>1</v>
      </c>
      <c r="U2747" t="s">
        <v>89</v>
      </c>
      <c r="V2747">
        <v>12.7</v>
      </c>
      <c r="W2747" t="s">
        <v>28</v>
      </c>
      <c r="X2747">
        <v>0</v>
      </c>
      <c r="Y2747">
        <v>8</v>
      </c>
      <c r="Z2747">
        <v>1</v>
      </c>
      <c r="AA2747" t="s">
        <v>78</v>
      </c>
      <c r="AB2747" t="s">
        <v>37</v>
      </c>
      <c r="AC2747" t="s">
        <v>38</v>
      </c>
      <c r="AD2747">
        <v>5158.4400000000005</v>
      </c>
    </row>
    <row r="2748" spans="1:30" x14ac:dyDescent="0.25">
      <c r="A2748" t="s">
        <v>3063</v>
      </c>
      <c r="B2748" s="1">
        <v>45465</v>
      </c>
      <c r="C2748" t="s">
        <v>4824</v>
      </c>
      <c r="D2748" t="s">
        <v>49</v>
      </c>
      <c r="E2748">
        <v>1639.85</v>
      </c>
      <c r="F2748">
        <v>1915.92</v>
      </c>
      <c r="G2748">
        <v>56.3</v>
      </c>
      <c r="H2748">
        <v>33.299999999999997</v>
      </c>
      <c r="I2748">
        <v>3.9</v>
      </c>
      <c r="J2748" t="s">
        <v>28</v>
      </c>
      <c r="K2748" t="s">
        <v>4820</v>
      </c>
      <c r="L2748">
        <v>0</v>
      </c>
      <c r="M2748">
        <v>0</v>
      </c>
      <c r="N2748" t="s">
        <v>247</v>
      </c>
      <c r="O2748" t="s">
        <v>534</v>
      </c>
      <c r="P2748" t="s">
        <v>31</v>
      </c>
      <c r="Q2748">
        <v>969.38</v>
      </c>
      <c r="R2748" t="s">
        <v>76</v>
      </c>
      <c r="S2748" t="s">
        <v>33</v>
      </c>
      <c r="T2748">
        <v>1</v>
      </c>
      <c r="U2748" t="s">
        <v>45</v>
      </c>
      <c r="V2748">
        <v>16.18</v>
      </c>
      <c r="W2748" t="s">
        <v>35</v>
      </c>
      <c r="X2748">
        <v>1</v>
      </c>
      <c r="Y2748">
        <v>16</v>
      </c>
      <c r="Z2748">
        <v>15</v>
      </c>
      <c r="AA2748" t="s">
        <v>36</v>
      </c>
      <c r="AB2748" t="s">
        <v>37</v>
      </c>
      <c r="AC2748" t="s">
        <v>38</v>
      </c>
      <c r="AD2748">
        <v>2609.23</v>
      </c>
    </row>
    <row r="2749" spans="1:30" x14ac:dyDescent="0.25">
      <c r="A2749" t="s">
        <v>3064</v>
      </c>
      <c r="B2749" s="1">
        <v>45918</v>
      </c>
      <c r="C2749" t="s">
        <v>4819</v>
      </c>
      <c r="D2749" t="s">
        <v>58</v>
      </c>
      <c r="E2749">
        <v>3087.08</v>
      </c>
      <c r="F2749">
        <v>3172.93</v>
      </c>
      <c r="G2749">
        <v>50.2</v>
      </c>
      <c r="H2749">
        <v>45.2</v>
      </c>
      <c r="I2749">
        <v>3</v>
      </c>
      <c r="J2749" t="s">
        <v>35</v>
      </c>
      <c r="K2749" t="s">
        <v>109</v>
      </c>
      <c r="L2749">
        <v>2</v>
      </c>
      <c r="M2749">
        <v>1</v>
      </c>
      <c r="N2749" t="s">
        <v>159</v>
      </c>
      <c r="O2749" t="s">
        <v>435</v>
      </c>
      <c r="P2749" t="s">
        <v>52</v>
      </c>
      <c r="Q2749">
        <v>867.99</v>
      </c>
      <c r="R2749" t="s">
        <v>76</v>
      </c>
      <c r="S2749" t="s">
        <v>33</v>
      </c>
      <c r="T2749">
        <v>1</v>
      </c>
      <c r="U2749" t="s">
        <v>89</v>
      </c>
      <c r="V2749">
        <v>17.260000000000002</v>
      </c>
      <c r="W2749" t="s">
        <v>28</v>
      </c>
      <c r="X2749">
        <v>0</v>
      </c>
      <c r="Y2749">
        <v>11</v>
      </c>
      <c r="Z2749">
        <v>7</v>
      </c>
      <c r="AA2749" t="s">
        <v>78</v>
      </c>
      <c r="AB2749" t="s">
        <v>37</v>
      </c>
      <c r="AC2749" t="s">
        <v>55</v>
      </c>
      <c r="AD2749">
        <v>3955.0699999999997</v>
      </c>
    </row>
    <row r="2750" spans="1:30" x14ac:dyDescent="0.25">
      <c r="A2750" t="s">
        <v>3065</v>
      </c>
      <c r="B2750" s="1">
        <v>45377</v>
      </c>
      <c r="C2750" t="s">
        <v>173</v>
      </c>
      <c r="D2750" t="s">
        <v>49</v>
      </c>
      <c r="E2750">
        <v>2835.61</v>
      </c>
      <c r="F2750">
        <v>2758.34</v>
      </c>
      <c r="G2750">
        <v>66.5</v>
      </c>
      <c r="H2750">
        <v>59.5</v>
      </c>
      <c r="I2750">
        <v>3.4</v>
      </c>
      <c r="J2750" t="s">
        <v>35</v>
      </c>
      <c r="K2750" t="s">
        <v>109</v>
      </c>
      <c r="L2750">
        <v>2</v>
      </c>
      <c r="M2750">
        <v>1</v>
      </c>
      <c r="N2750" t="s">
        <v>130</v>
      </c>
      <c r="O2750" t="s">
        <v>462</v>
      </c>
      <c r="P2750" t="s">
        <v>44</v>
      </c>
      <c r="Q2750">
        <v>920.03</v>
      </c>
      <c r="R2750" t="s">
        <v>76</v>
      </c>
      <c r="S2750" t="s">
        <v>33</v>
      </c>
      <c r="T2750">
        <v>1</v>
      </c>
      <c r="U2750" t="s">
        <v>45</v>
      </c>
      <c r="V2750">
        <v>9.01</v>
      </c>
      <c r="W2750" t="s">
        <v>28</v>
      </c>
      <c r="X2750">
        <v>0</v>
      </c>
      <c r="Y2750">
        <v>2</v>
      </c>
      <c r="Z2750">
        <v>9</v>
      </c>
      <c r="AA2750" t="s">
        <v>78</v>
      </c>
      <c r="AB2750" t="s">
        <v>54</v>
      </c>
      <c r="AC2750" t="s">
        <v>46</v>
      </c>
      <c r="AD2750">
        <v>3755.6400000000003</v>
      </c>
    </row>
    <row r="2751" spans="1:30" x14ac:dyDescent="0.25">
      <c r="A2751" t="s">
        <v>3066</v>
      </c>
      <c r="B2751" s="1">
        <v>45745</v>
      </c>
      <c r="C2751" t="s">
        <v>4821</v>
      </c>
      <c r="D2751" t="s">
        <v>41</v>
      </c>
      <c r="E2751">
        <v>3024.65</v>
      </c>
      <c r="F2751">
        <v>2810.33</v>
      </c>
      <c r="G2751">
        <v>41.2</v>
      </c>
      <c r="H2751">
        <v>17.2</v>
      </c>
      <c r="I2751">
        <v>2.5</v>
      </c>
      <c r="J2751" t="s">
        <v>28</v>
      </c>
      <c r="K2751" t="s">
        <v>4820</v>
      </c>
      <c r="L2751">
        <v>0</v>
      </c>
      <c r="M2751">
        <v>0</v>
      </c>
      <c r="N2751" t="s">
        <v>220</v>
      </c>
      <c r="O2751" t="s">
        <v>393</v>
      </c>
      <c r="P2751" t="s">
        <v>31</v>
      </c>
      <c r="Q2751">
        <v>1137.83</v>
      </c>
      <c r="R2751" t="s">
        <v>32</v>
      </c>
      <c r="S2751" t="s">
        <v>33</v>
      </c>
      <c r="T2751">
        <v>1</v>
      </c>
      <c r="U2751" t="s">
        <v>4825</v>
      </c>
      <c r="V2751">
        <v>3.26</v>
      </c>
      <c r="W2751" t="s">
        <v>28</v>
      </c>
      <c r="X2751">
        <v>0</v>
      </c>
      <c r="Y2751">
        <v>14</v>
      </c>
      <c r="Z2751">
        <v>5</v>
      </c>
      <c r="AA2751" t="s">
        <v>53</v>
      </c>
      <c r="AB2751" t="s">
        <v>37</v>
      </c>
      <c r="AC2751" t="s">
        <v>46</v>
      </c>
      <c r="AD2751">
        <v>4162.4799999999996</v>
      </c>
    </row>
    <row r="2752" spans="1:30" x14ac:dyDescent="0.25">
      <c r="A2752" t="s">
        <v>3067</v>
      </c>
      <c r="B2752" s="1">
        <v>45843</v>
      </c>
      <c r="C2752" t="s">
        <v>4822</v>
      </c>
      <c r="D2752" t="s">
        <v>49</v>
      </c>
      <c r="E2752">
        <v>4049.13</v>
      </c>
      <c r="F2752">
        <v>3885.37</v>
      </c>
      <c r="G2752">
        <v>54.8</v>
      </c>
      <c r="H2752">
        <v>48.8</v>
      </c>
      <c r="I2752">
        <v>3.6</v>
      </c>
      <c r="J2752" t="s">
        <v>35</v>
      </c>
      <c r="K2752" t="s">
        <v>4820</v>
      </c>
      <c r="L2752">
        <v>0</v>
      </c>
      <c r="M2752">
        <v>0</v>
      </c>
      <c r="N2752" t="s">
        <v>190</v>
      </c>
      <c r="O2752" t="s">
        <v>657</v>
      </c>
      <c r="P2752" t="s">
        <v>44</v>
      </c>
      <c r="Q2752">
        <v>854.17</v>
      </c>
      <c r="R2752" t="s">
        <v>32</v>
      </c>
      <c r="S2752" t="s">
        <v>33</v>
      </c>
      <c r="T2752">
        <v>1</v>
      </c>
      <c r="U2752" t="s">
        <v>4825</v>
      </c>
      <c r="V2752">
        <v>12.08</v>
      </c>
      <c r="W2752" t="s">
        <v>35</v>
      </c>
      <c r="X2752">
        <v>1</v>
      </c>
      <c r="Y2752">
        <v>2</v>
      </c>
      <c r="Z2752">
        <v>12</v>
      </c>
      <c r="AA2752" t="s">
        <v>36</v>
      </c>
      <c r="AB2752" t="s">
        <v>37</v>
      </c>
      <c r="AC2752" t="s">
        <v>38</v>
      </c>
      <c r="AD2752">
        <v>4903.3</v>
      </c>
    </row>
    <row r="2753" spans="1:30" x14ac:dyDescent="0.25">
      <c r="A2753" t="s">
        <v>3068</v>
      </c>
      <c r="B2753" s="1">
        <v>45568</v>
      </c>
      <c r="C2753" t="s">
        <v>4819</v>
      </c>
      <c r="D2753" t="s">
        <v>58</v>
      </c>
      <c r="E2753">
        <v>4228.29</v>
      </c>
      <c r="F2753">
        <v>3898.24</v>
      </c>
      <c r="G2753">
        <v>22</v>
      </c>
      <c r="H2753">
        <v>17</v>
      </c>
      <c r="I2753">
        <v>2.9</v>
      </c>
      <c r="J2753" t="s">
        <v>28</v>
      </c>
      <c r="K2753" t="s">
        <v>4820</v>
      </c>
      <c r="L2753">
        <v>0</v>
      </c>
      <c r="M2753">
        <v>0</v>
      </c>
      <c r="N2753" t="s">
        <v>247</v>
      </c>
      <c r="O2753" t="s">
        <v>737</v>
      </c>
      <c r="P2753" t="s">
        <v>81</v>
      </c>
      <c r="Q2753">
        <v>795.7</v>
      </c>
      <c r="R2753" t="s">
        <v>32</v>
      </c>
      <c r="S2753" t="s">
        <v>33</v>
      </c>
      <c r="T2753">
        <v>1</v>
      </c>
      <c r="U2753" t="s">
        <v>89</v>
      </c>
      <c r="V2753">
        <v>7.79</v>
      </c>
      <c r="W2753" t="s">
        <v>35</v>
      </c>
      <c r="X2753">
        <v>1</v>
      </c>
      <c r="Y2753">
        <v>9</v>
      </c>
      <c r="Z2753">
        <v>15</v>
      </c>
      <c r="AA2753" t="s">
        <v>53</v>
      </c>
      <c r="AB2753" t="s">
        <v>54</v>
      </c>
      <c r="AC2753" t="s">
        <v>46</v>
      </c>
      <c r="AD2753">
        <v>5023.99</v>
      </c>
    </row>
    <row r="2754" spans="1:30" x14ac:dyDescent="0.25">
      <c r="A2754" t="s">
        <v>3069</v>
      </c>
      <c r="B2754" s="1">
        <v>45815</v>
      </c>
      <c r="C2754" t="s">
        <v>173</v>
      </c>
      <c r="D2754" t="s">
        <v>27</v>
      </c>
      <c r="E2754">
        <v>3699.58</v>
      </c>
      <c r="F2754">
        <v>3758.78</v>
      </c>
      <c r="G2754">
        <v>47.3</v>
      </c>
      <c r="H2754">
        <v>39.299999999999997</v>
      </c>
      <c r="I2754">
        <v>2.6</v>
      </c>
      <c r="J2754" t="s">
        <v>35</v>
      </c>
      <c r="K2754" t="s">
        <v>109</v>
      </c>
      <c r="L2754">
        <v>2</v>
      </c>
      <c r="M2754">
        <v>1</v>
      </c>
      <c r="N2754" t="s">
        <v>392</v>
      </c>
      <c r="O2754" t="s">
        <v>618</v>
      </c>
      <c r="P2754" t="s">
        <v>81</v>
      </c>
      <c r="Q2754">
        <v>1117.7</v>
      </c>
      <c r="R2754" t="s">
        <v>76</v>
      </c>
      <c r="S2754" t="s">
        <v>33</v>
      </c>
      <c r="T2754">
        <v>1</v>
      </c>
      <c r="U2754" t="s">
        <v>89</v>
      </c>
      <c r="V2754">
        <v>-2.85</v>
      </c>
      <c r="W2754" t="s">
        <v>28</v>
      </c>
      <c r="X2754">
        <v>0</v>
      </c>
      <c r="Y2754">
        <v>7</v>
      </c>
      <c r="Z2754">
        <v>5</v>
      </c>
      <c r="AA2754" t="s">
        <v>36</v>
      </c>
      <c r="AB2754" t="s">
        <v>54</v>
      </c>
      <c r="AC2754" t="s">
        <v>38</v>
      </c>
      <c r="AD2754">
        <v>4817.28</v>
      </c>
    </row>
    <row r="2755" spans="1:30" x14ac:dyDescent="0.25">
      <c r="A2755" t="s">
        <v>3070</v>
      </c>
      <c r="B2755" s="1">
        <v>45727</v>
      </c>
      <c r="C2755" t="s">
        <v>4821</v>
      </c>
      <c r="D2755" t="s">
        <v>27</v>
      </c>
      <c r="E2755">
        <v>3369.15</v>
      </c>
      <c r="F2755">
        <v>3046.84</v>
      </c>
      <c r="G2755">
        <v>85.2</v>
      </c>
      <c r="H2755">
        <v>63.2</v>
      </c>
      <c r="I2755">
        <v>2.2000000000000002</v>
      </c>
      <c r="J2755" t="s">
        <v>35</v>
      </c>
      <c r="K2755" t="s">
        <v>73</v>
      </c>
      <c r="L2755">
        <v>4</v>
      </c>
      <c r="M2755">
        <v>0</v>
      </c>
      <c r="N2755" t="s">
        <v>120</v>
      </c>
      <c r="O2755" t="s">
        <v>218</v>
      </c>
      <c r="P2755" t="s">
        <v>44</v>
      </c>
      <c r="Q2755">
        <v>1071.27</v>
      </c>
      <c r="R2755" t="s">
        <v>76</v>
      </c>
      <c r="S2755" t="s">
        <v>33</v>
      </c>
      <c r="T2755">
        <v>1</v>
      </c>
      <c r="U2755" t="s">
        <v>89</v>
      </c>
      <c r="V2755">
        <v>22.18</v>
      </c>
      <c r="W2755" t="s">
        <v>35</v>
      </c>
      <c r="X2755">
        <v>1</v>
      </c>
      <c r="Y2755">
        <v>1</v>
      </c>
      <c r="Z2755">
        <v>1</v>
      </c>
      <c r="AA2755" t="s">
        <v>36</v>
      </c>
      <c r="AB2755" t="s">
        <v>37</v>
      </c>
      <c r="AC2755" t="s">
        <v>38</v>
      </c>
      <c r="AD2755">
        <v>4440.42</v>
      </c>
    </row>
    <row r="2756" spans="1:30" x14ac:dyDescent="0.25">
      <c r="A2756" t="s">
        <v>3071</v>
      </c>
      <c r="B2756" s="1">
        <v>45293</v>
      </c>
      <c r="C2756" t="s">
        <v>173</v>
      </c>
      <c r="D2756" t="s">
        <v>58</v>
      </c>
      <c r="E2756">
        <v>2801.68</v>
      </c>
      <c r="F2756">
        <v>2765.43</v>
      </c>
      <c r="G2756">
        <v>84.1</v>
      </c>
      <c r="H2756">
        <v>76.099999999999994</v>
      </c>
      <c r="I2756">
        <v>3.4</v>
      </c>
      <c r="J2756" t="s">
        <v>35</v>
      </c>
      <c r="K2756" t="s">
        <v>109</v>
      </c>
      <c r="L2756">
        <v>2</v>
      </c>
      <c r="M2756">
        <v>1</v>
      </c>
      <c r="N2756" t="s">
        <v>42</v>
      </c>
      <c r="O2756" t="s">
        <v>248</v>
      </c>
      <c r="P2756" t="s">
        <v>52</v>
      </c>
      <c r="Q2756">
        <v>880.78</v>
      </c>
      <c r="R2756" t="s">
        <v>76</v>
      </c>
      <c r="S2756" t="s">
        <v>263</v>
      </c>
      <c r="T2756">
        <v>0</v>
      </c>
      <c r="U2756" t="s">
        <v>45</v>
      </c>
      <c r="V2756">
        <v>14.15</v>
      </c>
      <c r="W2756" t="s">
        <v>35</v>
      </c>
      <c r="X2756">
        <v>1</v>
      </c>
      <c r="Y2756">
        <v>3</v>
      </c>
      <c r="Z2756">
        <v>2</v>
      </c>
      <c r="AA2756" t="s">
        <v>78</v>
      </c>
      <c r="AB2756" t="s">
        <v>54</v>
      </c>
      <c r="AC2756" t="s">
        <v>38</v>
      </c>
      <c r="AD2756">
        <v>3682.46</v>
      </c>
    </row>
    <row r="2757" spans="1:30" x14ac:dyDescent="0.25">
      <c r="A2757" t="s">
        <v>3072</v>
      </c>
      <c r="B2757" s="1">
        <v>45667</v>
      </c>
      <c r="C2757" t="s">
        <v>95</v>
      </c>
      <c r="D2757" t="s">
        <v>49</v>
      </c>
      <c r="E2757">
        <v>3401.99</v>
      </c>
      <c r="F2757">
        <v>3204.21</v>
      </c>
      <c r="G2757">
        <v>24.7</v>
      </c>
      <c r="H2757">
        <v>15.7</v>
      </c>
      <c r="I2757">
        <v>2.9</v>
      </c>
      <c r="J2757" t="s">
        <v>28</v>
      </c>
      <c r="K2757" t="s">
        <v>4820</v>
      </c>
      <c r="L2757">
        <v>0</v>
      </c>
      <c r="M2757">
        <v>0</v>
      </c>
      <c r="N2757" t="s">
        <v>241</v>
      </c>
      <c r="O2757" t="s">
        <v>302</v>
      </c>
      <c r="P2757" t="s">
        <v>52</v>
      </c>
      <c r="Q2757">
        <v>823.19</v>
      </c>
      <c r="R2757" t="s">
        <v>32</v>
      </c>
      <c r="S2757" t="s">
        <v>33</v>
      </c>
      <c r="T2757">
        <v>1</v>
      </c>
      <c r="U2757" t="s">
        <v>4825</v>
      </c>
      <c r="V2757">
        <v>20.97</v>
      </c>
      <c r="W2757" t="s">
        <v>28</v>
      </c>
      <c r="X2757">
        <v>0</v>
      </c>
      <c r="Y2757">
        <v>5</v>
      </c>
      <c r="Z2757">
        <v>6</v>
      </c>
      <c r="AA2757" t="s">
        <v>78</v>
      </c>
      <c r="AB2757" t="s">
        <v>54</v>
      </c>
      <c r="AC2757" t="s">
        <v>55</v>
      </c>
      <c r="AD2757">
        <v>4225.18</v>
      </c>
    </row>
    <row r="2758" spans="1:30" x14ac:dyDescent="0.25">
      <c r="A2758" t="s">
        <v>3073</v>
      </c>
      <c r="B2758" s="1">
        <v>45908</v>
      </c>
      <c r="C2758" t="s">
        <v>4822</v>
      </c>
      <c r="D2758" t="s">
        <v>49</v>
      </c>
      <c r="E2758">
        <v>3101.16</v>
      </c>
      <c r="F2758">
        <v>2681.63</v>
      </c>
      <c r="G2758">
        <v>32.799999999999997</v>
      </c>
      <c r="H2758">
        <v>12.8</v>
      </c>
      <c r="I2758">
        <v>5</v>
      </c>
      <c r="J2758" t="s">
        <v>35</v>
      </c>
      <c r="K2758" t="s">
        <v>177</v>
      </c>
      <c r="L2758">
        <v>5</v>
      </c>
      <c r="M2758">
        <v>0</v>
      </c>
      <c r="N2758" t="s">
        <v>116</v>
      </c>
      <c r="O2758" t="s">
        <v>469</v>
      </c>
      <c r="P2758" t="s">
        <v>44</v>
      </c>
      <c r="Q2758">
        <v>988.91</v>
      </c>
      <c r="R2758" t="s">
        <v>32</v>
      </c>
      <c r="S2758" t="s">
        <v>33</v>
      </c>
      <c r="T2758">
        <v>1</v>
      </c>
      <c r="U2758" t="s">
        <v>89</v>
      </c>
      <c r="V2758">
        <v>5.03</v>
      </c>
      <c r="W2758" t="s">
        <v>35</v>
      </c>
      <c r="X2758">
        <v>1</v>
      </c>
      <c r="Y2758">
        <v>11</v>
      </c>
      <c r="Z2758">
        <v>5</v>
      </c>
      <c r="AA2758" t="s">
        <v>78</v>
      </c>
      <c r="AB2758" t="s">
        <v>54</v>
      </c>
      <c r="AC2758" t="s">
        <v>46</v>
      </c>
      <c r="AD2758">
        <v>4090.0699999999997</v>
      </c>
    </row>
    <row r="2759" spans="1:30" x14ac:dyDescent="0.25">
      <c r="A2759" t="s">
        <v>3074</v>
      </c>
      <c r="B2759" s="1">
        <v>45805</v>
      </c>
      <c r="C2759" t="s">
        <v>173</v>
      </c>
      <c r="D2759" t="s">
        <v>49</v>
      </c>
      <c r="E2759">
        <v>3786.12</v>
      </c>
      <c r="F2759">
        <v>3574.16</v>
      </c>
      <c r="G2759">
        <v>47.8</v>
      </c>
      <c r="H2759">
        <v>33.799999999999997</v>
      </c>
      <c r="I2759">
        <v>3.4</v>
      </c>
      <c r="J2759" t="s">
        <v>35</v>
      </c>
      <c r="K2759" t="s">
        <v>73</v>
      </c>
      <c r="L2759">
        <v>4</v>
      </c>
      <c r="M2759">
        <v>0</v>
      </c>
      <c r="N2759" t="s">
        <v>96</v>
      </c>
      <c r="O2759" t="s">
        <v>275</v>
      </c>
      <c r="P2759" t="s">
        <v>44</v>
      </c>
      <c r="Q2759">
        <v>944.21</v>
      </c>
      <c r="R2759" t="s">
        <v>76</v>
      </c>
      <c r="S2759" t="s">
        <v>33</v>
      </c>
      <c r="T2759">
        <v>1</v>
      </c>
      <c r="U2759" t="s">
        <v>4825</v>
      </c>
      <c r="V2759">
        <v>11.37</v>
      </c>
      <c r="W2759" t="s">
        <v>28</v>
      </c>
      <c r="X2759">
        <v>0</v>
      </c>
      <c r="Y2759">
        <v>16</v>
      </c>
      <c r="Z2759">
        <v>3</v>
      </c>
      <c r="AA2759" t="s">
        <v>53</v>
      </c>
      <c r="AB2759" t="s">
        <v>54</v>
      </c>
      <c r="AC2759" t="s">
        <v>55</v>
      </c>
      <c r="AD2759">
        <v>4730.33</v>
      </c>
    </row>
    <row r="2760" spans="1:30" x14ac:dyDescent="0.25">
      <c r="A2760" t="s">
        <v>3075</v>
      </c>
      <c r="B2760" s="1">
        <v>45417</v>
      </c>
      <c r="C2760" t="s">
        <v>83</v>
      </c>
      <c r="D2760" t="s">
        <v>49</v>
      </c>
      <c r="E2760">
        <v>3803.75</v>
      </c>
      <c r="F2760">
        <v>3790.86</v>
      </c>
      <c r="G2760">
        <v>52</v>
      </c>
      <c r="H2760">
        <v>45</v>
      </c>
      <c r="I2760">
        <v>4</v>
      </c>
      <c r="J2760" t="s">
        <v>28</v>
      </c>
      <c r="K2760" t="s">
        <v>4820</v>
      </c>
      <c r="L2760">
        <v>0</v>
      </c>
      <c r="M2760">
        <v>0</v>
      </c>
      <c r="N2760" t="s">
        <v>392</v>
      </c>
      <c r="O2760" t="s">
        <v>188</v>
      </c>
      <c r="P2760" t="s">
        <v>81</v>
      </c>
      <c r="Q2760">
        <v>891.2</v>
      </c>
      <c r="R2760" t="s">
        <v>76</v>
      </c>
      <c r="S2760" t="s">
        <v>33</v>
      </c>
      <c r="T2760">
        <v>1</v>
      </c>
      <c r="U2760" t="s">
        <v>4825</v>
      </c>
      <c r="V2760">
        <v>9.11</v>
      </c>
      <c r="W2760" t="s">
        <v>35</v>
      </c>
      <c r="X2760">
        <v>1</v>
      </c>
      <c r="Y2760">
        <v>16</v>
      </c>
      <c r="Z2760">
        <v>14</v>
      </c>
      <c r="AA2760" t="s">
        <v>36</v>
      </c>
      <c r="AB2760" t="s">
        <v>37</v>
      </c>
      <c r="AC2760" t="s">
        <v>38</v>
      </c>
      <c r="AD2760">
        <v>4694.95</v>
      </c>
    </row>
    <row r="2761" spans="1:30" x14ac:dyDescent="0.25">
      <c r="A2761" t="s">
        <v>3076</v>
      </c>
      <c r="B2761" s="1">
        <v>45997</v>
      </c>
      <c r="C2761" t="s">
        <v>4819</v>
      </c>
      <c r="D2761" t="s">
        <v>27</v>
      </c>
      <c r="E2761">
        <v>2793.07</v>
      </c>
      <c r="F2761">
        <v>2706.88</v>
      </c>
      <c r="G2761">
        <v>23.7</v>
      </c>
      <c r="H2761">
        <v>17.7</v>
      </c>
      <c r="I2761">
        <v>3.3</v>
      </c>
      <c r="J2761" t="s">
        <v>28</v>
      </c>
      <c r="K2761" t="s">
        <v>4820</v>
      </c>
      <c r="L2761">
        <v>0</v>
      </c>
      <c r="M2761">
        <v>0</v>
      </c>
      <c r="N2761" t="s">
        <v>69</v>
      </c>
      <c r="O2761" t="s">
        <v>260</v>
      </c>
      <c r="P2761" t="s">
        <v>44</v>
      </c>
      <c r="Q2761">
        <v>953.99</v>
      </c>
      <c r="R2761" t="s">
        <v>32</v>
      </c>
      <c r="S2761" t="s">
        <v>33</v>
      </c>
      <c r="T2761">
        <v>1</v>
      </c>
      <c r="U2761" t="s">
        <v>89</v>
      </c>
      <c r="V2761">
        <v>6.37</v>
      </c>
      <c r="W2761" t="s">
        <v>28</v>
      </c>
      <c r="X2761">
        <v>0</v>
      </c>
      <c r="Y2761">
        <v>16</v>
      </c>
      <c r="Z2761">
        <v>11</v>
      </c>
      <c r="AA2761" t="s">
        <v>36</v>
      </c>
      <c r="AB2761" t="s">
        <v>37</v>
      </c>
      <c r="AC2761" t="s">
        <v>38</v>
      </c>
      <c r="AD2761">
        <v>3747.0600000000004</v>
      </c>
    </row>
    <row r="2762" spans="1:30" x14ac:dyDescent="0.25">
      <c r="A2762" t="s">
        <v>3077</v>
      </c>
      <c r="B2762" s="1">
        <v>45297</v>
      </c>
      <c r="C2762" t="s">
        <v>95</v>
      </c>
      <c r="D2762" t="s">
        <v>49</v>
      </c>
      <c r="E2762">
        <v>3733.53</v>
      </c>
      <c r="F2762">
        <v>3878.79</v>
      </c>
      <c r="G2762">
        <v>27.1</v>
      </c>
      <c r="H2762">
        <v>18.100000000000001</v>
      </c>
      <c r="I2762">
        <v>5</v>
      </c>
      <c r="J2762" t="s">
        <v>28</v>
      </c>
      <c r="K2762" t="s">
        <v>4820</v>
      </c>
      <c r="L2762">
        <v>0</v>
      </c>
      <c r="M2762">
        <v>0</v>
      </c>
      <c r="N2762" t="s">
        <v>235</v>
      </c>
      <c r="O2762" t="s">
        <v>570</v>
      </c>
      <c r="P2762" t="s">
        <v>81</v>
      </c>
      <c r="Q2762">
        <v>1095.8599999999999</v>
      </c>
      <c r="R2762" t="s">
        <v>76</v>
      </c>
      <c r="S2762" t="s">
        <v>33</v>
      </c>
      <c r="T2762">
        <v>1</v>
      </c>
      <c r="U2762" t="s">
        <v>89</v>
      </c>
      <c r="V2762">
        <v>10.210000000000001</v>
      </c>
      <c r="W2762" t="s">
        <v>28</v>
      </c>
      <c r="X2762">
        <v>0</v>
      </c>
      <c r="Y2762">
        <v>4</v>
      </c>
      <c r="Z2762">
        <v>6</v>
      </c>
      <c r="AA2762" t="s">
        <v>36</v>
      </c>
      <c r="AB2762" t="s">
        <v>37</v>
      </c>
      <c r="AC2762" t="s">
        <v>46</v>
      </c>
      <c r="AD2762">
        <v>4829.3900000000003</v>
      </c>
    </row>
    <row r="2763" spans="1:30" x14ac:dyDescent="0.25">
      <c r="A2763" t="s">
        <v>3078</v>
      </c>
      <c r="B2763" s="1">
        <v>45806</v>
      </c>
      <c r="C2763" t="s">
        <v>4821</v>
      </c>
      <c r="D2763" t="s">
        <v>58</v>
      </c>
      <c r="E2763">
        <v>2248.63</v>
      </c>
      <c r="F2763">
        <v>2158.39</v>
      </c>
      <c r="G2763">
        <v>36</v>
      </c>
      <c r="H2763">
        <v>14</v>
      </c>
      <c r="I2763">
        <v>3</v>
      </c>
      <c r="J2763" t="s">
        <v>28</v>
      </c>
      <c r="K2763" t="s">
        <v>4820</v>
      </c>
      <c r="L2763">
        <v>0</v>
      </c>
      <c r="M2763">
        <v>0</v>
      </c>
      <c r="N2763" t="s">
        <v>241</v>
      </c>
      <c r="O2763" t="s">
        <v>350</v>
      </c>
      <c r="P2763" t="s">
        <v>31</v>
      </c>
      <c r="Q2763">
        <v>0</v>
      </c>
      <c r="R2763" t="s">
        <v>32</v>
      </c>
      <c r="S2763" t="s">
        <v>33</v>
      </c>
      <c r="T2763">
        <v>1</v>
      </c>
      <c r="U2763" t="s">
        <v>89</v>
      </c>
      <c r="V2763">
        <v>18.32</v>
      </c>
      <c r="W2763" t="s">
        <v>28</v>
      </c>
      <c r="X2763">
        <v>0</v>
      </c>
      <c r="Y2763">
        <v>4</v>
      </c>
      <c r="Z2763">
        <v>12</v>
      </c>
      <c r="AA2763" t="s">
        <v>78</v>
      </c>
      <c r="AB2763" t="s">
        <v>54</v>
      </c>
      <c r="AC2763" t="s">
        <v>55</v>
      </c>
      <c r="AD2763">
        <v>2248.63</v>
      </c>
    </row>
    <row r="2764" spans="1:30" x14ac:dyDescent="0.25">
      <c r="A2764" t="s">
        <v>3079</v>
      </c>
      <c r="B2764" s="1">
        <v>45890</v>
      </c>
      <c r="C2764" t="s">
        <v>95</v>
      </c>
      <c r="D2764" t="s">
        <v>27</v>
      </c>
      <c r="E2764">
        <v>2430.0500000000002</v>
      </c>
      <c r="F2764">
        <v>2080.5700000000002</v>
      </c>
      <c r="G2764">
        <v>50.5</v>
      </c>
      <c r="H2764">
        <v>34.5</v>
      </c>
      <c r="I2764">
        <v>4.5999999999999996</v>
      </c>
      <c r="J2764" t="s">
        <v>28</v>
      </c>
      <c r="K2764" t="s">
        <v>4820</v>
      </c>
      <c r="L2764">
        <v>0</v>
      </c>
      <c r="M2764">
        <v>0</v>
      </c>
      <c r="N2764" t="s">
        <v>42</v>
      </c>
      <c r="O2764" t="s">
        <v>647</v>
      </c>
      <c r="P2764" t="s">
        <v>31</v>
      </c>
      <c r="Q2764">
        <v>790.08</v>
      </c>
      <c r="R2764" t="s">
        <v>76</v>
      </c>
      <c r="S2764" t="s">
        <v>33</v>
      </c>
      <c r="T2764">
        <v>1</v>
      </c>
      <c r="U2764" t="s">
        <v>89</v>
      </c>
      <c r="V2764">
        <v>23.88</v>
      </c>
      <c r="W2764" t="s">
        <v>35</v>
      </c>
      <c r="X2764">
        <v>1</v>
      </c>
      <c r="Y2764">
        <v>9</v>
      </c>
      <c r="Z2764">
        <v>11</v>
      </c>
      <c r="AA2764" t="s">
        <v>36</v>
      </c>
      <c r="AB2764" t="s">
        <v>54</v>
      </c>
      <c r="AC2764" t="s">
        <v>46</v>
      </c>
      <c r="AD2764">
        <v>3220.13</v>
      </c>
    </row>
    <row r="2765" spans="1:30" x14ac:dyDescent="0.25">
      <c r="A2765" t="s">
        <v>3080</v>
      </c>
      <c r="B2765" s="1">
        <v>45445</v>
      </c>
      <c r="C2765" t="s">
        <v>4823</v>
      </c>
      <c r="D2765" t="s">
        <v>58</v>
      </c>
      <c r="E2765">
        <v>4178.37</v>
      </c>
      <c r="F2765">
        <v>4001.83</v>
      </c>
      <c r="G2765">
        <v>56.2</v>
      </c>
      <c r="H2765">
        <v>50.2</v>
      </c>
      <c r="I2765">
        <v>2.2999999999999998</v>
      </c>
      <c r="J2765" t="s">
        <v>28</v>
      </c>
      <c r="K2765" t="s">
        <v>4820</v>
      </c>
      <c r="L2765">
        <v>0</v>
      </c>
      <c r="M2765">
        <v>0</v>
      </c>
      <c r="N2765" t="s">
        <v>60</v>
      </c>
      <c r="O2765" t="s">
        <v>152</v>
      </c>
      <c r="P2765" t="s">
        <v>44</v>
      </c>
      <c r="Q2765">
        <v>1063.92</v>
      </c>
      <c r="R2765" t="s">
        <v>32</v>
      </c>
      <c r="S2765" t="s">
        <v>33</v>
      </c>
      <c r="T2765">
        <v>1</v>
      </c>
      <c r="U2765" t="s">
        <v>89</v>
      </c>
      <c r="V2765">
        <v>13.66</v>
      </c>
      <c r="W2765" t="s">
        <v>35</v>
      </c>
      <c r="X2765">
        <v>1</v>
      </c>
      <c r="Y2765">
        <v>15</v>
      </c>
      <c r="Z2765">
        <v>4</v>
      </c>
      <c r="AA2765" t="s">
        <v>78</v>
      </c>
      <c r="AB2765" t="s">
        <v>37</v>
      </c>
      <c r="AC2765" t="s">
        <v>46</v>
      </c>
      <c r="AD2765">
        <v>5242.29</v>
      </c>
    </row>
    <row r="2766" spans="1:30" x14ac:dyDescent="0.25">
      <c r="A2766" t="s">
        <v>3081</v>
      </c>
      <c r="B2766" s="1">
        <v>45757</v>
      </c>
      <c r="C2766" t="s">
        <v>4821</v>
      </c>
      <c r="D2766" t="s">
        <v>41</v>
      </c>
      <c r="E2766">
        <v>3702.04</v>
      </c>
      <c r="F2766">
        <v>3437.37</v>
      </c>
      <c r="G2766">
        <v>44.2</v>
      </c>
      <c r="H2766">
        <v>19.2</v>
      </c>
      <c r="I2766">
        <v>0</v>
      </c>
      <c r="J2766" t="s">
        <v>28</v>
      </c>
      <c r="K2766" t="s">
        <v>4820</v>
      </c>
      <c r="L2766">
        <v>0</v>
      </c>
      <c r="M2766">
        <v>0</v>
      </c>
      <c r="N2766" t="s">
        <v>238</v>
      </c>
      <c r="O2766" t="s">
        <v>560</v>
      </c>
      <c r="P2766" t="s">
        <v>81</v>
      </c>
      <c r="Q2766">
        <v>950.74</v>
      </c>
      <c r="R2766" t="s">
        <v>32</v>
      </c>
      <c r="S2766" t="s">
        <v>33</v>
      </c>
      <c r="T2766">
        <v>1</v>
      </c>
      <c r="U2766" t="s">
        <v>45</v>
      </c>
      <c r="V2766">
        <v>21.54</v>
      </c>
      <c r="W2766" t="s">
        <v>35</v>
      </c>
      <c r="X2766">
        <v>1</v>
      </c>
      <c r="Y2766">
        <v>2</v>
      </c>
      <c r="Z2766">
        <v>11</v>
      </c>
      <c r="AA2766" t="s">
        <v>36</v>
      </c>
      <c r="AB2766" t="s">
        <v>54</v>
      </c>
      <c r="AC2766" t="s">
        <v>46</v>
      </c>
      <c r="AD2766">
        <v>4652.78</v>
      </c>
    </row>
    <row r="2767" spans="1:30" x14ac:dyDescent="0.25">
      <c r="A2767" t="s">
        <v>3082</v>
      </c>
      <c r="B2767" s="1">
        <v>45903</v>
      </c>
      <c r="C2767" t="s">
        <v>4819</v>
      </c>
      <c r="D2767" t="s">
        <v>27</v>
      </c>
      <c r="E2767">
        <v>3394.26</v>
      </c>
      <c r="F2767">
        <v>3086.16</v>
      </c>
      <c r="G2767">
        <v>27.7</v>
      </c>
      <c r="H2767">
        <v>10</v>
      </c>
      <c r="I2767">
        <v>2.7</v>
      </c>
      <c r="J2767" t="s">
        <v>28</v>
      </c>
      <c r="K2767" t="s">
        <v>4820</v>
      </c>
      <c r="L2767">
        <v>0</v>
      </c>
      <c r="M2767">
        <v>0</v>
      </c>
      <c r="N2767" t="s">
        <v>238</v>
      </c>
      <c r="O2767" t="s">
        <v>493</v>
      </c>
      <c r="P2767" t="s">
        <v>44</v>
      </c>
      <c r="Q2767">
        <v>1068.6600000000001</v>
      </c>
      <c r="R2767" t="s">
        <v>32</v>
      </c>
      <c r="S2767" t="s">
        <v>33</v>
      </c>
      <c r="T2767">
        <v>1</v>
      </c>
      <c r="U2767" t="s">
        <v>89</v>
      </c>
      <c r="V2767">
        <v>11.95</v>
      </c>
      <c r="W2767" t="s">
        <v>28</v>
      </c>
      <c r="X2767">
        <v>0</v>
      </c>
      <c r="Y2767">
        <v>8</v>
      </c>
      <c r="Z2767">
        <v>14</v>
      </c>
      <c r="AA2767" t="s">
        <v>53</v>
      </c>
      <c r="AB2767" t="s">
        <v>37</v>
      </c>
      <c r="AC2767" t="s">
        <v>38</v>
      </c>
      <c r="AD2767">
        <v>4462.92</v>
      </c>
    </row>
    <row r="2768" spans="1:30" x14ac:dyDescent="0.25">
      <c r="A2768" t="s">
        <v>3083</v>
      </c>
      <c r="B2768" s="1">
        <v>45712</v>
      </c>
      <c r="C2768" t="s">
        <v>4821</v>
      </c>
      <c r="D2768" t="s">
        <v>49</v>
      </c>
      <c r="E2768">
        <v>2440.88</v>
      </c>
      <c r="F2768">
        <v>2031.08</v>
      </c>
      <c r="G2768">
        <v>46.5</v>
      </c>
      <c r="H2768">
        <v>24.5</v>
      </c>
      <c r="I2768">
        <v>2.6</v>
      </c>
      <c r="J2768" t="s">
        <v>35</v>
      </c>
      <c r="K2768" t="s">
        <v>109</v>
      </c>
      <c r="L2768">
        <v>2</v>
      </c>
      <c r="M2768">
        <v>1</v>
      </c>
      <c r="N2768" t="s">
        <v>29</v>
      </c>
      <c r="O2768" t="s">
        <v>618</v>
      </c>
      <c r="P2768" t="s">
        <v>52</v>
      </c>
      <c r="Q2768">
        <v>1011.92</v>
      </c>
      <c r="R2768" t="s">
        <v>76</v>
      </c>
      <c r="S2768" t="s">
        <v>33</v>
      </c>
      <c r="T2768">
        <v>1</v>
      </c>
      <c r="U2768" t="s">
        <v>45</v>
      </c>
      <c r="V2768">
        <v>6.56</v>
      </c>
      <c r="W2768" t="s">
        <v>35</v>
      </c>
      <c r="X2768">
        <v>1</v>
      </c>
      <c r="Y2768">
        <v>16</v>
      </c>
      <c r="Z2768">
        <v>6</v>
      </c>
      <c r="AA2768" t="s">
        <v>36</v>
      </c>
      <c r="AB2768" t="s">
        <v>54</v>
      </c>
      <c r="AC2768" t="s">
        <v>38</v>
      </c>
      <c r="AD2768">
        <v>3452.8</v>
      </c>
    </row>
    <row r="2769" spans="1:30" x14ac:dyDescent="0.25">
      <c r="A2769" t="s">
        <v>3084</v>
      </c>
      <c r="B2769" s="1">
        <v>45876</v>
      </c>
      <c r="C2769" t="s">
        <v>173</v>
      </c>
      <c r="D2769" t="s">
        <v>41</v>
      </c>
      <c r="E2769">
        <v>3578.84</v>
      </c>
      <c r="F2769">
        <v>3594.49</v>
      </c>
      <c r="G2769">
        <v>10.199999999999999</v>
      </c>
      <c r="H2769">
        <v>10</v>
      </c>
      <c r="I2769">
        <v>4.5999999999999996</v>
      </c>
      <c r="J2769" t="s">
        <v>28</v>
      </c>
      <c r="K2769" t="s">
        <v>4820</v>
      </c>
      <c r="L2769">
        <v>0</v>
      </c>
      <c r="M2769">
        <v>0</v>
      </c>
      <c r="N2769" t="s">
        <v>136</v>
      </c>
      <c r="O2769" t="s">
        <v>389</v>
      </c>
      <c r="P2769" t="s">
        <v>52</v>
      </c>
      <c r="Q2769">
        <v>914.87</v>
      </c>
      <c r="R2769" t="s">
        <v>32</v>
      </c>
      <c r="S2769" t="s">
        <v>33</v>
      </c>
      <c r="T2769">
        <v>1</v>
      </c>
      <c r="U2769" t="s">
        <v>45</v>
      </c>
      <c r="V2769">
        <v>18.190000000000001</v>
      </c>
      <c r="W2769" t="s">
        <v>35</v>
      </c>
      <c r="X2769">
        <v>1</v>
      </c>
      <c r="Y2769">
        <v>14</v>
      </c>
      <c r="Z2769">
        <v>7</v>
      </c>
      <c r="AA2769" t="s">
        <v>53</v>
      </c>
      <c r="AB2769" t="s">
        <v>54</v>
      </c>
      <c r="AC2769" t="s">
        <v>46</v>
      </c>
      <c r="AD2769">
        <v>4493.71</v>
      </c>
    </row>
    <row r="2770" spans="1:30" x14ac:dyDescent="0.25">
      <c r="A2770" t="s">
        <v>3085</v>
      </c>
      <c r="B2770" s="1">
        <v>45780</v>
      </c>
      <c r="C2770" t="s">
        <v>95</v>
      </c>
      <c r="D2770" t="s">
        <v>27</v>
      </c>
      <c r="E2770">
        <v>3536.7</v>
      </c>
      <c r="F2770">
        <v>3483.73</v>
      </c>
      <c r="G2770">
        <v>19.600000000000001</v>
      </c>
      <c r="H2770">
        <v>10</v>
      </c>
      <c r="I2770">
        <v>3.3</v>
      </c>
      <c r="J2770" t="s">
        <v>28</v>
      </c>
      <c r="K2770" t="s">
        <v>4820</v>
      </c>
      <c r="L2770">
        <v>0</v>
      </c>
      <c r="M2770">
        <v>0</v>
      </c>
      <c r="N2770" t="s">
        <v>170</v>
      </c>
      <c r="O2770" t="s">
        <v>111</v>
      </c>
      <c r="P2770" t="s">
        <v>81</v>
      </c>
      <c r="Q2770">
        <v>878.74</v>
      </c>
      <c r="R2770" t="s">
        <v>32</v>
      </c>
      <c r="S2770" t="s">
        <v>33</v>
      </c>
      <c r="T2770">
        <v>1</v>
      </c>
      <c r="U2770" t="s">
        <v>4825</v>
      </c>
      <c r="V2770">
        <v>9.74</v>
      </c>
      <c r="W2770" t="s">
        <v>28</v>
      </c>
      <c r="X2770">
        <v>0</v>
      </c>
      <c r="Y2770">
        <v>16</v>
      </c>
      <c r="Z2770">
        <v>8</v>
      </c>
      <c r="AA2770" t="s">
        <v>78</v>
      </c>
      <c r="AB2770" t="s">
        <v>54</v>
      </c>
      <c r="AC2770" t="s">
        <v>55</v>
      </c>
      <c r="AD2770">
        <v>4415.4399999999996</v>
      </c>
    </row>
    <row r="2771" spans="1:30" x14ac:dyDescent="0.25">
      <c r="A2771" t="s">
        <v>3086</v>
      </c>
      <c r="B2771" s="1">
        <v>45852</v>
      </c>
      <c r="C2771" t="s">
        <v>4822</v>
      </c>
      <c r="D2771" t="s">
        <v>27</v>
      </c>
      <c r="E2771">
        <v>2721.55</v>
      </c>
      <c r="F2771">
        <v>2755.95</v>
      </c>
      <c r="G2771">
        <v>33.1</v>
      </c>
      <c r="H2771">
        <v>20.100000000000001</v>
      </c>
      <c r="I2771">
        <v>5</v>
      </c>
      <c r="J2771" t="s">
        <v>28</v>
      </c>
      <c r="K2771" t="s">
        <v>4820</v>
      </c>
      <c r="L2771">
        <v>0</v>
      </c>
      <c r="M2771">
        <v>0</v>
      </c>
      <c r="N2771" t="s">
        <v>29</v>
      </c>
      <c r="O2771" t="s">
        <v>374</v>
      </c>
      <c r="P2771" t="s">
        <v>52</v>
      </c>
      <c r="Q2771">
        <v>1044.32</v>
      </c>
      <c r="R2771" t="s">
        <v>32</v>
      </c>
      <c r="S2771" t="s">
        <v>33</v>
      </c>
      <c r="T2771">
        <v>1</v>
      </c>
      <c r="U2771" t="s">
        <v>89</v>
      </c>
      <c r="V2771">
        <v>18.16</v>
      </c>
      <c r="W2771" t="s">
        <v>28</v>
      </c>
      <c r="X2771">
        <v>0</v>
      </c>
      <c r="Y2771">
        <v>14</v>
      </c>
      <c r="Z2771">
        <v>12</v>
      </c>
      <c r="AA2771" t="s">
        <v>53</v>
      </c>
      <c r="AB2771" t="s">
        <v>54</v>
      </c>
      <c r="AC2771" t="s">
        <v>38</v>
      </c>
      <c r="AD2771">
        <v>3765.87</v>
      </c>
    </row>
    <row r="2772" spans="1:30" x14ac:dyDescent="0.25">
      <c r="A2772" t="s">
        <v>3087</v>
      </c>
      <c r="B2772" s="1">
        <v>45368</v>
      </c>
      <c r="C2772" t="s">
        <v>4821</v>
      </c>
      <c r="D2772" t="s">
        <v>27</v>
      </c>
      <c r="E2772">
        <v>2159.11</v>
      </c>
      <c r="F2772">
        <v>1994.81</v>
      </c>
      <c r="G2772">
        <v>40.1</v>
      </c>
      <c r="H2772">
        <v>24.1</v>
      </c>
      <c r="I2772">
        <v>2.9</v>
      </c>
      <c r="J2772" t="s">
        <v>28</v>
      </c>
      <c r="K2772" t="s">
        <v>4820</v>
      </c>
      <c r="L2772">
        <v>0</v>
      </c>
      <c r="M2772">
        <v>0</v>
      </c>
      <c r="N2772" t="s">
        <v>84</v>
      </c>
      <c r="O2772" t="s">
        <v>304</v>
      </c>
      <c r="P2772" t="s">
        <v>52</v>
      </c>
      <c r="Q2772">
        <v>1052.07</v>
      </c>
      <c r="R2772" t="s">
        <v>32</v>
      </c>
      <c r="S2772" t="s">
        <v>33</v>
      </c>
      <c r="T2772">
        <v>1</v>
      </c>
      <c r="U2772" t="s">
        <v>89</v>
      </c>
      <c r="V2772">
        <v>18.559999999999999</v>
      </c>
      <c r="W2772" t="s">
        <v>28</v>
      </c>
      <c r="X2772">
        <v>0</v>
      </c>
      <c r="Y2772">
        <v>11</v>
      </c>
      <c r="Z2772">
        <v>13</v>
      </c>
      <c r="AA2772" t="s">
        <v>53</v>
      </c>
      <c r="AB2772" t="s">
        <v>37</v>
      </c>
      <c r="AC2772" t="s">
        <v>55</v>
      </c>
      <c r="AD2772">
        <v>3211.1800000000003</v>
      </c>
    </row>
    <row r="2773" spans="1:30" x14ac:dyDescent="0.25">
      <c r="A2773" t="s">
        <v>3088</v>
      </c>
      <c r="B2773" s="1">
        <v>45754</v>
      </c>
      <c r="C2773" t="s">
        <v>173</v>
      </c>
      <c r="D2773" t="s">
        <v>58</v>
      </c>
      <c r="E2773">
        <v>2211.21</v>
      </c>
      <c r="F2773">
        <v>2130.62</v>
      </c>
      <c r="G2773">
        <v>86</v>
      </c>
      <c r="H2773">
        <v>69</v>
      </c>
      <c r="I2773">
        <v>2.7</v>
      </c>
      <c r="J2773" t="s">
        <v>35</v>
      </c>
      <c r="K2773" t="s">
        <v>4820</v>
      </c>
      <c r="L2773">
        <v>0</v>
      </c>
      <c r="M2773">
        <v>0</v>
      </c>
      <c r="N2773" t="s">
        <v>162</v>
      </c>
      <c r="O2773" t="s">
        <v>389</v>
      </c>
      <c r="P2773" t="s">
        <v>31</v>
      </c>
      <c r="Q2773">
        <v>0</v>
      </c>
      <c r="R2773" t="s">
        <v>76</v>
      </c>
      <c r="S2773" t="s">
        <v>33</v>
      </c>
      <c r="T2773">
        <v>1</v>
      </c>
      <c r="U2773" t="s">
        <v>89</v>
      </c>
      <c r="V2773">
        <v>20.38</v>
      </c>
      <c r="W2773" t="s">
        <v>35</v>
      </c>
      <c r="X2773">
        <v>1</v>
      </c>
      <c r="Y2773">
        <v>10</v>
      </c>
      <c r="Z2773">
        <v>1</v>
      </c>
      <c r="AA2773" t="s">
        <v>36</v>
      </c>
      <c r="AB2773" t="s">
        <v>37</v>
      </c>
      <c r="AC2773" t="s">
        <v>38</v>
      </c>
      <c r="AD2773">
        <v>2211.21</v>
      </c>
    </row>
    <row r="2774" spans="1:30" x14ac:dyDescent="0.25">
      <c r="A2774" t="s">
        <v>3089</v>
      </c>
      <c r="B2774" s="1">
        <v>45677</v>
      </c>
      <c r="C2774" t="s">
        <v>4821</v>
      </c>
      <c r="D2774" t="s">
        <v>58</v>
      </c>
      <c r="E2774">
        <v>2135.04</v>
      </c>
      <c r="F2774">
        <v>1701.78</v>
      </c>
      <c r="G2774">
        <v>58.1</v>
      </c>
      <c r="H2774">
        <v>43.1</v>
      </c>
      <c r="I2774">
        <v>3.8</v>
      </c>
      <c r="J2774" t="s">
        <v>28</v>
      </c>
      <c r="K2774" t="s">
        <v>4820</v>
      </c>
      <c r="L2774">
        <v>0</v>
      </c>
      <c r="M2774">
        <v>0</v>
      </c>
      <c r="N2774" t="s">
        <v>238</v>
      </c>
      <c r="O2774" t="s">
        <v>514</v>
      </c>
      <c r="P2774" t="s">
        <v>31</v>
      </c>
      <c r="Q2774">
        <v>910.42</v>
      </c>
      <c r="R2774" t="s">
        <v>32</v>
      </c>
      <c r="S2774" t="s">
        <v>33</v>
      </c>
      <c r="T2774">
        <v>1</v>
      </c>
      <c r="U2774" t="s">
        <v>45</v>
      </c>
      <c r="V2774">
        <v>19.46</v>
      </c>
      <c r="W2774" t="s">
        <v>28</v>
      </c>
      <c r="X2774">
        <v>0</v>
      </c>
      <c r="Y2774">
        <v>10</v>
      </c>
      <c r="Z2774">
        <v>6</v>
      </c>
      <c r="AA2774" t="s">
        <v>53</v>
      </c>
      <c r="AB2774" t="s">
        <v>37</v>
      </c>
      <c r="AC2774" t="s">
        <v>55</v>
      </c>
      <c r="AD2774">
        <v>3045.46</v>
      </c>
    </row>
    <row r="2775" spans="1:30" x14ac:dyDescent="0.25">
      <c r="A2775" t="s">
        <v>3090</v>
      </c>
      <c r="B2775" s="1">
        <v>45771</v>
      </c>
      <c r="C2775" t="s">
        <v>173</v>
      </c>
      <c r="D2775" t="s">
        <v>49</v>
      </c>
      <c r="E2775">
        <v>3308.98</v>
      </c>
      <c r="F2775">
        <v>2794.02</v>
      </c>
      <c r="G2775">
        <v>50.7</v>
      </c>
      <c r="H2775">
        <v>37.700000000000003</v>
      </c>
      <c r="I2775">
        <v>3.5</v>
      </c>
      <c r="J2775" t="s">
        <v>35</v>
      </c>
      <c r="K2775" t="s">
        <v>109</v>
      </c>
      <c r="L2775">
        <v>2</v>
      </c>
      <c r="M2775">
        <v>1</v>
      </c>
      <c r="N2775" t="s">
        <v>434</v>
      </c>
      <c r="O2775" t="s">
        <v>1058</v>
      </c>
      <c r="P2775" t="s">
        <v>44</v>
      </c>
      <c r="Q2775">
        <v>1009.86</v>
      </c>
      <c r="R2775" t="s">
        <v>32</v>
      </c>
      <c r="S2775" t="s">
        <v>33</v>
      </c>
      <c r="T2775">
        <v>1</v>
      </c>
      <c r="U2775" t="s">
        <v>45</v>
      </c>
      <c r="V2775">
        <v>13.27</v>
      </c>
      <c r="W2775" t="s">
        <v>35</v>
      </c>
      <c r="X2775">
        <v>1</v>
      </c>
      <c r="Y2775">
        <v>12</v>
      </c>
      <c r="Z2775">
        <v>11</v>
      </c>
      <c r="AA2775" t="s">
        <v>53</v>
      </c>
      <c r="AB2775" t="s">
        <v>37</v>
      </c>
      <c r="AC2775" t="s">
        <v>46</v>
      </c>
      <c r="AD2775">
        <v>4318.84</v>
      </c>
    </row>
    <row r="2776" spans="1:30" x14ac:dyDescent="0.25">
      <c r="A2776" t="s">
        <v>3091</v>
      </c>
      <c r="B2776" s="1">
        <v>45699</v>
      </c>
      <c r="C2776" t="s">
        <v>173</v>
      </c>
      <c r="D2776" t="s">
        <v>58</v>
      </c>
      <c r="E2776">
        <v>1487.48</v>
      </c>
      <c r="F2776">
        <v>1275.73</v>
      </c>
      <c r="G2776">
        <v>54.6</v>
      </c>
      <c r="H2776">
        <v>39.6</v>
      </c>
      <c r="I2776">
        <v>2.2999999999999998</v>
      </c>
      <c r="J2776" t="s">
        <v>28</v>
      </c>
      <c r="K2776" t="s">
        <v>4820</v>
      </c>
      <c r="L2776">
        <v>0</v>
      </c>
      <c r="M2776">
        <v>0</v>
      </c>
      <c r="N2776" t="s">
        <v>84</v>
      </c>
      <c r="O2776" t="s">
        <v>560</v>
      </c>
      <c r="P2776" t="s">
        <v>31</v>
      </c>
      <c r="Q2776">
        <v>1016.16</v>
      </c>
      <c r="R2776" t="s">
        <v>32</v>
      </c>
      <c r="S2776" t="s">
        <v>33</v>
      </c>
      <c r="T2776">
        <v>1</v>
      </c>
      <c r="U2776" t="s">
        <v>45</v>
      </c>
      <c r="V2776">
        <v>12.48</v>
      </c>
      <c r="W2776" t="s">
        <v>35</v>
      </c>
      <c r="X2776">
        <v>1</v>
      </c>
      <c r="Y2776">
        <v>12</v>
      </c>
      <c r="Z2776">
        <v>15</v>
      </c>
      <c r="AA2776" t="s">
        <v>36</v>
      </c>
      <c r="AB2776" t="s">
        <v>54</v>
      </c>
      <c r="AC2776" t="s">
        <v>38</v>
      </c>
      <c r="AD2776">
        <v>2503.64</v>
      </c>
    </row>
    <row r="2777" spans="1:30" x14ac:dyDescent="0.25">
      <c r="A2777" t="s">
        <v>3092</v>
      </c>
      <c r="B2777" s="1">
        <v>45340</v>
      </c>
      <c r="C2777" t="s">
        <v>4824</v>
      </c>
      <c r="D2777" t="s">
        <v>41</v>
      </c>
      <c r="E2777">
        <v>3604.45</v>
      </c>
      <c r="F2777">
        <v>3378.88</v>
      </c>
      <c r="G2777">
        <v>40.9</v>
      </c>
      <c r="H2777">
        <v>20.9</v>
      </c>
      <c r="I2777">
        <v>3.1</v>
      </c>
      <c r="J2777" t="s">
        <v>28</v>
      </c>
      <c r="K2777" t="s">
        <v>4820</v>
      </c>
      <c r="L2777">
        <v>0</v>
      </c>
      <c r="M2777">
        <v>0</v>
      </c>
      <c r="N2777" t="s">
        <v>50</v>
      </c>
      <c r="O2777" t="s">
        <v>43</v>
      </c>
      <c r="P2777" t="s">
        <v>81</v>
      </c>
      <c r="Q2777">
        <v>744.61</v>
      </c>
      <c r="R2777" t="s">
        <v>32</v>
      </c>
      <c r="S2777" t="s">
        <v>33</v>
      </c>
      <c r="T2777">
        <v>1</v>
      </c>
      <c r="U2777" t="s">
        <v>45</v>
      </c>
      <c r="V2777">
        <v>8.1300000000000008</v>
      </c>
      <c r="W2777" t="s">
        <v>35</v>
      </c>
      <c r="X2777">
        <v>1</v>
      </c>
      <c r="Y2777">
        <v>6</v>
      </c>
      <c r="Z2777">
        <v>5</v>
      </c>
      <c r="AA2777" t="s">
        <v>78</v>
      </c>
      <c r="AB2777" t="s">
        <v>37</v>
      </c>
      <c r="AC2777" t="s">
        <v>38</v>
      </c>
      <c r="AD2777">
        <v>4349.0599999999995</v>
      </c>
    </row>
    <row r="2778" spans="1:30" x14ac:dyDescent="0.25">
      <c r="A2778" t="s">
        <v>3093</v>
      </c>
      <c r="B2778" s="1">
        <v>45301</v>
      </c>
      <c r="C2778" t="s">
        <v>4823</v>
      </c>
      <c r="D2778" t="s">
        <v>58</v>
      </c>
      <c r="E2778">
        <v>3942.17</v>
      </c>
      <c r="F2778">
        <v>3823.1</v>
      </c>
      <c r="G2778">
        <v>50.7</v>
      </c>
      <c r="H2778">
        <v>32.700000000000003</v>
      </c>
      <c r="I2778">
        <v>2.2000000000000002</v>
      </c>
      <c r="J2778" t="s">
        <v>28</v>
      </c>
      <c r="K2778" t="s">
        <v>4820</v>
      </c>
      <c r="L2778">
        <v>0</v>
      </c>
      <c r="M2778">
        <v>0</v>
      </c>
      <c r="N2778" t="s">
        <v>472</v>
      </c>
      <c r="O2778" t="s">
        <v>275</v>
      </c>
      <c r="P2778" t="s">
        <v>81</v>
      </c>
      <c r="Q2778">
        <v>876.94</v>
      </c>
      <c r="R2778" t="s">
        <v>76</v>
      </c>
      <c r="S2778" t="s">
        <v>33</v>
      </c>
      <c r="T2778">
        <v>1</v>
      </c>
      <c r="U2778" t="s">
        <v>89</v>
      </c>
      <c r="V2778">
        <v>-3.21</v>
      </c>
      <c r="W2778" t="s">
        <v>28</v>
      </c>
      <c r="X2778">
        <v>0</v>
      </c>
      <c r="Y2778">
        <v>12</v>
      </c>
      <c r="Z2778">
        <v>9</v>
      </c>
      <c r="AA2778" t="s">
        <v>53</v>
      </c>
      <c r="AB2778" t="s">
        <v>54</v>
      </c>
      <c r="AC2778" t="s">
        <v>38</v>
      </c>
      <c r="AD2778">
        <v>4819.1100000000006</v>
      </c>
    </row>
    <row r="2779" spans="1:30" x14ac:dyDescent="0.25">
      <c r="A2779" t="s">
        <v>3094</v>
      </c>
      <c r="B2779" s="1">
        <v>45887</v>
      </c>
      <c r="C2779" t="s">
        <v>83</v>
      </c>
      <c r="D2779" t="s">
        <v>27</v>
      </c>
      <c r="E2779">
        <v>3619.2</v>
      </c>
      <c r="F2779">
        <v>3282.8</v>
      </c>
      <c r="G2779">
        <v>26</v>
      </c>
      <c r="H2779">
        <v>18</v>
      </c>
      <c r="I2779">
        <v>4.7</v>
      </c>
      <c r="J2779" t="s">
        <v>35</v>
      </c>
      <c r="K2779" t="s">
        <v>177</v>
      </c>
      <c r="L2779">
        <v>5</v>
      </c>
      <c r="M2779">
        <v>0</v>
      </c>
      <c r="N2779" t="s">
        <v>174</v>
      </c>
      <c r="O2779" t="s">
        <v>321</v>
      </c>
      <c r="P2779" t="s">
        <v>81</v>
      </c>
      <c r="Q2779">
        <v>1054.6400000000001</v>
      </c>
      <c r="R2779" t="s">
        <v>32</v>
      </c>
      <c r="S2779" t="s">
        <v>33</v>
      </c>
      <c r="T2779">
        <v>1</v>
      </c>
      <c r="U2779" t="s">
        <v>45</v>
      </c>
      <c r="V2779">
        <v>1.36</v>
      </c>
      <c r="W2779" t="s">
        <v>35</v>
      </c>
      <c r="X2779">
        <v>1</v>
      </c>
      <c r="Y2779">
        <v>16</v>
      </c>
      <c r="Z2779">
        <v>4</v>
      </c>
      <c r="AA2779" t="s">
        <v>53</v>
      </c>
      <c r="AB2779" t="s">
        <v>37</v>
      </c>
      <c r="AC2779" t="s">
        <v>38</v>
      </c>
      <c r="AD2779">
        <v>4673.84</v>
      </c>
    </row>
    <row r="2780" spans="1:30" x14ac:dyDescent="0.25">
      <c r="A2780" t="s">
        <v>3095</v>
      </c>
      <c r="B2780" s="1">
        <v>45845</v>
      </c>
      <c r="C2780" t="s">
        <v>4822</v>
      </c>
      <c r="D2780" t="s">
        <v>58</v>
      </c>
      <c r="E2780">
        <v>3779.26</v>
      </c>
      <c r="F2780">
        <v>3823.3</v>
      </c>
      <c r="G2780">
        <v>21.8</v>
      </c>
      <c r="H2780">
        <v>10</v>
      </c>
      <c r="I2780">
        <v>3.8</v>
      </c>
      <c r="J2780" t="s">
        <v>28</v>
      </c>
      <c r="K2780" t="s">
        <v>4820</v>
      </c>
      <c r="L2780">
        <v>0</v>
      </c>
      <c r="M2780">
        <v>0</v>
      </c>
      <c r="N2780" t="s">
        <v>159</v>
      </c>
      <c r="O2780" t="s">
        <v>672</v>
      </c>
      <c r="P2780" t="s">
        <v>52</v>
      </c>
      <c r="Q2780">
        <v>1158.51</v>
      </c>
      <c r="R2780" t="s">
        <v>76</v>
      </c>
      <c r="S2780" t="s">
        <v>33</v>
      </c>
      <c r="T2780">
        <v>1</v>
      </c>
      <c r="U2780" t="s">
        <v>89</v>
      </c>
      <c r="V2780">
        <v>30.52</v>
      </c>
      <c r="W2780" t="s">
        <v>35</v>
      </c>
      <c r="X2780">
        <v>1</v>
      </c>
      <c r="Y2780">
        <v>4</v>
      </c>
      <c r="Z2780">
        <v>8</v>
      </c>
      <c r="AA2780" t="s">
        <v>53</v>
      </c>
      <c r="AB2780" t="s">
        <v>37</v>
      </c>
      <c r="AC2780" t="s">
        <v>46</v>
      </c>
      <c r="AD2780">
        <v>4937.7700000000004</v>
      </c>
    </row>
    <row r="2781" spans="1:30" x14ac:dyDescent="0.25">
      <c r="A2781" t="s">
        <v>3096</v>
      </c>
      <c r="B2781" s="1">
        <v>45296</v>
      </c>
      <c r="C2781" t="s">
        <v>83</v>
      </c>
      <c r="D2781" t="s">
        <v>41</v>
      </c>
      <c r="E2781">
        <v>3352.01</v>
      </c>
      <c r="F2781">
        <v>3125.82</v>
      </c>
      <c r="G2781">
        <v>44.2</v>
      </c>
      <c r="H2781">
        <v>27.2</v>
      </c>
      <c r="I2781">
        <v>4.0999999999999996</v>
      </c>
      <c r="J2781" t="s">
        <v>28</v>
      </c>
      <c r="K2781" t="s">
        <v>4820</v>
      </c>
      <c r="L2781">
        <v>0</v>
      </c>
      <c r="M2781">
        <v>0</v>
      </c>
      <c r="N2781" t="s">
        <v>87</v>
      </c>
      <c r="O2781" t="s">
        <v>1005</v>
      </c>
      <c r="P2781" t="s">
        <v>52</v>
      </c>
      <c r="Q2781">
        <v>1216.25</v>
      </c>
      <c r="R2781" t="s">
        <v>32</v>
      </c>
      <c r="S2781" t="s">
        <v>33</v>
      </c>
      <c r="T2781">
        <v>1</v>
      </c>
      <c r="U2781" t="s">
        <v>45</v>
      </c>
      <c r="V2781">
        <v>10.79</v>
      </c>
      <c r="W2781" t="s">
        <v>28</v>
      </c>
      <c r="X2781">
        <v>0</v>
      </c>
      <c r="Y2781">
        <v>7</v>
      </c>
      <c r="Z2781">
        <v>2</v>
      </c>
      <c r="AA2781" t="s">
        <v>78</v>
      </c>
      <c r="AB2781" t="s">
        <v>37</v>
      </c>
      <c r="AC2781" t="s">
        <v>55</v>
      </c>
      <c r="AD2781">
        <v>4568.26</v>
      </c>
    </row>
    <row r="2782" spans="1:30" x14ac:dyDescent="0.25">
      <c r="A2782" t="s">
        <v>3097</v>
      </c>
      <c r="B2782" s="1">
        <v>45786</v>
      </c>
      <c r="C2782" t="s">
        <v>4824</v>
      </c>
      <c r="D2782" t="s">
        <v>41</v>
      </c>
      <c r="E2782">
        <v>2111.19</v>
      </c>
      <c r="F2782">
        <v>1899.71</v>
      </c>
      <c r="G2782">
        <v>58.7</v>
      </c>
      <c r="H2782">
        <v>39.700000000000003</v>
      </c>
      <c r="I2782">
        <v>3.4</v>
      </c>
      <c r="J2782" t="s">
        <v>28</v>
      </c>
      <c r="K2782" t="s">
        <v>4820</v>
      </c>
      <c r="L2782">
        <v>0</v>
      </c>
      <c r="M2782">
        <v>0</v>
      </c>
      <c r="N2782" t="s">
        <v>418</v>
      </c>
      <c r="O2782" t="s">
        <v>618</v>
      </c>
      <c r="P2782" t="s">
        <v>31</v>
      </c>
      <c r="Q2782">
        <v>964.81</v>
      </c>
      <c r="R2782" t="s">
        <v>76</v>
      </c>
      <c r="S2782" t="s">
        <v>33</v>
      </c>
      <c r="T2782">
        <v>1</v>
      </c>
      <c r="U2782" t="s">
        <v>89</v>
      </c>
      <c r="V2782">
        <v>7.27</v>
      </c>
      <c r="W2782" t="s">
        <v>28</v>
      </c>
      <c r="X2782">
        <v>0</v>
      </c>
      <c r="Y2782">
        <v>14</v>
      </c>
      <c r="Z2782">
        <v>9</v>
      </c>
      <c r="AA2782" t="s">
        <v>53</v>
      </c>
      <c r="AB2782" t="s">
        <v>54</v>
      </c>
      <c r="AC2782" t="s">
        <v>38</v>
      </c>
      <c r="AD2782">
        <v>3076</v>
      </c>
    </row>
    <row r="2783" spans="1:30" x14ac:dyDescent="0.25">
      <c r="A2783" t="s">
        <v>3098</v>
      </c>
      <c r="B2783" s="1">
        <v>45733</v>
      </c>
      <c r="C2783" t="s">
        <v>83</v>
      </c>
      <c r="D2783" t="s">
        <v>41</v>
      </c>
      <c r="E2783">
        <v>3687.42</v>
      </c>
      <c r="F2783">
        <v>3609.65</v>
      </c>
      <c r="G2783">
        <v>34.6</v>
      </c>
      <c r="H2783">
        <v>21.6</v>
      </c>
      <c r="I2783">
        <v>4.2</v>
      </c>
      <c r="J2783" t="s">
        <v>35</v>
      </c>
      <c r="K2783" t="s">
        <v>59</v>
      </c>
      <c r="L2783">
        <v>3</v>
      </c>
      <c r="M2783">
        <v>0</v>
      </c>
      <c r="N2783" t="s">
        <v>387</v>
      </c>
      <c r="O2783" t="s">
        <v>191</v>
      </c>
      <c r="P2783" t="s">
        <v>81</v>
      </c>
      <c r="Q2783">
        <v>1019.64</v>
      </c>
      <c r="R2783" t="s">
        <v>32</v>
      </c>
      <c r="S2783" t="s">
        <v>33</v>
      </c>
      <c r="T2783">
        <v>1</v>
      </c>
      <c r="U2783" t="s">
        <v>89</v>
      </c>
      <c r="V2783">
        <v>9.0399999999999991</v>
      </c>
      <c r="W2783" t="s">
        <v>35</v>
      </c>
      <c r="X2783">
        <v>1</v>
      </c>
      <c r="Y2783">
        <v>18</v>
      </c>
      <c r="Z2783">
        <v>7</v>
      </c>
      <c r="AA2783" t="s">
        <v>36</v>
      </c>
      <c r="AB2783" t="s">
        <v>54</v>
      </c>
      <c r="AC2783" t="s">
        <v>55</v>
      </c>
      <c r="AD2783">
        <v>4707.0600000000004</v>
      </c>
    </row>
    <row r="2784" spans="1:30" x14ac:dyDescent="0.25">
      <c r="A2784" t="s">
        <v>3099</v>
      </c>
      <c r="B2784" s="1">
        <v>45318</v>
      </c>
      <c r="C2784" t="s">
        <v>95</v>
      </c>
      <c r="D2784" t="s">
        <v>49</v>
      </c>
      <c r="E2784">
        <v>3406.27</v>
      </c>
      <c r="F2784">
        <v>3318.03</v>
      </c>
      <c r="G2784">
        <v>44</v>
      </c>
      <c r="H2784">
        <v>32</v>
      </c>
      <c r="I2784">
        <v>4</v>
      </c>
      <c r="J2784" t="s">
        <v>28</v>
      </c>
      <c r="K2784" t="s">
        <v>4820</v>
      </c>
      <c r="L2784">
        <v>0</v>
      </c>
      <c r="M2784">
        <v>0</v>
      </c>
      <c r="N2784" t="s">
        <v>147</v>
      </c>
      <c r="O2784" t="s">
        <v>131</v>
      </c>
      <c r="P2784" t="s">
        <v>81</v>
      </c>
      <c r="Q2784">
        <v>1207.29</v>
      </c>
      <c r="R2784" t="s">
        <v>76</v>
      </c>
      <c r="S2784" t="s">
        <v>33</v>
      </c>
      <c r="T2784">
        <v>1</v>
      </c>
      <c r="U2784" t="s">
        <v>89</v>
      </c>
      <c r="V2784">
        <v>14.34</v>
      </c>
      <c r="W2784" t="s">
        <v>35</v>
      </c>
      <c r="X2784">
        <v>1</v>
      </c>
      <c r="Y2784">
        <v>11</v>
      </c>
      <c r="Z2784">
        <v>1</v>
      </c>
      <c r="AA2784" t="s">
        <v>53</v>
      </c>
      <c r="AB2784" t="s">
        <v>54</v>
      </c>
      <c r="AC2784" t="s">
        <v>38</v>
      </c>
      <c r="AD2784">
        <v>4613.5599999999995</v>
      </c>
    </row>
    <row r="2785" spans="1:30" x14ac:dyDescent="0.25">
      <c r="A2785" t="s">
        <v>3100</v>
      </c>
      <c r="B2785" s="1">
        <v>45461</v>
      </c>
      <c r="C2785" t="s">
        <v>4824</v>
      </c>
      <c r="D2785" t="s">
        <v>27</v>
      </c>
      <c r="E2785">
        <v>2584.85</v>
      </c>
      <c r="F2785">
        <v>2427.0700000000002</v>
      </c>
      <c r="G2785">
        <v>34.1</v>
      </c>
      <c r="H2785">
        <v>26.1</v>
      </c>
      <c r="I2785">
        <v>3.5</v>
      </c>
      <c r="J2785" t="s">
        <v>28</v>
      </c>
      <c r="K2785" t="s">
        <v>4820</v>
      </c>
      <c r="L2785">
        <v>0</v>
      </c>
      <c r="M2785">
        <v>0</v>
      </c>
      <c r="N2785" t="s">
        <v>136</v>
      </c>
      <c r="O2785" t="s">
        <v>792</v>
      </c>
      <c r="P2785" t="s">
        <v>31</v>
      </c>
      <c r="Q2785">
        <v>1033.32</v>
      </c>
      <c r="R2785" t="s">
        <v>32</v>
      </c>
      <c r="S2785" t="s">
        <v>33</v>
      </c>
      <c r="T2785">
        <v>1</v>
      </c>
      <c r="U2785" t="s">
        <v>4825</v>
      </c>
      <c r="V2785">
        <v>8.59</v>
      </c>
      <c r="W2785" t="s">
        <v>28</v>
      </c>
      <c r="X2785">
        <v>0</v>
      </c>
      <c r="Y2785">
        <v>9</v>
      </c>
      <c r="Z2785">
        <v>11</v>
      </c>
      <c r="AA2785" t="s">
        <v>78</v>
      </c>
      <c r="AB2785" t="s">
        <v>37</v>
      </c>
      <c r="AC2785" t="s">
        <v>55</v>
      </c>
      <c r="AD2785">
        <v>3618.17</v>
      </c>
    </row>
    <row r="2786" spans="1:30" x14ac:dyDescent="0.25">
      <c r="A2786" t="s">
        <v>3101</v>
      </c>
      <c r="B2786" s="1">
        <v>45906</v>
      </c>
      <c r="C2786" t="s">
        <v>4822</v>
      </c>
      <c r="D2786" t="s">
        <v>49</v>
      </c>
      <c r="E2786">
        <v>3129.62</v>
      </c>
      <c r="F2786">
        <v>3158.34</v>
      </c>
      <c r="G2786">
        <v>53.9</v>
      </c>
      <c r="H2786">
        <v>30.9</v>
      </c>
      <c r="I2786">
        <v>2.7</v>
      </c>
      <c r="J2786" t="s">
        <v>28</v>
      </c>
      <c r="K2786" t="s">
        <v>4820</v>
      </c>
      <c r="L2786">
        <v>0</v>
      </c>
      <c r="M2786">
        <v>0</v>
      </c>
      <c r="N2786" t="s">
        <v>180</v>
      </c>
      <c r="O2786" t="s">
        <v>727</v>
      </c>
      <c r="P2786" t="s">
        <v>52</v>
      </c>
      <c r="Q2786">
        <v>1069.72</v>
      </c>
      <c r="R2786" t="s">
        <v>76</v>
      </c>
      <c r="S2786" t="s">
        <v>33</v>
      </c>
      <c r="T2786">
        <v>1</v>
      </c>
      <c r="U2786" t="s">
        <v>45</v>
      </c>
      <c r="V2786">
        <v>11.29</v>
      </c>
      <c r="W2786" t="s">
        <v>28</v>
      </c>
      <c r="X2786">
        <v>0</v>
      </c>
      <c r="Y2786">
        <v>13</v>
      </c>
      <c r="Z2786">
        <v>1</v>
      </c>
      <c r="AA2786" t="s">
        <v>53</v>
      </c>
      <c r="AB2786" t="s">
        <v>37</v>
      </c>
      <c r="AC2786" t="s">
        <v>55</v>
      </c>
      <c r="AD2786">
        <v>4199.34</v>
      </c>
    </row>
    <row r="2787" spans="1:30" x14ac:dyDescent="0.25">
      <c r="A2787" t="s">
        <v>3102</v>
      </c>
      <c r="B2787" s="1">
        <v>45854</v>
      </c>
      <c r="C2787" t="s">
        <v>173</v>
      </c>
      <c r="D2787" t="s">
        <v>58</v>
      </c>
      <c r="E2787">
        <v>1844.3</v>
      </c>
      <c r="F2787">
        <v>2030.15</v>
      </c>
      <c r="G2787">
        <v>54</v>
      </c>
      <c r="H2787">
        <v>44</v>
      </c>
      <c r="I2787">
        <v>3.1</v>
      </c>
      <c r="J2787" t="s">
        <v>35</v>
      </c>
      <c r="K2787" t="s">
        <v>109</v>
      </c>
      <c r="L2787">
        <v>2</v>
      </c>
      <c r="M2787">
        <v>1</v>
      </c>
      <c r="N2787" t="s">
        <v>434</v>
      </c>
      <c r="O2787" t="s">
        <v>389</v>
      </c>
      <c r="P2787" t="s">
        <v>31</v>
      </c>
      <c r="Q2787">
        <v>949.04</v>
      </c>
      <c r="R2787" t="s">
        <v>76</v>
      </c>
      <c r="S2787" t="s">
        <v>33</v>
      </c>
      <c r="T2787">
        <v>1</v>
      </c>
      <c r="U2787" t="s">
        <v>45</v>
      </c>
      <c r="V2787">
        <v>2.9</v>
      </c>
      <c r="W2787" t="s">
        <v>35</v>
      </c>
      <c r="X2787">
        <v>1</v>
      </c>
      <c r="Y2787">
        <v>1</v>
      </c>
      <c r="Z2787">
        <v>8</v>
      </c>
      <c r="AA2787" t="s">
        <v>53</v>
      </c>
      <c r="AB2787" t="s">
        <v>54</v>
      </c>
      <c r="AC2787" t="s">
        <v>55</v>
      </c>
      <c r="AD2787">
        <v>2793.34</v>
      </c>
    </row>
    <row r="2788" spans="1:30" x14ac:dyDescent="0.25">
      <c r="A2788" t="s">
        <v>3103</v>
      </c>
      <c r="B2788" s="1">
        <v>45297</v>
      </c>
      <c r="C2788" t="s">
        <v>4824</v>
      </c>
      <c r="D2788" t="s">
        <v>58</v>
      </c>
      <c r="E2788">
        <v>1348.14</v>
      </c>
      <c r="F2788">
        <v>1321.87</v>
      </c>
      <c r="G2788">
        <v>42.6</v>
      </c>
      <c r="H2788">
        <v>20.6</v>
      </c>
      <c r="I2788">
        <v>2.5</v>
      </c>
      <c r="J2788" t="s">
        <v>28</v>
      </c>
      <c r="K2788" t="s">
        <v>4820</v>
      </c>
      <c r="L2788">
        <v>0</v>
      </c>
      <c r="M2788">
        <v>0</v>
      </c>
      <c r="N2788" t="s">
        <v>134</v>
      </c>
      <c r="O2788" t="s">
        <v>618</v>
      </c>
      <c r="P2788" t="s">
        <v>31</v>
      </c>
      <c r="Q2788">
        <v>829.45</v>
      </c>
      <c r="R2788" t="s">
        <v>32</v>
      </c>
      <c r="S2788" t="s">
        <v>33</v>
      </c>
      <c r="T2788">
        <v>1</v>
      </c>
      <c r="U2788" t="s">
        <v>45</v>
      </c>
      <c r="V2788">
        <v>14.95</v>
      </c>
      <c r="W2788" t="s">
        <v>28</v>
      </c>
      <c r="X2788">
        <v>0</v>
      </c>
      <c r="Y2788">
        <v>6</v>
      </c>
      <c r="Z2788">
        <v>1</v>
      </c>
      <c r="AA2788" t="s">
        <v>36</v>
      </c>
      <c r="AB2788" t="s">
        <v>54</v>
      </c>
      <c r="AC2788" t="s">
        <v>38</v>
      </c>
      <c r="AD2788">
        <v>2177.59</v>
      </c>
    </row>
    <row r="2789" spans="1:30" x14ac:dyDescent="0.25">
      <c r="A2789" t="s">
        <v>3104</v>
      </c>
      <c r="B2789" s="1">
        <v>45925</v>
      </c>
      <c r="C2789" t="s">
        <v>4821</v>
      </c>
      <c r="D2789" t="s">
        <v>49</v>
      </c>
      <c r="E2789">
        <v>2500.58</v>
      </c>
      <c r="F2789">
        <v>2128.11</v>
      </c>
      <c r="G2789">
        <v>37.5</v>
      </c>
      <c r="H2789">
        <v>24.5</v>
      </c>
      <c r="I2789">
        <v>4.3</v>
      </c>
      <c r="J2789" t="s">
        <v>28</v>
      </c>
      <c r="K2789" t="s">
        <v>4820</v>
      </c>
      <c r="L2789">
        <v>0</v>
      </c>
      <c r="M2789">
        <v>0</v>
      </c>
      <c r="N2789" t="s">
        <v>42</v>
      </c>
      <c r="O2789" t="s">
        <v>618</v>
      </c>
      <c r="P2789" t="s">
        <v>44</v>
      </c>
      <c r="Q2789">
        <v>1054.5999999999999</v>
      </c>
      <c r="R2789" t="s">
        <v>32</v>
      </c>
      <c r="S2789" t="s">
        <v>33</v>
      </c>
      <c r="T2789">
        <v>1</v>
      </c>
      <c r="U2789" t="s">
        <v>89</v>
      </c>
      <c r="V2789">
        <v>1.35</v>
      </c>
      <c r="W2789" t="s">
        <v>35</v>
      </c>
      <c r="X2789">
        <v>1</v>
      </c>
      <c r="Y2789">
        <v>4</v>
      </c>
      <c r="Z2789">
        <v>10</v>
      </c>
      <c r="AA2789" t="s">
        <v>78</v>
      </c>
      <c r="AB2789" t="s">
        <v>37</v>
      </c>
      <c r="AC2789" t="s">
        <v>55</v>
      </c>
      <c r="AD2789">
        <v>3555.18</v>
      </c>
    </row>
    <row r="2790" spans="1:30" x14ac:dyDescent="0.25">
      <c r="A2790" t="s">
        <v>3105</v>
      </c>
      <c r="B2790" s="1">
        <v>45740</v>
      </c>
      <c r="C2790" t="s">
        <v>4819</v>
      </c>
      <c r="D2790" t="s">
        <v>58</v>
      </c>
      <c r="E2790">
        <v>3519.29</v>
      </c>
      <c r="F2790">
        <v>3562.64</v>
      </c>
      <c r="G2790">
        <v>30.3</v>
      </c>
      <c r="H2790">
        <v>10</v>
      </c>
      <c r="I2790">
        <v>3.6</v>
      </c>
      <c r="J2790" t="s">
        <v>35</v>
      </c>
      <c r="K2790" t="s">
        <v>92</v>
      </c>
      <c r="L2790">
        <v>1</v>
      </c>
      <c r="M2790">
        <v>0</v>
      </c>
      <c r="N2790" t="s">
        <v>100</v>
      </c>
      <c r="O2790" t="s">
        <v>302</v>
      </c>
      <c r="P2790" t="s">
        <v>44</v>
      </c>
      <c r="Q2790">
        <v>1050.6600000000001</v>
      </c>
      <c r="R2790" t="s">
        <v>32</v>
      </c>
      <c r="S2790" t="s">
        <v>33</v>
      </c>
      <c r="T2790">
        <v>1</v>
      </c>
      <c r="U2790" t="s">
        <v>45</v>
      </c>
      <c r="V2790">
        <v>18.940000000000001</v>
      </c>
      <c r="W2790" t="s">
        <v>35</v>
      </c>
      <c r="X2790">
        <v>1</v>
      </c>
      <c r="Y2790">
        <v>6</v>
      </c>
      <c r="Z2790">
        <v>5</v>
      </c>
      <c r="AA2790" t="s">
        <v>53</v>
      </c>
      <c r="AB2790" t="s">
        <v>37</v>
      </c>
      <c r="AC2790" t="s">
        <v>55</v>
      </c>
      <c r="AD2790">
        <v>4569.95</v>
      </c>
    </row>
    <row r="2791" spans="1:30" x14ac:dyDescent="0.25">
      <c r="A2791" t="s">
        <v>3106</v>
      </c>
      <c r="B2791" s="1">
        <v>45689</v>
      </c>
      <c r="C2791" t="s">
        <v>173</v>
      </c>
      <c r="D2791" t="s">
        <v>49</v>
      </c>
      <c r="E2791">
        <v>3014.49</v>
      </c>
      <c r="F2791">
        <v>3012.84</v>
      </c>
      <c r="G2791">
        <v>44</v>
      </c>
      <c r="H2791">
        <v>39</v>
      </c>
      <c r="I2791">
        <v>3.4</v>
      </c>
      <c r="J2791" t="s">
        <v>28</v>
      </c>
      <c r="K2791" t="s">
        <v>4820</v>
      </c>
      <c r="L2791">
        <v>0</v>
      </c>
      <c r="M2791">
        <v>0</v>
      </c>
      <c r="N2791" t="s">
        <v>159</v>
      </c>
      <c r="O2791" t="s">
        <v>882</v>
      </c>
      <c r="P2791" t="s">
        <v>52</v>
      </c>
      <c r="Q2791">
        <v>915.38</v>
      </c>
      <c r="R2791" t="s">
        <v>32</v>
      </c>
      <c r="S2791" t="s">
        <v>33</v>
      </c>
      <c r="T2791">
        <v>1</v>
      </c>
      <c r="U2791" t="s">
        <v>89</v>
      </c>
      <c r="V2791">
        <v>2.86</v>
      </c>
      <c r="W2791" t="s">
        <v>28</v>
      </c>
      <c r="X2791">
        <v>0</v>
      </c>
      <c r="Y2791">
        <v>2</v>
      </c>
      <c r="Z2791">
        <v>15</v>
      </c>
      <c r="AA2791" t="s">
        <v>53</v>
      </c>
      <c r="AB2791" t="s">
        <v>37</v>
      </c>
      <c r="AC2791" t="s">
        <v>55</v>
      </c>
      <c r="AD2791">
        <v>3929.87</v>
      </c>
    </row>
    <row r="2792" spans="1:30" x14ac:dyDescent="0.25">
      <c r="A2792" t="s">
        <v>3107</v>
      </c>
      <c r="B2792" s="1">
        <v>45886</v>
      </c>
      <c r="C2792" t="s">
        <v>173</v>
      </c>
      <c r="D2792" t="s">
        <v>58</v>
      </c>
      <c r="E2792">
        <v>2576.42</v>
      </c>
      <c r="F2792">
        <v>2384.4699999999998</v>
      </c>
      <c r="G2792">
        <v>60.4</v>
      </c>
      <c r="H2792">
        <v>37.4</v>
      </c>
      <c r="I2792">
        <v>5</v>
      </c>
      <c r="J2792" t="s">
        <v>35</v>
      </c>
      <c r="K2792" t="s">
        <v>109</v>
      </c>
      <c r="L2792">
        <v>2</v>
      </c>
      <c r="M2792">
        <v>1</v>
      </c>
      <c r="N2792" t="s">
        <v>206</v>
      </c>
      <c r="O2792" t="s">
        <v>333</v>
      </c>
      <c r="P2792" t="s">
        <v>44</v>
      </c>
      <c r="Q2792">
        <v>1158.5</v>
      </c>
      <c r="R2792" t="s">
        <v>76</v>
      </c>
      <c r="S2792" t="s">
        <v>33</v>
      </c>
      <c r="T2792">
        <v>1</v>
      </c>
      <c r="U2792" t="s">
        <v>89</v>
      </c>
      <c r="V2792">
        <v>19.420000000000002</v>
      </c>
      <c r="W2792" t="s">
        <v>28</v>
      </c>
      <c r="X2792">
        <v>0</v>
      </c>
      <c r="Y2792">
        <v>7</v>
      </c>
      <c r="Z2792">
        <v>12</v>
      </c>
      <c r="AA2792" t="s">
        <v>36</v>
      </c>
      <c r="AB2792" t="s">
        <v>54</v>
      </c>
      <c r="AC2792" t="s">
        <v>55</v>
      </c>
      <c r="AD2792">
        <v>3734.92</v>
      </c>
    </row>
    <row r="2793" spans="1:30" x14ac:dyDescent="0.25">
      <c r="A2793" t="s">
        <v>3108</v>
      </c>
      <c r="B2793" s="1">
        <v>45990</v>
      </c>
      <c r="C2793" t="s">
        <v>4822</v>
      </c>
      <c r="D2793" t="s">
        <v>41</v>
      </c>
      <c r="E2793">
        <v>3574.95</v>
      </c>
      <c r="F2793">
        <v>3475.07</v>
      </c>
      <c r="G2793">
        <v>33.299999999999997</v>
      </c>
      <c r="H2793">
        <v>13.3</v>
      </c>
      <c r="I2793">
        <v>5</v>
      </c>
      <c r="J2793" t="s">
        <v>28</v>
      </c>
      <c r="K2793" t="s">
        <v>4820</v>
      </c>
      <c r="L2793">
        <v>0</v>
      </c>
      <c r="M2793">
        <v>0</v>
      </c>
      <c r="N2793" t="s">
        <v>366</v>
      </c>
      <c r="O2793" t="s">
        <v>175</v>
      </c>
      <c r="P2793" t="s">
        <v>81</v>
      </c>
      <c r="Q2793">
        <v>956.63</v>
      </c>
      <c r="R2793" t="s">
        <v>76</v>
      </c>
      <c r="S2793" t="s">
        <v>33</v>
      </c>
      <c r="T2793">
        <v>1</v>
      </c>
      <c r="U2793" t="s">
        <v>89</v>
      </c>
      <c r="V2793">
        <v>9.8800000000000008</v>
      </c>
      <c r="W2793" t="s">
        <v>28</v>
      </c>
      <c r="X2793">
        <v>0</v>
      </c>
      <c r="Y2793">
        <v>3</v>
      </c>
      <c r="Z2793">
        <v>12</v>
      </c>
      <c r="AA2793" t="s">
        <v>36</v>
      </c>
      <c r="AB2793" t="s">
        <v>54</v>
      </c>
      <c r="AC2793" t="s">
        <v>46</v>
      </c>
      <c r="AD2793">
        <v>4531.58</v>
      </c>
    </row>
    <row r="2794" spans="1:30" x14ac:dyDescent="0.25">
      <c r="A2794" t="s">
        <v>3109</v>
      </c>
      <c r="B2794" s="1">
        <v>45849</v>
      </c>
      <c r="C2794" t="s">
        <v>4821</v>
      </c>
      <c r="D2794" t="s">
        <v>41</v>
      </c>
      <c r="E2794">
        <v>3613.49</v>
      </c>
      <c r="F2794">
        <v>3728.79</v>
      </c>
      <c r="G2794">
        <v>67.3</v>
      </c>
      <c r="H2794">
        <v>52.3</v>
      </c>
      <c r="I2794">
        <v>0</v>
      </c>
      <c r="J2794" t="s">
        <v>35</v>
      </c>
      <c r="K2794" t="s">
        <v>109</v>
      </c>
      <c r="L2794">
        <v>2</v>
      </c>
      <c r="M2794">
        <v>1</v>
      </c>
      <c r="N2794" t="s">
        <v>325</v>
      </c>
      <c r="O2794" t="s">
        <v>154</v>
      </c>
      <c r="P2794" t="s">
        <v>52</v>
      </c>
      <c r="Q2794">
        <v>1027.6500000000001</v>
      </c>
      <c r="R2794" t="s">
        <v>76</v>
      </c>
      <c r="S2794" t="s">
        <v>33</v>
      </c>
      <c r="T2794">
        <v>1</v>
      </c>
      <c r="U2794" t="s">
        <v>4825</v>
      </c>
      <c r="V2794">
        <v>16.53</v>
      </c>
      <c r="W2794" t="s">
        <v>28</v>
      </c>
      <c r="X2794">
        <v>0</v>
      </c>
      <c r="Y2794">
        <v>2</v>
      </c>
      <c r="Z2794">
        <v>11</v>
      </c>
      <c r="AA2794" t="s">
        <v>78</v>
      </c>
      <c r="AB2794" t="s">
        <v>37</v>
      </c>
      <c r="AC2794" t="s">
        <v>38</v>
      </c>
      <c r="AD2794">
        <v>4641.1399999999994</v>
      </c>
    </row>
    <row r="2795" spans="1:30" x14ac:dyDescent="0.25">
      <c r="A2795" t="s">
        <v>3110</v>
      </c>
      <c r="B2795" s="1">
        <v>45820</v>
      </c>
      <c r="C2795" t="s">
        <v>95</v>
      </c>
      <c r="D2795" t="s">
        <v>49</v>
      </c>
      <c r="E2795">
        <v>1679.72</v>
      </c>
      <c r="F2795">
        <v>1638.92</v>
      </c>
      <c r="G2795">
        <v>66.599999999999994</v>
      </c>
      <c r="H2795">
        <v>44.6</v>
      </c>
      <c r="I2795">
        <v>4.5</v>
      </c>
      <c r="J2795" t="s">
        <v>35</v>
      </c>
      <c r="K2795" t="s">
        <v>109</v>
      </c>
      <c r="L2795">
        <v>2</v>
      </c>
      <c r="M2795">
        <v>1</v>
      </c>
      <c r="N2795" t="s">
        <v>42</v>
      </c>
      <c r="O2795" t="s">
        <v>244</v>
      </c>
      <c r="P2795" t="s">
        <v>31</v>
      </c>
      <c r="Q2795">
        <v>1027.9100000000001</v>
      </c>
      <c r="R2795" t="s">
        <v>76</v>
      </c>
      <c r="S2795" t="s">
        <v>33</v>
      </c>
      <c r="T2795">
        <v>1</v>
      </c>
      <c r="U2795" t="s">
        <v>4825</v>
      </c>
      <c r="V2795">
        <v>7.85</v>
      </c>
      <c r="W2795" t="s">
        <v>35</v>
      </c>
      <c r="X2795">
        <v>1</v>
      </c>
      <c r="Y2795">
        <v>10</v>
      </c>
      <c r="Z2795">
        <v>9</v>
      </c>
      <c r="AA2795" t="s">
        <v>53</v>
      </c>
      <c r="AB2795" t="s">
        <v>54</v>
      </c>
      <c r="AC2795" t="s">
        <v>46</v>
      </c>
      <c r="AD2795">
        <v>2707.63</v>
      </c>
    </row>
    <row r="2796" spans="1:30" x14ac:dyDescent="0.25">
      <c r="A2796" t="s">
        <v>3111</v>
      </c>
      <c r="B2796" s="1">
        <v>45877</v>
      </c>
      <c r="C2796" t="s">
        <v>173</v>
      </c>
      <c r="D2796" t="s">
        <v>27</v>
      </c>
      <c r="E2796">
        <v>2957.51</v>
      </c>
      <c r="F2796">
        <v>3074.96</v>
      </c>
      <c r="G2796">
        <v>39</v>
      </c>
      <c r="H2796">
        <v>20</v>
      </c>
      <c r="I2796">
        <v>2.8</v>
      </c>
      <c r="J2796" t="s">
        <v>28</v>
      </c>
      <c r="K2796" t="s">
        <v>4820</v>
      </c>
      <c r="L2796">
        <v>0</v>
      </c>
      <c r="M2796">
        <v>0</v>
      </c>
      <c r="N2796" t="s">
        <v>174</v>
      </c>
      <c r="O2796" t="s">
        <v>273</v>
      </c>
      <c r="P2796" t="s">
        <v>52</v>
      </c>
      <c r="Q2796">
        <v>1008.47</v>
      </c>
      <c r="R2796" t="s">
        <v>32</v>
      </c>
      <c r="S2796" t="s">
        <v>33</v>
      </c>
      <c r="T2796">
        <v>1</v>
      </c>
      <c r="U2796" t="s">
        <v>4825</v>
      </c>
      <c r="V2796">
        <v>21.06</v>
      </c>
      <c r="W2796" t="s">
        <v>35</v>
      </c>
      <c r="X2796">
        <v>1</v>
      </c>
      <c r="Y2796">
        <v>6</v>
      </c>
      <c r="Z2796">
        <v>8</v>
      </c>
      <c r="AA2796" t="s">
        <v>36</v>
      </c>
      <c r="AB2796" t="s">
        <v>54</v>
      </c>
      <c r="AC2796" t="s">
        <v>55</v>
      </c>
      <c r="AD2796">
        <v>3965.9800000000005</v>
      </c>
    </row>
    <row r="2797" spans="1:30" x14ac:dyDescent="0.25">
      <c r="A2797" t="s">
        <v>3112</v>
      </c>
      <c r="B2797" s="1">
        <v>45883</v>
      </c>
      <c r="C2797" t="s">
        <v>4822</v>
      </c>
      <c r="D2797" t="s">
        <v>27</v>
      </c>
      <c r="E2797">
        <v>4264.04</v>
      </c>
      <c r="F2797">
        <v>4032.01</v>
      </c>
      <c r="G2797">
        <v>43.7</v>
      </c>
      <c r="H2797">
        <v>25.7</v>
      </c>
      <c r="I2797">
        <v>3.5</v>
      </c>
      <c r="J2797" t="s">
        <v>28</v>
      </c>
      <c r="K2797" t="s">
        <v>4820</v>
      </c>
      <c r="L2797">
        <v>0</v>
      </c>
      <c r="M2797">
        <v>0</v>
      </c>
      <c r="N2797" t="s">
        <v>220</v>
      </c>
      <c r="O2797" t="s">
        <v>61</v>
      </c>
      <c r="P2797" t="s">
        <v>81</v>
      </c>
      <c r="Q2797">
        <v>1109.3599999999999</v>
      </c>
      <c r="R2797" t="s">
        <v>76</v>
      </c>
      <c r="S2797" t="s">
        <v>33</v>
      </c>
      <c r="T2797">
        <v>1</v>
      </c>
      <c r="U2797" t="s">
        <v>89</v>
      </c>
      <c r="V2797">
        <v>18.38</v>
      </c>
      <c r="W2797" t="s">
        <v>35</v>
      </c>
      <c r="X2797">
        <v>1</v>
      </c>
      <c r="Y2797">
        <v>5</v>
      </c>
      <c r="Z2797">
        <v>8</v>
      </c>
      <c r="AA2797" t="s">
        <v>78</v>
      </c>
      <c r="AB2797" t="s">
        <v>37</v>
      </c>
      <c r="AC2797" t="s">
        <v>38</v>
      </c>
      <c r="AD2797">
        <v>5373.4</v>
      </c>
    </row>
    <row r="2798" spans="1:30" x14ac:dyDescent="0.25">
      <c r="A2798" t="s">
        <v>3113</v>
      </c>
      <c r="B2798" s="1">
        <v>45399</v>
      </c>
      <c r="C2798" t="s">
        <v>4824</v>
      </c>
      <c r="D2798" t="s">
        <v>58</v>
      </c>
      <c r="E2798">
        <v>1737.11</v>
      </c>
      <c r="F2798">
        <v>1574.26</v>
      </c>
      <c r="G2798">
        <v>60.5</v>
      </c>
      <c r="H2798">
        <v>41.5</v>
      </c>
      <c r="I2798">
        <v>2.2999999999999998</v>
      </c>
      <c r="J2798" t="s">
        <v>28</v>
      </c>
      <c r="K2798" t="s">
        <v>4820</v>
      </c>
      <c r="L2798">
        <v>0</v>
      </c>
      <c r="M2798">
        <v>0</v>
      </c>
      <c r="N2798" t="s">
        <v>84</v>
      </c>
      <c r="O2798" t="s">
        <v>541</v>
      </c>
      <c r="P2798" t="s">
        <v>31</v>
      </c>
      <c r="Q2798">
        <v>742.98</v>
      </c>
      <c r="R2798" t="s">
        <v>32</v>
      </c>
      <c r="S2798" t="s">
        <v>33</v>
      </c>
      <c r="T2798">
        <v>1</v>
      </c>
      <c r="U2798" t="s">
        <v>45</v>
      </c>
      <c r="V2798">
        <v>13.13</v>
      </c>
      <c r="W2798" t="s">
        <v>35</v>
      </c>
      <c r="X2798">
        <v>1</v>
      </c>
      <c r="Y2798">
        <v>12</v>
      </c>
      <c r="Z2798">
        <v>11</v>
      </c>
      <c r="AA2798" t="s">
        <v>78</v>
      </c>
      <c r="AB2798" t="s">
        <v>54</v>
      </c>
      <c r="AC2798" t="s">
        <v>38</v>
      </c>
      <c r="AD2798">
        <v>2480.09</v>
      </c>
    </row>
    <row r="2799" spans="1:30" x14ac:dyDescent="0.25">
      <c r="A2799" t="s">
        <v>3114</v>
      </c>
      <c r="B2799" s="1">
        <v>45892</v>
      </c>
      <c r="C2799" t="s">
        <v>4821</v>
      </c>
      <c r="D2799" t="s">
        <v>27</v>
      </c>
      <c r="E2799">
        <v>3274.4</v>
      </c>
      <c r="F2799">
        <v>2926.64</v>
      </c>
      <c r="G2799">
        <v>61.7</v>
      </c>
      <c r="H2799">
        <v>53.7</v>
      </c>
      <c r="I2799">
        <v>4.4000000000000004</v>
      </c>
      <c r="J2799" t="s">
        <v>28</v>
      </c>
      <c r="K2799" t="s">
        <v>4820</v>
      </c>
      <c r="L2799">
        <v>0</v>
      </c>
      <c r="M2799">
        <v>0</v>
      </c>
      <c r="N2799" t="s">
        <v>105</v>
      </c>
      <c r="O2799" t="s">
        <v>587</v>
      </c>
      <c r="P2799" t="s">
        <v>81</v>
      </c>
      <c r="Q2799">
        <v>1222.3900000000001</v>
      </c>
      <c r="R2799" t="s">
        <v>76</v>
      </c>
      <c r="S2799" t="s">
        <v>33</v>
      </c>
      <c r="T2799">
        <v>1</v>
      </c>
      <c r="U2799" t="s">
        <v>45</v>
      </c>
      <c r="V2799">
        <v>9.5399999999999991</v>
      </c>
      <c r="W2799" t="s">
        <v>28</v>
      </c>
      <c r="X2799">
        <v>0</v>
      </c>
      <c r="Y2799">
        <v>5</v>
      </c>
      <c r="Z2799">
        <v>6</v>
      </c>
      <c r="AA2799" t="s">
        <v>53</v>
      </c>
      <c r="AB2799" t="s">
        <v>37</v>
      </c>
      <c r="AC2799" t="s">
        <v>55</v>
      </c>
      <c r="AD2799">
        <v>4496.79</v>
      </c>
    </row>
    <row r="2800" spans="1:30" x14ac:dyDescent="0.25">
      <c r="A2800" t="s">
        <v>3115</v>
      </c>
      <c r="B2800" s="1">
        <v>45829</v>
      </c>
      <c r="C2800" t="s">
        <v>4819</v>
      </c>
      <c r="D2800" t="s">
        <v>49</v>
      </c>
      <c r="E2800">
        <v>1747.2</v>
      </c>
      <c r="F2800">
        <v>1440.75</v>
      </c>
      <c r="G2800">
        <v>53.5</v>
      </c>
      <c r="H2800">
        <v>42.5</v>
      </c>
      <c r="I2800">
        <v>4.3</v>
      </c>
      <c r="J2800" t="s">
        <v>35</v>
      </c>
      <c r="K2800" t="s">
        <v>109</v>
      </c>
      <c r="L2800">
        <v>2</v>
      </c>
      <c r="M2800">
        <v>1</v>
      </c>
      <c r="N2800" t="s">
        <v>325</v>
      </c>
      <c r="O2800" t="s">
        <v>196</v>
      </c>
      <c r="P2800" t="s">
        <v>31</v>
      </c>
      <c r="Q2800">
        <v>1077.33</v>
      </c>
      <c r="R2800" t="s">
        <v>76</v>
      </c>
      <c r="S2800" t="s">
        <v>33</v>
      </c>
      <c r="T2800">
        <v>1</v>
      </c>
      <c r="U2800" t="s">
        <v>89</v>
      </c>
      <c r="V2800">
        <v>1.79</v>
      </c>
      <c r="W2800" t="s">
        <v>28</v>
      </c>
      <c r="X2800">
        <v>0</v>
      </c>
      <c r="Y2800">
        <v>4</v>
      </c>
      <c r="Z2800">
        <v>14</v>
      </c>
      <c r="AA2800" t="s">
        <v>36</v>
      </c>
      <c r="AB2800" t="s">
        <v>54</v>
      </c>
      <c r="AC2800" t="s">
        <v>38</v>
      </c>
      <c r="AD2800">
        <v>2824.5299999999997</v>
      </c>
    </row>
    <row r="2801" spans="1:30" x14ac:dyDescent="0.25">
      <c r="A2801" t="s">
        <v>3116</v>
      </c>
      <c r="B2801" s="1">
        <v>45855</v>
      </c>
      <c r="C2801" t="s">
        <v>173</v>
      </c>
      <c r="D2801" t="s">
        <v>27</v>
      </c>
      <c r="E2801">
        <v>2890.17</v>
      </c>
      <c r="F2801">
        <v>2817.76</v>
      </c>
      <c r="G2801">
        <v>39.200000000000003</v>
      </c>
      <c r="H2801">
        <v>27.2</v>
      </c>
      <c r="I2801">
        <v>3.7</v>
      </c>
      <c r="J2801" t="s">
        <v>28</v>
      </c>
      <c r="K2801" t="s">
        <v>4820</v>
      </c>
      <c r="L2801">
        <v>0</v>
      </c>
      <c r="M2801">
        <v>0</v>
      </c>
      <c r="N2801" t="s">
        <v>418</v>
      </c>
      <c r="O2801" t="s">
        <v>304</v>
      </c>
      <c r="P2801" t="s">
        <v>52</v>
      </c>
      <c r="Q2801">
        <v>1064.96</v>
      </c>
      <c r="R2801" t="s">
        <v>32</v>
      </c>
      <c r="S2801" t="s">
        <v>33</v>
      </c>
      <c r="T2801">
        <v>1</v>
      </c>
      <c r="U2801" t="s">
        <v>4825</v>
      </c>
      <c r="V2801">
        <v>16.48</v>
      </c>
      <c r="W2801" t="s">
        <v>28</v>
      </c>
      <c r="X2801">
        <v>0</v>
      </c>
      <c r="Y2801">
        <v>9</v>
      </c>
      <c r="Z2801">
        <v>9</v>
      </c>
      <c r="AA2801" t="s">
        <v>78</v>
      </c>
      <c r="AB2801" t="s">
        <v>37</v>
      </c>
      <c r="AC2801" t="s">
        <v>46</v>
      </c>
      <c r="AD2801">
        <v>3955.13</v>
      </c>
    </row>
    <row r="2802" spans="1:30" x14ac:dyDescent="0.25">
      <c r="A2802" t="s">
        <v>3117</v>
      </c>
      <c r="B2802" s="1">
        <v>45994</v>
      </c>
      <c r="C2802" t="s">
        <v>4821</v>
      </c>
      <c r="D2802" t="s">
        <v>58</v>
      </c>
      <c r="E2802">
        <v>3413.53</v>
      </c>
      <c r="F2802">
        <v>2871.19</v>
      </c>
      <c r="G2802">
        <v>63.5</v>
      </c>
      <c r="H2802">
        <v>44.5</v>
      </c>
      <c r="I2802">
        <v>2.8</v>
      </c>
      <c r="J2802" t="s">
        <v>35</v>
      </c>
      <c r="K2802" t="s">
        <v>109</v>
      </c>
      <c r="L2802">
        <v>2</v>
      </c>
      <c r="M2802">
        <v>1</v>
      </c>
      <c r="N2802" t="s">
        <v>84</v>
      </c>
      <c r="O2802" t="s">
        <v>575</v>
      </c>
      <c r="P2802" t="s">
        <v>81</v>
      </c>
      <c r="Q2802">
        <v>1071.98</v>
      </c>
      <c r="R2802" t="s">
        <v>76</v>
      </c>
      <c r="S2802" t="s">
        <v>33</v>
      </c>
      <c r="T2802">
        <v>1</v>
      </c>
      <c r="U2802" t="s">
        <v>4825</v>
      </c>
      <c r="V2802">
        <v>6.12</v>
      </c>
      <c r="W2802" t="s">
        <v>28</v>
      </c>
      <c r="X2802">
        <v>0</v>
      </c>
      <c r="Y2802">
        <v>15</v>
      </c>
      <c r="Z2802">
        <v>12</v>
      </c>
      <c r="AA2802" t="s">
        <v>36</v>
      </c>
      <c r="AB2802" t="s">
        <v>37</v>
      </c>
      <c r="AC2802" t="s">
        <v>38</v>
      </c>
      <c r="AD2802">
        <v>4485.51</v>
      </c>
    </row>
    <row r="2803" spans="1:30" x14ac:dyDescent="0.25">
      <c r="A2803" t="s">
        <v>3118</v>
      </c>
      <c r="B2803" s="1">
        <v>45568</v>
      </c>
      <c r="C2803" t="s">
        <v>4819</v>
      </c>
      <c r="D2803" t="s">
        <v>58</v>
      </c>
      <c r="E2803">
        <v>2271.52</v>
      </c>
      <c r="F2803">
        <v>2201.1999999999998</v>
      </c>
      <c r="G2803">
        <v>11.1</v>
      </c>
      <c r="H2803">
        <v>10</v>
      </c>
      <c r="I2803">
        <v>4.8</v>
      </c>
      <c r="J2803" t="s">
        <v>28</v>
      </c>
      <c r="K2803" t="s">
        <v>4820</v>
      </c>
      <c r="L2803">
        <v>0</v>
      </c>
      <c r="M2803">
        <v>0</v>
      </c>
      <c r="N2803" t="s">
        <v>215</v>
      </c>
      <c r="O2803" t="s">
        <v>585</v>
      </c>
      <c r="P2803" t="s">
        <v>31</v>
      </c>
      <c r="Q2803">
        <v>839.45</v>
      </c>
      <c r="R2803" t="s">
        <v>32</v>
      </c>
      <c r="S2803" t="s">
        <v>33</v>
      </c>
      <c r="T2803">
        <v>1</v>
      </c>
      <c r="U2803" t="s">
        <v>45</v>
      </c>
      <c r="V2803">
        <v>13.35</v>
      </c>
      <c r="W2803" t="s">
        <v>28</v>
      </c>
      <c r="X2803">
        <v>0</v>
      </c>
      <c r="Y2803">
        <v>12</v>
      </c>
      <c r="Z2803">
        <v>3</v>
      </c>
      <c r="AA2803" t="s">
        <v>36</v>
      </c>
      <c r="AB2803" t="s">
        <v>54</v>
      </c>
      <c r="AC2803" t="s">
        <v>38</v>
      </c>
      <c r="AD2803">
        <v>3110.9700000000003</v>
      </c>
    </row>
    <row r="2804" spans="1:30" x14ac:dyDescent="0.25">
      <c r="A2804" t="s">
        <v>3119</v>
      </c>
      <c r="B2804" s="1">
        <v>45308</v>
      </c>
      <c r="C2804" t="s">
        <v>4822</v>
      </c>
      <c r="D2804" t="s">
        <v>49</v>
      </c>
      <c r="E2804">
        <v>3685.69</v>
      </c>
      <c r="F2804">
        <v>3649.24</v>
      </c>
      <c r="G2804">
        <v>29</v>
      </c>
      <c r="H2804">
        <v>17</v>
      </c>
      <c r="I2804">
        <v>3.4</v>
      </c>
      <c r="J2804" t="s">
        <v>28</v>
      </c>
      <c r="K2804" t="s">
        <v>4820</v>
      </c>
      <c r="L2804">
        <v>0</v>
      </c>
      <c r="M2804">
        <v>0</v>
      </c>
      <c r="N2804" t="s">
        <v>210</v>
      </c>
      <c r="O2804" t="s">
        <v>244</v>
      </c>
      <c r="P2804" t="s">
        <v>44</v>
      </c>
      <c r="Q2804">
        <v>951.08</v>
      </c>
      <c r="R2804" t="s">
        <v>32</v>
      </c>
      <c r="S2804" t="s">
        <v>33</v>
      </c>
      <c r="T2804">
        <v>1</v>
      </c>
      <c r="U2804" t="s">
        <v>45</v>
      </c>
      <c r="V2804">
        <v>15.11</v>
      </c>
      <c r="W2804" t="s">
        <v>28</v>
      </c>
      <c r="X2804">
        <v>0</v>
      </c>
      <c r="Y2804">
        <v>6</v>
      </c>
      <c r="Z2804">
        <v>9</v>
      </c>
      <c r="AA2804" t="s">
        <v>53</v>
      </c>
      <c r="AB2804" t="s">
        <v>54</v>
      </c>
      <c r="AC2804" t="s">
        <v>55</v>
      </c>
      <c r="AD2804">
        <v>4636.7700000000004</v>
      </c>
    </row>
    <row r="2805" spans="1:30" x14ac:dyDescent="0.25">
      <c r="A2805" t="s">
        <v>3120</v>
      </c>
      <c r="B2805" s="1">
        <v>45905</v>
      </c>
      <c r="C2805" t="s">
        <v>173</v>
      </c>
      <c r="D2805" t="s">
        <v>58</v>
      </c>
      <c r="E2805">
        <v>3303.09</v>
      </c>
      <c r="F2805">
        <v>3119.19</v>
      </c>
      <c r="G2805">
        <v>25.9</v>
      </c>
      <c r="H2805">
        <v>18.899999999999999</v>
      </c>
      <c r="I2805">
        <v>3.7</v>
      </c>
      <c r="J2805" t="s">
        <v>28</v>
      </c>
      <c r="K2805" t="s">
        <v>4820</v>
      </c>
      <c r="L2805">
        <v>0</v>
      </c>
      <c r="M2805">
        <v>0</v>
      </c>
      <c r="N2805" t="s">
        <v>472</v>
      </c>
      <c r="O2805" t="s">
        <v>299</v>
      </c>
      <c r="P2805" t="s">
        <v>52</v>
      </c>
      <c r="Q2805">
        <v>903.72</v>
      </c>
      <c r="R2805" t="s">
        <v>32</v>
      </c>
      <c r="S2805" t="s">
        <v>33</v>
      </c>
      <c r="T2805">
        <v>1</v>
      </c>
      <c r="U2805" t="s">
        <v>45</v>
      </c>
      <c r="V2805">
        <v>26.75</v>
      </c>
      <c r="W2805" t="s">
        <v>28</v>
      </c>
      <c r="X2805">
        <v>0</v>
      </c>
      <c r="Y2805">
        <v>12</v>
      </c>
      <c r="Z2805">
        <v>7</v>
      </c>
      <c r="AA2805" t="s">
        <v>36</v>
      </c>
      <c r="AB2805" t="s">
        <v>37</v>
      </c>
      <c r="AC2805" t="s">
        <v>38</v>
      </c>
      <c r="AD2805">
        <v>4206.8100000000004</v>
      </c>
    </row>
    <row r="2806" spans="1:30" x14ac:dyDescent="0.25">
      <c r="A2806" t="s">
        <v>3121</v>
      </c>
      <c r="B2806" s="1">
        <v>45824</v>
      </c>
      <c r="C2806" t="s">
        <v>95</v>
      </c>
      <c r="D2806" t="s">
        <v>27</v>
      </c>
      <c r="E2806">
        <v>3286.44</v>
      </c>
      <c r="F2806">
        <v>3088.16</v>
      </c>
      <c r="G2806">
        <v>24.5</v>
      </c>
      <c r="H2806">
        <v>10</v>
      </c>
      <c r="I2806">
        <v>4</v>
      </c>
      <c r="J2806" t="s">
        <v>28</v>
      </c>
      <c r="K2806" t="s">
        <v>4820</v>
      </c>
      <c r="L2806">
        <v>0</v>
      </c>
      <c r="M2806">
        <v>0</v>
      </c>
      <c r="N2806" t="s">
        <v>325</v>
      </c>
      <c r="O2806" t="s">
        <v>248</v>
      </c>
      <c r="P2806" t="s">
        <v>52</v>
      </c>
      <c r="Q2806">
        <v>1035.3399999999999</v>
      </c>
      <c r="R2806" t="s">
        <v>32</v>
      </c>
      <c r="S2806" t="s">
        <v>33</v>
      </c>
      <c r="T2806">
        <v>1</v>
      </c>
      <c r="U2806" t="s">
        <v>89</v>
      </c>
      <c r="V2806">
        <v>12.86</v>
      </c>
      <c r="W2806" t="s">
        <v>35</v>
      </c>
      <c r="X2806">
        <v>1</v>
      </c>
      <c r="Y2806">
        <v>4</v>
      </c>
      <c r="Z2806">
        <v>5</v>
      </c>
      <c r="AA2806" t="s">
        <v>36</v>
      </c>
      <c r="AB2806" t="s">
        <v>54</v>
      </c>
      <c r="AC2806" t="s">
        <v>46</v>
      </c>
      <c r="AD2806">
        <v>4321.78</v>
      </c>
    </row>
    <row r="2807" spans="1:30" x14ac:dyDescent="0.25">
      <c r="A2807" t="s">
        <v>3122</v>
      </c>
      <c r="B2807" s="1">
        <v>45871</v>
      </c>
      <c r="C2807" t="s">
        <v>173</v>
      </c>
      <c r="D2807" t="s">
        <v>41</v>
      </c>
      <c r="E2807">
        <v>2141.4299999999998</v>
      </c>
      <c r="F2807">
        <v>2415.27</v>
      </c>
      <c r="G2807">
        <v>46.5</v>
      </c>
      <c r="H2807">
        <v>29.5</v>
      </c>
      <c r="I2807">
        <v>2.9</v>
      </c>
      <c r="J2807" t="s">
        <v>28</v>
      </c>
      <c r="K2807" t="s">
        <v>4820</v>
      </c>
      <c r="L2807">
        <v>0</v>
      </c>
      <c r="M2807">
        <v>0</v>
      </c>
      <c r="N2807" t="s">
        <v>206</v>
      </c>
      <c r="O2807" t="s">
        <v>1178</v>
      </c>
      <c r="P2807" t="s">
        <v>31</v>
      </c>
      <c r="Q2807">
        <v>910.04</v>
      </c>
      <c r="R2807" t="s">
        <v>32</v>
      </c>
      <c r="S2807" t="s">
        <v>33</v>
      </c>
      <c r="T2807">
        <v>1</v>
      </c>
      <c r="U2807" t="s">
        <v>89</v>
      </c>
      <c r="V2807">
        <v>4.13</v>
      </c>
      <c r="W2807" t="s">
        <v>35</v>
      </c>
      <c r="X2807">
        <v>1</v>
      </c>
      <c r="Y2807">
        <v>11</v>
      </c>
      <c r="Z2807">
        <v>9</v>
      </c>
      <c r="AA2807" t="s">
        <v>78</v>
      </c>
      <c r="AB2807" t="s">
        <v>37</v>
      </c>
      <c r="AC2807" t="s">
        <v>46</v>
      </c>
      <c r="AD2807">
        <v>3051.47</v>
      </c>
    </row>
    <row r="2808" spans="1:30" x14ac:dyDescent="0.25">
      <c r="A2808" t="s">
        <v>3123</v>
      </c>
      <c r="B2808" s="1">
        <v>45850</v>
      </c>
      <c r="C2808" t="s">
        <v>4822</v>
      </c>
      <c r="D2808" t="s">
        <v>27</v>
      </c>
      <c r="E2808">
        <v>3409.16</v>
      </c>
      <c r="F2808">
        <v>3203.44</v>
      </c>
      <c r="G2808">
        <v>20</v>
      </c>
      <c r="H2808">
        <v>10</v>
      </c>
      <c r="I2808">
        <v>3.5</v>
      </c>
      <c r="J2808" t="s">
        <v>28</v>
      </c>
      <c r="K2808" t="s">
        <v>4820</v>
      </c>
      <c r="L2808">
        <v>0</v>
      </c>
      <c r="M2808">
        <v>0</v>
      </c>
      <c r="N2808" t="s">
        <v>130</v>
      </c>
      <c r="O2808" t="s">
        <v>193</v>
      </c>
      <c r="P2808" t="s">
        <v>52</v>
      </c>
      <c r="Q2808">
        <v>1143.67</v>
      </c>
      <c r="R2808" t="s">
        <v>32</v>
      </c>
      <c r="S2808" t="s">
        <v>33</v>
      </c>
      <c r="T2808">
        <v>1</v>
      </c>
      <c r="U2808" t="s">
        <v>4825</v>
      </c>
      <c r="V2808">
        <v>18.739999999999998</v>
      </c>
      <c r="W2808" t="s">
        <v>35</v>
      </c>
      <c r="X2808">
        <v>1</v>
      </c>
      <c r="Y2808">
        <v>12</v>
      </c>
      <c r="Z2808">
        <v>6</v>
      </c>
      <c r="AA2808" t="s">
        <v>53</v>
      </c>
      <c r="AB2808" t="s">
        <v>37</v>
      </c>
      <c r="AC2808" t="s">
        <v>55</v>
      </c>
      <c r="AD2808">
        <v>4552.83</v>
      </c>
    </row>
    <row r="2809" spans="1:30" x14ac:dyDescent="0.25">
      <c r="A2809" t="s">
        <v>3124</v>
      </c>
      <c r="B2809" s="1">
        <v>45935</v>
      </c>
      <c r="C2809" t="s">
        <v>4819</v>
      </c>
      <c r="D2809" t="s">
        <v>58</v>
      </c>
      <c r="E2809">
        <v>3091.95</v>
      </c>
      <c r="F2809">
        <v>3038.8</v>
      </c>
      <c r="G2809">
        <v>64</v>
      </c>
      <c r="H2809">
        <v>47</v>
      </c>
      <c r="I2809">
        <v>3.7</v>
      </c>
      <c r="J2809" t="s">
        <v>28</v>
      </c>
      <c r="K2809" t="s">
        <v>4820</v>
      </c>
      <c r="L2809">
        <v>0</v>
      </c>
      <c r="M2809">
        <v>0</v>
      </c>
      <c r="N2809" t="s">
        <v>472</v>
      </c>
      <c r="O2809" t="s">
        <v>395</v>
      </c>
      <c r="P2809" t="s">
        <v>52</v>
      </c>
      <c r="Q2809">
        <v>854.51</v>
      </c>
      <c r="R2809" t="s">
        <v>76</v>
      </c>
      <c r="S2809" t="s">
        <v>33</v>
      </c>
      <c r="T2809">
        <v>1</v>
      </c>
      <c r="U2809" t="s">
        <v>4825</v>
      </c>
      <c r="V2809">
        <v>12.87</v>
      </c>
      <c r="W2809" t="s">
        <v>35</v>
      </c>
      <c r="X2809">
        <v>1</v>
      </c>
      <c r="Y2809">
        <v>5</v>
      </c>
      <c r="Z2809">
        <v>4</v>
      </c>
      <c r="AA2809" t="s">
        <v>78</v>
      </c>
      <c r="AB2809" t="s">
        <v>37</v>
      </c>
      <c r="AC2809" t="s">
        <v>55</v>
      </c>
      <c r="AD2809">
        <v>3946.46</v>
      </c>
    </row>
    <row r="2810" spans="1:30" x14ac:dyDescent="0.25">
      <c r="A2810" t="s">
        <v>3125</v>
      </c>
      <c r="B2810" s="1">
        <v>46002</v>
      </c>
      <c r="C2810" t="s">
        <v>95</v>
      </c>
      <c r="D2810" t="s">
        <v>41</v>
      </c>
      <c r="E2810">
        <v>2961.21</v>
      </c>
      <c r="F2810">
        <v>2920.69</v>
      </c>
      <c r="G2810">
        <v>43</v>
      </c>
      <c r="H2810">
        <v>20</v>
      </c>
      <c r="I2810">
        <v>4.0999999999999996</v>
      </c>
      <c r="J2810" t="s">
        <v>28</v>
      </c>
      <c r="K2810" t="s">
        <v>4820</v>
      </c>
      <c r="L2810">
        <v>0</v>
      </c>
      <c r="M2810">
        <v>0</v>
      </c>
      <c r="N2810" t="s">
        <v>42</v>
      </c>
      <c r="O2810" t="s">
        <v>213</v>
      </c>
      <c r="P2810" t="s">
        <v>31</v>
      </c>
      <c r="Q2810">
        <v>937.32</v>
      </c>
      <c r="R2810" t="s">
        <v>76</v>
      </c>
      <c r="S2810" t="s">
        <v>33</v>
      </c>
      <c r="T2810">
        <v>1</v>
      </c>
      <c r="U2810" t="s">
        <v>45</v>
      </c>
      <c r="V2810">
        <v>8.1300000000000008</v>
      </c>
      <c r="W2810" t="s">
        <v>35</v>
      </c>
      <c r="X2810">
        <v>1</v>
      </c>
      <c r="Y2810">
        <v>7</v>
      </c>
      <c r="Z2810">
        <v>6</v>
      </c>
      <c r="AA2810" t="s">
        <v>78</v>
      </c>
      <c r="AB2810" t="s">
        <v>37</v>
      </c>
      <c r="AC2810" t="s">
        <v>46</v>
      </c>
      <c r="AD2810">
        <v>3898.53</v>
      </c>
    </row>
    <row r="2811" spans="1:30" x14ac:dyDescent="0.25">
      <c r="A2811" t="s">
        <v>3126</v>
      </c>
      <c r="B2811" s="1">
        <v>45717</v>
      </c>
      <c r="C2811" t="s">
        <v>4824</v>
      </c>
      <c r="D2811" t="s">
        <v>27</v>
      </c>
      <c r="E2811">
        <v>4445.74</v>
      </c>
      <c r="F2811">
        <v>4537.87</v>
      </c>
      <c r="G2811">
        <v>63.4</v>
      </c>
      <c r="H2811">
        <v>48.4</v>
      </c>
      <c r="I2811">
        <v>3.1</v>
      </c>
      <c r="J2811" t="s">
        <v>35</v>
      </c>
      <c r="K2811" t="s">
        <v>73</v>
      </c>
      <c r="L2811">
        <v>4</v>
      </c>
      <c r="M2811">
        <v>0</v>
      </c>
      <c r="N2811" t="s">
        <v>116</v>
      </c>
      <c r="O2811" t="s">
        <v>483</v>
      </c>
      <c r="P2811" t="s">
        <v>44</v>
      </c>
      <c r="Q2811">
        <v>977.19</v>
      </c>
      <c r="R2811" t="s">
        <v>32</v>
      </c>
      <c r="S2811" t="s">
        <v>33</v>
      </c>
      <c r="T2811">
        <v>1</v>
      </c>
      <c r="U2811" t="s">
        <v>89</v>
      </c>
      <c r="V2811">
        <v>18.91</v>
      </c>
      <c r="W2811" t="s">
        <v>28</v>
      </c>
      <c r="X2811">
        <v>0</v>
      </c>
      <c r="Y2811">
        <v>17</v>
      </c>
      <c r="Z2811">
        <v>10</v>
      </c>
      <c r="AA2811" t="s">
        <v>36</v>
      </c>
      <c r="AB2811" t="s">
        <v>54</v>
      </c>
      <c r="AC2811" t="s">
        <v>55</v>
      </c>
      <c r="AD2811">
        <v>5422.93</v>
      </c>
    </row>
    <row r="2812" spans="1:30" x14ac:dyDescent="0.25">
      <c r="A2812" t="s">
        <v>3127</v>
      </c>
      <c r="B2812" s="1">
        <v>45954</v>
      </c>
      <c r="C2812" t="s">
        <v>4822</v>
      </c>
      <c r="D2812" t="s">
        <v>27</v>
      </c>
      <c r="E2812">
        <v>4235.83</v>
      </c>
      <c r="F2812">
        <v>4372.3</v>
      </c>
      <c r="G2812">
        <v>22.2</v>
      </c>
      <c r="H2812">
        <v>10.199999999999999</v>
      </c>
      <c r="I2812">
        <v>5</v>
      </c>
      <c r="J2812" t="s">
        <v>28</v>
      </c>
      <c r="K2812" t="s">
        <v>4820</v>
      </c>
      <c r="L2812">
        <v>0</v>
      </c>
      <c r="M2812">
        <v>0</v>
      </c>
      <c r="N2812" t="s">
        <v>170</v>
      </c>
      <c r="O2812" t="s">
        <v>318</v>
      </c>
      <c r="P2812" t="s">
        <v>81</v>
      </c>
      <c r="Q2812">
        <v>918</v>
      </c>
      <c r="R2812" t="s">
        <v>32</v>
      </c>
      <c r="S2812" t="s">
        <v>33</v>
      </c>
      <c r="T2812">
        <v>1</v>
      </c>
      <c r="U2812" t="s">
        <v>45</v>
      </c>
      <c r="V2812">
        <v>5.43</v>
      </c>
      <c r="W2812" t="s">
        <v>35</v>
      </c>
      <c r="X2812">
        <v>1</v>
      </c>
      <c r="Y2812">
        <v>8</v>
      </c>
      <c r="Z2812">
        <v>1</v>
      </c>
      <c r="AA2812" t="s">
        <v>78</v>
      </c>
      <c r="AB2812" t="s">
        <v>54</v>
      </c>
      <c r="AC2812" t="s">
        <v>38</v>
      </c>
      <c r="AD2812">
        <v>5153.83</v>
      </c>
    </row>
    <row r="2813" spans="1:30" x14ac:dyDescent="0.25">
      <c r="A2813" t="s">
        <v>3128</v>
      </c>
      <c r="B2813" s="1">
        <v>45796</v>
      </c>
      <c r="C2813" t="s">
        <v>4824</v>
      </c>
      <c r="D2813" t="s">
        <v>27</v>
      </c>
      <c r="E2813">
        <v>2483.9499999999998</v>
      </c>
      <c r="F2813">
        <v>2338.7800000000002</v>
      </c>
      <c r="G2813">
        <v>50.7</v>
      </c>
      <c r="H2813">
        <v>37.700000000000003</v>
      </c>
      <c r="I2813">
        <v>3.4</v>
      </c>
      <c r="J2813" t="s">
        <v>28</v>
      </c>
      <c r="K2813" t="s">
        <v>4820</v>
      </c>
      <c r="L2813">
        <v>0</v>
      </c>
      <c r="M2813">
        <v>0</v>
      </c>
      <c r="N2813" t="s">
        <v>124</v>
      </c>
      <c r="O2813" t="s">
        <v>183</v>
      </c>
      <c r="P2813" t="s">
        <v>31</v>
      </c>
      <c r="Q2813">
        <v>715.24</v>
      </c>
      <c r="R2813" t="s">
        <v>32</v>
      </c>
      <c r="S2813" t="s">
        <v>33</v>
      </c>
      <c r="T2813">
        <v>1</v>
      </c>
      <c r="U2813" t="s">
        <v>45</v>
      </c>
      <c r="V2813">
        <v>6.04</v>
      </c>
      <c r="W2813" t="s">
        <v>35</v>
      </c>
      <c r="X2813">
        <v>1</v>
      </c>
      <c r="Y2813">
        <v>14</v>
      </c>
      <c r="Z2813">
        <v>15</v>
      </c>
      <c r="AA2813" t="s">
        <v>53</v>
      </c>
      <c r="AB2813" t="s">
        <v>54</v>
      </c>
      <c r="AC2813" t="s">
        <v>38</v>
      </c>
      <c r="AD2813">
        <v>3199.1899999999996</v>
      </c>
    </row>
    <row r="2814" spans="1:30" x14ac:dyDescent="0.25">
      <c r="A2814" t="s">
        <v>3129</v>
      </c>
      <c r="B2814" s="1">
        <v>45385</v>
      </c>
      <c r="C2814" t="s">
        <v>173</v>
      </c>
      <c r="D2814" t="s">
        <v>27</v>
      </c>
      <c r="E2814">
        <v>3507.66</v>
      </c>
      <c r="F2814">
        <v>3492.66</v>
      </c>
      <c r="G2814">
        <v>29.8</v>
      </c>
      <c r="H2814">
        <v>14.8</v>
      </c>
      <c r="I2814">
        <v>4.9000000000000004</v>
      </c>
      <c r="J2814" t="s">
        <v>35</v>
      </c>
      <c r="K2814" t="s">
        <v>92</v>
      </c>
      <c r="L2814">
        <v>1</v>
      </c>
      <c r="M2814">
        <v>0</v>
      </c>
      <c r="N2814" t="s">
        <v>170</v>
      </c>
      <c r="O2814" t="s">
        <v>312</v>
      </c>
      <c r="P2814" t="s">
        <v>44</v>
      </c>
      <c r="Q2814">
        <v>756.28</v>
      </c>
      <c r="R2814" t="s">
        <v>76</v>
      </c>
      <c r="S2814" t="s">
        <v>33</v>
      </c>
      <c r="T2814">
        <v>1</v>
      </c>
      <c r="U2814" t="s">
        <v>45</v>
      </c>
      <c r="V2814">
        <v>2.93</v>
      </c>
      <c r="W2814" t="s">
        <v>28</v>
      </c>
      <c r="X2814">
        <v>0</v>
      </c>
      <c r="Y2814">
        <v>5</v>
      </c>
      <c r="Z2814">
        <v>1</v>
      </c>
      <c r="AA2814" t="s">
        <v>53</v>
      </c>
      <c r="AB2814" t="s">
        <v>54</v>
      </c>
      <c r="AC2814" t="s">
        <v>38</v>
      </c>
      <c r="AD2814">
        <v>4263.9399999999996</v>
      </c>
    </row>
    <row r="2815" spans="1:30" x14ac:dyDescent="0.25">
      <c r="A2815" t="s">
        <v>3130</v>
      </c>
      <c r="B2815" s="1">
        <v>45292</v>
      </c>
      <c r="C2815" t="s">
        <v>4821</v>
      </c>
      <c r="D2815" t="s">
        <v>41</v>
      </c>
      <c r="E2815">
        <v>4059.63</v>
      </c>
      <c r="F2815">
        <v>3936</v>
      </c>
      <c r="G2815">
        <v>30.4</v>
      </c>
      <c r="H2815">
        <v>21.4</v>
      </c>
      <c r="I2815">
        <v>2.9</v>
      </c>
      <c r="J2815" t="s">
        <v>28</v>
      </c>
      <c r="K2815" t="s">
        <v>4820</v>
      </c>
      <c r="L2815">
        <v>0</v>
      </c>
      <c r="M2815">
        <v>0</v>
      </c>
      <c r="N2815" t="s">
        <v>65</v>
      </c>
      <c r="O2815" t="s">
        <v>117</v>
      </c>
      <c r="P2815" t="s">
        <v>81</v>
      </c>
      <c r="Q2815">
        <v>967.26</v>
      </c>
      <c r="R2815" t="s">
        <v>32</v>
      </c>
      <c r="S2815" t="s">
        <v>33</v>
      </c>
      <c r="T2815">
        <v>1</v>
      </c>
      <c r="U2815" t="s">
        <v>4825</v>
      </c>
      <c r="V2815">
        <v>17.84</v>
      </c>
      <c r="W2815" t="s">
        <v>28</v>
      </c>
      <c r="X2815">
        <v>0</v>
      </c>
      <c r="Y2815">
        <v>16</v>
      </c>
      <c r="Z2815">
        <v>6</v>
      </c>
      <c r="AA2815" t="s">
        <v>36</v>
      </c>
      <c r="AB2815" t="s">
        <v>37</v>
      </c>
      <c r="AC2815" t="s">
        <v>46</v>
      </c>
      <c r="AD2815">
        <v>5026.8900000000003</v>
      </c>
    </row>
    <row r="2816" spans="1:30" x14ac:dyDescent="0.25">
      <c r="A2816" t="s">
        <v>3131</v>
      </c>
      <c r="B2816" s="1">
        <v>45756</v>
      </c>
      <c r="C2816" t="s">
        <v>4821</v>
      </c>
      <c r="D2816" t="s">
        <v>58</v>
      </c>
      <c r="E2816">
        <v>3720.51</v>
      </c>
      <c r="F2816">
        <v>3647.17</v>
      </c>
      <c r="G2816">
        <v>38.5</v>
      </c>
      <c r="H2816">
        <v>17.5</v>
      </c>
      <c r="I2816">
        <v>3.1</v>
      </c>
      <c r="J2816" t="s">
        <v>35</v>
      </c>
      <c r="K2816" t="s">
        <v>177</v>
      </c>
      <c r="L2816">
        <v>5</v>
      </c>
      <c r="M2816">
        <v>0</v>
      </c>
      <c r="N2816" t="s">
        <v>29</v>
      </c>
      <c r="O2816" t="s">
        <v>495</v>
      </c>
      <c r="P2816" t="s">
        <v>44</v>
      </c>
      <c r="Q2816">
        <v>737.86</v>
      </c>
      <c r="R2816" t="s">
        <v>32</v>
      </c>
      <c r="S2816" t="s">
        <v>33</v>
      </c>
      <c r="T2816">
        <v>1</v>
      </c>
      <c r="U2816" t="s">
        <v>45</v>
      </c>
      <c r="V2816">
        <v>4.9000000000000004</v>
      </c>
      <c r="W2816" t="s">
        <v>35</v>
      </c>
      <c r="X2816">
        <v>1</v>
      </c>
      <c r="Y2816">
        <v>15</v>
      </c>
      <c r="Z2816">
        <v>3</v>
      </c>
      <c r="AA2816" t="s">
        <v>53</v>
      </c>
      <c r="AB2816" t="s">
        <v>37</v>
      </c>
      <c r="AC2816" t="s">
        <v>46</v>
      </c>
      <c r="AD2816">
        <v>4458.37</v>
      </c>
    </row>
    <row r="2817" spans="1:30" x14ac:dyDescent="0.25">
      <c r="A2817" t="s">
        <v>3132</v>
      </c>
      <c r="B2817" s="1">
        <v>45687</v>
      </c>
      <c r="C2817" t="s">
        <v>4822</v>
      </c>
      <c r="D2817" t="s">
        <v>58</v>
      </c>
      <c r="E2817">
        <v>3803.57</v>
      </c>
      <c r="F2817">
        <v>3803.13</v>
      </c>
      <c r="G2817">
        <v>6.7</v>
      </c>
      <c r="H2817">
        <v>10</v>
      </c>
      <c r="I2817">
        <v>3.5</v>
      </c>
      <c r="J2817" t="s">
        <v>28</v>
      </c>
      <c r="K2817" t="s">
        <v>4820</v>
      </c>
      <c r="L2817">
        <v>0</v>
      </c>
      <c r="M2817">
        <v>0</v>
      </c>
      <c r="N2817" t="s">
        <v>105</v>
      </c>
      <c r="O2817" t="s">
        <v>297</v>
      </c>
      <c r="P2817" t="s">
        <v>81</v>
      </c>
      <c r="Q2817">
        <v>1032.72</v>
      </c>
      <c r="R2817" t="s">
        <v>32</v>
      </c>
      <c r="S2817" t="s">
        <v>33</v>
      </c>
      <c r="T2817">
        <v>1</v>
      </c>
      <c r="U2817" t="s">
        <v>89</v>
      </c>
      <c r="V2817">
        <v>18.43</v>
      </c>
      <c r="W2817" t="s">
        <v>28</v>
      </c>
      <c r="X2817">
        <v>0</v>
      </c>
      <c r="Y2817">
        <v>7</v>
      </c>
      <c r="Z2817">
        <v>2</v>
      </c>
      <c r="AA2817" t="s">
        <v>36</v>
      </c>
      <c r="AB2817" t="s">
        <v>54</v>
      </c>
      <c r="AC2817" t="s">
        <v>38</v>
      </c>
      <c r="AD2817">
        <v>4836.29</v>
      </c>
    </row>
    <row r="2818" spans="1:30" x14ac:dyDescent="0.25">
      <c r="A2818" t="s">
        <v>3133</v>
      </c>
      <c r="B2818" s="1">
        <v>45769</v>
      </c>
      <c r="C2818" t="s">
        <v>4819</v>
      </c>
      <c r="D2818" t="s">
        <v>27</v>
      </c>
      <c r="E2818">
        <v>3227.2</v>
      </c>
      <c r="F2818">
        <v>3018.98</v>
      </c>
      <c r="G2818">
        <v>30.3</v>
      </c>
      <c r="H2818">
        <v>17.3</v>
      </c>
      <c r="I2818">
        <v>3.1</v>
      </c>
      <c r="J2818" t="s">
        <v>28</v>
      </c>
      <c r="K2818" t="s">
        <v>4820</v>
      </c>
      <c r="L2818">
        <v>0</v>
      </c>
      <c r="M2818">
        <v>0</v>
      </c>
      <c r="N2818" t="s">
        <v>434</v>
      </c>
      <c r="O2818" t="s">
        <v>148</v>
      </c>
      <c r="P2818" t="s">
        <v>44</v>
      </c>
      <c r="Q2818">
        <v>795.28</v>
      </c>
      <c r="R2818" t="s">
        <v>32</v>
      </c>
      <c r="S2818" t="s">
        <v>33</v>
      </c>
      <c r="T2818">
        <v>1</v>
      </c>
      <c r="U2818" t="s">
        <v>89</v>
      </c>
      <c r="V2818">
        <v>13.52</v>
      </c>
      <c r="W2818" t="s">
        <v>35</v>
      </c>
      <c r="X2818">
        <v>1</v>
      </c>
      <c r="Y2818">
        <v>2</v>
      </c>
      <c r="Z2818">
        <v>11</v>
      </c>
      <c r="AA2818" t="s">
        <v>78</v>
      </c>
      <c r="AB2818" t="s">
        <v>54</v>
      </c>
      <c r="AC2818" t="s">
        <v>38</v>
      </c>
      <c r="AD2818">
        <v>4022.4799999999996</v>
      </c>
    </row>
    <row r="2819" spans="1:30" x14ac:dyDescent="0.25">
      <c r="A2819" t="s">
        <v>3134</v>
      </c>
      <c r="B2819" s="1">
        <v>45418</v>
      </c>
      <c r="C2819" t="s">
        <v>4819</v>
      </c>
      <c r="D2819" t="s">
        <v>58</v>
      </c>
      <c r="E2819">
        <v>1714.39</v>
      </c>
      <c r="F2819">
        <v>1604.57</v>
      </c>
      <c r="G2819">
        <v>67.599999999999994</v>
      </c>
      <c r="H2819">
        <v>48.6</v>
      </c>
      <c r="I2819">
        <v>4.5999999999999996</v>
      </c>
      <c r="J2819" t="s">
        <v>28</v>
      </c>
      <c r="K2819" t="s">
        <v>4820</v>
      </c>
      <c r="L2819">
        <v>0</v>
      </c>
      <c r="M2819">
        <v>0</v>
      </c>
      <c r="N2819" t="s">
        <v>320</v>
      </c>
      <c r="O2819" t="s">
        <v>521</v>
      </c>
      <c r="P2819" t="s">
        <v>31</v>
      </c>
      <c r="Q2819">
        <v>890.92</v>
      </c>
      <c r="R2819" t="s">
        <v>76</v>
      </c>
      <c r="S2819" t="s">
        <v>33</v>
      </c>
      <c r="T2819">
        <v>1</v>
      </c>
      <c r="U2819" t="s">
        <v>89</v>
      </c>
      <c r="V2819">
        <v>15.84</v>
      </c>
      <c r="W2819" t="s">
        <v>35</v>
      </c>
      <c r="X2819">
        <v>1</v>
      </c>
      <c r="Y2819">
        <v>14</v>
      </c>
      <c r="Z2819">
        <v>5</v>
      </c>
      <c r="AA2819" t="s">
        <v>36</v>
      </c>
      <c r="AB2819" t="s">
        <v>54</v>
      </c>
      <c r="AC2819" t="s">
        <v>38</v>
      </c>
      <c r="AD2819">
        <v>2605.31</v>
      </c>
    </row>
    <row r="2820" spans="1:30" x14ac:dyDescent="0.25">
      <c r="A2820" t="s">
        <v>3135</v>
      </c>
      <c r="B2820" s="1">
        <v>45460</v>
      </c>
      <c r="C2820" t="s">
        <v>83</v>
      </c>
      <c r="D2820" t="s">
        <v>41</v>
      </c>
      <c r="E2820">
        <v>3223.06</v>
      </c>
      <c r="F2820">
        <v>3009.99</v>
      </c>
      <c r="G2820">
        <v>14</v>
      </c>
      <c r="H2820">
        <v>10</v>
      </c>
      <c r="I2820">
        <v>3.5</v>
      </c>
      <c r="J2820" t="s">
        <v>28</v>
      </c>
      <c r="K2820" t="s">
        <v>4820</v>
      </c>
      <c r="L2820">
        <v>0</v>
      </c>
      <c r="M2820">
        <v>0</v>
      </c>
      <c r="N2820" t="s">
        <v>325</v>
      </c>
      <c r="O2820" t="s">
        <v>395</v>
      </c>
      <c r="P2820" t="s">
        <v>52</v>
      </c>
      <c r="Q2820">
        <v>988.34</v>
      </c>
      <c r="R2820" t="s">
        <v>32</v>
      </c>
      <c r="S2820" t="s">
        <v>33</v>
      </c>
      <c r="T2820">
        <v>1</v>
      </c>
      <c r="U2820" t="s">
        <v>89</v>
      </c>
      <c r="V2820">
        <v>14.08</v>
      </c>
      <c r="W2820" t="s">
        <v>28</v>
      </c>
      <c r="X2820">
        <v>0</v>
      </c>
      <c r="Y2820">
        <v>10</v>
      </c>
      <c r="Z2820">
        <v>10</v>
      </c>
      <c r="AA2820" t="s">
        <v>78</v>
      </c>
      <c r="AB2820" t="s">
        <v>37</v>
      </c>
      <c r="AC2820" t="s">
        <v>55</v>
      </c>
      <c r="AD2820">
        <v>4211.3999999999996</v>
      </c>
    </row>
    <row r="2821" spans="1:30" x14ac:dyDescent="0.25">
      <c r="A2821" t="s">
        <v>3136</v>
      </c>
      <c r="B2821" s="1">
        <v>45830</v>
      </c>
      <c r="C2821" t="s">
        <v>95</v>
      </c>
      <c r="D2821" t="s">
        <v>58</v>
      </c>
      <c r="E2821">
        <v>2768.42</v>
      </c>
      <c r="F2821">
        <v>2366.91</v>
      </c>
      <c r="G2821">
        <v>54.3</v>
      </c>
      <c r="H2821">
        <v>41.3</v>
      </c>
      <c r="I2821">
        <v>4.8</v>
      </c>
      <c r="J2821" t="s">
        <v>28</v>
      </c>
      <c r="K2821" t="s">
        <v>4820</v>
      </c>
      <c r="L2821">
        <v>0</v>
      </c>
      <c r="M2821">
        <v>0</v>
      </c>
      <c r="N2821" t="s">
        <v>180</v>
      </c>
      <c r="O2821" t="s">
        <v>281</v>
      </c>
      <c r="P2821" t="s">
        <v>31</v>
      </c>
      <c r="Q2821">
        <v>790.27</v>
      </c>
      <c r="R2821" t="s">
        <v>76</v>
      </c>
      <c r="S2821" t="s">
        <v>33</v>
      </c>
      <c r="T2821">
        <v>1</v>
      </c>
      <c r="U2821" t="s">
        <v>89</v>
      </c>
      <c r="V2821">
        <v>21.99</v>
      </c>
      <c r="W2821" t="s">
        <v>35</v>
      </c>
      <c r="X2821">
        <v>1</v>
      </c>
      <c r="Y2821">
        <v>8</v>
      </c>
      <c r="Z2821">
        <v>12</v>
      </c>
      <c r="AA2821" t="s">
        <v>36</v>
      </c>
      <c r="AB2821" t="s">
        <v>54</v>
      </c>
      <c r="AC2821" t="s">
        <v>46</v>
      </c>
      <c r="AD2821">
        <v>3558.69</v>
      </c>
    </row>
    <row r="2822" spans="1:30" x14ac:dyDescent="0.25">
      <c r="A2822" t="s">
        <v>3137</v>
      </c>
      <c r="B2822" s="1">
        <v>45709</v>
      </c>
      <c r="C2822" t="s">
        <v>4822</v>
      </c>
      <c r="D2822" t="s">
        <v>58</v>
      </c>
      <c r="E2822">
        <v>2801.9</v>
      </c>
      <c r="F2822">
        <v>2637.77</v>
      </c>
      <c r="G2822">
        <v>23.9</v>
      </c>
      <c r="H2822">
        <v>10</v>
      </c>
      <c r="I2822">
        <v>5</v>
      </c>
      <c r="J2822" t="s">
        <v>28</v>
      </c>
      <c r="K2822" t="s">
        <v>4820</v>
      </c>
      <c r="L2822">
        <v>0</v>
      </c>
      <c r="M2822">
        <v>0</v>
      </c>
      <c r="N2822" t="s">
        <v>105</v>
      </c>
      <c r="O2822" t="s">
        <v>427</v>
      </c>
      <c r="P2822" t="s">
        <v>31</v>
      </c>
      <c r="Q2822">
        <v>1104.71</v>
      </c>
      <c r="R2822" t="s">
        <v>32</v>
      </c>
      <c r="S2822" t="s">
        <v>33</v>
      </c>
      <c r="T2822">
        <v>1</v>
      </c>
      <c r="U2822" t="s">
        <v>45</v>
      </c>
      <c r="V2822">
        <v>17.329999999999998</v>
      </c>
      <c r="W2822" t="s">
        <v>35</v>
      </c>
      <c r="X2822">
        <v>1</v>
      </c>
      <c r="Y2822">
        <v>1</v>
      </c>
      <c r="Z2822">
        <v>8</v>
      </c>
      <c r="AA2822" t="s">
        <v>78</v>
      </c>
      <c r="AB2822" t="s">
        <v>54</v>
      </c>
      <c r="AC2822" t="s">
        <v>46</v>
      </c>
      <c r="AD2822">
        <v>3906.61</v>
      </c>
    </row>
    <row r="2823" spans="1:30" x14ac:dyDescent="0.25">
      <c r="A2823" t="s">
        <v>3138</v>
      </c>
      <c r="B2823" s="1">
        <v>45381</v>
      </c>
      <c r="C2823" t="s">
        <v>4822</v>
      </c>
      <c r="D2823" t="s">
        <v>58</v>
      </c>
      <c r="E2823">
        <v>2901.47</v>
      </c>
      <c r="F2823">
        <v>2598.85</v>
      </c>
      <c r="G2823">
        <v>24.7</v>
      </c>
      <c r="H2823">
        <v>19.7</v>
      </c>
      <c r="I2823">
        <v>3.8</v>
      </c>
      <c r="J2823" t="s">
        <v>28</v>
      </c>
      <c r="K2823" t="s">
        <v>4820</v>
      </c>
      <c r="L2823">
        <v>0</v>
      </c>
      <c r="M2823">
        <v>0</v>
      </c>
      <c r="N2823" t="s">
        <v>215</v>
      </c>
      <c r="O2823" t="s">
        <v>563</v>
      </c>
      <c r="P2823" t="s">
        <v>52</v>
      </c>
      <c r="Q2823">
        <v>838.84</v>
      </c>
      <c r="R2823" t="s">
        <v>32</v>
      </c>
      <c r="S2823" t="s">
        <v>33</v>
      </c>
      <c r="T2823">
        <v>1</v>
      </c>
      <c r="U2823" t="s">
        <v>45</v>
      </c>
      <c r="V2823">
        <v>17.73</v>
      </c>
      <c r="W2823" t="s">
        <v>35</v>
      </c>
      <c r="X2823">
        <v>1</v>
      </c>
      <c r="Y2823">
        <v>8</v>
      </c>
      <c r="Z2823">
        <v>10</v>
      </c>
      <c r="AA2823" t="s">
        <v>36</v>
      </c>
      <c r="AB2823" t="s">
        <v>37</v>
      </c>
      <c r="AC2823" t="s">
        <v>38</v>
      </c>
      <c r="AD2823">
        <v>3740.31</v>
      </c>
    </row>
    <row r="2824" spans="1:30" x14ac:dyDescent="0.25">
      <c r="A2824" t="s">
        <v>3139</v>
      </c>
      <c r="B2824" s="1">
        <v>45756</v>
      </c>
      <c r="C2824" t="s">
        <v>4819</v>
      </c>
      <c r="D2824" t="s">
        <v>58</v>
      </c>
      <c r="E2824">
        <v>3333.55</v>
      </c>
      <c r="F2824">
        <v>3450.3</v>
      </c>
      <c r="G2824">
        <v>28.3</v>
      </c>
      <c r="H2824">
        <v>17.3</v>
      </c>
      <c r="I2824">
        <v>3.5</v>
      </c>
      <c r="J2824" t="s">
        <v>28</v>
      </c>
      <c r="K2824" t="s">
        <v>4820</v>
      </c>
      <c r="L2824">
        <v>0</v>
      </c>
      <c r="M2824">
        <v>0</v>
      </c>
      <c r="N2824" t="s">
        <v>278</v>
      </c>
      <c r="O2824" t="s">
        <v>518</v>
      </c>
      <c r="P2824" t="s">
        <v>44</v>
      </c>
      <c r="Q2824">
        <v>892.82</v>
      </c>
      <c r="R2824" t="s">
        <v>32</v>
      </c>
      <c r="S2824" t="s">
        <v>33</v>
      </c>
      <c r="T2824">
        <v>1</v>
      </c>
      <c r="U2824" t="s">
        <v>89</v>
      </c>
      <c r="V2824">
        <v>20.399999999999999</v>
      </c>
      <c r="W2824" t="s">
        <v>35</v>
      </c>
      <c r="X2824">
        <v>1</v>
      </c>
      <c r="Y2824">
        <v>2</v>
      </c>
      <c r="Z2824">
        <v>14</v>
      </c>
      <c r="AA2824" t="s">
        <v>78</v>
      </c>
      <c r="AB2824" t="s">
        <v>37</v>
      </c>
      <c r="AC2824" t="s">
        <v>46</v>
      </c>
      <c r="AD2824">
        <v>4226.37</v>
      </c>
    </row>
    <row r="2825" spans="1:30" x14ac:dyDescent="0.25">
      <c r="A2825" t="s">
        <v>3140</v>
      </c>
      <c r="B2825" s="1">
        <v>45746</v>
      </c>
      <c r="C2825" t="s">
        <v>4819</v>
      </c>
      <c r="D2825" t="s">
        <v>58</v>
      </c>
      <c r="E2825">
        <v>2605.2600000000002</v>
      </c>
      <c r="F2825">
        <v>2822.04</v>
      </c>
      <c r="G2825">
        <v>20.3</v>
      </c>
      <c r="H2825">
        <v>10</v>
      </c>
      <c r="I2825">
        <v>3</v>
      </c>
      <c r="J2825" t="s">
        <v>28</v>
      </c>
      <c r="K2825" t="s">
        <v>4820</v>
      </c>
      <c r="L2825">
        <v>0</v>
      </c>
      <c r="M2825">
        <v>0</v>
      </c>
      <c r="N2825" t="s">
        <v>174</v>
      </c>
      <c r="O2825" t="s">
        <v>286</v>
      </c>
      <c r="P2825" t="s">
        <v>31</v>
      </c>
      <c r="Q2825">
        <v>971.87</v>
      </c>
      <c r="R2825" t="s">
        <v>32</v>
      </c>
      <c r="S2825" t="s">
        <v>33</v>
      </c>
      <c r="T2825">
        <v>1</v>
      </c>
      <c r="U2825" t="s">
        <v>89</v>
      </c>
      <c r="V2825">
        <v>3.2</v>
      </c>
      <c r="W2825" t="s">
        <v>28</v>
      </c>
      <c r="X2825">
        <v>0</v>
      </c>
      <c r="Y2825">
        <v>2</v>
      </c>
      <c r="Z2825">
        <v>11</v>
      </c>
      <c r="AA2825" t="s">
        <v>53</v>
      </c>
      <c r="AB2825" t="s">
        <v>37</v>
      </c>
      <c r="AC2825" t="s">
        <v>55</v>
      </c>
      <c r="AD2825">
        <v>3577.13</v>
      </c>
    </row>
    <row r="2826" spans="1:30" x14ac:dyDescent="0.25">
      <c r="A2826" t="s">
        <v>3141</v>
      </c>
      <c r="B2826" s="1">
        <v>45824</v>
      </c>
      <c r="C2826" t="s">
        <v>4823</v>
      </c>
      <c r="D2826" t="s">
        <v>49</v>
      </c>
      <c r="E2826">
        <v>2786.49</v>
      </c>
      <c r="F2826">
        <v>2835.89</v>
      </c>
      <c r="G2826">
        <v>35.700000000000003</v>
      </c>
      <c r="H2826">
        <v>27.7</v>
      </c>
      <c r="I2826">
        <v>1.9</v>
      </c>
      <c r="J2826" t="s">
        <v>28</v>
      </c>
      <c r="K2826" t="s">
        <v>4820</v>
      </c>
      <c r="L2826">
        <v>0</v>
      </c>
      <c r="M2826">
        <v>0</v>
      </c>
      <c r="N2826" t="s">
        <v>50</v>
      </c>
      <c r="O2826" t="s">
        <v>677</v>
      </c>
      <c r="P2826" t="s">
        <v>44</v>
      </c>
      <c r="Q2826">
        <v>914.11</v>
      </c>
      <c r="R2826" t="s">
        <v>32</v>
      </c>
      <c r="S2826" t="s">
        <v>33</v>
      </c>
      <c r="T2826">
        <v>1</v>
      </c>
      <c r="U2826" t="s">
        <v>89</v>
      </c>
      <c r="V2826">
        <v>10.54</v>
      </c>
      <c r="W2826" t="s">
        <v>28</v>
      </c>
      <c r="X2826">
        <v>0</v>
      </c>
      <c r="Y2826">
        <v>16</v>
      </c>
      <c r="Z2826">
        <v>1</v>
      </c>
      <c r="AA2826" t="s">
        <v>36</v>
      </c>
      <c r="AB2826" t="s">
        <v>37</v>
      </c>
      <c r="AC2826" t="s">
        <v>46</v>
      </c>
      <c r="AD2826">
        <v>3700.6</v>
      </c>
    </row>
    <row r="2827" spans="1:30" x14ac:dyDescent="0.25">
      <c r="A2827" t="s">
        <v>3142</v>
      </c>
      <c r="B2827" s="1">
        <v>45794</v>
      </c>
      <c r="C2827" t="s">
        <v>4819</v>
      </c>
      <c r="D2827" t="s">
        <v>49</v>
      </c>
      <c r="E2827">
        <v>4155.47</v>
      </c>
      <c r="F2827">
        <v>4270.09</v>
      </c>
      <c r="G2827">
        <v>59.6</v>
      </c>
      <c r="H2827">
        <v>46.6</v>
      </c>
      <c r="I2827">
        <v>3.3</v>
      </c>
      <c r="J2827" t="s">
        <v>28</v>
      </c>
      <c r="K2827" t="s">
        <v>4820</v>
      </c>
      <c r="L2827">
        <v>0</v>
      </c>
      <c r="M2827">
        <v>0</v>
      </c>
      <c r="N2827" t="s">
        <v>130</v>
      </c>
      <c r="O2827" t="s">
        <v>128</v>
      </c>
      <c r="P2827" t="s">
        <v>81</v>
      </c>
      <c r="Q2827">
        <v>1033.6199999999999</v>
      </c>
      <c r="R2827" t="s">
        <v>32</v>
      </c>
      <c r="S2827" t="s">
        <v>33</v>
      </c>
      <c r="T2827">
        <v>1</v>
      </c>
      <c r="U2827" t="s">
        <v>89</v>
      </c>
      <c r="V2827">
        <v>3.97</v>
      </c>
      <c r="W2827" t="s">
        <v>35</v>
      </c>
      <c r="X2827">
        <v>1</v>
      </c>
      <c r="Y2827">
        <v>2</v>
      </c>
      <c r="Z2827">
        <v>4</v>
      </c>
      <c r="AA2827" t="s">
        <v>53</v>
      </c>
      <c r="AB2827" t="s">
        <v>54</v>
      </c>
      <c r="AC2827" t="s">
        <v>46</v>
      </c>
      <c r="AD2827">
        <v>5189.09</v>
      </c>
    </row>
    <row r="2828" spans="1:30" x14ac:dyDescent="0.25">
      <c r="A2828" t="s">
        <v>3143</v>
      </c>
      <c r="B2828" s="1">
        <v>45432</v>
      </c>
      <c r="C2828" t="s">
        <v>4823</v>
      </c>
      <c r="D2828" t="s">
        <v>41</v>
      </c>
      <c r="E2828">
        <v>3816.47</v>
      </c>
      <c r="F2828">
        <v>3586.41</v>
      </c>
      <c r="G2828">
        <v>28.4</v>
      </c>
      <c r="H2828">
        <v>13.4</v>
      </c>
      <c r="I2828">
        <v>1.9</v>
      </c>
      <c r="J2828" t="s">
        <v>28</v>
      </c>
      <c r="K2828" t="s">
        <v>4820</v>
      </c>
      <c r="L2828">
        <v>0</v>
      </c>
      <c r="M2828">
        <v>0</v>
      </c>
      <c r="N2828" t="s">
        <v>366</v>
      </c>
      <c r="O2828" t="s">
        <v>677</v>
      </c>
      <c r="P2828" t="s">
        <v>81</v>
      </c>
      <c r="Q2828">
        <v>1230.81</v>
      </c>
      <c r="R2828" t="s">
        <v>76</v>
      </c>
      <c r="S2828" t="s">
        <v>33</v>
      </c>
      <c r="T2828">
        <v>1</v>
      </c>
      <c r="U2828" t="s">
        <v>45</v>
      </c>
      <c r="V2828">
        <v>13.55</v>
      </c>
      <c r="W2828" t="s">
        <v>28</v>
      </c>
      <c r="X2828">
        <v>0</v>
      </c>
      <c r="Y2828">
        <v>11</v>
      </c>
      <c r="Z2828">
        <v>2</v>
      </c>
      <c r="AA2828" t="s">
        <v>36</v>
      </c>
      <c r="AB2828" t="s">
        <v>54</v>
      </c>
      <c r="AC2828" t="s">
        <v>38</v>
      </c>
      <c r="AD2828">
        <v>5047.28</v>
      </c>
    </row>
    <row r="2829" spans="1:30" x14ac:dyDescent="0.25">
      <c r="A2829" t="s">
        <v>3144</v>
      </c>
      <c r="B2829" s="1">
        <v>45424</v>
      </c>
      <c r="C2829" t="s">
        <v>4823</v>
      </c>
      <c r="D2829" t="s">
        <v>27</v>
      </c>
      <c r="E2829">
        <v>3820.05</v>
      </c>
      <c r="F2829">
        <v>3200.91</v>
      </c>
      <c r="G2829">
        <v>44.2</v>
      </c>
      <c r="H2829">
        <v>27.2</v>
      </c>
      <c r="I2829">
        <v>2</v>
      </c>
      <c r="J2829" t="s">
        <v>28</v>
      </c>
      <c r="K2829" t="s">
        <v>4820</v>
      </c>
      <c r="L2829">
        <v>0</v>
      </c>
      <c r="M2829">
        <v>0</v>
      </c>
      <c r="N2829" t="s">
        <v>120</v>
      </c>
      <c r="O2829" t="s">
        <v>80</v>
      </c>
      <c r="P2829" t="s">
        <v>81</v>
      </c>
      <c r="Q2829">
        <v>890.02</v>
      </c>
      <c r="R2829" t="s">
        <v>76</v>
      </c>
      <c r="S2829" t="s">
        <v>33</v>
      </c>
      <c r="T2829">
        <v>1</v>
      </c>
      <c r="U2829" t="s">
        <v>45</v>
      </c>
      <c r="V2829">
        <v>0.63</v>
      </c>
      <c r="W2829" t="s">
        <v>35</v>
      </c>
      <c r="X2829">
        <v>1</v>
      </c>
      <c r="Y2829">
        <v>1</v>
      </c>
      <c r="Z2829">
        <v>6</v>
      </c>
      <c r="AA2829" t="s">
        <v>53</v>
      </c>
      <c r="AB2829" t="s">
        <v>37</v>
      </c>
      <c r="AC2829" t="s">
        <v>38</v>
      </c>
      <c r="AD2829">
        <v>4710.07</v>
      </c>
    </row>
    <row r="2830" spans="1:30" x14ac:dyDescent="0.25">
      <c r="A2830" t="s">
        <v>3145</v>
      </c>
      <c r="B2830" s="1">
        <v>45802</v>
      </c>
      <c r="C2830" t="s">
        <v>4823</v>
      </c>
      <c r="D2830" t="s">
        <v>49</v>
      </c>
      <c r="E2830">
        <v>3155.96</v>
      </c>
      <c r="F2830">
        <v>3087.57</v>
      </c>
      <c r="G2830">
        <v>64.900000000000006</v>
      </c>
      <c r="H2830">
        <v>57.9</v>
      </c>
      <c r="I2830">
        <v>4.0999999999999996</v>
      </c>
      <c r="J2830" t="s">
        <v>28</v>
      </c>
      <c r="K2830" t="s">
        <v>4820</v>
      </c>
      <c r="L2830">
        <v>0</v>
      </c>
      <c r="M2830">
        <v>0</v>
      </c>
      <c r="N2830" t="s">
        <v>96</v>
      </c>
      <c r="O2830" t="s">
        <v>727</v>
      </c>
      <c r="P2830" t="s">
        <v>52</v>
      </c>
      <c r="Q2830">
        <v>997.12</v>
      </c>
      <c r="R2830" t="s">
        <v>32</v>
      </c>
      <c r="S2830" t="s">
        <v>33</v>
      </c>
      <c r="T2830">
        <v>1</v>
      </c>
      <c r="U2830" t="s">
        <v>45</v>
      </c>
      <c r="V2830">
        <v>6.2</v>
      </c>
      <c r="W2830" t="s">
        <v>35</v>
      </c>
      <c r="X2830">
        <v>1</v>
      </c>
      <c r="Y2830">
        <v>8</v>
      </c>
      <c r="Z2830">
        <v>4</v>
      </c>
      <c r="AA2830" t="s">
        <v>78</v>
      </c>
      <c r="AB2830" t="s">
        <v>37</v>
      </c>
      <c r="AC2830" t="s">
        <v>55</v>
      </c>
      <c r="AD2830">
        <v>4153.08</v>
      </c>
    </row>
    <row r="2831" spans="1:30" x14ac:dyDescent="0.25">
      <c r="A2831" t="s">
        <v>3146</v>
      </c>
      <c r="B2831" s="1">
        <v>45746</v>
      </c>
      <c r="C2831" t="s">
        <v>4822</v>
      </c>
      <c r="D2831" t="s">
        <v>58</v>
      </c>
      <c r="E2831">
        <v>1991.84</v>
      </c>
      <c r="F2831">
        <v>2060.15</v>
      </c>
      <c r="G2831">
        <v>32.6</v>
      </c>
      <c r="H2831">
        <v>10</v>
      </c>
      <c r="I2831">
        <v>3.9</v>
      </c>
      <c r="J2831" t="s">
        <v>28</v>
      </c>
      <c r="K2831" t="s">
        <v>4820</v>
      </c>
      <c r="L2831">
        <v>0</v>
      </c>
      <c r="M2831">
        <v>0</v>
      </c>
      <c r="N2831" t="s">
        <v>42</v>
      </c>
      <c r="O2831" t="s">
        <v>629</v>
      </c>
      <c r="P2831" t="s">
        <v>31</v>
      </c>
      <c r="Q2831">
        <v>993.3</v>
      </c>
      <c r="R2831" t="s">
        <v>32</v>
      </c>
      <c r="S2831" t="s">
        <v>33</v>
      </c>
      <c r="T2831">
        <v>1</v>
      </c>
      <c r="U2831" t="s">
        <v>45</v>
      </c>
      <c r="V2831">
        <v>17.29</v>
      </c>
      <c r="W2831" t="s">
        <v>35</v>
      </c>
      <c r="X2831">
        <v>1</v>
      </c>
      <c r="Y2831">
        <v>9</v>
      </c>
      <c r="Z2831">
        <v>10</v>
      </c>
      <c r="AA2831" t="s">
        <v>53</v>
      </c>
      <c r="AB2831" t="s">
        <v>37</v>
      </c>
      <c r="AC2831" t="s">
        <v>55</v>
      </c>
      <c r="AD2831">
        <v>2985.14</v>
      </c>
    </row>
    <row r="2832" spans="1:30" x14ac:dyDescent="0.25">
      <c r="A2832" t="s">
        <v>3147</v>
      </c>
      <c r="B2832" s="1">
        <v>45837</v>
      </c>
      <c r="C2832" t="s">
        <v>83</v>
      </c>
      <c r="D2832" t="s">
        <v>49</v>
      </c>
      <c r="E2832">
        <v>3294.17</v>
      </c>
      <c r="F2832">
        <v>3109.24</v>
      </c>
      <c r="G2832">
        <v>16.899999999999999</v>
      </c>
      <c r="H2832">
        <v>10</v>
      </c>
      <c r="I2832">
        <v>2.9</v>
      </c>
      <c r="J2832" t="s">
        <v>35</v>
      </c>
      <c r="K2832" t="s">
        <v>59</v>
      </c>
      <c r="L2832">
        <v>3</v>
      </c>
      <c r="M2832">
        <v>0</v>
      </c>
      <c r="N2832" t="s">
        <v>269</v>
      </c>
      <c r="O2832" t="s">
        <v>618</v>
      </c>
      <c r="P2832" t="s">
        <v>81</v>
      </c>
      <c r="Q2832">
        <v>935.6</v>
      </c>
      <c r="R2832" t="s">
        <v>32</v>
      </c>
      <c r="S2832" t="s">
        <v>33</v>
      </c>
      <c r="T2832">
        <v>1</v>
      </c>
      <c r="U2832" t="s">
        <v>4825</v>
      </c>
      <c r="V2832">
        <v>7.23</v>
      </c>
      <c r="W2832" t="s">
        <v>28</v>
      </c>
      <c r="X2832">
        <v>0</v>
      </c>
      <c r="Y2832">
        <v>10</v>
      </c>
      <c r="Z2832">
        <v>11</v>
      </c>
      <c r="AA2832" t="s">
        <v>36</v>
      </c>
      <c r="AB2832" t="s">
        <v>54</v>
      </c>
      <c r="AC2832" t="s">
        <v>46</v>
      </c>
      <c r="AD2832">
        <v>4229.7700000000004</v>
      </c>
    </row>
    <row r="2833" spans="1:30" x14ac:dyDescent="0.25">
      <c r="A2833" t="s">
        <v>3148</v>
      </c>
      <c r="B2833" s="1">
        <v>45984</v>
      </c>
      <c r="C2833" t="s">
        <v>173</v>
      </c>
      <c r="D2833" t="s">
        <v>41</v>
      </c>
      <c r="E2833">
        <v>4363.7</v>
      </c>
      <c r="F2833">
        <v>4280.84</v>
      </c>
      <c r="G2833">
        <v>38.5</v>
      </c>
      <c r="H2833">
        <v>24.5</v>
      </c>
      <c r="I2833">
        <v>2.8</v>
      </c>
      <c r="J2833" t="s">
        <v>28</v>
      </c>
      <c r="K2833" t="s">
        <v>4820</v>
      </c>
      <c r="L2833">
        <v>0</v>
      </c>
      <c r="M2833">
        <v>0</v>
      </c>
      <c r="N2833" t="s">
        <v>65</v>
      </c>
      <c r="O2833" t="s">
        <v>347</v>
      </c>
      <c r="P2833" t="s">
        <v>81</v>
      </c>
      <c r="Q2833">
        <v>949.32</v>
      </c>
      <c r="R2833" t="s">
        <v>32</v>
      </c>
      <c r="S2833" t="s">
        <v>33</v>
      </c>
      <c r="T2833">
        <v>1</v>
      </c>
      <c r="U2833" t="s">
        <v>89</v>
      </c>
      <c r="V2833">
        <v>21.52</v>
      </c>
      <c r="W2833" t="s">
        <v>28</v>
      </c>
      <c r="X2833">
        <v>0</v>
      </c>
      <c r="Y2833">
        <v>3</v>
      </c>
      <c r="Z2833">
        <v>10</v>
      </c>
      <c r="AA2833" t="s">
        <v>78</v>
      </c>
      <c r="AB2833" t="s">
        <v>37</v>
      </c>
      <c r="AC2833" t="s">
        <v>46</v>
      </c>
      <c r="AD2833">
        <v>5313.0199999999995</v>
      </c>
    </row>
    <row r="2834" spans="1:30" x14ac:dyDescent="0.25">
      <c r="A2834" t="s">
        <v>3149</v>
      </c>
      <c r="B2834" s="1">
        <v>45767</v>
      </c>
      <c r="C2834" t="s">
        <v>4823</v>
      </c>
      <c r="D2834" t="s">
        <v>49</v>
      </c>
      <c r="E2834">
        <v>2894.42</v>
      </c>
      <c r="F2834">
        <v>2587.9899999999998</v>
      </c>
      <c r="G2834">
        <v>45.9</v>
      </c>
      <c r="H2834">
        <v>35.9</v>
      </c>
      <c r="I2834">
        <v>2.5</v>
      </c>
      <c r="J2834" t="s">
        <v>35</v>
      </c>
      <c r="K2834" t="s">
        <v>109</v>
      </c>
      <c r="L2834">
        <v>2</v>
      </c>
      <c r="M2834">
        <v>1</v>
      </c>
      <c r="N2834" t="s">
        <v>60</v>
      </c>
      <c r="O2834" t="s">
        <v>163</v>
      </c>
      <c r="P2834" t="s">
        <v>52</v>
      </c>
      <c r="Q2834">
        <v>1228.4100000000001</v>
      </c>
      <c r="R2834" t="s">
        <v>32</v>
      </c>
      <c r="S2834" t="s">
        <v>33</v>
      </c>
      <c r="T2834">
        <v>1</v>
      </c>
      <c r="U2834" t="s">
        <v>89</v>
      </c>
      <c r="V2834">
        <v>16.86</v>
      </c>
      <c r="W2834" t="s">
        <v>35</v>
      </c>
      <c r="X2834">
        <v>1</v>
      </c>
      <c r="Y2834">
        <v>8</v>
      </c>
      <c r="Z2834">
        <v>1</v>
      </c>
      <c r="AA2834" t="s">
        <v>36</v>
      </c>
      <c r="AB2834" t="s">
        <v>54</v>
      </c>
      <c r="AC2834" t="s">
        <v>38</v>
      </c>
      <c r="AD2834">
        <v>4122.83</v>
      </c>
    </row>
    <row r="2835" spans="1:30" x14ac:dyDescent="0.25">
      <c r="A2835" t="s">
        <v>3150</v>
      </c>
      <c r="B2835" s="1">
        <v>45928</v>
      </c>
      <c r="C2835" t="s">
        <v>4823</v>
      </c>
      <c r="D2835" t="s">
        <v>41</v>
      </c>
      <c r="E2835">
        <v>2971.66</v>
      </c>
      <c r="F2835">
        <v>2973.13</v>
      </c>
      <c r="G2835">
        <v>43.6</v>
      </c>
      <c r="H2835">
        <v>18.600000000000001</v>
      </c>
      <c r="I2835">
        <v>2.8</v>
      </c>
      <c r="J2835" t="s">
        <v>28</v>
      </c>
      <c r="K2835" t="s">
        <v>4820</v>
      </c>
      <c r="L2835">
        <v>0</v>
      </c>
      <c r="M2835">
        <v>0</v>
      </c>
      <c r="N2835" t="s">
        <v>127</v>
      </c>
      <c r="O2835" t="s">
        <v>70</v>
      </c>
      <c r="P2835" t="s">
        <v>44</v>
      </c>
      <c r="Q2835">
        <v>803.76</v>
      </c>
      <c r="R2835" t="s">
        <v>32</v>
      </c>
      <c r="S2835" t="s">
        <v>33</v>
      </c>
      <c r="T2835">
        <v>1</v>
      </c>
      <c r="U2835" t="s">
        <v>4825</v>
      </c>
      <c r="V2835">
        <v>4.95</v>
      </c>
      <c r="W2835" t="s">
        <v>35</v>
      </c>
      <c r="X2835">
        <v>1</v>
      </c>
      <c r="Y2835">
        <v>17</v>
      </c>
      <c r="Z2835">
        <v>1</v>
      </c>
      <c r="AA2835" t="s">
        <v>78</v>
      </c>
      <c r="AB2835" t="s">
        <v>37</v>
      </c>
      <c r="AC2835" t="s">
        <v>38</v>
      </c>
      <c r="AD2835">
        <v>3775.42</v>
      </c>
    </row>
    <row r="2836" spans="1:30" x14ac:dyDescent="0.25">
      <c r="A2836" t="s">
        <v>3151</v>
      </c>
      <c r="B2836" s="1">
        <v>45717</v>
      </c>
      <c r="C2836" t="s">
        <v>173</v>
      </c>
      <c r="D2836" t="s">
        <v>58</v>
      </c>
      <c r="E2836">
        <v>3801.53</v>
      </c>
      <c r="F2836">
        <v>3909.28</v>
      </c>
      <c r="G2836">
        <v>73</v>
      </c>
      <c r="H2836">
        <v>66</v>
      </c>
      <c r="I2836">
        <v>3.1</v>
      </c>
      <c r="J2836" t="s">
        <v>35</v>
      </c>
      <c r="K2836" t="s">
        <v>109</v>
      </c>
      <c r="L2836">
        <v>2</v>
      </c>
      <c r="M2836">
        <v>1</v>
      </c>
      <c r="N2836" t="s">
        <v>174</v>
      </c>
      <c r="O2836" t="s">
        <v>457</v>
      </c>
      <c r="P2836" t="s">
        <v>81</v>
      </c>
      <c r="Q2836">
        <v>880.35</v>
      </c>
      <c r="R2836" t="s">
        <v>76</v>
      </c>
      <c r="S2836" t="s">
        <v>33</v>
      </c>
      <c r="T2836">
        <v>1</v>
      </c>
      <c r="U2836" t="s">
        <v>45</v>
      </c>
      <c r="V2836">
        <v>24.84</v>
      </c>
      <c r="W2836" t="s">
        <v>35</v>
      </c>
      <c r="X2836">
        <v>1</v>
      </c>
      <c r="Y2836">
        <v>7</v>
      </c>
      <c r="Z2836">
        <v>11</v>
      </c>
      <c r="AA2836" t="s">
        <v>78</v>
      </c>
      <c r="AB2836" t="s">
        <v>54</v>
      </c>
      <c r="AC2836" t="s">
        <v>55</v>
      </c>
      <c r="AD2836">
        <v>4681.88</v>
      </c>
    </row>
    <row r="2837" spans="1:30" x14ac:dyDescent="0.25">
      <c r="A2837" t="s">
        <v>3152</v>
      </c>
      <c r="B2837" s="1">
        <v>45748</v>
      </c>
      <c r="C2837" t="s">
        <v>4822</v>
      </c>
      <c r="D2837" t="s">
        <v>41</v>
      </c>
      <c r="E2837">
        <v>2618.4299999999998</v>
      </c>
      <c r="F2837">
        <v>2627.91</v>
      </c>
      <c r="G2837">
        <v>70.900000000000006</v>
      </c>
      <c r="H2837">
        <v>45.9</v>
      </c>
      <c r="I2837">
        <v>3.9</v>
      </c>
      <c r="J2837" t="s">
        <v>35</v>
      </c>
      <c r="K2837" t="s">
        <v>73</v>
      </c>
      <c r="L2837">
        <v>4</v>
      </c>
      <c r="M2837">
        <v>0</v>
      </c>
      <c r="N2837" t="s">
        <v>513</v>
      </c>
      <c r="O2837" t="s">
        <v>233</v>
      </c>
      <c r="P2837" t="s">
        <v>31</v>
      </c>
      <c r="Q2837">
        <v>977.68</v>
      </c>
      <c r="R2837" t="s">
        <v>76</v>
      </c>
      <c r="S2837" t="s">
        <v>33</v>
      </c>
      <c r="T2837">
        <v>1</v>
      </c>
      <c r="U2837" t="s">
        <v>89</v>
      </c>
      <c r="V2837">
        <v>8.7899999999999991</v>
      </c>
      <c r="W2837" t="s">
        <v>35</v>
      </c>
      <c r="X2837">
        <v>1</v>
      </c>
      <c r="Y2837">
        <v>14</v>
      </c>
      <c r="Z2837">
        <v>14</v>
      </c>
      <c r="AA2837" t="s">
        <v>53</v>
      </c>
      <c r="AB2837" t="s">
        <v>54</v>
      </c>
      <c r="AC2837" t="s">
        <v>55</v>
      </c>
      <c r="AD2837">
        <v>3596.1099999999997</v>
      </c>
    </row>
    <row r="2838" spans="1:30" x14ac:dyDescent="0.25">
      <c r="A2838" t="s">
        <v>3153</v>
      </c>
      <c r="B2838" s="1">
        <v>45967</v>
      </c>
      <c r="C2838" t="s">
        <v>95</v>
      </c>
      <c r="D2838" t="s">
        <v>27</v>
      </c>
      <c r="E2838">
        <v>4662.9399999999996</v>
      </c>
      <c r="F2838">
        <v>4624.55</v>
      </c>
      <c r="G2838">
        <v>40.1</v>
      </c>
      <c r="H2838">
        <v>27.1</v>
      </c>
      <c r="I2838">
        <v>3.9</v>
      </c>
      <c r="J2838" t="s">
        <v>28</v>
      </c>
      <c r="K2838" t="s">
        <v>4820</v>
      </c>
      <c r="L2838">
        <v>0</v>
      </c>
      <c r="M2838">
        <v>0</v>
      </c>
      <c r="N2838" t="s">
        <v>226</v>
      </c>
      <c r="O2838" t="s">
        <v>70</v>
      </c>
      <c r="P2838" t="s">
        <v>81</v>
      </c>
      <c r="Q2838">
        <v>1077.82</v>
      </c>
      <c r="R2838" t="s">
        <v>76</v>
      </c>
      <c r="S2838" t="s">
        <v>33</v>
      </c>
      <c r="T2838">
        <v>1</v>
      </c>
      <c r="U2838" t="s">
        <v>89</v>
      </c>
      <c r="V2838">
        <v>12.7</v>
      </c>
      <c r="W2838" t="s">
        <v>28</v>
      </c>
      <c r="X2838">
        <v>0</v>
      </c>
      <c r="Y2838">
        <v>14</v>
      </c>
      <c r="Z2838">
        <v>13</v>
      </c>
      <c r="AA2838" t="s">
        <v>78</v>
      </c>
      <c r="AB2838" t="s">
        <v>37</v>
      </c>
      <c r="AC2838" t="s">
        <v>38</v>
      </c>
      <c r="AD2838">
        <v>5740.7599999999993</v>
      </c>
    </row>
    <row r="2839" spans="1:30" x14ac:dyDescent="0.25">
      <c r="A2839" t="s">
        <v>3154</v>
      </c>
      <c r="B2839" s="1">
        <v>45696</v>
      </c>
      <c r="C2839" t="s">
        <v>4821</v>
      </c>
      <c r="D2839" t="s">
        <v>49</v>
      </c>
      <c r="E2839">
        <v>3065.45</v>
      </c>
      <c r="F2839">
        <v>3133.95</v>
      </c>
      <c r="G2839">
        <v>42</v>
      </c>
      <c r="H2839">
        <v>35</v>
      </c>
      <c r="I2839">
        <v>3.3</v>
      </c>
      <c r="J2839" t="s">
        <v>28</v>
      </c>
      <c r="K2839" t="s">
        <v>4820</v>
      </c>
      <c r="L2839">
        <v>0</v>
      </c>
      <c r="M2839">
        <v>0</v>
      </c>
      <c r="N2839" t="s">
        <v>130</v>
      </c>
      <c r="O2839" t="s">
        <v>80</v>
      </c>
      <c r="P2839" t="s">
        <v>44</v>
      </c>
      <c r="Q2839">
        <v>994.55</v>
      </c>
      <c r="R2839" t="s">
        <v>32</v>
      </c>
      <c r="S2839" t="s">
        <v>33</v>
      </c>
      <c r="T2839">
        <v>1</v>
      </c>
      <c r="U2839" t="s">
        <v>89</v>
      </c>
      <c r="V2839">
        <v>4.53</v>
      </c>
      <c r="W2839" t="s">
        <v>35</v>
      </c>
      <c r="X2839">
        <v>1</v>
      </c>
      <c r="Y2839">
        <v>11</v>
      </c>
      <c r="Z2839">
        <v>13</v>
      </c>
      <c r="AA2839" t="s">
        <v>36</v>
      </c>
      <c r="AB2839" t="s">
        <v>37</v>
      </c>
      <c r="AC2839" t="s">
        <v>46</v>
      </c>
      <c r="AD2839">
        <v>4060</v>
      </c>
    </row>
    <row r="2840" spans="1:30" x14ac:dyDescent="0.25">
      <c r="A2840" t="s">
        <v>3155</v>
      </c>
      <c r="B2840" s="1">
        <v>45860</v>
      </c>
      <c r="C2840" t="s">
        <v>4822</v>
      </c>
      <c r="D2840" t="s">
        <v>49</v>
      </c>
      <c r="E2840">
        <v>2968.32</v>
      </c>
      <c r="F2840">
        <v>2999.67</v>
      </c>
      <c r="G2840">
        <v>33.9</v>
      </c>
      <c r="H2840">
        <v>14.9</v>
      </c>
      <c r="I2840">
        <v>3.2</v>
      </c>
      <c r="J2840" t="s">
        <v>35</v>
      </c>
      <c r="K2840" t="s">
        <v>59</v>
      </c>
      <c r="L2840">
        <v>3</v>
      </c>
      <c r="M2840">
        <v>0</v>
      </c>
      <c r="N2840" t="s">
        <v>87</v>
      </c>
      <c r="O2840" t="s">
        <v>882</v>
      </c>
      <c r="P2840" t="s">
        <v>52</v>
      </c>
      <c r="Q2840">
        <v>1033.75</v>
      </c>
      <c r="R2840" t="s">
        <v>32</v>
      </c>
      <c r="S2840" t="s">
        <v>33</v>
      </c>
      <c r="T2840">
        <v>1</v>
      </c>
      <c r="U2840" t="s">
        <v>89</v>
      </c>
      <c r="V2840">
        <v>14.4</v>
      </c>
      <c r="W2840" t="s">
        <v>35</v>
      </c>
      <c r="X2840">
        <v>1</v>
      </c>
      <c r="Y2840">
        <v>12</v>
      </c>
      <c r="Z2840">
        <v>2</v>
      </c>
      <c r="AA2840" t="s">
        <v>78</v>
      </c>
      <c r="AB2840" t="s">
        <v>37</v>
      </c>
      <c r="AC2840" t="s">
        <v>38</v>
      </c>
      <c r="AD2840">
        <v>4002.07</v>
      </c>
    </row>
    <row r="2841" spans="1:30" x14ac:dyDescent="0.25">
      <c r="A2841" t="s">
        <v>3156</v>
      </c>
      <c r="B2841" s="1">
        <v>45862</v>
      </c>
      <c r="C2841" t="s">
        <v>173</v>
      </c>
      <c r="D2841" t="s">
        <v>49</v>
      </c>
      <c r="E2841">
        <v>3729.32</v>
      </c>
      <c r="F2841">
        <v>3615.87</v>
      </c>
      <c r="G2841">
        <v>56.3</v>
      </c>
      <c r="H2841">
        <v>44.3</v>
      </c>
      <c r="I2841">
        <v>3</v>
      </c>
      <c r="J2841" t="s">
        <v>35</v>
      </c>
      <c r="K2841" t="s">
        <v>73</v>
      </c>
      <c r="L2841">
        <v>4</v>
      </c>
      <c r="M2841">
        <v>0</v>
      </c>
      <c r="N2841" t="s">
        <v>226</v>
      </c>
      <c r="O2841" t="s">
        <v>201</v>
      </c>
      <c r="P2841" t="s">
        <v>44</v>
      </c>
      <c r="Q2841">
        <v>820.69</v>
      </c>
      <c r="R2841" t="s">
        <v>32</v>
      </c>
      <c r="S2841" t="s">
        <v>33</v>
      </c>
      <c r="T2841">
        <v>1</v>
      </c>
      <c r="U2841" t="s">
        <v>4825</v>
      </c>
      <c r="V2841">
        <v>20.55</v>
      </c>
      <c r="W2841" t="s">
        <v>28</v>
      </c>
      <c r="X2841">
        <v>0</v>
      </c>
      <c r="Y2841">
        <v>13</v>
      </c>
      <c r="Z2841">
        <v>6</v>
      </c>
      <c r="AA2841" t="s">
        <v>53</v>
      </c>
      <c r="AB2841" t="s">
        <v>37</v>
      </c>
      <c r="AC2841" t="s">
        <v>46</v>
      </c>
      <c r="AD2841">
        <v>4550.01</v>
      </c>
    </row>
    <row r="2842" spans="1:30" x14ac:dyDescent="0.25">
      <c r="A2842" t="s">
        <v>3157</v>
      </c>
      <c r="B2842" s="1">
        <v>45311</v>
      </c>
      <c r="C2842" t="s">
        <v>4821</v>
      </c>
      <c r="D2842" t="s">
        <v>41</v>
      </c>
      <c r="E2842">
        <v>1279.28</v>
      </c>
      <c r="F2842">
        <v>1370.92</v>
      </c>
      <c r="G2842">
        <v>66.5</v>
      </c>
      <c r="H2842">
        <v>49.5</v>
      </c>
      <c r="I2842">
        <v>3.5</v>
      </c>
      <c r="J2842" t="s">
        <v>35</v>
      </c>
      <c r="K2842" t="s">
        <v>73</v>
      </c>
      <c r="L2842">
        <v>4</v>
      </c>
      <c r="M2842">
        <v>0</v>
      </c>
      <c r="N2842" t="s">
        <v>151</v>
      </c>
      <c r="O2842" t="s">
        <v>156</v>
      </c>
      <c r="P2842" t="s">
        <v>31</v>
      </c>
      <c r="Q2842">
        <v>1153.1500000000001</v>
      </c>
      <c r="R2842" t="s">
        <v>32</v>
      </c>
      <c r="S2842" t="s">
        <v>33</v>
      </c>
      <c r="T2842">
        <v>1</v>
      </c>
      <c r="U2842" t="s">
        <v>4825</v>
      </c>
      <c r="V2842">
        <v>4.78</v>
      </c>
      <c r="W2842" t="s">
        <v>35</v>
      </c>
      <c r="X2842">
        <v>1</v>
      </c>
      <c r="Y2842">
        <v>15</v>
      </c>
      <c r="Z2842">
        <v>3</v>
      </c>
      <c r="AA2842" t="s">
        <v>36</v>
      </c>
      <c r="AB2842" t="s">
        <v>37</v>
      </c>
      <c r="AC2842" t="s">
        <v>55</v>
      </c>
      <c r="AD2842">
        <v>2432.4300000000003</v>
      </c>
    </row>
    <row r="2843" spans="1:30" x14ac:dyDescent="0.25">
      <c r="A2843" t="s">
        <v>3158</v>
      </c>
      <c r="B2843" s="1">
        <v>45711</v>
      </c>
      <c r="C2843" t="s">
        <v>4821</v>
      </c>
      <c r="D2843" t="s">
        <v>41</v>
      </c>
      <c r="E2843">
        <v>2365.48</v>
      </c>
      <c r="F2843">
        <v>2126.3200000000002</v>
      </c>
      <c r="G2843">
        <v>60.4</v>
      </c>
      <c r="H2843">
        <v>46.4</v>
      </c>
      <c r="I2843">
        <v>2.2999999999999998</v>
      </c>
      <c r="J2843" t="s">
        <v>28</v>
      </c>
      <c r="K2843" t="s">
        <v>4820</v>
      </c>
      <c r="L2843">
        <v>0</v>
      </c>
      <c r="M2843">
        <v>0</v>
      </c>
      <c r="N2843" t="s">
        <v>69</v>
      </c>
      <c r="O2843" t="s">
        <v>323</v>
      </c>
      <c r="P2843" t="s">
        <v>52</v>
      </c>
      <c r="Q2843">
        <v>964.2</v>
      </c>
      <c r="R2843" t="s">
        <v>32</v>
      </c>
      <c r="S2843" t="s">
        <v>33</v>
      </c>
      <c r="T2843">
        <v>1</v>
      </c>
      <c r="U2843" t="s">
        <v>89</v>
      </c>
      <c r="V2843">
        <v>-0.14000000000000001</v>
      </c>
      <c r="W2843" t="s">
        <v>35</v>
      </c>
      <c r="X2843">
        <v>1</v>
      </c>
      <c r="Y2843">
        <v>8</v>
      </c>
      <c r="Z2843">
        <v>12</v>
      </c>
      <c r="AA2843" t="s">
        <v>36</v>
      </c>
      <c r="AB2843" t="s">
        <v>54</v>
      </c>
      <c r="AC2843" t="s">
        <v>46</v>
      </c>
      <c r="AD2843">
        <v>3329.6800000000003</v>
      </c>
    </row>
    <row r="2844" spans="1:30" x14ac:dyDescent="0.25">
      <c r="A2844" t="s">
        <v>3159</v>
      </c>
      <c r="B2844" s="1">
        <v>45896</v>
      </c>
      <c r="C2844" t="s">
        <v>95</v>
      </c>
      <c r="D2844" t="s">
        <v>41</v>
      </c>
      <c r="E2844">
        <v>3721.64</v>
      </c>
      <c r="F2844">
        <v>3858.07</v>
      </c>
      <c r="G2844">
        <v>22.9</v>
      </c>
      <c r="H2844">
        <v>14.9</v>
      </c>
      <c r="I2844">
        <v>4.5</v>
      </c>
      <c r="J2844" t="s">
        <v>28</v>
      </c>
      <c r="K2844" t="s">
        <v>4820</v>
      </c>
      <c r="L2844">
        <v>0</v>
      </c>
      <c r="M2844">
        <v>0</v>
      </c>
      <c r="N2844" t="s">
        <v>434</v>
      </c>
      <c r="O2844" t="s">
        <v>580</v>
      </c>
      <c r="P2844" t="s">
        <v>44</v>
      </c>
      <c r="Q2844">
        <v>993.48</v>
      </c>
      <c r="R2844" t="s">
        <v>32</v>
      </c>
      <c r="S2844" t="s">
        <v>33</v>
      </c>
      <c r="T2844">
        <v>1</v>
      </c>
      <c r="U2844" t="s">
        <v>45</v>
      </c>
      <c r="V2844">
        <v>30.81</v>
      </c>
      <c r="W2844" t="s">
        <v>35</v>
      </c>
      <c r="X2844">
        <v>1</v>
      </c>
      <c r="Y2844">
        <v>9</v>
      </c>
      <c r="Z2844">
        <v>2</v>
      </c>
      <c r="AA2844" t="s">
        <v>78</v>
      </c>
      <c r="AB2844" t="s">
        <v>37</v>
      </c>
      <c r="AC2844" t="s">
        <v>55</v>
      </c>
      <c r="AD2844">
        <v>4715.12</v>
      </c>
    </row>
    <row r="2845" spans="1:30" x14ac:dyDescent="0.25">
      <c r="A2845" t="s">
        <v>3160</v>
      </c>
      <c r="B2845" s="1">
        <v>45359</v>
      </c>
      <c r="C2845" t="s">
        <v>4819</v>
      </c>
      <c r="D2845" t="s">
        <v>41</v>
      </c>
      <c r="E2845">
        <v>1546.78</v>
      </c>
      <c r="F2845">
        <v>1464.4</v>
      </c>
      <c r="G2845">
        <v>55.8</v>
      </c>
      <c r="H2845">
        <v>49.8</v>
      </c>
      <c r="I2845">
        <v>3.1</v>
      </c>
      <c r="J2845" t="s">
        <v>35</v>
      </c>
      <c r="K2845" t="s">
        <v>73</v>
      </c>
      <c r="L2845">
        <v>4</v>
      </c>
      <c r="M2845">
        <v>0</v>
      </c>
      <c r="N2845" t="s">
        <v>96</v>
      </c>
      <c r="O2845" t="s">
        <v>114</v>
      </c>
      <c r="P2845" t="s">
        <v>31</v>
      </c>
      <c r="Q2845">
        <v>1163.78</v>
      </c>
      <c r="R2845" t="s">
        <v>76</v>
      </c>
      <c r="S2845" t="s">
        <v>33</v>
      </c>
      <c r="T2845">
        <v>1</v>
      </c>
      <c r="U2845" t="s">
        <v>45</v>
      </c>
      <c r="V2845">
        <v>13.45</v>
      </c>
      <c r="W2845" t="s">
        <v>28</v>
      </c>
      <c r="X2845">
        <v>0</v>
      </c>
      <c r="Y2845">
        <v>18</v>
      </c>
      <c r="Z2845">
        <v>2</v>
      </c>
      <c r="AA2845" t="s">
        <v>36</v>
      </c>
      <c r="AB2845" t="s">
        <v>54</v>
      </c>
      <c r="AC2845" t="s">
        <v>55</v>
      </c>
      <c r="AD2845">
        <v>2710.56</v>
      </c>
    </row>
    <row r="2846" spans="1:30" x14ac:dyDescent="0.25">
      <c r="A2846" t="s">
        <v>3161</v>
      </c>
      <c r="B2846" s="1">
        <v>45463</v>
      </c>
      <c r="C2846" t="s">
        <v>4822</v>
      </c>
      <c r="D2846" t="s">
        <v>41</v>
      </c>
      <c r="E2846">
        <v>3548.31</v>
      </c>
      <c r="F2846">
        <v>3433.14</v>
      </c>
      <c r="G2846">
        <v>20</v>
      </c>
      <c r="H2846">
        <v>12</v>
      </c>
      <c r="I2846">
        <v>4</v>
      </c>
      <c r="J2846" t="s">
        <v>28</v>
      </c>
      <c r="K2846" t="s">
        <v>4820</v>
      </c>
      <c r="L2846">
        <v>0</v>
      </c>
      <c r="M2846">
        <v>0</v>
      </c>
      <c r="N2846" t="s">
        <v>74</v>
      </c>
      <c r="O2846" t="s">
        <v>152</v>
      </c>
      <c r="P2846" t="s">
        <v>81</v>
      </c>
      <c r="Q2846">
        <v>1115.93</v>
      </c>
      <c r="R2846" t="s">
        <v>32</v>
      </c>
      <c r="S2846" t="s">
        <v>33</v>
      </c>
      <c r="T2846">
        <v>1</v>
      </c>
      <c r="U2846" t="s">
        <v>89</v>
      </c>
      <c r="V2846">
        <v>1.96</v>
      </c>
      <c r="W2846" t="s">
        <v>35</v>
      </c>
      <c r="X2846">
        <v>1</v>
      </c>
      <c r="Y2846">
        <v>1</v>
      </c>
      <c r="Z2846">
        <v>1</v>
      </c>
      <c r="AA2846" t="s">
        <v>78</v>
      </c>
      <c r="AB2846" t="s">
        <v>54</v>
      </c>
      <c r="AC2846" t="s">
        <v>46</v>
      </c>
      <c r="AD2846">
        <v>4664.24</v>
      </c>
    </row>
    <row r="2847" spans="1:30" x14ac:dyDescent="0.25">
      <c r="A2847" t="s">
        <v>3162</v>
      </c>
      <c r="B2847" s="1">
        <v>45999</v>
      </c>
      <c r="C2847" t="s">
        <v>4821</v>
      </c>
      <c r="D2847" t="s">
        <v>27</v>
      </c>
      <c r="E2847">
        <v>3174.61</v>
      </c>
      <c r="F2847">
        <v>2970.8</v>
      </c>
      <c r="G2847">
        <v>82.1</v>
      </c>
      <c r="H2847">
        <v>57.1</v>
      </c>
      <c r="I2847">
        <v>3.9</v>
      </c>
      <c r="J2847" t="s">
        <v>35</v>
      </c>
      <c r="K2847" t="s">
        <v>109</v>
      </c>
      <c r="L2847">
        <v>2</v>
      </c>
      <c r="M2847">
        <v>1</v>
      </c>
      <c r="N2847" t="s">
        <v>490</v>
      </c>
      <c r="O2847" t="s">
        <v>367</v>
      </c>
      <c r="P2847" t="s">
        <v>44</v>
      </c>
      <c r="Q2847">
        <v>1084.69</v>
      </c>
      <c r="R2847" t="s">
        <v>76</v>
      </c>
      <c r="S2847" t="s">
        <v>263</v>
      </c>
      <c r="T2847">
        <v>0</v>
      </c>
      <c r="U2847" t="s">
        <v>89</v>
      </c>
      <c r="V2847">
        <v>9.5299999999999994</v>
      </c>
      <c r="W2847" t="s">
        <v>35</v>
      </c>
      <c r="X2847">
        <v>1</v>
      </c>
      <c r="Y2847">
        <v>4</v>
      </c>
      <c r="Z2847">
        <v>1</v>
      </c>
      <c r="AA2847" t="s">
        <v>78</v>
      </c>
      <c r="AB2847" t="s">
        <v>37</v>
      </c>
      <c r="AC2847" t="s">
        <v>55</v>
      </c>
      <c r="AD2847">
        <v>4259.3</v>
      </c>
    </row>
    <row r="2848" spans="1:30" x14ac:dyDescent="0.25">
      <c r="A2848" t="s">
        <v>3163</v>
      </c>
      <c r="B2848" s="1">
        <v>45980</v>
      </c>
      <c r="C2848" t="s">
        <v>4823</v>
      </c>
      <c r="D2848" t="s">
        <v>49</v>
      </c>
      <c r="E2848">
        <v>4109.82</v>
      </c>
      <c r="F2848">
        <v>3826.71</v>
      </c>
      <c r="G2848">
        <v>65</v>
      </c>
      <c r="H2848">
        <v>48</v>
      </c>
      <c r="I2848">
        <v>2.9</v>
      </c>
      <c r="J2848" t="s">
        <v>35</v>
      </c>
      <c r="K2848" t="s">
        <v>109</v>
      </c>
      <c r="L2848">
        <v>2</v>
      </c>
      <c r="M2848">
        <v>1</v>
      </c>
      <c r="N2848" t="s">
        <v>142</v>
      </c>
      <c r="O2848" t="s">
        <v>222</v>
      </c>
      <c r="P2848" t="s">
        <v>81</v>
      </c>
      <c r="Q2848">
        <v>953.39</v>
      </c>
      <c r="R2848" t="s">
        <v>32</v>
      </c>
      <c r="S2848" t="s">
        <v>33</v>
      </c>
      <c r="T2848">
        <v>1</v>
      </c>
      <c r="U2848" t="s">
        <v>89</v>
      </c>
      <c r="V2848">
        <v>8.48</v>
      </c>
      <c r="W2848" t="s">
        <v>28</v>
      </c>
      <c r="X2848">
        <v>0</v>
      </c>
      <c r="Y2848">
        <v>13</v>
      </c>
      <c r="Z2848">
        <v>7</v>
      </c>
      <c r="AA2848" t="s">
        <v>36</v>
      </c>
      <c r="AB2848" t="s">
        <v>54</v>
      </c>
      <c r="AC2848" t="s">
        <v>38</v>
      </c>
      <c r="AD2848">
        <v>5063.21</v>
      </c>
    </row>
    <row r="2849" spans="1:30" x14ac:dyDescent="0.25">
      <c r="A2849" t="s">
        <v>3164</v>
      </c>
      <c r="B2849" s="1">
        <v>45474</v>
      </c>
      <c r="C2849" t="s">
        <v>95</v>
      </c>
      <c r="D2849" t="s">
        <v>49</v>
      </c>
      <c r="E2849">
        <v>2690.79</v>
      </c>
      <c r="F2849">
        <v>2038.87</v>
      </c>
      <c r="G2849">
        <v>39</v>
      </c>
      <c r="H2849">
        <v>24</v>
      </c>
      <c r="I2849">
        <v>3.8</v>
      </c>
      <c r="J2849" t="s">
        <v>28</v>
      </c>
      <c r="K2849" t="s">
        <v>4820</v>
      </c>
      <c r="L2849">
        <v>0</v>
      </c>
      <c r="M2849">
        <v>0</v>
      </c>
      <c r="N2849" t="s">
        <v>210</v>
      </c>
      <c r="O2849" t="s">
        <v>403</v>
      </c>
      <c r="P2849" t="s">
        <v>52</v>
      </c>
      <c r="Q2849">
        <v>1030.31</v>
      </c>
      <c r="R2849" t="s">
        <v>76</v>
      </c>
      <c r="S2849" t="s">
        <v>33</v>
      </c>
      <c r="T2849">
        <v>1</v>
      </c>
      <c r="U2849" t="s">
        <v>89</v>
      </c>
      <c r="V2849">
        <v>11.14</v>
      </c>
      <c r="W2849" t="s">
        <v>28</v>
      </c>
      <c r="X2849">
        <v>0</v>
      </c>
      <c r="Y2849">
        <v>9</v>
      </c>
      <c r="Z2849">
        <v>2</v>
      </c>
      <c r="AA2849" t="s">
        <v>78</v>
      </c>
      <c r="AB2849" t="s">
        <v>54</v>
      </c>
      <c r="AC2849" t="s">
        <v>38</v>
      </c>
      <c r="AD2849">
        <v>3721.1</v>
      </c>
    </row>
    <row r="2850" spans="1:30" x14ac:dyDescent="0.25">
      <c r="A2850" t="s">
        <v>3165</v>
      </c>
      <c r="B2850" s="1">
        <v>45338</v>
      </c>
      <c r="C2850" t="s">
        <v>95</v>
      </c>
      <c r="D2850" t="s">
        <v>49</v>
      </c>
      <c r="E2850">
        <v>3116.19</v>
      </c>
      <c r="F2850">
        <v>3269.22</v>
      </c>
      <c r="G2850">
        <v>32.299999999999997</v>
      </c>
      <c r="H2850">
        <v>15.3</v>
      </c>
      <c r="I2850">
        <v>3.6</v>
      </c>
      <c r="J2850" t="s">
        <v>35</v>
      </c>
      <c r="K2850" t="s">
        <v>177</v>
      </c>
      <c r="L2850">
        <v>5</v>
      </c>
      <c r="M2850">
        <v>0</v>
      </c>
      <c r="N2850" t="s">
        <v>434</v>
      </c>
      <c r="O2850" t="s">
        <v>85</v>
      </c>
      <c r="P2850" t="s">
        <v>44</v>
      </c>
      <c r="Q2850">
        <v>990.44</v>
      </c>
      <c r="R2850" t="s">
        <v>76</v>
      </c>
      <c r="S2850" t="s">
        <v>33</v>
      </c>
      <c r="T2850">
        <v>1</v>
      </c>
      <c r="U2850" t="s">
        <v>89</v>
      </c>
      <c r="V2850">
        <v>13.01</v>
      </c>
      <c r="W2850" t="s">
        <v>28</v>
      </c>
      <c r="X2850">
        <v>0</v>
      </c>
      <c r="Y2850">
        <v>10</v>
      </c>
      <c r="Z2850">
        <v>2</v>
      </c>
      <c r="AA2850" t="s">
        <v>53</v>
      </c>
      <c r="AB2850" t="s">
        <v>37</v>
      </c>
      <c r="AC2850" t="s">
        <v>46</v>
      </c>
      <c r="AD2850">
        <v>4106.63</v>
      </c>
    </row>
    <row r="2851" spans="1:30" x14ac:dyDescent="0.25">
      <c r="A2851" t="s">
        <v>3166</v>
      </c>
      <c r="B2851" s="1">
        <v>45676</v>
      </c>
      <c r="C2851" t="s">
        <v>95</v>
      </c>
      <c r="D2851" t="s">
        <v>41</v>
      </c>
      <c r="E2851">
        <v>1958.37</v>
      </c>
      <c r="F2851">
        <v>2070.8000000000002</v>
      </c>
      <c r="G2851">
        <v>21.4</v>
      </c>
      <c r="H2851">
        <v>10</v>
      </c>
      <c r="I2851">
        <v>5</v>
      </c>
      <c r="J2851" t="s">
        <v>28</v>
      </c>
      <c r="K2851" t="s">
        <v>4820</v>
      </c>
      <c r="L2851">
        <v>0</v>
      </c>
      <c r="M2851">
        <v>0</v>
      </c>
      <c r="N2851" t="s">
        <v>65</v>
      </c>
      <c r="O2851" t="s">
        <v>347</v>
      </c>
      <c r="P2851" t="s">
        <v>52</v>
      </c>
      <c r="Q2851">
        <v>1017.02</v>
      </c>
      <c r="R2851" t="s">
        <v>32</v>
      </c>
      <c r="S2851" t="s">
        <v>33</v>
      </c>
      <c r="T2851">
        <v>1</v>
      </c>
      <c r="U2851" t="s">
        <v>89</v>
      </c>
      <c r="V2851">
        <v>15.07</v>
      </c>
      <c r="W2851" t="s">
        <v>35</v>
      </c>
      <c r="X2851">
        <v>1</v>
      </c>
      <c r="Y2851">
        <v>1</v>
      </c>
      <c r="Z2851">
        <v>10</v>
      </c>
      <c r="AA2851" t="s">
        <v>53</v>
      </c>
      <c r="AB2851" t="s">
        <v>54</v>
      </c>
      <c r="AC2851" t="s">
        <v>55</v>
      </c>
      <c r="AD2851">
        <v>2975.39</v>
      </c>
    </row>
    <row r="2852" spans="1:30" x14ac:dyDescent="0.25">
      <c r="A2852" t="s">
        <v>3167</v>
      </c>
      <c r="B2852" s="1">
        <v>45865</v>
      </c>
      <c r="C2852" t="s">
        <v>173</v>
      </c>
      <c r="D2852" t="s">
        <v>49</v>
      </c>
      <c r="E2852">
        <v>1803.27</v>
      </c>
      <c r="F2852">
        <v>1720.57</v>
      </c>
      <c r="G2852">
        <v>29.6</v>
      </c>
      <c r="H2852">
        <v>16.600000000000001</v>
      </c>
      <c r="I2852">
        <v>3.9</v>
      </c>
      <c r="J2852" t="s">
        <v>28</v>
      </c>
      <c r="K2852" t="s">
        <v>4820</v>
      </c>
      <c r="L2852">
        <v>0</v>
      </c>
      <c r="M2852">
        <v>0</v>
      </c>
      <c r="N2852" t="s">
        <v>185</v>
      </c>
      <c r="O2852" t="s">
        <v>140</v>
      </c>
      <c r="P2852" t="s">
        <v>31</v>
      </c>
      <c r="Q2852">
        <v>1037.6400000000001</v>
      </c>
      <c r="R2852" t="s">
        <v>32</v>
      </c>
      <c r="S2852" t="s">
        <v>33</v>
      </c>
      <c r="T2852">
        <v>1</v>
      </c>
      <c r="U2852" t="s">
        <v>89</v>
      </c>
      <c r="V2852">
        <v>8.01</v>
      </c>
      <c r="W2852" t="s">
        <v>35</v>
      </c>
      <c r="X2852">
        <v>1</v>
      </c>
      <c r="Y2852">
        <v>15</v>
      </c>
      <c r="Z2852">
        <v>1</v>
      </c>
      <c r="AA2852" t="s">
        <v>78</v>
      </c>
      <c r="AB2852" t="s">
        <v>54</v>
      </c>
      <c r="AC2852" t="s">
        <v>38</v>
      </c>
      <c r="AD2852">
        <v>2840.91</v>
      </c>
    </row>
    <row r="2853" spans="1:30" x14ac:dyDescent="0.25">
      <c r="A2853" t="s">
        <v>3168</v>
      </c>
      <c r="B2853" s="1">
        <v>45371</v>
      </c>
      <c r="C2853" t="s">
        <v>4819</v>
      </c>
      <c r="D2853" t="s">
        <v>49</v>
      </c>
      <c r="E2853">
        <v>3481.04</v>
      </c>
      <c r="F2853">
        <v>3413.94</v>
      </c>
      <c r="G2853">
        <v>18.5</v>
      </c>
      <c r="H2853">
        <v>10</v>
      </c>
      <c r="I2853">
        <v>2.5</v>
      </c>
      <c r="J2853" t="s">
        <v>28</v>
      </c>
      <c r="K2853" t="s">
        <v>4820</v>
      </c>
      <c r="L2853">
        <v>0</v>
      </c>
      <c r="M2853">
        <v>0</v>
      </c>
      <c r="N2853" t="s">
        <v>226</v>
      </c>
      <c r="O2853" t="s">
        <v>171</v>
      </c>
      <c r="P2853" t="s">
        <v>44</v>
      </c>
      <c r="Q2853">
        <v>1059.29</v>
      </c>
      <c r="R2853" t="s">
        <v>32</v>
      </c>
      <c r="S2853" t="s">
        <v>33</v>
      </c>
      <c r="T2853">
        <v>1</v>
      </c>
      <c r="U2853" t="s">
        <v>89</v>
      </c>
      <c r="V2853">
        <v>13.5</v>
      </c>
      <c r="W2853" t="s">
        <v>28</v>
      </c>
      <c r="X2853">
        <v>0</v>
      </c>
      <c r="Y2853">
        <v>18</v>
      </c>
      <c r="Z2853">
        <v>8</v>
      </c>
      <c r="AA2853" t="s">
        <v>36</v>
      </c>
      <c r="AB2853" t="s">
        <v>54</v>
      </c>
      <c r="AC2853" t="s">
        <v>38</v>
      </c>
      <c r="AD2853">
        <v>4540.33</v>
      </c>
    </row>
    <row r="2854" spans="1:30" x14ac:dyDescent="0.25">
      <c r="A2854" t="s">
        <v>3169</v>
      </c>
      <c r="B2854" s="1">
        <v>45951</v>
      </c>
      <c r="C2854" t="s">
        <v>4822</v>
      </c>
      <c r="D2854" t="s">
        <v>58</v>
      </c>
      <c r="E2854">
        <v>2756.87</v>
      </c>
      <c r="F2854">
        <v>2711.26</v>
      </c>
      <c r="G2854">
        <v>67.8</v>
      </c>
      <c r="H2854">
        <v>50.8</v>
      </c>
      <c r="I2854">
        <v>4.2</v>
      </c>
      <c r="J2854" t="s">
        <v>28</v>
      </c>
      <c r="K2854" t="s">
        <v>4820</v>
      </c>
      <c r="L2854">
        <v>0</v>
      </c>
      <c r="M2854">
        <v>0</v>
      </c>
      <c r="N2854" t="s">
        <v>247</v>
      </c>
      <c r="O2854" t="s">
        <v>717</v>
      </c>
      <c r="P2854" t="s">
        <v>52</v>
      </c>
      <c r="Q2854">
        <v>1053.3</v>
      </c>
      <c r="R2854" t="s">
        <v>76</v>
      </c>
      <c r="S2854" t="s">
        <v>33</v>
      </c>
      <c r="T2854">
        <v>1</v>
      </c>
      <c r="U2854" t="s">
        <v>89</v>
      </c>
      <c r="V2854">
        <v>3.5</v>
      </c>
      <c r="W2854" t="s">
        <v>35</v>
      </c>
      <c r="X2854">
        <v>1</v>
      </c>
      <c r="Y2854">
        <v>11</v>
      </c>
      <c r="Z2854">
        <v>11</v>
      </c>
      <c r="AA2854" t="s">
        <v>53</v>
      </c>
      <c r="AB2854" t="s">
        <v>37</v>
      </c>
      <c r="AC2854" t="s">
        <v>46</v>
      </c>
      <c r="AD2854">
        <v>3810.17</v>
      </c>
    </row>
    <row r="2855" spans="1:30" x14ac:dyDescent="0.25">
      <c r="A2855" t="s">
        <v>3170</v>
      </c>
      <c r="B2855" s="1">
        <v>45402</v>
      </c>
      <c r="C2855" t="s">
        <v>173</v>
      </c>
      <c r="D2855" t="s">
        <v>58</v>
      </c>
      <c r="E2855">
        <v>2166.4299999999998</v>
      </c>
      <c r="F2855">
        <v>1806.83</v>
      </c>
      <c r="G2855">
        <v>37.1</v>
      </c>
      <c r="H2855">
        <v>12.1</v>
      </c>
      <c r="I2855">
        <v>3.3</v>
      </c>
      <c r="J2855" t="s">
        <v>28</v>
      </c>
      <c r="K2855" t="s">
        <v>4820</v>
      </c>
      <c r="L2855">
        <v>0</v>
      </c>
      <c r="M2855">
        <v>0</v>
      </c>
      <c r="N2855" t="s">
        <v>253</v>
      </c>
      <c r="O2855" t="s">
        <v>629</v>
      </c>
      <c r="P2855" t="s">
        <v>31</v>
      </c>
      <c r="Q2855">
        <v>957.03</v>
      </c>
      <c r="R2855" t="s">
        <v>32</v>
      </c>
      <c r="S2855" t="s">
        <v>33</v>
      </c>
      <c r="T2855">
        <v>1</v>
      </c>
      <c r="U2855" t="s">
        <v>45</v>
      </c>
      <c r="V2855">
        <v>3.69</v>
      </c>
      <c r="W2855" t="s">
        <v>28</v>
      </c>
      <c r="X2855">
        <v>0</v>
      </c>
      <c r="Y2855">
        <v>12</v>
      </c>
      <c r="Z2855">
        <v>8</v>
      </c>
      <c r="AA2855" t="s">
        <v>78</v>
      </c>
      <c r="AB2855" t="s">
        <v>37</v>
      </c>
      <c r="AC2855" t="s">
        <v>46</v>
      </c>
      <c r="AD2855">
        <v>3123.46</v>
      </c>
    </row>
    <row r="2856" spans="1:30" x14ac:dyDescent="0.25">
      <c r="A2856" t="s">
        <v>3171</v>
      </c>
      <c r="B2856" s="1">
        <v>45400</v>
      </c>
      <c r="C2856" t="s">
        <v>4823</v>
      </c>
      <c r="D2856" t="s">
        <v>58</v>
      </c>
      <c r="E2856">
        <v>2494.9</v>
      </c>
      <c r="F2856">
        <v>2523.9699999999998</v>
      </c>
      <c r="G2856">
        <v>55.1</v>
      </c>
      <c r="H2856">
        <v>48.1</v>
      </c>
      <c r="I2856">
        <v>4.3</v>
      </c>
      <c r="J2856" t="s">
        <v>28</v>
      </c>
      <c r="K2856" t="s">
        <v>4820</v>
      </c>
      <c r="L2856">
        <v>0</v>
      </c>
      <c r="M2856">
        <v>0</v>
      </c>
      <c r="N2856" t="s">
        <v>238</v>
      </c>
      <c r="O2856" t="s">
        <v>201</v>
      </c>
      <c r="P2856" t="s">
        <v>31</v>
      </c>
      <c r="Q2856">
        <v>951.79</v>
      </c>
      <c r="R2856" t="s">
        <v>32</v>
      </c>
      <c r="S2856" t="s">
        <v>33</v>
      </c>
      <c r="T2856">
        <v>1</v>
      </c>
      <c r="U2856" t="s">
        <v>4825</v>
      </c>
      <c r="V2856">
        <v>24.95</v>
      </c>
      <c r="W2856" t="s">
        <v>28</v>
      </c>
      <c r="X2856">
        <v>0</v>
      </c>
      <c r="Y2856">
        <v>9</v>
      </c>
      <c r="Z2856">
        <v>8</v>
      </c>
      <c r="AA2856" t="s">
        <v>53</v>
      </c>
      <c r="AB2856" t="s">
        <v>54</v>
      </c>
      <c r="AC2856" t="s">
        <v>55</v>
      </c>
      <c r="AD2856">
        <v>3446.69</v>
      </c>
    </row>
    <row r="2857" spans="1:30" x14ac:dyDescent="0.25">
      <c r="A2857" t="s">
        <v>3172</v>
      </c>
      <c r="B2857" s="1">
        <v>45468</v>
      </c>
      <c r="C2857" t="s">
        <v>4824</v>
      </c>
      <c r="D2857" t="s">
        <v>27</v>
      </c>
      <c r="E2857">
        <v>1090.07</v>
      </c>
      <c r="F2857">
        <v>1149.24</v>
      </c>
      <c r="G2857">
        <v>69.099999999999994</v>
      </c>
      <c r="H2857">
        <v>50.1</v>
      </c>
      <c r="I2857">
        <v>2.1</v>
      </c>
      <c r="J2857" t="s">
        <v>35</v>
      </c>
      <c r="K2857" t="s">
        <v>109</v>
      </c>
      <c r="L2857">
        <v>2</v>
      </c>
      <c r="M2857">
        <v>1</v>
      </c>
      <c r="N2857" t="s">
        <v>144</v>
      </c>
      <c r="O2857" t="s">
        <v>622</v>
      </c>
      <c r="P2857" t="s">
        <v>31</v>
      </c>
      <c r="Q2857">
        <v>1020.31</v>
      </c>
      <c r="R2857" t="s">
        <v>32</v>
      </c>
      <c r="S2857" t="s">
        <v>33</v>
      </c>
      <c r="T2857">
        <v>1</v>
      </c>
      <c r="U2857" t="s">
        <v>4825</v>
      </c>
      <c r="V2857">
        <v>4</v>
      </c>
      <c r="W2857" t="s">
        <v>28</v>
      </c>
      <c r="X2857">
        <v>0</v>
      </c>
      <c r="Y2857">
        <v>3</v>
      </c>
      <c r="Z2857">
        <v>10</v>
      </c>
      <c r="AA2857" t="s">
        <v>36</v>
      </c>
      <c r="AB2857" t="s">
        <v>37</v>
      </c>
      <c r="AC2857" t="s">
        <v>46</v>
      </c>
      <c r="AD2857">
        <v>2110.38</v>
      </c>
    </row>
    <row r="2858" spans="1:30" x14ac:dyDescent="0.25">
      <c r="A2858" t="s">
        <v>3173</v>
      </c>
      <c r="B2858" s="1">
        <v>45892</v>
      </c>
      <c r="C2858" t="s">
        <v>173</v>
      </c>
      <c r="D2858" t="s">
        <v>58</v>
      </c>
      <c r="E2858">
        <v>3727.65</v>
      </c>
      <c r="F2858">
        <v>3653.31</v>
      </c>
      <c r="G2858">
        <v>36.1</v>
      </c>
      <c r="H2858">
        <v>26.1</v>
      </c>
      <c r="I2858">
        <v>3.3</v>
      </c>
      <c r="J2858" t="s">
        <v>35</v>
      </c>
      <c r="K2858" t="s">
        <v>177</v>
      </c>
      <c r="L2858">
        <v>5</v>
      </c>
      <c r="M2858">
        <v>0</v>
      </c>
      <c r="N2858" t="s">
        <v>366</v>
      </c>
      <c r="O2858" t="s">
        <v>534</v>
      </c>
      <c r="P2858" t="s">
        <v>44</v>
      </c>
      <c r="Q2858">
        <v>827</v>
      </c>
      <c r="R2858" t="s">
        <v>32</v>
      </c>
      <c r="S2858" t="s">
        <v>33</v>
      </c>
      <c r="T2858">
        <v>1</v>
      </c>
      <c r="U2858" t="s">
        <v>45</v>
      </c>
      <c r="V2858">
        <v>10.97</v>
      </c>
      <c r="W2858" t="s">
        <v>35</v>
      </c>
      <c r="X2858">
        <v>1</v>
      </c>
      <c r="Y2858">
        <v>13</v>
      </c>
      <c r="Z2858">
        <v>12</v>
      </c>
      <c r="AA2858" t="s">
        <v>78</v>
      </c>
      <c r="AB2858" t="s">
        <v>37</v>
      </c>
      <c r="AC2858" t="s">
        <v>55</v>
      </c>
      <c r="AD2858">
        <v>4554.6499999999996</v>
      </c>
    </row>
    <row r="2859" spans="1:30" x14ac:dyDescent="0.25">
      <c r="A2859" t="s">
        <v>3174</v>
      </c>
      <c r="B2859" s="1">
        <v>45719</v>
      </c>
      <c r="C2859" t="s">
        <v>4823</v>
      </c>
      <c r="D2859" t="s">
        <v>58</v>
      </c>
      <c r="E2859">
        <v>3600.71</v>
      </c>
      <c r="F2859">
        <v>3557.58</v>
      </c>
      <c r="G2859">
        <v>54.7</v>
      </c>
      <c r="H2859">
        <v>45.7</v>
      </c>
      <c r="I2859">
        <v>1.9</v>
      </c>
      <c r="J2859" t="s">
        <v>35</v>
      </c>
      <c r="K2859" t="s">
        <v>109</v>
      </c>
      <c r="L2859">
        <v>2</v>
      </c>
      <c r="M2859">
        <v>1</v>
      </c>
      <c r="N2859" t="s">
        <v>120</v>
      </c>
      <c r="O2859" t="s">
        <v>321</v>
      </c>
      <c r="P2859" t="s">
        <v>81</v>
      </c>
      <c r="Q2859">
        <v>1134.04</v>
      </c>
      <c r="R2859" t="s">
        <v>32</v>
      </c>
      <c r="S2859" t="s">
        <v>33</v>
      </c>
      <c r="T2859">
        <v>1</v>
      </c>
      <c r="U2859" t="s">
        <v>4825</v>
      </c>
      <c r="V2859">
        <v>15.82</v>
      </c>
      <c r="W2859" t="s">
        <v>35</v>
      </c>
      <c r="X2859">
        <v>1</v>
      </c>
      <c r="Y2859">
        <v>8</v>
      </c>
      <c r="Z2859">
        <v>2</v>
      </c>
      <c r="AA2859" t="s">
        <v>36</v>
      </c>
      <c r="AB2859" t="s">
        <v>54</v>
      </c>
      <c r="AC2859" t="s">
        <v>55</v>
      </c>
      <c r="AD2859">
        <v>4734.75</v>
      </c>
    </row>
    <row r="2860" spans="1:30" x14ac:dyDescent="0.25">
      <c r="A2860" t="s">
        <v>3175</v>
      </c>
      <c r="B2860" s="1">
        <v>45911</v>
      </c>
      <c r="C2860" t="s">
        <v>4824</v>
      </c>
      <c r="D2860" t="s">
        <v>41</v>
      </c>
      <c r="E2860">
        <v>3572.71</v>
      </c>
      <c r="F2860">
        <v>3521.35</v>
      </c>
      <c r="G2860">
        <v>61</v>
      </c>
      <c r="H2860">
        <v>42</v>
      </c>
      <c r="I2860">
        <v>2.1</v>
      </c>
      <c r="J2860" t="s">
        <v>28</v>
      </c>
      <c r="K2860" t="s">
        <v>4820</v>
      </c>
      <c r="L2860">
        <v>0</v>
      </c>
      <c r="M2860">
        <v>0</v>
      </c>
      <c r="N2860" t="s">
        <v>84</v>
      </c>
      <c r="O2860" t="s">
        <v>333</v>
      </c>
      <c r="P2860" t="s">
        <v>44</v>
      </c>
      <c r="Q2860">
        <v>1008.12</v>
      </c>
      <c r="R2860" t="s">
        <v>32</v>
      </c>
      <c r="S2860" t="s">
        <v>33</v>
      </c>
      <c r="T2860">
        <v>1</v>
      </c>
      <c r="U2860" t="s">
        <v>4825</v>
      </c>
      <c r="V2860">
        <v>23.38</v>
      </c>
      <c r="W2860" t="s">
        <v>35</v>
      </c>
      <c r="X2860">
        <v>1</v>
      </c>
      <c r="Y2860">
        <v>12</v>
      </c>
      <c r="Z2860">
        <v>14</v>
      </c>
      <c r="AA2860" t="s">
        <v>78</v>
      </c>
      <c r="AB2860" t="s">
        <v>37</v>
      </c>
      <c r="AC2860" t="s">
        <v>55</v>
      </c>
      <c r="AD2860">
        <v>4580.83</v>
      </c>
    </row>
    <row r="2861" spans="1:30" x14ac:dyDescent="0.25">
      <c r="A2861" t="s">
        <v>3176</v>
      </c>
      <c r="B2861" s="1">
        <v>45709</v>
      </c>
      <c r="C2861" t="s">
        <v>4821</v>
      </c>
      <c r="D2861" t="s">
        <v>49</v>
      </c>
      <c r="E2861">
        <v>3502.1</v>
      </c>
      <c r="F2861">
        <v>3347.35</v>
      </c>
      <c r="G2861">
        <v>66.900000000000006</v>
      </c>
      <c r="H2861">
        <v>46.9</v>
      </c>
      <c r="I2861">
        <v>3.4</v>
      </c>
      <c r="J2861" t="s">
        <v>28</v>
      </c>
      <c r="K2861" t="s">
        <v>4820</v>
      </c>
      <c r="L2861">
        <v>0</v>
      </c>
      <c r="M2861">
        <v>0</v>
      </c>
      <c r="N2861" t="s">
        <v>147</v>
      </c>
      <c r="O2861" t="s">
        <v>328</v>
      </c>
      <c r="P2861" t="s">
        <v>52</v>
      </c>
      <c r="Q2861">
        <v>1146.57</v>
      </c>
      <c r="R2861" t="s">
        <v>76</v>
      </c>
      <c r="S2861" t="s">
        <v>33</v>
      </c>
      <c r="T2861">
        <v>1</v>
      </c>
      <c r="U2861" t="s">
        <v>89</v>
      </c>
      <c r="V2861">
        <v>20.55</v>
      </c>
      <c r="W2861" t="s">
        <v>35</v>
      </c>
      <c r="X2861">
        <v>1</v>
      </c>
      <c r="Y2861">
        <v>13</v>
      </c>
      <c r="Z2861">
        <v>11</v>
      </c>
      <c r="AA2861" t="s">
        <v>78</v>
      </c>
      <c r="AB2861" t="s">
        <v>37</v>
      </c>
      <c r="AC2861" t="s">
        <v>38</v>
      </c>
      <c r="AD2861">
        <v>4648.67</v>
      </c>
    </row>
    <row r="2862" spans="1:30" x14ac:dyDescent="0.25">
      <c r="A2862" t="s">
        <v>3177</v>
      </c>
      <c r="B2862" s="1">
        <v>45811</v>
      </c>
      <c r="C2862" t="s">
        <v>4822</v>
      </c>
      <c r="D2862" t="s">
        <v>58</v>
      </c>
      <c r="E2862">
        <v>-3213.36</v>
      </c>
      <c r="F2862">
        <v>-3533.69</v>
      </c>
      <c r="G2862">
        <v>90.8</v>
      </c>
      <c r="H2862">
        <v>75.8</v>
      </c>
      <c r="I2862">
        <v>3.9</v>
      </c>
      <c r="J2862" t="s">
        <v>28</v>
      </c>
      <c r="K2862" t="s">
        <v>4820</v>
      </c>
      <c r="L2862">
        <v>0</v>
      </c>
      <c r="M2862">
        <v>0</v>
      </c>
      <c r="N2862" t="s">
        <v>124</v>
      </c>
      <c r="O2862" t="s">
        <v>331</v>
      </c>
      <c r="P2862" t="s">
        <v>44</v>
      </c>
      <c r="Q2862">
        <v>846.68</v>
      </c>
      <c r="R2862" t="s">
        <v>76</v>
      </c>
      <c r="S2862" t="s">
        <v>33</v>
      </c>
      <c r="T2862">
        <v>1</v>
      </c>
      <c r="U2862" t="s">
        <v>89</v>
      </c>
      <c r="V2862">
        <v>7.67</v>
      </c>
      <c r="W2862" t="s">
        <v>35</v>
      </c>
      <c r="X2862">
        <v>1</v>
      </c>
      <c r="Y2862">
        <v>15</v>
      </c>
      <c r="Z2862">
        <v>4</v>
      </c>
      <c r="AA2862" t="s">
        <v>36</v>
      </c>
      <c r="AB2862" t="s">
        <v>37</v>
      </c>
      <c r="AC2862" t="s">
        <v>55</v>
      </c>
      <c r="AD2862">
        <v>-2366.6800000000003</v>
      </c>
    </row>
    <row r="2863" spans="1:30" x14ac:dyDescent="0.25">
      <c r="A2863" t="s">
        <v>3178</v>
      </c>
      <c r="B2863" s="1">
        <v>45442</v>
      </c>
      <c r="C2863" t="s">
        <v>95</v>
      </c>
      <c r="D2863" t="s">
        <v>58</v>
      </c>
      <c r="E2863">
        <v>3537.02</v>
      </c>
      <c r="F2863">
        <v>3511.29</v>
      </c>
      <c r="G2863">
        <v>19.5</v>
      </c>
      <c r="H2863">
        <v>10</v>
      </c>
      <c r="I2863">
        <v>5</v>
      </c>
      <c r="J2863" t="s">
        <v>28</v>
      </c>
      <c r="K2863" t="s">
        <v>4820</v>
      </c>
      <c r="L2863">
        <v>0</v>
      </c>
      <c r="M2863">
        <v>0</v>
      </c>
      <c r="N2863" t="s">
        <v>178</v>
      </c>
      <c r="O2863" t="s">
        <v>211</v>
      </c>
      <c r="P2863" t="s">
        <v>81</v>
      </c>
      <c r="Q2863">
        <v>1010.74</v>
      </c>
      <c r="R2863" t="s">
        <v>32</v>
      </c>
      <c r="S2863" t="s">
        <v>33</v>
      </c>
      <c r="T2863">
        <v>1</v>
      </c>
      <c r="U2863" t="s">
        <v>89</v>
      </c>
      <c r="V2863">
        <v>13.89</v>
      </c>
      <c r="W2863" t="s">
        <v>28</v>
      </c>
      <c r="X2863">
        <v>0</v>
      </c>
      <c r="Y2863">
        <v>14</v>
      </c>
      <c r="Z2863">
        <v>1</v>
      </c>
      <c r="AA2863" t="s">
        <v>36</v>
      </c>
      <c r="AB2863" t="s">
        <v>54</v>
      </c>
      <c r="AC2863" t="s">
        <v>55</v>
      </c>
      <c r="AD2863">
        <v>4547.76</v>
      </c>
    </row>
    <row r="2864" spans="1:30" x14ac:dyDescent="0.25">
      <c r="A2864" t="s">
        <v>3179</v>
      </c>
      <c r="B2864" s="1">
        <v>45888</v>
      </c>
      <c r="C2864" t="s">
        <v>4822</v>
      </c>
      <c r="D2864" t="s">
        <v>27</v>
      </c>
      <c r="E2864">
        <v>2567.4699999999998</v>
      </c>
      <c r="F2864">
        <v>2301.6999999999998</v>
      </c>
      <c r="G2864">
        <v>27.8</v>
      </c>
      <c r="H2864">
        <v>15.8</v>
      </c>
      <c r="I2864">
        <v>3</v>
      </c>
      <c r="J2864" t="s">
        <v>28</v>
      </c>
      <c r="K2864" t="s">
        <v>4820</v>
      </c>
      <c r="L2864">
        <v>0</v>
      </c>
      <c r="M2864">
        <v>0</v>
      </c>
      <c r="N2864" t="s">
        <v>392</v>
      </c>
      <c r="O2864" t="s">
        <v>483</v>
      </c>
      <c r="P2864" t="s">
        <v>52</v>
      </c>
      <c r="Q2864">
        <v>828.03</v>
      </c>
      <c r="R2864" t="s">
        <v>32</v>
      </c>
      <c r="S2864" t="s">
        <v>33</v>
      </c>
      <c r="T2864">
        <v>1</v>
      </c>
      <c r="U2864" t="s">
        <v>45</v>
      </c>
      <c r="V2864">
        <v>18.989999999999998</v>
      </c>
      <c r="W2864" t="s">
        <v>35</v>
      </c>
      <c r="X2864">
        <v>1</v>
      </c>
      <c r="Y2864">
        <v>17</v>
      </c>
      <c r="Z2864">
        <v>5</v>
      </c>
      <c r="AA2864" t="s">
        <v>36</v>
      </c>
      <c r="AB2864" t="s">
        <v>37</v>
      </c>
      <c r="AC2864" t="s">
        <v>55</v>
      </c>
      <c r="AD2864">
        <v>3395.5</v>
      </c>
    </row>
    <row r="2865" spans="1:30" x14ac:dyDescent="0.25">
      <c r="A2865" t="s">
        <v>3180</v>
      </c>
      <c r="B2865" s="1">
        <v>45797</v>
      </c>
      <c r="C2865" t="s">
        <v>4819</v>
      </c>
      <c r="D2865" t="s">
        <v>41</v>
      </c>
      <c r="E2865">
        <v>3792.64</v>
      </c>
      <c r="F2865">
        <v>3796.33</v>
      </c>
      <c r="G2865">
        <v>33.5</v>
      </c>
      <c r="H2865">
        <v>16.5</v>
      </c>
      <c r="I2865">
        <v>2.9</v>
      </c>
      <c r="J2865" t="s">
        <v>28</v>
      </c>
      <c r="K2865" t="s">
        <v>4820</v>
      </c>
      <c r="L2865">
        <v>0</v>
      </c>
      <c r="M2865">
        <v>0</v>
      </c>
      <c r="N2865" t="s">
        <v>387</v>
      </c>
      <c r="O2865" t="s">
        <v>450</v>
      </c>
      <c r="P2865" t="s">
        <v>44</v>
      </c>
      <c r="Q2865">
        <v>807.89</v>
      </c>
      <c r="R2865" t="s">
        <v>32</v>
      </c>
      <c r="S2865" t="s">
        <v>33</v>
      </c>
      <c r="T2865">
        <v>1</v>
      </c>
      <c r="U2865" t="s">
        <v>4825</v>
      </c>
      <c r="V2865">
        <v>9.76</v>
      </c>
      <c r="W2865" t="s">
        <v>35</v>
      </c>
      <c r="X2865">
        <v>1</v>
      </c>
      <c r="Y2865">
        <v>1</v>
      </c>
      <c r="Z2865">
        <v>13</v>
      </c>
      <c r="AA2865" t="s">
        <v>53</v>
      </c>
      <c r="AB2865" t="s">
        <v>37</v>
      </c>
      <c r="AC2865" t="s">
        <v>38</v>
      </c>
      <c r="AD2865">
        <v>4600.53</v>
      </c>
    </row>
    <row r="2866" spans="1:30" x14ac:dyDescent="0.25">
      <c r="A2866" t="s">
        <v>3181</v>
      </c>
      <c r="B2866" s="1">
        <v>45683</v>
      </c>
      <c r="C2866" t="s">
        <v>4821</v>
      </c>
      <c r="D2866" t="s">
        <v>27</v>
      </c>
      <c r="E2866">
        <v>1464.33</v>
      </c>
      <c r="F2866">
        <v>1318.97</v>
      </c>
      <c r="G2866">
        <v>18.5</v>
      </c>
      <c r="H2866">
        <v>10</v>
      </c>
      <c r="I2866">
        <v>4.2</v>
      </c>
      <c r="J2866" t="s">
        <v>28</v>
      </c>
      <c r="K2866" t="s">
        <v>4820</v>
      </c>
      <c r="L2866">
        <v>0</v>
      </c>
      <c r="M2866">
        <v>0</v>
      </c>
      <c r="N2866" t="s">
        <v>190</v>
      </c>
      <c r="O2866" t="s">
        <v>635</v>
      </c>
      <c r="P2866" t="s">
        <v>31</v>
      </c>
      <c r="Q2866">
        <v>864.58</v>
      </c>
      <c r="R2866" t="s">
        <v>32</v>
      </c>
      <c r="S2866" t="s">
        <v>33</v>
      </c>
      <c r="T2866">
        <v>1</v>
      </c>
      <c r="U2866" t="s">
        <v>45</v>
      </c>
      <c r="V2866">
        <v>8.1199999999999992</v>
      </c>
      <c r="W2866" t="s">
        <v>28</v>
      </c>
      <c r="X2866">
        <v>0</v>
      </c>
      <c r="Y2866">
        <v>4</v>
      </c>
      <c r="Z2866">
        <v>3</v>
      </c>
      <c r="AA2866" t="s">
        <v>53</v>
      </c>
      <c r="AB2866" t="s">
        <v>37</v>
      </c>
      <c r="AC2866" t="s">
        <v>38</v>
      </c>
      <c r="AD2866">
        <v>2328.91</v>
      </c>
    </row>
    <row r="2867" spans="1:30" x14ac:dyDescent="0.25">
      <c r="A2867" t="s">
        <v>3182</v>
      </c>
      <c r="B2867" s="1">
        <v>45901</v>
      </c>
      <c r="C2867" t="s">
        <v>4823</v>
      </c>
      <c r="D2867" t="s">
        <v>41</v>
      </c>
      <c r="E2867">
        <v>4061.82</v>
      </c>
      <c r="F2867">
        <v>4017.43</v>
      </c>
      <c r="G2867">
        <v>67.7</v>
      </c>
      <c r="H2867">
        <v>50.7</v>
      </c>
      <c r="I2867">
        <v>2.1</v>
      </c>
      <c r="J2867" t="s">
        <v>35</v>
      </c>
      <c r="K2867" t="s">
        <v>109</v>
      </c>
      <c r="L2867">
        <v>2</v>
      </c>
      <c r="M2867">
        <v>1</v>
      </c>
      <c r="N2867" t="s">
        <v>229</v>
      </c>
      <c r="O2867" t="s">
        <v>224</v>
      </c>
      <c r="P2867" t="s">
        <v>81</v>
      </c>
      <c r="Q2867">
        <v>909.81</v>
      </c>
      <c r="R2867" t="s">
        <v>32</v>
      </c>
      <c r="S2867" t="s">
        <v>33</v>
      </c>
      <c r="T2867">
        <v>1</v>
      </c>
      <c r="U2867" t="s">
        <v>45</v>
      </c>
      <c r="V2867">
        <v>6.21</v>
      </c>
      <c r="W2867" t="s">
        <v>35</v>
      </c>
      <c r="X2867">
        <v>1</v>
      </c>
      <c r="Y2867">
        <v>5</v>
      </c>
      <c r="Z2867">
        <v>2</v>
      </c>
      <c r="AA2867" t="s">
        <v>36</v>
      </c>
      <c r="AB2867" t="s">
        <v>37</v>
      </c>
      <c r="AC2867" t="s">
        <v>38</v>
      </c>
      <c r="AD2867">
        <v>4971.63</v>
      </c>
    </row>
    <row r="2868" spans="1:30" x14ac:dyDescent="0.25">
      <c r="A2868" t="s">
        <v>3183</v>
      </c>
      <c r="B2868" s="1">
        <v>45839</v>
      </c>
      <c r="C2868" t="s">
        <v>4822</v>
      </c>
      <c r="D2868" t="s">
        <v>49</v>
      </c>
      <c r="E2868">
        <v>2632.42</v>
      </c>
      <c r="F2868">
        <v>2830.12</v>
      </c>
      <c r="G2868">
        <v>21.1</v>
      </c>
      <c r="H2868">
        <v>10</v>
      </c>
      <c r="I2868">
        <v>5</v>
      </c>
      <c r="J2868" t="s">
        <v>28</v>
      </c>
      <c r="K2868" t="s">
        <v>4820</v>
      </c>
      <c r="L2868">
        <v>0</v>
      </c>
      <c r="M2868">
        <v>0</v>
      </c>
      <c r="N2868" t="s">
        <v>167</v>
      </c>
      <c r="O2868" t="s">
        <v>622</v>
      </c>
      <c r="P2868" t="s">
        <v>31</v>
      </c>
      <c r="Q2868">
        <v>877.44</v>
      </c>
      <c r="R2868" t="s">
        <v>32</v>
      </c>
      <c r="S2868" t="s">
        <v>33</v>
      </c>
      <c r="T2868">
        <v>1</v>
      </c>
      <c r="U2868" t="s">
        <v>89</v>
      </c>
      <c r="V2868">
        <v>5.41</v>
      </c>
      <c r="W2868" t="s">
        <v>28</v>
      </c>
      <c r="X2868">
        <v>0</v>
      </c>
      <c r="Y2868">
        <v>13</v>
      </c>
      <c r="Z2868">
        <v>14</v>
      </c>
      <c r="AA2868" t="s">
        <v>36</v>
      </c>
      <c r="AB2868" t="s">
        <v>54</v>
      </c>
      <c r="AC2868" t="s">
        <v>46</v>
      </c>
      <c r="AD2868">
        <v>3509.86</v>
      </c>
    </row>
    <row r="2869" spans="1:30" x14ac:dyDescent="0.25">
      <c r="A2869" t="s">
        <v>3184</v>
      </c>
      <c r="B2869" s="1">
        <v>45464</v>
      </c>
      <c r="C2869" t="s">
        <v>173</v>
      </c>
      <c r="D2869" t="s">
        <v>49</v>
      </c>
      <c r="E2869">
        <v>3921.13</v>
      </c>
      <c r="F2869">
        <v>3692.38</v>
      </c>
      <c r="G2869">
        <v>57.2</v>
      </c>
      <c r="H2869">
        <v>44.2</v>
      </c>
      <c r="I2869">
        <v>2.8</v>
      </c>
      <c r="J2869" t="s">
        <v>28</v>
      </c>
      <c r="K2869" t="s">
        <v>4820</v>
      </c>
      <c r="L2869">
        <v>0</v>
      </c>
      <c r="M2869">
        <v>0</v>
      </c>
      <c r="N2869" t="s">
        <v>366</v>
      </c>
      <c r="O2869" t="s">
        <v>534</v>
      </c>
      <c r="P2869" t="s">
        <v>44</v>
      </c>
      <c r="Q2869">
        <v>901.1</v>
      </c>
      <c r="R2869" t="s">
        <v>76</v>
      </c>
      <c r="S2869" t="s">
        <v>33</v>
      </c>
      <c r="T2869">
        <v>1</v>
      </c>
      <c r="U2869" t="s">
        <v>89</v>
      </c>
      <c r="V2869">
        <v>20.71</v>
      </c>
      <c r="W2869" t="s">
        <v>35</v>
      </c>
      <c r="X2869">
        <v>1</v>
      </c>
      <c r="Y2869">
        <v>1</v>
      </c>
      <c r="Z2869">
        <v>11</v>
      </c>
      <c r="AA2869" t="s">
        <v>53</v>
      </c>
      <c r="AB2869" t="s">
        <v>54</v>
      </c>
      <c r="AC2869" t="s">
        <v>46</v>
      </c>
      <c r="AD2869">
        <v>4822.2300000000005</v>
      </c>
    </row>
    <row r="2870" spans="1:30" x14ac:dyDescent="0.25">
      <c r="A2870" t="s">
        <v>3185</v>
      </c>
      <c r="B2870" s="1">
        <v>45708</v>
      </c>
      <c r="C2870" t="s">
        <v>4821</v>
      </c>
      <c r="D2870" t="s">
        <v>27</v>
      </c>
      <c r="E2870">
        <v>2352.5300000000002</v>
      </c>
      <c r="F2870">
        <v>2282.69</v>
      </c>
      <c r="G2870">
        <v>61</v>
      </c>
      <c r="H2870">
        <v>48</v>
      </c>
      <c r="I2870">
        <v>3.6</v>
      </c>
      <c r="J2870" t="s">
        <v>28</v>
      </c>
      <c r="K2870" t="s">
        <v>4820</v>
      </c>
      <c r="L2870">
        <v>0</v>
      </c>
      <c r="M2870">
        <v>0</v>
      </c>
      <c r="N2870" t="s">
        <v>69</v>
      </c>
      <c r="O2870" t="s">
        <v>284</v>
      </c>
      <c r="P2870" t="s">
        <v>31</v>
      </c>
      <c r="Q2870">
        <v>885.06</v>
      </c>
      <c r="R2870" t="s">
        <v>32</v>
      </c>
      <c r="S2870" t="s">
        <v>33</v>
      </c>
      <c r="T2870">
        <v>1</v>
      </c>
      <c r="U2870" t="s">
        <v>4825</v>
      </c>
      <c r="V2870">
        <v>13.09</v>
      </c>
      <c r="W2870" t="s">
        <v>35</v>
      </c>
      <c r="X2870">
        <v>1</v>
      </c>
      <c r="Y2870">
        <v>6</v>
      </c>
      <c r="Z2870">
        <v>2</v>
      </c>
      <c r="AA2870" t="s">
        <v>53</v>
      </c>
      <c r="AB2870" t="s">
        <v>54</v>
      </c>
      <c r="AC2870" t="s">
        <v>55</v>
      </c>
      <c r="AD2870">
        <v>3237.59</v>
      </c>
    </row>
    <row r="2871" spans="1:30" x14ac:dyDescent="0.25">
      <c r="A2871" t="s">
        <v>3186</v>
      </c>
      <c r="B2871" s="1">
        <v>46020</v>
      </c>
      <c r="C2871" t="s">
        <v>4821</v>
      </c>
      <c r="D2871" t="s">
        <v>41</v>
      </c>
      <c r="E2871">
        <v>3649.86</v>
      </c>
      <c r="F2871">
        <v>3496.07</v>
      </c>
      <c r="G2871">
        <v>73.400000000000006</v>
      </c>
      <c r="H2871">
        <v>62.4</v>
      </c>
      <c r="I2871">
        <v>3.2</v>
      </c>
      <c r="J2871" t="s">
        <v>35</v>
      </c>
      <c r="K2871" t="s">
        <v>109</v>
      </c>
      <c r="L2871">
        <v>2</v>
      </c>
      <c r="M2871">
        <v>1</v>
      </c>
      <c r="N2871" t="s">
        <v>513</v>
      </c>
      <c r="O2871" t="s">
        <v>171</v>
      </c>
      <c r="P2871" t="s">
        <v>44</v>
      </c>
      <c r="Q2871">
        <v>1018.16</v>
      </c>
      <c r="R2871" t="s">
        <v>76</v>
      </c>
      <c r="S2871" t="s">
        <v>33</v>
      </c>
      <c r="T2871">
        <v>1</v>
      </c>
      <c r="U2871" t="s">
        <v>89</v>
      </c>
      <c r="V2871">
        <v>9.41</v>
      </c>
      <c r="W2871" t="s">
        <v>28</v>
      </c>
      <c r="X2871">
        <v>0</v>
      </c>
      <c r="Y2871">
        <v>11</v>
      </c>
      <c r="Z2871">
        <v>3</v>
      </c>
      <c r="AA2871" t="s">
        <v>36</v>
      </c>
      <c r="AB2871" t="s">
        <v>37</v>
      </c>
      <c r="AC2871" t="s">
        <v>55</v>
      </c>
      <c r="AD2871">
        <v>4668.0200000000004</v>
      </c>
    </row>
    <row r="2872" spans="1:30" x14ac:dyDescent="0.25">
      <c r="A2872" t="s">
        <v>3187</v>
      </c>
      <c r="B2872" s="1">
        <v>45751</v>
      </c>
      <c r="C2872" t="s">
        <v>4823</v>
      </c>
      <c r="D2872" t="s">
        <v>49</v>
      </c>
      <c r="E2872">
        <v>1888.49</v>
      </c>
      <c r="F2872">
        <v>1480.97</v>
      </c>
      <c r="G2872">
        <v>67.099999999999994</v>
      </c>
      <c r="H2872">
        <v>52.1</v>
      </c>
      <c r="I2872">
        <v>3.5</v>
      </c>
      <c r="J2872" t="s">
        <v>35</v>
      </c>
      <c r="K2872" t="s">
        <v>73</v>
      </c>
      <c r="L2872">
        <v>4</v>
      </c>
      <c r="M2872">
        <v>0</v>
      </c>
      <c r="N2872" t="s">
        <v>162</v>
      </c>
      <c r="O2872" t="s">
        <v>218</v>
      </c>
      <c r="P2872" t="s">
        <v>31</v>
      </c>
      <c r="Q2872">
        <v>1057.05</v>
      </c>
      <c r="R2872" t="s">
        <v>32</v>
      </c>
      <c r="S2872" t="s">
        <v>33</v>
      </c>
      <c r="T2872">
        <v>1</v>
      </c>
      <c r="U2872" t="s">
        <v>89</v>
      </c>
      <c r="V2872">
        <v>1.86</v>
      </c>
      <c r="W2872" t="s">
        <v>35</v>
      </c>
      <c r="X2872">
        <v>1</v>
      </c>
      <c r="Y2872">
        <v>6</v>
      </c>
      <c r="Z2872">
        <v>4</v>
      </c>
      <c r="AA2872" t="s">
        <v>36</v>
      </c>
      <c r="AB2872" t="s">
        <v>54</v>
      </c>
      <c r="AC2872" t="s">
        <v>46</v>
      </c>
      <c r="AD2872">
        <v>2945.54</v>
      </c>
    </row>
    <row r="2873" spans="1:30" x14ac:dyDescent="0.25">
      <c r="A2873" t="s">
        <v>3188</v>
      </c>
      <c r="B2873" s="1">
        <v>45805</v>
      </c>
      <c r="C2873" t="s">
        <v>4821</v>
      </c>
      <c r="D2873" t="s">
        <v>27</v>
      </c>
      <c r="E2873">
        <v>3774.26</v>
      </c>
      <c r="F2873">
        <v>3855.04</v>
      </c>
      <c r="G2873">
        <v>66.2</v>
      </c>
      <c r="H2873">
        <v>45.2</v>
      </c>
      <c r="I2873">
        <v>4.8</v>
      </c>
      <c r="J2873" t="s">
        <v>28</v>
      </c>
      <c r="K2873" t="s">
        <v>4820</v>
      </c>
      <c r="L2873">
        <v>0</v>
      </c>
      <c r="M2873">
        <v>0</v>
      </c>
      <c r="N2873" t="s">
        <v>60</v>
      </c>
      <c r="O2873" t="s">
        <v>452</v>
      </c>
      <c r="P2873" t="s">
        <v>81</v>
      </c>
      <c r="Q2873">
        <v>945.81</v>
      </c>
      <c r="R2873" t="s">
        <v>76</v>
      </c>
      <c r="S2873" t="s">
        <v>33</v>
      </c>
      <c r="T2873">
        <v>1</v>
      </c>
      <c r="U2873" t="s">
        <v>4825</v>
      </c>
      <c r="V2873">
        <v>8.1199999999999992</v>
      </c>
      <c r="W2873" t="s">
        <v>28</v>
      </c>
      <c r="X2873">
        <v>0</v>
      </c>
      <c r="Y2873">
        <v>17</v>
      </c>
      <c r="Z2873">
        <v>8</v>
      </c>
      <c r="AA2873" t="s">
        <v>78</v>
      </c>
      <c r="AB2873" t="s">
        <v>54</v>
      </c>
      <c r="AC2873" t="s">
        <v>38</v>
      </c>
      <c r="AD2873">
        <v>4720.07</v>
      </c>
    </row>
    <row r="2874" spans="1:30" x14ac:dyDescent="0.25">
      <c r="A2874" t="s">
        <v>3189</v>
      </c>
      <c r="B2874" s="1">
        <v>45790</v>
      </c>
      <c r="C2874" t="s">
        <v>95</v>
      </c>
      <c r="D2874" t="s">
        <v>49</v>
      </c>
      <c r="E2874">
        <v>3466.78</v>
      </c>
      <c r="F2874">
        <v>3270.84</v>
      </c>
      <c r="G2874">
        <v>33.299999999999997</v>
      </c>
      <c r="H2874">
        <v>26.3</v>
      </c>
      <c r="I2874">
        <v>4.0999999999999996</v>
      </c>
      <c r="J2874" t="s">
        <v>28</v>
      </c>
      <c r="K2874" t="s">
        <v>4820</v>
      </c>
      <c r="L2874">
        <v>0</v>
      </c>
      <c r="M2874">
        <v>0</v>
      </c>
      <c r="N2874" t="s">
        <v>418</v>
      </c>
      <c r="O2874" t="s">
        <v>397</v>
      </c>
      <c r="P2874" t="s">
        <v>52</v>
      </c>
      <c r="Q2874">
        <v>970.06</v>
      </c>
      <c r="R2874" t="s">
        <v>76</v>
      </c>
      <c r="S2874" t="s">
        <v>33</v>
      </c>
      <c r="T2874">
        <v>1</v>
      </c>
      <c r="U2874" t="s">
        <v>45</v>
      </c>
      <c r="V2874">
        <v>7.42</v>
      </c>
      <c r="W2874" t="s">
        <v>35</v>
      </c>
      <c r="X2874">
        <v>1</v>
      </c>
      <c r="Y2874">
        <v>14</v>
      </c>
      <c r="Z2874">
        <v>8</v>
      </c>
      <c r="AA2874" t="s">
        <v>78</v>
      </c>
      <c r="AB2874" t="s">
        <v>37</v>
      </c>
      <c r="AC2874" t="s">
        <v>55</v>
      </c>
      <c r="AD2874">
        <v>4436.84</v>
      </c>
    </row>
    <row r="2875" spans="1:30" x14ac:dyDescent="0.25">
      <c r="A2875" t="s">
        <v>3190</v>
      </c>
      <c r="B2875" s="1">
        <v>45924</v>
      </c>
      <c r="C2875" t="s">
        <v>4822</v>
      </c>
      <c r="D2875" t="s">
        <v>49</v>
      </c>
      <c r="E2875">
        <v>3721.59</v>
      </c>
      <c r="F2875">
        <v>3581.53</v>
      </c>
      <c r="G2875">
        <v>14.3</v>
      </c>
      <c r="H2875">
        <v>10</v>
      </c>
      <c r="I2875">
        <v>3.6</v>
      </c>
      <c r="J2875" t="s">
        <v>28</v>
      </c>
      <c r="K2875" t="s">
        <v>4820</v>
      </c>
      <c r="L2875">
        <v>0</v>
      </c>
      <c r="M2875">
        <v>0</v>
      </c>
      <c r="N2875" t="s">
        <v>472</v>
      </c>
      <c r="O2875" t="s">
        <v>450</v>
      </c>
      <c r="P2875" t="s">
        <v>81</v>
      </c>
      <c r="Q2875">
        <v>964.38</v>
      </c>
      <c r="R2875" t="s">
        <v>32</v>
      </c>
      <c r="S2875" t="s">
        <v>33</v>
      </c>
      <c r="T2875">
        <v>1</v>
      </c>
      <c r="U2875" t="s">
        <v>89</v>
      </c>
      <c r="V2875">
        <v>7.24</v>
      </c>
      <c r="W2875" t="s">
        <v>28</v>
      </c>
      <c r="X2875">
        <v>0</v>
      </c>
      <c r="Y2875">
        <v>16</v>
      </c>
      <c r="Z2875">
        <v>6</v>
      </c>
      <c r="AA2875" t="s">
        <v>36</v>
      </c>
      <c r="AB2875" t="s">
        <v>37</v>
      </c>
      <c r="AC2875" t="s">
        <v>38</v>
      </c>
      <c r="AD2875">
        <v>4685.97</v>
      </c>
    </row>
    <row r="2876" spans="1:30" x14ac:dyDescent="0.25">
      <c r="A2876" t="s">
        <v>3191</v>
      </c>
      <c r="B2876" s="1">
        <v>45379</v>
      </c>
      <c r="C2876" t="s">
        <v>95</v>
      </c>
      <c r="D2876" t="s">
        <v>58</v>
      </c>
      <c r="E2876">
        <v>3781.38</v>
      </c>
      <c r="F2876">
        <v>4077.99</v>
      </c>
      <c r="G2876">
        <v>26.2</v>
      </c>
      <c r="H2876">
        <v>19.2</v>
      </c>
      <c r="I2876">
        <v>3</v>
      </c>
      <c r="J2876" t="s">
        <v>35</v>
      </c>
      <c r="K2876" t="s">
        <v>177</v>
      </c>
      <c r="L2876">
        <v>5</v>
      </c>
      <c r="M2876">
        <v>0</v>
      </c>
      <c r="N2876" t="s">
        <v>96</v>
      </c>
      <c r="O2876" t="s">
        <v>66</v>
      </c>
      <c r="P2876" t="s">
        <v>44</v>
      </c>
      <c r="Q2876">
        <v>1146.24</v>
      </c>
      <c r="R2876" t="s">
        <v>32</v>
      </c>
      <c r="S2876" t="s">
        <v>33</v>
      </c>
      <c r="T2876">
        <v>1</v>
      </c>
      <c r="U2876" t="s">
        <v>45</v>
      </c>
      <c r="V2876">
        <v>24.89</v>
      </c>
      <c r="W2876" t="s">
        <v>35</v>
      </c>
      <c r="X2876">
        <v>1</v>
      </c>
      <c r="Y2876">
        <v>4</v>
      </c>
      <c r="Z2876">
        <v>9</v>
      </c>
      <c r="AA2876" t="s">
        <v>53</v>
      </c>
      <c r="AB2876" t="s">
        <v>37</v>
      </c>
      <c r="AC2876" t="s">
        <v>38</v>
      </c>
      <c r="AD2876">
        <v>4927.62</v>
      </c>
    </row>
    <row r="2877" spans="1:30" x14ac:dyDescent="0.25">
      <c r="A2877" t="s">
        <v>3192</v>
      </c>
      <c r="B2877" s="1">
        <v>45346</v>
      </c>
      <c r="C2877" t="s">
        <v>4821</v>
      </c>
      <c r="D2877" t="s">
        <v>49</v>
      </c>
      <c r="E2877">
        <v>2593.12</v>
      </c>
      <c r="F2877">
        <v>2481.7600000000002</v>
      </c>
      <c r="G2877">
        <v>61.8</v>
      </c>
      <c r="H2877">
        <v>56.8</v>
      </c>
      <c r="I2877">
        <v>1.3</v>
      </c>
      <c r="J2877" t="s">
        <v>28</v>
      </c>
      <c r="K2877" t="s">
        <v>4820</v>
      </c>
      <c r="L2877">
        <v>0</v>
      </c>
      <c r="M2877">
        <v>0</v>
      </c>
      <c r="N2877" t="s">
        <v>100</v>
      </c>
      <c r="O2877" t="s">
        <v>188</v>
      </c>
      <c r="P2877" t="s">
        <v>31</v>
      </c>
      <c r="Q2877">
        <v>919.45</v>
      </c>
      <c r="R2877" t="s">
        <v>32</v>
      </c>
      <c r="S2877" t="s">
        <v>33</v>
      </c>
      <c r="T2877">
        <v>1</v>
      </c>
      <c r="U2877" t="s">
        <v>4825</v>
      </c>
      <c r="V2877">
        <v>-0.43</v>
      </c>
      <c r="W2877" t="s">
        <v>35</v>
      </c>
      <c r="X2877">
        <v>1</v>
      </c>
      <c r="Y2877">
        <v>18</v>
      </c>
      <c r="Z2877">
        <v>14</v>
      </c>
      <c r="AA2877" t="s">
        <v>78</v>
      </c>
      <c r="AB2877" t="s">
        <v>54</v>
      </c>
      <c r="AC2877" t="s">
        <v>55</v>
      </c>
      <c r="AD2877">
        <v>3512.5699999999997</v>
      </c>
    </row>
    <row r="2878" spans="1:30" x14ac:dyDescent="0.25">
      <c r="A2878" t="s">
        <v>3193</v>
      </c>
      <c r="B2878" s="1">
        <v>45911</v>
      </c>
      <c r="C2878" t="s">
        <v>4819</v>
      </c>
      <c r="D2878" t="s">
        <v>41</v>
      </c>
      <c r="E2878">
        <v>2496.0700000000002</v>
      </c>
      <c r="F2878">
        <v>2415.64</v>
      </c>
      <c r="G2878">
        <v>30.2</v>
      </c>
      <c r="H2878">
        <v>18.2</v>
      </c>
      <c r="I2878">
        <v>1.9</v>
      </c>
      <c r="J2878" t="s">
        <v>28</v>
      </c>
      <c r="K2878" t="s">
        <v>4820</v>
      </c>
      <c r="L2878">
        <v>0</v>
      </c>
      <c r="M2878">
        <v>0</v>
      </c>
      <c r="N2878" t="s">
        <v>392</v>
      </c>
      <c r="O2878" t="s">
        <v>374</v>
      </c>
      <c r="P2878" t="s">
        <v>31</v>
      </c>
      <c r="Q2878">
        <v>1183.29</v>
      </c>
      <c r="R2878" t="s">
        <v>76</v>
      </c>
      <c r="S2878" t="s">
        <v>33</v>
      </c>
      <c r="T2878">
        <v>1</v>
      </c>
      <c r="U2878" t="s">
        <v>45</v>
      </c>
      <c r="V2878">
        <v>13.59</v>
      </c>
      <c r="W2878" t="s">
        <v>28</v>
      </c>
      <c r="X2878">
        <v>0</v>
      </c>
      <c r="Y2878">
        <v>12</v>
      </c>
      <c r="Z2878">
        <v>11</v>
      </c>
      <c r="AA2878" t="s">
        <v>78</v>
      </c>
      <c r="AB2878" t="s">
        <v>54</v>
      </c>
      <c r="AC2878" t="s">
        <v>46</v>
      </c>
      <c r="AD2878">
        <v>3679.36</v>
      </c>
    </row>
    <row r="2879" spans="1:30" x14ac:dyDescent="0.25">
      <c r="A2879" t="s">
        <v>3194</v>
      </c>
      <c r="B2879" s="1">
        <v>45782</v>
      </c>
      <c r="C2879" t="s">
        <v>4821</v>
      </c>
      <c r="D2879" t="s">
        <v>49</v>
      </c>
      <c r="E2879">
        <v>1498.87</v>
      </c>
      <c r="F2879">
        <v>1644.05</v>
      </c>
      <c r="G2879">
        <v>33.299999999999997</v>
      </c>
      <c r="H2879">
        <v>10</v>
      </c>
      <c r="I2879">
        <v>4.7</v>
      </c>
      <c r="J2879" t="s">
        <v>28</v>
      </c>
      <c r="K2879" t="s">
        <v>4820</v>
      </c>
      <c r="L2879">
        <v>0</v>
      </c>
      <c r="M2879">
        <v>0</v>
      </c>
      <c r="N2879" t="s">
        <v>392</v>
      </c>
      <c r="O2879" t="s">
        <v>66</v>
      </c>
      <c r="P2879" t="s">
        <v>31</v>
      </c>
      <c r="Q2879">
        <v>941.16</v>
      </c>
      <c r="R2879" t="s">
        <v>32</v>
      </c>
      <c r="S2879" t="s">
        <v>33</v>
      </c>
      <c r="T2879">
        <v>1</v>
      </c>
      <c r="U2879" t="s">
        <v>45</v>
      </c>
      <c r="V2879">
        <v>-4.87</v>
      </c>
      <c r="W2879" t="s">
        <v>28</v>
      </c>
      <c r="X2879">
        <v>0</v>
      </c>
      <c r="Y2879">
        <v>17</v>
      </c>
      <c r="Z2879">
        <v>12</v>
      </c>
      <c r="AA2879" t="s">
        <v>36</v>
      </c>
      <c r="AB2879" t="s">
        <v>54</v>
      </c>
      <c r="AC2879" t="s">
        <v>55</v>
      </c>
      <c r="AD2879">
        <v>2440.0299999999997</v>
      </c>
    </row>
    <row r="2880" spans="1:30" x14ac:dyDescent="0.25">
      <c r="A2880" t="s">
        <v>3195</v>
      </c>
      <c r="B2880" s="1">
        <v>45458</v>
      </c>
      <c r="C2880" t="s">
        <v>4822</v>
      </c>
      <c r="D2880" t="s">
        <v>27</v>
      </c>
      <c r="E2880">
        <v>3164.37</v>
      </c>
      <c r="F2880">
        <v>3089.94</v>
      </c>
      <c r="G2880">
        <v>15.5</v>
      </c>
      <c r="H2880">
        <v>10</v>
      </c>
      <c r="I2880">
        <v>4.5</v>
      </c>
      <c r="J2880" t="s">
        <v>28</v>
      </c>
      <c r="K2880" t="s">
        <v>4820</v>
      </c>
      <c r="L2880">
        <v>0</v>
      </c>
      <c r="M2880">
        <v>0</v>
      </c>
      <c r="N2880" t="s">
        <v>247</v>
      </c>
      <c r="O2880" t="s">
        <v>51</v>
      </c>
      <c r="P2880" t="s">
        <v>52</v>
      </c>
      <c r="Q2880">
        <v>1047.3800000000001</v>
      </c>
      <c r="R2880" t="s">
        <v>32</v>
      </c>
      <c r="S2880" t="s">
        <v>33</v>
      </c>
      <c r="T2880">
        <v>1</v>
      </c>
      <c r="U2880" t="s">
        <v>89</v>
      </c>
      <c r="V2880">
        <v>15.02</v>
      </c>
      <c r="W2880" t="s">
        <v>35</v>
      </c>
      <c r="X2880">
        <v>1</v>
      </c>
      <c r="Y2880">
        <v>11</v>
      </c>
      <c r="Z2880">
        <v>3</v>
      </c>
      <c r="AA2880" t="s">
        <v>36</v>
      </c>
      <c r="AB2880" t="s">
        <v>37</v>
      </c>
      <c r="AC2880" t="s">
        <v>38</v>
      </c>
      <c r="AD2880">
        <v>4211.75</v>
      </c>
    </row>
    <row r="2881" spans="1:30" x14ac:dyDescent="0.25">
      <c r="A2881" t="s">
        <v>3196</v>
      </c>
      <c r="B2881" s="1">
        <v>45319</v>
      </c>
      <c r="C2881" t="s">
        <v>4824</v>
      </c>
      <c r="D2881" t="s">
        <v>58</v>
      </c>
      <c r="E2881">
        <v>2415.9299999999998</v>
      </c>
      <c r="F2881">
        <v>2011.3</v>
      </c>
      <c r="G2881">
        <v>74.5</v>
      </c>
      <c r="H2881">
        <v>64.5</v>
      </c>
      <c r="I2881">
        <v>3.5</v>
      </c>
      <c r="J2881" t="s">
        <v>35</v>
      </c>
      <c r="K2881" t="s">
        <v>73</v>
      </c>
      <c r="L2881">
        <v>4</v>
      </c>
      <c r="M2881">
        <v>0</v>
      </c>
      <c r="N2881" t="s">
        <v>174</v>
      </c>
      <c r="O2881" t="s">
        <v>665</v>
      </c>
      <c r="P2881" t="s">
        <v>31</v>
      </c>
      <c r="Q2881">
        <v>1003.54</v>
      </c>
      <c r="R2881" t="s">
        <v>76</v>
      </c>
      <c r="S2881" t="s">
        <v>33</v>
      </c>
      <c r="T2881">
        <v>1</v>
      </c>
      <c r="U2881" t="s">
        <v>89</v>
      </c>
      <c r="V2881">
        <v>2.06</v>
      </c>
      <c r="W2881" t="s">
        <v>35</v>
      </c>
      <c r="X2881">
        <v>1</v>
      </c>
      <c r="Y2881">
        <v>3</v>
      </c>
      <c r="Z2881">
        <v>14</v>
      </c>
      <c r="AA2881" t="s">
        <v>53</v>
      </c>
      <c r="AB2881" t="s">
        <v>37</v>
      </c>
      <c r="AC2881" t="s">
        <v>38</v>
      </c>
      <c r="AD2881">
        <v>3419.47</v>
      </c>
    </row>
    <row r="2882" spans="1:30" x14ac:dyDescent="0.25">
      <c r="A2882" t="s">
        <v>3197</v>
      </c>
      <c r="B2882" s="1">
        <v>45305</v>
      </c>
      <c r="C2882" t="s">
        <v>95</v>
      </c>
      <c r="D2882" t="s">
        <v>58</v>
      </c>
      <c r="E2882">
        <v>3251.39</v>
      </c>
      <c r="F2882">
        <v>3282.11</v>
      </c>
      <c r="G2882">
        <v>42.5</v>
      </c>
      <c r="H2882">
        <v>33.5</v>
      </c>
      <c r="I2882">
        <v>5</v>
      </c>
      <c r="J2882" t="s">
        <v>28</v>
      </c>
      <c r="K2882" t="s">
        <v>4820</v>
      </c>
      <c r="L2882">
        <v>0</v>
      </c>
      <c r="M2882">
        <v>0</v>
      </c>
      <c r="N2882" t="s">
        <v>178</v>
      </c>
      <c r="O2882" t="s">
        <v>444</v>
      </c>
      <c r="P2882" t="s">
        <v>44</v>
      </c>
      <c r="Q2882">
        <v>955.33</v>
      </c>
      <c r="R2882" t="s">
        <v>32</v>
      </c>
      <c r="S2882" t="s">
        <v>33</v>
      </c>
      <c r="T2882">
        <v>1</v>
      </c>
      <c r="U2882" t="s">
        <v>89</v>
      </c>
      <c r="V2882">
        <v>17.79</v>
      </c>
      <c r="W2882" t="s">
        <v>35</v>
      </c>
      <c r="X2882">
        <v>1</v>
      </c>
      <c r="Y2882">
        <v>16</v>
      </c>
      <c r="Z2882">
        <v>2</v>
      </c>
      <c r="AA2882" t="s">
        <v>36</v>
      </c>
      <c r="AB2882" t="s">
        <v>54</v>
      </c>
      <c r="AC2882" t="s">
        <v>46</v>
      </c>
      <c r="AD2882">
        <v>4206.72</v>
      </c>
    </row>
    <row r="2883" spans="1:30" x14ac:dyDescent="0.25">
      <c r="A2883" t="s">
        <v>3198</v>
      </c>
      <c r="B2883" s="1">
        <v>45885</v>
      </c>
      <c r="C2883" t="s">
        <v>173</v>
      </c>
      <c r="D2883" t="s">
        <v>27</v>
      </c>
      <c r="E2883">
        <v>3530.39</v>
      </c>
      <c r="F2883">
        <v>3316.93</v>
      </c>
      <c r="G2883">
        <v>74.3</v>
      </c>
      <c r="H2883">
        <v>57.3</v>
      </c>
      <c r="I2883">
        <v>4.0999999999999996</v>
      </c>
      <c r="J2883" t="s">
        <v>35</v>
      </c>
      <c r="K2883" t="s">
        <v>109</v>
      </c>
      <c r="L2883">
        <v>2</v>
      </c>
      <c r="M2883">
        <v>1</v>
      </c>
      <c r="N2883" t="s">
        <v>180</v>
      </c>
      <c r="O2883" t="s">
        <v>1178</v>
      </c>
      <c r="P2883" t="s">
        <v>52</v>
      </c>
      <c r="Q2883">
        <v>1031.42</v>
      </c>
      <c r="R2883" t="s">
        <v>32</v>
      </c>
      <c r="S2883" t="s">
        <v>33</v>
      </c>
      <c r="T2883">
        <v>1</v>
      </c>
      <c r="U2883" t="s">
        <v>89</v>
      </c>
      <c r="V2883">
        <v>18.079999999999998</v>
      </c>
      <c r="W2883" t="s">
        <v>28</v>
      </c>
      <c r="X2883">
        <v>0</v>
      </c>
      <c r="Y2883">
        <v>2</v>
      </c>
      <c r="Z2883">
        <v>12</v>
      </c>
      <c r="AA2883" t="s">
        <v>53</v>
      </c>
      <c r="AB2883" t="s">
        <v>54</v>
      </c>
      <c r="AC2883" t="s">
        <v>46</v>
      </c>
      <c r="AD2883">
        <v>4561.8099999999995</v>
      </c>
    </row>
    <row r="2884" spans="1:30" x14ac:dyDescent="0.25">
      <c r="A2884" t="s">
        <v>3199</v>
      </c>
      <c r="B2884" s="1">
        <v>45364</v>
      </c>
      <c r="C2884" t="s">
        <v>4819</v>
      </c>
      <c r="D2884" t="s">
        <v>49</v>
      </c>
      <c r="E2884">
        <v>-3458.13</v>
      </c>
      <c r="F2884">
        <v>-3649.78</v>
      </c>
      <c r="G2884">
        <v>22.4</v>
      </c>
      <c r="H2884">
        <v>10</v>
      </c>
      <c r="I2884">
        <v>3.8</v>
      </c>
      <c r="J2884" t="s">
        <v>28</v>
      </c>
      <c r="K2884" t="s">
        <v>4820</v>
      </c>
      <c r="L2884">
        <v>0</v>
      </c>
      <c r="M2884">
        <v>0</v>
      </c>
      <c r="N2884" t="s">
        <v>195</v>
      </c>
      <c r="O2884" t="s">
        <v>137</v>
      </c>
      <c r="P2884" t="s">
        <v>44</v>
      </c>
      <c r="Q2884">
        <v>956.99</v>
      </c>
      <c r="R2884" t="s">
        <v>32</v>
      </c>
      <c r="S2884" t="s">
        <v>33</v>
      </c>
      <c r="T2884">
        <v>1</v>
      </c>
      <c r="U2884" t="s">
        <v>89</v>
      </c>
      <c r="V2884">
        <v>10.88</v>
      </c>
      <c r="W2884" t="s">
        <v>35</v>
      </c>
      <c r="X2884">
        <v>1</v>
      </c>
      <c r="Y2884">
        <v>4</v>
      </c>
      <c r="Z2884">
        <v>5</v>
      </c>
      <c r="AA2884" t="s">
        <v>36</v>
      </c>
      <c r="AB2884" t="s">
        <v>37</v>
      </c>
      <c r="AC2884" t="s">
        <v>55</v>
      </c>
      <c r="AD2884">
        <v>-2501.1400000000003</v>
      </c>
    </row>
    <row r="2885" spans="1:30" x14ac:dyDescent="0.25">
      <c r="A2885" t="s">
        <v>3200</v>
      </c>
      <c r="B2885" s="1">
        <v>45874</v>
      </c>
      <c r="C2885" t="s">
        <v>173</v>
      </c>
      <c r="D2885" t="s">
        <v>41</v>
      </c>
      <c r="E2885">
        <v>4291.41</v>
      </c>
      <c r="F2885">
        <v>4089.01</v>
      </c>
      <c r="G2885">
        <v>34.1</v>
      </c>
      <c r="H2885">
        <v>10.1</v>
      </c>
      <c r="I2885">
        <v>3.9</v>
      </c>
      <c r="J2885" t="s">
        <v>28</v>
      </c>
      <c r="K2885" t="s">
        <v>4820</v>
      </c>
      <c r="L2885">
        <v>0</v>
      </c>
      <c r="M2885">
        <v>0</v>
      </c>
      <c r="N2885" t="s">
        <v>167</v>
      </c>
      <c r="O2885" t="s">
        <v>399</v>
      </c>
      <c r="P2885" t="s">
        <v>81</v>
      </c>
      <c r="Q2885">
        <v>895.84</v>
      </c>
      <c r="R2885" t="s">
        <v>32</v>
      </c>
      <c r="S2885" t="s">
        <v>33</v>
      </c>
      <c r="T2885">
        <v>1</v>
      </c>
      <c r="U2885" t="s">
        <v>4825</v>
      </c>
      <c r="V2885">
        <v>8.8000000000000007</v>
      </c>
      <c r="W2885" t="s">
        <v>28</v>
      </c>
      <c r="X2885">
        <v>0</v>
      </c>
      <c r="Y2885">
        <v>4</v>
      </c>
      <c r="Z2885">
        <v>9</v>
      </c>
      <c r="AA2885" t="s">
        <v>78</v>
      </c>
      <c r="AB2885" t="s">
        <v>54</v>
      </c>
      <c r="AC2885" t="s">
        <v>55</v>
      </c>
      <c r="AD2885">
        <v>5187.25</v>
      </c>
    </row>
    <row r="2886" spans="1:30" x14ac:dyDescent="0.25">
      <c r="A2886" t="s">
        <v>3201</v>
      </c>
      <c r="B2886" s="1">
        <v>45796</v>
      </c>
      <c r="C2886" t="s">
        <v>173</v>
      </c>
      <c r="D2886" t="s">
        <v>27</v>
      </c>
      <c r="E2886">
        <v>4370.2</v>
      </c>
      <c r="F2886">
        <v>4434.6499999999996</v>
      </c>
      <c r="G2886">
        <v>53.6</v>
      </c>
      <c r="H2886">
        <v>40.6</v>
      </c>
      <c r="I2886">
        <v>2</v>
      </c>
      <c r="J2886" t="s">
        <v>28</v>
      </c>
      <c r="K2886" t="s">
        <v>4820</v>
      </c>
      <c r="L2886">
        <v>0</v>
      </c>
      <c r="M2886">
        <v>0</v>
      </c>
      <c r="N2886" t="s">
        <v>392</v>
      </c>
      <c r="O2886" t="s">
        <v>148</v>
      </c>
      <c r="P2886" t="s">
        <v>81</v>
      </c>
      <c r="Q2886">
        <v>1062.5999999999999</v>
      </c>
      <c r="R2886" t="s">
        <v>32</v>
      </c>
      <c r="S2886" t="s">
        <v>33</v>
      </c>
      <c r="T2886">
        <v>1</v>
      </c>
      <c r="U2886" t="s">
        <v>45</v>
      </c>
      <c r="V2886">
        <v>22.83</v>
      </c>
      <c r="W2886" t="s">
        <v>35</v>
      </c>
      <c r="X2886">
        <v>1</v>
      </c>
      <c r="Y2886">
        <v>8</v>
      </c>
      <c r="Z2886">
        <v>1</v>
      </c>
      <c r="AA2886" t="s">
        <v>53</v>
      </c>
      <c r="AB2886" t="s">
        <v>54</v>
      </c>
      <c r="AC2886" t="s">
        <v>38</v>
      </c>
      <c r="AD2886">
        <v>5432.7999999999993</v>
      </c>
    </row>
    <row r="2887" spans="1:30" x14ac:dyDescent="0.25">
      <c r="A2887" t="s">
        <v>3202</v>
      </c>
      <c r="B2887" s="1">
        <v>45372</v>
      </c>
      <c r="C2887" t="s">
        <v>95</v>
      </c>
      <c r="D2887" t="s">
        <v>41</v>
      </c>
      <c r="E2887">
        <v>2790.15</v>
      </c>
      <c r="F2887">
        <v>2657.35</v>
      </c>
      <c r="G2887">
        <v>18</v>
      </c>
      <c r="H2887">
        <v>11</v>
      </c>
      <c r="I2887">
        <v>4.2</v>
      </c>
      <c r="J2887" t="s">
        <v>28</v>
      </c>
      <c r="K2887" t="s">
        <v>4820</v>
      </c>
      <c r="L2887">
        <v>0</v>
      </c>
      <c r="M2887">
        <v>0</v>
      </c>
      <c r="N2887" t="s">
        <v>226</v>
      </c>
      <c r="O2887" t="s">
        <v>302</v>
      </c>
      <c r="P2887" t="s">
        <v>52</v>
      </c>
      <c r="Q2887">
        <v>1160.3900000000001</v>
      </c>
      <c r="R2887" t="s">
        <v>32</v>
      </c>
      <c r="S2887" t="s">
        <v>33</v>
      </c>
      <c r="T2887">
        <v>1</v>
      </c>
      <c r="U2887" t="s">
        <v>45</v>
      </c>
      <c r="V2887">
        <v>13.35</v>
      </c>
      <c r="W2887" t="s">
        <v>35</v>
      </c>
      <c r="X2887">
        <v>1</v>
      </c>
      <c r="Y2887">
        <v>18</v>
      </c>
      <c r="Z2887">
        <v>15</v>
      </c>
      <c r="AA2887" t="s">
        <v>36</v>
      </c>
      <c r="AB2887" t="s">
        <v>37</v>
      </c>
      <c r="AC2887" t="s">
        <v>46</v>
      </c>
      <c r="AD2887">
        <v>3950.54</v>
      </c>
    </row>
    <row r="2888" spans="1:30" x14ac:dyDescent="0.25">
      <c r="A2888" t="s">
        <v>3203</v>
      </c>
      <c r="B2888" s="1">
        <v>45810</v>
      </c>
      <c r="C2888" t="s">
        <v>173</v>
      </c>
      <c r="D2888" t="s">
        <v>58</v>
      </c>
      <c r="E2888">
        <v>3777.15</v>
      </c>
      <c r="F2888">
        <v>3674.94</v>
      </c>
      <c r="G2888">
        <v>43.3</v>
      </c>
      <c r="H2888">
        <v>22.3</v>
      </c>
      <c r="I2888">
        <v>4.0999999999999996</v>
      </c>
      <c r="J2888" t="s">
        <v>35</v>
      </c>
      <c r="K2888" t="s">
        <v>92</v>
      </c>
      <c r="L2888">
        <v>1</v>
      </c>
      <c r="M2888">
        <v>0</v>
      </c>
      <c r="N2888" t="s">
        <v>96</v>
      </c>
      <c r="O2888" t="s">
        <v>148</v>
      </c>
      <c r="P2888" t="s">
        <v>81</v>
      </c>
      <c r="Q2888">
        <v>1167.3599999999999</v>
      </c>
      <c r="R2888" t="s">
        <v>32</v>
      </c>
      <c r="S2888" t="s">
        <v>33</v>
      </c>
      <c r="T2888">
        <v>1</v>
      </c>
      <c r="U2888" t="s">
        <v>89</v>
      </c>
      <c r="V2888">
        <v>8.5399999999999991</v>
      </c>
      <c r="W2888" t="s">
        <v>28</v>
      </c>
      <c r="X2888">
        <v>0</v>
      </c>
      <c r="Y2888">
        <v>5</v>
      </c>
      <c r="Z2888">
        <v>5</v>
      </c>
      <c r="AA2888" t="s">
        <v>53</v>
      </c>
      <c r="AB2888" t="s">
        <v>54</v>
      </c>
      <c r="AC2888" t="s">
        <v>55</v>
      </c>
      <c r="AD2888">
        <v>4944.51</v>
      </c>
    </row>
    <row r="2889" spans="1:30" x14ac:dyDescent="0.25">
      <c r="A2889" t="s">
        <v>3204</v>
      </c>
      <c r="B2889" s="1">
        <v>45722</v>
      </c>
      <c r="C2889" t="s">
        <v>4822</v>
      </c>
      <c r="D2889" t="s">
        <v>27</v>
      </c>
      <c r="E2889">
        <v>2449.84</v>
      </c>
      <c r="F2889">
        <v>2488.52</v>
      </c>
      <c r="G2889">
        <v>41.3</v>
      </c>
      <c r="H2889">
        <v>16.3</v>
      </c>
      <c r="I2889">
        <v>5</v>
      </c>
      <c r="J2889" t="s">
        <v>28</v>
      </c>
      <c r="K2889" t="s">
        <v>4820</v>
      </c>
      <c r="L2889">
        <v>0</v>
      </c>
      <c r="M2889">
        <v>0</v>
      </c>
      <c r="N2889" t="s">
        <v>105</v>
      </c>
      <c r="O2889" t="s">
        <v>43</v>
      </c>
      <c r="P2889" t="s">
        <v>52</v>
      </c>
      <c r="Q2889">
        <v>732.22</v>
      </c>
      <c r="R2889" t="s">
        <v>32</v>
      </c>
      <c r="S2889" t="s">
        <v>33</v>
      </c>
      <c r="T2889">
        <v>1</v>
      </c>
      <c r="U2889" t="s">
        <v>45</v>
      </c>
      <c r="V2889">
        <v>11.4</v>
      </c>
      <c r="W2889" t="s">
        <v>35</v>
      </c>
      <c r="X2889">
        <v>1</v>
      </c>
      <c r="Y2889">
        <v>4</v>
      </c>
      <c r="Z2889">
        <v>6</v>
      </c>
      <c r="AA2889" t="s">
        <v>36</v>
      </c>
      <c r="AB2889" t="s">
        <v>37</v>
      </c>
      <c r="AC2889" t="s">
        <v>55</v>
      </c>
      <c r="AD2889">
        <v>3182.0600000000004</v>
      </c>
    </row>
    <row r="2890" spans="1:30" x14ac:dyDescent="0.25">
      <c r="A2890" t="s">
        <v>3205</v>
      </c>
      <c r="B2890" s="1">
        <v>45701</v>
      </c>
      <c r="C2890" t="s">
        <v>4822</v>
      </c>
      <c r="D2890" t="s">
        <v>58</v>
      </c>
      <c r="E2890">
        <v>2484.66</v>
      </c>
      <c r="F2890">
        <v>2325.85</v>
      </c>
      <c r="G2890">
        <v>36.200000000000003</v>
      </c>
      <c r="H2890">
        <v>11.2</v>
      </c>
      <c r="I2890">
        <v>3.1</v>
      </c>
      <c r="J2890" t="s">
        <v>28</v>
      </c>
      <c r="K2890" t="s">
        <v>4820</v>
      </c>
      <c r="L2890">
        <v>0</v>
      </c>
      <c r="M2890">
        <v>0</v>
      </c>
      <c r="N2890" t="s">
        <v>74</v>
      </c>
      <c r="O2890" t="s">
        <v>354</v>
      </c>
      <c r="P2890" t="s">
        <v>52</v>
      </c>
      <c r="Q2890">
        <v>906.49</v>
      </c>
      <c r="R2890" t="s">
        <v>32</v>
      </c>
      <c r="S2890" t="s">
        <v>33</v>
      </c>
      <c r="T2890">
        <v>1</v>
      </c>
      <c r="U2890" t="s">
        <v>89</v>
      </c>
      <c r="V2890">
        <v>19.2</v>
      </c>
      <c r="W2890" t="s">
        <v>35</v>
      </c>
      <c r="X2890">
        <v>1</v>
      </c>
      <c r="Y2890">
        <v>8</v>
      </c>
      <c r="Z2890">
        <v>9</v>
      </c>
      <c r="AA2890" t="s">
        <v>36</v>
      </c>
      <c r="AB2890" t="s">
        <v>54</v>
      </c>
      <c r="AC2890" t="s">
        <v>46</v>
      </c>
      <c r="AD2890">
        <v>3391.1499999999996</v>
      </c>
    </row>
    <row r="2891" spans="1:30" x14ac:dyDescent="0.25">
      <c r="A2891" t="s">
        <v>3206</v>
      </c>
      <c r="B2891" s="1">
        <v>45989</v>
      </c>
      <c r="C2891" t="s">
        <v>4822</v>
      </c>
      <c r="D2891" t="s">
        <v>27</v>
      </c>
      <c r="E2891">
        <v>3405.94</v>
      </c>
      <c r="F2891">
        <v>3394.52</v>
      </c>
      <c r="G2891">
        <v>47</v>
      </c>
      <c r="H2891">
        <v>33</v>
      </c>
      <c r="I2891">
        <v>4.5</v>
      </c>
      <c r="J2891" t="s">
        <v>28</v>
      </c>
      <c r="K2891" t="s">
        <v>4820</v>
      </c>
      <c r="L2891">
        <v>0</v>
      </c>
      <c r="M2891">
        <v>0</v>
      </c>
      <c r="N2891" t="s">
        <v>229</v>
      </c>
      <c r="O2891" t="s">
        <v>457</v>
      </c>
      <c r="P2891" t="s">
        <v>44</v>
      </c>
      <c r="Q2891">
        <v>1070.92</v>
      </c>
      <c r="R2891" t="s">
        <v>32</v>
      </c>
      <c r="S2891" t="s">
        <v>33</v>
      </c>
      <c r="T2891">
        <v>1</v>
      </c>
      <c r="U2891" t="s">
        <v>89</v>
      </c>
      <c r="V2891">
        <v>18.350000000000001</v>
      </c>
      <c r="W2891" t="s">
        <v>35</v>
      </c>
      <c r="X2891">
        <v>1</v>
      </c>
      <c r="Y2891">
        <v>9</v>
      </c>
      <c r="Z2891">
        <v>9</v>
      </c>
      <c r="AA2891" t="s">
        <v>36</v>
      </c>
      <c r="AB2891" t="s">
        <v>37</v>
      </c>
      <c r="AC2891" t="s">
        <v>55</v>
      </c>
      <c r="AD2891">
        <v>4476.8600000000006</v>
      </c>
    </row>
    <row r="2892" spans="1:30" x14ac:dyDescent="0.25">
      <c r="A2892" t="s">
        <v>3207</v>
      </c>
      <c r="B2892" s="1">
        <v>45908</v>
      </c>
      <c r="C2892" t="s">
        <v>173</v>
      </c>
      <c r="D2892" t="s">
        <v>41</v>
      </c>
      <c r="E2892">
        <v>4052.56</v>
      </c>
      <c r="F2892">
        <v>3881.25</v>
      </c>
      <c r="G2892">
        <v>61.1</v>
      </c>
      <c r="H2892">
        <v>41.1</v>
      </c>
      <c r="I2892">
        <v>3.4</v>
      </c>
      <c r="J2892" t="s">
        <v>35</v>
      </c>
      <c r="K2892" t="s">
        <v>73</v>
      </c>
      <c r="L2892">
        <v>4</v>
      </c>
      <c r="M2892">
        <v>0</v>
      </c>
      <c r="N2892" t="s">
        <v>65</v>
      </c>
      <c r="O2892" t="s">
        <v>1058</v>
      </c>
      <c r="P2892" t="s">
        <v>81</v>
      </c>
      <c r="Q2892">
        <v>1042.1400000000001</v>
      </c>
      <c r="R2892" t="s">
        <v>76</v>
      </c>
      <c r="S2892" t="s">
        <v>33</v>
      </c>
      <c r="T2892">
        <v>1</v>
      </c>
      <c r="U2892" t="s">
        <v>89</v>
      </c>
      <c r="V2892">
        <v>21.99</v>
      </c>
      <c r="W2892" t="s">
        <v>35</v>
      </c>
      <c r="X2892">
        <v>1</v>
      </c>
      <c r="Y2892">
        <v>14</v>
      </c>
      <c r="Z2892">
        <v>6</v>
      </c>
      <c r="AA2892" t="s">
        <v>53</v>
      </c>
      <c r="AB2892" t="s">
        <v>54</v>
      </c>
      <c r="AC2892" t="s">
        <v>46</v>
      </c>
      <c r="AD2892">
        <v>5094.7</v>
      </c>
    </row>
    <row r="2893" spans="1:30" x14ac:dyDescent="0.25">
      <c r="A2893" t="s">
        <v>3208</v>
      </c>
      <c r="B2893" s="1">
        <v>45689</v>
      </c>
      <c r="C2893" t="s">
        <v>4819</v>
      </c>
      <c r="D2893" t="s">
        <v>41</v>
      </c>
      <c r="E2893">
        <v>4562.5</v>
      </c>
      <c r="F2893">
        <v>4518.4799999999996</v>
      </c>
      <c r="G2893">
        <v>32.5</v>
      </c>
      <c r="H2893">
        <v>27.5</v>
      </c>
      <c r="I2893">
        <v>2.7</v>
      </c>
      <c r="J2893" t="s">
        <v>28</v>
      </c>
      <c r="K2893" t="s">
        <v>4820</v>
      </c>
      <c r="L2893">
        <v>0</v>
      </c>
      <c r="M2893">
        <v>0</v>
      </c>
      <c r="N2893" t="s">
        <v>247</v>
      </c>
      <c r="O2893" t="s">
        <v>299</v>
      </c>
      <c r="P2893" t="s">
        <v>81</v>
      </c>
      <c r="Q2893">
        <v>1016.14</v>
      </c>
      <c r="R2893" t="s">
        <v>76</v>
      </c>
      <c r="S2893" t="s">
        <v>33</v>
      </c>
      <c r="T2893">
        <v>1</v>
      </c>
      <c r="U2893" t="s">
        <v>45</v>
      </c>
      <c r="V2893">
        <v>26.95</v>
      </c>
      <c r="W2893" t="s">
        <v>35</v>
      </c>
      <c r="X2893">
        <v>1</v>
      </c>
      <c r="Y2893">
        <v>9</v>
      </c>
      <c r="Z2893">
        <v>15</v>
      </c>
      <c r="AA2893" t="s">
        <v>53</v>
      </c>
      <c r="AB2893" t="s">
        <v>37</v>
      </c>
      <c r="AC2893" t="s">
        <v>55</v>
      </c>
      <c r="AD2893">
        <v>5578.64</v>
      </c>
    </row>
    <row r="2894" spans="1:30" x14ac:dyDescent="0.25">
      <c r="A2894" t="s">
        <v>3209</v>
      </c>
      <c r="B2894" s="1">
        <v>45388</v>
      </c>
      <c r="C2894" t="s">
        <v>4823</v>
      </c>
      <c r="D2894" t="s">
        <v>41</v>
      </c>
      <c r="E2894">
        <v>3213.25</v>
      </c>
      <c r="F2894">
        <v>3218.59</v>
      </c>
      <c r="G2894">
        <v>41</v>
      </c>
      <c r="H2894">
        <v>35</v>
      </c>
      <c r="I2894">
        <v>1.8</v>
      </c>
      <c r="J2894" t="s">
        <v>35</v>
      </c>
      <c r="K2894" t="s">
        <v>92</v>
      </c>
      <c r="L2894">
        <v>1</v>
      </c>
      <c r="M2894">
        <v>0</v>
      </c>
      <c r="N2894" t="s">
        <v>472</v>
      </c>
      <c r="O2894" t="s">
        <v>815</v>
      </c>
      <c r="P2894" t="s">
        <v>81</v>
      </c>
      <c r="Q2894">
        <v>974.39</v>
      </c>
      <c r="R2894" t="s">
        <v>32</v>
      </c>
      <c r="S2894" t="s">
        <v>33</v>
      </c>
      <c r="T2894">
        <v>1</v>
      </c>
      <c r="U2894" t="s">
        <v>45</v>
      </c>
      <c r="V2894">
        <v>5.13</v>
      </c>
      <c r="W2894" t="s">
        <v>28</v>
      </c>
      <c r="X2894">
        <v>0</v>
      </c>
      <c r="Y2894">
        <v>6</v>
      </c>
      <c r="Z2894">
        <v>4</v>
      </c>
      <c r="AA2894" t="s">
        <v>36</v>
      </c>
      <c r="AB2894" t="s">
        <v>54</v>
      </c>
      <c r="AC2894" t="s">
        <v>46</v>
      </c>
      <c r="AD2894">
        <v>4187.6400000000003</v>
      </c>
    </row>
    <row r="2895" spans="1:30" x14ac:dyDescent="0.25">
      <c r="A2895" t="s">
        <v>3210</v>
      </c>
      <c r="B2895" s="1">
        <v>45417</v>
      </c>
      <c r="C2895" t="s">
        <v>95</v>
      </c>
      <c r="D2895" t="s">
        <v>58</v>
      </c>
      <c r="E2895">
        <v>3730.27</v>
      </c>
      <c r="F2895">
        <v>3600.21</v>
      </c>
      <c r="G2895">
        <v>55.6</v>
      </c>
      <c r="H2895">
        <v>39.6</v>
      </c>
      <c r="I2895">
        <v>3.4</v>
      </c>
      <c r="J2895" t="s">
        <v>35</v>
      </c>
      <c r="K2895" t="s">
        <v>109</v>
      </c>
      <c r="L2895">
        <v>2</v>
      </c>
      <c r="M2895">
        <v>1</v>
      </c>
      <c r="N2895" t="s">
        <v>42</v>
      </c>
      <c r="O2895" t="s">
        <v>618</v>
      </c>
      <c r="P2895" t="s">
        <v>81</v>
      </c>
      <c r="Q2895">
        <v>831.31</v>
      </c>
      <c r="R2895" t="s">
        <v>32</v>
      </c>
      <c r="S2895" t="s">
        <v>33</v>
      </c>
      <c r="T2895">
        <v>1</v>
      </c>
      <c r="U2895" t="s">
        <v>45</v>
      </c>
      <c r="V2895">
        <v>16.54</v>
      </c>
      <c r="W2895" t="s">
        <v>35</v>
      </c>
      <c r="X2895">
        <v>1</v>
      </c>
      <c r="Y2895">
        <v>10</v>
      </c>
      <c r="Z2895">
        <v>1</v>
      </c>
      <c r="AA2895" t="s">
        <v>36</v>
      </c>
      <c r="AB2895" t="s">
        <v>54</v>
      </c>
      <c r="AC2895" t="s">
        <v>46</v>
      </c>
      <c r="AD2895">
        <v>4561.58</v>
      </c>
    </row>
    <row r="2896" spans="1:30" x14ac:dyDescent="0.25">
      <c r="A2896" t="s">
        <v>3211</v>
      </c>
      <c r="B2896" s="1">
        <v>45461</v>
      </c>
      <c r="C2896" t="s">
        <v>4821</v>
      </c>
      <c r="D2896" t="s">
        <v>41</v>
      </c>
      <c r="E2896">
        <v>3133.16</v>
      </c>
      <c r="F2896">
        <v>2781.83</v>
      </c>
      <c r="G2896">
        <v>51.5</v>
      </c>
      <c r="H2896">
        <v>30.5</v>
      </c>
      <c r="I2896">
        <v>2.5</v>
      </c>
      <c r="J2896" t="s">
        <v>35</v>
      </c>
      <c r="K2896" t="s">
        <v>109</v>
      </c>
      <c r="L2896">
        <v>2</v>
      </c>
      <c r="M2896">
        <v>1</v>
      </c>
      <c r="N2896" t="s">
        <v>447</v>
      </c>
      <c r="O2896" t="s">
        <v>281</v>
      </c>
      <c r="P2896" t="s">
        <v>31</v>
      </c>
      <c r="Q2896">
        <v>978.93</v>
      </c>
      <c r="R2896" t="s">
        <v>76</v>
      </c>
      <c r="S2896" t="s">
        <v>33</v>
      </c>
      <c r="T2896">
        <v>1</v>
      </c>
      <c r="U2896" t="s">
        <v>4825</v>
      </c>
      <c r="V2896">
        <v>28.54</v>
      </c>
      <c r="W2896" t="s">
        <v>28</v>
      </c>
      <c r="X2896">
        <v>0</v>
      </c>
      <c r="Y2896">
        <v>15</v>
      </c>
      <c r="Z2896">
        <v>15</v>
      </c>
      <c r="AA2896" t="s">
        <v>78</v>
      </c>
      <c r="AB2896" t="s">
        <v>54</v>
      </c>
      <c r="AC2896" t="s">
        <v>46</v>
      </c>
      <c r="AD2896">
        <v>4112.09</v>
      </c>
    </row>
    <row r="2897" spans="1:30" x14ac:dyDescent="0.25">
      <c r="A2897" t="s">
        <v>3212</v>
      </c>
      <c r="B2897" s="1">
        <v>45954</v>
      </c>
      <c r="C2897" t="s">
        <v>4824</v>
      </c>
      <c r="D2897" t="s">
        <v>41</v>
      </c>
      <c r="E2897">
        <v>2797.43</v>
      </c>
      <c r="F2897">
        <v>2421.56</v>
      </c>
      <c r="G2897">
        <v>31.7</v>
      </c>
      <c r="H2897">
        <v>23.7</v>
      </c>
      <c r="I2897">
        <v>2.1</v>
      </c>
      <c r="J2897" t="s">
        <v>28</v>
      </c>
      <c r="K2897" t="s">
        <v>4820</v>
      </c>
      <c r="L2897">
        <v>0</v>
      </c>
      <c r="M2897">
        <v>0</v>
      </c>
      <c r="N2897" t="s">
        <v>325</v>
      </c>
      <c r="O2897" t="s">
        <v>399</v>
      </c>
      <c r="P2897" t="s">
        <v>44</v>
      </c>
      <c r="Q2897">
        <v>996.03</v>
      </c>
      <c r="R2897" t="s">
        <v>76</v>
      </c>
      <c r="S2897" t="s">
        <v>33</v>
      </c>
      <c r="T2897">
        <v>1</v>
      </c>
      <c r="U2897" t="s">
        <v>89</v>
      </c>
      <c r="V2897">
        <v>2.9</v>
      </c>
      <c r="W2897" t="s">
        <v>28</v>
      </c>
      <c r="X2897">
        <v>0</v>
      </c>
      <c r="Y2897">
        <v>11</v>
      </c>
      <c r="Z2897">
        <v>6</v>
      </c>
      <c r="AA2897" t="s">
        <v>53</v>
      </c>
      <c r="AB2897" t="s">
        <v>37</v>
      </c>
      <c r="AC2897" t="s">
        <v>46</v>
      </c>
      <c r="AD2897">
        <v>3793.46</v>
      </c>
    </row>
    <row r="2898" spans="1:30" x14ac:dyDescent="0.25">
      <c r="A2898" t="s">
        <v>3213</v>
      </c>
      <c r="B2898" s="1">
        <v>45891</v>
      </c>
      <c r="C2898" t="s">
        <v>4819</v>
      </c>
      <c r="D2898" t="s">
        <v>58</v>
      </c>
      <c r="E2898">
        <v>2400.31</v>
      </c>
      <c r="F2898">
        <v>2404.11</v>
      </c>
      <c r="G2898">
        <v>18.399999999999999</v>
      </c>
      <c r="H2898">
        <v>10</v>
      </c>
      <c r="I2898">
        <v>3.1</v>
      </c>
      <c r="J2898" t="s">
        <v>28</v>
      </c>
      <c r="K2898" t="s">
        <v>4820</v>
      </c>
      <c r="L2898">
        <v>0</v>
      </c>
      <c r="M2898">
        <v>0</v>
      </c>
      <c r="N2898" t="s">
        <v>130</v>
      </c>
      <c r="O2898" t="s">
        <v>560</v>
      </c>
      <c r="P2898" t="s">
        <v>31</v>
      </c>
      <c r="Q2898">
        <v>895.24</v>
      </c>
      <c r="R2898" t="s">
        <v>32</v>
      </c>
      <c r="S2898" t="s">
        <v>33</v>
      </c>
      <c r="T2898">
        <v>1</v>
      </c>
      <c r="U2898" t="s">
        <v>89</v>
      </c>
      <c r="V2898">
        <v>32.53</v>
      </c>
      <c r="W2898" t="s">
        <v>35</v>
      </c>
      <c r="X2898">
        <v>1</v>
      </c>
      <c r="Y2898">
        <v>4</v>
      </c>
      <c r="Z2898">
        <v>2</v>
      </c>
      <c r="AA2898" t="s">
        <v>36</v>
      </c>
      <c r="AB2898" t="s">
        <v>54</v>
      </c>
      <c r="AC2898" t="s">
        <v>38</v>
      </c>
      <c r="AD2898">
        <v>3295.55</v>
      </c>
    </row>
    <row r="2899" spans="1:30" x14ac:dyDescent="0.25">
      <c r="A2899" t="s">
        <v>3214</v>
      </c>
      <c r="B2899" s="1">
        <v>45825</v>
      </c>
      <c r="C2899" t="s">
        <v>95</v>
      </c>
      <c r="D2899" t="s">
        <v>49</v>
      </c>
      <c r="E2899">
        <v>2240.86</v>
      </c>
      <c r="F2899">
        <v>2267.39</v>
      </c>
      <c r="G2899">
        <v>33.200000000000003</v>
      </c>
      <c r="H2899">
        <v>24.2</v>
      </c>
      <c r="I2899">
        <v>5</v>
      </c>
      <c r="J2899" t="s">
        <v>28</v>
      </c>
      <c r="K2899" t="s">
        <v>4820</v>
      </c>
      <c r="L2899">
        <v>0</v>
      </c>
      <c r="M2899">
        <v>0</v>
      </c>
      <c r="N2899" t="s">
        <v>418</v>
      </c>
      <c r="O2899" t="s">
        <v>321</v>
      </c>
      <c r="P2899" t="s">
        <v>31</v>
      </c>
      <c r="Q2899">
        <v>1138.8599999999999</v>
      </c>
      <c r="R2899" t="s">
        <v>32</v>
      </c>
      <c r="S2899" t="s">
        <v>33</v>
      </c>
      <c r="T2899">
        <v>1</v>
      </c>
      <c r="U2899" t="s">
        <v>45</v>
      </c>
      <c r="V2899">
        <v>10.09</v>
      </c>
      <c r="W2899" t="s">
        <v>28</v>
      </c>
      <c r="X2899">
        <v>0</v>
      </c>
      <c r="Y2899">
        <v>6</v>
      </c>
      <c r="Z2899">
        <v>11</v>
      </c>
      <c r="AA2899" t="s">
        <v>78</v>
      </c>
      <c r="AB2899" t="s">
        <v>54</v>
      </c>
      <c r="AC2899" t="s">
        <v>55</v>
      </c>
      <c r="AD2899">
        <v>3379.7200000000003</v>
      </c>
    </row>
    <row r="2900" spans="1:30" x14ac:dyDescent="0.25">
      <c r="A2900" t="s">
        <v>3215</v>
      </c>
      <c r="B2900" s="1">
        <v>45402</v>
      </c>
      <c r="C2900" t="s">
        <v>4822</v>
      </c>
      <c r="D2900" t="s">
        <v>58</v>
      </c>
      <c r="E2900">
        <v>2281.11</v>
      </c>
      <c r="F2900">
        <v>2051.33</v>
      </c>
      <c r="G2900">
        <v>54.9</v>
      </c>
      <c r="H2900">
        <v>36.9</v>
      </c>
      <c r="I2900">
        <v>5</v>
      </c>
      <c r="J2900" t="s">
        <v>28</v>
      </c>
      <c r="K2900" t="s">
        <v>4820</v>
      </c>
      <c r="L2900">
        <v>0</v>
      </c>
      <c r="M2900">
        <v>0</v>
      </c>
      <c r="N2900" t="s">
        <v>247</v>
      </c>
      <c r="O2900" t="s">
        <v>622</v>
      </c>
      <c r="P2900" t="s">
        <v>52</v>
      </c>
      <c r="Q2900">
        <v>0</v>
      </c>
      <c r="R2900" t="s">
        <v>76</v>
      </c>
      <c r="S2900" t="s">
        <v>33</v>
      </c>
      <c r="T2900">
        <v>1</v>
      </c>
      <c r="U2900" t="s">
        <v>4825</v>
      </c>
      <c r="V2900">
        <v>8.1199999999999992</v>
      </c>
      <c r="W2900" t="s">
        <v>35</v>
      </c>
      <c r="X2900">
        <v>1</v>
      </c>
      <c r="Y2900">
        <v>6</v>
      </c>
      <c r="Z2900">
        <v>4</v>
      </c>
      <c r="AA2900" t="s">
        <v>36</v>
      </c>
      <c r="AB2900" t="s">
        <v>54</v>
      </c>
      <c r="AC2900" t="s">
        <v>46</v>
      </c>
      <c r="AD2900">
        <v>2281.11</v>
      </c>
    </row>
    <row r="2901" spans="1:30" x14ac:dyDescent="0.25">
      <c r="A2901" t="s">
        <v>3216</v>
      </c>
      <c r="B2901" s="1">
        <v>46005</v>
      </c>
      <c r="C2901" t="s">
        <v>173</v>
      </c>
      <c r="D2901" t="s">
        <v>58</v>
      </c>
      <c r="E2901">
        <v>1445.01</v>
      </c>
      <c r="F2901">
        <v>1513.74</v>
      </c>
      <c r="G2901">
        <v>61.1</v>
      </c>
      <c r="H2901">
        <v>55.1</v>
      </c>
      <c r="I2901">
        <v>4.4000000000000004</v>
      </c>
      <c r="J2901" t="s">
        <v>28</v>
      </c>
      <c r="K2901" t="s">
        <v>4820</v>
      </c>
      <c r="L2901">
        <v>0</v>
      </c>
      <c r="M2901">
        <v>0</v>
      </c>
      <c r="N2901" t="s">
        <v>195</v>
      </c>
      <c r="O2901" t="s">
        <v>321</v>
      </c>
      <c r="P2901" t="s">
        <v>31</v>
      </c>
      <c r="Q2901">
        <v>1052.32</v>
      </c>
      <c r="R2901" t="s">
        <v>32</v>
      </c>
      <c r="S2901" t="s">
        <v>33</v>
      </c>
      <c r="T2901">
        <v>1</v>
      </c>
      <c r="U2901" t="s">
        <v>89</v>
      </c>
      <c r="V2901">
        <v>2.3199999999999998</v>
      </c>
      <c r="W2901" t="s">
        <v>35</v>
      </c>
      <c r="X2901">
        <v>1</v>
      </c>
      <c r="Y2901">
        <v>5</v>
      </c>
      <c r="Z2901">
        <v>15</v>
      </c>
      <c r="AA2901" t="s">
        <v>53</v>
      </c>
      <c r="AB2901" t="s">
        <v>54</v>
      </c>
      <c r="AC2901" t="s">
        <v>46</v>
      </c>
      <c r="AD2901">
        <v>2497.33</v>
      </c>
    </row>
    <row r="2902" spans="1:30" x14ac:dyDescent="0.25">
      <c r="A2902" t="s">
        <v>3217</v>
      </c>
      <c r="B2902" s="1">
        <v>45819</v>
      </c>
      <c r="C2902" t="s">
        <v>4823</v>
      </c>
      <c r="D2902" t="s">
        <v>58</v>
      </c>
      <c r="E2902">
        <v>2508.33</v>
      </c>
      <c r="F2902">
        <v>2411.48</v>
      </c>
      <c r="G2902">
        <v>46.2</v>
      </c>
      <c r="H2902">
        <v>25.2</v>
      </c>
      <c r="I2902">
        <v>1.8</v>
      </c>
      <c r="J2902" t="s">
        <v>28</v>
      </c>
      <c r="K2902" t="s">
        <v>4820</v>
      </c>
      <c r="L2902">
        <v>0</v>
      </c>
      <c r="M2902">
        <v>0</v>
      </c>
      <c r="N2902" t="s">
        <v>65</v>
      </c>
      <c r="O2902" t="s">
        <v>469</v>
      </c>
      <c r="P2902" t="s">
        <v>31</v>
      </c>
      <c r="Q2902">
        <v>1023.87</v>
      </c>
      <c r="R2902" t="s">
        <v>32</v>
      </c>
      <c r="S2902" t="s">
        <v>33</v>
      </c>
      <c r="T2902">
        <v>1</v>
      </c>
      <c r="U2902" t="s">
        <v>89</v>
      </c>
      <c r="V2902">
        <v>6.75</v>
      </c>
      <c r="W2902" t="s">
        <v>28</v>
      </c>
      <c r="X2902">
        <v>0</v>
      </c>
      <c r="Y2902">
        <v>7</v>
      </c>
      <c r="Z2902">
        <v>6</v>
      </c>
      <c r="AA2902" t="s">
        <v>53</v>
      </c>
      <c r="AB2902" t="s">
        <v>54</v>
      </c>
      <c r="AC2902" t="s">
        <v>46</v>
      </c>
      <c r="AD2902">
        <v>3532.2</v>
      </c>
    </row>
    <row r="2903" spans="1:30" x14ac:dyDescent="0.25">
      <c r="A2903" t="s">
        <v>3218</v>
      </c>
      <c r="B2903" s="1">
        <v>45761</v>
      </c>
      <c r="C2903" t="s">
        <v>4819</v>
      </c>
      <c r="D2903" t="s">
        <v>41</v>
      </c>
      <c r="E2903">
        <v>2965.2</v>
      </c>
      <c r="F2903">
        <v>2692.86</v>
      </c>
      <c r="G2903">
        <v>32.799999999999997</v>
      </c>
      <c r="H2903">
        <v>10</v>
      </c>
      <c r="I2903">
        <v>4.2</v>
      </c>
      <c r="J2903" t="s">
        <v>35</v>
      </c>
      <c r="K2903" t="s">
        <v>92</v>
      </c>
      <c r="L2903">
        <v>1</v>
      </c>
      <c r="M2903">
        <v>0</v>
      </c>
      <c r="N2903" t="s">
        <v>178</v>
      </c>
      <c r="O2903" t="s">
        <v>527</v>
      </c>
      <c r="P2903" t="s">
        <v>44</v>
      </c>
      <c r="Q2903">
        <v>996.09</v>
      </c>
      <c r="R2903" t="s">
        <v>32</v>
      </c>
      <c r="S2903" t="s">
        <v>33</v>
      </c>
      <c r="T2903">
        <v>1</v>
      </c>
      <c r="U2903" t="s">
        <v>45</v>
      </c>
      <c r="V2903">
        <v>15.47</v>
      </c>
      <c r="W2903" t="s">
        <v>28</v>
      </c>
      <c r="X2903">
        <v>0</v>
      </c>
      <c r="Y2903">
        <v>1</v>
      </c>
      <c r="Z2903">
        <v>8</v>
      </c>
      <c r="AA2903" t="s">
        <v>78</v>
      </c>
      <c r="AB2903" t="s">
        <v>37</v>
      </c>
      <c r="AC2903" t="s">
        <v>46</v>
      </c>
      <c r="AD2903">
        <v>3961.29</v>
      </c>
    </row>
    <row r="2904" spans="1:30" x14ac:dyDescent="0.25">
      <c r="A2904" t="s">
        <v>3219</v>
      </c>
      <c r="B2904" s="1">
        <v>45785</v>
      </c>
      <c r="C2904" t="s">
        <v>4823</v>
      </c>
      <c r="D2904" t="s">
        <v>41</v>
      </c>
      <c r="E2904">
        <v>2151.17</v>
      </c>
      <c r="F2904">
        <v>2055.98</v>
      </c>
      <c r="G2904">
        <v>68.3</v>
      </c>
      <c r="H2904">
        <v>58.3</v>
      </c>
      <c r="I2904">
        <v>2.5</v>
      </c>
      <c r="J2904" t="s">
        <v>35</v>
      </c>
      <c r="K2904" t="s">
        <v>109</v>
      </c>
      <c r="L2904">
        <v>2</v>
      </c>
      <c r="M2904">
        <v>1</v>
      </c>
      <c r="N2904" t="s">
        <v>136</v>
      </c>
      <c r="O2904" t="s">
        <v>622</v>
      </c>
      <c r="P2904" t="s">
        <v>31</v>
      </c>
      <c r="Q2904">
        <v>650</v>
      </c>
      <c r="R2904" t="s">
        <v>76</v>
      </c>
      <c r="S2904" t="s">
        <v>33</v>
      </c>
      <c r="T2904">
        <v>1</v>
      </c>
      <c r="U2904" t="s">
        <v>89</v>
      </c>
      <c r="V2904">
        <v>26.89</v>
      </c>
      <c r="W2904" t="s">
        <v>35</v>
      </c>
      <c r="X2904">
        <v>1</v>
      </c>
      <c r="Y2904">
        <v>2</v>
      </c>
      <c r="Z2904">
        <v>3</v>
      </c>
      <c r="AA2904" t="s">
        <v>36</v>
      </c>
      <c r="AB2904" t="s">
        <v>37</v>
      </c>
      <c r="AC2904" t="s">
        <v>38</v>
      </c>
      <c r="AD2904">
        <v>2801.17</v>
      </c>
    </row>
    <row r="2905" spans="1:30" x14ac:dyDescent="0.25">
      <c r="A2905" t="s">
        <v>3220</v>
      </c>
      <c r="B2905" s="1">
        <v>45881</v>
      </c>
      <c r="C2905" t="s">
        <v>4821</v>
      </c>
      <c r="D2905" t="s">
        <v>27</v>
      </c>
      <c r="E2905">
        <v>1710.36</v>
      </c>
      <c r="F2905">
        <v>1540.07</v>
      </c>
      <c r="G2905">
        <v>68.5</v>
      </c>
      <c r="H2905">
        <v>44.5</v>
      </c>
      <c r="I2905">
        <v>2.8</v>
      </c>
      <c r="J2905" t="s">
        <v>35</v>
      </c>
      <c r="K2905" t="s">
        <v>73</v>
      </c>
      <c r="L2905">
        <v>4</v>
      </c>
      <c r="M2905">
        <v>0</v>
      </c>
      <c r="N2905" t="s">
        <v>84</v>
      </c>
      <c r="O2905" t="s">
        <v>145</v>
      </c>
      <c r="P2905" t="s">
        <v>31</v>
      </c>
      <c r="Q2905">
        <v>947.47</v>
      </c>
      <c r="R2905" t="s">
        <v>76</v>
      </c>
      <c r="S2905" t="s">
        <v>33</v>
      </c>
      <c r="T2905">
        <v>1</v>
      </c>
      <c r="U2905" t="s">
        <v>4825</v>
      </c>
      <c r="V2905">
        <v>21.29</v>
      </c>
      <c r="W2905" t="s">
        <v>35</v>
      </c>
      <c r="X2905">
        <v>1</v>
      </c>
      <c r="Y2905">
        <v>11</v>
      </c>
      <c r="Z2905">
        <v>2</v>
      </c>
      <c r="AA2905" t="s">
        <v>78</v>
      </c>
      <c r="AB2905" t="s">
        <v>37</v>
      </c>
      <c r="AC2905" t="s">
        <v>38</v>
      </c>
      <c r="AD2905">
        <v>2657.83</v>
      </c>
    </row>
    <row r="2906" spans="1:30" x14ac:dyDescent="0.25">
      <c r="A2906" t="s">
        <v>3221</v>
      </c>
      <c r="B2906" s="1">
        <v>45715</v>
      </c>
      <c r="C2906" t="s">
        <v>4822</v>
      </c>
      <c r="D2906" t="s">
        <v>41</v>
      </c>
      <c r="E2906">
        <v>2761.35</v>
      </c>
      <c r="F2906">
        <v>2711.58</v>
      </c>
      <c r="G2906">
        <v>31.9</v>
      </c>
      <c r="H2906">
        <v>21.9</v>
      </c>
      <c r="I2906">
        <v>4</v>
      </c>
      <c r="J2906" t="s">
        <v>28</v>
      </c>
      <c r="K2906" t="s">
        <v>4820</v>
      </c>
      <c r="L2906">
        <v>0</v>
      </c>
      <c r="M2906">
        <v>0</v>
      </c>
      <c r="N2906" t="s">
        <v>278</v>
      </c>
      <c r="O2906" t="s">
        <v>347</v>
      </c>
      <c r="P2906" t="s">
        <v>44</v>
      </c>
      <c r="Q2906">
        <v>975.75</v>
      </c>
      <c r="R2906" t="s">
        <v>32</v>
      </c>
      <c r="S2906" t="s">
        <v>33</v>
      </c>
      <c r="T2906">
        <v>1</v>
      </c>
      <c r="U2906" t="s">
        <v>89</v>
      </c>
      <c r="V2906">
        <v>14.95</v>
      </c>
      <c r="W2906" t="s">
        <v>35</v>
      </c>
      <c r="X2906">
        <v>1</v>
      </c>
      <c r="Y2906">
        <v>9</v>
      </c>
      <c r="Z2906">
        <v>1</v>
      </c>
      <c r="AA2906" t="s">
        <v>36</v>
      </c>
      <c r="AB2906" t="s">
        <v>37</v>
      </c>
      <c r="AC2906" t="s">
        <v>38</v>
      </c>
      <c r="AD2906">
        <v>3737.1</v>
      </c>
    </row>
    <row r="2907" spans="1:30" x14ac:dyDescent="0.25">
      <c r="A2907" t="s">
        <v>3222</v>
      </c>
      <c r="B2907" s="1">
        <v>45802</v>
      </c>
      <c r="C2907" t="s">
        <v>95</v>
      </c>
      <c r="D2907" t="s">
        <v>41</v>
      </c>
      <c r="E2907">
        <v>2753.21</v>
      </c>
      <c r="F2907">
        <v>2741.8</v>
      </c>
      <c r="G2907">
        <v>30.7</v>
      </c>
      <c r="H2907">
        <v>20.7</v>
      </c>
      <c r="I2907">
        <v>4.5</v>
      </c>
      <c r="J2907" t="s">
        <v>28</v>
      </c>
      <c r="K2907" t="s">
        <v>4820</v>
      </c>
      <c r="L2907">
        <v>0</v>
      </c>
      <c r="M2907">
        <v>0</v>
      </c>
      <c r="N2907" t="s">
        <v>253</v>
      </c>
      <c r="O2907" t="s">
        <v>677</v>
      </c>
      <c r="P2907" t="s">
        <v>31</v>
      </c>
      <c r="Q2907">
        <v>1235.33</v>
      </c>
      <c r="R2907" t="s">
        <v>32</v>
      </c>
      <c r="S2907" t="s">
        <v>33</v>
      </c>
      <c r="T2907">
        <v>1</v>
      </c>
      <c r="U2907" t="s">
        <v>89</v>
      </c>
      <c r="V2907">
        <v>4.84</v>
      </c>
      <c r="W2907" t="s">
        <v>35</v>
      </c>
      <c r="X2907">
        <v>1</v>
      </c>
      <c r="Y2907">
        <v>15</v>
      </c>
      <c r="Z2907">
        <v>15</v>
      </c>
      <c r="AA2907" t="s">
        <v>36</v>
      </c>
      <c r="AB2907" t="s">
        <v>54</v>
      </c>
      <c r="AC2907" t="s">
        <v>38</v>
      </c>
      <c r="AD2907">
        <v>3988.54</v>
      </c>
    </row>
    <row r="2908" spans="1:30" x14ac:dyDescent="0.25">
      <c r="A2908" t="s">
        <v>3223</v>
      </c>
      <c r="B2908" s="1">
        <v>45571</v>
      </c>
      <c r="C2908" t="s">
        <v>4822</v>
      </c>
      <c r="D2908" t="s">
        <v>58</v>
      </c>
      <c r="E2908">
        <v>2400.96</v>
      </c>
      <c r="F2908">
        <v>2237.5500000000002</v>
      </c>
      <c r="G2908">
        <v>74.099999999999994</v>
      </c>
      <c r="H2908">
        <v>61.1</v>
      </c>
      <c r="I2908">
        <v>3.7</v>
      </c>
      <c r="J2908" t="s">
        <v>28</v>
      </c>
      <c r="K2908" t="s">
        <v>4820</v>
      </c>
      <c r="L2908">
        <v>0</v>
      </c>
      <c r="M2908">
        <v>0</v>
      </c>
      <c r="N2908" t="s">
        <v>206</v>
      </c>
      <c r="O2908" t="s">
        <v>216</v>
      </c>
      <c r="P2908" t="s">
        <v>31</v>
      </c>
      <c r="Q2908">
        <v>757.52</v>
      </c>
      <c r="R2908" t="s">
        <v>76</v>
      </c>
      <c r="S2908" t="s">
        <v>33</v>
      </c>
      <c r="T2908">
        <v>1</v>
      </c>
      <c r="U2908" t="s">
        <v>4825</v>
      </c>
      <c r="V2908">
        <v>25.48</v>
      </c>
      <c r="W2908" t="s">
        <v>28</v>
      </c>
      <c r="X2908">
        <v>0</v>
      </c>
      <c r="Y2908">
        <v>14</v>
      </c>
      <c r="Z2908">
        <v>15</v>
      </c>
      <c r="AA2908" t="s">
        <v>78</v>
      </c>
      <c r="AB2908" t="s">
        <v>37</v>
      </c>
      <c r="AC2908" t="s">
        <v>38</v>
      </c>
      <c r="AD2908">
        <v>3158.48</v>
      </c>
    </row>
    <row r="2909" spans="1:30" x14ac:dyDescent="0.25">
      <c r="A2909" t="s">
        <v>3224</v>
      </c>
      <c r="B2909" s="1">
        <v>45687</v>
      </c>
      <c r="C2909" t="s">
        <v>173</v>
      </c>
      <c r="D2909" t="s">
        <v>58</v>
      </c>
      <c r="E2909">
        <v>2131.08</v>
      </c>
      <c r="F2909">
        <v>2034.98</v>
      </c>
      <c r="G2909">
        <v>43.2</v>
      </c>
      <c r="H2909">
        <v>28.2</v>
      </c>
      <c r="I2909">
        <v>2.9</v>
      </c>
      <c r="J2909" t="s">
        <v>28</v>
      </c>
      <c r="K2909" t="s">
        <v>4820</v>
      </c>
      <c r="L2909">
        <v>0</v>
      </c>
      <c r="M2909">
        <v>0</v>
      </c>
      <c r="N2909" t="s">
        <v>206</v>
      </c>
      <c r="O2909" t="s">
        <v>188</v>
      </c>
      <c r="P2909" t="s">
        <v>31</v>
      </c>
      <c r="Q2909">
        <v>1027.69</v>
      </c>
      <c r="R2909" t="s">
        <v>32</v>
      </c>
      <c r="S2909" t="s">
        <v>33</v>
      </c>
      <c r="T2909">
        <v>1</v>
      </c>
      <c r="U2909" t="s">
        <v>45</v>
      </c>
      <c r="V2909">
        <v>0.7</v>
      </c>
      <c r="W2909" t="s">
        <v>35</v>
      </c>
      <c r="X2909">
        <v>1</v>
      </c>
      <c r="Y2909">
        <v>3</v>
      </c>
      <c r="Z2909">
        <v>5</v>
      </c>
      <c r="AA2909" t="s">
        <v>53</v>
      </c>
      <c r="AB2909" t="s">
        <v>37</v>
      </c>
      <c r="AC2909" t="s">
        <v>46</v>
      </c>
      <c r="AD2909">
        <v>3158.77</v>
      </c>
    </row>
    <row r="2910" spans="1:30" x14ac:dyDescent="0.25">
      <c r="A2910" t="s">
        <v>3225</v>
      </c>
      <c r="B2910" s="1">
        <v>46015</v>
      </c>
      <c r="C2910" t="s">
        <v>95</v>
      </c>
      <c r="D2910" t="s">
        <v>49</v>
      </c>
      <c r="E2910">
        <v>3211.97</v>
      </c>
      <c r="F2910">
        <v>3040.76</v>
      </c>
      <c r="G2910">
        <v>15</v>
      </c>
      <c r="H2910">
        <v>10</v>
      </c>
      <c r="I2910">
        <v>4.4000000000000004</v>
      </c>
      <c r="J2910" t="s">
        <v>28</v>
      </c>
      <c r="K2910" t="s">
        <v>4820</v>
      </c>
      <c r="L2910">
        <v>0</v>
      </c>
      <c r="M2910">
        <v>0</v>
      </c>
      <c r="N2910" t="s">
        <v>65</v>
      </c>
      <c r="O2910" t="s">
        <v>196</v>
      </c>
      <c r="P2910" t="s">
        <v>52</v>
      </c>
      <c r="Q2910">
        <v>1091.32</v>
      </c>
      <c r="R2910" t="s">
        <v>32</v>
      </c>
      <c r="S2910" t="s">
        <v>33</v>
      </c>
      <c r="T2910">
        <v>1</v>
      </c>
      <c r="U2910" t="s">
        <v>45</v>
      </c>
      <c r="V2910">
        <v>7.83</v>
      </c>
      <c r="W2910" t="s">
        <v>35</v>
      </c>
      <c r="X2910">
        <v>1</v>
      </c>
      <c r="Y2910">
        <v>1</v>
      </c>
      <c r="Z2910">
        <v>9</v>
      </c>
      <c r="AA2910" t="s">
        <v>53</v>
      </c>
      <c r="AB2910" t="s">
        <v>37</v>
      </c>
      <c r="AC2910" t="s">
        <v>46</v>
      </c>
      <c r="AD2910">
        <v>4303.29</v>
      </c>
    </row>
    <row r="2911" spans="1:30" x14ac:dyDescent="0.25">
      <c r="A2911" t="s">
        <v>3226</v>
      </c>
      <c r="B2911" s="1">
        <v>45712</v>
      </c>
      <c r="C2911" t="s">
        <v>95</v>
      </c>
      <c r="D2911" t="s">
        <v>27</v>
      </c>
      <c r="E2911">
        <v>3042.26</v>
      </c>
      <c r="F2911">
        <v>2933.28</v>
      </c>
      <c r="G2911">
        <v>30</v>
      </c>
      <c r="H2911">
        <v>10</v>
      </c>
      <c r="I2911">
        <v>4.4000000000000004</v>
      </c>
      <c r="J2911" t="s">
        <v>28</v>
      </c>
      <c r="K2911" t="s">
        <v>4820</v>
      </c>
      <c r="L2911">
        <v>0</v>
      </c>
      <c r="M2911">
        <v>0</v>
      </c>
      <c r="N2911" t="s">
        <v>185</v>
      </c>
      <c r="O2911" t="s">
        <v>262</v>
      </c>
      <c r="P2911" t="s">
        <v>44</v>
      </c>
      <c r="Q2911">
        <v>1024.77</v>
      </c>
      <c r="R2911" t="s">
        <v>32</v>
      </c>
      <c r="S2911" t="s">
        <v>33</v>
      </c>
      <c r="T2911">
        <v>1</v>
      </c>
      <c r="U2911" t="s">
        <v>4825</v>
      </c>
      <c r="V2911">
        <v>6.68</v>
      </c>
      <c r="W2911" t="s">
        <v>35</v>
      </c>
      <c r="X2911">
        <v>1</v>
      </c>
      <c r="Y2911">
        <v>10</v>
      </c>
      <c r="Z2911">
        <v>4</v>
      </c>
      <c r="AA2911" t="s">
        <v>53</v>
      </c>
      <c r="AB2911" t="s">
        <v>54</v>
      </c>
      <c r="AC2911" t="s">
        <v>38</v>
      </c>
      <c r="AD2911">
        <v>4067.03</v>
      </c>
    </row>
    <row r="2912" spans="1:30" x14ac:dyDescent="0.25">
      <c r="A2912" t="s">
        <v>3227</v>
      </c>
      <c r="B2912" s="1">
        <v>45931</v>
      </c>
      <c r="C2912" t="s">
        <v>4821</v>
      </c>
      <c r="D2912" t="s">
        <v>49</v>
      </c>
      <c r="E2912">
        <v>3093.49</v>
      </c>
      <c r="F2912">
        <v>2947.24</v>
      </c>
      <c r="G2912">
        <v>58.9</v>
      </c>
      <c r="H2912">
        <v>51.9</v>
      </c>
      <c r="I2912">
        <v>2.2999999999999998</v>
      </c>
      <c r="J2912" t="s">
        <v>28</v>
      </c>
      <c r="K2912" t="s">
        <v>4820</v>
      </c>
      <c r="L2912">
        <v>0</v>
      </c>
      <c r="M2912">
        <v>0</v>
      </c>
      <c r="N2912" t="s">
        <v>42</v>
      </c>
      <c r="O2912" t="s">
        <v>125</v>
      </c>
      <c r="P2912" t="s">
        <v>81</v>
      </c>
      <c r="Q2912">
        <v>803.29</v>
      </c>
      <c r="R2912" t="s">
        <v>32</v>
      </c>
      <c r="S2912" t="s">
        <v>33</v>
      </c>
      <c r="T2912">
        <v>1</v>
      </c>
      <c r="U2912" t="s">
        <v>89</v>
      </c>
      <c r="V2912">
        <v>11.97</v>
      </c>
      <c r="W2912" t="s">
        <v>35</v>
      </c>
      <c r="X2912">
        <v>1</v>
      </c>
      <c r="Y2912">
        <v>16</v>
      </c>
      <c r="Z2912">
        <v>6</v>
      </c>
      <c r="AA2912" t="s">
        <v>53</v>
      </c>
      <c r="AB2912" t="s">
        <v>54</v>
      </c>
      <c r="AC2912" t="s">
        <v>38</v>
      </c>
      <c r="AD2912">
        <v>3896.7799999999997</v>
      </c>
    </row>
    <row r="2913" spans="1:30" x14ac:dyDescent="0.25">
      <c r="A2913" t="s">
        <v>3228</v>
      </c>
      <c r="B2913" s="1">
        <v>45678</v>
      </c>
      <c r="C2913" t="s">
        <v>4822</v>
      </c>
      <c r="D2913" t="s">
        <v>27</v>
      </c>
      <c r="E2913">
        <v>2858.44</v>
      </c>
      <c r="F2913">
        <v>3135.03</v>
      </c>
      <c r="G2913">
        <v>54.3</v>
      </c>
      <c r="H2913">
        <v>45.3</v>
      </c>
      <c r="I2913">
        <v>4.0999999999999996</v>
      </c>
      <c r="J2913" t="s">
        <v>28</v>
      </c>
      <c r="K2913" t="s">
        <v>4820</v>
      </c>
      <c r="L2913">
        <v>0</v>
      </c>
      <c r="M2913">
        <v>0</v>
      </c>
      <c r="N2913" t="s">
        <v>206</v>
      </c>
      <c r="O2913" t="s">
        <v>222</v>
      </c>
      <c r="P2913" t="s">
        <v>44</v>
      </c>
      <c r="Q2913">
        <v>937.8</v>
      </c>
      <c r="R2913" t="s">
        <v>76</v>
      </c>
      <c r="S2913" t="s">
        <v>33</v>
      </c>
      <c r="T2913">
        <v>1</v>
      </c>
      <c r="U2913" t="s">
        <v>45</v>
      </c>
      <c r="V2913">
        <v>-6.93</v>
      </c>
      <c r="W2913" t="s">
        <v>35</v>
      </c>
      <c r="X2913">
        <v>1</v>
      </c>
      <c r="Y2913">
        <v>15</v>
      </c>
      <c r="Z2913">
        <v>10</v>
      </c>
      <c r="AA2913" t="s">
        <v>53</v>
      </c>
      <c r="AB2913" t="s">
        <v>54</v>
      </c>
      <c r="AC2913" t="s">
        <v>46</v>
      </c>
      <c r="AD2913">
        <v>3796.24</v>
      </c>
    </row>
    <row r="2914" spans="1:30" x14ac:dyDescent="0.25">
      <c r="A2914" t="s">
        <v>3229</v>
      </c>
      <c r="B2914" s="1">
        <v>45802</v>
      </c>
      <c r="C2914" t="s">
        <v>173</v>
      </c>
      <c r="D2914" t="s">
        <v>58</v>
      </c>
      <c r="E2914">
        <v>3199.27</v>
      </c>
      <c r="F2914">
        <v>3029.98</v>
      </c>
      <c r="G2914">
        <v>32</v>
      </c>
      <c r="H2914">
        <v>13</v>
      </c>
      <c r="I2914">
        <v>3.7</v>
      </c>
      <c r="J2914" t="s">
        <v>28</v>
      </c>
      <c r="K2914" t="s">
        <v>4820</v>
      </c>
      <c r="L2914">
        <v>0</v>
      </c>
      <c r="M2914">
        <v>0</v>
      </c>
      <c r="N2914" t="s">
        <v>60</v>
      </c>
      <c r="O2914" t="s">
        <v>191</v>
      </c>
      <c r="P2914" t="s">
        <v>52</v>
      </c>
      <c r="Q2914">
        <v>988.62</v>
      </c>
      <c r="R2914" t="s">
        <v>32</v>
      </c>
      <c r="S2914" t="s">
        <v>33</v>
      </c>
      <c r="T2914">
        <v>1</v>
      </c>
      <c r="U2914" t="s">
        <v>89</v>
      </c>
      <c r="V2914">
        <v>19.670000000000002</v>
      </c>
      <c r="W2914" t="s">
        <v>28</v>
      </c>
      <c r="X2914">
        <v>0</v>
      </c>
      <c r="Y2914">
        <v>16</v>
      </c>
      <c r="Z2914">
        <v>12</v>
      </c>
      <c r="AA2914" t="s">
        <v>78</v>
      </c>
      <c r="AB2914" t="s">
        <v>37</v>
      </c>
      <c r="AC2914" t="s">
        <v>38</v>
      </c>
      <c r="AD2914">
        <v>4187.8900000000003</v>
      </c>
    </row>
    <row r="2915" spans="1:30" x14ac:dyDescent="0.25">
      <c r="A2915" t="s">
        <v>3230</v>
      </c>
      <c r="B2915" s="1">
        <v>45337</v>
      </c>
      <c r="C2915" t="s">
        <v>4823</v>
      </c>
      <c r="D2915" t="s">
        <v>49</v>
      </c>
      <c r="E2915">
        <v>3923.42</v>
      </c>
      <c r="F2915">
        <v>3706.71</v>
      </c>
      <c r="G2915">
        <v>70.2</v>
      </c>
      <c r="H2915">
        <v>58.2</v>
      </c>
      <c r="I2915">
        <v>3.5</v>
      </c>
      <c r="J2915" t="s">
        <v>28</v>
      </c>
      <c r="K2915" t="s">
        <v>4820</v>
      </c>
      <c r="L2915">
        <v>0</v>
      </c>
      <c r="M2915">
        <v>0</v>
      </c>
      <c r="N2915" t="s">
        <v>180</v>
      </c>
      <c r="O2915" t="s">
        <v>657</v>
      </c>
      <c r="P2915" t="s">
        <v>81</v>
      </c>
      <c r="Q2915">
        <v>914.81</v>
      </c>
      <c r="R2915" t="s">
        <v>76</v>
      </c>
      <c r="S2915" t="s">
        <v>33</v>
      </c>
      <c r="T2915">
        <v>1</v>
      </c>
      <c r="U2915" t="s">
        <v>45</v>
      </c>
      <c r="V2915">
        <v>25.69</v>
      </c>
      <c r="W2915" t="s">
        <v>28</v>
      </c>
      <c r="X2915">
        <v>0</v>
      </c>
      <c r="Y2915">
        <v>4</v>
      </c>
      <c r="Z2915">
        <v>4</v>
      </c>
      <c r="AA2915" t="s">
        <v>78</v>
      </c>
      <c r="AB2915" t="s">
        <v>54</v>
      </c>
      <c r="AC2915" t="s">
        <v>46</v>
      </c>
      <c r="AD2915">
        <v>4838.2299999999996</v>
      </c>
    </row>
    <row r="2916" spans="1:30" x14ac:dyDescent="0.25">
      <c r="A2916" t="s">
        <v>3231</v>
      </c>
      <c r="B2916" s="1">
        <v>45310</v>
      </c>
      <c r="C2916" t="s">
        <v>4819</v>
      </c>
      <c r="D2916" t="s">
        <v>49</v>
      </c>
      <c r="E2916">
        <v>3140.12</v>
      </c>
      <c r="F2916">
        <v>2725.26</v>
      </c>
      <c r="G2916">
        <v>35.799999999999997</v>
      </c>
      <c r="H2916">
        <v>19.8</v>
      </c>
      <c r="I2916">
        <v>3.4</v>
      </c>
      <c r="J2916" t="s">
        <v>28</v>
      </c>
      <c r="K2916" t="s">
        <v>4820</v>
      </c>
      <c r="L2916">
        <v>0</v>
      </c>
      <c r="M2916">
        <v>0</v>
      </c>
      <c r="N2916" t="s">
        <v>352</v>
      </c>
      <c r="O2916" t="s">
        <v>733</v>
      </c>
      <c r="P2916" t="s">
        <v>44</v>
      </c>
      <c r="Q2916">
        <v>891.11</v>
      </c>
      <c r="R2916" t="s">
        <v>32</v>
      </c>
      <c r="S2916" t="s">
        <v>33</v>
      </c>
      <c r="T2916">
        <v>1</v>
      </c>
      <c r="U2916" t="s">
        <v>89</v>
      </c>
      <c r="V2916">
        <v>15.43</v>
      </c>
      <c r="W2916" t="s">
        <v>35</v>
      </c>
      <c r="X2916">
        <v>1</v>
      </c>
      <c r="Y2916">
        <v>8</v>
      </c>
      <c r="Z2916">
        <v>15</v>
      </c>
      <c r="AA2916" t="s">
        <v>78</v>
      </c>
      <c r="AB2916" t="s">
        <v>37</v>
      </c>
      <c r="AC2916" t="s">
        <v>38</v>
      </c>
      <c r="AD2916">
        <v>4031.23</v>
      </c>
    </row>
    <row r="2917" spans="1:30" x14ac:dyDescent="0.25">
      <c r="A2917" t="s">
        <v>3232</v>
      </c>
      <c r="B2917" s="1">
        <v>45444</v>
      </c>
      <c r="C2917" t="s">
        <v>4821</v>
      </c>
      <c r="D2917" t="s">
        <v>41</v>
      </c>
      <c r="E2917">
        <v>1382.13</v>
      </c>
      <c r="F2917">
        <v>1529.31</v>
      </c>
      <c r="G2917">
        <v>49.3</v>
      </c>
      <c r="H2917">
        <v>37.299999999999997</v>
      </c>
      <c r="I2917">
        <v>2.1</v>
      </c>
      <c r="J2917" t="s">
        <v>28</v>
      </c>
      <c r="K2917" t="s">
        <v>4820</v>
      </c>
      <c r="L2917">
        <v>0</v>
      </c>
      <c r="M2917">
        <v>0</v>
      </c>
      <c r="N2917" t="s">
        <v>490</v>
      </c>
      <c r="O2917" t="s">
        <v>1058</v>
      </c>
      <c r="P2917" t="s">
        <v>31</v>
      </c>
      <c r="Q2917">
        <v>824.15</v>
      </c>
      <c r="R2917" t="s">
        <v>32</v>
      </c>
      <c r="S2917" t="s">
        <v>33</v>
      </c>
      <c r="T2917">
        <v>1</v>
      </c>
      <c r="U2917" t="s">
        <v>89</v>
      </c>
      <c r="V2917">
        <v>6.49</v>
      </c>
      <c r="W2917" t="s">
        <v>28</v>
      </c>
      <c r="X2917">
        <v>0</v>
      </c>
      <c r="Y2917">
        <v>17</v>
      </c>
      <c r="Z2917">
        <v>15</v>
      </c>
      <c r="AA2917" t="s">
        <v>36</v>
      </c>
      <c r="AB2917" t="s">
        <v>37</v>
      </c>
      <c r="AC2917" t="s">
        <v>38</v>
      </c>
      <c r="AD2917">
        <v>2206.2800000000002</v>
      </c>
    </row>
    <row r="2918" spans="1:30" x14ac:dyDescent="0.25">
      <c r="A2918" t="s">
        <v>3233</v>
      </c>
      <c r="B2918" s="1">
        <v>45537</v>
      </c>
      <c r="C2918" t="s">
        <v>4821</v>
      </c>
      <c r="D2918" t="s">
        <v>41</v>
      </c>
      <c r="E2918">
        <v>3174.32</v>
      </c>
      <c r="F2918">
        <v>3486.28</v>
      </c>
      <c r="G2918">
        <v>61.6</v>
      </c>
      <c r="H2918">
        <v>50.6</v>
      </c>
      <c r="I2918">
        <v>3</v>
      </c>
      <c r="J2918" t="s">
        <v>35</v>
      </c>
      <c r="K2918" t="s">
        <v>109</v>
      </c>
      <c r="L2918">
        <v>2</v>
      </c>
      <c r="M2918">
        <v>1</v>
      </c>
      <c r="N2918" t="s">
        <v>418</v>
      </c>
      <c r="O2918" t="s">
        <v>248</v>
      </c>
      <c r="P2918" t="s">
        <v>31</v>
      </c>
      <c r="Q2918">
        <v>857.34</v>
      </c>
      <c r="R2918" t="s">
        <v>32</v>
      </c>
      <c r="S2918" t="s">
        <v>33</v>
      </c>
      <c r="T2918">
        <v>1</v>
      </c>
      <c r="U2918" t="s">
        <v>89</v>
      </c>
      <c r="V2918">
        <v>14.06</v>
      </c>
      <c r="W2918" t="s">
        <v>35</v>
      </c>
      <c r="X2918">
        <v>1</v>
      </c>
      <c r="Y2918">
        <v>12</v>
      </c>
      <c r="Z2918">
        <v>9</v>
      </c>
      <c r="AA2918" t="s">
        <v>36</v>
      </c>
      <c r="AB2918" t="s">
        <v>54</v>
      </c>
      <c r="AC2918" t="s">
        <v>46</v>
      </c>
      <c r="AD2918">
        <v>4031.6600000000003</v>
      </c>
    </row>
    <row r="2919" spans="1:30" x14ac:dyDescent="0.25">
      <c r="A2919" t="s">
        <v>3234</v>
      </c>
      <c r="B2919" s="1">
        <v>45899</v>
      </c>
      <c r="C2919" t="s">
        <v>4819</v>
      </c>
      <c r="D2919" t="s">
        <v>49</v>
      </c>
      <c r="E2919">
        <v>3173.37</v>
      </c>
      <c r="F2919">
        <v>2860.46</v>
      </c>
      <c r="G2919">
        <v>30.7</v>
      </c>
      <c r="H2919">
        <v>21.7</v>
      </c>
      <c r="I2919">
        <v>1.9</v>
      </c>
      <c r="J2919" t="s">
        <v>28</v>
      </c>
      <c r="K2919" t="s">
        <v>4820</v>
      </c>
      <c r="L2919">
        <v>0</v>
      </c>
      <c r="M2919">
        <v>0</v>
      </c>
      <c r="N2919" t="s">
        <v>139</v>
      </c>
      <c r="O2919" t="s">
        <v>431</v>
      </c>
      <c r="P2919" t="s">
        <v>52</v>
      </c>
      <c r="Q2919">
        <v>1067.58</v>
      </c>
      <c r="R2919" t="s">
        <v>32</v>
      </c>
      <c r="S2919" t="s">
        <v>33</v>
      </c>
      <c r="T2919">
        <v>1</v>
      </c>
      <c r="U2919" t="s">
        <v>89</v>
      </c>
      <c r="V2919">
        <v>10.4</v>
      </c>
      <c r="W2919" t="s">
        <v>35</v>
      </c>
      <c r="X2919">
        <v>1</v>
      </c>
      <c r="Y2919">
        <v>5</v>
      </c>
      <c r="Z2919">
        <v>12</v>
      </c>
      <c r="AA2919" t="s">
        <v>36</v>
      </c>
      <c r="AB2919" t="s">
        <v>37</v>
      </c>
      <c r="AC2919" t="s">
        <v>38</v>
      </c>
      <c r="AD2919">
        <v>4240.95</v>
      </c>
    </row>
    <row r="2920" spans="1:30" x14ac:dyDescent="0.25">
      <c r="A2920" t="s">
        <v>3235</v>
      </c>
      <c r="B2920" s="1">
        <v>45740</v>
      </c>
      <c r="C2920" t="s">
        <v>4821</v>
      </c>
      <c r="D2920" t="s">
        <v>27</v>
      </c>
      <c r="E2920">
        <v>3854.32</v>
      </c>
      <c r="F2920">
        <v>3624.69</v>
      </c>
      <c r="G2920">
        <v>41.3</v>
      </c>
      <c r="H2920">
        <v>19.3</v>
      </c>
      <c r="I2920">
        <v>2.9</v>
      </c>
      <c r="J2920" t="s">
        <v>28</v>
      </c>
      <c r="K2920" t="s">
        <v>4820</v>
      </c>
      <c r="L2920">
        <v>0</v>
      </c>
      <c r="M2920">
        <v>0</v>
      </c>
      <c r="N2920" t="s">
        <v>320</v>
      </c>
      <c r="O2920" t="s">
        <v>544</v>
      </c>
      <c r="P2920" t="s">
        <v>81</v>
      </c>
      <c r="Q2920">
        <v>804.56</v>
      </c>
      <c r="R2920" t="s">
        <v>32</v>
      </c>
      <c r="S2920" t="s">
        <v>33</v>
      </c>
      <c r="T2920">
        <v>1</v>
      </c>
      <c r="U2920" t="s">
        <v>45</v>
      </c>
      <c r="V2920">
        <v>10.19</v>
      </c>
      <c r="W2920" t="s">
        <v>35</v>
      </c>
      <c r="X2920">
        <v>1</v>
      </c>
      <c r="Y2920">
        <v>6</v>
      </c>
      <c r="Z2920">
        <v>14</v>
      </c>
      <c r="AA2920" t="s">
        <v>36</v>
      </c>
      <c r="AB2920" t="s">
        <v>54</v>
      </c>
      <c r="AC2920" t="s">
        <v>46</v>
      </c>
      <c r="AD2920">
        <v>4658.88</v>
      </c>
    </row>
    <row r="2921" spans="1:30" x14ac:dyDescent="0.25">
      <c r="A2921" t="s">
        <v>3236</v>
      </c>
      <c r="B2921" s="1">
        <v>45856</v>
      </c>
      <c r="C2921" t="s">
        <v>4823</v>
      </c>
      <c r="D2921" t="s">
        <v>49</v>
      </c>
      <c r="E2921">
        <v>3060.55</v>
      </c>
      <c r="F2921">
        <v>3100.13</v>
      </c>
      <c r="G2921">
        <v>64.599999999999994</v>
      </c>
      <c r="H2921">
        <v>39.6</v>
      </c>
      <c r="I2921">
        <v>1.9</v>
      </c>
      <c r="J2921" t="s">
        <v>35</v>
      </c>
      <c r="K2921" t="s">
        <v>109</v>
      </c>
      <c r="L2921">
        <v>2</v>
      </c>
      <c r="M2921">
        <v>1</v>
      </c>
      <c r="N2921" t="s">
        <v>134</v>
      </c>
      <c r="O2921" t="s">
        <v>416</v>
      </c>
      <c r="P2921" t="s">
        <v>52</v>
      </c>
      <c r="Q2921">
        <v>927.7</v>
      </c>
      <c r="R2921" t="s">
        <v>32</v>
      </c>
      <c r="S2921" t="s">
        <v>33</v>
      </c>
      <c r="T2921">
        <v>1</v>
      </c>
      <c r="U2921" t="s">
        <v>4825</v>
      </c>
      <c r="V2921">
        <v>14.39</v>
      </c>
      <c r="W2921" t="s">
        <v>35</v>
      </c>
      <c r="X2921">
        <v>1</v>
      </c>
      <c r="Y2921">
        <v>17</v>
      </c>
      <c r="Z2921">
        <v>3</v>
      </c>
      <c r="AA2921" t="s">
        <v>36</v>
      </c>
      <c r="AB2921" t="s">
        <v>54</v>
      </c>
      <c r="AC2921" t="s">
        <v>46</v>
      </c>
      <c r="AD2921">
        <v>3988.25</v>
      </c>
    </row>
    <row r="2922" spans="1:30" x14ac:dyDescent="0.25">
      <c r="A2922" t="s">
        <v>3237</v>
      </c>
      <c r="B2922" s="1">
        <v>45953</v>
      </c>
      <c r="C2922" t="s">
        <v>4821</v>
      </c>
      <c r="D2922" t="s">
        <v>58</v>
      </c>
      <c r="E2922">
        <v>2259.7800000000002</v>
      </c>
      <c r="F2922">
        <v>2188.17</v>
      </c>
      <c r="G2922">
        <v>66.400000000000006</v>
      </c>
      <c r="H2922">
        <v>56.4</v>
      </c>
      <c r="I2922">
        <v>2.2000000000000002</v>
      </c>
      <c r="J2922" t="s">
        <v>28</v>
      </c>
      <c r="K2922" t="s">
        <v>4820</v>
      </c>
      <c r="L2922">
        <v>0</v>
      </c>
      <c r="M2922">
        <v>0</v>
      </c>
      <c r="N2922" t="s">
        <v>142</v>
      </c>
      <c r="O2922" t="s">
        <v>328</v>
      </c>
      <c r="P2922" t="s">
        <v>31</v>
      </c>
      <c r="Q2922">
        <v>1200.43</v>
      </c>
      <c r="R2922" t="s">
        <v>32</v>
      </c>
      <c r="S2922" t="s">
        <v>33</v>
      </c>
      <c r="T2922">
        <v>1</v>
      </c>
      <c r="U2922" t="s">
        <v>89</v>
      </c>
      <c r="V2922">
        <v>11.18</v>
      </c>
      <c r="W2922" t="s">
        <v>35</v>
      </c>
      <c r="X2922">
        <v>1</v>
      </c>
      <c r="Y2922">
        <v>11</v>
      </c>
      <c r="Z2922">
        <v>7</v>
      </c>
      <c r="AA2922" t="s">
        <v>78</v>
      </c>
      <c r="AB2922" t="s">
        <v>54</v>
      </c>
      <c r="AC2922" t="s">
        <v>55</v>
      </c>
      <c r="AD2922">
        <v>3460.21</v>
      </c>
    </row>
    <row r="2923" spans="1:30" x14ac:dyDescent="0.25">
      <c r="A2923" t="s">
        <v>3238</v>
      </c>
      <c r="B2923" s="1">
        <v>45851</v>
      </c>
      <c r="C2923" t="s">
        <v>95</v>
      </c>
      <c r="D2923" t="s">
        <v>58</v>
      </c>
      <c r="E2923">
        <v>2480.2399999999998</v>
      </c>
      <c r="F2923">
        <v>2667.4</v>
      </c>
      <c r="G2923">
        <v>42.6</v>
      </c>
      <c r="H2923">
        <v>24.6</v>
      </c>
      <c r="I2923">
        <v>4.4000000000000004</v>
      </c>
      <c r="J2923" t="s">
        <v>35</v>
      </c>
      <c r="K2923" t="s">
        <v>59</v>
      </c>
      <c r="L2923">
        <v>3</v>
      </c>
      <c r="M2923">
        <v>0</v>
      </c>
      <c r="N2923" t="s">
        <v>513</v>
      </c>
      <c r="O2923" t="s">
        <v>347</v>
      </c>
      <c r="P2923" t="s">
        <v>44</v>
      </c>
      <c r="Q2923">
        <v>803.39</v>
      </c>
      <c r="R2923" t="s">
        <v>76</v>
      </c>
      <c r="S2923" t="s">
        <v>33</v>
      </c>
      <c r="T2923">
        <v>1</v>
      </c>
      <c r="U2923" t="s">
        <v>89</v>
      </c>
      <c r="V2923">
        <v>17.68</v>
      </c>
      <c r="W2923" t="s">
        <v>28</v>
      </c>
      <c r="X2923">
        <v>0</v>
      </c>
      <c r="Y2923">
        <v>13</v>
      </c>
      <c r="Z2923">
        <v>3</v>
      </c>
      <c r="AA2923" t="s">
        <v>78</v>
      </c>
      <c r="AB2923" t="s">
        <v>54</v>
      </c>
      <c r="AC2923" t="s">
        <v>46</v>
      </c>
      <c r="AD2923">
        <v>3283.6299999999997</v>
      </c>
    </row>
    <row r="2924" spans="1:30" x14ac:dyDescent="0.25">
      <c r="A2924" t="s">
        <v>3239</v>
      </c>
      <c r="B2924" s="1">
        <v>45867</v>
      </c>
      <c r="C2924" t="s">
        <v>95</v>
      </c>
      <c r="D2924" t="s">
        <v>58</v>
      </c>
      <c r="E2924">
        <v>1724.33</v>
      </c>
      <c r="F2924">
        <v>1954.81</v>
      </c>
      <c r="G2924">
        <v>28.3</v>
      </c>
      <c r="H2924">
        <v>10</v>
      </c>
      <c r="I2924">
        <v>5</v>
      </c>
      <c r="J2924" t="s">
        <v>35</v>
      </c>
      <c r="K2924" t="s">
        <v>59</v>
      </c>
      <c r="L2924">
        <v>3</v>
      </c>
      <c r="M2924">
        <v>0</v>
      </c>
      <c r="N2924" t="s">
        <v>269</v>
      </c>
      <c r="O2924" t="s">
        <v>737</v>
      </c>
      <c r="P2924" t="s">
        <v>44</v>
      </c>
      <c r="Q2924">
        <v>1070.51</v>
      </c>
      <c r="R2924" t="s">
        <v>76</v>
      </c>
      <c r="S2924" t="s">
        <v>33</v>
      </c>
      <c r="T2924">
        <v>1</v>
      </c>
      <c r="U2924" t="s">
        <v>89</v>
      </c>
      <c r="V2924">
        <v>2.2000000000000002</v>
      </c>
      <c r="W2924" t="s">
        <v>28</v>
      </c>
      <c r="X2924">
        <v>0</v>
      </c>
      <c r="Y2924">
        <v>17</v>
      </c>
      <c r="Z2924">
        <v>15</v>
      </c>
      <c r="AA2924" t="s">
        <v>78</v>
      </c>
      <c r="AB2924" t="s">
        <v>54</v>
      </c>
      <c r="AC2924" t="s">
        <v>55</v>
      </c>
      <c r="AD2924">
        <v>2794.84</v>
      </c>
    </row>
    <row r="2925" spans="1:30" x14ac:dyDescent="0.25">
      <c r="A2925" t="s">
        <v>3240</v>
      </c>
      <c r="B2925" s="1">
        <v>45322</v>
      </c>
      <c r="C2925" t="s">
        <v>4819</v>
      </c>
      <c r="D2925" t="s">
        <v>27</v>
      </c>
      <c r="E2925">
        <v>3571.56</v>
      </c>
      <c r="F2925">
        <v>3237.79</v>
      </c>
      <c r="G2925">
        <v>28.7</v>
      </c>
      <c r="H2925">
        <v>10</v>
      </c>
      <c r="I2925">
        <v>3.7</v>
      </c>
      <c r="J2925" t="s">
        <v>28</v>
      </c>
      <c r="K2925" t="s">
        <v>4820</v>
      </c>
      <c r="L2925">
        <v>0</v>
      </c>
      <c r="M2925">
        <v>0</v>
      </c>
      <c r="N2925" t="s">
        <v>120</v>
      </c>
      <c r="O2925" t="s">
        <v>959</v>
      </c>
      <c r="P2925" t="s">
        <v>81</v>
      </c>
      <c r="Q2925">
        <v>770.72</v>
      </c>
      <c r="R2925" t="s">
        <v>32</v>
      </c>
      <c r="S2925" t="s">
        <v>33</v>
      </c>
      <c r="T2925">
        <v>1</v>
      </c>
      <c r="U2925" t="s">
        <v>45</v>
      </c>
      <c r="V2925">
        <v>9.7899999999999991</v>
      </c>
      <c r="W2925" t="s">
        <v>28</v>
      </c>
      <c r="X2925">
        <v>0</v>
      </c>
      <c r="Y2925">
        <v>3</v>
      </c>
      <c r="Z2925">
        <v>2</v>
      </c>
      <c r="AA2925" t="s">
        <v>78</v>
      </c>
      <c r="AB2925" t="s">
        <v>37</v>
      </c>
      <c r="AC2925" t="s">
        <v>38</v>
      </c>
      <c r="AD2925">
        <v>4342.28</v>
      </c>
    </row>
    <row r="2926" spans="1:30" x14ac:dyDescent="0.25">
      <c r="A2926" t="s">
        <v>3241</v>
      </c>
      <c r="B2926" s="1">
        <v>45349</v>
      </c>
      <c r="C2926" t="s">
        <v>4822</v>
      </c>
      <c r="D2926" t="s">
        <v>58</v>
      </c>
      <c r="E2926">
        <v>2171.39</v>
      </c>
      <c r="F2926">
        <v>1959.87</v>
      </c>
      <c r="G2926">
        <v>46.9</v>
      </c>
      <c r="H2926">
        <v>25.9</v>
      </c>
      <c r="I2926">
        <v>3.4</v>
      </c>
      <c r="J2926" t="s">
        <v>28</v>
      </c>
      <c r="K2926" t="s">
        <v>4820</v>
      </c>
      <c r="L2926">
        <v>0</v>
      </c>
      <c r="M2926">
        <v>0</v>
      </c>
      <c r="N2926" t="s">
        <v>127</v>
      </c>
      <c r="O2926" t="s">
        <v>163</v>
      </c>
      <c r="P2926" t="s">
        <v>31</v>
      </c>
      <c r="Q2926">
        <v>1111.97</v>
      </c>
      <c r="R2926" t="s">
        <v>76</v>
      </c>
      <c r="S2926" t="s">
        <v>33</v>
      </c>
      <c r="T2926">
        <v>1</v>
      </c>
      <c r="U2926" t="s">
        <v>45</v>
      </c>
      <c r="V2926">
        <v>6.67</v>
      </c>
      <c r="W2926" t="s">
        <v>35</v>
      </c>
      <c r="X2926">
        <v>1</v>
      </c>
      <c r="Y2926">
        <v>11</v>
      </c>
      <c r="Z2926">
        <v>11</v>
      </c>
      <c r="AA2926" t="s">
        <v>53</v>
      </c>
      <c r="AB2926" t="s">
        <v>37</v>
      </c>
      <c r="AC2926" t="s">
        <v>46</v>
      </c>
      <c r="AD2926">
        <v>3283.3599999999997</v>
      </c>
    </row>
    <row r="2927" spans="1:30" x14ac:dyDescent="0.25">
      <c r="A2927" t="s">
        <v>3242</v>
      </c>
      <c r="B2927" s="1">
        <v>45975</v>
      </c>
      <c r="C2927" t="s">
        <v>173</v>
      </c>
      <c r="D2927" t="s">
        <v>58</v>
      </c>
      <c r="E2927">
        <v>-3599.17</v>
      </c>
      <c r="F2927">
        <v>-3575.39</v>
      </c>
      <c r="G2927">
        <v>44.9</v>
      </c>
      <c r="H2927">
        <v>29.9</v>
      </c>
      <c r="I2927">
        <v>2.2999999999999998</v>
      </c>
      <c r="J2927" t="s">
        <v>28</v>
      </c>
      <c r="K2927" t="s">
        <v>4820</v>
      </c>
      <c r="L2927">
        <v>0</v>
      </c>
      <c r="M2927">
        <v>0</v>
      </c>
      <c r="N2927" t="s">
        <v>65</v>
      </c>
      <c r="O2927" t="s">
        <v>262</v>
      </c>
      <c r="P2927" t="s">
        <v>81</v>
      </c>
      <c r="Q2927">
        <v>878.42</v>
      </c>
      <c r="R2927" t="s">
        <v>32</v>
      </c>
      <c r="S2927" t="s">
        <v>33</v>
      </c>
      <c r="T2927">
        <v>1</v>
      </c>
      <c r="U2927" t="s">
        <v>89</v>
      </c>
      <c r="V2927">
        <v>8.08</v>
      </c>
      <c r="W2927" t="s">
        <v>35</v>
      </c>
      <c r="X2927">
        <v>1</v>
      </c>
      <c r="Y2927">
        <v>13</v>
      </c>
      <c r="Z2927">
        <v>6</v>
      </c>
      <c r="AA2927" t="s">
        <v>36</v>
      </c>
      <c r="AB2927" t="s">
        <v>54</v>
      </c>
      <c r="AC2927" t="s">
        <v>55</v>
      </c>
      <c r="AD2927">
        <v>-2720.75</v>
      </c>
    </row>
    <row r="2928" spans="1:30" x14ac:dyDescent="0.25">
      <c r="A2928" t="s">
        <v>3243</v>
      </c>
      <c r="B2928" s="1">
        <v>45465</v>
      </c>
      <c r="C2928" t="s">
        <v>4823</v>
      </c>
      <c r="D2928" t="s">
        <v>49</v>
      </c>
      <c r="E2928">
        <v>3802.77</v>
      </c>
      <c r="F2928">
        <v>3707.07</v>
      </c>
      <c r="G2928">
        <v>33.299999999999997</v>
      </c>
      <c r="H2928">
        <v>23.3</v>
      </c>
      <c r="I2928">
        <v>1.3</v>
      </c>
      <c r="J2928" t="s">
        <v>28</v>
      </c>
      <c r="K2928" t="s">
        <v>4820</v>
      </c>
      <c r="L2928">
        <v>0</v>
      </c>
      <c r="M2928">
        <v>0</v>
      </c>
      <c r="N2928" t="s">
        <v>96</v>
      </c>
      <c r="O2928" t="s">
        <v>163</v>
      </c>
      <c r="P2928" t="s">
        <v>81</v>
      </c>
      <c r="Q2928">
        <v>886.11</v>
      </c>
      <c r="R2928" t="s">
        <v>32</v>
      </c>
      <c r="S2928" t="s">
        <v>33</v>
      </c>
      <c r="T2928">
        <v>1</v>
      </c>
      <c r="U2928" t="s">
        <v>4825</v>
      </c>
      <c r="V2928">
        <v>17.37</v>
      </c>
      <c r="W2928" t="s">
        <v>28</v>
      </c>
      <c r="X2928">
        <v>0</v>
      </c>
      <c r="Y2928">
        <v>3</v>
      </c>
      <c r="Z2928">
        <v>6</v>
      </c>
      <c r="AA2928" t="s">
        <v>53</v>
      </c>
      <c r="AB2928" t="s">
        <v>54</v>
      </c>
      <c r="AC2928" t="s">
        <v>38</v>
      </c>
      <c r="AD2928">
        <v>4688.88</v>
      </c>
    </row>
    <row r="2929" spans="1:30" x14ac:dyDescent="0.25">
      <c r="A2929" t="s">
        <v>3244</v>
      </c>
      <c r="B2929" s="1">
        <v>45997</v>
      </c>
      <c r="C2929" t="s">
        <v>4819</v>
      </c>
      <c r="D2929" t="s">
        <v>27</v>
      </c>
      <c r="E2929">
        <v>4579.45</v>
      </c>
      <c r="F2929">
        <v>4201.25</v>
      </c>
      <c r="G2929">
        <v>19.100000000000001</v>
      </c>
      <c r="H2929">
        <v>10</v>
      </c>
      <c r="I2929">
        <v>3.5</v>
      </c>
      <c r="J2929" t="s">
        <v>35</v>
      </c>
      <c r="K2929" t="s">
        <v>59</v>
      </c>
      <c r="L2929">
        <v>3</v>
      </c>
      <c r="M2929">
        <v>0</v>
      </c>
      <c r="N2929" t="s">
        <v>178</v>
      </c>
      <c r="O2929" t="s">
        <v>509</v>
      </c>
      <c r="P2929" t="s">
        <v>44</v>
      </c>
      <c r="Q2929">
        <v>785.01</v>
      </c>
      <c r="R2929" t="s">
        <v>32</v>
      </c>
      <c r="S2929" t="s">
        <v>33</v>
      </c>
      <c r="T2929">
        <v>1</v>
      </c>
      <c r="U2929" t="s">
        <v>4825</v>
      </c>
      <c r="V2929">
        <v>15.43</v>
      </c>
      <c r="W2929" t="s">
        <v>28</v>
      </c>
      <c r="X2929">
        <v>0</v>
      </c>
      <c r="Y2929">
        <v>8</v>
      </c>
      <c r="Z2929">
        <v>13</v>
      </c>
      <c r="AA2929" t="s">
        <v>36</v>
      </c>
      <c r="AB2929" t="s">
        <v>54</v>
      </c>
      <c r="AC2929" t="s">
        <v>46</v>
      </c>
      <c r="AD2929">
        <v>5364.46</v>
      </c>
    </row>
    <row r="2930" spans="1:30" x14ac:dyDescent="0.25">
      <c r="A2930" t="s">
        <v>3245</v>
      </c>
      <c r="B2930" s="1">
        <v>45336</v>
      </c>
      <c r="C2930" t="s">
        <v>4822</v>
      </c>
      <c r="D2930" t="s">
        <v>27</v>
      </c>
      <c r="E2930">
        <v>2027.78</v>
      </c>
      <c r="F2930">
        <v>2078.6799999999998</v>
      </c>
      <c r="G2930">
        <v>26.2</v>
      </c>
      <c r="H2930">
        <v>19.2</v>
      </c>
      <c r="I2930">
        <v>5</v>
      </c>
      <c r="J2930" t="s">
        <v>28</v>
      </c>
      <c r="K2930" t="s">
        <v>4820</v>
      </c>
      <c r="L2930">
        <v>0</v>
      </c>
      <c r="M2930">
        <v>0</v>
      </c>
      <c r="N2930" t="s">
        <v>136</v>
      </c>
      <c r="O2930" t="s">
        <v>385</v>
      </c>
      <c r="P2930" t="s">
        <v>31</v>
      </c>
      <c r="Q2930">
        <v>959.68</v>
      </c>
      <c r="R2930" t="s">
        <v>32</v>
      </c>
      <c r="S2930" t="s">
        <v>33</v>
      </c>
      <c r="T2930">
        <v>1</v>
      </c>
      <c r="U2930" t="s">
        <v>89</v>
      </c>
      <c r="V2930">
        <v>12.09</v>
      </c>
      <c r="W2930" t="s">
        <v>28</v>
      </c>
      <c r="X2930">
        <v>0</v>
      </c>
      <c r="Y2930">
        <v>1</v>
      </c>
      <c r="Z2930">
        <v>13</v>
      </c>
      <c r="AA2930" t="s">
        <v>78</v>
      </c>
      <c r="AB2930" t="s">
        <v>54</v>
      </c>
      <c r="AC2930" t="s">
        <v>55</v>
      </c>
      <c r="AD2930">
        <v>2987.46</v>
      </c>
    </row>
    <row r="2931" spans="1:30" x14ac:dyDescent="0.25">
      <c r="A2931" t="s">
        <v>3246</v>
      </c>
      <c r="B2931" s="1">
        <v>45965</v>
      </c>
      <c r="C2931" t="s">
        <v>4819</v>
      </c>
      <c r="D2931" t="s">
        <v>27</v>
      </c>
      <c r="E2931">
        <v>3859.43</v>
      </c>
      <c r="F2931">
        <v>3914.35</v>
      </c>
      <c r="G2931">
        <v>24.6</v>
      </c>
      <c r="H2931">
        <v>11.6</v>
      </c>
      <c r="I2931">
        <v>3.2</v>
      </c>
      <c r="J2931" t="s">
        <v>28</v>
      </c>
      <c r="K2931" t="s">
        <v>4820</v>
      </c>
      <c r="L2931">
        <v>0</v>
      </c>
      <c r="M2931">
        <v>0</v>
      </c>
      <c r="N2931" t="s">
        <v>144</v>
      </c>
      <c r="O2931" t="s">
        <v>137</v>
      </c>
      <c r="P2931" t="s">
        <v>81</v>
      </c>
      <c r="Q2931">
        <v>855.54</v>
      </c>
      <c r="R2931" t="s">
        <v>32</v>
      </c>
      <c r="S2931" t="s">
        <v>33</v>
      </c>
      <c r="T2931">
        <v>1</v>
      </c>
      <c r="U2931" t="s">
        <v>4825</v>
      </c>
      <c r="V2931">
        <v>8.0299999999999994</v>
      </c>
      <c r="W2931" t="s">
        <v>28</v>
      </c>
      <c r="X2931">
        <v>0</v>
      </c>
      <c r="Y2931">
        <v>9</v>
      </c>
      <c r="Z2931">
        <v>2</v>
      </c>
      <c r="AA2931" t="s">
        <v>36</v>
      </c>
      <c r="AB2931" t="s">
        <v>54</v>
      </c>
      <c r="AC2931" t="s">
        <v>55</v>
      </c>
      <c r="AD2931">
        <v>4714.9699999999993</v>
      </c>
    </row>
    <row r="2932" spans="1:30" x14ac:dyDescent="0.25">
      <c r="A2932" t="s">
        <v>3247</v>
      </c>
      <c r="B2932" s="1">
        <v>45571</v>
      </c>
      <c r="C2932" t="s">
        <v>4821</v>
      </c>
      <c r="D2932" t="s">
        <v>58</v>
      </c>
      <c r="E2932">
        <v>2809.35</v>
      </c>
      <c r="F2932">
        <v>2586.1999999999998</v>
      </c>
      <c r="G2932">
        <v>40.799999999999997</v>
      </c>
      <c r="H2932">
        <v>18.8</v>
      </c>
      <c r="I2932">
        <v>3.3</v>
      </c>
      <c r="J2932" t="s">
        <v>28</v>
      </c>
      <c r="K2932" t="s">
        <v>4820</v>
      </c>
      <c r="L2932">
        <v>0</v>
      </c>
      <c r="M2932">
        <v>0</v>
      </c>
      <c r="N2932" t="s">
        <v>241</v>
      </c>
      <c r="O2932" t="s">
        <v>406</v>
      </c>
      <c r="P2932" t="s">
        <v>44</v>
      </c>
      <c r="Q2932">
        <v>789.98</v>
      </c>
      <c r="R2932" t="s">
        <v>32</v>
      </c>
      <c r="S2932" t="s">
        <v>33</v>
      </c>
      <c r="T2932">
        <v>1</v>
      </c>
      <c r="U2932" t="s">
        <v>45</v>
      </c>
      <c r="V2932">
        <v>24.39</v>
      </c>
      <c r="W2932" t="s">
        <v>28</v>
      </c>
      <c r="X2932">
        <v>0</v>
      </c>
      <c r="Y2932">
        <v>8</v>
      </c>
      <c r="Z2932">
        <v>5</v>
      </c>
      <c r="AA2932" t="s">
        <v>36</v>
      </c>
      <c r="AB2932" t="s">
        <v>37</v>
      </c>
      <c r="AC2932" t="s">
        <v>46</v>
      </c>
      <c r="AD2932">
        <v>3599.33</v>
      </c>
    </row>
    <row r="2933" spans="1:30" x14ac:dyDescent="0.25">
      <c r="A2933" t="s">
        <v>3248</v>
      </c>
      <c r="B2933" s="1">
        <v>45437</v>
      </c>
      <c r="C2933" t="s">
        <v>4819</v>
      </c>
      <c r="D2933" t="s">
        <v>58</v>
      </c>
      <c r="E2933">
        <v>2712.83</v>
      </c>
      <c r="F2933">
        <v>2622.79</v>
      </c>
      <c r="G2933">
        <v>27.8</v>
      </c>
      <c r="H2933">
        <v>13.8</v>
      </c>
      <c r="I2933">
        <v>4.5</v>
      </c>
      <c r="J2933" t="s">
        <v>28</v>
      </c>
      <c r="K2933" t="s">
        <v>4820</v>
      </c>
      <c r="L2933">
        <v>0</v>
      </c>
      <c r="M2933">
        <v>0</v>
      </c>
      <c r="N2933" t="s">
        <v>136</v>
      </c>
      <c r="O2933" t="s">
        <v>336</v>
      </c>
      <c r="P2933" t="s">
        <v>31</v>
      </c>
      <c r="Q2933">
        <v>1001.84</v>
      </c>
      <c r="R2933" t="s">
        <v>32</v>
      </c>
      <c r="S2933" t="s">
        <v>33</v>
      </c>
      <c r="T2933">
        <v>1</v>
      </c>
      <c r="U2933" t="s">
        <v>89</v>
      </c>
      <c r="V2933">
        <v>24.64</v>
      </c>
      <c r="W2933" t="s">
        <v>28</v>
      </c>
      <c r="X2933">
        <v>0</v>
      </c>
      <c r="Y2933">
        <v>11</v>
      </c>
      <c r="Z2933">
        <v>6</v>
      </c>
      <c r="AA2933" t="s">
        <v>36</v>
      </c>
      <c r="AB2933" t="s">
        <v>54</v>
      </c>
      <c r="AC2933" t="s">
        <v>38</v>
      </c>
      <c r="AD2933">
        <v>3714.67</v>
      </c>
    </row>
    <row r="2934" spans="1:30" x14ac:dyDescent="0.25">
      <c r="A2934" t="s">
        <v>3249</v>
      </c>
      <c r="B2934" s="1">
        <v>45785</v>
      </c>
      <c r="C2934" t="s">
        <v>4821</v>
      </c>
      <c r="D2934" t="s">
        <v>27</v>
      </c>
      <c r="E2934">
        <v>3566.16</v>
      </c>
      <c r="F2934">
        <v>3692.83</v>
      </c>
      <c r="G2934">
        <v>42.6</v>
      </c>
      <c r="H2934">
        <v>32.6</v>
      </c>
      <c r="I2934">
        <v>3</v>
      </c>
      <c r="J2934" t="s">
        <v>35</v>
      </c>
      <c r="K2934" t="s">
        <v>92</v>
      </c>
      <c r="L2934">
        <v>1</v>
      </c>
      <c r="M2934">
        <v>0</v>
      </c>
      <c r="N2934" t="s">
        <v>110</v>
      </c>
      <c r="O2934" t="s">
        <v>622</v>
      </c>
      <c r="P2934" t="s">
        <v>81</v>
      </c>
      <c r="Q2934">
        <v>1200.3499999999999</v>
      </c>
      <c r="R2934" t="s">
        <v>32</v>
      </c>
      <c r="S2934" t="s">
        <v>33</v>
      </c>
      <c r="T2934">
        <v>1</v>
      </c>
      <c r="U2934" t="s">
        <v>45</v>
      </c>
      <c r="V2934">
        <v>4.4000000000000004</v>
      </c>
      <c r="W2934" t="s">
        <v>35</v>
      </c>
      <c r="X2934">
        <v>1</v>
      </c>
      <c r="Y2934">
        <v>8</v>
      </c>
      <c r="Z2934">
        <v>7</v>
      </c>
      <c r="AA2934" t="s">
        <v>53</v>
      </c>
      <c r="AB2934" t="s">
        <v>54</v>
      </c>
      <c r="AC2934" t="s">
        <v>55</v>
      </c>
      <c r="AD2934">
        <v>4766.51</v>
      </c>
    </row>
    <row r="2935" spans="1:30" x14ac:dyDescent="0.25">
      <c r="A2935" t="s">
        <v>3250</v>
      </c>
      <c r="B2935" s="1">
        <v>45766</v>
      </c>
      <c r="C2935" t="s">
        <v>4819</v>
      </c>
      <c r="D2935" t="s">
        <v>27</v>
      </c>
      <c r="E2935">
        <v>2475.61</v>
      </c>
      <c r="F2935">
        <v>2395.21</v>
      </c>
      <c r="G2935">
        <v>39.5</v>
      </c>
      <c r="H2935">
        <v>25.5</v>
      </c>
      <c r="I2935">
        <v>2.2000000000000002</v>
      </c>
      <c r="J2935" t="s">
        <v>28</v>
      </c>
      <c r="K2935" t="s">
        <v>4820</v>
      </c>
      <c r="L2935">
        <v>0</v>
      </c>
      <c r="M2935">
        <v>0</v>
      </c>
      <c r="N2935" t="s">
        <v>139</v>
      </c>
      <c r="O2935" t="s">
        <v>506</v>
      </c>
      <c r="P2935" t="s">
        <v>31</v>
      </c>
      <c r="Q2935">
        <v>874.92</v>
      </c>
      <c r="R2935" t="s">
        <v>32</v>
      </c>
      <c r="S2935" t="s">
        <v>33</v>
      </c>
      <c r="T2935">
        <v>1</v>
      </c>
      <c r="U2935" t="s">
        <v>45</v>
      </c>
      <c r="V2935">
        <v>10.5</v>
      </c>
      <c r="W2935" t="s">
        <v>35</v>
      </c>
      <c r="X2935">
        <v>1</v>
      </c>
      <c r="Y2935">
        <v>18</v>
      </c>
      <c r="Z2935">
        <v>9</v>
      </c>
      <c r="AA2935" t="s">
        <v>78</v>
      </c>
      <c r="AB2935" t="s">
        <v>54</v>
      </c>
      <c r="AC2935" t="s">
        <v>46</v>
      </c>
      <c r="AD2935">
        <v>3350.53</v>
      </c>
    </row>
    <row r="2936" spans="1:30" x14ac:dyDescent="0.25">
      <c r="A2936" t="s">
        <v>3251</v>
      </c>
      <c r="B2936" s="1">
        <v>45462</v>
      </c>
      <c r="C2936" t="s">
        <v>4821</v>
      </c>
      <c r="D2936" t="s">
        <v>49</v>
      </c>
      <c r="E2936">
        <v>3777.49</v>
      </c>
      <c r="F2936">
        <v>3884.17</v>
      </c>
      <c r="G2936">
        <v>70.7</v>
      </c>
      <c r="H2936">
        <v>49.7</v>
      </c>
      <c r="I2936">
        <v>2.5</v>
      </c>
      <c r="J2936" t="s">
        <v>35</v>
      </c>
      <c r="K2936" t="s">
        <v>109</v>
      </c>
      <c r="L2936">
        <v>2</v>
      </c>
      <c r="M2936">
        <v>1</v>
      </c>
      <c r="N2936" t="s">
        <v>352</v>
      </c>
      <c r="O2936" t="s">
        <v>299</v>
      </c>
      <c r="P2936" t="s">
        <v>44</v>
      </c>
      <c r="Q2936">
        <v>981.01</v>
      </c>
      <c r="R2936" t="s">
        <v>76</v>
      </c>
      <c r="S2936" t="s">
        <v>33</v>
      </c>
      <c r="T2936">
        <v>1</v>
      </c>
      <c r="U2936" t="s">
        <v>4825</v>
      </c>
      <c r="V2936">
        <v>8.18</v>
      </c>
      <c r="W2936" t="s">
        <v>28</v>
      </c>
      <c r="X2936">
        <v>0</v>
      </c>
      <c r="Y2936">
        <v>17</v>
      </c>
      <c r="Z2936">
        <v>11</v>
      </c>
      <c r="AA2936" t="s">
        <v>78</v>
      </c>
      <c r="AB2936" t="s">
        <v>54</v>
      </c>
      <c r="AC2936" t="s">
        <v>46</v>
      </c>
      <c r="AD2936">
        <v>4758.5</v>
      </c>
    </row>
    <row r="2937" spans="1:30" x14ac:dyDescent="0.25">
      <c r="A2937" t="s">
        <v>3252</v>
      </c>
      <c r="B2937" s="1">
        <v>45694</v>
      </c>
      <c r="C2937" t="s">
        <v>4822</v>
      </c>
      <c r="D2937" t="s">
        <v>58</v>
      </c>
      <c r="E2937">
        <v>2886.08</v>
      </c>
      <c r="F2937">
        <v>2922.85</v>
      </c>
      <c r="G2937">
        <v>43.3</v>
      </c>
      <c r="H2937">
        <v>21.3</v>
      </c>
      <c r="I2937">
        <v>4.5999999999999996</v>
      </c>
      <c r="J2937" t="s">
        <v>28</v>
      </c>
      <c r="K2937" t="s">
        <v>4820</v>
      </c>
      <c r="L2937">
        <v>0</v>
      </c>
      <c r="M2937">
        <v>0</v>
      </c>
      <c r="N2937" t="s">
        <v>253</v>
      </c>
      <c r="O2937" t="s">
        <v>631</v>
      </c>
      <c r="P2937" t="s">
        <v>44</v>
      </c>
      <c r="Q2937">
        <v>1080.23</v>
      </c>
      <c r="R2937" t="s">
        <v>32</v>
      </c>
      <c r="S2937" t="s">
        <v>33</v>
      </c>
      <c r="T2937">
        <v>1</v>
      </c>
      <c r="U2937" t="s">
        <v>89</v>
      </c>
      <c r="V2937">
        <v>13.51</v>
      </c>
      <c r="W2937" t="s">
        <v>28</v>
      </c>
      <c r="X2937">
        <v>0</v>
      </c>
      <c r="Y2937">
        <v>7</v>
      </c>
      <c r="Z2937">
        <v>7</v>
      </c>
      <c r="AA2937" t="s">
        <v>36</v>
      </c>
      <c r="AB2937" t="s">
        <v>37</v>
      </c>
      <c r="AC2937" t="s">
        <v>46</v>
      </c>
      <c r="AD2937">
        <v>3966.31</v>
      </c>
    </row>
    <row r="2938" spans="1:30" x14ac:dyDescent="0.25">
      <c r="A2938" t="s">
        <v>3253</v>
      </c>
      <c r="B2938" s="1">
        <v>46000</v>
      </c>
      <c r="C2938" t="s">
        <v>173</v>
      </c>
      <c r="D2938" t="s">
        <v>58</v>
      </c>
      <c r="E2938">
        <v>3299.93</v>
      </c>
      <c r="F2938">
        <v>3289.38</v>
      </c>
      <c r="G2938">
        <v>27.8</v>
      </c>
      <c r="H2938">
        <v>16.8</v>
      </c>
      <c r="I2938">
        <v>3</v>
      </c>
      <c r="J2938" t="s">
        <v>28</v>
      </c>
      <c r="K2938" t="s">
        <v>4820</v>
      </c>
      <c r="L2938">
        <v>0</v>
      </c>
      <c r="M2938">
        <v>0</v>
      </c>
      <c r="N2938" t="s">
        <v>124</v>
      </c>
      <c r="O2938" t="s">
        <v>959</v>
      </c>
      <c r="P2938" t="s">
        <v>44</v>
      </c>
      <c r="Q2938">
        <v>1007.2</v>
      </c>
      <c r="R2938" t="s">
        <v>32</v>
      </c>
      <c r="S2938" t="s">
        <v>33</v>
      </c>
      <c r="T2938">
        <v>1</v>
      </c>
      <c r="U2938" t="s">
        <v>89</v>
      </c>
      <c r="V2938">
        <v>9.7200000000000006</v>
      </c>
      <c r="W2938" t="s">
        <v>28</v>
      </c>
      <c r="X2938">
        <v>0</v>
      </c>
      <c r="Y2938">
        <v>7</v>
      </c>
      <c r="Z2938">
        <v>10</v>
      </c>
      <c r="AA2938" t="s">
        <v>78</v>
      </c>
      <c r="AB2938" t="s">
        <v>37</v>
      </c>
      <c r="AC2938" t="s">
        <v>38</v>
      </c>
      <c r="AD2938">
        <v>4307.13</v>
      </c>
    </row>
    <row r="2939" spans="1:30" x14ac:dyDescent="0.25">
      <c r="A2939" t="s">
        <v>3254</v>
      </c>
      <c r="B2939" s="1">
        <v>45917</v>
      </c>
      <c r="C2939" t="s">
        <v>4821</v>
      </c>
      <c r="D2939" t="s">
        <v>27</v>
      </c>
      <c r="E2939">
        <v>2400.08</v>
      </c>
      <c r="F2939">
        <v>2276.48</v>
      </c>
      <c r="G2939">
        <v>32.5</v>
      </c>
      <c r="H2939">
        <v>10</v>
      </c>
      <c r="I2939">
        <v>2.5</v>
      </c>
      <c r="J2939" t="s">
        <v>35</v>
      </c>
      <c r="K2939" t="s">
        <v>177</v>
      </c>
      <c r="L2939">
        <v>5</v>
      </c>
      <c r="M2939">
        <v>0</v>
      </c>
      <c r="N2939" t="s">
        <v>366</v>
      </c>
      <c r="O2939" t="s">
        <v>431</v>
      </c>
      <c r="P2939" t="s">
        <v>44</v>
      </c>
      <c r="Q2939">
        <v>1020.9</v>
      </c>
      <c r="R2939" t="s">
        <v>32</v>
      </c>
      <c r="S2939" t="s">
        <v>33</v>
      </c>
      <c r="T2939">
        <v>1</v>
      </c>
      <c r="U2939" t="s">
        <v>45</v>
      </c>
      <c r="V2939">
        <v>-1.67</v>
      </c>
      <c r="W2939" t="s">
        <v>28</v>
      </c>
      <c r="X2939">
        <v>0</v>
      </c>
      <c r="Y2939">
        <v>1</v>
      </c>
      <c r="Z2939">
        <v>15</v>
      </c>
      <c r="AA2939" t="s">
        <v>36</v>
      </c>
      <c r="AB2939" t="s">
        <v>54</v>
      </c>
      <c r="AC2939" t="s">
        <v>55</v>
      </c>
      <c r="AD2939">
        <v>3420.98</v>
      </c>
    </row>
    <row r="2940" spans="1:30" x14ac:dyDescent="0.25">
      <c r="A2940" t="s">
        <v>3255</v>
      </c>
      <c r="B2940" s="1">
        <v>45839</v>
      </c>
      <c r="C2940" t="s">
        <v>83</v>
      </c>
      <c r="D2940" t="s">
        <v>49</v>
      </c>
      <c r="E2940">
        <v>2732.21</v>
      </c>
      <c r="F2940">
        <v>2816.86</v>
      </c>
      <c r="G2940">
        <v>58.9</v>
      </c>
      <c r="H2940">
        <v>38.9</v>
      </c>
      <c r="I2940">
        <v>4.5</v>
      </c>
      <c r="J2940" t="s">
        <v>35</v>
      </c>
      <c r="K2940" t="s">
        <v>73</v>
      </c>
      <c r="L2940">
        <v>4</v>
      </c>
      <c r="M2940">
        <v>0</v>
      </c>
      <c r="N2940" t="s">
        <v>116</v>
      </c>
      <c r="O2940" t="s">
        <v>1058</v>
      </c>
      <c r="P2940" t="s">
        <v>52</v>
      </c>
      <c r="Q2940">
        <v>1105.6300000000001</v>
      </c>
      <c r="R2940" t="s">
        <v>76</v>
      </c>
      <c r="S2940" t="s">
        <v>33</v>
      </c>
      <c r="T2940">
        <v>1</v>
      </c>
      <c r="U2940" t="s">
        <v>89</v>
      </c>
      <c r="V2940">
        <v>15.69</v>
      </c>
      <c r="W2940" t="s">
        <v>35</v>
      </c>
      <c r="X2940">
        <v>1</v>
      </c>
      <c r="Y2940">
        <v>18</v>
      </c>
      <c r="Z2940">
        <v>3</v>
      </c>
      <c r="AA2940" t="s">
        <v>78</v>
      </c>
      <c r="AB2940" t="s">
        <v>37</v>
      </c>
      <c r="AC2940" t="s">
        <v>38</v>
      </c>
      <c r="AD2940">
        <v>3837.84</v>
      </c>
    </row>
    <row r="2941" spans="1:30" x14ac:dyDescent="0.25">
      <c r="A2941" t="s">
        <v>3256</v>
      </c>
      <c r="B2941" s="1">
        <v>45892</v>
      </c>
      <c r="C2941" t="s">
        <v>4821</v>
      </c>
      <c r="D2941" t="s">
        <v>27</v>
      </c>
      <c r="E2941">
        <v>4581.63</v>
      </c>
      <c r="F2941">
        <v>4393.33</v>
      </c>
      <c r="G2941">
        <v>89.7</v>
      </c>
      <c r="H2941">
        <v>66.7</v>
      </c>
      <c r="I2941">
        <v>2.2999999999999998</v>
      </c>
      <c r="J2941" t="s">
        <v>28</v>
      </c>
      <c r="K2941" t="s">
        <v>4820</v>
      </c>
      <c r="L2941">
        <v>0</v>
      </c>
      <c r="M2941">
        <v>0</v>
      </c>
      <c r="N2941" t="s">
        <v>366</v>
      </c>
      <c r="O2941" t="s">
        <v>295</v>
      </c>
      <c r="P2941" t="s">
        <v>81</v>
      </c>
      <c r="Q2941">
        <v>681.69</v>
      </c>
      <c r="R2941" t="s">
        <v>76</v>
      </c>
      <c r="S2941" t="s">
        <v>33</v>
      </c>
      <c r="T2941">
        <v>1</v>
      </c>
      <c r="U2941" t="s">
        <v>89</v>
      </c>
      <c r="V2941">
        <v>15.34</v>
      </c>
      <c r="W2941" t="s">
        <v>35</v>
      </c>
      <c r="X2941">
        <v>1</v>
      </c>
      <c r="Y2941">
        <v>13</v>
      </c>
      <c r="Z2941">
        <v>13</v>
      </c>
      <c r="AA2941" t="s">
        <v>53</v>
      </c>
      <c r="AB2941" t="s">
        <v>37</v>
      </c>
      <c r="AC2941" t="s">
        <v>38</v>
      </c>
      <c r="AD2941">
        <v>5263.32</v>
      </c>
    </row>
    <row r="2942" spans="1:30" x14ac:dyDescent="0.25">
      <c r="A2942" t="s">
        <v>3257</v>
      </c>
      <c r="B2942" s="1">
        <v>45843</v>
      </c>
      <c r="C2942" t="s">
        <v>4823</v>
      </c>
      <c r="D2942" t="s">
        <v>27</v>
      </c>
      <c r="E2942">
        <v>4247.7299999999996</v>
      </c>
      <c r="F2942">
        <v>4199.8599999999997</v>
      </c>
      <c r="G2942">
        <v>59.6</v>
      </c>
      <c r="H2942">
        <v>42.6</v>
      </c>
      <c r="I2942">
        <v>4.2</v>
      </c>
      <c r="J2942" t="s">
        <v>28</v>
      </c>
      <c r="K2942" t="s">
        <v>4820</v>
      </c>
      <c r="L2942">
        <v>0</v>
      </c>
      <c r="M2942">
        <v>0</v>
      </c>
      <c r="N2942" t="s">
        <v>185</v>
      </c>
      <c r="O2942" t="s">
        <v>437</v>
      </c>
      <c r="P2942" t="s">
        <v>44</v>
      </c>
      <c r="Q2942">
        <v>1012.46</v>
      </c>
      <c r="R2942" t="s">
        <v>32</v>
      </c>
      <c r="S2942" t="s">
        <v>33</v>
      </c>
      <c r="T2942">
        <v>1</v>
      </c>
      <c r="U2942" t="s">
        <v>45</v>
      </c>
      <c r="V2942">
        <v>16.22</v>
      </c>
      <c r="W2942" t="s">
        <v>35</v>
      </c>
      <c r="X2942">
        <v>1</v>
      </c>
      <c r="Y2942">
        <v>4</v>
      </c>
      <c r="Z2942">
        <v>13</v>
      </c>
      <c r="AA2942" t="s">
        <v>78</v>
      </c>
      <c r="AB2942" t="s">
        <v>54</v>
      </c>
      <c r="AC2942" t="s">
        <v>46</v>
      </c>
      <c r="AD2942">
        <v>5260.19</v>
      </c>
    </row>
    <row r="2943" spans="1:30" x14ac:dyDescent="0.25">
      <c r="A2943" t="s">
        <v>3258</v>
      </c>
      <c r="B2943" s="1">
        <v>45963</v>
      </c>
      <c r="C2943" t="s">
        <v>4822</v>
      </c>
      <c r="D2943" t="s">
        <v>58</v>
      </c>
      <c r="E2943">
        <v>3763.45</v>
      </c>
      <c r="F2943">
        <v>3846.79</v>
      </c>
      <c r="G2943">
        <v>39.4</v>
      </c>
      <c r="H2943">
        <v>22.4</v>
      </c>
      <c r="I2943">
        <v>3.7</v>
      </c>
      <c r="J2943" t="s">
        <v>28</v>
      </c>
      <c r="K2943" t="s">
        <v>4820</v>
      </c>
      <c r="L2943">
        <v>0</v>
      </c>
      <c r="M2943">
        <v>0</v>
      </c>
      <c r="N2943" t="s">
        <v>238</v>
      </c>
      <c r="O2943" t="s">
        <v>477</v>
      </c>
      <c r="P2943" t="s">
        <v>81</v>
      </c>
      <c r="Q2943">
        <v>895.41</v>
      </c>
      <c r="R2943" t="s">
        <v>32</v>
      </c>
      <c r="S2943" t="s">
        <v>33</v>
      </c>
      <c r="T2943">
        <v>1</v>
      </c>
      <c r="U2943" t="s">
        <v>89</v>
      </c>
      <c r="V2943">
        <v>14.01</v>
      </c>
      <c r="W2943" t="s">
        <v>35</v>
      </c>
      <c r="X2943">
        <v>1</v>
      </c>
      <c r="Y2943">
        <v>3</v>
      </c>
      <c r="Z2943">
        <v>6</v>
      </c>
      <c r="AA2943" t="s">
        <v>78</v>
      </c>
      <c r="AB2943" t="s">
        <v>54</v>
      </c>
      <c r="AC2943" t="s">
        <v>55</v>
      </c>
      <c r="AD2943">
        <v>4658.8599999999997</v>
      </c>
    </row>
    <row r="2944" spans="1:30" x14ac:dyDescent="0.25">
      <c r="A2944" t="s">
        <v>3259</v>
      </c>
      <c r="B2944" s="1">
        <v>45803</v>
      </c>
      <c r="C2944" t="s">
        <v>4821</v>
      </c>
      <c r="D2944" t="s">
        <v>27</v>
      </c>
      <c r="E2944">
        <v>2893.01</v>
      </c>
      <c r="F2944">
        <v>2731.81</v>
      </c>
      <c r="G2944">
        <v>36.6</v>
      </c>
      <c r="H2944">
        <v>28.6</v>
      </c>
      <c r="I2944">
        <v>3.2</v>
      </c>
      <c r="J2944" t="s">
        <v>28</v>
      </c>
      <c r="K2944" t="s">
        <v>4820</v>
      </c>
      <c r="L2944">
        <v>0</v>
      </c>
      <c r="M2944">
        <v>0</v>
      </c>
      <c r="N2944" t="s">
        <v>178</v>
      </c>
      <c r="O2944" t="s">
        <v>188</v>
      </c>
      <c r="P2944" t="s">
        <v>81</v>
      </c>
      <c r="Q2944">
        <v>949.33</v>
      </c>
      <c r="R2944" t="s">
        <v>32</v>
      </c>
      <c r="S2944" t="s">
        <v>33</v>
      </c>
      <c r="T2944">
        <v>1</v>
      </c>
      <c r="U2944" t="s">
        <v>45</v>
      </c>
      <c r="V2944">
        <v>24.57</v>
      </c>
      <c r="W2944" t="s">
        <v>28</v>
      </c>
      <c r="X2944">
        <v>0</v>
      </c>
      <c r="Y2944">
        <v>4</v>
      </c>
      <c r="Z2944">
        <v>11</v>
      </c>
      <c r="AA2944" t="s">
        <v>53</v>
      </c>
      <c r="AB2944" t="s">
        <v>37</v>
      </c>
      <c r="AC2944" t="s">
        <v>38</v>
      </c>
      <c r="AD2944">
        <v>3842.34</v>
      </c>
    </row>
    <row r="2945" spans="1:30" x14ac:dyDescent="0.25">
      <c r="A2945" t="s">
        <v>3260</v>
      </c>
      <c r="B2945" s="1">
        <v>45966</v>
      </c>
      <c r="C2945" t="s">
        <v>4819</v>
      </c>
      <c r="D2945" t="s">
        <v>58</v>
      </c>
      <c r="E2945">
        <v>3348.3</v>
      </c>
      <c r="F2945">
        <v>3145.96</v>
      </c>
      <c r="G2945">
        <v>48.1</v>
      </c>
      <c r="H2945">
        <v>26.1</v>
      </c>
      <c r="I2945">
        <v>3.2</v>
      </c>
      <c r="J2945" t="s">
        <v>28</v>
      </c>
      <c r="K2945" t="s">
        <v>4820</v>
      </c>
      <c r="L2945">
        <v>0</v>
      </c>
      <c r="M2945">
        <v>0</v>
      </c>
      <c r="N2945" t="s">
        <v>87</v>
      </c>
      <c r="O2945" t="s">
        <v>307</v>
      </c>
      <c r="P2945" t="s">
        <v>44</v>
      </c>
      <c r="Q2945">
        <v>948.03</v>
      </c>
      <c r="R2945" t="s">
        <v>32</v>
      </c>
      <c r="S2945" t="s">
        <v>33</v>
      </c>
      <c r="T2945">
        <v>1</v>
      </c>
      <c r="U2945" t="s">
        <v>89</v>
      </c>
      <c r="V2945">
        <v>6.95</v>
      </c>
      <c r="W2945" t="s">
        <v>35</v>
      </c>
      <c r="X2945">
        <v>1</v>
      </c>
      <c r="Y2945">
        <v>18</v>
      </c>
      <c r="Z2945">
        <v>5</v>
      </c>
      <c r="AA2945" t="s">
        <v>53</v>
      </c>
      <c r="AB2945" t="s">
        <v>54</v>
      </c>
      <c r="AC2945" t="s">
        <v>46</v>
      </c>
      <c r="AD2945">
        <v>4296.33</v>
      </c>
    </row>
    <row r="2946" spans="1:30" x14ac:dyDescent="0.25">
      <c r="A2946" t="s">
        <v>3261</v>
      </c>
      <c r="B2946" s="1">
        <v>45311</v>
      </c>
      <c r="C2946" t="s">
        <v>95</v>
      </c>
      <c r="D2946" t="s">
        <v>41</v>
      </c>
      <c r="E2946">
        <v>3124.91</v>
      </c>
      <c r="F2946">
        <v>2881.4</v>
      </c>
      <c r="G2946">
        <v>71.3</v>
      </c>
      <c r="H2946">
        <v>65.3</v>
      </c>
      <c r="I2946">
        <v>4.7</v>
      </c>
      <c r="J2946" t="s">
        <v>28</v>
      </c>
      <c r="K2946" t="s">
        <v>4820</v>
      </c>
      <c r="L2946">
        <v>0</v>
      </c>
      <c r="M2946">
        <v>0</v>
      </c>
      <c r="N2946" t="s">
        <v>253</v>
      </c>
      <c r="O2946" t="s">
        <v>462</v>
      </c>
      <c r="P2946" t="s">
        <v>44</v>
      </c>
      <c r="Q2946">
        <v>1038.04</v>
      </c>
      <c r="R2946" t="s">
        <v>76</v>
      </c>
      <c r="S2946" t="s">
        <v>33</v>
      </c>
      <c r="T2946">
        <v>1</v>
      </c>
      <c r="U2946" t="s">
        <v>4825</v>
      </c>
      <c r="V2946">
        <v>10.66</v>
      </c>
      <c r="W2946" t="s">
        <v>35</v>
      </c>
      <c r="X2946">
        <v>1</v>
      </c>
      <c r="Y2946">
        <v>9</v>
      </c>
      <c r="Z2946">
        <v>4</v>
      </c>
      <c r="AA2946" t="s">
        <v>36</v>
      </c>
      <c r="AB2946" t="s">
        <v>54</v>
      </c>
      <c r="AC2946" t="s">
        <v>38</v>
      </c>
      <c r="AD2946">
        <v>4162.95</v>
      </c>
    </row>
    <row r="2947" spans="1:30" x14ac:dyDescent="0.25">
      <c r="A2947" t="s">
        <v>3262</v>
      </c>
      <c r="B2947" s="1">
        <v>45693</v>
      </c>
      <c r="C2947" t="s">
        <v>4821</v>
      </c>
      <c r="D2947" t="s">
        <v>41</v>
      </c>
      <c r="E2947">
        <v>3634.4</v>
      </c>
      <c r="F2947">
        <v>3524.81</v>
      </c>
      <c r="G2947">
        <v>55.6</v>
      </c>
      <c r="H2947">
        <v>34.6</v>
      </c>
      <c r="I2947">
        <v>2</v>
      </c>
      <c r="J2947" t="s">
        <v>35</v>
      </c>
      <c r="K2947" t="s">
        <v>109</v>
      </c>
      <c r="L2947">
        <v>2</v>
      </c>
      <c r="M2947">
        <v>1</v>
      </c>
      <c r="N2947" t="s">
        <v>178</v>
      </c>
      <c r="O2947" t="s">
        <v>286</v>
      </c>
      <c r="P2947" t="s">
        <v>44</v>
      </c>
      <c r="Q2947">
        <v>955.29</v>
      </c>
      <c r="R2947" t="s">
        <v>76</v>
      </c>
      <c r="S2947" t="s">
        <v>33</v>
      </c>
      <c r="T2947">
        <v>1</v>
      </c>
      <c r="U2947" t="s">
        <v>45</v>
      </c>
      <c r="V2947">
        <v>0.35</v>
      </c>
      <c r="W2947" t="s">
        <v>35</v>
      </c>
      <c r="X2947">
        <v>1</v>
      </c>
      <c r="Y2947">
        <v>3</v>
      </c>
      <c r="Z2947">
        <v>9</v>
      </c>
      <c r="AA2947" t="s">
        <v>53</v>
      </c>
      <c r="AB2947" t="s">
        <v>54</v>
      </c>
      <c r="AC2947" t="s">
        <v>38</v>
      </c>
      <c r="AD2947">
        <v>4589.6900000000005</v>
      </c>
    </row>
    <row r="2948" spans="1:30" x14ac:dyDescent="0.25">
      <c r="A2948" t="s">
        <v>3263</v>
      </c>
      <c r="B2948" s="1">
        <v>45891</v>
      </c>
      <c r="C2948" t="s">
        <v>173</v>
      </c>
      <c r="D2948" t="s">
        <v>49</v>
      </c>
      <c r="E2948">
        <v>3395.37</v>
      </c>
      <c r="F2948">
        <v>3257.63</v>
      </c>
      <c r="G2948">
        <v>45.3</v>
      </c>
      <c r="H2948">
        <v>36.299999999999997</v>
      </c>
      <c r="I2948">
        <v>2.7</v>
      </c>
      <c r="J2948" t="s">
        <v>35</v>
      </c>
      <c r="K2948" t="s">
        <v>73</v>
      </c>
      <c r="L2948">
        <v>4</v>
      </c>
      <c r="M2948">
        <v>0</v>
      </c>
      <c r="N2948" t="s">
        <v>210</v>
      </c>
      <c r="O2948" t="s">
        <v>208</v>
      </c>
      <c r="P2948" t="s">
        <v>52</v>
      </c>
      <c r="Q2948">
        <v>1055.8</v>
      </c>
      <c r="R2948" t="s">
        <v>32</v>
      </c>
      <c r="S2948" t="s">
        <v>33</v>
      </c>
      <c r="T2948">
        <v>1</v>
      </c>
      <c r="U2948" t="s">
        <v>89</v>
      </c>
      <c r="V2948">
        <v>14.13</v>
      </c>
      <c r="W2948" t="s">
        <v>35</v>
      </c>
      <c r="X2948">
        <v>1</v>
      </c>
      <c r="Y2948">
        <v>1</v>
      </c>
      <c r="Z2948">
        <v>10</v>
      </c>
      <c r="AA2948" t="s">
        <v>53</v>
      </c>
      <c r="AB2948" t="s">
        <v>37</v>
      </c>
      <c r="AC2948" t="s">
        <v>55</v>
      </c>
      <c r="AD2948">
        <v>4451.17</v>
      </c>
    </row>
    <row r="2949" spans="1:30" x14ac:dyDescent="0.25">
      <c r="A2949" t="s">
        <v>3264</v>
      </c>
      <c r="B2949" s="1">
        <v>45293</v>
      </c>
      <c r="C2949" t="s">
        <v>173</v>
      </c>
      <c r="D2949" t="s">
        <v>49</v>
      </c>
      <c r="E2949">
        <v>3199.54</v>
      </c>
      <c r="F2949">
        <v>3171.14</v>
      </c>
      <c r="G2949">
        <v>34.799999999999997</v>
      </c>
      <c r="H2949">
        <v>21.8</v>
      </c>
      <c r="I2949">
        <v>5</v>
      </c>
      <c r="J2949" t="s">
        <v>28</v>
      </c>
      <c r="K2949" t="s">
        <v>4820</v>
      </c>
      <c r="L2949">
        <v>0</v>
      </c>
      <c r="M2949">
        <v>0</v>
      </c>
      <c r="N2949" t="s">
        <v>387</v>
      </c>
      <c r="O2949" t="s">
        <v>742</v>
      </c>
      <c r="P2949" t="s">
        <v>44</v>
      </c>
      <c r="Q2949">
        <v>1032.57</v>
      </c>
      <c r="R2949" t="s">
        <v>32</v>
      </c>
      <c r="S2949" t="s">
        <v>33</v>
      </c>
      <c r="T2949">
        <v>1</v>
      </c>
      <c r="U2949" t="s">
        <v>45</v>
      </c>
      <c r="V2949">
        <v>3.94</v>
      </c>
      <c r="W2949" t="s">
        <v>35</v>
      </c>
      <c r="X2949">
        <v>1</v>
      </c>
      <c r="Y2949">
        <v>2</v>
      </c>
      <c r="Z2949">
        <v>11</v>
      </c>
      <c r="AA2949" t="s">
        <v>53</v>
      </c>
      <c r="AB2949" t="s">
        <v>54</v>
      </c>
      <c r="AC2949" t="s">
        <v>38</v>
      </c>
      <c r="AD2949">
        <v>4232.1099999999997</v>
      </c>
    </row>
    <row r="2950" spans="1:30" x14ac:dyDescent="0.25">
      <c r="A2950" t="s">
        <v>3265</v>
      </c>
      <c r="B2950" s="1">
        <v>45808</v>
      </c>
      <c r="C2950" t="s">
        <v>95</v>
      </c>
      <c r="D2950" t="s">
        <v>41</v>
      </c>
      <c r="E2950">
        <v>3003.85</v>
      </c>
      <c r="F2950">
        <v>2513.79</v>
      </c>
      <c r="G2950">
        <v>22.5</v>
      </c>
      <c r="H2950">
        <v>10</v>
      </c>
      <c r="I2950">
        <v>3.9</v>
      </c>
      <c r="J2950" t="s">
        <v>28</v>
      </c>
      <c r="K2950" t="s">
        <v>4820</v>
      </c>
      <c r="L2950">
        <v>0</v>
      </c>
      <c r="M2950">
        <v>0</v>
      </c>
      <c r="N2950" t="s">
        <v>325</v>
      </c>
      <c r="O2950" t="s">
        <v>310</v>
      </c>
      <c r="P2950" t="s">
        <v>44</v>
      </c>
      <c r="Q2950">
        <v>742.35</v>
      </c>
      <c r="R2950" t="s">
        <v>32</v>
      </c>
      <c r="S2950" t="s">
        <v>33</v>
      </c>
      <c r="T2950">
        <v>1</v>
      </c>
      <c r="U2950" t="s">
        <v>89</v>
      </c>
      <c r="V2950">
        <v>14.22</v>
      </c>
      <c r="W2950" t="s">
        <v>35</v>
      </c>
      <c r="X2950">
        <v>1</v>
      </c>
      <c r="Y2950">
        <v>1</v>
      </c>
      <c r="Z2950">
        <v>13</v>
      </c>
      <c r="AA2950" t="s">
        <v>53</v>
      </c>
      <c r="AB2950" t="s">
        <v>54</v>
      </c>
      <c r="AC2950" t="s">
        <v>55</v>
      </c>
      <c r="AD2950">
        <v>3746.2</v>
      </c>
    </row>
    <row r="2951" spans="1:30" x14ac:dyDescent="0.25">
      <c r="A2951" t="s">
        <v>3266</v>
      </c>
      <c r="B2951" s="1">
        <v>45540</v>
      </c>
      <c r="C2951" t="s">
        <v>4821</v>
      </c>
      <c r="D2951" t="s">
        <v>41</v>
      </c>
      <c r="E2951">
        <v>2975.43</v>
      </c>
      <c r="F2951">
        <v>2632.09</v>
      </c>
      <c r="G2951">
        <v>38.200000000000003</v>
      </c>
      <c r="H2951">
        <v>26.2</v>
      </c>
      <c r="I2951">
        <v>3.8</v>
      </c>
      <c r="J2951" t="s">
        <v>35</v>
      </c>
      <c r="K2951" t="s">
        <v>177</v>
      </c>
      <c r="L2951">
        <v>5</v>
      </c>
      <c r="M2951">
        <v>0</v>
      </c>
      <c r="N2951" t="s">
        <v>178</v>
      </c>
      <c r="O2951" t="s">
        <v>379</v>
      </c>
      <c r="P2951" t="s">
        <v>52</v>
      </c>
      <c r="Q2951">
        <v>1028.83</v>
      </c>
      <c r="R2951" t="s">
        <v>32</v>
      </c>
      <c r="S2951" t="s">
        <v>33</v>
      </c>
      <c r="T2951">
        <v>1</v>
      </c>
      <c r="U2951" t="s">
        <v>89</v>
      </c>
      <c r="V2951">
        <v>16.97</v>
      </c>
      <c r="W2951" t="s">
        <v>28</v>
      </c>
      <c r="X2951">
        <v>0</v>
      </c>
      <c r="Y2951">
        <v>3</v>
      </c>
      <c r="Z2951">
        <v>11</v>
      </c>
      <c r="AA2951" t="s">
        <v>78</v>
      </c>
      <c r="AB2951" t="s">
        <v>54</v>
      </c>
      <c r="AC2951" t="s">
        <v>46</v>
      </c>
      <c r="AD2951">
        <v>4004.2599999999998</v>
      </c>
    </row>
    <row r="2952" spans="1:30" x14ac:dyDescent="0.25">
      <c r="A2952" t="s">
        <v>3267</v>
      </c>
      <c r="B2952" s="1">
        <v>45724</v>
      </c>
      <c r="C2952" t="s">
        <v>173</v>
      </c>
      <c r="D2952" t="s">
        <v>27</v>
      </c>
      <c r="E2952">
        <v>3362.9</v>
      </c>
      <c r="F2952">
        <v>3397.15</v>
      </c>
      <c r="G2952">
        <v>46.2</v>
      </c>
      <c r="H2952">
        <v>22.2</v>
      </c>
      <c r="I2952">
        <v>2.5</v>
      </c>
      <c r="J2952" t="s">
        <v>35</v>
      </c>
      <c r="K2952" t="s">
        <v>109</v>
      </c>
      <c r="L2952">
        <v>2</v>
      </c>
      <c r="M2952">
        <v>1</v>
      </c>
      <c r="N2952" t="s">
        <v>226</v>
      </c>
      <c r="O2952" t="s">
        <v>255</v>
      </c>
      <c r="P2952" t="s">
        <v>81</v>
      </c>
      <c r="Q2952">
        <v>937.1</v>
      </c>
      <c r="R2952" t="s">
        <v>76</v>
      </c>
      <c r="S2952" t="s">
        <v>33</v>
      </c>
      <c r="T2952">
        <v>1</v>
      </c>
      <c r="U2952" t="s">
        <v>89</v>
      </c>
      <c r="V2952">
        <v>4.54</v>
      </c>
      <c r="W2952" t="s">
        <v>35</v>
      </c>
      <c r="X2952">
        <v>1</v>
      </c>
      <c r="Y2952">
        <v>17</v>
      </c>
      <c r="Z2952">
        <v>3</v>
      </c>
      <c r="AA2952" t="s">
        <v>78</v>
      </c>
      <c r="AB2952" t="s">
        <v>37</v>
      </c>
      <c r="AC2952" t="s">
        <v>38</v>
      </c>
      <c r="AD2952">
        <v>4300</v>
      </c>
    </row>
    <row r="2953" spans="1:30" x14ac:dyDescent="0.25">
      <c r="A2953" t="s">
        <v>3268</v>
      </c>
      <c r="B2953" s="1">
        <v>45940</v>
      </c>
      <c r="C2953" t="s">
        <v>95</v>
      </c>
      <c r="D2953" t="s">
        <v>27</v>
      </c>
      <c r="E2953">
        <v>4215.92</v>
      </c>
      <c r="F2953">
        <v>4286.53</v>
      </c>
      <c r="G2953">
        <v>19.3</v>
      </c>
      <c r="H2953">
        <v>10</v>
      </c>
      <c r="I2953">
        <v>3.4</v>
      </c>
      <c r="J2953" t="s">
        <v>28</v>
      </c>
      <c r="K2953" t="s">
        <v>4820</v>
      </c>
      <c r="L2953">
        <v>0</v>
      </c>
      <c r="M2953">
        <v>0</v>
      </c>
      <c r="N2953" t="s">
        <v>180</v>
      </c>
      <c r="O2953" t="s">
        <v>495</v>
      </c>
      <c r="P2953" t="s">
        <v>44</v>
      </c>
      <c r="Q2953">
        <v>840.37</v>
      </c>
      <c r="R2953" t="s">
        <v>32</v>
      </c>
      <c r="S2953" t="s">
        <v>33</v>
      </c>
      <c r="T2953">
        <v>1</v>
      </c>
      <c r="U2953" t="s">
        <v>89</v>
      </c>
      <c r="V2953">
        <v>16.57</v>
      </c>
      <c r="W2953" t="s">
        <v>28</v>
      </c>
      <c r="X2953">
        <v>0</v>
      </c>
      <c r="Y2953">
        <v>1</v>
      </c>
      <c r="Z2953">
        <v>13</v>
      </c>
      <c r="AA2953" t="s">
        <v>36</v>
      </c>
      <c r="AB2953" t="s">
        <v>37</v>
      </c>
      <c r="AC2953" t="s">
        <v>38</v>
      </c>
      <c r="AD2953">
        <v>5056.29</v>
      </c>
    </row>
    <row r="2954" spans="1:30" x14ac:dyDescent="0.25">
      <c r="A2954" t="s">
        <v>3269</v>
      </c>
      <c r="B2954" s="1">
        <v>45327</v>
      </c>
      <c r="C2954" t="s">
        <v>173</v>
      </c>
      <c r="D2954" t="s">
        <v>41</v>
      </c>
      <c r="E2954">
        <v>2000.08</v>
      </c>
      <c r="F2954">
        <v>1756.26</v>
      </c>
      <c r="G2954">
        <v>19.7</v>
      </c>
      <c r="H2954">
        <v>12.7</v>
      </c>
      <c r="I2954">
        <v>3.4</v>
      </c>
      <c r="J2954" t="s">
        <v>35</v>
      </c>
      <c r="K2954" t="s">
        <v>59</v>
      </c>
      <c r="L2954">
        <v>3</v>
      </c>
      <c r="M2954">
        <v>0</v>
      </c>
      <c r="N2954" t="s">
        <v>472</v>
      </c>
      <c r="O2954" t="s">
        <v>534</v>
      </c>
      <c r="P2954" t="s">
        <v>31</v>
      </c>
      <c r="Q2954">
        <v>1093.83</v>
      </c>
      <c r="R2954" t="s">
        <v>32</v>
      </c>
      <c r="S2954" t="s">
        <v>33</v>
      </c>
      <c r="T2954">
        <v>1</v>
      </c>
      <c r="U2954" t="s">
        <v>45</v>
      </c>
      <c r="V2954">
        <v>22.46</v>
      </c>
      <c r="W2954" t="s">
        <v>35</v>
      </c>
      <c r="X2954">
        <v>1</v>
      </c>
      <c r="Y2954">
        <v>4</v>
      </c>
      <c r="Z2954">
        <v>13</v>
      </c>
      <c r="AA2954" t="s">
        <v>36</v>
      </c>
      <c r="AB2954" t="s">
        <v>37</v>
      </c>
      <c r="AC2954" t="s">
        <v>46</v>
      </c>
      <c r="AD2954">
        <v>3093.91</v>
      </c>
    </row>
    <row r="2955" spans="1:30" x14ac:dyDescent="0.25">
      <c r="A2955" t="s">
        <v>3270</v>
      </c>
      <c r="B2955" s="1">
        <v>45986</v>
      </c>
      <c r="C2955" t="s">
        <v>173</v>
      </c>
      <c r="D2955" t="s">
        <v>49</v>
      </c>
      <c r="E2955">
        <v>2388.67</v>
      </c>
      <c r="F2955">
        <v>2058.2600000000002</v>
      </c>
      <c r="G2955">
        <v>63.5</v>
      </c>
      <c r="H2955">
        <v>41.5</v>
      </c>
      <c r="I2955">
        <v>3.2</v>
      </c>
      <c r="J2955" t="s">
        <v>35</v>
      </c>
      <c r="K2955" t="s">
        <v>109</v>
      </c>
      <c r="L2955">
        <v>2</v>
      </c>
      <c r="M2955">
        <v>1</v>
      </c>
      <c r="N2955" t="s">
        <v>147</v>
      </c>
      <c r="O2955" t="s">
        <v>302</v>
      </c>
      <c r="P2955" t="s">
        <v>31</v>
      </c>
      <c r="Q2955">
        <v>1084.82</v>
      </c>
      <c r="R2955" t="s">
        <v>32</v>
      </c>
      <c r="S2955" t="s">
        <v>33</v>
      </c>
      <c r="T2955">
        <v>1</v>
      </c>
      <c r="U2955" t="s">
        <v>89</v>
      </c>
      <c r="V2955">
        <v>14.11</v>
      </c>
      <c r="W2955" t="s">
        <v>28</v>
      </c>
      <c r="X2955">
        <v>0</v>
      </c>
      <c r="Y2955">
        <v>15</v>
      </c>
      <c r="Z2955">
        <v>5</v>
      </c>
      <c r="AA2955" t="s">
        <v>53</v>
      </c>
      <c r="AB2955" t="s">
        <v>37</v>
      </c>
      <c r="AC2955" t="s">
        <v>46</v>
      </c>
      <c r="AD2955">
        <v>3473.49</v>
      </c>
    </row>
    <row r="2956" spans="1:30" x14ac:dyDescent="0.25">
      <c r="A2956" t="s">
        <v>3271</v>
      </c>
      <c r="B2956" s="1">
        <v>45344</v>
      </c>
      <c r="C2956" t="s">
        <v>4822</v>
      </c>
      <c r="D2956" t="s">
        <v>58</v>
      </c>
      <c r="E2956">
        <v>1823.76</v>
      </c>
      <c r="F2956">
        <v>1544.04</v>
      </c>
      <c r="G2956">
        <v>28.5</v>
      </c>
      <c r="H2956">
        <v>19.5</v>
      </c>
      <c r="I2956">
        <v>4</v>
      </c>
      <c r="J2956" t="s">
        <v>28</v>
      </c>
      <c r="K2956" t="s">
        <v>4820</v>
      </c>
      <c r="L2956">
        <v>0</v>
      </c>
      <c r="M2956">
        <v>0</v>
      </c>
      <c r="N2956" t="s">
        <v>124</v>
      </c>
      <c r="O2956" t="s">
        <v>239</v>
      </c>
      <c r="P2956" t="s">
        <v>31</v>
      </c>
      <c r="Q2956">
        <v>978.75</v>
      </c>
      <c r="R2956" t="s">
        <v>32</v>
      </c>
      <c r="S2956" t="s">
        <v>33</v>
      </c>
      <c r="T2956">
        <v>1</v>
      </c>
      <c r="U2956" t="s">
        <v>89</v>
      </c>
      <c r="V2956">
        <v>17.670000000000002</v>
      </c>
      <c r="W2956" t="s">
        <v>35</v>
      </c>
      <c r="X2956">
        <v>1</v>
      </c>
      <c r="Y2956">
        <v>15</v>
      </c>
      <c r="Z2956">
        <v>3</v>
      </c>
      <c r="AA2956" t="s">
        <v>36</v>
      </c>
      <c r="AB2956" t="s">
        <v>37</v>
      </c>
      <c r="AC2956" t="s">
        <v>55</v>
      </c>
      <c r="AD2956">
        <v>2802.51</v>
      </c>
    </row>
    <row r="2957" spans="1:30" x14ac:dyDescent="0.25">
      <c r="A2957" t="s">
        <v>3272</v>
      </c>
      <c r="B2957" s="1">
        <v>45715</v>
      </c>
      <c r="C2957" t="s">
        <v>173</v>
      </c>
      <c r="D2957" t="s">
        <v>58</v>
      </c>
      <c r="E2957">
        <v>1877.25</v>
      </c>
      <c r="F2957">
        <v>1918.67</v>
      </c>
      <c r="G2957">
        <v>21</v>
      </c>
      <c r="H2957">
        <v>10</v>
      </c>
      <c r="I2957">
        <v>2.9</v>
      </c>
      <c r="J2957" t="s">
        <v>28</v>
      </c>
      <c r="K2957" t="s">
        <v>4820</v>
      </c>
      <c r="L2957">
        <v>0</v>
      </c>
      <c r="M2957">
        <v>0</v>
      </c>
      <c r="N2957" t="s">
        <v>50</v>
      </c>
      <c r="O2957" t="s">
        <v>304</v>
      </c>
      <c r="P2957" t="s">
        <v>31</v>
      </c>
      <c r="Q2957">
        <v>885</v>
      </c>
      <c r="R2957" t="s">
        <v>32</v>
      </c>
      <c r="S2957" t="s">
        <v>33</v>
      </c>
      <c r="T2957">
        <v>1</v>
      </c>
      <c r="U2957" t="s">
        <v>89</v>
      </c>
      <c r="V2957">
        <v>2.69</v>
      </c>
      <c r="W2957" t="s">
        <v>28</v>
      </c>
      <c r="X2957">
        <v>0</v>
      </c>
      <c r="Y2957">
        <v>1</v>
      </c>
      <c r="Z2957">
        <v>14</v>
      </c>
      <c r="AA2957" t="s">
        <v>78</v>
      </c>
      <c r="AB2957" t="s">
        <v>54</v>
      </c>
      <c r="AC2957" t="s">
        <v>46</v>
      </c>
      <c r="AD2957">
        <v>2762.25</v>
      </c>
    </row>
    <row r="2958" spans="1:30" x14ac:dyDescent="0.25">
      <c r="A2958" t="s">
        <v>3273</v>
      </c>
      <c r="B2958" s="1">
        <v>45999</v>
      </c>
      <c r="C2958" t="s">
        <v>4821</v>
      </c>
      <c r="D2958" t="s">
        <v>58</v>
      </c>
      <c r="E2958">
        <v>3691.93</v>
      </c>
      <c r="F2958">
        <v>3496.28</v>
      </c>
      <c r="G2958">
        <v>77.599999999999994</v>
      </c>
      <c r="H2958">
        <v>52.6</v>
      </c>
      <c r="I2958">
        <v>3</v>
      </c>
      <c r="J2958" t="s">
        <v>28</v>
      </c>
      <c r="K2958" t="s">
        <v>4820</v>
      </c>
      <c r="L2958">
        <v>0</v>
      </c>
      <c r="M2958">
        <v>0</v>
      </c>
      <c r="N2958" t="s">
        <v>253</v>
      </c>
      <c r="O2958" t="s">
        <v>171</v>
      </c>
      <c r="P2958" t="s">
        <v>44</v>
      </c>
      <c r="Q2958">
        <v>867.02</v>
      </c>
      <c r="R2958" t="s">
        <v>32</v>
      </c>
      <c r="S2958" t="s">
        <v>263</v>
      </c>
      <c r="T2958">
        <v>0</v>
      </c>
      <c r="U2958" t="s">
        <v>4825</v>
      </c>
      <c r="V2958">
        <v>13.69</v>
      </c>
      <c r="W2958" t="s">
        <v>35</v>
      </c>
      <c r="X2958">
        <v>1</v>
      </c>
      <c r="Y2958">
        <v>6</v>
      </c>
      <c r="Z2958">
        <v>11</v>
      </c>
      <c r="AA2958" t="s">
        <v>78</v>
      </c>
      <c r="AB2958" t="s">
        <v>37</v>
      </c>
      <c r="AC2958" t="s">
        <v>46</v>
      </c>
      <c r="AD2958">
        <v>4558.95</v>
      </c>
    </row>
    <row r="2959" spans="1:30" x14ac:dyDescent="0.25">
      <c r="A2959" t="s">
        <v>3274</v>
      </c>
      <c r="B2959" s="1">
        <v>45748</v>
      </c>
      <c r="C2959" t="s">
        <v>4822</v>
      </c>
      <c r="D2959" t="s">
        <v>41</v>
      </c>
      <c r="E2959">
        <v>2734.84</v>
      </c>
      <c r="F2959">
        <v>2859.59</v>
      </c>
      <c r="G2959">
        <v>25.9</v>
      </c>
      <c r="H2959">
        <v>10</v>
      </c>
      <c r="I2959">
        <v>3.2</v>
      </c>
      <c r="J2959" t="s">
        <v>28</v>
      </c>
      <c r="K2959" t="s">
        <v>4820</v>
      </c>
      <c r="L2959">
        <v>0</v>
      </c>
      <c r="M2959">
        <v>0</v>
      </c>
      <c r="N2959" t="s">
        <v>69</v>
      </c>
      <c r="O2959" t="s">
        <v>635</v>
      </c>
      <c r="P2959" t="s">
        <v>52</v>
      </c>
      <c r="Q2959">
        <v>936.05</v>
      </c>
      <c r="R2959" t="s">
        <v>32</v>
      </c>
      <c r="S2959" t="s">
        <v>33</v>
      </c>
      <c r="T2959">
        <v>1</v>
      </c>
      <c r="U2959" t="s">
        <v>45</v>
      </c>
      <c r="V2959">
        <v>13.69</v>
      </c>
      <c r="W2959" t="s">
        <v>28</v>
      </c>
      <c r="X2959">
        <v>0</v>
      </c>
      <c r="Y2959">
        <v>6</v>
      </c>
      <c r="Z2959">
        <v>10</v>
      </c>
      <c r="AA2959" t="s">
        <v>36</v>
      </c>
      <c r="AB2959" t="s">
        <v>54</v>
      </c>
      <c r="AC2959" t="s">
        <v>46</v>
      </c>
      <c r="AD2959">
        <v>3670.8900000000003</v>
      </c>
    </row>
    <row r="2960" spans="1:30" x14ac:dyDescent="0.25">
      <c r="A2960" t="s">
        <v>3275</v>
      </c>
      <c r="B2960" s="1">
        <v>45383</v>
      </c>
      <c r="C2960" t="s">
        <v>4821</v>
      </c>
      <c r="D2960" t="s">
        <v>49</v>
      </c>
      <c r="E2960">
        <v>3394.87</v>
      </c>
      <c r="F2960">
        <v>3363.67</v>
      </c>
      <c r="G2960">
        <v>17.3</v>
      </c>
      <c r="H2960">
        <v>10</v>
      </c>
      <c r="I2960">
        <v>3</v>
      </c>
      <c r="J2960" t="s">
        <v>28</v>
      </c>
      <c r="K2960" t="s">
        <v>4820</v>
      </c>
      <c r="L2960">
        <v>0</v>
      </c>
      <c r="M2960">
        <v>0</v>
      </c>
      <c r="N2960" t="s">
        <v>84</v>
      </c>
      <c r="O2960" t="s">
        <v>310</v>
      </c>
      <c r="P2960" t="s">
        <v>44</v>
      </c>
      <c r="Q2960">
        <v>877.42</v>
      </c>
      <c r="R2960" t="s">
        <v>32</v>
      </c>
      <c r="S2960" t="s">
        <v>33</v>
      </c>
      <c r="T2960">
        <v>1</v>
      </c>
      <c r="U2960" t="s">
        <v>89</v>
      </c>
      <c r="V2960">
        <v>8.99</v>
      </c>
      <c r="W2960" t="s">
        <v>35</v>
      </c>
      <c r="X2960">
        <v>1</v>
      </c>
      <c r="Y2960">
        <v>13</v>
      </c>
      <c r="Z2960">
        <v>6</v>
      </c>
      <c r="AA2960" t="s">
        <v>78</v>
      </c>
      <c r="AB2960" t="s">
        <v>54</v>
      </c>
      <c r="AC2960" t="s">
        <v>38</v>
      </c>
      <c r="AD2960">
        <v>4272.29</v>
      </c>
    </row>
    <row r="2961" spans="1:30" x14ac:dyDescent="0.25">
      <c r="A2961" t="s">
        <v>3276</v>
      </c>
      <c r="B2961" s="1">
        <v>46013</v>
      </c>
      <c r="C2961" t="s">
        <v>4822</v>
      </c>
      <c r="D2961" t="s">
        <v>41</v>
      </c>
      <c r="E2961">
        <v>2847.86</v>
      </c>
      <c r="F2961">
        <v>2901.22</v>
      </c>
      <c r="G2961">
        <v>47.9</v>
      </c>
      <c r="H2961">
        <v>34.9</v>
      </c>
      <c r="I2961">
        <v>4.2</v>
      </c>
      <c r="J2961" t="s">
        <v>28</v>
      </c>
      <c r="K2961" t="s">
        <v>4820</v>
      </c>
      <c r="L2961">
        <v>0</v>
      </c>
      <c r="M2961">
        <v>0</v>
      </c>
      <c r="N2961" t="s">
        <v>325</v>
      </c>
      <c r="O2961" t="s">
        <v>672</v>
      </c>
      <c r="P2961" t="s">
        <v>31</v>
      </c>
      <c r="Q2961">
        <v>1006.05</v>
      </c>
      <c r="R2961" t="s">
        <v>32</v>
      </c>
      <c r="S2961" t="s">
        <v>33</v>
      </c>
      <c r="T2961">
        <v>1</v>
      </c>
      <c r="U2961" t="s">
        <v>89</v>
      </c>
      <c r="V2961">
        <v>14.59</v>
      </c>
      <c r="W2961" t="s">
        <v>35</v>
      </c>
      <c r="X2961">
        <v>1</v>
      </c>
      <c r="Y2961">
        <v>9</v>
      </c>
      <c r="Z2961">
        <v>13</v>
      </c>
      <c r="AA2961" t="s">
        <v>78</v>
      </c>
      <c r="AB2961" t="s">
        <v>37</v>
      </c>
      <c r="AC2961" t="s">
        <v>55</v>
      </c>
      <c r="AD2961">
        <v>3853.91</v>
      </c>
    </row>
    <row r="2962" spans="1:30" x14ac:dyDescent="0.25">
      <c r="A2962" t="s">
        <v>3277</v>
      </c>
      <c r="B2962" s="1">
        <v>45893</v>
      </c>
      <c r="C2962" t="s">
        <v>173</v>
      </c>
      <c r="D2962" t="s">
        <v>49</v>
      </c>
      <c r="E2962">
        <v>3615.2</v>
      </c>
      <c r="F2962">
        <v>3309.09</v>
      </c>
      <c r="G2962">
        <v>37.5</v>
      </c>
      <c r="H2962">
        <v>25.5</v>
      </c>
      <c r="I2962">
        <v>4</v>
      </c>
      <c r="J2962" t="s">
        <v>28</v>
      </c>
      <c r="K2962" t="s">
        <v>4820</v>
      </c>
      <c r="L2962">
        <v>0</v>
      </c>
      <c r="M2962">
        <v>0</v>
      </c>
      <c r="N2962" t="s">
        <v>29</v>
      </c>
      <c r="O2962" t="s">
        <v>437</v>
      </c>
      <c r="P2962" t="s">
        <v>44</v>
      </c>
      <c r="Q2962">
        <v>897.29</v>
      </c>
      <c r="R2962" t="s">
        <v>32</v>
      </c>
      <c r="S2962" t="s">
        <v>33</v>
      </c>
      <c r="T2962">
        <v>1</v>
      </c>
      <c r="U2962" t="s">
        <v>89</v>
      </c>
      <c r="V2962">
        <v>26.22</v>
      </c>
      <c r="W2962" t="s">
        <v>35</v>
      </c>
      <c r="X2962">
        <v>1</v>
      </c>
      <c r="Y2962">
        <v>10</v>
      </c>
      <c r="Z2962">
        <v>11</v>
      </c>
      <c r="AA2962" t="s">
        <v>53</v>
      </c>
      <c r="AB2962" t="s">
        <v>54</v>
      </c>
      <c r="AC2962" t="s">
        <v>55</v>
      </c>
      <c r="AD2962">
        <v>4512.49</v>
      </c>
    </row>
    <row r="2963" spans="1:30" x14ac:dyDescent="0.25">
      <c r="A2963" t="s">
        <v>3278</v>
      </c>
      <c r="B2963" s="1">
        <v>45746</v>
      </c>
      <c r="C2963" t="s">
        <v>173</v>
      </c>
      <c r="D2963" t="s">
        <v>49</v>
      </c>
      <c r="E2963">
        <v>2666.76</v>
      </c>
      <c r="F2963">
        <v>2783.64</v>
      </c>
      <c r="G2963">
        <v>61.5</v>
      </c>
      <c r="H2963">
        <v>41.5</v>
      </c>
      <c r="I2963">
        <v>2</v>
      </c>
      <c r="J2963" t="s">
        <v>35</v>
      </c>
      <c r="K2963" t="s">
        <v>73</v>
      </c>
      <c r="L2963">
        <v>4</v>
      </c>
      <c r="M2963">
        <v>0</v>
      </c>
      <c r="N2963" t="s">
        <v>100</v>
      </c>
      <c r="O2963" t="s">
        <v>267</v>
      </c>
      <c r="P2963" t="s">
        <v>31</v>
      </c>
      <c r="Q2963">
        <v>1090.29</v>
      </c>
      <c r="R2963" t="s">
        <v>32</v>
      </c>
      <c r="S2963" t="s">
        <v>33</v>
      </c>
      <c r="T2963">
        <v>1</v>
      </c>
      <c r="U2963" t="s">
        <v>45</v>
      </c>
      <c r="V2963">
        <v>9.9600000000000009</v>
      </c>
      <c r="W2963" t="s">
        <v>28</v>
      </c>
      <c r="X2963">
        <v>0</v>
      </c>
      <c r="Y2963">
        <v>8</v>
      </c>
      <c r="Z2963">
        <v>2</v>
      </c>
      <c r="AA2963" t="s">
        <v>78</v>
      </c>
      <c r="AB2963" t="s">
        <v>37</v>
      </c>
      <c r="AC2963" t="s">
        <v>55</v>
      </c>
      <c r="AD2963">
        <v>3757.05</v>
      </c>
    </row>
    <row r="2964" spans="1:30" x14ac:dyDescent="0.25">
      <c r="A2964" t="s">
        <v>3279</v>
      </c>
      <c r="B2964" s="1">
        <v>45806</v>
      </c>
      <c r="C2964" t="s">
        <v>173</v>
      </c>
      <c r="D2964" t="s">
        <v>41</v>
      </c>
      <c r="E2964">
        <v>2309.67</v>
      </c>
      <c r="F2964">
        <v>2137.8000000000002</v>
      </c>
      <c r="G2964">
        <v>30.3</v>
      </c>
      <c r="H2964">
        <v>23.3</v>
      </c>
      <c r="I2964">
        <v>2.2000000000000002</v>
      </c>
      <c r="J2964" t="s">
        <v>28</v>
      </c>
      <c r="K2964" t="s">
        <v>4820</v>
      </c>
      <c r="L2964">
        <v>0</v>
      </c>
      <c r="M2964">
        <v>0</v>
      </c>
      <c r="N2964" t="s">
        <v>116</v>
      </c>
      <c r="O2964" t="s">
        <v>591</v>
      </c>
      <c r="P2964" t="s">
        <v>81</v>
      </c>
      <c r="Q2964">
        <v>1018.94</v>
      </c>
      <c r="R2964" t="s">
        <v>32</v>
      </c>
      <c r="S2964" t="s">
        <v>33</v>
      </c>
      <c r="T2964">
        <v>1</v>
      </c>
      <c r="U2964" t="s">
        <v>45</v>
      </c>
      <c r="V2964">
        <v>12.16</v>
      </c>
      <c r="W2964" t="s">
        <v>28</v>
      </c>
      <c r="X2964">
        <v>0</v>
      </c>
      <c r="Y2964">
        <v>8</v>
      </c>
      <c r="Z2964">
        <v>6</v>
      </c>
      <c r="AA2964" t="s">
        <v>53</v>
      </c>
      <c r="AB2964" t="s">
        <v>37</v>
      </c>
      <c r="AC2964" t="s">
        <v>38</v>
      </c>
      <c r="AD2964">
        <v>3328.61</v>
      </c>
    </row>
    <row r="2965" spans="1:30" x14ac:dyDescent="0.25">
      <c r="A2965" t="s">
        <v>3280</v>
      </c>
      <c r="B2965" s="1">
        <v>45826</v>
      </c>
      <c r="C2965" t="s">
        <v>4822</v>
      </c>
      <c r="D2965" t="s">
        <v>41</v>
      </c>
      <c r="E2965">
        <v>3118.66</v>
      </c>
      <c r="F2965">
        <v>3200.69</v>
      </c>
      <c r="G2965">
        <v>28.3</v>
      </c>
      <c r="H2965">
        <v>10</v>
      </c>
      <c r="I2965">
        <v>5</v>
      </c>
      <c r="J2965" t="s">
        <v>28</v>
      </c>
      <c r="K2965" t="s">
        <v>4820</v>
      </c>
      <c r="L2965">
        <v>0</v>
      </c>
      <c r="M2965">
        <v>0</v>
      </c>
      <c r="N2965" t="s">
        <v>50</v>
      </c>
      <c r="O2965" t="s">
        <v>601</v>
      </c>
      <c r="P2965" t="s">
        <v>52</v>
      </c>
      <c r="Q2965">
        <v>894</v>
      </c>
      <c r="R2965" t="s">
        <v>76</v>
      </c>
      <c r="S2965" t="s">
        <v>33</v>
      </c>
      <c r="T2965">
        <v>1</v>
      </c>
      <c r="U2965" t="s">
        <v>4825</v>
      </c>
      <c r="V2965">
        <v>-0.99</v>
      </c>
      <c r="W2965" t="s">
        <v>28</v>
      </c>
      <c r="X2965">
        <v>0</v>
      </c>
      <c r="Y2965">
        <v>2</v>
      </c>
      <c r="Z2965">
        <v>12</v>
      </c>
      <c r="AA2965" t="s">
        <v>78</v>
      </c>
      <c r="AB2965" t="s">
        <v>54</v>
      </c>
      <c r="AC2965" t="s">
        <v>55</v>
      </c>
      <c r="AD2965">
        <v>4012.66</v>
      </c>
    </row>
    <row r="2966" spans="1:30" x14ac:dyDescent="0.25">
      <c r="A2966" t="s">
        <v>3281</v>
      </c>
      <c r="B2966" s="1">
        <v>45870</v>
      </c>
      <c r="C2966" t="s">
        <v>4823</v>
      </c>
      <c r="D2966" t="s">
        <v>27</v>
      </c>
      <c r="E2966">
        <v>1940.13</v>
      </c>
      <c r="F2966">
        <v>1582.02</v>
      </c>
      <c r="G2966">
        <v>88.8</v>
      </c>
      <c r="H2966">
        <v>66.8</v>
      </c>
      <c r="I2966">
        <v>1.8</v>
      </c>
      <c r="J2966" t="s">
        <v>35</v>
      </c>
      <c r="K2966" t="s">
        <v>109</v>
      </c>
      <c r="L2966">
        <v>2</v>
      </c>
      <c r="M2966">
        <v>1</v>
      </c>
      <c r="N2966" t="s">
        <v>110</v>
      </c>
      <c r="O2966" t="s">
        <v>273</v>
      </c>
      <c r="P2966" t="s">
        <v>31</v>
      </c>
      <c r="Q2966">
        <v>1194.04</v>
      </c>
      <c r="R2966" t="s">
        <v>76</v>
      </c>
      <c r="S2966" t="s">
        <v>33</v>
      </c>
      <c r="T2966">
        <v>1</v>
      </c>
      <c r="U2966" t="s">
        <v>45</v>
      </c>
      <c r="V2966">
        <v>-0.42</v>
      </c>
      <c r="W2966" t="s">
        <v>35</v>
      </c>
      <c r="X2966">
        <v>1</v>
      </c>
      <c r="Y2966">
        <v>18</v>
      </c>
      <c r="Z2966">
        <v>6</v>
      </c>
      <c r="AA2966" t="s">
        <v>36</v>
      </c>
      <c r="AB2966" t="s">
        <v>54</v>
      </c>
      <c r="AC2966" t="s">
        <v>55</v>
      </c>
      <c r="AD2966">
        <v>3134.17</v>
      </c>
    </row>
    <row r="2967" spans="1:30" x14ac:dyDescent="0.25">
      <c r="A2967" t="s">
        <v>3282</v>
      </c>
      <c r="B2967" s="1">
        <v>45628</v>
      </c>
      <c r="C2967" t="s">
        <v>95</v>
      </c>
      <c r="D2967" t="s">
        <v>49</v>
      </c>
      <c r="E2967">
        <v>2488.8200000000002</v>
      </c>
      <c r="F2967">
        <v>2229.7800000000002</v>
      </c>
      <c r="G2967">
        <v>9.6</v>
      </c>
      <c r="H2967">
        <v>10</v>
      </c>
      <c r="I2967">
        <v>4.5999999999999996</v>
      </c>
      <c r="J2967" t="s">
        <v>28</v>
      </c>
      <c r="K2967" t="s">
        <v>4820</v>
      </c>
      <c r="L2967">
        <v>0</v>
      </c>
      <c r="M2967">
        <v>0</v>
      </c>
      <c r="N2967" t="s">
        <v>151</v>
      </c>
      <c r="O2967" t="s">
        <v>563</v>
      </c>
      <c r="P2967" t="s">
        <v>31</v>
      </c>
      <c r="Q2967">
        <v>919.77</v>
      </c>
      <c r="R2967" t="s">
        <v>32</v>
      </c>
      <c r="S2967" t="s">
        <v>33</v>
      </c>
      <c r="T2967">
        <v>1</v>
      </c>
      <c r="U2967" t="s">
        <v>45</v>
      </c>
      <c r="V2967">
        <v>13.77</v>
      </c>
      <c r="W2967" t="s">
        <v>35</v>
      </c>
      <c r="X2967">
        <v>1</v>
      </c>
      <c r="Y2967">
        <v>18</v>
      </c>
      <c r="Z2967">
        <v>2</v>
      </c>
      <c r="AA2967" t="s">
        <v>53</v>
      </c>
      <c r="AB2967" t="s">
        <v>37</v>
      </c>
      <c r="AC2967" t="s">
        <v>46</v>
      </c>
      <c r="AD2967">
        <v>3408.59</v>
      </c>
    </row>
    <row r="2968" spans="1:30" x14ac:dyDescent="0.25">
      <c r="A2968" t="s">
        <v>3283</v>
      </c>
      <c r="B2968" s="1">
        <v>45815</v>
      </c>
      <c r="C2968" t="s">
        <v>4821</v>
      </c>
      <c r="D2968" t="s">
        <v>49</v>
      </c>
      <c r="E2968">
        <v>4210.6499999999996</v>
      </c>
      <c r="F2968">
        <v>4248.72</v>
      </c>
      <c r="G2968">
        <v>42.1</v>
      </c>
      <c r="H2968">
        <v>32.1</v>
      </c>
      <c r="I2968">
        <v>3.2</v>
      </c>
      <c r="J2968" t="s">
        <v>28</v>
      </c>
      <c r="K2968" t="s">
        <v>4820</v>
      </c>
      <c r="L2968">
        <v>0</v>
      </c>
      <c r="M2968">
        <v>0</v>
      </c>
      <c r="N2968" t="s">
        <v>127</v>
      </c>
      <c r="O2968" t="s">
        <v>399</v>
      </c>
      <c r="P2968" t="s">
        <v>81</v>
      </c>
      <c r="Q2968">
        <v>1111.0899999999999</v>
      </c>
      <c r="R2968" t="s">
        <v>32</v>
      </c>
      <c r="S2968" t="s">
        <v>33</v>
      </c>
      <c r="T2968">
        <v>1</v>
      </c>
      <c r="U2968" t="s">
        <v>45</v>
      </c>
      <c r="V2968">
        <v>24.11</v>
      </c>
      <c r="W2968" t="s">
        <v>28</v>
      </c>
      <c r="X2968">
        <v>0</v>
      </c>
      <c r="Y2968">
        <v>12</v>
      </c>
      <c r="Z2968">
        <v>2</v>
      </c>
      <c r="AA2968" t="s">
        <v>53</v>
      </c>
      <c r="AB2968" t="s">
        <v>37</v>
      </c>
      <c r="AC2968" t="s">
        <v>55</v>
      </c>
      <c r="AD2968">
        <v>5321.74</v>
      </c>
    </row>
    <row r="2969" spans="1:30" x14ac:dyDescent="0.25">
      <c r="A2969" t="s">
        <v>3284</v>
      </c>
      <c r="B2969" s="1">
        <v>45670</v>
      </c>
      <c r="C2969" t="s">
        <v>4821</v>
      </c>
      <c r="D2969" t="s">
        <v>27</v>
      </c>
      <c r="E2969">
        <v>2107.36</v>
      </c>
      <c r="F2969">
        <v>1752.5</v>
      </c>
      <c r="G2969">
        <v>59.6</v>
      </c>
      <c r="H2969">
        <v>37.6</v>
      </c>
      <c r="I2969">
        <v>3.2</v>
      </c>
      <c r="J2969" t="s">
        <v>35</v>
      </c>
      <c r="K2969" t="s">
        <v>109</v>
      </c>
      <c r="L2969">
        <v>2</v>
      </c>
      <c r="M2969">
        <v>1</v>
      </c>
      <c r="N2969" t="s">
        <v>220</v>
      </c>
      <c r="O2969" t="s">
        <v>622</v>
      </c>
      <c r="P2969" t="s">
        <v>31</v>
      </c>
      <c r="Q2969">
        <v>828.66</v>
      </c>
      <c r="R2969" t="s">
        <v>76</v>
      </c>
      <c r="S2969" t="s">
        <v>33</v>
      </c>
      <c r="T2969">
        <v>1</v>
      </c>
      <c r="U2969" t="s">
        <v>45</v>
      </c>
      <c r="V2969">
        <v>1.64</v>
      </c>
      <c r="W2969" t="s">
        <v>28</v>
      </c>
      <c r="X2969">
        <v>0</v>
      </c>
      <c r="Y2969">
        <v>5</v>
      </c>
      <c r="Z2969">
        <v>13</v>
      </c>
      <c r="AA2969" t="s">
        <v>53</v>
      </c>
      <c r="AB2969" t="s">
        <v>54</v>
      </c>
      <c r="AC2969" t="s">
        <v>38</v>
      </c>
      <c r="AD2969">
        <v>2936.02</v>
      </c>
    </row>
    <row r="2970" spans="1:30" x14ac:dyDescent="0.25">
      <c r="A2970" t="s">
        <v>3285</v>
      </c>
      <c r="B2970" s="1">
        <v>45689</v>
      </c>
      <c r="C2970" t="s">
        <v>4819</v>
      </c>
      <c r="D2970" t="s">
        <v>58</v>
      </c>
      <c r="E2970">
        <v>3135.12</v>
      </c>
      <c r="F2970">
        <v>2872.5</v>
      </c>
      <c r="G2970">
        <v>29</v>
      </c>
      <c r="H2970">
        <v>10</v>
      </c>
      <c r="I2970">
        <v>1.8</v>
      </c>
      <c r="J2970" t="s">
        <v>28</v>
      </c>
      <c r="K2970" t="s">
        <v>4820</v>
      </c>
      <c r="L2970">
        <v>0</v>
      </c>
      <c r="M2970">
        <v>0</v>
      </c>
      <c r="N2970" t="s">
        <v>278</v>
      </c>
      <c r="O2970" t="s">
        <v>295</v>
      </c>
      <c r="P2970" t="s">
        <v>52</v>
      </c>
      <c r="Q2970">
        <v>900.84</v>
      </c>
      <c r="R2970" t="s">
        <v>32</v>
      </c>
      <c r="S2970" t="s">
        <v>33</v>
      </c>
      <c r="T2970">
        <v>1</v>
      </c>
      <c r="U2970" t="s">
        <v>45</v>
      </c>
      <c r="V2970">
        <v>9.2200000000000006</v>
      </c>
      <c r="W2970" t="s">
        <v>35</v>
      </c>
      <c r="X2970">
        <v>1</v>
      </c>
      <c r="Y2970">
        <v>8</v>
      </c>
      <c r="Z2970">
        <v>4</v>
      </c>
      <c r="AA2970" t="s">
        <v>36</v>
      </c>
      <c r="AB2970" t="s">
        <v>54</v>
      </c>
      <c r="AC2970" t="s">
        <v>46</v>
      </c>
      <c r="AD2970">
        <v>4035.96</v>
      </c>
    </row>
    <row r="2971" spans="1:30" x14ac:dyDescent="0.25">
      <c r="A2971" t="s">
        <v>3286</v>
      </c>
      <c r="B2971" s="1">
        <v>45395</v>
      </c>
      <c r="C2971" t="s">
        <v>4821</v>
      </c>
      <c r="D2971" t="s">
        <v>27</v>
      </c>
      <c r="E2971">
        <v>953.25</v>
      </c>
      <c r="F2971">
        <v>951.74</v>
      </c>
      <c r="G2971">
        <v>78.400000000000006</v>
      </c>
      <c r="H2971">
        <v>59.4</v>
      </c>
      <c r="I2971">
        <v>1.8</v>
      </c>
      <c r="J2971" t="s">
        <v>28</v>
      </c>
      <c r="K2971" t="s">
        <v>4820</v>
      </c>
      <c r="L2971">
        <v>0</v>
      </c>
      <c r="M2971">
        <v>0</v>
      </c>
      <c r="N2971" t="s">
        <v>241</v>
      </c>
      <c r="O2971" t="s">
        <v>222</v>
      </c>
      <c r="P2971" t="s">
        <v>31</v>
      </c>
      <c r="Q2971">
        <v>990.03</v>
      </c>
      <c r="R2971" t="s">
        <v>76</v>
      </c>
      <c r="S2971" t="s">
        <v>33</v>
      </c>
      <c r="T2971">
        <v>1</v>
      </c>
      <c r="U2971" t="s">
        <v>45</v>
      </c>
      <c r="V2971">
        <v>0.79</v>
      </c>
      <c r="W2971" t="s">
        <v>28</v>
      </c>
      <c r="X2971">
        <v>0</v>
      </c>
      <c r="Y2971">
        <v>11</v>
      </c>
      <c r="Z2971">
        <v>7</v>
      </c>
      <c r="AA2971" t="s">
        <v>78</v>
      </c>
      <c r="AB2971" t="s">
        <v>54</v>
      </c>
      <c r="AC2971" t="s">
        <v>46</v>
      </c>
      <c r="AD2971">
        <v>1943.28</v>
      </c>
    </row>
    <row r="2972" spans="1:30" x14ac:dyDescent="0.25">
      <c r="A2972" t="s">
        <v>3287</v>
      </c>
      <c r="B2972" s="1">
        <v>45443</v>
      </c>
      <c r="C2972" t="s">
        <v>173</v>
      </c>
      <c r="D2972" t="s">
        <v>41</v>
      </c>
      <c r="E2972">
        <v>4081.92</v>
      </c>
      <c r="F2972">
        <v>4086.81</v>
      </c>
      <c r="G2972">
        <v>34.799999999999997</v>
      </c>
      <c r="H2972">
        <v>11.8</v>
      </c>
      <c r="I2972">
        <v>2.2000000000000002</v>
      </c>
      <c r="J2972" t="s">
        <v>28</v>
      </c>
      <c r="K2972" t="s">
        <v>4820</v>
      </c>
      <c r="L2972">
        <v>0</v>
      </c>
      <c r="M2972">
        <v>0</v>
      </c>
      <c r="N2972" t="s">
        <v>84</v>
      </c>
      <c r="O2972" t="s">
        <v>406</v>
      </c>
      <c r="P2972" t="s">
        <v>44</v>
      </c>
      <c r="Q2972">
        <v>985.37</v>
      </c>
      <c r="R2972" t="s">
        <v>32</v>
      </c>
      <c r="S2972" t="s">
        <v>33</v>
      </c>
      <c r="T2972">
        <v>1</v>
      </c>
      <c r="U2972" t="s">
        <v>89</v>
      </c>
      <c r="V2972">
        <v>13.9</v>
      </c>
      <c r="W2972" t="s">
        <v>28</v>
      </c>
      <c r="X2972">
        <v>0</v>
      </c>
      <c r="Y2972">
        <v>2</v>
      </c>
      <c r="Z2972">
        <v>3</v>
      </c>
      <c r="AA2972" t="s">
        <v>53</v>
      </c>
      <c r="AB2972" t="s">
        <v>37</v>
      </c>
      <c r="AC2972" t="s">
        <v>55</v>
      </c>
      <c r="AD2972">
        <v>5067.29</v>
      </c>
    </row>
    <row r="2973" spans="1:30" x14ac:dyDescent="0.25">
      <c r="A2973" t="s">
        <v>3288</v>
      </c>
      <c r="B2973" s="1">
        <v>45833</v>
      </c>
      <c r="C2973" t="s">
        <v>4823</v>
      </c>
      <c r="D2973" t="s">
        <v>49</v>
      </c>
      <c r="E2973">
        <v>3992.63</v>
      </c>
      <c r="F2973">
        <v>4234.05</v>
      </c>
      <c r="G2973">
        <v>16.7</v>
      </c>
      <c r="H2973">
        <v>10</v>
      </c>
      <c r="I2973">
        <v>2.2999999999999998</v>
      </c>
      <c r="J2973" t="s">
        <v>35</v>
      </c>
      <c r="K2973" t="s">
        <v>177</v>
      </c>
      <c r="L2973">
        <v>5</v>
      </c>
      <c r="M2973">
        <v>0</v>
      </c>
      <c r="N2973" t="s">
        <v>320</v>
      </c>
      <c r="O2973" t="s">
        <v>66</v>
      </c>
      <c r="P2973" t="s">
        <v>44</v>
      </c>
      <c r="Q2973">
        <v>0</v>
      </c>
      <c r="R2973" t="s">
        <v>32</v>
      </c>
      <c r="S2973" t="s">
        <v>33</v>
      </c>
      <c r="T2973">
        <v>1</v>
      </c>
      <c r="U2973" t="s">
        <v>45</v>
      </c>
      <c r="V2973">
        <v>16.23</v>
      </c>
      <c r="W2973" t="s">
        <v>28</v>
      </c>
      <c r="X2973">
        <v>0</v>
      </c>
      <c r="Y2973">
        <v>14</v>
      </c>
      <c r="Z2973">
        <v>15</v>
      </c>
      <c r="AA2973" t="s">
        <v>78</v>
      </c>
      <c r="AB2973" t="s">
        <v>37</v>
      </c>
      <c r="AC2973" t="s">
        <v>46</v>
      </c>
      <c r="AD2973">
        <v>3992.63</v>
      </c>
    </row>
    <row r="2974" spans="1:30" x14ac:dyDescent="0.25">
      <c r="A2974" t="s">
        <v>3289</v>
      </c>
      <c r="B2974" s="1">
        <v>45763</v>
      </c>
      <c r="C2974" t="s">
        <v>4819</v>
      </c>
      <c r="D2974" t="s">
        <v>41</v>
      </c>
      <c r="E2974">
        <v>3757.24</v>
      </c>
      <c r="F2974">
        <v>3682.24</v>
      </c>
      <c r="G2974">
        <v>64.2</v>
      </c>
      <c r="H2974">
        <v>57.2</v>
      </c>
      <c r="I2974">
        <v>4.0999999999999996</v>
      </c>
      <c r="J2974" t="s">
        <v>35</v>
      </c>
      <c r="K2974" t="s">
        <v>73</v>
      </c>
      <c r="L2974">
        <v>4</v>
      </c>
      <c r="M2974">
        <v>0</v>
      </c>
      <c r="N2974" t="s">
        <v>50</v>
      </c>
      <c r="O2974" t="s">
        <v>321</v>
      </c>
      <c r="P2974" t="s">
        <v>44</v>
      </c>
      <c r="Q2974">
        <v>1103.46</v>
      </c>
      <c r="R2974" t="s">
        <v>76</v>
      </c>
      <c r="S2974" t="s">
        <v>33</v>
      </c>
      <c r="T2974">
        <v>1</v>
      </c>
      <c r="U2974" t="s">
        <v>4825</v>
      </c>
      <c r="V2974">
        <v>4.8600000000000003</v>
      </c>
      <c r="W2974" t="s">
        <v>35</v>
      </c>
      <c r="X2974">
        <v>1</v>
      </c>
      <c r="Y2974">
        <v>6</v>
      </c>
      <c r="Z2974">
        <v>3</v>
      </c>
      <c r="AA2974" t="s">
        <v>78</v>
      </c>
      <c r="AB2974" t="s">
        <v>37</v>
      </c>
      <c r="AC2974" t="s">
        <v>46</v>
      </c>
      <c r="AD2974">
        <v>4860.7</v>
      </c>
    </row>
    <row r="2975" spans="1:30" x14ac:dyDescent="0.25">
      <c r="A2975" t="s">
        <v>3290</v>
      </c>
      <c r="B2975" s="1">
        <v>45922</v>
      </c>
      <c r="C2975" t="s">
        <v>4821</v>
      </c>
      <c r="D2975" t="s">
        <v>49</v>
      </c>
      <c r="E2975">
        <v>2514.91</v>
      </c>
      <c r="F2975">
        <v>2372.7399999999998</v>
      </c>
      <c r="G2975">
        <v>56.8</v>
      </c>
      <c r="H2975">
        <v>43.8</v>
      </c>
      <c r="I2975">
        <v>5</v>
      </c>
      <c r="J2975" t="s">
        <v>35</v>
      </c>
      <c r="K2975" t="s">
        <v>73</v>
      </c>
      <c r="L2975">
        <v>4</v>
      </c>
      <c r="M2975">
        <v>0</v>
      </c>
      <c r="N2975" t="s">
        <v>84</v>
      </c>
      <c r="O2975" t="s">
        <v>85</v>
      </c>
      <c r="P2975" t="s">
        <v>44</v>
      </c>
      <c r="Q2975">
        <v>983.95</v>
      </c>
      <c r="R2975" t="s">
        <v>32</v>
      </c>
      <c r="S2975" t="s">
        <v>33</v>
      </c>
      <c r="T2975">
        <v>1</v>
      </c>
      <c r="U2975" t="s">
        <v>89</v>
      </c>
      <c r="V2975">
        <v>14.25</v>
      </c>
      <c r="W2975" t="s">
        <v>35</v>
      </c>
      <c r="X2975">
        <v>1</v>
      </c>
      <c r="Y2975">
        <v>2</v>
      </c>
      <c r="Z2975">
        <v>9</v>
      </c>
      <c r="AA2975" t="s">
        <v>36</v>
      </c>
      <c r="AB2975" t="s">
        <v>37</v>
      </c>
      <c r="AC2975" t="s">
        <v>38</v>
      </c>
      <c r="AD2975">
        <v>3498.8599999999997</v>
      </c>
    </row>
    <row r="2976" spans="1:30" x14ac:dyDescent="0.25">
      <c r="A2976" t="s">
        <v>3291</v>
      </c>
      <c r="B2976" s="1">
        <v>45987</v>
      </c>
      <c r="C2976" t="s">
        <v>4822</v>
      </c>
      <c r="D2976" t="s">
        <v>49</v>
      </c>
      <c r="E2976">
        <v>2565.27</v>
      </c>
      <c r="F2976">
        <v>2256.79</v>
      </c>
      <c r="G2976">
        <v>36.700000000000003</v>
      </c>
      <c r="H2976">
        <v>30.7</v>
      </c>
      <c r="I2976">
        <v>4.8</v>
      </c>
      <c r="J2976" t="s">
        <v>28</v>
      </c>
      <c r="K2976" t="s">
        <v>4820</v>
      </c>
      <c r="L2976">
        <v>0</v>
      </c>
      <c r="M2976">
        <v>0</v>
      </c>
      <c r="N2976" t="s">
        <v>352</v>
      </c>
      <c r="O2976" t="s">
        <v>544</v>
      </c>
      <c r="P2976" t="s">
        <v>31</v>
      </c>
      <c r="Q2976">
        <v>960.16</v>
      </c>
      <c r="R2976" t="s">
        <v>76</v>
      </c>
      <c r="S2976" t="s">
        <v>33</v>
      </c>
      <c r="T2976">
        <v>1</v>
      </c>
      <c r="U2976" t="s">
        <v>45</v>
      </c>
      <c r="V2976">
        <v>12.99</v>
      </c>
      <c r="W2976" t="s">
        <v>28</v>
      </c>
      <c r="X2976">
        <v>0</v>
      </c>
      <c r="Y2976">
        <v>17</v>
      </c>
      <c r="Z2976">
        <v>4</v>
      </c>
      <c r="AA2976" t="s">
        <v>36</v>
      </c>
      <c r="AB2976" t="s">
        <v>37</v>
      </c>
      <c r="AC2976" t="s">
        <v>46</v>
      </c>
      <c r="AD2976">
        <v>3525.43</v>
      </c>
    </row>
    <row r="2977" spans="1:30" x14ac:dyDescent="0.25">
      <c r="A2977" t="s">
        <v>3292</v>
      </c>
      <c r="B2977" s="1">
        <v>45665</v>
      </c>
      <c r="C2977" t="s">
        <v>4823</v>
      </c>
      <c r="D2977" t="s">
        <v>58</v>
      </c>
      <c r="E2977">
        <v>3121.42</v>
      </c>
      <c r="F2977">
        <v>2989.95</v>
      </c>
      <c r="G2977">
        <v>35.1</v>
      </c>
      <c r="H2977">
        <v>29.1</v>
      </c>
      <c r="I2977">
        <v>3.3</v>
      </c>
      <c r="J2977" t="s">
        <v>35</v>
      </c>
      <c r="K2977" t="s">
        <v>92</v>
      </c>
      <c r="L2977">
        <v>1</v>
      </c>
      <c r="M2977">
        <v>0</v>
      </c>
      <c r="N2977" t="s">
        <v>320</v>
      </c>
      <c r="O2977" t="s">
        <v>389</v>
      </c>
      <c r="P2977" t="s">
        <v>44</v>
      </c>
      <c r="Q2977">
        <v>737.11</v>
      </c>
      <c r="R2977" t="s">
        <v>32</v>
      </c>
      <c r="S2977" t="s">
        <v>33</v>
      </c>
      <c r="T2977">
        <v>1</v>
      </c>
      <c r="U2977" t="s">
        <v>4825</v>
      </c>
      <c r="V2977">
        <v>10.08</v>
      </c>
      <c r="W2977" t="s">
        <v>35</v>
      </c>
      <c r="X2977">
        <v>1</v>
      </c>
      <c r="Y2977">
        <v>17</v>
      </c>
      <c r="Z2977">
        <v>3</v>
      </c>
      <c r="AA2977" t="s">
        <v>53</v>
      </c>
      <c r="AB2977" t="s">
        <v>54</v>
      </c>
      <c r="AC2977" t="s">
        <v>55</v>
      </c>
      <c r="AD2977">
        <v>3858.53</v>
      </c>
    </row>
    <row r="2978" spans="1:30" x14ac:dyDescent="0.25">
      <c r="A2978" t="s">
        <v>3293</v>
      </c>
      <c r="B2978" s="1">
        <v>45955</v>
      </c>
      <c r="C2978" t="s">
        <v>4819</v>
      </c>
      <c r="D2978" t="s">
        <v>27</v>
      </c>
      <c r="E2978">
        <v>3833.2</v>
      </c>
      <c r="F2978">
        <v>3643.81</v>
      </c>
      <c r="G2978">
        <v>56.4</v>
      </c>
      <c r="H2978">
        <v>43.4</v>
      </c>
      <c r="I2978">
        <v>3</v>
      </c>
      <c r="J2978" t="s">
        <v>35</v>
      </c>
      <c r="K2978" t="s">
        <v>109</v>
      </c>
      <c r="L2978">
        <v>2</v>
      </c>
      <c r="M2978">
        <v>1</v>
      </c>
      <c r="N2978" t="s">
        <v>167</v>
      </c>
      <c r="O2978" t="s">
        <v>93</v>
      </c>
      <c r="P2978" t="s">
        <v>81</v>
      </c>
      <c r="Q2978">
        <v>932.18</v>
      </c>
      <c r="R2978" t="s">
        <v>76</v>
      </c>
      <c r="S2978" t="s">
        <v>33</v>
      </c>
      <c r="T2978">
        <v>1</v>
      </c>
      <c r="U2978" t="s">
        <v>45</v>
      </c>
      <c r="V2978">
        <v>16.55</v>
      </c>
      <c r="W2978" t="s">
        <v>28</v>
      </c>
      <c r="X2978">
        <v>0</v>
      </c>
      <c r="Y2978">
        <v>17</v>
      </c>
      <c r="Z2978">
        <v>11</v>
      </c>
      <c r="AA2978" t="s">
        <v>78</v>
      </c>
      <c r="AB2978" t="s">
        <v>37</v>
      </c>
      <c r="AC2978" t="s">
        <v>38</v>
      </c>
      <c r="AD2978">
        <v>4765.38</v>
      </c>
    </row>
    <row r="2979" spans="1:30" x14ac:dyDescent="0.25">
      <c r="A2979" t="s">
        <v>3294</v>
      </c>
      <c r="B2979" s="1">
        <v>46013</v>
      </c>
      <c r="C2979" t="s">
        <v>173</v>
      </c>
      <c r="D2979" t="s">
        <v>27</v>
      </c>
      <c r="E2979">
        <v>3082.12</v>
      </c>
      <c r="F2979">
        <v>2990.39</v>
      </c>
      <c r="G2979">
        <v>44.2</v>
      </c>
      <c r="H2979">
        <v>22.2</v>
      </c>
      <c r="I2979">
        <v>1.3</v>
      </c>
      <c r="J2979" t="s">
        <v>35</v>
      </c>
      <c r="K2979" t="s">
        <v>59</v>
      </c>
      <c r="L2979">
        <v>3</v>
      </c>
      <c r="M2979">
        <v>0</v>
      </c>
      <c r="N2979" t="s">
        <v>42</v>
      </c>
      <c r="O2979" t="s">
        <v>140</v>
      </c>
      <c r="P2979" t="s">
        <v>44</v>
      </c>
      <c r="Q2979">
        <v>792.86</v>
      </c>
      <c r="R2979" t="s">
        <v>76</v>
      </c>
      <c r="S2979" t="s">
        <v>33</v>
      </c>
      <c r="T2979">
        <v>1</v>
      </c>
      <c r="U2979" t="s">
        <v>89</v>
      </c>
      <c r="V2979">
        <v>11.37</v>
      </c>
      <c r="W2979" t="s">
        <v>28</v>
      </c>
      <c r="X2979">
        <v>0</v>
      </c>
      <c r="Y2979">
        <v>5</v>
      </c>
      <c r="Z2979">
        <v>15</v>
      </c>
      <c r="AA2979" t="s">
        <v>78</v>
      </c>
      <c r="AB2979" t="s">
        <v>54</v>
      </c>
      <c r="AC2979" t="s">
        <v>46</v>
      </c>
      <c r="AD2979">
        <v>3874.98</v>
      </c>
    </row>
    <row r="2980" spans="1:30" x14ac:dyDescent="0.25">
      <c r="A2980" t="s">
        <v>3295</v>
      </c>
      <c r="B2980" s="1">
        <v>45681</v>
      </c>
      <c r="C2980" t="s">
        <v>4819</v>
      </c>
      <c r="D2980" t="s">
        <v>41</v>
      </c>
      <c r="E2980">
        <v>2017.47</v>
      </c>
      <c r="F2980">
        <v>1777.15</v>
      </c>
      <c r="G2980">
        <v>73.2</v>
      </c>
      <c r="H2980">
        <v>62.2</v>
      </c>
      <c r="I2980">
        <v>3.8</v>
      </c>
      <c r="J2980" t="s">
        <v>28</v>
      </c>
      <c r="K2980" t="s">
        <v>4820</v>
      </c>
      <c r="L2980">
        <v>0</v>
      </c>
      <c r="M2980">
        <v>0</v>
      </c>
      <c r="N2980" t="s">
        <v>127</v>
      </c>
      <c r="O2980" t="s">
        <v>483</v>
      </c>
      <c r="P2980" t="s">
        <v>31</v>
      </c>
      <c r="Q2980">
        <v>854.22</v>
      </c>
      <c r="R2980" t="s">
        <v>76</v>
      </c>
      <c r="S2980" t="s">
        <v>33</v>
      </c>
      <c r="T2980">
        <v>1</v>
      </c>
      <c r="U2980" t="s">
        <v>45</v>
      </c>
      <c r="V2980">
        <v>5.25</v>
      </c>
      <c r="W2980" t="s">
        <v>28</v>
      </c>
      <c r="X2980">
        <v>0</v>
      </c>
      <c r="Y2980">
        <v>6</v>
      </c>
      <c r="Z2980">
        <v>11</v>
      </c>
      <c r="AA2980" t="s">
        <v>78</v>
      </c>
      <c r="AB2980" t="s">
        <v>54</v>
      </c>
      <c r="AC2980" t="s">
        <v>38</v>
      </c>
      <c r="AD2980">
        <v>2871.69</v>
      </c>
    </row>
    <row r="2981" spans="1:30" x14ac:dyDescent="0.25">
      <c r="A2981" t="s">
        <v>3296</v>
      </c>
      <c r="B2981" s="1">
        <v>46019</v>
      </c>
      <c r="C2981" t="s">
        <v>4823</v>
      </c>
      <c r="D2981" t="s">
        <v>58</v>
      </c>
      <c r="E2981">
        <v>3028.67</v>
      </c>
      <c r="F2981">
        <v>2975.99</v>
      </c>
      <c r="G2981">
        <v>28.7</v>
      </c>
      <c r="H2981">
        <v>12.7</v>
      </c>
      <c r="I2981">
        <v>2.8</v>
      </c>
      <c r="J2981" t="s">
        <v>28</v>
      </c>
      <c r="K2981" t="s">
        <v>4820</v>
      </c>
      <c r="L2981">
        <v>0</v>
      </c>
      <c r="M2981">
        <v>0</v>
      </c>
      <c r="N2981" t="s">
        <v>178</v>
      </c>
      <c r="O2981" t="s">
        <v>211</v>
      </c>
      <c r="P2981" t="s">
        <v>52</v>
      </c>
      <c r="Q2981">
        <v>1208.3699999999999</v>
      </c>
      <c r="R2981" t="s">
        <v>32</v>
      </c>
      <c r="S2981" t="s">
        <v>33</v>
      </c>
      <c r="T2981">
        <v>1</v>
      </c>
      <c r="U2981" t="s">
        <v>89</v>
      </c>
      <c r="V2981">
        <v>25.15</v>
      </c>
      <c r="W2981" t="s">
        <v>28</v>
      </c>
      <c r="X2981">
        <v>0</v>
      </c>
      <c r="Y2981">
        <v>7</v>
      </c>
      <c r="Z2981">
        <v>11</v>
      </c>
      <c r="AA2981" t="s">
        <v>78</v>
      </c>
      <c r="AB2981" t="s">
        <v>54</v>
      </c>
      <c r="AC2981" t="s">
        <v>46</v>
      </c>
      <c r="AD2981">
        <v>4237.04</v>
      </c>
    </row>
    <row r="2982" spans="1:30" x14ac:dyDescent="0.25">
      <c r="A2982" t="s">
        <v>3297</v>
      </c>
      <c r="B2982" s="1">
        <v>45970</v>
      </c>
      <c r="C2982" t="s">
        <v>4822</v>
      </c>
      <c r="D2982" t="s">
        <v>41</v>
      </c>
      <c r="E2982">
        <v>4349.74</v>
      </c>
      <c r="F2982">
        <v>3817.87</v>
      </c>
      <c r="G2982">
        <v>48.2</v>
      </c>
      <c r="H2982">
        <v>34.200000000000003</v>
      </c>
      <c r="I2982">
        <v>3.2</v>
      </c>
      <c r="J2982" t="s">
        <v>28</v>
      </c>
      <c r="K2982" t="s">
        <v>4820</v>
      </c>
      <c r="L2982">
        <v>0</v>
      </c>
      <c r="M2982">
        <v>0</v>
      </c>
      <c r="N2982" t="s">
        <v>178</v>
      </c>
      <c r="O2982" t="s">
        <v>469</v>
      </c>
      <c r="P2982" t="s">
        <v>44</v>
      </c>
      <c r="Q2982">
        <v>939.45</v>
      </c>
      <c r="R2982" t="s">
        <v>32</v>
      </c>
      <c r="S2982" t="s">
        <v>33</v>
      </c>
      <c r="T2982">
        <v>1</v>
      </c>
      <c r="U2982" t="s">
        <v>89</v>
      </c>
      <c r="V2982">
        <v>15.99</v>
      </c>
      <c r="W2982" t="s">
        <v>35</v>
      </c>
      <c r="X2982">
        <v>1</v>
      </c>
      <c r="Y2982">
        <v>2</v>
      </c>
      <c r="Z2982">
        <v>10</v>
      </c>
      <c r="AA2982" t="s">
        <v>36</v>
      </c>
      <c r="AB2982" t="s">
        <v>54</v>
      </c>
      <c r="AC2982" t="s">
        <v>38</v>
      </c>
      <c r="AD2982">
        <v>5289.19</v>
      </c>
    </row>
    <row r="2983" spans="1:30" x14ac:dyDescent="0.25">
      <c r="A2983" t="s">
        <v>3298</v>
      </c>
      <c r="B2983" s="1">
        <v>45881</v>
      </c>
      <c r="C2983" t="s">
        <v>4821</v>
      </c>
      <c r="D2983" t="s">
        <v>41</v>
      </c>
      <c r="E2983">
        <v>2673.29</v>
      </c>
      <c r="F2983">
        <v>2583.5500000000002</v>
      </c>
      <c r="G2983">
        <v>48.2</v>
      </c>
      <c r="H2983">
        <v>29.2</v>
      </c>
      <c r="I2983">
        <v>2.6</v>
      </c>
      <c r="J2983" t="s">
        <v>28</v>
      </c>
      <c r="K2983" t="s">
        <v>4820</v>
      </c>
      <c r="L2983">
        <v>0</v>
      </c>
      <c r="M2983">
        <v>0</v>
      </c>
      <c r="N2983" t="s">
        <v>42</v>
      </c>
      <c r="O2983" t="s">
        <v>575</v>
      </c>
      <c r="P2983" t="s">
        <v>52</v>
      </c>
      <c r="Q2983">
        <v>1023.03</v>
      </c>
      <c r="R2983" t="s">
        <v>32</v>
      </c>
      <c r="S2983" t="s">
        <v>33</v>
      </c>
      <c r="T2983">
        <v>1</v>
      </c>
      <c r="U2983" t="s">
        <v>89</v>
      </c>
      <c r="V2983">
        <v>16.04</v>
      </c>
      <c r="W2983" t="s">
        <v>28</v>
      </c>
      <c r="X2983">
        <v>0</v>
      </c>
      <c r="Y2983">
        <v>12</v>
      </c>
      <c r="Z2983">
        <v>4</v>
      </c>
      <c r="AA2983" t="s">
        <v>36</v>
      </c>
      <c r="AB2983" t="s">
        <v>54</v>
      </c>
      <c r="AC2983" t="s">
        <v>38</v>
      </c>
      <c r="AD2983">
        <v>3696.3199999999997</v>
      </c>
    </row>
    <row r="2984" spans="1:30" x14ac:dyDescent="0.25">
      <c r="A2984" t="s">
        <v>3299</v>
      </c>
      <c r="B2984" s="1">
        <v>45822</v>
      </c>
      <c r="C2984" t="s">
        <v>4821</v>
      </c>
      <c r="D2984" t="s">
        <v>49</v>
      </c>
      <c r="E2984">
        <v>3020.52</v>
      </c>
      <c r="F2984">
        <v>2666.41</v>
      </c>
      <c r="G2984">
        <v>28.7</v>
      </c>
      <c r="H2984">
        <v>20.7</v>
      </c>
      <c r="I2984">
        <v>3.6</v>
      </c>
      <c r="J2984" t="s">
        <v>28</v>
      </c>
      <c r="K2984" t="s">
        <v>4820</v>
      </c>
      <c r="L2984">
        <v>0</v>
      </c>
      <c r="M2984">
        <v>0</v>
      </c>
      <c r="N2984" t="s">
        <v>84</v>
      </c>
      <c r="O2984" t="s">
        <v>385</v>
      </c>
      <c r="P2984" t="s">
        <v>52</v>
      </c>
      <c r="Q2984">
        <v>854.34</v>
      </c>
      <c r="R2984" t="s">
        <v>32</v>
      </c>
      <c r="S2984" t="s">
        <v>33</v>
      </c>
      <c r="T2984">
        <v>1</v>
      </c>
      <c r="U2984" t="s">
        <v>89</v>
      </c>
      <c r="V2984">
        <v>10.26</v>
      </c>
      <c r="W2984" t="s">
        <v>28</v>
      </c>
      <c r="X2984">
        <v>0</v>
      </c>
      <c r="Y2984">
        <v>2</v>
      </c>
      <c r="Z2984">
        <v>1</v>
      </c>
      <c r="AA2984" t="s">
        <v>78</v>
      </c>
      <c r="AB2984" t="s">
        <v>37</v>
      </c>
      <c r="AC2984" t="s">
        <v>46</v>
      </c>
      <c r="AD2984">
        <v>3874.86</v>
      </c>
    </row>
    <row r="2985" spans="1:30" x14ac:dyDescent="0.25">
      <c r="A2985" t="s">
        <v>3300</v>
      </c>
      <c r="B2985" s="1">
        <v>45688</v>
      </c>
      <c r="C2985" t="s">
        <v>173</v>
      </c>
      <c r="D2985" t="s">
        <v>41</v>
      </c>
      <c r="E2985">
        <v>2253.56</v>
      </c>
      <c r="F2985">
        <v>2279.06</v>
      </c>
      <c r="G2985">
        <v>30.8</v>
      </c>
      <c r="H2985">
        <v>20.8</v>
      </c>
      <c r="I2985">
        <v>2.2999999999999998</v>
      </c>
      <c r="J2985" t="s">
        <v>28</v>
      </c>
      <c r="K2985" t="s">
        <v>4820</v>
      </c>
      <c r="L2985">
        <v>0</v>
      </c>
      <c r="M2985">
        <v>0</v>
      </c>
      <c r="N2985" t="s">
        <v>116</v>
      </c>
      <c r="O2985" t="s">
        <v>379</v>
      </c>
      <c r="P2985" t="s">
        <v>31</v>
      </c>
      <c r="Q2985">
        <v>993.51</v>
      </c>
      <c r="R2985" t="s">
        <v>76</v>
      </c>
      <c r="S2985" t="s">
        <v>33</v>
      </c>
      <c r="T2985">
        <v>1</v>
      </c>
      <c r="U2985" t="s">
        <v>89</v>
      </c>
      <c r="V2985">
        <v>15.76</v>
      </c>
      <c r="W2985" t="s">
        <v>28</v>
      </c>
      <c r="X2985">
        <v>0</v>
      </c>
      <c r="Y2985">
        <v>15</v>
      </c>
      <c r="Z2985">
        <v>2</v>
      </c>
      <c r="AA2985" t="s">
        <v>53</v>
      </c>
      <c r="AB2985" t="s">
        <v>54</v>
      </c>
      <c r="AC2985" t="s">
        <v>55</v>
      </c>
      <c r="AD2985">
        <v>3247.0699999999997</v>
      </c>
    </row>
    <row r="2986" spans="1:30" x14ac:dyDescent="0.25">
      <c r="A2986" t="s">
        <v>3301</v>
      </c>
      <c r="B2986" s="1">
        <v>45805</v>
      </c>
      <c r="C2986" t="s">
        <v>173</v>
      </c>
      <c r="D2986" t="s">
        <v>58</v>
      </c>
      <c r="E2986">
        <v>3896.66</v>
      </c>
      <c r="F2986">
        <v>3810.93</v>
      </c>
      <c r="G2986">
        <v>49.8</v>
      </c>
      <c r="H2986">
        <v>33.799999999999997</v>
      </c>
      <c r="I2986">
        <v>2.8</v>
      </c>
      <c r="J2986" t="s">
        <v>28</v>
      </c>
      <c r="K2986" t="s">
        <v>4820</v>
      </c>
      <c r="L2986">
        <v>0</v>
      </c>
      <c r="M2986">
        <v>0</v>
      </c>
      <c r="N2986" t="s">
        <v>110</v>
      </c>
      <c r="O2986" t="s">
        <v>213</v>
      </c>
      <c r="P2986" t="s">
        <v>81</v>
      </c>
      <c r="Q2986">
        <v>1020.7</v>
      </c>
      <c r="R2986" t="s">
        <v>32</v>
      </c>
      <c r="S2986" t="s">
        <v>33</v>
      </c>
      <c r="T2986">
        <v>1</v>
      </c>
      <c r="U2986" t="s">
        <v>4825</v>
      </c>
      <c r="V2986">
        <v>12.89</v>
      </c>
      <c r="W2986" t="s">
        <v>35</v>
      </c>
      <c r="X2986">
        <v>1</v>
      </c>
      <c r="Y2986">
        <v>8</v>
      </c>
      <c r="Z2986">
        <v>9</v>
      </c>
      <c r="AA2986" t="s">
        <v>53</v>
      </c>
      <c r="AB2986" t="s">
        <v>37</v>
      </c>
      <c r="AC2986" t="s">
        <v>55</v>
      </c>
      <c r="AD2986">
        <v>4917.3599999999997</v>
      </c>
    </row>
    <row r="2987" spans="1:30" x14ac:dyDescent="0.25">
      <c r="A2987" t="s">
        <v>3302</v>
      </c>
      <c r="B2987" s="1">
        <v>45759</v>
      </c>
      <c r="C2987" t="s">
        <v>4819</v>
      </c>
      <c r="D2987" t="s">
        <v>49</v>
      </c>
      <c r="E2987">
        <v>3177.85</v>
      </c>
      <c r="F2987">
        <v>3229.87</v>
      </c>
      <c r="G2987">
        <v>52.9</v>
      </c>
      <c r="H2987">
        <v>38.9</v>
      </c>
      <c r="I2987">
        <v>4.0999999999999996</v>
      </c>
      <c r="J2987" t="s">
        <v>35</v>
      </c>
      <c r="K2987" t="s">
        <v>109</v>
      </c>
      <c r="L2987">
        <v>2</v>
      </c>
      <c r="M2987">
        <v>1</v>
      </c>
      <c r="N2987" t="s">
        <v>513</v>
      </c>
      <c r="O2987" t="s">
        <v>288</v>
      </c>
      <c r="P2987" t="s">
        <v>81</v>
      </c>
      <c r="Q2987">
        <v>1135.1400000000001</v>
      </c>
      <c r="R2987" t="s">
        <v>76</v>
      </c>
      <c r="S2987" t="s">
        <v>33</v>
      </c>
      <c r="T2987">
        <v>1</v>
      </c>
      <c r="U2987" t="s">
        <v>89</v>
      </c>
      <c r="V2987">
        <v>0.36</v>
      </c>
      <c r="W2987" t="s">
        <v>28</v>
      </c>
      <c r="X2987">
        <v>0</v>
      </c>
      <c r="Y2987">
        <v>3</v>
      </c>
      <c r="Z2987">
        <v>15</v>
      </c>
      <c r="AA2987" t="s">
        <v>78</v>
      </c>
      <c r="AB2987" t="s">
        <v>54</v>
      </c>
      <c r="AC2987" t="s">
        <v>38</v>
      </c>
      <c r="AD2987">
        <v>4312.99</v>
      </c>
    </row>
    <row r="2988" spans="1:30" x14ac:dyDescent="0.25">
      <c r="A2988" t="s">
        <v>3303</v>
      </c>
      <c r="B2988" s="1">
        <v>45893</v>
      </c>
      <c r="C2988" t="s">
        <v>173</v>
      </c>
      <c r="D2988" t="s">
        <v>41</v>
      </c>
      <c r="E2988">
        <v>4342.95</v>
      </c>
      <c r="F2988">
        <v>3965.46</v>
      </c>
      <c r="G2988">
        <v>80.599999999999994</v>
      </c>
      <c r="H2988">
        <v>75.599999999999994</v>
      </c>
      <c r="I2988">
        <v>3.9</v>
      </c>
      <c r="J2988" t="s">
        <v>28</v>
      </c>
      <c r="K2988" t="s">
        <v>4820</v>
      </c>
      <c r="L2988">
        <v>0</v>
      </c>
      <c r="M2988">
        <v>0</v>
      </c>
      <c r="N2988" t="s">
        <v>366</v>
      </c>
      <c r="O2988" t="s">
        <v>75</v>
      </c>
      <c r="P2988" t="s">
        <v>81</v>
      </c>
      <c r="Q2988">
        <v>1192.1099999999999</v>
      </c>
      <c r="R2988" t="s">
        <v>76</v>
      </c>
      <c r="S2988" t="s">
        <v>33</v>
      </c>
      <c r="T2988">
        <v>1</v>
      </c>
      <c r="U2988" t="s">
        <v>89</v>
      </c>
      <c r="V2988">
        <v>20.309999999999999</v>
      </c>
      <c r="W2988" t="s">
        <v>35</v>
      </c>
      <c r="X2988">
        <v>1</v>
      </c>
      <c r="Y2988">
        <v>16</v>
      </c>
      <c r="Z2988">
        <v>11</v>
      </c>
      <c r="AA2988" t="s">
        <v>78</v>
      </c>
      <c r="AB2988" t="s">
        <v>37</v>
      </c>
      <c r="AC2988" t="s">
        <v>46</v>
      </c>
      <c r="AD2988">
        <v>5535.0599999999995</v>
      </c>
    </row>
    <row r="2989" spans="1:30" x14ac:dyDescent="0.25">
      <c r="A2989" t="s">
        <v>3304</v>
      </c>
      <c r="B2989" s="1">
        <v>45855</v>
      </c>
      <c r="C2989" t="s">
        <v>4822</v>
      </c>
      <c r="D2989" t="s">
        <v>41</v>
      </c>
      <c r="E2989">
        <v>3936.5</v>
      </c>
      <c r="F2989">
        <v>3793.02</v>
      </c>
      <c r="G2989">
        <v>32.200000000000003</v>
      </c>
      <c r="H2989">
        <v>27.2</v>
      </c>
      <c r="I2989">
        <v>4.8</v>
      </c>
      <c r="J2989" t="s">
        <v>28</v>
      </c>
      <c r="K2989" t="s">
        <v>4820</v>
      </c>
      <c r="L2989">
        <v>0</v>
      </c>
      <c r="M2989">
        <v>0</v>
      </c>
      <c r="N2989" t="s">
        <v>100</v>
      </c>
      <c r="O2989" t="s">
        <v>381</v>
      </c>
      <c r="P2989" t="s">
        <v>81</v>
      </c>
      <c r="Q2989">
        <v>874.35</v>
      </c>
      <c r="R2989" t="s">
        <v>32</v>
      </c>
      <c r="S2989" t="s">
        <v>33</v>
      </c>
      <c r="T2989">
        <v>1</v>
      </c>
      <c r="U2989" t="s">
        <v>4825</v>
      </c>
      <c r="V2989">
        <v>7.17</v>
      </c>
      <c r="W2989" t="s">
        <v>35</v>
      </c>
      <c r="X2989">
        <v>1</v>
      </c>
      <c r="Y2989">
        <v>16</v>
      </c>
      <c r="Z2989">
        <v>11</v>
      </c>
      <c r="AA2989" t="s">
        <v>78</v>
      </c>
      <c r="AB2989" t="s">
        <v>37</v>
      </c>
      <c r="AC2989" t="s">
        <v>46</v>
      </c>
      <c r="AD2989">
        <v>4810.8500000000004</v>
      </c>
    </row>
    <row r="2990" spans="1:30" x14ac:dyDescent="0.25">
      <c r="A2990" t="s">
        <v>3305</v>
      </c>
      <c r="B2990" s="1">
        <v>45998</v>
      </c>
      <c r="C2990" t="s">
        <v>4824</v>
      </c>
      <c r="D2990" t="s">
        <v>58</v>
      </c>
      <c r="E2990">
        <v>2088.63</v>
      </c>
      <c r="F2990">
        <v>2141.41</v>
      </c>
      <c r="G2990">
        <v>88.2</v>
      </c>
      <c r="H2990">
        <v>69.2</v>
      </c>
      <c r="I2990">
        <v>1.5</v>
      </c>
      <c r="J2990" t="s">
        <v>35</v>
      </c>
      <c r="K2990" t="s">
        <v>73</v>
      </c>
      <c r="L2990">
        <v>4</v>
      </c>
      <c r="M2990">
        <v>0</v>
      </c>
      <c r="N2990" t="s">
        <v>320</v>
      </c>
      <c r="O2990" t="s">
        <v>213</v>
      </c>
      <c r="P2990" t="s">
        <v>31</v>
      </c>
      <c r="Q2990">
        <v>926</v>
      </c>
      <c r="R2990" t="s">
        <v>76</v>
      </c>
      <c r="S2990" t="s">
        <v>33</v>
      </c>
      <c r="T2990">
        <v>1</v>
      </c>
      <c r="U2990" t="s">
        <v>45</v>
      </c>
      <c r="V2990">
        <v>15.01</v>
      </c>
      <c r="W2990" t="s">
        <v>28</v>
      </c>
      <c r="X2990">
        <v>0</v>
      </c>
      <c r="Y2990">
        <v>7</v>
      </c>
      <c r="Z2990">
        <v>8</v>
      </c>
      <c r="AA2990" t="s">
        <v>78</v>
      </c>
      <c r="AB2990" t="s">
        <v>54</v>
      </c>
      <c r="AC2990" t="s">
        <v>46</v>
      </c>
      <c r="AD2990">
        <v>3014.63</v>
      </c>
    </row>
    <row r="2991" spans="1:30" x14ac:dyDescent="0.25">
      <c r="A2991" t="s">
        <v>3306</v>
      </c>
      <c r="B2991" s="1">
        <v>45829</v>
      </c>
      <c r="C2991" t="s">
        <v>4822</v>
      </c>
      <c r="D2991" t="s">
        <v>27</v>
      </c>
      <c r="E2991">
        <v>4287.7</v>
      </c>
      <c r="F2991">
        <v>3930.59</v>
      </c>
      <c r="G2991">
        <v>11.7</v>
      </c>
      <c r="H2991">
        <v>10</v>
      </c>
      <c r="I2991">
        <v>4.4000000000000004</v>
      </c>
      <c r="J2991" t="s">
        <v>28</v>
      </c>
      <c r="K2991" t="s">
        <v>4820</v>
      </c>
      <c r="L2991">
        <v>0</v>
      </c>
      <c r="M2991">
        <v>0</v>
      </c>
      <c r="N2991" t="s">
        <v>190</v>
      </c>
      <c r="O2991" t="s">
        <v>1171</v>
      </c>
      <c r="P2991" t="s">
        <v>81</v>
      </c>
      <c r="Q2991">
        <v>830.6</v>
      </c>
      <c r="R2991" t="s">
        <v>32</v>
      </c>
      <c r="S2991" t="s">
        <v>33</v>
      </c>
      <c r="T2991">
        <v>1</v>
      </c>
      <c r="U2991" t="s">
        <v>45</v>
      </c>
      <c r="V2991">
        <v>8.57</v>
      </c>
      <c r="W2991" t="s">
        <v>28</v>
      </c>
      <c r="X2991">
        <v>0</v>
      </c>
      <c r="Y2991">
        <v>12</v>
      </c>
      <c r="Z2991">
        <v>6</v>
      </c>
      <c r="AA2991" t="s">
        <v>78</v>
      </c>
      <c r="AB2991" t="s">
        <v>37</v>
      </c>
      <c r="AC2991" t="s">
        <v>38</v>
      </c>
      <c r="AD2991">
        <v>5118.3</v>
      </c>
    </row>
    <row r="2992" spans="1:30" x14ac:dyDescent="0.25">
      <c r="A2992" t="s">
        <v>3307</v>
      </c>
      <c r="B2992" s="1">
        <v>45744</v>
      </c>
      <c r="C2992" t="s">
        <v>4821</v>
      </c>
      <c r="D2992" t="s">
        <v>58</v>
      </c>
      <c r="E2992">
        <v>3722.49</v>
      </c>
      <c r="F2992">
        <v>3595.27</v>
      </c>
      <c r="G2992">
        <v>42</v>
      </c>
      <c r="H2992">
        <v>26</v>
      </c>
      <c r="I2992">
        <v>3.6</v>
      </c>
      <c r="J2992" t="s">
        <v>35</v>
      </c>
      <c r="K2992" t="s">
        <v>177</v>
      </c>
      <c r="L2992">
        <v>5</v>
      </c>
      <c r="M2992">
        <v>0</v>
      </c>
      <c r="N2992" t="s">
        <v>392</v>
      </c>
      <c r="O2992" t="s">
        <v>1058</v>
      </c>
      <c r="P2992" t="s">
        <v>81</v>
      </c>
      <c r="Q2992">
        <v>951.44</v>
      </c>
      <c r="R2992" t="s">
        <v>32</v>
      </c>
      <c r="S2992" t="s">
        <v>33</v>
      </c>
      <c r="T2992">
        <v>1</v>
      </c>
      <c r="U2992" t="s">
        <v>45</v>
      </c>
      <c r="V2992">
        <v>3.91</v>
      </c>
      <c r="W2992" t="s">
        <v>35</v>
      </c>
      <c r="X2992">
        <v>1</v>
      </c>
      <c r="Y2992">
        <v>9</v>
      </c>
      <c r="Z2992">
        <v>10</v>
      </c>
      <c r="AA2992" t="s">
        <v>53</v>
      </c>
      <c r="AB2992" t="s">
        <v>37</v>
      </c>
      <c r="AC2992" t="s">
        <v>38</v>
      </c>
      <c r="AD2992">
        <v>4673.93</v>
      </c>
    </row>
    <row r="2993" spans="1:30" x14ac:dyDescent="0.25">
      <c r="A2993" t="s">
        <v>3308</v>
      </c>
      <c r="B2993" s="1">
        <v>45806</v>
      </c>
      <c r="C2993" t="s">
        <v>95</v>
      </c>
      <c r="D2993" t="s">
        <v>27</v>
      </c>
      <c r="E2993">
        <v>3531.13</v>
      </c>
      <c r="F2993">
        <v>3309.83</v>
      </c>
      <c r="G2993">
        <v>23.3</v>
      </c>
      <c r="H2993">
        <v>13.3</v>
      </c>
      <c r="I2993">
        <v>5</v>
      </c>
      <c r="J2993" t="s">
        <v>35</v>
      </c>
      <c r="K2993" t="s">
        <v>92</v>
      </c>
      <c r="L2993">
        <v>1</v>
      </c>
      <c r="M2993">
        <v>0</v>
      </c>
      <c r="N2993" t="s">
        <v>130</v>
      </c>
      <c r="O2993" t="s">
        <v>689</v>
      </c>
      <c r="P2993" t="s">
        <v>52</v>
      </c>
      <c r="Q2993">
        <v>1092.77</v>
      </c>
      <c r="R2993" t="s">
        <v>32</v>
      </c>
      <c r="S2993" t="s">
        <v>33</v>
      </c>
      <c r="T2993">
        <v>1</v>
      </c>
      <c r="U2993" t="s">
        <v>89</v>
      </c>
      <c r="V2993">
        <v>4.17</v>
      </c>
      <c r="W2993" t="s">
        <v>35</v>
      </c>
      <c r="X2993">
        <v>1</v>
      </c>
      <c r="Y2993">
        <v>11</v>
      </c>
      <c r="Z2993">
        <v>7</v>
      </c>
      <c r="AA2993" t="s">
        <v>78</v>
      </c>
      <c r="AB2993" t="s">
        <v>37</v>
      </c>
      <c r="AC2993" t="s">
        <v>46</v>
      </c>
      <c r="AD2993">
        <v>4623.8999999999996</v>
      </c>
    </row>
    <row r="2994" spans="1:30" x14ac:dyDescent="0.25">
      <c r="A2994" t="s">
        <v>3309</v>
      </c>
      <c r="B2994" s="1">
        <v>45735</v>
      </c>
      <c r="C2994" t="s">
        <v>4822</v>
      </c>
      <c r="D2994" t="s">
        <v>58</v>
      </c>
      <c r="E2994">
        <v>3964.06</v>
      </c>
      <c r="F2994">
        <v>3887.37</v>
      </c>
      <c r="G2994">
        <v>26.9</v>
      </c>
      <c r="H2994">
        <v>10</v>
      </c>
      <c r="I2994">
        <v>3.8</v>
      </c>
      <c r="J2994" t="s">
        <v>28</v>
      </c>
      <c r="K2994" t="s">
        <v>4820</v>
      </c>
      <c r="L2994">
        <v>0</v>
      </c>
      <c r="M2994">
        <v>0</v>
      </c>
      <c r="N2994" t="s">
        <v>130</v>
      </c>
      <c r="O2994" t="s">
        <v>416</v>
      </c>
      <c r="P2994" t="s">
        <v>44</v>
      </c>
      <c r="Q2994">
        <v>1078.21</v>
      </c>
      <c r="R2994" t="s">
        <v>32</v>
      </c>
      <c r="S2994" t="s">
        <v>33</v>
      </c>
      <c r="T2994">
        <v>1</v>
      </c>
      <c r="U2994" t="s">
        <v>89</v>
      </c>
      <c r="V2994">
        <v>19.45</v>
      </c>
      <c r="W2994" t="s">
        <v>28</v>
      </c>
      <c r="X2994">
        <v>0</v>
      </c>
      <c r="Y2994">
        <v>18</v>
      </c>
      <c r="Z2994">
        <v>6</v>
      </c>
      <c r="AA2994" t="s">
        <v>53</v>
      </c>
      <c r="AB2994" t="s">
        <v>54</v>
      </c>
      <c r="AC2994" t="s">
        <v>55</v>
      </c>
      <c r="AD2994">
        <v>5042.2700000000004</v>
      </c>
    </row>
    <row r="2995" spans="1:30" x14ac:dyDescent="0.25">
      <c r="A2995" t="s">
        <v>3310</v>
      </c>
      <c r="B2995" s="1">
        <v>45386</v>
      </c>
      <c r="C2995" t="s">
        <v>173</v>
      </c>
      <c r="D2995" t="s">
        <v>49</v>
      </c>
      <c r="E2995">
        <v>2129.5500000000002</v>
      </c>
      <c r="F2995">
        <v>1826.31</v>
      </c>
      <c r="G2995">
        <v>33.6</v>
      </c>
      <c r="H2995">
        <v>12.6</v>
      </c>
      <c r="I2995">
        <v>4.5</v>
      </c>
      <c r="J2995" t="s">
        <v>35</v>
      </c>
      <c r="K2995" t="s">
        <v>59</v>
      </c>
      <c r="L2995">
        <v>3</v>
      </c>
      <c r="M2995">
        <v>0</v>
      </c>
      <c r="N2995" t="s">
        <v>490</v>
      </c>
      <c r="O2995" t="s">
        <v>563</v>
      </c>
      <c r="P2995" t="s">
        <v>31</v>
      </c>
      <c r="Q2995">
        <v>892.38</v>
      </c>
      <c r="R2995" t="s">
        <v>32</v>
      </c>
      <c r="S2995" t="s">
        <v>33</v>
      </c>
      <c r="T2995">
        <v>1</v>
      </c>
      <c r="U2995" t="s">
        <v>45</v>
      </c>
      <c r="V2995">
        <v>4.6399999999999997</v>
      </c>
      <c r="W2995" t="s">
        <v>35</v>
      </c>
      <c r="X2995">
        <v>1</v>
      </c>
      <c r="Y2995">
        <v>9</v>
      </c>
      <c r="Z2995">
        <v>13</v>
      </c>
      <c r="AA2995" t="s">
        <v>53</v>
      </c>
      <c r="AB2995" t="s">
        <v>54</v>
      </c>
      <c r="AC2995" t="s">
        <v>46</v>
      </c>
      <c r="AD2995">
        <v>3021.9300000000003</v>
      </c>
    </row>
    <row r="2996" spans="1:30" x14ac:dyDescent="0.25">
      <c r="A2996" t="s">
        <v>3311</v>
      </c>
      <c r="B2996" s="1">
        <v>45789</v>
      </c>
      <c r="C2996" t="s">
        <v>4822</v>
      </c>
      <c r="D2996" t="s">
        <v>58</v>
      </c>
      <c r="E2996">
        <v>2067.2399999999998</v>
      </c>
      <c r="F2996">
        <v>1826.49</v>
      </c>
      <c r="G2996">
        <v>60.9</v>
      </c>
      <c r="H2996">
        <v>41.9</v>
      </c>
      <c r="I2996">
        <v>2.9</v>
      </c>
      <c r="J2996" t="s">
        <v>35</v>
      </c>
      <c r="K2996" t="s">
        <v>73</v>
      </c>
      <c r="L2996">
        <v>4</v>
      </c>
      <c r="M2996">
        <v>0</v>
      </c>
      <c r="N2996" t="s">
        <v>174</v>
      </c>
      <c r="O2996" t="s">
        <v>233</v>
      </c>
      <c r="P2996" t="s">
        <v>31</v>
      </c>
      <c r="Q2996">
        <v>1068.01</v>
      </c>
      <c r="R2996" t="s">
        <v>76</v>
      </c>
      <c r="S2996" t="s">
        <v>33</v>
      </c>
      <c r="T2996">
        <v>1</v>
      </c>
      <c r="U2996" t="s">
        <v>89</v>
      </c>
      <c r="V2996">
        <v>19.690000000000001</v>
      </c>
      <c r="W2996" t="s">
        <v>28</v>
      </c>
      <c r="X2996">
        <v>0</v>
      </c>
      <c r="Y2996">
        <v>13</v>
      </c>
      <c r="Z2996">
        <v>10</v>
      </c>
      <c r="AA2996" t="s">
        <v>36</v>
      </c>
      <c r="AB2996" t="s">
        <v>37</v>
      </c>
      <c r="AC2996" t="s">
        <v>38</v>
      </c>
      <c r="AD2996">
        <v>3135.25</v>
      </c>
    </row>
    <row r="2997" spans="1:30" x14ac:dyDescent="0.25">
      <c r="A2997" t="s">
        <v>3312</v>
      </c>
      <c r="B2997" s="1">
        <v>45909</v>
      </c>
      <c r="C2997" t="s">
        <v>4819</v>
      </c>
      <c r="D2997" t="s">
        <v>27</v>
      </c>
      <c r="E2997">
        <v>2073.8200000000002</v>
      </c>
      <c r="F2997">
        <v>2273.58</v>
      </c>
      <c r="G2997">
        <v>55.2</v>
      </c>
      <c r="H2997">
        <v>34.200000000000003</v>
      </c>
      <c r="I2997">
        <v>4.3</v>
      </c>
      <c r="J2997" t="s">
        <v>35</v>
      </c>
      <c r="K2997" t="s">
        <v>109</v>
      </c>
      <c r="L2997">
        <v>2</v>
      </c>
      <c r="M2997">
        <v>1</v>
      </c>
      <c r="N2997" t="s">
        <v>490</v>
      </c>
      <c r="O2997" t="s">
        <v>444</v>
      </c>
      <c r="P2997" t="s">
        <v>31</v>
      </c>
      <c r="Q2997">
        <v>1100.96</v>
      </c>
      <c r="R2997" t="s">
        <v>76</v>
      </c>
      <c r="S2997" t="s">
        <v>33</v>
      </c>
      <c r="T2997">
        <v>1</v>
      </c>
      <c r="U2997" t="s">
        <v>89</v>
      </c>
      <c r="V2997">
        <v>29.97</v>
      </c>
      <c r="W2997" t="s">
        <v>35</v>
      </c>
      <c r="X2997">
        <v>1</v>
      </c>
      <c r="Y2997">
        <v>16</v>
      </c>
      <c r="Z2997">
        <v>13</v>
      </c>
      <c r="AA2997" t="s">
        <v>53</v>
      </c>
      <c r="AB2997" t="s">
        <v>37</v>
      </c>
      <c r="AC2997" t="s">
        <v>38</v>
      </c>
      <c r="AD2997">
        <v>3174.78</v>
      </c>
    </row>
    <row r="2998" spans="1:30" x14ac:dyDescent="0.25">
      <c r="A2998" t="s">
        <v>3313</v>
      </c>
      <c r="B2998" s="1">
        <v>45689</v>
      </c>
      <c r="C2998" t="s">
        <v>4821</v>
      </c>
      <c r="D2998" t="s">
        <v>58</v>
      </c>
      <c r="E2998">
        <v>3332.7</v>
      </c>
      <c r="F2998">
        <v>3525.26</v>
      </c>
      <c r="G2998">
        <v>46.8</v>
      </c>
      <c r="H2998">
        <v>26.8</v>
      </c>
      <c r="I2998">
        <v>1.3</v>
      </c>
      <c r="J2998" t="s">
        <v>28</v>
      </c>
      <c r="K2998" t="s">
        <v>4820</v>
      </c>
      <c r="L2998">
        <v>0</v>
      </c>
      <c r="M2998">
        <v>0</v>
      </c>
      <c r="N2998" t="s">
        <v>360</v>
      </c>
      <c r="O2998" t="s">
        <v>239</v>
      </c>
      <c r="P2998" t="s">
        <v>81</v>
      </c>
      <c r="Q2998">
        <v>1035.97</v>
      </c>
      <c r="R2998" t="s">
        <v>32</v>
      </c>
      <c r="S2998" t="s">
        <v>33</v>
      </c>
      <c r="T2998">
        <v>1</v>
      </c>
      <c r="U2998" t="s">
        <v>89</v>
      </c>
      <c r="V2998">
        <v>4.75</v>
      </c>
      <c r="W2998" t="s">
        <v>35</v>
      </c>
      <c r="X2998">
        <v>1</v>
      </c>
      <c r="Y2998">
        <v>8</v>
      </c>
      <c r="Z2998">
        <v>8</v>
      </c>
      <c r="AA2998" t="s">
        <v>53</v>
      </c>
      <c r="AB2998" t="s">
        <v>54</v>
      </c>
      <c r="AC2998" t="s">
        <v>38</v>
      </c>
      <c r="AD2998">
        <v>4368.67</v>
      </c>
    </row>
    <row r="2999" spans="1:30" x14ac:dyDescent="0.25">
      <c r="A2999" t="s">
        <v>3314</v>
      </c>
      <c r="B2999" s="1">
        <v>45413</v>
      </c>
      <c r="C2999" t="s">
        <v>95</v>
      </c>
      <c r="D2999" t="s">
        <v>27</v>
      </c>
      <c r="E2999">
        <v>1756.23</v>
      </c>
      <c r="F2999">
        <v>1515.29</v>
      </c>
      <c r="G2999">
        <v>16.2</v>
      </c>
      <c r="H2999">
        <v>10</v>
      </c>
      <c r="I2999">
        <v>4.3</v>
      </c>
      <c r="J2999" t="s">
        <v>28</v>
      </c>
      <c r="K2999" t="s">
        <v>4820</v>
      </c>
      <c r="L2999">
        <v>0</v>
      </c>
      <c r="M2999">
        <v>0</v>
      </c>
      <c r="N2999" t="s">
        <v>229</v>
      </c>
      <c r="O2999" t="s">
        <v>286</v>
      </c>
      <c r="P2999" t="s">
        <v>31</v>
      </c>
      <c r="Q2999">
        <v>956.59</v>
      </c>
      <c r="R2999" t="s">
        <v>32</v>
      </c>
      <c r="S2999" t="s">
        <v>33</v>
      </c>
      <c r="T2999">
        <v>1</v>
      </c>
      <c r="U2999" t="s">
        <v>4825</v>
      </c>
      <c r="V2999">
        <v>1.26</v>
      </c>
      <c r="W2999" t="s">
        <v>28</v>
      </c>
      <c r="X2999">
        <v>0</v>
      </c>
      <c r="Y2999">
        <v>6</v>
      </c>
      <c r="Z2999">
        <v>13</v>
      </c>
      <c r="AA2999" t="s">
        <v>78</v>
      </c>
      <c r="AB2999" t="s">
        <v>37</v>
      </c>
      <c r="AC2999" t="s">
        <v>38</v>
      </c>
      <c r="AD2999">
        <v>2712.82</v>
      </c>
    </row>
    <row r="3000" spans="1:30" x14ac:dyDescent="0.25">
      <c r="A3000" t="s">
        <v>3315</v>
      </c>
      <c r="B3000" s="1">
        <v>45921</v>
      </c>
      <c r="C3000" t="s">
        <v>4823</v>
      </c>
      <c r="D3000" t="s">
        <v>27</v>
      </c>
      <c r="E3000">
        <v>3350.66</v>
      </c>
      <c r="F3000">
        <v>3540.66</v>
      </c>
      <c r="G3000">
        <v>45.8</v>
      </c>
      <c r="H3000">
        <v>35.799999999999997</v>
      </c>
      <c r="I3000">
        <v>3.9</v>
      </c>
      <c r="J3000" t="s">
        <v>28</v>
      </c>
      <c r="K3000" t="s">
        <v>4820</v>
      </c>
      <c r="L3000">
        <v>0</v>
      </c>
      <c r="M3000">
        <v>0</v>
      </c>
      <c r="N3000" t="s">
        <v>124</v>
      </c>
      <c r="O3000" t="s">
        <v>336</v>
      </c>
      <c r="P3000" t="s">
        <v>81</v>
      </c>
      <c r="Q3000">
        <v>1014.87</v>
      </c>
      <c r="R3000" t="s">
        <v>32</v>
      </c>
      <c r="S3000" t="s">
        <v>33</v>
      </c>
      <c r="T3000">
        <v>1</v>
      </c>
      <c r="U3000" t="s">
        <v>45</v>
      </c>
      <c r="V3000">
        <v>9.69</v>
      </c>
      <c r="W3000" t="s">
        <v>28</v>
      </c>
      <c r="X3000">
        <v>0</v>
      </c>
      <c r="Y3000">
        <v>9</v>
      </c>
      <c r="Z3000">
        <v>10</v>
      </c>
      <c r="AA3000" t="s">
        <v>36</v>
      </c>
      <c r="AB3000" t="s">
        <v>37</v>
      </c>
      <c r="AC3000" t="s">
        <v>46</v>
      </c>
      <c r="AD3000">
        <v>4365.53</v>
      </c>
    </row>
    <row r="3001" spans="1:30" x14ac:dyDescent="0.25">
      <c r="A3001" t="s">
        <v>3316</v>
      </c>
      <c r="B3001" s="1">
        <v>45467</v>
      </c>
      <c r="C3001" t="s">
        <v>173</v>
      </c>
      <c r="D3001" t="s">
        <v>27</v>
      </c>
      <c r="E3001">
        <v>2721.32</v>
      </c>
      <c r="F3001">
        <v>2494.8200000000002</v>
      </c>
      <c r="G3001">
        <v>63.8</v>
      </c>
      <c r="H3001">
        <v>58.8</v>
      </c>
      <c r="I3001">
        <v>2.2999999999999998</v>
      </c>
      <c r="J3001" t="s">
        <v>35</v>
      </c>
      <c r="K3001" t="s">
        <v>109</v>
      </c>
      <c r="L3001">
        <v>2</v>
      </c>
      <c r="M3001">
        <v>1</v>
      </c>
      <c r="N3001" t="s">
        <v>325</v>
      </c>
      <c r="O3001" t="s">
        <v>399</v>
      </c>
      <c r="P3001" t="s">
        <v>44</v>
      </c>
      <c r="Q3001">
        <v>1233.93</v>
      </c>
      <c r="R3001" t="s">
        <v>32</v>
      </c>
      <c r="S3001" t="s">
        <v>33</v>
      </c>
      <c r="T3001">
        <v>1</v>
      </c>
      <c r="U3001" t="s">
        <v>45</v>
      </c>
      <c r="V3001">
        <v>-2.73</v>
      </c>
      <c r="W3001" t="s">
        <v>35</v>
      </c>
      <c r="X3001">
        <v>1</v>
      </c>
      <c r="Y3001">
        <v>11</v>
      </c>
      <c r="Z3001">
        <v>9</v>
      </c>
      <c r="AA3001" t="s">
        <v>78</v>
      </c>
      <c r="AB3001" t="s">
        <v>54</v>
      </c>
      <c r="AC3001" t="s">
        <v>38</v>
      </c>
      <c r="AD3001">
        <v>3955.25</v>
      </c>
    </row>
    <row r="3002" spans="1:30" x14ac:dyDescent="0.25">
      <c r="A3002" t="s">
        <v>3317</v>
      </c>
      <c r="B3002" s="1">
        <v>45788</v>
      </c>
      <c r="C3002" t="s">
        <v>4822</v>
      </c>
      <c r="D3002" t="s">
        <v>27</v>
      </c>
      <c r="E3002">
        <v>1829.55</v>
      </c>
      <c r="F3002">
        <v>1737.14</v>
      </c>
      <c r="G3002">
        <v>33.1</v>
      </c>
      <c r="H3002">
        <v>12.1</v>
      </c>
      <c r="I3002">
        <v>2.7</v>
      </c>
      <c r="J3002" t="s">
        <v>28</v>
      </c>
      <c r="K3002" t="s">
        <v>4820</v>
      </c>
      <c r="L3002">
        <v>0</v>
      </c>
      <c r="M3002">
        <v>0</v>
      </c>
      <c r="N3002" t="s">
        <v>238</v>
      </c>
      <c r="O3002" t="s">
        <v>560</v>
      </c>
      <c r="P3002" t="s">
        <v>31</v>
      </c>
      <c r="Q3002">
        <v>998.87</v>
      </c>
      <c r="R3002" t="s">
        <v>76</v>
      </c>
      <c r="S3002" t="s">
        <v>33</v>
      </c>
      <c r="T3002">
        <v>1</v>
      </c>
      <c r="U3002" t="s">
        <v>89</v>
      </c>
      <c r="V3002">
        <v>14.03</v>
      </c>
      <c r="W3002" t="s">
        <v>28</v>
      </c>
      <c r="X3002">
        <v>0</v>
      </c>
      <c r="Y3002">
        <v>2</v>
      </c>
      <c r="Z3002">
        <v>8</v>
      </c>
      <c r="AA3002" t="s">
        <v>36</v>
      </c>
      <c r="AB3002" t="s">
        <v>54</v>
      </c>
      <c r="AC3002" t="s">
        <v>46</v>
      </c>
      <c r="AD3002">
        <v>2828.42</v>
      </c>
    </row>
    <row r="3003" spans="1:30" x14ac:dyDescent="0.25">
      <c r="A3003" t="s">
        <v>3318</v>
      </c>
      <c r="B3003" s="1">
        <v>45750</v>
      </c>
      <c r="C3003" t="s">
        <v>4821</v>
      </c>
      <c r="D3003" t="s">
        <v>58</v>
      </c>
      <c r="E3003">
        <v>1882.47</v>
      </c>
      <c r="F3003">
        <v>1547.08</v>
      </c>
      <c r="G3003">
        <v>55.2</v>
      </c>
      <c r="H3003">
        <v>35.200000000000003</v>
      </c>
      <c r="I3003">
        <v>3.9</v>
      </c>
      <c r="J3003" t="s">
        <v>28</v>
      </c>
      <c r="K3003" t="s">
        <v>4820</v>
      </c>
      <c r="L3003">
        <v>0</v>
      </c>
      <c r="M3003">
        <v>0</v>
      </c>
      <c r="N3003" t="s">
        <v>210</v>
      </c>
      <c r="O3003" t="s">
        <v>255</v>
      </c>
      <c r="P3003" t="s">
        <v>31</v>
      </c>
      <c r="Q3003">
        <v>1197.74</v>
      </c>
      <c r="R3003" t="s">
        <v>32</v>
      </c>
      <c r="S3003" t="s">
        <v>33</v>
      </c>
      <c r="T3003">
        <v>1</v>
      </c>
      <c r="U3003" t="s">
        <v>45</v>
      </c>
      <c r="V3003">
        <v>14.15</v>
      </c>
      <c r="W3003" t="s">
        <v>35</v>
      </c>
      <c r="X3003">
        <v>1</v>
      </c>
      <c r="Y3003">
        <v>14</v>
      </c>
      <c r="Z3003">
        <v>6</v>
      </c>
      <c r="AA3003" t="s">
        <v>78</v>
      </c>
      <c r="AB3003" t="s">
        <v>37</v>
      </c>
      <c r="AC3003" t="s">
        <v>46</v>
      </c>
      <c r="AD3003">
        <v>3080.21</v>
      </c>
    </row>
    <row r="3004" spans="1:30" x14ac:dyDescent="0.25">
      <c r="A3004" t="s">
        <v>3319</v>
      </c>
      <c r="B3004" s="1">
        <v>45770</v>
      </c>
      <c r="C3004" t="s">
        <v>173</v>
      </c>
      <c r="D3004" t="s">
        <v>41</v>
      </c>
      <c r="E3004">
        <v>2542.3000000000002</v>
      </c>
      <c r="F3004">
        <v>2540.16</v>
      </c>
      <c r="G3004">
        <v>44.6</v>
      </c>
      <c r="H3004">
        <v>24.6</v>
      </c>
      <c r="I3004">
        <v>3.9</v>
      </c>
      <c r="J3004" t="s">
        <v>28</v>
      </c>
      <c r="K3004" t="s">
        <v>4820</v>
      </c>
      <c r="L3004">
        <v>0</v>
      </c>
      <c r="M3004">
        <v>0</v>
      </c>
      <c r="N3004" t="s">
        <v>360</v>
      </c>
      <c r="O3004" t="s">
        <v>527</v>
      </c>
      <c r="P3004" t="s">
        <v>31</v>
      </c>
      <c r="Q3004">
        <v>899.42</v>
      </c>
      <c r="R3004" t="s">
        <v>32</v>
      </c>
      <c r="S3004" t="s">
        <v>33</v>
      </c>
      <c r="T3004">
        <v>1</v>
      </c>
      <c r="U3004" t="s">
        <v>89</v>
      </c>
      <c r="V3004">
        <v>21.23</v>
      </c>
      <c r="W3004" t="s">
        <v>28</v>
      </c>
      <c r="X3004">
        <v>0</v>
      </c>
      <c r="Y3004">
        <v>6</v>
      </c>
      <c r="Z3004">
        <v>12</v>
      </c>
      <c r="AA3004" t="s">
        <v>78</v>
      </c>
      <c r="AB3004" t="s">
        <v>54</v>
      </c>
      <c r="AC3004" t="s">
        <v>46</v>
      </c>
      <c r="AD3004">
        <v>3441.7200000000003</v>
      </c>
    </row>
    <row r="3005" spans="1:30" x14ac:dyDescent="0.25">
      <c r="A3005" t="s">
        <v>3320</v>
      </c>
      <c r="B3005" s="1">
        <v>45466</v>
      </c>
      <c r="C3005" t="s">
        <v>95</v>
      </c>
      <c r="D3005" t="s">
        <v>49</v>
      </c>
      <c r="E3005">
        <v>3031.35</v>
      </c>
      <c r="F3005">
        <v>2934.53</v>
      </c>
      <c r="G3005">
        <v>21.4</v>
      </c>
      <c r="H3005">
        <v>10</v>
      </c>
      <c r="I3005">
        <v>2.1</v>
      </c>
      <c r="J3005" t="s">
        <v>28</v>
      </c>
      <c r="K3005" t="s">
        <v>4820</v>
      </c>
      <c r="L3005">
        <v>0</v>
      </c>
      <c r="M3005">
        <v>0</v>
      </c>
      <c r="N3005" t="s">
        <v>87</v>
      </c>
      <c r="O3005" t="s">
        <v>181</v>
      </c>
      <c r="P3005" t="s">
        <v>81</v>
      </c>
      <c r="Q3005">
        <v>990.94</v>
      </c>
      <c r="R3005" t="s">
        <v>32</v>
      </c>
      <c r="S3005" t="s">
        <v>33</v>
      </c>
      <c r="T3005">
        <v>1</v>
      </c>
      <c r="U3005" t="s">
        <v>89</v>
      </c>
      <c r="V3005">
        <v>3.01</v>
      </c>
      <c r="W3005" t="s">
        <v>28</v>
      </c>
      <c r="X3005">
        <v>0</v>
      </c>
      <c r="Y3005">
        <v>13</v>
      </c>
      <c r="Z3005">
        <v>6</v>
      </c>
      <c r="AA3005" t="s">
        <v>36</v>
      </c>
      <c r="AB3005" t="s">
        <v>37</v>
      </c>
      <c r="AC3005" t="s">
        <v>38</v>
      </c>
      <c r="AD3005">
        <v>4022.29</v>
      </c>
    </row>
    <row r="3006" spans="1:30" x14ac:dyDescent="0.25">
      <c r="A3006" t="s">
        <v>3321</v>
      </c>
      <c r="B3006" s="1">
        <v>45400</v>
      </c>
      <c r="C3006" t="s">
        <v>95</v>
      </c>
      <c r="D3006" t="s">
        <v>49</v>
      </c>
      <c r="E3006">
        <v>3770.49</v>
      </c>
      <c r="F3006">
        <v>3690.41</v>
      </c>
      <c r="G3006">
        <v>14.4</v>
      </c>
      <c r="H3006">
        <v>10</v>
      </c>
      <c r="I3006">
        <v>4.4000000000000004</v>
      </c>
      <c r="J3006" t="s">
        <v>28</v>
      </c>
      <c r="K3006" t="s">
        <v>4820</v>
      </c>
      <c r="L3006">
        <v>0</v>
      </c>
      <c r="M3006">
        <v>0</v>
      </c>
      <c r="N3006" t="s">
        <v>220</v>
      </c>
      <c r="O3006" t="s">
        <v>117</v>
      </c>
      <c r="P3006" t="s">
        <v>52</v>
      </c>
      <c r="Q3006">
        <v>1067.18</v>
      </c>
      <c r="R3006" t="s">
        <v>32</v>
      </c>
      <c r="S3006" t="s">
        <v>33</v>
      </c>
      <c r="T3006">
        <v>1</v>
      </c>
      <c r="U3006" t="s">
        <v>45</v>
      </c>
      <c r="V3006">
        <v>16.07</v>
      </c>
      <c r="W3006" t="s">
        <v>28</v>
      </c>
      <c r="X3006">
        <v>0</v>
      </c>
      <c r="Y3006">
        <v>17</v>
      </c>
      <c r="Z3006">
        <v>8</v>
      </c>
      <c r="AA3006" t="s">
        <v>53</v>
      </c>
      <c r="AB3006" t="s">
        <v>37</v>
      </c>
      <c r="AC3006" t="s">
        <v>38</v>
      </c>
      <c r="AD3006">
        <v>4837.67</v>
      </c>
    </row>
    <row r="3007" spans="1:30" x14ac:dyDescent="0.25">
      <c r="A3007" t="s">
        <v>3322</v>
      </c>
      <c r="B3007" s="1">
        <v>45887</v>
      </c>
      <c r="C3007" t="s">
        <v>4819</v>
      </c>
      <c r="D3007" t="s">
        <v>41</v>
      </c>
      <c r="E3007">
        <v>2166.1799999999998</v>
      </c>
      <c r="F3007">
        <v>2190.4499999999998</v>
      </c>
      <c r="G3007">
        <v>25.7</v>
      </c>
      <c r="H3007">
        <v>10</v>
      </c>
      <c r="I3007">
        <v>3.6</v>
      </c>
      <c r="J3007" t="s">
        <v>28</v>
      </c>
      <c r="K3007" t="s">
        <v>4820</v>
      </c>
      <c r="L3007">
        <v>0</v>
      </c>
      <c r="M3007">
        <v>0</v>
      </c>
      <c r="N3007" t="s">
        <v>124</v>
      </c>
      <c r="O3007" t="s">
        <v>551</v>
      </c>
      <c r="P3007" t="s">
        <v>52</v>
      </c>
      <c r="Q3007">
        <v>819.36</v>
      </c>
      <c r="R3007" t="s">
        <v>32</v>
      </c>
      <c r="S3007" t="s">
        <v>33</v>
      </c>
      <c r="T3007">
        <v>1</v>
      </c>
      <c r="U3007" t="s">
        <v>45</v>
      </c>
      <c r="V3007">
        <v>12.74</v>
      </c>
      <c r="W3007" t="s">
        <v>28</v>
      </c>
      <c r="X3007">
        <v>0</v>
      </c>
      <c r="Y3007">
        <v>14</v>
      </c>
      <c r="Z3007">
        <v>13</v>
      </c>
      <c r="AA3007" t="s">
        <v>36</v>
      </c>
      <c r="AB3007" t="s">
        <v>37</v>
      </c>
      <c r="AC3007" t="s">
        <v>55</v>
      </c>
      <c r="AD3007">
        <v>2985.54</v>
      </c>
    </row>
    <row r="3008" spans="1:30" x14ac:dyDescent="0.25">
      <c r="A3008" t="s">
        <v>3323</v>
      </c>
      <c r="B3008" s="1">
        <v>45917</v>
      </c>
      <c r="C3008" t="s">
        <v>4822</v>
      </c>
      <c r="D3008" t="s">
        <v>27</v>
      </c>
      <c r="E3008">
        <v>3000.19</v>
      </c>
      <c r="F3008">
        <v>2766.01</v>
      </c>
      <c r="G3008">
        <v>57.4</v>
      </c>
      <c r="H3008">
        <v>40.4</v>
      </c>
      <c r="I3008">
        <v>3.6</v>
      </c>
      <c r="J3008" t="s">
        <v>35</v>
      </c>
      <c r="K3008" t="s">
        <v>109</v>
      </c>
      <c r="L3008">
        <v>2</v>
      </c>
      <c r="M3008">
        <v>1</v>
      </c>
      <c r="N3008" t="s">
        <v>320</v>
      </c>
      <c r="O3008" t="s">
        <v>328</v>
      </c>
      <c r="P3008" t="s">
        <v>52</v>
      </c>
      <c r="Q3008">
        <v>845.41</v>
      </c>
      <c r="R3008" t="s">
        <v>76</v>
      </c>
      <c r="S3008" t="s">
        <v>33</v>
      </c>
      <c r="T3008">
        <v>1</v>
      </c>
      <c r="U3008" t="s">
        <v>89</v>
      </c>
      <c r="V3008">
        <v>15.36</v>
      </c>
      <c r="W3008" t="s">
        <v>35</v>
      </c>
      <c r="X3008">
        <v>1</v>
      </c>
      <c r="Y3008">
        <v>7</v>
      </c>
      <c r="Z3008">
        <v>15</v>
      </c>
      <c r="AA3008" t="s">
        <v>78</v>
      </c>
      <c r="AB3008" t="s">
        <v>54</v>
      </c>
      <c r="AC3008" t="s">
        <v>38</v>
      </c>
      <c r="AD3008">
        <v>3845.6</v>
      </c>
    </row>
    <row r="3009" spans="1:30" x14ac:dyDescent="0.25">
      <c r="A3009" t="s">
        <v>3324</v>
      </c>
      <c r="B3009" s="1">
        <v>45659</v>
      </c>
      <c r="C3009" t="s">
        <v>4821</v>
      </c>
      <c r="D3009" t="s">
        <v>27</v>
      </c>
      <c r="E3009">
        <v>3406.41</v>
      </c>
      <c r="F3009">
        <v>3444.08</v>
      </c>
      <c r="G3009">
        <v>58.1</v>
      </c>
      <c r="H3009">
        <v>51.1</v>
      </c>
      <c r="I3009">
        <v>2.2999999999999998</v>
      </c>
      <c r="J3009" t="s">
        <v>28</v>
      </c>
      <c r="K3009" t="s">
        <v>4820</v>
      </c>
      <c r="L3009">
        <v>0</v>
      </c>
      <c r="M3009">
        <v>0</v>
      </c>
      <c r="N3009" t="s">
        <v>269</v>
      </c>
      <c r="O3009" t="s">
        <v>336</v>
      </c>
      <c r="P3009" t="s">
        <v>44</v>
      </c>
      <c r="Q3009">
        <v>1032.77</v>
      </c>
      <c r="R3009" t="s">
        <v>32</v>
      </c>
      <c r="S3009" t="s">
        <v>33</v>
      </c>
      <c r="T3009">
        <v>1</v>
      </c>
      <c r="U3009" t="s">
        <v>89</v>
      </c>
      <c r="V3009">
        <v>2.71</v>
      </c>
      <c r="W3009" t="s">
        <v>28</v>
      </c>
      <c r="X3009">
        <v>0</v>
      </c>
      <c r="Y3009">
        <v>6</v>
      </c>
      <c r="Z3009">
        <v>9</v>
      </c>
      <c r="AA3009" t="s">
        <v>53</v>
      </c>
      <c r="AB3009" t="s">
        <v>54</v>
      </c>
      <c r="AC3009" t="s">
        <v>38</v>
      </c>
      <c r="AD3009">
        <v>4439.18</v>
      </c>
    </row>
    <row r="3010" spans="1:30" x14ac:dyDescent="0.25">
      <c r="A3010" t="s">
        <v>3325</v>
      </c>
      <c r="B3010" s="1">
        <v>45819</v>
      </c>
      <c r="C3010" t="s">
        <v>4823</v>
      </c>
      <c r="D3010" t="s">
        <v>27</v>
      </c>
      <c r="E3010">
        <v>2474.6</v>
      </c>
      <c r="F3010">
        <v>2316.6799999999998</v>
      </c>
      <c r="G3010">
        <v>49.8</v>
      </c>
      <c r="H3010">
        <v>40.799999999999997</v>
      </c>
      <c r="I3010">
        <v>2.2999999999999998</v>
      </c>
      <c r="J3010" t="s">
        <v>35</v>
      </c>
      <c r="K3010" t="s">
        <v>73</v>
      </c>
      <c r="L3010">
        <v>4</v>
      </c>
      <c r="M3010">
        <v>0</v>
      </c>
      <c r="N3010" t="s">
        <v>69</v>
      </c>
      <c r="O3010" t="s">
        <v>416</v>
      </c>
      <c r="P3010" t="s">
        <v>52</v>
      </c>
      <c r="Q3010">
        <v>1046.76</v>
      </c>
      <c r="R3010" t="s">
        <v>32</v>
      </c>
      <c r="S3010" t="s">
        <v>33</v>
      </c>
      <c r="T3010">
        <v>1</v>
      </c>
      <c r="U3010" t="s">
        <v>4825</v>
      </c>
      <c r="V3010">
        <v>-4.46</v>
      </c>
      <c r="W3010" t="s">
        <v>35</v>
      </c>
      <c r="X3010">
        <v>1</v>
      </c>
      <c r="Y3010">
        <v>3</v>
      </c>
      <c r="Z3010">
        <v>1</v>
      </c>
      <c r="AA3010" t="s">
        <v>36</v>
      </c>
      <c r="AB3010" t="s">
        <v>37</v>
      </c>
      <c r="AC3010" t="s">
        <v>38</v>
      </c>
      <c r="AD3010">
        <v>3521.3599999999997</v>
      </c>
    </row>
    <row r="3011" spans="1:30" x14ac:dyDescent="0.25">
      <c r="A3011" t="s">
        <v>3326</v>
      </c>
      <c r="B3011" s="1">
        <v>45957</v>
      </c>
      <c r="C3011" t="s">
        <v>173</v>
      </c>
      <c r="D3011" t="s">
        <v>41</v>
      </c>
      <c r="E3011">
        <v>3590.68</v>
      </c>
      <c r="F3011">
        <v>3492.03</v>
      </c>
      <c r="G3011">
        <v>32.4</v>
      </c>
      <c r="H3011">
        <v>27.4</v>
      </c>
      <c r="I3011">
        <v>2</v>
      </c>
      <c r="J3011" t="s">
        <v>35</v>
      </c>
      <c r="K3011" t="s">
        <v>59</v>
      </c>
      <c r="L3011">
        <v>3</v>
      </c>
      <c r="M3011">
        <v>0</v>
      </c>
      <c r="N3011" t="s">
        <v>206</v>
      </c>
      <c r="O3011" t="s">
        <v>733</v>
      </c>
      <c r="P3011" t="s">
        <v>81</v>
      </c>
      <c r="Q3011">
        <v>845.69</v>
      </c>
      <c r="R3011" t="s">
        <v>32</v>
      </c>
      <c r="S3011" t="s">
        <v>33</v>
      </c>
      <c r="T3011">
        <v>1</v>
      </c>
      <c r="U3011" t="s">
        <v>45</v>
      </c>
      <c r="V3011">
        <v>11.65</v>
      </c>
      <c r="W3011" t="s">
        <v>35</v>
      </c>
      <c r="X3011">
        <v>1</v>
      </c>
      <c r="Y3011">
        <v>17</v>
      </c>
      <c r="Z3011">
        <v>11</v>
      </c>
      <c r="AA3011" t="s">
        <v>78</v>
      </c>
      <c r="AB3011" t="s">
        <v>54</v>
      </c>
      <c r="AC3011" t="s">
        <v>55</v>
      </c>
      <c r="AD3011">
        <v>4436.37</v>
      </c>
    </row>
    <row r="3012" spans="1:30" x14ac:dyDescent="0.25">
      <c r="A3012" t="s">
        <v>3327</v>
      </c>
      <c r="B3012" s="1">
        <v>45811</v>
      </c>
      <c r="C3012" t="s">
        <v>4822</v>
      </c>
      <c r="D3012" t="s">
        <v>49</v>
      </c>
      <c r="E3012">
        <v>4132.96</v>
      </c>
      <c r="F3012">
        <v>3957.38</v>
      </c>
      <c r="G3012">
        <v>22.9</v>
      </c>
      <c r="H3012">
        <v>10.9</v>
      </c>
      <c r="I3012">
        <v>3.7</v>
      </c>
      <c r="J3012" t="s">
        <v>35</v>
      </c>
      <c r="K3012" t="s">
        <v>59</v>
      </c>
      <c r="L3012">
        <v>3</v>
      </c>
      <c r="M3012">
        <v>0</v>
      </c>
      <c r="N3012" t="s">
        <v>50</v>
      </c>
      <c r="O3012" t="s">
        <v>882</v>
      </c>
      <c r="P3012" t="s">
        <v>44</v>
      </c>
      <c r="Q3012">
        <v>1089.8</v>
      </c>
      <c r="R3012" t="s">
        <v>32</v>
      </c>
      <c r="S3012" t="s">
        <v>33</v>
      </c>
      <c r="T3012">
        <v>1</v>
      </c>
      <c r="U3012" t="s">
        <v>89</v>
      </c>
      <c r="V3012">
        <v>22.76</v>
      </c>
      <c r="W3012" t="s">
        <v>28</v>
      </c>
      <c r="X3012">
        <v>0</v>
      </c>
      <c r="Y3012">
        <v>1</v>
      </c>
      <c r="Z3012">
        <v>7</v>
      </c>
      <c r="AA3012" t="s">
        <v>36</v>
      </c>
      <c r="AB3012" t="s">
        <v>54</v>
      </c>
      <c r="AC3012" t="s">
        <v>38</v>
      </c>
      <c r="AD3012">
        <v>5222.76</v>
      </c>
    </row>
    <row r="3013" spans="1:30" x14ac:dyDescent="0.25">
      <c r="A3013" t="s">
        <v>3328</v>
      </c>
      <c r="B3013" s="1">
        <v>45986</v>
      </c>
      <c r="C3013" t="s">
        <v>173</v>
      </c>
      <c r="D3013" t="s">
        <v>41</v>
      </c>
      <c r="E3013">
        <v>2511.46</v>
      </c>
      <c r="F3013">
        <v>2619.4</v>
      </c>
      <c r="G3013">
        <v>38.5</v>
      </c>
      <c r="H3013">
        <v>18.5</v>
      </c>
      <c r="I3013">
        <v>2.2000000000000002</v>
      </c>
      <c r="J3013" t="s">
        <v>35</v>
      </c>
      <c r="K3013" t="s">
        <v>177</v>
      </c>
      <c r="L3013">
        <v>5</v>
      </c>
      <c r="M3013">
        <v>0</v>
      </c>
      <c r="N3013" t="s">
        <v>360</v>
      </c>
      <c r="O3013" t="s">
        <v>442</v>
      </c>
      <c r="P3013" t="s">
        <v>52</v>
      </c>
      <c r="Q3013">
        <v>986.64</v>
      </c>
      <c r="R3013" t="s">
        <v>32</v>
      </c>
      <c r="S3013" t="s">
        <v>33</v>
      </c>
      <c r="T3013">
        <v>1</v>
      </c>
      <c r="U3013" t="s">
        <v>89</v>
      </c>
      <c r="V3013">
        <v>12.24</v>
      </c>
      <c r="W3013" t="s">
        <v>28</v>
      </c>
      <c r="X3013">
        <v>0</v>
      </c>
      <c r="Y3013">
        <v>11</v>
      </c>
      <c r="Z3013">
        <v>14</v>
      </c>
      <c r="AA3013" t="s">
        <v>36</v>
      </c>
      <c r="AB3013" t="s">
        <v>37</v>
      </c>
      <c r="AC3013" t="s">
        <v>46</v>
      </c>
      <c r="AD3013">
        <v>3498.1</v>
      </c>
    </row>
    <row r="3014" spans="1:30" x14ac:dyDescent="0.25">
      <c r="A3014" t="s">
        <v>3329</v>
      </c>
      <c r="B3014" s="1">
        <v>45448</v>
      </c>
      <c r="C3014" t="s">
        <v>95</v>
      </c>
      <c r="D3014" t="s">
        <v>49</v>
      </c>
      <c r="E3014">
        <v>3196.5</v>
      </c>
      <c r="F3014">
        <v>3051.14</v>
      </c>
      <c r="G3014">
        <v>14.7</v>
      </c>
      <c r="H3014">
        <v>10</v>
      </c>
      <c r="I3014">
        <v>4.2</v>
      </c>
      <c r="J3014" t="s">
        <v>28</v>
      </c>
      <c r="K3014" t="s">
        <v>4820</v>
      </c>
      <c r="L3014">
        <v>0</v>
      </c>
      <c r="M3014">
        <v>0</v>
      </c>
      <c r="N3014" t="s">
        <v>180</v>
      </c>
      <c r="O3014" t="s">
        <v>304</v>
      </c>
      <c r="P3014" t="s">
        <v>52</v>
      </c>
      <c r="Q3014">
        <v>1155.8599999999999</v>
      </c>
      <c r="R3014" t="s">
        <v>32</v>
      </c>
      <c r="S3014" t="s">
        <v>33</v>
      </c>
      <c r="T3014">
        <v>1</v>
      </c>
      <c r="U3014" t="s">
        <v>45</v>
      </c>
      <c r="V3014">
        <v>9.14</v>
      </c>
      <c r="W3014" t="s">
        <v>28</v>
      </c>
      <c r="X3014">
        <v>0</v>
      </c>
      <c r="Y3014">
        <v>15</v>
      </c>
      <c r="Z3014">
        <v>9</v>
      </c>
      <c r="AA3014" t="s">
        <v>36</v>
      </c>
      <c r="AB3014" t="s">
        <v>37</v>
      </c>
      <c r="AC3014" t="s">
        <v>55</v>
      </c>
      <c r="AD3014">
        <v>4352.3599999999997</v>
      </c>
    </row>
    <row r="3015" spans="1:30" x14ac:dyDescent="0.25">
      <c r="A3015" t="s">
        <v>3330</v>
      </c>
      <c r="B3015" s="1">
        <v>45475</v>
      </c>
      <c r="C3015" t="s">
        <v>4819</v>
      </c>
      <c r="D3015" t="s">
        <v>27</v>
      </c>
      <c r="E3015">
        <v>4075.73</v>
      </c>
      <c r="F3015">
        <v>3706.41</v>
      </c>
      <c r="G3015">
        <v>36.200000000000003</v>
      </c>
      <c r="H3015">
        <v>31.2</v>
      </c>
      <c r="I3015">
        <v>4</v>
      </c>
      <c r="J3015" t="s">
        <v>35</v>
      </c>
      <c r="K3015" t="s">
        <v>59</v>
      </c>
      <c r="L3015">
        <v>3</v>
      </c>
      <c r="M3015">
        <v>0</v>
      </c>
      <c r="N3015" t="s">
        <v>238</v>
      </c>
      <c r="O3015" t="s">
        <v>93</v>
      </c>
      <c r="P3015" t="s">
        <v>81</v>
      </c>
      <c r="Q3015">
        <v>984.14</v>
      </c>
      <c r="R3015" t="s">
        <v>76</v>
      </c>
      <c r="S3015" t="s">
        <v>33</v>
      </c>
      <c r="T3015">
        <v>1</v>
      </c>
      <c r="U3015" t="s">
        <v>89</v>
      </c>
      <c r="V3015">
        <v>17.399999999999999</v>
      </c>
      <c r="W3015" t="s">
        <v>28</v>
      </c>
      <c r="X3015">
        <v>0</v>
      </c>
      <c r="Y3015">
        <v>3</v>
      </c>
      <c r="Z3015">
        <v>2</v>
      </c>
      <c r="AA3015" t="s">
        <v>53</v>
      </c>
      <c r="AB3015" t="s">
        <v>37</v>
      </c>
      <c r="AC3015" t="s">
        <v>38</v>
      </c>
      <c r="AD3015">
        <v>5059.87</v>
      </c>
    </row>
    <row r="3016" spans="1:30" x14ac:dyDescent="0.25">
      <c r="A3016" t="s">
        <v>3331</v>
      </c>
      <c r="B3016" s="1">
        <v>45372</v>
      </c>
      <c r="C3016" t="s">
        <v>95</v>
      </c>
      <c r="D3016" t="s">
        <v>49</v>
      </c>
      <c r="E3016">
        <v>3529.84</v>
      </c>
      <c r="F3016">
        <v>3387.74</v>
      </c>
      <c r="G3016">
        <v>36.299999999999997</v>
      </c>
      <c r="H3016">
        <v>18.3</v>
      </c>
      <c r="I3016">
        <v>3.2</v>
      </c>
      <c r="J3016" t="s">
        <v>28</v>
      </c>
      <c r="K3016" t="s">
        <v>4820</v>
      </c>
      <c r="L3016">
        <v>0</v>
      </c>
      <c r="M3016">
        <v>0</v>
      </c>
      <c r="N3016" t="s">
        <v>490</v>
      </c>
      <c r="O3016" t="s">
        <v>733</v>
      </c>
      <c r="P3016" t="s">
        <v>44</v>
      </c>
      <c r="Q3016">
        <v>888.83</v>
      </c>
      <c r="R3016" t="s">
        <v>76</v>
      </c>
      <c r="S3016" t="s">
        <v>33</v>
      </c>
      <c r="T3016">
        <v>1</v>
      </c>
      <c r="U3016" t="s">
        <v>89</v>
      </c>
      <c r="V3016">
        <v>21.77</v>
      </c>
      <c r="W3016" t="s">
        <v>35</v>
      </c>
      <c r="X3016">
        <v>1</v>
      </c>
      <c r="Y3016">
        <v>11</v>
      </c>
      <c r="Z3016">
        <v>8</v>
      </c>
      <c r="AA3016" t="s">
        <v>78</v>
      </c>
      <c r="AB3016" t="s">
        <v>37</v>
      </c>
      <c r="AC3016" t="s">
        <v>55</v>
      </c>
      <c r="AD3016">
        <v>4418.67</v>
      </c>
    </row>
    <row r="3017" spans="1:30" x14ac:dyDescent="0.25">
      <c r="A3017" t="s">
        <v>3332</v>
      </c>
      <c r="B3017" s="1">
        <v>45844</v>
      </c>
      <c r="C3017" t="s">
        <v>4823</v>
      </c>
      <c r="D3017" t="s">
        <v>41</v>
      </c>
      <c r="E3017">
        <v>3946.31</v>
      </c>
      <c r="F3017">
        <v>3974.56</v>
      </c>
      <c r="G3017">
        <v>38.299999999999997</v>
      </c>
      <c r="H3017">
        <v>15.3</v>
      </c>
      <c r="I3017">
        <v>1.5</v>
      </c>
      <c r="J3017" t="s">
        <v>35</v>
      </c>
      <c r="K3017" t="s">
        <v>59</v>
      </c>
      <c r="L3017">
        <v>3</v>
      </c>
      <c r="M3017">
        <v>0</v>
      </c>
      <c r="N3017" t="s">
        <v>366</v>
      </c>
      <c r="O3017" t="s">
        <v>236</v>
      </c>
      <c r="P3017" t="s">
        <v>52</v>
      </c>
      <c r="Q3017">
        <v>688.38</v>
      </c>
      <c r="R3017" t="s">
        <v>32</v>
      </c>
      <c r="S3017" t="s">
        <v>33</v>
      </c>
      <c r="T3017">
        <v>1</v>
      </c>
      <c r="U3017" t="s">
        <v>4825</v>
      </c>
      <c r="V3017">
        <v>32.340000000000003</v>
      </c>
      <c r="W3017" t="s">
        <v>28</v>
      </c>
      <c r="X3017">
        <v>0</v>
      </c>
      <c r="Y3017">
        <v>15</v>
      </c>
      <c r="Z3017">
        <v>1</v>
      </c>
      <c r="AA3017" t="s">
        <v>53</v>
      </c>
      <c r="AB3017" t="s">
        <v>37</v>
      </c>
      <c r="AC3017" t="s">
        <v>38</v>
      </c>
      <c r="AD3017">
        <v>4634.6899999999996</v>
      </c>
    </row>
    <row r="3018" spans="1:30" x14ac:dyDescent="0.25">
      <c r="A3018" t="s">
        <v>3333</v>
      </c>
      <c r="B3018" s="1">
        <v>45357</v>
      </c>
      <c r="C3018" t="s">
        <v>4822</v>
      </c>
      <c r="D3018" t="s">
        <v>58</v>
      </c>
      <c r="E3018">
        <v>2426.21</v>
      </c>
      <c r="F3018">
        <v>2419.0100000000002</v>
      </c>
      <c r="G3018">
        <v>34.299999999999997</v>
      </c>
      <c r="H3018">
        <v>12.3</v>
      </c>
      <c r="I3018">
        <v>3.9</v>
      </c>
      <c r="J3018" t="s">
        <v>28</v>
      </c>
      <c r="K3018" t="s">
        <v>4820</v>
      </c>
      <c r="L3018">
        <v>0</v>
      </c>
      <c r="M3018">
        <v>0</v>
      </c>
      <c r="N3018" t="s">
        <v>174</v>
      </c>
      <c r="O3018" t="s">
        <v>273</v>
      </c>
      <c r="P3018" t="s">
        <v>31</v>
      </c>
      <c r="Q3018">
        <v>1067.3800000000001</v>
      </c>
      <c r="R3018" t="s">
        <v>32</v>
      </c>
      <c r="S3018" t="s">
        <v>33</v>
      </c>
      <c r="T3018">
        <v>1</v>
      </c>
      <c r="U3018" t="s">
        <v>45</v>
      </c>
      <c r="V3018">
        <v>15.15</v>
      </c>
      <c r="W3018" t="s">
        <v>35</v>
      </c>
      <c r="X3018">
        <v>1</v>
      </c>
      <c r="Y3018">
        <v>9</v>
      </c>
      <c r="Z3018">
        <v>9</v>
      </c>
      <c r="AA3018" t="s">
        <v>53</v>
      </c>
      <c r="AB3018" t="s">
        <v>54</v>
      </c>
      <c r="AC3018" t="s">
        <v>55</v>
      </c>
      <c r="AD3018">
        <v>3493.59</v>
      </c>
    </row>
    <row r="3019" spans="1:30" x14ac:dyDescent="0.25">
      <c r="A3019" t="s">
        <v>3334</v>
      </c>
      <c r="B3019" s="1">
        <v>45952</v>
      </c>
      <c r="C3019" t="s">
        <v>173</v>
      </c>
      <c r="D3019" t="s">
        <v>49</v>
      </c>
      <c r="E3019">
        <v>3389.08</v>
      </c>
      <c r="F3019">
        <v>3147.81</v>
      </c>
      <c r="G3019">
        <v>56.7</v>
      </c>
      <c r="H3019">
        <v>49.7</v>
      </c>
      <c r="I3019">
        <v>3.8</v>
      </c>
      <c r="J3019" t="s">
        <v>35</v>
      </c>
      <c r="K3019" t="s">
        <v>73</v>
      </c>
      <c r="L3019">
        <v>4</v>
      </c>
      <c r="M3019">
        <v>0</v>
      </c>
      <c r="N3019" t="s">
        <v>226</v>
      </c>
      <c r="O3019" t="s">
        <v>521</v>
      </c>
      <c r="P3019" t="s">
        <v>44</v>
      </c>
      <c r="Q3019">
        <v>813.66</v>
      </c>
      <c r="R3019" t="s">
        <v>32</v>
      </c>
      <c r="S3019" t="s">
        <v>33</v>
      </c>
      <c r="T3019">
        <v>1</v>
      </c>
      <c r="U3019" t="s">
        <v>45</v>
      </c>
      <c r="V3019">
        <v>21.94</v>
      </c>
      <c r="W3019" t="s">
        <v>35</v>
      </c>
      <c r="X3019">
        <v>1</v>
      </c>
      <c r="Y3019">
        <v>12</v>
      </c>
      <c r="Z3019">
        <v>8</v>
      </c>
      <c r="AA3019" t="s">
        <v>36</v>
      </c>
      <c r="AB3019" t="s">
        <v>37</v>
      </c>
      <c r="AC3019" t="s">
        <v>38</v>
      </c>
      <c r="AD3019">
        <v>4202.74</v>
      </c>
    </row>
    <row r="3020" spans="1:30" x14ac:dyDescent="0.25">
      <c r="A3020" t="s">
        <v>3335</v>
      </c>
      <c r="B3020" s="1">
        <v>45569</v>
      </c>
      <c r="C3020" t="s">
        <v>4823</v>
      </c>
      <c r="D3020" t="s">
        <v>27</v>
      </c>
      <c r="E3020">
        <v>1245.08</v>
      </c>
      <c r="F3020">
        <v>1049.78</v>
      </c>
      <c r="G3020">
        <v>73</v>
      </c>
      <c r="H3020">
        <v>56</v>
      </c>
      <c r="I3020">
        <v>2.5</v>
      </c>
      <c r="J3020" t="s">
        <v>28</v>
      </c>
      <c r="K3020" t="s">
        <v>4820</v>
      </c>
      <c r="L3020">
        <v>0</v>
      </c>
      <c r="M3020">
        <v>0</v>
      </c>
      <c r="N3020" t="s">
        <v>120</v>
      </c>
      <c r="O3020" t="s">
        <v>1058</v>
      </c>
      <c r="P3020" t="s">
        <v>31</v>
      </c>
      <c r="Q3020">
        <v>1084.19</v>
      </c>
      <c r="R3020" t="s">
        <v>32</v>
      </c>
      <c r="S3020" t="s">
        <v>33</v>
      </c>
      <c r="T3020">
        <v>1</v>
      </c>
      <c r="U3020" t="s">
        <v>45</v>
      </c>
      <c r="V3020">
        <v>11.65</v>
      </c>
      <c r="W3020" t="s">
        <v>28</v>
      </c>
      <c r="X3020">
        <v>0</v>
      </c>
      <c r="Y3020">
        <v>18</v>
      </c>
      <c r="Z3020">
        <v>7</v>
      </c>
      <c r="AA3020" t="s">
        <v>36</v>
      </c>
      <c r="AB3020" t="s">
        <v>37</v>
      </c>
      <c r="AC3020" t="s">
        <v>46</v>
      </c>
      <c r="AD3020">
        <v>2329.27</v>
      </c>
    </row>
    <row r="3021" spans="1:30" x14ac:dyDescent="0.25">
      <c r="A3021" t="s">
        <v>3336</v>
      </c>
      <c r="B3021" s="1">
        <v>45799</v>
      </c>
      <c r="C3021" t="s">
        <v>95</v>
      </c>
      <c r="D3021" t="s">
        <v>27</v>
      </c>
      <c r="E3021">
        <v>2788.1</v>
      </c>
      <c r="F3021">
        <v>2649.28</v>
      </c>
      <c r="G3021">
        <v>51.5</v>
      </c>
      <c r="H3021">
        <v>37.5</v>
      </c>
      <c r="I3021">
        <v>4.8</v>
      </c>
      <c r="J3021" t="s">
        <v>35</v>
      </c>
      <c r="K3021" t="s">
        <v>109</v>
      </c>
      <c r="L3021">
        <v>2</v>
      </c>
      <c r="M3021">
        <v>1</v>
      </c>
      <c r="N3021" t="s">
        <v>110</v>
      </c>
      <c r="O3021" t="s">
        <v>514</v>
      </c>
      <c r="P3021" t="s">
        <v>52</v>
      </c>
      <c r="Q3021">
        <v>1068.07</v>
      </c>
      <c r="R3021" t="s">
        <v>32</v>
      </c>
      <c r="S3021" t="s">
        <v>33</v>
      </c>
      <c r="T3021">
        <v>1</v>
      </c>
      <c r="U3021" t="s">
        <v>4825</v>
      </c>
      <c r="V3021">
        <v>12.68</v>
      </c>
      <c r="W3021" t="s">
        <v>35</v>
      </c>
      <c r="X3021">
        <v>1</v>
      </c>
      <c r="Y3021">
        <v>9</v>
      </c>
      <c r="Z3021">
        <v>12</v>
      </c>
      <c r="AA3021" t="s">
        <v>36</v>
      </c>
      <c r="AB3021" t="s">
        <v>37</v>
      </c>
      <c r="AC3021" t="s">
        <v>55</v>
      </c>
      <c r="AD3021">
        <v>3856.17</v>
      </c>
    </row>
    <row r="3022" spans="1:30" x14ac:dyDescent="0.25">
      <c r="A3022" t="s">
        <v>3337</v>
      </c>
      <c r="B3022" s="1">
        <v>45670</v>
      </c>
      <c r="C3022" t="s">
        <v>4821</v>
      </c>
      <c r="D3022" t="s">
        <v>58</v>
      </c>
      <c r="E3022">
        <v>2768.29</v>
      </c>
      <c r="F3022">
        <v>2941.66</v>
      </c>
      <c r="G3022">
        <v>29.3</v>
      </c>
      <c r="H3022">
        <v>22.3</v>
      </c>
      <c r="I3022">
        <v>2.8</v>
      </c>
      <c r="J3022" t="s">
        <v>28</v>
      </c>
      <c r="K3022" t="s">
        <v>4820</v>
      </c>
      <c r="L3022">
        <v>0</v>
      </c>
      <c r="M3022">
        <v>0</v>
      </c>
      <c r="N3022" t="s">
        <v>42</v>
      </c>
      <c r="O3022" t="s">
        <v>165</v>
      </c>
      <c r="P3022" t="s">
        <v>81</v>
      </c>
      <c r="Q3022">
        <v>988.27</v>
      </c>
      <c r="R3022" t="s">
        <v>76</v>
      </c>
      <c r="S3022" t="s">
        <v>33</v>
      </c>
      <c r="T3022">
        <v>1</v>
      </c>
      <c r="U3022" t="s">
        <v>89</v>
      </c>
      <c r="V3022">
        <v>14.61</v>
      </c>
      <c r="W3022" t="s">
        <v>28</v>
      </c>
      <c r="X3022">
        <v>0</v>
      </c>
      <c r="Y3022">
        <v>8</v>
      </c>
      <c r="Z3022">
        <v>1</v>
      </c>
      <c r="AA3022" t="s">
        <v>78</v>
      </c>
      <c r="AB3022" t="s">
        <v>54</v>
      </c>
      <c r="AC3022" t="s">
        <v>46</v>
      </c>
      <c r="AD3022">
        <v>3756.56</v>
      </c>
    </row>
    <row r="3023" spans="1:30" x14ac:dyDescent="0.25">
      <c r="A3023" t="s">
        <v>3338</v>
      </c>
      <c r="B3023" s="1">
        <v>45828</v>
      </c>
      <c r="C3023" t="s">
        <v>173</v>
      </c>
      <c r="D3023" t="s">
        <v>49</v>
      </c>
      <c r="E3023">
        <v>2844.38</v>
      </c>
      <c r="F3023">
        <v>2635.73</v>
      </c>
      <c r="G3023">
        <v>38.5</v>
      </c>
      <c r="H3023">
        <v>26.5</v>
      </c>
      <c r="I3023">
        <v>4.3</v>
      </c>
      <c r="J3023" t="s">
        <v>28</v>
      </c>
      <c r="K3023" t="s">
        <v>4820</v>
      </c>
      <c r="L3023">
        <v>0</v>
      </c>
      <c r="M3023">
        <v>0</v>
      </c>
      <c r="N3023" t="s">
        <v>100</v>
      </c>
      <c r="O3023" t="s">
        <v>343</v>
      </c>
      <c r="P3023" t="s">
        <v>52</v>
      </c>
      <c r="Q3023">
        <v>1139.4100000000001</v>
      </c>
      <c r="R3023" t="s">
        <v>32</v>
      </c>
      <c r="S3023" t="s">
        <v>33</v>
      </c>
      <c r="T3023">
        <v>1</v>
      </c>
      <c r="U3023" t="s">
        <v>89</v>
      </c>
      <c r="V3023">
        <v>21.24</v>
      </c>
      <c r="W3023" t="s">
        <v>28</v>
      </c>
      <c r="X3023">
        <v>0</v>
      </c>
      <c r="Y3023">
        <v>16</v>
      </c>
      <c r="Z3023">
        <v>15</v>
      </c>
      <c r="AA3023" t="s">
        <v>53</v>
      </c>
      <c r="AB3023" t="s">
        <v>37</v>
      </c>
      <c r="AC3023" t="s">
        <v>46</v>
      </c>
      <c r="AD3023">
        <v>3983.79</v>
      </c>
    </row>
    <row r="3024" spans="1:30" x14ac:dyDescent="0.25">
      <c r="A3024" t="s">
        <v>3339</v>
      </c>
      <c r="B3024" s="1">
        <v>45870</v>
      </c>
      <c r="C3024" t="s">
        <v>4823</v>
      </c>
      <c r="D3024" t="s">
        <v>41</v>
      </c>
      <c r="E3024">
        <v>2719.58</v>
      </c>
      <c r="F3024">
        <v>2716.4</v>
      </c>
      <c r="G3024">
        <v>41.8</v>
      </c>
      <c r="H3024">
        <v>18.8</v>
      </c>
      <c r="I3024">
        <v>2.6</v>
      </c>
      <c r="J3024" t="s">
        <v>28</v>
      </c>
      <c r="K3024" t="s">
        <v>4820</v>
      </c>
      <c r="L3024">
        <v>0</v>
      </c>
      <c r="M3024">
        <v>0</v>
      </c>
      <c r="N3024" t="s">
        <v>241</v>
      </c>
      <c r="O3024" t="s">
        <v>560</v>
      </c>
      <c r="P3024" t="s">
        <v>52</v>
      </c>
      <c r="Q3024">
        <v>787.85</v>
      </c>
      <c r="R3024" t="s">
        <v>32</v>
      </c>
      <c r="S3024" t="s">
        <v>33</v>
      </c>
      <c r="T3024">
        <v>1</v>
      </c>
      <c r="U3024" t="s">
        <v>45</v>
      </c>
      <c r="V3024">
        <v>0.28999999999999998</v>
      </c>
      <c r="W3024" t="s">
        <v>35</v>
      </c>
      <c r="X3024">
        <v>1</v>
      </c>
      <c r="Y3024">
        <v>14</v>
      </c>
      <c r="Z3024">
        <v>9</v>
      </c>
      <c r="AA3024" t="s">
        <v>36</v>
      </c>
      <c r="AB3024" t="s">
        <v>37</v>
      </c>
      <c r="AC3024" t="s">
        <v>38</v>
      </c>
      <c r="AD3024">
        <v>3507.43</v>
      </c>
    </row>
    <row r="3025" spans="1:30" x14ac:dyDescent="0.25">
      <c r="A3025" t="s">
        <v>3340</v>
      </c>
      <c r="B3025" s="1">
        <v>45920</v>
      </c>
      <c r="C3025" t="s">
        <v>4819</v>
      </c>
      <c r="D3025" t="s">
        <v>58</v>
      </c>
      <c r="E3025">
        <v>3089.82</v>
      </c>
      <c r="F3025">
        <v>2793.77</v>
      </c>
      <c r="G3025">
        <v>25.1</v>
      </c>
      <c r="H3025">
        <v>10.1</v>
      </c>
      <c r="I3025">
        <v>3.6</v>
      </c>
      <c r="J3025" t="s">
        <v>28</v>
      </c>
      <c r="K3025" t="s">
        <v>4820</v>
      </c>
      <c r="L3025">
        <v>0</v>
      </c>
      <c r="M3025">
        <v>0</v>
      </c>
      <c r="N3025" t="s">
        <v>65</v>
      </c>
      <c r="O3025" t="s">
        <v>165</v>
      </c>
      <c r="P3025" t="s">
        <v>44</v>
      </c>
      <c r="Q3025">
        <v>1215.53</v>
      </c>
      <c r="R3025" t="s">
        <v>32</v>
      </c>
      <c r="S3025" t="s">
        <v>33</v>
      </c>
      <c r="T3025">
        <v>1</v>
      </c>
      <c r="U3025" t="s">
        <v>89</v>
      </c>
      <c r="V3025">
        <v>13.89</v>
      </c>
      <c r="W3025" t="s">
        <v>35</v>
      </c>
      <c r="X3025">
        <v>1</v>
      </c>
      <c r="Y3025">
        <v>4</v>
      </c>
      <c r="Z3025">
        <v>4</v>
      </c>
      <c r="AA3025" t="s">
        <v>36</v>
      </c>
      <c r="AB3025" t="s">
        <v>54</v>
      </c>
      <c r="AC3025" t="s">
        <v>55</v>
      </c>
      <c r="AD3025">
        <v>4305.3500000000004</v>
      </c>
    </row>
    <row r="3026" spans="1:30" x14ac:dyDescent="0.25">
      <c r="A3026" t="s">
        <v>3341</v>
      </c>
      <c r="B3026" s="1">
        <v>45829</v>
      </c>
      <c r="C3026" t="s">
        <v>4822</v>
      </c>
      <c r="D3026" t="s">
        <v>58</v>
      </c>
      <c r="E3026">
        <v>3011.07</v>
      </c>
      <c r="F3026">
        <v>2793.45</v>
      </c>
      <c r="G3026">
        <v>10.9</v>
      </c>
      <c r="H3026">
        <v>10</v>
      </c>
      <c r="I3026">
        <v>3.9</v>
      </c>
      <c r="J3026" t="s">
        <v>28</v>
      </c>
      <c r="K3026" t="s">
        <v>4820</v>
      </c>
      <c r="L3026">
        <v>0</v>
      </c>
      <c r="M3026">
        <v>0</v>
      </c>
      <c r="N3026" t="s">
        <v>269</v>
      </c>
      <c r="O3026" t="s">
        <v>299</v>
      </c>
      <c r="P3026" t="s">
        <v>52</v>
      </c>
      <c r="Q3026">
        <v>943.93</v>
      </c>
      <c r="R3026" t="s">
        <v>32</v>
      </c>
      <c r="S3026" t="s">
        <v>33</v>
      </c>
      <c r="T3026">
        <v>1</v>
      </c>
      <c r="U3026" t="s">
        <v>89</v>
      </c>
      <c r="V3026">
        <v>14.86</v>
      </c>
      <c r="W3026" t="s">
        <v>28</v>
      </c>
      <c r="X3026">
        <v>0</v>
      </c>
      <c r="Y3026">
        <v>9</v>
      </c>
      <c r="Z3026">
        <v>15</v>
      </c>
      <c r="AA3026" t="s">
        <v>78</v>
      </c>
      <c r="AB3026" t="s">
        <v>37</v>
      </c>
      <c r="AC3026" t="s">
        <v>46</v>
      </c>
      <c r="AD3026">
        <v>3955</v>
      </c>
    </row>
    <row r="3027" spans="1:30" x14ac:dyDescent="0.25">
      <c r="A3027" t="s">
        <v>3342</v>
      </c>
      <c r="B3027" s="1">
        <v>45837</v>
      </c>
      <c r="C3027" t="s">
        <v>4821</v>
      </c>
      <c r="D3027" t="s">
        <v>49</v>
      </c>
      <c r="E3027">
        <v>3234.34</v>
      </c>
      <c r="F3027">
        <v>3068.17</v>
      </c>
      <c r="G3027">
        <v>26.8</v>
      </c>
      <c r="H3027">
        <v>10</v>
      </c>
      <c r="I3027">
        <v>3.6</v>
      </c>
      <c r="J3027" t="s">
        <v>28</v>
      </c>
      <c r="K3027" t="s">
        <v>4820</v>
      </c>
      <c r="L3027">
        <v>0</v>
      </c>
      <c r="M3027">
        <v>0</v>
      </c>
      <c r="N3027" t="s">
        <v>215</v>
      </c>
      <c r="O3027" t="s">
        <v>381</v>
      </c>
      <c r="P3027" t="s">
        <v>52</v>
      </c>
      <c r="Q3027">
        <v>1083.75</v>
      </c>
      <c r="R3027" t="s">
        <v>32</v>
      </c>
      <c r="S3027" t="s">
        <v>33</v>
      </c>
      <c r="T3027">
        <v>1</v>
      </c>
      <c r="U3027" t="s">
        <v>4825</v>
      </c>
      <c r="V3027">
        <v>3.69</v>
      </c>
      <c r="W3027" t="s">
        <v>35</v>
      </c>
      <c r="X3027">
        <v>1</v>
      </c>
      <c r="Y3027">
        <v>18</v>
      </c>
      <c r="Z3027">
        <v>8</v>
      </c>
      <c r="AA3027" t="s">
        <v>78</v>
      </c>
      <c r="AB3027" t="s">
        <v>37</v>
      </c>
      <c r="AC3027" t="s">
        <v>38</v>
      </c>
      <c r="AD3027">
        <v>4318.09</v>
      </c>
    </row>
    <row r="3028" spans="1:30" x14ac:dyDescent="0.25">
      <c r="A3028" t="s">
        <v>3343</v>
      </c>
      <c r="B3028" s="1">
        <v>45292</v>
      </c>
      <c r="C3028" t="s">
        <v>4821</v>
      </c>
      <c r="D3028" t="s">
        <v>49</v>
      </c>
      <c r="E3028">
        <v>2954.34</v>
      </c>
      <c r="F3028">
        <v>3096</v>
      </c>
      <c r="G3028">
        <v>25.6</v>
      </c>
      <c r="H3028">
        <v>10</v>
      </c>
      <c r="I3028">
        <v>2.2999999999999998</v>
      </c>
      <c r="J3028" t="s">
        <v>28</v>
      </c>
      <c r="K3028" t="s">
        <v>4820</v>
      </c>
      <c r="L3028">
        <v>0</v>
      </c>
      <c r="M3028">
        <v>0</v>
      </c>
      <c r="N3028" t="s">
        <v>147</v>
      </c>
      <c r="O3028" t="s">
        <v>544</v>
      </c>
      <c r="P3028" t="s">
        <v>52</v>
      </c>
      <c r="Q3028">
        <v>1003.34</v>
      </c>
      <c r="R3028" t="s">
        <v>32</v>
      </c>
      <c r="S3028" t="s">
        <v>33</v>
      </c>
      <c r="T3028">
        <v>1</v>
      </c>
      <c r="U3028" t="s">
        <v>89</v>
      </c>
      <c r="V3028">
        <v>3.38</v>
      </c>
      <c r="W3028" t="s">
        <v>28</v>
      </c>
      <c r="X3028">
        <v>0</v>
      </c>
      <c r="Y3028">
        <v>15</v>
      </c>
      <c r="Z3028">
        <v>5</v>
      </c>
      <c r="AA3028" t="s">
        <v>53</v>
      </c>
      <c r="AB3028" t="s">
        <v>54</v>
      </c>
      <c r="AC3028" t="s">
        <v>46</v>
      </c>
      <c r="AD3028">
        <v>3957.6800000000003</v>
      </c>
    </row>
    <row r="3029" spans="1:30" x14ac:dyDescent="0.25">
      <c r="A3029" t="s">
        <v>3344</v>
      </c>
      <c r="B3029" s="1">
        <v>45886</v>
      </c>
      <c r="C3029" t="s">
        <v>4823</v>
      </c>
      <c r="D3029" t="s">
        <v>58</v>
      </c>
      <c r="E3029">
        <v>3655.32</v>
      </c>
      <c r="F3029">
        <v>3464.05</v>
      </c>
      <c r="G3029">
        <v>45.3</v>
      </c>
      <c r="H3029">
        <v>40.299999999999997</v>
      </c>
      <c r="I3029">
        <v>3.1</v>
      </c>
      <c r="J3029" t="s">
        <v>35</v>
      </c>
      <c r="K3029" t="s">
        <v>109</v>
      </c>
      <c r="L3029">
        <v>2</v>
      </c>
      <c r="M3029">
        <v>1</v>
      </c>
      <c r="N3029" t="s">
        <v>206</v>
      </c>
      <c r="O3029" t="s">
        <v>222</v>
      </c>
      <c r="P3029" t="s">
        <v>44</v>
      </c>
      <c r="Q3029">
        <v>1034.21</v>
      </c>
      <c r="R3029" t="s">
        <v>32</v>
      </c>
      <c r="S3029" t="s">
        <v>33</v>
      </c>
      <c r="T3029">
        <v>1</v>
      </c>
      <c r="U3029" t="s">
        <v>89</v>
      </c>
      <c r="V3029">
        <v>26.13</v>
      </c>
      <c r="W3029" t="s">
        <v>28</v>
      </c>
      <c r="X3029">
        <v>0</v>
      </c>
      <c r="Y3029">
        <v>15</v>
      </c>
      <c r="Z3029">
        <v>1</v>
      </c>
      <c r="AA3029" t="s">
        <v>78</v>
      </c>
      <c r="AB3029" t="s">
        <v>54</v>
      </c>
      <c r="AC3029" t="s">
        <v>38</v>
      </c>
      <c r="AD3029">
        <v>4689.5300000000007</v>
      </c>
    </row>
    <row r="3030" spans="1:30" x14ac:dyDescent="0.25">
      <c r="A3030" t="s">
        <v>3345</v>
      </c>
      <c r="B3030" s="1">
        <v>45690</v>
      </c>
      <c r="C3030" t="s">
        <v>95</v>
      </c>
      <c r="D3030" t="s">
        <v>49</v>
      </c>
      <c r="E3030">
        <v>3941.66</v>
      </c>
      <c r="F3030">
        <v>3714.69</v>
      </c>
      <c r="G3030">
        <v>9.6</v>
      </c>
      <c r="H3030">
        <v>10</v>
      </c>
      <c r="I3030">
        <v>4.4000000000000004</v>
      </c>
      <c r="J3030" t="s">
        <v>35</v>
      </c>
      <c r="K3030" t="s">
        <v>177</v>
      </c>
      <c r="L3030">
        <v>5</v>
      </c>
      <c r="M3030">
        <v>0</v>
      </c>
      <c r="N3030" t="s">
        <v>130</v>
      </c>
      <c r="O3030" t="s">
        <v>204</v>
      </c>
      <c r="P3030" t="s">
        <v>81</v>
      </c>
      <c r="Q3030">
        <v>1088.42</v>
      </c>
      <c r="R3030" t="s">
        <v>32</v>
      </c>
      <c r="S3030" t="s">
        <v>33</v>
      </c>
      <c r="T3030">
        <v>1</v>
      </c>
      <c r="U3030" t="s">
        <v>89</v>
      </c>
      <c r="V3030">
        <v>10.02</v>
      </c>
      <c r="W3030" t="s">
        <v>28</v>
      </c>
      <c r="X3030">
        <v>0</v>
      </c>
      <c r="Y3030">
        <v>11</v>
      </c>
      <c r="Z3030">
        <v>11</v>
      </c>
      <c r="AA3030" t="s">
        <v>78</v>
      </c>
      <c r="AB3030" t="s">
        <v>54</v>
      </c>
      <c r="AC3030" t="s">
        <v>55</v>
      </c>
      <c r="AD3030">
        <v>5030.08</v>
      </c>
    </row>
    <row r="3031" spans="1:30" x14ac:dyDescent="0.25">
      <c r="A3031" t="s">
        <v>3346</v>
      </c>
      <c r="B3031" s="1">
        <v>45977</v>
      </c>
      <c r="C3031" t="s">
        <v>4822</v>
      </c>
      <c r="D3031" t="s">
        <v>58</v>
      </c>
      <c r="E3031">
        <v>2346.3200000000002</v>
      </c>
      <c r="F3031">
        <v>2020.75</v>
      </c>
      <c r="G3031">
        <v>40.299999999999997</v>
      </c>
      <c r="H3031">
        <v>20.3</v>
      </c>
      <c r="I3031">
        <v>4</v>
      </c>
      <c r="J3031" t="s">
        <v>28</v>
      </c>
      <c r="K3031" t="s">
        <v>4820</v>
      </c>
      <c r="L3031">
        <v>0</v>
      </c>
      <c r="M3031">
        <v>0</v>
      </c>
      <c r="N3031" t="s">
        <v>195</v>
      </c>
      <c r="O3031" t="s">
        <v>347</v>
      </c>
      <c r="P3031" t="s">
        <v>52</v>
      </c>
      <c r="Q3031">
        <v>1159.93</v>
      </c>
      <c r="R3031" t="s">
        <v>32</v>
      </c>
      <c r="S3031" t="s">
        <v>33</v>
      </c>
      <c r="T3031">
        <v>1</v>
      </c>
      <c r="U3031" t="s">
        <v>45</v>
      </c>
      <c r="V3031">
        <v>-5.48</v>
      </c>
      <c r="W3031" t="s">
        <v>35</v>
      </c>
      <c r="X3031">
        <v>1</v>
      </c>
      <c r="Y3031">
        <v>16</v>
      </c>
      <c r="Z3031">
        <v>12</v>
      </c>
      <c r="AA3031" t="s">
        <v>36</v>
      </c>
      <c r="AB3031" t="s">
        <v>54</v>
      </c>
      <c r="AC3031" t="s">
        <v>46</v>
      </c>
      <c r="AD3031">
        <v>3506.25</v>
      </c>
    </row>
    <row r="3032" spans="1:30" x14ac:dyDescent="0.25">
      <c r="A3032" t="s">
        <v>3347</v>
      </c>
      <c r="B3032" s="1">
        <v>45831</v>
      </c>
      <c r="C3032" t="s">
        <v>4821</v>
      </c>
      <c r="D3032" t="s">
        <v>41</v>
      </c>
      <c r="E3032">
        <v>2124.12</v>
      </c>
      <c r="F3032">
        <v>1953.57</v>
      </c>
      <c r="G3032">
        <v>61.7</v>
      </c>
      <c r="H3032">
        <v>53.7</v>
      </c>
      <c r="I3032">
        <v>2.5</v>
      </c>
      <c r="J3032" t="s">
        <v>35</v>
      </c>
      <c r="K3032" t="s">
        <v>109</v>
      </c>
      <c r="L3032">
        <v>2</v>
      </c>
      <c r="M3032">
        <v>1</v>
      </c>
      <c r="N3032" t="s">
        <v>434</v>
      </c>
      <c r="O3032" t="s">
        <v>260</v>
      </c>
      <c r="P3032" t="s">
        <v>31</v>
      </c>
      <c r="Q3032">
        <v>1026.8900000000001</v>
      </c>
      <c r="R3032" t="s">
        <v>32</v>
      </c>
      <c r="S3032" t="s">
        <v>33</v>
      </c>
      <c r="T3032">
        <v>1</v>
      </c>
      <c r="U3032" t="s">
        <v>45</v>
      </c>
      <c r="V3032">
        <v>6.06</v>
      </c>
      <c r="W3032" t="s">
        <v>35</v>
      </c>
      <c r="X3032">
        <v>1</v>
      </c>
      <c r="Y3032">
        <v>18</v>
      </c>
      <c r="Z3032">
        <v>1</v>
      </c>
      <c r="AA3032" t="s">
        <v>53</v>
      </c>
      <c r="AB3032" t="s">
        <v>54</v>
      </c>
      <c r="AC3032" t="s">
        <v>55</v>
      </c>
      <c r="AD3032">
        <v>3151.01</v>
      </c>
    </row>
    <row r="3033" spans="1:30" x14ac:dyDescent="0.25">
      <c r="A3033" t="s">
        <v>3348</v>
      </c>
      <c r="B3033" s="1">
        <v>45598</v>
      </c>
      <c r="C3033" t="s">
        <v>95</v>
      </c>
      <c r="D3033" t="s">
        <v>41</v>
      </c>
      <c r="E3033">
        <v>3768.45</v>
      </c>
      <c r="F3033">
        <v>3381.11</v>
      </c>
      <c r="G3033">
        <v>15.3</v>
      </c>
      <c r="H3033">
        <v>10</v>
      </c>
      <c r="I3033">
        <v>4</v>
      </c>
      <c r="J3033" t="s">
        <v>28</v>
      </c>
      <c r="K3033" t="s">
        <v>4820</v>
      </c>
      <c r="L3033">
        <v>0</v>
      </c>
      <c r="M3033">
        <v>0</v>
      </c>
      <c r="N3033" t="s">
        <v>50</v>
      </c>
      <c r="O3033" t="s">
        <v>570</v>
      </c>
      <c r="P3033" t="s">
        <v>81</v>
      </c>
      <c r="Q3033">
        <v>992.31</v>
      </c>
      <c r="R3033" t="s">
        <v>32</v>
      </c>
      <c r="S3033" t="s">
        <v>33</v>
      </c>
      <c r="T3033">
        <v>1</v>
      </c>
      <c r="U3033" t="s">
        <v>89</v>
      </c>
      <c r="V3033">
        <v>-2.11</v>
      </c>
      <c r="W3033" t="s">
        <v>35</v>
      </c>
      <c r="X3033">
        <v>1</v>
      </c>
      <c r="Y3033">
        <v>6</v>
      </c>
      <c r="Z3033">
        <v>10</v>
      </c>
      <c r="AA3033" t="s">
        <v>78</v>
      </c>
      <c r="AB3033" t="s">
        <v>54</v>
      </c>
      <c r="AC3033" t="s">
        <v>38</v>
      </c>
      <c r="AD3033">
        <v>4760.76</v>
      </c>
    </row>
    <row r="3034" spans="1:30" x14ac:dyDescent="0.25">
      <c r="A3034" t="s">
        <v>3349</v>
      </c>
      <c r="B3034" s="1">
        <v>45915</v>
      </c>
      <c r="C3034" t="s">
        <v>4821</v>
      </c>
      <c r="D3034" t="s">
        <v>49</v>
      </c>
      <c r="E3034">
        <v>2810.05</v>
      </c>
      <c r="F3034">
        <v>2707.74</v>
      </c>
      <c r="G3034">
        <v>28.3</v>
      </c>
      <c r="H3034">
        <v>17.3</v>
      </c>
      <c r="I3034">
        <v>2.1</v>
      </c>
      <c r="J3034" t="s">
        <v>28</v>
      </c>
      <c r="K3034" t="s">
        <v>4820</v>
      </c>
      <c r="L3034">
        <v>0</v>
      </c>
      <c r="M3034">
        <v>0</v>
      </c>
      <c r="N3034" t="s">
        <v>235</v>
      </c>
      <c r="O3034" t="s">
        <v>374</v>
      </c>
      <c r="P3034" t="s">
        <v>52</v>
      </c>
      <c r="Q3034">
        <v>756.95</v>
      </c>
      <c r="R3034" t="s">
        <v>32</v>
      </c>
      <c r="S3034" t="s">
        <v>33</v>
      </c>
      <c r="T3034">
        <v>1</v>
      </c>
      <c r="U3034" t="s">
        <v>89</v>
      </c>
      <c r="V3034">
        <v>18.16</v>
      </c>
      <c r="W3034" t="s">
        <v>28</v>
      </c>
      <c r="X3034">
        <v>0</v>
      </c>
      <c r="Y3034">
        <v>16</v>
      </c>
      <c r="Z3034">
        <v>12</v>
      </c>
      <c r="AA3034" t="s">
        <v>36</v>
      </c>
      <c r="AB3034" t="s">
        <v>54</v>
      </c>
      <c r="AC3034" t="s">
        <v>46</v>
      </c>
      <c r="AD3034">
        <v>3567</v>
      </c>
    </row>
    <row r="3035" spans="1:30" x14ac:dyDescent="0.25">
      <c r="A3035" t="s">
        <v>3350</v>
      </c>
      <c r="B3035" s="1">
        <v>45982</v>
      </c>
      <c r="C3035" t="s">
        <v>4823</v>
      </c>
      <c r="D3035" t="s">
        <v>41</v>
      </c>
      <c r="E3035">
        <v>2457.88</v>
      </c>
      <c r="F3035">
        <v>2220.9899999999998</v>
      </c>
      <c r="G3035">
        <v>42.6</v>
      </c>
      <c r="H3035">
        <v>17.600000000000001</v>
      </c>
      <c r="I3035">
        <v>4.2</v>
      </c>
      <c r="J3035" t="s">
        <v>28</v>
      </c>
      <c r="K3035" t="s">
        <v>4820</v>
      </c>
      <c r="L3035">
        <v>0</v>
      </c>
      <c r="M3035">
        <v>0</v>
      </c>
      <c r="N3035" t="s">
        <v>147</v>
      </c>
      <c r="O3035" t="s">
        <v>541</v>
      </c>
      <c r="P3035" t="s">
        <v>31</v>
      </c>
      <c r="Q3035">
        <v>1038.1600000000001</v>
      </c>
      <c r="R3035" t="s">
        <v>76</v>
      </c>
      <c r="S3035" t="s">
        <v>33</v>
      </c>
      <c r="T3035">
        <v>1</v>
      </c>
      <c r="U3035" t="s">
        <v>89</v>
      </c>
      <c r="V3035">
        <v>13.37</v>
      </c>
      <c r="W3035" t="s">
        <v>28</v>
      </c>
      <c r="X3035">
        <v>0</v>
      </c>
      <c r="Y3035">
        <v>4</v>
      </c>
      <c r="Z3035">
        <v>1</v>
      </c>
      <c r="AA3035" t="s">
        <v>78</v>
      </c>
      <c r="AB3035" t="s">
        <v>54</v>
      </c>
      <c r="AC3035" t="s">
        <v>38</v>
      </c>
      <c r="AD3035">
        <v>3496.04</v>
      </c>
    </row>
    <row r="3036" spans="1:30" x14ac:dyDescent="0.25">
      <c r="A3036" t="s">
        <v>3351</v>
      </c>
      <c r="B3036" s="1">
        <v>45940</v>
      </c>
      <c r="C3036" t="s">
        <v>173</v>
      </c>
      <c r="D3036" t="s">
        <v>41</v>
      </c>
      <c r="E3036">
        <v>4122.8100000000004</v>
      </c>
      <c r="F3036">
        <v>3748.19</v>
      </c>
      <c r="G3036">
        <v>23.2</v>
      </c>
      <c r="H3036">
        <v>10</v>
      </c>
      <c r="I3036">
        <v>3.4</v>
      </c>
      <c r="J3036" t="s">
        <v>28</v>
      </c>
      <c r="K3036" t="s">
        <v>4820</v>
      </c>
      <c r="L3036">
        <v>0</v>
      </c>
      <c r="M3036">
        <v>0</v>
      </c>
      <c r="N3036" t="s">
        <v>180</v>
      </c>
      <c r="O3036" t="s">
        <v>290</v>
      </c>
      <c r="P3036" t="s">
        <v>81</v>
      </c>
      <c r="Q3036">
        <v>725.58</v>
      </c>
      <c r="R3036" t="s">
        <v>32</v>
      </c>
      <c r="S3036" t="s">
        <v>33</v>
      </c>
      <c r="T3036">
        <v>1</v>
      </c>
      <c r="U3036" t="s">
        <v>45</v>
      </c>
      <c r="V3036">
        <v>16.64</v>
      </c>
      <c r="W3036" t="s">
        <v>35</v>
      </c>
      <c r="X3036">
        <v>1</v>
      </c>
      <c r="Y3036">
        <v>9</v>
      </c>
      <c r="Z3036">
        <v>3</v>
      </c>
      <c r="AA3036" t="s">
        <v>78</v>
      </c>
      <c r="AB3036" t="s">
        <v>37</v>
      </c>
      <c r="AC3036" t="s">
        <v>38</v>
      </c>
      <c r="AD3036">
        <v>4848.3900000000003</v>
      </c>
    </row>
    <row r="3037" spans="1:30" x14ac:dyDescent="0.25">
      <c r="A3037" t="s">
        <v>3352</v>
      </c>
      <c r="B3037" s="1">
        <v>45709</v>
      </c>
      <c r="C3037" t="s">
        <v>4819</v>
      </c>
      <c r="D3037" t="s">
        <v>58</v>
      </c>
      <c r="E3037">
        <v>2227.6</v>
      </c>
      <c r="F3037">
        <v>2077.2800000000002</v>
      </c>
      <c r="G3037">
        <v>48.9</v>
      </c>
      <c r="H3037">
        <v>32.9</v>
      </c>
      <c r="I3037">
        <v>3</v>
      </c>
      <c r="J3037" t="s">
        <v>28</v>
      </c>
      <c r="K3037" t="s">
        <v>4820</v>
      </c>
      <c r="L3037">
        <v>0</v>
      </c>
      <c r="M3037">
        <v>0</v>
      </c>
      <c r="N3037" t="s">
        <v>174</v>
      </c>
      <c r="O3037" t="s">
        <v>267</v>
      </c>
      <c r="P3037" t="s">
        <v>52</v>
      </c>
      <c r="Q3037">
        <v>834.16</v>
      </c>
      <c r="R3037" t="s">
        <v>32</v>
      </c>
      <c r="S3037" t="s">
        <v>33</v>
      </c>
      <c r="T3037">
        <v>1</v>
      </c>
      <c r="U3037" t="s">
        <v>89</v>
      </c>
      <c r="V3037">
        <v>29.14</v>
      </c>
      <c r="W3037" t="s">
        <v>35</v>
      </c>
      <c r="X3037">
        <v>1</v>
      </c>
      <c r="Y3037">
        <v>16</v>
      </c>
      <c r="Z3037">
        <v>3</v>
      </c>
      <c r="AA3037" t="s">
        <v>78</v>
      </c>
      <c r="AB3037" t="s">
        <v>54</v>
      </c>
      <c r="AC3037" t="s">
        <v>46</v>
      </c>
      <c r="AD3037">
        <v>3061.7599999999998</v>
      </c>
    </row>
    <row r="3038" spans="1:30" x14ac:dyDescent="0.25">
      <c r="A3038" t="s">
        <v>3353</v>
      </c>
      <c r="B3038" s="1">
        <v>45847</v>
      </c>
      <c r="C3038" t="s">
        <v>4821</v>
      </c>
      <c r="D3038" t="s">
        <v>49</v>
      </c>
      <c r="E3038">
        <v>2237.7800000000002</v>
      </c>
      <c r="F3038">
        <v>2191.86</v>
      </c>
      <c r="G3038">
        <v>65.7</v>
      </c>
      <c r="H3038">
        <v>45.7</v>
      </c>
      <c r="I3038">
        <v>3</v>
      </c>
      <c r="J3038" t="s">
        <v>35</v>
      </c>
      <c r="K3038" t="s">
        <v>73</v>
      </c>
      <c r="L3038">
        <v>4</v>
      </c>
      <c r="M3038">
        <v>0</v>
      </c>
      <c r="N3038" t="s">
        <v>134</v>
      </c>
      <c r="O3038" t="s">
        <v>452</v>
      </c>
      <c r="P3038" t="s">
        <v>31</v>
      </c>
      <c r="Q3038">
        <v>866.17</v>
      </c>
      <c r="R3038" t="s">
        <v>76</v>
      </c>
      <c r="S3038" t="s">
        <v>33</v>
      </c>
      <c r="T3038">
        <v>1</v>
      </c>
      <c r="U3038" t="s">
        <v>45</v>
      </c>
      <c r="V3038">
        <v>34.72</v>
      </c>
      <c r="W3038" t="s">
        <v>28</v>
      </c>
      <c r="X3038">
        <v>0</v>
      </c>
      <c r="Y3038">
        <v>6</v>
      </c>
      <c r="Z3038">
        <v>1</v>
      </c>
      <c r="AA3038" t="s">
        <v>36</v>
      </c>
      <c r="AB3038" t="s">
        <v>37</v>
      </c>
      <c r="AC3038" t="s">
        <v>55</v>
      </c>
      <c r="AD3038">
        <v>3103.9500000000003</v>
      </c>
    </row>
    <row r="3039" spans="1:30" x14ac:dyDescent="0.25">
      <c r="A3039" t="s">
        <v>3354</v>
      </c>
      <c r="B3039" s="1">
        <v>45698</v>
      </c>
      <c r="C3039" t="s">
        <v>4821</v>
      </c>
      <c r="D3039" t="s">
        <v>49</v>
      </c>
      <c r="E3039">
        <v>3154.71</v>
      </c>
      <c r="F3039">
        <v>3128.19</v>
      </c>
      <c r="G3039">
        <v>41.6</v>
      </c>
      <c r="H3039">
        <v>16.600000000000001</v>
      </c>
      <c r="I3039">
        <v>2.7</v>
      </c>
      <c r="J3039" t="s">
        <v>35</v>
      </c>
      <c r="K3039" t="s">
        <v>59</v>
      </c>
      <c r="L3039">
        <v>3</v>
      </c>
      <c r="M3039">
        <v>0</v>
      </c>
      <c r="N3039" t="s">
        <v>130</v>
      </c>
      <c r="O3039" t="s">
        <v>93</v>
      </c>
      <c r="P3039" t="s">
        <v>81</v>
      </c>
      <c r="Q3039">
        <v>773.08</v>
      </c>
      <c r="R3039" t="s">
        <v>32</v>
      </c>
      <c r="S3039" t="s">
        <v>33</v>
      </c>
      <c r="T3039">
        <v>1</v>
      </c>
      <c r="U3039" t="s">
        <v>89</v>
      </c>
      <c r="V3039">
        <v>2.2400000000000002</v>
      </c>
      <c r="W3039" t="s">
        <v>28</v>
      </c>
      <c r="X3039">
        <v>0</v>
      </c>
      <c r="Y3039">
        <v>14</v>
      </c>
      <c r="Z3039">
        <v>12</v>
      </c>
      <c r="AA3039" t="s">
        <v>36</v>
      </c>
      <c r="AB3039" t="s">
        <v>54</v>
      </c>
      <c r="AC3039" t="s">
        <v>38</v>
      </c>
      <c r="AD3039">
        <v>3927.79</v>
      </c>
    </row>
    <row r="3040" spans="1:30" x14ac:dyDescent="0.25">
      <c r="A3040" t="s">
        <v>3355</v>
      </c>
      <c r="B3040" s="1">
        <v>45739</v>
      </c>
      <c r="C3040" t="s">
        <v>173</v>
      </c>
      <c r="D3040" t="s">
        <v>27</v>
      </c>
      <c r="E3040">
        <v>1959.72</v>
      </c>
      <c r="F3040">
        <v>1800.04</v>
      </c>
      <c r="G3040">
        <v>41.5</v>
      </c>
      <c r="H3040">
        <v>21.5</v>
      </c>
      <c r="I3040">
        <v>3</v>
      </c>
      <c r="J3040" t="s">
        <v>28</v>
      </c>
      <c r="K3040" t="s">
        <v>4820</v>
      </c>
      <c r="L3040">
        <v>0</v>
      </c>
      <c r="M3040">
        <v>0</v>
      </c>
      <c r="N3040" t="s">
        <v>130</v>
      </c>
      <c r="O3040" t="s">
        <v>218</v>
      </c>
      <c r="P3040" t="s">
        <v>31</v>
      </c>
      <c r="Q3040">
        <v>945.08</v>
      </c>
      <c r="R3040" t="s">
        <v>32</v>
      </c>
      <c r="S3040" t="s">
        <v>33</v>
      </c>
      <c r="T3040">
        <v>1</v>
      </c>
      <c r="U3040" t="s">
        <v>89</v>
      </c>
      <c r="V3040">
        <v>16.04</v>
      </c>
      <c r="W3040" t="s">
        <v>28</v>
      </c>
      <c r="X3040">
        <v>0</v>
      </c>
      <c r="Y3040">
        <v>4</v>
      </c>
      <c r="Z3040">
        <v>2</v>
      </c>
      <c r="AA3040" t="s">
        <v>53</v>
      </c>
      <c r="AB3040" t="s">
        <v>37</v>
      </c>
      <c r="AC3040" t="s">
        <v>55</v>
      </c>
      <c r="AD3040">
        <v>2904.8</v>
      </c>
    </row>
    <row r="3041" spans="1:30" x14ac:dyDescent="0.25">
      <c r="A3041" t="s">
        <v>3356</v>
      </c>
      <c r="B3041" s="1">
        <v>45853</v>
      </c>
      <c r="C3041" t="s">
        <v>95</v>
      </c>
      <c r="D3041" t="s">
        <v>49</v>
      </c>
      <c r="E3041">
        <v>2576.54</v>
      </c>
      <c r="F3041">
        <v>1901.98</v>
      </c>
      <c r="G3041">
        <v>34.200000000000003</v>
      </c>
      <c r="H3041">
        <v>26.2</v>
      </c>
      <c r="I3041">
        <v>4.3</v>
      </c>
      <c r="J3041" t="s">
        <v>28</v>
      </c>
      <c r="K3041" t="s">
        <v>4820</v>
      </c>
      <c r="L3041">
        <v>0</v>
      </c>
      <c r="M3041">
        <v>0</v>
      </c>
      <c r="N3041" t="s">
        <v>144</v>
      </c>
      <c r="O3041" t="s">
        <v>1178</v>
      </c>
      <c r="P3041" t="s">
        <v>31</v>
      </c>
      <c r="Q3041">
        <v>952.72</v>
      </c>
      <c r="R3041" t="s">
        <v>32</v>
      </c>
      <c r="S3041" t="s">
        <v>33</v>
      </c>
      <c r="T3041">
        <v>1</v>
      </c>
      <c r="U3041" t="s">
        <v>45</v>
      </c>
      <c r="V3041">
        <v>20.71</v>
      </c>
      <c r="W3041" t="s">
        <v>35</v>
      </c>
      <c r="X3041">
        <v>1</v>
      </c>
      <c r="Y3041">
        <v>15</v>
      </c>
      <c r="Z3041">
        <v>15</v>
      </c>
      <c r="AA3041" t="s">
        <v>36</v>
      </c>
      <c r="AB3041" t="s">
        <v>54</v>
      </c>
      <c r="AC3041" t="s">
        <v>55</v>
      </c>
      <c r="AD3041">
        <v>3529.26</v>
      </c>
    </row>
    <row r="3042" spans="1:30" x14ac:dyDescent="0.25">
      <c r="A3042" t="s">
        <v>3357</v>
      </c>
      <c r="B3042" s="1">
        <v>45884</v>
      </c>
      <c r="C3042" t="s">
        <v>4822</v>
      </c>
      <c r="D3042" t="s">
        <v>41</v>
      </c>
      <c r="E3042">
        <v>3925.17</v>
      </c>
      <c r="F3042">
        <v>3856.63</v>
      </c>
      <c r="G3042">
        <v>11.3</v>
      </c>
      <c r="H3042">
        <v>10</v>
      </c>
      <c r="I3042">
        <v>2.4</v>
      </c>
      <c r="J3042" t="s">
        <v>28</v>
      </c>
      <c r="K3042" t="s">
        <v>4820</v>
      </c>
      <c r="L3042">
        <v>0</v>
      </c>
      <c r="M3042">
        <v>0</v>
      </c>
      <c r="N3042" t="s">
        <v>162</v>
      </c>
      <c r="O3042" t="s">
        <v>389</v>
      </c>
      <c r="P3042" t="s">
        <v>44</v>
      </c>
      <c r="Q3042">
        <v>1084.76</v>
      </c>
      <c r="R3042" t="s">
        <v>32</v>
      </c>
      <c r="S3042" t="s">
        <v>33</v>
      </c>
      <c r="T3042">
        <v>1</v>
      </c>
      <c r="U3042" t="s">
        <v>45</v>
      </c>
      <c r="V3042">
        <v>15.6</v>
      </c>
      <c r="W3042" t="s">
        <v>28</v>
      </c>
      <c r="X3042">
        <v>0</v>
      </c>
      <c r="Y3042">
        <v>6</v>
      </c>
      <c r="Z3042">
        <v>9</v>
      </c>
      <c r="AA3042" t="s">
        <v>78</v>
      </c>
      <c r="AB3042" t="s">
        <v>54</v>
      </c>
      <c r="AC3042" t="s">
        <v>38</v>
      </c>
      <c r="AD3042">
        <v>5009.93</v>
      </c>
    </row>
    <row r="3043" spans="1:30" x14ac:dyDescent="0.25">
      <c r="A3043" t="s">
        <v>3358</v>
      </c>
      <c r="B3043" s="1">
        <v>45848</v>
      </c>
      <c r="C3043" t="s">
        <v>83</v>
      </c>
      <c r="D3043" t="s">
        <v>58</v>
      </c>
      <c r="E3043">
        <v>3897.8</v>
      </c>
      <c r="F3043">
        <v>3911.25</v>
      </c>
      <c r="G3043">
        <v>25.4</v>
      </c>
      <c r="H3043">
        <v>14.4</v>
      </c>
      <c r="I3043">
        <v>3.4</v>
      </c>
      <c r="J3043" t="s">
        <v>28</v>
      </c>
      <c r="K3043" t="s">
        <v>4820</v>
      </c>
      <c r="L3043">
        <v>0</v>
      </c>
      <c r="M3043">
        <v>0</v>
      </c>
      <c r="N3043" t="s">
        <v>226</v>
      </c>
      <c r="O3043" t="s">
        <v>117</v>
      </c>
      <c r="P3043" t="s">
        <v>44</v>
      </c>
      <c r="Q3043">
        <v>1097.79</v>
      </c>
      <c r="R3043" t="s">
        <v>32</v>
      </c>
      <c r="S3043" t="s">
        <v>33</v>
      </c>
      <c r="T3043">
        <v>1</v>
      </c>
      <c r="U3043" t="s">
        <v>45</v>
      </c>
      <c r="V3043">
        <v>0.93</v>
      </c>
      <c r="W3043" t="s">
        <v>35</v>
      </c>
      <c r="X3043">
        <v>1</v>
      </c>
      <c r="Y3043">
        <v>15</v>
      </c>
      <c r="Z3043">
        <v>8</v>
      </c>
      <c r="AA3043" t="s">
        <v>53</v>
      </c>
      <c r="AB3043" t="s">
        <v>37</v>
      </c>
      <c r="AC3043" t="s">
        <v>38</v>
      </c>
      <c r="AD3043">
        <v>4995.59</v>
      </c>
    </row>
    <row r="3044" spans="1:30" x14ac:dyDescent="0.25">
      <c r="A3044" t="s">
        <v>3359</v>
      </c>
      <c r="B3044" s="1">
        <v>45719</v>
      </c>
      <c r="C3044" t="s">
        <v>4823</v>
      </c>
      <c r="D3044" t="s">
        <v>49</v>
      </c>
      <c r="E3044">
        <v>3079.34</v>
      </c>
      <c r="F3044">
        <v>3057.89</v>
      </c>
      <c r="G3044">
        <v>78.900000000000006</v>
      </c>
      <c r="H3044">
        <v>64.900000000000006</v>
      </c>
      <c r="I3044">
        <v>1.2</v>
      </c>
      <c r="J3044" t="s">
        <v>28</v>
      </c>
      <c r="K3044" t="s">
        <v>4820</v>
      </c>
      <c r="L3044">
        <v>0</v>
      </c>
      <c r="M3044">
        <v>0</v>
      </c>
      <c r="N3044" t="s">
        <v>360</v>
      </c>
      <c r="O3044" t="s">
        <v>403</v>
      </c>
      <c r="P3044" t="s">
        <v>52</v>
      </c>
      <c r="Q3044">
        <v>914.68</v>
      </c>
      <c r="R3044" t="s">
        <v>32</v>
      </c>
      <c r="S3044" t="s">
        <v>33</v>
      </c>
      <c r="T3044">
        <v>1</v>
      </c>
      <c r="U3044" t="s">
        <v>45</v>
      </c>
      <c r="V3044">
        <v>16.8</v>
      </c>
      <c r="W3044" t="s">
        <v>35</v>
      </c>
      <c r="X3044">
        <v>1</v>
      </c>
      <c r="Y3044">
        <v>13</v>
      </c>
      <c r="Z3044">
        <v>12</v>
      </c>
      <c r="AA3044" t="s">
        <v>78</v>
      </c>
      <c r="AB3044" t="s">
        <v>54</v>
      </c>
      <c r="AC3044" t="s">
        <v>38</v>
      </c>
      <c r="AD3044">
        <v>3994.02</v>
      </c>
    </row>
    <row r="3045" spans="1:30" x14ac:dyDescent="0.25">
      <c r="A3045" t="s">
        <v>3360</v>
      </c>
      <c r="B3045" s="1">
        <v>45676</v>
      </c>
      <c r="C3045" t="s">
        <v>4823</v>
      </c>
      <c r="D3045" t="s">
        <v>58</v>
      </c>
      <c r="E3045">
        <v>4114.8500000000004</v>
      </c>
      <c r="F3045">
        <v>3640.35</v>
      </c>
      <c r="G3045">
        <v>45</v>
      </c>
      <c r="H3045">
        <v>26</v>
      </c>
      <c r="I3045">
        <v>1.4</v>
      </c>
      <c r="J3045" t="s">
        <v>28</v>
      </c>
      <c r="K3045" t="s">
        <v>4820</v>
      </c>
      <c r="L3045">
        <v>0</v>
      </c>
      <c r="M3045">
        <v>0</v>
      </c>
      <c r="N3045" t="s">
        <v>269</v>
      </c>
      <c r="O3045" t="s">
        <v>585</v>
      </c>
      <c r="P3045" t="s">
        <v>81</v>
      </c>
      <c r="Q3045">
        <v>1009.13</v>
      </c>
      <c r="R3045" t="s">
        <v>32</v>
      </c>
      <c r="S3045" t="s">
        <v>33</v>
      </c>
      <c r="T3045">
        <v>1</v>
      </c>
      <c r="U3045" t="s">
        <v>89</v>
      </c>
      <c r="V3045">
        <v>15.96</v>
      </c>
      <c r="W3045" t="s">
        <v>28</v>
      </c>
      <c r="X3045">
        <v>0</v>
      </c>
      <c r="Y3045">
        <v>6</v>
      </c>
      <c r="Z3045">
        <v>3</v>
      </c>
      <c r="AA3045" t="s">
        <v>78</v>
      </c>
      <c r="AB3045" t="s">
        <v>37</v>
      </c>
      <c r="AC3045" t="s">
        <v>38</v>
      </c>
      <c r="AD3045">
        <v>5123.9800000000005</v>
      </c>
    </row>
    <row r="3046" spans="1:30" x14ac:dyDescent="0.25">
      <c r="A3046" t="s">
        <v>3361</v>
      </c>
      <c r="B3046" s="1">
        <v>45874</v>
      </c>
      <c r="C3046" t="s">
        <v>4822</v>
      </c>
      <c r="D3046" t="s">
        <v>41</v>
      </c>
      <c r="E3046">
        <v>2902.04</v>
      </c>
      <c r="F3046">
        <v>2716.69</v>
      </c>
      <c r="G3046">
        <v>28.8</v>
      </c>
      <c r="H3046">
        <v>10</v>
      </c>
      <c r="I3046">
        <v>3.6</v>
      </c>
      <c r="J3046" t="s">
        <v>28</v>
      </c>
      <c r="K3046" t="s">
        <v>4820</v>
      </c>
      <c r="L3046">
        <v>0</v>
      </c>
      <c r="M3046">
        <v>0</v>
      </c>
      <c r="N3046" t="s">
        <v>60</v>
      </c>
      <c r="O3046" t="s">
        <v>183</v>
      </c>
      <c r="P3046" t="s">
        <v>44</v>
      </c>
      <c r="Q3046">
        <v>1148.5999999999999</v>
      </c>
      <c r="R3046" t="s">
        <v>32</v>
      </c>
      <c r="S3046" t="s">
        <v>33</v>
      </c>
      <c r="T3046">
        <v>1</v>
      </c>
      <c r="U3046" t="s">
        <v>89</v>
      </c>
      <c r="V3046">
        <v>5.38</v>
      </c>
      <c r="W3046" t="s">
        <v>35</v>
      </c>
      <c r="X3046">
        <v>1</v>
      </c>
      <c r="Y3046">
        <v>16</v>
      </c>
      <c r="Z3046">
        <v>3</v>
      </c>
      <c r="AA3046" t="s">
        <v>53</v>
      </c>
      <c r="AB3046" t="s">
        <v>54</v>
      </c>
      <c r="AC3046" t="s">
        <v>46</v>
      </c>
      <c r="AD3046">
        <v>4050.64</v>
      </c>
    </row>
    <row r="3047" spans="1:30" x14ac:dyDescent="0.25">
      <c r="A3047" t="s">
        <v>3362</v>
      </c>
      <c r="B3047" s="1">
        <v>45950</v>
      </c>
      <c r="C3047" t="s">
        <v>4819</v>
      </c>
      <c r="D3047" t="s">
        <v>58</v>
      </c>
      <c r="E3047">
        <v>3014.19</v>
      </c>
      <c r="F3047">
        <v>3133.81</v>
      </c>
      <c r="G3047">
        <v>21.9</v>
      </c>
      <c r="H3047">
        <v>12.9</v>
      </c>
      <c r="I3047">
        <v>2.2000000000000002</v>
      </c>
      <c r="J3047" t="s">
        <v>28</v>
      </c>
      <c r="K3047" t="s">
        <v>4820</v>
      </c>
      <c r="L3047">
        <v>0</v>
      </c>
      <c r="M3047">
        <v>0</v>
      </c>
      <c r="N3047" t="s">
        <v>174</v>
      </c>
      <c r="O3047" t="s">
        <v>233</v>
      </c>
      <c r="P3047" t="s">
        <v>52</v>
      </c>
      <c r="Q3047">
        <v>1030.3399999999999</v>
      </c>
      <c r="R3047" t="s">
        <v>32</v>
      </c>
      <c r="S3047" t="s">
        <v>33</v>
      </c>
      <c r="T3047">
        <v>1</v>
      </c>
      <c r="U3047" t="s">
        <v>45</v>
      </c>
      <c r="V3047">
        <v>2.4</v>
      </c>
      <c r="W3047" t="s">
        <v>35</v>
      </c>
      <c r="X3047">
        <v>1</v>
      </c>
      <c r="Y3047">
        <v>14</v>
      </c>
      <c r="Z3047">
        <v>5</v>
      </c>
      <c r="AA3047" t="s">
        <v>53</v>
      </c>
      <c r="AB3047" t="s">
        <v>37</v>
      </c>
      <c r="AC3047" t="s">
        <v>55</v>
      </c>
      <c r="AD3047">
        <v>4044.5299999999997</v>
      </c>
    </row>
    <row r="3048" spans="1:30" x14ac:dyDescent="0.25">
      <c r="A3048" t="s">
        <v>3363</v>
      </c>
      <c r="B3048" s="1">
        <v>45602</v>
      </c>
      <c r="C3048" t="s">
        <v>173</v>
      </c>
      <c r="D3048" t="s">
        <v>27</v>
      </c>
      <c r="E3048">
        <v>3955.32</v>
      </c>
      <c r="F3048">
        <v>3831.52</v>
      </c>
      <c r="G3048">
        <v>33.299999999999997</v>
      </c>
      <c r="H3048">
        <v>28.3</v>
      </c>
      <c r="I3048">
        <v>4.5999999999999996</v>
      </c>
      <c r="J3048" t="s">
        <v>28</v>
      </c>
      <c r="K3048" t="s">
        <v>4820</v>
      </c>
      <c r="L3048">
        <v>0</v>
      </c>
      <c r="M3048">
        <v>0</v>
      </c>
      <c r="N3048" t="s">
        <v>142</v>
      </c>
      <c r="O3048" t="s">
        <v>85</v>
      </c>
      <c r="P3048" t="s">
        <v>81</v>
      </c>
      <c r="Q3048">
        <v>1053.92</v>
      </c>
      <c r="R3048" t="s">
        <v>32</v>
      </c>
      <c r="S3048" t="s">
        <v>33</v>
      </c>
      <c r="T3048">
        <v>1</v>
      </c>
      <c r="U3048" t="s">
        <v>89</v>
      </c>
      <c r="V3048">
        <v>20.11</v>
      </c>
      <c r="W3048" t="s">
        <v>35</v>
      </c>
      <c r="X3048">
        <v>1</v>
      </c>
      <c r="Y3048">
        <v>2</v>
      </c>
      <c r="Z3048">
        <v>11</v>
      </c>
      <c r="AA3048" t="s">
        <v>53</v>
      </c>
      <c r="AB3048" t="s">
        <v>54</v>
      </c>
      <c r="AC3048" t="s">
        <v>38</v>
      </c>
      <c r="AD3048">
        <v>5009.24</v>
      </c>
    </row>
    <row r="3049" spans="1:30" x14ac:dyDescent="0.25">
      <c r="A3049" t="s">
        <v>3364</v>
      </c>
      <c r="B3049" s="1">
        <v>46022</v>
      </c>
      <c r="C3049" t="s">
        <v>95</v>
      </c>
      <c r="D3049" t="s">
        <v>58</v>
      </c>
      <c r="E3049">
        <v>3064.84</v>
      </c>
      <c r="F3049">
        <v>3079.8</v>
      </c>
      <c r="G3049">
        <v>17.399999999999999</v>
      </c>
      <c r="H3049">
        <v>10</v>
      </c>
      <c r="I3049">
        <v>5</v>
      </c>
      <c r="J3049" t="s">
        <v>35</v>
      </c>
      <c r="K3049" t="s">
        <v>59</v>
      </c>
      <c r="L3049">
        <v>3</v>
      </c>
      <c r="M3049">
        <v>0</v>
      </c>
      <c r="N3049" t="s">
        <v>147</v>
      </c>
      <c r="O3049" t="s">
        <v>452</v>
      </c>
      <c r="P3049" t="s">
        <v>52</v>
      </c>
      <c r="Q3049">
        <v>918.8</v>
      </c>
      <c r="R3049" t="s">
        <v>32</v>
      </c>
      <c r="S3049" t="s">
        <v>33</v>
      </c>
      <c r="T3049">
        <v>1</v>
      </c>
      <c r="U3049" t="s">
        <v>89</v>
      </c>
      <c r="V3049">
        <v>9.14</v>
      </c>
      <c r="W3049" t="s">
        <v>35</v>
      </c>
      <c r="X3049">
        <v>1</v>
      </c>
      <c r="Y3049">
        <v>14</v>
      </c>
      <c r="Z3049">
        <v>2</v>
      </c>
      <c r="AA3049" t="s">
        <v>53</v>
      </c>
      <c r="AB3049" t="s">
        <v>37</v>
      </c>
      <c r="AC3049" t="s">
        <v>55</v>
      </c>
      <c r="AD3049">
        <v>3983.6400000000003</v>
      </c>
    </row>
    <row r="3050" spans="1:30" x14ac:dyDescent="0.25">
      <c r="A3050" t="s">
        <v>3365</v>
      </c>
      <c r="B3050" s="1">
        <v>45931</v>
      </c>
      <c r="C3050" t="s">
        <v>173</v>
      </c>
      <c r="D3050" t="s">
        <v>27</v>
      </c>
      <c r="E3050">
        <v>3767.79</v>
      </c>
      <c r="F3050">
        <v>3846.08</v>
      </c>
      <c r="G3050">
        <v>16.399999999999999</v>
      </c>
      <c r="H3050">
        <v>10</v>
      </c>
      <c r="I3050">
        <v>1.1000000000000001</v>
      </c>
      <c r="J3050" t="s">
        <v>28</v>
      </c>
      <c r="K3050" t="s">
        <v>4820</v>
      </c>
      <c r="L3050">
        <v>0</v>
      </c>
      <c r="M3050">
        <v>0</v>
      </c>
      <c r="N3050" t="s">
        <v>418</v>
      </c>
      <c r="O3050" t="s">
        <v>204</v>
      </c>
      <c r="P3050" t="s">
        <v>81</v>
      </c>
      <c r="Q3050">
        <v>972.4</v>
      </c>
      <c r="R3050" t="s">
        <v>32</v>
      </c>
      <c r="S3050" t="s">
        <v>33</v>
      </c>
      <c r="T3050">
        <v>1</v>
      </c>
      <c r="U3050" t="s">
        <v>45</v>
      </c>
      <c r="V3050">
        <v>5.8</v>
      </c>
      <c r="W3050" t="s">
        <v>28</v>
      </c>
      <c r="X3050">
        <v>0</v>
      </c>
      <c r="Y3050">
        <v>11</v>
      </c>
      <c r="Z3050">
        <v>11</v>
      </c>
      <c r="AA3050" t="s">
        <v>36</v>
      </c>
      <c r="AB3050" t="s">
        <v>37</v>
      </c>
      <c r="AC3050" t="s">
        <v>55</v>
      </c>
      <c r="AD3050">
        <v>4740.1899999999996</v>
      </c>
    </row>
    <row r="3051" spans="1:30" x14ac:dyDescent="0.25">
      <c r="A3051" t="s">
        <v>3366</v>
      </c>
      <c r="B3051" s="1">
        <v>46005</v>
      </c>
      <c r="C3051" t="s">
        <v>4819</v>
      </c>
      <c r="D3051" t="s">
        <v>58</v>
      </c>
      <c r="E3051">
        <v>2508.35</v>
      </c>
      <c r="F3051">
        <v>2328.39</v>
      </c>
      <c r="G3051">
        <v>10.9</v>
      </c>
      <c r="H3051">
        <v>10</v>
      </c>
      <c r="I3051">
        <v>4.7</v>
      </c>
      <c r="J3051" t="s">
        <v>28</v>
      </c>
      <c r="K3051" t="s">
        <v>4820</v>
      </c>
      <c r="L3051">
        <v>0</v>
      </c>
      <c r="M3051">
        <v>0</v>
      </c>
      <c r="N3051" t="s">
        <v>147</v>
      </c>
      <c r="O3051" t="s">
        <v>70</v>
      </c>
      <c r="P3051" t="s">
        <v>52</v>
      </c>
      <c r="Q3051">
        <v>1006.81</v>
      </c>
      <c r="R3051" t="s">
        <v>32</v>
      </c>
      <c r="S3051" t="s">
        <v>33</v>
      </c>
      <c r="T3051">
        <v>1</v>
      </c>
      <c r="U3051" t="s">
        <v>4825</v>
      </c>
      <c r="V3051">
        <v>26.21</v>
      </c>
      <c r="W3051" t="s">
        <v>35</v>
      </c>
      <c r="X3051">
        <v>1</v>
      </c>
      <c r="Y3051">
        <v>4</v>
      </c>
      <c r="Z3051">
        <v>3</v>
      </c>
      <c r="AA3051" t="s">
        <v>53</v>
      </c>
      <c r="AB3051" t="s">
        <v>54</v>
      </c>
      <c r="AC3051" t="s">
        <v>46</v>
      </c>
      <c r="AD3051">
        <v>3515.16</v>
      </c>
    </row>
    <row r="3052" spans="1:30" x14ac:dyDescent="0.25">
      <c r="A3052" t="s">
        <v>3367</v>
      </c>
      <c r="B3052" s="1">
        <v>45792</v>
      </c>
      <c r="C3052" t="s">
        <v>95</v>
      </c>
      <c r="D3052" t="s">
        <v>49</v>
      </c>
      <c r="E3052">
        <v>3644.19</v>
      </c>
      <c r="F3052">
        <v>3677.16</v>
      </c>
      <c r="G3052">
        <v>22.1</v>
      </c>
      <c r="H3052">
        <v>10</v>
      </c>
      <c r="I3052">
        <v>4.5999999999999996</v>
      </c>
      <c r="J3052" t="s">
        <v>28</v>
      </c>
      <c r="K3052" t="s">
        <v>4820</v>
      </c>
      <c r="L3052">
        <v>0</v>
      </c>
      <c r="M3052">
        <v>0</v>
      </c>
      <c r="N3052" t="s">
        <v>241</v>
      </c>
      <c r="O3052" t="s">
        <v>267</v>
      </c>
      <c r="P3052" t="s">
        <v>81</v>
      </c>
      <c r="Q3052">
        <v>979.27</v>
      </c>
      <c r="R3052" t="s">
        <v>32</v>
      </c>
      <c r="S3052" t="s">
        <v>33</v>
      </c>
      <c r="T3052">
        <v>1</v>
      </c>
      <c r="U3052" t="s">
        <v>45</v>
      </c>
      <c r="V3052">
        <v>18.690000000000001</v>
      </c>
      <c r="W3052" t="s">
        <v>35</v>
      </c>
      <c r="X3052">
        <v>1</v>
      </c>
      <c r="Y3052">
        <v>18</v>
      </c>
      <c r="Z3052">
        <v>1</v>
      </c>
      <c r="AA3052" t="s">
        <v>78</v>
      </c>
      <c r="AB3052" t="s">
        <v>37</v>
      </c>
      <c r="AC3052" t="s">
        <v>46</v>
      </c>
      <c r="AD3052">
        <v>4623.46</v>
      </c>
    </row>
    <row r="3053" spans="1:30" x14ac:dyDescent="0.25">
      <c r="A3053" t="s">
        <v>3368</v>
      </c>
      <c r="B3053" s="1">
        <v>45808</v>
      </c>
      <c r="C3053" t="s">
        <v>95</v>
      </c>
      <c r="D3053" t="s">
        <v>58</v>
      </c>
      <c r="E3053">
        <v>4060.61</v>
      </c>
      <c r="F3053">
        <v>3874.86</v>
      </c>
      <c r="G3053">
        <v>32.4</v>
      </c>
      <c r="H3053">
        <v>18.399999999999999</v>
      </c>
      <c r="I3053">
        <v>3.9</v>
      </c>
      <c r="J3053" t="s">
        <v>35</v>
      </c>
      <c r="K3053" t="s">
        <v>177</v>
      </c>
      <c r="L3053">
        <v>5</v>
      </c>
      <c r="M3053">
        <v>0</v>
      </c>
      <c r="N3053" t="s">
        <v>180</v>
      </c>
      <c r="O3053" t="s">
        <v>188</v>
      </c>
      <c r="P3053" t="s">
        <v>44</v>
      </c>
      <c r="Q3053">
        <v>984.77</v>
      </c>
      <c r="R3053" t="s">
        <v>32</v>
      </c>
      <c r="S3053" t="s">
        <v>33</v>
      </c>
      <c r="T3053">
        <v>1</v>
      </c>
      <c r="U3053" t="s">
        <v>89</v>
      </c>
      <c r="V3053">
        <v>3.53</v>
      </c>
      <c r="W3053" t="s">
        <v>35</v>
      </c>
      <c r="X3053">
        <v>1</v>
      </c>
      <c r="Y3053">
        <v>18</v>
      </c>
      <c r="Z3053">
        <v>6</v>
      </c>
      <c r="AA3053" t="s">
        <v>36</v>
      </c>
      <c r="AB3053" t="s">
        <v>37</v>
      </c>
      <c r="AC3053" t="s">
        <v>46</v>
      </c>
      <c r="AD3053">
        <v>5045.38</v>
      </c>
    </row>
    <row r="3054" spans="1:30" x14ac:dyDescent="0.25">
      <c r="A3054" t="s">
        <v>3369</v>
      </c>
      <c r="B3054" s="1">
        <v>45874</v>
      </c>
      <c r="C3054" t="s">
        <v>4823</v>
      </c>
      <c r="D3054" t="s">
        <v>41</v>
      </c>
      <c r="E3054">
        <v>1743.68</v>
      </c>
      <c r="F3054">
        <v>1042.6300000000001</v>
      </c>
      <c r="G3054">
        <v>45.6</v>
      </c>
      <c r="H3054">
        <v>38.6</v>
      </c>
      <c r="I3054">
        <v>1.9</v>
      </c>
      <c r="J3054" t="s">
        <v>28</v>
      </c>
      <c r="K3054" t="s">
        <v>4820</v>
      </c>
      <c r="L3054">
        <v>0</v>
      </c>
      <c r="M3054">
        <v>0</v>
      </c>
      <c r="N3054" t="s">
        <v>170</v>
      </c>
      <c r="O3054" t="s">
        <v>186</v>
      </c>
      <c r="P3054" t="s">
        <v>31</v>
      </c>
      <c r="Q3054">
        <v>970.43</v>
      </c>
      <c r="R3054" t="s">
        <v>32</v>
      </c>
      <c r="S3054" t="s">
        <v>33</v>
      </c>
      <c r="T3054">
        <v>1</v>
      </c>
      <c r="U3054" t="s">
        <v>89</v>
      </c>
      <c r="V3054">
        <v>15.63</v>
      </c>
      <c r="W3054" t="s">
        <v>35</v>
      </c>
      <c r="X3054">
        <v>1</v>
      </c>
      <c r="Y3054">
        <v>7</v>
      </c>
      <c r="Z3054">
        <v>15</v>
      </c>
      <c r="AA3054" t="s">
        <v>53</v>
      </c>
      <c r="AB3054" t="s">
        <v>54</v>
      </c>
      <c r="AC3054" t="s">
        <v>55</v>
      </c>
      <c r="AD3054">
        <v>2714.11</v>
      </c>
    </row>
    <row r="3055" spans="1:30" x14ac:dyDescent="0.25">
      <c r="A3055" t="s">
        <v>3370</v>
      </c>
      <c r="B3055" s="1">
        <v>45506</v>
      </c>
      <c r="C3055" t="s">
        <v>95</v>
      </c>
      <c r="D3055" t="s">
        <v>41</v>
      </c>
      <c r="E3055">
        <v>3044.08</v>
      </c>
      <c r="F3055">
        <v>3212.55</v>
      </c>
      <c r="G3055">
        <v>26.1</v>
      </c>
      <c r="H3055">
        <v>12.1</v>
      </c>
      <c r="I3055">
        <v>4.0999999999999996</v>
      </c>
      <c r="J3055" t="s">
        <v>28</v>
      </c>
      <c r="K3055" t="s">
        <v>4820</v>
      </c>
      <c r="L3055">
        <v>0</v>
      </c>
      <c r="M3055">
        <v>0</v>
      </c>
      <c r="N3055" t="s">
        <v>241</v>
      </c>
      <c r="O3055" t="s">
        <v>570</v>
      </c>
      <c r="P3055" t="s">
        <v>44</v>
      </c>
      <c r="Q3055">
        <v>1076.99</v>
      </c>
      <c r="R3055" t="s">
        <v>32</v>
      </c>
      <c r="S3055" t="s">
        <v>33</v>
      </c>
      <c r="T3055">
        <v>1</v>
      </c>
      <c r="U3055" t="s">
        <v>45</v>
      </c>
      <c r="V3055">
        <v>8.0299999999999994</v>
      </c>
      <c r="W3055" t="s">
        <v>35</v>
      </c>
      <c r="X3055">
        <v>1</v>
      </c>
      <c r="Y3055">
        <v>16</v>
      </c>
      <c r="Z3055">
        <v>11</v>
      </c>
      <c r="AA3055" t="s">
        <v>36</v>
      </c>
      <c r="AB3055" t="s">
        <v>54</v>
      </c>
      <c r="AC3055" t="s">
        <v>38</v>
      </c>
      <c r="AD3055">
        <v>4121.07</v>
      </c>
    </row>
    <row r="3056" spans="1:30" x14ac:dyDescent="0.25">
      <c r="A3056" t="s">
        <v>3371</v>
      </c>
      <c r="B3056" s="1">
        <v>45998</v>
      </c>
      <c r="C3056" t="s">
        <v>4822</v>
      </c>
      <c r="D3056" t="s">
        <v>49</v>
      </c>
      <c r="E3056">
        <v>2695</v>
      </c>
      <c r="F3056">
        <v>2501.69</v>
      </c>
      <c r="G3056">
        <v>47.9</v>
      </c>
      <c r="H3056">
        <v>27.9</v>
      </c>
      <c r="I3056">
        <v>3.1</v>
      </c>
      <c r="J3056" t="s">
        <v>28</v>
      </c>
      <c r="K3056" t="s">
        <v>4820</v>
      </c>
      <c r="L3056">
        <v>0</v>
      </c>
      <c r="M3056">
        <v>0</v>
      </c>
      <c r="N3056" t="s">
        <v>360</v>
      </c>
      <c r="O3056" t="s">
        <v>224</v>
      </c>
      <c r="P3056" t="s">
        <v>31</v>
      </c>
      <c r="Q3056">
        <v>791.21</v>
      </c>
      <c r="R3056" t="s">
        <v>76</v>
      </c>
      <c r="S3056" t="s">
        <v>33</v>
      </c>
      <c r="T3056">
        <v>1</v>
      </c>
      <c r="U3056" t="s">
        <v>4825</v>
      </c>
      <c r="V3056">
        <v>11.94</v>
      </c>
      <c r="W3056" t="s">
        <v>28</v>
      </c>
      <c r="X3056">
        <v>0</v>
      </c>
      <c r="Y3056">
        <v>11</v>
      </c>
      <c r="Z3056">
        <v>8</v>
      </c>
      <c r="AA3056" t="s">
        <v>53</v>
      </c>
      <c r="AB3056" t="s">
        <v>37</v>
      </c>
      <c r="AC3056" t="s">
        <v>46</v>
      </c>
      <c r="AD3056">
        <v>3486.21</v>
      </c>
    </row>
    <row r="3057" spans="1:30" x14ac:dyDescent="0.25">
      <c r="A3057" t="s">
        <v>3372</v>
      </c>
      <c r="B3057" s="1">
        <v>45326</v>
      </c>
      <c r="C3057" t="s">
        <v>4821</v>
      </c>
      <c r="D3057" t="s">
        <v>41</v>
      </c>
      <c r="E3057">
        <v>4210.4399999999996</v>
      </c>
      <c r="F3057">
        <v>4407.25</v>
      </c>
      <c r="G3057">
        <v>33.9</v>
      </c>
      <c r="H3057">
        <v>25.9</v>
      </c>
      <c r="I3057">
        <v>3.1</v>
      </c>
      <c r="J3057" t="s">
        <v>35</v>
      </c>
      <c r="K3057" t="s">
        <v>92</v>
      </c>
      <c r="L3057">
        <v>1</v>
      </c>
      <c r="M3057">
        <v>0</v>
      </c>
      <c r="N3057" t="s">
        <v>74</v>
      </c>
      <c r="O3057" t="s">
        <v>395</v>
      </c>
      <c r="P3057" t="s">
        <v>44</v>
      </c>
      <c r="Q3057">
        <v>1114.06</v>
      </c>
      <c r="R3057" t="s">
        <v>32</v>
      </c>
      <c r="S3057" t="s">
        <v>33</v>
      </c>
      <c r="T3057">
        <v>1</v>
      </c>
      <c r="U3057" t="s">
        <v>4825</v>
      </c>
      <c r="V3057">
        <v>11.04</v>
      </c>
      <c r="W3057" t="s">
        <v>28</v>
      </c>
      <c r="X3057">
        <v>0</v>
      </c>
      <c r="Y3057">
        <v>8</v>
      </c>
      <c r="Z3057">
        <v>3</v>
      </c>
      <c r="AA3057" t="s">
        <v>78</v>
      </c>
      <c r="AB3057" t="s">
        <v>54</v>
      </c>
      <c r="AC3057" t="s">
        <v>55</v>
      </c>
      <c r="AD3057">
        <v>5324.5</v>
      </c>
    </row>
    <row r="3058" spans="1:30" x14ac:dyDescent="0.25">
      <c r="A3058" t="s">
        <v>3373</v>
      </c>
      <c r="B3058" s="1">
        <v>45816</v>
      </c>
      <c r="C3058" t="s">
        <v>95</v>
      </c>
      <c r="D3058" t="s">
        <v>49</v>
      </c>
      <c r="E3058">
        <v>3791.27</v>
      </c>
      <c r="F3058">
        <v>4081.81</v>
      </c>
      <c r="G3058">
        <v>65.099999999999994</v>
      </c>
      <c r="H3058">
        <v>55.1</v>
      </c>
      <c r="I3058">
        <v>4.5999999999999996</v>
      </c>
      <c r="J3058" t="s">
        <v>35</v>
      </c>
      <c r="K3058" t="s">
        <v>109</v>
      </c>
      <c r="L3058">
        <v>2</v>
      </c>
      <c r="M3058">
        <v>1</v>
      </c>
      <c r="N3058" t="s">
        <v>178</v>
      </c>
      <c r="O3058" t="s">
        <v>140</v>
      </c>
      <c r="P3058" t="s">
        <v>44</v>
      </c>
      <c r="Q3058">
        <v>987.02</v>
      </c>
      <c r="R3058" t="s">
        <v>76</v>
      </c>
      <c r="S3058" t="s">
        <v>33</v>
      </c>
      <c r="T3058">
        <v>1</v>
      </c>
      <c r="U3058" t="s">
        <v>89</v>
      </c>
      <c r="V3058">
        <v>15.29</v>
      </c>
      <c r="W3058" t="s">
        <v>35</v>
      </c>
      <c r="X3058">
        <v>1</v>
      </c>
      <c r="Y3058">
        <v>8</v>
      </c>
      <c r="Z3058">
        <v>14</v>
      </c>
      <c r="AA3058" t="s">
        <v>78</v>
      </c>
      <c r="AB3058" t="s">
        <v>54</v>
      </c>
      <c r="AC3058" t="s">
        <v>55</v>
      </c>
      <c r="AD3058">
        <v>4778.29</v>
      </c>
    </row>
    <row r="3059" spans="1:30" x14ac:dyDescent="0.25">
      <c r="A3059" t="s">
        <v>3374</v>
      </c>
      <c r="B3059" s="1">
        <v>45933</v>
      </c>
      <c r="C3059" t="s">
        <v>173</v>
      </c>
      <c r="D3059" t="s">
        <v>58</v>
      </c>
      <c r="E3059">
        <v>2175.42</v>
      </c>
      <c r="F3059">
        <v>2543.9499999999998</v>
      </c>
      <c r="G3059">
        <v>39.200000000000003</v>
      </c>
      <c r="H3059">
        <v>18.2</v>
      </c>
      <c r="I3059">
        <v>2.1</v>
      </c>
      <c r="J3059" t="s">
        <v>28</v>
      </c>
      <c r="K3059" t="s">
        <v>4820</v>
      </c>
      <c r="L3059">
        <v>0</v>
      </c>
      <c r="M3059">
        <v>0</v>
      </c>
      <c r="N3059" t="s">
        <v>195</v>
      </c>
      <c r="O3059" t="s">
        <v>343</v>
      </c>
      <c r="P3059" t="s">
        <v>31</v>
      </c>
      <c r="Q3059">
        <v>1173.23</v>
      </c>
      <c r="R3059" t="s">
        <v>32</v>
      </c>
      <c r="S3059" t="s">
        <v>33</v>
      </c>
      <c r="T3059">
        <v>1</v>
      </c>
      <c r="U3059" t="s">
        <v>89</v>
      </c>
      <c r="V3059">
        <v>15.41</v>
      </c>
      <c r="W3059" t="s">
        <v>28</v>
      </c>
      <c r="X3059">
        <v>0</v>
      </c>
      <c r="Y3059">
        <v>8</v>
      </c>
      <c r="Z3059">
        <v>4</v>
      </c>
      <c r="AA3059" t="s">
        <v>36</v>
      </c>
      <c r="AB3059" t="s">
        <v>54</v>
      </c>
      <c r="AC3059" t="s">
        <v>46</v>
      </c>
      <c r="AD3059">
        <v>3348.65</v>
      </c>
    </row>
    <row r="3060" spans="1:30" x14ac:dyDescent="0.25">
      <c r="A3060" t="s">
        <v>3375</v>
      </c>
      <c r="B3060" s="1">
        <v>45891</v>
      </c>
      <c r="C3060" t="s">
        <v>4821</v>
      </c>
      <c r="D3060" t="s">
        <v>27</v>
      </c>
      <c r="E3060">
        <v>3494.04</v>
      </c>
      <c r="F3060">
        <v>3260.28</v>
      </c>
      <c r="G3060">
        <v>62.2</v>
      </c>
      <c r="H3060">
        <v>52.2</v>
      </c>
      <c r="I3060">
        <v>2.4</v>
      </c>
      <c r="J3060" t="s">
        <v>35</v>
      </c>
      <c r="K3060" t="s">
        <v>73</v>
      </c>
      <c r="L3060">
        <v>4</v>
      </c>
      <c r="M3060">
        <v>0</v>
      </c>
      <c r="N3060" t="s">
        <v>241</v>
      </c>
      <c r="O3060" t="s">
        <v>244</v>
      </c>
      <c r="P3060" t="s">
        <v>44</v>
      </c>
      <c r="Q3060">
        <v>1141.26</v>
      </c>
      <c r="R3060" t="s">
        <v>76</v>
      </c>
      <c r="S3060" t="s">
        <v>33</v>
      </c>
      <c r="T3060">
        <v>1</v>
      </c>
      <c r="U3060" t="s">
        <v>45</v>
      </c>
      <c r="V3060">
        <v>5.08</v>
      </c>
      <c r="W3060" t="s">
        <v>35</v>
      </c>
      <c r="X3060">
        <v>1</v>
      </c>
      <c r="Y3060">
        <v>17</v>
      </c>
      <c r="Z3060">
        <v>11</v>
      </c>
      <c r="AA3060" t="s">
        <v>78</v>
      </c>
      <c r="AB3060" t="s">
        <v>37</v>
      </c>
      <c r="AC3060" t="s">
        <v>38</v>
      </c>
      <c r="AD3060">
        <v>4635.3</v>
      </c>
    </row>
    <row r="3061" spans="1:30" x14ac:dyDescent="0.25">
      <c r="A3061" t="s">
        <v>3376</v>
      </c>
      <c r="B3061" s="1">
        <v>45909</v>
      </c>
      <c r="C3061" t="s">
        <v>4819</v>
      </c>
      <c r="D3061" t="s">
        <v>27</v>
      </c>
      <c r="E3061">
        <v>1544.63</v>
      </c>
      <c r="F3061">
        <v>1615.69</v>
      </c>
      <c r="G3061">
        <v>38.5</v>
      </c>
      <c r="H3061">
        <v>21.5</v>
      </c>
      <c r="I3061">
        <v>4.2</v>
      </c>
      <c r="J3061" t="s">
        <v>28</v>
      </c>
      <c r="K3061" t="s">
        <v>4820</v>
      </c>
      <c r="L3061">
        <v>0</v>
      </c>
      <c r="M3061">
        <v>0</v>
      </c>
      <c r="N3061" t="s">
        <v>127</v>
      </c>
      <c r="O3061" t="s">
        <v>145</v>
      </c>
      <c r="P3061" t="s">
        <v>31</v>
      </c>
      <c r="Q3061">
        <v>1325.29</v>
      </c>
      <c r="R3061" t="s">
        <v>32</v>
      </c>
      <c r="S3061" t="s">
        <v>33</v>
      </c>
      <c r="T3061">
        <v>1</v>
      </c>
      <c r="U3061" t="s">
        <v>45</v>
      </c>
      <c r="V3061">
        <v>0.86</v>
      </c>
      <c r="W3061" t="s">
        <v>28</v>
      </c>
      <c r="X3061">
        <v>0</v>
      </c>
      <c r="Y3061">
        <v>7</v>
      </c>
      <c r="Z3061">
        <v>14</v>
      </c>
      <c r="AA3061" t="s">
        <v>36</v>
      </c>
      <c r="AB3061" t="s">
        <v>54</v>
      </c>
      <c r="AC3061" t="s">
        <v>46</v>
      </c>
      <c r="AD3061">
        <v>2869.92</v>
      </c>
    </row>
    <row r="3062" spans="1:30" x14ac:dyDescent="0.25">
      <c r="A3062" t="s">
        <v>3377</v>
      </c>
      <c r="B3062" s="1">
        <v>45839</v>
      </c>
      <c r="C3062" t="s">
        <v>4821</v>
      </c>
      <c r="D3062" t="s">
        <v>58</v>
      </c>
      <c r="E3062">
        <v>3470.04</v>
      </c>
      <c r="F3062">
        <v>3207.2</v>
      </c>
      <c r="G3062">
        <v>56.4</v>
      </c>
      <c r="H3062">
        <v>38.4</v>
      </c>
      <c r="I3062">
        <v>2.6</v>
      </c>
      <c r="J3062" t="s">
        <v>35</v>
      </c>
      <c r="K3062" t="s">
        <v>109</v>
      </c>
      <c r="L3062">
        <v>2</v>
      </c>
      <c r="M3062">
        <v>1</v>
      </c>
      <c r="N3062" t="s">
        <v>210</v>
      </c>
      <c r="O3062" t="s">
        <v>544</v>
      </c>
      <c r="P3062" t="s">
        <v>81</v>
      </c>
      <c r="Q3062">
        <v>948.56</v>
      </c>
      <c r="R3062" t="s">
        <v>32</v>
      </c>
      <c r="S3062" t="s">
        <v>33</v>
      </c>
      <c r="T3062">
        <v>1</v>
      </c>
      <c r="U3062" t="s">
        <v>89</v>
      </c>
      <c r="V3062">
        <v>5.98</v>
      </c>
      <c r="W3062" t="s">
        <v>28</v>
      </c>
      <c r="X3062">
        <v>0</v>
      </c>
      <c r="Y3062">
        <v>6</v>
      </c>
      <c r="Z3062">
        <v>7</v>
      </c>
      <c r="AA3062" t="s">
        <v>53</v>
      </c>
      <c r="AB3062" t="s">
        <v>37</v>
      </c>
      <c r="AC3062" t="s">
        <v>46</v>
      </c>
      <c r="AD3062">
        <v>4418.6000000000004</v>
      </c>
    </row>
    <row r="3063" spans="1:30" x14ac:dyDescent="0.25">
      <c r="A3063" t="s">
        <v>3378</v>
      </c>
      <c r="B3063" s="1">
        <v>45414</v>
      </c>
      <c r="C3063" t="s">
        <v>4821</v>
      </c>
      <c r="D3063" t="s">
        <v>49</v>
      </c>
      <c r="E3063">
        <v>3162.01</v>
      </c>
      <c r="F3063">
        <v>2983.11</v>
      </c>
      <c r="G3063">
        <v>43.7</v>
      </c>
      <c r="H3063">
        <v>31.7</v>
      </c>
      <c r="I3063">
        <v>3.4</v>
      </c>
      <c r="J3063" t="s">
        <v>35</v>
      </c>
      <c r="K3063" t="s">
        <v>150</v>
      </c>
      <c r="L3063">
        <v>6</v>
      </c>
      <c r="M3063">
        <v>0</v>
      </c>
      <c r="N3063" t="s">
        <v>42</v>
      </c>
      <c r="O3063" t="s">
        <v>437</v>
      </c>
      <c r="P3063" t="s">
        <v>31</v>
      </c>
      <c r="Q3063">
        <v>971.94</v>
      </c>
      <c r="R3063" t="s">
        <v>32</v>
      </c>
      <c r="S3063" t="s">
        <v>33</v>
      </c>
      <c r="T3063">
        <v>1</v>
      </c>
      <c r="U3063" t="s">
        <v>89</v>
      </c>
      <c r="V3063">
        <v>30.25</v>
      </c>
      <c r="W3063" t="s">
        <v>35</v>
      </c>
      <c r="X3063">
        <v>1</v>
      </c>
      <c r="Y3063">
        <v>9</v>
      </c>
      <c r="Z3063">
        <v>13</v>
      </c>
      <c r="AA3063" t="s">
        <v>36</v>
      </c>
      <c r="AB3063" t="s">
        <v>37</v>
      </c>
      <c r="AC3063" t="s">
        <v>38</v>
      </c>
      <c r="AD3063">
        <v>4133.9500000000007</v>
      </c>
    </row>
    <row r="3064" spans="1:30" x14ac:dyDescent="0.25">
      <c r="A3064" t="s">
        <v>3379</v>
      </c>
      <c r="B3064" s="1">
        <v>45436</v>
      </c>
      <c r="C3064" t="s">
        <v>4823</v>
      </c>
      <c r="D3064" t="s">
        <v>58</v>
      </c>
      <c r="E3064">
        <v>3223.24</v>
      </c>
      <c r="F3064">
        <v>2989.35</v>
      </c>
      <c r="G3064">
        <v>67.7</v>
      </c>
      <c r="H3064">
        <v>43.7</v>
      </c>
      <c r="I3064">
        <v>3.7</v>
      </c>
      <c r="J3064" t="s">
        <v>35</v>
      </c>
      <c r="K3064" t="s">
        <v>109</v>
      </c>
      <c r="L3064">
        <v>2</v>
      </c>
      <c r="M3064">
        <v>1</v>
      </c>
      <c r="N3064" t="s">
        <v>124</v>
      </c>
      <c r="O3064" t="s">
        <v>43</v>
      </c>
      <c r="P3064" t="s">
        <v>52</v>
      </c>
      <c r="Q3064">
        <v>930.19</v>
      </c>
      <c r="R3064" t="s">
        <v>76</v>
      </c>
      <c r="S3064" t="s">
        <v>33</v>
      </c>
      <c r="T3064">
        <v>1</v>
      </c>
      <c r="U3064" t="s">
        <v>89</v>
      </c>
      <c r="V3064">
        <v>14.78</v>
      </c>
      <c r="W3064" t="s">
        <v>28</v>
      </c>
      <c r="X3064">
        <v>0</v>
      </c>
      <c r="Y3064">
        <v>2</v>
      </c>
      <c r="Z3064">
        <v>3</v>
      </c>
      <c r="AA3064" t="s">
        <v>78</v>
      </c>
      <c r="AB3064" t="s">
        <v>54</v>
      </c>
      <c r="AC3064" t="s">
        <v>38</v>
      </c>
      <c r="AD3064">
        <v>4153.43</v>
      </c>
    </row>
    <row r="3065" spans="1:30" x14ac:dyDescent="0.25">
      <c r="A3065" t="s">
        <v>3380</v>
      </c>
      <c r="B3065" s="1">
        <v>45908</v>
      </c>
      <c r="C3065" t="s">
        <v>95</v>
      </c>
      <c r="D3065" t="s">
        <v>49</v>
      </c>
      <c r="E3065">
        <v>2593.54</v>
      </c>
      <c r="F3065">
        <v>2533.89</v>
      </c>
      <c r="G3065">
        <v>40.200000000000003</v>
      </c>
      <c r="H3065">
        <v>27.2</v>
      </c>
      <c r="I3065">
        <v>4.5999999999999996</v>
      </c>
      <c r="J3065" t="s">
        <v>28</v>
      </c>
      <c r="K3065" t="s">
        <v>4820</v>
      </c>
      <c r="L3065">
        <v>0</v>
      </c>
      <c r="M3065">
        <v>0</v>
      </c>
      <c r="N3065" t="s">
        <v>226</v>
      </c>
      <c r="O3065" t="s">
        <v>239</v>
      </c>
      <c r="P3065" t="s">
        <v>52</v>
      </c>
      <c r="Q3065">
        <v>1082.51</v>
      </c>
      <c r="R3065" t="s">
        <v>32</v>
      </c>
      <c r="S3065" t="s">
        <v>33</v>
      </c>
      <c r="T3065">
        <v>1</v>
      </c>
      <c r="U3065" t="s">
        <v>89</v>
      </c>
      <c r="V3065">
        <v>12.25</v>
      </c>
      <c r="W3065" t="s">
        <v>28</v>
      </c>
      <c r="X3065">
        <v>0</v>
      </c>
      <c r="Y3065">
        <v>14</v>
      </c>
      <c r="Z3065">
        <v>2</v>
      </c>
      <c r="AA3065" t="s">
        <v>36</v>
      </c>
      <c r="AB3065" t="s">
        <v>37</v>
      </c>
      <c r="AC3065" t="s">
        <v>55</v>
      </c>
      <c r="AD3065">
        <v>3676.05</v>
      </c>
    </row>
    <row r="3066" spans="1:30" x14ac:dyDescent="0.25">
      <c r="A3066" t="s">
        <v>3381</v>
      </c>
      <c r="B3066" s="1">
        <v>45435</v>
      </c>
      <c r="C3066" t="s">
        <v>4819</v>
      </c>
      <c r="D3066" t="s">
        <v>58</v>
      </c>
      <c r="E3066">
        <v>2433.23</v>
      </c>
      <c r="F3066">
        <v>1848.26</v>
      </c>
      <c r="G3066">
        <v>41.9</v>
      </c>
      <c r="H3066">
        <v>22.9</v>
      </c>
      <c r="I3066">
        <v>4.8</v>
      </c>
      <c r="J3066" t="s">
        <v>35</v>
      </c>
      <c r="K3066" t="s">
        <v>59</v>
      </c>
      <c r="L3066">
        <v>3</v>
      </c>
      <c r="M3066">
        <v>0</v>
      </c>
      <c r="N3066" t="s">
        <v>226</v>
      </c>
      <c r="O3066" t="s">
        <v>236</v>
      </c>
      <c r="P3066" t="s">
        <v>31</v>
      </c>
      <c r="Q3066">
        <v>1167.58</v>
      </c>
      <c r="R3066" t="s">
        <v>76</v>
      </c>
      <c r="S3066" t="s">
        <v>33</v>
      </c>
      <c r="T3066">
        <v>1</v>
      </c>
      <c r="U3066" t="s">
        <v>89</v>
      </c>
      <c r="V3066">
        <v>5.51</v>
      </c>
      <c r="W3066" t="s">
        <v>35</v>
      </c>
      <c r="X3066">
        <v>1</v>
      </c>
      <c r="Y3066">
        <v>18</v>
      </c>
      <c r="Z3066">
        <v>13</v>
      </c>
      <c r="AA3066" t="s">
        <v>36</v>
      </c>
      <c r="AB3066" t="s">
        <v>54</v>
      </c>
      <c r="AC3066" t="s">
        <v>38</v>
      </c>
      <c r="AD3066">
        <v>3600.81</v>
      </c>
    </row>
    <row r="3067" spans="1:30" x14ac:dyDescent="0.25">
      <c r="A3067" t="s">
        <v>3382</v>
      </c>
      <c r="B3067" s="1">
        <v>45402</v>
      </c>
      <c r="C3067" t="s">
        <v>4822</v>
      </c>
      <c r="D3067" t="s">
        <v>58</v>
      </c>
      <c r="E3067">
        <v>3538</v>
      </c>
      <c r="F3067">
        <v>3437.08</v>
      </c>
      <c r="G3067">
        <v>21.5</v>
      </c>
      <c r="H3067">
        <v>11.5</v>
      </c>
      <c r="I3067">
        <v>2.9</v>
      </c>
      <c r="J3067" t="s">
        <v>28</v>
      </c>
      <c r="K3067" t="s">
        <v>4820</v>
      </c>
      <c r="L3067">
        <v>0</v>
      </c>
      <c r="M3067">
        <v>0</v>
      </c>
      <c r="N3067" t="s">
        <v>325</v>
      </c>
      <c r="O3067" t="s">
        <v>211</v>
      </c>
      <c r="P3067" t="s">
        <v>81</v>
      </c>
      <c r="Q3067">
        <v>928.92</v>
      </c>
      <c r="R3067" t="s">
        <v>32</v>
      </c>
      <c r="S3067" t="s">
        <v>33</v>
      </c>
      <c r="T3067">
        <v>1</v>
      </c>
      <c r="U3067" t="s">
        <v>4825</v>
      </c>
      <c r="V3067">
        <v>12.57</v>
      </c>
      <c r="W3067" t="s">
        <v>28</v>
      </c>
      <c r="X3067">
        <v>0</v>
      </c>
      <c r="Y3067">
        <v>9</v>
      </c>
      <c r="Z3067">
        <v>9</v>
      </c>
      <c r="AA3067" t="s">
        <v>53</v>
      </c>
      <c r="AB3067" t="s">
        <v>37</v>
      </c>
      <c r="AC3067" t="s">
        <v>55</v>
      </c>
      <c r="AD3067">
        <v>4466.92</v>
      </c>
    </row>
    <row r="3068" spans="1:30" x14ac:dyDescent="0.25">
      <c r="A3068" t="s">
        <v>3383</v>
      </c>
      <c r="B3068" s="1">
        <v>45352</v>
      </c>
      <c r="C3068" t="s">
        <v>95</v>
      </c>
      <c r="D3068" t="s">
        <v>49</v>
      </c>
      <c r="E3068">
        <v>1721.24</v>
      </c>
      <c r="F3068">
        <v>1249.4000000000001</v>
      </c>
      <c r="G3068">
        <v>31.2</v>
      </c>
      <c r="H3068">
        <v>10</v>
      </c>
      <c r="I3068">
        <v>3.5</v>
      </c>
      <c r="J3068" t="s">
        <v>28</v>
      </c>
      <c r="K3068" t="s">
        <v>4820</v>
      </c>
      <c r="L3068">
        <v>0</v>
      </c>
      <c r="M3068">
        <v>0</v>
      </c>
      <c r="N3068" t="s">
        <v>42</v>
      </c>
      <c r="O3068" t="s">
        <v>213</v>
      </c>
      <c r="P3068" t="s">
        <v>31</v>
      </c>
      <c r="Q3068">
        <v>1057.73</v>
      </c>
      <c r="R3068" t="s">
        <v>32</v>
      </c>
      <c r="S3068" t="s">
        <v>33</v>
      </c>
      <c r="T3068">
        <v>1</v>
      </c>
      <c r="U3068" t="s">
        <v>45</v>
      </c>
      <c r="V3068">
        <v>9.43</v>
      </c>
      <c r="W3068" t="s">
        <v>35</v>
      </c>
      <c r="X3068">
        <v>1</v>
      </c>
      <c r="Y3068">
        <v>15</v>
      </c>
      <c r="Z3068">
        <v>6</v>
      </c>
      <c r="AA3068" t="s">
        <v>36</v>
      </c>
      <c r="AB3068" t="s">
        <v>37</v>
      </c>
      <c r="AC3068" t="s">
        <v>55</v>
      </c>
      <c r="AD3068">
        <v>2778.9700000000003</v>
      </c>
    </row>
    <row r="3069" spans="1:30" x14ac:dyDescent="0.25">
      <c r="A3069" t="s">
        <v>3384</v>
      </c>
      <c r="B3069" s="1">
        <v>45781</v>
      </c>
      <c r="C3069" t="s">
        <v>4824</v>
      </c>
      <c r="D3069" t="s">
        <v>27</v>
      </c>
      <c r="E3069">
        <v>1201.81</v>
      </c>
      <c r="F3069">
        <v>928.28</v>
      </c>
      <c r="G3069">
        <v>24.5</v>
      </c>
      <c r="H3069">
        <v>10</v>
      </c>
      <c r="I3069">
        <v>2.7</v>
      </c>
      <c r="J3069" t="s">
        <v>35</v>
      </c>
      <c r="K3069" t="s">
        <v>59</v>
      </c>
      <c r="L3069">
        <v>3</v>
      </c>
      <c r="M3069">
        <v>0</v>
      </c>
      <c r="N3069" t="s">
        <v>144</v>
      </c>
      <c r="O3069" t="s">
        <v>518</v>
      </c>
      <c r="P3069" t="s">
        <v>31</v>
      </c>
      <c r="Q3069">
        <v>992.16</v>
      </c>
      <c r="R3069" t="s">
        <v>32</v>
      </c>
      <c r="S3069" t="s">
        <v>33</v>
      </c>
      <c r="T3069">
        <v>1</v>
      </c>
      <c r="U3069" t="s">
        <v>89</v>
      </c>
      <c r="V3069">
        <v>8.43</v>
      </c>
      <c r="W3069" t="s">
        <v>28</v>
      </c>
      <c r="X3069">
        <v>0</v>
      </c>
      <c r="Y3069">
        <v>15</v>
      </c>
      <c r="Z3069">
        <v>11</v>
      </c>
      <c r="AA3069" t="s">
        <v>36</v>
      </c>
      <c r="AB3069" t="s">
        <v>54</v>
      </c>
      <c r="AC3069" t="s">
        <v>55</v>
      </c>
      <c r="AD3069">
        <v>2193.9699999999998</v>
      </c>
    </row>
    <row r="3070" spans="1:30" x14ac:dyDescent="0.25">
      <c r="A3070" t="s">
        <v>3385</v>
      </c>
      <c r="B3070" s="1">
        <v>45694</v>
      </c>
      <c r="C3070" t="s">
        <v>95</v>
      </c>
      <c r="D3070" t="s">
        <v>49</v>
      </c>
      <c r="E3070">
        <v>3669.52</v>
      </c>
      <c r="F3070">
        <v>3486.28</v>
      </c>
      <c r="G3070">
        <v>26.2</v>
      </c>
      <c r="H3070">
        <v>20.2</v>
      </c>
      <c r="I3070">
        <v>4.3</v>
      </c>
      <c r="J3070" t="s">
        <v>28</v>
      </c>
      <c r="K3070" t="s">
        <v>4820</v>
      </c>
      <c r="L3070">
        <v>0</v>
      </c>
      <c r="M3070">
        <v>0</v>
      </c>
      <c r="N3070" t="s">
        <v>320</v>
      </c>
      <c r="O3070" t="s">
        <v>959</v>
      </c>
      <c r="P3070" t="s">
        <v>81</v>
      </c>
      <c r="Q3070">
        <v>726.81</v>
      </c>
      <c r="R3070" t="s">
        <v>32</v>
      </c>
      <c r="S3070" t="s">
        <v>33</v>
      </c>
      <c r="T3070">
        <v>1</v>
      </c>
      <c r="U3070" t="s">
        <v>89</v>
      </c>
      <c r="V3070">
        <v>16.12</v>
      </c>
      <c r="W3070" t="s">
        <v>35</v>
      </c>
      <c r="X3070">
        <v>1</v>
      </c>
      <c r="Y3070">
        <v>13</v>
      </c>
      <c r="Z3070">
        <v>7</v>
      </c>
      <c r="AA3070" t="s">
        <v>53</v>
      </c>
      <c r="AB3070" t="s">
        <v>37</v>
      </c>
      <c r="AC3070" t="s">
        <v>46</v>
      </c>
      <c r="AD3070">
        <v>4396.33</v>
      </c>
    </row>
    <row r="3071" spans="1:30" x14ac:dyDescent="0.25">
      <c r="A3071" t="s">
        <v>3386</v>
      </c>
      <c r="B3071" s="1">
        <v>45967</v>
      </c>
      <c r="C3071" t="s">
        <v>4819</v>
      </c>
      <c r="D3071" t="s">
        <v>58</v>
      </c>
      <c r="E3071">
        <v>2433.86</v>
      </c>
      <c r="F3071">
        <v>1971.4</v>
      </c>
      <c r="G3071">
        <v>18.2</v>
      </c>
      <c r="H3071">
        <v>10</v>
      </c>
      <c r="I3071">
        <v>4.8</v>
      </c>
      <c r="J3071" t="s">
        <v>28</v>
      </c>
      <c r="K3071" t="s">
        <v>4820</v>
      </c>
      <c r="L3071">
        <v>0</v>
      </c>
      <c r="M3071">
        <v>0</v>
      </c>
      <c r="N3071" t="s">
        <v>269</v>
      </c>
      <c r="O3071" t="s">
        <v>168</v>
      </c>
      <c r="P3071" t="s">
        <v>44</v>
      </c>
      <c r="Q3071">
        <v>977.59</v>
      </c>
      <c r="R3071" t="s">
        <v>32</v>
      </c>
      <c r="S3071" t="s">
        <v>33</v>
      </c>
      <c r="T3071">
        <v>1</v>
      </c>
      <c r="U3071" t="s">
        <v>4825</v>
      </c>
      <c r="V3071">
        <v>6.12</v>
      </c>
      <c r="W3071" t="s">
        <v>28</v>
      </c>
      <c r="X3071">
        <v>0</v>
      </c>
      <c r="Y3071">
        <v>18</v>
      </c>
      <c r="Z3071">
        <v>5</v>
      </c>
      <c r="AA3071" t="s">
        <v>78</v>
      </c>
      <c r="AB3071" t="s">
        <v>54</v>
      </c>
      <c r="AC3071" t="s">
        <v>38</v>
      </c>
      <c r="AD3071">
        <v>3411.4500000000003</v>
      </c>
    </row>
    <row r="3072" spans="1:30" x14ac:dyDescent="0.25">
      <c r="A3072" t="s">
        <v>3387</v>
      </c>
      <c r="B3072" s="1">
        <v>45599</v>
      </c>
      <c r="C3072" t="s">
        <v>4823</v>
      </c>
      <c r="D3072" t="s">
        <v>49</v>
      </c>
      <c r="E3072">
        <v>1730.72</v>
      </c>
      <c r="F3072">
        <v>1515.17</v>
      </c>
      <c r="G3072">
        <v>49.1</v>
      </c>
      <c r="H3072">
        <v>34.1</v>
      </c>
      <c r="I3072">
        <v>2.9</v>
      </c>
      <c r="J3072" t="s">
        <v>28</v>
      </c>
      <c r="K3072" t="s">
        <v>4820</v>
      </c>
      <c r="L3072">
        <v>0</v>
      </c>
      <c r="M3072">
        <v>0</v>
      </c>
      <c r="N3072" t="s">
        <v>124</v>
      </c>
      <c r="O3072" t="s">
        <v>367</v>
      </c>
      <c r="P3072" t="s">
        <v>31</v>
      </c>
      <c r="Q3072">
        <v>1085.1099999999999</v>
      </c>
      <c r="R3072" t="s">
        <v>32</v>
      </c>
      <c r="S3072" t="s">
        <v>33</v>
      </c>
      <c r="T3072">
        <v>1</v>
      </c>
      <c r="U3072" t="s">
        <v>89</v>
      </c>
      <c r="V3072">
        <v>10.08</v>
      </c>
      <c r="W3072" t="s">
        <v>28</v>
      </c>
      <c r="X3072">
        <v>0</v>
      </c>
      <c r="Y3072">
        <v>1</v>
      </c>
      <c r="Z3072">
        <v>7</v>
      </c>
      <c r="AA3072" t="s">
        <v>78</v>
      </c>
      <c r="AB3072" t="s">
        <v>37</v>
      </c>
      <c r="AC3072" t="s">
        <v>55</v>
      </c>
      <c r="AD3072">
        <v>2815.83</v>
      </c>
    </row>
    <row r="3073" spans="1:30" x14ac:dyDescent="0.25">
      <c r="A3073" t="s">
        <v>3388</v>
      </c>
      <c r="B3073" s="1">
        <v>45341</v>
      </c>
      <c r="C3073" t="s">
        <v>4821</v>
      </c>
      <c r="D3073" t="s">
        <v>49</v>
      </c>
      <c r="E3073">
        <v>3628.11</v>
      </c>
      <c r="F3073">
        <v>3740.88</v>
      </c>
      <c r="G3073">
        <v>45.4</v>
      </c>
      <c r="H3073">
        <v>40.4</v>
      </c>
      <c r="I3073">
        <v>2.2999999999999998</v>
      </c>
      <c r="J3073" t="s">
        <v>28</v>
      </c>
      <c r="K3073" t="s">
        <v>4820</v>
      </c>
      <c r="L3073">
        <v>0</v>
      </c>
      <c r="M3073">
        <v>0</v>
      </c>
      <c r="N3073" t="s">
        <v>210</v>
      </c>
      <c r="O3073" t="s">
        <v>551</v>
      </c>
      <c r="P3073" t="s">
        <v>81</v>
      </c>
      <c r="Q3073">
        <v>999.49</v>
      </c>
      <c r="R3073" t="s">
        <v>32</v>
      </c>
      <c r="S3073" t="s">
        <v>33</v>
      </c>
      <c r="T3073">
        <v>1</v>
      </c>
      <c r="U3073" t="s">
        <v>89</v>
      </c>
      <c r="V3073">
        <v>16.18</v>
      </c>
      <c r="W3073" t="s">
        <v>28</v>
      </c>
      <c r="X3073">
        <v>0</v>
      </c>
      <c r="Y3073">
        <v>7</v>
      </c>
      <c r="Z3073">
        <v>2</v>
      </c>
      <c r="AA3073" t="s">
        <v>53</v>
      </c>
      <c r="AB3073" t="s">
        <v>54</v>
      </c>
      <c r="AC3073" t="s">
        <v>55</v>
      </c>
      <c r="AD3073">
        <v>4627.6000000000004</v>
      </c>
    </row>
    <row r="3074" spans="1:30" x14ac:dyDescent="0.25">
      <c r="A3074" t="s">
        <v>3389</v>
      </c>
      <c r="B3074" s="1">
        <v>45899</v>
      </c>
      <c r="C3074" t="s">
        <v>4819</v>
      </c>
      <c r="D3074" t="s">
        <v>41</v>
      </c>
      <c r="E3074">
        <v>3197.86</v>
      </c>
      <c r="F3074">
        <v>3299.74</v>
      </c>
      <c r="G3074">
        <v>23.4</v>
      </c>
      <c r="H3074">
        <v>12.4</v>
      </c>
      <c r="I3074">
        <v>3.3</v>
      </c>
      <c r="J3074" t="s">
        <v>28</v>
      </c>
      <c r="K3074" t="s">
        <v>4820</v>
      </c>
      <c r="L3074">
        <v>0</v>
      </c>
      <c r="M3074">
        <v>0</v>
      </c>
      <c r="N3074" t="s">
        <v>220</v>
      </c>
      <c r="O3074" t="s">
        <v>175</v>
      </c>
      <c r="P3074" t="s">
        <v>81</v>
      </c>
      <c r="Q3074">
        <v>1038.02</v>
      </c>
      <c r="R3074" t="s">
        <v>32</v>
      </c>
      <c r="S3074" t="s">
        <v>33</v>
      </c>
      <c r="T3074">
        <v>1</v>
      </c>
      <c r="U3074" t="s">
        <v>89</v>
      </c>
      <c r="V3074">
        <v>9.8800000000000008</v>
      </c>
      <c r="W3074" t="s">
        <v>35</v>
      </c>
      <c r="X3074">
        <v>1</v>
      </c>
      <c r="Y3074">
        <v>4</v>
      </c>
      <c r="Z3074">
        <v>12</v>
      </c>
      <c r="AA3074" t="s">
        <v>78</v>
      </c>
      <c r="AB3074" t="s">
        <v>37</v>
      </c>
      <c r="AC3074" t="s">
        <v>55</v>
      </c>
      <c r="AD3074">
        <v>4235.88</v>
      </c>
    </row>
    <row r="3075" spans="1:30" x14ac:dyDescent="0.25">
      <c r="A3075" t="s">
        <v>3390</v>
      </c>
      <c r="B3075" s="1">
        <v>45787</v>
      </c>
      <c r="C3075" t="s">
        <v>95</v>
      </c>
      <c r="D3075" t="s">
        <v>41</v>
      </c>
      <c r="E3075">
        <v>3678.2</v>
      </c>
      <c r="F3075">
        <v>3642.8</v>
      </c>
      <c r="G3075">
        <v>40.6</v>
      </c>
      <c r="H3075">
        <v>29.6</v>
      </c>
      <c r="I3075">
        <v>4.4000000000000004</v>
      </c>
      <c r="J3075" t="s">
        <v>28</v>
      </c>
      <c r="K3075" t="s">
        <v>4820</v>
      </c>
      <c r="L3075">
        <v>0</v>
      </c>
      <c r="M3075">
        <v>0</v>
      </c>
      <c r="N3075" t="s">
        <v>229</v>
      </c>
      <c r="O3075" t="s">
        <v>717</v>
      </c>
      <c r="P3075" t="s">
        <v>81</v>
      </c>
      <c r="Q3075">
        <v>962.07</v>
      </c>
      <c r="R3075" t="s">
        <v>76</v>
      </c>
      <c r="S3075" t="s">
        <v>33</v>
      </c>
      <c r="T3075">
        <v>1</v>
      </c>
      <c r="U3075" t="s">
        <v>45</v>
      </c>
      <c r="V3075">
        <v>17.95</v>
      </c>
      <c r="W3075" t="s">
        <v>35</v>
      </c>
      <c r="X3075">
        <v>1</v>
      </c>
      <c r="Y3075">
        <v>12</v>
      </c>
      <c r="Z3075">
        <v>15</v>
      </c>
      <c r="AA3075" t="s">
        <v>53</v>
      </c>
      <c r="AB3075" t="s">
        <v>37</v>
      </c>
      <c r="AC3075" t="s">
        <v>55</v>
      </c>
      <c r="AD3075">
        <v>4640.2699999999995</v>
      </c>
    </row>
    <row r="3076" spans="1:30" x14ac:dyDescent="0.25">
      <c r="A3076" t="s">
        <v>3391</v>
      </c>
      <c r="B3076" s="1">
        <v>45830</v>
      </c>
      <c r="C3076" t="s">
        <v>4823</v>
      </c>
      <c r="D3076" t="s">
        <v>41</v>
      </c>
      <c r="E3076">
        <v>3090.89</v>
      </c>
      <c r="F3076">
        <v>2811.62</v>
      </c>
      <c r="G3076">
        <v>52.7</v>
      </c>
      <c r="H3076">
        <v>36.700000000000003</v>
      </c>
      <c r="I3076">
        <v>3.4</v>
      </c>
      <c r="J3076" t="s">
        <v>35</v>
      </c>
      <c r="K3076" t="s">
        <v>73</v>
      </c>
      <c r="L3076">
        <v>4</v>
      </c>
      <c r="M3076">
        <v>0</v>
      </c>
      <c r="N3076" t="s">
        <v>235</v>
      </c>
      <c r="O3076" t="s">
        <v>70</v>
      </c>
      <c r="P3076" t="s">
        <v>52</v>
      </c>
      <c r="Q3076">
        <v>850.71</v>
      </c>
      <c r="R3076" t="s">
        <v>32</v>
      </c>
      <c r="S3076" t="s">
        <v>33</v>
      </c>
      <c r="T3076">
        <v>1</v>
      </c>
      <c r="U3076" t="s">
        <v>4825</v>
      </c>
      <c r="V3076">
        <v>8.2200000000000006</v>
      </c>
      <c r="W3076" t="s">
        <v>28</v>
      </c>
      <c r="X3076">
        <v>0</v>
      </c>
      <c r="Y3076">
        <v>7</v>
      </c>
      <c r="Z3076">
        <v>4</v>
      </c>
      <c r="AA3076" t="s">
        <v>53</v>
      </c>
      <c r="AB3076" t="s">
        <v>37</v>
      </c>
      <c r="AC3076" t="s">
        <v>55</v>
      </c>
      <c r="AD3076">
        <v>3941.6</v>
      </c>
    </row>
    <row r="3077" spans="1:30" x14ac:dyDescent="0.25">
      <c r="A3077" t="s">
        <v>3392</v>
      </c>
      <c r="B3077" s="1">
        <v>45666</v>
      </c>
      <c r="C3077" t="s">
        <v>4821</v>
      </c>
      <c r="D3077" t="s">
        <v>41</v>
      </c>
      <c r="E3077">
        <v>3504.49</v>
      </c>
      <c r="F3077">
        <v>3410.25</v>
      </c>
      <c r="G3077">
        <v>19.399999999999999</v>
      </c>
      <c r="H3077">
        <v>10</v>
      </c>
      <c r="I3077">
        <v>3.3</v>
      </c>
      <c r="J3077" t="s">
        <v>28</v>
      </c>
      <c r="K3077" t="s">
        <v>4820</v>
      </c>
      <c r="L3077">
        <v>0</v>
      </c>
      <c r="M3077">
        <v>0</v>
      </c>
      <c r="N3077" t="s">
        <v>392</v>
      </c>
      <c r="O3077" t="s">
        <v>211</v>
      </c>
      <c r="P3077" t="s">
        <v>52</v>
      </c>
      <c r="Q3077">
        <v>1021.8</v>
      </c>
      <c r="R3077" t="s">
        <v>32</v>
      </c>
      <c r="S3077" t="s">
        <v>33</v>
      </c>
      <c r="T3077">
        <v>1</v>
      </c>
      <c r="U3077" t="s">
        <v>45</v>
      </c>
      <c r="V3077">
        <v>11.72</v>
      </c>
      <c r="W3077" t="s">
        <v>28</v>
      </c>
      <c r="X3077">
        <v>0</v>
      </c>
      <c r="Y3077">
        <v>2</v>
      </c>
      <c r="Z3077">
        <v>11</v>
      </c>
      <c r="AA3077" t="s">
        <v>36</v>
      </c>
      <c r="AB3077" t="s">
        <v>37</v>
      </c>
      <c r="AC3077" t="s">
        <v>38</v>
      </c>
      <c r="AD3077">
        <v>4526.29</v>
      </c>
    </row>
    <row r="3078" spans="1:30" x14ac:dyDescent="0.25">
      <c r="A3078" t="s">
        <v>3393</v>
      </c>
      <c r="B3078" s="1">
        <v>45567</v>
      </c>
      <c r="C3078" t="s">
        <v>173</v>
      </c>
      <c r="D3078" t="s">
        <v>58</v>
      </c>
      <c r="E3078">
        <v>3474.59</v>
      </c>
      <c r="F3078">
        <v>3483.51</v>
      </c>
      <c r="G3078">
        <v>60.9</v>
      </c>
      <c r="H3078">
        <v>49.9</v>
      </c>
      <c r="I3078">
        <v>3.1</v>
      </c>
      <c r="J3078" t="s">
        <v>28</v>
      </c>
      <c r="K3078" t="s">
        <v>4820</v>
      </c>
      <c r="L3078">
        <v>0</v>
      </c>
      <c r="M3078">
        <v>0</v>
      </c>
      <c r="N3078" t="s">
        <v>69</v>
      </c>
      <c r="O3078" t="s">
        <v>154</v>
      </c>
      <c r="P3078" t="s">
        <v>44</v>
      </c>
      <c r="Q3078">
        <v>933.36</v>
      </c>
      <c r="R3078" t="s">
        <v>32</v>
      </c>
      <c r="S3078" t="s">
        <v>33</v>
      </c>
      <c r="T3078">
        <v>1</v>
      </c>
      <c r="U3078" t="s">
        <v>45</v>
      </c>
      <c r="V3078">
        <v>17.420000000000002</v>
      </c>
      <c r="W3078" t="s">
        <v>35</v>
      </c>
      <c r="X3078">
        <v>1</v>
      </c>
      <c r="Y3078">
        <v>5</v>
      </c>
      <c r="Z3078">
        <v>4</v>
      </c>
      <c r="AA3078" t="s">
        <v>78</v>
      </c>
      <c r="AB3078" t="s">
        <v>37</v>
      </c>
      <c r="AC3078" t="s">
        <v>38</v>
      </c>
      <c r="AD3078">
        <v>4407.95</v>
      </c>
    </row>
    <row r="3079" spans="1:30" x14ac:dyDescent="0.25">
      <c r="A3079" t="s">
        <v>3394</v>
      </c>
      <c r="B3079" s="1">
        <v>45755</v>
      </c>
      <c r="C3079" t="s">
        <v>4819</v>
      </c>
      <c r="D3079" t="s">
        <v>41</v>
      </c>
      <c r="E3079">
        <v>2267.41</v>
      </c>
      <c r="F3079">
        <v>1966.57</v>
      </c>
      <c r="G3079">
        <v>43.8</v>
      </c>
      <c r="H3079">
        <v>21.8</v>
      </c>
      <c r="I3079">
        <v>4.2</v>
      </c>
      <c r="J3079" t="s">
        <v>28</v>
      </c>
      <c r="K3079" t="s">
        <v>4820</v>
      </c>
      <c r="L3079">
        <v>0</v>
      </c>
      <c r="M3079">
        <v>0</v>
      </c>
      <c r="N3079" t="s">
        <v>190</v>
      </c>
      <c r="O3079" t="s">
        <v>43</v>
      </c>
      <c r="P3079" t="s">
        <v>52</v>
      </c>
      <c r="Q3079">
        <v>883.93</v>
      </c>
      <c r="R3079" t="s">
        <v>32</v>
      </c>
      <c r="S3079" t="s">
        <v>33</v>
      </c>
      <c r="T3079">
        <v>1</v>
      </c>
      <c r="U3079" t="s">
        <v>4825</v>
      </c>
      <c r="V3079">
        <v>-0.03</v>
      </c>
      <c r="W3079" t="s">
        <v>28</v>
      </c>
      <c r="X3079">
        <v>0</v>
      </c>
      <c r="Y3079">
        <v>18</v>
      </c>
      <c r="Z3079">
        <v>11</v>
      </c>
      <c r="AA3079" t="s">
        <v>78</v>
      </c>
      <c r="AB3079" t="s">
        <v>37</v>
      </c>
      <c r="AC3079" t="s">
        <v>55</v>
      </c>
      <c r="AD3079">
        <v>3151.3399999999997</v>
      </c>
    </row>
    <row r="3080" spans="1:30" x14ac:dyDescent="0.25">
      <c r="A3080" t="s">
        <v>3395</v>
      </c>
      <c r="B3080" s="1">
        <v>45421</v>
      </c>
      <c r="C3080" t="s">
        <v>83</v>
      </c>
      <c r="D3080" t="s">
        <v>49</v>
      </c>
      <c r="E3080">
        <v>3616.42</v>
      </c>
      <c r="F3080">
        <v>3413.89</v>
      </c>
      <c r="G3080">
        <v>36.4</v>
      </c>
      <c r="H3080">
        <v>14.4</v>
      </c>
      <c r="I3080">
        <v>4.8</v>
      </c>
      <c r="J3080" t="s">
        <v>35</v>
      </c>
      <c r="K3080" t="s">
        <v>177</v>
      </c>
      <c r="L3080">
        <v>5</v>
      </c>
      <c r="M3080">
        <v>0</v>
      </c>
      <c r="N3080" t="s">
        <v>170</v>
      </c>
      <c r="O3080" t="s">
        <v>224</v>
      </c>
      <c r="P3080" t="s">
        <v>81</v>
      </c>
      <c r="Q3080">
        <v>851.86</v>
      </c>
      <c r="R3080" t="s">
        <v>76</v>
      </c>
      <c r="S3080" t="s">
        <v>33</v>
      </c>
      <c r="T3080">
        <v>1</v>
      </c>
      <c r="U3080" t="s">
        <v>89</v>
      </c>
      <c r="V3080">
        <v>7.95</v>
      </c>
      <c r="W3080" t="s">
        <v>35</v>
      </c>
      <c r="X3080">
        <v>1</v>
      </c>
      <c r="Y3080">
        <v>1</v>
      </c>
      <c r="Z3080">
        <v>8</v>
      </c>
      <c r="AA3080" t="s">
        <v>53</v>
      </c>
      <c r="AB3080" t="s">
        <v>54</v>
      </c>
      <c r="AC3080" t="s">
        <v>38</v>
      </c>
      <c r="AD3080">
        <v>4468.28</v>
      </c>
    </row>
    <row r="3081" spans="1:30" x14ac:dyDescent="0.25">
      <c r="A3081" t="s">
        <v>3396</v>
      </c>
      <c r="B3081" s="1">
        <v>45859</v>
      </c>
      <c r="C3081" t="s">
        <v>4819</v>
      </c>
      <c r="D3081" t="s">
        <v>58</v>
      </c>
      <c r="E3081">
        <v>2541.83</v>
      </c>
      <c r="F3081">
        <v>2303.66</v>
      </c>
      <c r="G3081">
        <v>56</v>
      </c>
      <c r="H3081">
        <v>41</v>
      </c>
      <c r="I3081">
        <v>4.0999999999999996</v>
      </c>
      <c r="J3081" t="s">
        <v>28</v>
      </c>
      <c r="K3081" t="s">
        <v>4820</v>
      </c>
      <c r="L3081">
        <v>0</v>
      </c>
      <c r="M3081">
        <v>0</v>
      </c>
      <c r="N3081" t="s">
        <v>151</v>
      </c>
      <c r="O3081" t="s">
        <v>689</v>
      </c>
      <c r="P3081" t="s">
        <v>52</v>
      </c>
      <c r="Q3081">
        <v>1087.81</v>
      </c>
      <c r="R3081" t="s">
        <v>76</v>
      </c>
      <c r="S3081" t="s">
        <v>33</v>
      </c>
      <c r="T3081">
        <v>1</v>
      </c>
      <c r="U3081" t="s">
        <v>89</v>
      </c>
      <c r="V3081">
        <v>6.52</v>
      </c>
      <c r="W3081" t="s">
        <v>28</v>
      </c>
      <c r="X3081">
        <v>0</v>
      </c>
      <c r="Y3081">
        <v>16</v>
      </c>
      <c r="Z3081">
        <v>7</v>
      </c>
      <c r="AA3081" t="s">
        <v>78</v>
      </c>
      <c r="AB3081" t="s">
        <v>54</v>
      </c>
      <c r="AC3081" t="s">
        <v>38</v>
      </c>
      <c r="AD3081">
        <v>3629.64</v>
      </c>
    </row>
    <row r="3082" spans="1:30" x14ac:dyDescent="0.25">
      <c r="A3082" t="s">
        <v>3397</v>
      </c>
      <c r="B3082" s="1">
        <v>45600</v>
      </c>
      <c r="C3082" t="s">
        <v>95</v>
      </c>
      <c r="D3082" t="s">
        <v>49</v>
      </c>
      <c r="E3082">
        <v>3273.49</v>
      </c>
      <c r="F3082">
        <v>2969.67</v>
      </c>
      <c r="G3082">
        <v>27.2</v>
      </c>
      <c r="H3082">
        <v>10</v>
      </c>
      <c r="I3082">
        <v>3.3</v>
      </c>
      <c r="J3082" t="s">
        <v>28</v>
      </c>
      <c r="K3082" t="s">
        <v>4820</v>
      </c>
      <c r="L3082">
        <v>0</v>
      </c>
      <c r="M3082">
        <v>0</v>
      </c>
      <c r="N3082" t="s">
        <v>162</v>
      </c>
      <c r="O3082" t="s">
        <v>514</v>
      </c>
      <c r="P3082" t="s">
        <v>44</v>
      </c>
      <c r="Q3082">
        <v>847.58</v>
      </c>
      <c r="R3082" t="s">
        <v>32</v>
      </c>
      <c r="S3082" t="s">
        <v>33</v>
      </c>
      <c r="T3082">
        <v>1</v>
      </c>
      <c r="U3082" t="s">
        <v>89</v>
      </c>
      <c r="V3082">
        <v>-1.19</v>
      </c>
      <c r="W3082" t="s">
        <v>28</v>
      </c>
      <c r="X3082">
        <v>0</v>
      </c>
      <c r="Y3082">
        <v>18</v>
      </c>
      <c r="Z3082">
        <v>10</v>
      </c>
      <c r="AA3082" t="s">
        <v>78</v>
      </c>
      <c r="AB3082" t="s">
        <v>37</v>
      </c>
      <c r="AC3082" t="s">
        <v>38</v>
      </c>
      <c r="AD3082">
        <v>4121.07</v>
      </c>
    </row>
    <row r="3083" spans="1:30" x14ac:dyDescent="0.25">
      <c r="A3083" t="s">
        <v>3398</v>
      </c>
      <c r="B3083" s="1">
        <v>45321</v>
      </c>
      <c r="C3083" t="s">
        <v>4819</v>
      </c>
      <c r="D3083" t="s">
        <v>27</v>
      </c>
      <c r="E3083">
        <v>-2735.68</v>
      </c>
      <c r="F3083">
        <v>-2615.12</v>
      </c>
      <c r="G3083">
        <v>60.5</v>
      </c>
      <c r="H3083">
        <v>47.5</v>
      </c>
      <c r="I3083">
        <v>4</v>
      </c>
      <c r="J3083" t="s">
        <v>35</v>
      </c>
      <c r="K3083" t="s">
        <v>109</v>
      </c>
      <c r="L3083">
        <v>2</v>
      </c>
      <c r="M3083">
        <v>1</v>
      </c>
      <c r="N3083" t="s">
        <v>320</v>
      </c>
      <c r="O3083" t="s">
        <v>563</v>
      </c>
      <c r="P3083" t="s">
        <v>52</v>
      </c>
      <c r="Q3083">
        <v>1036.1500000000001</v>
      </c>
      <c r="R3083" t="s">
        <v>32</v>
      </c>
      <c r="S3083" t="s">
        <v>33</v>
      </c>
      <c r="T3083">
        <v>1</v>
      </c>
      <c r="U3083" t="s">
        <v>89</v>
      </c>
      <c r="V3083">
        <v>16.63</v>
      </c>
      <c r="W3083" t="s">
        <v>35</v>
      </c>
      <c r="X3083">
        <v>1</v>
      </c>
      <c r="Y3083">
        <v>13</v>
      </c>
      <c r="Z3083">
        <v>4</v>
      </c>
      <c r="AA3083" t="s">
        <v>78</v>
      </c>
      <c r="AB3083" t="s">
        <v>37</v>
      </c>
      <c r="AC3083" t="s">
        <v>55</v>
      </c>
      <c r="AD3083">
        <v>-1699.5299999999997</v>
      </c>
    </row>
    <row r="3084" spans="1:30" x14ac:dyDescent="0.25">
      <c r="A3084" t="s">
        <v>3399</v>
      </c>
      <c r="B3084" s="1">
        <v>45812</v>
      </c>
      <c r="C3084" t="s">
        <v>4819</v>
      </c>
      <c r="D3084" t="s">
        <v>41</v>
      </c>
      <c r="E3084">
        <v>4082.14</v>
      </c>
      <c r="F3084">
        <v>4086.63</v>
      </c>
      <c r="G3084">
        <v>47.3</v>
      </c>
      <c r="H3084">
        <v>25.3</v>
      </c>
      <c r="I3084">
        <v>4.7</v>
      </c>
      <c r="J3084" t="s">
        <v>28</v>
      </c>
      <c r="K3084" t="s">
        <v>4820</v>
      </c>
      <c r="L3084">
        <v>0</v>
      </c>
      <c r="M3084">
        <v>0</v>
      </c>
      <c r="N3084" t="s">
        <v>142</v>
      </c>
      <c r="O3084" t="s">
        <v>137</v>
      </c>
      <c r="P3084" t="s">
        <v>44</v>
      </c>
      <c r="Q3084">
        <v>1083.95</v>
      </c>
      <c r="R3084" t="s">
        <v>76</v>
      </c>
      <c r="S3084" t="s">
        <v>33</v>
      </c>
      <c r="T3084">
        <v>1</v>
      </c>
      <c r="U3084" t="s">
        <v>45</v>
      </c>
      <c r="V3084">
        <v>30.25</v>
      </c>
      <c r="W3084" t="s">
        <v>35</v>
      </c>
      <c r="X3084">
        <v>1</v>
      </c>
      <c r="Y3084">
        <v>17</v>
      </c>
      <c r="Z3084">
        <v>3</v>
      </c>
      <c r="AA3084" t="s">
        <v>53</v>
      </c>
      <c r="AB3084" t="s">
        <v>37</v>
      </c>
      <c r="AC3084" t="s">
        <v>46</v>
      </c>
      <c r="AD3084">
        <v>5166.09</v>
      </c>
    </row>
    <row r="3085" spans="1:30" x14ac:dyDescent="0.25">
      <c r="A3085" t="s">
        <v>3400</v>
      </c>
      <c r="B3085" s="1">
        <v>45319</v>
      </c>
      <c r="C3085" t="s">
        <v>4821</v>
      </c>
      <c r="D3085" t="s">
        <v>49</v>
      </c>
      <c r="E3085">
        <v>2823.84</v>
      </c>
      <c r="F3085">
        <v>2647.35</v>
      </c>
      <c r="G3085">
        <v>44.3</v>
      </c>
      <c r="H3085">
        <v>29.3</v>
      </c>
      <c r="I3085">
        <v>3.9</v>
      </c>
      <c r="J3085" t="s">
        <v>28</v>
      </c>
      <c r="K3085" t="s">
        <v>4820</v>
      </c>
      <c r="L3085">
        <v>0</v>
      </c>
      <c r="M3085">
        <v>0</v>
      </c>
      <c r="N3085" t="s">
        <v>472</v>
      </c>
      <c r="O3085" t="s">
        <v>563</v>
      </c>
      <c r="P3085" t="s">
        <v>31</v>
      </c>
      <c r="Q3085">
        <v>1001.66</v>
      </c>
      <c r="R3085" t="s">
        <v>32</v>
      </c>
      <c r="S3085" t="s">
        <v>33</v>
      </c>
      <c r="T3085">
        <v>1</v>
      </c>
      <c r="U3085" t="s">
        <v>89</v>
      </c>
      <c r="V3085">
        <v>8.2200000000000006</v>
      </c>
      <c r="W3085" t="s">
        <v>28</v>
      </c>
      <c r="X3085">
        <v>0</v>
      </c>
      <c r="Y3085">
        <v>3</v>
      </c>
      <c r="Z3085">
        <v>14</v>
      </c>
      <c r="AA3085" t="s">
        <v>36</v>
      </c>
      <c r="AB3085" t="s">
        <v>37</v>
      </c>
      <c r="AC3085" t="s">
        <v>38</v>
      </c>
      <c r="AD3085">
        <v>3825.5</v>
      </c>
    </row>
    <row r="3086" spans="1:30" x14ac:dyDescent="0.25">
      <c r="A3086" t="s">
        <v>3401</v>
      </c>
      <c r="B3086" s="1">
        <v>45922</v>
      </c>
      <c r="C3086" t="s">
        <v>4819</v>
      </c>
      <c r="D3086" t="s">
        <v>41</v>
      </c>
      <c r="E3086">
        <v>-3832.93</v>
      </c>
      <c r="F3086">
        <v>-3928.83</v>
      </c>
      <c r="G3086">
        <v>33.9</v>
      </c>
      <c r="H3086">
        <v>11.9</v>
      </c>
      <c r="I3086">
        <v>2.9</v>
      </c>
      <c r="J3086" t="s">
        <v>28</v>
      </c>
      <c r="K3086" t="s">
        <v>4820</v>
      </c>
      <c r="L3086">
        <v>0</v>
      </c>
      <c r="M3086">
        <v>0</v>
      </c>
      <c r="N3086" t="s">
        <v>134</v>
      </c>
      <c r="O3086" t="s">
        <v>198</v>
      </c>
      <c r="P3086" t="s">
        <v>81</v>
      </c>
      <c r="Q3086">
        <v>790.75</v>
      </c>
      <c r="R3086" t="s">
        <v>32</v>
      </c>
      <c r="S3086" t="s">
        <v>33</v>
      </c>
      <c r="T3086">
        <v>1</v>
      </c>
      <c r="U3086" t="s">
        <v>89</v>
      </c>
      <c r="V3086">
        <v>9.56</v>
      </c>
      <c r="W3086" t="s">
        <v>28</v>
      </c>
      <c r="X3086">
        <v>0</v>
      </c>
      <c r="Y3086">
        <v>17</v>
      </c>
      <c r="Z3086">
        <v>2</v>
      </c>
      <c r="AA3086" t="s">
        <v>53</v>
      </c>
      <c r="AB3086" t="s">
        <v>37</v>
      </c>
      <c r="AC3086" t="s">
        <v>55</v>
      </c>
      <c r="AD3086">
        <v>-3042.18</v>
      </c>
    </row>
    <row r="3087" spans="1:30" x14ac:dyDescent="0.25">
      <c r="A3087" t="s">
        <v>3402</v>
      </c>
      <c r="B3087" s="1">
        <v>45601</v>
      </c>
      <c r="C3087" t="s">
        <v>173</v>
      </c>
      <c r="D3087" t="s">
        <v>49</v>
      </c>
      <c r="E3087">
        <v>3752.66</v>
      </c>
      <c r="F3087">
        <v>3877.4</v>
      </c>
      <c r="G3087">
        <v>38.4</v>
      </c>
      <c r="H3087">
        <v>25.4</v>
      </c>
      <c r="I3087">
        <v>4.2</v>
      </c>
      <c r="J3087" t="s">
        <v>28</v>
      </c>
      <c r="K3087" t="s">
        <v>4820</v>
      </c>
      <c r="L3087">
        <v>0</v>
      </c>
      <c r="M3087">
        <v>0</v>
      </c>
      <c r="N3087" t="s">
        <v>151</v>
      </c>
      <c r="O3087" t="s">
        <v>336</v>
      </c>
      <c r="P3087" t="s">
        <v>81</v>
      </c>
      <c r="Q3087">
        <v>865.26</v>
      </c>
      <c r="R3087" t="s">
        <v>32</v>
      </c>
      <c r="S3087" t="s">
        <v>33</v>
      </c>
      <c r="T3087">
        <v>1</v>
      </c>
      <c r="U3087" t="s">
        <v>89</v>
      </c>
      <c r="V3087">
        <v>12.36</v>
      </c>
      <c r="W3087" t="s">
        <v>28</v>
      </c>
      <c r="X3087">
        <v>0</v>
      </c>
      <c r="Y3087">
        <v>11</v>
      </c>
      <c r="Z3087">
        <v>10</v>
      </c>
      <c r="AA3087" t="s">
        <v>78</v>
      </c>
      <c r="AB3087" t="s">
        <v>37</v>
      </c>
      <c r="AC3087" t="s">
        <v>55</v>
      </c>
      <c r="AD3087">
        <v>4617.92</v>
      </c>
    </row>
    <row r="3088" spans="1:30" x14ac:dyDescent="0.25">
      <c r="A3088" t="s">
        <v>3403</v>
      </c>
      <c r="B3088" s="1">
        <v>45308</v>
      </c>
      <c r="C3088" t="s">
        <v>4822</v>
      </c>
      <c r="D3088" t="s">
        <v>27</v>
      </c>
      <c r="E3088">
        <v>2774.87</v>
      </c>
      <c r="F3088">
        <v>2277.94</v>
      </c>
      <c r="G3088">
        <v>25.2</v>
      </c>
      <c r="H3088">
        <v>10</v>
      </c>
      <c r="I3088">
        <v>4.5999999999999996</v>
      </c>
      <c r="J3088" t="s">
        <v>28</v>
      </c>
      <c r="K3088" t="s">
        <v>4820</v>
      </c>
      <c r="L3088">
        <v>0</v>
      </c>
      <c r="M3088">
        <v>0</v>
      </c>
      <c r="N3088" t="s">
        <v>136</v>
      </c>
      <c r="O3088" t="s">
        <v>208</v>
      </c>
      <c r="P3088" t="s">
        <v>31</v>
      </c>
      <c r="Q3088">
        <v>946.37</v>
      </c>
      <c r="R3088" t="s">
        <v>32</v>
      </c>
      <c r="S3088" t="s">
        <v>33</v>
      </c>
      <c r="T3088">
        <v>1</v>
      </c>
      <c r="U3088" t="s">
        <v>89</v>
      </c>
      <c r="V3088">
        <v>4.6900000000000004</v>
      </c>
      <c r="W3088" t="s">
        <v>35</v>
      </c>
      <c r="X3088">
        <v>1</v>
      </c>
      <c r="Y3088">
        <v>10</v>
      </c>
      <c r="Z3088">
        <v>12</v>
      </c>
      <c r="AA3088" t="s">
        <v>78</v>
      </c>
      <c r="AB3088" t="s">
        <v>37</v>
      </c>
      <c r="AC3088" t="s">
        <v>46</v>
      </c>
      <c r="AD3088">
        <v>3721.24</v>
      </c>
    </row>
    <row r="3089" spans="1:30" x14ac:dyDescent="0.25">
      <c r="A3089" t="s">
        <v>3404</v>
      </c>
      <c r="B3089" s="1">
        <v>45462</v>
      </c>
      <c r="C3089" t="s">
        <v>4819</v>
      </c>
      <c r="D3089" t="s">
        <v>49</v>
      </c>
      <c r="E3089">
        <v>1505.84</v>
      </c>
      <c r="F3089">
        <v>1394.85</v>
      </c>
      <c r="G3089">
        <v>43.3</v>
      </c>
      <c r="H3089">
        <v>35.299999999999997</v>
      </c>
      <c r="I3089">
        <v>3.8</v>
      </c>
      <c r="J3089" t="s">
        <v>28</v>
      </c>
      <c r="K3089" t="s">
        <v>4820</v>
      </c>
      <c r="L3089">
        <v>0</v>
      </c>
      <c r="M3089">
        <v>0</v>
      </c>
      <c r="N3089" t="s">
        <v>238</v>
      </c>
      <c r="O3089" t="s">
        <v>397</v>
      </c>
      <c r="P3089" t="s">
        <v>31</v>
      </c>
      <c r="Q3089">
        <v>910.57</v>
      </c>
      <c r="R3089" t="s">
        <v>32</v>
      </c>
      <c r="S3089" t="s">
        <v>33</v>
      </c>
      <c r="T3089">
        <v>1</v>
      </c>
      <c r="U3089" t="s">
        <v>45</v>
      </c>
      <c r="V3089">
        <v>12.15</v>
      </c>
      <c r="W3089" t="s">
        <v>28</v>
      </c>
      <c r="X3089">
        <v>0</v>
      </c>
      <c r="Y3089">
        <v>2</v>
      </c>
      <c r="Z3089">
        <v>2</v>
      </c>
      <c r="AA3089" t="s">
        <v>78</v>
      </c>
      <c r="AB3089" t="s">
        <v>54</v>
      </c>
      <c r="AC3089" t="s">
        <v>46</v>
      </c>
      <c r="AD3089">
        <v>2416.41</v>
      </c>
    </row>
    <row r="3090" spans="1:30" x14ac:dyDescent="0.25">
      <c r="A3090" t="s">
        <v>3405</v>
      </c>
      <c r="B3090" s="1">
        <v>45758</v>
      </c>
      <c r="C3090" t="s">
        <v>4821</v>
      </c>
      <c r="D3090" t="s">
        <v>41</v>
      </c>
      <c r="E3090">
        <v>2964.35</v>
      </c>
      <c r="F3090">
        <v>2840.26</v>
      </c>
      <c r="G3090">
        <v>57</v>
      </c>
      <c r="H3090">
        <v>49</v>
      </c>
      <c r="I3090">
        <v>2.2999999999999998</v>
      </c>
      <c r="J3090" t="s">
        <v>28</v>
      </c>
      <c r="K3090" t="s">
        <v>4820</v>
      </c>
      <c r="L3090">
        <v>0</v>
      </c>
      <c r="M3090">
        <v>0</v>
      </c>
      <c r="N3090" t="s">
        <v>247</v>
      </c>
      <c r="O3090" t="s">
        <v>230</v>
      </c>
      <c r="P3090" t="s">
        <v>52</v>
      </c>
      <c r="Q3090">
        <v>1087.3900000000001</v>
      </c>
      <c r="R3090" t="s">
        <v>32</v>
      </c>
      <c r="S3090" t="s">
        <v>33</v>
      </c>
      <c r="T3090">
        <v>1</v>
      </c>
      <c r="U3090" t="s">
        <v>4825</v>
      </c>
      <c r="V3090">
        <v>0.13</v>
      </c>
      <c r="W3090" t="s">
        <v>35</v>
      </c>
      <c r="X3090">
        <v>1</v>
      </c>
      <c r="Y3090">
        <v>14</v>
      </c>
      <c r="Z3090">
        <v>14</v>
      </c>
      <c r="AA3090" t="s">
        <v>36</v>
      </c>
      <c r="AB3090" t="s">
        <v>37</v>
      </c>
      <c r="AC3090" t="s">
        <v>55</v>
      </c>
      <c r="AD3090">
        <v>4051.74</v>
      </c>
    </row>
    <row r="3091" spans="1:30" x14ac:dyDescent="0.25">
      <c r="A3091" t="s">
        <v>3406</v>
      </c>
      <c r="B3091" s="1">
        <v>45967</v>
      </c>
      <c r="C3091" t="s">
        <v>4822</v>
      </c>
      <c r="D3091" t="s">
        <v>58</v>
      </c>
      <c r="E3091">
        <v>1468.29</v>
      </c>
      <c r="F3091">
        <v>1108.78</v>
      </c>
      <c r="G3091">
        <v>42.5</v>
      </c>
      <c r="H3091">
        <v>33.5</v>
      </c>
      <c r="I3091">
        <v>3.1</v>
      </c>
      <c r="J3091" t="s">
        <v>28</v>
      </c>
      <c r="K3091" t="s">
        <v>4820</v>
      </c>
      <c r="L3091">
        <v>0</v>
      </c>
      <c r="M3091">
        <v>0</v>
      </c>
      <c r="N3091" t="s">
        <v>210</v>
      </c>
      <c r="O3091" t="s">
        <v>506</v>
      </c>
      <c r="P3091" t="s">
        <v>31</v>
      </c>
      <c r="Q3091">
        <v>999.76</v>
      </c>
      <c r="R3091" t="s">
        <v>76</v>
      </c>
      <c r="S3091" t="s">
        <v>33</v>
      </c>
      <c r="T3091">
        <v>1</v>
      </c>
      <c r="U3091" t="s">
        <v>89</v>
      </c>
      <c r="V3091">
        <v>-2.4500000000000002</v>
      </c>
      <c r="W3091" t="s">
        <v>35</v>
      </c>
      <c r="X3091">
        <v>1</v>
      </c>
      <c r="Y3091">
        <v>17</v>
      </c>
      <c r="Z3091">
        <v>9</v>
      </c>
      <c r="AA3091" t="s">
        <v>36</v>
      </c>
      <c r="AB3091" t="s">
        <v>54</v>
      </c>
      <c r="AC3091" t="s">
        <v>38</v>
      </c>
      <c r="AD3091">
        <v>2468.0500000000002</v>
      </c>
    </row>
    <row r="3092" spans="1:30" x14ac:dyDescent="0.25">
      <c r="A3092" t="s">
        <v>3407</v>
      </c>
      <c r="B3092" s="1">
        <v>45940</v>
      </c>
      <c r="C3092" t="s">
        <v>4822</v>
      </c>
      <c r="D3092" t="s">
        <v>41</v>
      </c>
      <c r="E3092">
        <v>3806.58</v>
      </c>
      <c r="F3092">
        <v>3614.84</v>
      </c>
      <c r="G3092">
        <v>45.5</v>
      </c>
      <c r="H3092">
        <v>21.5</v>
      </c>
      <c r="I3092">
        <v>4.5</v>
      </c>
      <c r="J3092" t="s">
        <v>35</v>
      </c>
      <c r="K3092" t="s">
        <v>109</v>
      </c>
      <c r="L3092">
        <v>2</v>
      </c>
      <c r="M3092">
        <v>1</v>
      </c>
      <c r="N3092" t="s">
        <v>130</v>
      </c>
      <c r="O3092" t="s">
        <v>629</v>
      </c>
      <c r="P3092" t="s">
        <v>81</v>
      </c>
      <c r="Q3092">
        <v>1126.93</v>
      </c>
      <c r="R3092" t="s">
        <v>76</v>
      </c>
      <c r="S3092" t="s">
        <v>33</v>
      </c>
      <c r="T3092">
        <v>1</v>
      </c>
      <c r="U3092" t="s">
        <v>89</v>
      </c>
      <c r="V3092">
        <v>16.760000000000002</v>
      </c>
      <c r="W3092" t="s">
        <v>28</v>
      </c>
      <c r="X3092">
        <v>0</v>
      </c>
      <c r="Y3092">
        <v>6</v>
      </c>
      <c r="Z3092">
        <v>4</v>
      </c>
      <c r="AA3092" t="s">
        <v>36</v>
      </c>
      <c r="AB3092" t="s">
        <v>37</v>
      </c>
      <c r="AC3092" t="s">
        <v>55</v>
      </c>
      <c r="AD3092">
        <v>4933.51</v>
      </c>
    </row>
    <row r="3093" spans="1:30" x14ac:dyDescent="0.25">
      <c r="A3093" t="s">
        <v>3408</v>
      </c>
      <c r="B3093" s="1">
        <v>45977</v>
      </c>
      <c r="C3093" t="s">
        <v>173</v>
      </c>
      <c r="D3093" t="s">
        <v>27</v>
      </c>
      <c r="E3093">
        <v>1917.95</v>
      </c>
      <c r="F3093">
        <v>2252.9899999999998</v>
      </c>
      <c r="G3093">
        <v>85.1</v>
      </c>
      <c r="H3093">
        <v>74.099999999999994</v>
      </c>
      <c r="I3093">
        <v>2.4</v>
      </c>
      <c r="J3093" t="s">
        <v>35</v>
      </c>
      <c r="K3093" t="s">
        <v>109</v>
      </c>
      <c r="L3093">
        <v>2</v>
      </c>
      <c r="M3093">
        <v>1</v>
      </c>
      <c r="N3093" t="s">
        <v>96</v>
      </c>
      <c r="O3093" t="s">
        <v>152</v>
      </c>
      <c r="P3093" t="s">
        <v>31</v>
      </c>
      <c r="Q3093">
        <v>1209.5999999999999</v>
      </c>
      <c r="R3093" t="s">
        <v>76</v>
      </c>
      <c r="S3093" t="s">
        <v>263</v>
      </c>
      <c r="T3093">
        <v>0</v>
      </c>
      <c r="U3093" t="s">
        <v>89</v>
      </c>
      <c r="V3093">
        <v>-2.82</v>
      </c>
      <c r="W3093" t="s">
        <v>35</v>
      </c>
      <c r="X3093">
        <v>1</v>
      </c>
      <c r="Y3093">
        <v>7</v>
      </c>
      <c r="Z3093">
        <v>8</v>
      </c>
      <c r="AA3093" t="s">
        <v>78</v>
      </c>
      <c r="AB3093" t="s">
        <v>54</v>
      </c>
      <c r="AC3093" t="s">
        <v>46</v>
      </c>
      <c r="AD3093">
        <v>3127.55</v>
      </c>
    </row>
    <row r="3094" spans="1:30" x14ac:dyDescent="0.25">
      <c r="A3094" t="s">
        <v>3409</v>
      </c>
      <c r="B3094" s="1">
        <v>45922</v>
      </c>
      <c r="C3094" t="s">
        <v>4823</v>
      </c>
      <c r="D3094" t="s">
        <v>58</v>
      </c>
      <c r="E3094">
        <v>4250.93</v>
      </c>
      <c r="F3094">
        <v>4083.35</v>
      </c>
      <c r="G3094">
        <v>60.4</v>
      </c>
      <c r="H3094">
        <v>51.4</v>
      </c>
      <c r="I3094">
        <v>1.7</v>
      </c>
      <c r="J3094" t="s">
        <v>35</v>
      </c>
      <c r="K3094" t="s">
        <v>73</v>
      </c>
      <c r="L3094">
        <v>4</v>
      </c>
      <c r="M3094">
        <v>0</v>
      </c>
      <c r="N3094" t="s">
        <v>269</v>
      </c>
      <c r="O3094" t="s">
        <v>331</v>
      </c>
      <c r="P3094" t="s">
        <v>81</v>
      </c>
      <c r="Q3094">
        <v>1059.22</v>
      </c>
      <c r="R3094" t="s">
        <v>32</v>
      </c>
      <c r="S3094" t="s">
        <v>33</v>
      </c>
      <c r="T3094">
        <v>1</v>
      </c>
      <c r="U3094" t="s">
        <v>45</v>
      </c>
      <c r="V3094">
        <v>14.26</v>
      </c>
      <c r="W3094" t="s">
        <v>35</v>
      </c>
      <c r="X3094">
        <v>1</v>
      </c>
      <c r="Y3094">
        <v>17</v>
      </c>
      <c r="Z3094">
        <v>13</v>
      </c>
      <c r="AA3094" t="s">
        <v>53</v>
      </c>
      <c r="AB3094" t="s">
        <v>37</v>
      </c>
      <c r="AC3094" t="s">
        <v>55</v>
      </c>
      <c r="AD3094">
        <v>5310.1500000000005</v>
      </c>
    </row>
    <row r="3095" spans="1:30" x14ac:dyDescent="0.25">
      <c r="A3095" t="s">
        <v>3410</v>
      </c>
      <c r="B3095" s="1">
        <v>45660</v>
      </c>
      <c r="C3095" t="s">
        <v>4824</v>
      </c>
      <c r="D3095" t="s">
        <v>49</v>
      </c>
      <c r="E3095">
        <v>2915.68</v>
      </c>
      <c r="F3095">
        <v>2931.27</v>
      </c>
      <c r="G3095">
        <v>59.3</v>
      </c>
      <c r="H3095">
        <v>52.3</v>
      </c>
      <c r="I3095">
        <v>3.8</v>
      </c>
      <c r="J3095" t="s">
        <v>28</v>
      </c>
      <c r="K3095" t="s">
        <v>4820</v>
      </c>
      <c r="L3095">
        <v>0</v>
      </c>
      <c r="M3095">
        <v>0</v>
      </c>
      <c r="N3095" t="s">
        <v>226</v>
      </c>
      <c r="O3095" t="s">
        <v>267</v>
      </c>
      <c r="P3095" t="s">
        <v>44</v>
      </c>
      <c r="Q3095">
        <v>814.61</v>
      </c>
      <c r="R3095" t="s">
        <v>32</v>
      </c>
      <c r="S3095" t="s">
        <v>33</v>
      </c>
      <c r="T3095">
        <v>1</v>
      </c>
      <c r="U3095" t="s">
        <v>89</v>
      </c>
      <c r="V3095">
        <v>-3.03</v>
      </c>
      <c r="W3095" t="s">
        <v>28</v>
      </c>
      <c r="X3095">
        <v>0</v>
      </c>
      <c r="Y3095">
        <v>11</v>
      </c>
      <c r="Z3095">
        <v>9</v>
      </c>
      <c r="AA3095" t="s">
        <v>36</v>
      </c>
      <c r="AB3095" t="s">
        <v>37</v>
      </c>
      <c r="AC3095" t="s">
        <v>38</v>
      </c>
      <c r="AD3095">
        <v>3730.29</v>
      </c>
    </row>
    <row r="3096" spans="1:30" x14ac:dyDescent="0.25">
      <c r="A3096" t="s">
        <v>3411</v>
      </c>
      <c r="B3096" s="1">
        <v>45429</v>
      </c>
      <c r="C3096" t="s">
        <v>95</v>
      </c>
      <c r="D3096" t="s">
        <v>27</v>
      </c>
      <c r="E3096">
        <v>3857.53</v>
      </c>
      <c r="F3096">
        <v>3919.4</v>
      </c>
      <c r="G3096">
        <v>49.8</v>
      </c>
      <c r="H3096">
        <v>42.8</v>
      </c>
      <c r="I3096">
        <v>3.6</v>
      </c>
      <c r="J3096" t="s">
        <v>28</v>
      </c>
      <c r="K3096" t="s">
        <v>4820</v>
      </c>
      <c r="L3096">
        <v>0</v>
      </c>
      <c r="M3096">
        <v>0</v>
      </c>
      <c r="N3096" t="s">
        <v>170</v>
      </c>
      <c r="O3096" t="s">
        <v>239</v>
      </c>
      <c r="P3096" t="s">
        <v>44</v>
      </c>
      <c r="Q3096">
        <v>1041.07</v>
      </c>
      <c r="R3096" t="s">
        <v>76</v>
      </c>
      <c r="S3096" t="s">
        <v>33</v>
      </c>
      <c r="T3096">
        <v>1</v>
      </c>
      <c r="U3096" t="s">
        <v>89</v>
      </c>
      <c r="V3096">
        <v>12.89</v>
      </c>
      <c r="W3096" t="s">
        <v>35</v>
      </c>
      <c r="X3096">
        <v>1</v>
      </c>
      <c r="Y3096">
        <v>2</v>
      </c>
      <c r="Z3096">
        <v>9</v>
      </c>
      <c r="AA3096" t="s">
        <v>78</v>
      </c>
      <c r="AB3096" t="s">
        <v>54</v>
      </c>
      <c r="AC3096" t="s">
        <v>46</v>
      </c>
      <c r="AD3096">
        <v>4898.6000000000004</v>
      </c>
    </row>
    <row r="3097" spans="1:30" x14ac:dyDescent="0.25">
      <c r="A3097" t="s">
        <v>3412</v>
      </c>
      <c r="B3097" s="1">
        <v>45672</v>
      </c>
      <c r="C3097" t="s">
        <v>173</v>
      </c>
      <c r="D3097" t="s">
        <v>27</v>
      </c>
      <c r="E3097">
        <v>3803.65</v>
      </c>
      <c r="F3097">
        <v>3783.81</v>
      </c>
      <c r="G3097">
        <v>59.6</v>
      </c>
      <c r="H3097">
        <v>53.6</v>
      </c>
      <c r="I3097">
        <v>4</v>
      </c>
      <c r="J3097" t="s">
        <v>28</v>
      </c>
      <c r="K3097" t="s">
        <v>4820</v>
      </c>
      <c r="L3097">
        <v>0</v>
      </c>
      <c r="M3097">
        <v>0</v>
      </c>
      <c r="N3097" t="s">
        <v>134</v>
      </c>
      <c r="O3097" t="s">
        <v>310</v>
      </c>
      <c r="P3097" t="s">
        <v>81</v>
      </c>
      <c r="Q3097">
        <v>1183.22</v>
      </c>
      <c r="R3097" t="s">
        <v>32</v>
      </c>
      <c r="S3097" t="s">
        <v>33</v>
      </c>
      <c r="T3097">
        <v>1</v>
      </c>
      <c r="U3097" t="s">
        <v>45</v>
      </c>
      <c r="V3097">
        <v>13.09</v>
      </c>
      <c r="W3097" t="s">
        <v>35</v>
      </c>
      <c r="X3097">
        <v>1</v>
      </c>
      <c r="Y3097">
        <v>12</v>
      </c>
      <c r="Z3097">
        <v>4</v>
      </c>
      <c r="AA3097" t="s">
        <v>36</v>
      </c>
      <c r="AB3097" t="s">
        <v>54</v>
      </c>
      <c r="AC3097" t="s">
        <v>38</v>
      </c>
      <c r="AD3097">
        <v>4986.87</v>
      </c>
    </row>
    <row r="3098" spans="1:30" x14ac:dyDescent="0.25">
      <c r="A3098" t="s">
        <v>3413</v>
      </c>
      <c r="B3098" s="1">
        <v>45998</v>
      </c>
      <c r="C3098" t="s">
        <v>4822</v>
      </c>
      <c r="D3098" t="s">
        <v>41</v>
      </c>
      <c r="E3098">
        <v>3594.4</v>
      </c>
      <c r="F3098">
        <v>3537.63</v>
      </c>
      <c r="G3098">
        <v>40.5</v>
      </c>
      <c r="H3098">
        <v>21.5</v>
      </c>
      <c r="I3098">
        <v>4.0999999999999996</v>
      </c>
      <c r="J3098" t="s">
        <v>28</v>
      </c>
      <c r="K3098" t="s">
        <v>4820</v>
      </c>
      <c r="L3098">
        <v>0</v>
      </c>
      <c r="M3098">
        <v>0</v>
      </c>
      <c r="N3098" t="s">
        <v>124</v>
      </c>
      <c r="O3098" t="s">
        <v>302</v>
      </c>
      <c r="P3098" t="s">
        <v>44</v>
      </c>
      <c r="Q3098">
        <v>1153.68</v>
      </c>
      <c r="R3098" t="s">
        <v>32</v>
      </c>
      <c r="S3098" t="s">
        <v>33</v>
      </c>
      <c r="T3098">
        <v>1</v>
      </c>
      <c r="U3098" t="s">
        <v>45</v>
      </c>
      <c r="V3098">
        <v>9.7899999999999991</v>
      </c>
      <c r="W3098" t="s">
        <v>35</v>
      </c>
      <c r="X3098">
        <v>1</v>
      </c>
      <c r="Y3098">
        <v>16</v>
      </c>
      <c r="Z3098">
        <v>12</v>
      </c>
      <c r="AA3098" t="s">
        <v>36</v>
      </c>
      <c r="AB3098" t="s">
        <v>37</v>
      </c>
      <c r="AC3098" t="s">
        <v>46</v>
      </c>
      <c r="AD3098">
        <v>4748.08</v>
      </c>
    </row>
    <row r="3099" spans="1:30" x14ac:dyDescent="0.25">
      <c r="A3099" t="s">
        <v>3414</v>
      </c>
      <c r="B3099" s="1">
        <v>45697</v>
      </c>
      <c r="C3099" t="s">
        <v>173</v>
      </c>
      <c r="D3099" t="s">
        <v>27</v>
      </c>
      <c r="E3099">
        <v>3506.81</v>
      </c>
      <c r="F3099">
        <v>3224.54</v>
      </c>
      <c r="G3099">
        <v>32.799999999999997</v>
      </c>
      <c r="H3099">
        <v>10.8</v>
      </c>
      <c r="I3099">
        <v>3</v>
      </c>
      <c r="J3099" t="s">
        <v>35</v>
      </c>
      <c r="K3099" t="s">
        <v>92</v>
      </c>
      <c r="L3099">
        <v>1</v>
      </c>
      <c r="M3099">
        <v>0</v>
      </c>
      <c r="N3099" t="s">
        <v>206</v>
      </c>
      <c r="O3099" t="s">
        <v>381</v>
      </c>
      <c r="P3099" t="s">
        <v>52</v>
      </c>
      <c r="Q3099">
        <v>923.14</v>
      </c>
      <c r="R3099" t="s">
        <v>32</v>
      </c>
      <c r="S3099" t="s">
        <v>33</v>
      </c>
      <c r="T3099">
        <v>1</v>
      </c>
      <c r="U3099" t="s">
        <v>4825</v>
      </c>
      <c r="V3099">
        <v>8.25</v>
      </c>
      <c r="W3099" t="s">
        <v>28</v>
      </c>
      <c r="X3099">
        <v>0</v>
      </c>
      <c r="Y3099">
        <v>6</v>
      </c>
      <c r="Z3099">
        <v>2</v>
      </c>
      <c r="AA3099" t="s">
        <v>78</v>
      </c>
      <c r="AB3099" t="s">
        <v>37</v>
      </c>
      <c r="AC3099" t="s">
        <v>55</v>
      </c>
      <c r="AD3099">
        <v>4429.95</v>
      </c>
    </row>
    <row r="3100" spans="1:30" x14ac:dyDescent="0.25">
      <c r="A3100" t="s">
        <v>3415</v>
      </c>
      <c r="B3100" s="1">
        <v>45706</v>
      </c>
      <c r="C3100" t="s">
        <v>173</v>
      </c>
      <c r="D3100" t="s">
        <v>49</v>
      </c>
      <c r="E3100">
        <v>3712.81</v>
      </c>
      <c r="F3100">
        <v>3521.44</v>
      </c>
      <c r="G3100">
        <v>40.200000000000003</v>
      </c>
      <c r="H3100">
        <v>23.2</v>
      </c>
      <c r="I3100">
        <v>1.3</v>
      </c>
      <c r="J3100" t="s">
        <v>28</v>
      </c>
      <c r="K3100" t="s">
        <v>4820</v>
      </c>
      <c r="L3100">
        <v>0</v>
      </c>
      <c r="M3100">
        <v>0</v>
      </c>
      <c r="N3100" t="s">
        <v>235</v>
      </c>
      <c r="O3100" t="s">
        <v>288</v>
      </c>
      <c r="P3100" t="s">
        <v>44</v>
      </c>
      <c r="Q3100">
        <v>1071.1400000000001</v>
      </c>
      <c r="R3100" t="s">
        <v>32</v>
      </c>
      <c r="S3100" t="s">
        <v>33</v>
      </c>
      <c r="T3100">
        <v>1</v>
      </c>
      <c r="U3100" t="s">
        <v>89</v>
      </c>
      <c r="V3100">
        <v>9.06</v>
      </c>
      <c r="W3100" t="s">
        <v>35</v>
      </c>
      <c r="X3100">
        <v>1</v>
      </c>
      <c r="Y3100">
        <v>7</v>
      </c>
      <c r="Z3100">
        <v>6</v>
      </c>
      <c r="AA3100" t="s">
        <v>78</v>
      </c>
      <c r="AB3100" t="s">
        <v>54</v>
      </c>
      <c r="AC3100" t="s">
        <v>38</v>
      </c>
      <c r="AD3100">
        <v>4783.95</v>
      </c>
    </row>
    <row r="3101" spans="1:30" x14ac:dyDescent="0.25">
      <c r="A3101" t="s">
        <v>3416</v>
      </c>
      <c r="B3101" s="1">
        <v>45760</v>
      </c>
      <c r="C3101" t="s">
        <v>4819</v>
      </c>
      <c r="D3101" t="s">
        <v>41</v>
      </c>
      <c r="E3101">
        <v>2763.48</v>
      </c>
      <c r="F3101">
        <v>2603.0500000000002</v>
      </c>
      <c r="G3101">
        <v>25.8</v>
      </c>
      <c r="H3101">
        <v>10</v>
      </c>
      <c r="I3101">
        <v>3.9</v>
      </c>
      <c r="J3101" t="s">
        <v>28</v>
      </c>
      <c r="K3101" t="s">
        <v>4820</v>
      </c>
      <c r="L3101">
        <v>0</v>
      </c>
      <c r="M3101">
        <v>0</v>
      </c>
      <c r="N3101" t="s">
        <v>238</v>
      </c>
      <c r="O3101" t="s">
        <v>347</v>
      </c>
      <c r="P3101" t="s">
        <v>44</v>
      </c>
      <c r="Q3101">
        <v>1143.58</v>
      </c>
      <c r="R3101" t="s">
        <v>32</v>
      </c>
      <c r="S3101" t="s">
        <v>33</v>
      </c>
      <c r="T3101">
        <v>1</v>
      </c>
      <c r="U3101" t="s">
        <v>89</v>
      </c>
      <c r="V3101">
        <v>20.63</v>
      </c>
      <c r="W3101" t="s">
        <v>35</v>
      </c>
      <c r="X3101">
        <v>1</v>
      </c>
      <c r="Y3101">
        <v>1</v>
      </c>
      <c r="Z3101">
        <v>9</v>
      </c>
      <c r="AA3101" t="s">
        <v>53</v>
      </c>
      <c r="AB3101" t="s">
        <v>37</v>
      </c>
      <c r="AC3101" t="s">
        <v>38</v>
      </c>
      <c r="AD3101">
        <v>3907.06</v>
      </c>
    </row>
    <row r="3102" spans="1:30" x14ac:dyDescent="0.25">
      <c r="A3102" t="s">
        <v>3417</v>
      </c>
      <c r="B3102" s="1">
        <v>45599</v>
      </c>
      <c r="C3102" t="s">
        <v>83</v>
      </c>
      <c r="D3102" t="s">
        <v>41</v>
      </c>
      <c r="E3102">
        <v>4195.66</v>
      </c>
      <c r="F3102">
        <v>3912.46</v>
      </c>
      <c r="G3102">
        <v>32</v>
      </c>
      <c r="H3102">
        <v>20</v>
      </c>
      <c r="I3102">
        <v>4.7</v>
      </c>
      <c r="J3102" t="s">
        <v>28</v>
      </c>
      <c r="K3102" t="s">
        <v>4820</v>
      </c>
      <c r="L3102">
        <v>0</v>
      </c>
      <c r="M3102">
        <v>0</v>
      </c>
      <c r="N3102" t="s">
        <v>366</v>
      </c>
      <c r="O3102" t="s">
        <v>792</v>
      </c>
      <c r="P3102" t="s">
        <v>44</v>
      </c>
      <c r="Q3102">
        <v>1225.28</v>
      </c>
      <c r="R3102" t="s">
        <v>32</v>
      </c>
      <c r="S3102" t="s">
        <v>33</v>
      </c>
      <c r="T3102">
        <v>1</v>
      </c>
      <c r="U3102" t="s">
        <v>89</v>
      </c>
      <c r="V3102">
        <v>33.78</v>
      </c>
      <c r="W3102" t="s">
        <v>35</v>
      </c>
      <c r="X3102">
        <v>1</v>
      </c>
      <c r="Y3102">
        <v>14</v>
      </c>
      <c r="Z3102">
        <v>2</v>
      </c>
      <c r="AA3102" t="s">
        <v>36</v>
      </c>
      <c r="AB3102" t="s">
        <v>54</v>
      </c>
      <c r="AC3102" t="s">
        <v>55</v>
      </c>
      <c r="AD3102">
        <v>5420.94</v>
      </c>
    </row>
    <row r="3103" spans="1:30" x14ac:dyDescent="0.25">
      <c r="A3103" t="s">
        <v>3418</v>
      </c>
      <c r="B3103" s="1">
        <v>45762</v>
      </c>
      <c r="C3103" t="s">
        <v>95</v>
      </c>
      <c r="D3103" t="s">
        <v>41</v>
      </c>
      <c r="E3103">
        <v>2191.62</v>
      </c>
      <c r="F3103">
        <v>2171.66</v>
      </c>
      <c r="G3103">
        <v>29.8</v>
      </c>
      <c r="H3103">
        <v>19.8</v>
      </c>
      <c r="I3103">
        <v>4.8</v>
      </c>
      <c r="J3103" t="s">
        <v>28</v>
      </c>
      <c r="K3103" t="s">
        <v>4820</v>
      </c>
      <c r="L3103">
        <v>0</v>
      </c>
      <c r="M3103">
        <v>0</v>
      </c>
      <c r="N3103" t="s">
        <v>144</v>
      </c>
      <c r="O3103" t="s">
        <v>350</v>
      </c>
      <c r="P3103" t="s">
        <v>31</v>
      </c>
      <c r="Q3103">
        <v>1068.54</v>
      </c>
      <c r="R3103" t="s">
        <v>32</v>
      </c>
      <c r="S3103" t="s">
        <v>33</v>
      </c>
      <c r="T3103">
        <v>1</v>
      </c>
      <c r="U3103" t="s">
        <v>4825</v>
      </c>
      <c r="V3103">
        <v>20.5</v>
      </c>
      <c r="W3103" t="s">
        <v>28</v>
      </c>
      <c r="X3103">
        <v>0</v>
      </c>
      <c r="Y3103">
        <v>4</v>
      </c>
      <c r="Z3103">
        <v>8</v>
      </c>
      <c r="AA3103" t="s">
        <v>36</v>
      </c>
      <c r="AB3103" t="s">
        <v>37</v>
      </c>
      <c r="AC3103" t="s">
        <v>38</v>
      </c>
      <c r="AD3103">
        <v>3260.16</v>
      </c>
    </row>
    <row r="3104" spans="1:30" x14ac:dyDescent="0.25">
      <c r="A3104" t="s">
        <v>3419</v>
      </c>
      <c r="B3104" s="1">
        <v>45702</v>
      </c>
      <c r="C3104" t="s">
        <v>4822</v>
      </c>
      <c r="D3104" t="s">
        <v>27</v>
      </c>
      <c r="E3104">
        <v>2431.6</v>
      </c>
      <c r="F3104">
        <v>2582.61</v>
      </c>
      <c r="G3104">
        <v>19.100000000000001</v>
      </c>
      <c r="H3104">
        <v>10</v>
      </c>
      <c r="I3104">
        <v>4.2</v>
      </c>
      <c r="J3104" t="s">
        <v>28</v>
      </c>
      <c r="K3104" t="s">
        <v>4820</v>
      </c>
      <c r="L3104">
        <v>0</v>
      </c>
      <c r="M3104">
        <v>0</v>
      </c>
      <c r="N3104" t="s">
        <v>151</v>
      </c>
      <c r="O3104" t="s">
        <v>248</v>
      </c>
      <c r="P3104" t="s">
        <v>44</v>
      </c>
      <c r="Q3104">
        <v>971.19</v>
      </c>
      <c r="R3104" t="s">
        <v>32</v>
      </c>
      <c r="S3104" t="s">
        <v>33</v>
      </c>
      <c r="T3104">
        <v>1</v>
      </c>
      <c r="U3104" t="s">
        <v>89</v>
      </c>
      <c r="V3104">
        <v>9.92</v>
      </c>
      <c r="W3104" t="s">
        <v>28</v>
      </c>
      <c r="X3104">
        <v>0</v>
      </c>
      <c r="Y3104">
        <v>1</v>
      </c>
      <c r="Z3104">
        <v>15</v>
      </c>
      <c r="AA3104" t="s">
        <v>78</v>
      </c>
      <c r="AB3104" t="s">
        <v>37</v>
      </c>
      <c r="AC3104" t="s">
        <v>46</v>
      </c>
      <c r="AD3104">
        <v>3402.79</v>
      </c>
    </row>
    <row r="3105" spans="1:30" x14ac:dyDescent="0.25">
      <c r="A3105" t="s">
        <v>3420</v>
      </c>
      <c r="B3105" s="1">
        <v>45459</v>
      </c>
      <c r="C3105" t="s">
        <v>173</v>
      </c>
      <c r="D3105" t="s">
        <v>58</v>
      </c>
      <c r="E3105">
        <v>2631.01</v>
      </c>
      <c r="F3105">
        <v>2603.84</v>
      </c>
      <c r="G3105">
        <v>49</v>
      </c>
      <c r="H3105">
        <v>38</v>
      </c>
      <c r="I3105">
        <v>4</v>
      </c>
      <c r="J3105" t="s">
        <v>35</v>
      </c>
      <c r="K3105" t="s">
        <v>109</v>
      </c>
      <c r="L3105">
        <v>2</v>
      </c>
      <c r="M3105">
        <v>1</v>
      </c>
      <c r="N3105" t="s">
        <v>253</v>
      </c>
      <c r="O3105" t="s">
        <v>343</v>
      </c>
      <c r="P3105" t="s">
        <v>52</v>
      </c>
      <c r="Q3105">
        <v>817.48</v>
      </c>
      <c r="R3105" t="s">
        <v>32</v>
      </c>
      <c r="S3105" t="s">
        <v>33</v>
      </c>
      <c r="T3105">
        <v>1</v>
      </c>
      <c r="U3105" t="s">
        <v>45</v>
      </c>
      <c r="V3105">
        <v>9.39</v>
      </c>
      <c r="W3105" t="s">
        <v>28</v>
      </c>
      <c r="X3105">
        <v>0</v>
      </c>
      <c r="Y3105">
        <v>12</v>
      </c>
      <c r="Z3105">
        <v>8</v>
      </c>
      <c r="AA3105" t="s">
        <v>53</v>
      </c>
      <c r="AB3105" t="s">
        <v>54</v>
      </c>
      <c r="AC3105" t="s">
        <v>46</v>
      </c>
      <c r="AD3105">
        <v>3448.4900000000002</v>
      </c>
    </row>
    <row r="3106" spans="1:30" x14ac:dyDescent="0.25">
      <c r="A3106" t="s">
        <v>3421</v>
      </c>
      <c r="B3106" s="1">
        <v>45749</v>
      </c>
      <c r="C3106" t="s">
        <v>4823</v>
      </c>
      <c r="D3106" t="s">
        <v>49</v>
      </c>
      <c r="E3106">
        <v>3799.69</v>
      </c>
      <c r="F3106">
        <v>3743.4</v>
      </c>
      <c r="G3106">
        <v>51.4</v>
      </c>
      <c r="H3106">
        <v>43.4</v>
      </c>
      <c r="I3106">
        <v>3</v>
      </c>
      <c r="J3106" t="s">
        <v>35</v>
      </c>
      <c r="K3106" t="s">
        <v>73</v>
      </c>
      <c r="L3106">
        <v>4</v>
      </c>
      <c r="M3106">
        <v>0</v>
      </c>
      <c r="N3106" t="s">
        <v>50</v>
      </c>
      <c r="O3106" t="s">
        <v>601</v>
      </c>
      <c r="P3106" t="s">
        <v>44</v>
      </c>
      <c r="Q3106">
        <v>753.1</v>
      </c>
      <c r="R3106" t="s">
        <v>32</v>
      </c>
      <c r="S3106" t="s">
        <v>33</v>
      </c>
      <c r="T3106">
        <v>1</v>
      </c>
      <c r="U3106" t="s">
        <v>45</v>
      </c>
      <c r="V3106">
        <v>20.53</v>
      </c>
      <c r="W3106" t="s">
        <v>28</v>
      </c>
      <c r="X3106">
        <v>0</v>
      </c>
      <c r="Y3106">
        <v>7</v>
      </c>
      <c r="Z3106">
        <v>9</v>
      </c>
      <c r="AA3106" t="s">
        <v>78</v>
      </c>
      <c r="AB3106" t="s">
        <v>54</v>
      </c>
      <c r="AC3106" t="s">
        <v>55</v>
      </c>
      <c r="AD3106">
        <v>4552.79</v>
      </c>
    </row>
    <row r="3107" spans="1:30" x14ac:dyDescent="0.25">
      <c r="A3107" t="s">
        <v>3422</v>
      </c>
      <c r="B3107" s="1">
        <v>45686</v>
      </c>
      <c r="C3107" t="s">
        <v>4822</v>
      </c>
      <c r="D3107" t="s">
        <v>58</v>
      </c>
      <c r="E3107">
        <v>3198.53</v>
      </c>
      <c r="F3107">
        <v>3236.3</v>
      </c>
      <c r="G3107">
        <v>34.200000000000003</v>
      </c>
      <c r="H3107">
        <v>18.2</v>
      </c>
      <c r="I3107">
        <v>2.2000000000000002</v>
      </c>
      <c r="J3107" t="s">
        <v>28</v>
      </c>
      <c r="K3107" t="s">
        <v>4820</v>
      </c>
      <c r="L3107">
        <v>0</v>
      </c>
      <c r="M3107">
        <v>0</v>
      </c>
      <c r="N3107" t="s">
        <v>229</v>
      </c>
      <c r="O3107" t="s">
        <v>625</v>
      </c>
      <c r="P3107" t="s">
        <v>44</v>
      </c>
      <c r="Q3107">
        <v>1130.49</v>
      </c>
      <c r="R3107" t="s">
        <v>32</v>
      </c>
      <c r="S3107" t="s">
        <v>33</v>
      </c>
      <c r="T3107">
        <v>1</v>
      </c>
      <c r="U3107" t="s">
        <v>89</v>
      </c>
      <c r="V3107">
        <v>14.1</v>
      </c>
      <c r="W3107" t="s">
        <v>28</v>
      </c>
      <c r="X3107">
        <v>0</v>
      </c>
      <c r="Y3107">
        <v>17</v>
      </c>
      <c r="Z3107">
        <v>15</v>
      </c>
      <c r="AA3107" t="s">
        <v>53</v>
      </c>
      <c r="AB3107" t="s">
        <v>54</v>
      </c>
      <c r="AC3107" t="s">
        <v>46</v>
      </c>
      <c r="AD3107">
        <v>4329.0200000000004</v>
      </c>
    </row>
    <row r="3108" spans="1:30" x14ac:dyDescent="0.25">
      <c r="A3108" t="s">
        <v>3423</v>
      </c>
      <c r="B3108" s="1">
        <v>45686</v>
      </c>
      <c r="C3108" t="s">
        <v>173</v>
      </c>
      <c r="D3108" t="s">
        <v>27</v>
      </c>
      <c r="E3108">
        <v>4193.49</v>
      </c>
      <c r="F3108">
        <v>3984.15</v>
      </c>
      <c r="G3108">
        <v>42.3</v>
      </c>
      <c r="H3108">
        <v>24.3</v>
      </c>
      <c r="I3108">
        <v>1.6</v>
      </c>
      <c r="J3108" t="s">
        <v>28</v>
      </c>
      <c r="K3108" t="s">
        <v>4820</v>
      </c>
      <c r="L3108">
        <v>0</v>
      </c>
      <c r="M3108">
        <v>0</v>
      </c>
      <c r="N3108" t="s">
        <v>65</v>
      </c>
      <c r="O3108" t="s">
        <v>381</v>
      </c>
      <c r="P3108" t="s">
        <v>44</v>
      </c>
      <c r="Q3108">
        <v>1031.1500000000001</v>
      </c>
      <c r="R3108" t="s">
        <v>76</v>
      </c>
      <c r="S3108" t="s">
        <v>33</v>
      </c>
      <c r="T3108">
        <v>1</v>
      </c>
      <c r="U3108" t="s">
        <v>45</v>
      </c>
      <c r="V3108">
        <v>32.9</v>
      </c>
      <c r="W3108" t="s">
        <v>28</v>
      </c>
      <c r="X3108">
        <v>0</v>
      </c>
      <c r="Y3108">
        <v>17</v>
      </c>
      <c r="Z3108">
        <v>3</v>
      </c>
      <c r="AA3108" t="s">
        <v>36</v>
      </c>
      <c r="AB3108" t="s">
        <v>54</v>
      </c>
      <c r="AC3108" t="s">
        <v>46</v>
      </c>
      <c r="AD3108">
        <v>5224.6399999999994</v>
      </c>
    </row>
    <row r="3109" spans="1:30" x14ac:dyDescent="0.25">
      <c r="A3109" t="s">
        <v>3424</v>
      </c>
      <c r="B3109" s="1">
        <v>45895</v>
      </c>
      <c r="C3109" t="s">
        <v>83</v>
      </c>
      <c r="D3109" t="s">
        <v>49</v>
      </c>
      <c r="E3109">
        <v>1663.61</v>
      </c>
      <c r="F3109">
        <v>1759.02</v>
      </c>
      <c r="G3109">
        <v>27.6</v>
      </c>
      <c r="H3109">
        <v>10</v>
      </c>
      <c r="I3109">
        <v>3.9</v>
      </c>
      <c r="J3109" t="s">
        <v>28</v>
      </c>
      <c r="K3109" t="s">
        <v>4820</v>
      </c>
      <c r="L3109">
        <v>0</v>
      </c>
      <c r="M3109">
        <v>0</v>
      </c>
      <c r="N3109" t="s">
        <v>247</v>
      </c>
      <c r="O3109" t="s">
        <v>154</v>
      </c>
      <c r="P3109" t="s">
        <v>52</v>
      </c>
      <c r="Q3109">
        <v>941.63</v>
      </c>
      <c r="R3109" t="s">
        <v>76</v>
      </c>
      <c r="S3109" t="s">
        <v>33</v>
      </c>
      <c r="T3109">
        <v>1</v>
      </c>
      <c r="U3109" t="s">
        <v>89</v>
      </c>
      <c r="V3109">
        <v>22.48</v>
      </c>
      <c r="W3109" t="s">
        <v>28</v>
      </c>
      <c r="X3109">
        <v>0</v>
      </c>
      <c r="Y3109">
        <v>11</v>
      </c>
      <c r="Z3109">
        <v>10</v>
      </c>
      <c r="AA3109" t="s">
        <v>78</v>
      </c>
      <c r="AB3109" t="s">
        <v>37</v>
      </c>
      <c r="AC3109" t="s">
        <v>55</v>
      </c>
      <c r="AD3109">
        <v>2605.2399999999998</v>
      </c>
    </row>
    <row r="3110" spans="1:30" x14ac:dyDescent="0.25">
      <c r="A3110" t="s">
        <v>3425</v>
      </c>
      <c r="B3110" s="1">
        <v>45381</v>
      </c>
      <c r="C3110" t="s">
        <v>173</v>
      </c>
      <c r="D3110" t="s">
        <v>27</v>
      </c>
      <c r="E3110">
        <v>3008.99</v>
      </c>
      <c r="F3110">
        <v>2867.01</v>
      </c>
      <c r="G3110">
        <v>32.799999999999997</v>
      </c>
      <c r="H3110">
        <v>19.8</v>
      </c>
      <c r="I3110">
        <v>3.3</v>
      </c>
      <c r="J3110" t="s">
        <v>28</v>
      </c>
      <c r="K3110" t="s">
        <v>4820</v>
      </c>
      <c r="L3110">
        <v>0</v>
      </c>
      <c r="M3110">
        <v>0</v>
      </c>
      <c r="N3110" t="s">
        <v>87</v>
      </c>
      <c r="O3110" t="s">
        <v>1171</v>
      </c>
      <c r="P3110" t="s">
        <v>44</v>
      </c>
      <c r="Q3110">
        <v>798.76</v>
      </c>
      <c r="R3110" t="s">
        <v>32</v>
      </c>
      <c r="S3110" t="s">
        <v>33</v>
      </c>
      <c r="T3110">
        <v>1</v>
      </c>
      <c r="U3110" t="s">
        <v>89</v>
      </c>
      <c r="V3110">
        <v>18.82</v>
      </c>
      <c r="W3110" t="s">
        <v>35</v>
      </c>
      <c r="X3110">
        <v>1</v>
      </c>
      <c r="Y3110">
        <v>3</v>
      </c>
      <c r="Z3110">
        <v>4</v>
      </c>
      <c r="AA3110" t="s">
        <v>78</v>
      </c>
      <c r="AB3110" t="s">
        <v>54</v>
      </c>
      <c r="AC3110" t="s">
        <v>55</v>
      </c>
      <c r="AD3110">
        <v>3807.75</v>
      </c>
    </row>
    <row r="3111" spans="1:30" x14ac:dyDescent="0.25">
      <c r="A3111" t="s">
        <v>3426</v>
      </c>
      <c r="B3111" s="1">
        <v>45374</v>
      </c>
      <c r="C3111" t="s">
        <v>4822</v>
      </c>
      <c r="D3111" t="s">
        <v>27</v>
      </c>
      <c r="E3111">
        <v>1581.03</v>
      </c>
      <c r="F3111">
        <v>1307.4000000000001</v>
      </c>
      <c r="G3111">
        <v>45</v>
      </c>
      <c r="H3111">
        <v>29</v>
      </c>
      <c r="I3111">
        <v>4.7</v>
      </c>
      <c r="J3111" t="s">
        <v>28</v>
      </c>
      <c r="K3111" t="s">
        <v>4820</v>
      </c>
      <c r="L3111">
        <v>0</v>
      </c>
      <c r="M3111">
        <v>0</v>
      </c>
      <c r="N3111" t="s">
        <v>124</v>
      </c>
      <c r="O3111" t="s">
        <v>51</v>
      </c>
      <c r="P3111" t="s">
        <v>31</v>
      </c>
      <c r="Q3111">
        <v>917.96</v>
      </c>
      <c r="R3111" t="s">
        <v>76</v>
      </c>
      <c r="S3111" t="s">
        <v>33</v>
      </c>
      <c r="T3111">
        <v>1</v>
      </c>
      <c r="U3111" t="s">
        <v>89</v>
      </c>
      <c r="V3111">
        <v>-2.93</v>
      </c>
      <c r="W3111" t="s">
        <v>28</v>
      </c>
      <c r="X3111">
        <v>0</v>
      </c>
      <c r="Y3111">
        <v>3</v>
      </c>
      <c r="Z3111">
        <v>5</v>
      </c>
      <c r="AA3111" t="s">
        <v>78</v>
      </c>
      <c r="AB3111" t="s">
        <v>37</v>
      </c>
      <c r="AC3111" t="s">
        <v>55</v>
      </c>
      <c r="AD3111">
        <v>2498.9899999999998</v>
      </c>
    </row>
    <row r="3112" spans="1:30" x14ac:dyDescent="0.25">
      <c r="A3112" t="s">
        <v>3427</v>
      </c>
      <c r="B3112" s="1">
        <v>45310</v>
      </c>
      <c r="C3112" t="s">
        <v>95</v>
      </c>
      <c r="D3112" t="s">
        <v>27</v>
      </c>
      <c r="E3112">
        <v>3986.06</v>
      </c>
      <c r="F3112">
        <v>3787.81</v>
      </c>
      <c r="G3112">
        <v>36.4</v>
      </c>
      <c r="H3112">
        <v>18.399999999999999</v>
      </c>
      <c r="I3112">
        <v>2.8</v>
      </c>
      <c r="J3112" t="s">
        <v>28</v>
      </c>
      <c r="K3112" t="s">
        <v>4820</v>
      </c>
      <c r="L3112">
        <v>0</v>
      </c>
      <c r="M3112">
        <v>0</v>
      </c>
      <c r="N3112" t="s">
        <v>247</v>
      </c>
      <c r="O3112" t="s">
        <v>733</v>
      </c>
      <c r="P3112" t="s">
        <v>81</v>
      </c>
      <c r="Q3112">
        <v>0</v>
      </c>
      <c r="R3112" t="s">
        <v>32</v>
      </c>
      <c r="S3112" t="s">
        <v>33</v>
      </c>
      <c r="T3112">
        <v>1</v>
      </c>
      <c r="U3112" t="s">
        <v>89</v>
      </c>
      <c r="V3112">
        <v>21.8</v>
      </c>
      <c r="W3112" t="s">
        <v>35</v>
      </c>
      <c r="X3112">
        <v>1</v>
      </c>
      <c r="Y3112">
        <v>6</v>
      </c>
      <c r="Z3112">
        <v>4</v>
      </c>
      <c r="AA3112" t="s">
        <v>78</v>
      </c>
      <c r="AB3112" t="s">
        <v>54</v>
      </c>
      <c r="AC3112" t="s">
        <v>55</v>
      </c>
      <c r="AD3112">
        <v>3986.06</v>
      </c>
    </row>
    <row r="3113" spans="1:30" x14ac:dyDescent="0.25">
      <c r="A3113" t="s">
        <v>3428</v>
      </c>
      <c r="B3113" s="1">
        <v>45388</v>
      </c>
      <c r="C3113" t="s">
        <v>4822</v>
      </c>
      <c r="D3113" t="s">
        <v>41</v>
      </c>
      <c r="E3113">
        <v>3055.49</v>
      </c>
      <c r="F3113">
        <v>2982.93</v>
      </c>
      <c r="G3113">
        <v>46.8</v>
      </c>
      <c r="H3113">
        <v>26.8</v>
      </c>
      <c r="I3113">
        <v>3.5</v>
      </c>
      <c r="J3113" t="s">
        <v>28</v>
      </c>
      <c r="K3113" t="s">
        <v>4820</v>
      </c>
      <c r="L3113">
        <v>0</v>
      </c>
      <c r="M3113">
        <v>0</v>
      </c>
      <c r="N3113" t="s">
        <v>147</v>
      </c>
      <c r="O3113" t="s">
        <v>514</v>
      </c>
      <c r="P3113" t="s">
        <v>52</v>
      </c>
      <c r="Q3113">
        <v>1069.27</v>
      </c>
      <c r="R3113" t="s">
        <v>76</v>
      </c>
      <c r="S3113" t="s">
        <v>33</v>
      </c>
      <c r="T3113">
        <v>1</v>
      </c>
      <c r="U3113" t="s">
        <v>89</v>
      </c>
      <c r="V3113">
        <v>1.29</v>
      </c>
      <c r="W3113" t="s">
        <v>28</v>
      </c>
      <c r="X3113">
        <v>0</v>
      </c>
      <c r="Y3113">
        <v>18</v>
      </c>
      <c r="Z3113">
        <v>13</v>
      </c>
      <c r="AA3113" t="s">
        <v>53</v>
      </c>
      <c r="AB3113" t="s">
        <v>54</v>
      </c>
      <c r="AC3113" t="s">
        <v>38</v>
      </c>
      <c r="AD3113">
        <v>4124.76</v>
      </c>
    </row>
    <row r="3114" spans="1:30" x14ac:dyDescent="0.25">
      <c r="A3114" t="s">
        <v>3429</v>
      </c>
      <c r="B3114" s="1">
        <v>45698</v>
      </c>
      <c r="C3114" t="s">
        <v>4821</v>
      </c>
      <c r="D3114" t="s">
        <v>41</v>
      </c>
      <c r="E3114">
        <v>3708.11</v>
      </c>
      <c r="F3114">
        <v>3298.37</v>
      </c>
      <c r="G3114">
        <v>44.1</v>
      </c>
      <c r="H3114">
        <v>34.1</v>
      </c>
      <c r="I3114">
        <v>4.3</v>
      </c>
      <c r="J3114" t="s">
        <v>28</v>
      </c>
      <c r="K3114" t="s">
        <v>4820</v>
      </c>
      <c r="L3114">
        <v>0</v>
      </c>
      <c r="M3114">
        <v>0</v>
      </c>
      <c r="N3114" t="s">
        <v>100</v>
      </c>
      <c r="O3114" t="s">
        <v>204</v>
      </c>
      <c r="P3114" t="s">
        <v>81</v>
      </c>
      <c r="Q3114">
        <v>898.2</v>
      </c>
      <c r="R3114" t="s">
        <v>32</v>
      </c>
      <c r="S3114" t="s">
        <v>33</v>
      </c>
      <c r="T3114">
        <v>1</v>
      </c>
      <c r="U3114" t="s">
        <v>45</v>
      </c>
      <c r="V3114">
        <v>17.21</v>
      </c>
      <c r="W3114" t="s">
        <v>35</v>
      </c>
      <c r="X3114">
        <v>1</v>
      </c>
      <c r="Y3114">
        <v>9</v>
      </c>
      <c r="Z3114">
        <v>1</v>
      </c>
      <c r="AA3114" t="s">
        <v>78</v>
      </c>
      <c r="AB3114" t="s">
        <v>54</v>
      </c>
      <c r="AC3114" t="s">
        <v>55</v>
      </c>
      <c r="AD3114">
        <v>4606.3100000000004</v>
      </c>
    </row>
    <row r="3115" spans="1:30" x14ac:dyDescent="0.25">
      <c r="A3115" t="s">
        <v>3430</v>
      </c>
      <c r="B3115" s="1">
        <v>45738</v>
      </c>
      <c r="C3115" t="s">
        <v>4822</v>
      </c>
      <c r="D3115" t="s">
        <v>49</v>
      </c>
      <c r="E3115">
        <v>2992.74</v>
      </c>
      <c r="F3115">
        <v>2719.98</v>
      </c>
      <c r="G3115">
        <v>19.3</v>
      </c>
      <c r="H3115">
        <v>10</v>
      </c>
      <c r="I3115">
        <v>4.2</v>
      </c>
      <c r="J3115" t="s">
        <v>35</v>
      </c>
      <c r="K3115" t="s">
        <v>92</v>
      </c>
      <c r="L3115">
        <v>1</v>
      </c>
      <c r="M3115">
        <v>0</v>
      </c>
      <c r="N3115" t="s">
        <v>65</v>
      </c>
      <c r="O3115" t="s">
        <v>193</v>
      </c>
      <c r="P3115" t="s">
        <v>52</v>
      </c>
      <c r="Q3115">
        <v>817.09</v>
      </c>
      <c r="R3115" t="s">
        <v>32</v>
      </c>
      <c r="S3115" t="s">
        <v>33</v>
      </c>
      <c r="T3115">
        <v>1</v>
      </c>
      <c r="U3115" t="s">
        <v>89</v>
      </c>
      <c r="V3115">
        <v>19.32</v>
      </c>
      <c r="W3115" t="s">
        <v>35</v>
      </c>
      <c r="X3115">
        <v>1</v>
      </c>
      <c r="Y3115">
        <v>5</v>
      </c>
      <c r="Z3115">
        <v>12</v>
      </c>
      <c r="AA3115" t="s">
        <v>78</v>
      </c>
      <c r="AB3115" t="s">
        <v>37</v>
      </c>
      <c r="AC3115" t="s">
        <v>38</v>
      </c>
      <c r="AD3115">
        <v>3809.83</v>
      </c>
    </row>
    <row r="3116" spans="1:30" x14ac:dyDescent="0.25">
      <c r="A3116" t="s">
        <v>3431</v>
      </c>
      <c r="B3116" s="1">
        <v>45350</v>
      </c>
      <c r="C3116" t="s">
        <v>83</v>
      </c>
      <c r="D3116" t="s">
        <v>41</v>
      </c>
      <c r="E3116">
        <v>2039.83</v>
      </c>
      <c r="F3116">
        <v>1981.75</v>
      </c>
      <c r="G3116">
        <v>19.100000000000001</v>
      </c>
      <c r="H3116">
        <v>13.1</v>
      </c>
      <c r="I3116">
        <v>4.8</v>
      </c>
      <c r="J3116" t="s">
        <v>28</v>
      </c>
      <c r="K3116" t="s">
        <v>4820</v>
      </c>
      <c r="L3116">
        <v>0</v>
      </c>
      <c r="M3116">
        <v>0</v>
      </c>
      <c r="N3116" t="s">
        <v>360</v>
      </c>
      <c r="O3116" t="s">
        <v>284</v>
      </c>
      <c r="P3116" t="s">
        <v>31</v>
      </c>
      <c r="Q3116">
        <v>1042.32</v>
      </c>
      <c r="R3116" t="s">
        <v>32</v>
      </c>
      <c r="S3116" t="s">
        <v>33</v>
      </c>
      <c r="T3116">
        <v>1</v>
      </c>
      <c r="U3116" t="s">
        <v>4825</v>
      </c>
      <c r="V3116">
        <v>5.46</v>
      </c>
      <c r="W3116" t="s">
        <v>35</v>
      </c>
      <c r="X3116">
        <v>1</v>
      </c>
      <c r="Y3116">
        <v>11</v>
      </c>
      <c r="Z3116">
        <v>2</v>
      </c>
      <c r="AA3116" t="s">
        <v>78</v>
      </c>
      <c r="AB3116" t="s">
        <v>37</v>
      </c>
      <c r="AC3116" t="s">
        <v>38</v>
      </c>
      <c r="AD3116">
        <v>3082.1499999999996</v>
      </c>
    </row>
    <row r="3117" spans="1:30" x14ac:dyDescent="0.25">
      <c r="A3117" t="s">
        <v>3432</v>
      </c>
      <c r="B3117" s="1">
        <v>45717</v>
      </c>
      <c r="C3117" t="s">
        <v>4823</v>
      </c>
      <c r="D3117" t="s">
        <v>58</v>
      </c>
      <c r="E3117">
        <v>3708.58</v>
      </c>
      <c r="F3117">
        <v>3641.98</v>
      </c>
      <c r="G3117">
        <v>55.8</v>
      </c>
      <c r="H3117">
        <v>30.8</v>
      </c>
      <c r="I3117">
        <v>2.9</v>
      </c>
      <c r="J3117" t="s">
        <v>28</v>
      </c>
      <c r="K3117" t="s">
        <v>4820</v>
      </c>
      <c r="L3117">
        <v>0</v>
      </c>
      <c r="M3117">
        <v>0</v>
      </c>
      <c r="N3117" t="s">
        <v>100</v>
      </c>
      <c r="O3117" t="s">
        <v>93</v>
      </c>
      <c r="P3117" t="s">
        <v>81</v>
      </c>
      <c r="Q3117">
        <v>956.71</v>
      </c>
      <c r="R3117" t="s">
        <v>32</v>
      </c>
      <c r="S3117" t="s">
        <v>33</v>
      </c>
      <c r="T3117">
        <v>1</v>
      </c>
      <c r="U3117" t="s">
        <v>89</v>
      </c>
      <c r="V3117">
        <v>-1.24</v>
      </c>
      <c r="W3117" t="s">
        <v>35</v>
      </c>
      <c r="X3117">
        <v>1</v>
      </c>
      <c r="Y3117">
        <v>4</v>
      </c>
      <c r="Z3117">
        <v>13</v>
      </c>
      <c r="AA3117" t="s">
        <v>53</v>
      </c>
      <c r="AB3117" t="s">
        <v>54</v>
      </c>
      <c r="AC3117" t="s">
        <v>55</v>
      </c>
      <c r="AD3117">
        <v>4665.29</v>
      </c>
    </row>
    <row r="3118" spans="1:30" x14ac:dyDescent="0.25">
      <c r="A3118" t="s">
        <v>3433</v>
      </c>
      <c r="B3118" s="1">
        <v>45919</v>
      </c>
      <c r="C3118" t="s">
        <v>4823</v>
      </c>
      <c r="D3118" t="s">
        <v>41</v>
      </c>
      <c r="E3118">
        <v>1594</v>
      </c>
      <c r="F3118">
        <v>1284.8900000000001</v>
      </c>
      <c r="G3118">
        <v>71</v>
      </c>
      <c r="H3118">
        <v>62</v>
      </c>
      <c r="I3118">
        <v>2.6</v>
      </c>
      <c r="J3118" t="s">
        <v>35</v>
      </c>
      <c r="K3118" t="s">
        <v>73</v>
      </c>
      <c r="L3118">
        <v>4</v>
      </c>
      <c r="M3118">
        <v>0</v>
      </c>
      <c r="N3118" t="s">
        <v>190</v>
      </c>
      <c r="O3118" t="s">
        <v>385</v>
      </c>
      <c r="P3118" t="s">
        <v>31</v>
      </c>
      <c r="Q3118">
        <v>1030.74</v>
      </c>
      <c r="R3118" t="s">
        <v>76</v>
      </c>
      <c r="S3118" t="s">
        <v>33</v>
      </c>
      <c r="T3118">
        <v>1</v>
      </c>
      <c r="U3118" t="s">
        <v>89</v>
      </c>
      <c r="V3118">
        <v>5.64</v>
      </c>
      <c r="W3118" t="s">
        <v>35</v>
      </c>
      <c r="X3118">
        <v>1</v>
      </c>
      <c r="Y3118">
        <v>8</v>
      </c>
      <c r="Z3118">
        <v>6</v>
      </c>
      <c r="AA3118" t="s">
        <v>53</v>
      </c>
      <c r="AB3118" t="s">
        <v>54</v>
      </c>
      <c r="AC3118" t="s">
        <v>38</v>
      </c>
      <c r="AD3118">
        <v>2624.74</v>
      </c>
    </row>
    <row r="3119" spans="1:30" x14ac:dyDescent="0.25">
      <c r="A3119" t="s">
        <v>3434</v>
      </c>
      <c r="B3119" s="1">
        <v>45746</v>
      </c>
      <c r="C3119" t="s">
        <v>4824</v>
      </c>
      <c r="D3119" t="s">
        <v>49</v>
      </c>
      <c r="E3119">
        <v>2126.54</v>
      </c>
      <c r="F3119">
        <v>1946.98</v>
      </c>
      <c r="G3119">
        <v>90</v>
      </c>
      <c r="H3119">
        <v>66</v>
      </c>
      <c r="I3119">
        <v>3.3</v>
      </c>
      <c r="J3119" t="s">
        <v>35</v>
      </c>
      <c r="K3119" t="s">
        <v>109</v>
      </c>
      <c r="L3119">
        <v>2</v>
      </c>
      <c r="M3119">
        <v>1</v>
      </c>
      <c r="N3119" t="s">
        <v>65</v>
      </c>
      <c r="O3119" t="s">
        <v>255</v>
      </c>
      <c r="P3119" t="s">
        <v>31</v>
      </c>
      <c r="Q3119">
        <v>747.74</v>
      </c>
      <c r="R3119" t="s">
        <v>76</v>
      </c>
      <c r="S3119" t="s">
        <v>263</v>
      </c>
      <c r="T3119">
        <v>0</v>
      </c>
      <c r="U3119" t="s">
        <v>45</v>
      </c>
      <c r="V3119">
        <v>15.92</v>
      </c>
      <c r="W3119" t="s">
        <v>28</v>
      </c>
      <c r="X3119">
        <v>0</v>
      </c>
      <c r="Y3119">
        <v>10</v>
      </c>
      <c r="Z3119">
        <v>15</v>
      </c>
      <c r="AA3119" t="s">
        <v>36</v>
      </c>
      <c r="AB3119" t="s">
        <v>54</v>
      </c>
      <c r="AC3119" t="s">
        <v>38</v>
      </c>
      <c r="AD3119">
        <v>2874.2799999999997</v>
      </c>
    </row>
    <row r="3120" spans="1:30" x14ac:dyDescent="0.25">
      <c r="A3120" t="s">
        <v>3435</v>
      </c>
      <c r="B3120" s="1">
        <v>45934</v>
      </c>
      <c r="C3120" t="s">
        <v>4823</v>
      </c>
      <c r="D3120" t="s">
        <v>27</v>
      </c>
      <c r="E3120">
        <v>3661.56</v>
      </c>
      <c r="F3120">
        <v>3400.27</v>
      </c>
      <c r="G3120">
        <v>49.8</v>
      </c>
      <c r="H3120">
        <v>33.799999999999997</v>
      </c>
      <c r="I3120">
        <v>3</v>
      </c>
      <c r="J3120" t="s">
        <v>28</v>
      </c>
      <c r="K3120" t="s">
        <v>4820</v>
      </c>
      <c r="L3120">
        <v>0</v>
      </c>
      <c r="M3120">
        <v>0</v>
      </c>
      <c r="N3120" t="s">
        <v>392</v>
      </c>
      <c r="O3120" t="s">
        <v>340</v>
      </c>
      <c r="P3120" t="s">
        <v>52</v>
      </c>
      <c r="Q3120">
        <v>1015.45</v>
      </c>
      <c r="R3120" t="s">
        <v>32</v>
      </c>
      <c r="S3120" t="s">
        <v>33</v>
      </c>
      <c r="T3120">
        <v>1</v>
      </c>
      <c r="U3120" t="s">
        <v>45</v>
      </c>
      <c r="V3120">
        <v>24.95</v>
      </c>
      <c r="W3120" t="s">
        <v>35</v>
      </c>
      <c r="X3120">
        <v>1</v>
      </c>
      <c r="Y3120">
        <v>14</v>
      </c>
      <c r="Z3120">
        <v>10</v>
      </c>
      <c r="AA3120" t="s">
        <v>36</v>
      </c>
      <c r="AB3120" t="s">
        <v>37</v>
      </c>
      <c r="AC3120" t="s">
        <v>55</v>
      </c>
      <c r="AD3120">
        <v>4677.01</v>
      </c>
    </row>
    <row r="3121" spans="1:30" x14ac:dyDescent="0.25">
      <c r="A3121" t="s">
        <v>3436</v>
      </c>
      <c r="B3121" s="1">
        <v>45370</v>
      </c>
      <c r="C3121" t="s">
        <v>4823</v>
      </c>
      <c r="D3121" t="s">
        <v>41</v>
      </c>
      <c r="E3121">
        <v>2954.14</v>
      </c>
      <c r="F3121">
        <v>2920.2</v>
      </c>
      <c r="G3121">
        <v>30.7</v>
      </c>
      <c r="H3121">
        <v>16.7</v>
      </c>
      <c r="I3121">
        <v>2.2999999999999998</v>
      </c>
      <c r="J3121" t="s">
        <v>28</v>
      </c>
      <c r="K3121" t="s">
        <v>4820</v>
      </c>
      <c r="L3121">
        <v>0</v>
      </c>
      <c r="M3121">
        <v>0</v>
      </c>
      <c r="N3121" t="s">
        <v>241</v>
      </c>
      <c r="O3121" t="s">
        <v>61</v>
      </c>
      <c r="P3121" t="s">
        <v>44</v>
      </c>
      <c r="Q3121">
        <v>0</v>
      </c>
      <c r="R3121" t="s">
        <v>32</v>
      </c>
      <c r="S3121" t="s">
        <v>33</v>
      </c>
      <c r="T3121">
        <v>1</v>
      </c>
      <c r="U3121" t="s">
        <v>89</v>
      </c>
      <c r="V3121">
        <v>5.09</v>
      </c>
      <c r="W3121" t="s">
        <v>28</v>
      </c>
      <c r="X3121">
        <v>0</v>
      </c>
      <c r="Y3121">
        <v>5</v>
      </c>
      <c r="Z3121">
        <v>15</v>
      </c>
      <c r="AA3121" t="s">
        <v>78</v>
      </c>
      <c r="AB3121" t="s">
        <v>54</v>
      </c>
      <c r="AC3121" t="s">
        <v>55</v>
      </c>
      <c r="AD3121">
        <v>2954.14</v>
      </c>
    </row>
    <row r="3122" spans="1:30" x14ac:dyDescent="0.25">
      <c r="A3122" t="s">
        <v>3437</v>
      </c>
      <c r="B3122" s="1">
        <v>45397</v>
      </c>
      <c r="C3122" t="s">
        <v>4824</v>
      </c>
      <c r="D3122" t="s">
        <v>58</v>
      </c>
      <c r="E3122">
        <v>4018.92</v>
      </c>
      <c r="F3122">
        <v>3797.35</v>
      </c>
      <c r="G3122">
        <v>70.7</v>
      </c>
      <c r="H3122">
        <v>57.7</v>
      </c>
      <c r="I3122">
        <v>4.5</v>
      </c>
      <c r="J3122" t="s">
        <v>35</v>
      </c>
      <c r="K3122" t="s">
        <v>109</v>
      </c>
      <c r="L3122">
        <v>2</v>
      </c>
      <c r="M3122">
        <v>1</v>
      </c>
      <c r="N3122" t="s">
        <v>74</v>
      </c>
      <c r="O3122" t="s">
        <v>273</v>
      </c>
      <c r="P3122" t="s">
        <v>81</v>
      </c>
      <c r="Q3122">
        <v>1034.08</v>
      </c>
      <c r="R3122" t="s">
        <v>32</v>
      </c>
      <c r="S3122" t="s">
        <v>33</v>
      </c>
      <c r="T3122">
        <v>1</v>
      </c>
      <c r="U3122" t="s">
        <v>89</v>
      </c>
      <c r="V3122">
        <v>21.49</v>
      </c>
      <c r="W3122" t="s">
        <v>35</v>
      </c>
      <c r="X3122">
        <v>1</v>
      </c>
      <c r="Y3122">
        <v>5</v>
      </c>
      <c r="Z3122">
        <v>15</v>
      </c>
      <c r="AA3122" t="s">
        <v>53</v>
      </c>
      <c r="AB3122" t="s">
        <v>37</v>
      </c>
      <c r="AC3122" t="s">
        <v>46</v>
      </c>
      <c r="AD3122">
        <v>5053</v>
      </c>
    </row>
    <row r="3123" spans="1:30" x14ac:dyDescent="0.25">
      <c r="A3123" t="s">
        <v>3438</v>
      </c>
      <c r="B3123" s="1">
        <v>45712</v>
      </c>
      <c r="C3123" t="s">
        <v>173</v>
      </c>
      <c r="D3123" t="s">
        <v>41</v>
      </c>
      <c r="E3123">
        <v>2107.37</v>
      </c>
      <c r="F3123">
        <v>1976.77</v>
      </c>
      <c r="G3123">
        <v>23.7</v>
      </c>
      <c r="H3123">
        <v>10</v>
      </c>
      <c r="I3123">
        <v>3.6</v>
      </c>
      <c r="J3123" t="s">
        <v>35</v>
      </c>
      <c r="K3123" t="s">
        <v>59</v>
      </c>
      <c r="L3123">
        <v>3</v>
      </c>
      <c r="M3123">
        <v>0</v>
      </c>
      <c r="N3123" t="s">
        <v>87</v>
      </c>
      <c r="O3123" t="s">
        <v>647</v>
      </c>
      <c r="P3123" t="s">
        <v>31</v>
      </c>
      <c r="Q3123">
        <v>980.74</v>
      </c>
      <c r="R3123" t="s">
        <v>32</v>
      </c>
      <c r="S3123" t="s">
        <v>33</v>
      </c>
      <c r="T3123">
        <v>1</v>
      </c>
      <c r="U3123" t="s">
        <v>4825</v>
      </c>
      <c r="V3123">
        <v>12.75</v>
      </c>
      <c r="W3123" t="s">
        <v>35</v>
      </c>
      <c r="X3123">
        <v>1</v>
      </c>
      <c r="Y3123">
        <v>2</v>
      </c>
      <c r="Z3123">
        <v>7</v>
      </c>
      <c r="AA3123" t="s">
        <v>36</v>
      </c>
      <c r="AB3123" t="s">
        <v>54</v>
      </c>
      <c r="AC3123" t="s">
        <v>55</v>
      </c>
      <c r="AD3123">
        <v>3088.1099999999997</v>
      </c>
    </row>
    <row r="3124" spans="1:30" x14ac:dyDescent="0.25">
      <c r="A3124" t="s">
        <v>3439</v>
      </c>
      <c r="B3124" s="1">
        <v>45808</v>
      </c>
      <c r="C3124" t="s">
        <v>95</v>
      </c>
      <c r="D3124" t="s">
        <v>58</v>
      </c>
      <c r="E3124">
        <v>3688.76</v>
      </c>
      <c r="F3124">
        <v>3198.49</v>
      </c>
      <c r="G3124">
        <v>31.2</v>
      </c>
      <c r="H3124">
        <v>14.2</v>
      </c>
      <c r="I3124">
        <v>5</v>
      </c>
      <c r="J3124" t="s">
        <v>28</v>
      </c>
      <c r="K3124" t="s">
        <v>4820</v>
      </c>
      <c r="L3124">
        <v>0</v>
      </c>
      <c r="M3124">
        <v>0</v>
      </c>
      <c r="N3124" t="s">
        <v>127</v>
      </c>
      <c r="O3124" t="s">
        <v>156</v>
      </c>
      <c r="P3124" t="s">
        <v>81</v>
      </c>
      <c r="Q3124">
        <v>1176.8399999999999</v>
      </c>
      <c r="R3124" t="s">
        <v>32</v>
      </c>
      <c r="S3124" t="s">
        <v>33</v>
      </c>
      <c r="T3124">
        <v>1</v>
      </c>
      <c r="U3124" t="s">
        <v>89</v>
      </c>
      <c r="V3124">
        <v>2.33</v>
      </c>
      <c r="W3124" t="s">
        <v>28</v>
      </c>
      <c r="X3124">
        <v>0</v>
      </c>
      <c r="Y3124">
        <v>9</v>
      </c>
      <c r="Z3124">
        <v>3</v>
      </c>
      <c r="AA3124" t="s">
        <v>78</v>
      </c>
      <c r="AB3124" t="s">
        <v>37</v>
      </c>
      <c r="AC3124" t="s">
        <v>55</v>
      </c>
      <c r="AD3124">
        <v>4865.6000000000004</v>
      </c>
    </row>
    <row r="3125" spans="1:30" x14ac:dyDescent="0.25">
      <c r="A3125" t="s">
        <v>3440</v>
      </c>
      <c r="B3125" s="1">
        <v>45976</v>
      </c>
      <c r="C3125" t="s">
        <v>4822</v>
      </c>
      <c r="D3125" t="s">
        <v>49</v>
      </c>
      <c r="E3125">
        <v>2987.91</v>
      </c>
      <c r="F3125">
        <v>2935.09</v>
      </c>
      <c r="G3125">
        <v>16.100000000000001</v>
      </c>
      <c r="H3125">
        <v>10</v>
      </c>
      <c r="I3125">
        <v>3.2</v>
      </c>
      <c r="J3125" t="s">
        <v>35</v>
      </c>
      <c r="K3125" t="s">
        <v>177</v>
      </c>
      <c r="L3125">
        <v>5</v>
      </c>
      <c r="M3125">
        <v>0</v>
      </c>
      <c r="N3125" t="s">
        <v>215</v>
      </c>
      <c r="O3125" t="s">
        <v>591</v>
      </c>
      <c r="P3125" t="s">
        <v>52</v>
      </c>
      <c r="Q3125">
        <v>861.93</v>
      </c>
      <c r="R3125" t="s">
        <v>32</v>
      </c>
      <c r="S3125" t="s">
        <v>33</v>
      </c>
      <c r="T3125">
        <v>1</v>
      </c>
      <c r="U3125" t="s">
        <v>45</v>
      </c>
      <c r="V3125">
        <v>14.15</v>
      </c>
      <c r="W3125" t="s">
        <v>35</v>
      </c>
      <c r="X3125">
        <v>1</v>
      </c>
      <c r="Y3125">
        <v>5</v>
      </c>
      <c r="Z3125">
        <v>13</v>
      </c>
      <c r="AA3125" t="s">
        <v>36</v>
      </c>
      <c r="AB3125" t="s">
        <v>54</v>
      </c>
      <c r="AC3125" t="s">
        <v>38</v>
      </c>
      <c r="AD3125">
        <v>3849.8399999999997</v>
      </c>
    </row>
    <row r="3126" spans="1:30" x14ac:dyDescent="0.25">
      <c r="A3126" t="s">
        <v>3441</v>
      </c>
      <c r="B3126" s="1">
        <v>45457</v>
      </c>
      <c r="C3126" t="s">
        <v>4821</v>
      </c>
      <c r="D3126" t="s">
        <v>41</v>
      </c>
      <c r="E3126">
        <v>2682.45</v>
      </c>
      <c r="F3126">
        <v>2622.84</v>
      </c>
      <c r="G3126">
        <v>38.299999999999997</v>
      </c>
      <c r="H3126">
        <v>13.3</v>
      </c>
      <c r="I3126">
        <v>3</v>
      </c>
      <c r="J3126" t="s">
        <v>35</v>
      </c>
      <c r="K3126" t="s">
        <v>59</v>
      </c>
      <c r="L3126">
        <v>3</v>
      </c>
      <c r="M3126">
        <v>0</v>
      </c>
      <c r="N3126" t="s">
        <v>472</v>
      </c>
      <c r="O3126" t="s">
        <v>323</v>
      </c>
      <c r="P3126" t="s">
        <v>52</v>
      </c>
      <c r="Q3126">
        <v>820.73</v>
      </c>
      <c r="R3126" t="s">
        <v>32</v>
      </c>
      <c r="S3126" t="s">
        <v>33</v>
      </c>
      <c r="T3126">
        <v>1</v>
      </c>
      <c r="U3126" t="s">
        <v>45</v>
      </c>
      <c r="V3126">
        <v>4.84</v>
      </c>
      <c r="W3126" t="s">
        <v>35</v>
      </c>
      <c r="X3126">
        <v>1</v>
      </c>
      <c r="Y3126">
        <v>10</v>
      </c>
      <c r="Z3126">
        <v>6</v>
      </c>
      <c r="AA3126" t="s">
        <v>78</v>
      </c>
      <c r="AB3126" t="s">
        <v>54</v>
      </c>
      <c r="AC3126" t="s">
        <v>38</v>
      </c>
      <c r="AD3126">
        <v>3503.18</v>
      </c>
    </row>
    <row r="3127" spans="1:30" x14ac:dyDescent="0.25">
      <c r="A3127" t="s">
        <v>3442</v>
      </c>
      <c r="B3127" s="1">
        <v>45881</v>
      </c>
      <c r="C3127" t="s">
        <v>173</v>
      </c>
      <c r="D3127" t="s">
        <v>41</v>
      </c>
      <c r="E3127">
        <v>1947.57</v>
      </c>
      <c r="F3127">
        <v>2002.64</v>
      </c>
      <c r="G3127">
        <v>60.2</v>
      </c>
      <c r="H3127">
        <v>47.2</v>
      </c>
      <c r="I3127">
        <v>3.1</v>
      </c>
      <c r="J3127" t="s">
        <v>35</v>
      </c>
      <c r="K3127" t="s">
        <v>73</v>
      </c>
      <c r="L3127">
        <v>4</v>
      </c>
      <c r="M3127">
        <v>0</v>
      </c>
      <c r="N3127" t="s">
        <v>490</v>
      </c>
      <c r="O3127" t="s">
        <v>742</v>
      </c>
      <c r="P3127" t="s">
        <v>31</v>
      </c>
      <c r="Q3127">
        <v>1085.0999999999999</v>
      </c>
      <c r="R3127" t="s">
        <v>32</v>
      </c>
      <c r="S3127" t="s">
        <v>33</v>
      </c>
      <c r="T3127">
        <v>1</v>
      </c>
      <c r="U3127" t="s">
        <v>4825</v>
      </c>
      <c r="V3127">
        <v>-0.25</v>
      </c>
      <c r="W3127" t="s">
        <v>35</v>
      </c>
      <c r="X3127">
        <v>1</v>
      </c>
      <c r="Y3127">
        <v>15</v>
      </c>
      <c r="Z3127">
        <v>9</v>
      </c>
      <c r="AA3127" t="s">
        <v>78</v>
      </c>
      <c r="AB3127" t="s">
        <v>54</v>
      </c>
      <c r="AC3127" t="s">
        <v>55</v>
      </c>
      <c r="AD3127">
        <v>3032.67</v>
      </c>
    </row>
    <row r="3128" spans="1:30" x14ac:dyDescent="0.25">
      <c r="A3128" t="s">
        <v>3443</v>
      </c>
      <c r="B3128" s="1">
        <v>45870</v>
      </c>
      <c r="C3128" t="s">
        <v>4822</v>
      </c>
      <c r="D3128" t="s">
        <v>49</v>
      </c>
      <c r="E3128">
        <v>4166.75</v>
      </c>
      <c r="F3128">
        <v>4270.8500000000004</v>
      </c>
      <c r="G3128">
        <v>31.4</v>
      </c>
      <c r="H3128">
        <v>10</v>
      </c>
      <c r="I3128">
        <v>3.2</v>
      </c>
      <c r="J3128" t="s">
        <v>28</v>
      </c>
      <c r="K3128" t="s">
        <v>4820</v>
      </c>
      <c r="L3128">
        <v>0</v>
      </c>
      <c r="M3128">
        <v>0</v>
      </c>
      <c r="N3128" t="s">
        <v>278</v>
      </c>
      <c r="O3128" t="s">
        <v>427</v>
      </c>
      <c r="P3128" t="s">
        <v>44</v>
      </c>
      <c r="Q3128">
        <v>1008.75</v>
      </c>
      <c r="R3128" t="s">
        <v>32</v>
      </c>
      <c r="S3128" t="s">
        <v>33</v>
      </c>
      <c r="T3128">
        <v>1</v>
      </c>
      <c r="U3128" t="s">
        <v>89</v>
      </c>
      <c r="V3128">
        <v>17.100000000000001</v>
      </c>
      <c r="W3128" t="s">
        <v>35</v>
      </c>
      <c r="X3128">
        <v>1</v>
      </c>
      <c r="Y3128">
        <v>17</v>
      </c>
      <c r="Z3128">
        <v>2</v>
      </c>
      <c r="AA3128" t="s">
        <v>53</v>
      </c>
      <c r="AB3128" t="s">
        <v>37</v>
      </c>
      <c r="AC3128" t="s">
        <v>55</v>
      </c>
      <c r="AD3128">
        <v>5175.5</v>
      </c>
    </row>
    <row r="3129" spans="1:30" x14ac:dyDescent="0.25">
      <c r="A3129" t="s">
        <v>3444</v>
      </c>
      <c r="B3129" s="1">
        <v>45661</v>
      </c>
      <c r="C3129" t="s">
        <v>4819</v>
      </c>
      <c r="D3129" t="s">
        <v>49</v>
      </c>
      <c r="E3129">
        <v>3597.51</v>
      </c>
      <c r="F3129">
        <v>3550.54</v>
      </c>
      <c r="G3129">
        <v>46.9</v>
      </c>
      <c r="H3129">
        <v>36.9</v>
      </c>
      <c r="I3129">
        <v>3.4</v>
      </c>
      <c r="J3129" t="s">
        <v>28</v>
      </c>
      <c r="K3129" t="s">
        <v>4820</v>
      </c>
      <c r="L3129">
        <v>0</v>
      </c>
      <c r="M3129">
        <v>0</v>
      </c>
      <c r="N3129" t="s">
        <v>247</v>
      </c>
      <c r="O3129" t="s">
        <v>503</v>
      </c>
      <c r="P3129" t="s">
        <v>44</v>
      </c>
      <c r="Q3129">
        <v>1198.69</v>
      </c>
      <c r="R3129" t="s">
        <v>32</v>
      </c>
      <c r="S3129" t="s">
        <v>33</v>
      </c>
      <c r="T3129">
        <v>1</v>
      </c>
      <c r="U3129" t="s">
        <v>45</v>
      </c>
      <c r="V3129">
        <v>3.67</v>
      </c>
      <c r="W3129" t="s">
        <v>35</v>
      </c>
      <c r="X3129">
        <v>1</v>
      </c>
      <c r="Y3129">
        <v>7</v>
      </c>
      <c r="Z3129">
        <v>2</v>
      </c>
      <c r="AA3129" t="s">
        <v>53</v>
      </c>
      <c r="AB3129" t="s">
        <v>54</v>
      </c>
      <c r="AC3129" t="s">
        <v>55</v>
      </c>
      <c r="AD3129">
        <v>4796.2000000000007</v>
      </c>
    </row>
    <row r="3130" spans="1:30" x14ac:dyDescent="0.25">
      <c r="A3130" t="s">
        <v>3445</v>
      </c>
      <c r="B3130" s="1">
        <v>45366</v>
      </c>
      <c r="C3130" t="s">
        <v>4822</v>
      </c>
      <c r="D3130" t="s">
        <v>27</v>
      </c>
      <c r="E3130">
        <v>1896.56</v>
      </c>
      <c r="F3130">
        <v>1897.74</v>
      </c>
      <c r="G3130">
        <v>56.3</v>
      </c>
      <c r="H3130">
        <v>51.3</v>
      </c>
      <c r="I3130">
        <v>5</v>
      </c>
      <c r="J3130" t="s">
        <v>35</v>
      </c>
      <c r="K3130" t="s">
        <v>73</v>
      </c>
      <c r="L3130">
        <v>4</v>
      </c>
      <c r="M3130">
        <v>0</v>
      </c>
      <c r="N3130" t="s">
        <v>134</v>
      </c>
      <c r="O3130" t="s">
        <v>625</v>
      </c>
      <c r="P3130" t="s">
        <v>31</v>
      </c>
      <c r="Q3130">
        <v>899.3</v>
      </c>
      <c r="R3130" t="s">
        <v>32</v>
      </c>
      <c r="S3130" t="s">
        <v>33</v>
      </c>
      <c r="T3130">
        <v>1</v>
      </c>
      <c r="U3130" t="s">
        <v>89</v>
      </c>
      <c r="V3130">
        <v>20.47</v>
      </c>
      <c r="W3130" t="s">
        <v>35</v>
      </c>
      <c r="X3130">
        <v>1</v>
      </c>
      <c r="Y3130">
        <v>18</v>
      </c>
      <c r="Z3130">
        <v>8</v>
      </c>
      <c r="AA3130" t="s">
        <v>78</v>
      </c>
      <c r="AB3130" t="s">
        <v>54</v>
      </c>
      <c r="AC3130" t="s">
        <v>55</v>
      </c>
      <c r="AD3130">
        <v>2795.8599999999997</v>
      </c>
    </row>
    <row r="3131" spans="1:30" x14ac:dyDescent="0.25">
      <c r="A3131" t="s">
        <v>3446</v>
      </c>
      <c r="B3131" s="1">
        <v>45409</v>
      </c>
      <c r="C3131" t="s">
        <v>4819</v>
      </c>
      <c r="D3131" t="s">
        <v>41</v>
      </c>
      <c r="E3131">
        <v>3993.96</v>
      </c>
      <c r="F3131">
        <v>3787.83</v>
      </c>
      <c r="G3131">
        <v>21.6</v>
      </c>
      <c r="H3131">
        <v>10</v>
      </c>
      <c r="I3131">
        <v>3.5</v>
      </c>
      <c r="J3131" t="s">
        <v>28</v>
      </c>
      <c r="K3131" t="s">
        <v>4820</v>
      </c>
      <c r="L3131">
        <v>0</v>
      </c>
      <c r="M3131">
        <v>0</v>
      </c>
      <c r="N3131" t="s">
        <v>206</v>
      </c>
      <c r="O3131" t="s">
        <v>160</v>
      </c>
      <c r="P3131" t="s">
        <v>52</v>
      </c>
      <c r="Q3131">
        <v>918.37</v>
      </c>
      <c r="R3131" t="s">
        <v>32</v>
      </c>
      <c r="S3131" t="s">
        <v>33</v>
      </c>
      <c r="T3131">
        <v>1</v>
      </c>
      <c r="U3131" t="s">
        <v>45</v>
      </c>
      <c r="V3131">
        <v>10.66</v>
      </c>
      <c r="W3131" t="s">
        <v>28</v>
      </c>
      <c r="X3131">
        <v>0</v>
      </c>
      <c r="Y3131">
        <v>5</v>
      </c>
      <c r="Z3131">
        <v>5</v>
      </c>
      <c r="AA3131" t="s">
        <v>78</v>
      </c>
      <c r="AB3131" t="s">
        <v>54</v>
      </c>
      <c r="AC3131" t="s">
        <v>46</v>
      </c>
      <c r="AD3131">
        <v>4912.33</v>
      </c>
    </row>
    <row r="3132" spans="1:30" x14ac:dyDescent="0.25">
      <c r="A3132" t="s">
        <v>3447</v>
      </c>
      <c r="B3132" s="1">
        <v>45891</v>
      </c>
      <c r="C3132" t="s">
        <v>4819</v>
      </c>
      <c r="D3132" t="s">
        <v>58</v>
      </c>
      <c r="E3132">
        <v>1799.39</v>
      </c>
      <c r="F3132">
        <v>1785.68</v>
      </c>
      <c r="G3132">
        <v>60.3</v>
      </c>
      <c r="H3132">
        <v>52.3</v>
      </c>
      <c r="I3132">
        <v>3.6</v>
      </c>
      <c r="J3132" t="s">
        <v>28</v>
      </c>
      <c r="K3132" t="s">
        <v>4820</v>
      </c>
      <c r="L3132">
        <v>0</v>
      </c>
      <c r="M3132">
        <v>0</v>
      </c>
      <c r="N3132" t="s">
        <v>229</v>
      </c>
      <c r="O3132" t="s">
        <v>224</v>
      </c>
      <c r="P3132" t="s">
        <v>31</v>
      </c>
      <c r="Q3132">
        <v>990.95</v>
      </c>
      <c r="R3132" t="s">
        <v>76</v>
      </c>
      <c r="S3132" t="s">
        <v>33</v>
      </c>
      <c r="T3132">
        <v>1</v>
      </c>
      <c r="U3132" t="s">
        <v>89</v>
      </c>
      <c r="V3132">
        <v>11.65</v>
      </c>
      <c r="W3132" t="s">
        <v>28</v>
      </c>
      <c r="X3132">
        <v>0</v>
      </c>
      <c r="Y3132">
        <v>10</v>
      </c>
      <c r="Z3132">
        <v>7</v>
      </c>
      <c r="AA3132" t="s">
        <v>78</v>
      </c>
      <c r="AB3132" t="s">
        <v>37</v>
      </c>
      <c r="AC3132" t="s">
        <v>38</v>
      </c>
      <c r="AD3132">
        <v>2790.34</v>
      </c>
    </row>
    <row r="3133" spans="1:30" x14ac:dyDescent="0.25">
      <c r="A3133" t="s">
        <v>3448</v>
      </c>
      <c r="B3133" s="1">
        <v>45888</v>
      </c>
      <c r="C3133" t="s">
        <v>95</v>
      </c>
      <c r="D3133" t="s">
        <v>41</v>
      </c>
      <c r="E3133">
        <v>4133.87</v>
      </c>
      <c r="F3133">
        <v>3991.43</v>
      </c>
      <c r="G3133">
        <v>0</v>
      </c>
      <c r="H3133">
        <v>10</v>
      </c>
      <c r="I3133">
        <v>4.7</v>
      </c>
      <c r="J3133" t="s">
        <v>28</v>
      </c>
      <c r="K3133" t="s">
        <v>4820</v>
      </c>
      <c r="L3133">
        <v>0</v>
      </c>
      <c r="M3133">
        <v>0</v>
      </c>
      <c r="N3133" t="s">
        <v>195</v>
      </c>
      <c r="O3133" t="s">
        <v>270</v>
      </c>
      <c r="P3133" t="s">
        <v>44</v>
      </c>
      <c r="Q3133">
        <v>957.95</v>
      </c>
      <c r="R3133" t="s">
        <v>32</v>
      </c>
      <c r="S3133" t="s">
        <v>33</v>
      </c>
      <c r="T3133">
        <v>1</v>
      </c>
      <c r="U3133" t="s">
        <v>89</v>
      </c>
      <c r="V3133">
        <v>18.989999999999998</v>
      </c>
      <c r="W3133" t="s">
        <v>28</v>
      </c>
      <c r="X3133">
        <v>0</v>
      </c>
      <c r="Y3133">
        <v>7</v>
      </c>
      <c r="Z3133">
        <v>10</v>
      </c>
      <c r="AA3133" t="s">
        <v>78</v>
      </c>
      <c r="AB3133" t="s">
        <v>37</v>
      </c>
      <c r="AC3133" t="s">
        <v>46</v>
      </c>
      <c r="AD3133">
        <v>5091.82</v>
      </c>
    </row>
    <row r="3134" spans="1:30" x14ac:dyDescent="0.25">
      <c r="A3134" t="s">
        <v>3449</v>
      </c>
      <c r="B3134" s="1">
        <v>45314</v>
      </c>
      <c r="C3134" t="s">
        <v>173</v>
      </c>
      <c r="D3134" t="s">
        <v>27</v>
      </c>
      <c r="E3134">
        <v>3493.15</v>
      </c>
      <c r="F3134">
        <v>3482.46</v>
      </c>
      <c r="G3134">
        <v>68.099999999999994</v>
      </c>
      <c r="H3134">
        <v>51.1</v>
      </c>
      <c r="I3134">
        <v>1.6</v>
      </c>
      <c r="J3134" t="s">
        <v>28</v>
      </c>
      <c r="K3134" t="s">
        <v>4820</v>
      </c>
      <c r="L3134">
        <v>0</v>
      </c>
      <c r="M3134">
        <v>0</v>
      </c>
      <c r="N3134" t="s">
        <v>325</v>
      </c>
      <c r="O3134" t="s">
        <v>541</v>
      </c>
      <c r="P3134" t="s">
        <v>44</v>
      </c>
      <c r="Q3134">
        <v>1220.9100000000001</v>
      </c>
      <c r="R3134" t="s">
        <v>32</v>
      </c>
      <c r="S3134" t="s">
        <v>33</v>
      </c>
      <c r="T3134">
        <v>1</v>
      </c>
      <c r="U3134" t="s">
        <v>4825</v>
      </c>
      <c r="V3134">
        <v>7.0000000000000007E-2</v>
      </c>
      <c r="W3134" t="s">
        <v>35</v>
      </c>
      <c r="X3134">
        <v>1</v>
      </c>
      <c r="Y3134">
        <v>1</v>
      </c>
      <c r="Z3134">
        <v>2</v>
      </c>
      <c r="AA3134" t="s">
        <v>78</v>
      </c>
      <c r="AB3134" t="s">
        <v>37</v>
      </c>
      <c r="AC3134" t="s">
        <v>55</v>
      </c>
      <c r="AD3134">
        <v>4714.0600000000004</v>
      </c>
    </row>
    <row r="3135" spans="1:30" x14ac:dyDescent="0.25">
      <c r="A3135" t="s">
        <v>3450</v>
      </c>
      <c r="B3135" s="1">
        <v>45628</v>
      </c>
      <c r="C3135" t="s">
        <v>4823</v>
      </c>
      <c r="D3135" t="s">
        <v>49</v>
      </c>
      <c r="E3135">
        <v>2793.85</v>
      </c>
      <c r="F3135">
        <v>2576.7199999999998</v>
      </c>
      <c r="G3135">
        <v>60.3</v>
      </c>
      <c r="H3135">
        <v>47.3</v>
      </c>
      <c r="I3135">
        <v>2.2000000000000002</v>
      </c>
      <c r="J3135" t="s">
        <v>28</v>
      </c>
      <c r="K3135" t="s">
        <v>4820</v>
      </c>
      <c r="L3135">
        <v>0</v>
      </c>
      <c r="M3135">
        <v>0</v>
      </c>
      <c r="N3135" t="s">
        <v>387</v>
      </c>
      <c r="O3135" t="s">
        <v>551</v>
      </c>
      <c r="P3135" t="s">
        <v>52</v>
      </c>
      <c r="Q3135">
        <v>895.43</v>
      </c>
      <c r="R3135" t="s">
        <v>32</v>
      </c>
      <c r="S3135" t="s">
        <v>33</v>
      </c>
      <c r="T3135">
        <v>1</v>
      </c>
      <c r="U3135" t="s">
        <v>89</v>
      </c>
      <c r="V3135">
        <v>11.18</v>
      </c>
      <c r="W3135" t="s">
        <v>28</v>
      </c>
      <c r="X3135">
        <v>0</v>
      </c>
      <c r="Y3135">
        <v>1</v>
      </c>
      <c r="Z3135">
        <v>1</v>
      </c>
      <c r="AA3135" t="s">
        <v>78</v>
      </c>
      <c r="AB3135" t="s">
        <v>54</v>
      </c>
      <c r="AC3135" t="s">
        <v>38</v>
      </c>
      <c r="AD3135">
        <v>3689.2799999999997</v>
      </c>
    </row>
    <row r="3136" spans="1:30" x14ac:dyDescent="0.25">
      <c r="A3136" t="s">
        <v>3451</v>
      </c>
      <c r="B3136" s="1">
        <v>45602</v>
      </c>
      <c r="C3136" t="s">
        <v>4823</v>
      </c>
      <c r="D3136" t="s">
        <v>58</v>
      </c>
      <c r="E3136">
        <v>3568.26</v>
      </c>
      <c r="F3136">
        <v>3707.33</v>
      </c>
      <c r="G3136">
        <v>22.6</v>
      </c>
      <c r="H3136">
        <v>10</v>
      </c>
      <c r="I3136">
        <v>3.1</v>
      </c>
      <c r="J3136" t="s">
        <v>28</v>
      </c>
      <c r="K3136" t="s">
        <v>4820</v>
      </c>
      <c r="L3136">
        <v>0</v>
      </c>
      <c r="M3136">
        <v>0</v>
      </c>
      <c r="N3136" t="s">
        <v>116</v>
      </c>
      <c r="O3136" t="s">
        <v>875</v>
      </c>
      <c r="P3136" t="s">
        <v>52</v>
      </c>
      <c r="Q3136">
        <v>869.1</v>
      </c>
      <c r="R3136" t="s">
        <v>76</v>
      </c>
      <c r="S3136" t="s">
        <v>33</v>
      </c>
      <c r="T3136">
        <v>1</v>
      </c>
      <c r="U3136" t="s">
        <v>89</v>
      </c>
      <c r="V3136">
        <v>28.97</v>
      </c>
      <c r="W3136" t="s">
        <v>28</v>
      </c>
      <c r="X3136">
        <v>0</v>
      </c>
      <c r="Y3136">
        <v>8</v>
      </c>
      <c r="Z3136">
        <v>11</v>
      </c>
      <c r="AA3136" t="s">
        <v>78</v>
      </c>
      <c r="AB3136" t="s">
        <v>54</v>
      </c>
      <c r="AC3136" t="s">
        <v>46</v>
      </c>
      <c r="AD3136">
        <v>4437.3600000000006</v>
      </c>
    </row>
    <row r="3137" spans="1:30" x14ac:dyDescent="0.25">
      <c r="A3137" t="s">
        <v>3452</v>
      </c>
      <c r="B3137" s="1">
        <v>45913</v>
      </c>
      <c r="C3137" t="s">
        <v>95</v>
      </c>
      <c r="D3137" t="s">
        <v>49</v>
      </c>
      <c r="E3137">
        <v>3650.62</v>
      </c>
      <c r="F3137">
        <v>3280.13</v>
      </c>
      <c r="G3137">
        <v>39.1</v>
      </c>
      <c r="H3137">
        <v>21.1</v>
      </c>
      <c r="I3137">
        <v>3.3</v>
      </c>
      <c r="J3137" t="s">
        <v>28</v>
      </c>
      <c r="K3137" t="s">
        <v>4820</v>
      </c>
      <c r="L3137">
        <v>0</v>
      </c>
      <c r="M3137">
        <v>0</v>
      </c>
      <c r="N3137" t="s">
        <v>50</v>
      </c>
      <c r="O3137" t="s">
        <v>145</v>
      </c>
      <c r="P3137" t="s">
        <v>44</v>
      </c>
      <c r="Q3137">
        <v>950.68</v>
      </c>
      <c r="R3137" t="s">
        <v>32</v>
      </c>
      <c r="S3137" t="s">
        <v>33</v>
      </c>
      <c r="T3137">
        <v>1</v>
      </c>
      <c r="U3137" t="s">
        <v>89</v>
      </c>
      <c r="V3137">
        <v>22.6</v>
      </c>
      <c r="W3137" t="s">
        <v>28</v>
      </c>
      <c r="X3137">
        <v>0</v>
      </c>
      <c r="Y3137">
        <v>13</v>
      </c>
      <c r="Z3137">
        <v>13</v>
      </c>
      <c r="AA3137" t="s">
        <v>78</v>
      </c>
      <c r="AB3137" t="s">
        <v>37</v>
      </c>
      <c r="AC3137" t="s">
        <v>38</v>
      </c>
      <c r="AD3137">
        <v>4601.3</v>
      </c>
    </row>
    <row r="3138" spans="1:30" x14ac:dyDescent="0.25">
      <c r="A3138" t="s">
        <v>3453</v>
      </c>
      <c r="B3138" s="1">
        <v>45792</v>
      </c>
      <c r="C3138" t="s">
        <v>173</v>
      </c>
      <c r="D3138" t="s">
        <v>27</v>
      </c>
      <c r="E3138">
        <v>2041.75</v>
      </c>
      <c r="F3138">
        <v>1956.31</v>
      </c>
      <c r="G3138">
        <v>64.5</v>
      </c>
      <c r="H3138">
        <v>50.5</v>
      </c>
      <c r="I3138">
        <v>3.6</v>
      </c>
      <c r="J3138" t="s">
        <v>35</v>
      </c>
      <c r="K3138" t="s">
        <v>109</v>
      </c>
      <c r="L3138">
        <v>2</v>
      </c>
      <c r="M3138">
        <v>1</v>
      </c>
      <c r="N3138" t="s">
        <v>96</v>
      </c>
      <c r="O3138" t="s">
        <v>208</v>
      </c>
      <c r="P3138" t="s">
        <v>31</v>
      </c>
      <c r="Q3138">
        <v>902.87</v>
      </c>
      <c r="R3138" t="s">
        <v>32</v>
      </c>
      <c r="S3138" t="s">
        <v>33</v>
      </c>
      <c r="T3138">
        <v>1</v>
      </c>
      <c r="U3138" t="s">
        <v>89</v>
      </c>
      <c r="V3138">
        <v>11.1</v>
      </c>
      <c r="W3138" t="s">
        <v>35</v>
      </c>
      <c r="X3138">
        <v>1</v>
      </c>
      <c r="Y3138">
        <v>14</v>
      </c>
      <c r="Z3138">
        <v>6</v>
      </c>
      <c r="AA3138" t="s">
        <v>53</v>
      </c>
      <c r="AB3138" t="s">
        <v>37</v>
      </c>
      <c r="AC3138" t="s">
        <v>46</v>
      </c>
      <c r="AD3138">
        <v>2944.62</v>
      </c>
    </row>
    <row r="3139" spans="1:30" x14ac:dyDescent="0.25">
      <c r="A3139" t="s">
        <v>3454</v>
      </c>
      <c r="B3139" s="1">
        <v>45405</v>
      </c>
      <c r="C3139" t="s">
        <v>173</v>
      </c>
      <c r="D3139" t="s">
        <v>58</v>
      </c>
      <c r="E3139">
        <v>824.88</v>
      </c>
      <c r="F3139">
        <v>797.47</v>
      </c>
      <c r="G3139">
        <v>36.6</v>
      </c>
      <c r="H3139">
        <v>27.6</v>
      </c>
      <c r="I3139">
        <v>0</v>
      </c>
      <c r="J3139" t="s">
        <v>35</v>
      </c>
      <c r="K3139" t="s">
        <v>150</v>
      </c>
      <c r="L3139">
        <v>6</v>
      </c>
      <c r="M3139">
        <v>0</v>
      </c>
      <c r="N3139" t="s">
        <v>253</v>
      </c>
      <c r="O3139" t="s">
        <v>75</v>
      </c>
      <c r="P3139" t="s">
        <v>31</v>
      </c>
      <c r="Q3139">
        <v>1111.55</v>
      </c>
      <c r="R3139" t="s">
        <v>76</v>
      </c>
      <c r="S3139" t="s">
        <v>33</v>
      </c>
      <c r="T3139">
        <v>1</v>
      </c>
      <c r="U3139" t="s">
        <v>89</v>
      </c>
      <c r="V3139">
        <v>4.28</v>
      </c>
      <c r="W3139" t="s">
        <v>28</v>
      </c>
      <c r="X3139">
        <v>0</v>
      </c>
      <c r="Y3139">
        <v>10</v>
      </c>
      <c r="Z3139">
        <v>7</v>
      </c>
      <c r="AA3139" t="s">
        <v>78</v>
      </c>
      <c r="AB3139" t="s">
        <v>37</v>
      </c>
      <c r="AC3139" t="s">
        <v>55</v>
      </c>
      <c r="AD3139">
        <v>1936.4299999999998</v>
      </c>
    </row>
    <row r="3140" spans="1:30" x14ac:dyDescent="0.25">
      <c r="A3140" t="s">
        <v>3455</v>
      </c>
      <c r="B3140" s="1">
        <v>45993</v>
      </c>
      <c r="C3140" t="s">
        <v>4821</v>
      </c>
      <c r="D3140" t="s">
        <v>41</v>
      </c>
      <c r="E3140">
        <v>3879.01</v>
      </c>
      <c r="F3140">
        <v>3778.45</v>
      </c>
      <c r="G3140">
        <v>32.799999999999997</v>
      </c>
      <c r="H3140">
        <v>20.8</v>
      </c>
      <c r="I3140">
        <v>3.2</v>
      </c>
      <c r="J3140" t="s">
        <v>28</v>
      </c>
      <c r="K3140" t="s">
        <v>4820</v>
      </c>
      <c r="L3140">
        <v>0</v>
      </c>
      <c r="M3140">
        <v>0</v>
      </c>
      <c r="N3140" t="s">
        <v>229</v>
      </c>
      <c r="O3140" t="s">
        <v>495</v>
      </c>
      <c r="P3140" t="s">
        <v>81</v>
      </c>
      <c r="Q3140">
        <v>942.31</v>
      </c>
      <c r="R3140" t="s">
        <v>32</v>
      </c>
      <c r="S3140" t="s">
        <v>33</v>
      </c>
      <c r="T3140">
        <v>1</v>
      </c>
      <c r="U3140" t="s">
        <v>45</v>
      </c>
      <c r="V3140">
        <v>6.45</v>
      </c>
      <c r="W3140" t="s">
        <v>28</v>
      </c>
      <c r="X3140">
        <v>0</v>
      </c>
      <c r="Y3140">
        <v>4</v>
      </c>
      <c r="Z3140">
        <v>10</v>
      </c>
      <c r="AA3140" t="s">
        <v>78</v>
      </c>
      <c r="AB3140" t="s">
        <v>54</v>
      </c>
      <c r="AC3140" t="s">
        <v>38</v>
      </c>
      <c r="AD3140">
        <v>4821.32</v>
      </c>
    </row>
    <row r="3141" spans="1:30" x14ac:dyDescent="0.25">
      <c r="A3141" t="s">
        <v>3456</v>
      </c>
      <c r="B3141" s="1">
        <v>45921</v>
      </c>
      <c r="C3141" t="s">
        <v>4819</v>
      </c>
      <c r="D3141" t="s">
        <v>58</v>
      </c>
      <c r="E3141">
        <v>2951.59</v>
      </c>
      <c r="F3141">
        <v>3060.67</v>
      </c>
      <c r="G3141">
        <v>17.5</v>
      </c>
      <c r="H3141">
        <v>10</v>
      </c>
      <c r="I3141">
        <v>3.7</v>
      </c>
      <c r="J3141" t="s">
        <v>28</v>
      </c>
      <c r="K3141" t="s">
        <v>4820</v>
      </c>
      <c r="L3141">
        <v>0</v>
      </c>
      <c r="M3141">
        <v>0</v>
      </c>
      <c r="N3141" t="s">
        <v>490</v>
      </c>
      <c r="O3141" t="s">
        <v>544</v>
      </c>
      <c r="P3141" t="s">
        <v>31</v>
      </c>
      <c r="Q3141">
        <v>887.1</v>
      </c>
      <c r="R3141" t="s">
        <v>32</v>
      </c>
      <c r="S3141" t="s">
        <v>33</v>
      </c>
      <c r="T3141">
        <v>1</v>
      </c>
      <c r="U3141" t="s">
        <v>45</v>
      </c>
      <c r="V3141">
        <v>30.98</v>
      </c>
      <c r="W3141" t="s">
        <v>35</v>
      </c>
      <c r="X3141">
        <v>1</v>
      </c>
      <c r="Y3141">
        <v>2</v>
      </c>
      <c r="Z3141">
        <v>11</v>
      </c>
      <c r="AA3141" t="s">
        <v>78</v>
      </c>
      <c r="AB3141" t="s">
        <v>54</v>
      </c>
      <c r="AC3141" t="s">
        <v>46</v>
      </c>
      <c r="AD3141">
        <v>3838.69</v>
      </c>
    </row>
    <row r="3142" spans="1:30" x14ac:dyDescent="0.25">
      <c r="A3142" t="s">
        <v>3457</v>
      </c>
      <c r="B3142" s="1">
        <v>45710</v>
      </c>
      <c r="C3142" t="s">
        <v>95</v>
      </c>
      <c r="D3142" t="s">
        <v>41</v>
      </c>
      <c r="E3142">
        <v>3164.35</v>
      </c>
      <c r="F3142">
        <v>3233.76</v>
      </c>
      <c r="G3142">
        <v>69.8</v>
      </c>
      <c r="H3142">
        <v>55.8</v>
      </c>
      <c r="I3142">
        <v>4.5999999999999996</v>
      </c>
      <c r="J3142" t="s">
        <v>28</v>
      </c>
      <c r="K3142" t="s">
        <v>4820</v>
      </c>
      <c r="L3142">
        <v>0</v>
      </c>
      <c r="M3142">
        <v>0</v>
      </c>
      <c r="N3142" t="s">
        <v>278</v>
      </c>
      <c r="O3142" t="s">
        <v>145</v>
      </c>
      <c r="P3142" t="s">
        <v>81</v>
      </c>
      <c r="Q3142">
        <v>940.77</v>
      </c>
      <c r="R3142" t="s">
        <v>76</v>
      </c>
      <c r="S3142" t="s">
        <v>33</v>
      </c>
      <c r="T3142">
        <v>1</v>
      </c>
      <c r="U3142" t="s">
        <v>45</v>
      </c>
      <c r="V3142">
        <v>7.21</v>
      </c>
      <c r="W3142" t="s">
        <v>28</v>
      </c>
      <c r="X3142">
        <v>0</v>
      </c>
      <c r="Y3142">
        <v>15</v>
      </c>
      <c r="Z3142">
        <v>13</v>
      </c>
      <c r="AA3142" t="s">
        <v>36</v>
      </c>
      <c r="AB3142" t="s">
        <v>37</v>
      </c>
      <c r="AC3142" t="s">
        <v>38</v>
      </c>
      <c r="AD3142">
        <v>4105.12</v>
      </c>
    </row>
    <row r="3143" spans="1:30" x14ac:dyDescent="0.25">
      <c r="A3143" t="s">
        <v>3458</v>
      </c>
      <c r="B3143" s="1">
        <v>45714</v>
      </c>
      <c r="C3143" t="s">
        <v>95</v>
      </c>
      <c r="D3143" t="s">
        <v>49</v>
      </c>
      <c r="E3143">
        <v>3150.75</v>
      </c>
      <c r="F3143">
        <v>3198.28</v>
      </c>
      <c r="G3143">
        <v>62.5</v>
      </c>
      <c r="H3143">
        <v>42.5</v>
      </c>
      <c r="I3143">
        <v>3.1</v>
      </c>
      <c r="J3143" t="s">
        <v>28</v>
      </c>
      <c r="K3143" t="s">
        <v>4820</v>
      </c>
      <c r="L3143">
        <v>0</v>
      </c>
      <c r="M3143">
        <v>0</v>
      </c>
      <c r="N3143" t="s">
        <v>151</v>
      </c>
      <c r="O3143" t="s">
        <v>307</v>
      </c>
      <c r="P3143" t="s">
        <v>81</v>
      </c>
      <c r="Q3143">
        <v>990.26</v>
      </c>
      <c r="R3143" t="s">
        <v>76</v>
      </c>
      <c r="S3143" t="s">
        <v>33</v>
      </c>
      <c r="T3143">
        <v>1</v>
      </c>
      <c r="U3143" t="s">
        <v>89</v>
      </c>
      <c r="V3143">
        <v>5.04</v>
      </c>
      <c r="W3143" t="s">
        <v>35</v>
      </c>
      <c r="X3143">
        <v>1</v>
      </c>
      <c r="Y3143">
        <v>9</v>
      </c>
      <c r="Z3143">
        <v>5</v>
      </c>
      <c r="AA3143" t="s">
        <v>53</v>
      </c>
      <c r="AB3143" t="s">
        <v>37</v>
      </c>
      <c r="AC3143" t="s">
        <v>38</v>
      </c>
      <c r="AD3143">
        <v>4141.01</v>
      </c>
    </row>
    <row r="3144" spans="1:30" x14ac:dyDescent="0.25">
      <c r="A3144" t="s">
        <v>3459</v>
      </c>
      <c r="B3144" s="1">
        <v>45734</v>
      </c>
      <c r="C3144" t="s">
        <v>173</v>
      </c>
      <c r="D3144" t="s">
        <v>27</v>
      </c>
      <c r="E3144">
        <v>3077.33</v>
      </c>
      <c r="F3144">
        <v>3270.58</v>
      </c>
      <c r="G3144">
        <v>51.7</v>
      </c>
      <c r="H3144">
        <v>35.700000000000003</v>
      </c>
      <c r="I3144">
        <v>2.5</v>
      </c>
      <c r="J3144" t="s">
        <v>35</v>
      </c>
      <c r="K3144" t="s">
        <v>109</v>
      </c>
      <c r="L3144">
        <v>2</v>
      </c>
      <c r="M3144">
        <v>1</v>
      </c>
      <c r="N3144" t="s">
        <v>178</v>
      </c>
      <c r="O3144" t="s">
        <v>148</v>
      </c>
      <c r="P3144" t="s">
        <v>44</v>
      </c>
      <c r="Q3144">
        <v>950.56</v>
      </c>
      <c r="R3144" t="s">
        <v>32</v>
      </c>
      <c r="S3144" t="s">
        <v>33</v>
      </c>
      <c r="T3144">
        <v>1</v>
      </c>
      <c r="U3144" t="s">
        <v>89</v>
      </c>
      <c r="V3144">
        <v>15.38</v>
      </c>
      <c r="W3144" t="s">
        <v>28</v>
      </c>
      <c r="X3144">
        <v>0</v>
      </c>
      <c r="Y3144">
        <v>5</v>
      </c>
      <c r="Z3144">
        <v>8</v>
      </c>
      <c r="AA3144" t="s">
        <v>36</v>
      </c>
      <c r="AB3144" t="s">
        <v>54</v>
      </c>
      <c r="AC3144" t="s">
        <v>55</v>
      </c>
      <c r="AD3144">
        <v>4027.89</v>
      </c>
    </row>
    <row r="3145" spans="1:30" x14ac:dyDescent="0.25">
      <c r="A3145" t="s">
        <v>3460</v>
      </c>
      <c r="B3145" s="1">
        <v>45980</v>
      </c>
      <c r="C3145" t="s">
        <v>83</v>
      </c>
      <c r="D3145" t="s">
        <v>58</v>
      </c>
      <c r="E3145">
        <v>4177.8500000000004</v>
      </c>
      <c r="F3145">
        <v>4067.72</v>
      </c>
      <c r="G3145">
        <v>50.6</v>
      </c>
      <c r="H3145">
        <v>26.6</v>
      </c>
      <c r="I3145">
        <v>3.1</v>
      </c>
      <c r="J3145" t="s">
        <v>28</v>
      </c>
      <c r="K3145" t="s">
        <v>4820</v>
      </c>
      <c r="L3145">
        <v>0</v>
      </c>
      <c r="M3145">
        <v>0</v>
      </c>
      <c r="N3145" t="s">
        <v>60</v>
      </c>
      <c r="O3145" t="s">
        <v>575</v>
      </c>
      <c r="P3145" t="s">
        <v>81</v>
      </c>
      <c r="Q3145">
        <v>976.54</v>
      </c>
      <c r="R3145" t="s">
        <v>76</v>
      </c>
      <c r="S3145" t="s">
        <v>33</v>
      </c>
      <c r="T3145">
        <v>1</v>
      </c>
      <c r="U3145" t="s">
        <v>89</v>
      </c>
      <c r="V3145">
        <v>22.68</v>
      </c>
      <c r="W3145" t="s">
        <v>35</v>
      </c>
      <c r="X3145">
        <v>1</v>
      </c>
      <c r="Y3145">
        <v>5</v>
      </c>
      <c r="Z3145">
        <v>14</v>
      </c>
      <c r="AA3145" t="s">
        <v>53</v>
      </c>
      <c r="AB3145" t="s">
        <v>54</v>
      </c>
      <c r="AC3145" t="s">
        <v>46</v>
      </c>
      <c r="AD3145">
        <v>5154.3900000000003</v>
      </c>
    </row>
    <row r="3146" spans="1:30" x14ac:dyDescent="0.25">
      <c r="A3146" t="s">
        <v>3461</v>
      </c>
      <c r="B3146" s="1">
        <v>46015</v>
      </c>
      <c r="C3146" t="s">
        <v>4821</v>
      </c>
      <c r="D3146" t="s">
        <v>58</v>
      </c>
      <c r="E3146">
        <v>2543.96</v>
      </c>
      <c r="F3146">
        <v>2593.06</v>
      </c>
      <c r="G3146">
        <v>71.8</v>
      </c>
      <c r="H3146">
        <v>54.8</v>
      </c>
      <c r="I3146">
        <v>4.0999999999999996</v>
      </c>
      <c r="J3146" t="s">
        <v>35</v>
      </c>
      <c r="K3146" t="s">
        <v>109</v>
      </c>
      <c r="L3146">
        <v>2</v>
      </c>
      <c r="M3146">
        <v>1</v>
      </c>
      <c r="N3146" t="s">
        <v>195</v>
      </c>
      <c r="O3146" t="s">
        <v>88</v>
      </c>
      <c r="P3146" t="s">
        <v>31</v>
      </c>
      <c r="Q3146">
        <v>940</v>
      </c>
      <c r="R3146" t="s">
        <v>76</v>
      </c>
      <c r="S3146" t="s">
        <v>33</v>
      </c>
      <c r="T3146">
        <v>1</v>
      </c>
      <c r="U3146" t="s">
        <v>89</v>
      </c>
      <c r="V3146">
        <v>14.93</v>
      </c>
      <c r="W3146" t="s">
        <v>28</v>
      </c>
      <c r="X3146">
        <v>0</v>
      </c>
      <c r="Y3146">
        <v>17</v>
      </c>
      <c r="Z3146">
        <v>7</v>
      </c>
      <c r="AA3146" t="s">
        <v>36</v>
      </c>
      <c r="AB3146" t="s">
        <v>54</v>
      </c>
      <c r="AC3146" t="s">
        <v>55</v>
      </c>
      <c r="AD3146">
        <v>3483.96</v>
      </c>
    </row>
    <row r="3147" spans="1:30" x14ac:dyDescent="0.25">
      <c r="A3147" t="s">
        <v>3462</v>
      </c>
      <c r="B3147" s="1">
        <v>45327</v>
      </c>
      <c r="C3147" t="s">
        <v>4824</v>
      </c>
      <c r="D3147" t="s">
        <v>58</v>
      </c>
      <c r="E3147">
        <v>3506.1</v>
      </c>
      <c r="F3147">
        <v>3518.84</v>
      </c>
      <c r="G3147">
        <v>71.599999999999994</v>
      </c>
      <c r="H3147">
        <v>46.6</v>
      </c>
      <c r="I3147">
        <v>3.9</v>
      </c>
      <c r="J3147" t="s">
        <v>35</v>
      </c>
      <c r="K3147" t="s">
        <v>109</v>
      </c>
      <c r="L3147">
        <v>2</v>
      </c>
      <c r="M3147">
        <v>1</v>
      </c>
      <c r="N3147" t="s">
        <v>447</v>
      </c>
      <c r="O3147" t="s">
        <v>483</v>
      </c>
      <c r="P3147" t="s">
        <v>81</v>
      </c>
      <c r="Q3147">
        <v>1038.95</v>
      </c>
      <c r="R3147" t="s">
        <v>32</v>
      </c>
      <c r="S3147" t="s">
        <v>33</v>
      </c>
      <c r="T3147">
        <v>1</v>
      </c>
      <c r="U3147" t="s">
        <v>4825</v>
      </c>
      <c r="V3147">
        <v>20.12</v>
      </c>
      <c r="W3147" t="s">
        <v>35</v>
      </c>
      <c r="X3147">
        <v>1</v>
      </c>
      <c r="Y3147">
        <v>16</v>
      </c>
      <c r="Z3147">
        <v>7</v>
      </c>
      <c r="AA3147" t="s">
        <v>53</v>
      </c>
      <c r="AB3147" t="s">
        <v>37</v>
      </c>
      <c r="AC3147" t="s">
        <v>55</v>
      </c>
      <c r="AD3147">
        <v>4545.05</v>
      </c>
    </row>
    <row r="3148" spans="1:30" x14ac:dyDescent="0.25">
      <c r="A3148" t="s">
        <v>3463</v>
      </c>
      <c r="B3148" s="1">
        <v>45956</v>
      </c>
      <c r="C3148" t="s">
        <v>4821</v>
      </c>
      <c r="D3148" t="s">
        <v>41</v>
      </c>
      <c r="E3148">
        <v>2235.06</v>
      </c>
      <c r="F3148">
        <v>2262.65</v>
      </c>
      <c r="G3148">
        <v>38.299999999999997</v>
      </c>
      <c r="H3148">
        <v>33.299999999999997</v>
      </c>
      <c r="I3148">
        <v>4.7</v>
      </c>
      <c r="J3148" t="s">
        <v>35</v>
      </c>
      <c r="K3148" t="s">
        <v>59</v>
      </c>
      <c r="L3148">
        <v>3</v>
      </c>
      <c r="M3148">
        <v>0</v>
      </c>
      <c r="N3148" t="s">
        <v>87</v>
      </c>
      <c r="O3148" t="s">
        <v>125</v>
      </c>
      <c r="P3148" t="s">
        <v>31</v>
      </c>
      <c r="Q3148">
        <v>998.71</v>
      </c>
      <c r="R3148" t="s">
        <v>32</v>
      </c>
      <c r="S3148" t="s">
        <v>33</v>
      </c>
      <c r="T3148">
        <v>1</v>
      </c>
      <c r="U3148" t="s">
        <v>89</v>
      </c>
      <c r="V3148">
        <v>5.0599999999999996</v>
      </c>
      <c r="W3148" t="s">
        <v>28</v>
      </c>
      <c r="X3148">
        <v>0</v>
      </c>
      <c r="Y3148">
        <v>4</v>
      </c>
      <c r="Z3148">
        <v>1</v>
      </c>
      <c r="AA3148" t="s">
        <v>78</v>
      </c>
      <c r="AB3148" t="s">
        <v>37</v>
      </c>
      <c r="AC3148" t="s">
        <v>38</v>
      </c>
      <c r="AD3148">
        <v>3233.77</v>
      </c>
    </row>
    <row r="3149" spans="1:30" x14ac:dyDescent="0.25">
      <c r="A3149" t="s">
        <v>3464</v>
      </c>
      <c r="B3149" s="1">
        <v>45464</v>
      </c>
      <c r="C3149" t="s">
        <v>4821</v>
      </c>
      <c r="D3149" t="s">
        <v>27</v>
      </c>
      <c r="E3149">
        <v>3388.27</v>
      </c>
      <c r="F3149">
        <v>3643.83</v>
      </c>
      <c r="G3149">
        <v>78.900000000000006</v>
      </c>
      <c r="H3149">
        <v>64.900000000000006</v>
      </c>
      <c r="I3149">
        <v>2.9</v>
      </c>
      <c r="J3149" t="s">
        <v>28</v>
      </c>
      <c r="K3149" t="s">
        <v>4820</v>
      </c>
      <c r="L3149">
        <v>0</v>
      </c>
      <c r="M3149">
        <v>0</v>
      </c>
      <c r="N3149" t="s">
        <v>447</v>
      </c>
      <c r="O3149" t="s">
        <v>121</v>
      </c>
      <c r="P3149" t="s">
        <v>44</v>
      </c>
      <c r="Q3149">
        <v>1087.23</v>
      </c>
      <c r="R3149" t="s">
        <v>76</v>
      </c>
      <c r="S3149" t="s">
        <v>33</v>
      </c>
      <c r="T3149">
        <v>1</v>
      </c>
      <c r="U3149" t="s">
        <v>89</v>
      </c>
      <c r="V3149">
        <v>16.190000000000001</v>
      </c>
      <c r="W3149" t="s">
        <v>28</v>
      </c>
      <c r="X3149">
        <v>0</v>
      </c>
      <c r="Y3149">
        <v>4</v>
      </c>
      <c r="Z3149">
        <v>10</v>
      </c>
      <c r="AA3149" t="s">
        <v>78</v>
      </c>
      <c r="AB3149" t="s">
        <v>37</v>
      </c>
      <c r="AC3149" t="s">
        <v>55</v>
      </c>
      <c r="AD3149">
        <v>4475.5</v>
      </c>
    </row>
    <row r="3150" spans="1:30" x14ac:dyDescent="0.25">
      <c r="A3150" t="s">
        <v>3465</v>
      </c>
      <c r="B3150" s="1">
        <v>45909</v>
      </c>
      <c r="C3150" t="s">
        <v>4824</v>
      </c>
      <c r="D3150" t="s">
        <v>49</v>
      </c>
      <c r="E3150">
        <v>3441.59</v>
      </c>
      <c r="F3150">
        <v>3200.04</v>
      </c>
      <c r="G3150">
        <v>67.900000000000006</v>
      </c>
      <c r="H3150">
        <v>45.9</v>
      </c>
      <c r="I3150">
        <v>2.4</v>
      </c>
      <c r="J3150" t="s">
        <v>28</v>
      </c>
      <c r="K3150" t="s">
        <v>4820</v>
      </c>
      <c r="L3150">
        <v>0</v>
      </c>
      <c r="M3150">
        <v>0</v>
      </c>
      <c r="N3150" t="s">
        <v>472</v>
      </c>
      <c r="O3150" t="s">
        <v>462</v>
      </c>
      <c r="P3150" t="s">
        <v>81</v>
      </c>
      <c r="Q3150">
        <v>1066.25</v>
      </c>
      <c r="R3150" t="s">
        <v>32</v>
      </c>
      <c r="S3150" t="s">
        <v>33</v>
      </c>
      <c r="T3150">
        <v>1</v>
      </c>
      <c r="U3150" t="s">
        <v>89</v>
      </c>
      <c r="V3150">
        <v>-0.44</v>
      </c>
      <c r="W3150" t="s">
        <v>35</v>
      </c>
      <c r="X3150">
        <v>1</v>
      </c>
      <c r="Y3150">
        <v>1</v>
      </c>
      <c r="Z3150">
        <v>8</v>
      </c>
      <c r="AA3150" t="s">
        <v>78</v>
      </c>
      <c r="AB3150" t="s">
        <v>37</v>
      </c>
      <c r="AC3150" t="s">
        <v>38</v>
      </c>
      <c r="AD3150">
        <v>4507.84</v>
      </c>
    </row>
    <row r="3151" spans="1:30" x14ac:dyDescent="0.25">
      <c r="A3151" t="s">
        <v>3466</v>
      </c>
      <c r="B3151" s="1">
        <v>45687</v>
      </c>
      <c r="C3151" t="s">
        <v>4822</v>
      </c>
      <c r="D3151" t="s">
        <v>27</v>
      </c>
      <c r="E3151">
        <v>3752.87</v>
      </c>
      <c r="F3151">
        <v>3495.16</v>
      </c>
      <c r="G3151">
        <v>32.299999999999997</v>
      </c>
      <c r="H3151">
        <v>17.3</v>
      </c>
      <c r="I3151">
        <v>4.5999999999999996</v>
      </c>
      <c r="J3151" t="s">
        <v>35</v>
      </c>
      <c r="K3151" t="s">
        <v>177</v>
      </c>
      <c r="L3151">
        <v>5</v>
      </c>
      <c r="M3151">
        <v>0</v>
      </c>
      <c r="N3151" t="s">
        <v>65</v>
      </c>
      <c r="O3151" t="s">
        <v>376</v>
      </c>
      <c r="P3151" t="s">
        <v>81</v>
      </c>
      <c r="Q3151">
        <v>777.5</v>
      </c>
      <c r="R3151" t="s">
        <v>32</v>
      </c>
      <c r="S3151" t="s">
        <v>33</v>
      </c>
      <c r="T3151">
        <v>1</v>
      </c>
      <c r="U3151" t="s">
        <v>45</v>
      </c>
      <c r="V3151">
        <v>11.12</v>
      </c>
      <c r="W3151" t="s">
        <v>35</v>
      </c>
      <c r="X3151">
        <v>1</v>
      </c>
      <c r="Y3151">
        <v>1</v>
      </c>
      <c r="Z3151">
        <v>5</v>
      </c>
      <c r="AA3151" t="s">
        <v>78</v>
      </c>
      <c r="AB3151" t="s">
        <v>37</v>
      </c>
      <c r="AC3151" t="s">
        <v>38</v>
      </c>
      <c r="AD3151">
        <v>4530.37</v>
      </c>
    </row>
    <row r="3152" spans="1:30" x14ac:dyDescent="0.25">
      <c r="A3152" t="s">
        <v>3467</v>
      </c>
      <c r="B3152" s="1">
        <v>45969</v>
      </c>
      <c r="C3152" t="s">
        <v>4823</v>
      </c>
      <c r="D3152" t="s">
        <v>27</v>
      </c>
      <c r="E3152">
        <v>2127.5100000000002</v>
      </c>
      <c r="F3152">
        <v>2040.81</v>
      </c>
      <c r="G3152">
        <v>54.1</v>
      </c>
      <c r="H3152">
        <v>47.1</v>
      </c>
      <c r="I3152">
        <v>3.5</v>
      </c>
      <c r="J3152" t="s">
        <v>35</v>
      </c>
      <c r="K3152" t="s">
        <v>73</v>
      </c>
      <c r="L3152">
        <v>4</v>
      </c>
      <c r="M3152">
        <v>0</v>
      </c>
      <c r="N3152" t="s">
        <v>247</v>
      </c>
      <c r="O3152" t="s">
        <v>427</v>
      </c>
      <c r="P3152" t="s">
        <v>31</v>
      </c>
      <c r="Q3152">
        <v>972.55</v>
      </c>
      <c r="R3152" t="s">
        <v>32</v>
      </c>
      <c r="S3152" t="s">
        <v>33</v>
      </c>
      <c r="T3152">
        <v>1</v>
      </c>
      <c r="U3152" t="s">
        <v>45</v>
      </c>
      <c r="V3152">
        <v>3.44</v>
      </c>
      <c r="W3152" t="s">
        <v>35</v>
      </c>
      <c r="X3152">
        <v>1</v>
      </c>
      <c r="Y3152">
        <v>14</v>
      </c>
      <c r="Z3152">
        <v>13</v>
      </c>
      <c r="AA3152" t="s">
        <v>78</v>
      </c>
      <c r="AB3152" t="s">
        <v>37</v>
      </c>
      <c r="AC3152" t="s">
        <v>38</v>
      </c>
      <c r="AD3152">
        <v>3100.0600000000004</v>
      </c>
    </row>
    <row r="3153" spans="1:30" x14ac:dyDescent="0.25">
      <c r="A3153" t="s">
        <v>3468</v>
      </c>
      <c r="B3153" s="1">
        <v>45972</v>
      </c>
      <c r="C3153" t="s">
        <v>4819</v>
      </c>
      <c r="D3153" t="s">
        <v>58</v>
      </c>
      <c r="E3153">
        <v>3227.44</v>
      </c>
      <c r="F3153">
        <v>2874.71</v>
      </c>
      <c r="G3153">
        <v>59.8</v>
      </c>
      <c r="H3153">
        <v>46.8</v>
      </c>
      <c r="I3153">
        <v>2.5</v>
      </c>
      <c r="J3153" t="s">
        <v>35</v>
      </c>
      <c r="K3153" t="s">
        <v>73</v>
      </c>
      <c r="L3153">
        <v>4</v>
      </c>
      <c r="M3153">
        <v>0</v>
      </c>
      <c r="N3153" t="s">
        <v>241</v>
      </c>
      <c r="O3153" t="s">
        <v>299</v>
      </c>
      <c r="P3153" t="s">
        <v>52</v>
      </c>
      <c r="Q3153">
        <v>1052.24</v>
      </c>
      <c r="R3153" t="s">
        <v>76</v>
      </c>
      <c r="S3153" t="s">
        <v>33</v>
      </c>
      <c r="T3153">
        <v>1</v>
      </c>
      <c r="U3153" t="s">
        <v>4825</v>
      </c>
      <c r="V3153">
        <v>11.13</v>
      </c>
      <c r="W3153" t="s">
        <v>28</v>
      </c>
      <c r="X3153">
        <v>0</v>
      </c>
      <c r="Y3153">
        <v>4</v>
      </c>
      <c r="Z3153">
        <v>6</v>
      </c>
      <c r="AA3153" t="s">
        <v>36</v>
      </c>
      <c r="AB3153" t="s">
        <v>37</v>
      </c>
      <c r="AC3153" t="s">
        <v>55</v>
      </c>
      <c r="AD3153">
        <v>4279.68</v>
      </c>
    </row>
    <row r="3154" spans="1:30" x14ac:dyDescent="0.25">
      <c r="A3154" t="s">
        <v>3469</v>
      </c>
      <c r="B3154" s="1">
        <v>45797</v>
      </c>
      <c r="C3154" t="s">
        <v>83</v>
      </c>
      <c r="D3154" t="s">
        <v>41</v>
      </c>
      <c r="E3154">
        <v>3615.19</v>
      </c>
      <c r="F3154">
        <v>3993.93</v>
      </c>
      <c r="G3154">
        <v>32</v>
      </c>
      <c r="H3154">
        <v>18</v>
      </c>
      <c r="I3154">
        <v>3.1</v>
      </c>
      <c r="J3154" t="s">
        <v>35</v>
      </c>
      <c r="K3154" t="s">
        <v>177</v>
      </c>
      <c r="L3154">
        <v>5</v>
      </c>
      <c r="M3154">
        <v>0</v>
      </c>
      <c r="N3154" t="s">
        <v>42</v>
      </c>
      <c r="O3154" t="s">
        <v>125</v>
      </c>
      <c r="P3154" t="s">
        <v>44</v>
      </c>
      <c r="Q3154">
        <v>1029.33</v>
      </c>
      <c r="R3154" t="s">
        <v>76</v>
      </c>
      <c r="S3154" t="s">
        <v>33</v>
      </c>
      <c r="T3154">
        <v>1</v>
      </c>
      <c r="U3154" t="s">
        <v>89</v>
      </c>
      <c r="V3154">
        <v>12.83</v>
      </c>
      <c r="W3154" t="s">
        <v>28</v>
      </c>
      <c r="X3154">
        <v>0</v>
      </c>
      <c r="Y3154">
        <v>2</v>
      </c>
      <c r="Z3154">
        <v>9</v>
      </c>
      <c r="AA3154" t="s">
        <v>36</v>
      </c>
      <c r="AB3154" t="s">
        <v>54</v>
      </c>
      <c r="AC3154" t="s">
        <v>46</v>
      </c>
      <c r="AD3154">
        <v>4644.5200000000004</v>
      </c>
    </row>
    <row r="3155" spans="1:30" x14ac:dyDescent="0.25">
      <c r="A3155" t="s">
        <v>3470</v>
      </c>
      <c r="B3155" s="1">
        <v>45967</v>
      </c>
      <c r="C3155" t="s">
        <v>173</v>
      </c>
      <c r="D3155" t="s">
        <v>27</v>
      </c>
      <c r="E3155">
        <v>2417.42</v>
      </c>
      <c r="F3155">
        <v>2443.86</v>
      </c>
      <c r="G3155">
        <v>35</v>
      </c>
      <c r="H3155">
        <v>13</v>
      </c>
      <c r="I3155">
        <v>2.4</v>
      </c>
      <c r="J3155" t="s">
        <v>35</v>
      </c>
      <c r="K3155" t="s">
        <v>177</v>
      </c>
      <c r="L3155">
        <v>5</v>
      </c>
      <c r="M3155">
        <v>0</v>
      </c>
      <c r="N3155" t="s">
        <v>392</v>
      </c>
      <c r="O3155" t="s">
        <v>647</v>
      </c>
      <c r="P3155" t="s">
        <v>52</v>
      </c>
      <c r="Q3155">
        <v>924.53</v>
      </c>
      <c r="R3155" t="s">
        <v>32</v>
      </c>
      <c r="S3155" t="s">
        <v>33</v>
      </c>
      <c r="T3155">
        <v>1</v>
      </c>
      <c r="U3155" t="s">
        <v>89</v>
      </c>
      <c r="V3155">
        <v>5.52</v>
      </c>
      <c r="W3155" t="s">
        <v>35</v>
      </c>
      <c r="X3155">
        <v>1</v>
      </c>
      <c r="Y3155">
        <v>1</v>
      </c>
      <c r="Z3155">
        <v>15</v>
      </c>
      <c r="AA3155" t="s">
        <v>78</v>
      </c>
      <c r="AB3155" t="s">
        <v>37</v>
      </c>
      <c r="AC3155" t="s">
        <v>38</v>
      </c>
      <c r="AD3155">
        <v>3341.95</v>
      </c>
    </row>
    <row r="3156" spans="1:30" x14ac:dyDescent="0.25">
      <c r="A3156" t="s">
        <v>3471</v>
      </c>
      <c r="B3156" s="1">
        <v>45323</v>
      </c>
      <c r="C3156" t="s">
        <v>4822</v>
      </c>
      <c r="D3156" t="s">
        <v>58</v>
      </c>
      <c r="E3156">
        <v>3819.18</v>
      </c>
      <c r="F3156">
        <v>3759.58</v>
      </c>
      <c r="G3156">
        <v>25</v>
      </c>
      <c r="H3156">
        <v>12</v>
      </c>
      <c r="I3156">
        <v>3.6</v>
      </c>
      <c r="J3156" t="s">
        <v>28</v>
      </c>
      <c r="K3156" t="s">
        <v>4820</v>
      </c>
      <c r="L3156">
        <v>0</v>
      </c>
      <c r="M3156">
        <v>0</v>
      </c>
      <c r="N3156" t="s">
        <v>142</v>
      </c>
      <c r="O3156" t="s">
        <v>117</v>
      </c>
      <c r="P3156" t="s">
        <v>81</v>
      </c>
      <c r="Q3156">
        <v>849.62</v>
      </c>
      <c r="R3156" t="s">
        <v>76</v>
      </c>
      <c r="S3156" t="s">
        <v>33</v>
      </c>
      <c r="T3156">
        <v>1</v>
      </c>
      <c r="U3156" t="s">
        <v>89</v>
      </c>
      <c r="V3156">
        <v>10.39</v>
      </c>
      <c r="W3156" t="s">
        <v>35</v>
      </c>
      <c r="X3156">
        <v>1</v>
      </c>
      <c r="Y3156">
        <v>8</v>
      </c>
      <c r="Z3156">
        <v>5</v>
      </c>
      <c r="AA3156" t="s">
        <v>53</v>
      </c>
      <c r="AB3156" t="s">
        <v>54</v>
      </c>
      <c r="AC3156" t="s">
        <v>46</v>
      </c>
      <c r="AD3156">
        <v>4668.8</v>
      </c>
    </row>
    <row r="3157" spans="1:30" x14ac:dyDescent="0.25">
      <c r="A3157" t="s">
        <v>3472</v>
      </c>
      <c r="B3157" s="1">
        <v>45478</v>
      </c>
      <c r="C3157" t="s">
        <v>4819</v>
      </c>
      <c r="D3157" t="s">
        <v>49</v>
      </c>
      <c r="E3157">
        <v>3385.71</v>
      </c>
      <c r="F3157">
        <v>3233.99</v>
      </c>
      <c r="G3157">
        <v>16.7</v>
      </c>
      <c r="H3157">
        <v>10</v>
      </c>
      <c r="I3157">
        <v>3</v>
      </c>
      <c r="J3157" t="s">
        <v>28</v>
      </c>
      <c r="K3157" t="s">
        <v>4820</v>
      </c>
      <c r="L3157">
        <v>0</v>
      </c>
      <c r="M3157">
        <v>0</v>
      </c>
      <c r="N3157" t="s">
        <v>229</v>
      </c>
      <c r="O3157" t="s">
        <v>431</v>
      </c>
      <c r="P3157" t="s">
        <v>81</v>
      </c>
      <c r="Q3157">
        <v>1180.51</v>
      </c>
      <c r="R3157" t="s">
        <v>32</v>
      </c>
      <c r="S3157" t="s">
        <v>33</v>
      </c>
      <c r="T3157">
        <v>1</v>
      </c>
      <c r="U3157" t="s">
        <v>89</v>
      </c>
      <c r="V3157">
        <v>11.83</v>
      </c>
      <c r="W3157" t="s">
        <v>35</v>
      </c>
      <c r="X3157">
        <v>1</v>
      </c>
      <c r="Y3157">
        <v>16</v>
      </c>
      <c r="Z3157">
        <v>13</v>
      </c>
      <c r="AA3157" t="s">
        <v>36</v>
      </c>
      <c r="AB3157" t="s">
        <v>54</v>
      </c>
      <c r="AC3157" t="s">
        <v>46</v>
      </c>
      <c r="AD3157">
        <v>4566.22</v>
      </c>
    </row>
    <row r="3158" spans="1:30" x14ac:dyDescent="0.25">
      <c r="A3158" t="s">
        <v>3473</v>
      </c>
      <c r="B3158" s="1">
        <v>45813</v>
      </c>
      <c r="C3158" t="s">
        <v>4823</v>
      </c>
      <c r="D3158" t="s">
        <v>27</v>
      </c>
      <c r="E3158">
        <v>3874.16</v>
      </c>
      <c r="F3158">
        <v>3875.03</v>
      </c>
      <c r="G3158">
        <v>90.7</v>
      </c>
      <c r="H3158">
        <v>76.7</v>
      </c>
      <c r="I3158">
        <v>2.9</v>
      </c>
      <c r="J3158" t="s">
        <v>35</v>
      </c>
      <c r="K3158" t="s">
        <v>4820</v>
      </c>
      <c r="L3158">
        <v>0</v>
      </c>
      <c r="M3158">
        <v>0</v>
      </c>
      <c r="N3158" t="s">
        <v>180</v>
      </c>
      <c r="O3158" t="s">
        <v>255</v>
      </c>
      <c r="P3158" t="s">
        <v>81</v>
      </c>
      <c r="Q3158">
        <v>1113.81</v>
      </c>
      <c r="R3158" t="s">
        <v>76</v>
      </c>
      <c r="S3158" t="s">
        <v>33</v>
      </c>
      <c r="T3158">
        <v>1</v>
      </c>
      <c r="U3158" t="s">
        <v>89</v>
      </c>
      <c r="V3158">
        <v>23.04</v>
      </c>
      <c r="W3158" t="s">
        <v>35</v>
      </c>
      <c r="X3158">
        <v>1</v>
      </c>
      <c r="Y3158">
        <v>15</v>
      </c>
      <c r="Z3158">
        <v>1</v>
      </c>
      <c r="AA3158" t="s">
        <v>78</v>
      </c>
      <c r="AB3158" t="s">
        <v>37</v>
      </c>
      <c r="AC3158" t="s">
        <v>55</v>
      </c>
      <c r="AD3158">
        <v>4987.9699999999993</v>
      </c>
    </row>
    <row r="3159" spans="1:30" x14ac:dyDescent="0.25">
      <c r="A3159" t="s">
        <v>3474</v>
      </c>
      <c r="B3159" s="1">
        <v>45954</v>
      </c>
      <c r="C3159" t="s">
        <v>95</v>
      </c>
      <c r="D3159" t="s">
        <v>27</v>
      </c>
      <c r="E3159">
        <v>2378.2399999999998</v>
      </c>
      <c r="F3159">
        <v>2424.4899999999998</v>
      </c>
      <c r="G3159">
        <v>17</v>
      </c>
      <c r="H3159">
        <v>10</v>
      </c>
      <c r="I3159">
        <v>1.8</v>
      </c>
      <c r="J3159" t="s">
        <v>35</v>
      </c>
      <c r="K3159" t="s">
        <v>92</v>
      </c>
      <c r="L3159">
        <v>1</v>
      </c>
      <c r="M3159">
        <v>0</v>
      </c>
      <c r="N3159" t="s">
        <v>147</v>
      </c>
      <c r="O3159" t="s">
        <v>717</v>
      </c>
      <c r="P3159" t="s">
        <v>52</v>
      </c>
      <c r="Q3159">
        <v>1101.7</v>
      </c>
      <c r="R3159" t="s">
        <v>32</v>
      </c>
      <c r="S3159" t="s">
        <v>33</v>
      </c>
      <c r="T3159">
        <v>1</v>
      </c>
      <c r="U3159" t="s">
        <v>4825</v>
      </c>
      <c r="V3159">
        <v>0.83</v>
      </c>
      <c r="W3159" t="s">
        <v>35</v>
      </c>
      <c r="X3159">
        <v>1</v>
      </c>
      <c r="Y3159">
        <v>16</v>
      </c>
      <c r="Z3159">
        <v>13</v>
      </c>
      <c r="AA3159" t="s">
        <v>36</v>
      </c>
      <c r="AB3159" t="s">
        <v>37</v>
      </c>
      <c r="AC3159" t="s">
        <v>38</v>
      </c>
      <c r="AD3159">
        <v>3479.9399999999996</v>
      </c>
    </row>
    <row r="3160" spans="1:30" x14ac:dyDescent="0.25">
      <c r="A3160" t="s">
        <v>3475</v>
      </c>
      <c r="B3160" s="1">
        <v>46017</v>
      </c>
      <c r="C3160" t="s">
        <v>4821</v>
      </c>
      <c r="D3160" t="s">
        <v>58</v>
      </c>
      <c r="E3160">
        <v>3257.52</v>
      </c>
      <c r="F3160">
        <v>3144.64</v>
      </c>
      <c r="G3160">
        <v>41</v>
      </c>
      <c r="H3160">
        <v>20</v>
      </c>
      <c r="I3160">
        <v>3.2</v>
      </c>
      <c r="J3160" t="s">
        <v>28</v>
      </c>
      <c r="K3160" t="s">
        <v>4820</v>
      </c>
      <c r="L3160">
        <v>0</v>
      </c>
      <c r="M3160">
        <v>0</v>
      </c>
      <c r="N3160" t="s">
        <v>50</v>
      </c>
      <c r="O3160" t="s">
        <v>286</v>
      </c>
      <c r="P3160" t="s">
        <v>44</v>
      </c>
      <c r="Q3160">
        <v>1057.6300000000001</v>
      </c>
      <c r="R3160" t="s">
        <v>32</v>
      </c>
      <c r="S3160" t="s">
        <v>33</v>
      </c>
      <c r="T3160">
        <v>1</v>
      </c>
      <c r="U3160" t="s">
        <v>89</v>
      </c>
      <c r="V3160">
        <v>9.9499999999999993</v>
      </c>
      <c r="W3160" t="s">
        <v>35</v>
      </c>
      <c r="X3160">
        <v>1</v>
      </c>
      <c r="Y3160">
        <v>13</v>
      </c>
      <c r="Z3160">
        <v>6</v>
      </c>
      <c r="AA3160" t="s">
        <v>78</v>
      </c>
      <c r="AB3160" t="s">
        <v>37</v>
      </c>
      <c r="AC3160" t="s">
        <v>46</v>
      </c>
      <c r="AD3160">
        <v>4315.1499999999996</v>
      </c>
    </row>
    <row r="3161" spans="1:30" x14ac:dyDescent="0.25">
      <c r="A3161" t="s">
        <v>3476</v>
      </c>
      <c r="B3161" s="1">
        <v>45401</v>
      </c>
      <c r="C3161" t="s">
        <v>4821</v>
      </c>
      <c r="D3161" t="s">
        <v>58</v>
      </c>
      <c r="E3161">
        <v>3739.73</v>
      </c>
      <c r="F3161">
        <v>3743.52</v>
      </c>
      <c r="G3161">
        <v>21.5</v>
      </c>
      <c r="H3161">
        <v>10</v>
      </c>
      <c r="I3161">
        <v>3.2</v>
      </c>
      <c r="J3161" t="s">
        <v>28</v>
      </c>
      <c r="K3161" t="s">
        <v>4820</v>
      </c>
      <c r="L3161">
        <v>0</v>
      </c>
      <c r="M3161">
        <v>0</v>
      </c>
      <c r="N3161" t="s">
        <v>167</v>
      </c>
      <c r="O3161" t="s">
        <v>367</v>
      </c>
      <c r="P3161" t="s">
        <v>44</v>
      </c>
      <c r="Q3161">
        <v>868.27</v>
      </c>
      <c r="R3161" t="s">
        <v>32</v>
      </c>
      <c r="S3161" t="s">
        <v>33</v>
      </c>
      <c r="T3161">
        <v>1</v>
      </c>
      <c r="U3161" t="s">
        <v>89</v>
      </c>
      <c r="V3161">
        <v>25.24</v>
      </c>
      <c r="W3161" t="s">
        <v>28</v>
      </c>
      <c r="X3161">
        <v>0</v>
      </c>
      <c r="Y3161">
        <v>4</v>
      </c>
      <c r="Z3161">
        <v>14</v>
      </c>
      <c r="AA3161" t="s">
        <v>78</v>
      </c>
      <c r="AB3161" t="s">
        <v>37</v>
      </c>
      <c r="AC3161" t="s">
        <v>46</v>
      </c>
      <c r="AD3161">
        <v>4608</v>
      </c>
    </row>
    <row r="3162" spans="1:30" x14ac:dyDescent="0.25">
      <c r="A3162" t="s">
        <v>3477</v>
      </c>
      <c r="B3162" s="1">
        <v>45934</v>
      </c>
      <c r="C3162" t="s">
        <v>173</v>
      </c>
      <c r="D3162" t="s">
        <v>27</v>
      </c>
      <c r="E3162">
        <v>3504.88</v>
      </c>
      <c r="F3162">
        <v>3615.75</v>
      </c>
      <c r="G3162">
        <v>17</v>
      </c>
      <c r="H3162">
        <v>10</v>
      </c>
      <c r="I3162">
        <v>4.9000000000000004</v>
      </c>
      <c r="J3162" t="s">
        <v>28</v>
      </c>
      <c r="K3162" t="s">
        <v>4820</v>
      </c>
      <c r="L3162">
        <v>0</v>
      </c>
      <c r="M3162">
        <v>0</v>
      </c>
      <c r="N3162" t="s">
        <v>100</v>
      </c>
      <c r="O3162" t="s">
        <v>236</v>
      </c>
      <c r="P3162" t="s">
        <v>81</v>
      </c>
      <c r="Q3162">
        <v>1102.56</v>
      </c>
      <c r="R3162" t="s">
        <v>32</v>
      </c>
      <c r="S3162" t="s">
        <v>33</v>
      </c>
      <c r="T3162">
        <v>1</v>
      </c>
      <c r="U3162" t="s">
        <v>89</v>
      </c>
      <c r="V3162">
        <v>6.29</v>
      </c>
      <c r="W3162" t="s">
        <v>28</v>
      </c>
      <c r="X3162">
        <v>0</v>
      </c>
      <c r="Y3162">
        <v>8</v>
      </c>
      <c r="Z3162">
        <v>8</v>
      </c>
      <c r="AA3162" t="s">
        <v>78</v>
      </c>
      <c r="AB3162" t="s">
        <v>54</v>
      </c>
      <c r="AC3162" t="s">
        <v>38</v>
      </c>
      <c r="AD3162">
        <v>4607.4400000000005</v>
      </c>
    </row>
    <row r="3163" spans="1:30" x14ac:dyDescent="0.25">
      <c r="A3163" t="s">
        <v>3478</v>
      </c>
      <c r="B3163" s="1">
        <v>45800</v>
      </c>
      <c r="C3163" t="s">
        <v>95</v>
      </c>
      <c r="D3163" t="s">
        <v>58</v>
      </c>
      <c r="E3163">
        <v>2721.95</v>
      </c>
      <c r="F3163">
        <v>2551.33</v>
      </c>
      <c r="G3163">
        <v>31.6</v>
      </c>
      <c r="H3163">
        <v>17.600000000000001</v>
      </c>
      <c r="I3163">
        <v>2.7</v>
      </c>
      <c r="J3163" t="s">
        <v>28</v>
      </c>
      <c r="K3163" t="s">
        <v>4820</v>
      </c>
      <c r="L3163">
        <v>0</v>
      </c>
      <c r="M3163">
        <v>0</v>
      </c>
      <c r="N3163" t="s">
        <v>116</v>
      </c>
      <c r="O3163" t="s">
        <v>381</v>
      </c>
      <c r="P3163" t="s">
        <v>31</v>
      </c>
      <c r="Q3163">
        <v>939.65</v>
      </c>
      <c r="R3163" t="s">
        <v>32</v>
      </c>
      <c r="S3163" t="s">
        <v>33</v>
      </c>
      <c r="T3163">
        <v>1</v>
      </c>
      <c r="U3163" t="s">
        <v>89</v>
      </c>
      <c r="V3163">
        <v>12.54</v>
      </c>
      <c r="W3163" t="s">
        <v>28</v>
      </c>
      <c r="X3163">
        <v>0</v>
      </c>
      <c r="Y3163">
        <v>13</v>
      </c>
      <c r="Z3163">
        <v>9</v>
      </c>
      <c r="AA3163" t="s">
        <v>78</v>
      </c>
      <c r="AB3163" t="s">
        <v>54</v>
      </c>
      <c r="AC3163" t="s">
        <v>46</v>
      </c>
      <c r="AD3163">
        <v>3661.6</v>
      </c>
    </row>
    <row r="3164" spans="1:30" x14ac:dyDescent="0.25">
      <c r="A3164" t="s">
        <v>3479</v>
      </c>
      <c r="B3164" s="1">
        <v>45830</v>
      </c>
      <c r="C3164" t="s">
        <v>4824</v>
      </c>
      <c r="D3164" t="s">
        <v>41</v>
      </c>
      <c r="E3164">
        <v>4401.01</v>
      </c>
      <c r="F3164">
        <v>4343.33</v>
      </c>
      <c r="G3164">
        <v>51.6</v>
      </c>
      <c r="H3164">
        <v>34.6</v>
      </c>
      <c r="I3164">
        <v>3.3</v>
      </c>
      <c r="J3164" t="s">
        <v>35</v>
      </c>
      <c r="K3164" t="s">
        <v>109</v>
      </c>
      <c r="L3164">
        <v>2</v>
      </c>
      <c r="M3164">
        <v>1</v>
      </c>
      <c r="N3164" t="s">
        <v>50</v>
      </c>
      <c r="O3164" t="s">
        <v>131</v>
      </c>
      <c r="P3164" t="s">
        <v>81</v>
      </c>
      <c r="Q3164">
        <v>1180.17</v>
      </c>
      <c r="R3164" t="s">
        <v>76</v>
      </c>
      <c r="S3164" t="s">
        <v>33</v>
      </c>
      <c r="T3164">
        <v>1</v>
      </c>
      <c r="U3164" t="s">
        <v>45</v>
      </c>
      <c r="V3164">
        <v>12.92</v>
      </c>
      <c r="W3164" t="s">
        <v>28</v>
      </c>
      <c r="X3164">
        <v>0</v>
      </c>
      <c r="Y3164">
        <v>14</v>
      </c>
      <c r="Z3164">
        <v>1</v>
      </c>
      <c r="AA3164" t="s">
        <v>78</v>
      </c>
      <c r="AB3164" t="s">
        <v>54</v>
      </c>
      <c r="AC3164" t="s">
        <v>46</v>
      </c>
      <c r="AD3164">
        <v>5581.18</v>
      </c>
    </row>
    <row r="3165" spans="1:30" x14ac:dyDescent="0.25">
      <c r="A3165" t="s">
        <v>3480</v>
      </c>
      <c r="B3165" s="1">
        <v>45773</v>
      </c>
      <c r="C3165" t="s">
        <v>4819</v>
      </c>
      <c r="D3165" t="s">
        <v>58</v>
      </c>
      <c r="E3165">
        <v>4234.87</v>
      </c>
      <c r="F3165">
        <v>4072.61</v>
      </c>
      <c r="G3165">
        <v>45.3</v>
      </c>
      <c r="H3165">
        <v>20.3</v>
      </c>
      <c r="I3165">
        <v>4</v>
      </c>
      <c r="J3165" t="s">
        <v>28</v>
      </c>
      <c r="K3165" t="s">
        <v>4820</v>
      </c>
      <c r="L3165">
        <v>0</v>
      </c>
      <c r="M3165">
        <v>0</v>
      </c>
      <c r="N3165" t="s">
        <v>170</v>
      </c>
      <c r="O3165" t="s">
        <v>401</v>
      </c>
      <c r="P3165" t="s">
        <v>81</v>
      </c>
      <c r="Q3165">
        <v>1012.96</v>
      </c>
      <c r="R3165" t="s">
        <v>32</v>
      </c>
      <c r="S3165" t="s">
        <v>33</v>
      </c>
      <c r="T3165">
        <v>1</v>
      </c>
      <c r="U3165" t="s">
        <v>89</v>
      </c>
      <c r="V3165">
        <v>13</v>
      </c>
      <c r="W3165" t="s">
        <v>35</v>
      </c>
      <c r="X3165">
        <v>1</v>
      </c>
      <c r="Y3165">
        <v>10</v>
      </c>
      <c r="Z3165">
        <v>4</v>
      </c>
      <c r="AA3165" t="s">
        <v>78</v>
      </c>
      <c r="AB3165" t="s">
        <v>37</v>
      </c>
      <c r="AC3165" t="s">
        <v>46</v>
      </c>
      <c r="AD3165">
        <v>5247.83</v>
      </c>
    </row>
    <row r="3166" spans="1:30" x14ac:dyDescent="0.25">
      <c r="A3166" t="s">
        <v>3481</v>
      </c>
      <c r="B3166" s="1">
        <v>45730</v>
      </c>
      <c r="C3166" t="s">
        <v>4819</v>
      </c>
      <c r="D3166" t="s">
        <v>58</v>
      </c>
      <c r="E3166">
        <v>3566.97</v>
      </c>
      <c r="F3166">
        <v>3519.67</v>
      </c>
      <c r="G3166">
        <v>29.2</v>
      </c>
      <c r="H3166">
        <v>16.2</v>
      </c>
      <c r="I3166">
        <v>3.1</v>
      </c>
      <c r="J3166" t="s">
        <v>28</v>
      </c>
      <c r="K3166" t="s">
        <v>4820</v>
      </c>
      <c r="L3166">
        <v>0</v>
      </c>
      <c r="M3166">
        <v>0</v>
      </c>
      <c r="N3166" t="s">
        <v>69</v>
      </c>
      <c r="O3166" t="s">
        <v>315</v>
      </c>
      <c r="P3166" t="s">
        <v>52</v>
      </c>
      <c r="Q3166">
        <v>932.93</v>
      </c>
      <c r="R3166" t="s">
        <v>32</v>
      </c>
      <c r="S3166" t="s">
        <v>33</v>
      </c>
      <c r="T3166">
        <v>1</v>
      </c>
      <c r="U3166" t="s">
        <v>45</v>
      </c>
      <c r="V3166">
        <v>10.94</v>
      </c>
      <c r="W3166" t="s">
        <v>35</v>
      </c>
      <c r="X3166">
        <v>1</v>
      </c>
      <c r="Y3166">
        <v>9</v>
      </c>
      <c r="Z3166">
        <v>10</v>
      </c>
      <c r="AA3166" t="s">
        <v>78</v>
      </c>
      <c r="AB3166" t="s">
        <v>54</v>
      </c>
      <c r="AC3166" t="s">
        <v>38</v>
      </c>
      <c r="AD3166">
        <v>4499.8999999999996</v>
      </c>
    </row>
    <row r="3167" spans="1:30" x14ac:dyDescent="0.25">
      <c r="A3167" t="s">
        <v>3482</v>
      </c>
      <c r="B3167" s="1">
        <v>45821</v>
      </c>
      <c r="C3167" t="s">
        <v>4821</v>
      </c>
      <c r="D3167" t="s">
        <v>58</v>
      </c>
      <c r="E3167">
        <v>3327.94</v>
      </c>
      <c r="F3167">
        <v>2972.72</v>
      </c>
      <c r="G3167">
        <v>23.8</v>
      </c>
      <c r="H3167">
        <v>10</v>
      </c>
      <c r="I3167">
        <v>3.5</v>
      </c>
      <c r="J3167" t="s">
        <v>28</v>
      </c>
      <c r="K3167" t="s">
        <v>4820</v>
      </c>
      <c r="L3167">
        <v>0</v>
      </c>
      <c r="M3167">
        <v>0</v>
      </c>
      <c r="N3167" t="s">
        <v>174</v>
      </c>
      <c r="O3167" t="s">
        <v>527</v>
      </c>
      <c r="P3167" t="s">
        <v>52</v>
      </c>
      <c r="Q3167">
        <v>874.41</v>
      </c>
      <c r="R3167" t="s">
        <v>32</v>
      </c>
      <c r="S3167" t="s">
        <v>33</v>
      </c>
      <c r="T3167">
        <v>1</v>
      </c>
      <c r="U3167" t="s">
        <v>89</v>
      </c>
      <c r="V3167">
        <v>4.59</v>
      </c>
      <c r="W3167" t="s">
        <v>28</v>
      </c>
      <c r="X3167">
        <v>0</v>
      </c>
      <c r="Y3167">
        <v>2</v>
      </c>
      <c r="Z3167">
        <v>1</v>
      </c>
      <c r="AA3167" t="s">
        <v>78</v>
      </c>
      <c r="AB3167" t="s">
        <v>37</v>
      </c>
      <c r="AC3167" t="s">
        <v>46</v>
      </c>
      <c r="AD3167">
        <v>4202.3500000000004</v>
      </c>
    </row>
    <row r="3168" spans="1:30" x14ac:dyDescent="0.25">
      <c r="A3168" t="s">
        <v>3483</v>
      </c>
      <c r="B3168" s="1">
        <v>45716</v>
      </c>
      <c r="C3168" t="s">
        <v>83</v>
      </c>
      <c r="D3168" t="s">
        <v>49</v>
      </c>
      <c r="E3168">
        <v>4004.64</v>
      </c>
      <c r="F3168">
        <v>3670.14</v>
      </c>
      <c r="G3168">
        <v>40.700000000000003</v>
      </c>
      <c r="H3168">
        <v>34.700000000000003</v>
      </c>
      <c r="I3168">
        <v>2.5</v>
      </c>
      <c r="J3168" t="s">
        <v>28</v>
      </c>
      <c r="K3168" t="s">
        <v>4820</v>
      </c>
      <c r="L3168">
        <v>0</v>
      </c>
      <c r="M3168">
        <v>0</v>
      </c>
      <c r="N3168" t="s">
        <v>278</v>
      </c>
      <c r="O3168" t="s">
        <v>131</v>
      </c>
      <c r="P3168" t="s">
        <v>81</v>
      </c>
      <c r="Q3168">
        <v>1066.8800000000001</v>
      </c>
      <c r="R3168" t="s">
        <v>32</v>
      </c>
      <c r="S3168" t="s">
        <v>33</v>
      </c>
      <c r="T3168">
        <v>1</v>
      </c>
      <c r="U3168" t="s">
        <v>45</v>
      </c>
      <c r="V3168">
        <v>20.59</v>
      </c>
      <c r="W3168" t="s">
        <v>35</v>
      </c>
      <c r="X3168">
        <v>1</v>
      </c>
      <c r="Y3168">
        <v>3</v>
      </c>
      <c r="Z3168">
        <v>7</v>
      </c>
      <c r="AA3168" t="s">
        <v>36</v>
      </c>
      <c r="AB3168" t="s">
        <v>54</v>
      </c>
      <c r="AC3168" t="s">
        <v>46</v>
      </c>
      <c r="AD3168">
        <v>5071.5200000000004</v>
      </c>
    </row>
    <row r="3169" spans="1:30" x14ac:dyDescent="0.25">
      <c r="A3169" t="s">
        <v>3484</v>
      </c>
      <c r="B3169" s="1">
        <v>45660</v>
      </c>
      <c r="C3169" t="s">
        <v>4822</v>
      </c>
      <c r="D3169" t="s">
        <v>58</v>
      </c>
      <c r="E3169">
        <v>4283.34</v>
      </c>
      <c r="F3169">
        <v>3849.3</v>
      </c>
      <c r="G3169">
        <v>29.8</v>
      </c>
      <c r="H3169">
        <v>17.8</v>
      </c>
      <c r="I3169">
        <v>3.3</v>
      </c>
      <c r="J3169" t="s">
        <v>28</v>
      </c>
      <c r="K3169" t="s">
        <v>4820</v>
      </c>
      <c r="L3169">
        <v>0</v>
      </c>
      <c r="M3169">
        <v>0</v>
      </c>
      <c r="N3169" t="s">
        <v>235</v>
      </c>
      <c r="O3169" t="s">
        <v>727</v>
      </c>
      <c r="P3169" t="s">
        <v>81</v>
      </c>
      <c r="Q3169">
        <v>1261.99</v>
      </c>
      <c r="R3169" t="s">
        <v>32</v>
      </c>
      <c r="S3169" t="s">
        <v>33</v>
      </c>
      <c r="T3169">
        <v>1</v>
      </c>
      <c r="U3169" t="s">
        <v>89</v>
      </c>
      <c r="V3169">
        <v>17.12</v>
      </c>
      <c r="W3169" t="s">
        <v>28</v>
      </c>
      <c r="X3169">
        <v>0</v>
      </c>
      <c r="Y3169">
        <v>6</v>
      </c>
      <c r="Z3169">
        <v>3</v>
      </c>
      <c r="AA3169" t="s">
        <v>78</v>
      </c>
      <c r="AB3169" t="s">
        <v>37</v>
      </c>
      <c r="AC3169" t="s">
        <v>46</v>
      </c>
      <c r="AD3169">
        <v>5545.33</v>
      </c>
    </row>
    <row r="3170" spans="1:30" x14ac:dyDescent="0.25">
      <c r="A3170" t="s">
        <v>3485</v>
      </c>
      <c r="B3170" s="1">
        <v>45758</v>
      </c>
      <c r="C3170" t="s">
        <v>95</v>
      </c>
      <c r="D3170" t="s">
        <v>41</v>
      </c>
      <c r="E3170">
        <v>3918.49</v>
      </c>
      <c r="F3170">
        <v>3799.05</v>
      </c>
      <c r="G3170">
        <v>28</v>
      </c>
      <c r="H3170">
        <v>11</v>
      </c>
      <c r="I3170">
        <v>4.4000000000000004</v>
      </c>
      <c r="J3170" t="s">
        <v>28</v>
      </c>
      <c r="K3170" t="s">
        <v>4820</v>
      </c>
      <c r="L3170">
        <v>0</v>
      </c>
      <c r="M3170">
        <v>0</v>
      </c>
      <c r="N3170" t="s">
        <v>472</v>
      </c>
      <c r="O3170" t="s">
        <v>304</v>
      </c>
      <c r="P3170" t="s">
        <v>81</v>
      </c>
      <c r="Q3170">
        <v>1105.99</v>
      </c>
      <c r="R3170" t="s">
        <v>76</v>
      </c>
      <c r="S3170" t="s">
        <v>33</v>
      </c>
      <c r="T3170">
        <v>1</v>
      </c>
      <c r="U3170" t="s">
        <v>89</v>
      </c>
      <c r="V3170">
        <v>22.09</v>
      </c>
      <c r="W3170" t="s">
        <v>28</v>
      </c>
      <c r="X3170">
        <v>0</v>
      </c>
      <c r="Y3170">
        <v>12</v>
      </c>
      <c r="Z3170">
        <v>13</v>
      </c>
      <c r="AA3170" t="s">
        <v>36</v>
      </c>
      <c r="AB3170" t="s">
        <v>37</v>
      </c>
      <c r="AC3170" t="s">
        <v>38</v>
      </c>
      <c r="AD3170">
        <v>5024.4799999999996</v>
      </c>
    </row>
    <row r="3171" spans="1:30" x14ac:dyDescent="0.25">
      <c r="A3171" t="s">
        <v>3486</v>
      </c>
      <c r="B3171" s="1">
        <v>45892</v>
      </c>
      <c r="C3171" t="s">
        <v>83</v>
      </c>
      <c r="D3171" t="s">
        <v>27</v>
      </c>
      <c r="E3171">
        <v>1551.46</v>
      </c>
      <c r="F3171">
        <v>1442.3</v>
      </c>
      <c r="G3171">
        <v>13.3</v>
      </c>
      <c r="H3171">
        <v>10</v>
      </c>
      <c r="I3171">
        <v>4.7</v>
      </c>
      <c r="J3171" t="s">
        <v>28</v>
      </c>
      <c r="K3171" t="s">
        <v>4820</v>
      </c>
      <c r="L3171">
        <v>0</v>
      </c>
      <c r="M3171">
        <v>0</v>
      </c>
      <c r="N3171" t="s">
        <v>96</v>
      </c>
      <c r="O3171" t="s">
        <v>188</v>
      </c>
      <c r="P3171" t="s">
        <v>31</v>
      </c>
      <c r="Q3171">
        <v>1027.74</v>
      </c>
      <c r="R3171" t="s">
        <v>32</v>
      </c>
      <c r="S3171" t="s">
        <v>33</v>
      </c>
      <c r="T3171">
        <v>1</v>
      </c>
      <c r="U3171" t="s">
        <v>45</v>
      </c>
      <c r="V3171">
        <v>3.56</v>
      </c>
      <c r="W3171" t="s">
        <v>35</v>
      </c>
      <c r="X3171">
        <v>1</v>
      </c>
      <c r="Y3171">
        <v>13</v>
      </c>
      <c r="Z3171">
        <v>2</v>
      </c>
      <c r="AA3171" t="s">
        <v>53</v>
      </c>
      <c r="AB3171" t="s">
        <v>54</v>
      </c>
      <c r="AC3171" t="s">
        <v>38</v>
      </c>
      <c r="AD3171">
        <v>2579.1999999999998</v>
      </c>
    </row>
    <row r="3172" spans="1:30" x14ac:dyDescent="0.25">
      <c r="A3172" t="s">
        <v>3487</v>
      </c>
      <c r="B3172" s="1">
        <v>45397</v>
      </c>
      <c r="C3172" t="s">
        <v>95</v>
      </c>
      <c r="D3172" t="s">
        <v>41</v>
      </c>
      <c r="E3172">
        <v>2552.4499999999998</v>
      </c>
      <c r="F3172">
        <v>2336.9899999999998</v>
      </c>
      <c r="G3172">
        <v>35.4</v>
      </c>
      <c r="H3172">
        <v>21.4</v>
      </c>
      <c r="I3172">
        <v>4.3</v>
      </c>
      <c r="J3172" t="s">
        <v>28</v>
      </c>
      <c r="K3172" t="s">
        <v>4820</v>
      </c>
      <c r="L3172">
        <v>0</v>
      </c>
      <c r="M3172">
        <v>0</v>
      </c>
      <c r="N3172" t="s">
        <v>87</v>
      </c>
      <c r="O3172" t="s">
        <v>367</v>
      </c>
      <c r="P3172" t="s">
        <v>52</v>
      </c>
      <c r="Q3172">
        <v>831.39</v>
      </c>
      <c r="R3172" t="s">
        <v>76</v>
      </c>
      <c r="S3172" t="s">
        <v>33</v>
      </c>
      <c r="T3172">
        <v>1</v>
      </c>
      <c r="U3172" t="s">
        <v>89</v>
      </c>
      <c r="V3172">
        <v>15.31</v>
      </c>
      <c r="W3172" t="s">
        <v>35</v>
      </c>
      <c r="X3172">
        <v>1</v>
      </c>
      <c r="Y3172">
        <v>12</v>
      </c>
      <c r="Z3172">
        <v>9</v>
      </c>
      <c r="AA3172" t="s">
        <v>53</v>
      </c>
      <c r="AB3172" t="s">
        <v>54</v>
      </c>
      <c r="AC3172" t="s">
        <v>55</v>
      </c>
      <c r="AD3172">
        <v>3383.8399999999997</v>
      </c>
    </row>
    <row r="3173" spans="1:30" x14ac:dyDescent="0.25">
      <c r="A3173" t="s">
        <v>3488</v>
      </c>
      <c r="B3173" s="1">
        <v>45979</v>
      </c>
      <c r="C3173" t="s">
        <v>83</v>
      </c>
      <c r="D3173" t="s">
        <v>27</v>
      </c>
      <c r="E3173">
        <v>2827.03</v>
      </c>
      <c r="F3173">
        <v>2672.33</v>
      </c>
      <c r="G3173">
        <v>16.899999999999999</v>
      </c>
      <c r="H3173">
        <v>10</v>
      </c>
      <c r="I3173">
        <v>3.7</v>
      </c>
      <c r="J3173" t="s">
        <v>28</v>
      </c>
      <c r="K3173" t="s">
        <v>4820</v>
      </c>
      <c r="L3173">
        <v>0</v>
      </c>
      <c r="M3173">
        <v>0</v>
      </c>
      <c r="N3173" t="s">
        <v>174</v>
      </c>
      <c r="O3173" t="s">
        <v>385</v>
      </c>
      <c r="P3173" t="s">
        <v>52</v>
      </c>
      <c r="Q3173">
        <v>1004.66</v>
      </c>
      <c r="R3173" t="s">
        <v>32</v>
      </c>
      <c r="S3173" t="s">
        <v>33</v>
      </c>
      <c r="T3173">
        <v>1</v>
      </c>
      <c r="U3173" t="s">
        <v>45</v>
      </c>
      <c r="V3173">
        <v>-0.21</v>
      </c>
      <c r="W3173" t="s">
        <v>28</v>
      </c>
      <c r="X3173">
        <v>0</v>
      </c>
      <c r="Y3173">
        <v>12</v>
      </c>
      <c r="Z3173">
        <v>11</v>
      </c>
      <c r="AA3173" t="s">
        <v>36</v>
      </c>
      <c r="AB3173" t="s">
        <v>54</v>
      </c>
      <c r="AC3173" t="s">
        <v>55</v>
      </c>
      <c r="AD3173">
        <v>3831.69</v>
      </c>
    </row>
    <row r="3174" spans="1:30" x14ac:dyDescent="0.25">
      <c r="A3174" t="s">
        <v>3489</v>
      </c>
      <c r="B3174" s="1">
        <v>45738</v>
      </c>
      <c r="C3174" t="s">
        <v>95</v>
      </c>
      <c r="D3174" t="s">
        <v>49</v>
      </c>
      <c r="E3174">
        <v>3862.74</v>
      </c>
      <c r="F3174">
        <v>3788.87</v>
      </c>
      <c r="G3174">
        <v>30.6</v>
      </c>
      <c r="H3174">
        <v>15.6</v>
      </c>
      <c r="I3174">
        <v>3.5</v>
      </c>
      <c r="J3174" t="s">
        <v>28</v>
      </c>
      <c r="K3174" t="s">
        <v>4820</v>
      </c>
      <c r="L3174">
        <v>0</v>
      </c>
      <c r="M3174">
        <v>0</v>
      </c>
      <c r="N3174" t="s">
        <v>434</v>
      </c>
      <c r="O3174" t="s">
        <v>284</v>
      </c>
      <c r="P3174" t="s">
        <v>81</v>
      </c>
      <c r="Q3174">
        <v>1088.99</v>
      </c>
      <c r="R3174" t="s">
        <v>76</v>
      </c>
      <c r="S3174" t="s">
        <v>33</v>
      </c>
      <c r="T3174">
        <v>1</v>
      </c>
      <c r="U3174" t="s">
        <v>4825</v>
      </c>
      <c r="V3174">
        <v>10.08</v>
      </c>
      <c r="W3174" t="s">
        <v>35</v>
      </c>
      <c r="X3174">
        <v>1</v>
      </c>
      <c r="Y3174">
        <v>4</v>
      </c>
      <c r="Z3174">
        <v>10</v>
      </c>
      <c r="AA3174" t="s">
        <v>36</v>
      </c>
      <c r="AB3174" t="s">
        <v>54</v>
      </c>
      <c r="AC3174" t="s">
        <v>55</v>
      </c>
      <c r="AD3174">
        <v>4951.7299999999996</v>
      </c>
    </row>
    <row r="3175" spans="1:30" x14ac:dyDescent="0.25">
      <c r="A3175" t="s">
        <v>3490</v>
      </c>
      <c r="B3175" s="1">
        <v>45302</v>
      </c>
      <c r="C3175" t="s">
        <v>4819</v>
      </c>
      <c r="D3175" t="s">
        <v>41</v>
      </c>
      <c r="E3175">
        <v>3587.23</v>
      </c>
      <c r="F3175">
        <v>3464.79</v>
      </c>
      <c r="G3175">
        <v>39.700000000000003</v>
      </c>
      <c r="H3175">
        <v>22.7</v>
      </c>
      <c r="I3175">
        <v>2.1</v>
      </c>
      <c r="J3175" t="s">
        <v>28</v>
      </c>
      <c r="K3175" t="s">
        <v>4820</v>
      </c>
      <c r="L3175">
        <v>0</v>
      </c>
      <c r="M3175">
        <v>0</v>
      </c>
      <c r="N3175" t="s">
        <v>87</v>
      </c>
      <c r="O3175" t="s">
        <v>101</v>
      </c>
      <c r="P3175" t="s">
        <v>81</v>
      </c>
      <c r="Q3175">
        <v>0</v>
      </c>
      <c r="R3175" t="s">
        <v>32</v>
      </c>
      <c r="S3175" t="s">
        <v>33</v>
      </c>
      <c r="T3175">
        <v>1</v>
      </c>
      <c r="U3175" t="s">
        <v>4825</v>
      </c>
      <c r="V3175">
        <v>8.89</v>
      </c>
      <c r="W3175" t="s">
        <v>35</v>
      </c>
      <c r="X3175">
        <v>1</v>
      </c>
      <c r="Y3175">
        <v>9</v>
      </c>
      <c r="Z3175">
        <v>2</v>
      </c>
      <c r="AA3175" t="s">
        <v>78</v>
      </c>
      <c r="AB3175" t="s">
        <v>54</v>
      </c>
      <c r="AC3175" t="s">
        <v>38</v>
      </c>
      <c r="AD3175">
        <v>3587.23</v>
      </c>
    </row>
    <row r="3176" spans="1:30" x14ac:dyDescent="0.25">
      <c r="A3176" t="s">
        <v>3491</v>
      </c>
      <c r="B3176" s="1">
        <v>45477</v>
      </c>
      <c r="C3176" t="s">
        <v>4824</v>
      </c>
      <c r="D3176" t="s">
        <v>27</v>
      </c>
      <c r="E3176">
        <v>2217.2600000000002</v>
      </c>
      <c r="F3176">
        <v>2200.1999999999998</v>
      </c>
      <c r="G3176">
        <v>83.1</v>
      </c>
      <c r="H3176">
        <v>70.099999999999994</v>
      </c>
      <c r="I3176">
        <v>2.8</v>
      </c>
      <c r="J3176" t="s">
        <v>35</v>
      </c>
      <c r="K3176" t="s">
        <v>73</v>
      </c>
      <c r="L3176">
        <v>4</v>
      </c>
      <c r="M3176">
        <v>0</v>
      </c>
      <c r="N3176" t="s">
        <v>60</v>
      </c>
      <c r="O3176" t="s">
        <v>121</v>
      </c>
      <c r="P3176" t="s">
        <v>31</v>
      </c>
      <c r="Q3176">
        <v>878.47</v>
      </c>
      <c r="R3176" t="s">
        <v>76</v>
      </c>
      <c r="S3176" t="s">
        <v>33</v>
      </c>
      <c r="T3176">
        <v>1</v>
      </c>
      <c r="U3176" t="s">
        <v>89</v>
      </c>
      <c r="V3176">
        <v>9.4700000000000006</v>
      </c>
      <c r="W3176" t="s">
        <v>35</v>
      </c>
      <c r="X3176">
        <v>1</v>
      </c>
      <c r="Y3176">
        <v>12</v>
      </c>
      <c r="Z3176">
        <v>13</v>
      </c>
      <c r="AA3176" t="s">
        <v>78</v>
      </c>
      <c r="AB3176" t="s">
        <v>54</v>
      </c>
      <c r="AC3176" t="s">
        <v>55</v>
      </c>
      <c r="AD3176">
        <v>3095.7300000000005</v>
      </c>
    </row>
    <row r="3177" spans="1:30" x14ac:dyDescent="0.25">
      <c r="A3177" t="s">
        <v>3492</v>
      </c>
      <c r="B3177" s="1">
        <v>45660</v>
      </c>
      <c r="C3177" t="s">
        <v>4822</v>
      </c>
      <c r="D3177" t="s">
        <v>58</v>
      </c>
      <c r="E3177">
        <v>3980.23</v>
      </c>
      <c r="F3177">
        <v>3575.3</v>
      </c>
      <c r="G3177">
        <v>53.5</v>
      </c>
      <c r="H3177">
        <v>39.5</v>
      </c>
      <c r="I3177">
        <v>2.1</v>
      </c>
      <c r="J3177" t="s">
        <v>35</v>
      </c>
      <c r="K3177" t="s">
        <v>73</v>
      </c>
      <c r="L3177">
        <v>4</v>
      </c>
      <c r="M3177">
        <v>0</v>
      </c>
      <c r="N3177" t="s">
        <v>127</v>
      </c>
      <c r="O3177" t="s">
        <v>227</v>
      </c>
      <c r="P3177" t="s">
        <v>81</v>
      </c>
      <c r="Q3177">
        <v>943.39</v>
      </c>
      <c r="R3177" t="s">
        <v>76</v>
      </c>
      <c r="S3177" t="s">
        <v>33</v>
      </c>
      <c r="T3177">
        <v>1</v>
      </c>
      <c r="U3177" t="s">
        <v>45</v>
      </c>
      <c r="V3177">
        <v>24.38</v>
      </c>
      <c r="W3177" t="s">
        <v>35</v>
      </c>
      <c r="X3177">
        <v>1</v>
      </c>
      <c r="Y3177">
        <v>4</v>
      </c>
      <c r="Z3177">
        <v>10</v>
      </c>
      <c r="AA3177" t="s">
        <v>36</v>
      </c>
      <c r="AB3177" t="s">
        <v>37</v>
      </c>
      <c r="AC3177" t="s">
        <v>38</v>
      </c>
      <c r="AD3177">
        <v>4923.62</v>
      </c>
    </row>
    <row r="3178" spans="1:30" x14ac:dyDescent="0.25">
      <c r="A3178" t="s">
        <v>3493</v>
      </c>
      <c r="B3178" s="1">
        <v>46018</v>
      </c>
      <c r="C3178" t="s">
        <v>173</v>
      </c>
      <c r="D3178" t="s">
        <v>49</v>
      </c>
      <c r="E3178">
        <v>4063.7</v>
      </c>
      <c r="F3178">
        <v>3663.88</v>
      </c>
      <c r="G3178">
        <v>28.7</v>
      </c>
      <c r="H3178">
        <v>13.7</v>
      </c>
      <c r="I3178">
        <v>3</v>
      </c>
      <c r="J3178" t="s">
        <v>35</v>
      </c>
      <c r="K3178" t="s">
        <v>59</v>
      </c>
      <c r="L3178">
        <v>3</v>
      </c>
      <c r="M3178">
        <v>0</v>
      </c>
      <c r="N3178" t="s">
        <v>206</v>
      </c>
      <c r="O3178" t="s">
        <v>331</v>
      </c>
      <c r="P3178" t="s">
        <v>81</v>
      </c>
      <c r="Q3178">
        <v>977.38</v>
      </c>
      <c r="R3178" t="s">
        <v>32</v>
      </c>
      <c r="S3178" t="s">
        <v>33</v>
      </c>
      <c r="T3178">
        <v>1</v>
      </c>
      <c r="U3178" t="s">
        <v>4825</v>
      </c>
      <c r="V3178">
        <v>15.33</v>
      </c>
      <c r="W3178" t="s">
        <v>28</v>
      </c>
      <c r="X3178">
        <v>0</v>
      </c>
      <c r="Y3178">
        <v>8</v>
      </c>
      <c r="Z3178">
        <v>10</v>
      </c>
      <c r="AA3178" t="s">
        <v>78</v>
      </c>
      <c r="AB3178" t="s">
        <v>54</v>
      </c>
      <c r="AC3178" t="s">
        <v>55</v>
      </c>
      <c r="AD3178">
        <v>5041.08</v>
      </c>
    </row>
    <row r="3179" spans="1:30" x14ac:dyDescent="0.25">
      <c r="A3179" t="s">
        <v>3494</v>
      </c>
      <c r="B3179" s="1">
        <v>45347</v>
      </c>
      <c r="C3179" t="s">
        <v>173</v>
      </c>
      <c r="D3179" t="s">
        <v>58</v>
      </c>
      <c r="E3179">
        <v>3109.44</v>
      </c>
      <c r="F3179">
        <v>3140.12</v>
      </c>
      <c r="G3179">
        <v>40</v>
      </c>
      <c r="H3179">
        <v>18</v>
      </c>
      <c r="I3179">
        <v>2.9</v>
      </c>
      <c r="J3179" t="s">
        <v>28</v>
      </c>
      <c r="K3179" t="s">
        <v>4820</v>
      </c>
      <c r="L3179">
        <v>0</v>
      </c>
      <c r="M3179">
        <v>0</v>
      </c>
      <c r="N3179" t="s">
        <v>185</v>
      </c>
      <c r="O3179" t="s">
        <v>370</v>
      </c>
      <c r="P3179" t="s">
        <v>44</v>
      </c>
      <c r="Q3179">
        <v>898.37</v>
      </c>
      <c r="R3179" t="s">
        <v>32</v>
      </c>
      <c r="S3179" t="s">
        <v>33</v>
      </c>
      <c r="T3179">
        <v>1</v>
      </c>
      <c r="U3179" t="s">
        <v>45</v>
      </c>
      <c r="V3179">
        <v>15.79</v>
      </c>
      <c r="W3179" t="s">
        <v>35</v>
      </c>
      <c r="X3179">
        <v>1</v>
      </c>
      <c r="Y3179">
        <v>9</v>
      </c>
      <c r="Z3179">
        <v>9</v>
      </c>
      <c r="AA3179" t="s">
        <v>53</v>
      </c>
      <c r="AB3179" t="s">
        <v>54</v>
      </c>
      <c r="AC3179" t="s">
        <v>46</v>
      </c>
      <c r="AD3179">
        <v>4007.81</v>
      </c>
    </row>
    <row r="3180" spans="1:30" x14ac:dyDescent="0.25">
      <c r="A3180" t="s">
        <v>3495</v>
      </c>
      <c r="B3180" s="1">
        <v>45759</v>
      </c>
      <c r="C3180" t="s">
        <v>4819</v>
      </c>
      <c r="D3180" t="s">
        <v>58</v>
      </c>
      <c r="E3180">
        <v>3677.63</v>
      </c>
      <c r="F3180">
        <v>3769.92</v>
      </c>
      <c r="G3180">
        <v>29.3</v>
      </c>
      <c r="H3180">
        <v>10.3</v>
      </c>
      <c r="I3180">
        <v>4.5</v>
      </c>
      <c r="J3180" t="s">
        <v>28</v>
      </c>
      <c r="K3180" t="s">
        <v>4820</v>
      </c>
      <c r="L3180">
        <v>0</v>
      </c>
      <c r="M3180">
        <v>0</v>
      </c>
      <c r="N3180" t="s">
        <v>84</v>
      </c>
      <c r="O3180" t="s">
        <v>323</v>
      </c>
      <c r="P3180" t="s">
        <v>81</v>
      </c>
      <c r="Q3180">
        <v>836.07</v>
      </c>
      <c r="R3180" t="s">
        <v>32</v>
      </c>
      <c r="S3180" t="s">
        <v>33</v>
      </c>
      <c r="T3180">
        <v>1</v>
      </c>
      <c r="U3180" t="s">
        <v>4825</v>
      </c>
      <c r="V3180">
        <v>24.75</v>
      </c>
      <c r="W3180" t="s">
        <v>28</v>
      </c>
      <c r="X3180">
        <v>0</v>
      </c>
      <c r="Y3180">
        <v>5</v>
      </c>
      <c r="Z3180">
        <v>4</v>
      </c>
      <c r="AA3180" t="s">
        <v>36</v>
      </c>
      <c r="AB3180" t="s">
        <v>37</v>
      </c>
      <c r="AC3180" t="s">
        <v>38</v>
      </c>
      <c r="AD3180">
        <v>4513.7</v>
      </c>
    </row>
    <row r="3181" spans="1:30" x14ac:dyDescent="0.25">
      <c r="A3181" t="s">
        <v>3496</v>
      </c>
      <c r="B3181" s="1">
        <v>45437</v>
      </c>
      <c r="C3181" t="s">
        <v>4821</v>
      </c>
      <c r="D3181" t="s">
        <v>58</v>
      </c>
      <c r="E3181">
        <v>3299.11</v>
      </c>
      <c r="F3181">
        <v>3472.19</v>
      </c>
      <c r="G3181">
        <v>28.6</v>
      </c>
      <c r="H3181">
        <v>18.600000000000001</v>
      </c>
      <c r="I3181">
        <v>3.6</v>
      </c>
      <c r="J3181" t="s">
        <v>28</v>
      </c>
      <c r="K3181" t="s">
        <v>4820</v>
      </c>
      <c r="L3181">
        <v>0</v>
      </c>
      <c r="M3181">
        <v>0</v>
      </c>
      <c r="N3181" t="s">
        <v>174</v>
      </c>
      <c r="O3181" t="s">
        <v>97</v>
      </c>
      <c r="P3181" t="s">
        <v>44</v>
      </c>
      <c r="Q3181">
        <v>789.48</v>
      </c>
      <c r="R3181" t="s">
        <v>32</v>
      </c>
      <c r="S3181" t="s">
        <v>33</v>
      </c>
      <c r="T3181">
        <v>1</v>
      </c>
      <c r="U3181" t="s">
        <v>89</v>
      </c>
      <c r="V3181">
        <v>11.95</v>
      </c>
      <c r="W3181" t="s">
        <v>35</v>
      </c>
      <c r="X3181">
        <v>1</v>
      </c>
      <c r="Y3181">
        <v>10</v>
      </c>
      <c r="Z3181">
        <v>9</v>
      </c>
      <c r="AA3181" t="s">
        <v>36</v>
      </c>
      <c r="AB3181" t="s">
        <v>54</v>
      </c>
      <c r="AC3181" t="s">
        <v>55</v>
      </c>
      <c r="AD3181">
        <v>4088.59</v>
      </c>
    </row>
    <row r="3182" spans="1:30" x14ac:dyDescent="0.25">
      <c r="A3182" t="s">
        <v>3497</v>
      </c>
      <c r="B3182" s="1">
        <v>45770</v>
      </c>
      <c r="C3182" t="s">
        <v>4822</v>
      </c>
      <c r="D3182" t="s">
        <v>27</v>
      </c>
      <c r="E3182">
        <v>1648.13</v>
      </c>
      <c r="F3182">
        <v>1542.76</v>
      </c>
      <c r="G3182">
        <v>27.3</v>
      </c>
      <c r="H3182">
        <v>15.3</v>
      </c>
      <c r="I3182">
        <v>4.7</v>
      </c>
      <c r="J3182" t="s">
        <v>28</v>
      </c>
      <c r="K3182" t="s">
        <v>4820</v>
      </c>
      <c r="L3182">
        <v>0</v>
      </c>
      <c r="M3182">
        <v>0</v>
      </c>
      <c r="N3182" t="s">
        <v>392</v>
      </c>
      <c r="O3182" t="s">
        <v>175</v>
      </c>
      <c r="P3182" t="s">
        <v>31</v>
      </c>
      <c r="Q3182">
        <v>923.75</v>
      </c>
      <c r="R3182" t="s">
        <v>76</v>
      </c>
      <c r="S3182" t="s">
        <v>33</v>
      </c>
      <c r="T3182">
        <v>1</v>
      </c>
      <c r="U3182" t="s">
        <v>45</v>
      </c>
      <c r="V3182">
        <v>10.48</v>
      </c>
      <c r="W3182" t="s">
        <v>28</v>
      </c>
      <c r="X3182">
        <v>0</v>
      </c>
      <c r="Y3182">
        <v>15</v>
      </c>
      <c r="Z3182">
        <v>9</v>
      </c>
      <c r="AA3182" t="s">
        <v>53</v>
      </c>
      <c r="AB3182" t="s">
        <v>37</v>
      </c>
      <c r="AC3182" t="s">
        <v>46</v>
      </c>
      <c r="AD3182">
        <v>2571.88</v>
      </c>
    </row>
    <row r="3183" spans="1:30" x14ac:dyDescent="0.25">
      <c r="A3183" t="s">
        <v>3498</v>
      </c>
      <c r="B3183" s="1">
        <v>45739</v>
      </c>
      <c r="C3183" t="s">
        <v>4821</v>
      </c>
      <c r="D3183" t="s">
        <v>58</v>
      </c>
      <c r="E3183">
        <v>2189.5100000000002</v>
      </c>
      <c r="F3183">
        <v>2350.9899999999998</v>
      </c>
      <c r="G3183">
        <v>96.3</v>
      </c>
      <c r="H3183">
        <v>85.3</v>
      </c>
      <c r="I3183">
        <v>2.2999999999999998</v>
      </c>
      <c r="J3183" t="s">
        <v>28</v>
      </c>
      <c r="K3183" t="s">
        <v>4820</v>
      </c>
      <c r="L3183">
        <v>0</v>
      </c>
      <c r="M3183">
        <v>0</v>
      </c>
      <c r="N3183" t="s">
        <v>418</v>
      </c>
      <c r="O3183" t="s">
        <v>284</v>
      </c>
      <c r="P3183" t="s">
        <v>31</v>
      </c>
      <c r="Q3183">
        <v>1016.4</v>
      </c>
      <c r="R3183" t="s">
        <v>76</v>
      </c>
      <c r="S3183" t="s">
        <v>263</v>
      </c>
      <c r="T3183">
        <v>0</v>
      </c>
      <c r="U3183" t="s">
        <v>89</v>
      </c>
      <c r="V3183">
        <v>17.27</v>
      </c>
      <c r="W3183" t="s">
        <v>35</v>
      </c>
      <c r="X3183">
        <v>1</v>
      </c>
      <c r="Y3183">
        <v>9</v>
      </c>
      <c r="Z3183">
        <v>9</v>
      </c>
      <c r="AA3183" t="s">
        <v>78</v>
      </c>
      <c r="AB3183" t="s">
        <v>54</v>
      </c>
      <c r="AC3183" t="s">
        <v>46</v>
      </c>
      <c r="AD3183">
        <v>3205.9100000000003</v>
      </c>
    </row>
    <row r="3184" spans="1:30" x14ac:dyDescent="0.25">
      <c r="A3184" t="s">
        <v>3499</v>
      </c>
      <c r="B3184" s="1">
        <v>45509</v>
      </c>
      <c r="C3184" t="s">
        <v>4819</v>
      </c>
      <c r="D3184" t="s">
        <v>49</v>
      </c>
      <c r="E3184">
        <v>3183.99</v>
      </c>
      <c r="F3184">
        <v>3241.36</v>
      </c>
      <c r="G3184">
        <v>28.1</v>
      </c>
      <c r="H3184">
        <v>10</v>
      </c>
      <c r="I3184">
        <v>4.8</v>
      </c>
      <c r="J3184" t="s">
        <v>28</v>
      </c>
      <c r="K3184" t="s">
        <v>4820</v>
      </c>
      <c r="L3184">
        <v>0</v>
      </c>
      <c r="M3184">
        <v>0</v>
      </c>
      <c r="N3184" t="s">
        <v>69</v>
      </c>
      <c r="O3184" t="s">
        <v>629</v>
      </c>
      <c r="P3184" t="s">
        <v>44</v>
      </c>
      <c r="Q3184">
        <v>965.43</v>
      </c>
      <c r="R3184" t="s">
        <v>32</v>
      </c>
      <c r="S3184" t="s">
        <v>33</v>
      </c>
      <c r="T3184">
        <v>1</v>
      </c>
      <c r="U3184" t="s">
        <v>4825</v>
      </c>
      <c r="V3184">
        <v>3.02</v>
      </c>
      <c r="W3184" t="s">
        <v>28</v>
      </c>
      <c r="X3184">
        <v>0</v>
      </c>
      <c r="Y3184">
        <v>18</v>
      </c>
      <c r="Z3184">
        <v>5</v>
      </c>
      <c r="AA3184" t="s">
        <v>53</v>
      </c>
      <c r="AB3184" t="s">
        <v>37</v>
      </c>
      <c r="AC3184" t="s">
        <v>38</v>
      </c>
      <c r="AD3184">
        <v>4149.42</v>
      </c>
    </row>
    <row r="3185" spans="1:30" x14ac:dyDescent="0.25">
      <c r="A3185" t="s">
        <v>3500</v>
      </c>
      <c r="B3185" s="1">
        <v>45775</v>
      </c>
      <c r="C3185" t="s">
        <v>4821</v>
      </c>
      <c r="D3185" t="s">
        <v>27</v>
      </c>
      <c r="E3185">
        <v>3784.49</v>
      </c>
      <c r="F3185">
        <v>3717.05</v>
      </c>
      <c r="G3185">
        <v>45.4</v>
      </c>
      <c r="H3185">
        <v>26.4</v>
      </c>
      <c r="I3185">
        <v>4.0999999999999996</v>
      </c>
      <c r="J3185" t="s">
        <v>28</v>
      </c>
      <c r="K3185" t="s">
        <v>4820</v>
      </c>
      <c r="L3185">
        <v>0</v>
      </c>
      <c r="M3185">
        <v>0</v>
      </c>
      <c r="N3185" t="s">
        <v>360</v>
      </c>
      <c r="O3185" t="s">
        <v>165</v>
      </c>
      <c r="P3185" t="s">
        <v>81</v>
      </c>
      <c r="Q3185">
        <v>900.57</v>
      </c>
      <c r="R3185" t="s">
        <v>32</v>
      </c>
      <c r="S3185" t="s">
        <v>33</v>
      </c>
      <c r="T3185">
        <v>1</v>
      </c>
      <c r="U3185" t="s">
        <v>45</v>
      </c>
      <c r="V3185">
        <v>10.029999999999999</v>
      </c>
      <c r="W3185" t="s">
        <v>28</v>
      </c>
      <c r="X3185">
        <v>0</v>
      </c>
      <c r="Y3185">
        <v>2</v>
      </c>
      <c r="Z3185">
        <v>4</v>
      </c>
      <c r="AA3185" t="s">
        <v>53</v>
      </c>
      <c r="AB3185" t="s">
        <v>54</v>
      </c>
      <c r="AC3185" t="s">
        <v>55</v>
      </c>
      <c r="AD3185">
        <v>4685.0599999999995</v>
      </c>
    </row>
    <row r="3186" spans="1:30" x14ac:dyDescent="0.25">
      <c r="A3186" t="s">
        <v>3501</v>
      </c>
      <c r="B3186" s="1">
        <v>45346</v>
      </c>
      <c r="C3186" t="s">
        <v>173</v>
      </c>
      <c r="D3186" t="s">
        <v>49</v>
      </c>
      <c r="E3186">
        <v>2808.76</v>
      </c>
      <c r="F3186">
        <v>2745.24</v>
      </c>
      <c r="G3186">
        <v>35.700000000000003</v>
      </c>
      <c r="H3186">
        <v>25.7</v>
      </c>
      <c r="I3186">
        <v>4.3</v>
      </c>
      <c r="J3186" t="s">
        <v>28</v>
      </c>
      <c r="K3186" t="s">
        <v>4820</v>
      </c>
      <c r="L3186">
        <v>0</v>
      </c>
      <c r="M3186">
        <v>0</v>
      </c>
      <c r="N3186" t="s">
        <v>136</v>
      </c>
      <c r="O3186" t="s">
        <v>875</v>
      </c>
      <c r="P3186" t="s">
        <v>52</v>
      </c>
      <c r="Q3186">
        <v>756.96</v>
      </c>
      <c r="R3186" t="s">
        <v>32</v>
      </c>
      <c r="S3186" t="s">
        <v>33</v>
      </c>
      <c r="T3186">
        <v>1</v>
      </c>
      <c r="U3186" t="s">
        <v>89</v>
      </c>
      <c r="V3186">
        <v>21.18</v>
      </c>
      <c r="W3186" t="s">
        <v>35</v>
      </c>
      <c r="X3186">
        <v>1</v>
      </c>
      <c r="Y3186">
        <v>16</v>
      </c>
      <c r="Z3186">
        <v>11</v>
      </c>
      <c r="AA3186" t="s">
        <v>53</v>
      </c>
      <c r="AB3186" t="s">
        <v>37</v>
      </c>
      <c r="AC3186" t="s">
        <v>38</v>
      </c>
      <c r="AD3186">
        <v>3565.7200000000003</v>
      </c>
    </row>
    <row r="3187" spans="1:30" x14ac:dyDescent="0.25">
      <c r="A3187" t="s">
        <v>3502</v>
      </c>
      <c r="B3187" s="1">
        <v>45337</v>
      </c>
      <c r="C3187" t="s">
        <v>4819</v>
      </c>
      <c r="D3187" t="s">
        <v>58</v>
      </c>
      <c r="E3187">
        <v>3531.99</v>
      </c>
      <c r="F3187">
        <v>3368.17</v>
      </c>
      <c r="G3187">
        <v>42.8</v>
      </c>
      <c r="H3187">
        <v>23.8</v>
      </c>
      <c r="I3187">
        <v>4.5999999999999996</v>
      </c>
      <c r="J3187" t="s">
        <v>28</v>
      </c>
      <c r="K3187" t="s">
        <v>4820</v>
      </c>
      <c r="L3187">
        <v>0</v>
      </c>
      <c r="M3187">
        <v>0</v>
      </c>
      <c r="N3187" t="s">
        <v>151</v>
      </c>
      <c r="O3187" t="s">
        <v>304</v>
      </c>
      <c r="P3187" t="s">
        <v>44</v>
      </c>
      <c r="Q3187">
        <v>962.88</v>
      </c>
      <c r="R3187" t="s">
        <v>32</v>
      </c>
      <c r="S3187" t="s">
        <v>33</v>
      </c>
      <c r="T3187">
        <v>1</v>
      </c>
      <c r="U3187" t="s">
        <v>89</v>
      </c>
      <c r="V3187">
        <v>16.14</v>
      </c>
      <c r="W3187" t="s">
        <v>35</v>
      </c>
      <c r="X3187">
        <v>1</v>
      </c>
      <c r="Y3187">
        <v>12</v>
      </c>
      <c r="Z3187">
        <v>11</v>
      </c>
      <c r="AA3187" t="s">
        <v>53</v>
      </c>
      <c r="AB3187" t="s">
        <v>54</v>
      </c>
      <c r="AC3187" t="s">
        <v>38</v>
      </c>
      <c r="AD3187">
        <v>4494.87</v>
      </c>
    </row>
    <row r="3188" spans="1:30" x14ac:dyDescent="0.25">
      <c r="A3188" t="s">
        <v>3503</v>
      </c>
      <c r="B3188" s="1">
        <v>45353</v>
      </c>
      <c r="C3188" t="s">
        <v>4823</v>
      </c>
      <c r="D3188" t="s">
        <v>49</v>
      </c>
      <c r="E3188">
        <v>3195.66</v>
      </c>
      <c r="F3188">
        <v>2887.27</v>
      </c>
      <c r="G3188">
        <v>62.5</v>
      </c>
      <c r="H3188">
        <v>57.5</v>
      </c>
      <c r="I3188">
        <v>2.9</v>
      </c>
      <c r="J3188" t="s">
        <v>28</v>
      </c>
      <c r="K3188" t="s">
        <v>4820</v>
      </c>
      <c r="L3188">
        <v>0</v>
      </c>
      <c r="M3188">
        <v>0</v>
      </c>
      <c r="N3188" t="s">
        <v>174</v>
      </c>
      <c r="O3188" t="s">
        <v>152</v>
      </c>
      <c r="P3188" t="s">
        <v>81</v>
      </c>
      <c r="Q3188">
        <v>1202.6199999999999</v>
      </c>
      <c r="R3188" t="s">
        <v>32</v>
      </c>
      <c r="S3188" t="s">
        <v>33</v>
      </c>
      <c r="T3188">
        <v>1</v>
      </c>
      <c r="U3188" t="s">
        <v>45</v>
      </c>
      <c r="V3188">
        <v>9.01</v>
      </c>
      <c r="W3188" t="s">
        <v>35</v>
      </c>
      <c r="X3188">
        <v>1</v>
      </c>
      <c r="Y3188">
        <v>14</v>
      </c>
      <c r="Z3188">
        <v>7</v>
      </c>
      <c r="AA3188" t="s">
        <v>36</v>
      </c>
      <c r="AB3188" t="s">
        <v>37</v>
      </c>
      <c r="AC3188" t="s">
        <v>46</v>
      </c>
      <c r="AD3188">
        <v>4398.28</v>
      </c>
    </row>
    <row r="3189" spans="1:30" x14ac:dyDescent="0.25">
      <c r="A3189" t="s">
        <v>3504</v>
      </c>
      <c r="B3189" s="1">
        <v>45679</v>
      </c>
      <c r="C3189" t="s">
        <v>4821</v>
      </c>
      <c r="D3189" t="s">
        <v>27</v>
      </c>
      <c r="E3189">
        <v>2627.22</v>
      </c>
      <c r="F3189">
        <v>2459.09</v>
      </c>
      <c r="G3189">
        <v>39.5</v>
      </c>
      <c r="H3189">
        <v>33.5</v>
      </c>
      <c r="I3189">
        <v>2.2999999999999998</v>
      </c>
      <c r="J3189" t="s">
        <v>28</v>
      </c>
      <c r="K3189" t="s">
        <v>4820</v>
      </c>
      <c r="L3189">
        <v>0</v>
      </c>
      <c r="M3189">
        <v>0</v>
      </c>
      <c r="N3189" t="s">
        <v>84</v>
      </c>
      <c r="O3189" t="s">
        <v>80</v>
      </c>
      <c r="P3189" t="s">
        <v>81</v>
      </c>
      <c r="Q3189">
        <v>1187.58</v>
      </c>
      <c r="R3189" t="s">
        <v>32</v>
      </c>
      <c r="S3189" t="s">
        <v>33</v>
      </c>
      <c r="T3189">
        <v>1</v>
      </c>
      <c r="U3189" t="s">
        <v>45</v>
      </c>
      <c r="V3189">
        <v>2.2000000000000002</v>
      </c>
      <c r="W3189" t="s">
        <v>28</v>
      </c>
      <c r="X3189">
        <v>0</v>
      </c>
      <c r="Y3189">
        <v>12</v>
      </c>
      <c r="Z3189">
        <v>7</v>
      </c>
      <c r="AA3189" t="s">
        <v>36</v>
      </c>
      <c r="AB3189" t="s">
        <v>54</v>
      </c>
      <c r="AC3189" t="s">
        <v>55</v>
      </c>
      <c r="AD3189">
        <v>3814.7999999999997</v>
      </c>
    </row>
    <row r="3190" spans="1:30" x14ac:dyDescent="0.25">
      <c r="A3190" t="s">
        <v>3505</v>
      </c>
      <c r="B3190" s="1">
        <v>45464</v>
      </c>
      <c r="C3190" t="s">
        <v>4823</v>
      </c>
      <c r="D3190" t="s">
        <v>58</v>
      </c>
      <c r="E3190">
        <v>3706.13</v>
      </c>
      <c r="F3190">
        <v>3634.93</v>
      </c>
      <c r="G3190">
        <v>43.5</v>
      </c>
      <c r="H3190">
        <v>26.5</v>
      </c>
      <c r="I3190">
        <v>2.6</v>
      </c>
      <c r="J3190" t="s">
        <v>28</v>
      </c>
      <c r="K3190" t="s">
        <v>4820</v>
      </c>
      <c r="L3190">
        <v>0</v>
      </c>
      <c r="M3190">
        <v>0</v>
      </c>
      <c r="N3190" t="s">
        <v>206</v>
      </c>
      <c r="O3190" t="s">
        <v>140</v>
      </c>
      <c r="P3190" t="s">
        <v>81</v>
      </c>
      <c r="Q3190">
        <v>821.01</v>
      </c>
      <c r="R3190" t="s">
        <v>32</v>
      </c>
      <c r="S3190" t="s">
        <v>33</v>
      </c>
      <c r="T3190">
        <v>1</v>
      </c>
      <c r="U3190" t="s">
        <v>89</v>
      </c>
      <c r="V3190">
        <v>5.84</v>
      </c>
      <c r="W3190" t="s">
        <v>28</v>
      </c>
      <c r="X3190">
        <v>0</v>
      </c>
      <c r="Y3190">
        <v>4</v>
      </c>
      <c r="Z3190">
        <v>15</v>
      </c>
      <c r="AA3190" t="s">
        <v>78</v>
      </c>
      <c r="AB3190" t="s">
        <v>37</v>
      </c>
      <c r="AC3190" t="s">
        <v>55</v>
      </c>
      <c r="AD3190">
        <v>4527.1400000000003</v>
      </c>
    </row>
    <row r="3191" spans="1:30" x14ac:dyDescent="0.25">
      <c r="A3191" t="s">
        <v>3506</v>
      </c>
      <c r="B3191" s="1">
        <v>45863</v>
      </c>
      <c r="C3191" t="s">
        <v>4819</v>
      </c>
      <c r="D3191" t="s">
        <v>49</v>
      </c>
      <c r="E3191">
        <v>1817.19</v>
      </c>
      <c r="F3191">
        <v>1937.85</v>
      </c>
      <c r="G3191">
        <v>35.1</v>
      </c>
      <c r="H3191">
        <v>23.1</v>
      </c>
      <c r="I3191">
        <v>2.7</v>
      </c>
      <c r="J3191" t="s">
        <v>35</v>
      </c>
      <c r="K3191" t="s">
        <v>150</v>
      </c>
      <c r="L3191">
        <v>6</v>
      </c>
      <c r="M3191">
        <v>0</v>
      </c>
      <c r="N3191" t="s">
        <v>130</v>
      </c>
      <c r="O3191" t="s">
        <v>560</v>
      </c>
      <c r="P3191" t="s">
        <v>31</v>
      </c>
      <c r="Q3191">
        <v>1090.19</v>
      </c>
      <c r="R3191" t="s">
        <v>32</v>
      </c>
      <c r="S3191" t="s">
        <v>33</v>
      </c>
      <c r="T3191">
        <v>1</v>
      </c>
      <c r="U3191" t="s">
        <v>45</v>
      </c>
      <c r="V3191">
        <v>9.74</v>
      </c>
      <c r="W3191" t="s">
        <v>28</v>
      </c>
      <c r="X3191">
        <v>0</v>
      </c>
      <c r="Y3191">
        <v>18</v>
      </c>
      <c r="Z3191">
        <v>15</v>
      </c>
      <c r="AA3191" t="s">
        <v>53</v>
      </c>
      <c r="AB3191" t="s">
        <v>54</v>
      </c>
      <c r="AC3191" t="s">
        <v>38</v>
      </c>
      <c r="AD3191">
        <v>2907.38</v>
      </c>
    </row>
    <row r="3192" spans="1:30" x14ac:dyDescent="0.25">
      <c r="A3192" t="s">
        <v>3507</v>
      </c>
      <c r="B3192" s="1">
        <v>45708</v>
      </c>
      <c r="C3192" t="s">
        <v>95</v>
      </c>
      <c r="D3192" t="s">
        <v>49</v>
      </c>
      <c r="E3192">
        <v>1809.37</v>
      </c>
      <c r="F3192">
        <v>1577.21</v>
      </c>
      <c r="G3192">
        <v>50.6</v>
      </c>
      <c r="H3192">
        <v>36.6</v>
      </c>
      <c r="I3192">
        <v>3.5</v>
      </c>
      <c r="J3192" t="s">
        <v>35</v>
      </c>
      <c r="K3192" t="s">
        <v>109</v>
      </c>
      <c r="L3192">
        <v>2</v>
      </c>
      <c r="M3192">
        <v>1</v>
      </c>
      <c r="N3192" t="s">
        <v>325</v>
      </c>
      <c r="O3192" t="s">
        <v>250</v>
      </c>
      <c r="P3192" t="s">
        <v>31</v>
      </c>
      <c r="Q3192">
        <v>783.03</v>
      </c>
      <c r="R3192" t="s">
        <v>76</v>
      </c>
      <c r="S3192" t="s">
        <v>33</v>
      </c>
      <c r="T3192">
        <v>1</v>
      </c>
      <c r="U3192" t="s">
        <v>89</v>
      </c>
      <c r="V3192">
        <v>19.2</v>
      </c>
      <c r="W3192" t="s">
        <v>35</v>
      </c>
      <c r="X3192">
        <v>1</v>
      </c>
      <c r="Y3192">
        <v>13</v>
      </c>
      <c r="Z3192">
        <v>12</v>
      </c>
      <c r="AA3192" t="s">
        <v>78</v>
      </c>
      <c r="AB3192" t="s">
        <v>37</v>
      </c>
      <c r="AC3192" t="s">
        <v>38</v>
      </c>
      <c r="AD3192">
        <v>2592.3999999999996</v>
      </c>
    </row>
    <row r="3193" spans="1:30" x14ac:dyDescent="0.25">
      <c r="A3193" t="s">
        <v>3508</v>
      </c>
      <c r="B3193" s="1">
        <v>45687</v>
      </c>
      <c r="C3193" t="s">
        <v>4821</v>
      </c>
      <c r="D3193" t="s">
        <v>58</v>
      </c>
      <c r="E3193">
        <v>2884.77</v>
      </c>
      <c r="F3193">
        <v>3001.19</v>
      </c>
      <c r="G3193">
        <v>43.2</v>
      </c>
      <c r="H3193">
        <v>18.2</v>
      </c>
      <c r="I3193">
        <v>1.7</v>
      </c>
      <c r="J3193" t="s">
        <v>28</v>
      </c>
      <c r="K3193" t="s">
        <v>4820</v>
      </c>
      <c r="L3193">
        <v>0</v>
      </c>
      <c r="M3193">
        <v>0</v>
      </c>
      <c r="N3193" t="s">
        <v>142</v>
      </c>
      <c r="O3193" t="s">
        <v>230</v>
      </c>
      <c r="P3193" t="s">
        <v>31</v>
      </c>
      <c r="Q3193">
        <v>1066.32</v>
      </c>
      <c r="R3193" t="s">
        <v>32</v>
      </c>
      <c r="S3193" t="s">
        <v>33</v>
      </c>
      <c r="T3193">
        <v>1</v>
      </c>
      <c r="U3193" t="s">
        <v>89</v>
      </c>
      <c r="V3193">
        <v>8.16</v>
      </c>
      <c r="W3193" t="s">
        <v>35</v>
      </c>
      <c r="X3193">
        <v>1</v>
      </c>
      <c r="Y3193">
        <v>6</v>
      </c>
      <c r="Z3193">
        <v>7</v>
      </c>
      <c r="AA3193" t="s">
        <v>36</v>
      </c>
      <c r="AB3193" t="s">
        <v>37</v>
      </c>
      <c r="AC3193" t="s">
        <v>46</v>
      </c>
      <c r="AD3193">
        <v>3951.09</v>
      </c>
    </row>
    <row r="3194" spans="1:30" x14ac:dyDescent="0.25">
      <c r="A3194" t="s">
        <v>3509</v>
      </c>
      <c r="B3194" s="1">
        <v>45789</v>
      </c>
      <c r="C3194" t="s">
        <v>4819</v>
      </c>
      <c r="D3194" t="s">
        <v>49</v>
      </c>
      <c r="E3194">
        <v>2864.89</v>
      </c>
      <c r="F3194">
        <v>2624.73</v>
      </c>
      <c r="G3194">
        <v>19</v>
      </c>
      <c r="H3194">
        <v>10</v>
      </c>
      <c r="I3194">
        <v>3.5</v>
      </c>
      <c r="J3194" t="s">
        <v>28</v>
      </c>
      <c r="K3194" t="s">
        <v>4820</v>
      </c>
      <c r="L3194">
        <v>0</v>
      </c>
      <c r="M3194">
        <v>0</v>
      </c>
      <c r="N3194" t="s">
        <v>269</v>
      </c>
      <c r="O3194" t="s">
        <v>290</v>
      </c>
      <c r="P3194" t="s">
        <v>52</v>
      </c>
      <c r="Q3194">
        <v>1164.1099999999999</v>
      </c>
      <c r="R3194" t="s">
        <v>32</v>
      </c>
      <c r="S3194" t="s">
        <v>33</v>
      </c>
      <c r="T3194">
        <v>1</v>
      </c>
      <c r="U3194" t="s">
        <v>89</v>
      </c>
      <c r="V3194">
        <v>6.84</v>
      </c>
      <c r="W3194" t="s">
        <v>35</v>
      </c>
      <c r="X3194">
        <v>1</v>
      </c>
      <c r="Y3194">
        <v>18</v>
      </c>
      <c r="Z3194">
        <v>8</v>
      </c>
      <c r="AA3194" t="s">
        <v>53</v>
      </c>
      <c r="AB3194" t="s">
        <v>37</v>
      </c>
      <c r="AC3194" t="s">
        <v>46</v>
      </c>
      <c r="AD3194">
        <v>4029</v>
      </c>
    </row>
    <row r="3195" spans="1:30" x14ac:dyDescent="0.25">
      <c r="A3195" t="s">
        <v>3510</v>
      </c>
      <c r="B3195" s="1">
        <v>45766</v>
      </c>
      <c r="C3195" t="s">
        <v>95</v>
      </c>
      <c r="D3195" t="s">
        <v>41</v>
      </c>
      <c r="E3195">
        <v>3266.57</v>
      </c>
      <c r="F3195">
        <v>3184.7</v>
      </c>
      <c r="G3195">
        <v>10</v>
      </c>
      <c r="H3195">
        <v>10</v>
      </c>
      <c r="I3195">
        <v>3.3</v>
      </c>
      <c r="J3195" t="s">
        <v>28</v>
      </c>
      <c r="K3195" t="s">
        <v>4820</v>
      </c>
      <c r="L3195">
        <v>0</v>
      </c>
      <c r="M3195">
        <v>0</v>
      </c>
      <c r="N3195" t="s">
        <v>159</v>
      </c>
      <c r="O3195" t="s">
        <v>379</v>
      </c>
      <c r="P3195" t="s">
        <v>44</v>
      </c>
      <c r="Q3195">
        <v>1021.55</v>
      </c>
      <c r="R3195" t="s">
        <v>32</v>
      </c>
      <c r="S3195" t="s">
        <v>33</v>
      </c>
      <c r="T3195">
        <v>1</v>
      </c>
      <c r="U3195" t="s">
        <v>4825</v>
      </c>
      <c r="V3195">
        <v>14.7</v>
      </c>
      <c r="W3195" t="s">
        <v>35</v>
      </c>
      <c r="X3195">
        <v>1</v>
      </c>
      <c r="Y3195">
        <v>17</v>
      </c>
      <c r="Z3195">
        <v>9</v>
      </c>
      <c r="AA3195" t="s">
        <v>78</v>
      </c>
      <c r="AB3195" t="s">
        <v>54</v>
      </c>
      <c r="AC3195" t="s">
        <v>46</v>
      </c>
      <c r="AD3195">
        <v>4288.12</v>
      </c>
    </row>
    <row r="3196" spans="1:30" x14ac:dyDescent="0.25">
      <c r="A3196" t="s">
        <v>3511</v>
      </c>
      <c r="B3196" s="1">
        <v>45838</v>
      </c>
      <c r="C3196" t="s">
        <v>173</v>
      </c>
      <c r="D3196" t="s">
        <v>49</v>
      </c>
      <c r="E3196">
        <v>1434.64</v>
      </c>
      <c r="F3196">
        <v>1418.64</v>
      </c>
      <c r="G3196">
        <v>13</v>
      </c>
      <c r="H3196">
        <v>10</v>
      </c>
      <c r="I3196">
        <v>2.9</v>
      </c>
      <c r="J3196" t="s">
        <v>28</v>
      </c>
      <c r="K3196" t="s">
        <v>4820</v>
      </c>
      <c r="L3196">
        <v>0</v>
      </c>
      <c r="M3196">
        <v>0</v>
      </c>
      <c r="N3196" t="s">
        <v>124</v>
      </c>
      <c r="O3196" t="s">
        <v>1058</v>
      </c>
      <c r="P3196" t="s">
        <v>31</v>
      </c>
      <c r="Q3196">
        <v>879.15</v>
      </c>
      <c r="R3196" t="s">
        <v>32</v>
      </c>
      <c r="S3196" t="s">
        <v>33</v>
      </c>
      <c r="T3196">
        <v>1</v>
      </c>
      <c r="U3196" t="s">
        <v>89</v>
      </c>
      <c r="V3196">
        <v>14.32</v>
      </c>
      <c r="W3196" t="s">
        <v>28</v>
      </c>
      <c r="X3196">
        <v>0</v>
      </c>
      <c r="Y3196">
        <v>18</v>
      </c>
      <c r="Z3196">
        <v>9</v>
      </c>
      <c r="AA3196" t="s">
        <v>36</v>
      </c>
      <c r="AB3196" t="s">
        <v>37</v>
      </c>
      <c r="AC3196" t="s">
        <v>55</v>
      </c>
      <c r="AD3196">
        <v>2313.79</v>
      </c>
    </row>
    <row r="3197" spans="1:30" x14ac:dyDescent="0.25">
      <c r="A3197" t="s">
        <v>3512</v>
      </c>
      <c r="B3197" s="1">
        <v>45403</v>
      </c>
      <c r="C3197" t="s">
        <v>173</v>
      </c>
      <c r="D3197" t="s">
        <v>58</v>
      </c>
      <c r="E3197">
        <v>3845.74</v>
      </c>
      <c r="F3197">
        <v>4003.43</v>
      </c>
      <c r="G3197">
        <v>61.9</v>
      </c>
      <c r="H3197">
        <v>51.9</v>
      </c>
      <c r="I3197">
        <v>3.5</v>
      </c>
      <c r="J3197" t="s">
        <v>28</v>
      </c>
      <c r="K3197" t="s">
        <v>4820</v>
      </c>
      <c r="L3197">
        <v>0</v>
      </c>
      <c r="M3197">
        <v>0</v>
      </c>
      <c r="N3197" t="s">
        <v>387</v>
      </c>
      <c r="O3197" t="s">
        <v>570</v>
      </c>
      <c r="P3197" t="s">
        <v>81</v>
      </c>
      <c r="Q3197">
        <v>1110.98</v>
      </c>
      <c r="R3197" t="s">
        <v>76</v>
      </c>
      <c r="S3197" t="s">
        <v>33</v>
      </c>
      <c r="T3197">
        <v>1</v>
      </c>
      <c r="U3197" t="s">
        <v>45</v>
      </c>
      <c r="V3197">
        <v>13.6</v>
      </c>
      <c r="W3197" t="s">
        <v>35</v>
      </c>
      <c r="X3197">
        <v>1</v>
      </c>
      <c r="Y3197">
        <v>11</v>
      </c>
      <c r="Z3197">
        <v>8</v>
      </c>
      <c r="AA3197" t="s">
        <v>53</v>
      </c>
      <c r="AB3197" t="s">
        <v>37</v>
      </c>
      <c r="AC3197" t="s">
        <v>46</v>
      </c>
      <c r="AD3197">
        <v>4956.7199999999993</v>
      </c>
    </row>
    <row r="3198" spans="1:30" x14ac:dyDescent="0.25">
      <c r="A3198" t="s">
        <v>3513</v>
      </c>
      <c r="B3198" s="1">
        <v>45756</v>
      </c>
      <c r="C3198" t="s">
        <v>4822</v>
      </c>
      <c r="D3198" t="s">
        <v>41</v>
      </c>
      <c r="E3198">
        <v>3775.14</v>
      </c>
      <c r="F3198">
        <v>3553.13</v>
      </c>
      <c r="G3198">
        <v>35.299999999999997</v>
      </c>
      <c r="H3198">
        <v>20.3</v>
      </c>
      <c r="I3198">
        <v>4.4000000000000004</v>
      </c>
      <c r="J3198" t="s">
        <v>28</v>
      </c>
      <c r="K3198" t="s">
        <v>4820</v>
      </c>
      <c r="L3198">
        <v>0</v>
      </c>
      <c r="M3198">
        <v>0</v>
      </c>
      <c r="N3198" t="s">
        <v>215</v>
      </c>
      <c r="O3198" t="s">
        <v>527</v>
      </c>
      <c r="P3198" t="s">
        <v>52</v>
      </c>
      <c r="Q3198">
        <v>989.56</v>
      </c>
      <c r="R3198" t="s">
        <v>32</v>
      </c>
      <c r="S3198" t="s">
        <v>33</v>
      </c>
      <c r="T3198">
        <v>1</v>
      </c>
      <c r="U3198" t="s">
        <v>4825</v>
      </c>
      <c r="V3198">
        <v>33.44</v>
      </c>
      <c r="W3198" t="s">
        <v>35</v>
      </c>
      <c r="X3198">
        <v>1</v>
      </c>
      <c r="Y3198">
        <v>12</v>
      </c>
      <c r="Z3198">
        <v>13</v>
      </c>
      <c r="AA3198" t="s">
        <v>78</v>
      </c>
      <c r="AB3198" t="s">
        <v>37</v>
      </c>
      <c r="AC3198" t="s">
        <v>38</v>
      </c>
      <c r="AD3198">
        <v>4764.7</v>
      </c>
    </row>
    <row r="3199" spans="1:30" x14ac:dyDescent="0.25">
      <c r="A3199" t="s">
        <v>3514</v>
      </c>
      <c r="B3199" s="1">
        <v>45872</v>
      </c>
      <c r="C3199" t="s">
        <v>4824</v>
      </c>
      <c r="D3199" t="s">
        <v>58</v>
      </c>
      <c r="E3199">
        <v>2990.86</v>
      </c>
      <c r="F3199">
        <v>2756.06</v>
      </c>
      <c r="G3199">
        <v>31.7</v>
      </c>
      <c r="H3199">
        <v>23.7</v>
      </c>
      <c r="I3199">
        <v>2.6</v>
      </c>
      <c r="J3199" t="s">
        <v>35</v>
      </c>
      <c r="K3199" t="s">
        <v>4820</v>
      </c>
      <c r="L3199">
        <v>0</v>
      </c>
      <c r="M3199">
        <v>0</v>
      </c>
      <c r="N3199" t="s">
        <v>105</v>
      </c>
      <c r="O3199" t="s">
        <v>1171</v>
      </c>
      <c r="P3199" t="s">
        <v>52</v>
      </c>
      <c r="Q3199">
        <v>1010.26</v>
      </c>
      <c r="R3199" t="s">
        <v>32</v>
      </c>
      <c r="S3199" t="s">
        <v>33</v>
      </c>
      <c r="T3199">
        <v>1</v>
      </c>
      <c r="U3199" t="s">
        <v>4825</v>
      </c>
      <c r="V3199">
        <v>2.33</v>
      </c>
      <c r="W3199" t="s">
        <v>28</v>
      </c>
      <c r="X3199">
        <v>0</v>
      </c>
      <c r="Y3199">
        <v>11</v>
      </c>
      <c r="Z3199">
        <v>15</v>
      </c>
      <c r="AA3199" t="s">
        <v>36</v>
      </c>
      <c r="AB3199" t="s">
        <v>54</v>
      </c>
      <c r="AC3199" t="s">
        <v>46</v>
      </c>
      <c r="AD3199">
        <v>4001.12</v>
      </c>
    </row>
    <row r="3200" spans="1:30" x14ac:dyDescent="0.25">
      <c r="A3200" t="s">
        <v>3515</v>
      </c>
      <c r="B3200" s="1">
        <v>45800</v>
      </c>
      <c r="C3200" t="s">
        <v>83</v>
      </c>
      <c r="D3200" t="s">
        <v>58</v>
      </c>
      <c r="E3200">
        <v>2118.2199999999998</v>
      </c>
      <c r="F3200">
        <v>2216.67</v>
      </c>
      <c r="G3200">
        <v>25</v>
      </c>
      <c r="H3200">
        <v>12</v>
      </c>
      <c r="I3200">
        <v>2.8</v>
      </c>
      <c r="J3200" t="s">
        <v>28</v>
      </c>
      <c r="K3200" t="s">
        <v>4820</v>
      </c>
      <c r="L3200">
        <v>0</v>
      </c>
      <c r="M3200">
        <v>0</v>
      </c>
      <c r="N3200" t="s">
        <v>178</v>
      </c>
      <c r="O3200" t="s">
        <v>677</v>
      </c>
      <c r="P3200" t="s">
        <v>31</v>
      </c>
      <c r="Q3200">
        <v>917.45</v>
      </c>
      <c r="R3200" t="s">
        <v>32</v>
      </c>
      <c r="S3200" t="s">
        <v>33</v>
      </c>
      <c r="T3200">
        <v>1</v>
      </c>
      <c r="U3200" t="s">
        <v>89</v>
      </c>
      <c r="V3200">
        <v>10.33</v>
      </c>
      <c r="W3200" t="s">
        <v>35</v>
      </c>
      <c r="X3200">
        <v>1</v>
      </c>
      <c r="Y3200">
        <v>1</v>
      </c>
      <c r="Z3200">
        <v>7</v>
      </c>
      <c r="AA3200" t="s">
        <v>53</v>
      </c>
      <c r="AB3200" t="s">
        <v>54</v>
      </c>
      <c r="AC3200" t="s">
        <v>55</v>
      </c>
      <c r="AD3200">
        <v>3035.67</v>
      </c>
    </row>
    <row r="3201" spans="1:30" x14ac:dyDescent="0.25">
      <c r="A3201" t="s">
        <v>3516</v>
      </c>
      <c r="B3201" s="1">
        <v>45337</v>
      </c>
      <c r="C3201" t="s">
        <v>83</v>
      </c>
      <c r="D3201" t="s">
        <v>27</v>
      </c>
      <c r="E3201">
        <v>3101.9</v>
      </c>
      <c r="F3201">
        <v>3080.8</v>
      </c>
      <c r="G3201">
        <v>26.2</v>
      </c>
      <c r="H3201">
        <v>12.2</v>
      </c>
      <c r="I3201">
        <v>2.4</v>
      </c>
      <c r="J3201" t="s">
        <v>28</v>
      </c>
      <c r="K3201" t="s">
        <v>4820</v>
      </c>
      <c r="L3201">
        <v>0</v>
      </c>
      <c r="M3201">
        <v>0</v>
      </c>
      <c r="N3201" t="s">
        <v>136</v>
      </c>
      <c r="O3201" t="s">
        <v>154</v>
      </c>
      <c r="P3201" t="s">
        <v>52</v>
      </c>
      <c r="Q3201">
        <v>1104.0999999999999</v>
      </c>
      <c r="R3201" t="s">
        <v>32</v>
      </c>
      <c r="S3201" t="s">
        <v>33</v>
      </c>
      <c r="T3201">
        <v>1</v>
      </c>
      <c r="U3201" t="s">
        <v>4825</v>
      </c>
      <c r="V3201">
        <v>13.19</v>
      </c>
      <c r="W3201" t="s">
        <v>35</v>
      </c>
      <c r="X3201">
        <v>1</v>
      </c>
      <c r="Y3201">
        <v>18</v>
      </c>
      <c r="Z3201">
        <v>6</v>
      </c>
      <c r="AA3201" t="s">
        <v>53</v>
      </c>
      <c r="AB3201" t="s">
        <v>37</v>
      </c>
      <c r="AC3201" t="s">
        <v>55</v>
      </c>
      <c r="AD3201">
        <v>4206</v>
      </c>
    </row>
    <row r="3202" spans="1:30" x14ac:dyDescent="0.25">
      <c r="A3202" t="s">
        <v>3517</v>
      </c>
      <c r="B3202" s="1">
        <v>45740</v>
      </c>
      <c r="C3202" t="s">
        <v>4822</v>
      </c>
      <c r="D3202" t="s">
        <v>27</v>
      </c>
      <c r="E3202">
        <v>3173.85</v>
      </c>
      <c r="F3202">
        <v>3261.26</v>
      </c>
      <c r="G3202">
        <v>38.1</v>
      </c>
      <c r="H3202">
        <v>29.1</v>
      </c>
      <c r="I3202">
        <v>4.2</v>
      </c>
      <c r="J3202" t="s">
        <v>28</v>
      </c>
      <c r="K3202" t="s">
        <v>4820</v>
      </c>
      <c r="L3202">
        <v>0</v>
      </c>
      <c r="M3202">
        <v>0</v>
      </c>
      <c r="N3202" t="s">
        <v>178</v>
      </c>
      <c r="O3202" t="s">
        <v>204</v>
      </c>
      <c r="P3202" t="s">
        <v>44</v>
      </c>
      <c r="Q3202">
        <v>946.4</v>
      </c>
      <c r="R3202" t="s">
        <v>32</v>
      </c>
      <c r="S3202" t="s">
        <v>33</v>
      </c>
      <c r="T3202">
        <v>1</v>
      </c>
      <c r="U3202" t="s">
        <v>45</v>
      </c>
      <c r="V3202">
        <v>10.39</v>
      </c>
      <c r="W3202" t="s">
        <v>28</v>
      </c>
      <c r="X3202">
        <v>0</v>
      </c>
      <c r="Y3202">
        <v>13</v>
      </c>
      <c r="Z3202">
        <v>2</v>
      </c>
      <c r="AA3202" t="s">
        <v>36</v>
      </c>
      <c r="AB3202" t="s">
        <v>37</v>
      </c>
      <c r="AC3202" t="s">
        <v>38</v>
      </c>
      <c r="AD3202">
        <v>4120.25</v>
      </c>
    </row>
    <row r="3203" spans="1:30" x14ac:dyDescent="0.25">
      <c r="A3203" t="s">
        <v>3518</v>
      </c>
      <c r="B3203" s="1">
        <v>45819</v>
      </c>
      <c r="C3203" t="s">
        <v>4824</v>
      </c>
      <c r="D3203" t="s">
        <v>58</v>
      </c>
      <c r="E3203">
        <v>4656.54</v>
      </c>
      <c r="F3203">
        <v>4503.82</v>
      </c>
      <c r="G3203">
        <v>50.1</v>
      </c>
      <c r="H3203">
        <v>35.1</v>
      </c>
      <c r="I3203">
        <v>3.7</v>
      </c>
      <c r="J3203" t="s">
        <v>28</v>
      </c>
      <c r="K3203" t="s">
        <v>4820</v>
      </c>
      <c r="L3203">
        <v>0</v>
      </c>
      <c r="M3203">
        <v>0</v>
      </c>
      <c r="N3203" t="s">
        <v>124</v>
      </c>
      <c r="O3203" t="s">
        <v>591</v>
      </c>
      <c r="P3203" t="s">
        <v>81</v>
      </c>
      <c r="Q3203">
        <v>999.86</v>
      </c>
      <c r="R3203" t="s">
        <v>76</v>
      </c>
      <c r="S3203" t="s">
        <v>33</v>
      </c>
      <c r="T3203">
        <v>1</v>
      </c>
      <c r="U3203" t="s">
        <v>89</v>
      </c>
      <c r="V3203">
        <v>8.26</v>
      </c>
      <c r="W3203" t="s">
        <v>35</v>
      </c>
      <c r="X3203">
        <v>1</v>
      </c>
      <c r="Y3203">
        <v>18</v>
      </c>
      <c r="Z3203">
        <v>12</v>
      </c>
      <c r="AA3203" t="s">
        <v>53</v>
      </c>
      <c r="AB3203" t="s">
        <v>37</v>
      </c>
      <c r="AC3203" t="s">
        <v>46</v>
      </c>
      <c r="AD3203">
        <v>5656.4</v>
      </c>
    </row>
    <row r="3204" spans="1:30" x14ac:dyDescent="0.25">
      <c r="A3204" t="s">
        <v>3519</v>
      </c>
      <c r="B3204" s="1">
        <v>45675</v>
      </c>
      <c r="C3204" t="s">
        <v>4819</v>
      </c>
      <c r="D3204" t="s">
        <v>58</v>
      </c>
      <c r="E3204">
        <v>3878.32</v>
      </c>
      <c r="F3204">
        <v>3747.68</v>
      </c>
      <c r="G3204">
        <v>64.7</v>
      </c>
      <c r="H3204">
        <v>39.700000000000003</v>
      </c>
      <c r="I3204">
        <v>3</v>
      </c>
      <c r="J3204" t="s">
        <v>35</v>
      </c>
      <c r="K3204" t="s">
        <v>109</v>
      </c>
      <c r="L3204">
        <v>2</v>
      </c>
      <c r="M3204">
        <v>1</v>
      </c>
      <c r="N3204" t="s">
        <v>447</v>
      </c>
      <c r="O3204" t="s">
        <v>393</v>
      </c>
      <c r="P3204" t="s">
        <v>44</v>
      </c>
      <c r="Q3204">
        <v>1127.7</v>
      </c>
      <c r="R3204" t="s">
        <v>76</v>
      </c>
      <c r="S3204" t="s">
        <v>33</v>
      </c>
      <c r="T3204">
        <v>1</v>
      </c>
      <c r="U3204" t="s">
        <v>4825</v>
      </c>
      <c r="V3204">
        <v>0.33</v>
      </c>
      <c r="W3204" t="s">
        <v>28</v>
      </c>
      <c r="X3204">
        <v>0</v>
      </c>
      <c r="Y3204">
        <v>16</v>
      </c>
      <c r="Z3204">
        <v>10</v>
      </c>
      <c r="AA3204" t="s">
        <v>53</v>
      </c>
      <c r="AB3204" t="s">
        <v>37</v>
      </c>
      <c r="AC3204" t="s">
        <v>46</v>
      </c>
      <c r="AD3204">
        <v>5006.0200000000004</v>
      </c>
    </row>
    <row r="3205" spans="1:30" x14ac:dyDescent="0.25">
      <c r="A3205" t="s">
        <v>3520</v>
      </c>
      <c r="B3205" s="1">
        <v>45449</v>
      </c>
      <c r="C3205" t="s">
        <v>173</v>
      </c>
      <c r="D3205" t="s">
        <v>58</v>
      </c>
      <c r="E3205">
        <v>2224.66</v>
      </c>
      <c r="F3205">
        <v>2177.11</v>
      </c>
      <c r="G3205">
        <v>47.8</v>
      </c>
      <c r="H3205">
        <v>29.8</v>
      </c>
      <c r="I3205">
        <v>2</v>
      </c>
      <c r="J3205" t="s">
        <v>28</v>
      </c>
      <c r="K3205" t="s">
        <v>4820</v>
      </c>
      <c r="L3205">
        <v>0</v>
      </c>
      <c r="M3205">
        <v>0</v>
      </c>
      <c r="N3205" t="s">
        <v>215</v>
      </c>
      <c r="O3205" t="s">
        <v>80</v>
      </c>
      <c r="P3205" t="s">
        <v>52</v>
      </c>
      <c r="Q3205">
        <v>1127.73</v>
      </c>
      <c r="R3205" t="s">
        <v>76</v>
      </c>
      <c r="S3205" t="s">
        <v>33</v>
      </c>
      <c r="T3205">
        <v>1</v>
      </c>
      <c r="U3205" t="s">
        <v>45</v>
      </c>
      <c r="V3205">
        <v>2.04</v>
      </c>
      <c r="W3205" t="s">
        <v>35</v>
      </c>
      <c r="X3205">
        <v>1</v>
      </c>
      <c r="Y3205">
        <v>5</v>
      </c>
      <c r="Z3205">
        <v>13</v>
      </c>
      <c r="AA3205" t="s">
        <v>78</v>
      </c>
      <c r="AB3205" t="s">
        <v>54</v>
      </c>
      <c r="AC3205" t="s">
        <v>46</v>
      </c>
      <c r="AD3205">
        <v>3352.39</v>
      </c>
    </row>
    <row r="3206" spans="1:30" x14ac:dyDescent="0.25">
      <c r="A3206" t="s">
        <v>3521</v>
      </c>
      <c r="B3206" s="1">
        <v>45692</v>
      </c>
      <c r="C3206" t="s">
        <v>4821</v>
      </c>
      <c r="D3206" t="s">
        <v>27</v>
      </c>
      <c r="E3206">
        <v>2391.37</v>
      </c>
      <c r="F3206">
        <v>2366.35</v>
      </c>
      <c r="G3206">
        <v>31.4</v>
      </c>
      <c r="H3206">
        <v>12.4</v>
      </c>
      <c r="I3206">
        <v>3.8</v>
      </c>
      <c r="J3206" t="s">
        <v>28</v>
      </c>
      <c r="K3206" t="s">
        <v>4820</v>
      </c>
      <c r="L3206">
        <v>0</v>
      </c>
      <c r="M3206">
        <v>0</v>
      </c>
      <c r="N3206" t="s">
        <v>235</v>
      </c>
      <c r="O3206" t="s">
        <v>792</v>
      </c>
      <c r="P3206" t="s">
        <v>52</v>
      </c>
      <c r="Q3206">
        <v>891.69</v>
      </c>
      <c r="R3206" t="s">
        <v>32</v>
      </c>
      <c r="S3206" t="s">
        <v>33</v>
      </c>
      <c r="T3206">
        <v>1</v>
      </c>
      <c r="U3206" t="s">
        <v>89</v>
      </c>
      <c r="V3206">
        <v>3.95</v>
      </c>
      <c r="W3206" t="s">
        <v>28</v>
      </c>
      <c r="X3206">
        <v>0</v>
      </c>
      <c r="Y3206">
        <v>14</v>
      </c>
      <c r="Z3206">
        <v>3</v>
      </c>
      <c r="AA3206" t="s">
        <v>36</v>
      </c>
      <c r="AB3206" t="s">
        <v>54</v>
      </c>
      <c r="AC3206" t="s">
        <v>38</v>
      </c>
      <c r="AD3206">
        <v>3283.06</v>
      </c>
    </row>
    <row r="3207" spans="1:30" x14ac:dyDescent="0.25">
      <c r="A3207" t="s">
        <v>3522</v>
      </c>
      <c r="B3207" s="1">
        <v>45811</v>
      </c>
      <c r="C3207" t="s">
        <v>95</v>
      </c>
      <c r="D3207" t="s">
        <v>58</v>
      </c>
      <c r="E3207">
        <v>3370.44</v>
      </c>
      <c r="F3207">
        <v>3094.63</v>
      </c>
      <c r="G3207">
        <v>17.600000000000001</v>
      </c>
      <c r="H3207">
        <v>12.6</v>
      </c>
      <c r="I3207">
        <v>3.5</v>
      </c>
      <c r="J3207" t="s">
        <v>28</v>
      </c>
      <c r="K3207" t="s">
        <v>4820</v>
      </c>
      <c r="L3207">
        <v>0</v>
      </c>
      <c r="M3207">
        <v>0</v>
      </c>
      <c r="N3207" t="s">
        <v>253</v>
      </c>
      <c r="O3207" t="s">
        <v>168</v>
      </c>
      <c r="P3207" t="s">
        <v>52</v>
      </c>
      <c r="Q3207">
        <v>866.21</v>
      </c>
      <c r="R3207" t="s">
        <v>32</v>
      </c>
      <c r="S3207" t="s">
        <v>33</v>
      </c>
      <c r="T3207">
        <v>1</v>
      </c>
      <c r="U3207" t="s">
        <v>45</v>
      </c>
      <c r="V3207">
        <v>17.68</v>
      </c>
      <c r="W3207" t="s">
        <v>28</v>
      </c>
      <c r="X3207">
        <v>0</v>
      </c>
      <c r="Y3207">
        <v>6</v>
      </c>
      <c r="Z3207">
        <v>15</v>
      </c>
      <c r="AA3207" t="s">
        <v>36</v>
      </c>
      <c r="AB3207" t="s">
        <v>54</v>
      </c>
      <c r="AC3207" t="s">
        <v>38</v>
      </c>
      <c r="AD3207">
        <v>4236.6499999999996</v>
      </c>
    </row>
    <row r="3208" spans="1:30" x14ac:dyDescent="0.25">
      <c r="A3208" t="s">
        <v>3523</v>
      </c>
      <c r="B3208" s="1">
        <v>45765</v>
      </c>
      <c r="C3208" t="s">
        <v>4822</v>
      </c>
      <c r="D3208" t="s">
        <v>41</v>
      </c>
      <c r="E3208">
        <v>3627.13</v>
      </c>
      <c r="F3208">
        <v>3602.27</v>
      </c>
      <c r="G3208">
        <v>2.1</v>
      </c>
      <c r="H3208">
        <v>10</v>
      </c>
      <c r="I3208">
        <v>4.4000000000000004</v>
      </c>
      <c r="J3208" t="s">
        <v>28</v>
      </c>
      <c r="K3208" t="s">
        <v>4820</v>
      </c>
      <c r="L3208">
        <v>0</v>
      </c>
      <c r="M3208">
        <v>0</v>
      </c>
      <c r="N3208" t="s">
        <v>162</v>
      </c>
      <c r="O3208" t="s">
        <v>318</v>
      </c>
      <c r="P3208" t="s">
        <v>44</v>
      </c>
      <c r="Q3208">
        <v>829.62</v>
      </c>
      <c r="R3208" t="s">
        <v>32</v>
      </c>
      <c r="S3208" t="s">
        <v>33</v>
      </c>
      <c r="T3208">
        <v>1</v>
      </c>
      <c r="U3208" t="s">
        <v>89</v>
      </c>
      <c r="V3208">
        <v>20.14</v>
      </c>
      <c r="W3208" t="s">
        <v>28</v>
      </c>
      <c r="X3208">
        <v>0</v>
      </c>
      <c r="Y3208">
        <v>1</v>
      </c>
      <c r="Z3208">
        <v>12</v>
      </c>
      <c r="AA3208" t="s">
        <v>36</v>
      </c>
      <c r="AB3208" t="s">
        <v>37</v>
      </c>
      <c r="AC3208" t="s">
        <v>38</v>
      </c>
      <c r="AD3208">
        <v>4456.75</v>
      </c>
    </row>
    <row r="3209" spans="1:30" x14ac:dyDescent="0.25">
      <c r="A3209" t="s">
        <v>3524</v>
      </c>
      <c r="B3209" s="1">
        <v>45795</v>
      </c>
      <c r="C3209" t="s">
        <v>173</v>
      </c>
      <c r="D3209" t="s">
        <v>49</v>
      </c>
      <c r="E3209">
        <v>2377.59</v>
      </c>
      <c r="F3209">
        <v>2143.73</v>
      </c>
      <c r="G3209">
        <v>63.8</v>
      </c>
      <c r="H3209">
        <v>40.799999999999997</v>
      </c>
      <c r="I3209">
        <v>1.9</v>
      </c>
      <c r="J3209" t="s">
        <v>35</v>
      </c>
      <c r="K3209" t="s">
        <v>109</v>
      </c>
      <c r="L3209">
        <v>2</v>
      </c>
      <c r="M3209">
        <v>1</v>
      </c>
      <c r="N3209" t="s">
        <v>134</v>
      </c>
      <c r="O3209" t="s">
        <v>239</v>
      </c>
      <c r="P3209" t="s">
        <v>52</v>
      </c>
      <c r="Q3209">
        <v>1055.1600000000001</v>
      </c>
      <c r="R3209" t="s">
        <v>76</v>
      </c>
      <c r="S3209" t="s">
        <v>33</v>
      </c>
      <c r="T3209">
        <v>1</v>
      </c>
      <c r="U3209" t="s">
        <v>89</v>
      </c>
      <c r="V3209">
        <v>13.57</v>
      </c>
      <c r="W3209" t="s">
        <v>28</v>
      </c>
      <c r="X3209">
        <v>0</v>
      </c>
      <c r="Y3209">
        <v>11</v>
      </c>
      <c r="Z3209">
        <v>8</v>
      </c>
      <c r="AA3209" t="s">
        <v>36</v>
      </c>
      <c r="AB3209" t="s">
        <v>54</v>
      </c>
      <c r="AC3209" t="s">
        <v>38</v>
      </c>
      <c r="AD3209">
        <v>3432.75</v>
      </c>
    </row>
    <row r="3210" spans="1:30" x14ac:dyDescent="0.25">
      <c r="A3210" t="s">
        <v>3525</v>
      </c>
      <c r="B3210" s="1">
        <v>45915</v>
      </c>
      <c r="C3210" t="s">
        <v>4819</v>
      </c>
      <c r="D3210" t="s">
        <v>41</v>
      </c>
      <c r="E3210">
        <v>3080.56</v>
      </c>
      <c r="F3210">
        <v>3145.36</v>
      </c>
      <c r="G3210">
        <v>43.3</v>
      </c>
      <c r="H3210">
        <v>26.3</v>
      </c>
      <c r="I3210">
        <v>2.6</v>
      </c>
      <c r="J3210" t="s">
        <v>28</v>
      </c>
      <c r="K3210" t="s">
        <v>4820</v>
      </c>
      <c r="L3210">
        <v>0</v>
      </c>
      <c r="M3210">
        <v>0</v>
      </c>
      <c r="N3210" t="s">
        <v>238</v>
      </c>
      <c r="O3210" t="s">
        <v>647</v>
      </c>
      <c r="P3210" t="s">
        <v>52</v>
      </c>
      <c r="Q3210">
        <v>1059.43</v>
      </c>
      <c r="R3210" t="s">
        <v>32</v>
      </c>
      <c r="S3210" t="s">
        <v>33</v>
      </c>
      <c r="T3210">
        <v>1</v>
      </c>
      <c r="U3210" t="s">
        <v>89</v>
      </c>
      <c r="V3210">
        <v>19.36</v>
      </c>
      <c r="W3210" t="s">
        <v>28</v>
      </c>
      <c r="X3210">
        <v>0</v>
      </c>
      <c r="Y3210">
        <v>4</v>
      </c>
      <c r="Z3210">
        <v>13</v>
      </c>
      <c r="AA3210" t="s">
        <v>36</v>
      </c>
      <c r="AB3210" t="s">
        <v>54</v>
      </c>
      <c r="AC3210" t="s">
        <v>38</v>
      </c>
      <c r="AD3210">
        <v>4139.99</v>
      </c>
    </row>
    <row r="3211" spans="1:30" x14ac:dyDescent="0.25">
      <c r="A3211" t="s">
        <v>3526</v>
      </c>
      <c r="B3211" s="1">
        <v>45731</v>
      </c>
      <c r="C3211" t="s">
        <v>83</v>
      </c>
      <c r="D3211" t="s">
        <v>41</v>
      </c>
      <c r="E3211">
        <v>4086.97</v>
      </c>
      <c r="F3211">
        <v>4433.21</v>
      </c>
      <c r="G3211">
        <v>11.3</v>
      </c>
      <c r="H3211">
        <v>10</v>
      </c>
      <c r="I3211">
        <v>3.9</v>
      </c>
      <c r="J3211" t="s">
        <v>28</v>
      </c>
      <c r="K3211" t="s">
        <v>4820</v>
      </c>
      <c r="L3211">
        <v>0</v>
      </c>
      <c r="M3211">
        <v>0</v>
      </c>
      <c r="N3211" t="s">
        <v>472</v>
      </c>
      <c r="O3211" t="s">
        <v>93</v>
      </c>
      <c r="P3211" t="s">
        <v>81</v>
      </c>
      <c r="Q3211">
        <v>1038.92</v>
      </c>
      <c r="R3211" t="s">
        <v>32</v>
      </c>
      <c r="S3211" t="s">
        <v>33</v>
      </c>
      <c r="T3211">
        <v>1</v>
      </c>
      <c r="U3211" t="s">
        <v>89</v>
      </c>
      <c r="V3211">
        <v>19.61</v>
      </c>
      <c r="W3211" t="s">
        <v>28</v>
      </c>
      <c r="X3211">
        <v>0</v>
      </c>
      <c r="Y3211">
        <v>16</v>
      </c>
      <c r="Z3211">
        <v>1</v>
      </c>
      <c r="AA3211" t="s">
        <v>78</v>
      </c>
      <c r="AB3211" t="s">
        <v>37</v>
      </c>
      <c r="AC3211" t="s">
        <v>38</v>
      </c>
      <c r="AD3211">
        <v>5125.8899999999994</v>
      </c>
    </row>
    <row r="3212" spans="1:30" x14ac:dyDescent="0.25">
      <c r="A3212" t="s">
        <v>3527</v>
      </c>
      <c r="B3212" s="1">
        <v>45992</v>
      </c>
      <c r="C3212" t="s">
        <v>4824</v>
      </c>
      <c r="D3212" t="s">
        <v>58</v>
      </c>
      <c r="E3212">
        <v>2133.63</v>
      </c>
      <c r="F3212">
        <v>1742.27</v>
      </c>
      <c r="G3212">
        <v>59.5</v>
      </c>
      <c r="H3212">
        <v>42.5</v>
      </c>
      <c r="I3212">
        <v>1</v>
      </c>
      <c r="J3212" t="s">
        <v>28</v>
      </c>
      <c r="K3212" t="s">
        <v>4820</v>
      </c>
      <c r="L3212">
        <v>0</v>
      </c>
      <c r="M3212">
        <v>0</v>
      </c>
      <c r="N3212" t="s">
        <v>84</v>
      </c>
      <c r="O3212" t="s">
        <v>457</v>
      </c>
      <c r="P3212" t="s">
        <v>31</v>
      </c>
      <c r="Q3212">
        <v>885.92</v>
      </c>
      <c r="R3212" t="s">
        <v>76</v>
      </c>
      <c r="S3212" t="s">
        <v>33</v>
      </c>
      <c r="T3212">
        <v>1</v>
      </c>
      <c r="U3212" t="s">
        <v>89</v>
      </c>
      <c r="V3212">
        <v>21.45</v>
      </c>
      <c r="W3212" t="s">
        <v>28</v>
      </c>
      <c r="X3212">
        <v>0</v>
      </c>
      <c r="Y3212">
        <v>5</v>
      </c>
      <c r="Z3212">
        <v>3</v>
      </c>
      <c r="AA3212" t="s">
        <v>78</v>
      </c>
      <c r="AB3212" t="s">
        <v>54</v>
      </c>
      <c r="AC3212" t="s">
        <v>55</v>
      </c>
      <c r="AD3212">
        <v>3019.55</v>
      </c>
    </row>
    <row r="3213" spans="1:30" x14ac:dyDescent="0.25">
      <c r="A3213" t="s">
        <v>3528</v>
      </c>
      <c r="B3213" s="1">
        <v>45402</v>
      </c>
      <c r="C3213" t="s">
        <v>4821</v>
      </c>
      <c r="D3213" t="s">
        <v>27</v>
      </c>
      <c r="E3213">
        <v>1423.84</v>
      </c>
      <c r="F3213">
        <v>1126.54</v>
      </c>
      <c r="G3213">
        <v>51.9</v>
      </c>
      <c r="H3213">
        <v>27.9</v>
      </c>
      <c r="I3213">
        <v>4.2</v>
      </c>
      <c r="J3213" t="s">
        <v>35</v>
      </c>
      <c r="K3213" t="s">
        <v>109</v>
      </c>
      <c r="L3213">
        <v>2</v>
      </c>
      <c r="M3213">
        <v>1</v>
      </c>
      <c r="N3213" t="s">
        <v>151</v>
      </c>
      <c r="O3213" t="s">
        <v>601</v>
      </c>
      <c r="P3213" t="s">
        <v>31</v>
      </c>
      <c r="Q3213">
        <v>811.82</v>
      </c>
      <c r="R3213" t="s">
        <v>32</v>
      </c>
      <c r="S3213" t="s">
        <v>33</v>
      </c>
      <c r="T3213">
        <v>1</v>
      </c>
      <c r="U3213" t="s">
        <v>45</v>
      </c>
      <c r="V3213">
        <v>24.21</v>
      </c>
      <c r="W3213" t="s">
        <v>35</v>
      </c>
      <c r="X3213">
        <v>1</v>
      </c>
      <c r="Y3213">
        <v>10</v>
      </c>
      <c r="Z3213">
        <v>10</v>
      </c>
      <c r="AA3213" t="s">
        <v>36</v>
      </c>
      <c r="AB3213" t="s">
        <v>37</v>
      </c>
      <c r="AC3213" t="s">
        <v>38</v>
      </c>
      <c r="AD3213">
        <v>2235.66</v>
      </c>
    </row>
    <row r="3214" spans="1:30" x14ac:dyDescent="0.25">
      <c r="A3214" t="s">
        <v>3529</v>
      </c>
      <c r="B3214" s="1">
        <v>45339</v>
      </c>
      <c r="C3214" t="s">
        <v>173</v>
      </c>
      <c r="D3214" t="s">
        <v>41</v>
      </c>
      <c r="E3214">
        <v>3613.18</v>
      </c>
      <c r="F3214">
        <v>3456.72</v>
      </c>
      <c r="G3214">
        <v>41.7</v>
      </c>
      <c r="H3214">
        <v>31.7</v>
      </c>
      <c r="I3214">
        <v>2.1</v>
      </c>
      <c r="J3214" t="s">
        <v>28</v>
      </c>
      <c r="K3214" t="s">
        <v>4820</v>
      </c>
      <c r="L3214">
        <v>0</v>
      </c>
      <c r="M3214">
        <v>0</v>
      </c>
      <c r="N3214" t="s">
        <v>120</v>
      </c>
      <c r="O3214" t="s">
        <v>385</v>
      </c>
      <c r="P3214" t="s">
        <v>44</v>
      </c>
      <c r="Q3214">
        <v>1086.8699999999999</v>
      </c>
      <c r="R3214" t="s">
        <v>32</v>
      </c>
      <c r="S3214" t="s">
        <v>33</v>
      </c>
      <c r="T3214">
        <v>1</v>
      </c>
      <c r="U3214" t="s">
        <v>45</v>
      </c>
      <c r="V3214">
        <v>10.02</v>
      </c>
      <c r="W3214" t="s">
        <v>28</v>
      </c>
      <c r="X3214">
        <v>0</v>
      </c>
      <c r="Y3214">
        <v>7</v>
      </c>
      <c r="Z3214">
        <v>7</v>
      </c>
      <c r="AA3214" t="s">
        <v>78</v>
      </c>
      <c r="AB3214" t="s">
        <v>37</v>
      </c>
      <c r="AC3214" t="s">
        <v>38</v>
      </c>
      <c r="AD3214">
        <v>4700.0499999999993</v>
      </c>
    </row>
    <row r="3215" spans="1:30" x14ac:dyDescent="0.25">
      <c r="A3215" t="s">
        <v>3530</v>
      </c>
      <c r="B3215" s="1">
        <v>45507</v>
      </c>
      <c r="C3215" t="s">
        <v>4822</v>
      </c>
      <c r="D3215" t="s">
        <v>49</v>
      </c>
      <c r="E3215">
        <v>4129.62</v>
      </c>
      <c r="F3215">
        <v>4023.73</v>
      </c>
      <c r="G3215">
        <v>25.7</v>
      </c>
      <c r="H3215">
        <v>10</v>
      </c>
      <c r="I3215">
        <v>4.9000000000000004</v>
      </c>
      <c r="J3215" t="s">
        <v>28</v>
      </c>
      <c r="K3215" t="s">
        <v>4820</v>
      </c>
      <c r="L3215">
        <v>0</v>
      </c>
      <c r="M3215">
        <v>0</v>
      </c>
      <c r="N3215" t="s">
        <v>147</v>
      </c>
      <c r="O3215" t="s">
        <v>1005</v>
      </c>
      <c r="P3215" t="s">
        <v>81</v>
      </c>
      <c r="Q3215">
        <v>1021.05</v>
      </c>
      <c r="R3215" t="s">
        <v>32</v>
      </c>
      <c r="S3215" t="s">
        <v>33</v>
      </c>
      <c r="T3215">
        <v>1</v>
      </c>
      <c r="U3215" t="s">
        <v>89</v>
      </c>
      <c r="V3215">
        <v>29.09</v>
      </c>
      <c r="W3215" t="s">
        <v>28</v>
      </c>
      <c r="X3215">
        <v>0</v>
      </c>
      <c r="Y3215">
        <v>9</v>
      </c>
      <c r="Z3215">
        <v>9</v>
      </c>
      <c r="AA3215" t="s">
        <v>78</v>
      </c>
      <c r="AB3215" t="s">
        <v>54</v>
      </c>
      <c r="AC3215" t="s">
        <v>38</v>
      </c>
      <c r="AD3215">
        <v>5150.67</v>
      </c>
    </row>
    <row r="3216" spans="1:30" x14ac:dyDescent="0.25">
      <c r="A3216" t="s">
        <v>3531</v>
      </c>
      <c r="B3216" s="1">
        <v>45426</v>
      </c>
      <c r="C3216" t="s">
        <v>4822</v>
      </c>
      <c r="D3216" t="s">
        <v>27</v>
      </c>
      <c r="E3216">
        <v>3064.09</v>
      </c>
      <c r="F3216">
        <v>2918.04</v>
      </c>
      <c r="G3216">
        <v>36.799999999999997</v>
      </c>
      <c r="H3216">
        <v>25.8</v>
      </c>
      <c r="I3216">
        <v>3.9</v>
      </c>
      <c r="J3216" t="s">
        <v>28</v>
      </c>
      <c r="K3216" t="s">
        <v>4820</v>
      </c>
      <c r="L3216">
        <v>0</v>
      </c>
      <c r="M3216">
        <v>0</v>
      </c>
      <c r="N3216" t="s">
        <v>178</v>
      </c>
      <c r="O3216" t="s">
        <v>304</v>
      </c>
      <c r="P3216" t="s">
        <v>52</v>
      </c>
      <c r="Q3216">
        <v>860.43</v>
      </c>
      <c r="R3216" t="s">
        <v>32</v>
      </c>
      <c r="S3216" t="s">
        <v>33</v>
      </c>
      <c r="T3216">
        <v>1</v>
      </c>
      <c r="U3216" t="s">
        <v>89</v>
      </c>
      <c r="V3216">
        <v>3.01</v>
      </c>
      <c r="W3216" t="s">
        <v>35</v>
      </c>
      <c r="X3216">
        <v>1</v>
      </c>
      <c r="Y3216">
        <v>14</v>
      </c>
      <c r="Z3216">
        <v>8</v>
      </c>
      <c r="AA3216" t="s">
        <v>53</v>
      </c>
      <c r="AB3216" t="s">
        <v>54</v>
      </c>
      <c r="AC3216" t="s">
        <v>38</v>
      </c>
      <c r="AD3216">
        <v>3924.52</v>
      </c>
    </row>
    <row r="3217" spans="1:30" x14ac:dyDescent="0.25">
      <c r="A3217" t="s">
        <v>3532</v>
      </c>
      <c r="B3217" s="1">
        <v>45440</v>
      </c>
      <c r="C3217" t="s">
        <v>173</v>
      </c>
      <c r="D3217" t="s">
        <v>27</v>
      </c>
      <c r="E3217">
        <v>2967.07</v>
      </c>
      <c r="F3217">
        <v>2652.31</v>
      </c>
      <c r="G3217">
        <v>54.2</v>
      </c>
      <c r="H3217">
        <v>32.200000000000003</v>
      </c>
      <c r="I3217">
        <v>3.6</v>
      </c>
      <c r="J3217" t="s">
        <v>35</v>
      </c>
      <c r="K3217" t="s">
        <v>109</v>
      </c>
      <c r="L3217">
        <v>2</v>
      </c>
      <c r="M3217">
        <v>1</v>
      </c>
      <c r="N3217" t="s">
        <v>134</v>
      </c>
      <c r="O3217" t="s">
        <v>406</v>
      </c>
      <c r="P3217" t="s">
        <v>52</v>
      </c>
      <c r="Q3217">
        <v>0</v>
      </c>
      <c r="R3217" t="s">
        <v>32</v>
      </c>
      <c r="S3217" t="s">
        <v>33</v>
      </c>
      <c r="T3217">
        <v>1</v>
      </c>
      <c r="U3217" t="s">
        <v>89</v>
      </c>
      <c r="V3217">
        <v>6.26</v>
      </c>
      <c r="W3217" t="s">
        <v>35</v>
      </c>
      <c r="X3217">
        <v>1</v>
      </c>
      <c r="Y3217">
        <v>18</v>
      </c>
      <c r="Z3217">
        <v>1</v>
      </c>
      <c r="AA3217" t="s">
        <v>53</v>
      </c>
      <c r="AB3217" t="s">
        <v>37</v>
      </c>
      <c r="AC3217" t="s">
        <v>55</v>
      </c>
      <c r="AD3217">
        <v>2967.07</v>
      </c>
    </row>
    <row r="3218" spans="1:30" x14ac:dyDescent="0.25">
      <c r="A3218" t="s">
        <v>3533</v>
      </c>
      <c r="B3218" s="1">
        <v>45754</v>
      </c>
      <c r="C3218" t="s">
        <v>4823</v>
      </c>
      <c r="D3218" t="s">
        <v>41</v>
      </c>
      <c r="E3218">
        <v>-1366.92</v>
      </c>
      <c r="F3218">
        <v>-1651.97</v>
      </c>
      <c r="G3218">
        <v>48.1</v>
      </c>
      <c r="H3218">
        <v>25.1</v>
      </c>
      <c r="I3218">
        <v>1.9</v>
      </c>
      <c r="J3218" t="s">
        <v>28</v>
      </c>
      <c r="K3218" t="s">
        <v>4820</v>
      </c>
      <c r="L3218">
        <v>0</v>
      </c>
      <c r="M3218">
        <v>0</v>
      </c>
      <c r="N3218" t="s">
        <v>167</v>
      </c>
      <c r="O3218" t="s">
        <v>304</v>
      </c>
      <c r="P3218" t="s">
        <v>31</v>
      </c>
      <c r="Q3218">
        <v>1035.69</v>
      </c>
      <c r="R3218" t="s">
        <v>76</v>
      </c>
      <c r="S3218" t="s">
        <v>33</v>
      </c>
      <c r="T3218">
        <v>1</v>
      </c>
      <c r="U3218" t="s">
        <v>89</v>
      </c>
      <c r="V3218">
        <v>6.39</v>
      </c>
      <c r="W3218" t="s">
        <v>28</v>
      </c>
      <c r="X3218">
        <v>0</v>
      </c>
      <c r="Y3218">
        <v>8</v>
      </c>
      <c r="Z3218">
        <v>10</v>
      </c>
      <c r="AA3218" t="s">
        <v>53</v>
      </c>
      <c r="AB3218" t="s">
        <v>37</v>
      </c>
      <c r="AC3218" t="s">
        <v>55</v>
      </c>
      <c r="AD3218">
        <v>-331.23</v>
      </c>
    </row>
    <row r="3219" spans="1:30" x14ac:dyDescent="0.25">
      <c r="A3219" t="s">
        <v>3534</v>
      </c>
      <c r="B3219" s="1">
        <v>45917</v>
      </c>
      <c r="C3219" t="s">
        <v>4824</v>
      </c>
      <c r="D3219" t="s">
        <v>49</v>
      </c>
      <c r="E3219">
        <v>2636.49</v>
      </c>
      <c r="F3219">
        <v>2731.33</v>
      </c>
      <c r="G3219">
        <v>67.2</v>
      </c>
      <c r="H3219">
        <v>60.2</v>
      </c>
      <c r="I3219">
        <v>2.6</v>
      </c>
      <c r="J3219" t="s">
        <v>28</v>
      </c>
      <c r="K3219" t="s">
        <v>4820</v>
      </c>
      <c r="L3219">
        <v>0</v>
      </c>
      <c r="M3219">
        <v>0</v>
      </c>
      <c r="N3219" t="s">
        <v>84</v>
      </c>
      <c r="O3219" t="s">
        <v>236</v>
      </c>
      <c r="P3219" t="s">
        <v>44</v>
      </c>
      <c r="Q3219">
        <v>928.37</v>
      </c>
      <c r="R3219" t="s">
        <v>32</v>
      </c>
      <c r="S3219" t="s">
        <v>33</v>
      </c>
      <c r="T3219">
        <v>1</v>
      </c>
      <c r="U3219" t="s">
        <v>4825</v>
      </c>
      <c r="V3219">
        <v>-4.34</v>
      </c>
      <c r="W3219" t="s">
        <v>35</v>
      </c>
      <c r="X3219">
        <v>1</v>
      </c>
      <c r="Y3219">
        <v>11</v>
      </c>
      <c r="Z3219">
        <v>7</v>
      </c>
      <c r="AA3219" t="s">
        <v>78</v>
      </c>
      <c r="AB3219" t="s">
        <v>37</v>
      </c>
      <c r="AC3219" t="s">
        <v>46</v>
      </c>
      <c r="AD3219">
        <v>3564.8599999999997</v>
      </c>
    </row>
    <row r="3220" spans="1:30" x14ac:dyDescent="0.25">
      <c r="A3220" t="s">
        <v>3535</v>
      </c>
      <c r="B3220" s="1">
        <v>45378</v>
      </c>
      <c r="C3220" t="s">
        <v>95</v>
      </c>
      <c r="D3220" t="s">
        <v>49</v>
      </c>
      <c r="E3220">
        <v>4062.09</v>
      </c>
      <c r="F3220">
        <v>3671.86</v>
      </c>
      <c r="G3220">
        <v>35</v>
      </c>
      <c r="H3220">
        <v>15</v>
      </c>
      <c r="I3220">
        <v>4.7</v>
      </c>
      <c r="J3220" t="s">
        <v>28</v>
      </c>
      <c r="K3220" t="s">
        <v>4820</v>
      </c>
      <c r="L3220">
        <v>0</v>
      </c>
      <c r="M3220">
        <v>0</v>
      </c>
      <c r="N3220" t="s">
        <v>238</v>
      </c>
      <c r="O3220" t="s">
        <v>882</v>
      </c>
      <c r="P3220" t="s">
        <v>81</v>
      </c>
      <c r="Q3220">
        <v>1004.77</v>
      </c>
      <c r="R3220" t="s">
        <v>32</v>
      </c>
      <c r="S3220" t="s">
        <v>33</v>
      </c>
      <c r="T3220">
        <v>1</v>
      </c>
      <c r="U3220" t="s">
        <v>4825</v>
      </c>
      <c r="V3220">
        <v>16.16</v>
      </c>
      <c r="W3220" t="s">
        <v>35</v>
      </c>
      <c r="X3220">
        <v>1</v>
      </c>
      <c r="Y3220">
        <v>12</v>
      </c>
      <c r="Z3220">
        <v>1</v>
      </c>
      <c r="AA3220" t="s">
        <v>78</v>
      </c>
      <c r="AB3220" t="s">
        <v>54</v>
      </c>
      <c r="AC3220" t="s">
        <v>55</v>
      </c>
      <c r="AD3220">
        <v>5066.8600000000006</v>
      </c>
    </row>
    <row r="3221" spans="1:30" x14ac:dyDescent="0.25">
      <c r="A3221" t="s">
        <v>3536</v>
      </c>
      <c r="B3221" s="1">
        <v>45724</v>
      </c>
      <c r="C3221" t="s">
        <v>4824</v>
      </c>
      <c r="D3221" t="s">
        <v>27</v>
      </c>
      <c r="E3221">
        <v>3412.35</v>
      </c>
      <c r="F3221">
        <v>3397.48</v>
      </c>
      <c r="G3221">
        <v>53</v>
      </c>
      <c r="H3221">
        <v>31</v>
      </c>
      <c r="I3221">
        <v>0</v>
      </c>
      <c r="J3221" t="s">
        <v>35</v>
      </c>
      <c r="K3221" t="s">
        <v>73</v>
      </c>
      <c r="L3221">
        <v>4</v>
      </c>
      <c r="M3221">
        <v>0</v>
      </c>
      <c r="N3221" t="s">
        <v>167</v>
      </c>
      <c r="O3221" t="s">
        <v>312</v>
      </c>
      <c r="P3221" t="s">
        <v>44</v>
      </c>
      <c r="Q3221">
        <v>877.02</v>
      </c>
      <c r="R3221" t="s">
        <v>32</v>
      </c>
      <c r="S3221" t="s">
        <v>33</v>
      </c>
      <c r="T3221">
        <v>1</v>
      </c>
      <c r="U3221" t="s">
        <v>89</v>
      </c>
      <c r="V3221">
        <v>6.59</v>
      </c>
      <c r="W3221" t="s">
        <v>35</v>
      </c>
      <c r="X3221">
        <v>1</v>
      </c>
      <c r="Y3221">
        <v>16</v>
      </c>
      <c r="Z3221">
        <v>1</v>
      </c>
      <c r="AA3221" t="s">
        <v>78</v>
      </c>
      <c r="AB3221" t="s">
        <v>37</v>
      </c>
      <c r="AC3221" t="s">
        <v>55</v>
      </c>
      <c r="AD3221">
        <v>4289.37</v>
      </c>
    </row>
    <row r="3222" spans="1:30" x14ac:dyDescent="0.25">
      <c r="A3222" t="s">
        <v>3537</v>
      </c>
      <c r="B3222" s="1">
        <v>45403</v>
      </c>
      <c r="C3222" t="s">
        <v>95</v>
      </c>
      <c r="D3222" t="s">
        <v>49</v>
      </c>
      <c r="E3222">
        <v>2667.5</v>
      </c>
      <c r="F3222">
        <v>2560.15</v>
      </c>
      <c r="G3222">
        <v>15.8</v>
      </c>
      <c r="H3222">
        <v>10</v>
      </c>
      <c r="I3222">
        <v>4.5999999999999996</v>
      </c>
      <c r="J3222" t="s">
        <v>35</v>
      </c>
      <c r="K3222" t="s">
        <v>92</v>
      </c>
      <c r="L3222">
        <v>1</v>
      </c>
      <c r="M3222">
        <v>0</v>
      </c>
      <c r="N3222" t="s">
        <v>206</v>
      </c>
      <c r="O3222" t="s">
        <v>154</v>
      </c>
      <c r="P3222" t="s">
        <v>52</v>
      </c>
      <c r="Q3222">
        <v>1041.27</v>
      </c>
      <c r="R3222" t="s">
        <v>32</v>
      </c>
      <c r="S3222" t="s">
        <v>33</v>
      </c>
      <c r="T3222">
        <v>1</v>
      </c>
      <c r="U3222" t="s">
        <v>89</v>
      </c>
      <c r="V3222">
        <v>11.57</v>
      </c>
      <c r="W3222" t="s">
        <v>28</v>
      </c>
      <c r="X3222">
        <v>0</v>
      </c>
      <c r="Y3222">
        <v>10</v>
      </c>
      <c r="Z3222">
        <v>1</v>
      </c>
      <c r="AA3222" t="s">
        <v>36</v>
      </c>
      <c r="AB3222" t="s">
        <v>54</v>
      </c>
      <c r="AC3222" t="s">
        <v>46</v>
      </c>
      <c r="AD3222">
        <v>3708.77</v>
      </c>
    </row>
    <row r="3223" spans="1:30" x14ac:dyDescent="0.25">
      <c r="A3223" t="s">
        <v>3538</v>
      </c>
      <c r="B3223" s="1">
        <v>45822</v>
      </c>
      <c r="C3223" t="s">
        <v>173</v>
      </c>
      <c r="D3223" t="s">
        <v>41</v>
      </c>
      <c r="E3223">
        <v>3294.16</v>
      </c>
      <c r="F3223">
        <v>3204.97</v>
      </c>
      <c r="G3223">
        <v>46.7</v>
      </c>
      <c r="H3223">
        <v>30.7</v>
      </c>
      <c r="I3223">
        <v>3.4</v>
      </c>
      <c r="J3223" t="s">
        <v>28</v>
      </c>
      <c r="K3223" t="s">
        <v>4820</v>
      </c>
      <c r="L3223">
        <v>0</v>
      </c>
      <c r="M3223">
        <v>0</v>
      </c>
      <c r="N3223" t="s">
        <v>74</v>
      </c>
      <c r="O3223" t="s">
        <v>93</v>
      </c>
      <c r="P3223" t="s">
        <v>52</v>
      </c>
      <c r="Q3223">
        <v>1070.75</v>
      </c>
      <c r="R3223" t="s">
        <v>32</v>
      </c>
      <c r="S3223" t="s">
        <v>33</v>
      </c>
      <c r="T3223">
        <v>1</v>
      </c>
      <c r="U3223" t="s">
        <v>89</v>
      </c>
      <c r="V3223">
        <v>2.77</v>
      </c>
      <c r="W3223" t="s">
        <v>35</v>
      </c>
      <c r="X3223">
        <v>1</v>
      </c>
      <c r="Y3223">
        <v>17</v>
      </c>
      <c r="Z3223">
        <v>4</v>
      </c>
      <c r="AA3223" t="s">
        <v>53</v>
      </c>
      <c r="AB3223" t="s">
        <v>54</v>
      </c>
      <c r="AC3223" t="s">
        <v>38</v>
      </c>
      <c r="AD3223">
        <v>4364.91</v>
      </c>
    </row>
    <row r="3224" spans="1:30" x14ac:dyDescent="0.25">
      <c r="A3224" t="s">
        <v>3539</v>
      </c>
      <c r="B3224" s="1">
        <v>45385</v>
      </c>
      <c r="C3224" t="s">
        <v>4824</v>
      </c>
      <c r="D3224" t="s">
        <v>41</v>
      </c>
      <c r="E3224">
        <v>3274.34</v>
      </c>
      <c r="F3224">
        <v>3374.99</v>
      </c>
      <c r="G3224">
        <v>61.2</v>
      </c>
      <c r="H3224">
        <v>38.200000000000003</v>
      </c>
      <c r="I3224">
        <v>3</v>
      </c>
      <c r="J3224" t="s">
        <v>28</v>
      </c>
      <c r="K3224" t="s">
        <v>4820</v>
      </c>
      <c r="L3224">
        <v>0</v>
      </c>
      <c r="M3224">
        <v>0</v>
      </c>
      <c r="N3224" t="s">
        <v>253</v>
      </c>
      <c r="O3224" t="s">
        <v>401</v>
      </c>
      <c r="P3224" t="s">
        <v>44</v>
      </c>
      <c r="Q3224">
        <v>1077.1400000000001</v>
      </c>
      <c r="R3224" t="s">
        <v>32</v>
      </c>
      <c r="S3224" t="s">
        <v>33</v>
      </c>
      <c r="T3224">
        <v>1</v>
      </c>
      <c r="U3224" t="s">
        <v>89</v>
      </c>
      <c r="V3224">
        <v>7.77</v>
      </c>
      <c r="W3224" t="s">
        <v>35</v>
      </c>
      <c r="X3224">
        <v>1</v>
      </c>
      <c r="Y3224">
        <v>6</v>
      </c>
      <c r="Z3224">
        <v>1</v>
      </c>
      <c r="AA3224" t="s">
        <v>53</v>
      </c>
      <c r="AB3224" t="s">
        <v>54</v>
      </c>
      <c r="AC3224" t="s">
        <v>55</v>
      </c>
      <c r="AD3224">
        <v>4351.4800000000005</v>
      </c>
    </row>
    <row r="3225" spans="1:30" x14ac:dyDescent="0.25">
      <c r="A3225" t="s">
        <v>3540</v>
      </c>
      <c r="B3225" s="1">
        <v>45364</v>
      </c>
      <c r="C3225" t="s">
        <v>173</v>
      </c>
      <c r="D3225" t="s">
        <v>49</v>
      </c>
      <c r="E3225">
        <v>3774.56</v>
      </c>
      <c r="F3225">
        <v>3976.69</v>
      </c>
      <c r="G3225">
        <v>35.299999999999997</v>
      </c>
      <c r="H3225">
        <v>15.3</v>
      </c>
      <c r="I3225">
        <v>4.5999999999999996</v>
      </c>
      <c r="J3225" t="s">
        <v>28</v>
      </c>
      <c r="K3225" t="s">
        <v>4820</v>
      </c>
      <c r="L3225">
        <v>0</v>
      </c>
      <c r="M3225">
        <v>0</v>
      </c>
      <c r="N3225" t="s">
        <v>120</v>
      </c>
      <c r="O3225" t="s">
        <v>389</v>
      </c>
      <c r="P3225" t="s">
        <v>81</v>
      </c>
      <c r="Q3225">
        <v>1010.35</v>
      </c>
      <c r="R3225" t="s">
        <v>32</v>
      </c>
      <c r="S3225" t="s">
        <v>33</v>
      </c>
      <c r="T3225">
        <v>1</v>
      </c>
      <c r="U3225" t="s">
        <v>89</v>
      </c>
      <c r="V3225">
        <v>10.19</v>
      </c>
      <c r="W3225" t="s">
        <v>28</v>
      </c>
      <c r="X3225">
        <v>0</v>
      </c>
      <c r="Y3225">
        <v>14</v>
      </c>
      <c r="Z3225">
        <v>13</v>
      </c>
      <c r="AA3225" t="s">
        <v>36</v>
      </c>
      <c r="AB3225" t="s">
        <v>54</v>
      </c>
      <c r="AC3225" t="s">
        <v>55</v>
      </c>
      <c r="AD3225">
        <v>4784.91</v>
      </c>
    </row>
    <row r="3226" spans="1:30" x14ac:dyDescent="0.25">
      <c r="A3226" t="s">
        <v>3541</v>
      </c>
      <c r="B3226" s="1">
        <v>45806</v>
      </c>
      <c r="C3226" t="s">
        <v>4819</v>
      </c>
      <c r="D3226" t="s">
        <v>41</v>
      </c>
      <c r="E3226">
        <v>2183.2199999999998</v>
      </c>
      <c r="F3226">
        <v>2055.66</v>
      </c>
      <c r="G3226">
        <v>13.9</v>
      </c>
      <c r="H3226">
        <v>10</v>
      </c>
      <c r="I3226">
        <v>3.9</v>
      </c>
      <c r="J3226" t="s">
        <v>35</v>
      </c>
      <c r="K3226" t="s">
        <v>92</v>
      </c>
      <c r="L3226">
        <v>1</v>
      </c>
      <c r="M3226">
        <v>0</v>
      </c>
      <c r="N3226" t="s">
        <v>418</v>
      </c>
      <c r="O3226" t="s">
        <v>30</v>
      </c>
      <c r="P3226" t="s">
        <v>44</v>
      </c>
      <c r="Q3226">
        <v>865.57</v>
      </c>
      <c r="R3226" t="s">
        <v>32</v>
      </c>
      <c r="S3226" t="s">
        <v>33</v>
      </c>
      <c r="T3226">
        <v>1</v>
      </c>
      <c r="U3226" t="s">
        <v>45</v>
      </c>
      <c r="V3226">
        <v>15.72</v>
      </c>
      <c r="W3226" t="s">
        <v>28</v>
      </c>
      <c r="X3226">
        <v>0</v>
      </c>
      <c r="Y3226">
        <v>3</v>
      </c>
      <c r="Z3226">
        <v>14</v>
      </c>
      <c r="AA3226" t="s">
        <v>36</v>
      </c>
      <c r="AB3226" t="s">
        <v>54</v>
      </c>
      <c r="AC3226" t="s">
        <v>38</v>
      </c>
      <c r="AD3226">
        <v>3048.79</v>
      </c>
    </row>
    <row r="3227" spans="1:30" x14ac:dyDescent="0.25">
      <c r="A3227" t="s">
        <v>3542</v>
      </c>
      <c r="B3227" s="1">
        <v>45445</v>
      </c>
      <c r="C3227" t="s">
        <v>173</v>
      </c>
      <c r="D3227" t="s">
        <v>27</v>
      </c>
      <c r="E3227">
        <v>3198.69</v>
      </c>
      <c r="F3227">
        <v>3083.12</v>
      </c>
      <c r="G3227">
        <v>80.7</v>
      </c>
      <c r="H3227">
        <v>73.7</v>
      </c>
      <c r="I3227">
        <v>2.7</v>
      </c>
      <c r="J3227" t="s">
        <v>35</v>
      </c>
      <c r="K3227" t="s">
        <v>109</v>
      </c>
      <c r="L3227">
        <v>2</v>
      </c>
      <c r="M3227">
        <v>1</v>
      </c>
      <c r="N3227" t="s">
        <v>65</v>
      </c>
      <c r="O3227" t="s">
        <v>188</v>
      </c>
      <c r="P3227" t="s">
        <v>81</v>
      </c>
      <c r="Q3227">
        <v>778.08</v>
      </c>
      <c r="R3227" t="s">
        <v>76</v>
      </c>
      <c r="S3227" t="s">
        <v>33</v>
      </c>
      <c r="T3227">
        <v>1</v>
      </c>
      <c r="U3227" t="s">
        <v>89</v>
      </c>
      <c r="V3227">
        <v>4.45</v>
      </c>
      <c r="W3227" t="s">
        <v>35</v>
      </c>
      <c r="X3227">
        <v>1</v>
      </c>
      <c r="Y3227">
        <v>2</v>
      </c>
      <c r="Z3227">
        <v>5</v>
      </c>
      <c r="AA3227" t="s">
        <v>53</v>
      </c>
      <c r="AB3227" t="s">
        <v>54</v>
      </c>
      <c r="AC3227" t="s">
        <v>38</v>
      </c>
      <c r="AD3227">
        <v>3976.77</v>
      </c>
    </row>
    <row r="3228" spans="1:30" x14ac:dyDescent="0.25">
      <c r="A3228" t="s">
        <v>3543</v>
      </c>
      <c r="B3228" s="1">
        <v>45793</v>
      </c>
      <c r="C3228" t="s">
        <v>4822</v>
      </c>
      <c r="D3228" t="s">
        <v>49</v>
      </c>
      <c r="E3228">
        <v>3421.56</v>
      </c>
      <c r="F3228">
        <v>3359.67</v>
      </c>
      <c r="G3228">
        <v>72.599999999999994</v>
      </c>
      <c r="H3228">
        <v>55.6</v>
      </c>
      <c r="I3228">
        <v>3.7</v>
      </c>
      <c r="J3228" t="s">
        <v>35</v>
      </c>
      <c r="K3228" t="s">
        <v>109</v>
      </c>
      <c r="L3228">
        <v>2</v>
      </c>
      <c r="M3228">
        <v>1</v>
      </c>
      <c r="N3228" t="s">
        <v>105</v>
      </c>
      <c r="O3228" t="s">
        <v>527</v>
      </c>
      <c r="P3228" t="s">
        <v>52</v>
      </c>
      <c r="Q3228">
        <v>938.7</v>
      </c>
      <c r="R3228" t="s">
        <v>76</v>
      </c>
      <c r="S3228" t="s">
        <v>33</v>
      </c>
      <c r="T3228">
        <v>1</v>
      </c>
      <c r="U3228" t="s">
        <v>4825</v>
      </c>
      <c r="V3228">
        <v>9.83</v>
      </c>
      <c r="W3228" t="s">
        <v>35</v>
      </c>
      <c r="X3228">
        <v>1</v>
      </c>
      <c r="Y3228">
        <v>2</v>
      </c>
      <c r="Z3228">
        <v>11</v>
      </c>
      <c r="AA3228" t="s">
        <v>53</v>
      </c>
      <c r="AB3228" t="s">
        <v>54</v>
      </c>
      <c r="AC3228" t="s">
        <v>38</v>
      </c>
      <c r="AD3228">
        <v>4360.26</v>
      </c>
    </row>
    <row r="3229" spans="1:30" x14ac:dyDescent="0.25">
      <c r="A3229" t="s">
        <v>3544</v>
      </c>
      <c r="B3229" s="1">
        <v>45341</v>
      </c>
      <c r="C3229" t="s">
        <v>4823</v>
      </c>
      <c r="D3229" t="s">
        <v>49</v>
      </c>
      <c r="E3229">
        <v>1980.16</v>
      </c>
      <c r="F3229">
        <v>2053.08</v>
      </c>
      <c r="G3229">
        <v>53.6</v>
      </c>
      <c r="H3229">
        <v>40.6</v>
      </c>
      <c r="I3229">
        <v>2.6</v>
      </c>
      <c r="J3229" t="s">
        <v>35</v>
      </c>
      <c r="K3229" t="s">
        <v>73</v>
      </c>
      <c r="L3229">
        <v>4</v>
      </c>
      <c r="M3229">
        <v>0</v>
      </c>
      <c r="N3229" t="s">
        <v>269</v>
      </c>
      <c r="O3229" t="s">
        <v>321</v>
      </c>
      <c r="P3229" t="s">
        <v>31</v>
      </c>
      <c r="Q3229">
        <v>957.9</v>
      </c>
      <c r="R3229" t="s">
        <v>32</v>
      </c>
      <c r="S3229" t="s">
        <v>33</v>
      </c>
      <c r="T3229">
        <v>1</v>
      </c>
      <c r="U3229" t="s">
        <v>45</v>
      </c>
      <c r="V3229">
        <v>7.92</v>
      </c>
      <c r="W3229" t="s">
        <v>35</v>
      </c>
      <c r="X3229">
        <v>1</v>
      </c>
      <c r="Y3229">
        <v>16</v>
      </c>
      <c r="Z3229">
        <v>1</v>
      </c>
      <c r="AA3229" t="s">
        <v>78</v>
      </c>
      <c r="AB3229" t="s">
        <v>54</v>
      </c>
      <c r="AC3229" t="s">
        <v>38</v>
      </c>
      <c r="AD3229">
        <v>2938.06</v>
      </c>
    </row>
    <row r="3230" spans="1:30" x14ac:dyDescent="0.25">
      <c r="A3230" t="s">
        <v>3545</v>
      </c>
      <c r="B3230" s="1">
        <v>45979</v>
      </c>
      <c r="C3230" t="s">
        <v>4819</v>
      </c>
      <c r="D3230" t="s">
        <v>58</v>
      </c>
      <c r="E3230">
        <v>3011.01</v>
      </c>
      <c r="F3230">
        <v>2781.81</v>
      </c>
      <c r="G3230">
        <v>44.4</v>
      </c>
      <c r="H3230">
        <v>27.4</v>
      </c>
      <c r="I3230">
        <v>3.7</v>
      </c>
      <c r="J3230" t="s">
        <v>28</v>
      </c>
      <c r="K3230" t="s">
        <v>4820</v>
      </c>
      <c r="L3230">
        <v>0</v>
      </c>
      <c r="M3230">
        <v>0</v>
      </c>
      <c r="N3230" t="s">
        <v>247</v>
      </c>
      <c r="O3230" t="s">
        <v>625</v>
      </c>
      <c r="P3230" t="s">
        <v>52</v>
      </c>
      <c r="Q3230">
        <v>965.9</v>
      </c>
      <c r="R3230" t="s">
        <v>32</v>
      </c>
      <c r="S3230" t="s">
        <v>33</v>
      </c>
      <c r="T3230">
        <v>1</v>
      </c>
      <c r="U3230" t="s">
        <v>4825</v>
      </c>
      <c r="V3230">
        <v>19.53</v>
      </c>
      <c r="W3230" t="s">
        <v>28</v>
      </c>
      <c r="X3230">
        <v>0</v>
      </c>
      <c r="Y3230">
        <v>10</v>
      </c>
      <c r="Z3230">
        <v>1</v>
      </c>
      <c r="AA3230" t="s">
        <v>36</v>
      </c>
      <c r="AB3230" t="s">
        <v>37</v>
      </c>
      <c r="AC3230" t="s">
        <v>46</v>
      </c>
      <c r="AD3230">
        <v>3976.9100000000003</v>
      </c>
    </row>
    <row r="3231" spans="1:30" x14ac:dyDescent="0.25">
      <c r="A3231" t="s">
        <v>3546</v>
      </c>
      <c r="B3231" s="1">
        <v>45725</v>
      </c>
      <c r="C3231" t="s">
        <v>4822</v>
      </c>
      <c r="D3231" t="s">
        <v>27</v>
      </c>
      <c r="E3231">
        <v>4636.93</v>
      </c>
      <c r="F3231">
        <v>4805.68</v>
      </c>
      <c r="G3231">
        <v>23.6</v>
      </c>
      <c r="H3231">
        <v>10</v>
      </c>
      <c r="I3231">
        <v>3.7</v>
      </c>
      <c r="J3231" t="s">
        <v>28</v>
      </c>
      <c r="K3231" t="s">
        <v>4820</v>
      </c>
      <c r="L3231">
        <v>0</v>
      </c>
      <c r="M3231">
        <v>0</v>
      </c>
      <c r="N3231" t="s">
        <v>195</v>
      </c>
      <c r="O3231" t="s">
        <v>114</v>
      </c>
      <c r="P3231" t="s">
        <v>81</v>
      </c>
      <c r="Q3231">
        <v>918.81</v>
      </c>
      <c r="R3231" t="s">
        <v>32</v>
      </c>
      <c r="S3231" t="s">
        <v>33</v>
      </c>
      <c r="T3231">
        <v>1</v>
      </c>
      <c r="U3231" t="s">
        <v>45</v>
      </c>
      <c r="V3231">
        <v>6.52</v>
      </c>
      <c r="W3231" t="s">
        <v>28</v>
      </c>
      <c r="X3231">
        <v>0</v>
      </c>
      <c r="Y3231">
        <v>8</v>
      </c>
      <c r="Z3231">
        <v>15</v>
      </c>
      <c r="AA3231" t="s">
        <v>78</v>
      </c>
      <c r="AB3231" t="s">
        <v>37</v>
      </c>
      <c r="AC3231" t="s">
        <v>46</v>
      </c>
      <c r="AD3231">
        <v>5555.74</v>
      </c>
    </row>
    <row r="3232" spans="1:30" x14ac:dyDescent="0.25">
      <c r="A3232" t="s">
        <v>3547</v>
      </c>
      <c r="B3232" s="1">
        <v>46001</v>
      </c>
      <c r="C3232" t="s">
        <v>4823</v>
      </c>
      <c r="D3232" t="s">
        <v>27</v>
      </c>
      <c r="E3232">
        <v>3470.55</v>
      </c>
      <c r="F3232">
        <v>3508.68</v>
      </c>
      <c r="G3232">
        <v>42</v>
      </c>
      <c r="H3232">
        <v>23</v>
      </c>
      <c r="I3232">
        <v>2.6</v>
      </c>
      <c r="J3232" t="s">
        <v>28</v>
      </c>
      <c r="K3232" t="s">
        <v>4820</v>
      </c>
      <c r="L3232">
        <v>0</v>
      </c>
      <c r="M3232">
        <v>0</v>
      </c>
      <c r="N3232" t="s">
        <v>29</v>
      </c>
      <c r="O3232" t="s">
        <v>262</v>
      </c>
      <c r="P3232" t="s">
        <v>44</v>
      </c>
      <c r="Q3232">
        <v>1148.7</v>
      </c>
      <c r="R3232" t="s">
        <v>32</v>
      </c>
      <c r="S3232" t="s">
        <v>33</v>
      </c>
      <c r="T3232">
        <v>1</v>
      </c>
      <c r="U3232" t="s">
        <v>89</v>
      </c>
      <c r="V3232">
        <v>14.84</v>
      </c>
      <c r="W3232" t="s">
        <v>35</v>
      </c>
      <c r="X3232">
        <v>1</v>
      </c>
      <c r="Y3232">
        <v>12</v>
      </c>
      <c r="Z3232">
        <v>7</v>
      </c>
      <c r="AA3232" t="s">
        <v>53</v>
      </c>
      <c r="AB3232" t="s">
        <v>54</v>
      </c>
      <c r="AC3232" t="s">
        <v>38</v>
      </c>
      <c r="AD3232">
        <v>4619.25</v>
      </c>
    </row>
    <row r="3233" spans="1:30" x14ac:dyDescent="0.25">
      <c r="A3233" t="s">
        <v>3548</v>
      </c>
      <c r="B3233" s="1">
        <v>45934</v>
      </c>
      <c r="C3233" t="s">
        <v>4822</v>
      </c>
      <c r="D3233" t="s">
        <v>27</v>
      </c>
      <c r="E3233">
        <v>3176.46</v>
      </c>
      <c r="F3233">
        <v>2793.79</v>
      </c>
      <c r="G3233">
        <v>30.8</v>
      </c>
      <c r="H3233">
        <v>10</v>
      </c>
      <c r="I3233">
        <v>5</v>
      </c>
      <c r="J3233" t="s">
        <v>28</v>
      </c>
      <c r="K3233" t="s">
        <v>4820</v>
      </c>
      <c r="L3233">
        <v>0</v>
      </c>
      <c r="M3233">
        <v>0</v>
      </c>
      <c r="N3233" t="s">
        <v>434</v>
      </c>
      <c r="O3233" t="s">
        <v>717</v>
      </c>
      <c r="P3233" t="s">
        <v>44</v>
      </c>
      <c r="Q3233">
        <v>859.27</v>
      </c>
      <c r="R3233" t="s">
        <v>32</v>
      </c>
      <c r="S3233" t="s">
        <v>33</v>
      </c>
      <c r="T3233">
        <v>1</v>
      </c>
      <c r="U3233" t="s">
        <v>89</v>
      </c>
      <c r="V3233">
        <v>22.63</v>
      </c>
      <c r="W3233" t="s">
        <v>35</v>
      </c>
      <c r="X3233">
        <v>1</v>
      </c>
      <c r="Y3233">
        <v>8</v>
      </c>
      <c r="Z3233">
        <v>11</v>
      </c>
      <c r="AA3233" t="s">
        <v>36</v>
      </c>
      <c r="AB3233" t="s">
        <v>37</v>
      </c>
      <c r="AC3233" t="s">
        <v>38</v>
      </c>
      <c r="AD3233">
        <v>4035.73</v>
      </c>
    </row>
    <row r="3234" spans="1:30" x14ac:dyDescent="0.25">
      <c r="A3234" t="s">
        <v>3549</v>
      </c>
      <c r="B3234" s="1">
        <v>45943</v>
      </c>
      <c r="C3234" t="s">
        <v>4822</v>
      </c>
      <c r="D3234" t="s">
        <v>27</v>
      </c>
      <c r="E3234">
        <v>3806.29</v>
      </c>
      <c r="F3234">
        <v>3621.06</v>
      </c>
      <c r="G3234">
        <v>35.1</v>
      </c>
      <c r="H3234">
        <v>26.1</v>
      </c>
      <c r="I3234">
        <v>2.7</v>
      </c>
      <c r="J3234" t="s">
        <v>28</v>
      </c>
      <c r="K3234" t="s">
        <v>4820</v>
      </c>
      <c r="L3234">
        <v>0</v>
      </c>
      <c r="M3234">
        <v>0</v>
      </c>
      <c r="N3234" t="s">
        <v>142</v>
      </c>
      <c r="O3234" t="s">
        <v>315</v>
      </c>
      <c r="P3234" t="s">
        <v>81</v>
      </c>
      <c r="Q3234">
        <v>1013.8</v>
      </c>
      <c r="R3234" t="s">
        <v>32</v>
      </c>
      <c r="S3234" t="s">
        <v>33</v>
      </c>
      <c r="T3234">
        <v>1</v>
      </c>
      <c r="U3234" t="s">
        <v>89</v>
      </c>
      <c r="V3234">
        <v>7.07</v>
      </c>
      <c r="W3234" t="s">
        <v>28</v>
      </c>
      <c r="X3234">
        <v>0</v>
      </c>
      <c r="Y3234">
        <v>14</v>
      </c>
      <c r="Z3234">
        <v>10</v>
      </c>
      <c r="AA3234" t="s">
        <v>36</v>
      </c>
      <c r="AB3234" t="s">
        <v>54</v>
      </c>
      <c r="AC3234" t="s">
        <v>38</v>
      </c>
      <c r="AD3234">
        <v>4820.09</v>
      </c>
    </row>
    <row r="3235" spans="1:30" x14ac:dyDescent="0.25">
      <c r="A3235" t="s">
        <v>3550</v>
      </c>
      <c r="B3235" s="1">
        <v>45719</v>
      </c>
      <c r="C3235" t="s">
        <v>4822</v>
      </c>
      <c r="D3235" t="s">
        <v>41</v>
      </c>
      <c r="E3235">
        <v>2955.47</v>
      </c>
      <c r="F3235">
        <v>3048.4</v>
      </c>
      <c r="G3235">
        <v>38.700000000000003</v>
      </c>
      <c r="H3235">
        <v>25.7</v>
      </c>
      <c r="I3235">
        <v>4.8</v>
      </c>
      <c r="J3235" t="s">
        <v>28</v>
      </c>
      <c r="K3235" t="s">
        <v>4820</v>
      </c>
      <c r="L3235">
        <v>0</v>
      </c>
      <c r="M3235">
        <v>0</v>
      </c>
      <c r="N3235" t="s">
        <v>100</v>
      </c>
      <c r="O3235" t="s">
        <v>629</v>
      </c>
      <c r="P3235" t="s">
        <v>31</v>
      </c>
      <c r="Q3235">
        <v>998.39</v>
      </c>
      <c r="R3235" t="s">
        <v>32</v>
      </c>
      <c r="S3235" t="s">
        <v>33</v>
      </c>
      <c r="T3235">
        <v>1</v>
      </c>
      <c r="U3235" t="s">
        <v>89</v>
      </c>
      <c r="V3235">
        <v>23.44</v>
      </c>
      <c r="W3235" t="s">
        <v>35</v>
      </c>
      <c r="X3235">
        <v>1</v>
      </c>
      <c r="Y3235">
        <v>9</v>
      </c>
      <c r="Z3235">
        <v>12</v>
      </c>
      <c r="AA3235" t="s">
        <v>53</v>
      </c>
      <c r="AB3235" t="s">
        <v>54</v>
      </c>
      <c r="AC3235" t="s">
        <v>55</v>
      </c>
      <c r="AD3235">
        <v>3953.8599999999997</v>
      </c>
    </row>
    <row r="3236" spans="1:30" x14ac:dyDescent="0.25">
      <c r="A3236" t="s">
        <v>3551</v>
      </c>
      <c r="B3236" s="1">
        <v>45847</v>
      </c>
      <c r="C3236" t="s">
        <v>4822</v>
      </c>
      <c r="D3236" t="s">
        <v>27</v>
      </c>
      <c r="E3236">
        <v>3598.2</v>
      </c>
      <c r="F3236">
        <v>3632.32</v>
      </c>
      <c r="G3236">
        <v>26.2</v>
      </c>
      <c r="H3236">
        <v>10</v>
      </c>
      <c r="I3236">
        <v>2.6</v>
      </c>
      <c r="J3236" t="s">
        <v>28</v>
      </c>
      <c r="K3236" t="s">
        <v>4820</v>
      </c>
      <c r="L3236">
        <v>0</v>
      </c>
      <c r="M3236">
        <v>0</v>
      </c>
      <c r="N3236" t="s">
        <v>215</v>
      </c>
      <c r="O3236" t="s">
        <v>379</v>
      </c>
      <c r="P3236" t="s">
        <v>44</v>
      </c>
      <c r="Q3236">
        <v>0</v>
      </c>
      <c r="R3236" t="s">
        <v>32</v>
      </c>
      <c r="S3236" t="s">
        <v>33</v>
      </c>
      <c r="T3236">
        <v>1</v>
      </c>
      <c r="U3236" t="s">
        <v>89</v>
      </c>
      <c r="V3236">
        <v>20.28</v>
      </c>
      <c r="W3236" t="s">
        <v>35</v>
      </c>
      <c r="X3236">
        <v>1</v>
      </c>
      <c r="Y3236">
        <v>7</v>
      </c>
      <c r="Z3236">
        <v>7</v>
      </c>
      <c r="AA3236" t="s">
        <v>53</v>
      </c>
      <c r="AB3236" t="s">
        <v>54</v>
      </c>
      <c r="AC3236" t="s">
        <v>46</v>
      </c>
      <c r="AD3236">
        <v>3598.2</v>
      </c>
    </row>
    <row r="3237" spans="1:30" x14ac:dyDescent="0.25">
      <c r="A3237" t="s">
        <v>3552</v>
      </c>
      <c r="B3237" s="1">
        <v>45738</v>
      </c>
      <c r="C3237" t="s">
        <v>4822</v>
      </c>
      <c r="D3237" t="s">
        <v>27</v>
      </c>
      <c r="E3237">
        <v>4021.91</v>
      </c>
      <c r="F3237">
        <v>3571.83</v>
      </c>
      <c r="G3237">
        <v>77.099999999999994</v>
      </c>
      <c r="H3237">
        <v>56.1</v>
      </c>
      <c r="I3237">
        <v>3.3</v>
      </c>
      <c r="J3237" t="s">
        <v>28</v>
      </c>
      <c r="K3237" t="s">
        <v>4820</v>
      </c>
      <c r="L3237">
        <v>0</v>
      </c>
      <c r="M3237">
        <v>0</v>
      </c>
      <c r="N3237" t="s">
        <v>325</v>
      </c>
      <c r="O3237" t="s">
        <v>260</v>
      </c>
      <c r="P3237" t="s">
        <v>81</v>
      </c>
      <c r="Q3237">
        <v>1116.99</v>
      </c>
      <c r="R3237" t="s">
        <v>76</v>
      </c>
      <c r="S3237" t="s">
        <v>263</v>
      </c>
      <c r="T3237">
        <v>0</v>
      </c>
      <c r="U3237" t="s">
        <v>45</v>
      </c>
      <c r="V3237">
        <v>13.64</v>
      </c>
      <c r="W3237" t="s">
        <v>35</v>
      </c>
      <c r="X3237">
        <v>1</v>
      </c>
      <c r="Y3237">
        <v>10</v>
      </c>
      <c r="Z3237">
        <v>1</v>
      </c>
      <c r="AA3237" t="s">
        <v>78</v>
      </c>
      <c r="AB3237" t="s">
        <v>54</v>
      </c>
      <c r="AC3237" t="s">
        <v>38</v>
      </c>
      <c r="AD3237">
        <v>5138.8999999999996</v>
      </c>
    </row>
    <row r="3238" spans="1:30" x14ac:dyDescent="0.25">
      <c r="A3238" t="s">
        <v>3553</v>
      </c>
      <c r="B3238" s="1">
        <v>45725</v>
      </c>
      <c r="C3238" t="s">
        <v>4822</v>
      </c>
      <c r="D3238" t="s">
        <v>41</v>
      </c>
      <c r="E3238">
        <v>-2009.26</v>
      </c>
      <c r="F3238">
        <v>-2083</v>
      </c>
      <c r="G3238">
        <v>28.6</v>
      </c>
      <c r="H3238">
        <v>14.6</v>
      </c>
      <c r="I3238">
        <v>3.3</v>
      </c>
      <c r="J3238" t="s">
        <v>35</v>
      </c>
      <c r="K3238" t="s">
        <v>150</v>
      </c>
      <c r="L3238">
        <v>6</v>
      </c>
      <c r="M3238">
        <v>0</v>
      </c>
      <c r="N3238" t="s">
        <v>87</v>
      </c>
      <c r="O3238" t="s">
        <v>1058</v>
      </c>
      <c r="P3238" t="s">
        <v>31</v>
      </c>
      <c r="Q3238">
        <v>844.35</v>
      </c>
      <c r="R3238" t="s">
        <v>32</v>
      </c>
      <c r="S3238" t="s">
        <v>33</v>
      </c>
      <c r="T3238">
        <v>1</v>
      </c>
      <c r="U3238" t="s">
        <v>45</v>
      </c>
      <c r="V3238">
        <v>4.38</v>
      </c>
      <c r="W3238" t="s">
        <v>35</v>
      </c>
      <c r="X3238">
        <v>1</v>
      </c>
      <c r="Y3238">
        <v>18</v>
      </c>
      <c r="Z3238">
        <v>9</v>
      </c>
      <c r="AA3238" t="s">
        <v>53</v>
      </c>
      <c r="AB3238" t="s">
        <v>37</v>
      </c>
      <c r="AC3238" t="s">
        <v>55</v>
      </c>
      <c r="AD3238">
        <v>-1164.9099999999999</v>
      </c>
    </row>
    <row r="3239" spans="1:30" x14ac:dyDescent="0.25">
      <c r="A3239" t="s">
        <v>3554</v>
      </c>
      <c r="B3239" s="1">
        <v>45691</v>
      </c>
      <c r="C3239" t="s">
        <v>4821</v>
      </c>
      <c r="D3239" t="s">
        <v>49</v>
      </c>
      <c r="E3239">
        <v>2699.63</v>
      </c>
      <c r="F3239">
        <v>2167.96</v>
      </c>
      <c r="G3239">
        <v>48.4</v>
      </c>
      <c r="H3239">
        <v>29.4</v>
      </c>
      <c r="I3239">
        <v>3.8</v>
      </c>
      <c r="J3239" t="s">
        <v>28</v>
      </c>
      <c r="K3239" t="s">
        <v>4820</v>
      </c>
      <c r="L3239">
        <v>0</v>
      </c>
      <c r="M3239">
        <v>0</v>
      </c>
      <c r="N3239" t="s">
        <v>195</v>
      </c>
      <c r="O3239" t="s">
        <v>111</v>
      </c>
      <c r="P3239" t="s">
        <v>44</v>
      </c>
      <c r="Q3239">
        <v>1097.68</v>
      </c>
      <c r="R3239" t="s">
        <v>32</v>
      </c>
      <c r="S3239" t="s">
        <v>33</v>
      </c>
      <c r="T3239">
        <v>1</v>
      </c>
      <c r="U3239" t="s">
        <v>89</v>
      </c>
      <c r="V3239">
        <v>-4.7</v>
      </c>
      <c r="W3239" t="s">
        <v>28</v>
      </c>
      <c r="X3239">
        <v>0</v>
      </c>
      <c r="Y3239">
        <v>3</v>
      </c>
      <c r="Z3239">
        <v>3</v>
      </c>
      <c r="AA3239" t="s">
        <v>36</v>
      </c>
      <c r="AB3239" t="s">
        <v>54</v>
      </c>
      <c r="AC3239" t="s">
        <v>46</v>
      </c>
      <c r="AD3239">
        <v>3797.3100000000004</v>
      </c>
    </row>
    <row r="3240" spans="1:30" x14ac:dyDescent="0.25">
      <c r="A3240" t="s">
        <v>3555</v>
      </c>
      <c r="B3240" s="1">
        <v>45341</v>
      </c>
      <c r="C3240" t="s">
        <v>4822</v>
      </c>
      <c r="D3240" t="s">
        <v>41</v>
      </c>
      <c r="E3240">
        <v>3651.67</v>
      </c>
      <c r="F3240">
        <v>3660.62</v>
      </c>
      <c r="G3240">
        <v>52.8</v>
      </c>
      <c r="H3240">
        <v>39.799999999999997</v>
      </c>
      <c r="I3240">
        <v>3</v>
      </c>
      <c r="J3240" t="s">
        <v>35</v>
      </c>
      <c r="K3240" t="s">
        <v>109</v>
      </c>
      <c r="L3240">
        <v>2</v>
      </c>
      <c r="M3240">
        <v>1</v>
      </c>
      <c r="N3240" t="s">
        <v>206</v>
      </c>
      <c r="O3240" t="s">
        <v>236</v>
      </c>
      <c r="P3240" t="s">
        <v>81</v>
      </c>
      <c r="Q3240">
        <v>1026.69</v>
      </c>
      <c r="R3240" t="s">
        <v>32</v>
      </c>
      <c r="S3240" t="s">
        <v>33</v>
      </c>
      <c r="T3240">
        <v>1</v>
      </c>
      <c r="U3240" t="s">
        <v>89</v>
      </c>
      <c r="V3240">
        <v>17.12</v>
      </c>
      <c r="W3240" t="s">
        <v>35</v>
      </c>
      <c r="X3240">
        <v>1</v>
      </c>
      <c r="Y3240">
        <v>10</v>
      </c>
      <c r="Z3240">
        <v>2</v>
      </c>
      <c r="AA3240" t="s">
        <v>36</v>
      </c>
      <c r="AB3240" t="s">
        <v>54</v>
      </c>
      <c r="AC3240" t="s">
        <v>38</v>
      </c>
      <c r="AD3240">
        <v>4678.3600000000006</v>
      </c>
    </row>
    <row r="3241" spans="1:30" x14ac:dyDescent="0.25">
      <c r="A3241" t="s">
        <v>3556</v>
      </c>
      <c r="B3241" s="1">
        <v>45316</v>
      </c>
      <c r="C3241" t="s">
        <v>4823</v>
      </c>
      <c r="D3241" t="s">
        <v>58</v>
      </c>
      <c r="E3241">
        <v>3267.21</v>
      </c>
      <c r="F3241">
        <v>3186.97</v>
      </c>
      <c r="G3241">
        <v>61.8</v>
      </c>
      <c r="H3241">
        <v>37.799999999999997</v>
      </c>
      <c r="I3241">
        <v>1.9</v>
      </c>
      <c r="J3241" t="s">
        <v>35</v>
      </c>
      <c r="K3241" t="s">
        <v>109</v>
      </c>
      <c r="L3241">
        <v>2</v>
      </c>
      <c r="M3241">
        <v>1</v>
      </c>
      <c r="N3241" t="s">
        <v>162</v>
      </c>
      <c r="O3241" t="s">
        <v>493</v>
      </c>
      <c r="P3241" t="s">
        <v>81</v>
      </c>
      <c r="Q3241">
        <v>1130.49</v>
      </c>
      <c r="R3241" t="s">
        <v>76</v>
      </c>
      <c r="S3241" t="s">
        <v>33</v>
      </c>
      <c r="T3241">
        <v>1</v>
      </c>
      <c r="U3241" t="s">
        <v>45</v>
      </c>
      <c r="V3241">
        <v>-5.53</v>
      </c>
      <c r="W3241" t="s">
        <v>28</v>
      </c>
      <c r="X3241">
        <v>0</v>
      </c>
      <c r="Y3241">
        <v>8</v>
      </c>
      <c r="Z3241">
        <v>8</v>
      </c>
      <c r="AA3241" t="s">
        <v>53</v>
      </c>
      <c r="AB3241" t="s">
        <v>37</v>
      </c>
      <c r="AC3241" t="s">
        <v>55</v>
      </c>
      <c r="AD3241">
        <v>4397.7</v>
      </c>
    </row>
    <row r="3242" spans="1:30" x14ac:dyDescent="0.25">
      <c r="A3242" t="s">
        <v>3557</v>
      </c>
      <c r="B3242" s="1">
        <v>45879</v>
      </c>
      <c r="C3242" t="s">
        <v>4819</v>
      </c>
      <c r="D3242" t="s">
        <v>27</v>
      </c>
      <c r="E3242">
        <v>2715.77</v>
      </c>
      <c r="F3242">
        <v>2509.3200000000002</v>
      </c>
      <c r="G3242">
        <v>25</v>
      </c>
      <c r="H3242">
        <v>10</v>
      </c>
      <c r="I3242">
        <v>3.3</v>
      </c>
      <c r="J3242" t="s">
        <v>35</v>
      </c>
      <c r="K3242" t="s">
        <v>177</v>
      </c>
      <c r="L3242">
        <v>5</v>
      </c>
      <c r="M3242">
        <v>0</v>
      </c>
      <c r="N3242" t="s">
        <v>60</v>
      </c>
      <c r="O3242" t="s">
        <v>541</v>
      </c>
      <c r="P3242" t="s">
        <v>52</v>
      </c>
      <c r="Q3242">
        <v>1004.44</v>
      </c>
      <c r="R3242" t="s">
        <v>32</v>
      </c>
      <c r="S3242" t="s">
        <v>33</v>
      </c>
      <c r="T3242">
        <v>1</v>
      </c>
      <c r="U3242" t="s">
        <v>89</v>
      </c>
      <c r="V3242">
        <v>18.62</v>
      </c>
      <c r="W3242" t="s">
        <v>35</v>
      </c>
      <c r="X3242">
        <v>1</v>
      </c>
      <c r="Y3242">
        <v>8</v>
      </c>
      <c r="Z3242">
        <v>9</v>
      </c>
      <c r="AA3242" t="s">
        <v>78</v>
      </c>
      <c r="AB3242" t="s">
        <v>54</v>
      </c>
      <c r="AC3242" t="s">
        <v>55</v>
      </c>
      <c r="AD3242">
        <v>3720.21</v>
      </c>
    </row>
    <row r="3243" spans="1:30" x14ac:dyDescent="0.25">
      <c r="A3243" t="s">
        <v>3558</v>
      </c>
      <c r="B3243" s="1">
        <v>45718</v>
      </c>
      <c r="C3243" t="s">
        <v>4823</v>
      </c>
      <c r="D3243" t="s">
        <v>41</v>
      </c>
      <c r="E3243">
        <v>4372.82</v>
      </c>
      <c r="F3243">
        <v>4396.58</v>
      </c>
      <c r="G3243">
        <v>47.9</v>
      </c>
      <c r="H3243">
        <v>28.9</v>
      </c>
      <c r="I3243">
        <v>1.7</v>
      </c>
      <c r="J3243" t="s">
        <v>28</v>
      </c>
      <c r="K3243" t="s">
        <v>4820</v>
      </c>
      <c r="L3243">
        <v>0</v>
      </c>
      <c r="M3243">
        <v>0</v>
      </c>
      <c r="N3243" t="s">
        <v>472</v>
      </c>
      <c r="O3243" t="s">
        <v>148</v>
      </c>
      <c r="P3243" t="s">
        <v>81</v>
      </c>
      <c r="Q3243">
        <v>977.97</v>
      </c>
      <c r="R3243" t="s">
        <v>32</v>
      </c>
      <c r="S3243" t="s">
        <v>33</v>
      </c>
      <c r="T3243">
        <v>1</v>
      </c>
      <c r="U3243" t="s">
        <v>45</v>
      </c>
      <c r="V3243">
        <v>27.19</v>
      </c>
      <c r="W3243" t="s">
        <v>28</v>
      </c>
      <c r="X3243">
        <v>0</v>
      </c>
      <c r="Y3243">
        <v>9</v>
      </c>
      <c r="Z3243">
        <v>4</v>
      </c>
      <c r="AA3243" t="s">
        <v>53</v>
      </c>
      <c r="AB3243" t="s">
        <v>37</v>
      </c>
      <c r="AC3243" t="s">
        <v>46</v>
      </c>
      <c r="AD3243">
        <v>5350.79</v>
      </c>
    </row>
    <row r="3244" spans="1:30" x14ac:dyDescent="0.25">
      <c r="A3244" t="s">
        <v>3559</v>
      </c>
      <c r="B3244" s="1">
        <v>45693</v>
      </c>
      <c r="C3244" t="s">
        <v>4824</v>
      </c>
      <c r="D3244" t="s">
        <v>49</v>
      </c>
      <c r="E3244">
        <v>3812.66</v>
      </c>
      <c r="F3244">
        <v>3538.74</v>
      </c>
      <c r="G3244">
        <v>43.8</v>
      </c>
      <c r="H3244">
        <v>35.799999999999997</v>
      </c>
      <c r="I3244">
        <v>1.2</v>
      </c>
      <c r="J3244" t="s">
        <v>28</v>
      </c>
      <c r="K3244" t="s">
        <v>4820</v>
      </c>
      <c r="L3244">
        <v>0</v>
      </c>
      <c r="M3244">
        <v>0</v>
      </c>
      <c r="N3244" t="s">
        <v>490</v>
      </c>
      <c r="O3244" t="s">
        <v>585</v>
      </c>
      <c r="P3244" t="s">
        <v>44</v>
      </c>
      <c r="Q3244">
        <v>910.75</v>
      </c>
      <c r="R3244" t="s">
        <v>32</v>
      </c>
      <c r="S3244" t="s">
        <v>33</v>
      </c>
      <c r="T3244">
        <v>1</v>
      </c>
      <c r="U3244" t="s">
        <v>45</v>
      </c>
      <c r="V3244">
        <v>23.04</v>
      </c>
      <c r="W3244" t="s">
        <v>28</v>
      </c>
      <c r="X3244">
        <v>0</v>
      </c>
      <c r="Y3244">
        <v>18</v>
      </c>
      <c r="Z3244">
        <v>12</v>
      </c>
      <c r="AA3244" t="s">
        <v>36</v>
      </c>
      <c r="AB3244" t="s">
        <v>37</v>
      </c>
      <c r="AC3244" t="s">
        <v>38</v>
      </c>
      <c r="AD3244">
        <v>4723.41</v>
      </c>
    </row>
    <row r="3245" spans="1:30" x14ac:dyDescent="0.25">
      <c r="A3245" t="s">
        <v>3560</v>
      </c>
      <c r="B3245" s="1">
        <v>45842</v>
      </c>
      <c r="C3245" t="s">
        <v>4824</v>
      </c>
      <c r="D3245" t="s">
        <v>27</v>
      </c>
      <c r="E3245">
        <v>3843.24</v>
      </c>
      <c r="F3245">
        <v>3592.57</v>
      </c>
      <c r="G3245">
        <v>58.6</v>
      </c>
      <c r="H3245">
        <v>42.6</v>
      </c>
      <c r="I3245">
        <v>2.5</v>
      </c>
      <c r="J3245" t="s">
        <v>35</v>
      </c>
      <c r="K3245" t="s">
        <v>109</v>
      </c>
      <c r="L3245">
        <v>2</v>
      </c>
      <c r="M3245">
        <v>1</v>
      </c>
      <c r="N3245" t="s">
        <v>136</v>
      </c>
      <c r="O3245" t="s">
        <v>154</v>
      </c>
      <c r="P3245" t="s">
        <v>81</v>
      </c>
      <c r="Q3245">
        <v>967.83</v>
      </c>
      <c r="R3245" t="s">
        <v>32</v>
      </c>
      <c r="S3245" t="s">
        <v>33</v>
      </c>
      <c r="T3245">
        <v>1</v>
      </c>
      <c r="U3245" t="s">
        <v>89</v>
      </c>
      <c r="V3245">
        <v>21.99</v>
      </c>
      <c r="W3245" t="s">
        <v>35</v>
      </c>
      <c r="X3245">
        <v>1</v>
      </c>
      <c r="Y3245">
        <v>9</v>
      </c>
      <c r="Z3245">
        <v>1</v>
      </c>
      <c r="AA3245" t="s">
        <v>53</v>
      </c>
      <c r="AB3245" t="s">
        <v>54</v>
      </c>
      <c r="AC3245" t="s">
        <v>38</v>
      </c>
      <c r="AD3245">
        <v>4811.07</v>
      </c>
    </row>
    <row r="3246" spans="1:30" x14ac:dyDescent="0.25">
      <c r="A3246" t="s">
        <v>3561</v>
      </c>
      <c r="B3246" s="1">
        <v>45950</v>
      </c>
      <c r="C3246" t="s">
        <v>173</v>
      </c>
      <c r="D3246" t="s">
        <v>27</v>
      </c>
      <c r="E3246">
        <v>3802.56</v>
      </c>
      <c r="F3246">
        <v>3502.73</v>
      </c>
      <c r="G3246">
        <v>32.1</v>
      </c>
      <c r="H3246">
        <v>10.1</v>
      </c>
      <c r="I3246">
        <v>3.6</v>
      </c>
      <c r="J3246" t="s">
        <v>28</v>
      </c>
      <c r="K3246" t="s">
        <v>4820</v>
      </c>
      <c r="L3246">
        <v>0</v>
      </c>
      <c r="M3246">
        <v>0</v>
      </c>
      <c r="N3246" t="s">
        <v>178</v>
      </c>
      <c r="O3246" t="s">
        <v>312</v>
      </c>
      <c r="P3246" t="s">
        <v>81</v>
      </c>
      <c r="Q3246">
        <v>816.75</v>
      </c>
      <c r="R3246" t="s">
        <v>32</v>
      </c>
      <c r="S3246" t="s">
        <v>33</v>
      </c>
      <c r="T3246">
        <v>1</v>
      </c>
      <c r="U3246" t="s">
        <v>45</v>
      </c>
      <c r="V3246">
        <v>26.71</v>
      </c>
      <c r="W3246" t="s">
        <v>35</v>
      </c>
      <c r="X3246">
        <v>1</v>
      </c>
      <c r="Y3246">
        <v>11</v>
      </c>
      <c r="Z3246">
        <v>9</v>
      </c>
      <c r="AA3246" t="s">
        <v>53</v>
      </c>
      <c r="AB3246" t="s">
        <v>54</v>
      </c>
      <c r="AC3246" t="s">
        <v>38</v>
      </c>
      <c r="AD3246">
        <v>4619.3099999999995</v>
      </c>
    </row>
    <row r="3247" spans="1:30" x14ac:dyDescent="0.25">
      <c r="A3247" t="s">
        <v>3562</v>
      </c>
      <c r="B3247" s="1">
        <v>45807</v>
      </c>
      <c r="C3247" t="s">
        <v>83</v>
      </c>
      <c r="D3247" t="s">
        <v>49</v>
      </c>
      <c r="E3247">
        <v>2722.2</v>
      </c>
      <c r="F3247">
        <v>2778.8</v>
      </c>
      <c r="G3247">
        <v>17.899999999999999</v>
      </c>
      <c r="H3247">
        <v>11.9</v>
      </c>
      <c r="I3247">
        <v>4.4000000000000004</v>
      </c>
      <c r="J3247" t="s">
        <v>28</v>
      </c>
      <c r="K3247" t="s">
        <v>4820</v>
      </c>
      <c r="L3247">
        <v>0</v>
      </c>
      <c r="M3247">
        <v>0</v>
      </c>
      <c r="N3247" t="s">
        <v>167</v>
      </c>
      <c r="O3247" t="s">
        <v>591</v>
      </c>
      <c r="P3247" t="s">
        <v>52</v>
      </c>
      <c r="Q3247">
        <v>792.4</v>
      </c>
      <c r="R3247" t="s">
        <v>32</v>
      </c>
      <c r="S3247" t="s">
        <v>33</v>
      </c>
      <c r="T3247">
        <v>1</v>
      </c>
      <c r="U3247" t="s">
        <v>89</v>
      </c>
      <c r="V3247">
        <v>16.28</v>
      </c>
      <c r="W3247" t="s">
        <v>28</v>
      </c>
      <c r="X3247">
        <v>0</v>
      </c>
      <c r="Y3247">
        <v>15</v>
      </c>
      <c r="Z3247">
        <v>15</v>
      </c>
      <c r="AA3247" t="s">
        <v>53</v>
      </c>
      <c r="AB3247" t="s">
        <v>37</v>
      </c>
      <c r="AC3247" t="s">
        <v>46</v>
      </c>
      <c r="AD3247">
        <v>3514.6</v>
      </c>
    </row>
    <row r="3248" spans="1:30" x14ac:dyDescent="0.25">
      <c r="A3248" t="s">
        <v>3563</v>
      </c>
      <c r="B3248" s="1">
        <v>45345</v>
      </c>
      <c r="C3248" t="s">
        <v>173</v>
      </c>
      <c r="D3248" t="s">
        <v>49</v>
      </c>
      <c r="E3248">
        <v>3328.88</v>
      </c>
      <c r="F3248">
        <v>3401.52</v>
      </c>
      <c r="G3248">
        <v>43.9</v>
      </c>
      <c r="H3248">
        <v>23.9</v>
      </c>
      <c r="I3248">
        <v>3.7</v>
      </c>
      <c r="J3248" t="s">
        <v>28</v>
      </c>
      <c r="K3248" t="s">
        <v>4820</v>
      </c>
      <c r="L3248">
        <v>0</v>
      </c>
      <c r="M3248">
        <v>0</v>
      </c>
      <c r="N3248" t="s">
        <v>87</v>
      </c>
      <c r="O3248" t="s">
        <v>629</v>
      </c>
      <c r="P3248" t="s">
        <v>52</v>
      </c>
      <c r="Q3248">
        <v>1191.79</v>
      </c>
      <c r="R3248" t="s">
        <v>32</v>
      </c>
      <c r="S3248" t="s">
        <v>33</v>
      </c>
      <c r="T3248">
        <v>1</v>
      </c>
      <c r="U3248" t="s">
        <v>45</v>
      </c>
      <c r="V3248">
        <v>13.49</v>
      </c>
      <c r="W3248" t="s">
        <v>35</v>
      </c>
      <c r="X3248">
        <v>1</v>
      </c>
      <c r="Y3248">
        <v>13</v>
      </c>
      <c r="Z3248">
        <v>11</v>
      </c>
      <c r="AA3248" t="s">
        <v>36</v>
      </c>
      <c r="AB3248" t="s">
        <v>54</v>
      </c>
      <c r="AC3248" t="s">
        <v>38</v>
      </c>
      <c r="AD3248">
        <v>4520.67</v>
      </c>
    </row>
    <row r="3249" spans="1:30" x14ac:dyDescent="0.25">
      <c r="A3249" t="s">
        <v>3564</v>
      </c>
      <c r="B3249" s="1">
        <v>45444</v>
      </c>
      <c r="C3249" t="s">
        <v>4822</v>
      </c>
      <c r="D3249" t="s">
        <v>49</v>
      </c>
      <c r="E3249">
        <v>4277.37</v>
      </c>
      <c r="F3249">
        <v>4305.3</v>
      </c>
      <c r="G3249">
        <v>44.7</v>
      </c>
      <c r="H3249">
        <v>34.700000000000003</v>
      </c>
      <c r="I3249">
        <v>4.4000000000000004</v>
      </c>
      <c r="J3249" t="s">
        <v>35</v>
      </c>
      <c r="K3249" t="s">
        <v>59</v>
      </c>
      <c r="L3249">
        <v>3</v>
      </c>
      <c r="M3249">
        <v>0</v>
      </c>
      <c r="N3249" t="s">
        <v>42</v>
      </c>
      <c r="O3249" t="s">
        <v>506</v>
      </c>
      <c r="P3249" t="s">
        <v>81</v>
      </c>
      <c r="Q3249">
        <v>1119.6400000000001</v>
      </c>
      <c r="R3249" t="s">
        <v>32</v>
      </c>
      <c r="S3249" t="s">
        <v>33</v>
      </c>
      <c r="T3249">
        <v>1</v>
      </c>
      <c r="U3249" t="s">
        <v>89</v>
      </c>
      <c r="V3249">
        <v>20.72</v>
      </c>
      <c r="W3249" t="s">
        <v>35</v>
      </c>
      <c r="X3249">
        <v>1</v>
      </c>
      <c r="Y3249">
        <v>12</v>
      </c>
      <c r="Z3249">
        <v>13</v>
      </c>
      <c r="AA3249" t="s">
        <v>36</v>
      </c>
      <c r="AB3249" t="s">
        <v>37</v>
      </c>
      <c r="AC3249" t="s">
        <v>55</v>
      </c>
      <c r="AD3249">
        <v>5397.01</v>
      </c>
    </row>
    <row r="3250" spans="1:30" x14ac:dyDescent="0.25">
      <c r="A3250" t="s">
        <v>3565</v>
      </c>
      <c r="B3250" s="1">
        <v>45443</v>
      </c>
      <c r="C3250" t="s">
        <v>4821</v>
      </c>
      <c r="D3250" t="s">
        <v>27</v>
      </c>
      <c r="E3250">
        <v>2974.56</v>
      </c>
      <c r="F3250">
        <v>2857.08</v>
      </c>
      <c r="G3250">
        <v>81.3</v>
      </c>
      <c r="H3250">
        <v>74.3</v>
      </c>
      <c r="I3250">
        <v>2.1</v>
      </c>
      <c r="J3250" t="s">
        <v>28</v>
      </c>
      <c r="K3250" t="s">
        <v>4820</v>
      </c>
      <c r="L3250">
        <v>0</v>
      </c>
      <c r="M3250">
        <v>0</v>
      </c>
      <c r="N3250" t="s">
        <v>195</v>
      </c>
      <c r="O3250" t="s">
        <v>483</v>
      </c>
      <c r="P3250" t="s">
        <v>44</v>
      </c>
      <c r="Q3250">
        <v>853.04</v>
      </c>
      <c r="R3250" t="s">
        <v>76</v>
      </c>
      <c r="S3250" t="s">
        <v>263</v>
      </c>
      <c r="T3250">
        <v>0</v>
      </c>
      <c r="U3250" t="s">
        <v>4825</v>
      </c>
      <c r="V3250">
        <v>1.29</v>
      </c>
      <c r="W3250" t="s">
        <v>35</v>
      </c>
      <c r="X3250">
        <v>1</v>
      </c>
      <c r="Y3250">
        <v>5</v>
      </c>
      <c r="Z3250">
        <v>2</v>
      </c>
      <c r="AA3250" t="s">
        <v>53</v>
      </c>
      <c r="AB3250" t="s">
        <v>37</v>
      </c>
      <c r="AC3250" t="s">
        <v>55</v>
      </c>
      <c r="AD3250">
        <v>3827.6</v>
      </c>
    </row>
    <row r="3251" spans="1:30" x14ac:dyDescent="0.25">
      <c r="A3251" t="s">
        <v>3566</v>
      </c>
      <c r="B3251" s="1">
        <v>45700</v>
      </c>
      <c r="C3251" t="s">
        <v>4824</v>
      </c>
      <c r="D3251" t="s">
        <v>27</v>
      </c>
      <c r="E3251">
        <v>3410.42</v>
      </c>
      <c r="F3251">
        <v>3041.79</v>
      </c>
      <c r="G3251">
        <v>98.1</v>
      </c>
      <c r="H3251">
        <v>91.1</v>
      </c>
      <c r="I3251">
        <v>3.3</v>
      </c>
      <c r="J3251" t="s">
        <v>35</v>
      </c>
      <c r="K3251" t="s">
        <v>109</v>
      </c>
      <c r="L3251">
        <v>2</v>
      </c>
      <c r="M3251">
        <v>1</v>
      </c>
      <c r="N3251" t="s">
        <v>142</v>
      </c>
      <c r="O3251" t="s">
        <v>575</v>
      </c>
      <c r="P3251" t="s">
        <v>44</v>
      </c>
      <c r="Q3251">
        <v>847.43</v>
      </c>
      <c r="R3251" t="s">
        <v>76</v>
      </c>
      <c r="S3251" t="s">
        <v>33</v>
      </c>
      <c r="T3251">
        <v>1</v>
      </c>
      <c r="U3251" t="s">
        <v>45</v>
      </c>
      <c r="V3251">
        <v>1.0900000000000001</v>
      </c>
      <c r="W3251" t="s">
        <v>28</v>
      </c>
      <c r="X3251">
        <v>0</v>
      </c>
      <c r="Y3251">
        <v>8</v>
      </c>
      <c r="Z3251">
        <v>9</v>
      </c>
      <c r="AA3251" t="s">
        <v>53</v>
      </c>
      <c r="AB3251" t="s">
        <v>54</v>
      </c>
      <c r="AC3251" t="s">
        <v>46</v>
      </c>
      <c r="AD3251">
        <v>4257.8500000000004</v>
      </c>
    </row>
    <row r="3252" spans="1:30" x14ac:dyDescent="0.25">
      <c r="A3252" t="s">
        <v>3567</v>
      </c>
      <c r="B3252" s="1">
        <v>45743</v>
      </c>
      <c r="C3252" t="s">
        <v>95</v>
      </c>
      <c r="D3252" t="s">
        <v>49</v>
      </c>
      <c r="E3252">
        <v>3969.77</v>
      </c>
      <c r="F3252">
        <v>3951.66</v>
      </c>
      <c r="G3252">
        <v>17.399999999999999</v>
      </c>
      <c r="H3252">
        <v>12.4</v>
      </c>
      <c r="I3252">
        <v>3.3</v>
      </c>
      <c r="J3252" t="s">
        <v>35</v>
      </c>
      <c r="K3252" t="s">
        <v>59</v>
      </c>
      <c r="L3252">
        <v>3</v>
      </c>
      <c r="M3252">
        <v>0</v>
      </c>
      <c r="N3252" t="s">
        <v>360</v>
      </c>
      <c r="O3252" t="s">
        <v>399</v>
      </c>
      <c r="P3252" t="s">
        <v>81</v>
      </c>
      <c r="Q3252">
        <v>943.25</v>
      </c>
      <c r="R3252" t="s">
        <v>32</v>
      </c>
      <c r="S3252" t="s">
        <v>33</v>
      </c>
      <c r="T3252">
        <v>1</v>
      </c>
      <c r="U3252" t="s">
        <v>4825</v>
      </c>
      <c r="V3252">
        <v>14.78</v>
      </c>
      <c r="W3252" t="s">
        <v>28</v>
      </c>
      <c r="X3252">
        <v>0</v>
      </c>
      <c r="Y3252">
        <v>16</v>
      </c>
      <c r="Z3252">
        <v>6</v>
      </c>
      <c r="AA3252" t="s">
        <v>53</v>
      </c>
      <c r="AB3252" t="s">
        <v>54</v>
      </c>
      <c r="AC3252" t="s">
        <v>55</v>
      </c>
      <c r="AD3252">
        <v>4913.0200000000004</v>
      </c>
    </row>
    <row r="3253" spans="1:30" x14ac:dyDescent="0.25">
      <c r="A3253" t="s">
        <v>3568</v>
      </c>
      <c r="B3253" s="1">
        <v>45862</v>
      </c>
      <c r="C3253" t="s">
        <v>4821</v>
      </c>
      <c r="D3253" t="s">
        <v>41</v>
      </c>
      <c r="E3253">
        <v>3840.03</v>
      </c>
      <c r="F3253">
        <v>3568.13</v>
      </c>
      <c r="G3253">
        <v>21.8</v>
      </c>
      <c r="H3253">
        <v>10</v>
      </c>
      <c r="I3253">
        <v>2.2999999999999998</v>
      </c>
      <c r="J3253" t="s">
        <v>28</v>
      </c>
      <c r="K3253" t="s">
        <v>4820</v>
      </c>
      <c r="L3253">
        <v>0</v>
      </c>
      <c r="M3253">
        <v>0</v>
      </c>
      <c r="N3253" t="s">
        <v>238</v>
      </c>
      <c r="O3253" t="s">
        <v>183</v>
      </c>
      <c r="P3253" t="s">
        <v>81</v>
      </c>
      <c r="Q3253">
        <v>1103.98</v>
      </c>
      <c r="R3253" t="s">
        <v>32</v>
      </c>
      <c r="S3253" t="s">
        <v>33</v>
      </c>
      <c r="T3253">
        <v>1</v>
      </c>
      <c r="U3253" t="s">
        <v>45</v>
      </c>
      <c r="V3253">
        <v>6.64</v>
      </c>
      <c r="W3253" t="s">
        <v>28</v>
      </c>
      <c r="X3253">
        <v>0</v>
      </c>
      <c r="Y3253">
        <v>10</v>
      </c>
      <c r="Z3253">
        <v>9</v>
      </c>
      <c r="AA3253" t="s">
        <v>78</v>
      </c>
      <c r="AB3253" t="s">
        <v>37</v>
      </c>
      <c r="AC3253" t="s">
        <v>46</v>
      </c>
      <c r="AD3253">
        <v>4944.01</v>
      </c>
    </row>
    <row r="3254" spans="1:30" x14ac:dyDescent="0.25">
      <c r="A3254" t="s">
        <v>3569</v>
      </c>
      <c r="B3254" s="1">
        <v>45444</v>
      </c>
      <c r="C3254" t="s">
        <v>4824</v>
      </c>
      <c r="D3254" t="s">
        <v>27</v>
      </c>
      <c r="E3254">
        <v>3473.06</v>
      </c>
      <c r="F3254">
        <v>3238.63</v>
      </c>
      <c r="G3254">
        <v>75.8</v>
      </c>
      <c r="H3254">
        <v>55.8</v>
      </c>
      <c r="I3254">
        <v>3</v>
      </c>
      <c r="J3254" t="s">
        <v>35</v>
      </c>
      <c r="K3254" t="s">
        <v>109</v>
      </c>
      <c r="L3254">
        <v>2</v>
      </c>
      <c r="M3254">
        <v>1</v>
      </c>
      <c r="N3254" t="s">
        <v>136</v>
      </c>
      <c r="O3254" t="s">
        <v>580</v>
      </c>
      <c r="P3254" t="s">
        <v>81</v>
      </c>
      <c r="Q3254">
        <v>1018.54</v>
      </c>
      <c r="R3254" t="s">
        <v>32</v>
      </c>
      <c r="S3254" t="s">
        <v>33</v>
      </c>
      <c r="T3254">
        <v>1</v>
      </c>
      <c r="U3254" t="s">
        <v>89</v>
      </c>
      <c r="V3254">
        <v>14.2</v>
      </c>
      <c r="W3254" t="s">
        <v>35</v>
      </c>
      <c r="X3254">
        <v>1</v>
      </c>
      <c r="Y3254">
        <v>17</v>
      </c>
      <c r="Z3254">
        <v>1</v>
      </c>
      <c r="AA3254" t="s">
        <v>53</v>
      </c>
      <c r="AB3254" t="s">
        <v>54</v>
      </c>
      <c r="AC3254" t="s">
        <v>55</v>
      </c>
      <c r="AD3254">
        <v>4491.6000000000004</v>
      </c>
    </row>
    <row r="3255" spans="1:30" x14ac:dyDescent="0.25">
      <c r="A3255" t="s">
        <v>3570</v>
      </c>
      <c r="B3255" s="1">
        <v>46017</v>
      </c>
      <c r="C3255" t="s">
        <v>4824</v>
      </c>
      <c r="D3255" t="s">
        <v>41</v>
      </c>
      <c r="E3255">
        <v>2929.55</v>
      </c>
      <c r="F3255">
        <v>2888.65</v>
      </c>
      <c r="G3255">
        <v>65.8</v>
      </c>
      <c r="H3255">
        <v>53.8</v>
      </c>
      <c r="I3255">
        <v>3.2</v>
      </c>
      <c r="J3255" t="s">
        <v>28</v>
      </c>
      <c r="K3255" t="s">
        <v>4820</v>
      </c>
      <c r="L3255">
        <v>0</v>
      </c>
      <c r="M3255">
        <v>0</v>
      </c>
      <c r="N3255" t="s">
        <v>352</v>
      </c>
      <c r="O3255" t="s">
        <v>399</v>
      </c>
      <c r="P3255" t="s">
        <v>52</v>
      </c>
      <c r="Q3255">
        <v>917.32</v>
      </c>
      <c r="R3255" t="s">
        <v>76</v>
      </c>
      <c r="S3255" t="s">
        <v>33</v>
      </c>
      <c r="T3255">
        <v>1</v>
      </c>
      <c r="U3255" t="s">
        <v>45</v>
      </c>
      <c r="V3255">
        <v>23.29</v>
      </c>
      <c r="W3255" t="s">
        <v>28</v>
      </c>
      <c r="X3255">
        <v>0</v>
      </c>
      <c r="Y3255">
        <v>3</v>
      </c>
      <c r="Z3255">
        <v>6</v>
      </c>
      <c r="AA3255" t="s">
        <v>36</v>
      </c>
      <c r="AB3255" t="s">
        <v>37</v>
      </c>
      <c r="AC3255" t="s">
        <v>55</v>
      </c>
      <c r="AD3255">
        <v>3846.8700000000003</v>
      </c>
    </row>
    <row r="3256" spans="1:30" x14ac:dyDescent="0.25">
      <c r="A3256" t="s">
        <v>3571</v>
      </c>
      <c r="B3256" s="1">
        <v>45463</v>
      </c>
      <c r="C3256" t="s">
        <v>173</v>
      </c>
      <c r="D3256" t="s">
        <v>27</v>
      </c>
      <c r="E3256">
        <v>3965.16</v>
      </c>
      <c r="F3256">
        <v>4028.5</v>
      </c>
      <c r="G3256">
        <v>39</v>
      </c>
      <c r="H3256">
        <v>26</v>
      </c>
      <c r="I3256">
        <v>1</v>
      </c>
      <c r="J3256" t="s">
        <v>28</v>
      </c>
      <c r="K3256" t="s">
        <v>4820</v>
      </c>
      <c r="L3256">
        <v>0</v>
      </c>
      <c r="M3256">
        <v>0</v>
      </c>
      <c r="N3256" t="s">
        <v>238</v>
      </c>
      <c r="O3256" t="s">
        <v>131</v>
      </c>
      <c r="P3256" t="s">
        <v>52</v>
      </c>
      <c r="Q3256">
        <v>800.42</v>
      </c>
      <c r="R3256" t="s">
        <v>32</v>
      </c>
      <c r="S3256" t="s">
        <v>33</v>
      </c>
      <c r="T3256">
        <v>1</v>
      </c>
      <c r="U3256" t="s">
        <v>4825</v>
      </c>
      <c r="V3256">
        <v>13.53</v>
      </c>
      <c r="W3256" t="s">
        <v>28</v>
      </c>
      <c r="X3256">
        <v>0</v>
      </c>
      <c r="Y3256">
        <v>10</v>
      </c>
      <c r="Z3256">
        <v>12</v>
      </c>
      <c r="AA3256" t="s">
        <v>78</v>
      </c>
      <c r="AB3256" t="s">
        <v>54</v>
      </c>
      <c r="AC3256" t="s">
        <v>55</v>
      </c>
      <c r="AD3256">
        <v>4765.58</v>
      </c>
    </row>
    <row r="3257" spans="1:30" x14ac:dyDescent="0.25">
      <c r="A3257" t="s">
        <v>3572</v>
      </c>
      <c r="B3257" s="1">
        <v>45826</v>
      </c>
      <c r="C3257" t="s">
        <v>4824</v>
      </c>
      <c r="D3257" t="s">
        <v>41</v>
      </c>
      <c r="E3257">
        <v>4042.69</v>
      </c>
      <c r="F3257">
        <v>3442.4</v>
      </c>
      <c r="G3257">
        <v>51.1</v>
      </c>
      <c r="H3257">
        <v>27.1</v>
      </c>
      <c r="I3257">
        <v>2.8</v>
      </c>
      <c r="J3257" t="s">
        <v>35</v>
      </c>
      <c r="K3257" t="s">
        <v>109</v>
      </c>
      <c r="L3257">
        <v>2</v>
      </c>
      <c r="M3257">
        <v>1</v>
      </c>
      <c r="N3257" t="s">
        <v>447</v>
      </c>
      <c r="O3257" t="s">
        <v>233</v>
      </c>
      <c r="P3257" t="s">
        <v>81</v>
      </c>
      <c r="Q3257">
        <v>883.27</v>
      </c>
      <c r="R3257" t="s">
        <v>32</v>
      </c>
      <c r="S3257" t="s">
        <v>33</v>
      </c>
      <c r="T3257">
        <v>1</v>
      </c>
      <c r="U3257" t="s">
        <v>89</v>
      </c>
      <c r="V3257">
        <v>13.18</v>
      </c>
      <c r="W3257" t="s">
        <v>28</v>
      </c>
      <c r="X3257">
        <v>0</v>
      </c>
      <c r="Y3257">
        <v>3</v>
      </c>
      <c r="Z3257">
        <v>6</v>
      </c>
      <c r="AA3257" t="s">
        <v>78</v>
      </c>
      <c r="AB3257" t="s">
        <v>37</v>
      </c>
      <c r="AC3257" t="s">
        <v>38</v>
      </c>
      <c r="AD3257">
        <v>4925.96</v>
      </c>
    </row>
    <row r="3258" spans="1:30" x14ac:dyDescent="0.25">
      <c r="A3258" t="s">
        <v>3573</v>
      </c>
      <c r="B3258" s="1">
        <v>45887</v>
      </c>
      <c r="C3258" t="s">
        <v>4819</v>
      </c>
      <c r="D3258" t="s">
        <v>58</v>
      </c>
      <c r="E3258">
        <v>3863.79</v>
      </c>
      <c r="F3258">
        <v>3548.07</v>
      </c>
      <c r="G3258">
        <v>45.5</v>
      </c>
      <c r="H3258">
        <v>24.5</v>
      </c>
      <c r="I3258">
        <v>3</v>
      </c>
      <c r="J3258" t="s">
        <v>28</v>
      </c>
      <c r="K3258" t="s">
        <v>4820</v>
      </c>
      <c r="L3258">
        <v>0</v>
      </c>
      <c r="M3258">
        <v>0</v>
      </c>
      <c r="N3258" t="s">
        <v>434</v>
      </c>
      <c r="O3258" t="s">
        <v>156</v>
      </c>
      <c r="P3258" t="s">
        <v>81</v>
      </c>
      <c r="Q3258">
        <v>1206.1600000000001</v>
      </c>
      <c r="R3258" t="s">
        <v>32</v>
      </c>
      <c r="S3258" t="s">
        <v>33</v>
      </c>
      <c r="T3258">
        <v>1</v>
      </c>
      <c r="U3258" t="s">
        <v>45</v>
      </c>
      <c r="V3258">
        <v>11.14</v>
      </c>
      <c r="W3258" t="s">
        <v>35</v>
      </c>
      <c r="X3258">
        <v>1</v>
      </c>
      <c r="Y3258">
        <v>2</v>
      </c>
      <c r="Z3258">
        <v>14</v>
      </c>
      <c r="AA3258" t="s">
        <v>36</v>
      </c>
      <c r="AB3258" t="s">
        <v>54</v>
      </c>
      <c r="AC3258" t="s">
        <v>46</v>
      </c>
      <c r="AD3258">
        <v>5069.95</v>
      </c>
    </row>
    <row r="3259" spans="1:30" x14ac:dyDescent="0.25">
      <c r="A3259" t="s">
        <v>3574</v>
      </c>
      <c r="B3259" s="1">
        <v>45404</v>
      </c>
      <c r="C3259" t="s">
        <v>95</v>
      </c>
      <c r="D3259" t="s">
        <v>27</v>
      </c>
      <c r="E3259">
        <v>3423.58</v>
      </c>
      <c r="F3259">
        <v>3227.16</v>
      </c>
      <c r="G3259">
        <v>9.1</v>
      </c>
      <c r="H3259">
        <v>10</v>
      </c>
      <c r="I3259">
        <v>4.2</v>
      </c>
      <c r="J3259" t="s">
        <v>35</v>
      </c>
      <c r="K3259" t="s">
        <v>4820</v>
      </c>
      <c r="L3259">
        <v>0</v>
      </c>
      <c r="M3259">
        <v>0</v>
      </c>
      <c r="N3259" t="s">
        <v>29</v>
      </c>
      <c r="O3259" t="s">
        <v>148</v>
      </c>
      <c r="P3259" t="s">
        <v>44</v>
      </c>
      <c r="Q3259">
        <v>1111.75</v>
      </c>
      <c r="R3259" t="s">
        <v>32</v>
      </c>
      <c r="S3259" t="s">
        <v>33</v>
      </c>
      <c r="T3259">
        <v>1</v>
      </c>
      <c r="U3259" t="s">
        <v>89</v>
      </c>
      <c r="V3259">
        <v>10.49</v>
      </c>
      <c r="W3259" t="s">
        <v>28</v>
      </c>
      <c r="X3259">
        <v>0</v>
      </c>
      <c r="Y3259">
        <v>1</v>
      </c>
      <c r="Z3259">
        <v>11</v>
      </c>
      <c r="AA3259" t="s">
        <v>36</v>
      </c>
      <c r="AB3259" t="s">
        <v>37</v>
      </c>
      <c r="AC3259" t="s">
        <v>46</v>
      </c>
      <c r="AD3259">
        <v>4535.33</v>
      </c>
    </row>
    <row r="3260" spans="1:30" x14ac:dyDescent="0.25">
      <c r="A3260" t="s">
        <v>3575</v>
      </c>
      <c r="B3260" s="1">
        <v>45394</v>
      </c>
      <c r="C3260" t="s">
        <v>4823</v>
      </c>
      <c r="D3260" t="s">
        <v>41</v>
      </c>
      <c r="E3260">
        <v>3882.29</v>
      </c>
      <c r="F3260">
        <v>3793.56</v>
      </c>
      <c r="G3260">
        <v>66.400000000000006</v>
      </c>
      <c r="H3260">
        <v>57.4</v>
      </c>
      <c r="I3260">
        <v>2.8</v>
      </c>
      <c r="J3260" t="s">
        <v>28</v>
      </c>
      <c r="K3260" t="s">
        <v>4820</v>
      </c>
      <c r="L3260">
        <v>0</v>
      </c>
      <c r="M3260">
        <v>0</v>
      </c>
      <c r="N3260" t="s">
        <v>387</v>
      </c>
      <c r="O3260" t="s">
        <v>647</v>
      </c>
      <c r="P3260" t="s">
        <v>81</v>
      </c>
      <c r="Q3260">
        <v>1039.02</v>
      </c>
      <c r="R3260" t="s">
        <v>32</v>
      </c>
      <c r="S3260" t="s">
        <v>33</v>
      </c>
      <c r="T3260">
        <v>1</v>
      </c>
      <c r="U3260" t="s">
        <v>89</v>
      </c>
      <c r="V3260">
        <v>27.2</v>
      </c>
      <c r="W3260" t="s">
        <v>35</v>
      </c>
      <c r="X3260">
        <v>1</v>
      </c>
      <c r="Y3260">
        <v>4</v>
      </c>
      <c r="Z3260">
        <v>13</v>
      </c>
      <c r="AA3260" t="s">
        <v>78</v>
      </c>
      <c r="AB3260" t="s">
        <v>37</v>
      </c>
      <c r="AC3260" t="s">
        <v>38</v>
      </c>
      <c r="AD3260">
        <v>4921.3099999999995</v>
      </c>
    </row>
    <row r="3261" spans="1:30" x14ac:dyDescent="0.25">
      <c r="A3261" t="s">
        <v>3576</v>
      </c>
      <c r="B3261" s="1">
        <v>45773</v>
      </c>
      <c r="C3261" t="s">
        <v>95</v>
      </c>
      <c r="D3261" t="s">
        <v>27</v>
      </c>
      <c r="E3261">
        <v>1733.63</v>
      </c>
      <c r="F3261">
        <v>1681.45</v>
      </c>
      <c r="G3261">
        <v>16.8</v>
      </c>
      <c r="H3261">
        <v>10</v>
      </c>
      <c r="I3261">
        <v>3.6</v>
      </c>
      <c r="J3261" t="s">
        <v>28</v>
      </c>
      <c r="K3261" t="s">
        <v>4820</v>
      </c>
      <c r="L3261">
        <v>0</v>
      </c>
      <c r="M3261">
        <v>0</v>
      </c>
      <c r="N3261" t="s">
        <v>142</v>
      </c>
      <c r="O3261" t="s">
        <v>677</v>
      </c>
      <c r="P3261" t="s">
        <v>31</v>
      </c>
      <c r="Q3261">
        <v>925.21</v>
      </c>
      <c r="R3261" t="s">
        <v>32</v>
      </c>
      <c r="S3261" t="s">
        <v>33</v>
      </c>
      <c r="T3261">
        <v>1</v>
      </c>
      <c r="U3261" t="s">
        <v>45</v>
      </c>
      <c r="V3261">
        <v>14.93</v>
      </c>
      <c r="W3261" t="s">
        <v>28</v>
      </c>
      <c r="X3261">
        <v>0</v>
      </c>
      <c r="Y3261">
        <v>3</v>
      </c>
      <c r="Z3261">
        <v>15</v>
      </c>
      <c r="AA3261" t="s">
        <v>53</v>
      </c>
      <c r="AB3261" t="s">
        <v>37</v>
      </c>
      <c r="AC3261" t="s">
        <v>55</v>
      </c>
      <c r="AD3261">
        <v>2658.84</v>
      </c>
    </row>
    <row r="3262" spans="1:30" x14ac:dyDescent="0.25">
      <c r="A3262" t="s">
        <v>3577</v>
      </c>
      <c r="B3262" s="1">
        <v>45819</v>
      </c>
      <c r="C3262" t="s">
        <v>4821</v>
      </c>
      <c r="D3262" t="s">
        <v>49</v>
      </c>
      <c r="E3262">
        <v>2807.08</v>
      </c>
      <c r="F3262">
        <v>2705.02</v>
      </c>
      <c r="G3262">
        <v>65.7</v>
      </c>
      <c r="H3262">
        <v>57.7</v>
      </c>
      <c r="I3262">
        <v>3.9</v>
      </c>
      <c r="J3262" t="s">
        <v>28</v>
      </c>
      <c r="K3262" t="s">
        <v>4820</v>
      </c>
      <c r="L3262">
        <v>0</v>
      </c>
      <c r="M3262">
        <v>0</v>
      </c>
      <c r="N3262" t="s">
        <v>366</v>
      </c>
      <c r="O3262" t="s">
        <v>248</v>
      </c>
      <c r="P3262" t="s">
        <v>44</v>
      </c>
      <c r="Q3262">
        <v>924.76</v>
      </c>
      <c r="R3262" t="s">
        <v>76</v>
      </c>
      <c r="S3262" t="s">
        <v>33</v>
      </c>
      <c r="T3262">
        <v>1</v>
      </c>
      <c r="U3262" t="s">
        <v>89</v>
      </c>
      <c r="V3262">
        <v>22.85</v>
      </c>
      <c r="W3262" t="s">
        <v>28</v>
      </c>
      <c r="X3262">
        <v>0</v>
      </c>
      <c r="Y3262">
        <v>3</v>
      </c>
      <c r="Z3262">
        <v>1</v>
      </c>
      <c r="AA3262" t="s">
        <v>53</v>
      </c>
      <c r="AB3262" t="s">
        <v>54</v>
      </c>
      <c r="AC3262" t="s">
        <v>38</v>
      </c>
      <c r="AD3262">
        <v>3731.84</v>
      </c>
    </row>
    <row r="3263" spans="1:30" x14ac:dyDescent="0.25">
      <c r="A3263" t="s">
        <v>3578</v>
      </c>
      <c r="B3263" s="1">
        <v>45727</v>
      </c>
      <c r="C3263" t="s">
        <v>4822</v>
      </c>
      <c r="D3263" t="s">
        <v>49</v>
      </c>
      <c r="E3263">
        <v>4302.6499999999996</v>
      </c>
      <c r="F3263">
        <v>4046.4</v>
      </c>
      <c r="G3263">
        <v>7.5</v>
      </c>
      <c r="H3263">
        <v>10</v>
      </c>
      <c r="I3263">
        <v>3.3</v>
      </c>
      <c r="J3263" t="s">
        <v>28</v>
      </c>
      <c r="K3263" t="s">
        <v>4820</v>
      </c>
      <c r="L3263">
        <v>0</v>
      </c>
      <c r="M3263">
        <v>0</v>
      </c>
      <c r="N3263" t="s">
        <v>29</v>
      </c>
      <c r="O3263" t="s">
        <v>273</v>
      </c>
      <c r="P3263" t="s">
        <v>81</v>
      </c>
      <c r="Q3263">
        <v>1019.23</v>
      </c>
      <c r="R3263" t="s">
        <v>32</v>
      </c>
      <c r="S3263" t="s">
        <v>33</v>
      </c>
      <c r="T3263">
        <v>1</v>
      </c>
      <c r="U3263" t="s">
        <v>45</v>
      </c>
      <c r="V3263">
        <v>16.43</v>
      </c>
      <c r="W3263" t="s">
        <v>28</v>
      </c>
      <c r="X3263">
        <v>0</v>
      </c>
      <c r="Y3263">
        <v>5</v>
      </c>
      <c r="Z3263">
        <v>12</v>
      </c>
      <c r="AA3263" t="s">
        <v>36</v>
      </c>
      <c r="AB3263" t="s">
        <v>37</v>
      </c>
      <c r="AC3263" t="s">
        <v>55</v>
      </c>
      <c r="AD3263">
        <v>5321.8799999999992</v>
      </c>
    </row>
    <row r="3264" spans="1:30" x14ac:dyDescent="0.25">
      <c r="A3264" t="s">
        <v>3579</v>
      </c>
      <c r="B3264" s="1">
        <v>45328</v>
      </c>
      <c r="C3264" t="s">
        <v>4819</v>
      </c>
      <c r="D3264" t="s">
        <v>41</v>
      </c>
      <c r="E3264">
        <v>2107.71</v>
      </c>
      <c r="F3264">
        <v>2040.82</v>
      </c>
      <c r="G3264">
        <v>41.2</v>
      </c>
      <c r="H3264">
        <v>35.200000000000003</v>
      </c>
      <c r="I3264">
        <v>4.7</v>
      </c>
      <c r="J3264" t="s">
        <v>35</v>
      </c>
      <c r="K3264" t="s">
        <v>59</v>
      </c>
      <c r="L3264">
        <v>3</v>
      </c>
      <c r="M3264">
        <v>0</v>
      </c>
      <c r="N3264" t="s">
        <v>124</v>
      </c>
      <c r="O3264" t="s">
        <v>1058</v>
      </c>
      <c r="P3264" t="s">
        <v>31</v>
      </c>
      <c r="Q3264">
        <v>1005.08</v>
      </c>
      <c r="R3264" t="s">
        <v>76</v>
      </c>
      <c r="S3264" t="s">
        <v>33</v>
      </c>
      <c r="T3264">
        <v>1</v>
      </c>
      <c r="U3264" t="s">
        <v>89</v>
      </c>
      <c r="V3264">
        <v>19.649999999999999</v>
      </c>
      <c r="W3264" t="s">
        <v>28</v>
      </c>
      <c r="X3264">
        <v>0</v>
      </c>
      <c r="Y3264">
        <v>5</v>
      </c>
      <c r="Z3264">
        <v>4</v>
      </c>
      <c r="AA3264" t="s">
        <v>78</v>
      </c>
      <c r="AB3264" t="s">
        <v>37</v>
      </c>
      <c r="AC3264" t="s">
        <v>55</v>
      </c>
      <c r="AD3264">
        <v>3112.79</v>
      </c>
    </row>
    <row r="3265" spans="1:30" x14ac:dyDescent="0.25">
      <c r="A3265" t="s">
        <v>3580</v>
      </c>
      <c r="B3265" s="1">
        <v>45462</v>
      </c>
      <c r="C3265" t="s">
        <v>4823</v>
      </c>
      <c r="D3265" t="s">
        <v>58</v>
      </c>
      <c r="E3265">
        <v>2836.7</v>
      </c>
      <c r="F3265">
        <v>2559.7399999999998</v>
      </c>
      <c r="G3265">
        <v>64.099999999999994</v>
      </c>
      <c r="H3265">
        <v>51.1</v>
      </c>
      <c r="I3265">
        <v>3.3</v>
      </c>
      <c r="J3265" t="s">
        <v>28</v>
      </c>
      <c r="K3265" t="s">
        <v>4820</v>
      </c>
      <c r="L3265">
        <v>0</v>
      </c>
      <c r="M3265">
        <v>0</v>
      </c>
      <c r="N3265" t="s">
        <v>387</v>
      </c>
      <c r="O3265" t="s">
        <v>495</v>
      </c>
      <c r="P3265" t="s">
        <v>31</v>
      </c>
      <c r="Q3265">
        <v>0</v>
      </c>
      <c r="R3265" t="s">
        <v>32</v>
      </c>
      <c r="S3265" t="s">
        <v>33</v>
      </c>
      <c r="T3265">
        <v>1</v>
      </c>
      <c r="U3265" t="s">
        <v>45</v>
      </c>
      <c r="V3265">
        <v>19.72</v>
      </c>
      <c r="W3265" t="s">
        <v>35</v>
      </c>
      <c r="X3265">
        <v>1</v>
      </c>
      <c r="Y3265">
        <v>1</v>
      </c>
      <c r="Z3265">
        <v>7</v>
      </c>
      <c r="AA3265" t="s">
        <v>78</v>
      </c>
      <c r="AB3265" t="s">
        <v>54</v>
      </c>
      <c r="AC3265" t="s">
        <v>38</v>
      </c>
      <c r="AD3265">
        <v>2836.7</v>
      </c>
    </row>
    <row r="3266" spans="1:30" x14ac:dyDescent="0.25">
      <c r="A3266" t="s">
        <v>3581</v>
      </c>
      <c r="B3266" s="1">
        <v>45350</v>
      </c>
      <c r="C3266" t="s">
        <v>4819</v>
      </c>
      <c r="D3266" t="s">
        <v>49</v>
      </c>
      <c r="E3266">
        <v>2367.66</v>
      </c>
      <c r="F3266">
        <v>2344.69</v>
      </c>
      <c r="G3266">
        <v>23.5</v>
      </c>
      <c r="H3266">
        <v>13.5</v>
      </c>
      <c r="I3266">
        <v>3.5</v>
      </c>
      <c r="J3266" t="s">
        <v>28</v>
      </c>
      <c r="K3266" t="s">
        <v>4820</v>
      </c>
      <c r="L3266">
        <v>0</v>
      </c>
      <c r="M3266">
        <v>0</v>
      </c>
      <c r="N3266" t="s">
        <v>226</v>
      </c>
      <c r="O3266" t="s">
        <v>204</v>
      </c>
      <c r="P3266" t="s">
        <v>31</v>
      </c>
      <c r="Q3266">
        <v>986.1</v>
      </c>
      <c r="R3266" t="s">
        <v>32</v>
      </c>
      <c r="S3266" t="s">
        <v>33</v>
      </c>
      <c r="T3266">
        <v>1</v>
      </c>
      <c r="U3266" t="s">
        <v>45</v>
      </c>
      <c r="V3266">
        <v>33.57</v>
      </c>
      <c r="W3266" t="s">
        <v>28</v>
      </c>
      <c r="X3266">
        <v>0</v>
      </c>
      <c r="Y3266">
        <v>1</v>
      </c>
      <c r="Z3266">
        <v>13</v>
      </c>
      <c r="AA3266" t="s">
        <v>53</v>
      </c>
      <c r="AB3266" t="s">
        <v>37</v>
      </c>
      <c r="AC3266" t="s">
        <v>38</v>
      </c>
      <c r="AD3266">
        <v>3353.7599999999998</v>
      </c>
    </row>
    <row r="3267" spans="1:30" x14ac:dyDescent="0.25">
      <c r="A3267" t="s">
        <v>3582</v>
      </c>
      <c r="B3267" s="1">
        <v>45756</v>
      </c>
      <c r="C3267" t="s">
        <v>4823</v>
      </c>
      <c r="D3267" t="s">
        <v>27</v>
      </c>
      <c r="E3267">
        <v>4655.1000000000004</v>
      </c>
      <c r="F3267">
        <v>4699.6000000000004</v>
      </c>
      <c r="G3267">
        <v>58.2</v>
      </c>
      <c r="H3267">
        <v>34.200000000000003</v>
      </c>
      <c r="I3267">
        <v>2.8</v>
      </c>
      <c r="J3267" t="s">
        <v>35</v>
      </c>
      <c r="K3267" t="s">
        <v>73</v>
      </c>
      <c r="L3267">
        <v>4</v>
      </c>
      <c r="M3267">
        <v>0</v>
      </c>
      <c r="N3267" t="s">
        <v>180</v>
      </c>
      <c r="O3267" t="s">
        <v>544</v>
      </c>
      <c r="P3267" t="s">
        <v>81</v>
      </c>
      <c r="Q3267">
        <v>943.81</v>
      </c>
      <c r="R3267" t="s">
        <v>76</v>
      </c>
      <c r="S3267" t="s">
        <v>33</v>
      </c>
      <c r="T3267">
        <v>1</v>
      </c>
      <c r="U3267" t="s">
        <v>89</v>
      </c>
      <c r="V3267">
        <v>26.77</v>
      </c>
      <c r="W3267" t="s">
        <v>28</v>
      </c>
      <c r="X3267">
        <v>0</v>
      </c>
      <c r="Y3267">
        <v>13</v>
      </c>
      <c r="Z3267">
        <v>8</v>
      </c>
      <c r="AA3267" t="s">
        <v>78</v>
      </c>
      <c r="AB3267" t="s">
        <v>54</v>
      </c>
      <c r="AC3267" t="s">
        <v>55</v>
      </c>
      <c r="AD3267">
        <v>5598.91</v>
      </c>
    </row>
    <row r="3268" spans="1:30" x14ac:dyDescent="0.25">
      <c r="A3268" t="s">
        <v>3583</v>
      </c>
      <c r="B3268" s="1">
        <v>45862</v>
      </c>
      <c r="C3268" t="s">
        <v>173</v>
      </c>
      <c r="D3268" t="s">
        <v>27</v>
      </c>
      <c r="E3268">
        <v>2076.06</v>
      </c>
      <c r="F3268">
        <v>1920.56</v>
      </c>
      <c r="G3268">
        <v>44.5</v>
      </c>
      <c r="H3268">
        <v>25.5</v>
      </c>
      <c r="I3268">
        <v>3.6</v>
      </c>
      <c r="J3268" t="s">
        <v>28</v>
      </c>
      <c r="K3268" t="s">
        <v>4820</v>
      </c>
      <c r="L3268">
        <v>0</v>
      </c>
      <c r="M3268">
        <v>0</v>
      </c>
      <c r="N3268" t="s">
        <v>29</v>
      </c>
      <c r="O3268" t="s">
        <v>307</v>
      </c>
      <c r="P3268" t="s">
        <v>31</v>
      </c>
      <c r="Q3268">
        <v>704.27</v>
      </c>
      <c r="R3268" t="s">
        <v>32</v>
      </c>
      <c r="S3268" t="s">
        <v>33</v>
      </c>
      <c r="T3268">
        <v>1</v>
      </c>
      <c r="U3268" t="s">
        <v>4825</v>
      </c>
      <c r="V3268">
        <v>9.3800000000000008</v>
      </c>
      <c r="W3268" t="s">
        <v>35</v>
      </c>
      <c r="X3268">
        <v>1</v>
      </c>
      <c r="Y3268">
        <v>9</v>
      </c>
      <c r="Z3268">
        <v>13</v>
      </c>
      <c r="AA3268" t="s">
        <v>78</v>
      </c>
      <c r="AB3268" t="s">
        <v>37</v>
      </c>
      <c r="AC3268" t="s">
        <v>46</v>
      </c>
      <c r="AD3268">
        <v>2780.33</v>
      </c>
    </row>
    <row r="3269" spans="1:30" x14ac:dyDescent="0.25">
      <c r="A3269" t="s">
        <v>3584</v>
      </c>
      <c r="B3269" s="1">
        <v>45991</v>
      </c>
      <c r="C3269" t="s">
        <v>4822</v>
      </c>
      <c r="D3269" t="s">
        <v>41</v>
      </c>
      <c r="E3269">
        <v>4105.38</v>
      </c>
      <c r="F3269">
        <v>4171.54</v>
      </c>
      <c r="G3269">
        <v>34.1</v>
      </c>
      <c r="H3269">
        <v>26.1</v>
      </c>
      <c r="I3269">
        <v>5</v>
      </c>
      <c r="J3269" t="s">
        <v>28</v>
      </c>
      <c r="K3269" t="s">
        <v>4820</v>
      </c>
      <c r="L3269">
        <v>0</v>
      </c>
      <c r="M3269">
        <v>0</v>
      </c>
      <c r="N3269" t="s">
        <v>139</v>
      </c>
      <c r="O3269" t="s">
        <v>875</v>
      </c>
      <c r="P3269" t="s">
        <v>44</v>
      </c>
      <c r="Q3269">
        <v>702.09</v>
      </c>
      <c r="R3269" t="s">
        <v>32</v>
      </c>
      <c r="S3269" t="s">
        <v>33</v>
      </c>
      <c r="T3269">
        <v>1</v>
      </c>
      <c r="U3269" t="s">
        <v>89</v>
      </c>
      <c r="V3269">
        <v>6.96</v>
      </c>
      <c r="W3269" t="s">
        <v>35</v>
      </c>
      <c r="X3269">
        <v>1</v>
      </c>
      <c r="Y3269">
        <v>1</v>
      </c>
      <c r="Z3269">
        <v>15</v>
      </c>
      <c r="AA3269" t="s">
        <v>53</v>
      </c>
      <c r="AB3269" t="s">
        <v>54</v>
      </c>
      <c r="AC3269" t="s">
        <v>46</v>
      </c>
      <c r="AD3269">
        <v>4807.47</v>
      </c>
    </row>
    <row r="3270" spans="1:30" x14ac:dyDescent="0.25">
      <c r="A3270" t="s">
        <v>3585</v>
      </c>
      <c r="B3270" s="1">
        <v>45304</v>
      </c>
      <c r="C3270" t="s">
        <v>95</v>
      </c>
      <c r="D3270" t="s">
        <v>49</v>
      </c>
      <c r="E3270">
        <v>2537.12</v>
      </c>
      <c r="F3270">
        <v>2240.25</v>
      </c>
      <c r="G3270">
        <v>46.2</v>
      </c>
      <c r="H3270">
        <v>34.200000000000003</v>
      </c>
      <c r="I3270">
        <v>4.2</v>
      </c>
      <c r="J3270" t="s">
        <v>28</v>
      </c>
      <c r="K3270" t="s">
        <v>4820</v>
      </c>
      <c r="L3270">
        <v>0</v>
      </c>
      <c r="M3270">
        <v>0</v>
      </c>
      <c r="N3270" t="s">
        <v>215</v>
      </c>
      <c r="O3270" t="s">
        <v>75</v>
      </c>
      <c r="P3270" t="s">
        <v>31</v>
      </c>
      <c r="Q3270">
        <v>927.63</v>
      </c>
      <c r="R3270" t="s">
        <v>32</v>
      </c>
      <c r="S3270" t="s">
        <v>33</v>
      </c>
      <c r="T3270">
        <v>1</v>
      </c>
      <c r="U3270" t="s">
        <v>45</v>
      </c>
      <c r="V3270">
        <v>4.96</v>
      </c>
      <c r="W3270" t="s">
        <v>35</v>
      </c>
      <c r="X3270">
        <v>1</v>
      </c>
      <c r="Y3270">
        <v>1</v>
      </c>
      <c r="Z3270">
        <v>11</v>
      </c>
      <c r="AA3270" t="s">
        <v>78</v>
      </c>
      <c r="AB3270" t="s">
        <v>54</v>
      </c>
      <c r="AC3270" t="s">
        <v>38</v>
      </c>
      <c r="AD3270">
        <v>3464.75</v>
      </c>
    </row>
    <row r="3271" spans="1:30" x14ac:dyDescent="0.25">
      <c r="A3271" t="s">
        <v>3586</v>
      </c>
      <c r="B3271" s="1">
        <v>46003</v>
      </c>
      <c r="C3271" t="s">
        <v>4819</v>
      </c>
      <c r="D3271" t="s">
        <v>58</v>
      </c>
      <c r="E3271">
        <v>2975.96</v>
      </c>
      <c r="F3271">
        <v>2581.11</v>
      </c>
      <c r="G3271">
        <v>33.799999999999997</v>
      </c>
      <c r="H3271">
        <v>13.8</v>
      </c>
      <c r="I3271">
        <v>0</v>
      </c>
      <c r="J3271" t="s">
        <v>28</v>
      </c>
      <c r="K3271" t="s">
        <v>4820</v>
      </c>
      <c r="L3271">
        <v>0</v>
      </c>
      <c r="M3271">
        <v>0</v>
      </c>
      <c r="N3271" t="s">
        <v>185</v>
      </c>
      <c r="O3271" t="s">
        <v>580</v>
      </c>
      <c r="P3271" t="s">
        <v>44</v>
      </c>
      <c r="Q3271">
        <v>993.11</v>
      </c>
      <c r="R3271" t="s">
        <v>32</v>
      </c>
      <c r="S3271" t="s">
        <v>33</v>
      </c>
      <c r="T3271">
        <v>1</v>
      </c>
      <c r="U3271" t="s">
        <v>89</v>
      </c>
      <c r="V3271">
        <v>-3.39</v>
      </c>
      <c r="W3271" t="s">
        <v>28</v>
      </c>
      <c r="X3271">
        <v>0</v>
      </c>
      <c r="Y3271">
        <v>1</v>
      </c>
      <c r="Z3271">
        <v>7</v>
      </c>
      <c r="AA3271" t="s">
        <v>53</v>
      </c>
      <c r="AB3271" t="s">
        <v>37</v>
      </c>
      <c r="AC3271" t="s">
        <v>38</v>
      </c>
      <c r="AD3271">
        <v>3969.07</v>
      </c>
    </row>
    <row r="3272" spans="1:30" x14ac:dyDescent="0.25">
      <c r="A3272" t="s">
        <v>3587</v>
      </c>
      <c r="B3272" s="1">
        <v>46022</v>
      </c>
      <c r="C3272" t="s">
        <v>4823</v>
      </c>
      <c r="D3272" t="s">
        <v>58</v>
      </c>
      <c r="E3272">
        <v>2515.06</v>
      </c>
      <c r="F3272">
        <v>2398.41</v>
      </c>
      <c r="G3272">
        <v>85.1</v>
      </c>
      <c r="H3272">
        <v>64.099999999999994</v>
      </c>
      <c r="I3272">
        <v>3.3</v>
      </c>
      <c r="J3272" t="s">
        <v>28</v>
      </c>
      <c r="K3272" t="s">
        <v>4820</v>
      </c>
      <c r="L3272">
        <v>0</v>
      </c>
      <c r="M3272">
        <v>0</v>
      </c>
      <c r="N3272" t="s">
        <v>144</v>
      </c>
      <c r="O3272" t="s">
        <v>427</v>
      </c>
      <c r="P3272" t="s">
        <v>31</v>
      </c>
      <c r="Q3272">
        <v>943.52</v>
      </c>
      <c r="R3272" t="s">
        <v>76</v>
      </c>
      <c r="S3272" t="s">
        <v>33</v>
      </c>
      <c r="T3272">
        <v>1</v>
      </c>
      <c r="U3272" t="s">
        <v>45</v>
      </c>
      <c r="V3272">
        <v>27.94</v>
      </c>
      <c r="W3272" t="s">
        <v>28</v>
      </c>
      <c r="X3272">
        <v>0</v>
      </c>
      <c r="Y3272">
        <v>16</v>
      </c>
      <c r="Z3272">
        <v>10</v>
      </c>
      <c r="AA3272" t="s">
        <v>36</v>
      </c>
      <c r="AB3272" t="s">
        <v>37</v>
      </c>
      <c r="AC3272" t="s">
        <v>55</v>
      </c>
      <c r="AD3272">
        <v>3458.58</v>
      </c>
    </row>
    <row r="3273" spans="1:30" x14ac:dyDescent="0.25">
      <c r="A3273" t="s">
        <v>3588</v>
      </c>
      <c r="B3273" s="1">
        <v>45892</v>
      </c>
      <c r="C3273" t="s">
        <v>4823</v>
      </c>
      <c r="D3273" t="s">
        <v>58</v>
      </c>
      <c r="E3273">
        <v>2292.04</v>
      </c>
      <c r="F3273">
        <v>2153.2199999999998</v>
      </c>
      <c r="G3273">
        <v>34.9</v>
      </c>
      <c r="H3273">
        <v>29.9</v>
      </c>
      <c r="I3273">
        <v>4.5999999999999996</v>
      </c>
      <c r="J3273" t="s">
        <v>28</v>
      </c>
      <c r="K3273" t="s">
        <v>4820</v>
      </c>
      <c r="L3273">
        <v>0</v>
      </c>
      <c r="M3273">
        <v>0</v>
      </c>
      <c r="N3273" t="s">
        <v>434</v>
      </c>
      <c r="O3273" t="s">
        <v>521</v>
      </c>
      <c r="P3273" t="s">
        <v>31</v>
      </c>
      <c r="Q3273">
        <v>952.53</v>
      </c>
      <c r="R3273" t="s">
        <v>76</v>
      </c>
      <c r="S3273" t="s">
        <v>33</v>
      </c>
      <c r="T3273">
        <v>1</v>
      </c>
      <c r="U3273" t="s">
        <v>89</v>
      </c>
      <c r="V3273">
        <v>-0.54</v>
      </c>
      <c r="W3273" t="s">
        <v>28</v>
      </c>
      <c r="X3273">
        <v>0</v>
      </c>
      <c r="Y3273">
        <v>3</v>
      </c>
      <c r="Z3273">
        <v>9</v>
      </c>
      <c r="AA3273" t="s">
        <v>36</v>
      </c>
      <c r="AB3273" t="s">
        <v>37</v>
      </c>
      <c r="AC3273" t="s">
        <v>55</v>
      </c>
      <c r="AD3273">
        <v>3244.5699999999997</v>
      </c>
    </row>
    <row r="3274" spans="1:30" x14ac:dyDescent="0.25">
      <c r="A3274" t="s">
        <v>3589</v>
      </c>
      <c r="B3274" s="1">
        <v>45806</v>
      </c>
      <c r="C3274" t="s">
        <v>173</v>
      </c>
      <c r="D3274" t="s">
        <v>27</v>
      </c>
      <c r="E3274">
        <v>3871.23</v>
      </c>
      <c r="F3274">
        <v>3849.29</v>
      </c>
      <c r="G3274">
        <v>31.8</v>
      </c>
      <c r="H3274">
        <v>22.8</v>
      </c>
      <c r="I3274">
        <v>2.7</v>
      </c>
      <c r="J3274" t="s">
        <v>28</v>
      </c>
      <c r="K3274" t="s">
        <v>4820</v>
      </c>
      <c r="L3274">
        <v>0</v>
      </c>
      <c r="M3274">
        <v>0</v>
      </c>
      <c r="N3274" t="s">
        <v>215</v>
      </c>
      <c r="O3274" t="s">
        <v>792</v>
      </c>
      <c r="P3274" t="s">
        <v>81</v>
      </c>
      <c r="Q3274">
        <v>1100.73</v>
      </c>
      <c r="R3274" t="s">
        <v>32</v>
      </c>
      <c r="S3274" t="s">
        <v>33</v>
      </c>
      <c r="T3274">
        <v>1</v>
      </c>
      <c r="U3274" t="s">
        <v>89</v>
      </c>
      <c r="V3274">
        <v>2.86</v>
      </c>
      <c r="W3274" t="s">
        <v>28</v>
      </c>
      <c r="X3274">
        <v>0</v>
      </c>
      <c r="Y3274">
        <v>17</v>
      </c>
      <c r="Z3274">
        <v>2</v>
      </c>
      <c r="AA3274" t="s">
        <v>78</v>
      </c>
      <c r="AB3274" t="s">
        <v>37</v>
      </c>
      <c r="AC3274" t="s">
        <v>46</v>
      </c>
      <c r="AD3274">
        <v>4971.96</v>
      </c>
    </row>
    <row r="3275" spans="1:30" x14ac:dyDescent="0.25">
      <c r="A3275" t="s">
        <v>3590</v>
      </c>
      <c r="B3275" s="1">
        <v>45403</v>
      </c>
      <c r="C3275" t="s">
        <v>4819</v>
      </c>
      <c r="D3275" t="s">
        <v>27</v>
      </c>
      <c r="E3275">
        <v>4827.9799999999996</v>
      </c>
      <c r="F3275">
        <v>4428.3100000000004</v>
      </c>
      <c r="G3275">
        <v>29.1</v>
      </c>
      <c r="H3275">
        <v>21.1</v>
      </c>
      <c r="I3275">
        <v>4.5</v>
      </c>
      <c r="J3275" t="s">
        <v>35</v>
      </c>
      <c r="K3275" t="s">
        <v>92</v>
      </c>
      <c r="L3275">
        <v>1</v>
      </c>
      <c r="M3275">
        <v>0</v>
      </c>
      <c r="N3275" t="s">
        <v>269</v>
      </c>
      <c r="O3275" t="s">
        <v>616</v>
      </c>
      <c r="P3275" t="s">
        <v>81</v>
      </c>
      <c r="Q3275">
        <v>962.19</v>
      </c>
      <c r="R3275" t="s">
        <v>76</v>
      </c>
      <c r="S3275" t="s">
        <v>33</v>
      </c>
      <c r="T3275">
        <v>1</v>
      </c>
      <c r="U3275" t="s">
        <v>45</v>
      </c>
      <c r="V3275">
        <v>9.4700000000000006</v>
      </c>
      <c r="W3275" t="s">
        <v>28</v>
      </c>
      <c r="X3275">
        <v>0</v>
      </c>
      <c r="Y3275">
        <v>13</v>
      </c>
      <c r="Z3275">
        <v>13</v>
      </c>
      <c r="AA3275" t="s">
        <v>53</v>
      </c>
      <c r="AB3275" t="s">
        <v>54</v>
      </c>
      <c r="AC3275" t="s">
        <v>46</v>
      </c>
      <c r="AD3275">
        <v>5790.17</v>
      </c>
    </row>
    <row r="3276" spans="1:30" x14ac:dyDescent="0.25">
      <c r="A3276" t="s">
        <v>3591</v>
      </c>
      <c r="B3276" s="1">
        <v>45876</v>
      </c>
      <c r="C3276" t="s">
        <v>95</v>
      </c>
      <c r="D3276" t="s">
        <v>49</v>
      </c>
      <c r="E3276">
        <v>3175.38</v>
      </c>
      <c r="F3276">
        <v>2907.71</v>
      </c>
      <c r="G3276">
        <v>43</v>
      </c>
      <c r="H3276">
        <v>28</v>
      </c>
      <c r="I3276">
        <v>4.9000000000000004</v>
      </c>
      <c r="J3276" t="s">
        <v>35</v>
      </c>
      <c r="K3276" t="s">
        <v>177</v>
      </c>
      <c r="L3276">
        <v>5</v>
      </c>
      <c r="M3276">
        <v>0</v>
      </c>
      <c r="N3276" t="s">
        <v>144</v>
      </c>
      <c r="O3276" t="s">
        <v>328</v>
      </c>
      <c r="P3276" t="s">
        <v>44</v>
      </c>
      <c r="Q3276">
        <v>952.98</v>
      </c>
      <c r="R3276" t="s">
        <v>76</v>
      </c>
      <c r="S3276" t="s">
        <v>33</v>
      </c>
      <c r="T3276">
        <v>1</v>
      </c>
      <c r="U3276" t="s">
        <v>4825</v>
      </c>
      <c r="V3276">
        <v>7.88</v>
      </c>
      <c r="W3276" t="s">
        <v>35</v>
      </c>
      <c r="X3276">
        <v>1</v>
      </c>
      <c r="Y3276">
        <v>6</v>
      </c>
      <c r="Z3276">
        <v>12</v>
      </c>
      <c r="AA3276" t="s">
        <v>78</v>
      </c>
      <c r="AB3276" t="s">
        <v>37</v>
      </c>
      <c r="AC3276" t="s">
        <v>55</v>
      </c>
      <c r="AD3276">
        <v>4128.3600000000006</v>
      </c>
    </row>
    <row r="3277" spans="1:30" x14ac:dyDescent="0.25">
      <c r="A3277" t="s">
        <v>3592</v>
      </c>
      <c r="B3277" s="1">
        <v>45341</v>
      </c>
      <c r="C3277" t="s">
        <v>4822</v>
      </c>
      <c r="D3277" t="s">
        <v>58</v>
      </c>
      <c r="E3277">
        <v>3786.88</v>
      </c>
      <c r="F3277">
        <v>3467.87</v>
      </c>
      <c r="G3277">
        <v>33</v>
      </c>
      <c r="H3277">
        <v>27</v>
      </c>
      <c r="I3277">
        <v>4</v>
      </c>
      <c r="J3277" t="s">
        <v>28</v>
      </c>
      <c r="K3277" t="s">
        <v>4820</v>
      </c>
      <c r="L3277">
        <v>0</v>
      </c>
      <c r="M3277">
        <v>0</v>
      </c>
      <c r="N3277" t="s">
        <v>180</v>
      </c>
      <c r="O3277" t="s">
        <v>541</v>
      </c>
      <c r="P3277" t="s">
        <v>44</v>
      </c>
      <c r="Q3277">
        <v>989.93</v>
      </c>
      <c r="R3277" t="s">
        <v>76</v>
      </c>
      <c r="S3277" t="s">
        <v>33</v>
      </c>
      <c r="T3277">
        <v>1</v>
      </c>
      <c r="U3277" t="s">
        <v>45</v>
      </c>
      <c r="V3277">
        <v>24.99</v>
      </c>
      <c r="W3277" t="s">
        <v>28</v>
      </c>
      <c r="X3277">
        <v>0</v>
      </c>
      <c r="Y3277">
        <v>13</v>
      </c>
      <c r="Z3277">
        <v>13</v>
      </c>
      <c r="AA3277" t="s">
        <v>36</v>
      </c>
      <c r="AB3277" t="s">
        <v>54</v>
      </c>
      <c r="AC3277" t="s">
        <v>46</v>
      </c>
      <c r="AD3277">
        <v>4776.8100000000004</v>
      </c>
    </row>
    <row r="3278" spans="1:30" x14ac:dyDescent="0.25">
      <c r="A3278" t="s">
        <v>3593</v>
      </c>
      <c r="B3278" s="1">
        <v>45307</v>
      </c>
      <c r="C3278" t="s">
        <v>4822</v>
      </c>
      <c r="D3278" t="s">
        <v>49</v>
      </c>
      <c r="E3278">
        <v>3154.22</v>
      </c>
      <c r="F3278">
        <v>2690.2</v>
      </c>
      <c r="G3278">
        <v>5.7</v>
      </c>
      <c r="H3278">
        <v>10</v>
      </c>
      <c r="I3278">
        <v>2.9</v>
      </c>
      <c r="J3278" t="s">
        <v>28</v>
      </c>
      <c r="K3278" t="s">
        <v>4820</v>
      </c>
      <c r="L3278">
        <v>0</v>
      </c>
      <c r="M3278">
        <v>0</v>
      </c>
      <c r="N3278" t="s">
        <v>178</v>
      </c>
      <c r="O3278" t="s">
        <v>427</v>
      </c>
      <c r="P3278" t="s">
        <v>52</v>
      </c>
      <c r="Q3278">
        <v>1001.05</v>
      </c>
      <c r="R3278" t="s">
        <v>32</v>
      </c>
      <c r="S3278" t="s">
        <v>33</v>
      </c>
      <c r="T3278">
        <v>1</v>
      </c>
      <c r="U3278" t="s">
        <v>45</v>
      </c>
      <c r="V3278">
        <v>5.41</v>
      </c>
      <c r="W3278" t="s">
        <v>28</v>
      </c>
      <c r="X3278">
        <v>0</v>
      </c>
      <c r="Y3278">
        <v>12</v>
      </c>
      <c r="Z3278">
        <v>6</v>
      </c>
      <c r="AA3278" t="s">
        <v>78</v>
      </c>
      <c r="AB3278" t="s">
        <v>54</v>
      </c>
      <c r="AC3278" t="s">
        <v>55</v>
      </c>
      <c r="AD3278">
        <v>4155.2699999999995</v>
      </c>
    </row>
    <row r="3279" spans="1:30" x14ac:dyDescent="0.25">
      <c r="A3279" t="s">
        <v>3594</v>
      </c>
      <c r="B3279" s="1">
        <v>45942</v>
      </c>
      <c r="C3279" t="s">
        <v>4821</v>
      </c>
      <c r="D3279" t="s">
        <v>41</v>
      </c>
      <c r="E3279">
        <v>4238.96</v>
      </c>
      <c r="F3279">
        <v>4070.25</v>
      </c>
      <c r="G3279">
        <v>60.2</v>
      </c>
      <c r="H3279">
        <v>42.2</v>
      </c>
      <c r="I3279">
        <v>1.8</v>
      </c>
      <c r="J3279" t="s">
        <v>28</v>
      </c>
      <c r="K3279" t="s">
        <v>4820</v>
      </c>
      <c r="L3279">
        <v>0</v>
      </c>
      <c r="M3279">
        <v>0</v>
      </c>
      <c r="N3279" t="s">
        <v>170</v>
      </c>
      <c r="O3279" t="s">
        <v>93</v>
      </c>
      <c r="P3279" t="s">
        <v>44</v>
      </c>
      <c r="Q3279">
        <v>1064.3900000000001</v>
      </c>
      <c r="R3279" t="s">
        <v>32</v>
      </c>
      <c r="S3279" t="s">
        <v>33</v>
      </c>
      <c r="T3279">
        <v>1</v>
      </c>
      <c r="U3279" t="s">
        <v>45</v>
      </c>
      <c r="V3279">
        <v>9.51</v>
      </c>
      <c r="W3279" t="s">
        <v>35</v>
      </c>
      <c r="X3279">
        <v>1</v>
      </c>
      <c r="Y3279">
        <v>14</v>
      </c>
      <c r="Z3279">
        <v>8</v>
      </c>
      <c r="AA3279" t="s">
        <v>36</v>
      </c>
      <c r="AB3279" t="s">
        <v>54</v>
      </c>
      <c r="AC3279" t="s">
        <v>46</v>
      </c>
      <c r="AD3279">
        <v>5303.35</v>
      </c>
    </row>
    <row r="3280" spans="1:30" x14ac:dyDescent="0.25">
      <c r="A3280" t="s">
        <v>3595</v>
      </c>
      <c r="B3280" s="1">
        <v>45899</v>
      </c>
      <c r="C3280" t="s">
        <v>95</v>
      </c>
      <c r="D3280" t="s">
        <v>41</v>
      </c>
      <c r="E3280">
        <v>3722.49</v>
      </c>
      <c r="F3280">
        <v>3414.25</v>
      </c>
      <c r="G3280">
        <v>27.6</v>
      </c>
      <c r="H3280">
        <v>10.6</v>
      </c>
      <c r="I3280">
        <v>3.3</v>
      </c>
      <c r="J3280" t="s">
        <v>28</v>
      </c>
      <c r="K3280" t="s">
        <v>4820</v>
      </c>
      <c r="L3280">
        <v>0</v>
      </c>
      <c r="M3280">
        <v>0</v>
      </c>
      <c r="N3280" t="s">
        <v>418</v>
      </c>
      <c r="O3280" t="s">
        <v>631</v>
      </c>
      <c r="P3280" t="s">
        <v>44</v>
      </c>
      <c r="Q3280">
        <v>1009.36</v>
      </c>
      <c r="R3280" t="s">
        <v>32</v>
      </c>
      <c r="S3280" t="s">
        <v>33</v>
      </c>
      <c r="T3280">
        <v>1</v>
      </c>
      <c r="U3280" t="s">
        <v>89</v>
      </c>
      <c r="V3280">
        <v>10.36</v>
      </c>
      <c r="W3280" t="s">
        <v>35</v>
      </c>
      <c r="X3280">
        <v>1</v>
      </c>
      <c r="Y3280">
        <v>17</v>
      </c>
      <c r="Z3280">
        <v>2</v>
      </c>
      <c r="AA3280" t="s">
        <v>36</v>
      </c>
      <c r="AB3280" t="s">
        <v>37</v>
      </c>
      <c r="AC3280" t="s">
        <v>55</v>
      </c>
      <c r="AD3280">
        <v>4731.8499999999995</v>
      </c>
    </row>
    <row r="3281" spans="1:30" x14ac:dyDescent="0.25">
      <c r="A3281" t="s">
        <v>3596</v>
      </c>
      <c r="B3281" s="1">
        <v>45992</v>
      </c>
      <c r="C3281" t="s">
        <v>4822</v>
      </c>
      <c r="D3281" t="s">
        <v>27</v>
      </c>
      <c r="E3281">
        <v>1880.62</v>
      </c>
      <c r="F3281">
        <v>1582.32</v>
      </c>
      <c r="G3281">
        <v>33.1</v>
      </c>
      <c r="H3281">
        <v>14.1</v>
      </c>
      <c r="I3281">
        <v>4.2</v>
      </c>
      <c r="J3281" t="s">
        <v>35</v>
      </c>
      <c r="K3281" t="s">
        <v>150</v>
      </c>
      <c r="L3281">
        <v>6</v>
      </c>
      <c r="M3281">
        <v>0</v>
      </c>
      <c r="N3281" t="s">
        <v>238</v>
      </c>
      <c r="O3281" t="s">
        <v>117</v>
      </c>
      <c r="P3281" t="s">
        <v>31</v>
      </c>
      <c r="Q3281">
        <v>824.93</v>
      </c>
      <c r="R3281" t="s">
        <v>32</v>
      </c>
      <c r="S3281" t="s">
        <v>33</v>
      </c>
      <c r="T3281">
        <v>1</v>
      </c>
      <c r="U3281" t="s">
        <v>4825</v>
      </c>
      <c r="V3281">
        <v>22.33</v>
      </c>
      <c r="W3281" t="s">
        <v>35</v>
      </c>
      <c r="X3281">
        <v>1</v>
      </c>
      <c r="Y3281">
        <v>18</v>
      </c>
      <c r="Z3281">
        <v>9</v>
      </c>
      <c r="AA3281" t="s">
        <v>36</v>
      </c>
      <c r="AB3281" t="s">
        <v>37</v>
      </c>
      <c r="AC3281" t="s">
        <v>55</v>
      </c>
      <c r="AD3281">
        <v>2705.5499999999997</v>
      </c>
    </row>
    <row r="3282" spans="1:30" x14ac:dyDescent="0.25">
      <c r="A3282" t="s">
        <v>3597</v>
      </c>
      <c r="B3282" s="1">
        <v>45995</v>
      </c>
      <c r="C3282" t="s">
        <v>95</v>
      </c>
      <c r="D3282" t="s">
        <v>27</v>
      </c>
      <c r="E3282">
        <v>2559.58</v>
      </c>
      <c r="F3282">
        <v>2640.47</v>
      </c>
      <c r="G3282">
        <v>34</v>
      </c>
      <c r="H3282">
        <v>11</v>
      </c>
      <c r="I3282">
        <v>4.5</v>
      </c>
      <c r="J3282" t="s">
        <v>28</v>
      </c>
      <c r="K3282" t="s">
        <v>4820</v>
      </c>
      <c r="L3282">
        <v>0</v>
      </c>
      <c r="M3282">
        <v>0</v>
      </c>
      <c r="N3282" t="s">
        <v>241</v>
      </c>
      <c r="O3282" t="s">
        <v>483</v>
      </c>
      <c r="P3282" t="s">
        <v>52</v>
      </c>
      <c r="Q3282">
        <v>939.07</v>
      </c>
      <c r="R3282" t="s">
        <v>32</v>
      </c>
      <c r="S3282" t="s">
        <v>33</v>
      </c>
      <c r="T3282">
        <v>1</v>
      </c>
      <c r="U3282" t="s">
        <v>45</v>
      </c>
      <c r="V3282">
        <v>13.52</v>
      </c>
      <c r="W3282" t="s">
        <v>28</v>
      </c>
      <c r="X3282">
        <v>0</v>
      </c>
      <c r="Y3282">
        <v>18</v>
      </c>
      <c r="Z3282">
        <v>15</v>
      </c>
      <c r="AA3282" t="s">
        <v>78</v>
      </c>
      <c r="AB3282" t="s">
        <v>54</v>
      </c>
      <c r="AC3282" t="s">
        <v>38</v>
      </c>
      <c r="AD3282">
        <v>3498.65</v>
      </c>
    </row>
    <row r="3283" spans="1:30" x14ac:dyDescent="0.25">
      <c r="A3283" t="s">
        <v>3598</v>
      </c>
      <c r="B3283" s="1">
        <v>45730</v>
      </c>
      <c r="C3283" t="s">
        <v>4819</v>
      </c>
      <c r="D3283" t="s">
        <v>58</v>
      </c>
      <c r="E3283">
        <v>1910.17</v>
      </c>
      <c r="F3283">
        <v>1887.08</v>
      </c>
      <c r="G3283">
        <v>30.4</v>
      </c>
      <c r="H3283">
        <v>11.4</v>
      </c>
      <c r="I3283">
        <v>4.4000000000000004</v>
      </c>
      <c r="J3283" t="s">
        <v>35</v>
      </c>
      <c r="K3283" t="s">
        <v>59</v>
      </c>
      <c r="L3283">
        <v>3</v>
      </c>
      <c r="M3283">
        <v>0</v>
      </c>
      <c r="N3283" t="s">
        <v>151</v>
      </c>
      <c r="O3283" t="s">
        <v>551</v>
      </c>
      <c r="P3283" t="s">
        <v>31</v>
      </c>
      <c r="Q3283">
        <v>808.69</v>
      </c>
      <c r="R3283" t="s">
        <v>32</v>
      </c>
      <c r="S3283" t="s">
        <v>33</v>
      </c>
      <c r="T3283">
        <v>1</v>
      </c>
      <c r="U3283" t="s">
        <v>89</v>
      </c>
      <c r="V3283">
        <v>7.41</v>
      </c>
      <c r="W3283" t="s">
        <v>28</v>
      </c>
      <c r="X3283">
        <v>0</v>
      </c>
      <c r="Y3283">
        <v>12</v>
      </c>
      <c r="Z3283">
        <v>13</v>
      </c>
      <c r="AA3283" t="s">
        <v>36</v>
      </c>
      <c r="AB3283" t="s">
        <v>54</v>
      </c>
      <c r="AC3283" t="s">
        <v>46</v>
      </c>
      <c r="AD3283">
        <v>2718.86</v>
      </c>
    </row>
    <row r="3284" spans="1:30" x14ac:dyDescent="0.25">
      <c r="A3284" t="s">
        <v>3599</v>
      </c>
      <c r="B3284" s="1">
        <v>45712</v>
      </c>
      <c r="C3284" t="s">
        <v>4819</v>
      </c>
      <c r="D3284" t="s">
        <v>58</v>
      </c>
      <c r="E3284">
        <v>1752.62</v>
      </c>
      <c r="F3284">
        <v>1629.22</v>
      </c>
      <c r="G3284">
        <v>33.4</v>
      </c>
      <c r="H3284">
        <v>18.399999999999999</v>
      </c>
      <c r="I3284">
        <v>3.9</v>
      </c>
      <c r="J3284" t="s">
        <v>35</v>
      </c>
      <c r="K3284" t="s">
        <v>59</v>
      </c>
      <c r="L3284">
        <v>3</v>
      </c>
      <c r="M3284">
        <v>0</v>
      </c>
      <c r="N3284" t="s">
        <v>174</v>
      </c>
      <c r="O3284" t="s">
        <v>302</v>
      </c>
      <c r="P3284" t="s">
        <v>52</v>
      </c>
      <c r="Q3284">
        <v>1063.83</v>
      </c>
      <c r="R3284" t="s">
        <v>32</v>
      </c>
      <c r="S3284" t="s">
        <v>33</v>
      </c>
      <c r="T3284">
        <v>1</v>
      </c>
      <c r="U3284" t="s">
        <v>89</v>
      </c>
      <c r="V3284">
        <v>0.56000000000000005</v>
      </c>
      <c r="W3284" t="s">
        <v>35</v>
      </c>
      <c r="X3284">
        <v>1</v>
      </c>
      <c r="Y3284">
        <v>18</v>
      </c>
      <c r="Z3284">
        <v>4</v>
      </c>
      <c r="AA3284" t="s">
        <v>78</v>
      </c>
      <c r="AB3284" t="s">
        <v>54</v>
      </c>
      <c r="AC3284" t="s">
        <v>46</v>
      </c>
      <c r="AD3284">
        <v>2816.45</v>
      </c>
    </row>
    <row r="3285" spans="1:30" x14ac:dyDescent="0.25">
      <c r="A3285" t="s">
        <v>3600</v>
      </c>
      <c r="B3285" s="1">
        <v>45915</v>
      </c>
      <c r="C3285" t="s">
        <v>83</v>
      </c>
      <c r="D3285" t="s">
        <v>41</v>
      </c>
      <c r="E3285">
        <v>3083.45</v>
      </c>
      <c r="F3285">
        <v>3068.64</v>
      </c>
      <c r="G3285">
        <v>67.8</v>
      </c>
      <c r="H3285">
        <v>46.8</v>
      </c>
      <c r="I3285">
        <v>4.0999999999999996</v>
      </c>
      <c r="J3285" t="s">
        <v>28</v>
      </c>
      <c r="K3285" t="s">
        <v>4820</v>
      </c>
      <c r="L3285">
        <v>0</v>
      </c>
      <c r="M3285">
        <v>0</v>
      </c>
      <c r="N3285" t="s">
        <v>185</v>
      </c>
      <c r="O3285" t="s">
        <v>93</v>
      </c>
      <c r="P3285" t="s">
        <v>44</v>
      </c>
      <c r="Q3285">
        <v>947.7</v>
      </c>
      <c r="R3285" t="s">
        <v>76</v>
      </c>
      <c r="S3285" t="s">
        <v>33</v>
      </c>
      <c r="T3285">
        <v>1</v>
      </c>
      <c r="U3285" t="s">
        <v>4825</v>
      </c>
      <c r="V3285">
        <v>4.76</v>
      </c>
      <c r="W3285" t="s">
        <v>35</v>
      </c>
      <c r="X3285">
        <v>1</v>
      </c>
      <c r="Y3285">
        <v>16</v>
      </c>
      <c r="Z3285">
        <v>11</v>
      </c>
      <c r="AA3285" t="s">
        <v>53</v>
      </c>
      <c r="AB3285" t="s">
        <v>54</v>
      </c>
      <c r="AC3285" t="s">
        <v>46</v>
      </c>
      <c r="AD3285">
        <v>4031.1499999999996</v>
      </c>
    </row>
    <row r="3286" spans="1:30" x14ac:dyDescent="0.25">
      <c r="A3286" t="s">
        <v>3601</v>
      </c>
      <c r="B3286" s="1">
        <v>45757</v>
      </c>
      <c r="C3286" t="s">
        <v>4821</v>
      </c>
      <c r="D3286" t="s">
        <v>49</v>
      </c>
      <c r="E3286">
        <v>4060.77</v>
      </c>
      <c r="F3286">
        <v>3729.85</v>
      </c>
      <c r="G3286">
        <v>40.4</v>
      </c>
      <c r="H3286">
        <v>29.4</v>
      </c>
      <c r="I3286">
        <v>2.4</v>
      </c>
      <c r="J3286" t="s">
        <v>35</v>
      </c>
      <c r="K3286" t="s">
        <v>59</v>
      </c>
      <c r="L3286">
        <v>3</v>
      </c>
      <c r="M3286">
        <v>0</v>
      </c>
      <c r="N3286" t="s">
        <v>110</v>
      </c>
      <c r="O3286" t="s">
        <v>321</v>
      </c>
      <c r="P3286" t="s">
        <v>81</v>
      </c>
      <c r="Q3286">
        <v>1009.82</v>
      </c>
      <c r="R3286" t="s">
        <v>32</v>
      </c>
      <c r="S3286" t="s">
        <v>33</v>
      </c>
      <c r="T3286">
        <v>1</v>
      </c>
      <c r="U3286" t="s">
        <v>89</v>
      </c>
      <c r="V3286">
        <v>9.14</v>
      </c>
      <c r="W3286" t="s">
        <v>35</v>
      </c>
      <c r="X3286">
        <v>1</v>
      </c>
      <c r="Y3286">
        <v>13</v>
      </c>
      <c r="Z3286">
        <v>4</v>
      </c>
      <c r="AA3286" t="s">
        <v>78</v>
      </c>
      <c r="AB3286" t="s">
        <v>54</v>
      </c>
      <c r="AC3286" t="s">
        <v>55</v>
      </c>
      <c r="AD3286">
        <v>5070.59</v>
      </c>
    </row>
    <row r="3287" spans="1:30" x14ac:dyDescent="0.25">
      <c r="A3287" t="s">
        <v>3602</v>
      </c>
      <c r="B3287" s="1">
        <v>45967</v>
      </c>
      <c r="C3287" t="s">
        <v>4823</v>
      </c>
      <c r="D3287" t="s">
        <v>49</v>
      </c>
      <c r="E3287">
        <v>2405.44</v>
      </c>
      <c r="F3287">
        <v>2321.29</v>
      </c>
      <c r="G3287">
        <v>60.9</v>
      </c>
      <c r="H3287">
        <v>38.9</v>
      </c>
      <c r="I3287">
        <v>4.5</v>
      </c>
      <c r="J3287" t="s">
        <v>35</v>
      </c>
      <c r="K3287" t="s">
        <v>109</v>
      </c>
      <c r="L3287">
        <v>2</v>
      </c>
      <c r="M3287">
        <v>1</v>
      </c>
      <c r="N3287" t="s">
        <v>96</v>
      </c>
      <c r="O3287" t="s">
        <v>401</v>
      </c>
      <c r="P3287" t="s">
        <v>31</v>
      </c>
      <c r="Q3287">
        <v>960.2</v>
      </c>
      <c r="R3287" t="s">
        <v>76</v>
      </c>
      <c r="S3287" t="s">
        <v>33</v>
      </c>
      <c r="T3287">
        <v>1</v>
      </c>
      <c r="U3287" t="s">
        <v>89</v>
      </c>
      <c r="V3287">
        <v>12.89</v>
      </c>
      <c r="W3287" t="s">
        <v>28</v>
      </c>
      <c r="X3287">
        <v>0</v>
      </c>
      <c r="Y3287">
        <v>14</v>
      </c>
      <c r="Z3287">
        <v>9</v>
      </c>
      <c r="AA3287" t="s">
        <v>78</v>
      </c>
      <c r="AB3287" t="s">
        <v>54</v>
      </c>
      <c r="AC3287" t="s">
        <v>46</v>
      </c>
      <c r="AD3287">
        <v>3365.6400000000003</v>
      </c>
    </row>
    <row r="3288" spans="1:30" x14ac:dyDescent="0.25">
      <c r="A3288" t="s">
        <v>3603</v>
      </c>
      <c r="B3288" s="1">
        <v>45386</v>
      </c>
      <c r="C3288" t="s">
        <v>4823</v>
      </c>
      <c r="D3288" t="s">
        <v>58</v>
      </c>
      <c r="E3288">
        <v>3621.9</v>
      </c>
      <c r="F3288">
        <v>3458.68</v>
      </c>
      <c r="G3288">
        <v>56.3</v>
      </c>
      <c r="H3288">
        <v>39.299999999999997</v>
      </c>
      <c r="I3288">
        <v>2.8</v>
      </c>
      <c r="J3288" t="s">
        <v>28</v>
      </c>
      <c r="K3288" t="s">
        <v>4820</v>
      </c>
      <c r="L3288">
        <v>0</v>
      </c>
      <c r="M3288">
        <v>0</v>
      </c>
      <c r="N3288" t="s">
        <v>147</v>
      </c>
      <c r="O3288" t="s">
        <v>211</v>
      </c>
      <c r="P3288" t="s">
        <v>44</v>
      </c>
      <c r="Q3288">
        <v>1153.48</v>
      </c>
      <c r="R3288" t="s">
        <v>32</v>
      </c>
      <c r="S3288" t="s">
        <v>33</v>
      </c>
      <c r="T3288">
        <v>1</v>
      </c>
      <c r="U3288" t="s">
        <v>45</v>
      </c>
      <c r="V3288">
        <v>35.74</v>
      </c>
      <c r="W3288" t="s">
        <v>35</v>
      </c>
      <c r="X3288">
        <v>1</v>
      </c>
      <c r="Y3288">
        <v>17</v>
      </c>
      <c r="Z3288">
        <v>4</v>
      </c>
      <c r="AA3288" t="s">
        <v>53</v>
      </c>
      <c r="AB3288" t="s">
        <v>54</v>
      </c>
      <c r="AC3288" t="s">
        <v>55</v>
      </c>
      <c r="AD3288">
        <v>4775.38</v>
      </c>
    </row>
    <row r="3289" spans="1:30" x14ac:dyDescent="0.25">
      <c r="A3289" t="s">
        <v>3604</v>
      </c>
      <c r="B3289" s="1">
        <v>45694</v>
      </c>
      <c r="C3289" t="s">
        <v>83</v>
      </c>
      <c r="D3289" t="s">
        <v>27</v>
      </c>
      <c r="E3289">
        <v>-3184.51</v>
      </c>
      <c r="F3289">
        <v>-3252.9</v>
      </c>
      <c r="G3289">
        <v>39.299999999999997</v>
      </c>
      <c r="H3289">
        <v>24.3</v>
      </c>
      <c r="I3289">
        <v>4.0999999999999996</v>
      </c>
      <c r="J3289" t="s">
        <v>35</v>
      </c>
      <c r="K3289" t="s">
        <v>92</v>
      </c>
      <c r="L3289">
        <v>1</v>
      </c>
      <c r="M3289">
        <v>0</v>
      </c>
      <c r="N3289" t="s">
        <v>144</v>
      </c>
      <c r="O3289" t="s">
        <v>389</v>
      </c>
      <c r="P3289" t="s">
        <v>44</v>
      </c>
      <c r="Q3289">
        <v>822.12</v>
      </c>
      <c r="R3289" t="s">
        <v>76</v>
      </c>
      <c r="S3289" t="s">
        <v>33</v>
      </c>
      <c r="T3289">
        <v>1</v>
      </c>
      <c r="U3289" t="s">
        <v>45</v>
      </c>
      <c r="V3289">
        <v>0.34</v>
      </c>
      <c r="W3289" t="s">
        <v>35</v>
      </c>
      <c r="X3289">
        <v>1</v>
      </c>
      <c r="Y3289">
        <v>2</v>
      </c>
      <c r="Z3289">
        <v>8</v>
      </c>
      <c r="AA3289" t="s">
        <v>78</v>
      </c>
      <c r="AB3289" t="s">
        <v>54</v>
      </c>
      <c r="AC3289" t="s">
        <v>38</v>
      </c>
      <c r="AD3289">
        <v>-2362.3900000000003</v>
      </c>
    </row>
    <row r="3290" spans="1:30" x14ac:dyDescent="0.25">
      <c r="A3290" t="s">
        <v>3605</v>
      </c>
      <c r="B3290" s="1">
        <v>45477</v>
      </c>
      <c r="C3290" t="s">
        <v>4824</v>
      </c>
      <c r="D3290" t="s">
        <v>27</v>
      </c>
      <c r="E3290">
        <v>2948.31</v>
      </c>
      <c r="F3290">
        <v>2800.06</v>
      </c>
      <c r="G3290">
        <v>67.2</v>
      </c>
      <c r="H3290">
        <v>47.2</v>
      </c>
      <c r="I3290">
        <v>5</v>
      </c>
      <c r="J3290" t="s">
        <v>35</v>
      </c>
      <c r="K3290" t="s">
        <v>73</v>
      </c>
      <c r="L3290">
        <v>4</v>
      </c>
      <c r="M3290">
        <v>0</v>
      </c>
      <c r="N3290" t="s">
        <v>320</v>
      </c>
      <c r="O3290" t="s">
        <v>323</v>
      </c>
      <c r="P3290" t="s">
        <v>52</v>
      </c>
      <c r="Q3290">
        <v>830.19</v>
      </c>
      <c r="R3290" t="s">
        <v>76</v>
      </c>
      <c r="S3290" t="s">
        <v>33</v>
      </c>
      <c r="T3290">
        <v>1</v>
      </c>
      <c r="U3290" t="s">
        <v>89</v>
      </c>
      <c r="V3290">
        <v>5.57</v>
      </c>
      <c r="W3290" t="s">
        <v>35</v>
      </c>
      <c r="X3290">
        <v>1</v>
      </c>
      <c r="Y3290">
        <v>10</v>
      </c>
      <c r="Z3290">
        <v>7</v>
      </c>
      <c r="AA3290" t="s">
        <v>53</v>
      </c>
      <c r="AB3290" t="s">
        <v>54</v>
      </c>
      <c r="AC3290" t="s">
        <v>38</v>
      </c>
      <c r="AD3290">
        <v>3778.5</v>
      </c>
    </row>
    <row r="3291" spans="1:30" x14ac:dyDescent="0.25">
      <c r="A3291" t="s">
        <v>3606</v>
      </c>
      <c r="B3291" s="1">
        <v>45292</v>
      </c>
      <c r="C3291" t="s">
        <v>173</v>
      </c>
      <c r="D3291" t="s">
        <v>27</v>
      </c>
      <c r="E3291">
        <v>1692.86</v>
      </c>
      <c r="F3291">
        <v>1898.8</v>
      </c>
      <c r="G3291">
        <v>25.8</v>
      </c>
      <c r="H3291">
        <v>10</v>
      </c>
      <c r="I3291">
        <v>0</v>
      </c>
      <c r="J3291" t="s">
        <v>28</v>
      </c>
      <c r="K3291" t="s">
        <v>4820</v>
      </c>
      <c r="L3291">
        <v>0</v>
      </c>
      <c r="M3291">
        <v>0</v>
      </c>
      <c r="N3291" t="s">
        <v>434</v>
      </c>
      <c r="O3291" t="s">
        <v>156</v>
      </c>
      <c r="P3291" t="s">
        <v>31</v>
      </c>
      <c r="Q3291">
        <v>1199.51</v>
      </c>
      <c r="R3291" t="s">
        <v>32</v>
      </c>
      <c r="S3291" t="s">
        <v>33</v>
      </c>
      <c r="T3291">
        <v>1</v>
      </c>
      <c r="U3291" t="s">
        <v>4825</v>
      </c>
      <c r="V3291">
        <v>14.57</v>
      </c>
      <c r="W3291" t="s">
        <v>28</v>
      </c>
      <c r="X3291">
        <v>0</v>
      </c>
      <c r="Y3291">
        <v>1</v>
      </c>
      <c r="Z3291">
        <v>13</v>
      </c>
      <c r="AA3291" t="s">
        <v>53</v>
      </c>
      <c r="AB3291" t="s">
        <v>54</v>
      </c>
      <c r="AC3291" t="s">
        <v>46</v>
      </c>
      <c r="AD3291">
        <v>2892.37</v>
      </c>
    </row>
    <row r="3292" spans="1:30" x14ac:dyDescent="0.25">
      <c r="A3292" t="s">
        <v>3607</v>
      </c>
      <c r="B3292" s="1">
        <v>45922</v>
      </c>
      <c r="C3292" t="s">
        <v>173</v>
      </c>
      <c r="D3292" t="s">
        <v>41</v>
      </c>
      <c r="E3292">
        <v>3658.89</v>
      </c>
      <c r="F3292">
        <v>3565.66</v>
      </c>
      <c r="G3292">
        <v>46.8</v>
      </c>
      <c r="H3292">
        <v>32.799999999999997</v>
      </c>
      <c r="I3292">
        <v>0</v>
      </c>
      <c r="J3292" t="s">
        <v>28</v>
      </c>
      <c r="K3292" t="s">
        <v>4820</v>
      </c>
      <c r="L3292">
        <v>0</v>
      </c>
      <c r="M3292">
        <v>0</v>
      </c>
      <c r="N3292" t="s">
        <v>60</v>
      </c>
      <c r="O3292" t="s">
        <v>106</v>
      </c>
      <c r="P3292" t="s">
        <v>44</v>
      </c>
      <c r="Q3292">
        <v>871.04</v>
      </c>
      <c r="R3292" t="s">
        <v>32</v>
      </c>
      <c r="S3292" t="s">
        <v>33</v>
      </c>
      <c r="T3292">
        <v>1</v>
      </c>
      <c r="U3292" t="s">
        <v>89</v>
      </c>
      <c r="V3292">
        <v>19.8</v>
      </c>
      <c r="W3292" t="s">
        <v>35</v>
      </c>
      <c r="X3292">
        <v>1</v>
      </c>
      <c r="Y3292">
        <v>9</v>
      </c>
      <c r="Z3292">
        <v>6</v>
      </c>
      <c r="AA3292" t="s">
        <v>36</v>
      </c>
      <c r="AB3292" t="s">
        <v>37</v>
      </c>
      <c r="AC3292" t="s">
        <v>46</v>
      </c>
      <c r="AD3292">
        <v>4529.93</v>
      </c>
    </row>
    <row r="3293" spans="1:30" x14ac:dyDescent="0.25">
      <c r="A3293" t="s">
        <v>3608</v>
      </c>
      <c r="B3293" s="1">
        <v>45419</v>
      </c>
      <c r="C3293" t="s">
        <v>4823</v>
      </c>
      <c r="D3293" t="s">
        <v>27</v>
      </c>
      <c r="E3293">
        <v>3553.6</v>
      </c>
      <c r="F3293">
        <v>3533.77</v>
      </c>
      <c r="G3293">
        <v>40.700000000000003</v>
      </c>
      <c r="H3293">
        <v>29.7</v>
      </c>
      <c r="I3293">
        <v>2</v>
      </c>
      <c r="J3293" t="s">
        <v>35</v>
      </c>
      <c r="K3293" t="s">
        <v>59</v>
      </c>
      <c r="L3293">
        <v>3</v>
      </c>
      <c r="M3293">
        <v>0</v>
      </c>
      <c r="N3293" t="s">
        <v>180</v>
      </c>
      <c r="O3293" t="s">
        <v>1178</v>
      </c>
      <c r="P3293" t="s">
        <v>44</v>
      </c>
      <c r="Q3293">
        <v>771.29</v>
      </c>
      <c r="R3293" t="s">
        <v>32</v>
      </c>
      <c r="S3293" t="s">
        <v>33</v>
      </c>
      <c r="T3293">
        <v>1</v>
      </c>
      <c r="U3293" t="s">
        <v>89</v>
      </c>
      <c r="V3293">
        <v>4.41</v>
      </c>
      <c r="W3293" t="s">
        <v>35</v>
      </c>
      <c r="X3293">
        <v>1</v>
      </c>
      <c r="Y3293">
        <v>13</v>
      </c>
      <c r="Z3293">
        <v>13</v>
      </c>
      <c r="AA3293" t="s">
        <v>78</v>
      </c>
      <c r="AB3293" t="s">
        <v>54</v>
      </c>
      <c r="AC3293" t="s">
        <v>55</v>
      </c>
      <c r="AD3293">
        <v>4324.8899999999994</v>
      </c>
    </row>
    <row r="3294" spans="1:30" x14ac:dyDescent="0.25">
      <c r="A3294" t="s">
        <v>3609</v>
      </c>
      <c r="B3294" s="1">
        <v>45975</v>
      </c>
      <c r="C3294" t="s">
        <v>4822</v>
      </c>
      <c r="D3294" t="s">
        <v>58</v>
      </c>
      <c r="E3294">
        <v>3219.83</v>
      </c>
      <c r="F3294">
        <v>2805.1</v>
      </c>
      <c r="G3294">
        <v>27</v>
      </c>
      <c r="H3294">
        <v>16</v>
      </c>
      <c r="I3294">
        <v>4.5</v>
      </c>
      <c r="J3294" t="s">
        <v>28</v>
      </c>
      <c r="K3294" t="s">
        <v>4820</v>
      </c>
      <c r="L3294">
        <v>0</v>
      </c>
      <c r="M3294">
        <v>0</v>
      </c>
      <c r="N3294" t="s">
        <v>215</v>
      </c>
      <c r="O3294" t="s">
        <v>51</v>
      </c>
      <c r="P3294" t="s">
        <v>44</v>
      </c>
      <c r="Q3294">
        <v>1090.6600000000001</v>
      </c>
      <c r="R3294" t="s">
        <v>32</v>
      </c>
      <c r="S3294" t="s">
        <v>33</v>
      </c>
      <c r="T3294">
        <v>1</v>
      </c>
      <c r="U3294" t="s">
        <v>89</v>
      </c>
      <c r="V3294">
        <v>16.52</v>
      </c>
      <c r="W3294" t="s">
        <v>35</v>
      </c>
      <c r="X3294">
        <v>1</v>
      </c>
      <c r="Y3294">
        <v>9</v>
      </c>
      <c r="Z3294">
        <v>12</v>
      </c>
      <c r="AA3294" t="s">
        <v>53</v>
      </c>
      <c r="AB3294" t="s">
        <v>54</v>
      </c>
      <c r="AC3294" t="s">
        <v>38</v>
      </c>
      <c r="AD3294">
        <v>4310.49</v>
      </c>
    </row>
    <row r="3295" spans="1:30" x14ac:dyDescent="0.25">
      <c r="A3295" t="s">
        <v>3610</v>
      </c>
      <c r="B3295" s="1">
        <v>45303</v>
      </c>
      <c r="C3295" t="s">
        <v>4823</v>
      </c>
      <c r="D3295" t="s">
        <v>41</v>
      </c>
      <c r="E3295">
        <v>3614.32</v>
      </c>
      <c r="F3295">
        <v>3620.84</v>
      </c>
      <c r="G3295">
        <v>67.900000000000006</v>
      </c>
      <c r="H3295">
        <v>57.9</v>
      </c>
      <c r="I3295">
        <v>2.5</v>
      </c>
      <c r="J3295" t="s">
        <v>28</v>
      </c>
      <c r="K3295" t="s">
        <v>4820</v>
      </c>
      <c r="L3295">
        <v>0</v>
      </c>
      <c r="M3295">
        <v>0</v>
      </c>
      <c r="N3295" t="s">
        <v>490</v>
      </c>
      <c r="O3295" t="s">
        <v>193</v>
      </c>
      <c r="P3295" t="s">
        <v>81</v>
      </c>
      <c r="Q3295">
        <v>992.46</v>
      </c>
      <c r="R3295" t="s">
        <v>76</v>
      </c>
      <c r="S3295" t="s">
        <v>33</v>
      </c>
      <c r="T3295">
        <v>1</v>
      </c>
      <c r="U3295" t="s">
        <v>4825</v>
      </c>
      <c r="V3295">
        <v>13.61</v>
      </c>
      <c r="W3295" t="s">
        <v>28</v>
      </c>
      <c r="X3295">
        <v>0</v>
      </c>
      <c r="Y3295">
        <v>13</v>
      </c>
      <c r="Z3295">
        <v>8</v>
      </c>
      <c r="AA3295" t="s">
        <v>78</v>
      </c>
      <c r="AB3295" t="s">
        <v>54</v>
      </c>
      <c r="AC3295" t="s">
        <v>46</v>
      </c>
      <c r="AD3295">
        <v>4606.7800000000007</v>
      </c>
    </row>
    <row r="3296" spans="1:30" x14ac:dyDescent="0.25">
      <c r="A3296" t="s">
        <v>3611</v>
      </c>
      <c r="B3296" s="1">
        <v>45408</v>
      </c>
      <c r="C3296" t="s">
        <v>95</v>
      </c>
      <c r="D3296" t="s">
        <v>27</v>
      </c>
      <c r="E3296">
        <v>2945.35</v>
      </c>
      <c r="F3296">
        <v>2828.98</v>
      </c>
      <c r="G3296">
        <v>2.2000000000000002</v>
      </c>
      <c r="H3296">
        <v>10</v>
      </c>
      <c r="I3296">
        <v>5</v>
      </c>
      <c r="J3296" t="s">
        <v>28</v>
      </c>
      <c r="K3296" t="s">
        <v>4820</v>
      </c>
      <c r="L3296">
        <v>0</v>
      </c>
      <c r="M3296">
        <v>0</v>
      </c>
      <c r="N3296" t="s">
        <v>185</v>
      </c>
      <c r="O3296" t="s">
        <v>560</v>
      </c>
      <c r="P3296" t="s">
        <v>44</v>
      </c>
      <c r="Q3296">
        <v>899.21</v>
      </c>
      <c r="R3296" t="s">
        <v>32</v>
      </c>
      <c r="S3296" t="s">
        <v>33</v>
      </c>
      <c r="T3296">
        <v>1</v>
      </c>
      <c r="U3296" t="s">
        <v>45</v>
      </c>
      <c r="V3296">
        <v>15.12</v>
      </c>
      <c r="W3296" t="s">
        <v>28</v>
      </c>
      <c r="X3296">
        <v>0</v>
      </c>
      <c r="Y3296">
        <v>9</v>
      </c>
      <c r="Z3296">
        <v>13</v>
      </c>
      <c r="AA3296" t="s">
        <v>53</v>
      </c>
      <c r="AB3296" t="s">
        <v>54</v>
      </c>
      <c r="AC3296" t="s">
        <v>38</v>
      </c>
      <c r="AD3296">
        <v>3844.56</v>
      </c>
    </row>
    <row r="3297" spans="1:30" x14ac:dyDescent="0.25">
      <c r="A3297" t="s">
        <v>3612</v>
      </c>
      <c r="B3297" s="1">
        <v>45709</v>
      </c>
      <c r="C3297" t="s">
        <v>173</v>
      </c>
      <c r="D3297" t="s">
        <v>49</v>
      </c>
      <c r="E3297">
        <v>3931.45</v>
      </c>
      <c r="F3297">
        <v>3858.44</v>
      </c>
      <c r="G3297">
        <v>53.9</v>
      </c>
      <c r="H3297">
        <v>33.9</v>
      </c>
      <c r="I3297">
        <v>3.3</v>
      </c>
      <c r="J3297" t="s">
        <v>35</v>
      </c>
      <c r="K3297" t="s">
        <v>73</v>
      </c>
      <c r="L3297">
        <v>4</v>
      </c>
      <c r="M3297">
        <v>0</v>
      </c>
      <c r="N3297" t="s">
        <v>238</v>
      </c>
      <c r="O3297" t="s">
        <v>299</v>
      </c>
      <c r="P3297" t="s">
        <v>44</v>
      </c>
      <c r="Q3297">
        <v>947.82</v>
      </c>
      <c r="R3297" t="s">
        <v>76</v>
      </c>
      <c r="S3297" t="s">
        <v>33</v>
      </c>
      <c r="T3297">
        <v>1</v>
      </c>
      <c r="U3297" t="s">
        <v>4825</v>
      </c>
      <c r="V3297">
        <v>11.05</v>
      </c>
      <c r="W3297" t="s">
        <v>28</v>
      </c>
      <c r="X3297">
        <v>0</v>
      </c>
      <c r="Y3297">
        <v>10</v>
      </c>
      <c r="Z3297">
        <v>15</v>
      </c>
      <c r="AA3297" t="s">
        <v>36</v>
      </c>
      <c r="AB3297" t="s">
        <v>37</v>
      </c>
      <c r="AC3297" t="s">
        <v>46</v>
      </c>
      <c r="AD3297">
        <v>4879.2699999999995</v>
      </c>
    </row>
    <row r="3298" spans="1:30" x14ac:dyDescent="0.25">
      <c r="A3298" t="s">
        <v>3613</v>
      </c>
      <c r="B3298" s="1">
        <v>45724</v>
      </c>
      <c r="C3298" t="s">
        <v>4819</v>
      </c>
      <c r="D3298" t="s">
        <v>58</v>
      </c>
      <c r="E3298">
        <v>3498.45</v>
      </c>
      <c r="F3298">
        <v>3393.35</v>
      </c>
      <c r="G3298">
        <v>35.4</v>
      </c>
      <c r="H3298">
        <v>16.399999999999999</v>
      </c>
      <c r="I3298">
        <v>3.1</v>
      </c>
      <c r="J3298" t="s">
        <v>35</v>
      </c>
      <c r="K3298" t="s">
        <v>177</v>
      </c>
      <c r="L3298">
        <v>5</v>
      </c>
      <c r="M3298">
        <v>0</v>
      </c>
      <c r="N3298" t="s">
        <v>352</v>
      </c>
      <c r="O3298" t="s">
        <v>560</v>
      </c>
      <c r="P3298" t="s">
        <v>52</v>
      </c>
      <c r="Q3298">
        <v>1090.44</v>
      </c>
      <c r="R3298" t="s">
        <v>32</v>
      </c>
      <c r="S3298" t="s">
        <v>33</v>
      </c>
      <c r="T3298">
        <v>1</v>
      </c>
      <c r="U3298" t="s">
        <v>89</v>
      </c>
      <c r="V3298">
        <v>18.21</v>
      </c>
      <c r="W3298" t="s">
        <v>28</v>
      </c>
      <c r="X3298">
        <v>0</v>
      </c>
      <c r="Y3298">
        <v>2</v>
      </c>
      <c r="Z3298">
        <v>15</v>
      </c>
      <c r="AA3298" t="s">
        <v>36</v>
      </c>
      <c r="AB3298" t="s">
        <v>54</v>
      </c>
      <c r="AC3298" t="s">
        <v>55</v>
      </c>
      <c r="AD3298">
        <v>4588.8899999999994</v>
      </c>
    </row>
    <row r="3299" spans="1:30" x14ac:dyDescent="0.25">
      <c r="A3299" t="s">
        <v>3614</v>
      </c>
      <c r="B3299" s="1">
        <v>45724</v>
      </c>
      <c r="C3299" t="s">
        <v>4819</v>
      </c>
      <c r="D3299" t="s">
        <v>27</v>
      </c>
      <c r="E3299">
        <v>4505.33</v>
      </c>
      <c r="F3299">
        <v>4519.78</v>
      </c>
      <c r="G3299">
        <v>55.1</v>
      </c>
      <c r="H3299">
        <v>32.1</v>
      </c>
      <c r="I3299">
        <v>4.2</v>
      </c>
      <c r="J3299" t="s">
        <v>35</v>
      </c>
      <c r="K3299" t="s">
        <v>73</v>
      </c>
      <c r="L3299">
        <v>4</v>
      </c>
      <c r="M3299">
        <v>0</v>
      </c>
      <c r="N3299" t="s">
        <v>472</v>
      </c>
      <c r="O3299" t="s">
        <v>230</v>
      </c>
      <c r="P3299" t="s">
        <v>44</v>
      </c>
      <c r="Q3299">
        <v>1067.98</v>
      </c>
      <c r="R3299" t="s">
        <v>76</v>
      </c>
      <c r="S3299" t="s">
        <v>33</v>
      </c>
      <c r="T3299">
        <v>1</v>
      </c>
      <c r="U3299" t="s">
        <v>45</v>
      </c>
      <c r="V3299">
        <v>17.7</v>
      </c>
      <c r="W3299" t="s">
        <v>28</v>
      </c>
      <c r="X3299">
        <v>0</v>
      </c>
      <c r="Y3299">
        <v>3</v>
      </c>
      <c r="Z3299">
        <v>8</v>
      </c>
      <c r="AA3299" t="s">
        <v>78</v>
      </c>
      <c r="AB3299" t="s">
        <v>54</v>
      </c>
      <c r="AC3299" t="s">
        <v>38</v>
      </c>
      <c r="AD3299">
        <v>5573.3099999999995</v>
      </c>
    </row>
    <row r="3300" spans="1:30" x14ac:dyDescent="0.25">
      <c r="A3300" t="s">
        <v>3615</v>
      </c>
      <c r="B3300" s="1">
        <v>45750</v>
      </c>
      <c r="C3300" t="s">
        <v>4819</v>
      </c>
      <c r="D3300" t="s">
        <v>27</v>
      </c>
      <c r="E3300">
        <v>3632.93</v>
      </c>
      <c r="F3300">
        <v>3644.22</v>
      </c>
      <c r="G3300">
        <v>49.4</v>
      </c>
      <c r="H3300">
        <v>25.4</v>
      </c>
      <c r="I3300">
        <v>5</v>
      </c>
      <c r="J3300" t="s">
        <v>28</v>
      </c>
      <c r="K3300" t="s">
        <v>4820</v>
      </c>
      <c r="L3300">
        <v>0</v>
      </c>
      <c r="M3300">
        <v>0</v>
      </c>
      <c r="N3300" t="s">
        <v>418</v>
      </c>
      <c r="O3300" t="s">
        <v>61</v>
      </c>
      <c r="P3300" t="s">
        <v>52</v>
      </c>
      <c r="Q3300">
        <v>965.55</v>
      </c>
      <c r="R3300" t="s">
        <v>32</v>
      </c>
      <c r="S3300" t="s">
        <v>33</v>
      </c>
      <c r="T3300">
        <v>1</v>
      </c>
      <c r="U3300" t="s">
        <v>89</v>
      </c>
      <c r="V3300">
        <v>12.35</v>
      </c>
      <c r="W3300" t="s">
        <v>35</v>
      </c>
      <c r="X3300">
        <v>1</v>
      </c>
      <c r="Y3300">
        <v>15</v>
      </c>
      <c r="Z3300">
        <v>13</v>
      </c>
      <c r="AA3300" t="s">
        <v>36</v>
      </c>
      <c r="AB3300" t="s">
        <v>54</v>
      </c>
      <c r="AC3300" t="s">
        <v>55</v>
      </c>
      <c r="AD3300">
        <v>4598.4799999999996</v>
      </c>
    </row>
    <row r="3301" spans="1:30" x14ac:dyDescent="0.25">
      <c r="A3301" t="s">
        <v>3616</v>
      </c>
      <c r="B3301" s="1">
        <v>45297</v>
      </c>
      <c r="C3301" t="s">
        <v>4822</v>
      </c>
      <c r="D3301" t="s">
        <v>49</v>
      </c>
      <c r="E3301">
        <v>2313.42</v>
      </c>
      <c r="F3301">
        <v>2115.3000000000002</v>
      </c>
      <c r="G3301">
        <v>0</v>
      </c>
      <c r="H3301">
        <v>10</v>
      </c>
      <c r="I3301">
        <v>5</v>
      </c>
      <c r="J3301" t="s">
        <v>28</v>
      </c>
      <c r="K3301" t="s">
        <v>4820</v>
      </c>
      <c r="L3301">
        <v>0</v>
      </c>
      <c r="M3301">
        <v>0</v>
      </c>
      <c r="N3301" t="s">
        <v>387</v>
      </c>
      <c r="O3301" t="s">
        <v>389</v>
      </c>
      <c r="P3301" t="s">
        <v>52</v>
      </c>
      <c r="Q3301">
        <v>833.25</v>
      </c>
      <c r="R3301" t="s">
        <v>32</v>
      </c>
      <c r="S3301" t="s">
        <v>33</v>
      </c>
      <c r="T3301">
        <v>1</v>
      </c>
      <c r="U3301" t="s">
        <v>4825</v>
      </c>
      <c r="V3301">
        <v>5.44</v>
      </c>
      <c r="W3301" t="s">
        <v>28</v>
      </c>
      <c r="X3301">
        <v>0</v>
      </c>
      <c r="Y3301">
        <v>11</v>
      </c>
      <c r="Z3301">
        <v>12</v>
      </c>
      <c r="AA3301" t="s">
        <v>78</v>
      </c>
      <c r="AB3301" t="s">
        <v>54</v>
      </c>
      <c r="AC3301" t="s">
        <v>55</v>
      </c>
      <c r="AD3301">
        <v>3146.67</v>
      </c>
    </row>
    <row r="3302" spans="1:30" x14ac:dyDescent="0.25">
      <c r="A3302" t="s">
        <v>3617</v>
      </c>
      <c r="B3302" s="1">
        <v>45461</v>
      </c>
      <c r="C3302" t="s">
        <v>4822</v>
      </c>
      <c r="D3302" t="s">
        <v>27</v>
      </c>
      <c r="E3302">
        <v>3645</v>
      </c>
      <c r="F3302">
        <v>3541.84</v>
      </c>
      <c r="G3302">
        <v>15.9</v>
      </c>
      <c r="H3302">
        <v>10</v>
      </c>
      <c r="I3302">
        <v>4.2</v>
      </c>
      <c r="J3302" t="s">
        <v>28</v>
      </c>
      <c r="K3302" t="s">
        <v>4820</v>
      </c>
      <c r="L3302">
        <v>0</v>
      </c>
      <c r="M3302">
        <v>0</v>
      </c>
      <c r="N3302" t="s">
        <v>235</v>
      </c>
      <c r="O3302" t="s">
        <v>88</v>
      </c>
      <c r="P3302" t="s">
        <v>44</v>
      </c>
      <c r="Q3302">
        <v>1042.8499999999999</v>
      </c>
      <c r="R3302" t="s">
        <v>32</v>
      </c>
      <c r="S3302" t="s">
        <v>33</v>
      </c>
      <c r="T3302">
        <v>1</v>
      </c>
      <c r="U3302" t="s">
        <v>89</v>
      </c>
      <c r="V3302">
        <v>23.56</v>
      </c>
      <c r="W3302" t="s">
        <v>35</v>
      </c>
      <c r="X3302">
        <v>1</v>
      </c>
      <c r="Y3302">
        <v>10</v>
      </c>
      <c r="Z3302">
        <v>12</v>
      </c>
      <c r="AA3302" t="s">
        <v>53</v>
      </c>
      <c r="AB3302" t="s">
        <v>37</v>
      </c>
      <c r="AC3302" t="s">
        <v>46</v>
      </c>
      <c r="AD3302">
        <v>4687.8500000000004</v>
      </c>
    </row>
    <row r="3303" spans="1:30" x14ac:dyDescent="0.25">
      <c r="A3303" t="s">
        <v>3618</v>
      </c>
      <c r="B3303" s="1">
        <v>45877</v>
      </c>
      <c r="C3303" t="s">
        <v>4821</v>
      </c>
      <c r="D3303" t="s">
        <v>27</v>
      </c>
      <c r="E3303">
        <v>2692.72</v>
      </c>
      <c r="F3303">
        <v>2703.55</v>
      </c>
      <c r="G3303">
        <v>66.2</v>
      </c>
      <c r="H3303">
        <v>52.2</v>
      </c>
      <c r="I3303">
        <v>3</v>
      </c>
      <c r="J3303" t="s">
        <v>35</v>
      </c>
      <c r="K3303" t="s">
        <v>109</v>
      </c>
      <c r="L3303">
        <v>2</v>
      </c>
      <c r="M3303">
        <v>1</v>
      </c>
      <c r="N3303" t="s">
        <v>434</v>
      </c>
      <c r="O3303" t="s">
        <v>312</v>
      </c>
      <c r="P3303" t="s">
        <v>44</v>
      </c>
      <c r="Q3303">
        <v>977.77</v>
      </c>
      <c r="R3303" t="s">
        <v>76</v>
      </c>
      <c r="S3303" t="s">
        <v>33</v>
      </c>
      <c r="T3303">
        <v>1</v>
      </c>
      <c r="U3303" t="s">
        <v>45</v>
      </c>
      <c r="V3303">
        <v>14.84</v>
      </c>
      <c r="W3303" t="s">
        <v>28</v>
      </c>
      <c r="X3303">
        <v>0</v>
      </c>
      <c r="Y3303">
        <v>4</v>
      </c>
      <c r="Z3303">
        <v>15</v>
      </c>
      <c r="AA3303" t="s">
        <v>36</v>
      </c>
      <c r="AB3303" t="s">
        <v>37</v>
      </c>
      <c r="AC3303" t="s">
        <v>46</v>
      </c>
      <c r="AD3303">
        <v>3670.49</v>
      </c>
    </row>
    <row r="3304" spans="1:30" x14ac:dyDescent="0.25">
      <c r="A3304" t="s">
        <v>3619</v>
      </c>
      <c r="B3304" s="1">
        <v>45825</v>
      </c>
      <c r="C3304" t="s">
        <v>173</v>
      </c>
      <c r="D3304" t="s">
        <v>49</v>
      </c>
      <c r="E3304">
        <v>3108.21</v>
      </c>
      <c r="F3304">
        <v>2915.33</v>
      </c>
      <c r="G3304">
        <v>57.1</v>
      </c>
      <c r="H3304">
        <v>36.1</v>
      </c>
      <c r="I3304">
        <v>4.2</v>
      </c>
      <c r="J3304" t="s">
        <v>35</v>
      </c>
      <c r="K3304" t="s">
        <v>73</v>
      </c>
      <c r="L3304">
        <v>4</v>
      </c>
      <c r="M3304">
        <v>0</v>
      </c>
      <c r="N3304" t="s">
        <v>447</v>
      </c>
      <c r="O3304" t="s">
        <v>125</v>
      </c>
      <c r="P3304" t="s">
        <v>81</v>
      </c>
      <c r="Q3304">
        <v>950.38</v>
      </c>
      <c r="R3304" t="s">
        <v>76</v>
      </c>
      <c r="S3304" t="s">
        <v>33</v>
      </c>
      <c r="T3304">
        <v>1</v>
      </c>
      <c r="U3304" t="s">
        <v>4825</v>
      </c>
      <c r="V3304">
        <v>12.92</v>
      </c>
      <c r="W3304" t="s">
        <v>28</v>
      </c>
      <c r="X3304">
        <v>0</v>
      </c>
      <c r="Y3304">
        <v>6</v>
      </c>
      <c r="Z3304">
        <v>8</v>
      </c>
      <c r="AA3304" t="s">
        <v>53</v>
      </c>
      <c r="AB3304" t="s">
        <v>37</v>
      </c>
      <c r="AC3304" t="s">
        <v>46</v>
      </c>
      <c r="AD3304">
        <v>4058.59</v>
      </c>
    </row>
    <row r="3305" spans="1:30" x14ac:dyDescent="0.25">
      <c r="A3305" t="s">
        <v>3620</v>
      </c>
      <c r="B3305" s="1">
        <v>45787</v>
      </c>
      <c r="C3305" t="s">
        <v>4821</v>
      </c>
      <c r="D3305" t="s">
        <v>27</v>
      </c>
      <c r="E3305">
        <v>3546.93</v>
      </c>
      <c r="F3305">
        <v>3370.58</v>
      </c>
      <c r="G3305">
        <v>43.2</v>
      </c>
      <c r="H3305">
        <v>22.2</v>
      </c>
      <c r="I3305">
        <v>2.6</v>
      </c>
      <c r="J3305" t="s">
        <v>28</v>
      </c>
      <c r="K3305" t="s">
        <v>4820</v>
      </c>
      <c r="L3305">
        <v>0</v>
      </c>
      <c r="M3305">
        <v>0</v>
      </c>
      <c r="N3305" t="s">
        <v>42</v>
      </c>
      <c r="O3305" t="s">
        <v>647</v>
      </c>
      <c r="P3305" t="s">
        <v>44</v>
      </c>
      <c r="Q3305">
        <v>989.31</v>
      </c>
      <c r="R3305" t="s">
        <v>32</v>
      </c>
      <c r="S3305" t="s">
        <v>33</v>
      </c>
      <c r="T3305">
        <v>1</v>
      </c>
      <c r="U3305" t="s">
        <v>89</v>
      </c>
      <c r="V3305">
        <v>20.36</v>
      </c>
      <c r="W3305" t="s">
        <v>35</v>
      </c>
      <c r="X3305">
        <v>1</v>
      </c>
      <c r="Y3305">
        <v>17</v>
      </c>
      <c r="Z3305">
        <v>14</v>
      </c>
      <c r="AA3305" t="s">
        <v>36</v>
      </c>
      <c r="AB3305" t="s">
        <v>37</v>
      </c>
      <c r="AC3305" t="s">
        <v>46</v>
      </c>
      <c r="AD3305">
        <v>4536.24</v>
      </c>
    </row>
    <row r="3306" spans="1:30" x14ac:dyDescent="0.25">
      <c r="A3306" t="s">
        <v>3621</v>
      </c>
      <c r="B3306" s="1">
        <v>45800</v>
      </c>
      <c r="C3306" t="s">
        <v>4823</v>
      </c>
      <c r="D3306" t="s">
        <v>58</v>
      </c>
      <c r="E3306">
        <v>3380.86</v>
      </c>
      <c r="F3306">
        <v>3194.74</v>
      </c>
      <c r="G3306">
        <v>60.9</v>
      </c>
      <c r="H3306">
        <v>38.9</v>
      </c>
      <c r="I3306">
        <v>2.6</v>
      </c>
      <c r="J3306" t="s">
        <v>35</v>
      </c>
      <c r="K3306" t="s">
        <v>73</v>
      </c>
      <c r="L3306">
        <v>4</v>
      </c>
      <c r="M3306">
        <v>0</v>
      </c>
      <c r="N3306" t="s">
        <v>144</v>
      </c>
      <c r="O3306" t="s">
        <v>30</v>
      </c>
      <c r="P3306" t="s">
        <v>52</v>
      </c>
      <c r="Q3306">
        <v>852.6</v>
      </c>
      <c r="R3306" t="s">
        <v>76</v>
      </c>
      <c r="S3306" t="s">
        <v>33</v>
      </c>
      <c r="T3306">
        <v>1</v>
      </c>
      <c r="U3306" t="s">
        <v>45</v>
      </c>
      <c r="V3306">
        <v>11.38</v>
      </c>
      <c r="W3306" t="s">
        <v>28</v>
      </c>
      <c r="X3306">
        <v>0</v>
      </c>
      <c r="Y3306">
        <v>7</v>
      </c>
      <c r="Z3306">
        <v>12</v>
      </c>
      <c r="AA3306" t="s">
        <v>53</v>
      </c>
      <c r="AB3306" t="s">
        <v>54</v>
      </c>
      <c r="AC3306" t="s">
        <v>38</v>
      </c>
      <c r="AD3306">
        <v>4233.46</v>
      </c>
    </row>
    <row r="3307" spans="1:30" x14ac:dyDescent="0.25">
      <c r="A3307" t="s">
        <v>3622</v>
      </c>
      <c r="B3307" s="1">
        <v>45932</v>
      </c>
      <c r="C3307" t="s">
        <v>4822</v>
      </c>
      <c r="D3307" t="s">
        <v>41</v>
      </c>
      <c r="E3307">
        <v>2588.3000000000002</v>
      </c>
      <c r="F3307">
        <v>2592.2600000000002</v>
      </c>
      <c r="G3307">
        <v>67.400000000000006</v>
      </c>
      <c r="H3307">
        <v>55.4</v>
      </c>
      <c r="I3307">
        <v>3.5</v>
      </c>
      <c r="J3307" t="s">
        <v>28</v>
      </c>
      <c r="K3307" t="s">
        <v>4820</v>
      </c>
      <c r="L3307">
        <v>0</v>
      </c>
      <c r="M3307">
        <v>0</v>
      </c>
      <c r="N3307" t="s">
        <v>159</v>
      </c>
      <c r="O3307" t="s">
        <v>406</v>
      </c>
      <c r="P3307" t="s">
        <v>52</v>
      </c>
      <c r="Q3307">
        <v>962.54</v>
      </c>
      <c r="R3307" t="s">
        <v>32</v>
      </c>
      <c r="S3307" t="s">
        <v>33</v>
      </c>
      <c r="T3307">
        <v>1</v>
      </c>
      <c r="U3307" t="s">
        <v>89</v>
      </c>
      <c r="V3307">
        <v>1.06</v>
      </c>
      <c r="W3307" t="s">
        <v>35</v>
      </c>
      <c r="X3307">
        <v>1</v>
      </c>
      <c r="Y3307">
        <v>8</v>
      </c>
      <c r="Z3307">
        <v>6</v>
      </c>
      <c r="AA3307" t="s">
        <v>36</v>
      </c>
      <c r="AB3307" t="s">
        <v>37</v>
      </c>
      <c r="AC3307" t="s">
        <v>55</v>
      </c>
      <c r="AD3307">
        <v>3550.84</v>
      </c>
    </row>
    <row r="3308" spans="1:30" x14ac:dyDescent="0.25">
      <c r="A3308" t="s">
        <v>3623</v>
      </c>
      <c r="B3308" s="1">
        <v>45507</v>
      </c>
      <c r="C3308" t="s">
        <v>95</v>
      </c>
      <c r="D3308" t="s">
        <v>41</v>
      </c>
      <c r="E3308">
        <v>1723.73</v>
      </c>
      <c r="F3308">
        <v>1619.13</v>
      </c>
      <c r="G3308">
        <v>32.9</v>
      </c>
      <c r="H3308">
        <v>10.9</v>
      </c>
      <c r="I3308">
        <v>2.9</v>
      </c>
      <c r="J3308" t="s">
        <v>28</v>
      </c>
      <c r="K3308" t="s">
        <v>4820</v>
      </c>
      <c r="L3308">
        <v>0</v>
      </c>
      <c r="M3308">
        <v>0</v>
      </c>
      <c r="N3308" t="s">
        <v>162</v>
      </c>
      <c r="O3308" t="s">
        <v>299</v>
      </c>
      <c r="P3308" t="s">
        <v>31</v>
      </c>
      <c r="Q3308">
        <v>1068.68</v>
      </c>
      <c r="R3308" t="s">
        <v>32</v>
      </c>
      <c r="S3308" t="s">
        <v>33</v>
      </c>
      <c r="T3308">
        <v>1</v>
      </c>
      <c r="U3308" t="s">
        <v>4825</v>
      </c>
      <c r="V3308">
        <v>7.54</v>
      </c>
      <c r="W3308" t="s">
        <v>35</v>
      </c>
      <c r="X3308">
        <v>1</v>
      </c>
      <c r="Y3308">
        <v>8</v>
      </c>
      <c r="Z3308">
        <v>6</v>
      </c>
      <c r="AA3308" t="s">
        <v>36</v>
      </c>
      <c r="AB3308" t="s">
        <v>54</v>
      </c>
      <c r="AC3308" t="s">
        <v>38</v>
      </c>
      <c r="AD3308">
        <v>2792.41</v>
      </c>
    </row>
    <row r="3309" spans="1:30" x14ac:dyDescent="0.25">
      <c r="A3309" t="s">
        <v>3624</v>
      </c>
      <c r="B3309" s="1">
        <v>45505</v>
      </c>
      <c r="C3309" t="s">
        <v>4822</v>
      </c>
      <c r="D3309" t="s">
        <v>27</v>
      </c>
      <c r="E3309">
        <v>1705.73</v>
      </c>
      <c r="F3309">
        <v>1403.73</v>
      </c>
      <c r="G3309">
        <v>45.8</v>
      </c>
      <c r="H3309">
        <v>36.799999999999997</v>
      </c>
      <c r="I3309">
        <v>3.9</v>
      </c>
      <c r="J3309" t="s">
        <v>28</v>
      </c>
      <c r="K3309" t="s">
        <v>4820</v>
      </c>
      <c r="L3309">
        <v>0</v>
      </c>
      <c r="M3309">
        <v>0</v>
      </c>
      <c r="N3309" t="s">
        <v>147</v>
      </c>
      <c r="O3309" t="s">
        <v>959</v>
      </c>
      <c r="P3309" t="s">
        <v>31</v>
      </c>
      <c r="Q3309">
        <v>822.05</v>
      </c>
      <c r="R3309" t="s">
        <v>76</v>
      </c>
      <c r="S3309" t="s">
        <v>33</v>
      </c>
      <c r="T3309">
        <v>1</v>
      </c>
      <c r="U3309" t="s">
        <v>89</v>
      </c>
      <c r="V3309">
        <v>17.920000000000002</v>
      </c>
      <c r="W3309" t="s">
        <v>35</v>
      </c>
      <c r="X3309">
        <v>1</v>
      </c>
      <c r="Y3309">
        <v>3</v>
      </c>
      <c r="Z3309">
        <v>5</v>
      </c>
      <c r="AA3309" t="s">
        <v>78</v>
      </c>
      <c r="AB3309" t="s">
        <v>54</v>
      </c>
      <c r="AC3309" t="s">
        <v>46</v>
      </c>
      <c r="AD3309">
        <v>2527.7799999999997</v>
      </c>
    </row>
    <row r="3310" spans="1:30" x14ac:dyDescent="0.25">
      <c r="A3310" t="s">
        <v>3625</v>
      </c>
      <c r="B3310" s="1">
        <v>45795</v>
      </c>
      <c r="C3310" t="s">
        <v>4821</v>
      </c>
      <c r="D3310" t="s">
        <v>41</v>
      </c>
      <c r="E3310">
        <v>1935.11</v>
      </c>
      <c r="F3310">
        <v>1601.18</v>
      </c>
      <c r="G3310">
        <v>73.8</v>
      </c>
      <c r="H3310">
        <v>64.8</v>
      </c>
      <c r="I3310">
        <v>3.3</v>
      </c>
      <c r="J3310" t="s">
        <v>28</v>
      </c>
      <c r="K3310" t="s">
        <v>4820</v>
      </c>
      <c r="L3310">
        <v>0</v>
      </c>
      <c r="M3310">
        <v>0</v>
      </c>
      <c r="N3310" t="s">
        <v>352</v>
      </c>
      <c r="O3310" t="s">
        <v>106</v>
      </c>
      <c r="P3310" t="s">
        <v>52</v>
      </c>
      <c r="Q3310">
        <v>816.63</v>
      </c>
      <c r="R3310" t="s">
        <v>32</v>
      </c>
      <c r="S3310" t="s">
        <v>33</v>
      </c>
      <c r="T3310">
        <v>1</v>
      </c>
      <c r="U3310" t="s">
        <v>45</v>
      </c>
      <c r="V3310">
        <v>9.4499999999999993</v>
      </c>
      <c r="W3310" t="s">
        <v>35</v>
      </c>
      <c r="X3310">
        <v>1</v>
      </c>
      <c r="Y3310">
        <v>6</v>
      </c>
      <c r="Z3310">
        <v>6</v>
      </c>
      <c r="AA3310" t="s">
        <v>36</v>
      </c>
      <c r="AB3310" t="s">
        <v>37</v>
      </c>
      <c r="AC3310" t="s">
        <v>46</v>
      </c>
      <c r="AD3310">
        <v>2751.74</v>
      </c>
    </row>
    <row r="3311" spans="1:30" x14ac:dyDescent="0.25">
      <c r="A3311" t="s">
        <v>3626</v>
      </c>
      <c r="B3311" s="1">
        <v>45913</v>
      </c>
      <c r="C3311" t="s">
        <v>4819</v>
      </c>
      <c r="D3311" t="s">
        <v>41</v>
      </c>
      <c r="E3311">
        <v>1732.94</v>
      </c>
      <c r="F3311">
        <v>1832.57</v>
      </c>
      <c r="G3311">
        <v>29</v>
      </c>
      <c r="H3311">
        <v>10</v>
      </c>
      <c r="I3311">
        <v>3.9</v>
      </c>
      <c r="J3311" t="s">
        <v>28</v>
      </c>
      <c r="K3311" t="s">
        <v>4820</v>
      </c>
      <c r="L3311">
        <v>0</v>
      </c>
      <c r="M3311">
        <v>0</v>
      </c>
      <c r="N3311" t="s">
        <v>434</v>
      </c>
      <c r="O3311" t="s">
        <v>198</v>
      </c>
      <c r="P3311" t="s">
        <v>31</v>
      </c>
      <c r="Q3311">
        <v>849.93</v>
      </c>
      <c r="R3311" t="s">
        <v>32</v>
      </c>
      <c r="S3311" t="s">
        <v>33</v>
      </c>
      <c r="T3311">
        <v>1</v>
      </c>
      <c r="U3311" t="s">
        <v>89</v>
      </c>
      <c r="V3311">
        <v>15.43</v>
      </c>
      <c r="W3311" t="s">
        <v>28</v>
      </c>
      <c r="X3311">
        <v>0</v>
      </c>
      <c r="Y3311">
        <v>7</v>
      </c>
      <c r="Z3311">
        <v>9</v>
      </c>
      <c r="AA3311" t="s">
        <v>53</v>
      </c>
      <c r="AB3311" t="s">
        <v>37</v>
      </c>
      <c r="AC3311" t="s">
        <v>46</v>
      </c>
      <c r="AD3311">
        <v>2582.87</v>
      </c>
    </row>
    <row r="3312" spans="1:30" x14ac:dyDescent="0.25">
      <c r="A3312" t="s">
        <v>3627</v>
      </c>
      <c r="B3312" s="1">
        <v>45717</v>
      </c>
      <c r="C3312" t="s">
        <v>4819</v>
      </c>
      <c r="D3312" t="s">
        <v>41</v>
      </c>
      <c r="E3312">
        <v>2387.67</v>
      </c>
      <c r="F3312">
        <v>2429.42</v>
      </c>
      <c r="G3312">
        <v>37.700000000000003</v>
      </c>
      <c r="H3312">
        <v>19.7</v>
      </c>
      <c r="I3312">
        <v>2.8</v>
      </c>
      <c r="J3312" t="s">
        <v>28</v>
      </c>
      <c r="K3312" t="s">
        <v>4820</v>
      </c>
      <c r="L3312">
        <v>0</v>
      </c>
      <c r="M3312">
        <v>0</v>
      </c>
      <c r="N3312" t="s">
        <v>226</v>
      </c>
      <c r="O3312" t="s">
        <v>385</v>
      </c>
      <c r="P3312" t="s">
        <v>31</v>
      </c>
      <c r="Q3312">
        <v>810.61</v>
      </c>
      <c r="R3312" t="s">
        <v>32</v>
      </c>
      <c r="S3312" t="s">
        <v>33</v>
      </c>
      <c r="T3312">
        <v>1</v>
      </c>
      <c r="U3312" t="s">
        <v>89</v>
      </c>
      <c r="V3312">
        <v>18.79</v>
      </c>
      <c r="W3312" t="s">
        <v>35</v>
      </c>
      <c r="X3312">
        <v>1</v>
      </c>
      <c r="Y3312">
        <v>7</v>
      </c>
      <c r="Z3312">
        <v>13</v>
      </c>
      <c r="AA3312" t="s">
        <v>53</v>
      </c>
      <c r="AB3312" t="s">
        <v>54</v>
      </c>
      <c r="AC3312" t="s">
        <v>46</v>
      </c>
      <c r="AD3312">
        <v>3198.28</v>
      </c>
    </row>
    <row r="3313" spans="1:30" x14ac:dyDescent="0.25">
      <c r="A3313" t="s">
        <v>3628</v>
      </c>
      <c r="B3313" s="1">
        <v>45598</v>
      </c>
      <c r="C3313" t="s">
        <v>4819</v>
      </c>
      <c r="D3313" t="s">
        <v>49</v>
      </c>
      <c r="E3313">
        <v>3707.84</v>
      </c>
      <c r="F3313">
        <v>3546.7</v>
      </c>
      <c r="G3313">
        <v>27.2</v>
      </c>
      <c r="H3313">
        <v>16.2</v>
      </c>
      <c r="I3313">
        <v>3.3</v>
      </c>
      <c r="J3313" t="s">
        <v>28</v>
      </c>
      <c r="K3313" t="s">
        <v>4820</v>
      </c>
      <c r="L3313">
        <v>0</v>
      </c>
      <c r="M3313">
        <v>0</v>
      </c>
      <c r="N3313" t="s">
        <v>124</v>
      </c>
      <c r="O3313" t="s">
        <v>121</v>
      </c>
      <c r="P3313" t="s">
        <v>52</v>
      </c>
      <c r="Q3313">
        <v>1017.35</v>
      </c>
      <c r="R3313" t="s">
        <v>32</v>
      </c>
      <c r="S3313" t="s">
        <v>33</v>
      </c>
      <c r="T3313">
        <v>1</v>
      </c>
      <c r="U3313" t="s">
        <v>45</v>
      </c>
      <c r="V3313">
        <v>20.09</v>
      </c>
      <c r="W3313" t="s">
        <v>35</v>
      </c>
      <c r="X3313">
        <v>1</v>
      </c>
      <c r="Y3313">
        <v>5</v>
      </c>
      <c r="Z3313">
        <v>7</v>
      </c>
      <c r="AA3313" t="s">
        <v>36</v>
      </c>
      <c r="AB3313" t="s">
        <v>37</v>
      </c>
      <c r="AC3313" t="s">
        <v>55</v>
      </c>
      <c r="AD3313">
        <v>4725.1900000000005</v>
      </c>
    </row>
    <row r="3314" spans="1:30" x14ac:dyDescent="0.25">
      <c r="A3314" t="s">
        <v>3629</v>
      </c>
      <c r="B3314" s="1">
        <v>45541</v>
      </c>
      <c r="C3314" t="s">
        <v>4822</v>
      </c>
      <c r="D3314" t="s">
        <v>41</v>
      </c>
      <c r="E3314">
        <v>3060.75</v>
      </c>
      <c r="F3314">
        <v>2876.99</v>
      </c>
      <c r="G3314">
        <v>61</v>
      </c>
      <c r="H3314">
        <v>49</v>
      </c>
      <c r="I3314">
        <v>3.4</v>
      </c>
      <c r="J3314" t="s">
        <v>28</v>
      </c>
      <c r="K3314" t="s">
        <v>4820</v>
      </c>
      <c r="L3314">
        <v>0</v>
      </c>
      <c r="M3314">
        <v>0</v>
      </c>
      <c r="N3314" t="s">
        <v>142</v>
      </c>
      <c r="O3314" t="s">
        <v>657</v>
      </c>
      <c r="P3314" t="s">
        <v>52</v>
      </c>
      <c r="Q3314">
        <v>1160.74</v>
      </c>
      <c r="R3314" t="s">
        <v>76</v>
      </c>
      <c r="S3314" t="s">
        <v>33</v>
      </c>
      <c r="T3314">
        <v>1</v>
      </c>
      <c r="U3314" t="s">
        <v>45</v>
      </c>
      <c r="V3314">
        <v>8.82</v>
      </c>
      <c r="W3314" t="s">
        <v>35</v>
      </c>
      <c r="X3314">
        <v>1</v>
      </c>
      <c r="Y3314">
        <v>16</v>
      </c>
      <c r="Z3314">
        <v>12</v>
      </c>
      <c r="AA3314" t="s">
        <v>78</v>
      </c>
      <c r="AB3314" t="s">
        <v>37</v>
      </c>
      <c r="AC3314" t="s">
        <v>46</v>
      </c>
      <c r="AD3314">
        <v>4221.49</v>
      </c>
    </row>
    <row r="3315" spans="1:30" x14ac:dyDescent="0.25">
      <c r="A3315" t="s">
        <v>3630</v>
      </c>
      <c r="B3315" s="1">
        <v>45875</v>
      </c>
      <c r="C3315" t="s">
        <v>173</v>
      </c>
      <c r="D3315" t="s">
        <v>58</v>
      </c>
      <c r="E3315">
        <v>3285.9</v>
      </c>
      <c r="F3315">
        <v>3233.63</v>
      </c>
      <c r="G3315">
        <v>52.4</v>
      </c>
      <c r="H3315">
        <v>42.4</v>
      </c>
      <c r="I3315">
        <v>2.9</v>
      </c>
      <c r="J3315" t="s">
        <v>28</v>
      </c>
      <c r="K3315" t="s">
        <v>4820</v>
      </c>
      <c r="L3315">
        <v>0</v>
      </c>
      <c r="M3315">
        <v>0</v>
      </c>
      <c r="N3315" t="s">
        <v>210</v>
      </c>
      <c r="O3315" t="s">
        <v>216</v>
      </c>
      <c r="P3315" t="s">
        <v>44</v>
      </c>
      <c r="Q3315">
        <v>897.42</v>
      </c>
      <c r="R3315" t="s">
        <v>32</v>
      </c>
      <c r="S3315" t="s">
        <v>33</v>
      </c>
      <c r="T3315">
        <v>1</v>
      </c>
      <c r="U3315" t="s">
        <v>4825</v>
      </c>
      <c r="V3315">
        <v>6.15</v>
      </c>
      <c r="W3315" t="s">
        <v>35</v>
      </c>
      <c r="X3315">
        <v>1</v>
      </c>
      <c r="Y3315">
        <v>13</v>
      </c>
      <c r="Z3315">
        <v>8</v>
      </c>
      <c r="AA3315" t="s">
        <v>36</v>
      </c>
      <c r="AB3315" t="s">
        <v>37</v>
      </c>
      <c r="AC3315" t="s">
        <v>46</v>
      </c>
      <c r="AD3315">
        <v>4183.32</v>
      </c>
    </row>
    <row r="3316" spans="1:30" x14ac:dyDescent="0.25">
      <c r="A3316" t="s">
        <v>3631</v>
      </c>
      <c r="B3316" s="1">
        <v>45824</v>
      </c>
      <c r="C3316" t="s">
        <v>4821</v>
      </c>
      <c r="D3316" t="s">
        <v>58</v>
      </c>
      <c r="E3316">
        <v>3592.5</v>
      </c>
      <c r="F3316">
        <v>3392.74</v>
      </c>
      <c r="G3316">
        <v>49.2</v>
      </c>
      <c r="H3316">
        <v>35.200000000000003</v>
      </c>
      <c r="I3316">
        <v>2.2000000000000002</v>
      </c>
      <c r="J3316" t="s">
        <v>28</v>
      </c>
      <c r="K3316" t="s">
        <v>4820</v>
      </c>
      <c r="L3316">
        <v>0</v>
      </c>
      <c r="M3316">
        <v>0</v>
      </c>
      <c r="N3316" t="s">
        <v>74</v>
      </c>
      <c r="O3316" t="s">
        <v>591</v>
      </c>
      <c r="P3316" t="s">
        <v>81</v>
      </c>
      <c r="Q3316">
        <v>775.89</v>
      </c>
      <c r="R3316" t="s">
        <v>32</v>
      </c>
      <c r="S3316" t="s">
        <v>33</v>
      </c>
      <c r="T3316">
        <v>1</v>
      </c>
      <c r="U3316" t="s">
        <v>45</v>
      </c>
      <c r="V3316">
        <v>6.41</v>
      </c>
      <c r="W3316" t="s">
        <v>35</v>
      </c>
      <c r="X3316">
        <v>1</v>
      </c>
      <c r="Y3316">
        <v>11</v>
      </c>
      <c r="Z3316">
        <v>3</v>
      </c>
      <c r="AA3316" t="s">
        <v>78</v>
      </c>
      <c r="AB3316" t="s">
        <v>54</v>
      </c>
      <c r="AC3316" t="s">
        <v>46</v>
      </c>
      <c r="AD3316">
        <v>4368.3900000000003</v>
      </c>
    </row>
    <row r="3317" spans="1:30" x14ac:dyDescent="0.25">
      <c r="A3317" t="s">
        <v>3632</v>
      </c>
      <c r="B3317" s="1">
        <v>45597</v>
      </c>
      <c r="C3317" t="s">
        <v>95</v>
      </c>
      <c r="D3317" t="s">
        <v>58</v>
      </c>
      <c r="E3317">
        <v>2740.99</v>
      </c>
      <c r="F3317">
        <v>2681.35</v>
      </c>
      <c r="G3317">
        <v>62.3</v>
      </c>
      <c r="H3317">
        <v>52.3</v>
      </c>
      <c r="I3317">
        <v>3.7</v>
      </c>
      <c r="J3317" t="s">
        <v>28</v>
      </c>
      <c r="K3317" t="s">
        <v>4820</v>
      </c>
      <c r="L3317">
        <v>0</v>
      </c>
      <c r="M3317">
        <v>0</v>
      </c>
      <c r="N3317" t="s">
        <v>238</v>
      </c>
      <c r="O3317" t="s">
        <v>665</v>
      </c>
      <c r="P3317" t="s">
        <v>31</v>
      </c>
      <c r="Q3317">
        <v>1009.14</v>
      </c>
      <c r="R3317" t="s">
        <v>76</v>
      </c>
      <c r="S3317" t="s">
        <v>33</v>
      </c>
      <c r="T3317">
        <v>1</v>
      </c>
      <c r="U3317" t="s">
        <v>45</v>
      </c>
      <c r="V3317">
        <v>10.53</v>
      </c>
      <c r="W3317" t="s">
        <v>35</v>
      </c>
      <c r="X3317">
        <v>1</v>
      </c>
      <c r="Y3317">
        <v>15</v>
      </c>
      <c r="Z3317">
        <v>12</v>
      </c>
      <c r="AA3317" t="s">
        <v>78</v>
      </c>
      <c r="AB3317" t="s">
        <v>37</v>
      </c>
      <c r="AC3317" t="s">
        <v>38</v>
      </c>
      <c r="AD3317">
        <v>3750.1299999999997</v>
      </c>
    </row>
    <row r="3318" spans="1:30" x14ac:dyDescent="0.25">
      <c r="A3318" t="s">
        <v>3633</v>
      </c>
      <c r="B3318" s="1">
        <v>45970</v>
      </c>
      <c r="C3318" t="s">
        <v>83</v>
      </c>
      <c r="D3318" t="s">
        <v>49</v>
      </c>
      <c r="E3318">
        <v>1999.67</v>
      </c>
      <c r="F3318">
        <v>1741.7</v>
      </c>
      <c r="G3318">
        <v>40.700000000000003</v>
      </c>
      <c r="H3318">
        <v>26.7</v>
      </c>
      <c r="I3318">
        <v>2.5</v>
      </c>
      <c r="J3318" t="s">
        <v>28</v>
      </c>
      <c r="K3318" t="s">
        <v>4820</v>
      </c>
      <c r="L3318">
        <v>0</v>
      </c>
      <c r="M3318">
        <v>0</v>
      </c>
      <c r="N3318" t="s">
        <v>96</v>
      </c>
      <c r="O3318" t="s">
        <v>307</v>
      </c>
      <c r="P3318" t="s">
        <v>31</v>
      </c>
      <c r="Q3318">
        <v>843.39</v>
      </c>
      <c r="R3318" t="s">
        <v>76</v>
      </c>
      <c r="S3318" t="s">
        <v>33</v>
      </c>
      <c r="T3318">
        <v>1</v>
      </c>
      <c r="U3318" t="s">
        <v>89</v>
      </c>
      <c r="V3318">
        <v>13.87</v>
      </c>
      <c r="W3318" t="s">
        <v>28</v>
      </c>
      <c r="X3318">
        <v>0</v>
      </c>
      <c r="Y3318">
        <v>8</v>
      </c>
      <c r="Z3318">
        <v>1</v>
      </c>
      <c r="AA3318" t="s">
        <v>36</v>
      </c>
      <c r="AB3318" t="s">
        <v>37</v>
      </c>
      <c r="AC3318" t="s">
        <v>55</v>
      </c>
      <c r="AD3318">
        <v>2843.06</v>
      </c>
    </row>
    <row r="3319" spans="1:30" x14ac:dyDescent="0.25">
      <c r="A3319" t="s">
        <v>3634</v>
      </c>
      <c r="B3319" s="1">
        <v>45780</v>
      </c>
      <c r="C3319" t="s">
        <v>173</v>
      </c>
      <c r="D3319" t="s">
        <v>27</v>
      </c>
      <c r="E3319">
        <v>2763.7</v>
      </c>
      <c r="F3319">
        <v>2696.9</v>
      </c>
      <c r="G3319">
        <v>51.1</v>
      </c>
      <c r="H3319">
        <v>35.1</v>
      </c>
      <c r="I3319">
        <v>3.9</v>
      </c>
      <c r="J3319" t="s">
        <v>35</v>
      </c>
      <c r="K3319" t="s">
        <v>109</v>
      </c>
      <c r="L3319">
        <v>2</v>
      </c>
      <c r="M3319">
        <v>1</v>
      </c>
      <c r="N3319" t="s">
        <v>513</v>
      </c>
      <c r="O3319" t="s">
        <v>239</v>
      </c>
      <c r="P3319" t="s">
        <v>52</v>
      </c>
      <c r="Q3319">
        <v>992.64</v>
      </c>
      <c r="R3319" t="s">
        <v>76</v>
      </c>
      <c r="S3319" t="s">
        <v>33</v>
      </c>
      <c r="T3319">
        <v>1</v>
      </c>
      <c r="U3319" t="s">
        <v>45</v>
      </c>
      <c r="V3319">
        <v>8.08</v>
      </c>
      <c r="W3319" t="s">
        <v>35</v>
      </c>
      <c r="X3319">
        <v>1</v>
      </c>
      <c r="Y3319">
        <v>6</v>
      </c>
      <c r="Z3319">
        <v>9</v>
      </c>
      <c r="AA3319" t="s">
        <v>53</v>
      </c>
      <c r="AB3319" t="s">
        <v>37</v>
      </c>
      <c r="AC3319" t="s">
        <v>46</v>
      </c>
      <c r="AD3319">
        <v>3756.3399999999997</v>
      </c>
    </row>
    <row r="3320" spans="1:30" x14ac:dyDescent="0.25">
      <c r="A3320" t="s">
        <v>3635</v>
      </c>
      <c r="B3320" s="1">
        <v>45989</v>
      </c>
      <c r="C3320" t="s">
        <v>4821</v>
      </c>
      <c r="D3320" t="s">
        <v>58</v>
      </c>
      <c r="E3320">
        <v>2466.84</v>
      </c>
      <c r="F3320">
        <v>2611.86</v>
      </c>
      <c r="G3320">
        <v>46.1</v>
      </c>
      <c r="H3320">
        <v>38.1</v>
      </c>
      <c r="I3320">
        <v>2.4</v>
      </c>
      <c r="J3320" t="s">
        <v>28</v>
      </c>
      <c r="K3320" t="s">
        <v>4820</v>
      </c>
      <c r="L3320">
        <v>0</v>
      </c>
      <c r="M3320">
        <v>0</v>
      </c>
      <c r="N3320" t="s">
        <v>206</v>
      </c>
      <c r="O3320" t="s">
        <v>462</v>
      </c>
      <c r="P3320" t="s">
        <v>52</v>
      </c>
      <c r="Q3320">
        <v>663.87</v>
      </c>
      <c r="R3320" t="s">
        <v>76</v>
      </c>
      <c r="S3320" t="s">
        <v>33</v>
      </c>
      <c r="T3320">
        <v>1</v>
      </c>
      <c r="U3320" t="s">
        <v>89</v>
      </c>
      <c r="V3320">
        <v>10.82</v>
      </c>
      <c r="W3320" t="s">
        <v>28</v>
      </c>
      <c r="X3320">
        <v>0</v>
      </c>
      <c r="Y3320">
        <v>6</v>
      </c>
      <c r="Z3320">
        <v>3</v>
      </c>
      <c r="AA3320" t="s">
        <v>53</v>
      </c>
      <c r="AB3320" t="s">
        <v>54</v>
      </c>
      <c r="AC3320" t="s">
        <v>46</v>
      </c>
      <c r="AD3320">
        <v>3130.71</v>
      </c>
    </row>
    <row r="3321" spans="1:30" x14ac:dyDescent="0.25">
      <c r="A3321" t="s">
        <v>3636</v>
      </c>
      <c r="B3321" s="1">
        <v>45403</v>
      </c>
      <c r="C3321" t="s">
        <v>4821</v>
      </c>
      <c r="D3321" t="s">
        <v>58</v>
      </c>
      <c r="E3321">
        <v>3540.11</v>
      </c>
      <c r="F3321">
        <v>3516.92</v>
      </c>
      <c r="G3321">
        <v>10.199999999999999</v>
      </c>
      <c r="H3321">
        <v>10</v>
      </c>
      <c r="I3321">
        <v>3</v>
      </c>
      <c r="J3321" t="s">
        <v>28</v>
      </c>
      <c r="K3321" t="s">
        <v>4820</v>
      </c>
      <c r="L3321">
        <v>0</v>
      </c>
      <c r="M3321">
        <v>0</v>
      </c>
      <c r="N3321" t="s">
        <v>162</v>
      </c>
      <c r="O3321" t="s">
        <v>292</v>
      </c>
      <c r="P3321" t="s">
        <v>81</v>
      </c>
      <c r="Q3321">
        <v>808.19</v>
      </c>
      <c r="R3321" t="s">
        <v>32</v>
      </c>
      <c r="S3321" t="s">
        <v>33</v>
      </c>
      <c r="T3321">
        <v>1</v>
      </c>
      <c r="U3321" t="s">
        <v>4825</v>
      </c>
      <c r="V3321">
        <v>8.69</v>
      </c>
      <c r="W3321" t="s">
        <v>28</v>
      </c>
      <c r="X3321">
        <v>0</v>
      </c>
      <c r="Y3321">
        <v>5</v>
      </c>
      <c r="Z3321">
        <v>2</v>
      </c>
      <c r="AA3321" t="s">
        <v>78</v>
      </c>
      <c r="AB3321" t="s">
        <v>37</v>
      </c>
      <c r="AC3321" t="s">
        <v>46</v>
      </c>
      <c r="AD3321">
        <v>4348.3</v>
      </c>
    </row>
    <row r="3322" spans="1:30" x14ac:dyDescent="0.25">
      <c r="A3322" t="s">
        <v>3637</v>
      </c>
      <c r="B3322" s="1">
        <v>45395</v>
      </c>
      <c r="C3322" t="s">
        <v>4822</v>
      </c>
      <c r="D3322" t="s">
        <v>41</v>
      </c>
      <c r="E3322">
        <v>2057.0300000000002</v>
      </c>
      <c r="F3322">
        <v>1914.6</v>
      </c>
      <c r="G3322">
        <v>23.8</v>
      </c>
      <c r="H3322">
        <v>13.8</v>
      </c>
      <c r="I3322">
        <v>4.7</v>
      </c>
      <c r="J3322" t="s">
        <v>28</v>
      </c>
      <c r="K3322" t="s">
        <v>4820</v>
      </c>
      <c r="L3322">
        <v>0</v>
      </c>
      <c r="M3322">
        <v>0</v>
      </c>
      <c r="N3322" t="s">
        <v>206</v>
      </c>
      <c r="O3322" t="s">
        <v>101</v>
      </c>
      <c r="P3322" t="s">
        <v>31</v>
      </c>
      <c r="Q3322">
        <v>993.23</v>
      </c>
      <c r="R3322" t="s">
        <v>32</v>
      </c>
      <c r="S3322" t="s">
        <v>33</v>
      </c>
      <c r="T3322">
        <v>1</v>
      </c>
      <c r="U3322" t="s">
        <v>4825</v>
      </c>
      <c r="V3322">
        <v>7.06</v>
      </c>
      <c r="W3322" t="s">
        <v>35</v>
      </c>
      <c r="X3322">
        <v>1</v>
      </c>
      <c r="Y3322">
        <v>2</v>
      </c>
      <c r="Z3322">
        <v>7</v>
      </c>
      <c r="AA3322" t="s">
        <v>78</v>
      </c>
      <c r="AB3322" t="s">
        <v>37</v>
      </c>
      <c r="AC3322" t="s">
        <v>55</v>
      </c>
      <c r="AD3322">
        <v>3050.26</v>
      </c>
    </row>
    <row r="3323" spans="1:30" x14ac:dyDescent="0.25">
      <c r="A3323" t="s">
        <v>3638</v>
      </c>
      <c r="B3323" s="1">
        <v>45977</v>
      </c>
      <c r="C3323" t="s">
        <v>95</v>
      </c>
      <c r="D3323" t="s">
        <v>58</v>
      </c>
      <c r="E3323">
        <v>3434.6</v>
      </c>
      <c r="F3323">
        <v>3142.83</v>
      </c>
      <c r="G3323">
        <v>35.9</v>
      </c>
      <c r="H3323">
        <v>11.9</v>
      </c>
      <c r="I3323">
        <v>3.7</v>
      </c>
      <c r="J3323" t="s">
        <v>28</v>
      </c>
      <c r="K3323" t="s">
        <v>4820</v>
      </c>
      <c r="L3323">
        <v>0</v>
      </c>
      <c r="M3323">
        <v>0</v>
      </c>
      <c r="N3323" t="s">
        <v>418</v>
      </c>
      <c r="O3323" t="s">
        <v>457</v>
      </c>
      <c r="P3323" t="s">
        <v>44</v>
      </c>
      <c r="Q3323">
        <v>991.7</v>
      </c>
      <c r="R3323" t="s">
        <v>32</v>
      </c>
      <c r="S3323" t="s">
        <v>33</v>
      </c>
      <c r="T3323">
        <v>1</v>
      </c>
      <c r="U3323" t="s">
        <v>89</v>
      </c>
      <c r="V3323">
        <v>16.72</v>
      </c>
      <c r="W3323" t="s">
        <v>35</v>
      </c>
      <c r="X3323">
        <v>1</v>
      </c>
      <c r="Y3323">
        <v>12</v>
      </c>
      <c r="Z3323">
        <v>10</v>
      </c>
      <c r="AA3323" t="s">
        <v>53</v>
      </c>
      <c r="AB3323" t="s">
        <v>37</v>
      </c>
      <c r="AC3323" t="s">
        <v>55</v>
      </c>
      <c r="AD3323">
        <v>4426.3</v>
      </c>
    </row>
    <row r="3324" spans="1:30" x14ac:dyDescent="0.25">
      <c r="A3324" t="s">
        <v>3639</v>
      </c>
      <c r="B3324" s="1">
        <v>45877</v>
      </c>
      <c r="C3324" t="s">
        <v>173</v>
      </c>
      <c r="D3324" t="s">
        <v>27</v>
      </c>
      <c r="E3324">
        <v>3148.8</v>
      </c>
      <c r="F3324">
        <v>3236.02</v>
      </c>
      <c r="G3324">
        <v>59.5</v>
      </c>
      <c r="H3324">
        <v>52.5</v>
      </c>
      <c r="I3324">
        <v>4</v>
      </c>
      <c r="J3324" t="s">
        <v>35</v>
      </c>
      <c r="K3324" t="s">
        <v>73</v>
      </c>
      <c r="L3324">
        <v>4</v>
      </c>
      <c r="M3324">
        <v>0</v>
      </c>
      <c r="N3324" t="s">
        <v>220</v>
      </c>
      <c r="O3324" t="s">
        <v>239</v>
      </c>
      <c r="P3324" t="s">
        <v>81</v>
      </c>
      <c r="Q3324">
        <v>783.88</v>
      </c>
      <c r="R3324" t="s">
        <v>32</v>
      </c>
      <c r="S3324" t="s">
        <v>33</v>
      </c>
      <c r="T3324">
        <v>1</v>
      </c>
      <c r="U3324" t="s">
        <v>89</v>
      </c>
      <c r="V3324">
        <v>7.48</v>
      </c>
      <c r="W3324" t="s">
        <v>35</v>
      </c>
      <c r="X3324">
        <v>1</v>
      </c>
      <c r="Y3324">
        <v>18</v>
      </c>
      <c r="Z3324">
        <v>2</v>
      </c>
      <c r="AA3324" t="s">
        <v>53</v>
      </c>
      <c r="AB3324" t="s">
        <v>37</v>
      </c>
      <c r="AC3324" t="s">
        <v>38</v>
      </c>
      <c r="AD3324">
        <v>3932.6800000000003</v>
      </c>
    </row>
    <row r="3325" spans="1:30" x14ac:dyDescent="0.25">
      <c r="A3325" t="s">
        <v>3640</v>
      </c>
      <c r="B3325" s="1">
        <v>45449</v>
      </c>
      <c r="C3325" t="s">
        <v>4821</v>
      </c>
      <c r="D3325" t="s">
        <v>27</v>
      </c>
      <c r="E3325">
        <v>3164.74</v>
      </c>
      <c r="F3325">
        <v>2890.43</v>
      </c>
      <c r="G3325">
        <v>65.900000000000006</v>
      </c>
      <c r="H3325">
        <v>57.9</v>
      </c>
      <c r="I3325">
        <v>2</v>
      </c>
      <c r="J3325" t="s">
        <v>35</v>
      </c>
      <c r="K3325" t="s">
        <v>109</v>
      </c>
      <c r="L3325">
        <v>2</v>
      </c>
      <c r="M3325">
        <v>1</v>
      </c>
      <c r="N3325" t="s">
        <v>185</v>
      </c>
      <c r="O3325" t="s">
        <v>168</v>
      </c>
      <c r="P3325" t="s">
        <v>44</v>
      </c>
      <c r="Q3325">
        <v>1049.9100000000001</v>
      </c>
      <c r="R3325" t="s">
        <v>76</v>
      </c>
      <c r="S3325" t="s">
        <v>33</v>
      </c>
      <c r="T3325">
        <v>1</v>
      </c>
      <c r="U3325" t="s">
        <v>89</v>
      </c>
      <c r="V3325">
        <v>19.2</v>
      </c>
      <c r="W3325" t="s">
        <v>35</v>
      </c>
      <c r="X3325">
        <v>1</v>
      </c>
      <c r="Y3325">
        <v>17</v>
      </c>
      <c r="Z3325">
        <v>9</v>
      </c>
      <c r="AA3325" t="s">
        <v>53</v>
      </c>
      <c r="AB3325" t="s">
        <v>37</v>
      </c>
      <c r="AC3325" t="s">
        <v>46</v>
      </c>
      <c r="AD3325">
        <v>4214.6499999999996</v>
      </c>
    </row>
    <row r="3326" spans="1:30" x14ac:dyDescent="0.25">
      <c r="A3326" t="s">
        <v>3641</v>
      </c>
      <c r="B3326" s="1">
        <v>45924</v>
      </c>
      <c r="C3326" t="s">
        <v>83</v>
      </c>
      <c r="D3326" t="s">
        <v>58</v>
      </c>
      <c r="E3326">
        <v>2020.63</v>
      </c>
      <c r="F3326">
        <v>1843.21</v>
      </c>
      <c r="G3326">
        <v>51.4</v>
      </c>
      <c r="H3326">
        <v>31.4</v>
      </c>
      <c r="I3326">
        <v>4.5</v>
      </c>
      <c r="J3326" t="s">
        <v>35</v>
      </c>
      <c r="K3326" t="s">
        <v>4820</v>
      </c>
      <c r="L3326">
        <v>0</v>
      </c>
      <c r="M3326">
        <v>0</v>
      </c>
      <c r="N3326" t="s">
        <v>130</v>
      </c>
      <c r="O3326" t="s">
        <v>85</v>
      </c>
      <c r="P3326" t="s">
        <v>31</v>
      </c>
      <c r="Q3326">
        <v>912.88</v>
      </c>
      <c r="R3326" t="s">
        <v>76</v>
      </c>
      <c r="S3326" t="s">
        <v>33</v>
      </c>
      <c r="T3326">
        <v>1</v>
      </c>
      <c r="U3326" t="s">
        <v>45</v>
      </c>
      <c r="V3326">
        <v>6.76</v>
      </c>
      <c r="W3326" t="s">
        <v>35</v>
      </c>
      <c r="X3326">
        <v>1</v>
      </c>
      <c r="Y3326">
        <v>8</v>
      </c>
      <c r="Z3326">
        <v>7</v>
      </c>
      <c r="AA3326" t="s">
        <v>53</v>
      </c>
      <c r="AB3326" t="s">
        <v>37</v>
      </c>
      <c r="AC3326" t="s">
        <v>46</v>
      </c>
      <c r="AD3326">
        <v>2933.51</v>
      </c>
    </row>
    <row r="3327" spans="1:30" x14ac:dyDescent="0.25">
      <c r="A3327" t="s">
        <v>3642</v>
      </c>
      <c r="B3327" s="1">
        <v>45767</v>
      </c>
      <c r="C3327" t="s">
        <v>173</v>
      </c>
      <c r="D3327" t="s">
        <v>41</v>
      </c>
      <c r="E3327">
        <v>1998.7</v>
      </c>
      <c r="F3327">
        <v>1659.17</v>
      </c>
      <c r="G3327">
        <v>50.2</v>
      </c>
      <c r="H3327">
        <v>30.2</v>
      </c>
      <c r="I3327">
        <v>2.7</v>
      </c>
      <c r="J3327" t="s">
        <v>35</v>
      </c>
      <c r="K3327" t="s">
        <v>109</v>
      </c>
      <c r="L3327">
        <v>2</v>
      </c>
      <c r="M3327">
        <v>1</v>
      </c>
      <c r="N3327" t="s">
        <v>139</v>
      </c>
      <c r="O3327" t="s">
        <v>618</v>
      </c>
      <c r="P3327" t="s">
        <v>31</v>
      </c>
      <c r="Q3327">
        <v>885.1</v>
      </c>
      <c r="R3327" t="s">
        <v>32</v>
      </c>
      <c r="S3327" t="s">
        <v>33</v>
      </c>
      <c r="T3327">
        <v>1</v>
      </c>
      <c r="U3327" t="s">
        <v>45</v>
      </c>
      <c r="V3327">
        <v>3.5</v>
      </c>
      <c r="W3327" t="s">
        <v>35</v>
      </c>
      <c r="X3327">
        <v>1</v>
      </c>
      <c r="Y3327">
        <v>10</v>
      </c>
      <c r="Z3327">
        <v>1</v>
      </c>
      <c r="AA3327" t="s">
        <v>78</v>
      </c>
      <c r="AB3327" t="s">
        <v>54</v>
      </c>
      <c r="AC3327" t="s">
        <v>55</v>
      </c>
      <c r="AD3327">
        <v>2883.8</v>
      </c>
    </row>
    <row r="3328" spans="1:30" x14ac:dyDescent="0.25">
      <c r="A3328" t="s">
        <v>3643</v>
      </c>
      <c r="B3328" s="1">
        <v>45812</v>
      </c>
      <c r="C3328" t="s">
        <v>4821</v>
      </c>
      <c r="D3328" t="s">
        <v>49</v>
      </c>
      <c r="E3328">
        <v>1915.55</v>
      </c>
      <c r="F3328">
        <v>1829.75</v>
      </c>
      <c r="G3328">
        <v>62.5</v>
      </c>
      <c r="H3328">
        <v>54.5</v>
      </c>
      <c r="I3328">
        <v>4</v>
      </c>
      <c r="J3328" t="s">
        <v>28</v>
      </c>
      <c r="K3328" t="s">
        <v>4820</v>
      </c>
      <c r="L3328">
        <v>0</v>
      </c>
      <c r="M3328">
        <v>0</v>
      </c>
      <c r="N3328" t="s">
        <v>69</v>
      </c>
      <c r="O3328" t="s">
        <v>255</v>
      </c>
      <c r="P3328" t="s">
        <v>31</v>
      </c>
      <c r="Q3328">
        <v>1059.6600000000001</v>
      </c>
      <c r="R3328" t="s">
        <v>76</v>
      </c>
      <c r="S3328" t="s">
        <v>33</v>
      </c>
      <c r="T3328">
        <v>1</v>
      </c>
      <c r="U3328" t="s">
        <v>89</v>
      </c>
      <c r="V3328">
        <v>10.4</v>
      </c>
      <c r="W3328" t="s">
        <v>28</v>
      </c>
      <c r="X3328">
        <v>0</v>
      </c>
      <c r="Y3328">
        <v>1</v>
      </c>
      <c r="Z3328">
        <v>15</v>
      </c>
      <c r="AA3328" t="s">
        <v>53</v>
      </c>
      <c r="AB3328" t="s">
        <v>54</v>
      </c>
      <c r="AC3328" t="s">
        <v>38</v>
      </c>
      <c r="AD3328">
        <v>2975.21</v>
      </c>
    </row>
    <row r="3329" spans="1:30" x14ac:dyDescent="0.25">
      <c r="A3329" t="s">
        <v>3644</v>
      </c>
      <c r="B3329" s="1">
        <v>45601</v>
      </c>
      <c r="C3329" t="s">
        <v>4821</v>
      </c>
      <c r="D3329" t="s">
        <v>41</v>
      </c>
      <c r="E3329">
        <v>3338</v>
      </c>
      <c r="F3329">
        <v>2913.86</v>
      </c>
      <c r="G3329">
        <v>40.4</v>
      </c>
      <c r="H3329">
        <v>15.4</v>
      </c>
      <c r="I3329">
        <v>3.6</v>
      </c>
      <c r="J3329" t="s">
        <v>28</v>
      </c>
      <c r="K3329" t="s">
        <v>4820</v>
      </c>
      <c r="L3329">
        <v>0</v>
      </c>
      <c r="M3329">
        <v>0</v>
      </c>
      <c r="N3329" t="s">
        <v>100</v>
      </c>
      <c r="O3329" t="s">
        <v>279</v>
      </c>
      <c r="P3329" t="s">
        <v>81</v>
      </c>
      <c r="Q3329">
        <v>1078.29</v>
      </c>
      <c r="R3329" t="s">
        <v>32</v>
      </c>
      <c r="S3329" t="s">
        <v>33</v>
      </c>
      <c r="T3329">
        <v>1</v>
      </c>
      <c r="U3329" t="s">
        <v>89</v>
      </c>
      <c r="V3329">
        <v>18.28</v>
      </c>
      <c r="W3329" t="s">
        <v>35</v>
      </c>
      <c r="X3329">
        <v>1</v>
      </c>
      <c r="Y3329">
        <v>12</v>
      </c>
      <c r="Z3329">
        <v>9</v>
      </c>
      <c r="AA3329" t="s">
        <v>78</v>
      </c>
      <c r="AB3329" t="s">
        <v>54</v>
      </c>
      <c r="AC3329" t="s">
        <v>55</v>
      </c>
      <c r="AD3329">
        <v>4416.29</v>
      </c>
    </row>
    <row r="3330" spans="1:30" x14ac:dyDescent="0.25">
      <c r="A3330" t="s">
        <v>3645</v>
      </c>
      <c r="B3330" s="1">
        <v>45744</v>
      </c>
      <c r="C3330" t="s">
        <v>4819</v>
      </c>
      <c r="D3330" t="s">
        <v>49</v>
      </c>
      <c r="E3330">
        <v>3801.82</v>
      </c>
      <c r="F3330">
        <v>3690.51</v>
      </c>
      <c r="G3330">
        <v>13.9</v>
      </c>
      <c r="H3330">
        <v>10</v>
      </c>
      <c r="I3330">
        <v>2.5</v>
      </c>
      <c r="J3330" t="s">
        <v>28</v>
      </c>
      <c r="K3330" t="s">
        <v>4820</v>
      </c>
      <c r="L3330">
        <v>0</v>
      </c>
      <c r="M3330">
        <v>0</v>
      </c>
      <c r="N3330" t="s">
        <v>235</v>
      </c>
      <c r="O3330" t="s">
        <v>75</v>
      </c>
      <c r="P3330" t="s">
        <v>44</v>
      </c>
      <c r="Q3330">
        <v>650</v>
      </c>
      <c r="R3330" t="s">
        <v>32</v>
      </c>
      <c r="S3330" t="s">
        <v>33</v>
      </c>
      <c r="T3330">
        <v>1</v>
      </c>
      <c r="U3330" t="s">
        <v>89</v>
      </c>
      <c r="V3330">
        <v>12.98</v>
      </c>
      <c r="W3330" t="s">
        <v>28</v>
      </c>
      <c r="X3330">
        <v>0</v>
      </c>
      <c r="Y3330">
        <v>18</v>
      </c>
      <c r="Z3330">
        <v>3</v>
      </c>
      <c r="AA3330" t="s">
        <v>78</v>
      </c>
      <c r="AB3330" t="s">
        <v>54</v>
      </c>
      <c r="AC3330" t="s">
        <v>55</v>
      </c>
      <c r="AD3330">
        <v>4451.82</v>
      </c>
    </row>
    <row r="3331" spans="1:30" x14ac:dyDescent="0.25">
      <c r="A3331" t="s">
        <v>3646</v>
      </c>
      <c r="B3331" s="1">
        <v>45897</v>
      </c>
      <c r="C3331" t="s">
        <v>4822</v>
      </c>
      <c r="D3331" t="s">
        <v>27</v>
      </c>
      <c r="E3331">
        <v>3468.99</v>
      </c>
      <c r="F3331">
        <v>3408.37</v>
      </c>
      <c r="G3331">
        <v>46.2</v>
      </c>
      <c r="H3331">
        <v>36.200000000000003</v>
      </c>
      <c r="I3331">
        <v>4.5999999999999996</v>
      </c>
      <c r="J3331" t="s">
        <v>28</v>
      </c>
      <c r="K3331" t="s">
        <v>4820</v>
      </c>
      <c r="L3331">
        <v>0</v>
      </c>
      <c r="M3331">
        <v>0</v>
      </c>
      <c r="N3331" t="s">
        <v>139</v>
      </c>
      <c r="O3331" t="s">
        <v>452</v>
      </c>
      <c r="P3331" t="s">
        <v>52</v>
      </c>
      <c r="Q3331">
        <v>1011.07</v>
      </c>
      <c r="R3331" t="s">
        <v>32</v>
      </c>
      <c r="S3331" t="s">
        <v>33</v>
      </c>
      <c r="T3331">
        <v>1</v>
      </c>
      <c r="U3331" t="s">
        <v>89</v>
      </c>
      <c r="V3331">
        <v>18.95</v>
      </c>
      <c r="W3331" t="s">
        <v>35</v>
      </c>
      <c r="X3331">
        <v>1</v>
      </c>
      <c r="Y3331">
        <v>12</v>
      </c>
      <c r="Z3331">
        <v>3</v>
      </c>
      <c r="AA3331" t="s">
        <v>53</v>
      </c>
      <c r="AB3331" t="s">
        <v>37</v>
      </c>
      <c r="AC3331" t="s">
        <v>55</v>
      </c>
      <c r="AD3331">
        <v>4480.0599999999995</v>
      </c>
    </row>
    <row r="3332" spans="1:30" x14ac:dyDescent="0.25">
      <c r="A3332" t="s">
        <v>3647</v>
      </c>
      <c r="B3332" s="1">
        <v>45632</v>
      </c>
      <c r="C3332" t="s">
        <v>4821</v>
      </c>
      <c r="D3332" t="s">
        <v>49</v>
      </c>
      <c r="E3332">
        <v>3517.57</v>
      </c>
      <c r="F3332">
        <v>3386.09</v>
      </c>
      <c r="G3332">
        <v>41.2</v>
      </c>
      <c r="H3332">
        <v>26.2</v>
      </c>
      <c r="I3332">
        <v>2.2999999999999998</v>
      </c>
      <c r="J3332" t="s">
        <v>35</v>
      </c>
      <c r="K3332" t="s">
        <v>92</v>
      </c>
      <c r="L3332">
        <v>1</v>
      </c>
      <c r="M3332">
        <v>0</v>
      </c>
      <c r="N3332" t="s">
        <v>29</v>
      </c>
      <c r="O3332" t="s">
        <v>376</v>
      </c>
      <c r="P3332" t="s">
        <v>52</v>
      </c>
      <c r="Q3332">
        <v>1119.8</v>
      </c>
      <c r="R3332" t="s">
        <v>32</v>
      </c>
      <c r="S3332" t="s">
        <v>33</v>
      </c>
      <c r="T3332">
        <v>1</v>
      </c>
      <c r="U3332" t="s">
        <v>45</v>
      </c>
      <c r="V3332">
        <v>15.58</v>
      </c>
      <c r="W3332" t="s">
        <v>28</v>
      </c>
      <c r="X3332">
        <v>0</v>
      </c>
      <c r="Y3332">
        <v>3</v>
      </c>
      <c r="Z3332">
        <v>5</v>
      </c>
      <c r="AA3332" t="s">
        <v>78</v>
      </c>
      <c r="AB3332" t="s">
        <v>54</v>
      </c>
      <c r="AC3332" t="s">
        <v>55</v>
      </c>
      <c r="AD3332">
        <v>4637.37</v>
      </c>
    </row>
    <row r="3333" spans="1:30" x14ac:dyDescent="0.25">
      <c r="A3333" t="s">
        <v>3648</v>
      </c>
      <c r="B3333" s="1">
        <v>45628</v>
      </c>
      <c r="C3333" t="s">
        <v>4824</v>
      </c>
      <c r="D3333" t="s">
        <v>41</v>
      </c>
      <c r="E3333">
        <v>3314.89</v>
      </c>
      <c r="F3333">
        <v>3368.73</v>
      </c>
      <c r="G3333">
        <v>35.9</v>
      </c>
      <c r="H3333">
        <v>29.9</v>
      </c>
      <c r="I3333">
        <v>2.4</v>
      </c>
      <c r="J3333" t="s">
        <v>28</v>
      </c>
      <c r="K3333" t="s">
        <v>4820</v>
      </c>
      <c r="L3333">
        <v>0</v>
      </c>
      <c r="M3333">
        <v>0</v>
      </c>
      <c r="N3333" t="s">
        <v>74</v>
      </c>
      <c r="O3333" t="s">
        <v>340</v>
      </c>
      <c r="P3333" t="s">
        <v>44</v>
      </c>
      <c r="Q3333">
        <v>742.89</v>
      </c>
      <c r="R3333" t="s">
        <v>32</v>
      </c>
      <c r="S3333" t="s">
        <v>33</v>
      </c>
      <c r="T3333">
        <v>1</v>
      </c>
      <c r="U3333" t="s">
        <v>45</v>
      </c>
      <c r="V3333">
        <v>11.21</v>
      </c>
      <c r="W3333" t="s">
        <v>28</v>
      </c>
      <c r="X3333">
        <v>0</v>
      </c>
      <c r="Y3333">
        <v>15</v>
      </c>
      <c r="Z3333">
        <v>8</v>
      </c>
      <c r="AA3333" t="s">
        <v>36</v>
      </c>
      <c r="AB3333" t="s">
        <v>37</v>
      </c>
      <c r="AC3333" t="s">
        <v>38</v>
      </c>
      <c r="AD3333">
        <v>4057.7799999999997</v>
      </c>
    </row>
    <row r="3334" spans="1:30" x14ac:dyDescent="0.25">
      <c r="A3334" t="s">
        <v>3649</v>
      </c>
      <c r="B3334" s="1">
        <v>45936</v>
      </c>
      <c r="C3334" t="s">
        <v>4822</v>
      </c>
      <c r="D3334" t="s">
        <v>49</v>
      </c>
      <c r="E3334">
        <v>3338.64</v>
      </c>
      <c r="F3334">
        <v>2781.79</v>
      </c>
      <c r="G3334">
        <v>31.2</v>
      </c>
      <c r="H3334">
        <v>24.2</v>
      </c>
      <c r="I3334">
        <v>3.6</v>
      </c>
      <c r="J3334" t="s">
        <v>28</v>
      </c>
      <c r="K3334" t="s">
        <v>4820</v>
      </c>
      <c r="L3334">
        <v>0</v>
      </c>
      <c r="M3334">
        <v>0</v>
      </c>
      <c r="N3334" t="s">
        <v>96</v>
      </c>
      <c r="O3334" t="s">
        <v>216</v>
      </c>
      <c r="P3334" t="s">
        <v>44</v>
      </c>
      <c r="Q3334">
        <v>1033.44</v>
      </c>
      <c r="R3334" t="s">
        <v>76</v>
      </c>
      <c r="S3334" t="s">
        <v>33</v>
      </c>
      <c r="T3334">
        <v>1</v>
      </c>
      <c r="U3334" t="s">
        <v>89</v>
      </c>
      <c r="V3334">
        <v>7.92</v>
      </c>
      <c r="W3334" t="s">
        <v>28</v>
      </c>
      <c r="X3334">
        <v>0</v>
      </c>
      <c r="Y3334">
        <v>9</v>
      </c>
      <c r="Z3334">
        <v>5</v>
      </c>
      <c r="AA3334" t="s">
        <v>78</v>
      </c>
      <c r="AB3334" t="s">
        <v>54</v>
      </c>
      <c r="AC3334" t="s">
        <v>55</v>
      </c>
      <c r="AD3334">
        <v>4372.08</v>
      </c>
    </row>
    <row r="3335" spans="1:30" x14ac:dyDescent="0.25">
      <c r="A3335" t="s">
        <v>3650</v>
      </c>
      <c r="B3335" s="1">
        <v>45957</v>
      </c>
      <c r="C3335" t="s">
        <v>4821</v>
      </c>
      <c r="D3335" t="s">
        <v>49</v>
      </c>
      <c r="E3335">
        <v>3803.65</v>
      </c>
      <c r="F3335">
        <v>3834.55</v>
      </c>
      <c r="G3335">
        <v>80.5</v>
      </c>
      <c r="H3335">
        <v>56.5</v>
      </c>
      <c r="I3335">
        <v>3.1</v>
      </c>
      <c r="J3335" t="s">
        <v>35</v>
      </c>
      <c r="K3335" t="s">
        <v>109</v>
      </c>
      <c r="L3335">
        <v>2</v>
      </c>
      <c r="M3335">
        <v>1</v>
      </c>
      <c r="N3335" t="s">
        <v>139</v>
      </c>
      <c r="O3335" t="s">
        <v>201</v>
      </c>
      <c r="P3335" t="s">
        <v>81</v>
      </c>
      <c r="Q3335">
        <v>1195.06</v>
      </c>
      <c r="R3335" t="s">
        <v>76</v>
      </c>
      <c r="S3335" t="s">
        <v>263</v>
      </c>
      <c r="T3335">
        <v>0</v>
      </c>
      <c r="U3335" t="s">
        <v>4825</v>
      </c>
      <c r="V3335">
        <v>4.74</v>
      </c>
      <c r="W3335" t="s">
        <v>35</v>
      </c>
      <c r="X3335">
        <v>1</v>
      </c>
      <c r="Y3335">
        <v>13</v>
      </c>
      <c r="Z3335">
        <v>11</v>
      </c>
      <c r="AA3335" t="s">
        <v>53</v>
      </c>
      <c r="AB3335" t="s">
        <v>54</v>
      </c>
      <c r="AC3335" t="s">
        <v>38</v>
      </c>
      <c r="AD3335">
        <v>4998.71</v>
      </c>
    </row>
    <row r="3336" spans="1:30" x14ac:dyDescent="0.25">
      <c r="A3336" t="s">
        <v>3651</v>
      </c>
      <c r="B3336" s="1">
        <v>45537</v>
      </c>
      <c r="C3336" t="s">
        <v>173</v>
      </c>
      <c r="D3336" t="s">
        <v>27</v>
      </c>
      <c r="E3336">
        <v>3188.87</v>
      </c>
      <c r="F3336">
        <v>3140.36</v>
      </c>
      <c r="G3336">
        <v>44.6</v>
      </c>
      <c r="H3336">
        <v>36.6</v>
      </c>
      <c r="I3336">
        <v>3.5</v>
      </c>
      <c r="J3336" t="s">
        <v>35</v>
      </c>
      <c r="K3336" t="s">
        <v>92</v>
      </c>
      <c r="L3336">
        <v>1</v>
      </c>
      <c r="M3336">
        <v>0</v>
      </c>
      <c r="N3336" t="s">
        <v>190</v>
      </c>
      <c r="O3336" t="s">
        <v>495</v>
      </c>
      <c r="P3336" t="s">
        <v>44</v>
      </c>
      <c r="Q3336">
        <v>1029.95</v>
      </c>
      <c r="R3336" t="s">
        <v>32</v>
      </c>
      <c r="S3336" t="s">
        <v>33</v>
      </c>
      <c r="T3336">
        <v>1</v>
      </c>
      <c r="U3336" t="s">
        <v>89</v>
      </c>
      <c r="V3336">
        <v>16.350000000000001</v>
      </c>
      <c r="W3336" t="s">
        <v>35</v>
      </c>
      <c r="X3336">
        <v>1</v>
      </c>
      <c r="Y3336">
        <v>6</v>
      </c>
      <c r="Z3336">
        <v>1</v>
      </c>
      <c r="AA3336" t="s">
        <v>53</v>
      </c>
      <c r="AB3336" t="s">
        <v>54</v>
      </c>
      <c r="AC3336" t="s">
        <v>46</v>
      </c>
      <c r="AD3336">
        <v>4218.82</v>
      </c>
    </row>
    <row r="3337" spans="1:30" x14ac:dyDescent="0.25">
      <c r="A3337" t="s">
        <v>3652</v>
      </c>
      <c r="B3337" s="1">
        <v>45959</v>
      </c>
      <c r="C3337" t="s">
        <v>4819</v>
      </c>
      <c r="D3337" t="s">
        <v>41</v>
      </c>
      <c r="E3337">
        <v>3003.95</v>
      </c>
      <c r="F3337">
        <v>2782.92</v>
      </c>
      <c r="G3337">
        <v>38.200000000000003</v>
      </c>
      <c r="H3337">
        <v>19.2</v>
      </c>
      <c r="I3337">
        <v>1.5</v>
      </c>
      <c r="J3337" t="s">
        <v>28</v>
      </c>
      <c r="K3337" t="s">
        <v>4820</v>
      </c>
      <c r="L3337">
        <v>0</v>
      </c>
      <c r="M3337">
        <v>0</v>
      </c>
      <c r="N3337" t="s">
        <v>105</v>
      </c>
      <c r="O3337" t="s">
        <v>629</v>
      </c>
      <c r="P3337" t="s">
        <v>44</v>
      </c>
      <c r="Q3337">
        <v>858.01</v>
      </c>
      <c r="R3337" t="s">
        <v>32</v>
      </c>
      <c r="S3337" t="s">
        <v>33</v>
      </c>
      <c r="T3337">
        <v>1</v>
      </c>
      <c r="U3337" t="s">
        <v>4825</v>
      </c>
      <c r="V3337">
        <v>9.2899999999999991</v>
      </c>
      <c r="W3337" t="s">
        <v>28</v>
      </c>
      <c r="X3337">
        <v>0</v>
      </c>
      <c r="Y3337">
        <v>5</v>
      </c>
      <c r="Z3337">
        <v>3</v>
      </c>
      <c r="AA3337" t="s">
        <v>78</v>
      </c>
      <c r="AB3337" t="s">
        <v>54</v>
      </c>
      <c r="AC3337" t="s">
        <v>55</v>
      </c>
      <c r="AD3337">
        <v>3861.96</v>
      </c>
    </row>
    <row r="3338" spans="1:30" x14ac:dyDescent="0.25">
      <c r="A3338" t="s">
        <v>3653</v>
      </c>
      <c r="B3338" s="1">
        <v>45953</v>
      </c>
      <c r="C3338" t="s">
        <v>173</v>
      </c>
      <c r="D3338" t="s">
        <v>27</v>
      </c>
      <c r="E3338">
        <v>3571.34</v>
      </c>
      <c r="F3338">
        <v>3823.38</v>
      </c>
      <c r="G3338">
        <v>88.6</v>
      </c>
      <c r="H3338">
        <v>68.599999999999994</v>
      </c>
      <c r="I3338">
        <v>3.8</v>
      </c>
      <c r="J3338" t="s">
        <v>35</v>
      </c>
      <c r="K3338" t="s">
        <v>109</v>
      </c>
      <c r="L3338">
        <v>2</v>
      </c>
      <c r="M3338">
        <v>1</v>
      </c>
      <c r="N3338" t="s">
        <v>195</v>
      </c>
      <c r="O3338" t="s">
        <v>689</v>
      </c>
      <c r="P3338" t="s">
        <v>81</v>
      </c>
      <c r="Q3338">
        <v>902.24</v>
      </c>
      <c r="R3338" t="s">
        <v>76</v>
      </c>
      <c r="S3338" t="s">
        <v>33</v>
      </c>
      <c r="T3338">
        <v>1</v>
      </c>
      <c r="U3338" t="s">
        <v>89</v>
      </c>
      <c r="V3338">
        <v>14.04</v>
      </c>
      <c r="W3338" t="s">
        <v>35</v>
      </c>
      <c r="X3338">
        <v>1</v>
      </c>
      <c r="Y3338">
        <v>6</v>
      </c>
      <c r="Z3338">
        <v>13</v>
      </c>
      <c r="AA3338" t="s">
        <v>53</v>
      </c>
      <c r="AB3338" t="s">
        <v>37</v>
      </c>
      <c r="AC3338" t="s">
        <v>55</v>
      </c>
      <c r="AD3338">
        <v>4473.58</v>
      </c>
    </row>
    <row r="3339" spans="1:30" x14ac:dyDescent="0.25">
      <c r="A3339" t="s">
        <v>3654</v>
      </c>
      <c r="B3339" s="1">
        <v>45425</v>
      </c>
      <c r="C3339" t="s">
        <v>4819</v>
      </c>
      <c r="D3339" t="s">
        <v>27</v>
      </c>
      <c r="E3339">
        <v>3194.86</v>
      </c>
      <c r="F3339">
        <v>3178.88</v>
      </c>
      <c r="G3339">
        <v>45.1</v>
      </c>
      <c r="H3339">
        <v>21.1</v>
      </c>
      <c r="I3339">
        <v>3.9</v>
      </c>
      <c r="J3339" t="s">
        <v>28</v>
      </c>
      <c r="K3339" t="s">
        <v>4820</v>
      </c>
      <c r="L3339">
        <v>0</v>
      </c>
      <c r="M3339">
        <v>0</v>
      </c>
      <c r="N3339" t="s">
        <v>96</v>
      </c>
      <c r="O3339" t="s">
        <v>631</v>
      </c>
      <c r="P3339" t="s">
        <v>44</v>
      </c>
      <c r="Q3339">
        <v>986.09</v>
      </c>
      <c r="R3339" t="s">
        <v>76</v>
      </c>
      <c r="S3339" t="s">
        <v>33</v>
      </c>
      <c r="T3339">
        <v>1</v>
      </c>
      <c r="U3339" t="s">
        <v>89</v>
      </c>
      <c r="V3339">
        <v>4.93</v>
      </c>
      <c r="W3339" t="s">
        <v>28</v>
      </c>
      <c r="X3339">
        <v>0</v>
      </c>
      <c r="Y3339">
        <v>8</v>
      </c>
      <c r="Z3339">
        <v>14</v>
      </c>
      <c r="AA3339" t="s">
        <v>53</v>
      </c>
      <c r="AB3339" t="s">
        <v>54</v>
      </c>
      <c r="AC3339" t="s">
        <v>38</v>
      </c>
      <c r="AD3339">
        <v>4180.95</v>
      </c>
    </row>
    <row r="3340" spans="1:30" x14ac:dyDescent="0.25">
      <c r="A3340" t="s">
        <v>3655</v>
      </c>
      <c r="B3340" s="1">
        <v>45993</v>
      </c>
      <c r="C3340" t="s">
        <v>4821</v>
      </c>
      <c r="D3340" t="s">
        <v>41</v>
      </c>
      <c r="E3340">
        <v>3315.76</v>
      </c>
      <c r="F3340">
        <v>3321.66</v>
      </c>
      <c r="G3340">
        <v>44.6</v>
      </c>
      <c r="H3340">
        <v>27.6</v>
      </c>
      <c r="I3340">
        <v>1.9</v>
      </c>
      <c r="J3340" t="s">
        <v>28</v>
      </c>
      <c r="K3340" t="s">
        <v>4820</v>
      </c>
      <c r="L3340">
        <v>0</v>
      </c>
      <c r="M3340">
        <v>0</v>
      </c>
      <c r="N3340" t="s">
        <v>387</v>
      </c>
      <c r="O3340" t="s">
        <v>236</v>
      </c>
      <c r="P3340" t="s">
        <v>44</v>
      </c>
      <c r="Q3340">
        <v>1090.3399999999999</v>
      </c>
      <c r="R3340" t="s">
        <v>32</v>
      </c>
      <c r="S3340" t="s">
        <v>33</v>
      </c>
      <c r="T3340">
        <v>1</v>
      </c>
      <c r="U3340" t="s">
        <v>45</v>
      </c>
      <c r="V3340">
        <v>15.9</v>
      </c>
      <c r="W3340" t="s">
        <v>28</v>
      </c>
      <c r="X3340">
        <v>0</v>
      </c>
      <c r="Y3340">
        <v>13</v>
      </c>
      <c r="Z3340">
        <v>7</v>
      </c>
      <c r="AA3340" t="s">
        <v>78</v>
      </c>
      <c r="AB3340" t="s">
        <v>54</v>
      </c>
      <c r="AC3340" t="s">
        <v>55</v>
      </c>
      <c r="AD3340">
        <v>4406.1000000000004</v>
      </c>
    </row>
    <row r="3341" spans="1:30" x14ac:dyDescent="0.25">
      <c r="A3341" t="s">
        <v>3656</v>
      </c>
      <c r="B3341" s="1">
        <v>45426</v>
      </c>
      <c r="C3341" t="s">
        <v>4819</v>
      </c>
      <c r="D3341" t="s">
        <v>27</v>
      </c>
      <c r="E3341">
        <v>2598.69</v>
      </c>
      <c r="F3341">
        <v>2486.17</v>
      </c>
      <c r="G3341">
        <v>52.4</v>
      </c>
      <c r="H3341">
        <v>41.4</v>
      </c>
      <c r="I3341">
        <v>3.8</v>
      </c>
      <c r="J3341" t="s">
        <v>28</v>
      </c>
      <c r="K3341" t="s">
        <v>4820</v>
      </c>
      <c r="L3341">
        <v>0</v>
      </c>
      <c r="M3341">
        <v>0</v>
      </c>
      <c r="N3341" t="s">
        <v>210</v>
      </c>
      <c r="O3341" t="s">
        <v>442</v>
      </c>
      <c r="P3341" t="s">
        <v>52</v>
      </c>
      <c r="Q3341">
        <v>855.02</v>
      </c>
      <c r="R3341" t="s">
        <v>76</v>
      </c>
      <c r="S3341" t="s">
        <v>33</v>
      </c>
      <c r="T3341">
        <v>1</v>
      </c>
      <c r="U3341" t="s">
        <v>4825</v>
      </c>
      <c r="V3341">
        <v>13.95</v>
      </c>
      <c r="W3341" t="s">
        <v>35</v>
      </c>
      <c r="X3341">
        <v>1</v>
      </c>
      <c r="Y3341">
        <v>5</v>
      </c>
      <c r="Z3341">
        <v>11</v>
      </c>
      <c r="AA3341" t="s">
        <v>78</v>
      </c>
      <c r="AB3341" t="s">
        <v>54</v>
      </c>
      <c r="AC3341" t="s">
        <v>38</v>
      </c>
      <c r="AD3341">
        <v>3453.71</v>
      </c>
    </row>
    <row r="3342" spans="1:30" x14ac:dyDescent="0.25">
      <c r="A3342" t="s">
        <v>3657</v>
      </c>
      <c r="B3342" s="1">
        <v>45294</v>
      </c>
      <c r="C3342" t="s">
        <v>4824</v>
      </c>
      <c r="D3342" t="s">
        <v>58</v>
      </c>
      <c r="E3342">
        <v>3298.65</v>
      </c>
      <c r="F3342">
        <v>3056.54</v>
      </c>
      <c r="G3342">
        <v>100.9</v>
      </c>
      <c r="H3342">
        <v>88.9</v>
      </c>
      <c r="I3342">
        <v>3.2</v>
      </c>
      <c r="J3342" t="s">
        <v>35</v>
      </c>
      <c r="K3342" t="s">
        <v>109</v>
      </c>
      <c r="L3342">
        <v>2</v>
      </c>
      <c r="M3342">
        <v>1</v>
      </c>
      <c r="N3342" t="s">
        <v>136</v>
      </c>
      <c r="O3342" t="s">
        <v>183</v>
      </c>
      <c r="P3342" t="s">
        <v>44</v>
      </c>
      <c r="Q3342">
        <v>1069.51</v>
      </c>
      <c r="R3342" t="s">
        <v>76</v>
      </c>
      <c r="S3342" t="s">
        <v>33</v>
      </c>
      <c r="T3342">
        <v>1</v>
      </c>
      <c r="U3342" t="s">
        <v>89</v>
      </c>
      <c r="V3342">
        <v>10.61</v>
      </c>
      <c r="W3342" t="s">
        <v>35</v>
      </c>
      <c r="X3342">
        <v>1</v>
      </c>
      <c r="Y3342">
        <v>18</v>
      </c>
      <c r="Z3342">
        <v>11</v>
      </c>
      <c r="AA3342" t="s">
        <v>78</v>
      </c>
      <c r="AB3342" t="s">
        <v>54</v>
      </c>
      <c r="AC3342" t="s">
        <v>46</v>
      </c>
      <c r="AD3342">
        <v>4368.16</v>
      </c>
    </row>
    <row r="3343" spans="1:30" x14ac:dyDescent="0.25">
      <c r="A3343" t="s">
        <v>3658</v>
      </c>
      <c r="B3343" s="1">
        <v>45568</v>
      </c>
      <c r="C3343" t="s">
        <v>4819</v>
      </c>
      <c r="D3343" t="s">
        <v>49</v>
      </c>
      <c r="E3343">
        <v>3541.09</v>
      </c>
      <c r="F3343">
        <v>3510.09</v>
      </c>
      <c r="G3343">
        <v>33.6</v>
      </c>
      <c r="H3343">
        <v>15.6</v>
      </c>
      <c r="I3343">
        <v>4.3</v>
      </c>
      <c r="J3343" t="s">
        <v>28</v>
      </c>
      <c r="K3343" t="s">
        <v>4820</v>
      </c>
      <c r="L3343">
        <v>0</v>
      </c>
      <c r="M3343">
        <v>0</v>
      </c>
      <c r="N3343" t="s">
        <v>105</v>
      </c>
      <c r="O3343" t="s">
        <v>97</v>
      </c>
      <c r="P3343" t="s">
        <v>81</v>
      </c>
      <c r="Q3343">
        <v>0</v>
      </c>
      <c r="R3343" t="s">
        <v>32</v>
      </c>
      <c r="S3343" t="s">
        <v>33</v>
      </c>
      <c r="T3343">
        <v>1</v>
      </c>
      <c r="U3343" t="s">
        <v>45</v>
      </c>
      <c r="V3343">
        <v>21.59</v>
      </c>
      <c r="W3343" t="s">
        <v>35</v>
      </c>
      <c r="X3343">
        <v>1</v>
      </c>
      <c r="Y3343">
        <v>6</v>
      </c>
      <c r="Z3343">
        <v>2</v>
      </c>
      <c r="AA3343" t="s">
        <v>36</v>
      </c>
      <c r="AB3343" t="s">
        <v>37</v>
      </c>
      <c r="AC3343" t="s">
        <v>46</v>
      </c>
      <c r="AD3343">
        <v>3541.09</v>
      </c>
    </row>
    <row r="3344" spans="1:30" x14ac:dyDescent="0.25">
      <c r="A3344" t="s">
        <v>3659</v>
      </c>
      <c r="B3344" s="1">
        <v>46000</v>
      </c>
      <c r="C3344" t="s">
        <v>4819</v>
      </c>
      <c r="D3344" t="s">
        <v>49</v>
      </c>
      <c r="E3344">
        <v>3153.72</v>
      </c>
      <c r="F3344">
        <v>2636.28</v>
      </c>
      <c r="G3344">
        <v>24.7</v>
      </c>
      <c r="H3344">
        <v>18.7</v>
      </c>
      <c r="I3344">
        <v>2.9</v>
      </c>
      <c r="J3344" t="s">
        <v>35</v>
      </c>
      <c r="K3344" t="s">
        <v>59</v>
      </c>
      <c r="L3344">
        <v>3</v>
      </c>
      <c r="M3344">
        <v>0</v>
      </c>
      <c r="N3344" t="s">
        <v>180</v>
      </c>
      <c r="O3344" t="s">
        <v>1185</v>
      </c>
      <c r="P3344" t="s">
        <v>52</v>
      </c>
      <c r="Q3344">
        <v>863.32</v>
      </c>
      <c r="R3344" t="s">
        <v>32</v>
      </c>
      <c r="S3344" t="s">
        <v>33</v>
      </c>
      <c r="T3344">
        <v>1</v>
      </c>
      <c r="U3344" t="s">
        <v>45</v>
      </c>
      <c r="V3344">
        <v>6.12</v>
      </c>
      <c r="W3344" t="s">
        <v>35</v>
      </c>
      <c r="X3344">
        <v>1</v>
      </c>
      <c r="Y3344">
        <v>6</v>
      </c>
      <c r="Z3344">
        <v>6</v>
      </c>
      <c r="AA3344" t="s">
        <v>78</v>
      </c>
      <c r="AB3344" t="s">
        <v>54</v>
      </c>
      <c r="AC3344" t="s">
        <v>38</v>
      </c>
      <c r="AD3344">
        <v>4017.04</v>
      </c>
    </row>
    <row r="3345" spans="1:30" x14ac:dyDescent="0.25">
      <c r="A3345" t="s">
        <v>3660</v>
      </c>
      <c r="B3345" s="1">
        <v>45692</v>
      </c>
      <c r="C3345" t="s">
        <v>4819</v>
      </c>
      <c r="D3345" t="s">
        <v>41</v>
      </c>
      <c r="E3345">
        <v>3745.61</v>
      </c>
      <c r="F3345">
        <v>3367.21</v>
      </c>
      <c r="G3345">
        <v>49.2</v>
      </c>
      <c r="H3345">
        <v>39.200000000000003</v>
      </c>
      <c r="I3345">
        <v>3.2</v>
      </c>
      <c r="J3345" t="s">
        <v>28</v>
      </c>
      <c r="K3345" t="s">
        <v>4820</v>
      </c>
      <c r="L3345">
        <v>0</v>
      </c>
      <c r="M3345">
        <v>0</v>
      </c>
      <c r="N3345" t="s">
        <v>366</v>
      </c>
      <c r="O3345" t="s">
        <v>312</v>
      </c>
      <c r="P3345" t="s">
        <v>81</v>
      </c>
      <c r="Q3345">
        <v>838.54</v>
      </c>
      <c r="R3345" t="s">
        <v>76</v>
      </c>
      <c r="S3345" t="s">
        <v>33</v>
      </c>
      <c r="T3345">
        <v>1</v>
      </c>
      <c r="U3345" t="s">
        <v>89</v>
      </c>
      <c r="V3345">
        <v>19.93</v>
      </c>
      <c r="W3345" t="s">
        <v>35</v>
      </c>
      <c r="X3345">
        <v>1</v>
      </c>
      <c r="Y3345">
        <v>9</v>
      </c>
      <c r="Z3345">
        <v>12</v>
      </c>
      <c r="AA3345" t="s">
        <v>53</v>
      </c>
      <c r="AB3345" t="s">
        <v>54</v>
      </c>
      <c r="AC3345" t="s">
        <v>55</v>
      </c>
      <c r="AD3345">
        <v>4584.1499999999996</v>
      </c>
    </row>
    <row r="3346" spans="1:30" x14ac:dyDescent="0.25">
      <c r="A3346" t="s">
        <v>3661</v>
      </c>
      <c r="B3346" s="1">
        <v>45862</v>
      </c>
      <c r="C3346" t="s">
        <v>4819</v>
      </c>
      <c r="D3346" t="s">
        <v>41</v>
      </c>
      <c r="E3346">
        <v>1793.77</v>
      </c>
      <c r="F3346">
        <v>1549.74</v>
      </c>
      <c r="G3346">
        <v>48.1</v>
      </c>
      <c r="H3346">
        <v>30.1</v>
      </c>
      <c r="I3346">
        <v>2.6</v>
      </c>
      <c r="J3346" t="s">
        <v>28</v>
      </c>
      <c r="K3346" t="s">
        <v>4820</v>
      </c>
      <c r="L3346">
        <v>0</v>
      </c>
      <c r="M3346">
        <v>0</v>
      </c>
      <c r="N3346" t="s">
        <v>124</v>
      </c>
      <c r="O3346" t="s">
        <v>163</v>
      </c>
      <c r="P3346" t="s">
        <v>31</v>
      </c>
      <c r="Q3346">
        <v>982.2</v>
      </c>
      <c r="R3346" t="s">
        <v>76</v>
      </c>
      <c r="S3346" t="s">
        <v>33</v>
      </c>
      <c r="T3346">
        <v>1</v>
      </c>
      <c r="U3346" t="s">
        <v>89</v>
      </c>
      <c r="V3346">
        <v>7.28</v>
      </c>
      <c r="W3346" t="s">
        <v>35</v>
      </c>
      <c r="X3346">
        <v>1</v>
      </c>
      <c r="Y3346">
        <v>14</v>
      </c>
      <c r="Z3346">
        <v>3</v>
      </c>
      <c r="AA3346" t="s">
        <v>78</v>
      </c>
      <c r="AB3346" t="s">
        <v>54</v>
      </c>
      <c r="AC3346" t="s">
        <v>46</v>
      </c>
      <c r="AD3346">
        <v>2775.9700000000003</v>
      </c>
    </row>
    <row r="3347" spans="1:30" x14ac:dyDescent="0.25">
      <c r="A3347" t="s">
        <v>3662</v>
      </c>
      <c r="B3347" s="1">
        <v>45420</v>
      </c>
      <c r="C3347" t="s">
        <v>173</v>
      </c>
      <c r="D3347" t="s">
        <v>58</v>
      </c>
      <c r="E3347">
        <v>3569.99</v>
      </c>
      <c r="F3347">
        <v>3310.47</v>
      </c>
      <c r="G3347">
        <v>33.6</v>
      </c>
      <c r="H3347">
        <v>23.6</v>
      </c>
      <c r="I3347">
        <v>3.2</v>
      </c>
      <c r="J3347" t="s">
        <v>28</v>
      </c>
      <c r="K3347" t="s">
        <v>4820</v>
      </c>
      <c r="L3347">
        <v>0</v>
      </c>
      <c r="M3347">
        <v>0</v>
      </c>
      <c r="N3347" t="s">
        <v>352</v>
      </c>
      <c r="O3347" t="s">
        <v>560</v>
      </c>
      <c r="P3347" t="s">
        <v>44</v>
      </c>
      <c r="Q3347">
        <v>899.67</v>
      </c>
      <c r="R3347" t="s">
        <v>32</v>
      </c>
      <c r="S3347" t="s">
        <v>33</v>
      </c>
      <c r="T3347">
        <v>1</v>
      </c>
      <c r="U3347" t="s">
        <v>4825</v>
      </c>
      <c r="V3347">
        <v>17.510000000000002</v>
      </c>
      <c r="W3347" t="s">
        <v>28</v>
      </c>
      <c r="X3347">
        <v>0</v>
      </c>
      <c r="Y3347">
        <v>2</v>
      </c>
      <c r="Z3347">
        <v>6</v>
      </c>
      <c r="AA3347" t="s">
        <v>53</v>
      </c>
      <c r="AB3347" t="s">
        <v>54</v>
      </c>
      <c r="AC3347" t="s">
        <v>46</v>
      </c>
      <c r="AD3347">
        <v>4469.66</v>
      </c>
    </row>
    <row r="3348" spans="1:30" x14ac:dyDescent="0.25">
      <c r="A3348" t="s">
        <v>3663</v>
      </c>
      <c r="B3348" s="1">
        <v>45995</v>
      </c>
      <c r="C3348" t="s">
        <v>4819</v>
      </c>
      <c r="D3348" t="s">
        <v>49</v>
      </c>
      <c r="E3348">
        <v>3618.58</v>
      </c>
      <c r="F3348">
        <v>3881.03</v>
      </c>
      <c r="G3348">
        <v>37.1</v>
      </c>
      <c r="H3348">
        <v>31.1</v>
      </c>
      <c r="I3348">
        <v>4.8</v>
      </c>
      <c r="J3348" t="s">
        <v>28</v>
      </c>
      <c r="K3348" t="s">
        <v>4820</v>
      </c>
      <c r="L3348">
        <v>0</v>
      </c>
      <c r="M3348">
        <v>0</v>
      </c>
      <c r="N3348" t="s">
        <v>167</v>
      </c>
      <c r="O3348" t="s">
        <v>452</v>
      </c>
      <c r="P3348" t="s">
        <v>81</v>
      </c>
      <c r="Q3348">
        <v>978.04</v>
      </c>
      <c r="R3348" t="s">
        <v>32</v>
      </c>
      <c r="S3348" t="s">
        <v>33</v>
      </c>
      <c r="T3348">
        <v>1</v>
      </c>
      <c r="U3348" t="s">
        <v>45</v>
      </c>
      <c r="V3348">
        <v>12.28</v>
      </c>
      <c r="W3348" t="s">
        <v>28</v>
      </c>
      <c r="X3348">
        <v>0</v>
      </c>
      <c r="Y3348">
        <v>10</v>
      </c>
      <c r="Z3348">
        <v>3</v>
      </c>
      <c r="AA3348" t="s">
        <v>78</v>
      </c>
      <c r="AB3348" t="s">
        <v>54</v>
      </c>
      <c r="AC3348" t="s">
        <v>55</v>
      </c>
      <c r="AD3348">
        <v>4596.62</v>
      </c>
    </row>
    <row r="3349" spans="1:30" x14ac:dyDescent="0.25">
      <c r="A3349" t="s">
        <v>3664</v>
      </c>
      <c r="B3349" s="1">
        <v>45412</v>
      </c>
      <c r="C3349" t="s">
        <v>4821</v>
      </c>
      <c r="D3349" t="s">
        <v>27</v>
      </c>
      <c r="E3349">
        <v>1908.68</v>
      </c>
      <c r="F3349">
        <v>1794.53</v>
      </c>
      <c r="G3349">
        <v>67.400000000000006</v>
      </c>
      <c r="H3349">
        <v>61.4</v>
      </c>
      <c r="I3349">
        <v>2.2000000000000002</v>
      </c>
      <c r="J3349" t="s">
        <v>28</v>
      </c>
      <c r="K3349" t="s">
        <v>4820</v>
      </c>
      <c r="L3349">
        <v>0</v>
      </c>
      <c r="M3349">
        <v>0</v>
      </c>
      <c r="N3349" t="s">
        <v>159</v>
      </c>
      <c r="O3349" t="s">
        <v>66</v>
      </c>
      <c r="P3349" t="s">
        <v>31</v>
      </c>
      <c r="Q3349">
        <v>1001.2</v>
      </c>
      <c r="R3349" t="s">
        <v>32</v>
      </c>
      <c r="S3349" t="s">
        <v>33</v>
      </c>
      <c r="T3349">
        <v>1</v>
      </c>
      <c r="U3349" t="s">
        <v>89</v>
      </c>
      <c r="V3349">
        <v>17.32</v>
      </c>
      <c r="W3349" t="s">
        <v>35</v>
      </c>
      <c r="X3349">
        <v>1</v>
      </c>
      <c r="Y3349">
        <v>16</v>
      </c>
      <c r="Z3349">
        <v>8</v>
      </c>
      <c r="AA3349" t="s">
        <v>78</v>
      </c>
      <c r="AB3349" t="s">
        <v>37</v>
      </c>
      <c r="AC3349" t="s">
        <v>55</v>
      </c>
      <c r="AD3349">
        <v>2909.88</v>
      </c>
    </row>
    <row r="3350" spans="1:30" x14ac:dyDescent="0.25">
      <c r="A3350" t="s">
        <v>3665</v>
      </c>
      <c r="B3350" s="1">
        <v>45796</v>
      </c>
      <c r="C3350" t="s">
        <v>4819</v>
      </c>
      <c r="D3350" t="s">
        <v>49</v>
      </c>
      <c r="E3350">
        <v>1425.53</v>
      </c>
      <c r="F3350">
        <v>1274.8499999999999</v>
      </c>
      <c r="G3350">
        <v>72.3</v>
      </c>
      <c r="H3350">
        <v>49.3</v>
      </c>
      <c r="I3350">
        <v>3.4</v>
      </c>
      <c r="J3350" t="s">
        <v>28</v>
      </c>
      <c r="K3350" t="s">
        <v>4820</v>
      </c>
      <c r="L3350">
        <v>0</v>
      </c>
      <c r="M3350">
        <v>0</v>
      </c>
      <c r="N3350" t="s">
        <v>159</v>
      </c>
      <c r="O3350" t="s">
        <v>315</v>
      </c>
      <c r="P3350" t="s">
        <v>31</v>
      </c>
      <c r="Q3350">
        <v>1140.05</v>
      </c>
      <c r="R3350" t="s">
        <v>76</v>
      </c>
      <c r="S3350" t="s">
        <v>33</v>
      </c>
      <c r="T3350">
        <v>1</v>
      </c>
      <c r="U3350" t="s">
        <v>45</v>
      </c>
      <c r="V3350">
        <v>20.329999999999998</v>
      </c>
      <c r="W3350" t="s">
        <v>28</v>
      </c>
      <c r="X3350">
        <v>0</v>
      </c>
      <c r="Y3350">
        <v>13</v>
      </c>
      <c r="Z3350">
        <v>13</v>
      </c>
      <c r="AA3350" t="s">
        <v>53</v>
      </c>
      <c r="AB3350" t="s">
        <v>37</v>
      </c>
      <c r="AC3350" t="s">
        <v>46</v>
      </c>
      <c r="AD3350">
        <v>2565.58</v>
      </c>
    </row>
    <row r="3351" spans="1:30" x14ac:dyDescent="0.25">
      <c r="A3351" t="s">
        <v>3666</v>
      </c>
      <c r="B3351" s="1">
        <v>45304</v>
      </c>
      <c r="C3351" t="s">
        <v>173</v>
      </c>
      <c r="D3351" t="s">
        <v>41</v>
      </c>
      <c r="E3351">
        <v>3539.85</v>
      </c>
      <c r="F3351">
        <v>3341.98</v>
      </c>
      <c r="G3351">
        <v>49.3</v>
      </c>
      <c r="H3351">
        <v>24.3</v>
      </c>
      <c r="I3351">
        <v>2.2999999999999998</v>
      </c>
      <c r="J3351" t="s">
        <v>28</v>
      </c>
      <c r="K3351" t="s">
        <v>4820</v>
      </c>
      <c r="L3351">
        <v>0</v>
      </c>
      <c r="M3351">
        <v>0</v>
      </c>
      <c r="N3351" t="s">
        <v>65</v>
      </c>
      <c r="O3351" t="s">
        <v>541</v>
      </c>
      <c r="P3351" t="s">
        <v>44</v>
      </c>
      <c r="Q3351">
        <v>1043.1099999999999</v>
      </c>
      <c r="R3351" t="s">
        <v>32</v>
      </c>
      <c r="S3351" t="s">
        <v>33</v>
      </c>
      <c r="T3351">
        <v>1</v>
      </c>
      <c r="U3351" t="s">
        <v>89</v>
      </c>
      <c r="V3351">
        <v>0.69</v>
      </c>
      <c r="W3351" t="s">
        <v>28</v>
      </c>
      <c r="X3351">
        <v>0</v>
      </c>
      <c r="Y3351">
        <v>3</v>
      </c>
      <c r="Z3351">
        <v>9</v>
      </c>
      <c r="AA3351" t="s">
        <v>78</v>
      </c>
      <c r="AB3351" t="s">
        <v>37</v>
      </c>
      <c r="AC3351" t="s">
        <v>38</v>
      </c>
      <c r="AD3351">
        <v>4582.96</v>
      </c>
    </row>
    <row r="3352" spans="1:30" x14ac:dyDescent="0.25">
      <c r="A3352" t="s">
        <v>3667</v>
      </c>
      <c r="B3352" s="1">
        <v>45767</v>
      </c>
      <c r="C3352" t="s">
        <v>95</v>
      </c>
      <c r="D3352" t="s">
        <v>58</v>
      </c>
      <c r="E3352">
        <v>3384.3</v>
      </c>
      <c r="F3352">
        <v>3242.66</v>
      </c>
      <c r="G3352">
        <v>43.6</v>
      </c>
      <c r="H3352">
        <v>35.6</v>
      </c>
      <c r="I3352">
        <v>4.0999999999999996</v>
      </c>
      <c r="J3352" t="s">
        <v>28</v>
      </c>
      <c r="K3352" t="s">
        <v>4820</v>
      </c>
      <c r="L3352">
        <v>0</v>
      </c>
      <c r="M3352">
        <v>0</v>
      </c>
      <c r="N3352" t="s">
        <v>130</v>
      </c>
      <c r="O3352" t="s">
        <v>635</v>
      </c>
      <c r="P3352" t="s">
        <v>44</v>
      </c>
      <c r="Q3352">
        <v>994.6</v>
      </c>
      <c r="R3352" t="s">
        <v>32</v>
      </c>
      <c r="S3352" t="s">
        <v>33</v>
      </c>
      <c r="T3352">
        <v>1</v>
      </c>
      <c r="U3352" t="s">
        <v>89</v>
      </c>
      <c r="V3352">
        <v>15.96</v>
      </c>
      <c r="W3352" t="s">
        <v>35</v>
      </c>
      <c r="X3352">
        <v>1</v>
      </c>
      <c r="Y3352">
        <v>2</v>
      </c>
      <c r="Z3352">
        <v>12</v>
      </c>
      <c r="AA3352" t="s">
        <v>78</v>
      </c>
      <c r="AB3352" t="s">
        <v>54</v>
      </c>
      <c r="AC3352" t="s">
        <v>55</v>
      </c>
      <c r="AD3352">
        <v>4378.9000000000005</v>
      </c>
    </row>
    <row r="3353" spans="1:30" x14ac:dyDescent="0.25">
      <c r="A3353" t="s">
        <v>3668</v>
      </c>
      <c r="B3353" s="1">
        <v>45774</v>
      </c>
      <c r="C3353" t="s">
        <v>4819</v>
      </c>
      <c r="D3353" t="s">
        <v>41</v>
      </c>
      <c r="E3353">
        <v>2754.21</v>
      </c>
      <c r="F3353">
        <v>2739.18</v>
      </c>
      <c r="G3353">
        <v>35.4</v>
      </c>
      <c r="H3353">
        <v>22.4</v>
      </c>
      <c r="I3353">
        <v>3.5</v>
      </c>
      <c r="J3353" t="s">
        <v>28</v>
      </c>
      <c r="K3353" t="s">
        <v>4820</v>
      </c>
      <c r="L3353">
        <v>0</v>
      </c>
      <c r="M3353">
        <v>0</v>
      </c>
      <c r="N3353" t="s">
        <v>170</v>
      </c>
      <c r="O3353" t="s">
        <v>336</v>
      </c>
      <c r="P3353" t="s">
        <v>52</v>
      </c>
      <c r="Q3353">
        <v>846.13</v>
      </c>
      <c r="R3353" t="s">
        <v>32</v>
      </c>
      <c r="S3353" t="s">
        <v>33</v>
      </c>
      <c r="T3353">
        <v>1</v>
      </c>
      <c r="U3353" t="s">
        <v>89</v>
      </c>
      <c r="V3353">
        <v>12.51</v>
      </c>
      <c r="W3353" t="s">
        <v>28</v>
      </c>
      <c r="X3353">
        <v>0</v>
      </c>
      <c r="Y3353">
        <v>9</v>
      </c>
      <c r="Z3353">
        <v>12</v>
      </c>
      <c r="AA3353" t="s">
        <v>36</v>
      </c>
      <c r="AB3353" t="s">
        <v>37</v>
      </c>
      <c r="AC3353" t="s">
        <v>38</v>
      </c>
      <c r="AD3353">
        <v>3600.34</v>
      </c>
    </row>
    <row r="3354" spans="1:30" x14ac:dyDescent="0.25">
      <c r="A3354" t="s">
        <v>3669</v>
      </c>
      <c r="B3354" s="1">
        <v>45774</v>
      </c>
      <c r="C3354" t="s">
        <v>4821</v>
      </c>
      <c r="D3354" t="s">
        <v>41</v>
      </c>
      <c r="E3354">
        <v>1794.51</v>
      </c>
      <c r="F3354">
        <v>1493.74</v>
      </c>
      <c r="G3354">
        <v>42.2</v>
      </c>
      <c r="H3354">
        <v>17.2</v>
      </c>
      <c r="I3354">
        <v>3.4</v>
      </c>
      <c r="J3354" t="s">
        <v>28</v>
      </c>
      <c r="K3354" t="s">
        <v>4820</v>
      </c>
      <c r="L3354">
        <v>0</v>
      </c>
      <c r="M3354">
        <v>0</v>
      </c>
      <c r="N3354" t="s">
        <v>167</v>
      </c>
      <c r="O3354" t="s">
        <v>733</v>
      </c>
      <c r="P3354" t="s">
        <v>31</v>
      </c>
      <c r="Q3354">
        <v>873.77</v>
      </c>
      <c r="R3354" t="s">
        <v>32</v>
      </c>
      <c r="S3354" t="s">
        <v>33</v>
      </c>
      <c r="T3354">
        <v>1</v>
      </c>
      <c r="U3354" t="s">
        <v>89</v>
      </c>
      <c r="V3354">
        <v>2.2799999999999998</v>
      </c>
      <c r="W3354" t="s">
        <v>28</v>
      </c>
      <c r="X3354">
        <v>0</v>
      </c>
      <c r="Y3354">
        <v>1</v>
      </c>
      <c r="Z3354">
        <v>8</v>
      </c>
      <c r="AA3354" t="s">
        <v>36</v>
      </c>
      <c r="AB3354" t="s">
        <v>54</v>
      </c>
      <c r="AC3354" t="s">
        <v>38</v>
      </c>
      <c r="AD3354">
        <v>2668.2799999999997</v>
      </c>
    </row>
    <row r="3355" spans="1:30" x14ac:dyDescent="0.25">
      <c r="A3355" t="s">
        <v>3670</v>
      </c>
      <c r="B3355" s="1">
        <v>45888</v>
      </c>
      <c r="C3355" t="s">
        <v>4819</v>
      </c>
      <c r="D3355" t="s">
        <v>58</v>
      </c>
      <c r="E3355">
        <v>3594.64</v>
      </c>
      <c r="F3355">
        <v>3296.93</v>
      </c>
      <c r="G3355">
        <v>49.4</v>
      </c>
      <c r="H3355">
        <v>31.4</v>
      </c>
      <c r="I3355">
        <v>0</v>
      </c>
      <c r="J3355" t="s">
        <v>35</v>
      </c>
      <c r="K3355" t="s">
        <v>109</v>
      </c>
      <c r="L3355">
        <v>2</v>
      </c>
      <c r="M3355">
        <v>1</v>
      </c>
      <c r="N3355" t="s">
        <v>418</v>
      </c>
      <c r="O3355" t="s">
        <v>140</v>
      </c>
      <c r="P3355" t="s">
        <v>81</v>
      </c>
      <c r="Q3355">
        <v>0</v>
      </c>
      <c r="R3355" t="s">
        <v>32</v>
      </c>
      <c r="S3355" t="s">
        <v>33</v>
      </c>
      <c r="T3355">
        <v>1</v>
      </c>
      <c r="U3355" t="s">
        <v>45</v>
      </c>
      <c r="V3355">
        <v>17.649999999999999</v>
      </c>
      <c r="W3355" t="s">
        <v>35</v>
      </c>
      <c r="X3355">
        <v>1</v>
      </c>
      <c r="Y3355">
        <v>2</v>
      </c>
      <c r="Z3355">
        <v>11</v>
      </c>
      <c r="AA3355" t="s">
        <v>36</v>
      </c>
      <c r="AB3355" t="s">
        <v>54</v>
      </c>
      <c r="AC3355" t="s">
        <v>55</v>
      </c>
      <c r="AD3355">
        <v>3594.64</v>
      </c>
    </row>
    <row r="3356" spans="1:30" x14ac:dyDescent="0.25">
      <c r="A3356" t="s">
        <v>3671</v>
      </c>
      <c r="B3356" s="1">
        <v>46021</v>
      </c>
      <c r="C3356" t="s">
        <v>83</v>
      </c>
      <c r="D3356" t="s">
        <v>58</v>
      </c>
      <c r="E3356">
        <v>3631.11</v>
      </c>
      <c r="F3356">
        <v>3542.56</v>
      </c>
      <c r="G3356">
        <v>8.5</v>
      </c>
      <c r="H3356">
        <v>10</v>
      </c>
      <c r="I3356">
        <v>3.5</v>
      </c>
      <c r="J3356" t="s">
        <v>28</v>
      </c>
      <c r="K3356" t="s">
        <v>4820</v>
      </c>
      <c r="L3356">
        <v>0</v>
      </c>
      <c r="M3356">
        <v>0</v>
      </c>
      <c r="N3356" t="s">
        <v>134</v>
      </c>
      <c r="O3356" t="s">
        <v>188</v>
      </c>
      <c r="P3356" t="s">
        <v>44</v>
      </c>
      <c r="Q3356">
        <v>806.5</v>
      </c>
      <c r="R3356" t="s">
        <v>32</v>
      </c>
      <c r="S3356" t="s">
        <v>33</v>
      </c>
      <c r="T3356">
        <v>1</v>
      </c>
      <c r="U3356" t="s">
        <v>89</v>
      </c>
      <c r="V3356">
        <v>18.690000000000001</v>
      </c>
      <c r="W3356" t="s">
        <v>28</v>
      </c>
      <c r="X3356">
        <v>0</v>
      </c>
      <c r="Y3356">
        <v>16</v>
      </c>
      <c r="Z3356">
        <v>14</v>
      </c>
      <c r="AA3356" t="s">
        <v>78</v>
      </c>
      <c r="AB3356" t="s">
        <v>54</v>
      </c>
      <c r="AC3356" t="s">
        <v>46</v>
      </c>
      <c r="AD3356">
        <v>4437.6100000000006</v>
      </c>
    </row>
    <row r="3357" spans="1:30" x14ac:dyDescent="0.25">
      <c r="A3357" t="s">
        <v>3672</v>
      </c>
      <c r="B3357" s="1">
        <v>45467</v>
      </c>
      <c r="C3357" t="s">
        <v>4822</v>
      </c>
      <c r="D3357" t="s">
        <v>27</v>
      </c>
      <c r="E3357">
        <v>4119.54</v>
      </c>
      <c r="F3357">
        <v>4370.0200000000004</v>
      </c>
      <c r="G3357">
        <v>59.8</v>
      </c>
      <c r="H3357">
        <v>53.8</v>
      </c>
      <c r="I3357">
        <v>5</v>
      </c>
      <c r="J3357" t="s">
        <v>35</v>
      </c>
      <c r="K3357" t="s">
        <v>109</v>
      </c>
      <c r="L3357">
        <v>2</v>
      </c>
      <c r="M3357">
        <v>1</v>
      </c>
      <c r="N3357" t="s">
        <v>278</v>
      </c>
      <c r="O3357" t="s">
        <v>270</v>
      </c>
      <c r="P3357" t="s">
        <v>81</v>
      </c>
      <c r="Q3357">
        <v>996.34</v>
      </c>
      <c r="R3357" t="s">
        <v>76</v>
      </c>
      <c r="S3357" t="s">
        <v>33</v>
      </c>
      <c r="T3357">
        <v>1</v>
      </c>
      <c r="U3357" t="s">
        <v>89</v>
      </c>
      <c r="V3357">
        <v>10.97</v>
      </c>
      <c r="W3357" t="s">
        <v>35</v>
      </c>
      <c r="X3357">
        <v>1</v>
      </c>
      <c r="Y3357">
        <v>18</v>
      </c>
      <c r="Z3357">
        <v>9</v>
      </c>
      <c r="AA3357" t="s">
        <v>36</v>
      </c>
      <c r="AB3357" t="s">
        <v>54</v>
      </c>
      <c r="AC3357" t="s">
        <v>55</v>
      </c>
      <c r="AD3357">
        <v>5115.88</v>
      </c>
    </row>
    <row r="3358" spans="1:30" x14ac:dyDescent="0.25">
      <c r="A3358" t="s">
        <v>3673</v>
      </c>
      <c r="B3358" s="1">
        <v>45788</v>
      </c>
      <c r="C3358" t="s">
        <v>4821</v>
      </c>
      <c r="D3358" t="s">
        <v>58</v>
      </c>
      <c r="E3358">
        <v>2085.13</v>
      </c>
      <c r="F3358">
        <v>2083.94</v>
      </c>
      <c r="G3358">
        <v>45.1</v>
      </c>
      <c r="H3358">
        <v>26.1</v>
      </c>
      <c r="I3358">
        <v>2.4</v>
      </c>
      <c r="J3358" t="s">
        <v>28</v>
      </c>
      <c r="K3358" t="s">
        <v>4820</v>
      </c>
      <c r="L3358">
        <v>0</v>
      </c>
      <c r="M3358">
        <v>0</v>
      </c>
      <c r="N3358" t="s">
        <v>178</v>
      </c>
      <c r="O3358" t="s">
        <v>152</v>
      </c>
      <c r="P3358" t="s">
        <v>31</v>
      </c>
      <c r="Q3358">
        <v>1048.43</v>
      </c>
      <c r="R3358" t="s">
        <v>76</v>
      </c>
      <c r="S3358" t="s">
        <v>33</v>
      </c>
      <c r="T3358">
        <v>1</v>
      </c>
      <c r="U3358" t="s">
        <v>4825</v>
      </c>
      <c r="V3358">
        <v>1.98</v>
      </c>
      <c r="W3358" t="s">
        <v>28</v>
      </c>
      <c r="X3358">
        <v>0</v>
      </c>
      <c r="Y3358">
        <v>14</v>
      </c>
      <c r="Z3358">
        <v>1</v>
      </c>
      <c r="AA3358" t="s">
        <v>53</v>
      </c>
      <c r="AB3358" t="s">
        <v>37</v>
      </c>
      <c r="AC3358" t="s">
        <v>46</v>
      </c>
      <c r="AD3358">
        <v>3133.5600000000004</v>
      </c>
    </row>
    <row r="3359" spans="1:30" x14ac:dyDescent="0.25">
      <c r="A3359" t="s">
        <v>3674</v>
      </c>
      <c r="B3359" s="1">
        <v>45869</v>
      </c>
      <c r="C3359" t="s">
        <v>4822</v>
      </c>
      <c r="D3359" t="s">
        <v>41</v>
      </c>
      <c r="E3359">
        <v>2096.9699999999998</v>
      </c>
      <c r="F3359">
        <v>2060.81</v>
      </c>
      <c r="G3359">
        <v>32.799999999999997</v>
      </c>
      <c r="H3359">
        <v>24.8</v>
      </c>
      <c r="I3359">
        <v>3.9</v>
      </c>
      <c r="J3359" t="s">
        <v>28</v>
      </c>
      <c r="K3359" t="s">
        <v>4820</v>
      </c>
      <c r="L3359">
        <v>0</v>
      </c>
      <c r="M3359">
        <v>0</v>
      </c>
      <c r="N3359" t="s">
        <v>124</v>
      </c>
      <c r="O3359" t="s">
        <v>431</v>
      </c>
      <c r="P3359" t="s">
        <v>31</v>
      </c>
      <c r="Q3359">
        <v>837.2</v>
      </c>
      <c r="R3359" t="s">
        <v>76</v>
      </c>
      <c r="S3359" t="s">
        <v>33</v>
      </c>
      <c r="T3359">
        <v>1</v>
      </c>
      <c r="U3359" t="s">
        <v>4825</v>
      </c>
      <c r="V3359">
        <v>9.84</v>
      </c>
      <c r="W3359" t="s">
        <v>28</v>
      </c>
      <c r="X3359">
        <v>0</v>
      </c>
      <c r="Y3359">
        <v>11</v>
      </c>
      <c r="Z3359">
        <v>12</v>
      </c>
      <c r="AA3359" t="s">
        <v>36</v>
      </c>
      <c r="AB3359" t="s">
        <v>37</v>
      </c>
      <c r="AC3359" t="s">
        <v>46</v>
      </c>
      <c r="AD3359">
        <v>2934.17</v>
      </c>
    </row>
    <row r="3360" spans="1:30" x14ac:dyDescent="0.25">
      <c r="A3360" t="s">
        <v>3675</v>
      </c>
      <c r="B3360" s="1">
        <v>46005</v>
      </c>
      <c r="C3360" t="s">
        <v>95</v>
      </c>
      <c r="D3360" t="s">
        <v>49</v>
      </c>
      <c r="E3360">
        <v>3160.71</v>
      </c>
      <c r="F3360">
        <v>2899.1</v>
      </c>
      <c r="G3360">
        <v>16.600000000000001</v>
      </c>
      <c r="H3360">
        <v>10</v>
      </c>
      <c r="I3360">
        <v>5</v>
      </c>
      <c r="J3360" t="s">
        <v>28</v>
      </c>
      <c r="K3360" t="s">
        <v>4820</v>
      </c>
      <c r="L3360">
        <v>0</v>
      </c>
      <c r="M3360">
        <v>0</v>
      </c>
      <c r="N3360" t="s">
        <v>206</v>
      </c>
      <c r="O3360" t="s">
        <v>509</v>
      </c>
      <c r="P3360" t="s">
        <v>44</v>
      </c>
      <c r="Q3360">
        <v>850.55</v>
      </c>
      <c r="R3360" t="s">
        <v>32</v>
      </c>
      <c r="S3360" t="s">
        <v>33</v>
      </c>
      <c r="T3360">
        <v>1</v>
      </c>
      <c r="U3360" t="s">
        <v>89</v>
      </c>
      <c r="V3360">
        <v>9.31</v>
      </c>
      <c r="W3360" t="s">
        <v>28</v>
      </c>
      <c r="X3360">
        <v>0</v>
      </c>
      <c r="Y3360">
        <v>4</v>
      </c>
      <c r="Z3360">
        <v>3</v>
      </c>
      <c r="AA3360" t="s">
        <v>36</v>
      </c>
      <c r="AB3360" t="s">
        <v>54</v>
      </c>
      <c r="AC3360" t="s">
        <v>46</v>
      </c>
      <c r="AD3360">
        <v>4011.26</v>
      </c>
    </row>
    <row r="3361" spans="1:30" x14ac:dyDescent="0.25">
      <c r="A3361" t="s">
        <v>3676</v>
      </c>
      <c r="B3361" s="1">
        <v>45306</v>
      </c>
      <c r="C3361" t="s">
        <v>4821</v>
      </c>
      <c r="D3361" t="s">
        <v>41</v>
      </c>
      <c r="E3361">
        <v>3865.85</v>
      </c>
      <c r="F3361">
        <v>3769.98</v>
      </c>
      <c r="G3361">
        <v>32.700000000000003</v>
      </c>
      <c r="H3361">
        <v>10.7</v>
      </c>
      <c r="I3361">
        <v>3.4</v>
      </c>
      <c r="J3361" t="s">
        <v>28</v>
      </c>
      <c r="K3361" t="s">
        <v>4820</v>
      </c>
      <c r="L3361">
        <v>0</v>
      </c>
      <c r="M3361">
        <v>0</v>
      </c>
      <c r="N3361" t="s">
        <v>229</v>
      </c>
      <c r="O3361" t="s">
        <v>227</v>
      </c>
      <c r="P3361" t="s">
        <v>81</v>
      </c>
      <c r="Q3361">
        <v>971.77</v>
      </c>
      <c r="R3361" t="s">
        <v>32</v>
      </c>
      <c r="S3361" t="s">
        <v>33</v>
      </c>
      <c r="T3361">
        <v>1</v>
      </c>
      <c r="U3361" t="s">
        <v>4825</v>
      </c>
      <c r="V3361">
        <v>20.57</v>
      </c>
      <c r="W3361" t="s">
        <v>35</v>
      </c>
      <c r="X3361">
        <v>1</v>
      </c>
      <c r="Y3361">
        <v>7</v>
      </c>
      <c r="Z3361">
        <v>8</v>
      </c>
      <c r="AA3361" t="s">
        <v>78</v>
      </c>
      <c r="AB3361" t="s">
        <v>54</v>
      </c>
      <c r="AC3361" t="s">
        <v>38</v>
      </c>
      <c r="AD3361">
        <v>4837.62</v>
      </c>
    </row>
    <row r="3362" spans="1:30" x14ac:dyDescent="0.25">
      <c r="A3362" t="s">
        <v>3677</v>
      </c>
      <c r="B3362" s="1">
        <v>45924</v>
      </c>
      <c r="C3362" t="s">
        <v>4822</v>
      </c>
      <c r="D3362" t="s">
        <v>58</v>
      </c>
      <c r="E3362">
        <v>3725.66</v>
      </c>
      <c r="F3362">
        <v>3469.06</v>
      </c>
      <c r="G3362">
        <v>6</v>
      </c>
      <c r="H3362">
        <v>10</v>
      </c>
      <c r="I3362">
        <v>3.9</v>
      </c>
      <c r="J3362" t="s">
        <v>35</v>
      </c>
      <c r="K3362" t="s">
        <v>92</v>
      </c>
      <c r="L3362">
        <v>1</v>
      </c>
      <c r="M3362">
        <v>0</v>
      </c>
      <c r="N3362" t="s">
        <v>247</v>
      </c>
      <c r="O3362" t="s">
        <v>591</v>
      </c>
      <c r="P3362" t="s">
        <v>81</v>
      </c>
      <c r="Q3362">
        <v>882.01</v>
      </c>
      <c r="R3362" t="s">
        <v>32</v>
      </c>
      <c r="S3362" t="s">
        <v>33</v>
      </c>
      <c r="T3362">
        <v>1</v>
      </c>
      <c r="U3362" t="s">
        <v>89</v>
      </c>
      <c r="V3362">
        <v>9.7100000000000009</v>
      </c>
      <c r="W3362" t="s">
        <v>35</v>
      </c>
      <c r="X3362">
        <v>1</v>
      </c>
      <c r="Y3362">
        <v>6</v>
      </c>
      <c r="Z3362">
        <v>13</v>
      </c>
      <c r="AA3362" t="s">
        <v>78</v>
      </c>
      <c r="AB3362" t="s">
        <v>37</v>
      </c>
      <c r="AC3362" t="s">
        <v>38</v>
      </c>
      <c r="AD3362">
        <v>4607.67</v>
      </c>
    </row>
    <row r="3363" spans="1:30" x14ac:dyDescent="0.25">
      <c r="A3363" t="s">
        <v>3678</v>
      </c>
      <c r="B3363" s="1">
        <v>45929</v>
      </c>
      <c r="C3363" t="s">
        <v>4823</v>
      </c>
      <c r="D3363" t="s">
        <v>41</v>
      </c>
      <c r="E3363">
        <v>1715.03</v>
      </c>
      <c r="F3363">
        <v>1628.56</v>
      </c>
      <c r="G3363">
        <v>77.599999999999994</v>
      </c>
      <c r="H3363">
        <v>62.6</v>
      </c>
      <c r="I3363">
        <v>2</v>
      </c>
      <c r="J3363" t="s">
        <v>35</v>
      </c>
      <c r="K3363" t="s">
        <v>109</v>
      </c>
      <c r="L3363">
        <v>2</v>
      </c>
      <c r="M3363">
        <v>1</v>
      </c>
      <c r="N3363" t="s">
        <v>253</v>
      </c>
      <c r="O3363" t="s">
        <v>242</v>
      </c>
      <c r="P3363" t="s">
        <v>31</v>
      </c>
      <c r="Q3363">
        <v>987.52</v>
      </c>
      <c r="R3363" t="s">
        <v>76</v>
      </c>
      <c r="S3363" t="s">
        <v>33</v>
      </c>
      <c r="T3363">
        <v>1</v>
      </c>
      <c r="U3363" t="s">
        <v>45</v>
      </c>
      <c r="V3363">
        <v>4.91</v>
      </c>
      <c r="W3363" t="s">
        <v>35</v>
      </c>
      <c r="X3363">
        <v>1</v>
      </c>
      <c r="Y3363">
        <v>2</v>
      </c>
      <c r="Z3363">
        <v>5</v>
      </c>
      <c r="AA3363" t="s">
        <v>36</v>
      </c>
      <c r="AB3363" t="s">
        <v>54</v>
      </c>
      <c r="AC3363" t="s">
        <v>38</v>
      </c>
      <c r="AD3363">
        <v>2702.55</v>
      </c>
    </row>
    <row r="3364" spans="1:30" x14ac:dyDescent="0.25">
      <c r="A3364" t="s">
        <v>3679</v>
      </c>
      <c r="B3364" s="1">
        <v>45395</v>
      </c>
      <c r="C3364" t="s">
        <v>4821</v>
      </c>
      <c r="D3364" t="s">
        <v>27</v>
      </c>
      <c r="E3364">
        <v>2072.7199999999998</v>
      </c>
      <c r="F3364">
        <v>2176.79</v>
      </c>
      <c r="G3364">
        <v>60.7</v>
      </c>
      <c r="H3364">
        <v>36.700000000000003</v>
      </c>
      <c r="I3364">
        <v>3.3</v>
      </c>
      <c r="J3364" t="s">
        <v>35</v>
      </c>
      <c r="K3364" t="s">
        <v>109</v>
      </c>
      <c r="L3364">
        <v>2</v>
      </c>
      <c r="M3364">
        <v>1</v>
      </c>
      <c r="N3364" t="s">
        <v>185</v>
      </c>
      <c r="O3364" t="s">
        <v>270</v>
      </c>
      <c r="P3364" t="s">
        <v>31</v>
      </c>
      <c r="Q3364">
        <v>899.2</v>
      </c>
      <c r="R3364" t="s">
        <v>32</v>
      </c>
      <c r="S3364" t="s">
        <v>33</v>
      </c>
      <c r="T3364">
        <v>1</v>
      </c>
      <c r="U3364" t="s">
        <v>89</v>
      </c>
      <c r="V3364">
        <v>18.27</v>
      </c>
      <c r="W3364" t="s">
        <v>35</v>
      </c>
      <c r="X3364">
        <v>1</v>
      </c>
      <c r="Y3364">
        <v>18</v>
      </c>
      <c r="Z3364">
        <v>14</v>
      </c>
      <c r="AA3364" t="s">
        <v>36</v>
      </c>
      <c r="AB3364" t="s">
        <v>54</v>
      </c>
      <c r="AC3364" t="s">
        <v>55</v>
      </c>
      <c r="AD3364">
        <v>2971.92</v>
      </c>
    </row>
    <row r="3365" spans="1:30" x14ac:dyDescent="0.25">
      <c r="A3365" t="s">
        <v>3680</v>
      </c>
      <c r="B3365" s="1">
        <v>45414</v>
      </c>
      <c r="C3365" t="s">
        <v>4822</v>
      </c>
      <c r="D3365" t="s">
        <v>49</v>
      </c>
      <c r="E3365">
        <v>2480.9899999999998</v>
      </c>
      <c r="F3365">
        <v>2549.16</v>
      </c>
      <c r="G3365">
        <v>15.7</v>
      </c>
      <c r="H3365">
        <v>10.7</v>
      </c>
      <c r="I3365">
        <v>4.5999999999999996</v>
      </c>
      <c r="J3365" t="s">
        <v>28</v>
      </c>
      <c r="K3365" t="s">
        <v>4820</v>
      </c>
      <c r="L3365">
        <v>0</v>
      </c>
      <c r="M3365">
        <v>0</v>
      </c>
      <c r="N3365" t="s">
        <v>229</v>
      </c>
      <c r="O3365" t="s">
        <v>279</v>
      </c>
      <c r="P3365" t="s">
        <v>31</v>
      </c>
      <c r="Q3365">
        <v>983.56</v>
      </c>
      <c r="R3365" t="s">
        <v>32</v>
      </c>
      <c r="S3365" t="s">
        <v>33</v>
      </c>
      <c r="T3365">
        <v>1</v>
      </c>
      <c r="U3365" t="s">
        <v>45</v>
      </c>
      <c r="V3365">
        <v>7.27</v>
      </c>
      <c r="W3365" t="s">
        <v>28</v>
      </c>
      <c r="X3365">
        <v>0</v>
      </c>
      <c r="Y3365">
        <v>1</v>
      </c>
      <c r="Z3365">
        <v>9</v>
      </c>
      <c r="AA3365" t="s">
        <v>78</v>
      </c>
      <c r="AB3365" t="s">
        <v>37</v>
      </c>
      <c r="AC3365" t="s">
        <v>55</v>
      </c>
      <c r="AD3365">
        <v>3464.5499999999997</v>
      </c>
    </row>
    <row r="3366" spans="1:30" x14ac:dyDescent="0.25">
      <c r="A3366" t="s">
        <v>3681</v>
      </c>
      <c r="B3366" s="1">
        <v>45476</v>
      </c>
      <c r="C3366" t="s">
        <v>4821</v>
      </c>
      <c r="D3366" t="s">
        <v>41</v>
      </c>
      <c r="E3366">
        <v>3169.05</v>
      </c>
      <c r="F3366">
        <v>2976.33</v>
      </c>
      <c r="G3366">
        <v>36.799999999999997</v>
      </c>
      <c r="H3366">
        <v>11.8</v>
      </c>
      <c r="I3366">
        <v>2.2999999999999998</v>
      </c>
      <c r="J3366" t="s">
        <v>28</v>
      </c>
      <c r="K3366" t="s">
        <v>4820</v>
      </c>
      <c r="L3366">
        <v>0</v>
      </c>
      <c r="M3366">
        <v>0</v>
      </c>
      <c r="N3366" t="s">
        <v>241</v>
      </c>
      <c r="O3366" t="s">
        <v>875</v>
      </c>
      <c r="P3366" t="s">
        <v>52</v>
      </c>
      <c r="Q3366">
        <v>0</v>
      </c>
      <c r="R3366" t="s">
        <v>32</v>
      </c>
      <c r="S3366" t="s">
        <v>33</v>
      </c>
      <c r="T3366">
        <v>1</v>
      </c>
      <c r="U3366" t="s">
        <v>45</v>
      </c>
      <c r="V3366">
        <v>8.6199999999999992</v>
      </c>
      <c r="W3366" t="s">
        <v>28</v>
      </c>
      <c r="X3366">
        <v>0</v>
      </c>
      <c r="Y3366">
        <v>18</v>
      </c>
      <c r="Z3366">
        <v>11</v>
      </c>
      <c r="AA3366" t="s">
        <v>53</v>
      </c>
      <c r="AB3366" t="s">
        <v>37</v>
      </c>
      <c r="AC3366" t="s">
        <v>38</v>
      </c>
      <c r="AD3366">
        <v>3169.05</v>
      </c>
    </row>
    <row r="3367" spans="1:30" x14ac:dyDescent="0.25">
      <c r="A3367" t="s">
        <v>3682</v>
      </c>
      <c r="B3367" s="1">
        <v>45744</v>
      </c>
      <c r="C3367" t="s">
        <v>4819</v>
      </c>
      <c r="D3367" t="s">
        <v>49</v>
      </c>
      <c r="E3367">
        <v>2262.04</v>
      </c>
      <c r="F3367">
        <v>2211.92</v>
      </c>
      <c r="G3367">
        <v>48.5</v>
      </c>
      <c r="H3367">
        <v>42.5</v>
      </c>
      <c r="I3367">
        <v>5</v>
      </c>
      <c r="J3367" t="s">
        <v>28</v>
      </c>
      <c r="K3367" t="s">
        <v>4820</v>
      </c>
      <c r="L3367">
        <v>0</v>
      </c>
      <c r="M3367">
        <v>0</v>
      </c>
      <c r="N3367" t="s">
        <v>96</v>
      </c>
      <c r="O3367" t="s">
        <v>168</v>
      </c>
      <c r="P3367" t="s">
        <v>31</v>
      </c>
      <c r="Q3367">
        <v>0</v>
      </c>
      <c r="R3367" t="s">
        <v>32</v>
      </c>
      <c r="S3367" t="s">
        <v>33</v>
      </c>
      <c r="T3367">
        <v>1</v>
      </c>
      <c r="U3367" t="s">
        <v>89</v>
      </c>
      <c r="V3367">
        <v>7.7</v>
      </c>
      <c r="W3367" t="s">
        <v>35</v>
      </c>
      <c r="X3367">
        <v>1</v>
      </c>
      <c r="Y3367">
        <v>5</v>
      </c>
      <c r="Z3367">
        <v>4</v>
      </c>
      <c r="AA3367" t="s">
        <v>36</v>
      </c>
      <c r="AB3367" t="s">
        <v>37</v>
      </c>
      <c r="AC3367" t="s">
        <v>38</v>
      </c>
      <c r="AD3367">
        <v>2262.04</v>
      </c>
    </row>
    <row r="3368" spans="1:30" x14ac:dyDescent="0.25">
      <c r="A3368" t="s">
        <v>3683</v>
      </c>
      <c r="B3368" s="1">
        <v>45659</v>
      </c>
      <c r="C3368" t="s">
        <v>4821</v>
      </c>
      <c r="D3368" t="s">
        <v>41</v>
      </c>
      <c r="E3368">
        <v>3305.24</v>
      </c>
      <c r="F3368">
        <v>3343.3</v>
      </c>
      <c r="G3368">
        <v>31.6</v>
      </c>
      <c r="H3368">
        <v>17.600000000000001</v>
      </c>
      <c r="I3368">
        <v>2.9</v>
      </c>
      <c r="J3368" t="s">
        <v>35</v>
      </c>
      <c r="K3368" t="s">
        <v>177</v>
      </c>
      <c r="L3368">
        <v>5</v>
      </c>
      <c r="M3368">
        <v>0</v>
      </c>
      <c r="N3368" t="s">
        <v>124</v>
      </c>
      <c r="O3368" t="s">
        <v>343</v>
      </c>
      <c r="P3368" t="s">
        <v>44</v>
      </c>
      <c r="Q3368">
        <v>1215.01</v>
      </c>
      <c r="R3368" t="s">
        <v>32</v>
      </c>
      <c r="S3368" t="s">
        <v>33</v>
      </c>
      <c r="T3368">
        <v>1</v>
      </c>
      <c r="U3368" t="s">
        <v>89</v>
      </c>
      <c r="V3368">
        <v>12.84</v>
      </c>
      <c r="W3368" t="s">
        <v>28</v>
      </c>
      <c r="X3368">
        <v>0</v>
      </c>
      <c r="Y3368">
        <v>3</v>
      </c>
      <c r="Z3368">
        <v>10</v>
      </c>
      <c r="AA3368" t="s">
        <v>36</v>
      </c>
      <c r="AB3368" t="s">
        <v>54</v>
      </c>
      <c r="AC3368" t="s">
        <v>38</v>
      </c>
      <c r="AD3368">
        <v>4520.25</v>
      </c>
    </row>
    <row r="3369" spans="1:30" x14ac:dyDescent="0.25">
      <c r="A3369" t="s">
        <v>3684</v>
      </c>
      <c r="B3369" s="1">
        <v>45797</v>
      </c>
      <c r="C3369" t="s">
        <v>95</v>
      </c>
      <c r="D3369" t="s">
        <v>41</v>
      </c>
      <c r="E3369">
        <v>3139.75</v>
      </c>
      <c r="F3369">
        <v>3214</v>
      </c>
      <c r="G3369">
        <v>26</v>
      </c>
      <c r="H3369">
        <v>10</v>
      </c>
      <c r="I3369">
        <v>5</v>
      </c>
      <c r="J3369" t="s">
        <v>28</v>
      </c>
      <c r="K3369" t="s">
        <v>4820</v>
      </c>
      <c r="L3369">
        <v>0</v>
      </c>
      <c r="M3369">
        <v>0</v>
      </c>
      <c r="N3369" t="s">
        <v>74</v>
      </c>
      <c r="O3369" t="s">
        <v>1058</v>
      </c>
      <c r="P3369" t="s">
        <v>81</v>
      </c>
      <c r="Q3369">
        <v>699.89</v>
      </c>
      <c r="R3369" t="s">
        <v>32</v>
      </c>
      <c r="S3369" t="s">
        <v>33</v>
      </c>
      <c r="T3369">
        <v>1</v>
      </c>
      <c r="U3369" t="s">
        <v>45</v>
      </c>
      <c r="V3369">
        <v>6.23</v>
      </c>
      <c r="W3369" t="s">
        <v>35</v>
      </c>
      <c r="X3369">
        <v>1</v>
      </c>
      <c r="Y3369">
        <v>4</v>
      </c>
      <c r="Z3369">
        <v>4</v>
      </c>
      <c r="AA3369" t="s">
        <v>36</v>
      </c>
      <c r="AB3369" t="s">
        <v>54</v>
      </c>
      <c r="AC3369" t="s">
        <v>46</v>
      </c>
      <c r="AD3369">
        <v>3839.64</v>
      </c>
    </row>
    <row r="3370" spans="1:30" x14ac:dyDescent="0.25">
      <c r="A3370" t="s">
        <v>3685</v>
      </c>
      <c r="B3370" s="1">
        <v>45312</v>
      </c>
      <c r="C3370" t="s">
        <v>95</v>
      </c>
      <c r="D3370" t="s">
        <v>49</v>
      </c>
      <c r="E3370">
        <v>2122.6999999999998</v>
      </c>
      <c r="F3370">
        <v>2140.4899999999998</v>
      </c>
      <c r="G3370">
        <v>35.1</v>
      </c>
      <c r="H3370">
        <v>29.1</v>
      </c>
      <c r="I3370">
        <v>4.3</v>
      </c>
      <c r="J3370" t="s">
        <v>35</v>
      </c>
      <c r="K3370" t="s">
        <v>59</v>
      </c>
      <c r="L3370">
        <v>3</v>
      </c>
      <c r="M3370">
        <v>0</v>
      </c>
      <c r="N3370" t="s">
        <v>235</v>
      </c>
      <c r="O3370" t="s">
        <v>350</v>
      </c>
      <c r="P3370" t="s">
        <v>31</v>
      </c>
      <c r="Q3370">
        <v>899.96</v>
      </c>
      <c r="R3370" t="s">
        <v>32</v>
      </c>
      <c r="S3370" t="s">
        <v>33</v>
      </c>
      <c r="T3370">
        <v>1</v>
      </c>
      <c r="U3370" t="s">
        <v>89</v>
      </c>
      <c r="V3370">
        <v>30.9</v>
      </c>
      <c r="W3370" t="s">
        <v>35</v>
      </c>
      <c r="X3370">
        <v>1</v>
      </c>
      <c r="Y3370">
        <v>5</v>
      </c>
      <c r="Z3370">
        <v>1</v>
      </c>
      <c r="AA3370" t="s">
        <v>78</v>
      </c>
      <c r="AB3370" t="s">
        <v>54</v>
      </c>
      <c r="AC3370" t="s">
        <v>38</v>
      </c>
      <c r="AD3370">
        <v>3022.66</v>
      </c>
    </row>
    <row r="3371" spans="1:30" x14ac:dyDescent="0.25">
      <c r="A3371" t="s">
        <v>3686</v>
      </c>
      <c r="B3371" s="1">
        <v>45462</v>
      </c>
      <c r="C3371" t="s">
        <v>4824</v>
      </c>
      <c r="D3371" t="s">
        <v>27</v>
      </c>
      <c r="E3371">
        <v>3156.81</v>
      </c>
      <c r="F3371">
        <v>3093.14</v>
      </c>
      <c r="G3371">
        <v>36.4</v>
      </c>
      <c r="H3371">
        <v>29.4</v>
      </c>
      <c r="I3371">
        <v>3</v>
      </c>
      <c r="J3371" t="s">
        <v>35</v>
      </c>
      <c r="K3371" t="s">
        <v>177</v>
      </c>
      <c r="L3371">
        <v>5</v>
      </c>
      <c r="M3371">
        <v>0</v>
      </c>
      <c r="N3371" t="s">
        <v>151</v>
      </c>
      <c r="O3371" t="s">
        <v>657</v>
      </c>
      <c r="P3371" t="s">
        <v>52</v>
      </c>
      <c r="Q3371">
        <v>1164.97</v>
      </c>
      <c r="R3371" t="s">
        <v>32</v>
      </c>
      <c r="S3371" t="s">
        <v>33</v>
      </c>
      <c r="T3371">
        <v>1</v>
      </c>
      <c r="U3371" t="s">
        <v>89</v>
      </c>
      <c r="V3371">
        <v>12.34</v>
      </c>
      <c r="W3371" t="s">
        <v>35</v>
      </c>
      <c r="X3371">
        <v>1</v>
      </c>
      <c r="Y3371">
        <v>12</v>
      </c>
      <c r="Z3371">
        <v>7</v>
      </c>
      <c r="AA3371" t="s">
        <v>78</v>
      </c>
      <c r="AB3371" t="s">
        <v>54</v>
      </c>
      <c r="AC3371" t="s">
        <v>38</v>
      </c>
      <c r="AD3371">
        <v>4321.78</v>
      </c>
    </row>
    <row r="3372" spans="1:30" x14ac:dyDescent="0.25">
      <c r="A3372" t="s">
        <v>3687</v>
      </c>
      <c r="B3372" s="1">
        <v>45398</v>
      </c>
      <c r="C3372" t="s">
        <v>173</v>
      </c>
      <c r="D3372" t="s">
        <v>58</v>
      </c>
      <c r="E3372">
        <v>2152.5</v>
      </c>
      <c r="F3372">
        <v>2081.91</v>
      </c>
      <c r="G3372">
        <v>44.6</v>
      </c>
      <c r="H3372">
        <v>35.6</v>
      </c>
      <c r="I3372">
        <v>4.7</v>
      </c>
      <c r="J3372" t="s">
        <v>35</v>
      </c>
      <c r="K3372" t="s">
        <v>59</v>
      </c>
      <c r="L3372">
        <v>3</v>
      </c>
      <c r="M3372">
        <v>0</v>
      </c>
      <c r="N3372" t="s">
        <v>87</v>
      </c>
      <c r="O3372" t="s">
        <v>381</v>
      </c>
      <c r="P3372" t="s">
        <v>31</v>
      </c>
      <c r="Q3372">
        <v>1188.8699999999999</v>
      </c>
      <c r="R3372" t="s">
        <v>32</v>
      </c>
      <c r="S3372" t="s">
        <v>33</v>
      </c>
      <c r="T3372">
        <v>1</v>
      </c>
      <c r="U3372" t="s">
        <v>45</v>
      </c>
      <c r="V3372">
        <v>17.61</v>
      </c>
      <c r="W3372" t="s">
        <v>35</v>
      </c>
      <c r="X3372">
        <v>1</v>
      </c>
      <c r="Y3372">
        <v>11</v>
      </c>
      <c r="Z3372">
        <v>1</v>
      </c>
      <c r="AA3372" t="s">
        <v>78</v>
      </c>
      <c r="AB3372" t="s">
        <v>37</v>
      </c>
      <c r="AC3372" t="s">
        <v>46</v>
      </c>
      <c r="AD3372">
        <v>3341.37</v>
      </c>
    </row>
    <row r="3373" spans="1:30" x14ac:dyDescent="0.25">
      <c r="A3373" t="s">
        <v>3688</v>
      </c>
      <c r="B3373" s="1">
        <v>45384</v>
      </c>
      <c r="C3373" t="s">
        <v>4821</v>
      </c>
      <c r="D3373" t="s">
        <v>58</v>
      </c>
      <c r="E3373">
        <v>3207.29</v>
      </c>
      <c r="F3373">
        <v>3215.24</v>
      </c>
      <c r="G3373">
        <v>46</v>
      </c>
      <c r="H3373">
        <v>36</v>
      </c>
      <c r="I3373">
        <v>3.5</v>
      </c>
      <c r="J3373" t="s">
        <v>35</v>
      </c>
      <c r="K3373" t="s">
        <v>73</v>
      </c>
      <c r="L3373">
        <v>4</v>
      </c>
      <c r="M3373">
        <v>0</v>
      </c>
      <c r="N3373" t="s">
        <v>130</v>
      </c>
      <c r="O3373" t="s">
        <v>248</v>
      </c>
      <c r="P3373" t="s">
        <v>81</v>
      </c>
      <c r="Q3373">
        <v>994.62</v>
      </c>
      <c r="R3373" t="s">
        <v>76</v>
      </c>
      <c r="S3373" t="s">
        <v>33</v>
      </c>
      <c r="T3373">
        <v>1</v>
      </c>
      <c r="U3373" t="s">
        <v>45</v>
      </c>
      <c r="V3373">
        <v>10.64</v>
      </c>
      <c r="W3373" t="s">
        <v>28</v>
      </c>
      <c r="X3373">
        <v>0</v>
      </c>
      <c r="Y3373">
        <v>11</v>
      </c>
      <c r="Z3373">
        <v>14</v>
      </c>
      <c r="AA3373" t="s">
        <v>53</v>
      </c>
      <c r="AB3373" t="s">
        <v>54</v>
      </c>
      <c r="AC3373" t="s">
        <v>46</v>
      </c>
      <c r="AD3373">
        <v>4201.91</v>
      </c>
    </row>
    <row r="3374" spans="1:30" x14ac:dyDescent="0.25">
      <c r="A3374" t="s">
        <v>3689</v>
      </c>
      <c r="B3374" s="1">
        <v>45713</v>
      </c>
      <c r="C3374" t="s">
        <v>173</v>
      </c>
      <c r="D3374" t="s">
        <v>41</v>
      </c>
      <c r="E3374">
        <v>2719.17</v>
      </c>
      <c r="F3374">
        <v>2409.3000000000002</v>
      </c>
      <c r="G3374">
        <v>48</v>
      </c>
      <c r="H3374">
        <v>36</v>
      </c>
      <c r="I3374">
        <v>0</v>
      </c>
      <c r="J3374" t="s">
        <v>28</v>
      </c>
      <c r="K3374" t="s">
        <v>4820</v>
      </c>
      <c r="L3374">
        <v>0</v>
      </c>
      <c r="M3374">
        <v>0</v>
      </c>
      <c r="N3374" t="s">
        <v>84</v>
      </c>
      <c r="O3374" t="s">
        <v>477</v>
      </c>
      <c r="P3374" t="s">
        <v>44</v>
      </c>
      <c r="Q3374">
        <v>1034.28</v>
      </c>
      <c r="R3374" t="s">
        <v>32</v>
      </c>
      <c r="S3374" t="s">
        <v>33</v>
      </c>
      <c r="T3374">
        <v>1</v>
      </c>
      <c r="U3374" t="s">
        <v>45</v>
      </c>
      <c r="V3374">
        <v>-9.2799999999999994</v>
      </c>
      <c r="W3374" t="s">
        <v>28</v>
      </c>
      <c r="X3374">
        <v>0</v>
      </c>
      <c r="Y3374">
        <v>8</v>
      </c>
      <c r="Z3374">
        <v>12</v>
      </c>
      <c r="AA3374" t="s">
        <v>53</v>
      </c>
      <c r="AB3374" t="s">
        <v>37</v>
      </c>
      <c r="AC3374" t="s">
        <v>38</v>
      </c>
      <c r="AD3374">
        <v>3753.45</v>
      </c>
    </row>
    <row r="3375" spans="1:30" x14ac:dyDescent="0.25">
      <c r="A3375" t="s">
        <v>3690</v>
      </c>
      <c r="B3375" s="1">
        <v>45474</v>
      </c>
      <c r="C3375" t="s">
        <v>4819</v>
      </c>
      <c r="D3375" t="s">
        <v>41</v>
      </c>
      <c r="E3375">
        <v>3422.83</v>
      </c>
      <c r="F3375">
        <v>3238.46</v>
      </c>
      <c r="G3375">
        <v>58.3</v>
      </c>
      <c r="H3375">
        <v>41.3</v>
      </c>
      <c r="I3375">
        <v>3.7</v>
      </c>
      <c r="J3375" t="s">
        <v>28</v>
      </c>
      <c r="K3375" t="s">
        <v>4820</v>
      </c>
      <c r="L3375">
        <v>0</v>
      </c>
      <c r="M3375">
        <v>0</v>
      </c>
      <c r="N3375" t="s">
        <v>84</v>
      </c>
      <c r="O3375" t="s">
        <v>452</v>
      </c>
      <c r="P3375" t="s">
        <v>44</v>
      </c>
      <c r="Q3375">
        <v>1115.8</v>
      </c>
      <c r="R3375" t="s">
        <v>76</v>
      </c>
      <c r="S3375" t="s">
        <v>33</v>
      </c>
      <c r="T3375">
        <v>1</v>
      </c>
      <c r="U3375" t="s">
        <v>89</v>
      </c>
      <c r="V3375">
        <v>16.559999999999999</v>
      </c>
      <c r="W3375" t="s">
        <v>28</v>
      </c>
      <c r="X3375">
        <v>0</v>
      </c>
      <c r="Y3375">
        <v>17</v>
      </c>
      <c r="Z3375">
        <v>1</v>
      </c>
      <c r="AA3375" t="s">
        <v>78</v>
      </c>
      <c r="AB3375" t="s">
        <v>54</v>
      </c>
      <c r="AC3375" t="s">
        <v>55</v>
      </c>
      <c r="AD3375">
        <v>4538.63</v>
      </c>
    </row>
    <row r="3376" spans="1:30" x14ac:dyDescent="0.25">
      <c r="A3376" t="s">
        <v>3691</v>
      </c>
      <c r="B3376" s="1">
        <v>45760</v>
      </c>
      <c r="C3376" t="s">
        <v>4822</v>
      </c>
      <c r="D3376" t="s">
        <v>58</v>
      </c>
      <c r="E3376">
        <v>-3089.88</v>
      </c>
      <c r="F3376">
        <v>-3276.19</v>
      </c>
      <c r="G3376">
        <v>41</v>
      </c>
      <c r="H3376">
        <v>23</v>
      </c>
      <c r="I3376">
        <v>3.6</v>
      </c>
      <c r="J3376" t="s">
        <v>28</v>
      </c>
      <c r="K3376" t="s">
        <v>4820</v>
      </c>
      <c r="L3376">
        <v>0</v>
      </c>
      <c r="M3376">
        <v>0</v>
      </c>
      <c r="N3376" t="s">
        <v>144</v>
      </c>
      <c r="O3376" t="s">
        <v>397</v>
      </c>
      <c r="P3376" t="s">
        <v>52</v>
      </c>
      <c r="Q3376">
        <v>1002.11</v>
      </c>
      <c r="R3376" t="s">
        <v>76</v>
      </c>
      <c r="S3376" t="s">
        <v>33</v>
      </c>
      <c r="T3376">
        <v>1</v>
      </c>
      <c r="U3376" t="s">
        <v>4825</v>
      </c>
      <c r="V3376">
        <v>12.95</v>
      </c>
      <c r="W3376" t="s">
        <v>35</v>
      </c>
      <c r="X3376">
        <v>1</v>
      </c>
      <c r="Y3376">
        <v>2</v>
      </c>
      <c r="Z3376">
        <v>15</v>
      </c>
      <c r="AA3376" t="s">
        <v>53</v>
      </c>
      <c r="AB3376" t="s">
        <v>54</v>
      </c>
      <c r="AC3376" t="s">
        <v>38</v>
      </c>
      <c r="AD3376">
        <v>-2087.77</v>
      </c>
    </row>
    <row r="3377" spans="1:30" x14ac:dyDescent="0.25">
      <c r="A3377" t="s">
        <v>3692</v>
      </c>
      <c r="B3377" s="1">
        <v>45433</v>
      </c>
      <c r="C3377" t="s">
        <v>4819</v>
      </c>
      <c r="D3377" t="s">
        <v>27</v>
      </c>
      <c r="E3377">
        <v>3411.11</v>
      </c>
      <c r="F3377">
        <v>3340.86</v>
      </c>
      <c r="G3377">
        <v>28.5</v>
      </c>
      <c r="H3377">
        <v>16.5</v>
      </c>
      <c r="I3377">
        <v>5</v>
      </c>
      <c r="J3377" t="s">
        <v>28</v>
      </c>
      <c r="K3377" t="s">
        <v>4820</v>
      </c>
      <c r="L3377">
        <v>0</v>
      </c>
      <c r="M3377">
        <v>0</v>
      </c>
      <c r="N3377" t="s">
        <v>147</v>
      </c>
      <c r="O3377" t="s">
        <v>284</v>
      </c>
      <c r="P3377" t="s">
        <v>81</v>
      </c>
      <c r="Q3377">
        <v>939.57</v>
      </c>
      <c r="R3377" t="s">
        <v>32</v>
      </c>
      <c r="S3377" t="s">
        <v>33</v>
      </c>
      <c r="T3377">
        <v>1</v>
      </c>
      <c r="U3377" t="s">
        <v>89</v>
      </c>
      <c r="V3377">
        <v>17.23</v>
      </c>
      <c r="W3377" t="s">
        <v>28</v>
      </c>
      <c r="X3377">
        <v>0</v>
      </c>
      <c r="Y3377">
        <v>14</v>
      </c>
      <c r="Z3377">
        <v>9</v>
      </c>
      <c r="AA3377" t="s">
        <v>53</v>
      </c>
      <c r="AB3377" t="s">
        <v>54</v>
      </c>
      <c r="AC3377" t="s">
        <v>46</v>
      </c>
      <c r="AD3377">
        <v>4350.68</v>
      </c>
    </row>
    <row r="3378" spans="1:30" x14ac:dyDescent="0.25">
      <c r="A3378" t="s">
        <v>3693</v>
      </c>
      <c r="B3378" s="1">
        <v>45460</v>
      </c>
      <c r="C3378" t="s">
        <v>4819</v>
      </c>
      <c r="D3378" t="s">
        <v>58</v>
      </c>
      <c r="E3378">
        <v>2846.71</v>
      </c>
      <c r="F3378">
        <v>2500.41</v>
      </c>
      <c r="G3378">
        <v>71.3</v>
      </c>
      <c r="H3378">
        <v>58.3</v>
      </c>
      <c r="I3378">
        <v>4.5999999999999996</v>
      </c>
      <c r="J3378" t="s">
        <v>35</v>
      </c>
      <c r="K3378" t="s">
        <v>73</v>
      </c>
      <c r="L3378">
        <v>4</v>
      </c>
      <c r="M3378">
        <v>0</v>
      </c>
      <c r="N3378" t="s">
        <v>185</v>
      </c>
      <c r="O3378" t="s">
        <v>629</v>
      </c>
      <c r="P3378" t="s">
        <v>44</v>
      </c>
      <c r="Q3378">
        <v>922.06</v>
      </c>
      <c r="R3378" t="s">
        <v>76</v>
      </c>
      <c r="S3378" t="s">
        <v>33</v>
      </c>
      <c r="T3378">
        <v>1</v>
      </c>
      <c r="U3378" t="s">
        <v>89</v>
      </c>
      <c r="V3378">
        <v>-1.23</v>
      </c>
      <c r="W3378" t="s">
        <v>35</v>
      </c>
      <c r="X3378">
        <v>1</v>
      </c>
      <c r="Y3378">
        <v>1</v>
      </c>
      <c r="Z3378">
        <v>15</v>
      </c>
      <c r="AA3378" t="s">
        <v>78</v>
      </c>
      <c r="AB3378" t="s">
        <v>37</v>
      </c>
      <c r="AC3378" t="s">
        <v>55</v>
      </c>
      <c r="AD3378">
        <v>3768.77</v>
      </c>
    </row>
    <row r="3379" spans="1:30" x14ac:dyDescent="0.25">
      <c r="A3379" t="s">
        <v>3694</v>
      </c>
      <c r="B3379" s="1">
        <v>45571</v>
      </c>
      <c r="C3379" t="s">
        <v>4824</v>
      </c>
      <c r="D3379" t="s">
        <v>58</v>
      </c>
      <c r="E3379">
        <v>3307.08</v>
      </c>
      <c r="F3379">
        <v>3145.17</v>
      </c>
      <c r="G3379">
        <v>69.099999999999994</v>
      </c>
      <c r="H3379">
        <v>59.1</v>
      </c>
      <c r="I3379">
        <v>1.7</v>
      </c>
      <c r="J3379" t="s">
        <v>35</v>
      </c>
      <c r="K3379" t="s">
        <v>109</v>
      </c>
      <c r="L3379">
        <v>2</v>
      </c>
      <c r="M3379">
        <v>1</v>
      </c>
      <c r="N3379" t="s">
        <v>124</v>
      </c>
      <c r="O3379" t="s">
        <v>742</v>
      </c>
      <c r="P3379" t="s">
        <v>81</v>
      </c>
      <c r="Q3379">
        <v>742</v>
      </c>
      <c r="R3379" t="s">
        <v>32</v>
      </c>
      <c r="S3379" t="s">
        <v>33</v>
      </c>
      <c r="T3379">
        <v>1</v>
      </c>
      <c r="U3379" t="s">
        <v>89</v>
      </c>
      <c r="V3379">
        <v>0.63</v>
      </c>
      <c r="W3379" t="s">
        <v>35</v>
      </c>
      <c r="X3379">
        <v>1</v>
      </c>
      <c r="Y3379">
        <v>10</v>
      </c>
      <c r="Z3379">
        <v>2</v>
      </c>
      <c r="AA3379" t="s">
        <v>36</v>
      </c>
      <c r="AB3379" t="s">
        <v>54</v>
      </c>
      <c r="AC3379" t="s">
        <v>46</v>
      </c>
      <c r="AD3379">
        <v>4049.08</v>
      </c>
    </row>
    <row r="3380" spans="1:30" x14ac:dyDescent="0.25">
      <c r="A3380" t="s">
        <v>3695</v>
      </c>
      <c r="B3380" s="1">
        <v>45317</v>
      </c>
      <c r="C3380" t="s">
        <v>4821</v>
      </c>
      <c r="D3380" t="s">
        <v>41</v>
      </c>
      <c r="E3380">
        <v>3960.62</v>
      </c>
      <c r="F3380">
        <v>3827.78</v>
      </c>
      <c r="G3380">
        <v>68.400000000000006</v>
      </c>
      <c r="H3380">
        <v>51.4</v>
      </c>
      <c r="I3380">
        <v>2.7</v>
      </c>
      <c r="J3380" t="s">
        <v>28</v>
      </c>
      <c r="K3380" t="s">
        <v>4820</v>
      </c>
      <c r="L3380">
        <v>0</v>
      </c>
      <c r="M3380">
        <v>0</v>
      </c>
      <c r="N3380" t="s">
        <v>472</v>
      </c>
      <c r="O3380" t="s">
        <v>284</v>
      </c>
      <c r="P3380" t="s">
        <v>44</v>
      </c>
      <c r="Q3380">
        <v>971.32</v>
      </c>
      <c r="R3380" t="s">
        <v>76</v>
      </c>
      <c r="S3380" t="s">
        <v>33</v>
      </c>
      <c r="T3380">
        <v>1</v>
      </c>
      <c r="U3380" t="s">
        <v>89</v>
      </c>
      <c r="V3380">
        <v>18.32</v>
      </c>
      <c r="W3380" t="s">
        <v>35</v>
      </c>
      <c r="X3380">
        <v>1</v>
      </c>
      <c r="Y3380">
        <v>1</v>
      </c>
      <c r="Z3380">
        <v>2</v>
      </c>
      <c r="AA3380" t="s">
        <v>78</v>
      </c>
      <c r="AB3380" t="s">
        <v>37</v>
      </c>
      <c r="AC3380" t="s">
        <v>55</v>
      </c>
      <c r="AD3380">
        <v>4931.9399999999996</v>
      </c>
    </row>
    <row r="3381" spans="1:30" x14ac:dyDescent="0.25">
      <c r="A3381" t="s">
        <v>3696</v>
      </c>
      <c r="B3381" s="1">
        <v>45510</v>
      </c>
      <c r="C3381" t="s">
        <v>4819</v>
      </c>
      <c r="D3381" t="s">
        <v>41</v>
      </c>
      <c r="E3381">
        <v>3553.65</v>
      </c>
      <c r="F3381">
        <v>3207.77</v>
      </c>
      <c r="G3381">
        <v>36.200000000000003</v>
      </c>
      <c r="H3381">
        <v>16.2</v>
      </c>
      <c r="I3381">
        <v>3</v>
      </c>
      <c r="J3381" t="s">
        <v>28</v>
      </c>
      <c r="K3381" t="s">
        <v>4820</v>
      </c>
      <c r="L3381">
        <v>0</v>
      </c>
      <c r="M3381">
        <v>0</v>
      </c>
      <c r="N3381" t="s">
        <v>472</v>
      </c>
      <c r="O3381" t="s">
        <v>469</v>
      </c>
      <c r="P3381" t="s">
        <v>44</v>
      </c>
      <c r="Q3381">
        <v>1064.3</v>
      </c>
      <c r="R3381" t="s">
        <v>32</v>
      </c>
      <c r="S3381" t="s">
        <v>33</v>
      </c>
      <c r="T3381">
        <v>1</v>
      </c>
      <c r="U3381" t="s">
        <v>89</v>
      </c>
      <c r="V3381">
        <v>19.72</v>
      </c>
      <c r="W3381" t="s">
        <v>35</v>
      </c>
      <c r="X3381">
        <v>1</v>
      </c>
      <c r="Y3381">
        <v>17</v>
      </c>
      <c r="Z3381">
        <v>7</v>
      </c>
      <c r="AA3381" t="s">
        <v>36</v>
      </c>
      <c r="AB3381" t="s">
        <v>37</v>
      </c>
      <c r="AC3381" t="s">
        <v>46</v>
      </c>
      <c r="AD3381">
        <v>4617.95</v>
      </c>
    </row>
    <row r="3382" spans="1:30" x14ac:dyDescent="0.25">
      <c r="A3382" t="s">
        <v>3697</v>
      </c>
      <c r="B3382" s="1">
        <v>45426</v>
      </c>
      <c r="C3382" t="s">
        <v>4821</v>
      </c>
      <c r="D3382" t="s">
        <v>41</v>
      </c>
      <c r="E3382">
        <v>3872.57</v>
      </c>
      <c r="F3382">
        <v>3685.98</v>
      </c>
      <c r="G3382">
        <v>48.9</v>
      </c>
      <c r="H3382">
        <v>37.9</v>
      </c>
      <c r="I3382">
        <v>3.4</v>
      </c>
      <c r="J3382" t="s">
        <v>28</v>
      </c>
      <c r="K3382" t="s">
        <v>4820</v>
      </c>
      <c r="L3382">
        <v>0</v>
      </c>
      <c r="M3382">
        <v>0</v>
      </c>
      <c r="N3382" t="s">
        <v>490</v>
      </c>
      <c r="O3382" t="s">
        <v>292</v>
      </c>
      <c r="P3382" t="s">
        <v>81</v>
      </c>
      <c r="Q3382">
        <v>1053.22</v>
      </c>
      <c r="R3382" t="s">
        <v>32</v>
      </c>
      <c r="S3382" t="s">
        <v>33</v>
      </c>
      <c r="T3382">
        <v>1</v>
      </c>
      <c r="U3382" t="s">
        <v>89</v>
      </c>
      <c r="V3382">
        <v>20.92</v>
      </c>
      <c r="W3382" t="s">
        <v>35</v>
      </c>
      <c r="X3382">
        <v>1</v>
      </c>
      <c r="Y3382">
        <v>12</v>
      </c>
      <c r="Z3382">
        <v>7</v>
      </c>
      <c r="AA3382" t="s">
        <v>36</v>
      </c>
      <c r="AB3382" t="s">
        <v>37</v>
      </c>
      <c r="AC3382" t="s">
        <v>55</v>
      </c>
      <c r="AD3382">
        <v>4925.79</v>
      </c>
    </row>
    <row r="3383" spans="1:30" x14ac:dyDescent="0.25">
      <c r="A3383" t="s">
        <v>3698</v>
      </c>
      <c r="B3383" s="1">
        <v>45808</v>
      </c>
      <c r="C3383" t="s">
        <v>4823</v>
      </c>
      <c r="D3383" t="s">
        <v>41</v>
      </c>
      <c r="E3383">
        <v>4310.45</v>
      </c>
      <c r="F3383">
        <v>4092</v>
      </c>
      <c r="G3383">
        <v>59.8</v>
      </c>
      <c r="H3383">
        <v>39.799999999999997</v>
      </c>
      <c r="I3383">
        <v>2.6</v>
      </c>
      <c r="J3383" t="s">
        <v>35</v>
      </c>
      <c r="K3383" t="s">
        <v>109</v>
      </c>
      <c r="L3383">
        <v>2</v>
      </c>
      <c r="M3383">
        <v>1</v>
      </c>
      <c r="N3383" t="s">
        <v>235</v>
      </c>
      <c r="O3383" t="s">
        <v>395</v>
      </c>
      <c r="P3383" t="s">
        <v>81</v>
      </c>
      <c r="Q3383">
        <v>885.03</v>
      </c>
      <c r="R3383" t="s">
        <v>76</v>
      </c>
      <c r="S3383" t="s">
        <v>33</v>
      </c>
      <c r="T3383">
        <v>1</v>
      </c>
      <c r="U3383" t="s">
        <v>45</v>
      </c>
      <c r="V3383">
        <v>4.6900000000000004</v>
      </c>
      <c r="W3383" t="s">
        <v>35</v>
      </c>
      <c r="X3383">
        <v>1</v>
      </c>
      <c r="Y3383">
        <v>15</v>
      </c>
      <c r="Z3383">
        <v>15</v>
      </c>
      <c r="AA3383" t="s">
        <v>53</v>
      </c>
      <c r="AB3383" t="s">
        <v>54</v>
      </c>
      <c r="AC3383" t="s">
        <v>38</v>
      </c>
      <c r="AD3383">
        <v>5195.4799999999996</v>
      </c>
    </row>
    <row r="3384" spans="1:30" x14ac:dyDescent="0.25">
      <c r="A3384" t="s">
        <v>3699</v>
      </c>
      <c r="B3384" s="1">
        <v>45571</v>
      </c>
      <c r="C3384" t="s">
        <v>173</v>
      </c>
      <c r="D3384" t="s">
        <v>27</v>
      </c>
      <c r="E3384">
        <v>3300.49</v>
      </c>
      <c r="F3384">
        <v>3379.99</v>
      </c>
      <c r="G3384">
        <v>45.7</v>
      </c>
      <c r="H3384">
        <v>22.7</v>
      </c>
      <c r="I3384">
        <v>1.4</v>
      </c>
      <c r="J3384" t="s">
        <v>35</v>
      </c>
      <c r="K3384" t="s">
        <v>109</v>
      </c>
      <c r="L3384">
        <v>2</v>
      </c>
      <c r="M3384">
        <v>1</v>
      </c>
      <c r="N3384" t="s">
        <v>320</v>
      </c>
      <c r="O3384" t="s">
        <v>175</v>
      </c>
      <c r="P3384" t="s">
        <v>44</v>
      </c>
      <c r="Q3384">
        <v>885.15</v>
      </c>
      <c r="R3384" t="s">
        <v>76</v>
      </c>
      <c r="S3384" t="s">
        <v>33</v>
      </c>
      <c r="T3384">
        <v>1</v>
      </c>
      <c r="U3384" t="s">
        <v>89</v>
      </c>
      <c r="V3384">
        <v>17.45</v>
      </c>
      <c r="W3384" t="s">
        <v>28</v>
      </c>
      <c r="X3384">
        <v>0</v>
      </c>
      <c r="Y3384">
        <v>7</v>
      </c>
      <c r="Z3384">
        <v>9</v>
      </c>
      <c r="AA3384" t="s">
        <v>36</v>
      </c>
      <c r="AB3384" t="s">
        <v>54</v>
      </c>
      <c r="AC3384" t="s">
        <v>55</v>
      </c>
      <c r="AD3384">
        <v>4185.6399999999994</v>
      </c>
    </row>
    <row r="3385" spans="1:30" x14ac:dyDescent="0.25">
      <c r="A3385" t="s">
        <v>3700</v>
      </c>
      <c r="B3385" s="1">
        <v>45984</v>
      </c>
      <c r="C3385" t="s">
        <v>4821</v>
      </c>
      <c r="D3385" t="s">
        <v>49</v>
      </c>
      <c r="E3385">
        <v>2802.57</v>
      </c>
      <c r="F3385">
        <v>2557.7199999999998</v>
      </c>
      <c r="G3385">
        <v>89.8</v>
      </c>
      <c r="H3385">
        <v>69.8</v>
      </c>
      <c r="I3385">
        <v>3.6</v>
      </c>
      <c r="J3385" t="s">
        <v>35</v>
      </c>
      <c r="K3385" t="s">
        <v>109</v>
      </c>
      <c r="L3385">
        <v>2</v>
      </c>
      <c r="M3385">
        <v>1</v>
      </c>
      <c r="N3385" t="s">
        <v>130</v>
      </c>
      <c r="O3385" t="s">
        <v>730</v>
      </c>
      <c r="P3385" t="s">
        <v>44</v>
      </c>
      <c r="Q3385">
        <v>936.06</v>
      </c>
      <c r="R3385" t="s">
        <v>76</v>
      </c>
      <c r="S3385" t="s">
        <v>33</v>
      </c>
      <c r="T3385">
        <v>1</v>
      </c>
      <c r="U3385" t="s">
        <v>89</v>
      </c>
      <c r="V3385">
        <v>-0.69</v>
      </c>
      <c r="W3385" t="s">
        <v>35</v>
      </c>
      <c r="X3385">
        <v>1</v>
      </c>
      <c r="Y3385">
        <v>7</v>
      </c>
      <c r="Z3385">
        <v>10</v>
      </c>
      <c r="AA3385" t="s">
        <v>53</v>
      </c>
      <c r="AB3385" t="s">
        <v>37</v>
      </c>
      <c r="AC3385" t="s">
        <v>46</v>
      </c>
      <c r="AD3385">
        <v>3738.63</v>
      </c>
    </row>
    <row r="3386" spans="1:30" x14ac:dyDescent="0.25">
      <c r="A3386" t="s">
        <v>3701</v>
      </c>
      <c r="B3386" s="1">
        <v>45474</v>
      </c>
      <c r="C3386" t="s">
        <v>83</v>
      </c>
      <c r="D3386" t="s">
        <v>41</v>
      </c>
      <c r="E3386">
        <v>1304.8499999999999</v>
      </c>
      <c r="F3386">
        <v>1058.8</v>
      </c>
      <c r="G3386">
        <v>39.4</v>
      </c>
      <c r="H3386">
        <v>23.4</v>
      </c>
      <c r="I3386">
        <v>3.8</v>
      </c>
      <c r="J3386" t="s">
        <v>28</v>
      </c>
      <c r="K3386" t="s">
        <v>4820</v>
      </c>
      <c r="L3386">
        <v>0</v>
      </c>
      <c r="M3386">
        <v>0</v>
      </c>
      <c r="N3386" t="s">
        <v>178</v>
      </c>
      <c r="O3386" t="s">
        <v>156</v>
      </c>
      <c r="P3386" t="s">
        <v>31</v>
      </c>
      <c r="Q3386">
        <v>1073.7</v>
      </c>
      <c r="R3386" t="s">
        <v>32</v>
      </c>
      <c r="S3386" t="s">
        <v>33</v>
      </c>
      <c r="T3386">
        <v>1</v>
      </c>
      <c r="U3386" t="s">
        <v>45</v>
      </c>
      <c r="V3386">
        <v>-6.24</v>
      </c>
      <c r="W3386" t="s">
        <v>35</v>
      </c>
      <c r="X3386">
        <v>1</v>
      </c>
      <c r="Y3386">
        <v>15</v>
      </c>
      <c r="Z3386">
        <v>14</v>
      </c>
      <c r="AA3386" t="s">
        <v>36</v>
      </c>
      <c r="AB3386" t="s">
        <v>54</v>
      </c>
      <c r="AC3386" t="s">
        <v>38</v>
      </c>
      <c r="AD3386">
        <v>2378.5500000000002</v>
      </c>
    </row>
    <row r="3387" spans="1:30" x14ac:dyDescent="0.25">
      <c r="A3387" t="s">
        <v>3702</v>
      </c>
      <c r="B3387" s="1">
        <v>45770</v>
      </c>
      <c r="C3387" t="s">
        <v>4822</v>
      </c>
      <c r="D3387" t="s">
        <v>41</v>
      </c>
      <c r="E3387">
        <v>3089.75</v>
      </c>
      <c r="F3387">
        <v>3064.88</v>
      </c>
      <c r="G3387">
        <v>6.8</v>
      </c>
      <c r="H3387">
        <v>10</v>
      </c>
      <c r="I3387">
        <v>2.2999999999999998</v>
      </c>
      <c r="J3387" t="s">
        <v>28</v>
      </c>
      <c r="K3387" t="s">
        <v>4820</v>
      </c>
      <c r="L3387">
        <v>0</v>
      </c>
      <c r="M3387">
        <v>0</v>
      </c>
      <c r="N3387" t="s">
        <v>50</v>
      </c>
      <c r="O3387" t="s">
        <v>137</v>
      </c>
      <c r="P3387" t="s">
        <v>44</v>
      </c>
      <c r="Q3387">
        <v>890.94</v>
      </c>
      <c r="R3387" t="s">
        <v>32</v>
      </c>
      <c r="S3387" t="s">
        <v>33</v>
      </c>
      <c r="T3387">
        <v>1</v>
      </c>
      <c r="U3387" t="s">
        <v>89</v>
      </c>
      <c r="V3387">
        <v>18.170000000000002</v>
      </c>
      <c r="W3387" t="s">
        <v>28</v>
      </c>
      <c r="X3387">
        <v>0</v>
      </c>
      <c r="Y3387">
        <v>4</v>
      </c>
      <c r="Z3387">
        <v>13</v>
      </c>
      <c r="AA3387" t="s">
        <v>36</v>
      </c>
      <c r="AB3387" t="s">
        <v>37</v>
      </c>
      <c r="AC3387" t="s">
        <v>46</v>
      </c>
      <c r="AD3387">
        <v>3980.69</v>
      </c>
    </row>
    <row r="3388" spans="1:30" x14ac:dyDescent="0.25">
      <c r="A3388" t="s">
        <v>3703</v>
      </c>
      <c r="B3388" s="1">
        <v>45765</v>
      </c>
      <c r="C3388" t="s">
        <v>4822</v>
      </c>
      <c r="D3388" t="s">
        <v>49</v>
      </c>
      <c r="E3388">
        <v>3356.07</v>
      </c>
      <c r="F3388">
        <v>3370.32</v>
      </c>
      <c r="G3388">
        <v>27.4</v>
      </c>
      <c r="H3388">
        <v>15.4</v>
      </c>
      <c r="I3388">
        <v>3.1</v>
      </c>
      <c r="J3388" t="s">
        <v>28</v>
      </c>
      <c r="K3388" t="s">
        <v>4820</v>
      </c>
      <c r="L3388">
        <v>0</v>
      </c>
      <c r="M3388">
        <v>0</v>
      </c>
      <c r="N3388" t="s">
        <v>352</v>
      </c>
      <c r="O3388" t="s">
        <v>85</v>
      </c>
      <c r="P3388" t="s">
        <v>52</v>
      </c>
      <c r="Q3388">
        <v>996.46</v>
      </c>
      <c r="R3388" t="s">
        <v>32</v>
      </c>
      <c r="S3388" t="s">
        <v>33</v>
      </c>
      <c r="T3388">
        <v>1</v>
      </c>
      <c r="U3388" t="s">
        <v>45</v>
      </c>
      <c r="V3388">
        <v>20.27</v>
      </c>
      <c r="W3388" t="s">
        <v>28</v>
      </c>
      <c r="X3388">
        <v>0</v>
      </c>
      <c r="Y3388">
        <v>7</v>
      </c>
      <c r="Z3388">
        <v>13</v>
      </c>
      <c r="AA3388" t="s">
        <v>78</v>
      </c>
      <c r="AB3388" t="s">
        <v>54</v>
      </c>
      <c r="AC3388" t="s">
        <v>46</v>
      </c>
      <c r="AD3388">
        <v>4352.5300000000007</v>
      </c>
    </row>
    <row r="3389" spans="1:30" x14ac:dyDescent="0.25">
      <c r="A3389" t="s">
        <v>3704</v>
      </c>
      <c r="B3389" s="1">
        <v>45367</v>
      </c>
      <c r="C3389" t="s">
        <v>4822</v>
      </c>
      <c r="D3389" t="s">
        <v>58</v>
      </c>
      <c r="E3389">
        <v>3584.72</v>
      </c>
      <c r="F3389">
        <v>3755.67</v>
      </c>
      <c r="G3389">
        <v>26</v>
      </c>
      <c r="H3389">
        <v>20</v>
      </c>
      <c r="I3389">
        <v>4</v>
      </c>
      <c r="J3389" t="s">
        <v>28</v>
      </c>
      <c r="K3389" t="s">
        <v>4820</v>
      </c>
      <c r="L3389">
        <v>0</v>
      </c>
      <c r="M3389">
        <v>0</v>
      </c>
      <c r="N3389" t="s">
        <v>134</v>
      </c>
      <c r="O3389" t="s">
        <v>66</v>
      </c>
      <c r="P3389" t="s">
        <v>44</v>
      </c>
      <c r="Q3389">
        <v>650</v>
      </c>
      <c r="R3389" t="s">
        <v>32</v>
      </c>
      <c r="S3389" t="s">
        <v>33</v>
      </c>
      <c r="T3389">
        <v>1</v>
      </c>
      <c r="U3389" t="s">
        <v>89</v>
      </c>
      <c r="V3389">
        <v>8.14</v>
      </c>
      <c r="W3389" t="s">
        <v>35</v>
      </c>
      <c r="X3389">
        <v>1</v>
      </c>
      <c r="Y3389">
        <v>9</v>
      </c>
      <c r="Z3389">
        <v>8</v>
      </c>
      <c r="AA3389" t="s">
        <v>36</v>
      </c>
      <c r="AB3389" t="s">
        <v>54</v>
      </c>
      <c r="AC3389" t="s">
        <v>38</v>
      </c>
      <c r="AD3389">
        <v>4234.7199999999993</v>
      </c>
    </row>
    <row r="3390" spans="1:30" x14ac:dyDescent="0.25">
      <c r="A3390" t="s">
        <v>3705</v>
      </c>
      <c r="B3390" s="1">
        <v>45401</v>
      </c>
      <c r="C3390" t="s">
        <v>4819</v>
      </c>
      <c r="D3390" t="s">
        <v>41</v>
      </c>
      <c r="E3390">
        <v>2772.5</v>
      </c>
      <c r="F3390">
        <v>2794.99</v>
      </c>
      <c r="G3390">
        <v>33.5</v>
      </c>
      <c r="H3390">
        <v>13.5</v>
      </c>
      <c r="I3390">
        <v>4.4000000000000004</v>
      </c>
      <c r="J3390" t="s">
        <v>35</v>
      </c>
      <c r="K3390" t="s">
        <v>59</v>
      </c>
      <c r="L3390">
        <v>3</v>
      </c>
      <c r="M3390">
        <v>0</v>
      </c>
      <c r="N3390" t="s">
        <v>195</v>
      </c>
      <c r="O3390" t="s">
        <v>575</v>
      </c>
      <c r="P3390" t="s">
        <v>52</v>
      </c>
      <c r="Q3390">
        <v>1013.46</v>
      </c>
      <c r="R3390" t="s">
        <v>32</v>
      </c>
      <c r="S3390" t="s">
        <v>33</v>
      </c>
      <c r="T3390">
        <v>1</v>
      </c>
      <c r="U3390" t="s">
        <v>89</v>
      </c>
      <c r="V3390">
        <v>24.05</v>
      </c>
      <c r="W3390" t="s">
        <v>35</v>
      </c>
      <c r="X3390">
        <v>1</v>
      </c>
      <c r="Y3390">
        <v>13</v>
      </c>
      <c r="Z3390">
        <v>14</v>
      </c>
      <c r="AA3390" t="s">
        <v>53</v>
      </c>
      <c r="AB3390" t="s">
        <v>37</v>
      </c>
      <c r="AC3390" t="s">
        <v>38</v>
      </c>
      <c r="AD3390">
        <v>3785.96</v>
      </c>
    </row>
    <row r="3391" spans="1:30" x14ac:dyDescent="0.25">
      <c r="A3391" t="s">
        <v>3706</v>
      </c>
      <c r="B3391" s="1">
        <v>45413</v>
      </c>
      <c r="C3391" t="s">
        <v>173</v>
      </c>
      <c r="D3391" t="s">
        <v>27</v>
      </c>
      <c r="E3391">
        <v>1860.61</v>
      </c>
      <c r="F3391">
        <v>1472.24</v>
      </c>
      <c r="G3391">
        <v>69.2</v>
      </c>
      <c r="H3391">
        <v>56.2</v>
      </c>
      <c r="I3391">
        <v>3.6</v>
      </c>
      <c r="J3391" t="s">
        <v>35</v>
      </c>
      <c r="K3391" t="s">
        <v>73</v>
      </c>
      <c r="L3391">
        <v>4</v>
      </c>
      <c r="M3391">
        <v>0</v>
      </c>
      <c r="N3391" t="s">
        <v>180</v>
      </c>
      <c r="O3391" t="s">
        <v>125</v>
      </c>
      <c r="P3391" t="s">
        <v>31</v>
      </c>
      <c r="Q3391">
        <v>1001.76</v>
      </c>
      <c r="R3391" t="s">
        <v>76</v>
      </c>
      <c r="S3391" t="s">
        <v>33</v>
      </c>
      <c r="T3391">
        <v>1</v>
      </c>
      <c r="U3391" t="s">
        <v>45</v>
      </c>
      <c r="V3391">
        <v>8.51</v>
      </c>
      <c r="W3391" t="s">
        <v>28</v>
      </c>
      <c r="X3391">
        <v>0</v>
      </c>
      <c r="Y3391">
        <v>15</v>
      </c>
      <c r="Z3391">
        <v>3</v>
      </c>
      <c r="AA3391" t="s">
        <v>36</v>
      </c>
      <c r="AB3391" t="s">
        <v>54</v>
      </c>
      <c r="AC3391" t="s">
        <v>55</v>
      </c>
      <c r="AD3391">
        <v>2862.37</v>
      </c>
    </row>
    <row r="3392" spans="1:30" x14ac:dyDescent="0.25">
      <c r="A3392" t="s">
        <v>3707</v>
      </c>
      <c r="B3392" s="1">
        <v>46018</v>
      </c>
      <c r="C3392" t="s">
        <v>4822</v>
      </c>
      <c r="D3392" t="s">
        <v>27</v>
      </c>
      <c r="E3392">
        <v>4211.72</v>
      </c>
      <c r="F3392">
        <v>4029.09</v>
      </c>
      <c r="G3392">
        <v>33</v>
      </c>
      <c r="H3392">
        <v>24</v>
      </c>
      <c r="I3392">
        <v>3.8</v>
      </c>
      <c r="J3392" t="s">
        <v>28</v>
      </c>
      <c r="K3392" t="s">
        <v>4820</v>
      </c>
      <c r="L3392">
        <v>0</v>
      </c>
      <c r="M3392">
        <v>0</v>
      </c>
      <c r="N3392" t="s">
        <v>392</v>
      </c>
      <c r="O3392" t="s">
        <v>117</v>
      </c>
      <c r="P3392" t="s">
        <v>81</v>
      </c>
      <c r="Q3392">
        <v>1007.38</v>
      </c>
      <c r="R3392" t="s">
        <v>76</v>
      </c>
      <c r="S3392" t="s">
        <v>33</v>
      </c>
      <c r="T3392">
        <v>1</v>
      </c>
      <c r="U3392" t="s">
        <v>89</v>
      </c>
      <c r="V3392">
        <v>20.63</v>
      </c>
      <c r="W3392" t="s">
        <v>28</v>
      </c>
      <c r="X3392">
        <v>0</v>
      </c>
      <c r="Y3392">
        <v>17</v>
      </c>
      <c r="Z3392">
        <v>14</v>
      </c>
      <c r="AA3392" t="s">
        <v>78</v>
      </c>
      <c r="AB3392" t="s">
        <v>54</v>
      </c>
      <c r="AC3392" t="s">
        <v>55</v>
      </c>
      <c r="AD3392">
        <v>5219.1000000000004</v>
      </c>
    </row>
    <row r="3393" spans="1:30" x14ac:dyDescent="0.25">
      <c r="A3393" t="s">
        <v>3708</v>
      </c>
      <c r="B3393" s="1">
        <v>45726</v>
      </c>
      <c r="C3393" t="s">
        <v>4819</v>
      </c>
      <c r="D3393" t="s">
        <v>49</v>
      </c>
      <c r="E3393">
        <v>3152.39</v>
      </c>
      <c r="F3393">
        <v>3226.23</v>
      </c>
      <c r="G3393">
        <v>44.3</v>
      </c>
      <c r="H3393">
        <v>31.3</v>
      </c>
      <c r="I3393">
        <v>4.9000000000000004</v>
      </c>
      <c r="J3393" t="s">
        <v>28</v>
      </c>
      <c r="K3393" t="s">
        <v>4820</v>
      </c>
      <c r="L3393">
        <v>0</v>
      </c>
      <c r="M3393">
        <v>0</v>
      </c>
      <c r="N3393" t="s">
        <v>325</v>
      </c>
      <c r="O3393" t="s">
        <v>114</v>
      </c>
      <c r="P3393" t="s">
        <v>81</v>
      </c>
      <c r="Q3393">
        <v>1017.4</v>
      </c>
      <c r="R3393" t="s">
        <v>32</v>
      </c>
      <c r="S3393" t="s">
        <v>33</v>
      </c>
      <c r="T3393">
        <v>1</v>
      </c>
      <c r="U3393" t="s">
        <v>45</v>
      </c>
      <c r="V3393">
        <v>-1.23</v>
      </c>
      <c r="W3393" t="s">
        <v>35</v>
      </c>
      <c r="X3393">
        <v>1</v>
      </c>
      <c r="Y3393">
        <v>8</v>
      </c>
      <c r="Z3393">
        <v>4</v>
      </c>
      <c r="AA3393" t="s">
        <v>78</v>
      </c>
      <c r="AB3393" t="s">
        <v>37</v>
      </c>
      <c r="AC3393" t="s">
        <v>38</v>
      </c>
      <c r="AD3393">
        <v>4169.79</v>
      </c>
    </row>
    <row r="3394" spans="1:30" x14ac:dyDescent="0.25">
      <c r="A3394" t="s">
        <v>3709</v>
      </c>
      <c r="B3394" s="1">
        <v>45571</v>
      </c>
      <c r="C3394" t="s">
        <v>173</v>
      </c>
      <c r="D3394" t="s">
        <v>27</v>
      </c>
      <c r="E3394">
        <v>2882.02</v>
      </c>
      <c r="F3394">
        <v>2425.71</v>
      </c>
      <c r="G3394">
        <v>85.7</v>
      </c>
      <c r="H3394">
        <v>74.7</v>
      </c>
      <c r="I3394">
        <v>4</v>
      </c>
      <c r="J3394" t="s">
        <v>28</v>
      </c>
      <c r="K3394" t="s">
        <v>4820</v>
      </c>
      <c r="L3394">
        <v>0</v>
      </c>
      <c r="M3394">
        <v>0</v>
      </c>
      <c r="N3394" t="s">
        <v>180</v>
      </c>
      <c r="O3394" t="s">
        <v>635</v>
      </c>
      <c r="P3394" t="s">
        <v>44</v>
      </c>
      <c r="Q3394">
        <v>1085.49</v>
      </c>
      <c r="R3394" t="s">
        <v>76</v>
      </c>
      <c r="S3394" t="s">
        <v>33</v>
      </c>
      <c r="T3394">
        <v>1</v>
      </c>
      <c r="U3394" t="s">
        <v>89</v>
      </c>
      <c r="V3394">
        <v>13.55</v>
      </c>
      <c r="W3394" t="s">
        <v>35</v>
      </c>
      <c r="X3394">
        <v>1</v>
      </c>
      <c r="Y3394">
        <v>18</v>
      </c>
      <c r="Z3394">
        <v>15</v>
      </c>
      <c r="AA3394" t="s">
        <v>53</v>
      </c>
      <c r="AB3394" t="s">
        <v>54</v>
      </c>
      <c r="AC3394" t="s">
        <v>46</v>
      </c>
      <c r="AD3394">
        <v>3967.51</v>
      </c>
    </row>
    <row r="3395" spans="1:30" x14ac:dyDescent="0.25">
      <c r="A3395" t="s">
        <v>3710</v>
      </c>
      <c r="B3395" s="1">
        <v>45715</v>
      </c>
      <c r="C3395" t="s">
        <v>4822</v>
      </c>
      <c r="D3395" t="s">
        <v>41</v>
      </c>
      <c r="E3395">
        <v>4404.78</v>
      </c>
      <c r="F3395">
        <v>4357.21</v>
      </c>
      <c r="G3395">
        <v>39.9</v>
      </c>
      <c r="H3395">
        <v>19.899999999999999</v>
      </c>
      <c r="I3395">
        <v>2.2000000000000002</v>
      </c>
      <c r="J3395" t="s">
        <v>28</v>
      </c>
      <c r="K3395" t="s">
        <v>4820</v>
      </c>
      <c r="L3395">
        <v>0</v>
      </c>
      <c r="M3395">
        <v>0</v>
      </c>
      <c r="N3395" t="s">
        <v>127</v>
      </c>
      <c r="O3395" t="s">
        <v>279</v>
      </c>
      <c r="P3395" t="s">
        <v>81</v>
      </c>
      <c r="Q3395">
        <v>1022.35</v>
      </c>
      <c r="R3395" t="s">
        <v>32</v>
      </c>
      <c r="S3395" t="s">
        <v>33</v>
      </c>
      <c r="T3395">
        <v>1</v>
      </c>
      <c r="U3395" t="s">
        <v>89</v>
      </c>
      <c r="V3395">
        <v>17.670000000000002</v>
      </c>
      <c r="W3395" t="s">
        <v>35</v>
      </c>
      <c r="X3395">
        <v>1</v>
      </c>
      <c r="Y3395">
        <v>8</v>
      </c>
      <c r="Z3395">
        <v>6</v>
      </c>
      <c r="AA3395" t="s">
        <v>36</v>
      </c>
      <c r="AB3395" t="s">
        <v>54</v>
      </c>
      <c r="AC3395" t="s">
        <v>38</v>
      </c>
      <c r="AD3395">
        <v>5427.13</v>
      </c>
    </row>
    <row r="3396" spans="1:30" x14ac:dyDescent="0.25">
      <c r="A3396" t="s">
        <v>3711</v>
      </c>
      <c r="B3396" s="1">
        <v>45697</v>
      </c>
      <c r="C3396" t="s">
        <v>4822</v>
      </c>
      <c r="D3396" t="s">
        <v>49</v>
      </c>
      <c r="E3396">
        <v>3892</v>
      </c>
      <c r="F3396">
        <v>3595.83</v>
      </c>
      <c r="G3396">
        <v>83</v>
      </c>
      <c r="H3396">
        <v>67</v>
      </c>
      <c r="I3396">
        <v>4.3</v>
      </c>
      <c r="J3396" t="s">
        <v>35</v>
      </c>
      <c r="K3396" t="s">
        <v>109</v>
      </c>
      <c r="L3396">
        <v>2</v>
      </c>
      <c r="M3396">
        <v>1</v>
      </c>
      <c r="N3396" t="s">
        <v>352</v>
      </c>
      <c r="O3396" t="s">
        <v>560</v>
      </c>
      <c r="P3396" t="s">
        <v>81</v>
      </c>
      <c r="Q3396">
        <v>1097.49</v>
      </c>
      <c r="R3396" t="s">
        <v>76</v>
      </c>
      <c r="S3396" t="s">
        <v>33</v>
      </c>
      <c r="T3396">
        <v>1</v>
      </c>
      <c r="U3396" t="s">
        <v>45</v>
      </c>
      <c r="V3396">
        <v>17.79</v>
      </c>
      <c r="W3396" t="s">
        <v>28</v>
      </c>
      <c r="X3396">
        <v>0</v>
      </c>
      <c r="Y3396">
        <v>4</v>
      </c>
      <c r="Z3396">
        <v>10</v>
      </c>
      <c r="AA3396" t="s">
        <v>78</v>
      </c>
      <c r="AB3396" t="s">
        <v>37</v>
      </c>
      <c r="AC3396" t="s">
        <v>55</v>
      </c>
      <c r="AD3396">
        <v>4989.49</v>
      </c>
    </row>
    <row r="3397" spans="1:30" x14ac:dyDescent="0.25">
      <c r="A3397" t="s">
        <v>3712</v>
      </c>
      <c r="B3397" s="1">
        <v>45296</v>
      </c>
      <c r="C3397" t="s">
        <v>95</v>
      </c>
      <c r="D3397" t="s">
        <v>27</v>
      </c>
      <c r="E3397">
        <v>3706.8</v>
      </c>
      <c r="F3397">
        <v>3679.29</v>
      </c>
      <c r="G3397">
        <v>30.9</v>
      </c>
      <c r="H3397">
        <v>24.9</v>
      </c>
      <c r="I3397">
        <v>4</v>
      </c>
      <c r="J3397" t="s">
        <v>28</v>
      </c>
      <c r="K3397" t="s">
        <v>4820</v>
      </c>
      <c r="L3397">
        <v>0</v>
      </c>
      <c r="M3397">
        <v>0</v>
      </c>
      <c r="N3397" t="s">
        <v>42</v>
      </c>
      <c r="O3397" t="s">
        <v>437</v>
      </c>
      <c r="P3397" t="s">
        <v>81</v>
      </c>
      <c r="Q3397">
        <v>1002.87</v>
      </c>
      <c r="R3397" t="s">
        <v>32</v>
      </c>
      <c r="S3397" t="s">
        <v>33</v>
      </c>
      <c r="T3397">
        <v>1</v>
      </c>
      <c r="U3397" t="s">
        <v>45</v>
      </c>
      <c r="V3397">
        <v>6.72</v>
      </c>
      <c r="W3397" t="s">
        <v>28</v>
      </c>
      <c r="X3397">
        <v>0</v>
      </c>
      <c r="Y3397">
        <v>1</v>
      </c>
      <c r="Z3397">
        <v>6</v>
      </c>
      <c r="AA3397" t="s">
        <v>53</v>
      </c>
      <c r="AB3397" t="s">
        <v>37</v>
      </c>
      <c r="AC3397" t="s">
        <v>55</v>
      </c>
      <c r="AD3397">
        <v>4709.67</v>
      </c>
    </row>
    <row r="3398" spans="1:30" x14ac:dyDescent="0.25">
      <c r="A3398" t="s">
        <v>3713</v>
      </c>
      <c r="B3398" s="1">
        <v>45933</v>
      </c>
      <c r="C3398" t="s">
        <v>95</v>
      </c>
      <c r="D3398" t="s">
        <v>58</v>
      </c>
      <c r="E3398">
        <v>3196.6</v>
      </c>
      <c r="F3398">
        <v>3043.38</v>
      </c>
      <c r="G3398">
        <v>29.4</v>
      </c>
      <c r="H3398">
        <v>19.399999999999999</v>
      </c>
      <c r="I3398">
        <v>3.8</v>
      </c>
      <c r="J3398" t="s">
        <v>28</v>
      </c>
      <c r="K3398" t="s">
        <v>4820</v>
      </c>
      <c r="L3398">
        <v>0</v>
      </c>
      <c r="M3398">
        <v>0</v>
      </c>
      <c r="N3398" t="s">
        <v>174</v>
      </c>
      <c r="O3398" t="s">
        <v>474</v>
      </c>
      <c r="P3398" t="s">
        <v>52</v>
      </c>
      <c r="Q3398">
        <v>1019.71</v>
      </c>
      <c r="R3398" t="s">
        <v>32</v>
      </c>
      <c r="S3398" t="s">
        <v>33</v>
      </c>
      <c r="T3398">
        <v>1</v>
      </c>
      <c r="U3398" t="s">
        <v>89</v>
      </c>
      <c r="V3398">
        <v>16.36</v>
      </c>
      <c r="W3398" t="s">
        <v>35</v>
      </c>
      <c r="X3398">
        <v>1</v>
      </c>
      <c r="Y3398">
        <v>13</v>
      </c>
      <c r="Z3398">
        <v>13</v>
      </c>
      <c r="AA3398" t="s">
        <v>36</v>
      </c>
      <c r="AB3398" t="s">
        <v>37</v>
      </c>
      <c r="AC3398" t="s">
        <v>38</v>
      </c>
      <c r="AD3398">
        <v>4216.3099999999995</v>
      </c>
    </row>
    <row r="3399" spans="1:30" x14ac:dyDescent="0.25">
      <c r="A3399" t="s">
        <v>3714</v>
      </c>
      <c r="B3399" s="1">
        <v>45401</v>
      </c>
      <c r="C3399" t="s">
        <v>173</v>
      </c>
      <c r="D3399" t="s">
        <v>49</v>
      </c>
      <c r="E3399">
        <v>3741.52</v>
      </c>
      <c r="F3399">
        <v>3701.33</v>
      </c>
      <c r="G3399">
        <v>95.9</v>
      </c>
      <c r="H3399">
        <v>89.9</v>
      </c>
      <c r="I3399">
        <v>3.1</v>
      </c>
      <c r="J3399" t="s">
        <v>35</v>
      </c>
      <c r="K3399" t="s">
        <v>109</v>
      </c>
      <c r="L3399">
        <v>2</v>
      </c>
      <c r="M3399">
        <v>1</v>
      </c>
      <c r="N3399" t="s">
        <v>136</v>
      </c>
      <c r="O3399" t="s">
        <v>575</v>
      </c>
      <c r="P3399" t="s">
        <v>81</v>
      </c>
      <c r="Q3399">
        <v>1042.7</v>
      </c>
      <c r="R3399" t="s">
        <v>76</v>
      </c>
      <c r="S3399" t="s">
        <v>263</v>
      </c>
      <c r="T3399">
        <v>0</v>
      </c>
      <c r="U3399" t="s">
        <v>45</v>
      </c>
      <c r="V3399">
        <v>14.8</v>
      </c>
      <c r="W3399" t="s">
        <v>35</v>
      </c>
      <c r="X3399">
        <v>1</v>
      </c>
      <c r="Y3399">
        <v>10</v>
      </c>
      <c r="Z3399">
        <v>15</v>
      </c>
      <c r="AA3399" t="s">
        <v>78</v>
      </c>
      <c r="AB3399" t="s">
        <v>54</v>
      </c>
      <c r="AC3399" t="s">
        <v>38</v>
      </c>
      <c r="AD3399">
        <v>4784.22</v>
      </c>
    </row>
    <row r="3400" spans="1:30" x14ac:dyDescent="0.25">
      <c r="A3400" t="s">
        <v>3715</v>
      </c>
      <c r="B3400" s="1">
        <v>45380</v>
      </c>
      <c r="C3400" t="s">
        <v>4821</v>
      </c>
      <c r="D3400" t="s">
        <v>27</v>
      </c>
      <c r="E3400">
        <v>3639.38</v>
      </c>
      <c r="F3400">
        <v>3452.7</v>
      </c>
      <c r="G3400">
        <v>41.9</v>
      </c>
      <c r="H3400">
        <v>26.9</v>
      </c>
      <c r="I3400">
        <v>3</v>
      </c>
      <c r="J3400" t="s">
        <v>35</v>
      </c>
      <c r="K3400" t="s">
        <v>59</v>
      </c>
      <c r="L3400">
        <v>3</v>
      </c>
      <c r="M3400">
        <v>0</v>
      </c>
      <c r="N3400" t="s">
        <v>235</v>
      </c>
      <c r="O3400" t="s">
        <v>186</v>
      </c>
      <c r="P3400" t="s">
        <v>81</v>
      </c>
      <c r="Q3400">
        <v>1180.53</v>
      </c>
      <c r="R3400" t="s">
        <v>32</v>
      </c>
      <c r="S3400" t="s">
        <v>33</v>
      </c>
      <c r="T3400">
        <v>1</v>
      </c>
      <c r="U3400" t="s">
        <v>4825</v>
      </c>
      <c r="V3400">
        <v>20.94</v>
      </c>
      <c r="W3400" t="s">
        <v>35</v>
      </c>
      <c r="X3400">
        <v>1</v>
      </c>
      <c r="Y3400">
        <v>14</v>
      </c>
      <c r="Z3400">
        <v>2</v>
      </c>
      <c r="AA3400" t="s">
        <v>53</v>
      </c>
      <c r="AB3400" t="s">
        <v>54</v>
      </c>
      <c r="AC3400" t="s">
        <v>38</v>
      </c>
      <c r="AD3400">
        <v>4819.91</v>
      </c>
    </row>
    <row r="3401" spans="1:30" x14ac:dyDescent="0.25">
      <c r="A3401" t="s">
        <v>3716</v>
      </c>
      <c r="B3401" s="1">
        <v>45723</v>
      </c>
      <c r="C3401" t="s">
        <v>4824</v>
      </c>
      <c r="D3401" t="s">
        <v>27</v>
      </c>
      <c r="E3401">
        <v>2190.88</v>
      </c>
      <c r="F3401">
        <v>1827.98</v>
      </c>
      <c r="G3401">
        <v>76.599999999999994</v>
      </c>
      <c r="H3401">
        <v>62.6</v>
      </c>
      <c r="I3401">
        <v>3</v>
      </c>
      <c r="J3401" t="s">
        <v>35</v>
      </c>
      <c r="K3401" t="s">
        <v>73</v>
      </c>
      <c r="L3401">
        <v>4</v>
      </c>
      <c r="M3401">
        <v>0</v>
      </c>
      <c r="N3401" t="s">
        <v>247</v>
      </c>
      <c r="O3401" t="s">
        <v>328</v>
      </c>
      <c r="P3401" t="s">
        <v>31</v>
      </c>
      <c r="Q3401">
        <v>1016.22</v>
      </c>
      <c r="R3401" t="s">
        <v>76</v>
      </c>
      <c r="S3401" t="s">
        <v>263</v>
      </c>
      <c r="T3401">
        <v>0</v>
      </c>
      <c r="U3401" t="s">
        <v>89</v>
      </c>
      <c r="V3401">
        <v>26.19</v>
      </c>
      <c r="W3401" t="s">
        <v>35</v>
      </c>
      <c r="X3401">
        <v>1</v>
      </c>
      <c r="Y3401">
        <v>16</v>
      </c>
      <c r="Z3401">
        <v>7</v>
      </c>
      <c r="AA3401" t="s">
        <v>53</v>
      </c>
      <c r="AB3401" t="s">
        <v>54</v>
      </c>
      <c r="AC3401" t="s">
        <v>46</v>
      </c>
      <c r="AD3401">
        <v>3207.1000000000004</v>
      </c>
    </row>
    <row r="3402" spans="1:30" x14ac:dyDescent="0.25">
      <c r="A3402" t="s">
        <v>3717</v>
      </c>
      <c r="B3402" s="1">
        <v>45365</v>
      </c>
      <c r="C3402" t="s">
        <v>4821</v>
      </c>
      <c r="D3402" t="s">
        <v>58</v>
      </c>
      <c r="E3402">
        <v>2686.93</v>
      </c>
      <c r="F3402">
        <v>2604.73</v>
      </c>
      <c r="G3402">
        <v>41.7</v>
      </c>
      <c r="H3402">
        <v>19.7</v>
      </c>
      <c r="I3402">
        <v>3.2</v>
      </c>
      <c r="J3402" t="s">
        <v>28</v>
      </c>
      <c r="K3402" t="s">
        <v>4820</v>
      </c>
      <c r="L3402">
        <v>0</v>
      </c>
      <c r="M3402">
        <v>0</v>
      </c>
      <c r="N3402" t="s">
        <v>159</v>
      </c>
      <c r="O3402" t="s">
        <v>406</v>
      </c>
      <c r="P3402" t="s">
        <v>44</v>
      </c>
      <c r="Q3402">
        <v>1047.23</v>
      </c>
      <c r="R3402" t="s">
        <v>32</v>
      </c>
      <c r="S3402" t="s">
        <v>33</v>
      </c>
      <c r="T3402">
        <v>1</v>
      </c>
      <c r="U3402" t="s">
        <v>89</v>
      </c>
      <c r="V3402">
        <v>14.09</v>
      </c>
      <c r="W3402" t="s">
        <v>35</v>
      </c>
      <c r="X3402">
        <v>1</v>
      </c>
      <c r="Y3402">
        <v>7</v>
      </c>
      <c r="Z3402">
        <v>13</v>
      </c>
      <c r="AA3402" t="s">
        <v>36</v>
      </c>
      <c r="AB3402" t="s">
        <v>54</v>
      </c>
      <c r="AC3402" t="s">
        <v>46</v>
      </c>
      <c r="AD3402">
        <v>3734.16</v>
      </c>
    </row>
    <row r="3403" spans="1:30" x14ac:dyDescent="0.25">
      <c r="A3403" t="s">
        <v>3718</v>
      </c>
      <c r="B3403" s="1">
        <v>45771</v>
      </c>
      <c r="C3403" t="s">
        <v>4822</v>
      </c>
      <c r="D3403" t="s">
        <v>58</v>
      </c>
      <c r="E3403">
        <v>4154.22</v>
      </c>
      <c r="F3403">
        <v>3870.87</v>
      </c>
      <c r="G3403">
        <v>15.6</v>
      </c>
      <c r="H3403">
        <v>10</v>
      </c>
      <c r="I3403">
        <v>5</v>
      </c>
      <c r="J3403" t="s">
        <v>28</v>
      </c>
      <c r="K3403" t="s">
        <v>4820</v>
      </c>
      <c r="L3403">
        <v>0</v>
      </c>
      <c r="M3403">
        <v>0</v>
      </c>
      <c r="N3403" t="s">
        <v>159</v>
      </c>
      <c r="O3403" t="s">
        <v>307</v>
      </c>
      <c r="P3403" t="s">
        <v>81</v>
      </c>
      <c r="Q3403">
        <v>995.38</v>
      </c>
      <c r="R3403" t="s">
        <v>32</v>
      </c>
      <c r="S3403" t="s">
        <v>33</v>
      </c>
      <c r="T3403">
        <v>1</v>
      </c>
      <c r="U3403" t="s">
        <v>45</v>
      </c>
      <c r="V3403">
        <v>6.98</v>
      </c>
      <c r="W3403" t="s">
        <v>28</v>
      </c>
      <c r="X3403">
        <v>0</v>
      </c>
      <c r="Y3403">
        <v>16</v>
      </c>
      <c r="Z3403">
        <v>4</v>
      </c>
      <c r="AA3403" t="s">
        <v>36</v>
      </c>
      <c r="AB3403" t="s">
        <v>54</v>
      </c>
      <c r="AC3403" t="s">
        <v>38</v>
      </c>
      <c r="AD3403">
        <v>5149.6000000000004</v>
      </c>
    </row>
    <row r="3404" spans="1:30" x14ac:dyDescent="0.25">
      <c r="A3404" t="s">
        <v>3719</v>
      </c>
      <c r="B3404" s="1">
        <v>45898</v>
      </c>
      <c r="C3404" t="s">
        <v>173</v>
      </c>
      <c r="D3404" t="s">
        <v>41</v>
      </c>
      <c r="E3404">
        <v>2151.0300000000002</v>
      </c>
      <c r="F3404">
        <v>2281.1</v>
      </c>
      <c r="G3404">
        <v>58.8</v>
      </c>
      <c r="H3404">
        <v>44.8</v>
      </c>
      <c r="I3404">
        <v>3.6</v>
      </c>
      <c r="J3404" t="s">
        <v>28</v>
      </c>
      <c r="K3404" t="s">
        <v>4820</v>
      </c>
      <c r="L3404">
        <v>0</v>
      </c>
      <c r="M3404">
        <v>0</v>
      </c>
      <c r="N3404" t="s">
        <v>110</v>
      </c>
      <c r="O3404" t="s">
        <v>163</v>
      </c>
      <c r="P3404" t="s">
        <v>31</v>
      </c>
      <c r="Q3404">
        <v>998.91</v>
      </c>
      <c r="R3404" t="s">
        <v>32</v>
      </c>
      <c r="S3404" t="s">
        <v>33</v>
      </c>
      <c r="T3404">
        <v>1</v>
      </c>
      <c r="U3404" t="s">
        <v>89</v>
      </c>
      <c r="V3404">
        <v>21.38</v>
      </c>
      <c r="W3404" t="s">
        <v>35</v>
      </c>
      <c r="X3404">
        <v>1</v>
      </c>
      <c r="Y3404">
        <v>5</v>
      </c>
      <c r="Z3404">
        <v>11</v>
      </c>
      <c r="AA3404" t="s">
        <v>78</v>
      </c>
      <c r="AB3404" t="s">
        <v>37</v>
      </c>
      <c r="AC3404" t="s">
        <v>38</v>
      </c>
      <c r="AD3404">
        <v>3149.94</v>
      </c>
    </row>
    <row r="3405" spans="1:30" x14ac:dyDescent="0.25">
      <c r="A3405" t="s">
        <v>3720</v>
      </c>
      <c r="B3405" s="1">
        <v>45821</v>
      </c>
      <c r="C3405" t="s">
        <v>4822</v>
      </c>
      <c r="D3405" t="s">
        <v>41</v>
      </c>
      <c r="E3405">
        <v>3462.94</v>
      </c>
      <c r="F3405">
        <v>3207.19</v>
      </c>
      <c r="G3405">
        <v>64.3</v>
      </c>
      <c r="H3405">
        <v>47.3</v>
      </c>
      <c r="I3405">
        <v>4.2</v>
      </c>
      <c r="J3405" t="s">
        <v>35</v>
      </c>
      <c r="K3405" t="s">
        <v>109</v>
      </c>
      <c r="L3405">
        <v>2</v>
      </c>
      <c r="M3405">
        <v>1</v>
      </c>
      <c r="N3405" t="s">
        <v>366</v>
      </c>
      <c r="O3405" t="s">
        <v>406</v>
      </c>
      <c r="P3405" t="s">
        <v>44</v>
      </c>
      <c r="Q3405">
        <v>765.05</v>
      </c>
      <c r="R3405" t="s">
        <v>76</v>
      </c>
      <c r="S3405" t="s">
        <v>33</v>
      </c>
      <c r="T3405">
        <v>1</v>
      </c>
      <c r="U3405" t="s">
        <v>45</v>
      </c>
      <c r="V3405">
        <v>13.4</v>
      </c>
      <c r="W3405" t="s">
        <v>35</v>
      </c>
      <c r="X3405">
        <v>1</v>
      </c>
      <c r="Y3405">
        <v>8</v>
      </c>
      <c r="Z3405">
        <v>7</v>
      </c>
      <c r="AA3405" t="s">
        <v>78</v>
      </c>
      <c r="AB3405" t="s">
        <v>37</v>
      </c>
      <c r="AC3405" t="s">
        <v>46</v>
      </c>
      <c r="AD3405">
        <v>4227.99</v>
      </c>
    </row>
    <row r="3406" spans="1:30" x14ac:dyDescent="0.25">
      <c r="A3406" t="s">
        <v>3721</v>
      </c>
      <c r="B3406" s="1">
        <v>45858</v>
      </c>
      <c r="C3406" t="s">
        <v>4821</v>
      </c>
      <c r="D3406" t="s">
        <v>27</v>
      </c>
      <c r="E3406">
        <v>3207.77</v>
      </c>
      <c r="F3406">
        <v>3134.31</v>
      </c>
      <c r="G3406">
        <v>57.3</v>
      </c>
      <c r="H3406">
        <v>45.3</v>
      </c>
      <c r="I3406">
        <v>2.8</v>
      </c>
      <c r="J3406" t="s">
        <v>35</v>
      </c>
      <c r="K3406" t="s">
        <v>109</v>
      </c>
      <c r="L3406">
        <v>2</v>
      </c>
      <c r="M3406">
        <v>1</v>
      </c>
      <c r="N3406" t="s">
        <v>174</v>
      </c>
      <c r="O3406" t="s">
        <v>403</v>
      </c>
      <c r="P3406" t="s">
        <v>44</v>
      </c>
      <c r="Q3406">
        <v>1150.28</v>
      </c>
      <c r="R3406" t="s">
        <v>32</v>
      </c>
      <c r="S3406" t="s">
        <v>33</v>
      </c>
      <c r="T3406">
        <v>1</v>
      </c>
      <c r="U3406" t="s">
        <v>45</v>
      </c>
      <c r="V3406">
        <v>7.18</v>
      </c>
      <c r="W3406" t="s">
        <v>35</v>
      </c>
      <c r="X3406">
        <v>1</v>
      </c>
      <c r="Y3406">
        <v>11</v>
      </c>
      <c r="Z3406">
        <v>12</v>
      </c>
      <c r="AA3406" t="s">
        <v>53</v>
      </c>
      <c r="AB3406" t="s">
        <v>37</v>
      </c>
      <c r="AC3406" t="s">
        <v>38</v>
      </c>
      <c r="AD3406">
        <v>4358.05</v>
      </c>
    </row>
    <row r="3407" spans="1:30" x14ac:dyDescent="0.25">
      <c r="A3407" t="s">
        <v>3722</v>
      </c>
      <c r="B3407" s="1">
        <v>45538</v>
      </c>
      <c r="C3407" t="s">
        <v>4823</v>
      </c>
      <c r="D3407" t="s">
        <v>58</v>
      </c>
      <c r="E3407">
        <v>2983.51</v>
      </c>
      <c r="F3407">
        <v>2815.66</v>
      </c>
      <c r="G3407">
        <v>35.1</v>
      </c>
      <c r="H3407">
        <v>23.1</v>
      </c>
      <c r="I3407">
        <v>2.8</v>
      </c>
      <c r="J3407" t="s">
        <v>28</v>
      </c>
      <c r="K3407" t="s">
        <v>4820</v>
      </c>
      <c r="L3407">
        <v>0</v>
      </c>
      <c r="M3407">
        <v>0</v>
      </c>
      <c r="N3407" t="s">
        <v>229</v>
      </c>
      <c r="O3407" t="s">
        <v>201</v>
      </c>
      <c r="P3407" t="s">
        <v>44</v>
      </c>
      <c r="Q3407">
        <v>950.88</v>
      </c>
      <c r="R3407" t="s">
        <v>32</v>
      </c>
      <c r="S3407" t="s">
        <v>33</v>
      </c>
      <c r="T3407">
        <v>1</v>
      </c>
      <c r="U3407" t="s">
        <v>89</v>
      </c>
      <c r="V3407">
        <v>5.8</v>
      </c>
      <c r="W3407" t="s">
        <v>28</v>
      </c>
      <c r="X3407">
        <v>0</v>
      </c>
      <c r="Y3407">
        <v>12</v>
      </c>
      <c r="Z3407">
        <v>15</v>
      </c>
      <c r="AA3407" t="s">
        <v>53</v>
      </c>
      <c r="AB3407" t="s">
        <v>54</v>
      </c>
      <c r="AC3407" t="s">
        <v>38</v>
      </c>
      <c r="AD3407">
        <v>3934.3900000000003</v>
      </c>
    </row>
    <row r="3408" spans="1:30" x14ac:dyDescent="0.25">
      <c r="A3408" t="s">
        <v>3723</v>
      </c>
      <c r="B3408" s="1">
        <v>45930</v>
      </c>
      <c r="C3408" t="s">
        <v>4821</v>
      </c>
      <c r="D3408" t="s">
        <v>58</v>
      </c>
      <c r="E3408">
        <v>4342.3900000000003</v>
      </c>
      <c r="F3408">
        <v>4527.54</v>
      </c>
      <c r="G3408">
        <v>31.2</v>
      </c>
      <c r="H3408">
        <v>26.2</v>
      </c>
      <c r="I3408">
        <v>2.8</v>
      </c>
      <c r="J3408" t="s">
        <v>28</v>
      </c>
      <c r="K3408" t="s">
        <v>4820</v>
      </c>
      <c r="L3408">
        <v>0</v>
      </c>
      <c r="M3408">
        <v>0</v>
      </c>
      <c r="N3408" t="s">
        <v>96</v>
      </c>
      <c r="O3408" t="s">
        <v>521</v>
      </c>
      <c r="P3408" t="s">
        <v>81</v>
      </c>
      <c r="Q3408">
        <v>1102.83</v>
      </c>
      <c r="R3408" t="s">
        <v>32</v>
      </c>
      <c r="S3408" t="s">
        <v>33</v>
      </c>
      <c r="T3408">
        <v>1</v>
      </c>
      <c r="U3408" t="s">
        <v>45</v>
      </c>
      <c r="V3408">
        <v>16.190000000000001</v>
      </c>
      <c r="W3408" t="s">
        <v>28</v>
      </c>
      <c r="X3408">
        <v>0</v>
      </c>
      <c r="Y3408">
        <v>3</v>
      </c>
      <c r="Z3408">
        <v>8</v>
      </c>
      <c r="AA3408" t="s">
        <v>36</v>
      </c>
      <c r="AB3408" t="s">
        <v>54</v>
      </c>
      <c r="AC3408" t="s">
        <v>55</v>
      </c>
      <c r="AD3408">
        <v>5445.22</v>
      </c>
    </row>
    <row r="3409" spans="1:30" x14ac:dyDescent="0.25">
      <c r="A3409" t="s">
        <v>3724</v>
      </c>
      <c r="B3409" s="1">
        <v>45771</v>
      </c>
      <c r="C3409" t="s">
        <v>4821</v>
      </c>
      <c r="D3409" t="s">
        <v>27</v>
      </c>
      <c r="E3409">
        <v>2720.35</v>
      </c>
      <c r="F3409">
        <v>2487.0100000000002</v>
      </c>
      <c r="G3409">
        <v>79.400000000000006</v>
      </c>
      <c r="H3409">
        <v>70.400000000000006</v>
      </c>
      <c r="I3409">
        <v>2.2000000000000002</v>
      </c>
      <c r="J3409" t="s">
        <v>35</v>
      </c>
      <c r="K3409" t="s">
        <v>73</v>
      </c>
      <c r="L3409">
        <v>4</v>
      </c>
      <c r="M3409">
        <v>0</v>
      </c>
      <c r="N3409" t="s">
        <v>139</v>
      </c>
      <c r="O3409" t="s">
        <v>347</v>
      </c>
      <c r="P3409" t="s">
        <v>52</v>
      </c>
      <c r="Q3409">
        <v>1004.9</v>
      </c>
      <c r="R3409" t="s">
        <v>76</v>
      </c>
      <c r="S3409" t="s">
        <v>33</v>
      </c>
      <c r="T3409">
        <v>1</v>
      </c>
      <c r="U3409" t="s">
        <v>4825</v>
      </c>
      <c r="V3409">
        <v>12.96</v>
      </c>
      <c r="W3409" t="s">
        <v>35</v>
      </c>
      <c r="X3409">
        <v>1</v>
      </c>
      <c r="Y3409">
        <v>7</v>
      </c>
      <c r="Z3409">
        <v>5</v>
      </c>
      <c r="AA3409" t="s">
        <v>78</v>
      </c>
      <c r="AB3409" t="s">
        <v>54</v>
      </c>
      <c r="AC3409" t="s">
        <v>38</v>
      </c>
      <c r="AD3409">
        <v>3725.25</v>
      </c>
    </row>
    <row r="3410" spans="1:30" x14ac:dyDescent="0.25">
      <c r="A3410" t="s">
        <v>3725</v>
      </c>
      <c r="B3410" s="1">
        <v>45966</v>
      </c>
      <c r="C3410" t="s">
        <v>4821</v>
      </c>
      <c r="D3410" t="s">
        <v>49</v>
      </c>
      <c r="E3410">
        <v>3578.39</v>
      </c>
      <c r="F3410">
        <v>3489.19</v>
      </c>
      <c r="G3410">
        <v>38.299999999999997</v>
      </c>
      <c r="H3410">
        <v>24.3</v>
      </c>
      <c r="I3410">
        <v>3.7</v>
      </c>
      <c r="J3410" t="s">
        <v>28</v>
      </c>
      <c r="K3410" t="s">
        <v>4820</v>
      </c>
      <c r="L3410">
        <v>0</v>
      </c>
      <c r="M3410">
        <v>0</v>
      </c>
      <c r="N3410" t="s">
        <v>29</v>
      </c>
      <c r="O3410" t="s">
        <v>431</v>
      </c>
      <c r="P3410" t="s">
        <v>52</v>
      </c>
      <c r="Q3410">
        <v>0</v>
      </c>
      <c r="R3410" t="s">
        <v>32</v>
      </c>
      <c r="S3410" t="s">
        <v>33</v>
      </c>
      <c r="T3410">
        <v>1</v>
      </c>
      <c r="U3410" t="s">
        <v>89</v>
      </c>
      <c r="V3410">
        <v>3.54</v>
      </c>
      <c r="W3410" t="s">
        <v>28</v>
      </c>
      <c r="X3410">
        <v>0</v>
      </c>
      <c r="Y3410">
        <v>14</v>
      </c>
      <c r="Z3410">
        <v>11</v>
      </c>
      <c r="AA3410" t="s">
        <v>53</v>
      </c>
      <c r="AB3410" t="s">
        <v>54</v>
      </c>
      <c r="AC3410" t="s">
        <v>55</v>
      </c>
      <c r="AD3410">
        <v>3578.39</v>
      </c>
    </row>
    <row r="3411" spans="1:30" x14ac:dyDescent="0.25">
      <c r="A3411" t="s">
        <v>3726</v>
      </c>
      <c r="B3411" s="1">
        <v>45690</v>
      </c>
      <c r="C3411" t="s">
        <v>173</v>
      </c>
      <c r="D3411" t="s">
        <v>41</v>
      </c>
      <c r="E3411">
        <v>1607.73</v>
      </c>
      <c r="F3411">
        <v>1230.42</v>
      </c>
      <c r="G3411">
        <v>71.2</v>
      </c>
      <c r="H3411">
        <v>62.2</v>
      </c>
      <c r="I3411">
        <v>2.2999999999999998</v>
      </c>
      <c r="J3411" t="s">
        <v>28</v>
      </c>
      <c r="K3411" t="s">
        <v>4820</v>
      </c>
      <c r="L3411">
        <v>0</v>
      </c>
      <c r="M3411">
        <v>0</v>
      </c>
      <c r="N3411" t="s">
        <v>185</v>
      </c>
      <c r="O3411" t="s">
        <v>345</v>
      </c>
      <c r="P3411" t="s">
        <v>31</v>
      </c>
      <c r="Q3411">
        <v>881.85</v>
      </c>
      <c r="R3411" t="s">
        <v>76</v>
      </c>
      <c r="S3411" t="s">
        <v>33</v>
      </c>
      <c r="T3411">
        <v>1</v>
      </c>
      <c r="U3411" t="s">
        <v>89</v>
      </c>
      <c r="V3411">
        <v>-0.33</v>
      </c>
      <c r="W3411" t="s">
        <v>28</v>
      </c>
      <c r="X3411">
        <v>0</v>
      </c>
      <c r="Y3411">
        <v>12</v>
      </c>
      <c r="Z3411">
        <v>7</v>
      </c>
      <c r="AA3411" t="s">
        <v>36</v>
      </c>
      <c r="AB3411" t="s">
        <v>54</v>
      </c>
      <c r="AC3411" t="s">
        <v>46</v>
      </c>
      <c r="AD3411">
        <v>2489.58</v>
      </c>
    </row>
    <row r="3412" spans="1:30" x14ac:dyDescent="0.25">
      <c r="A3412" t="s">
        <v>3727</v>
      </c>
      <c r="B3412" s="1">
        <v>45457</v>
      </c>
      <c r="C3412" t="s">
        <v>4819</v>
      </c>
      <c r="D3412" t="s">
        <v>58</v>
      </c>
      <c r="E3412">
        <v>3991.98</v>
      </c>
      <c r="F3412">
        <v>4059.44</v>
      </c>
      <c r="G3412">
        <v>21.7</v>
      </c>
      <c r="H3412">
        <v>14.7</v>
      </c>
      <c r="I3412">
        <v>3.6</v>
      </c>
      <c r="J3412" t="s">
        <v>28</v>
      </c>
      <c r="K3412" t="s">
        <v>4820</v>
      </c>
      <c r="L3412">
        <v>0</v>
      </c>
      <c r="M3412">
        <v>0</v>
      </c>
      <c r="N3412" t="s">
        <v>185</v>
      </c>
      <c r="O3412" t="s">
        <v>629</v>
      </c>
      <c r="P3412" t="s">
        <v>52</v>
      </c>
      <c r="Q3412">
        <v>908.63</v>
      </c>
      <c r="R3412" t="s">
        <v>32</v>
      </c>
      <c r="S3412" t="s">
        <v>33</v>
      </c>
      <c r="T3412">
        <v>1</v>
      </c>
      <c r="U3412" t="s">
        <v>45</v>
      </c>
      <c r="V3412">
        <v>21.98</v>
      </c>
      <c r="W3412" t="s">
        <v>28</v>
      </c>
      <c r="X3412">
        <v>0</v>
      </c>
      <c r="Y3412">
        <v>12</v>
      </c>
      <c r="Z3412">
        <v>2</v>
      </c>
      <c r="AA3412" t="s">
        <v>78</v>
      </c>
      <c r="AB3412" t="s">
        <v>54</v>
      </c>
      <c r="AC3412" t="s">
        <v>46</v>
      </c>
      <c r="AD3412">
        <v>4900.6099999999997</v>
      </c>
    </row>
    <row r="3413" spans="1:30" x14ac:dyDescent="0.25">
      <c r="A3413" t="s">
        <v>3728</v>
      </c>
      <c r="B3413" s="1">
        <v>45325</v>
      </c>
      <c r="C3413" t="s">
        <v>173</v>
      </c>
      <c r="D3413" t="s">
        <v>58</v>
      </c>
      <c r="E3413">
        <v>3397.55</v>
      </c>
      <c r="F3413">
        <v>3225.14</v>
      </c>
      <c r="G3413">
        <v>43.9</v>
      </c>
      <c r="H3413">
        <v>19.899999999999999</v>
      </c>
      <c r="I3413">
        <v>3</v>
      </c>
      <c r="J3413" t="s">
        <v>28</v>
      </c>
      <c r="K3413" t="s">
        <v>4820</v>
      </c>
      <c r="L3413">
        <v>0</v>
      </c>
      <c r="M3413">
        <v>0</v>
      </c>
      <c r="N3413" t="s">
        <v>130</v>
      </c>
      <c r="O3413" t="s">
        <v>416</v>
      </c>
      <c r="P3413" t="s">
        <v>52</v>
      </c>
      <c r="Q3413">
        <v>770.22</v>
      </c>
      <c r="R3413" t="s">
        <v>32</v>
      </c>
      <c r="S3413" t="s">
        <v>33</v>
      </c>
      <c r="T3413">
        <v>1</v>
      </c>
      <c r="U3413" t="s">
        <v>89</v>
      </c>
      <c r="V3413">
        <v>16.399999999999999</v>
      </c>
      <c r="W3413" t="s">
        <v>35</v>
      </c>
      <c r="X3413">
        <v>1</v>
      </c>
      <c r="Y3413">
        <v>12</v>
      </c>
      <c r="Z3413">
        <v>14</v>
      </c>
      <c r="AA3413" t="s">
        <v>36</v>
      </c>
      <c r="AB3413" t="s">
        <v>37</v>
      </c>
      <c r="AC3413" t="s">
        <v>55</v>
      </c>
      <c r="AD3413">
        <v>4167.7700000000004</v>
      </c>
    </row>
    <row r="3414" spans="1:30" x14ac:dyDescent="0.25">
      <c r="A3414" t="s">
        <v>3729</v>
      </c>
      <c r="B3414" s="1">
        <v>45353</v>
      </c>
      <c r="C3414" t="s">
        <v>173</v>
      </c>
      <c r="D3414" t="s">
        <v>49</v>
      </c>
      <c r="E3414">
        <v>1830.5</v>
      </c>
      <c r="F3414">
        <v>1741.85</v>
      </c>
      <c r="G3414">
        <v>63.3</v>
      </c>
      <c r="H3414">
        <v>56.3</v>
      </c>
      <c r="I3414">
        <v>4.2</v>
      </c>
      <c r="J3414" t="s">
        <v>35</v>
      </c>
      <c r="K3414" t="s">
        <v>109</v>
      </c>
      <c r="L3414">
        <v>2</v>
      </c>
      <c r="M3414">
        <v>1</v>
      </c>
      <c r="N3414" t="s">
        <v>116</v>
      </c>
      <c r="O3414" t="s">
        <v>216</v>
      </c>
      <c r="P3414" t="s">
        <v>31</v>
      </c>
      <c r="Q3414">
        <v>1046.81</v>
      </c>
      <c r="R3414" t="s">
        <v>32</v>
      </c>
      <c r="S3414" t="s">
        <v>33</v>
      </c>
      <c r="T3414">
        <v>1</v>
      </c>
      <c r="U3414" t="s">
        <v>89</v>
      </c>
      <c r="V3414">
        <v>8.61</v>
      </c>
      <c r="W3414" t="s">
        <v>35</v>
      </c>
      <c r="X3414">
        <v>1</v>
      </c>
      <c r="Y3414">
        <v>10</v>
      </c>
      <c r="Z3414">
        <v>12</v>
      </c>
      <c r="AA3414" t="s">
        <v>36</v>
      </c>
      <c r="AB3414" t="s">
        <v>37</v>
      </c>
      <c r="AC3414" t="s">
        <v>46</v>
      </c>
      <c r="AD3414">
        <v>2877.31</v>
      </c>
    </row>
    <row r="3415" spans="1:30" x14ac:dyDescent="0.25">
      <c r="A3415" t="s">
        <v>3730</v>
      </c>
      <c r="B3415" s="1">
        <v>45670</v>
      </c>
      <c r="C3415" t="s">
        <v>95</v>
      </c>
      <c r="D3415" t="s">
        <v>27</v>
      </c>
      <c r="E3415">
        <v>2221.48</v>
      </c>
      <c r="F3415">
        <v>2030.94</v>
      </c>
      <c r="G3415">
        <v>9</v>
      </c>
      <c r="H3415">
        <v>10</v>
      </c>
      <c r="I3415">
        <v>5</v>
      </c>
      <c r="J3415" t="s">
        <v>28</v>
      </c>
      <c r="K3415" t="s">
        <v>4820</v>
      </c>
      <c r="L3415">
        <v>0</v>
      </c>
      <c r="M3415">
        <v>0</v>
      </c>
      <c r="N3415" t="s">
        <v>167</v>
      </c>
      <c r="O3415" t="s">
        <v>88</v>
      </c>
      <c r="P3415" t="s">
        <v>31</v>
      </c>
      <c r="Q3415">
        <v>1066.43</v>
      </c>
      <c r="R3415" t="s">
        <v>32</v>
      </c>
      <c r="S3415" t="s">
        <v>33</v>
      </c>
      <c r="T3415">
        <v>1</v>
      </c>
      <c r="U3415" t="s">
        <v>89</v>
      </c>
      <c r="V3415">
        <v>12.2</v>
      </c>
      <c r="W3415" t="s">
        <v>28</v>
      </c>
      <c r="X3415">
        <v>0</v>
      </c>
      <c r="Y3415">
        <v>16</v>
      </c>
      <c r="Z3415">
        <v>13</v>
      </c>
      <c r="AA3415" t="s">
        <v>36</v>
      </c>
      <c r="AB3415" t="s">
        <v>54</v>
      </c>
      <c r="AC3415" t="s">
        <v>38</v>
      </c>
      <c r="AD3415">
        <v>3287.91</v>
      </c>
    </row>
    <row r="3416" spans="1:30" x14ac:dyDescent="0.25">
      <c r="A3416" t="s">
        <v>3731</v>
      </c>
      <c r="B3416" s="1">
        <v>45338</v>
      </c>
      <c r="C3416" t="s">
        <v>173</v>
      </c>
      <c r="D3416" t="s">
        <v>41</v>
      </c>
      <c r="E3416">
        <v>2557.39</v>
      </c>
      <c r="F3416">
        <v>2524.4699999999998</v>
      </c>
      <c r="G3416">
        <v>45.7</v>
      </c>
      <c r="H3416">
        <v>30.7</v>
      </c>
      <c r="I3416">
        <v>2.7</v>
      </c>
      <c r="J3416" t="s">
        <v>28</v>
      </c>
      <c r="K3416" t="s">
        <v>4820</v>
      </c>
      <c r="L3416">
        <v>0</v>
      </c>
      <c r="M3416">
        <v>0</v>
      </c>
      <c r="N3416" t="s">
        <v>170</v>
      </c>
      <c r="O3416" t="s">
        <v>171</v>
      </c>
      <c r="P3416" t="s">
        <v>52</v>
      </c>
      <c r="Q3416">
        <v>907.87</v>
      </c>
      <c r="R3416" t="s">
        <v>32</v>
      </c>
      <c r="S3416" t="s">
        <v>33</v>
      </c>
      <c r="T3416">
        <v>1</v>
      </c>
      <c r="U3416" t="s">
        <v>45</v>
      </c>
      <c r="V3416">
        <v>13.6</v>
      </c>
      <c r="W3416" t="s">
        <v>28</v>
      </c>
      <c r="X3416">
        <v>0</v>
      </c>
      <c r="Y3416">
        <v>6</v>
      </c>
      <c r="Z3416">
        <v>10</v>
      </c>
      <c r="AA3416" t="s">
        <v>78</v>
      </c>
      <c r="AB3416" t="s">
        <v>54</v>
      </c>
      <c r="AC3416" t="s">
        <v>38</v>
      </c>
      <c r="AD3416">
        <v>3465.2599999999998</v>
      </c>
    </row>
    <row r="3417" spans="1:30" x14ac:dyDescent="0.25">
      <c r="A3417" t="s">
        <v>3732</v>
      </c>
      <c r="B3417" s="1">
        <v>45776</v>
      </c>
      <c r="C3417" t="s">
        <v>4819</v>
      </c>
      <c r="D3417" t="s">
        <v>41</v>
      </c>
      <c r="E3417">
        <v>2982.51</v>
      </c>
      <c r="F3417">
        <v>2969.26</v>
      </c>
      <c r="G3417">
        <v>32.6</v>
      </c>
      <c r="H3417">
        <v>16.600000000000001</v>
      </c>
      <c r="I3417">
        <v>2.7</v>
      </c>
      <c r="J3417" t="s">
        <v>28</v>
      </c>
      <c r="K3417" t="s">
        <v>4820</v>
      </c>
      <c r="L3417">
        <v>0</v>
      </c>
      <c r="M3417">
        <v>0</v>
      </c>
      <c r="N3417" t="s">
        <v>174</v>
      </c>
      <c r="O3417" t="s">
        <v>295</v>
      </c>
      <c r="P3417" t="s">
        <v>81</v>
      </c>
      <c r="Q3417">
        <v>819.26</v>
      </c>
      <c r="R3417" t="s">
        <v>32</v>
      </c>
      <c r="S3417" t="s">
        <v>33</v>
      </c>
      <c r="T3417">
        <v>1</v>
      </c>
      <c r="U3417" t="s">
        <v>4825</v>
      </c>
      <c r="V3417">
        <v>-4.82</v>
      </c>
      <c r="W3417" t="s">
        <v>35</v>
      </c>
      <c r="X3417">
        <v>1</v>
      </c>
      <c r="Y3417">
        <v>8</v>
      </c>
      <c r="Z3417">
        <v>4</v>
      </c>
      <c r="AA3417" t="s">
        <v>53</v>
      </c>
      <c r="AB3417" t="s">
        <v>54</v>
      </c>
      <c r="AC3417" t="s">
        <v>46</v>
      </c>
      <c r="AD3417">
        <v>3801.7700000000004</v>
      </c>
    </row>
    <row r="3418" spans="1:30" x14ac:dyDescent="0.25">
      <c r="A3418" t="s">
        <v>3733</v>
      </c>
      <c r="B3418" s="1">
        <v>45873</v>
      </c>
      <c r="C3418" t="s">
        <v>4822</v>
      </c>
      <c r="D3418" t="s">
        <v>41</v>
      </c>
      <c r="E3418">
        <v>2050.6</v>
      </c>
      <c r="F3418">
        <v>1929.93</v>
      </c>
      <c r="G3418">
        <v>31.7</v>
      </c>
      <c r="H3418">
        <v>10</v>
      </c>
      <c r="I3418">
        <v>3.3</v>
      </c>
      <c r="J3418" t="s">
        <v>28</v>
      </c>
      <c r="K3418" t="s">
        <v>4820</v>
      </c>
      <c r="L3418">
        <v>0</v>
      </c>
      <c r="M3418">
        <v>0</v>
      </c>
      <c r="N3418" t="s">
        <v>144</v>
      </c>
      <c r="O3418" t="s">
        <v>575</v>
      </c>
      <c r="P3418" t="s">
        <v>31</v>
      </c>
      <c r="Q3418">
        <v>962.78</v>
      </c>
      <c r="R3418" t="s">
        <v>32</v>
      </c>
      <c r="S3418" t="s">
        <v>33</v>
      </c>
      <c r="T3418">
        <v>1</v>
      </c>
      <c r="U3418" t="s">
        <v>89</v>
      </c>
      <c r="V3418">
        <v>5.72</v>
      </c>
      <c r="W3418" t="s">
        <v>35</v>
      </c>
      <c r="X3418">
        <v>1</v>
      </c>
      <c r="Y3418">
        <v>7</v>
      </c>
      <c r="Z3418">
        <v>1</v>
      </c>
      <c r="AA3418" t="s">
        <v>78</v>
      </c>
      <c r="AB3418" t="s">
        <v>54</v>
      </c>
      <c r="AC3418" t="s">
        <v>55</v>
      </c>
      <c r="AD3418">
        <v>3013.38</v>
      </c>
    </row>
    <row r="3419" spans="1:30" x14ac:dyDescent="0.25">
      <c r="A3419" t="s">
        <v>3734</v>
      </c>
      <c r="B3419" s="1">
        <v>45720</v>
      </c>
      <c r="C3419" t="s">
        <v>4823</v>
      </c>
      <c r="D3419" t="s">
        <v>49</v>
      </c>
      <c r="E3419">
        <v>2672.26</v>
      </c>
      <c r="F3419">
        <v>2443.73</v>
      </c>
      <c r="G3419">
        <v>48.2</v>
      </c>
      <c r="H3419">
        <v>28.2</v>
      </c>
      <c r="I3419">
        <v>1.9</v>
      </c>
      <c r="J3419" t="s">
        <v>28</v>
      </c>
      <c r="K3419" t="s">
        <v>4820</v>
      </c>
      <c r="L3419">
        <v>0</v>
      </c>
      <c r="M3419">
        <v>0</v>
      </c>
      <c r="N3419" t="s">
        <v>174</v>
      </c>
      <c r="O3419" t="s">
        <v>318</v>
      </c>
      <c r="P3419" t="s">
        <v>52</v>
      </c>
      <c r="Q3419">
        <v>955.95</v>
      </c>
      <c r="R3419" t="s">
        <v>32</v>
      </c>
      <c r="S3419" t="s">
        <v>33</v>
      </c>
      <c r="T3419">
        <v>1</v>
      </c>
      <c r="U3419" t="s">
        <v>89</v>
      </c>
      <c r="V3419">
        <v>13.1</v>
      </c>
      <c r="W3419" t="s">
        <v>35</v>
      </c>
      <c r="X3419">
        <v>1</v>
      </c>
      <c r="Y3419">
        <v>5</v>
      </c>
      <c r="Z3419">
        <v>11</v>
      </c>
      <c r="AA3419" t="s">
        <v>36</v>
      </c>
      <c r="AB3419" t="s">
        <v>54</v>
      </c>
      <c r="AC3419" t="s">
        <v>46</v>
      </c>
      <c r="AD3419">
        <v>3628.21</v>
      </c>
    </row>
    <row r="3420" spans="1:30" x14ac:dyDescent="0.25">
      <c r="A3420" t="s">
        <v>3735</v>
      </c>
      <c r="B3420" s="1">
        <v>45789</v>
      </c>
      <c r="C3420" t="s">
        <v>173</v>
      </c>
      <c r="D3420" t="s">
        <v>27</v>
      </c>
      <c r="E3420">
        <v>2456.6999999999998</v>
      </c>
      <c r="F3420">
        <v>2393.41</v>
      </c>
      <c r="G3420">
        <v>46.1</v>
      </c>
      <c r="H3420">
        <v>29.1</v>
      </c>
      <c r="I3420">
        <v>4.4000000000000004</v>
      </c>
      <c r="J3420" t="s">
        <v>28</v>
      </c>
      <c r="K3420" t="s">
        <v>4820</v>
      </c>
      <c r="L3420">
        <v>0</v>
      </c>
      <c r="M3420">
        <v>0</v>
      </c>
      <c r="N3420" t="s">
        <v>130</v>
      </c>
      <c r="O3420" t="s">
        <v>730</v>
      </c>
      <c r="P3420" t="s">
        <v>31</v>
      </c>
      <c r="Q3420">
        <v>1042.32</v>
      </c>
      <c r="R3420" t="s">
        <v>32</v>
      </c>
      <c r="S3420" t="s">
        <v>33</v>
      </c>
      <c r="T3420">
        <v>1</v>
      </c>
      <c r="U3420" t="s">
        <v>45</v>
      </c>
      <c r="V3420">
        <v>1.5</v>
      </c>
      <c r="W3420" t="s">
        <v>35</v>
      </c>
      <c r="X3420">
        <v>1</v>
      </c>
      <c r="Y3420">
        <v>3</v>
      </c>
      <c r="Z3420">
        <v>11</v>
      </c>
      <c r="AA3420" t="s">
        <v>53</v>
      </c>
      <c r="AB3420" t="s">
        <v>54</v>
      </c>
      <c r="AC3420" t="s">
        <v>38</v>
      </c>
      <c r="AD3420">
        <v>3499.0199999999995</v>
      </c>
    </row>
    <row r="3421" spans="1:30" x14ac:dyDescent="0.25">
      <c r="A3421" t="s">
        <v>3736</v>
      </c>
      <c r="B3421" s="1">
        <v>45775</v>
      </c>
      <c r="C3421" t="s">
        <v>4822</v>
      </c>
      <c r="D3421" t="s">
        <v>49</v>
      </c>
      <c r="E3421">
        <v>3689.02</v>
      </c>
      <c r="F3421">
        <v>3520.71</v>
      </c>
      <c r="G3421">
        <v>50.2</v>
      </c>
      <c r="H3421">
        <v>36.200000000000003</v>
      </c>
      <c r="I3421">
        <v>5</v>
      </c>
      <c r="J3421" t="s">
        <v>28</v>
      </c>
      <c r="K3421" t="s">
        <v>4820</v>
      </c>
      <c r="L3421">
        <v>0</v>
      </c>
      <c r="M3421">
        <v>0</v>
      </c>
      <c r="N3421" t="s">
        <v>130</v>
      </c>
      <c r="O3421" t="s">
        <v>354</v>
      </c>
      <c r="P3421" t="s">
        <v>44</v>
      </c>
      <c r="Q3421">
        <v>855.55</v>
      </c>
      <c r="R3421" t="s">
        <v>32</v>
      </c>
      <c r="S3421" t="s">
        <v>33</v>
      </c>
      <c r="T3421">
        <v>1</v>
      </c>
      <c r="U3421" t="s">
        <v>45</v>
      </c>
      <c r="V3421">
        <v>20.93</v>
      </c>
      <c r="W3421" t="s">
        <v>35</v>
      </c>
      <c r="X3421">
        <v>1</v>
      </c>
      <c r="Y3421">
        <v>14</v>
      </c>
      <c r="Z3421">
        <v>10</v>
      </c>
      <c r="AA3421" t="s">
        <v>78</v>
      </c>
      <c r="AB3421" t="s">
        <v>54</v>
      </c>
      <c r="AC3421" t="s">
        <v>38</v>
      </c>
      <c r="AD3421">
        <v>4544.57</v>
      </c>
    </row>
    <row r="3422" spans="1:30" x14ac:dyDescent="0.25">
      <c r="A3422" t="s">
        <v>3737</v>
      </c>
      <c r="B3422" s="1">
        <v>45660</v>
      </c>
      <c r="C3422" t="s">
        <v>4821</v>
      </c>
      <c r="D3422" t="s">
        <v>49</v>
      </c>
      <c r="E3422">
        <v>2040.38</v>
      </c>
      <c r="F3422">
        <v>2101.8200000000002</v>
      </c>
      <c r="G3422">
        <v>23.8</v>
      </c>
      <c r="H3422">
        <v>10</v>
      </c>
      <c r="I3422">
        <v>3.8</v>
      </c>
      <c r="J3422" t="s">
        <v>28</v>
      </c>
      <c r="K3422" t="s">
        <v>4820</v>
      </c>
      <c r="L3422">
        <v>0</v>
      </c>
      <c r="M3422">
        <v>0</v>
      </c>
      <c r="N3422" t="s">
        <v>360</v>
      </c>
      <c r="O3422" t="s">
        <v>376</v>
      </c>
      <c r="P3422" t="s">
        <v>31</v>
      </c>
      <c r="Q3422">
        <v>1040.76</v>
      </c>
      <c r="R3422" t="s">
        <v>32</v>
      </c>
      <c r="S3422" t="s">
        <v>33</v>
      </c>
      <c r="T3422">
        <v>1</v>
      </c>
      <c r="U3422" t="s">
        <v>89</v>
      </c>
      <c r="V3422">
        <v>15.81</v>
      </c>
      <c r="W3422" t="s">
        <v>28</v>
      </c>
      <c r="X3422">
        <v>0</v>
      </c>
      <c r="Y3422">
        <v>12</v>
      </c>
      <c r="Z3422">
        <v>2</v>
      </c>
      <c r="AA3422" t="s">
        <v>36</v>
      </c>
      <c r="AB3422" t="s">
        <v>37</v>
      </c>
      <c r="AC3422" t="s">
        <v>46</v>
      </c>
      <c r="AD3422">
        <v>3081.1400000000003</v>
      </c>
    </row>
    <row r="3423" spans="1:30" x14ac:dyDescent="0.25">
      <c r="A3423" t="s">
        <v>3738</v>
      </c>
      <c r="B3423" s="1">
        <v>45904</v>
      </c>
      <c r="C3423" t="s">
        <v>173</v>
      </c>
      <c r="D3423" t="s">
        <v>41</v>
      </c>
      <c r="E3423">
        <v>2694.43</v>
      </c>
      <c r="F3423">
        <v>2494.13</v>
      </c>
      <c r="G3423">
        <v>71</v>
      </c>
      <c r="H3423">
        <v>65</v>
      </c>
      <c r="I3423">
        <v>3.4</v>
      </c>
      <c r="J3423" t="s">
        <v>35</v>
      </c>
      <c r="K3423" t="s">
        <v>109</v>
      </c>
      <c r="L3423">
        <v>2</v>
      </c>
      <c r="M3423">
        <v>1</v>
      </c>
      <c r="N3423" t="s">
        <v>185</v>
      </c>
      <c r="O3423" t="s">
        <v>477</v>
      </c>
      <c r="P3423" t="s">
        <v>52</v>
      </c>
      <c r="Q3423">
        <v>984.08</v>
      </c>
      <c r="R3423" t="s">
        <v>76</v>
      </c>
      <c r="S3423" t="s">
        <v>33</v>
      </c>
      <c r="T3423">
        <v>1</v>
      </c>
      <c r="U3423" t="s">
        <v>89</v>
      </c>
      <c r="V3423">
        <v>5.33</v>
      </c>
      <c r="W3423" t="s">
        <v>35</v>
      </c>
      <c r="X3423">
        <v>1</v>
      </c>
      <c r="Y3423">
        <v>9</v>
      </c>
      <c r="Z3423">
        <v>11</v>
      </c>
      <c r="AA3423" t="s">
        <v>36</v>
      </c>
      <c r="AB3423" t="s">
        <v>37</v>
      </c>
      <c r="AC3423" t="s">
        <v>46</v>
      </c>
      <c r="AD3423">
        <v>3678.5099999999998</v>
      </c>
    </row>
    <row r="3424" spans="1:30" x14ac:dyDescent="0.25">
      <c r="A3424" t="s">
        <v>3739</v>
      </c>
      <c r="B3424" s="1">
        <v>45966</v>
      </c>
      <c r="C3424" t="s">
        <v>4822</v>
      </c>
      <c r="D3424" t="s">
        <v>27</v>
      </c>
      <c r="E3424">
        <v>1759.97</v>
      </c>
      <c r="F3424">
        <v>1695.23</v>
      </c>
      <c r="G3424">
        <v>55.1</v>
      </c>
      <c r="H3424">
        <v>32.1</v>
      </c>
      <c r="I3424">
        <v>4</v>
      </c>
      <c r="J3424" t="s">
        <v>35</v>
      </c>
      <c r="K3424" t="s">
        <v>109</v>
      </c>
      <c r="L3424">
        <v>2</v>
      </c>
      <c r="M3424">
        <v>1</v>
      </c>
      <c r="N3424" t="s">
        <v>174</v>
      </c>
      <c r="O3424" t="s">
        <v>551</v>
      </c>
      <c r="P3424" t="s">
        <v>31</v>
      </c>
      <c r="Q3424">
        <v>1062.3499999999999</v>
      </c>
      <c r="R3424" t="s">
        <v>76</v>
      </c>
      <c r="S3424" t="s">
        <v>33</v>
      </c>
      <c r="T3424">
        <v>1</v>
      </c>
      <c r="U3424" t="s">
        <v>4825</v>
      </c>
      <c r="V3424">
        <v>21.79</v>
      </c>
      <c r="W3424" t="s">
        <v>35</v>
      </c>
      <c r="X3424">
        <v>1</v>
      </c>
      <c r="Y3424">
        <v>5</v>
      </c>
      <c r="Z3424">
        <v>11</v>
      </c>
      <c r="AA3424" t="s">
        <v>53</v>
      </c>
      <c r="AB3424" t="s">
        <v>37</v>
      </c>
      <c r="AC3424" t="s">
        <v>38</v>
      </c>
      <c r="AD3424">
        <v>2822.3199999999997</v>
      </c>
    </row>
    <row r="3425" spans="1:30" x14ac:dyDescent="0.25">
      <c r="A3425" t="s">
        <v>3740</v>
      </c>
      <c r="B3425" s="1">
        <v>45324</v>
      </c>
      <c r="C3425" t="s">
        <v>4822</v>
      </c>
      <c r="D3425" t="s">
        <v>27</v>
      </c>
      <c r="E3425">
        <v>3022.18</v>
      </c>
      <c r="F3425">
        <v>2719.98</v>
      </c>
      <c r="G3425">
        <v>40.799999999999997</v>
      </c>
      <c r="H3425">
        <v>17.8</v>
      </c>
      <c r="I3425">
        <v>3.9</v>
      </c>
      <c r="J3425" t="s">
        <v>28</v>
      </c>
      <c r="K3425" t="s">
        <v>4820</v>
      </c>
      <c r="L3425">
        <v>0</v>
      </c>
      <c r="M3425">
        <v>0</v>
      </c>
      <c r="N3425" t="s">
        <v>434</v>
      </c>
      <c r="O3425" t="s">
        <v>70</v>
      </c>
      <c r="P3425" t="s">
        <v>81</v>
      </c>
      <c r="Q3425">
        <v>1051.5899999999999</v>
      </c>
      <c r="R3425" t="s">
        <v>32</v>
      </c>
      <c r="S3425" t="s">
        <v>33</v>
      </c>
      <c r="T3425">
        <v>1</v>
      </c>
      <c r="U3425" t="s">
        <v>4825</v>
      </c>
      <c r="V3425">
        <v>-1.1200000000000001</v>
      </c>
      <c r="W3425" t="s">
        <v>28</v>
      </c>
      <c r="X3425">
        <v>0</v>
      </c>
      <c r="Y3425">
        <v>1</v>
      </c>
      <c r="Z3425">
        <v>5</v>
      </c>
      <c r="AA3425" t="s">
        <v>36</v>
      </c>
      <c r="AB3425" t="s">
        <v>37</v>
      </c>
      <c r="AC3425" t="s">
        <v>55</v>
      </c>
      <c r="AD3425">
        <v>4073.7699999999995</v>
      </c>
    </row>
    <row r="3426" spans="1:30" x14ac:dyDescent="0.25">
      <c r="A3426" t="s">
        <v>3741</v>
      </c>
      <c r="B3426" s="1">
        <v>45630</v>
      </c>
      <c r="C3426" t="s">
        <v>173</v>
      </c>
      <c r="D3426" t="s">
        <v>27</v>
      </c>
      <c r="E3426">
        <v>2087.89</v>
      </c>
      <c r="F3426">
        <v>1655.04</v>
      </c>
      <c r="G3426">
        <v>51.2</v>
      </c>
      <c r="H3426">
        <v>38.200000000000003</v>
      </c>
      <c r="I3426">
        <v>2.8</v>
      </c>
      <c r="J3426" t="s">
        <v>28</v>
      </c>
      <c r="K3426" t="s">
        <v>4820</v>
      </c>
      <c r="L3426">
        <v>0</v>
      </c>
      <c r="M3426">
        <v>0</v>
      </c>
      <c r="N3426" t="s">
        <v>241</v>
      </c>
      <c r="O3426" t="s">
        <v>61</v>
      </c>
      <c r="P3426" t="s">
        <v>31</v>
      </c>
      <c r="Q3426">
        <v>847.42</v>
      </c>
      <c r="R3426" t="s">
        <v>32</v>
      </c>
      <c r="S3426" t="s">
        <v>33</v>
      </c>
      <c r="T3426">
        <v>1</v>
      </c>
      <c r="U3426" t="s">
        <v>89</v>
      </c>
      <c r="V3426">
        <v>-0.32</v>
      </c>
      <c r="W3426" t="s">
        <v>35</v>
      </c>
      <c r="X3426">
        <v>1</v>
      </c>
      <c r="Y3426">
        <v>6</v>
      </c>
      <c r="Z3426">
        <v>6</v>
      </c>
      <c r="AA3426" t="s">
        <v>53</v>
      </c>
      <c r="AB3426" t="s">
        <v>37</v>
      </c>
      <c r="AC3426" t="s">
        <v>38</v>
      </c>
      <c r="AD3426">
        <v>2935.31</v>
      </c>
    </row>
    <row r="3427" spans="1:30" x14ac:dyDescent="0.25">
      <c r="A3427" t="s">
        <v>3742</v>
      </c>
      <c r="B3427" s="1">
        <v>45727</v>
      </c>
      <c r="C3427" t="s">
        <v>4822</v>
      </c>
      <c r="D3427" t="s">
        <v>27</v>
      </c>
      <c r="E3427">
        <v>2326.08</v>
      </c>
      <c r="F3427">
        <v>2256.39</v>
      </c>
      <c r="G3427">
        <v>24.2</v>
      </c>
      <c r="H3427">
        <v>10</v>
      </c>
      <c r="I3427">
        <v>2.7</v>
      </c>
      <c r="J3427" t="s">
        <v>28</v>
      </c>
      <c r="K3427" t="s">
        <v>4820</v>
      </c>
      <c r="L3427">
        <v>0</v>
      </c>
      <c r="M3427">
        <v>0</v>
      </c>
      <c r="N3427" t="s">
        <v>190</v>
      </c>
      <c r="O3427" t="s">
        <v>43</v>
      </c>
      <c r="P3427" t="s">
        <v>52</v>
      </c>
      <c r="Q3427">
        <v>1037.01</v>
      </c>
      <c r="R3427" t="s">
        <v>32</v>
      </c>
      <c r="S3427" t="s">
        <v>33</v>
      </c>
      <c r="T3427">
        <v>1</v>
      </c>
      <c r="U3427" t="s">
        <v>89</v>
      </c>
      <c r="V3427">
        <v>-0.74</v>
      </c>
      <c r="W3427" t="s">
        <v>35</v>
      </c>
      <c r="X3427">
        <v>1</v>
      </c>
      <c r="Y3427">
        <v>13</v>
      </c>
      <c r="Z3427">
        <v>1</v>
      </c>
      <c r="AA3427" t="s">
        <v>53</v>
      </c>
      <c r="AB3427" t="s">
        <v>54</v>
      </c>
      <c r="AC3427" t="s">
        <v>38</v>
      </c>
      <c r="AD3427">
        <v>3363.09</v>
      </c>
    </row>
    <row r="3428" spans="1:30" x14ac:dyDescent="0.25">
      <c r="A3428" t="s">
        <v>3743</v>
      </c>
      <c r="B3428" s="1">
        <v>45975</v>
      </c>
      <c r="C3428" t="s">
        <v>4823</v>
      </c>
      <c r="D3428" t="s">
        <v>41</v>
      </c>
      <c r="E3428">
        <v>3215.05</v>
      </c>
      <c r="F3428">
        <v>2676.95</v>
      </c>
      <c r="G3428">
        <v>62.4</v>
      </c>
      <c r="H3428">
        <v>37.4</v>
      </c>
      <c r="I3428">
        <v>2.9</v>
      </c>
      <c r="J3428" t="s">
        <v>35</v>
      </c>
      <c r="K3428" t="s">
        <v>109</v>
      </c>
      <c r="L3428">
        <v>2</v>
      </c>
      <c r="M3428">
        <v>1</v>
      </c>
      <c r="N3428" t="s">
        <v>147</v>
      </c>
      <c r="O3428" t="s">
        <v>208</v>
      </c>
      <c r="P3428" t="s">
        <v>81</v>
      </c>
      <c r="Q3428">
        <v>1113.3800000000001</v>
      </c>
      <c r="R3428" t="s">
        <v>32</v>
      </c>
      <c r="S3428" t="s">
        <v>33</v>
      </c>
      <c r="T3428">
        <v>1</v>
      </c>
      <c r="U3428" t="s">
        <v>45</v>
      </c>
      <c r="V3428">
        <v>16.829999999999998</v>
      </c>
      <c r="W3428" t="s">
        <v>28</v>
      </c>
      <c r="X3428">
        <v>0</v>
      </c>
      <c r="Y3428">
        <v>18</v>
      </c>
      <c r="Z3428">
        <v>14</v>
      </c>
      <c r="AA3428" t="s">
        <v>53</v>
      </c>
      <c r="AB3428" t="s">
        <v>37</v>
      </c>
      <c r="AC3428" t="s">
        <v>46</v>
      </c>
      <c r="AD3428">
        <v>4328.43</v>
      </c>
    </row>
    <row r="3429" spans="1:30" x14ac:dyDescent="0.25">
      <c r="A3429" t="s">
        <v>3744</v>
      </c>
      <c r="B3429" s="1">
        <v>45370</v>
      </c>
      <c r="C3429" t="s">
        <v>95</v>
      </c>
      <c r="D3429" t="s">
        <v>49</v>
      </c>
      <c r="E3429">
        <v>3726.6</v>
      </c>
      <c r="F3429">
        <v>3656.99</v>
      </c>
      <c r="G3429">
        <v>39.299999999999997</v>
      </c>
      <c r="H3429">
        <v>34.299999999999997</v>
      </c>
      <c r="I3429">
        <v>4.4000000000000004</v>
      </c>
      <c r="J3429" t="s">
        <v>28</v>
      </c>
      <c r="K3429" t="s">
        <v>4820</v>
      </c>
      <c r="L3429">
        <v>0</v>
      </c>
      <c r="M3429">
        <v>0</v>
      </c>
      <c r="N3429" t="s">
        <v>472</v>
      </c>
      <c r="O3429" t="s">
        <v>175</v>
      </c>
      <c r="P3429" t="s">
        <v>44</v>
      </c>
      <c r="Q3429">
        <v>997.71</v>
      </c>
      <c r="R3429" t="s">
        <v>32</v>
      </c>
      <c r="S3429" t="s">
        <v>33</v>
      </c>
      <c r="T3429">
        <v>1</v>
      </c>
      <c r="U3429" t="s">
        <v>45</v>
      </c>
      <c r="V3429">
        <v>-1.21</v>
      </c>
      <c r="W3429" t="s">
        <v>35</v>
      </c>
      <c r="X3429">
        <v>1</v>
      </c>
      <c r="Y3429">
        <v>3</v>
      </c>
      <c r="Z3429">
        <v>6</v>
      </c>
      <c r="AA3429" t="s">
        <v>53</v>
      </c>
      <c r="AB3429" t="s">
        <v>37</v>
      </c>
      <c r="AC3429" t="s">
        <v>46</v>
      </c>
      <c r="AD3429">
        <v>4724.3099999999995</v>
      </c>
    </row>
    <row r="3430" spans="1:30" x14ac:dyDescent="0.25">
      <c r="A3430" t="s">
        <v>3745</v>
      </c>
      <c r="B3430" s="1">
        <v>45954</v>
      </c>
      <c r="C3430" t="s">
        <v>4821</v>
      </c>
      <c r="D3430" t="s">
        <v>27</v>
      </c>
      <c r="E3430">
        <v>2708</v>
      </c>
      <c r="F3430">
        <v>2557.21</v>
      </c>
      <c r="G3430">
        <v>51.6</v>
      </c>
      <c r="H3430">
        <v>26.6</v>
      </c>
      <c r="I3430">
        <v>2.5</v>
      </c>
      <c r="J3430" t="s">
        <v>35</v>
      </c>
      <c r="K3430" t="s">
        <v>73</v>
      </c>
      <c r="L3430">
        <v>4</v>
      </c>
      <c r="M3430">
        <v>0</v>
      </c>
      <c r="N3430" t="s">
        <v>247</v>
      </c>
      <c r="O3430" t="s">
        <v>30</v>
      </c>
      <c r="P3430" t="s">
        <v>44</v>
      </c>
      <c r="Q3430">
        <v>967.04</v>
      </c>
      <c r="R3430" t="s">
        <v>76</v>
      </c>
      <c r="S3430" t="s">
        <v>33</v>
      </c>
      <c r="T3430">
        <v>1</v>
      </c>
      <c r="U3430" t="s">
        <v>4825</v>
      </c>
      <c r="V3430">
        <v>9.11</v>
      </c>
      <c r="W3430" t="s">
        <v>28</v>
      </c>
      <c r="X3430">
        <v>0</v>
      </c>
      <c r="Y3430">
        <v>9</v>
      </c>
      <c r="Z3430">
        <v>15</v>
      </c>
      <c r="AA3430" t="s">
        <v>36</v>
      </c>
      <c r="AB3430" t="s">
        <v>54</v>
      </c>
      <c r="AC3430" t="s">
        <v>55</v>
      </c>
      <c r="AD3430">
        <v>3675.04</v>
      </c>
    </row>
    <row r="3431" spans="1:30" x14ac:dyDescent="0.25">
      <c r="A3431" t="s">
        <v>3746</v>
      </c>
      <c r="B3431" s="1">
        <v>45927</v>
      </c>
      <c r="C3431" t="s">
        <v>173</v>
      </c>
      <c r="D3431" t="s">
        <v>49</v>
      </c>
      <c r="E3431">
        <v>1942.6</v>
      </c>
      <c r="F3431">
        <v>1719.85</v>
      </c>
      <c r="G3431">
        <v>58</v>
      </c>
      <c r="H3431">
        <v>35</v>
      </c>
      <c r="I3431">
        <v>2.2000000000000002</v>
      </c>
      <c r="J3431" t="s">
        <v>35</v>
      </c>
      <c r="K3431" t="s">
        <v>73</v>
      </c>
      <c r="L3431">
        <v>4</v>
      </c>
      <c r="M3431">
        <v>0</v>
      </c>
      <c r="N3431" t="s">
        <v>366</v>
      </c>
      <c r="O3431" t="s">
        <v>181</v>
      </c>
      <c r="P3431" t="s">
        <v>31</v>
      </c>
      <c r="Q3431">
        <v>694.9</v>
      </c>
      <c r="R3431" t="s">
        <v>32</v>
      </c>
      <c r="S3431" t="s">
        <v>33</v>
      </c>
      <c r="T3431">
        <v>1</v>
      </c>
      <c r="U3431" t="s">
        <v>45</v>
      </c>
      <c r="V3431">
        <v>2.12</v>
      </c>
      <c r="W3431" t="s">
        <v>28</v>
      </c>
      <c r="X3431">
        <v>0</v>
      </c>
      <c r="Y3431">
        <v>14</v>
      </c>
      <c r="Z3431">
        <v>14</v>
      </c>
      <c r="AA3431" t="s">
        <v>78</v>
      </c>
      <c r="AB3431" t="s">
        <v>54</v>
      </c>
      <c r="AC3431" t="s">
        <v>38</v>
      </c>
      <c r="AD3431">
        <v>2637.5</v>
      </c>
    </row>
    <row r="3432" spans="1:30" x14ac:dyDescent="0.25">
      <c r="A3432" t="s">
        <v>3747</v>
      </c>
      <c r="B3432" s="1">
        <v>46005</v>
      </c>
      <c r="C3432" t="s">
        <v>4822</v>
      </c>
      <c r="D3432" t="s">
        <v>58</v>
      </c>
      <c r="E3432">
        <v>3619.93</v>
      </c>
      <c r="F3432">
        <v>3721.39</v>
      </c>
      <c r="G3432">
        <v>44.4</v>
      </c>
      <c r="H3432">
        <v>23.4</v>
      </c>
      <c r="I3432">
        <v>4.5</v>
      </c>
      <c r="J3432" t="s">
        <v>28</v>
      </c>
      <c r="K3432" t="s">
        <v>4820</v>
      </c>
      <c r="L3432">
        <v>0</v>
      </c>
      <c r="M3432">
        <v>0</v>
      </c>
      <c r="N3432" t="s">
        <v>195</v>
      </c>
      <c r="O3432" t="s">
        <v>88</v>
      </c>
      <c r="P3432" t="s">
        <v>81</v>
      </c>
      <c r="Q3432">
        <v>892.75</v>
      </c>
      <c r="R3432" t="s">
        <v>32</v>
      </c>
      <c r="S3432" t="s">
        <v>33</v>
      </c>
      <c r="T3432">
        <v>1</v>
      </c>
      <c r="U3432" t="s">
        <v>4825</v>
      </c>
      <c r="V3432">
        <v>13.59</v>
      </c>
      <c r="W3432" t="s">
        <v>35</v>
      </c>
      <c r="X3432">
        <v>1</v>
      </c>
      <c r="Y3432">
        <v>8</v>
      </c>
      <c r="Z3432">
        <v>9</v>
      </c>
      <c r="AA3432" t="s">
        <v>53</v>
      </c>
      <c r="AB3432" t="s">
        <v>54</v>
      </c>
      <c r="AC3432" t="s">
        <v>38</v>
      </c>
      <c r="AD3432">
        <v>4512.68</v>
      </c>
    </row>
    <row r="3433" spans="1:30" x14ac:dyDescent="0.25">
      <c r="A3433" t="s">
        <v>3748</v>
      </c>
      <c r="B3433" s="1">
        <v>45937</v>
      </c>
      <c r="C3433" t="s">
        <v>4822</v>
      </c>
      <c r="D3433" t="s">
        <v>58</v>
      </c>
      <c r="E3433">
        <v>4323.22</v>
      </c>
      <c r="F3433">
        <v>4259.32</v>
      </c>
      <c r="G3433">
        <v>20.399999999999999</v>
      </c>
      <c r="H3433">
        <v>10</v>
      </c>
      <c r="I3433">
        <v>4.0999999999999996</v>
      </c>
      <c r="J3433" t="s">
        <v>28</v>
      </c>
      <c r="K3433" t="s">
        <v>4820</v>
      </c>
      <c r="L3433">
        <v>0</v>
      </c>
      <c r="M3433">
        <v>0</v>
      </c>
      <c r="N3433" t="s">
        <v>105</v>
      </c>
      <c r="O3433" t="s">
        <v>495</v>
      </c>
      <c r="P3433" t="s">
        <v>81</v>
      </c>
      <c r="Q3433">
        <v>913.63</v>
      </c>
      <c r="R3433" t="s">
        <v>32</v>
      </c>
      <c r="S3433" t="s">
        <v>33</v>
      </c>
      <c r="T3433">
        <v>1</v>
      </c>
      <c r="U3433" t="s">
        <v>89</v>
      </c>
      <c r="V3433">
        <v>6.83</v>
      </c>
      <c r="W3433" t="s">
        <v>35</v>
      </c>
      <c r="X3433">
        <v>1</v>
      </c>
      <c r="Y3433">
        <v>16</v>
      </c>
      <c r="Z3433">
        <v>12</v>
      </c>
      <c r="AA3433" t="s">
        <v>53</v>
      </c>
      <c r="AB3433" t="s">
        <v>37</v>
      </c>
      <c r="AC3433" t="s">
        <v>46</v>
      </c>
      <c r="AD3433">
        <v>5236.8500000000004</v>
      </c>
    </row>
    <row r="3434" spans="1:30" x14ac:dyDescent="0.25">
      <c r="A3434" t="s">
        <v>3749</v>
      </c>
      <c r="B3434" s="1">
        <v>45336</v>
      </c>
      <c r="C3434" t="s">
        <v>83</v>
      </c>
      <c r="D3434" t="s">
        <v>41</v>
      </c>
      <c r="E3434">
        <v>2799.03</v>
      </c>
      <c r="F3434">
        <v>2732.09</v>
      </c>
      <c r="G3434">
        <v>13.6</v>
      </c>
      <c r="H3434">
        <v>10</v>
      </c>
      <c r="I3434">
        <v>5</v>
      </c>
      <c r="J3434" t="s">
        <v>28</v>
      </c>
      <c r="K3434" t="s">
        <v>4820</v>
      </c>
      <c r="L3434">
        <v>0</v>
      </c>
      <c r="M3434">
        <v>0</v>
      </c>
      <c r="N3434" t="s">
        <v>167</v>
      </c>
      <c r="O3434" t="s">
        <v>270</v>
      </c>
      <c r="P3434" t="s">
        <v>52</v>
      </c>
      <c r="Q3434">
        <v>727.84</v>
      </c>
      <c r="R3434" t="s">
        <v>32</v>
      </c>
      <c r="S3434" t="s">
        <v>33</v>
      </c>
      <c r="T3434">
        <v>1</v>
      </c>
      <c r="U3434" t="s">
        <v>89</v>
      </c>
      <c r="V3434">
        <v>11.69</v>
      </c>
      <c r="W3434" t="s">
        <v>28</v>
      </c>
      <c r="X3434">
        <v>0</v>
      </c>
      <c r="Y3434">
        <v>14</v>
      </c>
      <c r="Z3434">
        <v>2</v>
      </c>
      <c r="AA3434" t="s">
        <v>36</v>
      </c>
      <c r="AB3434" t="s">
        <v>54</v>
      </c>
      <c r="AC3434" t="s">
        <v>55</v>
      </c>
      <c r="AD3434">
        <v>3526.8700000000003</v>
      </c>
    </row>
    <row r="3435" spans="1:30" x14ac:dyDescent="0.25">
      <c r="A3435" t="s">
        <v>3750</v>
      </c>
      <c r="B3435" s="1">
        <v>45696</v>
      </c>
      <c r="C3435" t="s">
        <v>4822</v>
      </c>
      <c r="D3435" t="s">
        <v>41</v>
      </c>
      <c r="E3435">
        <v>3324.26</v>
      </c>
      <c r="F3435">
        <v>3210.1</v>
      </c>
      <c r="G3435">
        <v>33.6</v>
      </c>
      <c r="H3435">
        <v>15.6</v>
      </c>
      <c r="I3435">
        <v>4.0999999999999996</v>
      </c>
      <c r="J3435" t="s">
        <v>28</v>
      </c>
      <c r="K3435" t="s">
        <v>4820</v>
      </c>
      <c r="L3435">
        <v>0</v>
      </c>
      <c r="M3435">
        <v>0</v>
      </c>
      <c r="N3435" t="s">
        <v>472</v>
      </c>
      <c r="O3435" t="s">
        <v>622</v>
      </c>
      <c r="P3435" t="s">
        <v>44</v>
      </c>
      <c r="Q3435">
        <v>880.5</v>
      </c>
      <c r="R3435" t="s">
        <v>32</v>
      </c>
      <c r="S3435" t="s">
        <v>33</v>
      </c>
      <c r="T3435">
        <v>1</v>
      </c>
      <c r="U3435" t="s">
        <v>45</v>
      </c>
      <c r="V3435">
        <v>6.79</v>
      </c>
      <c r="W3435" t="s">
        <v>35</v>
      </c>
      <c r="X3435">
        <v>1</v>
      </c>
      <c r="Y3435">
        <v>1</v>
      </c>
      <c r="Z3435">
        <v>8</v>
      </c>
      <c r="AA3435" t="s">
        <v>53</v>
      </c>
      <c r="AB3435" t="s">
        <v>37</v>
      </c>
      <c r="AC3435" t="s">
        <v>55</v>
      </c>
      <c r="AD3435">
        <v>4204.76</v>
      </c>
    </row>
    <row r="3436" spans="1:30" x14ac:dyDescent="0.25">
      <c r="A3436" t="s">
        <v>3751</v>
      </c>
      <c r="B3436" s="1">
        <v>45714</v>
      </c>
      <c r="C3436" t="s">
        <v>4819</v>
      </c>
      <c r="D3436" t="s">
        <v>49</v>
      </c>
      <c r="E3436">
        <v>2561.94</v>
      </c>
      <c r="F3436">
        <v>2257.52</v>
      </c>
      <c r="G3436">
        <v>32.299999999999997</v>
      </c>
      <c r="H3436">
        <v>20.3</v>
      </c>
      <c r="I3436">
        <v>4.2</v>
      </c>
      <c r="J3436" t="s">
        <v>28</v>
      </c>
      <c r="K3436" t="s">
        <v>4820</v>
      </c>
      <c r="L3436">
        <v>0</v>
      </c>
      <c r="M3436">
        <v>0</v>
      </c>
      <c r="N3436" t="s">
        <v>269</v>
      </c>
      <c r="O3436" t="s">
        <v>474</v>
      </c>
      <c r="P3436" t="s">
        <v>52</v>
      </c>
      <c r="Q3436">
        <v>941.92</v>
      </c>
      <c r="R3436" t="s">
        <v>32</v>
      </c>
      <c r="S3436" t="s">
        <v>33</v>
      </c>
      <c r="T3436">
        <v>1</v>
      </c>
      <c r="U3436" t="s">
        <v>45</v>
      </c>
      <c r="V3436">
        <v>3.17</v>
      </c>
      <c r="W3436" t="s">
        <v>35</v>
      </c>
      <c r="X3436">
        <v>1</v>
      </c>
      <c r="Y3436">
        <v>5</v>
      </c>
      <c r="Z3436">
        <v>15</v>
      </c>
      <c r="AA3436" t="s">
        <v>78</v>
      </c>
      <c r="AB3436" t="s">
        <v>54</v>
      </c>
      <c r="AC3436" t="s">
        <v>38</v>
      </c>
      <c r="AD3436">
        <v>3503.86</v>
      </c>
    </row>
    <row r="3437" spans="1:30" x14ac:dyDescent="0.25">
      <c r="A3437" t="s">
        <v>3752</v>
      </c>
      <c r="B3437" s="1">
        <v>45782</v>
      </c>
      <c r="C3437" t="s">
        <v>4821</v>
      </c>
      <c r="D3437" t="s">
        <v>58</v>
      </c>
      <c r="E3437">
        <v>4418.8599999999997</v>
      </c>
      <c r="F3437">
        <v>4411.21</v>
      </c>
      <c r="G3437">
        <v>46.5</v>
      </c>
      <c r="H3437">
        <v>31.5</v>
      </c>
      <c r="I3437">
        <v>2.7</v>
      </c>
      <c r="J3437" t="s">
        <v>35</v>
      </c>
      <c r="K3437" t="s">
        <v>73</v>
      </c>
      <c r="L3437">
        <v>4</v>
      </c>
      <c r="M3437">
        <v>0</v>
      </c>
      <c r="N3437" t="s">
        <v>185</v>
      </c>
      <c r="O3437" t="s">
        <v>435</v>
      </c>
      <c r="P3437" t="s">
        <v>81</v>
      </c>
      <c r="Q3437">
        <v>861.48</v>
      </c>
      <c r="R3437" t="s">
        <v>32</v>
      </c>
      <c r="S3437" t="s">
        <v>33</v>
      </c>
      <c r="T3437">
        <v>1</v>
      </c>
      <c r="U3437" t="s">
        <v>89</v>
      </c>
      <c r="V3437">
        <v>23.63</v>
      </c>
      <c r="W3437" t="s">
        <v>35</v>
      </c>
      <c r="X3437">
        <v>1</v>
      </c>
      <c r="Y3437">
        <v>7</v>
      </c>
      <c r="Z3437">
        <v>14</v>
      </c>
      <c r="AA3437" t="s">
        <v>78</v>
      </c>
      <c r="AB3437" t="s">
        <v>54</v>
      </c>
      <c r="AC3437" t="s">
        <v>46</v>
      </c>
      <c r="AD3437">
        <v>5280.34</v>
      </c>
    </row>
    <row r="3438" spans="1:30" x14ac:dyDescent="0.25">
      <c r="A3438" t="s">
        <v>3753</v>
      </c>
      <c r="B3438" s="1">
        <v>45292</v>
      </c>
      <c r="C3438" t="s">
        <v>4819</v>
      </c>
      <c r="D3438" t="s">
        <v>49</v>
      </c>
      <c r="E3438">
        <v>1251.31</v>
      </c>
      <c r="F3438">
        <v>905.67</v>
      </c>
      <c r="G3438">
        <v>59.2</v>
      </c>
      <c r="H3438">
        <v>38.200000000000003</v>
      </c>
      <c r="I3438">
        <v>3.1</v>
      </c>
      <c r="J3438" t="s">
        <v>28</v>
      </c>
      <c r="K3438" t="s">
        <v>4820</v>
      </c>
      <c r="L3438">
        <v>0</v>
      </c>
      <c r="M3438">
        <v>0</v>
      </c>
      <c r="N3438" t="s">
        <v>116</v>
      </c>
      <c r="O3438" t="s">
        <v>551</v>
      </c>
      <c r="P3438" t="s">
        <v>31</v>
      </c>
      <c r="Q3438">
        <v>1184.83</v>
      </c>
      <c r="R3438" t="s">
        <v>32</v>
      </c>
      <c r="S3438" t="s">
        <v>33</v>
      </c>
      <c r="T3438">
        <v>1</v>
      </c>
      <c r="U3438" t="s">
        <v>89</v>
      </c>
      <c r="V3438">
        <v>23.76</v>
      </c>
      <c r="W3438" t="s">
        <v>35</v>
      </c>
      <c r="X3438">
        <v>1</v>
      </c>
      <c r="Y3438">
        <v>17</v>
      </c>
      <c r="Z3438">
        <v>5</v>
      </c>
      <c r="AA3438" t="s">
        <v>78</v>
      </c>
      <c r="AB3438" t="s">
        <v>37</v>
      </c>
      <c r="AC3438" t="s">
        <v>46</v>
      </c>
      <c r="AD3438">
        <v>2436.14</v>
      </c>
    </row>
    <row r="3439" spans="1:30" x14ac:dyDescent="0.25">
      <c r="A3439" t="s">
        <v>3754</v>
      </c>
      <c r="B3439" s="1">
        <v>45860</v>
      </c>
      <c r="C3439" t="s">
        <v>95</v>
      </c>
      <c r="D3439" t="s">
        <v>41</v>
      </c>
      <c r="E3439">
        <v>3593.16</v>
      </c>
      <c r="F3439">
        <v>3333.75</v>
      </c>
      <c r="G3439">
        <v>22.9</v>
      </c>
      <c r="H3439">
        <v>16.899999999999999</v>
      </c>
      <c r="I3439">
        <v>2.6</v>
      </c>
      <c r="J3439" t="s">
        <v>28</v>
      </c>
      <c r="K3439" t="s">
        <v>4820</v>
      </c>
      <c r="L3439">
        <v>0</v>
      </c>
      <c r="M3439">
        <v>0</v>
      </c>
      <c r="N3439" t="s">
        <v>392</v>
      </c>
      <c r="O3439" t="s">
        <v>284</v>
      </c>
      <c r="P3439" t="s">
        <v>44</v>
      </c>
      <c r="Q3439">
        <v>1057.49</v>
      </c>
      <c r="R3439" t="s">
        <v>32</v>
      </c>
      <c r="S3439" t="s">
        <v>33</v>
      </c>
      <c r="T3439">
        <v>1</v>
      </c>
      <c r="U3439" t="s">
        <v>45</v>
      </c>
      <c r="V3439">
        <v>10.039999999999999</v>
      </c>
      <c r="W3439" t="s">
        <v>35</v>
      </c>
      <c r="X3439">
        <v>1</v>
      </c>
      <c r="Y3439">
        <v>3</v>
      </c>
      <c r="Z3439">
        <v>2</v>
      </c>
      <c r="AA3439" t="s">
        <v>78</v>
      </c>
      <c r="AB3439" t="s">
        <v>54</v>
      </c>
      <c r="AC3439" t="s">
        <v>55</v>
      </c>
      <c r="AD3439">
        <v>4650.6499999999996</v>
      </c>
    </row>
    <row r="3440" spans="1:30" x14ac:dyDescent="0.25">
      <c r="A3440" t="s">
        <v>3755</v>
      </c>
      <c r="B3440" s="1">
        <v>45748</v>
      </c>
      <c r="C3440" t="s">
        <v>4819</v>
      </c>
      <c r="D3440" t="s">
        <v>41</v>
      </c>
      <c r="E3440">
        <v>1291.3800000000001</v>
      </c>
      <c r="F3440">
        <v>965.82</v>
      </c>
      <c r="G3440">
        <v>82.2</v>
      </c>
      <c r="H3440">
        <v>69.2</v>
      </c>
      <c r="I3440">
        <v>2.5</v>
      </c>
      <c r="J3440" t="s">
        <v>35</v>
      </c>
      <c r="K3440" t="s">
        <v>109</v>
      </c>
      <c r="L3440">
        <v>2</v>
      </c>
      <c r="M3440">
        <v>1</v>
      </c>
      <c r="N3440" t="s">
        <v>144</v>
      </c>
      <c r="O3440" t="s">
        <v>462</v>
      </c>
      <c r="P3440" t="s">
        <v>31</v>
      </c>
      <c r="Q3440">
        <v>1103.8599999999999</v>
      </c>
      <c r="R3440" t="s">
        <v>76</v>
      </c>
      <c r="S3440" t="s">
        <v>263</v>
      </c>
      <c r="T3440">
        <v>0</v>
      </c>
      <c r="U3440" t="s">
        <v>89</v>
      </c>
      <c r="V3440">
        <v>14.74</v>
      </c>
      <c r="W3440" t="s">
        <v>35</v>
      </c>
      <c r="X3440">
        <v>1</v>
      </c>
      <c r="Y3440">
        <v>16</v>
      </c>
      <c r="Z3440">
        <v>10</v>
      </c>
      <c r="AA3440" t="s">
        <v>36</v>
      </c>
      <c r="AB3440" t="s">
        <v>54</v>
      </c>
      <c r="AC3440" t="s">
        <v>38</v>
      </c>
      <c r="AD3440">
        <v>2395.2399999999998</v>
      </c>
    </row>
    <row r="3441" spans="1:30" x14ac:dyDescent="0.25">
      <c r="A3441" t="s">
        <v>3756</v>
      </c>
      <c r="B3441" s="1">
        <v>45690</v>
      </c>
      <c r="C3441" t="s">
        <v>4823</v>
      </c>
      <c r="D3441" t="s">
        <v>41</v>
      </c>
      <c r="E3441">
        <v>3340</v>
      </c>
      <c r="F3441">
        <v>3001.38</v>
      </c>
      <c r="G3441">
        <v>46.6</v>
      </c>
      <c r="H3441">
        <v>27.6</v>
      </c>
      <c r="I3441">
        <v>3.1</v>
      </c>
      <c r="J3441" t="s">
        <v>28</v>
      </c>
      <c r="K3441" t="s">
        <v>4820</v>
      </c>
      <c r="L3441">
        <v>0</v>
      </c>
      <c r="M3441">
        <v>0</v>
      </c>
      <c r="N3441" t="s">
        <v>366</v>
      </c>
      <c r="O3441" t="s">
        <v>336</v>
      </c>
      <c r="P3441" t="s">
        <v>44</v>
      </c>
      <c r="Q3441">
        <v>1029.32</v>
      </c>
      <c r="R3441" t="s">
        <v>32</v>
      </c>
      <c r="S3441" t="s">
        <v>33</v>
      </c>
      <c r="T3441">
        <v>1</v>
      </c>
      <c r="U3441" t="s">
        <v>89</v>
      </c>
      <c r="V3441">
        <v>6.99</v>
      </c>
      <c r="W3441" t="s">
        <v>28</v>
      </c>
      <c r="X3441">
        <v>0</v>
      </c>
      <c r="Y3441">
        <v>2</v>
      </c>
      <c r="Z3441">
        <v>2</v>
      </c>
      <c r="AA3441" t="s">
        <v>78</v>
      </c>
      <c r="AB3441" t="s">
        <v>37</v>
      </c>
      <c r="AC3441" t="s">
        <v>46</v>
      </c>
      <c r="AD3441">
        <v>4369.32</v>
      </c>
    </row>
    <row r="3442" spans="1:30" x14ac:dyDescent="0.25">
      <c r="A3442" t="s">
        <v>3757</v>
      </c>
      <c r="B3442" s="1">
        <v>45732</v>
      </c>
      <c r="C3442" t="s">
        <v>4821</v>
      </c>
      <c r="D3442" t="s">
        <v>27</v>
      </c>
      <c r="E3442">
        <v>3375.06</v>
      </c>
      <c r="F3442">
        <v>3036.05</v>
      </c>
      <c r="G3442">
        <v>55.7</v>
      </c>
      <c r="H3442">
        <v>33.700000000000003</v>
      </c>
      <c r="I3442">
        <v>2.6</v>
      </c>
      <c r="J3442" t="s">
        <v>28</v>
      </c>
      <c r="K3442" t="s">
        <v>4820</v>
      </c>
      <c r="L3442">
        <v>0</v>
      </c>
      <c r="M3442">
        <v>0</v>
      </c>
      <c r="N3442" t="s">
        <v>185</v>
      </c>
      <c r="O3442" t="s">
        <v>295</v>
      </c>
      <c r="P3442" t="s">
        <v>52</v>
      </c>
      <c r="Q3442">
        <v>941.18</v>
      </c>
      <c r="R3442" t="s">
        <v>32</v>
      </c>
      <c r="S3442" t="s">
        <v>33</v>
      </c>
      <c r="T3442">
        <v>1</v>
      </c>
      <c r="U3442" t="s">
        <v>89</v>
      </c>
      <c r="V3442">
        <v>17.77</v>
      </c>
      <c r="W3442" t="s">
        <v>28</v>
      </c>
      <c r="X3442">
        <v>0</v>
      </c>
      <c r="Y3442">
        <v>2</v>
      </c>
      <c r="Z3442">
        <v>3</v>
      </c>
      <c r="AA3442" t="s">
        <v>36</v>
      </c>
      <c r="AB3442" t="s">
        <v>37</v>
      </c>
      <c r="AC3442" t="s">
        <v>38</v>
      </c>
      <c r="AD3442">
        <v>4316.24</v>
      </c>
    </row>
    <row r="3443" spans="1:30" x14ac:dyDescent="0.25">
      <c r="A3443" t="s">
        <v>3758</v>
      </c>
      <c r="B3443" s="1">
        <v>45818</v>
      </c>
      <c r="C3443" t="s">
        <v>4822</v>
      </c>
      <c r="D3443" t="s">
        <v>41</v>
      </c>
      <c r="E3443">
        <v>4027.81</v>
      </c>
      <c r="F3443">
        <v>4148.3100000000004</v>
      </c>
      <c r="G3443">
        <v>25.5</v>
      </c>
      <c r="H3443">
        <v>11.5</v>
      </c>
      <c r="I3443">
        <v>2.6</v>
      </c>
      <c r="J3443" t="s">
        <v>35</v>
      </c>
      <c r="K3443" t="s">
        <v>177</v>
      </c>
      <c r="L3443">
        <v>5</v>
      </c>
      <c r="M3443">
        <v>0</v>
      </c>
      <c r="N3443" t="s">
        <v>220</v>
      </c>
      <c r="O3443" t="s">
        <v>647</v>
      </c>
      <c r="P3443" t="s">
        <v>81</v>
      </c>
      <c r="Q3443">
        <v>1017.64</v>
      </c>
      <c r="R3443" t="s">
        <v>32</v>
      </c>
      <c r="S3443" t="s">
        <v>33</v>
      </c>
      <c r="T3443">
        <v>1</v>
      </c>
      <c r="U3443" t="s">
        <v>89</v>
      </c>
      <c r="V3443">
        <v>-1.64</v>
      </c>
      <c r="W3443" t="s">
        <v>28</v>
      </c>
      <c r="X3443">
        <v>0</v>
      </c>
      <c r="Y3443">
        <v>7</v>
      </c>
      <c r="Z3443">
        <v>15</v>
      </c>
      <c r="AA3443" t="s">
        <v>53</v>
      </c>
      <c r="AB3443" t="s">
        <v>54</v>
      </c>
      <c r="AC3443" t="s">
        <v>46</v>
      </c>
      <c r="AD3443">
        <v>5045.45</v>
      </c>
    </row>
    <row r="3444" spans="1:30" x14ac:dyDescent="0.25">
      <c r="A3444" t="s">
        <v>3759</v>
      </c>
      <c r="B3444" s="1">
        <v>45819</v>
      </c>
      <c r="C3444" t="s">
        <v>4821</v>
      </c>
      <c r="D3444" t="s">
        <v>49</v>
      </c>
      <c r="E3444">
        <v>3274.04</v>
      </c>
      <c r="F3444">
        <v>3071.3</v>
      </c>
      <c r="G3444">
        <v>79.2</v>
      </c>
      <c r="H3444">
        <v>54.2</v>
      </c>
      <c r="I3444">
        <v>4</v>
      </c>
      <c r="J3444" t="s">
        <v>28</v>
      </c>
      <c r="K3444" t="s">
        <v>4820</v>
      </c>
      <c r="L3444">
        <v>0</v>
      </c>
      <c r="M3444">
        <v>0</v>
      </c>
      <c r="N3444" t="s">
        <v>278</v>
      </c>
      <c r="O3444" t="s">
        <v>345</v>
      </c>
      <c r="P3444" t="s">
        <v>44</v>
      </c>
      <c r="Q3444">
        <v>1011.49</v>
      </c>
      <c r="R3444" t="s">
        <v>76</v>
      </c>
      <c r="S3444" t="s">
        <v>33</v>
      </c>
      <c r="T3444">
        <v>1</v>
      </c>
      <c r="U3444" t="s">
        <v>89</v>
      </c>
      <c r="V3444">
        <v>-3.16</v>
      </c>
      <c r="W3444" t="s">
        <v>35</v>
      </c>
      <c r="X3444">
        <v>1</v>
      </c>
      <c r="Y3444">
        <v>3</v>
      </c>
      <c r="Z3444">
        <v>13</v>
      </c>
      <c r="AA3444" t="s">
        <v>78</v>
      </c>
      <c r="AB3444" t="s">
        <v>37</v>
      </c>
      <c r="AC3444" t="s">
        <v>55</v>
      </c>
      <c r="AD3444">
        <v>4285.53</v>
      </c>
    </row>
    <row r="3445" spans="1:30" x14ac:dyDescent="0.25">
      <c r="A3445" t="s">
        <v>3760</v>
      </c>
      <c r="B3445" s="1">
        <v>45304</v>
      </c>
      <c r="C3445" t="s">
        <v>4823</v>
      </c>
      <c r="D3445" t="s">
        <v>49</v>
      </c>
      <c r="E3445">
        <v>2342.41</v>
      </c>
      <c r="F3445">
        <v>1970.39</v>
      </c>
      <c r="G3445">
        <v>41.6</v>
      </c>
      <c r="H3445">
        <v>20.6</v>
      </c>
      <c r="I3445">
        <v>0</v>
      </c>
      <c r="J3445" t="s">
        <v>35</v>
      </c>
      <c r="K3445" t="s">
        <v>59</v>
      </c>
      <c r="L3445">
        <v>3</v>
      </c>
      <c r="M3445">
        <v>0</v>
      </c>
      <c r="N3445" t="s">
        <v>195</v>
      </c>
      <c r="O3445" t="s">
        <v>321</v>
      </c>
      <c r="P3445" t="s">
        <v>52</v>
      </c>
      <c r="Q3445">
        <v>1067.32</v>
      </c>
      <c r="R3445" t="s">
        <v>32</v>
      </c>
      <c r="S3445" t="s">
        <v>33</v>
      </c>
      <c r="T3445">
        <v>1</v>
      </c>
      <c r="U3445" t="s">
        <v>45</v>
      </c>
      <c r="V3445">
        <v>2.6</v>
      </c>
      <c r="W3445" t="s">
        <v>35</v>
      </c>
      <c r="X3445">
        <v>1</v>
      </c>
      <c r="Y3445">
        <v>9</v>
      </c>
      <c r="Z3445">
        <v>6</v>
      </c>
      <c r="AA3445" t="s">
        <v>53</v>
      </c>
      <c r="AB3445" t="s">
        <v>37</v>
      </c>
      <c r="AC3445" t="s">
        <v>46</v>
      </c>
      <c r="AD3445">
        <v>3409.7299999999996</v>
      </c>
    </row>
    <row r="3446" spans="1:30" x14ac:dyDescent="0.25">
      <c r="A3446" t="s">
        <v>3761</v>
      </c>
      <c r="B3446" s="1">
        <v>45901</v>
      </c>
      <c r="C3446" t="s">
        <v>173</v>
      </c>
      <c r="D3446" t="s">
        <v>27</v>
      </c>
      <c r="E3446">
        <v>2221.4499999999998</v>
      </c>
      <c r="F3446">
        <v>2029.97</v>
      </c>
      <c r="G3446">
        <v>69.8</v>
      </c>
      <c r="H3446">
        <v>57.8</v>
      </c>
      <c r="I3446">
        <v>2.9</v>
      </c>
      <c r="J3446" t="s">
        <v>35</v>
      </c>
      <c r="K3446" t="s">
        <v>109</v>
      </c>
      <c r="L3446">
        <v>2</v>
      </c>
      <c r="M3446">
        <v>1</v>
      </c>
      <c r="N3446" t="s">
        <v>159</v>
      </c>
      <c r="O3446" t="s">
        <v>580</v>
      </c>
      <c r="P3446" t="s">
        <v>52</v>
      </c>
      <c r="Q3446">
        <v>1034.8499999999999</v>
      </c>
      <c r="R3446" t="s">
        <v>76</v>
      </c>
      <c r="S3446" t="s">
        <v>33</v>
      </c>
      <c r="T3446">
        <v>1</v>
      </c>
      <c r="U3446" t="s">
        <v>45</v>
      </c>
      <c r="V3446">
        <v>1.62</v>
      </c>
      <c r="W3446" t="s">
        <v>28</v>
      </c>
      <c r="X3446">
        <v>0</v>
      </c>
      <c r="Y3446">
        <v>10</v>
      </c>
      <c r="Z3446">
        <v>14</v>
      </c>
      <c r="AA3446" t="s">
        <v>78</v>
      </c>
      <c r="AB3446" t="s">
        <v>37</v>
      </c>
      <c r="AC3446" t="s">
        <v>38</v>
      </c>
      <c r="AD3446">
        <v>3256.2999999999997</v>
      </c>
    </row>
    <row r="3447" spans="1:30" x14ac:dyDescent="0.25">
      <c r="A3447" t="s">
        <v>3762</v>
      </c>
      <c r="B3447" s="1">
        <v>45433</v>
      </c>
      <c r="C3447" t="s">
        <v>4822</v>
      </c>
      <c r="D3447" t="s">
        <v>58</v>
      </c>
      <c r="E3447">
        <v>3113.02</v>
      </c>
      <c r="F3447">
        <v>3180.34</v>
      </c>
      <c r="G3447">
        <v>9.4</v>
      </c>
      <c r="H3447">
        <v>10</v>
      </c>
      <c r="I3447">
        <v>3.3</v>
      </c>
      <c r="J3447" t="s">
        <v>28</v>
      </c>
      <c r="K3447" t="s">
        <v>4820</v>
      </c>
      <c r="L3447">
        <v>0</v>
      </c>
      <c r="M3447">
        <v>0</v>
      </c>
      <c r="N3447" t="s">
        <v>238</v>
      </c>
      <c r="O3447" t="s">
        <v>114</v>
      </c>
      <c r="P3447" t="s">
        <v>44</v>
      </c>
      <c r="Q3447">
        <v>1108.98</v>
      </c>
      <c r="R3447" t="s">
        <v>32</v>
      </c>
      <c r="S3447" t="s">
        <v>33</v>
      </c>
      <c r="T3447">
        <v>1</v>
      </c>
      <c r="U3447" t="s">
        <v>4825</v>
      </c>
      <c r="V3447">
        <v>19.05</v>
      </c>
      <c r="W3447" t="s">
        <v>28</v>
      </c>
      <c r="X3447">
        <v>0</v>
      </c>
      <c r="Y3447">
        <v>5</v>
      </c>
      <c r="Z3447">
        <v>12</v>
      </c>
      <c r="AA3447" t="s">
        <v>78</v>
      </c>
      <c r="AB3447" t="s">
        <v>37</v>
      </c>
      <c r="AC3447" t="s">
        <v>55</v>
      </c>
      <c r="AD3447">
        <v>4222</v>
      </c>
    </row>
    <row r="3448" spans="1:30" x14ac:dyDescent="0.25">
      <c r="A3448" t="s">
        <v>3763</v>
      </c>
      <c r="B3448" s="1">
        <v>45907</v>
      </c>
      <c r="C3448" t="s">
        <v>4823</v>
      </c>
      <c r="D3448" t="s">
        <v>49</v>
      </c>
      <c r="E3448">
        <v>2505.0700000000002</v>
      </c>
      <c r="F3448">
        <v>2156.56</v>
      </c>
      <c r="G3448">
        <v>49.5</v>
      </c>
      <c r="H3448">
        <v>38.5</v>
      </c>
      <c r="I3448">
        <v>2.2999999999999998</v>
      </c>
      <c r="J3448" t="s">
        <v>28</v>
      </c>
      <c r="K3448" t="s">
        <v>4820</v>
      </c>
      <c r="L3448">
        <v>0</v>
      </c>
      <c r="M3448">
        <v>0</v>
      </c>
      <c r="N3448" t="s">
        <v>238</v>
      </c>
      <c r="O3448" t="s">
        <v>213</v>
      </c>
      <c r="P3448" t="s">
        <v>44</v>
      </c>
      <c r="Q3448">
        <v>889.73</v>
      </c>
      <c r="R3448" t="s">
        <v>32</v>
      </c>
      <c r="S3448" t="s">
        <v>33</v>
      </c>
      <c r="T3448">
        <v>1</v>
      </c>
      <c r="U3448" t="s">
        <v>89</v>
      </c>
      <c r="V3448">
        <v>16.309999999999999</v>
      </c>
      <c r="W3448" t="s">
        <v>28</v>
      </c>
      <c r="X3448">
        <v>0</v>
      </c>
      <c r="Y3448">
        <v>1</v>
      </c>
      <c r="Z3448">
        <v>11</v>
      </c>
      <c r="AA3448" t="s">
        <v>53</v>
      </c>
      <c r="AB3448" t="s">
        <v>37</v>
      </c>
      <c r="AC3448" t="s">
        <v>55</v>
      </c>
      <c r="AD3448">
        <v>3394.8</v>
      </c>
    </row>
    <row r="3449" spans="1:30" x14ac:dyDescent="0.25">
      <c r="A3449" t="s">
        <v>3764</v>
      </c>
      <c r="B3449" s="1">
        <v>45845</v>
      </c>
      <c r="C3449" t="s">
        <v>4819</v>
      </c>
      <c r="D3449" t="s">
        <v>58</v>
      </c>
      <c r="E3449">
        <v>3283.15</v>
      </c>
      <c r="F3449">
        <v>2902.52</v>
      </c>
      <c r="G3449">
        <v>46.7</v>
      </c>
      <c r="H3449">
        <v>39.700000000000003</v>
      </c>
      <c r="I3449">
        <v>3.5</v>
      </c>
      <c r="J3449" t="s">
        <v>35</v>
      </c>
      <c r="K3449" t="s">
        <v>73</v>
      </c>
      <c r="L3449">
        <v>4</v>
      </c>
      <c r="M3449">
        <v>0</v>
      </c>
      <c r="N3449" t="s">
        <v>50</v>
      </c>
      <c r="O3449" t="s">
        <v>509</v>
      </c>
      <c r="P3449" t="s">
        <v>44</v>
      </c>
      <c r="Q3449">
        <v>1073.54</v>
      </c>
      <c r="R3449" t="s">
        <v>76</v>
      </c>
      <c r="S3449" t="s">
        <v>33</v>
      </c>
      <c r="T3449">
        <v>1</v>
      </c>
      <c r="U3449" t="s">
        <v>89</v>
      </c>
      <c r="V3449">
        <v>15.64</v>
      </c>
      <c r="W3449" t="s">
        <v>28</v>
      </c>
      <c r="X3449">
        <v>0</v>
      </c>
      <c r="Y3449">
        <v>12</v>
      </c>
      <c r="Z3449">
        <v>6</v>
      </c>
      <c r="AA3449" t="s">
        <v>78</v>
      </c>
      <c r="AB3449" t="s">
        <v>37</v>
      </c>
      <c r="AC3449" t="s">
        <v>55</v>
      </c>
      <c r="AD3449">
        <v>4356.6900000000005</v>
      </c>
    </row>
    <row r="3450" spans="1:30" x14ac:dyDescent="0.25">
      <c r="A3450" t="s">
        <v>3765</v>
      </c>
      <c r="B3450" s="1">
        <v>45811</v>
      </c>
      <c r="C3450" t="s">
        <v>4822</v>
      </c>
      <c r="D3450" t="s">
        <v>41</v>
      </c>
      <c r="E3450">
        <v>3391.98</v>
      </c>
      <c r="F3450">
        <v>3029.07</v>
      </c>
      <c r="G3450">
        <v>50.3</v>
      </c>
      <c r="H3450">
        <v>37.299999999999997</v>
      </c>
      <c r="I3450">
        <v>4.5999999999999996</v>
      </c>
      <c r="J3450" t="s">
        <v>28</v>
      </c>
      <c r="K3450" t="s">
        <v>4820</v>
      </c>
      <c r="L3450">
        <v>0</v>
      </c>
      <c r="M3450">
        <v>0</v>
      </c>
      <c r="N3450" t="s">
        <v>159</v>
      </c>
      <c r="O3450" t="s">
        <v>483</v>
      </c>
      <c r="P3450" t="s">
        <v>52</v>
      </c>
      <c r="Q3450">
        <v>1041.55</v>
      </c>
      <c r="R3450" t="s">
        <v>76</v>
      </c>
      <c r="S3450" t="s">
        <v>33</v>
      </c>
      <c r="T3450">
        <v>1</v>
      </c>
      <c r="U3450" t="s">
        <v>89</v>
      </c>
      <c r="V3450">
        <v>5.76</v>
      </c>
      <c r="W3450" t="s">
        <v>35</v>
      </c>
      <c r="X3450">
        <v>1</v>
      </c>
      <c r="Y3450">
        <v>14</v>
      </c>
      <c r="Z3450">
        <v>11</v>
      </c>
      <c r="AA3450" t="s">
        <v>36</v>
      </c>
      <c r="AB3450" t="s">
        <v>54</v>
      </c>
      <c r="AC3450" t="s">
        <v>38</v>
      </c>
      <c r="AD3450">
        <v>4433.53</v>
      </c>
    </row>
    <row r="3451" spans="1:30" x14ac:dyDescent="0.25">
      <c r="A3451" t="s">
        <v>3766</v>
      </c>
      <c r="B3451" s="1">
        <v>45761</v>
      </c>
      <c r="C3451" t="s">
        <v>4822</v>
      </c>
      <c r="D3451" t="s">
        <v>41</v>
      </c>
      <c r="E3451">
        <v>3557.14</v>
      </c>
      <c r="F3451">
        <v>3163.58</v>
      </c>
      <c r="G3451">
        <v>23.8</v>
      </c>
      <c r="H3451">
        <v>10</v>
      </c>
      <c r="I3451">
        <v>4.9000000000000004</v>
      </c>
      <c r="J3451" t="s">
        <v>28</v>
      </c>
      <c r="K3451" t="s">
        <v>4820</v>
      </c>
      <c r="L3451">
        <v>0</v>
      </c>
      <c r="M3451">
        <v>0</v>
      </c>
      <c r="N3451" t="s">
        <v>87</v>
      </c>
      <c r="O3451" t="s">
        <v>148</v>
      </c>
      <c r="P3451" t="s">
        <v>52</v>
      </c>
      <c r="Q3451">
        <v>1146.07</v>
      </c>
      <c r="R3451" t="s">
        <v>32</v>
      </c>
      <c r="S3451" t="s">
        <v>33</v>
      </c>
      <c r="T3451">
        <v>1</v>
      </c>
      <c r="U3451" t="s">
        <v>45</v>
      </c>
      <c r="V3451">
        <v>12.46</v>
      </c>
      <c r="W3451" t="s">
        <v>28</v>
      </c>
      <c r="X3451">
        <v>0</v>
      </c>
      <c r="Y3451">
        <v>7</v>
      </c>
      <c r="Z3451">
        <v>14</v>
      </c>
      <c r="AA3451" t="s">
        <v>36</v>
      </c>
      <c r="AB3451" t="s">
        <v>37</v>
      </c>
      <c r="AC3451" t="s">
        <v>55</v>
      </c>
      <c r="AD3451">
        <v>4703.21</v>
      </c>
    </row>
    <row r="3452" spans="1:30" x14ac:dyDescent="0.25">
      <c r="A3452" t="s">
        <v>3767</v>
      </c>
      <c r="B3452" s="1">
        <v>45805</v>
      </c>
      <c r="C3452" t="s">
        <v>83</v>
      </c>
      <c r="D3452" t="s">
        <v>27</v>
      </c>
      <c r="E3452">
        <v>3278.35</v>
      </c>
      <c r="F3452">
        <v>2804.72</v>
      </c>
      <c r="G3452">
        <v>10</v>
      </c>
      <c r="H3452">
        <v>10</v>
      </c>
      <c r="I3452">
        <v>5</v>
      </c>
      <c r="J3452" t="s">
        <v>28</v>
      </c>
      <c r="K3452" t="s">
        <v>4820</v>
      </c>
      <c r="L3452">
        <v>0</v>
      </c>
      <c r="M3452">
        <v>0</v>
      </c>
      <c r="N3452" t="s">
        <v>235</v>
      </c>
      <c r="O3452" t="s">
        <v>570</v>
      </c>
      <c r="P3452" t="s">
        <v>44</v>
      </c>
      <c r="Q3452">
        <v>1139.17</v>
      </c>
      <c r="R3452" t="s">
        <v>32</v>
      </c>
      <c r="S3452" t="s">
        <v>33</v>
      </c>
      <c r="T3452">
        <v>1</v>
      </c>
      <c r="U3452" t="s">
        <v>89</v>
      </c>
      <c r="V3452">
        <v>11.2</v>
      </c>
      <c r="W3452" t="s">
        <v>28</v>
      </c>
      <c r="X3452">
        <v>0</v>
      </c>
      <c r="Y3452">
        <v>15</v>
      </c>
      <c r="Z3452">
        <v>12</v>
      </c>
      <c r="AA3452" t="s">
        <v>36</v>
      </c>
      <c r="AB3452" t="s">
        <v>37</v>
      </c>
      <c r="AC3452" t="s">
        <v>55</v>
      </c>
      <c r="AD3452">
        <v>4417.5200000000004</v>
      </c>
    </row>
    <row r="3453" spans="1:30" x14ac:dyDescent="0.25">
      <c r="A3453" t="s">
        <v>3768</v>
      </c>
      <c r="B3453" s="1">
        <v>45846</v>
      </c>
      <c r="C3453" t="s">
        <v>4821</v>
      </c>
      <c r="D3453" t="s">
        <v>27</v>
      </c>
      <c r="E3453">
        <v>3896.8</v>
      </c>
      <c r="F3453">
        <v>3873.85</v>
      </c>
      <c r="G3453">
        <v>45.3</v>
      </c>
      <c r="H3453">
        <v>32.299999999999997</v>
      </c>
      <c r="I3453">
        <v>3.5</v>
      </c>
      <c r="J3453" t="s">
        <v>28</v>
      </c>
      <c r="K3453" t="s">
        <v>4820</v>
      </c>
      <c r="L3453">
        <v>0</v>
      </c>
      <c r="M3453">
        <v>0</v>
      </c>
      <c r="N3453" t="s">
        <v>366</v>
      </c>
      <c r="O3453" t="s">
        <v>585</v>
      </c>
      <c r="P3453" t="s">
        <v>81</v>
      </c>
      <c r="Q3453">
        <v>962.99</v>
      </c>
      <c r="R3453" t="s">
        <v>32</v>
      </c>
      <c r="S3453" t="s">
        <v>33</v>
      </c>
      <c r="T3453">
        <v>1</v>
      </c>
      <c r="U3453" t="s">
        <v>89</v>
      </c>
      <c r="V3453">
        <v>17.48</v>
      </c>
      <c r="W3453" t="s">
        <v>28</v>
      </c>
      <c r="X3453">
        <v>0</v>
      </c>
      <c r="Y3453">
        <v>17</v>
      </c>
      <c r="Z3453">
        <v>5</v>
      </c>
      <c r="AA3453" t="s">
        <v>78</v>
      </c>
      <c r="AB3453" t="s">
        <v>54</v>
      </c>
      <c r="AC3453" t="s">
        <v>55</v>
      </c>
      <c r="AD3453">
        <v>4859.79</v>
      </c>
    </row>
    <row r="3454" spans="1:30" x14ac:dyDescent="0.25">
      <c r="A3454" t="s">
        <v>3769</v>
      </c>
      <c r="B3454" s="1">
        <v>45875</v>
      </c>
      <c r="C3454" t="s">
        <v>4823</v>
      </c>
      <c r="D3454" t="s">
        <v>27</v>
      </c>
      <c r="E3454">
        <v>3318.4</v>
      </c>
      <c r="F3454">
        <v>3149.51</v>
      </c>
      <c r="G3454">
        <v>50.2</v>
      </c>
      <c r="H3454">
        <v>25.2</v>
      </c>
      <c r="I3454">
        <v>2.1</v>
      </c>
      <c r="J3454" t="s">
        <v>35</v>
      </c>
      <c r="K3454" t="s">
        <v>73</v>
      </c>
      <c r="L3454">
        <v>4</v>
      </c>
      <c r="M3454">
        <v>0</v>
      </c>
      <c r="N3454" t="s">
        <v>96</v>
      </c>
      <c r="O3454" t="s">
        <v>495</v>
      </c>
      <c r="P3454" t="s">
        <v>44</v>
      </c>
      <c r="Q3454">
        <v>907.53</v>
      </c>
      <c r="R3454" t="s">
        <v>32</v>
      </c>
      <c r="S3454" t="s">
        <v>33</v>
      </c>
      <c r="T3454">
        <v>1</v>
      </c>
      <c r="U3454" t="s">
        <v>4825</v>
      </c>
      <c r="V3454">
        <v>15.63</v>
      </c>
      <c r="W3454" t="s">
        <v>35</v>
      </c>
      <c r="X3454">
        <v>1</v>
      </c>
      <c r="Y3454">
        <v>13</v>
      </c>
      <c r="Z3454">
        <v>8</v>
      </c>
      <c r="AA3454" t="s">
        <v>53</v>
      </c>
      <c r="AB3454" t="s">
        <v>54</v>
      </c>
      <c r="AC3454" t="s">
        <v>55</v>
      </c>
      <c r="AD3454">
        <v>4225.93</v>
      </c>
    </row>
    <row r="3455" spans="1:30" x14ac:dyDescent="0.25">
      <c r="A3455" t="s">
        <v>3770</v>
      </c>
      <c r="B3455" s="1">
        <v>45884</v>
      </c>
      <c r="C3455" t="s">
        <v>4824</v>
      </c>
      <c r="D3455" t="s">
        <v>58</v>
      </c>
      <c r="E3455">
        <v>3860.34</v>
      </c>
      <c r="F3455">
        <v>3670.52</v>
      </c>
      <c r="G3455">
        <v>75</v>
      </c>
      <c r="H3455">
        <v>60</v>
      </c>
      <c r="I3455">
        <v>2.9</v>
      </c>
      <c r="J3455" t="s">
        <v>28</v>
      </c>
      <c r="K3455" t="s">
        <v>4820</v>
      </c>
      <c r="L3455">
        <v>0</v>
      </c>
      <c r="M3455">
        <v>0</v>
      </c>
      <c r="N3455" t="s">
        <v>74</v>
      </c>
      <c r="O3455" t="s">
        <v>191</v>
      </c>
      <c r="P3455" t="s">
        <v>81</v>
      </c>
      <c r="Q3455">
        <v>1175.3</v>
      </c>
      <c r="R3455" t="s">
        <v>76</v>
      </c>
      <c r="S3455" t="s">
        <v>33</v>
      </c>
      <c r="T3455">
        <v>1</v>
      </c>
      <c r="U3455" t="s">
        <v>4825</v>
      </c>
      <c r="V3455">
        <v>20.98</v>
      </c>
      <c r="W3455" t="s">
        <v>35</v>
      </c>
      <c r="X3455">
        <v>1</v>
      </c>
      <c r="Y3455">
        <v>16</v>
      </c>
      <c r="Z3455">
        <v>13</v>
      </c>
      <c r="AA3455" t="s">
        <v>53</v>
      </c>
      <c r="AB3455" t="s">
        <v>37</v>
      </c>
      <c r="AC3455" t="s">
        <v>46</v>
      </c>
      <c r="AD3455">
        <v>5035.6400000000003</v>
      </c>
    </row>
    <row r="3456" spans="1:30" x14ac:dyDescent="0.25">
      <c r="A3456" t="s">
        <v>3771</v>
      </c>
      <c r="B3456" s="1">
        <v>45977</v>
      </c>
      <c r="C3456" t="s">
        <v>4821</v>
      </c>
      <c r="D3456" t="s">
        <v>49</v>
      </c>
      <c r="E3456">
        <v>2770.12</v>
      </c>
      <c r="F3456">
        <v>2911.54</v>
      </c>
      <c r="G3456">
        <v>20.5</v>
      </c>
      <c r="H3456">
        <v>12.5</v>
      </c>
      <c r="I3456">
        <v>4.3</v>
      </c>
      <c r="J3456" t="s">
        <v>28</v>
      </c>
      <c r="K3456" t="s">
        <v>4820</v>
      </c>
      <c r="L3456">
        <v>0</v>
      </c>
      <c r="M3456">
        <v>0</v>
      </c>
      <c r="N3456" t="s">
        <v>147</v>
      </c>
      <c r="O3456" t="s">
        <v>218</v>
      </c>
      <c r="P3456" t="s">
        <v>52</v>
      </c>
      <c r="Q3456">
        <v>1166.08</v>
      </c>
      <c r="R3456" t="s">
        <v>32</v>
      </c>
      <c r="S3456" t="s">
        <v>33</v>
      </c>
      <c r="T3456">
        <v>1</v>
      </c>
      <c r="U3456" t="s">
        <v>4825</v>
      </c>
      <c r="V3456">
        <v>14.89</v>
      </c>
      <c r="W3456" t="s">
        <v>28</v>
      </c>
      <c r="X3456">
        <v>0</v>
      </c>
      <c r="Y3456">
        <v>6</v>
      </c>
      <c r="Z3456">
        <v>7</v>
      </c>
      <c r="AA3456" t="s">
        <v>53</v>
      </c>
      <c r="AB3456" t="s">
        <v>37</v>
      </c>
      <c r="AC3456" t="s">
        <v>38</v>
      </c>
      <c r="AD3456">
        <v>3936.2</v>
      </c>
    </row>
    <row r="3457" spans="1:30" x14ac:dyDescent="0.25">
      <c r="A3457" t="s">
        <v>3772</v>
      </c>
      <c r="B3457" s="1">
        <v>45841</v>
      </c>
      <c r="C3457" t="s">
        <v>95</v>
      </c>
      <c r="D3457" t="s">
        <v>27</v>
      </c>
      <c r="E3457">
        <v>3870.8</v>
      </c>
      <c r="F3457">
        <v>3852.2</v>
      </c>
      <c r="G3457">
        <v>46.2</v>
      </c>
      <c r="H3457">
        <v>30.2</v>
      </c>
      <c r="I3457">
        <v>4</v>
      </c>
      <c r="J3457" t="s">
        <v>28</v>
      </c>
      <c r="K3457" t="s">
        <v>4820</v>
      </c>
      <c r="L3457">
        <v>0</v>
      </c>
      <c r="M3457">
        <v>0</v>
      </c>
      <c r="N3457" t="s">
        <v>241</v>
      </c>
      <c r="O3457" t="s">
        <v>374</v>
      </c>
      <c r="P3457" t="s">
        <v>44</v>
      </c>
      <c r="Q3457">
        <v>1039.81</v>
      </c>
      <c r="R3457" t="s">
        <v>76</v>
      </c>
      <c r="S3457" t="s">
        <v>33</v>
      </c>
      <c r="T3457">
        <v>1</v>
      </c>
      <c r="U3457" t="s">
        <v>89</v>
      </c>
      <c r="V3457">
        <v>19.739999999999998</v>
      </c>
      <c r="W3457" t="s">
        <v>35</v>
      </c>
      <c r="X3457">
        <v>1</v>
      </c>
      <c r="Y3457">
        <v>2</v>
      </c>
      <c r="Z3457">
        <v>5</v>
      </c>
      <c r="AA3457" t="s">
        <v>36</v>
      </c>
      <c r="AB3457" t="s">
        <v>37</v>
      </c>
      <c r="AC3457" t="s">
        <v>38</v>
      </c>
      <c r="AD3457">
        <v>4910.6100000000006</v>
      </c>
    </row>
    <row r="3458" spans="1:30" x14ac:dyDescent="0.25">
      <c r="A3458" t="s">
        <v>3773</v>
      </c>
      <c r="B3458" s="1">
        <v>45887</v>
      </c>
      <c r="C3458" t="s">
        <v>173</v>
      </c>
      <c r="D3458" t="s">
        <v>27</v>
      </c>
      <c r="E3458">
        <v>1526.02</v>
      </c>
      <c r="F3458">
        <v>1581.71</v>
      </c>
      <c r="G3458">
        <v>43.6</v>
      </c>
      <c r="H3458">
        <v>29.6</v>
      </c>
      <c r="I3458">
        <v>3.5</v>
      </c>
      <c r="J3458" t="s">
        <v>28</v>
      </c>
      <c r="K3458" t="s">
        <v>4820</v>
      </c>
      <c r="L3458">
        <v>0</v>
      </c>
      <c r="M3458">
        <v>0</v>
      </c>
      <c r="N3458" t="s">
        <v>178</v>
      </c>
      <c r="O3458" t="s">
        <v>480</v>
      </c>
      <c r="P3458" t="s">
        <v>31</v>
      </c>
      <c r="Q3458">
        <v>729.34</v>
      </c>
      <c r="R3458" t="s">
        <v>32</v>
      </c>
      <c r="S3458" t="s">
        <v>33</v>
      </c>
      <c r="T3458">
        <v>1</v>
      </c>
      <c r="U3458" t="s">
        <v>45</v>
      </c>
      <c r="V3458">
        <v>-1.73</v>
      </c>
      <c r="W3458" t="s">
        <v>35</v>
      </c>
      <c r="X3458">
        <v>1</v>
      </c>
      <c r="Y3458">
        <v>6</v>
      </c>
      <c r="Z3458">
        <v>14</v>
      </c>
      <c r="AA3458" t="s">
        <v>78</v>
      </c>
      <c r="AB3458" t="s">
        <v>54</v>
      </c>
      <c r="AC3458" t="s">
        <v>38</v>
      </c>
      <c r="AD3458">
        <v>2255.36</v>
      </c>
    </row>
    <row r="3459" spans="1:30" x14ac:dyDescent="0.25">
      <c r="A3459" t="s">
        <v>3774</v>
      </c>
      <c r="B3459" s="1">
        <v>45335</v>
      </c>
      <c r="C3459" t="s">
        <v>4822</v>
      </c>
      <c r="D3459" t="s">
        <v>58</v>
      </c>
      <c r="E3459">
        <v>2771.4</v>
      </c>
      <c r="F3459">
        <v>2828.71</v>
      </c>
      <c r="G3459">
        <v>37</v>
      </c>
      <c r="H3459">
        <v>25</v>
      </c>
      <c r="I3459">
        <v>3.7</v>
      </c>
      <c r="J3459" t="s">
        <v>35</v>
      </c>
      <c r="K3459" t="s">
        <v>59</v>
      </c>
      <c r="L3459">
        <v>3</v>
      </c>
      <c r="M3459">
        <v>0</v>
      </c>
      <c r="N3459" t="s">
        <v>120</v>
      </c>
      <c r="O3459" t="s">
        <v>469</v>
      </c>
      <c r="P3459" t="s">
        <v>52</v>
      </c>
      <c r="Q3459">
        <v>1209.92</v>
      </c>
      <c r="R3459" t="s">
        <v>32</v>
      </c>
      <c r="S3459" t="s">
        <v>33</v>
      </c>
      <c r="T3459">
        <v>1</v>
      </c>
      <c r="U3459" t="s">
        <v>89</v>
      </c>
      <c r="V3459">
        <v>22.47</v>
      </c>
      <c r="W3459" t="s">
        <v>35</v>
      </c>
      <c r="X3459">
        <v>1</v>
      </c>
      <c r="Y3459">
        <v>16</v>
      </c>
      <c r="Z3459">
        <v>15</v>
      </c>
      <c r="AA3459" t="s">
        <v>53</v>
      </c>
      <c r="AB3459" t="s">
        <v>54</v>
      </c>
      <c r="AC3459" t="s">
        <v>38</v>
      </c>
      <c r="AD3459">
        <v>3981.32</v>
      </c>
    </row>
    <row r="3460" spans="1:30" x14ac:dyDescent="0.25">
      <c r="A3460" t="s">
        <v>3775</v>
      </c>
      <c r="B3460" s="1">
        <v>45738</v>
      </c>
      <c r="C3460" t="s">
        <v>95</v>
      </c>
      <c r="D3460" t="s">
        <v>27</v>
      </c>
      <c r="E3460">
        <v>4001.04</v>
      </c>
      <c r="F3460">
        <v>4231</v>
      </c>
      <c r="G3460">
        <v>34.9</v>
      </c>
      <c r="H3460">
        <v>21.9</v>
      </c>
      <c r="I3460">
        <v>2.8</v>
      </c>
      <c r="J3460" t="s">
        <v>28</v>
      </c>
      <c r="K3460" t="s">
        <v>4820</v>
      </c>
      <c r="L3460">
        <v>0</v>
      </c>
      <c r="M3460">
        <v>0</v>
      </c>
      <c r="N3460" t="s">
        <v>447</v>
      </c>
      <c r="O3460" t="s">
        <v>514</v>
      </c>
      <c r="P3460" t="s">
        <v>81</v>
      </c>
      <c r="Q3460">
        <v>1003.85</v>
      </c>
      <c r="R3460" t="s">
        <v>32</v>
      </c>
      <c r="S3460" t="s">
        <v>33</v>
      </c>
      <c r="T3460">
        <v>1</v>
      </c>
      <c r="U3460" t="s">
        <v>45</v>
      </c>
      <c r="V3460">
        <v>12.86</v>
      </c>
      <c r="W3460" t="s">
        <v>35</v>
      </c>
      <c r="X3460">
        <v>1</v>
      </c>
      <c r="Y3460">
        <v>2</v>
      </c>
      <c r="Z3460">
        <v>15</v>
      </c>
      <c r="AA3460" t="s">
        <v>36</v>
      </c>
      <c r="AB3460" t="s">
        <v>54</v>
      </c>
      <c r="AC3460" t="s">
        <v>46</v>
      </c>
      <c r="AD3460">
        <v>5004.8900000000003</v>
      </c>
    </row>
    <row r="3461" spans="1:30" x14ac:dyDescent="0.25">
      <c r="A3461" t="s">
        <v>3776</v>
      </c>
      <c r="B3461" s="1">
        <v>45739</v>
      </c>
      <c r="C3461" t="s">
        <v>4822</v>
      </c>
      <c r="D3461" t="s">
        <v>27</v>
      </c>
      <c r="E3461">
        <v>3349.58</v>
      </c>
      <c r="F3461">
        <v>3112.18</v>
      </c>
      <c r="G3461">
        <v>38.1</v>
      </c>
      <c r="H3461">
        <v>14.1</v>
      </c>
      <c r="I3461">
        <v>3.9</v>
      </c>
      <c r="J3461" t="s">
        <v>28</v>
      </c>
      <c r="K3461" t="s">
        <v>4820</v>
      </c>
      <c r="L3461">
        <v>0</v>
      </c>
      <c r="M3461">
        <v>0</v>
      </c>
      <c r="N3461" t="s">
        <v>178</v>
      </c>
      <c r="O3461" t="s">
        <v>733</v>
      </c>
      <c r="P3461" t="s">
        <v>81</v>
      </c>
      <c r="Q3461">
        <v>1088.3800000000001</v>
      </c>
      <c r="R3461" t="s">
        <v>32</v>
      </c>
      <c r="S3461" t="s">
        <v>33</v>
      </c>
      <c r="T3461">
        <v>1</v>
      </c>
      <c r="U3461" t="s">
        <v>89</v>
      </c>
      <c r="V3461">
        <v>8.51</v>
      </c>
      <c r="W3461" t="s">
        <v>35</v>
      </c>
      <c r="X3461">
        <v>1</v>
      </c>
      <c r="Y3461">
        <v>14</v>
      </c>
      <c r="Z3461">
        <v>6</v>
      </c>
      <c r="AA3461" t="s">
        <v>53</v>
      </c>
      <c r="AB3461" t="s">
        <v>37</v>
      </c>
      <c r="AC3461" t="s">
        <v>55</v>
      </c>
      <c r="AD3461">
        <v>4437.96</v>
      </c>
    </row>
    <row r="3462" spans="1:30" x14ac:dyDescent="0.25">
      <c r="A3462" t="s">
        <v>3777</v>
      </c>
      <c r="B3462" s="1">
        <v>45752</v>
      </c>
      <c r="C3462" t="s">
        <v>4819</v>
      </c>
      <c r="D3462" t="s">
        <v>27</v>
      </c>
      <c r="E3462">
        <v>2938.81</v>
      </c>
      <c r="F3462">
        <v>2720.51</v>
      </c>
      <c r="G3462">
        <v>21.1</v>
      </c>
      <c r="H3462">
        <v>10</v>
      </c>
      <c r="I3462">
        <v>4.3</v>
      </c>
      <c r="J3462" t="s">
        <v>28</v>
      </c>
      <c r="K3462" t="s">
        <v>4820</v>
      </c>
      <c r="L3462">
        <v>0</v>
      </c>
      <c r="M3462">
        <v>0</v>
      </c>
      <c r="N3462" t="s">
        <v>206</v>
      </c>
      <c r="O3462" t="s">
        <v>1005</v>
      </c>
      <c r="P3462" t="s">
        <v>52</v>
      </c>
      <c r="Q3462">
        <v>1088.7</v>
      </c>
      <c r="R3462" t="s">
        <v>32</v>
      </c>
      <c r="S3462" t="s">
        <v>33</v>
      </c>
      <c r="T3462">
        <v>1</v>
      </c>
      <c r="U3462" t="s">
        <v>45</v>
      </c>
      <c r="V3462">
        <v>2.68</v>
      </c>
      <c r="W3462" t="s">
        <v>28</v>
      </c>
      <c r="X3462">
        <v>0</v>
      </c>
      <c r="Y3462">
        <v>16</v>
      </c>
      <c r="Z3462">
        <v>13</v>
      </c>
      <c r="AA3462" t="s">
        <v>36</v>
      </c>
      <c r="AB3462" t="s">
        <v>54</v>
      </c>
      <c r="AC3462" t="s">
        <v>55</v>
      </c>
      <c r="AD3462">
        <v>4027.51</v>
      </c>
    </row>
    <row r="3463" spans="1:30" x14ac:dyDescent="0.25">
      <c r="A3463" t="s">
        <v>3778</v>
      </c>
      <c r="B3463" s="1">
        <v>45379</v>
      </c>
      <c r="C3463" t="s">
        <v>173</v>
      </c>
      <c r="D3463" t="s">
        <v>27</v>
      </c>
      <c r="E3463">
        <v>3857.27</v>
      </c>
      <c r="F3463">
        <v>3907.88</v>
      </c>
      <c r="G3463">
        <v>47.7</v>
      </c>
      <c r="H3463">
        <v>30.7</v>
      </c>
      <c r="I3463">
        <v>3.4</v>
      </c>
      <c r="J3463" t="s">
        <v>28</v>
      </c>
      <c r="K3463" t="s">
        <v>4820</v>
      </c>
      <c r="L3463">
        <v>0</v>
      </c>
      <c r="M3463">
        <v>0</v>
      </c>
      <c r="N3463" t="s">
        <v>325</v>
      </c>
      <c r="O3463" t="s">
        <v>570</v>
      </c>
      <c r="P3463" t="s">
        <v>81</v>
      </c>
      <c r="Q3463">
        <v>1075.52</v>
      </c>
      <c r="R3463" t="s">
        <v>76</v>
      </c>
      <c r="S3463" t="s">
        <v>33</v>
      </c>
      <c r="T3463">
        <v>1</v>
      </c>
      <c r="U3463" t="s">
        <v>45</v>
      </c>
      <c r="V3463">
        <v>25.56</v>
      </c>
      <c r="W3463" t="s">
        <v>28</v>
      </c>
      <c r="X3463">
        <v>0</v>
      </c>
      <c r="Y3463">
        <v>17</v>
      </c>
      <c r="Z3463">
        <v>5</v>
      </c>
      <c r="AA3463" t="s">
        <v>78</v>
      </c>
      <c r="AB3463" t="s">
        <v>54</v>
      </c>
      <c r="AC3463" t="s">
        <v>38</v>
      </c>
      <c r="AD3463">
        <v>4932.79</v>
      </c>
    </row>
    <row r="3464" spans="1:30" x14ac:dyDescent="0.25">
      <c r="A3464" t="s">
        <v>3779</v>
      </c>
      <c r="B3464" s="1">
        <v>45670</v>
      </c>
      <c r="C3464" t="s">
        <v>4821</v>
      </c>
      <c r="D3464" t="s">
        <v>49</v>
      </c>
      <c r="E3464">
        <v>3007.15</v>
      </c>
      <c r="F3464">
        <v>2909.41</v>
      </c>
      <c r="G3464">
        <v>70.599999999999994</v>
      </c>
      <c r="H3464">
        <v>46.6</v>
      </c>
      <c r="I3464">
        <v>3.6</v>
      </c>
      <c r="J3464" t="s">
        <v>35</v>
      </c>
      <c r="K3464" t="s">
        <v>73</v>
      </c>
      <c r="L3464">
        <v>4</v>
      </c>
      <c r="M3464">
        <v>0</v>
      </c>
      <c r="N3464" t="s">
        <v>96</v>
      </c>
      <c r="O3464" t="s">
        <v>403</v>
      </c>
      <c r="P3464" t="s">
        <v>44</v>
      </c>
      <c r="Q3464">
        <v>1022.97</v>
      </c>
      <c r="R3464" t="s">
        <v>32</v>
      </c>
      <c r="S3464" t="s">
        <v>33</v>
      </c>
      <c r="T3464">
        <v>1</v>
      </c>
      <c r="U3464" t="s">
        <v>45</v>
      </c>
      <c r="V3464">
        <v>13.47</v>
      </c>
      <c r="W3464" t="s">
        <v>35</v>
      </c>
      <c r="X3464">
        <v>1</v>
      </c>
      <c r="Y3464">
        <v>3</v>
      </c>
      <c r="Z3464">
        <v>14</v>
      </c>
      <c r="AA3464" t="s">
        <v>78</v>
      </c>
      <c r="AB3464" t="s">
        <v>37</v>
      </c>
      <c r="AC3464" t="s">
        <v>38</v>
      </c>
      <c r="AD3464">
        <v>4030.12</v>
      </c>
    </row>
    <row r="3465" spans="1:30" x14ac:dyDescent="0.25">
      <c r="A3465" t="s">
        <v>3780</v>
      </c>
      <c r="B3465" s="1">
        <v>45460</v>
      </c>
      <c r="C3465" t="s">
        <v>4822</v>
      </c>
      <c r="D3465" t="s">
        <v>41</v>
      </c>
      <c r="E3465">
        <v>1878.66</v>
      </c>
      <c r="F3465">
        <v>1734.78</v>
      </c>
      <c r="G3465">
        <v>12.3</v>
      </c>
      <c r="H3465">
        <v>10</v>
      </c>
      <c r="I3465">
        <v>3.5</v>
      </c>
      <c r="J3465" t="s">
        <v>35</v>
      </c>
      <c r="K3465" t="s">
        <v>59</v>
      </c>
      <c r="L3465">
        <v>3</v>
      </c>
      <c r="M3465">
        <v>0</v>
      </c>
      <c r="N3465" t="s">
        <v>167</v>
      </c>
      <c r="O3465" t="s">
        <v>444</v>
      </c>
      <c r="P3465" t="s">
        <v>31</v>
      </c>
      <c r="Q3465">
        <v>880.16</v>
      </c>
      <c r="R3465" t="s">
        <v>32</v>
      </c>
      <c r="S3465" t="s">
        <v>33</v>
      </c>
      <c r="T3465">
        <v>1</v>
      </c>
      <c r="U3465" t="s">
        <v>45</v>
      </c>
      <c r="V3465">
        <v>15.52</v>
      </c>
      <c r="W3465" t="s">
        <v>28</v>
      </c>
      <c r="X3465">
        <v>0</v>
      </c>
      <c r="Y3465">
        <v>3</v>
      </c>
      <c r="Z3465">
        <v>1</v>
      </c>
      <c r="AA3465" t="s">
        <v>36</v>
      </c>
      <c r="AB3465" t="s">
        <v>54</v>
      </c>
      <c r="AC3465" t="s">
        <v>55</v>
      </c>
      <c r="AD3465">
        <v>2758.82</v>
      </c>
    </row>
    <row r="3466" spans="1:30" x14ac:dyDescent="0.25">
      <c r="A3466" t="s">
        <v>3781</v>
      </c>
      <c r="B3466" s="1">
        <v>45725</v>
      </c>
      <c r="C3466" t="s">
        <v>4822</v>
      </c>
      <c r="D3466" t="s">
        <v>27</v>
      </c>
      <c r="E3466">
        <v>2483.73</v>
      </c>
      <c r="F3466">
        <v>2205.86</v>
      </c>
      <c r="G3466">
        <v>35.6</v>
      </c>
      <c r="H3466">
        <v>17.600000000000001</v>
      </c>
      <c r="I3466">
        <v>4.4000000000000004</v>
      </c>
      <c r="J3466" t="s">
        <v>28</v>
      </c>
      <c r="K3466" t="s">
        <v>4820</v>
      </c>
      <c r="L3466">
        <v>0</v>
      </c>
      <c r="M3466">
        <v>0</v>
      </c>
      <c r="N3466" t="s">
        <v>366</v>
      </c>
      <c r="O3466" t="s">
        <v>622</v>
      </c>
      <c r="P3466" t="s">
        <v>52</v>
      </c>
      <c r="Q3466">
        <v>908.68</v>
      </c>
      <c r="R3466" t="s">
        <v>76</v>
      </c>
      <c r="S3466" t="s">
        <v>33</v>
      </c>
      <c r="T3466">
        <v>1</v>
      </c>
      <c r="U3466" t="s">
        <v>89</v>
      </c>
      <c r="V3466">
        <v>9.5500000000000007</v>
      </c>
      <c r="W3466" t="s">
        <v>35</v>
      </c>
      <c r="X3466">
        <v>1</v>
      </c>
      <c r="Y3466">
        <v>12</v>
      </c>
      <c r="Z3466">
        <v>5</v>
      </c>
      <c r="AA3466" t="s">
        <v>78</v>
      </c>
      <c r="AB3466" t="s">
        <v>37</v>
      </c>
      <c r="AC3466" t="s">
        <v>55</v>
      </c>
      <c r="AD3466">
        <v>3392.41</v>
      </c>
    </row>
    <row r="3467" spans="1:30" x14ac:dyDescent="0.25">
      <c r="A3467" t="s">
        <v>3782</v>
      </c>
      <c r="B3467" s="1">
        <v>45911</v>
      </c>
      <c r="C3467" t="s">
        <v>95</v>
      </c>
      <c r="D3467" t="s">
        <v>41</v>
      </c>
      <c r="E3467">
        <v>1398.67</v>
      </c>
      <c r="F3467">
        <v>1501.62</v>
      </c>
      <c r="G3467">
        <v>14.4</v>
      </c>
      <c r="H3467">
        <v>10</v>
      </c>
      <c r="I3467">
        <v>3.1</v>
      </c>
      <c r="J3467" t="s">
        <v>28</v>
      </c>
      <c r="K3467" t="s">
        <v>4820</v>
      </c>
      <c r="L3467">
        <v>0</v>
      </c>
      <c r="M3467">
        <v>0</v>
      </c>
      <c r="N3467" t="s">
        <v>325</v>
      </c>
      <c r="O3467" t="s">
        <v>279</v>
      </c>
      <c r="P3467" t="s">
        <v>31</v>
      </c>
      <c r="Q3467">
        <v>985.45</v>
      </c>
      <c r="R3467" t="s">
        <v>32</v>
      </c>
      <c r="S3467" t="s">
        <v>33</v>
      </c>
      <c r="T3467">
        <v>1</v>
      </c>
      <c r="U3467" t="s">
        <v>89</v>
      </c>
      <c r="V3467">
        <v>11.02</v>
      </c>
      <c r="W3467" t="s">
        <v>28</v>
      </c>
      <c r="X3467">
        <v>0</v>
      </c>
      <c r="Y3467">
        <v>18</v>
      </c>
      <c r="Z3467">
        <v>2</v>
      </c>
      <c r="AA3467" t="s">
        <v>78</v>
      </c>
      <c r="AB3467" t="s">
        <v>54</v>
      </c>
      <c r="AC3467" t="s">
        <v>55</v>
      </c>
      <c r="AD3467">
        <v>2384.12</v>
      </c>
    </row>
    <row r="3468" spans="1:30" x14ac:dyDescent="0.25">
      <c r="A3468" t="s">
        <v>3783</v>
      </c>
      <c r="B3468" s="1">
        <v>46015</v>
      </c>
      <c r="C3468" t="s">
        <v>4823</v>
      </c>
      <c r="D3468" t="s">
        <v>49</v>
      </c>
      <c r="E3468">
        <v>2414.7800000000002</v>
      </c>
      <c r="F3468">
        <v>2344.6</v>
      </c>
      <c r="G3468">
        <v>57.4</v>
      </c>
      <c r="H3468">
        <v>35.4</v>
      </c>
      <c r="I3468">
        <v>0</v>
      </c>
      <c r="J3468" t="s">
        <v>28</v>
      </c>
      <c r="K3468" t="s">
        <v>4820</v>
      </c>
      <c r="L3468">
        <v>0</v>
      </c>
      <c r="M3468">
        <v>0</v>
      </c>
      <c r="N3468" t="s">
        <v>472</v>
      </c>
      <c r="O3468" t="s">
        <v>328</v>
      </c>
      <c r="P3468" t="s">
        <v>52</v>
      </c>
      <c r="Q3468">
        <v>1053.97</v>
      </c>
      <c r="R3468" t="s">
        <v>76</v>
      </c>
      <c r="S3468" t="s">
        <v>33</v>
      </c>
      <c r="T3468">
        <v>1</v>
      </c>
      <c r="U3468" t="s">
        <v>89</v>
      </c>
      <c r="V3468">
        <v>8.0500000000000007</v>
      </c>
      <c r="W3468" t="s">
        <v>28</v>
      </c>
      <c r="X3468">
        <v>0</v>
      </c>
      <c r="Y3468">
        <v>17</v>
      </c>
      <c r="Z3468">
        <v>8</v>
      </c>
      <c r="AA3468" t="s">
        <v>36</v>
      </c>
      <c r="AB3468" t="s">
        <v>54</v>
      </c>
      <c r="AC3468" t="s">
        <v>38</v>
      </c>
      <c r="AD3468">
        <v>3468.75</v>
      </c>
    </row>
    <row r="3469" spans="1:30" x14ac:dyDescent="0.25">
      <c r="A3469" t="s">
        <v>3784</v>
      </c>
      <c r="B3469" s="1">
        <v>45834</v>
      </c>
      <c r="C3469" t="s">
        <v>4822</v>
      </c>
      <c r="D3469" t="s">
        <v>27</v>
      </c>
      <c r="E3469">
        <v>3888.85</v>
      </c>
      <c r="F3469">
        <v>3892.69</v>
      </c>
      <c r="G3469">
        <v>3</v>
      </c>
      <c r="H3469">
        <v>10</v>
      </c>
      <c r="I3469">
        <v>4.3</v>
      </c>
      <c r="J3469" t="s">
        <v>28</v>
      </c>
      <c r="K3469" t="s">
        <v>4820</v>
      </c>
      <c r="L3469">
        <v>0</v>
      </c>
      <c r="M3469">
        <v>0</v>
      </c>
      <c r="N3469" t="s">
        <v>120</v>
      </c>
      <c r="O3469" t="s">
        <v>218</v>
      </c>
      <c r="P3469" t="s">
        <v>81</v>
      </c>
      <c r="Q3469">
        <v>1205.71</v>
      </c>
      <c r="R3469" t="s">
        <v>32</v>
      </c>
      <c r="S3469" t="s">
        <v>33</v>
      </c>
      <c r="T3469">
        <v>1</v>
      </c>
      <c r="U3469" t="s">
        <v>89</v>
      </c>
      <c r="V3469">
        <v>20.67</v>
      </c>
      <c r="W3469" t="s">
        <v>28</v>
      </c>
      <c r="X3469">
        <v>0</v>
      </c>
      <c r="Y3469">
        <v>11</v>
      </c>
      <c r="Z3469">
        <v>4</v>
      </c>
      <c r="AA3469" t="s">
        <v>36</v>
      </c>
      <c r="AB3469" t="s">
        <v>37</v>
      </c>
      <c r="AC3469" t="s">
        <v>55</v>
      </c>
      <c r="AD3469">
        <v>5094.5599999999995</v>
      </c>
    </row>
    <row r="3470" spans="1:30" x14ac:dyDescent="0.25">
      <c r="A3470" t="s">
        <v>3785</v>
      </c>
      <c r="B3470" s="1">
        <v>45382</v>
      </c>
      <c r="C3470" t="s">
        <v>4819</v>
      </c>
      <c r="D3470" t="s">
        <v>49</v>
      </c>
      <c r="E3470">
        <v>3373.42</v>
      </c>
      <c r="F3470">
        <v>3275.65</v>
      </c>
      <c r="G3470">
        <v>15.4</v>
      </c>
      <c r="H3470">
        <v>10</v>
      </c>
      <c r="I3470">
        <v>3.5</v>
      </c>
      <c r="J3470" t="s">
        <v>28</v>
      </c>
      <c r="K3470" t="s">
        <v>4820</v>
      </c>
      <c r="L3470">
        <v>0</v>
      </c>
      <c r="M3470">
        <v>0</v>
      </c>
      <c r="N3470" t="s">
        <v>42</v>
      </c>
      <c r="O3470" t="s">
        <v>117</v>
      </c>
      <c r="P3470" t="s">
        <v>81</v>
      </c>
      <c r="Q3470">
        <v>1099.47</v>
      </c>
      <c r="R3470" t="s">
        <v>32</v>
      </c>
      <c r="S3470" t="s">
        <v>33</v>
      </c>
      <c r="T3470">
        <v>1</v>
      </c>
      <c r="U3470" t="s">
        <v>89</v>
      </c>
      <c r="V3470">
        <v>10.8</v>
      </c>
      <c r="W3470" t="s">
        <v>28</v>
      </c>
      <c r="X3470">
        <v>0</v>
      </c>
      <c r="Y3470">
        <v>15</v>
      </c>
      <c r="Z3470">
        <v>1</v>
      </c>
      <c r="AA3470" t="s">
        <v>36</v>
      </c>
      <c r="AB3470" t="s">
        <v>54</v>
      </c>
      <c r="AC3470" t="s">
        <v>38</v>
      </c>
      <c r="AD3470">
        <v>4472.8900000000003</v>
      </c>
    </row>
    <row r="3471" spans="1:30" x14ac:dyDescent="0.25">
      <c r="A3471" t="s">
        <v>3786</v>
      </c>
      <c r="B3471" s="1">
        <v>45825</v>
      </c>
      <c r="C3471" t="s">
        <v>4819</v>
      </c>
      <c r="D3471" t="s">
        <v>49</v>
      </c>
      <c r="E3471">
        <v>3100.22</v>
      </c>
      <c r="F3471">
        <v>2821.17</v>
      </c>
      <c r="G3471">
        <v>11.4</v>
      </c>
      <c r="H3471">
        <v>10</v>
      </c>
      <c r="I3471">
        <v>2.8</v>
      </c>
      <c r="J3471" t="s">
        <v>35</v>
      </c>
      <c r="K3471" t="s">
        <v>59</v>
      </c>
      <c r="L3471">
        <v>3</v>
      </c>
      <c r="M3471">
        <v>0</v>
      </c>
      <c r="N3471" t="s">
        <v>84</v>
      </c>
      <c r="O3471" t="s">
        <v>792</v>
      </c>
      <c r="P3471" t="s">
        <v>52</v>
      </c>
      <c r="Q3471">
        <v>1039.3599999999999</v>
      </c>
      <c r="R3471" t="s">
        <v>32</v>
      </c>
      <c r="S3471" t="s">
        <v>33</v>
      </c>
      <c r="T3471">
        <v>1</v>
      </c>
      <c r="U3471" t="s">
        <v>89</v>
      </c>
      <c r="V3471">
        <v>9.81</v>
      </c>
      <c r="W3471" t="s">
        <v>28</v>
      </c>
      <c r="X3471">
        <v>0</v>
      </c>
      <c r="Y3471">
        <v>6</v>
      </c>
      <c r="Z3471">
        <v>2</v>
      </c>
      <c r="AA3471" t="s">
        <v>36</v>
      </c>
      <c r="AB3471" t="s">
        <v>54</v>
      </c>
      <c r="AC3471" t="s">
        <v>55</v>
      </c>
      <c r="AD3471">
        <v>4139.58</v>
      </c>
    </row>
    <row r="3472" spans="1:30" x14ac:dyDescent="0.25">
      <c r="A3472" t="s">
        <v>3787</v>
      </c>
      <c r="B3472" s="1">
        <v>45903</v>
      </c>
      <c r="C3472" t="s">
        <v>173</v>
      </c>
      <c r="D3472" t="s">
        <v>41</v>
      </c>
      <c r="E3472">
        <v>3713.77</v>
      </c>
      <c r="F3472">
        <v>3664.08</v>
      </c>
      <c r="G3472">
        <v>41.1</v>
      </c>
      <c r="H3472">
        <v>28.1</v>
      </c>
      <c r="I3472">
        <v>3.6</v>
      </c>
      <c r="J3472" t="s">
        <v>35</v>
      </c>
      <c r="K3472" t="s">
        <v>59</v>
      </c>
      <c r="L3472">
        <v>3</v>
      </c>
      <c r="M3472">
        <v>0</v>
      </c>
      <c r="N3472" t="s">
        <v>178</v>
      </c>
      <c r="O3472" t="s">
        <v>121</v>
      </c>
      <c r="P3472" t="s">
        <v>81</v>
      </c>
      <c r="Q3472">
        <v>986.38</v>
      </c>
      <c r="R3472" t="s">
        <v>32</v>
      </c>
      <c r="S3472" t="s">
        <v>33</v>
      </c>
      <c r="T3472">
        <v>1</v>
      </c>
      <c r="U3472" t="s">
        <v>89</v>
      </c>
      <c r="V3472">
        <v>-10.23</v>
      </c>
      <c r="W3472" t="s">
        <v>35</v>
      </c>
      <c r="X3472">
        <v>1</v>
      </c>
      <c r="Y3472">
        <v>12</v>
      </c>
      <c r="Z3472">
        <v>5</v>
      </c>
      <c r="AA3472" t="s">
        <v>78</v>
      </c>
      <c r="AB3472" t="s">
        <v>37</v>
      </c>
      <c r="AC3472" t="s">
        <v>38</v>
      </c>
      <c r="AD3472">
        <v>4700.1499999999996</v>
      </c>
    </row>
    <row r="3473" spans="1:30" x14ac:dyDescent="0.25">
      <c r="A3473" t="s">
        <v>3788</v>
      </c>
      <c r="B3473" s="1">
        <v>45328</v>
      </c>
      <c r="C3473" t="s">
        <v>4819</v>
      </c>
      <c r="D3473" t="s">
        <v>58</v>
      </c>
      <c r="E3473">
        <v>2456.13</v>
      </c>
      <c r="F3473">
        <v>2770.73</v>
      </c>
      <c r="G3473">
        <v>10.8</v>
      </c>
      <c r="H3473">
        <v>10</v>
      </c>
      <c r="I3473">
        <v>5</v>
      </c>
      <c r="J3473" t="s">
        <v>35</v>
      </c>
      <c r="K3473" t="s">
        <v>59</v>
      </c>
      <c r="L3473">
        <v>3</v>
      </c>
      <c r="M3473">
        <v>0</v>
      </c>
      <c r="N3473" t="s">
        <v>418</v>
      </c>
      <c r="O3473" t="s">
        <v>657</v>
      </c>
      <c r="P3473" t="s">
        <v>31</v>
      </c>
      <c r="Q3473">
        <v>759.44</v>
      </c>
      <c r="R3473" t="s">
        <v>32</v>
      </c>
      <c r="S3473" t="s">
        <v>33</v>
      </c>
      <c r="T3473">
        <v>1</v>
      </c>
      <c r="U3473" t="s">
        <v>89</v>
      </c>
      <c r="V3473">
        <v>20.69</v>
      </c>
      <c r="W3473" t="s">
        <v>28</v>
      </c>
      <c r="X3473">
        <v>0</v>
      </c>
      <c r="Y3473">
        <v>8</v>
      </c>
      <c r="Z3473">
        <v>5</v>
      </c>
      <c r="AA3473" t="s">
        <v>78</v>
      </c>
      <c r="AB3473" t="s">
        <v>54</v>
      </c>
      <c r="AC3473" t="s">
        <v>46</v>
      </c>
      <c r="AD3473">
        <v>3215.57</v>
      </c>
    </row>
    <row r="3474" spans="1:30" x14ac:dyDescent="0.25">
      <c r="A3474" t="s">
        <v>3789</v>
      </c>
      <c r="B3474" s="1">
        <v>45347</v>
      </c>
      <c r="C3474" t="s">
        <v>173</v>
      </c>
      <c r="D3474" t="s">
        <v>27</v>
      </c>
      <c r="E3474">
        <v>3889.15</v>
      </c>
      <c r="F3474">
        <v>3578.62</v>
      </c>
      <c r="G3474">
        <v>14.7</v>
      </c>
      <c r="H3474">
        <v>10</v>
      </c>
      <c r="I3474">
        <v>2.4</v>
      </c>
      <c r="J3474" t="s">
        <v>28</v>
      </c>
      <c r="K3474" t="s">
        <v>4820</v>
      </c>
      <c r="L3474">
        <v>0</v>
      </c>
      <c r="M3474">
        <v>0</v>
      </c>
      <c r="N3474" t="s">
        <v>447</v>
      </c>
      <c r="O3474" t="s">
        <v>514</v>
      </c>
      <c r="P3474" t="s">
        <v>81</v>
      </c>
      <c r="Q3474">
        <v>1057.57</v>
      </c>
      <c r="R3474" t="s">
        <v>32</v>
      </c>
      <c r="S3474" t="s">
        <v>33</v>
      </c>
      <c r="T3474">
        <v>1</v>
      </c>
      <c r="U3474" t="s">
        <v>89</v>
      </c>
      <c r="V3474">
        <v>20.82</v>
      </c>
      <c r="W3474" t="s">
        <v>28</v>
      </c>
      <c r="X3474">
        <v>0</v>
      </c>
      <c r="Y3474">
        <v>10</v>
      </c>
      <c r="Z3474">
        <v>11</v>
      </c>
      <c r="AA3474" t="s">
        <v>53</v>
      </c>
      <c r="AB3474" t="s">
        <v>54</v>
      </c>
      <c r="AC3474" t="s">
        <v>38</v>
      </c>
      <c r="AD3474">
        <v>4946.72</v>
      </c>
    </row>
    <row r="3475" spans="1:30" x14ac:dyDescent="0.25">
      <c r="A3475" t="s">
        <v>3790</v>
      </c>
      <c r="B3475" s="1">
        <v>45478</v>
      </c>
      <c r="C3475" t="s">
        <v>4824</v>
      </c>
      <c r="D3475" t="s">
        <v>49</v>
      </c>
      <c r="E3475">
        <v>2084.0500000000002</v>
      </c>
      <c r="F3475">
        <v>1854.99</v>
      </c>
      <c r="G3475">
        <v>47.6</v>
      </c>
      <c r="H3475">
        <v>34.6</v>
      </c>
      <c r="I3475">
        <v>1.7</v>
      </c>
      <c r="J3475" t="s">
        <v>28</v>
      </c>
      <c r="K3475" t="s">
        <v>4820</v>
      </c>
      <c r="L3475">
        <v>0</v>
      </c>
      <c r="M3475">
        <v>0</v>
      </c>
      <c r="N3475" t="s">
        <v>134</v>
      </c>
      <c r="O3475" t="s">
        <v>88</v>
      </c>
      <c r="P3475" t="s">
        <v>31</v>
      </c>
      <c r="Q3475">
        <v>1187.05</v>
      </c>
      <c r="R3475" t="s">
        <v>76</v>
      </c>
      <c r="S3475" t="s">
        <v>33</v>
      </c>
      <c r="T3475">
        <v>1</v>
      </c>
      <c r="U3475" t="s">
        <v>89</v>
      </c>
      <c r="V3475">
        <v>19.72</v>
      </c>
      <c r="W3475" t="s">
        <v>28</v>
      </c>
      <c r="X3475">
        <v>0</v>
      </c>
      <c r="Y3475">
        <v>9</v>
      </c>
      <c r="Z3475">
        <v>7</v>
      </c>
      <c r="AA3475" t="s">
        <v>78</v>
      </c>
      <c r="AB3475" t="s">
        <v>37</v>
      </c>
      <c r="AC3475" t="s">
        <v>38</v>
      </c>
      <c r="AD3475">
        <v>3271.1000000000004</v>
      </c>
    </row>
    <row r="3476" spans="1:30" x14ac:dyDescent="0.25">
      <c r="A3476" t="s">
        <v>3791</v>
      </c>
      <c r="B3476" s="1">
        <v>45658</v>
      </c>
      <c r="C3476" t="s">
        <v>95</v>
      </c>
      <c r="D3476" t="s">
        <v>58</v>
      </c>
      <c r="E3476">
        <v>3771.08</v>
      </c>
      <c r="F3476">
        <v>3552.1</v>
      </c>
      <c r="G3476">
        <v>27.9</v>
      </c>
      <c r="H3476">
        <v>16.899999999999999</v>
      </c>
      <c r="I3476">
        <v>5</v>
      </c>
      <c r="J3476" t="s">
        <v>35</v>
      </c>
      <c r="K3476" t="s">
        <v>92</v>
      </c>
      <c r="L3476">
        <v>1</v>
      </c>
      <c r="M3476">
        <v>0</v>
      </c>
      <c r="N3476" t="s">
        <v>162</v>
      </c>
      <c r="O3476" t="s">
        <v>629</v>
      </c>
      <c r="P3476" t="s">
        <v>81</v>
      </c>
      <c r="Q3476">
        <v>1083.3599999999999</v>
      </c>
      <c r="R3476" t="s">
        <v>32</v>
      </c>
      <c r="S3476" t="s">
        <v>33</v>
      </c>
      <c r="T3476">
        <v>1</v>
      </c>
      <c r="U3476" t="s">
        <v>89</v>
      </c>
      <c r="V3476">
        <v>9.44</v>
      </c>
      <c r="W3476" t="s">
        <v>35</v>
      </c>
      <c r="X3476">
        <v>1</v>
      </c>
      <c r="Y3476">
        <v>7</v>
      </c>
      <c r="Z3476">
        <v>7</v>
      </c>
      <c r="AA3476" t="s">
        <v>36</v>
      </c>
      <c r="AB3476" t="s">
        <v>37</v>
      </c>
      <c r="AC3476" t="s">
        <v>55</v>
      </c>
      <c r="AD3476">
        <v>4854.4399999999996</v>
      </c>
    </row>
    <row r="3477" spans="1:30" x14ac:dyDescent="0.25">
      <c r="A3477" t="s">
        <v>3792</v>
      </c>
      <c r="B3477" s="1">
        <v>45761</v>
      </c>
      <c r="C3477" t="s">
        <v>4824</v>
      </c>
      <c r="D3477" t="s">
        <v>49</v>
      </c>
      <c r="E3477">
        <v>3707.93</v>
      </c>
      <c r="F3477">
        <v>3383.06</v>
      </c>
      <c r="G3477">
        <v>43.5</v>
      </c>
      <c r="H3477">
        <v>30.5</v>
      </c>
      <c r="I3477">
        <v>1.6</v>
      </c>
      <c r="J3477" t="s">
        <v>28</v>
      </c>
      <c r="K3477" t="s">
        <v>4820</v>
      </c>
      <c r="L3477">
        <v>0</v>
      </c>
      <c r="M3477">
        <v>0</v>
      </c>
      <c r="N3477" t="s">
        <v>253</v>
      </c>
      <c r="O3477" t="s">
        <v>340</v>
      </c>
      <c r="P3477" t="s">
        <v>44</v>
      </c>
      <c r="Q3477">
        <v>919.51</v>
      </c>
      <c r="R3477" t="s">
        <v>76</v>
      </c>
      <c r="S3477" t="s">
        <v>33</v>
      </c>
      <c r="T3477">
        <v>1</v>
      </c>
      <c r="U3477" t="s">
        <v>45</v>
      </c>
      <c r="V3477">
        <v>8.3000000000000007</v>
      </c>
      <c r="W3477" t="s">
        <v>28</v>
      </c>
      <c r="X3477">
        <v>0</v>
      </c>
      <c r="Y3477">
        <v>7</v>
      </c>
      <c r="Z3477">
        <v>5</v>
      </c>
      <c r="AA3477" t="s">
        <v>36</v>
      </c>
      <c r="AB3477" t="s">
        <v>54</v>
      </c>
      <c r="AC3477" t="s">
        <v>55</v>
      </c>
      <c r="AD3477">
        <v>4627.4399999999996</v>
      </c>
    </row>
    <row r="3478" spans="1:30" x14ac:dyDescent="0.25">
      <c r="A3478" t="s">
        <v>3793</v>
      </c>
      <c r="B3478" s="1">
        <v>45458</v>
      </c>
      <c r="C3478" t="s">
        <v>4822</v>
      </c>
      <c r="D3478" t="s">
        <v>41</v>
      </c>
      <c r="E3478">
        <v>3078.06</v>
      </c>
      <c r="F3478">
        <v>3152.44</v>
      </c>
      <c r="G3478">
        <v>31.3</v>
      </c>
      <c r="H3478">
        <v>11.3</v>
      </c>
      <c r="I3478">
        <v>5</v>
      </c>
      <c r="J3478" t="s">
        <v>28</v>
      </c>
      <c r="K3478" t="s">
        <v>4820</v>
      </c>
      <c r="L3478">
        <v>0</v>
      </c>
      <c r="M3478">
        <v>0</v>
      </c>
      <c r="N3478" t="s">
        <v>325</v>
      </c>
      <c r="O3478" t="s">
        <v>483</v>
      </c>
      <c r="P3478" t="s">
        <v>52</v>
      </c>
      <c r="Q3478">
        <v>895.73</v>
      </c>
      <c r="R3478" t="s">
        <v>32</v>
      </c>
      <c r="S3478" t="s">
        <v>33</v>
      </c>
      <c r="T3478">
        <v>1</v>
      </c>
      <c r="U3478" t="s">
        <v>89</v>
      </c>
      <c r="V3478">
        <v>13.19</v>
      </c>
      <c r="W3478" t="s">
        <v>35</v>
      </c>
      <c r="X3478">
        <v>1</v>
      </c>
      <c r="Y3478">
        <v>3</v>
      </c>
      <c r="Z3478">
        <v>11</v>
      </c>
      <c r="AA3478" t="s">
        <v>53</v>
      </c>
      <c r="AB3478" t="s">
        <v>54</v>
      </c>
      <c r="AC3478" t="s">
        <v>55</v>
      </c>
      <c r="AD3478">
        <v>3973.79</v>
      </c>
    </row>
    <row r="3479" spans="1:30" x14ac:dyDescent="0.25">
      <c r="A3479" t="s">
        <v>3794</v>
      </c>
      <c r="B3479" s="1">
        <v>45372</v>
      </c>
      <c r="C3479" t="s">
        <v>4821</v>
      </c>
      <c r="D3479" t="s">
        <v>27</v>
      </c>
      <c r="E3479">
        <v>2151.5500000000002</v>
      </c>
      <c r="F3479">
        <v>2105.87</v>
      </c>
      <c r="G3479">
        <v>44.5</v>
      </c>
      <c r="H3479">
        <v>39.5</v>
      </c>
      <c r="I3479">
        <v>3.6</v>
      </c>
      <c r="J3479" t="s">
        <v>28</v>
      </c>
      <c r="K3479" t="s">
        <v>4820</v>
      </c>
      <c r="L3479">
        <v>0</v>
      </c>
      <c r="M3479">
        <v>0</v>
      </c>
      <c r="N3479" t="s">
        <v>387</v>
      </c>
      <c r="O3479" t="s">
        <v>444</v>
      </c>
      <c r="P3479" t="s">
        <v>31</v>
      </c>
      <c r="Q3479">
        <v>712.09</v>
      </c>
      <c r="R3479" t="s">
        <v>32</v>
      </c>
      <c r="S3479" t="s">
        <v>33</v>
      </c>
      <c r="T3479">
        <v>1</v>
      </c>
      <c r="U3479" t="s">
        <v>89</v>
      </c>
      <c r="V3479">
        <v>14.24</v>
      </c>
      <c r="W3479" t="s">
        <v>28</v>
      </c>
      <c r="X3479">
        <v>0</v>
      </c>
      <c r="Y3479">
        <v>4</v>
      </c>
      <c r="Z3479">
        <v>3</v>
      </c>
      <c r="AA3479" t="s">
        <v>78</v>
      </c>
      <c r="AB3479" t="s">
        <v>37</v>
      </c>
      <c r="AC3479" t="s">
        <v>55</v>
      </c>
      <c r="AD3479">
        <v>2863.6400000000003</v>
      </c>
    </row>
    <row r="3480" spans="1:30" x14ac:dyDescent="0.25">
      <c r="A3480" t="s">
        <v>3795</v>
      </c>
      <c r="B3480" s="1">
        <v>45338</v>
      </c>
      <c r="C3480" t="s">
        <v>173</v>
      </c>
      <c r="D3480" t="s">
        <v>49</v>
      </c>
      <c r="E3480">
        <v>3753.31</v>
      </c>
      <c r="F3480">
        <v>3660</v>
      </c>
      <c r="G3480">
        <v>58.3</v>
      </c>
      <c r="H3480">
        <v>42.3</v>
      </c>
      <c r="I3480">
        <v>3.6</v>
      </c>
      <c r="J3480" t="s">
        <v>28</v>
      </c>
      <c r="K3480" t="s">
        <v>4820</v>
      </c>
      <c r="L3480">
        <v>0</v>
      </c>
      <c r="M3480">
        <v>0</v>
      </c>
      <c r="N3480" t="s">
        <v>159</v>
      </c>
      <c r="O3480" t="s">
        <v>393</v>
      </c>
      <c r="P3480" t="s">
        <v>44</v>
      </c>
      <c r="Q3480">
        <v>831.39</v>
      </c>
      <c r="R3480" t="s">
        <v>76</v>
      </c>
      <c r="S3480" t="s">
        <v>33</v>
      </c>
      <c r="T3480">
        <v>1</v>
      </c>
      <c r="U3480" t="s">
        <v>89</v>
      </c>
      <c r="V3480">
        <v>12.92</v>
      </c>
      <c r="W3480" t="s">
        <v>28</v>
      </c>
      <c r="X3480">
        <v>0</v>
      </c>
      <c r="Y3480">
        <v>9</v>
      </c>
      <c r="Z3480">
        <v>11</v>
      </c>
      <c r="AA3480" t="s">
        <v>36</v>
      </c>
      <c r="AB3480" t="s">
        <v>37</v>
      </c>
      <c r="AC3480" t="s">
        <v>38</v>
      </c>
      <c r="AD3480">
        <v>4584.7</v>
      </c>
    </row>
    <row r="3481" spans="1:30" x14ac:dyDescent="0.25">
      <c r="A3481" t="s">
        <v>3796</v>
      </c>
      <c r="B3481" s="1">
        <v>45962</v>
      </c>
      <c r="C3481" t="s">
        <v>4823</v>
      </c>
      <c r="D3481" t="s">
        <v>27</v>
      </c>
      <c r="E3481">
        <v>4163.09</v>
      </c>
      <c r="F3481">
        <v>3799.33</v>
      </c>
      <c r="G3481">
        <v>62.2</v>
      </c>
      <c r="H3481">
        <v>55.2</v>
      </c>
      <c r="I3481">
        <v>4.2</v>
      </c>
      <c r="J3481" t="s">
        <v>28</v>
      </c>
      <c r="K3481" t="s">
        <v>4820</v>
      </c>
      <c r="L3481">
        <v>0</v>
      </c>
      <c r="M3481">
        <v>0</v>
      </c>
      <c r="N3481" t="s">
        <v>269</v>
      </c>
      <c r="O3481" t="s">
        <v>106</v>
      </c>
      <c r="P3481" t="s">
        <v>81</v>
      </c>
      <c r="Q3481">
        <v>1127.99</v>
      </c>
      <c r="R3481" t="s">
        <v>76</v>
      </c>
      <c r="S3481" t="s">
        <v>33</v>
      </c>
      <c r="T3481">
        <v>1</v>
      </c>
      <c r="U3481" t="s">
        <v>4825</v>
      </c>
      <c r="V3481">
        <v>17.22</v>
      </c>
      <c r="W3481" t="s">
        <v>28</v>
      </c>
      <c r="X3481">
        <v>0</v>
      </c>
      <c r="Y3481">
        <v>9</v>
      </c>
      <c r="Z3481">
        <v>8</v>
      </c>
      <c r="AA3481" t="s">
        <v>36</v>
      </c>
      <c r="AB3481" t="s">
        <v>37</v>
      </c>
      <c r="AC3481" t="s">
        <v>46</v>
      </c>
      <c r="AD3481">
        <v>5291.08</v>
      </c>
    </row>
    <row r="3482" spans="1:30" x14ac:dyDescent="0.25">
      <c r="A3482" t="s">
        <v>3797</v>
      </c>
      <c r="B3482" s="1">
        <v>45457</v>
      </c>
      <c r="C3482" t="s">
        <v>4822</v>
      </c>
      <c r="D3482" t="s">
        <v>41</v>
      </c>
      <c r="E3482">
        <v>3924.22</v>
      </c>
      <c r="F3482">
        <v>3749.4</v>
      </c>
      <c r="G3482">
        <v>12.7</v>
      </c>
      <c r="H3482">
        <v>10</v>
      </c>
      <c r="I3482">
        <v>4.2</v>
      </c>
      <c r="J3482" t="s">
        <v>28</v>
      </c>
      <c r="K3482" t="s">
        <v>4820</v>
      </c>
      <c r="L3482">
        <v>0</v>
      </c>
      <c r="M3482">
        <v>0</v>
      </c>
      <c r="N3482" t="s">
        <v>387</v>
      </c>
      <c r="O3482" t="s">
        <v>474</v>
      </c>
      <c r="P3482" t="s">
        <v>81</v>
      </c>
      <c r="Q3482">
        <v>833.27</v>
      </c>
      <c r="R3482" t="s">
        <v>32</v>
      </c>
      <c r="S3482" t="s">
        <v>33</v>
      </c>
      <c r="T3482">
        <v>1</v>
      </c>
      <c r="U3482" t="s">
        <v>45</v>
      </c>
      <c r="V3482">
        <v>14.48</v>
      </c>
      <c r="W3482" t="s">
        <v>28</v>
      </c>
      <c r="X3482">
        <v>0</v>
      </c>
      <c r="Y3482">
        <v>4</v>
      </c>
      <c r="Z3482">
        <v>3</v>
      </c>
      <c r="AA3482" t="s">
        <v>78</v>
      </c>
      <c r="AB3482" t="s">
        <v>37</v>
      </c>
      <c r="AC3482" t="s">
        <v>46</v>
      </c>
      <c r="AD3482">
        <v>4757.49</v>
      </c>
    </row>
    <row r="3483" spans="1:30" x14ac:dyDescent="0.25">
      <c r="A3483" t="s">
        <v>3798</v>
      </c>
      <c r="B3483" s="1">
        <v>45510</v>
      </c>
      <c r="C3483" t="s">
        <v>173</v>
      </c>
      <c r="D3483" t="s">
        <v>49</v>
      </c>
      <c r="E3483">
        <v>2970.65</v>
      </c>
      <c r="F3483">
        <v>2705.9</v>
      </c>
      <c r="G3483">
        <v>36.299999999999997</v>
      </c>
      <c r="H3483">
        <v>28.3</v>
      </c>
      <c r="I3483">
        <v>2.2999999999999998</v>
      </c>
      <c r="J3483" t="s">
        <v>28</v>
      </c>
      <c r="K3483" t="s">
        <v>4820</v>
      </c>
      <c r="L3483">
        <v>0</v>
      </c>
      <c r="M3483">
        <v>0</v>
      </c>
      <c r="N3483" t="s">
        <v>167</v>
      </c>
      <c r="O3483" t="s">
        <v>121</v>
      </c>
      <c r="P3483" t="s">
        <v>44</v>
      </c>
      <c r="Q3483">
        <v>869.59</v>
      </c>
      <c r="R3483" t="s">
        <v>32</v>
      </c>
      <c r="S3483" t="s">
        <v>33</v>
      </c>
      <c r="T3483">
        <v>1</v>
      </c>
      <c r="U3483" t="s">
        <v>89</v>
      </c>
      <c r="V3483">
        <v>8.7200000000000006</v>
      </c>
      <c r="W3483" t="s">
        <v>28</v>
      </c>
      <c r="X3483">
        <v>0</v>
      </c>
      <c r="Y3483">
        <v>17</v>
      </c>
      <c r="Z3483">
        <v>1</v>
      </c>
      <c r="AA3483" t="s">
        <v>36</v>
      </c>
      <c r="AB3483" t="s">
        <v>54</v>
      </c>
      <c r="AC3483" t="s">
        <v>46</v>
      </c>
      <c r="AD3483">
        <v>3840.2400000000002</v>
      </c>
    </row>
    <row r="3484" spans="1:30" x14ac:dyDescent="0.25">
      <c r="A3484" t="s">
        <v>3799</v>
      </c>
      <c r="B3484" s="1">
        <v>45597</v>
      </c>
      <c r="C3484" t="s">
        <v>95</v>
      </c>
      <c r="D3484" t="s">
        <v>27</v>
      </c>
      <c r="E3484">
        <v>3739.99</v>
      </c>
      <c r="F3484">
        <v>3273.04</v>
      </c>
      <c r="G3484">
        <v>70</v>
      </c>
      <c r="H3484">
        <v>47</v>
      </c>
      <c r="I3484">
        <v>2.9</v>
      </c>
      <c r="J3484" t="s">
        <v>28</v>
      </c>
      <c r="K3484" t="s">
        <v>4820</v>
      </c>
      <c r="L3484">
        <v>0</v>
      </c>
      <c r="M3484">
        <v>0</v>
      </c>
      <c r="N3484" t="s">
        <v>253</v>
      </c>
      <c r="O3484" t="s">
        <v>406</v>
      </c>
      <c r="P3484" t="s">
        <v>81</v>
      </c>
      <c r="Q3484">
        <v>789.64</v>
      </c>
      <c r="R3484" t="s">
        <v>76</v>
      </c>
      <c r="S3484" t="s">
        <v>33</v>
      </c>
      <c r="T3484">
        <v>1</v>
      </c>
      <c r="U3484" t="s">
        <v>45</v>
      </c>
      <c r="V3484">
        <v>10.29</v>
      </c>
      <c r="W3484" t="s">
        <v>35</v>
      </c>
      <c r="X3484">
        <v>1</v>
      </c>
      <c r="Y3484">
        <v>4</v>
      </c>
      <c r="Z3484">
        <v>7</v>
      </c>
      <c r="AA3484" t="s">
        <v>53</v>
      </c>
      <c r="AB3484" t="s">
        <v>37</v>
      </c>
      <c r="AC3484" t="s">
        <v>55</v>
      </c>
      <c r="AD3484">
        <v>4529.63</v>
      </c>
    </row>
    <row r="3485" spans="1:30" x14ac:dyDescent="0.25">
      <c r="A3485" t="s">
        <v>3800</v>
      </c>
      <c r="B3485" s="1">
        <v>45946</v>
      </c>
      <c r="C3485" t="s">
        <v>4821</v>
      </c>
      <c r="D3485" t="s">
        <v>58</v>
      </c>
      <c r="E3485">
        <v>3126.82</v>
      </c>
      <c r="F3485">
        <v>2779.86</v>
      </c>
      <c r="G3485">
        <v>68.5</v>
      </c>
      <c r="H3485">
        <v>45.5</v>
      </c>
      <c r="I3485">
        <v>2.6</v>
      </c>
      <c r="J3485" t="s">
        <v>28</v>
      </c>
      <c r="K3485" t="s">
        <v>4820</v>
      </c>
      <c r="L3485">
        <v>0</v>
      </c>
      <c r="M3485">
        <v>0</v>
      </c>
      <c r="N3485" t="s">
        <v>229</v>
      </c>
      <c r="O3485" t="s">
        <v>580</v>
      </c>
      <c r="P3485" t="s">
        <v>31</v>
      </c>
      <c r="Q3485">
        <v>1119.8499999999999</v>
      </c>
      <c r="R3485" t="s">
        <v>32</v>
      </c>
      <c r="S3485" t="s">
        <v>33</v>
      </c>
      <c r="T3485">
        <v>1</v>
      </c>
      <c r="U3485" t="s">
        <v>45</v>
      </c>
      <c r="V3485">
        <v>17.059999999999999</v>
      </c>
      <c r="W3485" t="s">
        <v>35</v>
      </c>
      <c r="X3485">
        <v>1</v>
      </c>
      <c r="Y3485">
        <v>15</v>
      </c>
      <c r="Z3485">
        <v>10</v>
      </c>
      <c r="AA3485" t="s">
        <v>78</v>
      </c>
      <c r="AB3485" t="s">
        <v>54</v>
      </c>
      <c r="AC3485" t="s">
        <v>38</v>
      </c>
      <c r="AD3485">
        <v>4246.67</v>
      </c>
    </row>
    <row r="3486" spans="1:30" x14ac:dyDescent="0.25">
      <c r="A3486" t="s">
        <v>3801</v>
      </c>
      <c r="B3486" s="1">
        <v>45340</v>
      </c>
      <c r="C3486" t="s">
        <v>4821</v>
      </c>
      <c r="D3486" t="s">
        <v>41</v>
      </c>
      <c r="E3486">
        <v>3298.3</v>
      </c>
      <c r="F3486">
        <v>2984.36</v>
      </c>
      <c r="G3486">
        <v>27.3</v>
      </c>
      <c r="H3486">
        <v>11.3</v>
      </c>
      <c r="I3486">
        <v>2.6</v>
      </c>
      <c r="J3486" t="s">
        <v>28</v>
      </c>
      <c r="K3486" t="s">
        <v>4820</v>
      </c>
      <c r="L3486">
        <v>0</v>
      </c>
      <c r="M3486">
        <v>0</v>
      </c>
      <c r="N3486" t="s">
        <v>124</v>
      </c>
      <c r="O3486" t="s">
        <v>379</v>
      </c>
      <c r="P3486" t="s">
        <v>52</v>
      </c>
      <c r="Q3486">
        <v>874.31</v>
      </c>
      <c r="R3486" t="s">
        <v>32</v>
      </c>
      <c r="S3486" t="s">
        <v>33</v>
      </c>
      <c r="T3486">
        <v>1</v>
      </c>
      <c r="U3486" t="s">
        <v>45</v>
      </c>
      <c r="V3486">
        <v>15.97</v>
      </c>
      <c r="W3486" t="s">
        <v>35</v>
      </c>
      <c r="X3486">
        <v>1</v>
      </c>
      <c r="Y3486">
        <v>6</v>
      </c>
      <c r="Z3486">
        <v>11</v>
      </c>
      <c r="AA3486" t="s">
        <v>78</v>
      </c>
      <c r="AB3486" t="s">
        <v>54</v>
      </c>
      <c r="AC3486" t="s">
        <v>38</v>
      </c>
      <c r="AD3486">
        <v>4172.6100000000006</v>
      </c>
    </row>
    <row r="3487" spans="1:30" x14ac:dyDescent="0.25">
      <c r="A3487" t="s">
        <v>3802</v>
      </c>
      <c r="B3487" s="1">
        <v>45987</v>
      </c>
      <c r="C3487" t="s">
        <v>4821</v>
      </c>
      <c r="D3487" t="s">
        <v>58</v>
      </c>
      <c r="E3487">
        <v>3352.37</v>
      </c>
      <c r="F3487">
        <v>3058.43</v>
      </c>
      <c r="G3487">
        <v>38.6</v>
      </c>
      <c r="H3487">
        <v>18.600000000000001</v>
      </c>
      <c r="I3487">
        <v>1.4</v>
      </c>
      <c r="J3487" t="s">
        <v>35</v>
      </c>
      <c r="K3487" t="s">
        <v>177</v>
      </c>
      <c r="L3487">
        <v>5</v>
      </c>
      <c r="M3487">
        <v>0</v>
      </c>
      <c r="N3487" t="s">
        <v>278</v>
      </c>
      <c r="O3487" t="s">
        <v>727</v>
      </c>
      <c r="P3487" t="s">
        <v>52</v>
      </c>
      <c r="Q3487">
        <v>810.01</v>
      </c>
      <c r="R3487" t="s">
        <v>32</v>
      </c>
      <c r="S3487" t="s">
        <v>33</v>
      </c>
      <c r="T3487">
        <v>1</v>
      </c>
      <c r="U3487" t="s">
        <v>89</v>
      </c>
      <c r="V3487">
        <v>19.940000000000001</v>
      </c>
      <c r="W3487" t="s">
        <v>28</v>
      </c>
      <c r="X3487">
        <v>0</v>
      </c>
      <c r="Y3487">
        <v>2</v>
      </c>
      <c r="Z3487">
        <v>3</v>
      </c>
      <c r="AA3487" t="s">
        <v>78</v>
      </c>
      <c r="AB3487" t="s">
        <v>54</v>
      </c>
      <c r="AC3487" t="s">
        <v>38</v>
      </c>
      <c r="AD3487">
        <v>4162.38</v>
      </c>
    </row>
    <row r="3488" spans="1:30" x14ac:dyDescent="0.25">
      <c r="A3488" t="s">
        <v>3803</v>
      </c>
      <c r="B3488" s="1">
        <v>45696</v>
      </c>
      <c r="C3488" t="s">
        <v>173</v>
      </c>
      <c r="D3488" t="s">
        <v>27</v>
      </c>
      <c r="E3488">
        <v>1887.25</v>
      </c>
      <c r="F3488">
        <v>1695.07</v>
      </c>
      <c r="G3488">
        <v>52.4</v>
      </c>
      <c r="H3488">
        <v>43.4</v>
      </c>
      <c r="I3488">
        <v>3.6</v>
      </c>
      <c r="J3488" t="s">
        <v>35</v>
      </c>
      <c r="K3488" t="s">
        <v>109</v>
      </c>
      <c r="L3488">
        <v>2</v>
      </c>
      <c r="M3488">
        <v>1</v>
      </c>
      <c r="N3488" t="s">
        <v>235</v>
      </c>
      <c r="O3488" t="s">
        <v>262</v>
      </c>
      <c r="P3488" t="s">
        <v>31</v>
      </c>
      <c r="Q3488">
        <v>997.54</v>
      </c>
      <c r="R3488" t="s">
        <v>32</v>
      </c>
      <c r="S3488" t="s">
        <v>33</v>
      </c>
      <c r="T3488">
        <v>1</v>
      </c>
      <c r="U3488" t="s">
        <v>45</v>
      </c>
      <c r="V3488">
        <v>15.35</v>
      </c>
      <c r="W3488" t="s">
        <v>35</v>
      </c>
      <c r="X3488">
        <v>1</v>
      </c>
      <c r="Y3488">
        <v>7</v>
      </c>
      <c r="Z3488">
        <v>15</v>
      </c>
      <c r="AA3488" t="s">
        <v>53</v>
      </c>
      <c r="AB3488" t="s">
        <v>37</v>
      </c>
      <c r="AC3488" t="s">
        <v>46</v>
      </c>
      <c r="AD3488">
        <v>2884.79</v>
      </c>
    </row>
    <row r="3489" spans="1:30" x14ac:dyDescent="0.25">
      <c r="A3489" t="s">
        <v>3804</v>
      </c>
      <c r="B3489" s="1">
        <v>45341</v>
      </c>
      <c r="C3489" t="s">
        <v>4819</v>
      </c>
      <c r="D3489" t="s">
        <v>58</v>
      </c>
      <c r="E3489">
        <v>3921.19</v>
      </c>
      <c r="F3489">
        <v>3300.66</v>
      </c>
      <c r="G3489">
        <v>13.9</v>
      </c>
      <c r="H3489">
        <v>10</v>
      </c>
      <c r="I3489">
        <v>2.9</v>
      </c>
      <c r="J3489" t="s">
        <v>35</v>
      </c>
      <c r="K3489" t="s">
        <v>92</v>
      </c>
      <c r="L3489">
        <v>1</v>
      </c>
      <c r="M3489">
        <v>0</v>
      </c>
      <c r="N3489" t="s">
        <v>253</v>
      </c>
      <c r="O3489" t="s">
        <v>286</v>
      </c>
      <c r="P3489" t="s">
        <v>81</v>
      </c>
      <c r="Q3489">
        <v>881.07</v>
      </c>
      <c r="R3489" t="s">
        <v>32</v>
      </c>
      <c r="S3489" t="s">
        <v>33</v>
      </c>
      <c r="T3489">
        <v>1</v>
      </c>
      <c r="U3489" t="s">
        <v>45</v>
      </c>
      <c r="V3489">
        <v>0.65</v>
      </c>
      <c r="W3489" t="s">
        <v>35</v>
      </c>
      <c r="X3489">
        <v>1</v>
      </c>
      <c r="Y3489">
        <v>12</v>
      </c>
      <c r="Z3489">
        <v>9</v>
      </c>
      <c r="AA3489" t="s">
        <v>36</v>
      </c>
      <c r="AB3489" t="s">
        <v>54</v>
      </c>
      <c r="AC3489" t="s">
        <v>38</v>
      </c>
      <c r="AD3489">
        <v>4802.26</v>
      </c>
    </row>
    <row r="3490" spans="1:30" x14ac:dyDescent="0.25">
      <c r="A3490" t="s">
        <v>3805</v>
      </c>
      <c r="B3490" s="1">
        <v>45730</v>
      </c>
      <c r="C3490" t="s">
        <v>4823</v>
      </c>
      <c r="D3490" t="s">
        <v>58</v>
      </c>
      <c r="E3490">
        <v>2461.5300000000002</v>
      </c>
      <c r="F3490">
        <v>2354.9899999999998</v>
      </c>
      <c r="G3490">
        <v>92.3</v>
      </c>
      <c r="H3490">
        <v>81.3</v>
      </c>
      <c r="I3490">
        <v>2.1</v>
      </c>
      <c r="J3490" t="s">
        <v>28</v>
      </c>
      <c r="K3490" t="s">
        <v>4820</v>
      </c>
      <c r="L3490">
        <v>0</v>
      </c>
      <c r="M3490">
        <v>0</v>
      </c>
      <c r="N3490" t="s">
        <v>220</v>
      </c>
      <c r="O3490" t="s">
        <v>376</v>
      </c>
      <c r="P3490" t="s">
        <v>31</v>
      </c>
      <c r="Q3490">
        <v>1021</v>
      </c>
      <c r="R3490" t="s">
        <v>76</v>
      </c>
      <c r="S3490" t="s">
        <v>263</v>
      </c>
      <c r="T3490">
        <v>0</v>
      </c>
      <c r="U3490" t="s">
        <v>89</v>
      </c>
      <c r="V3490">
        <v>8.92</v>
      </c>
      <c r="W3490" t="s">
        <v>35</v>
      </c>
      <c r="X3490">
        <v>1</v>
      </c>
      <c r="Y3490">
        <v>5</v>
      </c>
      <c r="Z3490">
        <v>12</v>
      </c>
      <c r="AA3490" t="s">
        <v>36</v>
      </c>
      <c r="AB3490" t="s">
        <v>54</v>
      </c>
      <c r="AC3490" t="s">
        <v>46</v>
      </c>
      <c r="AD3490">
        <v>3482.53</v>
      </c>
    </row>
    <row r="3491" spans="1:30" x14ac:dyDescent="0.25">
      <c r="A3491" t="s">
        <v>3806</v>
      </c>
      <c r="B3491" s="1">
        <v>46013</v>
      </c>
      <c r="C3491" t="s">
        <v>173</v>
      </c>
      <c r="D3491" t="s">
        <v>49</v>
      </c>
      <c r="E3491">
        <v>3253.45</v>
      </c>
      <c r="F3491">
        <v>3484.36</v>
      </c>
      <c r="G3491">
        <v>59.6</v>
      </c>
      <c r="H3491">
        <v>44.6</v>
      </c>
      <c r="I3491">
        <v>4.5999999999999996</v>
      </c>
      <c r="J3491" t="s">
        <v>35</v>
      </c>
      <c r="K3491" t="s">
        <v>109</v>
      </c>
      <c r="L3491">
        <v>2</v>
      </c>
      <c r="M3491">
        <v>1</v>
      </c>
      <c r="N3491" t="s">
        <v>418</v>
      </c>
      <c r="O3491" t="s">
        <v>213</v>
      </c>
      <c r="P3491" t="s">
        <v>44</v>
      </c>
      <c r="Q3491">
        <v>909.67</v>
      </c>
      <c r="R3491" t="s">
        <v>32</v>
      </c>
      <c r="S3491" t="s">
        <v>33</v>
      </c>
      <c r="T3491">
        <v>1</v>
      </c>
      <c r="U3491" t="s">
        <v>45</v>
      </c>
      <c r="V3491">
        <v>13.72</v>
      </c>
      <c r="W3491" t="s">
        <v>35</v>
      </c>
      <c r="X3491">
        <v>1</v>
      </c>
      <c r="Y3491">
        <v>15</v>
      </c>
      <c r="Z3491">
        <v>10</v>
      </c>
      <c r="AA3491" t="s">
        <v>78</v>
      </c>
      <c r="AB3491" t="s">
        <v>54</v>
      </c>
      <c r="AC3491" t="s">
        <v>38</v>
      </c>
      <c r="AD3491">
        <v>4163.12</v>
      </c>
    </row>
    <row r="3492" spans="1:30" x14ac:dyDescent="0.25">
      <c r="A3492" t="s">
        <v>3807</v>
      </c>
      <c r="B3492" s="1">
        <v>45725</v>
      </c>
      <c r="C3492" t="s">
        <v>4823</v>
      </c>
      <c r="D3492" t="s">
        <v>27</v>
      </c>
      <c r="E3492">
        <v>4287</v>
      </c>
      <c r="F3492">
        <v>4160.41</v>
      </c>
      <c r="G3492">
        <v>65.3</v>
      </c>
      <c r="H3492">
        <v>59.3</v>
      </c>
      <c r="I3492">
        <v>2.9</v>
      </c>
      <c r="J3492" t="s">
        <v>28</v>
      </c>
      <c r="K3492" t="s">
        <v>4820</v>
      </c>
      <c r="L3492">
        <v>0</v>
      </c>
      <c r="M3492">
        <v>0</v>
      </c>
      <c r="N3492" t="s">
        <v>278</v>
      </c>
      <c r="O3492" t="s">
        <v>580</v>
      </c>
      <c r="P3492" t="s">
        <v>81</v>
      </c>
      <c r="Q3492">
        <v>893.08</v>
      </c>
      <c r="R3492" t="s">
        <v>32</v>
      </c>
      <c r="S3492" t="s">
        <v>33</v>
      </c>
      <c r="T3492">
        <v>1</v>
      </c>
      <c r="U3492" t="s">
        <v>89</v>
      </c>
      <c r="V3492">
        <v>-0.03</v>
      </c>
      <c r="W3492" t="s">
        <v>35</v>
      </c>
      <c r="X3492">
        <v>1</v>
      </c>
      <c r="Y3492">
        <v>14</v>
      </c>
      <c r="Z3492">
        <v>14</v>
      </c>
      <c r="AA3492" t="s">
        <v>36</v>
      </c>
      <c r="AB3492" t="s">
        <v>54</v>
      </c>
      <c r="AC3492" t="s">
        <v>46</v>
      </c>
      <c r="AD3492">
        <v>5180.08</v>
      </c>
    </row>
    <row r="3493" spans="1:30" x14ac:dyDescent="0.25">
      <c r="A3493" t="s">
        <v>3808</v>
      </c>
      <c r="B3493" s="1">
        <v>45935</v>
      </c>
      <c r="C3493" t="s">
        <v>4823</v>
      </c>
      <c r="D3493" t="s">
        <v>27</v>
      </c>
      <c r="E3493">
        <v>3750.35</v>
      </c>
      <c r="F3493">
        <v>3792.71</v>
      </c>
      <c r="G3493">
        <v>58.4</v>
      </c>
      <c r="H3493">
        <v>48.4</v>
      </c>
      <c r="I3493">
        <v>3.5</v>
      </c>
      <c r="J3493" t="s">
        <v>28</v>
      </c>
      <c r="K3493" t="s">
        <v>4820</v>
      </c>
      <c r="L3493">
        <v>0</v>
      </c>
      <c r="M3493">
        <v>0</v>
      </c>
      <c r="N3493" t="s">
        <v>434</v>
      </c>
      <c r="O3493" t="s">
        <v>125</v>
      </c>
      <c r="P3493" t="s">
        <v>52</v>
      </c>
      <c r="Q3493">
        <v>1140.1099999999999</v>
      </c>
      <c r="R3493" t="s">
        <v>32</v>
      </c>
      <c r="S3493" t="s">
        <v>33</v>
      </c>
      <c r="T3493">
        <v>1</v>
      </c>
      <c r="U3493" t="s">
        <v>89</v>
      </c>
      <c r="V3493">
        <v>6.3</v>
      </c>
      <c r="W3493" t="s">
        <v>35</v>
      </c>
      <c r="X3493">
        <v>1</v>
      </c>
      <c r="Y3493">
        <v>8</v>
      </c>
      <c r="Z3493">
        <v>14</v>
      </c>
      <c r="AA3493" t="s">
        <v>53</v>
      </c>
      <c r="AB3493" t="s">
        <v>37</v>
      </c>
      <c r="AC3493" t="s">
        <v>38</v>
      </c>
      <c r="AD3493">
        <v>4890.46</v>
      </c>
    </row>
    <row r="3494" spans="1:30" x14ac:dyDescent="0.25">
      <c r="A3494" t="s">
        <v>3809</v>
      </c>
      <c r="B3494" s="1">
        <v>45782</v>
      </c>
      <c r="C3494" t="s">
        <v>4822</v>
      </c>
      <c r="D3494" t="s">
        <v>27</v>
      </c>
      <c r="E3494">
        <v>3358.46</v>
      </c>
      <c r="F3494">
        <v>3144.85</v>
      </c>
      <c r="G3494">
        <v>46.4</v>
      </c>
      <c r="H3494">
        <v>32.4</v>
      </c>
      <c r="I3494">
        <v>2.2999999999999998</v>
      </c>
      <c r="J3494" t="s">
        <v>28</v>
      </c>
      <c r="K3494" t="s">
        <v>4820</v>
      </c>
      <c r="L3494">
        <v>0</v>
      </c>
      <c r="M3494">
        <v>0</v>
      </c>
      <c r="N3494" t="s">
        <v>42</v>
      </c>
      <c r="O3494" t="s">
        <v>551</v>
      </c>
      <c r="P3494" t="s">
        <v>44</v>
      </c>
      <c r="Q3494">
        <v>837.67</v>
      </c>
      <c r="R3494" t="s">
        <v>32</v>
      </c>
      <c r="S3494" t="s">
        <v>33</v>
      </c>
      <c r="T3494">
        <v>1</v>
      </c>
      <c r="U3494" t="s">
        <v>45</v>
      </c>
      <c r="V3494">
        <v>17.75</v>
      </c>
      <c r="W3494" t="s">
        <v>35</v>
      </c>
      <c r="X3494">
        <v>1</v>
      </c>
      <c r="Y3494">
        <v>17</v>
      </c>
      <c r="Z3494">
        <v>11</v>
      </c>
      <c r="AA3494" t="s">
        <v>36</v>
      </c>
      <c r="AB3494" t="s">
        <v>37</v>
      </c>
      <c r="AC3494" t="s">
        <v>38</v>
      </c>
      <c r="AD3494">
        <v>4196.13</v>
      </c>
    </row>
    <row r="3495" spans="1:30" x14ac:dyDescent="0.25">
      <c r="A3495" t="s">
        <v>3810</v>
      </c>
      <c r="B3495" s="1">
        <v>45806</v>
      </c>
      <c r="C3495" t="s">
        <v>4821</v>
      </c>
      <c r="D3495" t="s">
        <v>27</v>
      </c>
      <c r="E3495">
        <v>3930.23</v>
      </c>
      <c r="F3495">
        <v>3579.48</v>
      </c>
      <c r="G3495">
        <v>28.6</v>
      </c>
      <c r="H3495">
        <v>15.6</v>
      </c>
      <c r="I3495">
        <v>1.6</v>
      </c>
      <c r="J3495" t="s">
        <v>28</v>
      </c>
      <c r="K3495" t="s">
        <v>4820</v>
      </c>
      <c r="L3495">
        <v>0</v>
      </c>
      <c r="M3495">
        <v>0</v>
      </c>
      <c r="N3495" t="s">
        <v>100</v>
      </c>
      <c r="O3495" t="s">
        <v>444</v>
      </c>
      <c r="P3495" t="s">
        <v>81</v>
      </c>
      <c r="Q3495">
        <v>1086.31</v>
      </c>
      <c r="R3495" t="s">
        <v>32</v>
      </c>
      <c r="S3495" t="s">
        <v>33</v>
      </c>
      <c r="T3495">
        <v>1</v>
      </c>
      <c r="U3495" t="s">
        <v>89</v>
      </c>
      <c r="V3495">
        <v>2.37</v>
      </c>
      <c r="W3495" t="s">
        <v>28</v>
      </c>
      <c r="X3495">
        <v>0</v>
      </c>
      <c r="Y3495">
        <v>10</v>
      </c>
      <c r="Z3495">
        <v>10</v>
      </c>
      <c r="AA3495" t="s">
        <v>53</v>
      </c>
      <c r="AB3495" t="s">
        <v>54</v>
      </c>
      <c r="AC3495" t="s">
        <v>55</v>
      </c>
      <c r="AD3495">
        <v>5016.54</v>
      </c>
    </row>
    <row r="3496" spans="1:30" x14ac:dyDescent="0.25">
      <c r="A3496" t="s">
        <v>3811</v>
      </c>
      <c r="B3496" s="1">
        <v>45715</v>
      </c>
      <c r="C3496" t="s">
        <v>4821</v>
      </c>
      <c r="D3496" t="s">
        <v>58</v>
      </c>
      <c r="E3496">
        <v>3314.5</v>
      </c>
      <c r="F3496">
        <v>3248.83</v>
      </c>
      <c r="G3496">
        <v>41.3</v>
      </c>
      <c r="H3496">
        <v>33.299999999999997</v>
      </c>
      <c r="I3496">
        <v>4</v>
      </c>
      <c r="J3496" t="s">
        <v>35</v>
      </c>
      <c r="K3496" t="s">
        <v>177</v>
      </c>
      <c r="L3496">
        <v>5</v>
      </c>
      <c r="M3496">
        <v>0</v>
      </c>
      <c r="N3496" t="s">
        <v>167</v>
      </c>
      <c r="O3496" t="s">
        <v>480</v>
      </c>
      <c r="P3496" t="s">
        <v>44</v>
      </c>
      <c r="Q3496">
        <v>1040.97</v>
      </c>
      <c r="R3496" t="s">
        <v>32</v>
      </c>
      <c r="S3496" t="s">
        <v>33</v>
      </c>
      <c r="T3496">
        <v>1</v>
      </c>
      <c r="U3496" t="s">
        <v>4825</v>
      </c>
      <c r="V3496">
        <v>20.260000000000002</v>
      </c>
      <c r="W3496" t="s">
        <v>28</v>
      </c>
      <c r="X3496">
        <v>0</v>
      </c>
      <c r="Y3496">
        <v>1</v>
      </c>
      <c r="Z3496">
        <v>1</v>
      </c>
      <c r="AA3496" t="s">
        <v>78</v>
      </c>
      <c r="AB3496" t="s">
        <v>54</v>
      </c>
      <c r="AC3496" t="s">
        <v>55</v>
      </c>
      <c r="AD3496">
        <v>4355.47</v>
      </c>
    </row>
    <row r="3497" spans="1:30" x14ac:dyDescent="0.25">
      <c r="A3497" t="s">
        <v>3812</v>
      </c>
      <c r="B3497" s="1">
        <v>45316</v>
      </c>
      <c r="C3497" t="s">
        <v>4821</v>
      </c>
      <c r="D3497" t="s">
        <v>41</v>
      </c>
      <c r="E3497">
        <v>3493.42</v>
      </c>
      <c r="F3497">
        <v>3593.19</v>
      </c>
      <c r="G3497">
        <v>31</v>
      </c>
      <c r="H3497">
        <v>15</v>
      </c>
      <c r="I3497">
        <v>3.1</v>
      </c>
      <c r="J3497" t="s">
        <v>28</v>
      </c>
      <c r="K3497" t="s">
        <v>4820</v>
      </c>
      <c r="L3497">
        <v>0</v>
      </c>
      <c r="M3497">
        <v>0</v>
      </c>
      <c r="N3497" t="s">
        <v>42</v>
      </c>
      <c r="O3497" t="s">
        <v>51</v>
      </c>
      <c r="P3497" t="s">
        <v>81</v>
      </c>
      <c r="Q3497">
        <v>874.1</v>
      </c>
      <c r="R3497" t="s">
        <v>32</v>
      </c>
      <c r="S3497" t="s">
        <v>33</v>
      </c>
      <c r="T3497">
        <v>1</v>
      </c>
      <c r="U3497" t="s">
        <v>89</v>
      </c>
      <c r="V3497">
        <v>8.81</v>
      </c>
      <c r="W3497" t="s">
        <v>28</v>
      </c>
      <c r="X3497">
        <v>0</v>
      </c>
      <c r="Y3497">
        <v>18</v>
      </c>
      <c r="Z3497">
        <v>10</v>
      </c>
      <c r="AA3497" t="s">
        <v>53</v>
      </c>
      <c r="AB3497" t="s">
        <v>54</v>
      </c>
      <c r="AC3497" t="s">
        <v>55</v>
      </c>
      <c r="AD3497">
        <v>4367.5200000000004</v>
      </c>
    </row>
    <row r="3498" spans="1:30" x14ac:dyDescent="0.25">
      <c r="A3498" t="s">
        <v>3813</v>
      </c>
      <c r="B3498" s="1">
        <v>45777</v>
      </c>
      <c r="C3498" t="s">
        <v>173</v>
      </c>
      <c r="D3498" t="s">
        <v>41</v>
      </c>
      <c r="E3498">
        <v>3551.84</v>
      </c>
      <c r="F3498">
        <v>3548.58</v>
      </c>
      <c r="G3498">
        <v>54.7</v>
      </c>
      <c r="H3498">
        <v>43.7</v>
      </c>
      <c r="I3498">
        <v>2.8</v>
      </c>
      <c r="J3498" t="s">
        <v>35</v>
      </c>
      <c r="K3498" t="s">
        <v>73</v>
      </c>
      <c r="L3498">
        <v>4</v>
      </c>
      <c r="M3498">
        <v>0</v>
      </c>
      <c r="N3498" t="s">
        <v>513</v>
      </c>
      <c r="O3498" t="s">
        <v>331</v>
      </c>
      <c r="P3498" t="s">
        <v>52</v>
      </c>
      <c r="Q3498">
        <v>1017.12</v>
      </c>
      <c r="R3498" t="s">
        <v>76</v>
      </c>
      <c r="S3498" t="s">
        <v>33</v>
      </c>
      <c r="T3498">
        <v>1</v>
      </c>
      <c r="U3498" t="s">
        <v>89</v>
      </c>
      <c r="V3498">
        <v>24.84</v>
      </c>
      <c r="W3498" t="s">
        <v>28</v>
      </c>
      <c r="X3498">
        <v>0</v>
      </c>
      <c r="Y3498">
        <v>15</v>
      </c>
      <c r="Z3498">
        <v>12</v>
      </c>
      <c r="AA3498" t="s">
        <v>78</v>
      </c>
      <c r="AB3498" t="s">
        <v>37</v>
      </c>
      <c r="AC3498" t="s">
        <v>46</v>
      </c>
      <c r="AD3498">
        <v>4568.96</v>
      </c>
    </row>
    <row r="3499" spans="1:30" x14ac:dyDescent="0.25">
      <c r="A3499" t="s">
        <v>3814</v>
      </c>
      <c r="B3499" s="1">
        <v>45857</v>
      </c>
      <c r="C3499" t="s">
        <v>4821</v>
      </c>
      <c r="D3499" t="s">
        <v>49</v>
      </c>
      <c r="E3499">
        <v>3369.37</v>
      </c>
      <c r="F3499">
        <v>3302.85</v>
      </c>
      <c r="G3499">
        <v>58.4</v>
      </c>
      <c r="H3499">
        <v>50.4</v>
      </c>
      <c r="I3499">
        <v>2.6</v>
      </c>
      <c r="J3499" t="s">
        <v>35</v>
      </c>
      <c r="K3499" t="s">
        <v>73</v>
      </c>
      <c r="L3499">
        <v>4</v>
      </c>
      <c r="M3499">
        <v>0</v>
      </c>
      <c r="N3499" t="s">
        <v>174</v>
      </c>
      <c r="O3499" t="s">
        <v>286</v>
      </c>
      <c r="P3499" t="s">
        <v>52</v>
      </c>
      <c r="Q3499">
        <v>650</v>
      </c>
      <c r="R3499" t="s">
        <v>32</v>
      </c>
      <c r="S3499" t="s">
        <v>33</v>
      </c>
      <c r="T3499">
        <v>1</v>
      </c>
      <c r="U3499" t="s">
        <v>89</v>
      </c>
      <c r="V3499">
        <v>18.23</v>
      </c>
      <c r="W3499" t="s">
        <v>28</v>
      </c>
      <c r="X3499">
        <v>0</v>
      </c>
      <c r="Y3499">
        <v>9</v>
      </c>
      <c r="Z3499">
        <v>13</v>
      </c>
      <c r="AA3499" t="s">
        <v>53</v>
      </c>
      <c r="AB3499" t="s">
        <v>54</v>
      </c>
      <c r="AC3499" t="s">
        <v>46</v>
      </c>
      <c r="AD3499">
        <v>4019.37</v>
      </c>
    </row>
    <row r="3500" spans="1:30" x14ac:dyDescent="0.25">
      <c r="A3500" t="s">
        <v>3815</v>
      </c>
      <c r="B3500" s="1">
        <v>45788</v>
      </c>
      <c r="C3500" t="s">
        <v>4822</v>
      </c>
      <c r="D3500" t="s">
        <v>58</v>
      </c>
      <c r="E3500">
        <v>3802.66</v>
      </c>
      <c r="F3500">
        <v>3450.62</v>
      </c>
      <c r="G3500">
        <v>34</v>
      </c>
      <c r="H3500">
        <v>14</v>
      </c>
      <c r="I3500">
        <v>2.7</v>
      </c>
      <c r="J3500" t="s">
        <v>28</v>
      </c>
      <c r="K3500" t="s">
        <v>4820</v>
      </c>
      <c r="L3500">
        <v>0</v>
      </c>
      <c r="M3500">
        <v>0</v>
      </c>
      <c r="N3500" t="s">
        <v>142</v>
      </c>
      <c r="O3500" t="s">
        <v>242</v>
      </c>
      <c r="P3500" t="s">
        <v>81</v>
      </c>
      <c r="Q3500">
        <v>874.09</v>
      </c>
      <c r="R3500" t="s">
        <v>32</v>
      </c>
      <c r="S3500" t="s">
        <v>33</v>
      </c>
      <c r="T3500">
        <v>1</v>
      </c>
      <c r="U3500" t="s">
        <v>89</v>
      </c>
      <c r="V3500">
        <v>4.37</v>
      </c>
      <c r="W3500" t="s">
        <v>28</v>
      </c>
      <c r="X3500">
        <v>0</v>
      </c>
      <c r="Y3500">
        <v>1</v>
      </c>
      <c r="Z3500">
        <v>2</v>
      </c>
      <c r="AA3500" t="s">
        <v>53</v>
      </c>
      <c r="AB3500" t="s">
        <v>54</v>
      </c>
      <c r="AC3500" t="s">
        <v>38</v>
      </c>
      <c r="AD3500">
        <v>4676.75</v>
      </c>
    </row>
    <row r="3501" spans="1:30" x14ac:dyDescent="0.25">
      <c r="A3501" t="s">
        <v>3816</v>
      </c>
      <c r="B3501" s="1">
        <v>45987</v>
      </c>
      <c r="C3501" t="s">
        <v>4821</v>
      </c>
      <c r="D3501" t="s">
        <v>49</v>
      </c>
      <c r="E3501">
        <v>3106.53</v>
      </c>
      <c r="F3501">
        <v>3343.74</v>
      </c>
      <c r="G3501">
        <v>41.2</v>
      </c>
      <c r="H3501">
        <v>24.2</v>
      </c>
      <c r="I3501">
        <v>3.4</v>
      </c>
      <c r="J3501" t="s">
        <v>28</v>
      </c>
      <c r="K3501" t="s">
        <v>4820</v>
      </c>
      <c r="L3501">
        <v>0</v>
      </c>
      <c r="M3501">
        <v>0</v>
      </c>
      <c r="N3501" t="s">
        <v>513</v>
      </c>
      <c r="O3501" t="s">
        <v>328</v>
      </c>
      <c r="P3501" t="s">
        <v>44</v>
      </c>
      <c r="Q3501">
        <v>1048.54</v>
      </c>
      <c r="R3501" t="s">
        <v>32</v>
      </c>
      <c r="S3501" t="s">
        <v>33</v>
      </c>
      <c r="T3501">
        <v>1</v>
      </c>
      <c r="U3501" t="s">
        <v>4825</v>
      </c>
      <c r="V3501">
        <v>-4.67</v>
      </c>
      <c r="W3501" t="s">
        <v>28</v>
      </c>
      <c r="X3501">
        <v>0</v>
      </c>
      <c r="Y3501">
        <v>14</v>
      </c>
      <c r="Z3501">
        <v>7</v>
      </c>
      <c r="AA3501" t="s">
        <v>36</v>
      </c>
      <c r="AB3501" t="s">
        <v>54</v>
      </c>
      <c r="AC3501" t="s">
        <v>55</v>
      </c>
      <c r="AD3501">
        <v>4155.07</v>
      </c>
    </row>
    <row r="3502" spans="1:30" x14ac:dyDescent="0.25">
      <c r="A3502" t="s">
        <v>3817</v>
      </c>
      <c r="B3502" s="1">
        <v>45745</v>
      </c>
      <c r="C3502" t="s">
        <v>4824</v>
      </c>
      <c r="D3502" t="s">
        <v>49</v>
      </c>
      <c r="E3502">
        <v>4044.73</v>
      </c>
      <c r="F3502">
        <v>3953.14</v>
      </c>
      <c r="G3502">
        <v>55.6</v>
      </c>
      <c r="H3502">
        <v>38.6</v>
      </c>
      <c r="I3502">
        <v>1.6</v>
      </c>
      <c r="J3502" t="s">
        <v>28</v>
      </c>
      <c r="K3502" t="s">
        <v>4820</v>
      </c>
      <c r="L3502">
        <v>0</v>
      </c>
      <c r="M3502">
        <v>0</v>
      </c>
      <c r="N3502" t="s">
        <v>134</v>
      </c>
      <c r="O3502" t="s">
        <v>281</v>
      </c>
      <c r="P3502" t="s">
        <v>81</v>
      </c>
      <c r="Q3502">
        <v>1178.33</v>
      </c>
      <c r="R3502" t="s">
        <v>32</v>
      </c>
      <c r="S3502" t="s">
        <v>33</v>
      </c>
      <c r="T3502">
        <v>1</v>
      </c>
      <c r="U3502" t="s">
        <v>4825</v>
      </c>
      <c r="V3502">
        <v>8.94</v>
      </c>
      <c r="W3502" t="s">
        <v>35</v>
      </c>
      <c r="X3502">
        <v>1</v>
      </c>
      <c r="Y3502">
        <v>13</v>
      </c>
      <c r="Z3502">
        <v>6</v>
      </c>
      <c r="AA3502" t="s">
        <v>78</v>
      </c>
      <c r="AB3502" t="s">
        <v>54</v>
      </c>
      <c r="AC3502" t="s">
        <v>55</v>
      </c>
      <c r="AD3502">
        <v>5223.0599999999995</v>
      </c>
    </row>
    <row r="3503" spans="1:30" x14ac:dyDescent="0.25">
      <c r="A3503" t="s">
        <v>3818</v>
      </c>
      <c r="B3503" s="1">
        <v>46009</v>
      </c>
      <c r="C3503" t="s">
        <v>4824</v>
      </c>
      <c r="D3503" t="s">
        <v>49</v>
      </c>
      <c r="E3503">
        <v>2814.83</v>
      </c>
      <c r="F3503">
        <v>2743.83</v>
      </c>
      <c r="G3503">
        <v>59.3</v>
      </c>
      <c r="H3503">
        <v>46.3</v>
      </c>
      <c r="I3503">
        <v>2.5</v>
      </c>
      <c r="J3503" t="s">
        <v>35</v>
      </c>
      <c r="K3503" t="s">
        <v>73</v>
      </c>
      <c r="L3503">
        <v>4</v>
      </c>
      <c r="M3503">
        <v>0</v>
      </c>
      <c r="N3503" t="s">
        <v>139</v>
      </c>
      <c r="O3503" t="s">
        <v>106</v>
      </c>
      <c r="P3503" t="s">
        <v>52</v>
      </c>
      <c r="Q3503">
        <v>766.44</v>
      </c>
      <c r="R3503" t="s">
        <v>32</v>
      </c>
      <c r="S3503" t="s">
        <v>33</v>
      </c>
      <c r="T3503">
        <v>1</v>
      </c>
      <c r="U3503" t="s">
        <v>89</v>
      </c>
      <c r="V3503">
        <v>27.42</v>
      </c>
      <c r="W3503" t="s">
        <v>35</v>
      </c>
      <c r="X3503">
        <v>1</v>
      </c>
      <c r="Y3503">
        <v>9</v>
      </c>
      <c r="Z3503">
        <v>4</v>
      </c>
      <c r="AA3503" t="s">
        <v>78</v>
      </c>
      <c r="AB3503" t="s">
        <v>54</v>
      </c>
      <c r="AC3503" t="s">
        <v>38</v>
      </c>
      <c r="AD3503">
        <v>3581.27</v>
      </c>
    </row>
    <row r="3504" spans="1:30" x14ac:dyDescent="0.25">
      <c r="A3504" t="s">
        <v>3819</v>
      </c>
      <c r="B3504" s="1">
        <v>45329</v>
      </c>
      <c r="C3504" t="s">
        <v>4819</v>
      </c>
      <c r="D3504" t="s">
        <v>41</v>
      </c>
      <c r="E3504">
        <v>3878</v>
      </c>
      <c r="F3504">
        <v>3527.22</v>
      </c>
      <c r="G3504">
        <v>65.400000000000006</v>
      </c>
      <c r="H3504">
        <v>41.4</v>
      </c>
      <c r="I3504">
        <v>3.8</v>
      </c>
      <c r="J3504" t="s">
        <v>35</v>
      </c>
      <c r="K3504" t="s">
        <v>109</v>
      </c>
      <c r="L3504">
        <v>2</v>
      </c>
      <c r="M3504">
        <v>1</v>
      </c>
      <c r="N3504" t="s">
        <v>226</v>
      </c>
      <c r="O3504" t="s">
        <v>737</v>
      </c>
      <c r="P3504" t="s">
        <v>44</v>
      </c>
      <c r="Q3504">
        <v>1029.83</v>
      </c>
      <c r="R3504" t="s">
        <v>32</v>
      </c>
      <c r="S3504" t="s">
        <v>33</v>
      </c>
      <c r="T3504">
        <v>1</v>
      </c>
      <c r="U3504" t="s">
        <v>89</v>
      </c>
      <c r="V3504">
        <v>19.59</v>
      </c>
      <c r="W3504" t="s">
        <v>28</v>
      </c>
      <c r="X3504">
        <v>0</v>
      </c>
      <c r="Y3504">
        <v>10</v>
      </c>
      <c r="Z3504">
        <v>12</v>
      </c>
      <c r="AA3504" t="s">
        <v>53</v>
      </c>
      <c r="AB3504" t="s">
        <v>54</v>
      </c>
      <c r="AC3504" t="s">
        <v>38</v>
      </c>
      <c r="AD3504">
        <v>4907.83</v>
      </c>
    </row>
    <row r="3505" spans="1:30" x14ac:dyDescent="0.25">
      <c r="A3505" t="s">
        <v>3820</v>
      </c>
      <c r="B3505" s="1">
        <v>45449</v>
      </c>
      <c r="C3505" t="s">
        <v>173</v>
      </c>
      <c r="D3505" t="s">
        <v>41</v>
      </c>
      <c r="E3505">
        <v>2938.42</v>
      </c>
      <c r="F3505">
        <v>2640.42</v>
      </c>
      <c r="G3505">
        <v>39.299999999999997</v>
      </c>
      <c r="H3505">
        <v>23.3</v>
      </c>
      <c r="I3505">
        <v>2.1</v>
      </c>
      <c r="J3505" t="s">
        <v>28</v>
      </c>
      <c r="K3505" t="s">
        <v>4820</v>
      </c>
      <c r="L3505">
        <v>0</v>
      </c>
      <c r="M3505">
        <v>0</v>
      </c>
      <c r="N3505" t="s">
        <v>247</v>
      </c>
      <c r="O3505" t="s">
        <v>631</v>
      </c>
      <c r="P3505" t="s">
        <v>52</v>
      </c>
      <c r="Q3505">
        <v>1093.69</v>
      </c>
      <c r="R3505" t="s">
        <v>76</v>
      </c>
      <c r="S3505" t="s">
        <v>33</v>
      </c>
      <c r="T3505">
        <v>1</v>
      </c>
      <c r="U3505" t="s">
        <v>89</v>
      </c>
      <c r="V3505">
        <v>17.59</v>
      </c>
      <c r="W3505" t="s">
        <v>28</v>
      </c>
      <c r="X3505">
        <v>0</v>
      </c>
      <c r="Y3505">
        <v>15</v>
      </c>
      <c r="Z3505">
        <v>5</v>
      </c>
      <c r="AA3505" t="s">
        <v>78</v>
      </c>
      <c r="AB3505" t="s">
        <v>54</v>
      </c>
      <c r="AC3505" t="s">
        <v>55</v>
      </c>
      <c r="AD3505">
        <v>4032.11</v>
      </c>
    </row>
    <row r="3506" spans="1:30" x14ac:dyDescent="0.25">
      <c r="A3506" t="s">
        <v>3821</v>
      </c>
      <c r="B3506" s="1">
        <v>45922</v>
      </c>
      <c r="C3506" t="s">
        <v>4822</v>
      </c>
      <c r="D3506" t="s">
        <v>58</v>
      </c>
      <c r="E3506">
        <v>1758.05</v>
      </c>
      <c r="F3506">
        <v>1483.22</v>
      </c>
      <c r="G3506">
        <v>28.8</v>
      </c>
      <c r="H3506">
        <v>16.8</v>
      </c>
      <c r="I3506">
        <v>3.4</v>
      </c>
      <c r="J3506" t="s">
        <v>28</v>
      </c>
      <c r="K3506" t="s">
        <v>4820</v>
      </c>
      <c r="L3506">
        <v>0</v>
      </c>
      <c r="M3506">
        <v>0</v>
      </c>
      <c r="N3506" t="s">
        <v>60</v>
      </c>
      <c r="O3506" t="s">
        <v>381</v>
      </c>
      <c r="P3506" t="s">
        <v>31</v>
      </c>
      <c r="Q3506">
        <v>1053.99</v>
      </c>
      <c r="R3506" t="s">
        <v>32</v>
      </c>
      <c r="S3506" t="s">
        <v>33</v>
      </c>
      <c r="T3506">
        <v>1</v>
      </c>
      <c r="U3506" t="s">
        <v>89</v>
      </c>
      <c r="V3506">
        <v>24.22</v>
      </c>
      <c r="W3506" t="s">
        <v>28</v>
      </c>
      <c r="X3506">
        <v>0</v>
      </c>
      <c r="Y3506">
        <v>5</v>
      </c>
      <c r="Z3506">
        <v>1</v>
      </c>
      <c r="AA3506" t="s">
        <v>78</v>
      </c>
      <c r="AB3506" t="s">
        <v>54</v>
      </c>
      <c r="AC3506" t="s">
        <v>46</v>
      </c>
      <c r="AD3506">
        <v>2812.04</v>
      </c>
    </row>
    <row r="3507" spans="1:30" x14ac:dyDescent="0.25">
      <c r="A3507" t="s">
        <v>3822</v>
      </c>
      <c r="B3507" s="1">
        <v>45939</v>
      </c>
      <c r="C3507" t="s">
        <v>4823</v>
      </c>
      <c r="D3507" t="s">
        <v>49</v>
      </c>
      <c r="E3507">
        <v>3127.52</v>
      </c>
      <c r="F3507">
        <v>2855.81</v>
      </c>
      <c r="G3507">
        <v>82.7</v>
      </c>
      <c r="H3507">
        <v>68.7</v>
      </c>
      <c r="I3507">
        <v>0</v>
      </c>
      <c r="J3507" t="s">
        <v>35</v>
      </c>
      <c r="K3507" t="s">
        <v>109</v>
      </c>
      <c r="L3507">
        <v>2</v>
      </c>
      <c r="M3507">
        <v>1</v>
      </c>
      <c r="N3507" t="s">
        <v>134</v>
      </c>
      <c r="O3507" t="s">
        <v>618</v>
      </c>
      <c r="P3507" t="s">
        <v>81</v>
      </c>
      <c r="Q3507">
        <v>884.64</v>
      </c>
      <c r="R3507" t="s">
        <v>76</v>
      </c>
      <c r="S3507" t="s">
        <v>33</v>
      </c>
      <c r="T3507">
        <v>1</v>
      </c>
      <c r="U3507" t="s">
        <v>4825</v>
      </c>
      <c r="V3507">
        <v>-10.16</v>
      </c>
      <c r="W3507" t="s">
        <v>28</v>
      </c>
      <c r="X3507">
        <v>0</v>
      </c>
      <c r="Y3507">
        <v>11</v>
      </c>
      <c r="Z3507">
        <v>11</v>
      </c>
      <c r="AA3507" t="s">
        <v>36</v>
      </c>
      <c r="AB3507" t="s">
        <v>54</v>
      </c>
      <c r="AC3507" t="s">
        <v>46</v>
      </c>
      <c r="AD3507">
        <v>4012.16</v>
      </c>
    </row>
    <row r="3508" spans="1:30" x14ac:dyDescent="0.25">
      <c r="A3508" t="s">
        <v>3823</v>
      </c>
      <c r="B3508" s="1">
        <v>45674</v>
      </c>
      <c r="C3508" t="s">
        <v>4822</v>
      </c>
      <c r="D3508" t="s">
        <v>58</v>
      </c>
      <c r="E3508">
        <v>3907.35</v>
      </c>
      <c r="F3508">
        <v>3580.41</v>
      </c>
      <c r="G3508">
        <v>14</v>
      </c>
      <c r="H3508">
        <v>10</v>
      </c>
      <c r="I3508">
        <v>4.2</v>
      </c>
      <c r="J3508" t="s">
        <v>28</v>
      </c>
      <c r="K3508" t="s">
        <v>4820</v>
      </c>
      <c r="L3508">
        <v>0</v>
      </c>
      <c r="M3508">
        <v>0</v>
      </c>
      <c r="N3508" t="s">
        <v>185</v>
      </c>
      <c r="O3508" t="s">
        <v>297</v>
      </c>
      <c r="P3508" t="s">
        <v>44</v>
      </c>
      <c r="Q3508">
        <v>1037.21</v>
      </c>
      <c r="R3508" t="s">
        <v>32</v>
      </c>
      <c r="S3508" t="s">
        <v>33</v>
      </c>
      <c r="T3508">
        <v>1</v>
      </c>
      <c r="U3508" t="s">
        <v>45</v>
      </c>
      <c r="V3508">
        <v>8.76</v>
      </c>
      <c r="W3508" t="s">
        <v>35</v>
      </c>
      <c r="X3508">
        <v>1</v>
      </c>
      <c r="Y3508">
        <v>5</v>
      </c>
      <c r="Z3508">
        <v>6</v>
      </c>
      <c r="AA3508" t="s">
        <v>36</v>
      </c>
      <c r="AB3508" t="s">
        <v>54</v>
      </c>
      <c r="AC3508" t="s">
        <v>46</v>
      </c>
      <c r="AD3508">
        <v>4944.5599999999995</v>
      </c>
    </row>
    <row r="3509" spans="1:30" x14ac:dyDescent="0.25">
      <c r="A3509" t="s">
        <v>3824</v>
      </c>
      <c r="B3509" s="1">
        <v>45440</v>
      </c>
      <c r="C3509" t="s">
        <v>4819</v>
      </c>
      <c r="D3509" t="s">
        <v>41</v>
      </c>
      <c r="E3509">
        <v>3979.32</v>
      </c>
      <c r="F3509">
        <v>3686.87</v>
      </c>
      <c r="G3509">
        <v>17.7</v>
      </c>
      <c r="H3509">
        <v>10</v>
      </c>
      <c r="I3509">
        <v>3.5</v>
      </c>
      <c r="J3509" t="s">
        <v>28</v>
      </c>
      <c r="K3509" t="s">
        <v>4820</v>
      </c>
      <c r="L3509">
        <v>0</v>
      </c>
      <c r="M3509">
        <v>0</v>
      </c>
      <c r="N3509" t="s">
        <v>253</v>
      </c>
      <c r="O3509" t="s">
        <v>318</v>
      </c>
      <c r="P3509" t="s">
        <v>44</v>
      </c>
      <c r="Q3509">
        <v>921.66</v>
      </c>
      <c r="R3509" t="s">
        <v>32</v>
      </c>
      <c r="S3509" t="s">
        <v>33</v>
      </c>
      <c r="T3509">
        <v>1</v>
      </c>
      <c r="U3509" t="s">
        <v>89</v>
      </c>
      <c r="V3509">
        <v>28.88</v>
      </c>
      <c r="W3509" t="s">
        <v>28</v>
      </c>
      <c r="X3509">
        <v>0</v>
      </c>
      <c r="Y3509">
        <v>7</v>
      </c>
      <c r="Z3509">
        <v>3</v>
      </c>
      <c r="AA3509" t="s">
        <v>78</v>
      </c>
      <c r="AB3509" t="s">
        <v>37</v>
      </c>
      <c r="AC3509" t="s">
        <v>55</v>
      </c>
      <c r="AD3509">
        <v>4900.9800000000005</v>
      </c>
    </row>
    <row r="3510" spans="1:30" x14ac:dyDescent="0.25">
      <c r="A3510" t="s">
        <v>3825</v>
      </c>
      <c r="B3510" s="1">
        <v>45665</v>
      </c>
      <c r="C3510" t="s">
        <v>4819</v>
      </c>
      <c r="D3510" t="s">
        <v>49</v>
      </c>
      <c r="E3510">
        <v>4328.29</v>
      </c>
      <c r="F3510">
        <v>4108.82</v>
      </c>
      <c r="G3510">
        <v>43.7</v>
      </c>
      <c r="H3510">
        <v>32.700000000000003</v>
      </c>
      <c r="I3510">
        <v>2.9</v>
      </c>
      <c r="J3510" t="s">
        <v>28</v>
      </c>
      <c r="K3510" t="s">
        <v>4820</v>
      </c>
      <c r="L3510">
        <v>0</v>
      </c>
      <c r="M3510">
        <v>0</v>
      </c>
      <c r="N3510" t="s">
        <v>147</v>
      </c>
      <c r="O3510" t="s">
        <v>128</v>
      </c>
      <c r="P3510" t="s">
        <v>44</v>
      </c>
      <c r="Q3510">
        <v>746.35</v>
      </c>
      <c r="R3510" t="s">
        <v>76</v>
      </c>
      <c r="S3510" t="s">
        <v>33</v>
      </c>
      <c r="T3510">
        <v>1</v>
      </c>
      <c r="U3510" t="s">
        <v>89</v>
      </c>
      <c r="V3510">
        <v>9.89</v>
      </c>
      <c r="W3510" t="s">
        <v>28</v>
      </c>
      <c r="X3510">
        <v>0</v>
      </c>
      <c r="Y3510">
        <v>11</v>
      </c>
      <c r="Z3510">
        <v>13</v>
      </c>
      <c r="AA3510" t="s">
        <v>78</v>
      </c>
      <c r="AB3510" t="s">
        <v>37</v>
      </c>
      <c r="AC3510" t="s">
        <v>46</v>
      </c>
      <c r="AD3510">
        <v>5074.6400000000003</v>
      </c>
    </row>
    <row r="3511" spans="1:30" x14ac:dyDescent="0.25">
      <c r="A3511" t="s">
        <v>3826</v>
      </c>
      <c r="B3511" s="1">
        <v>45441</v>
      </c>
      <c r="C3511" t="s">
        <v>4823</v>
      </c>
      <c r="D3511" t="s">
        <v>41</v>
      </c>
      <c r="E3511">
        <v>3417.04</v>
      </c>
      <c r="F3511">
        <v>3390.26</v>
      </c>
      <c r="G3511">
        <v>62.2</v>
      </c>
      <c r="H3511">
        <v>46.2</v>
      </c>
      <c r="I3511">
        <v>1.4</v>
      </c>
      <c r="J3511" t="s">
        <v>35</v>
      </c>
      <c r="K3511" t="s">
        <v>73</v>
      </c>
      <c r="L3511">
        <v>4</v>
      </c>
      <c r="M3511">
        <v>0</v>
      </c>
      <c r="N3511" t="s">
        <v>360</v>
      </c>
      <c r="O3511" t="s">
        <v>227</v>
      </c>
      <c r="P3511" t="s">
        <v>44</v>
      </c>
      <c r="Q3511">
        <v>1087.9100000000001</v>
      </c>
      <c r="R3511" t="s">
        <v>32</v>
      </c>
      <c r="S3511" t="s">
        <v>33</v>
      </c>
      <c r="T3511">
        <v>1</v>
      </c>
      <c r="U3511" t="s">
        <v>45</v>
      </c>
      <c r="V3511">
        <v>14.52</v>
      </c>
      <c r="W3511" t="s">
        <v>35</v>
      </c>
      <c r="X3511">
        <v>1</v>
      </c>
      <c r="Y3511">
        <v>4</v>
      </c>
      <c r="Z3511">
        <v>1</v>
      </c>
      <c r="AA3511" t="s">
        <v>36</v>
      </c>
      <c r="AB3511" t="s">
        <v>54</v>
      </c>
      <c r="AC3511" t="s">
        <v>55</v>
      </c>
      <c r="AD3511">
        <v>4504.95</v>
      </c>
    </row>
    <row r="3512" spans="1:30" x14ac:dyDescent="0.25">
      <c r="A3512" t="s">
        <v>3827</v>
      </c>
      <c r="B3512" s="1">
        <v>45427</v>
      </c>
      <c r="C3512" t="s">
        <v>95</v>
      </c>
      <c r="D3512" t="s">
        <v>27</v>
      </c>
      <c r="E3512">
        <v>2612.04</v>
      </c>
      <c r="F3512">
        <v>2308.27</v>
      </c>
      <c r="G3512">
        <v>29.7</v>
      </c>
      <c r="H3512">
        <v>20.7</v>
      </c>
      <c r="I3512">
        <v>3.6</v>
      </c>
      <c r="J3512" t="s">
        <v>28</v>
      </c>
      <c r="K3512" t="s">
        <v>4820</v>
      </c>
      <c r="L3512">
        <v>0</v>
      </c>
      <c r="M3512">
        <v>0</v>
      </c>
      <c r="N3512" t="s">
        <v>180</v>
      </c>
      <c r="O3512" t="s">
        <v>450</v>
      </c>
      <c r="P3512" t="s">
        <v>52</v>
      </c>
      <c r="Q3512">
        <v>907.1</v>
      </c>
      <c r="R3512" t="s">
        <v>32</v>
      </c>
      <c r="S3512" t="s">
        <v>33</v>
      </c>
      <c r="T3512">
        <v>1</v>
      </c>
      <c r="U3512" t="s">
        <v>45</v>
      </c>
      <c r="V3512">
        <v>8.32</v>
      </c>
      <c r="W3512" t="s">
        <v>28</v>
      </c>
      <c r="X3512">
        <v>0</v>
      </c>
      <c r="Y3512">
        <v>16</v>
      </c>
      <c r="Z3512">
        <v>5</v>
      </c>
      <c r="AA3512" t="s">
        <v>53</v>
      </c>
      <c r="AB3512" t="s">
        <v>54</v>
      </c>
      <c r="AC3512" t="s">
        <v>46</v>
      </c>
      <c r="AD3512">
        <v>3519.14</v>
      </c>
    </row>
    <row r="3513" spans="1:30" x14ac:dyDescent="0.25">
      <c r="A3513" t="s">
        <v>3828</v>
      </c>
      <c r="B3513" s="1">
        <v>45685</v>
      </c>
      <c r="C3513" t="s">
        <v>4819</v>
      </c>
      <c r="D3513" t="s">
        <v>49</v>
      </c>
      <c r="E3513">
        <v>3016.57</v>
      </c>
      <c r="F3513">
        <v>3012.8</v>
      </c>
      <c r="G3513">
        <v>31.2</v>
      </c>
      <c r="H3513">
        <v>21.2</v>
      </c>
      <c r="I3513">
        <v>3.9</v>
      </c>
      <c r="J3513" t="s">
        <v>28</v>
      </c>
      <c r="K3513" t="s">
        <v>4820</v>
      </c>
      <c r="L3513">
        <v>0</v>
      </c>
      <c r="M3513">
        <v>0</v>
      </c>
      <c r="N3513" t="s">
        <v>247</v>
      </c>
      <c r="O3513" t="s">
        <v>601</v>
      </c>
      <c r="P3513" t="s">
        <v>44</v>
      </c>
      <c r="Q3513">
        <v>1061.5899999999999</v>
      </c>
      <c r="R3513" t="s">
        <v>32</v>
      </c>
      <c r="S3513" t="s">
        <v>33</v>
      </c>
      <c r="T3513">
        <v>1</v>
      </c>
      <c r="U3513" t="s">
        <v>89</v>
      </c>
      <c r="V3513">
        <v>8.89</v>
      </c>
      <c r="W3513" t="s">
        <v>35</v>
      </c>
      <c r="X3513">
        <v>1</v>
      </c>
      <c r="Y3513">
        <v>16</v>
      </c>
      <c r="Z3513">
        <v>10</v>
      </c>
      <c r="AA3513" t="s">
        <v>36</v>
      </c>
      <c r="AB3513" t="s">
        <v>37</v>
      </c>
      <c r="AC3513" t="s">
        <v>46</v>
      </c>
      <c r="AD3513">
        <v>4078.16</v>
      </c>
    </row>
    <row r="3514" spans="1:30" x14ac:dyDescent="0.25">
      <c r="A3514" t="s">
        <v>3829</v>
      </c>
      <c r="B3514" s="1">
        <v>45954</v>
      </c>
      <c r="C3514" t="s">
        <v>4822</v>
      </c>
      <c r="D3514" t="s">
        <v>41</v>
      </c>
      <c r="E3514">
        <v>1030.8399999999999</v>
      </c>
      <c r="F3514">
        <v>859.35</v>
      </c>
      <c r="G3514">
        <v>31.4</v>
      </c>
      <c r="H3514">
        <v>17.399999999999999</v>
      </c>
      <c r="I3514">
        <v>3.3</v>
      </c>
      <c r="J3514" t="s">
        <v>28</v>
      </c>
      <c r="K3514" t="s">
        <v>4820</v>
      </c>
      <c r="L3514">
        <v>0</v>
      </c>
      <c r="M3514">
        <v>0</v>
      </c>
      <c r="N3514" t="s">
        <v>206</v>
      </c>
      <c r="O3514" t="s">
        <v>374</v>
      </c>
      <c r="P3514" t="s">
        <v>31</v>
      </c>
      <c r="Q3514">
        <v>961.36</v>
      </c>
      <c r="R3514" t="s">
        <v>32</v>
      </c>
      <c r="S3514" t="s">
        <v>33</v>
      </c>
      <c r="T3514">
        <v>1</v>
      </c>
      <c r="U3514" t="s">
        <v>89</v>
      </c>
      <c r="V3514">
        <v>3.2</v>
      </c>
      <c r="W3514" t="s">
        <v>28</v>
      </c>
      <c r="X3514">
        <v>0</v>
      </c>
      <c r="Y3514">
        <v>18</v>
      </c>
      <c r="Z3514">
        <v>13</v>
      </c>
      <c r="AA3514" t="s">
        <v>36</v>
      </c>
      <c r="AB3514" t="s">
        <v>37</v>
      </c>
      <c r="AC3514" t="s">
        <v>38</v>
      </c>
      <c r="AD3514">
        <v>1992.1999999999998</v>
      </c>
    </row>
    <row r="3515" spans="1:30" x14ac:dyDescent="0.25">
      <c r="A3515" t="s">
        <v>3830</v>
      </c>
      <c r="B3515" s="1">
        <v>45867</v>
      </c>
      <c r="C3515" t="s">
        <v>4822</v>
      </c>
      <c r="D3515" t="s">
        <v>41</v>
      </c>
      <c r="E3515">
        <v>3405.21</v>
      </c>
      <c r="F3515">
        <v>3088.7</v>
      </c>
      <c r="G3515">
        <v>15</v>
      </c>
      <c r="H3515">
        <v>10</v>
      </c>
      <c r="I3515">
        <v>3.7</v>
      </c>
      <c r="J3515" t="s">
        <v>28</v>
      </c>
      <c r="K3515" t="s">
        <v>4820</v>
      </c>
      <c r="L3515">
        <v>0</v>
      </c>
      <c r="M3515">
        <v>0</v>
      </c>
      <c r="N3515" t="s">
        <v>325</v>
      </c>
      <c r="O3515" t="s">
        <v>312</v>
      </c>
      <c r="P3515" t="s">
        <v>44</v>
      </c>
      <c r="Q3515">
        <v>1045.8800000000001</v>
      </c>
      <c r="R3515" t="s">
        <v>32</v>
      </c>
      <c r="S3515" t="s">
        <v>33</v>
      </c>
      <c r="T3515">
        <v>1</v>
      </c>
      <c r="U3515" t="s">
        <v>45</v>
      </c>
      <c r="V3515">
        <v>21.81</v>
      </c>
      <c r="W3515" t="s">
        <v>28</v>
      </c>
      <c r="X3515">
        <v>0</v>
      </c>
      <c r="Y3515">
        <v>10</v>
      </c>
      <c r="Z3515">
        <v>14</v>
      </c>
      <c r="AA3515" t="s">
        <v>36</v>
      </c>
      <c r="AB3515" t="s">
        <v>37</v>
      </c>
      <c r="AC3515" t="s">
        <v>46</v>
      </c>
      <c r="AD3515">
        <v>4451.09</v>
      </c>
    </row>
    <row r="3516" spans="1:30" x14ac:dyDescent="0.25">
      <c r="A3516" t="s">
        <v>3831</v>
      </c>
      <c r="B3516" s="1">
        <v>45669</v>
      </c>
      <c r="C3516" t="s">
        <v>173</v>
      </c>
      <c r="D3516" t="s">
        <v>41</v>
      </c>
      <c r="E3516">
        <v>3134.02</v>
      </c>
      <c r="F3516">
        <v>2634.21</v>
      </c>
      <c r="G3516">
        <v>42.4</v>
      </c>
      <c r="H3516">
        <v>18.399999999999999</v>
      </c>
      <c r="I3516">
        <v>3.2</v>
      </c>
      <c r="J3516" t="s">
        <v>28</v>
      </c>
      <c r="K3516" t="s">
        <v>4820</v>
      </c>
      <c r="L3516">
        <v>0</v>
      </c>
      <c r="M3516">
        <v>0</v>
      </c>
      <c r="N3516" t="s">
        <v>210</v>
      </c>
      <c r="O3516" t="s">
        <v>175</v>
      </c>
      <c r="P3516" t="s">
        <v>44</v>
      </c>
      <c r="Q3516">
        <v>0</v>
      </c>
      <c r="R3516" t="s">
        <v>32</v>
      </c>
      <c r="S3516" t="s">
        <v>33</v>
      </c>
      <c r="T3516">
        <v>1</v>
      </c>
      <c r="U3516" t="s">
        <v>45</v>
      </c>
      <c r="V3516">
        <v>6.34</v>
      </c>
      <c r="W3516" t="s">
        <v>35</v>
      </c>
      <c r="X3516">
        <v>1</v>
      </c>
      <c r="Y3516">
        <v>6</v>
      </c>
      <c r="Z3516">
        <v>10</v>
      </c>
      <c r="AA3516" t="s">
        <v>53</v>
      </c>
      <c r="AB3516" t="s">
        <v>37</v>
      </c>
      <c r="AC3516" t="s">
        <v>55</v>
      </c>
      <c r="AD3516">
        <v>3134.02</v>
      </c>
    </row>
    <row r="3517" spans="1:30" x14ac:dyDescent="0.25">
      <c r="A3517" t="s">
        <v>3832</v>
      </c>
      <c r="B3517" s="1">
        <v>45724</v>
      </c>
      <c r="C3517" t="s">
        <v>4823</v>
      </c>
      <c r="D3517" t="s">
        <v>58</v>
      </c>
      <c r="E3517">
        <v>1720.21</v>
      </c>
      <c r="F3517">
        <v>1667.59</v>
      </c>
      <c r="G3517">
        <v>75.3</v>
      </c>
      <c r="H3517">
        <v>69.3</v>
      </c>
      <c r="I3517">
        <v>1.7</v>
      </c>
      <c r="J3517" t="s">
        <v>35</v>
      </c>
      <c r="K3517" t="s">
        <v>73</v>
      </c>
      <c r="L3517">
        <v>4</v>
      </c>
      <c r="M3517">
        <v>0</v>
      </c>
      <c r="N3517" t="s">
        <v>174</v>
      </c>
      <c r="O3517" t="s">
        <v>462</v>
      </c>
      <c r="P3517" t="s">
        <v>31</v>
      </c>
      <c r="Q3517">
        <v>967.02</v>
      </c>
      <c r="R3517" t="s">
        <v>76</v>
      </c>
      <c r="S3517" t="s">
        <v>263</v>
      </c>
      <c r="T3517">
        <v>0</v>
      </c>
      <c r="U3517" t="s">
        <v>89</v>
      </c>
      <c r="V3517">
        <v>8.8800000000000008</v>
      </c>
      <c r="W3517" t="s">
        <v>35</v>
      </c>
      <c r="X3517">
        <v>1</v>
      </c>
      <c r="Y3517">
        <v>17</v>
      </c>
      <c r="Z3517">
        <v>15</v>
      </c>
      <c r="AA3517" t="s">
        <v>78</v>
      </c>
      <c r="AB3517" t="s">
        <v>37</v>
      </c>
      <c r="AC3517" t="s">
        <v>55</v>
      </c>
      <c r="AD3517">
        <v>2687.23</v>
      </c>
    </row>
    <row r="3518" spans="1:30" x14ac:dyDescent="0.25">
      <c r="A3518" t="s">
        <v>3833</v>
      </c>
      <c r="B3518" s="1">
        <v>45822</v>
      </c>
      <c r="C3518" t="s">
        <v>4823</v>
      </c>
      <c r="D3518" t="s">
        <v>41</v>
      </c>
      <c r="E3518">
        <v>3118.94</v>
      </c>
      <c r="F3518">
        <v>3123.93</v>
      </c>
      <c r="G3518">
        <v>57.2</v>
      </c>
      <c r="H3518">
        <v>45.2</v>
      </c>
      <c r="I3518">
        <v>2.8</v>
      </c>
      <c r="J3518" t="s">
        <v>35</v>
      </c>
      <c r="K3518" t="s">
        <v>73</v>
      </c>
      <c r="L3518">
        <v>4</v>
      </c>
      <c r="M3518">
        <v>0</v>
      </c>
      <c r="N3518" t="s">
        <v>447</v>
      </c>
      <c r="O3518" t="s">
        <v>93</v>
      </c>
      <c r="P3518" t="s">
        <v>52</v>
      </c>
      <c r="Q3518">
        <v>900.66</v>
      </c>
      <c r="R3518" t="s">
        <v>32</v>
      </c>
      <c r="S3518" t="s">
        <v>33</v>
      </c>
      <c r="T3518">
        <v>1</v>
      </c>
      <c r="U3518" t="s">
        <v>45</v>
      </c>
      <c r="V3518">
        <v>21.77</v>
      </c>
      <c r="W3518" t="s">
        <v>28</v>
      </c>
      <c r="X3518">
        <v>0</v>
      </c>
      <c r="Y3518">
        <v>4</v>
      </c>
      <c r="Z3518">
        <v>5</v>
      </c>
      <c r="AA3518" t="s">
        <v>78</v>
      </c>
      <c r="AB3518" t="s">
        <v>37</v>
      </c>
      <c r="AC3518" t="s">
        <v>46</v>
      </c>
      <c r="AD3518">
        <v>4019.6</v>
      </c>
    </row>
    <row r="3519" spans="1:30" x14ac:dyDescent="0.25">
      <c r="A3519" t="s">
        <v>3834</v>
      </c>
      <c r="B3519" s="1">
        <v>45805</v>
      </c>
      <c r="C3519" t="s">
        <v>4824</v>
      </c>
      <c r="D3519" t="s">
        <v>58</v>
      </c>
      <c r="E3519">
        <v>2334.98</v>
      </c>
      <c r="F3519">
        <v>2302.56</v>
      </c>
      <c r="G3519">
        <v>44.2</v>
      </c>
      <c r="H3519">
        <v>26.2</v>
      </c>
      <c r="I3519">
        <v>1</v>
      </c>
      <c r="J3519" t="s">
        <v>28</v>
      </c>
      <c r="K3519" t="s">
        <v>4820</v>
      </c>
      <c r="L3519">
        <v>0</v>
      </c>
      <c r="M3519">
        <v>0</v>
      </c>
      <c r="N3519" t="s">
        <v>84</v>
      </c>
      <c r="O3519" t="s">
        <v>292</v>
      </c>
      <c r="P3519" t="s">
        <v>31</v>
      </c>
      <c r="Q3519">
        <v>0</v>
      </c>
      <c r="R3519" t="s">
        <v>32</v>
      </c>
      <c r="S3519" t="s">
        <v>33</v>
      </c>
      <c r="T3519">
        <v>1</v>
      </c>
      <c r="U3519" t="s">
        <v>89</v>
      </c>
      <c r="V3519">
        <v>6.69</v>
      </c>
      <c r="W3519" t="s">
        <v>35</v>
      </c>
      <c r="X3519">
        <v>1</v>
      </c>
      <c r="Y3519">
        <v>2</v>
      </c>
      <c r="Z3519">
        <v>1</v>
      </c>
      <c r="AA3519" t="s">
        <v>36</v>
      </c>
      <c r="AB3519" t="s">
        <v>37</v>
      </c>
      <c r="AC3519" t="s">
        <v>55</v>
      </c>
      <c r="AD3519">
        <v>2334.98</v>
      </c>
    </row>
    <row r="3520" spans="1:30" x14ac:dyDescent="0.25">
      <c r="A3520" t="s">
        <v>3835</v>
      </c>
      <c r="B3520" s="1">
        <v>45317</v>
      </c>
      <c r="C3520" t="s">
        <v>173</v>
      </c>
      <c r="D3520" t="s">
        <v>27</v>
      </c>
      <c r="E3520">
        <v>1795.93</v>
      </c>
      <c r="F3520">
        <v>1852.11</v>
      </c>
      <c r="G3520">
        <v>42.4</v>
      </c>
      <c r="H3520">
        <v>34.4</v>
      </c>
      <c r="I3520">
        <v>2.9</v>
      </c>
      <c r="J3520" t="s">
        <v>35</v>
      </c>
      <c r="K3520" t="s">
        <v>150</v>
      </c>
      <c r="L3520">
        <v>6</v>
      </c>
      <c r="M3520">
        <v>0</v>
      </c>
      <c r="N3520" t="s">
        <v>360</v>
      </c>
      <c r="O3520" t="s">
        <v>260</v>
      </c>
      <c r="P3520" t="s">
        <v>31</v>
      </c>
      <c r="Q3520">
        <v>831.79</v>
      </c>
      <c r="R3520" t="s">
        <v>32</v>
      </c>
      <c r="S3520" t="s">
        <v>33</v>
      </c>
      <c r="T3520">
        <v>1</v>
      </c>
      <c r="U3520" t="s">
        <v>89</v>
      </c>
      <c r="V3520">
        <v>12.26</v>
      </c>
      <c r="W3520" t="s">
        <v>35</v>
      </c>
      <c r="X3520">
        <v>1</v>
      </c>
      <c r="Y3520">
        <v>12</v>
      </c>
      <c r="Z3520">
        <v>11</v>
      </c>
      <c r="AA3520" t="s">
        <v>78</v>
      </c>
      <c r="AB3520" t="s">
        <v>37</v>
      </c>
      <c r="AC3520" t="s">
        <v>55</v>
      </c>
      <c r="AD3520">
        <v>2627.7200000000003</v>
      </c>
    </row>
    <row r="3521" spans="1:30" x14ac:dyDescent="0.25">
      <c r="A3521" t="s">
        <v>3836</v>
      </c>
      <c r="B3521" s="1">
        <v>45811</v>
      </c>
      <c r="C3521" t="s">
        <v>4821</v>
      </c>
      <c r="D3521" t="s">
        <v>49</v>
      </c>
      <c r="E3521">
        <v>1934.57</v>
      </c>
      <c r="F3521">
        <v>2009.8</v>
      </c>
      <c r="G3521">
        <v>84.6</v>
      </c>
      <c r="H3521">
        <v>62.6</v>
      </c>
      <c r="I3521">
        <v>4.8</v>
      </c>
      <c r="J3521" t="s">
        <v>28</v>
      </c>
      <c r="K3521" t="s">
        <v>4820</v>
      </c>
      <c r="L3521">
        <v>0</v>
      </c>
      <c r="M3521">
        <v>0</v>
      </c>
      <c r="N3521" t="s">
        <v>147</v>
      </c>
      <c r="O3521" t="s">
        <v>312</v>
      </c>
      <c r="P3521" t="s">
        <v>31</v>
      </c>
      <c r="Q3521">
        <v>832.82</v>
      </c>
      <c r="R3521" t="s">
        <v>76</v>
      </c>
      <c r="S3521" t="s">
        <v>33</v>
      </c>
      <c r="T3521">
        <v>1</v>
      </c>
      <c r="U3521" t="s">
        <v>45</v>
      </c>
      <c r="V3521">
        <v>9.32</v>
      </c>
      <c r="W3521" t="s">
        <v>35</v>
      </c>
      <c r="X3521">
        <v>1</v>
      </c>
      <c r="Y3521">
        <v>6</v>
      </c>
      <c r="Z3521">
        <v>15</v>
      </c>
      <c r="AA3521" t="s">
        <v>36</v>
      </c>
      <c r="AB3521" t="s">
        <v>54</v>
      </c>
      <c r="AC3521" t="s">
        <v>55</v>
      </c>
      <c r="AD3521">
        <v>2767.39</v>
      </c>
    </row>
    <row r="3522" spans="1:30" x14ac:dyDescent="0.25">
      <c r="A3522" t="s">
        <v>3837</v>
      </c>
      <c r="B3522" s="1">
        <v>45325</v>
      </c>
      <c r="C3522" t="s">
        <v>95</v>
      </c>
      <c r="D3522" t="s">
        <v>41</v>
      </c>
      <c r="E3522">
        <v>3945.78</v>
      </c>
      <c r="F3522">
        <v>3939</v>
      </c>
      <c r="G3522">
        <v>29.7</v>
      </c>
      <c r="H3522">
        <v>10</v>
      </c>
      <c r="I3522">
        <v>4.5</v>
      </c>
      <c r="J3522" t="s">
        <v>28</v>
      </c>
      <c r="K3522" t="s">
        <v>4820</v>
      </c>
      <c r="L3522">
        <v>0</v>
      </c>
      <c r="M3522">
        <v>0</v>
      </c>
      <c r="N3522" t="s">
        <v>247</v>
      </c>
      <c r="O3522" t="s">
        <v>493</v>
      </c>
      <c r="P3522" t="s">
        <v>81</v>
      </c>
      <c r="Q3522">
        <v>936.2</v>
      </c>
      <c r="R3522" t="s">
        <v>32</v>
      </c>
      <c r="S3522" t="s">
        <v>33</v>
      </c>
      <c r="T3522">
        <v>1</v>
      </c>
      <c r="U3522" t="s">
        <v>89</v>
      </c>
      <c r="V3522">
        <v>20.55</v>
      </c>
      <c r="W3522" t="s">
        <v>35</v>
      </c>
      <c r="X3522">
        <v>1</v>
      </c>
      <c r="Y3522">
        <v>18</v>
      </c>
      <c r="Z3522">
        <v>13</v>
      </c>
      <c r="AA3522" t="s">
        <v>78</v>
      </c>
      <c r="AB3522" t="s">
        <v>54</v>
      </c>
      <c r="AC3522" t="s">
        <v>38</v>
      </c>
      <c r="AD3522">
        <v>4881.9800000000005</v>
      </c>
    </row>
    <row r="3523" spans="1:30" x14ac:dyDescent="0.25">
      <c r="A3523" t="s">
        <v>3838</v>
      </c>
      <c r="B3523" s="1">
        <v>45478</v>
      </c>
      <c r="C3523" t="s">
        <v>4822</v>
      </c>
      <c r="D3523" t="s">
        <v>41</v>
      </c>
      <c r="E3523">
        <v>4537.87</v>
      </c>
      <c r="F3523">
        <v>4495.9399999999996</v>
      </c>
      <c r="G3523">
        <v>12.2</v>
      </c>
      <c r="H3523">
        <v>10</v>
      </c>
      <c r="I3523">
        <v>4.7</v>
      </c>
      <c r="J3523" t="s">
        <v>28</v>
      </c>
      <c r="K3523" t="s">
        <v>4820</v>
      </c>
      <c r="L3523">
        <v>0</v>
      </c>
      <c r="M3523">
        <v>0</v>
      </c>
      <c r="N3523" t="s">
        <v>325</v>
      </c>
      <c r="O3523" t="s">
        <v>128</v>
      </c>
      <c r="P3523" t="s">
        <v>81</v>
      </c>
      <c r="Q3523">
        <v>1118.55</v>
      </c>
      <c r="R3523" t="s">
        <v>32</v>
      </c>
      <c r="S3523" t="s">
        <v>33</v>
      </c>
      <c r="T3523">
        <v>1</v>
      </c>
      <c r="U3523" t="s">
        <v>89</v>
      </c>
      <c r="V3523">
        <v>22.01</v>
      </c>
      <c r="W3523" t="s">
        <v>28</v>
      </c>
      <c r="X3523">
        <v>0</v>
      </c>
      <c r="Y3523">
        <v>2</v>
      </c>
      <c r="Z3523">
        <v>5</v>
      </c>
      <c r="AA3523" t="s">
        <v>78</v>
      </c>
      <c r="AB3523" t="s">
        <v>54</v>
      </c>
      <c r="AC3523" t="s">
        <v>38</v>
      </c>
      <c r="AD3523">
        <v>5656.42</v>
      </c>
    </row>
    <row r="3524" spans="1:30" x14ac:dyDescent="0.25">
      <c r="A3524" t="s">
        <v>3839</v>
      </c>
      <c r="B3524" s="1">
        <v>45668</v>
      </c>
      <c r="C3524" t="s">
        <v>4822</v>
      </c>
      <c r="D3524" t="s">
        <v>41</v>
      </c>
      <c r="E3524">
        <v>3311.96</v>
      </c>
      <c r="F3524">
        <v>3130.36</v>
      </c>
      <c r="G3524">
        <v>24</v>
      </c>
      <c r="H3524">
        <v>10</v>
      </c>
      <c r="I3524">
        <v>3.1</v>
      </c>
      <c r="J3524" t="s">
        <v>35</v>
      </c>
      <c r="K3524" t="s">
        <v>59</v>
      </c>
      <c r="L3524">
        <v>3</v>
      </c>
      <c r="M3524">
        <v>0</v>
      </c>
      <c r="N3524" t="s">
        <v>127</v>
      </c>
      <c r="O3524" t="s">
        <v>204</v>
      </c>
      <c r="P3524" t="s">
        <v>52</v>
      </c>
      <c r="Q3524">
        <v>770.25</v>
      </c>
      <c r="R3524" t="s">
        <v>76</v>
      </c>
      <c r="S3524" t="s">
        <v>33</v>
      </c>
      <c r="T3524">
        <v>1</v>
      </c>
      <c r="U3524" t="s">
        <v>45</v>
      </c>
      <c r="V3524">
        <v>17.18</v>
      </c>
      <c r="W3524" t="s">
        <v>28</v>
      </c>
      <c r="X3524">
        <v>0</v>
      </c>
      <c r="Y3524">
        <v>14</v>
      </c>
      <c r="Z3524">
        <v>5</v>
      </c>
      <c r="AA3524" t="s">
        <v>78</v>
      </c>
      <c r="AB3524" t="s">
        <v>37</v>
      </c>
      <c r="AC3524" t="s">
        <v>46</v>
      </c>
      <c r="AD3524">
        <v>4082.21</v>
      </c>
    </row>
    <row r="3525" spans="1:30" x14ac:dyDescent="0.25">
      <c r="A3525" t="s">
        <v>3840</v>
      </c>
      <c r="B3525" s="1">
        <v>45412</v>
      </c>
      <c r="C3525" t="s">
        <v>4823</v>
      </c>
      <c r="D3525" t="s">
        <v>58</v>
      </c>
      <c r="E3525">
        <v>1786.45</v>
      </c>
      <c r="F3525">
        <v>1739.05</v>
      </c>
      <c r="G3525">
        <v>47.4</v>
      </c>
      <c r="H3525">
        <v>37.4</v>
      </c>
      <c r="I3525">
        <v>3.5</v>
      </c>
      <c r="J3525" t="s">
        <v>35</v>
      </c>
      <c r="K3525" t="s">
        <v>109</v>
      </c>
      <c r="L3525">
        <v>2</v>
      </c>
      <c r="M3525">
        <v>1</v>
      </c>
      <c r="N3525" t="s">
        <v>65</v>
      </c>
      <c r="O3525" t="s">
        <v>457</v>
      </c>
      <c r="P3525" t="s">
        <v>31</v>
      </c>
      <c r="Q3525">
        <v>746.62</v>
      </c>
      <c r="R3525" t="s">
        <v>32</v>
      </c>
      <c r="S3525" t="s">
        <v>33</v>
      </c>
      <c r="T3525">
        <v>1</v>
      </c>
      <c r="U3525" t="s">
        <v>89</v>
      </c>
      <c r="V3525">
        <v>18.97</v>
      </c>
      <c r="W3525" t="s">
        <v>28</v>
      </c>
      <c r="X3525">
        <v>0</v>
      </c>
      <c r="Y3525">
        <v>11</v>
      </c>
      <c r="Z3525">
        <v>8</v>
      </c>
      <c r="AA3525" t="s">
        <v>78</v>
      </c>
      <c r="AB3525" t="s">
        <v>37</v>
      </c>
      <c r="AC3525" t="s">
        <v>55</v>
      </c>
      <c r="AD3525">
        <v>2533.0700000000002</v>
      </c>
    </row>
    <row r="3526" spans="1:30" x14ac:dyDescent="0.25">
      <c r="A3526" t="s">
        <v>3841</v>
      </c>
      <c r="B3526" s="1">
        <v>45328</v>
      </c>
      <c r="C3526" t="s">
        <v>173</v>
      </c>
      <c r="D3526" t="s">
        <v>49</v>
      </c>
      <c r="E3526">
        <v>1892.03</v>
      </c>
      <c r="F3526">
        <v>1646.56</v>
      </c>
      <c r="G3526">
        <v>76.3</v>
      </c>
      <c r="H3526">
        <v>53.3</v>
      </c>
      <c r="I3526">
        <v>4.4000000000000004</v>
      </c>
      <c r="J3526" t="s">
        <v>35</v>
      </c>
      <c r="K3526" t="s">
        <v>109</v>
      </c>
      <c r="L3526">
        <v>2</v>
      </c>
      <c r="M3526">
        <v>1</v>
      </c>
      <c r="N3526" t="s">
        <v>513</v>
      </c>
      <c r="O3526" t="s">
        <v>310</v>
      </c>
      <c r="P3526" t="s">
        <v>31</v>
      </c>
      <c r="Q3526">
        <v>867.48</v>
      </c>
      <c r="R3526" t="s">
        <v>76</v>
      </c>
      <c r="S3526" t="s">
        <v>33</v>
      </c>
      <c r="T3526">
        <v>1</v>
      </c>
      <c r="U3526" t="s">
        <v>45</v>
      </c>
      <c r="V3526">
        <v>7.88</v>
      </c>
      <c r="W3526" t="s">
        <v>28</v>
      </c>
      <c r="X3526">
        <v>0</v>
      </c>
      <c r="Y3526">
        <v>12</v>
      </c>
      <c r="Z3526">
        <v>6</v>
      </c>
      <c r="AA3526" t="s">
        <v>53</v>
      </c>
      <c r="AB3526" t="s">
        <v>54</v>
      </c>
      <c r="AC3526" t="s">
        <v>38</v>
      </c>
      <c r="AD3526">
        <v>2759.51</v>
      </c>
    </row>
    <row r="3527" spans="1:30" x14ac:dyDescent="0.25">
      <c r="A3527" t="s">
        <v>3842</v>
      </c>
      <c r="B3527" s="1">
        <v>45313</v>
      </c>
      <c r="C3527" t="s">
        <v>4822</v>
      </c>
      <c r="D3527" t="s">
        <v>27</v>
      </c>
      <c r="E3527">
        <v>1333.95</v>
      </c>
      <c r="F3527">
        <v>1158.0899999999999</v>
      </c>
      <c r="G3527">
        <v>47.2</v>
      </c>
      <c r="H3527">
        <v>35.200000000000003</v>
      </c>
      <c r="I3527">
        <v>4.5</v>
      </c>
      <c r="J3527" t="s">
        <v>28</v>
      </c>
      <c r="K3527" t="s">
        <v>4820</v>
      </c>
      <c r="L3527">
        <v>0</v>
      </c>
      <c r="M3527">
        <v>0</v>
      </c>
      <c r="N3527" t="s">
        <v>447</v>
      </c>
      <c r="O3527" t="s">
        <v>477</v>
      </c>
      <c r="P3527" t="s">
        <v>31</v>
      </c>
      <c r="Q3527">
        <v>906.42</v>
      </c>
      <c r="R3527" t="s">
        <v>76</v>
      </c>
      <c r="S3527" t="s">
        <v>33</v>
      </c>
      <c r="T3527">
        <v>1</v>
      </c>
      <c r="U3527" t="s">
        <v>45</v>
      </c>
      <c r="V3527">
        <v>3.08</v>
      </c>
      <c r="W3527" t="s">
        <v>35</v>
      </c>
      <c r="X3527">
        <v>1</v>
      </c>
      <c r="Y3527">
        <v>4</v>
      </c>
      <c r="Z3527">
        <v>9</v>
      </c>
      <c r="AA3527" t="s">
        <v>36</v>
      </c>
      <c r="AB3527" t="s">
        <v>37</v>
      </c>
      <c r="AC3527" t="s">
        <v>55</v>
      </c>
      <c r="AD3527">
        <v>2240.37</v>
      </c>
    </row>
    <row r="3528" spans="1:30" x14ac:dyDescent="0.25">
      <c r="A3528" t="s">
        <v>3843</v>
      </c>
      <c r="B3528" s="1">
        <v>45353</v>
      </c>
      <c r="C3528" t="s">
        <v>4819</v>
      </c>
      <c r="D3528" t="s">
        <v>41</v>
      </c>
      <c r="E3528">
        <v>1317.7</v>
      </c>
      <c r="F3528">
        <v>1320.4</v>
      </c>
      <c r="G3528">
        <v>47</v>
      </c>
      <c r="H3528">
        <v>36</v>
      </c>
      <c r="I3528">
        <v>3.3</v>
      </c>
      <c r="J3528" t="s">
        <v>28</v>
      </c>
      <c r="K3528" t="s">
        <v>4820</v>
      </c>
      <c r="L3528">
        <v>0</v>
      </c>
      <c r="M3528">
        <v>0</v>
      </c>
      <c r="N3528" t="s">
        <v>195</v>
      </c>
      <c r="O3528" t="s">
        <v>114</v>
      </c>
      <c r="P3528" t="s">
        <v>31</v>
      </c>
      <c r="Q3528">
        <v>864.11</v>
      </c>
      <c r="R3528" t="s">
        <v>32</v>
      </c>
      <c r="S3528" t="s">
        <v>33</v>
      </c>
      <c r="T3528">
        <v>1</v>
      </c>
      <c r="U3528" t="s">
        <v>89</v>
      </c>
      <c r="V3528">
        <v>-2.23</v>
      </c>
      <c r="W3528" t="s">
        <v>35</v>
      </c>
      <c r="X3528">
        <v>1</v>
      </c>
      <c r="Y3528">
        <v>16</v>
      </c>
      <c r="Z3528">
        <v>8</v>
      </c>
      <c r="AA3528" t="s">
        <v>53</v>
      </c>
      <c r="AB3528" t="s">
        <v>37</v>
      </c>
      <c r="AC3528" t="s">
        <v>55</v>
      </c>
      <c r="AD3528">
        <v>2181.81</v>
      </c>
    </row>
    <row r="3529" spans="1:30" x14ac:dyDescent="0.25">
      <c r="A3529" t="s">
        <v>3844</v>
      </c>
      <c r="B3529" s="1">
        <v>45736</v>
      </c>
      <c r="C3529" t="s">
        <v>4824</v>
      </c>
      <c r="D3529" t="s">
        <v>49</v>
      </c>
      <c r="E3529">
        <v>2881.66</v>
      </c>
      <c r="F3529">
        <v>2785.15</v>
      </c>
      <c r="G3529">
        <v>36.6</v>
      </c>
      <c r="H3529">
        <v>14.6</v>
      </c>
      <c r="I3529">
        <v>3.3</v>
      </c>
      <c r="J3529" t="s">
        <v>35</v>
      </c>
      <c r="K3529" t="s">
        <v>92</v>
      </c>
      <c r="L3529">
        <v>1</v>
      </c>
      <c r="M3529">
        <v>0</v>
      </c>
      <c r="N3529" t="s">
        <v>120</v>
      </c>
      <c r="O3529" t="s">
        <v>381</v>
      </c>
      <c r="P3529" t="s">
        <v>52</v>
      </c>
      <c r="Q3529">
        <v>1037.6600000000001</v>
      </c>
      <c r="R3529" t="s">
        <v>32</v>
      </c>
      <c r="S3529" t="s">
        <v>33</v>
      </c>
      <c r="T3529">
        <v>1</v>
      </c>
      <c r="U3529" t="s">
        <v>4825</v>
      </c>
      <c r="V3529">
        <v>13.55</v>
      </c>
      <c r="W3529" t="s">
        <v>35</v>
      </c>
      <c r="X3529">
        <v>1</v>
      </c>
      <c r="Y3529">
        <v>7</v>
      </c>
      <c r="Z3529">
        <v>7</v>
      </c>
      <c r="AA3529" t="s">
        <v>36</v>
      </c>
      <c r="AB3529" t="s">
        <v>54</v>
      </c>
      <c r="AC3529" t="s">
        <v>38</v>
      </c>
      <c r="AD3529">
        <v>3919.3199999999997</v>
      </c>
    </row>
    <row r="3530" spans="1:30" x14ac:dyDescent="0.25">
      <c r="A3530" t="s">
        <v>3845</v>
      </c>
      <c r="B3530" s="1">
        <v>45444</v>
      </c>
      <c r="C3530" t="s">
        <v>4822</v>
      </c>
      <c r="D3530" t="s">
        <v>41</v>
      </c>
      <c r="E3530">
        <v>2962.87</v>
      </c>
      <c r="F3530">
        <v>2941.6</v>
      </c>
      <c r="G3530">
        <v>6.1</v>
      </c>
      <c r="H3530">
        <v>10</v>
      </c>
      <c r="I3530">
        <v>4.0999999999999996</v>
      </c>
      <c r="J3530" t="s">
        <v>28</v>
      </c>
      <c r="K3530" t="s">
        <v>4820</v>
      </c>
      <c r="L3530">
        <v>0</v>
      </c>
      <c r="M3530">
        <v>0</v>
      </c>
      <c r="N3530" t="s">
        <v>215</v>
      </c>
      <c r="O3530" t="s">
        <v>622</v>
      </c>
      <c r="P3530" t="s">
        <v>44</v>
      </c>
      <c r="Q3530">
        <v>1149.03</v>
      </c>
      <c r="R3530" t="s">
        <v>32</v>
      </c>
      <c r="S3530" t="s">
        <v>33</v>
      </c>
      <c r="T3530">
        <v>1</v>
      </c>
      <c r="U3530" t="s">
        <v>45</v>
      </c>
      <c r="V3530">
        <v>13.8</v>
      </c>
      <c r="W3530" t="s">
        <v>28</v>
      </c>
      <c r="X3530">
        <v>0</v>
      </c>
      <c r="Y3530">
        <v>8</v>
      </c>
      <c r="Z3530">
        <v>11</v>
      </c>
      <c r="AA3530" t="s">
        <v>36</v>
      </c>
      <c r="AB3530" t="s">
        <v>54</v>
      </c>
      <c r="AC3530" t="s">
        <v>46</v>
      </c>
      <c r="AD3530">
        <v>4111.8999999999996</v>
      </c>
    </row>
    <row r="3531" spans="1:30" x14ac:dyDescent="0.25">
      <c r="A3531" t="s">
        <v>3846</v>
      </c>
      <c r="B3531" s="1">
        <v>45427</v>
      </c>
      <c r="C3531" t="s">
        <v>173</v>
      </c>
      <c r="D3531" t="s">
        <v>58</v>
      </c>
      <c r="E3531">
        <v>4249.53</v>
      </c>
      <c r="F3531">
        <v>4245.58</v>
      </c>
      <c r="G3531">
        <v>0</v>
      </c>
      <c r="H3531">
        <v>10</v>
      </c>
      <c r="I3531">
        <v>3.9</v>
      </c>
      <c r="J3531" t="s">
        <v>35</v>
      </c>
      <c r="K3531" t="s">
        <v>177</v>
      </c>
      <c r="L3531">
        <v>5</v>
      </c>
      <c r="M3531">
        <v>0</v>
      </c>
      <c r="N3531" t="s">
        <v>185</v>
      </c>
      <c r="O3531" t="s">
        <v>273</v>
      </c>
      <c r="P3531" t="s">
        <v>81</v>
      </c>
      <c r="Q3531">
        <v>881.47</v>
      </c>
      <c r="R3531" t="s">
        <v>32</v>
      </c>
      <c r="S3531" t="s">
        <v>33</v>
      </c>
      <c r="T3531">
        <v>1</v>
      </c>
      <c r="U3531" t="s">
        <v>4825</v>
      </c>
      <c r="V3531">
        <v>13.51</v>
      </c>
      <c r="W3531" t="s">
        <v>28</v>
      </c>
      <c r="X3531">
        <v>0</v>
      </c>
      <c r="Y3531">
        <v>5</v>
      </c>
      <c r="Z3531">
        <v>1</v>
      </c>
      <c r="AA3531" t="s">
        <v>78</v>
      </c>
      <c r="AB3531" t="s">
        <v>37</v>
      </c>
      <c r="AC3531" t="s">
        <v>46</v>
      </c>
      <c r="AD3531">
        <v>5131</v>
      </c>
    </row>
    <row r="3532" spans="1:30" x14ac:dyDescent="0.25">
      <c r="A3532" t="s">
        <v>3847</v>
      </c>
      <c r="B3532" s="1">
        <v>46012</v>
      </c>
      <c r="C3532" t="s">
        <v>4819</v>
      </c>
      <c r="D3532" t="s">
        <v>49</v>
      </c>
      <c r="E3532">
        <v>4688.2</v>
      </c>
      <c r="F3532">
        <v>4756.38</v>
      </c>
      <c r="G3532">
        <v>24.4</v>
      </c>
      <c r="H3532">
        <v>10</v>
      </c>
      <c r="I3532">
        <v>2.8</v>
      </c>
      <c r="J3532" t="s">
        <v>35</v>
      </c>
      <c r="K3532" t="s">
        <v>177</v>
      </c>
      <c r="L3532">
        <v>5</v>
      </c>
      <c r="M3532">
        <v>0</v>
      </c>
      <c r="N3532" t="s">
        <v>144</v>
      </c>
      <c r="O3532" t="s">
        <v>563</v>
      </c>
      <c r="P3532" t="s">
        <v>44</v>
      </c>
      <c r="Q3532">
        <v>969.62</v>
      </c>
      <c r="R3532" t="s">
        <v>32</v>
      </c>
      <c r="S3532" t="s">
        <v>33</v>
      </c>
      <c r="T3532">
        <v>1</v>
      </c>
      <c r="U3532" t="s">
        <v>4825</v>
      </c>
      <c r="V3532">
        <v>12.33</v>
      </c>
      <c r="W3532" t="s">
        <v>28</v>
      </c>
      <c r="X3532">
        <v>0</v>
      </c>
      <c r="Y3532">
        <v>18</v>
      </c>
      <c r="Z3532">
        <v>7</v>
      </c>
      <c r="AA3532" t="s">
        <v>36</v>
      </c>
      <c r="AB3532" t="s">
        <v>54</v>
      </c>
      <c r="AC3532" t="s">
        <v>38</v>
      </c>
      <c r="AD3532">
        <v>5657.82</v>
      </c>
    </row>
    <row r="3533" spans="1:30" x14ac:dyDescent="0.25">
      <c r="A3533" t="s">
        <v>3848</v>
      </c>
      <c r="B3533" s="1">
        <v>45945</v>
      </c>
      <c r="C3533" t="s">
        <v>4823</v>
      </c>
      <c r="D3533" t="s">
        <v>49</v>
      </c>
      <c r="E3533">
        <v>3725.48</v>
      </c>
      <c r="F3533">
        <v>3547.51</v>
      </c>
      <c r="G3533">
        <v>40.5</v>
      </c>
      <c r="H3533">
        <v>24.5</v>
      </c>
      <c r="I3533">
        <v>2.1</v>
      </c>
      <c r="J3533" t="s">
        <v>28</v>
      </c>
      <c r="K3533" t="s">
        <v>4820</v>
      </c>
      <c r="L3533">
        <v>0</v>
      </c>
      <c r="M3533">
        <v>0</v>
      </c>
      <c r="N3533" t="s">
        <v>241</v>
      </c>
      <c r="O3533" t="s">
        <v>534</v>
      </c>
      <c r="P3533" t="s">
        <v>81</v>
      </c>
      <c r="Q3533">
        <v>1021.64</v>
      </c>
      <c r="R3533" t="s">
        <v>32</v>
      </c>
      <c r="S3533" t="s">
        <v>33</v>
      </c>
      <c r="T3533">
        <v>1</v>
      </c>
      <c r="U3533" t="s">
        <v>89</v>
      </c>
      <c r="V3533">
        <v>24.1</v>
      </c>
      <c r="W3533" t="s">
        <v>35</v>
      </c>
      <c r="X3533">
        <v>1</v>
      </c>
      <c r="Y3533">
        <v>10</v>
      </c>
      <c r="Z3533">
        <v>10</v>
      </c>
      <c r="AA3533" t="s">
        <v>36</v>
      </c>
      <c r="AB3533" t="s">
        <v>37</v>
      </c>
      <c r="AC3533" t="s">
        <v>38</v>
      </c>
      <c r="AD3533">
        <v>4747.12</v>
      </c>
    </row>
    <row r="3534" spans="1:30" x14ac:dyDescent="0.25">
      <c r="A3534" t="s">
        <v>3849</v>
      </c>
      <c r="B3534" s="1">
        <v>45702</v>
      </c>
      <c r="C3534" t="s">
        <v>4824</v>
      </c>
      <c r="D3534" t="s">
        <v>41</v>
      </c>
      <c r="E3534">
        <v>2440.83</v>
      </c>
      <c r="F3534">
        <v>2224.2199999999998</v>
      </c>
      <c r="G3534">
        <v>50.6</v>
      </c>
      <c r="H3534">
        <v>27.6</v>
      </c>
      <c r="I3534">
        <v>3.3</v>
      </c>
      <c r="J3534" t="s">
        <v>35</v>
      </c>
      <c r="K3534" t="s">
        <v>109</v>
      </c>
      <c r="L3534">
        <v>2</v>
      </c>
      <c r="M3534">
        <v>1</v>
      </c>
      <c r="N3534" t="s">
        <v>167</v>
      </c>
      <c r="O3534" t="s">
        <v>213</v>
      </c>
      <c r="P3534" t="s">
        <v>52</v>
      </c>
      <c r="Q3534">
        <v>1116.67</v>
      </c>
      <c r="R3534" t="s">
        <v>32</v>
      </c>
      <c r="S3534" t="s">
        <v>33</v>
      </c>
      <c r="T3534">
        <v>1</v>
      </c>
      <c r="U3534" t="s">
        <v>4825</v>
      </c>
      <c r="V3534">
        <v>7.16</v>
      </c>
      <c r="W3534" t="s">
        <v>28</v>
      </c>
      <c r="X3534">
        <v>0</v>
      </c>
      <c r="Y3534">
        <v>4</v>
      </c>
      <c r="Z3534">
        <v>10</v>
      </c>
      <c r="AA3534" t="s">
        <v>53</v>
      </c>
      <c r="AB3534" t="s">
        <v>37</v>
      </c>
      <c r="AC3534" t="s">
        <v>46</v>
      </c>
      <c r="AD3534">
        <v>3557.5</v>
      </c>
    </row>
    <row r="3535" spans="1:30" x14ac:dyDescent="0.25">
      <c r="A3535" t="s">
        <v>3850</v>
      </c>
      <c r="B3535" s="1">
        <v>45353</v>
      </c>
      <c r="C3535" t="s">
        <v>4819</v>
      </c>
      <c r="D3535" t="s">
        <v>27</v>
      </c>
      <c r="E3535">
        <v>2048.9699999999998</v>
      </c>
      <c r="F3535">
        <v>1627.25</v>
      </c>
      <c r="G3535">
        <v>49.5</v>
      </c>
      <c r="H3535">
        <v>42.5</v>
      </c>
      <c r="I3535">
        <v>3.7</v>
      </c>
      <c r="J3535" t="s">
        <v>35</v>
      </c>
      <c r="K3535" t="s">
        <v>73</v>
      </c>
      <c r="L3535">
        <v>4</v>
      </c>
      <c r="M3535">
        <v>0</v>
      </c>
      <c r="N3535" t="s">
        <v>167</v>
      </c>
      <c r="O3535" t="s">
        <v>733</v>
      </c>
      <c r="P3535" t="s">
        <v>31</v>
      </c>
      <c r="Q3535">
        <v>826.39</v>
      </c>
      <c r="R3535" t="s">
        <v>76</v>
      </c>
      <c r="S3535" t="s">
        <v>33</v>
      </c>
      <c r="T3535">
        <v>1</v>
      </c>
      <c r="U3535" t="s">
        <v>45</v>
      </c>
      <c r="V3535">
        <v>0.2</v>
      </c>
      <c r="W3535" t="s">
        <v>35</v>
      </c>
      <c r="X3535">
        <v>1</v>
      </c>
      <c r="Y3535">
        <v>10</v>
      </c>
      <c r="Z3535">
        <v>14</v>
      </c>
      <c r="AA3535" t="s">
        <v>53</v>
      </c>
      <c r="AB3535" t="s">
        <v>37</v>
      </c>
      <c r="AC3535" t="s">
        <v>46</v>
      </c>
      <c r="AD3535">
        <v>2875.3599999999997</v>
      </c>
    </row>
    <row r="3536" spans="1:30" x14ac:dyDescent="0.25">
      <c r="A3536" t="s">
        <v>3851</v>
      </c>
      <c r="B3536" s="1">
        <v>45378</v>
      </c>
      <c r="C3536" t="s">
        <v>173</v>
      </c>
      <c r="D3536" t="s">
        <v>41</v>
      </c>
      <c r="E3536">
        <v>4500.6499999999996</v>
      </c>
      <c r="F3536">
        <v>4457.9399999999996</v>
      </c>
      <c r="G3536">
        <v>38.799999999999997</v>
      </c>
      <c r="H3536">
        <v>31.8</v>
      </c>
      <c r="I3536">
        <v>3.3</v>
      </c>
      <c r="J3536" t="s">
        <v>35</v>
      </c>
      <c r="K3536" t="s">
        <v>177</v>
      </c>
      <c r="L3536">
        <v>5</v>
      </c>
      <c r="M3536">
        <v>0</v>
      </c>
      <c r="N3536" t="s">
        <v>139</v>
      </c>
      <c r="O3536" t="s">
        <v>677</v>
      </c>
      <c r="P3536" t="s">
        <v>81</v>
      </c>
      <c r="Q3536">
        <v>961.82</v>
      </c>
      <c r="R3536" t="s">
        <v>32</v>
      </c>
      <c r="S3536" t="s">
        <v>33</v>
      </c>
      <c r="T3536">
        <v>1</v>
      </c>
      <c r="U3536" t="s">
        <v>4825</v>
      </c>
      <c r="V3536">
        <v>14.01</v>
      </c>
      <c r="W3536" t="s">
        <v>28</v>
      </c>
      <c r="X3536">
        <v>0</v>
      </c>
      <c r="Y3536">
        <v>9</v>
      </c>
      <c r="Z3536">
        <v>4</v>
      </c>
      <c r="AA3536" t="s">
        <v>53</v>
      </c>
      <c r="AB3536" t="s">
        <v>54</v>
      </c>
      <c r="AC3536" t="s">
        <v>38</v>
      </c>
      <c r="AD3536">
        <v>5462.4699999999993</v>
      </c>
    </row>
    <row r="3537" spans="1:30" x14ac:dyDescent="0.25">
      <c r="A3537" t="s">
        <v>3852</v>
      </c>
      <c r="B3537" s="1">
        <v>45413</v>
      </c>
      <c r="C3537" t="s">
        <v>4823</v>
      </c>
      <c r="D3537" t="s">
        <v>58</v>
      </c>
      <c r="E3537">
        <v>3903.11</v>
      </c>
      <c r="F3537">
        <v>3774.42</v>
      </c>
      <c r="G3537">
        <v>62.9</v>
      </c>
      <c r="H3537">
        <v>54.9</v>
      </c>
      <c r="I3537">
        <v>2.2000000000000002</v>
      </c>
      <c r="J3537" t="s">
        <v>28</v>
      </c>
      <c r="K3537" t="s">
        <v>4820</v>
      </c>
      <c r="L3537">
        <v>0</v>
      </c>
      <c r="M3537">
        <v>0</v>
      </c>
      <c r="N3537" t="s">
        <v>167</v>
      </c>
      <c r="O3537" t="s">
        <v>128</v>
      </c>
      <c r="P3537" t="s">
        <v>44</v>
      </c>
      <c r="Q3537">
        <v>926.64</v>
      </c>
      <c r="R3537" t="s">
        <v>32</v>
      </c>
      <c r="S3537" t="s">
        <v>33</v>
      </c>
      <c r="T3537">
        <v>1</v>
      </c>
      <c r="U3537" t="s">
        <v>4825</v>
      </c>
      <c r="V3537">
        <v>17.899999999999999</v>
      </c>
      <c r="W3537" t="s">
        <v>35</v>
      </c>
      <c r="X3537">
        <v>1</v>
      </c>
      <c r="Y3537">
        <v>16</v>
      </c>
      <c r="Z3537">
        <v>5</v>
      </c>
      <c r="AA3537" t="s">
        <v>78</v>
      </c>
      <c r="AB3537" t="s">
        <v>37</v>
      </c>
      <c r="AC3537" t="s">
        <v>46</v>
      </c>
      <c r="AD3537">
        <v>4829.75</v>
      </c>
    </row>
    <row r="3538" spans="1:30" x14ac:dyDescent="0.25">
      <c r="A3538" t="s">
        <v>3853</v>
      </c>
      <c r="B3538" s="1">
        <v>45814</v>
      </c>
      <c r="C3538" t="s">
        <v>4819</v>
      </c>
      <c r="D3538" t="s">
        <v>27</v>
      </c>
      <c r="E3538">
        <v>3814.01</v>
      </c>
      <c r="F3538">
        <v>3685.75</v>
      </c>
      <c r="G3538">
        <v>39.700000000000003</v>
      </c>
      <c r="H3538">
        <v>15.7</v>
      </c>
      <c r="I3538">
        <v>4.5</v>
      </c>
      <c r="J3538" t="s">
        <v>28</v>
      </c>
      <c r="K3538" t="s">
        <v>4820</v>
      </c>
      <c r="L3538">
        <v>0</v>
      </c>
      <c r="M3538">
        <v>0</v>
      </c>
      <c r="N3538" t="s">
        <v>247</v>
      </c>
      <c r="O3538" t="s">
        <v>66</v>
      </c>
      <c r="P3538" t="s">
        <v>81</v>
      </c>
      <c r="Q3538">
        <v>956.58</v>
      </c>
      <c r="R3538" t="s">
        <v>32</v>
      </c>
      <c r="S3538" t="s">
        <v>33</v>
      </c>
      <c r="T3538">
        <v>1</v>
      </c>
      <c r="U3538" t="s">
        <v>4825</v>
      </c>
      <c r="V3538">
        <v>5.91</v>
      </c>
      <c r="W3538" t="s">
        <v>35</v>
      </c>
      <c r="X3538">
        <v>1</v>
      </c>
      <c r="Y3538">
        <v>8</v>
      </c>
      <c r="Z3538">
        <v>8</v>
      </c>
      <c r="AA3538" t="s">
        <v>78</v>
      </c>
      <c r="AB3538" t="s">
        <v>37</v>
      </c>
      <c r="AC3538" t="s">
        <v>46</v>
      </c>
      <c r="AD3538">
        <v>4770.59</v>
      </c>
    </row>
    <row r="3539" spans="1:30" x14ac:dyDescent="0.25">
      <c r="A3539" t="s">
        <v>3854</v>
      </c>
      <c r="B3539" s="1">
        <v>45340</v>
      </c>
      <c r="C3539" t="s">
        <v>4819</v>
      </c>
      <c r="D3539" t="s">
        <v>58</v>
      </c>
      <c r="E3539">
        <v>2385.23</v>
      </c>
      <c r="F3539">
        <v>1967.31</v>
      </c>
      <c r="G3539">
        <v>4.2</v>
      </c>
      <c r="H3539">
        <v>10</v>
      </c>
      <c r="I3539">
        <v>4.2</v>
      </c>
      <c r="J3539" t="s">
        <v>28</v>
      </c>
      <c r="K3539" t="s">
        <v>4820</v>
      </c>
      <c r="L3539">
        <v>0</v>
      </c>
      <c r="M3539">
        <v>0</v>
      </c>
      <c r="N3539" t="s">
        <v>447</v>
      </c>
      <c r="O3539" t="s">
        <v>406</v>
      </c>
      <c r="P3539" t="s">
        <v>31</v>
      </c>
      <c r="Q3539">
        <v>1070.31</v>
      </c>
      <c r="R3539" t="s">
        <v>32</v>
      </c>
      <c r="S3539" t="s">
        <v>33</v>
      </c>
      <c r="T3539">
        <v>1</v>
      </c>
      <c r="U3539" t="s">
        <v>89</v>
      </c>
      <c r="V3539">
        <v>16.59</v>
      </c>
      <c r="W3539" t="s">
        <v>28</v>
      </c>
      <c r="X3539">
        <v>0</v>
      </c>
      <c r="Y3539">
        <v>7</v>
      </c>
      <c r="Z3539">
        <v>15</v>
      </c>
      <c r="AA3539" t="s">
        <v>78</v>
      </c>
      <c r="AB3539" t="s">
        <v>37</v>
      </c>
      <c r="AC3539" t="s">
        <v>46</v>
      </c>
      <c r="AD3539">
        <v>3455.54</v>
      </c>
    </row>
    <row r="3540" spans="1:30" x14ac:dyDescent="0.25">
      <c r="A3540" t="s">
        <v>3855</v>
      </c>
      <c r="B3540" s="1">
        <v>45787</v>
      </c>
      <c r="C3540" t="s">
        <v>4822</v>
      </c>
      <c r="D3540" t="s">
        <v>58</v>
      </c>
      <c r="E3540">
        <v>1634.56</v>
      </c>
      <c r="F3540">
        <v>1685.83</v>
      </c>
      <c r="G3540">
        <v>22.7</v>
      </c>
      <c r="H3540">
        <v>10</v>
      </c>
      <c r="I3540">
        <v>4.3</v>
      </c>
      <c r="J3540" t="s">
        <v>35</v>
      </c>
      <c r="K3540" t="s">
        <v>59</v>
      </c>
      <c r="L3540">
        <v>3</v>
      </c>
      <c r="M3540">
        <v>0</v>
      </c>
      <c r="N3540" t="s">
        <v>238</v>
      </c>
      <c r="O3540" t="s">
        <v>93</v>
      </c>
      <c r="P3540" t="s">
        <v>31</v>
      </c>
      <c r="Q3540">
        <v>987.8</v>
      </c>
      <c r="R3540" t="s">
        <v>32</v>
      </c>
      <c r="S3540" t="s">
        <v>33</v>
      </c>
      <c r="T3540">
        <v>1</v>
      </c>
      <c r="U3540" t="s">
        <v>89</v>
      </c>
      <c r="V3540">
        <v>1.8</v>
      </c>
      <c r="W3540" t="s">
        <v>28</v>
      </c>
      <c r="X3540">
        <v>0</v>
      </c>
      <c r="Y3540">
        <v>13</v>
      </c>
      <c r="Z3540">
        <v>13</v>
      </c>
      <c r="AA3540" t="s">
        <v>53</v>
      </c>
      <c r="AB3540" t="s">
        <v>37</v>
      </c>
      <c r="AC3540" t="s">
        <v>46</v>
      </c>
      <c r="AD3540">
        <v>2622.3599999999997</v>
      </c>
    </row>
    <row r="3541" spans="1:30" x14ac:dyDescent="0.25">
      <c r="A3541" t="s">
        <v>3856</v>
      </c>
      <c r="B3541" s="1">
        <v>45901</v>
      </c>
      <c r="C3541" t="s">
        <v>173</v>
      </c>
      <c r="D3541" t="s">
        <v>49</v>
      </c>
      <c r="E3541">
        <v>1547.41</v>
      </c>
      <c r="F3541">
        <v>1442.15</v>
      </c>
      <c r="G3541">
        <v>53.3</v>
      </c>
      <c r="H3541">
        <v>45.3</v>
      </c>
      <c r="I3541">
        <v>2.2999999999999998</v>
      </c>
      <c r="J3541" t="s">
        <v>28</v>
      </c>
      <c r="K3541" t="s">
        <v>4820</v>
      </c>
      <c r="L3541">
        <v>0</v>
      </c>
      <c r="M3541">
        <v>0</v>
      </c>
      <c r="N3541" t="s">
        <v>139</v>
      </c>
      <c r="O3541" t="s">
        <v>61</v>
      </c>
      <c r="P3541" t="s">
        <v>31</v>
      </c>
      <c r="Q3541">
        <v>1003.1</v>
      </c>
      <c r="R3541" t="s">
        <v>76</v>
      </c>
      <c r="S3541" t="s">
        <v>33</v>
      </c>
      <c r="T3541">
        <v>1</v>
      </c>
      <c r="U3541" t="s">
        <v>89</v>
      </c>
      <c r="V3541">
        <v>3.27</v>
      </c>
      <c r="W3541" t="s">
        <v>28</v>
      </c>
      <c r="X3541">
        <v>0</v>
      </c>
      <c r="Y3541">
        <v>2</v>
      </c>
      <c r="Z3541">
        <v>4</v>
      </c>
      <c r="AA3541" t="s">
        <v>78</v>
      </c>
      <c r="AB3541" t="s">
        <v>37</v>
      </c>
      <c r="AC3541" t="s">
        <v>55</v>
      </c>
      <c r="AD3541">
        <v>2550.5100000000002</v>
      </c>
    </row>
    <row r="3542" spans="1:30" x14ac:dyDescent="0.25">
      <c r="A3542" t="s">
        <v>3857</v>
      </c>
      <c r="B3542" s="1">
        <v>45964</v>
      </c>
      <c r="C3542" t="s">
        <v>4823</v>
      </c>
      <c r="D3542" t="s">
        <v>27</v>
      </c>
      <c r="E3542">
        <v>4072.35</v>
      </c>
      <c r="F3542">
        <v>4022.41</v>
      </c>
      <c r="G3542">
        <v>62</v>
      </c>
      <c r="H3542">
        <v>44</v>
      </c>
      <c r="I3542">
        <v>1.7</v>
      </c>
      <c r="J3542" t="s">
        <v>35</v>
      </c>
      <c r="K3542" t="s">
        <v>109</v>
      </c>
      <c r="L3542">
        <v>2</v>
      </c>
      <c r="M3542">
        <v>1</v>
      </c>
      <c r="N3542" t="s">
        <v>229</v>
      </c>
      <c r="O3542" t="s">
        <v>462</v>
      </c>
      <c r="P3542" t="s">
        <v>81</v>
      </c>
      <c r="Q3542">
        <v>778.4</v>
      </c>
      <c r="R3542" t="s">
        <v>32</v>
      </c>
      <c r="S3542" t="s">
        <v>33</v>
      </c>
      <c r="T3542">
        <v>1</v>
      </c>
      <c r="U3542" t="s">
        <v>45</v>
      </c>
      <c r="V3542">
        <v>10.130000000000001</v>
      </c>
      <c r="W3542" t="s">
        <v>35</v>
      </c>
      <c r="X3542">
        <v>1</v>
      </c>
      <c r="Y3542">
        <v>14</v>
      </c>
      <c r="Z3542">
        <v>9</v>
      </c>
      <c r="AA3542" t="s">
        <v>53</v>
      </c>
      <c r="AB3542" t="s">
        <v>37</v>
      </c>
      <c r="AC3542" t="s">
        <v>46</v>
      </c>
      <c r="AD3542">
        <v>4850.75</v>
      </c>
    </row>
    <row r="3543" spans="1:30" x14ac:dyDescent="0.25">
      <c r="A3543" t="s">
        <v>3858</v>
      </c>
      <c r="B3543" s="1">
        <v>45939</v>
      </c>
      <c r="C3543" t="s">
        <v>4822</v>
      </c>
      <c r="D3543" t="s">
        <v>58</v>
      </c>
      <c r="E3543">
        <v>3069.35</v>
      </c>
      <c r="F3543">
        <v>2534.09</v>
      </c>
      <c r="G3543">
        <v>13.7</v>
      </c>
      <c r="H3543">
        <v>10</v>
      </c>
      <c r="I3543">
        <v>2.6</v>
      </c>
      <c r="J3543" t="s">
        <v>28</v>
      </c>
      <c r="K3543" t="s">
        <v>4820</v>
      </c>
      <c r="L3543">
        <v>0</v>
      </c>
      <c r="M3543">
        <v>0</v>
      </c>
      <c r="N3543" t="s">
        <v>139</v>
      </c>
      <c r="O3543" t="s">
        <v>647</v>
      </c>
      <c r="P3543" t="s">
        <v>44</v>
      </c>
      <c r="Q3543">
        <v>896.9</v>
      </c>
      <c r="R3543" t="s">
        <v>32</v>
      </c>
      <c r="S3543" t="s">
        <v>33</v>
      </c>
      <c r="T3543">
        <v>1</v>
      </c>
      <c r="U3543" t="s">
        <v>45</v>
      </c>
      <c r="V3543">
        <v>24.4</v>
      </c>
      <c r="W3543" t="s">
        <v>28</v>
      </c>
      <c r="X3543">
        <v>0</v>
      </c>
      <c r="Y3543">
        <v>15</v>
      </c>
      <c r="Z3543">
        <v>2</v>
      </c>
      <c r="AA3543" t="s">
        <v>53</v>
      </c>
      <c r="AB3543" t="s">
        <v>54</v>
      </c>
      <c r="AC3543" t="s">
        <v>38</v>
      </c>
      <c r="AD3543">
        <v>3966.25</v>
      </c>
    </row>
    <row r="3544" spans="1:30" x14ac:dyDescent="0.25">
      <c r="A3544" t="s">
        <v>3859</v>
      </c>
      <c r="B3544" s="1">
        <v>45989</v>
      </c>
      <c r="C3544" t="s">
        <v>4819</v>
      </c>
      <c r="D3544" t="s">
        <v>41</v>
      </c>
      <c r="E3544">
        <v>2301.3200000000002</v>
      </c>
      <c r="F3544">
        <v>2011.05</v>
      </c>
      <c r="G3544">
        <v>46.5</v>
      </c>
      <c r="H3544">
        <v>21.5</v>
      </c>
      <c r="I3544">
        <v>4</v>
      </c>
      <c r="J3544" t="s">
        <v>28</v>
      </c>
      <c r="K3544" t="s">
        <v>4820</v>
      </c>
      <c r="L3544">
        <v>0</v>
      </c>
      <c r="M3544">
        <v>0</v>
      </c>
      <c r="N3544" t="s">
        <v>87</v>
      </c>
      <c r="O3544" t="s">
        <v>622</v>
      </c>
      <c r="P3544" t="s">
        <v>31</v>
      </c>
      <c r="Q3544">
        <v>966.31</v>
      </c>
      <c r="R3544" t="s">
        <v>76</v>
      </c>
      <c r="S3544" t="s">
        <v>33</v>
      </c>
      <c r="T3544">
        <v>1</v>
      </c>
      <c r="U3544" t="s">
        <v>45</v>
      </c>
      <c r="V3544">
        <v>12.31</v>
      </c>
      <c r="W3544" t="s">
        <v>35</v>
      </c>
      <c r="X3544">
        <v>1</v>
      </c>
      <c r="Y3544">
        <v>13</v>
      </c>
      <c r="Z3544">
        <v>12</v>
      </c>
      <c r="AA3544" t="s">
        <v>36</v>
      </c>
      <c r="AB3544" t="s">
        <v>37</v>
      </c>
      <c r="AC3544" t="s">
        <v>46</v>
      </c>
      <c r="AD3544">
        <v>3267.63</v>
      </c>
    </row>
    <row r="3545" spans="1:30" x14ac:dyDescent="0.25">
      <c r="A3545" t="s">
        <v>3860</v>
      </c>
      <c r="B3545" s="1">
        <v>45956</v>
      </c>
      <c r="C3545" t="s">
        <v>173</v>
      </c>
      <c r="D3545" t="s">
        <v>41</v>
      </c>
      <c r="E3545">
        <v>4353.26</v>
      </c>
      <c r="F3545">
        <v>4082.18</v>
      </c>
      <c r="G3545">
        <v>42.3</v>
      </c>
      <c r="H3545">
        <v>27.3</v>
      </c>
      <c r="I3545">
        <v>3.3</v>
      </c>
      <c r="J3545" t="s">
        <v>28</v>
      </c>
      <c r="K3545" t="s">
        <v>4820</v>
      </c>
      <c r="L3545">
        <v>0</v>
      </c>
      <c r="M3545">
        <v>0</v>
      </c>
      <c r="N3545" t="s">
        <v>387</v>
      </c>
      <c r="O3545" t="s">
        <v>152</v>
      </c>
      <c r="P3545" t="s">
        <v>44</v>
      </c>
      <c r="Q3545">
        <v>1048.44</v>
      </c>
      <c r="R3545" t="s">
        <v>32</v>
      </c>
      <c r="S3545" t="s">
        <v>33</v>
      </c>
      <c r="T3545">
        <v>1</v>
      </c>
      <c r="U3545" t="s">
        <v>4825</v>
      </c>
      <c r="V3545">
        <v>19.3</v>
      </c>
      <c r="W3545" t="s">
        <v>35</v>
      </c>
      <c r="X3545">
        <v>1</v>
      </c>
      <c r="Y3545">
        <v>6</v>
      </c>
      <c r="Z3545">
        <v>11</v>
      </c>
      <c r="AA3545" t="s">
        <v>36</v>
      </c>
      <c r="AB3545" t="s">
        <v>54</v>
      </c>
      <c r="AC3545" t="s">
        <v>55</v>
      </c>
      <c r="AD3545">
        <v>5401.7000000000007</v>
      </c>
    </row>
    <row r="3546" spans="1:30" x14ac:dyDescent="0.25">
      <c r="A3546" t="s">
        <v>3861</v>
      </c>
      <c r="B3546" s="1">
        <v>45909</v>
      </c>
      <c r="C3546" t="s">
        <v>4819</v>
      </c>
      <c r="D3546" t="s">
        <v>58</v>
      </c>
      <c r="E3546">
        <v>3610.68</v>
      </c>
      <c r="F3546">
        <v>3510.87</v>
      </c>
      <c r="G3546">
        <v>38</v>
      </c>
      <c r="H3546">
        <v>21</v>
      </c>
      <c r="I3546">
        <v>4.5</v>
      </c>
      <c r="J3546" t="s">
        <v>28</v>
      </c>
      <c r="K3546" t="s">
        <v>4820</v>
      </c>
      <c r="L3546">
        <v>0</v>
      </c>
      <c r="M3546">
        <v>0</v>
      </c>
      <c r="N3546" t="s">
        <v>229</v>
      </c>
      <c r="O3546" t="s">
        <v>427</v>
      </c>
      <c r="P3546" t="s">
        <v>44</v>
      </c>
      <c r="Q3546">
        <v>1071.17</v>
      </c>
      <c r="R3546" t="s">
        <v>76</v>
      </c>
      <c r="S3546" t="s">
        <v>33</v>
      </c>
      <c r="T3546">
        <v>1</v>
      </c>
      <c r="U3546" t="s">
        <v>45</v>
      </c>
      <c r="V3546">
        <v>1.67</v>
      </c>
      <c r="W3546" t="s">
        <v>28</v>
      </c>
      <c r="X3546">
        <v>0</v>
      </c>
      <c r="Y3546">
        <v>8</v>
      </c>
      <c r="Z3546">
        <v>15</v>
      </c>
      <c r="AA3546" t="s">
        <v>36</v>
      </c>
      <c r="AB3546" t="s">
        <v>37</v>
      </c>
      <c r="AC3546" t="s">
        <v>55</v>
      </c>
      <c r="AD3546">
        <v>4681.8500000000004</v>
      </c>
    </row>
    <row r="3547" spans="1:30" x14ac:dyDescent="0.25">
      <c r="A3547" t="s">
        <v>3862</v>
      </c>
      <c r="B3547" s="1">
        <v>45748</v>
      </c>
      <c r="C3547" t="s">
        <v>4824</v>
      </c>
      <c r="D3547" t="s">
        <v>49</v>
      </c>
      <c r="E3547">
        <v>2589.5</v>
      </c>
      <c r="F3547">
        <v>2581.17</v>
      </c>
      <c r="G3547">
        <v>19.100000000000001</v>
      </c>
      <c r="H3547">
        <v>10</v>
      </c>
      <c r="I3547">
        <v>3.4</v>
      </c>
      <c r="J3547" t="s">
        <v>28</v>
      </c>
      <c r="K3547" t="s">
        <v>4820</v>
      </c>
      <c r="L3547">
        <v>0</v>
      </c>
      <c r="M3547">
        <v>0</v>
      </c>
      <c r="N3547" t="s">
        <v>130</v>
      </c>
      <c r="O3547" t="s">
        <v>307</v>
      </c>
      <c r="P3547" t="s">
        <v>52</v>
      </c>
      <c r="Q3547">
        <v>1106.6099999999999</v>
      </c>
      <c r="R3547" t="s">
        <v>32</v>
      </c>
      <c r="S3547" t="s">
        <v>33</v>
      </c>
      <c r="T3547">
        <v>1</v>
      </c>
      <c r="U3547" t="s">
        <v>45</v>
      </c>
      <c r="V3547">
        <v>2.66</v>
      </c>
      <c r="W3547" t="s">
        <v>28</v>
      </c>
      <c r="X3547">
        <v>0</v>
      </c>
      <c r="Y3547">
        <v>11</v>
      </c>
      <c r="Z3547">
        <v>10</v>
      </c>
      <c r="AA3547" t="s">
        <v>36</v>
      </c>
      <c r="AB3547" t="s">
        <v>54</v>
      </c>
      <c r="AC3547" t="s">
        <v>46</v>
      </c>
      <c r="AD3547">
        <v>3696.1099999999997</v>
      </c>
    </row>
    <row r="3548" spans="1:30" x14ac:dyDescent="0.25">
      <c r="A3548" t="s">
        <v>3863</v>
      </c>
      <c r="B3548" s="1">
        <v>45885</v>
      </c>
      <c r="C3548" t="s">
        <v>4824</v>
      </c>
      <c r="D3548" t="s">
        <v>49</v>
      </c>
      <c r="E3548">
        <v>3495.05</v>
      </c>
      <c r="F3548">
        <v>3109.9</v>
      </c>
      <c r="G3548">
        <v>78.400000000000006</v>
      </c>
      <c r="H3548">
        <v>53.4</v>
      </c>
      <c r="I3548">
        <v>2.5</v>
      </c>
      <c r="J3548" t="s">
        <v>28</v>
      </c>
      <c r="K3548" t="s">
        <v>4820</v>
      </c>
      <c r="L3548">
        <v>0</v>
      </c>
      <c r="M3548">
        <v>0</v>
      </c>
      <c r="N3548" t="s">
        <v>325</v>
      </c>
      <c r="O3548" t="s">
        <v>350</v>
      </c>
      <c r="P3548" t="s">
        <v>44</v>
      </c>
      <c r="Q3548">
        <v>988.67</v>
      </c>
      <c r="R3548" t="s">
        <v>76</v>
      </c>
      <c r="S3548" t="s">
        <v>263</v>
      </c>
      <c r="T3548">
        <v>0</v>
      </c>
      <c r="U3548" t="s">
        <v>89</v>
      </c>
      <c r="V3548">
        <v>-1.49</v>
      </c>
      <c r="W3548" t="s">
        <v>35</v>
      </c>
      <c r="X3548">
        <v>1</v>
      </c>
      <c r="Y3548">
        <v>2</v>
      </c>
      <c r="Z3548">
        <v>4</v>
      </c>
      <c r="AA3548" t="s">
        <v>53</v>
      </c>
      <c r="AB3548" t="s">
        <v>37</v>
      </c>
      <c r="AC3548" t="s">
        <v>55</v>
      </c>
      <c r="AD3548">
        <v>4483.72</v>
      </c>
    </row>
    <row r="3549" spans="1:30" x14ac:dyDescent="0.25">
      <c r="A3549" t="s">
        <v>3864</v>
      </c>
      <c r="B3549" s="1">
        <v>45956</v>
      </c>
      <c r="C3549" t="s">
        <v>4821</v>
      </c>
      <c r="D3549" t="s">
        <v>58</v>
      </c>
      <c r="E3549">
        <v>3573.74</v>
      </c>
      <c r="F3549">
        <v>3341.61</v>
      </c>
      <c r="G3549">
        <v>87.4</v>
      </c>
      <c r="H3549">
        <v>75.400000000000006</v>
      </c>
      <c r="I3549">
        <v>3</v>
      </c>
      <c r="J3549" t="s">
        <v>28</v>
      </c>
      <c r="K3549" t="s">
        <v>4820</v>
      </c>
      <c r="L3549">
        <v>0</v>
      </c>
      <c r="M3549">
        <v>0</v>
      </c>
      <c r="N3549" t="s">
        <v>278</v>
      </c>
      <c r="O3549" t="s">
        <v>1005</v>
      </c>
      <c r="P3549" t="s">
        <v>81</v>
      </c>
      <c r="Q3549">
        <v>993.74</v>
      </c>
      <c r="R3549" t="s">
        <v>76</v>
      </c>
      <c r="S3549" t="s">
        <v>33</v>
      </c>
      <c r="T3549">
        <v>1</v>
      </c>
      <c r="U3549" t="s">
        <v>89</v>
      </c>
      <c r="V3549">
        <v>23.91</v>
      </c>
      <c r="W3549" t="s">
        <v>35</v>
      </c>
      <c r="X3549">
        <v>1</v>
      </c>
      <c r="Y3549">
        <v>16</v>
      </c>
      <c r="Z3549">
        <v>4</v>
      </c>
      <c r="AA3549" t="s">
        <v>78</v>
      </c>
      <c r="AB3549" t="s">
        <v>54</v>
      </c>
      <c r="AC3549" t="s">
        <v>55</v>
      </c>
      <c r="AD3549">
        <v>4567.4799999999996</v>
      </c>
    </row>
    <row r="3550" spans="1:30" x14ac:dyDescent="0.25">
      <c r="A3550" t="s">
        <v>3865</v>
      </c>
      <c r="B3550" s="1">
        <v>45385</v>
      </c>
      <c r="C3550" t="s">
        <v>173</v>
      </c>
      <c r="D3550" t="s">
        <v>27</v>
      </c>
      <c r="E3550">
        <v>1656.22</v>
      </c>
      <c r="F3550">
        <v>1572.49</v>
      </c>
      <c r="G3550">
        <v>33.299999999999997</v>
      </c>
      <c r="H3550">
        <v>16.3</v>
      </c>
      <c r="I3550">
        <v>3.4</v>
      </c>
      <c r="J3550" t="s">
        <v>28</v>
      </c>
      <c r="K3550" t="s">
        <v>4820</v>
      </c>
      <c r="L3550">
        <v>0</v>
      </c>
      <c r="M3550">
        <v>0</v>
      </c>
      <c r="N3550" t="s">
        <v>215</v>
      </c>
      <c r="O3550" t="s">
        <v>1005</v>
      </c>
      <c r="P3550" t="s">
        <v>31</v>
      </c>
      <c r="Q3550">
        <v>973.84</v>
      </c>
      <c r="R3550" t="s">
        <v>32</v>
      </c>
      <c r="S3550" t="s">
        <v>33</v>
      </c>
      <c r="T3550">
        <v>1</v>
      </c>
      <c r="U3550" t="s">
        <v>45</v>
      </c>
      <c r="V3550">
        <v>6.56</v>
      </c>
      <c r="W3550" t="s">
        <v>35</v>
      </c>
      <c r="X3550">
        <v>1</v>
      </c>
      <c r="Y3550">
        <v>12</v>
      </c>
      <c r="Z3550">
        <v>5</v>
      </c>
      <c r="AA3550" t="s">
        <v>53</v>
      </c>
      <c r="AB3550" t="s">
        <v>54</v>
      </c>
      <c r="AC3550" t="s">
        <v>38</v>
      </c>
      <c r="AD3550">
        <v>2630.06</v>
      </c>
    </row>
    <row r="3551" spans="1:30" x14ac:dyDescent="0.25">
      <c r="A3551" t="s">
        <v>3866</v>
      </c>
      <c r="B3551" s="1">
        <v>45540</v>
      </c>
      <c r="C3551" t="s">
        <v>4823</v>
      </c>
      <c r="D3551" t="s">
        <v>49</v>
      </c>
      <c r="E3551">
        <v>2735.44</v>
      </c>
      <c r="F3551">
        <v>2639.99</v>
      </c>
      <c r="G3551">
        <v>57.2</v>
      </c>
      <c r="H3551">
        <v>34.200000000000003</v>
      </c>
      <c r="I3551">
        <v>1.5</v>
      </c>
      <c r="J3551" t="s">
        <v>28</v>
      </c>
      <c r="K3551" t="s">
        <v>4820</v>
      </c>
      <c r="L3551">
        <v>0</v>
      </c>
      <c r="M3551">
        <v>0</v>
      </c>
      <c r="N3551" t="s">
        <v>180</v>
      </c>
      <c r="O3551" t="s">
        <v>1005</v>
      </c>
      <c r="P3551" t="s">
        <v>52</v>
      </c>
      <c r="Q3551">
        <v>1266.6199999999999</v>
      </c>
      <c r="R3551" t="s">
        <v>32</v>
      </c>
      <c r="S3551" t="s">
        <v>33</v>
      </c>
      <c r="T3551">
        <v>1</v>
      </c>
      <c r="U3551" t="s">
        <v>4825</v>
      </c>
      <c r="V3551">
        <v>18.579999999999998</v>
      </c>
      <c r="W3551" t="s">
        <v>35</v>
      </c>
      <c r="X3551">
        <v>1</v>
      </c>
      <c r="Y3551">
        <v>6</v>
      </c>
      <c r="Z3551">
        <v>2</v>
      </c>
      <c r="AA3551" t="s">
        <v>36</v>
      </c>
      <c r="AB3551" t="s">
        <v>37</v>
      </c>
      <c r="AC3551" t="s">
        <v>55</v>
      </c>
      <c r="AD3551">
        <v>4002.06</v>
      </c>
    </row>
    <row r="3552" spans="1:30" x14ac:dyDescent="0.25">
      <c r="A3552" t="s">
        <v>3867</v>
      </c>
      <c r="B3552" s="1">
        <v>45384</v>
      </c>
      <c r="C3552" t="s">
        <v>4821</v>
      </c>
      <c r="D3552" t="s">
        <v>58</v>
      </c>
      <c r="E3552">
        <v>1437.17</v>
      </c>
      <c r="F3552">
        <v>1363.11</v>
      </c>
      <c r="G3552">
        <v>27</v>
      </c>
      <c r="H3552">
        <v>10</v>
      </c>
      <c r="I3552">
        <v>3.9</v>
      </c>
      <c r="J3552" t="s">
        <v>28</v>
      </c>
      <c r="K3552" t="s">
        <v>4820</v>
      </c>
      <c r="L3552">
        <v>0</v>
      </c>
      <c r="M3552">
        <v>0</v>
      </c>
      <c r="N3552" t="s">
        <v>229</v>
      </c>
      <c r="O3552" t="s">
        <v>333</v>
      </c>
      <c r="P3552" t="s">
        <v>31</v>
      </c>
      <c r="Q3552">
        <v>1240.0999999999999</v>
      </c>
      <c r="R3552" t="s">
        <v>32</v>
      </c>
      <c r="S3552" t="s">
        <v>33</v>
      </c>
      <c r="T3552">
        <v>1</v>
      </c>
      <c r="U3552" t="s">
        <v>45</v>
      </c>
      <c r="V3552">
        <v>-7.44</v>
      </c>
      <c r="W3552" t="s">
        <v>28</v>
      </c>
      <c r="X3552">
        <v>0</v>
      </c>
      <c r="Y3552">
        <v>10</v>
      </c>
      <c r="Z3552">
        <v>6</v>
      </c>
      <c r="AA3552" t="s">
        <v>36</v>
      </c>
      <c r="AB3552" t="s">
        <v>37</v>
      </c>
      <c r="AC3552" t="s">
        <v>38</v>
      </c>
      <c r="AD3552">
        <v>2677.27</v>
      </c>
    </row>
    <row r="3553" spans="1:30" x14ac:dyDescent="0.25">
      <c r="A3553" t="s">
        <v>3868</v>
      </c>
      <c r="B3553" s="1">
        <v>45900</v>
      </c>
      <c r="C3553" t="s">
        <v>173</v>
      </c>
      <c r="D3553" t="s">
        <v>41</v>
      </c>
      <c r="E3553">
        <v>2897.28</v>
      </c>
      <c r="F3553">
        <v>2781.37</v>
      </c>
      <c r="G3553">
        <v>18.899999999999999</v>
      </c>
      <c r="H3553">
        <v>10</v>
      </c>
      <c r="I3553">
        <v>2.6</v>
      </c>
      <c r="J3553" t="s">
        <v>28</v>
      </c>
      <c r="K3553" t="s">
        <v>4820</v>
      </c>
      <c r="L3553">
        <v>0</v>
      </c>
      <c r="M3553">
        <v>0</v>
      </c>
      <c r="N3553" t="s">
        <v>74</v>
      </c>
      <c r="O3553" t="s">
        <v>165</v>
      </c>
      <c r="P3553" t="s">
        <v>52</v>
      </c>
      <c r="Q3553">
        <v>882.83</v>
      </c>
      <c r="R3553" t="s">
        <v>32</v>
      </c>
      <c r="S3553" t="s">
        <v>33</v>
      </c>
      <c r="T3553">
        <v>1</v>
      </c>
      <c r="U3553" t="s">
        <v>89</v>
      </c>
      <c r="V3553">
        <v>3.25</v>
      </c>
      <c r="W3553" t="s">
        <v>35</v>
      </c>
      <c r="X3553">
        <v>1</v>
      </c>
      <c r="Y3553">
        <v>6</v>
      </c>
      <c r="Z3553">
        <v>5</v>
      </c>
      <c r="AA3553" t="s">
        <v>36</v>
      </c>
      <c r="AB3553" t="s">
        <v>37</v>
      </c>
      <c r="AC3553" t="s">
        <v>38</v>
      </c>
      <c r="AD3553">
        <v>3780.11</v>
      </c>
    </row>
    <row r="3554" spans="1:30" x14ac:dyDescent="0.25">
      <c r="A3554" t="s">
        <v>3869</v>
      </c>
      <c r="B3554" s="1">
        <v>45833</v>
      </c>
      <c r="C3554" t="s">
        <v>95</v>
      </c>
      <c r="D3554" t="s">
        <v>58</v>
      </c>
      <c r="E3554">
        <v>2440.81</v>
      </c>
      <c r="F3554">
        <v>1828.17</v>
      </c>
      <c r="G3554">
        <v>21.2</v>
      </c>
      <c r="H3554">
        <v>10</v>
      </c>
      <c r="I3554">
        <v>3.4</v>
      </c>
      <c r="J3554" t="s">
        <v>35</v>
      </c>
      <c r="K3554" t="s">
        <v>59</v>
      </c>
      <c r="L3554">
        <v>3</v>
      </c>
      <c r="M3554">
        <v>0</v>
      </c>
      <c r="N3554" t="s">
        <v>151</v>
      </c>
      <c r="O3554" t="s">
        <v>397</v>
      </c>
      <c r="P3554" t="s">
        <v>31</v>
      </c>
      <c r="Q3554">
        <v>940.82</v>
      </c>
      <c r="R3554" t="s">
        <v>32</v>
      </c>
      <c r="S3554" t="s">
        <v>33</v>
      </c>
      <c r="T3554">
        <v>1</v>
      </c>
      <c r="U3554" t="s">
        <v>89</v>
      </c>
      <c r="V3554">
        <v>30.93</v>
      </c>
      <c r="W3554" t="s">
        <v>35</v>
      </c>
      <c r="X3554">
        <v>1</v>
      </c>
      <c r="Y3554">
        <v>5</v>
      </c>
      <c r="Z3554">
        <v>8</v>
      </c>
      <c r="AA3554" t="s">
        <v>78</v>
      </c>
      <c r="AB3554" t="s">
        <v>37</v>
      </c>
      <c r="AC3554" t="s">
        <v>46</v>
      </c>
      <c r="AD3554">
        <v>3381.63</v>
      </c>
    </row>
    <row r="3555" spans="1:30" x14ac:dyDescent="0.25">
      <c r="A3555" t="s">
        <v>3870</v>
      </c>
      <c r="B3555" s="1">
        <v>45732</v>
      </c>
      <c r="C3555" t="s">
        <v>4821</v>
      </c>
      <c r="D3555" t="s">
        <v>41</v>
      </c>
      <c r="E3555">
        <v>2322.8200000000002</v>
      </c>
      <c r="F3555">
        <v>2163.21</v>
      </c>
      <c r="G3555">
        <v>22.8</v>
      </c>
      <c r="H3555">
        <v>14.8</v>
      </c>
      <c r="I3555">
        <v>3.4</v>
      </c>
      <c r="J3555" t="s">
        <v>28</v>
      </c>
      <c r="K3555" t="s">
        <v>4820</v>
      </c>
      <c r="L3555">
        <v>0</v>
      </c>
      <c r="M3555">
        <v>0</v>
      </c>
      <c r="N3555" t="s">
        <v>134</v>
      </c>
      <c r="O3555" t="s">
        <v>236</v>
      </c>
      <c r="P3555" t="s">
        <v>52</v>
      </c>
      <c r="Q3555">
        <v>1054.0899999999999</v>
      </c>
      <c r="R3555" t="s">
        <v>32</v>
      </c>
      <c r="S3555" t="s">
        <v>33</v>
      </c>
      <c r="T3555">
        <v>1</v>
      </c>
      <c r="U3555" t="s">
        <v>4825</v>
      </c>
      <c r="V3555">
        <v>24.35</v>
      </c>
      <c r="W3555" t="s">
        <v>28</v>
      </c>
      <c r="X3555">
        <v>0</v>
      </c>
      <c r="Y3555">
        <v>8</v>
      </c>
      <c r="Z3555">
        <v>13</v>
      </c>
      <c r="AA3555" t="s">
        <v>53</v>
      </c>
      <c r="AB3555" t="s">
        <v>54</v>
      </c>
      <c r="AC3555" t="s">
        <v>55</v>
      </c>
      <c r="AD3555">
        <v>3376.91</v>
      </c>
    </row>
    <row r="3556" spans="1:30" x14ac:dyDescent="0.25">
      <c r="A3556" t="s">
        <v>3871</v>
      </c>
      <c r="B3556" s="1">
        <v>45969</v>
      </c>
      <c r="C3556" t="s">
        <v>95</v>
      </c>
      <c r="D3556" t="s">
        <v>41</v>
      </c>
      <c r="E3556">
        <v>2102.5</v>
      </c>
      <c r="F3556">
        <v>2152.41</v>
      </c>
      <c r="G3556">
        <v>79.900000000000006</v>
      </c>
      <c r="H3556">
        <v>64.900000000000006</v>
      </c>
      <c r="I3556">
        <v>4.8</v>
      </c>
      <c r="J3556" t="s">
        <v>28</v>
      </c>
      <c r="K3556" t="s">
        <v>4820</v>
      </c>
      <c r="L3556">
        <v>0</v>
      </c>
      <c r="M3556">
        <v>0</v>
      </c>
      <c r="N3556" t="s">
        <v>226</v>
      </c>
      <c r="O3556" t="s">
        <v>959</v>
      </c>
      <c r="P3556" t="s">
        <v>31</v>
      </c>
      <c r="Q3556">
        <v>867.06</v>
      </c>
      <c r="R3556" t="s">
        <v>76</v>
      </c>
      <c r="S3556" t="s">
        <v>33</v>
      </c>
      <c r="T3556">
        <v>1</v>
      </c>
      <c r="U3556" t="s">
        <v>4825</v>
      </c>
      <c r="V3556">
        <v>15.2</v>
      </c>
      <c r="W3556" t="s">
        <v>35</v>
      </c>
      <c r="X3556">
        <v>1</v>
      </c>
      <c r="Y3556">
        <v>15</v>
      </c>
      <c r="Z3556">
        <v>11</v>
      </c>
      <c r="AA3556" t="s">
        <v>36</v>
      </c>
      <c r="AB3556" t="s">
        <v>37</v>
      </c>
      <c r="AC3556" t="s">
        <v>38</v>
      </c>
      <c r="AD3556">
        <v>2969.56</v>
      </c>
    </row>
    <row r="3557" spans="1:30" x14ac:dyDescent="0.25">
      <c r="A3557" t="s">
        <v>3872</v>
      </c>
      <c r="B3557" s="1">
        <v>45330</v>
      </c>
      <c r="C3557" t="s">
        <v>4823</v>
      </c>
      <c r="D3557" t="s">
        <v>58</v>
      </c>
      <c r="E3557">
        <v>2993.11</v>
      </c>
      <c r="F3557">
        <v>3051.54</v>
      </c>
      <c r="G3557">
        <v>44</v>
      </c>
      <c r="H3557">
        <v>31</v>
      </c>
      <c r="I3557">
        <v>3.9</v>
      </c>
      <c r="J3557" t="s">
        <v>35</v>
      </c>
      <c r="K3557" t="s">
        <v>92</v>
      </c>
      <c r="L3557">
        <v>1</v>
      </c>
      <c r="M3557">
        <v>0</v>
      </c>
      <c r="N3557" t="s">
        <v>185</v>
      </c>
      <c r="O3557" t="s">
        <v>1178</v>
      </c>
      <c r="P3557" t="s">
        <v>44</v>
      </c>
      <c r="Q3557">
        <v>894.82</v>
      </c>
      <c r="R3557" t="s">
        <v>32</v>
      </c>
      <c r="S3557" t="s">
        <v>33</v>
      </c>
      <c r="T3557">
        <v>1</v>
      </c>
      <c r="U3557" t="s">
        <v>89</v>
      </c>
      <c r="V3557">
        <v>2.52</v>
      </c>
      <c r="W3557" t="s">
        <v>35</v>
      </c>
      <c r="X3557">
        <v>1</v>
      </c>
      <c r="Y3557">
        <v>3</v>
      </c>
      <c r="Z3557">
        <v>15</v>
      </c>
      <c r="AA3557" t="s">
        <v>78</v>
      </c>
      <c r="AB3557" t="s">
        <v>54</v>
      </c>
      <c r="AC3557" t="s">
        <v>46</v>
      </c>
      <c r="AD3557">
        <v>3887.9300000000003</v>
      </c>
    </row>
    <row r="3558" spans="1:30" x14ac:dyDescent="0.25">
      <c r="A3558" t="s">
        <v>3873</v>
      </c>
      <c r="B3558" s="1">
        <v>45957</v>
      </c>
      <c r="C3558" t="s">
        <v>4819</v>
      </c>
      <c r="D3558" t="s">
        <v>27</v>
      </c>
      <c r="E3558">
        <v>4007.17</v>
      </c>
      <c r="F3558">
        <v>3986.57</v>
      </c>
      <c r="G3558">
        <v>47.5</v>
      </c>
      <c r="H3558">
        <v>30.5</v>
      </c>
      <c r="I3558">
        <v>4.5</v>
      </c>
      <c r="J3558" t="s">
        <v>28</v>
      </c>
      <c r="K3558" t="s">
        <v>4820</v>
      </c>
      <c r="L3558">
        <v>0</v>
      </c>
      <c r="M3558">
        <v>0</v>
      </c>
      <c r="N3558" t="s">
        <v>418</v>
      </c>
      <c r="O3558" t="s">
        <v>551</v>
      </c>
      <c r="P3558" t="s">
        <v>44</v>
      </c>
      <c r="Q3558">
        <v>805.84</v>
      </c>
      <c r="R3558" t="s">
        <v>32</v>
      </c>
      <c r="S3558" t="s">
        <v>33</v>
      </c>
      <c r="T3558">
        <v>1</v>
      </c>
      <c r="U3558" t="s">
        <v>89</v>
      </c>
      <c r="V3558">
        <v>16.11</v>
      </c>
      <c r="W3558" t="s">
        <v>35</v>
      </c>
      <c r="X3558">
        <v>1</v>
      </c>
      <c r="Y3558">
        <v>10</v>
      </c>
      <c r="Z3558">
        <v>12</v>
      </c>
      <c r="AA3558" t="s">
        <v>36</v>
      </c>
      <c r="AB3558" t="s">
        <v>37</v>
      </c>
      <c r="AC3558" t="s">
        <v>38</v>
      </c>
      <c r="AD3558">
        <v>4813.01</v>
      </c>
    </row>
    <row r="3559" spans="1:30" x14ac:dyDescent="0.25">
      <c r="A3559" t="s">
        <v>3874</v>
      </c>
      <c r="B3559" s="1">
        <v>45761</v>
      </c>
      <c r="C3559" t="s">
        <v>173</v>
      </c>
      <c r="D3559" t="s">
        <v>27</v>
      </c>
      <c r="E3559">
        <v>3824.85</v>
      </c>
      <c r="F3559">
        <v>3791</v>
      </c>
      <c r="G3559">
        <v>47.9</v>
      </c>
      <c r="H3559">
        <v>25.9</v>
      </c>
      <c r="I3559">
        <v>3.8</v>
      </c>
      <c r="J3559" t="s">
        <v>28</v>
      </c>
      <c r="K3559" t="s">
        <v>4820</v>
      </c>
      <c r="L3559">
        <v>0</v>
      </c>
      <c r="M3559">
        <v>0</v>
      </c>
      <c r="N3559" t="s">
        <v>180</v>
      </c>
      <c r="O3559" t="s">
        <v>792</v>
      </c>
      <c r="P3559" t="s">
        <v>81</v>
      </c>
      <c r="Q3559">
        <v>1290.68</v>
      </c>
      <c r="R3559" t="s">
        <v>76</v>
      </c>
      <c r="S3559" t="s">
        <v>33</v>
      </c>
      <c r="T3559">
        <v>1</v>
      </c>
      <c r="U3559" t="s">
        <v>45</v>
      </c>
      <c r="V3559">
        <v>7.93</v>
      </c>
      <c r="W3559" t="s">
        <v>28</v>
      </c>
      <c r="X3559">
        <v>0</v>
      </c>
      <c r="Y3559">
        <v>5</v>
      </c>
      <c r="Z3559">
        <v>11</v>
      </c>
      <c r="AA3559" t="s">
        <v>53</v>
      </c>
      <c r="AB3559" t="s">
        <v>37</v>
      </c>
      <c r="AC3559" t="s">
        <v>38</v>
      </c>
      <c r="AD3559">
        <v>5115.53</v>
      </c>
    </row>
    <row r="3560" spans="1:30" x14ac:dyDescent="0.25">
      <c r="A3560" t="s">
        <v>3875</v>
      </c>
      <c r="B3560" s="1">
        <v>45880</v>
      </c>
      <c r="C3560" t="s">
        <v>4821</v>
      </c>
      <c r="D3560" t="s">
        <v>41</v>
      </c>
      <c r="E3560">
        <v>3289.97</v>
      </c>
      <c r="F3560">
        <v>3514.72</v>
      </c>
      <c r="G3560">
        <v>39.299999999999997</v>
      </c>
      <c r="H3560">
        <v>24.3</v>
      </c>
      <c r="I3560">
        <v>3.7</v>
      </c>
      <c r="J3560" t="s">
        <v>35</v>
      </c>
      <c r="K3560" t="s">
        <v>177</v>
      </c>
      <c r="L3560">
        <v>5</v>
      </c>
      <c r="M3560">
        <v>0</v>
      </c>
      <c r="N3560" t="s">
        <v>366</v>
      </c>
      <c r="O3560" t="s">
        <v>163</v>
      </c>
      <c r="P3560" t="s">
        <v>81</v>
      </c>
      <c r="Q3560">
        <v>1159.49</v>
      </c>
      <c r="R3560" t="s">
        <v>32</v>
      </c>
      <c r="S3560" t="s">
        <v>33</v>
      </c>
      <c r="T3560">
        <v>1</v>
      </c>
      <c r="U3560" t="s">
        <v>89</v>
      </c>
      <c r="V3560">
        <v>4</v>
      </c>
      <c r="W3560" t="s">
        <v>28</v>
      </c>
      <c r="X3560">
        <v>0</v>
      </c>
      <c r="Y3560">
        <v>17</v>
      </c>
      <c r="Z3560">
        <v>9</v>
      </c>
      <c r="AA3560" t="s">
        <v>36</v>
      </c>
      <c r="AB3560" t="s">
        <v>54</v>
      </c>
      <c r="AC3560" t="s">
        <v>46</v>
      </c>
      <c r="AD3560">
        <v>4449.46</v>
      </c>
    </row>
    <row r="3561" spans="1:30" x14ac:dyDescent="0.25">
      <c r="A3561" t="s">
        <v>3876</v>
      </c>
      <c r="B3561" s="1">
        <v>45732</v>
      </c>
      <c r="C3561" t="s">
        <v>4821</v>
      </c>
      <c r="D3561" t="s">
        <v>27</v>
      </c>
      <c r="E3561">
        <v>2784.61</v>
      </c>
      <c r="F3561">
        <v>2832</v>
      </c>
      <c r="G3561">
        <v>49</v>
      </c>
      <c r="H3561">
        <v>41</v>
      </c>
      <c r="I3561">
        <v>4.0999999999999996</v>
      </c>
      <c r="J3561" t="s">
        <v>35</v>
      </c>
      <c r="K3561" t="s">
        <v>73</v>
      </c>
      <c r="L3561">
        <v>4</v>
      </c>
      <c r="M3561">
        <v>0</v>
      </c>
      <c r="N3561" t="s">
        <v>215</v>
      </c>
      <c r="O3561" t="s">
        <v>93</v>
      </c>
      <c r="P3561" t="s">
        <v>52</v>
      </c>
      <c r="Q3561">
        <v>909.21</v>
      </c>
      <c r="R3561" t="s">
        <v>32</v>
      </c>
      <c r="S3561" t="s">
        <v>33</v>
      </c>
      <c r="T3561">
        <v>1</v>
      </c>
      <c r="U3561" t="s">
        <v>89</v>
      </c>
      <c r="V3561">
        <v>14.26</v>
      </c>
      <c r="W3561" t="s">
        <v>35</v>
      </c>
      <c r="X3561">
        <v>1</v>
      </c>
      <c r="Y3561">
        <v>10</v>
      </c>
      <c r="Z3561">
        <v>10</v>
      </c>
      <c r="AA3561" t="s">
        <v>78</v>
      </c>
      <c r="AB3561" t="s">
        <v>37</v>
      </c>
      <c r="AC3561" t="s">
        <v>38</v>
      </c>
      <c r="AD3561">
        <v>3693.82</v>
      </c>
    </row>
    <row r="3562" spans="1:30" x14ac:dyDescent="0.25">
      <c r="A3562" t="s">
        <v>3877</v>
      </c>
      <c r="B3562" s="1">
        <v>45938</v>
      </c>
      <c r="C3562" t="s">
        <v>173</v>
      </c>
      <c r="D3562" t="s">
        <v>41</v>
      </c>
      <c r="E3562">
        <v>3461.55</v>
      </c>
      <c r="F3562">
        <v>3662.76</v>
      </c>
      <c r="G3562">
        <v>46</v>
      </c>
      <c r="H3562">
        <v>38</v>
      </c>
      <c r="I3562">
        <v>3.9</v>
      </c>
      <c r="J3562" t="s">
        <v>28</v>
      </c>
      <c r="K3562" t="s">
        <v>4820</v>
      </c>
      <c r="L3562">
        <v>0</v>
      </c>
      <c r="M3562">
        <v>0</v>
      </c>
      <c r="N3562" t="s">
        <v>190</v>
      </c>
      <c r="O3562" t="s">
        <v>267</v>
      </c>
      <c r="P3562" t="s">
        <v>81</v>
      </c>
      <c r="Q3562">
        <v>1160.58</v>
      </c>
      <c r="R3562" t="s">
        <v>32</v>
      </c>
      <c r="S3562" t="s">
        <v>33</v>
      </c>
      <c r="T3562">
        <v>1</v>
      </c>
      <c r="U3562" t="s">
        <v>45</v>
      </c>
      <c r="V3562">
        <v>11.46</v>
      </c>
      <c r="W3562" t="s">
        <v>28</v>
      </c>
      <c r="X3562">
        <v>0</v>
      </c>
      <c r="Y3562">
        <v>11</v>
      </c>
      <c r="Z3562">
        <v>14</v>
      </c>
      <c r="AA3562" t="s">
        <v>36</v>
      </c>
      <c r="AB3562" t="s">
        <v>54</v>
      </c>
      <c r="AC3562" t="s">
        <v>55</v>
      </c>
      <c r="AD3562">
        <v>4622.13</v>
      </c>
    </row>
    <row r="3563" spans="1:30" x14ac:dyDescent="0.25">
      <c r="A3563" t="s">
        <v>3878</v>
      </c>
      <c r="B3563" s="1">
        <v>45402</v>
      </c>
      <c r="C3563" t="s">
        <v>4824</v>
      </c>
      <c r="D3563" t="s">
        <v>27</v>
      </c>
      <c r="E3563">
        <v>3128.71</v>
      </c>
      <c r="F3563">
        <v>2938.87</v>
      </c>
      <c r="G3563">
        <v>65.400000000000006</v>
      </c>
      <c r="H3563">
        <v>50.4</v>
      </c>
      <c r="I3563">
        <v>2.6</v>
      </c>
      <c r="J3563" t="s">
        <v>35</v>
      </c>
      <c r="K3563" t="s">
        <v>109</v>
      </c>
      <c r="L3563">
        <v>2</v>
      </c>
      <c r="M3563">
        <v>1</v>
      </c>
      <c r="N3563" t="s">
        <v>185</v>
      </c>
      <c r="O3563" t="s">
        <v>503</v>
      </c>
      <c r="P3563" t="s">
        <v>52</v>
      </c>
      <c r="Q3563">
        <v>878.42</v>
      </c>
      <c r="R3563" t="s">
        <v>32</v>
      </c>
      <c r="S3563" t="s">
        <v>33</v>
      </c>
      <c r="T3563">
        <v>1</v>
      </c>
      <c r="U3563" t="s">
        <v>89</v>
      </c>
      <c r="V3563">
        <v>14.47</v>
      </c>
      <c r="W3563" t="s">
        <v>28</v>
      </c>
      <c r="X3563">
        <v>0</v>
      </c>
      <c r="Y3563">
        <v>11</v>
      </c>
      <c r="Z3563">
        <v>9</v>
      </c>
      <c r="AA3563" t="s">
        <v>53</v>
      </c>
      <c r="AB3563" t="s">
        <v>37</v>
      </c>
      <c r="AC3563" t="s">
        <v>46</v>
      </c>
      <c r="AD3563">
        <v>4007.13</v>
      </c>
    </row>
    <row r="3564" spans="1:30" x14ac:dyDescent="0.25">
      <c r="A3564" t="s">
        <v>3879</v>
      </c>
      <c r="B3564" s="1">
        <v>45812</v>
      </c>
      <c r="C3564" t="s">
        <v>4819</v>
      </c>
      <c r="D3564" t="s">
        <v>58</v>
      </c>
      <c r="E3564">
        <v>4459.7299999999996</v>
      </c>
      <c r="F3564">
        <v>4299.1000000000004</v>
      </c>
      <c r="G3564">
        <v>32.299999999999997</v>
      </c>
      <c r="H3564">
        <v>10</v>
      </c>
      <c r="I3564">
        <v>3.7</v>
      </c>
      <c r="J3564" t="s">
        <v>35</v>
      </c>
      <c r="K3564" t="s">
        <v>177</v>
      </c>
      <c r="L3564">
        <v>5</v>
      </c>
      <c r="M3564">
        <v>0</v>
      </c>
      <c r="N3564" t="s">
        <v>210</v>
      </c>
      <c r="O3564" t="s">
        <v>450</v>
      </c>
      <c r="P3564" t="s">
        <v>81</v>
      </c>
      <c r="Q3564">
        <v>1120.07</v>
      </c>
      <c r="R3564" t="s">
        <v>32</v>
      </c>
      <c r="S3564" t="s">
        <v>33</v>
      </c>
      <c r="T3564">
        <v>1</v>
      </c>
      <c r="U3564" t="s">
        <v>89</v>
      </c>
      <c r="V3564">
        <v>23.54</v>
      </c>
      <c r="W3564" t="s">
        <v>28</v>
      </c>
      <c r="X3564">
        <v>0</v>
      </c>
      <c r="Y3564">
        <v>16</v>
      </c>
      <c r="Z3564">
        <v>11</v>
      </c>
      <c r="AA3564" t="s">
        <v>78</v>
      </c>
      <c r="AB3564" t="s">
        <v>54</v>
      </c>
      <c r="AC3564" t="s">
        <v>46</v>
      </c>
      <c r="AD3564">
        <v>5579.7999999999993</v>
      </c>
    </row>
    <row r="3565" spans="1:30" x14ac:dyDescent="0.25">
      <c r="A3565" t="s">
        <v>3880</v>
      </c>
      <c r="B3565" s="1">
        <v>45667</v>
      </c>
      <c r="C3565" t="s">
        <v>95</v>
      </c>
      <c r="D3565" t="s">
        <v>41</v>
      </c>
      <c r="E3565">
        <v>1988.5</v>
      </c>
      <c r="F3565">
        <v>1763.81</v>
      </c>
      <c r="G3565">
        <v>36.9</v>
      </c>
      <c r="H3565">
        <v>19.899999999999999</v>
      </c>
      <c r="I3565">
        <v>3.7</v>
      </c>
      <c r="J3565" t="s">
        <v>35</v>
      </c>
      <c r="K3565" t="s">
        <v>59</v>
      </c>
      <c r="L3565">
        <v>3</v>
      </c>
      <c r="M3565">
        <v>0</v>
      </c>
      <c r="N3565" t="s">
        <v>235</v>
      </c>
      <c r="O3565" t="s">
        <v>80</v>
      </c>
      <c r="P3565" t="s">
        <v>31</v>
      </c>
      <c r="Q3565">
        <v>1177.03</v>
      </c>
      <c r="R3565" t="s">
        <v>76</v>
      </c>
      <c r="S3565" t="s">
        <v>33</v>
      </c>
      <c r="T3565">
        <v>1</v>
      </c>
      <c r="U3565" t="s">
        <v>45</v>
      </c>
      <c r="V3565">
        <v>26.98</v>
      </c>
      <c r="W3565" t="s">
        <v>28</v>
      </c>
      <c r="X3565">
        <v>0</v>
      </c>
      <c r="Y3565">
        <v>15</v>
      </c>
      <c r="Z3565">
        <v>2</v>
      </c>
      <c r="AA3565" t="s">
        <v>78</v>
      </c>
      <c r="AB3565" t="s">
        <v>37</v>
      </c>
      <c r="AC3565" t="s">
        <v>38</v>
      </c>
      <c r="AD3565">
        <v>3165.5299999999997</v>
      </c>
    </row>
    <row r="3566" spans="1:30" x14ac:dyDescent="0.25">
      <c r="A3566" t="s">
        <v>3881</v>
      </c>
      <c r="B3566" s="1">
        <v>45857</v>
      </c>
      <c r="C3566" t="s">
        <v>4821</v>
      </c>
      <c r="D3566" t="s">
        <v>27</v>
      </c>
      <c r="E3566">
        <v>4213.6899999999996</v>
      </c>
      <c r="F3566">
        <v>4159.1099999999997</v>
      </c>
      <c r="G3566">
        <v>48.8</v>
      </c>
      <c r="H3566">
        <v>27.8</v>
      </c>
      <c r="I3566">
        <v>2.8</v>
      </c>
      <c r="J3566" t="s">
        <v>28</v>
      </c>
      <c r="K3566" t="s">
        <v>4820</v>
      </c>
      <c r="L3566">
        <v>0</v>
      </c>
      <c r="M3566">
        <v>0</v>
      </c>
      <c r="N3566" t="s">
        <v>180</v>
      </c>
      <c r="O3566" t="s">
        <v>312</v>
      </c>
      <c r="P3566" t="s">
        <v>44</v>
      </c>
      <c r="Q3566">
        <v>870.73</v>
      </c>
      <c r="R3566" t="s">
        <v>32</v>
      </c>
      <c r="S3566" t="s">
        <v>33</v>
      </c>
      <c r="T3566">
        <v>1</v>
      </c>
      <c r="U3566" t="s">
        <v>45</v>
      </c>
      <c r="V3566">
        <v>35.020000000000003</v>
      </c>
      <c r="W3566" t="s">
        <v>28</v>
      </c>
      <c r="X3566">
        <v>0</v>
      </c>
      <c r="Y3566">
        <v>9</v>
      </c>
      <c r="Z3566">
        <v>13</v>
      </c>
      <c r="AA3566" t="s">
        <v>53</v>
      </c>
      <c r="AB3566" t="s">
        <v>37</v>
      </c>
      <c r="AC3566" t="s">
        <v>46</v>
      </c>
      <c r="AD3566">
        <v>5084.42</v>
      </c>
    </row>
    <row r="3567" spans="1:30" x14ac:dyDescent="0.25">
      <c r="A3567" t="s">
        <v>3882</v>
      </c>
      <c r="B3567" s="1">
        <v>45740</v>
      </c>
      <c r="C3567" t="s">
        <v>83</v>
      </c>
      <c r="D3567" t="s">
        <v>41</v>
      </c>
      <c r="E3567">
        <v>2267.96</v>
      </c>
      <c r="F3567">
        <v>2001.33</v>
      </c>
      <c r="G3567">
        <v>26.8</v>
      </c>
      <c r="H3567">
        <v>12.8</v>
      </c>
      <c r="I3567">
        <v>2.7</v>
      </c>
      <c r="J3567" t="s">
        <v>28</v>
      </c>
      <c r="K3567" t="s">
        <v>4820</v>
      </c>
      <c r="L3567">
        <v>0</v>
      </c>
      <c r="M3567">
        <v>0</v>
      </c>
      <c r="N3567" t="s">
        <v>513</v>
      </c>
      <c r="O3567" t="s">
        <v>331</v>
      </c>
      <c r="P3567" t="s">
        <v>52</v>
      </c>
      <c r="Q3567">
        <v>1125.08</v>
      </c>
      <c r="R3567" t="s">
        <v>32</v>
      </c>
      <c r="S3567" t="s">
        <v>33</v>
      </c>
      <c r="T3567">
        <v>1</v>
      </c>
      <c r="U3567" t="s">
        <v>4825</v>
      </c>
      <c r="V3567">
        <v>12.29</v>
      </c>
      <c r="W3567" t="s">
        <v>28</v>
      </c>
      <c r="X3567">
        <v>0</v>
      </c>
      <c r="Y3567">
        <v>2</v>
      </c>
      <c r="Z3567">
        <v>5</v>
      </c>
      <c r="AA3567" t="s">
        <v>36</v>
      </c>
      <c r="AB3567" t="s">
        <v>37</v>
      </c>
      <c r="AC3567" t="s">
        <v>55</v>
      </c>
      <c r="AD3567">
        <v>3393.04</v>
      </c>
    </row>
    <row r="3568" spans="1:30" x14ac:dyDescent="0.25">
      <c r="A3568" t="s">
        <v>3883</v>
      </c>
      <c r="B3568" s="1">
        <v>45929</v>
      </c>
      <c r="C3568" t="s">
        <v>4822</v>
      </c>
      <c r="D3568" t="s">
        <v>41</v>
      </c>
      <c r="E3568">
        <v>3679.85</v>
      </c>
      <c r="F3568">
        <v>3572.4</v>
      </c>
      <c r="G3568">
        <v>43.7</v>
      </c>
      <c r="H3568">
        <v>27.7</v>
      </c>
      <c r="I3568">
        <v>4.3</v>
      </c>
      <c r="J3568" t="s">
        <v>28</v>
      </c>
      <c r="K3568" t="s">
        <v>4820</v>
      </c>
      <c r="L3568">
        <v>0</v>
      </c>
      <c r="M3568">
        <v>0</v>
      </c>
      <c r="N3568" t="s">
        <v>170</v>
      </c>
      <c r="O3568" t="s">
        <v>591</v>
      </c>
      <c r="P3568" t="s">
        <v>44</v>
      </c>
      <c r="Q3568">
        <v>1070.6199999999999</v>
      </c>
      <c r="R3568" t="s">
        <v>32</v>
      </c>
      <c r="S3568" t="s">
        <v>33</v>
      </c>
      <c r="T3568">
        <v>1</v>
      </c>
      <c r="U3568" t="s">
        <v>45</v>
      </c>
      <c r="V3568">
        <v>16.2</v>
      </c>
      <c r="W3568" t="s">
        <v>28</v>
      </c>
      <c r="X3568">
        <v>0</v>
      </c>
      <c r="Y3568">
        <v>3</v>
      </c>
      <c r="Z3568">
        <v>13</v>
      </c>
      <c r="AA3568" t="s">
        <v>78</v>
      </c>
      <c r="AB3568" t="s">
        <v>37</v>
      </c>
      <c r="AC3568" t="s">
        <v>55</v>
      </c>
      <c r="AD3568">
        <v>4750.4699999999993</v>
      </c>
    </row>
    <row r="3569" spans="1:30" x14ac:dyDescent="0.25">
      <c r="A3569" t="s">
        <v>3884</v>
      </c>
      <c r="B3569" s="1">
        <v>45741</v>
      </c>
      <c r="C3569" t="s">
        <v>95</v>
      </c>
      <c r="D3569" t="s">
        <v>58</v>
      </c>
      <c r="E3569">
        <v>3959.18</v>
      </c>
      <c r="F3569">
        <v>3805.21</v>
      </c>
      <c r="G3569">
        <v>48</v>
      </c>
      <c r="H3569">
        <v>36</v>
      </c>
      <c r="I3569">
        <v>4</v>
      </c>
      <c r="J3569" t="s">
        <v>28</v>
      </c>
      <c r="K3569" t="s">
        <v>4820</v>
      </c>
      <c r="L3569">
        <v>0</v>
      </c>
      <c r="M3569">
        <v>0</v>
      </c>
      <c r="N3569" t="s">
        <v>100</v>
      </c>
      <c r="O3569" t="s">
        <v>160</v>
      </c>
      <c r="P3569" t="s">
        <v>81</v>
      </c>
      <c r="Q3569">
        <v>737.69</v>
      </c>
      <c r="R3569" t="s">
        <v>32</v>
      </c>
      <c r="S3569" t="s">
        <v>33</v>
      </c>
      <c r="T3569">
        <v>1</v>
      </c>
      <c r="U3569" t="s">
        <v>4825</v>
      </c>
      <c r="V3569">
        <v>12.87</v>
      </c>
      <c r="W3569" t="s">
        <v>35</v>
      </c>
      <c r="X3569">
        <v>1</v>
      </c>
      <c r="Y3569">
        <v>4</v>
      </c>
      <c r="Z3569">
        <v>10</v>
      </c>
      <c r="AA3569" t="s">
        <v>36</v>
      </c>
      <c r="AB3569" t="s">
        <v>54</v>
      </c>
      <c r="AC3569" t="s">
        <v>55</v>
      </c>
      <c r="AD3569">
        <v>4696.87</v>
      </c>
    </row>
    <row r="3570" spans="1:30" x14ac:dyDescent="0.25">
      <c r="A3570" t="s">
        <v>3885</v>
      </c>
      <c r="B3570" s="1">
        <v>45443</v>
      </c>
      <c r="C3570" t="s">
        <v>4821</v>
      </c>
      <c r="D3570" t="s">
        <v>58</v>
      </c>
      <c r="E3570">
        <v>3431.1</v>
      </c>
      <c r="F3570">
        <v>3098.47</v>
      </c>
      <c r="G3570">
        <v>46.8</v>
      </c>
      <c r="H3570">
        <v>36.799999999999997</v>
      </c>
      <c r="I3570">
        <v>2.5</v>
      </c>
      <c r="J3570" t="s">
        <v>35</v>
      </c>
      <c r="K3570" t="s">
        <v>73</v>
      </c>
      <c r="L3570">
        <v>4</v>
      </c>
      <c r="M3570">
        <v>0</v>
      </c>
      <c r="N3570" t="s">
        <v>190</v>
      </c>
      <c r="O3570" t="s">
        <v>399</v>
      </c>
      <c r="P3570" t="s">
        <v>44</v>
      </c>
      <c r="Q3570">
        <v>922.21</v>
      </c>
      <c r="R3570" t="s">
        <v>32</v>
      </c>
      <c r="S3570" t="s">
        <v>33</v>
      </c>
      <c r="T3570">
        <v>1</v>
      </c>
      <c r="U3570" t="s">
        <v>89</v>
      </c>
      <c r="V3570">
        <v>0.97</v>
      </c>
      <c r="W3570" t="s">
        <v>35</v>
      </c>
      <c r="X3570">
        <v>1</v>
      </c>
      <c r="Y3570">
        <v>4</v>
      </c>
      <c r="Z3570">
        <v>11</v>
      </c>
      <c r="AA3570" t="s">
        <v>36</v>
      </c>
      <c r="AB3570" t="s">
        <v>37</v>
      </c>
      <c r="AC3570" t="s">
        <v>38</v>
      </c>
      <c r="AD3570">
        <v>4353.3099999999995</v>
      </c>
    </row>
    <row r="3571" spans="1:30" x14ac:dyDescent="0.25">
      <c r="A3571" t="s">
        <v>3886</v>
      </c>
      <c r="B3571" s="1">
        <v>45844</v>
      </c>
      <c r="C3571" t="s">
        <v>4822</v>
      </c>
      <c r="D3571" t="s">
        <v>27</v>
      </c>
      <c r="E3571">
        <v>3111.25</v>
      </c>
      <c r="F3571">
        <v>2990.88</v>
      </c>
      <c r="G3571">
        <v>13</v>
      </c>
      <c r="H3571">
        <v>10</v>
      </c>
      <c r="I3571">
        <v>3.2</v>
      </c>
      <c r="J3571" t="s">
        <v>28</v>
      </c>
      <c r="K3571" t="s">
        <v>4820</v>
      </c>
      <c r="L3571">
        <v>0</v>
      </c>
      <c r="M3571">
        <v>0</v>
      </c>
      <c r="N3571" t="s">
        <v>178</v>
      </c>
      <c r="O3571" t="s">
        <v>406</v>
      </c>
      <c r="P3571" t="s">
        <v>81</v>
      </c>
      <c r="Q3571">
        <v>922.35</v>
      </c>
      <c r="R3571" t="s">
        <v>32</v>
      </c>
      <c r="S3571" t="s">
        <v>33</v>
      </c>
      <c r="T3571">
        <v>1</v>
      </c>
      <c r="U3571" t="s">
        <v>45</v>
      </c>
      <c r="V3571">
        <v>12.99</v>
      </c>
      <c r="W3571" t="s">
        <v>35</v>
      </c>
      <c r="X3571">
        <v>1</v>
      </c>
      <c r="Y3571">
        <v>6</v>
      </c>
      <c r="Z3571">
        <v>11</v>
      </c>
      <c r="AA3571" t="s">
        <v>78</v>
      </c>
      <c r="AB3571" t="s">
        <v>37</v>
      </c>
      <c r="AC3571" t="s">
        <v>46</v>
      </c>
      <c r="AD3571">
        <v>4033.6</v>
      </c>
    </row>
    <row r="3572" spans="1:30" x14ac:dyDescent="0.25">
      <c r="A3572" t="s">
        <v>3887</v>
      </c>
      <c r="B3572" s="1">
        <v>45763</v>
      </c>
      <c r="C3572" t="s">
        <v>4822</v>
      </c>
      <c r="D3572" t="s">
        <v>27</v>
      </c>
      <c r="E3572">
        <v>2126.9499999999998</v>
      </c>
      <c r="F3572">
        <v>1916.06</v>
      </c>
      <c r="G3572">
        <v>31</v>
      </c>
      <c r="H3572">
        <v>21</v>
      </c>
      <c r="I3572">
        <v>2.7</v>
      </c>
      <c r="J3572" t="s">
        <v>28</v>
      </c>
      <c r="K3572" t="s">
        <v>4820</v>
      </c>
      <c r="L3572">
        <v>0</v>
      </c>
      <c r="M3572">
        <v>0</v>
      </c>
      <c r="N3572" t="s">
        <v>50</v>
      </c>
      <c r="O3572" t="s">
        <v>196</v>
      </c>
      <c r="P3572" t="s">
        <v>31</v>
      </c>
      <c r="Q3572">
        <v>1098.21</v>
      </c>
      <c r="R3572" t="s">
        <v>32</v>
      </c>
      <c r="S3572" t="s">
        <v>33</v>
      </c>
      <c r="T3572">
        <v>1</v>
      </c>
      <c r="U3572" t="s">
        <v>4825</v>
      </c>
      <c r="V3572">
        <v>17.93</v>
      </c>
      <c r="W3572" t="s">
        <v>35</v>
      </c>
      <c r="X3572">
        <v>1</v>
      </c>
      <c r="Y3572">
        <v>18</v>
      </c>
      <c r="Z3572">
        <v>8</v>
      </c>
      <c r="AA3572" t="s">
        <v>78</v>
      </c>
      <c r="AB3572" t="s">
        <v>54</v>
      </c>
      <c r="AC3572" t="s">
        <v>38</v>
      </c>
      <c r="AD3572">
        <v>3225.16</v>
      </c>
    </row>
    <row r="3573" spans="1:30" x14ac:dyDescent="0.25">
      <c r="A3573" t="s">
        <v>3888</v>
      </c>
      <c r="B3573" s="1">
        <v>45990</v>
      </c>
      <c r="C3573" t="s">
        <v>4819</v>
      </c>
      <c r="D3573" t="s">
        <v>49</v>
      </c>
      <c r="E3573">
        <v>2246.38</v>
      </c>
      <c r="F3573">
        <v>2071.33</v>
      </c>
      <c r="G3573">
        <v>34.200000000000003</v>
      </c>
      <c r="H3573">
        <v>18.2</v>
      </c>
      <c r="I3573">
        <v>3.3</v>
      </c>
      <c r="J3573" t="s">
        <v>28</v>
      </c>
      <c r="K3573" t="s">
        <v>4820</v>
      </c>
      <c r="L3573">
        <v>0</v>
      </c>
      <c r="M3573">
        <v>0</v>
      </c>
      <c r="N3573" t="s">
        <v>490</v>
      </c>
      <c r="O3573" t="s">
        <v>286</v>
      </c>
      <c r="P3573" t="s">
        <v>31</v>
      </c>
      <c r="Q3573">
        <v>910.61</v>
      </c>
      <c r="R3573" t="s">
        <v>76</v>
      </c>
      <c r="S3573" t="s">
        <v>33</v>
      </c>
      <c r="T3573">
        <v>1</v>
      </c>
      <c r="U3573" t="s">
        <v>89</v>
      </c>
      <c r="V3573">
        <v>26.33</v>
      </c>
      <c r="W3573" t="s">
        <v>28</v>
      </c>
      <c r="X3573">
        <v>0</v>
      </c>
      <c r="Y3573">
        <v>16</v>
      </c>
      <c r="Z3573">
        <v>14</v>
      </c>
      <c r="AA3573" t="s">
        <v>78</v>
      </c>
      <c r="AB3573" t="s">
        <v>37</v>
      </c>
      <c r="AC3573" t="s">
        <v>55</v>
      </c>
      <c r="AD3573">
        <v>3156.9900000000002</v>
      </c>
    </row>
    <row r="3574" spans="1:30" x14ac:dyDescent="0.25">
      <c r="A3574" t="s">
        <v>3889</v>
      </c>
      <c r="B3574" s="1">
        <v>45797</v>
      </c>
      <c r="C3574" t="s">
        <v>83</v>
      </c>
      <c r="D3574" t="s">
        <v>41</v>
      </c>
      <c r="E3574">
        <v>2722.47</v>
      </c>
      <c r="F3574">
        <v>2208.54</v>
      </c>
      <c r="G3574">
        <v>8.5</v>
      </c>
      <c r="H3574">
        <v>10</v>
      </c>
      <c r="I3574">
        <v>5</v>
      </c>
      <c r="J3574" t="s">
        <v>28</v>
      </c>
      <c r="K3574" t="s">
        <v>4820</v>
      </c>
      <c r="L3574">
        <v>0</v>
      </c>
      <c r="M3574">
        <v>0</v>
      </c>
      <c r="N3574" t="s">
        <v>190</v>
      </c>
      <c r="O3574" t="s">
        <v>331</v>
      </c>
      <c r="P3574" t="s">
        <v>52</v>
      </c>
      <c r="Q3574">
        <v>988.29</v>
      </c>
      <c r="R3574" t="s">
        <v>32</v>
      </c>
      <c r="S3574" t="s">
        <v>33</v>
      </c>
      <c r="T3574">
        <v>1</v>
      </c>
      <c r="U3574" t="s">
        <v>4825</v>
      </c>
      <c r="V3574">
        <v>9.01</v>
      </c>
      <c r="W3574" t="s">
        <v>28</v>
      </c>
      <c r="X3574">
        <v>0</v>
      </c>
      <c r="Y3574">
        <v>17</v>
      </c>
      <c r="Z3574">
        <v>15</v>
      </c>
      <c r="AA3574" t="s">
        <v>36</v>
      </c>
      <c r="AB3574" t="s">
        <v>54</v>
      </c>
      <c r="AC3574" t="s">
        <v>38</v>
      </c>
      <c r="AD3574">
        <v>3710.7599999999998</v>
      </c>
    </row>
    <row r="3575" spans="1:30" x14ac:dyDescent="0.25">
      <c r="A3575" t="s">
        <v>3890</v>
      </c>
      <c r="B3575" s="1">
        <v>45983</v>
      </c>
      <c r="C3575" t="s">
        <v>4822</v>
      </c>
      <c r="D3575" t="s">
        <v>41</v>
      </c>
      <c r="E3575">
        <v>2369.6799999999998</v>
      </c>
      <c r="F3575">
        <v>1882.4</v>
      </c>
      <c r="G3575">
        <v>22.1</v>
      </c>
      <c r="H3575">
        <v>10</v>
      </c>
      <c r="I3575">
        <v>3.1</v>
      </c>
      <c r="J3575" t="s">
        <v>28</v>
      </c>
      <c r="K3575" t="s">
        <v>4820</v>
      </c>
      <c r="L3575">
        <v>0</v>
      </c>
      <c r="M3575">
        <v>0</v>
      </c>
      <c r="N3575" t="s">
        <v>84</v>
      </c>
      <c r="O3575" t="s">
        <v>518</v>
      </c>
      <c r="P3575" t="s">
        <v>52</v>
      </c>
      <c r="Q3575">
        <v>1160.75</v>
      </c>
      <c r="R3575" t="s">
        <v>32</v>
      </c>
      <c r="S3575" t="s">
        <v>33</v>
      </c>
      <c r="T3575">
        <v>1</v>
      </c>
      <c r="U3575" t="s">
        <v>89</v>
      </c>
      <c r="V3575">
        <v>-10.119999999999999</v>
      </c>
      <c r="W3575" t="s">
        <v>28</v>
      </c>
      <c r="X3575">
        <v>0</v>
      </c>
      <c r="Y3575">
        <v>12</v>
      </c>
      <c r="Z3575">
        <v>14</v>
      </c>
      <c r="AA3575" t="s">
        <v>53</v>
      </c>
      <c r="AB3575" t="s">
        <v>37</v>
      </c>
      <c r="AC3575" t="s">
        <v>46</v>
      </c>
      <c r="AD3575">
        <v>3530.43</v>
      </c>
    </row>
    <row r="3576" spans="1:30" x14ac:dyDescent="0.25">
      <c r="A3576" t="s">
        <v>3891</v>
      </c>
      <c r="B3576" s="1">
        <v>45779</v>
      </c>
      <c r="C3576" t="s">
        <v>173</v>
      </c>
      <c r="D3576" t="s">
        <v>49</v>
      </c>
      <c r="E3576">
        <v>3350.2</v>
      </c>
      <c r="F3576">
        <v>3524.09</v>
      </c>
      <c r="G3576">
        <v>43.6</v>
      </c>
      <c r="H3576">
        <v>26.6</v>
      </c>
      <c r="I3576">
        <v>2.8</v>
      </c>
      <c r="J3576" t="s">
        <v>28</v>
      </c>
      <c r="K3576" t="s">
        <v>4820</v>
      </c>
      <c r="L3576">
        <v>0</v>
      </c>
      <c r="M3576">
        <v>0</v>
      </c>
      <c r="N3576" t="s">
        <v>220</v>
      </c>
      <c r="O3576" t="s">
        <v>431</v>
      </c>
      <c r="P3576" t="s">
        <v>44</v>
      </c>
      <c r="Q3576">
        <v>1003.22</v>
      </c>
      <c r="R3576" t="s">
        <v>32</v>
      </c>
      <c r="S3576" t="s">
        <v>33</v>
      </c>
      <c r="T3576">
        <v>1</v>
      </c>
      <c r="U3576" t="s">
        <v>89</v>
      </c>
      <c r="V3576">
        <v>17.13</v>
      </c>
      <c r="W3576" t="s">
        <v>28</v>
      </c>
      <c r="X3576">
        <v>0</v>
      </c>
      <c r="Y3576">
        <v>15</v>
      </c>
      <c r="Z3576">
        <v>14</v>
      </c>
      <c r="AA3576" t="s">
        <v>53</v>
      </c>
      <c r="AB3576" t="s">
        <v>54</v>
      </c>
      <c r="AC3576" t="s">
        <v>55</v>
      </c>
      <c r="AD3576">
        <v>4353.42</v>
      </c>
    </row>
    <row r="3577" spans="1:30" x14ac:dyDescent="0.25">
      <c r="A3577" t="s">
        <v>3892</v>
      </c>
      <c r="B3577" s="1">
        <v>45438</v>
      </c>
      <c r="C3577" t="s">
        <v>173</v>
      </c>
      <c r="D3577" t="s">
        <v>41</v>
      </c>
      <c r="E3577">
        <v>3161.93</v>
      </c>
      <c r="F3577">
        <v>3301.37</v>
      </c>
      <c r="G3577">
        <v>38.5</v>
      </c>
      <c r="H3577">
        <v>24.5</v>
      </c>
      <c r="I3577">
        <v>3</v>
      </c>
      <c r="J3577" t="s">
        <v>28</v>
      </c>
      <c r="K3577" t="s">
        <v>4820</v>
      </c>
      <c r="L3577">
        <v>0</v>
      </c>
      <c r="M3577">
        <v>0</v>
      </c>
      <c r="N3577" t="s">
        <v>127</v>
      </c>
      <c r="O3577" t="s">
        <v>279</v>
      </c>
      <c r="P3577" t="s">
        <v>52</v>
      </c>
      <c r="Q3577">
        <v>1145.18</v>
      </c>
      <c r="R3577" t="s">
        <v>32</v>
      </c>
      <c r="S3577" t="s">
        <v>33</v>
      </c>
      <c r="T3577">
        <v>1</v>
      </c>
      <c r="U3577" t="s">
        <v>89</v>
      </c>
      <c r="V3577">
        <v>19.059999999999999</v>
      </c>
      <c r="W3577" t="s">
        <v>28</v>
      </c>
      <c r="X3577">
        <v>0</v>
      </c>
      <c r="Y3577">
        <v>13</v>
      </c>
      <c r="Z3577">
        <v>14</v>
      </c>
      <c r="AA3577" t="s">
        <v>36</v>
      </c>
      <c r="AB3577" t="s">
        <v>37</v>
      </c>
      <c r="AC3577" t="s">
        <v>55</v>
      </c>
      <c r="AD3577">
        <v>4307.1099999999997</v>
      </c>
    </row>
    <row r="3578" spans="1:30" x14ac:dyDescent="0.25">
      <c r="A3578" t="s">
        <v>3893</v>
      </c>
      <c r="B3578" s="1">
        <v>45731</v>
      </c>
      <c r="C3578" t="s">
        <v>4819</v>
      </c>
      <c r="D3578" t="s">
        <v>49</v>
      </c>
      <c r="E3578">
        <v>2717.14</v>
      </c>
      <c r="F3578">
        <v>2747.9</v>
      </c>
      <c r="G3578">
        <v>59</v>
      </c>
      <c r="H3578">
        <v>40</v>
      </c>
      <c r="I3578">
        <v>3.2</v>
      </c>
      <c r="J3578" t="s">
        <v>28</v>
      </c>
      <c r="K3578" t="s">
        <v>4820</v>
      </c>
      <c r="L3578">
        <v>0</v>
      </c>
      <c r="M3578">
        <v>0</v>
      </c>
      <c r="N3578" t="s">
        <v>434</v>
      </c>
      <c r="O3578" t="s">
        <v>88</v>
      </c>
      <c r="P3578" t="s">
        <v>52</v>
      </c>
      <c r="Q3578">
        <v>1271.67</v>
      </c>
      <c r="R3578" t="s">
        <v>76</v>
      </c>
      <c r="S3578" t="s">
        <v>33</v>
      </c>
      <c r="T3578">
        <v>1</v>
      </c>
      <c r="U3578" t="s">
        <v>89</v>
      </c>
      <c r="V3578">
        <v>6.18</v>
      </c>
      <c r="W3578" t="s">
        <v>35</v>
      </c>
      <c r="X3578">
        <v>1</v>
      </c>
      <c r="Y3578">
        <v>8</v>
      </c>
      <c r="Z3578">
        <v>14</v>
      </c>
      <c r="AA3578" t="s">
        <v>53</v>
      </c>
      <c r="AB3578" t="s">
        <v>37</v>
      </c>
      <c r="AC3578" t="s">
        <v>46</v>
      </c>
      <c r="AD3578">
        <v>3988.81</v>
      </c>
    </row>
    <row r="3579" spans="1:30" x14ac:dyDescent="0.25">
      <c r="A3579" t="s">
        <v>3894</v>
      </c>
      <c r="B3579" s="1">
        <v>45371</v>
      </c>
      <c r="C3579" t="s">
        <v>95</v>
      </c>
      <c r="D3579" t="s">
        <v>41</v>
      </c>
      <c r="E3579">
        <v>3927.15</v>
      </c>
      <c r="F3579">
        <v>3798.57</v>
      </c>
      <c r="G3579">
        <v>38.6</v>
      </c>
      <c r="H3579">
        <v>17.600000000000001</v>
      </c>
      <c r="I3579">
        <v>1.9</v>
      </c>
      <c r="J3579" t="s">
        <v>28</v>
      </c>
      <c r="K3579" t="s">
        <v>4820</v>
      </c>
      <c r="L3579">
        <v>0</v>
      </c>
      <c r="M3579">
        <v>0</v>
      </c>
      <c r="N3579" t="s">
        <v>147</v>
      </c>
      <c r="O3579" t="s">
        <v>290</v>
      </c>
      <c r="P3579" t="s">
        <v>81</v>
      </c>
      <c r="Q3579">
        <v>1135.4100000000001</v>
      </c>
      <c r="R3579" t="s">
        <v>32</v>
      </c>
      <c r="S3579" t="s">
        <v>33</v>
      </c>
      <c r="T3579">
        <v>1</v>
      </c>
      <c r="U3579" t="s">
        <v>45</v>
      </c>
      <c r="V3579">
        <v>26.14</v>
      </c>
      <c r="W3579" t="s">
        <v>35</v>
      </c>
      <c r="X3579">
        <v>1</v>
      </c>
      <c r="Y3579">
        <v>15</v>
      </c>
      <c r="Z3579">
        <v>3</v>
      </c>
      <c r="AA3579" t="s">
        <v>78</v>
      </c>
      <c r="AB3579" t="s">
        <v>37</v>
      </c>
      <c r="AC3579" t="s">
        <v>46</v>
      </c>
      <c r="AD3579">
        <v>5062.5600000000004</v>
      </c>
    </row>
    <row r="3580" spans="1:30" x14ac:dyDescent="0.25">
      <c r="A3580" t="s">
        <v>3895</v>
      </c>
      <c r="B3580" s="1">
        <v>45910</v>
      </c>
      <c r="C3580" t="s">
        <v>4823</v>
      </c>
      <c r="D3580" t="s">
        <v>49</v>
      </c>
      <c r="E3580">
        <v>2790.53</v>
      </c>
      <c r="F3580">
        <v>2613.2800000000002</v>
      </c>
      <c r="G3580">
        <v>36</v>
      </c>
      <c r="H3580">
        <v>16</v>
      </c>
      <c r="I3580">
        <v>2.5</v>
      </c>
      <c r="J3580" t="s">
        <v>35</v>
      </c>
      <c r="K3580" t="s">
        <v>92</v>
      </c>
      <c r="L3580">
        <v>1</v>
      </c>
      <c r="M3580">
        <v>0</v>
      </c>
      <c r="N3580" t="s">
        <v>269</v>
      </c>
      <c r="O3580" t="s">
        <v>340</v>
      </c>
      <c r="P3580" t="s">
        <v>44</v>
      </c>
      <c r="Q3580">
        <v>1058.9100000000001</v>
      </c>
      <c r="R3580" t="s">
        <v>32</v>
      </c>
      <c r="S3580" t="s">
        <v>33</v>
      </c>
      <c r="T3580">
        <v>1</v>
      </c>
      <c r="U3580" t="s">
        <v>89</v>
      </c>
      <c r="V3580">
        <v>3.18</v>
      </c>
      <c r="W3580" t="s">
        <v>35</v>
      </c>
      <c r="X3580">
        <v>1</v>
      </c>
      <c r="Y3580">
        <v>2</v>
      </c>
      <c r="Z3580">
        <v>6</v>
      </c>
      <c r="AA3580" t="s">
        <v>53</v>
      </c>
      <c r="AB3580" t="s">
        <v>37</v>
      </c>
      <c r="AC3580" t="s">
        <v>46</v>
      </c>
      <c r="AD3580">
        <v>3849.4400000000005</v>
      </c>
    </row>
    <row r="3581" spans="1:30" x14ac:dyDescent="0.25">
      <c r="A3581" t="s">
        <v>3896</v>
      </c>
      <c r="B3581" s="1">
        <v>45862</v>
      </c>
      <c r="C3581" t="s">
        <v>95</v>
      </c>
      <c r="D3581" t="s">
        <v>58</v>
      </c>
      <c r="E3581">
        <v>4126.5200000000004</v>
      </c>
      <c r="F3581">
        <v>4152.54</v>
      </c>
      <c r="G3581">
        <v>40.700000000000003</v>
      </c>
      <c r="H3581">
        <v>29.7</v>
      </c>
      <c r="I3581">
        <v>4.5999999999999996</v>
      </c>
      <c r="J3581" t="s">
        <v>28</v>
      </c>
      <c r="K3581" t="s">
        <v>4820</v>
      </c>
      <c r="L3581">
        <v>0</v>
      </c>
      <c r="M3581">
        <v>0</v>
      </c>
      <c r="N3581" t="s">
        <v>226</v>
      </c>
      <c r="O3581" t="s">
        <v>66</v>
      </c>
      <c r="P3581" t="s">
        <v>44</v>
      </c>
      <c r="Q3581">
        <v>962.82</v>
      </c>
      <c r="R3581" t="s">
        <v>76</v>
      </c>
      <c r="S3581" t="s">
        <v>33</v>
      </c>
      <c r="T3581">
        <v>1</v>
      </c>
      <c r="U3581" t="s">
        <v>4825</v>
      </c>
      <c r="V3581">
        <v>13.49</v>
      </c>
      <c r="W3581" t="s">
        <v>35</v>
      </c>
      <c r="X3581">
        <v>1</v>
      </c>
      <c r="Y3581">
        <v>11</v>
      </c>
      <c r="Z3581">
        <v>6</v>
      </c>
      <c r="AA3581" t="s">
        <v>36</v>
      </c>
      <c r="AB3581" t="s">
        <v>54</v>
      </c>
      <c r="AC3581" t="s">
        <v>55</v>
      </c>
      <c r="AD3581">
        <v>5089.34</v>
      </c>
    </row>
    <row r="3582" spans="1:30" x14ac:dyDescent="0.25">
      <c r="A3582" t="s">
        <v>3897</v>
      </c>
      <c r="B3582" s="1">
        <v>45334</v>
      </c>
      <c r="C3582" t="s">
        <v>95</v>
      </c>
      <c r="D3582" t="s">
        <v>27</v>
      </c>
      <c r="E3582">
        <v>2441.66</v>
      </c>
      <c r="F3582">
        <v>2866.91</v>
      </c>
      <c r="G3582">
        <v>18.7</v>
      </c>
      <c r="H3582">
        <v>13.7</v>
      </c>
      <c r="I3582">
        <v>4.5</v>
      </c>
      <c r="J3582" t="s">
        <v>28</v>
      </c>
      <c r="K3582" t="s">
        <v>4820</v>
      </c>
      <c r="L3582">
        <v>0</v>
      </c>
      <c r="M3582">
        <v>0</v>
      </c>
      <c r="N3582" t="s">
        <v>100</v>
      </c>
      <c r="O3582" t="s">
        <v>575</v>
      </c>
      <c r="P3582" t="s">
        <v>52</v>
      </c>
      <c r="Q3582">
        <v>991.36</v>
      </c>
      <c r="R3582" t="s">
        <v>32</v>
      </c>
      <c r="S3582" t="s">
        <v>33</v>
      </c>
      <c r="T3582">
        <v>1</v>
      </c>
      <c r="U3582" t="s">
        <v>45</v>
      </c>
      <c r="V3582">
        <v>11.24</v>
      </c>
      <c r="W3582" t="s">
        <v>35</v>
      </c>
      <c r="X3582">
        <v>1</v>
      </c>
      <c r="Y3582">
        <v>2</v>
      </c>
      <c r="Z3582">
        <v>8</v>
      </c>
      <c r="AA3582" t="s">
        <v>78</v>
      </c>
      <c r="AB3582" t="s">
        <v>37</v>
      </c>
      <c r="AC3582" t="s">
        <v>38</v>
      </c>
      <c r="AD3582">
        <v>3433.02</v>
      </c>
    </row>
    <row r="3583" spans="1:30" x14ac:dyDescent="0.25">
      <c r="A3583" t="s">
        <v>3898</v>
      </c>
      <c r="B3583" s="1">
        <v>45699</v>
      </c>
      <c r="C3583" t="s">
        <v>95</v>
      </c>
      <c r="D3583" t="s">
        <v>58</v>
      </c>
      <c r="E3583">
        <v>4718.0200000000004</v>
      </c>
      <c r="F3583">
        <v>4446.6499999999996</v>
      </c>
      <c r="G3583">
        <v>34.200000000000003</v>
      </c>
      <c r="H3583">
        <v>10</v>
      </c>
      <c r="I3583">
        <v>4.5</v>
      </c>
      <c r="J3583" t="s">
        <v>35</v>
      </c>
      <c r="K3583" t="s">
        <v>92</v>
      </c>
      <c r="L3583">
        <v>1</v>
      </c>
      <c r="M3583">
        <v>0</v>
      </c>
      <c r="N3583" t="s">
        <v>210</v>
      </c>
      <c r="O3583" t="s">
        <v>75</v>
      </c>
      <c r="P3583" t="s">
        <v>81</v>
      </c>
      <c r="Q3583">
        <v>846.48</v>
      </c>
      <c r="R3583" t="s">
        <v>76</v>
      </c>
      <c r="S3583" t="s">
        <v>33</v>
      </c>
      <c r="T3583">
        <v>1</v>
      </c>
      <c r="U3583" t="s">
        <v>4825</v>
      </c>
      <c r="V3583">
        <v>13.24</v>
      </c>
      <c r="W3583" t="s">
        <v>28</v>
      </c>
      <c r="X3583">
        <v>0</v>
      </c>
      <c r="Y3583">
        <v>7</v>
      </c>
      <c r="Z3583">
        <v>11</v>
      </c>
      <c r="AA3583" t="s">
        <v>53</v>
      </c>
      <c r="AB3583" t="s">
        <v>54</v>
      </c>
      <c r="AC3583" t="s">
        <v>46</v>
      </c>
      <c r="AD3583">
        <v>5564.5</v>
      </c>
    </row>
    <row r="3584" spans="1:30" x14ac:dyDescent="0.25">
      <c r="A3584" t="s">
        <v>3899</v>
      </c>
      <c r="B3584" s="1">
        <v>45415</v>
      </c>
      <c r="C3584" t="s">
        <v>4821</v>
      </c>
      <c r="D3584" t="s">
        <v>27</v>
      </c>
      <c r="E3584">
        <v>2207.69</v>
      </c>
      <c r="F3584">
        <v>2095.06</v>
      </c>
      <c r="G3584">
        <v>14.6</v>
      </c>
      <c r="H3584">
        <v>10</v>
      </c>
      <c r="I3584">
        <v>2.4</v>
      </c>
      <c r="J3584" t="s">
        <v>35</v>
      </c>
      <c r="K3584" t="s">
        <v>59</v>
      </c>
      <c r="L3584">
        <v>3</v>
      </c>
      <c r="M3584">
        <v>0</v>
      </c>
      <c r="N3584" t="s">
        <v>87</v>
      </c>
      <c r="O3584" t="s">
        <v>312</v>
      </c>
      <c r="P3584" t="s">
        <v>31</v>
      </c>
      <c r="Q3584">
        <v>915.64</v>
      </c>
      <c r="R3584" t="s">
        <v>32</v>
      </c>
      <c r="S3584" t="s">
        <v>33</v>
      </c>
      <c r="T3584">
        <v>1</v>
      </c>
      <c r="U3584" t="s">
        <v>89</v>
      </c>
      <c r="V3584">
        <v>21.37</v>
      </c>
      <c r="W3584" t="s">
        <v>35</v>
      </c>
      <c r="X3584">
        <v>1</v>
      </c>
      <c r="Y3584">
        <v>16</v>
      </c>
      <c r="Z3584">
        <v>9</v>
      </c>
      <c r="AA3584" t="s">
        <v>78</v>
      </c>
      <c r="AB3584" t="s">
        <v>54</v>
      </c>
      <c r="AC3584" t="s">
        <v>46</v>
      </c>
      <c r="AD3584">
        <v>3123.33</v>
      </c>
    </row>
    <row r="3585" spans="1:30" x14ac:dyDescent="0.25">
      <c r="A3585" t="s">
        <v>3900</v>
      </c>
      <c r="B3585" s="1">
        <v>45431</v>
      </c>
      <c r="C3585" t="s">
        <v>173</v>
      </c>
      <c r="D3585" t="s">
        <v>49</v>
      </c>
      <c r="E3585">
        <v>2883.17</v>
      </c>
      <c r="F3585">
        <v>2567.83</v>
      </c>
      <c r="G3585">
        <v>68.400000000000006</v>
      </c>
      <c r="H3585">
        <v>58.4</v>
      </c>
      <c r="I3585">
        <v>3.3</v>
      </c>
      <c r="J3585" t="s">
        <v>35</v>
      </c>
      <c r="K3585" t="s">
        <v>73</v>
      </c>
      <c r="L3585">
        <v>4</v>
      </c>
      <c r="M3585">
        <v>0</v>
      </c>
      <c r="N3585" t="s">
        <v>124</v>
      </c>
      <c r="O3585" t="s">
        <v>503</v>
      </c>
      <c r="P3585" t="s">
        <v>81</v>
      </c>
      <c r="Q3585">
        <v>862.13</v>
      </c>
      <c r="R3585" t="s">
        <v>32</v>
      </c>
      <c r="S3585" t="s">
        <v>33</v>
      </c>
      <c r="T3585">
        <v>1</v>
      </c>
      <c r="U3585" t="s">
        <v>89</v>
      </c>
      <c r="V3585">
        <v>9.52</v>
      </c>
      <c r="W3585" t="s">
        <v>35</v>
      </c>
      <c r="X3585">
        <v>1</v>
      </c>
      <c r="Y3585">
        <v>14</v>
      </c>
      <c r="Z3585">
        <v>10</v>
      </c>
      <c r="AA3585" t="s">
        <v>53</v>
      </c>
      <c r="AB3585" t="s">
        <v>37</v>
      </c>
      <c r="AC3585" t="s">
        <v>38</v>
      </c>
      <c r="AD3585">
        <v>3745.3</v>
      </c>
    </row>
    <row r="3586" spans="1:30" x14ac:dyDescent="0.25">
      <c r="A3586" t="s">
        <v>3901</v>
      </c>
      <c r="B3586" s="1">
        <v>45895</v>
      </c>
      <c r="C3586" t="s">
        <v>173</v>
      </c>
      <c r="D3586" t="s">
        <v>49</v>
      </c>
      <c r="E3586">
        <v>3131.47</v>
      </c>
      <c r="F3586">
        <v>3299.11</v>
      </c>
      <c r="G3586">
        <v>57.1</v>
      </c>
      <c r="H3586">
        <v>33.1</v>
      </c>
      <c r="I3586">
        <v>3.1</v>
      </c>
      <c r="J3586" t="s">
        <v>28</v>
      </c>
      <c r="K3586" t="s">
        <v>4820</v>
      </c>
      <c r="L3586">
        <v>0</v>
      </c>
      <c r="M3586">
        <v>0</v>
      </c>
      <c r="N3586" t="s">
        <v>130</v>
      </c>
      <c r="O3586" t="s">
        <v>462</v>
      </c>
      <c r="P3586" t="s">
        <v>44</v>
      </c>
      <c r="Q3586">
        <v>1130.8699999999999</v>
      </c>
      <c r="R3586" t="s">
        <v>32</v>
      </c>
      <c r="S3586" t="s">
        <v>33</v>
      </c>
      <c r="T3586">
        <v>1</v>
      </c>
      <c r="U3586" t="s">
        <v>89</v>
      </c>
      <c r="V3586">
        <v>11.47</v>
      </c>
      <c r="W3586" t="s">
        <v>35</v>
      </c>
      <c r="X3586">
        <v>1</v>
      </c>
      <c r="Y3586">
        <v>17</v>
      </c>
      <c r="Z3586">
        <v>13</v>
      </c>
      <c r="AA3586" t="s">
        <v>53</v>
      </c>
      <c r="AB3586" t="s">
        <v>54</v>
      </c>
      <c r="AC3586" t="s">
        <v>38</v>
      </c>
      <c r="AD3586">
        <v>4262.34</v>
      </c>
    </row>
    <row r="3587" spans="1:30" x14ac:dyDescent="0.25">
      <c r="A3587" t="s">
        <v>3902</v>
      </c>
      <c r="B3587" s="1">
        <v>45331</v>
      </c>
      <c r="C3587" t="s">
        <v>173</v>
      </c>
      <c r="D3587" t="s">
        <v>49</v>
      </c>
      <c r="E3587">
        <v>2429.4</v>
      </c>
      <c r="F3587">
        <v>2493.42</v>
      </c>
      <c r="G3587">
        <v>54.5</v>
      </c>
      <c r="H3587">
        <v>43.5</v>
      </c>
      <c r="I3587">
        <v>3.5</v>
      </c>
      <c r="J3587" t="s">
        <v>28</v>
      </c>
      <c r="K3587" t="s">
        <v>4820</v>
      </c>
      <c r="L3587">
        <v>0</v>
      </c>
      <c r="M3587">
        <v>0</v>
      </c>
      <c r="N3587" t="s">
        <v>185</v>
      </c>
      <c r="O3587" t="s">
        <v>196</v>
      </c>
      <c r="P3587" t="s">
        <v>52</v>
      </c>
      <c r="Q3587">
        <v>1060.81</v>
      </c>
      <c r="R3587" t="s">
        <v>32</v>
      </c>
      <c r="S3587" t="s">
        <v>33</v>
      </c>
      <c r="T3587">
        <v>1</v>
      </c>
      <c r="U3587" t="s">
        <v>89</v>
      </c>
      <c r="V3587">
        <v>10.220000000000001</v>
      </c>
      <c r="W3587" t="s">
        <v>35</v>
      </c>
      <c r="X3587">
        <v>1</v>
      </c>
      <c r="Y3587">
        <v>5</v>
      </c>
      <c r="Z3587">
        <v>6</v>
      </c>
      <c r="AA3587" t="s">
        <v>78</v>
      </c>
      <c r="AB3587" t="s">
        <v>37</v>
      </c>
      <c r="AC3587" t="s">
        <v>46</v>
      </c>
      <c r="AD3587">
        <v>3490.21</v>
      </c>
    </row>
    <row r="3588" spans="1:30" x14ac:dyDescent="0.25">
      <c r="A3588" t="s">
        <v>3903</v>
      </c>
      <c r="B3588" s="1">
        <v>45412</v>
      </c>
      <c r="C3588" t="s">
        <v>4819</v>
      </c>
      <c r="D3588" t="s">
        <v>27</v>
      </c>
      <c r="E3588">
        <v>2593.83</v>
      </c>
      <c r="F3588">
        <v>2465.8200000000002</v>
      </c>
      <c r="G3588">
        <v>16.399999999999999</v>
      </c>
      <c r="H3588">
        <v>10</v>
      </c>
      <c r="I3588">
        <v>3</v>
      </c>
      <c r="J3588" t="s">
        <v>28</v>
      </c>
      <c r="K3588" t="s">
        <v>4820</v>
      </c>
      <c r="L3588">
        <v>0</v>
      </c>
      <c r="M3588">
        <v>0</v>
      </c>
      <c r="N3588" t="s">
        <v>130</v>
      </c>
      <c r="O3588" t="s">
        <v>333</v>
      </c>
      <c r="P3588" t="s">
        <v>31</v>
      </c>
      <c r="Q3588">
        <v>1005.06</v>
      </c>
      <c r="R3588" t="s">
        <v>32</v>
      </c>
      <c r="S3588" t="s">
        <v>33</v>
      </c>
      <c r="T3588">
        <v>1</v>
      </c>
      <c r="U3588" t="s">
        <v>89</v>
      </c>
      <c r="V3588">
        <v>9.1</v>
      </c>
      <c r="W3588" t="s">
        <v>28</v>
      </c>
      <c r="X3588">
        <v>0</v>
      </c>
      <c r="Y3588">
        <v>14</v>
      </c>
      <c r="Z3588">
        <v>15</v>
      </c>
      <c r="AA3588" t="s">
        <v>78</v>
      </c>
      <c r="AB3588" t="s">
        <v>37</v>
      </c>
      <c r="AC3588" t="s">
        <v>46</v>
      </c>
      <c r="AD3588">
        <v>3598.89</v>
      </c>
    </row>
    <row r="3589" spans="1:30" x14ac:dyDescent="0.25">
      <c r="A3589" t="s">
        <v>3904</v>
      </c>
      <c r="B3589" s="1">
        <v>45798</v>
      </c>
      <c r="C3589" t="s">
        <v>4822</v>
      </c>
      <c r="D3589" t="s">
        <v>41</v>
      </c>
      <c r="E3589">
        <v>3393</v>
      </c>
      <c r="F3589">
        <v>3239.86</v>
      </c>
      <c r="G3589">
        <v>52.8</v>
      </c>
      <c r="H3589">
        <v>33.799999999999997</v>
      </c>
      <c r="I3589">
        <v>4.3</v>
      </c>
      <c r="J3589" t="s">
        <v>28</v>
      </c>
      <c r="K3589" t="s">
        <v>4820</v>
      </c>
      <c r="L3589">
        <v>0</v>
      </c>
      <c r="M3589">
        <v>0</v>
      </c>
      <c r="N3589" t="s">
        <v>110</v>
      </c>
      <c r="O3589" t="s">
        <v>312</v>
      </c>
      <c r="P3589" t="s">
        <v>44</v>
      </c>
      <c r="Q3589">
        <v>914.44</v>
      </c>
      <c r="R3589" t="s">
        <v>76</v>
      </c>
      <c r="S3589" t="s">
        <v>33</v>
      </c>
      <c r="T3589">
        <v>1</v>
      </c>
      <c r="U3589" t="s">
        <v>45</v>
      </c>
      <c r="V3589">
        <v>13.31</v>
      </c>
      <c r="W3589" t="s">
        <v>35</v>
      </c>
      <c r="X3589">
        <v>1</v>
      </c>
      <c r="Y3589">
        <v>13</v>
      </c>
      <c r="Z3589">
        <v>14</v>
      </c>
      <c r="AA3589" t="s">
        <v>78</v>
      </c>
      <c r="AB3589" t="s">
        <v>37</v>
      </c>
      <c r="AC3589" t="s">
        <v>46</v>
      </c>
      <c r="AD3589">
        <v>4307.4400000000005</v>
      </c>
    </row>
    <row r="3590" spans="1:30" x14ac:dyDescent="0.25">
      <c r="A3590" t="s">
        <v>3905</v>
      </c>
      <c r="B3590" s="1">
        <v>45569</v>
      </c>
      <c r="C3590" t="s">
        <v>95</v>
      </c>
      <c r="D3590" t="s">
        <v>27</v>
      </c>
      <c r="E3590">
        <v>3858.89</v>
      </c>
      <c r="F3590">
        <v>3891.21</v>
      </c>
      <c r="G3590">
        <v>17.8</v>
      </c>
      <c r="H3590">
        <v>10</v>
      </c>
      <c r="I3590">
        <v>3.4</v>
      </c>
      <c r="J3590" t="s">
        <v>28</v>
      </c>
      <c r="K3590" t="s">
        <v>4820</v>
      </c>
      <c r="L3590">
        <v>0</v>
      </c>
      <c r="M3590">
        <v>0</v>
      </c>
      <c r="N3590" t="s">
        <v>136</v>
      </c>
      <c r="O3590" t="s">
        <v>286</v>
      </c>
      <c r="P3590" t="s">
        <v>44</v>
      </c>
      <c r="Q3590">
        <v>1064.6600000000001</v>
      </c>
      <c r="R3590" t="s">
        <v>32</v>
      </c>
      <c r="S3590" t="s">
        <v>33</v>
      </c>
      <c r="T3590">
        <v>1</v>
      </c>
      <c r="U3590" t="s">
        <v>89</v>
      </c>
      <c r="V3590">
        <v>18.96</v>
      </c>
      <c r="W3590" t="s">
        <v>28</v>
      </c>
      <c r="X3590">
        <v>0</v>
      </c>
      <c r="Y3590">
        <v>11</v>
      </c>
      <c r="Z3590">
        <v>12</v>
      </c>
      <c r="AA3590" t="s">
        <v>78</v>
      </c>
      <c r="AB3590" t="s">
        <v>37</v>
      </c>
      <c r="AC3590" t="s">
        <v>55</v>
      </c>
      <c r="AD3590">
        <v>4923.55</v>
      </c>
    </row>
    <row r="3591" spans="1:30" x14ac:dyDescent="0.25">
      <c r="A3591" t="s">
        <v>3906</v>
      </c>
      <c r="B3591" s="1">
        <v>45374</v>
      </c>
      <c r="C3591" t="s">
        <v>173</v>
      </c>
      <c r="D3591" t="s">
        <v>27</v>
      </c>
      <c r="E3591">
        <v>2948.67</v>
      </c>
      <c r="F3591">
        <v>2871.31</v>
      </c>
      <c r="G3591">
        <v>32.299999999999997</v>
      </c>
      <c r="H3591">
        <v>21.3</v>
      </c>
      <c r="I3591">
        <v>3.2</v>
      </c>
      <c r="J3591" t="s">
        <v>28</v>
      </c>
      <c r="K3591" t="s">
        <v>4820</v>
      </c>
      <c r="L3591">
        <v>0</v>
      </c>
      <c r="M3591">
        <v>0</v>
      </c>
      <c r="N3591" t="s">
        <v>472</v>
      </c>
      <c r="O3591" t="s">
        <v>437</v>
      </c>
      <c r="P3591" t="s">
        <v>52</v>
      </c>
      <c r="Q3591">
        <v>1069.51</v>
      </c>
      <c r="R3591" t="s">
        <v>32</v>
      </c>
      <c r="S3591" t="s">
        <v>33</v>
      </c>
      <c r="T3591">
        <v>1</v>
      </c>
      <c r="U3591" t="s">
        <v>89</v>
      </c>
      <c r="V3591">
        <v>13.65</v>
      </c>
      <c r="W3591" t="s">
        <v>35</v>
      </c>
      <c r="X3591">
        <v>1</v>
      </c>
      <c r="Y3591">
        <v>8</v>
      </c>
      <c r="Z3591">
        <v>2</v>
      </c>
      <c r="AA3591" t="s">
        <v>78</v>
      </c>
      <c r="AB3591" t="s">
        <v>37</v>
      </c>
      <c r="AC3591" t="s">
        <v>38</v>
      </c>
      <c r="AD3591">
        <v>4018.1800000000003</v>
      </c>
    </row>
    <row r="3592" spans="1:30" x14ac:dyDescent="0.25">
      <c r="A3592" t="s">
        <v>3907</v>
      </c>
      <c r="B3592" s="1">
        <v>45938</v>
      </c>
      <c r="C3592" t="s">
        <v>4823</v>
      </c>
      <c r="D3592" t="s">
        <v>27</v>
      </c>
      <c r="E3592">
        <v>3035.96</v>
      </c>
      <c r="F3592">
        <v>2820.69</v>
      </c>
      <c r="G3592">
        <v>48.4</v>
      </c>
      <c r="H3592">
        <v>23.4</v>
      </c>
      <c r="I3592">
        <v>2.7</v>
      </c>
      <c r="J3592" t="s">
        <v>35</v>
      </c>
      <c r="K3592" t="s">
        <v>73</v>
      </c>
      <c r="L3592">
        <v>4</v>
      </c>
      <c r="M3592">
        <v>0</v>
      </c>
      <c r="N3592" t="s">
        <v>210</v>
      </c>
      <c r="O3592" t="s">
        <v>477</v>
      </c>
      <c r="P3592" t="s">
        <v>44</v>
      </c>
      <c r="Q3592">
        <v>1317.26</v>
      </c>
      <c r="R3592" t="s">
        <v>32</v>
      </c>
      <c r="S3592" t="s">
        <v>33</v>
      </c>
      <c r="T3592">
        <v>1</v>
      </c>
      <c r="U3592" t="s">
        <v>45</v>
      </c>
      <c r="V3592">
        <v>14.22</v>
      </c>
      <c r="W3592" t="s">
        <v>35</v>
      </c>
      <c r="X3592">
        <v>1</v>
      </c>
      <c r="Y3592">
        <v>15</v>
      </c>
      <c r="Z3592">
        <v>3</v>
      </c>
      <c r="AA3592" t="s">
        <v>53</v>
      </c>
      <c r="AB3592" t="s">
        <v>54</v>
      </c>
      <c r="AC3592" t="s">
        <v>55</v>
      </c>
      <c r="AD3592">
        <v>4353.22</v>
      </c>
    </row>
    <row r="3593" spans="1:30" x14ac:dyDescent="0.25">
      <c r="A3593" t="s">
        <v>3908</v>
      </c>
      <c r="B3593" s="1">
        <v>45293</v>
      </c>
      <c r="C3593" t="s">
        <v>4822</v>
      </c>
      <c r="D3593" t="s">
        <v>27</v>
      </c>
      <c r="E3593">
        <v>4106.32</v>
      </c>
      <c r="F3593">
        <v>4216.32</v>
      </c>
      <c r="G3593">
        <v>47.2</v>
      </c>
      <c r="H3593">
        <v>25.2</v>
      </c>
      <c r="I3593">
        <v>4.5</v>
      </c>
      <c r="J3593" t="s">
        <v>28</v>
      </c>
      <c r="K3593" t="s">
        <v>4820</v>
      </c>
      <c r="L3593">
        <v>0</v>
      </c>
      <c r="M3593">
        <v>0</v>
      </c>
      <c r="N3593" t="s">
        <v>366</v>
      </c>
      <c r="O3593" t="s">
        <v>395</v>
      </c>
      <c r="P3593" t="s">
        <v>81</v>
      </c>
      <c r="Q3593">
        <v>951.04</v>
      </c>
      <c r="R3593" t="s">
        <v>76</v>
      </c>
      <c r="S3593" t="s">
        <v>33</v>
      </c>
      <c r="T3593">
        <v>1</v>
      </c>
      <c r="U3593" t="s">
        <v>89</v>
      </c>
      <c r="V3593">
        <v>8.33</v>
      </c>
      <c r="W3593" t="s">
        <v>35</v>
      </c>
      <c r="X3593">
        <v>1</v>
      </c>
      <c r="Y3593">
        <v>4</v>
      </c>
      <c r="Z3593">
        <v>4</v>
      </c>
      <c r="AA3593" t="s">
        <v>78</v>
      </c>
      <c r="AB3593" t="s">
        <v>37</v>
      </c>
      <c r="AC3593" t="s">
        <v>46</v>
      </c>
      <c r="AD3593">
        <v>5057.3599999999997</v>
      </c>
    </row>
    <row r="3594" spans="1:30" x14ac:dyDescent="0.25">
      <c r="A3594" t="s">
        <v>3909</v>
      </c>
      <c r="B3594" s="1">
        <v>45444</v>
      </c>
      <c r="C3594" t="s">
        <v>173</v>
      </c>
      <c r="D3594" t="s">
        <v>58</v>
      </c>
      <c r="E3594">
        <v>4202.82</v>
      </c>
      <c r="F3594">
        <v>3717.63</v>
      </c>
      <c r="G3594">
        <v>40.700000000000003</v>
      </c>
      <c r="H3594">
        <v>33.700000000000003</v>
      </c>
      <c r="I3594">
        <v>1.8</v>
      </c>
      <c r="J3594" t="s">
        <v>28</v>
      </c>
      <c r="K3594" t="s">
        <v>4820</v>
      </c>
      <c r="L3594">
        <v>0</v>
      </c>
      <c r="M3594">
        <v>0</v>
      </c>
      <c r="N3594" t="s">
        <v>220</v>
      </c>
      <c r="O3594" t="s">
        <v>51</v>
      </c>
      <c r="P3594" t="s">
        <v>44</v>
      </c>
      <c r="Q3594">
        <v>1123.95</v>
      </c>
      <c r="R3594" t="s">
        <v>76</v>
      </c>
      <c r="S3594" t="s">
        <v>33</v>
      </c>
      <c r="T3594">
        <v>1</v>
      </c>
      <c r="U3594" t="s">
        <v>89</v>
      </c>
      <c r="V3594">
        <v>14.35</v>
      </c>
      <c r="W3594" t="s">
        <v>28</v>
      </c>
      <c r="X3594">
        <v>0</v>
      </c>
      <c r="Y3594">
        <v>13</v>
      </c>
      <c r="Z3594">
        <v>13</v>
      </c>
      <c r="AA3594" t="s">
        <v>36</v>
      </c>
      <c r="AB3594" t="s">
        <v>37</v>
      </c>
      <c r="AC3594" t="s">
        <v>46</v>
      </c>
      <c r="AD3594">
        <v>5326.7699999999995</v>
      </c>
    </row>
    <row r="3595" spans="1:30" x14ac:dyDescent="0.25">
      <c r="A3595" t="s">
        <v>3910</v>
      </c>
      <c r="B3595" s="1">
        <v>45415</v>
      </c>
      <c r="C3595" t="s">
        <v>173</v>
      </c>
      <c r="D3595" t="s">
        <v>49</v>
      </c>
      <c r="E3595">
        <v>3069.01</v>
      </c>
      <c r="F3595">
        <v>2930.69</v>
      </c>
      <c r="G3595">
        <v>39.200000000000003</v>
      </c>
      <c r="H3595">
        <v>29.2</v>
      </c>
      <c r="I3595">
        <v>3.2</v>
      </c>
      <c r="J3595" t="s">
        <v>35</v>
      </c>
      <c r="K3595" t="s">
        <v>177</v>
      </c>
      <c r="L3595">
        <v>5</v>
      </c>
      <c r="M3595">
        <v>0</v>
      </c>
      <c r="N3595" t="s">
        <v>513</v>
      </c>
      <c r="O3595" t="s">
        <v>148</v>
      </c>
      <c r="P3595" t="s">
        <v>52</v>
      </c>
      <c r="Q3595">
        <v>948.9</v>
      </c>
      <c r="R3595" t="s">
        <v>32</v>
      </c>
      <c r="S3595" t="s">
        <v>33</v>
      </c>
      <c r="T3595">
        <v>1</v>
      </c>
      <c r="U3595" t="s">
        <v>4825</v>
      </c>
      <c r="V3595">
        <v>-0.44</v>
      </c>
      <c r="W3595" t="s">
        <v>35</v>
      </c>
      <c r="X3595">
        <v>1</v>
      </c>
      <c r="Y3595">
        <v>14</v>
      </c>
      <c r="Z3595">
        <v>10</v>
      </c>
      <c r="AA3595" t="s">
        <v>53</v>
      </c>
      <c r="AB3595" t="s">
        <v>54</v>
      </c>
      <c r="AC3595" t="s">
        <v>55</v>
      </c>
      <c r="AD3595">
        <v>4017.9100000000003</v>
      </c>
    </row>
    <row r="3596" spans="1:30" x14ac:dyDescent="0.25">
      <c r="A3596" t="s">
        <v>3911</v>
      </c>
      <c r="B3596" s="1">
        <v>45895</v>
      </c>
      <c r="C3596" t="s">
        <v>173</v>
      </c>
      <c r="D3596" t="s">
        <v>41</v>
      </c>
      <c r="E3596">
        <v>3232.33</v>
      </c>
      <c r="F3596">
        <v>2864.76</v>
      </c>
      <c r="G3596">
        <v>26.8</v>
      </c>
      <c r="H3596">
        <v>10</v>
      </c>
      <c r="I3596">
        <v>2.4</v>
      </c>
      <c r="J3596" t="s">
        <v>28</v>
      </c>
      <c r="K3596" t="s">
        <v>4820</v>
      </c>
      <c r="L3596">
        <v>0</v>
      </c>
      <c r="M3596">
        <v>0</v>
      </c>
      <c r="N3596" t="s">
        <v>447</v>
      </c>
      <c r="O3596" t="s">
        <v>265</v>
      </c>
      <c r="P3596" t="s">
        <v>81</v>
      </c>
      <c r="Q3596">
        <v>1053.18</v>
      </c>
      <c r="R3596" t="s">
        <v>32</v>
      </c>
      <c r="S3596" t="s">
        <v>33</v>
      </c>
      <c r="T3596">
        <v>1</v>
      </c>
      <c r="U3596" t="s">
        <v>45</v>
      </c>
      <c r="V3596">
        <v>21.72</v>
      </c>
      <c r="W3596" t="s">
        <v>28</v>
      </c>
      <c r="X3596">
        <v>0</v>
      </c>
      <c r="Y3596">
        <v>16</v>
      </c>
      <c r="Z3596">
        <v>11</v>
      </c>
      <c r="AA3596" t="s">
        <v>36</v>
      </c>
      <c r="AB3596" t="s">
        <v>37</v>
      </c>
      <c r="AC3596" t="s">
        <v>38</v>
      </c>
      <c r="AD3596">
        <v>4285.51</v>
      </c>
    </row>
    <row r="3597" spans="1:30" x14ac:dyDescent="0.25">
      <c r="A3597" t="s">
        <v>3912</v>
      </c>
      <c r="B3597" s="1">
        <v>45442</v>
      </c>
      <c r="C3597" t="s">
        <v>4819</v>
      </c>
      <c r="D3597" t="s">
        <v>49</v>
      </c>
      <c r="E3597">
        <v>2878.71</v>
      </c>
      <c r="F3597">
        <v>2811.46</v>
      </c>
      <c r="G3597">
        <v>22.8</v>
      </c>
      <c r="H3597">
        <v>10</v>
      </c>
      <c r="I3597">
        <v>4</v>
      </c>
      <c r="J3597" t="s">
        <v>28</v>
      </c>
      <c r="K3597" t="s">
        <v>4820</v>
      </c>
      <c r="L3597">
        <v>0</v>
      </c>
      <c r="M3597">
        <v>0</v>
      </c>
      <c r="N3597" t="s">
        <v>325</v>
      </c>
      <c r="O3597" t="s">
        <v>168</v>
      </c>
      <c r="P3597" t="s">
        <v>44</v>
      </c>
      <c r="Q3597">
        <v>1056.77</v>
      </c>
      <c r="R3597" t="s">
        <v>32</v>
      </c>
      <c r="S3597" t="s">
        <v>33</v>
      </c>
      <c r="T3597">
        <v>1</v>
      </c>
      <c r="U3597" t="s">
        <v>45</v>
      </c>
      <c r="V3597">
        <v>12.76</v>
      </c>
      <c r="W3597" t="s">
        <v>35</v>
      </c>
      <c r="X3597">
        <v>1</v>
      </c>
      <c r="Y3597">
        <v>17</v>
      </c>
      <c r="Z3597">
        <v>2</v>
      </c>
      <c r="AA3597" t="s">
        <v>78</v>
      </c>
      <c r="AB3597" t="s">
        <v>37</v>
      </c>
      <c r="AC3597" t="s">
        <v>46</v>
      </c>
      <c r="AD3597">
        <v>3935.48</v>
      </c>
    </row>
    <row r="3598" spans="1:30" x14ac:dyDescent="0.25">
      <c r="A3598" t="s">
        <v>3913</v>
      </c>
      <c r="B3598" s="1">
        <v>45922</v>
      </c>
      <c r="C3598" t="s">
        <v>173</v>
      </c>
      <c r="D3598" t="s">
        <v>49</v>
      </c>
      <c r="E3598">
        <v>2596.2600000000002</v>
      </c>
      <c r="F3598">
        <v>2512.5700000000002</v>
      </c>
      <c r="G3598">
        <v>32.299999999999997</v>
      </c>
      <c r="H3598">
        <v>19.3</v>
      </c>
      <c r="I3598">
        <v>4.7</v>
      </c>
      <c r="J3598" t="s">
        <v>28</v>
      </c>
      <c r="K3598" t="s">
        <v>4820</v>
      </c>
      <c r="L3598">
        <v>0</v>
      </c>
      <c r="M3598">
        <v>0</v>
      </c>
      <c r="N3598" t="s">
        <v>185</v>
      </c>
      <c r="O3598" t="s">
        <v>260</v>
      </c>
      <c r="P3598" t="s">
        <v>31</v>
      </c>
      <c r="Q3598">
        <v>1241.95</v>
      </c>
      <c r="R3598" t="s">
        <v>76</v>
      </c>
      <c r="S3598" t="s">
        <v>33</v>
      </c>
      <c r="T3598">
        <v>1</v>
      </c>
      <c r="U3598" t="s">
        <v>89</v>
      </c>
      <c r="V3598">
        <v>3.84</v>
      </c>
      <c r="W3598" t="s">
        <v>28</v>
      </c>
      <c r="X3598">
        <v>0</v>
      </c>
      <c r="Y3598">
        <v>3</v>
      </c>
      <c r="Z3598">
        <v>1</v>
      </c>
      <c r="AA3598" t="s">
        <v>78</v>
      </c>
      <c r="AB3598" t="s">
        <v>54</v>
      </c>
      <c r="AC3598" t="s">
        <v>38</v>
      </c>
      <c r="AD3598">
        <v>3838.21</v>
      </c>
    </row>
    <row r="3599" spans="1:30" x14ac:dyDescent="0.25">
      <c r="A3599" t="s">
        <v>3914</v>
      </c>
      <c r="B3599" s="1">
        <v>45950</v>
      </c>
      <c r="C3599" t="s">
        <v>4822</v>
      </c>
      <c r="D3599" t="s">
        <v>58</v>
      </c>
      <c r="E3599">
        <v>3462.39</v>
      </c>
      <c r="F3599">
        <v>3119.16</v>
      </c>
      <c r="G3599">
        <v>34.5</v>
      </c>
      <c r="H3599">
        <v>17.5</v>
      </c>
      <c r="I3599">
        <v>3.9</v>
      </c>
      <c r="J3599" t="s">
        <v>28</v>
      </c>
      <c r="K3599" t="s">
        <v>4820</v>
      </c>
      <c r="L3599">
        <v>0</v>
      </c>
      <c r="M3599">
        <v>0</v>
      </c>
      <c r="N3599" t="s">
        <v>159</v>
      </c>
      <c r="O3599" t="s">
        <v>106</v>
      </c>
      <c r="P3599" t="s">
        <v>81</v>
      </c>
      <c r="Q3599">
        <v>997.56</v>
      </c>
      <c r="R3599" t="s">
        <v>32</v>
      </c>
      <c r="S3599" t="s">
        <v>33</v>
      </c>
      <c r="T3599">
        <v>1</v>
      </c>
      <c r="U3599" t="s">
        <v>4825</v>
      </c>
      <c r="V3599">
        <v>14.15</v>
      </c>
      <c r="W3599" t="s">
        <v>35</v>
      </c>
      <c r="X3599">
        <v>1</v>
      </c>
      <c r="Y3599">
        <v>9</v>
      </c>
      <c r="Z3599">
        <v>5</v>
      </c>
      <c r="AA3599" t="s">
        <v>78</v>
      </c>
      <c r="AB3599" t="s">
        <v>54</v>
      </c>
      <c r="AC3599" t="s">
        <v>46</v>
      </c>
      <c r="AD3599">
        <v>4459.95</v>
      </c>
    </row>
    <row r="3600" spans="1:30" x14ac:dyDescent="0.25">
      <c r="A3600" t="s">
        <v>3915</v>
      </c>
      <c r="B3600" s="1">
        <v>45709</v>
      </c>
      <c r="C3600" t="s">
        <v>173</v>
      </c>
      <c r="D3600" t="s">
        <v>58</v>
      </c>
      <c r="E3600">
        <v>3983.32</v>
      </c>
      <c r="F3600">
        <v>3807.83</v>
      </c>
      <c r="G3600">
        <v>49.2</v>
      </c>
      <c r="H3600">
        <v>27.2</v>
      </c>
      <c r="I3600">
        <v>2.4</v>
      </c>
      <c r="J3600" t="s">
        <v>35</v>
      </c>
      <c r="K3600" t="s">
        <v>109</v>
      </c>
      <c r="L3600">
        <v>2</v>
      </c>
      <c r="M3600">
        <v>1</v>
      </c>
      <c r="N3600" t="s">
        <v>110</v>
      </c>
      <c r="O3600" t="s">
        <v>80</v>
      </c>
      <c r="P3600" t="s">
        <v>44</v>
      </c>
      <c r="Q3600">
        <v>1041.21</v>
      </c>
      <c r="R3600" t="s">
        <v>32</v>
      </c>
      <c r="S3600" t="s">
        <v>33</v>
      </c>
      <c r="T3600">
        <v>1</v>
      </c>
      <c r="U3600" t="s">
        <v>45</v>
      </c>
      <c r="V3600">
        <v>23.32</v>
      </c>
      <c r="W3600" t="s">
        <v>35</v>
      </c>
      <c r="X3600">
        <v>1</v>
      </c>
      <c r="Y3600">
        <v>10</v>
      </c>
      <c r="Z3600">
        <v>1</v>
      </c>
      <c r="AA3600" t="s">
        <v>78</v>
      </c>
      <c r="AB3600" t="s">
        <v>54</v>
      </c>
      <c r="AC3600" t="s">
        <v>55</v>
      </c>
      <c r="AD3600">
        <v>5024.5300000000007</v>
      </c>
    </row>
    <row r="3601" spans="1:30" x14ac:dyDescent="0.25">
      <c r="A3601" t="s">
        <v>3916</v>
      </c>
      <c r="B3601" s="1">
        <v>45309</v>
      </c>
      <c r="C3601" t="s">
        <v>4821</v>
      </c>
      <c r="D3601" t="s">
        <v>49</v>
      </c>
      <c r="E3601">
        <v>4260.43</v>
      </c>
      <c r="F3601">
        <v>3991.29</v>
      </c>
      <c r="G3601">
        <v>50.1</v>
      </c>
      <c r="H3601">
        <v>45.1</v>
      </c>
      <c r="I3601">
        <v>3.1</v>
      </c>
      <c r="J3601" t="s">
        <v>35</v>
      </c>
      <c r="K3601" t="s">
        <v>109</v>
      </c>
      <c r="L3601">
        <v>2</v>
      </c>
      <c r="M3601">
        <v>1</v>
      </c>
      <c r="N3601" t="s">
        <v>144</v>
      </c>
      <c r="O3601" t="s">
        <v>340</v>
      </c>
      <c r="P3601" t="s">
        <v>81</v>
      </c>
      <c r="Q3601">
        <v>1104.82</v>
      </c>
      <c r="R3601" t="s">
        <v>32</v>
      </c>
      <c r="S3601" t="s">
        <v>33</v>
      </c>
      <c r="T3601">
        <v>1</v>
      </c>
      <c r="U3601" t="s">
        <v>4825</v>
      </c>
      <c r="V3601">
        <v>23.45</v>
      </c>
      <c r="W3601" t="s">
        <v>35</v>
      </c>
      <c r="X3601">
        <v>1</v>
      </c>
      <c r="Y3601">
        <v>11</v>
      </c>
      <c r="Z3601">
        <v>9</v>
      </c>
      <c r="AA3601" t="s">
        <v>53</v>
      </c>
      <c r="AB3601" t="s">
        <v>37</v>
      </c>
      <c r="AC3601" t="s">
        <v>38</v>
      </c>
      <c r="AD3601">
        <v>5365.25</v>
      </c>
    </row>
    <row r="3602" spans="1:30" x14ac:dyDescent="0.25">
      <c r="A3602" t="s">
        <v>3917</v>
      </c>
      <c r="B3602" s="1">
        <v>45855</v>
      </c>
      <c r="C3602" t="s">
        <v>4823</v>
      </c>
      <c r="D3602" t="s">
        <v>27</v>
      </c>
      <c r="E3602">
        <v>3258.37</v>
      </c>
      <c r="F3602">
        <v>3355.5</v>
      </c>
      <c r="G3602">
        <v>39.200000000000003</v>
      </c>
      <c r="H3602">
        <v>26.2</v>
      </c>
      <c r="I3602">
        <v>3.1</v>
      </c>
      <c r="J3602" t="s">
        <v>35</v>
      </c>
      <c r="K3602" t="s">
        <v>59</v>
      </c>
      <c r="L3602">
        <v>3</v>
      </c>
      <c r="M3602">
        <v>0</v>
      </c>
      <c r="N3602" t="s">
        <v>136</v>
      </c>
      <c r="O3602" t="s">
        <v>367</v>
      </c>
      <c r="P3602" t="s">
        <v>31</v>
      </c>
      <c r="Q3602">
        <v>829.8</v>
      </c>
      <c r="R3602" t="s">
        <v>32</v>
      </c>
      <c r="S3602" t="s">
        <v>33</v>
      </c>
      <c r="T3602">
        <v>1</v>
      </c>
      <c r="U3602" t="s">
        <v>45</v>
      </c>
      <c r="V3602">
        <v>22.87</v>
      </c>
      <c r="W3602" t="s">
        <v>35</v>
      </c>
      <c r="X3602">
        <v>1</v>
      </c>
      <c r="Y3602">
        <v>4</v>
      </c>
      <c r="Z3602">
        <v>11</v>
      </c>
      <c r="AA3602" t="s">
        <v>53</v>
      </c>
      <c r="AB3602" t="s">
        <v>54</v>
      </c>
      <c r="AC3602" t="s">
        <v>38</v>
      </c>
      <c r="AD3602">
        <v>4088.17</v>
      </c>
    </row>
    <row r="3603" spans="1:30" x14ac:dyDescent="0.25">
      <c r="A3603" t="s">
        <v>3918</v>
      </c>
      <c r="B3603" s="1">
        <v>45923</v>
      </c>
      <c r="C3603" t="s">
        <v>4823</v>
      </c>
      <c r="D3603" t="s">
        <v>58</v>
      </c>
      <c r="E3603">
        <v>2881.14</v>
      </c>
      <c r="F3603">
        <v>2739.08</v>
      </c>
      <c r="G3603">
        <v>46</v>
      </c>
      <c r="H3603">
        <v>27</v>
      </c>
      <c r="I3603">
        <v>2.6</v>
      </c>
      <c r="J3603" t="s">
        <v>28</v>
      </c>
      <c r="K3603" t="s">
        <v>4820</v>
      </c>
      <c r="L3603">
        <v>0</v>
      </c>
      <c r="M3603">
        <v>0</v>
      </c>
      <c r="N3603" t="s">
        <v>60</v>
      </c>
      <c r="O3603" t="s">
        <v>340</v>
      </c>
      <c r="P3603" t="s">
        <v>52</v>
      </c>
      <c r="Q3603">
        <v>1091.46</v>
      </c>
      <c r="R3603" t="s">
        <v>32</v>
      </c>
      <c r="S3603" t="s">
        <v>33</v>
      </c>
      <c r="T3603">
        <v>1</v>
      </c>
      <c r="U3603" t="s">
        <v>4825</v>
      </c>
      <c r="V3603">
        <v>3.48</v>
      </c>
      <c r="W3603" t="s">
        <v>35</v>
      </c>
      <c r="X3603">
        <v>1</v>
      </c>
      <c r="Y3603">
        <v>14</v>
      </c>
      <c r="Z3603">
        <v>10</v>
      </c>
      <c r="AA3603" t="s">
        <v>53</v>
      </c>
      <c r="AB3603" t="s">
        <v>54</v>
      </c>
      <c r="AC3603" t="s">
        <v>55</v>
      </c>
      <c r="AD3603">
        <v>3972.6</v>
      </c>
    </row>
    <row r="3604" spans="1:30" x14ac:dyDescent="0.25">
      <c r="A3604" t="s">
        <v>3919</v>
      </c>
      <c r="B3604" s="1">
        <v>45404</v>
      </c>
      <c r="C3604" t="s">
        <v>173</v>
      </c>
      <c r="D3604" t="s">
        <v>27</v>
      </c>
      <c r="E3604">
        <v>3403.74</v>
      </c>
      <c r="F3604">
        <v>3150.25</v>
      </c>
      <c r="G3604">
        <v>12.2</v>
      </c>
      <c r="H3604">
        <v>10</v>
      </c>
      <c r="I3604">
        <v>3.8</v>
      </c>
      <c r="J3604" t="s">
        <v>28</v>
      </c>
      <c r="K3604" t="s">
        <v>4820</v>
      </c>
      <c r="L3604">
        <v>0</v>
      </c>
      <c r="M3604">
        <v>0</v>
      </c>
      <c r="N3604" t="s">
        <v>360</v>
      </c>
      <c r="O3604" t="s">
        <v>97</v>
      </c>
      <c r="P3604" t="s">
        <v>52</v>
      </c>
      <c r="Q3604">
        <v>990.11</v>
      </c>
      <c r="R3604" t="s">
        <v>32</v>
      </c>
      <c r="S3604" t="s">
        <v>33</v>
      </c>
      <c r="T3604">
        <v>1</v>
      </c>
      <c r="U3604" t="s">
        <v>89</v>
      </c>
      <c r="V3604">
        <v>9.18</v>
      </c>
      <c r="W3604" t="s">
        <v>28</v>
      </c>
      <c r="X3604">
        <v>0</v>
      </c>
      <c r="Y3604">
        <v>9</v>
      </c>
      <c r="Z3604">
        <v>5</v>
      </c>
      <c r="AA3604" t="s">
        <v>78</v>
      </c>
      <c r="AB3604" t="s">
        <v>54</v>
      </c>
      <c r="AC3604" t="s">
        <v>46</v>
      </c>
      <c r="AD3604">
        <v>4393.8499999999995</v>
      </c>
    </row>
    <row r="3605" spans="1:30" x14ac:dyDescent="0.25">
      <c r="A3605" t="s">
        <v>3920</v>
      </c>
      <c r="B3605" s="1">
        <v>45632</v>
      </c>
      <c r="C3605" t="s">
        <v>4824</v>
      </c>
      <c r="D3605" t="s">
        <v>58</v>
      </c>
      <c r="E3605">
        <v>3134.38</v>
      </c>
      <c r="F3605">
        <v>3063.1</v>
      </c>
      <c r="G3605">
        <v>77.599999999999994</v>
      </c>
      <c r="H3605">
        <v>58.6</v>
      </c>
      <c r="I3605">
        <v>3.2</v>
      </c>
      <c r="J3605" t="s">
        <v>35</v>
      </c>
      <c r="K3605" t="s">
        <v>109</v>
      </c>
      <c r="L3605">
        <v>2</v>
      </c>
      <c r="M3605">
        <v>1</v>
      </c>
      <c r="N3605" t="s">
        <v>278</v>
      </c>
      <c r="O3605" t="s">
        <v>518</v>
      </c>
      <c r="P3605" t="s">
        <v>52</v>
      </c>
      <c r="Q3605">
        <v>833.65</v>
      </c>
      <c r="R3605" t="s">
        <v>76</v>
      </c>
      <c r="S3605" t="s">
        <v>263</v>
      </c>
      <c r="T3605">
        <v>0</v>
      </c>
      <c r="U3605" t="s">
        <v>45</v>
      </c>
      <c r="V3605">
        <v>-2.4900000000000002</v>
      </c>
      <c r="W3605" t="s">
        <v>35</v>
      </c>
      <c r="X3605">
        <v>1</v>
      </c>
      <c r="Y3605">
        <v>10</v>
      </c>
      <c r="Z3605">
        <v>4</v>
      </c>
      <c r="AA3605" t="s">
        <v>78</v>
      </c>
      <c r="AB3605" t="s">
        <v>54</v>
      </c>
      <c r="AC3605" t="s">
        <v>55</v>
      </c>
      <c r="AD3605">
        <v>3968.03</v>
      </c>
    </row>
    <row r="3606" spans="1:30" x14ac:dyDescent="0.25">
      <c r="A3606" t="s">
        <v>3921</v>
      </c>
      <c r="B3606" s="1">
        <v>45466</v>
      </c>
      <c r="C3606" t="s">
        <v>173</v>
      </c>
      <c r="D3606" t="s">
        <v>49</v>
      </c>
      <c r="E3606">
        <v>3571.18</v>
      </c>
      <c r="F3606">
        <v>2993.13</v>
      </c>
      <c r="G3606">
        <v>60</v>
      </c>
      <c r="H3606">
        <v>37</v>
      </c>
      <c r="I3606">
        <v>3.5</v>
      </c>
      <c r="J3606" t="s">
        <v>35</v>
      </c>
      <c r="K3606" t="s">
        <v>73</v>
      </c>
      <c r="L3606">
        <v>4</v>
      </c>
      <c r="M3606">
        <v>0</v>
      </c>
      <c r="N3606" t="s">
        <v>241</v>
      </c>
      <c r="O3606" t="s">
        <v>242</v>
      </c>
      <c r="P3606" t="s">
        <v>81</v>
      </c>
      <c r="Q3606">
        <v>832.29</v>
      </c>
      <c r="R3606" t="s">
        <v>32</v>
      </c>
      <c r="S3606" t="s">
        <v>33</v>
      </c>
      <c r="T3606">
        <v>1</v>
      </c>
      <c r="U3606" t="s">
        <v>4825</v>
      </c>
      <c r="V3606">
        <v>27.26</v>
      </c>
      <c r="W3606" t="s">
        <v>35</v>
      </c>
      <c r="X3606">
        <v>1</v>
      </c>
      <c r="Y3606">
        <v>6</v>
      </c>
      <c r="Z3606">
        <v>4</v>
      </c>
      <c r="AA3606" t="s">
        <v>78</v>
      </c>
      <c r="AB3606" t="s">
        <v>54</v>
      </c>
      <c r="AC3606" t="s">
        <v>55</v>
      </c>
      <c r="AD3606">
        <v>4403.4699999999993</v>
      </c>
    </row>
    <row r="3607" spans="1:30" x14ac:dyDescent="0.25">
      <c r="A3607" t="s">
        <v>3922</v>
      </c>
      <c r="B3607" s="1">
        <v>45403</v>
      </c>
      <c r="C3607" t="s">
        <v>95</v>
      </c>
      <c r="D3607" t="s">
        <v>27</v>
      </c>
      <c r="E3607">
        <v>3273.78</v>
      </c>
      <c r="F3607">
        <v>3195.19</v>
      </c>
      <c r="G3607">
        <v>22</v>
      </c>
      <c r="H3607">
        <v>17</v>
      </c>
      <c r="I3607">
        <v>4.4000000000000004</v>
      </c>
      <c r="J3607" t="s">
        <v>28</v>
      </c>
      <c r="K3607" t="s">
        <v>4820</v>
      </c>
      <c r="L3607">
        <v>0</v>
      </c>
      <c r="M3607">
        <v>0</v>
      </c>
      <c r="N3607" t="s">
        <v>490</v>
      </c>
      <c r="O3607" t="s">
        <v>125</v>
      </c>
      <c r="P3607" t="s">
        <v>81</v>
      </c>
      <c r="Q3607">
        <v>978.57</v>
      </c>
      <c r="R3607" t="s">
        <v>32</v>
      </c>
      <c r="S3607" t="s">
        <v>33</v>
      </c>
      <c r="T3607">
        <v>1</v>
      </c>
      <c r="U3607" t="s">
        <v>89</v>
      </c>
      <c r="V3607">
        <v>10.88</v>
      </c>
      <c r="W3607" t="s">
        <v>35</v>
      </c>
      <c r="X3607">
        <v>1</v>
      </c>
      <c r="Y3607">
        <v>4</v>
      </c>
      <c r="Z3607">
        <v>11</v>
      </c>
      <c r="AA3607" t="s">
        <v>36</v>
      </c>
      <c r="AB3607" t="s">
        <v>37</v>
      </c>
      <c r="AC3607" t="s">
        <v>55</v>
      </c>
      <c r="AD3607">
        <v>4252.3500000000004</v>
      </c>
    </row>
    <row r="3608" spans="1:30" x14ac:dyDescent="0.25">
      <c r="A3608" t="s">
        <v>3923</v>
      </c>
      <c r="B3608" s="1">
        <v>45409</v>
      </c>
      <c r="C3608" t="s">
        <v>95</v>
      </c>
      <c r="D3608" t="s">
        <v>41</v>
      </c>
      <c r="E3608">
        <v>3446.07</v>
      </c>
      <c r="F3608">
        <v>3406.64</v>
      </c>
      <c r="G3608">
        <v>36.5</v>
      </c>
      <c r="H3608">
        <v>28.5</v>
      </c>
      <c r="I3608">
        <v>4</v>
      </c>
      <c r="J3608" t="s">
        <v>28</v>
      </c>
      <c r="K3608" t="s">
        <v>4820</v>
      </c>
      <c r="L3608">
        <v>0</v>
      </c>
      <c r="M3608">
        <v>0</v>
      </c>
      <c r="N3608" t="s">
        <v>142</v>
      </c>
      <c r="O3608" t="s">
        <v>154</v>
      </c>
      <c r="P3608" t="s">
        <v>81</v>
      </c>
      <c r="Q3608">
        <v>866.74</v>
      </c>
      <c r="R3608" t="s">
        <v>32</v>
      </c>
      <c r="S3608" t="s">
        <v>33</v>
      </c>
      <c r="T3608">
        <v>1</v>
      </c>
      <c r="U3608" t="s">
        <v>89</v>
      </c>
      <c r="V3608">
        <v>17.23</v>
      </c>
      <c r="W3608" t="s">
        <v>35</v>
      </c>
      <c r="X3608">
        <v>1</v>
      </c>
      <c r="Y3608">
        <v>7</v>
      </c>
      <c r="Z3608">
        <v>10</v>
      </c>
      <c r="AA3608" t="s">
        <v>36</v>
      </c>
      <c r="AB3608" t="s">
        <v>54</v>
      </c>
      <c r="AC3608" t="s">
        <v>55</v>
      </c>
      <c r="AD3608">
        <v>4312.8100000000004</v>
      </c>
    </row>
    <row r="3609" spans="1:30" x14ac:dyDescent="0.25">
      <c r="A3609" t="s">
        <v>3924</v>
      </c>
      <c r="B3609" s="1">
        <v>45971</v>
      </c>
      <c r="C3609" t="s">
        <v>4819</v>
      </c>
      <c r="D3609" t="s">
        <v>49</v>
      </c>
      <c r="E3609">
        <v>2799.21</v>
      </c>
      <c r="F3609">
        <v>2899.92</v>
      </c>
      <c r="G3609">
        <v>29.9</v>
      </c>
      <c r="H3609">
        <v>10</v>
      </c>
      <c r="I3609">
        <v>1.9</v>
      </c>
      <c r="J3609" t="s">
        <v>28</v>
      </c>
      <c r="K3609" t="s">
        <v>4820</v>
      </c>
      <c r="L3609">
        <v>0</v>
      </c>
      <c r="M3609">
        <v>0</v>
      </c>
      <c r="N3609" t="s">
        <v>447</v>
      </c>
      <c r="O3609" t="s">
        <v>154</v>
      </c>
      <c r="P3609" t="s">
        <v>44</v>
      </c>
      <c r="Q3609">
        <v>1100.9100000000001</v>
      </c>
      <c r="R3609" t="s">
        <v>32</v>
      </c>
      <c r="S3609" t="s">
        <v>33</v>
      </c>
      <c r="T3609">
        <v>1</v>
      </c>
      <c r="U3609" t="s">
        <v>89</v>
      </c>
      <c r="V3609">
        <v>13.11</v>
      </c>
      <c r="W3609" t="s">
        <v>35</v>
      </c>
      <c r="X3609">
        <v>1</v>
      </c>
      <c r="Y3609">
        <v>1</v>
      </c>
      <c r="Z3609">
        <v>5</v>
      </c>
      <c r="AA3609" t="s">
        <v>36</v>
      </c>
      <c r="AB3609" t="s">
        <v>54</v>
      </c>
      <c r="AC3609" t="s">
        <v>55</v>
      </c>
      <c r="AD3609">
        <v>3900.12</v>
      </c>
    </row>
    <row r="3610" spans="1:30" x14ac:dyDescent="0.25">
      <c r="A3610" t="s">
        <v>3925</v>
      </c>
      <c r="B3610" s="1">
        <v>45569</v>
      </c>
      <c r="C3610" t="s">
        <v>4819</v>
      </c>
      <c r="D3610" t="s">
        <v>41</v>
      </c>
      <c r="E3610">
        <v>4384.93</v>
      </c>
      <c r="F3610">
        <v>4526.38</v>
      </c>
      <c r="G3610">
        <v>19</v>
      </c>
      <c r="H3610">
        <v>10</v>
      </c>
      <c r="I3610">
        <v>3.2</v>
      </c>
      <c r="J3610" t="s">
        <v>28</v>
      </c>
      <c r="K3610" t="s">
        <v>4820</v>
      </c>
      <c r="L3610">
        <v>0</v>
      </c>
      <c r="M3610">
        <v>0</v>
      </c>
      <c r="N3610" t="s">
        <v>241</v>
      </c>
      <c r="O3610" t="s">
        <v>323</v>
      </c>
      <c r="P3610" t="s">
        <v>81</v>
      </c>
      <c r="Q3610">
        <v>976.05</v>
      </c>
      <c r="R3610" t="s">
        <v>32</v>
      </c>
      <c r="S3610" t="s">
        <v>33</v>
      </c>
      <c r="T3610">
        <v>1</v>
      </c>
      <c r="U3610" t="s">
        <v>45</v>
      </c>
      <c r="V3610">
        <v>19.95</v>
      </c>
      <c r="W3610" t="s">
        <v>28</v>
      </c>
      <c r="X3610">
        <v>0</v>
      </c>
      <c r="Y3610">
        <v>18</v>
      </c>
      <c r="Z3610">
        <v>8</v>
      </c>
      <c r="AA3610" t="s">
        <v>53</v>
      </c>
      <c r="AB3610" t="s">
        <v>37</v>
      </c>
      <c r="AC3610" t="s">
        <v>46</v>
      </c>
      <c r="AD3610">
        <v>5360.9800000000005</v>
      </c>
    </row>
    <row r="3611" spans="1:30" x14ac:dyDescent="0.25">
      <c r="A3611" t="s">
        <v>3926</v>
      </c>
      <c r="B3611" s="1">
        <v>45936</v>
      </c>
      <c r="C3611" t="s">
        <v>4821</v>
      </c>
      <c r="D3611" t="s">
        <v>27</v>
      </c>
      <c r="E3611">
        <v>2977.98</v>
      </c>
      <c r="F3611">
        <v>2824.96</v>
      </c>
      <c r="G3611">
        <v>32.6</v>
      </c>
      <c r="H3611">
        <v>21.6</v>
      </c>
      <c r="I3611">
        <v>1.7</v>
      </c>
      <c r="J3611" t="s">
        <v>28</v>
      </c>
      <c r="K3611" t="s">
        <v>4820</v>
      </c>
      <c r="L3611">
        <v>0</v>
      </c>
      <c r="M3611">
        <v>0</v>
      </c>
      <c r="N3611" t="s">
        <v>210</v>
      </c>
      <c r="O3611" t="s">
        <v>801</v>
      </c>
      <c r="P3611" t="s">
        <v>44</v>
      </c>
      <c r="Q3611">
        <v>747.15</v>
      </c>
      <c r="R3611" t="s">
        <v>32</v>
      </c>
      <c r="S3611" t="s">
        <v>33</v>
      </c>
      <c r="T3611">
        <v>1</v>
      </c>
      <c r="U3611" t="s">
        <v>89</v>
      </c>
      <c r="V3611">
        <v>-5.79</v>
      </c>
      <c r="W3611" t="s">
        <v>28</v>
      </c>
      <c r="X3611">
        <v>0</v>
      </c>
      <c r="Y3611">
        <v>18</v>
      </c>
      <c r="Z3611">
        <v>8</v>
      </c>
      <c r="AA3611" t="s">
        <v>78</v>
      </c>
      <c r="AB3611" t="s">
        <v>37</v>
      </c>
      <c r="AC3611" t="s">
        <v>46</v>
      </c>
      <c r="AD3611">
        <v>3725.13</v>
      </c>
    </row>
    <row r="3612" spans="1:30" x14ac:dyDescent="0.25">
      <c r="A3612" t="s">
        <v>3927</v>
      </c>
      <c r="B3612" s="1">
        <v>45802</v>
      </c>
      <c r="C3612" t="s">
        <v>4819</v>
      </c>
      <c r="D3612" t="s">
        <v>27</v>
      </c>
      <c r="E3612">
        <v>3446.03</v>
      </c>
      <c r="F3612">
        <v>3496.86</v>
      </c>
      <c r="G3612">
        <v>29.9</v>
      </c>
      <c r="H3612">
        <v>16.899999999999999</v>
      </c>
      <c r="I3612">
        <v>5</v>
      </c>
      <c r="J3612" t="s">
        <v>35</v>
      </c>
      <c r="K3612" t="s">
        <v>177</v>
      </c>
      <c r="L3612">
        <v>5</v>
      </c>
      <c r="M3612">
        <v>0</v>
      </c>
      <c r="N3612" t="s">
        <v>206</v>
      </c>
      <c r="O3612" t="s">
        <v>230</v>
      </c>
      <c r="P3612" t="s">
        <v>44</v>
      </c>
      <c r="Q3612">
        <v>1146.21</v>
      </c>
      <c r="R3612" t="s">
        <v>32</v>
      </c>
      <c r="S3612" t="s">
        <v>33</v>
      </c>
      <c r="T3612">
        <v>1</v>
      </c>
      <c r="U3612" t="s">
        <v>89</v>
      </c>
      <c r="V3612">
        <v>13.03</v>
      </c>
      <c r="W3612" t="s">
        <v>35</v>
      </c>
      <c r="X3612">
        <v>1</v>
      </c>
      <c r="Y3612">
        <v>15</v>
      </c>
      <c r="Z3612">
        <v>6</v>
      </c>
      <c r="AA3612" t="s">
        <v>78</v>
      </c>
      <c r="AB3612" t="s">
        <v>54</v>
      </c>
      <c r="AC3612" t="s">
        <v>55</v>
      </c>
      <c r="AD3612">
        <v>4592.24</v>
      </c>
    </row>
    <row r="3613" spans="1:30" x14ac:dyDescent="0.25">
      <c r="A3613" t="s">
        <v>3928</v>
      </c>
      <c r="B3613" s="1">
        <v>45744</v>
      </c>
      <c r="C3613" t="s">
        <v>4821</v>
      </c>
      <c r="D3613" t="s">
        <v>58</v>
      </c>
      <c r="E3613">
        <v>1777.23</v>
      </c>
      <c r="F3613">
        <v>2025.87</v>
      </c>
      <c r="G3613">
        <v>40.9</v>
      </c>
      <c r="H3613">
        <v>35.9</v>
      </c>
      <c r="I3613">
        <v>2.2999999999999998</v>
      </c>
      <c r="J3613" t="s">
        <v>28</v>
      </c>
      <c r="K3613" t="s">
        <v>4820</v>
      </c>
      <c r="L3613">
        <v>0</v>
      </c>
      <c r="M3613">
        <v>0</v>
      </c>
      <c r="N3613" t="s">
        <v>513</v>
      </c>
      <c r="O3613" t="s">
        <v>345</v>
      </c>
      <c r="P3613" t="s">
        <v>31</v>
      </c>
      <c r="Q3613">
        <v>1237.1500000000001</v>
      </c>
      <c r="R3613" t="s">
        <v>32</v>
      </c>
      <c r="S3613" t="s">
        <v>33</v>
      </c>
      <c r="T3613">
        <v>1</v>
      </c>
      <c r="U3613" t="s">
        <v>45</v>
      </c>
      <c r="V3613">
        <v>18.09</v>
      </c>
      <c r="W3613" t="s">
        <v>35</v>
      </c>
      <c r="X3613">
        <v>1</v>
      </c>
      <c r="Y3613">
        <v>10</v>
      </c>
      <c r="Z3613">
        <v>9</v>
      </c>
      <c r="AA3613" t="s">
        <v>78</v>
      </c>
      <c r="AB3613" t="s">
        <v>54</v>
      </c>
      <c r="AC3613" t="s">
        <v>55</v>
      </c>
      <c r="AD3613">
        <v>3014.38</v>
      </c>
    </row>
    <row r="3614" spans="1:30" x14ac:dyDescent="0.25">
      <c r="A3614" t="s">
        <v>3929</v>
      </c>
      <c r="B3614" s="1">
        <v>45895</v>
      </c>
      <c r="C3614" t="s">
        <v>173</v>
      </c>
      <c r="D3614" t="s">
        <v>49</v>
      </c>
      <c r="E3614">
        <v>1692.56</v>
      </c>
      <c r="F3614">
        <v>1589.08</v>
      </c>
      <c r="G3614">
        <v>43.8</v>
      </c>
      <c r="H3614">
        <v>30.8</v>
      </c>
      <c r="I3614">
        <v>2.9</v>
      </c>
      <c r="J3614" t="s">
        <v>35</v>
      </c>
      <c r="K3614" t="s">
        <v>59</v>
      </c>
      <c r="L3614">
        <v>3</v>
      </c>
      <c r="M3614">
        <v>0</v>
      </c>
      <c r="N3614" t="s">
        <v>60</v>
      </c>
      <c r="O3614" t="s">
        <v>1005</v>
      </c>
      <c r="P3614" t="s">
        <v>31</v>
      </c>
      <c r="Q3614">
        <v>970.45</v>
      </c>
      <c r="R3614" t="s">
        <v>76</v>
      </c>
      <c r="S3614" t="s">
        <v>33</v>
      </c>
      <c r="T3614">
        <v>1</v>
      </c>
      <c r="U3614" t="s">
        <v>4825</v>
      </c>
      <c r="V3614">
        <v>17.3</v>
      </c>
      <c r="W3614" t="s">
        <v>28</v>
      </c>
      <c r="X3614">
        <v>0</v>
      </c>
      <c r="Y3614">
        <v>12</v>
      </c>
      <c r="Z3614">
        <v>13</v>
      </c>
      <c r="AA3614" t="s">
        <v>78</v>
      </c>
      <c r="AB3614" t="s">
        <v>37</v>
      </c>
      <c r="AC3614" t="s">
        <v>38</v>
      </c>
      <c r="AD3614">
        <v>2663.01</v>
      </c>
    </row>
    <row r="3615" spans="1:30" x14ac:dyDescent="0.25">
      <c r="A3615" t="s">
        <v>3930</v>
      </c>
      <c r="B3615" s="1">
        <v>45720</v>
      </c>
      <c r="C3615" t="s">
        <v>4821</v>
      </c>
      <c r="D3615" t="s">
        <v>49</v>
      </c>
      <c r="E3615">
        <v>3051.12</v>
      </c>
      <c r="F3615">
        <v>3077.92</v>
      </c>
      <c r="G3615">
        <v>45</v>
      </c>
      <c r="H3615">
        <v>40</v>
      </c>
      <c r="I3615">
        <v>3.8</v>
      </c>
      <c r="J3615" t="s">
        <v>35</v>
      </c>
      <c r="K3615" t="s">
        <v>177</v>
      </c>
      <c r="L3615">
        <v>5</v>
      </c>
      <c r="M3615">
        <v>0</v>
      </c>
      <c r="N3615" t="s">
        <v>29</v>
      </c>
      <c r="O3615" t="s">
        <v>631</v>
      </c>
      <c r="P3615" t="s">
        <v>44</v>
      </c>
      <c r="Q3615">
        <v>735.45</v>
      </c>
      <c r="R3615" t="s">
        <v>32</v>
      </c>
      <c r="S3615" t="s">
        <v>33</v>
      </c>
      <c r="T3615">
        <v>1</v>
      </c>
      <c r="U3615" t="s">
        <v>4825</v>
      </c>
      <c r="V3615">
        <v>2.67</v>
      </c>
      <c r="W3615" t="s">
        <v>28</v>
      </c>
      <c r="X3615">
        <v>0</v>
      </c>
      <c r="Y3615">
        <v>5</v>
      </c>
      <c r="Z3615">
        <v>6</v>
      </c>
      <c r="AA3615" t="s">
        <v>53</v>
      </c>
      <c r="AB3615" t="s">
        <v>54</v>
      </c>
      <c r="AC3615" t="s">
        <v>55</v>
      </c>
      <c r="AD3615">
        <v>3786.5699999999997</v>
      </c>
    </row>
    <row r="3616" spans="1:30" x14ac:dyDescent="0.25">
      <c r="A3616" t="s">
        <v>3931</v>
      </c>
      <c r="B3616" s="1">
        <v>45598</v>
      </c>
      <c r="C3616" t="s">
        <v>4821</v>
      </c>
      <c r="D3616" t="s">
        <v>49</v>
      </c>
      <c r="E3616">
        <v>4473.18</v>
      </c>
      <c r="F3616">
        <v>4198.62</v>
      </c>
      <c r="G3616">
        <v>51.1</v>
      </c>
      <c r="H3616">
        <v>44.1</v>
      </c>
      <c r="I3616">
        <v>2.7</v>
      </c>
      <c r="J3616" t="s">
        <v>35</v>
      </c>
      <c r="K3616" t="s">
        <v>73</v>
      </c>
      <c r="L3616">
        <v>4</v>
      </c>
      <c r="M3616">
        <v>0</v>
      </c>
      <c r="N3616" t="s">
        <v>134</v>
      </c>
      <c r="O3616" t="s">
        <v>575</v>
      </c>
      <c r="P3616" t="s">
        <v>81</v>
      </c>
      <c r="Q3616">
        <v>944.9</v>
      </c>
      <c r="R3616" t="s">
        <v>32</v>
      </c>
      <c r="S3616" t="s">
        <v>33</v>
      </c>
      <c r="T3616">
        <v>1</v>
      </c>
      <c r="U3616" t="s">
        <v>89</v>
      </c>
      <c r="V3616">
        <v>29.98</v>
      </c>
      <c r="W3616" t="s">
        <v>35</v>
      </c>
      <c r="X3616">
        <v>1</v>
      </c>
      <c r="Y3616">
        <v>3</v>
      </c>
      <c r="Z3616">
        <v>5</v>
      </c>
      <c r="AA3616" t="s">
        <v>36</v>
      </c>
      <c r="AB3616" t="s">
        <v>54</v>
      </c>
      <c r="AC3616" t="s">
        <v>46</v>
      </c>
      <c r="AD3616">
        <v>5418.08</v>
      </c>
    </row>
    <row r="3617" spans="1:30" x14ac:dyDescent="0.25">
      <c r="A3617" t="s">
        <v>3932</v>
      </c>
      <c r="B3617" s="1">
        <v>45771</v>
      </c>
      <c r="C3617" t="s">
        <v>4821</v>
      </c>
      <c r="D3617" t="s">
        <v>58</v>
      </c>
      <c r="E3617">
        <v>3556.18</v>
      </c>
      <c r="F3617">
        <v>3674.41</v>
      </c>
      <c r="G3617">
        <v>51.7</v>
      </c>
      <c r="H3617">
        <v>34.700000000000003</v>
      </c>
      <c r="I3617">
        <v>4</v>
      </c>
      <c r="J3617" t="s">
        <v>35</v>
      </c>
      <c r="K3617" t="s">
        <v>73</v>
      </c>
      <c r="L3617">
        <v>4</v>
      </c>
      <c r="M3617">
        <v>0</v>
      </c>
      <c r="N3617" t="s">
        <v>74</v>
      </c>
      <c r="O3617" t="s">
        <v>506</v>
      </c>
      <c r="P3617" t="s">
        <v>81</v>
      </c>
      <c r="Q3617">
        <v>1021.15</v>
      </c>
      <c r="R3617" t="s">
        <v>32</v>
      </c>
      <c r="S3617" t="s">
        <v>33</v>
      </c>
      <c r="T3617">
        <v>1</v>
      </c>
      <c r="U3617" t="s">
        <v>89</v>
      </c>
      <c r="V3617">
        <v>1.37</v>
      </c>
      <c r="W3617" t="s">
        <v>35</v>
      </c>
      <c r="X3617">
        <v>1</v>
      </c>
      <c r="Y3617">
        <v>10</v>
      </c>
      <c r="Z3617">
        <v>14</v>
      </c>
      <c r="AA3617" t="s">
        <v>53</v>
      </c>
      <c r="AB3617" t="s">
        <v>54</v>
      </c>
      <c r="AC3617" t="s">
        <v>46</v>
      </c>
      <c r="AD3617">
        <v>4577.33</v>
      </c>
    </row>
    <row r="3618" spans="1:30" x14ac:dyDescent="0.25">
      <c r="A3618" t="s">
        <v>3933</v>
      </c>
      <c r="B3618" s="1">
        <v>45825</v>
      </c>
      <c r="C3618" t="s">
        <v>4821</v>
      </c>
      <c r="D3618" t="s">
        <v>49</v>
      </c>
      <c r="E3618">
        <v>3202.73</v>
      </c>
      <c r="F3618">
        <v>3360.99</v>
      </c>
      <c r="G3618">
        <v>59.6</v>
      </c>
      <c r="H3618">
        <v>52.6</v>
      </c>
      <c r="I3618">
        <v>2.9</v>
      </c>
      <c r="J3618" t="s">
        <v>28</v>
      </c>
      <c r="K3618" t="s">
        <v>4820</v>
      </c>
      <c r="L3618">
        <v>0</v>
      </c>
      <c r="M3618">
        <v>0</v>
      </c>
      <c r="N3618" t="s">
        <v>142</v>
      </c>
      <c r="O3618" t="s">
        <v>343</v>
      </c>
      <c r="P3618" t="s">
        <v>52</v>
      </c>
      <c r="Q3618">
        <v>967.27</v>
      </c>
      <c r="R3618" t="s">
        <v>76</v>
      </c>
      <c r="S3618" t="s">
        <v>33</v>
      </c>
      <c r="T3618">
        <v>1</v>
      </c>
      <c r="U3618" t="s">
        <v>89</v>
      </c>
      <c r="V3618">
        <v>9.9499999999999993</v>
      </c>
      <c r="W3618" t="s">
        <v>35</v>
      </c>
      <c r="X3618">
        <v>1</v>
      </c>
      <c r="Y3618">
        <v>9</v>
      </c>
      <c r="Z3618">
        <v>6</v>
      </c>
      <c r="AA3618" t="s">
        <v>36</v>
      </c>
      <c r="AB3618" t="s">
        <v>54</v>
      </c>
      <c r="AC3618" t="s">
        <v>55</v>
      </c>
      <c r="AD3618">
        <v>4170</v>
      </c>
    </row>
    <row r="3619" spans="1:30" x14ac:dyDescent="0.25">
      <c r="A3619" t="s">
        <v>3934</v>
      </c>
      <c r="B3619" s="1">
        <v>45873</v>
      </c>
      <c r="C3619" t="s">
        <v>4821</v>
      </c>
      <c r="D3619" t="s">
        <v>41</v>
      </c>
      <c r="E3619">
        <v>2139.27</v>
      </c>
      <c r="F3619">
        <v>1972.35</v>
      </c>
      <c r="G3619">
        <v>58.4</v>
      </c>
      <c r="H3619">
        <v>33.4</v>
      </c>
      <c r="I3619">
        <v>2.2999999999999998</v>
      </c>
      <c r="J3619" t="s">
        <v>28</v>
      </c>
      <c r="K3619" t="s">
        <v>4820</v>
      </c>
      <c r="L3619">
        <v>0</v>
      </c>
      <c r="M3619">
        <v>0</v>
      </c>
      <c r="N3619" t="s">
        <v>447</v>
      </c>
      <c r="O3619" t="s">
        <v>267</v>
      </c>
      <c r="P3619" t="s">
        <v>31</v>
      </c>
      <c r="Q3619">
        <v>938.01</v>
      </c>
      <c r="R3619" t="s">
        <v>76</v>
      </c>
      <c r="S3619" t="s">
        <v>33</v>
      </c>
      <c r="T3619">
        <v>1</v>
      </c>
      <c r="U3619" t="s">
        <v>89</v>
      </c>
      <c r="V3619">
        <v>12.42</v>
      </c>
      <c r="W3619" t="s">
        <v>35</v>
      </c>
      <c r="X3619">
        <v>1</v>
      </c>
      <c r="Y3619">
        <v>4</v>
      </c>
      <c r="Z3619">
        <v>7</v>
      </c>
      <c r="AA3619" t="s">
        <v>78</v>
      </c>
      <c r="AB3619" t="s">
        <v>37</v>
      </c>
      <c r="AC3619" t="s">
        <v>46</v>
      </c>
      <c r="AD3619">
        <v>3077.2799999999997</v>
      </c>
    </row>
    <row r="3620" spans="1:30" x14ac:dyDescent="0.25">
      <c r="A3620" t="s">
        <v>3935</v>
      </c>
      <c r="B3620" s="1">
        <v>45812</v>
      </c>
      <c r="C3620" t="s">
        <v>4819</v>
      </c>
      <c r="D3620" t="s">
        <v>27</v>
      </c>
      <c r="E3620">
        <v>2400.7800000000002</v>
      </c>
      <c r="F3620">
        <v>2335.85</v>
      </c>
      <c r="G3620">
        <v>8.6</v>
      </c>
      <c r="H3620">
        <v>10</v>
      </c>
      <c r="I3620">
        <v>5</v>
      </c>
      <c r="J3620" t="s">
        <v>28</v>
      </c>
      <c r="K3620" t="s">
        <v>4820</v>
      </c>
      <c r="L3620">
        <v>0</v>
      </c>
      <c r="M3620">
        <v>0</v>
      </c>
      <c r="N3620" t="s">
        <v>105</v>
      </c>
      <c r="O3620" t="s">
        <v>154</v>
      </c>
      <c r="P3620" t="s">
        <v>31</v>
      </c>
      <c r="Q3620">
        <v>1065.46</v>
      </c>
      <c r="R3620" t="s">
        <v>32</v>
      </c>
      <c r="S3620" t="s">
        <v>33</v>
      </c>
      <c r="T3620">
        <v>1</v>
      </c>
      <c r="U3620" t="s">
        <v>4825</v>
      </c>
      <c r="V3620">
        <v>1.0900000000000001</v>
      </c>
      <c r="W3620" t="s">
        <v>28</v>
      </c>
      <c r="X3620">
        <v>0</v>
      </c>
      <c r="Y3620">
        <v>7</v>
      </c>
      <c r="Z3620">
        <v>12</v>
      </c>
      <c r="AA3620" t="s">
        <v>53</v>
      </c>
      <c r="AB3620" t="s">
        <v>37</v>
      </c>
      <c r="AC3620" t="s">
        <v>38</v>
      </c>
      <c r="AD3620">
        <v>3466.2400000000002</v>
      </c>
    </row>
    <row r="3621" spans="1:30" x14ac:dyDescent="0.25">
      <c r="A3621" t="s">
        <v>3936</v>
      </c>
      <c r="B3621" s="1">
        <v>45868</v>
      </c>
      <c r="C3621" t="s">
        <v>4823</v>
      </c>
      <c r="D3621" t="s">
        <v>41</v>
      </c>
      <c r="E3621">
        <v>2711.68</v>
      </c>
      <c r="F3621">
        <v>2558.25</v>
      </c>
      <c r="G3621">
        <v>31.5</v>
      </c>
      <c r="H3621">
        <v>20.5</v>
      </c>
      <c r="I3621">
        <v>2.8</v>
      </c>
      <c r="J3621" t="s">
        <v>35</v>
      </c>
      <c r="K3621" t="s">
        <v>177</v>
      </c>
      <c r="L3621">
        <v>5</v>
      </c>
      <c r="M3621">
        <v>0</v>
      </c>
      <c r="N3621" t="s">
        <v>190</v>
      </c>
      <c r="O3621" t="s">
        <v>101</v>
      </c>
      <c r="P3621" t="s">
        <v>52</v>
      </c>
      <c r="Q3621">
        <v>1061.52</v>
      </c>
      <c r="R3621" t="s">
        <v>32</v>
      </c>
      <c r="S3621" t="s">
        <v>33</v>
      </c>
      <c r="T3621">
        <v>1</v>
      </c>
      <c r="U3621" t="s">
        <v>4825</v>
      </c>
      <c r="V3621">
        <v>19.350000000000001</v>
      </c>
      <c r="W3621" t="s">
        <v>35</v>
      </c>
      <c r="X3621">
        <v>1</v>
      </c>
      <c r="Y3621">
        <v>10</v>
      </c>
      <c r="Z3621">
        <v>4</v>
      </c>
      <c r="AA3621" t="s">
        <v>78</v>
      </c>
      <c r="AB3621" t="s">
        <v>54</v>
      </c>
      <c r="AC3621" t="s">
        <v>46</v>
      </c>
      <c r="AD3621">
        <v>3773.2</v>
      </c>
    </row>
    <row r="3622" spans="1:30" x14ac:dyDescent="0.25">
      <c r="A3622" t="s">
        <v>3937</v>
      </c>
      <c r="B3622" s="1">
        <v>45433</v>
      </c>
      <c r="C3622" t="s">
        <v>4819</v>
      </c>
      <c r="D3622" t="s">
        <v>49</v>
      </c>
      <c r="E3622">
        <v>2243.5300000000002</v>
      </c>
      <c r="F3622">
        <v>1957.5</v>
      </c>
      <c r="G3622">
        <v>33</v>
      </c>
      <c r="H3622">
        <v>11</v>
      </c>
      <c r="I3622">
        <v>5</v>
      </c>
      <c r="J3622" t="s">
        <v>28</v>
      </c>
      <c r="K3622" t="s">
        <v>4820</v>
      </c>
      <c r="L3622">
        <v>0</v>
      </c>
      <c r="M3622">
        <v>0</v>
      </c>
      <c r="N3622" t="s">
        <v>447</v>
      </c>
      <c r="O3622" t="s">
        <v>875</v>
      </c>
      <c r="P3622" t="s">
        <v>31</v>
      </c>
      <c r="Q3622">
        <v>987.55</v>
      </c>
      <c r="R3622" t="s">
        <v>32</v>
      </c>
      <c r="S3622" t="s">
        <v>33</v>
      </c>
      <c r="T3622">
        <v>1</v>
      </c>
      <c r="U3622" t="s">
        <v>89</v>
      </c>
      <c r="V3622">
        <v>19.98</v>
      </c>
      <c r="W3622" t="s">
        <v>28</v>
      </c>
      <c r="X3622">
        <v>0</v>
      </c>
      <c r="Y3622">
        <v>2</v>
      </c>
      <c r="Z3622">
        <v>15</v>
      </c>
      <c r="AA3622" t="s">
        <v>78</v>
      </c>
      <c r="AB3622" t="s">
        <v>54</v>
      </c>
      <c r="AC3622" t="s">
        <v>55</v>
      </c>
      <c r="AD3622">
        <v>3231.08</v>
      </c>
    </row>
    <row r="3623" spans="1:30" x14ac:dyDescent="0.25">
      <c r="A3623" t="s">
        <v>3938</v>
      </c>
      <c r="B3623" s="1">
        <v>45506</v>
      </c>
      <c r="C3623" t="s">
        <v>4823</v>
      </c>
      <c r="D3623" t="s">
        <v>27</v>
      </c>
      <c r="E3623">
        <v>3642.14</v>
      </c>
      <c r="F3623">
        <v>3762.55</v>
      </c>
      <c r="G3623">
        <v>49</v>
      </c>
      <c r="H3623">
        <v>39</v>
      </c>
      <c r="I3623">
        <v>3.3</v>
      </c>
      <c r="J3623" t="s">
        <v>28</v>
      </c>
      <c r="K3623" t="s">
        <v>4820</v>
      </c>
      <c r="L3623">
        <v>0</v>
      </c>
      <c r="M3623">
        <v>0</v>
      </c>
      <c r="N3623" t="s">
        <v>447</v>
      </c>
      <c r="O3623" t="s">
        <v>416</v>
      </c>
      <c r="P3623" t="s">
        <v>44</v>
      </c>
      <c r="Q3623">
        <v>1082.79</v>
      </c>
      <c r="R3623" t="s">
        <v>76</v>
      </c>
      <c r="S3623" t="s">
        <v>33</v>
      </c>
      <c r="T3623">
        <v>1</v>
      </c>
      <c r="U3623" t="s">
        <v>45</v>
      </c>
      <c r="V3623">
        <v>8.14</v>
      </c>
      <c r="W3623" t="s">
        <v>28</v>
      </c>
      <c r="X3623">
        <v>0</v>
      </c>
      <c r="Y3623">
        <v>2</v>
      </c>
      <c r="Z3623">
        <v>13</v>
      </c>
      <c r="AA3623" t="s">
        <v>53</v>
      </c>
      <c r="AB3623" t="s">
        <v>54</v>
      </c>
      <c r="AC3623" t="s">
        <v>46</v>
      </c>
      <c r="AD3623">
        <v>4724.93</v>
      </c>
    </row>
    <row r="3624" spans="1:30" x14ac:dyDescent="0.25">
      <c r="A3624" t="s">
        <v>3939</v>
      </c>
      <c r="B3624" s="1">
        <v>45691</v>
      </c>
      <c r="C3624" t="s">
        <v>4822</v>
      </c>
      <c r="D3624" t="s">
        <v>41</v>
      </c>
      <c r="E3624">
        <v>-3272.55</v>
      </c>
      <c r="F3624">
        <v>-3410.49</v>
      </c>
      <c r="G3624">
        <v>37</v>
      </c>
      <c r="H3624">
        <v>22</v>
      </c>
      <c r="I3624">
        <v>4.7</v>
      </c>
      <c r="J3624" t="s">
        <v>28</v>
      </c>
      <c r="K3624" t="s">
        <v>4820</v>
      </c>
      <c r="L3624">
        <v>0</v>
      </c>
      <c r="M3624">
        <v>0</v>
      </c>
      <c r="N3624" t="s">
        <v>100</v>
      </c>
      <c r="O3624" t="s">
        <v>399</v>
      </c>
      <c r="P3624" t="s">
        <v>81</v>
      </c>
      <c r="Q3624">
        <v>1049.24</v>
      </c>
      <c r="R3624" t="s">
        <v>76</v>
      </c>
      <c r="S3624" t="s">
        <v>33</v>
      </c>
      <c r="T3624">
        <v>1</v>
      </c>
      <c r="U3624" t="s">
        <v>45</v>
      </c>
      <c r="V3624">
        <v>11.44</v>
      </c>
      <c r="W3624" t="s">
        <v>35</v>
      </c>
      <c r="X3624">
        <v>1</v>
      </c>
      <c r="Y3624">
        <v>8</v>
      </c>
      <c r="Z3624">
        <v>2</v>
      </c>
      <c r="AA3624" t="s">
        <v>36</v>
      </c>
      <c r="AB3624" t="s">
        <v>54</v>
      </c>
      <c r="AC3624" t="s">
        <v>55</v>
      </c>
      <c r="AD3624">
        <v>-2223.3100000000004</v>
      </c>
    </row>
    <row r="3625" spans="1:30" x14ac:dyDescent="0.25">
      <c r="A3625" t="s">
        <v>3940</v>
      </c>
      <c r="B3625" s="1">
        <v>45802</v>
      </c>
      <c r="C3625" t="s">
        <v>4821</v>
      </c>
      <c r="D3625" t="s">
        <v>27</v>
      </c>
      <c r="E3625">
        <v>3573.42</v>
      </c>
      <c r="F3625">
        <v>3447.61</v>
      </c>
      <c r="G3625">
        <v>51.1</v>
      </c>
      <c r="H3625">
        <v>36.1</v>
      </c>
      <c r="I3625">
        <v>3.7</v>
      </c>
      <c r="J3625" t="s">
        <v>28</v>
      </c>
      <c r="K3625" t="s">
        <v>4820</v>
      </c>
      <c r="L3625">
        <v>0</v>
      </c>
      <c r="M3625">
        <v>0</v>
      </c>
      <c r="N3625" t="s">
        <v>151</v>
      </c>
      <c r="O3625" t="s">
        <v>672</v>
      </c>
      <c r="P3625" t="s">
        <v>81</v>
      </c>
      <c r="Q3625">
        <v>1060.29</v>
      </c>
      <c r="R3625" t="s">
        <v>76</v>
      </c>
      <c r="S3625" t="s">
        <v>33</v>
      </c>
      <c r="T3625">
        <v>1</v>
      </c>
      <c r="U3625" t="s">
        <v>89</v>
      </c>
      <c r="V3625">
        <v>1.25</v>
      </c>
      <c r="W3625" t="s">
        <v>28</v>
      </c>
      <c r="X3625">
        <v>0</v>
      </c>
      <c r="Y3625">
        <v>11</v>
      </c>
      <c r="Z3625">
        <v>1</v>
      </c>
      <c r="AA3625" t="s">
        <v>78</v>
      </c>
      <c r="AB3625" t="s">
        <v>37</v>
      </c>
      <c r="AC3625" t="s">
        <v>38</v>
      </c>
      <c r="AD3625">
        <v>4633.71</v>
      </c>
    </row>
    <row r="3626" spans="1:30" x14ac:dyDescent="0.25">
      <c r="A3626" t="s">
        <v>3941</v>
      </c>
      <c r="B3626" s="1">
        <v>45934</v>
      </c>
      <c r="C3626" t="s">
        <v>4819</v>
      </c>
      <c r="D3626" t="s">
        <v>49</v>
      </c>
      <c r="E3626">
        <v>2090.9299999999998</v>
      </c>
      <c r="F3626">
        <v>1684.27</v>
      </c>
      <c r="G3626">
        <v>24.1</v>
      </c>
      <c r="H3626">
        <v>10</v>
      </c>
      <c r="I3626">
        <v>2.7</v>
      </c>
      <c r="J3626" t="s">
        <v>28</v>
      </c>
      <c r="K3626" t="s">
        <v>4820</v>
      </c>
      <c r="L3626">
        <v>0</v>
      </c>
      <c r="M3626">
        <v>0</v>
      </c>
      <c r="N3626" t="s">
        <v>229</v>
      </c>
      <c r="O3626" t="s">
        <v>570</v>
      </c>
      <c r="P3626" t="s">
        <v>44</v>
      </c>
      <c r="Q3626">
        <v>978.19</v>
      </c>
      <c r="R3626" t="s">
        <v>32</v>
      </c>
      <c r="S3626" t="s">
        <v>33</v>
      </c>
      <c r="T3626">
        <v>1</v>
      </c>
      <c r="U3626" t="s">
        <v>4825</v>
      </c>
      <c r="V3626">
        <v>-3.7</v>
      </c>
      <c r="W3626" t="s">
        <v>28</v>
      </c>
      <c r="X3626">
        <v>0</v>
      </c>
      <c r="Y3626">
        <v>2</v>
      </c>
      <c r="Z3626">
        <v>8</v>
      </c>
      <c r="AA3626" t="s">
        <v>53</v>
      </c>
      <c r="AB3626" t="s">
        <v>54</v>
      </c>
      <c r="AC3626" t="s">
        <v>55</v>
      </c>
      <c r="AD3626">
        <v>3069.12</v>
      </c>
    </row>
    <row r="3627" spans="1:30" x14ac:dyDescent="0.25">
      <c r="A3627" t="s">
        <v>3942</v>
      </c>
      <c r="B3627" s="1">
        <v>45598</v>
      </c>
      <c r="C3627" t="s">
        <v>95</v>
      </c>
      <c r="D3627" t="s">
        <v>41</v>
      </c>
      <c r="E3627">
        <v>4370.72</v>
      </c>
      <c r="F3627">
        <v>4590.93</v>
      </c>
      <c r="G3627">
        <v>24.3</v>
      </c>
      <c r="H3627">
        <v>10</v>
      </c>
      <c r="I3627">
        <v>3.7</v>
      </c>
      <c r="J3627" t="s">
        <v>28</v>
      </c>
      <c r="K3627" t="s">
        <v>4820</v>
      </c>
      <c r="L3627">
        <v>0</v>
      </c>
      <c r="M3627">
        <v>0</v>
      </c>
      <c r="N3627" t="s">
        <v>139</v>
      </c>
      <c r="O3627" t="s">
        <v>279</v>
      </c>
      <c r="P3627" t="s">
        <v>81</v>
      </c>
      <c r="Q3627">
        <v>811.05</v>
      </c>
      <c r="R3627" t="s">
        <v>32</v>
      </c>
      <c r="S3627" t="s">
        <v>33</v>
      </c>
      <c r="T3627">
        <v>1</v>
      </c>
      <c r="U3627" t="s">
        <v>89</v>
      </c>
      <c r="V3627">
        <v>26.77</v>
      </c>
      <c r="W3627" t="s">
        <v>35</v>
      </c>
      <c r="X3627">
        <v>1</v>
      </c>
      <c r="Y3627">
        <v>2</v>
      </c>
      <c r="Z3627">
        <v>11</v>
      </c>
      <c r="AA3627" t="s">
        <v>78</v>
      </c>
      <c r="AB3627" t="s">
        <v>37</v>
      </c>
      <c r="AC3627" t="s">
        <v>38</v>
      </c>
      <c r="AD3627">
        <v>5181.7700000000004</v>
      </c>
    </row>
    <row r="3628" spans="1:30" x14ac:dyDescent="0.25">
      <c r="A3628" t="s">
        <v>3943</v>
      </c>
      <c r="B3628" s="1">
        <v>45832</v>
      </c>
      <c r="C3628" t="s">
        <v>4823</v>
      </c>
      <c r="D3628" t="s">
        <v>41</v>
      </c>
      <c r="E3628">
        <v>3518.44</v>
      </c>
      <c r="F3628">
        <v>3442.43</v>
      </c>
      <c r="G3628">
        <v>42</v>
      </c>
      <c r="H3628">
        <v>20</v>
      </c>
      <c r="I3628">
        <v>2.9</v>
      </c>
      <c r="J3628" t="s">
        <v>28</v>
      </c>
      <c r="K3628" t="s">
        <v>4820</v>
      </c>
      <c r="L3628">
        <v>0</v>
      </c>
      <c r="M3628">
        <v>0</v>
      </c>
      <c r="N3628" t="s">
        <v>147</v>
      </c>
      <c r="O3628" t="s">
        <v>742</v>
      </c>
      <c r="P3628" t="s">
        <v>44</v>
      </c>
      <c r="Q3628">
        <v>1043.46</v>
      </c>
      <c r="R3628" t="s">
        <v>76</v>
      </c>
      <c r="S3628" t="s">
        <v>33</v>
      </c>
      <c r="T3628">
        <v>1</v>
      </c>
      <c r="U3628" t="s">
        <v>45</v>
      </c>
      <c r="V3628">
        <v>6.34</v>
      </c>
      <c r="W3628" t="s">
        <v>28</v>
      </c>
      <c r="X3628">
        <v>0</v>
      </c>
      <c r="Y3628">
        <v>9</v>
      </c>
      <c r="Z3628">
        <v>10</v>
      </c>
      <c r="AA3628" t="s">
        <v>53</v>
      </c>
      <c r="AB3628" t="s">
        <v>37</v>
      </c>
      <c r="AC3628" t="s">
        <v>46</v>
      </c>
      <c r="AD3628">
        <v>4561.8999999999996</v>
      </c>
    </row>
    <row r="3629" spans="1:30" x14ac:dyDescent="0.25">
      <c r="A3629" t="s">
        <v>3944</v>
      </c>
      <c r="B3629" s="1">
        <v>45379</v>
      </c>
      <c r="C3629" t="s">
        <v>173</v>
      </c>
      <c r="D3629" t="s">
        <v>58</v>
      </c>
      <c r="E3629">
        <v>2670.02</v>
      </c>
      <c r="F3629">
        <v>2649.06</v>
      </c>
      <c r="G3629">
        <v>12.1</v>
      </c>
      <c r="H3629">
        <v>10</v>
      </c>
      <c r="I3629">
        <v>2.1</v>
      </c>
      <c r="J3629" t="s">
        <v>28</v>
      </c>
      <c r="K3629" t="s">
        <v>4820</v>
      </c>
      <c r="L3629">
        <v>0</v>
      </c>
      <c r="M3629">
        <v>0</v>
      </c>
      <c r="N3629" t="s">
        <v>69</v>
      </c>
      <c r="O3629" t="s">
        <v>518</v>
      </c>
      <c r="P3629" t="s">
        <v>44</v>
      </c>
      <c r="Q3629">
        <v>990.08</v>
      </c>
      <c r="R3629" t="s">
        <v>32</v>
      </c>
      <c r="S3629" t="s">
        <v>33</v>
      </c>
      <c r="T3629">
        <v>1</v>
      </c>
      <c r="U3629" t="s">
        <v>4825</v>
      </c>
      <c r="V3629">
        <v>7.04</v>
      </c>
      <c r="W3629" t="s">
        <v>28</v>
      </c>
      <c r="X3629">
        <v>0</v>
      </c>
      <c r="Y3629">
        <v>4</v>
      </c>
      <c r="Z3629">
        <v>4</v>
      </c>
      <c r="AA3629" t="s">
        <v>53</v>
      </c>
      <c r="AB3629" t="s">
        <v>37</v>
      </c>
      <c r="AC3629" t="s">
        <v>38</v>
      </c>
      <c r="AD3629">
        <v>3660.1</v>
      </c>
    </row>
    <row r="3630" spans="1:30" x14ac:dyDescent="0.25">
      <c r="A3630" t="s">
        <v>3945</v>
      </c>
      <c r="B3630" s="1">
        <v>45362</v>
      </c>
      <c r="C3630" t="s">
        <v>4824</v>
      </c>
      <c r="D3630" t="s">
        <v>27</v>
      </c>
      <c r="E3630">
        <v>2741.7</v>
      </c>
      <c r="F3630">
        <v>2825.36</v>
      </c>
      <c r="G3630">
        <v>75.5</v>
      </c>
      <c r="H3630">
        <v>66.5</v>
      </c>
      <c r="I3630">
        <v>3.4</v>
      </c>
      <c r="J3630" t="s">
        <v>35</v>
      </c>
      <c r="K3630" t="s">
        <v>109</v>
      </c>
      <c r="L3630">
        <v>2</v>
      </c>
      <c r="M3630">
        <v>1</v>
      </c>
      <c r="N3630" t="s">
        <v>278</v>
      </c>
      <c r="O3630" t="s">
        <v>154</v>
      </c>
      <c r="P3630" t="s">
        <v>52</v>
      </c>
      <c r="Q3630">
        <v>955.78</v>
      </c>
      <c r="R3630" t="s">
        <v>32</v>
      </c>
      <c r="S3630" t="s">
        <v>33</v>
      </c>
      <c r="T3630">
        <v>1</v>
      </c>
      <c r="U3630" t="s">
        <v>4825</v>
      </c>
      <c r="V3630">
        <v>3.66</v>
      </c>
      <c r="W3630" t="s">
        <v>35</v>
      </c>
      <c r="X3630">
        <v>1</v>
      </c>
      <c r="Y3630">
        <v>11</v>
      </c>
      <c r="Z3630">
        <v>12</v>
      </c>
      <c r="AA3630" t="s">
        <v>53</v>
      </c>
      <c r="AB3630" t="s">
        <v>37</v>
      </c>
      <c r="AC3630" t="s">
        <v>55</v>
      </c>
      <c r="AD3630">
        <v>3697.4799999999996</v>
      </c>
    </row>
    <row r="3631" spans="1:30" x14ac:dyDescent="0.25">
      <c r="A3631" t="s">
        <v>3946</v>
      </c>
      <c r="B3631" s="1">
        <v>45364</v>
      </c>
      <c r="C3631" t="s">
        <v>4823</v>
      </c>
      <c r="D3631" t="s">
        <v>41</v>
      </c>
      <c r="E3631">
        <v>2305.75</v>
      </c>
      <c r="F3631">
        <v>2254.56</v>
      </c>
      <c r="G3631">
        <v>43.6</v>
      </c>
      <c r="H3631">
        <v>33.6</v>
      </c>
      <c r="I3631">
        <v>1.1000000000000001</v>
      </c>
      <c r="J3631" t="s">
        <v>28</v>
      </c>
      <c r="K3631" t="s">
        <v>4820</v>
      </c>
      <c r="L3631">
        <v>0</v>
      </c>
      <c r="M3631">
        <v>0</v>
      </c>
      <c r="N3631" t="s">
        <v>185</v>
      </c>
      <c r="O3631" t="s">
        <v>302</v>
      </c>
      <c r="P3631" t="s">
        <v>52</v>
      </c>
      <c r="Q3631">
        <v>989.68</v>
      </c>
      <c r="R3631" t="s">
        <v>32</v>
      </c>
      <c r="S3631" t="s">
        <v>33</v>
      </c>
      <c r="T3631">
        <v>1</v>
      </c>
      <c r="U3631" t="s">
        <v>89</v>
      </c>
      <c r="V3631">
        <v>9.82</v>
      </c>
      <c r="W3631" t="s">
        <v>28</v>
      </c>
      <c r="X3631">
        <v>0</v>
      </c>
      <c r="Y3631">
        <v>17</v>
      </c>
      <c r="Z3631">
        <v>12</v>
      </c>
      <c r="AA3631" t="s">
        <v>53</v>
      </c>
      <c r="AB3631" t="s">
        <v>54</v>
      </c>
      <c r="AC3631" t="s">
        <v>55</v>
      </c>
      <c r="AD3631">
        <v>3295.43</v>
      </c>
    </row>
    <row r="3632" spans="1:30" x14ac:dyDescent="0.25">
      <c r="A3632" t="s">
        <v>3947</v>
      </c>
      <c r="B3632" s="1">
        <v>45941</v>
      </c>
      <c r="C3632" t="s">
        <v>4821</v>
      </c>
      <c r="D3632" t="s">
        <v>41</v>
      </c>
      <c r="E3632">
        <v>2512.34</v>
      </c>
      <c r="F3632">
        <v>2337.12</v>
      </c>
      <c r="G3632">
        <v>50.1</v>
      </c>
      <c r="H3632">
        <v>37.1</v>
      </c>
      <c r="I3632">
        <v>2.7</v>
      </c>
      <c r="J3632" t="s">
        <v>35</v>
      </c>
      <c r="K3632" t="s">
        <v>109</v>
      </c>
      <c r="L3632">
        <v>2</v>
      </c>
      <c r="M3632">
        <v>1</v>
      </c>
      <c r="N3632" t="s">
        <v>226</v>
      </c>
      <c r="O3632" t="s">
        <v>370</v>
      </c>
      <c r="P3632" t="s">
        <v>52</v>
      </c>
      <c r="Q3632">
        <v>1078.71</v>
      </c>
      <c r="R3632" t="s">
        <v>32</v>
      </c>
      <c r="S3632" t="s">
        <v>33</v>
      </c>
      <c r="T3632">
        <v>1</v>
      </c>
      <c r="U3632" t="s">
        <v>89</v>
      </c>
      <c r="V3632">
        <v>11.4</v>
      </c>
      <c r="W3632" t="s">
        <v>28</v>
      </c>
      <c r="X3632">
        <v>0</v>
      </c>
      <c r="Y3632">
        <v>18</v>
      </c>
      <c r="Z3632">
        <v>8</v>
      </c>
      <c r="AA3632" t="s">
        <v>36</v>
      </c>
      <c r="AB3632" t="s">
        <v>54</v>
      </c>
      <c r="AC3632" t="s">
        <v>46</v>
      </c>
      <c r="AD3632">
        <v>3591.05</v>
      </c>
    </row>
    <row r="3633" spans="1:30" x14ac:dyDescent="0.25">
      <c r="A3633" t="s">
        <v>3948</v>
      </c>
      <c r="B3633" s="1">
        <v>45819</v>
      </c>
      <c r="C3633" t="s">
        <v>4821</v>
      </c>
      <c r="D3633" t="s">
        <v>27</v>
      </c>
      <c r="E3633">
        <v>1969.85</v>
      </c>
      <c r="F3633">
        <v>1952.63</v>
      </c>
      <c r="G3633">
        <v>86.5</v>
      </c>
      <c r="H3633">
        <v>68.5</v>
      </c>
      <c r="I3633">
        <v>3.9</v>
      </c>
      <c r="J3633" t="s">
        <v>35</v>
      </c>
      <c r="K3633" t="s">
        <v>109</v>
      </c>
      <c r="L3633">
        <v>2</v>
      </c>
      <c r="M3633">
        <v>1</v>
      </c>
      <c r="N3633" t="s">
        <v>65</v>
      </c>
      <c r="O3633" t="s">
        <v>216</v>
      </c>
      <c r="P3633" t="s">
        <v>31</v>
      </c>
      <c r="Q3633">
        <v>1028.3800000000001</v>
      </c>
      <c r="R3633" t="s">
        <v>76</v>
      </c>
      <c r="S3633" t="s">
        <v>33</v>
      </c>
      <c r="T3633">
        <v>1</v>
      </c>
      <c r="U3633" t="s">
        <v>89</v>
      </c>
      <c r="V3633">
        <v>15.98</v>
      </c>
      <c r="W3633" t="s">
        <v>35</v>
      </c>
      <c r="X3633">
        <v>1</v>
      </c>
      <c r="Y3633">
        <v>11</v>
      </c>
      <c r="Z3633">
        <v>8</v>
      </c>
      <c r="AA3633" t="s">
        <v>78</v>
      </c>
      <c r="AB3633" t="s">
        <v>54</v>
      </c>
      <c r="AC3633" t="s">
        <v>55</v>
      </c>
      <c r="AD3633">
        <v>2998.23</v>
      </c>
    </row>
    <row r="3634" spans="1:30" x14ac:dyDescent="0.25">
      <c r="A3634" t="s">
        <v>3949</v>
      </c>
      <c r="B3634" s="1">
        <v>45749</v>
      </c>
      <c r="C3634" t="s">
        <v>4822</v>
      </c>
      <c r="D3634" t="s">
        <v>49</v>
      </c>
      <c r="E3634">
        <v>3810.2</v>
      </c>
      <c r="F3634">
        <v>3795.74</v>
      </c>
      <c r="G3634">
        <v>25.2</v>
      </c>
      <c r="H3634">
        <v>10</v>
      </c>
      <c r="I3634">
        <v>4</v>
      </c>
      <c r="J3634" t="s">
        <v>28</v>
      </c>
      <c r="K3634" t="s">
        <v>4820</v>
      </c>
      <c r="L3634">
        <v>0</v>
      </c>
      <c r="M3634">
        <v>0</v>
      </c>
      <c r="N3634" t="s">
        <v>226</v>
      </c>
      <c r="O3634" t="s">
        <v>262</v>
      </c>
      <c r="P3634" t="s">
        <v>44</v>
      </c>
      <c r="Q3634">
        <v>964.65</v>
      </c>
      <c r="R3634" t="s">
        <v>32</v>
      </c>
      <c r="S3634" t="s">
        <v>33</v>
      </c>
      <c r="T3634">
        <v>1</v>
      </c>
      <c r="U3634" t="s">
        <v>89</v>
      </c>
      <c r="V3634">
        <v>5.81</v>
      </c>
      <c r="W3634" t="s">
        <v>35</v>
      </c>
      <c r="X3634">
        <v>1</v>
      </c>
      <c r="Y3634">
        <v>11</v>
      </c>
      <c r="Z3634">
        <v>9</v>
      </c>
      <c r="AA3634" t="s">
        <v>78</v>
      </c>
      <c r="AB3634" t="s">
        <v>37</v>
      </c>
      <c r="AC3634" t="s">
        <v>55</v>
      </c>
      <c r="AD3634">
        <v>4774.8499999999995</v>
      </c>
    </row>
    <row r="3635" spans="1:30" x14ac:dyDescent="0.25">
      <c r="A3635" t="s">
        <v>3950</v>
      </c>
      <c r="B3635" s="1">
        <v>45888</v>
      </c>
      <c r="C3635" t="s">
        <v>4819</v>
      </c>
      <c r="D3635" t="s">
        <v>27</v>
      </c>
      <c r="E3635">
        <v>2708.92</v>
      </c>
      <c r="F3635">
        <v>2698.16</v>
      </c>
      <c r="G3635">
        <v>66.2</v>
      </c>
      <c r="H3635">
        <v>59.2</v>
      </c>
      <c r="I3635">
        <v>4.2</v>
      </c>
      <c r="J3635" t="s">
        <v>35</v>
      </c>
      <c r="K3635" t="s">
        <v>109</v>
      </c>
      <c r="L3635">
        <v>2</v>
      </c>
      <c r="M3635">
        <v>1</v>
      </c>
      <c r="N3635" t="s">
        <v>269</v>
      </c>
      <c r="O3635" t="s">
        <v>222</v>
      </c>
      <c r="P3635" t="s">
        <v>44</v>
      </c>
      <c r="Q3635">
        <v>0</v>
      </c>
      <c r="R3635" t="s">
        <v>76</v>
      </c>
      <c r="S3635" t="s">
        <v>33</v>
      </c>
      <c r="T3635">
        <v>1</v>
      </c>
      <c r="U3635" t="s">
        <v>45</v>
      </c>
      <c r="V3635">
        <v>10.55</v>
      </c>
      <c r="W3635" t="s">
        <v>35</v>
      </c>
      <c r="X3635">
        <v>1</v>
      </c>
      <c r="Y3635">
        <v>17</v>
      </c>
      <c r="Z3635">
        <v>2</v>
      </c>
      <c r="AA3635" t="s">
        <v>36</v>
      </c>
      <c r="AB3635" t="s">
        <v>37</v>
      </c>
      <c r="AC3635" t="s">
        <v>46</v>
      </c>
      <c r="AD3635">
        <v>2708.92</v>
      </c>
    </row>
    <row r="3636" spans="1:30" x14ac:dyDescent="0.25">
      <c r="A3636" t="s">
        <v>3951</v>
      </c>
      <c r="B3636" s="1">
        <v>45425</v>
      </c>
      <c r="C3636" t="s">
        <v>173</v>
      </c>
      <c r="D3636" t="s">
        <v>27</v>
      </c>
      <c r="E3636">
        <v>2750.67</v>
      </c>
      <c r="F3636">
        <v>2490.35</v>
      </c>
      <c r="G3636">
        <v>46.9</v>
      </c>
      <c r="H3636">
        <v>32.9</v>
      </c>
      <c r="I3636">
        <v>4.2</v>
      </c>
      <c r="J3636" t="s">
        <v>28</v>
      </c>
      <c r="K3636" t="s">
        <v>4820</v>
      </c>
      <c r="L3636">
        <v>0</v>
      </c>
      <c r="M3636">
        <v>0</v>
      </c>
      <c r="N3636" t="s">
        <v>447</v>
      </c>
      <c r="O3636" t="s">
        <v>281</v>
      </c>
      <c r="P3636" t="s">
        <v>52</v>
      </c>
      <c r="Q3636">
        <v>1077.77</v>
      </c>
      <c r="R3636" t="s">
        <v>32</v>
      </c>
      <c r="S3636" t="s">
        <v>33</v>
      </c>
      <c r="T3636">
        <v>1</v>
      </c>
      <c r="U3636" t="s">
        <v>4825</v>
      </c>
      <c r="V3636">
        <v>8.8699999999999992</v>
      </c>
      <c r="W3636" t="s">
        <v>35</v>
      </c>
      <c r="X3636">
        <v>1</v>
      </c>
      <c r="Y3636">
        <v>17</v>
      </c>
      <c r="Z3636">
        <v>10</v>
      </c>
      <c r="AA3636" t="s">
        <v>78</v>
      </c>
      <c r="AB3636" t="s">
        <v>54</v>
      </c>
      <c r="AC3636" t="s">
        <v>38</v>
      </c>
      <c r="AD3636">
        <v>3828.44</v>
      </c>
    </row>
    <row r="3637" spans="1:30" x14ac:dyDescent="0.25">
      <c r="A3637" t="s">
        <v>3952</v>
      </c>
      <c r="B3637" s="1">
        <v>45741</v>
      </c>
      <c r="C3637" t="s">
        <v>4822</v>
      </c>
      <c r="D3637" t="s">
        <v>49</v>
      </c>
      <c r="E3637">
        <v>3154.04</v>
      </c>
      <c r="F3637">
        <v>3021.03</v>
      </c>
      <c r="G3637">
        <v>24.5</v>
      </c>
      <c r="H3637">
        <v>17.5</v>
      </c>
      <c r="I3637">
        <v>2.9</v>
      </c>
      <c r="J3637" t="s">
        <v>28</v>
      </c>
      <c r="K3637" t="s">
        <v>4820</v>
      </c>
      <c r="L3637">
        <v>0</v>
      </c>
      <c r="M3637">
        <v>0</v>
      </c>
      <c r="N3637" t="s">
        <v>180</v>
      </c>
      <c r="O3637" t="s">
        <v>474</v>
      </c>
      <c r="P3637" t="s">
        <v>44</v>
      </c>
      <c r="Q3637">
        <v>814</v>
      </c>
      <c r="R3637" t="s">
        <v>32</v>
      </c>
      <c r="S3637" t="s">
        <v>33</v>
      </c>
      <c r="T3637">
        <v>1</v>
      </c>
      <c r="U3637" t="s">
        <v>45</v>
      </c>
      <c r="V3637">
        <v>24.61</v>
      </c>
      <c r="W3637" t="s">
        <v>35</v>
      </c>
      <c r="X3637">
        <v>1</v>
      </c>
      <c r="Y3637">
        <v>12</v>
      </c>
      <c r="Z3637">
        <v>8</v>
      </c>
      <c r="AA3637" t="s">
        <v>78</v>
      </c>
      <c r="AB3637" t="s">
        <v>54</v>
      </c>
      <c r="AC3637" t="s">
        <v>55</v>
      </c>
      <c r="AD3637">
        <v>3968.04</v>
      </c>
    </row>
    <row r="3638" spans="1:30" x14ac:dyDescent="0.25">
      <c r="A3638" t="s">
        <v>3953</v>
      </c>
      <c r="B3638" s="1">
        <v>45816</v>
      </c>
      <c r="C3638" t="s">
        <v>95</v>
      </c>
      <c r="D3638" t="s">
        <v>58</v>
      </c>
      <c r="E3638">
        <v>3723.99</v>
      </c>
      <c r="F3638">
        <v>3320.58</v>
      </c>
      <c r="G3638">
        <v>40</v>
      </c>
      <c r="H3638">
        <v>15</v>
      </c>
      <c r="I3638">
        <v>4.7</v>
      </c>
      <c r="J3638" t="s">
        <v>28</v>
      </c>
      <c r="K3638" t="s">
        <v>4820</v>
      </c>
      <c r="L3638">
        <v>0</v>
      </c>
      <c r="M3638">
        <v>0</v>
      </c>
      <c r="N3638" t="s">
        <v>50</v>
      </c>
      <c r="O3638" t="s">
        <v>622</v>
      </c>
      <c r="P3638" t="s">
        <v>44</v>
      </c>
      <c r="Q3638">
        <v>1104.8900000000001</v>
      </c>
      <c r="R3638" t="s">
        <v>32</v>
      </c>
      <c r="S3638" t="s">
        <v>33</v>
      </c>
      <c r="T3638">
        <v>1</v>
      </c>
      <c r="U3638" t="s">
        <v>89</v>
      </c>
      <c r="V3638">
        <v>15.27</v>
      </c>
      <c r="W3638" t="s">
        <v>35</v>
      </c>
      <c r="X3638">
        <v>1</v>
      </c>
      <c r="Y3638">
        <v>14</v>
      </c>
      <c r="Z3638">
        <v>12</v>
      </c>
      <c r="AA3638" t="s">
        <v>53</v>
      </c>
      <c r="AB3638" t="s">
        <v>54</v>
      </c>
      <c r="AC3638" t="s">
        <v>38</v>
      </c>
      <c r="AD3638">
        <v>4828.88</v>
      </c>
    </row>
    <row r="3639" spans="1:30" x14ac:dyDescent="0.25">
      <c r="A3639" t="s">
        <v>3954</v>
      </c>
      <c r="B3639" s="1">
        <v>45347</v>
      </c>
      <c r="C3639" t="s">
        <v>4819</v>
      </c>
      <c r="D3639" t="s">
        <v>27</v>
      </c>
      <c r="E3639">
        <v>3714.75</v>
      </c>
      <c r="F3639">
        <v>3690.29</v>
      </c>
      <c r="G3639">
        <v>66.900000000000006</v>
      </c>
      <c r="H3639">
        <v>44.9</v>
      </c>
      <c r="I3639">
        <v>2.4</v>
      </c>
      <c r="J3639" t="s">
        <v>28</v>
      </c>
      <c r="K3639" t="s">
        <v>4820</v>
      </c>
      <c r="L3639">
        <v>0</v>
      </c>
      <c r="M3639">
        <v>0</v>
      </c>
      <c r="N3639" t="s">
        <v>392</v>
      </c>
      <c r="O3639" t="s">
        <v>297</v>
      </c>
      <c r="P3639" t="s">
        <v>44</v>
      </c>
      <c r="Q3639">
        <v>1038.26</v>
      </c>
      <c r="R3639" t="s">
        <v>76</v>
      </c>
      <c r="S3639" t="s">
        <v>33</v>
      </c>
      <c r="T3639">
        <v>1</v>
      </c>
      <c r="U3639" t="s">
        <v>89</v>
      </c>
      <c r="V3639">
        <v>18.29</v>
      </c>
      <c r="W3639" t="s">
        <v>35</v>
      </c>
      <c r="X3639">
        <v>1</v>
      </c>
      <c r="Y3639">
        <v>8</v>
      </c>
      <c r="Z3639">
        <v>6</v>
      </c>
      <c r="AA3639" t="s">
        <v>36</v>
      </c>
      <c r="AB3639" t="s">
        <v>54</v>
      </c>
      <c r="AC3639" t="s">
        <v>55</v>
      </c>
      <c r="AD3639">
        <v>4753.01</v>
      </c>
    </row>
    <row r="3640" spans="1:30" x14ac:dyDescent="0.25">
      <c r="A3640" t="s">
        <v>3955</v>
      </c>
      <c r="B3640" s="1">
        <v>45425</v>
      </c>
      <c r="C3640" t="s">
        <v>4822</v>
      </c>
      <c r="D3640" t="s">
        <v>27</v>
      </c>
      <c r="E3640">
        <v>3394.62</v>
      </c>
      <c r="F3640">
        <v>3162.65</v>
      </c>
      <c r="G3640">
        <v>18</v>
      </c>
      <c r="H3640">
        <v>10</v>
      </c>
      <c r="I3640">
        <v>4</v>
      </c>
      <c r="J3640" t="s">
        <v>28</v>
      </c>
      <c r="K3640" t="s">
        <v>4820</v>
      </c>
      <c r="L3640">
        <v>0</v>
      </c>
      <c r="M3640">
        <v>0</v>
      </c>
      <c r="N3640" t="s">
        <v>167</v>
      </c>
      <c r="O3640" t="s">
        <v>514</v>
      </c>
      <c r="P3640" t="s">
        <v>44</v>
      </c>
      <c r="Q3640">
        <v>835.61</v>
      </c>
      <c r="R3640" t="s">
        <v>32</v>
      </c>
      <c r="S3640" t="s">
        <v>33</v>
      </c>
      <c r="T3640">
        <v>1</v>
      </c>
      <c r="U3640" t="s">
        <v>89</v>
      </c>
      <c r="V3640">
        <v>12.36</v>
      </c>
      <c r="W3640" t="s">
        <v>35</v>
      </c>
      <c r="X3640">
        <v>1</v>
      </c>
      <c r="Y3640">
        <v>18</v>
      </c>
      <c r="Z3640">
        <v>8</v>
      </c>
      <c r="AA3640" t="s">
        <v>36</v>
      </c>
      <c r="AB3640" t="s">
        <v>37</v>
      </c>
      <c r="AC3640" t="s">
        <v>55</v>
      </c>
      <c r="AD3640">
        <v>4230.2299999999996</v>
      </c>
    </row>
    <row r="3641" spans="1:30" x14ac:dyDescent="0.25">
      <c r="A3641" t="s">
        <v>3956</v>
      </c>
      <c r="B3641" s="1">
        <v>45840</v>
      </c>
      <c r="C3641" t="s">
        <v>4821</v>
      </c>
      <c r="D3641" t="s">
        <v>41</v>
      </c>
      <c r="E3641">
        <v>2921.05</v>
      </c>
      <c r="F3641">
        <v>2683.46</v>
      </c>
      <c r="G3641">
        <v>58.5</v>
      </c>
      <c r="H3641">
        <v>41.5</v>
      </c>
      <c r="I3641">
        <v>4.0999999999999996</v>
      </c>
      <c r="J3641" t="s">
        <v>35</v>
      </c>
      <c r="K3641" t="s">
        <v>73</v>
      </c>
      <c r="L3641">
        <v>4</v>
      </c>
      <c r="M3641">
        <v>0</v>
      </c>
      <c r="N3641" t="s">
        <v>144</v>
      </c>
      <c r="O3641" t="s">
        <v>171</v>
      </c>
      <c r="P3641" t="s">
        <v>52</v>
      </c>
      <c r="Q3641">
        <v>936.07</v>
      </c>
      <c r="R3641" t="s">
        <v>76</v>
      </c>
      <c r="S3641" t="s">
        <v>33</v>
      </c>
      <c r="T3641">
        <v>1</v>
      </c>
      <c r="U3641" t="s">
        <v>89</v>
      </c>
      <c r="V3641">
        <v>26.88</v>
      </c>
      <c r="W3641" t="s">
        <v>28</v>
      </c>
      <c r="X3641">
        <v>0</v>
      </c>
      <c r="Y3641">
        <v>14</v>
      </c>
      <c r="Z3641">
        <v>13</v>
      </c>
      <c r="AA3641" t="s">
        <v>36</v>
      </c>
      <c r="AB3641" t="s">
        <v>54</v>
      </c>
      <c r="AC3641" t="s">
        <v>38</v>
      </c>
      <c r="AD3641">
        <v>3857.1200000000003</v>
      </c>
    </row>
    <row r="3642" spans="1:30" x14ac:dyDescent="0.25">
      <c r="A3642" t="s">
        <v>3957</v>
      </c>
      <c r="B3642" s="1">
        <v>45825</v>
      </c>
      <c r="C3642" t="s">
        <v>4819</v>
      </c>
      <c r="D3642" t="s">
        <v>49</v>
      </c>
      <c r="E3642">
        <v>2918.94</v>
      </c>
      <c r="F3642">
        <v>3045.55</v>
      </c>
      <c r="G3642">
        <v>7</v>
      </c>
      <c r="H3642">
        <v>10</v>
      </c>
      <c r="I3642">
        <v>4.0999999999999996</v>
      </c>
      <c r="J3642" t="s">
        <v>28</v>
      </c>
      <c r="K3642" t="s">
        <v>4820</v>
      </c>
      <c r="L3642">
        <v>0</v>
      </c>
      <c r="M3642">
        <v>0</v>
      </c>
      <c r="N3642" t="s">
        <v>29</v>
      </c>
      <c r="O3642" t="s">
        <v>85</v>
      </c>
      <c r="P3642" t="s">
        <v>44</v>
      </c>
      <c r="Q3642">
        <v>970.79</v>
      </c>
      <c r="R3642" t="s">
        <v>32</v>
      </c>
      <c r="S3642" t="s">
        <v>33</v>
      </c>
      <c r="T3642">
        <v>1</v>
      </c>
      <c r="U3642" t="s">
        <v>4825</v>
      </c>
      <c r="V3642">
        <v>6.67</v>
      </c>
      <c r="W3642" t="s">
        <v>35</v>
      </c>
      <c r="X3642">
        <v>1</v>
      </c>
      <c r="Y3642">
        <v>17</v>
      </c>
      <c r="Z3642">
        <v>8</v>
      </c>
      <c r="AA3642" t="s">
        <v>78</v>
      </c>
      <c r="AB3642" t="s">
        <v>37</v>
      </c>
      <c r="AC3642" t="s">
        <v>46</v>
      </c>
      <c r="AD3642">
        <v>3889.73</v>
      </c>
    </row>
    <row r="3643" spans="1:30" x14ac:dyDescent="0.25">
      <c r="A3643" t="s">
        <v>3958</v>
      </c>
      <c r="B3643" s="1">
        <v>45859</v>
      </c>
      <c r="C3643" t="s">
        <v>4819</v>
      </c>
      <c r="D3643" t="s">
        <v>58</v>
      </c>
      <c r="E3643">
        <v>3409.7</v>
      </c>
      <c r="F3643">
        <v>3535.1</v>
      </c>
      <c r="G3643">
        <v>34.6</v>
      </c>
      <c r="H3643">
        <v>10</v>
      </c>
      <c r="I3643">
        <v>3.2</v>
      </c>
      <c r="J3643" t="s">
        <v>28</v>
      </c>
      <c r="K3643" t="s">
        <v>4820</v>
      </c>
      <c r="L3643">
        <v>0</v>
      </c>
      <c r="M3643">
        <v>0</v>
      </c>
      <c r="N3643" t="s">
        <v>185</v>
      </c>
      <c r="O3643" t="s">
        <v>121</v>
      </c>
      <c r="P3643" t="s">
        <v>81</v>
      </c>
      <c r="Q3643">
        <v>746.69</v>
      </c>
      <c r="R3643" t="s">
        <v>32</v>
      </c>
      <c r="S3643" t="s">
        <v>33</v>
      </c>
      <c r="T3643">
        <v>1</v>
      </c>
      <c r="U3643" t="s">
        <v>4825</v>
      </c>
      <c r="V3643">
        <v>1.62</v>
      </c>
      <c r="W3643" t="s">
        <v>35</v>
      </c>
      <c r="X3643">
        <v>1</v>
      </c>
      <c r="Y3643">
        <v>7</v>
      </c>
      <c r="Z3643">
        <v>12</v>
      </c>
      <c r="AA3643" t="s">
        <v>53</v>
      </c>
      <c r="AB3643" t="s">
        <v>54</v>
      </c>
      <c r="AC3643" t="s">
        <v>38</v>
      </c>
      <c r="AD3643">
        <v>4156.3899999999994</v>
      </c>
    </row>
    <row r="3644" spans="1:30" x14ac:dyDescent="0.25">
      <c r="A3644" t="s">
        <v>3959</v>
      </c>
      <c r="B3644" s="1">
        <v>45963</v>
      </c>
      <c r="C3644" t="s">
        <v>173</v>
      </c>
      <c r="D3644" t="s">
        <v>41</v>
      </c>
      <c r="E3644">
        <v>3508.96</v>
      </c>
      <c r="F3644">
        <v>3427.28</v>
      </c>
      <c r="G3644">
        <v>20.3</v>
      </c>
      <c r="H3644">
        <v>10</v>
      </c>
      <c r="I3644">
        <v>3</v>
      </c>
      <c r="J3644" t="s">
        <v>28</v>
      </c>
      <c r="K3644" t="s">
        <v>4820</v>
      </c>
      <c r="L3644">
        <v>0</v>
      </c>
      <c r="M3644">
        <v>0</v>
      </c>
      <c r="N3644" t="s">
        <v>134</v>
      </c>
      <c r="O3644" t="s">
        <v>495</v>
      </c>
      <c r="P3644" t="s">
        <v>44</v>
      </c>
      <c r="Q3644">
        <v>713.98</v>
      </c>
      <c r="R3644" t="s">
        <v>32</v>
      </c>
      <c r="S3644" t="s">
        <v>33</v>
      </c>
      <c r="T3644">
        <v>1</v>
      </c>
      <c r="U3644" t="s">
        <v>89</v>
      </c>
      <c r="V3644">
        <v>17.39</v>
      </c>
      <c r="W3644" t="s">
        <v>35</v>
      </c>
      <c r="X3644">
        <v>1</v>
      </c>
      <c r="Y3644">
        <v>2</v>
      </c>
      <c r="Z3644">
        <v>2</v>
      </c>
      <c r="AA3644" t="s">
        <v>78</v>
      </c>
      <c r="AB3644" t="s">
        <v>54</v>
      </c>
      <c r="AC3644" t="s">
        <v>46</v>
      </c>
      <c r="AD3644">
        <v>4222.9400000000005</v>
      </c>
    </row>
    <row r="3645" spans="1:30" x14ac:dyDescent="0.25">
      <c r="A3645" t="s">
        <v>3960</v>
      </c>
      <c r="B3645" s="1">
        <v>45360</v>
      </c>
      <c r="C3645" t="s">
        <v>95</v>
      </c>
      <c r="D3645" t="s">
        <v>41</v>
      </c>
      <c r="E3645">
        <v>2467.2199999999998</v>
      </c>
      <c r="F3645">
        <v>2060.77</v>
      </c>
      <c r="G3645">
        <v>3.3</v>
      </c>
      <c r="H3645">
        <v>10</v>
      </c>
      <c r="I3645">
        <v>5</v>
      </c>
      <c r="J3645" t="s">
        <v>28</v>
      </c>
      <c r="K3645" t="s">
        <v>4820</v>
      </c>
      <c r="L3645">
        <v>0</v>
      </c>
      <c r="M3645">
        <v>0</v>
      </c>
      <c r="N3645" t="s">
        <v>220</v>
      </c>
      <c r="O3645" t="s">
        <v>152</v>
      </c>
      <c r="P3645" t="s">
        <v>31</v>
      </c>
      <c r="Q3645">
        <v>948.36</v>
      </c>
      <c r="R3645" t="s">
        <v>32</v>
      </c>
      <c r="S3645" t="s">
        <v>33</v>
      </c>
      <c r="T3645">
        <v>1</v>
      </c>
      <c r="U3645" t="s">
        <v>89</v>
      </c>
      <c r="V3645">
        <v>19.21</v>
      </c>
      <c r="W3645" t="s">
        <v>28</v>
      </c>
      <c r="X3645">
        <v>0</v>
      </c>
      <c r="Y3645">
        <v>6</v>
      </c>
      <c r="Z3645">
        <v>4</v>
      </c>
      <c r="AA3645" t="s">
        <v>36</v>
      </c>
      <c r="AB3645" t="s">
        <v>54</v>
      </c>
      <c r="AC3645" t="s">
        <v>46</v>
      </c>
      <c r="AD3645">
        <v>3415.58</v>
      </c>
    </row>
    <row r="3646" spans="1:30" x14ac:dyDescent="0.25">
      <c r="A3646" t="s">
        <v>3961</v>
      </c>
      <c r="B3646" s="1">
        <v>45327</v>
      </c>
      <c r="C3646" t="s">
        <v>95</v>
      </c>
      <c r="D3646" t="s">
        <v>41</v>
      </c>
      <c r="E3646">
        <v>2720.96</v>
      </c>
      <c r="F3646">
        <v>2683.34</v>
      </c>
      <c r="G3646">
        <v>16</v>
      </c>
      <c r="H3646">
        <v>10</v>
      </c>
      <c r="I3646">
        <v>4.2</v>
      </c>
      <c r="J3646" t="s">
        <v>28</v>
      </c>
      <c r="K3646" t="s">
        <v>4820</v>
      </c>
      <c r="L3646">
        <v>0</v>
      </c>
      <c r="M3646">
        <v>0</v>
      </c>
      <c r="N3646" t="s">
        <v>235</v>
      </c>
      <c r="O3646" t="s">
        <v>196</v>
      </c>
      <c r="P3646" t="s">
        <v>52</v>
      </c>
      <c r="Q3646">
        <v>1128.3900000000001</v>
      </c>
      <c r="R3646" t="s">
        <v>32</v>
      </c>
      <c r="S3646" t="s">
        <v>33</v>
      </c>
      <c r="T3646">
        <v>1</v>
      </c>
      <c r="U3646" t="s">
        <v>45</v>
      </c>
      <c r="V3646">
        <v>6.39</v>
      </c>
      <c r="W3646" t="s">
        <v>28</v>
      </c>
      <c r="X3646">
        <v>0</v>
      </c>
      <c r="Y3646">
        <v>9</v>
      </c>
      <c r="Z3646">
        <v>11</v>
      </c>
      <c r="AA3646" t="s">
        <v>36</v>
      </c>
      <c r="AB3646" t="s">
        <v>37</v>
      </c>
      <c r="AC3646" t="s">
        <v>55</v>
      </c>
      <c r="AD3646">
        <v>3849.3500000000004</v>
      </c>
    </row>
    <row r="3647" spans="1:30" x14ac:dyDescent="0.25">
      <c r="A3647" t="s">
        <v>3962</v>
      </c>
      <c r="B3647" s="1">
        <v>45891</v>
      </c>
      <c r="C3647" t="s">
        <v>4822</v>
      </c>
      <c r="D3647" t="s">
        <v>27</v>
      </c>
      <c r="E3647">
        <v>2702.15</v>
      </c>
      <c r="F3647">
        <v>2481.96</v>
      </c>
      <c r="G3647">
        <v>14.6</v>
      </c>
      <c r="H3647">
        <v>10</v>
      </c>
      <c r="I3647">
        <v>4.2</v>
      </c>
      <c r="J3647" t="s">
        <v>28</v>
      </c>
      <c r="K3647" t="s">
        <v>4820</v>
      </c>
      <c r="L3647">
        <v>0</v>
      </c>
      <c r="M3647">
        <v>0</v>
      </c>
      <c r="N3647" t="s">
        <v>195</v>
      </c>
      <c r="O3647" t="s">
        <v>801</v>
      </c>
      <c r="P3647" t="s">
        <v>44</v>
      </c>
      <c r="Q3647">
        <v>1047.1099999999999</v>
      </c>
      <c r="R3647" t="s">
        <v>32</v>
      </c>
      <c r="S3647" t="s">
        <v>33</v>
      </c>
      <c r="T3647">
        <v>1</v>
      </c>
      <c r="U3647" t="s">
        <v>4825</v>
      </c>
      <c r="V3647">
        <v>10.82</v>
      </c>
      <c r="W3647" t="s">
        <v>28</v>
      </c>
      <c r="X3647">
        <v>0</v>
      </c>
      <c r="Y3647">
        <v>5</v>
      </c>
      <c r="Z3647">
        <v>15</v>
      </c>
      <c r="AA3647" t="s">
        <v>53</v>
      </c>
      <c r="AB3647" t="s">
        <v>54</v>
      </c>
      <c r="AC3647" t="s">
        <v>55</v>
      </c>
      <c r="AD3647">
        <v>3749.26</v>
      </c>
    </row>
    <row r="3648" spans="1:30" x14ac:dyDescent="0.25">
      <c r="A3648" t="s">
        <v>3963</v>
      </c>
      <c r="B3648" s="1">
        <v>45894</v>
      </c>
      <c r="C3648" t="s">
        <v>95</v>
      </c>
      <c r="D3648" t="s">
        <v>27</v>
      </c>
      <c r="E3648">
        <v>1083.28</v>
      </c>
      <c r="F3648">
        <v>979.97</v>
      </c>
      <c r="G3648">
        <v>36.299999999999997</v>
      </c>
      <c r="H3648">
        <v>14.3</v>
      </c>
      <c r="I3648">
        <v>4.4000000000000004</v>
      </c>
      <c r="J3648" t="s">
        <v>35</v>
      </c>
      <c r="K3648" t="s">
        <v>59</v>
      </c>
      <c r="L3648">
        <v>3</v>
      </c>
      <c r="M3648">
        <v>0</v>
      </c>
      <c r="N3648" t="s">
        <v>220</v>
      </c>
      <c r="O3648" t="s">
        <v>193</v>
      </c>
      <c r="P3648" t="s">
        <v>31</v>
      </c>
      <c r="Q3648">
        <v>1071.44</v>
      </c>
      <c r="R3648" t="s">
        <v>76</v>
      </c>
      <c r="S3648" t="s">
        <v>33</v>
      </c>
      <c r="T3648">
        <v>1</v>
      </c>
      <c r="U3648" t="s">
        <v>89</v>
      </c>
      <c r="V3648">
        <v>-0.41</v>
      </c>
      <c r="W3648" t="s">
        <v>28</v>
      </c>
      <c r="X3648">
        <v>0</v>
      </c>
      <c r="Y3648">
        <v>7</v>
      </c>
      <c r="Z3648">
        <v>8</v>
      </c>
      <c r="AA3648" t="s">
        <v>36</v>
      </c>
      <c r="AB3648" t="s">
        <v>37</v>
      </c>
      <c r="AC3648" t="s">
        <v>38</v>
      </c>
      <c r="AD3648">
        <v>2154.7200000000003</v>
      </c>
    </row>
    <row r="3649" spans="1:30" x14ac:dyDescent="0.25">
      <c r="A3649" t="s">
        <v>3964</v>
      </c>
      <c r="B3649" s="1">
        <v>45886</v>
      </c>
      <c r="C3649" t="s">
        <v>173</v>
      </c>
      <c r="D3649" t="s">
        <v>49</v>
      </c>
      <c r="E3649">
        <v>3751.06</v>
      </c>
      <c r="F3649">
        <v>3912.28</v>
      </c>
      <c r="G3649">
        <v>63.1</v>
      </c>
      <c r="H3649">
        <v>53.1</v>
      </c>
      <c r="I3649">
        <v>2.9</v>
      </c>
      <c r="J3649" t="s">
        <v>35</v>
      </c>
      <c r="K3649" t="s">
        <v>109</v>
      </c>
      <c r="L3649">
        <v>2</v>
      </c>
      <c r="M3649">
        <v>1</v>
      </c>
      <c r="N3649" t="s">
        <v>320</v>
      </c>
      <c r="O3649" t="s">
        <v>30</v>
      </c>
      <c r="P3649" t="s">
        <v>44</v>
      </c>
      <c r="Q3649">
        <v>841.22</v>
      </c>
      <c r="R3649" t="s">
        <v>32</v>
      </c>
      <c r="S3649" t="s">
        <v>33</v>
      </c>
      <c r="T3649">
        <v>1</v>
      </c>
      <c r="U3649" t="s">
        <v>89</v>
      </c>
      <c r="V3649">
        <v>18.34</v>
      </c>
      <c r="W3649" t="s">
        <v>28</v>
      </c>
      <c r="X3649">
        <v>0</v>
      </c>
      <c r="Y3649">
        <v>6</v>
      </c>
      <c r="Z3649">
        <v>2</v>
      </c>
      <c r="AA3649" t="s">
        <v>36</v>
      </c>
      <c r="AB3649" t="s">
        <v>37</v>
      </c>
      <c r="AC3649" t="s">
        <v>38</v>
      </c>
      <c r="AD3649">
        <v>4592.28</v>
      </c>
    </row>
    <row r="3650" spans="1:30" x14ac:dyDescent="0.25">
      <c r="A3650" t="s">
        <v>3965</v>
      </c>
      <c r="B3650" s="1">
        <v>45929</v>
      </c>
      <c r="C3650" t="s">
        <v>173</v>
      </c>
      <c r="D3650" t="s">
        <v>41</v>
      </c>
      <c r="E3650">
        <v>2077.58</v>
      </c>
      <c r="F3650">
        <v>2157.4499999999998</v>
      </c>
      <c r="G3650">
        <v>47.1</v>
      </c>
      <c r="H3650">
        <v>39.1</v>
      </c>
      <c r="I3650">
        <v>2.2999999999999998</v>
      </c>
      <c r="J3650" t="s">
        <v>35</v>
      </c>
      <c r="K3650" t="s">
        <v>73</v>
      </c>
      <c r="L3650">
        <v>4</v>
      </c>
      <c r="M3650">
        <v>0</v>
      </c>
      <c r="N3650" t="s">
        <v>490</v>
      </c>
      <c r="O3650" t="s">
        <v>544</v>
      </c>
      <c r="P3650" t="s">
        <v>31</v>
      </c>
      <c r="Q3650">
        <v>1041.75</v>
      </c>
      <c r="R3650" t="s">
        <v>32</v>
      </c>
      <c r="S3650" t="s">
        <v>33</v>
      </c>
      <c r="T3650">
        <v>1</v>
      </c>
      <c r="U3650" t="s">
        <v>45</v>
      </c>
      <c r="V3650">
        <v>19.52</v>
      </c>
      <c r="W3650" t="s">
        <v>35</v>
      </c>
      <c r="X3650">
        <v>1</v>
      </c>
      <c r="Y3650">
        <v>10</v>
      </c>
      <c r="Z3650">
        <v>8</v>
      </c>
      <c r="AA3650" t="s">
        <v>53</v>
      </c>
      <c r="AB3650" t="s">
        <v>37</v>
      </c>
      <c r="AC3650" t="s">
        <v>46</v>
      </c>
      <c r="AD3650">
        <v>3119.33</v>
      </c>
    </row>
    <row r="3651" spans="1:30" x14ac:dyDescent="0.25">
      <c r="A3651" t="s">
        <v>3966</v>
      </c>
      <c r="B3651" s="1">
        <v>45416</v>
      </c>
      <c r="C3651" t="s">
        <v>4821</v>
      </c>
      <c r="D3651" t="s">
        <v>27</v>
      </c>
      <c r="E3651">
        <v>1793.8</v>
      </c>
      <c r="F3651">
        <v>1554.77</v>
      </c>
      <c r="G3651">
        <v>54.7</v>
      </c>
      <c r="H3651">
        <v>46.7</v>
      </c>
      <c r="I3651">
        <v>3.5</v>
      </c>
      <c r="J3651" t="s">
        <v>35</v>
      </c>
      <c r="K3651" t="s">
        <v>109</v>
      </c>
      <c r="L3651">
        <v>2</v>
      </c>
      <c r="M3651">
        <v>1</v>
      </c>
      <c r="N3651" t="s">
        <v>278</v>
      </c>
      <c r="O3651" t="s">
        <v>347</v>
      </c>
      <c r="P3651" t="s">
        <v>31</v>
      </c>
      <c r="Q3651">
        <v>923.51</v>
      </c>
      <c r="R3651" t="s">
        <v>32</v>
      </c>
      <c r="S3651" t="s">
        <v>33</v>
      </c>
      <c r="T3651">
        <v>1</v>
      </c>
      <c r="U3651" t="s">
        <v>89</v>
      </c>
      <c r="V3651">
        <v>14.21</v>
      </c>
      <c r="W3651" t="s">
        <v>35</v>
      </c>
      <c r="X3651">
        <v>1</v>
      </c>
      <c r="Y3651">
        <v>5</v>
      </c>
      <c r="Z3651">
        <v>3</v>
      </c>
      <c r="AA3651" t="s">
        <v>36</v>
      </c>
      <c r="AB3651" t="s">
        <v>54</v>
      </c>
      <c r="AC3651" t="s">
        <v>46</v>
      </c>
      <c r="AD3651">
        <v>2717.31</v>
      </c>
    </row>
    <row r="3652" spans="1:30" x14ac:dyDescent="0.25">
      <c r="A3652" t="s">
        <v>3967</v>
      </c>
      <c r="B3652" s="1">
        <v>45670</v>
      </c>
      <c r="C3652" t="s">
        <v>4823</v>
      </c>
      <c r="D3652" t="s">
        <v>58</v>
      </c>
      <c r="E3652">
        <v>3836.34</v>
      </c>
      <c r="F3652">
        <v>3720.47</v>
      </c>
      <c r="G3652">
        <v>71.599999999999994</v>
      </c>
      <c r="H3652">
        <v>64.599999999999994</v>
      </c>
      <c r="I3652">
        <v>3.6</v>
      </c>
      <c r="J3652" t="s">
        <v>35</v>
      </c>
      <c r="K3652" t="s">
        <v>109</v>
      </c>
      <c r="L3652">
        <v>2</v>
      </c>
      <c r="M3652">
        <v>1</v>
      </c>
      <c r="N3652" t="s">
        <v>278</v>
      </c>
      <c r="O3652" t="s">
        <v>188</v>
      </c>
      <c r="P3652" t="s">
        <v>44</v>
      </c>
      <c r="Q3652">
        <v>1145.8699999999999</v>
      </c>
      <c r="R3652" t="s">
        <v>76</v>
      </c>
      <c r="S3652" t="s">
        <v>33</v>
      </c>
      <c r="T3652">
        <v>1</v>
      </c>
      <c r="U3652" t="s">
        <v>45</v>
      </c>
      <c r="V3652">
        <v>24.73</v>
      </c>
      <c r="W3652" t="s">
        <v>35</v>
      </c>
      <c r="X3652">
        <v>1</v>
      </c>
      <c r="Y3652">
        <v>8</v>
      </c>
      <c r="Z3652">
        <v>12</v>
      </c>
      <c r="AA3652" t="s">
        <v>53</v>
      </c>
      <c r="AB3652" t="s">
        <v>37</v>
      </c>
      <c r="AC3652" t="s">
        <v>38</v>
      </c>
      <c r="AD3652">
        <v>4982.21</v>
      </c>
    </row>
    <row r="3653" spans="1:30" x14ac:dyDescent="0.25">
      <c r="A3653" t="s">
        <v>3968</v>
      </c>
      <c r="B3653" s="1">
        <v>45683</v>
      </c>
      <c r="C3653" t="s">
        <v>4822</v>
      </c>
      <c r="D3653" t="s">
        <v>27</v>
      </c>
      <c r="E3653">
        <v>3919.04</v>
      </c>
      <c r="F3653">
        <v>3699.92</v>
      </c>
      <c r="G3653">
        <v>46.2</v>
      </c>
      <c r="H3653">
        <v>22.2</v>
      </c>
      <c r="I3653">
        <v>5</v>
      </c>
      <c r="J3653" t="s">
        <v>35</v>
      </c>
      <c r="K3653" t="s">
        <v>109</v>
      </c>
      <c r="L3653">
        <v>2</v>
      </c>
      <c r="M3653">
        <v>1</v>
      </c>
      <c r="N3653" t="s">
        <v>513</v>
      </c>
      <c r="O3653" t="s">
        <v>737</v>
      </c>
      <c r="P3653" t="s">
        <v>81</v>
      </c>
      <c r="Q3653">
        <v>791.19</v>
      </c>
      <c r="R3653" t="s">
        <v>32</v>
      </c>
      <c r="S3653" t="s">
        <v>33</v>
      </c>
      <c r="T3653">
        <v>1</v>
      </c>
      <c r="U3653" t="s">
        <v>45</v>
      </c>
      <c r="V3653">
        <v>18.41</v>
      </c>
      <c r="W3653" t="s">
        <v>28</v>
      </c>
      <c r="X3653">
        <v>0</v>
      </c>
      <c r="Y3653">
        <v>3</v>
      </c>
      <c r="Z3653">
        <v>3</v>
      </c>
      <c r="AA3653" t="s">
        <v>53</v>
      </c>
      <c r="AB3653" t="s">
        <v>54</v>
      </c>
      <c r="AC3653" t="s">
        <v>38</v>
      </c>
      <c r="AD3653">
        <v>4710.2299999999996</v>
      </c>
    </row>
    <row r="3654" spans="1:30" x14ac:dyDescent="0.25">
      <c r="A3654" t="s">
        <v>3969</v>
      </c>
      <c r="B3654" s="1">
        <v>45861</v>
      </c>
      <c r="C3654" t="s">
        <v>4821</v>
      </c>
      <c r="D3654" t="s">
        <v>49</v>
      </c>
      <c r="E3654">
        <v>4327.3</v>
      </c>
      <c r="F3654">
        <v>4370.88</v>
      </c>
      <c r="G3654">
        <v>48.4</v>
      </c>
      <c r="H3654">
        <v>38.4</v>
      </c>
      <c r="I3654">
        <v>4</v>
      </c>
      <c r="J3654" t="s">
        <v>28</v>
      </c>
      <c r="K3654" t="s">
        <v>4820</v>
      </c>
      <c r="L3654">
        <v>0</v>
      </c>
      <c r="M3654">
        <v>0</v>
      </c>
      <c r="N3654" t="s">
        <v>215</v>
      </c>
      <c r="O3654" t="s">
        <v>114</v>
      </c>
      <c r="P3654" t="s">
        <v>81</v>
      </c>
      <c r="Q3654">
        <v>820.73</v>
      </c>
      <c r="R3654" t="s">
        <v>32</v>
      </c>
      <c r="S3654" t="s">
        <v>33</v>
      </c>
      <c r="T3654">
        <v>1</v>
      </c>
      <c r="U3654" t="s">
        <v>4825</v>
      </c>
      <c r="V3654">
        <v>18.329999999999998</v>
      </c>
      <c r="W3654" t="s">
        <v>35</v>
      </c>
      <c r="X3654">
        <v>1</v>
      </c>
      <c r="Y3654">
        <v>10</v>
      </c>
      <c r="Z3654">
        <v>11</v>
      </c>
      <c r="AA3654" t="s">
        <v>36</v>
      </c>
      <c r="AB3654" t="s">
        <v>54</v>
      </c>
      <c r="AC3654" t="s">
        <v>46</v>
      </c>
      <c r="AD3654">
        <v>5148.0300000000007</v>
      </c>
    </row>
    <row r="3655" spans="1:30" x14ac:dyDescent="0.25">
      <c r="A3655" t="s">
        <v>3970</v>
      </c>
      <c r="B3655" s="1">
        <v>45847</v>
      </c>
      <c r="C3655" t="s">
        <v>4819</v>
      </c>
      <c r="D3655" t="s">
        <v>49</v>
      </c>
      <c r="E3655">
        <v>3324.86</v>
      </c>
      <c r="F3655">
        <v>3139.78</v>
      </c>
      <c r="G3655">
        <v>15.3</v>
      </c>
      <c r="H3655">
        <v>10</v>
      </c>
      <c r="I3655">
        <v>4.9000000000000004</v>
      </c>
      <c r="J3655" t="s">
        <v>28</v>
      </c>
      <c r="K3655" t="s">
        <v>4820</v>
      </c>
      <c r="L3655">
        <v>0</v>
      </c>
      <c r="M3655">
        <v>0</v>
      </c>
      <c r="N3655" t="s">
        <v>392</v>
      </c>
      <c r="O3655" t="s">
        <v>242</v>
      </c>
      <c r="P3655" t="s">
        <v>81</v>
      </c>
      <c r="Q3655">
        <v>1012.68</v>
      </c>
      <c r="R3655" t="s">
        <v>32</v>
      </c>
      <c r="S3655" t="s">
        <v>33</v>
      </c>
      <c r="T3655">
        <v>1</v>
      </c>
      <c r="U3655" t="s">
        <v>89</v>
      </c>
      <c r="V3655">
        <v>19.75</v>
      </c>
      <c r="W3655" t="s">
        <v>28</v>
      </c>
      <c r="X3655">
        <v>0</v>
      </c>
      <c r="Y3655">
        <v>6</v>
      </c>
      <c r="Z3655">
        <v>3</v>
      </c>
      <c r="AA3655" t="s">
        <v>36</v>
      </c>
      <c r="AB3655" t="s">
        <v>54</v>
      </c>
      <c r="AC3655" t="s">
        <v>38</v>
      </c>
      <c r="AD3655">
        <v>4337.54</v>
      </c>
    </row>
    <row r="3656" spans="1:30" x14ac:dyDescent="0.25">
      <c r="A3656" t="s">
        <v>3971</v>
      </c>
      <c r="B3656" s="1">
        <v>45750</v>
      </c>
      <c r="C3656" t="s">
        <v>4821</v>
      </c>
      <c r="D3656" t="s">
        <v>27</v>
      </c>
      <c r="E3656">
        <v>3224.52</v>
      </c>
      <c r="F3656">
        <v>3354.81</v>
      </c>
      <c r="G3656">
        <v>58.5</v>
      </c>
      <c r="H3656">
        <v>42.5</v>
      </c>
      <c r="I3656">
        <v>3.8</v>
      </c>
      <c r="J3656" t="s">
        <v>35</v>
      </c>
      <c r="K3656" t="s">
        <v>109</v>
      </c>
      <c r="L3656">
        <v>2</v>
      </c>
      <c r="M3656">
        <v>1</v>
      </c>
      <c r="N3656" t="s">
        <v>392</v>
      </c>
      <c r="O3656" t="s">
        <v>560</v>
      </c>
      <c r="P3656" t="s">
        <v>81</v>
      </c>
      <c r="Q3656">
        <v>787.94</v>
      </c>
      <c r="R3656" t="s">
        <v>32</v>
      </c>
      <c r="S3656" t="s">
        <v>33</v>
      </c>
      <c r="T3656">
        <v>1</v>
      </c>
      <c r="U3656" t="s">
        <v>89</v>
      </c>
      <c r="V3656">
        <v>7.58</v>
      </c>
      <c r="W3656" t="s">
        <v>28</v>
      </c>
      <c r="X3656">
        <v>0</v>
      </c>
      <c r="Y3656">
        <v>7</v>
      </c>
      <c r="Z3656">
        <v>11</v>
      </c>
      <c r="AA3656" t="s">
        <v>53</v>
      </c>
      <c r="AB3656" t="s">
        <v>54</v>
      </c>
      <c r="AC3656" t="s">
        <v>38</v>
      </c>
      <c r="AD3656">
        <v>4012.46</v>
      </c>
    </row>
    <row r="3657" spans="1:30" x14ac:dyDescent="0.25">
      <c r="A3657" t="s">
        <v>3972</v>
      </c>
      <c r="B3657" s="1">
        <v>45983</v>
      </c>
      <c r="C3657" t="s">
        <v>4819</v>
      </c>
      <c r="D3657" t="s">
        <v>49</v>
      </c>
      <c r="E3657">
        <v>1783.82</v>
      </c>
      <c r="F3657">
        <v>1802.62</v>
      </c>
      <c r="G3657">
        <v>38.700000000000003</v>
      </c>
      <c r="H3657">
        <v>27.7</v>
      </c>
      <c r="I3657">
        <v>4</v>
      </c>
      <c r="J3657" t="s">
        <v>28</v>
      </c>
      <c r="K3657" t="s">
        <v>4820</v>
      </c>
      <c r="L3657">
        <v>0</v>
      </c>
      <c r="M3657">
        <v>0</v>
      </c>
      <c r="N3657" t="s">
        <v>418</v>
      </c>
      <c r="O3657" t="s">
        <v>570</v>
      </c>
      <c r="P3657" t="s">
        <v>31</v>
      </c>
      <c r="Q3657">
        <v>977.28</v>
      </c>
      <c r="R3657" t="s">
        <v>32</v>
      </c>
      <c r="S3657" t="s">
        <v>33</v>
      </c>
      <c r="T3657">
        <v>1</v>
      </c>
      <c r="U3657" t="s">
        <v>4825</v>
      </c>
      <c r="V3657">
        <v>7.72</v>
      </c>
      <c r="W3657" t="s">
        <v>35</v>
      </c>
      <c r="X3657">
        <v>1</v>
      </c>
      <c r="Y3657">
        <v>17</v>
      </c>
      <c r="Z3657">
        <v>10</v>
      </c>
      <c r="AA3657" t="s">
        <v>53</v>
      </c>
      <c r="AB3657" t="s">
        <v>37</v>
      </c>
      <c r="AC3657" t="s">
        <v>55</v>
      </c>
      <c r="AD3657">
        <v>2761.1</v>
      </c>
    </row>
    <row r="3658" spans="1:30" x14ac:dyDescent="0.25">
      <c r="A3658" t="s">
        <v>3973</v>
      </c>
      <c r="B3658" s="1">
        <v>45907</v>
      </c>
      <c r="C3658" t="s">
        <v>173</v>
      </c>
      <c r="D3658" t="s">
        <v>41</v>
      </c>
      <c r="E3658">
        <v>2195.89</v>
      </c>
      <c r="F3658">
        <v>2352.1799999999998</v>
      </c>
      <c r="G3658">
        <v>91.1</v>
      </c>
      <c r="H3658">
        <v>73.099999999999994</v>
      </c>
      <c r="I3658">
        <v>3.5</v>
      </c>
      <c r="J3658" t="s">
        <v>35</v>
      </c>
      <c r="K3658" t="s">
        <v>109</v>
      </c>
      <c r="L3658">
        <v>2</v>
      </c>
      <c r="M3658">
        <v>1</v>
      </c>
      <c r="N3658" t="s">
        <v>490</v>
      </c>
      <c r="O3658" t="s">
        <v>224</v>
      </c>
      <c r="P3658" t="s">
        <v>31</v>
      </c>
      <c r="Q3658">
        <v>1108.29</v>
      </c>
      <c r="R3658" t="s">
        <v>76</v>
      </c>
      <c r="S3658" t="s">
        <v>33</v>
      </c>
      <c r="T3658">
        <v>1</v>
      </c>
      <c r="U3658" t="s">
        <v>45</v>
      </c>
      <c r="V3658">
        <v>14.68</v>
      </c>
      <c r="W3658" t="s">
        <v>35</v>
      </c>
      <c r="X3658">
        <v>1</v>
      </c>
      <c r="Y3658">
        <v>7</v>
      </c>
      <c r="Z3658">
        <v>2</v>
      </c>
      <c r="AA3658" t="s">
        <v>78</v>
      </c>
      <c r="AB3658" t="s">
        <v>37</v>
      </c>
      <c r="AC3658" t="s">
        <v>55</v>
      </c>
      <c r="AD3658">
        <v>3304.18</v>
      </c>
    </row>
    <row r="3659" spans="1:30" x14ac:dyDescent="0.25">
      <c r="A3659" t="s">
        <v>3974</v>
      </c>
      <c r="B3659" s="1">
        <v>45357</v>
      </c>
      <c r="C3659" t="s">
        <v>4821</v>
      </c>
      <c r="D3659" t="s">
        <v>49</v>
      </c>
      <c r="E3659">
        <v>3843.94</v>
      </c>
      <c r="F3659">
        <v>4164.76</v>
      </c>
      <c r="G3659">
        <v>80.900000000000006</v>
      </c>
      <c r="H3659">
        <v>72.900000000000006</v>
      </c>
      <c r="I3659">
        <v>3.9</v>
      </c>
      <c r="J3659" t="s">
        <v>28</v>
      </c>
      <c r="K3659" t="s">
        <v>4820</v>
      </c>
      <c r="L3659">
        <v>0</v>
      </c>
      <c r="M3659">
        <v>0</v>
      </c>
      <c r="N3659" t="s">
        <v>84</v>
      </c>
      <c r="O3659" t="s">
        <v>88</v>
      </c>
      <c r="P3659" t="s">
        <v>81</v>
      </c>
      <c r="Q3659">
        <v>1078.8900000000001</v>
      </c>
      <c r="R3659" t="s">
        <v>76</v>
      </c>
      <c r="S3659" t="s">
        <v>263</v>
      </c>
      <c r="T3659">
        <v>0</v>
      </c>
      <c r="U3659" t="s">
        <v>89</v>
      </c>
      <c r="V3659">
        <v>27.44</v>
      </c>
      <c r="W3659" t="s">
        <v>35</v>
      </c>
      <c r="X3659">
        <v>1</v>
      </c>
      <c r="Y3659">
        <v>1</v>
      </c>
      <c r="Z3659">
        <v>2</v>
      </c>
      <c r="AA3659" t="s">
        <v>36</v>
      </c>
      <c r="AB3659" t="s">
        <v>37</v>
      </c>
      <c r="AC3659" t="s">
        <v>38</v>
      </c>
      <c r="AD3659">
        <v>4922.83</v>
      </c>
    </row>
    <row r="3660" spans="1:30" x14ac:dyDescent="0.25">
      <c r="A3660" t="s">
        <v>3975</v>
      </c>
      <c r="B3660" s="1">
        <v>45403</v>
      </c>
      <c r="C3660" t="s">
        <v>95</v>
      </c>
      <c r="D3660" t="s">
        <v>49</v>
      </c>
      <c r="E3660">
        <v>1934.18</v>
      </c>
      <c r="F3660">
        <v>1723.92</v>
      </c>
      <c r="G3660">
        <v>16.399999999999999</v>
      </c>
      <c r="H3660">
        <v>10</v>
      </c>
      <c r="I3660">
        <v>5</v>
      </c>
      <c r="J3660" t="s">
        <v>28</v>
      </c>
      <c r="K3660" t="s">
        <v>4820</v>
      </c>
      <c r="L3660">
        <v>0</v>
      </c>
      <c r="M3660">
        <v>0</v>
      </c>
      <c r="N3660" t="s">
        <v>241</v>
      </c>
      <c r="O3660" t="s">
        <v>792</v>
      </c>
      <c r="P3660" t="s">
        <v>31</v>
      </c>
      <c r="Q3660">
        <v>1035.78</v>
      </c>
      <c r="R3660" t="s">
        <v>32</v>
      </c>
      <c r="S3660" t="s">
        <v>33</v>
      </c>
      <c r="T3660">
        <v>1</v>
      </c>
      <c r="U3660" t="s">
        <v>45</v>
      </c>
      <c r="V3660">
        <v>16.649999999999999</v>
      </c>
      <c r="W3660" t="s">
        <v>28</v>
      </c>
      <c r="X3660">
        <v>0</v>
      </c>
      <c r="Y3660">
        <v>11</v>
      </c>
      <c r="Z3660">
        <v>7</v>
      </c>
      <c r="AA3660" t="s">
        <v>36</v>
      </c>
      <c r="AB3660" t="s">
        <v>54</v>
      </c>
      <c r="AC3660" t="s">
        <v>55</v>
      </c>
      <c r="AD3660">
        <v>2969.96</v>
      </c>
    </row>
    <row r="3661" spans="1:30" x14ac:dyDescent="0.25">
      <c r="A3661" t="s">
        <v>3976</v>
      </c>
      <c r="B3661" s="1">
        <v>45681</v>
      </c>
      <c r="C3661" t="s">
        <v>4822</v>
      </c>
      <c r="D3661" t="s">
        <v>27</v>
      </c>
      <c r="E3661">
        <v>1102.48</v>
      </c>
      <c r="F3661">
        <v>1072.8</v>
      </c>
      <c r="G3661">
        <v>41.5</v>
      </c>
      <c r="H3661">
        <v>22.5</v>
      </c>
      <c r="I3661">
        <v>5</v>
      </c>
      <c r="J3661" t="s">
        <v>28</v>
      </c>
      <c r="K3661" t="s">
        <v>4820</v>
      </c>
      <c r="L3661">
        <v>0</v>
      </c>
      <c r="M3661">
        <v>0</v>
      </c>
      <c r="N3661" t="s">
        <v>74</v>
      </c>
      <c r="O3661" t="s">
        <v>374</v>
      </c>
      <c r="P3661" t="s">
        <v>31</v>
      </c>
      <c r="Q3661">
        <v>1011.58</v>
      </c>
      <c r="R3661" t="s">
        <v>32</v>
      </c>
      <c r="S3661" t="s">
        <v>33</v>
      </c>
      <c r="T3661">
        <v>1</v>
      </c>
      <c r="U3661" t="s">
        <v>45</v>
      </c>
      <c r="V3661">
        <v>-3.93</v>
      </c>
      <c r="W3661" t="s">
        <v>35</v>
      </c>
      <c r="X3661">
        <v>1</v>
      </c>
      <c r="Y3661">
        <v>14</v>
      </c>
      <c r="Z3661">
        <v>15</v>
      </c>
      <c r="AA3661" t="s">
        <v>36</v>
      </c>
      <c r="AB3661" t="s">
        <v>37</v>
      </c>
      <c r="AC3661" t="s">
        <v>38</v>
      </c>
      <c r="AD3661">
        <v>2114.06</v>
      </c>
    </row>
    <row r="3662" spans="1:30" x14ac:dyDescent="0.25">
      <c r="A3662" t="s">
        <v>3977</v>
      </c>
      <c r="B3662" s="1">
        <v>45842</v>
      </c>
      <c r="C3662" t="s">
        <v>4824</v>
      </c>
      <c r="D3662" t="s">
        <v>41</v>
      </c>
      <c r="E3662">
        <v>2005.33</v>
      </c>
      <c r="F3662">
        <v>1812.81</v>
      </c>
      <c r="G3662">
        <v>30.4</v>
      </c>
      <c r="H3662">
        <v>19.399999999999999</v>
      </c>
      <c r="I3662">
        <v>4.9000000000000004</v>
      </c>
      <c r="J3662" t="s">
        <v>28</v>
      </c>
      <c r="K3662" t="s">
        <v>4820</v>
      </c>
      <c r="L3662">
        <v>0</v>
      </c>
      <c r="M3662">
        <v>0</v>
      </c>
      <c r="N3662" t="s">
        <v>110</v>
      </c>
      <c r="O3662" t="s">
        <v>80</v>
      </c>
      <c r="P3662" t="s">
        <v>31</v>
      </c>
      <c r="Q3662">
        <v>1109.3399999999999</v>
      </c>
      <c r="R3662" t="s">
        <v>76</v>
      </c>
      <c r="S3662" t="s">
        <v>33</v>
      </c>
      <c r="T3662">
        <v>1</v>
      </c>
      <c r="U3662" t="s">
        <v>4825</v>
      </c>
      <c r="V3662">
        <v>6.43</v>
      </c>
      <c r="W3662" t="s">
        <v>28</v>
      </c>
      <c r="X3662">
        <v>0</v>
      </c>
      <c r="Y3662">
        <v>9</v>
      </c>
      <c r="Z3662">
        <v>15</v>
      </c>
      <c r="AA3662" t="s">
        <v>78</v>
      </c>
      <c r="AB3662" t="s">
        <v>54</v>
      </c>
      <c r="AC3662" t="s">
        <v>46</v>
      </c>
      <c r="AD3662">
        <v>3114.67</v>
      </c>
    </row>
    <row r="3663" spans="1:30" x14ac:dyDescent="0.25">
      <c r="A3663" t="s">
        <v>3978</v>
      </c>
      <c r="B3663" s="1">
        <v>45777</v>
      </c>
      <c r="C3663" t="s">
        <v>95</v>
      </c>
      <c r="D3663" t="s">
        <v>49</v>
      </c>
      <c r="E3663">
        <v>2496.62</v>
      </c>
      <c r="F3663">
        <v>2744.47</v>
      </c>
      <c r="G3663">
        <v>60.9</v>
      </c>
      <c r="H3663">
        <v>48.9</v>
      </c>
      <c r="I3663">
        <v>0</v>
      </c>
      <c r="J3663" t="s">
        <v>35</v>
      </c>
      <c r="K3663" t="s">
        <v>109</v>
      </c>
      <c r="L3663">
        <v>2</v>
      </c>
      <c r="M3663">
        <v>1</v>
      </c>
      <c r="N3663" t="s">
        <v>185</v>
      </c>
      <c r="O3663" t="s">
        <v>204</v>
      </c>
      <c r="P3663" t="s">
        <v>31</v>
      </c>
      <c r="Q3663">
        <v>892.51</v>
      </c>
      <c r="R3663" t="s">
        <v>76</v>
      </c>
      <c r="S3663" t="s">
        <v>33</v>
      </c>
      <c r="T3663">
        <v>1</v>
      </c>
      <c r="U3663" t="s">
        <v>45</v>
      </c>
      <c r="V3663">
        <v>20.239999999999998</v>
      </c>
      <c r="W3663" t="s">
        <v>28</v>
      </c>
      <c r="X3663">
        <v>0</v>
      </c>
      <c r="Y3663">
        <v>1</v>
      </c>
      <c r="Z3663">
        <v>6</v>
      </c>
      <c r="AA3663" t="s">
        <v>78</v>
      </c>
      <c r="AB3663" t="s">
        <v>54</v>
      </c>
      <c r="AC3663" t="s">
        <v>55</v>
      </c>
      <c r="AD3663">
        <v>3389.13</v>
      </c>
    </row>
    <row r="3664" spans="1:30" x14ac:dyDescent="0.25">
      <c r="A3664" t="s">
        <v>3979</v>
      </c>
      <c r="B3664" s="1">
        <v>45765</v>
      </c>
      <c r="C3664" t="s">
        <v>4823</v>
      </c>
      <c r="D3664" t="s">
        <v>41</v>
      </c>
      <c r="E3664">
        <v>4340.55</v>
      </c>
      <c r="F3664">
        <v>4063.63</v>
      </c>
      <c r="G3664">
        <v>57.8</v>
      </c>
      <c r="H3664">
        <v>50.8</v>
      </c>
      <c r="I3664">
        <v>1.3</v>
      </c>
      <c r="J3664" t="s">
        <v>28</v>
      </c>
      <c r="K3664" t="s">
        <v>4820</v>
      </c>
      <c r="L3664">
        <v>0</v>
      </c>
      <c r="M3664">
        <v>0</v>
      </c>
      <c r="N3664" t="s">
        <v>65</v>
      </c>
      <c r="O3664" t="s">
        <v>165</v>
      </c>
      <c r="P3664" t="s">
        <v>81</v>
      </c>
      <c r="Q3664">
        <v>990.25</v>
      </c>
      <c r="R3664" t="s">
        <v>32</v>
      </c>
      <c r="S3664" t="s">
        <v>33</v>
      </c>
      <c r="T3664">
        <v>1</v>
      </c>
      <c r="U3664" t="s">
        <v>45</v>
      </c>
      <c r="V3664">
        <v>29.03</v>
      </c>
      <c r="W3664" t="s">
        <v>28</v>
      </c>
      <c r="X3664">
        <v>0</v>
      </c>
      <c r="Y3664">
        <v>13</v>
      </c>
      <c r="Z3664">
        <v>10</v>
      </c>
      <c r="AA3664" t="s">
        <v>36</v>
      </c>
      <c r="AB3664" t="s">
        <v>54</v>
      </c>
      <c r="AC3664" t="s">
        <v>55</v>
      </c>
      <c r="AD3664">
        <v>5330.8</v>
      </c>
    </row>
    <row r="3665" spans="1:30" x14ac:dyDescent="0.25">
      <c r="A3665" t="s">
        <v>3980</v>
      </c>
      <c r="B3665" s="1">
        <v>45910</v>
      </c>
      <c r="C3665" t="s">
        <v>4822</v>
      </c>
      <c r="D3665" t="s">
        <v>41</v>
      </c>
      <c r="E3665">
        <v>2249.9499999999998</v>
      </c>
      <c r="F3665">
        <v>2403.89</v>
      </c>
      <c r="G3665">
        <v>58.3</v>
      </c>
      <c r="H3665">
        <v>37.299999999999997</v>
      </c>
      <c r="I3665">
        <v>4.3</v>
      </c>
      <c r="J3665" t="s">
        <v>28</v>
      </c>
      <c r="K3665" t="s">
        <v>4820</v>
      </c>
      <c r="L3665">
        <v>0</v>
      </c>
      <c r="M3665">
        <v>0</v>
      </c>
      <c r="N3665" t="s">
        <v>241</v>
      </c>
      <c r="O3665" t="s">
        <v>737</v>
      </c>
      <c r="P3665" t="s">
        <v>31</v>
      </c>
      <c r="Q3665">
        <v>1118.75</v>
      </c>
      <c r="R3665" t="s">
        <v>76</v>
      </c>
      <c r="S3665" t="s">
        <v>33</v>
      </c>
      <c r="T3665">
        <v>1</v>
      </c>
      <c r="U3665" t="s">
        <v>89</v>
      </c>
      <c r="V3665">
        <v>14.47</v>
      </c>
      <c r="W3665" t="s">
        <v>28</v>
      </c>
      <c r="X3665">
        <v>0</v>
      </c>
      <c r="Y3665">
        <v>9</v>
      </c>
      <c r="Z3665">
        <v>6</v>
      </c>
      <c r="AA3665" t="s">
        <v>78</v>
      </c>
      <c r="AB3665" t="s">
        <v>54</v>
      </c>
      <c r="AC3665" t="s">
        <v>55</v>
      </c>
      <c r="AD3665">
        <v>3368.7</v>
      </c>
    </row>
    <row r="3666" spans="1:30" x14ac:dyDescent="0.25">
      <c r="A3666" t="s">
        <v>3981</v>
      </c>
      <c r="B3666" s="1">
        <v>45403</v>
      </c>
      <c r="C3666" t="s">
        <v>4823</v>
      </c>
      <c r="D3666" t="s">
        <v>41</v>
      </c>
      <c r="E3666">
        <v>4393.13</v>
      </c>
      <c r="F3666">
        <v>4116.32</v>
      </c>
      <c r="G3666">
        <v>42.3</v>
      </c>
      <c r="H3666">
        <v>19.3</v>
      </c>
      <c r="I3666">
        <v>2.6</v>
      </c>
      <c r="J3666" t="s">
        <v>28</v>
      </c>
      <c r="K3666" t="s">
        <v>4820</v>
      </c>
      <c r="L3666">
        <v>0</v>
      </c>
      <c r="M3666">
        <v>0</v>
      </c>
      <c r="N3666" t="s">
        <v>195</v>
      </c>
      <c r="O3666" t="s">
        <v>299</v>
      </c>
      <c r="P3666" t="s">
        <v>81</v>
      </c>
      <c r="Q3666">
        <v>901.76</v>
      </c>
      <c r="R3666" t="s">
        <v>32</v>
      </c>
      <c r="S3666" t="s">
        <v>33</v>
      </c>
      <c r="T3666">
        <v>1</v>
      </c>
      <c r="U3666" t="s">
        <v>89</v>
      </c>
      <c r="V3666">
        <v>12.43</v>
      </c>
      <c r="W3666" t="s">
        <v>35</v>
      </c>
      <c r="X3666">
        <v>1</v>
      </c>
      <c r="Y3666">
        <v>8</v>
      </c>
      <c r="Z3666">
        <v>3</v>
      </c>
      <c r="AA3666" t="s">
        <v>53</v>
      </c>
      <c r="AB3666" t="s">
        <v>37</v>
      </c>
      <c r="AC3666" t="s">
        <v>55</v>
      </c>
      <c r="AD3666">
        <v>5294.89</v>
      </c>
    </row>
    <row r="3667" spans="1:30" x14ac:dyDescent="0.25">
      <c r="A3667" t="s">
        <v>3982</v>
      </c>
      <c r="B3667" s="1">
        <v>45666</v>
      </c>
      <c r="C3667" t="s">
        <v>173</v>
      </c>
      <c r="D3667" t="s">
        <v>27</v>
      </c>
      <c r="E3667">
        <v>3278.85</v>
      </c>
      <c r="F3667">
        <v>2997.17</v>
      </c>
      <c r="G3667">
        <v>67.2</v>
      </c>
      <c r="H3667">
        <v>57.2</v>
      </c>
      <c r="I3667">
        <v>2.2999999999999998</v>
      </c>
      <c r="J3667" t="s">
        <v>35</v>
      </c>
      <c r="K3667" t="s">
        <v>109</v>
      </c>
      <c r="L3667">
        <v>2</v>
      </c>
      <c r="M3667">
        <v>1</v>
      </c>
      <c r="N3667" t="s">
        <v>253</v>
      </c>
      <c r="O3667" t="s">
        <v>427</v>
      </c>
      <c r="P3667" t="s">
        <v>44</v>
      </c>
      <c r="Q3667">
        <v>1284.92</v>
      </c>
      <c r="R3667" t="s">
        <v>32</v>
      </c>
      <c r="S3667" t="s">
        <v>33</v>
      </c>
      <c r="T3667">
        <v>1</v>
      </c>
      <c r="U3667" t="s">
        <v>45</v>
      </c>
      <c r="V3667">
        <v>0.54</v>
      </c>
      <c r="W3667" t="s">
        <v>35</v>
      </c>
      <c r="X3667">
        <v>1</v>
      </c>
      <c r="Y3667">
        <v>16</v>
      </c>
      <c r="Z3667">
        <v>3</v>
      </c>
      <c r="AA3667" t="s">
        <v>78</v>
      </c>
      <c r="AB3667" t="s">
        <v>37</v>
      </c>
      <c r="AC3667" t="s">
        <v>38</v>
      </c>
      <c r="AD3667">
        <v>4563.7700000000004</v>
      </c>
    </row>
    <row r="3668" spans="1:30" x14ac:dyDescent="0.25">
      <c r="A3668" t="s">
        <v>3983</v>
      </c>
      <c r="B3668" s="1">
        <v>45676</v>
      </c>
      <c r="C3668" t="s">
        <v>173</v>
      </c>
      <c r="D3668" t="s">
        <v>41</v>
      </c>
      <c r="E3668">
        <v>3033.15</v>
      </c>
      <c r="F3668">
        <v>2541.0300000000002</v>
      </c>
      <c r="G3668">
        <v>88.9</v>
      </c>
      <c r="H3668">
        <v>82.9</v>
      </c>
      <c r="I3668">
        <v>3.8</v>
      </c>
      <c r="J3668" t="s">
        <v>35</v>
      </c>
      <c r="K3668" t="s">
        <v>109</v>
      </c>
      <c r="L3668">
        <v>2</v>
      </c>
      <c r="M3668">
        <v>1</v>
      </c>
      <c r="N3668" t="s">
        <v>162</v>
      </c>
      <c r="O3668" t="s">
        <v>393</v>
      </c>
      <c r="P3668" t="s">
        <v>52</v>
      </c>
      <c r="Q3668">
        <v>1134.8900000000001</v>
      </c>
      <c r="R3668" t="s">
        <v>76</v>
      </c>
      <c r="S3668" t="s">
        <v>33</v>
      </c>
      <c r="T3668">
        <v>1</v>
      </c>
      <c r="U3668" t="s">
        <v>45</v>
      </c>
      <c r="V3668">
        <v>15.35</v>
      </c>
      <c r="W3668" t="s">
        <v>28</v>
      </c>
      <c r="X3668">
        <v>0</v>
      </c>
      <c r="Y3668">
        <v>16</v>
      </c>
      <c r="Z3668">
        <v>5</v>
      </c>
      <c r="AA3668" t="s">
        <v>36</v>
      </c>
      <c r="AB3668" t="s">
        <v>37</v>
      </c>
      <c r="AC3668" t="s">
        <v>55</v>
      </c>
      <c r="AD3668">
        <v>4168.04</v>
      </c>
    </row>
    <row r="3669" spans="1:30" x14ac:dyDescent="0.25">
      <c r="A3669" t="s">
        <v>3984</v>
      </c>
      <c r="B3669" s="1">
        <v>45997</v>
      </c>
      <c r="C3669" t="s">
        <v>4821</v>
      </c>
      <c r="D3669" t="s">
        <v>49</v>
      </c>
      <c r="E3669">
        <v>1527.86</v>
      </c>
      <c r="F3669">
        <v>1523.1</v>
      </c>
      <c r="G3669">
        <v>100.3</v>
      </c>
      <c r="H3669">
        <v>85.3</v>
      </c>
      <c r="I3669">
        <v>1.7</v>
      </c>
      <c r="J3669" t="s">
        <v>28</v>
      </c>
      <c r="K3669" t="s">
        <v>4820</v>
      </c>
      <c r="L3669">
        <v>0</v>
      </c>
      <c r="M3669">
        <v>0</v>
      </c>
      <c r="N3669" t="s">
        <v>110</v>
      </c>
      <c r="O3669" t="s">
        <v>1185</v>
      </c>
      <c r="P3669" t="s">
        <v>31</v>
      </c>
      <c r="Q3669">
        <v>0</v>
      </c>
      <c r="R3669" t="s">
        <v>76</v>
      </c>
      <c r="S3669" t="s">
        <v>33</v>
      </c>
      <c r="T3669">
        <v>1</v>
      </c>
      <c r="U3669" t="s">
        <v>89</v>
      </c>
      <c r="V3669">
        <v>4.0599999999999996</v>
      </c>
      <c r="W3669" t="s">
        <v>35</v>
      </c>
      <c r="X3669">
        <v>1</v>
      </c>
      <c r="Y3669">
        <v>11</v>
      </c>
      <c r="Z3669">
        <v>12</v>
      </c>
      <c r="AA3669" t="s">
        <v>36</v>
      </c>
      <c r="AB3669" t="s">
        <v>37</v>
      </c>
      <c r="AC3669" t="s">
        <v>46</v>
      </c>
      <c r="AD3669">
        <v>1527.86</v>
      </c>
    </row>
    <row r="3670" spans="1:30" x14ac:dyDescent="0.25">
      <c r="A3670" t="s">
        <v>3985</v>
      </c>
      <c r="B3670" s="1">
        <v>45337</v>
      </c>
      <c r="C3670" t="s">
        <v>4823</v>
      </c>
      <c r="D3670" t="s">
        <v>41</v>
      </c>
      <c r="E3670">
        <v>2824.07</v>
      </c>
      <c r="F3670">
        <v>3021.38</v>
      </c>
      <c r="G3670">
        <v>77</v>
      </c>
      <c r="H3670">
        <v>68</v>
      </c>
      <c r="I3670">
        <v>3.9</v>
      </c>
      <c r="J3670" t="s">
        <v>35</v>
      </c>
      <c r="K3670" t="s">
        <v>109</v>
      </c>
      <c r="L3670">
        <v>2</v>
      </c>
      <c r="M3670">
        <v>1</v>
      </c>
      <c r="N3670" t="s">
        <v>278</v>
      </c>
      <c r="O3670" t="s">
        <v>307</v>
      </c>
      <c r="P3670" t="s">
        <v>44</v>
      </c>
      <c r="Q3670">
        <v>1004.09</v>
      </c>
      <c r="R3670" t="s">
        <v>76</v>
      </c>
      <c r="S3670" t="s">
        <v>263</v>
      </c>
      <c r="T3670">
        <v>0</v>
      </c>
      <c r="U3670" t="s">
        <v>89</v>
      </c>
      <c r="V3670">
        <v>-1.42</v>
      </c>
      <c r="W3670" t="s">
        <v>35</v>
      </c>
      <c r="X3670">
        <v>1</v>
      </c>
      <c r="Y3670">
        <v>1</v>
      </c>
      <c r="Z3670">
        <v>8</v>
      </c>
      <c r="AA3670" t="s">
        <v>36</v>
      </c>
      <c r="AB3670" t="s">
        <v>37</v>
      </c>
      <c r="AC3670" t="s">
        <v>38</v>
      </c>
      <c r="AD3670">
        <v>3828.1600000000003</v>
      </c>
    </row>
    <row r="3671" spans="1:30" x14ac:dyDescent="0.25">
      <c r="A3671" t="s">
        <v>3986</v>
      </c>
      <c r="B3671" s="1">
        <v>45936</v>
      </c>
      <c r="C3671" t="s">
        <v>4821</v>
      </c>
      <c r="D3671" t="s">
        <v>58</v>
      </c>
      <c r="E3671">
        <v>3029.55</v>
      </c>
      <c r="F3671">
        <v>2982.57</v>
      </c>
      <c r="G3671">
        <v>62.7</v>
      </c>
      <c r="H3671">
        <v>41.7</v>
      </c>
      <c r="I3671">
        <v>3.7</v>
      </c>
      <c r="J3671" t="s">
        <v>35</v>
      </c>
      <c r="K3671" t="s">
        <v>109</v>
      </c>
      <c r="L3671">
        <v>2</v>
      </c>
      <c r="M3671">
        <v>1</v>
      </c>
      <c r="N3671" t="s">
        <v>392</v>
      </c>
      <c r="O3671" t="s">
        <v>288</v>
      </c>
      <c r="P3671" t="s">
        <v>52</v>
      </c>
      <c r="Q3671">
        <v>1037.1500000000001</v>
      </c>
      <c r="R3671" t="s">
        <v>76</v>
      </c>
      <c r="S3671" t="s">
        <v>33</v>
      </c>
      <c r="T3671">
        <v>1</v>
      </c>
      <c r="U3671" t="s">
        <v>4825</v>
      </c>
      <c r="V3671">
        <v>18.37</v>
      </c>
      <c r="W3671" t="s">
        <v>28</v>
      </c>
      <c r="X3671">
        <v>0</v>
      </c>
      <c r="Y3671">
        <v>1</v>
      </c>
      <c r="Z3671">
        <v>15</v>
      </c>
      <c r="AA3671" t="s">
        <v>36</v>
      </c>
      <c r="AB3671" t="s">
        <v>54</v>
      </c>
      <c r="AC3671" t="s">
        <v>46</v>
      </c>
      <c r="AD3671">
        <v>4066.7000000000003</v>
      </c>
    </row>
    <row r="3672" spans="1:30" x14ac:dyDescent="0.25">
      <c r="A3672" t="s">
        <v>3987</v>
      </c>
      <c r="B3672" s="1">
        <v>45841</v>
      </c>
      <c r="C3672" t="s">
        <v>4819</v>
      </c>
      <c r="D3672" t="s">
        <v>41</v>
      </c>
      <c r="E3672">
        <v>2183.5700000000002</v>
      </c>
      <c r="F3672">
        <v>1804.92</v>
      </c>
      <c r="G3672">
        <v>26.8</v>
      </c>
      <c r="H3672">
        <v>14.8</v>
      </c>
      <c r="I3672">
        <v>3.6</v>
      </c>
      <c r="J3672" t="s">
        <v>28</v>
      </c>
      <c r="K3672" t="s">
        <v>4820</v>
      </c>
      <c r="L3672">
        <v>0</v>
      </c>
      <c r="M3672">
        <v>0</v>
      </c>
      <c r="N3672" t="s">
        <v>513</v>
      </c>
      <c r="O3672" t="s">
        <v>106</v>
      </c>
      <c r="P3672" t="s">
        <v>31</v>
      </c>
      <c r="Q3672">
        <v>829.23</v>
      </c>
      <c r="R3672" t="s">
        <v>32</v>
      </c>
      <c r="S3672" t="s">
        <v>33</v>
      </c>
      <c r="T3672">
        <v>1</v>
      </c>
      <c r="U3672" t="s">
        <v>89</v>
      </c>
      <c r="V3672">
        <v>18.29</v>
      </c>
      <c r="W3672" t="s">
        <v>28</v>
      </c>
      <c r="X3672">
        <v>0</v>
      </c>
      <c r="Y3672">
        <v>11</v>
      </c>
      <c r="Z3672">
        <v>6</v>
      </c>
      <c r="AA3672" t="s">
        <v>36</v>
      </c>
      <c r="AB3672" t="s">
        <v>37</v>
      </c>
      <c r="AC3672" t="s">
        <v>55</v>
      </c>
      <c r="AD3672">
        <v>3012.8</v>
      </c>
    </row>
    <row r="3673" spans="1:30" x14ac:dyDescent="0.25">
      <c r="A3673" t="s">
        <v>3988</v>
      </c>
      <c r="B3673" s="1">
        <v>45391</v>
      </c>
      <c r="C3673" t="s">
        <v>4822</v>
      </c>
      <c r="D3673" t="s">
        <v>27</v>
      </c>
      <c r="E3673">
        <v>3507.9</v>
      </c>
      <c r="F3673">
        <v>3578.2</v>
      </c>
      <c r="G3673">
        <v>26.4</v>
      </c>
      <c r="H3673">
        <v>10</v>
      </c>
      <c r="I3673">
        <v>0</v>
      </c>
      <c r="J3673" t="s">
        <v>28</v>
      </c>
      <c r="K3673" t="s">
        <v>4820</v>
      </c>
      <c r="L3673">
        <v>0</v>
      </c>
      <c r="M3673">
        <v>0</v>
      </c>
      <c r="N3673" t="s">
        <v>387</v>
      </c>
      <c r="O3673" t="s">
        <v>265</v>
      </c>
      <c r="P3673" t="s">
        <v>44</v>
      </c>
      <c r="Q3673">
        <v>971.73</v>
      </c>
      <c r="R3673" t="s">
        <v>32</v>
      </c>
      <c r="S3673" t="s">
        <v>33</v>
      </c>
      <c r="T3673">
        <v>1</v>
      </c>
      <c r="U3673" t="s">
        <v>89</v>
      </c>
      <c r="V3673">
        <v>3.65</v>
      </c>
      <c r="W3673" t="s">
        <v>28</v>
      </c>
      <c r="X3673">
        <v>0</v>
      </c>
      <c r="Y3673">
        <v>17</v>
      </c>
      <c r="Z3673">
        <v>1</v>
      </c>
      <c r="AA3673" t="s">
        <v>78</v>
      </c>
      <c r="AB3673" t="s">
        <v>54</v>
      </c>
      <c r="AC3673" t="s">
        <v>38</v>
      </c>
      <c r="AD3673">
        <v>4479.63</v>
      </c>
    </row>
    <row r="3674" spans="1:30" x14ac:dyDescent="0.25">
      <c r="A3674" t="s">
        <v>3989</v>
      </c>
      <c r="B3674" s="1">
        <v>45951</v>
      </c>
      <c r="C3674" t="s">
        <v>4823</v>
      </c>
      <c r="D3674" t="s">
        <v>41</v>
      </c>
      <c r="E3674">
        <v>-3577.86</v>
      </c>
      <c r="F3674">
        <v>-3671.76</v>
      </c>
      <c r="G3674">
        <v>30.8</v>
      </c>
      <c r="H3674">
        <v>10</v>
      </c>
      <c r="I3674">
        <v>2.5</v>
      </c>
      <c r="J3674" t="s">
        <v>28</v>
      </c>
      <c r="K3674" t="s">
        <v>4820</v>
      </c>
      <c r="L3674">
        <v>0</v>
      </c>
      <c r="M3674">
        <v>0</v>
      </c>
      <c r="N3674" t="s">
        <v>238</v>
      </c>
      <c r="O3674" t="s">
        <v>457</v>
      </c>
      <c r="P3674" t="s">
        <v>44</v>
      </c>
      <c r="Q3674">
        <v>991.69</v>
      </c>
      <c r="R3674" t="s">
        <v>32</v>
      </c>
      <c r="S3674" t="s">
        <v>33</v>
      </c>
      <c r="T3674">
        <v>1</v>
      </c>
      <c r="U3674" t="s">
        <v>45</v>
      </c>
      <c r="V3674">
        <v>21.56</v>
      </c>
      <c r="W3674" t="s">
        <v>35</v>
      </c>
      <c r="X3674">
        <v>1</v>
      </c>
      <c r="Y3674">
        <v>18</v>
      </c>
      <c r="Z3674">
        <v>8</v>
      </c>
      <c r="AA3674" t="s">
        <v>78</v>
      </c>
      <c r="AB3674" t="s">
        <v>54</v>
      </c>
      <c r="AC3674" t="s">
        <v>46</v>
      </c>
      <c r="AD3674">
        <v>-2586.17</v>
      </c>
    </row>
    <row r="3675" spans="1:30" x14ac:dyDescent="0.25">
      <c r="A3675" t="s">
        <v>3990</v>
      </c>
      <c r="B3675" s="1">
        <v>45962</v>
      </c>
      <c r="C3675" t="s">
        <v>4822</v>
      </c>
      <c r="D3675" t="s">
        <v>27</v>
      </c>
      <c r="E3675">
        <v>3405.59</v>
      </c>
      <c r="F3675">
        <v>3161.72</v>
      </c>
      <c r="G3675">
        <v>19.7</v>
      </c>
      <c r="H3675">
        <v>10</v>
      </c>
      <c r="I3675">
        <v>4.3</v>
      </c>
      <c r="J3675" t="s">
        <v>28</v>
      </c>
      <c r="K3675" t="s">
        <v>4820</v>
      </c>
      <c r="L3675">
        <v>0</v>
      </c>
      <c r="M3675">
        <v>0</v>
      </c>
      <c r="N3675" t="s">
        <v>269</v>
      </c>
      <c r="O3675" t="s">
        <v>580</v>
      </c>
      <c r="P3675" t="s">
        <v>81</v>
      </c>
      <c r="Q3675">
        <v>1004.2</v>
      </c>
      <c r="R3675" t="s">
        <v>32</v>
      </c>
      <c r="S3675" t="s">
        <v>33</v>
      </c>
      <c r="T3675">
        <v>1</v>
      </c>
      <c r="U3675" t="s">
        <v>45</v>
      </c>
      <c r="V3675">
        <v>28.76</v>
      </c>
      <c r="W3675" t="s">
        <v>35</v>
      </c>
      <c r="X3675">
        <v>1</v>
      </c>
      <c r="Y3675">
        <v>17</v>
      </c>
      <c r="Z3675">
        <v>3</v>
      </c>
      <c r="AA3675" t="s">
        <v>53</v>
      </c>
      <c r="AB3675" t="s">
        <v>37</v>
      </c>
      <c r="AC3675" t="s">
        <v>55</v>
      </c>
      <c r="AD3675">
        <v>4409.79</v>
      </c>
    </row>
    <row r="3676" spans="1:30" x14ac:dyDescent="0.25">
      <c r="A3676" t="s">
        <v>3991</v>
      </c>
      <c r="B3676" s="1">
        <v>45688</v>
      </c>
      <c r="C3676" t="s">
        <v>4821</v>
      </c>
      <c r="D3676" t="s">
        <v>58</v>
      </c>
      <c r="E3676">
        <v>4301.3</v>
      </c>
      <c r="F3676">
        <v>4463.1099999999997</v>
      </c>
      <c r="G3676">
        <v>43.6</v>
      </c>
      <c r="H3676">
        <v>30.6</v>
      </c>
      <c r="I3676">
        <v>3.3</v>
      </c>
      <c r="J3676" t="s">
        <v>35</v>
      </c>
      <c r="K3676" t="s">
        <v>92</v>
      </c>
      <c r="L3676">
        <v>1</v>
      </c>
      <c r="M3676">
        <v>0</v>
      </c>
      <c r="N3676" t="s">
        <v>65</v>
      </c>
      <c r="O3676" t="s">
        <v>304</v>
      </c>
      <c r="P3676" t="s">
        <v>81</v>
      </c>
      <c r="Q3676">
        <v>1220.54</v>
      </c>
      <c r="R3676" t="s">
        <v>76</v>
      </c>
      <c r="S3676" t="s">
        <v>33</v>
      </c>
      <c r="T3676">
        <v>1</v>
      </c>
      <c r="U3676" t="s">
        <v>45</v>
      </c>
      <c r="V3676">
        <v>7.26</v>
      </c>
      <c r="W3676" t="s">
        <v>28</v>
      </c>
      <c r="X3676">
        <v>0</v>
      </c>
      <c r="Y3676">
        <v>5</v>
      </c>
      <c r="Z3676">
        <v>6</v>
      </c>
      <c r="AA3676" t="s">
        <v>36</v>
      </c>
      <c r="AB3676" t="s">
        <v>37</v>
      </c>
      <c r="AC3676" t="s">
        <v>38</v>
      </c>
      <c r="AD3676">
        <v>5521.84</v>
      </c>
    </row>
    <row r="3677" spans="1:30" x14ac:dyDescent="0.25">
      <c r="A3677" t="s">
        <v>3992</v>
      </c>
      <c r="B3677" s="1">
        <v>45477</v>
      </c>
      <c r="C3677" t="s">
        <v>173</v>
      </c>
      <c r="D3677" t="s">
        <v>27</v>
      </c>
      <c r="E3677">
        <v>1522.18</v>
      </c>
      <c r="F3677">
        <v>924.17</v>
      </c>
      <c r="G3677">
        <v>48.6</v>
      </c>
      <c r="H3677">
        <v>33.6</v>
      </c>
      <c r="I3677">
        <v>3.2</v>
      </c>
      <c r="J3677" t="s">
        <v>35</v>
      </c>
      <c r="K3677" t="s">
        <v>73</v>
      </c>
      <c r="L3677">
        <v>4</v>
      </c>
      <c r="M3677">
        <v>0</v>
      </c>
      <c r="N3677" t="s">
        <v>253</v>
      </c>
      <c r="O3677" t="s">
        <v>509</v>
      </c>
      <c r="P3677" t="s">
        <v>31</v>
      </c>
      <c r="Q3677">
        <v>840.64</v>
      </c>
      <c r="R3677" t="s">
        <v>32</v>
      </c>
      <c r="S3677" t="s">
        <v>33</v>
      </c>
      <c r="T3677">
        <v>1</v>
      </c>
      <c r="U3677" t="s">
        <v>45</v>
      </c>
      <c r="V3677">
        <v>5.66</v>
      </c>
      <c r="W3677" t="s">
        <v>35</v>
      </c>
      <c r="X3677">
        <v>1</v>
      </c>
      <c r="Y3677">
        <v>4</v>
      </c>
      <c r="Z3677">
        <v>6</v>
      </c>
      <c r="AA3677" t="s">
        <v>53</v>
      </c>
      <c r="AB3677" t="s">
        <v>54</v>
      </c>
      <c r="AC3677" t="s">
        <v>46</v>
      </c>
      <c r="AD3677">
        <v>2362.8200000000002</v>
      </c>
    </row>
    <row r="3678" spans="1:30" x14ac:dyDescent="0.25">
      <c r="A3678" t="s">
        <v>3993</v>
      </c>
      <c r="B3678" s="1">
        <v>45834</v>
      </c>
      <c r="C3678" t="s">
        <v>4823</v>
      </c>
      <c r="D3678" t="s">
        <v>41</v>
      </c>
      <c r="E3678">
        <v>3684.63</v>
      </c>
      <c r="F3678">
        <v>3551.59</v>
      </c>
      <c r="G3678">
        <v>44.2</v>
      </c>
      <c r="H3678">
        <v>35.200000000000003</v>
      </c>
      <c r="I3678">
        <v>2.8</v>
      </c>
      <c r="J3678" t="s">
        <v>28</v>
      </c>
      <c r="K3678" t="s">
        <v>4820</v>
      </c>
      <c r="L3678">
        <v>0</v>
      </c>
      <c r="M3678">
        <v>0</v>
      </c>
      <c r="N3678" t="s">
        <v>472</v>
      </c>
      <c r="O3678" t="s">
        <v>297</v>
      </c>
      <c r="P3678" t="s">
        <v>81</v>
      </c>
      <c r="Q3678">
        <v>1046.53</v>
      </c>
      <c r="R3678" t="s">
        <v>32</v>
      </c>
      <c r="S3678" t="s">
        <v>33</v>
      </c>
      <c r="T3678">
        <v>1</v>
      </c>
      <c r="U3678" t="s">
        <v>89</v>
      </c>
      <c r="V3678">
        <v>-0.72</v>
      </c>
      <c r="W3678" t="s">
        <v>28</v>
      </c>
      <c r="X3678">
        <v>0</v>
      </c>
      <c r="Y3678">
        <v>5</v>
      </c>
      <c r="Z3678">
        <v>4</v>
      </c>
      <c r="AA3678" t="s">
        <v>78</v>
      </c>
      <c r="AB3678" t="s">
        <v>37</v>
      </c>
      <c r="AC3678" t="s">
        <v>55</v>
      </c>
      <c r="AD3678">
        <v>4731.16</v>
      </c>
    </row>
    <row r="3679" spans="1:30" x14ac:dyDescent="0.25">
      <c r="A3679" t="s">
        <v>3994</v>
      </c>
      <c r="B3679" s="1">
        <v>46012</v>
      </c>
      <c r="C3679" t="s">
        <v>4821</v>
      </c>
      <c r="D3679" t="s">
        <v>41</v>
      </c>
      <c r="E3679">
        <v>2692.82</v>
      </c>
      <c r="F3679">
        <v>2624.27</v>
      </c>
      <c r="G3679">
        <v>38.799999999999997</v>
      </c>
      <c r="H3679">
        <v>25.8</v>
      </c>
      <c r="I3679">
        <v>2.7</v>
      </c>
      <c r="J3679" t="s">
        <v>28</v>
      </c>
      <c r="K3679" t="s">
        <v>4820</v>
      </c>
      <c r="L3679">
        <v>0</v>
      </c>
      <c r="M3679">
        <v>0</v>
      </c>
      <c r="N3679" t="s">
        <v>360</v>
      </c>
      <c r="O3679" t="s">
        <v>328</v>
      </c>
      <c r="P3679" t="s">
        <v>52</v>
      </c>
      <c r="Q3679">
        <v>968.13</v>
      </c>
      <c r="R3679" t="s">
        <v>76</v>
      </c>
      <c r="S3679" t="s">
        <v>33</v>
      </c>
      <c r="T3679">
        <v>1</v>
      </c>
      <c r="U3679" t="s">
        <v>4825</v>
      </c>
      <c r="V3679">
        <v>11.42</v>
      </c>
      <c r="W3679" t="s">
        <v>28</v>
      </c>
      <c r="X3679">
        <v>0</v>
      </c>
      <c r="Y3679">
        <v>16</v>
      </c>
      <c r="Z3679">
        <v>10</v>
      </c>
      <c r="AA3679" t="s">
        <v>36</v>
      </c>
      <c r="AB3679" t="s">
        <v>54</v>
      </c>
      <c r="AC3679" t="s">
        <v>46</v>
      </c>
      <c r="AD3679">
        <v>3660.9500000000003</v>
      </c>
    </row>
    <row r="3680" spans="1:30" x14ac:dyDescent="0.25">
      <c r="A3680" t="s">
        <v>3995</v>
      </c>
      <c r="B3680" s="1">
        <v>45479</v>
      </c>
      <c r="C3680" t="s">
        <v>4821</v>
      </c>
      <c r="D3680" t="s">
        <v>49</v>
      </c>
      <c r="E3680">
        <v>2104.8200000000002</v>
      </c>
      <c r="F3680">
        <v>1896.45</v>
      </c>
      <c r="G3680">
        <v>44.9</v>
      </c>
      <c r="H3680">
        <v>30.9</v>
      </c>
      <c r="I3680">
        <v>2.2999999999999998</v>
      </c>
      <c r="J3680" t="s">
        <v>28</v>
      </c>
      <c r="K3680" t="s">
        <v>4820</v>
      </c>
      <c r="L3680">
        <v>0</v>
      </c>
      <c r="M3680">
        <v>0</v>
      </c>
      <c r="N3680" t="s">
        <v>124</v>
      </c>
      <c r="O3680" t="s">
        <v>389</v>
      </c>
      <c r="P3680" t="s">
        <v>52</v>
      </c>
      <c r="Q3680">
        <v>852.95</v>
      </c>
      <c r="R3680" t="s">
        <v>32</v>
      </c>
      <c r="S3680" t="s">
        <v>33</v>
      </c>
      <c r="T3680">
        <v>1</v>
      </c>
      <c r="U3680" t="s">
        <v>4825</v>
      </c>
      <c r="V3680">
        <v>8.2200000000000006</v>
      </c>
      <c r="W3680" t="s">
        <v>28</v>
      </c>
      <c r="X3680">
        <v>0</v>
      </c>
      <c r="Y3680">
        <v>16</v>
      </c>
      <c r="Z3680">
        <v>4</v>
      </c>
      <c r="AA3680" t="s">
        <v>53</v>
      </c>
      <c r="AB3680" t="s">
        <v>54</v>
      </c>
      <c r="AC3680" t="s">
        <v>55</v>
      </c>
      <c r="AD3680">
        <v>2957.7700000000004</v>
      </c>
    </row>
    <row r="3681" spans="1:30" x14ac:dyDescent="0.25">
      <c r="A3681" t="s">
        <v>3996</v>
      </c>
      <c r="B3681" s="1">
        <v>45322</v>
      </c>
      <c r="C3681" t="s">
        <v>4824</v>
      </c>
      <c r="D3681" t="s">
        <v>58</v>
      </c>
      <c r="E3681">
        <v>3335.87</v>
      </c>
      <c r="F3681">
        <v>3133.05</v>
      </c>
      <c r="G3681">
        <v>50</v>
      </c>
      <c r="H3681">
        <v>25</v>
      </c>
      <c r="I3681">
        <v>3</v>
      </c>
      <c r="J3681" t="s">
        <v>28</v>
      </c>
      <c r="K3681" t="s">
        <v>4820</v>
      </c>
      <c r="L3681">
        <v>0</v>
      </c>
      <c r="M3681">
        <v>0</v>
      </c>
      <c r="N3681" t="s">
        <v>387</v>
      </c>
      <c r="O3681" t="s">
        <v>347</v>
      </c>
      <c r="P3681" t="s">
        <v>52</v>
      </c>
      <c r="Q3681">
        <v>779.3</v>
      </c>
      <c r="R3681" t="s">
        <v>32</v>
      </c>
      <c r="S3681" t="s">
        <v>33</v>
      </c>
      <c r="T3681">
        <v>1</v>
      </c>
      <c r="U3681" t="s">
        <v>45</v>
      </c>
      <c r="V3681">
        <v>19.899999999999999</v>
      </c>
      <c r="W3681" t="s">
        <v>28</v>
      </c>
      <c r="X3681">
        <v>0</v>
      </c>
      <c r="Y3681">
        <v>3</v>
      </c>
      <c r="Z3681">
        <v>9</v>
      </c>
      <c r="AA3681" t="s">
        <v>78</v>
      </c>
      <c r="AB3681" t="s">
        <v>54</v>
      </c>
      <c r="AC3681" t="s">
        <v>46</v>
      </c>
      <c r="AD3681">
        <v>4115.17</v>
      </c>
    </row>
    <row r="3682" spans="1:30" x14ac:dyDescent="0.25">
      <c r="A3682" t="s">
        <v>3997</v>
      </c>
      <c r="B3682" s="1">
        <v>45832</v>
      </c>
      <c r="C3682" t="s">
        <v>4823</v>
      </c>
      <c r="D3682" t="s">
        <v>27</v>
      </c>
      <c r="E3682">
        <v>1543.92</v>
      </c>
      <c r="F3682">
        <v>1083.1199999999999</v>
      </c>
      <c r="G3682">
        <v>55.9</v>
      </c>
      <c r="H3682">
        <v>34.9</v>
      </c>
      <c r="I3682">
        <v>2.7</v>
      </c>
      <c r="J3682" t="s">
        <v>35</v>
      </c>
      <c r="K3682" t="s">
        <v>109</v>
      </c>
      <c r="L3682">
        <v>2</v>
      </c>
      <c r="M3682">
        <v>1</v>
      </c>
      <c r="N3682" t="s">
        <v>144</v>
      </c>
      <c r="O3682" t="s">
        <v>183</v>
      </c>
      <c r="P3682" t="s">
        <v>31</v>
      </c>
      <c r="Q3682">
        <v>933.96</v>
      </c>
      <c r="R3682" t="s">
        <v>32</v>
      </c>
      <c r="S3682" t="s">
        <v>33</v>
      </c>
      <c r="T3682">
        <v>1</v>
      </c>
      <c r="U3682" t="s">
        <v>4825</v>
      </c>
      <c r="V3682">
        <v>21.81</v>
      </c>
      <c r="W3682" t="s">
        <v>35</v>
      </c>
      <c r="X3682">
        <v>1</v>
      </c>
      <c r="Y3682">
        <v>18</v>
      </c>
      <c r="Z3682">
        <v>9</v>
      </c>
      <c r="AA3682" t="s">
        <v>36</v>
      </c>
      <c r="AB3682" t="s">
        <v>37</v>
      </c>
      <c r="AC3682" t="s">
        <v>55</v>
      </c>
      <c r="AD3682">
        <v>2477.88</v>
      </c>
    </row>
    <row r="3683" spans="1:30" x14ac:dyDescent="0.25">
      <c r="A3683" t="s">
        <v>3998</v>
      </c>
      <c r="B3683" s="1">
        <v>45355</v>
      </c>
      <c r="C3683" t="s">
        <v>4823</v>
      </c>
      <c r="D3683" t="s">
        <v>49</v>
      </c>
      <c r="E3683">
        <v>3138.29</v>
      </c>
      <c r="F3683">
        <v>3011.32</v>
      </c>
      <c r="G3683">
        <v>85.2</v>
      </c>
      <c r="H3683">
        <v>67.2</v>
      </c>
      <c r="I3683">
        <v>3.8</v>
      </c>
      <c r="J3683" t="s">
        <v>28</v>
      </c>
      <c r="K3683" t="s">
        <v>4820</v>
      </c>
      <c r="L3683">
        <v>0</v>
      </c>
      <c r="M3683">
        <v>0</v>
      </c>
      <c r="N3683" t="s">
        <v>134</v>
      </c>
      <c r="O3683" t="s">
        <v>125</v>
      </c>
      <c r="P3683" t="s">
        <v>44</v>
      </c>
      <c r="Q3683">
        <v>815.84</v>
      </c>
      <c r="R3683" t="s">
        <v>76</v>
      </c>
      <c r="S3683" t="s">
        <v>33</v>
      </c>
      <c r="T3683">
        <v>1</v>
      </c>
      <c r="U3683" t="s">
        <v>89</v>
      </c>
      <c r="V3683">
        <v>11.75</v>
      </c>
      <c r="W3683" t="s">
        <v>28</v>
      </c>
      <c r="X3683">
        <v>0</v>
      </c>
      <c r="Y3683">
        <v>2</v>
      </c>
      <c r="Z3683">
        <v>7</v>
      </c>
      <c r="AA3683" t="s">
        <v>36</v>
      </c>
      <c r="AB3683" t="s">
        <v>54</v>
      </c>
      <c r="AC3683" t="s">
        <v>38</v>
      </c>
      <c r="AD3683">
        <v>3954.13</v>
      </c>
    </row>
    <row r="3684" spans="1:30" x14ac:dyDescent="0.25">
      <c r="A3684" t="s">
        <v>3999</v>
      </c>
      <c r="B3684" s="1">
        <v>45786</v>
      </c>
      <c r="C3684" t="s">
        <v>4819</v>
      </c>
      <c r="D3684" t="s">
        <v>41</v>
      </c>
      <c r="E3684">
        <v>1675.81</v>
      </c>
      <c r="F3684">
        <v>1313.41</v>
      </c>
      <c r="G3684">
        <v>9</v>
      </c>
      <c r="H3684">
        <v>10</v>
      </c>
      <c r="I3684">
        <v>3.5</v>
      </c>
      <c r="J3684" t="s">
        <v>28</v>
      </c>
      <c r="K3684" t="s">
        <v>4820</v>
      </c>
      <c r="L3684">
        <v>0</v>
      </c>
      <c r="M3684">
        <v>0</v>
      </c>
      <c r="N3684" t="s">
        <v>120</v>
      </c>
      <c r="O3684" t="s">
        <v>585</v>
      </c>
      <c r="P3684" t="s">
        <v>31</v>
      </c>
      <c r="Q3684">
        <v>972.5</v>
      </c>
      <c r="R3684" t="s">
        <v>32</v>
      </c>
      <c r="S3684" t="s">
        <v>33</v>
      </c>
      <c r="T3684">
        <v>1</v>
      </c>
      <c r="U3684" t="s">
        <v>4825</v>
      </c>
      <c r="V3684">
        <v>9.9</v>
      </c>
      <c r="W3684" t="s">
        <v>28</v>
      </c>
      <c r="X3684">
        <v>0</v>
      </c>
      <c r="Y3684">
        <v>16</v>
      </c>
      <c r="Z3684">
        <v>15</v>
      </c>
      <c r="AA3684" t="s">
        <v>78</v>
      </c>
      <c r="AB3684" t="s">
        <v>37</v>
      </c>
      <c r="AC3684" t="s">
        <v>55</v>
      </c>
      <c r="AD3684">
        <v>2648.31</v>
      </c>
    </row>
    <row r="3685" spans="1:30" x14ac:dyDescent="0.25">
      <c r="A3685" t="s">
        <v>4000</v>
      </c>
      <c r="B3685" s="1">
        <v>45431</v>
      </c>
      <c r="C3685" t="s">
        <v>83</v>
      </c>
      <c r="D3685" t="s">
        <v>41</v>
      </c>
      <c r="E3685">
        <v>3353.21</v>
      </c>
      <c r="F3685">
        <v>3301.89</v>
      </c>
      <c r="G3685">
        <v>17.899999999999999</v>
      </c>
      <c r="H3685">
        <v>10</v>
      </c>
      <c r="I3685">
        <v>4</v>
      </c>
      <c r="J3685" t="s">
        <v>28</v>
      </c>
      <c r="K3685" t="s">
        <v>4820</v>
      </c>
      <c r="L3685">
        <v>0</v>
      </c>
      <c r="M3685">
        <v>0</v>
      </c>
      <c r="N3685" t="s">
        <v>241</v>
      </c>
      <c r="O3685" t="s">
        <v>647</v>
      </c>
      <c r="P3685" t="s">
        <v>44</v>
      </c>
      <c r="Q3685">
        <v>683.02</v>
      </c>
      <c r="R3685" t="s">
        <v>32</v>
      </c>
      <c r="S3685" t="s">
        <v>33</v>
      </c>
      <c r="T3685">
        <v>1</v>
      </c>
      <c r="U3685" t="s">
        <v>89</v>
      </c>
      <c r="V3685">
        <v>-1.82</v>
      </c>
      <c r="W3685" t="s">
        <v>28</v>
      </c>
      <c r="X3685">
        <v>0</v>
      </c>
      <c r="Y3685">
        <v>3</v>
      </c>
      <c r="Z3685">
        <v>1</v>
      </c>
      <c r="AA3685" t="s">
        <v>36</v>
      </c>
      <c r="AB3685" t="s">
        <v>54</v>
      </c>
      <c r="AC3685" t="s">
        <v>38</v>
      </c>
      <c r="AD3685">
        <v>4036.23</v>
      </c>
    </row>
    <row r="3686" spans="1:30" x14ac:dyDescent="0.25">
      <c r="A3686" t="s">
        <v>4001</v>
      </c>
      <c r="B3686" s="1">
        <v>45341</v>
      </c>
      <c r="C3686" t="s">
        <v>95</v>
      </c>
      <c r="D3686" t="s">
        <v>27</v>
      </c>
      <c r="E3686">
        <v>4780.12</v>
      </c>
      <c r="F3686">
        <v>4744.95</v>
      </c>
      <c r="G3686">
        <v>40.1</v>
      </c>
      <c r="H3686">
        <v>26.1</v>
      </c>
      <c r="I3686">
        <v>4.5</v>
      </c>
      <c r="J3686" t="s">
        <v>28</v>
      </c>
      <c r="K3686" t="s">
        <v>4820</v>
      </c>
      <c r="L3686">
        <v>0</v>
      </c>
      <c r="M3686">
        <v>0</v>
      </c>
      <c r="N3686" t="s">
        <v>147</v>
      </c>
      <c r="O3686" t="s">
        <v>222</v>
      </c>
      <c r="P3686" t="s">
        <v>81</v>
      </c>
      <c r="Q3686">
        <v>1159.82</v>
      </c>
      <c r="R3686" t="s">
        <v>32</v>
      </c>
      <c r="S3686" t="s">
        <v>33</v>
      </c>
      <c r="T3686">
        <v>1</v>
      </c>
      <c r="U3686" t="s">
        <v>89</v>
      </c>
      <c r="V3686">
        <v>1.44</v>
      </c>
      <c r="W3686" t="s">
        <v>35</v>
      </c>
      <c r="X3686">
        <v>1</v>
      </c>
      <c r="Y3686">
        <v>1</v>
      </c>
      <c r="Z3686">
        <v>13</v>
      </c>
      <c r="AA3686" t="s">
        <v>78</v>
      </c>
      <c r="AB3686" t="s">
        <v>54</v>
      </c>
      <c r="AC3686" t="s">
        <v>46</v>
      </c>
      <c r="AD3686">
        <v>5939.94</v>
      </c>
    </row>
    <row r="3687" spans="1:30" x14ac:dyDescent="0.25">
      <c r="A3687" t="s">
        <v>4002</v>
      </c>
      <c r="B3687" s="1">
        <v>45350</v>
      </c>
      <c r="C3687" t="s">
        <v>173</v>
      </c>
      <c r="D3687" t="s">
        <v>49</v>
      </c>
      <c r="E3687">
        <v>3346.49</v>
      </c>
      <c r="F3687">
        <v>3357.71</v>
      </c>
      <c r="G3687">
        <v>56.3</v>
      </c>
      <c r="H3687">
        <v>51.3</v>
      </c>
      <c r="I3687">
        <v>3.6</v>
      </c>
      <c r="J3687" t="s">
        <v>28</v>
      </c>
      <c r="K3687" t="s">
        <v>4820</v>
      </c>
      <c r="L3687">
        <v>0</v>
      </c>
      <c r="M3687">
        <v>0</v>
      </c>
      <c r="N3687" t="s">
        <v>174</v>
      </c>
      <c r="O3687" t="s">
        <v>216</v>
      </c>
      <c r="P3687" t="s">
        <v>44</v>
      </c>
      <c r="Q3687">
        <v>1248.0899999999999</v>
      </c>
      <c r="R3687" t="s">
        <v>76</v>
      </c>
      <c r="S3687" t="s">
        <v>33</v>
      </c>
      <c r="T3687">
        <v>1</v>
      </c>
      <c r="U3687" t="s">
        <v>89</v>
      </c>
      <c r="V3687">
        <v>7.77</v>
      </c>
      <c r="W3687" t="s">
        <v>28</v>
      </c>
      <c r="X3687">
        <v>0</v>
      </c>
      <c r="Y3687">
        <v>16</v>
      </c>
      <c r="Z3687">
        <v>4</v>
      </c>
      <c r="AA3687" t="s">
        <v>36</v>
      </c>
      <c r="AB3687" t="s">
        <v>54</v>
      </c>
      <c r="AC3687" t="s">
        <v>38</v>
      </c>
      <c r="AD3687">
        <v>4594.58</v>
      </c>
    </row>
    <row r="3688" spans="1:30" x14ac:dyDescent="0.25">
      <c r="A3688" t="s">
        <v>4003</v>
      </c>
      <c r="B3688" s="1">
        <v>45901</v>
      </c>
      <c r="C3688" t="s">
        <v>4819</v>
      </c>
      <c r="D3688" t="s">
        <v>27</v>
      </c>
      <c r="E3688">
        <v>-2304.29</v>
      </c>
      <c r="F3688">
        <v>-2525.15</v>
      </c>
      <c r="G3688">
        <v>23.1</v>
      </c>
      <c r="H3688">
        <v>10</v>
      </c>
      <c r="I3688">
        <v>2.2999999999999998</v>
      </c>
      <c r="J3688" t="s">
        <v>35</v>
      </c>
      <c r="K3688" t="s">
        <v>59</v>
      </c>
      <c r="L3688">
        <v>3</v>
      </c>
      <c r="M3688">
        <v>0</v>
      </c>
      <c r="N3688" t="s">
        <v>226</v>
      </c>
      <c r="O3688" t="s">
        <v>193</v>
      </c>
      <c r="P3688" t="s">
        <v>52</v>
      </c>
      <c r="Q3688">
        <v>795.31</v>
      </c>
      <c r="R3688" t="s">
        <v>76</v>
      </c>
      <c r="S3688" t="s">
        <v>33</v>
      </c>
      <c r="T3688">
        <v>1</v>
      </c>
      <c r="U3688" t="s">
        <v>45</v>
      </c>
      <c r="V3688">
        <v>-6.28</v>
      </c>
      <c r="W3688" t="s">
        <v>28</v>
      </c>
      <c r="X3688">
        <v>0</v>
      </c>
      <c r="Y3688">
        <v>12</v>
      </c>
      <c r="Z3688">
        <v>15</v>
      </c>
      <c r="AA3688" t="s">
        <v>78</v>
      </c>
      <c r="AB3688" t="s">
        <v>37</v>
      </c>
      <c r="AC3688" t="s">
        <v>55</v>
      </c>
      <c r="AD3688">
        <v>-1508.98</v>
      </c>
    </row>
    <row r="3689" spans="1:30" x14ac:dyDescent="0.25">
      <c r="A3689" t="s">
        <v>4004</v>
      </c>
      <c r="B3689" s="1">
        <v>45776</v>
      </c>
      <c r="C3689" t="s">
        <v>173</v>
      </c>
      <c r="D3689" t="s">
        <v>49</v>
      </c>
      <c r="E3689">
        <v>3961.67</v>
      </c>
      <c r="F3689">
        <v>3832.4</v>
      </c>
      <c r="G3689">
        <v>43.9</v>
      </c>
      <c r="H3689">
        <v>23.9</v>
      </c>
      <c r="I3689">
        <v>2.4</v>
      </c>
      <c r="J3689" t="s">
        <v>28</v>
      </c>
      <c r="K3689" t="s">
        <v>4820</v>
      </c>
      <c r="L3689">
        <v>0</v>
      </c>
      <c r="M3689">
        <v>0</v>
      </c>
      <c r="N3689" t="s">
        <v>136</v>
      </c>
      <c r="O3689" t="s">
        <v>333</v>
      </c>
      <c r="P3689" t="s">
        <v>81</v>
      </c>
      <c r="Q3689">
        <v>937.03</v>
      </c>
      <c r="R3689" t="s">
        <v>32</v>
      </c>
      <c r="S3689" t="s">
        <v>33</v>
      </c>
      <c r="T3689">
        <v>1</v>
      </c>
      <c r="U3689" t="s">
        <v>45</v>
      </c>
      <c r="V3689">
        <v>5.97</v>
      </c>
      <c r="W3689" t="s">
        <v>35</v>
      </c>
      <c r="X3689">
        <v>1</v>
      </c>
      <c r="Y3689">
        <v>4</v>
      </c>
      <c r="Z3689">
        <v>2</v>
      </c>
      <c r="AA3689" t="s">
        <v>36</v>
      </c>
      <c r="AB3689" t="s">
        <v>37</v>
      </c>
      <c r="AC3689" t="s">
        <v>55</v>
      </c>
      <c r="AD3689">
        <v>4898.7</v>
      </c>
    </row>
    <row r="3690" spans="1:30" x14ac:dyDescent="0.25">
      <c r="A3690" t="s">
        <v>4005</v>
      </c>
      <c r="B3690" s="1">
        <v>45389</v>
      </c>
      <c r="C3690" t="s">
        <v>95</v>
      </c>
      <c r="D3690" t="s">
        <v>58</v>
      </c>
      <c r="E3690">
        <v>2376.19</v>
      </c>
      <c r="F3690">
        <v>2068.16</v>
      </c>
      <c r="G3690">
        <v>22</v>
      </c>
      <c r="H3690">
        <v>10</v>
      </c>
      <c r="I3690">
        <v>4.9000000000000004</v>
      </c>
      <c r="J3690" t="s">
        <v>28</v>
      </c>
      <c r="K3690" t="s">
        <v>4820</v>
      </c>
      <c r="L3690">
        <v>0</v>
      </c>
      <c r="M3690">
        <v>0</v>
      </c>
      <c r="N3690" t="s">
        <v>215</v>
      </c>
      <c r="O3690" t="s">
        <v>379</v>
      </c>
      <c r="P3690" t="s">
        <v>31</v>
      </c>
      <c r="Q3690">
        <v>885.24</v>
      </c>
      <c r="R3690" t="s">
        <v>32</v>
      </c>
      <c r="S3690" t="s">
        <v>33</v>
      </c>
      <c r="T3690">
        <v>1</v>
      </c>
      <c r="U3690" t="s">
        <v>89</v>
      </c>
      <c r="V3690">
        <v>14.27</v>
      </c>
      <c r="W3690" t="s">
        <v>28</v>
      </c>
      <c r="X3690">
        <v>0</v>
      </c>
      <c r="Y3690">
        <v>5</v>
      </c>
      <c r="Z3690">
        <v>7</v>
      </c>
      <c r="AA3690" t="s">
        <v>36</v>
      </c>
      <c r="AB3690" t="s">
        <v>37</v>
      </c>
      <c r="AC3690" t="s">
        <v>46</v>
      </c>
      <c r="AD3690">
        <v>3261.4300000000003</v>
      </c>
    </row>
    <row r="3691" spans="1:30" x14ac:dyDescent="0.25">
      <c r="A3691" t="s">
        <v>4006</v>
      </c>
      <c r="B3691" s="1">
        <v>45992</v>
      </c>
      <c r="C3691" t="s">
        <v>95</v>
      </c>
      <c r="D3691" t="s">
        <v>27</v>
      </c>
      <c r="E3691">
        <v>1924.2</v>
      </c>
      <c r="F3691">
        <v>1938.39</v>
      </c>
      <c r="G3691">
        <v>67.8</v>
      </c>
      <c r="H3691">
        <v>47.8</v>
      </c>
      <c r="I3691">
        <v>4.3</v>
      </c>
      <c r="J3691" t="s">
        <v>35</v>
      </c>
      <c r="K3691" t="s">
        <v>73</v>
      </c>
      <c r="L3691">
        <v>4</v>
      </c>
      <c r="M3691">
        <v>0</v>
      </c>
      <c r="N3691" t="s">
        <v>490</v>
      </c>
      <c r="O3691" t="s">
        <v>227</v>
      </c>
      <c r="P3691" t="s">
        <v>31</v>
      </c>
      <c r="Q3691">
        <v>753.21</v>
      </c>
      <c r="R3691" t="s">
        <v>76</v>
      </c>
      <c r="S3691" t="s">
        <v>33</v>
      </c>
      <c r="T3691">
        <v>1</v>
      </c>
      <c r="U3691" t="s">
        <v>4825</v>
      </c>
      <c r="V3691">
        <v>13.73</v>
      </c>
      <c r="W3691" t="s">
        <v>35</v>
      </c>
      <c r="X3691">
        <v>1</v>
      </c>
      <c r="Y3691">
        <v>5</v>
      </c>
      <c r="Z3691">
        <v>12</v>
      </c>
      <c r="AA3691" t="s">
        <v>78</v>
      </c>
      <c r="AB3691" t="s">
        <v>37</v>
      </c>
      <c r="AC3691" t="s">
        <v>55</v>
      </c>
      <c r="AD3691">
        <v>2677.41</v>
      </c>
    </row>
    <row r="3692" spans="1:30" x14ac:dyDescent="0.25">
      <c r="A3692" t="s">
        <v>4007</v>
      </c>
      <c r="B3692" s="1">
        <v>45663</v>
      </c>
      <c r="C3692" t="s">
        <v>173</v>
      </c>
      <c r="D3692" t="s">
        <v>27</v>
      </c>
      <c r="E3692">
        <v>3832.45</v>
      </c>
      <c r="F3692">
        <v>3894.02</v>
      </c>
      <c r="G3692">
        <v>65.900000000000006</v>
      </c>
      <c r="H3692">
        <v>58.9</v>
      </c>
      <c r="I3692">
        <v>3.4</v>
      </c>
      <c r="J3692" t="s">
        <v>35</v>
      </c>
      <c r="K3692" t="s">
        <v>109</v>
      </c>
      <c r="L3692">
        <v>2</v>
      </c>
      <c r="M3692">
        <v>1</v>
      </c>
      <c r="N3692" t="s">
        <v>472</v>
      </c>
      <c r="O3692" t="s">
        <v>307</v>
      </c>
      <c r="P3692" t="s">
        <v>81</v>
      </c>
      <c r="Q3692">
        <v>887.75</v>
      </c>
      <c r="R3692" t="s">
        <v>76</v>
      </c>
      <c r="S3692" t="s">
        <v>33</v>
      </c>
      <c r="T3692">
        <v>1</v>
      </c>
      <c r="U3692" t="s">
        <v>45</v>
      </c>
      <c r="V3692">
        <v>22.04</v>
      </c>
      <c r="W3692" t="s">
        <v>35</v>
      </c>
      <c r="X3692">
        <v>1</v>
      </c>
      <c r="Y3692">
        <v>1</v>
      </c>
      <c r="Z3692">
        <v>11</v>
      </c>
      <c r="AA3692" t="s">
        <v>36</v>
      </c>
      <c r="AB3692" t="s">
        <v>54</v>
      </c>
      <c r="AC3692" t="s">
        <v>38</v>
      </c>
      <c r="AD3692">
        <v>4720.2</v>
      </c>
    </row>
    <row r="3693" spans="1:30" x14ac:dyDescent="0.25">
      <c r="A3693" t="s">
        <v>4008</v>
      </c>
      <c r="B3693" s="1">
        <v>45793</v>
      </c>
      <c r="C3693" t="s">
        <v>4819</v>
      </c>
      <c r="D3693" t="s">
        <v>49</v>
      </c>
      <c r="E3693">
        <v>3924.8</v>
      </c>
      <c r="F3693">
        <v>3621.55</v>
      </c>
      <c r="G3693">
        <v>16</v>
      </c>
      <c r="H3693">
        <v>11</v>
      </c>
      <c r="I3693">
        <v>4.7</v>
      </c>
      <c r="J3693" t="s">
        <v>28</v>
      </c>
      <c r="K3693" t="s">
        <v>4820</v>
      </c>
      <c r="L3693">
        <v>0</v>
      </c>
      <c r="M3693">
        <v>0</v>
      </c>
      <c r="N3693" t="s">
        <v>352</v>
      </c>
      <c r="O3693" t="s">
        <v>188</v>
      </c>
      <c r="P3693" t="s">
        <v>52</v>
      </c>
      <c r="Q3693">
        <v>861.12</v>
      </c>
      <c r="R3693" t="s">
        <v>32</v>
      </c>
      <c r="S3693" t="s">
        <v>33</v>
      </c>
      <c r="T3693">
        <v>1</v>
      </c>
      <c r="U3693" t="s">
        <v>4825</v>
      </c>
      <c r="V3693">
        <v>21.7</v>
      </c>
      <c r="W3693" t="s">
        <v>28</v>
      </c>
      <c r="X3693">
        <v>0</v>
      </c>
      <c r="Y3693">
        <v>12</v>
      </c>
      <c r="Z3693">
        <v>10</v>
      </c>
      <c r="AA3693" t="s">
        <v>53</v>
      </c>
      <c r="AB3693" t="s">
        <v>37</v>
      </c>
      <c r="AC3693" t="s">
        <v>38</v>
      </c>
      <c r="AD3693">
        <v>4785.92</v>
      </c>
    </row>
    <row r="3694" spans="1:30" x14ac:dyDescent="0.25">
      <c r="A3694" t="s">
        <v>4009</v>
      </c>
      <c r="B3694" s="1">
        <v>45815</v>
      </c>
      <c r="C3694" t="s">
        <v>83</v>
      </c>
      <c r="D3694" t="s">
        <v>49</v>
      </c>
      <c r="E3694">
        <v>3496.71</v>
      </c>
      <c r="F3694">
        <v>3506.38</v>
      </c>
      <c r="G3694">
        <v>41.8</v>
      </c>
      <c r="H3694">
        <v>26.8</v>
      </c>
      <c r="I3694">
        <v>4.2</v>
      </c>
      <c r="J3694" t="s">
        <v>28</v>
      </c>
      <c r="K3694" t="s">
        <v>4820</v>
      </c>
      <c r="L3694">
        <v>0</v>
      </c>
      <c r="M3694">
        <v>0</v>
      </c>
      <c r="N3694" t="s">
        <v>60</v>
      </c>
      <c r="O3694" t="s">
        <v>175</v>
      </c>
      <c r="P3694" t="s">
        <v>52</v>
      </c>
      <c r="Q3694">
        <v>1132.6500000000001</v>
      </c>
      <c r="R3694" t="s">
        <v>76</v>
      </c>
      <c r="S3694" t="s">
        <v>33</v>
      </c>
      <c r="T3694">
        <v>1</v>
      </c>
      <c r="U3694" t="s">
        <v>45</v>
      </c>
      <c r="V3694">
        <v>13.33</v>
      </c>
      <c r="W3694" t="s">
        <v>35</v>
      </c>
      <c r="X3694">
        <v>1</v>
      </c>
      <c r="Y3694">
        <v>7</v>
      </c>
      <c r="Z3694">
        <v>14</v>
      </c>
      <c r="AA3694" t="s">
        <v>36</v>
      </c>
      <c r="AB3694" t="s">
        <v>54</v>
      </c>
      <c r="AC3694" t="s">
        <v>55</v>
      </c>
      <c r="AD3694">
        <v>4629.3600000000006</v>
      </c>
    </row>
    <row r="3695" spans="1:30" x14ac:dyDescent="0.25">
      <c r="A3695" t="s">
        <v>4010</v>
      </c>
      <c r="B3695" s="1">
        <v>45679</v>
      </c>
      <c r="C3695" t="s">
        <v>4824</v>
      </c>
      <c r="D3695" t="s">
        <v>41</v>
      </c>
      <c r="E3695">
        <v>1947.69</v>
      </c>
      <c r="F3695">
        <v>1638.76</v>
      </c>
      <c r="G3695">
        <v>22.1</v>
      </c>
      <c r="H3695">
        <v>11.1</v>
      </c>
      <c r="I3695">
        <v>2.8</v>
      </c>
      <c r="J3695" t="s">
        <v>28</v>
      </c>
      <c r="K3695" t="s">
        <v>4820</v>
      </c>
      <c r="L3695">
        <v>0</v>
      </c>
      <c r="M3695">
        <v>0</v>
      </c>
      <c r="N3695" t="s">
        <v>139</v>
      </c>
      <c r="O3695" t="s">
        <v>480</v>
      </c>
      <c r="P3695" t="s">
        <v>52</v>
      </c>
      <c r="Q3695">
        <v>953.36</v>
      </c>
      <c r="R3695" t="s">
        <v>32</v>
      </c>
      <c r="S3695" t="s">
        <v>33</v>
      </c>
      <c r="T3695">
        <v>1</v>
      </c>
      <c r="U3695" t="s">
        <v>45</v>
      </c>
      <c r="V3695">
        <v>5.62</v>
      </c>
      <c r="W3695" t="s">
        <v>28</v>
      </c>
      <c r="X3695">
        <v>0</v>
      </c>
      <c r="Y3695">
        <v>10</v>
      </c>
      <c r="Z3695">
        <v>13</v>
      </c>
      <c r="AA3695" t="s">
        <v>78</v>
      </c>
      <c r="AB3695" t="s">
        <v>37</v>
      </c>
      <c r="AC3695" t="s">
        <v>38</v>
      </c>
      <c r="AD3695">
        <v>2901.05</v>
      </c>
    </row>
    <row r="3696" spans="1:30" x14ac:dyDescent="0.25">
      <c r="A3696" t="s">
        <v>4011</v>
      </c>
      <c r="B3696" s="1">
        <v>45979</v>
      </c>
      <c r="C3696" t="s">
        <v>4822</v>
      </c>
      <c r="D3696" t="s">
        <v>58</v>
      </c>
      <c r="E3696">
        <v>3238.1</v>
      </c>
      <c r="F3696">
        <v>2733.86</v>
      </c>
      <c r="G3696">
        <v>55.4</v>
      </c>
      <c r="H3696">
        <v>36.4</v>
      </c>
      <c r="I3696">
        <v>4.9000000000000004</v>
      </c>
      <c r="J3696" t="s">
        <v>35</v>
      </c>
      <c r="K3696" t="s">
        <v>73</v>
      </c>
      <c r="L3696">
        <v>4</v>
      </c>
      <c r="M3696">
        <v>0</v>
      </c>
      <c r="N3696" t="s">
        <v>387</v>
      </c>
      <c r="O3696" t="s">
        <v>299</v>
      </c>
      <c r="P3696" t="s">
        <v>52</v>
      </c>
      <c r="Q3696">
        <v>1107.28</v>
      </c>
      <c r="R3696" t="s">
        <v>76</v>
      </c>
      <c r="S3696" t="s">
        <v>33</v>
      </c>
      <c r="T3696">
        <v>1</v>
      </c>
      <c r="U3696" t="s">
        <v>89</v>
      </c>
      <c r="V3696">
        <v>7.93</v>
      </c>
      <c r="W3696" t="s">
        <v>35</v>
      </c>
      <c r="X3696">
        <v>1</v>
      </c>
      <c r="Y3696">
        <v>18</v>
      </c>
      <c r="Z3696">
        <v>7</v>
      </c>
      <c r="AA3696" t="s">
        <v>78</v>
      </c>
      <c r="AB3696" t="s">
        <v>37</v>
      </c>
      <c r="AC3696" t="s">
        <v>38</v>
      </c>
      <c r="AD3696">
        <v>4345.38</v>
      </c>
    </row>
    <row r="3697" spans="1:30" x14ac:dyDescent="0.25">
      <c r="A3697" t="s">
        <v>4012</v>
      </c>
      <c r="B3697" s="1">
        <v>45984</v>
      </c>
      <c r="C3697" t="s">
        <v>4822</v>
      </c>
      <c r="D3697" t="s">
        <v>41</v>
      </c>
      <c r="E3697">
        <v>3573.67</v>
      </c>
      <c r="F3697">
        <v>3291.49</v>
      </c>
      <c r="G3697">
        <v>37</v>
      </c>
      <c r="H3697">
        <v>18</v>
      </c>
      <c r="I3697">
        <v>2.5</v>
      </c>
      <c r="J3697" t="s">
        <v>28</v>
      </c>
      <c r="K3697" t="s">
        <v>4820</v>
      </c>
      <c r="L3697">
        <v>0</v>
      </c>
      <c r="M3697">
        <v>0</v>
      </c>
      <c r="N3697" t="s">
        <v>235</v>
      </c>
      <c r="O3697" t="s">
        <v>239</v>
      </c>
      <c r="P3697" t="s">
        <v>44</v>
      </c>
      <c r="Q3697">
        <v>1098.01</v>
      </c>
      <c r="R3697" t="s">
        <v>32</v>
      </c>
      <c r="S3697" t="s">
        <v>33</v>
      </c>
      <c r="T3697">
        <v>1</v>
      </c>
      <c r="U3697" t="s">
        <v>89</v>
      </c>
      <c r="V3697">
        <v>20.99</v>
      </c>
      <c r="W3697" t="s">
        <v>35</v>
      </c>
      <c r="X3697">
        <v>1</v>
      </c>
      <c r="Y3697">
        <v>5</v>
      </c>
      <c r="Z3697">
        <v>4</v>
      </c>
      <c r="AA3697" t="s">
        <v>36</v>
      </c>
      <c r="AB3697" t="s">
        <v>54</v>
      </c>
      <c r="AC3697" t="s">
        <v>46</v>
      </c>
      <c r="AD3697">
        <v>4671.68</v>
      </c>
    </row>
    <row r="3698" spans="1:30" x14ac:dyDescent="0.25">
      <c r="A3698" t="s">
        <v>4013</v>
      </c>
      <c r="B3698" s="1">
        <v>45880</v>
      </c>
      <c r="C3698" t="s">
        <v>4819</v>
      </c>
      <c r="D3698" t="s">
        <v>58</v>
      </c>
      <c r="E3698">
        <v>3970.09</v>
      </c>
      <c r="F3698">
        <v>3896.03</v>
      </c>
      <c r="G3698">
        <v>58</v>
      </c>
      <c r="H3698">
        <v>49</v>
      </c>
      <c r="I3698">
        <v>1.4</v>
      </c>
      <c r="J3698" t="s">
        <v>28</v>
      </c>
      <c r="K3698" t="s">
        <v>4820</v>
      </c>
      <c r="L3698">
        <v>0</v>
      </c>
      <c r="M3698">
        <v>0</v>
      </c>
      <c r="N3698" t="s">
        <v>366</v>
      </c>
      <c r="O3698" t="s">
        <v>483</v>
      </c>
      <c r="P3698" t="s">
        <v>81</v>
      </c>
      <c r="Q3698">
        <v>1200.1300000000001</v>
      </c>
      <c r="R3698" t="s">
        <v>76</v>
      </c>
      <c r="S3698" t="s">
        <v>33</v>
      </c>
      <c r="T3698">
        <v>1</v>
      </c>
      <c r="U3698" t="s">
        <v>89</v>
      </c>
      <c r="V3698">
        <v>16.59</v>
      </c>
      <c r="W3698" t="s">
        <v>35</v>
      </c>
      <c r="X3698">
        <v>1</v>
      </c>
      <c r="Y3698">
        <v>3</v>
      </c>
      <c r="Z3698">
        <v>3</v>
      </c>
      <c r="AA3698" t="s">
        <v>53</v>
      </c>
      <c r="AB3698" t="s">
        <v>54</v>
      </c>
      <c r="AC3698" t="s">
        <v>55</v>
      </c>
      <c r="AD3698">
        <v>5170.22</v>
      </c>
    </row>
    <row r="3699" spans="1:30" x14ac:dyDescent="0.25">
      <c r="A3699" t="s">
        <v>4014</v>
      </c>
      <c r="B3699" s="1">
        <v>45474</v>
      </c>
      <c r="C3699" t="s">
        <v>95</v>
      </c>
      <c r="D3699" t="s">
        <v>58</v>
      </c>
      <c r="E3699">
        <v>3250.55</v>
      </c>
      <c r="F3699">
        <v>3240.55</v>
      </c>
      <c r="G3699">
        <v>28.7</v>
      </c>
      <c r="H3699">
        <v>15.7</v>
      </c>
      <c r="I3699">
        <v>3</v>
      </c>
      <c r="J3699" t="s">
        <v>28</v>
      </c>
      <c r="K3699" t="s">
        <v>4820</v>
      </c>
      <c r="L3699">
        <v>0</v>
      </c>
      <c r="M3699">
        <v>0</v>
      </c>
      <c r="N3699" t="s">
        <v>136</v>
      </c>
      <c r="O3699" t="s">
        <v>43</v>
      </c>
      <c r="P3699" t="s">
        <v>44</v>
      </c>
      <c r="Q3699">
        <v>851.72</v>
      </c>
      <c r="R3699" t="s">
        <v>32</v>
      </c>
      <c r="S3699" t="s">
        <v>33</v>
      </c>
      <c r="T3699">
        <v>1</v>
      </c>
      <c r="U3699" t="s">
        <v>89</v>
      </c>
      <c r="V3699">
        <v>18.28</v>
      </c>
      <c r="W3699" t="s">
        <v>35</v>
      </c>
      <c r="X3699">
        <v>1</v>
      </c>
      <c r="Y3699">
        <v>13</v>
      </c>
      <c r="Z3699">
        <v>15</v>
      </c>
      <c r="AA3699" t="s">
        <v>53</v>
      </c>
      <c r="AB3699" t="s">
        <v>37</v>
      </c>
      <c r="AC3699" t="s">
        <v>46</v>
      </c>
      <c r="AD3699">
        <v>4102.2700000000004</v>
      </c>
    </row>
    <row r="3700" spans="1:30" x14ac:dyDescent="0.25">
      <c r="A3700" t="s">
        <v>4015</v>
      </c>
      <c r="B3700" s="1">
        <v>45859</v>
      </c>
      <c r="C3700" t="s">
        <v>95</v>
      </c>
      <c r="D3700" t="s">
        <v>41</v>
      </c>
      <c r="E3700">
        <v>3764.22</v>
      </c>
      <c r="F3700">
        <v>3614.41</v>
      </c>
      <c r="G3700">
        <v>23.8</v>
      </c>
      <c r="H3700">
        <v>10</v>
      </c>
      <c r="I3700">
        <v>3.6</v>
      </c>
      <c r="J3700" t="s">
        <v>28</v>
      </c>
      <c r="K3700" t="s">
        <v>4820</v>
      </c>
      <c r="L3700">
        <v>0</v>
      </c>
      <c r="M3700">
        <v>0</v>
      </c>
      <c r="N3700" t="s">
        <v>159</v>
      </c>
      <c r="O3700" t="s">
        <v>111</v>
      </c>
      <c r="P3700" t="s">
        <v>52</v>
      </c>
      <c r="Q3700">
        <v>821.98</v>
      </c>
      <c r="R3700" t="s">
        <v>32</v>
      </c>
      <c r="S3700" t="s">
        <v>33</v>
      </c>
      <c r="T3700">
        <v>1</v>
      </c>
      <c r="U3700" t="s">
        <v>89</v>
      </c>
      <c r="V3700">
        <v>17.829999999999998</v>
      </c>
      <c r="W3700" t="s">
        <v>35</v>
      </c>
      <c r="X3700">
        <v>1</v>
      </c>
      <c r="Y3700">
        <v>14</v>
      </c>
      <c r="Z3700">
        <v>10</v>
      </c>
      <c r="AA3700" t="s">
        <v>78</v>
      </c>
      <c r="AB3700" t="s">
        <v>37</v>
      </c>
      <c r="AC3700" t="s">
        <v>38</v>
      </c>
      <c r="AD3700">
        <v>4586.2</v>
      </c>
    </row>
    <row r="3701" spans="1:30" x14ac:dyDescent="0.25">
      <c r="A3701" t="s">
        <v>4016</v>
      </c>
      <c r="B3701" s="1">
        <v>45810</v>
      </c>
      <c r="C3701" t="s">
        <v>95</v>
      </c>
      <c r="D3701" t="s">
        <v>58</v>
      </c>
      <c r="E3701">
        <v>4024.36</v>
      </c>
      <c r="F3701">
        <v>3759.91</v>
      </c>
      <c r="G3701">
        <v>21.4</v>
      </c>
      <c r="H3701">
        <v>10</v>
      </c>
      <c r="I3701">
        <v>5</v>
      </c>
      <c r="J3701" t="s">
        <v>28</v>
      </c>
      <c r="K3701" t="s">
        <v>4820</v>
      </c>
      <c r="L3701">
        <v>0</v>
      </c>
      <c r="M3701">
        <v>0</v>
      </c>
      <c r="N3701" t="s">
        <v>320</v>
      </c>
      <c r="O3701" t="s">
        <v>148</v>
      </c>
      <c r="P3701" t="s">
        <v>81</v>
      </c>
      <c r="Q3701">
        <v>971.25</v>
      </c>
      <c r="R3701" t="s">
        <v>32</v>
      </c>
      <c r="S3701" t="s">
        <v>33</v>
      </c>
      <c r="T3701">
        <v>1</v>
      </c>
      <c r="U3701" t="s">
        <v>89</v>
      </c>
      <c r="V3701">
        <v>27.9</v>
      </c>
      <c r="W3701" t="s">
        <v>35</v>
      </c>
      <c r="X3701">
        <v>1</v>
      </c>
      <c r="Y3701">
        <v>18</v>
      </c>
      <c r="Z3701">
        <v>8</v>
      </c>
      <c r="AA3701" t="s">
        <v>53</v>
      </c>
      <c r="AB3701" t="s">
        <v>54</v>
      </c>
      <c r="AC3701" t="s">
        <v>46</v>
      </c>
      <c r="AD3701">
        <v>4995.6100000000006</v>
      </c>
    </row>
    <row r="3702" spans="1:30" x14ac:dyDescent="0.25">
      <c r="A3702" t="s">
        <v>4017</v>
      </c>
      <c r="B3702" s="1">
        <v>45757</v>
      </c>
      <c r="C3702" t="s">
        <v>95</v>
      </c>
      <c r="D3702" t="s">
        <v>58</v>
      </c>
      <c r="E3702">
        <v>3818.12</v>
      </c>
      <c r="F3702">
        <v>3870.44</v>
      </c>
      <c r="G3702">
        <v>18.2</v>
      </c>
      <c r="H3702">
        <v>10</v>
      </c>
      <c r="I3702">
        <v>4.7</v>
      </c>
      <c r="J3702" t="s">
        <v>28</v>
      </c>
      <c r="K3702" t="s">
        <v>4820</v>
      </c>
      <c r="L3702">
        <v>0</v>
      </c>
      <c r="M3702">
        <v>0</v>
      </c>
      <c r="N3702" t="s">
        <v>50</v>
      </c>
      <c r="O3702" t="s">
        <v>518</v>
      </c>
      <c r="P3702" t="s">
        <v>81</v>
      </c>
      <c r="Q3702">
        <v>999.17</v>
      </c>
      <c r="R3702" t="s">
        <v>32</v>
      </c>
      <c r="S3702" t="s">
        <v>33</v>
      </c>
      <c r="T3702">
        <v>1</v>
      </c>
      <c r="U3702" t="s">
        <v>89</v>
      </c>
      <c r="V3702">
        <v>14.52</v>
      </c>
      <c r="W3702" t="s">
        <v>35</v>
      </c>
      <c r="X3702">
        <v>1</v>
      </c>
      <c r="Y3702">
        <v>16</v>
      </c>
      <c r="Z3702">
        <v>4</v>
      </c>
      <c r="AA3702" t="s">
        <v>78</v>
      </c>
      <c r="AB3702" t="s">
        <v>54</v>
      </c>
      <c r="AC3702" t="s">
        <v>38</v>
      </c>
      <c r="AD3702">
        <v>4817.29</v>
      </c>
    </row>
    <row r="3703" spans="1:30" x14ac:dyDescent="0.25">
      <c r="A3703" t="s">
        <v>4018</v>
      </c>
      <c r="B3703" s="1">
        <v>45406</v>
      </c>
      <c r="C3703" t="s">
        <v>4821</v>
      </c>
      <c r="D3703" t="s">
        <v>41</v>
      </c>
      <c r="E3703">
        <v>2613.59</v>
      </c>
      <c r="F3703">
        <v>2426.36</v>
      </c>
      <c r="G3703">
        <v>87.8</v>
      </c>
      <c r="H3703">
        <v>80.8</v>
      </c>
      <c r="I3703">
        <v>3.6</v>
      </c>
      <c r="J3703" t="s">
        <v>35</v>
      </c>
      <c r="K3703" t="s">
        <v>109</v>
      </c>
      <c r="L3703">
        <v>2</v>
      </c>
      <c r="M3703">
        <v>1</v>
      </c>
      <c r="N3703" t="s">
        <v>352</v>
      </c>
      <c r="O3703" t="s">
        <v>131</v>
      </c>
      <c r="P3703" t="s">
        <v>52</v>
      </c>
      <c r="Q3703">
        <v>1078.24</v>
      </c>
      <c r="R3703" t="s">
        <v>76</v>
      </c>
      <c r="S3703" t="s">
        <v>263</v>
      </c>
      <c r="T3703">
        <v>0</v>
      </c>
      <c r="U3703" t="s">
        <v>4825</v>
      </c>
      <c r="V3703">
        <v>14.71</v>
      </c>
      <c r="W3703" t="s">
        <v>35</v>
      </c>
      <c r="X3703">
        <v>1</v>
      </c>
      <c r="Y3703">
        <v>15</v>
      </c>
      <c r="Z3703">
        <v>1</v>
      </c>
      <c r="AA3703" t="s">
        <v>78</v>
      </c>
      <c r="AB3703" t="s">
        <v>37</v>
      </c>
      <c r="AC3703" t="s">
        <v>55</v>
      </c>
      <c r="AD3703">
        <v>3691.83</v>
      </c>
    </row>
    <row r="3704" spans="1:30" x14ac:dyDescent="0.25">
      <c r="A3704" t="s">
        <v>4019</v>
      </c>
      <c r="B3704" s="1">
        <v>45691</v>
      </c>
      <c r="C3704" t="s">
        <v>4823</v>
      </c>
      <c r="D3704" t="s">
        <v>27</v>
      </c>
      <c r="E3704">
        <v>2868.03</v>
      </c>
      <c r="F3704">
        <v>2658.54</v>
      </c>
      <c r="G3704">
        <v>63.2</v>
      </c>
      <c r="H3704">
        <v>50.2</v>
      </c>
      <c r="I3704">
        <v>2</v>
      </c>
      <c r="J3704" t="s">
        <v>28</v>
      </c>
      <c r="K3704" t="s">
        <v>4820</v>
      </c>
      <c r="L3704">
        <v>0</v>
      </c>
      <c r="M3704">
        <v>0</v>
      </c>
      <c r="N3704" t="s">
        <v>320</v>
      </c>
      <c r="O3704" t="s">
        <v>101</v>
      </c>
      <c r="P3704" t="s">
        <v>52</v>
      </c>
      <c r="Q3704">
        <v>821.68</v>
      </c>
      <c r="R3704" t="s">
        <v>32</v>
      </c>
      <c r="S3704" t="s">
        <v>33</v>
      </c>
      <c r="T3704">
        <v>1</v>
      </c>
      <c r="U3704" t="s">
        <v>89</v>
      </c>
      <c r="V3704">
        <v>11.82</v>
      </c>
      <c r="W3704" t="s">
        <v>35</v>
      </c>
      <c r="X3704">
        <v>1</v>
      </c>
      <c r="Y3704">
        <v>16</v>
      </c>
      <c r="Z3704">
        <v>9</v>
      </c>
      <c r="AA3704" t="s">
        <v>78</v>
      </c>
      <c r="AB3704" t="s">
        <v>37</v>
      </c>
      <c r="AC3704" t="s">
        <v>55</v>
      </c>
      <c r="AD3704">
        <v>3689.71</v>
      </c>
    </row>
    <row r="3705" spans="1:30" x14ac:dyDescent="0.25">
      <c r="A3705" t="s">
        <v>4020</v>
      </c>
      <c r="B3705" s="1">
        <v>45808</v>
      </c>
      <c r="C3705" t="s">
        <v>4822</v>
      </c>
      <c r="D3705" t="s">
        <v>49</v>
      </c>
      <c r="E3705">
        <v>1520.61</v>
      </c>
      <c r="F3705">
        <v>1294.1300000000001</v>
      </c>
      <c r="G3705">
        <v>13.1</v>
      </c>
      <c r="H3705">
        <v>10</v>
      </c>
      <c r="I3705">
        <v>3.8</v>
      </c>
      <c r="J3705" t="s">
        <v>28</v>
      </c>
      <c r="K3705" t="s">
        <v>4820</v>
      </c>
      <c r="L3705">
        <v>0</v>
      </c>
      <c r="M3705">
        <v>0</v>
      </c>
      <c r="N3705" t="s">
        <v>110</v>
      </c>
      <c r="O3705" t="s">
        <v>250</v>
      </c>
      <c r="P3705" t="s">
        <v>31</v>
      </c>
      <c r="Q3705">
        <v>917.97</v>
      </c>
      <c r="R3705" t="s">
        <v>32</v>
      </c>
      <c r="S3705" t="s">
        <v>33</v>
      </c>
      <c r="T3705">
        <v>1</v>
      </c>
      <c r="U3705" t="s">
        <v>45</v>
      </c>
      <c r="V3705">
        <v>2.0299999999999998</v>
      </c>
      <c r="W3705" t="s">
        <v>28</v>
      </c>
      <c r="X3705">
        <v>0</v>
      </c>
      <c r="Y3705">
        <v>8</v>
      </c>
      <c r="Z3705">
        <v>3</v>
      </c>
      <c r="AA3705" t="s">
        <v>53</v>
      </c>
      <c r="AB3705" t="s">
        <v>37</v>
      </c>
      <c r="AC3705" t="s">
        <v>55</v>
      </c>
      <c r="AD3705">
        <v>2438.58</v>
      </c>
    </row>
    <row r="3706" spans="1:30" x14ac:dyDescent="0.25">
      <c r="A3706" t="s">
        <v>4021</v>
      </c>
      <c r="B3706" s="1">
        <v>45296</v>
      </c>
      <c r="C3706" t="s">
        <v>4821</v>
      </c>
      <c r="D3706" t="s">
        <v>58</v>
      </c>
      <c r="E3706">
        <v>3030.01</v>
      </c>
      <c r="F3706">
        <v>2834.24</v>
      </c>
      <c r="G3706">
        <v>69.400000000000006</v>
      </c>
      <c r="H3706">
        <v>47.4</v>
      </c>
      <c r="I3706">
        <v>3.4</v>
      </c>
      <c r="J3706" t="s">
        <v>28</v>
      </c>
      <c r="K3706" t="s">
        <v>4820</v>
      </c>
      <c r="L3706">
        <v>0</v>
      </c>
      <c r="M3706">
        <v>0</v>
      </c>
      <c r="N3706" t="s">
        <v>151</v>
      </c>
      <c r="O3706" t="s">
        <v>518</v>
      </c>
      <c r="P3706" t="s">
        <v>81</v>
      </c>
      <c r="Q3706">
        <v>897.65</v>
      </c>
      <c r="R3706" t="s">
        <v>76</v>
      </c>
      <c r="S3706" t="s">
        <v>33</v>
      </c>
      <c r="T3706">
        <v>1</v>
      </c>
      <c r="U3706" t="s">
        <v>89</v>
      </c>
      <c r="V3706">
        <v>10.82</v>
      </c>
      <c r="W3706" t="s">
        <v>35</v>
      </c>
      <c r="X3706">
        <v>1</v>
      </c>
      <c r="Y3706">
        <v>10</v>
      </c>
      <c r="Z3706">
        <v>2</v>
      </c>
      <c r="AA3706" t="s">
        <v>78</v>
      </c>
      <c r="AB3706" t="s">
        <v>37</v>
      </c>
      <c r="AC3706" t="s">
        <v>46</v>
      </c>
      <c r="AD3706">
        <v>3927.6600000000003</v>
      </c>
    </row>
    <row r="3707" spans="1:30" x14ac:dyDescent="0.25">
      <c r="A3707" t="s">
        <v>4022</v>
      </c>
      <c r="B3707" s="1">
        <v>45698</v>
      </c>
      <c r="C3707" t="s">
        <v>173</v>
      </c>
      <c r="D3707" t="s">
        <v>49</v>
      </c>
      <c r="E3707">
        <v>3793.12</v>
      </c>
      <c r="F3707">
        <v>3456.5</v>
      </c>
      <c r="G3707">
        <v>47.6</v>
      </c>
      <c r="H3707">
        <v>38.6</v>
      </c>
      <c r="I3707">
        <v>3.4</v>
      </c>
      <c r="J3707" t="s">
        <v>35</v>
      </c>
      <c r="K3707" t="s">
        <v>109</v>
      </c>
      <c r="L3707">
        <v>2</v>
      </c>
      <c r="M3707">
        <v>1</v>
      </c>
      <c r="N3707" t="s">
        <v>241</v>
      </c>
      <c r="O3707" t="s">
        <v>370</v>
      </c>
      <c r="P3707" t="s">
        <v>44</v>
      </c>
      <c r="Q3707">
        <v>985.06</v>
      </c>
      <c r="R3707" t="s">
        <v>32</v>
      </c>
      <c r="S3707" t="s">
        <v>33</v>
      </c>
      <c r="T3707">
        <v>1</v>
      </c>
      <c r="U3707" t="s">
        <v>89</v>
      </c>
      <c r="V3707">
        <v>4.6900000000000004</v>
      </c>
      <c r="W3707" t="s">
        <v>35</v>
      </c>
      <c r="X3707">
        <v>1</v>
      </c>
      <c r="Y3707">
        <v>10</v>
      </c>
      <c r="Z3707">
        <v>4</v>
      </c>
      <c r="AA3707" t="s">
        <v>36</v>
      </c>
      <c r="AB3707" t="s">
        <v>37</v>
      </c>
      <c r="AC3707" t="s">
        <v>46</v>
      </c>
      <c r="AD3707">
        <v>4778.18</v>
      </c>
    </row>
    <row r="3708" spans="1:30" x14ac:dyDescent="0.25">
      <c r="A3708" t="s">
        <v>4023</v>
      </c>
      <c r="B3708" s="1">
        <v>45568</v>
      </c>
      <c r="C3708" t="s">
        <v>4821</v>
      </c>
      <c r="D3708" t="s">
        <v>49</v>
      </c>
      <c r="E3708">
        <v>1755.33</v>
      </c>
      <c r="F3708">
        <v>1485.5</v>
      </c>
      <c r="G3708">
        <v>46.2</v>
      </c>
      <c r="H3708">
        <v>36.200000000000003</v>
      </c>
      <c r="I3708">
        <v>2.9</v>
      </c>
      <c r="J3708" t="s">
        <v>28</v>
      </c>
      <c r="K3708" t="s">
        <v>4820</v>
      </c>
      <c r="L3708">
        <v>0</v>
      </c>
      <c r="M3708">
        <v>0</v>
      </c>
      <c r="N3708" t="s">
        <v>278</v>
      </c>
      <c r="O3708" t="s">
        <v>1058</v>
      </c>
      <c r="P3708" t="s">
        <v>31</v>
      </c>
      <c r="Q3708">
        <v>1021.16</v>
      </c>
      <c r="R3708" t="s">
        <v>32</v>
      </c>
      <c r="S3708" t="s">
        <v>33</v>
      </c>
      <c r="T3708">
        <v>1</v>
      </c>
      <c r="U3708" t="s">
        <v>45</v>
      </c>
      <c r="V3708">
        <v>8.43</v>
      </c>
      <c r="W3708" t="s">
        <v>35</v>
      </c>
      <c r="X3708">
        <v>1</v>
      </c>
      <c r="Y3708">
        <v>17</v>
      </c>
      <c r="Z3708">
        <v>12</v>
      </c>
      <c r="AA3708" t="s">
        <v>53</v>
      </c>
      <c r="AB3708" t="s">
        <v>54</v>
      </c>
      <c r="AC3708" t="s">
        <v>55</v>
      </c>
      <c r="AD3708">
        <v>2776.49</v>
      </c>
    </row>
    <row r="3709" spans="1:30" x14ac:dyDescent="0.25">
      <c r="A3709" t="s">
        <v>4024</v>
      </c>
      <c r="B3709" s="1">
        <v>45670</v>
      </c>
      <c r="C3709" t="s">
        <v>4819</v>
      </c>
      <c r="D3709" t="s">
        <v>58</v>
      </c>
      <c r="E3709">
        <v>4507.84</v>
      </c>
      <c r="F3709">
        <v>4461.59</v>
      </c>
      <c r="G3709">
        <v>66.8</v>
      </c>
      <c r="H3709">
        <v>49.8</v>
      </c>
      <c r="I3709">
        <v>3.2</v>
      </c>
      <c r="J3709" t="s">
        <v>28</v>
      </c>
      <c r="K3709" t="s">
        <v>4820</v>
      </c>
      <c r="L3709">
        <v>0</v>
      </c>
      <c r="M3709">
        <v>0</v>
      </c>
      <c r="N3709" t="s">
        <v>136</v>
      </c>
      <c r="O3709" t="s">
        <v>248</v>
      </c>
      <c r="P3709" t="s">
        <v>81</v>
      </c>
      <c r="Q3709">
        <v>853.79</v>
      </c>
      <c r="R3709" t="s">
        <v>32</v>
      </c>
      <c r="S3709" t="s">
        <v>33</v>
      </c>
      <c r="T3709">
        <v>1</v>
      </c>
      <c r="U3709" t="s">
        <v>89</v>
      </c>
      <c r="V3709">
        <v>32.479999999999997</v>
      </c>
      <c r="W3709" t="s">
        <v>35</v>
      </c>
      <c r="X3709">
        <v>1</v>
      </c>
      <c r="Y3709">
        <v>17</v>
      </c>
      <c r="Z3709">
        <v>14</v>
      </c>
      <c r="AA3709" t="s">
        <v>53</v>
      </c>
      <c r="AB3709" t="s">
        <v>54</v>
      </c>
      <c r="AC3709" t="s">
        <v>38</v>
      </c>
      <c r="AD3709">
        <v>5361.63</v>
      </c>
    </row>
    <row r="3710" spans="1:30" x14ac:dyDescent="0.25">
      <c r="A3710" t="s">
        <v>4025</v>
      </c>
      <c r="B3710" s="1">
        <v>45997</v>
      </c>
      <c r="C3710" t="s">
        <v>4821</v>
      </c>
      <c r="D3710" t="s">
        <v>58</v>
      </c>
      <c r="E3710">
        <v>2874.45</v>
      </c>
      <c r="F3710">
        <v>2535.25</v>
      </c>
      <c r="G3710">
        <v>28.1</v>
      </c>
      <c r="H3710">
        <v>15.1</v>
      </c>
      <c r="I3710">
        <v>2.8</v>
      </c>
      <c r="J3710" t="s">
        <v>35</v>
      </c>
      <c r="K3710" t="s">
        <v>59</v>
      </c>
      <c r="L3710">
        <v>3</v>
      </c>
      <c r="M3710">
        <v>0</v>
      </c>
      <c r="N3710" t="s">
        <v>472</v>
      </c>
      <c r="O3710" t="s">
        <v>587</v>
      </c>
      <c r="P3710" t="s">
        <v>52</v>
      </c>
      <c r="Q3710">
        <v>1066.21</v>
      </c>
      <c r="R3710" t="s">
        <v>32</v>
      </c>
      <c r="S3710" t="s">
        <v>33</v>
      </c>
      <c r="T3710">
        <v>1</v>
      </c>
      <c r="U3710" t="s">
        <v>45</v>
      </c>
      <c r="V3710">
        <v>-0.27</v>
      </c>
      <c r="W3710" t="s">
        <v>35</v>
      </c>
      <c r="X3710">
        <v>1</v>
      </c>
      <c r="Y3710">
        <v>16</v>
      </c>
      <c r="Z3710">
        <v>2</v>
      </c>
      <c r="AA3710" t="s">
        <v>53</v>
      </c>
      <c r="AB3710" t="s">
        <v>54</v>
      </c>
      <c r="AC3710" t="s">
        <v>46</v>
      </c>
      <c r="AD3710">
        <v>3940.66</v>
      </c>
    </row>
    <row r="3711" spans="1:30" x14ac:dyDescent="0.25">
      <c r="A3711" t="s">
        <v>4026</v>
      </c>
      <c r="B3711" s="1">
        <v>45570</v>
      </c>
      <c r="C3711" t="s">
        <v>95</v>
      </c>
      <c r="D3711" t="s">
        <v>27</v>
      </c>
      <c r="E3711">
        <v>1471.39</v>
      </c>
      <c r="F3711">
        <v>1372.1</v>
      </c>
      <c r="G3711">
        <v>21.7</v>
      </c>
      <c r="H3711">
        <v>16.7</v>
      </c>
      <c r="I3711">
        <v>4.7</v>
      </c>
      <c r="J3711" t="s">
        <v>28</v>
      </c>
      <c r="K3711" t="s">
        <v>4820</v>
      </c>
      <c r="L3711">
        <v>0</v>
      </c>
      <c r="M3711">
        <v>0</v>
      </c>
      <c r="N3711" t="s">
        <v>167</v>
      </c>
      <c r="O3711" t="s">
        <v>493</v>
      </c>
      <c r="P3711" t="s">
        <v>31</v>
      </c>
      <c r="Q3711">
        <v>735.1</v>
      </c>
      <c r="R3711" t="s">
        <v>32</v>
      </c>
      <c r="S3711" t="s">
        <v>33</v>
      </c>
      <c r="T3711">
        <v>1</v>
      </c>
      <c r="U3711" t="s">
        <v>89</v>
      </c>
      <c r="V3711">
        <v>11.01</v>
      </c>
      <c r="W3711" t="s">
        <v>35</v>
      </c>
      <c r="X3711">
        <v>1</v>
      </c>
      <c r="Y3711">
        <v>11</v>
      </c>
      <c r="Z3711">
        <v>4</v>
      </c>
      <c r="AA3711" t="s">
        <v>36</v>
      </c>
      <c r="AB3711" t="s">
        <v>54</v>
      </c>
      <c r="AC3711" t="s">
        <v>38</v>
      </c>
      <c r="AD3711">
        <v>2206.4900000000002</v>
      </c>
    </row>
    <row r="3712" spans="1:30" x14ac:dyDescent="0.25">
      <c r="A3712" t="s">
        <v>4027</v>
      </c>
      <c r="B3712" s="1">
        <v>45763</v>
      </c>
      <c r="C3712" t="s">
        <v>173</v>
      </c>
      <c r="D3712" t="s">
        <v>58</v>
      </c>
      <c r="E3712">
        <v>3169.87</v>
      </c>
      <c r="F3712">
        <v>2917.16</v>
      </c>
      <c r="G3712">
        <v>25</v>
      </c>
      <c r="H3712">
        <v>10</v>
      </c>
      <c r="I3712">
        <v>4</v>
      </c>
      <c r="J3712" t="s">
        <v>28</v>
      </c>
      <c r="K3712" t="s">
        <v>4820</v>
      </c>
      <c r="L3712">
        <v>0</v>
      </c>
      <c r="M3712">
        <v>0</v>
      </c>
      <c r="N3712" t="s">
        <v>447</v>
      </c>
      <c r="O3712" t="s">
        <v>527</v>
      </c>
      <c r="P3712" t="s">
        <v>44</v>
      </c>
      <c r="Q3712">
        <v>781.31</v>
      </c>
      <c r="R3712" t="s">
        <v>32</v>
      </c>
      <c r="S3712" t="s">
        <v>33</v>
      </c>
      <c r="T3712">
        <v>1</v>
      </c>
      <c r="U3712" t="s">
        <v>89</v>
      </c>
      <c r="V3712">
        <v>16.670000000000002</v>
      </c>
      <c r="W3712" t="s">
        <v>28</v>
      </c>
      <c r="X3712">
        <v>0</v>
      </c>
      <c r="Y3712">
        <v>6</v>
      </c>
      <c r="Z3712">
        <v>15</v>
      </c>
      <c r="AA3712" t="s">
        <v>53</v>
      </c>
      <c r="AB3712" t="s">
        <v>37</v>
      </c>
      <c r="AC3712" t="s">
        <v>55</v>
      </c>
      <c r="AD3712">
        <v>3951.18</v>
      </c>
    </row>
    <row r="3713" spans="1:30" x14ac:dyDescent="0.25">
      <c r="A3713" t="s">
        <v>4028</v>
      </c>
      <c r="B3713" s="1">
        <v>46007</v>
      </c>
      <c r="C3713" t="s">
        <v>4819</v>
      </c>
      <c r="D3713" t="s">
        <v>41</v>
      </c>
      <c r="E3713">
        <v>3396.85</v>
      </c>
      <c r="F3713">
        <v>3116.61</v>
      </c>
      <c r="G3713">
        <v>24.3</v>
      </c>
      <c r="H3713">
        <v>13.3</v>
      </c>
      <c r="I3713">
        <v>3.7</v>
      </c>
      <c r="J3713" t="s">
        <v>35</v>
      </c>
      <c r="K3713" t="s">
        <v>92</v>
      </c>
      <c r="L3713">
        <v>1</v>
      </c>
      <c r="M3713">
        <v>0</v>
      </c>
      <c r="N3713" t="s">
        <v>269</v>
      </c>
      <c r="O3713" t="s">
        <v>815</v>
      </c>
      <c r="P3713" t="s">
        <v>44</v>
      </c>
      <c r="Q3713">
        <v>1082.3399999999999</v>
      </c>
      <c r="R3713" t="s">
        <v>76</v>
      </c>
      <c r="S3713" t="s">
        <v>33</v>
      </c>
      <c r="T3713">
        <v>1</v>
      </c>
      <c r="U3713" t="s">
        <v>45</v>
      </c>
      <c r="V3713">
        <v>22.01</v>
      </c>
      <c r="W3713" t="s">
        <v>28</v>
      </c>
      <c r="X3713">
        <v>0</v>
      </c>
      <c r="Y3713">
        <v>1</v>
      </c>
      <c r="Z3713">
        <v>1</v>
      </c>
      <c r="AA3713" t="s">
        <v>53</v>
      </c>
      <c r="AB3713" t="s">
        <v>37</v>
      </c>
      <c r="AC3713" t="s">
        <v>46</v>
      </c>
      <c r="AD3713">
        <v>4479.1899999999996</v>
      </c>
    </row>
    <row r="3714" spans="1:30" x14ac:dyDescent="0.25">
      <c r="A3714" t="s">
        <v>4029</v>
      </c>
      <c r="B3714" s="1">
        <v>45435</v>
      </c>
      <c r="C3714" t="s">
        <v>173</v>
      </c>
      <c r="D3714" t="s">
        <v>58</v>
      </c>
      <c r="E3714">
        <v>4000.32</v>
      </c>
      <c r="F3714">
        <v>4062.67</v>
      </c>
      <c r="G3714">
        <v>55.2</v>
      </c>
      <c r="H3714">
        <v>50.2</v>
      </c>
      <c r="I3714">
        <v>2.7</v>
      </c>
      <c r="J3714" t="s">
        <v>35</v>
      </c>
      <c r="K3714" t="s">
        <v>109</v>
      </c>
      <c r="L3714">
        <v>2</v>
      </c>
      <c r="M3714">
        <v>1</v>
      </c>
      <c r="N3714" t="s">
        <v>124</v>
      </c>
      <c r="O3714" t="s">
        <v>114</v>
      </c>
      <c r="P3714" t="s">
        <v>44</v>
      </c>
      <c r="Q3714">
        <v>1061.6600000000001</v>
      </c>
      <c r="R3714" t="s">
        <v>32</v>
      </c>
      <c r="S3714" t="s">
        <v>33</v>
      </c>
      <c r="T3714">
        <v>1</v>
      </c>
      <c r="U3714" t="s">
        <v>4825</v>
      </c>
      <c r="V3714">
        <v>15.03</v>
      </c>
      <c r="W3714" t="s">
        <v>35</v>
      </c>
      <c r="X3714">
        <v>1</v>
      </c>
      <c r="Y3714">
        <v>4</v>
      </c>
      <c r="Z3714">
        <v>10</v>
      </c>
      <c r="AA3714" t="s">
        <v>78</v>
      </c>
      <c r="AB3714" t="s">
        <v>37</v>
      </c>
      <c r="AC3714" t="s">
        <v>55</v>
      </c>
      <c r="AD3714">
        <v>5061.9800000000005</v>
      </c>
    </row>
    <row r="3715" spans="1:30" x14ac:dyDescent="0.25">
      <c r="A3715" t="s">
        <v>4030</v>
      </c>
      <c r="B3715" s="1">
        <v>45693</v>
      </c>
      <c r="C3715" t="s">
        <v>4819</v>
      </c>
      <c r="D3715" t="s">
        <v>49</v>
      </c>
      <c r="E3715">
        <v>3112.26</v>
      </c>
      <c r="F3715">
        <v>3010.29</v>
      </c>
      <c r="G3715">
        <v>28.5</v>
      </c>
      <c r="H3715">
        <v>18.5</v>
      </c>
      <c r="I3715">
        <v>2.7</v>
      </c>
      <c r="J3715" t="s">
        <v>28</v>
      </c>
      <c r="K3715" t="s">
        <v>4820</v>
      </c>
      <c r="L3715">
        <v>0</v>
      </c>
      <c r="M3715">
        <v>0</v>
      </c>
      <c r="N3715" t="s">
        <v>220</v>
      </c>
      <c r="O3715" t="s">
        <v>480</v>
      </c>
      <c r="P3715" t="s">
        <v>81</v>
      </c>
      <c r="Q3715">
        <v>784.16</v>
      </c>
      <c r="R3715" t="s">
        <v>76</v>
      </c>
      <c r="S3715" t="s">
        <v>33</v>
      </c>
      <c r="T3715">
        <v>1</v>
      </c>
      <c r="U3715" t="s">
        <v>89</v>
      </c>
      <c r="V3715">
        <v>11.93</v>
      </c>
      <c r="W3715" t="s">
        <v>28</v>
      </c>
      <c r="X3715">
        <v>0</v>
      </c>
      <c r="Y3715">
        <v>3</v>
      </c>
      <c r="Z3715">
        <v>12</v>
      </c>
      <c r="AA3715" t="s">
        <v>53</v>
      </c>
      <c r="AB3715" t="s">
        <v>54</v>
      </c>
      <c r="AC3715" t="s">
        <v>46</v>
      </c>
      <c r="AD3715">
        <v>3896.42</v>
      </c>
    </row>
    <row r="3716" spans="1:30" x14ac:dyDescent="0.25">
      <c r="A3716" t="s">
        <v>4031</v>
      </c>
      <c r="B3716" s="1">
        <v>45728</v>
      </c>
      <c r="C3716" t="s">
        <v>4819</v>
      </c>
      <c r="D3716" t="s">
        <v>58</v>
      </c>
      <c r="E3716">
        <v>1472.97</v>
      </c>
      <c r="F3716">
        <v>1337.74</v>
      </c>
      <c r="G3716">
        <v>7.1</v>
      </c>
      <c r="H3716">
        <v>10</v>
      </c>
      <c r="I3716">
        <v>3.8</v>
      </c>
      <c r="J3716" t="s">
        <v>28</v>
      </c>
      <c r="K3716" t="s">
        <v>4820</v>
      </c>
      <c r="L3716">
        <v>0</v>
      </c>
      <c r="M3716">
        <v>0</v>
      </c>
      <c r="N3716" t="s">
        <v>180</v>
      </c>
      <c r="O3716" t="s">
        <v>393</v>
      </c>
      <c r="P3716" t="s">
        <v>31</v>
      </c>
      <c r="Q3716">
        <v>993.72</v>
      </c>
      <c r="R3716" t="s">
        <v>32</v>
      </c>
      <c r="S3716" t="s">
        <v>33</v>
      </c>
      <c r="T3716">
        <v>1</v>
      </c>
      <c r="U3716" t="s">
        <v>45</v>
      </c>
      <c r="V3716">
        <v>15.13</v>
      </c>
      <c r="W3716" t="s">
        <v>28</v>
      </c>
      <c r="X3716">
        <v>0</v>
      </c>
      <c r="Y3716">
        <v>8</v>
      </c>
      <c r="Z3716">
        <v>13</v>
      </c>
      <c r="AA3716" t="s">
        <v>78</v>
      </c>
      <c r="AB3716" t="s">
        <v>37</v>
      </c>
      <c r="AC3716" t="s">
        <v>38</v>
      </c>
      <c r="AD3716">
        <v>2466.69</v>
      </c>
    </row>
    <row r="3717" spans="1:30" x14ac:dyDescent="0.25">
      <c r="A3717" t="s">
        <v>4032</v>
      </c>
      <c r="B3717" s="1">
        <v>45733</v>
      </c>
      <c r="C3717" t="s">
        <v>95</v>
      </c>
      <c r="D3717" t="s">
        <v>41</v>
      </c>
      <c r="E3717">
        <v>3344.24</v>
      </c>
      <c r="F3717">
        <v>3160.69</v>
      </c>
      <c r="G3717">
        <v>51.9</v>
      </c>
      <c r="H3717">
        <v>31.9</v>
      </c>
      <c r="I3717">
        <v>3.1</v>
      </c>
      <c r="J3717" t="s">
        <v>35</v>
      </c>
      <c r="K3717" t="s">
        <v>73</v>
      </c>
      <c r="L3717">
        <v>4</v>
      </c>
      <c r="M3717">
        <v>0</v>
      </c>
      <c r="N3717" t="s">
        <v>100</v>
      </c>
      <c r="O3717" t="s">
        <v>101</v>
      </c>
      <c r="P3717" t="s">
        <v>81</v>
      </c>
      <c r="Q3717">
        <v>982.75</v>
      </c>
      <c r="R3717" t="s">
        <v>76</v>
      </c>
      <c r="S3717" t="s">
        <v>33</v>
      </c>
      <c r="T3717">
        <v>1</v>
      </c>
      <c r="U3717" t="s">
        <v>45</v>
      </c>
      <c r="V3717">
        <v>13.08</v>
      </c>
      <c r="W3717" t="s">
        <v>35</v>
      </c>
      <c r="X3717">
        <v>1</v>
      </c>
      <c r="Y3717">
        <v>5</v>
      </c>
      <c r="Z3717">
        <v>6</v>
      </c>
      <c r="AA3717" t="s">
        <v>78</v>
      </c>
      <c r="AB3717" t="s">
        <v>54</v>
      </c>
      <c r="AC3717" t="s">
        <v>55</v>
      </c>
      <c r="AD3717">
        <v>4326.99</v>
      </c>
    </row>
    <row r="3718" spans="1:30" x14ac:dyDescent="0.25">
      <c r="A3718" t="s">
        <v>4033</v>
      </c>
      <c r="B3718" s="1">
        <v>45998</v>
      </c>
      <c r="C3718" t="s">
        <v>4822</v>
      </c>
      <c r="D3718" t="s">
        <v>49</v>
      </c>
      <c r="E3718">
        <v>2399.33</v>
      </c>
      <c r="F3718">
        <v>2464.1799999999998</v>
      </c>
      <c r="G3718">
        <v>21.9</v>
      </c>
      <c r="H3718">
        <v>10</v>
      </c>
      <c r="I3718">
        <v>4.5999999999999996</v>
      </c>
      <c r="J3718" t="s">
        <v>28</v>
      </c>
      <c r="K3718" t="s">
        <v>4820</v>
      </c>
      <c r="L3718">
        <v>0</v>
      </c>
      <c r="M3718">
        <v>0</v>
      </c>
      <c r="N3718" t="s">
        <v>320</v>
      </c>
      <c r="O3718" t="s">
        <v>462</v>
      </c>
      <c r="P3718" t="s">
        <v>31</v>
      </c>
      <c r="Q3718">
        <v>968.42</v>
      </c>
      <c r="R3718" t="s">
        <v>32</v>
      </c>
      <c r="S3718" t="s">
        <v>33</v>
      </c>
      <c r="T3718">
        <v>1</v>
      </c>
      <c r="U3718" t="s">
        <v>45</v>
      </c>
      <c r="V3718">
        <v>8.0500000000000007</v>
      </c>
      <c r="W3718" t="s">
        <v>28</v>
      </c>
      <c r="X3718">
        <v>0</v>
      </c>
      <c r="Y3718">
        <v>2</v>
      </c>
      <c r="Z3718">
        <v>9</v>
      </c>
      <c r="AA3718" t="s">
        <v>78</v>
      </c>
      <c r="AB3718" t="s">
        <v>37</v>
      </c>
      <c r="AC3718" t="s">
        <v>55</v>
      </c>
      <c r="AD3718">
        <v>3367.75</v>
      </c>
    </row>
    <row r="3719" spans="1:30" x14ac:dyDescent="0.25">
      <c r="A3719" t="s">
        <v>4034</v>
      </c>
      <c r="B3719" s="1">
        <v>45760</v>
      </c>
      <c r="C3719" t="s">
        <v>4822</v>
      </c>
      <c r="D3719" t="s">
        <v>41</v>
      </c>
      <c r="E3719">
        <v>1452.85</v>
      </c>
      <c r="F3719">
        <v>1624.45</v>
      </c>
      <c r="G3719">
        <v>27.2</v>
      </c>
      <c r="H3719">
        <v>10</v>
      </c>
      <c r="I3719">
        <v>5</v>
      </c>
      <c r="J3719" t="s">
        <v>28</v>
      </c>
      <c r="K3719" t="s">
        <v>4820</v>
      </c>
      <c r="L3719">
        <v>0</v>
      </c>
      <c r="M3719">
        <v>0</v>
      </c>
      <c r="N3719" t="s">
        <v>144</v>
      </c>
      <c r="O3719" t="s">
        <v>70</v>
      </c>
      <c r="P3719" t="s">
        <v>31</v>
      </c>
      <c r="Q3719">
        <v>952.72</v>
      </c>
      <c r="R3719" t="s">
        <v>32</v>
      </c>
      <c r="S3719" t="s">
        <v>33</v>
      </c>
      <c r="T3719">
        <v>1</v>
      </c>
      <c r="U3719" t="s">
        <v>89</v>
      </c>
      <c r="V3719">
        <v>6.07</v>
      </c>
      <c r="W3719" t="s">
        <v>28</v>
      </c>
      <c r="X3719">
        <v>0</v>
      </c>
      <c r="Y3719">
        <v>17</v>
      </c>
      <c r="Z3719">
        <v>9</v>
      </c>
      <c r="AA3719" t="s">
        <v>36</v>
      </c>
      <c r="AB3719" t="s">
        <v>37</v>
      </c>
      <c r="AC3719" t="s">
        <v>55</v>
      </c>
      <c r="AD3719">
        <v>2405.5699999999997</v>
      </c>
    </row>
    <row r="3720" spans="1:30" x14ac:dyDescent="0.25">
      <c r="A3720" t="s">
        <v>4035</v>
      </c>
      <c r="B3720" s="1">
        <v>45540</v>
      </c>
      <c r="C3720" t="s">
        <v>4823</v>
      </c>
      <c r="D3720" t="s">
        <v>49</v>
      </c>
      <c r="E3720">
        <v>3441.45</v>
      </c>
      <c r="F3720">
        <v>3598.91</v>
      </c>
      <c r="G3720">
        <v>41</v>
      </c>
      <c r="H3720">
        <v>27</v>
      </c>
      <c r="I3720">
        <v>3.3</v>
      </c>
      <c r="J3720" t="s">
        <v>28</v>
      </c>
      <c r="K3720" t="s">
        <v>4820</v>
      </c>
      <c r="L3720">
        <v>0</v>
      </c>
      <c r="M3720">
        <v>0</v>
      </c>
      <c r="N3720" t="s">
        <v>96</v>
      </c>
      <c r="O3720" t="s">
        <v>376</v>
      </c>
      <c r="P3720" t="s">
        <v>44</v>
      </c>
      <c r="Q3720">
        <v>1015.28</v>
      </c>
      <c r="R3720" t="s">
        <v>76</v>
      </c>
      <c r="S3720" t="s">
        <v>33</v>
      </c>
      <c r="T3720">
        <v>1</v>
      </c>
      <c r="U3720" t="s">
        <v>45</v>
      </c>
      <c r="V3720">
        <v>9.84</v>
      </c>
      <c r="W3720" t="s">
        <v>28</v>
      </c>
      <c r="X3720">
        <v>0</v>
      </c>
      <c r="Y3720">
        <v>11</v>
      </c>
      <c r="Z3720">
        <v>6</v>
      </c>
      <c r="AA3720" t="s">
        <v>78</v>
      </c>
      <c r="AB3720" t="s">
        <v>37</v>
      </c>
      <c r="AC3720" t="s">
        <v>46</v>
      </c>
      <c r="AD3720">
        <v>4456.7299999999996</v>
      </c>
    </row>
    <row r="3721" spans="1:30" x14ac:dyDescent="0.25">
      <c r="A3721" t="s">
        <v>4036</v>
      </c>
      <c r="B3721" s="1">
        <v>45395</v>
      </c>
      <c r="C3721" t="s">
        <v>4822</v>
      </c>
      <c r="D3721" t="s">
        <v>27</v>
      </c>
      <c r="E3721">
        <v>2559.52</v>
      </c>
      <c r="F3721">
        <v>2210.11</v>
      </c>
      <c r="G3721">
        <v>26.1</v>
      </c>
      <c r="H3721">
        <v>16.100000000000001</v>
      </c>
      <c r="I3721">
        <v>0</v>
      </c>
      <c r="J3721" t="s">
        <v>28</v>
      </c>
      <c r="K3721" t="s">
        <v>4820</v>
      </c>
      <c r="L3721">
        <v>0</v>
      </c>
      <c r="M3721">
        <v>0</v>
      </c>
      <c r="N3721" t="s">
        <v>253</v>
      </c>
      <c r="O3721" t="s">
        <v>193</v>
      </c>
      <c r="P3721" t="s">
        <v>52</v>
      </c>
      <c r="Q3721">
        <v>984.69</v>
      </c>
      <c r="R3721" t="s">
        <v>32</v>
      </c>
      <c r="S3721" t="s">
        <v>33</v>
      </c>
      <c r="T3721">
        <v>1</v>
      </c>
      <c r="U3721" t="s">
        <v>89</v>
      </c>
      <c r="V3721">
        <v>17.260000000000002</v>
      </c>
      <c r="W3721" t="s">
        <v>35</v>
      </c>
      <c r="X3721">
        <v>1</v>
      </c>
      <c r="Y3721">
        <v>11</v>
      </c>
      <c r="Z3721">
        <v>10</v>
      </c>
      <c r="AA3721" t="s">
        <v>36</v>
      </c>
      <c r="AB3721" t="s">
        <v>37</v>
      </c>
      <c r="AC3721" t="s">
        <v>46</v>
      </c>
      <c r="AD3721">
        <v>3544.21</v>
      </c>
    </row>
    <row r="3722" spans="1:30" x14ac:dyDescent="0.25">
      <c r="A3722" t="s">
        <v>4037</v>
      </c>
      <c r="B3722" s="1">
        <v>45910</v>
      </c>
      <c r="C3722" t="s">
        <v>95</v>
      </c>
      <c r="D3722" t="s">
        <v>58</v>
      </c>
      <c r="E3722">
        <v>3118.55</v>
      </c>
      <c r="F3722">
        <v>3048.92</v>
      </c>
      <c r="G3722">
        <v>38.6</v>
      </c>
      <c r="H3722">
        <v>25.6</v>
      </c>
      <c r="I3722">
        <v>3.4</v>
      </c>
      <c r="J3722" t="s">
        <v>28</v>
      </c>
      <c r="K3722" t="s">
        <v>4820</v>
      </c>
      <c r="L3722">
        <v>0</v>
      </c>
      <c r="M3722">
        <v>0</v>
      </c>
      <c r="N3722" t="s">
        <v>418</v>
      </c>
      <c r="O3722" t="s">
        <v>737</v>
      </c>
      <c r="P3722" t="s">
        <v>52</v>
      </c>
      <c r="Q3722">
        <v>900.39</v>
      </c>
      <c r="R3722" t="s">
        <v>76</v>
      </c>
      <c r="S3722" t="s">
        <v>33</v>
      </c>
      <c r="T3722">
        <v>1</v>
      </c>
      <c r="U3722" t="s">
        <v>89</v>
      </c>
      <c r="V3722">
        <v>19.66</v>
      </c>
      <c r="W3722" t="s">
        <v>35</v>
      </c>
      <c r="X3722">
        <v>1</v>
      </c>
      <c r="Y3722">
        <v>17</v>
      </c>
      <c r="Z3722">
        <v>10</v>
      </c>
      <c r="AA3722" t="s">
        <v>53</v>
      </c>
      <c r="AB3722" t="s">
        <v>54</v>
      </c>
      <c r="AC3722" t="s">
        <v>55</v>
      </c>
      <c r="AD3722">
        <v>4018.94</v>
      </c>
    </row>
    <row r="3723" spans="1:30" x14ac:dyDescent="0.25">
      <c r="A3723" t="s">
        <v>4038</v>
      </c>
      <c r="B3723" s="1">
        <v>45335</v>
      </c>
      <c r="C3723" t="s">
        <v>4823</v>
      </c>
      <c r="D3723" t="s">
        <v>27</v>
      </c>
      <c r="E3723">
        <v>3575.8</v>
      </c>
      <c r="F3723">
        <v>3264.53</v>
      </c>
      <c r="G3723">
        <v>23.7</v>
      </c>
      <c r="H3723">
        <v>10</v>
      </c>
      <c r="I3723">
        <v>4.5999999999999996</v>
      </c>
      <c r="J3723" t="s">
        <v>35</v>
      </c>
      <c r="K3723" t="s">
        <v>92</v>
      </c>
      <c r="L3723">
        <v>1</v>
      </c>
      <c r="M3723">
        <v>0</v>
      </c>
      <c r="N3723" t="s">
        <v>366</v>
      </c>
      <c r="O3723" t="s">
        <v>336</v>
      </c>
      <c r="P3723" t="s">
        <v>81</v>
      </c>
      <c r="Q3723">
        <v>939.18</v>
      </c>
      <c r="R3723" t="s">
        <v>32</v>
      </c>
      <c r="S3723" t="s">
        <v>33</v>
      </c>
      <c r="T3723">
        <v>1</v>
      </c>
      <c r="U3723" t="s">
        <v>45</v>
      </c>
      <c r="V3723">
        <v>28.31</v>
      </c>
      <c r="W3723" t="s">
        <v>28</v>
      </c>
      <c r="X3723">
        <v>0</v>
      </c>
      <c r="Y3723">
        <v>9</v>
      </c>
      <c r="Z3723">
        <v>13</v>
      </c>
      <c r="AA3723" t="s">
        <v>36</v>
      </c>
      <c r="AB3723" t="s">
        <v>37</v>
      </c>
      <c r="AC3723" t="s">
        <v>38</v>
      </c>
      <c r="AD3723">
        <v>4514.9800000000005</v>
      </c>
    </row>
    <row r="3724" spans="1:30" x14ac:dyDescent="0.25">
      <c r="A3724" t="s">
        <v>4039</v>
      </c>
      <c r="B3724" s="1">
        <v>45737</v>
      </c>
      <c r="C3724" t="s">
        <v>83</v>
      </c>
      <c r="D3724" t="s">
        <v>49</v>
      </c>
      <c r="E3724">
        <v>1792.6</v>
      </c>
      <c r="F3724">
        <v>1756.87</v>
      </c>
      <c r="G3724">
        <v>33.6</v>
      </c>
      <c r="H3724">
        <v>12.6</v>
      </c>
      <c r="I3724">
        <v>3.3</v>
      </c>
      <c r="J3724" t="s">
        <v>28</v>
      </c>
      <c r="K3724" t="s">
        <v>4820</v>
      </c>
      <c r="L3724">
        <v>0</v>
      </c>
      <c r="M3724">
        <v>0</v>
      </c>
      <c r="N3724" t="s">
        <v>185</v>
      </c>
      <c r="O3724" t="s">
        <v>213</v>
      </c>
      <c r="P3724" t="s">
        <v>31</v>
      </c>
      <c r="Q3724">
        <v>864.7</v>
      </c>
      <c r="R3724" t="s">
        <v>32</v>
      </c>
      <c r="S3724" t="s">
        <v>33</v>
      </c>
      <c r="T3724">
        <v>1</v>
      </c>
      <c r="U3724" t="s">
        <v>89</v>
      </c>
      <c r="V3724">
        <v>18.309999999999999</v>
      </c>
      <c r="W3724" t="s">
        <v>35</v>
      </c>
      <c r="X3724">
        <v>1</v>
      </c>
      <c r="Y3724">
        <v>15</v>
      </c>
      <c r="Z3724">
        <v>14</v>
      </c>
      <c r="AA3724" t="s">
        <v>53</v>
      </c>
      <c r="AB3724" t="s">
        <v>54</v>
      </c>
      <c r="AC3724" t="s">
        <v>46</v>
      </c>
      <c r="AD3724">
        <v>2657.3</v>
      </c>
    </row>
    <row r="3725" spans="1:30" x14ac:dyDescent="0.25">
      <c r="A3725" t="s">
        <v>4040</v>
      </c>
      <c r="B3725" s="1">
        <v>46015</v>
      </c>
      <c r="C3725" t="s">
        <v>95</v>
      </c>
      <c r="D3725" t="s">
        <v>49</v>
      </c>
      <c r="E3725">
        <v>3721.15</v>
      </c>
      <c r="F3725">
        <v>3803.05</v>
      </c>
      <c r="G3725">
        <v>28.8</v>
      </c>
      <c r="H3725">
        <v>10</v>
      </c>
      <c r="I3725">
        <v>3.9</v>
      </c>
      <c r="J3725" t="s">
        <v>35</v>
      </c>
      <c r="K3725" t="s">
        <v>177</v>
      </c>
      <c r="L3725">
        <v>5</v>
      </c>
      <c r="M3725">
        <v>0</v>
      </c>
      <c r="N3725" t="s">
        <v>247</v>
      </c>
      <c r="O3725" t="s">
        <v>730</v>
      </c>
      <c r="P3725" t="s">
        <v>81</v>
      </c>
      <c r="Q3725">
        <v>836.47</v>
      </c>
      <c r="R3725" t="s">
        <v>32</v>
      </c>
      <c r="S3725" t="s">
        <v>33</v>
      </c>
      <c r="T3725">
        <v>1</v>
      </c>
      <c r="U3725" t="s">
        <v>45</v>
      </c>
      <c r="V3725">
        <v>5.29</v>
      </c>
      <c r="W3725" t="s">
        <v>28</v>
      </c>
      <c r="X3725">
        <v>0</v>
      </c>
      <c r="Y3725">
        <v>10</v>
      </c>
      <c r="Z3725">
        <v>14</v>
      </c>
      <c r="AA3725" t="s">
        <v>78</v>
      </c>
      <c r="AB3725" t="s">
        <v>37</v>
      </c>
      <c r="AC3725" t="s">
        <v>38</v>
      </c>
      <c r="AD3725">
        <v>4557.62</v>
      </c>
    </row>
    <row r="3726" spans="1:30" x14ac:dyDescent="0.25">
      <c r="A3726" t="s">
        <v>4041</v>
      </c>
      <c r="B3726" s="1">
        <v>45383</v>
      </c>
      <c r="C3726" t="s">
        <v>4822</v>
      </c>
      <c r="D3726" t="s">
        <v>41</v>
      </c>
      <c r="E3726">
        <v>2406.59</v>
      </c>
      <c r="F3726">
        <v>2299.39</v>
      </c>
      <c r="G3726">
        <v>10</v>
      </c>
      <c r="H3726">
        <v>10</v>
      </c>
      <c r="I3726">
        <v>3</v>
      </c>
      <c r="J3726" t="s">
        <v>35</v>
      </c>
      <c r="K3726" t="s">
        <v>59</v>
      </c>
      <c r="L3726">
        <v>3</v>
      </c>
      <c r="M3726">
        <v>0</v>
      </c>
      <c r="N3726" t="s">
        <v>220</v>
      </c>
      <c r="O3726" t="s">
        <v>737</v>
      </c>
      <c r="P3726" t="s">
        <v>31</v>
      </c>
      <c r="Q3726">
        <v>720.66</v>
      </c>
      <c r="R3726" t="s">
        <v>32</v>
      </c>
      <c r="S3726" t="s">
        <v>33</v>
      </c>
      <c r="T3726">
        <v>1</v>
      </c>
      <c r="U3726" t="s">
        <v>4825</v>
      </c>
      <c r="V3726">
        <v>24.7</v>
      </c>
      <c r="W3726" t="s">
        <v>35</v>
      </c>
      <c r="X3726">
        <v>1</v>
      </c>
      <c r="Y3726">
        <v>6</v>
      </c>
      <c r="Z3726">
        <v>5</v>
      </c>
      <c r="AA3726" t="s">
        <v>53</v>
      </c>
      <c r="AB3726" t="s">
        <v>54</v>
      </c>
      <c r="AC3726" t="s">
        <v>38</v>
      </c>
      <c r="AD3726">
        <v>3127.25</v>
      </c>
    </row>
    <row r="3727" spans="1:30" x14ac:dyDescent="0.25">
      <c r="A3727" t="s">
        <v>4042</v>
      </c>
      <c r="B3727" s="1">
        <v>45704</v>
      </c>
      <c r="C3727" t="s">
        <v>4821</v>
      </c>
      <c r="D3727" t="s">
        <v>58</v>
      </c>
      <c r="E3727">
        <v>3500.36</v>
      </c>
      <c r="F3727">
        <v>3319.24</v>
      </c>
      <c r="G3727">
        <v>65.8</v>
      </c>
      <c r="H3727">
        <v>46.8</v>
      </c>
      <c r="I3727">
        <v>2.9</v>
      </c>
      <c r="J3727" t="s">
        <v>28</v>
      </c>
      <c r="K3727" t="s">
        <v>4820</v>
      </c>
      <c r="L3727">
        <v>0</v>
      </c>
      <c r="M3727">
        <v>0</v>
      </c>
      <c r="N3727" t="s">
        <v>210</v>
      </c>
      <c r="O3727" t="s">
        <v>575</v>
      </c>
      <c r="P3727" t="s">
        <v>81</v>
      </c>
      <c r="Q3727">
        <v>766.66</v>
      </c>
      <c r="R3727" t="s">
        <v>32</v>
      </c>
      <c r="S3727" t="s">
        <v>33</v>
      </c>
      <c r="T3727">
        <v>1</v>
      </c>
      <c r="U3727" t="s">
        <v>45</v>
      </c>
      <c r="V3727">
        <v>1.63</v>
      </c>
      <c r="W3727" t="s">
        <v>35</v>
      </c>
      <c r="X3727">
        <v>1</v>
      </c>
      <c r="Y3727">
        <v>6</v>
      </c>
      <c r="Z3727">
        <v>11</v>
      </c>
      <c r="AA3727" t="s">
        <v>53</v>
      </c>
      <c r="AB3727" t="s">
        <v>37</v>
      </c>
      <c r="AC3727" t="s">
        <v>55</v>
      </c>
      <c r="AD3727">
        <v>4267.0200000000004</v>
      </c>
    </row>
    <row r="3728" spans="1:30" x14ac:dyDescent="0.25">
      <c r="A3728" t="s">
        <v>4043</v>
      </c>
      <c r="B3728" s="1">
        <v>46001</v>
      </c>
      <c r="C3728" t="s">
        <v>4822</v>
      </c>
      <c r="D3728" t="s">
        <v>58</v>
      </c>
      <c r="E3728">
        <v>3177.61</v>
      </c>
      <c r="F3728">
        <v>2834.42</v>
      </c>
      <c r="G3728">
        <v>23.4</v>
      </c>
      <c r="H3728">
        <v>10</v>
      </c>
      <c r="I3728">
        <v>2.8</v>
      </c>
      <c r="J3728" t="s">
        <v>28</v>
      </c>
      <c r="K3728" t="s">
        <v>4820</v>
      </c>
      <c r="L3728">
        <v>0</v>
      </c>
      <c r="M3728">
        <v>0</v>
      </c>
      <c r="N3728" t="s">
        <v>69</v>
      </c>
      <c r="O3728" t="s">
        <v>111</v>
      </c>
      <c r="P3728" t="s">
        <v>52</v>
      </c>
      <c r="Q3728">
        <v>948.63</v>
      </c>
      <c r="R3728" t="s">
        <v>32</v>
      </c>
      <c r="S3728" t="s">
        <v>33</v>
      </c>
      <c r="T3728">
        <v>1</v>
      </c>
      <c r="U3728" t="s">
        <v>45</v>
      </c>
      <c r="V3728">
        <v>9.66</v>
      </c>
      <c r="W3728" t="s">
        <v>35</v>
      </c>
      <c r="X3728">
        <v>1</v>
      </c>
      <c r="Y3728">
        <v>11</v>
      </c>
      <c r="Z3728">
        <v>11</v>
      </c>
      <c r="AA3728" t="s">
        <v>36</v>
      </c>
      <c r="AB3728" t="s">
        <v>54</v>
      </c>
      <c r="AC3728" t="s">
        <v>46</v>
      </c>
      <c r="AD3728">
        <v>4126.24</v>
      </c>
    </row>
    <row r="3729" spans="1:30" x14ac:dyDescent="0.25">
      <c r="A3729" t="s">
        <v>4044</v>
      </c>
      <c r="B3729" s="1">
        <v>45541</v>
      </c>
      <c r="C3729" t="s">
        <v>4822</v>
      </c>
      <c r="D3729" t="s">
        <v>41</v>
      </c>
      <c r="E3729">
        <v>4103.28</v>
      </c>
      <c r="F3729">
        <v>3938.3</v>
      </c>
      <c r="G3729">
        <v>27.7</v>
      </c>
      <c r="H3729">
        <v>10</v>
      </c>
      <c r="I3729">
        <v>3.3</v>
      </c>
      <c r="J3729" t="s">
        <v>35</v>
      </c>
      <c r="K3729" t="s">
        <v>59</v>
      </c>
      <c r="L3729">
        <v>3</v>
      </c>
      <c r="M3729">
        <v>0</v>
      </c>
      <c r="N3729" t="s">
        <v>170</v>
      </c>
      <c r="O3729" t="s">
        <v>689</v>
      </c>
      <c r="P3729" t="s">
        <v>44</v>
      </c>
      <c r="Q3729">
        <v>790.45</v>
      </c>
      <c r="R3729" t="s">
        <v>32</v>
      </c>
      <c r="S3729" t="s">
        <v>33</v>
      </c>
      <c r="T3729">
        <v>1</v>
      </c>
      <c r="U3729" t="s">
        <v>4825</v>
      </c>
      <c r="V3729">
        <v>11.6</v>
      </c>
      <c r="W3729" t="s">
        <v>28</v>
      </c>
      <c r="X3729">
        <v>0</v>
      </c>
      <c r="Y3729">
        <v>3</v>
      </c>
      <c r="Z3729">
        <v>13</v>
      </c>
      <c r="AA3729" t="s">
        <v>78</v>
      </c>
      <c r="AB3729" t="s">
        <v>54</v>
      </c>
      <c r="AC3729" t="s">
        <v>55</v>
      </c>
      <c r="AD3729">
        <v>4893.7299999999996</v>
      </c>
    </row>
    <row r="3730" spans="1:30" x14ac:dyDescent="0.25">
      <c r="A3730" t="s">
        <v>4045</v>
      </c>
      <c r="B3730" s="1">
        <v>45830</v>
      </c>
      <c r="C3730" t="s">
        <v>4821</v>
      </c>
      <c r="D3730" t="s">
        <v>41</v>
      </c>
      <c r="E3730">
        <v>3459.63</v>
      </c>
      <c r="F3730">
        <v>3409.2</v>
      </c>
      <c r="G3730">
        <v>39.1</v>
      </c>
      <c r="H3730">
        <v>19.100000000000001</v>
      </c>
      <c r="I3730">
        <v>4</v>
      </c>
      <c r="J3730" t="s">
        <v>28</v>
      </c>
      <c r="K3730" t="s">
        <v>4820</v>
      </c>
      <c r="L3730">
        <v>0</v>
      </c>
      <c r="M3730">
        <v>0</v>
      </c>
      <c r="N3730" t="s">
        <v>235</v>
      </c>
      <c r="O3730" t="s">
        <v>288</v>
      </c>
      <c r="P3730" t="s">
        <v>44</v>
      </c>
      <c r="Q3730">
        <v>1012.47</v>
      </c>
      <c r="R3730" t="s">
        <v>32</v>
      </c>
      <c r="S3730" t="s">
        <v>33</v>
      </c>
      <c r="T3730">
        <v>1</v>
      </c>
      <c r="U3730" t="s">
        <v>89</v>
      </c>
      <c r="V3730">
        <v>7.44</v>
      </c>
      <c r="W3730" t="s">
        <v>28</v>
      </c>
      <c r="X3730">
        <v>0</v>
      </c>
      <c r="Y3730">
        <v>2</v>
      </c>
      <c r="Z3730">
        <v>7</v>
      </c>
      <c r="AA3730" t="s">
        <v>36</v>
      </c>
      <c r="AB3730" t="s">
        <v>37</v>
      </c>
      <c r="AC3730" t="s">
        <v>38</v>
      </c>
      <c r="AD3730">
        <v>4472.1000000000004</v>
      </c>
    </row>
    <row r="3731" spans="1:30" x14ac:dyDescent="0.25">
      <c r="A3731" t="s">
        <v>4046</v>
      </c>
      <c r="B3731" s="1">
        <v>45684</v>
      </c>
      <c r="C3731" t="s">
        <v>4821</v>
      </c>
      <c r="D3731" t="s">
        <v>49</v>
      </c>
      <c r="E3731">
        <v>1971.43</v>
      </c>
      <c r="F3731">
        <v>2091.94</v>
      </c>
      <c r="G3731">
        <v>55.6</v>
      </c>
      <c r="H3731">
        <v>34.6</v>
      </c>
      <c r="I3731">
        <v>3.9</v>
      </c>
      <c r="J3731" t="s">
        <v>35</v>
      </c>
      <c r="K3731" t="s">
        <v>109</v>
      </c>
      <c r="L3731">
        <v>2</v>
      </c>
      <c r="M3731">
        <v>1</v>
      </c>
      <c r="N3731" t="s">
        <v>180</v>
      </c>
      <c r="O3731" t="s">
        <v>196</v>
      </c>
      <c r="P3731" t="s">
        <v>31</v>
      </c>
      <c r="Q3731">
        <v>848.39</v>
      </c>
      <c r="R3731" t="s">
        <v>32</v>
      </c>
      <c r="S3731" t="s">
        <v>33</v>
      </c>
      <c r="T3731">
        <v>1</v>
      </c>
      <c r="U3731" t="s">
        <v>89</v>
      </c>
      <c r="V3731">
        <v>14.25</v>
      </c>
      <c r="W3731" t="s">
        <v>35</v>
      </c>
      <c r="X3731">
        <v>1</v>
      </c>
      <c r="Y3731">
        <v>4</v>
      </c>
      <c r="Z3731">
        <v>5</v>
      </c>
      <c r="AA3731" t="s">
        <v>53</v>
      </c>
      <c r="AB3731" t="s">
        <v>54</v>
      </c>
      <c r="AC3731" t="s">
        <v>55</v>
      </c>
      <c r="AD3731">
        <v>2819.82</v>
      </c>
    </row>
    <row r="3732" spans="1:30" x14ac:dyDescent="0.25">
      <c r="A3732" t="s">
        <v>4047</v>
      </c>
      <c r="B3732" s="1">
        <v>45943</v>
      </c>
      <c r="C3732" t="s">
        <v>4822</v>
      </c>
      <c r="D3732" t="s">
        <v>27</v>
      </c>
      <c r="E3732">
        <v>3800.66</v>
      </c>
      <c r="F3732">
        <v>3560.68</v>
      </c>
      <c r="G3732">
        <v>58.3</v>
      </c>
      <c r="H3732">
        <v>33.299999999999997</v>
      </c>
      <c r="I3732">
        <v>3.5</v>
      </c>
      <c r="J3732" t="s">
        <v>35</v>
      </c>
      <c r="K3732" t="s">
        <v>109</v>
      </c>
      <c r="L3732">
        <v>2</v>
      </c>
      <c r="M3732">
        <v>1</v>
      </c>
      <c r="N3732" t="s">
        <v>195</v>
      </c>
      <c r="O3732" t="s">
        <v>882</v>
      </c>
      <c r="P3732" t="s">
        <v>81</v>
      </c>
      <c r="Q3732">
        <v>1025.95</v>
      </c>
      <c r="R3732" t="s">
        <v>32</v>
      </c>
      <c r="S3732" t="s">
        <v>33</v>
      </c>
      <c r="T3732">
        <v>1</v>
      </c>
      <c r="U3732" t="s">
        <v>4825</v>
      </c>
      <c r="V3732">
        <v>11.62</v>
      </c>
      <c r="W3732" t="s">
        <v>35</v>
      </c>
      <c r="X3732">
        <v>1</v>
      </c>
      <c r="Y3732">
        <v>17</v>
      </c>
      <c r="Z3732">
        <v>2</v>
      </c>
      <c r="AA3732" t="s">
        <v>78</v>
      </c>
      <c r="AB3732" t="s">
        <v>37</v>
      </c>
      <c r="AC3732" t="s">
        <v>46</v>
      </c>
      <c r="AD3732">
        <v>4826.6099999999997</v>
      </c>
    </row>
    <row r="3733" spans="1:30" x14ac:dyDescent="0.25">
      <c r="A3733" t="s">
        <v>4048</v>
      </c>
      <c r="B3733" s="1">
        <v>45509</v>
      </c>
      <c r="C3733" t="s">
        <v>4819</v>
      </c>
      <c r="D3733" t="s">
        <v>41</v>
      </c>
      <c r="E3733">
        <v>1680.95</v>
      </c>
      <c r="F3733">
        <v>1496.94</v>
      </c>
      <c r="G3733">
        <v>26</v>
      </c>
      <c r="H3733">
        <v>10</v>
      </c>
      <c r="I3733">
        <v>4</v>
      </c>
      <c r="J3733" t="s">
        <v>28</v>
      </c>
      <c r="K3733" t="s">
        <v>4820</v>
      </c>
      <c r="L3733">
        <v>0</v>
      </c>
      <c r="M3733">
        <v>0</v>
      </c>
      <c r="N3733" t="s">
        <v>42</v>
      </c>
      <c r="O3733" t="s">
        <v>343</v>
      </c>
      <c r="P3733" t="s">
        <v>31</v>
      </c>
      <c r="Q3733">
        <v>1078.77</v>
      </c>
      <c r="R3733" t="s">
        <v>32</v>
      </c>
      <c r="S3733" t="s">
        <v>33</v>
      </c>
      <c r="T3733">
        <v>1</v>
      </c>
      <c r="U3733" t="s">
        <v>45</v>
      </c>
      <c r="V3733">
        <v>13.81</v>
      </c>
      <c r="W3733" t="s">
        <v>35</v>
      </c>
      <c r="X3733">
        <v>1</v>
      </c>
      <c r="Y3733">
        <v>7</v>
      </c>
      <c r="Z3733">
        <v>15</v>
      </c>
      <c r="AA3733" t="s">
        <v>53</v>
      </c>
      <c r="AB3733" t="s">
        <v>37</v>
      </c>
      <c r="AC3733" t="s">
        <v>55</v>
      </c>
      <c r="AD3733">
        <v>2759.7200000000003</v>
      </c>
    </row>
    <row r="3734" spans="1:30" x14ac:dyDescent="0.25">
      <c r="A3734" t="s">
        <v>4049</v>
      </c>
      <c r="B3734" s="1">
        <v>45783</v>
      </c>
      <c r="C3734" t="s">
        <v>4819</v>
      </c>
      <c r="D3734" t="s">
        <v>27</v>
      </c>
      <c r="E3734">
        <v>1628.83</v>
      </c>
      <c r="F3734">
        <v>1545.84</v>
      </c>
      <c r="G3734">
        <v>45.1</v>
      </c>
      <c r="H3734">
        <v>30.1</v>
      </c>
      <c r="I3734">
        <v>3.8</v>
      </c>
      <c r="J3734" t="s">
        <v>28</v>
      </c>
      <c r="K3734" t="s">
        <v>4820</v>
      </c>
      <c r="L3734">
        <v>0</v>
      </c>
      <c r="M3734">
        <v>0</v>
      </c>
      <c r="N3734" t="s">
        <v>226</v>
      </c>
      <c r="O3734" t="s">
        <v>163</v>
      </c>
      <c r="P3734" t="s">
        <v>31</v>
      </c>
      <c r="Q3734">
        <v>935.82</v>
      </c>
      <c r="R3734" t="s">
        <v>32</v>
      </c>
      <c r="S3734" t="s">
        <v>33</v>
      </c>
      <c r="T3734">
        <v>1</v>
      </c>
      <c r="U3734" t="s">
        <v>89</v>
      </c>
      <c r="V3734">
        <v>6.84</v>
      </c>
      <c r="W3734" t="s">
        <v>35</v>
      </c>
      <c r="X3734">
        <v>1</v>
      </c>
      <c r="Y3734">
        <v>14</v>
      </c>
      <c r="Z3734">
        <v>8</v>
      </c>
      <c r="AA3734" t="s">
        <v>78</v>
      </c>
      <c r="AB3734" t="s">
        <v>37</v>
      </c>
      <c r="AC3734" t="s">
        <v>46</v>
      </c>
      <c r="AD3734">
        <v>2564.65</v>
      </c>
    </row>
    <row r="3735" spans="1:30" x14ac:dyDescent="0.25">
      <c r="A3735" t="s">
        <v>4050</v>
      </c>
      <c r="B3735" s="1">
        <v>45990</v>
      </c>
      <c r="C3735" t="s">
        <v>4819</v>
      </c>
      <c r="D3735" t="s">
        <v>27</v>
      </c>
      <c r="E3735">
        <v>1500.7</v>
      </c>
      <c r="F3735">
        <v>1246.04</v>
      </c>
      <c r="G3735">
        <v>43.4</v>
      </c>
      <c r="H3735">
        <v>18.399999999999999</v>
      </c>
      <c r="I3735">
        <v>3.4</v>
      </c>
      <c r="J3735" t="s">
        <v>35</v>
      </c>
      <c r="K3735" t="s">
        <v>59</v>
      </c>
      <c r="L3735">
        <v>3</v>
      </c>
      <c r="M3735">
        <v>0</v>
      </c>
      <c r="N3735" t="s">
        <v>139</v>
      </c>
      <c r="O3735" t="s">
        <v>792</v>
      </c>
      <c r="P3735" t="s">
        <v>31</v>
      </c>
      <c r="Q3735">
        <v>1001.66</v>
      </c>
      <c r="R3735" t="s">
        <v>76</v>
      </c>
      <c r="S3735" t="s">
        <v>33</v>
      </c>
      <c r="T3735">
        <v>1</v>
      </c>
      <c r="U3735" t="s">
        <v>89</v>
      </c>
      <c r="V3735">
        <v>6.65</v>
      </c>
      <c r="W3735" t="s">
        <v>28</v>
      </c>
      <c r="X3735">
        <v>0</v>
      </c>
      <c r="Y3735">
        <v>15</v>
      </c>
      <c r="Z3735">
        <v>4</v>
      </c>
      <c r="AA3735" t="s">
        <v>53</v>
      </c>
      <c r="AB3735" t="s">
        <v>54</v>
      </c>
      <c r="AC3735" t="s">
        <v>38</v>
      </c>
      <c r="AD3735">
        <v>2502.36</v>
      </c>
    </row>
    <row r="3736" spans="1:30" x14ac:dyDescent="0.25">
      <c r="A3736" t="s">
        <v>4051</v>
      </c>
      <c r="B3736" s="1">
        <v>45957</v>
      </c>
      <c r="C3736" t="s">
        <v>4821</v>
      </c>
      <c r="D3736" t="s">
        <v>49</v>
      </c>
      <c r="E3736">
        <v>3988.63</v>
      </c>
      <c r="F3736">
        <v>3918.33</v>
      </c>
      <c r="G3736">
        <v>58.3</v>
      </c>
      <c r="H3736">
        <v>49.3</v>
      </c>
      <c r="I3736">
        <v>2.7</v>
      </c>
      <c r="J3736" t="s">
        <v>28</v>
      </c>
      <c r="K3736" t="s">
        <v>4820</v>
      </c>
      <c r="L3736">
        <v>0</v>
      </c>
      <c r="M3736">
        <v>0</v>
      </c>
      <c r="N3736" t="s">
        <v>247</v>
      </c>
      <c r="O3736" t="s">
        <v>281</v>
      </c>
      <c r="P3736" t="s">
        <v>81</v>
      </c>
      <c r="Q3736">
        <v>842.87</v>
      </c>
      <c r="R3736" t="s">
        <v>32</v>
      </c>
      <c r="S3736" t="s">
        <v>33</v>
      </c>
      <c r="T3736">
        <v>1</v>
      </c>
      <c r="U3736" t="s">
        <v>89</v>
      </c>
      <c r="V3736">
        <v>26</v>
      </c>
      <c r="W3736" t="s">
        <v>35</v>
      </c>
      <c r="X3736">
        <v>1</v>
      </c>
      <c r="Y3736">
        <v>10</v>
      </c>
      <c r="Z3736">
        <v>3</v>
      </c>
      <c r="AA3736" t="s">
        <v>36</v>
      </c>
      <c r="AB3736" t="s">
        <v>54</v>
      </c>
      <c r="AC3736" t="s">
        <v>38</v>
      </c>
      <c r="AD3736">
        <v>4831.5</v>
      </c>
    </row>
    <row r="3737" spans="1:30" x14ac:dyDescent="0.25">
      <c r="A3737" t="s">
        <v>4052</v>
      </c>
      <c r="B3737" s="1">
        <v>45458</v>
      </c>
      <c r="C3737" t="s">
        <v>4821</v>
      </c>
      <c r="D3737" t="s">
        <v>49</v>
      </c>
      <c r="E3737">
        <v>3617.21</v>
      </c>
      <c r="F3737">
        <v>3415.65</v>
      </c>
      <c r="G3737">
        <v>71</v>
      </c>
      <c r="H3737">
        <v>53</v>
      </c>
      <c r="I3737">
        <v>2.6</v>
      </c>
      <c r="J3737" t="s">
        <v>28</v>
      </c>
      <c r="K3737" t="s">
        <v>4820</v>
      </c>
      <c r="L3737">
        <v>0</v>
      </c>
      <c r="M3737">
        <v>0</v>
      </c>
      <c r="N3737" t="s">
        <v>352</v>
      </c>
      <c r="O3737" t="s">
        <v>647</v>
      </c>
      <c r="P3737" t="s">
        <v>44</v>
      </c>
      <c r="Q3737">
        <v>1026.49</v>
      </c>
      <c r="R3737" t="s">
        <v>76</v>
      </c>
      <c r="S3737" t="s">
        <v>33</v>
      </c>
      <c r="T3737">
        <v>1</v>
      </c>
      <c r="U3737" t="s">
        <v>89</v>
      </c>
      <c r="V3737">
        <v>19.29</v>
      </c>
      <c r="W3737" t="s">
        <v>35</v>
      </c>
      <c r="X3737">
        <v>1</v>
      </c>
      <c r="Y3737">
        <v>5</v>
      </c>
      <c r="Z3737">
        <v>9</v>
      </c>
      <c r="AA3737" t="s">
        <v>36</v>
      </c>
      <c r="AB3737" t="s">
        <v>37</v>
      </c>
      <c r="AC3737" t="s">
        <v>55</v>
      </c>
      <c r="AD3737">
        <v>4643.7</v>
      </c>
    </row>
    <row r="3738" spans="1:30" x14ac:dyDescent="0.25">
      <c r="A3738" t="s">
        <v>4053</v>
      </c>
      <c r="B3738" s="1">
        <v>45991</v>
      </c>
      <c r="C3738" t="s">
        <v>4819</v>
      </c>
      <c r="D3738" t="s">
        <v>41</v>
      </c>
      <c r="E3738">
        <v>3485.35</v>
      </c>
      <c r="F3738">
        <v>3472.5</v>
      </c>
      <c r="G3738">
        <v>44.5</v>
      </c>
      <c r="H3738">
        <v>29.5</v>
      </c>
      <c r="I3738">
        <v>2.8</v>
      </c>
      <c r="J3738" t="s">
        <v>28</v>
      </c>
      <c r="K3738" t="s">
        <v>4820</v>
      </c>
      <c r="L3738">
        <v>0</v>
      </c>
      <c r="M3738">
        <v>0</v>
      </c>
      <c r="N3738" t="s">
        <v>247</v>
      </c>
      <c r="O3738" t="s">
        <v>218</v>
      </c>
      <c r="P3738" t="s">
        <v>52</v>
      </c>
      <c r="Q3738">
        <v>1048.94</v>
      </c>
      <c r="R3738" t="s">
        <v>32</v>
      </c>
      <c r="S3738" t="s">
        <v>33</v>
      </c>
      <c r="T3738">
        <v>1</v>
      </c>
      <c r="U3738" t="s">
        <v>45</v>
      </c>
      <c r="V3738">
        <v>19.62</v>
      </c>
      <c r="W3738" t="s">
        <v>35</v>
      </c>
      <c r="X3738">
        <v>1</v>
      </c>
      <c r="Y3738">
        <v>10</v>
      </c>
      <c r="Z3738">
        <v>7</v>
      </c>
      <c r="AA3738" t="s">
        <v>78</v>
      </c>
      <c r="AB3738" t="s">
        <v>54</v>
      </c>
      <c r="AC3738" t="s">
        <v>38</v>
      </c>
      <c r="AD3738">
        <v>4534.29</v>
      </c>
    </row>
    <row r="3739" spans="1:30" x14ac:dyDescent="0.25">
      <c r="A3739" t="s">
        <v>4054</v>
      </c>
      <c r="B3739" s="1">
        <v>45993</v>
      </c>
      <c r="C3739" t="s">
        <v>4819</v>
      </c>
      <c r="D3739" t="s">
        <v>27</v>
      </c>
      <c r="E3739">
        <v>2689.58</v>
      </c>
      <c r="F3739">
        <v>2573.37</v>
      </c>
      <c r="G3739">
        <v>10.9</v>
      </c>
      <c r="H3739">
        <v>10</v>
      </c>
      <c r="I3739">
        <v>3.3</v>
      </c>
      <c r="J3739" t="s">
        <v>35</v>
      </c>
      <c r="K3739" t="s">
        <v>92</v>
      </c>
      <c r="L3739">
        <v>1</v>
      </c>
      <c r="M3739">
        <v>0</v>
      </c>
      <c r="N3739" t="s">
        <v>366</v>
      </c>
      <c r="O3739" t="s">
        <v>328</v>
      </c>
      <c r="P3739" t="s">
        <v>52</v>
      </c>
      <c r="Q3739">
        <v>868.93</v>
      </c>
      <c r="R3739" t="s">
        <v>32</v>
      </c>
      <c r="S3739" t="s">
        <v>33</v>
      </c>
      <c r="T3739">
        <v>1</v>
      </c>
      <c r="U3739" t="s">
        <v>89</v>
      </c>
      <c r="V3739">
        <v>0.44</v>
      </c>
      <c r="W3739" t="s">
        <v>28</v>
      </c>
      <c r="X3739">
        <v>0</v>
      </c>
      <c r="Y3739">
        <v>4</v>
      </c>
      <c r="Z3739">
        <v>11</v>
      </c>
      <c r="AA3739" t="s">
        <v>53</v>
      </c>
      <c r="AB3739" t="s">
        <v>37</v>
      </c>
      <c r="AC3739" t="s">
        <v>55</v>
      </c>
      <c r="AD3739">
        <v>3558.5099999999998</v>
      </c>
    </row>
    <row r="3740" spans="1:30" x14ac:dyDescent="0.25">
      <c r="A3740" t="s">
        <v>4055</v>
      </c>
      <c r="B3740" s="1">
        <v>45732</v>
      </c>
      <c r="C3740" t="s">
        <v>4822</v>
      </c>
      <c r="D3740" t="s">
        <v>49</v>
      </c>
      <c r="E3740">
        <v>3288.67</v>
      </c>
      <c r="F3740">
        <v>3272.72</v>
      </c>
      <c r="G3740">
        <v>4.0999999999999996</v>
      </c>
      <c r="H3740">
        <v>10</v>
      </c>
      <c r="I3740">
        <v>2.9</v>
      </c>
      <c r="J3740" t="s">
        <v>35</v>
      </c>
      <c r="K3740" t="s">
        <v>177</v>
      </c>
      <c r="L3740">
        <v>5</v>
      </c>
      <c r="M3740">
        <v>0</v>
      </c>
      <c r="N3740" t="s">
        <v>116</v>
      </c>
      <c r="O3740" t="s">
        <v>70</v>
      </c>
      <c r="P3740" t="s">
        <v>52</v>
      </c>
      <c r="Q3740">
        <v>935.57</v>
      </c>
      <c r="R3740" t="s">
        <v>32</v>
      </c>
      <c r="S3740" t="s">
        <v>33</v>
      </c>
      <c r="T3740">
        <v>1</v>
      </c>
      <c r="U3740" t="s">
        <v>89</v>
      </c>
      <c r="V3740">
        <v>20.61</v>
      </c>
      <c r="W3740" t="s">
        <v>28</v>
      </c>
      <c r="X3740">
        <v>0</v>
      </c>
      <c r="Y3740">
        <v>9</v>
      </c>
      <c r="Z3740">
        <v>4</v>
      </c>
      <c r="AA3740" t="s">
        <v>36</v>
      </c>
      <c r="AB3740" t="s">
        <v>37</v>
      </c>
      <c r="AC3740" t="s">
        <v>38</v>
      </c>
      <c r="AD3740">
        <v>4224.24</v>
      </c>
    </row>
    <row r="3741" spans="1:30" x14ac:dyDescent="0.25">
      <c r="A3741" t="s">
        <v>4056</v>
      </c>
      <c r="B3741" s="1">
        <v>45356</v>
      </c>
      <c r="C3741" t="s">
        <v>4822</v>
      </c>
      <c r="D3741" t="s">
        <v>58</v>
      </c>
      <c r="E3741">
        <v>3346.06</v>
      </c>
      <c r="F3741">
        <v>3132.72</v>
      </c>
      <c r="G3741">
        <v>34.700000000000003</v>
      </c>
      <c r="H3741">
        <v>24.7</v>
      </c>
      <c r="I3741">
        <v>3.8</v>
      </c>
      <c r="J3741" t="s">
        <v>28</v>
      </c>
      <c r="K3741" t="s">
        <v>4820</v>
      </c>
      <c r="L3741">
        <v>0</v>
      </c>
      <c r="M3741">
        <v>0</v>
      </c>
      <c r="N3741" t="s">
        <v>513</v>
      </c>
      <c r="O3741" t="s">
        <v>145</v>
      </c>
      <c r="P3741" t="s">
        <v>52</v>
      </c>
      <c r="Q3741">
        <v>1204.17</v>
      </c>
      <c r="R3741" t="s">
        <v>32</v>
      </c>
      <c r="S3741" t="s">
        <v>33</v>
      </c>
      <c r="T3741">
        <v>1</v>
      </c>
      <c r="U3741" t="s">
        <v>45</v>
      </c>
      <c r="V3741">
        <v>12.02</v>
      </c>
      <c r="W3741" t="s">
        <v>35</v>
      </c>
      <c r="X3741">
        <v>1</v>
      </c>
      <c r="Y3741">
        <v>14</v>
      </c>
      <c r="Z3741">
        <v>7</v>
      </c>
      <c r="AA3741" t="s">
        <v>53</v>
      </c>
      <c r="AB3741" t="s">
        <v>54</v>
      </c>
      <c r="AC3741" t="s">
        <v>55</v>
      </c>
      <c r="AD3741">
        <v>4550.2299999999996</v>
      </c>
    </row>
    <row r="3742" spans="1:30" x14ac:dyDescent="0.25">
      <c r="A3742" t="s">
        <v>4057</v>
      </c>
      <c r="B3742" s="1">
        <v>46012</v>
      </c>
      <c r="C3742" t="s">
        <v>4822</v>
      </c>
      <c r="D3742" t="s">
        <v>41</v>
      </c>
      <c r="E3742">
        <v>2258.4699999999998</v>
      </c>
      <c r="F3742">
        <v>2449.92</v>
      </c>
      <c r="G3742">
        <v>18.899999999999999</v>
      </c>
      <c r="H3742">
        <v>10</v>
      </c>
      <c r="I3742">
        <v>4.4000000000000004</v>
      </c>
      <c r="J3742" t="s">
        <v>28</v>
      </c>
      <c r="K3742" t="s">
        <v>4820</v>
      </c>
      <c r="L3742">
        <v>0</v>
      </c>
      <c r="M3742">
        <v>0</v>
      </c>
      <c r="N3742" t="s">
        <v>170</v>
      </c>
      <c r="O3742" t="s">
        <v>286</v>
      </c>
      <c r="P3742" t="s">
        <v>31</v>
      </c>
      <c r="Q3742">
        <v>871.37</v>
      </c>
      <c r="R3742" t="s">
        <v>32</v>
      </c>
      <c r="S3742" t="s">
        <v>33</v>
      </c>
      <c r="T3742">
        <v>1</v>
      </c>
      <c r="U3742" t="s">
        <v>4825</v>
      </c>
      <c r="V3742">
        <v>2.5299999999999998</v>
      </c>
      <c r="W3742" t="s">
        <v>35</v>
      </c>
      <c r="X3742">
        <v>1</v>
      </c>
      <c r="Y3742">
        <v>2</v>
      </c>
      <c r="Z3742">
        <v>14</v>
      </c>
      <c r="AA3742" t="s">
        <v>53</v>
      </c>
      <c r="AB3742" t="s">
        <v>37</v>
      </c>
      <c r="AC3742" t="s">
        <v>46</v>
      </c>
      <c r="AD3742">
        <v>3129.8399999999997</v>
      </c>
    </row>
    <row r="3743" spans="1:30" x14ac:dyDescent="0.25">
      <c r="A3743" t="s">
        <v>4058</v>
      </c>
      <c r="B3743" s="1">
        <v>45312</v>
      </c>
      <c r="C3743" t="s">
        <v>4819</v>
      </c>
      <c r="D3743" t="s">
        <v>27</v>
      </c>
      <c r="E3743">
        <v>3790.7</v>
      </c>
      <c r="F3743">
        <v>3546.94</v>
      </c>
      <c r="G3743">
        <v>36.1</v>
      </c>
      <c r="H3743">
        <v>15.1</v>
      </c>
      <c r="I3743">
        <v>2.5</v>
      </c>
      <c r="J3743" t="s">
        <v>28</v>
      </c>
      <c r="K3743" t="s">
        <v>4820</v>
      </c>
      <c r="L3743">
        <v>0</v>
      </c>
      <c r="M3743">
        <v>0</v>
      </c>
      <c r="N3743" t="s">
        <v>269</v>
      </c>
      <c r="O3743" t="s">
        <v>580</v>
      </c>
      <c r="P3743" t="s">
        <v>81</v>
      </c>
      <c r="Q3743">
        <v>922.56</v>
      </c>
      <c r="R3743" t="s">
        <v>32</v>
      </c>
      <c r="S3743" t="s">
        <v>33</v>
      </c>
      <c r="T3743">
        <v>1</v>
      </c>
      <c r="U3743" t="s">
        <v>89</v>
      </c>
      <c r="V3743">
        <v>16.239999999999998</v>
      </c>
      <c r="W3743" t="s">
        <v>35</v>
      </c>
      <c r="X3743">
        <v>1</v>
      </c>
      <c r="Y3743">
        <v>13</v>
      </c>
      <c r="Z3743">
        <v>12</v>
      </c>
      <c r="AA3743" t="s">
        <v>36</v>
      </c>
      <c r="AB3743" t="s">
        <v>54</v>
      </c>
      <c r="AC3743" t="s">
        <v>55</v>
      </c>
      <c r="AD3743">
        <v>4713.26</v>
      </c>
    </row>
    <row r="3744" spans="1:30" x14ac:dyDescent="0.25">
      <c r="A3744" t="s">
        <v>4059</v>
      </c>
      <c r="B3744" s="1">
        <v>45892</v>
      </c>
      <c r="C3744" t="s">
        <v>4822</v>
      </c>
      <c r="D3744" t="s">
        <v>27</v>
      </c>
      <c r="E3744">
        <v>3576.56</v>
      </c>
      <c r="F3744">
        <v>3435.99</v>
      </c>
      <c r="G3744">
        <v>33.299999999999997</v>
      </c>
      <c r="H3744">
        <v>13.3</v>
      </c>
      <c r="I3744">
        <v>2.1</v>
      </c>
      <c r="J3744" t="s">
        <v>28</v>
      </c>
      <c r="K3744" t="s">
        <v>4820</v>
      </c>
      <c r="L3744">
        <v>0</v>
      </c>
      <c r="M3744">
        <v>0</v>
      </c>
      <c r="N3744" t="s">
        <v>472</v>
      </c>
      <c r="O3744" t="s">
        <v>275</v>
      </c>
      <c r="P3744" t="s">
        <v>44</v>
      </c>
      <c r="Q3744">
        <v>1127.5899999999999</v>
      </c>
      <c r="R3744" t="s">
        <v>32</v>
      </c>
      <c r="S3744" t="s">
        <v>33</v>
      </c>
      <c r="T3744">
        <v>1</v>
      </c>
      <c r="U3744" t="s">
        <v>45</v>
      </c>
      <c r="V3744">
        <v>6.74</v>
      </c>
      <c r="W3744" t="s">
        <v>35</v>
      </c>
      <c r="X3744">
        <v>1</v>
      </c>
      <c r="Y3744">
        <v>6</v>
      </c>
      <c r="Z3744">
        <v>11</v>
      </c>
      <c r="AA3744" t="s">
        <v>78</v>
      </c>
      <c r="AB3744" t="s">
        <v>54</v>
      </c>
      <c r="AC3744" t="s">
        <v>55</v>
      </c>
      <c r="AD3744">
        <v>4704.1499999999996</v>
      </c>
    </row>
    <row r="3745" spans="1:30" x14ac:dyDescent="0.25">
      <c r="A3745" t="s">
        <v>4060</v>
      </c>
      <c r="B3745" s="1">
        <v>45309</v>
      </c>
      <c r="C3745" t="s">
        <v>4821</v>
      </c>
      <c r="D3745" t="s">
        <v>27</v>
      </c>
      <c r="E3745">
        <v>4499.6400000000003</v>
      </c>
      <c r="F3745">
        <v>4515.46</v>
      </c>
      <c r="G3745">
        <v>55.5</v>
      </c>
      <c r="H3745">
        <v>46.5</v>
      </c>
      <c r="I3745">
        <v>3.9</v>
      </c>
      <c r="J3745" t="s">
        <v>35</v>
      </c>
      <c r="K3745" t="s">
        <v>109</v>
      </c>
      <c r="L3745">
        <v>2</v>
      </c>
      <c r="M3745">
        <v>1</v>
      </c>
      <c r="N3745" t="s">
        <v>130</v>
      </c>
      <c r="O3745" t="s">
        <v>275</v>
      </c>
      <c r="P3745" t="s">
        <v>81</v>
      </c>
      <c r="Q3745">
        <v>932.08</v>
      </c>
      <c r="R3745" t="s">
        <v>32</v>
      </c>
      <c r="S3745" t="s">
        <v>33</v>
      </c>
      <c r="T3745">
        <v>1</v>
      </c>
      <c r="U3745" t="s">
        <v>89</v>
      </c>
      <c r="V3745">
        <v>26.82</v>
      </c>
      <c r="W3745" t="s">
        <v>28</v>
      </c>
      <c r="X3745">
        <v>0</v>
      </c>
      <c r="Y3745">
        <v>15</v>
      </c>
      <c r="Z3745">
        <v>14</v>
      </c>
      <c r="AA3745" t="s">
        <v>78</v>
      </c>
      <c r="AB3745" t="s">
        <v>37</v>
      </c>
      <c r="AC3745" t="s">
        <v>38</v>
      </c>
      <c r="AD3745">
        <v>5431.72</v>
      </c>
    </row>
    <row r="3746" spans="1:30" x14ac:dyDescent="0.25">
      <c r="A3746" t="s">
        <v>4061</v>
      </c>
      <c r="B3746" s="1">
        <v>45739</v>
      </c>
      <c r="C3746" t="s">
        <v>4819</v>
      </c>
      <c r="D3746" t="s">
        <v>49</v>
      </c>
      <c r="E3746">
        <v>3590.02</v>
      </c>
      <c r="F3746">
        <v>3504.15</v>
      </c>
      <c r="G3746">
        <v>40.5</v>
      </c>
      <c r="H3746">
        <v>17.5</v>
      </c>
      <c r="I3746">
        <v>3.7</v>
      </c>
      <c r="J3746" t="s">
        <v>28</v>
      </c>
      <c r="K3746" t="s">
        <v>4820</v>
      </c>
      <c r="L3746">
        <v>0</v>
      </c>
      <c r="M3746">
        <v>0</v>
      </c>
      <c r="N3746" t="s">
        <v>147</v>
      </c>
      <c r="O3746" t="s">
        <v>665</v>
      </c>
      <c r="P3746" t="s">
        <v>44</v>
      </c>
      <c r="Q3746">
        <v>1039.1400000000001</v>
      </c>
      <c r="R3746" t="s">
        <v>32</v>
      </c>
      <c r="S3746" t="s">
        <v>33</v>
      </c>
      <c r="T3746">
        <v>1</v>
      </c>
      <c r="U3746" t="s">
        <v>45</v>
      </c>
      <c r="V3746">
        <v>10.5</v>
      </c>
      <c r="W3746" t="s">
        <v>28</v>
      </c>
      <c r="X3746">
        <v>0</v>
      </c>
      <c r="Y3746">
        <v>6</v>
      </c>
      <c r="Z3746">
        <v>7</v>
      </c>
      <c r="AA3746" t="s">
        <v>78</v>
      </c>
      <c r="AB3746" t="s">
        <v>37</v>
      </c>
      <c r="AC3746" t="s">
        <v>38</v>
      </c>
      <c r="AD3746">
        <v>4629.16</v>
      </c>
    </row>
    <row r="3747" spans="1:30" x14ac:dyDescent="0.25">
      <c r="A3747" t="s">
        <v>4062</v>
      </c>
      <c r="B3747" s="1">
        <v>45294</v>
      </c>
      <c r="C3747" t="s">
        <v>4819</v>
      </c>
      <c r="D3747" t="s">
        <v>58</v>
      </c>
      <c r="E3747">
        <v>4490.55</v>
      </c>
      <c r="F3747">
        <v>4142.6899999999996</v>
      </c>
      <c r="G3747">
        <v>56.5</v>
      </c>
      <c r="H3747">
        <v>44.5</v>
      </c>
      <c r="I3747">
        <v>5</v>
      </c>
      <c r="J3747" t="s">
        <v>35</v>
      </c>
      <c r="K3747" t="s">
        <v>73</v>
      </c>
      <c r="L3747">
        <v>4</v>
      </c>
      <c r="M3747">
        <v>0</v>
      </c>
      <c r="N3747" t="s">
        <v>235</v>
      </c>
      <c r="O3747" t="s">
        <v>343</v>
      </c>
      <c r="P3747" t="s">
        <v>81</v>
      </c>
      <c r="Q3747">
        <v>1049.0999999999999</v>
      </c>
      <c r="R3747" t="s">
        <v>76</v>
      </c>
      <c r="S3747" t="s">
        <v>33</v>
      </c>
      <c r="T3747">
        <v>1</v>
      </c>
      <c r="U3747" t="s">
        <v>89</v>
      </c>
      <c r="V3747">
        <v>6.87</v>
      </c>
      <c r="W3747" t="s">
        <v>35</v>
      </c>
      <c r="X3747">
        <v>1</v>
      </c>
      <c r="Y3747">
        <v>4</v>
      </c>
      <c r="Z3747">
        <v>15</v>
      </c>
      <c r="AA3747" t="s">
        <v>53</v>
      </c>
      <c r="AB3747" t="s">
        <v>54</v>
      </c>
      <c r="AC3747" t="s">
        <v>38</v>
      </c>
      <c r="AD3747">
        <v>5539.65</v>
      </c>
    </row>
    <row r="3748" spans="1:30" x14ac:dyDescent="0.25">
      <c r="A3748" t="s">
        <v>4063</v>
      </c>
      <c r="B3748" s="1">
        <v>45567</v>
      </c>
      <c r="C3748" t="s">
        <v>95</v>
      </c>
      <c r="D3748" t="s">
        <v>58</v>
      </c>
      <c r="E3748">
        <v>2674.52</v>
      </c>
      <c r="F3748">
        <v>2498.34</v>
      </c>
      <c r="G3748">
        <v>39.700000000000003</v>
      </c>
      <c r="H3748">
        <v>30.7</v>
      </c>
      <c r="I3748">
        <v>3.8</v>
      </c>
      <c r="J3748" t="s">
        <v>28</v>
      </c>
      <c r="K3748" t="s">
        <v>4820</v>
      </c>
      <c r="L3748">
        <v>0</v>
      </c>
      <c r="M3748">
        <v>0</v>
      </c>
      <c r="N3748" t="s">
        <v>210</v>
      </c>
      <c r="O3748" t="s">
        <v>343</v>
      </c>
      <c r="P3748" t="s">
        <v>44</v>
      </c>
      <c r="Q3748">
        <v>933.29</v>
      </c>
      <c r="R3748" t="s">
        <v>32</v>
      </c>
      <c r="S3748" t="s">
        <v>33</v>
      </c>
      <c r="T3748">
        <v>1</v>
      </c>
      <c r="U3748" t="s">
        <v>89</v>
      </c>
      <c r="V3748">
        <v>-0.31</v>
      </c>
      <c r="W3748" t="s">
        <v>35</v>
      </c>
      <c r="X3748">
        <v>1</v>
      </c>
      <c r="Y3748">
        <v>14</v>
      </c>
      <c r="Z3748">
        <v>6</v>
      </c>
      <c r="AA3748" t="s">
        <v>36</v>
      </c>
      <c r="AB3748" t="s">
        <v>54</v>
      </c>
      <c r="AC3748" t="s">
        <v>55</v>
      </c>
      <c r="AD3748">
        <v>3607.81</v>
      </c>
    </row>
    <row r="3749" spans="1:30" x14ac:dyDescent="0.25">
      <c r="A3749" t="s">
        <v>4064</v>
      </c>
      <c r="B3749" s="1">
        <v>45971</v>
      </c>
      <c r="C3749" t="s">
        <v>173</v>
      </c>
      <c r="D3749" t="s">
        <v>41</v>
      </c>
      <c r="E3749">
        <v>3244.26</v>
      </c>
      <c r="F3749">
        <v>3156.01</v>
      </c>
      <c r="G3749">
        <v>72.599999999999994</v>
      </c>
      <c r="H3749">
        <v>52.6</v>
      </c>
      <c r="I3749">
        <v>2.2000000000000002</v>
      </c>
      <c r="J3749" t="s">
        <v>35</v>
      </c>
      <c r="K3749" t="s">
        <v>109</v>
      </c>
      <c r="L3749">
        <v>2</v>
      </c>
      <c r="M3749">
        <v>1</v>
      </c>
      <c r="N3749" t="s">
        <v>139</v>
      </c>
      <c r="O3749" t="s">
        <v>560</v>
      </c>
      <c r="P3749" t="s">
        <v>44</v>
      </c>
      <c r="Q3749">
        <v>999.98</v>
      </c>
      <c r="R3749" t="s">
        <v>76</v>
      </c>
      <c r="S3749" t="s">
        <v>33</v>
      </c>
      <c r="T3749">
        <v>1</v>
      </c>
      <c r="U3749" t="s">
        <v>89</v>
      </c>
      <c r="V3749">
        <v>5.0599999999999996</v>
      </c>
      <c r="W3749" t="s">
        <v>35</v>
      </c>
      <c r="X3749">
        <v>1</v>
      </c>
      <c r="Y3749">
        <v>2</v>
      </c>
      <c r="Z3749">
        <v>1</v>
      </c>
      <c r="AA3749" t="s">
        <v>78</v>
      </c>
      <c r="AB3749" t="s">
        <v>54</v>
      </c>
      <c r="AC3749" t="s">
        <v>55</v>
      </c>
      <c r="AD3749">
        <v>4244.24</v>
      </c>
    </row>
    <row r="3750" spans="1:30" x14ac:dyDescent="0.25">
      <c r="A3750" t="s">
        <v>4065</v>
      </c>
      <c r="B3750" s="1">
        <v>45428</v>
      </c>
      <c r="C3750" t="s">
        <v>4819</v>
      </c>
      <c r="D3750" t="s">
        <v>27</v>
      </c>
      <c r="E3750">
        <v>1396.06</v>
      </c>
      <c r="F3750">
        <v>1365.63</v>
      </c>
      <c r="G3750">
        <v>38.200000000000003</v>
      </c>
      <c r="H3750">
        <v>14.2</v>
      </c>
      <c r="I3750">
        <v>4.7</v>
      </c>
      <c r="J3750" t="s">
        <v>28</v>
      </c>
      <c r="K3750" t="s">
        <v>4820</v>
      </c>
      <c r="L3750">
        <v>0</v>
      </c>
      <c r="M3750">
        <v>0</v>
      </c>
      <c r="N3750" t="s">
        <v>226</v>
      </c>
      <c r="O3750" t="s">
        <v>218</v>
      </c>
      <c r="P3750" t="s">
        <v>31</v>
      </c>
      <c r="Q3750">
        <v>877.17</v>
      </c>
      <c r="R3750" t="s">
        <v>32</v>
      </c>
      <c r="S3750" t="s">
        <v>33</v>
      </c>
      <c r="T3750">
        <v>1</v>
      </c>
      <c r="U3750" t="s">
        <v>89</v>
      </c>
      <c r="V3750">
        <v>9.33</v>
      </c>
      <c r="W3750" t="s">
        <v>28</v>
      </c>
      <c r="X3750">
        <v>0</v>
      </c>
      <c r="Y3750">
        <v>9</v>
      </c>
      <c r="Z3750">
        <v>9</v>
      </c>
      <c r="AA3750" t="s">
        <v>78</v>
      </c>
      <c r="AB3750" t="s">
        <v>37</v>
      </c>
      <c r="AC3750" t="s">
        <v>55</v>
      </c>
      <c r="AD3750">
        <v>2273.23</v>
      </c>
    </row>
    <row r="3751" spans="1:30" x14ac:dyDescent="0.25">
      <c r="A3751" t="s">
        <v>4066</v>
      </c>
      <c r="B3751" s="1">
        <v>45956</v>
      </c>
      <c r="C3751" t="s">
        <v>95</v>
      </c>
      <c r="D3751" t="s">
        <v>27</v>
      </c>
      <c r="E3751">
        <v>3542.17</v>
      </c>
      <c r="F3751">
        <v>3272.86</v>
      </c>
      <c r="G3751">
        <v>25.9</v>
      </c>
      <c r="H3751">
        <v>10</v>
      </c>
      <c r="I3751">
        <v>3.8</v>
      </c>
      <c r="J3751" t="s">
        <v>35</v>
      </c>
      <c r="K3751" t="s">
        <v>59</v>
      </c>
      <c r="L3751">
        <v>3</v>
      </c>
      <c r="M3751">
        <v>0</v>
      </c>
      <c r="N3751" t="s">
        <v>110</v>
      </c>
      <c r="O3751" t="s">
        <v>493</v>
      </c>
      <c r="P3751" t="s">
        <v>52</v>
      </c>
      <c r="Q3751">
        <v>931.62</v>
      </c>
      <c r="R3751" t="s">
        <v>32</v>
      </c>
      <c r="S3751" t="s">
        <v>33</v>
      </c>
      <c r="T3751">
        <v>1</v>
      </c>
      <c r="U3751" t="s">
        <v>4825</v>
      </c>
      <c r="V3751">
        <v>12.82</v>
      </c>
      <c r="W3751" t="s">
        <v>35</v>
      </c>
      <c r="X3751">
        <v>1</v>
      </c>
      <c r="Y3751">
        <v>4</v>
      </c>
      <c r="Z3751">
        <v>4</v>
      </c>
      <c r="AA3751" t="s">
        <v>53</v>
      </c>
      <c r="AB3751" t="s">
        <v>54</v>
      </c>
      <c r="AC3751" t="s">
        <v>46</v>
      </c>
      <c r="AD3751">
        <v>4473.79</v>
      </c>
    </row>
    <row r="3752" spans="1:30" x14ac:dyDescent="0.25">
      <c r="A3752" t="s">
        <v>4067</v>
      </c>
      <c r="B3752" s="1">
        <v>45931</v>
      </c>
      <c r="C3752" t="s">
        <v>4819</v>
      </c>
      <c r="D3752" t="s">
        <v>49</v>
      </c>
      <c r="E3752">
        <v>2965.17</v>
      </c>
      <c r="F3752">
        <v>3151.41</v>
      </c>
      <c r="G3752">
        <v>71.599999999999994</v>
      </c>
      <c r="H3752">
        <v>63.6</v>
      </c>
      <c r="I3752">
        <v>3.3</v>
      </c>
      <c r="J3752" t="s">
        <v>35</v>
      </c>
      <c r="K3752" t="s">
        <v>109</v>
      </c>
      <c r="L3752">
        <v>2</v>
      </c>
      <c r="M3752">
        <v>1</v>
      </c>
      <c r="N3752" t="s">
        <v>180</v>
      </c>
      <c r="O3752" t="s">
        <v>260</v>
      </c>
      <c r="P3752" t="s">
        <v>44</v>
      </c>
      <c r="Q3752">
        <v>1249.95</v>
      </c>
      <c r="R3752" t="s">
        <v>76</v>
      </c>
      <c r="S3752" t="s">
        <v>33</v>
      </c>
      <c r="T3752">
        <v>1</v>
      </c>
      <c r="U3752" t="s">
        <v>45</v>
      </c>
      <c r="V3752">
        <v>17.61</v>
      </c>
      <c r="W3752" t="s">
        <v>35</v>
      </c>
      <c r="X3752">
        <v>1</v>
      </c>
      <c r="Y3752">
        <v>5</v>
      </c>
      <c r="Z3752">
        <v>12</v>
      </c>
      <c r="AA3752" t="s">
        <v>78</v>
      </c>
      <c r="AB3752" t="s">
        <v>54</v>
      </c>
      <c r="AC3752" t="s">
        <v>55</v>
      </c>
      <c r="AD3752">
        <v>4215.12</v>
      </c>
    </row>
    <row r="3753" spans="1:30" x14ac:dyDescent="0.25">
      <c r="A3753" t="s">
        <v>4068</v>
      </c>
      <c r="B3753" s="1">
        <v>45669</v>
      </c>
      <c r="C3753" t="s">
        <v>173</v>
      </c>
      <c r="D3753" t="s">
        <v>49</v>
      </c>
      <c r="E3753">
        <v>2866.23</v>
      </c>
      <c r="F3753">
        <v>2720.29</v>
      </c>
      <c r="G3753">
        <v>37.700000000000003</v>
      </c>
      <c r="H3753">
        <v>22.7</v>
      </c>
      <c r="I3753">
        <v>4.0999999999999996</v>
      </c>
      <c r="J3753" t="s">
        <v>35</v>
      </c>
      <c r="K3753" t="s">
        <v>177</v>
      </c>
      <c r="L3753">
        <v>5</v>
      </c>
      <c r="M3753">
        <v>0</v>
      </c>
      <c r="N3753" t="s">
        <v>434</v>
      </c>
      <c r="O3753" t="s">
        <v>629</v>
      </c>
      <c r="P3753" t="s">
        <v>81</v>
      </c>
      <c r="Q3753">
        <v>1154.19</v>
      </c>
      <c r="R3753" t="s">
        <v>76</v>
      </c>
      <c r="S3753" t="s">
        <v>33</v>
      </c>
      <c r="T3753">
        <v>1</v>
      </c>
      <c r="U3753" t="s">
        <v>4825</v>
      </c>
      <c r="V3753">
        <v>-1.18</v>
      </c>
      <c r="W3753" t="s">
        <v>28</v>
      </c>
      <c r="X3753">
        <v>0</v>
      </c>
      <c r="Y3753">
        <v>15</v>
      </c>
      <c r="Z3753">
        <v>5</v>
      </c>
      <c r="AA3753" t="s">
        <v>36</v>
      </c>
      <c r="AB3753" t="s">
        <v>37</v>
      </c>
      <c r="AC3753" t="s">
        <v>46</v>
      </c>
      <c r="AD3753">
        <v>4020.42</v>
      </c>
    </row>
    <row r="3754" spans="1:30" x14ac:dyDescent="0.25">
      <c r="A3754" t="s">
        <v>4069</v>
      </c>
      <c r="B3754" s="1">
        <v>45989</v>
      </c>
      <c r="C3754" t="s">
        <v>173</v>
      </c>
      <c r="D3754" t="s">
        <v>27</v>
      </c>
      <c r="E3754">
        <v>2422.37</v>
      </c>
      <c r="F3754">
        <v>2613.13</v>
      </c>
      <c r="G3754">
        <v>57.8</v>
      </c>
      <c r="H3754">
        <v>46.8</v>
      </c>
      <c r="I3754">
        <v>2</v>
      </c>
      <c r="J3754" t="s">
        <v>28</v>
      </c>
      <c r="K3754" t="s">
        <v>4820</v>
      </c>
      <c r="L3754">
        <v>0</v>
      </c>
      <c r="M3754">
        <v>0</v>
      </c>
      <c r="N3754" t="s">
        <v>447</v>
      </c>
      <c r="O3754" t="s">
        <v>236</v>
      </c>
      <c r="P3754" t="s">
        <v>44</v>
      </c>
      <c r="Q3754">
        <v>1053.6099999999999</v>
      </c>
      <c r="R3754" t="s">
        <v>32</v>
      </c>
      <c r="S3754" t="s">
        <v>33</v>
      </c>
      <c r="T3754">
        <v>1</v>
      </c>
      <c r="U3754" t="s">
        <v>45</v>
      </c>
      <c r="V3754">
        <v>22.77</v>
      </c>
      <c r="W3754" t="s">
        <v>35</v>
      </c>
      <c r="X3754">
        <v>1</v>
      </c>
      <c r="Y3754">
        <v>12</v>
      </c>
      <c r="Z3754">
        <v>5</v>
      </c>
      <c r="AA3754" t="s">
        <v>78</v>
      </c>
      <c r="AB3754" t="s">
        <v>54</v>
      </c>
      <c r="AC3754" t="s">
        <v>46</v>
      </c>
      <c r="AD3754">
        <v>3475.9799999999996</v>
      </c>
    </row>
    <row r="3755" spans="1:30" x14ac:dyDescent="0.25">
      <c r="A3755" t="s">
        <v>4070</v>
      </c>
      <c r="B3755" s="1">
        <v>45991</v>
      </c>
      <c r="C3755" t="s">
        <v>4822</v>
      </c>
      <c r="D3755" t="s">
        <v>49</v>
      </c>
      <c r="E3755">
        <v>3790.58</v>
      </c>
      <c r="F3755">
        <v>3722.58</v>
      </c>
      <c r="G3755">
        <v>30</v>
      </c>
      <c r="H3755">
        <v>11</v>
      </c>
      <c r="I3755">
        <v>4.7</v>
      </c>
      <c r="J3755" t="s">
        <v>28</v>
      </c>
      <c r="K3755" t="s">
        <v>4820</v>
      </c>
      <c r="L3755">
        <v>0</v>
      </c>
      <c r="M3755">
        <v>0</v>
      </c>
      <c r="N3755" t="s">
        <v>392</v>
      </c>
      <c r="O3755" t="s">
        <v>367</v>
      </c>
      <c r="P3755" t="s">
        <v>52</v>
      </c>
      <c r="Q3755">
        <v>1106.25</v>
      </c>
      <c r="R3755" t="s">
        <v>32</v>
      </c>
      <c r="S3755" t="s">
        <v>33</v>
      </c>
      <c r="T3755">
        <v>1</v>
      </c>
      <c r="U3755" t="s">
        <v>89</v>
      </c>
      <c r="V3755">
        <v>3.39</v>
      </c>
      <c r="W3755" t="s">
        <v>35</v>
      </c>
      <c r="X3755">
        <v>1</v>
      </c>
      <c r="Y3755">
        <v>4</v>
      </c>
      <c r="Z3755">
        <v>5</v>
      </c>
      <c r="AA3755" t="s">
        <v>53</v>
      </c>
      <c r="AB3755" t="s">
        <v>37</v>
      </c>
      <c r="AC3755" t="s">
        <v>46</v>
      </c>
      <c r="AD3755">
        <v>4896.83</v>
      </c>
    </row>
    <row r="3756" spans="1:30" x14ac:dyDescent="0.25">
      <c r="A3756" t="s">
        <v>4071</v>
      </c>
      <c r="B3756" s="1">
        <v>45429</v>
      </c>
      <c r="C3756" t="s">
        <v>173</v>
      </c>
      <c r="D3756" t="s">
        <v>58</v>
      </c>
      <c r="E3756">
        <v>3480.99</v>
      </c>
      <c r="F3756">
        <v>3443.38</v>
      </c>
      <c r="G3756">
        <v>35</v>
      </c>
      <c r="H3756">
        <v>14</v>
      </c>
      <c r="I3756">
        <v>4</v>
      </c>
      <c r="J3756" t="s">
        <v>35</v>
      </c>
      <c r="K3756" t="s">
        <v>150</v>
      </c>
      <c r="L3756">
        <v>6</v>
      </c>
      <c r="M3756">
        <v>0</v>
      </c>
      <c r="N3756" t="s">
        <v>120</v>
      </c>
      <c r="O3756" t="s">
        <v>647</v>
      </c>
      <c r="P3756" t="s">
        <v>31</v>
      </c>
      <c r="Q3756">
        <v>1038.28</v>
      </c>
      <c r="R3756" t="s">
        <v>32</v>
      </c>
      <c r="S3756" t="s">
        <v>33</v>
      </c>
      <c r="T3756">
        <v>1</v>
      </c>
      <c r="U3756" t="s">
        <v>89</v>
      </c>
      <c r="V3756">
        <v>10.78</v>
      </c>
      <c r="W3756" t="s">
        <v>35</v>
      </c>
      <c r="X3756">
        <v>1</v>
      </c>
      <c r="Y3756">
        <v>8</v>
      </c>
      <c r="Z3756">
        <v>6</v>
      </c>
      <c r="AA3756" t="s">
        <v>53</v>
      </c>
      <c r="AB3756" t="s">
        <v>54</v>
      </c>
      <c r="AC3756" t="s">
        <v>38</v>
      </c>
      <c r="AD3756">
        <v>4519.2699999999995</v>
      </c>
    </row>
    <row r="3757" spans="1:30" x14ac:dyDescent="0.25">
      <c r="A3757" t="s">
        <v>4072</v>
      </c>
      <c r="B3757" s="1">
        <v>45755</v>
      </c>
      <c r="C3757" t="s">
        <v>4822</v>
      </c>
      <c r="D3757" t="s">
        <v>41</v>
      </c>
      <c r="E3757">
        <v>3420.44</v>
      </c>
      <c r="F3757">
        <v>3249.04</v>
      </c>
      <c r="G3757">
        <v>85</v>
      </c>
      <c r="H3757">
        <v>77</v>
      </c>
      <c r="I3757">
        <v>4.5999999999999996</v>
      </c>
      <c r="J3757" t="s">
        <v>35</v>
      </c>
      <c r="K3757" t="s">
        <v>73</v>
      </c>
      <c r="L3757">
        <v>4</v>
      </c>
      <c r="M3757">
        <v>0</v>
      </c>
      <c r="N3757" t="s">
        <v>366</v>
      </c>
      <c r="O3757" t="s">
        <v>381</v>
      </c>
      <c r="P3757" t="s">
        <v>81</v>
      </c>
      <c r="Q3757">
        <v>1010.16</v>
      </c>
      <c r="R3757" t="s">
        <v>76</v>
      </c>
      <c r="S3757" t="s">
        <v>33</v>
      </c>
      <c r="T3757">
        <v>1</v>
      </c>
      <c r="U3757" t="s">
        <v>4825</v>
      </c>
      <c r="V3757">
        <v>7.46</v>
      </c>
      <c r="W3757" t="s">
        <v>35</v>
      </c>
      <c r="X3757">
        <v>1</v>
      </c>
      <c r="Y3757">
        <v>10</v>
      </c>
      <c r="Z3757">
        <v>6</v>
      </c>
      <c r="AA3757" t="s">
        <v>53</v>
      </c>
      <c r="AB3757" t="s">
        <v>37</v>
      </c>
      <c r="AC3757" t="s">
        <v>55</v>
      </c>
      <c r="AD3757">
        <v>4430.6000000000004</v>
      </c>
    </row>
    <row r="3758" spans="1:30" x14ac:dyDescent="0.25">
      <c r="A3758" t="s">
        <v>4073</v>
      </c>
      <c r="B3758" s="1">
        <v>45305</v>
      </c>
      <c r="C3758" t="s">
        <v>4823</v>
      </c>
      <c r="D3758" t="s">
        <v>27</v>
      </c>
      <c r="E3758">
        <v>3280.46</v>
      </c>
      <c r="F3758">
        <v>3031.13</v>
      </c>
      <c r="G3758">
        <v>28.5</v>
      </c>
      <c r="H3758">
        <v>12.5</v>
      </c>
      <c r="I3758">
        <v>2.7</v>
      </c>
      <c r="J3758" t="s">
        <v>35</v>
      </c>
      <c r="K3758" t="s">
        <v>92</v>
      </c>
      <c r="L3758">
        <v>1</v>
      </c>
      <c r="M3758">
        <v>0</v>
      </c>
      <c r="N3758" t="s">
        <v>162</v>
      </c>
      <c r="O3758" t="s">
        <v>168</v>
      </c>
      <c r="P3758" t="s">
        <v>44</v>
      </c>
      <c r="Q3758">
        <v>770.57</v>
      </c>
      <c r="R3758" t="s">
        <v>32</v>
      </c>
      <c r="S3758" t="s">
        <v>33</v>
      </c>
      <c r="T3758">
        <v>1</v>
      </c>
      <c r="U3758" t="s">
        <v>89</v>
      </c>
      <c r="V3758">
        <v>11.3</v>
      </c>
      <c r="W3758" t="s">
        <v>28</v>
      </c>
      <c r="X3758">
        <v>0</v>
      </c>
      <c r="Y3758">
        <v>18</v>
      </c>
      <c r="Z3758">
        <v>15</v>
      </c>
      <c r="AA3758" t="s">
        <v>53</v>
      </c>
      <c r="AB3758" t="s">
        <v>54</v>
      </c>
      <c r="AC3758" t="s">
        <v>38</v>
      </c>
      <c r="AD3758">
        <v>4051.03</v>
      </c>
    </row>
    <row r="3759" spans="1:30" x14ac:dyDescent="0.25">
      <c r="A3759" t="s">
        <v>4074</v>
      </c>
      <c r="B3759" s="1">
        <v>45994</v>
      </c>
      <c r="C3759" t="s">
        <v>173</v>
      </c>
      <c r="D3759" t="s">
        <v>58</v>
      </c>
      <c r="E3759">
        <v>3886.19</v>
      </c>
      <c r="F3759">
        <v>3441.49</v>
      </c>
      <c r="G3759">
        <v>60.5</v>
      </c>
      <c r="H3759">
        <v>43.5</v>
      </c>
      <c r="I3759">
        <v>1.9</v>
      </c>
      <c r="J3759" t="s">
        <v>28</v>
      </c>
      <c r="K3759" t="s">
        <v>4820</v>
      </c>
      <c r="L3759">
        <v>0</v>
      </c>
      <c r="M3759">
        <v>0</v>
      </c>
      <c r="N3759" t="s">
        <v>42</v>
      </c>
      <c r="O3759" t="s">
        <v>379</v>
      </c>
      <c r="P3759" t="s">
        <v>81</v>
      </c>
      <c r="Q3759">
        <v>1037.3800000000001</v>
      </c>
      <c r="R3759" t="s">
        <v>32</v>
      </c>
      <c r="S3759" t="s">
        <v>33</v>
      </c>
      <c r="T3759">
        <v>1</v>
      </c>
      <c r="U3759" t="s">
        <v>89</v>
      </c>
      <c r="V3759">
        <v>11.92</v>
      </c>
      <c r="W3759" t="s">
        <v>35</v>
      </c>
      <c r="X3759">
        <v>1</v>
      </c>
      <c r="Y3759">
        <v>10</v>
      </c>
      <c r="Z3759">
        <v>10</v>
      </c>
      <c r="AA3759" t="s">
        <v>53</v>
      </c>
      <c r="AB3759" t="s">
        <v>54</v>
      </c>
      <c r="AC3759" t="s">
        <v>55</v>
      </c>
      <c r="AD3759">
        <v>4923.57</v>
      </c>
    </row>
    <row r="3760" spans="1:30" x14ac:dyDescent="0.25">
      <c r="A3760" t="s">
        <v>4075</v>
      </c>
      <c r="B3760" s="1">
        <v>45441</v>
      </c>
      <c r="C3760" t="s">
        <v>95</v>
      </c>
      <c r="D3760" t="s">
        <v>27</v>
      </c>
      <c r="E3760">
        <v>3431.5</v>
      </c>
      <c r="F3760">
        <v>3325.35</v>
      </c>
      <c r="G3760">
        <v>22.3</v>
      </c>
      <c r="H3760">
        <v>10</v>
      </c>
      <c r="I3760">
        <v>4.8</v>
      </c>
      <c r="J3760" t="s">
        <v>28</v>
      </c>
      <c r="K3760" t="s">
        <v>4820</v>
      </c>
      <c r="L3760">
        <v>0</v>
      </c>
      <c r="M3760">
        <v>0</v>
      </c>
      <c r="N3760" t="s">
        <v>151</v>
      </c>
      <c r="O3760" t="s">
        <v>672</v>
      </c>
      <c r="P3760" t="s">
        <v>81</v>
      </c>
      <c r="Q3760">
        <v>1147.3499999999999</v>
      </c>
      <c r="R3760" t="s">
        <v>32</v>
      </c>
      <c r="S3760" t="s">
        <v>33</v>
      </c>
      <c r="T3760">
        <v>1</v>
      </c>
      <c r="U3760" t="s">
        <v>4825</v>
      </c>
      <c r="V3760">
        <v>20.36</v>
      </c>
      <c r="W3760" t="s">
        <v>35</v>
      </c>
      <c r="X3760">
        <v>1</v>
      </c>
      <c r="Y3760">
        <v>12</v>
      </c>
      <c r="Z3760">
        <v>5</v>
      </c>
      <c r="AA3760" t="s">
        <v>53</v>
      </c>
      <c r="AB3760" t="s">
        <v>54</v>
      </c>
      <c r="AC3760" t="s">
        <v>46</v>
      </c>
      <c r="AD3760">
        <v>4578.8500000000004</v>
      </c>
    </row>
    <row r="3761" spans="1:30" x14ac:dyDescent="0.25">
      <c r="A3761" t="s">
        <v>4076</v>
      </c>
      <c r="B3761" s="1">
        <v>45982</v>
      </c>
      <c r="C3761" t="s">
        <v>173</v>
      </c>
      <c r="D3761" t="s">
        <v>41</v>
      </c>
      <c r="E3761">
        <v>3842.31</v>
      </c>
      <c r="F3761">
        <v>3829.58</v>
      </c>
      <c r="G3761">
        <v>50.8</v>
      </c>
      <c r="H3761">
        <v>40.799999999999997</v>
      </c>
      <c r="I3761">
        <v>4</v>
      </c>
      <c r="J3761" t="s">
        <v>28</v>
      </c>
      <c r="K3761" t="s">
        <v>4820</v>
      </c>
      <c r="L3761">
        <v>0</v>
      </c>
      <c r="M3761">
        <v>0</v>
      </c>
      <c r="N3761" t="s">
        <v>167</v>
      </c>
      <c r="O3761" t="s">
        <v>435</v>
      </c>
      <c r="P3761" t="s">
        <v>44</v>
      </c>
      <c r="Q3761">
        <v>889.03</v>
      </c>
      <c r="R3761" t="s">
        <v>76</v>
      </c>
      <c r="S3761" t="s">
        <v>33</v>
      </c>
      <c r="T3761">
        <v>1</v>
      </c>
      <c r="U3761" t="s">
        <v>89</v>
      </c>
      <c r="V3761">
        <v>10.74</v>
      </c>
      <c r="W3761" t="s">
        <v>28</v>
      </c>
      <c r="X3761">
        <v>0</v>
      </c>
      <c r="Y3761">
        <v>10</v>
      </c>
      <c r="Z3761">
        <v>3</v>
      </c>
      <c r="AA3761" t="s">
        <v>36</v>
      </c>
      <c r="AB3761" t="s">
        <v>37</v>
      </c>
      <c r="AC3761" t="s">
        <v>38</v>
      </c>
      <c r="AD3761">
        <v>4731.34</v>
      </c>
    </row>
    <row r="3762" spans="1:30" x14ac:dyDescent="0.25">
      <c r="A3762" t="s">
        <v>4077</v>
      </c>
      <c r="B3762" s="1">
        <v>45712</v>
      </c>
      <c r="C3762" t="s">
        <v>173</v>
      </c>
      <c r="D3762" t="s">
        <v>41</v>
      </c>
      <c r="E3762">
        <v>3277.24</v>
      </c>
      <c r="F3762">
        <v>3492.47</v>
      </c>
      <c r="G3762">
        <v>63.1</v>
      </c>
      <c r="H3762">
        <v>55.1</v>
      </c>
      <c r="I3762">
        <v>3.2</v>
      </c>
      <c r="J3762" t="s">
        <v>28</v>
      </c>
      <c r="K3762" t="s">
        <v>4820</v>
      </c>
      <c r="L3762">
        <v>0</v>
      </c>
      <c r="M3762">
        <v>0</v>
      </c>
      <c r="N3762" t="s">
        <v>352</v>
      </c>
      <c r="O3762" t="s">
        <v>267</v>
      </c>
      <c r="P3762" t="s">
        <v>52</v>
      </c>
      <c r="Q3762">
        <v>910.49</v>
      </c>
      <c r="R3762" t="s">
        <v>32</v>
      </c>
      <c r="S3762" t="s">
        <v>33</v>
      </c>
      <c r="T3762">
        <v>1</v>
      </c>
      <c r="U3762" t="s">
        <v>45</v>
      </c>
      <c r="V3762">
        <v>36.14</v>
      </c>
      <c r="W3762" t="s">
        <v>35</v>
      </c>
      <c r="X3762">
        <v>1</v>
      </c>
      <c r="Y3762">
        <v>4</v>
      </c>
      <c r="Z3762">
        <v>15</v>
      </c>
      <c r="AA3762" t="s">
        <v>36</v>
      </c>
      <c r="AB3762" t="s">
        <v>54</v>
      </c>
      <c r="AC3762" t="s">
        <v>38</v>
      </c>
      <c r="AD3762">
        <v>4187.7299999999996</v>
      </c>
    </row>
    <row r="3763" spans="1:30" x14ac:dyDescent="0.25">
      <c r="A3763" t="s">
        <v>4078</v>
      </c>
      <c r="B3763" s="1">
        <v>45659</v>
      </c>
      <c r="C3763" t="s">
        <v>4822</v>
      </c>
      <c r="D3763" t="s">
        <v>41</v>
      </c>
      <c r="E3763">
        <v>3965.47</v>
      </c>
      <c r="F3763">
        <v>3629</v>
      </c>
      <c r="G3763">
        <v>28.8</v>
      </c>
      <c r="H3763">
        <v>15.8</v>
      </c>
      <c r="I3763">
        <v>4.8</v>
      </c>
      <c r="J3763" t="s">
        <v>28</v>
      </c>
      <c r="K3763" t="s">
        <v>4820</v>
      </c>
      <c r="L3763">
        <v>0</v>
      </c>
      <c r="M3763">
        <v>0</v>
      </c>
      <c r="N3763" t="s">
        <v>116</v>
      </c>
      <c r="O3763" t="s">
        <v>622</v>
      </c>
      <c r="P3763" t="s">
        <v>52</v>
      </c>
      <c r="Q3763">
        <v>1037.33</v>
      </c>
      <c r="R3763" t="s">
        <v>32</v>
      </c>
      <c r="S3763" t="s">
        <v>33</v>
      </c>
      <c r="T3763">
        <v>1</v>
      </c>
      <c r="U3763" t="s">
        <v>89</v>
      </c>
      <c r="V3763">
        <v>18.420000000000002</v>
      </c>
      <c r="W3763" t="s">
        <v>35</v>
      </c>
      <c r="X3763">
        <v>1</v>
      </c>
      <c r="Y3763">
        <v>8</v>
      </c>
      <c r="Z3763">
        <v>14</v>
      </c>
      <c r="AA3763" t="s">
        <v>53</v>
      </c>
      <c r="AB3763" t="s">
        <v>54</v>
      </c>
      <c r="AC3763" t="s">
        <v>38</v>
      </c>
      <c r="AD3763">
        <v>5002.7999999999993</v>
      </c>
    </row>
    <row r="3764" spans="1:30" x14ac:dyDescent="0.25">
      <c r="A3764" t="s">
        <v>4079</v>
      </c>
      <c r="B3764" s="1">
        <v>45507</v>
      </c>
      <c r="C3764" t="s">
        <v>4823</v>
      </c>
      <c r="D3764" t="s">
        <v>41</v>
      </c>
      <c r="E3764">
        <v>3319.33</v>
      </c>
      <c r="F3764">
        <v>2849.08</v>
      </c>
      <c r="G3764">
        <v>62.3</v>
      </c>
      <c r="H3764">
        <v>56.3</v>
      </c>
      <c r="I3764">
        <v>3.6</v>
      </c>
      <c r="J3764" t="s">
        <v>28</v>
      </c>
      <c r="K3764" t="s">
        <v>4820</v>
      </c>
      <c r="L3764">
        <v>0</v>
      </c>
      <c r="M3764">
        <v>0</v>
      </c>
      <c r="N3764" t="s">
        <v>215</v>
      </c>
      <c r="O3764" t="s">
        <v>163</v>
      </c>
      <c r="P3764" t="s">
        <v>81</v>
      </c>
      <c r="Q3764">
        <v>1015.48</v>
      </c>
      <c r="R3764" t="s">
        <v>76</v>
      </c>
      <c r="S3764" t="s">
        <v>33</v>
      </c>
      <c r="T3764">
        <v>1</v>
      </c>
      <c r="U3764" t="s">
        <v>89</v>
      </c>
      <c r="V3764">
        <v>2.98</v>
      </c>
      <c r="W3764" t="s">
        <v>35</v>
      </c>
      <c r="X3764">
        <v>1</v>
      </c>
      <c r="Y3764">
        <v>9</v>
      </c>
      <c r="Z3764">
        <v>13</v>
      </c>
      <c r="AA3764" t="s">
        <v>53</v>
      </c>
      <c r="AB3764" t="s">
        <v>37</v>
      </c>
      <c r="AC3764" t="s">
        <v>55</v>
      </c>
      <c r="AD3764">
        <v>4334.8099999999995</v>
      </c>
    </row>
    <row r="3765" spans="1:30" x14ac:dyDescent="0.25">
      <c r="A3765" t="s">
        <v>4080</v>
      </c>
      <c r="B3765" s="1">
        <v>45904</v>
      </c>
      <c r="C3765" t="s">
        <v>4819</v>
      </c>
      <c r="D3765" t="s">
        <v>41</v>
      </c>
      <c r="E3765">
        <v>3359.17</v>
      </c>
      <c r="F3765">
        <v>3282.98</v>
      </c>
      <c r="G3765">
        <v>27.7</v>
      </c>
      <c r="H3765">
        <v>10</v>
      </c>
      <c r="I3765">
        <v>5</v>
      </c>
      <c r="J3765" t="s">
        <v>28</v>
      </c>
      <c r="K3765" t="s">
        <v>4820</v>
      </c>
      <c r="L3765">
        <v>0</v>
      </c>
      <c r="M3765">
        <v>0</v>
      </c>
      <c r="N3765" t="s">
        <v>185</v>
      </c>
      <c r="O3765" t="s">
        <v>385</v>
      </c>
      <c r="P3765" t="s">
        <v>81</v>
      </c>
      <c r="Q3765">
        <v>963.11</v>
      </c>
      <c r="R3765" t="s">
        <v>76</v>
      </c>
      <c r="S3765" t="s">
        <v>33</v>
      </c>
      <c r="T3765">
        <v>1</v>
      </c>
      <c r="U3765" t="s">
        <v>89</v>
      </c>
      <c r="V3765">
        <v>16.8</v>
      </c>
      <c r="W3765" t="s">
        <v>28</v>
      </c>
      <c r="X3765">
        <v>0</v>
      </c>
      <c r="Y3765">
        <v>16</v>
      </c>
      <c r="Z3765">
        <v>7</v>
      </c>
      <c r="AA3765" t="s">
        <v>53</v>
      </c>
      <c r="AB3765" t="s">
        <v>54</v>
      </c>
      <c r="AC3765" t="s">
        <v>38</v>
      </c>
      <c r="AD3765">
        <v>4322.28</v>
      </c>
    </row>
    <row r="3766" spans="1:30" x14ac:dyDescent="0.25">
      <c r="A3766" t="s">
        <v>4081</v>
      </c>
      <c r="B3766" s="1">
        <v>45971</v>
      </c>
      <c r="C3766" t="s">
        <v>4821</v>
      </c>
      <c r="D3766" t="s">
        <v>49</v>
      </c>
      <c r="E3766">
        <v>3138.15</v>
      </c>
      <c r="F3766">
        <v>2898.89</v>
      </c>
      <c r="G3766">
        <v>34.9</v>
      </c>
      <c r="H3766">
        <v>13.9</v>
      </c>
      <c r="I3766">
        <v>2</v>
      </c>
      <c r="J3766" t="s">
        <v>35</v>
      </c>
      <c r="K3766" t="s">
        <v>177</v>
      </c>
      <c r="L3766">
        <v>5</v>
      </c>
      <c r="M3766">
        <v>0</v>
      </c>
      <c r="N3766" t="s">
        <v>392</v>
      </c>
      <c r="O3766" t="s">
        <v>262</v>
      </c>
      <c r="P3766" t="s">
        <v>44</v>
      </c>
      <c r="Q3766">
        <v>1021.15</v>
      </c>
      <c r="R3766" t="s">
        <v>32</v>
      </c>
      <c r="S3766" t="s">
        <v>33</v>
      </c>
      <c r="T3766">
        <v>1</v>
      </c>
      <c r="U3766" t="s">
        <v>45</v>
      </c>
      <c r="V3766">
        <v>2.04</v>
      </c>
      <c r="W3766" t="s">
        <v>28</v>
      </c>
      <c r="X3766">
        <v>0</v>
      </c>
      <c r="Y3766">
        <v>9</v>
      </c>
      <c r="Z3766">
        <v>6</v>
      </c>
      <c r="AA3766" t="s">
        <v>78</v>
      </c>
      <c r="AB3766" t="s">
        <v>54</v>
      </c>
      <c r="AC3766" t="s">
        <v>55</v>
      </c>
      <c r="AD3766">
        <v>4159.3</v>
      </c>
    </row>
    <row r="3767" spans="1:30" x14ac:dyDescent="0.25">
      <c r="A3767" t="s">
        <v>4082</v>
      </c>
      <c r="B3767" s="1">
        <v>45305</v>
      </c>
      <c r="C3767" t="s">
        <v>4823</v>
      </c>
      <c r="D3767" t="s">
        <v>41</v>
      </c>
      <c r="E3767">
        <v>2440.64</v>
      </c>
      <c r="F3767">
        <v>2779.43</v>
      </c>
      <c r="G3767">
        <v>33.1</v>
      </c>
      <c r="H3767">
        <v>10</v>
      </c>
      <c r="I3767">
        <v>2.2999999999999998</v>
      </c>
      <c r="J3767" t="s">
        <v>28</v>
      </c>
      <c r="K3767" t="s">
        <v>4820</v>
      </c>
      <c r="L3767">
        <v>0</v>
      </c>
      <c r="M3767">
        <v>0</v>
      </c>
      <c r="N3767" t="s">
        <v>180</v>
      </c>
      <c r="O3767" t="s">
        <v>591</v>
      </c>
      <c r="P3767" t="s">
        <v>31</v>
      </c>
      <c r="Q3767">
        <v>807.35</v>
      </c>
      <c r="R3767" t="s">
        <v>32</v>
      </c>
      <c r="S3767" t="s">
        <v>33</v>
      </c>
      <c r="T3767">
        <v>1</v>
      </c>
      <c r="U3767" t="s">
        <v>89</v>
      </c>
      <c r="V3767">
        <v>16.149999999999999</v>
      </c>
      <c r="W3767" t="s">
        <v>28</v>
      </c>
      <c r="X3767">
        <v>0</v>
      </c>
      <c r="Y3767">
        <v>16</v>
      </c>
      <c r="Z3767">
        <v>11</v>
      </c>
      <c r="AA3767" t="s">
        <v>36</v>
      </c>
      <c r="AB3767" t="s">
        <v>37</v>
      </c>
      <c r="AC3767" t="s">
        <v>46</v>
      </c>
      <c r="AD3767">
        <v>3247.99</v>
      </c>
    </row>
    <row r="3768" spans="1:30" x14ac:dyDescent="0.25">
      <c r="A3768" t="s">
        <v>4083</v>
      </c>
      <c r="B3768" s="1">
        <v>45320</v>
      </c>
      <c r="C3768" t="s">
        <v>4819</v>
      </c>
      <c r="D3768" t="s">
        <v>58</v>
      </c>
      <c r="E3768">
        <v>4040.54</v>
      </c>
      <c r="F3768">
        <v>4015.06</v>
      </c>
      <c r="G3768">
        <v>19.8</v>
      </c>
      <c r="H3768">
        <v>10.8</v>
      </c>
      <c r="I3768">
        <v>2.9</v>
      </c>
      <c r="J3768" t="s">
        <v>28</v>
      </c>
      <c r="K3768" t="s">
        <v>4820</v>
      </c>
      <c r="L3768">
        <v>0</v>
      </c>
      <c r="M3768">
        <v>0</v>
      </c>
      <c r="N3768" t="s">
        <v>167</v>
      </c>
      <c r="O3768" t="s">
        <v>304</v>
      </c>
      <c r="P3768" t="s">
        <v>44</v>
      </c>
      <c r="Q3768">
        <v>969.63</v>
      </c>
      <c r="R3768" t="s">
        <v>32</v>
      </c>
      <c r="S3768" t="s">
        <v>33</v>
      </c>
      <c r="T3768">
        <v>1</v>
      </c>
      <c r="U3768" t="s">
        <v>89</v>
      </c>
      <c r="V3768">
        <v>17.25</v>
      </c>
      <c r="W3768" t="s">
        <v>35</v>
      </c>
      <c r="X3768">
        <v>1</v>
      </c>
      <c r="Y3768">
        <v>9</v>
      </c>
      <c r="Z3768">
        <v>5</v>
      </c>
      <c r="AA3768" t="s">
        <v>53</v>
      </c>
      <c r="AB3768" t="s">
        <v>37</v>
      </c>
      <c r="AC3768" t="s">
        <v>46</v>
      </c>
      <c r="AD3768">
        <v>5010.17</v>
      </c>
    </row>
    <row r="3769" spans="1:30" x14ac:dyDescent="0.25">
      <c r="A3769" t="s">
        <v>4084</v>
      </c>
      <c r="B3769" s="1">
        <v>45432</v>
      </c>
      <c r="C3769" t="s">
        <v>4823</v>
      </c>
      <c r="D3769" t="s">
        <v>58</v>
      </c>
      <c r="E3769">
        <v>3295.75</v>
      </c>
      <c r="F3769">
        <v>3103.28</v>
      </c>
      <c r="G3769">
        <v>85</v>
      </c>
      <c r="H3769">
        <v>66</v>
      </c>
      <c r="I3769">
        <v>1.5</v>
      </c>
      <c r="J3769" t="s">
        <v>35</v>
      </c>
      <c r="K3769" t="s">
        <v>73</v>
      </c>
      <c r="L3769">
        <v>4</v>
      </c>
      <c r="M3769">
        <v>0</v>
      </c>
      <c r="N3769" t="s">
        <v>110</v>
      </c>
      <c r="O3769" t="s">
        <v>224</v>
      </c>
      <c r="P3769" t="s">
        <v>52</v>
      </c>
      <c r="Q3769">
        <v>1144.95</v>
      </c>
      <c r="R3769" t="s">
        <v>76</v>
      </c>
      <c r="S3769" t="s">
        <v>33</v>
      </c>
      <c r="T3769">
        <v>1</v>
      </c>
      <c r="U3769" t="s">
        <v>89</v>
      </c>
      <c r="V3769">
        <v>10.58</v>
      </c>
      <c r="W3769" t="s">
        <v>35</v>
      </c>
      <c r="X3769">
        <v>1</v>
      </c>
      <c r="Y3769">
        <v>4</v>
      </c>
      <c r="Z3769">
        <v>9</v>
      </c>
      <c r="AA3769" t="s">
        <v>78</v>
      </c>
      <c r="AB3769" t="s">
        <v>54</v>
      </c>
      <c r="AC3769" t="s">
        <v>55</v>
      </c>
      <c r="AD3769">
        <v>4440.7</v>
      </c>
    </row>
    <row r="3770" spans="1:30" x14ac:dyDescent="0.25">
      <c r="A3770" t="s">
        <v>4085</v>
      </c>
      <c r="B3770" s="1">
        <v>45372</v>
      </c>
      <c r="C3770" t="s">
        <v>83</v>
      </c>
      <c r="D3770" t="s">
        <v>27</v>
      </c>
      <c r="E3770">
        <v>2560</v>
      </c>
      <c r="F3770">
        <v>2488.83</v>
      </c>
      <c r="G3770">
        <v>25.9</v>
      </c>
      <c r="H3770">
        <v>20.9</v>
      </c>
      <c r="I3770">
        <v>2.2000000000000002</v>
      </c>
      <c r="J3770" t="s">
        <v>35</v>
      </c>
      <c r="K3770" t="s">
        <v>59</v>
      </c>
      <c r="L3770">
        <v>3</v>
      </c>
      <c r="M3770">
        <v>0</v>
      </c>
      <c r="N3770" t="s">
        <v>100</v>
      </c>
      <c r="O3770" t="s">
        <v>315</v>
      </c>
      <c r="P3770" t="s">
        <v>31</v>
      </c>
      <c r="Q3770">
        <v>929.22</v>
      </c>
      <c r="R3770" t="s">
        <v>32</v>
      </c>
      <c r="S3770" t="s">
        <v>33</v>
      </c>
      <c r="T3770">
        <v>1</v>
      </c>
      <c r="U3770" t="s">
        <v>89</v>
      </c>
      <c r="V3770">
        <v>7.85</v>
      </c>
      <c r="W3770" t="s">
        <v>28</v>
      </c>
      <c r="X3770">
        <v>0</v>
      </c>
      <c r="Y3770">
        <v>11</v>
      </c>
      <c r="Z3770">
        <v>10</v>
      </c>
      <c r="AA3770" t="s">
        <v>78</v>
      </c>
      <c r="AB3770" t="s">
        <v>37</v>
      </c>
      <c r="AC3770" t="s">
        <v>38</v>
      </c>
      <c r="AD3770">
        <v>3489.2200000000003</v>
      </c>
    </row>
    <row r="3771" spans="1:30" x14ac:dyDescent="0.25">
      <c r="A3771" t="s">
        <v>4086</v>
      </c>
      <c r="B3771" s="1">
        <v>45813</v>
      </c>
      <c r="C3771" t="s">
        <v>95</v>
      </c>
      <c r="D3771" t="s">
        <v>49</v>
      </c>
      <c r="E3771">
        <v>3538.84</v>
      </c>
      <c r="F3771">
        <v>3500.32</v>
      </c>
      <c r="G3771">
        <v>25.2</v>
      </c>
      <c r="H3771">
        <v>10</v>
      </c>
      <c r="I3771">
        <v>3.7</v>
      </c>
      <c r="J3771" t="s">
        <v>28</v>
      </c>
      <c r="K3771" t="s">
        <v>4820</v>
      </c>
      <c r="L3771">
        <v>0</v>
      </c>
      <c r="M3771">
        <v>0</v>
      </c>
      <c r="N3771" t="s">
        <v>215</v>
      </c>
      <c r="O3771" t="s">
        <v>474</v>
      </c>
      <c r="P3771" t="s">
        <v>52</v>
      </c>
      <c r="Q3771">
        <v>942.62</v>
      </c>
      <c r="R3771" t="s">
        <v>32</v>
      </c>
      <c r="S3771" t="s">
        <v>33</v>
      </c>
      <c r="T3771">
        <v>1</v>
      </c>
      <c r="U3771" t="s">
        <v>89</v>
      </c>
      <c r="V3771">
        <v>19.739999999999998</v>
      </c>
      <c r="W3771" t="s">
        <v>35</v>
      </c>
      <c r="X3771">
        <v>1</v>
      </c>
      <c r="Y3771">
        <v>1</v>
      </c>
      <c r="Z3771">
        <v>12</v>
      </c>
      <c r="AA3771" t="s">
        <v>53</v>
      </c>
      <c r="AB3771" t="s">
        <v>54</v>
      </c>
      <c r="AC3771" t="s">
        <v>38</v>
      </c>
      <c r="AD3771">
        <v>4481.46</v>
      </c>
    </row>
    <row r="3772" spans="1:30" x14ac:dyDescent="0.25">
      <c r="A3772" t="s">
        <v>4087</v>
      </c>
      <c r="B3772" s="1">
        <v>45696</v>
      </c>
      <c r="C3772" t="s">
        <v>4819</v>
      </c>
      <c r="D3772" t="s">
        <v>41</v>
      </c>
      <c r="E3772">
        <v>3759.6</v>
      </c>
      <c r="F3772">
        <v>3553.83</v>
      </c>
      <c r="G3772">
        <v>52.5</v>
      </c>
      <c r="H3772">
        <v>37.5</v>
      </c>
      <c r="I3772">
        <v>3.4</v>
      </c>
      <c r="J3772" t="s">
        <v>35</v>
      </c>
      <c r="K3772" t="s">
        <v>109</v>
      </c>
      <c r="L3772">
        <v>2</v>
      </c>
      <c r="M3772">
        <v>1</v>
      </c>
      <c r="N3772" t="s">
        <v>50</v>
      </c>
      <c r="O3772" t="s">
        <v>331</v>
      </c>
      <c r="P3772" t="s">
        <v>81</v>
      </c>
      <c r="Q3772">
        <v>956.78</v>
      </c>
      <c r="R3772" t="s">
        <v>32</v>
      </c>
      <c r="S3772" t="s">
        <v>33</v>
      </c>
      <c r="T3772">
        <v>1</v>
      </c>
      <c r="U3772" t="s">
        <v>89</v>
      </c>
      <c r="V3772">
        <v>25.37</v>
      </c>
      <c r="W3772" t="s">
        <v>35</v>
      </c>
      <c r="X3772">
        <v>1</v>
      </c>
      <c r="Y3772">
        <v>18</v>
      </c>
      <c r="Z3772">
        <v>5</v>
      </c>
      <c r="AA3772" t="s">
        <v>78</v>
      </c>
      <c r="AB3772" t="s">
        <v>54</v>
      </c>
      <c r="AC3772" t="s">
        <v>38</v>
      </c>
      <c r="AD3772">
        <v>4716.38</v>
      </c>
    </row>
    <row r="3773" spans="1:30" x14ac:dyDescent="0.25">
      <c r="A3773" t="s">
        <v>4088</v>
      </c>
      <c r="B3773" s="1">
        <v>45813</v>
      </c>
      <c r="C3773" t="s">
        <v>4823</v>
      </c>
      <c r="D3773" t="s">
        <v>58</v>
      </c>
      <c r="E3773">
        <v>3425.05</v>
      </c>
      <c r="F3773">
        <v>3265.45</v>
      </c>
      <c r="G3773">
        <v>37.4</v>
      </c>
      <c r="H3773">
        <v>22.4</v>
      </c>
      <c r="I3773">
        <v>3.5</v>
      </c>
      <c r="J3773" t="s">
        <v>28</v>
      </c>
      <c r="K3773" t="s">
        <v>4820</v>
      </c>
      <c r="L3773">
        <v>0</v>
      </c>
      <c r="M3773">
        <v>0</v>
      </c>
      <c r="N3773" t="s">
        <v>134</v>
      </c>
      <c r="O3773" t="s">
        <v>137</v>
      </c>
      <c r="P3773" t="s">
        <v>44</v>
      </c>
      <c r="Q3773">
        <v>844.71</v>
      </c>
      <c r="R3773" t="s">
        <v>32</v>
      </c>
      <c r="S3773" t="s">
        <v>33</v>
      </c>
      <c r="T3773">
        <v>1</v>
      </c>
      <c r="U3773" t="s">
        <v>45</v>
      </c>
      <c r="V3773">
        <v>7.76</v>
      </c>
      <c r="W3773" t="s">
        <v>28</v>
      </c>
      <c r="X3773">
        <v>0</v>
      </c>
      <c r="Y3773">
        <v>2</v>
      </c>
      <c r="Z3773">
        <v>2</v>
      </c>
      <c r="AA3773" t="s">
        <v>78</v>
      </c>
      <c r="AB3773" t="s">
        <v>54</v>
      </c>
      <c r="AC3773" t="s">
        <v>46</v>
      </c>
      <c r="AD3773">
        <v>4269.76</v>
      </c>
    </row>
    <row r="3774" spans="1:30" x14ac:dyDescent="0.25">
      <c r="A3774" t="s">
        <v>4089</v>
      </c>
      <c r="B3774" s="1">
        <v>45987</v>
      </c>
      <c r="C3774" t="s">
        <v>95</v>
      </c>
      <c r="D3774" t="s">
        <v>49</v>
      </c>
      <c r="E3774">
        <v>1888.68</v>
      </c>
      <c r="F3774">
        <v>1776.79</v>
      </c>
      <c r="G3774">
        <v>6.1</v>
      </c>
      <c r="H3774">
        <v>10</v>
      </c>
      <c r="I3774">
        <v>4.2</v>
      </c>
      <c r="J3774" t="s">
        <v>28</v>
      </c>
      <c r="K3774" t="s">
        <v>4820</v>
      </c>
      <c r="L3774">
        <v>0</v>
      </c>
      <c r="M3774">
        <v>0</v>
      </c>
      <c r="N3774" t="s">
        <v>185</v>
      </c>
      <c r="O3774" t="s">
        <v>727</v>
      </c>
      <c r="P3774" t="s">
        <v>31</v>
      </c>
      <c r="Q3774">
        <v>820.9</v>
      </c>
      <c r="R3774" t="s">
        <v>32</v>
      </c>
      <c r="S3774" t="s">
        <v>33</v>
      </c>
      <c r="T3774">
        <v>1</v>
      </c>
      <c r="U3774" t="s">
        <v>45</v>
      </c>
      <c r="V3774">
        <v>8.1999999999999993</v>
      </c>
      <c r="W3774" t="s">
        <v>28</v>
      </c>
      <c r="X3774">
        <v>0</v>
      </c>
      <c r="Y3774">
        <v>9</v>
      </c>
      <c r="Z3774">
        <v>3</v>
      </c>
      <c r="AA3774" t="s">
        <v>36</v>
      </c>
      <c r="AB3774" t="s">
        <v>54</v>
      </c>
      <c r="AC3774" t="s">
        <v>55</v>
      </c>
      <c r="AD3774">
        <v>2709.58</v>
      </c>
    </row>
    <row r="3775" spans="1:30" x14ac:dyDescent="0.25">
      <c r="A3775" t="s">
        <v>4090</v>
      </c>
      <c r="B3775" s="1">
        <v>45814</v>
      </c>
      <c r="C3775" t="s">
        <v>4819</v>
      </c>
      <c r="D3775" t="s">
        <v>49</v>
      </c>
      <c r="E3775">
        <v>3691.55</v>
      </c>
      <c r="F3775">
        <v>3468.18</v>
      </c>
      <c r="G3775">
        <v>32</v>
      </c>
      <c r="H3775">
        <v>23</v>
      </c>
      <c r="I3775">
        <v>0</v>
      </c>
      <c r="J3775" t="s">
        <v>28</v>
      </c>
      <c r="K3775" t="s">
        <v>4820</v>
      </c>
      <c r="L3775">
        <v>0</v>
      </c>
      <c r="M3775">
        <v>0</v>
      </c>
      <c r="N3775" t="s">
        <v>144</v>
      </c>
      <c r="O3775" t="s">
        <v>1185</v>
      </c>
      <c r="P3775" t="s">
        <v>81</v>
      </c>
      <c r="Q3775">
        <v>957.5</v>
      </c>
      <c r="R3775" t="s">
        <v>32</v>
      </c>
      <c r="S3775" t="s">
        <v>33</v>
      </c>
      <c r="T3775">
        <v>1</v>
      </c>
      <c r="U3775" t="s">
        <v>45</v>
      </c>
      <c r="V3775">
        <v>8.23</v>
      </c>
      <c r="W3775" t="s">
        <v>28</v>
      </c>
      <c r="X3775">
        <v>0</v>
      </c>
      <c r="Y3775">
        <v>13</v>
      </c>
      <c r="Z3775">
        <v>5</v>
      </c>
      <c r="AA3775" t="s">
        <v>53</v>
      </c>
      <c r="AB3775" t="s">
        <v>54</v>
      </c>
      <c r="AC3775" t="s">
        <v>46</v>
      </c>
      <c r="AD3775">
        <v>4649.05</v>
      </c>
    </row>
    <row r="3776" spans="1:30" x14ac:dyDescent="0.25">
      <c r="A3776" t="s">
        <v>4091</v>
      </c>
      <c r="B3776" s="1">
        <v>45833</v>
      </c>
      <c r="C3776" t="s">
        <v>4822</v>
      </c>
      <c r="D3776" t="s">
        <v>58</v>
      </c>
      <c r="E3776">
        <v>4221.01</v>
      </c>
      <c r="F3776">
        <v>3825.47</v>
      </c>
      <c r="G3776">
        <v>31.6</v>
      </c>
      <c r="H3776">
        <v>10</v>
      </c>
      <c r="I3776">
        <v>4.7</v>
      </c>
      <c r="J3776" t="s">
        <v>35</v>
      </c>
      <c r="K3776" t="s">
        <v>59</v>
      </c>
      <c r="L3776">
        <v>3</v>
      </c>
      <c r="M3776">
        <v>0</v>
      </c>
      <c r="N3776" t="s">
        <v>42</v>
      </c>
      <c r="O3776" t="s">
        <v>323</v>
      </c>
      <c r="P3776" t="s">
        <v>44</v>
      </c>
      <c r="Q3776">
        <v>1031.99</v>
      </c>
      <c r="R3776" t="s">
        <v>32</v>
      </c>
      <c r="S3776" t="s">
        <v>33</v>
      </c>
      <c r="T3776">
        <v>1</v>
      </c>
      <c r="U3776" t="s">
        <v>45</v>
      </c>
      <c r="V3776">
        <v>32.119999999999997</v>
      </c>
      <c r="W3776" t="s">
        <v>35</v>
      </c>
      <c r="X3776">
        <v>1</v>
      </c>
      <c r="Y3776">
        <v>5</v>
      </c>
      <c r="Z3776">
        <v>15</v>
      </c>
      <c r="AA3776" t="s">
        <v>53</v>
      </c>
      <c r="AB3776" t="s">
        <v>37</v>
      </c>
      <c r="AC3776" t="s">
        <v>38</v>
      </c>
      <c r="AD3776">
        <v>5253</v>
      </c>
    </row>
    <row r="3777" spans="1:30" x14ac:dyDescent="0.25">
      <c r="A3777" t="s">
        <v>4092</v>
      </c>
      <c r="B3777" s="1">
        <v>45902</v>
      </c>
      <c r="C3777" t="s">
        <v>4819</v>
      </c>
      <c r="D3777" t="s">
        <v>58</v>
      </c>
      <c r="E3777">
        <v>1892.33</v>
      </c>
      <c r="F3777">
        <v>1810.28</v>
      </c>
      <c r="G3777">
        <v>19.899999999999999</v>
      </c>
      <c r="H3777">
        <v>10</v>
      </c>
      <c r="I3777">
        <v>2.9</v>
      </c>
      <c r="J3777" t="s">
        <v>28</v>
      </c>
      <c r="K3777" t="s">
        <v>4820</v>
      </c>
      <c r="L3777">
        <v>0</v>
      </c>
      <c r="M3777">
        <v>0</v>
      </c>
      <c r="N3777" t="s">
        <v>206</v>
      </c>
      <c r="O3777" t="s">
        <v>815</v>
      </c>
      <c r="P3777" t="s">
        <v>31</v>
      </c>
      <c r="Q3777">
        <v>1077.8800000000001</v>
      </c>
      <c r="R3777" t="s">
        <v>32</v>
      </c>
      <c r="S3777" t="s">
        <v>33</v>
      </c>
      <c r="T3777">
        <v>1</v>
      </c>
      <c r="U3777" t="s">
        <v>89</v>
      </c>
      <c r="V3777">
        <v>4.9400000000000004</v>
      </c>
      <c r="W3777" t="s">
        <v>28</v>
      </c>
      <c r="X3777">
        <v>0</v>
      </c>
      <c r="Y3777">
        <v>13</v>
      </c>
      <c r="Z3777">
        <v>13</v>
      </c>
      <c r="AA3777" t="s">
        <v>53</v>
      </c>
      <c r="AB3777" t="s">
        <v>37</v>
      </c>
      <c r="AC3777" t="s">
        <v>55</v>
      </c>
      <c r="AD3777">
        <v>2970.21</v>
      </c>
    </row>
    <row r="3778" spans="1:30" x14ac:dyDescent="0.25">
      <c r="A3778" t="s">
        <v>4093</v>
      </c>
      <c r="B3778" s="1">
        <v>45435</v>
      </c>
      <c r="C3778" t="s">
        <v>173</v>
      </c>
      <c r="D3778" t="s">
        <v>27</v>
      </c>
      <c r="E3778">
        <v>3342.73</v>
      </c>
      <c r="F3778">
        <v>3512.27</v>
      </c>
      <c r="G3778">
        <v>43.7</v>
      </c>
      <c r="H3778">
        <v>35.700000000000003</v>
      </c>
      <c r="I3778">
        <v>2.6</v>
      </c>
      <c r="J3778" t="s">
        <v>28</v>
      </c>
      <c r="K3778" t="s">
        <v>4820</v>
      </c>
      <c r="L3778">
        <v>0</v>
      </c>
      <c r="M3778">
        <v>0</v>
      </c>
      <c r="N3778" t="s">
        <v>144</v>
      </c>
      <c r="O3778" t="s">
        <v>379</v>
      </c>
      <c r="P3778" t="s">
        <v>52</v>
      </c>
      <c r="Q3778">
        <v>1052.5999999999999</v>
      </c>
      <c r="R3778" t="s">
        <v>32</v>
      </c>
      <c r="S3778" t="s">
        <v>33</v>
      </c>
      <c r="T3778">
        <v>1</v>
      </c>
      <c r="U3778" t="s">
        <v>45</v>
      </c>
      <c r="V3778">
        <v>12.38</v>
      </c>
      <c r="W3778" t="s">
        <v>28</v>
      </c>
      <c r="X3778">
        <v>0</v>
      </c>
      <c r="Y3778">
        <v>9</v>
      </c>
      <c r="Z3778">
        <v>14</v>
      </c>
      <c r="AA3778" t="s">
        <v>53</v>
      </c>
      <c r="AB3778" t="s">
        <v>54</v>
      </c>
      <c r="AC3778" t="s">
        <v>38</v>
      </c>
      <c r="AD3778">
        <v>4395.33</v>
      </c>
    </row>
    <row r="3779" spans="1:30" x14ac:dyDescent="0.25">
      <c r="A3779" t="s">
        <v>4094</v>
      </c>
      <c r="B3779" s="1">
        <v>45318</v>
      </c>
      <c r="C3779" t="s">
        <v>4819</v>
      </c>
      <c r="D3779" t="s">
        <v>27</v>
      </c>
      <c r="E3779">
        <v>3462.99</v>
      </c>
      <c r="F3779">
        <v>3535.66</v>
      </c>
      <c r="G3779">
        <v>62.7</v>
      </c>
      <c r="H3779">
        <v>46.7</v>
      </c>
      <c r="I3779">
        <v>2</v>
      </c>
      <c r="J3779" t="s">
        <v>28</v>
      </c>
      <c r="K3779" t="s">
        <v>4820</v>
      </c>
      <c r="L3779">
        <v>0</v>
      </c>
      <c r="M3779">
        <v>0</v>
      </c>
      <c r="N3779" t="s">
        <v>190</v>
      </c>
      <c r="O3779" t="s">
        <v>737</v>
      </c>
      <c r="P3779" t="s">
        <v>44</v>
      </c>
      <c r="Q3779">
        <v>1103.43</v>
      </c>
      <c r="R3779" t="s">
        <v>76</v>
      </c>
      <c r="S3779" t="s">
        <v>33</v>
      </c>
      <c r="T3779">
        <v>1</v>
      </c>
      <c r="U3779" t="s">
        <v>89</v>
      </c>
      <c r="V3779">
        <v>13.33</v>
      </c>
      <c r="W3779" t="s">
        <v>35</v>
      </c>
      <c r="X3779">
        <v>1</v>
      </c>
      <c r="Y3779">
        <v>6</v>
      </c>
      <c r="Z3779">
        <v>9</v>
      </c>
      <c r="AA3779" t="s">
        <v>36</v>
      </c>
      <c r="AB3779" t="s">
        <v>37</v>
      </c>
      <c r="AC3779" t="s">
        <v>55</v>
      </c>
      <c r="AD3779">
        <v>4566.42</v>
      </c>
    </row>
    <row r="3780" spans="1:30" x14ac:dyDescent="0.25">
      <c r="A3780" t="s">
        <v>4095</v>
      </c>
      <c r="B3780" s="1">
        <v>45837</v>
      </c>
      <c r="C3780" t="s">
        <v>4822</v>
      </c>
      <c r="D3780" t="s">
        <v>27</v>
      </c>
      <c r="E3780">
        <v>1814.14</v>
      </c>
      <c r="F3780">
        <v>1686.87</v>
      </c>
      <c r="G3780">
        <v>36</v>
      </c>
      <c r="H3780">
        <v>14</v>
      </c>
      <c r="I3780">
        <v>4.5</v>
      </c>
      <c r="J3780" t="s">
        <v>28</v>
      </c>
      <c r="K3780" t="s">
        <v>4820</v>
      </c>
      <c r="L3780">
        <v>0</v>
      </c>
      <c r="M3780">
        <v>0</v>
      </c>
      <c r="N3780" t="s">
        <v>238</v>
      </c>
      <c r="O3780" t="s">
        <v>145</v>
      </c>
      <c r="P3780" t="s">
        <v>31</v>
      </c>
      <c r="Q3780">
        <v>947.85</v>
      </c>
      <c r="R3780" t="s">
        <v>32</v>
      </c>
      <c r="S3780" t="s">
        <v>33</v>
      </c>
      <c r="T3780">
        <v>1</v>
      </c>
      <c r="U3780" t="s">
        <v>89</v>
      </c>
      <c r="V3780">
        <v>11.02</v>
      </c>
      <c r="W3780" t="s">
        <v>35</v>
      </c>
      <c r="X3780">
        <v>1</v>
      </c>
      <c r="Y3780">
        <v>1</v>
      </c>
      <c r="Z3780">
        <v>7</v>
      </c>
      <c r="AA3780" t="s">
        <v>78</v>
      </c>
      <c r="AB3780" t="s">
        <v>37</v>
      </c>
      <c r="AC3780" t="s">
        <v>38</v>
      </c>
      <c r="AD3780">
        <v>2761.9900000000002</v>
      </c>
    </row>
    <row r="3781" spans="1:30" x14ac:dyDescent="0.25">
      <c r="A3781" t="s">
        <v>4096</v>
      </c>
      <c r="B3781" s="1">
        <v>45369</v>
      </c>
      <c r="C3781" t="s">
        <v>4822</v>
      </c>
      <c r="D3781" t="s">
        <v>58</v>
      </c>
      <c r="E3781">
        <v>3421.27</v>
      </c>
      <c r="F3781">
        <v>3226.99</v>
      </c>
      <c r="G3781">
        <v>51.5</v>
      </c>
      <c r="H3781">
        <v>45.5</v>
      </c>
      <c r="I3781">
        <v>4</v>
      </c>
      <c r="J3781" t="s">
        <v>35</v>
      </c>
      <c r="K3781" t="s">
        <v>109</v>
      </c>
      <c r="L3781">
        <v>2</v>
      </c>
      <c r="M3781">
        <v>1</v>
      </c>
      <c r="N3781" t="s">
        <v>220</v>
      </c>
      <c r="O3781" t="s">
        <v>171</v>
      </c>
      <c r="P3781" t="s">
        <v>44</v>
      </c>
      <c r="Q3781">
        <v>1003.42</v>
      </c>
      <c r="R3781" t="s">
        <v>76</v>
      </c>
      <c r="S3781" t="s">
        <v>33</v>
      </c>
      <c r="T3781">
        <v>1</v>
      </c>
      <c r="U3781" t="s">
        <v>89</v>
      </c>
      <c r="V3781">
        <v>23.53</v>
      </c>
      <c r="W3781" t="s">
        <v>28</v>
      </c>
      <c r="X3781">
        <v>0</v>
      </c>
      <c r="Y3781">
        <v>2</v>
      </c>
      <c r="Z3781">
        <v>8</v>
      </c>
      <c r="AA3781" t="s">
        <v>78</v>
      </c>
      <c r="AB3781" t="s">
        <v>37</v>
      </c>
      <c r="AC3781" t="s">
        <v>38</v>
      </c>
      <c r="AD3781">
        <v>4424.6899999999996</v>
      </c>
    </row>
    <row r="3782" spans="1:30" x14ac:dyDescent="0.25">
      <c r="A3782" t="s">
        <v>4097</v>
      </c>
      <c r="B3782" s="1">
        <v>45849</v>
      </c>
      <c r="C3782" t="s">
        <v>4821</v>
      </c>
      <c r="D3782" t="s">
        <v>41</v>
      </c>
      <c r="E3782">
        <v>2481.1799999999998</v>
      </c>
      <c r="F3782">
        <v>2357.5100000000002</v>
      </c>
      <c r="G3782">
        <v>55.5</v>
      </c>
      <c r="H3782">
        <v>49.5</v>
      </c>
      <c r="I3782">
        <v>2.1</v>
      </c>
      <c r="J3782" t="s">
        <v>35</v>
      </c>
      <c r="K3782" t="s">
        <v>109</v>
      </c>
      <c r="L3782">
        <v>2</v>
      </c>
      <c r="M3782">
        <v>1</v>
      </c>
      <c r="N3782" t="s">
        <v>387</v>
      </c>
      <c r="O3782" t="s">
        <v>737</v>
      </c>
      <c r="P3782" t="s">
        <v>31</v>
      </c>
      <c r="Q3782">
        <v>1013.89</v>
      </c>
      <c r="R3782" t="s">
        <v>32</v>
      </c>
      <c r="S3782" t="s">
        <v>33</v>
      </c>
      <c r="T3782">
        <v>1</v>
      </c>
      <c r="U3782" t="s">
        <v>45</v>
      </c>
      <c r="V3782">
        <v>23.82</v>
      </c>
      <c r="W3782" t="s">
        <v>35</v>
      </c>
      <c r="X3782">
        <v>1</v>
      </c>
      <c r="Y3782">
        <v>17</v>
      </c>
      <c r="Z3782">
        <v>12</v>
      </c>
      <c r="AA3782" t="s">
        <v>36</v>
      </c>
      <c r="AB3782" t="s">
        <v>37</v>
      </c>
      <c r="AC3782" t="s">
        <v>46</v>
      </c>
      <c r="AD3782">
        <v>3495.0699999999997</v>
      </c>
    </row>
    <row r="3783" spans="1:30" x14ac:dyDescent="0.25">
      <c r="A3783" t="s">
        <v>4098</v>
      </c>
      <c r="B3783" s="1">
        <v>45924</v>
      </c>
      <c r="C3783" t="s">
        <v>4821</v>
      </c>
      <c r="D3783" t="s">
        <v>27</v>
      </c>
      <c r="E3783">
        <v>3965.28</v>
      </c>
      <c r="F3783">
        <v>3919.14</v>
      </c>
      <c r="G3783">
        <v>56.3</v>
      </c>
      <c r="H3783">
        <v>34.299999999999997</v>
      </c>
      <c r="I3783">
        <v>2.9</v>
      </c>
      <c r="J3783" t="s">
        <v>28</v>
      </c>
      <c r="K3783" t="s">
        <v>4820</v>
      </c>
      <c r="L3783">
        <v>0</v>
      </c>
      <c r="M3783">
        <v>0</v>
      </c>
      <c r="N3783" t="s">
        <v>195</v>
      </c>
      <c r="O3783" t="s">
        <v>403</v>
      </c>
      <c r="P3783" t="s">
        <v>81</v>
      </c>
      <c r="Q3783">
        <v>976.85</v>
      </c>
      <c r="R3783" t="s">
        <v>76</v>
      </c>
      <c r="S3783" t="s">
        <v>33</v>
      </c>
      <c r="T3783">
        <v>1</v>
      </c>
      <c r="U3783" t="s">
        <v>4825</v>
      </c>
      <c r="V3783">
        <v>6.41</v>
      </c>
      <c r="W3783" t="s">
        <v>28</v>
      </c>
      <c r="X3783">
        <v>0</v>
      </c>
      <c r="Y3783">
        <v>14</v>
      </c>
      <c r="Z3783">
        <v>5</v>
      </c>
      <c r="AA3783" t="s">
        <v>36</v>
      </c>
      <c r="AB3783" t="s">
        <v>37</v>
      </c>
      <c r="AC3783" t="s">
        <v>55</v>
      </c>
      <c r="AD3783">
        <v>4942.13</v>
      </c>
    </row>
    <row r="3784" spans="1:30" x14ac:dyDescent="0.25">
      <c r="A3784" t="s">
        <v>4099</v>
      </c>
      <c r="B3784" s="1">
        <v>45675</v>
      </c>
      <c r="C3784" t="s">
        <v>173</v>
      </c>
      <c r="D3784" t="s">
        <v>41</v>
      </c>
      <c r="E3784">
        <v>2848.89</v>
      </c>
      <c r="F3784">
        <v>2516.9699999999998</v>
      </c>
      <c r="G3784">
        <v>21.5</v>
      </c>
      <c r="H3784">
        <v>12.5</v>
      </c>
      <c r="I3784">
        <v>3.3</v>
      </c>
      <c r="J3784" t="s">
        <v>35</v>
      </c>
      <c r="K3784" t="s">
        <v>92</v>
      </c>
      <c r="L3784">
        <v>1</v>
      </c>
      <c r="M3784">
        <v>0</v>
      </c>
      <c r="N3784" t="s">
        <v>130</v>
      </c>
      <c r="O3784" t="s">
        <v>154</v>
      </c>
      <c r="P3784" t="s">
        <v>44</v>
      </c>
      <c r="Q3784">
        <v>1035.7</v>
      </c>
      <c r="R3784" t="s">
        <v>32</v>
      </c>
      <c r="S3784" t="s">
        <v>33</v>
      </c>
      <c r="T3784">
        <v>1</v>
      </c>
      <c r="U3784" t="s">
        <v>4825</v>
      </c>
      <c r="V3784">
        <v>19.95</v>
      </c>
      <c r="W3784" t="s">
        <v>28</v>
      </c>
      <c r="X3784">
        <v>0</v>
      </c>
      <c r="Y3784">
        <v>11</v>
      </c>
      <c r="Z3784">
        <v>4</v>
      </c>
      <c r="AA3784" t="s">
        <v>78</v>
      </c>
      <c r="AB3784" t="s">
        <v>37</v>
      </c>
      <c r="AC3784" t="s">
        <v>46</v>
      </c>
      <c r="AD3784">
        <v>3884.59</v>
      </c>
    </row>
    <row r="3785" spans="1:30" x14ac:dyDescent="0.25">
      <c r="A3785" t="s">
        <v>4100</v>
      </c>
      <c r="B3785" s="1">
        <v>45323</v>
      </c>
      <c r="C3785" t="s">
        <v>4821</v>
      </c>
      <c r="D3785" t="s">
        <v>49</v>
      </c>
      <c r="E3785">
        <v>3212.36</v>
      </c>
      <c r="F3785">
        <v>3204.29</v>
      </c>
      <c r="G3785">
        <v>69.599999999999994</v>
      </c>
      <c r="H3785">
        <v>62.6</v>
      </c>
      <c r="I3785">
        <v>2.8</v>
      </c>
      <c r="J3785" t="s">
        <v>35</v>
      </c>
      <c r="K3785" t="s">
        <v>109</v>
      </c>
      <c r="L3785">
        <v>2</v>
      </c>
      <c r="M3785">
        <v>1</v>
      </c>
      <c r="N3785" t="s">
        <v>69</v>
      </c>
      <c r="O3785" t="s">
        <v>265</v>
      </c>
      <c r="P3785" t="s">
        <v>31</v>
      </c>
      <c r="Q3785">
        <v>1078.21</v>
      </c>
      <c r="R3785" t="s">
        <v>76</v>
      </c>
      <c r="S3785" t="s">
        <v>33</v>
      </c>
      <c r="T3785">
        <v>1</v>
      </c>
      <c r="U3785" t="s">
        <v>45</v>
      </c>
      <c r="V3785">
        <v>17.12</v>
      </c>
      <c r="W3785" t="s">
        <v>35</v>
      </c>
      <c r="X3785">
        <v>1</v>
      </c>
      <c r="Y3785">
        <v>13</v>
      </c>
      <c r="Z3785">
        <v>12</v>
      </c>
      <c r="AA3785" t="s">
        <v>36</v>
      </c>
      <c r="AB3785" t="s">
        <v>54</v>
      </c>
      <c r="AC3785" t="s">
        <v>55</v>
      </c>
      <c r="AD3785">
        <v>4290.57</v>
      </c>
    </row>
    <row r="3786" spans="1:30" x14ac:dyDescent="0.25">
      <c r="A3786" t="s">
        <v>4101</v>
      </c>
      <c r="B3786" s="1">
        <v>45293</v>
      </c>
      <c r="C3786" t="s">
        <v>4822</v>
      </c>
      <c r="D3786" t="s">
        <v>41</v>
      </c>
      <c r="E3786">
        <v>2074.89</v>
      </c>
      <c r="F3786">
        <v>1829.68</v>
      </c>
      <c r="G3786">
        <v>18.7</v>
      </c>
      <c r="H3786">
        <v>11.7</v>
      </c>
      <c r="I3786">
        <v>4.7</v>
      </c>
      <c r="J3786" t="s">
        <v>28</v>
      </c>
      <c r="K3786" t="s">
        <v>4820</v>
      </c>
      <c r="L3786">
        <v>0</v>
      </c>
      <c r="M3786">
        <v>0</v>
      </c>
      <c r="N3786" t="s">
        <v>29</v>
      </c>
      <c r="O3786" t="s">
        <v>1171</v>
      </c>
      <c r="P3786" t="s">
        <v>52</v>
      </c>
      <c r="Q3786">
        <v>817.45</v>
      </c>
      <c r="R3786" t="s">
        <v>32</v>
      </c>
      <c r="S3786" t="s">
        <v>33</v>
      </c>
      <c r="T3786">
        <v>1</v>
      </c>
      <c r="U3786" t="s">
        <v>89</v>
      </c>
      <c r="V3786">
        <v>14.95</v>
      </c>
      <c r="W3786" t="s">
        <v>35</v>
      </c>
      <c r="X3786">
        <v>1</v>
      </c>
      <c r="Y3786">
        <v>6</v>
      </c>
      <c r="Z3786">
        <v>14</v>
      </c>
      <c r="AA3786" t="s">
        <v>78</v>
      </c>
      <c r="AB3786" t="s">
        <v>54</v>
      </c>
      <c r="AC3786" t="s">
        <v>38</v>
      </c>
      <c r="AD3786">
        <v>2892.34</v>
      </c>
    </row>
    <row r="3787" spans="1:30" x14ac:dyDescent="0.25">
      <c r="A3787" t="s">
        <v>4102</v>
      </c>
      <c r="B3787" s="1">
        <v>46000</v>
      </c>
      <c r="C3787" t="s">
        <v>4819</v>
      </c>
      <c r="D3787" t="s">
        <v>41</v>
      </c>
      <c r="E3787">
        <v>3845.9</v>
      </c>
      <c r="F3787">
        <v>3360.41</v>
      </c>
      <c r="G3787">
        <v>24.2</v>
      </c>
      <c r="H3787">
        <v>10</v>
      </c>
      <c r="I3787">
        <v>2.1</v>
      </c>
      <c r="J3787" t="s">
        <v>28</v>
      </c>
      <c r="K3787" t="s">
        <v>4820</v>
      </c>
      <c r="L3787">
        <v>0</v>
      </c>
      <c r="M3787">
        <v>0</v>
      </c>
      <c r="N3787" t="s">
        <v>210</v>
      </c>
      <c r="O3787" t="s">
        <v>328</v>
      </c>
      <c r="P3787" t="s">
        <v>44</v>
      </c>
      <c r="Q3787">
        <v>845.56</v>
      </c>
      <c r="R3787" t="s">
        <v>32</v>
      </c>
      <c r="S3787" t="s">
        <v>33</v>
      </c>
      <c r="T3787">
        <v>1</v>
      </c>
      <c r="U3787" t="s">
        <v>45</v>
      </c>
      <c r="V3787">
        <v>15.03</v>
      </c>
      <c r="W3787" t="s">
        <v>28</v>
      </c>
      <c r="X3787">
        <v>0</v>
      </c>
      <c r="Y3787">
        <v>15</v>
      </c>
      <c r="Z3787">
        <v>5</v>
      </c>
      <c r="AA3787" t="s">
        <v>36</v>
      </c>
      <c r="AB3787" t="s">
        <v>37</v>
      </c>
      <c r="AC3787" t="s">
        <v>55</v>
      </c>
      <c r="AD3787">
        <v>4691.46</v>
      </c>
    </row>
    <row r="3788" spans="1:30" x14ac:dyDescent="0.25">
      <c r="A3788" t="s">
        <v>4103</v>
      </c>
      <c r="B3788" s="1">
        <v>45379</v>
      </c>
      <c r="C3788" t="s">
        <v>95</v>
      </c>
      <c r="D3788" t="s">
        <v>49</v>
      </c>
      <c r="E3788">
        <v>2770.17</v>
      </c>
      <c r="F3788">
        <v>2491.11</v>
      </c>
      <c r="G3788">
        <v>26.7</v>
      </c>
      <c r="H3788">
        <v>12.7</v>
      </c>
      <c r="I3788">
        <v>3.1</v>
      </c>
      <c r="J3788" t="s">
        <v>35</v>
      </c>
      <c r="K3788" t="s">
        <v>177</v>
      </c>
      <c r="L3788">
        <v>5</v>
      </c>
      <c r="M3788">
        <v>0</v>
      </c>
      <c r="N3788" t="s">
        <v>472</v>
      </c>
      <c r="O3788" t="s">
        <v>403</v>
      </c>
      <c r="P3788" t="s">
        <v>52</v>
      </c>
      <c r="Q3788">
        <v>1146.3800000000001</v>
      </c>
      <c r="R3788" t="s">
        <v>32</v>
      </c>
      <c r="S3788" t="s">
        <v>33</v>
      </c>
      <c r="T3788">
        <v>1</v>
      </c>
      <c r="U3788" t="s">
        <v>45</v>
      </c>
      <c r="V3788">
        <v>26.68</v>
      </c>
      <c r="W3788" t="s">
        <v>35</v>
      </c>
      <c r="X3788">
        <v>1</v>
      </c>
      <c r="Y3788">
        <v>10</v>
      </c>
      <c r="Z3788">
        <v>15</v>
      </c>
      <c r="AA3788" t="s">
        <v>36</v>
      </c>
      <c r="AB3788" t="s">
        <v>54</v>
      </c>
      <c r="AC3788" t="s">
        <v>55</v>
      </c>
      <c r="AD3788">
        <v>3916.55</v>
      </c>
    </row>
    <row r="3789" spans="1:30" x14ac:dyDescent="0.25">
      <c r="A3789" t="s">
        <v>4104</v>
      </c>
      <c r="B3789" s="1">
        <v>45882</v>
      </c>
      <c r="C3789" t="s">
        <v>95</v>
      </c>
      <c r="D3789" t="s">
        <v>58</v>
      </c>
      <c r="E3789">
        <v>2913.08</v>
      </c>
      <c r="F3789">
        <v>2836.34</v>
      </c>
      <c r="G3789">
        <v>15.9</v>
      </c>
      <c r="H3789">
        <v>10</v>
      </c>
      <c r="I3789">
        <v>3.7</v>
      </c>
      <c r="J3789" t="s">
        <v>28</v>
      </c>
      <c r="K3789" t="s">
        <v>4820</v>
      </c>
      <c r="L3789">
        <v>0</v>
      </c>
      <c r="M3789">
        <v>0</v>
      </c>
      <c r="N3789" t="s">
        <v>151</v>
      </c>
      <c r="O3789" t="s">
        <v>30</v>
      </c>
      <c r="P3789" t="s">
        <v>31</v>
      </c>
      <c r="Q3789">
        <v>1093.92</v>
      </c>
      <c r="R3789" t="s">
        <v>32</v>
      </c>
      <c r="S3789" t="s">
        <v>33</v>
      </c>
      <c r="T3789">
        <v>1</v>
      </c>
      <c r="U3789" t="s">
        <v>45</v>
      </c>
      <c r="V3789">
        <v>17.64</v>
      </c>
      <c r="W3789" t="s">
        <v>35</v>
      </c>
      <c r="X3789">
        <v>1</v>
      </c>
      <c r="Y3789">
        <v>15</v>
      </c>
      <c r="Z3789">
        <v>13</v>
      </c>
      <c r="AA3789" t="s">
        <v>78</v>
      </c>
      <c r="AB3789" t="s">
        <v>54</v>
      </c>
      <c r="AC3789" t="s">
        <v>46</v>
      </c>
      <c r="AD3789">
        <v>4007</v>
      </c>
    </row>
    <row r="3790" spans="1:30" x14ac:dyDescent="0.25">
      <c r="A3790" t="s">
        <v>4105</v>
      </c>
      <c r="B3790" s="1">
        <v>45996</v>
      </c>
      <c r="C3790" t="s">
        <v>4822</v>
      </c>
      <c r="D3790" t="s">
        <v>49</v>
      </c>
      <c r="E3790">
        <v>2738.96</v>
      </c>
      <c r="F3790">
        <v>2522.4899999999998</v>
      </c>
      <c r="G3790">
        <v>33.200000000000003</v>
      </c>
      <c r="H3790">
        <v>21.2</v>
      </c>
      <c r="I3790">
        <v>4.4000000000000004</v>
      </c>
      <c r="J3790" t="s">
        <v>28</v>
      </c>
      <c r="K3790" t="s">
        <v>4820</v>
      </c>
      <c r="L3790">
        <v>0</v>
      </c>
      <c r="M3790">
        <v>0</v>
      </c>
      <c r="N3790" t="s">
        <v>127</v>
      </c>
      <c r="O3790" t="s">
        <v>959</v>
      </c>
      <c r="P3790" t="s">
        <v>52</v>
      </c>
      <c r="Q3790">
        <v>733.99</v>
      </c>
      <c r="R3790" t="s">
        <v>32</v>
      </c>
      <c r="S3790" t="s">
        <v>33</v>
      </c>
      <c r="T3790">
        <v>1</v>
      </c>
      <c r="U3790" t="s">
        <v>89</v>
      </c>
      <c r="V3790">
        <v>11.67</v>
      </c>
      <c r="W3790" t="s">
        <v>28</v>
      </c>
      <c r="X3790">
        <v>0</v>
      </c>
      <c r="Y3790">
        <v>16</v>
      </c>
      <c r="Z3790">
        <v>11</v>
      </c>
      <c r="AA3790" t="s">
        <v>53</v>
      </c>
      <c r="AB3790" t="s">
        <v>37</v>
      </c>
      <c r="AC3790" t="s">
        <v>46</v>
      </c>
      <c r="AD3790">
        <v>3472.95</v>
      </c>
    </row>
    <row r="3791" spans="1:30" x14ac:dyDescent="0.25">
      <c r="A3791" t="s">
        <v>4106</v>
      </c>
      <c r="B3791" s="1">
        <v>45674</v>
      </c>
      <c r="C3791" t="s">
        <v>4821</v>
      </c>
      <c r="D3791" t="s">
        <v>58</v>
      </c>
      <c r="E3791">
        <v>4194.97</v>
      </c>
      <c r="F3791">
        <v>3941.16</v>
      </c>
      <c r="G3791">
        <v>51</v>
      </c>
      <c r="H3791">
        <v>45</v>
      </c>
      <c r="I3791">
        <v>2.8</v>
      </c>
      <c r="J3791" t="s">
        <v>28</v>
      </c>
      <c r="K3791" t="s">
        <v>4820</v>
      </c>
      <c r="L3791">
        <v>0</v>
      </c>
      <c r="M3791">
        <v>0</v>
      </c>
      <c r="N3791" t="s">
        <v>60</v>
      </c>
      <c r="O3791" t="s">
        <v>733</v>
      </c>
      <c r="P3791" t="s">
        <v>52</v>
      </c>
      <c r="Q3791">
        <v>1067.05</v>
      </c>
      <c r="R3791" t="s">
        <v>76</v>
      </c>
      <c r="S3791" t="s">
        <v>33</v>
      </c>
      <c r="T3791">
        <v>1</v>
      </c>
      <c r="U3791" t="s">
        <v>4825</v>
      </c>
      <c r="V3791">
        <v>21.47</v>
      </c>
      <c r="W3791" t="s">
        <v>35</v>
      </c>
      <c r="X3791">
        <v>1</v>
      </c>
      <c r="Y3791">
        <v>18</v>
      </c>
      <c r="Z3791">
        <v>6</v>
      </c>
      <c r="AA3791" t="s">
        <v>53</v>
      </c>
      <c r="AB3791" t="s">
        <v>54</v>
      </c>
      <c r="AC3791" t="s">
        <v>38</v>
      </c>
      <c r="AD3791">
        <v>5262.02</v>
      </c>
    </row>
    <row r="3792" spans="1:30" x14ac:dyDescent="0.25">
      <c r="A3792" t="s">
        <v>4107</v>
      </c>
      <c r="B3792" s="1">
        <v>45728</v>
      </c>
      <c r="C3792" t="s">
        <v>173</v>
      </c>
      <c r="D3792" t="s">
        <v>27</v>
      </c>
      <c r="E3792">
        <v>2748.99</v>
      </c>
      <c r="F3792">
        <v>2894.58</v>
      </c>
      <c r="G3792">
        <v>55.4</v>
      </c>
      <c r="H3792">
        <v>49.4</v>
      </c>
      <c r="I3792">
        <v>3.3</v>
      </c>
      <c r="J3792" t="s">
        <v>28</v>
      </c>
      <c r="K3792" t="s">
        <v>4820</v>
      </c>
      <c r="L3792">
        <v>0</v>
      </c>
      <c r="M3792">
        <v>0</v>
      </c>
      <c r="N3792" t="s">
        <v>366</v>
      </c>
      <c r="O3792" t="s">
        <v>403</v>
      </c>
      <c r="P3792" t="s">
        <v>81</v>
      </c>
      <c r="Q3792">
        <v>1016.4</v>
      </c>
      <c r="R3792" t="s">
        <v>32</v>
      </c>
      <c r="S3792" t="s">
        <v>33</v>
      </c>
      <c r="T3792">
        <v>1</v>
      </c>
      <c r="U3792" t="s">
        <v>45</v>
      </c>
      <c r="V3792">
        <v>5.8</v>
      </c>
      <c r="W3792" t="s">
        <v>35</v>
      </c>
      <c r="X3792">
        <v>1</v>
      </c>
      <c r="Y3792">
        <v>1</v>
      </c>
      <c r="Z3792">
        <v>3</v>
      </c>
      <c r="AA3792" t="s">
        <v>36</v>
      </c>
      <c r="AB3792" t="s">
        <v>54</v>
      </c>
      <c r="AC3792" t="s">
        <v>46</v>
      </c>
      <c r="AD3792">
        <v>3765.39</v>
      </c>
    </row>
    <row r="3793" spans="1:30" x14ac:dyDescent="0.25">
      <c r="A3793" t="s">
        <v>4108</v>
      </c>
      <c r="B3793" s="1">
        <v>45310</v>
      </c>
      <c r="C3793" t="s">
        <v>173</v>
      </c>
      <c r="D3793" t="s">
        <v>58</v>
      </c>
      <c r="E3793">
        <v>2261.6999999999998</v>
      </c>
      <c r="F3793">
        <v>2105.44</v>
      </c>
      <c r="G3793">
        <v>52.4</v>
      </c>
      <c r="H3793">
        <v>34.4</v>
      </c>
      <c r="I3793">
        <v>4.0999999999999996</v>
      </c>
      <c r="J3793" t="s">
        <v>35</v>
      </c>
      <c r="K3793" t="s">
        <v>109</v>
      </c>
      <c r="L3793">
        <v>2</v>
      </c>
      <c r="M3793">
        <v>1</v>
      </c>
      <c r="N3793" t="s">
        <v>116</v>
      </c>
      <c r="O3793" t="s">
        <v>168</v>
      </c>
      <c r="P3793" t="s">
        <v>52</v>
      </c>
      <c r="Q3793">
        <v>912.32</v>
      </c>
      <c r="R3793" t="s">
        <v>32</v>
      </c>
      <c r="S3793" t="s">
        <v>33</v>
      </c>
      <c r="T3793">
        <v>1</v>
      </c>
      <c r="U3793" t="s">
        <v>4825</v>
      </c>
      <c r="V3793">
        <v>21.83</v>
      </c>
      <c r="W3793" t="s">
        <v>35</v>
      </c>
      <c r="X3793">
        <v>1</v>
      </c>
      <c r="Y3793">
        <v>7</v>
      </c>
      <c r="Z3793">
        <v>8</v>
      </c>
      <c r="AA3793" t="s">
        <v>53</v>
      </c>
      <c r="AB3793" t="s">
        <v>37</v>
      </c>
      <c r="AC3793" t="s">
        <v>46</v>
      </c>
      <c r="AD3793">
        <v>3174.02</v>
      </c>
    </row>
    <row r="3794" spans="1:30" x14ac:dyDescent="0.25">
      <c r="A3794" t="s">
        <v>4109</v>
      </c>
      <c r="B3794" s="1">
        <v>45599</v>
      </c>
      <c r="C3794" t="s">
        <v>4821</v>
      </c>
      <c r="D3794" t="s">
        <v>58</v>
      </c>
      <c r="E3794">
        <v>2998.5</v>
      </c>
      <c r="F3794">
        <v>3098.57</v>
      </c>
      <c r="G3794">
        <v>56.7</v>
      </c>
      <c r="H3794">
        <v>47.7</v>
      </c>
      <c r="I3794">
        <v>3</v>
      </c>
      <c r="J3794" t="s">
        <v>28</v>
      </c>
      <c r="K3794" t="s">
        <v>4820</v>
      </c>
      <c r="L3794">
        <v>0</v>
      </c>
      <c r="M3794">
        <v>0</v>
      </c>
      <c r="N3794" t="s">
        <v>84</v>
      </c>
      <c r="O3794" t="s">
        <v>137</v>
      </c>
      <c r="P3794" t="s">
        <v>81</v>
      </c>
      <c r="Q3794">
        <v>1113.8399999999999</v>
      </c>
      <c r="R3794" t="s">
        <v>32</v>
      </c>
      <c r="S3794" t="s">
        <v>33</v>
      </c>
      <c r="T3794">
        <v>1</v>
      </c>
      <c r="U3794" t="s">
        <v>4825</v>
      </c>
      <c r="V3794">
        <v>10.83</v>
      </c>
      <c r="W3794" t="s">
        <v>35</v>
      </c>
      <c r="X3794">
        <v>1</v>
      </c>
      <c r="Y3794">
        <v>17</v>
      </c>
      <c r="Z3794">
        <v>6</v>
      </c>
      <c r="AA3794" t="s">
        <v>36</v>
      </c>
      <c r="AB3794" t="s">
        <v>37</v>
      </c>
      <c r="AC3794" t="s">
        <v>46</v>
      </c>
      <c r="AD3794">
        <v>4112.34</v>
      </c>
    </row>
    <row r="3795" spans="1:30" x14ac:dyDescent="0.25">
      <c r="A3795" t="s">
        <v>4110</v>
      </c>
      <c r="B3795" s="1">
        <v>45875</v>
      </c>
      <c r="C3795" t="s">
        <v>4819</v>
      </c>
      <c r="D3795" t="s">
        <v>49</v>
      </c>
      <c r="E3795">
        <v>1925.99</v>
      </c>
      <c r="F3795">
        <v>1688.77</v>
      </c>
      <c r="G3795">
        <v>11.5</v>
      </c>
      <c r="H3795">
        <v>10</v>
      </c>
      <c r="I3795">
        <v>4.4000000000000004</v>
      </c>
      <c r="J3795" t="s">
        <v>28</v>
      </c>
      <c r="K3795" t="s">
        <v>4820</v>
      </c>
      <c r="L3795">
        <v>0</v>
      </c>
      <c r="M3795">
        <v>0</v>
      </c>
      <c r="N3795" t="s">
        <v>116</v>
      </c>
      <c r="O3795" t="s">
        <v>255</v>
      </c>
      <c r="P3795" t="s">
        <v>31</v>
      </c>
      <c r="Q3795">
        <v>974.87</v>
      </c>
      <c r="R3795" t="s">
        <v>32</v>
      </c>
      <c r="S3795" t="s">
        <v>33</v>
      </c>
      <c r="T3795">
        <v>1</v>
      </c>
      <c r="U3795" t="s">
        <v>45</v>
      </c>
      <c r="V3795">
        <v>23.43</v>
      </c>
      <c r="W3795" t="s">
        <v>28</v>
      </c>
      <c r="X3795">
        <v>0</v>
      </c>
      <c r="Y3795">
        <v>15</v>
      </c>
      <c r="Z3795">
        <v>2</v>
      </c>
      <c r="AA3795" t="s">
        <v>36</v>
      </c>
      <c r="AB3795" t="s">
        <v>54</v>
      </c>
      <c r="AC3795" t="s">
        <v>38</v>
      </c>
      <c r="AD3795">
        <v>2900.86</v>
      </c>
    </row>
    <row r="3796" spans="1:30" x14ac:dyDescent="0.25">
      <c r="A3796" t="s">
        <v>4111</v>
      </c>
      <c r="B3796" s="1">
        <v>45668</v>
      </c>
      <c r="C3796" t="s">
        <v>95</v>
      </c>
      <c r="D3796" t="s">
        <v>41</v>
      </c>
      <c r="E3796">
        <v>4487.99</v>
      </c>
      <c r="F3796">
        <v>4285.67</v>
      </c>
      <c r="G3796">
        <v>61.7</v>
      </c>
      <c r="H3796">
        <v>36.700000000000003</v>
      </c>
      <c r="I3796">
        <v>4.2</v>
      </c>
      <c r="J3796" t="s">
        <v>28</v>
      </c>
      <c r="K3796" t="s">
        <v>4820</v>
      </c>
      <c r="L3796">
        <v>0</v>
      </c>
      <c r="M3796">
        <v>0</v>
      </c>
      <c r="N3796" t="s">
        <v>50</v>
      </c>
      <c r="O3796" t="s">
        <v>717</v>
      </c>
      <c r="P3796" t="s">
        <v>44</v>
      </c>
      <c r="Q3796">
        <v>1298.75</v>
      </c>
      <c r="R3796" t="s">
        <v>76</v>
      </c>
      <c r="S3796" t="s">
        <v>33</v>
      </c>
      <c r="T3796">
        <v>1</v>
      </c>
      <c r="U3796" t="s">
        <v>89</v>
      </c>
      <c r="V3796">
        <v>32.909999999999997</v>
      </c>
      <c r="W3796" t="s">
        <v>35</v>
      </c>
      <c r="X3796">
        <v>1</v>
      </c>
      <c r="Y3796">
        <v>18</v>
      </c>
      <c r="Z3796">
        <v>5</v>
      </c>
      <c r="AA3796" t="s">
        <v>36</v>
      </c>
      <c r="AB3796" t="s">
        <v>54</v>
      </c>
      <c r="AC3796" t="s">
        <v>46</v>
      </c>
      <c r="AD3796">
        <v>5786.74</v>
      </c>
    </row>
    <row r="3797" spans="1:30" x14ac:dyDescent="0.25">
      <c r="A3797" t="s">
        <v>4112</v>
      </c>
      <c r="B3797" s="1">
        <v>45916</v>
      </c>
      <c r="C3797" t="s">
        <v>95</v>
      </c>
      <c r="D3797" t="s">
        <v>41</v>
      </c>
      <c r="E3797">
        <v>2740.12</v>
      </c>
      <c r="F3797">
        <v>2681.53</v>
      </c>
      <c r="G3797">
        <v>10.8</v>
      </c>
      <c r="H3797">
        <v>10</v>
      </c>
      <c r="I3797">
        <v>4</v>
      </c>
      <c r="J3797" t="s">
        <v>28</v>
      </c>
      <c r="K3797" t="s">
        <v>4820</v>
      </c>
      <c r="L3797">
        <v>0</v>
      </c>
      <c r="M3797">
        <v>0</v>
      </c>
      <c r="N3797" t="s">
        <v>147</v>
      </c>
      <c r="O3797" t="s">
        <v>137</v>
      </c>
      <c r="P3797" t="s">
        <v>52</v>
      </c>
      <c r="Q3797">
        <v>1038.1400000000001</v>
      </c>
      <c r="R3797" t="s">
        <v>32</v>
      </c>
      <c r="S3797" t="s">
        <v>33</v>
      </c>
      <c r="T3797">
        <v>1</v>
      </c>
      <c r="U3797" t="s">
        <v>4825</v>
      </c>
      <c r="V3797">
        <v>30.2</v>
      </c>
      <c r="W3797" t="s">
        <v>35</v>
      </c>
      <c r="X3797">
        <v>1</v>
      </c>
      <c r="Y3797">
        <v>13</v>
      </c>
      <c r="Z3797">
        <v>6</v>
      </c>
      <c r="AA3797" t="s">
        <v>78</v>
      </c>
      <c r="AB3797" t="s">
        <v>54</v>
      </c>
      <c r="AC3797" t="s">
        <v>55</v>
      </c>
      <c r="AD3797">
        <v>3778.26</v>
      </c>
    </row>
    <row r="3798" spans="1:30" x14ac:dyDescent="0.25">
      <c r="A3798" t="s">
        <v>4113</v>
      </c>
      <c r="B3798" s="1">
        <v>45674</v>
      </c>
      <c r="C3798" t="s">
        <v>4822</v>
      </c>
      <c r="D3798" t="s">
        <v>58</v>
      </c>
      <c r="E3798">
        <v>2993.38</v>
      </c>
      <c r="F3798">
        <v>2913.86</v>
      </c>
      <c r="G3798">
        <v>13.3</v>
      </c>
      <c r="H3798">
        <v>10</v>
      </c>
      <c r="I3798">
        <v>2.9</v>
      </c>
      <c r="J3798" t="s">
        <v>28</v>
      </c>
      <c r="K3798" t="s">
        <v>4820</v>
      </c>
      <c r="L3798">
        <v>0</v>
      </c>
      <c r="M3798">
        <v>0</v>
      </c>
      <c r="N3798" t="s">
        <v>174</v>
      </c>
      <c r="O3798" t="s">
        <v>647</v>
      </c>
      <c r="P3798" t="s">
        <v>44</v>
      </c>
      <c r="Q3798">
        <v>913.86</v>
      </c>
      <c r="R3798" t="s">
        <v>32</v>
      </c>
      <c r="S3798" t="s">
        <v>33</v>
      </c>
      <c r="T3798">
        <v>1</v>
      </c>
      <c r="U3798" t="s">
        <v>4825</v>
      </c>
      <c r="V3798">
        <v>12.63</v>
      </c>
      <c r="W3798" t="s">
        <v>28</v>
      </c>
      <c r="X3798">
        <v>0</v>
      </c>
      <c r="Y3798">
        <v>4</v>
      </c>
      <c r="Z3798">
        <v>8</v>
      </c>
      <c r="AA3798" t="s">
        <v>78</v>
      </c>
      <c r="AB3798" t="s">
        <v>37</v>
      </c>
      <c r="AC3798" t="s">
        <v>55</v>
      </c>
      <c r="AD3798">
        <v>3907.2400000000002</v>
      </c>
    </row>
    <row r="3799" spans="1:30" x14ac:dyDescent="0.25">
      <c r="A3799" t="s">
        <v>4114</v>
      </c>
      <c r="B3799" s="1">
        <v>45385</v>
      </c>
      <c r="C3799" t="s">
        <v>4819</v>
      </c>
      <c r="D3799" t="s">
        <v>49</v>
      </c>
      <c r="E3799">
        <v>1593.62</v>
      </c>
      <c r="F3799">
        <v>1927.9</v>
      </c>
      <c r="G3799">
        <v>37.4</v>
      </c>
      <c r="H3799">
        <v>16.399999999999999</v>
      </c>
      <c r="I3799">
        <v>3.3</v>
      </c>
      <c r="J3799" t="s">
        <v>28</v>
      </c>
      <c r="K3799" t="s">
        <v>4820</v>
      </c>
      <c r="L3799">
        <v>0</v>
      </c>
      <c r="M3799">
        <v>0</v>
      </c>
      <c r="N3799" t="s">
        <v>387</v>
      </c>
      <c r="O3799" t="s">
        <v>288</v>
      </c>
      <c r="P3799" t="s">
        <v>31</v>
      </c>
      <c r="Q3799">
        <v>0</v>
      </c>
      <c r="R3799" t="s">
        <v>76</v>
      </c>
      <c r="S3799" t="s">
        <v>33</v>
      </c>
      <c r="T3799">
        <v>1</v>
      </c>
      <c r="U3799" t="s">
        <v>45</v>
      </c>
      <c r="V3799">
        <v>24.35</v>
      </c>
      <c r="W3799" t="s">
        <v>28</v>
      </c>
      <c r="X3799">
        <v>0</v>
      </c>
      <c r="Y3799">
        <v>14</v>
      </c>
      <c r="Z3799">
        <v>14</v>
      </c>
      <c r="AA3799" t="s">
        <v>36</v>
      </c>
      <c r="AB3799" t="s">
        <v>54</v>
      </c>
      <c r="AC3799" t="s">
        <v>55</v>
      </c>
      <c r="AD3799">
        <v>1593.62</v>
      </c>
    </row>
    <row r="3800" spans="1:30" x14ac:dyDescent="0.25">
      <c r="A3800" t="s">
        <v>4115</v>
      </c>
      <c r="B3800" s="1">
        <v>45853</v>
      </c>
      <c r="C3800" t="s">
        <v>4819</v>
      </c>
      <c r="D3800" t="s">
        <v>41</v>
      </c>
      <c r="E3800">
        <v>3069.41</v>
      </c>
      <c r="F3800">
        <v>3093.38</v>
      </c>
      <c r="G3800">
        <v>61.7</v>
      </c>
      <c r="H3800">
        <v>50.7</v>
      </c>
      <c r="I3800">
        <v>2.4</v>
      </c>
      <c r="J3800" t="s">
        <v>35</v>
      </c>
      <c r="K3800" t="s">
        <v>73</v>
      </c>
      <c r="L3800">
        <v>4</v>
      </c>
      <c r="M3800">
        <v>0</v>
      </c>
      <c r="N3800" t="s">
        <v>434</v>
      </c>
      <c r="O3800" t="s">
        <v>288</v>
      </c>
      <c r="P3800" t="s">
        <v>44</v>
      </c>
      <c r="Q3800">
        <v>965.14</v>
      </c>
      <c r="R3800" t="s">
        <v>76</v>
      </c>
      <c r="S3800" t="s">
        <v>33</v>
      </c>
      <c r="T3800">
        <v>1</v>
      </c>
      <c r="U3800" t="s">
        <v>4825</v>
      </c>
      <c r="V3800">
        <v>12.94</v>
      </c>
      <c r="W3800" t="s">
        <v>35</v>
      </c>
      <c r="X3800">
        <v>1</v>
      </c>
      <c r="Y3800">
        <v>4</v>
      </c>
      <c r="Z3800">
        <v>4</v>
      </c>
      <c r="AA3800" t="s">
        <v>78</v>
      </c>
      <c r="AB3800" t="s">
        <v>37</v>
      </c>
      <c r="AC3800" t="s">
        <v>46</v>
      </c>
      <c r="AD3800">
        <v>4034.5499999999997</v>
      </c>
    </row>
    <row r="3801" spans="1:30" x14ac:dyDescent="0.25">
      <c r="A3801" t="s">
        <v>4116</v>
      </c>
      <c r="B3801" s="1">
        <v>45458</v>
      </c>
      <c r="C3801" t="s">
        <v>173</v>
      </c>
      <c r="D3801" t="s">
        <v>27</v>
      </c>
      <c r="E3801">
        <v>3821.3</v>
      </c>
      <c r="F3801">
        <v>3440.69</v>
      </c>
      <c r="G3801">
        <v>76.8</v>
      </c>
      <c r="H3801">
        <v>53.8</v>
      </c>
      <c r="I3801">
        <v>2.5</v>
      </c>
      <c r="J3801" t="s">
        <v>35</v>
      </c>
      <c r="K3801" t="s">
        <v>73</v>
      </c>
      <c r="L3801">
        <v>4</v>
      </c>
      <c r="M3801">
        <v>0</v>
      </c>
      <c r="N3801" t="s">
        <v>170</v>
      </c>
      <c r="O3801" t="s">
        <v>385</v>
      </c>
      <c r="P3801" t="s">
        <v>81</v>
      </c>
      <c r="Q3801">
        <v>868.7</v>
      </c>
      <c r="R3801" t="s">
        <v>76</v>
      </c>
      <c r="S3801" t="s">
        <v>33</v>
      </c>
      <c r="T3801">
        <v>1</v>
      </c>
      <c r="U3801" t="s">
        <v>89</v>
      </c>
      <c r="V3801">
        <v>7.46</v>
      </c>
      <c r="W3801" t="s">
        <v>35</v>
      </c>
      <c r="X3801">
        <v>1</v>
      </c>
      <c r="Y3801">
        <v>8</v>
      </c>
      <c r="Z3801">
        <v>14</v>
      </c>
      <c r="AA3801" t="s">
        <v>36</v>
      </c>
      <c r="AB3801" t="s">
        <v>37</v>
      </c>
      <c r="AC3801" t="s">
        <v>38</v>
      </c>
      <c r="AD3801">
        <v>4690</v>
      </c>
    </row>
    <row r="3802" spans="1:30" x14ac:dyDescent="0.25">
      <c r="A3802" t="s">
        <v>4117</v>
      </c>
      <c r="B3802" s="1">
        <v>45467</v>
      </c>
      <c r="C3802" t="s">
        <v>4822</v>
      </c>
      <c r="D3802" t="s">
        <v>49</v>
      </c>
      <c r="E3802">
        <v>2792.6</v>
      </c>
      <c r="F3802">
        <v>2746.24</v>
      </c>
      <c r="G3802">
        <v>61.2</v>
      </c>
      <c r="H3802">
        <v>44.2</v>
      </c>
      <c r="I3802">
        <v>3.8</v>
      </c>
      <c r="J3802" t="s">
        <v>28</v>
      </c>
      <c r="K3802" t="s">
        <v>4820</v>
      </c>
      <c r="L3802">
        <v>0</v>
      </c>
      <c r="M3802">
        <v>0</v>
      </c>
      <c r="N3802" t="s">
        <v>87</v>
      </c>
      <c r="O3802" t="s">
        <v>145</v>
      </c>
      <c r="P3802" t="s">
        <v>44</v>
      </c>
      <c r="Q3802">
        <v>1032.01</v>
      </c>
      <c r="R3802" t="s">
        <v>76</v>
      </c>
      <c r="S3802" t="s">
        <v>33</v>
      </c>
      <c r="T3802">
        <v>1</v>
      </c>
      <c r="U3802" t="s">
        <v>45</v>
      </c>
      <c r="V3802">
        <v>1.65</v>
      </c>
      <c r="W3802" t="s">
        <v>35</v>
      </c>
      <c r="X3802">
        <v>1</v>
      </c>
      <c r="Y3802">
        <v>11</v>
      </c>
      <c r="Z3802">
        <v>1</v>
      </c>
      <c r="AA3802" t="s">
        <v>78</v>
      </c>
      <c r="AB3802" t="s">
        <v>54</v>
      </c>
      <c r="AC3802" t="s">
        <v>55</v>
      </c>
      <c r="AD3802">
        <v>3824.6099999999997</v>
      </c>
    </row>
    <row r="3803" spans="1:30" x14ac:dyDescent="0.25">
      <c r="A3803" t="s">
        <v>4118</v>
      </c>
      <c r="B3803" s="1">
        <v>45937</v>
      </c>
      <c r="C3803" t="s">
        <v>4819</v>
      </c>
      <c r="D3803" t="s">
        <v>58</v>
      </c>
      <c r="E3803">
        <v>3612.59</v>
      </c>
      <c r="F3803">
        <v>3627.21</v>
      </c>
      <c r="G3803">
        <v>45.2</v>
      </c>
      <c r="H3803">
        <v>25.2</v>
      </c>
      <c r="I3803">
        <v>3.1</v>
      </c>
      <c r="J3803" t="s">
        <v>35</v>
      </c>
      <c r="K3803" t="s">
        <v>109</v>
      </c>
      <c r="L3803">
        <v>2</v>
      </c>
      <c r="M3803">
        <v>1</v>
      </c>
      <c r="N3803" t="s">
        <v>490</v>
      </c>
      <c r="O3803" t="s">
        <v>188</v>
      </c>
      <c r="P3803" t="s">
        <v>44</v>
      </c>
      <c r="Q3803">
        <v>757.67</v>
      </c>
      <c r="R3803" t="s">
        <v>32</v>
      </c>
      <c r="S3803" t="s">
        <v>33</v>
      </c>
      <c r="T3803">
        <v>1</v>
      </c>
      <c r="U3803" t="s">
        <v>89</v>
      </c>
      <c r="V3803">
        <v>13.24</v>
      </c>
      <c r="W3803" t="s">
        <v>35</v>
      </c>
      <c r="X3803">
        <v>1</v>
      </c>
      <c r="Y3803">
        <v>13</v>
      </c>
      <c r="Z3803">
        <v>10</v>
      </c>
      <c r="AA3803" t="s">
        <v>36</v>
      </c>
      <c r="AB3803" t="s">
        <v>37</v>
      </c>
      <c r="AC3803" t="s">
        <v>55</v>
      </c>
      <c r="AD3803">
        <v>4370.26</v>
      </c>
    </row>
    <row r="3804" spans="1:30" x14ac:dyDescent="0.25">
      <c r="A3804" t="s">
        <v>4119</v>
      </c>
      <c r="B3804" s="1">
        <v>45786</v>
      </c>
      <c r="C3804" t="s">
        <v>173</v>
      </c>
      <c r="D3804" t="s">
        <v>49</v>
      </c>
      <c r="E3804">
        <v>2157.13</v>
      </c>
      <c r="F3804">
        <v>2213.04</v>
      </c>
      <c r="G3804">
        <v>35.9</v>
      </c>
      <c r="H3804">
        <v>27.9</v>
      </c>
      <c r="I3804">
        <v>2.5</v>
      </c>
      <c r="J3804" t="s">
        <v>35</v>
      </c>
      <c r="K3804" t="s">
        <v>150</v>
      </c>
      <c r="L3804">
        <v>6</v>
      </c>
      <c r="M3804">
        <v>0</v>
      </c>
      <c r="N3804" t="s">
        <v>105</v>
      </c>
      <c r="O3804" t="s">
        <v>347</v>
      </c>
      <c r="P3804" t="s">
        <v>31</v>
      </c>
      <c r="Q3804">
        <v>977.17</v>
      </c>
      <c r="R3804" t="s">
        <v>32</v>
      </c>
      <c r="S3804" t="s">
        <v>33</v>
      </c>
      <c r="T3804">
        <v>1</v>
      </c>
      <c r="U3804" t="s">
        <v>89</v>
      </c>
      <c r="V3804">
        <v>11.4</v>
      </c>
      <c r="W3804" t="s">
        <v>28</v>
      </c>
      <c r="X3804">
        <v>0</v>
      </c>
      <c r="Y3804">
        <v>5</v>
      </c>
      <c r="Z3804">
        <v>11</v>
      </c>
      <c r="AA3804" t="s">
        <v>78</v>
      </c>
      <c r="AB3804" t="s">
        <v>37</v>
      </c>
      <c r="AC3804" t="s">
        <v>38</v>
      </c>
      <c r="AD3804">
        <v>3134.3</v>
      </c>
    </row>
    <row r="3805" spans="1:30" x14ac:dyDescent="0.25">
      <c r="A3805" t="s">
        <v>4120</v>
      </c>
      <c r="B3805" s="1">
        <v>45843</v>
      </c>
      <c r="C3805" t="s">
        <v>173</v>
      </c>
      <c r="D3805" t="s">
        <v>49</v>
      </c>
      <c r="E3805">
        <v>2504.67</v>
      </c>
      <c r="F3805">
        <v>2458.31</v>
      </c>
      <c r="G3805">
        <v>20</v>
      </c>
      <c r="H3805">
        <v>10</v>
      </c>
      <c r="I3805">
        <v>2.5</v>
      </c>
      <c r="J3805" t="s">
        <v>35</v>
      </c>
      <c r="K3805" t="s">
        <v>92</v>
      </c>
      <c r="L3805">
        <v>1</v>
      </c>
      <c r="M3805">
        <v>0</v>
      </c>
      <c r="N3805" t="s">
        <v>229</v>
      </c>
      <c r="O3805" t="s">
        <v>882</v>
      </c>
      <c r="P3805" t="s">
        <v>52</v>
      </c>
      <c r="Q3805">
        <v>856.86</v>
      </c>
      <c r="R3805" t="s">
        <v>32</v>
      </c>
      <c r="S3805" t="s">
        <v>33</v>
      </c>
      <c r="T3805">
        <v>1</v>
      </c>
      <c r="U3805" t="s">
        <v>45</v>
      </c>
      <c r="V3805">
        <v>21.41</v>
      </c>
      <c r="W3805" t="s">
        <v>35</v>
      </c>
      <c r="X3805">
        <v>1</v>
      </c>
      <c r="Y3805">
        <v>1</v>
      </c>
      <c r="Z3805">
        <v>13</v>
      </c>
      <c r="AA3805" t="s">
        <v>53</v>
      </c>
      <c r="AB3805" t="s">
        <v>37</v>
      </c>
      <c r="AC3805" t="s">
        <v>38</v>
      </c>
      <c r="AD3805">
        <v>3361.53</v>
      </c>
    </row>
    <row r="3806" spans="1:30" x14ac:dyDescent="0.25">
      <c r="A3806" t="s">
        <v>4121</v>
      </c>
      <c r="B3806" s="1">
        <v>45937</v>
      </c>
      <c r="C3806" t="s">
        <v>4822</v>
      </c>
      <c r="D3806" t="s">
        <v>49</v>
      </c>
      <c r="E3806">
        <v>1929.61</v>
      </c>
      <c r="F3806">
        <v>2054.3200000000002</v>
      </c>
      <c r="G3806">
        <v>10</v>
      </c>
      <c r="H3806">
        <v>10</v>
      </c>
      <c r="I3806">
        <v>3.7</v>
      </c>
      <c r="J3806" t="s">
        <v>28</v>
      </c>
      <c r="K3806" t="s">
        <v>4820</v>
      </c>
      <c r="L3806">
        <v>0</v>
      </c>
      <c r="M3806">
        <v>0</v>
      </c>
      <c r="N3806" t="s">
        <v>60</v>
      </c>
      <c r="O3806" t="s">
        <v>85</v>
      </c>
      <c r="P3806" t="s">
        <v>31</v>
      </c>
      <c r="Q3806">
        <v>866.23</v>
      </c>
      <c r="R3806" t="s">
        <v>32</v>
      </c>
      <c r="S3806" t="s">
        <v>33</v>
      </c>
      <c r="T3806">
        <v>1</v>
      </c>
      <c r="U3806" t="s">
        <v>45</v>
      </c>
      <c r="V3806">
        <v>23.52</v>
      </c>
      <c r="W3806" t="s">
        <v>35</v>
      </c>
      <c r="X3806">
        <v>1</v>
      </c>
      <c r="Y3806">
        <v>1</v>
      </c>
      <c r="Z3806">
        <v>14</v>
      </c>
      <c r="AA3806" t="s">
        <v>36</v>
      </c>
      <c r="AB3806" t="s">
        <v>37</v>
      </c>
      <c r="AC3806" t="s">
        <v>55</v>
      </c>
      <c r="AD3806">
        <v>2795.84</v>
      </c>
    </row>
    <row r="3807" spans="1:30" x14ac:dyDescent="0.25">
      <c r="A3807" t="s">
        <v>4122</v>
      </c>
      <c r="B3807" s="1">
        <v>45797</v>
      </c>
      <c r="C3807" t="s">
        <v>4821</v>
      </c>
      <c r="D3807" t="s">
        <v>27</v>
      </c>
      <c r="E3807">
        <v>3162.64</v>
      </c>
      <c r="F3807">
        <v>3165.23</v>
      </c>
      <c r="G3807">
        <v>28</v>
      </c>
      <c r="H3807">
        <v>10</v>
      </c>
      <c r="I3807">
        <v>1.2</v>
      </c>
      <c r="J3807" t="s">
        <v>28</v>
      </c>
      <c r="K3807" t="s">
        <v>4820</v>
      </c>
      <c r="L3807">
        <v>0</v>
      </c>
      <c r="M3807">
        <v>0</v>
      </c>
      <c r="N3807" t="s">
        <v>105</v>
      </c>
      <c r="O3807" t="s">
        <v>191</v>
      </c>
      <c r="P3807" t="s">
        <v>44</v>
      </c>
      <c r="Q3807">
        <v>925.12</v>
      </c>
      <c r="R3807" t="s">
        <v>32</v>
      </c>
      <c r="S3807" t="s">
        <v>33</v>
      </c>
      <c r="T3807">
        <v>1</v>
      </c>
      <c r="U3807" t="s">
        <v>4825</v>
      </c>
      <c r="V3807">
        <v>12.6</v>
      </c>
      <c r="W3807" t="s">
        <v>28</v>
      </c>
      <c r="X3807">
        <v>0</v>
      </c>
      <c r="Y3807">
        <v>6</v>
      </c>
      <c r="Z3807">
        <v>15</v>
      </c>
      <c r="AA3807" t="s">
        <v>53</v>
      </c>
      <c r="AB3807" t="s">
        <v>54</v>
      </c>
      <c r="AC3807" t="s">
        <v>46</v>
      </c>
      <c r="AD3807">
        <v>4087.7599999999998</v>
      </c>
    </row>
    <row r="3808" spans="1:30" x14ac:dyDescent="0.25">
      <c r="A3808" t="s">
        <v>4123</v>
      </c>
      <c r="B3808" s="1">
        <v>45297</v>
      </c>
      <c r="C3808" t="s">
        <v>173</v>
      </c>
      <c r="D3808" t="s">
        <v>41</v>
      </c>
      <c r="E3808">
        <v>3473.96</v>
      </c>
      <c r="F3808">
        <v>3247.08</v>
      </c>
      <c r="G3808">
        <v>85.9</v>
      </c>
      <c r="H3808">
        <v>67.900000000000006</v>
      </c>
      <c r="I3808">
        <v>3</v>
      </c>
      <c r="J3808" t="s">
        <v>28</v>
      </c>
      <c r="K3808" t="s">
        <v>4820</v>
      </c>
      <c r="L3808">
        <v>0</v>
      </c>
      <c r="M3808">
        <v>0</v>
      </c>
      <c r="N3808" t="s">
        <v>96</v>
      </c>
      <c r="O3808" t="s">
        <v>201</v>
      </c>
      <c r="P3808" t="s">
        <v>44</v>
      </c>
      <c r="Q3808">
        <v>1199.53</v>
      </c>
      <c r="R3808" t="s">
        <v>76</v>
      </c>
      <c r="S3808" t="s">
        <v>33</v>
      </c>
      <c r="T3808">
        <v>1</v>
      </c>
      <c r="U3808" t="s">
        <v>45</v>
      </c>
      <c r="V3808">
        <v>9.1199999999999992</v>
      </c>
      <c r="W3808" t="s">
        <v>35</v>
      </c>
      <c r="X3808">
        <v>1</v>
      </c>
      <c r="Y3808">
        <v>14</v>
      </c>
      <c r="Z3808">
        <v>9</v>
      </c>
      <c r="AA3808" t="s">
        <v>36</v>
      </c>
      <c r="AB3808" t="s">
        <v>37</v>
      </c>
      <c r="AC3808" t="s">
        <v>38</v>
      </c>
      <c r="AD3808">
        <v>4673.49</v>
      </c>
    </row>
    <row r="3809" spans="1:30" x14ac:dyDescent="0.25">
      <c r="A3809" t="s">
        <v>4124</v>
      </c>
      <c r="B3809" s="1">
        <v>45760</v>
      </c>
      <c r="C3809" t="s">
        <v>95</v>
      </c>
      <c r="D3809" t="s">
        <v>41</v>
      </c>
      <c r="E3809">
        <v>2066.58</v>
      </c>
      <c r="F3809">
        <v>2121.48</v>
      </c>
      <c r="G3809">
        <v>57.6</v>
      </c>
      <c r="H3809">
        <v>47.6</v>
      </c>
      <c r="I3809">
        <v>2.8</v>
      </c>
      <c r="J3809" t="s">
        <v>28</v>
      </c>
      <c r="K3809" t="s">
        <v>4820</v>
      </c>
      <c r="L3809">
        <v>0</v>
      </c>
      <c r="M3809">
        <v>0</v>
      </c>
      <c r="N3809" t="s">
        <v>139</v>
      </c>
      <c r="O3809" t="s">
        <v>152</v>
      </c>
      <c r="P3809" t="s">
        <v>31</v>
      </c>
      <c r="Q3809">
        <v>650</v>
      </c>
      <c r="R3809" t="s">
        <v>76</v>
      </c>
      <c r="S3809" t="s">
        <v>33</v>
      </c>
      <c r="T3809">
        <v>1</v>
      </c>
      <c r="U3809" t="s">
        <v>89</v>
      </c>
      <c r="V3809">
        <v>21.95</v>
      </c>
      <c r="W3809" t="s">
        <v>35</v>
      </c>
      <c r="X3809">
        <v>1</v>
      </c>
      <c r="Y3809">
        <v>16</v>
      </c>
      <c r="Z3809">
        <v>15</v>
      </c>
      <c r="AA3809" t="s">
        <v>53</v>
      </c>
      <c r="AB3809" t="s">
        <v>37</v>
      </c>
      <c r="AC3809" t="s">
        <v>46</v>
      </c>
      <c r="AD3809">
        <v>2716.58</v>
      </c>
    </row>
    <row r="3810" spans="1:30" x14ac:dyDescent="0.25">
      <c r="A3810" t="s">
        <v>4125</v>
      </c>
      <c r="B3810" s="1">
        <v>45962</v>
      </c>
      <c r="C3810" t="s">
        <v>4822</v>
      </c>
      <c r="D3810" t="s">
        <v>27</v>
      </c>
      <c r="E3810">
        <v>3954.52</v>
      </c>
      <c r="F3810">
        <v>3953.65</v>
      </c>
      <c r="G3810">
        <v>45.1</v>
      </c>
      <c r="H3810">
        <v>25.1</v>
      </c>
      <c r="I3810">
        <v>3</v>
      </c>
      <c r="J3810" t="s">
        <v>28</v>
      </c>
      <c r="K3810" t="s">
        <v>4820</v>
      </c>
      <c r="L3810">
        <v>0</v>
      </c>
      <c r="M3810">
        <v>0</v>
      </c>
      <c r="N3810" t="s">
        <v>136</v>
      </c>
      <c r="O3810" t="s">
        <v>315</v>
      </c>
      <c r="P3810" t="s">
        <v>81</v>
      </c>
      <c r="Q3810">
        <v>947.57</v>
      </c>
      <c r="R3810" t="s">
        <v>76</v>
      </c>
      <c r="S3810" t="s">
        <v>33</v>
      </c>
      <c r="T3810">
        <v>1</v>
      </c>
      <c r="U3810" t="s">
        <v>45</v>
      </c>
      <c r="V3810">
        <v>10.46</v>
      </c>
      <c r="W3810" t="s">
        <v>35</v>
      </c>
      <c r="X3810">
        <v>1</v>
      </c>
      <c r="Y3810">
        <v>5</v>
      </c>
      <c r="Z3810">
        <v>7</v>
      </c>
      <c r="AA3810" t="s">
        <v>53</v>
      </c>
      <c r="AB3810" t="s">
        <v>54</v>
      </c>
      <c r="AC3810" t="s">
        <v>38</v>
      </c>
      <c r="AD3810">
        <v>4902.09</v>
      </c>
    </row>
    <row r="3811" spans="1:30" x14ac:dyDescent="0.25">
      <c r="A3811" t="s">
        <v>4126</v>
      </c>
      <c r="B3811" s="1">
        <v>45727</v>
      </c>
      <c r="C3811" t="s">
        <v>95</v>
      </c>
      <c r="D3811" t="s">
        <v>27</v>
      </c>
      <c r="E3811">
        <v>3281.7</v>
      </c>
      <c r="F3811">
        <v>2950.34</v>
      </c>
      <c r="G3811">
        <v>34.799999999999997</v>
      </c>
      <c r="H3811">
        <v>29.8</v>
      </c>
      <c r="I3811">
        <v>3.6</v>
      </c>
      <c r="J3811" t="s">
        <v>28</v>
      </c>
      <c r="K3811" t="s">
        <v>4820</v>
      </c>
      <c r="L3811">
        <v>0</v>
      </c>
      <c r="M3811">
        <v>0</v>
      </c>
      <c r="N3811" t="s">
        <v>65</v>
      </c>
      <c r="O3811" t="s">
        <v>111</v>
      </c>
      <c r="P3811" t="s">
        <v>44</v>
      </c>
      <c r="Q3811">
        <v>987.42</v>
      </c>
      <c r="R3811" t="s">
        <v>76</v>
      </c>
      <c r="S3811" t="s">
        <v>33</v>
      </c>
      <c r="T3811">
        <v>1</v>
      </c>
      <c r="U3811" t="s">
        <v>89</v>
      </c>
      <c r="V3811">
        <v>2.14</v>
      </c>
      <c r="W3811" t="s">
        <v>28</v>
      </c>
      <c r="X3811">
        <v>0</v>
      </c>
      <c r="Y3811">
        <v>7</v>
      </c>
      <c r="Z3811">
        <v>1</v>
      </c>
      <c r="AA3811" t="s">
        <v>78</v>
      </c>
      <c r="AB3811" t="s">
        <v>37</v>
      </c>
      <c r="AC3811" t="s">
        <v>46</v>
      </c>
      <c r="AD3811">
        <v>4269.12</v>
      </c>
    </row>
    <row r="3812" spans="1:30" x14ac:dyDescent="0.25">
      <c r="A3812" t="s">
        <v>4127</v>
      </c>
      <c r="B3812" s="1">
        <v>45768</v>
      </c>
      <c r="C3812" t="s">
        <v>4823</v>
      </c>
      <c r="D3812" t="s">
        <v>41</v>
      </c>
      <c r="E3812">
        <v>5249.97</v>
      </c>
      <c r="F3812">
        <v>4962.07</v>
      </c>
      <c r="G3812">
        <v>66</v>
      </c>
      <c r="H3812">
        <v>53</v>
      </c>
      <c r="I3812">
        <v>2</v>
      </c>
      <c r="J3812" t="s">
        <v>35</v>
      </c>
      <c r="K3812" t="s">
        <v>109</v>
      </c>
      <c r="L3812">
        <v>2</v>
      </c>
      <c r="M3812">
        <v>1</v>
      </c>
      <c r="N3812" t="s">
        <v>229</v>
      </c>
      <c r="O3812" t="s">
        <v>437</v>
      </c>
      <c r="P3812" t="s">
        <v>81</v>
      </c>
      <c r="Q3812">
        <v>823.74</v>
      </c>
      <c r="R3812" t="s">
        <v>32</v>
      </c>
      <c r="S3812" t="s">
        <v>33</v>
      </c>
      <c r="T3812">
        <v>1</v>
      </c>
      <c r="U3812" t="s">
        <v>89</v>
      </c>
      <c r="V3812">
        <v>23.95</v>
      </c>
      <c r="W3812" t="s">
        <v>28</v>
      </c>
      <c r="X3812">
        <v>0</v>
      </c>
      <c r="Y3812">
        <v>8</v>
      </c>
      <c r="Z3812">
        <v>15</v>
      </c>
      <c r="AA3812" t="s">
        <v>78</v>
      </c>
      <c r="AB3812" t="s">
        <v>54</v>
      </c>
      <c r="AC3812" t="s">
        <v>55</v>
      </c>
      <c r="AD3812">
        <v>6073.71</v>
      </c>
    </row>
    <row r="3813" spans="1:30" x14ac:dyDescent="0.25">
      <c r="A3813" t="s">
        <v>4128</v>
      </c>
      <c r="B3813" s="1">
        <v>45871</v>
      </c>
      <c r="C3813" t="s">
        <v>4821</v>
      </c>
      <c r="D3813" t="s">
        <v>58</v>
      </c>
      <c r="E3813">
        <v>4244.38</v>
      </c>
      <c r="F3813">
        <v>4421.46</v>
      </c>
      <c r="G3813">
        <v>58.8</v>
      </c>
      <c r="H3813">
        <v>33.799999999999997</v>
      </c>
      <c r="I3813">
        <v>1.9</v>
      </c>
      <c r="J3813" t="s">
        <v>35</v>
      </c>
      <c r="K3813" t="s">
        <v>73</v>
      </c>
      <c r="L3813">
        <v>4</v>
      </c>
      <c r="M3813">
        <v>0</v>
      </c>
      <c r="N3813" t="s">
        <v>226</v>
      </c>
      <c r="O3813" t="s">
        <v>242</v>
      </c>
      <c r="P3813" t="s">
        <v>81</v>
      </c>
      <c r="Q3813">
        <v>966.18</v>
      </c>
      <c r="R3813" t="s">
        <v>32</v>
      </c>
      <c r="S3813" t="s">
        <v>33</v>
      </c>
      <c r="T3813">
        <v>1</v>
      </c>
      <c r="U3813" t="s">
        <v>89</v>
      </c>
      <c r="V3813">
        <v>6.3</v>
      </c>
      <c r="W3813" t="s">
        <v>35</v>
      </c>
      <c r="X3813">
        <v>1</v>
      </c>
      <c r="Y3813">
        <v>1</v>
      </c>
      <c r="Z3813">
        <v>10</v>
      </c>
      <c r="AA3813" t="s">
        <v>78</v>
      </c>
      <c r="AB3813" t="s">
        <v>54</v>
      </c>
      <c r="AC3813" t="s">
        <v>38</v>
      </c>
      <c r="AD3813">
        <v>5210.5600000000004</v>
      </c>
    </row>
    <row r="3814" spans="1:30" x14ac:dyDescent="0.25">
      <c r="A3814" t="s">
        <v>4129</v>
      </c>
      <c r="B3814" s="1">
        <v>45987</v>
      </c>
      <c r="C3814" t="s">
        <v>83</v>
      </c>
      <c r="D3814" t="s">
        <v>41</v>
      </c>
      <c r="E3814">
        <v>3346.03</v>
      </c>
      <c r="F3814">
        <v>3226.36</v>
      </c>
      <c r="G3814">
        <v>20.8</v>
      </c>
      <c r="H3814">
        <v>10</v>
      </c>
      <c r="I3814">
        <v>5</v>
      </c>
      <c r="J3814" t="s">
        <v>28</v>
      </c>
      <c r="K3814" t="s">
        <v>4820</v>
      </c>
      <c r="L3814">
        <v>0</v>
      </c>
      <c r="M3814">
        <v>0</v>
      </c>
      <c r="N3814" t="s">
        <v>162</v>
      </c>
      <c r="O3814" t="s">
        <v>171</v>
      </c>
      <c r="P3814" t="s">
        <v>44</v>
      </c>
      <c r="Q3814">
        <v>922.19</v>
      </c>
      <c r="R3814" t="s">
        <v>32</v>
      </c>
      <c r="S3814" t="s">
        <v>33</v>
      </c>
      <c r="T3814">
        <v>1</v>
      </c>
      <c r="U3814" t="s">
        <v>4825</v>
      </c>
      <c r="V3814">
        <v>13.16</v>
      </c>
      <c r="W3814" t="s">
        <v>28</v>
      </c>
      <c r="X3814">
        <v>0</v>
      </c>
      <c r="Y3814">
        <v>1</v>
      </c>
      <c r="Z3814">
        <v>1</v>
      </c>
      <c r="AA3814" t="s">
        <v>53</v>
      </c>
      <c r="AB3814" t="s">
        <v>37</v>
      </c>
      <c r="AC3814" t="s">
        <v>55</v>
      </c>
      <c r="AD3814">
        <v>4268.22</v>
      </c>
    </row>
    <row r="3815" spans="1:30" x14ac:dyDescent="0.25">
      <c r="A3815" t="s">
        <v>4130</v>
      </c>
      <c r="B3815" s="1">
        <v>45306</v>
      </c>
      <c r="C3815" t="s">
        <v>4822</v>
      </c>
      <c r="D3815" t="s">
        <v>41</v>
      </c>
      <c r="E3815">
        <v>3654.59</v>
      </c>
      <c r="F3815">
        <v>3254.74</v>
      </c>
      <c r="G3815">
        <v>57.8</v>
      </c>
      <c r="H3815">
        <v>35.799999999999997</v>
      </c>
      <c r="I3815">
        <v>0</v>
      </c>
      <c r="J3815" t="s">
        <v>28</v>
      </c>
      <c r="K3815" t="s">
        <v>4820</v>
      </c>
      <c r="L3815">
        <v>0</v>
      </c>
      <c r="M3815">
        <v>0</v>
      </c>
      <c r="N3815" t="s">
        <v>190</v>
      </c>
      <c r="O3815" t="s">
        <v>1005</v>
      </c>
      <c r="P3815" t="s">
        <v>81</v>
      </c>
      <c r="Q3815">
        <v>939.67</v>
      </c>
      <c r="R3815" t="s">
        <v>76</v>
      </c>
      <c r="S3815" t="s">
        <v>33</v>
      </c>
      <c r="T3815">
        <v>1</v>
      </c>
      <c r="U3815" t="s">
        <v>89</v>
      </c>
      <c r="V3815">
        <v>16.16</v>
      </c>
      <c r="W3815" t="s">
        <v>35</v>
      </c>
      <c r="X3815">
        <v>1</v>
      </c>
      <c r="Y3815">
        <v>5</v>
      </c>
      <c r="Z3815">
        <v>11</v>
      </c>
      <c r="AA3815" t="s">
        <v>53</v>
      </c>
      <c r="AB3815" t="s">
        <v>54</v>
      </c>
      <c r="AC3815" t="s">
        <v>46</v>
      </c>
      <c r="AD3815">
        <v>4594.26</v>
      </c>
    </row>
    <row r="3816" spans="1:30" x14ac:dyDescent="0.25">
      <c r="A3816" t="s">
        <v>4131</v>
      </c>
      <c r="B3816" s="1">
        <v>45893</v>
      </c>
      <c r="C3816" t="s">
        <v>4823</v>
      </c>
      <c r="D3816" t="s">
        <v>58</v>
      </c>
      <c r="E3816">
        <v>4248.74</v>
      </c>
      <c r="F3816">
        <v>4059.2</v>
      </c>
      <c r="G3816">
        <v>72.599999999999994</v>
      </c>
      <c r="H3816">
        <v>55.6</v>
      </c>
      <c r="I3816">
        <v>2.1</v>
      </c>
      <c r="J3816" t="s">
        <v>35</v>
      </c>
      <c r="K3816" t="s">
        <v>109</v>
      </c>
      <c r="L3816">
        <v>2</v>
      </c>
      <c r="M3816">
        <v>1</v>
      </c>
      <c r="N3816" t="s">
        <v>74</v>
      </c>
      <c r="O3816" t="s">
        <v>218</v>
      </c>
      <c r="P3816" t="s">
        <v>81</v>
      </c>
      <c r="Q3816">
        <v>965.62</v>
      </c>
      <c r="R3816" t="s">
        <v>76</v>
      </c>
      <c r="S3816" t="s">
        <v>33</v>
      </c>
      <c r="T3816">
        <v>1</v>
      </c>
      <c r="U3816" t="s">
        <v>89</v>
      </c>
      <c r="V3816">
        <v>15.05</v>
      </c>
      <c r="W3816" t="s">
        <v>28</v>
      </c>
      <c r="X3816">
        <v>0</v>
      </c>
      <c r="Y3816">
        <v>11</v>
      </c>
      <c r="Z3816">
        <v>6</v>
      </c>
      <c r="AA3816" t="s">
        <v>53</v>
      </c>
      <c r="AB3816" t="s">
        <v>54</v>
      </c>
      <c r="AC3816" t="s">
        <v>46</v>
      </c>
      <c r="AD3816">
        <v>5214.3599999999997</v>
      </c>
    </row>
    <row r="3817" spans="1:30" x14ac:dyDescent="0.25">
      <c r="A3817" t="s">
        <v>4132</v>
      </c>
      <c r="B3817" s="1">
        <v>45847</v>
      </c>
      <c r="C3817" t="s">
        <v>173</v>
      </c>
      <c r="D3817" t="s">
        <v>49</v>
      </c>
      <c r="E3817">
        <v>3219.48</v>
      </c>
      <c r="F3817">
        <v>2859.8</v>
      </c>
      <c r="G3817">
        <v>28.5</v>
      </c>
      <c r="H3817">
        <v>10</v>
      </c>
      <c r="I3817">
        <v>3.9</v>
      </c>
      <c r="J3817" t="s">
        <v>35</v>
      </c>
      <c r="K3817" t="s">
        <v>59</v>
      </c>
      <c r="L3817">
        <v>3</v>
      </c>
      <c r="M3817">
        <v>0</v>
      </c>
      <c r="N3817" t="s">
        <v>120</v>
      </c>
      <c r="O3817" t="s">
        <v>580</v>
      </c>
      <c r="P3817" t="s">
        <v>52</v>
      </c>
      <c r="Q3817">
        <v>983.59</v>
      </c>
      <c r="R3817" t="s">
        <v>32</v>
      </c>
      <c r="S3817" t="s">
        <v>33</v>
      </c>
      <c r="T3817">
        <v>1</v>
      </c>
      <c r="U3817" t="s">
        <v>89</v>
      </c>
      <c r="V3817">
        <v>24.4</v>
      </c>
      <c r="W3817" t="s">
        <v>28</v>
      </c>
      <c r="X3817">
        <v>0</v>
      </c>
      <c r="Y3817">
        <v>12</v>
      </c>
      <c r="Z3817">
        <v>10</v>
      </c>
      <c r="AA3817" t="s">
        <v>53</v>
      </c>
      <c r="AB3817" t="s">
        <v>37</v>
      </c>
      <c r="AC3817" t="s">
        <v>38</v>
      </c>
      <c r="AD3817">
        <v>4203.07</v>
      </c>
    </row>
    <row r="3818" spans="1:30" x14ac:dyDescent="0.25">
      <c r="A3818" t="s">
        <v>4133</v>
      </c>
      <c r="B3818" s="1">
        <v>45317</v>
      </c>
      <c r="C3818" t="s">
        <v>4819</v>
      </c>
      <c r="D3818" t="s">
        <v>41</v>
      </c>
      <c r="E3818">
        <v>2888.42</v>
      </c>
      <c r="F3818">
        <v>2748</v>
      </c>
      <c r="G3818">
        <v>48.2</v>
      </c>
      <c r="H3818">
        <v>36.200000000000003</v>
      </c>
      <c r="I3818">
        <v>2.1</v>
      </c>
      <c r="J3818" t="s">
        <v>35</v>
      </c>
      <c r="K3818" t="s">
        <v>109</v>
      </c>
      <c r="L3818">
        <v>2</v>
      </c>
      <c r="M3818">
        <v>1</v>
      </c>
      <c r="N3818" t="s">
        <v>210</v>
      </c>
      <c r="O3818" t="s">
        <v>733</v>
      </c>
      <c r="P3818" t="s">
        <v>44</v>
      </c>
      <c r="Q3818">
        <v>1181.33</v>
      </c>
      <c r="R3818" t="s">
        <v>76</v>
      </c>
      <c r="S3818" t="s">
        <v>33</v>
      </c>
      <c r="T3818">
        <v>1</v>
      </c>
      <c r="U3818" t="s">
        <v>45</v>
      </c>
      <c r="V3818">
        <v>11.82</v>
      </c>
      <c r="W3818" t="s">
        <v>35</v>
      </c>
      <c r="X3818">
        <v>1</v>
      </c>
      <c r="Y3818">
        <v>6</v>
      </c>
      <c r="Z3818">
        <v>3</v>
      </c>
      <c r="AA3818" t="s">
        <v>78</v>
      </c>
      <c r="AB3818" t="s">
        <v>37</v>
      </c>
      <c r="AC3818" t="s">
        <v>38</v>
      </c>
      <c r="AD3818">
        <v>4069.75</v>
      </c>
    </row>
    <row r="3819" spans="1:30" x14ac:dyDescent="0.25">
      <c r="A3819" t="s">
        <v>4134</v>
      </c>
      <c r="B3819" s="1">
        <v>45814</v>
      </c>
      <c r="C3819" t="s">
        <v>4819</v>
      </c>
      <c r="D3819" t="s">
        <v>58</v>
      </c>
      <c r="E3819">
        <v>2511.67</v>
      </c>
      <c r="F3819">
        <v>2424.6799999999998</v>
      </c>
      <c r="G3819">
        <v>79.599999999999994</v>
      </c>
      <c r="H3819">
        <v>54.6</v>
      </c>
      <c r="I3819">
        <v>3.2</v>
      </c>
      <c r="J3819" t="s">
        <v>28</v>
      </c>
      <c r="K3819" t="s">
        <v>4820</v>
      </c>
      <c r="L3819">
        <v>0</v>
      </c>
      <c r="M3819">
        <v>0</v>
      </c>
      <c r="N3819" t="s">
        <v>178</v>
      </c>
      <c r="O3819" t="s">
        <v>1178</v>
      </c>
      <c r="P3819" t="s">
        <v>31</v>
      </c>
      <c r="Q3819">
        <v>943.1</v>
      </c>
      <c r="R3819" t="s">
        <v>76</v>
      </c>
      <c r="S3819" t="s">
        <v>263</v>
      </c>
      <c r="T3819">
        <v>0</v>
      </c>
      <c r="U3819" t="s">
        <v>45</v>
      </c>
      <c r="V3819">
        <v>6.94</v>
      </c>
      <c r="W3819" t="s">
        <v>35</v>
      </c>
      <c r="X3819">
        <v>1</v>
      </c>
      <c r="Y3819">
        <v>7</v>
      </c>
      <c r="Z3819">
        <v>9</v>
      </c>
      <c r="AA3819" t="s">
        <v>53</v>
      </c>
      <c r="AB3819" t="s">
        <v>54</v>
      </c>
      <c r="AC3819" t="s">
        <v>55</v>
      </c>
      <c r="AD3819">
        <v>3454.77</v>
      </c>
    </row>
    <row r="3820" spans="1:30" x14ac:dyDescent="0.25">
      <c r="A3820" t="s">
        <v>4135</v>
      </c>
      <c r="B3820" s="1">
        <v>45723</v>
      </c>
      <c r="C3820" t="s">
        <v>4823</v>
      </c>
      <c r="D3820" t="s">
        <v>41</v>
      </c>
      <c r="E3820">
        <v>2629.93</v>
      </c>
      <c r="F3820">
        <v>2393.2199999999998</v>
      </c>
      <c r="G3820">
        <v>55</v>
      </c>
      <c r="H3820">
        <v>50</v>
      </c>
      <c r="I3820">
        <v>4.7</v>
      </c>
      <c r="J3820" t="s">
        <v>28</v>
      </c>
      <c r="K3820" t="s">
        <v>4820</v>
      </c>
      <c r="L3820">
        <v>0</v>
      </c>
      <c r="M3820">
        <v>0</v>
      </c>
      <c r="N3820" t="s">
        <v>124</v>
      </c>
      <c r="O3820" t="s">
        <v>509</v>
      </c>
      <c r="P3820" t="s">
        <v>44</v>
      </c>
      <c r="Q3820">
        <v>1003.5</v>
      </c>
      <c r="R3820" t="s">
        <v>76</v>
      </c>
      <c r="S3820" t="s">
        <v>33</v>
      </c>
      <c r="T3820">
        <v>1</v>
      </c>
      <c r="U3820" t="s">
        <v>89</v>
      </c>
      <c r="V3820">
        <v>-6.09</v>
      </c>
      <c r="W3820" t="s">
        <v>35</v>
      </c>
      <c r="X3820">
        <v>1</v>
      </c>
      <c r="Y3820">
        <v>16</v>
      </c>
      <c r="Z3820">
        <v>7</v>
      </c>
      <c r="AA3820" t="s">
        <v>53</v>
      </c>
      <c r="AB3820" t="s">
        <v>37</v>
      </c>
      <c r="AC3820" t="s">
        <v>38</v>
      </c>
      <c r="AD3820">
        <v>3633.43</v>
      </c>
    </row>
    <row r="3821" spans="1:30" x14ac:dyDescent="0.25">
      <c r="A3821" t="s">
        <v>4136</v>
      </c>
      <c r="B3821" s="1">
        <v>45762</v>
      </c>
      <c r="C3821" t="s">
        <v>95</v>
      </c>
      <c r="D3821" t="s">
        <v>41</v>
      </c>
      <c r="E3821">
        <v>3578.18</v>
      </c>
      <c r="F3821">
        <v>3608.21</v>
      </c>
      <c r="G3821">
        <v>14</v>
      </c>
      <c r="H3821">
        <v>10</v>
      </c>
      <c r="I3821">
        <v>3.2</v>
      </c>
      <c r="J3821" t="s">
        <v>28</v>
      </c>
      <c r="K3821" t="s">
        <v>4820</v>
      </c>
      <c r="L3821">
        <v>0</v>
      </c>
      <c r="M3821">
        <v>0</v>
      </c>
      <c r="N3821" t="s">
        <v>190</v>
      </c>
      <c r="O3821" t="s">
        <v>503</v>
      </c>
      <c r="P3821" t="s">
        <v>81</v>
      </c>
      <c r="Q3821">
        <v>795.8</v>
      </c>
      <c r="R3821" t="s">
        <v>32</v>
      </c>
      <c r="S3821" t="s">
        <v>33</v>
      </c>
      <c r="T3821">
        <v>1</v>
      </c>
      <c r="U3821" t="s">
        <v>89</v>
      </c>
      <c r="V3821">
        <v>15.36</v>
      </c>
      <c r="W3821" t="s">
        <v>35</v>
      </c>
      <c r="X3821">
        <v>1</v>
      </c>
      <c r="Y3821">
        <v>15</v>
      </c>
      <c r="Z3821">
        <v>1</v>
      </c>
      <c r="AA3821" t="s">
        <v>36</v>
      </c>
      <c r="AB3821" t="s">
        <v>54</v>
      </c>
      <c r="AC3821" t="s">
        <v>55</v>
      </c>
      <c r="AD3821">
        <v>4373.9799999999996</v>
      </c>
    </row>
    <row r="3822" spans="1:30" x14ac:dyDescent="0.25">
      <c r="A3822" t="s">
        <v>4137</v>
      </c>
      <c r="B3822" s="1">
        <v>45369</v>
      </c>
      <c r="C3822" t="s">
        <v>4823</v>
      </c>
      <c r="D3822" t="s">
        <v>41</v>
      </c>
      <c r="E3822">
        <v>3840.67</v>
      </c>
      <c r="F3822">
        <v>3888.92</v>
      </c>
      <c r="G3822">
        <v>59.2</v>
      </c>
      <c r="H3822">
        <v>37.200000000000003</v>
      </c>
      <c r="I3822">
        <v>1.8</v>
      </c>
      <c r="J3822" t="s">
        <v>35</v>
      </c>
      <c r="K3822" t="s">
        <v>109</v>
      </c>
      <c r="L3822">
        <v>2</v>
      </c>
      <c r="M3822">
        <v>1</v>
      </c>
      <c r="N3822" t="s">
        <v>50</v>
      </c>
      <c r="O3822" t="s">
        <v>657</v>
      </c>
      <c r="P3822" t="s">
        <v>81</v>
      </c>
      <c r="Q3822">
        <v>837.77</v>
      </c>
      <c r="R3822" t="s">
        <v>76</v>
      </c>
      <c r="S3822" t="s">
        <v>33</v>
      </c>
      <c r="T3822">
        <v>1</v>
      </c>
      <c r="U3822" t="s">
        <v>89</v>
      </c>
      <c r="V3822">
        <v>17.670000000000002</v>
      </c>
      <c r="W3822" t="s">
        <v>35</v>
      </c>
      <c r="X3822">
        <v>1</v>
      </c>
      <c r="Y3822">
        <v>10</v>
      </c>
      <c r="Z3822">
        <v>5</v>
      </c>
      <c r="AA3822" t="s">
        <v>36</v>
      </c>
      <c r="AB3822" t="s">
        <v>37</v>
      </c>
      <c r="AC3822" t="s">
        <v>46</v>
      </c>
      <c r="AD3822">
        <v>4678.4400000000005</v>
      </c>
    </row>
    <row r="3823" spans="1:30" x14ac:dyDescent="0.25">
      <c r="A3823" t="s">
        <v>4138</v>
      </c>
      <c r="B3823" s="1">
        <v>45400</v>
      </c>
      <c r="C3823" t="s">
        <v>95</v>
      </c>
      <c r="D3823" t="s">
        <v>41</v>
      </c>
      <c r="E3823">
        <v>2420.0700000000002</v>
      </c>
      <c r="F3823">
        <v>2433.27</v>
      </c>
      <c r="G3823">
        <v>17.399999999999999</v>
      </c>
      <c r="H3823">
        <v>10</v>
      </c>
      <c r="I3823">
        <v>3.9</v>
      </c>
      <c r="J3823" t="s">
        <v>35</v>
      </c>
      <c r="K3823" t="s">
        <v>177</v>
      </c>
      <c r="L3823">
        <v>5</v>
      </c>
      <c r="M3823">
        <v>0</v>
      </c>
      <c r="N3823" t="s">
        <v>235</v>
      </c>
      <c r="O3823" t="s">
        <v>399</v>
      </c>
      <c r="P3823" t="s">
        <v>52</v>
      </c>
      <c r="Q3823">
        <v>914.99</v>
      </c>
      <c r="R3823" t="s">
        <v>32</v>
      </c>
      <c r="S3823" t="s">
        <v>33</v>
      </c>
      <c r="T3823">
        <v>1</v>
      </c>
      <c r="U3823" t="s">
        <v>45</v>
      </c>
      <c r="V3823">
        <v>14.33</v>
      </c>
      <c r="W3823" t="s">
        <v>35</v>
      </c>
      <c r="X3823">
        <v>1</v>
      </c>
      <c r="Y3823">
        <v>4</v>
      </c>
      <c r="Z3823">
        <v>14</v>
      </c>
      <c r="AA3823" t="s">
        <v>78</v>
      </c>
      <c r="AB3823" t="s">
        <v>54</v>
      </c>
      <c r="AC3823" t="s">
        <v>38</v>
      </c>
      <c r="AD3823">
        <v>3335.0600000000004</v>
      </c>
    </row>
    <row r="3824" spans="1:30" x14ac:dyDescent="0.25">
      <c r="A3824" t="s">
        <v>4139</v>
      </c>
      <c r="B3824" s="1">
        <v>45539</v>
      </c>
      <c r="C3824" t="s">
        <v>4821</v>
      </c>
      <c r="D3824" t="s">
        <v>58</v>
      </c>
      <c r="E3824">
        <v>2553.7199999999998</v>
      </c>
      <c r="F3824">
        <v>2597.0100000000002</v>
      </c>
      <c r="G3824">
        <v>42.6</v>
      </c>
      <c r="H3824">
        <v>34.6</v>
      </c>
      <c r="I3824">
        <v>3.2</v>
      </c>
      <c r="J3824" t="s">
        <v>28</v>
      </c>
      <c r="K3824" t="s">
        <v>4820</v>
      </c>
      <c r="L3824">
        <v>0</v>
      </c>
      <c r="M3824">
        <v>0</v>
      </c>
      <c r="N3824" t="s">
        <v>124</v>
      </c>
      <c r="O3824" t="s">
        <v>321</v>
      </c>
      <c r="P3824" t="s">
        <v>31</v>
      </c>
      <c r="Q3824">
        <v>1215.4000000000001</v>
      </c>
      <c r="R3824" t="s">
        <v>32</v>
      </c>
      <c r="S3824" t="s">
        <v>33</v>
      </c>
      <c r="T3824">
        <v>1</v>
      </c>
      <c r="U3824" t="s">
        <v>89</v>
      </c>
      <c r="V3824">
        <v>19.13</v>
      </c>
      <c r="W3824" t="s">
        <v>35</v>
      </c>
      <c r="X3824">
        <v>1</v>
      </c>
      <c r="Y3824">
        <v>15</v>
      </c>
      <c r="Z3824">
        <v>1</v>
      </c>
      <c r="AA3824" t="s">
        <v>36</v>
      </c>
      <c r="AB3824" t="s">
        <v>37</v>
      </c>
      <c r="AC3824" t="s">
        <v>38</v>
      </c>
      <c r="AD3824">
        <v>3769.12</v>
      </c>
    </row>
    <row r="3825" spans="1:30" x14ac:dyDescent="0.25">
      <c r="A3825" t="s">
        <v>4140</v>
      </c>
      <c r="B3825" s="1">
        <v>45991</v>
      </c>
      <c r="C3825" t="s">
        <v>4824</v>
      </c>
      <c r="D3825" t="s">
        <v>41</v>
      </c>
      <c r="E3825">
        <v>3904.27</v>
      </c>
      <c r="F3825">
        <v>4155.13</v>
      </c>
      <c r="G3825">
        <v>57.5</v>
      </c>
      <c r="H3825">
        <v>43.5</v>
      </c>
      <c r="I3825">
        <v>2.6</v>
      </c>
      <c r="J3825" t="s">
        <v>35</v>
      </c>
      <c r="K3825" t="s">
        <v>73</v>
      </c>
      <c r="L3825">
        <v>4</v>
      </c>
      <c r="M3825">
        <v>0</v>
      </c>
      <c r="N3825" t="s">
        <v>96</v>
      </c>
      <c r="O3825" t="s">
        <v>260</v>
      </c>
      <c r="P3825" t="s">
        <v>44</v>
      </c>
      <c r="Q3825">
        <v>906.24</v>
      </c>
      <c r="R3825" t="s">
        <v>32</v>
      </c>
      <c r="S3825" t="s">
        <v>33</v>
      </c>
      <c r="T3825">
        <v>1</v>
      </c>
      <c r="U3825" t="s">
        <v>45</v>
      </c>
      <c r="V3825">
        <v>15.62</v>
      </c>
      <c r="W3825" t="s">
        <v>35</v>
      </c>
      <c r="X3825">
        <v>1</v>
      </c>
      <c r="Y3825">
        <v>14</v>
      </c>
      <c r="Z3825">
        <v>10</v>
      </c>
      <c r="AA3825" t="s">
        <v>53</v>
      </c>
      <c r="AB3825" t="s">
        <v>54</v>
      </c>
      <c r="AC3825" t="s">
        <v>38</v>
      </c>
      <c r="AD3825">
        <v>4810.51</v>
      </c>
    </row>
    <row r="3826" spans="1:30" x14ac:dyDescent="0.25">
      <c r="A3826" t="s">
        <v>4141</v>
      </c>
      <c r="B3826" s="1">
        <v>45872</v>
      </c>
      <c r="C3826" t="s">
        <v>4819</v>
      </c>
      <c r="D3826" t="s">
        <v>49</v>
      </c>
      <c r="E3826">
        <v>1987.33</v>
      </c>
      <c r="F3826">
        <v>1749.44</v>
      </c>
      <c r="G3826">
        <v>26.9</v>
      </c>
      <c r="H3826">
        <v>10.9</v>
      </c>
      <c r="I3826">
        <v>3.8</v>
      </c>
      <c r="J3826" t="s">
        <v>28</v>
      </c>
      <c r="K3826" t="s">
        <v>4820</v>
      </c>
      <c r="L3826">
        <v>0</v>
      </c>
      <c r="M3826">
        <v>0</v>
      </c>
      <c r="N3826" t="s">
        <v>253</v>
      </c>
      <c r="O3826" t="s">
        <v>175</v>
      </c>
      <c r="P3826" t="s">
        <v>31</v>
      </c>
      <c r="Q3826">
        <v>1007.62</v>
      </c>
      <c r="R3826" t="s">
        <v>32</v>
      </c>
      <c r="S3826" t="s">
        <v>33</v>
      </c>
      <c r="T3826">
        <v>1</v>
      </c>
      <c r="U3826" t="s">
        <v>89</v>
      </c>
      <c r="V3826">
        <v>0.64</v>
      </c>
      <c r="W3826" t="s">
        <v>35</v>
      </c>
      <c r="X3826">
        <v>1</v>
      </c>
      <c r="Y3826">
        <v>4</v>
      </c>
      <c r="Z3826">
        <v>11</v>
      </c>
      <c r="AA3826" t="s">
        <v>36</v>
      </c>
      <c r="AB3826" t="s">
        <v>54</v>
      </c>
      <c r="AC3826" t="s">
        <v>55</v>
      </c>
      <c r="AD3826">
        <v>2994.95</v>
      </c>
    </row>
    <row r="3827" spans="1:30" x14ac:dyDescent="0.25">
      <c r="A3827" t="s">
        <v>4142</v>
      </c>
      <c r="B3827" s="1">
        <v>45983</v>
      </c>
      <c r="C3827" t="s">
        <v>4822</v>
      </c>
      <c r="D3827" t="s">
        <v>49</v>
      </c>
      <c r="E3827">
        <v>2816.61</v>
      </c>
      <c r="F3827">
        <v>2851.78</v>
      </c>
      <c r="G3827">
        <v>24.4</v>
      </c>
      <c r="H3827">
        <v>18.399999999999999</v>
      </c>
      <c r="I3827">
        <v>3.2</v>
      </c>
      <c r="J3827" t="s">
        <v>28</v>
      </c>
      <c r="K3827" t="s">
        <v>4820</v>
      </c>
      <c r="L3827">
        <v>0</v>
      </c>
      <c r="M3827">
        <v>0</v>
      </c>
      <c r="N3827" t="s">
        <v>238</v>
      </c>
      <c r="O3827" t="s">
        <v>137</v>
      </c>
      <c r="P3827" t="s">
        <v>44</v>
      </c>
      <c r="Q3827">
        <v>881.3</v>
      </c>
      <c r="R3827" t="s">
        <v>32</v>
      </c>
      <c r="S3827" t="s">
        <v>33</v>
      </c>
      <c r="T3827">
        <v>1</v>
      </c>
      <c r="U3827" t="s">
        <v>45</v>
      </c>
      <c r="V3827">
        <v>8.1999999999999993</v>
      </c>
      <c r="W3827" t="s">
        <v>28</v>
      </c>
      <c r="X3827">
        <v>0</v>
      </c>
      <c r="Y3827">
        <v>13</v>
      </c>
      <c r="Z3827">
        <v>1</v>
      </c>
      <c r="AA3827" t="s">
        <v>78</v>
      </c>
      <c r="AB3827" t="s">
        <v>54</v>
      </c>
      <c r="AC3827" t="s">
        <v>46</v>
      </c>
      <c r="AD3827">
        <v>3697.91</v>
      </c>
    </row>
    <row r="3828" spans="1:30" x14ac:dyDescent="0.25">
      <c r="A3828" t="s">
        <v>4143</v>
      </c>
      <c r="B3828" s="1">
        <v>45429</v>
      </c>
      <c r="C3828" t="s">
        <v>4819</v>
      </c>
      <c r="D3828" t="s">
        <v>41</v>
      </c>
      <c r="E3828">
        <v>1733.48</v>
      </c>
      <c r="F3828">
        <v>1689.18</v>
      </c>
      <c r="G3828">
        <v>39.6</v>
      </c>
      <c r="H3828">
        <v>25.6</v>
      </c>
      <c r="I3828">
        <v>3.6</v>
      </c>
      <c r="J3828" t="s">
        <v>28</v>
      </c>
      <c r="K3828" t="s">
        <v>4820</v>
      </c>
      <c r="L3828">
        <v>0</v>
      </c>
      <c r="M3828">
        <v>0</v>
      </c>
      <c r="N3828" t="s">
        <v>142</v>
      </c>
      <c r="O3828" t="s">
        <v>171</v>
      </c>
      <c r="P3828" t="s">
        <v>31</v>
      </c>
      <c r="Q3828">
        <v>971.59</v>
      </c>
      <c r="R3828" t="s">
        <v>32</v>
      </c>
      <c r="S3828" t="s">
        <v>33</v>
      </c>
      <c r="T3828">
        <v>1</v>
      </c>
      <c r="U3828" t="s">
        <v>45</v>
      </c>
      <c r="V3828">
        <v>10.029999999999999</v>
      </c>
      <c r="W3828" t="s">
        <v>28</v>
      </c>
      <c r="X3828">
        <v>0</v>
      </c>
      <c r="Y3828">
        <v>6</v>
      </c>
      <c r="Z3828">
        <v>10</v>
      </c>
      <c r="AA3828" t="s">
        <v>53</v>
      </c>
      <c r="AB3828" t="s">
        <v>37</v>
      </c>
      <c r="AC3828" t="s">
        <v>38</v>
      </c>
      <c r="AD3828">
        <v>2705.07</v>
      </c>
    </row>
    <row r="3829" spans="1:30" x14ac:dyDescent="0.25">
      <c r="A3829" t="s">
        <v>4144</v>
      </c>
      <c r="B3829" s="1">
        <v>45721</v>
      </c>
      <c r="C3829" t="s">
        <v>4822</v>
      </c>
      <c r="D3829" t="s">
        <v>41</v>
      </c>
      <c r="E3829">
        <v>3683.8</v>
      </c>
      <c r="F3829">
        <v>3607.82</v>
      </c>
      <c r="G3829">
        <v>36.9</v>
      </c>
      <c r="H3829">
        <v>14.9</v>
      </c>
      <c r="I3829">
        <v>4</v>
      </c>
      <c r="J3829" t="s">
        <v>28</v>
      </c>
      <c r="K3829" t="s">
        <v>4820</v>
      </c>
      <c r="L3829">
        <v>0</v>
      </c>
      <c r="M3829">
        <v>0</v>
      </c>
      <c r="N3829" t="s">
        <v>96</v>
      </c>
      <c r="O3829" t="s">
        <v>450</v>
      </c>
      <c r="P3829" t="s">
        <v>81</v>
      </c>
      <c r="Q3829">
        <v>1295.42</v>
      </c>
      <c r="R3829" t="s">
        <v>76</v>
      </c>
      <c r="S3829" t="s">
        <v>33</v>
      </c>
      <c r="T3829">
        <v>1</v>
      </c>
      <c r="U3829" t="s">
        <v>89</v>
      </c>
      <c r="V3829">
        <v>30.21</v>
      </c>
      <c r="W3829" t="s">
        <v>28</v>
      </c>
      <c r="X3829">
        <v>0</v>
      </c>
      <c r="Y3829">
        <v>5</v>
      </c>
      <c r="Z3829">
        <v>8</v>
      </c>
      <c r="AA3829" t="s">
        <v>53</v>
      </c>
      <c r="AB3829" t="s">
        <v>54</v>
      </c>
      <c r="AC3829" t="s">
        <v>46</v>
      </c>
      <c r="AD3829">
        <v>4979.22</v>
      </c>
    </row>
    <row r="3830" spans="1:30" x14ac:dyDescent="0.25">
      <c r="A3830" t="s">
        <v>4145</v>
      </c>
      <c r="B3830" s="1">
        <v>45941</v>
      </c>
      <c r="C3830" t="s">
        <v>173</v>
      </c>
      <c r="D3830" t="s">
        <v>27</v>
      </c>
      <c r="E3830">
        <v>3436.71</v>
      </c>
      <c r="F3830">
        <v>3523.72</v>
      </c>
      <c r="G3830">
        <v>32.700000000000003</v>
      </c>
      <c r="H3830">
        <v>23.7</v>
      </c>
      <c r="I3830">
        <v>3</v>
      </c>
      <c r="J3830" t="s">
        <v>28</v>
      </c>
      <c r="K3830" t="s">
        <v>4820</v>
      </c>
      <c r="L3830">
        <v>0</v>
      </c>
      <c r="M3830">
        <v>0</v>
      </c>
      <c r="N3830" t="s">
        <v>206</v>
      </c>
      <c r="O3830" t="s">
        <v>230</v>
      </c>
      <c r="P3830" t="s">
        <v>44</v>
      </c>
      <c r="Q3830">
        <v>979.48</v>
      </c>
      <c r="R3830" t="s">
        <v>32</v>
      </c>
      <c r="S3830" t="s">
        <v>33</v>
      </c>
      <c r="T3830">
        <v>1</v>
      </c>
      <c r="U3830" t="s">
        <v>45</v>
      </c>
      <c r="V3830">
        <v>0.93</v>
      </c>
      <c r="W3830" t="s">
        <v>28</v>
      </c>
      <c r="X3830">
        <v>0</v>
      </c>
      <c r="Y3830">
        <v>14</v>
      </c>
      <c r="Z3830">
        <v>1</v>
      </c>
      <c r="AA3830" t="s">
        <v>36</v>
      </c>
      <c r="AB3830" t="s">
        <v>54</v>
      </c>
      <c r="AC3830" t="s">
        <v>46</v>
      </c>
      <c r="AD3830">
        <v>4416.1900000000005</v>
      </c>
    </row>
    <row r="3831" spans="1:30" x14ac:dyDescent="0.25">
      <c r="A3831" t="s">
        <v>4146</v>
      </c>
      <c r="B3831" s="1">
        <v>45447</v>
      </c>
      <c r="C3831" t="s">
        <v>4821</v>
      </c>
      <c r="D3831" t="s">
        <v>27</v>
      </c>
      <c r="E3831">
        <v>3732.64</v>
      </c>
      <c r="F3831">
        <v>3652.95</v>
      </c>
      <c r="G3831">
        <v>55.4</v>
      </c>
      <c r="H3831">
        <v>41.4</v>
      </c>
      <c r="I3831">
        <v>3.2</v>
      </c>
      <c r="J3831" t="s">
        <v>35</v>
      </c>
      <c r="K3831" t="s">
        <v>73</v>
      </c>
      <c r="L3831">
        <v>4</v>
      </c>
      <c r="M3831">
        <v>0</v>
      </c>
      <c r="N3831" t="s">
        <v>320</v>
      </c>
      <c r="O3831" t="s">
        <v>792</v>
      </c>
      <c r="P3831" t="s">
        <v>31</v>
      </c>
      <c r="Q3831">
        <v>796.97</v>
      </c>
      <c r="R3831" t="s">
        <v>32</v>
      </c>
      <c r="S3831" t="s">
        <v>33</v>
      </c>
      <c r="T3831">
        <v>1</v>
      </c>
      <c r="U3831" t="s">
        <v>89</v>
      </c>
      <c r="V3831">
        <v>19.600000000000001</v>
      </c>
      <c r="W3831" t="s">
        <v>35</v>
      </c>
      <c r="X3831">
        <v>1</v>
      </c>
      <c r="Y3831">
        <v>9</v>
      </c>
      <c r="Z3831">
        <v>1</v>
      </c>
      <c r="AA3831" t="s">
        <v>78</v>
      </c>
      <c r="AB3831" t="s">
        <v>54</v>
      </c>
      <c r="AC3831" t="s">
        <v>55</v>
      </c>
      <c r="AD3831">
        <v>4529.6099999999997</v>
      </c>
    </row>
    <row r="3832" spans="1:30" x14ac:dyDescent="0.25">
      <c r="A3832" t="s">
        <v>4147</v>
      </c>
      <c r="B3832" s="1">
        <v>45435</v>
      </c>
      <c r="C3832" t="s">
        <v>4824</v>
      </c>
      <c r="D3832" t="s">
        <v>41</v>
      </c>
      <c r="E3832">
        <v>3111.38</v>
      </c>
      <c r="F3832">
        <v>3114.86</v>
      </c>
      <c r="G3832">
        <v>50</v>
      </c>
      <c r="H3832">
        <v>36</v>
      </c>
      <c r="I3832">
        <v>3.7</v>
      </c>
      <c r="J3832" t="s">
        <v>28</v>
      </c>
      <c r="K3832" t="s">
        <v>4820</v>
      </c>
      <c r="L3832">
        <v>0</v>
      </c>
      <c r="M3832">
        <v>0</v>
      </c>
      <c r="N3832" t="s">
        <v>151</v>
      </c>
      <c r="O3832" t="s">
        <v>152</v>
      </c>
      <c r="P3832" t="s">
        <v>44</v>
      </c>
      <c r="Q3832">
        <v>1030.6600000000001</v>
      </c>
      <c r="R3832" t="s">
        <v>32</v>
      </c>
      <c r="S3832" t="s">
        <v>33</v>
      </c>
      <c r="T3832">
        <v>1</v>
      </c>
      <c r="U3832" t="s">
        <v>45</v>
      </c>
      <c r="V3832">
        <v>7.97</v>
      </c>
      <c r="W3832" t="s">
        <v>28</v>
      </c>
      <c r="X3832">
        <v>0</v>
      </c>
      <c r="Y3832">
        <v>13</v>
      </c>
      <c r="Z3832">
        <v>4</v>
      </c>
      <c r="AA3832" t="s">
        <v>53</v>
      </c>
      <c r="AB3832" t="s">
        <v>37</v>
      </c>
      <c r="AC3832" t="s">
        <v>38</v>
      </c>
      <c r="AD3832">
        <v>4142.04</v>
      </c>
    </row>
    <row r="3833" spans="1:30" x14ac:dyDescent="0.25">
      <c r="A3833" t="s">
        <v>4148</v>
      </c>
      <c r="B3833" s="1">
        <v>45761</v>
      </c>
      <c r="C3833" t="s">
        <v>4821</v>
      </c>
      <c r="D3833" t="s">
        <v>58</v>
      </c>
      <c r="E3833">
        <v>2325.94</v>
      </c>
      <c r="F3833">
        <v>1957.62</v>
      </c>
      <c r="G3833">
        <v>59.1</v>
      </c>
      <c r="H3833">
        <v>36.1</v>
      </c>
      <c r="I3833">
        <v>3.4</v>
      </c>
      <c r="J3833" t="s">
        <v>28</v>
      </c>
      <c r="K3833" t="s">
        <v>4820</v>
      </c>
      <c r="L3833">
        <v>0</v>
      </c>
      <c r="M3833">
        <v>0</v>
      </c>
      <c r="N3833" t="s">
        <v>269</v>
      </c>
      <c r="O3833" t="s">
        <v>140</v>
      </c>
      <c r="P3833" t="s">
        <v>31</v>
      </c>
      <c r="Q3833">
        <v>910.09</v>
      </c>
      <c r="R3833" t="s">
        <v>76</v>
      </c>
      <c r="S3833" t="s">
        <v>33</v>
      </c>
      <c r="T3833">
        <v>1</v>
      </c>
      <c r="U3833" t="s">
        <v>45</v>
      </c>
      <c r="V3833">
        <v>10.41</v>
      </c>
      <c r="W3833" t="s">
        <v>35</v>
      </c>
      <c r="X3833">
        <v>1</v>
      </c>
      <c r="Y3833">
        <v>13</v>
      </c>
      <c r="Z3833">
        <v>4</v>
      </c>
      <c r="AA3833" t="s">
        <v>36</v>
      </c>
      <c r="AB3833" t="s">
        <v>54</v>
      </c>
      <c r="AC3833" t="s">
        <v>46</v>
      </c>
      <c r="AD3833">
        <v>3236.03</v>
      </c>
    </row>
    <row r="3834" spans="1:30" x14ac:dyDescent="0.25">
      <c r="A3834" t="s">
        <v>4149</v>
      </c>
      <c r="B3834" s="1">
        <v>45670</v>
      </c>
      <c r="C3834" t="s">
        <v>4823</v>
      </c>
      <c r="D3834" t="s">
        <v>58</v>
      </c>
      <c r="E3834">
        <v>3789.13</v>
      </c>
      <c r="F3834">
        <v>3885.96</v>
      </c>
      <c r="G3834">
        <v>62.7</v>
      </c>
      <c r="H3834">
        <v>56.7</v>
      </c>
      <c r="I3834">
        <v>3.8</v>
      </c>
      <c r="J3834" t="s">
        <v>35</v>
      </c>
      <c r="K3834" t="s">
        <v>109</v>
      </c>
      <c r="L3834">
        <v>2</v>
      </c>
      <c r="M3834">
        <v>1</v>
      </c>
      <c r="N3834" t="s">
        <v>174</v>
      </c>
      <c r="O3834" t="s">
        <v>292</v>
      </c>
      <c r="P3834" t="s">
        <v>44</v>
      </c>
      <c r="Q3834">
        <v>944.45</v>
      </c>
      <c r="R3834" t="s">
        <v>32</v>
      </c>
      <c r="S3834" t="s">
        <v>33</v>
      </c>
      <c r="T3834">
        <v>1</v>
      </c>
      <c r="U3834" t="s">
        <v>45</v>
      </c>
      <c r="V3834">
        <v>-2.5099999999999998</v>
      </c>
      <c r="W3834" t="s">
        <v>28</v>
      </c>
      <c r="X3834">
        <v>0</v>
      </c>
      <c r="Y3834">
        <v>5</v>
      </c>
      <c r="Z3834">
        <v>14</v>
      </c>
      <c r="AA3834" t="s">
        <v>36</v>
      </c>
      <c r="AB3834" t="s">
        <v>37</v>
      </c>
      <c r="AC3834" t="s">
        <v>55</v>
      </c>
      <c r="AD3834">
        <v>4733.58</v>
      </c>
    </row>
    <row r="3835" spans="1:30" x14ac:dyDescent="0.25">
      <c r="A3835" t="s">
        <v>4150</v>
      </c>
      <c r="B3835" s="1">
        <v>45827</v>
      </c>
      <c r="C3835" t="s">
        <v>95</v>
      </c>
      <c r="D3835" t="s">
        <v>58</v>
      </c>
      <c r="E3835">
        <v>3351.03</v>
      </c>
      <c r="F3835">
        <v>3173.98</v>
      </c>
      <c r="G3835">
        <v>51.8</v>
      </c>
      <c r="H3835">
        <v>31.8</v>
      </c>
      <c r="I3835">
        <v>5</v>
      </c>
      <c r="J3835" t="s">
        <v>35</v>
      </c>
      <c r="K3835" t="s">
        <v>109</v>
      </c>
      <c r="L3835">
        <v>2</v>
      </c>
      <c r="M3835">
        <v>1</v>
      </c>
      <c r="N3835" t="s">
        <v>206</v>
      </c>
      <c r="O3835" t="s">
        <v>156</v>
      </c>
      <c r="P3835" t="s">
        <v>52</v>
      </c>
      <c r="Q3835">
        <v>935.56</v>
      </c>
      <c r="R3835" t="s">
        <v>76</v>
      </c>
      <c r="S3835" t="s">
        <v>33</v>
      </c>
      <c r="T3835">
        <v>1</v>
      </c>
      <c r="U3835" t="s">
        <v>89</v>
      </c>
      <c r="V3835">
        <v>15.6</v>
      </c>
      <c r="W3835" t="s">
        <v>28</v>
      </c>
      <c r="X3835">
        <v>0</v>
      </c>
      <c r="Y3835">
        <v>14</v>
      </c>
      <c r="Z3835">
        <v>10</v>
      </c>
      <c r="AA3835" t="s">
        <v>78</v>
      </c>
      <c r="AB3835" t="s">
        <v>54</v>
      </c>
      <c r="AC3835" t="s">
        <v>38</v>
      </c>
      <c r="AD3835">
        <v>4286.59</v>
      </c>
    </row>
    <row r="3836" spans="1:30" x14ac:dyDescent="0.25">
      <c r="A3836" t="s">
        <v>4151</v>
      </c>
      <c r="B3836" s="1">
        <v>45998</v>
      </c>
      <c r="C3836" t="s">
        <v>95</v>
      </c>
      <c r="D3836" t="s">
        <v>58</v>
      </c>
      <c r="E3836">
        <v>2877.43</v>
      </c>
      <c r="F3836">
        <v>2595.17</v>
      </c>
      <c r="G3836">
        <v>54.8</v>
      </c>
      <c r="H3836">
        <v>44.8</v>
      </c>
      <c r="I3836">
        <v>4</v>
      </c>
      <c r="J3836" t="s">
        <v>28</v>
      </c>
      <c r="K3836" t="s">
        <v>4820</v>
      </c>
      <c r="L3836">
        <v>0</v>
      </c>
      <c r="M3836">
        <v>0</v>
      </c>
      <c r="N3836" t="s">
        <v>392</v>
      </c>
      <c r="O3836" t="s">
        <v>1171</v>
      </c>
      <c r="P3836" t="s">
        <v>44</v>
      </c>
      <c r="Q3836">
        <v>1065.3</v>
      </c>
      <c r="R3836" t="s">
        <v>76</v>
      </c>
      <c r="S3836" t="s">
        <v>33</v>
      </c>
      <c r="T3836">
        <v>1</v>
      </c>
      <c r="U3836" t="s">
        <v>89</v>
      </c>
      <c r="V3836">
        <v>10.16</v>
      </c>
      <c r="W3836" t="s">
        <v>28</v>
      </c>
      <c r="X3836">
        <v>0</v>
      </c>
      <c r="Y3836">
        <v>10</v>
      </c>
      <c r="Z3836">
        <v>15</v>
      </c>
      <c r="AA3836" t="s">
        <v>36</v>
      </c>
      <c r="AB3836" t="s">
        <v>37</v>
      </c>
      <c r="AC3836" t="s">
        <v>55</v>
      </c>
      <c r="AD3836">
        <v>3942.7299999999996</v>
      </c>
    </row>
    <row r="3837" spans="1:30" x14ac:dyDescent="0.25">
      <c r="A3837" t="s">
        <v>4152</v>
      </c>
      <c r="B3837" s="1">
        <v>45536</v>
      </c>
      <c r="C3837" t="s">
        <v>4822</v>
      </c>
      <c r="D3837" t="s">
        <v>27</v>
      </c>
      <c r="E3837">
        <v>3003.29</v>
      </c>
      <c r="F3837">
        <v>2930.63</v>
      </c>
      <c r="G3837">
        <v>23</v>
      </c>
      <c r="H3837">
        <v>15</v>
      </c>
      <c r="I3837">
        <v>3</v>
      </c>
      <c r="J3837" t="s">
        <v>28</v>
      </c>
      <c r="K3837" t="s">
        <v>4820</v>
      </c>
      <c r="L3837">
        <v>0</v>
      </c>
      <c r="M3837">
        <v>0</v>
      </c>
      <c r="N3837" t="s">
        <v>366</v>
      </c>
      <c r="O3837" t="s">
        <v>114</v>
      </c>
      <c r="P3837" t="s">
        <v>31</v>
      </c>
      <c r="Q3837">
        <v>1141.8599999999999</v>
      </c>
      <c r="R3837" t="s">
        <v>32</v>
      </c>
      <c r="S3837" t="s">
        <v>33</v>
      </c>
      <c r="T3837">
        <v>1</v>
      </c>
      <c r="U3837" t="s">
        <v>45</v>
      </c>
      <c r="V3837">
        <v>20.25</v>
      </c>
      <c r="W3837" t="s">
        <v>35</v>
      </c>
      <c r="X3837">
        <v>1</v>
      </c>
      <c r="Y3837">
        <v>8</v>
      </c>
      <c r="Z3837">
        <v>5</v>
      </c>
      <c r="AA3837" t="s">
        <v>53</v>
      </c>
      <c r="AB3837" t="s">
        <v>37</v>
      </c>
      <c r="AC3837" t="s">
        <v>55</v>
      </c>
      <c r="AD3837">
        <v>4145.1499999999996</v>
      </c>
    </row>
    <row r="3838" spans="1:30" x14ac:dyDescent="0.25">
      <c r="A3838" t="s">
        <v>4153</v>
      </c>
      <c r="B3838" s="1">
        <v>45837</v>
      </c>
      <c r="C3838" t="s">
        <v>4822</v>
      </c>
      <c r="D3838" t="s">
        <v>27</v>
      </c>
      <c r="E3838">
        <v>3340.57</v>
      </c>
      <c r="F3838">
        <v>3612.41</v>
      </c>
      <c r="G3838">
        <v>17.600000000000001</v>
      </c>
      <c r="H3838">
        <v>10</v>
      </c>
      <c r="I3838">
        <v>4</v>
      </c>
      <c r="J3838" t="s">
        <v>28</v>
      </c>
      <c r="K3838" t="s">
        <v>4820</v>
      </c>
      <c r="L3838">
        <v>0</v>
      </c>
      <c r="M3838">
        <v>0</v>
      </c>
      <c r="N3838" t="s">
        <v>151</v>
      </c>
      <c r="O3838" t="s">
        <v>318</v>
      </c>
      <c r="P3838" t="s">
        <v>44</v>
      </c>
      <c r="Q3838">
        <v>754.63</v>
      </c>
      <c r="R3838" t="s">
        <v>32</v>
      </c>
      <c r="S3838" t="s">
        <v>33</v>
      </c>
      <c r="T3838">
        <v>1</v>
      </c>
      <c r="U3838" t="s">
        <v>4825</v>
      </c>
      <c r="V3838">
        <v>21.3</v>
      </c>
      <c r="W3838" t="s">
        <v>28</v>
      </c>
      <c r="X3838">
        <v>0</v>
      </c>
      <c r="Y3838">
        <v>8</v>
      </c>
      <c r="Z3838">
        <v>12</v>
      </c>
      <c r="AA3838" t="s">
        <v>78</v>
      </c>
      <c r="AB3838" t="s">
        <v>37</v>
      </c>
      <c r="AC3838" t="s">
        <v>38</v>
      </c>
      <c r="AD3838">
        <v>4095.2000000000003</v>
      </c>
    </row>
    <row r="3839" spans="1:30" x14ac:dyDescent="0.25">
      <c r="A3839" t="s">
        <v>4154</v>
      </c>
      <c r="B3839" s="1">
        <v>45325</v>
      </c>
      <c r="C3839" t="s">
        <v>173</v>
      </c>
      <c r="D3839" t="s">
        <v>58</v>
      </c>
      <c r="E3839">
        <v>4363.68</v>
      </c>
      <c r="F3839">
        <v>4311.43</v>
      </c>
      <c r="G3839">
        <v>37.299999999999997</v>
      </c>
      <c r="H3839">
        <v>12.3</v>
      </c>
      <c r="I3839">
        <v>3.9</v>
      </c>
      <c r="J3839" t="s">
        <v>28</v>
      </c>
      <c r="K3839" t="s">
        <v>4820</v>
      </c>
      <c r="L3839">
        <v>0</v>
      </c>
      <c r="M3839">
        <v>0</v>
      </c>
      <c r="N3839" t="s">
        <v>147</v>
      </c>
      <c r="O3839" t="s">
        <v>959</v>
      </c>
      <c r="P3839" t="s">
        <v>81</v>
      </c>
      <c r="Q3839">
        <v>919.38</v>
      </c>
      <c r="R3839" t="s">
        <v>32</v>
      </c>
      <c r="S3839" t="s">
        <v>33</v>
      </c>
      <c r="T3839">
        <v>1</v>
      </c>
      <c r="U3839" t="s">
        <v>4825</v>
      </c>
      <c r="V3839">
        <v>14.39</v>
      </c>
      <c r="W3839" t="s">
        <v>35</v>
      </c>
      <c r="X3839">
        <v>1</v>
      </c>
      <c r="Y3839">
        <v>7</v>
      </c>
      <c r="Z3839">
        <v>12</v>
      </c>
      <c r="AA3839" t="s">
        <v>36</v>
      </c>
      <c r="AB3839" t="s">
        <v>54</v>
      </c>
      <c r="AC3839" t="s">
        <v>38</v>
      </c>
      <c r="AD3839">
        <v>5283.06</v>
      </c>
    </row>
    <row r="3840" spans="1:30" x14ac:dyDescent="0.25">
      <c r="A3840" t="s">
        <v>4155</v>
      </c>
      <c r="B3840" s="1">
        <v>45687</v>
      </c>
      <c r="C3840" t="s">
        <v>4821</v>
      </c>
      <c r="D3840" t="s">
        <v>27</v>
      </c>
      <c r="E3840">
        <v>1991.65</v>
      </c>
      <c r="F3840">
        <v>1777.03</v>
      </c>
      <c r="G3840">
        <v>63</v>
      </c>
      <c r="H3840">
        <v>39</v>
      </c>
      <c r="I3840">
        <v>3</v>
      </c>
      <c r="J3840" t="s">
        <v>28</v>
      </c>
      <c r="K3840" t="s">
        <v>4820</v>
      </c>
      <c r="L3840">
        <v>0</v>
      </c>
      <c r="M3840">
        <v>0</v>
      </c>
      <c r="N3840" t="s">
        <v>60</v>
      </c>
      <c r="O3840" t="s">
        <v>279</v>
      </c>
      <c r="P3840" t="s">
        <v>31</v>
      </c>
      <c r="Q3840">
        <v>1080.3599999999999</v>
      </c>
      <c r="R3840" t="s">
        <v>32</v>
      </c>
      <c r="S3840" t="s">
        <v>33</v>
      </c>
      <c r="T3840">
        <v>1</v>
      </c>
      <c r="U3840" t="s">
        <v>89</v>
      </c>
      <c r="V3840">
        <v>8.32</v>
      </c>
      <c r="W3840" t="s">
        <v>28</v>
      </c>
      <c r="X3840">
        <v>0</v>
      </c>
      <c r="Y3840">
        <v>17</v>
      </c>
      <c r="Z3840">
        <v>12</v>
      </c>
      <c r="AA3840" t="s">
        <v>78</v>
      </c>
      <c r="AB3840" t="s">
        <v>54</v>
      </c>
      <c r="AC3840" t="s">
        <v>38</v>
      </c>
      <c r="AD3840">
        <v>3072.01</v>
      </c>
    </row>
    <row r="3841" spans="1:30" x14ac:dyDescent="0.25">
      <c r="A3841" t="s">
        <v>4156</v>
      </c>
      <c r="B3841" s="1">
        <v>45703</v>
      </c>
      <c r="C3841" t="s">
        <v>4821</v>
      </c>
      <c r="D3841" t="s">
        <v>58</v>
      </c>
      <c r="E3841">
        <v>2656.27</v>
      </c>
      <c r="F3841">
        <v>2522.66</v>
      </c>
      <c r="G3841">
        <v>62.4</v>
      </c>
      <c r="H3841">
        <v>39.4</v>
      </c>
      <c r="I3841">
        <v>0</v>
      </c>
      <c r="J3841" t="s">
        <v>35</v>
      </c>
      <c r="K3841" t="s">
        <v>73</v>
      </c>
      <c r="L3841">
        <v>4</v>
      </c>
      <c r="M3841">
        <v>0</v>
      </c>
      <c r="N3841" t="s">
        <v>235</v>
      </c>
      <c r="O3841" t="s">
        <v>717</v>
      </c>
      <c r="P3841" t="s">
        <v>31</v>
      </c>
      <c r="Q3841">
        <v>1010.14</v>
      </c>
      <c r="R3841" t="s">
        <v>32</v>
      </c>
      <c r="S3841" t="s">
        <v>33</v>
      </c>
      <c r="T3841">
        <v>1</v>
      </c>
      <c r="U3841" t="s">
        <v>89</v>
      </c>
      <c r="V3841">
        <v>18.61</v>
      </c>
      <c r="W3841" t="s">
        <v>28</v>
      </c>
      <c r="X3841">
        <v>0</v>
      </c>
      <c r="Y3841">
        <v>17</v>
      </c>
      <c r="Z3841">
        <v>4</v>
      </c>
      <c r="AA3841" t="s">
        <v>78</v>
      </c>
      <c r="AB3841" t="s">
        <v>54</v>
      </c>
      <c r="AC3841" t="s">
        <v>38</v>
      </c>
      <c r="AD3841">
        <v>3666.41</v>
      </c>
    </row>
    <row r="3842" spans="1:30" x14ac:dyDescent="0.25">
      <c r="A3842" t="s">
        <v>4157</v>
      </c>
      <c r="B3842" s="1">
        <v>45925</v>
      </c>
      <c r="C3842" t="s">
        <v>4823</v>
      </c>
      <c r="D3842" t="s">
        <v>58</v>
      </c>
      <c r="E3842">
        <v>2726.34</v>
      </c>
      <c r="F3842">
        <v>2638.58</v>
      </c>
      <c r="G3842">
        <v>89.3</v>
      </c>
      <c r="H3842">
        <v>70.3</v>
      </c>
      <c r="I3842">
        <v>4.0999999999999996</v>
      </c>
      <c r="J3842" t="s">
        <v>28</v>
      </c>
      <c r="K3842" t="s">
        <v>4820</v>
      </c>
      <c r="L3842">
        <v>0</v>
      </c>
      <c r="M3842">
        <v>0</v>
      </c>
      <c r="N3842" t="s">
        <v>206</v>
      </c>
      <c r="O3842" t="s">
        <v>297</v>
      </c>
      <c r="P3842" t="s">
        <v>44</v>
      </c>
      <c r="Q3842">
        <v>986</v>
      </c>
      <c r="R3842" t="s">
        <v>76</v>
      </c>
      <c r="S3842" t="s">
        <v>33</v>
      </c>
      <c r="T3842">
        <v>1</v>
      </c>
      <c r="U3842" t="s">
        <v>89</v>
      </c>
      <c r="V3842">
        <v>3.68</v>
      </c>
      <c r="W3842" t="s">
        <v>35</v>
      </c>
      <c r="X3842">
        <v>1</v>
      </c>
      <c r="Y3842">
        <v>9</v>
      </c>
      <c r="Z3842">
        <v>13</v>
      </c>
      <c r="AA3842" t="s">
        <v>78</v>
      </c>
      <c r="AB3842" t="s">
        <v>54</v>
      </c>
      <c r="AC3842" t="s">
        <v>38</v>
      </c>
      <c r="AD3842">
        <v>3712.34</v>
      </c>
    </row>
    <row r="3843" spans="1:30" x14ac:dyDescent="0.25">
      <c r="A3843" t="s">
        <v>4158</v>
      </c>
      <c r="B3843" s="1">
        <v>45966</v>
      </c>
      <c r="C3843" t="s">
        <v>95</v>
      </c>
      <c r="D3843" t="s">
        <v>27</v>
      </c>
      <c r="E3843">
        <v>3823.04</v>
      </c>
      <c r="F3843">
        <v>3532.44</v>
      </c>
      <c r="G3843">
        <v>20.3</v>
      </c>
      <c r="H3843">
        <v>10</v>
      </c>
      <c r="I3843">
        <v>4.3</v>
      </c>
      <c r="J3843" t="s">
        <v>28</v>
      </c>
      <c r="K3843" t="s">
        <v>4820</v>
      </c>
      <c r="L3843">
        <v>0</v>
      </c>
      <c r="M3843">
        <v>0</v>
      </c>
      <c r="N3843" t="s">
        <v>513</v>
      </c>
      <c r="O3843" t="s">
        <v>350</v>
      </c>
      <c r="P3843" t="s">
        <v>44</v>
      </c>
      <c r="Q3843">
        <v>840.72</v>
      </c>
      <c r="R3843" t="s">
        <v>32</v>
      </c>
      <c r="S3843" t="s">
        <v>33</v>
      </c>
      <c r="T3843">
        <v>1</v>
      </c>
      <c r="U3843" t="s">
        <v>45</v>
      </c>
      <c r="V3843">
        <v>8.75</v>
      </c>
      <c r="W3843" t="s">
        <v>28</v>
      </c>
      <c r="X3843">
        <v>0</v>
      </c>
      <c r="Y3843">
        <v>8</v>
      </c>
      <c r="Z3843">
        <v>15</v>
      </c>
      <c r="AA3843" t="s">
        <v>53</v>
      </c>
      <c r="AB3843" t="s">
        <v>54</v>
      </c>
      <c r="AC3843" t="s">
        <v>46</v>
      </c>
      <c r="AD3843">
        <v>4663.76</v>
      </c>
    </row>
    <row r="3844" spans="1:30" x14ac:dyDescent="0.25">
      <c r="A3844" t="s">
        <v>4159</v>
      </c>
      <c r="B3844" s="1">
        <v>45371</v>
      </c>
      <c r="C3844" t="s">
        <v>4822</v>
      </c>
      <c r="D3844" t="s">
        <v>58</v>
      </c>
      <c r="E3844">
        <v>2642.6</v>
      </c>
      <c r="F3844">
        <v>2451.2800000000002</v>
      </c>
      <c r="G3844">
        <v>32.5</v>
      </c>
      <c r="H3844">
        <v>20.5</v>
      </c>
      <c r="I3844">
        <v>4.5999999999999996</v>
      </c>
      <c r="J3844" t="s">
        <v>28</v>
      </c>
      <c r="K3844" t="s">
        <v>4820</v>
      </c>
      <c r="L3844">
        <v>0</v>
      </c>
      <c r="M3844">
        <v>0</v>
      </c>
      <c r="N3844" t="s">
        <v>472</v>
      </c>
      <c r="O3844" t="s">
        <v>191</v>
      </c>
      <c r="P3844" t="s">
        <v>31</v>
      </c>
      <c r="Q3844">
        <v>1035.77</v>
      </c>
      <c r="R3844" t="s">
        <v>32</v>
      </c>
      <c r="S3844" t="s">
        <v>33</v>
      </c>
      <c r="T3844">
        <v>1</v>
      </c>
      <c r="U3844" t="s">
        <v>4825</v>
      </c>
      <c r="V3844">
        <v>7.44</v>
      </c>
      <c r="W3844" t="s">
        <v>35</v>
      </c>
      <c r="X3844">
        <v>1</v>
      </c>
      <c r="Y3844">
        <v>2</v>
      </c>
      <c r="Z3844">
        <v>4</v>
      </c>
      <c r="AA3844" t="s">
        <v>78</v>
      </c>
      <c r="AB3844" t="s">
        <v>54</v>
      </c>
      <c r="AC3844" t="s">
        <v>55</v>
      </c>
      <c r="AD3844">
        <v>3678.37</v>
      </c>
    </row>
    <row r="3845" spans="1:30" x14ac:dyDescent="0.25">
      <c r="A3845" t="s">
        <v>4160</v>
      </c>
      <c r="B3845" s="1">
        <v>45924</v>
      </c>
      <c r="C3845" t="s">
        <v>173</v>
      </c>
      <c r="D3845" t="s">
        <v>27</v>
      </c>
      <c r="E3845">
        <v>2951.28</v>
      </c>
      <c r="F3845">
        <v>2781.34</v>
      </c>
      <c r="G3845">
        <v>64.8</v>
      </c>
      <c r="H3845">
        <v>54.8</v>
      </c>
      <c r="I3845">
        <v>0</v>
      </c>
      <c r="J3845" t="s">
        <v>35</v>
      </c>
      <c r="K3845" t="s">
        <v>109</v>
      </c>
      <c r="L3845">
        <v>2</v>
      </c>
      <c r="M3845">
        <v>1</v>
      </c>
      <c r="N3845" t="s">
        <v>50</v>
      </c>
      <c r="O3845" t="s">
        <v>376</v>
      </c>
      <c r="P3845" t="s">
        <v>44</v>
      </c>
      <c r="Q3845">
        <v>1059.6300000000001</v>
      </c>
      <c r="R3845" t="s">
        <v>32</v>
      </c>
      <c r="S3845" t="s">
        <v>33</v>
      </c>
      <c r="T3845">
        <v>1</v>
      </c>
      <c r="U3845" t="s">
        <v>45</v>
      </c>
      <c r="V3845">
        <v>3.65</v>
      </c>
      <c r="W3845" t="s">
        <v>35</v>
      </c>
      <c r="X3845">
        <v>1</v>
      </c>
      <c r="Y3845">
        <v>14</v>
      </c>
      <c r="Z3845">
        <v>6</v>
      </c>
      <c r="AA3845" t="s">
        <v>78</v>
      </c>
      <c r="AB3845" t="s">
        <v>37</v>
      </c>
      <c r="AC3845" t="s">
        <v>55</v>
      </c>
      <c r="AD3845">
        <v>4010.9100000000003</v>
      </c>
    </row>
    <row r="3846" spans="1:30" x14ac:dyDescent="0.25">
      <c r="A3846" t="s">
        <v>4161</v>
      </c>
      <c r="B3846" s="1">
        <v>45827</v>
      </c>
      <c r="C3846" t="s">
        <v>95</v>
      </c>
      <c r="D3846" t="s">
        <v>58</v>
      </c>
      <c r="E3846">
        <v>4237.75</v>
      </c>
      <c r="F3846">
        <v>4406.7</v>
      </c>
      <c r="G3846">
        <v>41.5</v>
      </c>
      <c r="H3846">
        <v>21.5</v>
      </c>
      <c r="I3846">
        <v>3</v>
      </c>
      <c r="J3846" t="s">
        <v>28</v>
      </c>
      <c r="K3846" t="s">
        <v>4820</v>
      </c>
      <c r="L3846">
        <v>0</v>
      </c>
      <c r="M3846">
        <v>0</v>
      </c>
      <c r="N3846" t="s">
        <v>96</v>
      </c>
      <c r="O3846" t="s">
        <v>580</v>
      </c>
      <c r="P3846" t="s">
        <v>44</v>
      </c>
      <c r="Q3846">
        <v>922.29</v>
      </c>
      <c r="R3846" t="s">
        <v>32</v>
      </c>
      <c r="S3846" t="s">
        <v>33</v>
      </c>
      <c r="T3846">
        <v>1</v>
      </c>
      <c r="U3846" t="s">
        <v>4825</v>
      </c>
      <c r="V3846">
        <v>13.53</v>
      </c>
      <c r="W3846" t="s">
        <v>28</v>
      </c>
      <c r="X3846">
        <v>0</v>
      </c>
      <c r="Y3846">
        <v>11</v>
      </c>
      <c r="Z3846">
        <v>4</v>
      </c>
      <c r="AA3846" t="s">
        <v>36</v>
      </c>
      <c r="AB3846" t="s">
        <v>54</v>
      </c>
      <c r="AC3846" t="s">
        <v>38</v>
      </c>
      <c r="AD3846">
        <v>5160.04</v>
      </c>
    </row>
    <row r="3847" spans="1:30" x14ac:dyDescent="0.25">
      <c r="A3847" t="s">
        <v>4162</v>
      </c>
      <c r="B3847" s="1">
        <v>45875</v>
      </c>
      <c r="C3847" t="s">
        <v>4822</v>
      </c>
      <c r="D3847" t="s">
        <v>41</v>
      </c>
      <c r="E3847">
        <v>867.23</v>
      </c>
      <c r="F3847">
        <v>266.33999999999997</v>
      </c>
      <c r="G3847">
        <v>47.4</v>
      </c>
      <c r="H3847">
        <v>22.4</v>
      </c>
      <c r="I3847">
        <v>5</v>
      </c>
      <c r="J3847" t="s">
        <v>28</v>
      </c>
      <c r="K3847" t="s">
        <v>4820</v>
      </c>
      <c r="L3847">
        <v>0</v>
      </c>
      <c r="M3847">
        <v>0</v>
      </c>
      <c r="N3847" t="s">
        <v>229</v>
      </c>
      <c r="O3847" t="s">
        <v>321</v>
      </c>
      <c r="P3847" t="s">
        <v>31</v>
      </c>
      <c r="Q3847">
        <v>1012.33</v>
      </c>
      <c r="R3847" t="s">
        <v>76</v>
      </c>
      <c r="S3847" t="s">
        <v>33</v>
      </c>
      <c r="T3847">
        <v>1</v>
      </c>
      <c r="U3847" t="s">
        <v>89</v>
      </c>
      <c r="V3847">
        <v>11.06</v>
      </c>
      <c r="W3847" t="s">
        <v>35</v>
      </c>
      <c r="X3847">
        <v>1</v>
      </c>
      <c r="Y3847">
        <v>8</v>
      </c>
      <c r="Z3847">
        <v>13</v>
      </c>
      <c r="AA3847" t="s">
        <v>36</v>
      </c>
      <c r="AB3847" t="s">
        <v>54</v>
      </c>
      <c r="AC3847" t="s">
        <v>55</v>
      </c>
      <c r="AD3847">
        <v>1879.56</v>
      </c>
    </row>
    <row r="3848" spans="1:30" x14ac:dyDescent="0.25">
      <c r="A3848" t="s">
        <v>4163</v>
      </c>
      <c r="B3848" s="1">
        <v>45768</v>
      </c>
      <c r="C3848" t="s">
        <v>4822</v>
      </c>
      <c r="D3848" t="s">
        <v>27</v>
      </c>
      <c r="E3848">
        <v>1880.77</v>
      </c>
      <c r="F3848">
        <v>1873.6</v>
      </c>
      <c r="G3848">
        <v>27.1</v>
      </c>
      <c r="H3848">
        <v>18.100000000000001</v>
      </c>
      <c r="I3848">
        <v>4.8</v>
      </c>
      <c r="J3848" t="s">
        <v>28</v>
      </c>
      <c r="K3848" t="s">
        <v>4820</v>
      </c>
      <c r="L3848">
        <v>0</v>
      </c>
      <c r="M3848">
        <v>0</v>
      </c>
      <c r="N3848" t="s">
        <v>159</v>
      </c>
      <c r="O3848" t="s">
        <v>452</v>
      </c>
      <c r="P3848" t="s">
        <v>31</v>
      </c>
      <c r="Q3848">
        <v>826.24</v>
      </c>
      <c r="R3848" t="s">
        <v>32</v>
      </c>
      <c r="S3848" t="s">
        <v>33</v>
      </c>
      <c r="T3848">
        <v>1</v>
      </c>
      <c r="U3848" t="s">
        <v>45</v>
      </c>
      <c r="V3848">
        <v>6.45</v>
      </c>
      <c r="W3848" t="s">
        <v>28</v>
      </c>
      <c r="X3848">
        <v>0</v>
      </c>
      <c r="Y3848">
        <v>15</v>
      </c>
      <c r="Z3848">
        <v>4</v>
      </c>
      <c r="AA3848" t="s">
        <v>36</v>
      </c>
      <c r="AB3848" t="s">
        <v>37</v>
      </c>
      <c r="AC3848" t="s">
        <v>46</v>
      </c>
      <c r="AD3848">
        <v>2707.01</v>
      </c>
    </row>
    <row r="3849" spans="1:30" x14ac:dyDescent="0.25">
      <c r="A3849" t="s">
        <v>4164</v>
      </c>
      <c r="B3849" s="1">
        <v>45462</v>
      </c>
      <c r="C3849" t="s">
        <v>4821</v>
      </c>
      <c r="D3849" t="s">
        <v>49</v>
      </c>
      <c r="E3849">
        <v>3162.69</v>
      </c>
      <c r="F3849">
        <v>2885.29</v>
      </c>
      <c r="G3849">
        <v>43.7</v>
      </c>
      <c r="H3849">
        <v>18.7</v>
      </c>
      <c r="I3849">
        <v>3.3</v>
      </c>
      <c r="J3849" t="s">
        <v>35</v>
      </c>
      <c r="K3849" t="s">
        <v>92</v>
      </c>
      <c r="L3849">
        <v>1</v>
      </c>
      <c r="M3849">
        <v>0</v>
      </c>
      <c r="N3849" t="s">
        <v>325</v>
      </c>
      <c r="O3849" t="s">
        <v>216</v>
      </c>
      <c r="P3849" t="s">
        <v>44</v>
      </c>
      <c r="Q3849">
        <v>894.12</v>
      </c>
      <c r="R3849" t="s">
        <v>32</v>
      </c>
      <c r="S3849" t="s">
        <v>33</v>
      </c>
      <c r="T3849">
        <v>1</v>
      </c>
      <c r="U3849" t="s">
        <v>45</v>
      </c>
      <c r="V3849">
        <v>3.59</v>
      </c>
      <c r="W3849" t="s">
        <v>28</v>
      </c>
      <c r="X3849">
        <v>0</v>
      </c>
      <c r="Y3849">
        <v>3</v>
      </c>
      <c r="Z3849">
        <v>10</v>
      </c>
      <c r="AA3849" t="s">
        <v>78</v>
      </c>
      <c r="AB3849" t="s">
        <v>37</v>
      </c>
      <c r="AC3849" t="s">
        <v>55</v>
      </c>
      <c r="AD3849">
        <v>4056.81</v>
      </c>
    </row>
    <row r="3850" spans="1:30" x14ac:dyDescent="0.25">
      <c r="A3850" t="s">
        <v>4165</v>
      </c>
      <c r="B3850" s="1">
        <v>45758</v>
      </c>
      <c r="C3850" t="s">
        <v>4819</v>
      </c>
      <c r="D3850" t="s">
        <v>49</v>
      </c>
      <c r="E3850">
        <v>2661.64</v>
      </c>
      <c r="F3850">
        <v>2621.47</v>
      </c>
      <c r="G3850">
        <v>33.1</v>
      </c>
      <c r="H3850">
        <v>14.1</v>
      </c>
      <c r="I3850">
        <v>2.2999999999999998</v>
      </c>
      <c r="J3850" t="s">
        <v>28</v>
      </c>
      <c r="K3850" t="s">
        <v>4820</v>
      </c>
      <c r="L3850">
        <v>0</v>
      </c>
      <c r="M3850">
        <v>0</v>
      </c>
      <c r="N3850" t="s">
        <v>247</v>
      </c>
      <c r="O3850" t="s">
        <v>1178</v>
      </c>
      <c r="P3850" t="s">
        <v>52</v>
      </c>
      <c r="Q3850">
        <v>863.35</v>
      </c>
      <c r="R3850" t="s">
        <v>32</v>
      </c>
      <c r="S3850" t="s">
        <v>33</v>
      </c>
      <c r="T3850">
        <v>1</v>
      </c>
      <c r="U3850" t="s">
        <v>4825</v>
      </c>
      <c r="V3850">
        <v>14.75</v>
      </c>
      <c r="W3850" t="s">
        <v>28</v>
      </c>
      <c r="X3850">
        <v>0</v>
      </c>
      <c r="Y3850">
        <v>6</v>
      </c>
      <c r="Z3850">
        <v>4</v>
      </c>
      <c r="AA3850" t="s">
        <v>36</v>
      </c>
      <c r="AB3850" t="s">
        <v>54</v>
      </c>
      <c r="AC3850" t="s">
        <v>55</v>
      </c>
      <c r="AD3850">
        <v>3524.99</v>
      </c>
    </row>
    <row r="3851" spans="1:30" x14ac:dyDescent="0.25">
      <c r="A3851" t="s">
        <v>4166</v>
      </c>
      <c r="B3851" s="1">
        <v>45898</v>
      </c>
      <c r="C3851" t="s">
        <v>4819</v>
      </c>
      <c r="D3851" t="s">
        <v>27</v>
      </c>
      <c r="E3851">
        <v>3634.17</v>
      </c>
      <c r="F3851">
        <v>3675.07</v>
      </c>
      <c r="G3851">
        <v>43</v>
      </c>
      <c r="H3851">
        <v>30</v>
      </c>
      <c r="I3851">
        <v>3.2</v>
      </c>
      <c r="J3851" t="s">
        <v>28</v>
      </c>
      <c r="K3851" t="s">
        <v>4820</v>
      </c>
      <c r="L3851">
        <v>0</v>
      </c>
      <c r="M3851">
        <v>0</v>
      </c>
      <c r="N3851" t="s">
        <v>134</v>
      </c>
      <c r="O3851" t="s">
        <v>503</v>
      </c>
      <c r="P3851" t="s">
        <v>81</v>
      </c>
      <c r="Q3851">
        <v>968.17</v>
      </c>
      <c r="R3851" t="s">
        <v>76</v>
      </c>
      <c r="S3851" t="s">
        <v>33</v>
      </c>
      <c r="T3851">
        <v>1</v>
      </c>
      <c r="U3851" t="s">
        <v>89</v>
      </c>
      <c r="V3851">
        <v>5.01</v>
      </c>
      <c r="W3851" t="s">
        <v>35</v>
      </c>
      <c r="X3851">
        <v>1</v>
      </c>
      <c r="Y3851">
        <v>8</v>
      </c>
      <c r="Z3851">
        <v>11</v>
      </c>
      <c r="AA3851" t="s">
        <v>53</v>
      </c>
      <c r="AB3851" t="s">
        <v>54</v>
      </c>
      <c r="AC3851" t="s">
        <v>38</v>
      </c>
      <c r="AD3851">
        <v>4602.34</v>
      </c>
    </row>
    <row r="3852" spans="1:30" x14ac:dyDescent="0.25">
      <c r="A3852" t="s">
        <v>4167</v>
      </c>
      <c r="B3852" s="1">
        <v>45412</v>
      </c>
      <c r="C3852" t="s">
        <v>95</v>
      </c>
      <c r="D3852" t="s">
        <v>58</v>
      </c>
      <c r="E3852">
        <v>3909.59</v>
      </c>
      <c r="F3852">
        <v>3487.86</v>
      </c>
      <c r="G3852">
        <v>7.3</v>
      </c>
      <c r="H3852">
        <v>10</v>
      </c>
      <c r="I3852">
        <v>4</v>
      </c>
      <c r="J3852" t="s">
        <v>35</v>
      </c>
      <c r="K3852" t="s">
        <v>177</v>
      </c>
      <c r="L3852">
        <v>5</v>
      </c>
      <c r="M3852">
        <v>0</v>
      </c>
      <c r="N3852" t="s">
        <v>142</v>
      </c>
      <c r="O3852" t="s">
        <v>506</v>
      </c>
      <c r="P3852" t="s">
        <v>81</v>
      </c>
      <c r="Q3852">
        <v>1029.8800000000001</v>
      </c>
      <c r="R3852" t="s">
        <v>32</v>
      </c>
      <c r="S3852" t="s">
        <v>33</v>
      </c>
      <c r="T3852">
        <v>1</v>
      </c>
      <c r="U3852" t="s">
        <v>45</v>
      </c>
      <c r="V3852">
        <v>7.73</v>
      </c>
      <c r="W3852" t="s">
        <v>35</v>
      </c>
      <c r="X3852">
        <v>1</v>
      </c>
      <c r="Y3852">
        <v>1</v>
      </c>
      <c r="Z3852">
        <v>10</v>
      </c>
      <c r="AA3852" t="s">
        <v>78</v>
      </c>
      <c r="AB3852" t="s">
        <v>54</v>
      </c>
      <c r="AC3852" t="s">
        <v>38</v>
      </c>
      <c r="AD3852">
        <v>4939.47</v>
      </c>
    </row>
    <row r="3853" spans="1:30" x14ac:dyDescent="0.25">
      <c r="A3853" t="s">
        <v>4168</v>
      </c>
      <c r="B3853" s="1">
        <v>45959</v>
      </c>
      <c r="C3853" t="s">
        <v>173</v>
      </c>
      <c r="D3853" t="s">
        <v>41</v>
      </c>
      <c r="E3853">
        <v>4297.41</v>
      </c>
      <c r="F3853">
        <v>4085.8</v>
      </c>
      <c r="G3853">
        <v>27.1</v>
      </c>
      <c r="H3853">
        <v>12.1</v>
      </c>
      <c r="I3853">
        <v>2.1</v>
      </c>
      <c r="J3853" t="s">
        <v>28</v>
      </c>
      <c r="K3853" t="s">
        <v>4820</v>
      </c>
      <c r="L3853">
        <v>0</v>
      </c>
      <c r="M3853">
        <v>0</v>
      </c>
      <c r="N3853" t="s">
        <v>96</v>
      </c>
      <c r="O3853" t="s">
        <v>131</v>
      </c>
      <c r="P3853" t="s">
        <v>81</v>
      </c>
      <c r="Q3853">
        <v>1051.6099999999999</v>
      </c>
      <c r="R3853" t="s">
        <v>32</v>
      </c>
      <c r="S3853" t="s">
        <v>33</v>
      </c>
      <c r="T3853">
        <v>1</v>
      </c>
      <c r="U3853" t="s">
        <v>45</v>
      </c>
      <c r="V3853">
        <v>20.399999999999999</v>
      </c>
      <c r="W3853" t="s">
        <v>28</v>
      </c>
      <c r="X3853">
        <v>0</v>
      </c>
      <c r="Y3853">
        <v>18</v>
      </c>
      <c r="Z3853">
        <v>5</v>
      </c>
      <c r="AA3853" t="s">
        <v>36</v>
      </c>
      <c r="AB3853" t="s">
        <v>37</v>
      </c>
      <c r="AC3853" t="s">
        <v>55</v>
      </c>
      <c r="AD3853">
        <v>5349.0199999999995</v>
      </c>
    </row>
    <row r="3854" spans="1:30" x14ac:dyDescent="0.25">
      <c r="A3854" t="s">
        <v>4169</v>
      </c>
      <c r="B3854" s="1">
        <v>45931</v>
      </c>
      <c r="C3854" t="s">
        <v>4819</v>
      </c>
      <c r="D3854" t="s">
        <v>49</v>
      </c>
      <c r="E3854">
        <v>3643.53</v>
      </c>
      <c r="F3854">
        <v>3437.36</v>
      </c>
      <c r="G3854">
        <v>59.8</v>
      </c>
      <c r="H3854">
        <v>51.8</v>
      </c>
      <c r="I3854">
        <v>4.0999999999999996</v>
      </c>
      <c r="J3854" t="s">
        <v>28</v>
      </c>
      <c r="K3854" t="s">
        <v>4820</v>
      </c>
      <c r="L3854">
        <v>0</v>
      </c>
      <c r="M3854">
        <v>0</v>
      </c>
      <c r="N3854" t="s">
        <v>278</v>
      </c>
      <c r="O3854" t="s">
        <v>406</v>
      </c>
      <c r="P3854" t="s">
        <v>81</v>
      </c>
      <c r="Q3854">
        <v>889.87</v>
      </c>
      <c r="R3854" t="s">
        <v>76</v>
      </c>
      <c r="S3854" t="s">
        <v>33</v>
      </c>
      <c r="T3854">
        <v>1</v>
      </c>
      <c r="U3854" t="s">
        <v>89</v>
      </c>
      <c r="V3854">
        <v>-0.74</v>
      </c>
      <c r="W3854" t="s">
        <v>35</v>
      </c>
      <c r="X3854">
        <v>1</v>
      </c>
      <c r="Y3854">
        <v>15</v>
      </c>
      <c r="Z3854">
        <v>5</v>
      </c>
      <c r="AA3854" t="s">
        <v>78</v>
      </c>
      <c r="AB3854" t="s">
        <v>54</v>
      </c>
      <c r="AC3854" t="s">
        <v>55</v>
      </c>
      <c r="AD3854">
        <v>4533.4000000000005</v>
      </c>
    </row>
    <row r="3855" spans="1:30" x14ac:dyDescent="0.25">
      <c r="A3855" t="s">
        <v>4170</v>
      </c>
      <c r="B3855" s="1">
        <v>45944</v>
      </c>
      <c r="C3855" t="s">
        <v>95</v>
      </c>
      <c r="D3855" t="s">
        <v>58</v>
      </c>
      <c r="E3855">
        <v>1782.29</v>
      </c>
      <c r="F3855">
        <v>1496.94</v>
      </c>
      <c r="G3855">
        <v>38.4</v>
      </c>
      <c r="H3855">
        <v>33.4</v>
      </c>
      <c r="I3855">
        <v>4</v>
      </c>
      <c r="J3855" t="s">
        <v>28</v>
      </c>
      <c r="K3855" t="s">
        <v>4820</v>
      </c>
      <c r="L3855">
        <v>0</v>
      </c>
      <c r="M3855">
        <v>0</v>
      </c>
      <c r="N3855" t="s">
        <v>220</v>
      </c>
      <c r="O3855" t="s">
        <v>117</v>
      </c>
      <c r="P3855" t="s">
        <v>31</v>
      </c>
      <c r="Q3855">
        <v>1004.64</v>
      </c>
      <c r="R3855" t="s">
        <v>32</v>
      </c>
      <c r="S3855" t="s">
        <v>33</v>
      </c>
      <c r="T3855">
        <v>1</v>
      </c>
      <c r="U3855" t="s">
        <v>89</v>
      </c>
      <c r="V3855">
        <v>3.57</v>
      </c>
      <c r="W3855" t="s">
        <v>35</v>
      </c>
      <c r="X3855">
        <v>1</v>
      </c>
      <c r="Y3855">
        <v>8</v>
      </c>
      <c r="Z3855">
        <v>13</v>
      </c>
      <c r="AA3855" t="s">
        <v>36</v>
      </c>
      <c r="AB3855" t="s">
        <v>37</v>
      </c>
      <c r="AC3855" t="s">
        <v>38</v>
      </c>
      <c r="AD3855">
        <v>2786.93</v>
      </c>
    </row>
    <row r="3856" spans="1:30" x14ac:dyDescent="0.25">
      <c r="A3856" t="s">
        <v>4171</v>
      </c>
      <c r="B3856" s="1">
        <v>45797</v>
      </c>
      <c r="C3856" t="s">
        <v>4823</v>
      </c>
      <c r="D3856" t="s">
        <v>41</v>
      </c>
      <c r="E3856">
        <v>3190.23</v>
      </c>
      <c r="F3856">
        <v>3320.41</v>
      </c>
      <c r="G3856">
        <v>78.3</v>
      </c>
      <c r="H3856">
        <v>67.3</v>
      </c>
      <c r="I3856">
        <v>2.2999999999999998</v>
      </c>
      <c r="J3856" t="s">
        <v>28</v>
      </c>
      <c r="K3856" t="s">
        <v>4820</v>
      </c>
      <c r="L3856">
        <v>0</v>
      </c>
      <c r="M3856">
        <v>0</v>
      </c>
      <c r="N3856" t="s">
        <v>144</v>
      </c>
      <c r="O3856" t="s">
        <v>30</v>
      </c>
      <c r="P3856" t="s">
        <v>52</v>
      </c>
      <c r="Q3856">
        <v>1003.75</v>
      </c>
      <c r="R3856" t="s">
        <v>76</v>
      </c>
      <c r="S3856" t="s">
        <v>33</v>
      </c>
      <c r="T3856">
        <v>1</v>
      </c>
      <c r="U3856" t="s">
        <v>4825</v>
      </c>
      <c r="V3856">
        <v>16.96</v>
      </c>
      <c r="W3856" t="s">
        <v>35</v>
      </c>
      <c r="X3856">
        <v>1</v>
      </c>
      <c r="Y3856">
        <v>1</v>
      </c>
      <c r="Z3856">
        <v>7</v>
      </c>
      <c r="AA3856" t="s">
        <v>36</v>
      </c>
      <c r="AB3856" t="s">
        <v>37</v>
      </c>
      <c r="AC3856" t="s">
        <v>46</v>
      </c>
      <c r="AD3856">
        <v>4193.9799999999996</v>
      </c>
    </row>
    <row r="3857" spans="1:30" x14ac:dyDescent="0.25">
      <c r="A3857" t="s">
        <v>4172</v>
      </c>
      <c r="B3857" s="1">
        <v>45763</v>
      </c>
      <c r="C3857" t="s">
        <v>4821</v>
      </c>
      <c r="D3857" t="s">
        <v>41</v>
      </c>
      <c r="E3857">
        <v>2599.71</v>
      </c>
      <c r="F3857">
        <v>2419.7800000000002</v>
      </c>
      <c r="G3857">
        <v>95.9</v>
      </c>
      <c r="H3857">
        <v>71.900000000000006</v>
      </c>
      <c r="I3857">
        <v>3.6</v>
      </c>
      <c r="J3857" t="s">
        <v>28</v>
      </c>
      <c r="K3857" t="s">
        <v>4820</v>
      </c>
      <c r="L3857">
        <v>0</v>
      </c>
      <c r="M3857">
        <v>0</v>
      </c>
      <c r="N3857" t="s">
        <v>87</v>
      </c>
      <c r="O3857" t="s">
        <v>333</v>
      </c>
      <c r="P3857" t="s">
        <v>52</v>
      </c>
      <c r="Q3857">
        <v>1127.6199999999999</v>
      </c>
      <c r="R3857" t="s">
        <v>76</v>
      </c>
      <c r="S3857" t="s">
        <v>33</v>
      </c>
      <c r="T3857">
        <v>1</v>
      </c>
      <c r="U3857" t="s">
        <v>45</v>
      </c>
      <c r="V3857">
        <v>19.45</v>
      </c>
      <c r="W3857" t="s">
        <v>35</v>
      </c>
      <c r="X3857">
        <v>1</v>
      </c>
      <c r="Y3857">
        <v>11</v>
      </c>
      <c r="Z3857">
        <v>4</v>
      </c>
      <c r="AA3857" t="s">
        <v>78</v>
      </c>
      <c r="AB3857" t="s">
        <v>37</v>
      </c>
      <c r="AC3857" t="s">
        <v>46</v>
      </c>
      <c r="AD3857">
        <v>3727.33</v>
      </c>
    </row>
    <row r="3858" spans="1:30" x14ac:dyDescent="0.25">
      <c r="A3858" t="s">
        <v>4173</v>
      </c>
      <c r="B3858" s="1">
        <v>45387</v>
      </c>
      <c r="C3858" t="s">
        <v>4821</v>
      </c>
      <c r="D3858" t="s">
        <v>41</v>
      </c>
      <c r="E3858">
        <v>1617.9</v>
      </c>
      <c r="F3858">
        <v>1129.8499999999999</v>
      </c>
      <c r="G3858">
        <v>56.9</v>
      </c>
      <c r="H3858">
        <v>50.9</v>
      </c>
      <c r="I3858">
        <v>2.2999999999999998</v>
      </c>
      <c r="J3858" t="s">
        <v>35</v>
      </c>
      <c r="K3858" t="s">
        <v>109</v>
      </c>
      <c r="L3858">
        <v>2</v>
      </c>
      <c r="M3858">
        <v>1</v>
      </c>
      <c r="N3858" t="s">
        <v>65</v>
      </c>
      <c r="O3858" t="s">
        <v>131</v>
      </c>
      <c r="P3858" t="s">
        <v>31</v>
      </c>
      <c r="Q3858">
        <v>1104.3800000000001</v>
      </c>
      <c r="R3858" t="s">
        <v>32</v>
      </c>
      <c r="S3858" t="s">
        <v>33</v>
      </c>
      <c r="T3858">
        <v>1</v>
      </c>
      <c r="U3858" t="s">
        <v>89</v>
      </c>
      <c r="V3858">
        <v>11.84</v>
      </c>
      <c r="W3858" t="s">
        <v>35</v>
      </c>
      <c r="X3858">
        <v>1</v>
      </c>
      <c r="Y3858">
        <v>11</v>
      </c>
      <c r="Z3858">
        <v>8</v>
      </c>
      <c r="AA3858" t="s">
        <v>53</v>
      </c>
      <c r="AB3858" t="s">
        <v>37</v>
      </c>
      <c r="AC3858" t="s">
        <v>38</v>
      </c>
      <c r="AD3858">
        <v>2722.28</v>
      </c>
    </row>
    <row r="3859" spans="1:30" x14ac:dyDescent="0.25">
      <c r="A3859" t="s">
        <v>4174</v>
      </c>
      <c r="B3859" s="1">
        <v>45949</v>
      </c>
      <c r="C3859" t="s">
        <v>4819</v>
      </c>
      <c r="D3859" t="s">
        <v>49</v>
      </c>
      <c r="E3859">
        <v>3071.02</v>
      </c>
      <c r="F3859">
        <v>3069.83</v>
      </c>
      <c r="G3859">
        <v>25.6</v>
      </c>
      <c r="H3859">
        <v>10</v>
      </c>
      <c r="I3859">
        <v>3.9</v>
      </c>
      <c r="J3859" t="s">
        <v>35</v>
      </c>
      <c r="K3859" t="s">
        <v>177</v>
      </c>
      <c r="L3859">
        <v>5</v>
      </c>
      <c r="M3859">
        <v>0</v>
      </c>
      <c r="N3859" t="s">
        <v>226</v>
      </c>
      <c r="O3859" t="s">
        <v>689</v>
      </c>
      <c r="P3859" t="s">
        <v>52</v>
      </c>
      <c r="Q3859">
        <v>836.43</v>
      </c>
      <c r="R3859" t="s">
        <v>32</v>
      </c>
      <c r="S3859" t="s">
        <v>33</v>
      </c>
      <c r="T3859">
        <v>1</v>
      </c>
      <c r="U3859" t="s">
        <v>89</v>
      </c>
      <c r="V3859">
        <v>22.88</v>
      </c>
      <c r="W3859" t="s">
        <v>28</v>
      </c>
      <c r="X3859">
        <v>0</v>
      </c>
      <c r="Y3859">
        <v>3</v>
      </c>
      <c r="Z3859">
        <v>9</v>
      </c>
      <c r="AA3859" t="s">
        <v>53</v>
      </c>
      <c r="AB3859" t="s">
        <v>37</v>
      </c>
      <c r="AC3859" t="s">
        <v>38</v>
      </c>
      <c r="AD3859">
        <v>3907.45</v>
      </c>
    </row>
    <row r="3860" spans="1:30" x14ac:dyDescent="0.25">
      <c r="A3860" t="s">
        <v>4175</v>
      </c>
      <c r="B3860" s="1">
        <v>45908</v>
      </c>
      <c r="C3860" t="s">
        <v>4819</v>
      </c>
      <c r="D3860" t="s">
        <v>49</v>
      </c>
      <c r="E3860">
        <v>2107.02</v>
      </c>
      <c r="F3860">
        <v>2046.02</v>
      </c>
      <c r="G3860">
        <v>51</v>
      </c>
      <c r="H3860">
        <v>35</v>
      </c>
      <c r="I3860">
        <v>5</v>
      </c>
      <c r="J3860" t="s">
        <v>28</v>
      </c>
      <c r="K3860" t="s">
        <v>4820</v>
      </c>
      <c r="L3860">
        <v>0</v>
      </c>
      <c r="M3860">
        <v>0</v>
      </c>
      <c r="N3860" t="s">
        <v>352</v>
      </c>
      <c r="O3860" t="s">
        <v>442</v>
      </c>
      <c r="P3860" t="s">
        <v>52</v>
      </c>
      <c r="Q3860">
        <v>731.52</v>
      </c>
      <c r="R3860" t="s">
        <v>32</v>
      </c>
      <c r="S3860" t="s">
        <v>33</v>
      </c>
      <c r="T3860">
        <v>1</v>
      </c>
      <c r="U3860" t="s">
        <v>89</v>
      </c>
      <c r="V3860">
        <v>-1.47</v>
      </c>
      <c r="W3860" t="s">
        <v>35</v>
      </c>
      <c r="X3860">
        <v>1</v>
      </c>
      <c r="Y3860">
        <v>3</v>
      </c>
      <c r="Z3860">
        <v>2</v>
      </c>
      <c r="AA3860" t="s">
        <v>36</v>
      </c>
      <c r="AB3860" t="s">
        <v>37</v>
      </c>
      <c r="AC3860" t="s">
        <v>46</v>
      </c>
      <c r="AD3860">
        <v>2838.54</v>
      </c>
    </row>
    <row r="3861" spans="1:30" x14ac:dyDescent="0.25">
      <c r="A3861" t="s">
        <v>4176</v>
      </c>
      <c r="B3861" s="1">
        <v>45929</v>
      </c>
      <c r="C3861" t="s">
        <v>95</v>
      </c>
      <c r="D3861" t="s">
        <v>58</v>
      </c>
      <c r="E3861">
        <v>2344.42</v>
      </c>
      <c r="F3861">
        <v>2205.83</v>
      </c>
      <c r="G3861">
        <v>14.2</v>
      </c>
      <c r="H3861">
        <v>10</v>
      </c>
      <c r="I3861">
        <v>5</v>
      </c>
      <c r="J3861" t="s">
        <v>28</v>
      </c>
      <c r="K3861" t="s">
        <v>4820</v>
      </c>
      <c r="L3861">
        <v>0</v>
      </c>
      <c r="M3861">
        <v>0</v>
      </c>
      <c r="N3861" t="s">
        <v>235</v>
      </c>
      <c r="O3861" t="s">
        <v>875</v>
      </c>
      <c r="P3861" t="s">
        <v>52</v>
      </c>
      <c r="Q3861">
        <v>948.76</v>
      </c>
      <c r="R3861" t="s">
        <v>32</v>
      </c>
      <c r="S3861" t="s">
        <v>33</v>
      </c>
      <c r="T3861">
        <v>1</v>
      </c>
      <c r="U3861" t="s">
        <v>89</v>
      </c>
      <c r="V3861">
        <v>1.9</v>
      </c>
      <c r="W3861" t="s">
        <v>28</v>
      </c>
      <c r="X3861">
        <v>0</v>
      </c>
      <c r="Y3861">
        <v>4</v>
      </c>
      <c r="Z3861">
        <v>8</v>
      </c>
      <c r="AA3861" t="s">
        <v>36</v>
      </c>
      <c r="AB3861" t="s">
        <v>54</v>
      </c>
      <c r="AC3861" t="s">
        <v>46</v>
      </c>
      <c r="AD3861">
        <v>3293.1800000000003</v>
      </c>
    </row>
    <row r="3862" spans="1:30" x14ac:dyDescent="0.25">
      <c r="A3862" t="s">
        <v>4177</v>
      </c>
      <c r="B3862" s="1">
        <v>45916</v>
      </c>
      <c r="C3862" t="s">
        <v>4819</v>
      </c>
      <c r="D3862" t="s">
        <v>58</v>
      </c>
      <c r="E3862">
        <v>3661.22</v>
      </c>
      <c r="F3862">
        <v>3829.96</v>
      </c>
      <c r="G3862">
        <v>43.1</v>
      </c>
      <c r="H3862">
        <v>30.1</v>
      </c>
      <c r="I3862">
        <v>3.8</v>
      </c>
      <c r="J3862" t="s">
        <v>28</v>
      </c>
      <c r="K3862" t="s">
        <v>4820</v>
      </c>
      <c r="L3862">
        <v>0</v>
      </c>
      <c r="M3862">
        <v>0</v>
      </c>
      <c r="N3862" t="s">
        <v>247</v>
      </c>
      <c r="O3862" t="s">
        <v>959</v>
      </c>
      <c r="P3862" t="s">
        <v>44</v>
      </c>
      <c r="Q3862">
        <v>1031.9000000000001</v>
      </c>
      <c r="R3862" t="s">
        <v>32</v>
      </c>
      <c r="S3862" t="s">
        <v>33</v>
      </c>
      <c r="T3862">
        <v>1</v>
      </c>
      <c r="U3862" t="s">
        <v>45</v>
      </c>
      <c r="V3862">
        <v>3.2</v>
      </c>
      <c r="W3862" t="s">
        <v>35</v>
      </c>
      <c r="X3862">
        <v>1</v>
      </c>
      <c r="Y3862">
        <v>2</v>
      </c>
      <c r="Z3862">
        <v>13</v>
      </c>
      <c r="AA3862" t="s">
        <v>36</v>
      </c>
      <c r="AB3862" t="s">
        <v>37</v>
      </c>
      <c r="AC3862" t="s">
        <v>55</v>
      </c>
      <c r="AD3862">
        <v>4693.12</v>
      </c>
    </row>
    <row r="3863" spans="1:30" x14ac:dyDescent="0.25">
      <c r="A3863" t="s">
        <v>4178</v>
      </c>
      <c r="B3863" s="1">
        <v>45729</v>
      </c>
      <c r="C3863" t="s">
        <v>4823</v>
      </c>
      <c r="D3863" t="s">
        <v>27</v>
      </c>
      <c r="E3863">
        <v>2844.25</v>
      </c>
      <c r="F3863">
        <v>2656.31</v>
      </c>
      <c r="G3863">
        <v>47.1</v>
      </c>
      <c r="H3863">
        <v>37.1</v>
      </c>
      <c r="I3863">
        <v>2.2999999999999998</v>
      </c>
      <c r="J3863" t="s">
        <v>28</v>
      </c>
      <c r="K3863" t="s">
        <v>4820</v>
      </c>
      <c r="L3863">
        <v>0</v>
      </c>
      <c r="M3863">
        <v>0</v>
      </c>
      <c r="N3863" t="s">
        <v>120</v>
      </c>
      <c r="O3863" t="s">
        <v>431</v>
      </c>
      <c r="P3863" t="s">
        <v>52</v>
      </c>
      <c r="Q3863">
        <v>1042.6099999999999</v>
      </c>
      <c r="R3863" t="s">
        <v>32</v>
      </c>
      <c r="S3863" t="s">
        <v>33</v>
      </c>
      <c r="T3863">
        <v>1</v>
      </c>
      <c r="U3863" t="s">
        <v>89</v>
      </c>
      <c r="V3863">
        <v>-0.21</v>
      </c>
      <c r="W3863" t="s">
        <v>28</v>
      </c>
      <c r="X3863">
        <v>0</v>
      </c>
      <c r="Y3863">
        <v>1</v>
      </c>
      <c r="Z3863">
        <v>14</v>
      </c>
      <c r="AA3863" t="s">
        <v>36</v>
      </c>
      <c r="AB3863" t="s">
        <v>54</v>
      </c>
      <c r="AC3863" t="s">
        <v>46</v>
      </c>
      <c r="AD3863">
        <v>3886.8599999999997</v>
      </c>
    </row>
    <row r="3864" spans="1:30" x14ac:dyDescent="0.25">
      <c r="A3864" t="s">
        <v>4179</v>
      </c>
      <c r="B3864" s="1">
        <v>45759</v>
      </c>
      <c r="C3864" t="s">
        <v>95</v>
      </c>
      <c r="D3864" t="s">
        <v>58</v>
      </c>
      <c r="E3864">
        <v>1449.45</v>
      </c>
      <c r="F3864">
        <v>1523.74</v>
      </c>
      <c r="G3864">
        <v>25.1</v>
      </c>
      <c r="H3864">
        <v>18.100000000000001</v>
      </c>
      <c r="I3864">
        <v>4.5</v>
      </c>
      <c r="J3864" t="s">
        <v>28</v>
      </c>
      <c r="K3864" t="s">
        <v>4820</v>
      </c>
      <c r="L3864">
        <v>0</v>
      </c>
      <c r="M3864">
        <v>0</v>
      </c>
      <c r="N3864" t="s">
        <v>238</v>
      </c>
      <c r="O3864" t="s">
        <v>469</v>
      </c>
      <c r="P3864" t="s">
        <v>31</v>
      </c>
      <c r="Q3864">
        <v>1030.9000000000001</v>
      </c>
      <c r="R3864" t="s">
        <v>32</v>
      </c>
      <c r="S3864" t="s">
        <v>33</v>
      </c>
      <c r="T3864">
        <v>1</v>
      </c>
      <c r="U3864" t="s">
        <v>45</v>
      </c>
      <c r="V3864">
        <v>16.32</v>
      </c>
      <c r="W3864" t="s">
        <v>35</v>
      </c>
      <c r="X3864">
        <v>1</v>
      </c>
      <c r="Y3864">
        <v>15</v>
      </c>
      <c r="Z3864">
        <v>4</v>
      </c>
      <c r="AA3864" t="s">
        <v>36</v>
      </c>
      <c r="AB3864" t="s">
        <v>37</v>
      </c>
      <c r="AC3864" t="s">
        <v>46</v>
      </c>
      <c r="AD3864">
        <v>2480.3500000000004</v>
      </c>
    </row>
    <row r="3865" spans="1:30" x14ac:dyDescent="0.25">
      <c r="A3865" t="s">
        <v>4180</v>
      </c>
      <c r="B3865" s="1">
        <v>45714</v>
      </c>
      <c r="C3865" t="s">
        <v>4821</v>
      </c>
      <c r="D3865" t="s">
        <v>41</v>
      </c>
      <c r="E3865">
        <v>3004.95</v>
      </c>
      <c r="F3865">
        <v>2784.82</v>
      </c>
      <c r="G3865">
        <v>49.2</v>
      </c>
      <c r="H3865">
        <v>32.200000000000003</v>
      </c>
      <c r="I3865">
        <v>3</v>
      </c>
      <c r="J3865" t="s">
        <v>35</v>
      </c>
      <c r="K3865" t="s">
        <v>73</v>
      </c>
      <c r="L3865">
        <v>4</v>
      </c>
      <c r="M3865">
        <v>0</v>
      </c>
      <c r="N3865" t="s">
        <v>127</v>
      </c>
      <c r="O3865" t="s">
        <v>163</v>
      </c>
      <c r="P3865" t="s">
        <v>52</v>
      </c>
      <c r="Q3865">
        <v>938.2</v>
      </c>
      <c r="R3865" t="s">
        <v>76</v>
      </c>
      <c r="S3865" t="s">
        <v>33</v>
      </c>
      <c r="T3865">
        <v>1</v>
      </c>
      <c r="U3865" t="s">
        <v>89</v>
      </c>
      <c r="V3865">
        <v>17.670000000000002</v>
      </c>
      <c r="W3865" t="s">
        <v>28</v>
      </c>
      <c r="X3865">
        <v>0</v>
      </c>
      <c r="Y3865">
        <v>11</v>
      </c>
      <c r="Z3865">
        <v>1</v>
      </c>
      <c r="AA3865" t="s">
        <v>36</v>
      </c>
      <c r="AB3865" t="s">
        <v>37</v>
      </c>
      <c r="AC3865" t="s">
        <v>38</v>
      </c>
      <c r="AD3865">
        <v>3943.1499999999996</v>
      </c>
    </row>
    <row r="3866" spans="1:30" x14ac:dyDescent="0.25">
      <c r="A3866" t="s">
        <v>4181</v>
      </c>
      <c r="B3866" s="1">
        <v>45339</v>
      </c>
      <c r="C3866" t="s">
        <v>4823</v>
      </c>
      <c r="D3866" t="s">
        <v>49</v>
      </c>
      <c r="E3866">
        <v>1853.8</v>
      </c>
      <c r="F3866">
        <v>1694.21</v>
      </c>
      <c r="G3866">
        <v>68.400000000000006</v>
      </c>
      <c r="H3866">
        <v>46.4</v>
      </c>
      <c r="I3866">
        <v>1.9</v>
      </c>
      <c r="J3866" t="s">
        <v>28</v>
      </c>
      <c r="K3866" t="s">
        <v>4820</v>
      </c>
      <c r="L3866">
        <v>0</v>
      </c>
      <c r="M3866">
        <v>0</v>
      </c>
      <c r="N3866" t="s">
        <v>434</v>
      </c>
      <c r="O3866" t="s">
        <v>575</v>
      </c>
      <c r="P3866" t="s">
        <v>31</v>
      </c>
      <c r="Q3866">
        <v>1177.3900000000001</v>
      </c>
      <c r="R3866" t="s">
        <v>76</v>
      </c>
      <c r="S3866" t="s">
        <v>33</v>
      </c>
      <c r="T3866">
        <v>1</v>
      </c>
      <c r="U3866" t="s">
        <v>89</v>
      </c>
      <c r="V3866">
        <v>3.3</v>
      </c>
      <c r="W3866" t="s">
        <v>35</v>
      </c>
      <c r="X3866">
        <v>1</v>
      </c>
      <c r="Y3866">
        <v>9</v>
      </c>
      <c r="Z3866">
        <v>9</v>
      </c>
      <c r="AA3866" t="s">
        <v>36</v>
      </c>
      <c r="AB3866" t="s">
        <v>37</v>
      </c>
      <c r="AC3866" t="s">
        <v>38</v>
      </c>
      <c r="AD3866">
        <v>3031.19</v>
      </c>
    </row>
    <row r="3867" spans="1:30" x14ac:dyDescent="0.25">
      <c r="A3867" t="s">
        <v>4182</v>
      </c>
      <c r="B3867" s="1">
        <v>45779</v>
      </c>
      <c r="C3867" t="s">
        <v>4822</v>
      </c>
      <c r="D3867" t="s">
        <v>41</v>
      </c>
      <c r="E3867">
        <v>3023.04</v>
      </c>
      <c r="F3867">
        <v>2701.83</v>
      </c>
      <c r="G3867">
        <v>20.2</v>
      </c>
      <c r="H3867">
        <v>10</v>
      </c>
      <c r="I3867">
        <v>3.1</v>
      </c>
      <c r="J3867" t="s">
        <v>28</v>
      </c>
      <c r="K3867" t="s">
        <v>4820</v>
      </c>
      <c r="L3867">
        <v>0</v>
      </c>
      <c r="M3867">
        <v>0</v>
      </c>
      <c r="N3867" t="s">
        <v>325</v>
      </c>
      <c r="O3867" t="s">
        <v>121</v>
      </c>
      <c r="P3867" t="s">
        <v>52</v>
      </c>
      <c r="Q3867">
        <v>1229.79</v>
      </c>
      <c r="R3867" t="s">
        <v>32</v>
      </c>
      <c r="S3867" t="s">
        <v>33</v>
      </c>
      <c r="T3867">
        <v>1</v>
      </c>
      <c r="U3867" t="s">
        <v>89</v>
      </c>
      <c r="V3867">
        <v>13.91</v>
      </c>
      <c r="W3867" t="s">
        <v>28</v>
      </c>
      <c r="X3867">
        <v>0</v>
      </c>
      <c r="Y3867">
        <v>4</v>
      </c>
      <c r="Z3867">
        <v>6</v>
      </c>
      <c r="AA3867" t="s">
        <v>78</v>
      </c>
      <c r="AB3867" t="s">
        <v>54</v>
      </c>
      <c r="AC3867" t="s">
        <v>55</v>
      </c>
      <c r="AD3867">
        <v>4252.83</v>
      </c>
    </row>
    <row r="3868" spans="1:30" x14ac:dyDescent="0.25">
      <c r="A3868" t="s">
        <v>4183</v>
      </c>
      <c r="B3868" s="1">
        <v>45425</v>
      </c>
      <c r="C3868" t="s">
        <v>4822</v>
      </c>
      <c r="D3868" t="s">
        <v>58</v>
      </c>
      <c r="E3868">
        <v>2448.5100000000002</v>
      </c>
      <c r="F3868">
        <v>2531.12</v>
      </c>
      <c r="G3868">
        <v>40.299999999999997</v>
      </c>
      <c r="H3868">
        <v>21.3</v>
      </c>
      <c r="I3868">
        <v>2.9</v>
      </c>
      <c r="J3868" t="s">
        <v>28</v>
      </c>
      <c r="K3868" t="s">
        <v>4820</v>
      </c>
      <c r="L3868">
        <v>0</v>
      </c>
      <c r="M3868">
        <v>0</v>
      </c>
      <c r="N3868" t="s">
        <v>418</v>
      </c>
      <c r="O3868" t="s">
        <v>265</v>
      </c>
      <c r="P3868" t="s">
        <v>31</v>
      </c>
      <c r="Q3868">
        <v>820.54</v>
      </c>
      <c r="R3868" t="s">
        <v>32</v>
      </c>
      <c r="S3868" t="s">
        <v>33</v>
      </c>
      <c r="T3868">
        <v>1</v>
      </c>
      <c r="U3868" t="s">
        <v>4825</v>
      </c>
      <c r="V3868">
        <v>22.75</v>
      </c>
      <c r="W3868" t="s">
        <v>35</v>
      </c>
      <c r="X3868">
        <v>1</v>
      </c>
      <c r="Y3868">
        <v>6</v>
      </c>
      <c r="Z3868">
        <v>4</v>
      </c>
      <c r="AA3868" t="s">
        <v>36</v>
      </c>
      <c r="AB3868" t="s">
        <v>37</v>
      </c>
      <c r="AC3868" t="s">
        <v>46</v>
      </c>
      <c r="AD3868">
        <v>3269.05</v>
      </c>
    </row>
    <row r="3869" spans="1:30" x14ac:dyDescent="0.25">
      <c r="A3869" t="s">
        <v>4184</v>
      </c>
      <c r="B3869" s="1">
        <v>45737</v>
      </c>
      <c r="C3869" t="s">
        <v>4824</v>
      </c>
      <c r="D3869" t="s">
        <v>58</v>
      </c>
      <c r="E3869">
        <v>2158.15</v>
      </c>
      <c r="F3869">
        <v>1958.28</v>
      </c>
      <c r="G3869">
        <v>54.8</v>
      </c>
      <c r="H3869">
        <v>34.799999999999997</v>
      </c>
      <c r="I3869">
        <v>1.9</v>
      </c>
      <c r="J3869" t="s">
        <v>28</v>
      </c>
      <c r="K3869" t="s">
        <v>4820</v>
      </c>
      <c r="L3869">
        <v>0</v>
      </c>
      <c r="M3869">
        <v>0</v>
      </c>
      <c r="N3869" t="s">
        <v>142</v>
      </c>
      <c r="O3869" t="s">
        <v>315</v>
      </c>
      <c r="P3869" t="s">
        <v>31</v>
      </c>
      <c r="Q3869">
        <v>1017.98</v>
      </c>
      <c r="R3869" t="s">
        <v>32</v>
      </c>
      <c r="S3869" t="s">
        <v>33</v>
      </c>
      <c r="T3869">
        <v>1</v>
      </c>
      <c r="U3869" t="s">
        <v>4825</v>
      </c>
      <c r="V3869">
        <v>23.64</v>
      </c>
      <c r="W3869" t="s">
        <v>35</v>
      </c>
      <c r="X3869">
        <v>1</v>
      </c>
      <c r="Y3869">
        <v>8</v>
      </c>
      <c r="Z3869">
        <v>4</v>
      </c>
      <c r="AA3869" t="s">
        <v>53</v>
      </c>
      <c r="AB3869" t="s">
        <v>37</v>
      </c>
      <c r="AC3869" t="s">
        <v>46</v>
      </c>
      <c r="AD3869">
        <v>3176.13</v>
      </c>
    </row>
    <row r="3870" spans="1:30" x14ac:dyDescent="0.25">
      <c r="A3870" t="s">
        <v>4185</v>
      </c>
      <c r="B3870" s="1">
        <v>45674</v>
      </c>
      <c r="C3870" t="s">
        <v>95</v>
      </c>
      <c r="D3870" t="s">
        <v>41</v>
      </c>
      <c r="E3870">
        <v>-4257.57</v>
      </c>
      <c r="F3870">
        <v>-4272.54</v>
      </c>
      <c r="G3870">
        <v>61.9</v>
      </c>
      <c r="H3870">
        <v>40.9</v>
      </c>
      <c r="I3870">
        <v>4</v>
      </c>
      <c r="J3870" t="s">
        <v>28</v>
      </c>
      <c r="K3870" t="s">
        <v>4820</v>
      </c>
      <c r="L3870">
        <v>0</v>
      </c>
      <c r="M3870">
        <v>0</v>
      </c>
      <c r="N3870" t="s">
        <v>418</v>
      </c>
      <c r="O3870" t="s">
        <v>140</v>
      </c>
      <c r="P3870" t="s">
        <v>81</v>
      </c>
      <c r="Q3870">
        <v>1041.95</v>
      </c>
      <c r="R3870" t="s">
        <v>76</v>
      </c>
      <c r="S3870" t="s">
        <v>33</v>
      </c>
      <c r="T3870">
        <v>1</v>
      </c>
      <c r="U3870" t="s">
        <v>4825</v>
      </c>
      <c r="V3870">
        <v>20.02</v>
      </c>
      <c r="W3870" t="s">
        <v>35</v>
      </c>
      <c r="X3870">
        <v>1</v>
      </c>
      <c r="Y3870">
        <v>13</v>
      </c>
      <c r="Z3870">
        <v>5</v>
      </c>
      <c r="AA3870" t="s">
        <v>53</v>
      </c>
      <c r="AB3870" t="s">
        <v>54</v>
      </c>
      <c r="AC3870" t="s">
        <v>38</v>
      </c>
      <c r="AD3870">
        <v>-3215.62</v>
      </c>
    </row>
    <row r="3871" spans="1:30" x14ac:dyDescent="0.25">
      <c r="A3871" t="s">
        <v>4186</v>
      </c>
      <c r="B3871" s="1">
        <v>45882</v>
      </c>
      <c r="C3871" t="s">
        <v>173</v>
      </c>
      <c r="D3871" t="s">
        <v>41</v>
      </c>
      <c r="E3871">
        <v>2989.09</v>
      </c>
      <c r="F3871">
        <v>3098.02</v>
      </c>
      <c r="G3871">
        <v>52.1</v>
      </c>
      <c r="H3871">
        <v>38.1</v>
      </c>
      <c r="I3871">
        <v>3.8</v>
      </c>
      <c r="J3871" t="s">
        <v>35</v>
      </c>
      <c r="K3871" t="s">
        <v>109</v>
      </c>
      <c r="L3871">
        <v>2</v>
      </c>
      <c r="M3871">
        <v>1</v>
      </c>
      <c r="N3871" t="s">
        <v>180</v>
      </c>
      <c r="O3871" t="s">
        <v>290</v>
      </c>
      <c r="P3871" t="s">
        <v>52</v>
      </c>
      <c r="Q3871">
        <v>1037.6199999999999</v>
      </c>
      <c r="R3871" t="s">
        <v>76</v>
      </c>
      <c r="S3871" t="s">
        <v>33</v>
      </c>
      <c r="T3871">
        <v>1</v>
      </c>
      <c r="U3871" t="s">
        <v>45</v>
      </c>
      <c r="V3871">
        <v>22.53</v>
      </c>
      <c r="W3871" t="s">
        <v>28</v>
      </c>
      <c r="X3871">
        <v>0</v>
      </c>
      <c r="Y3871">
        <v>14</v>
      </c>
      <c r="Z3871">
        <v>9</v>
      </c>
      <c r="AA3871" t="s">
        <v>78</v>
      </c>
      <c r="AB3871" t="s">
        <v>54</v>
      </c>
      <c r="AC3871" t="s">
        <v>55</v>
      </c>
      <c r="AD3871">
        <v>4026.71</v>
      </c>
    </row>
    <row r="3872" spans="1:30" x14ac:dyDescent="0.25">
      <c r="A3872" t="s">
        <v>4187</v>
      </c>
      <c r="B3872" s="1">
        <v>45727</v>
      </c>
      <c r="C3872" t="s">
        <v>4821</v>
      </c>
      <c r="D3872" t="s">
        <v>41</v>
      </c>
      <c r="E3872">
        <v>2418.4</v>
      </c>
      <c r="F3872">
        <v>2599.17</v>
      </c>
      <c r="G3872">
        <v>46.9</v>
      </c>
      <c r="H3872">
        <v>40.9</v>
      </c>
      <c r="I3872">
        <v>2.9</v>
      </c>
      <c r="J3872" t="s">
        <v>35</v>
      </c>
      <c r="K3872" t="s">
        <v>73</v>
      </c>
      <c r="L3872">
        <v>4</v>
      </c>
      <c r="M3872">
        <v>0</v>
      </c>
      <c r="N3872" t="s">
        <v>84</v>
      </c>
      <c r="O3872" t="s">
        <v>580</v>
      </c>
      <c r="P3872" t="s">
        <v>52</v>
      </c>
      <c r="Q3872">
        <v>821.02</v>
      </c>
      <c r="R3872" t="s">
        <v>32</v>
      </c>
      <c r="S3872" t="s">
        <v>33</v>
      </c>
      <c r="T3872">
        <v>1</v>
      </c>
      <c r="U3872" t="s">
        <v>89</v>
      </c>
      <c r="V3872">
        <v>5.48</v>
      </c>
      <c r="W3872" t="s">
        <v>28</v>
      </c>
      <c r="X3872">
        <v>0</v>
      </c>
      <c r="Y3872">
        <v>12</v>
      </c>
      <c r="Z3872">
        <v>9</v>
      </c>
      <c r="AA3872" t="s">
        <v>53</v>
      </c>
      <c r="AB3872" t="s">
        <v>37</v>
      </c>
      <c r="AC3872" t="s">
        <v>55</v>
      </c>
      <c r="AD3872">
        <v>3239.42</v>
      </c>
    </row>
    <row r="3873" spans="1:30" x14ac:dyDescent="0.25">
      <c r="A3873" t="s">
        <v>4188</v>
      </c>
      <c r="B3873" s="1">
        <v>45420</v>
      </c>
      <c r="C3873" t="s">
        <v>173</v>
      </c>
      <c r="D3873" t="s">
        <v>41</v>
      </c>
      <c r="E3873">
        <v>2847.06</v>
      </c>
      <c r="F3873">
        <v>2505.8200000000002</v>
      </c>
      <c r="G3873">
        <v>63</v>
      </c>
      <c r="H3873">
        <v>38</v>
      </c>
      <c r="I3873">
        <v>1.8</v>
      </c>
      <c r="J3873" t="s">
        <v>35</v>
      </c>
      <c r="K3873" t="s">
        <v>109</v>
      </c>
      <c r="L3873">
        <v>2</v>
      </c>
      <c r="M3873">
        <v>1</v>
      </c>
      <c r="N3873" t="s">
        <v>147</v>
      </c>
      <c r="O3873" t="s">
        <v>665</v>
      </c>
      <c r="P3873" t="s">
        <v>52</v>
      </c>
      <c r="Q3873">
        <v>1015.11</v>
      </c>
      <c r="R3873" t="s">
        <v>76</v>
      </c>
      <c r="S3873" t="s">
        <v>33</v>
      </c>
      <c r="T3873">
        <v>1</v>
      </c>
      <c r="U3873" t="s">
        <v>45</v>
      </c>
      <c r="V3873">
        <v>6.77</v>
      </c>
      <c r="W3873" t="s">
        <v>35</v>
      </c>
      <c r="X3873">
        <v>1</v>
      </c>
      <c r="Y3873">
        <v>15</v>
      </c>
      <c r="Z3873">
        <v>15</v>
      </c>
      <c r="AA3873" t="s">
        <v>78</v>
      </c>
      <c r="AB3873" t="s">
        <v>37</v>
      </c>
      <c r="AC3873" t="s">
        <v>38</v>
      </c>
      <c r="AD3873">
        <v>3862.17</v>
      </c>
    </row>
    <row r="3874" spans="1:30" x14ac:dyDescent="0.25">
      <c r="A3874" t="s">
        <v>4189</v>
      </c>
      <c r="B3874" s="1">
        <v>45835</v>
      </c>
      <c r="C3874" t="s">
        <v>95</v>
      </c>
      <c r="D3874" t="s">
        <v>58</v>
      </c>
      <c r="E3874">
        <v>3402.29</v>
      </c>
      <c r="F3874">
        <v>3445.06</v>
      </c>
      <c r="G3874">
        <v>40</v>
      </c>
      <c r="H3874">
        <v>16</v>
      </c>
      <c r="I3874">
        <v>5</v>
      </c>
      <c r="J3874" t="s">
        <v>28</v>
      </c>
      <c r="K3874" t="s">
        <v>4820</v>
      </c>
      <c r="L3874">
        <v>0</v>
      </c>
      <c r="M3874">
        <v>0</v>
      </c>
      <c r="N3874" t="s">
        <v>74</v>
      </c>
      <c r="O3874" t="s">
        <v>198</v>
      </c>
      <c r="P3874" t="s">
        <v>44</v>
      </c>
      <c r="Q3874">
        <v>1055.3499999999999</v>
      </c>
      <c r="R3874" t="s">
        <v>32</v>
      </c>
      <c r="S3874" t="s">
        <v>33</v>
      </c>
      <c r="T3874">
        <v>1</v>
      </c>
      <c r="U3874" t="s">
        <v>45</v>
      </c>
      <c r="V3874">
        <v>7.58</v>
      </c>
      <c r="W3874" t="s">
        <v>35</v>
      </c>
      <c r="X3874">
        <v>1</v>
      </c>
      <c r="Y3874">
        <v>10</v>
      </c>
      <c r="Z3874">
        <v>8</v>
      </c>
      <c r="AA3874" t="s">
        <v>78</v>
      </c>
      <c r="AB3874" t="s">
        <v>54</v>
      </c>
      <c r="AC3874" t="s">
        <v>46</v>
      </c>
      <c r="AD3874">
        <v>4457.6399999999994</v>
      </c>
    </row>
    <row r="3875" spans="1:30" x14ac:dyDescent="0.25">
      <c r="A3875" t="s">
        <v>4190</v>
      </c>
      <c r="B3875" s="1">
        <v>45734</v>
      </c>
      <c r="C3875" t="s">
        <v>173</v>
      </c>
      <c r="D3875" t="s">
        <v>27</v>
      </c>
      <c r="E3875">
        <v>2497.9899999999998</v>
      </c>
      <c r="F3875">
        <v>2148.92</v>
      </c>
      <c r="G3875">
        <v>24.1</v>
      </c>
      <c r="H3875">
        <v>18.100000000000001</v>
      </c>
      <c r="I3875">
        <v>1.9</v>
      </c>
      <c r="J3875" t="s">
        <v>28</v>
      </c>
      <c r="K3875" t="s">
        <v>4820</v>
      </c>
      <c r="L3875">
        <v>0</v>
      </c>
      <c r="M3875">
        <v>0</v>
      </c>
      <c r="N3875" t="s">
        <v>100</v>
      </c>
      <c r="O3875" t="s">
        <v>340</v>
      </c>
      <c r="P3875" t="s">
        <v>31</v>
      </c>
      <c r="Q3875">
        <v>842.71</v>
      </c>
      <c r="R3875" t="s">
        <v>32</v>
      </c>
      <c r="S3875" t="s">
        <v>33</v>
      </c>
      <c r="T3875">
        <v>1</v>
      </c>
      <c r="U3875" t="s">
        <v>89</v>
      </c>
      <c r="V3875">
        <v>16.52</v>
      </c>
      <c r="W3875" t="s">
        <v>28</v>
      </c>
      <c r="X3875">
        <v>0</v>
      </c>
      <c r="Y3875">
        <v>14</v>
      </c>
      <c r="Z3875">
        <v>10</v>
      </c>
      <c r="AA3875" t="s">
        <v>78</v>
      </c>
      <c r="AB3875" t="s">
        <v>54</v>
      </c>
      <c r="AC3875" t="s">
        <v>46</v>
      </c>
      <c r="AD3875">
        <v>3340.7</v>
      </c>
    </row>
    <row r="3876" spans="1:30" x14ac:dyDescent="0.25">
      <c r="A3876" t="s">
        <v>4191</v>
      </c>
      <c r="B3876" s="1">
        <v>45955</v>
      </c>
      <c r="C3876" t="s">
        <v>4821</v>
      </c>
      <c r="D3876" t="s">
        <v>49</v>
      </c>
      <c r="E3876">
        <v>3428.89</v>
      </c>
      <c r="F3876">
        <v>3315.26</v>
      </c>
      <c r="G3876">
        <v>63.6</v>
      </c>
      <c r="H3876">
        <v>47.6</v>
      </c>
      <c r="I3876">
        <v>4.0999999999999996</v>
      </c>
      <c r="J3876" t="s">
        <v>35</v>
      </c>
      <c r="K3876" t="s">
        <v>109</v>
      </c>
      <c r="L3876">
        <v>2</v>
      </c>
      <c r="M3876">
        <v>1</v>
      </c>
      <c r="N3876" t="s">
        <v>180</v>
      </c>
      <c r="O3876" t="s">
        <v>117</v>
      </c>
      <c r="P3876" t="s">
        <v>81</v>
      </c>
      <c r="Q3876">
        <v>1061.21</v>
      </c>
      <c r="R3876" t="s">
        <v>76</v>
      </c>
      <c r="S3876" t="s">
        <v>33</v>
      </c>
      <c r="T3876">
        <v>1</v>
      </c>
      <c r="U3876" t="s">
        <v>89</v>
      </c>
      <c r="V3876">
        <v>-0.06</v>
      </c>
      <c r="W3876" t="s">
        <v>35</v>
      </c>
      <c r="X3876">
        <v>1</v>
      </c>
      <c r="Y3876">
        <v>7</v>
      </c>
      <c r="Z3876">
        <v>5</v>
      </c>
      <c r="AA3876" t="s">
        <v>53</v>
      </c>
      <c r="AB3876" t="s">
        <v>54</v>
      </c>
      <c r="AC3876" t="s">
        <v>46</v>
      </c>
      <c r="AD3876">
        <v>4490.1000000000004</v>
      </c>
    </row>
    <row r="3877" spans="1:30" x14ac:dyDescent="0.25">
      <c r="A3877" t="s">
        <v>4192</v>
      </c>
      <c r="B3877" s="1">
        <v>45889</v>
      </c>
      <c r="C3877" t="s">
        <v>4821</v>
      </c>
      <c r="D3877" t="s">
        <v>27</v>
      </c>
      <c r="E3877">
        <v>4339.54</v>
      </c>
      <c r="F3877">
        <v>4215.87</v>
      </c>
      <c r="G3877">
        <v>39.1</v>
      </c>
      <c r="H3877">
        <v>17.100000000000001</v>
      </c>
      <c r="I3877">
        <v>3.3</v>
      </c>
      <c r="J3877" t="s">
        <v>28</v>
      </c>
      <c r="K3877" t="s">
        <v>4820</v>
      </c>
      <c r="L3877">
        <v>0</v>
      </c>
      <c r="M3877">
        <v>0</v>
      </c>
      <c r="N3877" t="s">
        <v>206</v>
      </c>
      <c r="O3877" t="s">
        <v>267</v>
      </c>
      <c r="P3877" t="s">
        <v>81</v>
      </c>
      <c r="Q3877">
        <v>1112.82</v>
      </c>
      <c r="R3877" t="s">
        <v>32</v>
      </c>
      <c r="S3877" t="s">
        <v>33</v>
      </c>
      <c r="T3877">
        <v>1</v>
      </c>
      <c r="U3877" t="s">
        <v>45</v>
      </c>
      <c r="V3877">
        <v>16.63</v>
      </c>
      <c r="W3877" t="s">
        <v>28</v>
      </c>
      <c r="X3877">
        <v>0</v>
      </c>
      <c r="Y3877">
        <v>9</v>
      </c>
      <c r="Z3877">
        <v>6</v>
      </c>
      <c r="AA3877" t="s">
        <v>78</v>
      </c>
      <c r="AB3877" t="s">
        <v>54</v>
      </c>
      <c r="AC3877" t="s">
        <v>46</v>
      </c>
      <c r="AD3877">
        <v>5452.36</v>
      </c>
    </row>
    <row r="3878" spans="1:30" x14ac:dyDescent="0.25">
      <c r="A3878" t="s">
        <v>4193</v>
      </c>
      <c r="B3878" s="1">
        <v>45834</v>
      </c>
      <c r="C3878" t="s">
        <v>4822</v>
      </c>
      <c r="D3878" t="s">
        <v>49</v>
      </c>
      <c r="E3878">
        <v>3175.46</v>
      </c>
      <c r="F3878">
        <v>2710.27</v>
      </c>
      <c r="G3878">
        <v>47.4</v>
      </c>
      <c r="H3878">
        <v>31.4</v>
      </c>
      <c r="I3878">
        <v>2.6</v>
      </c>
      <c r="J3878" t="s">
        <v>28</v>
      </c>
      <c r="K3878" t="s">
        <v>4820</v>
      </c>
      <c r="L3878">
        <v>0</v>
      </c>
      <c r="M3878">
        <v>0</v>
      </c>
      <c r="N3878" t="s">
        <v>142</v>
      </c>
      <c r="O3878" t="s">
        <v>191</v>
      </c>
      <c r="P3878" t="s">
        <v>44</v>
      </c>
      <c r="Q3878">
        <v>1025.32</v>
      </c>
      <c r="R3878" t="s">
        <v>32</v>
      </c>
      <c r="S3878" t="s">
        <v>33</v>
      </c>
      <c r="T3878">
        <v>1</v>
      </c>
      <c r="U3878" t="s">
        <v>4825</v>
      </c>
      <c r="V3878">
        <v>7.94</v>
      </c>
      <c r="W3878" t="s">
        <v>35</v>
      </c>
      <c r="X3878">
        <v>1</v>
      </c>
      <c r="Y3878">
        <v>16</v>
      </c>
      <c r="Z3878">
        <v>6</v>
      </c>
      <c r="AA3878" t="s">
        <v>53</v>
      </c>
      <c r="AB3878" t="s">
        <v>37</v>
      </c>
      <c r="AC3878" t="s">
        <v>55</v>
      </c>
      <c r="AD3878">
        <v>4200.78</v>
      </c>
    </row>
    <row r="3879" spans="1:30" x14ac:dyDescent="0.25">
      <c r="A3879" t="s">
        <v>4194</v>
      </c>
      <c r="B3879" s="1">
        <v>45748</v>
      </c>
      <c r="C3879" t="s">
        <v>4821</v>
      </c>
      <c r="D3879" t="s">
        <v>41</v>
      </c>
      <c r="E3879">
        <v>4174.34</v>
      </c>
      <c r="F3879">
        <v>4044.73</v>
      </c>
      <c r="G3879">
        <v>25.1</v>
      </c>
      <c r="H3879">
        <v>19.100000000000001</v>
      </c>
      <c r="I3879">
        <v>1.9</v>
      </c>
      <c r="J3879" t="s">
        <v>35</v>
      </c>
      <c r="K3879" t="s">
        <v>177</v>
      </c>
      <c r="L3879">
        <v>5</v>
      </c>
      <c r="M3879">
        <v>0</v>
      </c>
      <c r="N3879" t="s">
        <v>100</v>
      </c>
      <c r="O3879" t="s">
        <v>563</v>
      </c>
      <c r="P3879" t="s">
        <v>44</v>
      </c>
      <c r="Q3879">
        <v>1055.7</v>
      </c>
      <c r="R3879" t="s">
        <v>32</v>
      </c>
      <c r="S3879" t="s">
        <v>33</v>
      </c>
      <c r="T3879">
        <v>1</v>
      </c>
      <c r="U3879" t="s">
        <v>4825</v>
      </c>
      <c r="V3879">
        <v>18.45</v>
      </c>
      <c r="W3879" t="s">
        <v>28</v>
      </c>
      <c r="X3879">
        <v>0</v>
      </c>
      <c r="Y3879">
        <v>1</v>
      </c>
      <c r="Z3879">
        <v>14</v>
      </c>
      <c r="AA3879" t="s">
        <v>36</v>
      </c>
      <c r="AB3879" t="s">
        <v>54</v>
      </c>
      <c r="AC3879" t="s">
        <v>38</v>
      </c>
      <c r="AD3879">
        <v>5230.04</v>
      </c>
    </row>
    <row r="3880" spans="1:30" x14ac:dyDescent="0.25">
      <c r="A3880" t="s">
        <v>4195</v>
      </c>
      <c r="B3880" s="1">
        <v>45730</v>
      </c>
      <c r="C3880" t="s">
        <v>4823</v>
      </c>
      <c r="D3880" t="s">
        <v>49</v>
      </c>
      <c r="E3880">
        <v>3240.23</v>
      </c>
      <c r="F3880">
        <v>3136.35</v>
      </c>
      <c r="G3880">
        <v>90.4</v>
      </c>
      <c r="H3880">
        <v>73.400000000000006</v>
      </c>
      <c r="I3880">
        <v>2.6</v>
      </c>
      <c r="J3880" t="s">
        <v>28</v>
      </c>
      <c r="K3880" t="s">
        <v>4820</v>
      </c>
      <c r="L3880">
        <v>0</v>
      </c>
      <c r="M3880">
        <v>0</v>
      </c>
      <c r="N3880" t="s">
        <v>215</v>
      </c>
      <c r="O3880" t="s">
        <v>171</v>
      </c>
      <c r="P3880" t="s">
        <v>52</v>
      </c>
      <c r="Q3880">
        <v>1021.45</v>
      </c>
      <c r="R3880" t="s">
        <v>76</v>
      </c>
      <c r="S3880" t="s">
        <v>263</v>
      </c>
      <c r="T3880">
        <v>0</v>
      </c>
      <c r="U3880" t="s">
        <v>4825</v>
      </c>
      <c r="V3880">
        <v>10.7</v>
      </c>
      <c r="W3880" t="s">
        <v>35</v>
      </c>
      <c r="X3880">
        <v>1</v>
      </c>
      <c r="Y3880">
        <v>7</v>
      </c>
      <c r="Z3880">
        <v>7</v>
      </c>
      <c r="AA3880" t="s">
        <v>36</v>
      </c>
      <c r="AB3880" t="s">
        <v>54</v>
      </c>
      <c r="AC3880" t="s">
        <v>55</v>
      </c>
      <c r="AD3880">
        <v>4261.68</v>
      </c>
    </row>
    <row r="3881" spans="1:30" x14ac:dyDescent="0.25">
      <c r="A3881" t="s">
        <v>4196</v>
      </c>
      <c r="B3881" s="1">
        <v>46014</v>
      </c>
      <c r="C3881" t="s">
        <v>4819</v>
      </c>
      <c r="D3881" t="s">
        <v>58</v>
      </c>
      <c r="E3881">
        <v>3535.66</v>
      </c>
      <c r="F3881">
        <v>3528.8</v>
      </c>
      <c r="G3881">
        <v>25.6</v>
      </c>
      <c r="H3881">
        <v>13.6</v>
      </c>
      <c r="I3881">
        <v>3.8</v>
      </c>
      <c r="J3881" t="s">
        <v>28</v>
      </c>
      <c r="K3881" t="s">
        <v>4820</v>
      </c>
      <c r="L3881">
        <v>0</v>
      </c>
      <c r="M3881">
        <v>0</v>
      </c>
      <c r="N3881" t="s">
        <v>139</v>
      </c>
      <c r="O3881" t="s">
        <v>367</v>
      </c>
      <c r="P3881" t="s">
        <v>81</v>
      </c>
      <c r="Q3881">
        <v>1014.71</v>
      </c>
      <c r="R3881" t="s">
        <v>32</v>
      </c>
      <c r="S3881" t="s">
        <v>33</v>
      </c>
      <c r="T3881">
        <v>1</v>
      </c>
      <c r="U3881" t="s">
        <v>89</v>
      </c>
      <c r="V3881">
        <v>9.35</v>
      </c>
      <c r="W3881" t="s">
        <v>35</v>
      </c>
      <c r="X3881">
        <v>1</v>
      </c>
      <c r="Y3881">
        <v>15</v>
      </c>
      <c r="Z3881">
        <v>8</v>
      </c>
      <c r="AA3881" t="s">
        <v>78</v>
      </c>
      <c r="AB3881" t="s">
        <v>37</v>
      </c>
      <c r="AC3881" t="s">
        <v>46</v>
      </c>
      <c r="AD3881">
        <v>4550.37</v>
      </c>
    </row>
    <row r="3882" spans="1:30" x14ac:dyDescent="0.25">
      <c r="A3882" t="s">
        <v>4197</v>
      </c>
      <c r="B3882" s="1">
        <v>45312</v>
      </c>
      <c r="C3882" t="s">
        <v>4821</v>
      </c>
      <c r="D3882" t="s">
        <v>58</v>
      </c>
      <c r="E3882">
        <v>2103.9299999999998</v>
      </c>
      <c r="F3882">
        <v>1924.54</v>
      </c>
      <c r="G3882">
        <v>36.200000000000003</v>
      </c>
      <c r="H3882">
        <v>16.2</v>
      </c>
      <c r="I3882">
        <v>2.2000000000000002</v>
      </c>
      <c r="J3882" t="s">
        <v>28</v>
      </c>
      <c r="K3882" t="s">
        <v>4820</v>
      </c>
      <c r="L3882">
        <v>0</v>
      </c>
      <c r="M3882">
        <v>0</v>
      </c>
      <c r="N3882" t="s">
        <v>235</v>
      </c>
      <c r="O3882" t="s">
        <v>483</v>
      </c>
      <c r="P3882" t="s">
        <v>52</v>
      </c>
      <c r="Q3882">
        <v>1001.62</v>
      </c>
      <c r="R3882" t="s">
        <v>32</v>
      </c>
      <c r="S3882" t="s">
        <v>33</v>
      </c>
      <c r="T3882">
        <v>1</v>
      </c>
      <c r="U3882" t="s">
        <v>45</v>
      </c>
      <c r="V3882">
        <v>15.31</v>
      </c>
      <c r="W3882" t="s">
        <v>35</v>
      </c>
      <c r="X3882">
        <v>1</v>
      </c>
      <c r="Y3882">
        <v>7</v>
      </c>
      <c r="Z3882">
        <v>1</v>
      </c>
      <c r="AA3882" t="s">
        <v>53</v>
      </c>
      <c r="AB3882" t="s">
        <v>37</v>
      </c>
      <c r="AC3882" t="s">
        <v>55</v>
      </c>
      <c r="AD3882">
        <v>3105.5499999999997</v>
      </c>
    </row>
    <row r="3883" spans="1:30" x14ac:dyDescent="0.25">
      <c r="A3883" t="s">
        <v>4198</v>
      </c>
      <c r="B3883" s="1">
        <v>45969</v>
      </c>
      <c r="C3883" t="s">
        <v>4822</v>
      </c>
      <c r="D3883" t="s">
        <v>41</v>
      </c>
      <c r="E3883">
        <v>2079.86</v>
      </c>
      <c r="F3883">
        <v>1833.21</v>
      </c>
      <c r="G3883">
        <v>35.700000000000003</v>
      </c>
      <c r="H3883">
        <v>15.7</v>
      </c>
      <c r="I3883">
        <v>3.9</v>
      </c>
      <c r="J3883" t="s">
        <v>28</v>
      </c>
      <c r="K3883" t="s">
        <v>4820</v>
      </c>
      <c r="L3883">
        <v>0</v>
      </c>
      <c r="M3883">
        <v>0</v>
      </c>
      <c r="N3883" t="s">
        <v>220</v>
      </c>
      <c r="O3883" t="s">
        <v>495</v>
      </c>
      <c r="P3883" t="s">
        <v>52</v>
      </c>
      <c r="Q3883">
        <v>869</v>
      </c>
      <c r="R3883" t="s">
        <v>32</v>
      </c>
      <c r="S3883" t="s">
        <v>33</v>
      </c>
      <c r="T3883">
        <v>1</v>
      </c>
      <c r="U3883" t="s">
        <v>4825</v>
      </c>
      <c r="V3883">
        <v>10.99</v>
      </c>
      <c r="W3883" t="s">
        <v>35</v>
      </c>
      <c r="X3883">
        <v>1</v>
      </c>
      <c r="Y3883">
        <v>2</v>
      </c>
      <c r="Z3883">
        <v>14</v>
      </c>
      <c r="AA3883" t="s">
        <v>78</v>
      </c>
      <c r="AB3883" t="s">
        <v>37</v>
      </c>
      <c r="AC3883" t="s">
        <v>55</v>
      </c>
      <c r="AD3883">
        <v>2948.86</v>
      </c>
    </row>
    <row r="3884" spans="1:30" x14ac:dyDescent="0.25">
      <c r="A3884" t="s">
        <v>4199</v>
      </c>
      <c r="B3884" s="1">
        <v>45680</v>
      </c>
      <c r="C3884" t="s">
        <v>4821</v>
      </c>
      <c r="D3884" t="s">
        <v>58</v>
      </c>
      <c r="E3884">
        <v>3092.82</v>
      </c>
      <c r="F3884">
        <v>3058.93</v>
      </c>
      <c r="G3884">
        <v>45.1</v>
      </c>
      <c r="H3884">
        <v>38.1</v>
      </c>
      <c r="I3884">
        <v>1.7</v>
      </c>
      <c r="J3884" t="s">
        <v>28</v>
      </c>
      <c r="K3884" t="s">
        <v>4820</v>
      </c>
      <c r="L3884">
        <v>0</v>
      </c>
      <c r="M3884">
        <v>0</v>
      </c>
      <c r="N3884" t="s">
        <v>190</v>
      </c>
      <c r="O3884" t="s">
        <v>518</v>
      </c>
      <c r="P3884" t="s">
        <v>52</v>
      </c>
      <c r="Q3884">
        <v>992.34</v>
      </c>
      <c r="R3884" t="s">
        <v>32</v>
      </c>
      <c r="S3884" t="s">
        <v>33</v>
      </c>
      <c r="T3884">
        <v>1</v>
      </c>
      <c r="U3884" t="s">
        <v>89</v>
      </c>
      <c r="V3884">
        <v>11.71</v>
      </c>
      <c r="W3884" t="s">
        <v>35</v>
      </c>
      <c r="X3884">
        <v>1</v>
      </c>
      <c r="Y3884">
        <v>7</v>
      </c>
      <c r="Z3884">
        <v>1</v>
      </c>
      <c r="AA3884" t="s">
        <v>53</v>
      </c>
      <c r="AB3884" t="s">
        <v>54</v>
      </c>
      <c r="AC3884" t="s">
        <v>38</v>
      </c>
      <c r="AD3884">
        <v>4085.1600000000003</v>
      </c>
    </row>
    <row r="3885" spans="1:30" x14ac:dyDescent="0.25">
      <c r="A3885" t="s">
        <v>4200</v>
      </c>
      <c r="B3885" s="1">
        <v>45992</v>
      </c>
      <c r="C3885" t="s">
        <v>4821</v>
      </c>
      <c r="D3885" t="s">
        <v>41</v>
      </c>
      <c r="E3885">
        <v>2110.7800000000002</v>
      </c>
      <c r="F3885">
        <v>1987.18</v>
      </c>
      <c r="G3885">
        <v>63.3</v>
      </c>
      <c r="H3885">
        <v>55.3</v>
      </c>
      <c r="I3885">
        <v>2.4</v>
      </c>
      <c r="J3885" t="s">
        <v>35</v>
      </c>
      <c r="K3885" t="s">
        <v>109</v>
      </c>
      <c r="L3885">
        <v>2</v>
      </c>
      <c r="M3885">
        <v>1</v>
      </c>
      <c r="N3885" t="s">
        <v>60</v>
      </c>
      <c r="O3885" t="s">
        <v>733</v>
      </c>
      <c r="P3885" t="s">
        <v>31</v>
      </c>
      <c r="Q3885">
        <v>728.32</v>
      </c>
      <c r="R3885" t="s">
        <v>76</v>
      </c>
      <c r="S3885" t="s">
        <v>33</v>
      </c>
      <c r="T3885">
        <v>1</v>
      </c>
      <c r="U3885" t="s">
        <v>45</v>
      </c>
      <c r="V3885">
        <v>15.79</v>
      </c>
      <c r="W3885" t="s">
        <v>35</v>
      </c>
      <c r="X3885">
        <v>1</v>
      </c>
      <c r="Y3885">
        <v>14</v>
      </c>
      <c r="Z3885">
        <v>10</v>
      </c>
      <c r="AA3885" t="s">
        <v>36</v>
      </c>
      <c r="AB3885" t="s">
        <v>54</v>
      </c>
      <c r="AC3885" t="s">
        <v>38</v>
      </c>
      <c r="AD3885">
        <v>2839.1000000000004</v>
      </c>
    </row>
    <row r="3886" spans="1:30" x14ac:dyDescent="0.25">
      <c r="A3886" t="s">
        <v>4201</v>
      </c>
      <c r="B3886" s="1">
        <v>45837</v>
      </c>
      <c r="C3886" t="s">
        <v>4822</v>
      </c>
      <c r="D3886" t="s">
        <v>41</v>
      </c>
      <c r="E3886">
        <v>2306.96</v>
      </c>
      <c r="F3886">
        <v>2094.9499999999998</v>
      </c>
      <c r="G3886">
        <v>45.6</v>
      </c>
      <c r="H3886">
        <v>37.6</v>
      </c>
      <c r="I3886">
        <v>3.3</v>
      </c>
      <c r="J3886" t="s">
        <v>28</v>
      </c>
      <c r="K3886" t="s">
        <v>4820</v>
      </c>
      <c r="L3886">
        <v>0</v>
      </c>
      <c r="M3886">
        <v>0</v>
      </c>
      <c r="N3886" t="s">
        <v>74</v>
      </c>
      <c r="O3886" t="s">
        <v>230</v>
      </c>
      <c r="P3886" t="s">
        <v>52</v>
      </c>
      <c r="Q3886">
        <v>1057.3800000000001</v>
      </c>
      <c r="R3886" t="s">
        <v>32</v>
      </c>
      <c r="S3886" t="s">
        <v>33</v>
      </c>
      <c r="T3886">
        <v>1</v>
      </c>
      <c r="U3886" t="s">
        <v>45</v>
      </c>
      <c r="V3886">
        <v>11.4</v>
      </c>
      <c r="W3886" t="s">
        <v>35</v>
      </c>
      <c r="X3886">
        <v>1</v>
      </c>
      <c r="Y3886">
        <v>5</v>
      </c>
      <c r="Z3886">
        <v>10</v>
      </c>
      <c r="AA3886" t="s">
        <v>78</v>
      </c>
      <c r="AB3886" t="s">
        <v>37</v>
      </c>
      <c r="AC3886" t="s">
        <v>46</v>
      </c>
      <c r="AD3886">
        <v>3364.34</v>
      </c>
    </row>
    <row r="3887" spans="1:30" x14ac:dyDescent="0.25">
      <c r="A3887" t="s">
        <v>4202</v>
      </c>
      <c r="B3887" s="1">
        <v>45418</v>
      </c>
      <c r="C3887" t="s">
        <v>4821</v>
      </c>
      <c r="D3887" t="s">
        <v>27</v>
      </c>
      <c r="E3887">
        <v>1952.2</v>
      </c>
      <c r="F3887">
        <v>1655.09</v>
      </c>
      <c r="G3887">
        <v>29.1</v>
      </c>
      <c r="H3887">
        <v>22.1</v>
      </c>
      <c r="I3887">
        <v>4</v>
      </c>
      <c r="J3887" t="s">
        <v>35</v>
      </c>
      <c r="K3887" t="s">
        <v>59</v>
      </c>
      <c r="L3887">
        <v>3</v>
      </c>
      <c r="M3887">
        <v>0</v>
      </c>
      <c r="N3887" t="s">
        <v>29</v>
      </c>
      <c r="O3887" t="s">
        <v>452</v>
      </c>
      <c r="P3887" t="s">
        <v>31</v>
      </c>
      <c r="Q3887">
        <v>1038.68</v>
      </c>
      <c r="R3887" t="s">
        <v>32</v>
      </c>
      <c r="S3887" t="s">
        <v>33</v>
      </c>
      <c r="T3887">
        <v>1</v>
      </c>
      <c r="U3887" t="s">
        <v>89</v>
      </c>
      <c r="V3887">
        <v>15.01</v>
      </c>
      <c r="W3887" t="s">
        <v>28</v>
      </c>
      <c r="X3887">
        <v>0</v>
      </c>
      <c r="Y3887">
        <v>5</v>
      </c>
      <c r="Z3887">
        <v>13</v>
      </c>
      <c r="AA3887" t="s">
        <v>78</v>
      </c>
      <c r="AB3887" t="s">
        <v>37</v>
      </c>
      <c r="AC3887" t="s">
        <v>55</v>
      </c>
      <c r="AD3887">
        <v>2990.88</v>
      </c>
    </row>
    <row r="3888" spans="1:30" x14ac:dyDescent="0.25">
      <c r="A3888" t="s">
        <v>4203</v>
      </c>
      <c r="B3888" s="1">
        <v>45844</v>
      </c>
      <c r="C3888" t="s">
        <v>95</v>
      </c>
      <c r="D3888" t="s">
        <v>41</v>
      </c>
      <c r="E3888">
        <v>3895.66</v>
      </c>
      <c r="F3888">
        <v>3802.37</v>
      </c>
      <c r="G3888">
        <v>20.5</v>
      </c>
      <c r="H3888">
        <v>12.5</v>
      </c>
      <c r="I3888">
        <v>3</v>
      </c>
      <c r="J3888" t="s">
        <v>28</v>
      </c>
      <c r="K3888" t="s">
        <v>4820</v>
      </c>
      <c r="L3888">
        <v>0</v>
      </c>
      <c r="M3888">
        <v>0</v>
      </c>
      <c r="N3888" t="s">
        <v>170</v>
      </c>
      <c r="O3888" t="s">
        <v>381</v>
      </c>
      <c r="P3888" t="s">
        <v>44</v>
      </c>
      <c r="Q3888">
        <v>756.14</v>
      </c>
      <c r="R3888" t="s">
        <v>32</v>
      </c>
      <c r="S3888" t="s">
        <v>33</v>
      </c>
      <c r="T3888">
        <v>1</v>
      </c>
      <c r="U3888" t="s">
        <v>89</v>
      </c>
      <c r="V3888">
        <v>14.99</v>
      </c>
      <c r="W3888" t="s">
        <v>28</v>
      </c>
      <c r="X3888">
        <v>0</v>
      </c>
      <c r="Y3888">
        <v>16</v>
      </c>
      <c r="Z3888">
        <v>13</v>
      </c>
      <c r="AA3888" t="s">
        <v>78</v>
      </c>
      <c r="AB3888" t="s">
        <v>37</v>
      </c>
      <c r="AC3888" t="s">
        <v>38</v>
      </c>
      <c r="AD3888">
        <v>4651.8</v>
      </c>
    </row>
    <row r="3889" spans="1:30" x14ac:dyDescent="0.25">
      <c r="A3889" t="s">
        <v>4204</v>
      </c>
      <c r="B3889" s="1">
        <v>45755</v>
      </c>
      <c r="C3889" t="s">
        <v>4822</v>
      </c>
      <c r="D3889" t="s">
        <v>27</v>
      </c>
      <c r="E3889">
        <v>3418.19</v>
      </c>
      <c r="F3889">
        <v>3143.45</v>
      </c>
      <c r="G3889">
        <v>36</v>
      </c>
      <c r="H3889">
        <v>30</v>
      </c>
      <c r="I3889">
        <v>3.9</v>
      </c>
      <c r="J3889" t="s">
        <v>35</v>
      </c>
      <c r="K3889" t="s">
        <v>92</v>
      </c>
      <c r="L3889">
        <v>1</v>
      </c>
      <c r="M3889">
        <v>0</v>
      </c>
      <c r="N3889" t="s">
        <v>229</v>
      </c>
      <c r="O3889" t="s">
        <v>328</v>
      </c>
      <c r="P3889" t="s">
        <v>52</v>
      </c>
      <c r="Q3889">
        <v>1103.97</v>
      </c>
      <c r="R3889" t="s">
        <v>76</v>
      </c>
      <c r="S3889" t="s">
        <v>33</v>
      </c>
      <c r="T3889">
        <v>1</v>
      </c>
      <c r="U3889" t="s">
        <v>89</v>
      </c>
      <c r="V3889">
        <v>16.059999999999999</v>
      </c>
      <c r="W3889" t="s">
        <v>35</v>
      </c>
      <c r="X3889">
        <v>1</v>
      </c>
      <c r="Y3889">
        <v>15</v>
      </c>
      <c r="Z3889">
        <v>9</v>
      </c>
      <c r="AA3889" t="s">
        <v>78</v>
      </c>
      <c r="AB3889" t="s">
        <v>37</v>
      </c>
      <c r="AC3889" t="s">
        <v>38</v>
      </c>
      <c r="AD3889">
        <v>4522.16</v>
      </c>
    </row>
    <row r="3890" spans="1:30" x14ac:dyDescent="0.25">
      <c r="A3890" t="s">
        <v>4205</v>
      </c>
      <c r="B3890" s="1">
        <v>45977</v>
      </c>
      <c r="C3890" t="s">
        <v>4819</v>
      </c>
      <c r="D3890" t="s">
        <v>41</v>
      </c>
      <c r="E3890">
        <v>4438.8500000000004</v>
      </c>
      <c r="F3890">
        <v>4259.7299999999996</v>
      </c>
      <c r="G3890">
        <v>49</v>
      </c>
      <c r="H3890">
        <v>31</v>
      </c>
      <c r="I3890">
        <v>4.5999999999999996</v>
      </c>
      <c r="J3890" t="s">
        <v>35</v>
      </c>
      <c r="K3890" t="s">
        <v>109</v>
      </c>
      <c r="L3890">
        <v>2</v>
      </c>
      <c r="M3890">
        <v>1</v>
      </c>
      <c r="N3890" t="s">
        <v>29</v>
      </c>
      <c r="O3890" t="s">
        <v>389</v>
      </c>
      <c r="P3890" t="s">
        <v>81</v>
      </c>
      <c r="Q3890">
        <v>853.84</v>
      </c>
      <c r="R3890" t="s">
        <v>76</v>
      </c>
      <c r="S3890" t="s">
        <v>33</v>
      </c>
      <c r="T3890">
        <v>1</v>
      </c>
      <c r="U3890" t="s">
        <v>45</v>
      </c>
      <c r="V3890">
        <v>22.48</v>
      </c>
      <c r="W3890" t="s">
        <v>35</v>
      </c>
      <c r="X3890">
        <v>1</v>
      </c>
      <c r="Y3890">
        <v>7</v>
      </c>
      <c r="Z3890">
        <v>14</v>
      </c>
      <c r="AA3890" t="s">
        <v>36</v>
      </c>
      <c r="AB3890" t="s">
        <v>54</v>
      </c>
      <c r="AC3890" t="s">
        <v>38</v>
      </c>
      <c r="AD3890">
        <v>5292.6900000000005</v>
      </c>
    </row>
    <row r="3891" spans="1:30" x14ac:dyDescent="0.25">
      <c r="A3891" t="s">
        <v>4206</v>
      </c>
      <c r="B3891" s="1">
        <v>45371</v>
      </c>
      <c r="C3891" t="s">
        <v>4822</v>
      </c>
      <c r="D3891" t="s">
        <v>58</v>
      </c>
      <c r="E3891">
        <v>735</v>
      </c>
      <c r="F3891">
        <v>184.51</v>
      </c>
      <c r="G3891">
        <v>14</v>
      </c>
      <c r="H3891">
        <v>10</v>
      </c>
      <c r="I3891">
        <v>3.6</v>
      </c>
      <c r="J3891" t="s">
        <v>28</v>
      </c>
      <c r="K3891" t="s">
        <v>4820</v>
      </c>
      <c r="L3891">
        <v>0</v>
      </c>
      <c r="M3891">
        <v>0</v>
      </c>
      <c r="N3891" t="s">
        <v>180</v>
      </c>
      <c r="O3891" t="s">
        <v>580</v>
      </c>
      <c r="P3891" t="s">
        <v>31</v>
      </c>
      <c r="Q3891">
        <v>1091.1400000000001</v>
      </c>
      <c r="R3891" t="s">
        <v>32</v>
      </c>
      <c r="S3891" t="s">
        <v>33</v>
      </c>
      <c r="T3891">
        <v>1</v>
      </c>
      <c r="U3891" t="s">
        <v>89</v>
      </c>
      <c r="V3891">
        <v>-3.99</v>
      </c>
      <c r="W3891" t="s">
        <v>35</v>
      </c>
      <c r="X3891">
        <v>1</v>
      </c>
      <c r="Y3891">
        <v>17</v>
      </c>
      <c r="Z3891">
        <v>7</v>
      </c>
      <c r="AA3891" t="s">
        <v>78</v>
      </c>
      <c r="AB3891" t="s">
        <v>54</v>
      </c>
      <c r="AC3891" t="s">
        <v>55</v>
      </c>
      <c r="AD3891">
        <v>1826.14</v>
      </c>
    </row>
    <row r="3892" spans="1:30" x14ac:dyDescent="0.25">
      <c r="A3892" t="s">
        <v>4207</v>
      </c>
      <c r="B3892" s="1">
        <v>45688</v>
      </c>
      <c r="C3892" t="s">
        <v>4822</v>
      </c>
      <c r="D3892" t="s">
        <v>27</v>
      </c>
      <c r="E3892">
        <v>3908.68</v>
      </c>
      <c r="F3892">
        <v>3991.19</v>
      </c>
      <c r="G3892">
        <v>42</v>
      </c>
      <c r="H3892">
        <v>29</v>
      </c>
      <c r="I3892">
        <v>2.6</v>
      </c>
      <c r="J3892" t="s">
        <v>28</v>
      </c>
      <c r="K3892" t="s">
        <v>4820</v>
      </c>
      <c r="L3892">
        <v>0</v>
      </c>
      <c r="M3892">
        <v>0</v>
      </c>
      <c r="N3892" t="s">
        <v>418</v>
      </c>
      <c r="O3892" t="s">
        <v>427</v>
      </c>
      <c r="P3892" t="s">
        <v>44</v>
      </c>
      <c r="Q3892">
        <v>749.27</v>
      </c>
      <c r="R3892" t="s">
        <v>32</v>
      </c>
      <c r="S3892" t="s">
        <v>33</v>
      </c>
      <c r="T3892">
        <v>1</v>
      </c>
      <c r="U3892" t="s">
        <v>45</v>
      </c>
      <c r="V3892">
        <v>14.98</v>
      </c>
      <c r="W3892" t="s">
        <v>35</v>
      </c>
      <c r="X3892">
        <v>1</v>
      </c>
      <c r="Y3892">
        <v>10</v>
      </c>
      <c r="Z3892">
        <v>8</v>
      </c>
      <c r="AA3892" t="s">
        <v>36</v>
      </c>
      <c r="AB3892" t="s">
        <v>37</v>
      </c>
      <c r="AC3892" t="s">
        <v>38</v>
      </c>
      <c r="AD3892">
        <v>4657.95</v>
      </c>
    </row>
    <row r="3893" spans="1:30" x14ac:dyDescent="0.25">
      <c r="A3893" t="s">
        <v>4208</v>
      </c>
      <c r="B3893" s="1">
        <v>46016</v>
      </c>
      <c r="C3893" t="s">
        <v>173</v>
      </c>
      <c r="D3893" t="s">
        <v>58</v>
      </c>
      <c r="E3893">
        <v>3456.3</v>
      </c>
      <c r="F3893">
        <v>3358.79</v>
      </c>
      <c r="G3893">
        <v>42.1</v>
      </c>
      <c r="H3893">
        <v>25.1</v>
      </c>
      <c r="I3893">
        <v>3.2</v>
      </c>
      <c r="J3893" t="s">
        <v>28</v>
      </c>
      <c r="K3893" t="s">
        <v>4820</v>
      </c>
      <c r="L3893">
        <v>0</v>
      </c>
      <c r="M3893">
        <v>0</v>
      </c>
      <c r="N3893" t="s">
        <v>490</v>
      </c>
      <c r="O3893" t="s">
        <v>518</v>
      </c>
      <c r="P3893" t="s">
        <v>52</v>
      </c>
      <c r="Q3893">
        <v>756.29</v>
      </c>
      <c r="R3893" t="s">
        <v>32</v>
      </c>
      <c r="S3893" t="s">
        <v>33</v>
      </c>
      <c r="T3893">
        <v>1</v>
      </c>
      <c r="U3893" t="s">
        <v>89</v>
      </c>
      <c r="V3893">
        <v>9.74</v>
      </c>
      <c r="W3893" t="s">
        <v>35</v>
      </c>
      <c r="X3893">
        <v>1</v>
      </c>
      <c r="Y3893">
        <v>6</v>
      </c>
      <c r="Z3893">
        <v>3</v>
      </c>
      <c r="AA3893" t="s">
        <v>53</v>
      </c>
      <c r="AB3893" t="s">
        <v>37</v>
      </c>
      <c r="AC3893" t="s">
        <v>38</v>
      </c>
      <c r="AD3893">
        <v>4212.59</v>
      </c>
    </row>
    <row r="3894" spans="1:30" x14ac:dyDescent="0.25">
      <c r="A3894" t="s">
        <v>4209</v>
      </c>
      <c r="B3894" s="1">
        <v>45822</v>
      </c>
      <c r="C3894" t="s">
        <v>4821</v>
      </c>
      <c r="D3894" t="s">
        <v>27</v>
      </c>
      <c r="E3894">
        <v>3173.27</v>
      </c>
      <c r="F3894">
        <v>2764.51</v>
      </c>
      <c r="G3894">
        <v>41.1</v>
      </c>
      <c r="H3894">
        <v>23.1</v>
      </c>
      <c r="I3894">
        <v>3.9</v>
      </c>
      <c r="J3894" t="s">
        <v>28</v>
      </c>
      <c r="K3894" t="s">
        <v>4820</v>
      </c>
      <c r="L3894">
        <v>0</v>
      </c>
      <c r="M3894">
        <v>0</v>
      </c>
      <c r="N3894" t="s">
        <v>100</v>
      </c>
      <c r="O3894" t="s">
        <v>333</v>
      </c>
      <c r="P3894" t="s">
        <v>44</v>
      </c>
      <c r="Q3894">
        <v>1129.08</v>
      </c>
      <c r="R3894" t="s">
        <v>32</v>
      </c>
      <c r="S3894" t="s">
        <v>33</v>
      </c>
      <c r="T3894">
        <v>1</v>
      </c>
      <c r="U3894" t="s">
        <v>45</v>
      </c>
      <c r="V3894">
        <v>17.2</v>
      </c>
      <c r="W3894" t="s">
        <v>35</v>
      </c>
      <c r="X3894">
        <v>1</v>
      </c>
      <c r="Y3894">
        <v>8</v>
      </c>
      <c r="Z3894">
        <v>15</v>
      </c>
      <c r="AA3894" t="s">
        <v>36</v>
      </c>
      <c r="AB3894" t="s">
        <v>37</v>
      </c>
      <c r="AC3894" t="s">
        <v>38</v>
      </c>
      <c r="AD3894">
        <v>4302.3500000000004</v>
      </c>
    </row>
    <row r="3895" spans="1:30" x14ac:dyDescent="0.25">
      <c r="A3895" t="s">
        <v>4210</v>
      </c>
      <c r="B3895" s="1">
        <v>45508</v>
      </c>
      <c r="C3895" t="s">
        <v>83</v>
      </c>
      <c r="D3895" t="s">
        <v>49</v>
      </c>
      <c r="E3895">
        <v>3283.53</v>
      </c>
      <c r="F3895">
        <v>3190.37</v>
      </c>
      <c r="G3895">
        <v>42.8</v>
      </c>
      <c r="H3895">
        <v>34.799999999999997</v>
      </c>
      <c r="I3895">
        <v>5</v>
      </c>
      <c r="J3895" t="s">
        <v>28</v>
      </c>
      <c r="K3895" t="s">
        <v>4820</v>
      </c>
      <c r="L3895">
        <v>0</v>
      </c>
      <c r="M3895">
        <v>0</v>
      </c>
      <c r="N3895" t="s">
        <v>392</v>
      </c>
      <c r="O3895" t="s">
        <v>323</v>
      </c>
      <c r="P3895" t="s">
        <v>52</v>
      </c>
      <c r="Q3895">
        <v>984.83</v>
      </c>
      <c r="R3895" t="s">
        <v>76</v>
      </c>
      <c r="S3895" t="s">
        <v>33</v>
      </c>
      <c r="T3895">
        <v>1</v>
      </c>
      <c r="U3895" t="s">
        <v>4825</v>
      </c>
      <c r="V3895">
        <v>6.47</v>
      </c>
      <c r="W3895" t="s">
        <v>35</v>
      </c>
      <c r="X3895">
        <v>1</v>
      </c>
      <c r="Y3895">
        <v>18</v>
      </c>
      <c r="Z3895">
        <v>15</v>
      </c>
      <c r="AA3895" t="s">
        <v>78</v>
      </c>
      <c r="AB3895" t="s">
        <v>37</v>
      </c>
      <c r="AC3895" t="s">
        <v>55</v>
      </c>
      <c r="AD3895">
        <v>4268.3600000000006</v>
      </c>
    </row>
    <row r="3896" spans="1:30" x14ac:dyDescent="0.25">
      <c r="A3896" t="s">
        <v>4211</v>
      </c>
      <c r="B3896" s="1">
        <v>45972</v>
      </c>
      <c r="C3896" t="s">
        <v>173</v>
      </c>
      <c r="D3896" t="s">
        <v>41</v>
      </c>
      <c r="E3896">
        <v>4648.3999999999996</v>
      </c>
      <c r="F3896">
        <v>4587.08</v>
      </c>
      <c r="G3896">
        <v>58.9</v>
      </c>
      <c r="H3896">
        <v>39.9</v>
      </c>
      <c r="I3896">
        <v>3.5</v>
      </c>
      <c r="J3896" t="s">
        <v>35</v>
      </c>
      <c r="K3896" t="s">
        <v>73</v>
      </c>
      <c r="L3896">
        <v>4</v>
      </c>
      <c r="M3896">
        <v>0</v>
      </c>
      <c r="N3896" t="s">
        <v>366</v>
      </c>
      <c r="O3896" t="s">
        <v>506</v>
      </c>
      <c r="P3896" t="s">
        <v>81</v>
      </c>
      <c r="Q3896">
        <v>927.81</v>
      </c>
      <c r="R3896" t="s">
        <v>32</v>
      </c>
      <c r="S3896" t="s">
        <v>33</v>
      </c>
      <c r="T3896">
        <v>1</v>
      </c>
      <c r="U3896" t="s">
        <v>89</v>
      </c>
      <c r="V3896">
        <v>14.14</v>
      </c>
      <c r="W3896" t="s">
        <v>35</v>
      </c>
      <c r="X3896">
        <v>1</v>
      </c>
      <c r="Y3896">
        <v>2</v>
      </c>
      <c r="Z3896">
        <v>9</v>
      </c>
      <c r="AA3896" t="s">
        <v>36</v>
      </c>
      <c r="AB3896" t="s">
        <v>37</v>
      </c>
      <c r="AC3896" t="s">
        <v>46</v>
      </c>
      <c r="AD3896">
        <v>5576.2099999999991</v>
      </c>
    </row>
    <row r="3897" spans="1:30" x14ac:dyDescent="0.25">
      <c r="A3897" t="s">
        <v>4212</v>
      </c>
      <c r="B3897" s="1">
        <v>45347</v>
      </c>
      <c r="C3897" t="s">
        <v>4822</v>
      </c>
      <c r="D3897" t="s">
        <v>49</v>
      </c>
      <c r="E3897">
        <v>3293.44</v>
      </c>
      <c r="F3897">
        <v>3257.72</v>
      </c>
      <c r="G3897">
        <v>26.5</v>
      </c>
      <c r="H3897">
        <v>19.5</v>
      </c>
      <c r="I3897">
        <v>2.6</v>
      </c>
      <c r="J3897" t="s">
        <v>28</v>
      </c>
      <c r="K3897" t="s">
        <v>4820</v>
      </c>
      <c r="L3897">
        <v>0</v>
      </c>
      <c r="M3897">
        <v>0</v>
      </c>
      <c r="N3897" t="s">
        <v>269</v>
      </c>
      <c r="O3897" t="s">
        <v>1178</v>
      </c>
      <c r="P3897" t="s">
        <v>44</v>
      </c>
      <c r="Q3897">
        <v>913.88</v>
      </c>
      <c r="R3897" t="s">
        <v>32</v>
      </c>
      <c r="S3897" t="s">
        <v>33</v>
      </c>
      <c r="T3897">
        <v>1</v>
      </c>
      <c r="U3897" t="s">
        <v>4825</v>
      </c>
      <c r="V3897">
        <v>15.28</v>
      </c>
      <c r="W3897" t="s">
        <v>28</v>
      </c>
      <c r="X3897">
        <v>0</v>
      </c>
      <c r="Y3897">
        <v>16</v>
      </c>
      <c r="Z3897">
        <v>6</v>
      </c>
      <c r="AA3897" t="s">
        <v>78</v>
      </c>
      <c r="AB3897" t="s">
        <v>54</v>
      </c>
      <c r="AC3897" t="s">
        <v>46</v>
      </c>
      <c r="AD3897">
        <v>4207.32</v>
      </c>
    </row>
    <row r="3898" spans="1:30" x14ac:dyDescent="0.25">
      <c r="A3898" t="s">
        <v>4213</v>
      </c>
      <c r="B3898" s="1">
        <v>45803</v>
      </c>
      <c r="C3898" t="s">
        <v>4819</v>
      </c>
      <c r="D3898" t="s">
        <v>49</v>
      </c>
      <c r="E3898">
        <v>3603.4</v>
      </c>
      <c r="F3898">
        <v>3090.94</v>
      </c>
      <c r="G3898">
        <v>21</v>
      </c>
      <c r="H3898">
        <v>11</v>
      </c>
      <c r="I3898">
        <v>3.4</v>
      </c>
      <c r="J3898" t="s">
        <v>28</v>
      </c>
      <c r="K3898" t="s">
        <v>4820</v>
      </c>
      <c r="L3898">
        <v>0</v>
      </c>
      <c r="M3898">
        <v>0</v>
      </c>
      <c r="N3898" t="s">
        <v>74</v>
      </c>
      <c r="O3898" t="s">
        <v>737</v>
      </c>
      <c r="P3898" t="s">
        <v>81</v>
      </c>
      <c r="Q3898">
        <v>849.15</v>
      </c>
      <c r="R3898" t="s">
        <v>76</v>
      </c>
      <c r="S3898" t="s">
        <v>33</v>
      </c>
      <c r="T3898">
        <v>1</v>
      </c>
      <c r="U3898" t="s">
        <v>89</v>
      </c>
      <c r="V3898">
        <v>18.32</v>
      </c>
      <c r="W3898" t="s">
        <v>28</v>
      </c>
      <c r="X3898">
        <v>0</v>
      </c>
      <c r="Y3898">
        <v>18</v>
      </c>
      <c r="Z3898">
        <v>14</v>
      </c>
      <c r="AA3898" t="s">
        <v>36</v>
      </c>
      <c r="AB3898" t="s">
        <v>54</v>
      </c>
      <c r="AC3898" t="s">
        <v>46</v>
      </c>
      <c r="AD3898">
        <v>4452.55</v>
      </c>
    </row>
    <row r="3899" spans="1:30" x14ac:dyDescent="0.25">
      <c r="A3899" t="s">
        <v>4214</v>
      </c>
      <c r="B3899" s="1">
        <v>45814</v>
      </c>
      <c r="C3899" t="s">
        <v>4824</v>
      </c>
      <c r="D3899" t="s">
        <v>27</v>
      </c>
      <c r="E3899">
        <v>4244.7299999999996</v>
      </c>
      <c r="F3899">
        <v>4045.87</v>
      </c>
      <c r="G3899">
        <v>69.2</v>
      </c>
      <c r="H3899">
        <v>45.2</v>
      </c>
      <c r="I3899">
        <v>2.9</v>
      </c>
      <c r="J3899" t="s">
        <v>35</v>
      </c>
      <c r="K3899" t="s">
        <v>73</v>
      </c>
      <c r="L3899">
        <v>4</v>
      </c>
      <c r="M3899">
        <v>0</v>
      </c>
      <c r="N3899" t="s">
        <v>142</v>
      </c>
      <c r="O3899" t="s">
        <v>393</v>
      </c>
      <c r="P3899" t="s">
        <v>81</v>
      </c>
      <c r="Q3899">
        <v>738.24</v>
      </c>
      <c r="R3899" t="s">
        <v>76</v>
      </c>
      <c r="S3899" t="s">
        <v>33</v>
      </c>
      <c r="T3899">
        <v>1</v>
      </c>
      <c r="U3899" t="s">
        <v>45</v>
      </c>
      <c r="V3899">
        <v>1.39</v>
      </c>
      <c r="W3899" t="s">
        <v>35</v>
      </c>
      <c r="X3899">
        <v>1</v>
      </c>
      <c r="Y3899">
        <v>11</v>
      </c>
      <c r="Z3899">
        <v>14</v>
      </c>
      <c r="AA3899" t="s">
        <v>78</v>
      </c>
      <c r="AB3899" t="s">
        <v>37</v>
      </c>
      <c r="AC3899" t="s">
        <v>38</v>
      </c>
      <c r="AD3899">
        <v>4982.9699999999993</v>
      </c>
    </row>
    <row r="3900" spans="1:30" x14ac:dyDescent="0.25">
      <c r="A3900" t="s">
        <v>4215</v>
      </c>
      <c r="B3900" s="1">
        <v>45740</v>
      </c>
      <c r="C3900" t="s">
        <v>4823</v>
      </c>
      <c r="D3900" t="s">
        <v>41</v>
      </c>
      <c r="E3900">
        <v>3620.25</v>
      </c>
      <c r="F3900">
        <v>3722</v>
      </c>
      <c r="G3900">
        <v>38.6</v>
      </c>
      <c r="H3900">
        <v>14.6</v>
      </c>
      <c r="I3900">
        <v>1.5</v>
      </c>
      <c r="J3900" t="s">
        <v>28</v>
      </c>
      <c r="K3900" t="s">
        <v>4820</v>
      </c>
      <c r="L3900">
        <v>0</v>
      </c>
      <c r="M3900">
        <v>0</v>
      </c>
      <c r="N3900" t="s">
        <v>180</v>
      </c>
      <c r="O3900" t="s">
        <v>689</v>
      </c>
      <c r="P3900" t="s">
        <v>44</v>
      </c>
      <c r="Q3900">
        <v>876.4</v>
      </c>
      <c r="R3900" t="s">
        <v>32</v>
      </c>
      <c r="S3900" t="s">
        <v>33</v>
      </c>
      <c r="T3900">
        <v>1</v>
      </c>
      <c r="U3900" t="s">
        <v>45</v>
      </c>
      <c r="V3900">
        <v>10.220000000000001</v>
      </c>
      <c r="W3900" t="s">
        <v>28</v>
      </c>
      <c r="X3900">
        <v>0</v>
      </c>
      <c r="Y3900">
        <v>5</v>
      </c>
      <c r="Z3900">
        <v>1</v>
      </c>
      <c r="AA3900" t="s">
        <v>53</v>
      </c>
      <c r="AB3900" t="s">
        <v>54</v>
      </c>
      <c r="AC3900" t="s">
        <v>46</v>
      </c>
      <c r="AD3900">
        <v>4496.6499999999996</v>
      </c>
    </row>
    <row r="3901" spans="1:30" x14ac:dyDescent="0.25">
      <c r="A3901" t="s">
        <v>4216</v>
      </c>
      <c r="B3901" s="1">
        <v>45745</v>
      </c>
      <c r="C3901" t="s">
        <v>173</v>
      </c>
      <c r="D3901" t="s">
        <v>49</v>
      </c>
      <c r="E3901">
        <v>2250.7600000000002</v>
      </c>
      <c r="F3901">
        <v>2364.2199999999998</v>
      </c>
      <c r="G3901">
        <v>64.400000000000006</v>
      </c>
      <c r="H3901">
        <v>41.4</v>
      </c>
      <c r="I3901">
        <v>3.2</v>
      </c>
      <c r="J3901" t="s">
        <v>28</v>
      </c>
      <c r="K3901" t="s">
        <v>4820</v>
      </c>
      <c r="L3901">
        <v>0</v>
      </c>
      <c r="M3901">
        <v>0</v>
      </c>
      <c r="N3901" t="s">
        <v>130</v>
      </c>
      <c r="O3901" t="s">
        <v>345</v>
      </c>
      <c r="P3901" t="s">
        <v>52</v>
      </c>
      <c r="Q3901">
        <v>650</v>
      </c>
      <c r="R3901" t="s">
        <v>76</v>
      </c>
      <c r="S3901" t="s">
        <v>33</v>
      </c>
      <c r="T3901">
        <v>1</v>
      </c>
      <c r="U3901" t="s">
        <v>89</v>
      </c>
      <c r="V3901">
        <v>7.07</v>
      </c>
      <c r="W3901" t="s">
        <v>28</v>
      </c>
      <c r="X3901">
        <v>0</v>
      </c>
      <c r="Y3901">
        <v>11</v>
      </c>
      <c r="Z3901">
        <v>5</v>
      </c>
      <c r="AA3901" t="s">
        <v>78</v>
      </c>
      <c r="AB3901" t="s">
        <v>37</v>
      </c>
      <c r="AC3901" t="s">
        <v>46</v>
      </c>
      <c r="AD3901">
        <v>2900.76</v>
      </c>
    </row>
    <row r="3902" spans="1:30" x14ac:dyDescent="0.25">
      <c r="A3902" t="s">
        <v>4217</v>
      </c>
      <c r="B3902" s="1">
        <v>45385</v>
      </c>
      <c r="C3902" t="s">
        <v>4821</v>
      </c>
      <c r="D3902" t="s">
        <v>27</v>
      </c>
      <c r="E3902">
        <v>1522.84</v>
      </c>
      <c r="F3902">
        <v>1212.26</v>
      </c>
      <c r="G3902">
        <v>46.1</v>
      </c>
      <c r="H3902">
        <v>39.1</v>
      </c>
      <c r="I3902">
        <v>3</v>
      </c>
      <c r="J3902" t="s">
        <v>28</v>
      </c>
      <c r="K3902" t="s">
        <v>4820</v>
      </c>
      <c r="L3902">
        <v>0</v>
      </c>
      <c r="M3902">
        <v>0</v>
      </c>
      <c r="N3902" t="s">
        <v>238</v>
      </c>
      <c r="O3902" t="s">
        <v>181</v>
      </c>
      <c r="P3902" t="s">
        <v>31</v>
      </c>
      <c r="Q3902">
        <v>1040.28</v>
      </c>
      <c r="R3902" t="s">
        <v>32</v>
      </c>
      <c r="S3902" t="s">
        <v>33</v>
      </c>
      <c r="T3902">
        <v>1</v>
      </c>
      <c r="U3902" t="s">
        <v>89</v>
      </c>
      <c r="V3902">
        <v>24.48</v>
      </c>
      <c r="W3902" t="s">
        <v>35</v>
      </c>
      <c r="X3902">
        <v>1</v>
      </c>
      <c r="Y3902">
        <v>6</v>
      </c>
      <c r="Z3902">
        <v>11</v>
      </c>
      <c r="AA3902" t="s">
        <v>53</v>
      </c>
      <c r="AB3902" t="s">
        <v>37</v>
      </c>
      <c r="AC3902" t="s">
        <v>46</v>
      </c>
      <c r="AD3902">
        <v>2563.12</v>
      </c>
    </row>
    <row r="3903" spans="1:30" x14ac:dyDescent="0.25">
      <c r="A3903" t="s">
        <v>4218</v>
      </c>
      <c r="B3903" s="1">
        <v>45385</v>
      </c>
      <c r="C3903" t="s">
        <v>173</v>
      </c>
      <c r="D3903" t="s">
        <v>41</v>
      </c>
      <c r="E3903">
        <v>2907.82</v>
      </c>
      <c r="F3903">
        <v>3084.92</v>
      </c>
      <c r="G3903">
        <v>66.7</v>
      </c>
      <c r="H3903">
        <v>44.7</v>
      </c>
      <c r="I3903">
        <v>3.6</v>
      </c>
      <c r="J3903" t="s">
        <v>35</v>
      </c>
      <c r="K3903" t="s">
        <v>109</v>
      </c>
      <c r="L3903">
        <v>2</v>
      </c>
      <c r="M3903">
        <v>1</v>
      </c>
      <c r="N3903" t="s">
        <v>124</v>
      </c>
      <c r="O3903" t="s">
        <v>551</v>
      </c>
      <c r="P3903" t="s">
        <v>31</v>
      </c>
      <c r="Q3903">
        <v>1095.81</v>
      </c>
      <c r="R3903" t="s">
        <v>76</v>
      </c>
      <c r="S3903" t="s">
        <v>33</v>
      </c>
      <c r="T3903">
        <v>1</v>
      </c>
      <c r="U3903" t="s">
        <v>89</v>
      </c>
      <c r="V3903">
        <v>19.100000000000001</v>
      </c>
      <c r="W3903" t="s">
        <v>35</v>
      </c>
      <c r="X3903">
        <v>1</v>
      </c>
      <c r="Y3903">
        <v>9</v>
      </c>
      <c r="Z3903">
        <v>7</v>
      </c>
      <c r="AA3903" t="s">
        <v>53</v>
      </c>
      <c r="AB3903" t="s">
        <v>37</v>
      </c>
      <c r="AC3903" t="s">
        <v>38</v>
      </c>
      <c r="AD3903">
        <v>4003.63</v>
      </c>
    </row>
    <row r="3904" spans="1:30" x14ac:dyDescent="0.25">
      <c r="A3904" t="s">
        <v>4219</v>
      </c>
      <c r="B3904" s="1">
        <v>45978</v>
      </c>
      <c r="C3904" t="s">
        <v>4821</v>
      </c>
      <c r="D3904" t="s">
        <v>49</v>
      </c>
      <c r="E3904">
        <v>3480.86</v>
      </c>
      <c r="F3904">
        <v>3115</v>
      </c>
      <c r="G3904">
        <v>98</v>
      </c>
      <c r="H3904">
        <v>90</v>
      </c>
      <c r="I3904">
        <v>2</v>
      </c>
      <c r="J3904" t="s">
        <v>35</v>
      </c>
      <c r="K3904" t="s">
        <v>109</v>
      </c>
      <c r="L3904">
        <v>2</v>
      </c>
      <c r="M3904">
        <v>1</v>
      </c>
      <c r="N3904" t="s">
        <v>180</v>
      </c>
      <c r="O3904" t="s">
        <v>401</v>
      </c>
      <c r="P3904" t="s">
        <v>44</v>
      </c>
      <c r="Q3904">
        <v>967.23</v>
      </c>
      <c r="R3904" t="s">
        <v>76</v>
      </c>
      <c r="S3904" t="s">
        <v>263</v>
      </c>
      <c r="T3904">
        <v>0</v>
      </c>
      <c r="U3904" t="s">
        <v>89</v>
      </c>
      <c r="V3904">
        <v>6.28</v>
      </c>
      <c r="W3904" t="s">
        <v>35</v>
      </c>
      <c r="X3904">
        <v>1</v>
      </c>
      <c r="Y3904">
        <v>17</v>
      </c>
      <c r="Z3904">
        <v>14</v>
      </c>
      <c r="AA3904" t="s">
        <v>53</v>
      </c>
      <c r="AB3904" t="s">
        <v>37</v>
      </c>
      <c r="AC3904" t="s">
        <v>38</v>
      </c>
      <c r="AD3904">
        <v>4448.09</v>
      </c>
    </row>
    <row r="3905" spans="1:30" x14ac:dyDescent="0.25">
      <c r="A3905" t="s">
        <v>4220</v>
      </c>
      <c r="B3905" s="1">
        <v>45925</v>
      </c>
      <c r="C3905" t="s">
        <v>4821</v>
      </c>
      <c r="D3905" t="s">
        <v>41</v>
      </c>
      <c r="E3905">
        <v>3942.24</v>
      </c>
      <c r="F3905">
        <v>3742.43</v>
      </c>
      <c r="G3905">
        <v>48.5</v>
      </c>
      <c r="H3905">
        <v>26.5</v>
      </c>
      <c r="I3905">
        <v>2</v>
      </c>
      <c r="J3905" t="s">
        <v>35</v>
      </c>
      <c r="K3905" t="s">
        <v>109</v>
      </c>
      <c r="L3905">
        <v>2</v>
      </c>
      <c r="M3905">
        <v>1</v>
      </c>
      <c r="N3905" t="s">
        <v>139</v>
      </c>
      <c r="O3905" t="s">
        <v>286</v>
      </c>
      <c r="P3905" t="s">
        <v>44</v>
      </c>
      <c r="Q3905">
        <v>959.62</v>
      </c>
      <c r="R3905" t="s">
        <v>32</v>
      </c>
      <c r="S3905" t="s">
        <v>33</v>
      </c>
      <c r="T3905">
        <v>1</v>
      </c>
      <c r="U3905" t="s">
        <v>45</v>
      </c>
      <c r="V3905">
        <v>16.66</v>
      </c>
      <c r="W3905" t="s">
        <v>35</v>
      </c>
      <c r="X3905">
        <v>1</v>
      </c>
      <c r="Y3905">
        <v>17</v>
      </c>
      <c r="Z3905">
        <v>6</v>
      </c>
      <c r="AA3905" t="s">
        <v>36</v>
      </c>
      <c r="AB3905" t="s">
        <v>54</v>
      </c>
      <c r="AC3905" t="s">
        <v>55</v>
      </c>
      <c r="AD3905">
        <v>4901.8599999999997</v>
      </c>
    </row>
    <row r="3906" spans="1:30" x14ac:dyDescent="0.25">
      <c r="A3906" t="s">
        <v>4221</v>
      </c>
      <c r="B3906" s="1">
        <v>45446</v>
      </c>
      <c r="C3906" t="s">
        <v>4822</v>
      </c>
      <c r="D3906" t="s">
        <v>49</v>
      </c>
      <c r="E3906">
        <v>2590.89</v>
      </c>
      <c r="F3906">
        <v>2502.11</v>
      </c>
      <c r="G3906">
        <v>44</v>
      </c>
      <c r="H3906">
        <v>39</v>
      </c>
      <c r="I3906">
        <v>3.4</v>
      </c>
      <c r="J3906" t="s">
        <v>28</v>
      </c>
      <c r="K3906" t="s">
        <v>4820</v>
      </c>
      <c r="L3906">
        <v>0</v>
      </c>
      <c r="M3906">
        <v>0</v>
      </c>
      <c r="N3906" t="s">
        <v>162</v>
      </c>
      <c r="O3906" t="s">
        <v>307</v>
      </c>
      <c r="P3906" t="s">
        <v>81</v>
      </c>
      <c r="Q3906">
        <v>1048.42</v>
      </c>
      <c r="R3906" t="s">
        <v>76</v>
      </c>
      <c r="S3906" t="s">
        <v>33</v>
      </c>
      <c r="T3906">
        <v>1</v>
      </c>
      <c r="U3906" t="s">
        <v>45</v>
      </c>
      <c r="V3906">
        <v>3.24</v>
      </c>
      <c r="W3906" t="s">
        <v>35</v>
      </c>
      <c r="X3906">
        <v>1</v>
      </c>
      <c r="Y3906">
        <v>2</v>
      </c>
      <c r="Z3906">
        <v>9</v>
      </c>
      <c r="AA3906" t="s">
        <v>36</v>
      </c>
      <c r="AB3906" t="s">
        <v>37</v>
      </c>
      <c r="AC3906" t="s">
        <v>55</v>
      </c>
      <c r="AD3906">
        <v>3639.31</v>
      </c>
    </row>
    <row r="3907" spans="1:30" x14ac:dyDescent="0.25">
      <c r="A3907" t="s">
        <v>4222</v>
      </c>
      <c r="B3907" s="1">
        <v>45690</v>
      </c>
      <c r="C3907" t="s">
        <v>4822</v>
      </c>
      <c r="D3907" t="s">
        <v>58</v>
      </c>
      <c r="E3907">
        <v>3248.06</v>
      </c>
      <c r="F3907">
        <v>3381.32</v>
      </c>
      <c r="G3907">
        <v>40.299999999999997</v>
      </c>
      <c r="H3907">
        <v>25.3</v>
      </c>
      <c r="I3907">
        <v>2.7</v>
      </c>
      <c r="J3907" t="s">
        <v>28</v>
      </c>
      <c r="K3907" t="s">
        <v>4820</v>
      </c>
      <c r="L3907">
        <v>0</v>
      </c>
      <c r="M3907">
        <v>0</v>
      </c>
      <c r="N3907" t="s">
        <v>134</v>
      </c>
      <c r="O3907" t="s">
        <v>191</v>
      </c>
      <c r="P3907" t="s">
        <v>44</v>
      </c>
      <c r="Q3907">
        <v>1084.0899999999999</v>
      </c>
      <c r="R3907" t="s">
        <v>32</v>
      </c>
      <c r="S3907" t="s">
        <v>33</v>
      </c>
      <c r="T3907">
        <v>1</v>
      </c>
      <c r="U3907" t="s">
        <v>89</v>
      </c>
      <c r="V3907">
        <v>9.61</v>
      </c>
      <c r="W3907" t="s">
        <v>35</v>
      </c>
      <c r="X3907">
        <v>1</v>
      </c>
      <c r="Y3907">
        <v>2</v>
      </c>
      <c r="Z3907">
        <v>14</v>
      </c>
      <c r="AA3907" t="s">
        <v>78</v>
      </c>
      <c r="AB3907" t="s">
        <v>54</v>
      </c>
      <c r="AC3907" t="s">
        <v>46</v>
      </c>
      <c r="AD3907">
        <v>4332.1499999999996</v>
      </c>
    </row>
    <row r="3908" spans="1:30" x14ac:dyDescent="0.25">
      <c r="A3908" t="s">
        <v>4223</v>
      </c>
      <c r="B3908" s="1">
        <v>45458</v>
      </c>
      <c r="C3908" t="s">
        <v>173</v>
      </c>
      <c r="D3908" t="s">
        <v>27</v>
      </c>
      <c r="E3908">
        <v>2571.38</v>
      </c>
      <c r="F3908">
        <v>2380.31</v>
      </c>
      <c r="G3908">
        <v>54.5</v>
      </c>
      <c r="H3908">
        <v>42.5</v>
      </c>
      <c r="I3908">
        <v>3.2</v>
      </c>
      <c r="J3908" t="s">
        <v>28</v>
      </c>
      <c r="K3908" t="s">
        <v>4820</v>
      </c>
      <c r="L3908">
        <v>0</v>
      </c>
      <c r="M3908">
        <v>0</v>
      </c>
      <c r="N3908" t="s">
        <v>84</v>
      </c>
      <c r="O3908" t="s">
        <v>288</v>
      </c>
      <c r="P3908" t="s">
        <v>31</v>
      </c>
      <c r="Q3908">
        <v>992.61</v>
      </c>
      <c r="R3908" t="s">
        <v>32</v>
      </c>
      <c r="S3908" t="s">
        <v>33</v>
      </c>
      <c r="T3908">
        <v>1</v>
      </c>
      <c r="U3908" t="s">
        <v>89</v>
      </c>
      <c r="V3908">
        <v>20.03</v>
      </c>
      <c r="W3908" t="s">
        <v>35</v>
      </c>
      <c r="X3908">
        <v>1</v>
      </c>
      <c r="Y3908">
        <v>17</v>
      </c>
      <c r="Z3908">
        <v>11</v>
      </c>
      <c r="AA3908" t="s">
        <v>78</v>
      </c>
      <c r="AB3908" t="s">
        <v>54</v>
      </c>
      <c r="AC3908" t="s">
        <v>38</v>
      </c>
      <c r="AD3908">
        <v>3563.9900000000002</v>
      </c>
    </row>
    <row r="3909" spans="1:30" x14ac:dyDescent="0.25">
      <c r="A3909" t="s">
        <v>4224</v>
      </c>
      <c r="B3909" s="1">
        <v>45822</v>
      </c>
      <c r="C3909" t="s">
        <v>173</v>
      </c>
      <c r="D3909" t="s">
        <v>41</v>
      </c>
      <c r="E3909">
        <v>2821.04</v>
      </c>
      <c r="F3909">
        <v>2378.02</v>
      </c>
      <c r="G3909">
        <v>61.7</v>
      </c>
      <c r="H3909">
        <v>46.7</v>
      </c>
      <c r="I3909">
        <v>2.5</v>
      </c>
      <c r="J3909" t="s">
        <v>35</v>
      </c>
      <c r="K3909" t="s">
        <v>109</v>
      </c>
      <c r="L3909">
        <v>2</v>
      </c>
      <c r="M3909">
        <v>1</v>
      </c>
      <c r="N3909" t="s">
        <v>220</v>
      </c>
      <c r="O3909" t="s">
        <v>165</v>
      </c>
      <c r="P3909" t="s">
        <v>44</v>
      </c>
      <c r="Q3909">
        <v>868.78</v>
      </c>
      <c r="R3909" t="s">
        <v>32</v>
      </c>
      <c r="S3909" t="s">
        <v>33</v>
      </c>
      <c r="T3909">
        <v>1</v>
      </c>
      <c r="U3909" t="s">
        <v>89</v>
      </c>
      <c r="V3909">
        <v>11.8</v>
      </c>
      <c r="W3909" t="s">
        <v>35</v>
      </c>
      <c r="X3909">
        <v>1</v>
      </c>
      <c r="Y3909">
        <v>6</v>
      </c>
      <c r="Z3909">
        <v>11</v>
      </c>
      <c r="AA3909" t="s">
        <v>78</v>
      </c>
      <c r="AB3909" t="s">
        <v>54</v>
      </c>
      <c r="AC3909" t="s">
        <v>38</v>
      </c>
      <c r="AD3909">
        <v>3689.8199999999997</v>
      </c>
    </row>
    <row r="3910" spans="1:30" x14ac:dyDescent="0.25">
      <c r="A3910" t="s">
        <v>4225</v>
      </c>
      <c r="B3910" s="1">
        <v>45795</v>
      </c>
      <c r="C3910" t="s">
        <v>4822</v>
      </c>
      <c r="D3910" t="s">
        <v>27</v>
      </c>
      <c r="E3910">
        <v>2200.7800000000002</v>
      </c>
      <c r="F3910">
        <v>1806.3</v>
      </c>
      <c r="G3910">
        <v>33.4</v>
      </c>
      <c r="H3910">
        <v>20.399999999999999</v>
      </c>
      <c r="I3910">
        <v>4.7</v>
      </c>
      <c r="J3910" t="s">
        <v>28</v>
      </c>
      <c r="K3910" t="s">
        <v>4820</v>
      </c>
      <c r="L3910">
        <v>0</v>
      </c>
      <c r="M3910">
        <v>0</v>
      </c>
      <c r="N3910" t="s">
        <v>124</v>
      </c>
      <c r="O3910" t="s">
        <v>239</v>
      </c>
      <c r="P3910" t="s">
        <v>31</v>
      </c>
      <c r="Q3910">
        <v>1141.08</v>
      </c>
      <c r="R3910" t="s">
        <v>32</v>
      </c>
      <c r="S3910" t="s">
        <v>33</v>
      </c>
      <c r="T3910">
        <v>1</v>
      </c>
      <c r="U3910" t="s">
        <v>89</v>
      </c>
      <c r="V3910">
        <v>19.47</v>
      </c>
      <c r="W3910" t="s">
        <v>35</v>
      </c>
      <c r="X3910">
        <v>1</v>
      </c>
      <c r="Y3910">
        <v>11</v>
      </c>
      <c r="Z3910">
        <v>7</v>
      </c>
      <c r="AA3910" t="s">
        <v>36</v>
      </c>
      <c r="AB3910" t="s">
        <v>37</v>
      </c>
      <c r="AC3910" t="s">
        <v>55</v>
      </c>
      <c r="AD3910">
        <v>3341.86</v>
      </c>
    </row>
    <row r="3911" spans="1:30" x14ac:dyDescent="0.25">
      <c r="A3911" t="s">
        <v>4226</v>
      </c>
      <c r="B3911" s="1">
        <v>45858</v>
      </c>
      <c r="C3911" t="s">
        <v>4822</v>
      </c>
      <c r="D3911" t="s">
        <v>41</v>
      </c>
      <c r="E3911">
        <v>2934.82</v>
      </c>
      <c r="F3911">
        <v>2693.49</v>
      </c>
      <c r="G3911">
        <v>33.6</v>
      </c>
      <c r="H3911">
        <v>28.6</v>
      </c>
      <c r="I3911">
        <v>4</v>
      </c>
      <c r="J3911" t="s">
        <v>28</v>
      </c>
      <c r="K3911" t="s">
        <v>4820</v>
      </c>
      <c r="L3911">
        <v>0</v>
      </c>
      <c r="M3911">
        <v>0</v>
      </c>
      <c r="N3911" t="s">
        <v>190</v>
      </c>
      <c r="O3911" t="s">
        <v>514</v>
      </c>
      <c r="P3911" t="s">
        <v>81</v>
      </c>
      <c r="Q3911">
        <v>1028.77</v>
      </c>
      <c r="R3911" t="s">
        <v>32</v>
      </c>
      <c r="S3911" t="s">
        <v>33</v>
      </c>
      <c r="T3911">
        <v>1</v>
      </c>
      <c r="U3911" t="s">
        <v>89</v>
      </c>
      <c r="V3911">
        <v>5.8</v>
      </c>
      <c r="W3911" t="s">
        <v>35</v>
      </c>
      <c r="X3911">
        <v>1</v>
      </c>
      <c r="Y3911">
        <v>6</v>
      </c>
      <c r="Z3911">
        <v>4</v>
      </c>
      <c r="AA3911" t="s">
        <v>36</v>
      </c>
      <c r="AB3911" t="s">
        <v>54</v>
      </c>
      <c r="AC3911" t="s">
        <v>38</v>
      </c>
      <c r="AD3911">
        <v>3963.59</v>
      </c>
    </row>
    <row r="3912" spans="1:30" x14ac:dyDescent="0.25">
      <c r="A3912" t="s">
        <v>4227</v>
      </c>
      <c r="B3912" s="1">
        <v>45536</v>
      </c>
      <c r="C3912" t="s">
        <v>4822</v>
      </c>
      <c r="D3912" t="s">
        <v>49</v>
      </c>
      <c r="E3912">
        <v>2269.75</v>
      </c>
      <c r="F3912">
        <v>2225.9899999999998</v>
      </c>
      <c r="G3912">
        <v>38.1</v>
      </c>
      <c r="H3912">
        <v>25.1</v>
      </c>
      <c r="I3912">
        <v>3.9</v>
      </c>
      <c r="J3912" t="s">
        <v>28</v>
      </c>
      <c r="K3912" t="s">
        <v>4820</v>
      </c>
      <c r="L3912">
        <v>0</v>
      </c>
      <c r="M3912">
        <v>0</v>
      </c>
      <c r="N3912" t="s">
        <v>130</v>
      </c>
      <c r="O3912" t="s">
        <v>635</v>
      </c>
      <c r="P3912" t="s">
        <v>31</v>
      </c>
      <c r="Q3912">
        <v>985.77</v>
      </c>
      <c r="R3912" t="s">
        <v>32</v>
      </c>
      <c r="S3912" t="s">
        <v>33</v>
      </c>
      <c r="T3912">
        <v>1</v>
      </c>
      <c r="U3912" t="s">
        <v>4825</v>
      </c>
      <c r="V3912">
        <v>20.14</v>
      </c>
      <c r="W3912" t="s">
        <v>35</v>
      </c>
      <c r="X3912">
        <v>1</v>
      </c>
      <c r="Y3912">
        <v>9</v>
      </c>
      <c r="Z3912">
        <v>13</v>
      </c>
      <c r="AA3912" t="s">
        <v>36</v>
      </c>
      <c r="AB3912" t="s">
        <v>37</v>
      </c>
      <c r="AC3912" t="s">
        <v>46</v>
      </c>
      <c r="AD3912">
        <v>3255.52</v>
      </c>
    </row>
    <row r="3913" spans="1:30" x14ac:dyDescent="0.25">
      <c r="A3913" t="s">
        <v>4228</v>
      </c>
      <c r="B3913" s="1">
        <v>45958</v>
      </c>
      <c r="C3913" t="s">
        <v>173</v>
      </c>
      <c r="D3913" t="s">
        <v>27</v>
      </c>
      <c r="E3913">
        <v>3041.82</v>
      </c>
      <c r="F3913">
        <v>2735.89</v>
      </c>
      <c r="G3913">
        <v>44.5</v>
      </c>
      <c r="H3913">
        <v>20.5</v>
      </c>
      <c r="I3913">
        <v>2.6</v>
      </c>
      <c r="J3913" t="s">
        <v>35</v>
      </c>
      <c r="K3913" t="s">
        <v>177</v>
      </c>
      <c r="L3913">
        <v>5</v>
      </c>
      <c r="M3913">
        <v>0</v>
      </c>
      <c r="N3913" t="s">
        <v>447</v>
      </c>
      <c r="O3913" t="s">
        <v>570</v>
      </c>
      <c r="P3913" t="s">
        <v>52</v>
      </c>
      <c r="Q3913">
        <v>927.68</v>
      </c>
      <c r="R3913" t="s">
        <v>32</v>
      </c>
      <c r="S3913" t="s">
        <v>33</v>
      </c>
      <c r="T3913">
        <v>1</v>
      </c>
      <c r="U3913" t="s">
        <v>45</v>
      </c>
      <c r="V3913">
        <v>9.0299999999999994</v>
      </c>
      <c r="W3913" t="s">
        <v>28</v>
      </c>
      <c r="X3913">
        <v>0</v>
      </c>
      <c r="Y3913">
        <v>11</v>
      </c>
      <c r="Z3913">
        <v>8</v>
      </c>
      <c r="AA3913" t="s">
        <v>36</v>
      </c>
      <c r="AB3913" t="s">
        <v>54</v>
      </c>
      <c r="AC3913" t="s">
        <v>38</v>
      </c>
      <c r="AD3913">
        <v>3969.5</v>
      </c>
    </row>
    <row r="3914" spans="1:30" x14ac:dyDescent="0.25">
      <c r="A3914" t="s">
        <v>4229</v>
      </c>
      <c r="B3914" s="1">
        <v>45332</v>
      </c>
      <c r="C3914" t="s">
        <v>173</v>
      </c>
      <c r="D3914" t="s">
        <v>49</v>
      </c>
      <c r="E3914">
        <v>3952.83</v>
      </c>
      <c r="F3914">
        <v>3851.73</v>
      </c>
      <c r="G3914">
        <v>92.1</v>
      </c>
      <c r="H3914">
        <v>73.099999999999994</v>
      </c>
      <c r="I3914">
        <v>2.9</v>
      </c>
      <c r="J3914" t="s">
        <v>35</v>
      </c>
      <c r="K3914" t="s">
        <v>109</v>
      </c>
      <c r="L3914">
        <v>2</v>
      </c>
      <c r="M3914">
        <v>1</v>
      </c>
      <c r="N3914" t="s">
        <v>29</v>
      </c>
      <c r="O3914" t="s">
        <v>354</v>
      </c>
      <c r="P3914" t="s">
        <v>81</v>
      </c>
      <c r="Q3914">
        <v>928.45</v>
      </c>
      <c r="R3914" t="s">
        <v>76</v>
      </c>
      <c r="S3914" t="s">
        <v>263</v>
      </c>
      <c r="T3914">
        <v>0</v>
      </c>
      <c r="U3914" t="s">
        <v>89</v>
      </c>
      <c r="V3914">
        <v>2.41</v>
      </c>
      <c r="W3914" t="s">
        <v>35</v>
      </c>
      <c r="X3914">
        <v>1</v>
      </c>
      <c r="Y3914">
        <v>15</v>
      </c>
      <c r="Z3914">
        <v>5</v>
      </c>
      <c r="AA3914" t="s">
        <v>78</v>
      </c>
      <c r="AB3914" t="s">
        <v>37</v>
      </c>
      <c r="AC3914" t="s">
        <v>55</v>
      </c>
      <c r="AD3914">
        <v>4881.28</v>
      </c>
    </row>
    <row r="3915" spans="1:30" x14ac:dyDescent="0.25">
      <c r="A3915" t="s">
        <v>4230</v>
      </c>
      <c r="B3915" s="1">
        <v>45699</v>
      </c>
      <c r="C3915" t="s">
        <v>4821</v>
      </c>
      <c r="D3915" t="s">
        <v>27</v>
      </c>
      <c r="E3915">
        <v>2551.6799999999998</v>
      </c>
      <c r="F3915">
        <v>2558.6999999999998</v>
      </c>
      <c r="G3915">
        <v>48.1</v>
      </c>
      <c r="H3915">
        <v>31.1</v>
      </c>
      <c r="I3915">
        <v>3.1</v>
      </c>
      <c r="J3915" t="s">
        <v>28</v>
      </c>
      <c r="K3915" t="s">
        <v>4820</v>
      </c>
      <c r="L3915">
        <v>0</v>
      </c>
      <c r="M3915">
        <v>0</v>
      </c>
      <c r="N3915" t="s">
        <v>162</v>
      </c>
      <c r="O3915" t="s">
        <v>61</v>
      </c>
      <c r="P3915" t="s">
        <v>52</v>
      </c>
      <c r="Q3915">
        <v>975.24</v>
      </c>
      <c r="R3915" t="s">
        <v>32</v>
      </c>
      <c r="S3915" t="s">
        <v>33</v>
      </c>
      <c r="T3915">
        <v>1</v>
      </c>
      <c r="U3915" t="s">
        <v>89</v>
      </c>
      <c r="V3915">
        <v>13.65</v>
      </c>
      <c r="W3915" t="s">
        <v>35</v>
      </c>
      <c r="X3915">
        <v>1</v>
      </c>
      <c r="Y3915">
        <v>6</v>
      </c>
      <c r="Z3915">
        <v>3</v>
      </c>
      <c r="AA3915" t="s">
        <v>78</v>
      </c>
      <c r="AB3915" t="s">
        <v>37</v>
      </c>
      <c r="AC3915" t="s">
        <v>46</v>
      </c>
      <c r="AD3915">
        <v>3526.92</v>
      </c>
    </row>
    <row r="3916" spans="1:30" x14ac:dyDescent="0.25">
      <c r="A3916" t="s">
        <v>4231</v>
      </c>
      <c r="B3916" s="1">
        <v>45771</v>
      </c>
      <c r="C3916" t="s">
        <v>173</v>
      </c>
      <c r="D3916" t="s">
        <v>27</v>
      </c>
      <c r="E3916">
        <v>1363.82</v>
      </c>
      <c r="F3916">
        <v>1128.55</v>
      </c>
      <c r="G3916">
        <v>23.4</v>
      </c>
      <c r="H3916">
        <v>10</v>
      </c>
      <c r="I3916">
        <v>3.2</v>
      </c>
      <c r="J3916" t="s">
        <v>28</v>
      </c>
      <c r="K3916" t="s">
        <v>4820</v>
      </c>
      <c r="L3916">
        <v>0</v>
      </c>
      <c r="M3916">
        <v>0</v>
      </c>
      <c r="N3916" t="s">
        <v>87</v>
      </c>
      <c r="O3916" t="s">
        <v>222</v>
      </c>
      <c r="P3916" t="s">
        <v>31</v>
      </c>
      <c r="Q3916">
        <v>1006.08</v>
      </c>
      <c r="R3916" t="s">
        <v>32</v>
      </c>
      <c r="S3916" t="s">
        <v>33</v>
      </c>
      <c r="T3916">
        <v>1</v>
      </c>
      <c r="U3916" t="s">
        <v>45</v>
      </c>
      <c r="V3916">
        <v>3.9</v>
      </c>
      <c r="W3916" t="s">
        <v>28</v>
      </c>
      <c r="X3916">
        <v>0</v>
      </c>
      <c r="Y3916">
        <v>17</v>
      </c>
      <c r="Z3916">
        <v>1</v>
      </c>
      <c r="AA3916" t="s">
        <v>53</v>
      </c>
      <c r="AB3916" t="s">
        <v>37</v>
      </c>
      <c r="AC3916" t="s">
        <v>38</v>
      </c>
      <c r="AD3916">
        <v>2369.9</v>
      </c>
    </row>
    <row r="3917" spans="1:30" x14ac:dyDescent="0.25">
      <c r="A3917" t="s">
        <v>4232</v>
      </c>
      <c r="B3917" s="1">
        <v>45772</v>
      </c>
      <c r="C3917" t="s">
        <v>173</v>
      </c>
      <c r="D3917" t="s">
        <v>58</v>
      </c>
      <c r="E3917">
        <v>3128.99</v>
      </c>
      <c r="F3917">
        <v>2835.91</v>
      </c>
      <c r="G3917">
        <v>60.5</v>
      </c>
      <c r="H3917">
        <v>44.5</v>
      </c>
      <c r="I3917">
        <v>2.2000000000000002</v>
      </c>
      <c r="J3917" t="s">
        <v>28</v>
      </c>
      <c r="K3917" t="s">
        <v>4820</v>
      </c>
      <c r="L3917">
        <v>0</v>
      </c>
      <c r="M3917">
        <v>0</v>
      </c>
      <c r="N3917" t="s">
        <v>151</v>
      </c>
      <c r="O3917" t="s">
        <v>1185</v>
      </c>
      <c r="P3917" t="s">
        <v>52</v>
      </c>
      <c r="Q3917">
        <v>902.39</v>
      </c>
      <c r="R3917" t="s">
        <v>32</v>
      </c>
      <c r="S3917" t="s">
        <v>33</v>
      </c>
      <c r="T3917">
        <v>1</v>
      </c>
      <c r="U3917" t="s">
        <v>45</v>
      </c>
      <c r="V3917">
        <v>14.93</v>
      </c>
      <c r="W3917" t="s">
        <v>35</v>
      </c>
      <c r="X3917">
        <v>1</v>
      </c>
      <c r="Y3917">
        <v>16</v>
      </c>
      <c r="Z3917">
        <v>6</v>
      </c>
      <c r="AA3917" t="s">
        <v>53</v>
      </c>
      <c r="AB3917" t="s">
        <v>54</v>
      </c>
      <c r="AC3917" t="s">
        <v>38</v>
      </c>
      <c r="AD3917">
        <v>4031.3799999999997</v>
      </c>
    </row>
    <row r="3918" spans="1:30" x14ac:dyDescent="0.25">
      <c r="A3918" t="s">
        <v>4233</v>
      </c>
      <c r="B3918" s="1">
        <v>45996</v>
      </c>
      <c r="C3918" t="s">
        <v>4821</v>
      </c>
      <c r="D3918" t="s">
        <v>49</v>
      </c>
      <c r="E3918">
        <v>2034.11</v>
      </c>
      <c r="F3918">
        <v>1885.96</v>
      </c>
      <c r="G3918">
        <v>46.1</v>
      </c>
      <c r="H3918">
        <v>31.1</v>
      </c>
      <c r="I3918">
        <v>4.2</v>
      </c>
      <c r="J3918" t="s">
        <v>28</v>
      </c>
      <c r="K3918" t="s">
        <v>4820</v>
      </c>
      <c r="L3918">
        <v>0</v>
      </c>
      <c r="M3918">
        <v>0</v>
      </c>
      <c r="N3918" t="s">
        <v>50</v>
      </c>
      <c r="O3918" t="s">
        <v>629</v>
      </c>
      <c r="P3918" t="s">
        <v>31</v>
      </c>
      <c r="Q3918">
        <v>1144.78</v>
      </c>
      <c r="R3918" t="s">
        <v>32</v>
      </c>
      <c r="S3918" t="s">
        <v>33</v>
      </c>
      <c r="T3918">
        <v>1</v>
      </c>
      <c r="U3918" t="s">
        <v>89</v>
      </c>
      <c r="V3918">
        <v>8.32</v>
      </c>
      <c r="W3918" t="s">
        <v>35</v>
      </c>
      <c r="X3918">
        <v>1</v>
      </c>
      <c r="Y3918">
        <v>3</v>
      </c>
      <c r="Z3918">
        <v>4</v>
      </c>
      <c r="AA3918" t="s">
        <v>53</v>
      </c>
      <c r="AB3918" t="s">
        <v>54</v>
      </c>
      <c r="AC3918" t="s">
        <v>55</v>
      </c>
      <c r="AD3918">
        <v>3178.89</v>
      </c>
    </row>
    <row r="3919" spans="1:30" x14ac:dyDescent="0.25">
      <c r="A3919" t="s">
        <v>4234</v>
      </c>
      <c r="B3919" s="1">
        <v>45397</v>
      </c>
      <c r="C3919" t="s">
        <v>4819</v>
      </c>
      <c r="D3919" t="s">
        <v>27</v>
      </c>
      <c r="E3919">
        <v>2055.0700000000002</v>
      </c>
      <c r="F3919">
        <v>1949.62</v>
      </c>
      <c r="G3919">
        <v>17.7</v>
      </c>
      <c r="H3919">
        <v>10</v>
      </c>
      <c r="I3919">
        <v>5</v>
      </c>
      <c r="J3919" t="s">
        <v>35</v>
      </c>
      <c r="K3919" t="s">
        <v>150</v>
      </c>
      <c r="L3919">
        <v>6</v>
      </c>
      <c r="M3919">
        <v>0</v>
      </c>
      <c r="N3919" t="s">
        <v>60</v>
      </c>
      <c r="O3919" t="s">
        <v>121</v>
      </c>
      <c r="P3919" t="s">
        <v>31</v>
      </c>
      <c r="Q3919">
        <v>875.31</v>
      </c>
      <c r="R3919" t="s">
        <v>32</v>
      </c>
      <c r="S3919" t="s">
        <v>33</v>
      </c>
      <c r="T3919">
        <v>1</v>
      </c>
      <c r="U3919" t="s">
        <v>89</v>
      </c>
      <c r="V3919">
        <v>0.33</v>
      </c>
      <c r="W3919" t="s">
        <v>28</v>
      </c>
      <c r="X3919">
        <v>0</v>
      </c>
      <c r="Y3919">
        <v>18</v>
      </c>
      <c r="Z3919">
        <v>1</v>
      </c>
      <c r="AA3919" t="s">
        <v>36</v>
      </c>
      <c r="AB3919" t="s">
        <v>54</v>
      </c>
      <c r="AC3919" t="s">
        <v>38</v>
      </c>
      <c r="AD3919">
        <v>2930.38</v>
      </c>
    </row>
    <row r="3920" spans="1:30" x14ac:dyDescent="0.25">
      <c r="A3920" t="s">
        <v>4235</v>
      </c>
      <c r="B3920" s="1">
        <v>45969</v>
      </c>
      <c r="C3920" t="s">
        <v>4819</v>
      </c>
      <c r="D3920" t="s">
        <v>58</v>
      </c>
      <c r="E3920">
        <v>3062.42</v>
      </c>
      <c r="F3920">
        <v>2889.26</v>
      </c>
      <c r="G3920">
        <v>47.3</v>
      </c>
      <c r="H3920">
        <v>26.3</v>
      </c>
      <c r="I3920">
        <v>4</v>
      </c>
      <c r="J3920" t="s">
        <v>28</v>
      </c>
      <c r="K3920" t="s">
        <v>4820</v>
      </c>
      <c r="L3920">
        <v>0</v>
      </c>
      <c r="M3920">
        <v>0</v>
      </c>
      <c r="N3920" t="s">
        <v>210</v>
      </c>
      <c r="O3920" t="s">
        <v>527</v>
      </c>
      <c r="P3920" t="s">
        <v>81</v>
      </c>
      <c r="Q3920">
        <v>914.04</v>
      </c>
      <c r="R3920" t="s">
        <v>32</v>
      </c>
      <c r="S3920" t="s">
        <v>33</v>
      </c>
      <c r="T3920">
        <v>1</v>
      </c>
      <c r="U3920" t="s">
        <v>89</v>
      </c>
      <c r="V3920">
        <v>7.91</v>
      </c>
      <c r="W3920" t="s">
        <v>35</v>
      </c>
      <c r="X3920">
        <v>1</v>
      </c>
      <c r="Y3920">
        <v>2</v>
      </c>
      <c r="Z3920">
        <v>15</v>
      </c>
      <c r="AA3920" t="s">
        <v>78</v>
      </c>
      <c r="AB3920" t="s">
        <v>37</v>
      </c>
      <c r="AC3920" t="s">
        <v>38</v>
      </c>
      <c r="AD3920">
        <v>3976.46</v>
      </c>
    </row>
    <row r="3921" spans="1:30" x14ac:dyDescent="0.25">
      <c r="A3921" t="s">
        <v>4236</v>
      </c>
      <c r="B3921" s="1">
        <v>45702</v>
      </c>
      <c r="C3921" t="s">
        <v>4819</v>
      </c>
      <c r="D3921" t="s">
        <v>49</v>
      </c>
      <c r="E3921">
        <v>3820.54</v>
      </c>
      <c r="F3921">
        <v>3756.87</v>
      </c>
      <c r="G3921">
        <v>43.5</v>
      </c>
      <c r="H3921">
        <v>35.5</v>
      </c>
      <c r="I3921">
        <v>3.2</v>
      </c>
      <c r="J3921" t="s">
        <v>28</v>
      </c>
      <c r="K3921" t="s">
        <v>4820</v>
      </c>
      <c r="L3921">
        <v>0</v>
      </c>
      <c r="M3921">
        <v>0</v>
      </c>
      <c r="N3921" t="s">
        <v>124</v>
      </c>
      <c r="O3921" t="s">
        <v>959</v>
      </c>
      <c r="P3921" t="s">
        <v>81</v>
      </c>
      <c r="Q3921">
        <v>1252.49</v>
      </c>
      <c r="R3921" t="s">
        <v>76</v>
      </c>
      <c r="S3921" t="s">
        <v>33</v>
      </c>
      <c r="T3921">
        <v>1</v>
      </c>
      <c r="U3921" t="s">
        <v>89</v>
      </c>
      <c r="V3921">
        <v>5.0199999999999996</v>
      </c>
      <c r="W3921" t="s">
        <v>28</v>
      </c>
      <c r="X3921">
        <v>0</v>
      </c>
      <c r="Y3921">
        <v>5</v>
      </c>
      <c r="Z3921">
        <v>1</v>
      </c>
      <c r="AA3921" t="s">
        <v>36</v>
      </c>
      <c r="AB3921" t="s">
        <v>37</v>
      </c>
      <c r="AC3921" t="s">
        <v>46</v>
      </c>
      <c r="AD3921">
        <v>5073.03</v>
      </c>
    </row>
    <row r="3922" spans="1:30" x14ac:dyDescent="0.25">
      <c r="A3922" t="s">
        <v>4237</v>
      </c>
      <c r="B3922" s="1">
        <v>45293</v>
      </c>
      <c r="C3922" t="s">
        <v>4823</v>
      </c>
      <c r="D3922" t="s">
        <v>58</v>
      </c>
      <c r="E3922">
        <v>1993.37</v>
      </c>
      <c r="F3922">
        <v>1919.08</v>
      </c>
      <c r="G3922">
        <v>66.900000000000006</v>
      </c>
      <c r="H3922">
        <v>42.9</v>
      </c>
      <c r="I3922">
        <v>2.2000000000000002</v>
      </c>
      <c r="J3922" t="s">
        <v>35</v>
      </c>
      <c r="K3922" t="s">
        <v>73</v>
      </c>
      <c r="L3922">
        <v>4</v>
      </c>
      <c r="M3922">
        <v>0</v>
      </c>
      <c r="N3922" t="s">
        <v>490</v>
      </c>
      <c r="O3922" t="s">
        <v>393</v>
      </c>
      <c r="P3922" t="s">
        <v>31</v>
      </c>
      <c r="Q3922">
        <v>979.97</v>
      </c>
      <c r="R3922" t="s">
        <v>32</v>
      </c>
      <c r="S3922" t="s">
        <v>33</v>
      </c>
      <c r="T3922">
        <v>1</v>
      </c>
      <c r="U3922" t="s">
        <v>45</v>
      </c>
      <c r="V3922">
        <v>6.85</v>
      </c>
      <c r="W3922" t="s">
        <v>35</v>
      </c>
      <c r="X3922">
        <v>1</v>
      </c>
      <c r="Y3922">
        <v>1</v>
      </c>
      <c r="Z3922">
        <v>7</v>
      </c>
      <c r="AA3922" t="s">
        <v>53</v>
      </c>
      <c r="AB3922" t="s">
        <v>37</v>
      </c>
      <c r="AC3922" t="s">
        <v>55</v>
      </c>
      <c r="AD3922">
        <v>2973.34</v>
      </c>
    </row>
    <row r="3923" spans="1:30" x14ac:dyDescent="0.25">
      <c r="A3923" t="s">
        <v>4238</v>
      </c>
      <c r="B3923" s="1">
        <v>45991</v>
      </c>
      <c r="C3923" t="s">
        <v>4822</v>
      </c>
      <c r="D3923" t="s">
        <v>41</v>
      </c>
      <c r="E3923">
        <v>2473.04</v>
      </c>
      <c r="F3923">
        <v>2130.0700000000002</v>
      </c>
      <c r="G3923">
        <v>33.1</v>
      </c>
      <c r="H3923">
        <v>14.1</v>
      </c>
      <c r="I3923">
        <v>3.9</v>
      </c>
      <c r="J3923" t="s">
        <v>28</v>
      </c>
      <c r="K3923" t="s">
        <v>4820</v>
      </c>
      <c r="L3923">
        <v>0</v>
      </c>
      <c r="M3923">
        <v>0</v>
      </c>
      <c r="N3923" t="s">
        <v>96</v>
      </c>
      <c r="O3923" t="s">
        <v>393</v>
      </c>
      <c r="P3923" t="s">
        <v>52</v>
      </c>
      <c r="Q3923">
        <v>999.09</v>
      </c>
      <c r="R3923" t="s">
        <v>76</v>
      </c>
      <c r="S3923" t="s">
        <v>33</v>
      </c>
      <c r="T3923">
        <v>1</v>
      </c>
      <c r="U3923" t="s">
        <v>89</v>
      </c>
      <c r="V3923">
        <v>14.97</v>
      </c>
      <c r="W3923" t="s">
        <v>35</v>
      </c>
      <c r="X3923">
        <v>1</v>
      </c>
      <c r="Y3923">
        <v>5</v>
      </c>
      <c r="Z3923">
        <v>15</v>
      </c>
      <c r="AA3923" t="s">
        <v>78</v>
      </c>
      <c r="AB3923" t="s">
        <v>37</v>
      </c>
      <c r="AC3923" t="s">
        <v>55</v>
      </c>
      <c r="AD3923">
        <v>3472.13</v>
      </c>
    </row>
    <row r="3924" spans="1:30" x14ac:dyDescent="0.25">
      <c r="A3924" t="s">
        <v>4239</v>
      </c>
      <c r="B3924" s="1">
        <v>45970</v>
      </c>
      <c r="C3924" t="s">
        <v>4823</v>
      </c>
      <c r="D3924" t="s">
        <v>27</v>
      </c>
      <c r="E3924">
        <v>3528.77</v>
      </c>
      <c r="F3924">
        <v>3679.65</v>
      </c>
      <c r="G3924">
        <v>69</v>
      </c>
      <c r="H3924">
        <v>57</v>
      </c>
      <c r="I3924">
        <v>2.4</v>
      </c>
      <c r="J3924" t="s">
        <v>35</v>
      </c>
      <c r="K3924" t="s">
        <v>109</v>
      </c>
      <c r="L3924">
        <v>2</v>
      </c>
      <c r="M3924">
        <v>1</v>
      </c>
      <c r="N3924" t="s">
        <v>29</v>
      </c>
      <c r="O3924" t="s">
        <v>85</v>
      </c>
      <c r="P3924" t="s">
        <v>52</v>
      </c>
      <c r="Q3924">
        <v>968.61</v>
      </c>
      <c r="R3924" t="s">
        <v>76</v>
      </c>
      <c r="S3924" t="s">
        <v>33</v>
      </c>
      <c r="T3924">
        <v>1</v>
      </c>
      <c r="U3924" t="s">
        <v>89</v>
      </c>
      <c r="V3924">
        <v>2.5299999999999998</v>
      </c>
      <c r="W3924" t="s">
        <v>35</v>
      </c>
      <c r="X3924">
        <v>1</v>
      </c>
      <c r="Y3924">
        <v>13</v>
      </c>
      <c r="Z3924">
        <v>10</v>
      </c>
      <c r="AA3924" t="s">
        <v>53</v>
      </c>
      <c r="AB3924" t="s">
        <v>37</v>
      </c>
      <c r="AC3924" t="s">
        <v>55</v>
      </c>
      <c r="AD3924">
        <v>4497.38</v>
      </c>
    </row>
    <row r="3925" spans="1:30" x14ac:dyDescent="0.25">
      <c r="A3925" t="s">
        <v>4240</v>
      </c>
      <c r="B3925" s="1">
        <v>45414</v>
      </c>
      <c r="C3925" t="s">
        <v>4824</v>
      </c>
      <c r="D3925" t="s">
        <v>49</v>
      </c>
      <c r="E3925">
        <v>2045.51</v>
      </c>
      <c r="F3925">
        <v>1815.49</v>
      </c>
      <c r="G3925">
        <v>67.5</v>
      </c>
      <c r="H3925">
        <v>42.5</v>
      </c>
      <c r="I3925">
        <v>3</v>
      </c>
      <c r="J3925" t="s">
        <v>35</v>
      </c>
      <c r="K3925" t="s">
        <v>109</v>
      </c>
      <c r="L3925">
        <v>2</v>
      </c>
      <c r="M3925">
        <v>1</v>
      </c>
      <c r="N3925" t="s">
        <v>366</v>
      </c>
      <c r="O3925" t="s">
        <v>527</v>
      </c>
      <c r="P3925" t="s">
        <v>31</v>
      </c>
      <c r="Q3925">
        <v>1135.08</v>
      </c>
      <c r="R3925" t="s">
        <v>32</v>
      </c>
      <c r="S3925" t="s">
        <v>33</v>
      </c>
      <c r="T3925">
        <v>1</v>
      </c>
      <c r="U3925" t="s">
        <v>45</v>
      </c>
      <c r="V3925">
        <v>12.06</v>
      </c>
      <c r="W3925" t="s">
        <v>35</v>
      </c>
      <c r="X3925">
        <v>1</v>
      </c>
      <c r="Y3925">
        <v>10</v>
      </c>
      <c r="Z3925">
        <v>5</v>
      </c>
      <c r="AA3925" t="s">
        <v>53</v>
      </c>
      <c r="AB3925" t="s">
        <v>37</v>
      </c>
      <c r="AC3925" t="s">
        <v>38</v>
      </c>
      <c r="AD3925">
        <v>3180.59</v>
      </c>
    </row>
    <row r="3926" spans="1:30" x14ac:dyDescent="0.25">
      <c r="A3926" t="s">
        <v>4241</v>
      </c>
      <c r="B3926" s="1">
        <v>46016</v>
      </c>
      <c r="C3926" t="s">
        <v>95</v>
      </c>
      <c r="D3926" t="s">
        <v>41</v>
      </c>
      <c r="E3926">
        <v>1822.53</v>
      </c>
      <c r="F3926">
        <v>1825.68</v>
      </c>
      <c r="G3926">
        <v>18.3</v>
      </c>
      <c r="H3926">
        <v>10.3</v>
      </c>
      <c r="I3926">
        <v>3.2</v>
      </c>
      <c r="J3926" t="s">
        <v>28</v>
      </c>
      <c r="K3926" t="s">
        <v>4820</v>
      </c>
      <c r="L3926">
        <v>0</v>
      </c>
      <c r="M3926">
        <v>0</v>
      </c>
      <c r="N3926" t="s">
        <v>366</v>
      </c>
      <c r="O3926" t="s">
        <v>544</v>
      </c>
      <c r="P3926" t="s">
        <v>31</v>
      </c>
      <c r="Q3926">
        <v>1084.24</v>
      </c>
      <c r="R3926" t="s">
        <v>32</v>
      </c>
      <c r="S3926" t="s">
        <v>33</v>
      </c>
      <c r="T3926">
        <v>1</v>
      </c>
      <c r="U3926" t="s">
        <v>45</v>
      </c>
      <c r="V3926">
        <v>14.58</v>
      </c>
      <c r="W3926" t="s">
        <v>28</v>
      </c>
      <c r="X3926">
        <v>0</v>
      </c>
      <c r="Y3926">
        <v>7</v>
      </c>
      <c r="Z3926">
        <v>13</v>
      </c>
      <c r="AA3926" t="s">
        <v>36</v>
      </c>
      <c r="AB3926" t="s">
        <v>37</v>
      </c>
      <c r="AC3926" t="s">
        <v>46</v>
      </c>
      <c r="AD3926">
        <v>2906.77</v>
      </c>
    </row>
    <row r="3927" spans="1:30" x14ac:dyDescent="0.25">
      <c r="A3927" t="s">
        <v>4242</v>
      </c>
      <c r="B3927" s="1">
        <v>45956</v>
      </c>
      <c r="C3927" t="s">
        <v>173</v>
      </c>
      <c r="D3927" t="s">
        <v>27</v>
      </c>
      <c r="E3927">
        <v>3223.81</v>
      </c>
      <c r="F3927">
        <v>3024.59</v>
      </c>
      <c r="G3927">
        <v>48.1</v>
      </c>
      <c r="H3927">
        <v>30.1</v>
      </c>
      <c r="I3927">
        <v>5</v>
      </c>
      <c r="J3927" t="s">
        <v>35</v>
      </c>
      <c r="K3927" t="s">
        <v>109</v>
      </c>
      <c r="L3927">
        <v>2</v>
      </c>
      <c r="M3927">
        <v>1</v>
      </c>
      <c r="N3927" t="s">
        <v>162</v>
      </c>
      <c r="O3927" t="s">
        <v>427</v>
      </c>
      <c r="P3927" t="s">
        <v>52</v>
      </c>
      <c r="Q3927">
        <v>968</v>
      </c>
      <c r="R3927" t="s">
        <v>76</v>
      </c>
      <c r="S3927" t="s">
        <v>33</v>
      </c>
      <c r="T3927">
        <v>1</v>
      </c>
      <c r="U3927" t="s">
        <v>45</v>
      </c>
      <c r="V3927">
        <v>12.84</v>
      </c>
      <c r="W3927" t="s">
        <v>28</v>
      </c>
      <c r="X3927">
        <v>0</v>
      </c>
      <c r="Y3927">
        <v>13</v>
      </c>
      <c r="Z3927">
        <v>4</v>
      </c>
      <c r="AA3927" t="s">
        <v>78</v>
      </c>
      <c r="AB3927" t="s">
        <v>37</v>
      </c>
      <c r="AC3927" t="s">
        <v>55</v>
      </c>
      <c r="AD3927">
        <v>4191.8099999999995</v>
      </c>
    </row>
    <row r="3928" spans="1:30" x14ac:dyDescent="0.25">
      <c r="A3928" t="s">
        <v>4243</v>
      </c>
      <c r="B3928" s="1">
        <v>45991</v>
      </c>
      <c r="C3928" t="s">
        <v>173</v>
      </c>
      <c r="D3928" t="s">
        <v>49</v>
      </c>
      <c r="E3928">
        <v>1907.95</v>
      </c>
      <c r="F3928">
        <v>1900.06</v>
      </c>
      <c r="G3928">
        <v>49.8</v>
      </c>
      <c r="H3928">
        <v>39.799999999999997</v>
      </c>
      <c r="I3928">
        <v>5</v>
      </c>
      <c r="J3928" t="s">
        <v>28</v>
      </c>
      <c r="K3928" t="s">
        <v>4820</v>
      </c>
      <c r="L3928">
        <v>0</v>
      </c>
      <c r="M3928">
        <v>0</v>
      </c>
      <c r="N3928" t="s">
        <v>74</v>
      </c>
      <c r="O3928" t="s">
        <v>509</v>
      </c>
      <c r="P3928" t="s">
        <v>52</v>
      </c>
      <c r="Q3928">
        <v>750.41</v>
      </c>
      <c r="R3928" t="s">
        <v>32</v>
      </c>
      <c r="S3928" t="s">
        <v>33</v>
      </c>
      <c r="T3928">
        <v>1</v>
      </c>
      <c r="U3928" t="s">
        <v>89</v>
      </c>
      <c r="V3928">
        <v>16.260000000000002</v>
      </c>
      <c r="W3928" t="s">
        <v>35</v>
      </c>
      <c r="X3928">
        <v>1</v>
      </c>
      <c r="Y3928">
        <v>12</v>
      </c>
      <c r="Z3928">
        <v>6</v>
      </c>
      <c r="AA3928" t="s">
        <v>53</v>
      </c>
      <c r="AB3928" t="s">
        <v>54</v>
      </c>
      <c r="AC3928" t="s">
        <v>38</v>
      </c>
      <c r="AD3928">
        <v>2658.36</v>
      </c>
    </row>
    <row r="3929" spans="1:30" x14ac:dyDescent="0.25">
      <c r="A3929" t="s">
        <v>4244</v>
      </c>
      <c r="B3929" s="1">
        <v>45897</v>
      </c>
      <c r="C3929" t="s">
        <v>173</v>
      </c>
      <c r="D3929" t="s">
        <v>58</v>
      </c>
      <c r="E3929">
        <v>1762.16</v>
      </c>
      <c r="F3929">
        <v>1365.93</v>
      </c>
      <c r="G3929">
        <v>48.6</v>
      </c>
      <c r="H3929">
        <v>42.6</v>
      </c>
      <c r="I3929">
        <v>4.5999999999999996</v>
      </c>
      <c r="J3929" t="s">
        <v>28</v>
      </c>
      <c r="K3929" t="s">
        <v>4820</v>
      </c>
      <c r="L3929">
        <v>0</v>
      </c>
      <c r="M3929">
        <v>0</v>
      </c>
      <c r="N3929" t="s">
        <v>147</v>
      </c>
      <c r="O3929" t="s">
        <v>427</v>
      </c>
      <c r="P3929" t="s">
        <v>31</v>
      </c>
      <c r="Q3929">
        <v>893.01</v>
      </c>
      <c r="R3929" t="s">
        <v>32</v>
      </c>
      <c r="S3929" t="s">
        <v>33</v>
      </c>
      <c r="T3929">
        <v>1</v>
      </c>
      <c r="U3929" t="s">
        <v>89</v>
      </c>
      <c r="V3929">
        <v>7.94</v>
      </c>
      <c r="W3929" t="s">
        <v>35</v>
      </c>
      <c r="X3929">
        <v>1</v>
      </c>
      <c r="Y3929">
        <v>1</v>
      </c>
      <c r="Z3929">
        <v>14</v>
      </c>
      <c r="AA3929" t="s">
        <v>78</v>
      </c>
      <c r="AB3929" t="s">
        <v>54</v>
      </c>
      <c r="AC3929" t="s">
        <v>55</v>
      </c>
      <c r="AD3929">
        <v>2655.17</v>
      </c>
    </row>
    <row r="3930" spans="1:30" x14ac:dyDescent="0.25">
      <c r="A3930" t="s">
        <v>4245</v>
      </c>
      <c r="B3930" s="1">
        <v>45899</v>
      </c>
      <c r="C3930" t="s">
        <v>95</v>
      </c>
      <c r="D3930" t="s">
        <v>27</v>
      </c>
      <c r="E3930">
        <v>2008.39</v>
      </c>
      <c r="F3930">
        <v>1740</v>
      </c>
      <c r="G3930">
        <v>33</v>
      </c>
      <c r="H3930">
        <v>15</v>
      </c>
      <c r="I3930">
        <v>3.9</v>
      </c>
      <c r="J3930" t="s">
        <v>28</v>
      </c>
      <c r="K3930" t="s">
        <v>4820</v>
      </c>
      <c r="L3930">
        <v>0</v>
      </c>
      <c r="M3930">
        <v>0</v>
      </c>
      <c r="N3930" t="s">
        <v>235</v>
      </c>
      <c r="O3930" t="s">
        <v>175</v>
      </c>
      <c r="P3930" t="s">
        <v>31</v>
      </c>
      <c r="Q3930">
        <v>1047.94</v>
      </c>
      <c r="R3930" t="s">
        <v>76</v>
      </c>
      <c r="S3930" t="s">
        <v>33</v>
      </c>
      <c r="T3930">
        <v>1</v>
      </c>
      <c r="U3930" t="s">
        <v>45</v>
      </c>
      <c r="V3930">
        <v>10.8</v>
      </c>
      <c r="W3930" t="s">
        <v>35</v>
      </c>
      <c r="X3930">
        <v>1</v>
      </c>
      <c r="Y3930">
        <v>6</v>
      </c>
      <c r="Z3930">
        <v>4</v>
      </c>
      <c r="AA3930" t="s">
        <v>36</v>
      </c>
      <c r="AB3930" t="s">
        <v>54</v>
      </c>
      <c r="AC3930" t="s">
        <v>55</v>
      </c>
      <c r="AD3930">
        <v>3056.33</v>
      </c>
    </row>
    <row r="3931" spans="1:30" x14ac:dyDescent="0.25">
      <c r="A3931" t="s">
        <v>4246</v>
      </c>
      <c r="B3931" s="1">
        <v>45868</v>
      </c>
      <c r="C3931" t="s">
        <v>4824</v>
      </c>
      <c r="D3931" t="s">
        <v>58</v>
      </c>
      <c r="E3931">
        <v>3354.74</v>
      </c>
      <c r="F3931">
        <v>3010.12</v>
      </c>
      <c r="G3931">
        <v>59.5</v>
      </c>
      <c r="H3931">
        <v>38.5</v>
      </c>
      <c r="I3931">
        <v>2.6</v>
      </c>
      <c r="J3931" t="s">
        <v>28</v>
      </c>
      <c r="K3931" t="s">
        <v>4820</v>
      </c>
      <c r="L3931">
        <v>0</v>
      </c>
      <c r="M3931">
        <v>0</v>
      </c>
      <c r="N3931" t="s">
        <v>418</v>
      </c>
      <c r="O3931" t="s">
        <v>591</v>
      </c>
      <c r="P3931" t="s">
        <v>52</v>
      </c>
      <c r="Q3931">
        <v>0</v>
      </c>
      <c r="R3931" t="s">
        <v>32</v>
      </c>
      <c r="S3931" t="s">
        <v>33</v>
      </c>
      <c r="T3931">
        <v>1</v>
      </c>
      <c r="U3931" t="s">
        <v>89</v>
      </c>
      <c r="V3931">
        <v>15.83</v>
      </c>
      <c r="W3931" t="s">
        <v>35</v>
      </c>
      <c r="X3931">
        <v>1</v>
      </c>
      <c r="Y3931">
        <v>5</v>
      </c>
      <c r="Z3931">
        <v>3</v>
      </c>
      <c r="AA3931" t="s">
        <v>36</v>
      </c>
      <c r="AB3931" t="s">
        <v>54</v>
      </c>
      <c r="AC3931" t="s">
        <v>46</v>
      </c>
      <c r="AD3931">
        <v>3354.74</v>
      </c>
    </row>
    <row r="3932" spans="1:30" x14ac:dyDescent="0.25">
      <c r="A3932" t="s">
        <v>4247</v>
      </c>
      <c r="B3932" s="1">
        <v>45695</v>
      </c>
      <c r="C3932" t="s">
        <v>4821</v>
      </c>
      <c r="D3932" t="s">
        <v>41</v>
      </c>
      <c r="E3932">
        <v>3864.82</v>
      </c>
      <c r="F3932">
        <v>3876.37</v>
      </c>
      <c r="G3932">
        <v>68.5</v>
      </c>
      <c r="H3932">
        <v>53.5</v>
      </c>
      <c r="I3932">
        <v>3</v>
      </c>
      <c r="J3932" t="s">
        <v>28</v>
      </c>
      <c r="K3932" t="s">
        <v>4820</v>
      </c>
      <c r="L3932">
        <v>0</v>
      </c>
      <c r="M3932">
        <v>0</v>
      </c>
      <c r="N3932" t="s">
        <v>110</v>
      </c>
      <c r="O3932" t="s">
        <v>560</v>
      </c>
      <c r="P3932" t="s">
        <v>81</v>
      </c>
      <c r="Q3932">
        <v>1022.16</v>
      </c>
      <c r="R3932" t="s">
        <v>32</v>
      </c>
      <c r="S3932" t="s">
        <v>33</v>
      </c>
      <c r="T3932">
        <v>1</v>
      </c>
      <c r="U3932" t="s">
        <v>89</v>
      </c>
      <c r="V3932">
        <v>14.91</v>
      </c>
      <c r="W3932" t="s">
        <v>35</v>
      </c>
      <c r="X3932">
        <v>1</v>
      </c>
      <c r="Y3932">
        <v>16</v>
      </c>
      <c r="Z3932">
        <v>2</v>
      </c>
      <c r="AA3932" t="s">
        <v>53</v>
      </c>
      <c r="AB3932" t="s">
        <v>37</v>
      </c>
      <c r="AC3932" t="s">
        <v>38</v>
      </c>
      <c r="AD3932">
        <v>4886.9800000000005</v>
      </c>
    </row>
    <row r="3933" spans="1:30" x14ac:dyDescent="0.25">
      <c r="A3933" t="s">
        <v>4248</v>
      </c>
      <c r="B3933" s="1">
        <v>45306</v>
      </c>
      <c r="C3933" t="s">
        <v>4819</v>
      </c>
      <c r="D3933" t="s">
        <v>27</v>
      </c>
      <c r="E3933">
        <v>3588.91</v>
      </c>
      <c r="F3933">
        <v>3584.47</v>
      </c>
      <c r="G3933">
        <v>40.5</v>
      </c>
      <c r="H3933">
        <v>16.5</v>
      </c>
      <c r="I3933">
        <v>3.9</v>
      </c>
      <c r="J3933" t="s">
        <v>35</v>
      </c>
      <c r="K3933" t="s">
        <v>177</v>
      </c>
      <c r="L3933">
        <v>5</v>
      </c>
      <c r="M3933">
        <v>0</v>
      </c>
      <c r="N3933" t="s">
        <v>162</v>
      </c>
      <c r="O3933" t="s">
        <v>503</v>
      </c>
      <c r="P3933" t="s">
        <v>52</v>
      </c>
      <c r="Q3933">
        <v>759.77</v>
      </c>
      <c r="R3933" t="s">
        <v>32</v>
      </c>
      <c r="S3933" t="s">
        <v>33</v>
      </c>
      <c r="T3933">
        <v>1</v>
      </c>
      <c r="U3933" t="s">
        <v>89</v>
      </c>
      <c r="V3933">
        <v>5.23</v>
      </c>
      <c r="W3933" t="s">
        <v>28</v>
      </c>
      <c r="X3933">
        <v>0</v>
      </c>
      <c r="Y3933">
        <v>5</v>
      </c>
      <c r="Z3933">
        <v>4</v>
      </c>
      <c r="AA3933" t="s">
        <v>53</v>
      </c>
      <c r="AB3933" t="s">
        <v>37</v>
      </c>
      <c r="AC3933" t="s">
        <v>46</v>
      </c>
      <c r="AD3933">
        <v>4348.68</v>
      </c>
    </row>
    <row r="3934" spans="1:30" x14ac:dyDescent="0.25">
      <c r="A3934" t="s">
        <v>4249</v>
      </c>
      <c r="B3934" s="1">
        <v>45732</v>
      </c>
      <c r="C3934" t="s">
        <v>4819</v>
      </c>
      <c r="D3934" t="s">
        <v>41</v>
      </c>
      <c r="E3934">
        <v>3264.24</v>
      </c>
      <c r="F3934">
        <v>3157.01</v>
      </c>
      <c r="G3934">
        <v>47.9</v>
      </c>
      <c r="H3934">
        <v>36.9</v>
      </c>
      <c r="I3934">
        <v>4.0999999999999996</v>
      </c>
      <c r="J3934" t="s">
        <v>28</v>
      </c>
      <c r="K3934" t="s">
        <v>4820</v>
      </c>
      <c r="L3934">
        <v>0</v>
      </c>
      <c r="M3934">
        <v>0</v>
      </c>
      <c r="N3934" t="s">
        <v>472</v>
      </c>
      <c r="O3934" t="s">
        <v>292</v>
      </c>
      <c r="P3934" t="s">
        <v>52</v>
      </c>
      <c r="Q3934">
        <v>837.64</v>
      </c>
      <c r="R3934" t="s">
        <v>32</v>
      </c>
      <c r="S3934" t="s">
        <v>33</v>
      </c>
      <c r="T3934">
        <v>1</v>
      </c>
      <c r="U3934" t="s">
        <v>89</v>
      </c>
      <c r="V3934">
        <v>9.42</v>
      </c>
      <c r="W3934" t="s">
        <v>35</v>
      </c>
      <c r="X3934">
        <v>1</v>
      </c>
      <c r="Y3934">
        <v>18</v>
      </c>
      <c r="Z3934">
        <v>14</v>
      </c>
      <c r="AA3934" t="s">
        <v>53</v>
      </c>
      <c r="AB3934" t="s">
        <v>37</v>
      </c>
      <c r="AC3934" t="s">
        <v>55</v>
      </c>
      <c r="AD3934">
        <v>4101.88</v>
      </c>
    </row>
    <row r="3935" spans="1:30" x14ac:dyDescent="0.25">
      <c r="A3935" t="s">
        <v>4250</v>
      </c>
      <c r="B3935" s="1">
        <v>45460</v>
      </c>
      <c r="C3935" t="s">
        <v>4822</v>
      </c>
      <c r="D3935" t="s">
        <v>27</v>
      </c>
      <c r="E3935">
        <v>2448.0700000000002</v>
      </c>
      <c r="F3935">
        <v>2316.9</v>
      </c>
      <c r="G3935">
        <v>28.2</v>
      </c>
      <c r="H3935">
        <v>10</v>
      </c>
      <c r="I3935">
        <v>4.5999999999999996</v>
      </c>
      <c r="J3935" t="s">
        <v>28</v>
      </c>
      <c r="K3935" t="s">
        <v>4820</v>
      </c>
      <c r="L3935">
        <v>0</v>
      </c>
      <c r="M3935">
        <v>0</v>
      </c>
      <c r="N3935" t="s">
        <v>366</v>
      </c>
      <c r="O3935" t="s">
        <v>312</v>
      </c>
      <c r="P3935" t="s">
        <v>52</v>
      </c>
      <c r="Q3935">
        <v>884.89</v>
      </c>
      <c r="R3935" t="s">
        <v>32</v>
      </c>
      <c r="S3935" t="s">
        <v>33</v>
      </c>
      <c r="T3935">
        <v>1</v>
      </c>
      <c r="U3935" t="s">
        <v>89</v>
      </c>
      <c r="V3935">
        <v>3.76</v>
      </c>
      <c r="W3935" t="s">
        <v>28</v>
      </c>
      <c r="X3935">
        <v>0</v>
      </c>
      <c r="Y3935">
        <v>12</v>
      </c>
      <c r="Z3935">
        <v>6</v>
      </c>
      <c r="AA3935" t="s">
        <v>36</v>
      </c>
      <c r="AB3935" t="s">
        <v>54</v>
      </c>
      <c r="AC3935" t="s">
        <v>38</v>
      </c>
      <c r="AD3935">
        <v>3332.96</v>
      </c>
    </row>
    <row r="3936" spans="1:30" x14ac:dyDescent="0.25">
      <c r="A3936" t="s">
        <v>4251</v>
      </c>
      <c r="B3936" s="1">
        <v>45879</v>
      </c>
      <c r="C3936" t="s">
        <v>4823</v>
      </c>
      <c r="D3936" t="s">
        <v>27</v>
      </c>
      <c r="E3936">
        <v>4022.78</v>
      </c>
      <c r="F3936">
        <v>4014.38</v>
      </c>
      <c r="G3936">
        <v>75.900000000000006</v>
      </c>
      <c r="H3936">
        <v>68.900000000000006</v>
      </c>
      <c r="I3936">
        <v>2.7</v>
      </c>
      <c r="J3936" t="s">
        <v>28</v>
      </c>
      <c r="K3936" t="s">
        <v>4820</v>
      </c>
      <c r="L3936">
        <v>0</v>
      </c>
      <c r="M3936">
        <v>0</v>
      </c>
      <c r="N3936" t="s">
        <v>247</v>
      </c>
      <c r="O3936" t="s">
        <v>204</v>
      </c>
      <c r="P3936" t="s">
        <v>81</v>
      </c>
      <c r="Q3936">
        <v>734.93</v>
      </c>
      <c r="R3936" t="s">
        <v>76</v>
      </c>
      <c r="S3936" t="s">
        <v>263</v>
      </c>
      <c r="T3936">
        <v>0</v>
      </c>
      <c r="U3936" t="s">
        <v>89</v>
      </c>
      <c r="V3936">
        <v>17.5</v>
      </c>
      <c r="W3936" t="s">
        <v>28</v>
      </c>
      <c r="X3936">
        <v>0</v>
      </c>
      <c r="Y3936">
        <v>16</v>
      </c>
      <c r="Z3936">
        <v>14</v>
      </c>
      <c r="AA3936" t="s">
        <v>53</v>
      </c>
      <c r="AB3936" t="s">
        <v>37</v>
      </c>
      <c r="AC3936" t="s">
        <v>38</v>
      </c>
      <c r="AD3936">
        <v>4757.71</v>
      </c>
    </row>
    <row r="3937" spans="1:30" x14ac:dyDescent="0.25">
      <c r="A3937" t="s">
        <v>4252</v>
      </c>
      <c r="B3937" s="1">
        <v>45353</v>
      </c>
      <c r="C3937" t="s">
        <v>4819</v>
      </c>
      <c r="D3937" t="s">
        <v>41</v>
      </c>
      <c r="E3937">
        <v>3510.21</v>
      </c>
      <c r="F3937">
        <v>3064.32</v>
      </c>
      <c r="G3937">
        <v>11.2</v>
      </c>
      <c r="H3937">
        <v>10</v>
      </c>
      <c r="I3937">
        <v>3.3</v>
      </c>
      <c r="J3937" t="s">
        <v>28</v>
      </c>
      <c r="K3937" t="s">
        <v>4820</v>
      </c>
      <c r="L3937">
        <v>0</v>
      </c>
      <c r="M3937">
        <v>0</v>
      </c>
      <c r="N3937" t="s">
        <v>253</v>
      </c>
      <c r="O3937" t="s">
        <v>1171</v>
      </c>
      <c r="P3937" t="s">
        <v>44</v>
      </c>
      <c r="Q3937">
        <v>1150.18</v>
      </c>
      <c r="R3937" t="s">
        <v>32</v>
      </c>
      <c r="S3937" t="s">
        <v>33</v>
      </c>
      <c r="T3937">
        <v>1</v>
      </c>
      <c r="U3937" t="s">
        <v>4825</v>
      </c>
      <c r="V3937">
        <v>12.11</v>
      </c>
      <c r="W3937" t="s">
        <v>28</v>
      </c>
      <c r="X3937">
        <v>0</v>
      </c>
      <c r="Y3937">
        <v>12</v>
      </c>
      <c r="Z3937">
        <v>6</v>
      </c>
      <c r="AA3937" t="s">
        <v>36</v>
      </c>
      <c r="AB3937" t="s">
        <v>37</v>
      </c>
      <c r="AC3937" t="s">
        <v>55</v>
      </c>
      <c r="AD3937">
        <v>4660.3900000000003</v>
      </c>
    </row>
    <row r="3938" spans="1:30" x14ac:dyDescent="0.25">
      <c r="A3938" t="s">
        <v>4253</v>
      </c>
      <c r="B3938" s="1">
        <v>45927</v>
      </c>
      <c r="C3938" t="s">
        <v>4822</v>
      </c>
      <c r="D3938" t="s">
        <v>41</v>
      </c>
      <c r="E3938">
        <v>2985.93</v>
      </c>
      <c r="F3938">
        <v>2794.39</v>
      </c>
      <c r="G3938">
        <v>61.2</v>
      </c>
      <c r="H3938">
        <v>53.2</v>
      </c>
      <c r="I3938">
        <v>4.2</v>
      </c>
      <c r="J3938" t="s">
        <v>35</v>
      </c>
      <c r="K3938" t="s">
        <v>109</v>
      </c>
      <c r="L3938">
        <v>2</v>
      </c>
      <c r="M3938">
        <v>1</v>
      </c>
      <c r="N3938" t="s">
        <v>134</v>
      </c>
      <c r="O3938" t="s">
        <v>385</v>
      </c>
      <c r="P3938" t="s">
        <v>44</v>
      </c>
      <c r="Q3938">
        <v>1182.8599999999999</v>
      </c>
      <c r="R3938" t="s">
        <v>76</v>
      </c>
      <c r="S3938" t="s">
        <v>33</v>
      </c>
      <c r="T3938">
        <v>1</v>
      </c>
      <c r="U3938" t="s">
        <v>89</v>
      </c>
      <c r="V3938">
        <v>19.989999999999998</v>
      </c>
      <c r="W3938" t="s">
        <v>35</v>
      </c>
      <c r="X3938">
        <v>1</v>
      </c>
      <c r="Y3938">
        <v>18</v>
      </c>
      <c r="Z3938">
        <v>7</v>
      </c>
      <c r="AA3938" t="s">
        <v>36</v>
      </c>
      <c r="AB3938" t="s">
        <v>54</v>
      </c>
      <c r="AC3938" t="s">
        <v>38</v>
      </c>
      <c r="AD3938">
        <v>4168.79</v>
      </c>
    </row>
    <row r="3939" spans="1:30" x14ac:dyDescent="0.25">
      <c r="A3939" t="s">
        <v>4254</v>
      </c>
      <c r="B3939" s="1">
        <v>45708</v>
      </c>
      <c r="C3939" t="s">
        <v>4822</v>
      </c>
      <c r="D3939" t="s">
        <v>49</v>
      </c>
      <c r="E3939">
        <v>3271.39</v>
      </c>
      <c r="F3939">
        <v>3365.46</v>
      </c>
      <c r="G3939">
        <v>9</v>
      </c>
      <c r="H3939">
        <v>10</v>
      </c>
      <c r="I3939">
        <v>3.3</v>
      </c>
      <c r="J3939" t="s">
        <v>35</v>
      </c>
      <c r="K3939" t="s">
        <v>59</v>
      </c>
      <c r="L3939">
        <v>3</v>
      </c>
      <c r="M3939">
        <v>0</v>
      </c>
      <c r="N3939" t="s">
        <v>352</v>
      </c>
      <c r="O3939" t="s">
        <v>211</v>
      </c>
      <c r="P3939" t="s">
        <v>81</v>
      </c>
      <c r="Q3939">
        <v>844.23</v>
      </c>
      <c r="R3939" t="s">
        <v>32</v>
      </c>
      <c r="S3939" t="s">
        <v>33</v>
      </c>
      <c r="T3939">
        <v>1</v>
      </c>
      <c r="U3939" t="s">
        <v>89</v>
      </c>
      <c r="V3939">
        <v>24.7</v>
      </c>
      <c r="W3939" t="s">
        <v>35</v>
      </c>
      <c r="X3939">
        <v>1</v>
      </c>
      <c r="Y3939">
        <v>13</v>
      </c>
      <c r="Z3939">
        <v>15</v>
      </c>
      <c r="AA3939" t="s">
        <v>36</v>
      </c>
      <c r="AB3939" t="s">
        <v>37</v>
      </c>
      <c r="AC3939" t="s">
        <v>46</v>
      </c>
      <c r="AD3939">
        <v>4115.62</v>
      </c>
    </row>
    <row r="3940" spans="1:30" x14ac:dyDescent="0.25">
      <c r="A3940" t="s">
        <v>4255</v>
      </c>
      <c r="B3940" s="1">
        <v>45939</v>
      </c>
      <c r="C3940" t="s">
        <v>4822</v>
      </c>
      <c r="D3940" t="s">
        <v>27</v>
      </c>
      <c r="E3940">
        <v>3503.08</v>
      </c>
      <c r="F3940">
        <v>3297.97</v>
      </c>
      <c r="G3940">
        <v>49.9</v>
      </c>
      <c r="H3940">
        <v>41.9</v>
      </c>
      <c r="I3940">
        <v>4.5999999999999996</v>
      </c>
      <c r="J3940" t="s">
        <v>28</v>
      </c>
      <c r="K3940" t="s">
        <v>4820</v>
      </c>
      <c r="L3940">
        <v>0</v>
      </c>
      <c r="M3940">
        <v>0</v>
      </c>
      <c r="N3940" t="s">
        <v>159</v>
      </c>
      <c r="O3940" t="s">
        <v>657</v>
      </c>
      <c r="P3940" t="s">
        <v>44</v>
      </c>
      <c r="Q3940">
        <v>1095.74</v>
      </c>
      <c r="R3940" t="s">
        <v>32</v>
      </c>
      <c r="S3940" t="s">
        <v>33</v>
      </c>
      <c r="T3940">
        <v>1</v>
      </c>
      <c r="U3940" t="s">
        <v>4825</v>
      </c>
      <c r="V3940">
        <v>14.1</v>
      </c>
      <c r="W3940" t="s">
        <v>35</v>
      </c>
      <c r="X3940">
        <v>1</v>
      </c>
      <c r="Y3940">
        <v>2</v>
      </c>
      <c r="Z3940">
        <v>8</v>
      </c>
      <c r="AA3940" t="s">
        <v>78</v>
      </c>
      <c r="AB3940" t="s">
        <v>54</v>
      </c>
      <c r="AC3940" t="s">
        <v>46</v>
      </c>
      <c r="AD3940">
        <v>4598.82</v>
      </c>
    </row>
    <row r="3941" spans="1:30" x14ac:dyDescent="0.25">
      <c r="A3941" t="s">
        <v>4256</v>
      </c>
      <c r="B3941" s="1">
        <v>45920</v>
      </c>
      <c r="C3941" t="s">
        <v>95</v>
      </c>
      <c r="D3941" t="s">
        <v>49</v>
      </c>
      <c r="E3941">
        <v>3304.42</v>
      </c>
      <c r="F3941">
        <v>3066.52</v>
      </c>
      <c r="G3941">
        <v>62.1</v>
      </c>
      <c r="H3941">
        <v>45.1</v>
      </c>
      <c r="I3941">
        <v>3.2</v>
      </c>
      <c r="J3941" t="s">
        <v>28</v>
      </c>
      <c r="K3941" t="s">
        <v>4820</v>
      </c>
      <c r="L3941">
        <v>0</v>
      </c>
      <c r="M3941">
        <v>0</v>
      </c>
      <c r="N3941" t="s">
        <v>278</v>
      </c>
      <c r="O3941" t="s">
        <v>730</v>
      </c>
      <c r="P3941" t="s">
        <v>44</v>
      </c>
      <c r="Q3941">
        <v>808.62</v>
      </c>
      <c r="R3941" t="s">
        <v>76</v>
      </c>
      <c r="S3941" t="s">
        <v>33</v>
      </c>
      <c r="T3941">
        <v>1</v>
      </c>
      <c r="U3941" t="s">
        <v>45</v>
      </c>
      <c r="V3941">
        <v>12.87</v>
      </c>
      <c r="W3941" t="s">
        <v>35</v>
      </c>
      <c r="X3941">
        <v>1</v>
      </c>
      <c r="Y3941">
        <v>6</v>
      </c>
      <c r="Z3941">
        <v>2</v>
      </c>
      <c r="AA3941" t="s">
        <v>53</v>
      </c>
      <c r="AB3941" t="s">
        <v>37</v>
      </c>
      <c r="AC3941" t="s">
        <v>46</v>
      </c>
      <c r="AD3941">
        <v>4113.04</v>
      </c>
    </row>
    <row r="3942" spans="1:30" x14ac:dyDescent="0.25">
      <c r="A3942" t="s">
        <v>4257</v>
      </c>
      <c r="B3942" s="1">
        <v>46015</v>
      </c>
      <c r="C3942" t="s">
        <v>4819</v>
      </c>
      <c r="D3942" t="s">
        <v>49</v>
      </c>
      <c r="E3942">
        <v>2520.7399999999998</v>
      </c>
      <c r="F3942">
        <v>2125.56</v>
      </c>
      <c r="G3942">
        <v>73.599999999999994</v>
      </c>
      <c r="H3942">
        <v>53.6</v>
      </c>
      <c r="I3942">
        <v>4.9000000000000004</v>
      </c>
      <c r="J3942" t="s">
        <v>28</v>
      </c>
      <c r="K3942" t="s">
        <v>4820</v>
      </c>
      <c r="L3942">
        <v>0</v>
      </c>
      <c r="M3942">
        <v>0</v>
      </c>
      <c r="N3942" t="s">
        <v>65</v>
      </c>
      <c r="O3942" t="s">
        <v>66</v>
      </c>
      <c r="P3942" t="s">
        <v>44</v>
      </c>
      <c r="Q3942">
        <v>839.95</v>
      </c>
      <c r="R3942" t="s">
        <v>76</v>
      </c>
      <c r="S3942" t="s">
        <v>33</v>
      </c>
      <c r="T3942">
        <v>1</v>
      </c>
      <c r="U3942" t="s">
        <v>89</v>
      </c>
      <c r="V3942">
        <v>27</v>
      </c>
      <c r="W3942" t="s">
        <v>35</v>
      </c>
      <c r="X3942">
        <v>1</v>
      </c>
      <c r="Y3942">
        <v>8</v>
      </c>
      <c r="Z3942">
        <v>9</v>
      </c>
      <c r="AA3942" t="s">
        <v>78</v>
      </c>
      <c r="AB3942" t="s">
        <v>54</v>
      </c>
      <c r="AC3942" t="s">
        <v>38</v>
      </c>
      <c r="AD3942">
        <v>3360.6899999999996</v>
      </c>
    </row>
    <row r="3943" spans="1:30" x14ac:dyDescent="0.25">
      <c r="A3943" t="s">
        <v>4258</v>
      </c>
      <c r="B3943" s="1">
        <v>46010</v>
      </c>
      <c r="C3943" t="s">
        <v>4819</v>
      </c>
      <c r="D3943" t="s">
        <v>58</v>
      </c>
      <c r="E3943">
        <v>1497.42</v>
      </c>
      <c r="F3943">
        <v>1496.98</v>
      </c>
      <c r="G3943">
        <v>35.9</v>
      </c>
      <c r="H3943">
        <v>13.9</v>
      </c>
      <c r="I3943">
        <v>3.6</v>
      </c>
      <c r="J3943" t="s">
        <v>35</v>
      </c>
      <c r="K3943" t="s">
        <v>150</v>
      </c>
      <c r="L3943">
        <v>6</v>
      </c>
      <c r="M3943">
        <v>0</v>
      </c>
      <c r="N3943" t="s">
        <v>130</v>
      </c>
      <c r="O3943" t="s">
        <v>160</v>
      </c>
      <c r="P3943" t="s">
        <v>31</v>
      </c>
      <c r="Q3943">
        <v>712.55</v>
      </c>
      <c r="R3943" t="s">
        <v>32</v>
      </c>
      <c r="S3943" t="s">
        <v>33</v>
      </c>
      <c r="T3943">
        <v>1</v>
      </c>
      <c r="U3943" t="s">
        <v>4825</v>
      </c>
      <c r="V3943">
        <v>-7.29</v>
      </c>
      <c r="W3943" t="s">
        <v>28</v>
      </c>
      <c r="X3943">
        <v>0</v>
      </c>
      <c r="Y3943">
        <v>14</v>
      </c>
      <c r="Z3943">
        <v>10</v>
      </c>
      <c r="AA3943" t="s">
        <v>36</v>
      </c>
      <c r="AB3943" t="s">
        <v>37</v>
      </c>
      <c r="AC3943" t="s">
        <v>38</v>
      </c>
      <c r="AD3943">
        <v>2209.9700000000003</v>
      </c>
    </row>
    <row r="3944" spans="1:30" x14ac:dyDescent="0.25">
      <c r="A3944" t="s">
        <v>4259</v>
      </c>
      <c r="B3944" s="1">
        <v>45318</v>
      </c>
      <c r="C3944" t="s">
        <v>95</v>
      </c>
      <c r="D3944" t="s">
        <v>41</v>
      </c>
      <c r="E3944">
        <v>3680.71</v>
      </c>
      <c r="F3944">
        <v>3503.66</v>
      </c>
      <c r="G3944">
        <v>32.200000000000003</v>
      </c>
      <c r="H3944">
        <v>14.2</v>
      </c>
      <c r="I3944">
        <v>4.5</v>
      </c>
      <c r="J3944" t="s">
        <v>28</v>
      </c>
      <c r="K3944" t="s">
        <v>4820</v>
      </c>
      <c r="L3944">
        <v>0</v>
      </c>
      <c r="M3944">
        <v>0</v>
      </c>
      <c r="N3944" t="s">
        <v>210</v>
      </c>
      <c r="O3944" t="s">
        <v>260</v>
      </c>
      <c r="P3944" t="s">
        <v>81</v>
      </c>
      <c r="Q3944">
        <v>943.88</v>
      </c>
      <c r="R3944" t="s">
        <v>32</v>
      </c>
      <c r="S3944" t="s">
        <v>33</v>
      </c>
      <c r="T3944">
        <v>1</v>
      </c>
      <c r="U3944" t="s">
        <v>89</v>
      </c>
      <c r="V3944">
        <v>-1.63</v>
      </c>
      <c r="W3944" t="s">
        <v>35</v>
      </c>
      <c r="X3944">
        <v>1</v>
      </c>
      <c r="Y3944">
        <v>12</v>
      </c>
      <c r="Z3944">
        <v>5</v>
      </c>
      <c r="AA3944" t="s">
        <v>36</v>
      </c>
      <c r="AB3944" t="s">
        <v>37</v>
      </c>
      <c r="AC3944" t="s">
        <v>46</v>
      </c>
      <c r="AD3944">
        <v>4624.59</v>
      </c>
    </row>
    <row r="3945" spans="1:30" x14ac:dyDescent="0.25">
      <c r="A3945" t="s">
        <v>4260</v>
      </c>
      <c r="B3945" s="1">
        <v>45664</v>
      </c>
      <c r="C3945" t="s">
        <v>173</v>
      </c>
      <c r="D3945" t="s">
        <v>27</v>
      </c>
      <c r="E3945">
        <v>2078.7399999999998</v>
      </c>
      <c r="F3945">
        <v>2188.87</v>
      </c>
      <c r="G3945">
        <v>59.4</v>
      </c>
      <c r="H3945">
        <v>49.4</v>
      </c>
      <c r="I3945">
        <v>2.1</v>
      </c>
      <c r="J3945" t="s">
        <v>28</v>
      </c>
      <c r="K3945" t="s">
        <v>4820</v>
      </c>
      <c r="L3945">
        <v>0</v>
      </c>
      <c r="M3945">
        <v>0</v>
      </c>
      <c r="N3945" t="s">
        <v>238</v>
      </c>
      <c r="O3945" t="s">
        <v>292</v>
      </c>
      <c r="P3945" t="s">
        <v>31</v>
      </c>
      <c r="Q3945">
        <v>926.61</v>
      </c>
      <c r="R3945" t="s">
        <v>76</v>
      </c>
      <c r="S3945" t="s">
        <v>33</v>
      </c>
      <c r="T3945">
        <v>1</v>
      </c>
      <c r="U3945" t="s">
        <v>45</v>
      </c>
      <c r="V3945">
        <v>8.25</v>
      </c>
      <c r="W3945" t="s">
        <v>28</v>
      </c>
      <c r="X3945">
        <v>0</v>
      </c>
      <c r="Y3945">
        <v>13</v>
      </c>
      <c r="Z3945">
        <v>8</v>
      </c>
      <c r="AA3945" t="s">
        <v>78</v>
      </c>
      <c r="AB3945" t="s">
        <v>37</v>
      </c>
      <c r="AC3945" t="s">
        <v>46</v>
      </c>
      <c r="AD3945">
        <v>3005.35</v>
      </c>
    </row>
    <row r="3946" spans="1:30" x14ac:dyDescent="0.25">
      <c r="A3946" t="s">
        <v>4261</v>
      </c>
      <c r="B3946" s="1">
        <v>45707</v>
      </c>
      <c r="C3946" t="s">
        <v>95</v>
      </c>
      <c r="D3946" t="s">
        <v>27</v>
      </c>
      <c r="E3946">
        <v>2517.91</v>
      </c>
      <c r="F3946">
        <v>2224.13</v>
      </c>
      <c r="G3946">
        <v>20.6</v>
      </c>
      <c r="H3946">
        <v>10</v>
      </c>
      <c r="I3946">
        <v>3.4</v>
      </c>
      <c r="J3946" t="s">
        <v>28</v>
      </c>
      <c r="K3946" t="s">
        <v>4820</v>
      </c>
      <c r="L3946">
        <v>0</v>
      </c>
      <c r="M3946">
        <v>0</v>
      </c>
      <c r="N3946" t="s">
        <v>472</v>
      </c>
      <c r="O3946" t="s">
        <v>333</v>
      </c>
      <c r="P3946" t="s">
        <v>81</v>
      </c>
      <c r="Q3946">
        <v>1115.69</v>
      </c>
      <c r="R3946" t="s">
        <v>32</v>
      </c>
      <c r="S3946" t="s">
        <v>33</v>
      </c>
      <c r="T3946">
        <v>1</v>
      </c>
      <c r="U3946" t="s">
        <v>89</v>
      </c>
      <c r="V3946">
        <v>5.5</v>
      </c>
      <c r="W3946" t="s">
        <v>35</v>
      </c>
      <c r="X3946">
        <v>1</v>
      </c>
      <c r="Y3946">
        <v>15</v>
      </c>
      <c r="Z3946">
        <v>6</v>
      </c>
      <c r="AA3946" t="s">
        <v>78</v>
      </c>
      <c r="AB3946" t="s">
        <v>37</v>
      </c>
      <c r="AC3946" t="s">
        <v>46</v>
      </c>
      <c r="AD3946">
        <v>3633.6</v>
      </c>
    </row>
    <row r="3947" spans="1:30" x14ac:dyDescent="0.25">
      <c r="A3947" t="s">
        <v>4262</v>
      </c>
      <c r="B3947" s="1">
        <v>45805</v>
      </c>
      <c r="C3947" t="s">
        <v>4819</v>
      </c>
      <c r="D3947" t="s">
        <v>27</v>
      </c>
      <c r="E3947">
        <v>3173.82</v>
      </c>
      <c r="F3947">
        <v>2873.67</v>
      </c>
      <c r="G3947">
        <v>57.7</v>
      </c>
      <c r="H3947">
        <v>41.7</v>
      </c>
      <c r="I3947">
        <v>3</v>
      </c>
      <c r="J3947" t="s">
        <v>35</v>
      </c>
      <c r="K3947" t="s">
        <v>109</v>
      </c>
      <c r="L3947">
        <v>2</v>
      </c>
      <c r="M3947">
        <v>1</v>
      </c>
      <c r="N3947" t="s">
        <v>185</v>
      </c>
      <c r="O3947" t="s">
        <v>216</v>
      </c>
      <c r="P3947" t="s">
        <v>44</v>
      </c>
      <c r="Q3947">
        <v>875.21</v>
      </c>
      <c r="R3947" t="s">
        <v>76</v>
      </c>
      <c r="S3947" t="s">
        <v>33</v>
      </c>
      <c r="T3947">
        <v>1</v>
      </c>
      <c r="U3947" t="s">
        <v>89</v>
      </c>
      <c r="V3947">
        <v>3.92</v>
      </c>
      <c r="W3947" t="s">
        <v>28</v>
      </c>
      <c r="X3947">
        <v>0</v>
      </c>
      <c r="Y3947">
        <v>18</v>
      </c>
      <c r="Z3947">
        <v>12</v>
      </c>
      <c r="AA3947" t="s">
        <v>36</v>
      </c>
      <c r="AB3947" t="s">
        <v>54</v>
      </c>
      <c r="AC3947" t="s">
        <v>46</v>
      </c>
      <c r="AD3947">
        <v>4049.03</v>
      </c>
    </row>
    <row r="3948" spans="1:30" x14ac:dyDescent="0.25">
      <c r="A3948" t="s">
        <v>4263</v>
      </c>
      <c r="B3948" s="1">
        <v>45803</v>
      </c>
      <c r="C3948" t="s">
        <v>4819</v>
      </c>
      <c r="D3948" t="s">
        <v>49</v>
      </c>
      <c r="E3948">
        <v>3700.66</v>
      </c>
      <c r="F3948">
        <v>3757.01</v>
      </c>
      <c r="G3948">
        <v>73.099999999999994</v>
      </c>
      <c r="H3948">
        <v>48.1</v>
      </c>
      <c r="I3948">
        <v>3</v>
      </c>
      <c r="J3948" t="s">
        <v>28</v>
      </c>
      <c r="K3948" t="s">
        <v>4820</v>
      </c>
      <c r="L3948">
        <v>0</v>
      </c>
      <c r="M3948">
        <v>0</v>
      </c>
      <c r="N3948" t="s">
        <v>392</v>
      </c>
      <c r="O3948" t="s">
        <v>211</v>
      </c>
      <c r="P3948" t="s">
        <v>81</v>
      </c>
      <c r="Q3948">
        <v>1257.82</v>
      </c>
      <c r="R3948" t="s">
        <v>76</v>
      </c>
      <c r="S3948" t="s">
        <v>33</v>
      </c>
      <c r="T3948">
        <v>1</v>
      </c>
      <c r="U3948" t="s">
        <v>89</v>
      </c>
      <c r="V3948">
        <v>15.87</v>
      </c>
      <c r="W3948" t="s">
        <v>35</v>
      </c>
      <c r="X3948">
        <v>1</v>
      </c>
      <c r="Y3948">
        <v>14</v>
      </c>
      <c r="Z3948">
        <v>3</v>
      </c>
      <c r="AA3948" t="s">
        <v>78</v>
      </c>
      <c r="AB3948" t="s">
        <v>54</v>
      </c>
      <c r="AC3948" t="s">
        <v>55</v>
      </c>
      <c r="AD3948">
        <v>4958.4799999999996</v>
      </c>
    </row>
    <row r="3949" spans="1:30" x14ac:dyDescent="0.25">
      <c r="A3949" t="s">
        <v>4264</v>
      </c>
      <c r="B3949" s="1">
        <v>45433</v>
      </c>
      <c r="C3949" t="s">
        <v>4824</v>
      </c>
      <c r="D3949" t="s">
        <v>41</v>
      </c>
      <c r="E3949">
        <v>3316.9</v>
      </c>
      <c r="F3949">
        <v>3391.48</v>
      </c>
      <c r="G3949">
        <v>49.2</v>
      </c>
      <c r="H3949">
        <v>27.2</v>
      </c>
      <c r="I3949">
        <v>4</v>
      </c>
      <c r="J3949" t="s">
        <v>28</v>
      </c>
      <c r="K3949" t="s">
        <v>4820</v>
      </c>
      <c r="L3949">
        <v>0</v>
      </c>
      <c r="M3949">
        <v>0</v>
      </c>
      <c r="N3949" t="s">
        <v>226</v>
      </c>
      <c r="O3949" t="s">
        <v>410</v>
      </c>
      <c r="P3949" t="s">
        <v>81</v>
      </c>
      <c r="Q3949">
        <v>1077.23</v>
      </c>
      <c r="R3949" t="s">
        <v>32</v>
      </c>
      <c r="S3949" t="s">
        <v>33</v>
      </c>
      <c r="T3949">
        <v>1</v>
      </c>
      <c r="U3949" t="s">
        <v>45</v>
      </c>
      <c r="V3949">
        <v>8.85</v>
      </c>
      <c r="W3949" t="s">
        <v>28</v>
      </c>
      <c r="X3949">
        <v>0</v>
      </c>
      <c r="Y3949">
        <v>10</v>
      </c>
      <c r="Z3949">
        <v>9</v>
      </c>
      <c r="AA3949" t="s">
        <v>78</v>
      </c>
      <c r="AB3949" t="s">
        <v>54</v>
      </c>
      <c r="AC3949" t="s">
        <v>55</v>
      </c>
      <c r="AD3949">
        <v>4394.13</v>
      </c>
    </row>
    <row r="3950" spans="1:30" x14ac:dyDescent="0.25">
      <c r="A3950" t="s">
        <v>4265</v>
      </c>
      <c r="B3950" s="1">
        <v>45993</v>
      </c>
      <c r="C3950" t="s">
        <v>95</v>
      </c>
      <c r="D3950" t="s">
        <v>49</v>
      </c>
      <c r="E3950">
        <v>2190.27</v>
      </c>
      <c r="F3950">
        <v>1872.32</v>
      </c>
      <c r="G3950">
        <v>28.6</v>
      </c>
      <c r="H3950">
        <v>20.6</v>
      </c>
      <c r="I3950">
        <v>4.9000000000000004</v>
      </c>
      <c r="J3950" t="s">
        <v>35</v>
      </c>
      <c r="K3950" t="s">
        <v>59</v>
      </c>
      <c r="L3950">
        <v>3</v>
      </c>
      <c r="M3950">
        <v>0</v>
      </c>
      <c r="N3950" t="s">
        <v>320</v>
      </c>
      <c r="O3950" t="s">
        <v>145</v>
      </c>
      <c r="P3950" t="s">
        <v>31</v>
      </c>
      <c r="Q3950">
        <v>1118.83</v>
      </c>
      <c r="R3950" t="s">
        <v>32</v>
      </c>
      <c r="S3950" t="s">
        <v>33</v>
      </c>
      <c r="T3950">
        <v>1</v>
      </c>
      <c r="U3950" t="s">
        <v>89</v>
      </c>
      <c r="V3950">
        <v>21.77</v>
      </c>
      <c r="W3950" t="s">
        <v>28</v>
      </c>
      <c r="X3950">
        <v>0</v>
      </c>
      <c r="Y3950">
        <v>3</v>
      </c>
      <c r="Z3950">
        <v>4</v>
      </c>
      <c r="AA3950" t="s">
        <v>53</v>
      </c>
      <c r="AB3950" t="s">
        <v>37</v>
      </c>
      <c r="AC3950" t="s">
        <v>46</v>
      </c>
      <c r="AD3950">
        <v>3309.1</v>
      </c>
    </row>
    <row r="3951" spans="1:30" x14ac:dyDescent="0.25">
      <c r="A3951" t="s">
        <v>4266</v>
      </c>
      <c r="B3951" s="1">
        <v>45971</v>
      </c>
      <c r="C3951" t="s">
        <v>173</v>
      </c>
      <c r="D3951" t="s">
        <v>41</v>
      </c>
      <c r="E3951">
        <v>2111.7399999999998</v>
      </c>
      <c r="F3951">
        <v>2294.56</v>
      </c>
      <c r="G3951">
        <v>29.7</v>
      </c>
      <c r="H3951">
        <v>10</v>
      </c>
      <c r="I3951">
        <v>3.4</v>
      </c>
      <c r="J3951" t="s">
        <v>35</v>
      </c>
      <c r="K3951" t="s">
        <v>59</v>
      </c>
      <c r="L3951">
        <v>3</v>
      </c>
      <c r="M3951">
        <v>0</v>
      </c>
      <c r="N3951" t="s">
        <v>418</v>
      </c>
      <c r="O3951" t="s">
        <v>416</v>
      </c>
      <c r="P3951" t="s">
        <v>31</v>
      </c>
      <c r="Q3951">
        <v>817.83</v>
      </c>
      <c r="R3951" t="s">
        <v>32</v>
      </c>
      <c r="S3951" t="s">
        <v>33</v>
      </c>
      <c r="T3951">
        <v>1</v>
      </c>
      <c r="U3951" t="s">
        <v>4825</v>
      </c>
      <c r="V3951">
        <v>0.33</v>
      </c>
      <c r="W3951" t="s">
        <v>28</v>
      </c>
      <c r="X3951">
        <v>0</v>
      </c>
      <c r="Y3951">
        <v>11</v>
      </c>
      <c r="Z3951">
        <v>3</v>
      </c>
      <c r="AA3951" t="s">
        <v>36</v>
      </c>
      <c r="AB3951" t="s">
        <v>37</v>
      </c>
      <c r="AC3951" t="s">
        <v>55</v>
      </c>
      <c r="AD3951">
        <v>2929.5699999999997</v>
      </c>
    </row>
    <row r="3952" spans="1:30" x14ac:dyDescent="0.25">
      <c r="A3952" t="s">
        <v>4267</v>
      </c>
      <c r="B3952" s="1">
        <v>45914</v>
      </c>
      <c r="C3952" t="s">
        <v>95</v>
      </c>
      <c r="D3952" t="s">
        <v>58</v>
      </c>
      <c r="E3952">
        <v>4382.95</v>
      </c>
      <c r="F3952">
        <v>4256.6099999999997</v>
      </c>
      <c r="G3952">
        <v>21.1</v>
      </c>
      <c r="H3952">
        <v>10</v>
      </c>
      <c r="I3952">
        <v>5</v>
      </c>
      <c r="J3952" t="s">
        <v>28</v>
      </c>
      <c r="K3952" t="s">
        <v>4820</v>
      </c>
      <c r="L3952">
        <v>0</v>
      </c>
      <c r="M3952">
        <v>0</v>
      </c>
      <c r="N3952" t="s">
        <v>105</v>
      </c>
      <c r="O3952" t="s">
        <v>168</v>
      </c>
      <c r="P3952" t="s">
        <v>81</v>
      </c>
      <c r="Q3952">
        <v>1057.25</v>
      </c>
      <c r="R3952" t="s">
        <v>32</v>
      </c>
      <c r="S3952" t="s">
        <v>33</v>
      </c>
      <c r="T3952">
        <v>1</v>
      </c>
      <c r="U3952" t="s">
        <v>89</v>
      </c>
      <c r="V3952">
        <v>21.24</v>
      </c>
      <c r="W3952" t="s">
        <v>28</v>
      </c>
      <c r="X3952">
        <v>0</v>
      </c>
      <c r="Y3952">
        <v>17</v>
      </c>
      <c r="Z3952">
        <v>1</v>
      </c>
      <c r="AA3952" t="s">
        <v>78</v>
      </c>
      <c r="AB3952" t="s">
        <v>54</v>
      </c>
      <c r="AC3952" t="s">
        <v>46</v>
      </c>
      <c r="AD3952">
        <v>5440.2</v>
      </c>
    </row>
    <row r="3953" spans="1:30" x14ac:dyDescent="0.25">
      <c r="A3953" t="s">
        <v>4268</v>
      </c>
      <c r="B3953" s="1">
        <v>45796</v>
      </c>
      <c r="C3953" t="s">
        <v>4819</v>
      </c>
      <c r="D3953" t="s">
        <v>41</v>
      </c>
      <c r="E3953">
        <v>2606.5700000000002</v>
      </c>
      <c r="F3953">
        <v>2185.33</v>
      </c>
      <c r="G3953">
        <v>49.8</v>
      </c>
      <c r="H3953">
        <v>43.8</v>
      </c>
      <c r="I3953">
        <v>4.5999999999999996</v>
      </c>
      <c r="J3953" t="s">
        <v>35</v>
      </c>
      <c r="K3953" t="s">
        <v>109</v>
      </c>
      <c r="L3953">
        <v>2</v>
      </c>
      <c r="M3953">
        <v>1</v>
      </c>
      <c r="N3953" t="s">
        <v>269</v>
      </c>
      <c r="O3953" t="s">
        <v>350</v>
      </c>
      <c r="P3953" t="s">
        <v>52</v>
      </c>
      <c r="Q3953">
        <v>821.43</v>
      </c>
      <c r="R3953" t="s">
        <v>32</v>
      </c>
      <c r="S3953" t="s">
        <v>33</v>
      </c>
      <c r="T3953">
        <v>1</v>
      </c>
      <c r="U3953" t="s">
        <v>89</v>
      </c>
      <c r="V3953">
        <v>0.04</v>
      </c>
      <c r="W3953" t="s">
        <v>35</v>
      </c>
      <c r="X3953">
        <v>1</v>
      </c>
      <c r="Y3953">
        <v>3</v>
      </c>
      <c r="Z3953">
        <v>9</v>
      </c>
      <c r="AA3953" t="s">
        <v>36</v>
      </c>
      <c r="AB3953" t="s">
        <v>54</v>
      </c>
      <c r="AC3953" t="s">
        <v>38</v>
      </c>
      <c r="AD3953">
        <v>3428</v>
      </c>
    </row>
    <row r="3954" spans="1:30" x14ac:dyDescent="0.25">
      <c r="A3954" t="s">
        <v>4269</v>
      </c>
      <c r="B3954" s="1">
        <v>45458</v>
      </c>
      <c r="C3954" t="s">
        <v>173</v>
      </c>
      <c r="D3954" t="s">
        <v>49</v>
      </c>
      <c r="E3954">
        <v>2718.22</v>
      </c>
      <c r="F3954">
        <v>2516.34</v>
      </c>
      <c r="G3954">
        <v>41.8</v>
      </c>
      <c r="H3954">
        <v>20.8</v>
      </c>
      <c r="I3954">
        <v>3.1</v>
      </c>
      <c r="J3954" t="s">
        <v>28</v>
      </c>
      <c r="K3954" t="s">
        <v>4820</v>
      </c>
      <c r="L3954">
        <v>0</v>
      </c>
      <c r="M3954">
        <v>0</v>
      </c>
      <c r="N3954" t="s">
        <v>65</v>
      </c>
      <c r="O3954" t="s">
        <v>483</v>
      </c>
      <c r="P3954" t="s">
        <v>44</v>
      </c>
      <c r="Q3954">
        <v>1036.31</v>
      </c>
      <c r="R3954" t="s">
        <v>32</v>
      </c>
      <c r="S3954" t="s">
        <v>33</v>
      </c>
      <c r="T3954">
        <v>1</v>
      </c>
      <c r="U3954" t="s">
        <v>89</v>
      </c>
      <c r="V3954">
        <v>14.88</v>
      </c>
      <c r="W3954" t="s">
        <v>35</v>
      </c>
      <c r="X3954">
        <v>1</v>
      </c>
      <c r="Y3954">
        <v>1</v>
      </c>
      <c r="Z3954">
        <v>13</v>
      </c>
      <c r="AA3954" t="s">
        <v>53</v>
      </c>
      <c r="AB3954" t="s">
        <v>37</v>
      </c>
      <c r="AC3954" t="s">
        <v>55</v>
      </c>
      <c r="AD3954">
        <v>3754.5299999999997</v>
      </c>
    </row>
    <row r="3955" spans="1:30" x14ac:dyDescent="0.25">
      <c r="A3955" t="s">
        <v>4270</v>
      </c>
      <c r="B3955" s="1">
        <v>45977</v>
      </c>
      <c r="C3955" t="s">
        <v>4819</v>
      </c>
      <c r="D3955" t="s">
        <v>58</v>
      </c>
      <c r="E3955">
        <v>4565.68</v>
      </c>
      <c r="F3955">
        <v>4206.97</v>
      </c>
      <c r="G3955">
        <v>42.3</v>
      </c>
      <c r="H3955">
        <v>18.3</v>
      </c>
      <c r="I3955">
        <v>4.5999999999999996</v>
      </c>
      <c r="J3955" t="s">
        <v>28</v>
      </c>
      <c r="K3955" t="s">
        <v>4820</v>
      </c>
      <c r="L3955">
        <v>0</v>
      </c>
      <c r="M3955">
        <v>0</v>
      </c>
      <c r="N3955" t="s">
        <v>130</v>
      </c>
      <c r="O3955" t="s">
        <v>307</v>
      </c>
      <c r="P3955" t="s">
        <v>81</v>
      </c>
      <c r="Q3955">
        <v>1083.49</v>
      </c>
      <c r="R3955" t="s">
        <v>32</v>
      </c>
      <c r="S3955" t="s">
        <v>33</v>
      </c>
      <c r="T3955">
        <v>1</v>
      </c>
      <c r="U3955" t="s">
        <v>89</v>
      </c>
      <c r="V3955">
        <v>27.4</v>
      </c>
      <c r="W3955" t="s">
        <v>35</v>
      </c>
      <c r="X3955">
        <v>1</v>
      </c>
      <c r="Y3955">
        <v>18</v>
      </c>
      <c r="Z3955">
        <v>12</v>
      </c>
      <c r="AA3955" t="s">
        <v>53</v>
      </c>
      <c r="AB3955" t="s">
        <v>37</v>
      </c>
      <c r="AC3955" t="s">
        <v>38</v>
      </c>
      <c r="AD3955">
        <v>5649.17</v>
      </c>
    </row>
    <row r="3956" spans="1:30" x14ac:dyDescent="0.25">
      <c r="A3956" t="s">
        <v>4271</v>
      </c>
      <c r="B3956" s="1">
        <v>45292</v>
      </c>
      <c r="C3956" t="s">
        <v>95</v>
      </c>
      <c r="D3956" t="s">
        <v>41</v>
      </c>
      <c r="E3956">
        <v>2242.66</v>
      </c>
      <c r="F3956">
        <v>1597.31</v>
      </c>
      <c r="G3956">
        <v>6</v>
      </c>
      <c r="H3956">
        <v>10</v>
      </c>
      <c r="I3956">
        <v>3.8</v>
      </c>
      <c r="J3956" t="s">
        <v>28</v>
      </c>
      <c r="K3956" t="s">
        <v>4820</v>
      </c>
      <c r="L3956">
        <v>0</v>
      </c>
      <c r="M3956">
        <v>0</v>
      </c>
      <c r="N3956" t="s">
        <v>210</v>
      </c>
      <c r="O3956" t="s">
        <v>140</v>
      </c>
      <c r="P3956" t="s">
        <v>31</v>
      </c>
      <c r="Q3956">
        <v>971.14</v>
      </c>
      <c r="R3956" t="s">
        <v>32</v>
      </c>
      <c r="S3956" t="s">
        <v>33</v>
      </c>
      <c r="T3956">
        <v>1</v>
      </c>
      <c r="U3956" t="s">
        <v>45</v>
      </c>
      <c r="V3956">
        <v>14.75</v>
      </c>
      <c r="W3956" t="s">
        <v>35</v>
      </c>
      <c r="X3956">
        <v>1</v>
      </c>
      <c r="Y3956">
        <v>18</v>
      </c>
      <c r="Z3956">
        <v>15</v>
      </c>
      <c r="AA3956" t="s">
        <v>53</v>
      </c>
      <c r="AB3956" t="s">
        <v>54</v>
      </c>
      <c r="AC3956" t="s">
        <v>38</v>
      </c>
      <c r="AD3956">
        <v>3213.7999999999997</v>
      </c>
    </row>
    <row r="3957" spans="1:30" x14ac:dyDescent="0.25">
      <c r="A3957" t="s">
        <v>4272</v>
      </c>
      <c r="B3957" s="1">
        <v>45941</v>
      </c>
      <c r="C3957" t="s">
        <v>4822</v>
      </c>
      <c r="D3957" t="s">
        <v>49</v>
      </c>
      <c r="E3957">
        <v>3050.59</v>
      </c>
      <c r="F3957">
        <v>2810.19</v>
      </c>
      <c r="G3957">
        <v>7.7</v>
      </c>
      <c r="H3957">
        <v>10</v>
      </c>
      <c r="I3957">
        <v>3.1</v>
      </c>
      <c r="J3957" t="s">
        <v>28</v>
      </c>
      <c r="K3957" t="s">
        <v>4820</v>
      </c>
      <c r="L3957">
        <v>0</v>
      </c>
      <c r="M3957">
        <v>0</v>
      </c>
      <c r="N3957" t="s">
        <v>320</v>
      </c>
      <c r="O3957" t="s">
        <v>647</v>
      </c>
      <c r="P3957" t="s">
        <v>52</v>
      </c>
      <c r="Q3957">
        <v>922.31</v>
      </c>
      <c r="R3957" t="s">
        <v>32</v>
      </c>
      <c r="S3957" t="s">
        <v>33</v>
      </c>
      <c r="T3957">
        <v>1</v>
      </c>
      <c r="U3957" t="s">
        <v>89</v>
      </c>
      <c r="V3957">
        <v>9.15</v>
      </c>
      <c r="W3957" t="s">
        <v>28</v>
      </c>
      <c r="X3957">
        <v>0</v>
      </c>
      <c r="Y3957">
        <v>9</v>
      </c>
      <c r="Z3957">
        <v>4</v>
      </c>
      <c r="AA3957" t="s">
        <v>53</v>
      </c>
      <c r="AB3957" t="s">
        <v>37</v>
      </c>
      <c r="AC3957" t="s">
        <v>55</v>
      </c>
      <c r="AD3957">
        <v>3972.9</v>
      </c>
    </row>
    <row r="3958" spans="1:30" x14ac:dyDescent="0.25">
      <c r="A3958" t="s">
        <v>4273</v>
      </c>
      <c r="B3958" s="1">
        <v>45667</v>
      </c>
      <c r="C3958" t="s">
        <v>173</v>
      </c>
      <c r="D3958" t="s">
        <v>49</v>
      </c>
      <c r="E3958">
        <v>4032.3</v>
      </c>
      <c r="F3958">
        <v>3736.29</v>
      </c>
      <c r="G3958">
        <v>59.8</v>
      </c>
      <c r="H3958">
        <v>41.8</v>
      </c>
      <c r="I3958">
        <v>2</v>
      </c>
      <c r="J3958" t="s">
        <v>35</v>
      </c>
      <c r="K3958" t="s">
        <v>109</v>
      </c>
      <c r="L3958">
        <v>2</v>
      </c>
      <c r="M3958">
        <v>1</v>
      </c>
      <c r="N3958" t="s">
        <v>278</v>
      </c>
      <c r="O3958" t="s">
        <v>156</v>
      </c>
      <c r="P3958" t="s">
        <v>52</v>
      </c>
      <c r="Q3958">
        <v>1064.6600000000001</v>
      </c>
      <c r="R3958" t="s">
        <v>76</v>
      </c>
      <c r="S3958" t="s">
        <v>33</v>
      </c>
      <c r="T3958">
        <v>1</v>
      </c>
      <c r="U3958" t="s">
        <v>89</v>
      </c>
      <c r="V3958">
        <v>18.75</v>
      </c>
      <c r="W3958" t="s">
        <v>28</v>
      </c>
      <c r="X3958">
        <v>0</v>
      </c>
      <c r="Y3958">
        <v>8</v>
      </c>
      <c r="Z3958">
        <v>6</v>
      </c>
      <c r="AA3958" t="s">
        <v>78</v>
      </c>
      <c r="AB3958" t="s">
        <v>37</v>
      </c>
      <c r="AC3958" t="s">
        <v>55</v>
      </c>
      <c r="AD3958">
        <v>5096.96</v>
      </c>
    </row>
    <row r="3959" spans="1:30" x14ac:dyDescent="0.25">
      <c r="A3959" t="s">
        <v>4274</v>
      </c>
      <c r="B3959" s="1">
        <v>45325</v>
      </c>
      <c r="C3959" t="s">
        <v>173</v>
      </c>
      <c r="D3959" t="s">
        <v>49</v>
      </c>
      <c r="E3959">
        <v>3433.78</v>
      </c>
      <c r="F3959">
        <v>3255.07</v>
      </c>
      <c r="G3959">
        <v>30.2</v>
      </c>
      <c r="H3959">
        <v>21.2</v>
      </c>
      <c r="I3959">
        <v>2.2999999999999998</v>
      </c>
      <c r="J3959" t="s">
        <v>28</v>
      </c>
      <c r="K3959" t="s">
        <v>4820</v>
      </c>
      <c r="L3959">
        <v>0</v>
      </c>
      <c r="M3959">
        <v>0</v>
      </c>
      <c r="N3959" t="s">
        <v>142</v>
      </c>
      <c r="O3959" t="s">
        <v>585</v>
      </c>
      <c r="P3959" t="s">
        <v>81</v>
      </c>
      <c r="Q3959">
        <v>1022.45</v>
      </c>
      <c r="R3959" t="s">
        <v>32</v>
      </c>
      <c r="S3959" t="s">
        <v>33</v>
      </c>
      <c r="T3959">
        <v>1</v>
      </c>
      <c r="U3959" t="s">
        <v>89</v>
      </c>
      <c r="V3959">
        <v>9.94</v>
      </c>
      <c r="W3959" t="s">
        <v>28</v>
      </c>
      <c r="X3959">
        <v>0</v>
      </c>
      <c r="Y3959">
        <v>15</v>
      </c>
      <c r="Z3959">
        <v>12</v>
      </c>
      <c r="AA3959" t="s">
        <v>78</v>
      </c>
      <c r="AB3959" t="s">
        <v>37</v>
      </c>
      <c r="AC3959" t="s">
        <v>46</v>
      </c>
      <c r="AD3959">
        <v>4456.2300000000005</v>
      </c>
    </row>
    <row r="3960" spans="1:30" x14ac:dyDescent="0.25">
      <c r="A3960" t="s">
        <v>4275</v>
      </c>
      <c r="B3960" s="1">
        <v>45948</v>
      </c>
      <c r="C3960" t="s">
        <v>4821</v>
      </c>
      <c r="D3960" t="s">
        <v>49</v>
      </c>
      <c r="E3960">
        <v>3837.27</v>
      </c>
      <c r="F3960">
        <v>3297.29</v>
      </c>
      <c r="G3960">
        <v>40</v>
      </c>
      <c r="H3960">
        <v>31</v>
      </c>
      <c r="I3960">
        <v>5</v>
      </c>
      <c r="J3960" t="s">
        <v>28</v>
      </c>
      <c r="K3960" t="s">
        <v>4820</v>
      </c>
      <c r="L3960">
        <v>0</v>
      </c>
      <c r="M3960">
        <v>0</v>
      </c>
      <c r="N3960" t="s">
        <v>320</v>
      </c>
      <c r="O3960" t="s">
        <v>193</v>
      </c>
      <c r="P3960" t="s">
        <v>44</v>
      </c>
      <c r="Q3960">
        <v>909.96</v>
      </c>
      <c r="R3960" t="s">
        <v>32</v>
      </c>
      <c r="S3960" t="s">
        <v>33</v>
      </c>
      <c r="T3960">
        <v>1</v>
      </c>
      <c r="U3960" t="s">
        <v>89</v>
      </c>
      <c r="V3960">
        <v>19.77</v>
      </c>
      <c r="W3960" t="s">
        <v>28</v>
      </c>
      <c r="X3960">
        <v>0</v>
      </c>
      <c r="Y3960">
        <v>13</v>
      </c>
      <c r="Z3960">
        <v>7</v>
      </c>
      <c r="AA3960" t="s">
        <v>36</v>
      </c>
      <c r="AB3960" t="s">
        <v>54</v>
      </c>
      <c r="AC3960" t="s">
        <v>55</v>
      </c>
      <c r="AD3960">
        <v>4747.2299999999996</v>
      </c>
    </row>
    <row r="3961" spans="1:30" x14ac:dyDescent="0.25">
      <c r="A3961" t="s">
        <v>4276</v>
      </c>
      <c r="B3961" s="1">
        <v>45870</v>
      </c>
      <c r="C3961" t="s">
        <v>83</v>
      </c>
      <c r="D3961" t="s">
        <v>27</v>
      </c>
      <c r="E3961">
        <v>2823.4</v>
      </c>
      <c r="F3961">
        <v>2683.04</v>
      </c>
      <c r="G3961">
        <v>62.7</v>
      </c>
      <c r="H3961">
        <v>47.7</v>
      </c>
      <c r="I3961">
        <v>5</v>
      </c>
      <c r="J3961" t="s">
        <v>35</v>
      </c>
      <c r="K3961" t="s">
        <v>73</v>
      </c>
      <c r="L3961">
        <v>4</v>
      </c>
      <c r="M3961">
        <v>0</v>
      </c>
      <c r="N3961" t="s">
        <v>190</v>
      </c>
      <c r="O3961" t="s">
        <v>201</v>
      </c>
      <c r="P3961" t="s">
        <v>52</v>
      </c>
      <c r="Q3961">
        <v>0</v>
      </c>
      <c r="R3961" t="s">
        <v>76</v>
      </c>
      <c r="S3961" t="s">
        <v>33</v>
      </c>
      <c r="T3961">
        <v>1</v>
      </c>
      <c r="U3961" t="s">
        <v>89</v>
      </c>
      <c r="V3961">
        <v>13.25</v>
      </c>
      <c r="W3961" t="s">
        <v>35</v>
      </c>
      <c r="X3961">
        <v>1</v>
      </c>
      <c r="Y3961">
        <v>17</v>
      </c>
      <c r="Z3961">
        <v>12</v>
      </c>
      <c r="AA3961" t="s">
        <v>53</v>
      </c>
      <c r="AB3961" t="s">
        <v>37</v>
      </c>
      <c r="AC3961" t="s">
        <v>46</v>
      </c>
      <c r="AD3961">
        <v>2823.4</v>
      </c>
    </row>
    <row r="3962" spans="1:30" x14ac:dyDescent="0.25">
      <c r="A3962" t="s">
        <v>4277</v>
      </c>
      <c r="B3962" s="1">
        <v>45977</v>
      </c>
      <c r="C3962" t="s">
        <v>4821</v>
      </c>
      <c r="D3962" t="s">
        <v>49</v>
      </c>
      <c r="E3962">
        <v>2519.69</v>
      </c>
      <c r="F3962">
        <v>2315.19</v>
      </c>
      <c r="G3962">
        <v>59.5</v>
      </c>
      <c r="H3962">
        <v>45.5</v>
      </c>
      <c r="I3962">
        <v>2.5</v>
      </c>
      <c r="J3962" t="s">
        <v>35</v>
      </c>
      <c r="K3962" t="s">
        <v>109</v>
      </c>
      <c r="L3962">
        <v>2</v>
      </c>
      <c r="M3962">
        <v>1</v>
      </c>
      <c r="N3962" t="s">
        <v>472</v>
      </c>
      <c r="O3962" t="s">
        <v>255</v>
      </c>
      <c r="P3962" t="s">
        <v>52</v>
      </c>
      <c r="Q3962">
        <v>1010.8</v>
      </c>
      <c r="R3962" t="s">
        <v>76</v>
      </c>
      <c r="S3962" t="s">
        <v>33</v>
      </c>
      <c r="T3962">
        <v>1</v>
      </c>
      <c r="U3962" t="s">
        <v>89</v>
      </c>
      <c r="V3962">
        <v>11.69</v>
      </c>
      <c r="W3962" t="s">
        <v>28</v>
      </c>
      <c r="X3962">
        <v>0</v>
      </c>
      <c r="Y3962">
        <v>5</v>
      </c>
      <c r="Z3962">
        <v>10</v>
      </c>
      <c r="AA3962" t="s">
        <v>78</v>
      </c>
      <c r="AB3962" t="s">
        <v>37</v>
      </c>
      <c r="AC3962" t="s">
        <v>55</v>
      </c>
      <c r="AD3962">
        <v>3530.49</v>
      </c>
    </row>
    <row r="3963" spans="1:30" x14ac:dyDescent="0.25">
      <c r="A3963" t="s">
        <v>4278</v>
      </c>
      <c r="B3963" s="1">
        <v>45916</v>
      </c>
      <c r="C3963" t="s">
        <v>173</v>
      </c>
      <c r="D3963" t="s">
        <v>49</v>
      </c>
      <c r="E3963">
        <v>3253.32</v>
      </c>
      <c r="F3963">
        <v>3395.35</v>
      </c>
      <c r="G3963">
        <v>34</v>
      </c>
      <c r="H3963">
        <v>10</v>
      </c>
      <c r="I3963">
        <v>3.5</v>
      </c>
      <c r="J3963" t="s">
        <v>28</v>
      </c>
      <c r="K3963" t="s">
        <v>4820</v>
      </c>
      <c r="L3963">
        <v>0</v>
      </c>
      <c r="M3963">
        <v>0</v>
      </c>
      <c r="N3963" t="s">
        <v>142</v>
      </c>
      <c r="O3963" t="s">
        <v>279</v>
      </c>
      <c r="P3963" t="s">
        <v>44</v>
      </c>
      <c r="Q3963">
        <v>927.85</v>
      </c>
      <c r="R3963" t="s">
        <v>32</v>
      </c>
      <c r="S3963" t="s">
        <v>33</v>
      </c>
      <c r="T3963">
        <v>1</v>
      </c>
      <c r="U3963" t="s">
        <v>4825</v>
      </c>
      <c r="V3963">
        <v>15.99</v>
      </c>
      <c r="W3963" t="s">
        <v>35</v>
      </c>
      <c r="X3963">
        <v>1</v>
      </c>
      <c r="Y3963">
        <v>17</v>
      </c>
      <c r="Z3963">
        <v>14</v>
      </c>
      <c r="AA3963" t="s">
        <v>36</v>
      </c>
      <c r="AB3963" t="s">
        <v>54</v>
      </c>
      <c r="AC3963" t="s">
        <v>55</v>
      </c>
      <c r="AD3963">
        <v>4181.17</v>
      </c>
    </row>
    <row r="3964" spans="1:30" x14ac:dyDescent="0.25">
      <c r="A3964" t="s">
        <v>4279</v>
      </c>
      <c r="B3964" s="1">
        <v>46005</v>
      </c>
      <c r="C3964" t="s">
        <v>4823</v>
      </c>
      <c r="D3964" t="s">
        <v>49</v>
      </c>
      <c r="E3964">
        <v>2687.76</v>
      </c>
      <c r="F3964">
        <v>2739.33</v>
      </c>
      <c r="G3964">
        <v>55</v>
      </c>
      <c r="H3964">
        <v>50</v>
      </c>
      <c r="I3964">
        <v>3.7</v>
      </c>
      <c r="J3964" t="s">
        <v>28</v>
      </c>
      <c r="K3964" t="s">
        <v>4820</v>
      </c>
      <c r="L3964">
        <v>0</v>
      </c>
      <c r="M3964">
        <v>0</v>
      </c>
      <c r="N3964" t="s">
        <v>392</v>
      </c>
      <c r="O3964" t="s">
        <v>742</v>
      </c>
      <c r="P3964" t="s">
        <v>52</v>
      </c>
      <c r="Q3964">
        <v>882</v>
      </c>
      <c r="R3964" t="s">
        <v>32</v>
      </c>
      <c r="S3964" t="s">
        <v>33</v>
      </c>
      <c r="T3964">
        <v>1</v>
      </c>
      <c r="U3964" t="s">
        <v>89</v>
      </c>
      <c r="V3964">
        <v>1.53</v>
      </c>
      <c r="W3964" t="s">
        <v>35</v>
      </c>
      <c r="X3964">
        <v>1</v>
      </c>
      <c r="Y3964">
        <v>13</v>
      </c>
      <c r="Z3964">
        <v>2</v>
      </c>
      <c r="AA3964" t="s">
        <v>53</v>
      </c>
      <c r="AB3964" t="s">
        <v>54</v>
      </c>
      <c r="AC3964" t="s">
        <v>38</v>
      </c>
      <c r="AD3964">
        <v>3569.76</v>
      </c>
    </row>
    <row r="3965" spans="1:30" x14ac:dyDescent="0.25">
      <c r="A3965" t="s">
        <v>4280</v>
      </c>
      <c r="B3965" s="1">
        <v>45373</v>
      </c>
      <c r="C3965" t="s">
        <v>4822</v>
      </c>
      <c r="D3965" t="s">
        <v>41</v>
      </c>
      <c r="E3965">
        <v>2701.65</v>
      </c>
      <c r="F3965">
        <v>2753.33</v>
      </c>
      <c r="G3965">
        <v>26</v>
      </c>
      <c r="H3965">
        <v>10</v>
      </c>
      <c r="I3965">
        <v>4.5</v>
      </c>
      <c r="J3965" t="s">
        <v>35</v>
      </c>
      <c r="K3965" t="s">
        <v>177</v>
      </c>
      <c r="L3965">
        <v>5</v>
      </c>
      <c r="M3965">
        <v>0</v>
      </c>
      <c r="N3965" t="s">
        <v>178</v>
      </c>
      <c r="O3965" t="s">
        <v>462</v>
      </c>
      <c r="P3965" t="s">
        <v>52</v>
      </c>
      <c r="Q3965">
        <v>1032.05</v>
      </c>
      <c r="R3965" t="s">
        <v>32</v>
      </c>
      <c r="S3965" t="s">
        <v>33</v>
      </c>
      <c r="T3965">
        <v>1</v>
      </c>
      <c r="U3965" t="s">
        <v>45</v>
      </c>
      <c r="V3965">
        <v>-1.37</v>
      </c>
      <c r="W3965" t="s">
        <v>28</v>
      </c>
      <c r="X3965">
        <v>0</v>
      </c>
      <c r="Y3965">
        <v>9</v>
      </c>
      <c r="Z3965">
        <v>11</v>
      </c>
      <c r="AA3965" t="s">
        <v>36</v>
      </c>
      <c r="AB3965" t="s">
        <v>37</v>
      </c>
      <c r="AC3965" t="s">
        <v>38</v>
      </c>
      <c r="AD3965">
        <v>3733.7</v>
      </c>
    </row>
    <row r="3966" spans="1:30" x14ac:dyDescent="0.25">
      <c r="A3966" t="s">
        <v>4281</v>
      </c>
      <c r="B3966" s="1">
        <v>45908</v>
      </c>
      <c r="C3966" t="s">
        <v>4821</v>
      </c>
      <c r="D3966" t="s">
        <v>41</v>
      </c>
      <c r="E3966">
        <v>3084.83</v>
      </c>
      <c r="F3966">
        <v>2842.32</v>
      </c>
      <c r="G3966">
        <v>40.1</v>
      </c>
      <c r="H3966">
        <v>24.1</v>
      </c>
      <c r="I3966">
        <v>2.2000000000000002</v>
      </c>
      <c r="J3966" t="s">
        <v>35</v>
      </c>
      <c r="K3966" t="s">
        <v>59</v>
      </c>
      <c r="L3966">
        <v>3</v>
      </c>
      <c r="M3966">
        <v>0</v>
      </c>
      <c r="N3966" t="s">
        <v>116</v>
      </c>
      <c r="O3966" t="s">
        <v>233</v>
      </c>
      <c r="P3966" t="s">
        <v>52</v>
      </c>
      <c r="Q3966">
        <v>1117.83</v>
      </c>
      <c r="R3966" t="s">
        <v>32</v>
      </c>
      <c r="S3966" t="s">
        <v>33</v>
      </c>
      <c r="T3966">
        <v>1</v>
      </c>
      <c r="U3966" t="s">
        <v>4825</v>
      </c>
      <c r="V3966">
        <v>17.52</v>
      </c>
      <c r="W3966" t="s">
        <v>35</v>
      </c>
      <c r="X3966">
        <v>1</v>
      </c>
      <c r="Y3966">
        <v>4</v>
      </c>
      <c r="Z3966">
        <v>3</v>
      </c>
      <c r="AA3966" t="s">
        <v>78</v>
      </c>
      <c r="AB3966" t="s">
        <v>37</v>
      </c>
      <c r="AC3966" t="s">
        <v>38</v>
      </c>
      <c r="AD3966">
        <v>4202.66</v>
      </c>
    </row>
    <row r="3967" spans="1:30" x14ac:dyDescent="0.25">
      <c r="A3967" t="s">
        <v>4282</v>
      </c>
      <c r="B3967" s="1">
        <v>45408</v>
      </c>
      <c r="C3967" t="s">
        <v>95</v>
      </c>
      <c r="D3967" t="s">
        <v>58</v>
      </c>
      <c r="E3967">
        <v>2390.4299999999998</v>
      </c>
      <c r="F3967">
        <v>2408.2399999999998</v>
      </c>
      <c r="G3967">
        <v>34</v>
      </c>
      <c r="H3967">
        <v>12</v>
      </c>
      <c r="I3967">
        <v>5</v>
      </c>
      <c r="J3967" t="s">
        <v>35</v>
      </c>
      <c r="K3967" t="s">
        <v>59</v>
      </c>
      <c r="L3967">
        <v>3</v>
      </c>
      <c r="M3967">
        <v>0</v>
      </c>
      <c r="N3967" t="s">
        <v>116</v>
      </c>
      <c r="O3967" t="s">
        <v>145</v>
      </c>
      <c r="P3967" t="s">
        <v>52</v>
      </c>
      <c r="Q3967">
        <v>1234.21</v>
      </c>
      <c r="R3967" t="s">
        <v>76</v>
      </c>
      <c r="S3967" t="s">
        <v>33</v>
      </c>
      <c r="T3967">
        <v>1</v>
      </c>
      <c r="U3967" t="s">
        <v>89</v>
      </c>
      <c r="V3967">
        <v>21.62</v>
      </c>
      <c r="W3967" t="s">
        <v>35</v>
      </c>
      <c r="X3967">
        <v>1</v>
      </c>
      <c r="Y3967">
        <v>14</v>
      </c>
      <c r="Z3967">
        <v>15</v>
      </c>
      <c r="AA3967" t="s">
        <v>36</v>
      </c>
      <c r="AB3967" t="s">
        <v>37</v>
      </c>
      <c r="AC3967" t="s">
        <v>55</v>
      </c>
      <c r="AD3967">
        <v>3624.64</v>
      </c>
    </row>
    <row r="3968" spans="1:30" x14ac:dyDescent="0.25">
      <c r="A3968" t="s">
        <v>4283</v>
      </c>
      <c r="B3968" s="1">
        <v>45770</v>
      </c>
      <c r="C3968" t="s">
        <v>4823</v>
      </c>
      <c r="D3968" t="s">
        <v>27</v>
      </c>
      <c r="E3968">
        <v>3420.75</v>
      </c>
      <c r="F3968">
        <v>3389.64</v>
      </c>
      <c r="G3968">
        <v>84.6</v>
      </c>
      <c r="H3968">
        <v>64.599999999999994</v>
      </c>
      <c r="I3968">
        <v>2.2999999999999998</v>
      </c>
      <c r="J3968" t="s">
        <v>35</v>
      </c>
      <c r="K3968" t="s">
        <v>73</v>
      </c>
      <c r="L3968">
        <v>4</v>
      </c>
      <c r="M3968">
        <v>0</v>
      </c>
      <c r="N3968" t="s">
        <v>206</v>
      </c>
      <c r="O3968" t="s">
        <v>265</v>
      </c>
      <c r="P3968" t="s">
        <v>52</v>
      </c>
      <c r="Q3968">
        <v>1134.6300000000001</v>
      </c>
      <c r="R3968" t="s">
        <v>76</v>
      </c>
      <c r="S3968" t="s">
        <v>263</v>
      </c>
      <c r="T3968">
        <v>0</v>
      </c>
      <c r="U3968" t="s">
        <v>4825</v>
      </c>
      <c r="V3968">
        <v>10.54</v>
      </c>
      <c r="W3968" t="s">
        <v>35</v>
      </c>
      <c r="X3968">
        <v>1</v>
      </c>
      <c r="Y3968">
        <v>6</v>
      </c>
      <c r="Z3968">
        <v>6</v>
      </c>
      <c r="AA3968" t="s">
        <v>36</v>
      </c>
      <c r="AB3968" t="s">
        <v>54</v>
      </c>
      <c r="AC3968" t="s">
        <v>55</v>
      </c>
      <c r="AD3968">
        <v>4555.38</v>
      </c>
    </row>
    <row r="3969" spans="1:30" x14ac:dyDescent="0.25">
      <c r="A3969" t="s">
        <v>4284</v>
      </c>
      <c r="B3969" s="1">
        <v>45900</v>
      </c>
      <c r="C3969" t="s">
        <v>95</v>
      </c>
      <c r="D3969" t="s">
        <v>27</v>
      </c>
      <c r="E3969">
        <v>1256.07</v>
      </c>
      <c r="F3969">
        <v>1328.57</v>
      </c>
      <c r="G3969">
        <v>16</v>
      </c>
      <c r="H3969">
        <v>10</v>
      </c>
      <c r="I3969">
        <v>3.8</v>
      </c>
      <c r="J3969" t="s">
        <v>28</v>
      </c>
      <c r="K3969" t="s">
        <v>4820</v>
      </c>
      <c r="L3969">
        <v>0</v>
      </c>
      <c r="M3969">
        <v>0</v>
      </c>
      <c r="N3969" t="s">
        <v>195</v>
      </c>
      <c r="O3969" t="s">
        <v>196</v>
      </c>
      <c r="P3969" t="s">
        <v>31</v>
      </c>
      <c r="Q3969">
        <v>809.01</v>
      </c>
      <c r="R3969" t="s">
        <v>32</v>
      </c>
      <c r="S3969" t="s">
        <v>33</v>
      </c>
      <c r="T3969">
        <v>1</v>
      </c>
      <c r="U3969" t="s">
        <v>4825</v>
      </c>
      <c r="V3969">
        <v>9.34</v>
      </c>
      <c r="W3969" t="s">
        <v>35</v>
      </c>
      <c r="X3969">
        <v>1</v>
      </c>
      <c r="Y3969">
        <v>2</v>
      </c>
      <c r="Z3969">
        <v>13</v>
      </c>
      <c r="AA3969" t="s">
        <v>53</v>
      </c>
      <c r="AB3969" t="s">
        <v>37</v>
      </c>
      <c r="AC3969" t="s">
        <v>55</v>
      </c>
      <c r="AD3969">
        <v>2065.08</v>
      </c>
    </row>
    <row r="3970" spans="1:30" x14ac:dyDescent="0.25">
      <c r="A3970" t="s">
        <v>4285</v>
      </c>
      <c r="B3970" s="1">
        <v>45761</v>
      </c>
      <c r="C3970" t="s">
        <v>4823</v>
      </c>
      <c r="D3970" t="s">
        <v>49</v>
      </c>
      <c r="E3970">
        <v>2865</v>
      </c>
      <c r="F3970">
        <v>2859.72</v>
      </c>
      <c r="G3970">
        <v>49.9</v>
      </c>
      <c r="H3970">
        <v>28.9</v>
      </c>
      <c r="I3970">
        <v>3.7</v>
      </c>
      <c r="J3970" t="s">
        <v>35</v>
      </c>
      <c r="K3970" t="s">
        <v>109</v>
      </c>
      <c r="L3970">
        <v>2</v>
      </c>
      <c r="M3970">
        <v>1</v>
      </c>
      <c r="N3970" t="s">
        <v>124</v>
      </c>
      <c r="O3970" t="s">
        <v>381</v>
      </c>
      <c r="P3970" t="s">
        <v>52</v>
      </c>
      <c r="Q3970">
        <v>977.18</v>
      </c>
      <c r="R3970" t="s">
        <v>32</v>
      </c>
      <c r="S3970" t="s">
        <v>33</v>
      </c>
      <c r="T3970">
        <v>1</v>
      </c>
      <c r="U3970" t="s">
        <v>45</v>
      </c>
      <c r="V3970">
        <v>14.34</v>
      </c>
      <c r="W3970" t="s">
        <v>28</v>
      </c>
      <c r="X3970">
        <v>0</v>
      </c>
      <c r="Y3970">
        <v>15</v>
      </c>
      <c r="Z3970">
        <v>2</v>
      </c>
      <c r="AA3970" t="s">
        <v>78</v>
      </c>
      <c r="AB3970" t="s">
        <v>37</v>
      </c>
      <c r="AC3970" t="s">
        <v>55</v>
      </c>
      <c r="AD3970">
        <v>3842.18</v>
      </c>
    </row>
    <row r="3971" spans="1:30" x14ac:dyDescent="0.25">
      <c r="A3971" t="s">
        <v>4286</v>
      </c>
      <c r="B3971" s="1">
        <v>45326</v>
      </c>
      <c r="C3971" t="s">
        <v>4821</v>
      </c>
      <c r="D3971" t="s">
        <v>41</v>
      </c>
      <c r="E3971">
        <v>1745.08</v>
      </c>
      <c r="F3971">
        <v>1769</v>
      </c>
      <c r="G3971">
        <v>50.4</v>
      </c>
      <c r="H3971">
        <v>41.4</v>
      </c>
      <c r="I3971">
        <v>2.2999999999999998</v>
      </c>
      <c r="J3971" t="s">
        <v>35</v>
      </c>
      <c r="K3971" t="s">
        <v>4820</v>
      </c>
      <c r="L3971">
        <v>0</v>
      </c>
      <c r="M3971">
        <v>0</v>
      </c>
      <c r="N3971" t="s">
        <v>269</v>
      </c>
      <c r="O3971" t="s">
        <v>493</v>
      </c>
      <c r="P3971" t="s">
        <v>31</v>
      </c>
      <c r="Q3971">
        <v>858.49</v>
      </c>
      <c r="R3971" t="s">
        <v>32</v>
      </c>
      <c r="S3971" t="s">
        <v>33</v>
      </c>
      <c r="T3971">
        <v>1</v>
      </c>
      <c r="U3971" t="s">
        <v>45</v>
      </c>
      <c r="V3971">
        <v>15.38</v>
      </c>
      <c r="W3971" t="s">
        <v>28</v>
      </c>
      <c r="X3971">
        <v>0</v>
      </c>
      <c r="Y3971">
        <v>8</v>
      </c>
      <c r="Z3971">
        <v>2</v>
      </c>
      <c r="AA3971" t="s">
        <v>78</v>
      </c>
      <c r="AB3971" t="s">
        <v>37</v>
      </c>
      <c r="AC3971" t="s">
        <v>46</v>
      </c>
      <c r="AD3971">
        <v>2603.5699999999997</v>
      </c>
    </row>
    <row r="3972" spans="1:30" x14ac:dyDescent="0.25">
      <c r="A3972" t="s">
        <v>4287</v>
      </c>
      <c r="B3972" s="1">
        <v>45758</v>
      </c>
      <c r="C3972" t="s">
        <v>4822</v>
      </c>
      <c r="D3972" t="s">
        <v>58</v>
      </c>
      <c r="E3972">
        <v>2167.36</v>
      </c>
      <c r="F3972">
        <v>1935.92</v>
      </c>
      <c r="G3972">
        <v>21.4</v>
      </c>
      <c r="H3972">
        <v>14.4</v>
      </c>
      <c r="I3972">
        <v>3.9</v>
      </c>
      <c r="J3972" t="s">
        <v>28</v>
      </c>
      <c r="K3972" t="s">
        <v>4820</v>
      </c>
      <c r="L3972">
        <v>0</v>
      </c>
      <c r="M3972">
        <v>0</v>
      </c>
      <c r="N3972" t="s">
        <v>50</v>
      </c>
      <c r="O3972" t="s">
        <v>201</v>
      </c>
      <c r="P3972" t="s">
        <v>31</v>
      </c>
      <c r="Q3972">
        <v>989.02</v>
      </c>
      <c r="R3972" t="s">
        <v>32</v>
      </c>
      <c r="S3972" t="s">
        <v>33</v>
      </c>
      <c r="T3972">
        <v>1</v>
      </c>
      <c r="U3972" t="s">
        <v>45</v>
      </c>
      <c r="V3972">
        <v>15.65</v>
      </c>
      <c r="W3972" t="s">
        <v>28</v>
      </c>
      <c r="X3972">
        <v>0</v>
      </c>
      <c r="Y3972">
        <v>14</v>
      </c>
      <c r="Z3972">
        <v>7</v>
      </c>
      <c r="AA3972" t="s">
        <v>78</v>
      </c>
      <c r="AB3972" t="s">
        <v>54</v>
      </c>
      <c r="AC3972" t="s">
        <v>55</v>
      </c>
      <c r="AD3972">
        <v>3156.38</v>
      </c>
    </row>
    <row r="3973" spans="1:30" x14ac:dyDescent="0.25">
      <c r="A3973" t="s">
        <v>4288</v>
      </c>
      <c r="B3973" s="1">
        <v>45944</v>
      </c>
      <c r="C3973" t="s">
        <v>4822</v>
      </c>
      <c r="D3973" t="s">
        <v>58</v>
      </c>
      <c r="E3973">
        <v>1712.48</v>
      </c>
      <c r="F3973">
        <v>1586.27</v>
      </c>
      <c r="G3973">
        <v>43.8</v>
      </c>
      <c r="H3973">
        <v>31.8</v>
      </c>
      <c r="I3973">
        <v>3.6</v>
      </c>
      <c r="J3973" t="s">
        <v>28</v>
      </c>
      <c r="K3973" t="s">
        <v>4820</v>
      </c>
      <c r="L3973">
        <v>0</v>
      </c>
      <c r="M3973">
        <v>0</v>
      </c>
      <c r="N3973" t="s">
        <v>226</v>
      </c>
      <c r="O3973" t="s">
        <v>250</v>
      </c>
      <c r="P3973" t="s">
        <v>31</v>
      </c>
      <c r="Q3973">
        <v>905.93</v>
      </c>
      <c r="R3973" t="s">
        <v>76</v>
      </c>
      <c r="S3973" t="s">
        <v>33</v>
      </c>
      <c r="T3973">
        <v>1</v>
      </c>
      <c r="U3973" t="s">
        <v>45</v>
      </c>
      <c r="V3973">
        <v>3.82</v>
      </c>
      <c r="W3973" t="s">
        <v>35</v>
      </c>
      <c r="X3973">
        <v>1</v>
      </c>
      <c r="Y3973">
        <v>8</v>
      </c>
      <c r="Z3973">
        <v>4</v>
      </c>
      <c r="AA3973" t="s">
        <v>53</v>
      </c>
      <c r="AB3973" t="s">
        <v>37</v>
      </c>
      <c r="AC3973" t="s">
        <v>38</v>
      </c>
      <c r="AD3973">
        <v>2618.41</v>
      </c>
    </row>
    <row r="3974" spans="1:30" x14ac:dyDescent="0.25">
      <c r="A3974" t="s">
        <v>4289</v>
      </c>
      <c r="B3974" s="1">
        <v>45352</v>
      </c>
      <c r="C3974" t="s">
        <v>95</v>
      </c>
      <c r="D3974" t="s">
        <v>27</v>
      </c>
      <c r="E3974">
        <v>3189.34</v>
      </c>
      <c r="F3974">
        <v>2916.04</v>
      </c>
      <c r="G3974">
        <v>30.7</v>
      </c>
      <c r="H3974">
        <v>25.7</v>
      </c>
      <c r="I3974">
        <v>3.1</v>
      </c>
      <c r="J3974" t="s">
        <v>28</v>
      </c>
      <c r="K3974" t="s">
        <v>4820</v>
      </c>
      <c r="L3974">
        <v>0</v>
      </c>
      <c r="M3974">
        <v>0</v>
      </c>
      <c r="N3974" t="s">
        <v>241</v>
      </c>
      <c r="O3974" t="s">
        <v>374</v>
      </c>
      <c r="P3974" t="s">
        <v>81</v>
      </c>
      <c r="Q3974">
        <v>867.09</v>
      </c>
      <c r="R3974" t="s">
        <v>32</v>
      </c>
      <c r="S3974" t="s">
        <v>33</v>
      </c>
      <c r="T3974">
        <v>1</v>
      </c>
      <c r="U3974" t="s">
        <v>89</v>
      </c>
      <c r="V3974">
        <v>6.02</v>
      </c>
      <c r="W3974" t="s">
        <v>35</v>
      </c>
      <c r="X3974">
        <v>1</v>
      </c>
      <c r="Y3974">
        <v>10</v>
      </c>
      <c r="Z3974">
        <v>4</v>
      </c>
      <c r="AA3974" t="s">
        <v>53</v>
      </c>
      <c r="AB3974" t="s">
        <v>54</v>
      </c>
      <c r="AC3974" t="s">
        <v>38</v>
      </c>
      <c r="AD3974">
        <v>4056.4300000000003</v>
      </c>
    </row>
    <row r="3975" spans="1:30" x14ac:dyDescent="0.25">
      <c r="A3975" t="s">
        <v>4290</v>
      </c>
      <c r="B3975" s="1">
        <v>45979</v>
      </c>
      <c r="C3975" t="s">
        <v>173</v>
      </c>
      <c r="D3975" t="s">
        <v>58</v>
      </c>
      <c r="E3975">
        <v>2981.77</v>
      </c>
      <c r="F3975">
        <v>2995.65</v>
      </c>
      <c r="G3975">
        <v>39.799999999999997</v>
      </c>
      <c r="H3975">
        <v>25.8</v>
      </c>
      <c r="I3975">
        <v>2.7</v>
      </c>
      <c r="J3975" t="s">
        <v>28</v>
      </c>
      <c r="K3975" t="s">
        <v>4820</v>
      </c>
      <c r="L3975">
        <v>0</v>
      </c>
      <c r="M3975">
        <v>0</v>
      </c>
      <c r="N3975" t="s">
        <v>229</v>
      </c>
      <c r="O3975" t="s">
        <v>196</v>
      </c>
      <c r="P3975" t="s">
        <v>52</v>
      </c>
      <c r="Q3975">
        <v>906.92</v>
      </c>
      <c r="R3975" t="s">
        <v>32</v>
      </c>
      <c r="S3975" t="s">
        <v>33</v>
      </c>
      <c r="T3975">
        <v>1</v>
      </c>
      <c r="U3975" t="s">
        <v>4825</v>
      </c>
      <c r="V3975">
        <v>14.06</v>
      </c>
      <c r="W3975" t="s">
        <v>35</v>
      </c>
      <c r="X3975">
        <v>1</v>
      </c>
      <c r="Y3975">
        <v>4</v>
      </c>
      <c r="Z3975">
        <v>14</v>
      </c>
      <c r="AA3975" t="s">
        <v>78</v>
      </c>
      <c r="AB3975" t="s">
        <v>54</v>
      </c>
      <c r="AC3975" t="s">
        <v>55</v>
      </c>
      <c r="AD3975">
        <v>3888.69</v>
      </c>
    </row>
    <row r="3976" spans="1:30" x14ac:dyDescent="0.25">
      <c r="A3976" t="s">
        <v>4291</v>
      </c>
      <c r="B3976" s="1">
        <v>45570</v>
      </c>
      <c r="C3976" t="s">
        <v>4819</v>
      </c>
      <c r="D3976" t="s">
        <v>49</v>
      </c>
      <c r="E3976">
        <v>2831.69</v>
      </c>
      <c r="F3976">
        <v>3022.41</v>
      </c>
      <c r="G3976">
        <v>63.5</v>
      </c>
      <c r="H3976">
        <v>45.5</v>
      </c>
      <c r="I3976">
        <v>3.2</v>
      </c>
      <c r="J3976" t="s">
        <v>35</v>
      </c>
      <c r="K3976" t="s">
        <v>109</v>
      </c>
      <c r="L3976">
        <v>2</v>
      </c>
      <c r="M3976">
        <v>1</v>
      </c>
      <c r="N3976" t="s">
        <v>513</v>
      </c>
      <c r="O3976" t="s">
        <v>279</v>
      </c>
      <c r="P3976" t="s">
        <v>52</v>
      </c>
      <c r="Q3976">
        <v>1187.1199999999999</v>
      </c>
      <c r="R3976" t="s">
        <v>76</v>
      </c>
      <c r="S3976" t="s">
        <v>33</v>
      </c>
      <c r="T3976">
        <v>1</v>
      </c>
      <c r="U3976" t="s">
        <v>89</v>
      </c>
      <c r="V3976">
        <v>-1.64</v>
      </c>
      <c r="W3976" t="s">
        <v>35</v>
      </c>
      <c r="X3976">
        <v>1</v>
      </c>
      <c r="Y3976">
        <v>2</v>
      </c>
      <c r="Z3976">
        <v>8</v>
      </c>
      <c r="AA3976" t="s">
        <v>36</v>
      </c>
      <c r="AB3976" t="s">
        <v>54</v>
      </c>
      <c r="AC3976" t="s">
        <v>46</v>
      </c>
      <c r="AD3976">
        <v>4018.81</v>
      </c>
    </row>
    <row r="3977" spans="1:30" x14ac:dyDescent="0.25">
      <c r="A3977" t="s">
        <v>4292</v>
      </c>
      <c r="B3977" s="1">
        <v>45478</v>
      </c>
      <c r="C3977" t="s">
        <v>4821</v>
      </c>
      <c r="D3977" t="s">
        <v>41</v>
      </c>
      <c r="E3977">
        <v>2863.28</v>
      </c>
      <c r="F3977">
        <v>2543.4899999999998</v>
      </c>
      <c r="G3977">
        <v>47.9</v>
      </c>
      <c r="H3977">
        <v>27.9</v>
      </c>
      <c r="I3977">
        <v>2.1</v>
      </c>
      <c r="J3977" t="s">
        <v>28</v>
      </c>
      <c r="K3977" t="s">
        <v>4820</v>
      </c>
      <c r="L3977">
        <v>0</v>
      </c>
      <c r="M3977">
        <v>0</v>
      </c>
      <c r="N3977" t="s">
        <v>366</v>
      </c>
      <c r="O3977" t="s">
        <v>265</v>
      </c>
      <c r="P3977" t="s">
        <v>81</v>
      </c>
      <c r="Q3977">
        <v>1033.25</v>
      </c>
      <c r="R3977" t="s">
        <v>32</v>
      </c>
      <c r="S3977" t="s">
        <v>33</v>
      </c>
      <c r="T3977">
        <v>1</v>
      </c>
      <c r="U3977" t="s">
        <v>45</v>
      </c>
      <c r="V3977">
        <v>13.61</v>
      </c>
      <c r="W3977" t="s">
        <v>35</v>
      </c>
      <c r="X3977">
        <v>1</v>
      </c>
      <c r="Y3977">
        <v>10</v>
      </c>
      <c r="Z3977">
        <v>6</v>
      </c>
      <c r="AA3977" t="s">
        <v>36</v>
      </c>
      <c r="AB3977" t="s">
        <v>37</v>
      </c>
      <c r="AC3977" t="s">
        <v>46</v>
      </c>
      <c r="AD3977">
        <v>3896.53</v>
      </c>
    </row>
    <row r="3978" spans="1:30" x14ac:dyDescent="0.25">
      <c r="A3978" t="s">
        <v>4293</v>
      </c>
      <c r="B3978" s="1">
        <v>45457</v>
      </c>
      <c r="C3978" t="s">
        <v>4821</v>
      </c>
      <c r="D3978" t="s">
        <v>49</v>
      </c>
      <c r="E3978">
        <v>4226.51</v>
      </c>
      <c r="F3978">
        <v>3909.38</v>
      </c>
      <c r="G3978">
        <v>41</v>
      </c>
      <c r="H3978">
        <v>21</v>
      </c>
      <c r="I3978">
        <v>1.3</v>
      </c>
      <c r="J3978" t="s">
        <v>35</v>
      </c>
      <c r="K3978" t="s">
        <v>92</v>
      </c>
      <c r="L3978">
        <v>1</v>
      </c>
      <c r="M3978">
        <v>0</v>
      </c>
      <c r="N3978" t="s">
        <v>96</v>
      </c>
      <c r="O3978" t="s">
        <v>437</v>
      </c>
      <c r="P3978" t="s">
        <v>81</v>
      </c>
      <c r="Q3978">
        <v>891.18</v>
      </c>
      <c r="R3978" t="s">
        <v>32</v>
      </c>
      <c r="S3978" t="s">
        <v>33</v>
      </c>
      <c r="T3978">
        <v>1</v>
      </c>
      <c r="U3978" t="s">
        <v>89</v>
      </c>
      <c r="V3978">
        <v>12.66</v>
      </c>
      <c r="W3978" t="s">
        <v>28</v>
      </c>
      <c r="X3978">
        <v>0</v>
      </c>
      <c r="Y3978">
        <v>18</v>
      </c>
      <c r="Z3978">
        <v>11</v>
      </c>
      <c r="AA3978" t="s">
        <v>36</v>
      </c>
      <c r="AB3978" t="s">
        <v>37</v>
      </c>
      <c r="AC3978" t="s">
        <v>46</v>
      </c>
      <c r="AD3978">
        <v>5117.6900000000005</v>
      </c>
    </row>
    <row r="3979" spans="1:30" x14ac:dyDescent="0.25">
      <c r="A3979" t="s">
        <v>4294</v>
      </c>
      <c r="B3979" s="1">
        <v>45829</v>
      </c>
      <c r="C3979" t="s">
        <v>4822</v>
      </c>
      <c r="D3979" t="s">
        <v>58</v>
      </c>
      <c r="E3979">
        <v>2680.67</v>
      </c>
      <c r="F3979">
        <v>2556.98</v>
      </c>
      <c r="G3979">
        <v>30</v>
      </c>
      <c r="H3979">
        <v>20</v>
      </c>
      <c r="I3979">
        <v>4.8</v>
      </c>
      <c r="J3979" t="s">
        <v>28</v>
      </c>
      <c r="K3979" t="s">
        <v>4820</v>
      </c>
      <c r="L3979">
        <v>0</v>
      </c>
      <c r="M3979">
        <v>0</v>
      </c>
      <c r="N3979" t="s">
        <v>159</v>
      </c>
      <c r="O3979" t="s">
        <v>198</v>
      </c>
      <c r="P3979" t="s">
        <v>52</v>
      </c>
      <c r="Q3979">
        <v>830.83</v>
      </c>
      <c r="R3979" t="s">
        <v>32</v>
      </c>
      <c r="S3979" t="s">
        <v>33</v>
      </c>
      <c r="T3979">
        <v>1</v>
      </c>
      <c r="U3979" t="s">
        <v>45</v>
      </c>
      <c r="V3979">
        <v>20.75</v>
      </c>
      <c r="W3979" t="s">
        <v>35</v>
      </c>
      <c r="X3979">
        <v>1</v>
      </c>
      <c r="Y3979">
        <v>9</v>
      </c>
      <c r="Z3979">
        <v>14</v>
      </c>
      <c r="AA3979" t="s">
        <v>53</v>
      </c>
      <c r="AB3979" t="s">
        <v>37</v>
      </c>
      <c r="AC3979" t="s">
        <v>55</v>
      </c>
      <c r="AD3979">
        <v>3511.5</v>
      </c>
    </row>
    <row r="3980" spans="1:30" x14ac:dyDescent="0.25">
      <c r="A3980" t="s">
        <v>4295</v>
      </c>
      <c r="B3980" s="1">
        <v>45567</v>
      </c>
      <c r="C3980" t="s">
        <v>4824</v>
      </c>
      <c r="D3980" t="s">
        <v>49</v>
      </c>
      <c r="E3980">
        <v>2150.96</v>
      </c>
      <c r="F3980">
        <v>2000.05</v>
      </c>
      <c r="G3980">
        <v>84.6</v>
      </c>
      <c r="H3980">
        <v>75.599999999999994</v>
      </c>
      <c r="I3980">
        <v>2.7</v>
      </c>
      <c r="J3980" t="s">
        <v>35</v>
      </c>
      <c r="K3980" t="s">
        <v>109</v>
      </c>
      <c r="L3980">
        <v>2</v>
      </c>
      <c r="M3980">
        <v>1</v>
      </c>
      <c r="N3980" t="s">
        <v>167</v>
      </c>
      <c r="O3980" t="s">
        <v>290</v>
      </c>
      <c r="P3980" t="s">
        <v>31</v>
      </c>
      <c r="Q3980">
        <v>942.99</v>
      </c>
      <c r="R3980" t="s">
        <v>76</v>
      </c>
      <c r="S3980" t="s">
        <v>33</v>
      </c>
      <c r="T3980">
        <v>1</v>
      </c>
      <c r="U3980" t="s">
        <v>45</v>
      </c>
      <c r="V3980">
        <v>10.33</v>
      </c>
      <c r="W3980" t="s">
        <v>35</v>
      </c>
      <c r="X3980">
        <v>1</v>
      </c>
      <c r="Y3980">
        <v>8</v>
      </c>
      <c r="Z3980">
        <v>1</v>
      </c>
      <c r="AA3980" t="s">
        <v>78</v>
      </c>
      <c r="AB3980" t="s">
        <v>37</v>
      </c>
      <c r="AC3980" t="s">
        <v>38</v>
      </c>
      <c r="AD3980">
        <v>3093.95</v>
      </c>
    </row>
    <row r="3981" spans="1:30" x14ac:dyDescent="0.25">
      <c r="A3981" t="s">
        <v>4296</v>
      </c>
      <c r="B3981" s="1">
        <v>45347</v>
      </c>
      <c r="C3981" t="s">
        <v>4822</v>
      </c>
      <c r="D3981" t="s">
        <v>27</v>
      </c>
      <c r="E3981">
        <v>3222.54</v>
      </c>
      <c r="F3981">
        <v>3130.05</v>
      </c>
      <c r="G3981">
        <v>16.3</v>
      </c>
      <c r="H3981">
        <v>10</v>
      </c>
      <c r="I3981">
        <v>3.1</v>
      </c>
      <c r="J3981" t="s">
        <v>28</v>
      </c>
      <c r="K3981" t="s">
        <v>4820</v>
      </c>
      <c r="L3981">
        <v>0</v>
      </c>
      <c r="M3981">
        <v>0</v>
      </c>
      <c r="N3981" t="s">
        <v>159</v>
      </c>
      <c r="O3981" t="s">
        <v>882</v>
      </c>
      <c r="P3981" t="s">
        <v>52</v>
      </c>
      <c r="Q3981">
        <v>1166.79</v>
      </c>
      <c r="R3981" t="s">
        <v>32</v>
      </c>
      <c r="S3981" t="s">
        <v>33</v>
      </c>
      <c r="T3981">
        <v>1</v>
      </c>
      <c r="U3981" t="s">
        <v>45</v>
      </c>
      <c r="V3981">
        <v>3.75</v>
      </c>
      <c r="W3981" t="s">
        <v>28</v>
      </c>
      <c r="X3981">
        <v>0</v>
      </c>
      <c r="Y3981">
        <v>16</v>
      </c>
      <c r="Z3981">
        <v>12</v>
      </c>
      <c r="AA3981" t="s">
        <v>36</v>
      </c>
      <c r="AB3981" t="s">
        <v>37</v>
      </c>
      <c r="AC3981" t="s">
        <v>55</v>
      </c>
      <c r="AD3981">
        <v>4389.33</v>
      </c>
    </row>
    <row r="3982" spans="1:30" x14ac:dyDescent="0.25">
      <c r="A3982" t="s">
        <v>4297</v>
      </c>
      <c r="B3982" s="1">
        <v>45748</v>
      </c>
      <c r="C3982" t="s">
        <v>173</v>
      </c>
      <c r="D3982" t="s">
        <v>27</v>
      </c>
      <c r="E3982">
        <v>3612.37</v>
      </c>
      <c r="F3982">
        <v>3512.52</v>
      </c>
      <c r="G3982">
        <v>45.5</v>
      </c>
      <c r="H3982">
        <v>20.5</v>
      </c>
      <c r="I3982">
        <v>1.3</v>
      </c>
      <c r="J3982" t="s">
        <v>28</v>
      </c>
      <c r="K3982" t="s">
        <v>4820</v>
      </c>
      <c r="L3982">
        <v>0</v>
      </c>
      <c r="M3982">
        <v>0</v>
      </c>
      <c r="N3982" t="s">
        <v>178</v>
      </c>
      <c r="O3982" t="s">
        <v>727</v>
      </c>
      <c r="P3982" t="s">
        <v>44</v>
      </c>
      <c r="Q3982">
        <v>1017.62</v>
      </c>
      <c r="R3982" t="s">
        <v>32</v>
      </c>
      <c r="S3982" t="s">
        <v>33</v>
      </c>
      <c r="T3982">
        <v>1</v>
      </c>
      <c r="U3982" t="s">
        <v>89</v>
      </c>
      <c r="V3982">
        <v>14.83</v>
      </c>
      <c r="W3982" t="s">
        <v>35</v>
      </c>
      <c r="X3982">
        <v>1</v>
      </c>
      <c r="Y3982">
        <v>18</v>
      </c>
      <c r="Z3982">
        <v>8</v>
      </c>
      <c r="AA3982" t="s">
        <v>53</v>
      </c>
      <c r="AB3982" t="s">
        <v>54</v>
      </c>
      <c r="AC3982" t="s">
        <v>46</v>
      </c>
      <c r="AD3982">
        <v>4629.99</v>
      </c>
    </row>
    <row r="3983" spans="1:30" x14ac:dyDescent="0.25">
      <c r="A3983" t="s">
        <v>4298</v>
      </c>
      <c r="B3983" s="1">
        <v>45443</v>
      </c>
      <c r="C3983" t="s">
        <v>173</v>
      </c>
      <c r="D3983" t="s">
        <v>58</v>
      </c>
      <c r="E3983">
        <v>2221.66</v>
      </c>
      <c r="F3983">
        <v>2198.88</v>
      </c>
      <c r="G3983">
        <v>45</v>
      </c>
      <c r="H3983">
        <v>25</v>
      </c>
      <c r="I3983">
        <v>3.9</v>
      </c>
      <c r="J3983" t="s">
        <v>28</v>
      </c>
      <c r="K3983" t="s">
        <v>4820</v>
      </c>
      <c r="L3983">
        <v>0</v>
      </c>
      <c r="M3983">
        <v>0</v>
      </c>
      <c r="N3983" t="s">
        <v>206</v>
      </c>
      <c r="O3983" t="s">
        <v>114</v>
      </c>
      <c r="P3983" t="s">
        <v>31</v>
      </c>
      <c r="Q3983">
        <v>807.67</v>
      </c>
      <c r="R3983" t="s">
        <v>32</v>
      </c>
      <c r="S3983" t="s">
        <v>33</v>
      </c>
      <c r="T3983">
        <v>1</v>
      </c>
      <c r="U3983" t="s">
        <v>45</v>
      </c>
      <c r="V3983">
        <v>9.09</v>
      </c>
      <c r="W3983" t="s">
        <v>28</v>
      </c>
      <c r="X3983">
        <v>0</v>
      </c>
      <c r="Y3983">
        <v>12</v>
      </c>
      <c r="Z3983">
        <v>11</v>
      </c>
      <c r="AA3983" t="s">
        <v>53</v>
      </c>
      <c r="AB3983" t="s">
        <v>37</v>
      </c>
      <c r="AC3983" t="s">
        <v>38</v>
      </c>
      <c r="AD3983">
        <v>3029.33</v>
      </c>
    </row>
    <row r="3984" spans="1:30" x14ac:dyDescent="0.25">
      <c r="A3984" t="s">
        <v>4299</v>
      </c>
      <c r="B3984" s="1">
        <v>45803</v>
      </c>
      <c r="C3984" t="s">
        <v>4823</v>
      </c>
      <c r="D3984" t="s">
        <v>58</v>
      </c>
      <c r="E3984">
        <v>2187.71</v>
      </c>
      <c r="F3984">
        <v>2212.4699999999998</v>
      </c>
      <c r="G3984">
        <v>56.9</v>
      </c>
      <c r="H3984">
        <v>36.9</v>
      </c>
      <c r="I3984">
        <v>3.5</v>
      </c>
      <c r="J3984" t="s">
        <v>28</v>
      </c>
      <c r="K3984" t="s">
        <v>4820</v>
      </c>
      <c r="L3984">
        <v>0</v>
      </c>
      <c r="M3984">
        <v>0</v>
      </c>
      <c r="N3984" t="s">
        <v>127</v>
      </c>
      <c r="O3984" t="s">
        <v>61</v>
      </c>
      <c r="P3984" t="s">
        <v>52</v>
      </c>
      <c r="Q3984">
        <v>1056.95</v>
      </c>
      <c r="R3984" t="s">
        <v>32</v>
      </c>
      <c r="S3984" t="s">
        <v>33</v>
      </c>
      <c r="T3984">
        <v>1</v>
      </c>
      <c r="U3984" t="s">
        <v>4825</v>
      </c>
      <c r="V3984">
        <v>15.6</v>
      </c>
      <c r="W3984" t="s">
        <v>35</v>
      </c>
      <c r="X3984">
        <v>1</v>
      </c>
      <c r="Y3984">
        <v>3</v>
      </c>
      <c r="Z3984">
        <v>2</v>
      </c>
      <c r="AA3984" t="s">
        <v>78</v>
      </c>
      <c r="AB3984" t="s">
        <v>54</v>
      </c>
      <c r="AC3984" t="s">
        <v>46</v>
      </c>
      <c r="AD3984">
        <v>3244.66</v>
      </c>
    </row>
    <row r="3985" spans="1:30" x14ac:dyDescent="0.25">
      <c r="A3985" t="s">
        <v>4300</v>
      </c>
      <c r="B3985" s="1">
        <v>45338</v>
      </c>
      <c r="C3985" t="s">
        <v>4822</v>
      </c>
      <c r="D3985" t="s">
        <v>27</v>
      </c>
      <c r="E3985">
        <v>2751.62</v>
      </c>
      <c r="F3985">
        <v>2547.7199999999998</v>
      </c>
      <c r="G3985">
        <v>20.7</v>
      </c>
      <c r="H3985">
        <v>10</v>
      </c>
      <c r="I3985">
        <v>3.6</v>
      </c>
      <c r="J3985" t="s">
        <v>28</v>
      </c>
      <c r="K3985" t="s">
        <v>4820</v>
      </c>
      <c r="L3985">
        <v>0</v>
      </c>
      <c r="M3985">
        <v>0</v>
      </c>
      <c r="N3985" t="s">
        <v>229</v>
      </c>
      <c r="O3985" t="s">
        <v>345</v>
      </c>
      <c r="P3985" t="s">
        <v>31</v>
      </c>
      <c r="Q3985">
        <v>967.74</v>
      </c>
      <c r="R3985" t="s">
        <v>32</v>
      </c>
      <c r="S3985" t="s">
        <v>33</v>
      </c>
      <c r="T3985">
        <v>1</v>
      </c>
      <c r="U3985" t="s">
        <v>45</v>
      </c>
      <c r="V3985">
        <v>22.37</v>
      </c>
      <c r="W3985" t="s">
        <v>28</v>
      </c>
      <c r="X3985">
        <v>0</v>
      </c>
      <c r="Y3985">
        <v>18</v>
      </c>
      <c r="Z3985">
        <v>7</v>
      </c>
      <c r="AA3985" t="s">
        <v>36</v>
      </c>
      <c r="AB3985" t="s">
        <v>37</v>
      </c>
      <c r="AC3985" t="s">
        <v>55</v>
      </c>
      <c r="AD3985">
        <v>3719.3599999999997</v>
      </c>
    </row>
    <row r="3986" spans="1:30" x14ac:dyDescent="0.25">
      <c r="A3986" t="s">
        <v>4301</v>
      </c>
      <c r="B3986" s="1">
        <v>45570</v>
      </c>
      <c r="C3986" t="s">
        <v>4821</v>
      </c>
      <c r="D3986" t="s">
        <v>49</v>
      </c>
      <c r="E3986">
        <v>1502.81</v>
      </c>
      <c r="F3986">
        <v>1310.3399999999999</v>
      </c>
      <c r="G3986">
        <v>28.3</v>
      </c>
      <c r="H3986">
        <v>16.3</v>
      </c>
      <c r="I3986">
        <v>0</v>
      </c>
      <c r="J3986" t="s">
        <v>28</v>
      </c>
      <c r="K3986" t="s">
        <v>4820</v>
      </c>
      <c r="L3986">
        <v>0</v>
      </c>
      <c r="M3986">
        <v>0</v>
      </c>
      <c r="N3986" t="s">
        <v>235</v>
      </c>
      <c r="O3986" t="s">
        <v>815</v>
      </c>
      <c r="P3986" t="s">
        <v>31</v>
      </c>
      <c r="Q3986">
        <v>1207.24</v>
      </c>
      <c r="R3986" t="s">
        <v>32</v>
      </c>
      <c r="S3986" t="s">
        <v>33</v>
      </c>
      <c r="T3986">
        <v>1</v>
      </c>
      <c r="U3986" t="s">
        <v>45</v>
      </c>
      <c r="V3986">
        <v>17.57</v>
      </c>
      <c r="W3986" t="s">
        <v>28</v>
      </c>
      <c r="X3986">
        <v>0</v>
      </c>
      <c r="Y3986">
        <v>10</v>
      </c>
      <c r="Z3986">
        <v>8</v>
      </c>
      <c r="AA3986" t="s">
        <v>53</v>
      </c>
      <c r="AB3986" t="s">
        <v>54</v>
      </c>
      <c r="AC3986" t="s">
        <v>46</v>
      </c>
      <c r="AD3986">
        <v>2710.05</v>
      </c>
    </row>
    <row r="3987" spans="1:30" x14ac:dyDescent="0.25">
      <c r="A3987" t="s">
        <v>4302</v>
      </c>
      <c r="B3987" s="1">
        <v>45477</v>
      </c>
      <c r="C3987" t="s">
        <v>4819</v>
      </c>
      <c r="D3987" t="s">
        <v>27</v>
      </c>
      <c r="E3987">
        <v>3700.4</v>
      </c>
      <c r="F3987">
        <v>3663.6</v>
      </c>
      <c r="G3987">
        <v>29.3</v>
      </c>
      <c r="H3987">
        <v>10</v>
      </c>
      <c r="I3987">
        <v>4.2</v>
      </c>
      <c r="J3987" t="s">
        <v>28</v>
      </c>
      <c r="K3987" t="s">
        <v>4820</v>
      </c>
      <c r="L3987">
        <v>0</v>
      </c>
      <c r="M3987">
        <v>0</v>
      </c>
      <c r="N3987" t="s">
        <v>144</v>
      </c>
      <c r="O3987" t="s">
        <v>495</v>
      </c>
      <c r="P3987" t="s">
        <v>44</v>
      </c>
      <c r="Q3987">
        <v>1229.58</v>
      </c>
      <c r="R3987" t="s">
        <v>32</v>
      </c>
      <c r="S3987" t="s">
        <v>33</v>
      </c>
      <c r="T3987">
        <v>1</v>
      </c>
      <c r="U3987" t="s">
        <v>89</v>
      </c>
      <c r="V3987">
        <v>18.43</v>
      </c>
      <c r="W3987" t="s">
        <v>35</v>
      </c>
      <c r="X3987">
        <v>1</v>
      </c>
      <c r="Y3987">
        <v>15</v>
      </c>
      <c r="Z3987">
        <v>8</v>
      </c>
      <c r="AA3987" t="s">
        <v>36</v>
      </c>
      <c r="AB3987" t="s">
        <v>54</v>
      </c>
      <c r="AC3987" t="s">
        <v>38</v>
      </c>
      <c r="AD3987">
        <v>4929.9799999999996</v>
      </c>
    </row>
    <row r="3988" spans="1:30" x14ac:dyDescent="0.25">
      <c r="A3988" t="s">
        <v>4303</v>
      </c>
      <c r="B3988" s="1">
        <v>45998</v>
      </c>
      <c r="C3988" t="s">
        <v>4822</v>
      </c>
      <c r="D3988" t="s">
        <v>41</v>
      </c>
      <c r="E3988">
        <v>3842.62</v>
      </c>
      <c r="F3988">
        <v>3690.59</v>
      </c>
      <c r="G3988">
        <v>47.1</v>
      </c>
      <c r="H3988">
        <v>39.1</v>
      </c>
      <c r="I3988">
        <v>3.8</v>
      </c>
      <c r="J3988" t="s">
        <v>28</v>
      </c>
      <c r="K3988" t="s">
        <v>4820</v>
      </c>
      <c r="L3988">
        <v>0</v>
      </c>
      <c r="M3988">
        <v>0</v>
      </c>
      <c r="N3988" t="s">
        <v>96</v>
      </c>
      <c r="O3988" t="s">
        <v>340</v>
      </c>
      <c r="P3988" t="s">
        <v>81</v>
      </c>
      <c r="Q3988">
        <v>972.78</v>
      </c>
      <c r="R3988" t="s">
        <v>76</v>
      </c>
      <c r="S3988" t="s">
        <v>33</v>
      </c>
      <c r="T3988">
        <v>1</v>
      </c>
      <c r="U3988" t="s">
        <v>89</v>
      </c>
      <c r="V3988">
        <v>13.84</v>
      </c>
      <c r="W3988" t="s">
        <v>28</v>
      </c>
      <c r="X3988">
        <v>0</v>
      </c>
      <c r="Y3988">
        <v>18</v>
      </c>
      <c r="Z3988">
        <v>14</v>
      </c>
      <c r="AA3988" t="s">
        <v>53</v>
      </c>
      <c r="AB3988" t="s">
        <v>54</v>
      </c>
      <c r="AC3988" t="s">
        <v>38</v>
      </c>
      <c r="AD3988">
        <v>4815.3999999999996</v>
      </c>
    </row>
    <row r="3989" spans="1:30" x14ac:dyDescent="0.25">
      <c r="A3989" t="s">
        <v>4304</v>
      </c>
      <c r="B3989" s="1">
        <v>45924</v>
      </c>
      <c r="C3989" t="s">
        <v>4819</v>
      </c>
      <c r="D3989" t="s">
        <v>27</v>
      </c>
      <c r="E3989">
        <v>3742.39</v>
      </c>
      <c r="F3989">
        <v>3636.61</v>
      </c>
      <c r="G3989">
        <v>49</v>
      </c>
      <c r="H3989">
        <v>37</v>
      </c>
      <c r="I3989">
        <v>4.9000000000000004</v>
      </c>
      <c r="J3989" t="s">
        <v>35</v>
      </c>
      <c r="K3989" t="s">
        <v>109</v>
      </c>
      <c r="L3989">
        <v>2</v>
      </c>
      <c r="M3989">
        <v>1</v>
      </c>
      <c r="N3989" t="s">
        <v>215</v>
      </c>
      <c r="O3989" t="s">
        <v>580</v>
      </c>
      <c r="P3989" t="s">
        <v>81</v>
      </c>
      <c r="Q3989">
        <v>917.3</v>
      </c>
      <c r="R3989" t="s">
        <v>76</v>
      </c>
      <c r="S3989" t="s">
        <v>33</v>
      </c>
      <c r="T3989">
        <v>1</v>
      </c>
      <c r="U3989" t="s">
        <v>89</v>
      </c>
      <c r="V3989">
        <v>16.329999999999998</v>
      </c>
      <c r="W3989" t="s">
        <v>28</v>
      </c>
      <c r="X3989">
        <v>0</v>
      </c>
      <c r="Y3989">
        <v>14</v>
      </c>
      <c r="Z3989">
        <v>4</v>
      </c>
      <c r="AA3989" t="s">
        <v>53</v>
      </c>
      <c r="AB3989" t="s">
        <v>37</v>
      </c>
      <c r="AC3989" t="s">
        <v>46</v>
      </c>
      <c r="AD3989">
        <v>4659.6899999999996</v>
      </c>
    </row>
    <row r="3990" spans="1:30" x14ac:dyDescent="0.25">
      <c r="A3990" t="s">
        <v>4305</v>
      </c>
      <c r="B3990" s="1">
        <v>45934</v>
      </c>
      <c r="C3990" t="s">
        <v>4821</v>
      </c>
      <c r="D3990" t="s">
        <v>27</v>
      </c>
      <c r="E3990">
        <v>4994.97</v>
      </c>
      <c r="F3990">
        <v>4941.1499999999996</v>
      </c>
      <c r="G3990">
        <v>42.4</v>
      </c>
      <c r="H3990">
        <v>17.399999999999999</v>
      </c>
      <c r="I3990">
        <v>3.1</v>
      </c>
      <c r="J3990" t="s">
        <v>28</v>
      </c>
      <c r="K3990" t="s">
        <v>4820</v>
      </c>
      <c r="L3990">
        <v>0</v>
      </c>
      <c r="M3990">
        <v>0</v>
      </c>
      <c r="N3990" t="s">
        <v>278</v>
      </c>
      <c r="O3990" t="s">
        <v>156</v>
      </c>
      <c r="P3990" t="s">
        <v>81</v>
      </c>
      <c r="Q3990">
        <v>1057.92</v>
      </c>
      <c r="R3990" t="s">
        <v>32</v>
      </c>
      <c r="S3990" t="s">
        <v>33</v>
      </c>
      <c r="T3990">
        <v>1</v>
      </c>
      <c r="U3990" t="s">
        <v>45</v>
      </c>
      <c r="V3990">
        <v>17.37</v>
      </c>
      <c r="W3990" t="s">
        <v>35</v>
      </c>
      <c r="X3990">
        <v>1</v>
      </c>
      <c r="Y3990">
        <v>18</v>
      </c>
      <c r="Z3990">
        <v>8</v>
      </c>
      <c r="AA3990" t="s">
        <v>78</v>
      </c>
      <c r="AB3990" t="s">
        <v>54</v>
      </c>
      <c r="AC3990" t="s">
        <v>55</v>
      </c>
      <c r="AD3990">
        <v>6052.89</v>
      </c>
    </row>
    <row r="3991" spans="1:30" x14ac:dyDescent="0.25">
      <c r="A3991" t="s">
        <v>4306</v>
      </c>
      <c r="B3991" s="1">
        <v>45980</v>
      </c>
      <c r="C3991" t="s">
        <v>4822</v>
      </c>
      <c r="D3991" t="s">
        <v>49</v>
      </c>
      <c r="E3991">
        <v>3247.09</v>
      </c>
      <c r="F3991">
        <v>3143.42</v>
      </c>
      <c r="G3991">
        <v>23.2</v>
      </c>
      <c r="H3991">
        <v>10</v>
      </c>
      <c r="I3991">
        <v>3.5</v>
      </c>
      <c r="J3991" t="s">
        <v>28</v>
      </c>
      <c r="K3991" t="s">
        <v>4820</v>
      </c>
      <c r="L3991">
        <v>0</v>
      </c>
      <c r="M3991">
        <v>0</v>
      </c>
      <c r="N3991" t="s">
        <v>392</v>
      </c>
      <c r="O3991" t="s">
        <v>208</v>
      </c>
      <c r="P3991" t="s">
        <v>81</v>
      </c>
      <c r="Q3991">
        <v>882.26</v>
      </c>
      <c r="R3991" t="s">
        <v>32</v>
      </c>
      <c r="S3991" t="s">
        <v>33</v>
      </c>
      <c r="T3991">
        <v>1</v>
      </c>
      <c r="U3991" t="s">
        <v>45</v>
      </c>
      <c r="V3991">
        <v>16.63</v>
      </c>
      <c r="W3991" t="s">
        <v>35</v>
      </c>
      <c r="X3991">
        <v>1</v>
      </c>
      <c r="Y3991">
        <v>3</v>
      </c>
      <c r="Z3991">
        <v>6</v>
      </c>
      <c r="AA3991" t="s">
        <v>36</v>
      </c>
      <c r="AB3991" t="s">
        <v>54</v>
      </c>
      <c r="AC3991" t="s">
        <v>55</v>
      </c>
      <c r="AD3991">
        <v>4129.3500000000004</v>
      </c>
    </row>
    <row r="3992" spans="1:30" x14ac:dyDescent="0.25">
      <c r="A3992" t="s">
        <v>4307</v>
      </c>
      <c r="B3992" s="1">
        <v>45739</v>
      </c>
      <c r="C3992" t="s">
        <v>95</v>
      </c>
      <c r="D3992" t="s">
        <v>41</v>
      </c>
      <c r="E3992">
        <v>2256.4899999999998</v>
      </c>
      <c r="F3992">
        <v>1944.72</v>
      </c>
      <c r="G3992">
        <v>18.899999999999999</v>
      </c>
      <c r="H3992">
        <v>11.9</v>
      </c>
      <c r="I3992">
        <v>2.5</v>
      </c>
      <c r="J3992" t="s">
        <v>28</v>
      </c>
      <c r="K3992" t="s">
        <v>4820</v>
      </c>
      <c r="L3992">
        <v>0</v>
      </c>
      <c r="M3992">
        <v>0</v>
      </c>
      <c r="N3992" t="s">
        <v>180</v>
      </c>
      <c r="O3992" t="s">
        <v>121</v>
      </c>
      <c r="P3992" t="s">
        <v>31</v>
      </c>
      <c r="Q3992">
        <v>712.92</v>
      </c>
      <c r="R3992" t="s">
        <v>32</v>
      </c>
      <c r="S3992" t="s">
        <v>33</v>
      </c>
      <c r="T3992">
        <v>1</v>
      </c>
      <c r="U3992" t="s">
        <v>4825</v>
      </c>
      <c r="V3992">
        <v>4.75</v>
      </c>
      <c r="W3992" t="s">
        <v>35</v>
      </c>
      <c r="X3992">
        <v>1</v>
      </c>
      <c r="Y3992">
        <v>5</v>
      </c>
      <c r="Z3992">
        <v>10</v>
      </c>
      <c r="AA3992" t="s">
        <v>78</v>
      </c>
      <c r="AB3992" t="s">
        <v>54</v>
      </c>
      <c r="AC3992" t="s">
        <v>55</v>
      </c>
      <c r="AD3992">
        <v>2969.41</v>
      </c>
    </row>
    <row r="3993" spans="1:30" x14ac:dyDescent="0.25">
      <c r="A3993" t="s">
        <v>4308</v>
      </c>
      <c r="B3993" s="1">
        <v>45943</v>
      </c>
      <c r="C3993" t="s">
        <v>173</v>
      </c>
      <c r="D3993" t="s">
        <v>58</v>
      </c>
      <c r="E3993">
        <v>3037.75</v>
      </c>
      <c r="F3993">
        <v>2768.92</v>
      </c>
      <c r="G3993">
        <v>31.2</v>
      </c>
      <c r="H3993">
        <v>18.2</v>
      </c>
      <c r="I3993">
        <v>3.5</v>
      </c>
      <c r="J3993" t="s">
        <v>28</v>
      </c>
      <c r="K3993" t="s">
        <v>4820</v>
      </c>
      <c r="L3993">
        <v>0</v>
      </c>
      <c r="M3993">
        <v>0</v>
      </c>
      <c r="N3993" t="s">
        <v>241</v>
      </c>
      <c r="O3993" t="s">
        <v>462</v>
      </c>
      <c r="P3993" t="s">
        <v>44</v>
      </c>
      <c r="Q3993">
        <v>967.17</v>
      </c>
      <c r="R3993" t="s">
        <v>32</v>
      </c>
      <c r="S3993" t="s">
        <v>33</v>
      </c>
      <c r="T3993">
        <v>1</v>
      </c>
      <c r="U3993" t="s">
        <v>4825</v>
      </c>
      <c r="V3993">
        <v>21.85</v>
      </c>
      <c r="W3993" t="s">
        <v>28</v>
      </c>
      <c r="X3993">
        <v>0</v>
      </c>
      <c r="Y3993">
        <v>8</v>
      </c>
      <c r="Z3993">
        <v>7</v>
      </c>
      <c r="AA3993" t="s">
        <v>36</v>
      </c>
      <c r="AB3993" t="s">
        <v>54</v>
      </c>
      <c r="AC3993" t="s">
        <v>46</v>
      </c>
      <c r="AD3993">
        <v>4004.92</v>
      </c>
    </row>
    <row r="3994" spans="1:30" x14ac:dyDescent="0.25">
      <c r="A3994" t="s">
        <v>4309</v>
      </c>
      <c r="B3994" s="1">
        <v>45318</v>
      </c>
      <c r="C3994" t="s">
        <v>4823</v>
      </c>
      <c r="D3994" t="s">
        <v>49</v>
      </c>
      <c r="E3994">
        <v>3343.94</v>
      </c>
      <c r="F3994">
        <v>3211.54</v>
      </c>
      <c r="G3994">
        <v>44.6</v>
      </c>
      <c r="H3994">
        <v>21.6</v>
      </c>
      <c r="I3994">
        <v>3.9</v>
      </c>
      <c r="J3994" t="s">
        <v>28</v>
      </c>
      <c r="K3994" t="s">
        <v>4820</v>
      </c>
      <c r="L3994">
        <v>0</v>
      </c>
      <c r="M3994">
        <v>0</v>
      </c>
      <c r="N3994" t="s">
        <v>206</v>
      </c>
      <c r="O3994" t="s">
        <v>437</v>
      </c>
      <c r="P3994" t="s">
        <v>81</v>
      </c>
      <c r="Q3994">
        <v>948.22</v>
      </c>
      <c r="R3994" t="s">
        <v>76</v>
      </c>
      <c r="S3994" t="s">
        <v>33</v>
      </c>
      <c r="T3994">
        <v>1</v>
      </c>
      <c r="U3994" t="s">
        <v>45</v>
      </c>
      <c r="V3994">
        <v>4.07</v>
      </c>
      <c r="W3994" t="s">
        <v>28</v>
      </c>
      <c r="X3994">
        <v>0</v>
      </c>
      <c r="Y3994">
        <v>2</v>
      </c>
      <c r="Z3994">
        <v>5</v>
      </c>
      <c r="AA3994" t="s">
        <v>36</v>
      </c>
      <c r="AB3994" t="s">
        <v>37</v>
      </c>
      <c r="AC3994" t="s">
        <v>55</v>
      </c>
      <c r="AD3994">
        <v>4292.16</v>
      </c>
    </row>
    <row r="3995" spans="1:30" x14ac:dyDescent="0.25">
      <c r="A3995" t="s">
        <v>4310</v>
      </c>
      <c r="B3995" s="1">
        <v>45983</v>
      </c>
      <c r="C3995" t="s">
        <v>4821</v>
      </c>
      <c r="D3995" t="s">
        <v>49</v>
      </c>
      <c r="E3995">
        <v>2272.8200000000002</v>
      </c>
      <c r="F3995">
        <v>2220.81</v>
      </c>
      <c r="G3995">
        <v>50</v>
      </c>
      <c r="H3995">
        <v>35</v>
      </c>
      <c r="I3995">
        <v>3.1</v>
      </c>
      <c r="J3995" t="s">
        <v>35</v>
      </c>
      <c r="K3995" t="s">
        <v>73</v>
      </c>
      <c r="L3995">
        <v>4</v>
      </c>
      <c r="M3995">
        <v>0</v>
      </c>
      <c r="N3995" t="s">
        <v>247</v>
      </c>
      <c r="O3995" t="s">
        <v>350</v>
      </c>
      <c r="P3995" t="s">
        <v>31</v>
      </c>
      <c r="Q3995">
        <v>961.01</v>
      </c>
      <c r="R3995" t="s">
        <v>32</v>
      </c>
      <c r="S3995" t="s">
        <v>33</v>
      </c>
      <c r="T3995">
        <v>1</v>
      </c>
      <c r="U3995" t="s">
        <v>45</v>
      </c>
      <c r="V3995">
        <v>8.52</v>
      </c>
      <c r="W3995" t="s">
        <v>35</v>
      </c>
      <c r="X3995">
        <v>1</v>
      </c>
      <c r="Y3995">
        <v>18</v>
      </c>
      <c r="Z3995">
        <v>13</v>
      </c>
      <c r="AA3995" t="s">
        <v>36</v>
      </c>
      <c r="AB3995" t="s">
        <v>54</v>
      </c>
      <c r="AC3995" t="s">
        <v>55</v>
      </c>
      <c r="AD3995">
        <v>3233.83</v>
      </c>
    </row>
    <row r="3996" spans="1:30" x14ac:dyDescent="0.25">
      <c r="A3996" t="s">
        <v>4311</v>
      </c>
      <c r="B3996" s="1">
        <v>45385</v>
      </c>
      <c r="C3996" t="s">
        <v>4819</v>
      </c>
      <c r="D3996" t="s">
        <v>49</v>
      </c>
      <c r="E3996">
        <v>3427.36</v>
      </c>
      <c r="F3996">
        <v>3536.51</v>
      </c>
      <c r="G3996">
        <v>21.2</v>
      </c>
      <c r="H3996">
        <v>12.2</v>
      </c>
      <c r="I3996">
        <v>2.4</v>
      </c>
      <c r="J3996" t="s">
        <v>35</v>
      </c>
      <c r="K3996" t="s">
        <v>92</v>
      </c>
      <c r="L3996">
        <v>1</v>
      </c>
      <c r="M3996">
        <v>0</v>
      </c>
      <c r="N3996" t="s">
        <v>195</v>
      </c>
      <c r="O3996" t="s">
        <v>331</v>
      </c>
      <c r="P3996" t="s">
        <v>81</v>
      </c>
      <c r="Q3996">
        <v>1040.1400000000001</v>
      </c>
      <c r="R3996" t="s">
        <v>32</v>
      </c>
      <c r="S3996" t="s">
        <v>33</v>
      </c>
      <c r="T3996">
        <v>1</v>
      </c>
      <c r="U3996" t="s">
        <v>89</v>
      </c>
      <c r="V3996">
        <v>-3.52</v>
      </c>
      <c r="W3996" t="s">
        <v>28</v>
      </c>
      <c r="X3996">
        <v>0</v>
      </c>
      <c r="Y3996">
        <v>13</v>
      </c>
      <c r="Z3996">
        <v>1</v>
      </c>
      <c r="AA3996" t="s">
        <v>36</v>
      </c>
      <c r="AB3996" t="s">
        <v>37</v>
      </c>
      <c r="AC3996" t="s">
        <v>46</v>
      </c>
      <c r="AD3996">
        <v>4467.5</v>
      </c>
    </row>
    <row r="3997" spans="1:30" x14ac:dyDescent="0.25">
      <c r="A3997" t="s">
        <v>4312</v>
      </c>
      <c r="B3997" s="1">
        <v>45692</v>
      </c>
      <c r="C3997" t="s">
        <v>4822</v>
      </c>
      <c r="D3997" t="s">
        <v>27</v>
      </c>
      <c r="E3997">
        <v>2662.45</v>
      </c>
      <c r="F3997">
        <v>2557.38</v>
      </c>
      <c r="G3997">
        <v>35.299999999999997</v>
      </c>
      <c r="H3997">
        <v>27.3</v>
      </c>
      <c r="I3997">
        <v>4</v>
      </c>
      <c r="J3997" t="s">
        <v>28</v>
      </c>
      <c r="K3997" t="s">
        <v>4820</v>
      </c>
      <c r="L3997">
        <v>0</v>
      </c>
      <c r="M3997">
        <v>0</v>
      </c>
      <c r="N3997" t="s">
        <v>226</v>
      </c>
      <c r="O3997" t="s">
        <v>397</v>
      </c>
      <c r="P3997" t="s">
        <v>31</v>
      </c>
      <c r="Q3997">
        <v>1086.29</v>
      </c>
      <c r="R3997" t="s">
        <v>76</v>
      </c>
      <c r="S3997" t="s">
        <v>33</v>
      </c>
      <c r="T3997">
        <v>1</v>
      </c>
      <c r="U3997" t="s">
        <v>89</v>
      </c>
      <c r="V3997">
        <v>13.02</v>
      </c>
      <c r="W3997" t="s">
        <v>35</v>
      </c>
      <c r="X3997">
        <v>1</v>
      </c>
      <c r="Y3997">
        <v>10</v>
      </c>
      <c r="Z3997">
        <v>1</v>
      </c>
      <c r="AA3997" t="s">
        <v>78</v>
      </c>
      <c r="AB3997" t="s">
        <v>54</v>
      </c>
      <c r="AC3997" t="s">
        <v>46</v>
      </c>
      <c r="AD3997">
        <v>3748.74</v>
      </c>
    </row>
    <row r="3998" spans="1:30" x14ac:dyDescent="0.25">
      <c r="A3998" t="s">
        <v>4313</v>
      </c>
      <c r="B3998" s="1">
        <v>45670</v>
      </c>
      <c r="C3998" t="s">
        <v>4824</v>
      </c>
      <c r="D3998" t="s">
        <v>41</v>
      </c>
      <c r="E3998">
        <v>4005.84</v>
      </c>
      <c r="F3998">
        <v>3697.62</v>
      </c>
      <c r="G3998">
        <v>20.8</v>
      </c>
      <c r="H3998">
        <v>14.8</v>
      </c>
      <c r="I3998">
        <v>2.8</v>
      </c>
      <c r="J3998" t="s">
        <v>28</v>
      </c>
      <c r="K3998" t="s">
        <v>4820</v>
      </c>
      <c r="L3998">
        <v>0</v>
      </c>
      <c r="M3998">
        <v>0</v>
      </c>
      <c r="N3998" t="s">
        <v>220</v>
      </c>
      <c r="O3998" t="s">
        <v>154</v>
      </c>
      <c r="P3998" t="s">
        <v>81</v>
      </c>
      <c r="Q3998">
        <v>843.46</v>
      </c>
      <c r="R3998" t="s">
        <v>32</v>
      </c>
      <c r="S3998" t="s">
        <v>33</v>
      </c>
      <c r="T3998">
        <v>1</v>
      </c>
      <c r="U3998" t="s">
        <v>89</v>
      </c>
      <c r="V3998">
        <v>5.33</v>
      </c>
      <c r="W3998" t="s">
        <v>28</v>
      </c>
      <c r="X3998">
        <v>0</v>
      </c>
      <c r="Y3998">
        <v>2</v>
      </c>
      <c r="Z3998">
        <v>2</v>
      </c>
      <c r="AA3998" t="s">
        <v>53</v>
      </c>
      <c r="AB3998" t="s">
        <v>54</v>
      </c>
      <c r="AC3998" t="s">
        <v>38</v>
      </c>
      <c r="AD3998">
        <v>4849.3</v>
      </c>
    </row>
    <row r="3999" spans="1:30" x14ac:dyDescent="0.25">
      <c r="A3999" t="s">
        <v>4314</v>
      </c>
      <c r="B3999" s="1">
        <v>45668</v>
      </c>
      <c r="C3999" t="s">
        <v>4823</v>
      </c>
      <c r="D3999" t="s">
        <v>41</v>
      </c>
      <c r="E3999">
        <v>3427.93</v>
      </c>
      <c r="F3999">
        <v>3435.67</v>
      </c>
      <c r="G3999">
        <v>89</v>
      </c>
      <c r="H3999">
        <v>65</v>
      </c>
      <c r="I3999">
        <v>4.5</v>
      </c>
      <c r="J3999" t="s">
        <v>28</v>
      </c>
      <c r="K3999" t="s">
        <v>4820</v>
      </c>
      <c r="L3999">
        <v>0</v>
      </c>
      <c r="M3999">
        <v>0</v>
      </c>
      <c r="N3999" t="s">
        <v>100</v>
      </c>
      <c r="O3999" t="s">
        <v>336</v>
      </c>
      <c r="P3999" t="s">
        <v>52</v>
      </c>
      <c r="Q3999">
        <v>819.2</v>
      </c>
      <c r="R3999" t="s">
        <v>32</v>
      </c>
      <c r="S3999" t="s">
        <v>263</v>
      </c>
      <c r="T3999">
        <v>0</v>
      </c>
      <c r="U3999" t="s">
        <v>45</v>
      </c>
      <c r="V3999">
        <v>29.36</v>
      </c>
      <c r="W3999" t="s">
        <v>35</v>
      </c>
      <c r="X3999">
        <v>1</v>
      </c>
      <c r="Y3999">
        <v>7</v>
      </c>
      <c r="Z3999">
        <v>11</v>
      </c>
      <c r="AA3999" t="s">
        <v>53</v>
      </c>
      <c r="AB3999" t="s">
        <v>37</v>
      </c>
      <c r="AC3999" t="s">
        <v>38</v>
      </c>
      <c r="AD3999">
        <v>4247.13</v>
      </c>
    </row>
    <row r="4000" spans="1:30" x14ac:dyDescent="0.25">
      <c r="A4000" t="s">
        <v>4315</v>
      </c>
      <c r="B4000" s="1">
        <v>45380</v>
      </c>
      <c r="C4000" t="s">
        <v>4821</v>
      </c>
      <c r="D4000" t="s">
        <v>49</v>
      </c>
      <c r="E4000">
        <v>3548.16</v>
      </c>
      <c r="F4000">
        <v>3539.03</v>
      </c>
      <c r="G4000">
        <v>45.1</v>
      </c>
      <c r="H4000">
        <v>28.1</v>
      </c>
      <c r="I4000">
        <v>4.5999999999999996</v>
      </c>
      <c r="J4000" t="s">
        <v>28</v>
      </c>
      <c r="K4000" t="s">
        <v>4820</v>
      </c>
      <c r="L4000">
        <v>0</v>
      </c>
      <c r="M4000">
        <v>0</v>
      </c>
      <c r="N4000" t="s">
        <v>110</v>
      </c>
      <c r="O4000" t="s">
        <v>399</v>
      </c>
      <c r="P4000" t="s">
        <v>81</v>
      </c>
      <c r="Q4000">
        <v>850.18</v>
      </c>
      <c r="R4000" t="s">
        <v>76</v>
      </c>
      <c r="S4000" t="s">
        <v>33</v>
      </c>
      <c r="T4000">
        <v>1</v>
      </c>
      <c r="U4000" t="s">
        <v>89</v>
      </c>
      <c r="V4000">
        <v>14.46</v>
      </c>
      <c r="W4000" t="s">
        <v>28</v>
      </c>
      <c r="X4000">
        <v>0</v>
      </c>
      <c r="Y4000">
        <v>18</v>
      </c>
      <c r="Z4000">
        <v>15</v>
      </c>
      <c r="AA4000" t="s">
        <v>78</v>
      </c>
      <c r="AB4000" t="s">
        <v>54</v>
      </c>
      <c r="AC4000" t="s">
        <v>38</v>
      </c>
      <c r="AD4000">
        <v>4398.34</v>
      </c>
    </row>
    <row r="4001" spans="1:30" x14ac:dyDescent="0.25">
      <c r="A4001" t="s">
        <v>4316</v>
      </c>
      <c r="B4001" s="1">
        <v>45461</v>
      </c>
      <c r="C4001" t="s">
        <v>4822</v>
      </c>
      <c r="D4001" t="s">
        <v>49</v>
      </c>
      <c r="E4001">
        <v>3243.95</v>
      </c>
      <c r="F4001">
        <v>3316.8</v>
      </c>
      <c r="G4001">
        <v>26.7</v>
      </c>
      <c r="H4001">
        <v>10.7</v>
      </c>
      <c r="I4001">
        <v>4.3</v>
      </c>
      <c r="J4001" t="s">
        <v>28</v>
      </c>
      <c r="K4001" t="s">
        <v>4820</v>
      </c>
      <c r="L4001">
        <v>0</v>
      </c>
      <c r="M4001">
        <v>0</v>
      </c>
      <c r="N4001" t="s">
        <v>116</v>
      </c>
      <c r="O4001" t="s">
        <v>587</v>
      </c>
      <c r="P4001" t="s">
        <v>52</v>
      </c>
      <c r="Q4001">
        <v>990.3</v>
      </c>
      <c r="R4001" t="s">
        <v>32</v>
      </c>
      <c r="S4001" t="s">
        <v>33</v>
      </c>
      <c r="T4001">
        <v>1</v>
      </c>
      <c r="U4001" t="s">
        <v>89</v>
      </c>
      <c r="V4001">
        <v>24.29</v>
      </c>
      <c r="W4001" t="s">
        <v>35</v>
      </c>
      <c r="X4001">
        <v>1</v>
      </c>
      <c r="Y4001">
        <v>11</v>
      </c>
      <c r="Z4001">
        <v>7</v>
      </c>
      <c r="AA4001" t="s">
        <v>53</v>
      </c>
      <c r="AB4001" t="s">
        <v>54</v>
      </c>
      <c r="AC4001" t="s">
        <v>38</v>
      </c>
      <c r="AD4001">
        <v>4234.25</v>
      </c>
    </row>
    <row r="4002" spans="1:30" x14ac:dyDescent="0.25">
      <c r="A4002" t="s">
        <v>4317</v>
      </c>
      <c r="B4002" s="1">
        <v>45691</v>
      </c>
      <c r="C4002" t="s">
        <v>173</v>
      </c>
      <c r="D4002" t="s">
        <v>27</v>
      </c>
      <c r="E4002">
        <v>3040.95</v>
      </c>
      <c r="F4002">
        <v>2942.89</v>
      </c>
      <c r="G4002">
        <v>32.700000000000003</v>
      </c>
      <c r="H4002">
        <v>22.7</v>
      </c>
      <c r="I4002">
        <v>2.2000000000000002</v>
      </c>
      <c r="J4002" t="s">
        <v>28</v>
      </c>
      <c r="K4002" t="s">
        <v>4820</v>
      </c>
      <c r="L4002">
        <v>0</v>
      </c>
      <c r="M4002">
        <v>0</v>
      </c>
      <c r="N4002" t="s">
        <v>210</v>
      </c>
      <c r="O4002" t="s">
        <v>442</v>
      </c>
      <c r="P4002" t="s">
        <v>44</v>
      </c>
      <c r="Q4002">
        <v>1060.33</v>
      </c>
      <c r="R4002" t="s">
        <v>32</v>
      </c>
      <c r="S4002" t="s">
        <v>33</v>
      </c>
      <c r="T4002">
        <v>1</v>
      </c>
      <c r="U4002" t="s">
        <v>45</v>
      </c>
      <c r="V4002">
        <v>3.71</v>
      </c>
      <c r="W4002" t="s">
        <v>28</v>
      </c>
      <c r="X4002">
        <v>0</v>
      </c>
      <c r="Y4002">
        <v>11</v>
      </c>
      <c r="Z4002">
        <v>3</v>
      </c>
      <c r="AA4002" t="s">
        <v>53</v>
      </c>
      <c r="AB4002" t="s">
        <v>54</v>
      </c>
      <c r="AC4002" t="s">
        <v>55</v>
      </c>
      <c r="AD4002">
        <v>4101.28</v>
      </c>
    </row>
    <row r="4003" spans="1:30" x14ac:dyDescent="0.25">
      <c r="A4003" t="s">
        <v>4318</v>
      </c>
      <c r="B4003" s="1">
        <v>46021</v>
      </c>
      <c r="C4003" t="s">
        <v>4823</v>
      </c>
      <c r="D4003" t="s">
        <v>49</v>
      </c>
      <c r="E4003">
        <v>4316.74</v>
      </c>
      <c r="F4003">
        <v>4231.53</v>
      </c>
      <c r="G4003">
        <v>69.8</v>
      </c>
      <c r="H4003">
        <v>52.8</v>
      </c>
      <c r="I4003">
        <v>1.4</v>
      </c>
      <c r="J4003" t="s">
        <v>35</v>
      </c>
      <c r="K4003" t="s">
        <v>73</v>
      </c>
      <c r="L4003">
        <v>4</v>
      </c>
      <c r="M4003">
        <v>0</v>
      </c>
      <c r="N4003" t="s">
        <v>120</v>
      </c>
      <c r="O4003" t="s">
        <v>181</v>
      </c>
      <c r="P4003" t="s">
        <v>81</v>
      </c>
      <c r="Q4003">
        <v>1132.8499999999999</v>
      </c>
      <c r="R4003" t="s">
        <v>32</v>
      </c>
      <c r="S4003" t="s">
        <v>33</v>
      </c>
      <c r="T4003">
        <v>1</v>
      </c>
      <c r="U4003" t="s">
        <v>45</v>
      </c>
      <c r="V4003">
        <v>29.69</v>
      </c>
      <c r="W4003" t="s">
        <v>35</v>
      </c>
      <c r="X4003">
        <v>1</v>
      </c>
      <c r="Y4003">
        <v>7</v>
      </c>
      <c r="Z4003">
        <v>7</v>
      </c>
      <c r="AA4003" t="s">
        <v>53</v>
      </c>
      <c r="AB4003" t="s">
        <v>54</v>
      </c>
      <c r="AC4003" t="s">
        <v>46</v>
      </c>
      <c r="AD4003">
        <v>5449.59</v>
      </c>
    </row>
    <row r="4004" spans="1:30" x14ac:dyDescent="0.25">
      <c r="A4004" t="s">
        <v>4319</v>
      </c>
      <c r="B4004" s="1">
        <v>45868</v>
      </c>
      <c r="C4004" t="s">
        <v>4819</v>
      </c>
      <c r="D4004" t="s">
        <v>41</v>
      </c>
      <c r="E4004">
        <v>2285.91</v>
      </c>
      <c r="F4004">
        <v>2317.54</v>
      </c>
      <c r="G4004">
        <v>36.200000000000003</v>
      </c>
      <c r="H4004">
        <v>19.2</v>
      </c>
      <c r="I4004">
        <v>5</v>
      </c>
      <c r="J4004" t="s">
        <v>35</v>
      </c>
      <c r="K4004" t="s">
        <v>92</v>
      </c>
      <c r="L4004">
        <v>1</v>
      </c>
      <c r="M4004">
        <v>0</v>
      </c>
      <c r="N4004" t="s">
        <v>190</v>
      </c>
      <c r="O4004" t="s">
        <v>114</v>
      </c>
      <c r="P4004" t="s">
        <v>52</v>
      </c>
      <c r="Q4004">
        <v>815.33</v>
      </c>
      <c r="R4004" t="s">
        <v>32</v>
      </c>
      <c r="S4004" t="s">
        <v>33</v>
      </c>
      <c r="T4004">
        <v>1</v>
      </c>
      <c r="U4004" t="s">
        <v>89</v>
      </c>
      <c r="V4004">
        <v>6.53</v>
      </c>
      <c r="W4004" t="s">
        <v>28</v>
      </c>
      <c r="X4004">
        <v>0</v>
      </c>
      <c r="Y4004">
        <v>18</v>
      </c>
      <c r="Z4004">
        <v>5</v>
      </c>
      <c r="AA4004" t="s">
        <v>53</v>
      </c>
      <c r="AB4004" t="s">
        <v>37</v>
      </c>
      <c r="AC4004" t="s">
        <v>46</v>
      </c>
      <c r="AD4004">
        <v>3101.24</v>
      </c>
    </row>
    <row r="4005" spans="1:30" x14ac:dyDescent="0.25">
      <c r="A4005" t="s">
        <v>4320</v>
      </c>
      <c r="B4005" s="1">
        <v>45867</v>
      </c>
      <c r="C4005" t="s">
        <v>95</v>
      </c>
      <c r="D4005" t="s">
        <v>58</v>
      </c>
      <c r="E4005">
        <v>1691.31</v>
      </c>
      <c r="F4005">
        <v>1611.34</v>
      </c>
      <c r="G4005">
        <v>30.4</v>
      </c>
      <c r="H4005">
        <v>16.399999999999999</v>
      </c>
      <c r="I4005">
        <v>5</v>
      </c>
      <c r="J4005" t="s">
        <v>28</v>
      </c>
      <c r="K4005" t="s">
        <v>4820</v>
      </c>
      <c r="L4005">
        <v>0</v>
      </c>
      <c r="M4005">
        <v>0</v>
      </c>
      <c r="N4005" t="s">
        <v>167</v>
      </c>
      <c r="O4005" t="s">
        <v>125</v>
      </c>
      <c r="P4005" t="s">
        <v>31</v>
      </c>
      <c r="Q4005">
        <v>1150.99</v>
      </c>
      <c r="R4005" t="s">
        <v>32</v>
      </c>
      <c r="S4005" t="s">
        <v>33</v>
      </c>
      <c r="T4005">
        <v>1</v>
      </c>
      <c r="U4005" t="s">
        <v>45</v>
      </c>
      <c r="V4005">
        <v>16.97</v>
      </c>
      <c r="W4005" t="s">
        <v>35</v>
      </c>
      <c r="X4005">
        <v>1</v>
      </c>
      <c r="Y4005">
        <v>1</v>
      </c>
      <c r="Z4005">
        <v>15</v>
      </c>
      <c r="AA4005" t="s">
        <v>53</v>
      </c>
      <c r="AB4005" t="s">
        <v>37</v>
      </c>
      <c r="AC4005" t="s">
        <v>38</v>
      </c>
      <c r="AD4005">
        <v>2842.3</v>
      </c>
    </row>
    <row r="4006" spans="1:30" x14ac:dyDescent="0.25">
      <c r="A4006" t="s">
        <v>4321</v>
      </c>
      <c r="B4006" s="1">
        <v>45956</v>
      </c>
      <c r="C4006" t="s">
        <v>4821</v>
      </c>
      <c r="D4006" t="s">
        <v>27</v>
      </c>
      <c r="E4006">
        <v>3440.14</v>
      </c>
      <c r="F4006">
        <v>3345.41</v>
      </c>
      <c r="G4006">
        <v>52.8</v>
      </c>
      <c r="H4006">
        <v>41.8</v>
      </c>
      <c r="I4006">
        <v>2.7</v>
      </c>
      <c r="J4006" t="s">
        <v>35</v>
      </c>
      <c r="K4006" t="s">
        <v>73</v>
      </c>
      <c r="L4006">
        <v>4</v>
      </c>
      <c r="M4006">
        <v>0</v>
      </c>
      <c r="N4006" t="s">
        <v>241</v>
      </c>
      <c r="O4006" t="s">
        <v>469</v>
      </c>
      <c r="P4006" t="s">
        <v>44</v>
      </c>
      <c r="Q4006">
        <v>1080.7</v>
      </c>
      <c r="R4006" t="s">
        <v>32</v>
      </c>
      <c r="S4006" t="s">
        <v>33</v>
      </c>
      <c r="T4006">
        <v>1</v>
      </c>
      <c r="U4006" t="s">
        <v>45</v>
      </c>
      <c r="V4006">
        <v>11.06</v>
      </c>
      <c r="W4006" t="s">
        <v>35</v>
      </c>
      <c r="X4006">
        <v>1</v>
      </c>
      <c r="Y4006">
        <v>1</v>
      </c>
      <c r="Z4006">
        <v>4</v>
      </c>
      <c r="AA4006" t="s">
        <v>78</v>
      </c>
      <c r="AB4006" t="s">
        <v>54</v>
      </c>
      <c r="AC4006" t="s">
        <v>46</v>
      </c>
      <c r="AD4006">
        <v>4520.84</v>
      </c>
    </row>
    <row r="4007" spans="1:30" x14ac:dyDescent="0.25">
      <c r="A4007" t="s">
        <v>4322</v>
      </c>
      <c r="B4007" s="1">
        <v>45331</v>
      </c>
      <c r="C4007" t="s">
        <v>173</v>
      </c>
      <c r="D4007" t="s">
        <v>41</v>
      </c>
      <c r="E4007">
        <v>4614.51</v>
      </c>
      <c r="F4007">
        <v>4629.79</v>
      </c>
      <c r="G4007">
        <v>71.400000000000006</v>
      </c>
      <c r="H4007">
        <v>52.4</v>
      </c>
      <c r="I4007">
        <v>2.6</v>
      </c>
      <c r="J4007" t="s">
        <v>28</v>
      </c>
      <c r="K4007" t="s">
        <v>4820</v>
      </c>
      <c r="L4007">
        <v>0</v>
      </c>
      <c r="M4007">
        <v>0</v>
      </c>
      <c r="N4007" t="s">
        <v>29</v>
      </c>
      <c r="O4007" t="s">
        <v>273</v>
      </c>
      <c r="P4007" t="s">
        <v>44</v>
      </c>
      <c r="Q4007">
        <v>971.78</v>
      </c>
      <c r="R4007" t="s">
        <v>32</v>
      </c>
      <c r="S4007" t="s">
        <v>33</v>
      </c>
      <c r="T4007">
        <v>1</v>
      </c>
      <c r="U4007" t="s">
        <v>89</v>
      </c>
      <c r="V4007">
        <v>12.51</v>
      </c>
      <c r="W4007" t="s">
        <v>35</v>
      </c>
      <c r="X4007">
        <v>1</v>
      </c>
      <c r="Y4007">
        <v>7</v>
      </c>
      <c r="Z4007">
        <v>1</v>
      </c>
      <c r="AA4007" t="s">
        <v>36</v>
      </c>
      <c r="AB4007" t="s">
        <v>54</v>
      </c>
      <c r="AC4007" t="s">
        <v>46</v>
      </c>
      <c r="AD4007">
        <v>5586.29</v>
      </c>
    </row>
    <row r="4008" spans="1:30" x14ac:dyDescent="0.25">
      <c r="A4008" t="s">
        <v>4323</v>
      </c>
      <c r="B4008" s="1">
        <v>45395</v>
      </c>
      <c r="C4008" t="s">
        <v>4823</v>
      </c>
      <c r="D4008" t="s">
        <v>49</v>
      </c>
      <c r="E4008">
        <v>4096.03</v>
      </c>
      <c r="F4008">
        <v>4052.44</v>
      </c>
      <c r="G4008">
        <v>37</v>
      </c>
      <c r="H4008">
        <v>27</v>
      </c>
      <c r="I4008">
        <v>2.9</v>
      </c>
      <c r="J4008" t="s">
        <v>28</v>
      </c>
      <c r="K4008" t="s">
        <v>4820</v>
      </c>
      <c r="L4008">
        <v>0</v>
      </c>
      <c r="M4008">
        <v>0</v>
      </c>
      <c r="N4008" t="s">
        <v>42</v>
      </c>
      <c r="O4008" t="s">
        <v>737</v>
      </c>
      <c r="P4008" t="s">
        <v>81</v>
      </c>
      <c r="Q4008">
        <v>1354.32</v>
      </c>
      <c r="R4008" t="s">
        <v>32</v>
      </c>
      <c r="S4008" t="s">
        <v>33</v>
      </c>
      <c r="T4008">
        <v>1</v>
      </c>
      <c r="U4008" t="s">
        <v>4825</v>
      </c>
      <c r="V4008">
        <v>20.5</v>
      </c>
      <c r="W4008" t="s">
        <v>28</v>
      </c>
      <c r="X4008">
        <v>0</v>
      </c>
      <c r="Y4008">
        <v>2</v>
      </c>
      <c r="Z4008">
        <v>11</v>
      </c>
      <c r="AA4008" t="s">
        <v>36</v>
      </c>
      <c r="AB4008" t="s">
        <v>37</v>
      </c>
      <c r="AC4008" t="s">
        <v>46</v>
      </c>
      <c r="AD4008">
        <v>5450.3499999999995</v>
      </c>
    </row>
    <row r="4009" spans="1:30" x14ac:dyDescent="0.25">
      <c r="A4009" t="s">
        <v>4324</v>
      </c>
      <c r="B4009" s="1">
        <v>45506</v>
      </c>
      <c r="C4009" t="s">
        <v>95</v>
      </c>
      <c r="D4009" t="s">
        <v>27</v>
      </c>
      <c r="E4009">
        <v>-1817.35</v>
      </c>
      <c r="F4009">
        <v>-2046.33</v>
      </c>
      <c r="G4009">
        <v>35.9</v>
      </c>
      <c r="H4009">
        <v>16.899999999999999</v>
      </c>
      <c r="I4009">
        <v>3</v>
      </c>
      <c r="J4009" t="s">
        <v>28</v>
      </c>
      <c r="K4009" t="s">
        <v>4820</v>
      </c>
      <c r="L4009">
        <v>0</v>
      </c>
      <c r="M4009">
        <v>0</v>
      </c>
      <c r="N4009" t="s">
        <v>215</v>
      </c>
      <c r="O4009" t="s">
        <v>742</v>
      </c>
      <c r="P4009" t="s">
        <v>31</v>
      </c>
      <c r="Q4009">
        <v>806.09</v>
      </c>
      <c r="R4009" t="s">
        <v>32</v>
      </c>
      <c r="S4009" t="s">
        <v>33</v>
      </c>
      <c r="T4009">
        <v>1</v>
      </c>
      <c r="U4009" t="s">
        <v>45</v>
      </c>
      <c r="V4009">
        <v>25.35</v>
      </c>
      <c r="W4009" t="s">
        <v>28</v>
      </c>
      <c r="X4009">
        <v>0</v>
      </c>
      <c r="Y4009">
        <v>15</v>
      </c>
      <c r="Z4009">
        <v>3</v>
      </c>
      <c r="AA4009" t="s">
        <v>78</v>
      </c>
      <c r="AB4009" t="s">
        <v>37</v>
      </c>
      <c r="AC4009" t="s">
        <v>38</v>
      </c>
      <c r="AD4009">
        <v>-1011.2599999999999</v>
      </c>
    </row>
    <row r="4010" spans="1:30" x14ac:dyDescent="0.25">
      <c r="A4010" t="s">
        <v>4325</v>
      </c>
      <c r="B4010" s="1">
        <v>45774</v>
      </c>
      <c r="C4010" t="s">
        <v>4819</v>
      </c>
      <c r="D4010" t="s">
        <v>41</v>
      </c>
      <c r="E4010">
        <v>2513.2600000000002</v>
      </c>
      <c r="F4010">
        <v>2236.3200000000002</v>
      </c>
      <c r="G4010">
        <v>25.6</v>
      </c>
      <c r="H4010">
        <v>19.600000000000001</v>
      </c>
      <c r="I4010">
        <v>4.0999999999999996</v>
      </c>
      <c r="J4010" t="s">
        <v>28</v>
      </c>
      <c r="K4010" t="s">
        <v>4820</v>
      </c>
      <c r="L4010">
        <v>0</v>
      </c>
      <c r="M4010">
        <v>0</v>
      </c>
      <c r="N4010" t="s">
        <v>352</v>
      </c>
      <c r="O4010" t="s">
        <v>469</v>
      </c>
      <c r="P4010" t="s">
        <v>31</v>
      </c>
      <c r="Q4010">
        <v>886.28</v>
      </c>
      <c r="R4010" t="s">
        <v>32</v>
      </c>
      <c r="S4010" t="s">
        <v>33</v>
      </c>
      <c r="T4010">
        <v>1</v>
      </c>
      <c r="U4010" t="s">
        <v>45</v>
      </c>
      <c r="V4010">
        <v>5.15</v>
      </c>
      <c r="W4010" t="s">
        <v>28</v>
      </c>
      <c r="X4010">
        <v>0</v>
      </c>
      <c r="Y4010">
        <v>1</v>
      </c>
      <c r="Z4010">
        <v>6</v>
      </c>
      <c r="AA4010" t="s">
        <v>53</v>
      </c>
      <c r="AB4010" t="s">
        <v>54</v>
      </c>
      <c r="AC4010" t="s">
        <v>55</v>
      </c>
      <c r="AD4010">
        <v>3399.54</v>
      </c>
    </row>
    <row r="4011" spans="1:30" x14ac:dyDescent="0.25">
      <c r="A4011" t="s">
        <v>4326</v>
      </c>
      <c r="B4011" s="1">
        <v>45997</v>
      </c>
      <c r="C4011" t="s">
        <v>4823</v>
      </c>
      <c r="D4011" t="s">
        <v>58</v>
      </c>
      <c r="E4011">
        <v>2872.92</v>
      </c>
      <c r="F4011">
        <v>2495.58</v>
      </c>
      <c r="G4011">
        <v>35.4</v>
      </c>
      <c r="H4011">
        <v>21.4</v>
      </c>
      <c r="I4011">
        <v>2.2000000000000002</v>
      </c>
      <c r="J4011" t="s">
        <v>28</v>
      </c>
      <c r="K4011" t="s">
        <v>4820</v>
      </c>
      <c r="L4011">
        <v>0</v>
      </c>
      <c r="M4011">
        <v>0</v>
      </c>
      <c r="N4011" t="s">
        <v>387</v>
      </c>
      <c r="O4011" t="s">
        <v>106</v>
      </c>
      <c r="P4011" t="s">
        <v>52</v>
      </c>
      <c r="Q4011">
        <v>847.22</v>
      </c>
      <c r="R4011" t="s">
        <v>32</v>
      </c>
      <c r="S4011" t="s">
        <v>33</v>
      </c>
      <c r="T4011">
        <v>1</v>
      </c>
      <c r="U4011" t="s">
        <v>89</v>
      </c>
      <c r="V4011">
        <v>10.32</v>
      </c>
      <c r="W4011" t="s">
        <v>35</v>
      </c>
      <c r="X4011">
        <v>1</v>
      </c>
      <c r="Y4011">
        <v>9</v>
      </c>
      <c r="Z4011">
        <v>3</v>
      </c>
      <c r="AA4011" t="s">
        <v>78</v>
      </c>
      <c r="AB4011" t="s">
        <v>37</v>
      </c>
      <c r="AC4011" t="s">
        <v>46</v>
      </c>
      <c r="AD4011">
        <v>3720.1400000000003</v>
      </c>
    </row>
    <row r="4012" spans="1:30" x14ac:dyDescent="0.25">
      <c r="A4012" t="s">
        <v>4327</v>
      </c>
      <c r="B4012" s="1">
        <v>45845</v>
      </c>
      <c r="C4012" t="s">
        <v>173</v>
      </c>
      <c r="D4012" t="s">
        <v>58</v>
      </c>
      <c r="E4012">
        <v>3543.04</v>
      </c>
      <c r="F4012">
        <v>3409.95</v>
      </c>
      <c r="G4012">
        <v>45</v>
      </c>
      <c r="H4012">
        <v>34</v>
      </c>
      <c r="I4012">
        <v>3</v>
      </c>
      <c r="J4012" t="s">
        <v>28</v>
      </c>
      <c r="K4012" t="s">
        <v>4820</v>
      </c>
      <c r="L4012">
        <v>0</v>
      </c>
      <c r="M4012">
        <v>0</v>
      </c>
      <c r="N4012" t="s">
        <v>116</v>
      </c>
      <c r="O4012" t="s">
        <v>514</v>
      </c>
      <c r="P4012" t="s">
        <v>81</v>
      </c>
      <c r="Q4012">
        <v>996.33</v>
      </c>
      <c r="R4012" t="s">
        <v>32</v>
      </c>
      <c r="S4012" t="s">
        <v>33</v>
      </c>
      <c r="T4012">
        <v>1</v>
      </c>
      <c r="U4012" t="s">
        <v>89</v>
      </c>
      <c r="V4012">
        <v>14.99</v>
      </c>
      <c r="W4012" t="s">
        <v>35</v>
      </c>
      <c r="X4012">
        <v>1</v>
      </c>
      <c r="Y4012">
        <v>16</v>
      </c>
      <c r="Z4012">
        <v>13</v>
      </c>
      <c r="AA4012" t="s">
        <v>36</v>
      </c>
      <c r="AB4012" t="s">
        <v>37</v>
      </c>
      <c r="AC4012" t="s">
        <v>55</v>
      </c>
      <c r="AD4012">
        <v>4539.37</v>
      </c>
    </row>
    <row r="4013" spans="1:30" x14ac:dyDescent="0.25">
      <c r="A4013" t="s">
        <v>4328</v>
      </c>
      <c r="B4013" s="1">
        <v>45370</v>
      </c>
      <c r="C4013" t="s">
        <v>4822</v>
      </c>
      <c r="D4013" t="s">
        <v>27</v>
      </c>
      <c r="E4013">
        <v>2925.47</v>
      </c>
      <c r="F4013">
        <v>2771.93</v>
      </c>
      <c r="G4013">
        <v>80.3</v>
      </c>
      <c r="H4013">
        <v>56.3</v>
      </c>
      <c r="I4013">
        <v>4.5999999999999996</v>
      </c>
      <c r="J4013" t="s">
        <v>28</v>
      </c>
      <c r="K4013" t="s">
        <v>4820</v>
      </c>
      <c r="L4013">
        <v>0</v>
      </c>
      <c r="M4013">
        <v>0</v>
      </c>
      <c r="N4013" t="s">
        <v>247</v>
      </c>
      <c r="O4013" t="s">
        <v>328</v>
      </c>
      <c r="P4013" t="s">
        <v>52</v>
      </c>
      <c r="Q4013">
        <v>904.92</v>
      </c>
      <c r="R4013" t="s">
        <v>76</v>
      </c>
      <c r="S4013" t="s">
        <v>33</v>
      </c>
      <c r="T4013">
        <v>1</v>
      </c>
      <c r="U4013" t="s">
        <v>89</v>
      </c>
      <c r="V4013">
        <v>12.59</v>
      </c>
      <c r="W4013" t="s">
        <v>35</v>
      </c>
      <c r="X4013">
        <v>1</v>
      </c>
      <c r="Y4013">
        <v>5</v>
      </c>
      <c r="Z4013">
        <v>3</v>
      </c>
      <c r="AA4013" t="s">
        <v>78</v>
      </c>
      <c r="AB4013" t="s">
        <v>54</v>
      </c>
      <c r="AC4013" t="s">
        <v>46</v>
      </c>
      <c r="AD4013">
        <v>3830.39</v>
      </c>
    </row>
    <row r="4014" spans="1:30" x14ac:dyDescent="0.25">
      <c r="A4014" t="s">
        <v>4329</v>
      </c>
      <c r="B4014" s="1">
        <v>45945</v>
      </c>
      <c r="C4014" t="s">
        <v>173</v>
      </c>
      <c r="D4014" t="s">
        <v>27</v>
      </c>
      <c r="E4014">
        <v>4130.1099999999997</v>
      </c>
      <c r="F4014">
        <v>3806.14</v>
      </c>
      <c r="G4014">
        <v>49</v>
      </c>
      <c r="H4014">
        <v>25</v>
      </c>
      <c r="I4014">
        <v>3.2</v>
      </c>
      <c r="J4014" t="s">
        <v>28</v>
      </c>
      <c r="K4014" t="s">
        <v>4820</v>
      </c>
      <c r="L4014">
        <v>0</v>
      </c>
      <c r="M4014">
        <v>0</v>
      </c>
      <c r="N4014" t="s">
        <v>235</v>
      </c>
      <c r="O4014" t="s">
        <v>587</v>
      </c>
      <c r="P4014" t="s">
        <v>81</v>
      </c>
      <c r="Q4014">
        <v>1021.85</v>
      </c>
      <c r="R4014" t="s">
        <v>32</v>
      </c>
      <c r="S4014" t="s">
        <v>33</v>
      </c>
      <c r="T4014">
        <v>1</v>
      </c>
      <c r="U4014" t="s">
        <v>4825</v>
      </c>
      <c r="V4014">
        <v>14.88</v>
      </c>
      <c r="W4014" t="s">
        <v>28</v>
      </c>
      <c r="X4014">
        <v>0</v>
      </c>
      <c r="Y4014">
        <v>14</v>
      </c>
      <c r="Z4014">
        <v>14</v>
      </c>
      <c r="AA4014" t="s">
        <v>78</v>
      </c>
      <c r="AB4014" t="s">
        <v>54</v>
      </c>
      <c r="AC4014" t="s">
        <v>38</v>
      </c>
      <c r="AD4014">
        <v>5151.96</v>
      </c>
    </row>
    <row r="4015" spans="1:30" x14ac:dyDescent="0.25">
      <c r="A4015" t="s">
        <v>4330</v>
      </c>
      <c r="B4015" s="1">
        <v>45970</v>
      </c>
      <c r="C4015" t="s">
        <v>95</v>
      </c>
      <c r="D4015" t="s">
        <v>41</v>
      </c>
      <c r="E4015">
        <v>1826.48</v>
      </c>
      <c r="F4015">
        <v>1834.83</v>
      </c>
      <c r="G4015">
        <v>45.6</v>
      </c>
      <c r="H4015">
        <v>36.6</v>
      </c>
      <c r="I4015">
        <v>5</v>
      </c>
      <c r="J4015" t="s">
        <v>28</v>
      </c>
      <c r="K4015" t="s">
        <v>4820</v>
      </c>
      <c r="L4015">
        <v>0</v>
      </c>
      <c r="M4015">
        <v>0</v>
      </c>
      <c r="N4015" t="s">
        <v>170</v>
      </c>
      <c r="O4015" t="s">
        <v>286</v>
      </c>
      <c r="P4015" t="s">
        <v>31</v>
      </c>
      <c r="Q4015">
        <v>832.36</v>
      </c>
      <c r="R4015" t="s">
        <v>76</v>
      </c>
      <c r="S4015" t="s">
        <v>33</v>
      </c>
      <c r="T4015">
        <v>1</v>
      </c>
      <c r="U4015" t="s">
        <v>45</v>
      </c>
      <c r="V4015">
        <v>1.38</v>
      </c>
      <c r="W4015" t="s">
        <v>35</v>
      </c>
      <c r="X4015">
        <v>1</v>
      </c>
      <c r="Y4015">
        <v>10</v>
      </c>
      <c r="Z4015">
        <v>9</v>
      </c>
      <c r="AA4015" t="s">
        <v>53</v>
      </c>
      <c r="AB4015" t="s">
        <v>37</v>
      </c>
      <c r="AC4015" t="s">
        <v>55</v>
      </c>
      <c r="AD4015">
        <v>2658.84</v>
      </c>
    </row>
    <row r="4016" spans="1:30" x14ac:dyDescent="0.25">
      <c r="A4016" t="s">
        <v>4331</v>
      </c>
      <c r="B4016" s="1">
        <v>45384</v>
      </c>
      <c r="C4016" t="s">
        <v>173</v>
      </c>
      <c r="D4016" t="s">
        <v>41</v>
      </c>
      <c r="E4016">
        <v>2919.93</v>
      </c>
      <c r="F4016">
        <v>2736.26</v>
      </c>
      <c r="G4016">
        <v>17.600000000000001</v>
      </c>
      <c r="H4016">
        <v>10</v>
      </c>
      <c r="I4016">
        <v>3.4</v>
      </c>
      <c r="J4016" t="s">
        <v>28</v>
      </c>
      <c r="K4016" t="s">
        <v>4820</v>
      </c>
      <c r="L4016">
        <v>0</v>
      </c>
      <c r="M4016">
        <v>0</v>
      </c>
      <c r="N4016" t="s">
        <v>50</v>
      </c>
      <c r="O4016" t="s">
        <v>312</v>
      </c>
      <c r="P4016" t="s">
        <v>44</v>
      </c>
      <c r="Q4016">
        <v>1060.6300000000001</v>
      </c>
      <c r="R4016" t="s">
        <v>32</v>
      </c>
      <c r="S4016" t="s">
        <v>33</v>
      </c>
      <c r="T4016">
        <v>1</v>
      </c>
      <c r="U4016" t="s">
        <v>45</v>
      </c>
      <c r="V4016">
        <v>12.05</v>
      </c>
      <c r="W4016" t="s">
        <v>28</v>
      </c>
      <c r="X4016">
        <v>0</v>
      </c>
      <c r="Y4016">
        <v>8</v>
      </c>
      <c r="Z4016">
        <v>8</v>
      </c>
      <c r="AA4016" t="s">
        <v>36</v>
      </c>
      <c r="AB4016" t="s">
        <v>37</v>
      </c>
      <c r="AC4016" t="s">
        <v>38</v>
      </c>
      <c r="AD4016">
        <v>3980.56</v>
      </c>
    </row>
    <row r="4017" spans="1:30" x14ac:dyDescent="0.25">
      <c r="A4017" t="s">
        <v>4332</v>
      </c>
      <c r="B4017" s="1">
        <v>46000</v>
      </c>
      <c r="C4017" t="s">
        <v>4819</v>
      </c>
      <c r="D4017" t="s">
        <v>41</v>
      </c>
      <c r="E4017">
        <v>4868.04</v>
      </c>
      <c r="F4017">
        <v>4704.8100000000004</v>
      </c>
      <c r="G4017">
        <v>79.599999999999994</v>
      </c>
      <c r="H4017">
        <v>72.599999999999994</v>
      </c>
      <c r="I4017">
        <v>4.5</v>
      </c>
      <c r="J4017" t="s">
        <v>35</v>
      </c>
      <c r="K4017" t="s">
        <v>109</v>
      </c>
      <c r="L4017">
        <v>2</v>
      </c>
      <c r="M4017">
        <v>1</v>
      </c>
      <c r="N4017" t="s">
        <v>392</v>
      </c>
      <c r="O4017" t="s">
        <v>279</v>
      </c>
      <c r="P4017" t="s">
        <v>44</v>
      </c>
      <c r="Q4017">
        <v>1027.02</v>
      </c>
      <c r="R4017" t="s">
        <v>76</v>
      </c>
      <c r="S4017" t="s">
        <v>33</v>
      </c>
      <c r="T4017">
        <v>1</v>
      </c>
      <c r="U4017" t="s">
        <v>45</v>
      </c>
      <c r="V4017">
        <v>21.92</v>
      </c>
      <c r="W4017" t="s">
        <v>28</v>
      </c>
      <c r="X4017">
        <v>0</v>
      </c>
      <c r="Y4017">
        <v>15</v>
      </c>
      <c r="Z4017">
        <v>14</v>
      </c>
      <c r="AA4017" t="s">
        <v>53</v>
      </c>
      <c r="AB4017" t="s">
        <v>54</v>
      </c>
      <c r="AC4017" t="s">
        <v>55</v>
      </c>
      <c r="AD4017">
        <v>5895.0599999999995</v>
      </c>
    </row>
    <row r="4018" spans="1:30" x14ac:dyDescent="0.25">
      <c r="A4018" t="s">
        <v>4333</v>
      </c>
      <c r="B4018" s="1">
        <v>45986</v>
      </c>
      <c r="C4018" t="s">
        <v>83</v>
      </c>
      <c r="D4018" t="s">
        <v>58</v>
      </c>
      <c r="E4018">
        <v>3177.11</v>
      </c>
      <c r="F4018">
        <v>3261.78</v>
      </c>
      <c r="G4018">
        <v>31.5</v>
      </c>
      <c r="H4018">
        <v>15.5</v>
      </c>
      <c r="I4018">
        <v>4.2</v>
      </c>
      <c r="J4018" t="s">
        <v>28</v>
      </c>
      <c r="K4018" t="s">
        <v>4820</v>
      </c>
      <c r="L4018">
        <v>0</v>
      </c>
      <c r="M4018">
        <v>0</v>
      </c>
      <c r="N4018" t="s">
        <v>185</v>
      </c>
      <c r="O4018" t="s">
        <v>1171</v>
      </c>
      <c r="P4018" t="s">
        <v>52</v>
      </c>
      <c r="Q4018">
        <v>908.25</v>
      </c>
      <c r="R4018" t="s">
        <v>32</v>
      </c>
      <c r="S4018" t="s">
        <v>33</v>
      </c>
      <c r="T4018">
        <v>1</v>
      </c>
      <c r="U4018" t="s">
        <v>89</v>
      </c>
      <c r="V4018">
        <v>14.16</v>
      </c>
      <c r="W4018" t="s">
        <v>35</v>
      </c>
      <c r="X4018">
        <v>1</v>
      </c>
      <c r="Y4018">
        <v>12</v>
      </c>
      <c r="Z4018">
        <v>2</v>
      </c>
      <c r="AA4018" t="s">
        <v>36</v>
      </c>
      <c r="AB4018" t="s">
        <v>37</v>
      </c>
      <c r="AC4018" t="s">
        <v>55</v>
      </c>
      <c r="AD4018">
        <v>4085.36</v>
      </c>
    </row>
    <row r="4019" spans="1:30" x14ac:dyDescent="0.25">
      <c r="A4019" t="s">
        <v>4334</v>
      </c>
      <c r="B4019" s="1">
        <v>45294</v>
      </c>
      <c r="C4019" t="s">
        <v>4821</v>
      </c>
      <c r="D4019" t="s">
        <v>41</v>
      </c>
      <c r="E4019">
        <v>2035.06</v>
      </c>
      <c r="F4019">
        <v>2133.4699999999998</v>
      </c>
      <c r="G4019">
        <v>49.3</v>
      </c>
      <c r="H4019">
        <v>41.3</v>
      </c>
      <c r="I4019">
        <v>4.0999999999999996</v>
      </c>
      <c r="J4019" t="s">
        <v>35</v>
      </c>
      <c r="K4019" t="s">
        <v>109</v>
      </c>
      <c r="L4019">
        <v>2</v>
      </c>
      <c r="M4019">
        <v>1</v>
      </c>
      <c r="N4019" t="s">
        <v>127</v>
      </c>
      <c r="O4019" t="s">
        <v>218</v>
      </c>
      <c r="P4019" t="s">
        <v>31</v>
      </c>
      <c r="Q4019">
        <v>1168.97</v>
      </c>
      <c r="R4019" t="s">
        <v>32</v>
      </c>
      <c r="S4019" t="s">
        <v>33</v>
      </c>
      <c r="T4019">
        <v>1</v>
      </c>
      <c r="U4019" t="s">
        <v>4825</v>
      </c>
      <c r="V4019">
        <v>2.2200000000000002</v>
      </c>
      <c r="W4019" t="s">
        <v>35</v>
      </c>
      <c r="X4019">
        <v>1</v>
      </c>
      <c r="Y4019">
        <v>5</v>
      </c>
      <c r="Z4019">
        <v>3</v>
      </c>
      <c r="AA4019" t="s">
        <v>53</v>
      </c>
      <c r="AB4019" t="s">
        <v>54</v>
      </c>
      <c r="AC4019" t="s">
        <v>38</v>
      </c>
      <c r="AD4019">
        <v>3204.0299999999997</v>
      </c>
    </row>
    <row r="4020" spans="1:30" x14ac:dyDescent="0.25">
      <c r="A4020" t="s">
        <v>4335</v>
      </c>
      <c r="B4020" s="1">
        <v>45383</v>
      </c>
      <c r="C4020" t="s">
        <v>4821</v>
      </c>
      <c r="D4020" t="s">
        <v>58</v>
      </c>
      <c r="E4020">
        <v>3969.71</v>
      </c>
      <c r="F4020">
        <v>4046.45</v>
      </c>
      <c r="G4020">
        <v>46.5</v>
      </c>
      <c r="H4020">
        <v>36.5</v>
      </c>
      <c r="I4020">
        <v>3.5</v>
      </c>
      <c r="J4020" t="s">
        <v>28</v>
      </c>
      <c r="K4020" t="s">
        <v>4820</v>
      </c>
      <c r="L4020">
        <v>0</v>
      </c>
      <c r="M4020">
        <v>0</v>
      </c>
      <c r="N4020" t="s">
        <v>151</v>
      </c>
      <c r="O4020" t="s">
        <v>175</v>
      </c>
      <c r="P4020" t="s">
        <v>81</v>
      </c>
      <c r="Q4020">
        <v>953.34</v>
      </c>
      <c r="R4020" t="s">
        <v>32</v>
      </c>
      <c r="S4020" t="s">
        <v>33</v>
      </c>
      <c r="T4020">
        <v>1</v>
      </c>
      <c r="U4020" t="s">
        <v>89</v>
      </c>
      <c r="V4020">
        <v>14.16</v>
      </c>
      <c r="W4020" t="s">
        <v>28</v>
      </c>
      <c r="X4020">
        <v>0</v>
      </c>
      <c r="Y4020">
        <v>17</v>
      </c>
      <c r="Z4020">
        <v>3</v>
      </c>
      <c r="AA4020" t="s">
        <v>36</v>
      </c>
      <c r="AB4020" t="s">
        <v>54</v>
      </c>
      <c r="AC4020" t="s">
        <v>38</v>
      </c>
      <c r="AD4020">
        <v>4923.05</v>
      </c>
    </row>
    <row r="4021" spans="1:30" x14ac:dyDescent="0.25">
      <c r="A4021" t="s">
        <v>4336</v>
      </c>
      <c r="B4021" s="1">
        <v>45692</v>
      </c>
      <c r="C4021" t="s">
        <v>4821</v>
      </c>
      <c r="D4021" t="s">
        <v>49</v>
      </c>
      <c r="E4021">
        <v>3326.22</v>
      </c>
      <c r="F4021">
        <v>2958.77</v>
      </c>
      <c r="G4021">
        <v>64.599999999999994</v>
      </c>
      <c r="H4021">
        <v>55.6</v>
      </c>
      <c r="I4021">
        <v>2.1</v>
      </c>
      <c r="J4021" t="s">
        <v>35</v>
      </c>
      <c r="K4021" t="s">
        <v>109</v>
      </c>
      <c r="L4021">
        <v>2</v>
      </c>
      <c r="M4021">
        <v>1</v>
      </c>
      <c r="N4021" t="s">
        <v>392</v>
      </c>
      <c r="O4021" t="s">
        <v>299</v>
      </c>
      <c r="P4021" t="s">
        <v>31</v>
      </c>
      <c r="Q4021">
        <v>949.48</v>
      </c>
      <c r="R4021" t="s">
        <v>32</v>
      </c>
      <c r="S4021" t="s">
        <v>33</v>
      </c>
      <c r="T4021">
        <v>1</v>
      </c>
      <c r="U4021" t="s">
        <v>45</v>
      </c>
      <c r="V4021">
        <v>25.74</v>
      </c>
      <c r="W4021" t="s">
        <v>35</v>
      </c>
      <c r="X4021">
        <v>1</v>
      </c>
      <c r="Y4021">
        <v>14</v>
      </c>
      <c r="Z4021">
        <v>14</v>
      </c>
      <c r="AA4021" t="s">
        <v>53</v>
      </c>
      <c r="AB4021" t="s">
        <v>37</v>
      </c>
      <c r="AC4021" t="s">
        <v>46</v>
      </c>
      <c r="AD4021">
        <v>4275.7</v>
      </c>
    </row>
    <row r="4022" spans="1:30" x14ac:dyDescent="0.25">
      <c r="A4022" t="s">
        <v>4337</v>
      </c>
      <c r="B4022" s="1">
        <v>45461</v>
      </c>
      <c r="C4022" t="s">
        <v>173</v>
      </c>
      <c r="D4022" t="s">
        <v>58</v>
      </c>
      <c r="E4022">
        <v>4084.31</v>
      </c>
      <c r="F4022">
        <v>3716.07</v>
      </c>
      <c r="G4022">
        <v>63.8</v>
      </c>
      <c r="H4022">
        <v>39.799999999999997</v>
      </c>
      <c r="I4022">
        <v>3.9</v>
      </c>
      <c r="J4022" t="s">
        <v>28</v>
      </c>
      <c r="K4022" t="s">
        <v>4820</v>
      </c>
      <c r="L4022">
        <v>0</v>
      </c>
      <c r="M4022">
        <v>0</v>
      </c>
      <c r="N4022" t="s">
        <v>269</v>
      </c>
      <c r="O4022" t="s">
        <v>333</v>
      </c>
      <c r="P4022" t="s">
        <v>81</v>
      </c>
      <c r="Q4022">
        <v>869.01</v>
      </c>
      <c r="R4022" t="s">
        <v>32</v>
      </c>
      <c r="S4022" t="s">
        <v>33</v>
      </c>
      <c r="T4022">
        <v>1</v>
      </c>
      <c r="U4022" t="s">
        <v>4825</v>
      </c>
      <c r="V4022">
        <v>16.77</v>
      </c>
      <c r="W4022" t="s">
        <v>35</v>
      </c>
      <c r="X4022">
        <v>1</v>
      </c>
      <c r="Y4022">
        <v>17</v>
      </c>
      <c r="Z4022">
        <v>7</v>
      </c>
      <c r="AA4022" t="s">
        <v>78</v>
      </c>
      <c r="AB4022" t="s">
        <v>54</v>
      </c>
      <c r="AC4022" t="s">
        <v>38</v>
      </c>
      <c r="AD4022">
        <v>4953.32</v>
      </c>
    </row>
    <row r="4023" spans="1:30" x14ac:dyDescent="0.25">
      <c r="A4023" t="s">
        <v>4338</v>
      </c>
      <c r="B4023" s="1">
        <v>45337</v>
      </c>
      <c r="C4023" t="s">
        <v>95</v>
      </c>
      <c r="D4023" t="s">
        <v>49</v>
      </c>
      <c r="E4023">
        <v>3194.67</v>
      </c>
      <c r="F4023">
        <v>3030.48</v>
      </c>
      <c r="G4023">
        <v>49.6</v>
      </c>
      <c r="H4023">
        <v>25.6</v>
      </c>
      <c r="I4023">
        <v>4.8</v>
      </c>
      <c r="J4023" t="s">
        <v>28</v>
      </c>
      <c r="K4023" t="s">
        <v>4820</v>
      </c>
      <c r="L4023">
        <v>0</v>
      </c>
      <c r="M4023">
        <v>0</v>
      </c>
      <c r="N4023" t="s">
        <v>247</v>
      </c>
      <c r="O4023" t="s">
        <v>509</v>
      </c>
      <c r="P4023" t="s">
        <v>52</v>
      </c>
      <c r="Q4023">
        <v>981.22</v>
      </c>
      <c r="R4023" t="s">
        <v>76</v>
      </c>
      <c r="S4023" t="s">
        <v>33</v>
      </c>
      <c r="T4023">
        <v>1</v>
      </c>
      <c r="U4023" t="s">
        <v>89</v>
      </c>
      <c r="V4023">
        <v>17.97</v>
      </c>
      <c r="W4023" t="s">
        <v>28</v>
      </c>
      <c r="X4023">
        <v>0</v>
      </c>
      <c r="Y4023">
        <v>9</v>
      </c>
      <c r="Z4023">
        <v>5</v>
      </c>
      <c r="AA4023" t="s">
        <v>78</v>
      </c>
      <c r="AB4023" t="s">
        <v>37</v>
      </c>
      <c r="AC4023" t="s">
        <v>46</v>
      </c>
      <c r="AD4023">
        <v>4175.8900000000003</v>
      </c>
    </row>
    <row r="4024" spans="1:30" x14ac:dyDescent="0.25">
      <c r="A4024" t="s">
        <v>4339</v>
      </c>
      <c r="B4024" s="1">
        <v>45953</v>
      </c>
      <c r="C4024" t="s">
        <v>173</v>
      </c>
      <c r="D4024" t="s">
        <v>27</v>
      </c>
      <c r="E4024">
        <v>2186.1999999999998</v>
      </c>
      <c r="F4024">
        <v>2156.1</v>
      </c>
      <c r="G4024">
        <v>67.3</v>
      </c>
      <c r="H4024">
        <v>51.3</v>
      </c>
      <c r="I4024">
        <v>2.6</v>
      </c>
      <c r="J4024" t="s">
        <v>28</v>
      </c>
      <c r="K4024" t="s">
        <v>4820</v>
      </c>
      <c r="L4024">
        <v>0</v>
      </c>
      <c r="M4024">
        <v>0</v>
      </c>
      <c r="N4024" t="s">
        <v>490</v>
      </c>
      <c r="O4024" t="s">
        <v>477</v>
      </c>
      <c r="P4024" t="s">
        <v>31</v>
      </c>
      <c r="Q4024">
        <v>1200.5999999999999</v>
      </c>
      <c r="R4024" t="s">
        <v>32</v>
      </c>
      <c r="S4024" t="s">
        <v>33</v>
      </c>
      <c r="T4024">
        <v>1</v>
      </c>
      <c r="U4024" t="s">
        <v>45</v>
      </c>
      <c r="V4024">
        <v>15.65</v>
      </c>
      <c r="W4024" t="s">
        <v>35</v>
      </c>
      <c r="X4024">
        <v>1</v>
      </c>
      <c r="Y4024">
        <v>2</v>
      </c>
      <c r="Z4024">
        <v>11</v>
      </c>
      <c r="AA4024" t="s">
        <v>53</v>
      </c>
      <c r="AB4024" t="s">
        <v>37</v>
      </c>
      <c r="AC4024" t="s">
        <v>46</v>
      </c>
      <c r="AD4024">
        <v>3386.7999999999997</v>
      </c>
    </row>
    <row r="4025" spans="1:30" x14ac:dyDescent="0.25">
      <c r="A4025" t="s">
        <v>4340</v>
      </c>
      <c r="B4025" s="1">
        <v>45756</v>
      </c>
      <c r="C4025" t="s">
        <v>83</v>
      </c>
      <c r="D4025" t="s">
        <v>41</v>
      </c>
      <c r="E4025">
        <v>3326.67</v>
      </c>
      <c r="F4025">
        <v>3178.11</v>
      </c>
      <c r="G4025">
        <v>42.3</v>
      </c>
      <c r="H4025">
        <v>22.3</v>
      </c>
      <c r="I4025">
        <v>4.3</v>
      </c>
      <c r="J4025" t="s">
        <v>28</v>
      </c>
      <c r="K4025" t="s">
        <v>4820</v>
      </c>
      <c r="L4025">
        <v>0</v>
      </c>
      <c r="M4025">
        <v>0</v>
      </c>
      <c r="N4025" t="s">
        <v>159</v>
      </c>
      <c r="O4025" t="s">
        <v>125</v>
      </c>
      <c r="P4025" t="s">
        <v>31</v>
      </c>
      <c r="Q4025">
        <v>748.97</v>
      </c>
      <c r="R4025" t="s">
        <v>32</v>
      </c>
      <c r="S4025" t="s">
        <v>33</v>
      </c>
      <c r="T4025">
        <v>1</v>
      </c>
      <c r="U4025" t="s">
        <v>89</v>
      </c>
      <c r="V4025">
        <v>23.35</v>
      </c>
      <c r="W4025" t="s">
        <v>35</v>
      </c>
      <c r="X4025">
        <v>1</v>
      </c>
      <c r="Y4025">
        <v>1</v>
      </c>
      <c r="Z4025">
        <v>1</v>
      </c>
      <c r="AA4025" t="s">
        <v>36</v>
      </c>
      <c r="AB4025" t="s">
        <v>37</v>
      </c>
      <c r="AC4025" t="s">
        <v>38</v>
      </c>
      <c r="AD4025">
        <v>4075.6400000000003</v>
      </c>
    </row>
    <row r="4026" spans="1:30" x14ac:dyDescent="0.25">
      <c r="A4026" t="s">
        <v>4341</v>
      </c>
      <c r="B4026" s="1">
        <v>45979</v>
      </c>
      <c r="C4026" t="s">
        <v>4819</v>
      </c>
      <c r="D4026" t="s">
        <v>27</v>
      </c>
      <c r="E4026">
        <v>1857.44</v>
      </c>
      <c r="F4026">
        <v>1832.28</v>
      </c>
      <c r="G4026">
        <v>42.5</v>
      </c>
      <c r="H4026">
        <v>32.5</v>
      </c>
      <c r="I4026">
        <v>4</v>
      </c>
      <c r="J4026" t="s">
        <v>28</v>
      </c>
      <c r="K4026" t="s">
        <v>4820</v>
      </c>
      <c r="L4026">
        <v>0</v>
      </c>
      <c r="M4026">
        <v>0</v>
      </c>
      <c r="N4026" t="s">
        <v>253</v>
      </c>
      <c r="O4026" t="s">
        <v>959</v>
      </c>
      <c r="P4026" t="s">
        <v>52</v>
      </c>
      <c r="Q4026">
        <v>1091.76</v>
      </c>
      <c r="R4026" t="s">
        <v>32</v>
      </c>
      <c r="S4026" t="s">
        <v>33</v>
      </c>
      <c r="T4026">
        <v>1</v>
      </c>
      <c r="U4026" t="s">
        <v>89</v>
      </c>
      <c r="V4026">
        <v>0.92</v>
      </c>
      <c r="W4026" t="s">
        <v>28</v>
      </c>
      <c r="X4026">
        <v>0</v>
      </c>
      <c r="Y4026">
        <v>1</v>
      </c>
      <c r="Z4026">
        <v>13</v>
      </c>
      <c r="AA4026" t="s">
        <v>78</v>
      </c>
      <c r="AB4026" t="s">
        <v>37</v>
      </c>
      <c r="AC4026" t="s">
        <v>38</v>
      </c>
      <c r="AD4026">
        <v>2949.2</v>
      </c>
    </row>
    <row r="4027" spans="1:30" x14ac:dyDescent="0.25">
      <c r="A4027" t="s">
        <v>4342</v>
      </c>
      <c r="B4027" s="1">
        <v>45741</v>
      </c>
      <c r="C4027" t="s">
        <v>4823</v>
      </c>
      <c r="D4027" t="s">
        <v>41</v>
      </c>
      <c r="E4027">
        <v>3186.07</v>
      </c>
      <c r="F4027">
        <v>3229.21</v>
      </c>
      <c r="G4027">
        <v>36.4</v>
      </c>
      <c r="H4027">
        <v>11.4</v>
      </c>
      <c r="I4027">
        <v>2.9</v>
      </c>
      <c r="J4027" t="s">
        <v>35</v>
      </c>
      <c r="K4027" t="s">
        <v>177</v>
      </c>
      <c r="L4027">
        <v>5</v>
      </c>
      <c r="M4027">
        <v>0</v>
      </c>
      <c r="N4027" t="s">
        <v>139</v>
      </c>
      <c r="O4027" t="s">
        <v>267</v>
      </c>
      <c r="P4027" t="s">
        <v>44</v>
      </c>
      <c r="Q4027">
        <v>880.24</v>
      </c>
      <c r="R4027" t="s">
        <v>32</v>
      </c>
      <c r="S4027" t="s">
        <v>33</v>
      </c>
      <c r="T4027">
        <v>1</v>
      </c>
      <c r="U4027" t="s">
        <v>4825</v>
      </c>
      <c r="V4027">
        <v>12.33</v>
      </c>
      <c r="W4027" t="s">
        <v>35</v>
      </c>
      <c r="X4027">
        <v>1</v>
      </c>
      <c r="Y4027">
        <v>1</v>
      </c>
      <c r="Z4027">
        <v>3</v>
      </c>
      <c r="AA4027" t="s">
        <v>78</v>
      </c>
      <c r="AB4027" t="s">
        <v>37</v>
      </c>
      <c r="AC4027" t="s">
        <v>55</v>
      </c>
      <c r="AD4027">
        <v>4066.3100000000004</v>
      </c>
    </row>
    <row r="4028" spans="1:30" x14ac:dyDescent="0.25">
      <c r="A4028" t="s">
        <v>4343</v>
      </c>
      <c r="B4028" s="1">
        <v>45310</v>
      </c>
      <c r="C4028" t="s">
        <v>173</v>
      </c>
      <c r="D4028" t="s">
        <v>49</v>
      </c>
      <c r="E4028">
        <v>3904.94</v>
      </c>
      <c r="F4028">
        <v>3964.85</v>
      </c>
      <c r="G4028">
        <v>34.1</v>
      </c>
      <c r="H4028">
        <v>12.1</v>
      </c>
      <c r="I4028">
        <v>3</v>
      </c>
      <c r="J4028" t="s">
        <v>28</v>
      </c>
      <c r="K4028" t="s">
        <v>4820</v>
      </c>
      <c r="L4028">
        <v>0</v>
      </c>
      <c r="M4028">
        <v>0</v>
      </c>
      <c r="N4028" t="s">
        <v>206</v>
      </c>
      <c r="O4028" t="s">
        <v>427</v>
      </c>
      <c r="P4028" t="s">
        <v>81</v>
      </c>
      <c r="Q4028">
        <v>995.49</v>
      </c>
      <c r="R4028" t="s">
        <v>32</v>
      </c>
      <c r="S4028" t="s">
        <v>33</v>
      </c>
      <c r="T4028">
        <v>1</v>
      </c>
      <c r="U4028" t="s">
        <v>89</v>
      </c>
      <c r="V4028">
        <v>15.6</v>
      </c>
      <c r="W4028" t="s">
        <v>35</v>
      </c>
      <c r="X4028">
        <v>1</v>
      </c>
      <c r="Y4028">
        <v>11</v>
      </c>
      <c r="Z4028">
        <v>8</v>
      </c>
      <c r="AA4028" t="s">
        <v>36</v>
      </c>
      <c r="AB4028" t="s">
        <v>37</v>
      </c>
      <c r="AC4028" t="s">
        <v>55</v>
      </c>
      <c r="AD4028">
        <v>4900.43</v>
      </c>
    </row>
    <row r="4029" spans="1:30" x14ac:dyDescent="0.25">
      <c r="A4029" t="s">
        <v>4344</v>
      </c>
      <c r="B4029" s="1">
        <v>45870</v>
      </c>
      <c r="C4029" t="s">
        <v>4821</v>
      </c>
      <c r="D4029" t="s">
        <v>49</v>
      </c>
      <c r="E4029">
        <v>4086.86</v>
      </c>
      <c r="F4029">
        <v>4176.3599999999997</v>
      </c>
      <c r="G4029">
        <v>48.8</v>
      </c>
      <c r="H4029">
        <v>32.799999999999997</v>
      </c>
      <c r="I4029">
        <v>0</v>
      </c>
      <c r="J4029" t="s">
        <v>28</v>
      </c>
      <c r="K4029" t="s">
        <v>4820</v>
      </c>
      <c r="L4029">
        <v>0</v>
      </c>
      <c r="M4029">
        <v>0</v>
      </c>
      <c r="N4029" t="s">
        <v>180</v>
      </c>
      <c r="O4029" t="s">
        <v>275</v>
      </c>
      <c r="P4029" t="s">
        <v>81</v>
      </c>
      <c r="Q4029">
        <v>1032.56</v>
      </c>
      <c r="R4029" t="s">
        <v>32</v>
      </c>
      <c r="S4029" t="s">
        <v>33</v>
      </c>
      <c r="T4029">
        <v>1</v>
      </c>
      <c r="U4029" t="s">
        <v>45</v>
      </c>
      <c r="V4029">
        <v>6.6</v>
      </c>
      <c r="W4029" t="s">
        <v>35</v>
      </c>
      <c r="X4029">
        <v>1</v>
      </c>
      <c r="Y4029">
        <v>3</v>
      </c>
      <c r="Z4029">
        <v>9</v>
      </c>
      <c r="AA4029" t="s">
        <v>78</v>
      </c>
      <c r="AB4029" t="s">
        <v>37</v>
      </c>
      <c r="AC4029" t="s">
        <v>46</v>
      </c>
      <c r="AD4029">
        <v>5119.42</v>
      </c>
    </row>
    <row r="4030" spans="1:30" x14ac:dyDescent="0.25">
      <c r="A4030" t="s">
        <v>4345</v>
      </c>
      <c r="B4030" s="1">
        <v>45437</v>
      </c>
      <c r="C4030" t="s">
        <v>4821</v>
      </c>
      <c r="D4030" t="s">
        <v>41</v>
      </c>
      <c r="E4030">
        <v>2622.27</v>
      </c>
      <c r="F4030">
        <v>2440.77</v>
      </c>
      <c r="G4030">
        <v>73</v>
      </c>
      <c r="H4030">
        <v>67</v>
      </c>
      <c r="I4030">
        <v>1.9</v>
      </c>
      <c r="J4030" t="s">
        <v>35</v>
      </c>
      <c r="K4030" t="s">
        <v>109</v>
      </c>
      <c r="L4030">
        <v>2</v>
      </c>
      <c r="M4030">
        <v>1</v>
      </c>
      <c r="N4030" t="s">
        <v>139</v>
      </c>
      <c r="O4030" t="s">
        <v>570</v>
      </c>
      <c r="P4030" t="s">
        <v>31</v>
      </c>
      <c r="Q4030">
        <v>784.54</v>
      </c>
      <c r="R4030" t="s">
        <v>32</v>
      </c>
      <c r="S4030" t="s">
        <v>33</v>
      </c>
      <c r="T4030">
        <v>1</v>
      </c>
      <c r="U4030" t="s">
        <v>89</v>
      </c>
      <c r="V4030">
        <v>31.23</v>
      </c>
      <c r="W4030" t="s">
        <v>35</v>
      </c>
      <c r="X4030">
        <v>1</v>
      </c>
      <c r="Y4030">
        <v>9</v>
      </c>
      <c r="Z4030">
        <v>3</v>
      </c>
      <c r="AA4030" t="s">
        <v>53</v>
      </c>
      <c r="AB4030" t="s">
        <v>37</v>
      </c>
      <c r="AC4030" t="s">
        <v>46</v>
      </c>
      <c r="AD4030">
        <v>3406.81</v>
      </c>
    </row>
    <row r="4031" spans="1:30" x14ac:dyDescent="0.25">
      <c r="A4031" t="s">
        <v>4346</v>
      </c>
      <c r="B4031" s="1">
        <v>45929</v>
      </c>
      <c r="C4031" t="s">
        <v>4823</v>
      </c>
      <c r="D4031" t="s">
        <v>49</v>
      </c>
      <c r="E4031">
        <v>1575.14</v>
      </c>
      <c r="F4031">
        <v>1523.41</v>
      </c>
      <c r="G4031">
        <v>61.3</v>
      </c>
      <c r="H4031">
        <v>46.3</v>
      </c>
      <c r="I4031">
        <v>3.2</v>
      </c>
      <c r="J4031" t="s">
        <v>35</v>
      </c>
      <c r="K4031" t="s">
        <v>109</v>
      </c>
      <c r="L4031">
        <v>2</v>
      </c>
      <c r="M4031">
        <v>1</v>
      </c>
      <c r="N4031" t="s">
        <v>190</v>
      </c>
      <c r="O4031" t="s">
        <v>343</v>
      </c>
      <c r="P4031" t="s">
        <v>31</v>
      </c>
      <c r="Q4031">
        <v>885</v>
      </c>
      <c r="R4031" t="s">
        <v>76</v>
      </c>
      <c r="S4031" t="s">
        <v>33</v>
      </c>
      <c r="T4031">
        <v>1</v>
      </c>
      <c r="U4031" t="s">
        <v>45</v>
      </c>
      <c r="V4031">
        <v>18.29</v>
      </c>
      <c r="W4031" t="s">
        <v>35</v>
      </c>
      <c r="X4031">
        <v>1</v>
      </c>
      <c r="Y4031">
        <v>18</v>
      </c>
      <c r="Z4031">
        <v>7</v>
      </c>
      <c r="AA4031" t="s">
        <v>53</v>
      </c>
      <c r="AB4031" t="s">
        <v>37</v>
      </c>
      <c r="AC4031" t="s">
        <v>55</v>
      </c>
      <c r="AD4031">
        <v>2460.1400000000003</v>
      </c>
    </row>
    <row r="4032" spans="1:30" x14ac:dyDescent="0.25">
      <c r="A4032" t="s">
        <v>4347</v>
      </c>
      <c r="B4032" s="1">
        <v>46016</v>
      </c>
      <c r="C4032" t="s">
        <v>4822</v>
      </c>
      <c r="D4032" t="s">
        <v>58</v>
      </c>
      <c r="E4032">
        <v>3609.1</v>
      </c>
      <c r="F4032">
        <v>3629.77</v>
      </c>
      <c r="G4032">
        <v>50</v>
      </c>
      <c r="H4032">
        <v>33</v>
      </c>
      <c r="I4032">
        <v>1.5</v>
      </c>
      <c r="J4032" t="s">
        <v>28</v>
      </c>
      <c r="K4032" t="s">
        <v>4820</v>
      </c>
      <c r="L4032">
        <v>0</v>
      </c>
      <c r="M4032">
        <v>0</v>
      </c>
      <c r="N4032" t="s">
        <v>139</v>
      </c>
      <c r="O4032" t="s">
        <v>213</v>
      </c>
      <c r="P4032" t="s">
        <v>81</v>
      </c>
      <c r="Q4032">
        <v>1162.69</v>
      </c>
      <c r="R4032" t="s">
        <v>32</v>
      </c>
      <c r="S4032" t="s">
        <v>33</v>
      </c>
      <c r="T4032">
        <v>1</v>
      </c>
      <c r="U4032" t="s">
        <v>89</v>
      </c>
      <c r="V4032">
        <v>18.34</v>
      </c>
      <c r="W4032" t="s">
        <v>35</v>
      </c>
      <c r="X4032">
        <v>1</v>
      </c>
      <c r="Y4032">
        <v>10</v>
      </c>
      <c r="Z4032">
        <v>3</v>
      </c>
      <c r="AA4032" t="s">
        <v>78</v>
      </c>
      <c r="AB4032" t="s">
        <v>37</v>
      </c>
      <c r="AC4032" t="s">
        <v>55</v>
      </c>
      <c r="AD4032">
        <v>4771.79</v>
      </c>
    </row>
    <row r="4033" spans="1:30" x14ac:dyDescent="0.25">
      <c r="A4033" t="s">
        <v>4348</v>
      </c>
      <c r="B4033" s="1">
        <v>45419</v>
      </c>
      <c r="C4033" t="s">
        <v>95</v>
      </c>
      <c r="D4033" t="s">
        <v>58</v>
      </c>
      <c r="E4033">
        <v>2941.88</v>
      </c>
      <c r="F4033">
        <v>3000.5</v>
      </c>
      <c r="G4033">
        <v>23</v>
      </c>
      <c r="H4033">
        <v>12</v>
      </c>
      <c r="I4033">
        <v>2.8</v>
      </c>
      <c r="J4033" t="s">
        <v>28</v>
      </c>
      <c r="K4033" t="s">
        <v>4820</v>
      </c>
      <c r="L4033">
        <v>0</v>
      </c>
      <c r="M4033">
        <v>0</v>
      </c>
      <c r="N4033" t="s">
        <v>29</v>
      </c>
      <c r="O4033" t="s">
        <v>1005</v>
      </c>
      <c r="P4033" t="s">
        <v>52</v>
      </c>
      <c r="Q4033">
        <v>933.71</v>
      </c>
      <c r="R4033" t="s">
        <v>32</v>
      </c>
      <c r="S4033" t="s">
        <v>33</v>
      </c>
      <c r="T4033">
        <v>1</v>
      </c>
      <c r="U4033" t="s">
        <v>45</v>
      </c>
      <c r="V4033">
        <v>3.84</v>
      </c>
      <c r="W4033" t="s">
        <v>28</v>
      </c>
      <c r="X4033">
        <v>0</v>
      </c>
      <c r="Y4033">
        <v>11</v>
      </c>
      <c r="Z4033">
        <v>13</v>
      </c>
      <c r="AA4033" t="s">
        <v>78</v>
      </c>
      <c r="AB4033" t="s">
        <v>37</v>
      </c>
      <c r="AC4033" t="s">
        <v>38</v>
      </c>
      <c r="AD4033">
        <v>3875.59</v>
      </c>
    </row>
    <row r="4034" spans="1:30" x14ac:dyDescent="0.25">
      <c r="A4034" t="s">
        <v>4349</v>
      </c>
      <c r="B4034" s="1">
        <v>45315</v>
      </c>
      <c r="C4034" t="s">
        <v>4821</v>
      </c>
      <c r="D4034" t="s">
        <v>27</v>
      </c>
      <c r="E4034">
        <v>4672.17</v>
      </c>
      <c r="F4034">
        <v>4732.1400000000003</v>
      </c>
      <c r="G4034">
        <v>38.299999999999997</v>
      </c>
      <c r="H4034">
        <v>32.299999999999997</v>
      </c>
      <c r="I4034">
        <v>3.9</v>
      </c>
      <c r="J4034" t="s">
        <v>28</v>
      </c>
      <c r="K4034" t="s">
        <v>4820</v>
      </c>
      <c r="L4034">
        <v>0</v>
      </c>
      <c r="M4034">
        <v>0</v>
      </c>
      <c r="N4034" t="s">
        <v>513</v>
      </c>
      <c r="O4034" t="s">
        <v>631</v>
      </c>
      <c r="P4034" t="s">
        <v>44</v>
      </c>
      <c r="Q4034">
        <v>850.72</v>
      </c>
      <c r="R4034" t="s">
        <v>76</v>
      </c>
      <c r="S4034" t="s">
        <v>33</v>
      </c>
      <c r="T4034">
        <v>1</v>
      </c>
      <c r="U4034" t="s">
        <v>4825</v>
      </c>
      <c r="V4034">
        <v>19.5</v>
      </c>
      <c r="W4034" t="s">
        <v>28</v>
      </c>
      <c r="X4034">
        <v>0</v>
      </c>
      <c r="Y4034">
        <v>12</v>
      </c>
      <c r="Z4034">
        <v>10</v>
      </c>
      <c r="AA4034" t="s">
        <v>36</v>
      </c>
      <c r="AB4034" t="s">
        <v>37</v>
      </c>
      <c r="AC4034" t="s">
        <v>55</v>
      </c>
      <c r="AD4034">
        <v>5522.89</v>
      </c>
    </row>
    <row r="4035" spans="1:30" x14ac:dyDescent="0.25">
      <c r="A4035" t="s">
        <v>4350</v>
      </c>
      <c r="B4035" s="1">
        <v>45978</v>
      </c>
      <c r="C4035" t="s">
        <v>4821</v>
      </c>
      <c r="D4035" t="s">
        <v>41</v>
      </c>
      <c r="E4035">
        <v>3098.72</v>
      </c>
      <c r="F4035">
        <v>2956.7</v>
      </c>
      <c r="G4035">
        <v>85.4</v>
      </c>
      <c r="H4035">
        <v>60.4</v>
      </c>
      <c r="I4035">
        <v>3.8</v>
      </c>
      <c r="J4035" t="s">
        <v>35</v>
      </c>
      <c r="K4035" t="s">
        <v>73</v>
      </c>
      <c r="L4035">
        <v>4</v>
      </c>
      <c r="M4035">
        <v>0</v>
      </c>
      <c r="N4035" t="s">
        <v>366</v>
      </c>
      <c r="O4035" t="s">
        <v>193</v>
      </c>
      <c r="P4035" t="s">
        <v>81</v>
      </c>
      <c r="Q4035">
        <v>1006.42</v>
      </c>
      <c r="R4035" t="s">
        <v>76</v>
      </c>
      <c r="S4035" t="s">
        <v>33</v>
      </c>
      <c r="T4035">
        <v>1</v>
      </c>
      <c r="U4035" t="s">
        <v>45</v>
      </c>
      <c r="V4035">
        <v>-5.49</v>
      </c>
      <c r="W4035" t="s">
        <v>35</v>
      </c>
      <c r="X4035">
        <v>1</v>
      </c>
      <c r="Y4035">
        <v>18</v>
      </c>
      <c r="Z4035">
        <v>2</v>
      </c>
      <c r="AA4035" t="s">
        <v>78</v>
      </c>
      <c r="AB4035" t="s">
        <v>37</v>
      </c>
      <c r="AC4035" t="s">
        <v>55</v>
      </c>
      <c r="AD4035">
        <v>4105.1399999999994</v>
      </c>
    </row>
    <row r="4036" spans="1:30" x14ac:dyDescent="0.25">
      <c r="A4036" t="s">
        <v>4351</v>
      </c>
      <c r="B4036" s="1">
        <v>45417</v>
      </c>
      <c r="C4036" t="s">
        <v>4821</v>
      </c>
      <c r="D4036" t="s">
        <v>49</v>
      </c>
      <c r="E4036">
        <v>2479.62</v>
      </c>
      <c r="F4036">
        <v>2373.5</v>
      </c>
      <c r="G4036">
        <v>45.5</v>
      </c>
      <c r="H4036">
        <v>40.5</v>
      </c>
      <c r="I4036">
        <v>4.2</v>
      </c>
      <c r="J4036" t="s">
        <v>28</v>
      </c>
      <c r="K4036" t="s">
        <v>4820</v>
      </c>
      <c r="L4036">
        <v>0</v>
      </c>
      <c r="M4036">
        <v>0</v>
      </c>
      <c r="N4036" t="s">
        <v>42</v>
      </c>
      <c r="O4036" t="s">
        <v>503</v>
      </c>
      <c r="P4036" t="s">
        <v>44</v>
      </c>
      <c r="Q4036">
        <v>1050.96</v>
      </c>
      <c r="R4036" t="s">
        <v>32</v>
      </c>
      <c r="S4036" t="s">
        <v>33</v>
      </c>
      <c r="T4036">
        <v>1</v>
      </c>
      <c r="U4036" t="s">
        <v>89</v>
      </c>
      <c r="V4036">
        <v>5.04</v>
      </c>
      <c r="W4036" t="s">
        <v>28</v>
      </c>
      <c r="X4036">
        <v>0</v>
      </c>
      <c r="Y4036">
        <v>1</v>
      </c>
      <c r="Z4036">
        <v>3</v>
      </c>
      <c r="AA4036" t="s">
        <v>36</v>
      </c>
      <c r="AB4036" t="s">
        <v>37</v>
      </c>
      <c r="AC4036" t="s">
        <v>38</v>
      </c>
      <c r="AD4036">
        <v>3530.58</v>
      </c>
    </row>
    <row r="4037" spans="1:30" x14ac:dyDescent="0.25">
      <c r="A4037" t="s">
        <v>4352</v>
      </c>
      <c r="B4037" s="1">
        <v>45721</v>
      </c>
      <c r="C4037" t="s">
        <v>95</v>
      </c>
      <c r="D4037" t="s">
        <v>58</v>
      </c>
      <c r="E4037">
        <v>3385.61</v>
      </c>
      <c r="F4037">
        <v>3005.96</v>
      </c>
      <c r="G4037">
        <v>28.3</v>
      </c>
      <c r="H4037">
        <v>10</v>
      </c>
      <c r="I4037">
        <v>3.6</v>
      </c>
      <c r="J4037" t="s">
        <v>28</v>
      </c>
      <c r="K4037" t="s">
        <v>4820</v>
      </c>
      <c r="L4037">
        <v>0</v>
      </c>
      <c r="M4037">
        <v>0</v>
      </c>
      <c r="N4037" t="s">
        <v>110</v>
      </c>
      <c r="O4037" t="s">
        <v>381</v>
      </c>
      <c r="P4037" t="s">
        <v>81</v>
      </c>
      <c r="Q4037">
        <v>1107.17</v>
      </c>
      <c r="R4037" t="s">
        <v>32</v>
      </c>
      <c r="S4037" t="s">
        <v>33</v>
      </c>
      <c r="T4037">
        <v>1</v>
      </c>
      <c r="U4037" t="s">
        <v>89</v>
      </c>
      <c r="V4037">
        <v>9.57</v>
      </c>
      <c r="W4037" t="s">
        <v>28</v>
      </c>
      <c r="X4037">
        <v>0</v>
      </c>
      <c r="Y4037">
        <v>10</v>
      </c>
      <c r="Z4037">
        <v>15</v>
      </c>
      <c r="AA4037" t="s">
        <v>36</v>
      </c>
      <c r="AB4037" t="s">
        <v>54</v>
      </c>
      <c r="AC4037" t="s">
        <v>46</v>
      </c>
      <c r="AD4037">
        <v>4492.7800000000007</v>
      </c>
    </row>
    <row r="4038" spans="1:30" x14ac:dyDescent="0.25">
      <c r="A4038" t="s">
        <v>4353</v>
      </c>
      <c r="B4038" s="1">
        <v>45809</v>
      </c>
      <c r="C4038" t="s">
        <v>95</v>
      </c>
      <c r="D4038" t="s">
        <v>49</v>
      </c>
      <c r="E4038">
        <v>1931.91</v>
      </c>
      <c r="F4038">
        <v>1685.75</v>
      </c>
      <c r="G4038">
        <v>32.1</v>
      </c>
      <c r="H4038">
        <v>11.1</v>
      </c>
      <c r="I4038">
        <v>3.1</v>
      </c>
      <c r="J4038" t="s">
        <v>28</v>
      </c>
      <c r="K4038" t="s">
        <v>4820</v>
      </c>
      <c r="L4038">
        <v>0</v>
      </c>
      <c r="M4038">
        <v>0</v>
      </c>
      <c r="N4038" t="s">
        <v>130</v>
      </c>
      <c r="O4038" t="s">
        <v>101</v>
      </c>
      <c r="P4038" t="s">
        <v>52</v>
      </c>
      <c r="Q4038">
        <v>937.31</v>
      </c>
      <c r="R4038" t="s">
        <v>32</v>
      </c>
      <c r="S4038" t="s">
        <v>33</v>
      </c>
      <c r="T4038">
        <v>1</v>
      </c>
      <c r="U4038" t="s">
        <v>45</v>
      </c>
      <c r="V4038">
        <v>15.92</v>
      </c>
      <c r="W4038" t="s">
        <v>35</v>
      </c>
      <c r="X4038">
        <v>1</v>
      </c>
      <c r="Y4038">
        <v>1</v>
      </c>
      <c r="Z4038">
        <v>14</v>
      </c>
      <c r="AA4038" t="s">
        <v>36</v>
      </c>
      <c r="AB4038" t="s">
        <v>54</v>
      </c>
      <c r="AC4038" t="s">
        <v>55</v>
      </c>
      <c r="AD4038">
        <v>2869.2200000000003</v>
      </c>
    </row>
    <row r="4039" spans="1:30" x14ac:dyDescent="0.25">
      <c r="A4039" t="s">
        <v>4354</v>
      </c>
      <c r="B4039" s="1">
        <v>45731</v>
      </c>
      <c r="C4039" t="s">
        <v>95</v>
      </c>
      <c r="D4039" t="s">
        <v>49</v>
      </c>
      <c r="E4039">
        <v>-2027.76</v>
      </c>
      <c r="F4039">
        <v>-2021.8</v>
      </c>
      <c r="G4039">
        <v>69.7</v>
      </c>
      <c r="H4039">
        <v>64.7</v>
      </c>
      <c r="I4039">
        <v>4.5</v>
      </c>
      <c r="J4039" t="s">
        <v>35</v>
      </c>
      <c r="K4039" t="s">
        <v>109</v>
      </c>
      <c r="L4039">
        <v>2</v>
      </c>
      <c r="M4039">
        <v>1</v>
      </c>
      <c r="N4039" t="s">
        <v>162</v>
      </c>
      <c r="O4039" t="s">
        <v>218</v>
      </c>
      <c r="P4039" t="s">
        <v>31</v>
      </c>
      <c r="Q4039">
        <v>821.95</v>
      </c>
      <c r="R4039" t="s">
        <v>76</v>
      </c>
      <c r="S4039" t="s">
        <v>33</v>
      </c>
      <c r="T4039">
        <v>1</v>
      </c>
      <c r="U4039" t="s">
        <v>45</v>
      </c>
      <c r="V4039">
        <v>4.76</v>
      </c>
      <c r="W4039" t="s">
        <v>35</v>
      </c>
      <c r="X4039">
        <v>1</v>
      </c>
      <c r="Y4039">
        <v>13</v>
      </c>
      <c r="Z4039">
        <v>5</v>
      </c>
      <c r="AA4039" t="s">
        <v>78</v>
      </c>
      <c r="AB4039" t="s">
        <v>37</v>
      </c>
      <c r="AC4039" t="s">
        <v>46</v>
      </c>
      <c r="AD4039">
        <v>-1205.81</v>
      </c>
    </row>
    <row r="4040" spans="1:30" x14ac:dyDescent="0.25">
      <c r="A4040" t="s">
        <v>4355</v>
      </c>
      <c r="B4040" s="1">
        <v>45764</v>
      </c>
      <c r="C4040" t="s">
        <v>4819</v>
      </c>
      <c r="D4040" t="s">
        <v>27</v>
      </c>
      <c r="E4040">
        <v>3101.66</v>
      </c>
      <c r="F4040">
        <v>2700.32</v>
      </c>
      <c r="G4040">
        <v>39</v>
      </c>
      <c r="H4040">
        <v>30</v>
      </c>
      <c r="I4040">
        <v>3.4</v>
      </c>
      <c r="J4040" t="s">
        <v>35</v>
      </c>
      <c r="K4040" t="s">
        <v>59</v>
      </c>
      <c r="L4040">
        <v>3</v>
      </c>
      <c r="M4040">
        <v>0</v>
      </c>
      <c r="N4040" t="s">
        <v>226</v>
      </c>
      <c r="O4040" t="s">
        <v>140</v>
      </c>
      <c r="P4040" t="s">
        <v>31</v>
      </c>
      <c r="Q4040">
        <v>943.46</v>
      </c>
      <c r="R4040" t="s">
        <v>32</v>
      </c>
      <c r="S4040" t="s">
        <v>33</v>
      </c>
      <c r="T4040">
        <v>1</v>
      </c>
      <c r="U4040" t="s">
        <v>45</v>
      </c>
      <c r="V4040">
        <v>22.78</v>
      </c>
      <c r="W4040" t="s">
        <v>28</v>
      </c>
      <c r="X4040">
        <v>0</v>
      </c>
      <c r="Y4040">
        <v>9</v>
      </c>
      <c r="Z4040">
        <v>2</v>
      </c>
      <c r="AA4040" t="s">
        <v>78</v>
      </c>
      <c r="AB4040" t="s">
        <v>54</v>
      </c>
      <c r="AC4040" t="s">
        <v>46</v>
      </c>
      <c r="AD4040">
        <v>4045.12</v>
      </c>
    </row>
    <row r="4041" spans="1:30" x14ac:dyDescent="0.25">
      <c r="A4041" t="s">
        <v>4356</v>
      </c>
      <c r="B4041" s="1">
        <v>45860</v>
      </c>
      <c r="C4041" t="s">
        <v>4824</v>
      </c>
      <c r="D4041" t="s">
        <v>41</v>
      </c>
      <c r="E4041">
        <v>3167.95</v>
      </c>
      <c r="F4041">
        <v>3049.07</v>
      </c>
      <c r="G4041">
        <v>69.599999999999994</v>
      </c>
      <c r="H4041">
        <v>62.6</v>
      </c>
      <c r="I4041">
        <v>2.2999999999999998</v>
      </c>
      <c r="J4041" t="s">
        <v>35</v>
      </c>
      <c r="K4041" t="s">
        <v>109</v>
      </c>
      <c r="L4041">
        <v>2</v>
      </c>
      <c r="M4041">
        <v>1</v>
      </c>
      <c r="N4041" t="s">
        <v>235</v>
      </c>
      <c r="O4041" t="s">
        <v>279</v>
      </c>
      <c r="P4041" t="s">
        <v>31</v>
      </c>
      <c r="Q4041">
        <v>1099.9000000000001</v>
      </c>
      <c r="R4041" t="s">
        <v>32</v>
      </c>
      <c r="S4041" t="s">
        <v>33</v>
      </c>
      <c r="T4041">
        <v>1</v>
      </c>
      <c r="U4041" t="s">
        <v>89</v>
      </c>
      <c r="V4041">
        <v>16.88</v>
      </c>
      <c r="W4041" t="s">
        <v>35</v>
      </c>
      <c r="X4041">
        <v>1</v>
      </c>
      <c r="Y4041">
        <v>11</v>
      </c>
      <c r="Z4041">
        <v>7</v>
      </c>
      <c r="AA4041" t="s">
        <v>78</v>
      </c>
      <c r="AB4041" t="s">
        <v>54</v>
      </c>
      <c r="AC4041" t="s">
        <v>55</v>
      </c>
      <c r="AD4041">
        <v>4267.8500000000004</v>
      </c>
    </row>
    <row r="4042" spans="1:30" x14ac:dyDescent="0.25">
      <c r="A4042" t="s">
        <v>4357</v>
      </c>
      <c r="B4042" s="1">
        <v>45979</v>
      </c>
      <c r="C4042" t="s">
        <v>4819</v>
      </c>
      <c r="D4042" t="s">
        <v>27</v>
      </c>
      <c r="E4042">
        <v>3593.36</v>
      </c>
      <c r="F4042">
        <v>3660.54</v>
      </c>
      <c r="G4042">
        <v>67.2</v>
      </c>
      <c r="H4042">
        <v>51.2</v>
      </c>
      <c r="I4042">
        <v>3.2</v>
      </c>
      <c r="J4042" t="s">
        <v>28</v>
      </c>
      <c r="K4042" t="s">
        <v>4820</v>
      </c>
      <c r="L4042">
        <v>0</v>
      </c>
      <c r="M4042">
        <v>0</v>
      </c>
      <c r="N4042" t="s">
        <v>174</v>
      </c>
      <c r="O4042" t="s">
        <v>114</v>
      </c>
      <c r="P4042" t="s">
        <v>44</v>
      </c>
      <c r="Q4042">
        <v>853.12</v>
      </c>
      <c r="R4042" t="s">
        <v>76</v>
      </c>
      <c r="S4042" t="s">
        <v>33</v>
      </c>
      <c r="T4042">
        <v>1</v>
      </c>
      <c r="U4042" t="s">
        <v>89</v>
      </c>
      <c r="V4042">
        <v>3.48</v>
      </c>
      <c r="W4042" t="s">
        <v>35</v>
      </c>
      <c r="X4042">
        <v>1</v>
      </c>
      <c r="Y4042">
        <v>5</v>
      </c>
      <c r="Z4042">
        <v>2</v>
      </c>
      <c r="AA4042" t="s">
        <v>78</v>
      </c>
      <c r="AB4042" t="s">
        <v>37</v>
      </c>
      <c r="AC4042" t="s">
        <v>55</v>
      </c>
      <c r="AD4042">
        <v>4446.4800000000005</v>
      </c>
    </row>
    <row r="4043" spans="1:30" x14ac:dyDescent="0.25">
      <c r="A4043" t="s">
        <v>4358</v>
      </c>
      <c r="B4043" s="1">
        <v>45373</v>
      </c>
      <c r="C4043" t="s">
        <v>173</v>
      </c>
      <c r="D4043" t="s">
        <v>58</v>
      </c>
      <c r="E4043">
        <v>2211.06</v>
      </c>
      <c r="F4043">
        <v>1939.94</v>
      </c>
      <c r="G4043">
        <v>60.2</v>
      </c>
      <c r="H4043">
        <v>47.2</v>
      </c>
      <c r="I4043">
        <v>2.9</v>
      </c>
      <c r="J4043" t="s">
        <v>28</v>
      </c>
      <c r="K4043" t="s">
        <v>4820</v>
      </c>
      <c r="L4043">
        <v>0</v>
      </c>
      <c r="M4043">
        <v>0</v>
      </c>
      <c r="N4043" t="s">
        <v>352</v>
      </c>
      <c r="O4043" t="s">
        <v>480</v>
      </c>
      <c r="P4043" t="s">
        <v>31</v>
      </c>
      <c r="Q4043">
        <v>1015.19</v>
      </c>
      <c r="R4043" t="s">
        <v>76</v>
      </c>
      <c r="S4043" t="s">
        <v>33</v>
      </c>
      <c r="T4043">
        <v>1</v>
      </c>
      <c r="U4043" t="s">
        <v>45</v>
      </c>
      <c r="V4043">
        <v>16.57</v>
      </c>
      <c r="W4043" t="s">
        <v>35</v>
      </c>
      <c r="X4043">
        <v>1</v>
      </c>
      <c r="Y4043">
        <v>10</v>
      </c>
      <c r="Z4043">
        <v>10</v>
      </c>
      <c r="AA4043" t="s">
        <v>36</v>
      </c>
      <c r="AB4043" t="s">
        <v>37</v>
      </c>
      <c r="AC4043" t="s">
        <v>46</v>
      </c>
      <c r="AD4043">
        <v>3226.25</v>
      </c>
    </row>
    <row r="4044" spans="1:30" x14ac:dyDescent="0.25">
      <c r="A4044" t="s">
        <v>4359</v>
      </c>
      <c r="B4044" s="1">
        <v>45819</v>
      </c>
      <c r="C4044" t="s">
        <v>4819</v>
      </c>
      <c r="D4044" t="s">
        <v>27</v>
      </c>
      <c r="E4044">
        <v>2182.77</v>
      </c>
      <c r="F4044">
        <v>2551.06</v>
      </c>
      <c r="G4044">
        <v>31.4</v>
      </c>
      <c r="H4044">
        <v>25.4</v>
      </c>
      <c r="I4044">
        <v>4.0999999999999996</v>
      </c>
      <c r="J4044" t="s">
        <v>28</v>
      </c>
      <c r="K4044" t="s">
        <v>4820</v>
      </c>
      <c r="L4044">
        <v>0</v>
      </c>
      <c r="M4044">
        <v>0</v>
      </c>
      <c r="N4044" t="s">
        <v>238</v>
      </c>
      <c r="O4044" t="s">
        <v>727</v>
      </c>
      <c r="P4044" t="s">
        <v>44</v>
      </c>
      <c r="Q4044">
        <v>818.96</v>
      </c>
      <c r="R4044" t="s">
        <v>32</v>
      </c>
      <c r="S4044" t="s">
        <v>33</v>
      </c>
      <c r="T4044">
        <v>1</v>
      </c>
      <c r="U4044" t="s">
        <v>4825</v>
      </c>
      <c r="V4044">
        <v>9.4</v>
      </c>
      <c r="W4044" t="s">
        <v>35</v>
      </c>
      <c r="X4044">
        <v>1</v>
      </c>
      <c r="Y4044">
        <v>13</v>
      </c>
      <c r="Z4044">
        <v>13</v>
      </c>
      <c r="AA4044" t="s">
        <v>53</v>
      </c>
      <c r="AB4044" t="s">
        <v>54</v>
      </c>
      <c r="AC4044" t="s">
        <v>46</v>
      </c>
      <c r="AD4044">
        <v>3001.73</v>
      </c>
    </row>
    <row r="4045" spans="1:30" x14ac:dyDescent="0.25">
      <c r="A4045" t="s">
        <v>4360</v>
      </c>
      <c r="B4045" s="1">
        <v>45730</v>
      </c>
      <c r="C4045" t="s">
        <v>4823</v>
      </c>
      <c r="D4045" t="s">
        <v>49</v>
      </c>
      <c r="E4045">
        <v>3393.24</v>
      </c>
      <c r="F4045">
        <v>3005.44</v>
      </c>
      <c r="G4045">
        <v>55.5</v>
      </c>
      <c r="H4045">
        <v>30.5</v>
      </c>
      <c r="I4045">
        <v>2.4</v>
      </c>
      <c r="J4045" t="s">
        <v>28</v>
      </c>
      <c r="K4045" t="s">
        <v>4820</v>
      </c>
      <c r="L4045">
        <v>0</v>
      </c>
      <c r="M4045">
        <v>0</v>
      </c>
      <c r="N4045" t="s">
        <v>127</v>
      </c>
      <c r="O4045" t="s">
        <v>727</v>
      </c>
      <c r="P4045" t="s">
        <v>52</v>
      </c>
      <c r="Q4045">
        <v>769.64</v>
      </c>
      <c r="R4045" t="s">
        <v>32</v>
      </c>
      <c r="S4045" t="s">
        <v>33</v>
      </c>
      <c r="T4045">
        <v>1</v>
      </c>
      <c r="U4045" t="s">
        <v>45</v>
      </c>
      <c r="V4045">
        <v>7.46</v>
      </c>
      <c r="W4045" t="s">
        <v>35</v>
      </c>
      <c r="X4045">
        <v>1</v>
      </c>
      <c r="Y4045">
        <v>5</v>
      </c>
      <c r="Z4045">
        <v>13</v>
      </c>
      <c r="AA4045" t="s">
        <v>36</v>
      </c>
      <c r="AB4045" t="s">
        <v>37</v>
      </c>
      <c r="AC4045" t="s">
        <v>46</v>
      </c>
      <c r="AD4045">
        <v>4162.88</v>
      </c>
    </row>
    <row r="4046" spans="1:30" x14ac:dyDescent="0.25">
      <c r="A4046" t="s">
        <v>4361</v>
      </c>
      <c r="B4046" s="1">
        <v>45874</v>
      </c>
      <c r="C4046" t="s">
        <v>4823</v>
      </c>
      <c r="D4046" t="s">
        <v>41</v>
      </c>
      <c r="E4046">
        <v>1975.44</v>
      </c>
      <c r="F4046">
        <v>1983.62</v>
      </c>
      <c r="G4046">
        <v>52</v>
      </c>
      <c r="H4046">
        <v>27</v>
      </c>
      <c r="I4046">
        <v>2.1</v>
      </c>
      <c r="J4046" t="s">
        <v>35</v>
      </c>
      <c r="K4046" t="s">
        <v>109</v>
      </c>
      <c r="L4046">
        <v>2</v>
      </c>
      <c r="M4046">
        <v>1</v>
      </c>
      <c r="N4046" t="s">
        <v>167</v>
      </c>
      <c r="O4046" t="s">
        <v>444</v>
      </c>
      <c r="P4046" t="s">
        <v>52</v>
      </c>
      <c r="Q4046">
        <v>1051.1099999999999</v>
      </c>
      <c r="R4046" t="s">
        <v>32</v>
      </c>
      <c r="S4046" t="s">
        <v>33</v>
      </c>
      <c r="T4046">
        <v>1</v>
      </c>
      <c r="U4046" t="s">
        <v>45</v>
      </c>
      <c r="V4046">
        <v>6.62</v>
      </c>
      <c r="W4046" t="s">
        <v>28</v>
      </c>
      <c r="X4046">
        <v>0</v>
      </c>
      <c r="Y4046">
        <v>13</v>
      </c>
      <c r="Z4046">
        <v>13</v>
      </c>
      <c r="AA4046" t="s">
        <v>53</v>
      </c>
      <c r="AB4046" t="s">
        <v>54</v>
      </c>
      <c r="AC4046" t="s">
        <v>55</v>
      </c>
      <c r="AD4046">
        <v>3026.55</v>
      </c>
    </row>
    <row r="4047" spans="1:30" x14ac:dyDescent="0.25">
      <c r="A4047" t="s">
        <v>4362</v>
      </c>
      <c r="B4047" s="1">
        <v>45448</v>
      </c>
      <c r="C4047" t="s">
        <v>4822</v>
      </c>
      <c r="D4047" t="s">
        <v>41</v>
      </c>
      <c r="E4047">
        <v>2454.12</v>
      </c>
      <c r="F4047">
        <v>2039.67</v>
      </c>
      <c r="G4047">
        <v>45.5</v>
      </c>
      <c r="H4047">
        <v>26.5</v>
      </c>
      <c r="I4047">
        <v>3.7</v>
      </c>
      <c r="J4047" t="s">
        <v>28</v>
      </c>
      <c r="K4047" t="s">
        <v>4820</v>
      </c>
      <c r="L4047">
        <v>0</v>
      </c>
      <c r="M4047">
        <v>0</v>
      </c>
      <c r="N4047" t="s">
        <v>447</v>
      </c>
      <c r="O4047" t="s">
        <v>244</v>
      </c>
      <c r="P4047" t="s">
        <v>31</v>
      </c>
      <c r="Q4047">
        <v>825.84</v>
      </c>
      <c r="R4047" t="s">
        <v>32</v>
      </c>
      <c r="S4047" t="s">
        <v>33</v>
      </c>
      <c r="T4047">
        <v>1</v>
      </c>
      <c r="U4047" t="s">
        <v>4825</v>
      </c>
      <c r="V4047">
        <v>-0.46</v>
      </c>
      <c r="W4047" t="s">
        <v>35</v>
      </c>
      <c r="X4047">
        <v>1</v>
      </c>
      <c r="Y4047">
        <v>17</v>
      </c>
      <c r="Z4047">
        <v>3</v>
      </c>
      <c r="AA4047" t="s">
        <v>78</v>
      </c>
      <c r="AB4047" t="s">
        <v>54</v>
      </c>
      <c r="AC4047" t="s">
        <v>38</v>
      </c>
      <c r="AD4047">
        <v>3279.96</v>
      </c>
    </row>
    <row r="4048" spans="1:30" x14ac:dyDescent="0.25">
      <c r="A4048" t="s">
        <v>4363</v>
      </c>
      <c r="B4048" s="1">
        <v>45663</v>
      </c>
      <c r="C4048" t="s">
        <v>4821</v>
      </c>
      <c r="D4048" t="s">
        <v>49</v>
      </c>
      <c r="E4048">
        <v>1841.54</v>
      </c>
      <c r="F4048">
        <v>1749.4</v>
      </c>
      <c r="G4048">
        <v>57.1</v>
      </c>
      <c r="H4048">
        <v>40.1</v>
      </c>
      <c r="I4048">
        <v>3.1</v>
      </c>
      <c r="J4048" t="s">
        <v>35</v>
      </c>
      <c r="K4048" t="s">
        <v>73</v>
      </c>
      <c r="L4048">
        <v>4</v>
      </c>
      <c r="M4048">
        <v>0</v>
      </c>
      <c r="N4048" t="s">
        <v>490</v>
      </c>
      <c r="O4048" t="s">
        <v>585</v>
      </c>
      <c r="P4048" t="s">
        <v>31</v>
      </c>
      <c r="Q4048">
        <v>951.22</v>
      </c>
      <c r="R4048" t="s">
        <v>76</v>
      </c>
      <c r="S4048" t="s">
        <v>33</v>
      </c>
      <c r="T4048">
        <v>1</v>
      </c>
      <c r="U4048" t="s">
        <v>89</v>
      </c>
      <c r="V4048">
        <v>16.8</v>
      </c>
      <c r="W4048" t="s">
        <v>28</v>
      </c>
      <c r="X4048">
        <v>0</v>
      </c>
      <c r="Y4048">
        <v>13</v>
      </c>
      <c r="Z4048">
        <v>11</v>
      </c>
      <c r="AA4048" t="s">
        <v>78</v>
      </c>
      <c r="AB4048" t="s">
        <v>54</v>
      </c>
      <c r="AC4048" t="s">
        <v>38</v>
      </c>
      <c r="AD4048">
        <v>2792.76</v>
      </c>
    </row>
    <row r="4049" spans="1:30" x14ac:dyDescent="0.25">
      <c r="A4049" t="s">
        <v>4364</v>
      </c>
      <c r="B4049" s="1">
        <v>45443</v>
      </c>
      <c r="C4049" t="s">
        <v>4823</v>
      </c>
      <c r="D4049" t="s">
        <v>41</v>
      </c>
      <c r="E4049">
        <v>2763.77</v>
      </c>
      <c r="F4049">
        <v>3022.28</v>
      </c>
      <c r="G4049">
        <v>75.2</v>
      </c>
      <c r="H4049">
        <v>50.2</v>
      </c>
      <c r="I4049">
        <v>0</v>
      </c>
      <c r="J4049" t="s">
        <v>35</v>
      </c>
      <c r="K4049" t="s">
        <v>73</v>
      </c>
      <c r="L4049">
        <v>4</v>
      </c>
      <c r="M4049">
        <v>0</v>
      </c>
      <c r="N4049" t="s">
        <v>120</v>
      </c>
      <c r="O4049" t="s">
        <v>1171</v>
      </c>
      <c r="P4049" t="s">
        <v>52</v>
      </c>
      <c r="Q4049">
        <v>1328.31</v>
      </c>
      <c r="R4049" t="s">
        <v>32</v>
      </c>
      <c r="S4049" t="s">
        <v>33</v>
      </c>
      <c r="T4049">
        <v>1</v>
      </c>
      <c r="U4049" t="s">
        <v>45</v>
      </c>
      <c r="V4049">
        <v>7.17</v>
      </c>
      <c r="W4049" t="s">
        <v>35</v>
      </c>
      <c r="X4049">
        <v>1</v>
      </c>
      <c r="Y4049">
        <v>17</v>
      </c>
      <c r="Z4049">
        <v>4</v>
      </c>
      <c r="AA4049" t="s">
        <v>78</v>
      </c>
      <c r="AB4049" t="s">
        <v>54</v>
      </c>
      <c r="AC4049" t="s">
        <v>46</v>
      </c>
      <c r="AD4049">
        <v>4092.08</v>
      </c>
    </row>
    <row r="4050" spans="1:30" x14ac:dyDescent="0.25">
      <c r="A4050" t="s">
        <v>4365</v>
      </c>
      <c r="B4050" s="1">
        <v>45971</v>
      </c>
      <c r="C4050" t="s">
        <v>4822</v>
      </c>
      <c r="D4050" t="s">
        <v>49</v>
      </c>
      <c r="E4050">
        <v>3574.38</v>
      </c>
      <c r="F4050">
        <v>3452.37</v>
      </c>
      <c r="G4050">
        <v>23</v>
      </c>
      <c r="H4050">
        <v>17</v>
      </c>
      <c r="I4050">
        <v>4.0999999999999996</v>
      </c>
      <c r="J4050" t="s">
        <v>28</v>
      </c>
      <c r="K4050" t="s">
        <v>4820</v>
      </c>
      <c r="L4050">
        <v>0</v>
      </c>
      <c r="M4050">
        <v>0</v>
      </c>
      <c r="N4050" t="s">
        <v>513</v>
      </c>
      <c r="O4050" t="s">
        <v>480</v>
      </c>
      <c r="P4050" t="s">
        <v>44</v>
      </c>
      <c r="Q4050">
        <v>1033.05</v>
      </c>
      <c r="R4050" t="s">
        <v>32</v>
      </c>
      <c r="S4050" t="s">
        <v>33</v>
      </c>
      <c r="T4050">
        <v>1</v>
      </c>
      <c r="U4050" t="s">
        <v>4825</v>
      </c>
      <c r="V4050">
        <v>4.34</v>
      </c>
      <c r="W4050" t="s">
        <v>35</v>
      </c>
      <c r="X4050">
        <v>1</v>
      </c>
      <c r="Y4050">
        <v>8</v>
      </c>
      <c r="Z4050">
        <v>6</v>
      </c>
      <c r="AA4050" t="s">
        <v>36</v>
      </c>
      <c r="AB4050" t="s">
        <v>54</v>
      </c>
      <c r="AC4050" t="s">
        <v>55</v>
      </c>
      <c r="AD4050">
        <v>4607.43</v>
      </c>
    </row>
    <row r="4051" spans="1:30" x14ac:dyDescent="0.25">
      <c r="A4051" t="s">
        <v>4366</v>
      </c>
      <c r="B4051" s="1">
        <v>45448</v>
      </c>
      <c r="C4051" t="s">
        <v>83</v>
      </c>
      <c r="D4051" t="s">
        <v>49</v>
      </c>
      <c r="E4051">
        <v>3531.58</v>
      </c>
      <c r="F4051">
        <v>3567.29</v>
      </c>
      <c r="G4051">
        <v>28.2</v>
      </c>
      <c r="H4051">
        <v>10</v>
      </c>
      <c r="I4051">
        <v>4.0999999999999996</v>
      </c>
      <c r="J4051" t="s">
        <v>28</v>
      </c>
      <c r="K4051" t="s">
        <v>4820</v>
      </c>
      <c r="L4051">
        <v>0</v>
      </c>
      <c r="M4051">
        <v>0</v>
      </c>
      <c r="N4051" t="s">
        <v>142</v>
      </c>
      <c r="O4051" t="s">
        <v>66</v>
      </c>
      <c r="P4051" t="s">
        <v>52</v>
      </c>
      <c r="Q4051">
        <v>1070.17</v>
      </c>
      <c r="R4051" t="s">
        <v>32</v>
      </c>
      <c r="S4051" t="s">
        <v>33</v>
      </c>
      <c r="T4051">
        <v>1</v>
      </c>
      <c r="U4051" t="s">
        <v>45</v>
      </c>
      <c r="V4051">
        <v>9.41</v>
      </c>
      <c r="W4051" t="s">
        <v>35</v>
      </c>
      <c r="X4051">
        <v>1</v>
      </c>
      <c r="Y4051">
        <v>18</v>
      </c>
      <c r="Z4051">
        <v>4</v>
      </c>
      <c r="AA4051" t="s">
        <v>36</v>
      </c>
      <c r="AB4051" t="s">
        <v>37</v>
      </c>
      <c r="AC4051" t="s">
        <v>38</v>
      </c>
      <c r="AD4051">
        <v>4601.75</v>
      </c>
    </row>
    <row r="4052" spans="1:30" x14ac:dyDescent="0.25">
      <c r="A4052" t="s">
        <v>4367</v>
      </c>
      <c r="B4052" s="1">
        <v>45328</v>
      </c>
      <c r="C4052" t="s">
        <v>4819</v>
      </c>
      <c r="D4052" t="s">
        <v>27</v>
      </c>
      <c r="E4052">
        <v>3935.45</v>
      </c>
      <c r="F4052">
        <v>3925.62</v>
      </c>
      <c r="G4052">
        <v>43.4</v>
      </c>
      <c r="H4052">
        <v>34.4</v>
      </c>
      <c r="I4052">
        <v>3.3</v>
      </c>
      <c r="J4052" t="s">
        <v>28</v>
      </c>
      <c r="K4052" t="s">
        <v>4820</v>
      </c>
      <c r="L4052">
        <v>0</v>
      </c>
      <c r="M4052">
        <v>0</v>
      </c>
      <c r="N4052" t="s">
        <v>447</v>
      </c>
      <c r="O4052" t="s">
        <v>230</v>
      </c>
      <c r="P4052" t="s">
        <v>44</v>
      </c>
      <c r="Q4052">
        <v>787.58</v>
      </c>
      <c r="R4052" t="s">
        <v>32</v>
      </c>
      <c r="S4052" t="s">
        <v>33</v>
      </c>
      <c r="T4052">
        <v>1</v>
      </c>
      <c r="U4052" t="s">
        <v>89</v>
      </c>
      <c r="V4052">
        <v>6.64</v>
      </c>
      <c r="W4052" t="s">
        <v>35</v>
      </c>
      <c r="X4052">
        <v>1</v>
      </c>
      <c r="Y4052">
        <v>15</v>
      </c>
      <c r="Z4052">
        <v>1</v>
      </c>
      <c r="AA4052" t="s">
        <v>36</v>
      </c>
      <c r="AB4052" t="s">
        <v>37</v>
      </c>
      <c r="AC4052" t="s">
        <v>38</v>
      </c>
      <c r="AD4052">
        <v>4723.03</v>
      </c>
    </row>
    <row r="4053" spans="1:30" x14ac:dyDescent="0.25">
      <c r="A4053" t="s">
        <v>4368</v>
      </c>
      <c r="B4053" s="1">
        <v>45441</v>
      </c>
      <c r="C4053" t="s">
        <v>4819</v>
      </c>
      <c r="D4053" t="s">
        <v>27</v>
      </c>
      <c r="E4053">
        <v>3979.88</v>
      </c>
      <c r="F4053">
        <v>3737.08</v>
      </c>
      <c r="G4053">
        <v>69.7</v>
      </c>
      <c r="H4053">
        <v>64.7</v>
      </c>
      <c r="I4053">
        <v>2.8</v>
      </c>
      <c r="J4053" t="s">
        <v>28</v>
      </c>
      <c r="K4053" t="s">
        <v>4820</v>
      </c>
      <c r="L4053">
        <v>0</v>
      </c>
      <c r="M4053">
        <v>0</v>
      </c>
      <c r="N4053" t="s">
        <v>170</v>
      </c>
      <c r="O4053" t="s">
        <v>730</v>
      </c>
      <c r="P4053" t="s">
        <v>81</v>
      </c>
      <c r="Q4053">
        <v>960.79</v>
      </c>
      <c r="R4053" t="s">
        <v>76</v>
      </c>
      <c r="S4053" t="s">
        <v>33</v>
      </c>
      <c r="T4053">
        <v>1</v>
      </c>
      <c r="U4053" t="s">
        <v>45</v>
      </c>
      <c r="V4053">
        <v>10.23</v>
      </c>
      <c r="W4053" t="s">
        <v>28</v>
      </c>
      <c r="X4053">
        <v>0</v>
      </c>
      <c r="Y4053">
        <v>3</v>
      </c>
      <c r="Z4053">
        <v>12</v>
      </c>
      <c r="AA4053" t="s">
        <v>53</v>
      </c>
      <c r="AB4053" t="s">
        <v>37</v>
      </c>
      <c r="AC4053" t="s">
        <v>55</v>
      </c>
      <c r="AD4053">
        <v>4940.67</v>
      </c>
    </row>
    <row r="4054" spans="1:30" x14ac:dyDescent="0.25">
      <c r="A4054" t="s">
        <v>4369</v>
      </c>
      <c r="B4054" s="1">
        <v>45736</v>
      </c>
      <c r="C4054" t="s">
        <v>4819</v>
      </c>
      <c r="D4054" t="s">
        <v>58</v>
      </c>
      <c r="E4054">
        <v>3895.28</v>
      </c>
      <c r="F4054">
        <v>3994.07</v>
      </c>
      <c r="G4054">
        <v>29.4</v>
      </c>
      <c r="H4054">
        <v>23.4</v>
      </c>
      <c r="I4054">
        <v>4.7</v>
      </c>
      <c r="J4054" t="s">
        <v>28</v>
      </c>
      <c r="K4054" t="s">
        <v>4820</v>
      </c>
      <c r="L4054">
        <v>0</v>
      </c>
      <c r="M4054">
        <v>0</v>
      </c>
      <c r="N4054" t="s">
        <v>360</v>
      </c>
      <c r="O4054" t="s">
        <v>292</v>
      </c>
      <c r="P4054" t="s">
        <v>44</v>
      </c>
      <c r="Q4054">
        <v>861.9</v>
      </c>
      <c r="R4054" t="s">
        <v>32</v>
      </c>
      <c r="S4054" t="s">
        <v>33</v>
      </c>
      <c r="T4054">
        <v>1</v>
      </c>
      <c r="U4054" t="s">
        <v>45</v>
      </c>
      <c r="V4054">
        <v>23.73</v>
      </c>
      <c r="W4054" t="s">
        <v>28</v>
      </c>
      <c r="X4054">
        <v>0</v>
      </c>
      <c r="Y4054">
        <v>12</v>
      </c>
      <c r="Z4054">
        <v>8</v>
      </c>
      <c r="AA4054" t="s">
        <v>53</v>
      </c>
      <c r="AB4054" t="s">
        <v>54</v>
      </c>
      <c r="AC4054" t="s">
        <v>46</v>
      </c>
      <c r="AD4054">
        <v>4757.18</v>
      </c>
    </row>
    <row r="4055" spans="1:30" x14ac:dyDescent="0.25">
      <c r="A4055" t="s">
        <v>4370</v>
      </c>
      <c r="B4055" s="1">
        <v>45805</v>
      </c>
      <c r="C4055" t="s">
        <v>4824</v>
      </c>
      <c r="D4055" t="s">
        <v>41</v>
      </c>
      <c r="E4055">
        <v>1866.54</v>
      </c>
      <c r="F4055">
        <v>1731</v>
      </c>
      <c r="G4055">
        <v>18.3</v>
      </c>
      <c r="H4055">
        <v>10</v>
      </c>
      <c r="I4055">
        <v>3.3</v>
      </c>
      <c r="J4055" t="s">
        <v>35</v>
      </c>
      <c r="K4055" t="s">
        <v>59</v>
      </c>
      <c r="L4055">
        <v>3</v>
      </c>
      <c r="M4055">
        <v>0</v>
      </c>
      <c r="N4055" t="s">
        <v>325</v>
      </c>
      <c r="O4055" t="s">
        <v>477</v>
      </c>
      <c r="P4055" t="s">
        <v>31</v>
      </c>
      <c r="Q4055">
        <v>954.87</v>
      </c>
      <c r="R4055" t="s">
        <v>32</v>
      </c>
      <c r="S4055" t="s">
        <v>33</v>
      </c>
      <c r="T4055">
        <v>1</v>
      </c>
      <c r="U4055" t="s">
        <v>89</v>
      </c>
      <c r="V4055">
        <v>10.06</v>
      </c>
      <c r="W4055" t="s">
        <v>28</v>
      </c>
      <c r="X4055">
        <v>0</v>
      </c>
      <c r="Y4055">
        <v>16</v>
      </c>
      <c r="Z4055">
        <v>9</v>
      </c>
      <c r="AA4055" t="s">
        <v>36</v>
      </c>
      <c r="AB4055" t="s">
        <v>37</v>
      </c>
      <c r="AC4055" t="s">
        <v>38</v>
      </c>
      <c r="AD4055">
        <v>2821.41</v>
      </c>
    </row>
    <row r="4056" spans="1:30" x14ac:dyDescent="0.25">
      <c r="A4056" t="s">
        <v>4371</v>
      </c>
      <c r="B4056" s="1">
        <v>45400</v>
      </c>
      <c r="C4056" t="s">
        <v>4822</v>
      </c>
      <c r="D4056" t="s">
        <v>58</v>
      </c>
      <c r="E4056">
        <v>3434.82</v>
      </c>
      <c r="F4056">
        <v>3348.24</v>
      </c>
      <c r="G4056">
        <v>33.4</v>
      </c>
      <c r="H4056">
        <v>21.4</v>
      </c>
      <c r="I4056">
        <v>3.6</v>
      </c>
      <c r="J4056" t="s">
        <v>28</v>
      </c>
      <c r="K4056" t="s">
        <v>4820</v>
      </c>
      <c r="L4056">
        <v>0</v>
      </c>
      <c r="M4056">
        <v>0</v>
      </c>
      <c r="N4056" t="s">
        <v>190</v>
      </c>
      <c r="O4056" t="s">
        <v>442</v>
      </c>
      <c r="P4056" t="s">
        <v>81</v>
      </c>
      <c r="Q4056">
        <v>941.36</v>
      </c>
      <c r="R4056" t="s">
        <v>32</v>
      </c>
      <c r="S4056" t="s">
        <v>33</v>
      </c>
      <c r="T4056">
        <v>1</v>
      </c>
      <c r="U4056" t="s">
        <v>89</v>
      </c>
      <c r="V4056">
        <v>23.35</v>
      </c>
      <c r="W4056" t="s">
        <v>35</v>
      </c>
      <c r="X4056">
        <v>1</v>
      </c>
      <c r="Y4056">
        <v>15</v>
      </c>
      <c r="Z4056">
        <v>14</v>
      </c>
      <c r="AA4056" t="s">
        <v>36</v>
      </c>
      <c r="AB4056" t="s">
        <v>37</v>
      </c>
      <c r="AC4056" t="s">
        <v>46</v>
      </c>
      <c r="AD4056">
        <v>4376.18</v>
      </c>
    </row>
    <row r="4057" spans="1:30" x14ac:dyDescent="0.25">
      <c r="A4057" t="s">
        <v>4372</v>
      </c>
      <c r="B4057" s="1">
        <v>45333</v>
      </c>
      <c r="C4057" t="s">
        <v>173</v>
      </c>
      <c r="D4057" t="s">
        <v>58</v>
      </c>
      <c r="E4057">
        <v>2760.08</v>
      </c>
      <c r="F4057">
        <v>2732.48</v>
      </c>
      <c r="G4057">
        <v>33</v>
      </c>
      <c r="H4057">
        <v>22</v>
      </c>
      <c r="I4057">
        <v>3.4</v>
      </c>
      <c r="J4057" t="s">
        <v>35</v>
      </c>
      <c r="K4057" t="s">
        <v>177</v>
      </c>
      <c r="L4057">
        <v>5</v>
      </c>
      <c r="M4057">
        <v>0</v>
      </c>
      <c r="N4057" t="s">
        <v>100</v>
      </c>
      <c r="O4057" t="s">
        <v>328</v>
      </c>
      <c r="P4057" t="s">
        <v>44</v>
      </c>
      <c r="Q4057">
        <v>949.28</v>
      </c>
      <c r="R4057" t="s">
        <v>32</v>
      </c>
      <c r="S4057" t="s">
        <v>33</v>
      </c>
      <c r="T4057">
        <v>1</v>
      </c>
      <c r="U4057" t="s">
        <v>4825</v>
      </c>
      <c r="V4057">
        <v>5.23</v>
      </c>
      <c r="W4057" t="s">
        <v>28</v>
      </c>
      <c r="X4057">
        <v>0</v>
      </c>
      <c r="Y4057">
        <v>17</v>
      </c>
      <c r="Z4057">
        <v>8</v>
      </c>
      <c r="AA4057" t="s">
        <v>78</v>
      </c>
      <c r="AB4057" t="s">
        <v>37</v>
      </c>
      <c r="AC4057" t="s">
        <v>38</v>
      </c>
      <c r="AD4057">
        <v>3709.3599999999997</v>
      </c>
    </row>
    <row r="4058" spans="1:30" x14ac:dyDescent="0.25">
      <c r="A4058" t="s">
        <v>4373</v>
      </c>
      <c r="B4058" s="1">
        <v>45855</v>
      </c>
      <c r="C4058" t="s">
        <v>4819</v>
      </c>
      <c r="D4058" t="s">
        <v>27</v>
      </c>
      <c r="E4058">
        <v>3300.01</v>
      </c>
      <c r="F4058">
        <v>3336.36</v>
      </c>
      <c r="G4058">
        <v>51.5</v>
      </c>
      <c r="H4058">
        <v>26.5</v>
      </c>
      <c r="I4058">
        <v>3.4</v>
      </c>
      <c r="J4058" t="s">
        <v>28</v>
      </c>
      <c r="K4058" t="s">
        <v>4820</v>
      </c>
      <c r="L4058">
        <v>0</v>
      </c>
      <c r="M4058">
        <v>0</v>
      </c>
      <c r="N4058" t="s">
        <v>472</v>
      </c>
      <c r="O4058" t="s">
        <v>310</v>
      </c>
      <c r="P4058" t="s">
        <v>44</v>
      </c>
      <c r="Q4058">
        <v>1145.92</v>
      </c>
      <c r="R4058" t="s">
        <v>32</v>
      </c>
      <c r="S4058" t="s">
        <v>33</v>
      </c>
      <c r="T4058">
        <v>1</v>
      </c>
      <c r="U4058" t="s">
        <v>45</v>
      </c>
      <c r="V4058">
        <v>7.26</v>
      </c>
      <c r="W4058" t="s">
        <v>28</v>
      </c>
      <c r="X4058">
        <v>0</v>
      </c>
      <c r="Y4058">
        <v>4</v>
      </c>
      <c r="Z4058">
        <v>7</v>
      </c>
      <c r="AA4058" t="s">
        <v>36</v>
      </c>
      <c r="AB4058" t="s">
        <v>54</v>
      </c>
      <c r="AC4058" t="s">
        <v>38</v>
      </c>
      <c r="AD4058">
        <v>4445.93</v>
      </c>
    </row>
    <row r="4059" spans="1:30" x14ac:dyDescent="0.25">
      <c r="A4059" t="s">
        <v>4374</v>
      </c>
      <c r="B4059" s="1">
        <v>45510</v>
      </c>
      <c r="C4059" t="s">
        <v>4821</v>
      </c>
      <c r="D4059" t="s">
        <v>58</v>
      </c>
      <c r="E4059">
        <v>3581.16</v>
      </c>
      <c r="F4059">
        <v>3613.12</v>
      </c>
      <c r="G4059">
        <v>63</v>
      </c>
      <c r="H4059">
        <v>42</v>
      </c>
      <c r="I4059">
        <v>4.3</v>
      </c>
      <c r="J4059" t="s">
        <v>35</v>
      </c>
      <c r="K4059" t="s">
        <v>109</v>
      </c>
      <c r="L4059">
        <v>2</v>
      </c>
      <c r="M4059">
        <v>1</v>
      </c>
      <c r="N4059" t="s">
        <v>253</v>
      </c>
      <c r="O4059" t="s">
        <v>457</v>
      </c>
      <c r="P4059" t="s">
        <v>52</v>
      </c>
      <c r="Q4059">
        <v>828.84</v>
      </c>
      <c r="R4059" t="s">
        <v>32</v>
      </c>
      <c r="S4059" t="s">
        <v>33</v>
      </c>
      <c r="T4059">
        <v>1</v>
      </c>
      <c r="U4059" t="s">
        <v>89</v>
      </c>
      <c r="V4059">
        <v>18.75</v>
      </c>
      <c r="W4059" t="s">
        <v>35</v>
      </c>
      <c r="X4059">
        <v>1</v>
      </c>
      <c r="Y4059">
        <v>4</v>
      </c>
      <c r="Z4059">
        <v>14</v>
      </c>
      <c r="AA4059" t="s">
        <v>53</v>
      </c>
      <c r="AB4059" t="s">
        <v>37</v>
      </c>
      <c r="AC4059" t="s">
        <v>46</v>
      </c>
      <c r="AD4059">
        <v>4410</v>
      </c>
    </row>
    <row r="4060" spans="1:30" x14ac:dyDescent="0.25">
      <c r="A4060" t="s">
        <v>4375</v>
      </c>
      <c r="B4060" s="1">
        <v>45924</v>
      </c>
      <c r="C4060" t="s">
        <v>4823</v>
      </c>
      <c r="D4060" t="s">
        <v>49</v>
      </c>
      <c r="E4060">
        <v>3342.88</v>
      </c>
      <c r="F4060">
        <v>2943.82</v>
      </c>
      <c r="G4060">
        <v>60.3</v>
      </c>
      <c r="H4060">
        <v>52.3</v>
      </c>
      <c r="I4060">
        <v>2.8</v>
      </c>
      <c r="J4060" t="s">
        <v>35</v>
      </c>
      <c r="K4060" t="s">
        <v>109</v>
      </c>
      <c r="L4060">
        <v>2</v>
      </c>
      <c r="M4060">
        <v>1</v>
      </c>
      <c r="N4060" t="s">
        <v>110</v>
      </c>
      <c r="O4060" t="s">
        <v>121</v>
      </c>
      <c r="P4060" t="s">
        <v>44</v>
      </c>
      <c r="Q4060">
        <v>903.81</v>
      </c>
      <c r="R4060" t="s">
        <v>32</v>
      </c>
      <c r="S4060" t="s">
        <v>33</v>
      </c>
      <c r="T4060">
        <v>1</v>
      </c>
      <c r="U4060" t="s">
        <v>89</v>
      </c>
      <c r="V4060">
        <v>8.25</v>
      </c>
      <c r="W4060" t="s">
        <v>35</v>
      </c>
      <c r="X4060">
        <v>1</v>
      </c>
      <c r="Y4060">
        <v>7</v>
      </c>
      <c r="Z4060">
        <v>14</v>
      </c>
      <c r="AA4060" t="s">
        <v>36</v>
      </c>
      <c r="AB4060" t="s">
        <v>54</v>
      </c>
      <c r="AC4060" t="s">
        <v>38</v>
      </c>
      <c r="AD4060">
        <v>4246.6900000000005</v>
      </c>
    </row>
    <row r="4061" spans="1:30" x14ac:dyDescent="0.25">
      <c r="A4061" t="s">
        <v>4376</v>
      </c>
      <c r="B4061" s="1">
        <v>45311</v>
      </c>
      <c r="C4061" t="s">
        <v>173</v>
      </c>
      <c r="D4061" t="s">
        <v>58</v>
      </c>
      <c r="E4061">
        <v>2355.46</v>
      </c>
      <c r="F4061">
        <v>2200.9499999999998</v>
      </c>
      <c r="G4061">
        <v>47.8</v>
      </c>
      <c r="H4061">
        <v>41.8</v>
      </c>
      <c r="I4061">
        <v>0</v>
      </c>
      <c r="J4061" t="s">
        <v>28</v>
      </c>
      <c r="K4061" t="s">
        <v>4820</v>
      </c>
      <c r="L4061">
        <v>0</v>
      </c>
      <c r="M4061">
        <v>0</v>
      </c>
      <c r="N4061" t="s">
        <v>136</v>
      </c>
      <c r="O4061" t="s">
        <v>336</v>
      </c>
      <c r="P4061" t="s">
        <v>52</v>
      </c>
      <c r="Q4061">
        <v>900.49</v>
      </c>
      <c r="R4061" t="s">
        <v>32</v>
      </c>
      <c r="S4061" t="s">
        <v>33</v>
      </c>
      <c r="T4061">
        <v>1</v>
      </c>
      <c r="U4061" t="s">
        <v>45</v>
      </c>
      <c r="V4061">
        <v>12.36</v>
      </c>
      <c r="W4061" t="s">
        <v>35</v>
      </c>
      <c r="X4061">
        <v>1</v>
      </c>
      <c r="Y4061">
        <v>17</v>
      </c>
      <c r="Z4061">
        <v>13</v>
      </c>
      <c r="AA4061" t="s">
        <v>36</v>
      </c>
      <c r="AB4061" t="s">
        <v>54</v>
      </c>
      <c r="AC4061" t="s">
        <v>55</v>
      </c>
      <c r="AD4061">
        <v>3255.95</v>
      </c>
    </row>
    <row r="4062" spans="1:30" x14ac:dyDescent="0.25">
      <c r="A4062" t="s">
        <v>4377</v>
      </c>
      <c r="B4062" s="1">
        <v>45801</v>
      </c>
      <c r="C4062" t="s">
        <v>4822</v>
      </c>
      <c r="D4062" t="s">
        <v>27</v>
      </c>
      <c r="E4062">
        <v>4173.74</v>
      </c>
      <c r="F4062">
        <v>4232.1099999999997</v>
      </c>
      <c r="G4062">
        <v>23.9</v>
      </c>
      <c r="H4062">
        <v>10</v>
      </c>
      <c r="I4062">
        <v>4.0999999999999996</v>
      </c>
      <c r="J4062" t="s">
        <v>28</v>
      </c>
      <c r="K4062" t="s">
        <v>4820</v>
      </c>
      <c r="L4062">
        <v>0</v>
      </c>
      <c r="M4062">
        <v>0</v>
      </c>
      <c r="N4062" t="s">
        <v>215</v>
      </c>
      <c r="O4062" t="s">
        <v>393</v>
      </c>
      <c r="P4062" t="s">
        <v>81</v>
      </c>
      <c r="Q4062">
        <v>874.31</v>
      </c>
      <c r="R4062" t="s">
        <v>32</v>
      </c>
      <c r="S4062" t="s">
        <v>33</v>
      </c>
      <c r="T4062">
        <v>1</v>
      </c>
      <c r="U4062" t="s">
        <v>45</v>
      </c>
      <c r="V4062">
        <v>17.63</v>
      </c>
      <c r="W4062" t="s">
        <v>35</v>
      </c>
      <c r="X4062">
        <v>1</v>
      </c>
      <c r="Y4062">
        <v>9</v>
      </c>
      <c r="Z4062">
        <v>2</v>
      </c>
      <c r="AA4062" t="s">
        <v>78</v>
      </c>
      <c r="AB4062" t="s">
        <v>54</v>
      </c>
      <c r="AC4062" t="s">
        <v>46</v>
      </c>
      <c r="AD4062">
        <v>5048.0499999999993</v>
      </c>
    </row>
    <row r="4063" spans="1:30" x14ac:dyDescent="0.25">
      <c r="A4063" t="s">
        <v>4378</v>
      </c>
      <c r="B4063" s="1">
        <v>45727</v>
      </c>
      <c r="C4063" t="s">
        <v>4821</v>
      </c>
      <c r="D4063" t="s">
        <v>49</v>
      </c>
      <c r="E4063">
        <v>3937.1</v>
      </c>
      <c r="F4063">
        <v>3759.21</v>
      </c>
      <c r="G4063">
        <v>75.2</v>
      </c>
      <c r="H4063">
        <v>61.2</v>
      </c>
      <c r="I4063">
        <v>2.1</v>
      </c>
      <c r="J4063" t="s">
        <v>28</v>
      </c>
      <c r="K4063" t="s">
        <v>4820</v>
      </c>
      <c r="L4063">
        <v>0</v>
      </c>
      <c r="M4063">
        <v>0</v>
      </c>
      <c r="N4063" t="s">
        <v>159</v>
      </c>
      <c r="O4063" t="s">
        <v>242</v>
      </c>
      <c r="P4063" t="s">
        <v>44</v>
      </c>
      <c r="Q4063">
        <v>1040.75</v>
      </c>
      <c r="R4063" t="s">
        <v>76</v>
      </c>
      <c r="S4063" t="s">
        <v>263</v>
      </c>
      <c r="T4063">
        <v>0</v>
      </c>
      <c r="U4063" t="s">
        <v>89</v>
      </c>
      <c r="V4063">
        <v>15.55</v>
      </c>
      <c r="W4063" t="s">
        <v>28</v>
      </c>
      <c r="X4063">
        <v>0</v>
      </c>
      <c r="Y4063">
        <v>13</v>
      </c>
      <c r="Z4063">
        <v>4</v>
      </c>
      <c r="AA4063" t="s">
        <v>78</v>
      </c>
      <c r="AB4063" t="s">
        <v>37</v>
      </c>
      <c r="AC4063" t="s">
        <v>46</v>
      </c>
      <c r="AD4063">
        <v>4977.8500000000004</v>
      </c>
    </row>
    <row r="4064" spans="1:30" x14ac:dyDescent="0.25">
      <c r="A4064" t="s">
        <v>4379</v>
      </c>
      <c r="B4064" s="1">
        <v>45884</v>
      </c>
      <c r="C4064" t="s">
        <v>4821</v>
      </c>
      <c r="D4064" t="s">
        <v>58</v>
      </c>
      <c r="E4064">
        <v>3282.71</v>
      </c>
      <c r="F4064">
        <v>3161.59</v>
      </c>
      <c r="G4064">
        <v>43</v>
      </c>
      <c r="H4064">
        <v>32</v>
      </c>
      <c r="I4064">
        <v>3.5</v>
      </c>
      <c r="J4064" t="s">
        <v>28</v>
      </c>
      <c r="K4064" t="s">
        <v>4820</v>
      </c>
      <c r="L4064">
        <v>0</v>
      </c>
      <c r="M4064">
        <v>0</v>
      </c>
      <c r="N4064" t="s">
        <v>352</v>
      </c>
      <c r="O4064" t="s">
        <v>80</v>
      </c>
      <c r="P4064" t="s">
        <v>44</v>
      </c>
      <c r="Q4064">
        <v>906.64</v>
      </c>
      <c r="R4064" t="s">
        <v>32</v>
      </c>
      <c r="S4064" t="s">
        <v>33</v>
      </c>
      <c r="T4064">
        <v>1</v>
      </c>
      <c r="U4064" t="s">
        <v>89</v>
      </c>
      <c r="V4064">
        <v>18.11</v>
      </c>
      <c r="W4064" t="s">
        <v>28</v>
      </c>
      <c r="X4064">
        <v>0</v>
      </c>
      <c r="Y4064">
        <v>15</v>
      </c>
      <c r="Z4064">
        <v>12</v>
      </c>
      <c r="AA4064" t="s">
        <v>78</v>
      </c>
      <c r="AB4064" t="s">
        <v>54</v>
      </c>
      <c r="AC4064" t="s">
        <v>38</v>
      </c>
      <c r="AD4064">
        <v>4189.3500000000004</v>
      </c>
    </row>
    <row r="4065" spans="1:30" x14ac:dyDescent="0.25">
      <c r="A4065" t="s">
        <v>4380</v>
      </c>
      <c r="B4065" s="1">
        <v>45328</v>
      </c>
      <c r="C4065" t="s">
        <v>173</v>
      </c>
      <c r="D4065" t="s">
        <v>41</v>
      </c>
      <c r="E4065">
        <v>2498.48</v>
      </c>
      <c r="F4065">
        <v>2309.75</v>
      </c>
      <c r="G4065">
        <v>65.099999999999994</v>
      </c>
      <c r="H4065">
        <v>48.1</v>
      </c>
      <c r="I4065">
        <v>2.7</v>
      </c>
      <c r="J4065" t="s">
        <v>28</v>
      </c>
      <c r="K4065" t="s">
        <v>4820</v>
      </c>
      <c r="L4065">
        <v>0</v>
      </c>
      <c r="M4065">
        <v>0</v>
      </c>
      <c r="N4065" t="s">
        <v>144</v>
      </c>
      <c r="O4065" t="s">
        <v>474</v>
      </c>
      <c r="P4065" t="s">
        <v>52</v>
      </c>
      <c r="Q4065">
        <v>1051.33</v>
      </c>
      <c r="R4065" t="s">
        <v>76</v>
      </c>
      <c r="S4065" t="s">
        <v>33</v>
      </c>
      <c r="T4065">
        <v>1</v>
      </c>
      <c r="U4065" t="s">
        <v>89</v>
      </c>
      <c r="V4065">
        <v>12.62</v>
      </c>
      <c r="W4065" t="s">
        <v>35</v>
      </c>
      <c r="X4065">
        <v>1</v>
      </c>
      <c r="Y4065">
        <v>9</v>
      </c>
      <c r="Z4065">
        <v>6</v>
      </c>
      <c r="AA4065" t="s">
        <v>53</v>
      </c>
      <c r="AB4065" t="s">
        <v>54</v>
      </c>
      <c r="AC4065" t="s">
        <v>46</v>
      </c>
      <c r="AD4065">
        <v>3549.81</v>
      </c>
    </row>
    <row r="4066" spans="1:30" x14ac:dyDescent="0.25">
      <c r="A4066" t="s">
        <v>4381</v>
      </c>
      <c r="B4066" s="1">
        <v>45466</v>
      </c>
      <c r="C4066" t="s">
        <v>4822</v>
      </c>
      <c r="D4066" t="s">
        <v>27</v>
      </c>
      <c r="E4066">
        <v>4106.97</v>
      </c>
      <c r="F4066">
        <v>4066.75</v>
      </c>
      <c r="G4066">
        <v>24.3</v>
      </c>
      <c r="H4066">
        <v>10.3</v>
      </c>
      <c r="I4066">
        <v>4.3</v>
      </c>
      <c r="J4066" t="s">
        <v>28</v>
      </c>
      <c r="K4066" t="s">
        <v>4820</v>
      </c>
      <c r="L4066">
        <v>0</v>
      </c>
      <c r="M4066">
        <v>0</v>
      </c>
      <c r="N4066" t="s">
        <v>110</v>
      </c>
      <c r="O4066" t="s">
        <v>222</v>
      </c>
      <c r="P4066" t="s">
        <v>81</v>
      </c>
      <c r="Q4066">
        <v>817.2</v>
      </c>
      <c r="R4066" t="s">
        <v>32</v>
      </c>
      <c r="S4066" t="s">
        <v>33</v>
      </c>
      <c r="T4066">
        <v>1</v>
      </c>
      <c r="U4066" t="s">
        <v>4825</v>
      </c>
      <c r="V4066">
        <v>17.12</v>
      </c>
      <c r="W4066" t="s">
        <v>28</v>
      </c>
      <c r="X4066">
        <v>0</v>
      </c>
      <c r="Y4066">
        <v>4</v>
      </c>
      <c r="Z4066">
        <v>12</v>
      </c>
      <c r="AA4066" t="s">
        <v>36</v>
      </c>
      <c r="AB4066" t="s">
        <v>37</v>
      </c>
      <c r="AC4066" t="s">
        <v>55</v>
      </c>
      <c r="AD4066">
        <v>4924.17</v>
      </c>
    </row>
    <row r="4067" spans="1:30" x14ac:dyDescent="0.25">
      <c r="A4067" t="s">
        <v>4382</v>
      </c>
      <c r="B4067" s="1">
        <v>45705</v>
      </c>
      <c r="C4067" t="s">
        <v>4822</v>
      </c>
      <c r="D4067" t="s">
        <v>58</v>
      </c>
      <c r="E4067">
        <v>1996.67</v>
      </c>
      <c r="F4067">
        <v>1754.51</v>
      </c>
      <c r="G4067">
        <v>24</v>
      </c>
      <c r="H4067">
        <v>10</v>
      </c>
      <c r="I4067">
        <v>3.3</v>
      </c>
      <c r="J4067" t="s">
        <v>28</v>
      </c>
      <c r="K4067" t="s">
        <v>4820</v>
      </c>
      <c r="L4067">
        <v>0</v>
      </c>
      <c r="M4067">
        <v>0</v>
      </c>
      <c r="N4067" t="s">
        <v>65</v>
      </c>
      <c r="O4067" t="s">
        <v>255</v>
      </c>
      <c r="P4067" t="s">
        <v>31</v>
      </c>
      <c r="Q4067">
        <v>1072.08</v>
      </c>
      <c r="R4067" t="s">
        <v>32</v>
      </c>
      <c r="S4067" t="s">
        <v>33</v>
      </c>
      <c r="T4067">
        <v>1</v>
      </c>
      <c r="U4067" t="s">
        <v>89</v>
      </c>
      <c r="V4067">
        <v>6.35</v>
      </c>
      <c r="W4067" t="s">
        <v>35</v>
      </c>
      <c r="X4067">
        <v>1</v>
      </c>
      <c r="Y4067">
        <v>2</v>
      </c>
      <c r="Z4067">
        <v>5</v>
      </c>
      <c r="AA4067" t="s">
        <v>36</v>
      </c>
      <c r="AB4067" t="s">
        <v>54</v>
      </c>
      <c r="AC4067" t="s">
        <v>38</v>
      </c>
      <c r="AD4067">
        <v>3068.75</v>
      </c>
    </row>
    <row r="4068" spans="1:30" x14ac:dyDescent="0.25">
      <c r="A4068" t="s">
        <v>4383</v>
      </c>
      <c r="B4068" s="1">
        <v>45297</v>
      </c>
      <c r="C4068" t="s">
        <v>4822</v>
      </c>
      <c r="D4068" t="s">
        <v>41</v>
      </c>
      <c r="E4068">
        <v>3571.16</v>
      </c>
      <c r="F4068">
        <v>3390.61</v>
      </c>
      <c r="G4068">
        <v>52</v>
      </c>
      <c r="H4068">
        <v>29</v>
      </c>
      <c r="I4068">
        <v>3.7</v>
      </c>
      <c r="J4068" t="s">
        <v>28</v>
      </c>
      <c r="K4068" t="s">
        <v>4820</v>
      </c>
      <c r="L4068">
        <v>0</v>
      </c>
      <c r="M4068">
        <v>0</v>
      </c>
      <c r="N4068" t="s">
        <v>366</v>
      </c>
      <c r="O4068" t="s">
        <v>145</v>
      </c>
      <c r="P4068" t="s">
        <v>81</v>
      </c>
      <c r="Q4068">
        <v>1011.21</v>
      </c>
      <c r="R4068" t="s">
        <v>76</v>
      </c>
      <c r="S4068" t="s">
        <v>33</v>
      </c>
      <c r="T4068">
        <v>1</v>
      </c>
      <c r="U4068" t="s">
        <v>89</v>
      </c>
      <c r="V4068">
        <v>4.75</v>
      </c>
      <c r="W4068" t="s">
        <v>28</v>
      </c>
      <c r="X4068">
        <v>0</v>
      </c>
      <c r="Y4068">
        <v>5</v>
      </c>
      <c r="Z4068">
        <v>3</v>
      </c>
      <c r="AA4068" t="s">
        <v>36</v>
      </c>
      <c r="AB4068" t="s">
        <v>54</v>
      </c>
      <c r="AC4068" t="s">
        <v>38</v>
      </c>
      <c r="AD4068">
        <v>4582.37</v>
      </c>
    </row>
    <row r="4069" spans="1:30" x14ac:dyDescent="0.25">
      <c r="A4069" t="s">
        <v>4384</v>
      </c>
      <c r="B4069" s="1">
        <v>45896</v>
      </c>
      <c r="C4069" t="s">
        <v>4821</v>
      </c>
      <c r="D4069" t="s">
        <v>41</v>
      </c>
      <c r="E4069">
        <v>2826.34</v>
      </c>
      <c r="F4069">
        <v>2937.39</v>
      </c>
      <c r="G4069">
        <v>35.700000000000003</v>
      </c>
      <c r="H4069">
        <v>10.7</v>
      </c>
      <c r="I4069">
        <v>3.3</v>
      </c>
      <c r="J4069" t="s">
        <v>35</v>
      </c>
      <c r="K4069" t="s">
        <v>177</v>
      </c>
      <c r="L4069">
        <v>5</v>
      </c>
      <c r="M4069">
        <v>0</v>
      </c>
      <c r="N4069" t="s">
        <v>139</v>
      </c>
      <c r="O4069" t="s">
        <v>350</v>
      </c>
      <c r="P4069" t="s">
        <v>52</v>
      </c>
      <c r="Q4069">
        <v>1095.29</v>
      </c>
      <c r="R4069" t="s">
        <v>32</v>
      </c>
      <c r="S4069" t="s">
        <v>33</v>
      </c>
      <c r="T4069">
        <v>1</v>
      </c>
      <c r="U4069" t="s">
        <v>45</v>
      </c>
      <c r="V4069">
        <v>3.98</v>
      </c>
      <c r="W4069" t="s">
        <v>28</v>
      </c>
      <c r="X4069">
        <v>0</v>
      </c>
      <c r="Y4069">
        <v>4</v>
      </c>
      <c r="Z4069">
        <v>2</v>
      </c>
      <c r="AA4069" t="s">
        <v>53</v>
      </c>
      <c r="AB4069" t="s">
        <v>37</v>
      </c>
      <c r="AC4069" t="s">
        <v>55</v>
      </c>
      <c r="AD4069">
        <v>3921.63</v>
      </c>
    </row>
    <row r="4070" spans="1:30" x14ac:dyDescent="0.25">
      <c r="A4070" t="s">
        <v>4385</v>
      </c>
      <c r="B4070" s="1">
        <v>45426</v>
      </c>
      <c r="C4070" t="s">
        <v>4821</v>
      </c>
      <c r="D4070" t="s">
        <v>41</v>
      </c>
      <c r="E4070">
        <v>3730.88</v>
      </c>
      <c r="F4070">
        <v>3518.68</v>
      </c>
      <c r="G4070">
        <v>52.9</v>
      </c>
      <c r="H4070">
        <v>40.9</v>
      </c>
      <c r="I4070">
        <v>3.1</v>
      </c>
      <c r="J4070" t="s">
        <v>28</v>
      </c>
      <c r="K4070" t="s">
        <v>4820</v>
      </c>
      <c r="L4070">
        <v>0</v>
      </c>
      <c r="M4070">
        <v>0</v>
      </c>
      <c r="N4070" t="s">
        <v>84</v>
      </c>
      <c r="O4070" t="s">
        <v>601</v>
      </c>
      <c r="P4070" t="s">
        <v>44</v>
      </c>
      <c r="Q4070">
        <v>1297.1099999999999</v>
      </c>
      <c r="R4070" t="s">
        <v>32</v>
      </c>
      <c r="S4070" t="s">
        <v>33</v>
      </c>
      <c r="T4070">
        <v>1</v>
      </c>
      <c r="U4070" t="s">
        <v>89</v>
      </c>
      <c r="V4070">
        <v>28.82</v>
      </c>
      <c r="W4070" t="s">
        <v>35</v>
      </c>
      <c r="X4070">
        <v>1</v>
      </c>
      <c r="Y4070">
        <v>8</v>
      </c>
      <c r="Z4070">
        <v>14</v>
      </c>
      <c r="AA4070" t="s">
        <v>78</v>
      </c>
      <c r="AB4070" t="s">
        <v>37</v>
      </c>
      <c r="AC4070" t="s">
        <v>38</v>
      </c>
      <c r="AD4070">
        <v>5027.99</v>
      </c>
    </row>
    <row r="4071" spans="1:30" x14ac:dyDescent="0.25">
      <c r="A4071" t="s">
        <v>4386</v>
      </c>
      <c r="B4071" s="1">
        <v>45851</v>
      </c>
      <c r="C4071" t="s">
        <v>4819</v>
      </c>
      <c r="D4071" t="s">
        <v>58</v>
      </c>
      <c r="E4071">
        <v>2443.5</v>
      </c>
      <c r="F4071">
        <v>2164.4</v>
      </c>
      <c r="G4071">
        <v>35.5</v>
      </c>
      <c r="H4071">
        <v>17.5</v>
      </c>
      <c r="I4071">
        <v>3.3</v>
      </c>
      <c r="J4071" t="s">
        <v>28</v>
      </c>
      <c r="K4071" t="s">
        <v>4820</v>
      </c>
      <c r="L4071">
        <v>0</v>
      </c>
      <c r="M4071">
        <v>0</v>
      </c>
      <c r="N4071" t="s">
        <v>124</v>
      </c>
      <c r="O4071" t="s">
        <v>730</v>
      </c>
      <c r="P4071" t="s">
        <v>52</v>
      </c>
      <c r="Q4071">
        <v>826.07</v>
      </c>
      <c r="R4071" t="s">
        <v>32</v>
      </c>
      <c r="S4071" t="s">
        <v>33</v>
      </c>
      <c r="T4071">
        <v>1</v>
      </c>
      <c r="U4071" t="s">
        <v>45</v>
      </c>
      <c r="V4071">
        <v>13.66</v>
      </c>
      <c r="W4071" t="s">
        <v>35</v>
      </c>
      <c r="X4071">
        <v>1</v>
      </c>
      <c r="Y4071">
        <v>1</v>
      </c>
      <c r="Z4071">
        <v>12</v>
      </c>
      <c r="AA4071" t="s">
        <v>36</v>
      </c>
      <c r="AB4071" t="s">
        <v>37</v>
      </c>
      <c r="AC4071" t="s">
        <v>46</v>
      </c>
      <c r="AD4071">
        <v>3269.57</v>
      </c>
    </row>
    <row r="4072" spans="1:30" x14ac:dyDescent="0.25">
      <c r="A4072" t="s">
        <v>4387</v>
      </c>
      <c r="B4072" s="1">
        <v>45872</v>
      </c>
      <c r="C4072" t="s">
        <v>4819</v>
      </c>
      <c r="D4072" t="s">
        <v>41</v>
      </c>
      <c r="E4072">
        <v>3558.93</v>
      </c>
      <c r="F4072">
        <v>3219.28</v>
      </c>
      <c r="G4072">
        <v>28.3</v>
      </c>
      <c r="H4072">
        <v>10</v>
      </c>
      <c r="I4072">
        <v>3.2</v>
      </c>
      <c r="J4072" t="s">
        <v>35</v>
      </c>
      <c r="K4072" t="s">
        <v>92</v>
      </c>
      <c r="L4072">
        <v>1</v>
      </c>
      <c r="M4072">
        <v>0</v>
      </c>
      <c r="N4072" t="s">
        <v>418</v>
      </c>
      <c r="O4072" t="s">
        <v>350</v>
      </c>
      <c r="P4072" t="s">
        <v>81</v>
      </c>
      <c r="Q4072">
        <v>1064.95</v>
      </c>
      <c r="R4072" t="s">
        <v>32</v>
      </c>
      <c r="S4072" t="s">
        <v>33</v>
      </c>
      <c r="T4072">
        <v>1</v>
      </c>
      <c r="U4072" t="s">
        <v>45</v>
      </c>
      <c r="V4072">
        <v>6.64</v>
      </c>
      <c r="W4072" t="s">
        <v>28</v>
      </c>
      <c r="X4072">
        <v>0</v>
      </c>
      <c r="Y4072">
        <v>11</v>
      </c>
      <c r="Z4072">
        <v>10</v>
      </c>
      <c r="AA4072" t="s">
        <v>36</v>
      </c>
      <c r="AB4072" t="s">
        <v>54</v>
      </c>
      <c r="AC4072" t="s">
        <v>38</v>
      </c>
      <c r="AD4072">
        <v>4623.88</v>
      </c>
    </row>
    <row r="4073" spans="1:30" x14ac:dyDescent="0.25">
      <c r="A4073" t="s">
        <v>4388</v>
      </c>
      <c r="B4073" s="1">
        <v>45880</v>
      </c>
      <c r="C4073" t="s">
        <v>4819</v>
      </c>
      <c r="D4073" t="s">
        <v>58</v>
      </c>
      <c r="E4073">
        <v>3355.86</v>
      </c>
      <c r="F4073">
        <v>3115.38</v>
      </c>
      <c r="G4073">
        <v>36.799999999999997</v>
      </c>
      <c r="H4073">
        <v>30.8</v>
      </c>
      <c r="I4073">
        <v>5</v>
      </c>
      <c r="J4073" t="s">
        <v>28</v>
      </c>
      <c r="K4073" t="s">
        <v>4820</v>
      </c>
      <c r="L4073">
        <v>0</v>
      </c>
      <c r="M4073">
        <v>0</v>
      </c>
      <c r="N4073" t="s">
        <v>195</v>
      </c>
      <c r="O4073" t="s">
        <v>625</v>
      </c>
      <c r="P4073" t="s">
        <v>52</v>
      </c>
      <c r="Q4073">
        <v>940.29</v>
      </c>
      <c r="R4073" t="s">
        <v>76</v>
      </c>
      <c r="S4073" t="s">
        <v>33</v>
      </c>
      <c r="T4073">
        <v>1</v>
      </c>
      <c r="U4073" t="s">
        <v>45</v>
      </c>
      <c r="V4073">
        <v>-3.76</v>
      </c>
      <c r="W4073" t="s">
        <v>35</v>
      </c>
      <c r="X4073">
        <v>1</v>
      </c>
      <c r="Y4073">
        <v>11</v>
      </c>
      <c r="Z4073">
        <v>9</v>
      </c>
      <c r="AA4073" t="s">
        <v>78</v>
      </c>
      <c r="AB4073" t="s">
        <v>54</v>
      </c>
      <c r="AC4073" t="s">
        <v>46</v>
      </c>
      <c r="AD4073">
        <v>4296.1499999999996</v>
      </c>
    </row>
    <row r="4074" spans="1:30" x14ac:dyDescent="0.25">
      <c r="A4074" t="s">
        <v>4389</v>
      </c>
      <c r="B4074" s="1">
        <v>45946</v>
      </c>
      <c r="C4074" t="s">
        <v>83</v>
      </c>
      <c r="D4074" t="s">
        <v>58</v>
      </c>
      <c r="E4074">
        <v>1979.4</v>
      </c>
      <c r="F4074">
        <v>1902.02</v>
      </c>
      <c r="G4074">
        <v>30.3</v>
      </c>
      <c r="H4074">
        <v>17.3</v>
      </c>
      <c r="I4074">
        <v>3.3</v>
      </c>
      <c r="J4074" t="s">
        <v>28</v>
      </c>
      <c r="K4074" t="s">
        <v>4820</v>
      </c>
      <c r="L4074">
        <v>0</v>
      </c>
      <c r="M4074">
        <v>0</v>
      </c>
      <c r="N4074" t="s">
        <v>60</v>
      </c>
      <c r="O4074" t="s">
        <v>393</v>
      </c>
      <c r="P4074" t="s">
        <v>31</v>
      </c>
      <c r="Q4074">
        <v>1030.71</v>
      </c>
      <c r="R4074" t="s">
        <v>76</v>
      </c>
      <c r="S4074" t="s">
        <v>33</v>
      </c>
      <c r="T4074">
        <v>1</v>
      </c>
      <c r="U4074" t="s">
        <v>89</v>
      </c>
      <c r="V4074">
        <v>-7.35</v>
      </c>
      <c r="W4074" t="s">
        <v>28</v>
      </c>
      <c r="X4074">
        <v>0</v>
      </c>
      <c r="Y4074">
        <v>3</v>
      </c>
      <c r="Z4074">
        <v>6</v>
      </c>
      <c r="AA4074" t="s">
        <v>36</v>
      </c>
      <c r="AB4074" t="s">
        <v>37</v>
      </c>
      <c r="AC4074" t="s">
        <v>55</v>
      </c>
      <c r="AD4074">
        <v>3010.11</v>
      </c>
    </row>
    <row r="4075" spans="1:30" x14ac:dyDescent="0.25">
      <c r="A4075" t="s">
        <v>4390</v>
      </c>
      <c r="B4075" s="1">
        <v>45842</v>
      </c>
      <c r="C4075" t="s">
        <v>4823</v>
      </c>
      <c r="D4075" t="s">
        <v>58</v>
      </c>
      <c r="E4075">
        <v>3394.03</v>
      </c>
      <c r="F4075">
        <v>3267.39</v>
      </c>
      <c r="G4075">
        <v>87.6</v>
      </c>
      <c r="H4075">
        <v>62.6</v>
      </c>
      <c r="I4075">
        <v>2.2999999999999998</v>
      </c>
      <c r="J4075" t="s">
        <v>35</v>
      </c>
      <c r="K4075" t="s">
        <v>109</v>
      </c>
      <c r="L4075">
        <v>2</v>
      </c>
      <c r="M4075">
        <v>1</v>
      </c>
      <c r="N4075" t="s">
        <v>151</v>
      </c>
      <c r="O4075" t="s">
        <v>1171</v>
      </c>
      <c r="P4075" t="s">
        <v>44</v>
      </c>
      <c r="Q4075">
        <v>828.83</v>
      </c>
      <c r="R4075" t="s">
        <v>76</v>
      </c>
      <c r="S4075" t="s">
        <v>33</v>
      </c>
      <c r="T4075">
        <v>1</v>
      </c>
      <c r="U4075" t="s">
        <v>89</v>
      </c>
      <c r="V4075">
        <v>18.25</v>
      </c>
      <c r="W4075" t="s">
        <v>35</v>
      </c>
      <c r="X4075">
        <v>1</v>
      </c>
      <c r="Y4075">
        <v>8</v>
      </c>
      <c r="Z4075">
        <v>14</v>
      </c>
      <c r="AA4075" t="s">
        <v>53</v>
      </c>
      <c r="AB4075" t="s">
        <v>37</v>
      </c>
      <c r="AC4075" t="s">
        <v>38</v>
      </c>
      <c r="AD4075">
        <v>4222.8600000000006</v>
      </c>
    </row>
    <row r="4076" spans="1:30" x14ac:dyDescent="0.25">
      <c r="A4076" t="s">
        <v>4391</v>
      </c>
      <c r="B4076" s="1">
        <v>45429</v>
      </c>
      <c r="C4076" t="s">
        <v>4819</v>
      </c>
      <c r="D4076" t="s">
        <v>41</v>
      </c>
      <c r="E4076">
        <v>1807.79</v>
      </c>
      <c r="F4076">
        <v>1565.55</v>
      </c>
      <c r="G4076">
        <v>21.3</v>
      </c>
      <c r="H4076">
        <v>10</v>
      </c>
      <c r="I4076">
        <v>3.5</v>
      </c>
      <c r="J4076" t="s">
        <v>28</v>
      </c>
      <c r="K4076" t="s">
        <v>4820</v>
      </c>
      <c r="L4076">
        <v>0</v>
      </c>
      <c r="M4076">
        <v>0</v>
      </c>
      <c r="N4076" t="s">
        <v>87</v>
      </c>
      <c r="O4076" t="s">
        <v>959</v>
      </c>
      <c r="P4076" t="s">
        <v>31</v>
      </c>
      <c r="Q4076">
        <v>975.73</v>
      </c>
      <c r="R4076" t="s">
        <v>32</v>
      </c>
      <c r="S4076" t="s">
        <v>33</v>
      </c>
      <c r="T4076">
        <v>1</v>
      </c>
      <c r="U4076" t="s">
        <v>45</v>
      </c>
      <c r="V4076">
        <v>10.31</v>
      </c>
      <c r="W4076" t="s">
        <v>35</v>
      </c>
      <c r="X4076">
        <v>1</v>
      </c>
      <c r="Y4076">
        <v>12</v>
      </c>
      <c r="Z4076">
        <v>8</v>
      </c>
      <c r="AA4076" t="s">
        <v>78</v>
      </c>
      <c r="AB4076" t="s">
        <v>54</v>
      </c>
      <c r="AC4076" t="s">
        <v>46</v>
      </c>
      <c r="AD4076">
        <v>2783.52</v>
      </c>
    </row>
    <row r="4077" spans="1:30" x14ac:dyDescent="0.25">
      <c r="A4077" t="s">
        <v>4392</v>
      </c>
      <c r="B4077" s="1">
        <v>45900</v>
      </c>
      <c r="C4077" t="s">
        <v>173</v>
      </c>
      <c r="D4077" t="s">
        <v>41</v>
      </c>
      <c r="E4077">
        <v>3206.7</v>
      </c>
      <c r="F4077">
        <v>3081.45</v>
      </c>
      <c r="G4077">
        <v>38.1</v>
      </c>
      <c r="H4077">
        <v>21.1</v>
      </c>
      <c r="I4077">
        <v>3</v>
      </c>
      <c r="J4077" t="s">
        <v>28</v>
      </c>
      <c r="K4077" t="s">
        <v>4820</v>
      </c>
      <c r="L4077">
        <v>0</v>
      </c>
      <c r="M4077">
        <v>0</v>
      </c>
      <c r="N4077" t="s">
        <v>96</v>
      </c>
      <c r="O4077" t="s">
        <v>111</v>
      </c>
      <c r="P4077" t="s">
        <v>44</v>
      </c>
      <c r="Q4077">
        <v>1029.48</v>
      </c>
      <c r="R4077" t="s">
        <v>32</v>
      </c>
      <c r="S4077" t="s">
        <v>33</v>
      </c>
      <c r="T4077">
        <v>1</v>
      </c>
      <c r="U4077" t="s">
        <v>89</v>
      </c>
      <c r="V4077">
        <v>2.81</v>
      </c>
      <c r="W4077" t="s">
        <v>28</v>
      </c>
      <c r="X4077">
        <v>0</v>
      </c>
      <c r="Y4077">
        <v>6</v>
      </c>
      <c r="Z4077">
        <v>13</v>
      </c>
      <c r="AA4077" t="s">
        <v>78</v>
      </c>
      <c r="AB4077" t="s">
        <v>54</v>
      </c>
      <c r="AC4077" t="s">
        <v>46</v>
      </c>
      <c r="AD4077">
        <v>4236.18</v>
      </c>
    </row>
    <row r="4078" spans="1:30" x14ac:dyDescent="0.25">
      <c r="A4078" t="s">
        <v>4393</v>
      </c>
      <c r="B4078" s="1">
        <v>45367</v>
      </c>
      <c r="C4078" t="s">
        <v>173</v>
      </c>
      <c r="D4078" t="s">
        <v>58</v>
      </c>
      <c r="E4078">
        <v>4007.67</v>
      </c>
      <c r="F4078">
        <v>3643.8</v>
      </c>
      <c r="G4078">
        <v>26.4</v>
      </c>
      <c r="H4078">
        <v>10</v>
      </c>
      <c r="I4078">
        <v>3.6</v>
      </c>
      <c r="J4078" t="s">
        <v>28</v>
      </c>
      <c r="K4078" t="s">
        <v>4820</v>
      </c>
      <c r="L4078">
        <v>0</v>
      </c>
      <c r="M4078">
        <v>0</v>
      </c>
      <c r="N4078" t="s">
        <v>69</v>
      </c>
      <c r="O4078" t="s">
        <v>560</v>
      </c>
      <c r="P4078" t="s">
        <v>81</v>
      </c>
      <c r="Q4078">
        <v>1047.95</v>
      </c>
      <c r="R4078" t="s">
        <v>32</v>
      </c>
      <c r="S4078" t="s">
        <v>33</v>
      </c>
      <c r="T4078">
        <v>1</v>
      </c>
      <c r="U4078" t="s">
        <v>89</v>
      </c>
      <c r="V4078">
        <v>9.64</v>
      </c>
      <c r="W4078" t="s">
        <v>28</v>
      </c>
      <c r="X4078">
        <v>0</v>
      </c>
      <c r="Y4078">
        <v>16</v>
      </c>
      <c r="Z4078">
        <v>14</v>
      </c>
      <c r="AA4078" t="s">
        <v>53</v>
      </c>
      <c r="AB4078" t="s">
        <v>54</v>
      </c>
      <c r="AC4078" t="s">
        <v>46</v>
      </c>
      <c r="AD4078">
        <v>5055.62</v>
      </c>
    </row>
    <row r="4079" spans="1:30" x14ac:dyDescent="0.25">
      <c r="A4079" t="s">
        <v>4394</v>
      </c>
      <c r="B4079" s="1">
        <v>45537</v>
      </c>
      <c r="C4079" t="s">
        <v>173</v>
      </c>
      <c r="D4079" t="s">
        <v>49</v>
      </c>
      <c r="E4079">
        <v>3347.71</v>
      </c>
      <c r="F4079">
        <v>2946.05</v>
      </c>
      <c r="G4079">
        <v>56</v>
      </c>
      <c r="H4079">
        <v>41</v>
      </c>
      <c r="I4079">
        <v>2</v>
      </c>
      <c r="J4079" t="s">
        <v>28</v>
      </c>
      <c r="K4079" t="s">
        <v>4820</v>
      </c>
      <c r="L4079">
        <v>0</v>
      </c>
      <c r="M4079">
        <v>0</v>
      </c>
      <c r="N4079" t="s">
        <v>226</v>
      </c>
      <c r="O4079" t="s">
        <v>318</v>
      </c>
      <c r="P4079" t="s">
        <v>81</v>
      </c>
      <c r="Q4079">
        <v>855.69</v>
      </c>
      <c r="R4079" t="s">
        <v>32</v>
      </c>
      <c r="S4079" t="s">
        <v>33</v>
      </c>
      <c r="T4079">
        <v>1</v>
      </c>
      <c r="U4079" t="s">
        <v>45</v>
      </c>
      <c r="V4079">
        <v>22.37</v>
      </c>
      <c r="W4079" t="s">
        <v>35</v>
      </c>
      <c r="X4079">
        <v>1</v>
      </c>
      <c r="Y4079">
        <v>14</v>
      </c>
      <c r="Z4079">
        <v>15</v>
      </c>
      <c r="AA4079" t="s">
        <v>36</v>
      </c>
      <c r="AB4079" t="s">
        <v>54</v>
      </c>
      <c r="AC4079" t="s">
        <v>46</v>
      </c>
      <c r="AD4079">
        <v>4203.3999999999996</v>
      </c>
    </row>
    <row r="4080" spans="1:30" x14ac:dyDescent="0.25">
      <c r="A4080" t="s">
        <v>4395</v>
      </c>
      <c r="B4080" s="1">
        <v>46000</v>
      </c>
      <c r="C4080" t="s">
        <v>4819</v>
      </c>
      <c r="D4080" t="s">
        <v>27</v>
      </c>
      <c r="E4080">
        <v>3363.12</v>
      </c>
      <c r="F4080">
        <v>3117.19</v>
      </c>
      <c r="G4080">
        <v>7</v>
      </c>
      <c r="H4080">
        <v>10</v>
      </c>
      <c r="I4080">
        <v>3</v>
      </c>
      <c r="J4080" t="s">
        <v>35</v>
      </c>
      <c r="K4080" t="s">
        <v>59</v>
      </c>
      <c r="L4080">
        <v>3</v>
      </c>
      <c r="M4080">
        <v>0</v>
      </c>
      <c r="N4080" t="s">
        <v>210</v>
      </c>
      <c r="O4080" t="s">
        <v>483</v>
      </c>
      <c r="P4080" t="s">
        <v>81</v>
      </c>
      <c r="Q4080">
        <v>1040.71</v>
      </c>
      <c r="R4080" t="s">
        <v>32</v>
      </c>
      <c r="S4080" t="s">
        <v>33</v>
      </c>
      <c r="T4080">
        <v>1</v>
      </c>
      <c r="U4080" t="s">
        <v>45</v>
      </c>
      <c r="V4080">
        <v>13.42</v>
      </c>
      <c r="W4080" t="s">
        <v>28</v>
      </c>
      <c r="X4080">
        <v>0</v>
      </c>
      <c r="Y4080">
        <v>5</v>
      </c>
      <c r="Z4080">
        <v>14</v>
      </c>
      <c r="AA4080" t="s">
        <v>53</v>
      </c>
      <c r="AB4080" t="s">
        <v>54</v>
      </c>
      <c r="AC4080" t="s">
        <v>46</v>
      </c>
      <c r="AD4080">
        <v>4403.83</v>
      </c>
    </row>
    <row r="4081" spans="1:30" x14ac:dyDescent="0.25">
      <c r="A4081" t="s">
        <v>4396</v>
      </c>
      <c r="B4081" s="1">
        <v>45305</v>
      </c>
      <c r="C4081" t="s">
        <v>4821</v>
      </c>
      <c r="D4081" t="s">
        <v>41</v>
      </c>
      <c r="E4081">
        <v>1962.97</v>
      </c>
      <c r="F4081">
        <v>1576.51</v>
      </c>
      <c r="G4081">
        <v>43.6</v>
      </c>
      <c r="H4081">
        <v>21.6</v>
      </c>
      <c r="I4081">
        <v>3.5</v>
      </c>
      <c r="J4081" t="s">
        <v>35</v>
      </c>
      <c r="K4081" t="s">
        <v>150</v>
      </c>
      <c r="L4081">
        <v>6</v>
      </c>
      <c r="M4081">
        <v>0</v>
      </c>
      <c r="N4081" t="s">
        <v>490</v>
      </c>
      <c r="O4081" t="s">
        <v>563</v>
      </c>
      <c r="P4081" t="s">
        <v>31</v>
      </c>
      <c r="Q4081">
        <v>956.74</v>
      </c>
      <c r="R4081" t="s">
        <v>32</v>
      </c>
      <c r="S4081" t="s">
        <v>33</v>
      </c>
      <c r="T4081">
        <v>1</v>
      </c>
      <c r="U4081" t="s">
        <v>45</v>
      </c>
      <c r="V4081">
        <v>9.84</v>
      </c>
      <c r="W4081" t="s">
        <v>28</v>
      </c>
      <c r="X4081">
        <v>0</v>
      </c>
      <c r="Y4081">
        <v>16</v>
      </c>
      <c r="Z4081">
        <v>9</v>
      </c>
      <c r="AA4081" t="s">
        <v>53</v>
      </c>
      <c r="AB4081" t="s">
        <v>37</v>
      </c>
      <c r="AC4081" t="s">
        <v>46</v>
      </c>
      <c r="AD4081">
        <v>2919.71</v>
      </c>
    </row>
    <row r="4082" spans="1:30" x14ac:dyDescent="0.25">
      <c r="A4082" t="s">
        <v>4397</v>
      </c>
      <c r="B4082" s="1">
        <v>45802</v>
      </c>
      <c r="C4082" t="s">
        <v>4821</v>
      </c>
      <c r="D4082" t="s">
        <v>41</v>
      </c>
      <c r="E4082">
        <v>1881.11</v>
      </c>
      <c r="F4082">
        <v>1869.28</v>
      </c>
      <c r="G4082">
        <v>23.8</v>
      </c>
      <c r="H4082">
        <v>10</v>
      </c>
      <c r="I4082">
        <v>3.9</v>
      </c>
      <c r="J4082" t="s">
        <v>28</v>
      </c>
      <c r="K4082" t="s">
        <v>4820</v>
      </c>
      <c r="L4082">
        <v>0</v>
      </c>
      <c r="M4082">
        <v>0</v>
      </c>
      <c r="N4082" t="s">
        <v>253</v>
      </c>
      <c r="O4082" t="s">
        <v>563</v>
      </c>
      <c r="P4082" t="s">
        <v>31</v>
      </c>
      <c r="Q4082">
        <v>928.13</v>
      </c>
      <c r="R4082" t="s">
        <v>32</v>
      </c>
      <c r="S4082" t="s">
        <v>33</v>
      </c>
      <c r="T4082">
        <v>1</v>
      </c>
      <c r="U4082" t="s">
        <v>45</v>
      </c>
      <c r="V4082">
        <v>10.18</v>
      </c>
      <c r="W4082" t="s">
        <v>28</v>
      </c>
      <c r="X4082">
        <v>0</v>
      </c>
      <c r="Y4082">
        <v>13</v>
      </c>
      <c r="Z4082">
        <v>7</v>
      </c>
      <c r="AA4082" t="s">
        <v>36</v>
      </c>
      <c r="AB4082" t="s">
        <v>37</v>
      </c>
      <c r="AC4082" t="s">
        <v>55</v>
      </c>
      <c r="AD4082">
        <v>2809.24</v>
      </c>
    </row>
    <row r="4083" spans="1:30" x14ac:dyDescent="0.25">
      <c r="A4083" t="s">
        <v>4398</v>
      </c>
      <c r="B4083" s="1">
        <v>45878</v>
      </c>
      <c r="C4083" t="s">
        <v>4821</v>
      </c>
      <c r="D4083" t="s">
        <v>27</v>
      </c>
      <c r="E4083">
        <v>3839.21</v>
      </c>
      <c r="F4083">
        <v>3521.09</v>
      </c>
      <c r="G4083">
        <v>53.3</v>
      </c>
      <c r="H4083">
        <v>33.299999999999997</v>
      </c>
      <c r="I4083">
        <v>3.5</v>
      </c>
      <c r="J4083" t="s">
        <v>35</v>
      </c>
      <c r="K4083" t="s">
        <v>73</v>
      </c>
      <c r="L4083">
        <v>4</v>
      </c>
      <c r="M4083">
        <v>0</v>
      </c>
      <c r="N4083" t="s">
        <v>220</v>
      </c>
      <c r="O4083" t="s">
        <v>727</v>
      </c>
      <c r="P4083" t="s">
        <v>44</v>
      </c>
      <c r="Q4083">
        <v>1101.3800000000001</v>
      </c>
      <c r="R4083" t="s">
        <v>76</v>
      </c>
      <c r="S4083" t="s">
        <v>33</v>
      </c>
      <c r="T4083">
        <v>1</v>
      </c>
      <c r="U4083" t="s">
        <v>4825</v>
      </c>
      <c r="V4083">
        <v>11.19</v>
      </c>
      <c r="W4083" t="s">
        <v>28</v>
      </c>
      <c r="X4083">
        <v>0</v>
      </c>
      <c r="Y4083">
        <v>9</v>
      </c>
      <c r="Z4083">
        <v>8</v>
      </c>
      <c r="AA4083" t="s">
        <v>36</v>
      </c>
      <c r="AB4083" t="s">
        <v>54</v>
      </c>
      <c r="AC4083" t="s">
        <v>55</v>
      </c>
      <c r="AD4083">
        <v>4940.59</v>
      </c>
    </row>
    <row r="4084" spans="1:30" x14ac:dyDescent="0.25">
      <c r="A4084" t="s">
        <v>4399</v>
      </c>
      <c r="B4084" s="1">
        <v>45805</v>
      </c>
      <c r="C4084" t="s">
        <v>173</v>
      </c>
      <c r="D4084" t="s">
        <v>58</v>
      </c>
      <c r="E4084">
        <v>2663.49</v>
      </c>
      <c r="F4084">
        <v>2497.4899999999998</v>
      </c>
      <c r="G4084">
        <v>61.1</v>
      </c>
      <c r="H4084">
        <v>47.1</v>
      </c>
      <c r="I4084">
        <v>2.8</v>
      </c>
      <c r="J4084" t="s">
        <v>28</v>
      </c>
      <c r="K4084" t="s">
        <v>4820</v>
      </c>
      <c r="L4084">
        <v>0</v>
      </c>
      <c r="M4084">
        <v>0</v>
      </c>
      <c r="N4084" t="s">
        <v>162</v>
      </c>
      <c r="O4084" t="s">
        <v>635</v>
      </c>
      <c r="P4084" t="s">
        <v>52</v>
      </c>
      <c r="Q4084">
        <v>767.84</v>
      </c>
      <c r="R4084" t="s">
        <v>32</v>
      </c>
      <c r="S4084" t="s">
        <v>33</v>
      </c>
      <c r="T4084">
        <v>1</v>
      </c>
      <c r="U4084" t="s">
        <v>45</v>
      </c>
      <c r="V4084">
        <v>0.7</v>
      </c>
      <c r="W4084" t="s">
        <v>35</v>
      </c>
      <c r="X4084">
        <v>1</v>
      </c>
      <c r="Y4084">
        <v>18</v>
      </c>
      <c r="Z4084">
        <v>14</v>
      </c>
      <c r="AA4084" t="s">
        <v>53</v>
      </c>
      <c r="AB4084" t="s">
        <v>37</v>
      </c>
      <c r="AC4084" t="s">
        <v>38</v>
      </c>
      <c r="AD4084">
        <v>3431.33</v>
      </c>
    </row>
    <row r="4085" spans="1:30" x14ac:dyDescent="0.25">
      <c r="A4085" t="s">
        <v>4400</v>
      </c>
      <c r="B4085" s="1">
        <v>45353</v>
      </c>
      <c r="C4085" t="s">
        <v>4823</v>
      </c>
      <c r="D4085" t="s">
        <v>27</v>
      </c>
      <c r="E4085">
        <v>2857.01</v>
      </c>
      <c r="F4085">
        <v>2719.04</v>
      </c>
      <c r="G4085">
        <v>44.6</v>
      </c>
      <c r="H4085">
        <v>33.6</v>
      </c>
      <c r="I4085">
        <v>3.1</v>
      </c>
      <c r="J4085" t="s">
        <v>35</v>
      </c>
      <c r="K4085" t="s">
        <v>92</v>
      </c>
      <c r="L4085">
        <v>1</v>
      </c>
      <c r="M4085">
        <v>0</v>
      </c>
      <c r="N4085" t="s">
        <v>50</v>
      </c>
      <c r="O4085" t="s">
        <v>585</v>
      </c>
      <c r="P4085" t="s">
        <v>52</v>
      </c>
      <c r="Q4085">
        <v>1080.04</v>
      </c>
      <c r="R4085" t="s">
        <v>32</v>
      </c>
      <c r="S4085" t="s">
        <v>33</v>
      </c>
      <c r="T4085">
        <v>1</v>
      </c>
      <c r="U4085" t="s">
        <v>45</v>
      </c>
      <c r="V4085">
        <v>11.17</v>
      </c>
      <c r="W4085" t="s">
        <v>28</v>
      </c>
      <c r="X4085">
        <v>0</v>
      </c>
      <c r="Y4085">
        <v>7</v>
      </c>
      <c r="Z4085">
        <v>12</v>
      </c>
      <c r="AA4085" t="s">
        <v>36</v>
      </c>
      <c r="AB4085" t="s">
        <v>37</v>
      </c>
      <c r="AC4085" t="s">
        <v>46</v>
      </c>
      <c r="AD4085">
        <v>3937.05</v>
      </c>
    </row>
    <row r="4086" spans="1:30" x14ac:dyDescent="0.25">
      <c r="A4086" t="s">
        <v>4401</v>
      </c>
      <c r="B4086" s="1">
        <v>45669</v>
      </c>
      <c r="C4086" t="s">
        <v>4819</v>
      </c>
      <c r="D4086" t="s">
        <v>58</v>
      </c>
      <c r="E4086">
        <v>3132.81</v>
      </c>
      <c r="F4086">
        <v>3082.73</v>
      </c>
      <c r="G4086">
        <v>39.200000000000003</v>
      </c>
      <c r="H4086">
        <v>21.2</v>
      </c>
      <c r="I4086">
        <v>3.9</v>
      </c>
      <c r="J4086" t="s">
        <v>28</v>
      </c>
      <c r="K4086" t="s">
        <v>4820</v>
      </c>
      <c r="L4086">
        <v>0</v>
      </c>
      <c r="M4086">
        <v>0</v>
      </c>
      <c r="N4086" t="s">
        <v>60</v>
      </c>
      <c r="O4086" t="s">
        <v>196</v>
      </c>
      <c r="P4086" t="s">
        <v>52</v>
      </c>
      <c r="Q4086">
        <v>1066.68</v>
      </c>
      <c r="R4086" t="s">
        <v>32</v>
      </c>
      <c r="S4086" t="s">
        <v>33</v>
      </c>
      <c r="T4086">
        <v>1</v>
      </c>
      <c r="U4086" t="s">
        <v>89</v>
      </c>
      <c r="V4086">
        <v>12.41</v>
      </c>
      <c r="W4086" t="s">
        <v>35</v>
      </c>
      <c r="X4086">
        <v>1</v>
      </c>
      <c r="Y4086">
        <v>9</v>
      </c>
      <c r="Z4086">
        <v>7</v>
      </c>
      <c r="AA4086" t="s">
        <v>36</v>
      </c>
      <c r="AB4086" t="s">
        <v>37</v>
      </c>
      <c r="AC4086" t="s">
        <v>46</v>
      </c>
      <c r="AD4086">
        <v>4199.49</v>
      </c>
    </row>
    <row r="4087" spans="1:30" x14ac:dyDescent="0.25">
      <c r="A4087" t="s">
        <v>4402</v>
      </c>
      <c r="B4087" s="1">
        <v>45685</v>
      </c>
      <c r="C4087" t="s">
        <v>4822</v>
      </c>
      <c r="D4087" t="s">
        <v>49</v>
      </c>
      <c r="E4087">
        <v>1692.82</v>
      </c>
      <c r="F4087">
        <v>1563.38</v>
      </c>
      <c r="G4087">
        <v>32</v>
      </c>
      <c r="H4087">
        <v>15</v>
      </c>
      <c r="I4087">
        <v>3.6</v>
      </c>
      <c r="J4087" t="s">
        <v>28</v>
      </c>
      <c r="K4087" t="s">
        <v>4820</v>
      </c>
      <c r="L4087">
        <v>0</v>
      </c>
      <c r="M4087">
        <v>0</v>
      </c>
      <c r="N4087" t="s">
        <v>366</v>
      </c>
      <c r="O4087" t="s">
        <v>88</v>
      </c>
      <c r="P4087" t="s">
        <v>31</v>
      </c>
      <c r="Q4087">
        <v>1068</v>
      </c>
      <c r="R4087" t="s">
        <v>32</v>
      </c>
      <c r="S4087" t="s">
        <v>33</v>
      </c>
      <c r="T4087">
        <v>1</v>
      </c>
      <c r="U4087" t="s">
        <v>89</v>
      </c>
      <c r="V4087">
        <v>9</v>
      </c>
      <c r="W4087" t="s">
        <v>35</v>
      </c>
      <c r="X4087">
        <v>1</v>
      </c>
      <c r="Y4087">
        <v>10</v>
      </c>
      <c r="Z4087">
        <v>4</v>
      </c>
      <c r="AA4087" t="s">
        <v>36</v>
      </c>
      <c r="AB4087" t="s">
        <v>54</v>
      </c>
      <c r="AC4087" t="s">
        <v>38</v>
      </c>
      <c r="AD4087">
        <v>2760.8199999999997</v>
      </c>
    </row>
    <row r="4088" spans="1:30" x14ac:dyDescent="0.25">
      <c r="A4088" t="s">
        <v>4403</v>
      </c>
      <c r="B4088" s="1">
        <v>45324</v>
      </c>
      <c r="C4088" t="s">
        <v>4821</v>
      </c>
      <c r="D4088" t="s">
        <v>27</v>
      </c>
      <c r="E4088">
        <v>2649.77</v>
      </c>
      <c r="F4088">
        <v>2470.67</v>
      </c>
      <c r="G4088">
        <v>29.8</v>
      </c>
      <c r="H4088">
        <v>24.8</v>
      </c>
      <c r="I4088">
        <v>3.4</v>
      </c>
      <c r="J4088" t="s">
        <v>28</v>
      </c>
      <c r="K4088" t="s">
        <v>4820</v>
      </c>
      <c r="L4088">
        <v>0</v>
      </c>
      <c r="M4088">
        <v>0</v>
      </c>
      <c r="N4088" t="s">
        <v>226</v>
      </c>
      <c r="O4088" t="s">
        <v>730</v>
      </c>
      <c r="P4088" t="s">
        <v>52</v>
      </c>
      <c r="Q4088">
        <v>960.63</v>
      </c>
      <c r="R4088" t="s">
        <v>32</v>
      </c>
      <c r="S4088" t="s">
        <v>33</v>
      </c>
      <c r="T4088">
        <v>1</v>
      </c>
      <c r="U4088" t="s">
        <v>89</v>
      </c>
      <c r="V4088">
        <v>19.59</v>
      </c>
      <c r="W4088" t="s">
        <v>35</v>
      </c>
      <c r="X4088">
        <v>1</v>
      </c>
      <c r="Y4088">
        <v>12</v>
      </c>
      <c r="Z4088">
        <v>5</v>
      </c>
      <c r="AA4088" t="s">
        <v>36</v>
      </c>
      <c r="AB4088" t="s">
        <v>37</v>
      </c>
      <c r="AC4088" t="s">
        <v>46</v>
      </c>
      <c r="AD4088">
        <v>3610.4</v>
      </c>
    </row>
    <row r="4089" spans="1:30" x14ac:dyDescent="0.25">
      <c r="A4089" t="s">
        <v>4404</v>
      </c>
      <c r="B4089" s="1">
        <v>45907</v>
      </c>
      <c r="C4089" t="s">
        <v>4822</v>
      </c>
      <c r="D4089" t="s">
        <v>41</v>
      </c>
      <c r="E4089">
        <v>3236.26</v>
      </c>
      <c r="F4089">
        <v>3068.37</v>
      </c>
      <c r="G4089">
        <v>29.4</v>
      </c>
      <c r="H4089">
        <v>15.4</v>
      </c>
      <c r="I4089">
        <v>3.9</v>
      </c>
      <c r="J4089" t="s">
        <v>28</v>
      </c>
      <c r="K4089" t="s">
        <v>4820</v>
      </c>
      <c r="L4089">
        <v>0</v>
      </c>
      <c r="M4089">
        <v>0</v>
      </c>
      <c r="N4089" t="s">
        <v>387</v>
      </c>
      <c r="O4089" t="s">
        <v>635</v>
      </c>
      <c r="P4089" t="s">
        <v>44</v>
      </c>
      <c r="Q4089">
        <v>972.9</v>
      </c>
      <c r="R4089" t="s">
        <v>32</v>
      </c>
      <c r="S4089" t="s">
        <v>33</v>
      </c>
      <c r="T4089">
        <v>1</v>
      </c>
      <c r="U4089" t="s">
        <v>89</v>
      </c>
      <c r="V4089">
        <v>10.83</v>
      </c>
      <c r="W4089" t="s">
        <v>35</v>
      </c>
      <c r="X4089">
        <v>1</v>
      </c>
      <c r="Y4089">
        <v>1</v>
      </c>
      <c r="Z4089">
        <v>10</v>
      </c>
      <c r="AA4089" t="s">
        <v>36</v>
      </c>
      <c r="AB4089" t="s">
        <v>37</v>
      </c>
      <c r="AC4089" t="s">
        <v>55</v>
      </c>
      <c r="AD4089">
        <v>4209.16</v>
      </c>
    </row>
    <row r="4090" spans="1:30" x14ac:dyDescent="0.25">
      <c r="A4090" t="s">
        <v>4405</v>
      </c>
      <c r="B4090" s="1">
        <v>45941</v>
      </c>
      <c r="C4090" t="s">
        <v>4821</v>
      </c>
      <c r="D4090" t="s">
        <v>41</v>
      </c>
      <c r="E4090">
        <v>2958.73</v>
      </c>
      <c r="F4090">
        <v>2660.15</v>
      </c>
      <c r="G4090">
        <v>39.299999999999997</v>
      </c>
      <c r="H4090">
        <v>21.3</v>
      </c>
      <c r="I4090">
        <v>2.4</v>
      </c>
      <c r="J4090" t="s">
        <v>35</v>
      </c>
      <c r="K4090" t="s">
        <v>92</v>
      </c>
      <c r="L4090">
        <v>1</v>
      </c>
      <c r="M4090">
        <v>0</v>
      </c>
      <c r="N4090" t="s">
        <v>96</v>
      </c>
      <c r="O4090" t="s">
        <v>560</v>
      </c>
      <c r="P4090" t="s">
        <v>52</v>
      </c>
      <c r="Q4090">
        <v>858.97</v>
      </c>
      <c r="R4090" t="s">
        <v>32</v>
      </c>
      <c r="S4090" t="s">
        <v>33</v>
      </c>
      <c r="T4090">
        <v>1</v>
      </c>
      <c r="U4090" t="s">
        <v>45</v>
      </c>
      <c r="V4090">
        <v>13.17</v>
      </c>
      <c r="W4090" t="s">
        <v>28</v>
      </c>
      <c r="X4090">
        <v>0</v>
      </c>
      <c r="Y4090">
        <v>18</v>
      </c>
      <c r="Z4090">
        <v>11</v>
      </c>
      <c r="AA4090" t="s">
        <v>53</v>
      </c>
      <c r="AB4090" t="s">
        <v>54</v>
      </c>
      <c r="AC4090" t="s">
        <v>55</v>
      </c>
      <c r="AD4090">
        <v>3817.7</v>
      </c>
    </row>
    <row r="4091" spans="1:30" x14ac:dyDescent="0.25">
      <c r="A4091" t="s">
        <v>4406</v>
      </c>
      <c r="B4091" s="1">
        <v>45897</v>
      </c>
      <c r="C4091" t="s">
        <v>4823</v>
      </c>
      <c r="D4091" t="s">
        <v>41</v>
      </c>
      <c r="E4091">
        <v>3240.32</v>
      </c>
      <c r="F4091">
        <v>3073.76</v>
      </c>
      <c r="G4091">
        <v>43.6</v>
      </c>
      <c r="H4091">
        <v>35.6</v>
      </c>
      <c r="I4091">
        <v>1</v>
      </c>
      <c r="J4091" t="s">
        <v>35</v>
      </c>
      <c r="K4091" t="s">
        <v>92</v>
      </c>
      <c r="L4091">
        <v>1</v>
      </c>
      <c r="M4091">
        <v>0</v>
      </c>
      <c r="N4091" t="s">
        <v>238</v>
      </c>
      <c r="O4091" t="s">
        <v>591</v>
      </c>
      <c r="P4091" t="s">
        <v>44</v>
      </c>
      <c r="Q4091">
        <v>1033.67</v>
      </c>
      <c r="R4091" t="s">
        <v>76</v>
      </c>
      <c r="S4091" t="s">
        <v>33</v>
      </c>
      <c r="T4091">
        <v>1</v>
      </c>
      <c r="U4091" t="s">
        <v>89</v>
      </c>
      <c r="V4091">
        <v>18.21</v>
      </c>
      <c r="W4091" t="s">
        <v>28</v>
      </c>
      <c r="X4091">
        <v>0</v>
      </c>
      <c r="Y4091">
        <v>8</v>
      </c>
      <c r="Z4091">
        <v>5</v>
      </c>
      <c r="AA4091" t="s">
        <v>53</v>
      </c>
      <c r="AB4091" t="s">
        <v>54</v>
      </c>
      <c r="AC4091" t="s">
        <v>38</v>
      </c>
      <c r="AD4091">
        <v>4273.99</v>
      </c>
    </row>
    <row r="4092" spans="1:30" x14ac:dyDescent="0.25">
      <c r="A4092" t="s">
        <v>4407</v>
      </c>
      <c r="B4092" s="1">
        <v>45670</v>
      </c>
      <c r="C4092" t="s">
        <v>4823</v>
      </c>
      <c r="D4092" t="s">
        <v>41</v>
      </c>
      <c r="E4092">
        <v>3722.06</v>
      </c>
      <c r="F4092">
        <v>3539.28</v>
      </c>
      <c r="G4092">
        <v>20</v>
      </c>
      <c r="H4092">
        <v>10</v>
      </c>
      <c r="I4092">
        <v>3.4</v>
      </c>
      <c r="J4092" t="s">
        <v>35</v>
      </c>
      <c r="K4092" t="s">
        <v>59</v>
      </c>
      <c r="L4092">
        <v>3</v>
      </c>
      <c r="M4092">
        <v>0</v>
      </c>
      <c r="N4092" t="s">
        <v>162</v>
      </c>
      <c r="O4092" t="s">
        <v>544</v>
      </c>
      <c r="P4092" t="s">
        <v>44</v>
      </c>
      <c r="Q4092">
        <v>1009.37</v>
      </c>
      <c r="R4092" t="s">
        <v>32</v>
      </c>
      <c r="S4092" t="s">
        <v>33</v>
      </c>
      <c r="T4092">
        <v>1</v>
      </c>
      <c r="U4092" t="s">
        <v>45</v>
      </c>
      <c r="V4092">
        <v>24.32</v>
      </c>
      <c r="W4092" t="s">
        <v>28</v>
      </c>
      <c r="X4092">
        <v>0</v>
      </c>
      <c r="Y4092">
        <v>7</v>
      </c>
      <c r="Z4092">
        <v>6</v>
      </c>
      <c r="AA4092" t="s">
        <v>53</v>
      </c>
      <c r="AB4092" t="s">
        <v>54</v>
      </c>
      <c r="AC4092" t="s">
        <v>38</v>
      </c>
      <c r="AD4092">
        <v>4731.43</v>
      </c>
    </row>
    <row r="4093" spans="1:30" x14ac:dyDescent="0.25">
      <c r="A4093" t="s">
        <v>4408</v>
      </c>
      <c r="B4093" s="1">
        <v>45627</v>
      </c>
      <c r="C4093" t="s">
        <v>83</v>
      </c>
      <c r="D4093" t="s">
        <v>49</v>
      </c>
      <c r="E4093">
        <v>2985.67</v>
      </c>
      <c r="F4093">
        <v>2788.28</v>
      </c>
      <c r="G4093">
        <v>17</v>
      </c>
      <c r="H4093">
        <v>10</v>
      </c>
      <c r="I4093">
        <v>4.5</v>
      </c>
      <c r="J4093" t="s">
        <v>28</v>
      </c>
      <c r="K4093" t="s">
        <v>4820</v>
      </c>
      <c r="L4093">
        <v>0</v>
      </c>
      <c r="M4093">
        <v>0</v>
      </c>
      <c r="N4093" t="s">
        <v>130</v>
      </c>
      <c r="O4093" t="s">
        <v>224</v>
      </c>
      <c r="P4093" t="s">
        <v>52</v>
      </c>
      <c r="Q4093">
        <v>1024.56</v>
      </c>
      <c r="R4093" t="s">
        <v>32</v>
      </c>
      <c r="S4093" t="s">
        <v>33</v>
      </c>
      <c r="T4093">
        <v>1</v>
      </c>
      <c r="U4093" t="s">
        <v>89</v>
      </c>
      <c r="V4093">
        <v>29.61</v>
      </c>
      <c r="W4093" t="s">
        <v>35</v>
      </c>
      <c r="X4093">
        <v>1</v>
      </c>
      <c r="Y4093">
        <v>18</v>
      </c>
      <c r="Z4093">
        <v>5</v>
      </c>
      <c r="AA4093" t="s">
        <v>78</v>
      </c>
      <c r="AB4093" t="s">
        <v>37</v>
      </c>
      <c r="AC4093" t="s">
        <v>55</v>
      </c>
      <c r="AD4093">
        <v>4010.23</v>
      </c>
    </row>
    <row r="4094" spans="1:30" x14ac:dyDescent="0.25">
      <c r="A4094" t="s">
        <v>4409</v>
      </c>
      <c r="B4094" s="1">
        <v>45297</v>
      </c>
      <c r="C4094" t="s">
        <v>173</v>
      </c>
      <c r="D4094" t="s">
        <v>58</v>
      </c>
      <c r="E4094">
        <v>2119.4699999999998</v>
      </c>
      <c r="F4094">
        <v>2087.19</v>
      </c>
      <c r="G4094">
        <v>75.8</v>
      </c>
      <c r="H4094">
        <v>51.8</v>
      </c>
      <c r="I4094">
        <v>3.4</v>
      </c>
      <c r="J4094" t="s">
        <v>35</v>
      </c>
      <c r="K4094" t="s">
        <v>73</v>
      </c>
      <c r="L4094">
        <v>4</v>
      </c>
      <c r="M4094">
        <v>0</v>
      </c>
      <c r="N4094" t="s">
        <v>195</v>
      </c>
      <c r="O4094" t="s">
        <v>43</v>
      </c>
      <c r="P4094" t="s">
        <v>31</v>
      </c>
      <c r="Q4094">
        <v>918.29</v>
      </c>
      <c r="R4094" t="s">
        <v>76</v>
      </c>
      <c r="S4094" t="s">
        <v>263</v>
      </c>
      <c r="T4094">
        <v>0</v>
      </c>
      <c r="U4094" t="s">
        <v>45</v>
      </c>
      <c r="V4094">
        <v>9.66</v>
      </c>
      <c r="W4094" t="s">
        <v>35</v>
      </c>
      <c r="X4094">
        <v>1</v>
      </c>
      <c r="Y4094">
        <v>13</v>
      </c>
      <c r="Z4094">
        <v>4</v>
      </c>
      <c r="AA4094" t="s">
        <v>78</v>
      </c>
      <c r="AB4094" t="s">
        <v>37</v>
      </c>
      <c r="AC4094" t="s">
        <v>55</v>
      </c>
      <c r="AD4094">
        <v>3037.7599999999998</v>
      </c>
    </row>
    <row r="4095" spans="1:30" x14ac:dyDescent="0.25">
      <c r="A4095" t="s">
        <v>4410</v>
      </c>
      <c r="B4095" s="1">
        <v>45811</v>
      </c>
      <c r="C4095" t="s">
        <v>95</v>
      </c>
      <c r="D4095" t="s">
        <v>49</v>
      </c>
      <c r="E4095">
        <v>2315.27</v>
      </c>
      <c r="F4095">
        <v>2406.27</v>
      </c>
      <c r="G4095">
        <v>29.6</v>
      </c>
      <c r="H4095">
        <v>19.600000000000001</v>
      </c>
      <c r="I4095">
        <v>3.7</v>
      </c>
      <c r="J4095" t="s">
        <v>28</v>
      </c>
      <c r="K4095" t="s">
        <v>4820</v>
      </c>
      <c r="L4095">
        <v>0</v>
      </c>
      <c r="M4095">
        <v>0</v>
      </c>
      <c r="N4095" t="s">
        <v>320</v>
      </c>
      <c r="O4095" t="s">
        <v>75</v>
      </c>
      <c r="P4095" t="s">
        <v>52</v>
      </c>
      <c r="Q4095">
        <v>1192.3699999999999</v>
      </c>
      <c r="R4095" t="s">
        <v>32</v>
      </c>
      <c r="S4095" t="s">
        <v>33</v>
      </c>
      <c r="T4095">
        <v>1</v>
      </c>
      <c r="U4095" t="s">
        <v>4825</v>
      </c>
      <c r="V4095">
        <v>-3.41</v>
      </c>
      <c r="W4095" t="s">
        <v>35</v>
      </c>
      <c r="X4095">
        <v>1</v>
      </c>
      <c r="Y4095">
        <v>6</v>
      </c>
      <c r="Z4095">
        <v>12</v>
      </c>
      <c r="AA4095" t="s">
        <v>78</v>
      </c>
      <c r="AB4095" t="s">
        <v>37</v>
      </c>
      <c r="AC4095" t="s">
        <v>55</v>
      </c>
      <c r="AD4095">
        <v>3507.64</v>
      </c>
    </row>
    <row r="4096" spans="1:30" x14ac:dyDescent="0.25">
      <c r="A4096" t="s">
        <v>4411</v>
      </c>
      <c r="B4096" s="1">
        <v>45345</v>
      </c>
      <c r="C4096" t="s">
        <v>95</v>
      </c>
      <c r="D4096" t="s">
        <v>49</v>
      </c>
      <c r="E4096">
        <v>1855.71</v>
      </c>
      <c r="F4096">
        <v>1497.01</v>
      </c>
      <c r="G4096">
        <v>43.2</v>
      </c>
      <c r="H4096">
        <v>35.200000000000003</v>
      </c>
      <c r="I4096">
        <v>5</v>
      </c>
      <c r="J4096" t="s">
        <v>28</v>
      </c>
      <c r="K4096" t="s">
        <v>4820</v>
      </c>
      <c r="L4096">
        <v>0</v>
      </c>
      <c r="M4096">
        <v>0</v>
      </c>
      <c r="N4096" t="s">
        <v>185</v>
      </c>
      <c r="O4096" t="s">
        <v>629</v>
      </c>
      <c r="P4096" t="s">
        <v>31</v>
      </c>
      <c r="Q4096">
        <v>729.85</v>
      </c>
      <c r="R4096" t="s">
        <v>32</v>
      </c>
      <c r="S4096" t="s">
        <v>33</v>
      </c>
      <c r="T4096">
        <v>1</v>
      </c>
      <c r="U4096" t="s">
        <v>4825</v>
      </c>
      <c r="V4096">
        <v>22.53</v>
      </c>
      <c r="W4096" t="s">
        <v>35</v>
      </c>
      <c r="X4096">
        <v>1</v>
      </c>
      <c r="Y4096">
        <v>3</v>
      </c>
      <c r="Z4096">
        <v>14</v>
      </c>
      <c r="AA4096" t="s">
        <v>53</v>
      </c>
      <c r="AB4096" t="s">
        <v>54</v>
      </c>
      <c r="AC4096" t="s">
        <v>55</v>
      </c>
      <c r="AD4096">
        <v>2585.56</v>
      </c>
    </row>
    <row r="4097" spans="1:30" x14ac:dyDescent="0.25">
      <c r="A4097" t="s">
        <v>4412</v>
      </c>
      <c r="B4097" s="1">
        <v>45332</v>
      </c>
      <c r="C4097" t="s">
        <v>95</v>
      </c>
      <c r="D4097" t="s">
        <v>58</v>
      </c>
      <c r="E4097">
        <v>3454.9</v>
      </c>
      <c r="F4097">
        <v>3200.63</v>
      </c>
      <c r="G4097">
        <v>51.4</v>
      </c>
      <c r="H4097">
        <v>40.4</v>
      </c>
      <c r="I4097">
        <v>3.9</v>
      </c>
      <c r="J4097" t="s">
        <v>35</v>
      </c>
      <c r="K4097" t="s">
        <v>73</v>
      </c>
      <c r="L4097">
        <v>4</v>
      </c>
      <c r="M4097">
        <v>0</v>
      </c>
      <c r="N4097" t="s">
        <v>167</v>
      </c>
      <c r="O4097" t="s">
        <v>204</v>
      </c>
      <c r="P4097" t="s">
        <v>81</v>
      </c>
      <c r="Q4097">
        <v>1119.77</v>
      </c>
      <c r="R4097" t="s">
        <v>76</v>
      </c>
      <c r="S4097" t="s">
        <v>33</v>
      </c>
      <c r="T4097">
        <v>1</v>
      </c>
      <c r="U4097" t="s">
        <v>89</v>
      </c>
      <c r="V4097">
        <v>8.16</v>
      </c>
      <c r="W4097" t="s">
        <v>28</v>
      </c>
      <c r="X4097">
        <v>0</v>
      </c>
      <c r="Y4097">
        <v>9</v>
      </c>
      <c r="Z4097">
        <v>7</v>
      </c>
      <c r="AA4097" t="s">
        <v>78</v>
      </c>
      <c r="AB4097" t="s">
        <v>54</v>
      </c>
      <c r="AC4097" t="s">
        <v>46</v>
      </c>
      <c r="AD4097">
        <v>4574.67</v>
      </c>
    </row>
    <row r="4098" spans="1:30" x14ac:dyDescent="0.25">
      <c r="A4098" t="s">
        <v>4413</v>
      </c>
      <c r="B4098" s="1">
        <v>45996</v>
      </c>
      <c r="C4098" t="s">
        <v>173</v>
      </c>
      <c r="D4098" t="s">
        <v>27</v>
      </c>
      <c r="E4098">
        <v>1525.46</v>
      </c>
      <c r="F4098">
        <v>1630.69</v>
      </c>
      <c r="G4098">
        <v>45.9</v>
      </c>
      <c r="H4098">
        <v>39.9</v>
      </c>
      <c r="I4098">
        <v>3.5</v>
      </c>
      <c r="J4098" t="s">
        <v>28</v>
      </c>
      <c r="K4098" t="s">
        <v>4820</v>
      </c>
      <c r="L4098">
        <v>0</v>
      </c>
      <c r="M4098">
        <v>0</v>
      </c>
      <c r="N4098" t="s">
        <v>174</v>
      </c>
      <c r="O4098" t="s">
        <v>401</v>
      </c>
      <c r="P4098" t="s">
        <v>31</v>
      </c>
      <c r="Q4098">
        <v>1015.26</v>
      </c>
      <c r="R4098" t="s">
        <v>32</v>
      </c>
      <c r="S4098" t="s">
        <v>33</v>
      </c>
      <c r="T4098">
        <v>1</v>
      </c>
      <c r="U4098" t="s">
        <v>89</v>
      </c>
      <c r="V4098">
        <v>12.83</v>
      </c>
      <c r="W4098" t="s">
        <v>35</v>
      </c>
      <c r="X4098">
        <v>1</v>
      </c>
      <c r="Y4098">
        <v>17</v>
      </c>
      <c r="Z4098">
        <v>11</v>
      </c>
      <c r="AA4098" t="s">
        <v>36</v>
      </c>
      <c r="AB4098" t="s">
        <v>37</v>
      </c>
      <c r="AC4098" t="s">
        <v>38</v>
      </c>
      <c r="AD4098">
        <v>2540.7200000000003</v>
      </c>
    </row>
    <row r="4099" spans="1:30" x14ac:dyDescent="0.25">
      <c r="A4099" t="s">
        <v>4414</v>
      </c>
      <c r="B4099" s="1">
        <v>45840</v>
      </c>
      <c r="C4099" t="s">
        <v>4822</v>
      </c>
      <c r="D4099" t="s">
        <v>41</v>
      </c>
      <c r="E4099">
        <v>3690.72</v>
      </c>
      <c r="F4099">
        <v>3640.44</v>
      </c>
      <c r="G4099">
        <v>58.8</v>
      </c>
      <c r="H4099">
        <v>53.8</v>
      </c>
      <c r="I4099">
        <v>4</v>
      </c>
      <c r="J4099" t="s">
        <v>28</v>
      </c>
      <c r="K4099" t="s">
        <v>4820</v>
      </c>
      <c r="L4099">
        <v>0</v>
      </c>
      <c r="M4099">
        <v>0</v>
      </c>
      <c r="N4099" t="s">
        <v>513</v>
      </c>
      <c r="O4099" t="s">
        <v>1185</v>
      </c>
      <c r="P4099" t="s">
        <v>52</v>
      </c>
      <c r="Q4099">
        <v>777.12</v>
      </c>
      <c r="R4099" t="s">
        <v>32</v>
      </c>
      <c r="S4099" t="s">
        <v>33</v>
      </c>
      <c r="T4099">
        <v>1</v>
      </c>
      <c r="U4099" t="s">
        <v>89</v>
      </c>
      <c r="V4099">
        <v>3.92</v>
      </c>
      <c r="W4099" t="s">
        <v>35</v>
      </c>
      <c r="X4099">
        <v>1</v>
      </c>
      <c r="Y4099">
        <v>17</v>
      </c>
      <c r="Z4099">
        <v>7</v>
      </c>
      <c r="AA4099" t="s">
        <v>53</v>
      </c>
      <c r="AB4099" t="s">
        <v>54</v>
      </c>
      <c r="AC4099" t="s">
        <v>46</v>
      </c>
      <c r="AD4099">
        <v>4467.84</v>
      </c>
    </row>
    <row r="4100" spans="1:30" x14ac:dyDescent="0.25">
      <c r="A4100" t="s">
        <v>4415</v>
      </c>
      <c r="B4100" s="1">
        <v>45436</v>
      </c>
      <c r="C4100" t="s">
        <v>4822</v>
      </c>
      <c r="D4100" t="s">
        <v>58</v>
      </c>
      <c r="E4100">
        <v>2501.7199999999998</v>
      </c>
      <c r="F4100">
        <v>2270.94</v>
      </c>
      <c r="G4100">
        <v>24.9</v>
      </c>
      <c r="H4100">
        <v>10.9</v>
      </c>
      <c r="I4100">
        <v>3.7</v>
      </c>
      <c r="J4100" t="s">
        <v>28</v>
      </c>
      <c r="K4100" t="s">
        <v>4820</v>
      </c>
      <c r="L4100">
        <v>0</v>
      </c>
      <c r="M4100">
        <v>0</v>
      </c>
      <c r="N4100" t="s">
        <v>235</v>
      </c>
      <c r="O4100" t="s">
        <v>406</v>
      </c>
      <c r="P4100" t="s">
        <v>31</v>
      </c>
      <c r="Q4100">
        <v>1112.6500000000001</v>
      </c>
      <c r="R4100" t="s">
        <v>32</v>
      </c>
      <c r="S4100" t="s">
        <v>33</v>
      </c>
      <c r="T4100">
        <v>1</v>
      </c>
      <c r="U4100" t="s">
        <v>89</v>
      </c>
      <c r="V4100">
        <v>14.63</v>
      </c>
      <c r="W4100" t="s">
        <v>28</v>
      </c>
      <c r="X4100">
        <v>0</v>
      </c>
      <c r="Y4100">
        <v>13</v>
      </c>
      <c r="Z4100">
        <v>14</v>
      </c>
      <c r="AA4100" t="s">
        <v>36</v>
      </c>
      <c r="AB4100" t="s">
        <v>37</v>
      </c>
      <c r="AC4100" t="s">
        <v>55</v>
      </c>
      <c r="AD4100">
        <v>3614.37</v>
      </c>
    </row>
    <row r="4101" spans="1:30" x14ac:dyDescent="0.25">
      <c r="A4101" t="s">
        <v>4416</v>
      </c>
      <c r="B4101" s="1">
        <v>45836</v>
      </c>
      <c r="C4101" t="s">
        <v>95</v>
      </c>
      <c r="D4101" t="s">
        <v>49</v>
      </c>
      <c r="E4101">
        <v>2011.48</v>
      </c>
      <c r="F4101">
        <v>1971.48</v>
      </c>
      <c r="G4101">
        <v>25.3</v>
      </c>
      <c r="H4101">
        <v>11.3</v>
      </c>
      <c r="I4101">
        <v>5</v>
      </c>
      <c r="J4101" t="s">
        <v>28</v>
      </c>
      <c r="K4101" t="s">
        <v>4820</v>
      </c>
      <c r="L4101">
        <v>0</v>
      </c>
      <c r="M4101">
        <v>0</v>
      </c>
      <c r="N4101" t="s">
        <v>434</v>
      </c>
      <c r="O4101" t="s">
        <v>730</v>
      </c>
      <c r="P4101" t="s">
        <v>31</v>
      </c>
      <c r="Q4101">
        <v>836.43</v>
      </c>
      <c r="R4101" t="s">
        <v>32</v>
      </c>
      <c r="S4101" t="s">
        <v>33</v>
      </c>
      <c r="T4101">
        <v>1</v>
      </c>
      <c r="U4101" t="s">
        <v>89</v>
      </c>
      <c r="V4101">
        <v>18.18</v>
      </c>
      <c r="W4101" t="s">
        <v>35</v>
      </c>
      <c r="X4101">
        <v>1</v>
      </c>
      <c r="Y4101">
        <v>11</v>
      </c>
      <c r="Z4101">
        <v>2</v>
      </c>
      <c r="AA4101" t="s">
        <v>78</v>
      </c>
      <c r="AB4101" t="s">
        <v>54</v>
      </c>
      <c r="AC4101" t="s">
        <v>46</v>
      </c>
      <c r="AD4101">
        <v>2847.91</v>
      </c>
    </row>
    <row r="4102" spans="1:30" x14ac:dyDescent="0.25">
      <c r="A4102" t="s">
        <v>4417</v>
      </c>
      <c r="B4102" s="1">
        <v>45409</v>
      </c>
      <c r="C4102" t="s">
        <v>4821</v>
      </c>
      <c r="D4102" t="s">
        <v>49</v>
      </c>
      <c r="E4102">
        <v>2404.7199999999998</v>
      </c>
      <c r="F4102">
        <v>2153.25</v>
      </c>
      <c r="G4102">
        <v>65.8</v>
      </c>
      <c r="H4102">
        <v>40.799999999999997</v>
      </c>
      <c r="I4102">
        <v>3.4</v>
      </c>
      <c r="J4102" t="s">
        <v>28</v>
      </c>
      <c r="K4102" t="s">
        <v>4820</v>
      </c>
      <c r="L4102">
        <v>0</v>
      </c>
      <c r="M4102">
        <v>0</v>
      </c>
      <c r="N4102" t="s">
        <v>352</v>
      </c>
      <c r="O4102" t="s">
        <v>250</v>
      </c>
      <c r="P4102" t="s">
        <v>31</v>
      </c>
      <c r="Q4102">
        <v>968.83</v>
      </c>
      <c r="R4102" t="s">
        <v>76</v>
      </c>
      <c r="S4102" t="s">
        <v>33</v>
      </c>
      <c r="T4102">
        <v>1</v>
      </c>
      <c r="U4102" t="s">
        <v>89</v>
      </c>
      <c r="V4102">
        <v>29.88</v>
      </c>
      <c r="W4102" t="s">
        <v>28</v>
      </c>
      <c r="X4102">
        <v>0</v>
      </c>
      <c r="Y4102">
        <v>4</v>
      </c>
      <c r="Z4102">
        <v>6</v>
      </c>
      <c r="AA4102" t="s">
        <v>53</v>
      </c>
      <c r="AB4102" t="s">
        <v>37</v>
      </c>
      <c r="AC4102" t="s">
        <v>55</v>
      </c>
      <c r="AD4102">
        <v>3373.5499999999997</v>
      </c>
    </row>
    <row r="4103" spans="1:30" x14ac:dyDescent="0.25">
      <c r="A4103" t="s">
        <v>4418</v>
      </c>
      <c r="B4103" s="1">
        <v>45969</v>
      </c>
      <c r="C4103" t="s">
        <v>4823</v>
      </c>
      <c r="D4103" t="s">
        <v>49</v>
      </c>
      <c r="E4103">
        <v>3097.73</v>
      </c>
      <c r="F4103">
        <v>3086.55</v>
      </c>
      <c r="G4103">
        <v>57.1</v>
      </c>
      <c r="H4103">
        <v>35.1</v>
      </c>
      <c r="I4103">
        <v>2.8</v>
      </c>
      <c r="J4103" t="s">
        <v>28</v>
      </c>
      <c r="K4103" t="s">
        <v>4820</v>
      </c>
      <c r="L4103">
        <v>0</v>
      </c>
      <c r="M4103">
        <v>0</v>
      </c>
      <c r="N4103" t="s">
        <v>167</v>
      </c>
      <c r="O4103" t="s">
        <v>239</v>
      </c>
      <c r="P4103" t="s">
        <v>44</v>
      </c>
      <c r="Q4103">
        <v>1050.55</v>
      </c>
      <c r="R4103" t="s">
        <v>32</v>
      </c>
      <c r="S4103" t="s">
        <v>33</v>
      </c>
      <c r="T4103">
        <v>1</v>
      </c>
      <c r="U4103" t="s">
        <v>45</v>
      </c>
      <c r="V4103">
        <v>2.86</v>
      </c>
      <c r="W4103" t="s">
        <v>28</v>
      </c>
      <c r="X4103">
        <v>0</v>
      </c>
      <c r="Y4103">
        <v>11</v>
      </c>
      <c r="Z4103">
        <v>15</v>
      </c>
      <c r="AA4103" t="s">
        <v>36</v>
      </c>
      <c r="AB4103" t="s">
        <v>54</v>
      </c>
      <c r="AC4103" t="s">
        <v>55</v>
      </c>
      <c r="AD4103">
        <v>4148.28</v>
      </c>
    </row>
    <row r="4104" spans="1:30" x14ac:dyDescent="0.25">
      <c r="A4104" t="s">
        <v>4419</v>
      </c>
      <c r="B4104" s="1">
        <v>45792</v>
      </c>
      <c r="C4104" t="s">
        <v>4821</v>
      </c>
      <c r="D4104" t="s">
        <v>58</v>
      </c>
      <c r="E4104">
        <v>1920.85</v>
      </c>
      <c r="F4104">
        <v>1921.51</v>
      </c>
      <c r="G4104">
        <v>50.1</v>
      </c>
      <c r="H4104">
        <v>43.1</v>
      </c>
      <c r="I4104">
        <v>3.4</v>
      </c>
      <c r="J4104" t="s">
        <v>35</v>
      </c>
      <c r="K4104" t="s">
        <v>109</v>
      </c>
      <c r="L4104">
        <v>2</v>
      </c>
      <c r="M4104">
        <v>1</v>
      </c>
      <c r="N4104" t="s">
        <v>513</v>
      </c>
      <c r="O4104" t="s">
        <v>193</v>
      </c>
      <c r="P4104" t="s">
        <v>31</v>
      </c>
      <c r="Q4104">
        <v>937.77</v>
      </c>
      <c r="R4104" t="s">
        <v>32</v>
      </c>
      <c r="S4104" t="s">
        <v>33</v>
      </c>
      <c r="T4104">
        <v>1</v>
      </c>
      <c r="U4104" t="s">
        <v>4825</v>
      </c>
      <c r="V4104">
        <v>18.010000000000002</v>
      </c>
      <c r="W4104" t="s">
        <v>35</v>
      </c>
      <c r="X4104">
        <v>1</v>
      </c>
      <c r="Y4104">
        <v>8</v>
      </c>
      <c r="Z4104">
        <v>8</v>
      </c>
      <c r="AA4104" t="s">
        <v>53</v>
      </c>
      <c r="AB4104" t="s">
        <v>37</v>
      </c>
      <c r="AC4104" t="s">
        <v>55</v>
      </c>
      <c r="AD4104">
        <v>2858.62</v>
      </c>
    </row>
    <row r="4105" spans="1:30" x14ac:dyDescent="0.25">
      <c r="A4105" t="s">
        <v>4420</v>
      </c>
      <c r="B4105" s="1">
        <v>45322</v>
      </c>
      <c r="C4105" t="s">
        <v>4824</v>
      </c>
      <c r="D4105" t="s">
        <v>41</v>
      </c>
      <c r="E4105">
        <v>1847.69</v>
      </c>
      <c r="F4105">
        <v>1664.3</v>
      </c>
      <c r="G4105">
        <v>39.700000000000003</v>
      </c>
      <c r="H4105">
        <v>14.7</v>
      </c>
      <c r="I4105">
        <v>2.2999999999999998</v>
      </c>
      <c r="J4105" t="s">
        <v>35</v>
      </c>
      <c r="K4105" t="s">
        <v>59</v>
      </c>
      <c r="L4105">
        <v>3</v>
      </c>
      <c r="M4105">
        <v>0</v>
      </c>
      <c r="N4105" t="s">
        <v>162</v>
      </c>
      <c r="O4105" t="s">
        <v>188</v>
      </c>
      <c r="P4105" t="s">
        <v>52</v>
      </c>
      <c r="Q4105">
        <v>1029.51</v>
      </c>
      <c r="R4105" t="s">
        <v>32</v>
      </c>
      <c r="S4105" t="s">
        <v>33</v>
      </c>
      <c r="T4105">
        <v>1</v>
      </c>
      <c r="U4105" t="s">
        <v>4825</v>
      </c>
      <c r="V4105">
        <v>9.2799999999999994</v>
      </c>
      <c r="W4105" t="s">
        <v>28</v>
      </c>
      <c r="X4105">
        <v>0</v>
      </c>
      <c r="Y4105">
        <v>5</v>
      </c>
      <c r="Z4105">
        <v>12</v>
      </c>
      <c r="AA4105" t="s">
        <v>53</v>
      </c>
      <c r="AB4105" t="s">
        <v>37</v>
      </c>
      <c r="AC4105" t="s">
        <v>55</v>
      </c>
      <c r="AD4105">
        <v>2877.2</v>
      </c>
    </row>
    <row r="4106" spans="1:30" x14ac:dyDescent="0.25">
      <c r="A4106" t="s">
        <v>4421</v>
      </c>
      <c r="B4106" s="1">
        <v>45933</v>
      </c>
      <c r="C4106" t="s">
        <v>95</v>
      </c>
      <c r="D4106" t="s">
        <v>41</v>
      </c>
      <c r="E4106">
        <v>3495.33</v>
      </c>
      <c r="F4106">
        <v>3454.23</v>
      </c>
      <c r="G4106">
        <v>23.5</v>
      </c>
      <c r="H4106">
        <v>10</v>
      </c>
      <c r="I4106">
        <v>4.8</v>
      </c>
      <c r="J4106" t="s">
        <v>28</v>
      </c>
      <c r="K4106" t="s">
        <v>4820</v>
      </c>
      <c r="L4106">
        <v>0</v>
      </c>
      <c r="M4106">
        <v>0</v>
      </c>
      <c r="N4106" t="s">
        <v>136</v>
      </c>
      <c r="O4106" t="s">
        <v>43</v>
      </c>
      <c r="P4106" t="s">
        <v>44</v>
      </c>
      <c r="Q4106">
        <v>1169.31</v>
      </c>
      <c r="R4106" t="s">
        <v>32</v>
      </c>
      <c r="S4106" t="s">
        <v>33</v>
      </c>
      <c r="T4106">
        <v>1</v>
      </c>
      <c r="U4106" t="s">
        <v>89</v>
      </c>
      <c r="V4106">
        <v>3.85</v>
      </c>
      <c r="W4106" t="s">
        <v>35</v>
      </c>
      <c r="X4106">
        <v>1</v>
      </c>
      <c r="Y4106">
        <v>15</v>
      </c>
      <c r="Z4106">
        <v>2</v>
      </c>
      <c r="AA4106" t="s">
        <v>78</v>
      </c>
      <c r="AB4106" t="s">
        <v>37</v>
      </c>
      <c r="AC4106" t="s">
        <v>46</v>
      </c>
      <c r="AD4106">
        <v>4664.6399999999994</v>
      </c>
    </row>
    <row r="4107" spans="1:30" x14ac:dyDescent="0.25">
      <c r="A4107" t="s">
        <v>4422</v>
      </c>
      <c r="B4107" s="1">
        <v>45953</v>
      </c>
      <c r="C4107" t="s">
        <v>173</v>
      </c>
      <c r="D4107" t="s">
        <v>49</v>
      </c>
      <c r="E4107">
        <v>3113.56</v>
      </c>
      <c r="F4107">
        <v>3041.08</v>
      </c>
      <c r="G4107">
        <v>72.7</v>
      </c>
      <c r="H4107">
        <v>61.7</v>
      </c>
      <c r="I4107">
        <v>3.2</v>
      </c>
      <c r="J4107" t="s">
        <v>28</v>
      </c>
      <c r="K4107" t="s">
        <v>4820</v>
      </c>
      <c r="L4107">
        <v>0</v>
      </c>
      <c r="M4107">
        <v>0</v>
      </c>
      <c r="N4107" t="s">
        <v>69</v>
      </c>
      <c r="O4107" t="s">
        <v>145</v>
      </c>
      <c r="P4107" t="s">
        <v>52</v>
      </c>
      <c r="Q4107">
        <v>875.01</v>
      </c>
      <c r="R4107" t="s">
        <v>76</v>
      </c>
      <c r="S4107" t="s">
        <v>33</v>
      </c>
      <c r="T4107">
        <v>1</v>
      </c>
      <c r="U4107" t="s">
        <v>4825</v>
      </c>
      <c r="V4107">
        <v>7.71</v>
      </c>
      <c r="W4107" t="s">
        <v>35</v>
      </c>
      <c r="X4107">
        <v>1</v>
      </c>
      <c r="Y4107">
        <v>16</v>
      </c>
      <c r="Z4107">
        <v>15</v>
      </c>
      <c r="AA4107" t="s">
        <v>78</v>
      </c>
      <c r="AB4107" t="s">
        <v>54</v>
      </c>
      <c r="AC4107" t="s">
        <v>46</v>
      </c>
      <c r="AD4107">
        <v>3988.5699999999997</v>
      </c>
    </row>
    <row r="4108" spans="1:30" x14ac:dyDescent="0.25">
      <c r="A4108" t="s">
        <v>4423</v>
      </c>
      <c r="B4108" s="1">
        <v>45984</v>
      </c>
      <c r="C4108" t="s">
        <v>4822</v>
      </c>
      <c r="D4108" t="s">
        <v>49</v>
      </c>
      <c r="E4108">
        <v>2430.94</v>
      </c>
      <c r="F4108">
        <v>2484.0700000000002</v>
      </c>
      <c r="G4108">
        <v>13.8</v>
      </c>
      <c r="H4108">
        <v>10</v>
      </c>
      <c r="I4108">
        <v>4.5</v>
      </c>
      <c r="J4108" t="s">
        <v>28</v>
      </c>
      <c r="K4108" t="s">
        <v>4820</v>
      </c>
      <c r="L4108">
        <v>0</v>
      </c>
      <c r="M4108">
        <v>0</v>
      </c>
      <c r="N4108" t="s">
        <v>120</v>
      </c>
      <c r="O4108" t="s">
        <v>242</v>
      </c>
      <c r="P4108" t="s">
        <v>31</v>
      </c>
      <c r="Q4108">
        <v>901.82</v>
      </c>
      <c r="R4108" t="s">
        <v>32</v>
      </c>
      <c r="S4108" t="s">
        <v>33</v>
      </c>
      <c r="T4108">
        <v>1</v>
      </c>
      <c r="U4108" t="s">
        <v>45</v>
      </c>
      <c r="V4108">
        <v>15.56</v>
      </c>
      <c r="W4108" t="s">
        <v>35</v>
      </c>
      <c r="X4108">
        <v>1</v>
      </c>
      <c r="Y4108">
        <v>13</v>
      </c>
      <c r="Z4108">
        <v>2</v>
      </c>
      <c r="AA4108" t="s">
        <v>53</v>
      </c>
      <c r="AB4108" t="s">
        <v>37</v>
      </c>
      <c r="AC4108" t="s">
        <v>38</v>
      </c>
      <c r="AD4108">
        <v>3332.76</v>
      </c>
    </row>
    <row r="4109" spans="1:30" x14ac:dyDescent="0.25">
      <c r="A4109" t="s">
        <v>4424</v>
      </c>
      <c r="B4109" s="1">
        <v>45342</v>
      </c>
      <c r="C4109" t="s">
        <v>4819</v>
      </c>
      <c r="D4109" t="s">
        <v>41</v>
      </c>
      <c r="E4109">
        <v>2766.79</v>
      </c>
      <c r="F4109">
        <v>2618.75</v>
      </c>
      <c r="G4109">
        <v>6.6</v>
      </c>
      <c r="H4109">
        <v>10</v>
      </c>
      <c r="I4109">
        <v>3.2</v>
      </c>
      <c r="J4109" t="s">
        <v>28</v>
      </c>
      <c r="K4109" t="s">
        <v>4820</v>
      </c>
      <c r="L4109">
        <v>0</v>
      </c>
      <c r="M4109">
        <v>0</v>
      </c>
      <c r="N4109" t="s">
        <v>50</v>
      </c>
      <c r="O4109" t="s">
        <v>265</v>
      </c>
      <c r="P4109" t="s">
        <v>44</v>
      </c>
      <c r="Q4109">
        <v>1264.82</v>
      </c>
      <c r="R4109" t="s">
        <v>32</v>
      </c>
      <c r="S4109" t="s">
        <v>33</v>
      </c>
      <c r="T4109">
        <v>1</v>
      </c>
      <c r="U4109" t="s">
        <v>45</v>
      </c>
      <c r="V4109">
        <v>14.2</v>
      </c>
      <c r="W4109" t="s">
        <v>28</v>
      </c>
      <c r="X4109">
        <v>0</v>
      </c>
      <c r="Y4109">
        <v>11</v>
      </c>
      <c r="Z4109">
        <v>5</v>
      </c>
      <c r="AA4109" t="s">
        <v>78</v>
      </c>
      <c r="AB4109" t="s">
        <v>37</v>
      </c>
      <c r="AC4109" t="s">
        <v>38</v>
      </c>
      <c r="AD4109">
        <v>4031.6099999999997</v>
      </c>
    </row>
    <row r="4110" spans="1:30" x14ac:dyDescent="0.25">
      <c r="A4110" t="s">
        <v>4425</v>
      </c>
      <c r="B4110" s="1">
        <v>45854</v>
      </c>
      <c r="C4110" t="s">
        <v>173</v>
      </c>
      <c r="D4110" t="s">
        <v>58</v>
      </c>
      <c r="E4110">
        <v>2494.9899999999998</v>
      </c>
      <c r="F4110">
        <v>2081.1799999999998</v>
      </c>
      <c r="G4110">
        <v>39.799999999999997</v>
      </c>
      <c r="H4110">
        <v>20.8</v>
      </c>
      <c r="I4110">
        <v>4.5</v>
      </c>
      <c r="J4110" t="s">
        <v>35</v>
      </c>
      <c r="K4110" t="s">
        <v>177</v>
      </c>
      <c r="L4110">
        <v>5</v>
      </c>
      <c r="M4110">
        <v>0</v>
      </c>
      <c r="N4110" t="s">
        <v>174</v>
      </c>
      <c r="O4110" t="s">
        <v>469</v>
      </c>
      <c r="P4110" t="s">
        <v>52</v>
      </c>
      <c r="Q4110">
        <v>972.56</v>
      </c>
      <c r="R4110" t="s">
        <v>32</v>
      </c>
      <c r="S4110" t="s">
        <v>33</v>
      </c>
      <c r="T4110">
        <v>1</v>
      </c>
      <c r="U4110" t="s">
        <v>4825</v>
      </c>
      <c r="V4110">
        <v>11.79</v>
      </c>
      <c r="W4110" t="s">
        <v>35</v>
      </c>
      <c r="X4110">
        <v>1</v>
      </c>
      <c r="Y4110">
        <v>7</v>
      </c>
      <c r="Z4110">
        <v>11</v>
      </c>
      <c r="AA4110" t="s">
        <v>36</v>
      </c>
      <c r="AB4110" t="s">
        <v>37</v>
      </c>
      <c r="AC4110" t="s">
        <v>38</v>
      </c>
      <c r="AD4110">
        <v>3467.5499999999997</v>
      </c>
    </row>
    <row r="4111" spans="1:30" x14ac:dyDescent="0.25">
      <c r="A4111" t="s">
        <v>4426</v>
      </c>
      <c r="B4111" s="1">
        <v>45294</v>
      </c>
      <c r="C4111" t="s">
        <v>173</v>
      </c>
      <c r="D4111" t="s">
        <v>58</v>
      </c>
      <c r="E4111">
        <v>2275.04</v>
      </c>
      <c r="F4111">
        <v>2107.29</v>
      </c>
      <c r="G4111">
        <v>44.2</v>
      </c>
      <c r="H4111">
        <v>39.200000000000003</v>
      </c>
      <c r="I4111">
        <v>2.2999999999999998</v>
      </c>
      <c r="J4111" t="s">
        <v>35</v>
      </c>
      <c r="K4111" t="s">
        <v>150</v>
      </c>
      <c r="L4111">
        <v>6</v>
      </c>
      <c r="M4111">
        <v>0</v>
      </c>
      <c r="N4111" t="s">
        <v>159</v>
      </c>
      <c r="O4111" t="s">
        <v>618</v>
      </c>
      <c r="P4111" t="s">
        <v>31</v>
      </c>
      <c r="Q4111">
        <v>1137.74</v>
      </c>
      <c r="R4111" t="s">
        <v>32</v>
      </c>
      <c r="S4111" t="s">
        <v>33</v>
      </c>
      <c r="T4111">
        <v>1</v>
      </c>
      <c r="U4111" t="s">
        <v>89</v>
      </c>
      <c r="V4111">
        <v>1.06</v>
      </c>
      <c r="W4111" t="s">
        <v>35</v>
      </c>
      <c r="X4111">
        <v>1</v>
      </c>
      <c r="Y4111">
        <v>9</v>
      </c>
      <c r="Z4111">
        <v>14</v>
      </c>
      <c r="AA4111" t="s">
        <v>53</v>
      </c>
      <c r="AB4111" t="s">
        <v>37</v>
      </c>
      <c r="AC4111" t="s">
        <v>46</v>
      </c>
      <c r="AD4111">
        <v>3412.7799999999997</v>
      </c>
    </row>
    <row r="4112" spans="1:30" x14ac:dyDescent="0.25">
      <c r="A4112" t="s">
        <v>4427</v>
      </c>
      <c r="B4112" s="1">
        <v>45712</v>
      </c>
      <c r="C4112" t="s">
        <v>173</v>
      </c>
      <c r="D4112" t="s">
        <v>49</v>
      </c>
      <c r="E4112">
        <v>2916.58</v>
      </c>
      <c r="F4112">
        <v>2703.14</v>
      </c>
      <c r="G4112">
        <v>69.599999999999994</v>
      </c>
      <c r="H4112">
        <v>63.6</v>
      </c>
      <c r="I4112">
        <v>3.9</v>
      </c>
      <c r="J4112" t="s">
        <v>28</v>
      </c>
      <c r="K4112" t="s">
        <v>4820</v>
      </c>
      <c r="L4112">
        <v>0</v>
      </c>
      <c r="M4112">
        <v>0</v>
      </c>
      <c r="N4112" t="s">
        <v>325</v>
      </c>
      <c r="O4112" t="s">
        <v>815</v>
      </c>
      <c r="P4112" t="s">
        <v>52</v>
      </c>
      <c r="Q4112">
        <v>955.5</v>
      </c>
      <c r="R4112" t="s">
        <v>32</v>
      </c>
      <c r="S4112" t="s">
        <v>33</v>
      </c>
      <c r="T4112">
        <v>1</v>
      </c>
      <c r="U4112" t="s">
        <v>45</v>
      </c>
      <c r="V4112">
        <v>17.559999999999999</v>
      </c>
      <c r="W4112" t="s">
        <v>35</v>
      </c>
      <c r="X4112">
        <v>1</v>
      </c>
      <c r="Y4112">
        <v>9</v>
      </c>
      <c r="Z4112">
        <v>4</v>
      </c>
      <c r="AA4112" t="s">
        <v>53</v>
      </c>
      <c r="AB4112" t="s">
        <v>54</v>
      </c>
      <c r="AC4112" t="s">
        <v>55</v>
      </c>
      <c r="AD4112">
        <v>3872.08</v>
      </c>
    </row>
    <row r="4113" spans="1:30" x14ac:dyDescent="0.25">
      <c r="A4113" t="s">
        <v>4428</v>
      </c>
      <c r="B4113" s="1">
        <v>45424</v>
      </c>
      <c r="C4113" t="s">
        <v>4821</v>
      </c>
      <c r="D4113" t="s">
        <v>49</v>
      </c>
      <c r="E4113">
        <v>1579.9</v>
      </c>
      <c r="F4113">
        <v>1188.53</v>
      </c>
      <c r="G4113">
        <v>59.2</v>
      </c>
      <c r="H4113">
        <v>52.2</v>
      </c>
      <c r="I4113">
        <v>3.1</v>
      </c>
      <c r="J4113" t="s">
        <v>28</v>
      </c>
      <c r="K4113" t="s">
        <v>4820</v>
      </c>
      <c r="L4113">
        <v>0</v>
      </c>
      <c r="M4113">
        <v>0</v>
      </c>
      <c r="N4113" t="s">
        <v>151</v>
      </c>
      <c r="O4113" t="s">
        <v>70</v>
      </c>
      <c r="P4113" t="s">
        <v>31</v>
      </c>
      <c r="Q4113">
        <v>849.97</v>
      </c>
      <c r="R4113" t="s">
        <v>32</v>
      </c>
      <c r="S4113" t="s">
        <v>33</v>
      </c>
      <c r="T4113">
        <v>1</v>
      </c>
      <c r="U4113" t="s">
        <v>89</v>
      </c>
      <c r="V4113">
        <v>-0.69</v>
      </c>
      <c r="W4113" t="s">
        <v>35</v>
      </c>
      <c r="X4113">
        <v>1</v>
      </c>
      <c r="Y4113">
        <v>13</v>
      </c>
      <c r="Z4113">
        <v>2</v>
      </c>
      <c r="AA4113" t="s">
        <v>53</v>
      </c>
      <c r="AB4113" t="s">
        <v>54</v>
      </c>
      <c r="AC4113" t="s">
        <v>55</v>
      </c>
      <c r="AD4113">
        <v>2429.87</v>
      </c>
    </row>
    <row r="4114" spans="1:30" x14ac:dyDescent="0.25">
      <c r="A4114" t="s">
        <v>4429</v>
      </c>
      <c r="B4114" s="1">
        <v>45938</v>
      </c>
      <c r="C4114" t="s">
        <v>173</v>
      </c>
      <c r="D4114" t="s">
        <v>41</v>
      </c>
      <c r="E4114">
        <v>3214.87</v>
      </c>
      <c r="F4114">
        <v>2993.01</v>
      </c>
      <c r="G4114">
        <v>40.1</v>
      </c>
      <c r="H4114">
        <v>16.100000000000001</v>
      </c>
      <c r="I4114">
        <v>3.2</v>
      </c>
      <c r="J4114" t="s">
        <v>28</v>
      </c>
      <c r="K4114" t="s">
        <v>4820</v>
      </c>
      <c r="L4114">
        <v>0</v>
      </c>
      <c r="M4114">
        <v>0</v>
      </c>
      <c r="N4114" t="s">
        <v>190</v>
      </c>
      <c r="O4114" t="s">
        <v>196</v>
      </c>
      <c r="P4114" t="s">
        <v>52</v>
      </c>
      <c r="Q4114">
        <v>838.09</v>
      </c>
      <c r="R4114" t="s">
        <v>32</v>
      </c>
      <c r="S4114" t="s">
        <v>33</v>
      </c>
      <c r="T4114">
        <v>1</v>
      </c>
      <c r="U4114" t="s">
        <v>45</v>
      </c>
      <c r="V4114">
        <v>1.29</v>
      </c>
      <c r="W4114" t="s">
        <v>35</v>
      </c>
      <c r="X4114">
        <v>1</v>
      </c>
      <c r="Y4114">
        <v>2</v>
      </c>
      <c r="Z4114">
        <v>1</v>
      </c>
      <c r="AA4114" t="s">
        <v>53</v>
      </c>
      <c r="AB4114" t="s">
        <v>54</v>
      </c>
      <c r="AC4114" t="s">
        <v>46</v>
      </c>
      <c r="AD4114">
        <v>4052.96</v>
      </c>
    </row>
    <row r="4115" spans="1:30" x14ac:dyDescent="0.25">
      <c r="A4115" t="s">
        <v>4430</v>
      </c>
      <c r="B4115" s="1">
        <v>46000</v>
      </c>
      <c r="C4115" t="s">
        <v>4819</v>
      </c>
      <c r="D4115" t="s">
        <v>49</v>
      </c>
      <c r="E4115">
        <v>3177.01</v>
      </c>
      <c r="F4115">
        <v>2869.4</v>
      </c>
      <c r="G4115">
        <v>31.9</v>
      </c>
      <c r="H4115">
        <v>16.899999999999999</v>
      </c>
      <c r="I4115">
        <v>1.6</v>
      </c>
      <c r="J4115" t="s">
        <v>35</v>
      </c>
      <c r="K4115" t="s">
        <v>92</v>
      </c>
      <c r="L4115">
        <v>1</v>
      </c>
      <c r="M4115">
        <v>0</v>
      </c>
      <c r="N4115" t="s">
        <v>124</v>
      </c>
      <c r="O4115" t="s">
        <v>354</v>
      </c>
      <c r="P4115" t="s">
        <v>52</v>
      </c>
      <c r="Q4115">
        <v>821.77</v>
      </c>
      <c r="R4115" t="s">
        <v>76</v>
      </c>
      <c r="S4115" t="s">
        <v>33</v>
      </c>
      <c r="T4115">
        <v>1</v>
      </c>
      <c r="U4115" t="s">
        <v>4825</v>
      </c>
      <c r="V4115">
        <v>12.58</v>
      </c>
      <c r="W4115" t="s">
        <v>28</v>
      </c>
      <c r="X4115">
        <v>0</v>
      </c>
      <c r="Y4115">
        <v>12</v>
      </c>
      <c r="Z4115">
        <v>5</v>
      </c>
      <c r="AA4115" t="s">
        <v>78</v>
      </c>
      <c r="AB4115" t="s">
        <v>54</v>
      </c>
      <c r="AC4115" t="s">
        <v>55</v>
      </c>
      <c r="AD4115">
        <v>3998.78</v>
      </c>
    </row>
    <row r="4116" spans="1:30" x14ac:dyDescent="0.25">
      <c r="A4116" t="s">
        <v>4431</v>
      </c>
      <c r="B4116" s="1">
        <v>45797</v>
      </c>
      <c r="C4116" t="s">
        <v>4819</v>
      </c>
      <c r="D4116" t="s">
        <v>58</v>
      </c>
      <c r="E4116">
        <v>3156.84</v>
      </c>
      <c r="F4116">
        <v>3120.22</v>
      </c>
      <c r="G4116">
        <v>20.5</v>
      </c>
      <c r="H4116">
        <v>10</v>
      </c>
      <c r="I4116">
        <v>5</v>
      </c>
      <c r="J4116" t="s">
        <v>28</v>
      </c>
      <c r="K4116" t="s">
        <v>4820</v>
      </c>
      <c r="L4116">
        <v>0</v>
      </c>
      <c r="M4116">
        <v>0</v>
      </c>
      <c r="N4116" t="s">
        <v>320</v>
      </c>
      <c r="O4116" t="s">
        <v>193</v>
      </c>
      <c r="P4116" t="s">
        <v>44</v>
      </c>
      <c r="Q4116">
        <v>1017.18</v>
      </c>
      <c r="R4116" t="s">
        <v>32</v>
      </c>
      <c r="S4116" t="s">
        <v>33</v>
      </c>
      <c r="T4116">
        <v>1</v>
      </c>
      <c r="U4116" t="s">
        <v>45</v>
      </c>
      <c r="V4116">
        <v>9.4700000000000006</v>
      </c>
      <c r="W4116" t="s">
        <v>35</v>
      </c>
      <c r="X4116">
        <v>1</v>
      </c>
      <c r="Y4116">
        <v>2</v>
      </c>
      <c r="Z4116">
        <v>14</v>
      </c>
      <c r="AA4116" t="s">
        <v>78</v>
      </c>
      <c r="AB4116" t="s">
        <v>54</v>
      </c>
      <c r="AC4116" t="s">
        <v>46</v>
      </c>
      <c r="AD4116">
        <v>4174.0200000000004</v>
      </c>
    </row>
    <row r="4117" spans="1:30" x14ac:dyDescent="0.25">
      <c r="A4117" t="s">
        <v>4432</v>
      </c>
      <c r="B4117" s="1">
        <v>45413</v>
      </c>
      <c r="C4117" t="s">
        <v>173</v>
      </c>
      <c r="D4117" t="s">
        <v>49</v>
      </c>
      <c r="E4117">
        <v>3237.37</v>
      </c>
      <c r="F4117">
        <v>3115.16</v>
      </c>
      <c r="G4117">
        <v>60.3</v>
      </c>
      <c r="H4117">
        <v>55.3</v>
      </c>
      <c r="I4117">
        <v>1.1000000000000001</v>
      </c>
      <c r="J4117" t="s">
        <v>28</v>
      </c>
      <c r="K4117" t="s">
        <v>4820</v>
      </c>
      <c r="L4117">
        <v>0</v>
      </c>
      <c r="M4117">
        <v>0</v>
      </c>
      <c r="N4117" t="s">
        <v>392</v>
      </c>
      <c r="O4117" t="s">
        <v>580</v>
      </c>
      <c r="P4117" t="s">
        <v>81</v>
      </c>
      <c r="Q4117">
        <v>911.47</v>
      </c>
      <c r="R4117" t="s">
        <v>76</v>
      </c>
      <c r="S4117" t="s">
        <v>33</v>
      </c>
      <c r="T4117">
        <v>1</v>
      </c>
      <c r="U4117" t="s">
        <v>89</v>
      </c>
      <c r="V4117">
        <v>12.52</v>
      </c>
      <c r="W4117" t="s">
        <v>28</v>
      </c>
      <c r="X4117">
        <v>0</v>
      </c>
      <c r="Y4117">
        <v>11</v>
      </c>
      <c r="Z4117">
        <v>13</v>
      </c>
      <c r="AA4117" t="s">
        <v>36</v>
      </c>
      <c r="AB4117" t="s">
        <v>37</v>
      </c>
      <c r="AC4117" t="s">
        <v>46</v>
      </c>
      <c r="AD4117">
        <v>4148.84</v>
      </c>
    </row>
    <row r="4118" spans="1:30" x14ac:dyDescent="0.25">
      <c r="A4118" t="s">
        <v>4433</v>
      </c>
      <c r="B4118" s="1">
        <v>45459</v>
      </c>
      <c r="C4118" t="s">
        <v>95</v>
      </c>
      <c r="D4118" t="s">
        <v>58</v>
      </c>
      <c r="E4118">
        <v>2045.24</v>
      </c>
      <c r="F4118">
        <v>1974.37</v>
      </c>
      <c r="G4118">
        <v>32.1</v>
      </c>
      <c r="H4118">
        <v>14.1</v>
      </c>
      <c r="I4118">
        <v>3.7</v>
      </c>
      <c r="J4118" t="s">
        <v>28</v>
      </c>
      <c r="K4118" t="s">
        <v>4820</v>
      </c>
      <c r="L4118">
        <v>0</v>
      </c>
      <c r="M4118">
        <v>0</v>
      </c>
      <c r="N4118" t="s">
        <v>278</v>
      </c>
      <c r="O4118" t="s">
        <v>959</v>
      </c>
      <c r="P4118" t="s">
        <v>31</v>
      </c>
      <c r="Q4118">
        <v>785.04</v>
      </c>
      <c r="R4118" t="s">
        <v>76</v>
      </c>
      <c r="S4118" t="s">
        <v>33</v>
      </c>
      <c r="T4118">
        <v>1</v>
      </c>
      <c r="U4118" t="s">
        <v>4825</v>
      </c>
      <c r="V4118">
        <v>-4.4400000000000004</v>
      </c>
      <c r="W4118" t="s">
        <v>35</v>
      </c>
      <c r="X4118">
        <v>1</v>
      </c>
      <c r="Y4118">
        <v>14</v>
      </c>
      <c r="Z4118">
        <v>15</v>
      </c>
      <c r="AA4118" t="s">
        <v>53</v>
      </c>
      <c r="AB4118" t="s">
        <v>37</v>
      </c>
      <c r="AC4118" t="s">
        <v>55</v>
      </c>
      <c r="AD4118">
        <v>2830.2799999999997</v>
      </c>
    </row>
    <row r="4119" spans="1:30" x14ac:dyDescent="0.25">
      <c r="A4119" t="s">
        <v>4434</v>
      </c>
      <c r="B4119" s="1">
        <v>45924</v>
      </c>
      <c r="C4119" t="s">
        <v>4819</v>
      </c>
      <c r="D4119" t="s">
        <v>41</v>
      </c>
      <c r="E4119">
        <v>2351.02</v>
      </c>
      <c r="F4119">
        <v>2300.71</v>
      </c>
      <c r="G4119">
        <v>92.4</v>
      </c>
      <c r="H4119">
        <v>71.400000000000006</v>
      </c>
      <c r="I4119">
        <v>4.0999999999999996</v>
      </c>
      <c r="J4119" t="s">
        <v>35</v>
      </c>
      <c r="K4119" t="s">
        <v>109</v>
      </c>
      <c r="L4119">
        <v>2</v>
      </c>
      <c r="M4119">
        <v>1</v>
      </c>
      <c r="N4119" t="s">
        <v>387</v>
      </c>
      <c r="O4119" t="s">
        <v>125</v>
      </c>
      <c r="P4119" t="s">
        <v>52</v>
      </c>
      <c r="Q4119">
        <v>1167.3900000000001</v>
      </c>
      <c r="R4119" t="s">
        <v>76</v>
      </c>
      <c r="S4119" t="s">
        <v>33</v>
      </c>
      <c r="T4119">
        <v>1</v>
      </c>
      <c r="U4119" t="s">
        <v>45</v>
      </c>
      <c r="V4119">
        <v>9.69</v>
      </c>
      <c r="W4119" t="s">
        <v>35</v>
      </c>
      <c r="X4119">
        <v>1</v>
      </c>
      <c r="Y4119">
        <v>17</v>
      </c>
      <c r="Z4119">
        <v>6</v>
      </c>
      <c r="AA4119" t="s">
        <v>36</v>
      </c>
      <c r="AB4119" t="s">
        <v>54</v>
      </c>
      <c r="AC4119" t="s">
        <v>38</v>
      </c>
      <c r="AD4119">
        <v>3518.41</v>
      </c>
    </row>
    <row r="4120" spans="1:30" x14ac:dyDescent="0.25">
      <c r="A4120" t="s">
        <v>4435</v>
      </c>
      <c r="B4120" s="1">
        <v>45850</v>
      </c>
      <c r="C4120" t="s">
        <v>4822</v>
      </c>
      <c r="D4120" t="s">
        <v>58</v>
      </c>
      <c r="E4120">
        <v>2338.96</v>
      </c>
      <c r="F4120">
        <v>2354.65</v>
      </c>
      <c r="G4120">
        <v>5.5</v>
      </c>
      <c r="H4120">
        <v>10</v>
      </c>
      <c r="I4120">
        <v>4.8</v>
      </c>
      <c r="J4120" t="s">
        <v>28</v>
      </c>
      <c r="K4120" t="s">
        <v>4820</v>
      </c>
      <c r="L4120">
        <v>0</v>
      </c>
      <c r="M4120">
        <v>0</v>
      </c>
      <c r="N4120" t="s">
        <v>366</v>
      </c>
      <c r="O4120" t="s">
        <v>1171</v>
      </c>
      <c r="P4120" t="s">
        <v>52</v>
      </c>
      <c r="Q4120">
        <v>1268.45</v>
      </c>
      <c r="R4120" t="s">
        <v>32</v>
      </c>
      <c r="S4120" t="s">
        <v>33</v>
      </c>
      <c r="T4120">
        <v>1</v>
      </c>
      <c r="U4120" t="s">
        <v>89</v>
      </c>
      <c r="V4120">
        <v>10.85</v>
      </c>
      <c r="W4120" t="s">
        <v>28</v>
      </c>
      <c r="X4120">
        <v>0</v>
      </c>
      <c r="Y4120">
        <v>15</v>
      </c>
      <c r="Z4120">
        <v>15</v>
      </c>
      <c r="AA4120" t="s">
        <v>53</v>
      </c>
      <c r="AB4120" t="s">
        <v>37</v>
      </c>
      <c r="AC4120" t="s">
        <v>46</v>
      </c>
      <c r="AD4120">
        <v>3607.41</v>
      </c>
    </row>
    <row r="4121" spans="1:30" x14ac:dyDescent="0.25">
      <c r="A4121" t="s">
        <v>4436</v>
      </c>
      <c r="B4121" s="1">
        <v>45347</v>
      </c>
      <c r="C4121" t="s">
        <v>173</v>
      </c>
      <c r="D4121" t="s">
        <v>27</v>
      </c>
      <c r="E4121">
        <v>3189.65</v>
      </c>
      <c r="F4121">
        <v>2957.17</v>
      </c>
      <c r="G4121">
        <v>50.9</v>
      </c>
      <c r="H4121">
        <v>45.9</v>
      </c>
      <c r="I4121">
        <v>4.7</v>
      </c>
      <c r="J4121" t="s">
        <v>28</v>
      </c>
      <c r="K4121" t="s">
        <v>4820</v>
      </c>
      <c r="L4121">
        <v>0</v>
      </c>
      <c r="M4121">
        <v>0</v>
      </c>
      <c r="N4121" t="s">
        <v>226</v>
      </c>
      <c r="O4121" t="s">
        <v>121</v>
      </c>
      <c r="P4121" t="s">
        <v>44</v>
      </c>
      <c r="Q4121">
        <v>855.05</v>
      </c>
      <c r="R4121" t="s">
        <v>32</v>
      </c>
      <c r="S4121" t="s">
        <v>33</v>
      </c>
      <c r="T4121">
        <v>1</v>
      </c>
      <c r="U4121" t="s">
        <v>89</v>
      </c>
      <c r="V4121">
        <v>12.99</v>
      </c>
      <c r="W4121" t="s">
        <v>35</v>
      </c>
      <c r="X4121">
        <v>1</v>
      </c>
      <c r="Y4121">
        <v>4</v>
      </c>
      <c r="Z4121">
        <v>2</v>
      </c>
      <c r="AA4121" t="s">
        <v>53</v>
      </c>
      <c r="AB4121" t="s">
        <v>37</v>
      </c>
      <c r="AC4121" t="s">
        <v>38</v>
      </c>
      <c r="AD4121">
        <v>4044.7</v>
      </c>
    </row>
    <row r="4122" spans="1:30" x14ac:dyDescent="0.25">
      <c r="A4122" t="s">
        <v>4437</v>
      </c>
      <c r="B4122" s="1">
        <v>45390</v>
      </c>
      <c r="C4122" t="s">
        <v>4822</v>
      </c>
      <c r="D4122" t="s">
        <v>27</v>
      </c>
      <c r="E4122">
        <v>3293.56</v>
      </c>
      <c r="F4122">
        <v>2925.93</v>
      </c>
      <c r="G4122">
        <v>36.1</v>
      </c>
      <c r="H4122">
        <v>14.1</v>
      </c>
      <c r="I4122">
        <v>4.2</v>
      </c>
      <c r="J4122" t="s">
        <v>35</v>
      </c>
      <c r="K4122" t="s">
        <v>92</v>
      </c>
      <c r="L4122">
        <v>1</v>
      </c>
      <c r="M4122">
        <v>0</v>
      </c>
      <c r="N4122" t="s">
        <v>139</v>
      </c>
      <c r="O4122" t="s">
        <v>343</v>
      </c>
      <c r="P4122" t="s">
        <v>44</v>
      </c>
      <c r="Q4122">
        <v>980.61</v>
      </c>
      <c r="R4122" t="s">
        <v>76</v>
      </c>
      <c r="S4122" t="s">
        <v>33</v>
      </c>
      <c r="T4122">
        <v>1</v>
      </c>
      <c r="U4122" t="s">
        <v>45</v>
      </c>
      <c r="V4122">
        <v>27.91</v>
      </c>
      <c r="W4122" t="s">
        <v>35</v>
      </c>
      <c r="X4122">
        <v>1</v>
      </c>
      <c r="Y4122">
        <v>11</v>
      </c>
      <c r="Z4122">
        <v>1</v>
      </c>
      <c r="AA4122" t="s">
        <v>53</v>
      </c>
      <c r="AB4122" t="s">
        <v>54</v>
      </c>
      <c r="AC4122" t="s">
        <v>55</v>
      </c>
      <c r="AD4122">
        <v>4274.17</v>
      </c>
    </row>
    <row r="4123" spans="1:30" x14ac:dyDescent="0.25">
      <c r="A4123" t="s">
        <v>4438</v>
      </c>
      <c r="B4123" s="1">
        <v>45975</v>
      </c>
      <c r="C4123" t="s">
        <v>173</v>
      </c>
      <c r="D4123" t="s">
        <v>49</v>
      </c>
      <c r="E4123">
        <v>4103.43</v>
      </c>
      <c r="F4123">
        <v>4022.12</v>
      </c>
      <c r="G4123">
        <v>96.9</v>
      </c>
      <c r="H4123">
        <v>76.900000000000006</v>
      </c>
      <c r="I4123">
        <v>3.4</v>
      </c>
      <c r="J4123" t="s">
        <v>35</v>
      </c>
      <c r="K4123" t="s">
        <v>109</v>
      </c>
      <c r="L4123">
        <v>2</v>
      </c>
      <c r="M4123">
        <v>1</v>
      </c>
      <c r="N4123" t="s">
        <v>185</v>
      </c>
      <c r="O4123" t="s">
        <v>175</v>
      </c>
      <c r="P4123" t="s">
        <v>81</v>
      </c>
      <c r="Q4123">
        <v>995</v>
      </c>
      <c r="R4123" t="s">
        <v>76</v>
      </c>
      <c r="S4123" t="s">
        <v>33</v>
      </c>
      <c r="T4123">
        <v>1</v>
      </c>
      <c r="U4123" t="s">
        <v>89</v>
      </c>
      <c r="V4123">
        <v>13.3</v>
      </c>
      <c r="W4123" t="s">
        <v>35</v>
      </c>
      <c r="X4123">
        <v>1</v>
      </c>
      <c r="Y4123">
        <v>3</v>
      </c>
      <c r="Z4123">
        <v>10</v>
      </c>
      <c r="AA4123" t="s">
        <v>78</v>
      </c>
      <c r="AB4123" t="s">
        <v>37</v>
      </c>
      <c r="AC4123" t="s">
        <v>55</v>
      </c>
      <c r="AD4123">
        <v>5098.43</v>
      </c>
    </row>
    <row r="4124" spans="1:30" x14ac:dyDescent="0.25">
      <c r="A4124" t="s">
        <v>4439</v>
      </c>
      <c r="B4124" s="1">
        <v>45750</v>
      </c>
      <c r="C4124" t="s">
        <v>4823</v>
      </c>
      <c r="D4124" t="s">
        <v>41</v>
      </c>
      <c r="E4124">
        <v>3153.18</v>
      </c>
      <c r="F4124">
        <v>2941.4</v>
      </c>
      <c r="G4124">
        <v>41.3</v>
      </c>
      <c r="H4124">
        <v>20.3</v>
      </c>
      <c r="I4124">
        <v>2.9</v>
      </c>
      <c r="J4124" t="s">
        <v>35</v>
      </c>
      <c r="K4124" t="s">
        <v>92</v>
      </c>
      <c r="L4124">
        <v>1</v>
      </c>
      <c r="M4124">
        <v>0</v>
      </c>
      <c r="N4124" t="s">
        <v>124</v>
      </c>
      <c r="O4124" t="s">
        <v>343</v>
      </c>
      <c r="P4124" t="s">
        <v>44</v>
      </c>
      <c r="Q4124">
        <v>891.5</v>
      </c>
      <c r="R4124" t="s">
        <v>32</v>
      </c>
      <c r="S4124" t="s">
        <v>33</v>
      </c>
      <c r="T4124">
        <v>1</v>
      </c>
      <c r="U4124" t="s">
        <v>4825</v>
      </c>
      <c r="V4124">
        <v>18.309999999999999</v>
      </c>
      <c r="W4124" t="s">
        <v>35</v>
      </c>
      <c r="X4124">
        <v>1</v>
      </c>
      <c r="Y4124">
        <v>2</v>
      </c>
      <c r="Z4124">
        <v>6</v>
      </c>
      <c r="AA4124" t="s">
        <v>36</v>
      </c>
      <c r="AB4124" t="s">
        <v>37</v>
      </c>
      <c r="AC4124" t="s">
        <v>46</v>
      </c>
      <c r="AD4124">
        <v>4044.68</v>
      </c>
    </row>
    <row r="4125" spans="1:30" x14ac:dyDescent="0.25">
      <c r="A4125" t="s">
        <v>4440</v>
      </c>
      <c r="B4125" s="1">
        <v>45978</v>
      </c>
      <c r="C4125" t="s">
        <v>173</v>
      </c>
      <c r="D4125" t="s">
        <v>58</v>
      </c>
      <c r="E4125">
        <v>2096.54</v>
      </c>
      <c r="F4125">
        <v>1921.63</v>
      </c>
      <c r="G4125">
        <v>55.6</v>
      </c>
      <c r="H4125">
        <v>48.6</v>
      </c>
      <c r="I4125">
        <v>2.7</v>
      </c>
      <c r="J4125" t="s">
        <v>35</v>
      </c>
      <c r="K4125" t="s">
        <v>109</v>
      </c>
      <c r="L4125">
        <v>2</v>
      </c>
      <c r="M4125">
        <v>1</v>
      </c>
      <c r="N4125" t="s">
        <v>185</v>
      </c>
      <c r="O4125" t="s">
        <v>431</v>
      </c>
      <c r="P4125" t="s">
        <v>31</v>
      </c>
      <c r="Q4125">
        <v>1023.75</v>
      </c>
      <c r="R4125" t="s">
        <v>32</v>
      </c>
      <c r="S4125" t="s">
        <v>33</v>
      </c>
      <c r="T4125">
        <v>1</v>
      </c>
      <c r="U4125" t="s">
        <v>4825</v>
      </c>
      <c r="V4125">
        <v>12.85</v>
      </c>
      <c r="W4125" t="s">
        <v>28</v>
      </c>
      <c r="X4125">
        <v>0</v>
      </c>
      <c r="Y4125">
        <v>8</v>
      </c>
      <c r="Z4125">
        <v>8</v>
      </c>
      <c r="AA4125" t="s">
        <v>53</v>
      </c>
      <c r="AB4125" t="s">
        <v>54</v>
      </c>
      <c r="AC4125" t="s">
        <v>46</v>
      </c>
      <c r="AD4125">
        <v>3120.29</v>
      </c>
    </row>
    <row r="4126" spans="1:30" x14ac:dyDescent="0.25">
      <c r="A4126" t="s">
        <v>4441</v>
      </c>
      <c r="B4126" s="1">
        <v>45851</v>
      </c>
      <c r="C4126" t="s">
        <v>4821</v>
      </c>
      <c r="D4126" t="s">
        <v>58</v>
      </c>
      <c r="E4126">
        <v>2298.12</v>
      </c>
      <c r="F4126">
        <v>2040.9</v>
      </c>
      <c r="G4126">
        <v>70.7</v>
      </c>
      <c r="H4126">
        <v>50.7</v>
      </c>
      <c r="I4126">
        <v>2.5</v>
      </c>
      <c r="J4126" t="s">
        <v>35</v>
      </c>
      <c r="K4126" t="s">
        <v>109</v>
      </c>
      <c r="L4126">
        <v>2</v>
      </c>
      <c r="M4126">
        <v>1</v>
      </c>
      <c r="N4126" t="s">
        <v>159</v>
      </c>
      <c r="O4126" t="s">
        <v>260</v>
      </c>
      <c r="P4126" t="s">
        <v>31</v>
      </c>
      <c r="Q4126">
        <v>1090.3499999999999</v>
      </c>
      <c r="R4126" t="s">
        <v>76</v>
      </c>
      <c r="S4126" t="s">
        <v>33</v>
      </c>
      <c r="T4126">
        <v>1</v>
      </c>
      <c r="U4126" t="s">
        <v>89</v>
      </c>
      <c r="V4126">
        <v>20.82</v>
      </c>
      <c r="W4126" t="s">
        <v>28</v>
      </c>
      <c r="X4126">
        <v>0</v>
      </c>
      <c r="Y4126">
        <v>4</v>
      </c>
      <c r="Z4126">
        <v>9</v>
      </c>
      <c r="AA4126" t="s">
        <v>53</v>
      </c>
      <c r="AB4126" t="s">
        <v>54</v>
      </c>
      <c r="AC4126" t="s">
        <v>38</v>
      </c>
      <c r="AD4126">
        <v>3388.47</v>
      </c>
    </row>
    <row r="4127" spans="1:30" x14ac:dyDescent="0.25">
      <c r="A4127" t="s">
        <v>4442</v>
      </c>
      <c r="B4127" s="1">
        <v>45852</v>
      </c>
      <c r="C4127" t="s">
        <v>4819</v>
      </c>
      <c r="D4127" t="s">
        <v>27</v>
      </c>
      <c r="E4127">
        <v>2205.6999999999998</v>
      </c>
      <c r="F4127">
        <v>2008.56</v>
      </c>
      <c r="G4127">
        <v>35.4</v>
      </c>
      <c r="H4127">
        <v>21.4</v>
      </c>
      <c r="I4127">
        <v>2</v>
      </c>
      <c r="J4127" t="s">
        <v>28</v>
      </c>
      <c r="K4127" t="s">
        <v>4820</v>
      </c>
      <c r="L4127">
        <v>0</v>
      </c>
      <c r="M4127">
        <v>0</v>
      </c>
      <c r="N4127" t="s">
        <v>96</v>
      </c>
      <c r="O4127" t="s">
        <v>416</v>
      </c>
      <c r="P4127" t="s">
        <v>31</v>
      </c>
      <c r="Q4127">
        <v>775.22</v>
      </c>
      <c r="R4127" t="s">
        <v>76</v>
      </c>
      <c r="S4127" t="s">
        <v>33</v>
      </c>
      <c r="T4127">
        <v>1</v>
      </c>
      <c r="U4127" t="s">
        <v>89</v>
      </c>
      <c r="V4127">
        <v>8.4</v>
      </c>
      <c r="W4127" t="s">
        <v>28</v>
      </c>
      <c r="X4127">
        <v>0</v>
      </c>
      <c r="Y4127">
        <v>5</v>
      </c>
      <c r="Z4127">
        <v>3</v>
      </c>
      <c r="AA4127" t="s">
        <v>53</v>
      </c>
      <c r="AB4127" t="s">
        <v>37</v>
      </c>
      <c r="AC4127" t="s">
        <v>46</v>
      </c>
      <c r="AD4127">
        <v>2980.92</v>
      </c>
    </row>
    <row r="4128" spans="1:30" x14ac:dyDescent="0.25">
      <c r="A4128" t="s">
        <v>4443</v>
      </c>
      <c r="B4128" s="1">
        <v>45677</v>
      </c>
      <c r="C4128" t="s">
        <v>4824</v>
      </c>
      <c r="D4128" t="s">
        <v>41</v>
      </c>
      <c r="E4128">
        <v>2706.24</v>
      </c>
      <c r="F4128">
        <v>2432.88</v>
      </c>
      <c r="G4128">
        <v>58.3</v>
      </c>
      <c r="H4128">
        <v>33.299999999999997</v>
      </c>
      <c r="I4128">
        <v>4.0999999999999996</v>
      </c>
      <c r="J4128" t="s">
        <v>35</v>
      </c>
      <c r="K4128" t="s">
        <v>109</v>
      </c>
      <c r="L4128">
        <v>2</v>
      </c>
      <c r="M4128">
        <v>1</v>
      </c>
      <c r="N4128" t="s">
        <v>65</v>
      </c>
      <c r="O4128" t="s">
        <v>385</v>
      </c>
      <c r="P4128" t="s">
        <v>44</v>
      </c>
      <c r="Q4128">
        <v>1080.94</v>
      </c>
      <c r="R4128" t="s">
        <v>32</v>
      </c>
      <c r="S4128" t="s">
        <v>33</v>
      </c>
      <c r="T4128">
        <v>1</v>
      </c>
      <c r="U4128" t="s">
        <v>4825</v>
      </c>
      <c r="V4128">
        <v>16.989999999999998</v>
      </c>
      <c r="W4128" t="s">
        <v>35</v>
      </c>
      <c r="X4128">
        <v>1</v>
      </c>
      <c r="Y4128">
        <v>18</v>
      </c>
      <c r="Z4128">
        <v>11</v>
      </c>
      <c r="AA4128" t="s">
        <v>78</v>
      </c>
      <c r="AB4128" t="s">
        <v>37</v>
      </c>
      <c r="AC4128" t="s">
        <v>55</v>
      </c>
      <c r="AD4128">
        <v>3787.18</v>
      </c>
    </row>
    <row r="4129" spans="1:30" x14ac:dyDescent="0.25">
      <c r="A4129" t="s">
        <v>4444</v>
      </c>
      <c r="B4129" s="1">
        <v>45839</v>
      </c>
      <c r="C4129" t="s">
        <v>95</v>
      </c>
      <c r="D4129" t="s">
        <v>49</v>
      </c>
      <c r="E4129">
        <v>2405.0100000000002</v>
      </c>
      <c r="F4129">
        <v>2625.53</v>
      </c>
      <c r="G4129">
        <v>43.9</v>
      </c>
      <c r="H4129">
        <v>28.9</v>
      </c>
      <c r="I4129">
        <v>4.0999999999999996</v>
      </c>
      <c r="J4129" t="s">
        <v>28</v>
      </c>
      <c r="K4129" t="s">
        <v>4820</v>
      </c>
      <c r="L4129">
        <v>0</v>
      </c>
      <c r="M4129">
        <v>0</v>
      </c>
      <c r="N4129" t="s">
        <v>151</v>
      </c>
      <c r="O4129" t="s">
        <v>625</v>
      </c>
      <c r="P4129" t="s">
        <v>31</v>
      </c>
      <c r="Q4129">
        <v>1038.1199999999999</v>
      </c>
      <c r="R4129" t="s">
        <v>32</v>
      </c>
      <c r="S4129" t="s">
        <v>33</v>
      </c>
      <c r="T4129">
        <v>1</v>
      </c>
      <c r="U4129" t="s">
        <v>89</v>
      </c>
      <c r="V4129">
        <v>3.94</v>
      </c>
      <c r="W4129" t="s">
        <v>35</v>
      </c>
      <c r="X4129">
        <v>1</v>
      </c>
      <c r="Y4129">
        <v>11</v>
      </c>
      <c r="Z4129">
        <v>3</v>
      </c>
      <c r="AA4129" t="s">
        <v>36</v>
      </c>
      <c r="AB4129" t="s">
        <v>54</v>
      </c>
      <c r="AC4129" t="s">
        <v>46</v>
      </c>
      <c r="AD4129">
        <v>3443.13</v>
      </c>
    </row>
    <row r="4130" spans="1:30" x14ac:dyDescent="0.25">
      <c r="A4130" t="s">
        <v>4445</v>
      </c>
      <c r="B4130" s="1">
        <v>45812</v>
      </c>
      <c r="C4130" t="s">
        <v>4821</v>
      </c>
      <c r="D4130" t="s">
        <v>49</v>
      </c>
      <c r="E4130">
        <v>2139.0300000000002</v>
      </c>
      <c r="F4130">
        <v>1873.58</v>
      </c>
      <c r="G4130">
        <v>30.3</v>
      </c>
      <c r="H4130">
        <v>12.3</v>
      </c>
      <c r="I4130">
        <v>3</v>
      </c>
      <c r="J4130" t="s">
        <v>35</v>
      </c>
      <c r="K4130" t="s">
        <v>59</v>
      </c>
      <c r="L4130">
        <v>3</v>
      </c>
      <c r="M4130">
        <v>0</v>
      </c>
      <c r="N4130" t="s">
        <v>130</v>
      </c>
      <c r="O4130" t="s">
        <v>541</v>
      </c>
      <c r="P4130" t="s">
        <v>31</v>
      </c>
      <c r="Q4130">
        <v>845.28</v>
      </c>
      <c r="R4130" t="s">
        <v>32</v>
      </c>
      <c r="S4130" t="s">
        <v>33</v>
      </c>
      <c r="T4130">
        <v>1</v>
      </c>
      <c r="U4130" t="s">
        <v>89</v>
      </c>
      <c r="V4130">
        <v>24.35</v>
      </c>
      <c r="W4130" t="s">
        <v>28</v>
      </c>
      <c r="X4130">
        <v>0</v>
      </c>
      <c r="Y4130">
        <v>6</v>
      </c>
      <c r="Z4130">
        <v>10</v>
      </c>
      <c r="AA4130" t="s">
        <v>53</v>
      </c>
      <c r="AB4130" t="s">
        <v>54</v>
      </c>
      <c r="AC4130" t="s">
        <v>55</v>
      </c>
      <c r="AD4130">
        <v>2984.3100000000004</v>
      </c>
    </row>
    <row r="4131" spans="1:30" x14ac:dyDescent="0.25">
      <c r="A4131" t="s">
        <v>4446</v>
      </c>
      <c r="B4131" s="1">
        <v>45968</v>
      </c>
      <c r="C4131" t="s">
        <v>4824</v>
      </c>
      <c r="D4131" t="s">
        <v>49</v>
      </c>
      <c r="E4131">
        <v>1902.39</v>
      </c>
      <c r="F4131">
        <v>1810</v>
      </c>
      <c r="G4131">
        <v>67.400000000000006</v>
      </c>
      <c r="H4131">
        <v>45.4</v>
      </c>
      <c r="I4131">
        <v>2.9</v>
      </c>
      <c r="J4131" t="s">
        <v>35</v>
      </c>
      <c r="K4131" t="s">
        <v>109</v>
      </c>
      <c r="L4131">
        <v>2</v>
      </c>
      <c r="M4131">
        <v>1</v>
      </c>
      <c r="N4131" t="s">
        <v>84</v>
      </c>
      <c r="O4131" t="s">
        <v>483</v>
      </c>
      <c r="P4131" t="s">
        <v>31</v>
      </c>
      <c r="Q4131">
        <v>836.68</v>
      </c>
      <c r="R4131" t="s">
        <v>76</v>
      </c>
      <c r="S4131" t="s">
        <v>33</v>
      </c>
      <c r="T4131">
        <v>1</v>
      </c>
      <c r="U4131" t="s">
        <v>45</v>
      </c>
      <c r="V4131">
        <v>17.13</v>
      </c>
      <c r="W4131" t="s">
        <v>28</v>
      </c>
      <c r="X4131">
        <v>0</v>
      </c>
      <c r="Y4131">
        <v>5</v>
      </c>
      <c r="Z4131">
        <v>2</v>
      </c>
      <c r="AA4131" t="s">
        <v>78</v>
      </c>
      <c r="AB4131" t="s">
        <v>37</v>
      </c>
      <c r="AC4131" t="s">
        <v>46</v>
      </c>
      <c r="AD4131">
        <v>2739.07</v>
      </c>
    </row>
    <row r="4132" spans="1:30" x14ac:dyDescent="0.25">
      <c r="A4132" t="s">
        <v>4447</v>
      </c>
      <c r="B4132" s="1">
        <v>45727</v>
      </c>
      <c r="C4132" t="s">
        <v>4822</v>
      </c>
      <c r="D4132" t="s">
        <v>49</v>
      </c>
      <c r="E4132">
        <v>2220.52</v>
      </c>
      <c r="F4132">
        <v>2148.96</v>
      </c>
      <c r="G4132">
        <v>42.4</v>
      </c>
      <c r="H4132">
        <v>27.4</v>
      </c>
      <c r="I4132">
        <v>3.4</v>
      </c>
      <c r="J4132" t="s">
        <v>28</v>
      </c>
      <c r="K4132" t="s">
        <v>4820</v>
      </c>
      <c r="L4132">
        <v>0</v>
      </c>
      <c r="M4132">
        <v>0</v>
      </c>
      <c r="N4132" t="s">
        <v>159</v>
      </c>
      <c r="O4132" t="s">
        <v>563</v>
      </c>
      <c r="P4132" t="s">
        <v>31</v>
      </c>
      <c r="Q4132">
        <v>837.96</v>
      </c>
      <c r="R4132" t="s">
        <v>32</v>
      </c>
      <c r="S4132" t="s">
        <v>33</v>
      </c>
      <c r="T4132">
        <v>1</v>
      </c>
      <c r="U4132" t="s">
        <v>89</v>
      </c>
      <c r="V4132">
        <v>14.19</v>
      </c>
      <c r="W4132" t="s">
        <v>28</v>
      </c>
      <c r="X4132">
        <v>0</v>
      </c>
      <c r="Y4132">
        <v>3</v>
      </c>
      <c r="Z4132">
        <v>9</v>
      </c>
      <c r="AA4132" t="s">
        <v>78</v>
      </c>
      <c r="AB4132" t="s">
        <v>37</v>
      </c>
      <c r="AC4132" t="s">
        <v>46</v>
      </c>
      <c r="AD4132">
        <v>3058.48</v>
      </c>
    </row>
    <row r="4133" spans="1:30" x14ac:dyDescent="0.25">
      <c r="A4133" t="s">
        <v>4448</v>
      </c>
      <c r="B4133" s="1">
        <v>45319</v>
      </c>
      <c r="C4133" t="s">
        <v>95</v>
      </c>
      <c r="D4133" t="s">
        <v>58</v>
      </c>
      <c r="E4133">
        <v>4124.6499999999996</v>
      </c>
      <c r="F4133">
        <v>3743.76</v>
      </c>
      <c r="G4133">
        <v>26.8</v>
      </c>
      <c r="H4133">
        <v>10</v>
      </c>
      <c r="I4133">
        <v>4.5</v>
      </c>
      <c r="J4133" t="s">
        <v>28</v>
      </c>
      <c r="K4133" t="s">
        <v>4820</v>
      </c>
      <c r="L4133">
        <v>0</v>
      </c>
      <c r="M4133">
        <v>0</v>
      </c>
      <c r="N4133" t="s">
        <v>105</v>
      </c>
      <c r="O4133" t="s">
        <v>882</v>
      </c>
      <c r="P4133" t="s">
        <v>81</v>
      </c>
      <c r="Q4133">
        <v>969.62</v>
      </c>
      <c r="R4133" t="s">
        <v>32</v>
      </c>
      <c r="S4133" t="s">
        <v>33</v>
      </c>
      <c r="T4133">
        <v>1</v>
      </c>
      <c r="U4133" t="s">
        <v>89</v>
      </c>
      <c r="V4133">
        <v>20.99</v>
      </c>
      <c r="W4133" t="s">
        <v>28</v>
      </c>
      <c r="X4133">
        <v>0</v>
      </c>
      <c r="Y4133">
        <v>16</v>
      </c>
      <c r="Z4133">
        <v>9</v>
      </c>
      <c r="AA4133" t="s">
        <v>78</v>
      </c>
      <c r="AB4133" t="s">
        <v>37</v>
      </c>
      <c r="AC4133" t="s">
        <v>38</v>
      </c>
      <c r="AD4133">
        <v>5094.2699999999995</v>
      </c>
    </row>
    <row r="4134" spans="1:30" x14ac:dyDescent="0.25">
      <c r="A4134" t="s">
        <v>4449</v>
      </c>
      <c r="B4134" s="1">
        <v>45664</v>
      </c>
      <c r="C4134" t="s">
        <v>4822</v>
      </c>
      <c r="D4134" t="s">
        <v>49</v>
      </c>
      <c r="E4134">
        <v>3610.58</v>
      </c>
      <c r="F4134">
        <v>3364.27</v>
      </c>
      <c r="G4134">
        <v>64.5</v>
      </c>
      <c r="H4134">
        <v>43.5</v>
      </c>
      <c r="I4134">
        <v>2.8</v>
      </c>
      <c r="J4134" t="s">
        <v>28</v>
      </c>
      <c r="K4134" t="s">
        <v>4820</v>
      </c>
      <c r="L4134">
        <v>0</v>
      </c>
      <c r="M4134">
        <v>0</v>
      </c>
      <c r="N4134" t="s">
        <v>136</v>
      </c>
      <c r="O4134" t="s">
        <v>570</v>
      </c>
      <c r="P4134" t="s">
        <v>81</v>
      </c>
      <c r="Q4134">
        <v>958.21</v>
      </c>
      <c r="R4134" t="s">
        <v>76</v>
      </c>
      <c r="S4134" t="s">
        <v>33</v>
      </c>
      <c r="T4134">
        <v>1</v>
      </c>
      <c r="U4134" t="s">
        <v>89</v>
      </c>
      <c r="V4134">
        <v>12.99</v>
      </c>
      <c r="W4134" t="s">
        <v>35</v>
      </c>
      <c r="X4134">
        <v>1</v>
      </c>
      <c r="Y4134">
        <v>9</v>
      </c>
      <c r="Z4134">
        <v>1</v>
      </c>
      <c r="AA4134" t="s">
        <v>78</v>
      </c>
      <c r="AB4134" t="s">
        <v>54</v>
      </c>
      <c r="AC4134" t="s">
        <v>46</v>
      </c>
      <c r="AD4134">
        <v>4568.79</v>
      </c>
    </row>
    <row r="4135" spans="1:30" x14ac:dyDescent="0.25">
      <c r="A4135" t="s">
        <v>4450</v>
      </c>
      <c r="B4135" s="1">
        <v>45722</v>
      </c>
      <c r="C4135" t="s">
        <v>4822</v>
      </c>
      <c r="D4135" t="s">
        <v>41</v>
      </c>
      <c r="E4135">
        <v>2926.32</v>
      </c>
      <c r="F4135">
        <v>2818.28</v>
      </c>
      <c r="G4135">
        <v>44.8</v>
      </c>
      <c r="H4135">
        <v>37.799999999999997</v>
      </c>
      <c r="I4135">
        <v>5</v>
      </c>
      <c r="J4135" t="s">
        <v>28</v>
      </c>
      <c r="K4135" t="s">
        <v>4820</v>
      </c>
      <c r="L4135">
        <v>0</v>
      </c>
      <c r="M4135">
        <v>0</v>
      </c>
      <c r="N4135" t="s">
        <v>253</v>
      </c>
      <c r="O4135" t="s">
        <v>111</v>
      </c>
      <c r="P4135" t="s">
        <v>81</v>
      </c>
      <c r="Q4135">
        <v>1005.72</v>
      </c>
      <c r="R4135" t="s">
        <v>76</v>
      </c>
      <c r="S4135" t="s">
        <v>33</v>
      </c>
      <c r="T4135">
        <v>1</v>
      </c>
      <c r="U4135" t="s">
        <v>45</v>
      </c>
      <c r="V4135">
        <v>-1.37</v>
      </c>
      <c r="W4135" t="s">
        <v>28</v>
      </c>
      <c r="X4135">
        <v>0</v>
      </c>
      <c r="Y4135">
        <v>9</v>
      </c>
      <c r="Z4135">
        <v>9</v>
      </c>
      <c r="AA4135" t="s">
        <v>78</v>
      </c>
      <c r="AB4135" t="s">
        <v>54</v>
      </c>
      <c r="AC4135" t="s">
        <v>55</v>
      </c>
      <c r="AD4135">
        <v>3932.04</v>
      </c>
    </row>
    <row r="4136" spans="1:30" x14ac:dyDescent="0.25">
      <c r="A4136" t="s">
        <v>4451</v>
      </c>
      <c r="B4136" s="1">
        <v>45436</v>
      </c>
      <c r="C4136" t="s">
        <v>83</v>
      </c>
      <c r="D4136" t="s">
        <v>41</v>
      </c>
      <c r="E4136">
        <v>3832.01</v>
      </c>
      <c r="F4136">
        <v>3754.05</v>
      </c>
      <c r="G4136">
        <v>38.5</v>
      </c>
      <c r="H4136">
        <v>29.5</v>
      </c>
      <c r="I4136">
        <v>4.5999999999999996</v>
      </c>
      <c r="J4136" t="s">
        <v>28</v>
      </c>
      <c r="K4136" t="s">
        <v>4820</v>
      </c>
      <c r="L4136">
        <v>0</v>
      </c>
      <c r="M4136">
        <v>0</v>
      </c>
      <c r="N4136" t="s">
        <v>447</v>
      </c>
      <c r="O4136" t="s">
        <v>631</v>
      </c>
      <c r="P4136" t="s">
        <v>44</v>
      </c>
      <c r="Q4136">
        <v>976.91</v>
      </c>
      <c r="R4136" t="s">
        <v>32</v>
      </c>
      <c r="S4136" t="s">
        <v>33</v>
      </c>
      <c r="T4136">
        <v>1</v>
      </c>
      <c r="U4136" t="s">
        <v>4825</v>
      </c>
      <c r="V4136">
        <v>23.22</v>
      </c>
      <c r="W4136" t="s">
        <v>35</v>
      </c>
      <c r="X4136">
        <v>1</v>
      </c>
      <c r="Y4136">
        <v>1</v>
      </c>
      <c r="Z4136">
        <v>6</v>
      </c>
      <c r="AA4136" t="s">
        <v>53</v>
      </c>
      <c r="AB4136" t="s">
        <v>54</v>
      </c>
      <c r="AC4136" t="s">
        <v>46</v>
      </c>
      <c r="AD4136">
        <v>4808.92</v>
      </c>
    </row>
    <row r="4137" spans="1:30" x14ac:dyDescent="0.25">
      <c r="A4137" t="s">
        <v>4452</v>
      </c>
      <c r="B4137" s="1">
        <v>45788</v>
      </c>
      <c r="C4137" t="s">
        <v>4819</v>
      </c>
      <c r="D4137" t="s">
        <v>41</v>
      </c>
      <c r="E4137">
        <v>2678.29</v>
      </c>
      <c r="F4137">
        <v>2434.48</v>
      </c>
      <c r="G4137">
        <v>32</v>
      </c>
      <c r="H4137">
        <v>15</v>
      </c>
      <c r="I4137">
        <v>4.3</v>
      </c>
      <c r="J4137" t="s">
        <v>28</v>
      </c>
      <c r="K4137" t="s">
        <v>4820</v>
      </c>
      <c r="L4137">
        <v>0</v>
      </c>
      <c r="M4137">
        <v>0</v>
      </c>
      <c r="N4137" t="s">
        <v>392</v>
      </c>
      <c r="O4137" t="s">
        <v>75</v>
      </c>
      <c r="P4137" t="s">
        <v>52</v>
      </c>
      <c r="Q4137">
        <v>970.31</v>
      </c>
      <c r="R4137" t="s">
        <v>32</v>
      </c>
      <c r="S4137" t="s">
        <v>33</v>
      </c>
      <c r="T4137">
        <v>1</v>
      </c>
      <c r="U4137" t="s">
        <v>89</v>
      </c>
      <c r="V4137">
        <v>15.56</v>
      </c>
      <c r="W4137" t="s">
        <v>28</v>
      </c>
      <c r="X4137">
        <v>0</v>
      </c>
      <c r="Y4137">
        <v>17</v>
      </c>
      <c r="Z4137">
        <v>4</v>
      </c>
      <c r="AA4137" t="s">
        <v>36</v>
      </c>
      <c r="AB4137" t="s">
        <v>54</v>
      </c>
      <c r="AC4137" t="s">
        <v>38</v>
      </c>
      <c r="AD4137">
        <v>3648.6</v>
      </c>
    </row>
    <row r="4138" spans="1:30" x14ac:dyDescent="0.25">
      <c r="A4138" t="s">
        <v>4453</v>
      </c>
      <c r="B4138" s="1">
        <v>45409</v>
      </c>
      <c r="C4138" t="s">
        <v>173</v>
      </c>
      <c r="D4138" t="s">
        <v>27</v>
      </c>
      <c r="E4138">
        <v>1961.46</v>
      </c>
      <c r="F4138">
        <v>1813.85</v>
      </c>
      <c r="G4138">
        <v>40.200000000000003</v>
      </c>
      <c r="H4138">
        <v>29.2</v>
      </c>
      <c r="I4138">
        <v>2.6</v>
      </c>
      <c r="J4138" t="s">
        <v>28</v>
      </c>
      <c r="K4138" t="s">
        <v>4820</v>
      </c>
      <c r="L4138">
        <v>0</v>
      </c>
      <c r="M4138">
        <v>0</v>
      </c>
      <c r="N4138" t="s">
        <v>142</v>
      </c>
      <c r="O4138" t="s">
        <v>397</v>
      </c>
      <c r="P4138" t="s">
        <v>31</v>
      </c>
      <c r="Q4138">
        <v>1015.79</v>
      </c>
      <c r="R4138" t="s">
        <v>32</v>
      </c>
      <c r="S4138" t="s">
        <v>33</v>
      </c>
      <c r="T4138">
        <v>1</v>
      </c>
      <c r="U4138" t="s">
        <v>45</v>
      </c>
      <c r="V4138">
        <v>4.8499999999999996</v>
      </c>
      <c r="W4138" t="s">
        <v>28</v>
      </c>
      <c r="X4138">
        <v>0</v>
      </c>
      <c r="Y4138">
        <v>13</v>
      </c>
      <c r="Z4138">
        <v>9</v>
      </c>
      <c r="AA4138" t="s">
        <v>36</v>
      </c>
      <c r="AB4138" t="s">
        <v>37</v>
      </c>
      <c r="AC4138" t="s">
        <v>46</v>
      </c>
      <c r="AD4138">
        <v>2977.25</v>
      </c>
    </row>
    <row r="4139" spans="1:30" x14ac:dyDescent="0.25">
      <c r="A4139" t="s">
        <v>4454</v>
      </c>
      <c r="B4139" s="1">
        <v>45744</v>
      </c>
      <c r="C4139" t="s">
        <v>4822</v>
      </c>
      <c r="D4139" t="s">
        <v>41</v>
      </c>
      <c r="E4139">
        <v>4256.22</v>
      </c>
      <c r="F4139">
        <v>4378.62</v>
      </c>
      <c r="G4139">
        <v>19.3</v>
      </c>
      <c r="H4139">
        <v>10</v>
      </c>
      <c r="I4139">
        <v>3.8</v>
      </c>
      <c r="J4139" t="s">
        <v>28</v>
      </c>
      <c r="K4139" t="s">
        <v>4820</v>
      </c>
      <c r="L4139">
        <v>0</v>
      </c>
      <c r="M4139">
        <v>0</v>
      </c>
      <c r="N4139" t="s">
        <v>96</v>
      </c>
      <c r="O4139" t="s">
        <v>281</v>
      </c>
      <c r="P4139" t="s">
        <v>44</v>
      </c>
      <c r="Q4139">
        <v>1107.28</v>
      </c>
      <c r="R4139" t="s">
        <v>32</v>
      </c>
      <c r="S4139" t="s">
        <v>33</v>
      </c>
      <c r="T4139">
        <v>1</v>
      </c>
      <c r="U4139" t="s">
        <v>4825</v>
      </c>
      <c r="V4139">
        <v>11.93</v>
      </c>
      <c r="W4139" t="s">
        <v>28</v>
      </c>
      <c r="X4139">
        <v>0</v>
      </c>
      <c r="Y4139">
        <v>8</v>
      </c>
      <c r="Z4139">
        <v>12</v>
      </c>
      <c r="AA4139" t="s">
        <v>36</v>
      </c>
      <c r="AB4139" t="s">
        <v>54</v>
      </c>
      <c r="AC4139" t="s">
        <v>46</v>
      </c>
      <c r="AD4139">
        <v>5363.5</v>
      </c>
    </row>
    <row r="4140" spans="1:30" x14ac:dyDescent="0.25">
      <c r="A4140" t="s">
        <v>4455</v>
      </c>
      <c r="B4140" s="1">
        <v>45986</v>
      </c>
      <c r="C4140" t="s">
        <v>4823</v>
      </c>
      <c r="D4140" t="s">
        <v>41</v>
      </c>
      <c r="E4140">
        <v>3414.9</v>
      </c>
      <c r="F4140">
        <v>3328.66</v>
      </c>
      <c r="G4140">
        <v>54.5</v>
      </c>
      <c r="H4140">
        <v>43.5</v>
      </c>
      <c r="I4140">
        <v>3.4</v>
      </c>
      <c r="J4140" t="s">
        <v>35</v>
      </c>
      <c r="K4140" t="s">
        <v>109</v>
      </c>
      <c r="L4140">
        <v>2</v>
      </c>
      <c r="M4140">
        <v>1</v>
      </c>
      <c r="N4140" t="s">
        <v>392</v>
      </c>
      <c r="O4140" t="s">
        <v>1178</v>
      </c>
      <c r="P4140" t="s">
        <v>44</v>
      </c>
      <c r="Q4140">
        <v>1062.47</v>
      </c>
      <c r="R4140" t="s">
        <v>32</v>
      </c>
      <c r="S4140" t="s">
        <v>33</v>
      </c>
      <c r="T4140">
        <v>1</v>
      </c>
      <c r="U4140" t="s">
        <v>89</v>
      </c>
      <c r="V4140">
        <v>10.26</v>
      </c>
      <c r="W4140" t="s">
        <v>35</v>
      </c>
      <c r="X4140">
        <v>1</v>
      </c>
      <c r="Y4140">
        <v>7</v>
      </c>
      <c r="Z4140">
        <v>13</v>
      </c>
      <c r="AA4140" t="s">
        <v>53</v>
      </c>
      <c r="AB4140" t="s">
        <v>54</v>
      </c>
      <c r="AC4140" t="s">
        <v>38</v>
      </c>
      <c r="AD4140">
        <v>4477.37</v>
      </c>
    </row>
    <row r="4141" spans="1:30" x14ac:dyDescent="0.25">
      <c r="A4141" t="s">
        <v>4456</v>
      </c>
      <c r="B4141" s="1">
        <v>45298</v>
      </c>
      <c r="C4141" t="s">
        <v>4819</v>
      </c>
      <c r="D4141" t="s">
        <v>41</v>
      </c>
      <c r="E4141">
        <v>3205.46</v>
      </c>
      <c r="F4141">
        <v>2958.58</v>
      </c>
      <c r="G4141">
        <v>13.8</v>
      </c>
      <c r="H4141">
        <v>10</v>
      </c>
      <c r="I4141">
        <v>3.3</v>
      </c>
      <c r="J4141" t="s">
        <v>35</v>
      </c>
      <c r="K4141" t="s">
        <v>59</v>
      </c>
      <c r="L4141">
        <v>3</v>
      </c>
      <c r="M4141">
        <v>0</v>
      </c>
      <c r="N4141" t="s">
        <v>238</v>
      </c>
      <c r="O4141" t="s">
        <v>188</v>
      </c>
      <c r="P4141" t="s">
        <v>81</v>
      </c>
      <c r="Q4141">
        <v>746.84</v>
      </c>
      <c r="R4141" t="s">
        <v>32</v>
      </c>
      <c r="S4141" t="s">
        <v>33</v>
      </c>
      <c r="T4141">
        <v>1</v>
      </c>
      <c r="U4141" t="s">
        <v>45</v>
      </c>
      <c r="V4141">
        <v>10.16</v>
      </c>
      <c r="W4141" t="s">
        <v>35</v>
      </c>
      <c r="X4141">
        <v>1</v>
      </c>
      <c r="Y4141">
        <v>13</v>
      </c>
      <c r="Z4141">
        <v>2</v>
      </c>
      <c r="AA4141" t="s">
        <v>36</v>
      </c>
      <c r="AB4141" t="s">
        <v>37</v>
      </c>
      <c r="AC4141" t="s">
        <v>46</v>
      </c>
      <c r="AD4141">
        <v>3952.3</v>
      </c>
    </row>
    <row r="4142" spans="1:30" x14ac:dyDescent="0.25">
      <c r="A4142" t="s">
        <v>4457</v>
      </c>
      <c r="B4142" s="1">
        <v>45598</v>
      </c>
      <c r="C4142" t="s">
        <v>83</v>
      </c>
      <c r="D4142" t="s">
        <v>41</v>
      </c>
      <c r="E4142">
        <v>2292.79</v>
      </c>
      <c r="F4142">
        <v>1960.03</v>
      </c>
      <c r="G4142">
        <v>34.700000000000003</v>
      </c>
      <c r="H4142">
        <v>11.7</v>
      </c>
      <c r="I4142">
        <v>5</v>
      </c>
      <c r="J4142" t="s">
        <v>28</v>
      </c>
      <c r="K4142" t="s">
        <v>4820</v>
      </c>
      <c r="L4142">
        <v>0</v>
      </c>
      <c r="M4142">
        <v>0</v>
      </c>
      <c r="N4142" t="s">
        <v>418</v>
      </c>
      <c r="O4142" t="s">
        <v>97</v>
      </c>
      <c r="P4142" t="s">
        <v>31</v>
      </c>
      <c r="Q4142">
        <v>1096.26</v>
      </c>
      <c r="R4142" t="s">
        <v>76</v>
      </c>
      <c r="S4142" t="s">
        <v>33</v>
      </c>
      <c r="T4142">
        <v>1</v>
      </c>
      <c r="U4142" t="s">
        <v>89</v>
      </c>
      <c r="V4142">
        <v>12.28</v>
      </c>
      <c r="W4142" t="s">
        <v>35</v>
      </c>
      <c r="X4142">
        <v>1</v>
      </c>
      <c r="Y4142">
        <v>4</v>
      </c>
      <c r="Z4142">
        <v>7</v>
      </c>
      <c r="AA4142" t="s">
        <v>53</v>
      </c>
      <c r="AB4142" t="s">
        <v>37</v>
      </c>
      <c r="AC4142" t="s">
        <v>55</v>
      </c>
      <c r="AD4142">
        <v>3389.05</v>
      </c>
    </row>
    <row r="4143" spans="1:30" x14ac:dyDescent="0.25">
      <c r="A4143" t="s">
        <v>4458</v>
      </c>
      <c r="B4143" s="1">
        <v>45672</v>
      </c>
      <c r="C4143" t="s">
        <v>4821</v>
      </c>
      <c r="D4143" t="s">
        <v>58</v>
      </c>
      <c r="E4143">
        <v>2782.84</v>
      </c>
      <c r="F4143">
        <v>2810.26</v>
      </c>
      <c r="G4143">
        <v>34.9</v>
      </c>
      <c r="H4143">
        <v>22.9</v>
      </c>
      <c r="I4143">
        <v>1.7</v>
      </c>
      <c r="J4143" t="s">
        <v>28</v>
      </c>
      <c r="K4143" t="s">
        <v>4820</v>
      </c>
      <c r="L4143">
        <v>0</v>
      </c>
      <c r="M4143">
        <v>0</v>
      </c>
      <c r="N4143" t="s">
        <v>147</v>
      </c>
      <c r="O4143" t="s">
        <v>450</v>
      </c>
      <c r="P4143" t="s">
        <v>52</v>
      </c>
      <c r="Q4143">
        <v>820.38</v>
      </c>
      <c r="R4143" t="s">
        <v>32</v>
      </c>
      <c r="S4143" t="s">
        <v>33</v>
      </c>
      <c r="T4143">
        <v>1</v>
      </c>
      <c r="U4143" t="s">
        <v>89</v>
      </c>
      <c r="V4143">
        <v>7.4</v>
      </c>
      <c r="W4143" t="s">
        <v>28</v>
      </c>
      <c r="X4143">
        <v>0</v>
      </c>
      <c r="Y4143">
        <v>12</v>
      </c>
      <c r="Z4143">
        <v>2</v>
      </c>
      <c r="AA4143" t="s">
        <v>53</v>
      </c>
      <c r="AB4143" t="s">
        <v>37</v>
      </c>
      <c r="AC4143" t="s">
        <v>46</v>
      </c>
      <c r="AD4143">
        <v>3603.2200000000003</v>
      </c>
    </row>
    <row r="4144" spans="1:30" x14ac:dyDescent="0.25">
      <c r="A4144" t="s">
        <v>4459</v>
      </c>
      <c r="B4144" s="1">
        <v>45346</v>
      </c>
      <c r="C4144" t="s">
        <v>4821</v>
      </c>
      <c r="D4144" t="s">
        <v>27</v>
      </c>
      <c r="E4144">
        <v>3124.92</v>
      </c>
      <c r="F4144">
        <v>3041.07</v>
      </c>
      <c r="G4144">
        <v>52.5</v>
      </c>
      <c r="H4144">
        <v>33.5</v>
      </c>
      <c r="I4144">
        <v>3.1</v>
      </c>
      <c r="J4144" t="s">
        <v>28</v>
      </c>
      <c r="K4144" t="s">
        <v>4820</v>
      </c>
      <c r="L4144">
        <v>0</v>
      </c>
      <c r="M4144">
        <v>0</v>
      </c>
      <c r="N4144" t="s">
        <v>142</v>
      </c>
      <c r="O4144" t="s">
        <v>534</v>
      </c>
      <c r="P4144" t="s">
        <v>81</v>
      </c>
      <c r="Q4144">
        <v>893.09</v>
      </c>
      <c r="R4144" t="s">
        <v>32</v>
      </c>
      <c r="S4144" t="s">
        <v>33</v>
      </c>
      <c r="T4144">
        <v>1</v>
      </c>
      <c r="U4144" t="s">
        <v>89</v>
      </c>
      <c r="V4144">
        <v>13.37</v>
      </c>
      <c r="W4144" t="s">
        <v>35</v>
      </c>
      <c r="X4144">
        <v>1</v>
      </c>
      <c r="Y4144">
        <v>10</v>
      </c>
      <c r="Z4144">
        <v>14</v>
      </c>
      <c r="AA4144" t="s">
        <v>36</v>
      </c>
      <c r="AB4144" t="s">
        <v>54</v>
      </c>
      <c r="AC4144" t="s">
        <v>38</v>
      </c>
      <c r="AD4144">
        <v>4018.01</v>
      </c>
    </row>
    <row r="4145" spans="1:30" x14ac:dyDescent="0.25">
      <c r="A4145" t="s">
        <v>4460</v>
      </c>
      <c r="B4145" s="1">
        <v>45765</v>
      </c>
      <c r="C4145" t="s">
        <v>4819</v>
      </c>
      <c r="D4145" t="s">
        <v>41</v>
      </c>
      <c r="E4145">
        <v>3522.32</v>
      </c>
      <c r="F4145">
        <v>3824.11</v>
      </c>
      <c r="G4145">
        <v>25.9</v>
      </c>
      <c r="H4145">
        <v>10</v>
      </c>
      <c r="I4145">
        <v>2.1</v>
      </c>
      <c r="J4145" t="s">
        <v>28</v>
      </c>
      <c r="K4145" t="s">
        <v>4820</v>
      </c>
      <c r="L4145">
        <v>0</v>
      </c>
      <c r="M4145">
        <v>0</v>
      </c>
      <c r="N4145" t="s">
        <v>74</v>
      </c>
      <c r="O4145" t="s">
        <v>801</v>
      </c>
      <c r="P4145" t="s">
        <v>81</v>
      </c>
      <c r="Q4145">
        <v>1220.6300000000001</v>
      </c>
      <c r="R4145" t="s">
        <v>32</v>
      </c>
      <c r="S4145" t="s">
        <v>33</v>
      </c>
      <c r="T4145">
        <v>1</v>
      </c>
      <c r="U4145" t="s">
        <v>45</v>
      </c>
      <c r="V4145">
        <v>4.4800000000000004</v>
      </c>
      <c r="W4145" t="s">
        <v>28</v>
      </c>
      <c r="X4145">
        <v>0</v>
      </c>
      <c r="Y4145">
        <v>6</v>
      </c>
      <c r="Z4145">
        <v>14</v>
      </c>
      <c r="AA4145" t="s">
        <v>53</v>
      </c>
      <c r="AB4145" t="s">
        <v>37</v>
      </c>
      <c r="AC4145" t="s">
        <v>55</v>
      </c>
      <c r="AD4145">
        <v>4742.9500000000007</v>
      </c>
    </row>
    <row r="4146" spans="1:30" x14ac:dyDescent="0.25">
      <c r="A4146" t="s">
        <v>4461</v>
      </c>
      <c r="B4146" s="1">
        <v>45981</v>
      </c>
      <c r="C4146" t="s">
        <v>4822</v>
      </c>
      <c r="D4146" t="s">
        <v>49</v>
      </c>
      <c r="E4146">
        <v>2083.5300000000002</v>
      </c>
      <c r="F4146">
        <v>2183.5</v>
      </c>
      <c r="G4146">
        <v>16</v>
      </c>
      <c r="H4146">
        <v>10</v>
      </c>
      <c r="I4146">
        <v>4.7</v>
      </c>
      <c r="J4146" t="s">
        <v>35</v>
      </c>
      <c r="K4146" t="s">
        <v>59</v>
      </c>
      <c r="L4146">
        <v>3</v>
      </c>
      <c r="M4146">
        <v>0</v>
      </c>
      <c r="N4146" t="s">
        <v>253</v>
      </c>
      <c r="O4146" t="s">
        <v>527</v>
      </c>
      <c r="P4146" t="s">
        <v>31</v>
      </c>
      <c r="Q4146">
        <v>804.22</v>
      </c>
      <c r="R4146" t="s">
        <v>32</v>
      </c>
      <c r="S4146" t="s">
        <v>33</v>
      </c>
      <c r="T4146">
        <v>1</v>
      </c>
      <c r="U4146" t="s">
        <v>89</v>
      </c>
      <c r="V4146">
        <v>14.61</v>
      </c>
      <c r="W4146" t="s">
        <v>28</v>
      </c>
      <c r="X4146">
        <v>0</v>
      </c>
      <c r="Y4146">
        <v>5</v>
      </c>
      <c r="Z4146">
        <v>5</v>
      </c>
      <c r="AA4146" t="s">
        <v>78</v>
      </c>
      <c r="AB4146" t="s">
        <v>54</v>
      </c>
      <c r="AC4146" t="s">
        <v>55</v>
      </c>
      <c r="AD4146">
        <v>2887.75</v>
      </c>
    </row>
    <row r="4147" spans="1:30" x14ac:dyDescent="0.25">
      <c r="A4147" t="s">
        <v>4462</v>
      </c>
      <c r="B4147" s="1">
        <v>45405</v>
      </c>
      <c r="C4147" t="s">
        <v>4822</v>
      </c>
      <c r="D4147" t="s">
        <v>27</v>
      </c>
      <c r="E4147">
        <v>3843.2</v>
      </c>
      <c r="F4147">
        <v>3803.68</v>
      </c>
      <c r="G4147">
        <v>9.1</v>
      </c>
      <c r="H4147">
        <v>10</v>
      </c>
      <c r="I4147">
        <v>4.2</v>
      </c>
      <c r="J4147" t="s">
        <v>35</v>
      </c>
      <c r="K4147" t="s">
        <v>59</v>
      </c>
      <c r="L4147">
        <v>3</v>
      </c>
      <c r="M4147">
        <v>0</v>
      </c>
      <c r="N4147" t="s">
        <v>136</v>
      </c>
      <c r="O4147" t="s">
        <v>631</v>
      </c>
      <c r="P4147" t="s">
        <v>44</v>
      </c>
      <c r="Q4147">
        <v>743.74</v>
      </c>
      <c r="R4147" t="s">
        <v>32</v>
      </c>
      <c r="S4147" t="s">
        <v>33</v>
      </c>
      <c r="T4147">
        <v>1</v>
      </c>
      <c r="U4147" t="s">
        <v>89</v>
      </c>
      <c r="V4147">
        <v>13.58</v>
      </c>
      <c r="W4147" t="s">
        <v>28</v>
      </c>
      <c r="X4147">
        <v>0</v>
      </c>
      <c r="Y4147">
        <v>18</v>
      </c>
      <c r="Z4147">
        <v>3</v>
      </c>
      <c r="AA4147" t="s">
        <v>78</v>
      </c>
      <c r="AB4147" t="s">
        <v>54</v>
      </c>
      <c r="AC4147" t="s">
        <v>46</v>
      </c>
      <c r="AD4147">
        <v>4586.9399999999996</v>
      </c>
    </row>
    <row r="4148" spans="1:30" x14ac:dyDescent="0.25">
      <c r="A4148" t="s">
        <v>4463</v>
      </c>
      <c r="B4148" s="1">
        <v>45687</v>
      </c>
      <c r="C4148" t="s">
        <v>173</v>
      </c>
      <c r="D4148" t="s">
        <v>58</v>
      </c>
      <c r="E4148">
        <v>4078.37</v>
      </c>
      <c r="F4148">
        <v>4085.28</v>
      </c>
      <c r="G4148">
        <v>77.8</v>
      </c>
      <c r="H4148">
        <v>68.8</v>
      </c>
      <c r="I4148">
        <v>2.2000000000000002</v>
      </c>
      <c r="J4148" t="s">
        <v>35</v>
      </c>
      <c r="K4148" t="s">
        <v>73</v>
      </c>
      <c r="L4148">
        <v>4</v>
      </c>
      <c r="M4148">
        <v>0</v>
      </c>
      <c r="N4148" t="s">
        <v>144</v>
      </c>
      <c r="O4148" t="s">
        <v>347</v>
      </c>
      <c r="P4148" t="s">
        <v>81</v>
      </c>
      <c r="Q4148">
        <v>859.8</v>
      </c>
      <c r="R4148" t="s">
        <v>76</v>
      </c>
      <c r="S4148" t="s">
        <v>263</v>
      </c>
      <c r="T4148">
        <v>0</v>
      </c>
      <c r="U4148" t="s">
        <v>89</v>
      </c>
      <c r="V4148">
        <v>19.09</v>
      </c>
      <c r="W4148" t="s">
        <v>35</v>
      </c>
      <c r="X4148">
        <v>1</v>
      </c>
      <c r="Y4148">
        <v>13</v>
      </c>
      <c r="Z4148">
        <v>9</v>
      </c>
      <c r="AA4148" t="s">
        <v>53</v>
      </c>
      <c r="AB4148" t="s">
        <v>37</v>
      </c>
      <c r="AC4148" t="s">
        <v>55</v>
      </c>
      <c r="AD4148">
        <v>4938.17</v>
      </c>
    </row>
    <row r="4149" spans="1:30" x14ac:dyDescent="0.25">
      <c r="A4149" t="s">
        <v>4464</v>
      </c>
      <c r="B4149" s="1">
        <v>45681</v>
      </c>
      <c r="C4149" t="s">
        <v>4821</v>
      </c>
      <c r="D4149" t="s">
        <v>27</v>
      </c>
      <c r="E4149">
        <v>3524.74</v>
      </c>
      <c r="F4149">
        <v>3360.31</v>
      </c>
      <c r="G4149">
        <v>48.7</v>
      </c>
      <c r="H4149">
        <v>25.7</v>
      </c>
      <c r="I4149">
        <v>2.5</v>
      </c>
      <c r="J4149" t="s">
        <v>35</v>
      </c>
      <c r="K4149" t="s">
        <v>109</v>
      </c>
      <c r="L4149">
        <v>2</v>
      </c>
      <c r="M4149">
        <v>1</v>
      </c>
      <c r="N4149" t="s">
        <v>387</v>
      </c>
      <c r="O4149" t="s">
        <v>30</v>
      </c>
      <c r="P4149" t="s">
        <v>81</v>
      </c>
      <c r="Q4149">
        <v>1016.26</v>
      </c>
      <c r="R4149" t="s">
        <v>32</v>
      </c>
      <c r="S4149" t="s">
        <v>33</v>
      </c>
      <c r="T4149">
        <v>1</v>
      </c>
      <c r="U4149" t="s">
        <v>89</v>
      </c>
      <c r="V4149">
        <v>17.78</v>
      </c>
      <c r="W4149" t="s">
        <v>28</v>
      </c>
      <c r="X4149">
        <v>0</v>
      </c>
      <c r="Y4149">
        <v>4</v>
      </c>
      <c r="Z4149">
        <v>15</v>
      </c>
      <c r="AA4149" t="s">
        <v>78</v>
      </c>
      <c r="AB4149" t="s">
        <v>54</v>
      </c>
      <c r="AC4149" t="s">
        <v>55</v>
      </c>
      <c r="AD4149">
        <v>4541</v>
      </c>
    </row>
    <row r="4150" spans="1:30" x14ac:dyDescent="0.25">
      <c r="A4150" t="s">
        <v>4465</v>
      </c>
      <c r="B4150" s="1">
        <v>45540</v>
      </c>
      <c r="C4150" t="s">
        <v>4819</v>
      </c>
      <c r="D4150" t="s">
        <v>27</v>
      </c>
      <c r="E4150">
        <v>1441.89</v>
      </c>
      <c r="F4150">
        <v>1707.22</v>
      </c>
      <c r="G4150">
        <v>50</v>
      </c>
      <c r="H4150">
        <v>40</v>
      </c>
      <c r="I4150">
        <v>3.6</v>
      </c>
      <c r="J4150" t="s">
        <v>28</v>
      </c>
      <c r="K4150" t="s">
        <v>4820</v>
      </c>
      <c r="L4150">
        <v>0</v>
      </c>
      <c r="M4150">
        <v>0</v>
      </c>
      <c r="N4150" t="s">
        <v>151</v>
      </c>
      <c r="O4150" t="s">
        <v>137</v>
      </c>
      <c r="P4150" t="s">
        <v>31</v>
      </c>
      <c r="Q4150">
        <v>1031.1400000000001</v>
      </c>
      <c r="R4150" t="s">
        <v>32</v>
      </c>
      <c r="S4150" t="s">
        <v>33</v>
      </c>
      <c r="T4150">
        <v>1</v>
      </c>
      <c r="U4150" t="s">
        <v>45</v>
      </c>
      <c r="V4150">
        <v>4.1900000000000004</v>
      </c>
      <c r="W4150" t="s">
        <v>35</v>
      </c>
      <c r="X4150">
        <v>1</v>
      </c>
      <c r="Y4150">
        <v>14</v>
      </c>
      <c r="Z4150">
        <v>11</v>
      </c>
      <c r="AA4150" t="s">
        <v>36</v>
      </c>
      <c r="AB4150" t="s">
        <v>54</v>
      </c>
      <c r="AC4150" t="s">
        <v>46</v>
      </c>
      <c r="AD4150">
        <v>2473.0300000000002</v>
      </c>
    </row>
    <row r="4151" spans="1:30" x14ac:dyDescent="0.25">
      <c r="A4151" t="s">
        <v>4466</v>
      </c>
      <c r="B4151" s="1">
        <v>45919</v>
      </c>
      <c r="C4151" t="s">
        <v>95</v>
      </c>
      <c r="D4151" t="s">
        <v>58</v>
      </c>
      <c r="E4151">
        <v>1996.52</v>
      </c>
      <c r="F4151">
        <v>2006.43</v>
      </c>
      <c r="G4151">
        <v>37.700000000000003</v>
      </c>
      <c r="H4151">
        <v>13.7</v>
      </c>
      <c r="I4151">
        <v>4.5999999999999996</v>
      </c>
      <c r="J4151" t="s">
        <v>35</v>
      </c>
      <c r="K4151" t="s">
        <v>59</v>
      </c>
      <c r="L4151">
        <v>3</v>
      </c>
      <c r="M4151">
        <v>0</v>
      </c>
      <c r="N4151" t="s">
        <v>96</v>
      </c>
      <c r="O4151" t="s">
        <v>290</v>
      </c>
      <c r="P4151" t="s">
        <v>31</v>
      </c>
      <c r="Q4151">
        <v>918.48</v>
      </c>
      <c r="R4151" t="s">
        <v>76</v>
      </c>
      <c r="S4151" t="s">
        <v>33</v>
      </c>
      <c r="T4151">
        <v>1</v>
      </c>
      <c r="U4151" t="s">
        <v>89</v>
      </c>
      <c r="V4151">
        <v>7.18</v>
      </c>
      <c r="W4151" t="s">
        <v>28</v>
      </c>
      <c r="X4151">
        <v>0</v>
      </c>
      <c r="Y4151">
        <v>10</v>
      </c>
      <c r="Z4151">
        <v>9</v>
      </c>
      <c r="AA4151" t="s">
        <v>78</v>
      </c>
      <c r="AB4151" t="s">
        <v>54</v>
      </c>
      <c r="AC4151" t="s">
        <v>46</v>
      </c>
      <c r="AD4151">
        <v>2915</v>
      </c>
    </row>
    <row r="4152" spans="1:30" x14ac:dyDescent="0.25">
      <c r="A4152" t="s">
        <v>4467</v>
      </c>
      <c r="B4152" s="1">
        <v>45909</v>
      </c>
      <c r="C4152" t="s">
        <v>4822</v>
      </c>
      <c r="D4152" t="s">
        <v>58</v>
      </c>
      <c r="E4152">
        <v>4174.51</v>
      </c>
      <c r="F4152">
        <v>3803.76</v>
      </c>
      <c r="G4152">
        <v>36</v>
      </c>
      <c r="H4152">
        <v>29</v>
      </c>
      <c r="I4152">
        <v>3.4</v>
      </c>
      <c r="J4152" t="s">
        <v>28</v>
      </c>
      <c r="K4152" t="s">
        <v>4820</v>
      </c>
      <c r="L4152">
        <v>0</v>
      </c>
      <c r="M4152">
        <v>0</v>
      </c>
      <c r="N4152" t="s">
        <v>241</v>
      </c>
      <c r="O4152" t="s">
        <v>183</v>
      </c>
      <c r="P4152" t="s">
        <v>44</v>
      </c>
      <c r="Q4152">
        <v>940.82</v>
      </c>
      <c r="R4152" t="s">
        <v>32</v>
      </c>
      <c r="S4152" t="s">
        <v>33</v>
      </c>
      <c r="T4152">
        <v>1</v>
      </c>
      <c r="U4152" t="s">
        <v>45</v>
      </c>
      <c r="V4152">
        <v>25.9</v>
      </c>
      <c r="W4152" t="s">
        <v>35</v>
      </c>
      <c r="X4152">
        <v>1</v>
      </c>
      <c r="Y4152">
        <v>4</v>
      </c>
      <c r="Z4152">
        <v>11</v>
      </c>
      <c r="AA4152" t="s">
        <v>53</v>
      </c>
      <c r="AB4152" t="s">
        <v>54</v>
      </c>
      <c r="AC4152" t="s">
        <v>55</v>
      </c>
      <c r="AD4152">
        <v>5115.33</v>
      </c>
    </row>
    <row r="4153" spans="1:30" x14ac:dyDescent="0.25">
      <c r="A4153" t="s">
        <v>4468</v>
      </c>
      <c r="B4153" s="1">
        <v>45676</v>
      </c>
      <c r="C4153" t="s">
        <v>4824</v>
      </c>
      <c r="D4153" t="s">
        <v>58</v>
      </c>
      <c r="E4153">
        <v>3380.28</v>
      </c>
      <c r="F4153">
        <v>3140.41</v>
      </c>
      <c r="G4153">
        <v>38.1</v>
      </c>
      <c r="H4153">
        <v>22.1</v>
      </c>
      <c r="I4153">
        <v>2.9</v>
      </c>
      <c r="J4153" t="s">
        <v>28</v>
      </c>
      <c r="K4153" t="s">
        <v>4820</v>
      </c>
      <c r="L4153">
        <v>0</v>
      </c>
      <c r="M4153">
        <v>0</v>
      </c>
      <c r="N4153" t="s">
        <v>69</v>
      </c>
      <c r="O4153" t="s">
        <v>733</v>
      </c>
      <c r="P4153" t="s">
        <v>44</v>
      </c>
      <c r="Q4153">
        <v>1105.8800000000001</v>
      </c>
      <c r="R4153" t="s">
        <v>32</v>
      </c>
      <c r="S4153" t="s">
        <v>33</v>
      </c>
      <c r="T4153">
        <v>1</v>
      </c>
      <c r="U4153" t="s">
        <v>4825</v>
      </c>
      <c r="V4153">
        <v>6.48</v>
      </c>
      <c r="W4153" t="s">
        <v>28</v>
      </c>
      <c r="X4153">
        <v>0</v>
      </c>
      <c r="Y4153">
        <v>3</v>
      </c>
      <c r="Z4153">
        <v>10</v>
      </c>
      <c r="AA4153" t="s">
        <v>53</v>
      </c>
      <c r="AB4153" t="s">
        <v>54</v>
      </c>
      <c r="AC4153" t="s">
        <v>38</v>
      </c>
      <c r="AD4153">
        <v>4486.16</v>
      </c>
    </row>
    <row r="4154" spans="1:30" x14ac:dyDescent="0.25">
      <c r="A4154" t="s">
        <v>4469</v>
      </c>
      <c r="B4154" s="1">
        <v>45897</v>
      </c>
      <c r="C4154" t="s">
        <v>173</v>
      </c>
      <c r="D4154" t="s">
        <v>49</v>
      </c>
      <c r="E4154">
        <v>2839.01</v>
      </c>
      <c r="F4154">
        <v>2631.41</v>
      </c>
      <c r="G4154">
        <v>61.7</v>
      </c>
      <c r="H4154">
        <v>40.700000000000003</v>
      </c>
      <c r="I4154">
        <v>2.6</v>
      </c>
      <c r="J4154" t="s">
        <v>35</v>
      </c>
      <c r="K4154" t="s">
        <v>109</v>
      </c>
      <c r="L4154">
        <v>2</v>
      </c>
      <c r="M4154">
        <v>1</v>
      </c>
      <c r="N4154" t="s">
        <v>120</v>
      </c>
      <c r="O4154" t="s">
        <v>345</v>
      </c>
      <c r="P4154" t="s">
        <v>44</v>
      </c>
      <c r="Q4154">
        <v>892.24</v>
      </c>
      <c r="R4154" t="s">
        <v>76</v>
      </c>
      <c r="S4154" t="s">
        <v>33</v>
      </c>
      <c r="T4154">
        <v>1</v>
      </c>
      <c r="U4154" t="s">
        <v>89</v>
      </c>
      <c r="V4154">
        <v>14.93</v>
      </c>
      <c r="W4154" t="s">
        <v>28</v>
      </c>
      <c r="X4154">
        <v>0</v>
      </c>
      <c r="Y4154">
        <v>12</v>
      </c>
      <c r="Z4154">
        <v>13</v>
      </c>
      <c r="AA4154" t="s">
        <v>78</v>
      </c>
      <c r="AB4154" t="s">
        <v>37</v>
      </c>
      <c r="AC4154" t="s">
        <v>55</v>
      </c>
      <c r="AD4154">
        <v>3731.25</v>
      </c>
    </row>
    <row r="4155" spans="1:30" x14ac:dyDescent="0.25">
      <c r="A4155" t="s">
        <v>4470</v>
      </c>
      <c r="B4155" s="1">
        <v>45324</v>
      </c>
      <c r="C4155" t="s">
        <v>4821</v>
      </c>
      <c r="D4155" t="s">
        <v>27</v>
      </c>
      <c r="E4155">
        <v>1372.81</v>
      </c>
      <c r="F4155">
        <v>1299.21</v>
      </c>
      <c r="G4155">
        <v>34</v>
      </c>
      <c r="H4155">
        <v>20</v>
      </c>
      <c r="I4155">
        <v>4.5</v>
      </c>
      <c r="J4155" t="s">
        <v>28</v>
      </c>
      <c r="K4155" t="s">
        <v>4820</v>
      </c>
      <c r="L4155">
        <v>0</v>
      </c>
      <c r="M4155">
        <v>0</v>
      </c>
      <c r="N4155" t="s">
        <v>120</v>
      </c>
      <c r="O4155" t="s">
        <v>333</v>
      </c>
      <c r="P4155" t="s">
        <v>31</v>
      </c>
      <c r="Q4155">
        <v>831.51</v>
      </c>
      <c r="R4155" t="s">
        <v>32</v>
      </c>
      <c r="S4155" t="s">
        <v>33</v>
      </c>
      <c r="T4155">
        <v>1</v>
      </c>
      <c r="U4155" t="s">
        <v>45</v>
      </c>
      <c r="V4155">
        <v>19.649999999999999</v>
      </c>
      <c r="W4155" t="s">
        <v>28</v>
      </c>
      <c r="X4155">
        <v>0</v>
      </c>
      <c r="Y4155">
        <v>15</v>
      </c>
      <c r="Z4155">
        <v>6</v>
      </c>
      <c r="AA4155" t="s">
        <v>36</v>
      </c>
      <c r="AB4155" t="s">
        <v>54</v>
      </c>
      <c r="AC4155" t="s">
        <v>55</v>
      </c>
      <c r="AD4155">
        <v>2204.3199999999997</v>
      </c>
    </row>
    <row r="4156" spans="1:30" x14ac:dyDescent="0.25">
      <c r="A4156" t="s">
        <v>4471</v>
      </c>
      <c r="B4156" s="1">
        <v>45678</v>
      </c>
      <c r="C4156" t="s">
        <v>95</v>
      </c>
      <c r="D4156" t="s">
        <v>58</v>
      </c>
      <c r="E4156">
        <v>2494.33</v>
      </c>
      <c r="F4156">
        <v>2640.64</v>
      </c>
      <c r="G4156">
        <v>12.9</v>
      </c>
      <c r="H4156">
        <v>10</v>
      </c>
      <c r="I4156">
        <v>4.0999999999999996</v>
      </c>
      <c r="J4156" t="s">
        <v>28</v>
      </c>
      <c r="K4156" t="s">
        <v>4820</v>
      </c>
      <c r="L4156">
        <v>0</v>
      </c>
      <c r="M4156">
        <v>0</v>
      </c>
      <c r="N4156" t="s">
        <v>100</v>
      </c>
      <c r="O4156" t="s">
        <v>30</v>
      </c>
      <c r="P4156" t="s">
        <v>52</v>
      </c>
      <c r="Q4156">
        <v>926.54</v>
      </c>
      <c r="R4156" t="s">
        <v>32</v>
      </c>
      <c r="S4156" t="s">
        <v>33</v>
      </c>
      <c r="T4156">
        <v>1</v>
      </c>
      <c r="U4156" t="s">
        <v>4825</v>
      </c>
      <c r="V4156">
        <v>9.67</v>
      </c>
      <c r="W4156" t="s">
        <v>28</v>
      </c>
      <c r="X4156">
        <v>0</v>
      </c>
      <c r="Y4156">
        <v>16</v>
      </c>
      <c r="Z4156">
        <v>9</v>
      </c>
      <c r="AA4156" t="s">
        <v>53</v>
      </c>
      <c r="AB4156" t="s">
        <v>54</v>
      </c>
      <c r="AC4156" t="s">
        <v>46</v>
      </c>
      <c r="AD4156">
        <v>3420.87</v>
      </c>
    </row>
    <row r="4157" spans="1:30" x14ac:dyDescent="0.25">
      <c r="A4157" t="s">
        <v>4472</v>
      </c>
      <c r="B4157" s="1">
        <v>45539</v>
      </c>
      <c r="C4157" t="s">
        <v>4819</v>
      </c>
      <c r="D4157" t="s">
        <v>41</v>
      </c>
      <c r="E4157">
        <v>1427.74</v>
      </c>
      <c r="F4157">
        <v>1219.01</v>
      </c>
      <c r="G4157">
        <v>74.099999999999994</v>
      </c>
      <c r="H4157">
        <v>61.1</v>
      </c>
      <c r="I4157">
        <v>2.9</v>
      </c>
      <c r="J4157" t="s">
        <v>28</v>
      </c>
      <c r="K4157" t="s">
        <v>4820</v>
      </c>
      <c r="L4157">
        <v>0</v>
      </c>
      <c r="M4157">
        <v>0</v>
      </c>
      <c r="N4157" t="s">
        <v>220</v>
      </c>
      <c r="O4157" t="s">
        <v>1185</v>
      </c>
      <c r="P4157" t="s">
        <v>31</v>
      </c>
      <c r="Q4157">
        <v>983.96</v>
      </c>
      <c r="R4157" t="s">
        <v>76</v>
      </c>
      <c r="S4157" t="s">
        <v>33</v>
      </c>
      <c r="T4157">
        <v>1</v>
      </c>
      <c r="U4157" t="s">
        <v>45</v>
      </c>
      <c r="V4157">
        <v>15.23</v>
      </c>
      <c r="W4157" t="s">
        <v>35</v>
      </c>
      <c r="X4157">
        <v>1</v>
      </c>
      <c r="Y4157">
        <v>18</v>
      </c>
      <c r="Z4157">
        <v>15</v>
      </c>
      <c r="AA4157" t="s">
        <v>53</v>
      </c>
      <c r="AB4157" t="s">
        <v>54</v>
      </c>
      <c r="AC4157" t="s">
        <v>38</v>
      </c>
      <c r="AD4157">
        <v>2411.6999999999998</v>
      </c>
    </row>
    <row r="4158" spans="1:30" x14ac:dyDescent="0.25">
      <c r="A4158" t="s">
        <v>4473</v>
      </c>
      <c r="B4158" s="1">
        <v>45991</v>
      </c>
      <c r="C4158" t="s">
        <v>4819</v>
      </c>
      <c r="D4158" t="s">
        <v>41</v>
      </c>
      <c r="E4158">
        <v>3958.92</v>
      </c>
      <c r="F4158">
        <v>3687.19</v>
      </c>
      <c r="G4158">
        <v>57.9</v>
      </c>
      <c r="H4158">
        <v>33.9</v>
      </c>
      <c r="I4158">
        <v>4</v>
      </c>
      <c r="J4158" t="s">
        <v>35</v>
      </c>
      <c r="K4158" t="s">
        <v>109</v>
      </c>
      <c r="L4158">
        <v>2</v>
      </c>
      <c r="M4158">
        <v>1</v>
      </c>
      <c r="N4158" t="s">
        <v>206</v>
      </c>
      <c r="O4158" t="s">
        <v>350</v>
      </c>
      <c r="P4158" t="s">
        <v>81</v>
      </c>
      <c r="Q4158">
        <v>874.65</v>
      </c>
      <c r="R4158" t="s">
        <v>76</v>
      </c>
      <c r="S4158" t="s">
        <v>33</v>
      </c>
      <c r="T4158">
        <v>1</v>
      </c>
      <c r="U4158" t="s">
        <v>89</v>
      </c>
      <c r="V4158">
        <v>23.18</v>
      </c>
      <c r="W4158" t="s">
        <v>35</v>
      </c>
      <c r="X4158">
        <v>1</v>
      </c>
      <c r="Y4158">
        <v>15</v>
      </c>
      <c r="Z4158">
        <v>13</v>
      </c>
      <c r="AA4158" t="s">
        <v>78</v>
      </c>
      <c r="AB4158" t="s">
        <v>54</v>
      </c>
      <c r="AC4158" t="s">
        <v>46</v>
      </c>
      <c r="AD4158">
        <v>4833.57</v>
      </c>
    </row>
    <row r="4159" spans="1:30" x14ac:dyDescent="0.25">
      <c r="A4159" t="s">
        <v>4474</v>
      </c>
      <c r="B4159" s="1">
        <v>45753</v>
      </c>
      <c r="C4159" t="s">
        <v>4822</v>
      </c>
      <c r="D4159" t="s">
        <v>27</v>
      </c>
      <c r="E4159">
        <v>2021.35</v>
      </c>
      <c r="F4159">
        <v>1818.05</v>
      </c>
      <c r="G4159">
        <v>43</v>
      </c>
      <c r="H4159">
        <v>22</v>
      </c>
      <c r="I4159">
        <v>3.2</v>
      </c>
      <c r="J4159" t="s">
        <v>28</v>
      </c>
      <c r="K4159" t="s">
        <v>4820</v>
      </c>
      <c r="L4159">
        <v>0</v>
      </c>
      <c r="M4159">
        <v>0</v>
      </c>
      <c r="N4159" t="s">
        <v>238</v>
      </c>
      <c r="O4159" t="s">
        <v>304</v>
      </c>
      <c r="P4159" t="s">
        <v>31</v>
      </c>
      <c r="Q4159">
        <v>1029.6500000000001</v>
      </c>
      <c r="R4159" t="s">
        <v>32</v>
      </c>
      <c r="S4159" t="s">
        <v>33</v>
      </c>
      <c r="T4159">
        <v>1</v>
      </c>
      <c r="U4159" t="s">
        <v>89</v>
      </c>
      <c r="V4159">
        <v>23.71</v>
      </c>
      <c r="W4159" t="s">
        <v>28</v>
      </c>
      <c r="X4159">
        <v>0</v>
      </c>
      <c r="Y4159">
        <v>15</v>
      </c>
      <c r="Z4159">
        <v>6</v>
      </c>
      <c r="AA4159" t="s">
        <v>78</v>
      </c>
      <c r="AB4159" t="s">
        <v>54</v>
      </c>
      <c r="AC4159" t="s">
        <v>46</v>
      </c>
      <c r="AD4159">
        <v>3051</v>
      </c>
    </row>
    <row r="4160" spans="1:30" x14ac:dyDescent="0.25">
      <c r="A4160" t="s">
        <v>4475</v>
      </c>
      <c r="B4160" s="1">
        <v>45508</v>
      </c>
      <c r="C4160" t="s">
        <v>4822</v>
      </c>
      <c r="D4160" t="s">
        <v>49</v>
      </c>
      <c r="E4160">
        <v>1821.75</v>
      </c>
      <c r="F4160">
        <v>1717.46</v>
      </c>
      <c r="G4160">
        <v>55</v>
      </c>
      <c r="H4160">
        <v>32</v>
      </c>
      <c r="I4160">
        <v>4.3</v>
      </c>
      <c r="J4160" t="s">
        <v>35</v>
      </c>
      <c r="K4160" t="s">
        <v>109</v>
      </c>
      <c r="L4160">
        <v>2</v>
      </c>
      <c r="M4160">
        <v>1</v>
      </c>
      <c r="N4160" t="s">
        <v>84</v>
      </c>
      <c r="O4160" t="s">
        <v>477</v>
      </c>
      <c r="P4160" t="s">
        <v>31</v>
      </c>
      <c r="Q4160">
        <v>855.21</v>
      </c>
      <c r="R4160" t="s">
        <v>76</v>
      </c>
      <c r="S4160" t="s">
        <v>33</v>
      </c>
      <c r="T4160">
        <v>1</v>
      </c>
      <c r="U4160" t="s">
        <v>89</v>
      </c>
      <c r="V4160">
        <v>6.41</v>
      </c>
      <c r="W4160" t="s">
        <v>35</v>
      </c>
      <c r="X4160">
        <v>1</v>
      </c>
      <c r="Y4160">
        <v>16</v>
      </c>
      <c r="Z4160">
        <v>5</v>
      </c>
      <c r="AA4160" t="s">
        <v>53</v>
      </c>
      <c r="AB4160" t="s">
        <v>54</v>
      </c>
      <c r="AC4160" t="s">
        <v>38</v>
      </c>
      <c r="AD4160">
        <v>2676.96</v>
      </c>
    </row>
    <row r="4161" spans="1:30" x14ac:dyDescent="0.25">
      <c r="A4161" t="s">
        <v>4476</v>
      </c>
      <c r="B4161" s="1">
        <v>45306</v>
      </c>
      <c r="C4161" t="s">
        <v>173</v>
      </c>
      <c r="D4161" t="s">
        <v>58</v>
      </c>
      <c r="E4161">
        <v>3267.19</v>
      </c>
      <c r="F4161">
        <v>3048.47</v>
      </c>
      <c r="G4161">
        <v>32.6</v>
      </c>
      <c r="H4161">
        <v>15.6</v>
      </c>
      <c r="I4161">
        <v>2.8</v>
      </c>
      <c r="J4161" t="s">
        <v>28</v>
      </c>
      <c r="K4161" t="s">
        <v>4820</v>
      </c>
      <c r="L4161">
        <v>0</v>
      </c>
      <c r="M4161">
        <v>0</v>
      </c>
      <c r="N4161" t="s">
        <v>206</v>
      </c>
      <c r="O4161" t="s">
        <v>1171</v>
      </c>
      <c r="P4161" t="s">
        <v>52</v>
      </c>
      <c r="Q4161">
        <v>1084.9000000000001</v>
      </c>
      <c r="R4161" t="s">
        <v>32</v>
      </c>
      <c r="S4161" t="s">
        <v>33</v>
      </c>
      <c r="T4161">
        <v>1</v>
      </c>
      <c r="U4161" t="s">
        <v>89</v>
      </c>
      <c r="V4161">
        <v>2.89</v>
      </c>
      <c r="W4161" t="s">
        <v>35</v>
      </c>
      <c r="X4161">
        <v>1</v>
      </c>
      <c r="Y4161">
        <v>4</v>
      </c>
      <c r="Z4161">
        <v>1</v>
      </c>
      <c r="AA4161" t="s">
        <v>36</v>
      </c>
      <c r="AB4161" t="s">
        <v>54</v>
      </c>
      <c r="AC4161" t="s">
        <v>38</v>
      </c>
      <c r="AD4161">
        <v>4352.09</v>
      </c>
    </row>
    <row r="4162" spans="1:30" x14ac:dyDescent="0.25">
      <c r="A4162" t="s">
        <v>4477</v>
      </c>
      <c r="B4162" s="1">
        <v>45722</v>
      </c>
      <c r="C4162" t="s">
        <v>95</v>
      </c>
      <c r="D4162" t="s">
        <v>27</v>
      </c>
      <c r="E4162">
        <v>2141.11</v>
      </c>
      <c r="F4162">
        <v>1979.02</v>
      </c>
      <c r="G4162">
        <v>37.5</v>
      </c>
      <c r="H4162">
        <v>16.5</v>
      </c>
      <c r="I4162">
        <v>3.2</v>
      </c>
      <c r="J4162" t="s">
        <v>28</v>
      </c>
      <c r="K4162" t="s">
        <v>4820</v>
      </c>
      <c r="L4162">
        <v>0</v>
      </c>
      <c r="M4162">
        <v>0</v>
      </c>
      <c r="N4162" t="s">
        <v>69</v>
      </c>
      <c r="O4162" t="s">
        <v>616</v>
      </c>
      <c r="P4162" t="s">
        <v>31</v>
      </c>
      <c r="Q4162">
        <v>1099.03</v>
      </c>
      <c r="R4162" t="s">
        <v>32</v>
      </c>
      <c r="S4162" t="s">
        <v>33</v>
      </c>
      <c r="T4162">
        <v>1</v>
      </c>
      <c r="U4162" t="s">
        <v>89</v>
      </c>
      <c r="V4162">
        <v>5.38</v>
      </c>
      <c r="W4162" t="s">
        <v>35</v>
      </c>
      <c r="X4162">
        <v>1</v>
      </c>
      <c r="Y4162">
        <v>12</v>
      </c>
      <c r="Z4162">
        <v>5</v>
      </c>
      <c r="AA4162" t="s">
        <v>78</v>
      </c>
      <c r="AB4162" t="s">
        <v>37</v>
      </c>
      <c r="AC4162" t="s">
        <v>55</v>
      </c>
      <c r="AD4162">
        <v>3240.1400000000003</v>
      </c>
    </row>
    <row r="4163" spans="1:30" x14ac:dyDescent="0.25">
      <c r="A4163" t="s">
        <v>4478</v>
      </c>
      <c r="B4163" s="1">
        <v>45989</v>
      </c>
      <c r="C4163" t="s">
        <v>4822</v>
      </c>
      <c r="D4163" t="s">
        <v>49</v>
      </c>
      <c r="E4163">
        <v>3006.73</v>
      </c>
      <c r="F4163">
        <v>2850.83</v>
      </c>
      <c r="G4163">
        <v>23.9</v>
      </c>
      <c r="H4163">
        <v>10</v>
      </c>
      <c r="I4163">
        <v>3.2</v>
      </c>
      <c r="J4163" t="s">
        <v>28</v>
      </c>
      <c r="K4163" t="s">
        <v>4820</v>
      </c>
      <c r="L4163">
        <v>0</v>
      </c>
      <c r="M4163">
        <v>0</v>
      </c>
      <c r="N4163" t="s">
        <v>352</v>
      </c>
      <c r="O4163" t="s">
        <v>66</v>
      </c>
      <c r="P4163" t="s">
        <v>52</v>
      </c>
      <c r="Q4163">
        <v>869.96</v>
      </c>
      <c r="R4163" t="s">
        <v>32</v>
      </c>
      <c r="S4163" t="s">
        <v>33</v>
      </c>
      <c r="T4163">
        <v>1</v>
      </c>
      <c r="U4163" t="s">
        <v>45</v>
      </c>
      <c r="V4163">
        <v>0.39</v>
      </c>
      <c r="W4163" t="s">
        <v>28</v>
      </c>
      <c r="X4163">
        <v>0</v>
      </c>
      <c r="Y4163">
        <v>11</v>
      </c>
      <c r="Z4163">
        <v>3</v>
      </c>
      <c r="AA4163" t="s">
        <v>53</v>
      </c>
      <c r="AB4163" t="s">
        <v>54</v>
      </c>
      <c r="AC4163" t="s">
        <v>46</v>
      </c>
      <c r="AD4163">
        <v>3876.69</v>
      </c>
    </row>
    <row r="4164" spans="1:30" x14ac:dyDescent="0.25">
      <c r="A4164" t="s">
        <v>4479</v>
      </c>
      <c r="B4164" s="1">
        <v>46006</v>
      </c>
      <c r="C4164" t="s">
        <v>173</v>
      </c>
      <c r="D4164" t="s">
        <v>49</v>
      </c>
      <c r="E4164">
        <v>1786.06</v>
      </c>
      <c r="F4164">
        <v>1565.2</v>
      </c>
      <c r="G4164">
        <v>33.1</v>
      </c>
      <c r="H4164">
        <v>15.1</v>
      </c>
      <c r="I4164">
        <v>2.8</v>
      </c>
      <c r="J4164" t="s">
        <v>28</v>
      </c>
      <c r="K4164" t="s">
        <v>4820</v>
      </c>
      <c r="L4164">
        <v>0</v>
      </c>
      <c r="M4164">
        <v>0</v>
      </c>
      <c r="N4164" t="s">
        <v>226</v>
      </c>
      <c r="O4164" t="s">
        <v>295</v>
      </c>
      <c r="P4164" t="s">
        <v>31</v>
      </c>
      <c r="Q4164">
        <v>1044.5999999999999</v>
      </c>
      <c r="R4164" t="s">
        <v>32</v>
      </c>
      <c r="S4164" t="s">
        <v>33</v>
      </c>
      <c r="T4164">
        <v>1</v>
      </c>
      <c r="U4164" t="s">
        <v>4825</v>
      </c>
      <c r="V4164">
        <v>25.81</v>
      </c>
      <c r="W4164" t="s">
        <v>28</v>
      </c>
      <c r="X4164">
        <v>0</v>
      </c>
      <c r="Y4164">
        <v>2</v>
      </c>
      <c r="Z4164">
        <v>8</v>
      </c>
      <c r="AA4164" t="s">
        <v>36</v>
      </c>
      <c r="AB4164" t="s">
        <v>37</v>
      </c>
      <c r="AC4164" t="s">
        <v>46</v>
      </c>
      <c r="AD4164">
        <v>2830.66</v>
      </c>
    </row>
    <row r="4165" spans="1:30" x14ac:dyDescent="0.25">
      <c r="A4165" t="s">
        <v>4480</v>
      </c>
      <c r="B4165" s="1">
        <v>45894</v>
      </c>
      <c r="C4165" t="s">
        <v>83</v>
      </c>
      <c r="D4165" t="s">
        <v>41</v>
      </c>
      <c r="E4165">
        <v>4167.08</v>
      </c>
      <c r="F4165">
        <v>3894.46</v>
      </c>
      <c r="G4165">
        <v>49.4</v>
      </c>
      <c r="H4165">
        <v>34.4</v>
      </c>
      <c r="I4165">
        <v>3.5</v>
      </c>
      <c r="J4165" t="s">
        <v>28</v>
      </c>
      <c r="K4165" t="s">
        <v>4820</v>
      </c>
      <c r="L4165">
        <v>0</v>
      </c>
      <c r="M4165">
        <v>0</v>
      </c>
      <c r="N4165" t="s">
        <v>100</v>
      </c>
      <c r="O4165" t="s">
        <v>444</v>
      </c>
      <c r="P4165" t="s">
        <v>81</v>
      </c>
      <c r="Q4165">
        <v>849.98</v>
      </c>
      <c r="R4165" t="s">
        <v>76</v>
      </c>
      <c r="S4165" t="s">
        <v>33</v>
      </c>
      <c r="T4165">
        <v>1</v>
      </c>
      <c r="U4165" t="s">
        <v>4825</v>
      </c>
      <c r="V4165">
        <v>19.649999999999999</v>
      </c>
      <c r="W4165" t="s">
        <v>35</v>
      </c>
      <c r="X4165">
        <v>1</v>
      </c>
      <c r="Y4165">
        <v>6</v>
      </c>
      <c r="Z4165">
        <v>7</v>
      </c>
      <c r="AA4165" t="s">
        <v>78</v>
      </c>
      <c r="AB4165" t="s">
        <v>54</v>
      </c>
      <c r="AC4165" t="s">
        <v>46</v>
      </c>
      <c r="AD4165">
        <v>5017.0599999999995</v>
      </c>
    </row>
    <row r="4166" spans="1:30" x14ac:dyDescent="0.25">
      <c r="A4166" t="s">
        <v>4481</v>
      </c>
      <c r="B4166" s="1">
        <v>45929</v>
      </c>
      <c r="C4166" t="s">
        <v>4821</v>
      </c>
      <c r="D4166" t="s">
        <v>49</v>
      </c>
      <c r="E4166">
        <v>3922.77</v>
      </c>
      <c r="F4166">
        <v>3946.28</v>
      </c>
      <c r="G4166">
        <v>27</v>
      </c>
      <c r="H4166">
        <v>20</v>
      </c>
      <c r="I4166">
        <v>3.1</v>
      </c>
      <c r="J4166" t="s">
        <v>28</v>
      </c>
      <c r="K4166" t="s">
        <v>4820</v>
      </c>
      <c r="L4166">
        <v>0</v>
      </c>
      <c r="M4166">
        <v>0</v>
      </c>
      <c r="N4166" t="s">
        <v>210</v>
      </c>
      <c r="O4166" t="s">
        <v>514</v>
      </c>
      <c r="P4166" t="s">
        <v>81</v>
      </c>
      <c r="Q4166">
        <v>918.82</v>
      </c>
      <c r="R4166" t="s">
        <v>32</v>
      </c>
      <c r="S4166" t="s">
        <v>33</v>
      </c>
      <c r="T4166">
        <v>1</v>
      </c>
      <c r="U4166" t="s">
        <v>45</v>
      </c>
      <c r="V4166">
        <v>8.74</v>
      </c>
      <c r="W4166" t="s">
        <v>35</v>
      </c>
      <c r="X4166">
        <v>1</v>
      </c>
      <c r="Y4166">
        <v>8</v>
      </c>
      <c r="Z4166">
        <v>15</v>
      </c>
      <c r="AA4166" t="s">
        <v>78</v>
      </c>
      <c r="AB4166" t="s">
        <v>54</v>
      </c>
      <c r="AC4166" t="s">
        <v>38</v>
      </c>
      <c r="AD4166">
        <v>4841.59</v>
      </c>
    </row>
    <row r="4167" spans="1:30" x14ac:dyDescent="0.25">
      <c r="A4167" t="s">
        <v>4482</v>
      </c>
      <c r="B4167" s="1">
        <v>45820</v>
      </c>
      <c r="C4167" t="s">
        <v>4819</v>
      </c>
      <c r="D4167" t="s">
        <v>41</v>
      </c>
      <c r="E4167">
        <v>1609.66</v>
      </c>
      <c r="F4167">
        <v>1665.6</v>
      </c>
      <c r="G4167">
        <v>30.3</v>
      </c>
      <c r="H4167">
        <v>18.3</v>
      </c>
      <c r="I4167">
        <v>3.8</v>
      </c>
      <c r="J4167" t="s">
        <v>28</v>
      </c>
      <c r="K4167" t="s">
        <v>4820</v>
      </c>
      <c r="L4167">
        <v>0</v>
      </c>
      <c r="M4167">
        <v>0</v>
      </c>
      <c r="N4167" t="s">
        <v>147</v>
      </c>
      <c r="O4167" t="s">
        <v>347</v>
      </c>
      <c r="P4167" t="s">
        <v>31</v>
      </c>
      <c r="Q4167">
        <v>1150.55</v>
      </c>
      <c r="R4167" t="s">
        <v>32</v>
      </c>
      <c r="S4167" t="s">
        <v>33</v>
      </c>
      <c r="T4167">
        <v>1</v>
      </c>
      <c r="U4167" t="s">
        <v>4825</v>
      </c>
      <c r="V4167">
        <v>17.61</v>
      </c>
      <c r="W4167" t="s">
        <v>28</v>
      </c>
      <c r="X4167">
        <v>0</v>
      </c>
      <c r="Y4167">
        <v>5</v>
      </c>
      <c r="Z4167">
        <v>8</v>
      </c>
      <c r="AA4167" t="s">
        <v>53</v>
      </c>
      <c r="AB4167" t="s">
        <v>54</v>
      </c>
      <c r="AC4167" t="s">
        <v>38</v>
      </c>
      <c r="AD4167">
        <v>2760.21</v>
      </c>
    </row>
    <row r="4168" spans="1:30" x14ac:dyDescent="0.25">
      <c r="A4168" t="s">
        <v>4483</v>
      </c>
      <c r="B4168" s="1">
        <v>45849</v>
      </c>
      <c r="C4168" t="s">
        <v>4819</v>
      </c>
      <c r="D4168" t="s">
        <v>27</v>
      </c>
      <c r="E4168">
        <v>1682.84</v>
      </c>
      <c r="F4168">
        <v>1458.76</v>
      </c>
      <c r="G4168">
        <v>11.4</v>
      </c>
      <c r="H4168">
        <v>10</v>
      </c>
      <c r="I4168">
        <v>2.5</v>
      </c>
      <c r="J4168" t="s">
        <v>28</v>
      </c>
      <c r="K4168" t="s">
        <v>4820</v>
      </c>
      <c r="L4168">
        <v>0</v>
      </c>
      <c r="M4168">
        <v>0</v>
      </c>
      <c r="N4168" t="s">
        <v>116</v>
      </c>
      <c r="O4168" t="s">
        <v>30</v>
      </c>
      <c r="P4168" t="s">
        <v>31</v>
      </c>
      <c r="Q4168">
        <v>1114.83</v>
      </c>
      <c r="R4168" t="s">
        <v>32</v>
      </c>
      <c r="S4168" t="s">
        <v>33</v>
      </c>
      <c r="T4168">
        <v>1</v>
      </c>
      <c r="U4168" t="s">
        <v>45</v>
      </c>
      <c r="V4168">
        <v>11.52</v>
      </c>
      <c r="W4168" t="s">
        <v>28</v>
      </c>
      <c r="X4168">
        <v>0</v>
      </c>
      <c r="Y4168">
        <v>18</v>
      </c>
      <c r="Z4168">
        <v>4</v>
      </c>
      <c r="AA4168" t="s">
        <v>53</v>
      </c>
      <c r="AB4168" t="s">
        <v>54</v>
      </c>
      <c r="AC4168" t="s">
        <v>55</v>
      </c>
      <c r="AD4168">
        <v>2797.67</v>
      </c>
    </row>
    <row r="4169" spans="1:30" x14ac:dyDescent="0.25">
      <c r="A4169" t="s">
        <v>4484</v>
      </c>
      <c r="B4169" s="1">
        <v>45714</v>
      </c>
      <c r="C4169" t="s">
        <v>4819</v>
      </c>
      <c r="D4169" t="s">
        <v>58</v>
      </c>
      <c r="E4169">
        <v>3033.47</v>
      </c>
      <c r="F4169">
        <v>3084.17</v>
      </c>
      <c r="G4169">
        <v>49.3</v>
      </c>
      <c r="H4169">
        <v>34.299999999999997</v>
      </c>
      <c r="I4169">
        <v>3.8</v>
      </c>
      <c r="J4169" t="s">
        <v>28</v>
      </c>
      <c r="K4169" t="s">
        <v>4820</v>
      </c>
      <c r="L4169">
        <v>0</v>
      </c>
      <c r="M4169">
        <v>0</v>
      </c>
      <c r="N4169" t="s">
        <v>50</v>
      </c>
      <c r="O4169" t="s">
        <v>560</v>
      </c>
      <c r="P4169" t="s">
        <v>52</v>
      </c>
      <c r="Q4169">
        <v>1081.17</v>
      </c>
      <c r="R4169" t="s">
        <v>32</v>
      </c>
      <c r="S4169" t="s">
        <v>33</v>
      </c>
      <c r="T4169">
        <v>1</v>
      </c>
      <c r="U4169" t="s">
        <v>4825</v>
      </c>
      <c r="V4169">
        <v>14.5</v>
      </c>
      <c r="W4169" t="s">
        <v>35</v>
      </c>
      <c r="X4169">
        <v>1</v>
      </c>
      <c r="Y4169">
        <v>8</v>
      </c>
      <c r="Z4169">
        <v>14</v>
      </c>
      <c r="AA4169" t="s">
        <v>53</v>
      </c>
      <c r="AB4169" t="s">
        <v>54</v>
      </c>
      <c r="AC4169" t="s">
        <v>46</v>
      </c>
      <c r="AD4169">
        <v>4114.6399999999994</v>
      </c>
    </row>
    <row r="4170" spans="1:30" x14ac:dyDescent="0.25">
      <c r="A4170" t="s">
        <v>4485</v>
      </c>
      <c r="B4170" s="1">
        <v>45411</v>
      </c>
      <c r="C4170" t="s">
        <v>4819</v>
      </c>
      <c r="D4170" t="s">
        <v>49</v>
      </c>
      <c r="E4170">
        <v>1544.09</v>
      </c>
      <c r="F4170">
        <v>1494.28</v>
      </c>
      <c r="G4170">
        <v>39.700000000000003</v>
      </c>
      <c r="H4170">
        <v>31.7</v>
      </c>
      <c r="I4170">
        <v>3.4</v>
      </c>
      <c r="J4170" t="s">
        <v>28</v>
      </c>
      <c r="K4170" t="s">
        <v>4820</v>
      </c>
      <c r="L4170">
        <v>0</v>
      </c>
      <c r="M4170">
        <v>0</v>
      </c>
      <c r="N4170" t="s">
        <v>185</v>
      </c>
      <c r="O4170" t="s">
        <v>286</v>
      </c>
      <c r="P4170" t="s">
        <v>31</v>
      </c>
      <c r="Q4170">
        <v>1177.52</v>
      </c>
      <c r="R4170" t="s">
        <v>32</v>
      </c>
      <c r="S4170" t="s">
        <v>33</v>
      </c>
      <c r="T4170">
        <v>1</v>
      </c>
      <c r="U4170" t="s">
        <v>89</v>
      </c>
      <c r="V4170">
        <v>6.36</v>
      </c>
      <c r="W4170" t="s">
        <v>35</v>
      </c>
      <c r="X4170">
        <v>1</v>
      </c>
      <c r="Y4170">
        <v>11</v>
      </c>
      <c r="Z4170">
        <v>1</v>
      </c>
      <c r="AA4170" t="s">
        <v>36</v>
      </c>
      <c r="AB4170" t="s">
        <v>54</v>
      </c>
      <c r="AC4170" t="s">
        <v>55</v>
      </c>
      <c r="AD4170">
        <v>2721.6099999999997</v>
      </c>
    </row>
    <row r="4171" spans="1:30" x14ac:dyDescent="0.25">
      <c r="A4171" t="s">
        <v>4486</v>
      </c>
      <c r="B4171" s="1">
        <v>45306</v>
      </c>
      <c r="C4171" t="s">
        <v>4821</v>
      </c>
      <c r="D4171" t="s">
        <v>49</v>
      </c>
      <c r="E4171">
        <v>4186.26</v>
      </c>
      <c r="F4171">
        <v>4128.66</v>
      </c>
      <c r="G4171">
        <v>60.2</v>
      </c>
      <c r="H4171">
        <v>41.2</v>
      </c>
      <c r="I4171">
        <v>3.8</v>
      </c>
      <c r="J4171" t="s">
        <v>28</v>
      </c>
      <c r="K4171" t="s">
        <v>4820</v>
      </c>
      <c r="L4171">
        <v>0</v>
      </c>
      <c r="M4171">
        <v>0</v>
      </c>
      <c r="N4171" t="s">
        <v>69</v>
      </c>
      <c r="O4171" t="s">
        <v>336</v>
      </c>
      <c r="P4171" t="s">
        <v>81</v>
      </c>
      <c r="Q4171">
        <v>790.05</v>
      </c>
      <c r="R4171" t="s">
        <v>32</v>
      </c>
      <c r="S4171" t="s">
        <v>33</v>
      </c>
      <c r="T4171">
        <v>1</v>
      </c>
      <c r="U4171" t="s">
        <v>89</v>
      </c>
      <c r="V4171">
        <v>6.37</v>
      </c>
      <c r="W4171" t="s">
        <v>35</v>
      </c>
      <c r="X4171">
        <v>1</v>
      </c>
      <c r="Y4171">
        <v>7</v>
      </c>
      <c r="Z4171">
        <v>15</v>
      </c>
      <c r="AA4171" t="s">
        <v>78</v>
      </c>
      <c r="AB4171" t="s">
        <v>54</v>
      </c>
      <c r="AC4171" t="s">
        <v>38</v>
      </c>
      <c r="AD4171">
        <v>4976.3100000000004</v>
      </c>
    </row>
    <row r="4172" spans="1:30" x14ac:dyDescent="0.25">
      <c r="A4172" t="s">
        <v>4487</v>
      </c>
      <c r="B4172" s="1">
        <v>45364</v>
      </c>
      <c r="C4172" t="s">
        <v>4823</v>
      </c>
      <c r="D4172" t="s">
        <v>58</v>
      </c>
      <c r="E4172">
        <v>2845.21</v>
      </c>
      <c r="F4172">
        <v>2673.63</v>
      </c>
      <c r="G4172">
        <v>61.1</v>
      </c>
      <c r="H4172">
        <v>56.1</v>
      </c>
      <c r="I4172">
        <v>3.4</v>
      </c>
      <c r="J4172" t="s">
        <v>28</v>
      </c>
      <c r="K4172" t="s">
        <v>4820</v>
      </c>
      <c r="L4172">
        <v>0</v>
      </c>
      <c r="M4172">
        <v>0</v>
      </c>
      <c r="N4172" t="s">
        <v>74</v>
      </c>
      <c r="O4172" t="s">
        <v>657</v>
      </c>
      <c r="P4172" t="s">
        <v>52</v>
      </c>
      <c r="Q4172">
        <v>1003.15</v>
      </c>
      <c r="R4172" t="s">
        <v>32</v>
      </c>
      <c r="S4172" t="s">
        <v>33</v>
      </c>
      <c r="T4172">
        <v>1</v>
      </c>
      <c r="U4172" t="s">
        <v>45</v>
      </c>
      <c r="V4172">
        <v>14.45</v>
      </c>
      <c r="W4172" t="s">
        <v>28</v>
      </c>
      <c r="X4172">
        <v>0</v>
      </c>
      <c r="Y4172">
        <v>5</v>
      </c>
      <c r="Z4172">
        <v>15</v>
      </c>
      <c r="AA4172" t="s">
        <v>36</v>
      </c>
      <c r="AB4172" t="s">
        <v>37</v>
      </c>
      <c r="AC4172" t="s">
        <v>38</v>
      </c>
      <c r="AD4172">
        <v>3848.36</v>
      </c>
    </row>
    <row r="4173" spans="1:30" x14ac:dyDescent="0.25">
      <c r="A4173" t="s">
        <v>4488</v>
      </c>
      <c r="B4173" s="1">
        <v>45688</v>
      </c>
      <c r="C4173" t="s">
        <v>4822</v>
      </c>
      <c r="D4173" t="s">
        <v>58</v>
      </c>
      <c r="E4173">
        <v>3366.89</v>
      </c>
      <c r="F4173">
        <v>3010.67</v>
      </c>
      <c r="G4173">
        <v>34.5</v>
      </c>
      <c r="H4173">
        <v>13.5</v>
      </c>
      <c r="I4173">
        <v>3.5</v>
      </c>
      <c r="J4173" t="s">
        <v>28</v>
      </c>
      <c r="K4173" t="s">
        <v>4820</v>
      </c>
      <c r="L4173">
        <v>0</v>
      </c>
      <c r="M4173">
        <v>0</v>
      </c>
      <c r="N4173" t="s">
        <v>178</v>
      </c>
      <c r="O4173" t="s">
        <v>435</v>
      </c>
      <c r="P4173" t="s">
        <v>81</v>
      </c>
      <c r="Q4173">
        <v>1146.54</v>
      </c>
      <c r="R4173" t="s">
        <v>32</v>
      </c>
      <c r="S4173" t="s">
        <v>33</v>
      </c>
      <c r="T4173">
        <v>1</v>
      </c>
      <c r="U4173" t="s">
        <v>4825</v>
      </c>
      <c r="V4173">
        <v>6.78</v>
      </c>
      <c r="W4173" t="s">
        <v>28</v>
      </c>
      <c r="X4173">
        <v>0</v>
      </c>
      <c r="Y4173">
        <v>17</v>
      </c>
      <c r="Z4173">
        <v>12</v>
      </c>
      <c r="AA4173" t="s">
        <v>53</v>
      </c>
      <c r="AB4173" t="s">
        <v>54</v>
      </c>
      <c r="AC4173" t="s">
        <v>46</v>
      </c>
      <c r="AD4173">
        <v>4513.43</v>
      </c>
    </row>
    <row r="4174" spans="1:30" x14ac:dyDescent="0.25">
      <c r="A4174" t="s">
        <v>4489</v>
      </c>
      <c r="B4174" s="1">
        <v>45785</v>
      </c>
      <c r="C4174" t="s">
        <v>4823</v>
      </c>
      <c r="D4174" t="s">
        <v>27</v>
      </c>
      <c r="E4174">
        <v>3700.99</v>
      </c>
      <c r="F4174">
        <v>3537.06</v>
      </c>
      <c r="G4174">
        <v>53.3</v>
      </c>
      <c r="H4174">
        <v>41.3</v>
      </c>
      <c r="I4174">
        <v>2.9</v>
      </c>
      <c r="J4174" t="s">
        <v>35</v>
      </c>
      <c r="K4174" t="s">
        <v>109</v>
      </c>
      <c r="L4174">
        <v>2</v>
      </c>
      <c r="M4174">
        <v>1</v>
      </c>
      <c r="N4174" t="s">
        <v>174</v>
      </c>
      <c r="O4174" t="s">
        <v>401</v>
      </c>
      <c r="P4174" t="s">
        <v>81</v>
      </c>
      <c r="Q4174">
        <v>910.91</v>
      </c>
      <c r="R4174" t="s">
        <v>32</v>
      </c>
      <c r="S4174" t="s">
        <v>33</v>
      </c>
      <c r="T4174">
        <v>1</v>
      </c>
      <c r="U4174" t="s">
        <v>45</v>
      </c>
      <c r="V4174">
        <v>15.47</v>
      </c>
      <c r="W4174" t="s">
        <v>28</v>
      </c>
      <c r="X4174">
        <v>0</v>
      </c>
      <c r="Y4174">
        <v>14</v>
      </c>
      <c r="Z4174">
        <v>4</v>
      </c>
      <c r="AA4174" t="s">
        <v>36</v>
      </c>
      <c r="AB4174" t="s">
        <v>54</v>
      </c>
      <c r="AC4174" t="s">
        <v>55</v>
      </c>
      <c r="AD4174">
        <v>4611.8999999999996</v>
      </c>
    </row>
    <row r="4175" spans="1:30" x14ac:dyDescent="0.25">
      <c r="A4175" t="s">
        <v>4490</v>
      </c>
      <c r="B4175" s="1">
        <v>45743</v>
      </c>
      <c r="C4175" t="s">
        <v>83</v>
      </c>
      <c r="D4175" t="s">
        <v>41</v>
      </c>
      <c r="E4175">
        <v>3122.65</v>
      </c>
      <c r="F4175">
        <v>3065.29</v>
      </c>
      <c r="G4175">
        <v>11.9</v>
      </c>
      <c r="H4175">
        <v>10</v>
      </c>
      <c r="I4175">
        <v>5</v>
      </c>
      <c r="J4175" t="s">
        <v>28</v>
      </c>
      <c r="K4175" t="s">
        <v>4820</v>
      </c>
      <c r="L4175">
        <v>0</v>
      </c>
      <c r="M4175">
        <v>0</v>
      </c>
      <c r="N4175" t="s">
        <v>447</v>
      </c>
      <c r="O4175" t="s">
        <v>737</v>
      </c>
      <c r="P4175" t="s">
        <v>52</v>
      </c>
      <c r="Q4175">
        <v>958.37</v>
      </c>
      <c r="R4175" t="s">
        <v>32</v>
      </c>
      <c r="S4175" t="s">
        <v>33</v>
      </c>
      <c r="T4175">
        <v>1</v>
      </c>
      <c r="U4175" t="s">
        <v>45</v>
      </c>
      <c r="V4175">
        <v>21.4</v>
      </c>
      <c r="W4175" t="s">
        <v>35</v>
      </c>
      <c r="X4175">
        <v>1</v>
      </c>
      <c r="Y4175">
        <v>4</v>
      </c>
      <c r="Z4175">
        <v>13</v>
      </c>
      <c r="AA4175" t="s">
        <v>78</v>
      </c>
      <c r="AB4175" t="s">
        <v>54</v>
      </c>
      <c r="AC4175" t="s">
        <v>38</v>
      </c>
      <c r="AD4175">
        <v>4081.02</v>
      </c>
    </row>
    <row r="4176" spans="1:30" x14ac:dyDescent="0.25">
      <c r="A4176" t="s">
        <v>4491</v>
      </c>
      <c r="B4176" s="1">
        <v>45803</v>
      </c>
      <c r="C4176" t="s">
        <v>95</v>
      </c>
      <c r="D4176" t="s">
        <v>27</v>
      </c>
      <c r="E4176">
        <v>4053.58</v>
      </c>
      <c r="F4176">
        <v>3802.37</v>
      </c>
      <c r="G4176">
        <v>18.2</v>
      </c>
      <c r="H4176">
        <v>10</v>
      </c>
      <c r="I4176">
        <v>4.7</v>
      </c>
      <c r="J4176" t="s">
        <v>28</v>
      </c>
      <c r="K4176" t="s">
        <v>4820</v>
      </c>
      <c r="L4176">
        <v>0</v>
      </c>
      <c r="M4176">
        <v>0</v>
      </c>
      <c r="N4176" t="s">
        <v>360</v>
      </c>
      <c r="O4176" t="s">
        <v>672</v>
      </c>
      <c r="P4176" t="s">
        <v>44</v>
      </c>
      <c r="Q4176">
        <v>1016.7</v>
      </c>
      <c r="R4176" t="s">
        <v>32</v>
      </c>
      <c r="S4176" t="s">
        <v>33</v>
      </c>
      <c r="T4176">
        <v>1</v>
      </c>
      <c r="U4176" t="s">
        <v>4825</v>
      </c>
      <c r="V4176">
        <v>17.100000000000001</v>
      </c>
      <c r="W4176" t="s">
        <v>35</v>
      </c>
      <c r="X4176">
        <v>1</v>
      </c>
      <c r="Y4176">
        <v>1</v>
      </c>
      <c r="Z4176">
        <v>4</v>
      </c>
      <c r="AA4176" t="s">
        <v>78</v>
      </c>
      <c r="AB4176" t="s">
        <v>37</v>
      </c>
      <c r="AC4176" t="s">
        <v>55</v>
      </c>
      <c r="AD4176">
        <v>5070.28</v>
      </c>
    </row>
    <row r="4177" spans="1:30" x14ac:dyDescent="0.25">
      <c r="A4177" t="s">
        <v>4492</v>
      </c>
      <c r="B4177" s="1">
        <v>45975</v>
      </c>
      <c r="C4177" t="s">
        <v>4823</v>
      </c>
      <c r="D4177" t="s">
        <v>41</v>
      </c>
      <c r="E4177">
        <v>2644.8</v>
      </c>
      <c r="F4177">
        <v>2290.5700000000002</v>
      </c>
      <c r="G4177">
        <v>63.5</v>
      </c>
      <c r="H4177">
        <v>42.5</v>
      </c>
      <c r="I4177">
        <v>2.1</v>
      </c>
      <c r="J4177" t="s">
        <v>35</v>
      </c>
      <c r="K4177" t="s">
        <v>109</v>
      </c>
      <c r="L4177">
        <v>2</v>
      </c>
      <c r="M4177">
        <v>1</v>
      </c>
      <c r="N4177" t="s">
        <v>180</v>
      </c>
      <c r="O4177" t="s">
        <v>1178</v>
      </c>
      <c r="P4177" t="s">
        <v>52</v>
      </c>
      <c r="Q4177">
        <v>1092.7</v>
      </c>
      <c r="R4177" t="s">
        <v>76</v>
      </c>
      <c r="S4177" t="s">
        <v>33</v>
      </c>
      <c r="T4177">
        <v>1</v>
      </c>
      <c r="U4177" t="s">
        <v>89</v>
      </c>
      <c r="V4177">
        <v>3.58</v>
      </c>
      <c r="W4177" t="s">
        <v>28</v>
      </c>
      <c r="X4177">
        <v>0</v>
      </c>
      <c r="Y4177">
        <v>3</v>
      </c>
      <c r="Z4177">
        <v>4</v>
      </c>
      <c r="AA4177" t="s">
        <v>78</v>
      </c>
      <c r="AB4177" t="s">
        <v>54</v>
      </c>
      <c r="AC4177" t="s">
        <v>55</v>
      </c>
      <c r="AD4177">
        <v>3737.5</v>
      </c>
    </row>
    <row r="4178" spans="1:30" x14ac:dyDescent="0.25">
      <c r="A4178" t="s">
        <v>4493</v>
      </c>
      <c r="B4178" s="1">
        <v>45429</v>
      </c>
      <c r="C4178" t="s">
        <v>95</v>
      </c>
      <c r="D4178" t="s">
        <v>41</v>
      </c>
      <c r="E4178">
        <v>3857.56</v>
      </c>
      <c r="F4178">
        <v>3926.03</v>
      </c>
      <c r="G4178">
        <v>42.2</v>
      </c>
      <c r="H4178">
        <v>21.2</v>
      </c>
      <c r="I4178">
        <v>3.7</v>
      </c>
      <c r="J4178" t="s">
        <v>28</v>
      </c>
      <c r="K4178" t="s">
        <v>4820</v>
      </c>
      <c r="L4178">
        <v>0</v>
      </c>
      <c r="M4178">
        <v>0</v>
      </c>
      <c r="N4178" t="s">
        <v>253</v>
      </c>
      <c r="O4178" t="s">
        <v>321</v>
      </c>
      <c r="P4178" t="s">
        <v>44</v>
      </c>
      <c r="Q4178">
        <v>1058.3800000000001</v>
      </c>
      <c r="R4178" t="s">
        <v>76</v>
      </c>
      <c r="S4178" t="s">
        <v>33</v>
      </c>
      <c r="T4178">
        <v>1</v>
      </c>
      <c r="U4178" t="s">
        <v>4825</v>
      </c>
      <c r="V4178">
        <v>15.53</v>
      </c>
      <c r="W4178" t="s">
        <v>35</v>
      </c>
      <c r="X4178">
        <v>1</v>
      </c>
      <c r="Y4178">
        <v>13</v>
      </c>
      <c r="Z4178">
        <v>10</v>
      </c>
      <c r="AA4178" t="s">
        <v>53</v>
      </c>
      <c r="AB4178" t="s">
        <v>37</v>
      </c>
      <c r="AC4178" t="s">
        <v>55</v>
      </c>
      <c r="AD4178">
        <v>4915.9400000000005</v>
      </c>
    </row>
    <row r="4179" spans="1:30" x14ac:dyDescent="0.25">
      <c r="A4179" t="s">
        <v>4494</v>
      </c>
      <c r="B4179" s="1">
        <v>45861</v>
      </c>
      <c r="C4179" t="s">
        <v>4819</v>
      </c>
      <c r="D4179" t="s">
        <v>58</v>
      </c>
      <c r="E4179">
        <v>3403.96</v>
      </c>
      <c r="F4179">
        <v>3326.27</v>
      </c>
      <c r="G4179">
        <v>33.1</v>
      </c>
      <c r="H4179">
        <v>24.1</v>
      </c>
      <c r="I4179">
        <v>2.9</v>
      </c>
      <c r="J4179" t="s">
        <v>28</v>
      </c>
      <c r="K4179" t="s">
        <v>4820</v>
      </c>
      <c r="L4179">
        <v>0</v>
      </c>
      <c r="M4179">
        <v>0</v>
      </c>
      <c r="N4179" t="s">
        <v>241</v>
      </c>
      <c r="O4179" t="s">
        <v>503</v>
      </c>
      <c r="P4179" t="s">
        <v>81</v>
      </c>
      <c r="Q4179">
        <v>785.37</v>
      </c>
      <c r="R4179" t="s">
        <v>32</v>
      </c>
      <c r="S4179" t="s">
        <v>33</v>
      </c>
      <c r="T4179">
        <v>1</v>
      </c>
      <c r="U4179" t="s">
        <v>45</v>
      </c>
      <c r="V4179">
        <v>21.99</v>
      </c>
      <c r="W4179" t="s">
        <v>35</v>
      </c>
      <c r="X4179">
        <v>1</v>
      </c>
      <c r="Y4179">
        <v>2</v>
      </c>
      <c r="Z4179">
        <v>3</v>
      </c>
      <c r="AA4179" t="s">
        <v>78</v>
      </c>
      <c r="AB4179" t="s">
        <v>54</v>
      </c>
      <c r="AC4179" t="s">
        <v>46</v>
      </c>
      <c r="AD4179">
        <v>4189.33</v>
      </c>
    </row>
    <row r="4180" spans="1:30" x14ac:dyDescent="0.25">
      <c r="A4180" t="s">
        <v>4495</v>
      </c>
      <c r="B4180" s="1">
        <v>45889</v>
      </c>
      <c r="C4180" t="s">
        <v>173</v>
      </c>
      <c r="D4180" t="s">
        <v>41</v>
      </c>
      <c r="E4180">
        <v>3343.24</v>
      </c>
      <c r="F4180">
        <v>3303.81</v>
      </c>
      <c r="G4180">
        <v>46.9</v>
      </c>
      <c r="H4180">
        <v>27.9</v>
      </c>
      <c r="I4180">
        <v>3</v>
      </c>
      <c r="J4180" t="s">
        <v>28</v>
      </c>
      <c r="K4180" t="s">
        <v>4820</v>
      </c>
      <c r="L4180">
        <v>0</v>
      </c>
      <c r="M4180">
        <v>0</v>
      </c>
      <c r="N4180" t="s">
        <v>96</v>
      </c>
      <c r="O4180" t="s">
        <v>61</v>
      </c>
      <c r="P4180" t="s">
        <v>52</v>
      </c>
      <c r="Q4180">
        <v>1002.17</v>
      </c>
      <c r="R4180" t="s">
        <v>32</v>
      </c>
      <c r="S4180" t="s">
        <v>33</v>
      </c>
      <c r="T4180">
        <v>1</v>
      </c>
      <c r="U4180" t="s">
        <v>89</v>
      </c>
      <c r="V4180">
        <v>12.92</v>
      </c>
      <c r="W4180" t="s">
        <v>28</v>
      </c>
      <c r="X4180">
        <v>0</v>
      </c>
      <c r="Y4180">
        <v>3</v>
      </c>
      <c r="Z4180">
        <v>6</v>
      </c>
      <c r="AA4180" t="s">
        <v>53</v>
      </c>
      <c r="AB4180" t="s">
        <v>54</v>
      </c>
      <c r="AC4180" t="s">
        <v>55</v>
      </c>
      <c r="AD4180">
        <v>4345.41</v>
      </c>
    </row>
    <row r="4181" spans="1:30" x14ac:dyDescent="0.25">
      <c r="A4181" t="s">
        <v>4496</v>
      </c>
      <c r="B4181" s="1">
        <v>45810</v>
      </c>
      <c r="C4181" t="s">
        <v>4819</v>
      </c>
      <c r="D4181" t="s">
        <v>49</v>
      </c>
      <c r="E4181">
        <v>3565.23</v>
      </c>
      <c r="F4181">
        <v>3725.48</v>
      </c>
      <c r="G4181">
        <v>30.4</v>
      </c>
      <c r="H4181">
        <v>23.4</v>
      </c>
      <c r="I4181">
        <v>3.2</v>
      </c>
      <c r="J4181" t="s">
        <v>28</v>
      </c>
      <c r="K4181" t="s">
        <v>4820</v>
      </c>
      <c r="L4181">
        <v>0</v>
      </c>
      <c r="M4181">
        <v>0</v>
      </c>
      <c r="N4181" t="s">
        <v>84</v>
      </c>
      <c r="O4181" t="s">
        <v>208</v>
      </c>
      <c r="P4181" t="s">
        <v>81</v>
      </c>
      <c r="Q4181">
        <v>912.41</v>
      </c>
      <c r="R4181" t="s">
        <v>32</v>
      </c>
      <c r="S4181" t="s">
        <v>33</v>
      </c>
      <c r="T4181">
        <v>1</v>
      </c>
      <c r="U4181" t="s">
        <v>4825</v>
      </c>
      <c r="V4181">
        <v>12.03</v>
      </c>
      <c r="W4181" t="s">
        <v>35</v>
      </c>
      <c r="X4181">
        <v>1</v>
      </c>
      <c r="Y4181">
        <v>4</v>
      </c>
      <c r="Z4181">
        <v>8</v>
      </c>
      <c r="AA4181" t="s">
        <v>78</v>
      </c>
      <c r="AB4181" t="s">
        <v>54</v>
      </c>
      <c r="AC4181" t="s">
        <v>46</v>
      </c>
      <c r="AD4181">
        <v>4477.6400000000003</v>
      </c>
    </row>
    <row r="4182" spans="1:30" x14ac:dyDescent="0.25">
      <c r="A4182" t="s">
        <v>4497</v>
      </c>
      <c r="B4182" s="1">
        <v>45963</v>
      </c>
      <c r="C4182" t="s">
        <v>4821</v>
      </c>
      <c r="D4182" t="s">
        <v>49</v>
      </c>
      <c r="E4182">
        <v>1403.3</v>
      </c>
      <c r="F4182">
        <v>1356.17</v>
      </c>
      <c r="G4182">
        <v>39.6</v>
      </c>
      <c r="H4182">
        <v>19.600000000000001</v>
      </c>
      <c r="I4182">
        <v>4.5</v>
      </c>
      <c r="J4182" t="s">
        <v>28</v>
      </c>
      <c r="K4182" t="s">
        <v>4820</v>
      </c>
      <c r="L4182">
        <v>0</v>
      </c>
      <c r="M4182">
        <v>0</v>
      </c>
      <c r="N4182" t="s">
        <v>127</v>
      </c>
      <c r="O4182" t="s">
        <v>657</v>
      </c>
      <c r="P4182" t="s">
        <v>31</v>
      </c>
      <c r="Q4182">
        <v>1259.04</v>
      </c>
      <c r="R4182" t="s">
        <v>32</v>
      </c>
      <c r="S4182" t="s">
        <v>33</v>
      </c>
      <c r="T4182">
        <v>1</v>
      </c>
      <c r="U4182" t="s">
        <v>89</v>
      </c>
      <c r="V4182">
        <v>17.84</v>
      </c>
      <c r="W4182" t="s">
        <v>28</v>
      </c>
      <c r="X4182">
        <v>0</v>
      </c>
      <c r="Y4182">
        <v>16</v>
      </c>
      <c r="Z4182">
        <v>7</v>
      </c>
      <c r="AA4182" t="s">
        <v>36</v>
      </c>
      <c r="AB4182" t="s">
        <v>54</v>
      </c>
      <c r="AC4182" t="s">
        <v>55</v>
      </c>
      <c r="AD4182">
        <v>2662.34</v>
      </c>
    </row>
    <row r="4183" spans="1:30" x14ac:dyDescent="0.25">
      <c r="A4183" t="s">
        <v>4498</v>
      </c>
      <c r="B4183" s="1">
        <v>45464</v>
      </c>
      <c r="C4183" t="s">
        <v>4822</v>
      </c>
      <c r="D4183" t="s">
        <v>27</v>
      </c>
      <c r="E4183">
        <v>2658.83</v>
      </c>
      <c r="F4183">
        <v>2609.19</v>
      </c>
      <c r="G4183">
        <v>5.4</v>
      </c>
      <c r="H4183">
        <v>10</v>
      </c>
      <c r="I4183">
        <v>3.1</v>
      </c>
      <c r="J4183" t="s">
        <v>28</v>
      </c>
      <c r="K4183" t="s">
        <v>4820</v>
      </c>
      <c r="L4183">
        <v>0</v>
      </c>
      <c r="M4183">
        <v>0</v>
      </c>
      <c r="N4183" t="s">
        <v>130</v>
      </c>
      <c r="O4183" t="s">
        <v>389</v>
      </c>
      <c r="P4183" t="s">
        <v>52</v>
      </c>
      <c r="Q4183">
        <v>950.07</v>
      </c>
      <c r="R4183" t="s">
        <v>32</v>
      </c>
      <c r="S4183" t="s">
        <v>33</v>
      </c>
      <c r="T4183">
        <v>1</v>
      </c>
      <c r="U4183" t="s">
        <v>45</v>
      </c>
      <c r="V4183">
        <v>21.22</v>
      </c>
      <c r="W4183" t="s">
        <v>28</v>
      </c>
      <c r="X4183">
        <v>0</v>
      </c>
      <c r="Y4183">
        <v>13</v>
      </c>
      <c r="Z4183">
        <v>9</v>
      </c>
      <c r="AA4183" t="s">
        <v>53</v>
      </c>
      <c r="AB4183" t="s">
        <v>37</v>
      </c>
      <c r="AC4183" t="s">
        <v>46</v>
      </c>
      <c r="AD4183">
        <v>3608.9</v>
      </c>
    </row>
    <row r="4184" spans="1:30" x14ac:dyDescent="0.25">
      <c r="A4184" t="s">
        <v>4499</v>
      </c>
      <c r="B4184" s="1">
        <v>45815</v>
      </c>
      <c r="C4184" t="s">
        <v>4821</v>
      </c>
      <c r="D4184" t="s">
        <v>27</v>
      </c>
      <c r="E4184">
        <v>3635.62</v>
      </c>
      <c r="F4184">
        <v>3689.38</v>
      </c>
      <c r="G4184">
        <v>76.2</v>
      </c>
      <c r="H4184">
        <v>51.2</v>
      </c>
      <c r="I4184">
        <v>3.1</v>
      </c>
      <c r="J4184" t="s">
        <v>35</v>
      </c>
      <c r="K4184" t="s">
        <v>109</v>
      </c>
      <c r="L4184">
        <v>2</v>
      </c>
      <c r="M4184">
        <v>1</v>
      </c>
      <c r="N4184" t="s">
        <v>136</v>
      </c>
      <c r="O4184" t="s">
        <v>495</v>
      </c>
      <c r="P4184" t="s">
        <v>81</v>
      </c>
      <c r="Q4184">
        <v>1081.8599999999999</v>
      </c>
      <c r="R4184" t="s">
        <v>76</v>
      </c>
      <c r="S4184" t="s">
        <v>33</v>
      </c>
      <c r="T4184">
        <v>1</v>
      </c>
      <c r="U4184" t="s">
        <v>89</v>
      </c>
      <c r="V4184">
        <v>22.52</v>
      </c>
      <c r="W4184" t="s">
        <v>35</v>
      </c>
      <c r="X4184">
        <v>1</v>
      </c>
      <c r="Y4184">
        <v>8</v>
      </c>
      <c r="Z4184">
        <v>10</v>
      </c>
      <c r="AA4184" t="s">
        <v>36</v>
      </c>
      <c r="AB4184" t="s">
        <v>54</v>
      </c>
      <c r="AC4184" t="s">
        <v>46</v>
      </c>
      <c r="AD4184">
        <v>4717.4799999999996</v>
      </c>
    </row>
    <row r="4185" spans="1:30" x14ac:dyDescent="0.25">
      <c r="A4185" t="s">
        <v>4500</v>
      </c>
      <c r="B4185" s="1">
        <v>45844</v>
      </c>
      <c r="C4185" t="s">
        <v>95</v>
      </c>
      <c r="D4185" t="s">
        <v>41</v>
      </c>
      <c r="E4185">
        <v>2750.73</v>
      </c>
      <c r="F4185">
        <v>2720.6</v>
      </c>
      <c r="G4185">
        <v>36.6</v>
      </c>
      <c r="H4185">
        <v>21.6</v>
      </c>
      <c r="I4185">
        <v>0</v>
      </c>
      <c r="J4185" t="s">
        <v>28</v>
      </c>
      <c r="K4185" t="s">
        <v>4820</v>
      </c>
      <c r="L4185">
        <v>0</v>
      </c>
      <c r="M4185">
        <v>0</v>
      </c>
      <c r="N4185" t="s">
        <v>120</v>
      </c>
      <c r="O4185" t="s">
        <v>248</v>
      </c>
      <c r="P4185" t="s">
        <v>52</v>
      </c>
      <c r="Q4185">
        <v>748.73</v>
      </c>
      <c r="R4185" t="s">
        <v>32</v>
      </c>
      <c r="S4185" t="s">
        <v>33</v>
      </c>
      <c r="T4185">
        <v>1</v>
      </c>
      <c r="U4185" t="s">
        <v>89</v>
      </c>
      <c r="V4185">
        <v>15.73</v>
      </c>
      <c r="W4185" t="s">
        <v>35</v>
      </c>
      <c r="X4185">
        <v>1</v>
      </c>
      <c r="Y4185">
        <v>5</v>
      </c>
      <c r="Z4185">
        <v>1</v>
      </c>
      <c r="AA4185" t="s">
        <v>36</v>
      </c>
      <c r="AB4185" t="s">
        <v>37</v>
      </c>
      <c r="AC4185" t="s">
        <v>55</v>
      </c>
      <c r="AD4185">
        <v>3499.46</v>
      </c>
    </row>
    <row r="4186" spans="1:30" x14ac:dyDescent="0.25">
      <c r="A4186" t="s">
        <v>4501</v>
      </c>
      <c r="B4186" s="1">
        <v>45432</v>
      </c>
      <c r="C4186" t="s">
        <v>4819</v>
      </c>
      <c r="D4186" t="s">
        <v>41</v>
      </c>
      <c r="E4186">
        <v>2315.44</v>
      </c>
      <c r="F4186">
        <v>2228.88</v>
      </c>
      <c r="G4186">
        <v>0</v>
      </c>
      <c r="H4186">
        <v>10</v>
      </c>
      <c r="I4186">
        <v>2</v>
      </c>
      <c r="J4186" t="s">
        <v>28</v>
      </c>
      <c r="K4186" t="s">
        <v>4820</v>
      </c>
      <c r="L4186">
        <v>0</v>
      </c>
      <c r="M4186">
        <v>0</v>
      </c>
      <c r="N4186" t="s">
        <v>226</v>
      </c>
      <c r="O4186" t="s">
        <v>1005</v>
      </c>
      <c r="P4186" t="s">
        <v>31</v>
      </c>
      <c r="Q4186">
        <v>1142.69</v>
      </c>
      <c r="R4186" t="s">
        <v>32</v>
      </c>
      <c r="S4186" t="s">
        <v>33</v>
      </c>
      <c r="T4186">
        <v>1</v>
      </c>
      <c r="U4186" t="s">
        <v>45</v>
      </c>
      <c r="V4186">
        <v>2.2200000000000002</v>
      </c>
      <c r="W4186" t="s">
        <v>28</v>
      </c>
      <c r="X4186">
        <v>0</v>
      </c>
      <c r="Y4186">
        <v>6</v>
      </c>
      <c r="Z4186">
        <v>13</v>
      </c>
      <c r="AA4186" t="s">
        <v>78</v>
      </c>
      <c r="AB4186" t="s">
        <v>37</v>
      </c>
      <c r="AC4186" t="s">
        <v>38</v>
      </c>
      <c r="AD4186">
        <v>3458.13</v>
      </c>
    </row>
    <row r="4187" spans="1:30" x14ac:dyDescent="0.25">
      <c r="A4187" t="s">
        <v>4502</v>
      </c>
      <c r="B4187" s="1">
        <v>45445</v>
      </c>
      <c r="C4187" t="s">
        <v>95</v>
      </c>
      <c r="D4187" t="s">
        <v>49</v>
      </c>
      <c r="E4187">
        <v>3700.04</v>
      </c>
      <c r="F4187">
        <v>3664.08</v>
      </c>
      <c r="G4187">
        <v>21.4</v>
      </c>
      <c r="H4187">
        <v>10</v>
      </c>
      <c r="I4187">
        <v>4.8</v>
      </c>
      <c r="J4187" t="s">
        <v>28</v>
      </c>
      <c r="K4187" t="s">
        <v>4820</v>
      </c>
      <c r="L4187">
        <v>0</v>
      </c>
      <c r="M4187">
        <v>0</v>
      </c>
      <c r="N4187" t="s">
        <v>392</v>
      </c>
      <c r="O4187" t="s">
        <v>521</v>
      </c>
      <c r="P4187" t="s">
        <v>31</v>
      </c>
      <c r="Q4187">
        <v>945.54</v>
      </c>
      <c r="R4187" t="s">
        <v>32</v>
      </c>
      <c r="S4187" t="s">
        <v>33</v>
      </c>
      <c r="T4187">
        <v>1</v>
      </c>
      <c r="U4187" t="s">
        <v>89</v>
      </c>
      <c r="V4187">
        <v>12.72</v>
      </c>
      <c r="W4187" t="s">
        <v>35</v>
      </c>
      <c r="X4187">
        <v>1</v>
      </c>
      <c r="Y4187">
        <v>15</v>
      </c>
      <c r="Z4187">
        <v>10</v>
      </c>
      <c r="AA4187" t="s">
        <v>53</v>
      </c>
      <c r="AB4187" t="s">
        <v>54</v>
      </c>
      <c r="AC4187" t="s">
        <v>55</v>
      </c>
      <c r="AD4187">
        <v>4645.58</v>
      </c>
    </row>
    <row r="4188" spans="1:30" x14ac:dyDescent="0.25">
      <c r="A4188" t="s">
        <v>4503</v>
      </c>
      <c r="B4188" s="1">
        <v>45425</v>
      </c>
      <c r="C4188" t="s">
        <v>4821</v>
      </c>
      <c r="D4188" t="s">
        <v>58</v>
      </c>
      <c r="E4188">
        <v>-3402.29</v>
      </c>
      <c r="F4188">
        <v>-3494.64</v>
      </c>
      <c r="G4188">
        <v>59.3</v>
      </c>
      <c r="H4188">
        <v>40.299999999999997</v>
      </c>
      <c r="I4188">
        <v>2.7</v>
      </c>
      <c r="J4188" t="s">
        <v>35</v>
      </c>
      <c r="K4188" t="s">
        <v>73</v>
      </c>
      <c r="L4188">
        <v>4</v>
      </c>
      <c r="M4188">
        <v>0</v>
      </c>
      <c r="N4188" t="s">
        <v>185</v>
      </c>
      <c r="O4188" t="s">
        <v>323</v>
      </c>
      <c r="P4188" t="s">
        <v>52</v>
      </c>
      <c r="Q4188">
        <v>864.33</v>
      </c>
      <c r="R4188" t="s">
        <v>76</v>
      </c>
      <c r="S4188" t="s">
        <v>33</v>
      </c>
      <c r="T4188">
        <v>1</v>
      </c>
      <c r="U4188" t="s">
        <v>89</v>
      </c>
      <c r="V4188">
        <v>11.67</v>
      </c>
      <c r="W4188" t="s">
        <v>35</v>
      </c>
      <c r="X4188">
        <v>1</v>
      </c>
      <c r="Y4188">
        <v>1</v>
      </c>
      <c r="Z4188">
        <v>10</v>
      </c>
      <c r="AA4188" t="s">
        <v>78</v>
      </c>
      <c r="AB4188" t="s">
        <v>37</v>
      </c>
      <c r="AC4188" t="s">
        <v>55</v>
      </c>
      <c r="AD4188">
        <v>-2537.96</v>
      </c>
    </row>
    <row r="4189" spans="1:30" x14ac:dyDescent="0.25">
      <c r="A4189" t="s">
        <v>4504</v>
      </c>
      <c r="B4189" s="1">
        <v>45981</v>
      </c>
      <c r="C4189" t="s">
        <v>4819</v>
      </c>
      <c r="D4189" t="s">
        <v>27</v>
      </c>
      <c r="E4189">
        <v>2792.18</v>
      </c>
      <c r="F4189">
        <v>2344.85</v>
      </c>
      <c r="G4189">
        <v>20.7</v>
      </c>
      <c r="H4189">
        <v>10</v>
      </c>
      <c r="I4189">
        <v>4.3</v>
      </c>
      <c r="J4189" t="s">
        <v>28</v>
      </c>
      <c r="K4189" t="s">
        <v>4820</v>
      </c>
      <c r="L4189">
        <v>0</v>
      </c>
      <c r="M4189">
        <v>0</v>
      </c>
      <c r="N4189" t="s">
        <v>127</v>
      </c>
      <c r="O4189" t="s">
        <v>154</v>
      </c>
      <c r="P4189" t="s">
        <v>52</v>
      </c>
      <c r="Q4189">
        <v>1117.1600000000001</v>
      </c>
      <c r="R4189" t="s">
        <v>32</v>
      </c>
      <c r="S4189" t="s">
        <v>33</v>
      </c>
      <c r="T4189">
        <v>1</v>
      </c>
      <c r="U4189" t="s">
        <v>4825</v>
      </c>
      <c r="V4189">
        <v>7.04</v>
      </c>
      <c r="W4189" t="s">
        <v>28</v>
      </c>
      <c r="X4189">
        <v>0</v>
      </c>
      <c r="Y4189">
        <v>5</v>
      </c>
      <c r="Z4189">
        <v>13</v>
      </c>
      <c r="AA4189" t="s">
        <v>78</v>
      </c>
      <c r="AB4189" t="s">
        <v>37</v>
      </c>
      <c r="AC4189" t="s">
        <v>38</v>
      </c>
      <c r="AD4189">
        <v>3909.34</v>
      </c>
    </row>
    <row r="4190" spans="1:30" x14ac:dyDescent="0.25">
      <c r="A4190" t="s">
        <v>4505</v>
      </c>
      <c r="B4190" s="1">
        <v>45706</v>
      </c>
      <c r="C4190" t="s">
        <v>4822</v>
      </c>
      <c r="D4190" t="s">
        <v>41</v>
      </c>
      <c r="E4190">
        <v>3524.69</v>
      </c>
      <c r="F4190">
        <v>3027.13</v>
      </c>
      <c r="G4190">
        <v>28.7</v>
      </c>
      <c r="H4190">
        <v>10</v>
      </c>
      <c r="I4190">
        <v>3.9</v>
      </c>
      <c r="J4190" t="s">
        <v>28</v>
      </c>
      <c r="K4190" t="s">
        <v>4820</v>
      </c>
      <c r="L4190">
        <v>0</v>
      </c>
      <c r="M4190">
        <v>0</v>
      </c>
      <c r="N4190" t="s">
        <v>147</v>
      </c>
      <c r="O4190" t="s">
        <v>403</v>
      </c>
      <c r="P4190" t="s">
        <v>44</v>
      </c>
      <c r="Q4190">
        <v>1110.74</v>
      </c>
      <c r="R4190" t="s">
        <v>32</v>
      </c>
      <c r="S4190" t="s">
        <v>33</v>
      </c>
      <c r="T4190">
        <v>1</v>
      </c>
      <c r="U4190" t="s">
        <v>89</v>
      </c>
      <c r="V4190">
        <v>27.08</v>
      </c>
      <c r="W4190" t="s">
        <v>35</v>
      </c>
      <c r="X4190">
        <v>1</v>
      </c>
      <c r="Y4190">
        <v>10</v>
      </c>
      <c r="Z4190">
        <v>4</v>
      </c>
      <c r="AA4190" t="s">
        <v>78</v>
      </c>
      <c r="AB4190" t="s">
        <v>54</v>
      </c>
      <c r="AC4190" t="s">
        <v>55</v>
      </c>
      <c r="AD4190">
        <v>4635.43</v>
      </c>
    </row>
    <row r="4191" spans="1:30" x14ac:dyDescent="0.25">
      <c r="A4191" t="s">
        <v>4506</v>
      </c>
      <c r="B4191" s="1">
        <v>45986</v>
      </c>
      <c r="C4191" t="s">
        <v>173</v>
      </c>
      <c r="D4191" t="s">
        <v>27</v>
      </c>
      <c r="E4191">
        <v>2719.62</v>
      </c>
      <c r="F4191">
        <v>2698.39</v>
      </c>
      <c r="G4191">
        <v>53.5</v>
      </c>
      <c r="H4191">
        <v>38.5</v>
      </c>
      <c r="I4191">
        <v>5</v>
      </c>
      <c r="J4191" t="s">
        <v>35</v>
      </c>
      <c r="K4191" t="s">
        <v>109</v>
      </c>
      <c r="L4191">
        <v>2</v>
      </c>
      <c r="M4191">
        <v>1</v>
      </c>
      <c r="N4191" t="s">
        <v>190</v>
      </c>
      <c r="O4191" t="s">
        <v>575</v>
      </c>
      <c r="P4191" t="s">
        <v>81</v>
      </c>
      <c r="Q4191">
        <v>1196.72</v>
      </c>
      <c r="R4191" t="s">
        <v>76</v>
      </c>
      <c r="S4191" t="s">
        <v>33</v>
      </c>
      <c r="T4191">
        <v>1</v>
      </c>
      <c r="U4191" t="s">
        <v>89</v>
      </c>
      <c r="V4191">
        <v>9.49</v>
      </c>
      <c r="W4191" t="s">
        <v>28</v>
      </c>
      <c r="X4191">
        <v>0</v>
      </c>
      <c r="Y4191">
        <v>7</v>
      </c>
      <c r="Z4191">
        <v>12</v>
      </c>
      <c r="AA4191" t="s">
        <v>78</v>
      </c>
      <c r="AB4191" t="s">
        <v>54</v>
      </c>
      <c r="AC4191" t="s">
        <v>38</v>
      </c>
      <c r="AD4191">
        <v>3916.34</v>
      </c>
    </row>
    <row r="4192" spans="1:30" x14ac:dyDescent="0.25">
      <c r="A4192" t="s">
        <v>4507</v>
      </c>
      <c r="B4192" s="1">
        <v>45673</v>
      </c>
      <c r="C4192" t="s">
        <v>4821</v>
      </c>
      <c r="D4192" t="s">
        <v>27</v>
      </c>
      <c r="E4192">
        <v>1721.21</v>
      </c>
      <c r="F4192">
        <v>1413.41</v>
      </c>
      <c r="G4192">
        <v>42.7</v>
      </c>
      <c r="H4192">
        <v>30.7</v>
      </c>
      <c r="I4192">
        <v>4.9000000000000004</v>
      </c>
      <c r="J4192" t="s">
        <v>35</v>
      </c>
      <c r="K4192" t="s">
        <v>59</v>
      </c>
      <c r="L4192">
        <v>3</v>
      </c>
      <c r="M4192">
        <v>0</v>
      </c>
      <c r="N4192" t="s">
        <v>178</v>
      </c>
      <c r="O4192" t="s">
        <v>281</v>
      </c>
      <c r="P4192" t="s">
        <v>31</v>
      </c>
      <c r="Q4192">
        <v>883.74</v>
      </c>
      <c r="R4192" t="s">
        <v>32</v>
      </c>
      <c r="S4192" t="s">
        <v>33</v>
      </c>
      <c r="T4192">
        <v>1</v>
      </c>
      <c r="U4192" t="s">
        <v>45</v>
      </c>
      <c r="V4192">
        <v>1.1399999999999999</v>
      </c>
      <c r="W4192" t="s">
        <v>28</v>
      </c>
      <c r="X4192">
        <v>0</v>
      </c>
      <c r="Y4192">
        <v>18</v>
      </c>
      <c r="Z4192">
        <v>14</v>
      </c>
      <c r="AA4192" t="s">
        <v>78</v>
      </c>
      <c r="AB4192" t="s">
        <v>54</v>
      </c>
      <c r="AC4192" t="s">
        <v>55</v>
      </c>
      <c r="AD4192">
        <v>2604.9499999999998</v>
      </c>
    </row>
    <row r="4193" spans="1:30" x14ac:dyDescent="0.25">
      <c r="A4193" t="s">
        <v>4508</v>
      </c>
      <c r="B4193" s="1">
        <v>45320</v>
      </c>
      <c r="C4193" t="s">
        <v>173</v>
      </c>
      <c r="D4193" t="s">
        <v>58</v>
      </c>
      <c r="E4193">
        <v>3239.75</v>
      </c>
      <c r="F4193">
        <v>2838.39</v>
      </c>
      <c r="G4193">
        <v>59</v>
      </c>
      <c r="H4193">
        <v>37</v>
      </c>
      <c r="I4193">
        <v>2.5</v>
      </c>
      <c r="J4193" t="s">
        <v>28</v>
      </c>
      <c r="K4193" t="s">
        <v>4820</v>
      </c>
      <c r="L4193">
        <v>0</v>
      </c>
      <c r="M4193">
        <v>0</v>
      </c>
      <c r="N4193" t="s">
        <v>513</v>
      </c>
      <c r="O4193" t="s">
        <v>585</v>
      </c>
      <c r="P4193" t="s">
        <v>52</v>
      </c>
      <c r="Q4193">
        <v>1001.53</v>
      </c>
      <c r="R4193" t="s">
        <v>32</v>
      </c>
      <c r="S4193" t="s">
        <v>33</v>
      </c>
      <c r="T4193">
        <v>1</v>
      </c>
      <c r="U4193" t="s">
        <v>45</v>
      </c>
      <c r="V4193">
        <v>24.92</v>
      </c>
      <c r="W4193" t="s">
        <v>28</v>
      </c>
      <c r="X4193">
        <v>0</v>
      </c>
      <c r="Y4193">
        <v>7</v>
      </c>
      <c r="Z4193">
        <v>14</v>
      </c>
      <c r="AA4193" t="s">
        <v>78</v>
      </c>
      <c r="AB4193" t="s">
        <v>37</v>
      </c>
      <c r="AC4193" t="s">
        <v>46</v>
      </c>
      <c r="AD4193">
        <v>4241.28</v>
      </c>
    </row>
    <row r="4194" spans="1:30" x14ac:dyDescent="0.25">
      <c r="A4194" t="s">
        <v>4509</v>
      </c>
      <c r="B4194" s="1">
        <v>45447</v>
      </c>
      <c r="C4194" t="s">
        <v>4819</v>
      </c>
      <c r="D4194" t="s">
        <v>41</v>
      </c>
      <c r="E4194">
        <v>4187.87</v>
      </c>
      <c r="F4194">
        <v>4145.59</v>
      </c>
      <c r="G4194">
        <v>50.5</v>
      </c>
      <c r="H4194">
        <v>43.5</v>
      </c>
      <c r="I4194">
        <v>4.3</v>
      </c>
      <c r="J4194" t="s">
        <v>28</v>
      </c>
      <c r="K4194" t="s">
        <v>4820</v>
      </c>
      <c r="L4194">
        <v>0</v>
      </c>
      <c r="M4194">
        <v>0</v>
      </c>
      <c r="N4194" t="s">
        <v>210</v>
      </c>
      <c r="O4194" t="s">
        <v>347</v>
      </c>
      <c r="P4194" t="s">
        <v>81</v>
      </c>
      <c r="Q4194">
        <v>1027.25</v>
      </c>
      <c r="R4194" t="s">
        <v>76</v>
      </c>
      <c r="S4194" t="s">
        <v>33</v>
      </c>
      <c r="T4194">
        <v>1</v>
      </c>
      <c r="U4194" t="s">
        <v>4825</v>
      </c>
      <c r="V4194">
        <v>11.95</v>
      </c>
      <c r="W4194" t="s">
        <v>35</v>
      </c>
      <c r="X4194">
        <v>1</v>
      </c>
      <c r="Y4194">
        <v>1</v>
      </c>
      <c r="Z4194">
        <v>15</v>
      </c>
      <c r="AA4194" t="s">
        <v>78</v>
      </c>
      <c r="AB4194" t="s">
        <v>54</v>
      </c>
      <c r="AC4194" t="s">
        <v>46</v>
      </c>
      <c r="AD4194">
        <v>5215.12</v>
      </c>
    </row>
    <row r="4195" spans="1:30" x14ac:dyDescent="0.25">
      <c r="A4195" t="s">
        <v>4510</v>
      </c>
      <c r="B4195" s="1">
        <v>45671</v>
      </c>
      <c r="C4195" t="s">
        <v>4819</v>
      </c>
      <c r="D4195" t="s">
        <v>27</v>
      </c>
      <c r="E4195">
        <v>3574.17</v>
      </c>
      <c r="F4195">
        <v>3506.83</v>
      </c>
      <c r="G4195">
        <v>30.7</v>
      </c>
      <c r="H4195">
        <v>10</v>
      </c>
      <c r="I4195">
        <v>3.9</v>
      </c>
      <c r="J4195" t="s">
        <v>28</v>
      </c>
      <c r="K4195" t="s">
        <v>4820</v>
      </c>
      <c r="L4195">
        <v>0</v>
      </c>
      <c r="M4195">
        <v>0</v>
      </c>
      <c r="N4195" t="s">
        <v>127</v>
      </c>
      <c r="O4195" t="s">
        <v>323</v>
      </c>
      <c r="P4195" t="s">
        <v>44</v>
      </c>
      <c r="Q4195">
        <v>1038.58</v>
      </c>
      <c r="R4195" t="s">
        <v>32</v>
      </c>
      <c r="S4195" t="s">
        <v>33</v>
      </c>
      <c r="T4195">
        <v>1</v>
      </c>
      <c r="U4195" t="s">
        <v>89</v>
      </c>
      <c r="V4195">
        <v>12.38</v>
      </c>
      <c r="W4195" t="s">
        <v>35</v>
      </c>
      <c r="X4195">
        <v>1</v>
      </c>
      <c r="Y4195">
        <v>4</v>
      </c>
      <c r="Z4195">
        <v>5</v>
      </c>
      <c r="AA4195" t="s">
        <v>53</v>
      </c>
      <c r="AB4195" t="s">
        <v>37</v>
      </c>
      <c r="AC4195" t="s">
        <v>55</v>
      </c>
      <c r="AD4195">
        <v>4612.75</v>
      </c>
    </row>
    <row r="4196" spans="1:30" x14ac:dyDescent="0.25">
      <c r="A4196" t="s">
        <v>4511</v>
      </c>
      <c r="B4196" s="1">
        <v>45401</v>
      </c>
      <c r="C4196" t="s">
        <v>4819</v>
      </c>
      <c r="D4196" t="s">
        <v>49</v>
      </c>
      <c r="E4196">
        <v>2650.53</v>
      </c>
      <c r="F4196">
        <v>2452.6</v>
      </c>
      <c r="G4196">
        <v>67.599999999999994</v>
      </c>
      <c r="H4196">
        <v>61.6</v>
      </c>
      <c r="I4196">
        <v>3.7</v>
      </c>
      <c r="J4196" t="s">
        <v>35</v>
      </c>
      <c r="K4196" t="s">
        <v>73</v>
      </c>
      <c r="L4196">
        <v>4</v>
      </c>
      <c r="M4196">
        <v>0</v>
      </c>
      <c r="N4196" t="s">
        <v>116</v>
      </c>
      <c r="O4196" t="s">
        <v>393</v>
      </c>
      <c r="P4196" t="s">
        <v>31</v>
      </c>
      <c r="Q4196">
        <v>1012.5</v>
      </c>
      <c r="R4196" t="s">
        <v>76</v>
      </c>
      <c r="S4196" t="s">
        <v>33</v>
      </c>
      <c r="T4196">
        <v>1</v>
      </c>
      <c r="U4196" t="s">
        <v>4825</v>
      </c>
      <c r="V4196">
        <v>-2.77</v>
      </c>
      <c r="W4196" t="s">
        <v>35</v>
      </c>
      <c r="X4196">
        <v>1</v>
      </c>
      <c r="Y4196">
        <v>5</v>
      </c>
      <c r="Z4196">
        <v>8</v>
      </c>
      <c r="AA4196" t="s">
        <v>78</v>
      </c>
      <c r="AB4196" t="s">
        <v>54</v>
      </c>
      <c r="AC4196" t="s">
        <v>55</v>
      </c>
      <c r="AD4196">
        <v>3663.03</v>
      </c>
    </row>
    <row r="4197" spans="1:30" x14ac:dyDescent="0.25">
      <c r="A4197" t="s">
        <v>4512</v>
      </c>
      <c r="B4197" s="1">
        <v>45874</v>
      </c>
      <c r="C4197" t="s">
        <v>4821</v>
      </c>
      <c r="D4197" t="s">
        <v>49</v>
      </c>
      <c r="E4197">
        <v>2541.5500000000002</v>
      </c>
      <c r="F4197">
        <v>2371.11</v>
      </c>
      <c r="G4197">
        <v>81.8</v>
      </c>
      <c r="H4197">
        <v>56.8</v>
      </c>
      <c r="I4197">
        <v>2.6</v>
      </c>
      <c r="J4197" t="s">
        <v>35</v>
      </c>
      <c r="K4197" t="s">
        <v>109</v>
      </c>
      <c r="L4197">
        <v>2</v>
      </c>
      <c r="M4197">
        <v>1</v>
      </c>
      <c r="N4197" t="s">
        <v>144</v>
      </c>
      <c r="O4197" t="s">
        <v>43</v>
      </c>
      <c r="P4197" t="s">
        <v>31</v>
      </c>
      <c r="Q4197">
        <v>985.88</v>
      </c>
      <c r="R4197" t="s">
        <v>76</v>
      </c>
      <c r="S4197" t="s">
        <v>33</v>
      </c>
      <c r="T4197">
        <v>1</v>
      </c>
      <c r="U4197" t="s">
        <v>45</v>
      </c>
      <c r="V4197">
        <v>30.89</v>
      </c>
      <c r="W4197" t="s">
        <v>35</v>
      </c>
      <c r="X4197">
        <v>1</v>
      </c>
      <c r="Y4197">
        <v>18</v>
      </c>
      <c r="Z4197">
        <v>11</v>
      </c>
      <c r="AA4197" t="s">
        <v>53</v>
      </c>
      <c r="AB4197" t="s">
        <v>37</v>
      </c>
      <c r="AC4197" t="s">
        <v>38</v>
      </c>
      <c r="AD4197">
        <v>3527.4300000000003</v>
      </c>
    </row>
    <row r="4198" spans="1:30" x14ac:dyDescent="0.25">
      <c r="A4198" t="s">
        <v>4513</v>
      </c>
      <c r="B4198" s="1">
        <v>45958</v>
      </c>
      <c r="C4198" t="s">
        <v>4819</v>
      </c>
      <c r="D4198" t="s">
        <v>49</v>
      </c>
      <c r="E4198">
        <v>2513.6</v>
      </c>
      <c r="F4198">
        <v>2239.85</v>
      </c>
      <c r="G4198">
        <v>47.9</v>
      </c>
      <c r="H4198">
        <v>26.9</v>
      </c>
      <c r="I4198">
        <v>3.4</v>
      </c>
      <c r="J4198" t="s">
        <v>28</v>
      </c>
      <c r="K4198" t="s">
        <v>4820</v>
      </c>
      <c r="L4198">
        <v>0</v>
      </c>
      <c r="M4198">
        <v>0</v>
      </c>
      <c r="N4198" t="s">
        <v>144</v>
      </c>
      <c r="O4198" t="s">
        <v>340</v>
      </c>
      <c r="P4198" t="s">
        <v>31</v>
      </c>
      <c r="Q4198">
        <v>1212.3900000000001</v>
      </c>
      <c r="R4198" t="s">
        <v>32</v>
      </c>
      <c r="S4198" t="s">
        <v>33</v>
      </c>
      <c r="T4198">
        <v>1</v>
      </c>
      <c r="U4198" t="s">
        <v>89</v>
      </c>
      <c r="V4198">
        <v>17.670000000000002</v>
      </c>
      <c r="W4198" t="s">
        <v>35</v>
      </c>
      <c r="X4198">
        <v>1</v>
      </c>
      <c r="Y4198">
        <v>13</v>
      </c>
      <c r="Z4198">
        <v>6</v>
      </c>
      <c r="AA4198" t="s">
        <v>78</v>
      </c>
      <c r="AB4198" t="s">
        <v>54</v>
      </c>
      <c r="AC4198" t="s">
        <v>46</v>
      </c>
      <c r="AD4198">
        <v>3725.99</v>
      </c>
    </row>
    <row r="4199" spans="1:30" x14ac:dyDescent="0.25">
      <c r="A4199" t="s">
        <v>4514</v>
      </c>
      <c r="B4199" s="1">
        <v>45745</v>
      </c>
      <c r="C4199" t="s">
        <v>4821</v>
      </c>
      <c r="D4199" t="s">
        <v>49</v>
      </c>
      <c r="E4199">
        <v>4553.8500000000004</v>
      </c>
      <c r="F4199">
        <v>4486.34</v>
      </c>
      <c r="G4199">
        <v>47.1</v>
      </c>
      <c r="H4199">
        <v>23.1</v>
      </c>
      <c r="I4199">
        <v>3.5</v>
      </c>
      <c r="J4199" t="s">
        <v>28</v>
      </c>
      <c r="K4199" t="s">
        <v>4820</v>
      </c>
      <c r="L4199">
        <v>0</v>
      </c>
      <c r="M4199">
        <v>0</v>
      </c>
      <c r="N4199" t="s">
        <v>65</v>
      </c>
      <c r="O4199" t="s">
        <v>792</v>
      </c>
      <c r="P4199" t="s">
        <v>81</v>
      </c>
      <c r="Q4199">
        <v>807.24</v>
      </c>
      <c r="R4199" t="s">
        <v>32</v>
      </c>
      <c r="S4199" t="s">
        <v>33</v>
      </c>
      <c r="T4199">
        <v>1</v>
      </c>
      <c r="U4199" t="s">
        <v>4825</v>
      </c>
      <c r="V4199">
        <v>18.3</v>
      </c>
      <c r="W4199" t="s">
        <v>35</v>
      </c>
      <c r="X4199">
        <v>1</v>
      </c>
      <c r="Y4199">
        <v>12</v>
      </c>
      <c r="Z4199">
        <v>13</v>
      </c>
      <c r="AA4199" t="s">
        <v>78</v>
      </c>
      <c r="AB4199" t="s">
        <v>37</v>
      </c>
      <c r="AC4199" t="s">
        <v>46</v>
      </c>
      <c r="AD4199">
        <v>5361.09</v>
      </c>
    </row>
    <row r="4200" spans="1:30" x14ac:dyDescent="0.25">
      <c r="A4200" t="s">
        <v>4515</v>
      </c>
      <c r="B4200" s="1">
        <v>45708</v>
      </c>
      <c r="C4200" t="s">
        <v>4823</v>
      </c>
      <c r="D4200" t="s">
        <v>27</v>
      </c>
      <c r="E4200">
        <v>1919.55</v>
      </c>
      <c r="F4200">
        <v>1975.37</v>
      </c>
      <c r="G4200">
        <v>45.1</v>
      </c>
      <c r="H4200">
        <v>27.1</v>
      </c>
      <c r="I4200">
        <v>3.6</v>
      </c>
      <c r="J4200" t="s">
        <v>35</v>
      </c>
      <c r="K4200" t="s">
        <v>109</v>
      </c>
      <c r="L4200">
        <v>2</v>
      </c>
      <c r="M4200">
        <v>1</v>
      </c>
      <c r="N4200" t="s">
        <v>127</v>
      </c>
      <c r="O4200" t="s">
        <v>563</v>
      </c>
      <c r="P4200" t="s">
        <v>52</v>
      </c>
      <c r="Q4200">
        <v>1078.3599999999999</v>
      </c>
      <c r="R4200" t="s">
        <v>32</v>
      </c>
      <c r="S4200" t="s">
        <v>33</v>
      </c>
      <c r="T4200">
        <v>1</v>
      </c>
      <c r="U4200" t="s">
        <v>4825</v>
      </c>
      <c r="V4200">
        <v>21.95</v>
      </c>
      <c r="W4200" t="s">
        <v>28</v>
      </c>
      <c r="X4200">
        <v>0</v>
      </c>
      <c r="Y4200">
        <v>16</v>
      </c>
      <c r="Z4200">
        <v>1</v>
      </c>
      <c r="AA4200" t="s">
        <v>53</v>
      </c>
      <c r="AB4200" t="s">
        <v>37</v>
      </c>
      <c r="AC4200" t="s">
        <v>46</v>
      </c>
      <c r="AD4200">
        <v>2997.91</v>
      </c>
    </row>
    <row r="4201" spans="1:30" x14ac:dyDescent="0.25">
      <c r="A4201" t="s">
        <v>4516</v>
      </c>
      <c r="B4201" s="1">
        <v>45704</v>
      </c>
      <c r="C4201" t="s">
        <v>95</v>
      </c>
      <c r="D4201" t="s">
        <v>58</v>
      </c>
      <c r="E4201">
        <v>3257.35</v>
      </c>
      <c r="F4201">
        <v>3135.11</v>
      </c>
      <c r="G4201">
        <v>9.3000000000000007</v>
      </c>
      <c r="H4201">
        <v>10</v>
      </c>
      <c r="I4201">
        <v>5</v>
      </c>
      <c r="J4201" t="s">
        <v>28</v>
      </c>
      <c r="K4201" t="s">
        <v>4820</v>
      </c>
      <c r="L4201">
        <v>0</v>
      </c>
      <c r="M4201">
        <v>0</v>
      </c>
      <c r="N4201" t="s">
        <v>472</v>
      </c>
      <c r="O4201" t="s">
        <v>239</v>
      </c>
      <c r="P4201" t="s">
        <v>44</v>
      </c>
      <c r="Q4201">
        <v>1072.52</v>
      </c>
      <c r="R4201" t="s">
        <v>32</v>
      </c>
      <c r="S4201" t="s">
        <v>33</v>
      </c>
      <c r="T4201">
        <v>1</v>
      </c>
      <c r="U4201" t="s">
        <v>45</v>
      </c>
      <c r="V4201">
        <v>10.34</v>
      </c>
      <c r="W4201" t="s">
        <v>35</v>
      </c>
      <c r="X4201">
        <v>1</v>
      </c>
      <c r="Y4201">
        <v>15</v>
      </c>
      <c r="Z4201">
        <v>8</v>
      </c>
      <c r="AA4201" t="s">
        <v>53</v>
      </c>
      <c r="AB4201" t="s">
        <v>37</v>
      </c>
      <c r="AC4201" t="s">
        <v>55</v>
      </c>
      <c r="AD4201">
        <v>4329.87</v>
      </c>
    </row>
    <row r="4202" spans="1:30" x14ac:dyDescent="0.25">
      <c r="A4202" t="s">
        <v>4517</v>
      </c>
      <c r="B4202" s="1">
        <v>45929</v>
      </c>
      <c r="C4202" t="s">
        <v>95</v>
      </c>
      <c r="D4202" t="s">
        <v>49</v>
      </c>
      <c r="E4202">
        <v>2173.79</v>
      </c>
      <c r="F4202">
        <v>2104.8200000000002</v>
      </c>
      <c r="G4202">
        <v>0</v>
      </c>
      <c r="H4202">
        <v>10</v>
      </c>
      <c r="I4202">
        <v>4.7</v>
      </c>
      <c r="J4202" t="s">
        <v>28</v>
      </c>
      <c r="K4202" t="s">
        <v>4820</v>
      </c>
      <c r="L4202">
        <v>0</v>
      </c>
      <c r="M4202">
        <v>0</v>
      </c>
      <c r="N4202" t="s">
        <v>247</v>
      </c>
      <c r="O4202" t="s">
        <v>302</v>
      </c>
      <c r="P4202" t="s">
        <v>31</v>
      </c>
      <c r="Q4202">
        <v>1331.68</v>
      </c>
      <c r="R4202" t="s">
        <v>32</v>
      </c>
      <c r="S4202" t="s">
        <v>33</v>
      </c>
      <c r="T4202">
        <v>1</v>
      </c>
      <c r="U4202" t="s">
        <v>89</v>
      </c>
      <c r="V4202">
        <v>14.08</v>
      </c>
      <c r="W4202" t="s">
        <v>28</v>
      </c>
      <c r="X4202">
        <v>0</v>
      </c>
      <c r="Y4202">
        <v>6</v>
      </c>
      <c r="Z4202">
        <v>10</v>
      </c>
      <c r="AA4202" t="s">
        <v>53</v>
      </c>
      <c r="AB4202" t="s">
        <v>54</v>
      </c>
      <c r="AC4202" t="s">
        <v>38</v>
      </c>
      <c r="AD4202">
        <v>3505.4700000000003</v>
      </c>
    </row>
    <row r="4203" spans="1:30" x14ac:dyDescent="0.25">
      <c r="A4203" t="s">
        <v>4518</v>
      </c>
      <c r="B4203" s="1">
        <v>46022</v>
      </c>
      <c r="C4203" t="s">
        <v>4822</v>
      </c>
      <c r="D4203" t="s">
        <v>41</v>
      </c>
      <c r="E4203">
        <v>3795.25</v>
      </c>
      <c r="F4203">
        <v>3709.02</v>
      </c>
      <c r="G4203">
        <v>47</v>
      </c>
      <c r="H4203">
        <v>42</v>
      </c>
      <c r="I4203">
        <v>3.9</v>
      </c>
      <c r="J4203" t="s">
        <v>28</v>
      </c>
      <c r="K4203" t="s">
        <v>4820</v>
      </c>
      <c r="L4203">
        <v>0</v>
      </c>
      <c r="M4203">
        <v>0</v>
      </c>
      <c r="N4203" t="s">
        <v>392</v>
      </c>
      <c r="O4203" t="s">
        <v>111</v>
      </c>
      <c r="P4203" t="s">
        <v>52</v>
      </c>
      <c r="Q4203">
        <v>1031.92</v>
      </c>
      <c r="R4203" t="s">
        <v>32</v>
      </c>
      <c r="S4203" t="s">
        <v>33</v>
      </c>
      <c r="T4203">
        <v>1</v>
      </c>
      <c r="U4203" t="s">
        <v>89</v>
      </c>
      <c r="V4203">
        <v>19.32</v>
      </c>
      <c r="W4203" t="s">
        <v>35</v>
      </c>
      <c r="X4203">
        <v>1</v>
      </c>
      <c r="Y4203">
        <v>13</v>
      </c>
      <c r="Z4203">
        <v>6</v>
      </c>
      <c r="AA4203" t="s">
        <v>78</v>
      </c>
      <c r="AB4203" t="s">
        <v>37</v>
      </c>
      <c r="AC4203" t="s">
        <v>46</v>
      </c>
      <c r="AD4203">
        <v>4827.17</v>
      </c>
    </row>
    <row r="4204" spans="1:30" x14ac:dyDescent="0.25">
      <c r="A4204" t="s">
        <v>4519</v>
      </c>
      <c r="B4204" s="1">
        <v>45936</v>
      </c>
      <c r="C4204" t="s">
        <v>95</v>
      </c>
      <c r="D4204" t="s">
        <v>41</v>
      </c>
      <c r="E4204">
        <v>1843.32</v>
      </c>
      <c r="F4204">
        <v>1776.63</v>
      </c>
      <c r="G4204">
        <v>24.3</v>
      </c>
      <c r="H4204">
        <v>13.3</v>
      </c>
      <c r="I4204">
        <v>3.9</v>
      </c>
      <c r="J4204" t="s">
        <v>28</v>
      </c>
      <c r="K4204" t="s">
        <v>4820</v>
      </c>
      <c r="L4204">
        <v>0</v>
      </c>
      <c r="M4204">
        <v>0</v>
      </c>
      <c r="N4204" t="s">
        <v>320</v>
      </c>
      <c r="O4204" t="s">
        <v>462</v>
      </c>
      <c r="P4204" t="s">
        <v>31</v>
      </c>
      <c r="Q4204">
        <v>797.98</v>
      </c>
      <c r="R4204" t="s">
        <v>32</v>
      </c>
      <c r="S4204" t="s">
        <v>33</v>
      </c>
      <c r="T4204">
        <v>1</v>
      </c>
      <c r="U4204" t="s">
        <v>4825</v>
      </c>
      <c r="V4204">
        <v>4.26</v>
      </c>
      <c r="W4204" t="s">
        <v>28</v>
      </c>
      <c r="X4204">
        <v>0</v>
      </c>
      <c r="Y4204">
        <v>8</v>
      </c>
      <c r="Z4204">
        <v>12</v>
      </c>
      <c r="AA4204" t="s">
        <v>36</v>
      </c>
      <c r="AB4204" t="s">
        <v>54</v>
      </c>
      <c r="AC4204" t="s">
        <v>55</v>
      </c>
      <c r="AD4204">
        <v>2641.3</v>
      </c>
    </row>
    <row r="4205" spans="1:30" x14ac:dyDescent="0.25">
      <c r="A4205" t="s">
        <v>4520</v>
      </c>
      <c r="B4205" s="1">
        <v>45430</v>
      </c>
      <c r="C4205" t="s">
        <v>4821</v>
      </c>
      <c r="D4205" t="s">
        <v>49</v>
      </c>
      <c r="E4205">
        <v>3903.37</v>
      </c>
      <c r="F4205">
        <v>3462.29</v>
      </c>
      <c r="G4205">
        <v>53.8</v>
      </c>
      <c r="H4205">
        <v>35.799999999999997</v>
      </c>
      <c r="I4205">
        <v>2.8</v>
      </c>
      <c r="J4205" t="s">
        <v>35</v>
      </c>
      <c r="K4205" t="s">
        <v>73</v>
      </c>
      <c r="L4205">
        <v>4</v>
      </c>
      <c r="M4205">
        <v>0</v>
      </c>
      <c r="N4205" t="s">
        <v>69</v>
      </c>
      <c r="O4205" t="s">
        <v>469</v>
      </c>
      <c r="P4205" t="s">
        <v>81</v>
      </c>
      <c r="Q4205">
        <v>937.96</v>
      </c>
      <c r="R4205" t="s">
        <v>32</v>
      </c>
      <c r="S4205" t="s">
        <v>33</v>
      </c>
      <c r="T4205">
        <v>1</v>
      </c>
      <c r="U4205" t="s">
        <v>45</v>
      </c>
      <c r="V4205">
        <v>16.7</v>
      </c>
      <c r="W4205" t="s">
        <v>35</v>
      </c>
      <c r="X4205">
        <v>1</v>
      </c>
      <c r="Y4205">
        <v>5</v>
      </c>
      <c r="Z4205">
        <v>13</v>
      </c>
      <c r="AA4205" t="s">
        <v>53</v>
      </c>
      <c r="AB4205" t="s">
        <v>37</v>
      </c>
      <c r="AC4205" t="s">
        <v>46</v>
      </c>
      <c r="AD4205">
        <v>4841.33</v>
      </c>
    </row>
    <row r="4206" spans="1:30" x14ac:dyDescent="0.25">
      <c r="A4206" t="s">
        <v>4521</v>
      </c>
      <c r="B4206" s="1">
        <v>45791</v>
      </c>
      <c r="C4206" t="s">
        <v>4822</v>
      </c>
      <c r="D4206" t="s">
        <v>27</v>
      </c>
      <c r="E4206">
        <v>2267.14</v>
      </c>
      <c r="F4206">
        <v>2387.04</v>
      </c>
      <c r="G4206">
        <v>67.099999999999994</v>
      </c>
      <c r="H4206">
        <v>54.1</v>
      </c>
      <c r="I4206">
        <v>4.2</v>
      </c>
      <c r="J4206" t="s">
        <v>28</v>
      </c>
      <c r="K4206" t="s">
        <v>4820</v>
      </c>
      <c r="L4206">
        <v>0</v>
      </c>
      <c r="M4206">
        <v>0</v>
      </c>
      <c r="N4206" t="s">
        <v>325</v>
      </c>
      <c r="O4206" t="s">
        <v>367</v>
      </c>
      <c r="P4206" t="s">
        <v>31</v>
      </c>
      <c r="Q4206">
        <v>0</v>
      </c>
      <c r="R4206" t="s">
        <v>76</v>
      </c>
      <c r="S4206" t="s">
        <v>33</v>
      </c>
      <c r="T4206">
        <v>1</v>
      </c>
      <c r="U4206" t="s">
        <v>89</v>
      </c>
      <c r="V4206">
        <v>21.08</v>
      </c>
      <c r="W4206" t="s">
        <v>35</v>
      </c>
      <c r="X4206">
        <v>1</v>
      </c>
      <c r="Y4206">
        <v>10</v>
      </c>
      <c r="Z4206">
        <v>10</v>
      </c>
      <c r="AA4206" t="s">
        <v>78</v>
      </c>
      <c r="AB4206" t="s">
        <v>37</v>
      </c>
      <c r="AC4206" t="s">
        <v>55</v>
      </c>
      <c r="AD4206">
        <v>2267.14</v>
      </c>
    </row>
    <row r="4207" spans="1:30" x14ac:dyDescent="0.25">
      <c r="A4207" t="s">
        <v>4522</v>
      </c>
      <c r="B4207" s="1">
        <v>45878</v>
      </c>
      <c r="C4207" t="s">
        <v>4822</v>
      </c>
      <c r="D4207" t="s">
        <v>41</v>
      </c>
      <c r="E4207">
        <v>2580.1</v>
      </c>
      <c r="F4207">
        <v>2290</v>
      </c>
      <c r="G4207">
        <v>27.3</v>
      </c>
      <c r="H4207">
        <v>10</v>
      </c>
      <c r="I4207">
        <v>3.8</v>
      </c>
      <c r="J4207" t="s">
        <v>28</v>
      </c>
      <c r="K4207" t="s">
        <v>4820</v>
      </c>
      <c r="L4207">
        <v>0</v>
      </c>
      <c r="M4207">
        <v>0</v>
      </c>
      <c r="N4207" t="s">
        <v>490</v>
      </c>
      <c r="O4207" t="s">
        <v>165</v>
      </c>
      <c r="P4207" t="s">
        <v>52</v>
      </c>
      <c r="Q4207">
        <v>1088</v>
      </c>
      <c r="R4207" t="s">
        <v>76</v>
      </c>
      <c r="S4207" t="s">
        <v>33</v>
      </c>
      <c r="T4207">
        <v>1</v>
      </c>
      <c r="U4207" t="s">
        <v>45</v>
      </c>
      <c r="V4207">
        <v>17.98</v>
      </c>
      <c r="W4207" t="s">
        <v>35</v>
      </c>
      <c r="X4207">
        <v>1</v>
      </c>
      <c r="Y4207">
        <v>8</v>
      </c>
      <c r="Z4207">
        <v>3</v>
      </c>
      <c r="AA4207" t="s">
        <v>78</v>
      </c>
      <c r="AB4207" t="s">
        <v>37</v>
      </c>
      <c r="AC4207" t="s">
        <v>55</v>
      </c>
      <c r="AD4207">
        <v>3668.1</v>
      </c>
    </row>
    <row r="4208" spans="1:30" x14ac:dyDescent="0.25">
      <c r="A4208" t="s">
        <v>4523</v>
      </c>
      <c r="B4208" s="1">
        <v>46012</v>
      </c>
      <c r="C4208" t="s">
        <v>173</v>
      </c>
      <c r="D4208" t="s">
        <v>49</v>
      </c>
      <c r="E4208">
        <v>1656.67</v>
      </c>
      <c r="F4208">
        <v>1681.63</v>
      </c>
      <c r="G4208">
        <v>64.5</v>
      </c>
      <c r="H4208">
        <v>52.5</v>
      </c>
      <c r="I4208">
        <v>1</v>
      </c>
      <c r="J4208" t="s">
        <v>35</v>
      </c>
      <c r="K4208" t="s">
        <v>109</v>
      </c>
      <c r="L4208">
        <v>2</v>
      </c>
      <c r="M4208">
        <v>1</v>
      </c>
      <c r="N4208" t="s">
        <v>110</v>
      </c>
      <c r="O4208" t="s">
        <v>117</v>
      </c>
      <c r="P4208" t="s">
        <v>31</v>
      </c>
      <c r="Q4208">
        <v>939.77</v>
      </c>
      <c r="R4208" t="s">
        <v>32</v>
      </c>
      <c r="S4208" t="s">
        <v>33</v>
      </c>
      <c r="T4208">
        <v>1</v>
      </c>
      <c r="U4208" t="s">
        <v>89</v>
      </c>
      <c r="V4208">
        <v>9.31</v>
      </c>
      <c r="W4208" t="s">
        <v>35</v>
      </c>
      <c r="X4208">
        <v>1</v>
      </c>
      <c r="Y4208">
        <v>3</v>
      </c>
      <c r="Z4208">
        <v>4</v>
      </c>
      <c r="AA4208" t="s">
        <v>53</v>
      </c>
      <c r="AB4208" t="s">
        <v>37</v>
      </c>
      <c r="AC4208" t="s">
        <v>46</v>
      </c>
      <c r="AD4208">
        <v>2596.44</v>
      </c>
    </row>
    <row r="4209" spans="1:30" x14ac:dyDescent="0.25">
      <c r="A4209" t="s">
        <v>4524</v>
      </c>
      <c r="B4209" s="1">
        <v>45933</v>
      </c>
      <c r="C4209" t="s">
        <v>4822</v>
      </c>
      <c r="D4209" t="s">
        <v>49</v>
      </c>
      <c r="E4209">
        <v>1369.57</v>
      </c>
      <c r="F4209">
        <v>1400.75</v>
      </c>
      <c r="G4209">
        <v>12.4</v>
      </c>
      <c r="H4209">
        <v>10</v>
      </c>
      <c r="I4209">
        <v>2.6</v>
      </c>
      <c r="J4209" t="s">
        <v>28</v>
      </c>
      <c r="K4209" t="s">
        <v>4820</v>
      </c>
      <c r="L4209">
        <v>0</v>
      </c>
      <c r="M4209">
        <v>0</v>
      </c>
      <c r="N4209" t="s">
        <v>159</v>
      </c>
      <c r="O4209" t="s">
        <v>541</v>
      </c>
      <c r="P4209" t="s">
        <v>31</v>
      </c>
      <c r="Q4209">
        <v>867.16</v>
      </c>
      <c r="R4209" t="s">
        <v>32</v>
      </c>
      <c r="S4209" t="s">
        <v>33</v>
      </c>
      <c r="T4209">
        <v>1</v>
      </c>
      <c r="U4209" t="s">
        <v>45</v>
      </c>
      <c r="V4209">
        <v>16.97</v>
      </c>
      <c r="W4209" t="s">
        <v>35</v>
      </c>
      <c r="X4209">
        <v>1</v>
      </c>
      <c r="Y4209">
        <v>13</v>
      </c>
      <c r="Z4209">
        <v>3</v>
      </c>
      <c r="AA4209" t="s">
        <v>36</v>
      </c>
      <c r="AB4209" t="s">
        <v>37</v>
      </c>
      <c r="AC4209" t="s">
        <v>46</v>
      </c>
      <c r="AD4209">
        <v>2236.73</v>
      </c>
    </row>
    <row r="4210" spans="1:30" x14ac:dyDescent="0.25">
      <c r="A4210" t="s">
        <v>4525</v>
      </c>
      <c r="B4210" s="1">
        <v>45335</v>
      </c>
      <c r="C4210" t="s">
        <v>4822</v>
      </c>
      <c r="D4210" t="s">
        <v>58</v>
      </c>
      <c r="E4210">
        <v>1136.8800000000001</v>
      </c>
      <c r="F4210">
        <v>891.99</v>
      </c>
      <c r="G4210">
        <v>40.200000000000003</v>
      </c>
      <c r="H4210">
        <v>18.2</v>
      </c>
      <c r="I4210">
        <v>3.3</v>
      </c>
      <c r="J4210" t="s">
        <v>28</v>
      </c>
      <c r="K4210" t="s">
        <v>4820</v>
      </c>
      <c r="L4210">
        <v>0</v>
      </c>
      <c r="M4210">
        <v>0</v>
      </c>
      <c r="N4210" t="s">
        <v>253</v>
      </c>
      <c r="O4210" t="s">
        <v>450</v>
      </c>
      <c r="P4210" t="s">
        <v>31</v>
      </c>
      <c r="Q4210">
        <v>945.03</v>
      </c>
      <c r="R4210" t="s">
        <v>76</v>
      </c>
      <c r="S4210" t="s">
        <v>33</v>
      </c>
      <c r="T4210">
        <v>1</v>
      </c>
      <c r="U4210" t="s">
        <v>89</v>
      </c>
      <c r="V4210">
        <v>16.53</v>
      </c>
      <c r="W4210" t="s">
        <v>28</v>
      </c>
      <c r="X4210">
        <v>0</v>
      </c>
      <c r="Y4210">
        <v>3</v>
      </c>
      <c r="Z4210">
        <v>6</v>
      </c>
      <c r="AA4210" t="s">
        <v>36</v>
      </c>
      <c r="AB4210" t="s">
        <v>37</v>
      </c>
      <c r="AC4210" t="s">
        <v>38</v>
      </c>
      <c r="AD4210">
        <v>2081.91</v>
      </c>
    </row>
    <row r="4211" spans="1:30" x14ac:dyDescent="0.25">
      <c r="A4211" t="s">
        <v>4526</v>
      </c>
      <c r="B4211" s="1">
        <v>45952</v>
      </c>
      <c r="C4211" t="s">
        <v>83</v>
      </c>
      <c r="D4211" t="s">
        <v>58</v>
      </c>
      <c r="E4211">
        <v>1833.61</v>
      </c>
      <c r="F4211">
        <v>1777.97</v>
      </c>
      <c r="G4211">
        <v>33.6</v>
      </c>
      <c r="H4211">
        <v>10</v>
      </c>
      <c r="I4211">
        <v>3.3</v>
      </c>
      <c r="J4211" t="s">
        <v>28</v>
      </c>
      <c r="K4211" t="s">
        <v>4820</v>
      </c>
      <c r="L4211">
        <v>0</v>
      </c>
      <c r="M4211">
        <v>0</v>
      </c>
      <c r="N4211" t="s">
        <v>392</v>
      </c>
      <c r="O4211" t="s">
        <v>647</v>
      </c>
      <c r="P4211" t="s">
        <v>31</v>
      </c>
      <c r="Q4211">
        <v>939.51</v>
      </c>
      <c r="R4211" t="s">
        <v>32</v>
      </c>
      <c r="S4211" t="s">
        <v>33</v>
      </c>
      <c r="T4211">
        <v>1</v>
      </c>
      <c r="U4211" t="s">
        <v>89</v>
      </c>
      <c r="V4211">
        <v>11.93</v>
      </c>
      <c r="W4211" t="s">
        <v>35</v>
      </c>
      <c r="X4211">
        <v>1</v>
      </c>
      <c r="Y4211">
        <v>18</v>
      </c>
      <c r="Z4211">
        <v>5</v>
      </c>
      <c r="AA4211" t="s">
        <v>53</v>
      </c>
      <c r="AB4211" t="s">
        <v>37</v>
      </c>
      <c r="AC4211" t="s">
        <v>46</v>
      </c>
      <c r="AD4211">
        <v>2773.12</v>
      </c>
    </row>
    <row r="4212" spans="1:30" x14ac:dyDescent="0.25">
      <c r="A4212" t="s">
        <v>4527</v>
      </c>
      <c r="B4212" s="1">
        <v>45387</v>
      </c>
      <c r="C4212" t="s">
        <v>173</v>
      </c>
      <c r="D4212" t="s">
        <v>49</v>
      </c>
      <c r="E4212">
        <v>3552.48</v>
      </c>
      <c r="F4212">
        <v>3358.9</v>
      </c>
      <c r="G4212">
        <v>65.900000000000006</v>
      </c>
      <c r="H4212">
        <v>49.9</v>
      </c>
      <c r="I4212">
        <v>3.5</v>
      </c>
      <c r="J4212" t="s">
        <v>28</v>
      </c>
      <c r="K4212" t="s">
        <v>4820</v>
      </c>
      <c r="L4212">
        <v>0</v>
      </c>
      <c r="M4212">
        <v>0</v>
      </c>
      <c r="N4212" t="s">
        <v>241</v>
      </c>
      <c r="O4212" t="s">
        <v>250</v>
      </c>
      <c r="P4212" t="s">
        <v>44</v>
      </c>
      <c r="Q4212">
        <v>0</v>
      </c>
      <c r="R4212" t="s">
        <v>32</v>
      </c>
      <c r="S4212" t="s">
        <v>33</v>
      </c>
      <c r="T4212">
        <v>1</v>
      </c>
      <c r="U4212" t="s">
        <v>4825</v>
      </c>
      <c r="V4212">
        <v>27.05</v>
      </c>
      <c r="W4212" t="s">
        <v>35</v>
      </c>
      <c r="X4212">
        <v>1</v>
      </c>
      <c r="Y4212">
        <v>16</v>
      </c>
      <c r="Z4212">
        <v>4</v>
      </c>
      <c r="AA4212" t="s">
        <v>36</v>
      </c>
      <c r="AB4212" t="s">
        <v>37</v>
      </c>
      <c r="AC4212" t="s">
        <v>55</v>
      </c>
      <c r="AD4212">
        <v>3552.48</v>
      </c>
    </row>
    <row r="4213" spans="1:30" x14ac:dyDescent="0.25">
      <c r="A4213" t="s">
        <v>4528</v>
      </c>
      <c r="B4213" s="1">
        <v>45312</v>
      </c>
      <c r="C4213" t="s">
        <v>4822</v>
      </c>
      <c r="D4213" t="s">
        <v>58</v>
      </c>
      <c r="E4213">
        <v>3966.14</v>
      </c>
      <c r="F4213">
        <v>3961.2</v>
      </c>
      <c r="G4213">
        <v>16.5</v>
      </c>
      <c r="H4213">
        <v>10</v>
      </c>
      <c r="I4213">
        <v>2.8</v>
      </c>
      <c r="J4213" t="s">
        <v>35</v>
      </c>
      <c r="K4213" t="s">
        <v>92</v>
      </c>
      <c r="L4213">
        <v>1</v>
      </c>
      <c r="M4213">
        <v>0</v>
      </c>
      <c r="N4213" t="s">
        <v>60</v>
      </c>
      <c r="O4213" t="s">
        <v>328</v>
      </c>
      <c r="P4213" t="s">
        <v>44</v>
      </c>
      <c r="Q4213">
        <v>0</v>
      </c>
      <c r="R4213" t="s">
        <v>32</v>
      </c>
      <c r="S4213" t="s">
        <v>33</v>
      </c>
      <c r="T4213">
        <v>1</v>
      </c>
      <c r="U4213" t="s">
        <v>4825</v>
      </c>
      <c r="V4213">
        <v>10.99</v>
      </c>
      <c r="W4213" t="s">
        <v>28</v>
      </c>
      <c r="X4213">
        <v>0</v>
      </c>
      <c r="Y4213">
        <v>7</v>
      </c>
      <c r="Z4213">
        <v>13</v>
      </c>
      <c r="AA4213" t="s">
        <v>36</v>
      </c>
      <c r="AB4213" t="s">
        <v>54</v>
      </c>
      <c r="AC4213" t="s">
        <v>55</v>
      </c>
      <c r="AD4213">
        <v>3966.14</v>
      </c>
    </row>
    <row r="4214" spans="1:30" x14ac:dyDescent="0.25">
      <c r="A4214" t="s">
        <v>4529</v>
      </c>
      <c r="B4214" s="1">
        <v>45857</v>
      </c>
      <c r="C4214" t="s">
        <v>4823</v>
      </c>
      <c r="D4214" t="s">
        <v>41</v>
      </c>
      <c r="E4214">
        <v>4239.0600000000004</v>
      </c>
      <c r="F4214">
        <v>4144.41</v>
      </c>
      <c r="G4214">
        <v>81.900000000000006</v>
      </c>
      <c r="H4214">
        <v>70.900000000000006</v>
      </c>
      <c r="I4214">
        <v>2.7</v>
      </c>
      <c r="J4214" t="s">
        <v>28</v>
      </c>
      <c r="K4214" t="s">
        <v>4820</v>
      </c>
      <c r="L4214">
        <v>0</v>
      </c>
      <c r="M4214">
        <v>0</v>
      </c>
      <c r="N4214" t="s">
        <v>134</v>
      </c>
      <c r="O4214" t="s">
        <v>503</v>
      </c>
      <c r="P4214" t="s">
        <v>81</v>
      </c>
      <c r="Q4214">
        <v>904.9</v>
      </c>
      <c r="R4214" t="s">
        <v>76</v>
      </c>
      <c r="S4214" t="s">
        <v>33</v>
      </c>
      <c r="T4214">
        <v>1</v>
      </c>
      <c r="U4214" t="s">
        <v>89</v>
      </c>
      <c r="V4214">
        <v>17.79</v>
      </c>
      <c r="W4214" t="s">
        <v>35</v>
      </c>
      <c r="X4214">
        <v>1</v>
      </c>
      <c r="Y4214">
        <v>3</v>
      </c>
      <c r="Z4214">
        <v>7</v>
      </c>
      <c r="AA4214" t="s">
        <v>78</v>
      </c>
      <c r="AB4214" t="s">
        <v>37</v>
      </c>
      <c r="AC4214" t="s">
        <v>55</v>
      </c>
      <c r="AD4214">
        <v>5143.96</v>
      </c>
    </row>
    <row r="4215" spans="1:30" x14ac:dyDescent="0.25">
      <c r="A4215" t="s">
        <v>4530</v>
      </c>
      <c r="B4215" s="1">
        <v>45782</v>
      </c>
      <c r="C4215" t="s">
        <v>95</v>
      </c>
      <c r="D4215" t="s">
        <v>27</v>
      </c>
      <c r="E4215">
        <v>4066.8</v>
      </c>
      <c r="F4215">
        <v>4191.26</v>
      </c>
      <c r="G4215">
        <v>41.3</v>
      </c>
      <c r="H4215">
        <v>31.3</v>
      </c>
      <c r="I4215">
        <v>4</v>
      </c>
      <c r="J4215" t="s">
        <v>28</v>
      </c>
      <c r="K4215" t="s">
        <v>4820</v>
      </c>
      <c r="L4215">
        <v>0</v>
      </c>
      <c r="M4215">
        <v>0</v>
      </c>
      <c r="N4215" t="s">
        <v>162</v>
      </c>
      <c r="O4215" t="s">
        <v>742</v>
      </c>
      <c r="P4215" t="s">
        <v>81</v>
      </c>
      <c r="Q4215">
        <v>1085.24</v>
      </c>
      <c r="R4215" t="s">
        <v>32</v>
      </c>
      <c r="S4215" t="s">
        <v>33</v>
      </c>
      <c r="T4215">
        <v>1</v>
      </c>
      <c r="U4215" t="s">
        <v>89</v>
      </c>
      <c r="V4215">
        <v>26.76</v>
      </c>
      <c r="W4215" t="s">
        <v>35</v>
      </c>
      <c r="X4215">
        <v>1</v>
      </c>
      <c r="Y4215">
        <v>18</v>
      </c>
      <c r="Z4215">
        <v>6</v>
      </c>
      <c r="AA4215" t="s">
        <v>53</v>
      </c>
      <c r="AB4215" t="s">
        <v>54</v>
      </c>
      <c r="AC4215" t="s">
        <v>46</v>
      </c>
      <c r="AD4215">
        <v>5152.04</v>
      </c>
    </row>
    <row r="4216" spans="1:30" x14ac:dyDescent="0.25">
      <c r="A4216" t="s">
        <v>4531</v>
      </c>
      <c r="B4216" s="1">
        <v>45959</v>
      </c>
      <c r="C4216" t="s">
        <v>4822</v>
      </c>
      <c r="D4216" t="s">
        <v>49</v>
      </c>
      <c r="E4216">
        <v>2018.49</v>
      </c>
      <c r="F4216">
        <v>1979.73</v>
      </c>
      <c r="G4216">
        <v>18.3</v>
      </c>
      <c r="H4216">
        <v>10</v>
      </c>
      <c r="I4216">
        <v>5</v>
      </c>
      <c r="J4216" t="s">
        <v>28</v>
      </c>
      <c r="K4216" t="s">
        <v>4820</v>
      </c>
      <c r="L4216">
        <v>0</v>
      </c>
      <c r="M4216">
        <v>0</v>
      </c>
      <c r="N4216" t="s">
        <v>69</v>
      </c>
      <c r="O4216" t="s">
        <v>299</v>
      </c>
      <c r="P4216" t="s">
        <v>31</v>
      </c>
      <c r="Q4216">
        <v>883.6</v>
      </c>
      <c r="R4216" t="s">
        <v>32</v>
      </c>
      <c r="S4216" t="s">
        <v>33</v>
      </c>
      <c r="T4216">
        <v>1</v>
      </c>
      <c r="U4216" t="s">
        <v>89</v>
      </c>
      <c r="V4216">
        <v>12.15</v>
      </c>
      <c r="W4216" t="s">
        <v>28</v>
      </c>
      <c r="X4216">
        <v>0</v>
      </c>
      <c r="Y4216">
        <v>7</v>
      </c>
      <c r="Z4216">
        <v>1</v>
      </c>
      <c r="AA4216" t="s">
        <v>78</v>
      </c>
      <c r="AB4216" t="s">
        <v>54</v>
      </c>
      <c r="AC4216" t="s">
        <v>55</v>
      </c>
      <c r="AD4216">
        <v>2902.09</v>
      </c>
    </row>
    <row r="4217" spans="1:30" x14ac:dyDescent="0.25">
      <c r="A4217" t="s">
        <v>4532</v>
      </c>
      <c r="B4217" s="1">
        <v>45695</v>
      </c>
      <c r="C4217" t="s">
        <v>4823</v>
      </c>
      <c r="D4217" t="s">
        <v>27</v>
      </c>
      <c r="E4217">
        <v>2978.05</v>
      </c>
      <c r="F4217">
        <v>2967.7</v>
      </c>
      <c r="G4217">
        <v>79.5</v>
      </c>
      <c r="H4217">
        <v>74.5</v>
      </c>
      <c r="I4217">
        <v>2</v>
      </c>
      <c r="J4217" t="s">
        <v>28</v>
      </c>
      <c r="K4217" t="s">
        <v>4820</v>
      </c>
      <c r="L4217">
        <v>0</v>
      </c>
      <c r="M4217">
        <v>0</v>
      </c>
      <c r="N4217" t="s">
        <v>278</v>
      </c>
      <c r="O4217" t="s">
        <v>51</v>
      </c>
      <c r="P4217" t="s">
        <v>52</v>
      </c>
      <c r="Q4217">
        <v>904.48</v>
      </c>
      <c r="R4217" t="s">
        <v>76</v>
      </c>
      <c r="S4217" t="s">
        <v>33</v>
      </c>
      <c r="T4217">
        <v>1</v>
      </c>
      <c r="U4217" t="s">
        <v>89</v>
      </c>
      <c r="V4217">
        <v>18.579999999999998</v>
      </c>
      <c r="W4217" t="s">
        <v>35</v>
      </c>
      <c r="X4217">
        <v>1</v>
      </c>
      <c r="Y4217">
        <v>12</v>
      </c>
      <c r="Z4217">
        <v>6</v>
      </c>
      <c r="AA4217" t="s">
        <v>53</v>
      </c>
      <c r="AB4217" t="s">
        <v>37</v>
      </c>
      <c r="AC4217" t="s">
        <v>46</v>
      </c>
      <c r="AD4217">
        <v>3882.53</v>
      </c>
    </row>
    <row r="4218" spans="1:30" x14ac:dyDescent="0.25">
      <c r="A4218" t="s">
        <v>4533</v>
      </c>
      <c r="B4218" s="1">
        <v>45709</v>
      </c>
      <c r="C4218" t="s">
        <v>4824</v>
      </c>
      <c r="D4218" t="s">
        <v>58</v>
      </c>
      <c r="E4218">
        <v>3265.22</v>
      </c>
      <c r="F4218">
        <v>2864.07</v>
      </c>
      <c r="G4218">
        <v>56.5</v>
      </c>
      <c r="H4218">
        <v>35.5</v>
      </c>
      <c r="I4218">
        <v>4.2</v>
      </c>
      <c r="J4218" t="s">
        <v>35</v>
      </c>
      <c r="K4218" t="s">
        <v>73</v>
      </c>
      <c r="L4218">
        <v>4</v>
      </c>
      <c r="M4218">
        <v>0</v>
      </c>
      <c r="N4218" t="s">
        <v>120</v>
      </c>
      <c r="O4218" t="s">
        <v>331</v>
      </c>
      <c r="P4218" t="s">
        <v>81</v>
      </c>
      <c r="Q4218">
        <v>1104.1600000000001</v>
      </c>
      <c r="R4218" t="s">
        <v>32</v>
      </c>
      <c r="S4218" t="s">
        <v>33</v>
      </c>
      <c r="T4218">
        <v>1</v>
      </c>
      <c r="U4218" t="s">
        <v>45</v>
      </c>
      <c r="V4218">
        <v>8.83</v>
      </c>
      <c r="W4218" t="s">
        <v>28</v>
      </c>
      <c r="X4218">
        <v>0</v>
      </c>
      <c r="Y4218">
        <v>12</v>
      </c>
      <c r="Z4218">
        <v>6</v>
      </c>
      <c r="AA4218" t="s">
        <v>36</v>
      </c>
      <c r="AB4218" t="s">
        <v>54</v>
      </c>
      <c r="AC4218" t="s">
        <v>46</v>
      </c>
      <c r="AD4218">
        <v>4369.38</v>
      </c>
    </row>
    <row r="4219" spans="1:30" x14ac:dyDescent="0.25">
      <c r="A4219" t="s">
        <v>4534</v>
      </c>
      <c r="B4219" s="1">
        <v>45405</v>
      </c>
      <c r="C4219" t="s">
        <v>4821</v>
      </c>
      <c r="D4219" t="s">
        <v>27</v>
      </c>
      <c r="E4219">
        <v>2285.56</v>
      </c>
      <c r="F4219">
        <v>2406.12</v>
      </c>
      <c r="G4219">
        <v>64.900000000000006</v>
      </c>
      <c r="H4219">
        <v>59.9</v>
      </c>
      <c r="I4219">
        <v>4.4000000000000004</v>
      </c>
      <c r="J4219" t="s">
        <v>28</v>
      </c>
      <c r="K4219" t="s">
        <v>4820</v>
      </c>
      <c r="L4219">
        <v>0</v>
      </c>
      <c r="M4219">
        <v>0</v>
      </c>
      <c r="N4219" t="s">
        <v>130</v>
      </c>
      <c r="O4219" t="s">
        <v>345</v>
      </c>
      <c r="P4219" t="s">
        <v>31</v>
      </c>
      <c r="Q4219">
        <v>1030.95</v>
      </c>
      <c r="R4219" t="s">
        <v>32</v>
      </c>
      <c r="S4219" t="s">
        <v>33</v>
      </c>
      <c r="T4219">
        <v>1</v>
      </c>
      <c r="U4219" t="s">
        <v>45</v>
      </c>
      <c r="V4219">
        <v>3.81</v>
      </c>
      <c r="W4219" t="s">
        <v>35</v>
      </c>
      <c r="X4219">
        <v>1</v>
      </c>
      <c r="Y4219">
        <v>6</v>
      </c>
      <c r="Z4219">
        <v>4</v>
      </c>
      <c r="AA4219" t="s">
        <v>78</v>
      </c>
      <c r="AB4219" t="s">
        <v>54</v>
      </c>
      <c r="AC4219" t="s">
        <v>46</v>
      </c>
      <c r="AD4219">
        <v>3316.51</v>
      </c>
    </row>
    <row r="4220" spans="1:30" x14ac:dyDescent="0.25">
      <c r="A4220" t="s">
        <v>4535</v>
      </c>
      <c r="B4220" s="1">
        <v>45910</v>
      </c>
      <c r="C4220" t="s">
        <v>173</v>
      </c>
      <c r="D4220" t="s">
        <v>27</v>
      </c>
      <c r="E4220">
        <v>3557.17</v>
      </c>
      <c r="F4220">
        <v>3647.38</v>
      </c>
      <c r="G4220">
        <v>45.4</v>
      </c>
      <c r="H4220">
        <v>28.4</v>
      </c>
      <c r="I4220">
        <v>2.7</v>
      </c>
      <c r="J4220" t="s">
        <v>28</v>
      </c>
      <c r="K4220" t="s">
        <v>4820</v>
      </c>
      <c r="L4220">
        <v>0</v>
      </c>
      <c r="M4220">
        <v>0</v>
      </c>
      <c r="N4220" t="s">
        <v>235</v>
      </c>
      <c r="O4220" t="s">
        <v>727</v>
      </c>
      <c r="P4220" t="s">
        <v>44</v>
      </c>
      <c r="Q4220">
        <v>1097.9000000000001</v>
      </c>
      <c r="R4220" t="s">
        <v>32</v>
      </c>
      <c r="S4220" t="s">
        <v>33</v>
      </c>
      <c r="T4220">
        <v>1</v>
      </c>
      <c r="U4220" t="s">
        <v>4825</v>
      </c>
      <c r="V4220">
        <v>12.83</v>
      </c>
      <c r="W4220" t="s">
        <v>35</v>
      </c>
      <c r="X4220">
        <v>1</v>
      </c>
      <c r="Y4220">
        <v>18</v>
      </c>
      <c r="Z4220">
        <v>9</v>
      </c>
      <c r="AA4220" t="s">
        <v>78</v>
      </c>
      <c r="AB4220" t="s">
        <v>37</v>
      </c>
      <c r="AC4220" t="s">
        <v>55</v>
      </c>
      <c r="AD4220">
        <v>4655.07</v>
      </c>
    </row>
    <row r="4221" spans="1:30" x14ac:dyDescent="0.25">
      <c r="A4221" t="s">
        <v>4536</v>
      </c>
      <c r="B4221" s="1">
        <v>45977</v>
      </c>
      <c r="C4221" t="s">
        <v>4823</v>
      </c>
      <c r="D4221" t="s">
        <v>49</v>
      </c>
      <c r="E4221">
        <v>1365.45</v>
      </c>
      <c r="F4221">
        <v>1430.45</v>
      </c>
      <c r="G4221">
        <v>76.099999999999994</v>
      </c>
      <c r="H4221">
        <v>59.1</v>
      </c>
      <c r="I4221">
        <v>3</v>
      </c>
      <c r="J4221" t="s">
        <v>35</v>
      </c>
      <c r="K4221" t="s">
        <v>109</v>
      </c>
      <c r="L4221">
        <v>2</v>
      </c>
      <c r="M4221">
        <v>1</v>
      </c>
      <c r="N4221" t="s">
        <v>134</v>
      </c>
      <c r="O4221" t="s">
        <v>273</v>
      </c>
      <c r="P4221" t="s">
        <v>31</v>
      </c>
      <c r="Q4221">
        <v>886.26</v>
      </c>
      <c r="R4221" t="s">
        <v>76</v>
      </c>
      <c r="S4221" t="s">
        <v>33</v>
      </c>
      <c r="T4221">
        <v>1</v>
      </c>
      <c r="U4221" t="s">
        <v>45</v>
      </c>
      <c r="V4221">
        <v>13.95</v>
      </c>
      <c r="W4221" t="s">
        <v>35</v>
      </c>
      <c r="X4221">
        <v>1</v>
      </c>
      <c r="Y4221">
        <v>18</v>
      </c>
      <c r="Z4221">
        <v>3</v>
      </c>
      <c r="AA4221" t="s">
        <v>78</v>
      </c>
      <c r="AB4221" t="s">
        <v>37</v>
      </c>
      <c r="AC4221" t="s">
        <v>38</v>
      </c>
      <c r="AD4221">
        <v>2251.71</v>
      </c>
    </row>
    <row r="4222" spans="1:30" x14ac:dyDescent="0.25">
      <c r="A4222" t="s">
        <v>4537</v>
      </c>
      <c r="B4222" s="1">
        <v>45821</v>
      </c>
      <c r="C4222" t="s">
        <v>83</v>
      </c>
      <c r="D4222" t="s">
        <v>58</v>
      </c>
      <c r="E4222">
        <v>3795.18</v>
      </c>
      <c r="F4222">
        <v>3839.07</v>
      </c>
      <c r="G4222">
        <v>23.7</v>
      </c>
      <c r="H4222">
        <v>10.7</v>
      </c>
      <c r="I4222">
        <v>3.5</v>
      </c>
      <c r="J4222" t="s">
        <v>35</v>
      </c>
      <c r="K4222" t="s">
        <v>177</v>
      </c>
      <c r="L4222">
        <v>5</v>
      </c>
      <c r="M4222">
        <v>0</v>
      </c>
      <c r="N4222" t="s">
        <v>320</v>
      </c>
      <c r="O4222" t="s">
        <v>379</v>
      </c>
      <c r="P4222" t="s">
        <v>44</v>
      </c>
      <c r="Q4222">
        <v>1051.1199999999999</v>
      </c>
      <c r="R4222" t="s">
        <v>32</v>
      </c>
      <c r="S4222" t="s">
        <v>33</v>
      </c>
      <c r="T4222">
        <v>1</v>
      </c>
      <c r="U4222" t="s">
        <v>45</v>
      </c>
      <c r="V4222">
        <v>24.33</v>
      </c>
      <c r="W4222" t="s">
        <v>35</v>
      </c>
      <c r="X4222">
        <v>1</v>
      </c>
      <c r="Y4222">
        <v>16</v>
      </c>
      <c r="Z4222">
        <v>7</v>
      </c>
      <c r="AA4222" t="s">
        <v>36</v>
      </c>
      <c r="AB4222" t="s">
        <v>37</v>
      </c>
      <c r="AC4222" t="s">
        <v>46</v>
      </c>
      <c r="AD4222">
        <v>4846.2999999999993</v>
      </c>
    </row>
    <row r="4223" spans="1:30" x14ac:dyDescent="0.25">
      <c r="A4223" t="s">
        <v>4538</v>
      </c>
      <c r="B4223" s="1">
        <v>45404</v>
      </c>
      <c r="C4223" t="s">
        <v>4819</v>
      </c>
      <c r="D4223" t="s">
        <v>49</v>
      </c>
      <c r="E4223">
        <v>2499.35</v>
      </c>
      <c r="F4223">
        <v>2273.2199999999998</v>
      </c>
      <c r="G4223">
        <v>54.1</v>
      </c>
      <c r="H4223">
        <v>48.1</v>
      </c>
      <c r="I4223">
        <v>3.8</v>
      </c>
      <c r="J4223" t="s">
        <v>35</v>
      </c>
      <c r="K4223" t="s">
        <v>109</v>
      </c>
      <c r="L4223">
        <v>2</v>
      </c>
      <c r="M4223">
        <v>1</v>
      </c>
      <c r="N4223" t="s">
        <v>174</v>
      </c>
      <c r="O4223" t="s">
        <v>114</v>
      </c>
      <c r="P4223" t="s">
        <v>31</v>
      </c>
      <c r="Q4223">
        <v>1088.56</v>
      </c>
      <c r="R4223" t="s">
        <v>76</v>
      </c>
      <c r="S4223" t="s">
        <v>33</v>
      </c>
      <c r="T4223">
        <v>1</v>
      </c>
      <c r="U4223" t="s">
        <v>89</v>
      </c>
      <c r="V4223">
        <v>10.76</v>
      </c>
      <c r="W4223" t="s">
        <v>35</v>
      </c>
      <c r="X4223">
        <v>1</v>
      </c>
      <c r="Y4223">
        <v>8</v>
      </c>
      <c r="Z4223">
        <v>1</v>
      </c>
      <c r="AA4223" t="s">
        <v>78</v>
      </c>
      <c r="AB4223" t="s">
        <v>37</v>
      </c>
      <c r="AC4223" t="s">
        <v>46</v>
      </c>
      <c r="AD4223">
        <v>3587.91</v>
      </c>
    </row>
    <row r="4224" spans="1:30" x14ac:dyDescent="0.25">
      <c r="A4224" t="s">
        <v>4539</v>
      </c>
      <c r="B4224" s="1">
        <v>45669</v>
      </c>
      <c r="C4224" t="s">
        <v>4824</v>
      </c>
      <c r="D4224" t="s">
        <v>49</v>
      </c>
      <c r="E4224">
        <v>1400.34</v>
      </c>
      <c r="F4224">
        <v>1447.85</v>
      </c>
      <c r="G4224">
        <v>87.4</v>
      </c>
      <c r="H4224">
        <v>62.4</v>
      </c>
      <c r="I4224">
        <v>2.4</v>
      </c>
      <c r="J4224" t="s">
        <v>35</v>
      </c>
      <c r="K4224" t="s">
        <v>73</v>
      </c>
      <c r="L4224">
        <v>4</v>
      </c>
      <c r="M4224">
        <v>0</v>
      </c>
      <c r="N4224" t="s">
        <v>490</v>
      </c>
      <c r="O4224" t="s">
        <v>281</v>
      </c>
      <c r="P4224" t="s">
        <v>31</v>
      </c>
      <c r="Q4224">
        <v>1102.55</v>
      </c>
      <c r="R4224" t="s">
        <v>76</v>
      </c>
      <c r="S4224" t="s">
        <v>263</v>
      </c>
      <c r="T4224">
        <v>0</v>
      </c>
      <c r="U4224" t="s">
        <v>89</v>
      </c>
      <c r="V4224">
        <v>5.68</v>
      </c>
      <c r="W4224" t="s">
        <v>35</v>
      </c>
      <c r="X4224">
        <v>1</v>
      </c>
      <c r="Y4224">
        <v>12</v>
      </c>
      <c r="Z4224">
        <v>10</v>
      </c>
      <c r="AA4224" t="s">
        <v>53</v>
      </c>
      <c r="AB4224" t="s">
        <v>37</v>
      </c>
      <c r="AC4224" t="s">
        <v>46</v>
      </c>
      <c r="AD4224">
        <v>2502.89</v>
      </c>
    </row>
    <row r="4225" spans="1:30" x14ac:dyDescent="0.25">
      <c r="A4225" t="s">
        <v>4540</v>
      </c>
      <c r="B4225" s="1">
        <v>46013</v>
      </c>
      <c r="C4225" t="s">
        <v>95</v>
      </c>
      <c r="D4225" t="s">
        <v>58</v>
      </c>
      <c r="E4225">
        <v>2942.73</v>
      </c>
      <c r="F4225">
        <v>2974.94</v>
      </c>
      <c r="G4225">
        <v>20.6</v>
      </c>
      <c r="H4225">
        <v>10</v>
      </c>
      <c r="I4225">
        <v>5</v>
      </c>
      <c r="J4225" t="s">
        <v>28</v>
      </c>
      <c r="K4225" t="s">
        <v>4820</v>
      </c>
      <c r="L4225">
        <v>0</v>
      </c>
      <c r="M4225">
        <v>0</v>
      </c>
      <c r="N4225" t="s">
        <v>269</v>
      </c>
      <c r="O4225" t="s">
        <v>211</v>
      </c>
      <c r="P4225" t="s">
        <v>44</v>
      </c>
      <c r="Q4225">
        <v>1044.5899999999999</v>
      </c>
      <c r="R4225" t="s">
        <v>32</v>
      </c>
      <c r="S4225" t="s">
        <v>33</v>
      </c>
      <c r="T4225">
        <v>1</v>
      </c>
      <c r="U4225" t="s">
        <v>4825</v>
      </c>
      <c r="V4225">
        <v>17.559999999999999</v>
      </c>
      <c r="W4225" t="s">
        <v>28</v>
      </c>
      <c r="X4225">
        <v>0</v>
      </c>
      <c r="Y4225">
        <v>2</v>
      </c>
      <c r="Z4225">
        <v>12</v>
      </c>
      <c r="AA4225" t="s">
        <v>53</v>
      </c>
      <c r="AB4225" t="s">
        <v>54</v>
      </c>
      <c r="AC4225" t="s">
        <v>38</v>
      </c>
      <c r="AD4225">
        <v>3987.3199999999997</v>
      </c>
    </row>
    <row r="4226" spans="1:30" x14ac:dyDescent="0.25">
      <c r="A4226" t="s">
        <v>4541</v>
      </c>
      <c r="B4226" s="1">
        <v>45678</v>
      </c>
      <c r="C4226" t="s">
        <v>95</v>
      </c>
      <c r="D4226" t="s">
        <v>58</v>
      </c>
      <c r="E4226">
        <v>3796.35</v>
      </c>
      <c r="F4226">
        <v>3450.45</v>
      </c>
      <c r="G4226">
        <v>34.200000000000003</v>
      </c>
      <c r="H4226">
        <v>14.2</v>
      </c>
      <c r="I4226">
        <v>3.9</v>
      </c>
      <c r="J4226" t="s">
        <v>28</v>
      </c>
      <c r="K4226" t="s">
        <v>4820</v>
      </c>
      <c r="L4226">
        <v>0</v>
      </c>
      <c r="M4226">
        <v>0</v>
      </c>
      <c r="N4226" t="s">
        <v>206</v>
      </c>
      <c r="O4226" t="s">
        <v>403</v>
      </c>
      <c r="P4226" t="s">
        <v>44</v>
      </c>
      <c r="Q4226">
        <v>1010.16</v>
      </c>
      <c r="R4226" t="s">
        <v>32</v>
      </c>
      <c r="S4226" t="s">
        <v>33</v>
      </c>
      <c r="T4226">
        <v>1</v>
      </c>
      <c r="U4226" t="s">
        <v>89</v>
      </c>
      <c r="V4226">
        <v>25.48</v>
      </c>
      <c r="W4226" t="s">
        <v>35</v>
      </c>
      <c r="X4226">
        <v>1</v>
      </c>
      <c r="Y4226">
        <v>7</v>
      </c>
      <c r="Z4226">
        <v>2</v>
      </c>
      <c r="AA4226" t="s">
        <v>53</v>
      </c>
      <c r="AB4226" t="s">
        <v>37</v>
      </c>
      <c r="AC4226" t="s">
        <v>38</v>
      </c>
      <c r="AD4226">
        <v>4806.51</v>
      </c>
    </row>
    <row r="4227" spans="1:30" x14ac:dyDescent="0.25">
      <c r="A4227" t="s">
        <v>4542</v>
      </c>
      <c r="B4227" s="1">
        <v>45923</v>
      </c>
      <c r="C4227" t="s">
        <v>4824</v>
      </c>
      <c r="D4227" t="s">
        <v>49</v>
      </c>
      <c r="E4227">
        <v>2729.97</v>
      </c>
      <c r="F4227">
        <v>2688.4</v>
      </c>
      <c r="G4227">
        <v>46.7</v>
      </c>
      <c r="H4227">
        <v>34.700000000000003</v>
      </c>
      <c r="I4227">
        <v>2.8</v>
      </c>
      <c r="J4227" t="s">
        <v>35</v>
      </c>
      <c r="K4227" t="s">
        <v>73</v>
      </c>
      <c r="L4227">
        <v>4</v>
      </c>
      <c r="M4227">
        <v>0</v>
      </c>
      <c r="N4227" t="s">
        <v>352</v>
      </c>
      <c r="O4227" t="s">
        <v>399</v>
      </c>
      <c r="P4227" t="s">
        <v>52</v>
      </c>
      <c r="Q4227">
        <v>922.07</v>
      </c>
      <c r="R4227" t="s">
        <v>32</v>
      </c>
      <c r="S4227" t="s">
        <v>33</v>
      </c>
      <c r="T4227">
        <v>1</v>
      </c>
      <c r="U4227" t="s">
        <v>45</v>
      </c>
      <c r="V4227">
        <v>13.61</v>
      </c>
      <c r="W4227" t="s">
        <v>35</v>
      </c>
      <c r="X4227">
        <v>1</v>
      </c>
      <c r="Y4227">
        <v>8</v>
      </c>
      <c r="Z4227">
        <v>15</v>
      </c>
      <c r="AA4227" t="s">
        <v>78</v>
      </c>
      <c r="AB4227" t="s">
        <v>54</v>
      </c>
      <c r="AC4227" t="s">
        <v>38</v>
      </c>
      <c r="AD4227">
        <v>3652.04</v>
      </c>
    </row>
    <row r="4228" spans="1:30" x14ac:dyDescent="0.25">
      <c r="A4228" t="s">
        <v>4543</v>
      </c>
      <c r="B4228" s="1">
        <v>45366</v>
      </c>
      <c r="C4228" t="s">
        <v>173</v>
      </c>
      <c r="D4228" t="s">
        <v>27</v>
      </c>
      <c r="E4228">
        <v>2502.4299999999998</v>
      </c>
      <c r="F4228">
        <v>2319.52</v>
      </c>
      <c r="G4228">
        <v>63.7</v>
      </c>
      <c r="H4228">
        <v>40.700000000000003</v>
      </c>
      <c r="I4228">
        <v>2.7</v>
      </c>
      <c r="J4228" t="s">
        <v>35</v>
      </c>
      <c r="K4228" t="s">
        <v>109</v>
      </c>
      <c r="L4228">
        <v>2</v>
      </c>
      <c r="M4228">
        <v>1</v>
      </c>
      <c r="N4228" t="s">
        <v>226</v>
      </c>
      <c r="O4228" t="s">
        <v>527</v>
      </c>
      <c r="P4228" t="s">
        <v>52</v>
      </c>
      <c r="Q4228">
        <v>0</v>
      </c>
      <c r="R4228" t="s">
        <v>76</v>
      </c>
      <c r="S4228" t="s">
        <v>33</v>
      </c>
      <c r="T4228">
        <v>1</v>
      </c>
      <c r="U4228" t="s">
        <v>89</v>
      </c>
      <c r="V4228">
        <v>-7.88</v>
      </c>
      <c r="W4228" t="s">
        <v>28</v>
      </c>
      <c r="X4228">
        <v>0</v>
      </c>
      <c r="Y4228">
        <v>4</v>
      </c>
      <c r="Z4228">
        <v>1</v>
      </c>
      <c r="AA4228" t="s">
        <v>36</v>
      </c>
      <c r="AB4228" t="s">
        <v>54</v>
      </c>
      <c r="AC4228" t="s">
        <v>55</v>
      </c>
      <c r="AD4228">
        <v>2502.4299999999998</v>
      </c>
    </row>
    <row r="4229" spans="1:30" x14ac:dyDescent="0.25">
      <c r="A4229" t="s">
        <v>4544</v>
      </c>
      <c r="B4229" s="1">
        <v>45668</v>
      </c>
      <c r="C4229" t="s">
        <v>4822</v>
      </c>
      <c r="D4229" t="s">
        <v>41</v>
      </c>
      <c r="E4229">
        <v>3515.69</v>
      </c>
      <c r="F4229">
        <v>3539.26</v>
      </c>
      <c r="G4229">
        <v>25.7</v>
      </c>
      <c r="H4229">
        <v>13.7</v>
      </c>
      <c r="I4229">
        <v>3</v>
      </c>
      <c r="J4229" t="s">
        <v>28</v>
      </c>
      <c r="K4229" t="s">
        <v>4820</v>
      </c>
      <c r="L4229">
        <v>0</v>
      </c>
      <c r="M4229">
        <v>0</v>
      </c>
      <c r="N4229" t="s">
        <v>100</v>
      </c>
      <c r="O4229" t="s">
        <v>815</v>
      </c>
      <c r="P4229" t="s">
        <v>81</v>
      </c>
      <c r="Q4229">
        <v>838.66</v>
      </c>
      <c r="R4229" t="s">
        <v>32</v>
      </c>
      <c r="S4229" t="s">
        <v>33</v>
      </c>
      <c r="T4229">
        <v>1</v>
      </c>
      <c r="U4229" t="s">
        <v>89</v>
      </c>
      <c r="V4229">
        <v>9.06</v>
      </c>
      <c r="W4229" t="s">
        <v>35</v>
      </c>
      <c r="X4229">
        <v>1</v>
      </c>
      <c r="Y4229">
        <v>2</v>
      </c>
      <c r="Z4229">
        <v>9</v>
      </c>
      <c r="AA4229" t="s">
        <v>53</v>
      </c>
      <c r="AB4229" t="s">
        <v>37</v>
      </c>
      <c r="AC4229" t="s">
        <v>38</v>
      </c>
      <c r="AD4229">
        <v>4354.3500000000004</v>
      </c>
    </row>
    <row r="4230" spans="1:30" x14ac:dyDescent="0.25">
      <c r="A4230" t="s">
        <v>4545</v>
      </c>
      <c r="B4230" s="1">
        <v>45710</v>
      </c>
      <c r="C4230" t="s">
        <v>4819</v>
      </c>
      <c r="D4230" t="s">
        <v>49</v>
      </c>
      <c r="E4230">
        <v>3265.17</v>
      </c>
      <c r="F4230">
        <v>3152.86</v>
      </c>
      <c r="G4230">
        <v>22.3</v>
      </c>
      <c r="H4230">
        <v>14.3</v>
      </c>
      <c r="I4230">
        <v>3.9</v>
      </c>
      <c r="J4230" t="s">
        <v>35</v>
      </c>
      <c r="K4230" t="s">
        <v>177</v>
      </c>
      <c r="L4230">
        <v>5</v>
      </c>
      <c r="M4230">
        <v>0</v>
      </c>
      <c r="N4230" t="s">
        <v>105</v>
      </c>
      <c r="O4230" t="s">
        <v>196</v>
      </c>
      <c r="P4230" t="s">
        <v>44</v>
      </c>
      <c r="Q4230">
        <v>905.47</v>
      </c>
      <c r="R4230" t="s">
        <v>32</v>
      </c>
      <c r="S4230" t="s">
        <v>33</v>
      </c>
      <c r="T4230">
        <v>1</v>
      </c>
      <c r="U4230" t="s">
        <v>45</v>
      </c>
      <c r="V4230">
        <v>16.77</v>
      </c>
      <c r="W4230" t="s">
        <v>35</v>
      </c>
      <c r="X4230">
        <v>1</v>
      </c>
      <c r="Y4230">
        <v>13</v>
      </c>
      <c r="Z4230">
        <v>13</v>
      </c>
      <c r="AA4230" t="s">
        <v>53</v>
      </c>
      <c r="AB4230" t="s">
        <v>37</v>
      </c>
      <c r="AC4230" t="s">
        <v>38</v>
      </c>
      <c r="AD4230">
        <v>4170.6400000000003</v>
      </c>
    </row>
    <row r="4231" spans="1:30" x14ac:dyDescent="0.25">
      <c r="A4231" t="s">
        <v>4546</v>
      </c>
      <c r="B4231" s="1">
        <v>45889</v>
      </c>
      <c r="C4231" t="s">
        <v>173</v>
      </c>
      <c r="D4231" t="s">
        <v>41</v>
      </c>
      <c r="E4231">
        <v>-3504.34</v>
      </c>
      <c r="F4231">
        <v>-3477.1</v>
      </c>
      <c r="G4231">
        <v>54.5</v>
      </c>
      <c r="H4231">
        <v>31.5</v>
      </c>
      <c r="I4231">
        <v>2.7</v>
      </c>
      <c r="J4231" t="s">
        <v>35</v>
      </c>
      <c r="K4231" t="s">
        <v>73</v>
      </c>
      <c r="L4231">
        <v>4</v>
      </c>
      <c r="M4231">
        <v>0</v>
      </c>
      <c r="N4231" t="s">
        <v>210</v>
      </c>
      <c r="O4231" t="s">
        <v>117</v>
      </c>
      <c r="P4231" t="s">
        <v>52</v>
      </c>
      <c r="Q4231">
        <v>1303.26</v>
      </c>
      <c r="R4231" t="s">
        <v>32</v>
      </c>
      <c r="S4231" t="s">
        <v>33</v>
      </c>
      <c r="T4231">
        <v>1</v>
      </c>
      <c r="U4231" t="s">
        <v>89</v>
      </c>
      <c r="V4231">
        <v>0.08</v>
      </c>
      <c r="W4231" t="s">
        <v>28</v>
      </c>
      <c r="X4231">
        <v>0</v>
      </c>
      <c r="Y4231">
        <v>9</v>
      </c>
      <c r="Z4231">
        <v>6</v>
      </c>
      <c r="AA4231" t="s">
        <v>53</v>
      </c>
      <c r="AB4231" t="s">
        <v>54</v>
      </c>
      <c r="AC4231" t="s">
        <v>46</v>
      </c>
      <c r="AD4231">
        <v>-2201.08</v>
      </c>
    </row>
    <row r="4232" spans="1:30" x14ac:dyDescent="0.25">
      <c r="A4232" t="s">
        <v>4547</v>
      </c>
      <c r="B4232" s="1">
        <v>45840</v>
      </c>
      <c r="C4232" t="s">
        <v>173</v>
      </c>
      <c r="D4232" t="s">
        <v>58</v>
      </c>
      <c r="E4232">
        <v>3836.33</v>
      </c>
      <c r="F4232">
        <v>3910.89</v>
      </c>
      <c r="G4232">
        <v>36.5</v>
      </c>
      <c r="H4232">
        <v>28.5</v>
      </c>
      <c r="I4232">
        <v>2.6</v>
      </c>
      <c r="J4232" t="s">
        <v>35</v>
      </c>
      <c r="K4232" t="s">
        <v>92</v>
      </c>
      <c r="L4232">
        <v>1</v>
      </c>
      <c r="M4232">
        <v>0</v>
      </c>
      <c r="N4232" t="s">
        <v>320</v>
      </c>
      <c r="O4232" t="s">
        <v>815</v>
      </c>
      <c r="P4232" t="s">
        <v>52</v>
      </c>
      <c r="Q4232">
        <v>1090.02</v>
      </c>
      <c r="R4232" t="s">
        <v>32</v>
      </c>
      <c r="S4232" t="s">
        <v>33</v>
      </c>
      <c r="T4232">
        <v>1</v>
      </c>
      <c r="U4232" t="s">
        <v>45</v>
      </c>
      <c r="V4232">
        <v>14.55</v>
      </c>
      <c r="W4232" t="s">
        <v>28</v>
      </c>
      <c r="X4232">
        <v>0</v>
      </c>
      <c r="Y4232">
        <v>3</v>
      </c>
      <c r="Z4232">
        <v>1</v>
      </c>
      <c r="AA4232" t="s">
        <v>53</v>
      </c>
      <c r="AB4232" t="s">
        <v>54</v>
      </c>
      <c r="AC4232" t="s">
        <v>38</v>
      </c>
      <c r="AD4232">
        <v>4926.3500000000004</v>
      </c>
    </row>
    <row r="4233" spans="1:30" x14ac:dyDescent="0.25">
      <c r="A4233" t="s">
        <v>4548</v>
      </c>
      <c r="B4233" s="1">
        <v>45896</v>
      </c>
      <c r="C4233" t="s">
        <v>4819</v>
      </c>
      <c r="D4233" t="s">
        <v>41</v>
      </c>
      <c r="E4233">
        <v>2893.88</v>
      </c>
      <c r="F4233">
        <v>2595.69</v>
      </c>
      <c r="G4233">
        <v>22.9</v>
      </c>
      <c r="H4233">
        <v>10</v>
      </c>
      <c r="I4233">
        <v>3.5</v>
      </c>
      <c r="J4233" t="s">
        <v>28</v>
      </c>
      <c r="K4233" t="s">
        <v>4820</v>
      </c>
      <c r="L4233">
        <v>0</v>
      </c>
      <c r="M4233">
        <v>0</v>
      </c>
      <c r="N4233" t="s">
        <v>87</v>
      </c>
      <c r="O4233" t="s">
        <v>742</v>
      </c>
      <c r="P4233" t="s">
        <v>44</v>
      </c>
      <c r="Q4233">
        <v>795.87</v>
      </c>
      <c r="R4233" t="s">
        <v>32</v>
      </c>
      <c r="S4233" t="s">
        <v>33</v>
      </c>
      <c r="T4233">
        <v>1</v>
      </c>
      <c r="U4233" t="s">
        <v>89</v>
      </c>
      <c r="V4233">
        <v>4.62</v>
      </c>
      <c r="W4233" t="s">
        <v>35</v>
      </c>
      <c r="X4233">
        <v>1</v>
      </c>
      <c r="Y4233">
        <v>15</v>
      </c>
      <c r="Z4233">
        <v>4</v>
      </c>
      <c r="AA4233" t="s">
        <v>78</v>
      </c>
      <c r="AB4233" t="s">
        <v>54</v>
      </c>
      <c r="AC4233" t="s">
        <v>38</v>
      </c>
      <c r="AD4233">
        <v>3689.75</v>
      </c>
    </row>
    <row r="4234" spans="1:30" x14ac:dyDescent="0.25">
      <c r="A4234" t="s">
        <v>4549</v>
      </c>
      <c r="B4234" s="1">
        <v>45977</v>
      </c>
      <c r="C4234" t="s">
        <v>173</v>
      </c>
      <c r="D4234" t="s">
        <v>41</v>
      </c>
      <c r="E4234">
        <v>2377.81</v>
      </c>
      <c r="F4234">
        <v>2331.2600000000002</v>
      </c>
      <c r="G4234">
        <v>47.1</v>
      </c>
      <c r="H4234">
        <v>25.1</v>
      </c>
      <c r="I4234">
        <v>3.5</v>
      </c>
      <c r="J4234" t="s">
        <v>35</v>
      </c>
      <c r="K4234" t="s">
        <v>109</v>
      </c>
      <c r="L4234">
        <v>2</v>
      </c>
      <c r="M4234">
        <v>1</v>
      </c>
      <c r="N4234" t="s">
        <v>50</v>
      </c>
      <c r="O4234" t="s">
        <v>452</v>
      </c>
      <c r="P4234" t="s">
        <v>31</v>
      </c>
      <c r="Q4234">
        <v>1138.53</v>
      </c>
      <c r="R4234" t="s">
        <v>32</v>
      </c>
      <c r="S4234" t="s">
        <v>33</v>
      </c>
      <c r="T4234">
        <v>1</v>
      </c>
      <c r="U4234" t="s">
        <v>89</v>
      </c>
      <c r="V4234">
        <v>20.96</v>
      </c>
      <c r="W4234" t="s">
        <v>35</v>
      </c>
      <c r="X4234">
        <v>1</v>
      </c>
      <c r="Y4234">
        <v>9</v>
      </c>
      <c r="Z4234">
        <v>3</v>
      </c>
      <c r="AA4234" t="s">
        <v>78</v>
      </c>
      <c r="AB4234" t="s">
        <v>37</v>
      </c>
      <c r="AC4234" t="s">
        <v>55</v>
      </c>
      <c r="AD4234">
        <v>3516.34</v>
      </c>
    </row>
    <row r="4235" spans="1:30" x14ac:dyDescent="0.25">
      <c r="A4235" t="s">
        <v>4550</v>
      </c>
      <c r="B4235" s="1">
        <v>45811</v>
      </c>
      <c r="C4235" t="s">
        <v>4819</v>
      </c>
      <c r="D4235" t="s">
        <v>58</v>
      </c>
      <c r="E4235">
        <v>4005.72</v>
      </c>
      <c r="F4235">
        <v>3802.63</v>
      </c>
      <c r="G4235">
        <v>63</v>
      </c>
      <c r="H4235">
        <v>42</v>
      </c>
      <c r="I4235">
        <v>4.9000000000000004</v>
      </c>
      <c r="J4235" t="s">
        <v>35</v>
      </c>
      <c r="K4235" t="s">
        <v>109</v>
      </c>
      <c r="L4235">
        <v>2</v>
      </c>
      <c r="M4235">
        <v>1</v>
      </c>
      <c r="N4235" t="s">
        <v>513</v>
      </c>
      <c r="O4235" t="s">
        <v>248</v>
      </c>
      <c r="P4235" t="s">
        <v>81</v>
      </c>
      <c r="Q4235">
        <v>1048.25</v>
      </c>
      <c r="R4235" t="s">
        <v>76</v>
      </c>
      <c r="S4235" t="s">
        <v>33</v>
      </c>
      <c r="T4235">
        <v>1</v>
      </c>
      <c r="U4235" t="s">
        <v>4825</v>
      </c>
      <c r="V4235">
        <v>17.86</v>
      </c>
      <c r="W4235" t="s">
        <v>28</v>
      </c>
      <c r="X4235">
        <v>0</v>
      </c>
      <c r="Y4235">
        <v>5</v>
      </c>
      <c r="Z4235">
        <v>11</v>
      </c>
      <c r="AA4235" t="s">
        <v>78</v>
      </c>
      <c r="AB4235" t="s">
        <v>54</v>
      </c>
      <c r="AC4235" t="s">
        <v>38</v>
      </c>
      <c r="AD4235">
        <v>5053.9699999999993</v>
      </c>
    </row>
    <row r="4236" spans="1:30" x14ac:dyDescent="0.25">
      <c r="A4236" t="s">
        <v>4551</v>
      </c>
      <c r="B4236" s="1">
        <v>45935</v>
      </c>
      <c r="C4236" t="s">
        <v>4822</v>
      </c>
      <c r="D4236" t="s">
        <v>49</v>
      </c>
      <c r="E4236">
        <v>2076.8000000000002</v>
      </c>
      <c r="F4236">
        <v>1948.24</v>
      </c>
      <c r="G4236">
        <v>40.200000000000003</v>
      </c>
      <c r="H4236">
        <v>31.2</v>
      </c>
      <c r="I4236">
        <v>4.0999999999999996</v>
      </c>
      <c r="J4236" t="s">
        <v>28</v>
      </c>
      <c r="K4236" t="s">
        <v>4820</v>
      </c>
      <c r="L4236">
        <v>0</v>
      </c>
      <c r="M4236">
        <v>0</v>
      </c>
      <c r="N4236" t="s">
        <v>29</v>
      </c>
      <c r="O4236" t="s">
        <v>395</v>
      </c>
      <c r="P4236" t="s">
        <v>31</v>
      </c>
      <c r="Q4236">
        <v>783.98</v>
      </c>
      <c r="R4236" t="s">
        <v>32</v>
      </c>
      <c r="S4236" t="s">
        <v>33</v>
      </c>
      <c r="T4236">
        <v>1</v>
      </c>
      <c r="U4236" t="s">
        <v>89</v>
      </c>
      <c r="V4236">
        <v>9.58</v>
      </c>
      <c r="W4236" t="s">
        <v>35</v>
      </c>
      <c r="X4236">
        <v>1</v>
      </c>
      <c r="Y4236">
        <v>17</v>
      </c>
      <c r="Z4236">
        <v>14</v>
      </c>
      <c r="AA4236" t="s">
        <v>53</v>
      </c>
      <c r="AB4236" t="s">
        <v>54</v>
      </c>
      <c r="AC4236" t="s">
        <v>46</v>
      </c>
      <c r="AD4236">
        <v>2860.78</v>
      </c>
    </row>
    <row r="4237" spans="1:30" x14ac:dyDescent="0.25">
      <c r="A4237" t="s">
        <v>4552</v>
      </c>
      <c r="B4237" s="1">
        <v>45381</v>
      </c>
      <c r="C4237" t="s">
        <v>173</v>
      </c>
      <c r="D4237" t="s">
        <v>49</v>
      </c>
      <c r="E4237">
        <v>2543.19</v>
      </c>
      <c r="F4237">
        <v>2643.71</v>
      </c>
      <c r="G4237">
        <v>31.5</v>
      </c>
      <c r="H4237">
        <v>21.5</v>
      </c>
      <c r="I4237">
        <v>2.7</v>
      </c>
      <c r="J4237" t="s">
        <v>28</v>
      </c>
      <c r="K4237" t="s">
        <v>4820</v>
      </c>
      <c r="L4237">
        <v>0</v>
      </c>
      <c r="M4237">
        <v>0</v>
      </c>
      <c r="N4237" t="s">
        <v>418</v>
      </c>
      <c r="O4237" t="s">
        <v>647</v>
      </c>
      <c r="P4237" t="s">
        <v>52</v>
      </c>
      <c r="Q4237">
        <v>1095.28</v>
      </c>
      <c r="R4237" t="s">
        <v>32</v>
      </c>
      <c r="S4237" t="s">
        <v>33</v>
      </c>
      <c r="T4237">
        <v>1</v>
      </c>
      <c r="U4237" t="s">
        <v>89</v>
      </c>
      <c r="V4237">
        <v>16.649999999999999</v>
      </c>
      <c r="W4237" t="s">
        <v>28</v>
      </c>
      <c r="X4237">
        <v>0</v>
      </c>
      <c r="Y4237">
        <v>9</v>
      </c>
      <c r="Z4237">
        <v>15</v>
      </c>
      <c r="AA4237" t="s">
        <v>36</v>
      </c>
      <c r="AB4237" t="s">
        <v>54</v>
      </c>
      <c r="AC4237" t="s">
        <v>38</v>
      </c>
      <c r="AD4237">
        <v>3638.4700000000003</v>
      </c>
    </row>
    <row r="4238" spans="1:30" x14ac:dyDescent="0.25">
      <c r="A4238" t="s">
        <v>4553</v>
      </c>
      <c r="B4238" s="1">
        <v>45884</v>
      </c>
      <c r="C4238" t="s">
        <v>4821</v>
      </c>
      <c r="D4238" t="s">
        <v>41</v>
      </c>
      <c r="E4238">
        <v>4383.25</v>
      </c>
      <c r="F4238">
        <v>4433.6899999999996</v>
      </c>
      <c r="G4238">
        <v>25.9</v>
      </c>
      <c r="H4238">
        <v>16.899999999999999</v>
      </c>
      <c r="I4238">
        <v>2.7</v>
      </c>
      <c r="J4238" t="s">
        <v>28</v>
      </c>
      <c r="K4238" t="s">
        <v>4820</v>
      </c>
      <c r="L4238">
        <v>0</v>
      </c>
      <c r="M4238">
        <v>0</v>
      </c>
      <c r="N4238" t="s">
        <v>360</v>
      </c>
      <c r="O4238" t="s">
        <v>66</v>
      </c>
      <c r="P4238" t="s">
        <v>81</v>
      </c>
      <c r="Q4238">
        <v>1013.05</v>
      </c>
      <c r="R4238" t="s">
        <v>32</v>
      </c>
      <c r="S4238" t="s">
        <v>33</v>
      </c>
      <c r="T4238">
        <v>1</v>
      </c>
      <c r="U4238" t="s">
        <v>45</v>
      </c>
      <c r="V4238">
        <v>26.53</v>
      </c>
      <c r="W4238" t="s">
        <v>28</v>
      </c>
      <c r="X4238">
        <v>0</v>
      </c>
      <c r="Y4238">
        <v>14</v>
      </c>
      <c r="Z4238">
        <v>8</v>
      </c>
      <c r="AA4238" t="s">
        <v>36</v>
      </c>
      <c r="AB4238" t="s">
        <v>54</v>
      </c>
      <c r="AC4238" t="s">
        <v>46</v>
      </c>
      <c r="AD4238">
        <v>5396.3</v>
      </c>
    </row>
    <row r="4239" spans="1:30" x14ac:dyDescent="0.25">
      <c r="A4239" t="s">
        <v>4554</v>
      </c>
      <c r="B4239" s="1">
        <v>45403</v>
      </c>
      <c r="C4239" t="s">
        <v>4822</v>
      </c>
      <c r="D4239" t="s">
        <v>58</v>
      </c>
      <c r="E4239">
        <v>1821.19</v>
      </c>
      <c r="F4239">
        <v>1594.56</v>
      </c>
      <c r="G4239">
        <v>61.7</v>
      </c>
      <c r="H4239">
        <v>56.7</v>
      </c>
      <c r="I4239">
        <v>3.8</v>
      </c>
      <c r="J4239" t="s">
        <v>35</v>
      </c>
      <c r="K4239" t="s">
        <v>109</v>
      </c>
      <c r="L4239">
        <v>2</v>
      </c>
      <c r="M4239">
        <v>1</v>
      </c>
      <c r="N4239" t="s">
        <v>174</v>
      </c>
      <c r="O4239" t="s">
        <v>450</v>
      </c>
      <c r="P4239" t="s">
        <v>31</v>
      </c>
      <c r="Q4239">
        <v>873.08</v>
      </c>
      <c r="R4239" t="s">
        <v>32</v>
      </c>
      <c r="S4239" t="s">
        <v>33</v>
      </c>
      <c r="T4239">
        <v>1</v>
      </c>
      <c r="U4239" t="s">
        <v>89</v>
      </c>
      <c r="V4239">
        <v>18.920000000000002</v>
      </c>
      <c r="W4239" t="s">
        <v>35</v>
      </c>
      <c r="X4239">
        <v>1</v>
      </c>
      <c r="Y4239">
        <v>15</v>
      </c>
      <c r="Z4239">
        <v>6</v>
      </c>
      <c r="AA4239" t="s">
        <v>36</v>
      </c>
      <c r="AB4239" t="s">
        <v>54</v>
      </c>
      <c r="AC4239" t="s">
        <v>55</v>
      </c>
      <c r="AD4239">
        <v>2694.27</v>
      </c>
    </row>
    <row r="4240" spans="1:30" x14ac:dyDescent="0.25">
      <c r="A4240" t="s">
        <v>4555</v>
      </c>
      <c r="B4240" s="1">
        <v>45789</v>
      </c>
      <c r="C4240" t="s">
        <v>4821</v>
      </c>
      <c r="D4240" t="s">
        <v>41</v>
      </c>
      <c r="E4240">
        <v>3699.84</v>
      </c>
      <c r="F4240">
        <v>3523.55</v>
      </c>
      <c r="G4240">
        <v>60.1</v>
      </c>
      <c r="H4240">
        <v>44.1</v>
      </c>
      <c r="I4240">
        <v>4.7</v>
      </c>
      <c r="J4240" t="s">
        <v>35</v>
      </c>
      <c r="K4240" t="s">
        <v>109</v>
      </c>
      <c r="L4240">
        <v>2</v>
      </c>
      <c r="M4240">
        <v>1</v>
      </c>
      <c r="N4240" t="s">
        <v>162</v>
      </c>
      <c r="O4240" t="s">
        <v>265</v>
      </c>
      <c r="P4240" t="s">
        <v>44</v>
      </c>
      <c r="Q4240">
        <v>973.52</v>
      </c>
      <c r="R4240" t="s">
        <v>32</v>
      </c>
      <c r="S4240" t="s">
        <v>33</v>
      </c>
      <c r="T4240">
        <v>1</v>
      </c>
      <c r="U4240" t="s">
        <v>89</v>
      </c>
      <c r="V4240">
        <v>6.11</v>
      </c>
      <c r="W4240" t="s">
        <v>35</v>
      </c>
      <c r="X4240">
        <v>1</v>
      </c>
      <c r="Y4240">
        <v>2</v>
      </c>
      <c r="Z4240">
        <v>10</v>
      </c>
      <c r="AA4240" t="s">
        <v>36</v>
      </c>
      <c r="AB4240" t="s">
        <v>37</v>
      </c>
      <c r="AC4240" t="s">
        <v>46</v>
      </c>
      <c r="AD4240">
        <v>4673.3600000000006</v>
      </c>
    </row>
    <row r="4241" spans="1:30" x14ac:dyDescent="0.25">
      <c r="A4241" t="s">
        <v>4556</v>
      </c>
      <c r="B4241" s="1">
        <v>45344</v>
      </c>
      <c r="C4241" t="s">
        <v>4819</v>
      </c>
      <c r="D4241" t="s">
        <v>41</v>
      </c>
      <c r="E4241">
        <v>2570.3200000000002</v>
      </c>
      <c r="F4241">
        <v>2522.88</v>
      </c>
      <c r="G4241">
        <v>30.1</v>
      </c>
      <c r="H4241">
        <v>19.100000000000001</v>
      </c>
      <c r="I4241">
        <v>3.2</v>
      </c>
      <c r="J4241" t="s">
        <v>28</v>
      </c>
      <c r="K4241" t="s">
        <v>4820</v>
      </c>
      <c r="L4241">
        <v>0</v>
      </c>
      <c r="M4241">
        <v>0</v>
      </c>
      <c r="N4241" t="s">
        <v>65</v>
      </c>
      <c r="O4241" t="s">
        <v>312</v>
      </c>
      <c r="P4241" t="s">
        <v>44</v>
      </c>
      <c r="Q4241">
        <v>930.69</v>
      </c>
      <c r="R4241" t="s">
        <v>32</v>
      </c>
      <c r="S4241" t="s">
        <v>33</v>
      </c>
      <c r="T4241">
        <v>1</v>
      </c>
      <c r="U4241" t="s">
        <v>4825</v>
      </c>
      <c r="V4241">
        <v>0.98</v>
      </c>
      <c r="W4241" t="s">
        <v>35</v>
      </c>
      <c r="X4241">
        <v>1</v>
      </c>
      <c r="Y4241">
        <v>3</v>
      </c>
      <c r="Z4241">
        <v>7</v>
      </c>
      <c r="AA4241" t="s">
        <v>53</v>
      </c>
      <c r="AB4241" t="s">
        <v>54</v>
      </c>
      <c r="AC4241" t="s">
        <v>46</v>
      </c>
      <c r="AD4241">
        <v>3501.01</v>
      </c>
    </row>
    <row r="4242" spans="1:30" x14ac:dyDescent="0.25">
      <c r="A4242" t="s">
        <v>4557</v>
      </c>
      <c r="B4242" s="1">
        <v>45540</v>
      </c>
      <c r="C4242" t="s">
        <v>4822</v>
      </c>
      <c r="D4242" t="s">
        <v>27</v>
      </c>
      <c r="E4242">
        <v>2655.37</v>
      </c>
      <c r="F4242">
        <v>2824.47</v>
      </c>
      <c r="G4242">
        <v>41.7</v>
      </c>
      <c r="H4242">
        <v>21.7</v>
      </c>
      <c r="I4242">
        <v>4.3</v>
      </c>
      <c r="J4242" t="s">
        <v>28</v>
      </c>
      <c r="K4242" t="s">
        <v>4820</v>
      </c>
      <c r="L4242">
        <v>0</v>
      </c>
      <c r="M4242">
        <v>0</v>
      </c>
      <c r="N4242" t="s">
        <v>325</v>
      </c>
      <c r="O4242" t="s">
        <v>462</v>
      </c>
      <c r="P4242" t="s">
        <v>52</v>
      </c>
      <c r="Q4242">
        <v>1071.53</v>
      </c>
      <c r="R4242" t="s">
        <v>76</v>
      </c>
      <c r="S4242" t="s">
        <v>33</v>
      </c>
      <c r="T4242">
        <v>1</v>
      </c>
      <c r="U4242" t="s">
        <v>89</v>
      </c>
      <c r="V4242">
        <v>14.58</v>
      </c>
      <c r="W4242" t="s">
        <v>35</v>
      </c>
      <c r="X4242">
        <v>1</v>
      </c>
      <c r="Y4242">
        <v>17</v>
      </c>
      <c r="Z4242">
        <v>4</v>
      </c>
      <c r="AA4242" t="s">
        <v>78</v>
      </c>
      <c r="AB4242" t="s">
        <v>37</v>
      </c>
      <c r="AC4242" t="s">
        <v>55</v>
      </c>
      <c r="AD4242">
        <v>3726.8999999999996</v>
      </c>
    </row>
    <row r="4243" spans="1:30" x14ac:dyDescent="0.25">
      <c r="A4243" t="s">
        <v>4558</v>
      </c>
      <c r="B4243" s="1">
        <v>45881</v>
      </c>
      <c r="C4243" t="s">
        <v>4819</v>
      </c>
      <c r="D4243" t="s">
        <v>49</v>
      </c>
      <c r="E4243">
        <v>4472.5</v>
      </c>
      <c r="F4243">
        <v>4079.19</v>
      </c>
      <c r="G4243">
        <v>35.6</v>
      </c>
      <c r="H4243">
        <v>25.6</v>
      </c>
      <c r="I4243">
        <v>2.8</v>
      </c>
      <c r="J4243" t="s">
        <v>35</v>
      </c>
      <c r="K4243" t="s">
        <v>59</v>
      </c>
      <c r="L4243">
        <v>3</v>
      </c>
      <c r="M4243">
        <v>0</v>
      </c>
      <c r="N4243" t="s">
        <v>190</v>
      </c>
      <c r="O4243" t="s">
        <v>343</v>
      </c>
      <c r="P4243" t="s">
        <v>81</v>
      </c>
      <c r="Q4243">
        <v>721.43</v>
      </c>
      <c r="R4243" t="s">
        <v>32</v>
      </c>
      <c r="S4243" t="s">
        <v>33</v>
      </c>
      <c r="T4243">
        <v>1</v>
      </c>
      <c r="U4243" t="s">
        <v>4825</v>
      </c>
      <c r="V4243">
        <v>12.42</v>
      </c>
      <c r="W4243" t="s">
        <v>35</v>
      </c>
      <c r="X4243">
        <v>1</v>
      </c>
      <c r="Y4243">
        <v>18</v>
      </c>
      <c r="Z4243">
        <v>8</v>
      </c>
      <c r="AA4243" t="s">
        <v>36</v>
      </c>
      <c r="AB4243" t="s">
        <v>54</v>
      </c>
      <c r="AC4243" t="s">
        <v>55</v>
      </c>
      <c r="AD4243">
        <v>5193.93</v>
      </c>
    </row>
    <row r="4244" spans="1:30" x14ac:dyDescent="0.25">
      <c r="A4244" t="s">
        <v>4559</v>
      </c>
      <c r="B4244" s="1">
        <v>45762</v>
      </c>
      <c r="C4244" t="s">
        <v>95</v>
      </c>
      <c r="D4244" t="s">
        <v>58</v>
      </c>
      <c r="E4244">
        <v>4037.37</v>
      </c>
      <c r="F4244">
        <v>3739.82</v>
      </c>
      <c r="G4244">
        <v>38</v>
      </c>
      <c r="H4244">
        <v>26</v>
      </c>
      <c r="I4244">
        <v>4.5999999999999996</v>
      </c>
      <c r="J4244" t="s">
        <v>28</v>
      </c>
      <c r="K4244" t="s">
        <v>4820</v>
      </c>
      <c r="L4244">
        <v>0</v>
      </c>
      <c r="M4244">
        <v>0</v>
      </c>
      <c r="N4244" t="s">
        <v>159</v>
      </c>
      <c r="O4244" t="s">
        <v>457</v>
      </c>
      <c r="P4244" t="s">
        <v>44</v>
      </c>
      <c r="Q4244">
        <v>942.93</v>
      </c>
      <c r="R4244" t="s">
        <v>32</v>
      </c>
      <c r="S4244" t="s">
        <v>33</v>
      </c>
      <c r="T4244">
        <v>1</v>
      </c>
      <c r="U4244" t="s">
        <v>89</v>
      </c>
      <c r="V4244">
        <v>3.14</v>
      </c>
      <c r="W4244" t="s">
        <v>35</v>
      </c>
      <c r="X4244">
        <v>1</v>
      </c>
      <c r="Y4244">
        <v>9</v>
      </c>
      <c r="Z4244">
        <v>3</v>
      </c>
      <c r="AA4244" t="s">
        <v>78</v>
      </c>
      <c r="AB4244" t="s">
        <v>37</v>
      </c>
      <c r="AC4244" t="s">
        <v>55</v>
      </c>
      <c r="AD4244">
        <v>4980.3</v>
      </c>
    </row>
    <row r="4245" spans="1:30" x14ac:dyDescent="0.25">
      <c r="A4245" t="s">
        <v>4560</v>
      </c>
      <c r="B4245" s="1">
        <v>45705</v>
      </c>
      <c r="C4245" t="s">
        <v>4819</v>
      </c>
      <c r="D4245" t="s">
        <v>49</v>
      </c>
      <c r="E4245">
        <v>3998.31</v>
      </c>
      <c r="F4245">
        <v>4091.7</v>
      </c>
      <c r="G4245">
        <v>29.3</v>
      </c>
      <c r="H4245">
        <v>24.3</v>
      </c>
      <c r="I4245">
        <v>3.7</v>
      </c>
      <c r="J4245" t="s">
        <v>28</v>
      </c>
      <c r="K4245" t="s">
        <v>4820</v>
      </c>
      <c r="L4245">
        <v>0</v>
      </c>
      <c r="M4245">
        <v>0</v>
      </c>
      <c r="N4245" t="s">
        <v>392</v>
      </c>
      <c r="O4245" t="s">
        <v>570</v>
      </c>
      <c r="P4245" t="s">
        <v>52</v>
      </c>
      <c r="Q4245">
        <v>734</v>
      </c>
      <c r="R4245" t="s">
        <v>32</v>
      </c>
      <c r="S4245" t="s">
        <v>33</v>
      </c>
      <c r="T4245">
        <v>1</v>
      </c>
      <c r="U4245" t="s">
        <v>4825</v>
      </c>
      <c r="V4245">
        <v>7.56</v>
      </c>
      <c r="W4245" t="s">
        <v>35</v>
      </c>
      <c r="X4245">
        <v>1</v>
      </c>
      <c r="Y4245">
        <v>11</v>
      </c>
      <c r="Z4245">
        <v>6</v>
      </c>
      <c r="AA4245" t="s">
        <v>78</v>
      </c>
      <c r="AB4245" t="s">
        <v>37</v>
      </c>
      <c r="AC4245" t="s">
        <v>38</v>
      </c>
      <c r="AD4245">
        <v>4732.3099999999995</v>
      </c>
    </row>
    <row r="4246" spans="1:30" x14ac:dyDescent="0.25">
      <c r="A4246" t="s">
        <v>4561</v>
      </c>
      <c r="B4246" s="1">
        <v>45939</v>
      </c>
      <c r="C4246" t="s">
        <v>4819</v>
      </c>
      <c r="D4246" t="s">
        <v>41</v>
      </c>
      <c r="E4246">
        <v>1821.66</v>
      </c>
      <c r="F4246">
        <v>1364.55</v>
      </c>
      <c r="G4246">
        <v>20</v>
      </c>
      <c r="H4246">
        <v>10</v>
      </c>
      <c r="I4246">
        <v>4.5</v>
      </c>
      <c r="J4246" t="s">
        <v>28</v>
      </c>
      <c r="K4246" t="s">
        <v>4820</v>
      </c>
      <c r="L4246">
        <v>0</v>
      </c>
      <c r="M4246">
        <v>0</v>
      </c>
      <c r="N4246" t="s">
        <v>69</v>
      </c>
      <c r="O4246" t="s">
        <v>328</v>
      </c>
      <c r="P4246" t="s">
        <v>31</v>
      </c>
      <c r="Q4246">
        <v>1110.75</v>
      </c>
      <c r="R4246" t="s">
        <v>32</v>
      </c>
      <c r="S4246" t="s">
        <v>33</v>
      </c>
      <c r="T4246">
        <v>1</v>
      </c>
      <c r="U4246" t="s">
        <v>4825</v>
      </c>
      <c r="V4246">
        <v>1.3</v>
      </c>
      <c r="W4246" t="s">
        <v>35</v>
      </c>
      <c r="X4246">
        <v>1</v>
      </c>
      <c r="Y4246">
        <v>2</v>
      </c>
      <c r="Z4246">
        <v>14</v>
      </c>
      <c r="AA4246" t="s">
        <v>53</v>
      </c>
      <c r="AB4246" t="s">
        <v>37</v>
      </c>
      <c r="AC4246" t="s">
        <v>46</v>
      </c>
      <c r="AD4246">
        <v>2932.41</v>
      </c>
    </row>
    <row r="4247" spans="1:30" x14ac:dyDescent="0.25">
      <c r="A4247" t="s">
        <v>4562</v>
      </c>
      <c r="B4247" s="1">
        <v>45889</v>
      </c>
      <c r="C4247" t="s">
        <v>173</v>
      </c>
      <c r="D4247" t="s">
        <v>27</v>
      </c>
      <c r="E4247">
        <v>2056.94</v>
      </c>
      <c r="F4247">
        <v>2062.48</v>
      </c>
      <c r="G4247">
        <v>87.2</v>
      </c>
      <c r="H4247">
        <v>80.2</v>
      </c>
      <c r="I4247">
        <v>4.7</v>
      </c>
      <c r="J4247" t="s">
        <v>35</v>
      </c>
      <c r="K4247" t="s">
        <v>109</v>
      </c>
      <c r="L4247">
        <v>2</v>
      </c>
      <c r="M4247">
        <v>1</v>
      </c>
      <c r="N4247" t="s">
        <v>96</v>
      </c>
      <c r="O4247" t="s">
        <v>315</v>
      </c>
      <c r="P4247" t="s">
        <v>31</v>
      </c>
      <c r="Q4247">
        <v>783.98</v>
      </c>
      <c r="R4247" t="s">
        <v>76</v>
      </c>
      <c r="S4247" t="s">
        <v>33</v>
      </c>
      <c r="T4247">
        <v>1</v>
      </c>
      <c r="U4247" t="s">
        <v>4825</v>
      </c>
      <c r="V4247">
        <v>21.25</v>
      </c>
      <c r="W4247" t="s">
        <v>35</v>
      </c>
      <c r="X4247">
        <v>1</v>
      </c>
      <c r="Y4247">
        <v>8</v>
      </c>
      <c r="Z4247">
        <v>10</v>
      </c>
      <c r="AA4247" t="s">
        <v>53</v>
      </c>
      <c r="AB4247" t="s">
        <v>54</v>
      </c>
      <c r="AC4247" t="s">
        <v>38</v>
      </c>
      <c r="AD4247">
        <v>2840.92</v>
      </c>
    </row>
    <row r="4248" spans="1:30" x14ac:dyDescent="0.25">
      <c r="A4248" t="s">
        <v>4563</v>
      </c>
      <c r="B4248" s="1">
        <v>45386</v>
      </c>
      <c r="C4248" t="s">
        <v>4823</v>
      </c>
      <c r="D4248" t="s">
        <v>58</v>
      </c>
      <c r="E4248">
        <v>3868.18</v>
      </c>
      <c r="F4248">
        <v>3672.43</v>
      </c>
      <c r="G4248">
        <v>64.7</v>
      </c>
      <c r="H4248">
        <v>59.7</v>
      </c>
      <c r="I4248">
        <v>1.2</v>
      </c>
      <c r="J4248" t="s">
        <v>35</v>
      </c>
      <c r="K4248" t="s">
        <v>73</v>
      </c>
      <c r="L4248">
        <v>4</v>
      </c>
      <c r="M4248">
        <v>0</v>
      </c>
      <c r="N4248" t="s">
        <v>447</v>
      </c>
      <c r="O4248" t="s">
        <v>208</v>
      </c>
      <c r="P4248" t="s">
        <v>44</v>
      </c>
      <c r="Q4248">
        <v>804.92</v>
      </c>
      <c r="R4248" t="s">
        <v>32</v>
      </c>
      <c r="S4248" t="s">
        <v>33</v>
      </c>
      <c r="T4248">
        <v>1</v>
      </c>
      <c r="U4248" t="s">
        <v>89</v>
      </c>
      <c r="V4248">
        <v>13.65</v>
      </c>
      <c r="W4248" t="s">
        <v>35</v>
      </c>
      <c r="X4248">
        <v>1</v>
      </c>
      <c r="Y4248">
        <v>1</v>
      </c>
      <c r="Z4248">
        <v>10</v>
      </c>
      <c r="AA4248" t="s">
        <v>78</v>
      </c>
      <c r="AB4248" t="s">
        <v>54</v>
      </c>
      <c r="AC4248" t="s">
        <v>55</v>
      </c>
      <c r="AD4248">
        <v>4673.0999999999995</v>
      </c>
    </row>
    <row r="4249" spans="1:30" x14ac:dyDescent="0.25">
      <c r="A4249" t="s">
        <v>4564</v>
      </c>
      <c r="B4249" s="1">
        <v>45957</v>
      </c>
      <c r="C4249" t="s">
        <v>4821</v>
      </c>
      <c r="D4249" t="s">
        <v>27</v>
      </c>
      <c r="E4249">
        <v>4574.54</v>
      </c>
      <c r="F4249">
        <v>4625.1000000000004</v>
      </c>
      <c r="G4249">
        <v>55.7</v>
      </c>
      <c r="H4249">
        <v>41.7</v>
      </c>
      <c r="I4249">
        <v>1.9</v>
      </c>
      <c r="J4249" t="s">
        <v>28</v>
      </c>
      <c r="K4249" t="s">
        <v>4820</v>
      </c>
      <c r="L4249">
        <v>0</v>
      </c>
      <c r="M4249">
        <v>0</v>
      </c>
      <c r="N4249" t="s">
        <v>134</v>
      </c>
      <c r="O4249" t="s">
        <v>171</v>
      </c>
      <c r="P4249" t="s">
        <v>81</v>
      </c>
      <c r="Q4249">
        <v>1001.99</v>
      </c>
      <c r="R4249" t="s">
        <v>32</v>
      </c>
      <c r="S4249" t="s">
        <v>33</v>
      </c>
      <c r="T4249">
        <v>1</v>
      </c>
      <c r="U4249" t="s">
        <v>89</v>
      </c>
      <c r="V4249">
        <v>20.28</v>
      </c>
      <c r="W4249" t="s">
        <v>28</v>
      </c>
      <c r="X4249">
        <v>0</v>
      </c>
      <c r="Y4249">
        <v>2</v>
      </c>
      <c r="Z4249">
        <v>11</v>
      </c>
      <c r="AA4249" t="s">
        <v>53</v>
      </c>
      <c r="AB4249" t="s">
        <v>54</v>
      </c>
      <c r="AC4249" t="s">
        <v>55</v>
      </c>
      <c r="AD4249">
        <v>5576.53</v>
      </c>
    </row>
    <row r="4250" spans="1:30" x14ac:dyDescent="0.25">
      <c r="A4250" t="s">
        <v>4565</v>
      </c>
      <c r="B4250" s="1">
        <v>45788</v>
      </c>
      <c r="C4250" t="s">
        <v>173</v>
      </c>
      <c r="D4250" t="s">
        <v>58</v>
      </c>
      <c r="E4250">
        <v>2375.21</v>
      </c>
      <c r="F4250">
        <v>2031.19</v>
      </c>
      <c r="G4250">
        <v>69.400000000000006</v>
      </c>
      <c r="H4250">
        <v>47.4</v>
      </c>
      <c r="I4250">
        <v>3.4</v>
      </c>
      <c r="J4250" t="s">
        <v>35</v>
      </c>
      <c r="K4250" t="s">
        <v>109</v>
      </c>
      <c r="L4250">
        <v>2</v>
      </c>
      <c r="M4250">
        <v>1</v>
      </c>
      <c r="N4250" t="s">
        <v>130</v>
      </c>
      <c r="O4250" t="s">
        <v>93</v>
      </c>
      <c r="P4250" t="s">
        <v>81</v>
      </c>
      <c r="Q4250">
        <v>1005.47</v>
      </c>
      <c r="R4250" t="s">
        <v>32</v>
      </c>
      <c r="S4250" t="s">
        <v>33</v>
      </c>
      <c r="T4250">
        <v>1</v>
      </c>
      <c r="U4250" t="s">
        <v>89</v>
      </c>
      <c r="V4250">
        <v>8.8699999999999992</v>
      </c>
      <c r="W4250" t="s">
        <v>35</v>
      </c>
      <c r="X4250">
        <v>1</v>
      </c>
      <c r="Y4250">
        <v>16</v>
      </c>
      <c r="Z4250">
        <v>8</v>
      </c>
      <c r="AA4250" t="s">
        <v>78</v>
      </c>
      <c r="AB4250" t="s">
        <v>37</v>
      </c>
      <c r="AC4250" t="s">
        <v>55</v>
      </c>
      <c r="AD4250">
        <v>3380.6800000000003</v>
      </c>
    </row>
    <row r="4251" spans="1:30" x14ac:dyDescent="0.25">
      <c r="A4251" t="s">
        <v>4566</v>
      </c>
      <c r="B4251" s="1">
        <v>45779</v>
      </c>
      <c r="C4251" t="s">
        <v>4822</v>
      </c>
      <c r="D4251" t="s">
        <v>49</v>
      </c>
      <c r="E4251">
        <v>4139.45</v>
      </c>
      <c r="F4251">
        <v>3979.77</v>
      </c>
      <c r="G4251">
        <v>35.700000000000003</v>
      </c>
      <c r="H4251">
        <v>19.7</v>
      </c>
      <c r="I4251">
        <v>4.0999999999999996</v>
      </c>
      <c r="J4251" t="s">
        <v>28</v>
      </c>
      <c r="K4251" t="s">
        <v>4820</v>
      </c>
      <c r="L4251">
        <v>0</v>
      </c>
      <c r="M4251">
        <v>0</v>
      </c>
      <c r="N4251" t="s">
        <v>490</v>
      </c>
      <c r="O4251" t="s">
        <v>631</v>
      </c>
      <c r="P4251" t="s">
        <v>81</v>
      </c>
      <c r="Q4251">
        <v>963.72</v>
      </c>
      <c r="R4251" t="s">
        <v>32</v>
      </c>
      <c r="S4251" t="s">
        <v>33</v>
      </c>
      <c r="T4251">
        <v>1</v>
      </c>
      <c r="U4251" t="s">
        <v>45</v>
      </c>
      <c r="V4251">
        <v>27.35</v>
      </c>
      <c r="W4251" t="s">
        <v>35</v>
      </c>
      <c r="X4251">
        <v>1</v>
      </c>
      <c r="Y4251">
        <v>10</v>
      </c>
      <c r="Z4251">
        <v>9</v>
      </c>
      <c r="AA4251" t="s">
        <v>36</v>
      </c>
      <c r="AB4251" t="s">
        <v>54</v>
      </c>
      <c r="AC4251" t="s">
        <v>55</v>
      </c>
      <c r="AD4251">
        <v>5103.17</v>
      </c>
    </row>
    <row r="4252" spans="1:30" x14ac:dyDescent="0.25">
      <c r="A4252" t="s">
        <v>4567</v>
      </c>
      <c r="B4252" s="1">
        <v>45959</v>
      </c>
      <c r="C4252" t="s">
        <v>4823</v>
      </c>
      <c r="D4252" t="s">
        <v>27</v>
      </c>
      <c r="E4252">
        <v>1945.85</v>
      </c>
      <c r="F4252">
        <v>2061.17</v>
      </c>
      <c r="G4252">
        <v>94.8</v>
      </c>
      <c r="H4252">
        <v>87.8</v>
      </c>
      <c r="I4252">
        <v>2</v>
      </c>
      <c r="J4252" t="s">
        <v>35</v>
      </c>
      <c r="K4252" t="s">
        <v>109</v>
      </c>
      <c r="L4252">
        <v>2</v>
      </c>
      <c r="M4252">
        <v>1</v>
      </c>
      <c r="N4252" t="s">
        <v>139</v>
      </c>
      <c r="O4252" t="s">
        <v>137</v>
      </c>
      <c r="P4252" t="s">
        <v>31</v>
      </c>
      <c r="Q4252">
        <v>1133.78</v>
      </c>
      <c r="R4252" t="s">
        <v>76</v>
      </c>
      <c r="S4252" t="s">
        <v>33</v>
      </c>
      <c r="T4252">
        <v>1</v>
      </c>
      <c r="U4252" t="s">
        <v>45</v>
      </c>
      <c r="V4252">
        <v>11.43</v>
      </c>
      <c r="W4252" t="s">
        <v>35</v>
      </c>
      <c r="X4252">
        <v>1</v>
      </c>
      <c r="Y4252">
        <v>14</v>
      </c>
      <c r="Z4252">
        <v>3</v>
      </c>
      <c r="AA4252" t="s">
        <v>36</v>
      </c>
      <c r="AB4252" t="s">
        <v>54</v>
      </c>
      <c r="AC4252" t="s">
        <v>38</v>
      </c>
      <c r="AD4252">
        <v>3079.63</v>
      </c>
    </row>
    <row r="4253" spans="1:30" x14ac:dyDescent="0.25">
      <c r="A4253" t="s">
        <v>4568</v>
      </c>
      <c r="B4253" s="1">
        <v>45687</v>
      </c>
      <c r="C4253" t="s">
        <v>173</v>
      </c>
      <c r="D4253" t="s">
        <v>49</v>
      </c>
      <c r="E4253">
        <v>3632.92</v>
      </c>
      <c r="F4253">
        <v>3339.38</v>
      </c>
      <c r="G4253">
        <v>82.5</v>
      </c>
      <c r="H4253">
        <v>72.5</v>
      </c>
      <c r="I4253">
        <v>3.1</v>
      </c>
      <c r="J4253" t="s">
        <v>28</v>
      </c>
      <c r="K4253" t="s">
        <v>4820</v>
      </c>
      <c r="L4253">
        <v>0</v>
      </c>
      <c r="M4253">
        <v>0</v>
      </c>
      <c r="N4253" t="s">
        <v>472</v>
      </c>
      <c r="O4253" t="s">
        <v>544</v>
      </c>
      <c r="P4253" t="s">
        <v>81</v>
      </c>
      <c r="Q4253">
        <v>1085.22</v>
      </c>
      <c r="R4253" t="s">
        <v>76</v>
      </c>
      <c r="S4253" t="s">
        <v>33</v>
      </c>
      <c r="T4253">
        <v>1</v>
      </c>
      <c r="U4253" t="s">
        <v>89</v>
      </c>
      <c r="V4253">
        <v>6.24</v>
      </c>
      <c r="W4253" t="s">
        <v>28</v>
      </c>
      <c r="X4253">
        <v>0</v>
      </c>
      <c r="Y4253">
        <v>1</v>
      </c>
      <c r="Z4253">
        <v>8</v>
      </c>
      <c r="AA4253" t="s">
        <v>36</v>
      </c>
      <c r="AB4253" t="s">
        <v>37</v>
      </c>
      <c r="AC4253" t="s">
        <v>38</v>
      </c>
      <c r="AD4253">
        <v>4718.1400000000003</v>
      </c>
    </row>
    <row r="4254" spans="1:30" x14ac:dyDescent="0.25">
      <c r="A4254" t="s">
        <v>4569</v>
      </c>
      <c r="B4254" s="1">
        <v>45601</v>
      </c>
      <c r="C4254" t="s">
        <v>4822</v>
      </c>
      <c r="D4254" t="s">
        <v>27</v>
      </c>
      <c r="E4254">
        <v>1453.61</v>
      </c>
      <c r="F4254">
        <v>1651.09</v>
      </c>
      <c r="G4254">
        <v>27.3</v>
      </c>
      <c r="H4254">
        <v>10.3</v>
      </c>
      <c r="I4254">
        <v>4</v>
      </c>
      <c r="J4254" t="s">
        <v>28</v>
      </c>
      <c r="K4254" t="s">
        <v>4820</v>
      </c>
      <c r="L4254">
        <v>0</v>
      </c>
      <c r="M4254">
        <v>0</v>
      </c>
      <c r="N4254" t="s">
        <v>226</v>
      </c>
      <c r="O4254" t="s">
        <v>204</v>
      </c>
      <c r="P4254" t="s">
        <v>31</v>
      </c>
      <c r="Q4254">
        <v>1057.47</v>
      </c>
      <c r="R4254" t="s">
        <v>32</v>
      </c>
      <c r="S4254" t="s">
        <v>33</v>
      </c>
      <c r="T4254">
        <v>1</v>
      </c>
      <c r="U4254" t="s">
        <v>4825</v>
      </c>
      <c r="V4254">
        <v>10.98</v>
      </c>
      <c r="W4254" t="s">
        <v>28</v>
      </c>
      <c r="X4254">
        <v>0</v>
      </c>
      <c r="Y4254">
        <v>5</v>
      </c>
      <c r="Z4254">
        <v>4</v>
      </c>
      <c r="AA4254" t="s">
        <v>36</v>
      </c>
      <c r="AB4254" t="s">
        <v>54</v>
      </c>
      <c r="AC4254" t="s">
        <v>38</v>
      </c>
      <c r="AD4254">
        <v>2511.08</v>
      </c>
    </row>
    <row r="4255" spans="1:30" x14ac:dyDescent="0.25">
      <c r="A4255" t="s">
        <v>4570</v>
      </c>
      <c r="B4255" s="1">
        <v>45369</v>
      </c>
      <c r="C4255" t="s">
        <v>4821</v>
      </c>
      <c r="D4255" t="s">
        <v>41</v>
      </c>
      <c r="E4255">
        <v>3693.27</v>
      </c>
      <c r="F4255">
        <v>3502.65</v>
      </c>
      <c r="G4255">
        <v>67.7</v>
      </c>
      <c r="H4255">
        <v>57.7</v>
      </c>
      <c r="I4255">
        <v>1.9</v>
      </c>
      <c r="J4255" t="s">
        <v>28</v>
      </c>
      <c r="K4255" t="s">
        <v>4820</v>
      </c>
      <c r="L4255">
        <v>0</v>
      </c>
      <c r="M4255">
        <v>0</v>
      </c>
      <c r="N4255" t="s">
        <v>490</v>
      </c>
      <c r="O4255" t="s">
        <v>106</v>
      </c>
      <c r="P4255" t="s">
        <v>81</v>
      </c>
      <c r="Q4255">
        <v>958.79</v>
      </c>
      <c r="R4255" t="s">
        <v>76</v>
      </c>
      <c r="S4255" t="s">
        <v>33</v>
      </c>
      <c r="T4255">
        <v>1</v>
      </c>
      <c r="U4255" t="s">
        <v>89</v>
      </c>
      <c r="V4255">
        <v>-20.92</v>
      </c>
      <c r="W4255" t="s">
        <v>35</v>
      </c>
      <c r="X4255">
        <v>1</v>
      </c>
      <c r="Y4255">
        <v>6</v>
      </c>
      <c r="Z4255">
        <v>11</v>
      </c>
      <c r="AA4255" t="s">
        <v>53</v>
      </c>
      <c r="AB4255" t="s">
        <v>54</v>
      </c>
      <c r="AC4255" t="s">
        <v>55</v>
      </c>
      <c r="AD4255">
        <v>4652.0599999999995</v>
      </c>
    </row>
    <row r="4256" spans="1:30" x14ac:dyDescent="0.25">
      <c r="A4256" t="s">
        <v>4571</v>
      </c>
      <c r="B4256" s="1">
        <v>46012</v>
      </c>
      <c r="C4256" t="s">
        <v>173</v>
      </c>
      <c r="D4256" t="s">
        <v>58</v>
      </c>
      <c r="E4256">
        <v>2303</v>
      </c>
      <c r="F4256">
        <v>1908.37</v>
      </c>
      <c r="G4256">
        <v>49.7</v>
      </c>
      <c r="H4256">
        <v>24.7</v>
      </c>
      <c r="I4256">
        <v>2.6</v>
      </c>
      <c r="J4256" t="s">
        <v>28</v>
      </c>
      <c r="K4256" t="s">
        <v>4820</v>
      </c>
      <c r="L4256">
        <v>0</v>
      </c>
      <c r="M4256">
        <v>0</v>
      </c>
      <c r="N4256" t="s">
        <v>116</v>
      </c>
      <c r="O4256" t="s">
        <v>273</v>
      </c>
      <c r="P4256" t="s">
        <v>31</v>
      </c>
      <c r="Q4256">
        <v>998.18</v>
      </c>
      <c r="R4256" t="s">
        <v>76</v>
      </c>
      <c r="S4256" t="s">
        <v>33</v>
      </c>
      <c r="T4256">
        <v>1</v>
      </c>
      <c r="U4256" t="s">
        <v>89</v>
      </c>
      <c r="V4256">
        <v>11.31</v>
      </c>
      <c r="W4256" t="s">
        <v>35</v>
      </c>
      <c r="X4256">
        <v>1</v>
      </c>
      <c r="Y4256">
        <v>10</v>
      </c>
      <c r="Z4256">
        <v>14</v>
      </c>
      <c r="AA4256" t="s">
        <v>53</v>
      </c>
      <c r="AB4256" t="s">
        <v>37</v>
      </c>
      <c r="AC4256" t="s">
        <v>46</v>
      </c>
      <c r="AD4256">
        <v>3301.18</v>
      </c>
    </row>
    <row r="4257" spans="1:30" x14ac:dyDescent="0.25">
      <c r="A4257" t="s">
        <v>4572</v>
      </c>
      <c r="B4257" s="1">
        <v>45768</v>
      </c>
      <c r="C4257" t="s">
        <v>4819</v>
      </c>
      <c r="D4257" t="s">
        <v>41</v>
      </c>
      <c r="E4257">
        <v>2690.85</v>
      </c>
      <c r="F4257">
        <v>2428.86</v>
      </c>
      <c r="G4257">
        <v>28.3</v>
      </c>
      <c r="H4257">
        <v>10</v>
      </c>
      <c r="I4257">
        <v>2.5</v>
      </c>
      <c r="J4257" t="s">
        <v>28</v>
      </c>
      <c r="K4257" t="s">
        <v>4820</v>
      </c>
      <c r="L4257">
        <v>0</v>
      </c>
      <c r="M4257">
        <v>0</v>
      </c>
      <c r="N4257" t="s">
        <v>190</v>
      </c>
      <c r="O4257" t="s">
        <v>111</v>
      </c>
      <c r="P4257" t="s">
        <v>44</v>
      </c>
      <c r="Q4257">
        <v>910.03</v>
      </c>
      <c r="R4257" t="s">
        <v>32</v>
      </c>
      <c r="S4257" t="s">
        <v>33</v>
      </c>
      <c r="T4257">
        <v>1</v>
      </c>
      <c r="U4257" t="s">
        <v>89</v>
      </c>
      <c r="V4257">
        <v>9.59</v>
      </c>
      <c r="W4257" t="s">
        <v>35</v>
      </c>
      <c r="X4257">
        <v>1</v>
      </c>
      <c r="Y4257">
        <v>12</v>
      </c>
      <c r="Z4257">
        <v>4</v>
      </c>
      <c r="AA4257" t="s">
        <v>36</v>
      </c>
      <c r="AB4257" t="s">
        <v>37</v>
      </c>
      <c r="AC4257" t="s">
        <v>55</v>
      </c>
      <c r="AD4257">
        <v>3600.88</v>
      </c>
    </row>
    <row r="4258" spans="1:30" x14ac:dyDescent="0.25">
      <c r="A4258" t="s">
        <v>4573</v>
      </c>
      <c r="B4258" s="1">
        <v>45352</v>
      </c>
      <c r="C4258" t="s">
        <v>4819</v>
      </c>
      <c r="D4258" t="s">
        <v>41</v>
      </c>
      <c r="E4258">
        <v>3335.26</v>
      </c>
      <c r="F4258">
        <v>3298.19</v>
      </c>
      <c r="G4258">
        <v>41.1</v>
      </c>
      <c r="H4258">
        <v>17.100000000000001</v>
      </c>
      <c r="I4258">
        <v>2.4</v>
      </c>
      <c r="J4258" t="s">
        <v>28</v>
      </c>
      <c r="K4258" t="s">
        <v>4820</v>
      </c>
      <c r="L4258">
        <v>0</v>
      </c>
      <c r="M4258">
        <v>0</v>
      </c>
      <c r="N4258" t="s">
        <v>105</v>
      </c>
      <c r="O4258" t="s">
        <v>560</v>
      </c>
      <c r="P4258" t="s">
        <v>31</v>
      </c>
      <c r="Q4258">
        <v>990.69</v>
      </c>
      <c r="R4258" t="s">
        <v>32</v>
      </c>
      <c r="S4258" t="s">
        <v>33</v>
      </c>
      <c r="T4258">
        <v>1</v>
      </c>
      <c r="U4258" t="s">
        <v>45</v>
      </c>
      <c r="V4258">
        <v>15.89</v>
      </c>
      <c r="W4258" t="s">
        <v>35</v>
      </c>
      <c r="X4258">
        <v>1</v>
      </c>
      <c r="Y4258">
        <v>4</v>
      </c>
      <c r="Z4258">
        <v>5</v>
      </c>
      <c r="AA4258" t="s">
        <v>53</v>
      </c>
      <c r="AB4258" t="s">
        <v>37</v>
      </c>
      <c r="AC4258" t="s">
        <v>46</v>
      </c>
      <c r="AD4258">
        <v>4325.9500000000007</v>
      </c>
    </row>
    <row r="4259" spans="1:30" x14ac:dyDescent="0.25">
      <c r="A4259" t="s">
        <v>4574</v>
      </c>
      <c r="B4259" s="1">
        <v>45872</v>
      </c>
      <c r="C4259" t="s">
        <v>4819</v>
      </c>
      <c r="D4259" t="s">
        <v>49</v>
      </c>
      <c r="E4259">
        <v>3511.98</v>
      </c>
      <c r="F4259">
        <v>3111.54</v>
      </c>
      <c r="G4259">
        <v>60.3</v>
      </c>
      <c r="H4259">
        <v>37.299999999999997</v>
      </c>
      <c r="I4259">
        <v>4</v>
      </c>
      <c r="J4259" t="s">
        <v>28</v>
      </c>
      <c r="K4259" t="s">
        <v>4820</v>
      </c>
      <c r="L4259">
        <v>0</v>
      </c>
      <c r="M4259">
        <v>0</v>
      </c>
      <c r="N4259" t="s">
        <v>195</v>
      </c>
      <c r="O4259" t="s">
        <v>117</v>
      </c>
      <c r="P4259" t="s">
        <v>81</v>
      </c>
      <c r="Q4259">
        <v>938.29</v>
      </c>
      <c r="R4259" t="s">
        <v>76</v>
      </c>
      <c r="S4259" t="s">
        <v>33</v>
      </c>
      <c r="T4259">
        <v>1</v>
      </c>
      <c r="U4259" t="s">
        <v>45</v>
      </c>
      <c r="V4259">
        <v>18.5</v>
      </c>
      <c r="W4259" t="s">
        <v>35</v>
      </c>
      <c r="X4259">
        <v>1</v>
      </c>
      <c r="Y4259">
        <v>8</v>
      </c>
      <c r="Z4259">
        <v>4</v>
      </c>
      <c r="AA4259" t="s">
        <v>53</v>
      </c>
      <c r="AB4259" t="s">
        <v>37</v>
      </c>
      <c r="AC4259" t="s">
        <v>46</v>
      </c>
      <c r="AD4259">
        <v>4450.2700000000004</v>
      </c>
    </row>
    <row r="4260" spans="1:30" x14ac:dyDescent="0.25">
      <c r="A4260" t="s">
        <v>4575</v>
      </c>
      <c r="B4260" s="1">
        <v>45718</v>
      </c>
      <c r="C4260" t="s">
        <v>95</v>
      </c>
      <c r="D4260" t="s">
        <v>49</v>
      </c>
      <c r="E4260">
        <v>3661.48</v>
      </c>
      <c r="F4260">
        <v>3699.14</v>
      </c>
      <c r="G4260">
        <v>51.8</v>
      </c>
      <c r="H4260">
        <v>37.799999999999997</v>
      </c>
      <c r="I4260">
        <v>3.6</v>
      </c>
      <c r="J4260" t="s">
        <v>35</v>
      </c>
      <c r="K4260" t="s">
        <v>73</v>
      </c>
      <c r="L4260">
        <v>4</v>
      </c>
      <c r="M4260">
        <v>0</v>
      </c>
      <c r="N4260" t="s">
        <v>174</v>
      </c>
      <c r="O4260" t="s">
        <v>43</v>
      </c>
      <c r="P4260" t="s">
        <v>44</v>
      </c>
      <c r="Q4260">
        <v>812.03</v>
      </c>
      <c r="R4260" t="s">
        <v>76</v>
      </c>
      <c r="S4260" t="s">
        <v>33</v>
      </c>
      <c r="T4260">
        <v>1</v>
      </c>
      <c r="U4260" t="s">
        <v>89</v>
      </c>
      <c r="V4260">
        <v>9.76</v>
      </c>
      <c r="W4260" t="s">
        <v>28</v>
      </c>
      <c r="X4260">
        <v>0</v>
      </c>
      <c r="Y4260">
        <v>10</v>
      </c>
      <c r="Z4260">
        <v>13</v>
      </c>
      <c r="AA4260" t="s">
        <v>53</v>
      </c>
      <c r="AB4260" t="s">
        <v>54</v>
      </c>
      <c r="AC4260" t="s">
        <v>46</v>
      </c>
      <c r="AD4260">
        <v>4473.51</v>
      </c>
    </row>
    <row r="4261" spans="1:30" x14ac:dyDescent="0.25">
      <c r="A4261" t="s">
        <v>4576</v>
      </c>
      <c r="B4261" s="1">
        <v>45323</v>
      </c>
      <c r="C4261" t="s">
        <v>4819</v>
      </c>
      <c r="D4261" t="s">
        <v>27</v>
      </c>
      <c r="E4261">
        <v>4304.82</v>
      </c>
      <c r="F4261">
        <v>4413.7700000000004</v>
      </c>
      <c r="G4261">
        <v>66.400000000000006</v>
      </c>
      <c r="H4261">
        <v>51.4</v>
      </c>
      <c r="I4261">
        <v>3</v>
      </c>
      <c r="J4261" t="s">
        <v>28</v>
      </c>
      <c r="K4261" t="s">
        <v>4820</v>
      </c>
      <c r="L4261">
        <v>0</v>
      </c>
      <c r="M4261">
        <v>0</v>
      </c>
      <c r="N4261" t="s">
        <v>162</v>
      </c>
      <c r="O4261" t="s">
        <v>495</v>
      </c>
      <c r="P4261" t="s">
        <v>81</v>
      </c>
      <c r="Q4261">
        <v>1030.56</v>
      </c>
      <c r="R4261" t="s">
        <v>76</v>
      </c>
      <c r="S4261" t="s">
        <v>33</v>
      </c>
      <c r="T4261">
        <v>1</v>
      </c>
      <c r="U4261" t="s">
        <v>45</v>
      </c>
      <c r="V4261">
        <v>8.84</v>
      </c>
      <c r="W4261" t="s">
        <v>35</v>
      </c>
      <c r="X4261">
        <v>1</v>
      </c>
      <c r="Y4261">
        <v>12</v>
      </c>
      <c r="Z4261">
        <v>9</v>
      </c>
      <c r="AA4261" t="s">
        <v>36</v>
      </c>
      <c r="AB4261" t="s">
        <v>54</v>
      </c>
      <c r="AC4261" t="s">
        <v>46</v>
      </c>
      <c r="AD4261">
        <v>5335.3799999999992</v>
      </c>
    </row>
    <row r="4262" spans="1:30" x14ac:dyDescent="0.25">
      <c r="A4262" t="s">
        <v>4577</v>
      </c>
      <c r="B4262" s="1">
        <v>45716</v>
      </c>
      <c r="C4262" t="s">
        <v>4819</v>
      </c>
      <c r="D4262" t="s">
        <v>49</v>
      </c>
      <c r="E4262">
        <v>2663.36</v>
      </c>
      <c r="F4262">
        <v>2429.11</v>
      </c>
      <c r="G4262">
        <v>46</v>
      </c>
      <c r="H4262">
        <v>40</v>
      </c>
      <c r="I4262">
        <v>3.8</v>
      </c>
      <c r="J4262" t="s">
        <v>28</v>
      </c>
      <c r="K4262" t="s">
        <v>4820</v>
      </c>
      <c r="L4262">
        <v>0</v>
      </c>
      <c r="M4262">
        <v>0</v>
      </c>
      <c r="N4262" t="s">
        <v>159</v>
      </c>
      <c r="O4262" t="s">
        <v>175</v>
      </c>
      <c r="P4262" t="s">
        <v>44</v>
      </c>
      <c r="Q4262">
        <v>1012.94</v>
      </c>
      <c r="R4262" t="s">
        <v>32</v>
      </c>
      <c r="S4262" t="s">
        <v>33</v>
      </c>
      <c r="T4262">
        <v>1</v>
      </c>
      <c r="U4262" t="s">
        <v>89</v>
      </c>
      <c r="V4262">
        <v>16.920000000000002</v>
      </c>
      <c r="W4262" t="s">
        <v>35</v>
      </c>
      <c r="X4262">
        <v>1</v>
      </c>
      <c r="Y4262">
        <v>11</v>
      </c>
      <c r="Z4262">
        <v>2</v>
      </c>
      <c r="AA4262" t="s">
        <v>36</v>
      </c>
      <c r="AB4262" t="s">
        <v>37</v>
      </c>
      <c r="AC4262" t="s">
        <v>46</v>
      </c>
      <c r="AD4262">
        <v>3676.3</v>
      </c>
    </row>
    <row r="4263" spans="1:30" x14ac:dyDescent="0.25">
      <c r="A4263" t="s">
        <v>4578</v>
      </c>
      <c r="B4263" s="1">
        <v>45717</v>
      </c>
      <c r="C4263" t="s">
        <v>4821</v>
      </c>
      <c r="D4263" t="s">
        <v>27</v>
      </c>
      <c r="E4263">
        <v>3676.3</v>
      </c>
      <c r="F4263">
        <v>3458.48</v>
      </c>
      <c r="G4263">
        <v>57.1</v>
      </c>
      <c r="H4263">
        <v>34.1</v>
      </c>
      <c r="I4263">
        <v>2.2999999999999998</v>
      </c>
      <c r="J4263" t="s">
        <v>28</v>
      </c>
      <c r="K4263" t="s">
        <v>4820</v>
      </c>
      <c r="L4263">
        <v>0</v>
      </c>
      <c r="M4263">
        <v>0</v>
      </c>
      <c r="N4263" t="s">
        <v>472</v>
      </c>
      <c r="O4263" t="s">
        <v>503</v>
      </c>
      <c r="P4263" t="s">
        <v>44</v>
      </c>
      <c r="Q4263">
        <v>893.23</v>
      </c>
      <c r="R4263" t="s">
        <v>76</v>
      </c>
      <c r="S4263" t="s">
        <v>33</v>
      </c>
      <c r="T4263">
        <v>1</v>
      </c>
      <c r="U4263" t="s">
        <v>4825</v>
      </c>
      <c r="V4263">
        <v>16.37</v>
      </c>
      <c r="W4263" t="s">
        <v>28</v>
      </c>
      <c r="X4263">
        <v>0</v>
      </c>
      <c r="Y4263">
        <v>4</v>
      </c>
      <c r="Z4263">
        <v>8</v>
      </c>
      <c r="AA4263" t="s">
        <v>53</v>
      </c>
      <c r="AB4263" t="s">
        <v>37</v>
      </c>
      <c r="AC4263" t="s">
        <v>55</v>
      </c>
      <c r="AD4263">
        <v>4569.5300000000007</v>
      </c>
    </row>
    <row r="4264" spans="1:30" x14ac:dyDescent="0.25">
      <c r="A4264" t="s">
        <v>4579</v>
      </c>
      <c r="B4264" s="1">
        <v>45410</v>
      </c>
      <c r="C4264" t="s">
        <v>95</v>
      </c>
      <c r="D4264" t="s">
        <v>27</v>
      </c>
      <c r="E4264">
        <v>1610.88</v>
      </c>
      <c r="F4264">
        <v>1536.1</v>
      </c>
      <c r="G4264">
        <v>9.5</v>
      </c>
      <c r="H4264">
        <v>10</v>
      </c>
      <c r="I4264">
        <v>4.0999999999999996</v>
      </c>
      <c r="J4264" t="s">
        <v>28</v>
      </c>
      <c r="K4264" t="s">
        <v>4820</v>
      </c>
      <c r="L4264">
        <v>0</v>
      </c>
      <c r="M4264">
        <v>0</v>
      </c>
      <c r="N4264" t="s">
        <v>105</v>
      </c>
      <c r="O4264" t="s">
        <v>560</v>
      </c>
      <c r="P4264" t="s">
        <v>31</v>
      </c>
      <c r="Q4264">
        <v>1013.57</v>
      </c>
      <c r="R4264" t="s">
        <v>32</v>
      </c>
      <c r="S4264" t="s">
        <v>33</v>
      </c>
      <c r="T4264">
        <v>1</v>
      </c>
      <c r="U4264" t="s">
        <v>4825</v>
      </c>
      <c r="V4264">
        <v>-9.1300000000000008</v>
      </c>
      <c r="W4264" t="s">
        <v>28</v>
      </c>
      <c r="X4264">
        <v>0</v>
      </c>
      <c r="Y4264">
        <v>14</v>
      </c>
      <c r="Z4264">
        <v>7</v>
      </c>
      <c r="AA4264" t="s">
        <v>78</v>
      </c>
      <c r="AB4264" t="s">
        <v>37</v>
      </c>
      <c r="AC4264" t="s">
        <v>46</v>
      </c>
      <c r="AD4264">
        <v>2624.4500000000003</v>
      </c>
    </row>
    <row r="4265" spans="1:30" x14ac:dyDescent="0.25">
      <c r="A4265" t="s">
        <v>4580</v>
      </c>
      <c r="B4265" s="1">
        <v>45907</v>
      </c>
      <c r="C4265" t="s">
        <v>4821</v>
      </c>
      <c r="D4265" t="s">
        <v>27</v>
      </c>
      <c r="E4265">
        <v>1478.09</v>
      </c>
      <c r="F4265">
        <v>1587.12</v>
      </c>
      <c r="G4265">
        <v>36.6</v>
      </c>
      <c r="H4265">
        <v>24.6</v>
      </c>
      <c r="I4265">
        <v>3.1</v>
      </c>
      <c r="J4265" t="s">
        <v>35</v>
      </c>
      <c r="K4265" t="s">
        <v>150</v>
      </c>
      <c r="L4265">
        <v>6</v>
      </c>
      <c r="M4265">
        <v>0</v>
      </c>
      <c r="N4265" t="s">
        <v>144</v>
      </c>
      <c r="O4265" t="s">
        <v>403</v>
      </c>
      <c r="P4265" t="s">
        <v>31</v>
      </c>
      <c r="Q4265">
        <v>910.42</v>
      </c>
      <c r="R4265" t="s">
        <v>32</v>
      </c>
      <c r="S4265" t="s">
        <v>33</v>
      </c>
      <c r="T4265">
        <v>1</v>
      </c>
      <c r="U4265" t="s">
        <v>4825</v>
      </c>
      <c r="V4265">
        <v>5.49</v>
      </c>
      <c r="W4265" t="s">
        <v>35</v>
      </c>
      <c r="X4265">
        <v>1</v>
      </c>
      <c r="Y4265">
        <v>13</v>
      </c>
      <c r="Z4265">
        <v>2</v>
      </c>
      <c r="AA4265" t="s">
        <v>78</v>
      </c>
      <c r="AB4265" t="s">
        <v>54</v>
      </c>
      <c r="AC4265" t="s">
        <v>38</v>
      </c>
      <c r="AD4265">
        <v>2388.5099999999998</v>
      </c>
    </row>
    <row r="4266" spans="1:30" x14ac:dyDescent="0.25">
      <c r="A4266" t="s">
        <v>4581</v>
      </c>
      <c r="B4266" s="1">
        <v>45309</v>
      </c>
      <c r="C4266" t="s">
        <v>4823</v>
      </c>
      <c r="D4266" t="s">
        <v>49</v>
      </c>
      <c r="E4266">
        <v>3684.92</v>
      </c>
      <c r="F4266">
        <v>3628.93</v>
      </c>
      <c r="G4266">
        <v>63.2</v>
      </c>
      <c r="H4266">
        <v>54.2</v>
      </c>
      <c r="I4266">
        <v>2.7</v>
      </c>
      <c r="J4266" t="s">
        <v>28</v>
      </c>
      <c r="K4266" t="s">
        <v>4820</v>
      </c>
      <c r="L4266">
        <v>0</v>
      </c>
      <c r="M4266">
        <v>0</v>
      </c>
      <c r="N4266" t="s">
        <v>144</v>
      </c>
      <c r="O4266" t="s">
        <v>551</v>
      </c>
      <c r="P4266" t="s">
        <v>44</v>
      </c>
      <c r="Q4266">
        <v>864.61</v>
      </c>
      <c r="R4266" t="s">
        <v>76</v>
      </c>
      <c r="S4266" t="s">
        <v>33</v>
      </c>
      <c r="T4266">
        <v>1</v>
      </c>
      <c r="U4266" t="s">
        <v>4825</v>
      </c>
      <c r="V4266">
        <v>23.28</v>
      </c>
      <c r="W4266" t="s">
        <v>28</v>
      </c>
      <c r="X4266">
        <v>0</v>
      </c>
      <c r="Y4266">
        <v>8</v>
      </c>
      <c r="Z4266">
        <v>5</v>
      </c>
      <c r="AA4266" t="s">
        <v>36</v>
      </c>
      <c r="AB4266" t="s">
        <v>54</v>
      </c>
      <c r="AC4266" t="s">
        <v>38</v>
      </c>
      <c r="AD4266">
        <v>4549.53</v>
      </c>
    </row>
    <row r="4267" spans="1:30" x14ac:dyDescent="0.25">
      <c r="A4267" t="s">
        <v>4582</v>
      </c>
      <c r="B4267" s="1">
        <v>45925</v>
      </c>
      <c r="C4267" t="s">
        <v>4821</v>
      </c>
      <c r="D4267" t="s">
        <v>49</v>
      </c>
      <c r="E4267">
        <v>3378.03</v>
      </c>
      <c r="F4267">
        <v>2977.42</v>
      </c>
      <c r="G4267">
        <v>77.599999999999994</v>
      </c>
      <c r="H4267">
        <v>64.599999999999994</v>
      </c>
      <c r="I4267">
        <v>3.6</v>
      </c>
      <c r="J4267" t="s">
        <v>35</v>
      </c>
      <c r="K4267" t="s">
        <v>109</v>
      </c>
      <c r="L4267">
        <v>2</v>
      </c>
      <c r="M4267">
        <v>1</v>
      </c>
      <c r="N4267" t="s">
        <v>74</v>
      </c>
      <c r="O4267" t="s">
        <v>262</v>
      </c>
      <c r="P4267" t="s">
        <v>81</v>
      </c>
      <c r="Q4267">
        <v>917.05</v>
      </c>
      <c r="R4267" t="s">
        <v>76</v>
      </c>
      <c r="S4267" t="s">
        <v>263</v>
      </c>
      <c r="T4267">
        <v>0</v>
      </c>
      <c r="U4267" t="s">
        <v>89</v>
      </c>
      <c r="V4267">
        <v>4.2</v>
      </c>
      <c r="W4267" t="s">
        <v>28</v>
      </c>
      <c r="X4267">
        <v>0</v>
      </c>
      <c r="Y4267">
        <v>13</v>
      </c>
      <c r="Z4267">
        <v>6</v>
      </c>
      <c r="AA4267" t="s">
        <v>78</v>
      </c>
      <c r="AB4267" t="s">
        <v>37</v>
      </c>
      <c r="AC4267" t="s">
        <v>46</v>
      </c>
      <c r="AD4267">
        <v>4295.08</v>
      </c>
    </row>
    <row r="4268" spans="1:30" x14ac:dyDescent="0.25">
      <c r="A4268" t="s">
        <v>4583</v>
      </c>
      <c r="B4268" s="1">
        <v>45886</v>
      </c>
      <c r="C4268" t="s">
        <v>95</v>
      </c>
      <c r="D4268" t="s">
        <v>58</v>
      </c>
      <c r="E4268">
        <v>2777.52</v>
      </c>
      <c r="F4268">
        <v>2465.15</v>
      </c>
      <c r="G4268">
        <v>40.6</v>
      </c>
      <c r="H4268">
        <v>30.6</v>
      </c>
      <c r="I4268">
        <v>3.8</v>
      </c>
      <c r="J4268" t="s">
        <v>28</v>
      </c>
      <c r="K4268" t="s">
        <v>4820</v>
      </c>
      <c r="L4268">
        <v>0</v>
      </c>
      <c r="M4268">
        <v>0</v>
      </c>
      <c r="N4268" t="s">
        <v>190</v>
      </c>
      <c r="O4268" t="s">
        <v>304</v>
      </c>
      <c r="P4268" t="s">
        <v>52</v>
      </c>
      <c r="Q4268">
        <v>1155.3800000000001</v>
      </c>
      <c r="R4268" t="s">
        <v>32</v>
      </c>
      <c r="S4268" t="s">
        <v>33</v>
      </c>
      <c r="T4268">
        <v>1</v>
      </c>
      <c r="U4268" t="s">
        <v>45</v>
      </c>
      <c r="V4268">
        <v>20.239999999999998</v>
      </c>
      <c r="W4268" t="s">
        <v>35</v>
      </c>
      <c r="X4268">
        <v>1</v>
      </c>
      <c r="Y4268">
        <v>18</v>
      </c>
      <c r="Z4268">
        <v>7</v>
      </c>
      <c r="AA4268" t="s">
        <v>36</v>
      </c>
      <c r="AB4268" t="s">
        <v>37</v>
      </c>
      <c r="AC4268" t="s">
        <v>46</v>
      </c>
      <c r="AD4268">
        <v>3932.9</v>
      </c>
    </row>
    <row r="4269" spans="1:30" x14ac:dyDescent="0.25">
      <c r="A4269" t="s">
        <v>4584</v>
      </c>
      <c r="B4269" s="1">
        <v>45806</v>
      </c>
      <c r="C4269" t="s">
        <v>173</v>
      </c>
      <c r="D4269" t="s">
        <v>27</v>
      </c>
      <c r="E4269">
        <v>2205.64</v>
      </c>
      <c r="F4269">
        <v>1990.62</v>
      </c>
      <c r="G4269">
        <v>30.1</v>
      </c>
      <c r="H4269">
        <v>10</v>
      </c>
      <c r="I4269">
        <v>2.5</v>
      </c>
      <c r="J4269" t="s">
        <v>28</v>
      </c>
      <c r="K4269" t="s">
        <v>4820</v>
      </c>
      <c r="L4269">
        <v>0</v>
      </c>
      <c r="M4269">
        <v>0</v>
      </c>
      <c r="N4269" t="s">
        <v>178</v>
      </c>
      <c r="O4269" t="s">
        <v>393</v>
      </c>
      <c r="P4269" t="s">
        <v>52</v>
      </c>
      <c r="Q4269">
        <v>1166.02</v>
      </c>
      <c r="R4269" t="s">
        <v>32</v>
      </c>
      <c r="S4269" t="s">
        <v>33</v>
      </c>
      <c r="T4269">
        <v>1</v>
      </c>
      <c r="U4269" t="s">
        <v>45</v>
      </c>
      <c r="V4269">
        <v>12.96</v>
      </c>
      <c r="W4269" t="s">
        <v>35</v>
      </c>
      <c r="X4269">
        <v>1</v>
      </c>
      <c r="Y4269">
        <v>5</v>
      </c>
      <c r="Z4269">
        <v>14</v>
      </c>
      <c r="AA4269" t="s">
        <v>78</v>
      </c>
      <c r="AB4269" t="s">
        <v>37</v>
      </c>
      <c r="AC4269" t="s">
        <v>38</v>
      </c>
      <c r="AD4269">
        <v>3371.66</v>
      </c>
    </row>
    <row r="4270" spans="1:30" x14ac:dyDescent="0.25">
      <c r="A4270" t="s">
        <v>4585</v>
      </c>
      <c r="B4270" s="1">
        <v>45839</v>
      </c>
      <c r="C4270" t="s">
        <v>4821</v>
      </c>
      <c r="D4270" t="s">
        <v>27</v>
      </c>
      <c r="E4270">
        <v>3568.98</v>
      </c>
      <c r="F4270">
        <v>3457.63</v>
      </c>
      <c r="G4270">
        <v>19.600000000000001</v>
      </c>
      <c r="H4270">
        <v>10</v>
      </c>
      <c r="I4270">
        <v>0</v>
      </c>
      <c r="J4270" t="s">
        <v>35</v>
      </c>
      <c r="K4270" t="s">
        <v>92</v>
      </c>
      <c r="L4270">
        <v>1</v>
      </c>
      <c r="M4270">
        <v>0</v>
      </c>
      <c r="N4270" t="s">
        <v>195</v>
      </c>
      <c r="O4270" t="s">
        <v>435</v>
      </c>
      <c r="P4270" t="s">
        <v>52</v>
      </c>
      <c r="Q4270">
        <v>886.03</v>
      </c>
      <c r="R4270" t="s">
        <v>32</v>
      </c>
      <c r="S4270" t="s">
        <v>33</v>
      </c>
      <c r="T4270">
        <v>1</v>
      </c>
      <c r="U4270" t="s">
        <v>89</v>
      </c>
      <c r="V4270">
        <v>17.739999999999998</v>
      </c>
      <c r="W4270" t="s">
        <v>28</v>
      </c>
      <c r="X4270">
        <v>0</v>
      </c>
      <c r="Y4270">
        <v>14</v>
      </c>
      <c r="Z4270">
        <v>10</v>
      </c>
      <c r="AA4270" t="s">
        <v>36</v>
      </c>
      <c r="AB4270" t="s">
        <v>37</v>
      </c>
      <c r="AC4270" t="s">
        <v>38</v>
      </c>
      <c r="AD4270">
        <v>4455.01</v>
      </c>
    </row>
    <row r="4271" spans="1:30" x14ac:dyDescent="0.25">
      <c r="A4271" t="s">
        <v>4586</v>
      </c>
      <c r="B4271" s="1">
        <v>45706</v>
      </c>
      <c r="C4271" t="s">
        <v>4823</v>
      </c>
      <c r="D4271" t="s">
        <v>41</v>
      </c>
      <c r="E4271">
        <v>3318.84</v>
      </c>
      <c r="F4271">
        <v>3099.7</v>
      </c>
      <c r="G4271">
        <v>69.900000000000006</v>
      </c>
      <c r="H4271">
        <v>47.9</v>
      </c>
      <c r="I4271">
        <v>3</v>
      </c>
      <c r="J4271" t="s">
        <v>28</v>
      </c>
      <c r="K4271" t="s">
        <v>4820</v>
      </c>
      <c r="L4271">
        <v>0</v>
      </c>
      <c r="M4271">
        <v>0</v>
      </c>
      <c r="N4271" t="s">
        <v>29</v>
      </c>
      <c r="O4271" t="s">
        <v>328</v>
      </c>
      <c r="P4271" t="s">
        <v>44</v>
      </c>
      <c r="Q4271">
        <v>880.95</v>
      </c>
      <c r="R4271" t="s">
        <v>32</v>
      </c>
      <c r="S4271" t="s">
        <v>33</v>
      </c>
      <c r="T4271">
        <v>1</v>
      </c>
      <c r="U4271" t="s">
        <v>89</v>
      </c>
      <c r="V4271">
        <v>11.06</v>
      </c>
      <c r="W4271" t="s">
        <v>35</v>
      </c>
      <c r="X4271">
        <v>1</v>
      </c>
      <c r="Y4271">
        <v>11</v>
      </c>
      <c r="Z4271">
        <v>11</v>
      </c>
      <c r="AA4271" t="s">
        <v>78</v>
      </c>
      <c r="AB4271" t="s">
        <v>54</v>
      </c>
      <c r="AC4271" t="s">
        <v>46</v>
      </c>
      <c r="AD4271">
        <v>4199.79</v>
      </c>
    </row>
    <row r="4272" spans="1:30" x14ac:dyDescent="0.25">
      <c r="A4272" t="s">
        <v>4587</v>
      </c>
      <c r="B4272" s="1">
        <v>45319</v>
      </c>
      <c r="C4272" t="s">
        <v>173</v>
      </c>
      <c r="D4272" t="s">
        <v>41</v>
      </c>
      <c r="E4272">
        <v>4128.12</v>
      </c>
      <c r="F4272">
        <v>4142.1899999999996</v>
      </c>
      <c r="G4272">
        <v>18.2</v>
      </c>
      <c r="H4272">
        <v>10</v>
      </c>
      <c r="I4272">
        <v>2.5</v>
      </c>
      <c r="J4272" t="s">
        <v>35</v>
      </c>
      <c r="K4272" t="s">
        <v>177</v>
      </c>
      <c r="L4272">
        <v>5</v>
      </c>
      <c r="M4272">
        <v>0</v>
      </c>
      <c r="N4272" t="s">
        <v>110</v>
      </c>
      <c r="O4272" t="s">
        <v>281</v>
      </c>
      <c r="P4272" t="s">
        <v>81</v>
      </c>
      <c r="Q4272">
        <v>994.49</v>
      </c>
      <c r="R4272" t="s">
        <v>32</v>
      </c>
      <c r="S4272" t="s">
        <v>33</v>
      </c>
      <c r="T4272">
        <v>1</v>
      </c>
      <c r="U4272" t="s">
        <v>4825</v>
      </c>
      <c r="V4272">
        <v>-0.79</v>
      </c>
      <c r="W4272" t="s">
        <v>28</v>
      </c>
      <c r="X4272">
        <v>0</v>
      </c>
      <c r="Y4272">
        <v>11</v>
      </c>
      <c r="Z4272">
        <v>10</v>
      </c>
      <c r="AA4272" t="s">
        <v>78</v>
      </c>
      <c r="AB4272" t="s">
        <v>37</v>
      </c>
      <c r="AC4272" t="s">
        <v>55</v>
      </c>
      <c r="AD4272">
        <v>5122.6099999999997</v>
      </c>
    </row>
    <row r="4273" spans="1:30" x14ac:dyDescent="0.25">
      <c r="A4273" t="s">
        <v>4588</v>
      </c>
      <c r="B4273" s="1">
        <v>45820</v>
      </c>
      <c r="C4273" t="s">
        <v>4822</v>
      </c>
      <c r="D4273" t="s">
        <v>58</v>
      </c>
      <c r="E4273">
        <v>3700.53</v>
      </c>
      <c r="F4273">
        <v>3361.62</v>
      </c>
      <c r="G4273">
        <v>67.599999999999994</v>
      </c>
      <c r="H4273">
        <v>60.6</v>
      </c>
      <c r="I4273">
        <v>5</v>
      </c>
      <c r="J4273" t="s">
        <v>35</v>
      </c>
      <c r="K4273" t="s">
        <v>109</v>
      </c>
      <c r="L4273">
        <v>2</v>
      </c>
      <c r="M4273">
        <v>1</v>
      </c>
      <c r="N4273" t="s">
        <v>100</v>
      </c>
      <c r="O4273" t="s">
        <v>480</v>
      </c>
      <c r="P4273" t="s">
        <v>81</v>
      </c>
      <c r="Q4273">
        <v>734.56</v>
      </c>
      <c r="R4273" t="s">
        <v>76</v>
      </c>
      <c r="S4273" t="s">
        <v>33</v>
      </c>
      <c r="T4273">
        <v>1</v>
      </c>
      <c r="U4273" t="s">
        <v>45</v>
      </c>
      <c r="V4273">
        <v>17.53</v>
      </c>
      <c r="W4273" t="s">
        <v>35</v>
      </c>
      <c r="X4273">
        <v>1</v>
      </c>
      <c r="Y4273">
        <v>13</v>
      </c>
      <c r="Z4273">
        <v>5</v>
      </c>
      <c r="AA4273" t="s">
        <v>36</v>
      </c>
      <c r="AB4273" t="s">
        <v>37</v>
      </c>
      <c r="AC4273" t="s">
        <v>46</v>
      </c>
      <c r="AD4273">
        <v>4435.09</v>
      </c>
    </row>
    <row r="4274" spans="1:30" x14ac:dyDescent="0.25">
      <c r="A4274" t="s">
        <v>4589</v>
      </c>
      <c r="B4274" s="1">
        <v>45698</v>
      </c>
      <c r="C4274" t="s">
        <v>4823</v>
      </c>
      <c r="D4274" t="s">
        <v>58</v>
      </c>
      <c r="E4274">
        <v>3731.92</v>
      </c>
      <c r="F4274">
        <v>3653.11</v>
      </c>
      <c r="G4274">
        <v>82.5</v>
      </c>
      <c r="H4274">
        <v>75.5</v>
      </c>
      <c r="I4274">
        <v>3</v>
      </c>
      <c r="J4274" t="s">
        <v>35</v>
      </c>
      <c r="K4274" t="s">
        <v>109</v>
      </c>
      <c r="L4274">
        <v>2</v>
      </c>
      <c r="M4274">
        <v>1</v>
      </c>
      <c r="N4274" t="s">
        <v>167</v>
      </c>
      <c r="O4274" t="s">
        <v>677</v>
      </c>
      <c r="P4274" t="s">
        <v>44</v>
      </c>
      <c r="Q4274">
        <v>836.8</v>
      </c>
      <c r="R4274" t="s">
        <v>76</v>
      </c>
      <c r="S4274" t="s">
        <v>33</v>
      </c>
      <c r="T4274">
        <v>1</v>
      </c>
      <c r="U4274" t="s">
        <v>89</v>
      </c>
      <c r="V4274">
        <v>13.59</v>
      </c>
      <c r="W4274" t="s">
        <v>28</v>
      </c>
      <c r="X4274">
        <v>0</v>
      </c>
      <c r="Y4274">
        <v>18</v>
      </c>
      <c r="Z4274">
        <v>9</v>
      </c>
      <c r="AA4274" t="s">
        <v>36</v>
      </c>
      <c r="AB4274" t="s">
        <v>54</v>
      </c>
      <c r="AC4274" t="s">
        <v>55</v>
      </c>
      <c r="AD4274">
        <v>4568.72</v>
      </c>
    </row>
    <row r="4275" spans="1:30" x14ac:dyDescent="0.25">
      <c r="A4275" t="s">
        <v>4590</v>
      </c>
      <c r="B4275" s="1">
        <v>45347</v>
      </c>
      <c r="C4275" t="s">
        <v>173</v>
      </c>
      <c r="D4275" t="s">
        <v>58</v>
      </c>
      <c r="E4275">
        <v>2075.19</v>
      </c>
      <c r="F4275">
        <v>2348.56</v>
      </c>
      <c r="G4275">
        <v>38.299999999999997</v>
      </c>
      <c r="H4275">
        <v>20.3</v>
      </c>
      <c r="I4275">
        <v>2.2000000000000002</v>
      </c>
      <c r="J4275" t="s">
        <v>28</v>
      </c>
      <c r="K4275" t="s">
        <v>4820</v>
      </c>
      <c r="L4275">
        <v>0</v>
      </c>
      <c r="M4275">
        <v>0</v>
      </c>
      <c r="N4275" t="s">
        <v>238</v>
      </c>
      <c r="O4275" t="s">
        <v>292</v>
      </c>
      <c r="P4275" t="s">
        <v>31</v>
      </c>
      <c r="Q4275">
        <v>901.53</v>
      </c>
      <c r="R4275" t="s">
        <v>32</v>
      </c>
      <c r="S4275" t="s">
        <v>33</v>
      </c>
      <c r="T4275">
        <v>1</v>
      </c>
      <c r="U4275" t="s">
        <v>4825</v>
      </c>
      <c r="V4275">
        <v>11.91</v>
      </c>
      <c r="W4275" t="s">
        <v>28</v>
      </c>
      <c r="X4275">
        <v>0</v>
      </c>
      <c r="Y4275">
        <v>13</v>
      </c>
      <c r="Z4275">
        <v>13</v>
      </c>
      <c r="AA4275" t="s">
        <v>36</v>
      </c>
      <c r="AB4275" t="s">
        <v>54</v>
      </c>
      <c r="AC4275" t="s">
        <v>55</v>
      </c>
      <c r="AD4275">
        <v>2976.7200000000003</v>
      </c>
    </row>
    <row r="4276" spans="1:30" x14ac:dyDescent="0.25">
      <c r="A4276" t="s">
        <v>4591</v>
      </c>
      <c r="B4276" s="1">
        <v>45898</v>
      </c>
      <c r="C4276" t="s">
        <v>4821</v>
      </c>
      <c r="D4276" t="s">
        <v>41</v>
      </c>
      <c r="E4276">
        <v>3440.66</v>
      </c>
      <c r="F4276">
        <v>3101.12</v>
      </c>
      <c r="G4276">
        <v>41.1</v>
      </c>
      <c r="H4276">
        <v>29.1</v>
      </c>
      <c r="I4276">
        <v>1.5</v>
      </c>
      <c r="J4276" t="s">
        <v>28</v>
      </c>
      <c r="K4276" t="s">
        <v>4820</v>
      </c>
      <c r="L4276">
        <v>0</v>
      </c>
      <c r="M4276">
        <v>0</v>
      </c>
      <c r="N4276" t="s">
        <v>387</v>
      </c>
      <c r="O4276" t="s">
        <v>175</v>
      </c>
      <c r="P4276" t="s">
        <v>44</v>
      </c>
      <c r="Q4276">
        <v>867.25</v>
      </c>
      <c r="R4276" t="s">
        <v>32</v>
      </c>
      <c r="S4276" t="s">
        <v>33</v>
      </c>
      <c r="T4276">
        <v>1</v>
      </c>
      <c r="U4276" t="s">
        <v>45</v>
      </c>
      <c r="V4276">
        <v>13.07</v>
      </c>
      <c r="W4276" t="s">
        <v>28</v>
      </c>
      <c r="X4276">
        <v>0</v>
      </c>
      <c r="Y4276">
        <v>16</v>
      </c>
      <c r="Z4276">
        <v>14</v>
      </c>
      <c r="AA4276" t="s">
        <v>36</v>
      </c>
      <c r="AB4276" t="s">
        <v>37</v>
      </c>
      <c r="AC4276" t="s">
        <v>55</v>
      </c>
      <c r="AD4276">
        <v>4307.91</v>
      </c>
    </row>
    <row r="4277" spans="1:30" x14ac:dyDescent="0.25">
      <c r="A4277" t="s">
        <v>4592</v>
      </c>
      <c r="B4277" s="1">
        <v>45980</v>
      </c>
      <c r="C4277" t="s">
        <v>4824</v>
      </c>
      <c r="D4277" t="s">
        <v>49</v>
      </c>
      <c r="E4277">
        <v>3288.85</v>
      </c>
      <c r="F4277">
        <v>3025.68</v>
      </c>
      <c r="G4277">
        <v>61.9</v>
      </c>
      <c r="H4277">
        <v>46.9</v>
      </c>
      <c r="I4277">
        <v>3.1</v>
      </c>
      <c r="J4277" t="s">
        <v>28</v>
      </c>
      <c r="K4277" t="s">
        <v>4820</v>
      </c>
      <c r="L4277">
        <v>0</v>
      </c>
      <c r="M4277">
        <v>0</v>
      </c>
      <c r="N4277" t="s">
        <v>50</v>
      </c>
      <c r="O4277" t="s">
        <v>183</v>
      </c>
      <c r="P4277" t="s">
        <v>81</v>
      </c>
      <c r="Q4277">
        <v>935</v>
      </c>
      <c r="R4277" t="s">
        <v>76</v>
      </c>
      <c r="S4277" t="s">
        <v>33</v>
      </c>
      <c r="T4277">
        <v>1</v>
      </c>
      <c r="U4277" t="s">
        <v>89</v>
      </c>
      <c r="V4277">
        <v>14.29</v>
      </c>
      <c r="W4277" t="s">
        <v>35</v>
      </c>
      <c r="X4277">
        <v>1</v>
      </c>
      <c r="Y4277">
        <v>16</v>
      </c>
      <c r="Z4277">
        <v>8</v>
      </c>
      <c r="AA4277" t="s">
        <v>78</v>
      </c>
      <c r="AB4277" t="s">
        <v>54</v>
      </c>
      <c r="AC4277" t="s">
        <v>46</v>
      </c>
      <c r="AD4277">
        <v>4223.8500000000004</v>
      </c>
    </row>
    <row r="4278" spans="1:30" x14ac:dyDescent="0.25">
      <c r="A4278" t="s">
        <v>4593</v>
      </c>
      <c r="B4278" s="1">
        <v>45959</v>
      </c>
      <c r="C4278" t="s">
        <v>4821</v>
      </c>
      <c r="D4278" t="s">
        <v>27</v>
      </c>
      <c r="E4278">
        <v>3700.15</v>
      </c>
      <c r="F4278">
        <v>3478.56</v>
      </c>
      <c r="G4278">
        <v>88.2</v>
      </c>
      <c r="H4278">
        <v>73.2</v>
      </c>
      <c r="I4278">
        <v>1.8</v>
      </c>
      <c r="J4278" t="s">
        <v>35</v>
      </c>
      <c r="K4278" t="s">
        <v>109</v>
      </c>
      <c r="L4278">
        <v>2</v>
      </c>
      <c r="M4278">
        <v>1</v>
      </c>
      <c r="N4278" t="s">
        <v>490</v>
      </c>
      <c r="O4278" t="s">
        <v>93</v>
      </c>
      <c r="P4278" t="s">
        <v>81</v>
      </c>
      <c r="Q4278">
        <v>840.55</v>
      </c>
      <c r="R4278" t="s">
        <v>76</v>
      </c>
      <c r="S4278" t="s">
        <v>33</v>
      </c>
      <c r="T4278">
        <v>1</v>
      </c>
      <c r="U4278" t="s">
        <v>89</v>
      </c>
      <c r="V4278">
        <v>11.36</v>
      </c>
      <c r="W4278" t="s">
        <v>28</v>
      </c>
      <c r="X4278">
        <v>0</v>
      </c>
      <c r="Y4278">
        <v>14</v>
      </c>
      <c r="Z4278">
        <v>6</v>
      </c>
      <c r="AA4278" t="s">
        <v>36</v>
      </c>
      <c r="AB4278" t="s">
        <v>37</v>
      </c>
      <c r="AC4278" t="s">
        <v>46</v>
      </c>
      <c r="AD4278">
        <v>4540.7</v>
      </c>
    </row>
    <row r="4279" spans="1:30" x14ac:dyDescent="0.25">
      <c r="A4279" t="s">
        <v>4594</v>
      </c>
      <c r="B4279" s="1">
        <v>46017</v>
      </c>
      <c r="C4279" t="s">
        <v>4822</v>
      </c>
      <c r="D4279" t="s">
        <v>41</v>
      </c>
      <c r="E4279">
        <v>4103.24</v>
      </c>
      <c r="F4279">
        <v>3834.51</v>
      </c>
      <c r="G4279">
        <v>37</v>
      </c>
      <c r="H4279">
        <v>32</v>
      </c>
      <c r="I4279">
        <v>4.8</v>
      </c>
      <c r="J4279" t="s">
        <v>35</v>
      </c>
      <c r="K4279" t="s">
        <v>92</v>
      </c>
      <c r="L4279">
        <v>1</v>
      </c>
      <c r="M4279">
        <v>0</v>
      </c>
      <c r="N4279" t="s">
        <v>210</v>
      </c>
      <c r="O4279" t="s">
        <v>265</v>
      </c>
      <c r="P4279" t="s">
        <v>44</v>
      </c>
      <c r="Q4279">
        <v>1116.5</v>
      </c>
      <c r="R4279" t="s">
        <v>32</v>
      </c>
      <c r="S4279" t="s">
        <v>33</v>
      </c>
      <c r="T4279">
        <v>1</v>
      </c>
      <c r="U4279" t="s">
        <v>45</v>
      </c>
      <c r="V4279">
        <v>15.08</v>
      </c>
      <c r="W4279" t="s">
        <v>35</v>
      </c>
      <c r="X4279">
        <v>1</v>
      </c>
      <c r="Y4279">
        <v>3</v>
      </c>
      <c r="Z4279">
        <v>2</v>
      </c>
      <c r="AA4279" t="s">
        <v>78</v>
      </c>
      <c r="AB4279" t="s">
        <v>54</v>
      </c>
      <c r="AC4279" t="s">
        <v>55</v>
      </c>
      <c r="AD4279">
        <v>5219.74</v>
      </c>
    </row>
    <row r="4280" spans="1:30" x14ac:dyDescent="0.25">
      <c r="A4280" t="s">
        <v>4595</v>
      </c>
      <c r="B4280" s="1">
        <v>45806</v>
      </c>
      <c r="C4280" t="s">
        <v>4824</v>
      </c>
      <c r="D4280" t="s">
        <v>27</v>
      </c>
      <c r="E4280">
        <v>2775.54</v>
      </c>
      <c r="F4280">
        <v>2762.21</v>
      </c>
      <c r="G4280">
        <v>74.599999999999994</v>
      </c>
      <c r="H4280">
        <v>51.6</v>
      </c>
      <c r="I4280">
        <v>2.2999999999999998</v>
      </c>
      <c r="J4280" t="s">
        <v>35</v>
      </c>
      <c r="K4280" t="s">
        <v>73</v>
      </c>
      <c r="L4280">
        <v>4</v>
      </c>
      <c r="M4280">
        <v>0</v>
      </c>
      <c r="N4280" t="s">
        <v>151</v>
      </c>
      <c r="O4280" t="s">
        <v>312</v>
      </c>
      <c r="P4280" t="s">
        <v>44</v>
      </c>
      <c r="Q4280">
        <v>919.1</v>
      </c>
      <c r="R4280" t="s">
        <v>76</v>
      </c>
      <c r="S4280" t="s">
        <v>33</v>
      </c>
      <c r="T4280">
        <v>1</v>
      </c>
      <c r="U4280" t="s">
        <v>4825</v>
      </c>
      <c r="V4280">
        <v>-2.4700000000000002</v>
      </c>
      <c r="W4280" t="s">
        <v>28</v>
      </c>
      <c r="X4280">
        <v>0</v>
      </c>
      <c r="Y4280">
        <v>14</v>
      </c>
      <c r="Z4280">
        <v>4</v>
      </c>
      <c r="AA4280" t="s">
        <v>53</v>
      </c>
      <c r="AB4280" t="s">
        <v>54</v>
      </c>
      <c r="AC4280" t="s">
        <v>46</v>
      </c>
      <c r="AD4280">
        <v>3694.64</v>
      </c>
    </row>
    <row r="4281" spans="1:30" x14ac:dyDescent="0.25">
      <c r="A4281" t="s">
        <v>4596</v>
      </c>
      <c r="B4281" s="1">
        <v>45972</v>
      </c>
      <c r="C4281" t="s">
        <v>4823</v>
      </c>
      <c r="D4281" t="s">
        <v>41</v>
      </c>
      <c r="E4281">
        <v>3969.43</v>
      </c>
      <c r="F4281">
        <v>3825</v>
      </c>
      <c r="G4281">
        <v>53</v>
      </c>
      <c r="H4281">
        <v>30</v>
      </c>
      <c r="I4281">
        <v>2.2999999999999998</v>
      </c>
      <c r="J4281" t="s">
        <v>35</v>
      </c>
      <c r="K4281" t="s">
        <v>73</v>
      </c>
      <c r="L4281">
        <v>4</v>
      </c>
      <c r="M4281">
        <v>0</v>
      </c>
      <c r="N4281" t="s">
        <v>190</v>
      </c>
      <c r="O4281" t="s">
        <v>262</v>
      </c>
      <c r="P4281" t="s">
        <v>81</v>
      </c>
      <c r="Q4281">
        <v>870.72</v>
      </c>
      <c r="R4281" t="s">
        <v>32</v>
      </c>
      <c r="S4281" t="s">
        <v>33</v>
      </c>
      <c r="T4281">
        <v>1</v>
      </c>
      <c r="U4281" t="s">
        <v>4825</v>
      </c>
      <c r="V4281">
        <v>16.38</v>
      </c>
      <c r="W4281" t="s">
        <v>35</v>
      </c>
      <c r="X4281">
        <v>1</v>
      </c>
      <c r="Y4281">
        <v>9</v>
      </c>
      <c r="Z4281">
        <v>3</v>
      </c>
      <c r="AA4281" t="s">
        <v>78</v>
      </c>
      <c r="AB4281" t="s">
        <v>54</v>
      </c>
      <c r="AC4281" t="s">
        <v>55</v>
      </c>
      <c r="AD4281">
        <v>4840.1499999999996</v>
      </c>
    </row>
    <row r="4282" spans="1:30" x14ac:dyDescent="0.25">
      <c r="A4282" t="s">
        <v>4597</v>
      </c>
      <c r="B4282" s="1">
        <v>45820</v>
      </c>
      <c r="C4282" t="s">
        <v>95</v>
      </c>
      <c r="D4282" t="s">
        <v>41</v>
      </c>
      <c r="E4282">
        <v>4163.76</v>
      </c>
      <c r="F4282">
        <v>4277.62</v>
      </c>
      <c r="G4282">
        <v>45.1</v>
      </c>
      <c r="H4282">
        <v>39.1</v>
      </c>
      <c r="I4282">
        <v>3.5</v>
      </c>
      <c r="J4282" t="s">
        <v>35</v>
      </c>
      <c r="K4282" t="s">
        <v>73</v>
      </c>
      <c r="L4282">
        <v>4</v>
      </c>
      <c r="M4282">
        <v>0</v>
      </c>
      <c r="N4282" t="s">
        <v>110</v>
      </c>
      <c r="O4282" t="s">
        <v>216</v>
      </c>
      <c r="P4282" t="s">
        <v>81</v>
      </c>
      <c r="Q4282">
        <v>1162.77</v>
      </c>
      <c r="R4282" t="s">
        <v>76</v>
      </c>
      <c r="S4282" t="s">
        <v>33</v>
      </c>
      <c r="T4282">
        <v>1</v>
      </c>
      <c r="U4282" t="s">
        <v>4825</v>
      </c>
      <c r="V4282">
        <v>3.05</v>
      </c>
      <c r="W4282" t="s">
        <v>35</v>
      </c>
      <c r="X4282">
        <v>1</v>
      </c>
      <c r="Y4282">
        <v>10</v>
      </c>
      <c r="Z4282">
        <v>9</v>
      </c>
      <c r="AA4282" t="s">
        <v>78</v>
      </c>
      <c r="AB4282" t="s">
        <v>54</v>
      </c>
      <c r="AC4282" t="s">
        <v>46</v>
      </c>
      <c r="AD4282">
        <v>5326.5300000000007</v>
      </c>
    </row>
    <row r="4283" spans="1:30" x14ac:dyDescent="0.25">
      <c r="A4283" t="s">
        <v>4598</v>
      </c>
      <c r="B4283" s="1">
        <v>45319</v>
      </c>
      <c r="C4283" t="s">
        <v>4822</v>
      </c>
      <c r="D4283" t="s">
        <v>41</v>
      </c>
      <c r="E4283">
        <v>2621.3200000000002</v>
      </c>
      <c r="F4283">
        <v>2196.8000000000002</v>
      </c>
      <c r="G4283">
        <v>5.9</v>
      </c>
      <c r="H4283">
        <v>10</v>
      </c>
      <c r="I4283">
        <v>3.9</v>
      </c>
      <c r="J4283" t="s">
        <v>28</v>
      </c>
      <c r="K4283" t="s">
        <v>4820</v>
      </c>
      <c r="L4283">
        <v>0</v>
      </c>
      <c r="M4283">
        <v>0</v>
      </c>
      <c r="N4283" t="s">
        <v>178</v>
      </c>
      <c r="O4283" t="s">
        <v>273</v>
      </c>
      <c r="P4283" t="s">
        <v>52</v>
      </c>
      <c r="Q4283">
        <v>887.65</v>
      </c>
      <c r="R4283" t="s">
        <v>32</v>
      </c>
      <c r="S4283" t="s">
        <v>33</v>
      </c>
      <c r="T4283">
        <v>1</v>
      </c>
      <c r="U4283" t="s">
        <v>89</v>
      </c>
      <c r="V4283">
        <v>6.41</v>
      </c>
      <c r="W4283" t="s">
        <v>28</v>
      </c>
      <c r="X4283">
        <v>0</v>
      </c>
      <c r="Y4283">
        <v>7</v>
      </c>
      <c r="Z4283">
        <v>1</v>
      </c>
      <c r="AA4283" t="s">
        <v>36</v>
      </c>
      <c r="AB4283" t="s">
        <v>37</v>
      </c>
      <c r="AC4283" t="s">
        <v>46</v>
      </c>
      <c r="AD4283">
        <v>3508.9700000000003</v>
      </c>
    </row>
    <row r="4284" spans="1:30" x14ac:dyDescent="0.25">
      <c r="A4284" t="s">
        <v>4599</v>
      </c>
      <c r="B4284" s="1">
        <v>45933</v>
      </c>
      <c r="C4284" t="s">
        <v>4821</v>
      </c>
      <c r="D4284" t="s">
        <v>27</v>
      </c>
      <c r="E4284">
        <v>2994.72</v>
      </c>
      <c r="F4284">
        <v>3013.81</v>
      </c>
      <c r="G4284">
        <v>53.8</v>
      </c>
      <c r="H4284">
        <v>44.8</v>
      </c>
      <c r="I4284">
        <v>0</v>
      </c>
      <c r="J4284" t="s">
        <v>28</v>
      </c>
      <c r="K4284" t="s">
        <v>4820</v>
      </c>
      <c r="L4284">
        <v>0</v>
      </c>
      <c r="M4284">
        <v>0</v>
      </c>
      <c r="N4284" t="s">
        <v>387</v>
      </c>
      <c r="O4284" t="s">
        <v>70</v>
      </c>
      <c r="P4284" t="s">
        <v>81</v>
      </c>
      <c r="Q4284">
        <v>1061.19</v>
      </c>
      <c r="R4284" t="s">
        <v>32</v>
      </c>
      <c r="S4284" t="s">
        <v>33</v>
      </c>
      <c r="T4284">
        <v>1</v>
      </c>
      <c r="U4284" t="s">
        <v>45</v>
      </c>
      <c r="V4284">
        <v>13.09</v>
      </c>
      <c r="W4284" t="s">
        <v>28</v>
      </c>
      <c r="X4284">
        <v>0</v>
      </c>
      <c r="Y4284">
        <v>12</v>
      </c>
      <c r="Z4284">
        <v>14</v>
      </c>
      <c r="AA4284" t="s">
        <v>53</v>
      </c>
      <c r="AB4284" t="s">
        <v>54</v>
      </c>
      <c r="AC4284" t="s">
        <v>55</v>
      </c>
      <c r="AD4284">
        <v>4055.91</v>
      </c>
    </row>
    <row r="4285" spans="1:30" x14ac:dyDescent="0.25">
      <c r="A4285" t="s">
        <v>4600</v>
      </c>
      <c r="B4285" s="1">
        <v>45407</v>
      </c>
      <c r="C4285" t="s">
        <v>4819</v>
      </c>
      <c r="D4285" t="s">
        <v>41</v>
      </c>
      <c r="E4285">
        <v>3941.29</v>
      </c>
      <c r="F4285">
        <v>3761.82</v>
      </c>
      <c r="G4285">
        <v>27.8</v>
      </c>
      <c r="H4285">
        <v>10</v>
      </c>
      <c r="I4285">
        <v>3.6</v>
      </c>
      <c r="J4285" t="s">
        <v>35</v>
      </c>
      <c r="K4285" t="s">
        <v>177</v>
      </c>
      <c r="L4285">
        <v>5</v>
      </c>
      <c r="M4285">
        <v>0</v>
      </c>
      <c r="N4285" t="s">
        <v>366</v>
      </c>
      <c r="O4285" t="s">
        <v>290</v>
      </c>
      <c r="P4285" t="s">
        <v>44</v>
      </c>
      <c r="Q4285">
        <v>856.38</v>
      </c>
      <c r="R4285" t="s">
        <v>32</v>
      </c>
      <c r="S4285" t="s">
        <v>33</v>
      </c>
      <c r="T4285">
        <v>1</v>
      </c>
      <c r="U4285" t="s">
        <v>45</v>
      </c>
      <c r="V4285">
        <v>5.29</v>
      </c>
      <c r="W4285" t="s">
        <v>28</v>
      </c>
      <c r="X4285">
        <v>0</v>
      </c>
      <c r="Y4285">
        <v>11</v>
      </c>
      <c r="Z4285">
        <v>2</v>
      </c>
      <c r="AA4285" t="s">
        <v>36</v>
      </c>
      <c r="AB4285" t="s">
        <v>54</v>
      </c>
      <c r="AC4285" t="s">
        <v>55</v>
      </c>
      <c r="AD4285">
        <v>4797.67</v>
      </c>
    </row>
    <row r="4286" spans="1:30" x14ac:dyDescent="0.25">
      <c r="A4286" t="s">
        <v>4601</v>
      </c>
      <c r="B4286" s="1">
        <v>45722</v>
      </c>
      <c r="C4286" t="s">
        <v>173</v>
      </c>
      <c r="D4286" t="s">
        <v>49</v>
      </c>
      <c r="E4286">
        <v>3628.93</v>
      </c>
      <c r="F4286">
        <v>3651.94</v>
      </c>
      <c r="G4286">
        <v>46.3</v>
      </c>
      <c r="H4286">
        <v>23.3</v>
      </c>
      <c r="I4286">
        <v>2.6</v>
      </c>
      <c r="J4286" t="s">
        <v>28</v>
      </c>
      <c r="K4286" t="s">
        <v>4820</v>
      </c>
      <c r="L4286">
        <v>0</v>
      </c>
      <c r="M4286">
        <v>0</v>
      </c>
      <c r="N4286" t="s">
        <v>147</v>
      </c>
      <c r="O4286" t="s">
        <v>570</v>
      </c>
      <c r="P4286" t="s">
        <v>44</v>
      </c>
      <c r="Q4286">
        <v>839.39</v>
      </c>
      <c r="R4286" t="s">
        <v>32</v>
      </c>
      <c r="S4286" t="s">
        <v>33</v>
      </c>
      <c r="T4286">
        <v>1</v>
      </c>
      <c r="U4286" t="s">
        <v>89</v>
      </c>
      <c r="V4286">
        <v>18.16</v>
      </c>
      <c r="W4286" t="s">
        <v>28</v>
      </c>
      <c r="X4286">
        <v>0</v>
      </c>
      <c r="Y4286">
        <v>5</v>
      </c>
      <c r="Z4286">
        <v>14</v>
      </c>
      <c r="AA4286" t="s">
        <v>36</v>
      </c>
      <c r="AB4286" t="s">
        <v>37</v>
      </c>
      <c r="AC4286" t="s">
        <v>38</v>
      </c>
      <c r="AD4286">
        <v>4468.32</v>
      </c>
    </row>
    <row r="4287" spans="1:30" x14ac:dyDescent="0.25">
      <c r="A4287" t="s">
        <v>4602</v>
      </c>
      <c r="B4287" s="1">
        <v>45850</v>
      </c>
      <c r="C4287" t="s">
        <v>4824</v>
      </c>
      <c r="D4287" t="s">
        <v>58</v>
      </c>
      <c r="E4287">
        <v>1893.04</v>
      </c>
      <c r="F4287">
        <v>1885.51</v>
      </c>
      <c r="G4287">
        <v>50</v>
      </c>
      <c r="H4287">
        <v>45</v>
      </c>
      <c r="I4287">
        <v>1.9</v>
      </c>
      <c r="J4287" t="s">
        <v>35</v>
      </c>
      <c r="K4287" t="s">
        <v>73</v>
      </c>
      <c r="L4287">
        <v>4</v>
      </c>
      <c r="M4287">
        <v>0</v>
      </c>
      <c r="N4287" t="s">
        <v>472</v>
      </c>
      <c r="O4287" t="s">
        <v>51</v>
      </c>
      <c r="P4287" t="s">
        <v>31</v>
      </c>
      <c r="Q4287">
        <v>813.6</v>
      </c>
      <c r="R4287" t="s">
        <v>32</v>
      </c>
      <c r="S4287" t="s">
        <v>33</v>
      </c>
      <c r="T4287">
        <v>1</v>
      </c>
      <c r="U4287" t="s">
        <v>89</v>
      </c>
      <c r="V4287">
        <v>15.46</v>
      </c>
      <c r="W4287" t="s">
        <v>28</v>
      </c>
      <c r="X4287">
        <v>0</v>
      </c>
      <c r="Y4287">
        <v>4</v>
      </c>
      <c r="Z4287">
        <v>9</v>
      </c>
      <c r="AA4287" t="s">
        <v>53</v>
      </c>
      <c r="AB4287" t="s">
        <v>37</v>
      </c>
      <c r="AC4287" t="s">
        <v>38</v>
      </c>
      <c r="AD4287">
        <v>2706.64</v>
      </c>
    </row>
    <row r="4288" spans="1:30" x14ac:dyDescent="0.25">
      <c r="A4288" t="s">
        <v>4603</v>
      </c>
      <c r="B4288" s="1">
        <v>45376</v>
      </c>
      <c r="C4288" t="s">
        <v>4822</v>
      </c>
      <c r="D4288" t="s">
        <v>49</v>
      </c>
      <c r="E4288">
        <v>3729.68</v>
      </c>
      <c r="F4288">
        <v>3242.62</v>
      </c>
      <c r="G4288">
        <v>47.2</v>
      </c>
      <c r="H4288">
        <v>37.200000000000003</v>
      </c>
      <c r="I4288">
        <v>3.2</v>
      </c>
      <c r="J4288" t="s">
        <v>28</v>
      </c>
      <c r="K4288" t="s">
        <v>4820</v>
      </c>
      <c r="L4288">
        <v>0</v>
      </c>
      <c r="M4288">
        <v>0</v>
      </c>
      <c r="N4288" t="s">
        <v>387</v>
      </c>
      <c r="O4288" t="s">
        <v>625</v>
      </c>
      <c r="P4288" t="s">
        <v>52</v>
      </c>
      <c r="Q4288">
        <v>894.74</v>
      </c>
      <c r="R4288" t="s">
        <v>32</v>
      </c>
      <c r="S4288" t="s">
        <v>33</v>
      </c>
      <c r="T4288">
        <v>1</v>
      </c>
      <c r="U4288" t="s">
        <v>45</v>
      </c>
      <c r="V4288">
        <v>22.51</v>
      </c>
      <c r="W4288" t="s">
        <v>35</v>
      </c>
      <c r="X4288">
        <v>1</v>
      </c>
      <c r="Y4288">
        <v>9</v>
      </c>
      <c r="Z4288">
        <v>14</v>
      </c>
      <c r="AA4288" t="s">
        <v>53</v>
      </c>
      <c r="AB4288" t="s">
        <v>37</v>
      </c>
      <c r="AC4288" t="s">
        <v>55</v>
      </c>
      <c r="AD4288">
        <v>4624.42</v>
      </c>
    </row>
    <row r="4289" spans="1:30" x14ac:dyDescent="0.25">
      <c r="A4289" t="s">
        <v>4604</v>
      </c>
      <c r="B4289" s="1">
        <v>46001</v>
      </c>
      <c r="C4289" t="s">
        <v>173</v>
      </c>
      <c r="D4289" t="s">
        <v>49</v>
      </c>
      <c r="E4289">
        <v>4276.7</v>
      </c>
      <c r="F4289">
        <v>4201.04</v>
      </c>
      <c r="G4289">
        <v>41</v>
      </c>
      <c r="H4289">
        <v>26</v>
      </c>
      <c r="I4289">
        <v>5</v>
      </c>
      <c r="J4289" t="s">
        <v>28</v>
      </c>
      <c r="K4289" t="s">
        <v>4820</v>
      </c>
      <c r="L4289">
        <v>0</v>
      </c>
      <c r="M4289">
        <v>0</v>
      </c>
      <c r="N4289" t="s">
        <v>269</v>
      </c>
      <c r="O4289" t="s">
        <v>410</v>
      </c>
      <c r="P4289" t="s">
        <v>81</v>
      </c>
      <c r="Q4289">
        <v>924.9</v>
      </c>
      <c r="R4289" t="s">
        <v>32</v>
      </c>
      <c r="S4289" t="s">
        <v>33</v>
      </c>
      <c r="T4289">
        <v>1</v>
      </c>
      <c r="U4289" t="s">
        <v>4825</v>
      </c>
      <c r="V4289">
        <v>12.68</v>
      </c>
      <c r="W4289" t="s">
        <v>28</v>
      </c>
      <c r="X4289">
        <v>0</v>
      </c>
      <c r="Y4289">
        <v>16</v>
      </c>
      <c r="Z4289">
        <v>9</v>
      </c>
      <c r="AA4289" t="s">
        <v>53</v>
      </c>
      <c r="AB4289" t="s">
        <v>37</v>
      </c>
      <c r="AC4289" t="s">
        <v>38</v>
      </c>
      <c r="AD4289">
        <v>5201.5999999999995</v>
      </c>
    </row>
    <row r="4290" spans="1:30" x14ac:dyDescent="0.25">
      <c r="A4290" t="s">
        <v>4605</v>
      </c>
      <c r="B4290" s="1">
        <v>45627</v>
      </c>
      <c r="C4290" t="s">
        <v>4822</v>
      </c>
      <c r="D4290" t="s">
        <v>41</v>
      </c>
      <c r="E4290">
        <v>3480.62</v>
      </c>
      <c r="F4290">
        <v>3477.95</v>
      </c>
      <c r="G4290">
        <v>74.3</v>
      </c>
      <c r="H4290">
        <v>51.3</v>
      </c>
      <c r="I4290">
        <v>2.4</v>
      </c>
      <c r="J4290" t="s">
        <v>35</v>
      </c>
      <c r="K4290" t="s">
        <v>73</v>
      </c>
      <c r="L4290">
        <v>4</v>
      </c>
      <c r="M4290">
        <v>0</v>
      </c>
      <c r="N4290" t="s">
        <v>127</v>
      </c>
      <c r="O4290" t="s">
        <v>315</v>
      </c>
      <c r="P4290" t="s">
        <v>81</v>
      </c>
      <c r="Q4290">
        <v>956.94</v>
      </c>
      <c r="R4290" t="s">
        <v>76</v>
      </c>
      <c r="S4290" t="s">
        <v>33</v>
      </c>
      <c r="T4290">
        <v>1</v>
      </c>
      <c r="U4290" t="s">
        <v>89</v>
      </c>
      <c r="V4290">
        <v>6.93</v>
      </c>
      <c r="W4290" t="s">
        <v>35</v>
      </c>
      <c r="X4290">
        <v>1</v>
      </c>
      <c r="Y4290">
        <v>15</v>
      </c>
      <c r="Z4290">
        <v>3</v>
      </c>
      <c r="AA4290" t="s">
        <v>36</v>
      </c>
      <c r="AB4290" t="s">
        <v>37</v>
      </c>
      <c r="AC4290" t="s">
        <v>46</v>
      </c>
      <c r="AD4290">
        <v>4437.5599999999995</v>
      </c>
    </row>
    <row r="4291" spans="1:30" x14ac:dyDescent="0.25">
      <c r="A4291" t="s">
        <v>4606</v>
      </c>
      <c r="B4291" s="1">
        <v>45935</v>
      </c>
      <c r="C4291" t="s">
        <v>4821</v>
      </c>
      <c r="D4291" t="s">
        <v>41</v>
      </c>
      <c r="E4291">
        <v>3852.91</v>
      </c>
      <c r="F4291">
        <v>3731.97</v>
      </c>
      <c r="G4291">
        <v>43.2</v>
      </c>
      <c r="H4291">
        <v>31.2</v>
      </c>
      <c r="I4291">
        <v>2.4</v>
      </c>
      <c r="J4291" t="s">
        <v>28</v>
      </c>
      <c r="K4291" t="s">
        <v>4820</v>
      </c>
      <c r="L4291">
        <v>0</v>
      </c>
      <c r="M4291">
        <v>0</v>
      </c>
      <c r="N4291" t="s">
        <v>190</v>
      </c>
      <c r="O4291" t="s">
        <v>452</v>
      </c>
      <c r="P4291" t="s">
        <v>81</v>
      </c>
      <c r="Q4291">
        <v>1145.8</v>
      </c>
      <c r="R4291" t="s">
        <v>32</v>
      </c>
      <c r="S4291" t="s">
        <v>33</v>
      </c>
      <c r="T4291">
        <v>1</v>
      </c>
      <c r="U4291" t="s">
        <v>45</v>
      </c>
      <c r="V4291">
        <v>5.07</v>
      </c>
      <c r="W4291" t="s">
        <v>28</v>
      </c>
      <c r="X4291">
        <v>0</v>
      </c>
      <c r="Y4291">
        <v>1</v>
      </c>
      <c r="Z4291">
        <v>3</v>
      </c>
      <c r="AA4291" t="s">
        <v>53</v>
      </c>
      <c r="AB4291" t="s">
        <v>54</v>
      </c>
      <c r="AC4291" t="s">
        <v>55</v>
      </c>
      <c r="AD4291">
        <v>4998.71</v>
      </c>
    </row>
    <row r="4292" spans="1:30" x14ac:dyDescent="0.25">
      <c r="A4292" t="s">
        <v>4607</v>
      </c>
      <c r="B4292" s="1">
        <v>45968</v>
      </c>
      <c r="C4292" t="s">
        <v>95</v>
      </c>
      <c r="D4292" t="s">
        <v>49</v>
      </c>
      <c r="E4292">
        <v>3707.23</v>
      </c>
      <c r="F4292">
        <v>3682.69</v>
      </c>
      <c r="G4292">
        <v>38.799999999999997</v>
      </c>
      <c r="H4292">
        <v>29.8</v>
      </c>
      <c r="I4292">
        <v>4.5</v>
      </c>
      <c r="J4292" t="s">
        <v>28</v>
      </c>
      <c r="K4292" t="s">
        <v>4820</v>
      </c>
      <c r="L4292">
        <v>0</v>
      </c>
      <c r="M4292">
        <v>0</v>
      </c>
      <c r="N4292" t="s">
        <v>174</v>
      </c>
      <c r="O4292" t="s">
        <v>239</v>
      </c>
      <c r="P4292" t="s">
        <v>44</v>
      </c>
      <c r="Q4292">
        <v>1194.05</v>
      </c>
      <c r="R4292" t="s">
        <v>32</v>
      </c>
      <c r="S4292" t="s">
        <v>33</v>
      </c>
      <c r="T4292">
        <v>1</v>
      </c>
      <c r="U4292" t="s">
        <v>4825</v>
      </c>
      <c r="V4292">
        <v>16.7</v>
      </c>
      <c r="W4292" t="s">
        <v>35</v>
      </c>
      <c r="X4292">
        <v>1</v>
      </c>
      <c r="Y4292">
        <v>4</v>
      </c>
      <c r="Z4292">
        <v>8</v>
      </c>
      <c r="AA4292" t="s">
        <v>36</v>
      </c>
      <c r="AB4292" t="s">
        <v>37</v>
      </c>
      <c r="AC4292" t="s">
        <v>55</v>
      </c>
      <c r="AD4292">
        <v>4901.28</v>
      </c>
    </row>
    <row r="4293" spans="1:30" x14ac:dyDescent="0.25">
      <c r="A4293" t="s">
        <v>4608</v>
      </c>
      <c r="B4293" s="1">
        <v>45993</v>
      </c>
      <c r="C4293" t="s">
        <v>4822</v>
      </c>
      <c r="D4293" t="s">
        <v>58</v>
      </c>
      <c r="E4293">
        <v>2809.29</v>
      </c>
      <c r="F4293">
        <v>2644.1</v>
      </c>
      <c r="G4293">
        <v>35.299999999999997</v>
      </c>
      <c r="H4293">
        <v>23.3</v>
      </c>
      <c r="I4293">
        <v>4.7</v>
      </c>
      <c r="J4293" t="s">
        <v>28</v>
      </c>
      <c r="K4293" t="s">
        <v>4820</v>
      </c>
      <c r="L4293">
        <v>0</v>
      </c>
      <c r="M4293">
        <v>0</v>
      </c>
      <c r="N4293" t="s">
        <v>151</v>
      </c>
      <c r="O4293" t="s">
        <v>183</v>
      </c>
      <c r="P4293" t="s">
        <v>52</v>
      </c>
      <c r="Q4293">
        <v>774.63</v>
      </c>
      <c r="R4293" t="s">
        <v>32</v>
      </c>
      <c r="S4293" t="s">
        <v>33</v>
      </c>
      <c r="T4293">
        <v>1</v>
      </c>
      <c r="U4293" t="s">
        <v>4825</v>
      </c>
      <c r="V4293">
        <v>8.77</v>
      </c>
      <c r="W4293" t="s">
        <v>35</v>
      </c>
      <c r="X4293">
        <v>1</v>
      </c>
      <c r="Y4293">
        <v>7</v>
      </c>
      <c r="Z4293">
        <v>9</v>
      </c>
      <c r="AA4293" t="s">
        <v>53</v>
      </c>
      <c r="AB4293" t="s">
        <v>54</v>
      </c>
      <c r="AC4293" t="s">
        <v>38</v>
      </c>
      <c r="AD4293">
        <v>3583.92</v>
      </c>
    </row>
    <row r="4294" spans="1:30" x14ac:dyDescent="0.25">
      <c r="A4294" t="s">
        <v>4609</v>
      </c>
      <c r="B4294" s="1">
        <v>45509</v>
      </c>
      <c r="C4294" t="s">
        <v>4819</v>
      </c>
      <c r="D4294" t="s">
        <v>27</v>
      </c>
      <c r="E4294">
        <v>3734.24</v>
      </c>
      <c r="F4294">
        <v>3428.72</v>
      </c>
      <c r="G4294">
        <v>40.700000000000003</v>
      </c>
      <c r="H4294">
        <v>30.7</v>
      </c>
      <c r="I4294">
        <v>3.8</v>
      </c>
      <c r="J4294" t="s">
        <v>28</v>
      </c>
      <c r="K4294" t="s">
        <v>4820</v>
      </c>
      <c r="L4294">
        <v>0</v>
      </c>
      <c r="M4294">
        <v>0</v>
      </c>
      <c r="N4294" t="s">
        <v>110</v>
      </c>
      <c r="O4294" t="s">
        <v>186</v>
      </c>
      <c r="P4294" t="s">
        <v>44</v>
      </c>
      <c r="Q4294">
        <v>1284.69</v>
      </c>
      <c r="R4294" t="s">
        <v>32</v>
      </c>
      <c r="S4294" t="s">
        <v>33</v>
      </c>
      <c r="T4294">
        <v>1</v>
      </c>
      <c r="U4294" t="s">
        <v>89</v>
      </c>
      <c r="V4294">
        <v>26.41</v>
      </c>
      <c r="W4294" t="s">
        <v>35</v>
      </c>
      <c r="X4294">
        <v>1</v>
      </c>
      <c r="Y4294">
        <v>16</v>
      </c>
      <c r="Z4294">
        <v>8</v>
      </c>
      <c r="AA4294" t="s">
        <v>53</v>
      </c>
      <c r="AB4294" t="s">
        <v>54</v>
      </c>
      <c r="AC4294" t="s">
        <v>38</v>
      </c>
      <c r="AD4294">
        <v>5018.93</v>
      </c>
    </row>
    <row r="4295" spans="1:30" x14ac:dyDescent="0.25">
      <c r="A4295" t="s">
        <v>4610</v>
      </c>
      <c r="B4295" s="1">
        <v>45427</v>
      </c>
      <c r="C4295" t="s">
        <v>4819</v>
      </c>
      <c r="D4295" t="s">
        <v>58</v>
      </c>
      <c r="E4295">
        <v>3545.78</v>
      </c>
      <c r="F4295">
        <v>3135.96</v>
      </c>
      <c r="G4295">
        <v>53</v>
      </c>
      <c r="H4295">
        <v>28</v>
      </c>
      <c r="I4295">
        <v>3.2</v>
      </c>
      <c r="J4295" t="s">
        <v>28</v>
      </c>
      <c r="K4295" t="s">
        <v>4820</v>
      </c>
      <c r="L4295">
        <v>0</v>
      </c>
      <c r="M4295">
        <v>0</v>
      </c>
      <c r="N4295" t="s">
        <v>136</v>
      </c>
      <c r="O4295" t="s">
        <v>137</v>
      </c>
      <c r="P4295" t="s">
        <v>44</v>
      </c>
      <c r="Q4295">
        <v>1006.38</v>
      </c>
      <c r="R4295" t="s">
        <v>32</v>
      </c>
      <c r="S4295" t="s">
        <v>33</v>
      </c>
      <c r="T4295">
        <v>1</v>
      </c>
      <c r="U4295" t="s">
        <v>89</v>
      </c>
      <c r="V4295">
        <v>0.1</v>
      </c>
      <c r="W4295" t="s">
        <v>35</v>
      </c>
      <c r="X4295">
        <v>1</v>
      </c>
      <c r="Y4295">
        <v>6</v>
      </c>
      <c r="Z4295">
        <v>10</v>
      </c>
      <c r="AA4295" t="s">
        <v>78</v>
      </c>
      <c r="AB4295" t="s">
        <v>37</v>
      </c>
      <c r="AC4295" t="s">
        <v>55</v>
      </c>
      <c r="AD4295">
        <v>4552.16</v>
      </c>
    </row>
    <row r="4296" spans="1:30" x14ac:dyDescent="0.25">
      <c r="A4296" t="s">
        <v>4611</v>
      </c>
      <c r="B4296" s="1">
        <v>45698</v>
      </c>
      <c r="C4296" t="s">
        <v>4821</v>
      </c>
      <c r="D4296" t="s">
        <v>27</v>
      </c>
      <c r="E4296">
        <v>3228.05</v>
      </c>
      <c r="F4296">
        <v>3146.52</v>
      </c>
      <c r="G4296">
        <v>45.3</v>
      </c>
      <c r="H4296">
        <v>26.3</v>
      </c>
      <c r="I4296">
        <v>1.6</v>
      </c>
      <c r="J4296" t="s">
        <v>28</v>
      </c>
      <c r="K4296" t="s">
        <v>4820</v>
      </c>
      <c r="L4296">
        <v>0</v>
      </c>
      <c r="M4296">
        <v>0</v>
      </c>
      <c r="N4296" t="s">
        <v>220</v>
      </c>
      <c r="O4296" t="s">
        <v>336</v>
      </c>
      <c r="P4296" t="s">
        <v>81</v>
      </c>
      <c r="Q4296">
        <v>1072.74</v>
      </c>
      <c r="R4296" t="s">
        <v>32</v>
      </c>
      <c r="S4296" t="s">
        <v>33</v>
      </c>
      <c r="T4296">
        <v>1</v>
      </c>
      <c r="U4296" t="s">
        <v>89</v>
      </c>
      <c r="V4296">
        <v>1.07</v>
      </c>
      <c r="W4296" t="s">
        <v>35</v>
      </c>
      <c r="X4296">
        <v>1</v>
      </c>
      <c r="Y4296">
        <v>6</v>
      </c>
      <c r="Z4296">
        <v>5</v>
      </c>
      <c r="AA4296" t="s">
        <v>36</v>
      </c>
      <c r="AB4296" t="s">
        <v>37</v>
      </c>
      <c r="AC4296" t="s">
        <v>46</v>
      </c>
      <c r="AD4296">
        <v>4300.79</v>
      </c>
    </row>
    <row r="4297" spans="1:30" x14ac:dyDescent="0.25">
      <c r="A4297" t="s">
        <v>4612</v>
      </c>
      <c r="B4297" s="1">
        <v>45945</v>
      </c>
      <c r="C4297" t="s">
        <v>4819</v>
      </c>
      <c r="D4297" t="s">
        <v>58</v>
      </c>
      <c r="E4297">
        <v>2412.3200000000002</v>
      </c>
      <c r="F4297">
        <v>2042.62</v>
      </c>
      <c r="G4297">
        <v>27.4</v>
      </c>
      <c r="H4297">
        <v>10</v>
      </c>
      <c r="I4297">
        <v>4.0999999999999996</v>
      </c>
      <c r="J4297" t="s">
        <v>28</v>
      </c>
      <c r="K4297" t="s">
        <v>4820</v>
      </c>
      <c r="L4297">
        <v>0</v>
      </c>
      <c r="M4297">
        <v>0</v>
      </c>
      <c r="N4297" t="s">
        <v>387</v>
      </c>
      <c r="O4297" t="s">
        <v>792</v>
      </c>
      <c r="P4297" t="s">
        <v>52</v>
      </c>
      <c r="Q4297">
        <v>1192.01</v>
      </c>
      <c r="R4297" t="s">
        <v>32</v>
      </c>
      <c r="S4297" t="s">
        <v>33</v>
      </c>
      <c r="T4297">
        <v>1</v>
      </c>
      <c r="U4297" t="s">
        <v>89</v>
      </c>
      <c r="V4297">
        <v>-3.62</v>
      </c>
      <c r="W4297" t="s">
        <v>28</v>
      </c>
      <c r="X4297">
        <v>0</v>
      </c>
      <c r="Y4297">
        <v>11</v>
      </c>
      <c r="Z4297">
        <v>4</v>
      </c>
      <c r="AA4297" t="s">
        <v>36</v>
      </c>
      <c r="AB4297" t="s">
        <v>37</v>
      </c>
      <c r="AC4297" t="s">
        <v>55</v>
      </c>
      <c r="AD4297">
        <v>3604.33</v>
      </c>
    </row>
    <row r="4298" spans="1:30" x14ac:dyDescent="0.25">
      <c r="A4298" t="s">
        <v>4613</v>
      </c>
      <c r="B4298" s="1">
        <v>45859</v>
      </c>
      <c r="C4298" t="s">
        <v>4824</v>
      </c>
      <c r="D4298" t="s">
        <v>49</v>
      </c>
      <c r="E4298">
        <v>3734.16</v>
      </c>
      <c r="F4298">
        <v>3642.04</v>
      </c>
      <c r="G4298">
        <v>40.1</v>
      </c>
      <c r="H4298">
        <v>28.1</v>
      </c>
      <c r="I4298">
        <v>1.5</v>
      </c>
      <c r="J4298" t="s">
        <v>28</v>
      </c>
      <c r="K4298" t="s">
        <v>4820</v>
      </c>
      <c r="L4298">
        <v>0</v>
      </c>
      <c r="M4298">
        <v>0</v>
      </c>
      <c r="N4298" t="s">
        <v>269</v>
      </c>
      <c r="O4298" t="s">
        <v>233</v>
      </c>
      <c r="P4298" t="s">
        <v>81</v>
      </c>
      <c r="Q4298">
        <v>1055.8900000000001</v>
      </c>
      <c r="R4298" t="s">
        <v>32</v>
      </c>
      <c r="S4298" t="s">
        <v>33</v>
      </c>
      <c r="T4298">
        <v>1</v>
      </c>
      <c r="U4298" t="s">
        <v>4825</v>
      </c>
      <c r="V4298">
        <v>29.52</v>
      </c>
      <c r="W4298" t="s">
        <v>28</v>
      </c>
      <c r="X4298">
        <v>0</v>
      </c>
      <c r="Y4298">
        <v>10</v>
      </c>
      <c r="Z4298">
        <v>8</v>
      </c>
      <c r="AA4298" t="s">
        <v>78</v>
      </c>
      <c r="AB4298" t="s">
        <v>54</v>
      </c>
      <c r="AC4298" t="s">
        <v>38</v>
      </c>
      <c r="AD4298">
        <v>4790.05</v>
      </c>
    </row>
    <row r="4299" spans="1:30" x14ac:dyDescent="0.25">
      <c r="A4299" t="s">
        <v>4614</v>
      </c>
      <c r="B4299" s="1">
        <v>45410</v>
      </c>
      <c r="C4299" t="s">
        <v>4819</v>
      </c>
      <c r="D4299" t="s">
        <v>27</v>
      </c>
      <c r="E4299">
        <v>4012.04</v>
      </c>
      <c r="F4299">
        <v>4200.93</v>
      </c>
      <c r="G4299">
        <v>43</v>
      </c>
      <c r="H4299">
        <v>23</v>
      </c>
      <c r="I4299">
        <v>4.5</v>
      </c>
      <c r="J4299" t="s">
        <v>28</v>
      </c>
      <c r="K4299" t="s">
        <v>4820</v>
      </c>
      <c r="L4299">
        <v>0</v>
      </c>
      <c r="M4299">
        <v>0</v>
      </c>
      <c r="N4299" t="s">
        <v>136</v>
      </c>
      <c r="O4299" t="s">
        <v>1185</v>
      </c>
      <c r="P4299" t="s">
        <v>44</v>
      </c>
      <c r="Q4299">
        <v>1126.4000000000001</v>
      </c>
      <c r="R4299" t="s">
        <v>32</v>
      </c>
      <c r="S4299" t="s">
        <v>33</v>
      </c>
      <c r="T4299">
        <v>1</v>
      </c>
      <c r="U4299" t="s">
        <v>89</v>
      </c>
      <c r="V4299">
        <v>22.93</v>
      </c>
      <c r="W4299" t="s">
        <v>35</v>
      </c>
      <c r="X4299">
        <v>1</v>
      </c>
      <c r="Y4299">
        <v>4</v>
      </c>
      <c r="Z4299">
        <v>1</v>
      </c>
      <c r="AA4299" t="s">
        <v>36</v>
      </c>
      <c r="AB4299" t="s">
        <v>54</v>
      </c>
      <c r="AC4299" t="s">
        <v>38</v>
      </c>
      <c r="AD4299">
        <v>5138.4400000000005</v>
      </c>
    </row>
    <row r="4300" spans="1:30" x14ac:dyDescent="0.25">
      <c r="A4300" t="s">
        <v>4615</v>
      </c>
      <c r="B4300" s="1">
        <v>45997</v>
      </c>
      <c r="C4300" t="s">
        <v>4819</v>
      </c>
      <c r="D4300" t="s">
        <v>49</v>
      </c>
      <c r="E4300">
        <v>3262.24</v>
      </c>
      <c r="F4300">
        <v>3070.49</v>
      </c>
      <c r="G4300">
        <v>44.7</v>
      </c>
      <c r="H4300">
        <v>27.7</v>
      </c>
      <c r="I4300">
        <v>3.3</v>
      </c>
      <c r="J4300" t="s">
        <v>28</v>
      </c>
      <c r="K4300" t="s">
        <v>4820</v>
      </c>
      <c r="L4300">
        <v>0</v>
      </c>
      <c r="M4300">
        <v>0</v>
      </c>
      <c r="N4300" t="s">
        <v>130</v>
      </c>
      <c r="O4300" t="s">
        <v>635</v>
      </c>
      <c r="P4300" t="s">
        <v>52</v>
      </c>
      <c r="Q4300">
        <v>888.19</v>
      </c>
      <c r="R4300" t="s">
        <v>32</v>
      </c>
      <c r="S4300" t="s">
        <v>33</v>
      </c>
      <c r="T4300">
        <v>1</v>
      </c>
      <c r="U4300" t="s">
        <v>45</v>
      </c>
      <c r="V4300">
        <v>15.72</v>
      </c>
      <c r="W4300" t="s">
        <v>35</v>
      </c>
      <c r="X4300">
        <v>1</v>
      </c>
      <c r="Y4300">
        <v>1</v>
      </c>
      <c r="Z4300">
        <v>6</v>
      </c>
      <c r="AA4300" t="s">
        <v>78</v>
      </c>
      <c r="AB4300" t="s">
        <v>54</v>
      </c>
      <c r="AC4300" t="s">
        <v>55</v>
      </c>
      <c r="AD4300">
        <v>4150.43</v>
      </c>
    </row>
    <row r="4301" spans="1:30" x14ac:dyDescent="0.25">
      <c r="A4301" t="s">
        <v>4616</v>
      </c>
      <c r="B4301" s="1">
        <v>45314</v>
      </c>
      <c r="C4301" t="s">
        <v>4821</v>
      </c>
      <c r="D4301" t="s">
        <v>58</v>
      </c>
      <c r="E4301">
        <v>3024.35</v>
      </c>
      <c r="F4301">
        <v>2872.98</v>
      </c>
      <c r="G4301">
        <v>45.2</v>
      </c>
      <c r="H4301">
        <v>37.200000000000003</v>
      </c>
      <c r="I4301">
        <v>2.4</v>
      </c>
      <c r="J4301" t="s">
        <v>35</v>
      </c>
      <c r="K4301" t="s">
        <v>73</v>
      </c>
      <c r="L4301">
        <v>4</v>
      </c>
      <c r="M4301">
        <v>0</v>
      </c>
      <c r="N4301" t="s">
        <v>278</v>
      </c>
      <c r="O4301" t="s">
        <v>733</v>
      </c>
      <c r="P4301" t="s">
        <v>81</v>
      </c>
      <c r="Q4301">
        <v>936.8</v>
      </c>
      <c r="R4301" t="s">
        <v>32</v>
      </c>
      <c r="S4301" t="s">
        <v>33</v>
      </c>
      <c r="T4301">
        <v>1</v>
      </c>
      <c r="U4301" t="s">
        <v>89</v>
      </c>
      <c r="V4301">
        <v>11.56</v>
      </c>
      <c r="W4301" t="s">
        <v>35</v>
      </c>
      <c r="X4301">
        <v>1</v>
      </c>
      <c r="Y4301">
        <v>18</v>
      </c>
      <c r="Z4301">
        <v>1</v>
      </c>
      <c r="AA4301" t="s">
        <v>53</v>
      </c>
      <c r="AB4301" t="s">
        <v>54</v>
      </c>
      <c r="AC4301" t="s">
        <v>38</v>
      </c>
      <c r="AD4301">
        <v>3961.1499999999996</v>
      </c>
    </row>
    <row r="4302" spans="1:30" x14ac:dyDescent="0.25">
      <c r="A4302" t="s">
        <v>4617</v>
      </c>
      <c r="B4302" s="1">
        <v>45400</v>
      </c>
      <c r="C4302" t="s">
        <v>4819</v>
      </c>
      <c r="D4302" t="s">
        <v>49</v>
      </c>
      <c r="E4302">
        <v>2919.26</v>
      </c>
      <c r="F4302">
        <v>2757.07</v>
      </c>
      <c r="G4302">
        <v>40.299999999999997</v>
      </c>
      <c r="H4302">
        <v>15.3</v>
      </c>
      <c r="I4302">
        <v>4.9000000000000004</v>
      </c>
      <c r="J4302" t="s">
        <v>28</v>
      </c>
      <c r="K4302" t="s">
        <v>4820</v>
      </c>
      <c r="L4302">
        <v>0</v>
      </c>
      <c r="M4302">
        <v>0</v>
      </c>
      <c r="N4302" t="s">
        <v>130</v>
      </c>
      <c r="O4302" t="s">
        <v>442</v>
      </c>
      <c r="P4302" t="s">
        <v>52</v>
      </c>
      <c r="Q4302">
        <v>956.02</v>
      </c>
      <c r="R4302" t="s">
        <v>76</v>
      </c>
      <c r="S4302" t="s">
        <v>33</v>
      </c>
      <c r="T4302">
        <v>1</v>
      </c>
      <c r="U4302" t="s">
        <v>4825</v>
      </c>
      <c r="V4302">
        <v>9.83</v>
      </c>
      <c r="W4302" t="s">
        <v>35</v>
      </c>
      <c r="X4302">
        <v>1</v>
      </c>
      <c r="Y4302">
        <v>6</v>
      </c>
      <c r="Z4302">
        <v>2</v>
      </c>
      <c r="AA4302" t="s">
        <v>78</v>
      </c>
      <c r="AB4302" t="s">
        <v>37</v>
      </c>
      <c r="AC4302" t="s">
        <v>38</v>
      </c>
      <c r="AD4302">
        <v>3875.28</v>
      </c>
    </row>
    <row r="4303" spans="1:30" x14ac:dyDescent="0.25">
      <c r="A4303" t="s">
        <v>4618</v>
      </c>
      <c r="B4303" s="1">
        <v>45348</v>
      </c>
      <c r="C4303" t="s">
        <v>173</v>
      </c>
      <c r="D4303" t="s">
        <v>58</v>
      </c>
      <c r="E4303">
        <v>3261.81</v>
      </c>
      <c r="F4303">
        <v>3134.9</v>
      </c>
      <c r="G4303">
        <v>38</v>
      </c>
      <c r="H4303">
        <v>16</v>
      </c>
      <c r="I4303">
        <v>3.7</v>
      </c>
      <c r="J4303" t="s">
        <v>28</v>
      </c>
      <c r="K4303" t="s">
        <v>4820</v>
      </c>
      <c r="L4303">
        <v>0</v>
      </c>
      <c r="M4303">
        <v>0</v>
      </c>
      <c r="N4303" t="s">
        <v>74</v>
      </c>
      <c r="O4303" t="s">
        <v>165</v>
      </c>
      <c r="P4303" t="s">
        <v>44</v>
      </c>
      <c r="Q4303">
        <v>1019.49</v>
      </c>
      <c r="R4303" t="s">
        <v>32</v>
      </c>
      <c r="S4303" t="s">
        <v>33</v>
      </c>
      <c r="T4303">
        <v>1</v>
      </c>
      <c r="U4303" t="s">
        <v>89</v>
      </c>
      <c r="V4303">
        <v>14.6</v>
      </c>
      <c r="W4303" t="s">
        <v>28</v>
      </c>
      <c r="X4303">
        <v>0</v>
      </c>
      <c r="Y4303">
        <v>13</v>
      </c>
      <c r="Z4303">
        <v>6</v>
      </c>
      <c r="AA4303" t="s">
        <v>78</v>
      </c>
      <c r="AB4303" t="s">
        <v>37</v>
      </c>
      <c r="AC4303" t="s">
        <v>46</v>
      </c>
      <c r="AD4303">
        <v>4281.3</v>
      </c>
    </row>
    <row r="4304" spans="1:30" x14ac:dyDescent="0.25">
      <c r="A4304" t="s">
        <v>4619</v>
      </c>
      <c r="B4304" s="1">
        <v>45539</v>
      </c>
      <c r="C4304" t="s">
        <v>4823</v>
      </c>
      <c r="D4304" t="s">
        <v>58</v>
      </c>
      <c r="E4304">
        <v>3286.12</v>
      </c>
      <c r="F4304">
        <v>2846.03</v>
      </c>
      <c r="G4304">
        <v>31.9</v>
      </c>
      <c r="H4304">
        <v>20.9</v>
      </c>
      <c r="I4304">
        <v>2.4</v>
      </c>
      <c r="J4304" t="s">
        <v>35</v>
      </c>
      <c r="K4304" t="s">
        <v>177</v>
      </c>
      <c r="L4304">
        <v>5</v>
      </c>
      <c r="M4304">
        <v>0</v>
      </c>
      <c r="N4304" t="s">
        <v>144</v>
      </c>
      <c r="O4304" t="s">
        <v>570</v>
      </c>
      <c r="P4304" t="s">
        <v>44</v>
      </c>
      <c r="Q4304">
        <v>876.88</v>
      </c>
      <c r="R4304" t="s">
        <v>32</v>
      </c>
      <c r="S4304" t="s">
        <v>33</v>
      </c>
      <c r="T4304">
        <v>1</v>
      </c>
      <c r="U4304" t="s">
        <v>89</v>
      </c>
      <c r="V4304">
        <v>23.81</v>
      </c>
      <c r="W4304" t="s">
        <v>28</v>
      </c>
      <c r="X4304">
        <v>0</v>
      </c>
      <c r="Y4304">
        <v>10</v>
      </c>
      <c r="Z4304">
        <v>13</v>
      </c>
      <c r="AA4304" t="s">
        <v>36</v>
      </c>
      <c r="AB4304" t="s">
        <v>54</v>
      </c>
      <c r="AC4304" t="s">
        <v>38</v>
      </c>
      <c r="AD4304">
        <v>4163</v>
      </c>
    </row>
    <row r="4305" spans="1:30" x14ac:dyDescent="0.25">
      <c r="A4305" t="s">
        <v>4620</v>
      </c>
      <c r="B4305" s="1">
        <v>45440</v>
      </c>
      <c r="C4305" t="s">
        <v>95</v>
      </c>
      <c r="D4305" t="s">
        <v>49</v>
      </c>
      <c r="E4305">
        <v>2258.48</v>
      </c>
      <c r="F4305">
        <v>1881.43</v>
      </c>
      <c r="G4305">
        <v>18</v>
      </c>
      <c r="H4305">
        <v>10</v>
      </c>
      <c r="I4305">
        <v>5</v>
      </c>
      <c r="J4305" t="s">
        <v>28</v>
      </c>
      <c r="K4305" t="s">
        <v>4820</v>
      </c>
      <c r="L4305">
        <v>0</v>
      </c>
      <c r="M4305">
        <v>0</v>
      </c>
      <c r="N4305" t="s">
        <v>110</v>
      </c>
      <c r="O4305" t="s">
        <v>336</v>
      </c>
      <c r="P4305" t="s">
        <v>31</v>
      </c>
      <c r="Q4305">
        <v>908.98</v>
      </c>
      <c r="R4305" t="s">
        <v>32</v>
      </c>
      <c r="S4305" t="s">
        <v>33</v>
      </c>
      <c r="T4305">
        <v>1</v>
      </c>
      <c r="U4305" t="s">
        <v>45</v>
      </c>
      <c r="V4305">
        <v>16.62</v>
      </c>
      <c r="W4305" t="s">
        <v>28</v>
      </c>
      <c r="X4305">
        <v>0</v>
      </c>
      <c r="Y4305">
        <v>17</v>
      </c>
      <c r="Z4305">
        <v>3</v>
      </c>
      <c r="AA4305" t="s">
        <v>78</v>
      </c>
      <c r="AB4305" t="s">
        <v>37</v>
      </c>
      <c r="AC4305" t="s">
        <v>38</v>
      </c>
      <c r="AD4305">
        <v>3167.46</v>
      </c>
    </row>
    <row r="4306" spans="1:30" x14ac:dyDescent="0.25">
      <c r="A4306" t="s">
        <v>4621</v>
      </c>
      <c r="B4306" s="1">
        <v>45447</v>
      </c>
      <c r="C4306" t="s">
        <v>4824</v>
      </c>
      <c r="D4306" t="s">
        <v>49</v>
      </c>
      <c r="E4306">
        <v>1571.91</v>
      </c>
      <c r="F4306">
        <v>990.79</v>
      </c>
      <c r="G4306">
        <v>42.7</v>
      </c>
      <c r="H4306">
        <v>32.700000000000003</v>
      </c>
      <c r="I4306">
        <v>2.4</v>
      </c>
      <c r="J4306" t="s">
        <v>35</v>
      </c>
      <c r="K4306" t="s">
        <v>59</v>
      </c>
      <c r="L4306">
        <v>3</v>
      </c>
      <c r="M4306">
        <v>0</v>
      </c>
      <c r="N4306" t="s">
        <v>127</v>
      </c>
      <c r="O4306" t="s">
        <v>601</v>
      </c>
      <c r="P4306" t="s">
        <v>31</v>
      </c>
      <c r="Q4306">
        <v>915.83</v>
      </c>
      <c r="R4306" t="s">
        <v>32</v>
      </c>
      <c r="S4306" t="s">
        <v>33</v>
      </c>
      <c r="T4306">
        <v>1</v>
      </c>
      <c r="U4306" t="s">
        <v>89</v>
      </c>
      <c r="V4306">
        <v>12.68</v>
      </c>
      <c r="W4306" t="s">
        <v>28</v>
      </c>
      <c r="X4306">
        <v>0</v>
      </c>
      <c r="Y4306">
        <v>7</v>
      </c>
      <c r="Z4306">
        <v>2</v>
      </c>
      <c r="AA4306" t="s">
        <v>53</v>
      </c>
      <c r="AB4306" t="s">
        <v>37</v>
      </c>
      <c r="AC4306" t="s">
        <v>38</v>
      </c>
      <c r="AD4306">
        <v>2487.7400000000002</v>
      </c>
    </row>
    <row r="4307" spans="1:30" x14ac:dyDescent="0.25">
      <c r="A4307" t="s">
        <v>4622</v>
      </c>
      <c r="B4307" s="1">
        <v>46017</v>
      </c>
      <c r="C4307" t="s">
        <v>95</v>
      </c>
      <c r="D4307" t="s">
        <v>58</v>
      </c>
      <c r="E4307">
        <v>1781.56</v>
      </c>
      <c r="F4307">
        <v>1772.75</v>
      </c>
      <c r="G4307">
        <v>38.6</v>
      </c>
      <c r="H4307">
        <v>13.6</v>
      </c>
      <c r="I4307">
        <v>2.7</v>
      </c>
      <c r="J4307" t="s">
        <v>28</v>
      </c>
      <c r="K4307" t="s">
        <v>4820</v>
      </c>
      <c r="L4307">
        <v>0</v>
      </c>
      <c r="M4307">
        <v>0</v>
      </c>
      <c r="N4307" t="s">
        <v>238</v>
      </c>
      <c r="O4307" t="s">
        <v>193</v>
      </c>
      <c r="P4307" t="s">
        <v>31</v>
      </c>
      <c r="Q4307">
        <v>953.09</v>
      </c>
      <c r="R4307" t="s">
        <v>32</v>
      </c>
      <c r="S4307" t="s">
        <v>33</v>
      </c>
      <c r="T4307">
        <v>1</v>
      </c>
      <c r="U4307" t="s">
        <v>4825</v>
      </c>
      <c r="V4307">
        <v>12.51</v>
      </c>
      <c r="W4307" t="s">
        <v>35</v>
      </c>
      <c r="X4307">
        <v>1</v>
      </c>
      <c r="Y4307">
        <v>7</v>
      </c>
      <c r="Z4307">
        <v>12</v>
      </c>
      <c r="AA4307" t="s">
        <v>53</v>
      </c>
      <c r="AB4307" t="s">
        <v>37</v>
      </c>
      <c r="AC4307" t="s">
        <v>46</v>
      </c>
      <c r="AD4307">
        <v>2734.65</v>
      </c>
    </row>
    <row r="4308" spans="1:30" x14ac:dyDescent="0.25">
      <c r="A4308" t="s">
        <v>4623</v>
      </c>
      <c r="B4308" s="1">
        <v>45969</v>
      </c>
      <c r="C4308" t="s">
        <v>4822</v>
      </c>
      <c r="D4308" t="s">
        <v>41</v>
      </c>
      <c r="E4308">
        <v>4050.53</v>
      </c>
      <c r="F4308">
        <v>3908.38</v>
      </c>
      <c r="G4308">
        <v>7.8</v>
      </c>
      <c r="H4308">
        <v>10</v>
      </c>
      <c r="I4308">
        <v>4.5</v>
      </c>
      <c r="J4308" t="s">
        <v>28</v>
      </c>
      <c r="K4308" t="s">
        <v>4820</v>
      </c>
      <c r="L4308">
        <v>0</v>
      </c>
      <c r="M4308">
        <v>0</v>
      </c>
      <c r="N4308" t="s">
        <v>206</v>
      </c>
      <c r="O4308" t="s">
        <v>154</v>
      </c>
      <c r="P4308" t="s">
        <v>81</v>
      </c>
      <c r="Q4308">
        <v>809.44</v>
      </c>
      <c r="R4308" t="s">
        <v>32</v>
      </c>
      <c r="S4308" t="s">
        <v>33</v>
      </c>
      <c r="T4308">
        <v>1</v>
      </c>
      <c r="U4308" t="s">
        <v>45</v>
      </c>
      <c r="V4308">
        <v>18.77</v>
      </c>
      <c r="W4308" t="s">
        <v>28</v>
      </c>
      <c r="X4308">
        <v>0</v>
      </c>
      <c r="Y4308">
        <v>2</v>
      </c>
      <c r="Z4308">
        <v>12</v>
      </c>
      <c r="AA4308" t="s">
        <v>53</v>
      </c>
      <c r="AB4308" t="s">
        <v>54</v>
      </c>
      <c r="AC4308" t="s">
        <v>55</v>
      </c>
      <c r="AD4308">
        <v>4859.97</v>
      </c>
    </row>
    <row r="4309" spans="1:30" x14ac:dyDescent="0.25">
      <c r="A4309" t="s">
        <v>4624</v>
      </c>
      <c r="B4309" s="1">
        <v>45775</v>
      </c>
      <c r="C4309" t="s">
        <v>4821</v>
      </c>
      <c r="D4309" t="s">
        <v>27</v>
      </c>
      <c r="E4309">
        <v>3699.4</v>
      </c>
      <c r="F4309">
        <v>3545.22</v>
      </c>
      <c r="G4309">
        <v>58.9</v>
      </c>
      <c r="H4309">
        <v>33.9</v>
      </c>
      <c r="I4309">
        <v>3.1</v>
      </c>
      <c r="J4309" t="s">
        <v>28</v>
      </c>
      <c r="K4309" t="s">
        <v>4820</v>
      </c>
      <c r="L4309">
        <v>0</v>
      </c>
      <c r="M4309">
        <v>0</v>
      </c>
      <c r="N4309" t="s">
        <v>220</v>
      </c>
      <c r="O4309" t="s">
        <v>191</v>
      </c>
      <c r="P4309" t="s">
        <v>52</v>
      </c>
      <c r="Q4309">
        <v>1090.3499999999999</v>
      </c>
      <c r="R4309" t="s">
        <v>76</v>
      </c>
      <c r="S4309" t="s">
        <v>33</v>
      </c>
      <c r="T4309">
        <v>1</v>
      </c>
      <c r="U4309" t="s">
        <v>45</v>
      </c>
      <c r="V4309">
        <v>16.760000000000002</v>
      </c>
      <c r="W4309" t="s">
        <v>28</v>
      </c>
      <c r="X4309">
        <v>0</v>
      </c>
      <c r="Y4309">
        <v>9</v>
      </c>
      <c r="Z4309">
        <v>14</v>
      </c>
      <c r="AA4309" t="s">
        <v>53</v>
      </c>
      <c r="AB4309" t="s">
        <v>37</v>
      </c>
      <c r="AC4309" t="s">
        <v>46</v>
      </c>
      <c r="AD4309">
        <v>4789.75</v>
      </c>
    </row>
    <row r="4310" spans="1:30" x14ac:dyDescent="0.25">
      <c r="A4310" t="s">
        <v>4625</v>
      </c>
      <c r="B4310" s="1">
        <v>45320</v>
      </c>
      <c r="C4310" t="s">
        <v>173</v>
      </c>
      <c r="D4310" t="s">
        <v>58</v>
      </c>
      <c r="E4310">
        <v>3306.44</v>
      </c>
      <c r="F4310">
        <v>3287.21</v>
      </c>
      <c r="G4310">
        <v>29.7</v>
      </c>
      <c r="H4310">
        <v>10</v>
      </c>
      <c r="I4310">
        <v>3.7</v>
      </c>
      <c r="J4310" t="s">
        <v>28</v>
      </c>
      <c r="K4310" t="s">
        <v>4820</v>
      </c>
      <c r="L4310">
        <v>0</v>
      </c>
      <c r="M4310">
        <v>0</v>
      </c>
      <c r="N4310" t="s">
        <v>178</v>
      </c>
      <c r="O4310" t="s">
        <v>331</v>
      </c>
      <c r="P4310" t="s">
        <v>52</v>
      </c>
      <c r="Q4310">
        <v>918.96</v>
      </c>
      <c r="R4310" t="s">
        <v>32</v>
      </c>
      <c r="S4310" t="s">
        <v>33</v>
      </c>
      <c r="T4310">
        <v>1</v>
      </c>
      <c r="U4310" t="s">
        <v>4825</v>
      </c>
      <c r="V4310">
        <v>12.67</v>
      </c>
      <c r="W4310" t="s">
        <v>28</v>
      </c>
      <c r="X4310">
        <v>0</v>
      </c>
      <c r="Y4310">
        <v>2</v>
      </c>
      <c r="Z4310">
        <v>1</v>
      </c>
      <c r="AA4310" t="s">
        <v>36</v>
      </c>
      <c r="AB4310" t="s">
        <v>54</v>
      </c>
      <c r="AC4310" t="s">
        <v>46</v>
      </c>
      <c r="AD4310">
        <v>4225.3999999999996</v>
      </c>
    </row>
    <row r="4311" spans="1:30" x14ac:dyDescent="0.25">
      <c r="A4311" t="s">
        <v>4626</v>
      </c>
      <c r="B4311" s="1">
        <v>45678</v>
      </c>
      <c r="C4311" t="s">
        <v>4823</v>
      </c>
      <c r="D4311" t="s">
        <v>41</v>
      </c>
      <c r="E4311">
        <v>3224.5</v>
      </c>
      <c r="F4311">
        <v>3106.25</v>
      </c>
      <c r="G4311">
        <v>65.2</v>
      </c>
      <c r="H4311">
        <v>50.2</v>
      </c>
      <c r="I4311">
        <v>2.7</v>
      </c>
      <c r="J4311" t="s">
        <v>28</v>
      </c>
      <c r="K4311" t="s">
        <v>4820</v>
      </c>
      <c r="L4311">
        <v>0</v>
      </c>
      <c r="M4311">
        <v>0</v>
      </c>
      <c r="N4311" t="s">
        <v>180</v>
      </c>
      <c r="O4311" t="s">
        <v>75</v>
      </c>
      <c r="P4311" t="s">
        <v>44</v>
      </c>
      <c r="Q4311">
        <v>966.05</v>
      </c>
      <c r="R4311" t="s">
        <v>76</v>
      </c>
      <c r="S4311" t="s">
        <v>33</v>
      </c>
      <c r="T4311">
        <v>1</v>
      </c>
      <c r="U4311" t="s">
        <v>4825</v>
      </c>
      <c r="V4311">
        <v>17.239999999999998</v>
      </c>
      <c r="W4311" t="s">
        <v>35</v>
      </c>
      <c r="X4311">
        <v>1</v>
      </c>
      <c r="Y4311">
        <v>7</v>
      </c>
      <c r="Z4311">
        <v>11</v>
      </c>
      <c r="AA4311" t="s">
        <v>78</v>
      </c>
      <c r="AB4311" t="s">
        <v>37</v>
      </c>
      <c r="AC4311" t="s">
        <v>55</v>
      </c>
      <c r="AD4311">
        <v>4190.55</v>
      </c>
    </row>
    <row r="4312" spans="1:30" x14ac:dyDescent="0.25">
      <c r="A4312" t="s">
        <v>4627</v>
      </c>
      <c r="B4312" s="1">
        <v>45897</v>
      </c>
      <c r="C4312" t="s">
        <v>4819</v>
      </c>
      <c r="D4312" t="s">
        <v>49</v>
      </c>
      <c r="E4312">
        <v>4054.9</v>
      </c>
      <c r="F4312">
        <v>3994.32</v>
      </c>
      <c r="G4312">
        <v>40.4</v>
      </c>
      <c r="H4312">
        <v>29.4</v>
      </c>
      <c r="I4312">
        <v>3</v>
      </c>
      <c r="J4312" t="s">
        <v>28</v>
      </c>
      <c r="K4312" t="s">
        <v>4820</v>
      </c>
      <c r="L4312">
        <v>0</v>
      </c>
      <c r="M4312">
        <v>0</v>
      </c>
      <c r="N4312" t="s">
        <v>116</v>
      </c>
      <c r="O4312" t="s">
        <v>354</v>
      </c>
      <c r="P4312" t="s">
        <v>81</v>
      </c>
      <c r="Q4312">
        <v>896.32</v>
      </c>
      <c r="R4312" t="s">
        <v>32</v>
      </c>
      <c r="S4312" t="s">
        <v>33</v>
      </c>
      <c r="T4312">
        <v>1</v>
      </c>
      <c r="U4312" t="s">
        <v>89</v>
      </c>
      <c r="V4312">
        <v>23</v>
      </c>
      <c r="W4312" t="s">
        <v>28</v>
      </c>
      <c r="X4312">
        <v>0</v>
      </c>
      <c r="Y4312">
        <v>5</v>
      </c>
      <c r="Z4312">
        <v>3</v>
      </c>
      <c r="AA4312" t="s">
        <v>36</v>
      </c>
      <c r="AB4312" t="s">
        <v>54</v>
      </c>
      <c r="AC4312" t="s">
        <v>38</v>
      </c>
      <c r="AD4312">
        <v>4951.22</v>
      </c>
    </row>
    <row r="4313" spans="1:30" x14ac:dyDescent="0.25">
      <c r="A4313" t="s">
        <v>4628</v>
      </c>
      <c r="B4313" s="1">
        <v>45466</v>
      </c>
      <c r="C4313" t="s">
        <v>95</v>
      </c>
      <c r="D4313" t="s">
        <v>41</v>
      </c>
      <c r="E4313">
        <v>4015.47</v>
      </c>
      <c r="F4313">
        <v>3838.22</v>
      </c>
      <c r="G4313">
        <v>43.9</v>
      </c>
      <c r="H4313">
        <v>35.9</v>
      </c>
      <c r="I4313">
        <v>4.3</v>
      </c>
      <c r="J4313" t="s">
        <v>28</v>
      </c>
      <c r="K4313" t="s">
        <v>4820</v>
      </c>
      <c r="L4313">
        <v>0</v>
      </c>
      <c r="M4313">
        <v>0</v>
      </c>
      <c r="N4313" t="s">
        <v>241</v>
      </c>
      <c r="O4313" t="s">
        <v>204</v>
      </c>
      <c r="P4313" t="s">
        <v>81</v>
      </c>
      <c r="Q4313">
        <v>919.37</v>
      </c>
      <c r="R4313" t="s">
        <v>76</v>
      </c>
      <c r="S4313" t="s">
        <v>33</v>
      </c>
      <c r="T4313">
        <v>1</v>
      </c>
      <c r="U4313" t="s">
        <v>4825</v>
      </c>
      <c r="V4313">
        <v>17.829999999999998</v>
      </c>
      <c r="W4313" t="s">
        <v>28</v>
      </c>
      <c r="X4313">
        <v>0</v>
      </c>
      <c r="Y4313">
        <v>6</v>
      </c>
      <c r="Z4313">
        <v>12</v>
      </c>
      <c r="AA4313" t="s">
        <v>78</v>
      </c>
      <c r="AB4313" t="s">
        <v>54</v>
      </c>
      <c r="AC4313" t="s">
        <v>46</v>
      </c>
      <c r="AD4313">
        <v>4934.84</v>
      </c>
    </row>
    <row r="4314" spans="1:30" x14ac:dyDescent="0.25">
      <c r="A4314" t="s">
        <v>4629</v>
      </c>
      <c r="B4314" s="1">
        <v>45951</v>
      </c>
      <c r="C4314" t="s">
        <v>4821</v>
      </c>
      <c r="D4314" t="s">
        <v>41</v>
      </c>
      <c r="E4314">
        <v>4596.8900000000003</v>
      </c>
      <c r="F4314">
        <v>4296.2700000000004</v>
      </c>
      <c r="G4314">
        <v>29.4</v>
      </c>
      <c r="H4314">
        <v>20.399999999999999</v>
      </c>
      <c r="I4314">
        <v>2.6</v>
      </c>
      <c r="J4314" t="s">
        <v>28</v>
      </c>
      <c r="K4314" t="s">
        <v>4820</v>
      </c>
      <c r="L4314">
        <v>0</v>
      </c>
      <c r="M4314">
        <v>0</v>
      </c>
      <c r="N4314" t="s">
        <v>74</v>
      </c>
      <c r="O4314" t="s">
        <v>154</v>
      </c>
      <c r="P4314" t="s">
        <v>81</v>
      </c>
      <c r="Q4314">
        <v>892.81</v>
      </c>
      <c r="R4314" t="s">
        <v>32</v>
      </c>
      <c r="S4314" t="s">
        <v>33</v>
      </c>
      <c r="T4314">
        <v>1</v>
      </c>
      <c r="U4314" t="s">
        <v>89</v>
      </c>
      <c r="V4314">
        <v>23.79</v>
      </c>
      <c r="W4314" t="s">
        <v>28</v>
      </c>
      <c r="X4314">
        <v>0</v>
      </c>
      <c r="Y4314">
        <v>12</v>
      </c>
      <c r="Z4314">
        <v>13</v>
      </c>
      <c r="AA4314" t="s">
        <v>53</v>
      </c>
      <c r="AB4314" t="s">
        <v>54</v>
      </c>
      <c r="AC4314" t="s">
        <v>46</v>
      </c>
      <c r="AD4314">
        <v>5489.7000000000007</v>
      </c>
    </row>
    <row r="4315" spans="1:30" x14ac:dyDescent="0.25">
      <c r="A4315" t="s">
        <v>4630</v>
      </c>
      <c r="B4315" s="1">
        <v>45344</v>
      </c>
      <c r="C4315" t="s">
        <v>4819</v>
      </c>
      <c r="D4315" t="s">
        <v>58</v>
      </c>
      <c r="E4315">
        <v>3225.33</v>
      </c>
      <c r="F4315">
        <v>3118.87</v>
      </c>
      <c r="G4315">
        <v>30</v>
      </c>
      <c r="H4315">
        <v>10</v>
      </c>
      <c r="I4315">
        <v>3.7</v>
      </c>
      <c r="J4315" t="s">
        <v>28</v>
      </c>
      <c r="K4315" t="s">
        <v>4820</v>
      </c>
      <c r="L4315">
        <v>0</v>
      </c>
      <c r="M4315">
        <v>0</v>
      </c>
      <c r="N4315" t="s">
        <v>325</v>
      </c>
      <c r="O4315" t="s">
        <v>186</v>
      </c>
      <c r="P4315" t="s">
        <v>44</v>
      </c>
      <c r="Q4315">
        <v>1131.83</v>
      </c>
      <c r="R4315" t="s">
        <v>76</v>
      </c>
      <c r="S4315" t="s">
        <v>33</v>
      </c>
      <c r="T4315">
        <v>1</v>
      </c>
      <c r="U4315" t="s">
        <v>89</v>
      </c>
      <c r="V4315">
        <v>7.46</v>
      </c>
      <c r="W4315" t="s">
        <v>28</v>
      </c>
      <c r="X4315">
        <v>0</v>
      </c>
      <c r="Y4315">
        <v>1</v>
      </c>
      <c r="Z4315">
        <v>2</v>
      </c>
      <c r="AA4315" t="s">
        <v>53</v>
      </c>
      <c r="AB4315" t="s">
        <v>37</v>
      </c>
      <c r="AC4315" t="s">
        <v>55</v>
      </c>
      <c r="AD4315">
        <v>4357.16</v>
      </c>
    </row>
    <row r="4316" spans="1:30" x14ac:dyDescent="0.25">
      <c r="A4316" t="s">
        <v>4631</v>
      </c>
      <c r="B4316" s="1">
        <v>45665</v>
      </c>
      <c r="C4316" t="s">
        <v>4821</v>
      </c>
      <c r="D4316" t="s">
        <v>27</v>
      </c>
      <c r="E4316">
        <v>2774.74</v>
      </c>
      <c r="F4316">
        <v>2669.44</v>
      </c>
      <c r="G4316">
        <v>56.6</v>
      </c>
      <c r="H4316">
        <v>40.6</v>
      </c>
      <c r="I4316">
        <v>2.4</v>
      </c>
      <c r="J4316" t="s">
        <v>35</v>
      </c>
      <c r="K4316" t="s">
        <v>73</v>
      </c>
      <c r="L4316">
        <v>4</v>
      </c>
      <c r="M4316">
        <v>0</v>
      </c>
      <c r="N4316" t="s">
        <v>139</v>
      </c>
      <c r="O4316" t="s">
        <v>560</v>
      </c>
      <c r="P4316" t="s">
        <v>81</v>
      </c>
      <c r="Q4316">
        <v>739.98</v>
      </c>
      <c r="R4316" t="s">
        <v>76</v>
      </c>
      <c r="S4316" t="s">
        <v>33</v>
      </c>
      <c r="T4316">
        <v>1</v>
      </c>
      <c r="U4316" t="s">
        <v>45</v>
      </c>
      <c r="V4316">
        <v>6.32</v>
      </c>
      <c r="W4316" t="s">
        <v>28</v>
      </c>
      <c r="X4316">
        <v>0</v>
      </c>
      <c r="Y4316">
        <v>9</v>
      </c>
      <c r="Z4316">
        <v>5</v>
      </c>
      <c r="AA4316" t="s">
        <v>78</v>
      </c>
      <c r="AB4316" t="s">
        <v>54</v>
      </c>
      <c r="AC4316" t="s">
        <v>46</v>
      </c>
      <c r="AD4316">
        <v>3514.72</v>
      </c>
    </row>
    <row r="4317" spans="1:30" x14ac:dyDescent="0.25">
      <c r="A4317" t="s">
        <v>4632</v>
      </c>
      <c r="B4317" s="1">
        <v>45981</v>
      </c>
      <c r="C4317" t="s">
        <v>4824</v>
      </c>
      <c r="D4317" t="s">
        <v>27</v>
      </c>
      <c r="E4317">
        <v>4123.91</v>
      </c>
      <c r="F4317">
        <v>3986.05</v>
      </c>
      <c r="G4317">
        <v>60.6</v>
      </c>
      <c r="H4317">
        <v>46.6</v>
      </c>
      <c r="I4317">
        <v>4</v>
      </c>
      <c r="J4317" t="s">
        <v>35</v>
      </c>
      <c r="K4317" t="s">
        <v>109</v>
      </c>
      <c r="L4317">
        <v>2</v>
      </c>
      <c r="M4317">
        <v>1</v>
      </c>
      <c r="N4317" t="s">
        <v>226</v>
      </c>
      <c r="O4317" t="s">
        <v>230</v>
      </c>
      <c r="P4317" t="s">
        <v>81</v>
      </c>
      <c r="Q4317">
        <v>1007.02</v>
      </c>
      <c r="R4317" t="s">
        <v>76</v>
      </c>
      <c r="S4317" t="s">
        <v>33</v>
      </c>
      <c r="T4317">
        <v>1</v>
      </c>
      <c r="U4317" t="s">
        <v>89</v>
      </c>
      <c r="V4317">
        <v>15.77</v>
      </c>
      <c r="W4317" t="s">
        <v>28</v>
      </c>
      <c r="X4317">
        <v>0</v>
      </c>
      <c r="Y4317">
        <v>8</v>
      </c>
      <c r="Z4317">
        <v>13</v>
      </c>
      <c r="AA4317" t="s">
        <v>36</v>
      </c>
      <c r="AB4317" t="s">
        <v>54</v>
      </c>
      <c r="AC4317" t="s">
        <v>38</v>
      </c>
      <c r="AD4317">
        <v>5130.93</v>
      </c>
    </row>
    <row r="4318" spans="1:30" x14ac:dyDescent="0.25">
      <c r="A4318" t="s">
        <v>4633</v>
      </c>
      <c r="B4318" s="1">
        <v>45404</v>
      </c>
      <c r="C4318" t="s">
        <v>173</v>
      </c>
      <c r="D4318" t="s">
        <v>27</v>
      </c>
      <c r="E4318">
        <v>2982.94</v>
      </c>
      <c r="F4318">
        <v>2979.99</v>
      </c>
      <c r="G4318">
        <v>45.7</v>
      </c>
      <c r="H4318">
        <v>35.700000000000003</v>
      </c>
      <c r="I4318">
        <v>4.7</v>
      </c>
      <c r="J4318" t="s">
        <v>28</v>
      </c>
      <c r="K4318" t="s">
        <v>4820</v>
      </c>
      <c r="L4318">
        <v>0</v>
      </c>
      <c r="M4318">
        <v>0</v>
      </c>
      <c r="N4318" t="s">
        <v>247</v>
      </c>
      <c r="O4318" t="s">
        <v>218</v>
      </c>
      <c r="P4318" t="s">
        <v>52</v>
      </c>
      <c r="Q4318">
        <v>982.49</v>
      </c>
      <c r="R4318" t="s">
        <v>32</v>
      </c>
      <c r="S4318" t="s">
        <v>33</v>
      </c>
      <c r="T4318">
        <v>1</v>
      </c>
      <c r="U4318" t="s">
        <v>45</v>
      </c>
      <c r="V4318">
        <v>19.25</v>
      </c>
      <c r="W4318" t="s">
        <v>35</v>
      </c>
      <c r="X4318">
        <v>1</v>
      </c>
      <c r="Y4318">
        <v>9</v>
      </c>
      <c r="Z4318">
        <v>10</v>
      </c>
      <c r="AA4318" t="s">
        <v>36</v>
      </c>
      <c r="AB4318" t="s">
        <v>37</v>
      </c>
      <c r="AC4318" t="s">
        <v>55</v>
      </c>
      <c r="AD4318">
        <v>3965.4300000000003</v>
      </c>
    </row>
    <row r="4319" spans="1:30" x14ac:dyDescent="0.25">
      <c r="A4319" t="s">
        <v>4634</v>
      </c>
      <c r="B4319" s="1">
        <v>45816</v>
      </c>
      <c r="C4319" t="s">
        <v>95</v>
      </c>
      <c r="D4319" t="s">
        <v>27</v>
      </c>
      <c r="E4319">
        <v>2603.6999999999998</v>
      </c>
      <c r="F4319">
        <v>2671.87</v>
      </c>
      <c r="G4319">
        <v>21.1</v>
      </c>
      <c r="H4319">
        <v>10</v>
      </c>
      <c r="I4319">
        <v>4.2</v>
      </c>
      <c r="J4319" t="s">
        <v>28</v>
      </c>
      <c r="K4319" t="s">
        <v>4820</v>
      </c>
      <c r="L4319">
        <v>0</v>
      </c>
      <c r="M4319">
        <v>0</v>
      </c>
      <c r="N4319" t="s">
        <v>241</v>
      </c>
      <c r="O4319" t="s">
        <v>315</v>
      </c>
      <c r="P4319" t="s">
        <v>52</v>
      </c>
      <c r="Q4319">
        <v>725.44</v>
      </c>
      <c r="R4319" t="s">
        <v>32</v>
      </c>
      <c r="S4319" t="s">
        <v>33</v>
      </c>
      <c r="T4319">
        <v>1</v>
      </c>
      <c r="U4319" t="s">
        <v>89</v>
      </c>
      <c r="V4319">
        <v>15.33</v>
      </c>
      <c r="W4319" t="s">
        <v>35</v>
      </c>
      <c r="X4319">
        <v>1</v>
      </c>
      <c r="Y4319">
        <v>6</v>
      </c>
      <c r="Z4319">
        <v>7</v>
      </c>
      <c r="AA4319" t="s">
        <v>53</v>
      </c>
      <c r="AB4319" t="s">
        <v>54</v>
      </c>
      <c r="AC4319" t="s">
        <v>55</v>
      </c>
      <c r="AD4319">
        <v>3329.14</v>
      </c>
    </row>
    <row r="4320" spans="1:30" x14ac:dyDescent="0.25">
      <c r="A4320" t="s">
        <v>4635</v>
      </c>
      <c r="B4320" s="1">
        <v>45932</v>
      </c>
      <c r="C4320" t="s">
        <v>83</v>
      </c>
      <c r="D4320" t="s">
        <v>27</v>
      </c>
      <c r="E4320">
        <v>3990.69</v>
      </c>
      <c r="F4320">
        <v>4174.68</v>
      </c>
      <c r="G4320">
        <v>28.8</v>
      </c>
      <c r="H4320">
        <v>16.8</v>
      </c>
      <c r="I4320">
        <v>3.6</v>
      </c>
      <c r="J4320" t="s">
        <v>28</v>
      </c>
      <c r="K4320" t="s">
        <v>4820</v>
      </c>
      <c r="L4320">
        <v>0</v>
      </c>
      <c r="M4320">
        <v>0</v>
      </c>
      <c r="N4320" t="s">
        <v>120</v>
      </c>
      <c r="O4320" t="s">
        <v>30</v>
      </c>
      <c r="P4320" t="s">
        <v>44</v>
      </c>
      <c r="Q4320">
        <v>1018.72</v>
      </c>
      <c r="R4320" t="s">
        <v>32</v>
      </c>
      <c r="S4320" t="s">
        <v>33</v>
      </c>
      <c r="T4320">
        <v>1</v>
      </c>
      <c r="U4320" t="s">
        <v>45</v>
      </c>
      <c r="V4320">
        <v>7.29</v>
      </c>
      <c r="W4320" t="s">
        <v>28</v>
      </c>
      <c r="X4320">
        <v>0</v>
      </c>
      <c r="Y4320">
        <v>3</v>
      </c>
      <c r="Z4320">
        <v>15</v>
      </c>
      <c r="AA4320" t="s">
        <v>36</v>
      </c>
      <c r="AB4320" t="s">
        <v>37</v>
      </c>
      <c r="AC4320" t="s">
        <v>46</v>
      </c>
      <c r="AD4320">
        <v>5009.41</v>
      </c>
    </row>
    <row r="4321" spans="1:30" x14ac:dyDescent="0.25">
      <c r="A4321" t="s">
        <v>4636</v>
      </c>
      <c r="B4321" s="1">
        <v>45681</v>
      </c>
      <c r="C4321" t="s">
        <v>4822</v>
      </c>
      <c r="D4321" t="s">
        <v>49</v>
      </c>
      <c r="E4321">
        <v>3004.22</v>
      </c>
      <c r="F4321">
        <v>2960.21</v>
      </c>
      <c r="G4321">
        <v>14</v>
      </c>
      <c r="H4321">
        <v>10</v>
      </c>
      <c r="I4321">
        <v>3.7</v>
      </c>
      <c r="J4321" t="s">
        <v>28</v>
      </c>
      <c r="K4321" t="s">
        <v>4820</v>
      </c>
      <c r="L4321">
        <v>0</v>
      </c>
      <c r="M4321">
        <v>0</v>
      </c>
      <c r="N4321" t="s">
        <v>142</v>
      </c>
      <c r="O4321" t="s">
        <v>875</v>
      </c>
      <c r="P4321" t="s">
        <v>52</v>
      </c>
      <c r="Q4321">
        <v>962.94</v>
      </c>
      <c r="R4321" t="s">
        <v>32</v>
      </c>
      <c r="S4321" t="s">
        <v>33</v>
      </c>
      <c r="T4321">
        <v>1</v>
      </c>
      <c r="U4321" t="s">
        <v>4825</v>
      </c>
      <c r="V4321">
        <v>14.86</v>
      </c>
      <c r="W4321" t="s">
        <v>35</v>
      </c>
      <c r="X4321">
        <v>1</v>
      </c>
      <c r="Y4321">
        <v>4</v>
      </c>
      <c r="Z4321">
        <v>3</v>
      </c>
      <c r="AA4321" t="s">
        <v>78</v>
      </c>
      <c r="AB4321" t="s">
        <v>37</v>
      </c>
      <c r="AC4321" t="s">
        <v>38</v>
      </c>
      <c r="AD4321">
        <v>3967.16</v>
      </c>
    </row>
    <row r="4322" spans="1:30" x14ac:dyDescent="0.25">
      <c r="A4322" t="s">
        <v>4637</v>
      </c>
      <c r="B4322" s="1">
        <v>45883</v>
      </c>
      <c r="C4322" t="s">
        <v>4819</v>
      </c>
      <c r="D4322" t="s">
        <v>49</v>
      </c>
      <c r="E4322">
        <v>3173.79</v>
      </c>
      <c r="F4322">
        <v>2808.29</v>
      </c>
      <c r="G4322">
        <v>6.8</v>
      </c>
      <c r="H4322">
        <v>10</v>
      </c>
      <c r="I4322">
        <v>4.5999999999999996</v>
      </c>
      <c r="J4322" t="s">
        <v>28</v>
      </c>
      <c r="K4322" t="s">
        <v>4820</v>
      </c>
      <c r="L4322">
        <v>0</v>
      </c>
      <c r="M4322">
        <v>0</v>
      </c>
      <c r="N4322" t="s">
        <v>206</v>
      </c>
      <c r="O4322" t="s">
        <v>152</v>
      </c>
      <c r="P4322" t="s">
        <v>44</v>
      </c>
      <c r="Q4322">
        <v>971.04</v>
      </c>
      <c r="R4322" t="s">
        <v>32</v>
      </c>
      <c r="S4322" t="s">
        <v>33</v>
      </c>
      <c r="T4322">
        <v>1</v>
      </c>
      <c r="U4322" t="s">
        <v>45</v>
      </c>
      <c r="V4322">
        <v>-8.1300000000000008</v>
      </c>
      <c r="W4322" t="s">
        <v>28</v>
      </c>
      <c r="X4322">
        <v>0</v>
      </c>
      <c r="Y4322">
        <v>8</v>
      </c>
      <c r="Z4322">
        <v>14</v>
      </c>
      <c r="AA4322" t="s">
        <v>36</v>
      </c>
      <c r="AB4322" t="s">
        <v>54</v>
      </c>
      <c r="AC4322" t="s">
        <v>38</v>
      </c>
      <c r="AD4322">
        <v>4144.83</v>
      </c>
    </row>
    <row r="4323" spans="1:30" x14ac:dyDescent="0.25">
      <c r="A4323" t="s">
        <v>4638</v>
      </c>
      <c r="B4323" s="1">
        <v>45987</v>
      </c>
      <c r="C4323" t="s">
        <v>4821</v>
      </c>
      <c r="D4323" t="s">
        <v>27</v>
      </c>
      <c r="E4323">
        <v>3107.45</v>
      </c>
      <c r="F4323">
        <v>3325.99</v>
      </c>
      <c r="G4323">
        <v>17.100000000000001</v>
      </c>
      <c r="H4323">
        <v>10</v>
      </c>
      <c r="I4323">
        <v>4.3</v>
      </c>
      <c r="J4323" t="s">
        <v>35</v>
      </c>
      <c r="K4323" t="s">
        <v>92</v>
      </c>
      <c r="L4323">
        <v>1</v>
      </c>
      <c r="M4323">
        <v>0</v>
      </c>
      <c r="N4323" t="s">
        <v>278</v>
      </c>
      <c r="O4323" t="s">
        <v>580</v>
      </c>
      <c r="P4323" t="s">
        <v>44</v>
      </c>
      <c r="Q4323">
        <v>903.94</v>
      </c>
      <c r="R4323" t="s">
        <v>32</v>
      </c>
      <c r="S4323" t="s">
        <v>33</v>
      </c>
      <c r="T4323">
        <v>1</v>
      </c>
      <c r="U4323" t="s">
        <v>45</v>
      </c>
      <c r="V4323">
        <v>12.33</v>
      </c>
      <c r="W4323" t="s">
        <v>28</v>
      </c>
      <c r="X4323">
        <v>0</v>
      </c>
      <c r="Y4323">
        <v>17</v>
      </c>
      <c r="Z4323">
        <v>15</v>
      </c>
      <c r="AA4323" t="s">
        <v>53</v>
      </c>
      <c r="AB4323" t="s">
        <v>37</v>
      </c>
      <c r="AC4323" t="s">
        <v>55</v>
      </c>
      <c r="AD4323">
        <v>4011.39</v>
      </c>
    </row>
    <row r="4324" spans="1:30" x14ac:dyDescent="0.25">
      <c r="A4324" t="s">
        <v>4639</v>
      </c>
      <c r="B4324" s="1">
        <v>45661</v>
      </c>
      <c r="C4324" t="s">
        <v>4823</v>
      </c>
      <c r="D4324" t="s">
        <v>58</v>
      </c>
      <c r="E4324">
        <v>1983.57</v>
      </c>
      <c r="F4324">
        <v>1919.07</v>
      </c>
      <c r="G4324">
        <v>62.8</v>
      </c>
      <c r="H4324">
        <v>56.8</v>
      </c>
      <c r="I4324">
        <v>1.9</v>
      </c>
      <c r="J4324" t="s">
        <v>28</v>
      </c>
      <c r="K4324" t="s">
        <v>4820</v>
      </c>
      <c r="L4324">
        <v>0</v>
      </c>
      <c r="M4324">
        <v>0</v>
      </c>
      <c r="N4324" t="s">
        <v>235</v>
      </c>
      <c r="O4324" t="s">
        <v>1185</v>
      </c>
      <c r="P4324" t="s">
        <v>31</v>
      </c>
      <c r="Q4324">
        <v>876.1</v>
      </c>
      <c r="R4324" t="s">
        <v>76</v>
      </c>
      <c r="S4324" t="s">
        <v>33</v>
      </c>
      <c r="T4324">
        <v>1</v>
      </c>
      <c r="U4324" t="s">
        <v>89</v>
      </c>
      <c r="V4324">
        <v>27.99</v>
      </c>
      <c r="W4324" t="s">
        <v>28</v>
      </c>
      <c r="X4324">
        <v>0</v>
      </c>
      <c r="Y4324">
        <v>18</v>
      </c>
      <c r="Z4324">
        <v>1</v>
      </c>
      <c r="AA4324" t="s">
        <v>53</v>
      </c>
      <c r="AB4324" t="s">
        <v>54</v>
      </c>
      <c r="AC4324" t="s">
        <v>55</v>
      </c>
      <c r="AD4324">
        <v>2859.67</v>
      </c>
    </row>
    <row r="4325" spans="1:30" x14ac:dyDescent="0.25">
      <c r="A4325" t="s">
        <v>4640</v>
      </c>
      <c r="B4325" s="1">
        <v>45719</v>
      </c>
      <c r="C4325" t="s">
        <v>4823</v>
      </c>
      <c r="D4325" t="s">
        <v>49</v>
      </c>
      <c r="E4325">
        <v>4460.6899999999996</v>
      </c>
      <c r="F4325">
        <v>4340.9799999999996</v>
      </c>
      <c r="G4325">
        <v>56.9</v>
      </c>
      <c r="H4325">
        <v>45.9</v>
      </c>
      <c r="I4325">
        <v>2</v>
      </c>
      <c r="J4325" t="s">
        <v>35</v>
      </c>
      <c r="K4325" t="s">
        <v>109</v>
      </c>
      <c r="L4325">
        <v>2</v>
      </c>
      <c r="M4325">
        <v>1</v>
      </c>
      <c r="N4325" t="s">
        <v>84</v>
      </c>
      <c r="O4325" t="s">
        <v>66</v>
      </c>
      <c r="P4325" t="s">
        <v>81</v>
      </c>
      <c r="Q4325">
        <v>1092.02</v>
      </c>
      <c r="R4325" t="s">
        <v>76</v>
      </c>
      <c r="S4325" t="s">
        <v>33</v>
      </c>
      <c r="T4325">
        <v>1</v>
      </c>
      <c r="U4325" t="s">
        <v>89</v>
      </c>
      <c r="V4325">
        <v>19.440000000000001</v>
      </c>
      <c r="W4325" t="s">
        <v>28</v>
      </c>
      <c r="X4325">
        <v>0</v>
      </c>
      <c r="Y4325">
        <v>14</v>
      </c>
      <c r="Z4325">
        <v>5</v>
      </c>
      <c r="AA4325" t="s">
        <v>53</v>
      </c>
      <c r="AB4325" t="s">
        <v>37</v>
      </c>
      <c r="AC4325" t="s">
        <v>55</v>
      </c>
      <c r="AD4325">
        <v>5552.7099999999991</v>
      </c>
    </row>
    <row r="4326" spans="1:30" x14ac:dyDescent="0.25">
      <c r="A4326" t="s">
        <v>4641</v>
      </c>
      <c r="B4326" s="1">
        <v>45852</v>
      </c>
      <c r="C4326" t="s">
        <v>4822</v>
      </c>
      <c r="D4326" t="s">
        <v>49</v>
      </c>
      <c r="E4326">
        <v>3396.89</v>
      </c>
      <c r="F4326">
        <v>2963.95</v>
      </c>
      <c r="G4326">
        <v>49.7</v>
      </c>
      <c r="H4326">
        <v>40.700000000000003</v>
      </c>
      <c r="I4326">
        <v>4.5</v>
      </c>
      <c r="J4326" t="s">
        <v>28</v>
      </c>
      <c r="K4326" t="s">
        <v>4820</v>
      </c>
      <c r="L4326">
        <v>0</v>
      </c>
      <c r="M4326">
        <v>0</v>
      </c>
      <c r="N4326" t="s">
        <v>84</v>
      </c>
      <c r="O4326" t="s">
        <v>193</v>
      </c>
      <c r="P4326" t="s">
        <v>44</v>
      </c>
      <c r="Q4326">
        <v>1171.21</v>
      </c>
      <c r="R4326" t="s">
        <v>76</v>
      </c>
      <c r="S4326" t="s">
        <v>33</v>
      </c>
      <c r="T4326">
        <v>1</v>
      </c>
      <c r="U4326" t="s">
        <v>89</v>
      </c>
      <c r="V4326">
        <v>19.87</v>
      </c>
      <c r="W4326" t="s">
        <v>35</v>
      </c>
      <c r="X4326">
        <v>1</v>
      </c>
      <c r="Y4326">
        <v>17</v>
      </c>
      <c r="Z4326">
        <v>1</v>
      </c>
      <c r="AA4326" t="s">
        <v>53</v>
      </c>
      <c r="AB4326" t="s">
        <v>37</v>
      </c>
      <c r="AC4326" t="s">
        <v>55</v>
      </c>
      <c r="AD4326">
        <v>4568.1000000000004</v>
      </c>
    </row>
    <row r="4327" spans="1:30" x14ac:dyDescent="0.25">
      <c r="A4327" t="s">
        <v>4642</v>
      </c>
      <c r="B4327" s="1">
        <v>45454</v>
      </c>
      <c r="C4327" t="s">
        <v>4824</v>
      </c>
      <c r="D4327" t="s">
        <v>27</v>
      </c>
      <c r="E4327">
        <v>3012.45</v>
      </c>
      <c r="F4327">
        <v>3123.93</v>
      </c>
      <c r="G4327">
        <v>42.2</v>
      </c>
      <c r="H4327">
        <v>32.200000000000003</v>
      </c>
      <c r="I4327">
        <v>3</v>
      </c>
      <c r="J4327" t="s">
        <v>28</v>
      </c>
      <c r="K4327" t="s">
        <v>4820</v>
      </c>
      <c r="L4327">
        <v>0</v>
      </c>
      <c r="M4327">
        <v>0</v>
      </c>
      <c r="N4327" t="s">
        <v>490</v>
      </c>
      <c r="O4327" t="s">
        <v>518</v>
      </c>
      <c r="P4327" t="s">
        <v>44</v>
      </c>
      <c r="Q4327">
        <v>1096.72</v>
      </c>
      <c r="R4327" t="s">
        <v>32</v>
      </c>
      <c r="S4327" t="s">
        <v>33</v>
      </c>
      <c r="T4327">
        <v>1</v>
      </c>
      <c r="U4327" t="s">
        <v>89</v>
      </c>
      <c r="V4327">
        <v>18.329999999999998</v>
      </c>
      <c r="W4327" t="s">
        <v>28</v>
      </c>
      <c r="X4327">
        <v>0</v>
      </c>
      <c r="Y4327">
        <v>4</v>
      </c>
      <c r="Z4327">
        <v>8</v>
      </c>
      <c r="AA4327" t="s">
        <v>36</v>
      </c>
      <c r="AB4327" t="s">
        <v>54</v>
      </c>
      <c r="AC4327" t="s">
        <v>46</v>
      </c>
      <c r="AD4327">
        <v>4109.17</v>
      </c>
    </row>
    <row r="4328" spans="1:30" x14ac:dyDescent="0.25">
      <c r="A4328" t="s">
        <v>4643</v>
      </c>
      <c r="B4328" s="1">
        <v>45360</v>
      </c>
      <c r="C4328" t="s">
        <v>4823</v>
      </c>
      <c r="D4328" t="s">
        <v>41</v>
      </c>
      <c r="E4328">
        <v>2433.64</v>
      </c>
      <c r="F4328">
        <v>2478.19</v>
      </c>
      <c r="G4328">
        <v>87.2</v>
      </c>
      <c r="H4328">
        <v>75.2</v>
      </c>
      <c r="I4328">
        <v>1.2</v>
      </c>
      <c r="J4328" t="s">
        <v>35</v>
      </c>
      <c r="K4328" t="s">
        <v>73</v>
      </c>
      <c r="L4328">
        <v>4</v>
      </c>
      <c r="M4328">
        <v>0</v>
      </c>
      <c r="N4328" t="s">
        <v>180</v>
      </c>
      <c r="O4328" t="s">
        <v>345</v>
      </c>
      <c r="P4328" t="s">
        <v>81</v>
      </c>
      <c r="Q4328">
        <v>1071.8599999999999</v>
      </c>
      <c r="R4328" t="s">
        <v>76</v>
      </c>
      <c r="S4328" t="s">
        <v>263</v>
      </c>
      <c r="T4328">
        <v>0</v>
      </c>
      <c r="U4328" t="s">
        <v>4825</v>
      </c>
      <c r="V4328">
        <v>10.97</v>
      </c>
      <c r="W4328" t="s">
        <v>35</v>
      </c>
      <c r="X4328">
        <v>1</v>
      </c>
      <c r="Y4328">
        <v>6</v>
      </c>
      <c r="Z4328">
        <v>10</v>
      </c>
      <c r="AA4328" t="s">
        <v>53</v>
      </c>
      <c r="AB4328" t="s">
        <v>37</v>
      </c>
      <c r="AC4328" t="s">
        <v>55</v>
      </c>
      <c r="AD4328">
        <v>3505.5</v>
      </c>
    </row>
    <row r="4329" spans="1:30" x14ac:dyDescent="0.25">
      <c r="A4329" t="s">
        <v>4644</v>
      </c>
      <c r="B4329" s="1">
        <v>45993</v>
      </c>
      <c r="C4329" t="s">
        <v>95</v>
      </c>
      <c r="D4329" t="s">
        <v>49</v>
      </c>
      <c r="E4329">
        <v>3300.5</v>
      </c>
      <c r="F4329">
        <v>3312.23</v>
      </c>
      <c r="G4329">
        <v>43.1</v>
      </c>
      <c r="H4329">
        <v>24.1</v>
      </c>
      <c r="I4329">
        <v>3.2</v>
      </c>
      <c r="J4329" t="s">
        <v>35</v>
      </c>
      <c r="K4329" t="s">
        <v>177</v>
      </c>
      <c r="L4329">
        <v>5</v>
      </c>
      <c r="M4329">
        <v>0</v>
      </c>
      <c r="N4329" t="s">
        <v>241</v>
      </c>
      <c r="O4329" t="s">
        <v>647</v>
      </c>
      <c r="P4329" t="s">
        <v>52</v>
      </c>
      <c r="Q4329">
        <v>948.12</v>
      </c>
      <c r="R4329" t="s">
        <v>76</v>
      </c>
      <c r="S4329" t="s">
        <v>33</v>
      </c>
      <c r="T4329">
        <v>1</v>
      </c>
      <c r="U4329" t="s">
        <v>89</v>
      </c>
      <c r="V4329">
        <v>31.81</v>
      </c>
      <c r="W4329" t="s">
        <v>35</v>
      </c>
      <c r="X4329">
        <v>1</v>
      </c>
      <c r="Y4329">
        <v>5</v>
      </c>
      <c r="Z4329">
        <v>10</v>
      </c>
      <c r="AA4329" t="s">
        <v>53</v>
      </c>
      <c r="AB4329" t="s">
        <v>54</v>
      </c>
      <c r="AC4329" t="s">
        <v>46</v>
      </c>
      <c r="AD4329">
        <v>4248.62</v>
      </c>
    </row>
    <row r="4330" spans="1:30" x14ac:dyDescent="0.25">
      <c r="A4330" t="s">
        <v>4645</v>
      </c>
      <c r="B4330" s="1">
        <v>45903</v>
      </c>
      <c r="C4330" t="s">
        <v>4819</v>
      </c>
      <c r="D4330" t="s">
        <v>49</v>
      </c>
      <c r="E4330">
        <v>2067.06</v>
      </c>
      <c r="F4330">
        <v>1839.56</v>
      </c>
      <c r="G4330">
        <v>23.9</v>
      </c>
      <c r="H4330">
        <v>10</v>
      </c>
      <c r="I4330">
        <v>3.6</v>
      </c>
      <c r="J4330" t="s">
        <v>28</v>
      </c>
      <c r="K4330" t="s">
        <v>4820</v>
      </c>
      <c r="L4330">
        <v>0</v>
      </c>
      <c r="M4330">
        <v>0</v>
      </c>
      <c r="N4330" t="s">
        <v>238</v>
      </c>
      <c r="O4330" t="s">
        <v>647</v>
      </c>
      <c r="P4330" t="s">
        <v>52</v>
      </c>
      <c r="Q4330">
        <v>940.42</v>
      </c>
      <c r="R4330" t="s">
        <v>32</v>
      </c>
      <c r="S4330" t="s">
        <v>33</v>
      </c>
      <c r="T4330">
        <v>1</v>
      </c>
      <c r="U4330" t="s">
        <v>89</v>
      </c>
      <c r="V4330">
        <v>12.34</v>
      </c>
      <c r="W4330" t="s">
        <v>28</v>
      </c>
      <c r="X4330">
        <v>0</v>
      </c>
      <c r="Y4330">
        <v>10</v>
      </c>
      <c r="Z4330">
        <v>2</v>
      </c>
      <c r="AA4330" t="s">
        <v>36</v>
      </c>
      <c r="AB4330" t="s">
        <v>54</v>
      </c>
      <c r="AC4330" t="s">
        <v>38</v>
      </c>
      <c r="AD4330">
        <v>3007.48</v>
      </c>
    </row>
    <row r="4331" spans="1:30" x14ac:dyDescent="0.25">
      <c r="A4331" t="s">
        <v>4646</v>
      </c>
      <c r="B4331" s="1">
        <v>45669</v>
      </c>
      <c r="C4331" t="s">
        <v>4821</v>
      </c>
      <c r="D4331" t="s">
        <v>41</v>
      </c>
      <c r="E4331">
        <v>2096.63</v>
      </c>
      <c r="F4331">
        <v>2190.9699999999998</v>
      </c>
      <c r="G4331">
        <v>49.4</v>
      </c>
      <c r="H4331">
        <v>44.4</v>
      </c>
      <c r="I4331">
        <v>3.1</v>
      </c>
      <c r="J4331" t="s">
        <v>35</v>
      </c>
      <c r="K4331" t="s">
        <v>73</v>
      </c>
      <c r="L4331">
        <v>4</v>
      </c>
      <c r="M4331">
        <v>0</v>
      </c>
      <c r="N4331" t="s">
        <v>392</v>
      </c>
      <c r="O4331" t="s">
        <v>737</v>
      </c>
      <c r="P4331" t="s">
        <v>31</v>
      </c>
      <c r="Q4331">
        <v>926.08</v>
      </c>
      <c r="R4331" t="s">
        <v>32</v>
      </c>
      <c r="S4331" t="s">
        <v>33</v>
      </c>
      <c r="T4331">
        <v>1</v>
      </c>
      <c r="U4331" t="s">
        <v>4825</v>
      </c>
      <c r="V4331">
        <v>17.59</v>
      </c>
      <c r="W4331" t="s">
        <v>35</v>
      </c>
      <c r="X4331">
        <v>1</v>
      </c>
      <c r="Y4331">
        <v>7</v>
      </c>
      <c r="Z4331">
        <v>9</v>
      </c>
      <c r="AA4331" t="s">
        <v>78</v>
      </c>
      <c r="AB4331" t="s">
        <v>54</v>
      </c>
      <c r="AC4331" t="s">
        <v>38</v>
      </c>
      <c r="AD4331">
        <v>3022.71</v>
      </c>
    </row>
    <row r="4332" spans="1:30" x14ac:dyDescent="0.25">
      <c r="A4332" t="s">
        <v>4647</v>
      </c>
      <c r="B4332" s="1">
        <v>45908</v>
      </c>
      <c r="C4332" t="s">
        <v>4823</v>
      </c>
      <c r="D4332" t="s">
        <v>27</v>
      </c>
      <c r="E4332">
        <v>4400.59</v>
      </c>
      <c r="F4332">
        <v>4458.07</v>
      </c>
      <c r="G4332">
        <v>50.8</v>
      </c>
      <c r="H4332">
        <v>43.8</v>
      </c>
      <c r="I4332">
        <v>2.9</v>
      </c>
      <c r="J4332" t="s">
        <v>28</v>
      </c>
      <c r="K4332" t="s">
        <v>4820</v>
      </c>
      <c r="L4332">
        <v>0</v>
      </c>
      <c r="M4332">
        <v>0</v>
      </c>
      <c r="N4332" t="s">
        <v>226</v>
      </c>
      <c r="O4332" t="s">
        <v>480</v>
      </c>
      <c r="P4332" t="s">
        <v>81</v>
      </c>
      <c r="Q4332">
        <v>0</v>
      </c>
      <c r="R4332" t="s">
        <v>32</v>
      </c>
      <c r="S4332" t="s">
        <v>33</v>
      </c>
      <c r="T4332">
        <v>1</v>
      </c>
      <c r="U4332" t="s">
        <v>89</v>
      </c>
      <c r="V4332">
        <v>9.2200000000000006</v>
      </c>
      <c r="W4332" t="s">
        <v>35</v>
      </c>
      <c r="X4332">
        <v>1</v>
      </c>
      <c r="Y4332">
        <v>16</v>
      </c>
      <c r="Z4332">
        <v>14</v>
      </c>
      <c r="AA4332" t="s">
        <v>53</v>
      </c>
      <c r="AB4332" t="s">
        <v>37</v>
      </c>
      <c r="AC4332" t="s">
        <v>55</v>
      </c>
      <c r="AD4332">
        <v>4400.59</v>
      </c>
    </row>
    <row r="4333" spans="1:30" x14ac:dyDescent="0.25">
      <c r="A4333" t="s">
        <v>4648</v>
      </c>
      <c r="B4333" s="1">
        <v>45350</v>
      </c>
      <c r="C4333" t="s">
        <v>4822</v>
      </c>
      <c r="D4333" t="s">
        <v>41</v>
      </c>
      <c r="E4333">
        <v>2976.64</v>
      </c>
      <c r="F4333">
        <v>2859.93</v>
      </c>
      <c r="G4333">
        <v>32</v>
      </c>
      <c r="H4333">
        <v>25</v>
      </c>
      <c r="I4333">
        <v>3.5</v>
      </c>
      <c r="J4333" t="s">
        <v>28</v>
      </c>
      <c r="K4333" t="s">
        <v>4820</v>
      </c>
      <c r="L4333">
        <v>0</v>
      </c>
      <c r="M4333">
        <v>0</v>
      </c>
      <c r="N4333" t="s">
        <v>220</v>
      </c>
      <c r="O4333" t="s">
        <v>307</v>
      </c>
      <c r="P4333" t="s">
        <v>52</v>
      </c>
      <c r="Q4333">
        <v>846.25</v>
      </c>
      <c r="R4333" t="s">
        <v>32</v>
      </c>
      <c r="S4333" t="s">
        <v>33</v>
      </c>
      <c r="T4333">
        <v>1</v>
      </c>
      <c r="U4333" t="s">
        <v>89</v>
      </c>
      <c r="V4333">
        <v>0.59</v>
      </c>
      <c r="W4333" t="s">
        <v>35</v>
      </c>
      <c r="X4333">
        <v>1</v>
      </c>
      <c r="Y4333">
        <v>5</v>
      </c>
      <c r="Z4333">
        <v>11</v>
      </c>
      <c r="AA4333" t="s">
        <v>36</v>
      </c>
      <c r="AB4333" t="s">
        <v>37</v>
      </c>
      <c r="AC4333" t="s">
        <v>55</v>
      </c>
      <c r="AD4333">
        <v>3822.89</v>
      </c>
    </row>
    <row r="4334" spans="1:30" x14ac:dyDescent="0.25">
      <c r="A4334" t="s">
        <v>4649</v>
      </c>
      <c r="B4334" s="1">
        <v>45890</v>
      </c>
      <c r="C4334" t="s">
        <v>4819</v>
      </c>
      <c r="D4334" t="s">
        <v>49</v>
      </c>
      <c r="E4334">
        <v>3787.47</v>
      </c>
      <c r="F4334">
        <v>3825.61</v>
      </c>
      <c r="G4334">
        <v>44</v>
      </c>
      <c r="H4334">
        <v>26</v>
      </c>
      <c r="I4334">
        <v>3.9</v>
      </c>
      <c r="J4334" t="s">
        <v>28</v>
      </c>
      <c r="K4334" t="s">
        <v>4820</v>
      </c>
      <c r="L4334">
        <v>0</v>
      </c>
      <c r="M4334">
        <v>0</v>
      </c>
      <c r="N4334" t="s">
        <v>210</v>
      </c>
      <c r="O4334" t="s">
        <v>518</v>
      </c>
      <c r="P4334" t="s">
        <v>44</v>
      </c>
      <c r="Q4334">
        <v>873.27</v>
      </c>
      <c r="R4334" t="s">
        <v>76</v>
      </c>
      <c r="S4334" t="s">
        <v>33</v>
      </c>
      <c r="T4334">
        <v>1</v>
      </c>
      <c r="U4334" t="s">
        <v>45</v>
      </c>
      <c r="V4334">
        <v>30.36</v>
      </c>
      <c r="W4334" t="s">
        <v>28</v>
      </c>
      <c r="X4334">
        <v>0</v>
      </c>
      <c r="Y4334">
        <v>15</v>
      </c>
      <c r="Z4334">
        <v>6</v>
      </c>
      <c r="AA4334" t="s">
        <v>53</v>
      </c>
      <c r="AB4334" t="s">
        <v>37</v>
      </c>
      <c r="AC4334" t="s">
        <v>46</v>
      </c>
      <c r="AD4334">
        <v>4660.74</v>
      </c>
    </row>
    <row r="4335" spans="1:30" x14ac:dyDescent="0.25">
      <c r="A4335" t="s">
        <v>4650</v>
      </c>
      <c r="B4335" s="1">
        <v>45976</v>
      </c>
      <c r="C4335" t="s">
        <v>4823</v>
      </c>
      <c r="D4335" t="s">
        <v>41</v>
      </c>
      <c r="E4335">
        <v>1739.25</v>
      </c>
      <c r="F4335">
        <v>1837.58</v>
      </c>
      <c r="G4335">
        <v>35</v>
      </c>
      <c r="H4335">
        <v>28</v>
      </c>
      <c r="I4335">
        <v>3.6</v>
      </c>
      <c r="J4335" t="s">
        <v>28</v>
      </c>
      <c r="K4335" t="s">
        <v>4820</v>
      </c>
      <c r="L4335">
        <v>0</v>
      </c>
      <c r="M4335">
        <v>0</v>
      </c>
      <c r="N4335" t="s">
        <v>74</v>
      </c>
      <c r="O4335" t="s">
        <v>255</v>
      </c>
      <c r="P4335" t="s">
        <v>31</v>
      </c>
      <c r="Q4335">
        <v>824.51</v>
      </c>
      <c r="R4335" t="s">
        <v>32</v>
      </c>
      <c r="S4335" t="s">
        <v>33</v>
      </c>
      <c r="T4335">
        <v>1</v>
      </c>
      <c r="U4335" t="s">
        <v>89</v>
      </c>
      <c r="V4335">
        <v>5.27</v>
      </c>
      <c r="W4335" t="s">
        <v>28</v>
      </c>
      <c r="X4335">
        <v>0</v>
      </c>
      <c r="Y4335">
        <v>15</v>
      </c>
      <c r="Z4335">
        <v>1</v>
      </c>
      <c r="AA4335" t="s">
        <v>78</v>
      </c>
      <c r="AB4335" t="s">
        <v>37</v>
      </c>
      <c r="AC4335" t="s">
        <v>55</v>
      </c>
      <c r="AD4335">
        <v>2563.7600000000002</v>
      </c>
    </row>
    <row r="4336" spans="1:30" x14ac:dyDescent="0.25">
      <c r="A4336" t="s">
        <v>4651</v>
      </c>
      <c r="B4336" s="1">
        <v>45720</v>
      </c>
      <c r="C4336" t="s">
        <v>4823</v>
      </c>
      <c r="D4336" t="s">
        <v>58</v>
      </c>
      <c r="E4336">
        <v>2807.96</v>
      </c>
      <c r="F4336">
        <v>2425.5500000000002</v>
      </c>
      <c r="G4336">
        <v>43.1</v>
      </c>
      <c r="H4336">
        <v>34.1</v>
      </c>
      <c r="I4336">
        <v>1.9</v>
      </c>
      <c r="J4336" t="s">
        <v>28</v>
      </c>
      <c r="K4336" t="s">
        <v>4820</v>
      </c>
      <c r="L4336">
        <v>0</v>
      </c>
      <c r="M4336">
        <v>0</v>
      </c>
      <c r="N4336" t="s">
        <v>162</v>
      </c>
      <c r="O4336" t="s">
        <v>1185</v>
      </c>
      <c r="P4336" t="s">
        <v>52</v>
      </c>
      <c r="Q4336">
        <v>967.92</v>
      </c>
      <c r="R4336" t="s">
        <v>32</v>
      </c>
      <c r="S4336" t="s">
        <v>33</v>
      </c>
      <c r="T4336">
        <v>1</v>
      </c>
      <c r="U4336" t="s">
        <v>89</v>
      </c>
      <c r="V4336">
        <v>10.29</v>
      </c>
      <c r="W4336" t="s">
        <v>35</v>
      </c>
      <c r="X4336">
        <v>1</v>
      </c>
      <c r="Y4336">
        <v>4</v>
      </c>
      <c r="Z4336">
        <v>14</v>
      </c>
      <c r="AA4336" t="s">
        <v>53</v>
      </c>
      <c r="AB4336" t="s">
        <v>54</v>
      </c>
      <c r="AC4336" t="s">
        <v>46</v>
      </c>
      <c r="AD4336">
        <v>3775.88</v>
      </c>
    </row>
    <row r="4337" spans="1:30" x14ac:dyDescent="0.25">
      <c r="A4337" t="s">
        <v>4652</v>
      </c>
      <c r="B4337" s="1">
        <v>45722</v>
      </c>
      <c r="C4337" t="s">
        <v>95</v>
      </c>
      <c r="D4337" t="s">
        <v>49</v>
      </c>
      <c r="E4337">
        <v>3906.36</v>
      </c>
      <c r="F4337">
        <v>3640.35</v>
      </c>
      <c r="G4337">
        <v>9.9</v>
      </c>
      <c r="H4337">
        <v>10</v>
      </c>
      <c r="I4337">
        <v>4.2</v>
      </c>
      <c r="J4337" t="s">
        <v>35</v>
      </c>
      <c r="K4337" t="s">
        <v>177</v>
      </c>
      <c r="L4337">
        <v>5</v>
      </c>
      <c r="M4337">
        <v>0</v>
      </c>
      <c r="N4337" t="s">
        <v>130</v>
      </c>
      <c r="O4337" t="s">
        <v>331</v>
      </c>
      <c r="P4337" t="s">
        <v>81</v>
      </c>
      <c r="Q4337">
        <v>0</v>
      </c>
      <c r="R4337" t="s">
        <v>32</v>
      </c>
      <c r="S4337" t="s">
        <v>33</v>
      </c>
      <c r="T4337">
        <v>1</v>
      </c>
      <c r="U4337" t="s">
        <v>89</v>
      </c>
      <c r="V4337">
        <v>2.08</v>
      </c>
      <c r="W4337" t="s">
        <v>28</v>
      </c>
      <c r="X4337">
        <v>0</v>
      </c>
      <c r="Y4337">
        <v>6</v>
      </c>
      <c r="Z4337">
        <v>8</v>
      </c>
      <c r="AA4337" t="s">
        <v>78</v>
      </c>
      <c r="AB4337" t="s">
        <v>37</v>
      </c>
      <c r="AC4337" t="s">
        <v>46</v>
      </c>
      <c r="AD4337">
        <v>3906.36</v>
      </c>
    </row>
    <row r="4338" spans="1:30" x14ac:dyDescent="0.25">
      <c r="A4338" t="s">
        <v>4653</v>
      </c>
      <c r="B4338" s="1">
        <v>45794</v>
      </c>
      <c r="C4338" t="s">
        <v>4822</v>
      </c>
      <c r="D4338" t="s">
        <v>41</v>
      </c>
      <c r="E4338">
        <v>2970.69</v>
      </c>
      <c r="F4338">
        <v>2569.9299999999998</v>
      </c>
      <c r="G4338">
        <v>10.5</v>
      </c>
      <c r="H4338">
        <v>10</v>
      </c>
      <c r="I4338">
        <v>2.9</v>
      </c>
      <c r="J4338" t="s">
        <v>28</v>
      </c>
      <c r="K4338" t="s">
        <v>4820</v>
      </c>
      <c r="L4338">
        <v>0</v>
      </c>
      <c r="M4338">
        <v>0</v>
      </c>
      <c r="N4338" t="s">
        <v>142</v>
      </c>
      <c r="O4338" t="s">
        <v>270</v>
      </c>
      <c r="P4338" t="s">
        <v>81</v>
      </c>
      <c r="Q4338">
        <v>1022.76</v>
      </c>
      <c r="R4338" t="s">
        <v>32</v>
      </c>
      <c r="S4338" t="s">
        <v>33</v>
      </c>
      <c r="T4338">
        <v>1</v>
      </c>
      <c r="U4338" t="s">
        <v>45</v>
      </c>
      <c r="V4338">
        <v>12.07</v>
      </c>
      <c r="W4338" t="s">
        <v>28</v>
      </c>
      <c r="X4338">
        <v>0</v>
      </c>
      <c r="Y4338">
        <v>14</v>
      </c>
      <c r="Z4338">
        <v>14</v>
      </c>
      <c r="AA4338" t="s">
        <v>78</v>
      </c>
      <c r="AB4338" t="s">
        <v>37</v>
      </c>
      <c r="AC4338" t="s">
        <v>46</v>
      </c>
      <c r="AD4338">
        <v>3993.45</v>
      </c>
    </row>
    <row r="4339" spans="1:30" x14ac:dyDescent="0.25">
      <c r="A4339" t="s">
        <v>4654</v>
      </c>
      <c r="B4339" s="1">
        <v>45724</v>
      </c>
      <c r="C4339" t="s">
        <v>4819</v>
      </c>
      <c r="D4339" t="s">
        <v>27</v>
      </c>
      <c r="E4339">
        <v>3211.68</v>
      </c>
      <c r="F4339">
        <v>3180.65</v>
      </c>
      <c r="G4339">
        <v>49.8</v>
      </c>
      <c r="H4339">
        <v>28.8</v>
      </c>
      <c r="I4339">
        <v>2.7</v>
      </c>
      <c r="J4339" t="s">
        <v>28</v>
      </c>
      <c r="K4339" t="s">
        <v>4820</v>
      </c>
      <c r="L4339">
        <v>0</v>
      </c>
      <c r="M4339">
        <v>0</v>
      </c>
      <c r="N4339" t="s">
        <v>247</v>
      </c>
      <c r="O4339" t="s">
        <v>477</v>
      </c>
      <c r="P4339" t="s">
        <v>52</v>
      </c>
      <c r="Q4339">
        <v>650</v>
      </c>
      <c r="R4339" t="s">
        <v>76</v>
      </c>
      <c r="S4339" t="s">
        <v>33</v>
      </c>
      <c r="T4339">
        <v>1</v>
      </c>
      <c r="U4339" t="s">
        <v>45</v>
      </c>
      <c r="V4339">
        <v>24.56</v>
      </c>
      <c r="W4339" t="s">
        <v>35</v>
      </c>
      <c r="X4339">
        <v>1</v>
      </c>
      <c r="Y4339">
        <v>14</v>
      </c>
      <c r="Z4339">
        <v>3</v>
      </c>
      <c r="AA4339" t="s">
        <v>36</v>
      </c>
      <c r="AB4339" t="s">
        <v>54</v>
      </c>
      <c r="AC4339" t="s">
        <v>46</v>
      </c>
      <c r="AD4339">
        <v>3861.68</v>
      </c>
    </row>
    <row r="4340" spans="1:30" x14ac:dyDescent="0.25">
      <c r="A4340" t="s">
        <v>4655</v>
      </c>
      <c r="B4340" s="1">
        <v>45828</v>
      </c>
      <c r="C4340" t="s">
        <v>4823</v>
      </c>
      <c r="D4340" t="s">
        <v>49</v>
      </c>
      <c r="E4340">
        <v>1887.47</v>
      </c>
      <c r="F4340">
        <v>1896.86</v>
      </c>
      <c r="G4340">
        <v>33</v>
      </c>
      <c r="H4340">
        <v>23</v>
      </c>
      <c r="I4340">
        <v>2.2999999999999998</v>
      </c>
      <c r="J4340" t="s">
        <v>35</v>
      </c>
      <c r="K4340" t="s">
        <v>150</v>
      </c>
      <c r="L4340">
        <v>6</v>
      </c>
      <c r="M4340">
        <v>0</v>
      </c>
      <c r="N4340" t="s">
        <v>60</v>
      </c>
      <c r="O4340" t="s">
        <v>717</v>
      </c>
      <c r="P4340" t="s">
        <v>31</v>
      </c>
      <c r="Q4340">
        <v>1049.94</v>
      </c>
      <c r="R4340" t="s">
        <v>32</v>
      </c>
      <c r="S4340" t="s">
        <v>33</v>
      </c>
      <c r="T4340">
        <v>1</v>
      </c>
      <c r="U4340" t="s">
        <v>45</v>
      </c>
      <c r="V4340">
        <v>15.59</v>
      </c>
      <c r="W4340" t="s">
        <v>28</v>
      </c>
      <c r="X4340">
        <v>0</v>
      </c>
      <c r="Y4340">
        <v>11</v>
      </c>
      <c r="Z4340">
        <v>6</v>
      </c>
      <c r="AA4340" t="s">
        <v>78</v>
      </c>
      <c r="AB4340" t="s">
        <v>54</v>
      </c>
      <c r="AC4340" t="s">
        <v>38</v>
      </c>
      <c r="AD4340">
        <v>2937.41</v>
      </c>
    </row>
    <row r="4341" spans="1:30" x14ac:dyDescent="0.25">
      <c r="A4341" t="s">
        <v>4656</v>
      </c>
      <c r="B4341" s="1">
        <v>46017</v>
      </c>
      <c r="C4341" t="s">
        <v>173</v>
      </c>
      <c r="D4341" t="s">
        <v>49</v>
      </c>
      <c r="E4341">
        <v>3475.2</v>
      </c>
      <c r="F4341">
        <v>3564.08</v>
      </c>
      <c r="G4341">
        <v>33.9</v>
      </c>
      <c r="H4341">
        <v>10</v>
      </c>
      <c r="I4341">
        <v>2.2999999999999998</v>
      </c>
      <c r="J4341" t="s">
        <v>28</v>
      </c>
      <c r="K4341" t="s">
        <v>4820</v>
      </c>
      <c r="L4341">
        <v>0</v>
      </c>
      <c r="M4341">
        <v>0</v>
      </c>
      <c r="N4341" t="s">
        <v>235</v>
      </c>
      <c r="O4341" t="s">
        <v>677</v>
      </c>
      <c r="P4341" t="s">
        <v>52</v>
      </c>
      <c r="Q4341">
        <v>1121.1400000000001</v>
      </c>
      <c r="R4341" t="s">
        <v>32</v>
      </c>
      <c r="S4341" t="s">
        <v>33</v>
      </c>
      <c r="T4341">
        <v>1</v>
      </c>
      <c r="U4341" t="s">
        <v>45</v>
      </c>
      <c r="V4341">
        <v>22.03</v>
      </c>
      <c r="W4341" t="s">
        <v>28</v>
      </c>
      <c r="X4341">
        <v>0</v>
      </c>
      <c r="Y4341">
        <v>2</v>
      </c>
      <c r="Z4341">
        <v>12</v>
      </c>
      <c r="AA4341" t="s">
        <v>78</v>
      </c>
      <c r="AB4341" t="s">
        <v>54</v>
      </c>
      <c r="AC4341" t="s">
        <v>38</v>
      </c>
      <c r="AD4341">
        <v>4596.34</v>
      </c>
    </row>
    <row r="4342" spans="1:30" x14ac:dyDescent="0.25">
      <c r="A4342" t="s">
        <v>4657</v>
      </c>
      <c r="B4342" s="1">
        <v>45737</v>
      </c>
      <c r="C4342" t="s">
        <v>4821</v>
      </c>
      <c r="D4342" t="s">
        <v>49</v>
      </c>
      <c r="E4342">
        <v>2573.29</v>
      </c>
      <c r="F4342">
        <v>2305</v>
      </c>
      <c r="G4342">
        <v>51.7</v>
      </c>
      <c r="H4342">
        <v>45.7</v>
      </c>
      <c r="I4342">
        <v>2.7</v>
      </c>
      <c r="J4342" t="s">
        <v>28</v>
      </c>
      <c r="K4342" t="s">
        <v>4820</v>
      </c>
      <c r="L4342">
        <v>0</v>
      </c>
      <c r="M4342">
        <v>0</v>
      </c>
      <c r="N4342" t="s">
        <v>241</v>
      </c>
      <c r="O4342" t="s">
        <v>328</v>
      </c>
      <c r="P4342" t="s">
        <v>31</v>
      </c>
      <c r="Q4342">
        <v>964.48</v>
      </c>
      <c r="R4342" t="s">
        <v>32</v>
      </c>
      <c r="S4342" t="s">
        <v>33</v>
      </c>
      <c r="T4342">
        <v>1</v>
      </c>
      <c r="U4342" t="s">
        <v>4825</v>
      </c>
      <c r="V4342">
        <v>12.97</v>
      </c>
      <c r="W4342" t="s">
        <v>35</v>
      </c>
      <c r="X4342">
        <v>1</v>
      </c>
      <c r="Y4342">
        <v>11</v>
      </c>
      <c r="Z4342">
        <v>12</v>
      </c>
      <c r="AA4342" t="s">
        <v>53</v>
      </c>
      <c r="AB4342" t="s">
        <v>54</v>
      </c>
      <c r="AC4342" t="s">
        <v>38</v>
      </c>
      <c r="AD4342">
        <v>3537.77</v>
      </c>
    </row>
    <row r="4343" spans="1:30" x14ac:dyDescent="0.25">
      <c r="A4343" t="s">
        <v>4658</v>
      </c>
      <c r="B4343" s="1">
        <v>45745</v>
      </c>
      <c r="C4343" t="s">
        <v>173</v>
      </c>
      <c r="D4343" t="s">
        <v>49</v>
      </c>
      <c r="E4343">
        <v>-2073.2800000000002</v>
      </c>
      <c r="F4343">
        <v>-2224.41</v>
      </c>
      <c r="G4343">
        <v>26.9</v>
      </c>
      <c r="H4343">
        <v>21.9</v>
      </c>
      <c r="I4343">
        <v>3.5</v>
      </c>
      <c r="J4343" t="s">
        <v>28</v>
      </c>
      <c r="K4343" t="s">
        <v>4820</v>
      </c>
      <c r="L4343">
        <v>0</v>
      </c>
      <c r="M4343">
        <v>0</v>
      </c>
      <c r="N4343" t="s">
        <v>185</v>
      </c>
      <c r="O4343" t="s">
        <v>148</v>
      </c>
      <c r="P4343" t="s">
        <v>31</v>
      </c>
      <c r="Q4343">
        <v>1204.4000000000001</v>
      </c>
      <c r="R4343" t="s">
        <v>32</v>
      </c>
      <c r="S4343" t="s">
        <v>33</v>
      </c>
      <c r="T4343">
        <v>1</v>
      </c>
      <c r="U4343" t="s">
        <v>89</v>
      </c>
      <c r="V4343">
        <v>8.16</v>
      </c>
      <c r="W4343" t="s">
        <v>28</v>
      </c>
      <c r="X4343">
        <v>0</v>
      </c>
      <c r="Y4343">
        <v>5</v>
      </c>
      <c r="Z4343">
        <v>13</v>
      </c>
      <c r="AA4343" t="s">
        <v>36</v>
      </c>
      <c r="AB4343" t="s">
        <v>54</v>
      </c>
      <c r="AC4343" t="s">
        <v>46</v>
      </c>
      <c r="AD4343">
        <v>-868.88000000000011</v>
      </c>
    </row>
    <row r="4344" spans="1:30" x14ac:dyDescent="0.25">
      <c r="A4344" t="s">
        <v>4659</v>
      </c>
      <c r="B4344" s="1">
        <v>45465</v>
      </c>
      <c r="C4344" t="s">
        <v>4822</v>
      </c>
      <c r="D4344" t="s">
        <v>58</v>
      </c>
      <c r="E4344">
        <v>3064.18</v>
      </c>
      <c r="F4344">
        <v>2659.58</v>
      </c>
      <c r="G4344">
        <v>65</v>
      </c>
      <c r="H4344">
        <v>53</v>
      </c>
      <c r="I4344">
        <v>3.5</v>
      </c>
      <c r="J4344" t="s">
        <v>28</v>
      </c>
      <c r="K4344" t="s">
        <v>4820</v>
      </c>
      <c r="L4344">
        <v>0</v>
      </c>
      <c r="M4344">
        <v>0</v>
      </c>
      <c r="N4344" t="s">
        <v>96</v>
      </c>
      <c r="O4344" t="s">
        <v>97</v>
      </c>
      <c r="P4344" t="s">
        <v>52</v>
      </c>
      <c r="Q4344">
        <v>1035.7</v>
      </c>
      <c r="R4344" t="s">
        <v>76</v>
      </c>
      <c r="S4344" t="s">
        <v>33</v>
      </c>
      <c r="T4344">
        <v>1</v>
      </c>
      <c r="U4344" t="s">
        <v>89</v>
      </c>
      <c r="V4344">
        <v>4.4000000000000004</v>
      </c>
      <c r="W4344" t="s">
        <v>35</v>
      </c>
      <c r="X4344">
        <v>1</v>
      </c>
      <c r="Y4344">
        <v>2</v>
      </c>
      <c r="Z4344">
        <v>10</v>
      </c>
      <c r="AA4344" t="s">
        <v>78</v>
      </c>
      <c r="AB4344" t="s">
        <v>37</v>
      </c>
      <c r="AC4344" t="s">
        <v>55</v>
      </c>
      <c r="AD4344">
        <v>4099.88</v>
      </c>
    </row>
    <row r="4345" spans="1:30" x14ac:dyDescent="0.25">
      <c r="A4345" t="s">
        <v>4660</v>
      </c>
      <c r="B4345" s="1">
        <v>45886</v>
      </c>
      <c r="C4345" t="s">
        <v>95</v>
      </c>
      <c r="D4345" t="s">
        <v>41</v>
      </c>
      <c r="E4345">
        <v>2544.2399999999998</v>
      </c>
      <c r="F4345">
        <v>2306.2800000000002</v>
      </c>
      <c r="G4345">
        <v>33.799999999999997</v>
      </c>
      <c r="H4345">
        <v>21.8</v>
      </c>
      <c r="I4345">
        <v>3.2</v>
      </c>
      <c r="J4345" t="s">
        <v>28</v>
      </c>
      <c r="K4345" t="s">
        <v>4820</v>
      </c>
      <c r="L4345">
        <v>0</v>
      </c>
      <c r="M4345">
        <v>0</v>
      </c>
      <c r="N4345" t="s">
        <v>65</v>
      </c>
      <c r="O4345" t="s">
        <v>395</v>
      </c>
      <c r="P4345" t="s">
        <v>31</v>
      </c>
      <c r="Q4345">
        <v>1200.69</v>
      </c>
      <c r="R4345" t="s">
        <v>76</v>
      </c>
      <c r="S4345" t="s">
        <v>33</v>
      </c>
      <c r="T4345">
        <v>1</v>
      </c>
      <c r="U4345" t="s">
        <v>45</v>
      </c>
      <c r="V4345">
        <v>18.170000000000002</v>
      </c>
      <c r="W4345" t="s">
        <v>35</v>
      </c>
      <c r="X4345">
        <v>1</v>
      </c>
      <c r="Y4345">
        <v>7</v>
      </c>
      <c r="Z4345">
        <v>13</v>
      </c>
      <c r="AA4345" t="s">
        <v>36</v>
      </c>
      <c r="AB4345" t="s">
        <v>54</v>
      </c>
      <c r="AC4345" t="s">
        <v>38</v>
      </c>
      <c r="AD4345">
        <v>3744.93</v>
      </c>
    </row>
    <row r="4346" spans="1:30" x14ac:dyDescent="0.25">
      <c r="A4346" t="s">
        <v>4661</v>
      </c>
      <c r="B4346" s="1">
        <v>45943</v>
      </c>
      <c r="C4346" t="s">
        <v>4821</v>
      </c>
      <c r="D4346" t="s">
        <v>58</v>
      </c>
      <c r="E4346">
        <v>2858.27</v>
      </c>
      <c r="F4346">
        <v>2740.03</v>
      </c>
      <c r="G4346">
        <v>63.1</v>
      </c>
      <c r="H4346">
        <v>55.1</v>
      </c>
      <c r="I4346">
        <v>3.1</v>
      </c>
      <c r="J4346" t="s">
        <v>28</v>
      </c>
      <c r="K4346" t="s">
        <v>4820</v>
      </c>
      <c r="L4346">
        <v>0</v>
      </c>
      <c r="M4346">
        <v>0</v>
      </c>
      <c r="N4346" t="s">
        <v>170</v>
      </c>
      <c r="O4346" t="s">
        <v>457</v>
      </c>
      <c r="P4346" t="s">
        <v>52</v>
      </c>
      <c r="Q4346">
        <v>925.37</v>
      </c>
      <c r="R4346" t="s">
        <v>76</v>
      </c>
      <c r="S4346" t="s">
        <v>33</v>
      </c>
      <c r="T4346">
        <v>1</v>
      </c>
      <c r="U4346" t="s">
        <v>4825</v>
      </c>
      <c r="V4346">
        <v>9.3000000000000007</v>
      </c>
      <c r="W4346" t="s">
        <v>28</v>
      </c>
      <c r="X4346">
        <v>0</v>
      </c>
      <c r="Y4346">
        <v>8</v>
      </c>
      <c r="Z4346">
        <v>13</v>
      </c>
      <c r="AA4346" t="s">
        <v>78</v>
      </c>
      <c r="AB4346" t="s">
        <v>37</v>
      </c>
      <c r="AC4346" t="s">
        <v>38</v>
      </c>
      <c r="AD4346">
        <v>3783.64</v>
      </c>
    </row>
    <row r="4347" spans="1:30" x14ac:dyDescent="0.25">
      <c r="A4347" t="s">
        <v>4662</v>
      </c>
      <c r="B4347" s="1">
        <v>45998</v>
      </c>
      <c r="C4347" t="s">
        <v>173</v>
      </c>
      <c r="D4347" t="s">
        <v>41</v>
      </c>
      <c r="E4347">
        <v>3322.99</v>
      </c>
      <c r="F4347">
        <v>3394.8</v>
      </c>
      <c r="G4347">
        <v>16.7</v>
      </c>
      <c r="H4347">
        <v>10</v>
      </c>
      <c r="I4347">
        <v>2.4</v>
      </c>
      <c r="J4347" t="s">
        <v>28</v>
      </c>
      <c r="K4347" t="s">
        <v>4820</v>
      </c>
      <c r="L4347">
        <v>0</v>
      </c>
      <c r="M4347">
        <v>0</v>
      </c>
      <c r="N4347" t="s">
        <v>210</v>
      </c>
      <c r="O4347" t="s">
        <v>281</v>
      </c>
      <c r="P4347" t="s">
        <v>44</v>
      </c>
      <c r="Q4347">
        <v>868.9</v>
      </c>
      <c r="R4347" t="s">
        <v>32</v>
      </c>
      <c r="S4347" t="s">
        <v>33</v>
      </c>
      <c r="T4347">
        <v>1</v>
      </c>
      <c r="U4347" t="s">
        <v>45</v>
      </c>
      <c r="V4347">
        <v>6.42</v>
      </c>
      <c r="W4347" t="s">
        <v>28</v>
      </c>
      <c r="X4347">
        <v>0</v>
      </c>
      <c r="Y4347">
        <v>14</v>
      </c>
      <c r="Z4347">
        <v>10</v>
      </c>
      <c r="AA4347" t="s">
        <v>36</v>
      </c>
      <c r="AB4347" t="s">
        <v>37</v>
      </c>
      <c r="AC4347" t="s">
        <v>46</v>
      </c>
      <c r="AD4347">
        <v>4191.8899999999994</v>
      </c>
    </row>
    <row r="4348" spans="1:30" x14ac:dyDescent="0.25">
      <c r="A4348" t="s">
        <v>4663</v>
      </c>
      <c r="B4348" s="1">
        <v>45755</v>
      </c>
      <c r="C4348" t="s">
        <v>173</v>
      </c>
      <c r="D4348" t="s">
        <v>49</v>
      </c>
      <c r="E4348">
        <v>2858.13</v>
      </c>
      <c r="F4348">
        <v>2774.82</v>
      </c>
      <c r="G4348">
        <v>63.5</v>
      </c>
      <c r="H4348">
        <v>55.5</v>
      </c>
      <c r="I4348">
        <v>3.6</v>
      </c>
      <c r="J4348" t="s">
        <v>28</v>
      </c>
      <c r="K4348" t="s">
        <v>4820</v>
      </c>
      <c r="L4348">
        <v>0</v>
      </c>
      <c r="M4348">
        <v>0</v>
      </c>
      <c r="N4348" t="s">
        <v>241</v>
      </c>
      <c r="O4348" t="s">
        <v>260</v>
      </c>
      <c r="P4348" t="s">
        <v>52</v>
      </c>
      <c r="Q4348">
        <v>905.55</v>
      </c>
      <c r="R4348" t="s">
        <v>76</v>
      </c>
      <c r="S4348" t="s">
        <v>33</v>
      </c>
      <c r="T4348">
        <v>1</v>
      </c>
      <c r="U4348" t="s">
        <v>89</v>
      </c>
      <c r="V4348">
        <v>28.05</v>
      </c>
      <c r="W4348" t="s">
        <v>28</v>
      </c>
      <c r="X4348">
        <v>0</v>
      </c>
      <c r="Y4348">
        <v>8</v>
      </c>
      <c r="Z4348">
        <v>12</v>
      </c>
      <c r="AA4348" t="s">
        <v>53</v>
      </c>
      <c r="AB4348" t="s">
        <v>54</v>
      </c>
      <c r="AC4348" t="s">
        <v>46</v>
      </c>
      <c r="AD4348">
        <v>3763.6800000000003</v>
      </c>
    </row>
    <row r="4349" spans="1:30" x14ac:dyDescent="0.25">
      <c r="A4349" t="s">
        <v>4664</v>
      </c>
      <c r="B4349" s="1">
        <v>45697</v>
      </c>
      <c r="C4349" t="s">
        <v>4823</v>
      </c>
      <c r="D4349" t="s">
        <v>41</v>
      </c>
      <c r="E4349">
        <v>3794.1</v>
      </c>
      <c r="F4349">
        <v>3625.74</v>
      </c>
      <c r="G4349">
        <v>39.1</v>
      </c>
      <c r="H4349">
        <v>27.1</v>
      </c>
      <c r="I4349">
        <v>4.4000000000000004</v>
      </c>
      <c r="J4349" t="s">
        <v>35</v>
      </c>
      <c r="K4349" t="s">
        <v>59</v>
      </c>
      <c r="L4349">
        <v>3</v>
      </c>
      <c r="M4349">
        <v>0</v>
      </c>
      <c r="N4349" t="s">
        <v>325</v>
      </c>
      <c r="O4349" t="s">
        <v>587</v>
      </c>
      <c r="P4349" t="s">
        <v>81</v>
      </c>
      <c r="Q4349">
        <v>1034.3</v>
      </c>
      <c r="R4349" t="s">
        <v>32</v>
      </c>
      <c r="S4349" t="s">
        <v>33</v>
      </c>
      <c r="T4349">
        <v>1</v>
      </c>
      <c r="U4349" t="s">
        <v>4825</v>
      </c>
      <c r="V4349">
        <v>16.03</v>
      </c>
      <c r="W4349" t="s">
        <v>35</v>
      </c>
      <c r="X4349">
        <v>1</v>
      </c>
      <c r="Y4349">
        <v>7</v>
      </c>
      <c r="Z4349">
        <v>7</v>
      </c>
      <c r="AA4349" t="s">
        <v>53</v>
      </c>
      <c r="AB4349" t="s">
        <v>54</v>
      </c>
      <c r="AC4349" t="s">
        <v>38</v>
      </c>
      <c r="AD4349">
        <v>4828.3999999999996</v>
      </c>
    </row>
    <row r="4350" spans="1:30" x14ac:dyDescent="0.25">
      <c r="A4350" t="s">
        <v>4665</v>
      </c>
      <c r="B4350" s="1">
        <v>45672</v>
      </c>
      <c r="C4350" t="s">
        <v>4822</v>
      </c>
      <c r="D4350" t="s">
        <v>49</v>
      </c>
      <c r="E4350">
        <v>2814.13</v>
      </c>
      <c r="F4350">
        <v>2680.7</v>
      </c>
      <c r="G4350">
        <v>30.2</v>
      </c>
      <c r="H4350">
        <v>21.2</v>
      </c>
      <c r="I4350">
        <v>3.7</v>
      </c>
      <c r="J4350" t="s">
        <v>35</v>
      </c>
      <c r="K4350" t="s">
        <v>92</v>
      </c>
      <c r="L4350">
        <v>1</v>
      </c>
      <c r="M4350">
        <v>0</v>
      </c>
      <c r="N4350" t="s">
        <v>87</v>
      </c>
      <c r="O4350" t="s">
        <v>381</v>
      </c>
      <c r="P4350" t="s">
        <v>52</v>
      </c>
      <c r="Q4350">
        <v>1062.55</v>
      </c>
      <c r="R4350" t="s">
        <v>32</v>
      </c>
      <c r="S4350" t="s">
        <v>33</v>
      </c>
      <c r="T4350">
        <v>1</v>
      </c>
      <c r="U4350" t="s">
        <v>45</v>
      </c>
      <c r="V4350">
        <v>5.68</v>
      </c>
      <c r="W4350" t="s">
        <v>35</v>
      </c>
      <c r="X4350">
        <v>1</v>
      </c>
      <c r="Y4350">
        <v>12</v>
      </c>
      <c r="Z4350">
        <v>8</v>
      </c>
      <c r="AA4350" t="s">
        <v>53</v>
      </c>
      <c r="AB4350" t="s">
        <v>37</v>
      </c>
      <c r="AC4350" t="s">
        <v>38</v>
      </c>
      <c r="AD4350">
        <v>3876.6800000000003</v>
      </c>
    </row>
    <row r="4351" spans="1:30" x14ac:dyDescent="0.25">
      <c r="A4351" t="s">
        <v>4666</v>
      </c>
      <c r="B4351" s="1">
        <v>45752</v>
      </c>
      <c r="C4351" t="s">
        <v>4819</v>
      </c>
      <c r="D4351" t="s">
        <v>41</v>
      </c>
      <c r="E4351">
        <v>1607.67</v>
      </c>
      <c r="F4351">
        <v>1631.64</v>
      </c>
      <c r="G4351">
        <v>41</v>
      </c>
      <c r="H4351">
        <v>23</v>
      </c>
      <c r="I4351">
        <v>3.5</v>
      </c>
      <c r="J4351" t="s">
        <v>28</v>
      </c>
      <c r="K4351" t="s">
        <v>4820</v>
      </c>
      <c r="L4351">
        <v>0</v>
      </c>
      <c r="M4351">
        <v>0</v>
      </c>
      <c r="N4351" t="s">
        <v>278</v>
      </c>
      <c r="O4351" t="s">
        <v>292</v>
      </c>
      <c r="P4351" t="s">
        <v>52</v>
      </c>
      <c r="Q4351">
        <v>945.2</v>
      </c>
      <c r="R4351" t="s">
        <v>32</v>
      </c>
      <c r="S4351" t="s">
        <v>33</v>
      </c>
      <c r="T4351">
        <v>1</v>
      </c>
      <c r="U4351" t="s">
        <v>45</v>
      </c>
      <c r="V4351">
        <v>7.0000000000000007E-2</v>
      </c>
      <c r="W4351" t="s">
        <v>35</v>
      </c>
      <c r="X4351">
        <v>1</v>
      </c>
      <c r="Y4351">
        <v>5</v>
      </c>
      <c r="Z4351">
        <v>15</v>
      </c>
      <c r="AA4351" t="s">
        <v>78</v>
      </c>
      <c r="AB4351" t="s">
        <v>37</v>
      </c>
      <c r="AC4351" t="s">
        <v>38</v>
      </c>
      <c r="AD4351">
        <v>2552.87</v>
      </c>
    </row>
    <row r="4352" spans="1:30" x14ac:dyDescent="0.25">
      <c r="A4352" t="s">
        <v>4667</v>
      </c>
      <c r="B4352" s="1">
        <v>45913</v>
      </c>
      <c r="C4352" t="s">
        <v>4822</v>
      </c>
      <c r="D4352" t="s">
        <v>27</v>
      </c>
      <c r="E4352">
        <v>3326.1</v>
      </c>
      <c r="F4352">
        <v>3083.84</v>
      </c>
      <c r="G4352">
        <v>39.9</v>
      </c>
      <c r="H4352">
        <v>31.9</v>
      </c>
      <c r="I4352">
        <v>3.3</v>
      </c>
      <c r="J4352" t="s">
        <v>28</v>
      </c>
      <c r="K4352" t="s">
        <v>4820</v>
      </c>
      <c r="L4352">
        <v>0</v>
      </c>
      <c r="M4352">
        <v>0</v>
      </c>
      <c r="N4352" t="s">
        <v>387</v>
      </c>
      <c r="O4352" t="s">
        <v>477</v>
      </c>
      <c r="P4352" t="s">
        <v>81</v>
      </c>
      <c r="Q4352">
        <v>1076.24</v>
      </c>
      <c r="R4352" t="s">
        <v>76</v>
      </c>
      <c r="S4352" t="s">
        <v>33</v>
      </c>
      <c r="T4352">
        <v>1</v>
      </c>
      <c r="U4352" t="s">
        <v>4825</v>
      </c>
      <c r="V4352">
        <v>-4</v>
      </c>
      <c r="W4352" t="s">
        <v>28</v>
      </c>
      <c r="X4352">
        <v>0</v>
      </c>
      <c r="Y4352">
        <v>12</v>
      </c>
      <c r="Z4352">
        <v>1</v>
      </c>
      <c r="AA4352" t="s">
        <v>78</v>
      </c>
      <c r="AB4352" t="s">
        <v>37</v>
      </c>
      <c r="AC4352" t="s">
        <v>46</v>
      </c>
      <c r="AD4352">
        <v>4402.34</v>
      </c>
    </row>
    <row r="4353" spans="1:30" x14ac:dyDescent="0.25">
      <c r="A4353" t="s">
        <v>4668</v>
      </c>
      <c r="B4353" s="1">
        <v>45930</v>
      </c>
      <c r="C4353" t="s">
        <v>4823</v>
      </c>
      <c r="D4353" t="s">
        <v>27</v>
      </c>
      <c r="E4353">
        <v>2859.75</v>
      </c>
      <c r="F4353">
        <v>2962.9</v>
      </c>
      <c r="G4353">
        <v>29.2</v>
      </c>
      <c r="H4353">
        <v>14.2</v>
      </c>
      <c r="I4353">
        <v>2.9</v>
      </c>
      <c r="J4353" t="s">
        <v>28</v>
      </c>
      <c r="K4353" t="s">
        <v>4820</v>
      </c>
      <c r="L4353">
        <v>0</v>
      </c>
      <c r="M4353">
        <v>0</v>
      </c>
      <c r="N4353" t="s">
        <v>392</v>
      </c>
      <c r="O4353" t="s">
        <v>585</v>
      </c>
      <c r="P4353" t="s">
        <v>52</v>
      </c>
      <c r="Q4353">
        <v>921.03</v>
      </c>
      <c r="R4353" t="s">
        <v>32</v>
      </c>
      <c r="S4353" t="s">
        <v>33</v>
      </c>
      <c r="T4353">
        <v>1</v>
      </c>
      <c r="U4353" t="s">
        <v>45</v>
      </c>
      <c r="V4353">
        <v>9.5299999999999994</v>
      </c>
      <c r="W4353" t="s">
        <v>35</v>
      </c>
      <c r="X4353">
        <v>1</v>
      </c>
      <c r="Y4353">
        <v>4</v>
      </c>
      <c r="Z4353">
        <v>9</v>
      </c>
      <c r="AA4353" t="s">
        <v>36</v>
      </c>
      <c r="AB4353" t="s">
        <v>37</v>
      </c>
      <c r="AC4353" t="s">
        <v>55</v>
      </c>
      <c r="AD4353">
        <v>3780.7799999999997</v>
      </c>
    </row>
    <row r="4354" spans="1:30" x14ac:dyDescent="0.25">
      <c r="A4354" t="s">
        <v>4669</v>
      </c>
      <c r="B4354" s="1">
        <v>45736</v>
      </c>
      <c r="C4354" t="s">
        <v>4819</v>
      </c>
      <c r="D4354" t="s">
        <v>27</v>
      </c>
      <c r="E4354">
        <v>3603.02</v>
      </c>
      <c r="F4354">
        <v>3577.39</v>
      </c>
      <c r="G4354">
        <v>34.700000000000003</v>
      </c>
      <c r="H4354">
        <v>20.7</v>
      </c>
      <c r="I4354">
        <v>2.2999999999999998</v>
      </c>
      <c r="J4354" t="s">
        <v>28</v>
      </c>
      <c r="K4354" t="s">
        <v>4820</v>
      </c>
      <c r="L4354">
        <v>0</v>
      </c>
      <c r="M4354">
        <v>0</v>
      </c>
      <c r="N4354" t="s">
        <v>147</v>
      </c>
      <c r="O4354" t="s">
        <v>222</v>
      </c>
      <c r="P4354" t="s">
        <v>52</v>
      </c>
      <c r="Q4354">
        <v>895.48</v>
      </c>
      <c r="R4354" t="s">
        <v>32</v>
      </c>
      <c r="S4354" t="s">
        <v>33</v>
      </c>
      <c r="T4354">
        <v>1</v>
      </c>
      <c r="U4354" t="s">
        <v>4825</v>
      </c>
      <c r="V4354">
        <v>9.09</v>
      </c>
      <c r="W4354" t="s">
        <v>35</v>
      </c>
      <c r="X4354">
        <v>1</v>
      </c>
      <c r="Y4354">
        <v>4</v>
      </c>
      <c r="Z4354">
        <v>10</v>
      </c>
      <c r="AA4354" t="s">
        <v>53</v>
      </c>
      <c r="AB4354" t="s">
        <v>54</v>
      </c>
      <c r="AC4354" t="s">
        <v>55</v>
      </c>
      <c r="AD4354">
        <v>4498.5</v>
      </c>
    </row>
    <row r="4355" spans="1:30" x14ac:dyDescent="0.25">
      <c r="A4355" t="s">
        <v>4670</v>
      </c>
      <c r="B4355" s="1">
        <v>45722</v>
      </c>
      <c r="C4355" t="s">
        <v>173</v>
      </c>
      <c r="D4355" t="s">
        <v>27</v>
      </c>
      <c r="E4355">
        <v>2535.56</v>
      </c>
      <c r="F4355">
        <v>2562.7800000000002</v>
      </c>
      <c r="G4355">
        <v>44.5</v>
      </c>
      <c r="H4355">
        <v>35.5</v>
      </c>
      <c r="I4355">
        <v>2.2000000000000002</v>
      </c>
      <c r="J4355" t="s">
        <v>28</v>
      </c>
      <c r="K4355" t="s">
        <v>4820</v>
      </c>
      <c r="L4355">
        <v>0</v>
      </c>
      <c r="M4355">
        <v>0</v>
      </c>
      <c r="N4355" t="s">
        <v>210</v>
      </c>
      <c r="O4355" t="s">
        <v>340</v>
      </c>
      <c r="P4355" t="s">
        <v>81</v>
      </c>
      <c r="Q4355">
        <v>1052.77</v>
      </c>
      <c r="R4355" t="s">
        <v>32</v>
      </c>
      <c r="S4355" t="s">
        <v>33</v>
      </c>
      <c r="T4355">
        <v>1</v>
      </c>
      <c r="U4355" t="s">
        <v>4825</v>
      </c>
      <c r="V4355">
        <v>9.58</v>
      </c>
      <c r="W4355" t="s">
        <v>35</v>
      </c>
      <c r="X4355">
        <v>1</v>
      </c>
      <c r="Y4355">
        <v>16</v>
      </c>
      <c r="Z4355">
        <v>7</v>
      </c>
      <c r="AA4355" t="s">
        <v>36</v>
      </c>
      <c r="AB4355" t="s">
        <v>54</v>
      </c>
      <c r="AC4355" t="s">
        <v>46</v>
      </c>
      <c r="AD4355">
        <v>3588.33</v>
      </c>
    </row>
    <row r="4356" spans="1:30" x14ac:dyDescent="0.25">
      <c r="A4356" t="s">
        <v>4671</v>
      </c>
      <c r="B4356" s="1">
        <v>45922</v>
      </c>
      <c r="C4356" t="s">
        <v>95</v>
      </c>
      <c r="D4356" t="s">
        <v>58</v>
      </c>
      <c r="E4356">
        <v>2039.65</v>
      </c>
      <c r="F4356">
        <v>1915.2</v>
      </c>
      <c r="G4356">
        <v>54</v>
      </c>
      <c r="H4356">
        <v>44</v>
      </c>
      <c r="I4356">
        <v>0</v>
      </c>
      <c r="J4356" t="s">
        <v>35</v>
      </c>
      <c r="K4356" t="s">
        <v>73</v>
      </c>
      <c r="L4356">
        <v>4</v>
      </c>
      <c r="M4356">
        <v>0</v>
      </c>
      <c r="N4356" t="s">
        <v>447</v>
      </c>
      <c r="O4356" t="s">
        <v>61</v>
      </c>
      <c r="P4356" t="s">
        <v>31</v>
      </c>
      <c r="Q4356">
        <v>1215.2</v>
      </c>
      <c r="R4356" t="s">
        <v>76</v>
      </c>
      <c r="S4356" t="s">
        <v>33</v>
      </c>
      <c r="T4356">
        <v>1</v>
      </c>
      <c r="U4356" t="s">
        <v>89</v>
      </c>
      <c r="V4356">
        <v>20.34</v>
      </c>
      <c r="W4356" t="s">
        <v>35</v>
      </c>
      <c r="X4356">
        <v>1</v>
      </c>
      <c r="Y4356">
        <v>11</v>
      </c>
      <c r="Z4356">
        <v>11</v>
      </c>
      <c r="AA4356" t="s">
        <v>78</v>
      </c>
      <c r="AB4356" t="s">
        <v>54</v>
      </c>
      <c r="AC4356" t="s">
        <v>38</v>
      </c>
      <c r="AD4356">
        <v>3254.8500000000004</v>
      </c>
    </row>
    <row r="4357" spans="1:30" x14ac:dyDescent="0.25">
      <c r="A4357" t="s">
        <v>4672</v>
      </c>
      <c r="B4357" s="1">
        <v>45747</v>
      </c>
      <c r="C4357" t="s">
        <v>4821</v>
      </c>
      <c r="D4357" t="s">
        <v>49</v>
      </c>
      <c r="E4357">
        <v>3199.19</v>
      </c>
      <c r="F4357">
        <v>2821.03</v>
      </c>
      <c r="G4357">
        <v>28.9</v>
      </c>
      <c r="H4357">
        <v>23.9</v>
      </c>
      <c r="I4357">
        <v>3.1</v>
      </c>
      <c r="J4357" t="s">
        <v>35</v>
      </c>
      <c r="K4357" t="s">
        <v>92</v>
      </c>
      <c r="L4357">
        <v>1</v>
      </c>
      <c r="M4357">
        <v>0</v>
      </c>
      <c r="N4357" t="s">
        <v>320</v>
      </c>
      <c r="O4357" t="s">
        <v>474</v>
      </c>
      <c r="P4357" t="s">
        <v>81</v>
      </c>
      <c r="Q4357">
        <v>1172.9100000000001</v>
      </c>
      <c r="R4357" t="s">
        <v>32</v>
      </c>
      <c r="S4357" t="s">
        <v>33</v>
      </c>
      <c r="T4357">
        <v>1</v>
      </c>
      <c r="U4357" t="s">
        <v>4825</v>
      </c>
      <c r="V4357">
        <v>15.84</v>
      </c>
      <c r="W4357" t="s">
        <v>28</v>
      </c>
      <c r="X4357">
        <v>0</v>
      </c>
      <c r="Y4357">
        <v>13</v>
      </c>
      <c r="Z4357">
        <v>3</v>
      </c>
      <c r="AA4357" t="s">
        <v>53</v>
      </c>
      <c r="AB4357" t="s">
        <v>37</v>
      </c>
      <c r="AC4357" t="s">
        <v>55</v>
      </c>
      <c r="AD4357">
        <v>4372.1000000000004</v>
      </c>
    </row>
    <row r="4358" spans="1:30" x14ac:dyDescent="0.25">
      <c r="A4358" t="s">
        <v>4673</v>
      </c>
      <c r="B4358" s="1">
        <v>45395</v>
      </c>
      <c r="C4358" t="s">
        <v>95</v>
      </c>
      <c r="D4358" t="s">
        <v>49</v>
      </c>
      <c r="E4358">
        <v>2683.2</v>
      </c>
      <c r="F4358">
        <v>2653.42</v>
      </c>
      <c r="G4358">
        <v>12.3</v>
      </c>
      <c r="H4358">
        <v>10</v>
      </c>
      <c r="I4358">
        <v>3.8</v>
      </c>
      <c r="J4358" t="s">
        <v>28</v>
      </c>
      <c r="K4358" t="s">
        <v>4820</v>
      </c>
      <c r="L4358">
        <v>0</v>
      </c>
      <c r="M4358">
        <v>0</v>
      </c>
      <c r="N4358" t="s">
        <v>162</v>
      </c>
      <c r="O4358" t="s">
        <v>480</v>
      </c>
      <c r="P4358" t="s">
        <v>52</v>
      </c>
      <c r="Q4358">
        <v>1017.56</v>
      </c>
      <c r="R4358" t="s">
        <v>32</v>
      </c>
      <c r="S4358" t="s">
        <v>33</v>
      </c>
      <c r="T4358">
        <v>1</v>
      </c>
      <c r="U4358" t="s">
        <v>45</v>
      </c>
      <c r="V4358">
        <v>20.67</v>
      </c>
      <c r="W4358" t="s">
        <v>35</v>
      </c>
      <c r="X4358">
        <v>1</v>
      </c>
      <c r="Y4358">
        <v>4</v>
      </c>
      <c r="Z4358">
        <v>2</v>
      </c>
      <c r="AA4358" t="s">
        <v>78</v>
      </c>
      <c r="AB4358" t="s">
        <v>54</v>
      </c>
      <c r="AC4358" t="s">
        <v>46</v>
      </c>
      <c r="AD4358">
        <v>3700.7599999999998</v>
      </c>
    </row>
    <row r="4359" spans="1:30" x14ac:dyDescent="0.25">
      <c r="A4359" t="s">
        <v>4674</v>
      </c>
      <c r="B4359" s="1">
        <v>45600</v>
      </c>
      <c r="C4359" t="s">
        <v>4822</v>
      </c>
      <c r="D4359" t="s">
        <v>49</v>
      </c>
      <c r="E4359">
        <v>1422.49</v>
      </c>
      <c r="F4359">
        <v>1419.4</v>
      </c>
      <c r="G4359">
        <v>18.8</v>
      </c>
      <c r="H4359">
        <v>12.8</v>
      </c>
      <c r="I4359">
        <v>2.5</v>
      </c>
      <c r="J4359" t="s">
        <v>28</v>
      </c>
      <c r="K4359" t="s">
        <v>4820</v>
      </c>
      <c r="L4359">
        <v>0</v>
      </c>
      <c r="M4359">
        <v>0</v>
      </c>
      <c r="N4359" t="s">
        <v>159</v>
      </c>
      <c r="O4359" t="s">
        <v>677</v>
      </c>
      <c r="P4359" t="s">
        <v>31</v>
      </c>
      <c r="Q4359">
        <v>0</v>
      </c>
      <c r="R4359" t="s">
        <v>32</v>
      </c>
      <c r="S4359" t="s">
        <v>33</v>
      </c>
      <c r="T4359">
        <v>1</v>
      </c>
      <c r="U4359" t="s">
        <v>89</v>
      </c>
      <c r="V4359">
        <v>-4.22</v>
      </c>
      <c r="W4359" t="s">
        <v>28</v>
      </c>
      <c r="X4359">
        <v>0</v>
      </c>
      <c r="Y4359">
        <v>15</v>
      </c>
      <c r="Z4359">
        <v>8</v>
      </c>
      <c r="AA4359" t="s">
        <v>36</v>
      </c>
      <c r="AB4359" t="s">
        <v>54</v>
      </c>
      <c r="AC4359" t="s">
        <v>38</v>
      </c>
      <c r="AD4359">
        <v>1422.49</v>
      </c>
    </row>
    <row r="4360" spans="1:30" x14ac:dyDescent="0.25">
      <c r="A4360" t="s">
        <v>4675</v>
      </c>
      <c r="B4360" s="1">
        <v>45678</v>
      </c>
      <c r="C4360" t="s">
        <v>4822</v>
      </c>
      <c r="D4360" t="s">
        <v>49</v>
      </c>
      <c r="E4360">
        <v>3775.99</v>
      </c>
      <c r="F4360">
        <v>3357.75</v>
      </c>
      <c r="G4360">
        <v>67.7</v>
      </c>
      <c r="H4360">
        <v>52.7</v>
      </c>
      <c r="I4360">
        <v>3.9</v>
      </c>
      <c r="J4360" t="s">
        <v>28</v>
      </c>
      <c r="K4360" t="s">
        <v>4820</v>
      </c>
      <c r="L4360">
        <v>0</v>
      </c>
      <c r="M4360">
        <v>0</v>
      </c>
      <c r="N4360" t="s">
        <v>151</v>
      </c>
      <c r="O4360" t="s">
        <v>875</v>
      </c>
      <c r="P4360" t="s">
        <v>81</v>
      </c>
      <c r="Q4360">
        <v>1093.95</v>
      </c>
      <c r="R4360" t="s">
        <v>32</v>
      </c>
      <c r="S4360" t="s">
        <v>33</v>
      </c>
      <c r="T4360">
        <v>1</v>
      </c>
      <c r="U4360" t="s">
        <v>89</v>
      </c>
      <c r="V4360">
        <v>14.03</v>
      </c>
      <c r="W4360" t="s">
        <v>35</v>
      </c>
      <c r="X4360">
        <v>1</v>
      </c>
      <c r="Y4360">
        <v>10</v>
      </c>
      <c r="Z4360">
        <v>10</v>
      </c>
      <c r="AA4360" t="s">
        <v>53</v>
      </c>
      <c r="AB4360" t="s">
        <v>37</v>
      </c>
      <c r="AC4360" t="s">
        <v>38</v>
      </c>
      <c r="AD4360">
        <v>4869.9399999999996</v>
      </c>
    </row>
    <row r="4361" spans="1:30" x14ac:dyDescent="0.25">
      <c r="A4361" t="s">
        <v>4676</v>
      </c>
      <c r="B4361" s="1">
        <v>45764</v>
      </c>
      <c r="C4361" t="s">
        <v>4819</v>
      </c>
      <c r="D4361" t="s">
        <v>41</v>
      </c>
      <c r="E4361">
        <v>1762.25</v>
      </c>
      <c r="F4361">
        <v>1629.76</v>
      </c>
      <c r="G4361">
        <v>46.3</v>
      </c>
      <c r="H4361">
        <v>37.299999999999997</v>
      </c>
      <c r="I4361">
        <v>2.8</v>
      </c>
      <c r="J4361" t="s">
        <v>28</v>
      </c>
      <c r="K4361" t="s">
        <v>4820</v>
      </c>
      <c r="L4361">
        <v>0</v>
      </c>
      <c r="M4361">
        <v>0</v>
      </c>
      <c r="N4361" t="s">
        <v>190</v>
      </c>
      <c r="O4361" t="s">
        <v>171</v>
      </c>
      <c r="P4361" t="s">
        <v>52</v>
      </c>
      <c r="Q4361">
        <v>906.34</v>
      </c>
      <c r="R4361" t="s">
        <v>32</v>
      </c>
      <c r="S4361" t="s">
        <v>33</v>
      </c>
      <c r="T4361">
        <v>1</v>
      </c>
      <c r="U4361" t="s">
        <v>45</v>
      </c>
      <c r="V4361">
        <v>3.71</v>
      </c>
      <c r="W4361" t="s">
        <v>35</v>
      </c>
      <c r="X4361">
        <v>1</v>
      </c>
      <c r="Y4361">
        <v>9</v>
      </c>
      <c r="Z4361">
        <v>11</v>
      </c>
      <c r="AA4361" t="s">
        <v>36</v>
      </c>
      <c r="AB4361" t="s">
        <v>37</v>
      </c>
      <c r="AC4361" t="s">
        <v>38</v>
      </c>
      <c r="AD4361">
        <v>2668.59</v>
      </c>
    </row>
    <row r="4362" spans="1:30" x14ac:dyDescent="0.25">
      <c r="A4362" t="s">
        <v>4677</v>
      </c>
      <c r="B4362" s="1">
        <v>45869</v>
      </c>
      <c r="C4362" t="s">
        <v>4823</v>
      </c>
      <c r="D4362" t="s">
        <v>58</v>
      </c>
      <c r="E4362">
        <v>3008.15</v>
      </c>
      <c r="F4362">
        <v>3001.29</v>
      </c>
      <c r="G4362">
        <v>42.5</v>
      </c>
      <c r="H4362">
        <v>22.5</v>
      </c>
      <c r="I4362">
        <v>2.6</v>
      </c>
      <c r="J4362" t="s">
        <v>28</v>
      </c>
      <c r="K4362" t="s">
        <v>4820</v>
      </c>
      <c r="L4362">
        <v>0</v>
      </c>
      <c r="M4362">
        <v>0</v>
      </c>
      <c r="N4362" t="s">
        <v>100</v>
      </c>
      <c r="O4362" t="s">
        <v>733</v>
      </c>
      <c r="P4362" t="s">
        <v>44</v>
      </c>
      <c r="Q4362">
        <v>981.55</v>
      </c>
      <c r="R4362" t="s">
        <v>32</v>
      </c>
      <c r="S4362" t="s">
        <v>33</v>
      </c>
      <c r="T4362">
        <v>1</v>
      </c>
      <c r="U4362" t="s">
        <v>89</v>
      </c>
      <c r="V4362">
        <v>17.260000000000002</v>
      </c>
      <c r="W4362" t="s">
        <v>28</v>
      </c>
      <c r="X4362">
        <v>0</v>
      </c>
      <c r="Y4362">
        <v>9</v>
      </c>
      <c r="Z4362">
        <v>14</v>
      </c>
      <c r="AA4362" t="s">
        <v>36</v>
      </c>
      <c r="AB4362" t="s">
        <v>37</v>
      </c>
      <c r="AC4362" t="s">
        <v>55</v>
      </c>
      <c r="AD4362">
        <v>3989.7</v>
      </c>
    </row>
    <row r="4363" spans="1:30" x14ac:dyDescent="0.25">
      <c r="A4363" t="s">
        <v>4678</v>
      </c>
      <c r="B4363" s="1">
        <v>45456</v>
      </c>
      <c r="C4363" t="s">
        <v>4824</v>
      </c>
      <c r="D4363" t="s">
        <v>27</v>
      </c>
      <c r="E4363">
        <v>3734.04</v>
      </c>
      <c r="F4363">
        <v>3947.05</v>
      </c>
      <c r="G4363">
        <v>48.8</v>
      </c>
      <c r="H4363">
        <v>28.8</v>
      </c>
      <c r="I4363">
        <v>0</v>
      </c>
      <c r="J4363" t="s">
        <v>28</v>
      </c>
      <c r="K4363" t="s">
        <v>4820</v>
      </c>
      <c r="L4363">
        <v>0</v>
      </c>
      <c r="M4363">
        <v>0</v>
      </c>
      <c r="N4363" t="s">
        <v>130</v>
      </c>
      <c r="O4363" t="s">
        <v>318</v>
      </c>
      <c r="P4363" t="s">
        <v>44</v>
      </c>
      <c r="Q4363">
        <v>1030.81</v>
      </c>
      <c r="R4363" t="s">
        <v>32</v>
      </c>
      <c r="S4363" t="s">
        <v>33</v>
      </c>
      <c r="T4363">
        <v>1</v>
      </c>
      <c r="U4363" t="s">
        <v>89</v>
      </c>
      <c r="V4363">
        <v>20.36</v>
      </c>
      <c r="W4363" t="s">
        <v>28</v>
      </c>
      <c r="X4363">
        <v>0</v>
      </c>
      <c r="Y4363">
        <v>13</v>
      </c>
      <c r="Z4363">
        <v>8</v>
      </c>
      <c r="AA4363" t="s">
        <v>53</v>
      </c>
      <c r="AB4363" t="s">
        <v>37</v>
      </c>
      <c r="AC4363" t="s">
        <v>38</v>
      </c>
      <c r="AD4363">
        <v>4764.8500000000004</v>
      </c>
    </row>
    <row r="4364" spans="1:30" x14ac:dyDescent="0.25">
      <c r="A4364" t="s">
        <v>4679</v>
      </c>
      <c r="B4364" s="1">
        <v>45857</v>
      </c>
      <c r="C4364" t="s">
        <v>4821</v>
      </c>
      <c r="D4364" t="s">
        <v>58</v>
      </c>
      <c r="E4364">
        <v>1382.82</v>
      </c>
      <c r="F4364">
        <v>1248.23</v>
      </c>
      <c r="G4364">
        <v>49.9</v>
      </c>
      <c r="H4364">
        <v>33.9</v>
      </c>
      <c r="I4364">
        <v>3.5</v>
      </c>
      <c r="J4364" t="s">
        <v>35</v>
      </c>
      <c r="K4364" t="s">
        <v>109</v>
      </c>
      <c r="L4364">
        <v>2</v>
      </c>
      <c r="M4364">
        <v>1</v>
      </c>
      <c r="N4364" t="s">
        <v>392</v>
      </c>
      <c r="O4364" t="s">
        <v>279</v>
      </c>
      <c r="P4364" t="s">
        <v>31</v>
      </c>
      <c r="Q4364">
        <v>828.77</v>
      </c>
      <c r="R4364" t="s">
        <v>76</v>
      </c>
      <c r="S4364" t="s">
        <v>33</v>
      </c>
      <c r="T4364">
        <v>1</v>
      </c>
      <c r="U4364" t="s">
        <v>45</v>
      </c>
      <c r="V4364">
        <v>7.53</v>
      </c>
      <c r="W4364" t="s">
        <v>35</v>
      </c>
      <c r="X4364">
        <v>1</v>
      </c>
      <c r="Y4364">
        <v>4</v>
      </c>
      <c r="Z4364">
        <v>4</v>
      </c>
      <c r="AA4364" t="s">
        <v>78</v>
      </c>
      <c r="AB4364" t="s">
        <v>54</v>
      </c>
      <c r="AC4364" t="s">
        <v>38</v>
      </c>
      <c r="AD4364">
        <v>2211.59</v>
      </c>
    </row>
    <row r="4365" spans="1:30" x14ac:dyDescent="0.25">
      <c r="A4365" t="s">
        <v>4680</v>
      </c>
      <c r="B4365" s="1">
        <v>45952</v>
      </c>
      <c r="C4365" t="s">
        <v>4821</v>
      </c>
      <c r="D4365" t="s">
        <v>58</v>
      </c>
      <c r="E4365">
        <v>3220.65</v>
      </c>
      <c r="F4365">
        <v>2853.86</v>
      </c>
      <c r="G4365">
        <v>82.1</v>
      </c>
      <c r="H4365">
        <v>74.099999999999994</v>
      </c>
      <c r="I4365">
        <v>2.1</v>
      </c>
      <c r="J4365" t="s">
        <v>35</v>
      </c>
      <c r="K4365" t="s">
        <v>73</v>
      </c>
      <c r="L4365">
        <v>4</v>
      </c>
      <c r="M4365">
        <v>0</v>
      </c>
      <c r="N4365" t="s">
        <v>352</v>
      </c>
      <c r="O4365" t="s">
        <v>213</v>
      </c>
      <c r="P4365" t="s">
        <v>52</v>
      </c>
      <c r="Q4365">
        <v>1169.43</v>
      </c>
      <c r="R4365" t="s">
        <v>76</v>
      </c>
      <c r="S4365" t="s">
        <v>263</v>
      </c>
      <c r="T4365">
        <v>0</v>
      </c>
      <c r="U4365" t="s">
        <v>45</v>
      </c>
      <c r="V4365">
        <v>12.91</v>
      </c>
      <c r="W4365" t="s">
        <v>28</v>
      </c>
      <c r="X4365">
        <v>0</v>
      </c>
      <c r="Y4365">
        <v>11</v>
      </c>
      <c r="Z4365">
        <v>4</v>
      </c>
      <c r="AA4365" t="s">
        <v>36</v>
      </c>
      <c r="AB4365" t="s">
        <v>54</v>
      </c>
      <c r="AC4365" t="s">
        <v>38</v>
      </c>
      <c r="AD4365">
        <v>4390.08</v>
      </c>
    </row>
    <row r="4366" spans="1:30" x14ac:dyDescent="0.25">
      <c r="A4366" t="s">
        <v>4681</v>
      </c>
      <c r="B4366" s="1">
        <v>45998</v>
      </c>
      <c r="C4366" t="s">
        <v>95</v>
      </c>
      <c r="D4366" t="s">
        <v>27</v>
      </c>
      <c r="E4366">
        <v>4117.96</v>
      </c>
      <c r="F4366">
        <v>4028.37</v>
      </c>
      <c r="G4366">
        <v>26.7</v>
      </c>
      <c r="H4366">
        <v>18.7</v>
      </c>
      <c r="I4366">
        <v>4.8</v>
      </c>
      <c r="J4366" t="s">
        <v>28</v>
      </c>
      <c r="K4366" t="s">
        <v>4820</v>
      </c>
      <c r="L4366">
        <v>0</v>
      </c>
      <c r="M4366">
        <v>0</v>
      </c>
      <c r="N4366" t="s">
        <v>159</v>
      </c>
      <c r="O4366" t="s">
        <v>321</v>
      </c>
      <c r="P4366" t="s">
        <v>81</v>
      </c>
      <c r="Q4366">
        <v>999.07</v>
      </c>
      <c r="R4366" t="s">
        <v>76</v>
      </c>
      <c r="S4366" t="s">
        <v>33</v>
      </c>
      <c r="T4366">
        <v>1</v>
      </c>
      <c r="U4366" t="s">
        <v>89</v>
      </c>
      <c r="V4366">
        <v>15.9</v>
      </c>
      <c r="W4366" t="s">
        <v>28</v>
      </c>
      <c r="X4366">
        <v>0</v>
      </c>
      <c r="Y4366">
        <v>9</v>
      </c>
      <c r="Z4366">
        <v>8</v>
      </c>
      <c r="AA4366" t="s">
        <v>36</v>
      </c>
      <c r="AB4366" t="s">
        <v>54</v>
      </c>
      <c r="AC4366" t="s">
        <v>46</v>
      </c>
      <c r="AD4366">
        <v>5117.03</v>
      </c>
    </row>
    <row r="4367" spans="1:30" x14ac:dyDescent="0.25">
      <c r="A4367" t="s">
        <v>4682</v>
      </c>
      <c r="B4367" s="1">
        <v>45868</v>
      </c>
      <c r="C4367" t="s">
        <v>4824</v>
      </c>
      <c r="D4367" t="s">
        <v>58</v>
      </c>
      <c r="E4367">
        <v>2199.39</v>
      </c>
      <c r="F4367">
        <v>2175.88</v>
      </c>
      <c r="G4367">
        <v>59.2</v>
      </c>
      <c r="H4367">
        <v>36.200000000000003</v>
      </c>
      <c r="I4367">
        <v>2.9</v>
      </c>
      <c r="J4367" t="s">
        <v>35</v>
      </c>
      <c r="K4367" t="s">
        <v>73</v>
      </c>
      <c r="L4367">
        <v>4</v>
      </c>
      <c r="M4367">
        <v>0</v>
      </c>
      <c r="N4367" t="s">
        <v>366</v>
      </c>
      <c r="O4367" t="s">
        <v>450</v>
      </c>
      <c r="P4367" t="s">
        <v>52</v>
      </c>
      <c r="Q4367">
        <v>807.87</v>
      </c>
      <c r="R4367" t="s">
        <v>32</v>
      </c>
      <c r="S4367" t="s">
        <v>33</v>
      </c>
      <c r="T4367">
        <v>1</v>
      </c>
      <c r="U4367" t="s">
        <v>4825</v>
      </c>
      <c r="V4367">
        <v>-1.84</v>
      </c>
      <c r="W4367" t="s">
        <v>35</v>
      </c>
      <c r="X4367">
        <v>1</v>
      </c>
      <c r="Y4367">
        <v>16</v>
      </c>
      <c r="Z4367">
        <v>10</v>
      </c>
      <c r="AA4367" t="s">
        <v>53</v>
      </c>
      <c r="AB4367" t="s">
        <v>54</v>
      </c>
      <c r="AC4367" t="s">
        <v>55</v>
      </c>
      <c r="AD4367">
        <v>3007.2599999999998</v>
      </c>
    </row>
    <row r="4368" spans="1:30" x14ac:dyDescent="0.25">
      <c r="A4368" t="s">
        <v>4683</v>
      </c>
      <c r="B4368" s="1">
        <v>45784</v>
      </c>
      <c r="C4368" t="s">
        <v>4823</v>
      </c>
      <c r="D4368" t="s">
        <v>58</v>
      </c>
      <c r="E4368">
        <v>4412.34</v>
      </c>
      <c r="F4368">
        <v>4455.32</v>
      </c>
      <c r="G4368">
        <v>43.7</v>
      </c>
      <c r="H4368">
        <v>35.700000000000003</v>
      </c>
      <c r="I4368">
        <v>2.7</v>
      </c>
      <c r="J4368" t="s">
        <v>28</v>
      </c>
      <c r="K4368" t="s">
        <v>4820</v>
      </c>
      <c r="L4368">
        <v>0</v>
      </c>
      <c r="M4368">
        <v>0</v>
      </c>
      <c r="N4368" t="s">
        <v>178</v>
      </c>
      <c r="O4368" t="s">
        <v>295</v>
      </c>
      <c r="P4368" t="s">
        <v>81</v>
      </c>
      <c r="Q4368">
        <v>1047.54</v>
      </c>
      <c r="R4368" t="s">
        <v>32</v>
      </c>
      <c r="S4368" t="s">
        <v>33</v>
      </c>
      <c r="T4368">
        <v>1</v>
      </c>
      <c r="U4368" t="s">
        <v>89</v>
      </c>
      <c r="V4368">
        <v>22.39</v>
      </c>
      <c r="W4368" t="s">
        <v>28</v>
      </c>
      <c r="X4368">
        <v>0</v>
      </c>
      <c r="Y4368">
        <v>7</v>
      </c>
      <c r="Z4368">
        <v>15</v>
      </c>
      <c r="AA4368" t="s">
        <v>78</v>
      </c>
      <c r="AB4368" t="s">
        <v>37</v>
      </c>
      <c r="AC4368" t="s">
        <v>46</v>
      </c>
      <c r="AD4368">
        <v>5459.88</v>
      </c>
    </row>
    <row r="4369" spans="1:30" x14ac:dyDescent="0.25">
      <c r="A4369" t="s">
        <v>4684</v>
      </c>
      <c r="B4369" s="1">
        <v>45906</v>
      </c>
      <c r="C4369" t="s">
        <v>4822</v>
      </c>
      <c r="D4369" t="s">
        <v>27</v>
      </c>
      <c r="E4369">
        <v>2810.32</v>
      </c>
      <c r="F4369">
        <v>2960.8</v>
      </c>
      <c r="G4369">
        <v>23.8</v>
      </c>
      <c r="H4369">
        <v>10</v>
      </c>
      <c r="I4369">
        <v>4.2</v>
      </c>
      <c r="J4369" t="s">
        <v>28</v>
      </c>
      <c r="K4369" t="s">
        <v>4820</v>
      </c>
      <c r="L4369">
        <v>0</v>
      </c>
      <c r="M4369">
        <v>0</v>
      </c>
      <c r="N4369" t="s">
        <v>269</v>
      </c>
      <c r="O4369" t="s">
        <v>165</v>
      </c>
      <c r="P4369" t="s">
        <v>52</v>
      </c>
      <c r="Q4369">
        <v>827.53</v>
      </c>
      <c r="R4369" t="s">
        <v>32</v>
      </c>
      <c r="S4369" t="s">
        <v>33</v>
      </c>
      <c r="T4369">
        <v>1</v>
      </c>
      <c r="U4369" t="s">
        <v>89</v>
      </c>
      <c r="V4369">
        <v>17.920000000000002</v>
      </c>
      <c r="W4369" t="s">
        <v>28</v>
      </c>
      <c r="X4369">
        <v>0</v>
      </c>
      <c r="Y4369">
        <v>3</v>
      </c>
      <c r="Z4369">
        <v>10</v>
      </c>
      <c r="AA4369" t="s">
        <v>36</v>
      </c>
      <c r="AB4369" t="s">
        <v>37</v>
      </c>
      <c r="AC4369" t="s">
        <v>38</v>
      </c>
      <c r="AD4369">
        <v>3637.8500000000004</v>
      </c>
    </row>
    <row r="4370" spans="1:30" x14ac:dyDescent="0.25">
      <c r="A4370" t="s">
        <v>4685</v>
      </c>
      <c r="B4370" s="1">
        <v>45461</v>
      </c>
      <c r="C4370" t="s">
        <v>173</v>
      </c>
      <c r="D4370" t="s">
        <v>49</v>
      </c>
      <c r="E4370">
        <v>3260.77</v>
      </c>
      <c r="F4370">
        <v>3232.06</v>
      </c>
      <c r="G4370">
        <v>39.6</v>
      </c>
      <c r="H4370">
        <v>29.6</v>
      </c>
      <c r="I4370">
        <v>4.3</v>
      </c>
      <c r="J4370" t="s">
        <v>28</v>
      </c>
      <c r="K4370" t="s">
        <v>4820</v>
      </c>
      <c r="L4370">
        <v>0</v>
      </c>
      <c r="M4370">
        <v>0</v>
      </c>
      <c r="N4370" t="s">
        <v>472</v>
      </c>
      <c r="O4370" t="s">
        <v>224</v>
      </c>
      <c r="P4370" t="s">
        <v>44</v>
      </c>
      <c r="Q4370">
        <v>1026.01</v>
      </c>
      <c r="R4370" t="s">
        <v>32</v>
      </c>
      <c r="S4370" t="s">
        <v>33</v>
      </c>
      <c r="T4370">
        <v>1</v>
      </c>
      <c r="U4370" t="s">
        <v>45</v>
      </c>
      <c r="V4370">
        <v>21.01</v>
      </c>
      <c r="W4370" t="s">
        <v>35</v>
      </c>
      <c r="X4370">
        <v>1</v>
      </c>
      <c r="Y4370">
        <v>16</v>
      </c>
      <c r="Z4370">
        <v>5</v>
      </c>
      <c r="AA4370" t="s">
        <v>53</v>
      </c>
      <c r="AB4370" t="s">
        <v>54</v>
      </c>
      <c r="AC4370" t="s">
        <v>38</v>
      </c>
      <c r="AD4370">
        <v>4286.78</v>
      </c>
    </row>
    <row r="4371" spans="1:30" x14ac:dyDescent="0.25">
      <c r="A4371" t="s">
        <v>4686</v>
      </c>
      <c r="B4371" s="1">
        <v>45770</v>
      </c>
      <c r="C4371" t="s">
        <v>95</v>
      </c>
      <c r="D4371" t="s">
        <v>58</v>
      </c>
      <c r="E4371">
        <v>1770.7</v>
      </c>
      <c r="F4371">
        <v>1495.96</v>
      </c>
      <c r="G4371">
        <v>13.2</v>
      </c>
      <c r="H4371">
        <v>10</v>
      </c>
      <c r="I4371">
        <v>3.7</v>
      </c>
      <c r="J4371" t="s">
        <v>28</v>
      </c>
      <c r="K4371" t="s">
        <v>4820</v>
      </c>
      <c r="L4371">
        <v>0</v>
      </c>
      <c r="M4371">
        <v>0</v>
      </c>
      <c r="N4371" t="s">
        <v>434</v>
      </c>
      <c r="O4371" t="s">
        <v>585</v>
      </c>
      <c r="P4371" t="s">
        <v>31</v>
      </c>
      <c r="Q4371">
        <v>964.57</v>
      </c>
      <c r="R4371" t="s">
        <v>32</v>
      </c>
      <c r="S4371" t="s">
        <v>33</v>
      </c>
      <c r="T4371">
        <v>1</v>
      </c>
      <c r="U4371" t="s">
        <v>45</v>
      </c>
      <c r="V4371">
        <v>10.33</v>
      </c>
      <c r="W4371" t="s">
        <v>28</v>
      </c>
      <c r="X4371">
        <v>0</v>
      </c>
      <c r="Y4371">
        <v>3</v>
      </c>
      <c r="Z4371">
        <v>10</v>
      </c>
      <c r="AA4371" t="s">
        <v>78</v>
      </c>
      <c r="AB4371" t="s">
        <v>54</v>
      </c>
      <c r="AC4371" t="s">
        <v>46</v>
      </c>
      <c r="AD4371">
        <v>2735.27</v>
      </c>
    </row>
    <row r="4372" spans="1:30" x14ac:dyDescent="0.25">
      <c r="A4372" t="s">
        <v>4687</v>
      </c>
      <c r="B4372" s="1">
        <v>45947</v>
      </c>
      <c r="C4372" t="s">
        <v>95</v>
      </c>
      <c r="D4372" t="s">
        <v>58</v>
      </c>
      <c r="E4372">
        <v>3861.85</v>
      </c>
      <c r="F4372">
        <v>3820.79</v>
      </c>
      <c r="G4372">
        <v>3.2</v>
      </c>
      <c r="H4372">
        <v>10</v>
      </c>
      <c r="I4372">
        <v>4.0999999999999996</v>
      </c>
      <c r="J4372" t="s">
        <v>28</v>
      </c>
      <c r="K4372" t="s">
        <v>4820</v>
      </c>
      <c r="L4372">
        <v>0</v>
      </c>
      <c r="M4372">
        <v>0</v>
      </c>
      <c r="N4372" t="s">
        <v>418</v>
      </c>
      <c r="O4372" t="s">
        <v>733</v>
      </c>
      <c r="P4372" t="s">
        <v>81</v>
      </c>
      <c r="Q4372">
        <v>1232.22</v>
      </c>
      <c r="R4372" t="s">
        <v>32</v>
      </c>
      <c r="S4372" t="s">
        <v>33</v>
      </c>
      <c r="T4372">
        <v>1</v>
      </c>
      <c r="U4372" t="s">
        <v>45</v>
      </c>
      <c r="V4372">
        <v>12.36</v>
      </c>
      <c r="W4372" t="s">
        <v>28</v>
      </c>
      <c r="X4372">
        <v>0</v>
      </c>
      <c r="Y4372">
        <v>10</v>
      </c>
      <c r="Z4372">
        <v>7</v>
      </c>
      <c r="AA4372" t="s">
        <v>36</v>
      </c>
      <c r="AB4372" t="s">
        <v>54</v>
      </c>
      <c r="AC4372" t="s">
        <v>46</v>
      </c>
      <c r="AD4372">
        <v>5094.07</v>
      </c>
    </row>
    <row r="4373" spans="1:30" x14ac:dyDescent="0.25">
      <c r="A4373" t="s">
        <v>4688</v>
      </c>
      <c r="B4373" s="1">
        <v>45343</v>
      </c>
      <c r="C4373" t="s">
        <v>4823</v>
      </c>
      <c r="D4373" t="s">
        <v>27</v>
      </c>
      <c r="E4373">
        <v>3947.71</v>
      </c>
      <c r="F4373">
        <v>3642.86</v>
      </c>
      <c r="G4373">
        <v>24.4</v>
      </c>
      <c r="H4373">
        <v>10.4</v>
      </c>
      <c r="I4373">
        <v>2.9</v>
      </c>
      <c r="J4373" t="s">
        <v>28</v>
      </c>
      <c r="K4373" t="s">
        <v>4820</v>
      </c>
      <c r="L4373">
        <v>0</v>
      </c>
      <c r="M4373">
        <v>0</v>
      </c>
      <c r="N4373" t="s">
        <v>241</v>
      </c>
      <c r="O4373" t="s">
        <v>717</v>
      </c>
      <c r="P4373" t="s">
        <v>81</v>
      </c>
      <c r="Q4373">
        <v>987.02</v>
      </c>
      <c r="R4373" t="s">
        <v>32</v>
      </c>
      <c r="S4373" t="s">
        <v>33</v>
      </c>
      <c r="T4373">
        <v>1</v>
      </c>
      <c r="U4373" t="s">
        <v>45</v>
      </c>
      <c r="V4373">
        <v>21.68</v>
      </c>
      <c r="W4373" t="s">
        <v>28</v>
      </c>
      <c r="X4373">
        <v>0</v>
      </c>
      <c r="Y4373">
        <v>4</v>
      </c>
      <c r="Z4373">
        <v>3</v>
      </c>
      <c r="AA4373" t="s">
        <v>53</v>
      </c>
      <c r="AB4373" t="s">
        <v>54</v>
      </c>
      <c r="AC4373" t="s">
        <v>55</v>
      </c>
      <c r="AD4373">
        <v>4934.7299999999996</v>
      </c>
    </row>
    <row r="4374" spans="1:30" x14ac:dyDescent="0.25">
      <c r="A4374" t="s">
        <v>4689</v>
      </c>
      <c r="B4374" s="1">
        <v>45848</v>
      </c>
      <c r="C4374" t="s">
        <v>4819</v>
      </c>
      <c r="D4374" t="s">
        <v>58</v>
      </c>
      <c r="E4374">
        <v>4206.66</v>
      </c>
      <c r="F4374">
        <v>4017.88</v>
      </c>
      <c r="G4374">
        <v>42.6</v>
      </c>
      <c r="H4374">
        <v>32.6</v>
      </c>
      <c r="I4374">
        <v>4.4000000000000004</v>
      </c>
      <c r="J4374" t="s">
        <v>28</v>
      </c>
      <c r="K4374" t="s">
        <v>4820</v>
      </c>
      <c r="L4374">
        <v>0</v>
      </c>
      <c r="M4374">
        <v>0</v>
      </c>
      <c r="N4374" t="s">
        <v>116</v>
      </c>
      <c r="O4374" t="s">
        <v>444</v>
      </c>
      <c r="P4374" t="s">
        <v>81</v>
      </c>
      <c r="Q4374">
        <v>1295.95</v>
      </c>
      <c r="R4374" t="s">
        <v>32</v>
      </c>
      <c r="S4374" t="s">
        <v>33</v>
      </c>
      <c r="T4374">
        <v>1</v>
      </c>
      <c r="U4374" t="s">
        <v>89</v>
      </c>
      <c r="V4374">
        <v>5.69</v>
      </c>
      <c r="W4374" t="s">
        <v>35</v>
      </c>
      <c r="X4374">
        <v>1</v>
      </c>
      <c r="Y4374">
        <v>1</v>
      </c>
      <c r="Z4374">
        <v>12</v>
      </c>
      <c r="AA4374" t="s">
        <v>36</v>
      </c>
      <c r="AB4374" t="s">
        <v>37</v>
      </c>
      <c r="AC4374" t="s">
        <v>46</v>
      </c>
      <c r="AD4374">
        <v>5502.61</v>
      </c>
    </row>
    <row r="4375" spans="1:30" x14ac:dyDescent="0.25">
      <c r="A4375" t="s">
        <v>4690</v>
      </c>
      <c r="B4375" s="1">
        <v>45467</v>
      </c>
      <c r="C4375" t="s">
        <v>83</v>
      </c>
      <c r="D4375" t="s">
        <v>58</v>
      </c>
      <c r="E4375">
        <v>4222.26</v>
      </c>
      <c r="F4375">
        <v>3961.22</v>
      </c>
      <c r="G4375">
        <v>50.1</v>
      </c>
      <c r="H4375">
        <v>33.1</v>
      </c>
      <c r="I4375">
        <v>4.5</v>
      </c>
      <c r="J4375" t="s">
        <v>28</v>
      </c>
      <c r="K4375" t="s">
        <v>4820</v>
      </c>
      <c r="L4375">
        <v>0</v>
      </c>
      <c r="M4375">
        <v>0</v>
      </c>
      <c r="N4375" t="s">
        <v>352</v>
      </c>
      <c r="O4375" t="s">
        <v>302</v>
      </c>
      <c r="P4375" t="s">
        <v>81</v>
      </c>
      <c r="Q4375">
        <v>827.21</v>
      </c>
      <c r="R4375" t="s">
        <v>76</v>
      </c>
      <c r="S4375" t="s">
        <v>33</v>
      </c>
      <c r="T4375">
        <v>1</v>
      </c>
      <c r="U4375" t="s">
        <v>45</v>
      </c>
      <c r="V4375">
        <v>18.72</v>
      </c>
      <c r="W4375" t="s">
        <v>35</v>
      </c>
      <c r="X4375">
        <v>1</v>
      </c>
      <c r="Y4375">
        <v>9</v>
      </c>
      <c r="Z4375">
        <v>12</v>
      </c>
      <c r="AA4375" t="s">
        <v>36</v>
      </c>
      <c r="AB4375" t="s">
        <v>54</v>
      </c>
      <c r="AC4375" t="s">
        <v>46</v>
      </c>
      <c r="AD4375">
        <v>5049.47</v>
      </c>
    </row>
    <row r="4376" spans="1:30" x14ac:dyDescent="0.25">
      <c r="A4376" t="s">
        <v>4691</v>
      </c>
      <c r="B4376" s="1">
        <v>45922</v>
      </c>
      <c r="C4376" t="s">
        <v>173</v>
      </c>
      <c r="D4376" t="s">
        <v>58</v>
      </c>
      <c r="E4376">
        <v>3360.55</v>
      </c>
      <c r="F4376">
        <v>3136.53</v>
      </c>
      <c r="G4376">
        <v>28.3</v>
      </c>
      <c r="H4376">
        <v>17.3</v>
      </c>
      <c r="I4376">
        <v>2.9</v>
      </c>
      <c r="J4376" t="s">
        <v>35</v>
      </c>
      <c r="K4376" t="s">
        <v>59</v>
      </c>
      <c r="L4376">
        <v>3</v>
      </c>
      <c r="M4376">
        <v>0</v>
      </c>
      <c r="N4376" t="s">
        <v>69</v>
      </c>
      <c r="O4376" t="s">
        <v>410</v>
      </c>
      <c r="P4376" t="s">
        <v>52</v>
      </c>
      <c r="Q4376">
        <v>791.18</v>
      </c>
      <c r="R4376" t="s">
        <v>32</v>
      </c>
      <c r="S4376" t="s">
        <v>33</v>
      </c>
      <c r="T4376">
        <v>1</v>
      </c>
      <c r="U4376" t="s">
        <v>89</v>
      </c>
      <c r="V4376">
        <v>10.17</v>
      </c>
      <c r="W4376" t="s">
        <v>28</v>
      </c>
      <c r="X4376">
        <v>0</v>
      </c>
      <c r="Y4376">
        <v>2</v>
      </c>
      <c r="Z4376">
        <v>5</v>
      </c>
      <c r="AA4376" t="s">
        <v>78</v>
      </c>
      <c r="AB4376" t="s">
        <v>54</v>
      </c>
      <c r="AC4376" t="s">
        <v>46</v>
      </c>
      <c r="AD4376">
        <v>4151.7300000000005</v>
      </c>
    </row>
    <row r="4377" spans="1:30" x14ac:dyDescent="0.25">
      <c r="A4377" t="s">
        <v>4692</v>
      </c>
      <c r="B4377" s="1">
        <v>45851</v>
      </c>
      <c r="C4377" t="s">
        <v>83</v>
      </c>
      <c r="D4377" t="s">
        <v>58</v>
      </c>
      <c r="E4377">
        <v>3365.88</v>
      </c>
      <c r="F4377">
        <v>3259.09</v>
      </c>
      <c r="G4377">
        <v>58.3</v>
      </c>
      <c r="H4377">
        <v>42.3</v>
      </c>
      <c r="I4377">
        <v>4.9000000000000004</v>
      </c>
      <c r="J4377" t="s">
        <v>35</v>
      </c>
      <c r="K4377" t="s">
        <v>4820</v>
      </c>
      <c r="L4377">
        <v>0</v>
      </c>
      <c r="M4377">
        <v>0</v>
      </c>
      <c r="N4377" t="s">
        <v>170</v>
      </c>
      <c r="O4377" t="s">
        <v>284</v>
      </c>
      <c r="P4377" t="s">
        <v>44</v>
      </c>
      <c r="Q4377">
        <v>1000.37</v>
      </c>
      <c r="R4377" t="s">
        <v>76</v>
      </c>
      <c r="S4377" t="s">
        <v>33</v>
      </c>
      <c r="T4377">
        <v>1</v>
      </c>
      <c r="U4377" t="s">
        <v>45</v>
      </c>
      <c r="V4377">
        <v>6.47</v>
      </c>
      <c r="W4377" t="s">
        <v>35</v>
      </c>
      <c r="X4377">
        <v>1</v>
      </c>
      <c r="Y4377">
        <v>2</v>
      </c>
      <c r="Z4377">
        <v>15</v>
      </c>
      <c r="AA4377" t="s">
        <v>36</v>
      </c>
      <c r="AB4377" t="s">
        <v>54</v>
      </c>
      <c r="AC4377" t="s">
        <v>46</v>
      </c>
      <c r="AD4377">
        <v>4366.25</v>
      </c>
    </row>
    <row r="4378" spans="1:30" x14ac:dyDescent="0.25">
      <c r="A4378" t="s">
        <v>4693</v>
      </c>
      <c r="B4378" s="1">
        <v>45394</v>
      </c>
      <c r="C4378" t="s">
        <v>4819</v>
      </c>
      <c r="D4378" t="s">
        <v>58</v>
      </c>
      <c r="E4378">
        <v>4289.83</v>
      </c>
      <c r="F4378">
        <v>4157.58</v>
      </c>
      <c r="G4378">
        <v>28.5</v>
      </c>
      <c r="H4378">
        <v>10</v>
      </c>
      <c r="I4378">
        <v>3.8</v>
      </c>
      <c r="J4378" t="s">
        <v>35</v>
      </c>
      <c r="K4378" t="s">
        <v>59</v>
      </c>
      <c r="L4378">
        <v>3</v>
      </c>
      <c r="M4378">
        <v>0</v>
      </c>
      <c r="N4378" t="s">
        <v>490</v>
      </c>
      <c r="O4378" t="s">
        <v>198</v>
      </c>
      <c r="P4378" t="s">
        <v>81</v>
      </c>
      <c r="Q4378">
        <v>766.51</v>
      </c>
      <c r="R4378" t="s">
        <v>32</v>
      </c>
      <c r="S4378" t="s">
        <v>33</v>
      </c>
      <c r="T4378">
        <v>1</v>
      </c>
      <c r="U4378" t="s">
        <v>89</v>
      </c>
      <c r="V4378">
        <v>7.98</v>
      </c>
      <c r="W4378" t="s">
        <v>28</v>
      </c>
      <c r="X4378">
        <v>0</v>
      </c>
      <c r="Y4378">
        <v>4</v>
      </c>
      <c r="Z4378">
        <v>6</v>
      </c>
      <c r="AA4378" t="s">
        <v>36</v>
      </c>
      <c r="AB4378" t="s">
        <v>54</v>
      </c>
      <c r="AC4378" t="s">
        <v>46</v>
      </c>
      <c r="AD4378">
        <v>5056.34</v>
      </c>
    </row>
    <row r="4379" spans="1:30" x14ac:dyDescent="0.25">
      <c r="A4379" t="s">
        <v>4694</v>
      </c>
      <c r="B4379" s="1">
        <v>45508</v>
      </c>
      <c r="C4379" t="s">
        <v>4823</v>
      </c>
      <c r="D4379" t="s">
        <v>27</v>
      </c>
      <c r="E4379">
        <v>2998.69</v>
      </c>
      <c r="F4379">
        <v>2889.86</v>
      </c>
      <c r="G4379">
        <v>82.4</v>
      </c>
      <c r="H4379">
        <v>72.400000000000006</v>
      </c>
      <c r="I4379">
        <v>2.2000000000000002</v>
      </c>
      <c r="J4379" t="s">
        <v>35</v>
      </c>
      <c r="K4379" t="s">
        <v>109</v>
      </c>
      <c r="L4379">
        <v>2</v>
      </c>
      <c r="M4379">
        <v>1</v>
      </c>
      <c r="N4379" t="s">
        <v>418</v>
      </c>
      <c r="O4379" t="s">
        <v>442</v>
      </c>
      <c r="P4379" t="s">
        <v>52</v>
      </c>
      <c r="Q4379">
        <v>821.74</v>
      </c>
      <c r="R4379" t="s">
        <v>76</v>
      </c>
      <c r="S4379" t="s">
        <v>33</v>
      </c>
      <c r="T4379">
        <v>1</v>
      </c>
      <c r="U4379" t="s">
        <v>4825</v>
      </c>
      <c r="V4379">
        <v>13.49</v>
      </c>
      <c r="W4379" t="s">
        <v>35</v>
      </c>
      <c r="X4379">
        <v>1</v>
      </c>
      <c r="Y4379">
        <v>13</v>
      </c>
      <c r="Z4379">
        <v>14</v>
      </c>
      <c r="AA4379" t="s">
        <v>78</v>
      </c>
      <c r="AB4379" t="s">
        <v>54</v>
      </c>
      <c r="AC4379" t="s">
        <v>46</v>
      </c>
      <c r="AD4379">
        <v>3820.4300000000003</v>
      </c>
    </row>
    <row r="4380" spans="1:30" x14ac:dyDescent="0.25">
      <c r="A4380" t="s">
        <v>4695</v>
      </c>
      <c r="B4380" s="1">
        <v>45981</v>
      </c>
      <c r="C4380" t="s">
        <v>4823</v>
      </c>
      <c r="D4380" t="s">
        <v>49</v>
      </c>
      <c r="E4380">
        <v>1811.38</v>
      </c>
      <c r="F4380">
        <v>1683.41</v>
      </c>
      <c r="G4380">
        <v>42</v>
      </c>
      <c r="H4380">
        <v>21</v>
      </c>
      <c r="I4380">
        <v>4</v>
      </c>
      <c r="J4380" t="s">
        <v>28</v>
      </c>
      <c r="K4380" t="s">
        <v>4820</v>
      </c>
      <c r="L4380">
        <v>0</v>
      </c>
      <c r="M4380">
        <v>0</v>
      </c>
      <c r="N4380" t="s">
        <v>116</v>
      </c>
      <c r="O4380" t="s">
        <v>297</v>
      </c>
      <c r="P4380" t="s">
        <v>52</v>
      </c>
      <c r="Q4380">
        <v>1185.5</v>
      </c>
      <c r="R4380" t="s">
        <v>32</v>
      </c>
      <c r="S4380" t="s">
        <v>33</v>
      </c>
      <c r="T4380">
        <v>1</v>
      </c>
      <c r="U4380" t="s">
        <v>45</v>
      </c>
      <c r="V4380">
        <v>-1.8</v>
      </c>
      <c r="W4380" t="s">
        <v>35</v>
      </c>
      <c r="X4380">
        <v>1</v>
      </c>
      <c r="Y4380">
        <v>3</v>
      </c>
      <c r="Z4380">
        <v>3</v>
      </c>
      <c r="AA4380" t="s">
        <v>78</v>
      </c>
      <c r="AB4380" t="s">
        <v>37</v>
      </c>
      <c r="AC4380" t="s">
        <v>55</v>
      </c>
      <c r="AD4380">
        <v>2996.88</v>
      </c>
    </row>
    <row r="4381" spans="1:30" x14ac:dyDescent="0.25">
      <c r="A4381" t="s">
        <v>4696</v>
      </c>
      <c r="B4381" s="1">
        <v>45762</v>
      </c>
      <c r="C4381" t="s">
        <v>173</v>
      </c>
      <c r="D4381" t="s">
        <v>58</v>
      </c>
      <c r="E4381">
        <v>1558.68</v>
      </c>
      <c r="F4381">
        <v>1578.94</v>
      </c>
      <c r="G4381">
        <v>50.3</v>
      </c>
      <c r="H4381">
        <v>28.3</v>
      </c>
      <c r="I4381">
        <v>4.2</v>
      </c>
      <c r="J4381" t="s">
        <v>35</v>
      </c>
      <c r="K4381" t="s">
        <v>109</v>
      </c>
      <c r="L4381">
        <v>2</v>
      </c>
      <c r="M4381">
        <v>1</v>
      </c>
      <c r="N4381" t="s">
        <v>110</v>
      </c>
      <c r="O4381" t="s">
        <v>88</v>
      </c>
      <c r="P4381" t="s">
        <v>31</v>
      </c>
      <c r="Q4381">
        <v>854.17</v>
      </c>
      <c r="R4381" t="s">
        <v>32</v>
      </c>
      <c r="S4381" t="s">
        <v>33</v>
      </c>
      <c r="T4381">
        <v>1</v>
      </c>
      <c r="U4381" t="s">
        <v>89</v>
      </c>
      <c r="V4381">
        <v>18.649999999999999</v>
      </c>
      <c r="W4381" t="s">
        <v>28</v>
      </c>
      <c r="X4381">
        <v>0</v>
      </c>
      <c r="Y4381">
        <v>14</v>
      </c>
      <c r="Z4381">
        <v>15</v>
      </c>
      <c r="AA4381" t="s">
        <v>53</v>
      </c>
      <c r="AB4381" t="s">
        <v>37</v>
      </c>
      <c r="AC4381" t="s">
        <v>46</v>
      </c>
      <c r="AD4381">
        <v>2412.85</v>
      </c>
    </row>
    <row r="4382" spans="1:30" x14ac:dyDescent="0.25">
      <c r="A4382" t="s">
        <v>4697</v>
      </c>
      <c r="B4382" s="1">
        <v>45995</v>
      </c>
      <c r="C4382" t="s">
        <v>95</v>
      </c>
      <c r="D4382" t="s">
        <v>49</v>
      </c>
      <c r="E4382">
        <v>3762.26</v>
      </c>
      <c r="F4382">
        <v>3725.54</v>
      </c>
      <c r="G4382">
        <v>39.299999999999997</v>
      </c>
      <c r="H4382">
        <v>26.3</v>
      </c>
      <c r="I4382">
        <v>4.4000000000000004</v>
      </c>
      <c r="J4382" t="s">
        <v>28</v>
      </c>
      <c r="K4382" t="s">
        <v>4820</v>
      </c>
      <c r="L4382">
        <v>0</v>
      </c>
      <c r="M4382">
        <v>0</v>
      </c>
      <c r="N4382" t="s">
        <v>147</v>
      </c>
      <c r="O4382" t="s">
        <v>295</v>
      </c>
      <c r="P4382" t="s">
        <v>44</v>
      </c>
      <c r="Q4382">
        <v>820.89</v>
      </c>
      <c r="R4382" t="s">
        <v>32</v>
      </c>
      <c r="S4382" t="s">
        <v>33</v>
      </c>
      <c r="T4382">
        <v>1</v>
      </c>
      <c r="U4382" t="s">
        <v>4825</v>
      </c>
      <c r="V4382">
        <v>-1.91</v>
      </c>
      <c r="W4382" t="s">
        <v>35</v>
      </c>
      <c r="X4382">
        <v>1</v>
      </c>
      <c r="Y4382">
        <v>4</v>
      </c>
      <c r="Z4382">
        <v>4</v>
      </c>
      <c r="AA4382" t="s">
        <v>78</v>
      </c>
      <c r="AB4382" t="s">
        <v>37</v>
      </c>
      <c r="AC4382" t="s">
        <v>38</v>
      </c>
      <c r="AD4382">
        <v>4583.1500000000005</v>
      </c>
    </row>
    <row r="4383" spans="1:30" x14ac:dyDescent="0.25">
      <c r="A4383" t="s">
        <v>4698</v>
      </c>
      <c r="B4383" s="1">
        <v>45834</v>
      </c>
      <c r="C4383" t="s">
        <v>4821</v>
      </c>
      <c r="D4383" t="s">
        <v>49</v>
      </c>
      <c r="E4383">
        <v>2265.16</v>
      </c>
      <c r="F4383">
        <v>2279.04</v>
      </c>
      <c r="G4383">
        <v>20.9</v>
      </c>
      <c r="H4383">
        <v>11.9</v>
      </c>
      <c r="I4383">
        <v>2.1</v>
      </c>
      <c r="J4383" t="s">
        <v>28</v>
      </c>
      <c r="K4383" t="s">
        <v>4820</v>
      </c>
      <c r="L4383">
        <v>0</v>
      </c>
      <c r="M4383">
        <v>0</v>
      </c>
      <c r="N4383" t="s">
        <v>134</v>
      </c>
      <c r="O4383" t="s">
        <v>284</v>
      </c>
      <c r="P4383" t="s">
        <v>31</v>
      </c>
      <c r="Q4383">
        <v>1083.47</v>
      </c>
      <c r="R4383" t="s">
        <v>32</v>
      </c>
      <c r="S4383" t="s">
        <v>33</v>
      </c>
      <c r="T4383">
        <v>1</v>
      </c>
      <c r="U4383" t="s">
        <v>89</v>
      </c>
      <c r="V4383">
        <v>13.53</v>
      </c>
      <c r="W4383" t="s">
        <v>28</v>
      </c>
      <c r="X4383">
        <v>0</v>
      </c>
      <c r="Y4383">
        <v>5</v>
      </c>
      <c r="Z4383">
        <v>5</v>
      </c>
      <c r="AA4383" t="s">
        <v>53</v>
      </c>
      <c r="AB4383" t="s">
        <v>54</v>
      </c>
      <c r="AC4383" t="s">
        <v>46</v>
      </c>
      <c r="AD4383">
        <v>3348.63</v>
      </c>
    </row>
    <row r="4384" spans="1:30" x14ac:dyDescent="0.25">
      <c r="A4384" t="s">
        <v>4699</v>
      </c>
      <c r="B4384" s="1">
        <v>45900</v>
      </c>
      <c r="C4384" t="s">
        <v>4823</v>
      </c>
      <c r="D4384" t="s">
        <v>58</v>
      </c>
      <c r="E4384">
        <v>2960.14</v>
      </c>
      <c r="F4384">
        <v>3027.95</v>
      </c>
      <c r="G4384">
        <v>43.7</v>
      </c>
      <c r="H4384">
        <v>25.7</v>
      </c>
      <c r="I4384">
        <v>2.8</v>
      </c>
      <c r="J4384" t="s">
        <v>28</v>
      </c>
      <c r="K4384" t="s">
        <v>4820</v>
      </c>
      <c r="L4384">
        <v>0</v>
      </c>
      <c r="M4384">
        <v>0</v>
      </c>
      <c r="N4384" t="s">
        <v>210</v>
      </c>
      <c r="O4384" t="s">
        <v>213</v>
      </c>
      <c r="P4384" t="s">
        <v>44</v>
      </c>
      <c r="Q4384">
        <v>970.91</v>
      </c>
      <c r="R4384" t="s">
        <v>32</v>
      </c>
      <c r="S4384" t="s">
        <v>33</v>
      </c>
      <c r="T4384">
        <v>1</v>
      </c>
      <c r="U4384" t="s">
        <v>45</v>
      </c>
      <c r="V4384">
        <v>18.57</v>
      </c>
      <c r="W4384" t="s">
        <v>28</v>
      </c>
      <c r="X4384">
        <v>0</v>
      </c>
      <c r="Y4384">
        <v>1</v>
      </c>
      <c r="Z4384">
        <v>1</v>
      </c>
      <c r="AA4384" t="s">
        <v>78</v>
      </c>
      <c r="AB4384" t="s">
        <v>54</v>
      </c>
      <c r="AC4384" t="s">
        <v>38</v>
      </c>
      <c r="AD4384">
        <v>3931.0499999999997</v>
      </c>
    </row>
    <row r="4385" spans="1:30" x14ac:dyDescent="0.25">
      <c r="A4385" t="s">
        <v>4700</v>
      </c>
      <c r="B4385" s="1">
        <v>45476</v>
      </c>
      <c r="C4385" t="s">
        <v>4819</v>
      </c>
      <c r="D4385" t="s">
        <v>49</v>
      </c>
      <c r="E4385">
        <v>3608.29</v>
      </c>
      <c r="F4385">
        <v>3664.43</v>
      </c>
      <c r="G4385">
        <v>18.2</v>
      </c>
      <c r="H4385">
        <v>10</v>
      </c>
      <c r="I4385">
        <v>5</v>
      </c>
      <c r="J4385" t="s">
        <v>28</v>
      </c>
      <c r="K4385" t="s">
        <v>4820</v>
      </c>
      <c r="L4385">
        <v>0</v>
      </c>
      <c r="M4385">
        <v>0</v>
      </c>
      <c r="N4385" t="s">
        <v>96</v>
      </c>
      <c r="O4385" t="s">
        <v>198</v>
      </c>
      <c r="P4385" t="s">
        <v>44</v>
      </c>
      <c r="Q4385">
        <v>1064.2</v>
      </c>
      <c r="R4385" t="s">
        <v>32</v>
      </c>
      <c r="S4385" t="s">
        <v>33</v>
      </c>
      <c r="T4385">
        <v>1</v>
      </c>
      <c r="U4385" t="s">
        <v>89</v>
      </c>
      <c r="V4385">
        <v>9.6</v>
      </c>
      <c r="W4385" t="s">
        <v>35</v>
      </c>
      <c r="X4385">
        <v>1</v>
      </c>
      <c r="Y4385">
        <v>9</v>
      </c>
      <c r="Z4385">
        <v>7</v>
      </c>
      <c r="AA4385" t="s">
        <v>53</v>
      </c>
      <c r="AB4385" t="s">
        <v>54</v>
      </c>
      <c r="AC4385" t="s">
        <v>55</v>
      </c>
      <c r="AD4385">
        <v>4672.49</v>
      </c>
    </row>
    <row r="4386" spans="1:30" x14ac:dyDescent="0.25">
      <c r="A4386" t="s">
        <v>4701</v>
      </c>
      <c r="B4386" s="1">
        <v>45658</v>
      </c>
      <c r="C4386" t="s">
        <v>4821</v>
      </c>
      <c r="D4386" t="s">
        <v>27</v>
      </c>
      <c r="E4386">
        <v>3492.69</v>
      </c>
      <c r="F4386">
        <v>3070.17</v>
      </c>
      <c r="G4386">
        <v>62.7</v>
      </c>
      <c r="H4386">
        <v>39.700000000000003</v>
      </c>
      <c r="I4386">
        <v>2.8</v>
      </c>
      <c r="J4386" t="s">
        <v>35</v>
      </c>
      <c r="K4386" t="s">
        <v>109</v>
      </c>
      <c r="L4386">
        <v>2</v>
      </c>
      <c r="M4386">
        <v>1</v>
      </c>
      <c r="N4386" t="s">
        <v>127</v>
      </c>
      <c r="O4386" t="s">
        <v>477</v>
      </c>
      <c r="P4386" t="s">
        <v>52</v>
      </c>
      <c r="Q4386">
        <v>875.12</v>
      </c>
      <c r="R4386" t="s">
        <v>32</v>
      </c>
      <c r="S4386" t="s">
        <v>33</v>
      </c>
      <c r="T4386">
        <v>1</v>
      </c>
      <c r="U4386" t="s">
        <v>89</v>
      </c>
      <c r="V4386">
        <v>8</v>
      </c>
      <c r="W4386" t="s">
        <v>35</v>
      </c>
      <c r="X4386">
        <v>1</v>
      </c>
      <c r="Y4386">
        <v>7</v>
      </c>
      <c r="Z4386">
        <v>2</v>
      </c>
      <c r="AA4386" t="s">
        <v>36</v>
      </c>
      <c r="AB4386" t="s">
        <v>54</v>
      </c>
      <c r="AC4386" t="s">
        <v>38</v>
      </c>
      <c r="AD4386">
        <v>4367.8100000000004</v>
      </c>
    </row>
    <row r="4387" spans="1:30" x14ac:dyDescent="0.25">
      <c r="A4387" t="s">
        <v>4702</v>
      </c>
      <c r="B4387" s="1">
        <v>45926</v>
      </c>
      <c r="C4387" t="s">
        <v>4822</v>
      </c>
      <c r="D4387" t="s">
        <v>41</v>
      </c>
      <c r="E4387">
        <v>3767.39</v>
      </c>
      <c r="F4387">
        <v>3594.62</v>
      </c>
      <c r="G4387">
        <v>34.6</v>
      </c>
      <c r="H4387">
        <v>13.6</v>
      </c>
      <c r="I4387">
        <v>3.8</v>
      </c>
      <c r="J4387" t="s">
        <v>35</v>
      </c>
      <c r="K4387" t="s">
        <v>92</v>
      </c>
      <c r="L4387">
        <v>1</v>
      </c>
      <c r="M4387">
        <v>0</v>
      </c>
      <c r="N4387" t="s">
        <v>178</v>
      </c>
      <c r="O4387" t="s">
        <v>483</v>
      </c>
      <c r="P4387" t="s">
        <v>81</v>
      </c>
      <c r="Q4387">
        <v>887.93</v>
      </c>
      <c r="R4387" t="s">
        <v>32</v>
      </c>
      <c r="S4387" t="s">
        <v>33</v>
      </c>
      <c r="T4387">
        <v>1</v>
      </c>
      <c r="U4387" t="s">
        <v>4825</v>
      </c>
      <c r="V4387">
        <v>12.76</v>
      </c>
      <c r="W4387" t="s">
        <v>28</v>
      </c>
      <c r="X4387">
        <v>0</v>
      </c>
      <c r="Y4387">
        <v>1</v>
      </c>
      <c r="Z4387">
        <v>13</v>
      </c>
      <c r="AA4387" t="s">
        <v>36</v>
      </c>
      <c r="AB4387" t="s">
        <v>37</v>
      </c>
      <c r="AC4387" t="s">
        <v>55</v>
      </c>
      <c r="AD4387">
        <v>4655.32</v>
      </c>
    </row>
    <row r="4388" spans="1:30" x14ac:dyDescent="0.25">
      <c r="A4388" t="s">
        <v>4703</v>
      </c>
      <c r="B4388" s="1">
        <v>45346</v>
      </c>
      <c r="C4388" t="s">
        <v>4821</v>
      </c>
      <c r="D4388" t="s">
        <v>41</v>
      </c>
      <c r="E4388">
        <v>1687.42</v>
      </c>
      <c r="F4388">
        <v>1727.52</v>
      </c>
      <c r="G4388">
        <v>40.5</v>
      </c>
      <c r="H4388">
        <v>20.5</v>
      </c>
      <c r="I4388">
        <v>4.0999999999999996</v>
      </c>
      <c r="J4388" t="s">
        <v>28</v>
      </c>
      <c r="K4388" t="s">
        <v>4820</v>
      </c>
      <c r="L4388">
        <v>0</v>
      </c>
      <c r="M4388">
        <v>0</v>
      </c>
      <c r="N4388" t="s">
        <v>120</v>
      </c>
      <c r="O4388" t="s">
        <v>625</v>
      </c>
      <c r="P4388" t="s">
        <v>31</v>
      </c>
      <c r="Q4388">
        <v>879.19</v>
      </c>
      <c r="R4388" t="s">
        <v>32</v>
      </c>
      <c r="S4388" t="s">
        <v>33</v>
      </c>
      <c r="T4388">
        <v>1</v>
      </c>
      <c r="U4388" t="s">
        <v>89</v>
      </c>
      <c r="V4388">
        <v>7.01</v>
      </c>
      <c r="W4388" t="s">
        <v>35</v>
      </c>
      <c r="X4388">
        <v>1</v>
      </c>
      <c r="Y4388">
        <v>7</v>
      </c>
      <c r="Z4388">
        <v>8</v>
      </c>
      <c r="AA4388" t="s">
        <v>36</v>
      </c>
      <c r="AB4388" t="s">
        <v>37</v>
      </c>
      <c r="AC4388" t="s">
        <v>55</v>
      </c>
      <c r="AD4388">
        <v>2566.61</v>
      </c>
    </row>
    <row r="4389" spans="1:30" x14ac:dyDescent="0.25">
      <c r="A4389" t="s">
        <v>4704</v>
      </c>
      <c r="B4389" s="1">
        <v>45985</v>
      </c>
      <c r="C4389" t="s">
        <v>4823</v>
      </c>
      <c r="D4389" t="s">
        <v>58</v>
      </c>
      <c r="E4389">
        <v>3603.22</v>
      </c>
      <c r="F4389">
        <v>3689.81</v>
      </c>
      <c r="G4389">
        <v>59.2</v>
      </c>
      <c r="H4389">
        <v>52.2</v>
      </c>
      <c r="I4389">
        <v>3.2</v>
      </c>
      <c r="J4389" t="s">
        <v>35</v>
      </c>
      <c r="K4389" t="s">
        <v>73</v>
      </c>
      <c r="L4389">
        <v>4</v>
      </c>
      <c r="M4389">
        <v>0</v>
      </c>
      <c r="N4389" t="s">
        <v>134</v>
      </c>
      <c r="O4389" t="s">
        <v>222</v>
      </c>
      <c r="P4389" t="s">
        <v>81</v>
      </c>
      <c r="Q4389">
        <v>1108.3</v>
      </c>
      <c r="R4389" t="s">
        <v>32</v>
      </c>
      <c r="S4389" t="s">
        <v>33</v>
      </c>
      <c r="T4389">
        <v>1</v>
      </c>
      <c r="U4389" t="s">
        <v>45</v>
      </c>
      <c r="V4389">
        <v>18.84</v>
      </c>
      <c r="W4389" t="s">
        <v>35</v>
      </c>
      <c r="X4389">
        <v>1</v>
      </c>
      <c r="Y4389">
        <v>4</v>
      </c>
      <c r="Z4389">
        <v>1</v>
      </c>
      <c r="AA4389" t="s">
        <v>78</v>
      </c>
      <c r="AB4389" t="s">
        <v>37</v>
      </c>
      <c r="AC4389" t="s">
        <v>55</v>
      </c>
      <c r="AD4389">
        <v>4711.5199999999995</v>
      </c>
    </row>
    <row r="4390" spans="1:30" x14ac:dyDescent="0.25">
      <c r="A4390" t="s">
        <v>4705</v>
      </c>
      <c r="B4390" s="1">
        <v>45682</v>
      </c>
      <c r="C4390" t="s">
        <v>4822</v>
      </c>
      <c r="D4390" t="s">
        <v>41</v>
      </c>
      <c r="E4390">
        <v>1718.07</v>
      </c>
      <c r="F4390">
        <v>1478.59</v>
      </c>
      <c r="G4390">
        <v>26.3</v>
      </c>
      <c r="H4390">
        <v>10</v>
      </c>
      <c r="I4390">
        <v>3.7</v>
      </c>
      <c r="J4390" t="s">
        <v>28</v>
      </c>
      <c r="K4390" t="s">
        <v>4820</v>
      </c>
      <c r="L4390">
        <v>0</v>
      </c>
      <c r="M4390">
        <v>0</v>
      </c>
      <c r="N4390" t="s">
        <v>29</v>
      </c>
      <c r="O4390" t="s">
        <v>181</v>
      </c>
      <c r="P4390" t="s">
        <v>31</v>
      </c>
      <c r="Q4390">
        <v>926.14</v>
      </c>
      <c r="R4390" t="s">
        <v>32</v>
      </c>
      <c r="S4390" t="s">
        <v>33</v>
      </c>
      <c r="T4390">
        <v>1</v>
      </c>
      <c r="U4390" t="s">
        <v>89</v>
      </c>
      <c r="V4390">
        <v>8.34</v>
      </c>
      <c r="W4390" t="s">
        <v>35</v>
      </c>
      <c r="X4390">
        <v>1</v>
      </c>
      <c r="Y4390">
        <v>2</v>
      </c>
      <c r="Z4390">
        <v>13</v>
      </c>
      <c r="AA4390" t="s">
        <v>78</v>
      </c>
      <c r="AB4390" t="s">
        <v>37</v>
      </c>
      <c r="AC4390" t="s">
        <v>55</v>
      </c>
      <c r="AD4390">
        <v>2644.21</v>
      </c>
    </row>
    <row r="4391" spans="1:30" x14ac:dyDescent="0.25">
      <c r="A4391" t="s">
        <v>4706</v>
      </c>
      <c r="B4391" s="1">
        <v>45661</v>
      </c>
      <c r="C4391" t="s">
        <v>4822</v>
      </c>
      <c r="D4391" t="s">
        <v>41</v>
      </c>
      <c r="E4391">
        <v>2147.79</v>
      </c>
      <c r="F4391">
        <v>2101.17</v>
      </c>
      <c r="G4391">
        <v>0</v>
      </c>
      <c r="H4391">
        <v>10</v>
      </c>
      <c r="I4391">
        <v>3.8</v>
      </c>
      <c r="J4391" t="s">
        <v>28</v>
      </c>
      <c r="K4391" t="s">
        <v>4820</v>
      </c>
      <c r="L4391">
        <v>0</v>
      </c>
      <c r="M4391">
        <v>0</v>
      </c>
      <c r="N4391" t="s">
        <v>87</v>
      </c>
      <c r="O4391" t="s">
        <v>527</v>
      </c>
      <c r="P4391" t="s">
        <v>31</v>
      </c>
      <c r="Q4391">
        <v>732.83</v>
      </c>
      <c r="R4391" t="s">
        <v>32</v>
      </c>
      <c r="S4391" t="s">
        <v>33</v>
      </c>
      <c r="T4391">
        <v>1</v>
      </c>
      <c r="U4391" t="s">
        <v>89</v>
      </c>
      <c r="V4391">
        <v>9.67</v>
      </c>
      <c r="W4391" t="s">
        <v>28</v>
      </c>
      <c r="X4391">
        <v>0</v>
      </c>
      <c r="Y4391">
        <v>2</v>
      </c>
      <c r="Z4391">
        <v>3</v>
      </c>
      <c r="AA4391" t="s">
        <v>78</v>
      </c>
      <c r="AB4391" t="s">
        <v>37</v>
      </c>
      <c r="AC4391" t="s">
        <v>46</v>
      </c>
      <c r="AD4391">
        <v>2880.62</v>
      </c>
    </row>
    <row r="4392" spans="1:30" x14ac:dyDescent="0.25">
      <c r="A4392" t="s">
        <v>4707</v>
      </c>
      <c r="B4392" s="1">
        <v>45440</v>
      </c>
      <c r="C4392" t="s">
        <v>4821</v>
      </c>
      <c r="D4392" t="s">
        <v>49</v>
      </c>
      <c r="E4392">
        <v>2183.6</v>
      </c>
      <c r="F4392">
        <v>1802.95</v>
      </c>
      <c r="G4392">
        <v>35.1</v>
      </c>
      <c r="H4392">
        <v>13.1</v>
      </c>
      <c r="I4392">
        <v>2.5</v>
      </c>
      <c r="J4392" t="s">
        <v>35</v>
      </c>
      <c r="K4392" t="s">
        <v>59</v>
      </c>
      <c r="L4392">
        <v>3</v>
      </c>
      <c r="M4392">
        <v>0</v>
      </c>
      <c r="N4392" t="s">
        <v>116</v>
      </c>
      <c r="O4392" t="s">
        <v>340</v>
      </c>
      <c r="P4392" t="s">
        <v>31</v>
      </c>
      <c r="Q4392">
        <v>939.34</v>
      </c>
      <c r="R4392" t="s">
        <v>32</v>
      </c>
      <c r="S4392" t="s">
        <v>33</v>
      </c>
      <c r="T4392">
        <v>1</v>
      </c>
      <c r="U4392" t="s">
        <v>4825</v>
      </c>
      <c r="V4392">
        <v>22.73</v>
      </c>
      <c r="W4392" t="s">
        <v>28</v>
      </c>
      <c r="X4392">
        <v>0</v>
      </c>
      <c r="Y4392">
        <v>14</v>
      </c>
      <c r="Z4392">
        <v>5</v>
      </c>
      <c r="AA4392" t="s">
        <v>78</v>
      </c>
      <c r="AB4392" t="s">
        <v>37</v>
      </c>
      <c r="AC4392" t="s">
        <v>38</v>
      </c>
      <c r="AD4392">
        <v>3122.94</v>
      </c>
    </row>
    <row r="4393" spans="1:30" x14ac:dyDescent="0.25">
      <c r="A4393" t="s">
        <v>4708</v>
      </c>
      <c r="B4393" s="1">
        <v>45352</v>
      </c>
      <c r="C4393" t="s">
        <v>173</v>
      </c>
      <c r="D4393" t="s">
        <v>27</v>
      </c>
      <c r="E4393">
        <v>-2972.5</v>
      </c>
      <c r="F4393">
        <v>-3004.99</v>
      </c>
      <c r="G4393">
        <v>32.299999999999997</v>
      </c>
      <c r="H4393">
        <v>23.3</v>
      </c>
      <c r="I4393">
        <v>3.2</v>
      </c>
      <c r="J4393" t="s">
        <v>28</v>
      </c>
      <c r="K4393" t="s">
        <v>4820</v>
      </c>
      <c r="L4393">
        <v>0</v>
      </c>
      <c r="M4393">
        <v>0</v>
      </c>
      <c r="N4393" t="s">
        <v>325</v>
      </c>
      <c r="O4393" t="s">
        <v>273</v>
      </c>
      <c r="P4393" t="s">
        <v>52</v>
      </c>
      <c r="Q4393">
        <v>943.15</v>
      </c>
      <c r="R4393" t="s">
        <v>32</v>
      </c>
      <c r="S4393" t="s">
        <v>33</v>
      </c>
      <c r="T4393">
        <v>1</v>
      </c>
      <c r="U4393" t="s">
        <v>89</v>
      </c>
      <c r="V4393">
        <v>13.67</v>
      </c>
      <c r="W4393" t="s">
        <v>35</v>
      </c>
      <c r="X4393">
        <v>1</v>
      </c>
      <c r="Y4393">
        <v>1</v>
      </c>
      <c r="Z4393">
        <v>5</v>
      </c>
      <c r="AA4393" t="s">
        <v>53</v>
      </c>
      <c r="AB4393" t="s">
        <v>54</v>
      </c>
      <c r="AC4393" t="s">
        <v>55</v>
      </c>
      <c r="AD4393">
        <v>-2029.35</v>
      </c>
    </row>
    <row r="4394" spans="1:30" x14ac:dyDescent="0.25">
      <c r="A4394" t="s">
        <v>4709</v>
      </c>
      <c r="B4394" s="1">
        <v>45842</v>
      </c>
      <c r="C4394" t="s">
        <v>4819</v>
      </c>
      <c r="D4394" t="s">
        <v>49</v>
      </c>
      <c r="E4394">
        <v>3555.31</v>
      </c>
      <c r="F4394">
        <v>3510.88</v>
      </c>
      <c r="G4394">
        <v>12.7</v>
      </c>
      <c r="H4394">
        <v>10</v>
      </c>
      <c r="I4394">
        <v>3.7</v>
      </c>
      <c r="J4394" t="s">
        <v>35</v>
      </c>
      <c r="K4394" t="s">
        <v>177</v>
      </c>
      <c r="L4394">
        <v>5</v>
      </c>
      <c r="M4394">
        <v>0</v>
      </c>
      <c r="N4394" t="s">
        <v>29</v>
      </c>
      <c r="O4394" t="s">
        <v>347</v>
      </c>
      <c r="P4394" t="s">
        <v>81</v>
      </c>
      <c r="Q4394">
        <v>1008.12</v>
      </c>
      <c r="R4394" t="s">
        <v>32</v>
      </c>
      <c r="S4394" t="s">
        <v>33</v>
      </c>
      <c r="T4394">
        <v>1</v>
      </c>
      <c r="U4394" t="s">
        <v>45</v>
      </c>
      <c r="V4394">
        <v>11.15</v>
      </c>
      <c r="W4394" t="s">
        <v>28</v>
      </c>
      <c r="X4394">
        <v>0</v>
      </c>
      <c r="Y4394">
        <v>4</v>
      </c>
      <c r="Z4394">
        <v>11</v>
      </c>
      <c r="AA4394" t="s">
        <v>53</v>
      </c>
      <c r="AB4394" t="s">
        <v>37</v>
      </c>
      <c r="AC4394" t="s">
        <v>46</v>
      </c>
      <c r="AD4394">
        <v>4563.43</v>
      </c>
    </row>
    <row r="4395" spans="1:30" x14ac:dyDescent="0.25">
      <c r="A4395" t="s">
        <v>4710</v>
      </c>
      <c r="B4395" s="1">
        <v>45402</v>
      </c>
      <c r="C4395" t="s">
        <v>173</v>
      </c>
      <c r="D4395" t="s">
        <v>49</v>
      </c>
      <c r="E4395">
        <v>2061.71</v>
      </c>
      <c r="F4395">
        <v>2091.9899999999998</v>
      </c>
      <c r="G4395">
        <v>29.2</v>
      </c>
      <c r="H4395">
        <v>23.2</v>
      </c>
      <c r="I4395">
        <v>3.5</v>
      </c>
      <c r="J4395" t="s">
        <v>28</v>
      </c>
      <c r="K4395" t="s">
        <v>4820</v>
      </c>
      <c r="L4395">
        <v>0</v>
      </c>
      <c r="M4395">
        <v>0</v>
      </c>
      <c r="N4395" t="s">
        <v>142</v>
      </c>
      <c r="O4395" t="s">
        <v>343</v>
      </c>
      <c r="P4395" t="s">
        <v>31</v>
      </c>
      <c r="Q4395">
        <v>1063.6600000000001</v>
      </c>
      <c r="R4395" t="s">
        <v>32</v>
      </c>
      <c r="S4395" t="s">
        <v>33</v>
      </c>
      <c r="T4395">
        <v>1</v>
      </c>
      <c r="U4395" t="s">
        <v>89</v>
      </c>
      <c r="V4395">
        <v>20.67</v>
      </c>
      <c r="W4395" t="s">
        <v>35</v>
      </c>
      <c r="X4395">
        <v>1</v>
      </c>
      <c r="Y4395">
        <v>14</v>
      </c>
      <c r="Z4395">
        <v>5</v>
      </c>
      <c r="AA4395" t="s">
        <v>78</v>
      </c>
      <c r="AB4395" t="s">
        <v>54</v>
      </c>
      <c r="AC4395" t="s">
        <v>55</v>
      </c>
      <c r="AD4395">
        <v>3125.37</v>
      </c>
    </row>
    <row r="4396" spans="1:30" x14ac:dyDescent="0.25">
      <c r="A4396" t="s">
        <v>4711</v>
      </c>
      <c r="B4396" s="1">
        <v>45765</v>
      </c>
      <c r="C4396" t="s">
        <v>4819</v>
      </c>
      <c r="D4396" t="s">
        <v>27</v>
      </c>
      <c r="E4396">
        <v>3331.72</v>
      </c>
      <c r="F4396">
        <v>3363.62</v>
      </c>
      <c r="G4396">
        <v>15.3</v>
      </c>
      <c r="H4396">
        <v>10</v>
      </c>
      <c r="I4396">
        <v>2.1</v>
      </c>
      <c r="J4396" t="s">
        <v>35</v>
      </c>
      <c r="K4396" t="s">
        <v>92</v>
      </c>
      <c r="L4396">
        <v>1</v>
      </c>
      <c r="M4396">
        <v>0</v>
      </c>
      <c r="N4396" t="s">
        <v>167</v>
      </c>
      <c r="O4396" t="s">
        <v>452</v>
      </c>
      <c r="P4396" t="s">
        <v>44</v>
      </c>
      <c r="Q4396">
        <v>935.43</v>
      </c>
      <c r="R4396" t="s">
        <v>32</v>
      </c>
      <c r="S4396" t="s">
        <v>33</v>
      </c>
      <c r="T4396">
        <v>1</v>
      </c>
      <c r="U4396" t="s">
        <v>89</v>
      </c>
      <c r="V4396">
        <v>13.33</v>
      </c>
      <c r="W4396" t="s">
        <v>28</v>
      </c>
      <c r="X4396">
        <v>0</v>
      </c>
      <c r="Y4396">
        <v>17</v>
      </c>
      <c r="Z4396">
        <v>9</v>
      </c>
      <c r="AA4396" t="s">
        <v>53</v>
      </c>
      <c r="AB4396" t="s">
        <v>37</v>
      </c>
      <c r="AC4396" t="s">
        <v>46</v>
      </c>
      <c r="AD4396">
        <v>4267.1499999999996</v>
      </c>
    </row>
    <row r="4397" spans="1:30" x14ac:dyDescent="0.25">
      <c r="A4397" t="s">
        <v>4712</v>
      </c>
      <c r="B4397" s="1">
        <v>45778</v>
      </c>
      <c r="C4397" t="s">
        <v>4821</v>
      </c>
      <c r="D4397" t="s">
        <v>27</v>
      </c>
      <c r="E4397">
        <v>1834.56</v>
      </c>
      <c r="F4397">
        <v>1602.85</v>
      </c>
      <c r="G4397">
        <v>50.5</v>
      </c>
      <c r="H4397">
        <v>30.5</v>
      </c>
      <c r="I4397">
        <v>2</v>
      </c>
      <c r="J4397" t="s">
        <v>35</v>
      </c>
      <c r="K4397" t="s">
        <v>4820</v>
      </c>
      <c r="L4397">
        <v>0</v>
      </c>
      <c r="M4397">
        <v>0</v>
      </c>
      <c r="N4397" t="s">
        <v>434</v>
      </c>
      <c r="O4397" t="s">
        <v>474</v>
      </c>
      <c r="P4397" t="s">
        <v>31</v>
      </c>
      <c r="Q4397">
        <v>1060.03</v>
      </c>
      <c r="R4397" t="s">
        <v>76</v>
      </c>
      <c r="S4397" t="s">
        <v>33</v>
      </c>
      <c r="T4397">
        <v>1</v>
      </c>
      <c r="U4397" t="s">
        <v>45</v>
      </c>
      <c r="V4397">
        <v>12.17</v>
      </c>
      <c r="W4397" t="s">
        <v>28</v>
      </c>
      <c r="X4397">
        <v>0</v>
      </c>
      <c r="Y4397">
        <v>13</v>
      </c>
      <c r="Z4397">
        <v>11</v>
      </c>
      <c r="AA4397" t="s">
        <v>36</v>
      </c>
      <c r="AB4397" t="s">
        <v>37</v>
      </c>
      <c r="AC4397" t="s">
        <v>46</v>
      </c>
      <c r="AD4397">
        <v>2894.59</v>
      </c>
    </row>
    <row r="4398" spans="1:30" x14ac:dyDescent="0.25">
      <c r="A4398" t="s">
        <v>4713</v>
      </c>
      <c r="B4398" s="1">
        <v>45369</v>
      </c>
      <c r="C4398" t="s">
        <v>4819</v>
      </c>
      <c r="D4398" t="s">
        <v>41</v>
      </c>
      <c r="E4398">
        <v>3357.87</v>
      </c>
      <c r="F4398">
        <v>3334.87</v>
      </c>
      <c r="G4398">
        <v>43.5</v>
      </c>
      <c r="H4398">
        <v>27.5</v>
      </c>
      <c r="I4398">
        <v>4.3</v>
      </c>
      <c r="J4398" t="s">
        <v>35</v>
      </c>
      <c r="K4398" t="s">
        <v>92</v>
      </c>
      <c r="L4398">
        <v>1</v>
      </c>
      <c r="M4398">
        <v>0</v>
      </c>
      <c r="N4398" t="s">
        <v>235</v>
      </c>
      <c r="O4398" t="s">
        <v>618</v>
      </c>
      <c r="P4398" t="s">
        <v>52</v>
      </c>
      <c r="Q4398">
        <v>0</v>
      </c>
      <c r="R4398" t="s">
        <v>76</v>
      </c>
      <c r="S4398" t="s">
        <v>33</v>
      </c>
      <c r="T4398">
        <v>1</v>
      </c>
      <c r="U4398" t="s">
        <v>4825</v>
      </c>
      <c r="V4398">
        <v>8.9700000000000006</v>
      </c>
      <c r="W4398" t="s">
        <v>28</v>
      </c>
      <c r="X4398">
        <v>0</v>
      </c>
      <c r="Y4398">
        <v>5</v>
      </c>
      <c r="Z4398">
        <v>5</v>
      </c>
      <c r="AA4398" t="s">
        <v>36</v>
      </c>
      <c r="AB4398" t="s">
        <v>37</v>
      </c>
      <c r="AC4398" t="s">
        <v>55</v>
      </c>
      <c r="AD4398">
        <v>3357.87</v>
      </c>
    </row>
    <row r="4399" spans="1:30" x14ac:dyDescent="0.25">
      <c r="A4399" t="s">
        <v>4714</v>
      </c>
      <c r="B4399" s="1">
        <v>45911</v>
      </c>
      <c r="C4399" t="s">
        <v>4822</v>
      </c>
      <c r="D4399" t="s">
        <v>41</v>
      </c>
      <c r="E4399">
        <v>2585.88</v>
      </c>
      <c r="F4399">
        <v>2601.13</v>
      </c>
      <c r="G4399">
        <v>37.700000000000003</v>
      </c>
      <c r="H4399">
        <v>29.7</v>
      </c>
      <c r="I4399">
        <v>3.7</v>
      </c>
      <c r="J4399" t="s">
        <v>28</v>
      </c>
      <c r="K4399" t="s">
        <v>4820</v>
      </c>
      <c r="L4399">
        <v>0</v>
      </c>
      <c r="M4399">
        <v>0</v>
      </c>
      <c r="N4399" t="s">
        <v>195</v>
      </c>
      <c r="O4399" t="s">
        <v>717</v>
      </c>
      <c r="P4399" t="s">
        <v>52</v>
      </c>
      <c r="Q4399">
        <v>1039.8699999999999</v>
      </c>
      <c r="R4399" t="s">
        <v>32</v>
      </c>
      <c r="S4399" t="s">
        <v>33</v>
      </c>
      <c r="T4399">
        <v>1</v>
      </c>
      <c r="U4399" t="s">
        <v>89</v>
      </c>
      <c r="V4399">
        <v>4.91</v>
      </c>
      <c r="W4399" t="s">
        <v>35</v>
      </c>
      <c r="X4399">
        <v>1</v>
      </c>
      <c r="Y4399">
        <v>3</v>
      </c>
      <c r="Z4399">
        <v>5</v>
      </c>
      <c r="AA4399" t="s">
        <v>36</v>
      </c>
      <c r="AB4399" t="s">
        <v>54</v>
      </c>
      <c r="AC4399" t="s">
        <v>38</v>
      </c>
      <c r="AD4399">
        <v>3625.75</v>
      </c>
    </row>
    <row r="4400" spans="1:30" x14ac:dyDescent="0.25">
      <c r="A4400" t="s">
        <v>4715</v>
      </c>
      <c r="B4400" s="1">
        <v>45402</v>
      </c>
      <c r="C4400" t="s">
        <v>95</v>
      </c>
      <c r="D4400" t="s">
        <v>27</v>
      </c>
      <c r="E4400">
        <v>3964.13</v>
      </c>
      <c r="F4400">
        <v>4116.58</v>
      </c>
      <c r="G4400">
        <v>34.9</v>
      </c>
      <c r="H4400">
        <v>14.9</v>
      </c>
      <c r="I4400">
        <v>5</v>
      </c>
      <c r="J4400" t="s">
        <v>28</v>
      </c>
      <c r="K4400" t="s">
        <v>4820</v>
      </c>
      <c r="L4400">
        <v>0</v>
      </c>
      <c r="M4400">
        <v>0</v>
      </c>
      <c r="N4400" t="s">
        <v>210</v>
      </c>
      <c r="O4400" t="s">
        <v>585</v>
      </c>
      <c r="P4400" t="s">
        <v>81</v>
      </c>
      <c r="Q4400">
        <v>998.45</v>
      </c>
      <c r="R4400" t="s">
        <v>32</v>
      </c>
      <c r="S4400" t="s">
        <v>33</v>
      </c>
      <c r="T4400">
        <v>1</v>
      </c>
      <c r="U4400" t="s">
        <v>4825</v>
      </c>
      <c r="V4400">
        <v>12.32</v>
      </c>
      <c r="W4400" t="s">
        <v>35</v>
      </c>
      <c r="X4400">
        <v>1</v>
      </c>
      <c r="Y4400">
        <v>17</v>
      </c>
      <c r="Z4400">
        <v>9</v>
      </c>
      <c r="AA4400" t="s">
        <v>36</v>
      </c>
      <c r="AB4400" t="s">
        <v>37</v>
      </c>
      <c r="AC4400" t="s">
        <v>38</v>
      </c>
      <c r="AD4400">
        <v>4962.58</v>
      </c>
    </row>
    <row r="4401" spans="1:30" x14ac:dyDescent="0.25">
      <c r="A4401" t="s">
        <v>4716</v>
      </c>
      <c r="B4401" s="1">
        <v>45704</v>
      </c>
      <c r="C4401" t="s">
        <v>4823</v>
      </c>
      <c r="D4401" t="s">
        <v>41</v>
      </c>
      <c r="E4401">
        <v>1937.3</v>
      </c>
      <c r="F4401">
        <v>1687.6</v>
      </c>
      <c r="G4401">
        <v>56.7</v>
      </c>
      <c r="H4401">
        <v>48.7</v>
      </c>
      <c r="I4401">
        <v>2.6</v>
      </c>
      <c r="J4401" t="s">
        <v>28</v>
      </c>
      <c r="K4401" t="s">
        <v>4820</v>
      </c>
      <c r="L4401">
        <v>0</v>
      </c>
      <c r="M4401">
        <v>0</v>
      </c>
      <c r="N4401" t="s">
        <v>136</v>
      </c>
      <c r="O4401" t="s">
        <v>111</v>
      </c>
      <c r="P4401" t="s">
        <v>31</v>
      </c>
      <c r="Q4401">
        <v>1064.94</v>
      </c>
      <c r="R4401" t="s">
        <v>76</v>
      </c>
      <c r="S4401" t="s">
        <v>33</v>
      </c>
      <c r="T4401">
        <v>1</v>
      </c>
      <c r="U4401" t="s">
        <v>45</v>
      </c>
      <c r="V4401">
        <v>21.48</v>
      </c>
      <c r="W4401" t="s">
        <v>28</v>
      </c>
      <c r="X4401">
        <v>0</v>
      </c>
      <c r="Y4401">
        <v>2</v>
      </c>
      <c r="Z4401">
        <v>6</v>
      </c>
      <c r="AA4401" t="s">
        <v>36</v>
      </c>
      <c r="AB4401" t="s">
        <v>54</v>
      </c>
      <c r="AC4401" t="s">
        <v>38</v>
      </c>
      <c r="AD4401">
        <v>3002.24</v>
      </c>
    </row>
    <row r="4402" spans="1:30" x14ac:dyDescent="0.25">
      <c r="A4402" t="s">
        <v>4717</v>
      </c>
      <c r="B4402" s="1">
        <v>45323</v>
      </c>
      <c r="C4402" t="s">
        <v>4821</v>
      </c>
      <c r="D4402" t="s">
        <v>41</v>
      </c>
      <c r="E4402">
        <v>3740.95</v>
      </c>
      <c r="F4402">
        <v>3902.62</v>
      </c>
      <c r="G4402">
        <v>37.200000000000003</v>
      </c>
      <c r="H4402">
        <v>23.2</v>
      </c>
      <c r="I4402">
        <v>2.4</v>
      </c>
      <c r="J4402" t="s">
        <v>28</v>
      </c>
      <c r="K4402" t="s">
        <v>4820</v>
      </c>
      <c r="L4402">
        <v>0</v>
      </c>
      <c r="M4402">
        <v>0</v>
      </c>
      <c r="N4402" t="s">
        <v>162</v>
      </c>
      <c r="O4402" t="s">
        <v>114</v>
      </c>
      <c r="P4402" t="s">
        <v>44</v>
      </c>
      <c r="Q4402">
        <v>1278.57</v>
      </c>
      <c r="R4402" t="s">
        <v>32</v>
      </c>
      <c r="S4402" t="s">
        <v>33</v>
      </c>
      <c r="T4402">
        <v>1</v>
      </c>
      <c r="U4402" t="s">
        <v>89</v>
      </c>
      <c r="V4402">
        <v>3.82</v>
      </c>
      <c r="W4402" t="s">
        <v>35</v>
      </c>
      <c r="X4402">
        <v>1</v>
      </c>
      <c r="Y4402">
        <v>2</v>
      </c>
      <c r="Z4402">
        <v>4</v>
      </c>
      <c r="AA4402" t="s">
        <v>78</v>
      </c>
      <c r="AB4402" t="s">
        <v>54</v>
      </c>
      <c r="AC4402" t="s">
        <v>55</v>
      </c>
      <c r="AD4402">
        <v>5019.5199999999995</v>
      </c>
    </row>
    <row r="4403" spans="1:30" x14ac:dyDescent="0.25">
      <c r="A4403" t="s">
        <v>4718</v>
      </c>
      <c r="B4403" s="1">
        <v>45833</v>
      </c>
      <c r="C4403" t="s">
        <v>4819</v>
      </c>
      <c r="D4403" t="s">
        <v>27</v>
      </c>
      <c r="E4403">
        <v>3059.43</v>
      </c>
      <c r="F4403">
        <v>2959.64</v>
      </c>
      <c r="G4403">
        <v>13.4</v>
      </c>
      <c r="H4403">
        <v>10</v>
      </c>
      <c r="I4403">
        <v>4.0999999999999996</v>
      </c>
      <c r="J4403" t="s">
        <v>28</v>
      </c>
      <c r="K4403" t="s">
        <v>4820</v>
      </c>
      <c r="L4403">
        <v>0</v>
      </c>
      <c r="M4403">
        <v>0</v>
      </c>
      <c r="N4403" t="s">
        <v>513</v>
      </c>
      <c r="O4403" t="s">
        <v>882</v>
      </c>
      <c r="P4403" t="s">
        <v>52</v>
      </c>
      <c r="Q4403">
        <v>1045.1500000000001</v>
      </c>
      <c r="R4403" t="s">
        <v>32</v>
      </c>
      <c r="S4403" t="s">
        <v>33</v>
      </c>
      <c r="T4403">
        <v>1</v>
      </c>
      <c r="U4403" t="s">
        <v>45</v>
      </c>
      <c r="V4403">
        <v>20.88</v>
      </c>
      <c r="W4403" t="s">
        <v>28</v>
      </c>
      <c r="X4403">
        <v>0</v>
      </c>
      <c r="Y4403">
        <v>6</v>
      </c>
      <c r="Z4403">
        <v>1</v>
      </c>
      <c r="AA4403" t="s">
        <v>53</v>
      </c>
      <c r="AB4403" t="s">
        <v>54</v>
      </c>
      <c r="AC4403" t="s">
        <v>46</v>
      </c>
      <c r="AD4403">
        <v>4104.58</v>
      </c>
    </row>
    <row r="4404" spans="1:30" x14ac:dyDescent="0.25">
      <c r="A4404" t="s">
        <v>4719</v>
      </c>
      <c r="B4404" s="1">
        <v>45748</v>
      </c>
      <c r="C4404" t="s">
        <v>4821</v>
      </c>
      <c r="D4404" t="s">
        <v>41</v>
      </c>
      <c r="E4404">
        <v>2176.75</v>
      </c>
      <c r="F4404">
        <v>2248.09</v>
      </c>
      <c r="G4404">
        <v>82.6</v>
      </c>
      <c r="H4404">
        <v>64.599999999999994</v>
      </c>
      <c r="I4404">
        <v>3.1</v>
      </c>
      <c r="J4404" t="s">
        <v>35</v>
      </c>
      <c r="K4404" t="s">
        <v>109</v>
      </c>
      <c r="L4404">
        <v>2</v>
      </c>
      <c r="M4404">
        <v>1</v>
      </c>
      <c r="N4404" t="s">
        <v>366</v>
      </c>
      <c r="O4404" t="s">
        <v>318</v>
      </c>
      <c r="P4404" t="s">
        <v>31</v>
      </c>
      <c r="Q4404">
        <v>1054.1099999999999</v>
      </c>
      <c r="R4404" t="s">
        <v>76</v>
      </c>
      <c r="S4404" t="s">
        <v>33</v>
      </c>
      <c r="T4404">
        <v>1</v>
      </c>
      <c r="U4404" t="s">
        <v>45</v>
      </c>
      <c r="V4404">
        <v>5.45</v>
      </c>
      <c r="W4404" t="s">
        <v>35</v>
      </c>
      <c r="X4404">
        <v>1</v>
      </c>
      <c r="Y4404">
        <v>7</v>
      </c>
      <c r="Z4404">
        <v>3</v>
      </c>
      <c r="AA4404" t="s">
        <v>53</v>
      </c>
      <c r="AB4404" t="s">
        <v>54</v>
      </c>
      <c r="AC4404" t="s">
        <v>55</v>
      </c>
      <c r="AD4404">
        <v>3230.8599999999997</v>
      </c>
    </row>
    <row r="4405" spans="1:30" x14ac:dyDescent="0.25">
      <c r="A4405" t="s">
        <v>4720</v>
      </c>
      <c r="B4405" s="1">
        <v>45676</v>
      </c>
      <c r="C4405" t="s">
        <v>173</v>
      </c>
      <c r="D4405" t="s">
        <v>27</v>
      </c>
      <c r="E4405">
        <v>4139.3500000000004</v>
      </c>
      <c r="F4405">
        <v>3902.74</v>
      </c>
      <c r="G4405">
        <v>39.200000000000003</v>
      </c>
      <c r="H4405">
        <v>27.2</v>
      </c>
      <c r="I4405">
        <v>2.2999999999999998</v>
      </c>
      <c r="J4405" t="s">
        <v>35</v>
      </c>
      <c r="K4405" t="s">
        <v>92</v>
      </c>
      <c r="L4405">
        <v>1</v>
      </c>
      <c r="M4405">
        <v>0</v>
      </c>
      <c r="N4405" t="s">
        <v>360</v>
      </c>
      <c r="O4405" t="s">
        <v>381</v>
      </c>
      <c r="P4405" t="s">
        <v>81</v>
      </c>
      <c r="Q4405">
        <v>849.65</v>
      </c>
      <c r="R4405" t="s">
        <v>32</v>
      </c>
      <c r="S4405" t="s">
        <v>33</v>
      </c>
      <c r="T4405">
        <v>1</v>
      </c>
      <c r="U4405" t="s">
        <v>89</v>
      </c>
      <c r="V4405">
        <v>12.71</v>
      </c>
      <c r="W4405" t="s">
        <v>28</v>
      </c>
      <c r="X4405">
        <v>0</v>
      </c>
      <c r="Y4405">
        <v>9</v>
      </c>
      <c r="Z4405">
        <v>15</v>
      </c>
      <c r="AA4405" t="s">
        <v>36</v>
      </c>
      <c r="AB4405" t="s">
        <v>37</v>
      </c>
      <c r="AC4405" t="s">
        <v>38</v>
      </c>
      <c r="AD4405">
        <v>4989</v>
      </c>
    </row>
    <row r="4406" spans="1:30" x14ac:dyDescent="0.25">
      <c r="A4406" t="s">
        <v>4721</v>
      </c>
      <c r="B4406" s="1">
        <v>45824</v>
      </c>
      <c r="C4406" t="s">
        <v>173</v>
      </c>
      <c r="D4406" t="s">
        <v>27</v>
      </c>
      <c r="E4406">
        <v>2351.0500000000002</v>
      </c>
      <c r="F4406">
        <v>2075.9</v>
      </c>
      <c r="G4406">
        <v>41</v>
      </c>
      <c r="H4406">
        <v>24</v>
      </c>
      <c r="I4406">
        <v>3.9</v>
      </c>
      <c r="J4406" t="s">
        <v>35</v>
      </c>
      <c r="K4406" t="s">
        <v>150</v>
      </c>
      <c r="L4406">
        <v>6</v>
      </c>
      <c r="M4406">
        <v>0</v>
      </c>
      <c r="N4406" t="s">
        <v>253</v>
      </c>
      <c r="O4406" t="s">
        <v>618</v>
      </c>
      <c r="P4406" t="s">
        <v>31</v>
      </c>
      <c r="Q4406">
        <v>910.76</v>
      </c>
      <c r="R4406" t="s">
        <v>32</v>
      </c>
      <c r="S4406" t="s">
        <v>33</v>
      </c>
      <c r="T4406">
        <v>1</v>
      </c>
      <c r="U4406" t="s">
        <v>89</v>
      </c>
      <c r="V4406">
        <v>25.02</v>
      </c>
      <c r="W4406" t="s">
        <v>35</v>
      </c>
      <c r="X4406">
        <v>1</v>
      </c>
      <c r="Y4406">
        <v>17</v>
      </c>
      <c r="Z4406">
        <v>15</v>
      </c>
      <c r="AA4406" t="s">
        <v>53</v>
      </c>
      <c r="AB4406" t="s">
        <v>54</v>
      </c>
      <c r="AC4406" t="s">
        <v>55</v>
      </c>
      <c r="AD4406">
        <v>3261.8100000000004</v>
      </c>
    </row>
    <row r="4407" spans="1:30" x14ac:dyDescent="0.25">
      <c r="A4407" t="s">
        <v>4722</v>
      </c>
      <c r="B4407" s="1">
        <v>45731</v>
      </c>
      <c r="C4407" t="s">
        <v>4819</v>
      </c>
      <c r="D4407" t="s">
        <v>27</v>
      </c>
      <c r="E4407">
        <v>3815.48</v>
      </c>
      <c r="F4407">
        <v>3452.53</v>
      </c>
      <c r="G4407">
        <v>25.8</v>
      </c>
      <c r="H4407">
        <v>18.8</v>
      </c>
      <c r="I4407">
        <v>4.7</v>
      </c>
      <c r="J4407" t="s">
        <v>35</v>
      </c>
      <c r="K4407" t="s">
        <v>92</v>
      </c>
      <c r="L4407">
        <v>1</v>
      </c>
      <c r="M4407">
        <v>0</v>
      </c>
      <c r="N4407" t="s">
        <v>434</v>
      </c>
      <c r="O4407" t="s">
        <v>131</v>
      </c>
      <c r="P4407" t="s">
        <v>44</v>
      </c>
      <c r="Q4407">
        <v>885.32</v>
      </c>
      <c r="R4407" t="s">
        <v>32</v>
      </c>
      <c r="S4407" t="s">
        <v>33</v>
      </c>
      <c r="T4407">
        <v>1</v>
      </c>
      <c r="U4407" t="s">
        <v>89</v>
      </c>
      <c r="V4407">
        <v>11.91</v>
      </c>
      <c r="W4407" t="s">
        <v>28</v>
      </c>
      <c r="X4407">
        <v>0</v>
      </c>
      <c r="Y4407">
        <v>1</v>
      </c>
      <c r="Z4407">
        <v>5</v>
      </c>
      <c r="AA4407" t="s">
        <v>53</v>
      </c>
      <c r="AB4407" t="s">
        <v>54</v>
      </c>
      <c r="AC4407" t="s">
        <v>38</v>
      </c>
      <c r="AD4407">
        <v>4700.8</v>
      </c>
    </row>
    <row r="4408" spans="1:30" x14ac:dyDescent="0.25">
      <c r="A4408" t="s">
        <v>4723</v>
      </c>
      <c r="B4408" s="1">
        <v>45832</v>
      </c>
      <c r="C4408" t="s">
        <v>4821</v>
      </c>
      <c r="D4408" t="s">
        <v>58</v>
      </c>
      <c r="E4408">
        <v>3596.48</v>
      </c>
      <c r="F4408">
        <v>3515.36</v>
      </c>
      <c r="G4408">
        <v>44.4</v>
      </c>
      <c r="H4408">
        <v>21.4</v>
      </c>
      <c r="I4408">
        <v>3.3</v>
      </c>
      <c r="J4408" t="s">
        <v>35</v>
      </c>
      <c r="K4408" t="s">
        <v>92</v>
      </c>
      <c r="L4408">
        <v>1</v>
      </c>
      <c r="M4408">
        <v>0</v>
      </c>
      <c r="N4408" t="s">
        <v>174</v>
      </c>
      <c r="O4408" t="s">
        <v>218</v>
      </c>
      <c r="P4408" t="s">
        <v>81</v>
      </c>
      <c r="Q4408">
        <v>1024.8399999999999</v>
      </c>
      <c r="R4408" t="s">
        <v>32</v>
      </c>
      <c r="S4408" t="s">
        <v>33</v>
      </c>
      <c r="T4408">
        <v>1</v>
      </c>
      <c r="U4408" t="s">
        <v>89</v>
      </c>
      <c r="V4408">
        <v>14.76</v>
      </c>
      <c r="W4408" t="s">
        <v>35</v>
      </c>
      <c r="X4408">
        <v>1</v>
      </c>
      <c r="Y4408">
        <v>5</v>
      </c>
      <c r="Z4408">
        <v>6</v>
      </c>
      <c r="AA4408" t="s">
        <v>36</v>
      </c>
      <c r="AB4408" t="s">
        <v>37</v>
      </c>
      <c r="AC4408" t="s">
        <v>55</v>
      </c>
      <c r="AD4408">
        <v>4621.32</v>
      </c>
    </row>
    <row r="4409" spans="1:30" x14ac:dyDescent="0.25">
      <c r="A4409" t="s">
        <v>4724</v>
      </c>
      <c r="B4409" s="1">
        <v>45954</v>
      </c>
      <c r="C4409" t="s">
        <v>4822</v>
      </c>
      <c r="D4409" t="s">
        <v>27</v>
      </c>
      <c r="E4409">
        <v>3560.03</v>
      </c>
      <c r="F4409">
        <v>3423.9</v>
      </c>
      <c r="G4409">
        <v>54.3</v>
      </c>
      <c r="H4409">
        <v>29.3</v>
      </c>
      <c r="I4409">
        <v>3.9</v>
      </c>
      <c r="J4409" t="s">
        <v>28</v>
      </c>
      <c r="K4409" t="s">
        <v>4820</v>
      </c>
      <c r="L4409">
        <v>0</v>
      </c>
      <c r="M4409">
        <v>0</v>
      </c>
      <c r="N4409" t="s">
        <v>65</v>
      </c>
      <c r="O4409" t="s">
        <v>462</v>
      </c>
      <c r="P4409" t="s">
        <v>81</v>
      </c>
      <c r="Q4409">
        <v>955.32</v>
      </c>
      <c r="R4409" t="s">
        <v>32</v>
      </c>
      <c r="S4409" t="s">
        <v>33</v>
      </c>
      <c r="T4409">
        <v>1</v>
      </c>
      <c r="U4409" t="s">
        <v>89</v>
      </c>
      <c r="V4409">
        <v>13.84</v>
      </c>
      <c r="W4409" t="s">
        <v>35</v>
      </c>
      <c r="X4409">
        <v>1</v>
      </c>
      <c r="Y4409">
        <v>5</v>
      </c>
      <c r="Z4409">
        <v>12</v>
      </c>
      <c r="AA4409" t="s">
        <v>36</v>
      </c>
      <c r="AB4409" t="s">
        <v>54</v>
      </c>
      <c r="AC4409" t="s">
        <v>55</v>
      </c>
      <c r="AD4409">
        <v>4515.3500000000004</v>
      </c>
    </row>
    <row r="4410" spans="1:30" x14ac:dyDescent="0.25">
      <c r="A4410" t="s">
        <v>4725</v>
      </c>
      <c r="B4410" s="1">
        <v>45461</v>
      </c>
      <c r="C4410" t="s">
        <v>4821</v>
      </c>
      <c r="D4410" t="s">
        <v>27</v>
      </c>
      <c r="E4410">
        <v>2963.52</v>
      </c>
      <c r="F4410">
        <v>2749.51</v>
      </c>
      <c r="G4410">
        <v>20.399999999999999</v>
      </c>
      <c r="H4410">
        <v>10</v>
      </c>
      <c r="I4410">
        <v>3.8</v>
      </c>
      <c r="J4410" t="s">
        <v>28</v>
      </c>
      <c r="K4410" t="s">
        <v>4820</v>
      </c>
      <c r="L4410">
        <v>0</v>
      </c>
      <c r="M4410">
        <v>0</v>
      </c>
      <c r="N4410" t="s">
        <v>65</v>
      </c>
      <c r="O4410" t="s">
        <v>521</v>
      </c>
      <c r="P4410" t="s">
        <v>44</v>
      </c>
      <c r="Q4410">
        <v>1053.1300000000001</v>
      </c>
      <c r="R4410" t="s">
        <v>32</v>
      </c>
      <c r="S4410" t="s">
        <v>33</v>
      </c>
      <c r="T4410">
        <v>1</v>
      </c>
      <c r="U4410" t="s">
        <v>4825</v>
      </c>
      <c r="V4410">
        <v>16.04</v>
      </c>
      <c r="W4410" t="s">
        <v>28</v>
      </c>
      <c r="X4410">
        <v>0</v>
      </c>
      <c r="Y4410">
        <v>2</v>
      </c>
      <c r="Z4410">
        <v>12</v>
      </c>
      <c r="AA4410" t="s">
        <v>78</v>
      </c>
      <c r="AB4410" t="s">
        <v>37</v>
      </c>
      <c r="AC4410" t="s">
        <v>38</v>
      </c>
      <c r="AD4410">
        <v>4016.65</v>
      </c>
    </row>
    <row r="4411" spans="1:30" x14ac:dyDescent="0.25">
      <c r="A4411" t="s">
        <v>4726</v>
      </c>
      <c r="B4411" s="1">
        <v>45792</v>
      </c>
      <c r="C4411" t="s">
        <v>4819</v>
      </c>
      <c r="D4411" t="s">
        <v>58</v>
      </c>
      <c r="E4411">
        <v>2578.36</v>
      </c>
      <c r="F4411">
        <v>2765.72</v>
      </c>
      <c r="G4411">
        <v>41.3</v>
      </c>
      <c r="H4411">
        <v>22.3</v>
      </c>
      <c r="I4411">
        <v>3.3</v>
      </c>
      <c r="J4411" t="s">
        <v>28</v>
      </c>
      <c r="K4411" t="s">
        <v>4820</v>
      </c>
      <c r="L4411">
        <v>0</v>
      </c>
      <c r="M4411">
        <v>0</v>
      </c>
      <c r="N4411" t="s">
        <v>325</v>
      </c>
      <c r="O4411" t="s">
        <v>315</v>
      </c>
      <c r="P4411" t="s">
        <v>52</v>
      </c>
      <c r="Q4411">
        <v>926.73</v>
      </c>
      <c r="R4411" t="s">
        <v>76</v>
      </c>
      <c r="S4411" t="s">
        <v>33</v>
      </c>
      <c r="T4411">
        <v>1</v>
      </c>
      <c r="U4411" t="s">
        <v>45</v>
      </c>
      <c r="V4411">
        <v>7.94</v>
      </c>
      <c r="W4411" t="s">
        <v>28</v>
      </c>
      <c r="X4411">
        <v>0</v>
      </c>
      <c r="Y4411">
        <v>6</v>
      </c>
      <c r="Z4411">
        <v>2</v>
      </c>
      <c r="AA4411" t="s">
        <v>53</v>
      </c>
      <c r="AB4411" t="s">
        <v>54</v>
      </c>
      <c r="AC4411" t="s">
        <v>46</v>
      </c>
      <c r="AD4411">
        <v>3505.09</v>
      </c>
    </row>
    <row r="4412" spans="1:30" x14ac:dyDescent="0.25">
      <c r="A4412" t="s">
        <v>4727</v>
      </c>
      <c r="B4412" s="1">
        <v>45939</v>
      </c>
      <c r="C4412" t="s">
        <v>4822</v>
      </c>
      <c r="D4412" t="s">
        <v>41</v>
      </c>
      <c r="E4412">
        <v>2449.75</v>
      </c>
      <c r="F4412">
        <v>2108.6</v>
      </c>
      <c r="G4412">
        <v>16.3</v>
      </c>
      <c r="H4412">
        <v>10</v>
      </c>
      <c r="I4412">
        <v>4.3</v>
      </c>
      <c r="J4412" t="s">
        <v>28</v>
      </c>
      <c r="K4412" t="s">
        <v>4820</v>
      </c>
      <c r="L4412">
        <v>0</v>
      </c>
      <c r="M4412">
        <v>0</v>
      </c>
      <c r="N4412" t="s">
        <v>241</v>
      </c>
      <c r="O4412" t="s">
        <v>354</v>
      </c>
      <c r="P4412" t="s">
        <v>52</v>
      </c>
      <c r="Q4412">
        <v>1140.03</v>
      </c>
      <c r="R4412" t="s">
        <v>32</v>
      </c>
      <c r="S4412" t="s">
        <v>33</v>
      </c>
      <c r="T4412">
        <v>1</v>
      </c>
      <c r="U4412" t="s">
        <v>4825</v>
      </c>
      <c r="V4412">
        <v>14.2</v>
      </c>
      <c r="W4412" t="s">
        <v>28</v>
      </c>
      <c r="X4412">
        <v>0</v>
      </c>
      <c r="Y4412">
        <v>14</v>
      </c>
      <c r="Z4412">
        <v>6</v>
      </c>
      <c r="AA4412" t="s">
        <v>53</v>
      </c>
      <c r="AB4412" t="s">
        <v>54</v>
      </c>
      <c r="AC4412" t="s">
        <v>46</v>
      </c>
      <c r="AD4412">
        <v>3589.7799999999997</v>
      </c>
    </row>
    <row r="4413" spans="1:30" x14ac:dyDescent="0.25">
      <c r="A4413" t="s">
        <v>4728</v>
      </c>
      <c r="B4413" s="1">
        <v>45330</v>
      </c>
      <c r="C4413" t="s">
        <v>4819</v>
      </c>
      <c r="D4413" t="s">
        <v>27</v>
      </c>
      <c r="E4413">
        <v>2568.69</v>
      </c>
      <c r="F4413">
        <v>2685.51</v>
      </c>
      <c r="G4413">
        <v>64.900000000000006</v>
      </c>
      <c r="H4413">
        <v>52.9</v>
      </c>
      <c r="I4413">
        <v>4.3</v>
      </c>
      <c r="J4413" t="s">
        <v>28</v>
      </c>
      <c r="K4413" t="s">
        <v>4820</v>
      </c>
      <c r="L4413">
        <v>0</v>
      </c>
      <c r="M4413">
        <v>0</v>
      </c>
      <c r="N4413" t="s">
        <v>253</v>
      </c>
      <c r="O4413" t="s">
        <v>61</v>
      </c>
      <c r="P4413" t="s">
        <v>44</v>
      </c>
      <c r="Q4413">
        <v>1031.57</v>
      </c>
      <c r="R4413" t="s">
        <v>76</v>
      </c>
      <c r="S4413" t="s">
        <v>33</v>
      </c>
      <c r="T4413">
        <v>1</v>
      </c>
      <c r="U4413" t="s">
        <v>45</v>
      </c>
      <c r="V4413">
        <v>7.51</v>
      </c>
      <c r="W4413" t="s">
        <v>35</v>
      </c>
      <c r="X4413">
        <v>1</v>
      </c>
      <c r="Y4413">
        <v>7</v>
      </c>
      <c r="Z4413">
        <v>8</v>
      </c>
      <c r="AA4413" t="s">
        <v>36</v>
      </c>
      <c r="AB4413" t="s">
        <v>54</v>
      </c>
      <c r="AC4413" t="s">
        <v>38</v>
      </c>
      <c r="AD4413">
        <v>3600.26</v>
      </c>
    </row>
    <row r="4414" spans="1:30" x14ac:dyDescent="0.25">
      <c r="A4414" t="s">
        <v>4729</v>
      </c>
      <c r="B4414" s="1">
        <v>46011</v>
      </c>
      <c r="C4414" t="s">
        <v>4824</v>
      </c>
      <c r="D4414" t="s">
        <v>58</v>
      </c>
      <c r="E4414">
        <v>1471.33</v>
      </c>
      <c r="F4414">
        <v>1643.08</v>
      </c>
      <c r="G4414">
        <v>43.3</v>
      </c>
      <c r="H4414">
        <v>37.299999999999997</v>
      </c>
      <c r="I4414">
        <v>0</v>
      </c>
      <c r="J4414" t="s">
        <v>28</v>
      </c>
      <c r="K4414" t="s">
        <v>4820</v>
      </c>
      <c r="L4414">
        <v>0</v>
      </c>
      <c r="M4414">
        <v>0</v>
      </c>
      <c r="N4414" t="s">
        <v>42</v>
      </c>
      <c r="O4414" t="s">
        <v>403</v>
      </c>
      <c r="P4414" t="s">
        <v>31</v>
      </c>
      <c r="Q4414">
        <v>1042.52</v>
      </c>
      <c r="R4414" t="s">
        <v>32</v>
      </c>
      <c r="S4414" t="s">
        <v>33</v>
      </c>
      <c r="T4414">
        <v>1</v>
      </c>
      <c r="U4414" t="s">
        <v>89</v>
      </c>
      <c r="V4414">
        <v>17.809999999999999</v>
      </c>
      <c r="W4414" t="s">
        <v>28</v>
      </c>
      <c r="X4414">
        <v>0</v>
      </c>
      <c r="Y4414">
        <v>15</v>
      </c>
      <c r="Z4414">
        <v>2</v>
      </c>
      <c r="AA4414" t="s">
        <v>36</v>
      </c>
      <c r="AB4414" t="s">
        <v>54</v>
      </c>
      <c r="AC4414" t="s">
        <v>46</v>
      </c>
      <c r="AD4414">
        <v>2513.85</v>
      </c>
    </row>
    <row r="4415" spans="1:30" x14ac:dyDescent="0.25">
      <c r="A4415" t="s">
        <v>4730</v>
      </c>
      <c r="B4415" s="1">
        <v>45792</v>
      </c>
      <c r="C4415" t="s">
        <v>173</v>
      </c>
      <c r="D4415" t="s">
        <v>41</v>
      </c>
      <c r="E4415">
        <v>4245.99</v>
      </c>
      <c r="F4415">
        <v>4072.45</v>
      </c>
      <c r="G4415">
        <v>43.5</v>
      </c>
      <c r="H4415">
        <v>33.5</v>
      </c>
      <c r="I4415">
        <v>2.9</v>
      </c>
      <c r="J4415" t="s">
        <v>35</v>
      </c>
      <c r="K4415" t="s">
        <v>92</v>
      </c>
      <c r="L4415">
        <v>1</v>
      </c>
      <c r="M4415">
        <v>0</v>
      </c>
      <c r="N4415" t="s">
        <v>392</v>
      </c>
      <c r="O4415" t="s">
        <v>297</v>
      </c>
      <c r="P4415" t="s">
        <v>81</v>
      </c>
      <c r="Q4415">
        <v>1089.49</v>
      </c>
      <c r="R4415" t="s">
        <v>32</v>
      </c>
      <c r="S4415" t="s">
        <v>33</v>
      </c>
      <c r="T4415">
        <v>1</v>
      </c>
      <c r="U4415" t="s">
        <v>45</v>
      </c>
      <c r="V4415">
        <v>12.85</v>
      </c>
      <c r="W4415" t="s">
        <v>35</v>
      </c>
      <c r="X4415">
        <v>1</v>
      </c>
      <c r="Y4415">
        <v>6</v>
      </c>
      <c r="Z4415">
        <v>15</v>
      </c>
      <c r="AA4415" t="s">
        <v>53</v>
      </c>
      <c r="AB4415" t="s">
        <v>54</v>
      </c>
      <c r="AC4415" t="s">
        <v>55</v>
      </c>
      <c r="AD4415">
        <v>5335.48</v>
      </c>
    </row>
    <row r="4416" spans="1:30" x14ac:dyDescent="0.25">
      <c r="A4416" t="s">
        <v>4731</v>
      </c>
      <c r="B4416" s="1">
        <v>45783</v>
      </c>
      <c r="C4416" t="s">
        <v>4823</v>
      </c>
      <c r="D4416" t="s">
        <v>58</v>
      </c>
      <c r="E4416">
        <v>3458.73</v>
      </c>
      <c r="F4416">
        <v>3291.15</v>
      </c>
      <c r="G4416">
        <v>62.1</v>
      </c>
      <c r="H4416">
        <v>53.1</v>
      </c>
      <c r="I4416">
        <v>1.5</v>
      </c>
      <c r="J4416" t="s">
        <v>35</v>
      </c>
      <c r="K4416" t="s">
        <v>73</v>
      </c>
      <c r="L4416">
        <v>4</v>
      </c>
      <c r="M4416">
        <v>0</v>
      </c>
      <c r="N4416" t="s">
        <v>366</v>
      </c>
      <c r="O4416" t="s">
        <v>591</v>
      </c>
      <c r="P4416" t="s">
        <v>81</v>
      </c>
      <c r="Q4416">
        <v>875.08</v>
      </c>
      <c r="R4416" t="s">
        <v>76</v>
      </c>
      <c r="S4416" t="s">
        <v>33</v>
      </c>
      <c r="T4416">
        <v>1</v>
      </c>
      <c r="U4416" t="s">
        <v>45</v>
      </c>
      <c r="V4416">
        <v>25.33</v>
      </c>
      <c r="W4416" t="s">
        <v>28</v>
      </c>
      <c r="X4416">
        <v>0</v>
      </c>
      <c r="Y4416">
        <v>17</v>
      </c>
      <c r="Z4416">
        <v>4</v>
      </c>
      <c r="AA4416" t="s">
        <v>78</v>
      </c>
      <c r="AB4416" t="s">
        <v>54</v>
      </c>
      <c r="AC4416" t="s">
        <v>55</v>
      </c>
      <c r="AD4416">
        <v>4333.8100000000004</v>
      </c>
    </row>
    <row r="4417" spans="1:30" x14ac:dyDescent="0.25">
      <c r="A4417" t="s">
        <v>4732</v>
      </c>
      <c r="B4417" s="1">
        <v>45816</v>
      </c>
      <c r="C4417" t="s">
        <v>173</v>
      </c>
      <c r="D4417" t="s">
        <v>58</v>
      </c>
      <c r="E4417">
        <v>2330.86</v>
      </c>
      <c r="F4417">
        <v>2115.46</v>
      </c>
      <c r="G4417">
        <v>59.2</v>
      </c>
      <c r="H4417">
        <v>42.2</v>
      </c>
      <c r="I4417">
        <v>3.1</v>
      </c>
      <c r="J4417" t="s">
        <v>28</v>
      </c>
      <c r="K4417" t="s">
        <v>4820</v>
      </c>
      <c r="L4417">
        <v>0</v>
      </c>
      <c r="M4417">
        <v>0</v>
      </c>
      <c r="N4417" t="s">
        <v>96</v>
      </c>
      <c r="O4417" t="s">
        <v>350</v>
      </c>
      <c r="P4417" t="s">
        <v>52</v>
      </c>
      <c r="Q4417">
        <v>1159.6300000000001</v>
      </c>
      <c r="R4417" t="s">
        <v>32</v>
      </c>
      <c r="S4417" t="s">
        <v>33</v>
      </c>
      <c r="T4417">
        <v>1</v>
      </c>
      <c r="U4417" t="s">
        <v>89</v>
      </c>
      <c r="V4417">
        <v>-1.58</v>
      </c>
      <c r="W4417" t="s">
        <v>35</v>
      </c>
      <c r="X4417">
        <v>1</v>
      </c>
      <c r="Y4417">
        <v>3</v>
      </c>
      <c r="Z4417">
        <v>4</v>
      </c>
      <c r="AA4417" t="s">
        <v>53</v>
      </c>
      <c r="AB4417" t="s">
        <v>37</v>
      </c>
      <c r="AC4417" t="s">
        <v>38</v>
      </c>
      <c r="AD4417">
        <v>3490.4900000000002</v>
      </c>
    </row>
    <row r="4418" spans="1:30" x14ac:dyDescent="0.25">
      <c r="A4418" t="s">
        <v>4733</v>
      </c>
      <c r="B4418" s="1">
        <v>45539</v>
      </c>
      <c r="C4418" t="s">
        <v>4819</v>
      </c>
      <c r="D4418" t="s">
        <v>27</v>
      </c>
      <c r="E4418">
        <v>3907.76</v>
      </c>
      <c r="F4418">
        <v>3891.93</v>
      </c>
      <c r="G4418">
        <v>29.4</v>
      </c>
      <c r="H4418">
        <v>12.4</v>
      </c>
      <c r="I4418">
        <v>4.4000000000000004</v>
      </c>
      <c r="J4418" t="s">
        <v>28</v>
      </c>
      <c r="K4418" t="s">
        <v>4820</v>
      </c>
      <c r="L4418">
        <v>0</v>
      </c>
      <c r="M4418">
        <v>0</v>
      </c>
      <c r="N4418" t="s">
        <v>127</v>
      </c>
      <c r="O4418" t="s">
        <v>959</v>
      </c>
      <c r="P4418" t="s">
        <v>81</v>
      </c>
      <c r="Q4418">
        <v>800.43</v>
      </c>
      <c r="R4418" t="s">
        <v>32</v>
      </c>
      <c r="S4418" t="s">
        <v>33</v>
      </c>
      <c r="T4418">
        <v>1</v>
      </c>
      <c r="U4418" t="s">
        <v>89</v>
      </c>
      <c r="V4418">
        <v>10.45</v>
      </c>
      <c r="W4418" t="s">
        <v>35</v>
      </c>
      <c r="X4418">
        <v>1</v>
      </c>
      <c r="Y4418">
        <v>5</v>
      </c>
      <c r="Z4418">
        <v>10</v>
      </c>
      <c r="AA4418" t="s">
        <v>36</v>
      </c>
      <c r="AB4418" t="s">
        <v>37</v>
      </c>
      <c r="AC4418" t="s">
        <v>38</v>
      </c>
      <c r="AD4418">
        <v>4708.1900000000005</v>
      </c>
    </row>
    <row r="4419" spans="1:30" x14ac:dyDescent="0.25">
      <c r="A4419" t="s">
        <v>4734</v>
      </c>
      <c r="B4419" s="1">
        <v>45297</v>
      </c>
      <c r="C4419" t="s">
        <v>173</v>
      </c>
      <c r="D4419" t="s">
        <v>49</v>
      </c>
      <c r="E4419">
        <v>3747.78</v>
      </c>
      <c r="F4419">
        <v>3636.32</v>
      </c>
      <c r="G4419">
        <v>10.8</v>
      </c>
      <c r="H4419">
        <v>10</v>
      </c>
      <c r="I4419">
        <v>3.7</v>
      </c>
      <c r="J4419" t="s">
        <v>28</v>
      </c>
      <c r="K4419" t="s">
        <v>4820</v>
      </c>
      <c r="L4419">
        <v>0</v>
      </c>
      <c r="M4419">
        <v>0</v>
      </c>
      <c r="N4419" t="s">
        <v>60</v>
      </c>
      <c r="O4419" t="s">
        <v>128</v>
      </c>
      <c r="P4419" t="s">
        <v>44</v>
      </c>
      <c r="Q4419">
        <v>1103.73</v>
      </c>
      <c r="R4419" t="s">
        <v>32</v>
      </c>
      <c r="S4419" t="s">
        <v>33</v>
      </c>
      <c r="T4419">
        <v>1</v>
      </c>
      <c r="U4419" t="s">
        <v>4825</v>
      </c>
      <c r="V4419">
        <v>10.17</v>
      </c>
      <c r="W4419" t="s">
        <v>28</v>
      </c>
      <c r="X4419">
        <v>0</v>
      </c>
      <c r="Y4419">
        <v>17</v>
      </c>
      <c r="Z4419">
        <v>10</v>
      </c>
      <c r="AA4419" t="s">
        <v>78</v>
      </c>
      <c r="AB4419" t="s">
        <v>54</v>
      </c>
      <c r="AC4419" t="s">
        <v>55</v>
      </c>
      <c r="AD4419">
        <v>4851.51</v>
      </c>
    </row>
    <row r="4420" spans="1:30" x14ac:dyDescent="0.25">
      <c r="A4420" t="s">
        <v>4735</v>
      </c>
      <c r="B4420" s="1">
        <v>45990</v>
      </c>
      <c r="C4420" t="s">
        <v>4822</v>
      </c>
      <c r="D4420" t="s">
        <v>41</v>
      </c>
      <c r="E4420">
        <v>2810.08</v>
      </c>
      <c r="F4420">
        <v>2598.09</v>
      </c>
      <c r="G4420">
        <v>23.1</v>
      </c>
      <c r="H4420">
        <v>10</v>
      </c>
      <c r="I4420">
        <v>4.5</v>
      </c>
      <c r="J4420" t="s">
        <v>28</v>
      </c>
      <c r="K4420" t="s">
        <v>4820</v>
      </c>
      <c r="L4420">
        <v>0</v>
      </c>
      <c r="M4420">
        <v>0</v>
      </c>
      <c r="N4420" t="s">
        <v>96</v>
      </c>
      <c r="O4420" t="s">
        <v>521</v>
      </c>
      <c r="P4420" t="s">
        <v>52</v>
      </c>
      <c r="Q4420">
        <v>835.42</v>
      </c>
      <c r="R4420" t="s">
        <v>32</v>
      </c>
      <c r="S4420" t="s">
        <v>33</v>
      </c>
      <c r="T4420">
        <v>1</v>
      </c>
      <c r="U4420" t="s">
        <v>89</v>
      </c>
      <c r="V4420">
        <v>-3.82</v>
      </c>
      <c r="W4420" t="s">
        <v>28</v>
      </c>
      <c r="X4420">
        <v>0</v>
      </c>
      <c r="Y4420">
        <v>18</v>
      </c>
      <c r="Z4420">
        <v>5</v>
      </c>
      <c r="AA4420" t="s">
        <v>36</v>
      </c>
      <c r="AB4420" t="s">
        <v>37</v>
      </c>
      <c r="AC4420" t="s">
        <v>55</v>
      </c>
      <c r="AD4420">
        <v>3645.5</v>
      </c>
    </row>
    <row r="4421" spans="1:30" x14ac:dyDescent="0.25">
      <c r="A4421" t="s">
        <v>4736</v>
      </c>
      <c r="B4421" s="1">
        <v>45479</v>
      </c>
      <c r="C4421" t="s">
        <v>95</v>
      </c>
      <c r="D4421" t="s">
        <v>27</v>
      </c>
      <c r="E4421">
        <v>2233.09</v>
      </c>
      <c r="F4421">
        <v>2009.21</v>
      </c>
      <c r="G4421">
        <v>19</v>
      </c>
      <c r="H4421">
        <v>10</v>
      </c>
      <c r="I4421">
        <v>3.6</v>
      </c>
      <c r="J4421" t="s">
        <v>28</v>
      </c>
      <c r="K4421" t="s">
        <v>4820</v>
      </c>
      <c r="L4421">
        <v>0</v>
      </c>
      <c r="M4421">
        <v>0</v>
      </c>
      <c r="N4421" t="s">
        <v>84</v>
      </c>
      <c r="O4421" t="s">
        <v>385</v>
      </c>
      <c r="P4421" t="s">
        <v>31</v>
      </c>
      <c r="Q4421">
        <v>1045.32</v>
      </c>
      <c r="R4421" t="s">
        <v>32</v>
      </c>
      <c r="S4421" t="s">
        <v>33</v>
      </c>
      <c r="T4421">
        <v>1</v>
      </c>
      <c r="U4421" t="s">
        <v>45</v>
      </c>
      <c r="V4421">
        <v>17.71</v>
      </c>
      <c r="W4421" t="s">
        <v>35</v>
      </c>
      <c r="X4421">
        <v>1</v>
      </c>
      <c r="Y4421">
        <v>1</v>
      </c>
      <c r="Z4421">
        <v>11</v>
      </c>
      <c r="AA4421" t="s">
        <v>78</v>
      </c>
      <c r="AB4421" t="s">
        <v>37</v>
      </c>
      <c r="AC4421" t="s">
        <v>55</v>
      </c>
      <c r="AD4421">
        <v>3278.41</v>
      </c>
    </row>
    <row r="4422" spans="1:30" x14ac:dyDescent="0.25">
      <c r="A4422" t="s">
        <v>4737</v>
      </c>
      <c r="B4422" s="1">
        <v>45757</v>
      </c>
      <c r="C4422" t="s">
        <v>173</v>
      </c>
      <c r="D4422" t="s">
        <v>41</v>
      </c>
      <c r="E4422">
        <v>2965.78</v>
      </c>
      <c r="F4422">
        <v>2855.62</v>
      </c>
      <c r="G4422">
        <v>29.4</v>
      </c>
      <c r="H4422">
        <v>10.4</v>
      </c>
      <c r="I4422">
        <v>2.9</v>
      </c>
      <c r="J4422" t="s">
        <v>28</v>
      </c>
      <c r="K4422" t="s">
        <v>4820</v>
      </c>
      <c r="L4422">
        <v>0</v>
      </c>
      <c r="M4422">
        <v>0</v>
      </c>
      <c r="N4422" t="s">
        <v>65</v>
      </c>
      <c r="O4422" t="s">
        <v>585</v>
      </c>
      <c r="P4422" t="s">
        <v>31</v>
      </c>
      <c r="Q4422">
        <v>1126.83</v>
      </c>
      <c r="R4422" t="s">
        <v>32</v>
      </c>
      <c r="S4422" t="s">
        <v>33</v>
      </c>
      <c r="T4422">
        <v>1</v>
      </c>
      <c r="U4422" t="s">
        <v>89</v>
      </c>
      <c r="V4422">
        <v>26.91</v>
      </c>
      <c r="W4422" t="s">
        <v>35</v>
      </c>
      <c r="X4422">
        <v>1</v>
      </c>
      <c r="Y4422">
        <v>8</v>
      </c>
      <c r="Z4422">
        <v>3</v>
      </c>
      <c r="AA4422" t="s">
        <v>78</v>
      </c>
      <c r="AB4422" t="s">
        <v>37</v>
      </c>
      <c r="AC4422" t="s">
        <v>38</v>
      </c>
      <c r="AD4422">
        <v>4092.61</v>
      </c>
    </row>
    <row r="4423" spans="1:30" x14ac:dyDescent="0.25">
      <c r="A4423" t="s">
        <v>4738</v>
      </c>
      <c r="B4423" s="1">
        <v>45711</v>
      </c>
      <c r="C4423" t="s">
        <v>4822</v>
      </c>
      <c r="D4423" t="s">
        <v>49</v>
      </c>
      <c r="E4423">
        <v>3712.69</v>
      </c>
      <c r="F4423">
        <v>3255.91</v>
      </c>
      <c r="G4423">
        <v>29.5</v>
      </c>
      <c r="H4423">
        <v>24.5</v>
      </c>
      <c r="I4423">
        <v>5</v>
      </c>
      <c r="J4423" t="s">
        <v>35</v>
      </c>
      <c r="K4423" t="s">
        <v>92</v>
      </c>
      <c r="L4423">
        <v>1</v>
      </c>
      <c r="M4423">
        <v>0</v>
      </c>
      <c r="N4423" t="s">
        <v>513</v>
      </c>
      <c r="O4423" t="s">
        <v>672</v>
      </c>
      <c r="P4423" t="s">
        <v>81</v>
      </c>
      <c r="Q4423">
        <v>1050.06</v>
      </c>
      <c r="R4423" t="s">
        <v>32</v>
      </c>
      <c r="S4423" t="s">
        <v>33</v>
      </c>
      <c r="T4423">
        <v>1</v>
      </c>
      <c r="U4423" t="s">
        <v>45</v>
      </c>
      <c r="V4423">
        <v>9.4600000000000009</v>
      </c>
      <c r="W4423" t="s">
        <v>28</v>
      </c>
      <c r="X4423">
        <v>0</v>
      </c>
      <c r="Y4423">
        <v>1</v>
      </c>
      <c r="Z4423">
        <v>4</v>
      </c>
      <c r="AA4423" t="s">
        <v>53</v>
      </c>
      <c r="AB4423" t="s">
        <v>37</v>
      </c>
      <c r="AC4423" t="s">
        <v>46</v>
      </c>
      <c r="AD4423">
        <v>4762.75</v>
      </c>
    </row>
    <row r="4424" spans="1:30" x14ac:dyDescent="0.25">
      <c r="A4424" t="s">
        <v>4739</v>
      </c>
      <c r="B4424" s="1">
        <v>45918</v>
      </c>
      <c r="C4424" t="s">
        <v>4823</v>
      </c>
      <c r="D4424" t="s">
        <v>27</v>
      </c>
      <c r="E4424">
        <v>3364.7</v>
      </c>
      <c r="F4424">
        <v>3186.89</v>
      </c>
      <c r="G4424">
        <v>87.3</v>
      </c>
      <c r="H4424">
        <v>76.3</v>
      </c>
      <c r="I4424">
        <v>3.7</v>
      </c>
      <c r="J4424" t="s">
        <v>35</v>
      </c>
      <c r="K4424" t="s">
        <v>109</v>
      </c>
      <c r="L4424">
        <v>2</v>
      </c>
      <c r="M4424">
        <v>1</v>
      </c>
      <c r="N4424" t="s">
        <v>472</v>
      </c>
      <c r="O4424" t="s">
        <v>689</v>
      </c>
      <c r="P4424" t="s">
        <v>52</v>
      </c>
      <c r="Q4424">
        <v>678.97</v>
      </c>
      <c r="R4424" t="s">
        <v>76</v>
      </c>
      <c r="S4424" t="s">
        <v>33</v>
      </c>
      <c r="T4424">
        <v>1</v>
      </c>
      <c r="U4424" t="s">
        <v>45</v>
      </c>
      <c r="V4424">
        <v>13.91</v>
      </c>
      <c r="W4424" t="s">
        <v>35</v>
      </c>
      <c r="X4424">
        <v>1</v>
      </c>
      <c r="Y4424">
        <v>7</v>
      </c>
      <c r="Z4424">
        <v>9</v>
      </c>
      <c r="AA4424" t="s">
        <v>53</v>
      </c>
      <c r="AB4424" t="s">
        <v>37</v>
      </c>
      <c r="AC4424" t="s">
        <v>55</v>
      </c>
      <c r="AD4424">
        <v>4043.67</v>
      </c>
    </row>
    <row r="4425" spans="1:30" x14ac:dyDescent="0.25">
      <c r="A4425" t="s">
        <v>4740</v>
      </c>
      <c r="B4425" s="1">
        <v>45538</v>
      </c>
      <c r="C4425" t="s">
        <v>4821</v>
      </c>
      <c r="D4425" t="s">
        <v>41</v>
      </c>
      <c r="E4425">
        <v>3112.05</v>
      </c>
      <c r="F4425">
        <v>3052.54</v>
      </c>
      <c r="G4425">
        <v>31.6</v>
      </c>
      <c r="H4425">
        <v>10.6</v>
      </c>
      <c r="I4425">
        <v>2.2000000000000002</v>
      </c>
      <c r="J4425" t="s">
        <v>28</v>
      </c>
      <c r="K4425" t="s">
        <v>4820</v>
      </c>
      <c r="L4425">
        <v>0</v>
      </c>
      <c r="M4425">
        <v>0</v>
      </c>
      <c r="N4425" t="s">
        <v>120</v>
      </c>
      <c r="O4425" t="s">
        <v>307</v>
      </c>
      <c r="P4425" t="s">
        <v>52</v>
      </c>
      <c r="Q4425">
        <v>864.68</v>
      </c>
      <c r="R4425" t="s">
        <v>32</v>
      </c>
      <c r="S4425" t="s">
        <v>33</v>
      </c>
      <c r="T4425">
        <v>1</v>
      </c>
      <c r="U4425" t="s">
        <v>89</v>
      </c>
      <c r="V4425">
        <v>9.4499999999999993</v>
      </c>
      <c r="W4425" t="s">
        <v>28</v>
      </c>
      <c r="X4425">
        <v>0</v>
      </c>
      <c r="Y4425">
        <v>9</v>
      </c>
      <c r="Z4425">
        <v>9</v>
      </c>
      <c r="AA4425" t="s">
        <v>36</v>
      </c>
      <c r="AB4425" t="s">
        <v>37</v>
      </c>
      <c r="AC4425" t="s">
        <v>46</v>
      </c>
      <c r="AD4425">
        <v>3976.73</v>
      </c>
    </row>
    <row r="4426" spans="1:30" x14ac:dyDescent="0.25">
      <c r="A4426" t="s">
        <v>4741</v>
      </c>
      <c r="B4426" s="1">
        <v>45459</v>
      </c>
      <c r="C4426" t="s">
        <v>83</v>
      </c>
      <c r="D4426" t="s">
        <v>27</v>
      </c>
      <c r="E4426">
        <v>2659.93</v>
      </c>
      <c r="F4426">
        <v>2652.19</v>
      </c>
      <c r="G4426">
        <v>14</v>
      </c>
      <c r="H4426">
        <v>10</v>
      </c>
      <c r="I4426">
        <v>4.4000000000000004</v>
      </c>
      <c r="J4426" t="s">
        <v>28</v>
      </c>
      <c r="K4426" t="s">
        <v>4820</v>
      </c>
      <c r="L4426">
        <v>0</v>
      </c>
      <c r="M4426">
        <v>0</v>
      </c>
      <c r="N4426" t="s">
        <v>210</v>
      </c>
      <c r="O4426" t="s">
        <v>480</v>
      </c>
      <c r="P4426" t="s">
        <v>52</v>
      </c>
      <c r="Q4426">
        <v>1146.77</v>
      </c>
      <c r="R4426" t="s">
        <v>32</v>
      </c>
      <c r="S4426" t="s">
        <v>33</v>
      </c>
      <c r="T4426">
        <v>1</v>
      </c>
      <c r="U4426" t="s">
        <v>89</v>
      </c>
      <c r="V4426">
        <v>3.53</v>
      </c>
      <c r="W4426" t="s">
        <v>28</v>
      </c>
      <c r="X4426">
        <v>0</v>
      </c>
      <c r="Y4426">
        <v>12</v>
      </c>
      <c r="Z4426">
        <v>13</v>
      </c>
      <c r="AA4426" t="s">
        <v>36</v>
      </c>
      <c r="AB4426" t="s">
        <v>37</v>
      </c>
      <c r="AC4426" t="s">
        <v>38</v>
      </c>
      <c r="AD4426">
        <v>3806.7</v>
      </c>
    </row>
    <row r="4427" spans="1:30" x14ac:dyDescent="0.25">
      <c r="A4427" t="s">
        <v>4742</v>
      </c>
      <c r="B4427" s="1">
        <v>45706</v>
      </c>
      <c r="C4427" t="s">
        <v>173</v>
      </c>
      <c r="D4427" t="s">
        <v>58</v>
      </c>
      <c r="E4427">
        <v>3468.94</v>
      </c>
      <c r="F4427">
        <v>3344.67</v>
      </c>
      <c r="G4427">
        <v>89.6</v>
      </c>
      <c r="H4427">
        <v>66.599999999999994</v>
      </c>
      <c r="I4427">
        <v>3.4</v>
      </c>
      <c r="J4427" t="s">
        <v>28</v>
      </c>
      <c r="K4427" t="s">
        <v>4820</v>
      </c>
      <c r="L4427">
        <v>0</v>
      </c>
      <c r="M4427">
        <v>0</v>
      </c>
      <c r="N4427" t="s">
        <v>151</v>
      </c>
      <c r="O4427" t="s">
        <v>622</v>
      </c>
      <c r="P4427" t="s">
        <v>81</v>
      </c>
      <c r="Q4427">
        <v>838.02</v>
      </c>
      <c r="R4427" t="s">
        <v>76</v>
      </c>
      <c r="S4427" t="s">
        <v>263</v>
      </c>
      <c r="T4427">
        <v>0</v>
      </c>
      <c r="U4427" t="s">
        <v>89</v>
      </c>
      <c r="V4427">
        <v>21.09</v>
      </c>
      <c r="W4427" t="s">
        <v>28</v>
      </c>
      <c r="X4427">
        <v>0</v>
      </c>
      <c r="Y4427">
        <v>11</v>
      </c>
      <c r="Z4427">
        <v>5</v>
      </c>
      <c r="AA4427" t="s">
        <v>36</v>
      </c>
      <c r="AB4427" t="s">
        <v>37</v>
      </c>
      <c r="AC4427" t="s">
        <v>38</v>
      </c>
      <c r="AD4427">
        <v>4306.96</v>
      </c>
    </row>
    <row r="4428" spans="1:30" x14ac:dyDescent="0.25">
      <c r="A4428" t="s">
        <v>4743</v>
      </c>
      <c r="B4428" s="1">
        <v>45779</v>
      </c>
      <c r="C4428" t="s">
        <v>95</v>
      </c>
      <c r="D4428" t="s">
        <v>58</v>
      </c>
      <c r="E4428">
        <v>2984.1</v>
      </c>
      <c r="F4428">
        <v>3335.08</v>
      </c>
      <c r="G4428">
        <v>10.8</v>
      </c>
      <c r="H4428">
        <v>10</v>
      </c>
      <c r="I4428">
        <v>5</v>
      </c>
      <c r="J4428" t="s">
        <v>28</v>
      </c>
      <c r="K4428" t="s">
        <v>4820</v>
      </c>
      <c r="L4428">
        <v>0</v>
      </c>
      <c r="M4428">
        <v>0</v>
      </c>
      <c r="N4428" t="s">
        <v>142</v>
      </c>
      <c r="O4428" t="s">
        <v>1185</v>
      </c>
      <c r="P4428" t="s">
        <v>52</v>
      </c>
      <c r="Q4428">
        <v>1226.83</v>
      </c>
      <c r="R4428" t="s">
        <v>32</v>
      </c>
      <c r="S4428" t="s">
        <v>33</v>
      </c>
      <c r="T4428">
        <v>1</v>
      </c>
      <c r="U4428" t="s">
        <v>45</v>
      </c>
      <c r="V4428">
        <v>8.51</v>
      </c>
      <c r="W4428" t="s">
        <v>28</v>
      </c>
      <c r="X4428">
        <v>0</v>
      </c>
      <c r="Y4428">
        <v>15</v>
      </c>
      <c r="Z4428">
        <v>1</v>
      </c>
      <c r="AA4428" t="s">
        <v>78</v>
      </c>
      <c r="AB4428" t="s">
        <v>54</v>
      </c>
      <c r="AC4428" t="s">
        <v>46</v>
      </c>
      <c r="AD4428">
        <v>4210.93</v>
      </c>
    </row>
    <row r="4429" spans="1:30" x14ac:dyDescent="0.25">
      <c r="A4429" t="s">
        <v>4744</v>
      </c>
      <c r="B4429" s="1">
        <v>45959</v>
      </c>
      <c r="C4429" t="s">
        <v>173</v>
      </c>
      <c r="D4429" t="s">
        <v>27</v>
      </c>
      <c r="E4429">
        <v>3597.77</v>
      </c>
      <c r="F4429">
        <v>3494.11</v>
      </c>
      <c r="G4429">
        <v>42.4</v>
      </c>
      <c r="H4429">
        <v>34.4</v>
      </c>
      <c r="I4429">
        <v>3.5</v>
      </c>
      <c r="J4429" t="s">
        <v>28</v>
      </c>
      <c r="K4429" t="s">
        <v>4820</v>
      </c>
      <c r="L4429">
        <v>0</v>
      </c>
      <c r="M4429">
        <v>0</v>
      </c>
      <c r="N4429" t="s">
        <v>151</v>
      </c>
      <c r="O4429" t="s">
        <v>733</v>
      </c>
      <c r="P4429" t="s">
        <v>44</v>
      </c>
      <c r="Q4429">
        <v>1039.9100000000001</v>
      </c>
      <c r="R4429" t="s">
        <v>32</v>
      </c>
      <c r="S4429" t="s">
        <v>33</v>
      </c>
      <c r="T4429">
        <v>1</v>
      </c>
      <c r="U4429" t="s">
        <v>89</v>
      </c>
      <c r="V4429">
        <v>15.43</v>
      </c>
      <c r="W4429" t="s">
        <v>35</v>
      </c>
      <c r="X4429">
        <v>1</v>
      </c>
      <c r="Y4429">
        <v>2</v>
      </c>
      <c r="Z4429">
        <v>14</v>
      </c>
      <c r="AA4429" t="s">
        <v>36</v>
      </c>
      <c r="AB4429" t="s">
        <v>54</v>
      </c>
      <c r="AC4429" t="s">
        <v>55</v>
      </c>
      <c r="AD4429">
        <v>4637.68</v>
      </c>
    </row>
    <row r="4430" spans="1:30" x14ac:dyDescent="0.25">
      <c r="A4430" t="s">
        <v>4745</v>
      </c>
      <c r="B4430" s="1">
        <v>45963</v>
      </c>
      <c r="C4430" t="s">
        <v>4821</v>
      </c>
      <c r="D4430" t="s">
        <v>41</v>
      </c>
      <c r="E4430">
        <v>3848.08</v>
      </c>
      <c r="F4430">
        <v>3817.41</v>
      </c>
      <c r="G4430">
        <v>46.8</v>
      </c>
      <c r="H4430">
        <v>34.799999999999997</v>
      </c>
      <c r="I4430">
        <v>3.4</v>
      </c>
      <c r="J4430" t="s">
        <v>28</v>
      </c>
      <c r="K4430" t="s">
        <v>4820</v>
      </c>
      <c r="L4430">
        <v>0</v>
      </c>
      <c r="M4430">
        <v>0</v>
      </c>
      <c r="N4430" t="s">
        <v>174</v>
      </c>
      <c r="O4430" t="s">
        <v>230</v>
      </c>
      <c r="P4430" t="s">
        <v>44</v>
      </c>
      <c r="Q4430">
        <v>803.37</v>
      </c>
      <c r="R4430" t="s">
        <v>32</v>
      </c>
      <c r="S4430" t="s">
        <v>33</v>
      </c>
      <c r="T4430">
        <v>1</v>
      </c>
      <c r="U4430" t="s">
        <v>45</v>
      </c>
      <c r="V4430">
        <v>12.36</v>
      </c>
      <c r="W4430" t="s">
        <v>35</v>
      </c>
      <c r="X4430">
        <v>1</v>
      </c>
      <c r="Y4430">
        <v>9</v>
      </c>
      <c r="Z4430">
        <v>9</v>
      </c>
      <c r="AA4430" t="s">
        <v>36</v>
      </c>
      <c r="AB4430" t="s">
        <v>54</v>
      </c>
      <c r="AC4430" t="s">
        <v>38</v>
      </c>
      <c r="AD4430">
        <v>4651.45</v>
      </c>
    </row>
    <row r="4431" spans="1:30" x14ac:dyDescent="0.25">
      <c r="A4431" t="s">
        <v>4746</v>
      </c>
      <c r="B4431" s="1">
        <v>45407</v>
      </c>
      <c r="C4431" t="s">
        <v>4819</v>
      </c>
      <c r="D4431" t="s">
        <v>27</v>
      </c>
      <c r="E4431">
        <v>2827.6</v>
      </c>
      <c r="F4431">
        <v>2549.27</v>
      </c>
      <c r="G4431">
        <v>35.299999999999997</v>
      </c>
      <c r="H4431">
        <v>23.3</v>
      </c>
      <c r="I4431">
        <v>4</v>
      </c>
      <c r="J4431" t="s">
        <v>28</v>
      </c>
      <c r="K4431" t="s">
        <v>4820</v>
      </c>
      <c r="L4431">
        <v>0</v>
      </c>
      <c r="M4431">
        <v>0</v>
      </c>
      <c r="N4431" t="s">
        <v>434</v>
      </c>
      <c r="O4431" t="s">
        <v>450</v>
      </c>
      <c r="P4431" t="s">
        <v>44</v>
      </c>
      <c r="Q4431">
        <v>865.63</v>
      </c>
      <c r="R4431" t="s">
        <v>32</v>
      </c>
      <c r="S4431" t="s">
        <v>33</v>
      </c>
      <c r="T4431">
        <v>1</v>
      </c>
      <c r="U4431" t="s">
        <v>45</v>
      </c>
      <c r="V4431">
        <v>10.96</v>
      </c>
      <c r="W4431" t="s">
        <v>35</v>
      </c>
      <c r="X4431">
        <v>1</v>
      </c>
      <c r="Y4431">
        <v>5</v>
      </c>
      <c r="Z4431">
        <v>10</v>
      </c>
      <c r="AA4431" t="s">
        <v>53</v>
      </c>
      <c r="AB4431" t="s">
        <v>54</v>
      </c>
      <c r="AC4431" t="s">
        <v>38</v>
      </c>
      <c r="AD4431">
        <v>3693.23</v>
      </c>
    </row>
    <row r="4432" spans="1:30" x14ac:dyDescent="0.25">
      <c r="A4432" t="s">
        <v>4747</v>
      </c>
      <c r="B4432" s="1">
        <v>45631</v>
      </c>
      <c r="C4432" t="s">
        <v>173</v>
      </c>
      <c r="D4432" t="s">
        <v>49</v>
      </c>
      <c r="E4432">
        <v>3906.23</v>
      </c>
      <c r="F4432">
        <v>3803.3</v>
      </c>
      <c r="G4432">
        <v>46</v>
      </c>
      <c r="H4432">
        <v>34</v>
      </c>
      <c r="I4432">
        <v>3.2</v>
      </c>
      <c r="J4432" t="s">
        <v>28</v>
      </c>
      <c r="K4432" t="s">
        <v>4820</v>
      </c>
      <c r="L4432">
        <v>0</v>
      </c>
      <c r="M4432">
        <v>0</v>
      </c>
      <c r="N4432" t="s">
        <v>190</v>
      </c>
      <c r="O4432" t="s">
        <v>97</v>
      </c>
      <c r="P4432" t="s">
        <v>44</v>
      </c>
      <c r="Q4432">
        <v>893.53</v>
      </c>
      <c r="R4432" t="s">
        <v>76</v>
      </c>
      <c r="S4432" t="s">
        <v>33</v>
      </c>
      <c r="T4432">
        <v>1</v>
      </c>
      <c r="U4432" t="s">
        <v>45</v>
      </c>
      <c r="V4432">
        <v>19.27</v>
      </c>
      <c r="W4432" t="s">
        <v>35</v>
      </c>
      <c r="X4432">
        <v>1</v>
      </c>
      <c r="Y4432">
        <v>8</v>
      </c>
      <c r="Z4432">
        <v>7</v>
      </c>
      <c r="AA4432" t="s">
        <v>78</v>
      </c>
      <c r="AB4432" t="s">
        <v>54</v>
      </c>
      <c r="AC4432" t="s">
        <v>46</v>
      </c>
      <c r="AD4432">
        <v>4799.76</v>
      </c>
    </row>
    <row r="4433" spans="1:30" x14ac:dyDescent="0.25">
      <c r="A4433" t="s">
        <v>4748</v>
      </c>
      <c r="B4433" s="1">
        <v>45888</v>
      </c>
      <c r="C4433" t="s">
        <v>4821</v>
      </c>
      <c r="D4433" t="s">
        <v>49</v>
      </c>
      <c r="E4433">
        <v>2154.4</v>
      </c>
      <c r="F4433">
        <v>2037.72</v>
      </c>
      <c r="G4433">
        <v>55.7</v>
      </c>
      <c r="H4433">
        <v>37.700000000000003</v>
      </c>
      <c r="I4433">
        <v>3.3</v>
      </c>
      <c r="J4433" t="s">
        <v>35</v>
      </c>
      <c r="K4433" t="s">
        <v>73</v>
      </c>
      <c r="L4433">
        <v>4</v>
      </c>
      <c r="M4433">
        <v>0</v>
      </c>
      <c r="N4433" t="s">
        <v>352</v>
      </c>
      <c r="O4433" t="s">
        <v>336</v>
      </c>
      <c r="P4433" t="s">
        <v>31</v>
      </c>
      <c r="Q4433">
        <v>890.59</v>
      </c>
      <c r="R4433" t="s">
        <v>32</v>
      </c>
      <c r="S4433" t="s">
        <v>33</v>
      </c>
      <c r="T4433">
        <v>1</v>
      </c>
      <c r="U4433" t="s">
        <v>4825</v>
      </c>
      <c r="V4433">
        <v>0.84</v>
      </c>
      <c r="W4433" t="s">
        <v>35</v>
      </c>
      <c r="X4433">
        <v>1</v>
      </c>
      <c r="Y4433">
        <v>8</v>
      </c>
      <c r="Z4433">
        <v>10</v>
      </c>
      <c r="AA4433" t="s">
        <v>53</v>
      </c>
      <c r="AB4433" t="s">
        <v>54</v>
      </c>
      <c r="AC4433" t="s">
        <v>46</v>
      </c>
      <c r="AD4433">
        <v>3044.9900000000002</v>
      </c>
    </row>
    <row r="4434" spans="1:30" x14ac:dyDescent="0.25">
      <c r="A4434" t="s">
        <v>4749</v>
      </c>
      <c r="B4434" s="1">
        <v>45786</v>
      </c>
      <c r="C4434" t="s">
        <v>4823</v>
      </c>
      <c r="D4434" t="s">
        <v>27</v>
      </c>
      <c r="E4434">
        <v>2972.77</v>
      </c>
      <c r="F4434">
        <v>3013.29</v>
      </c>
      <c r="G4434">
        <v>81.900000000000006</v>
      </c>
      <c r="H4434">
        <v>58.9</v>
      </c>
      <c r="I4434">
        <v>2.8</v>
      </c>
      <c r="J4434" t="s">
        <v>35</v>
      </c>
      <c r="K4434" t="s">
        <v>109</v>
      </c>
      <c r="L4434">
        <v>2</v>
      </c>
      <c r="M4434">
        <v>1</v>
      </c>
      <c r="N4434" t="s">
        <v>195</v>
      </c>
      <c r="O4434" t="s">
        <v>307</v>
      </c>
      <c r="P4434" t="s">
        <v>52</v>
      </c>
      <c r="Q4434">
        <v>846.06</v>
      </c>
      <c r="R4434" t="s">
        <v>76</v>
      </c>
      <c r="S4434" t="s">
        <v>33</v>
      </c>
      <c r="T4434">
        <v>1</v>
      </c>
      <c r="U4434" t="s">
        <v>89</v>
      </c>
      <c r="V4434">
        <v>-0.92</v>
      </c>
      <c r="W4434" t="s">
        <v>35</v>
      </c>
      <c r="X4434">
        <v>1</v>
      </c>
      <c r="Y4434">
        <v>5</v>
      </c>
      <c r="Z4434">
        <v>11</v>
      </c>
      <c r="AA4434" t="s">
        <v>36</v>
      </c>
      <c r="AB4434" t="s">
        <v>54</v>
      </c>
      <c r="AC4434" t="s">
        <v>38</v>
      </c>
      <c r="AD4434">
        <v>3818.83</v>
      </c>
    </row>
    <row r="4435" spans="1:30" x14ac:dyDescent="0.25">
      <c r="A4435" t="s">
        <v>4750</v>
      </c>
      <c r="B4435" s="1">
        <v>45893</v>
      </c>
      <c r="C4435" t="s">
        <v>4822</v>
      </c>
      <c r="D4435" t="s">
        <v>41</v>
      </c>
      <c r="E4435">
        <v>2057.31</v>
      </c>
      <c r="F4435">
        <v>2184.89</v>
      </c>
      <c r="G4435">
        <v>2.9</v>
      </c>
      <c r="H4435">
        <v>10</v>
      </c>
      <c r="I4435">
        <v>4.2</v>
      </c>
      <c r="J4435" t="s">
        <v>28</v>
      </c>
      <c r="K4435" t="s">
        <v>4820</v>
      </c>
      <c r="L4435">
        <v>0</v>
      </c>
      <c r="M4435">
        <v>0</v>
      </c>
      <c r="N4435" t="s">
        <v>116</v>
      </c>
      <c r="O4435" t="s">
        <v>677</v>
      </c>
      <c r="P4435" t="s">
        <v>31</v>
      </c>
      <c r="Q4435">
        <v>995.37</v>
      </c>
      <c r="R4435" t="s">
        <v>32</v>
      </c>
      <c r="S4435" t="s">
        <v>33</v>
      </c>
      <c r="T4435">
        <v>1</v>
      </c>
      <c r="U4435" t="s">
        <v>89</v>
      </c>
      <c r="V4435">
        <v>13.87</v>
      </c>
      <c r="W4435" t="s">
        <v>28</v>
      </c>
      <c r="X4435">
        <v>0</v>
      </c>
      <c r="Y4435">
        <v>18</v>
      </c>
      <c r="Z4435">
        <v>3</v>
      </c>
      <c r="AA4435" t="s">
        <v>53</v>
      </c>
      <c r="AB4435" t="s">
        <v>37</v>
      </c>
      <c r="AC4435" t="s">
        <v>38</v>
      </c>
      <c r="AD4435">
        <v>3052.68</v>
      </c>
    </row>
    <row r="4436" spans="1:30" x14ac:dyDescent="0.25">
      <c r="A4436" t="s">
        <v>4751</v>
      </c>
      <c r="B4436" s="1">
        <v>45970</v>
      </c>
      <c r="C4436" t="s">
        <v>4819</v>
      </c>
      <c r="D4436" t="s">
        <v>27</v>
      </c>
      <c r="E4436">
        <v>3243.97</v>
      </c>
      <c r="F4436">
        <v>3344.43</v>
      </c>
      <c r="G4436">
        <v>19</v>
      </c>
      <c r="H4436">
        <v>10</v>
      </c>
      <c r="I4436">
        <v>2.7</v>
      </c>
      <c r="J4436" t="s">
        <v>28</v>
      </c>
      <c r="K4436" t="s">
        <v>4820</v>
      </c>
      <c r="L4436">
        <v>0</v>
      </c>
      <c r="M4436">
        <v>0</v>
      </c>
      <c r="N4436" t="s">
        <v>120</v>
      </c>
      <c r="O4436" t="s">
        <v>239</v>
      </c>
      <c r="P4436" t="s">
        <v>52</v>
      </c>
      <c r="Q4436">
        <v>726.25</v>
      </c>
      <c r="R4436" t="s">
        <v>32</v>
      </c>
      <c r="S4436" t="s">
        <v>33</v>
      </c>
      <c r="T4436">
        <v>1</v>
      </c>
      <c r="U4436" t="s">
        <v>89</v>
      </c>
      <c r="V4436">
        <v>12.91</v>
      </c>
      <c r="W4436" t="s">
        <v>35</v>
      </c>
      <c r="X4436">
        <v>1</v>
      </c>
      <c r="Y4436">
        <v>11</v>
      </c>
      <c r="Z4436">
        <v>1</v>
      </c>
      <c r="AA4436" t="s">
        <v>36</v>
      </c>
      <c r="AB4436" t="s">
        <v>37</v>
      </c>
      <c r="AC4436" t="s">
        <v>38</v>
      </c>
      <c r="AD4436">
        <v>3970.22</v>
      </c>
    </row>
    <row r="4437" spans="1:30" x14ac:dyDescent="0.25">
      <c r="A4437" t="s">
        <v>4752</v>
      </c>
      <c r="B4437" s="1">
        <v>45975</v>
      </c>
      <c r="C4437" t="s">
        <v>4822</v>
      </c>
      <c r="D4437" t="s">
        <v>27</v>
      </c>
      <c r="E4437">
        <v>3245.88</v>
      </c>
      <c r="F4437">
        <v>3258.53</v>
      </c>
      <c r="G4437">
        <v>16</v>
      </c>
      <c r="H4437">
        <v>10</v>
      </c>
      <c r="I4437">
        <v>3.9</v>
      </c>
      <c r="J4437" t="s">
        <v>28</v>
      </c>
      <c r="K4437" t="s">
        <v>4820</v>
      </c>
      <c r="L4437">
        <v>0</v>
      </c>
      <c r="M4437">
        <v>0</v>
      </c>
      <c r="N4437" t="s">
        <v>387</v>
      </c>
      <c r="O4437" t="s">
        <v>145</v>
      </c>
      <c r="P4437" t="s">
        <v>52</v>
      </c>
      <c r="Q4437">
        <v>835.06</v>
      </c>
      <c r="R4437" t="s">
        <v>32</v>
      </c>
      <c r="S4437" t="s">
        <v>33</v>
      </c>
      <c r="T4437">
        <v>1</v>
      </c>
      <c r="U4437" t="s">
        <v>45</v>
      </c>
      <c r="V4437">
        <v>18.600000000000001</v>
      </c>
      <c r="W4437" t="s">
        <v>28</v>
      </c>
      <c r="X4437">
        <v>0</v>
      </c>
      <c r="Y4437">
        <v>5</v>
      </c>
      <c r="Z4437">
        <v>4</v>
      </c>
      <c r="AA4437" t="s">
        <v>36</v>
      </c>
      <c r="AB4437" t="s">
        <v>37</v>
      </c>
      <c r="AC4437" t="s">
        <v>46</v>
      </c>
      <c r="AD4437">
        <v>4080.94</v>
      </c>
    </row>
    <row r="4438" spans="1:30" x14ac:dyDescent="0.25">
      <c r="A4438" t="s">
        <v>4753</v>
      </c>
      <c r="B4438" s="1">
        <v>45541</v>
      </c>
      <c r="C4438" t="s">
        <v>173</v>
      </c>
      <c r="D4438" t="s">
        <v>49</v>
      </c>
      <c r="E4438">
        <v>3469.64</v>
      </c>
      <c r="F4438">
        <v>3329.95</v>
      </c>
      <c r="G4438">
        <v>45</v>
      </c>
      <c r="H4438">
        <v>21</v>
      </c>
      <c r="I4438">
        <v>2.8</v>
      </c>
      <c r="J4438" t="s">
        <v>35</v>
      </c>
      <c r="K4438" t="s">
        <v>177</v>
      </c>
      <c r="L4438">
        <v>5</v>
      </c>
      <c r="M4438">
        <v>0</v>
      </c>
      <c r="N4438" t="s">
        <v>387</v>
      </c>
      <c r="O4438" t="s">
        <v>233</v>
      </c>
      <c r="P4438" t="s">
        <v>52</v>
      </c>
      <c r="Q4438">
        <v>986.63</v>
      </c>
      <c r="R4438" t="s">
        <v>32</v>
      </c>
      <c r="S4438" t="s">
        <v>33</v>
      </c>
      <c r="T4438">
        <v>1</v>
      </c>
      <c r="U4438" t="s">
        <v>89</v>
      </c>
      <c r="V4438">
        <v>21.44</v>
      </c>
      <c r="W4438" t="s">
        <v>28</v>
      </c>
      <c r="X4438">
        <v>0</v>
      </c>
      <c r="Y4438">
        <v>13</v>
      </c>
      <c r="Z4438">
        <v>9</v>
      </c>
      <c r="AA4438" t="s">
        <v>36</v>
      </c>
      <c r="AB4438" t="s">
        <v>54</v>
      </c>
      <c r="AC4438" t="s">
        <v>55</v>
      </c>
      <c r="AD4438">
        <v>4456.2699999999995</v>
      </c>
    </row>
    <row r="4439" spans="1:30" x14ac:dyDescent="0.25">
      <c r="A4439" t="s">
        <v>4754</v>
      </c>
      <c r="B4439" s="1">
        <v>45922</v>
      </c>
      <c r="C4439" t="s">
        <v>173</v>
      </c>
      <c r="D4439" t="s">
        <v>58</v>
      </c>
      <c r="E4439">
        <v>2534.06</v>
      </c>
      <c r="F4439">
        <v>2382.09</v>
      </c>
      <c r="G4439">
        <v>44.5</v>
      </c>
      <c r="H4439">
        <v>33.5</v>
      </c>
      <c r="I4439">
        <v>2.8</v>
      </c>
      <c r="J4439" t="s">
        <v>28</v>
      </c>
      <c r="K4439" t="s">
        <v>4820</v>
      </c>
      <c r="L4439">
        <v>0</v>
      </c>
      <c r="M4439">
        <v>0</v>
      </c>
      <c r="N4439" t="s">
        <v>392</v>
      </c>
      <c r="O4439" t="s">
        <v>518</v>
      </c>
      <c r="P4439" t="s">
        <v>52</v>
      </c>
      <c r="Q4439">
        <v>1081.02</v>
      </c>
      <c r="R4439" t="s">
        <v>32</v>
      </c>
      <c r="S4439" t="s">
        <v>33</v>
      </c>
      <c r="T4439">
        <v>1</v>
      </c>
      <c r="U4439" t="s">
        <v>89</v>
      </c>
      <c r="V4439">
        <v>14.14</v>
      </c>
      <c r="W4439" t="s">
        <v>28</v>
      </c>
      <c r="X4439">
        <v>0</v>
      </c>
      <c r="Y4439">
        <v>2</v>
      </c>
      <c r="Z4439">
        <v>10</v>
      </c>
      <c r="AA4439" t="s">
        <v>78</v>
      </c>
      <c r="AB4439" t="s">
        <v>54</v>
      </c>
      <c r="AC4439" t="s">
        <v>46</v>
      </c>
      <c r="AD4439">
        <v>3615.08</v>
      </c>
    </row>
    <row r="4440" spans="1:30" x14ac:dyDescent="0.25">
      <c r="A4440" t="s">
        <v>4755</v>
      </c>
      <c r="B4440" s="1">
        <v>45442</v>
      </c>
      <c r="C4440" t="s">
        <v>4824</v>
      </c>
      <c r="D4440" t="s">
        <v>27</v>
      </c>
      <c r="E4440">
        <v>3355.54</v>
      </c>
      <c r="F4440">
        <v>3417.53</v>
      </c>
      <c r="G4440">
        <v>38.9</v>
      </c>
      <c r="H4440">
        <v>19.899999999999999</v>
      </c>
      <c r="I4440">
        <v>3.7</v>
      </c>
      <c r="J4440" t="s">
        <v>28</v>
      </c>
      <c r="K4440" t="s">
        <v>4820</v>
      </c>
      <c r="L4440">
        <v>0</v>
      </c>
      <c r="M4440">
        <v>0</v>
      </c>
      <c r="N4440" t="s">
        <v>278</v>
      </c>
      <c r="O4440" t="s">
        <v>171</v>
      </c>
      <c r="P4440" t="s">
        <v>52</v>
      </c>
      <c r="Q4440">
        <v>861.1</v>
      </c>
      <c r="R4440" t="s">
        <v>32</v>
      </c>
      <c r="S4440" t="s">
        <v>33</v>
      </c>
      <c r="T4440">
        <v>1</v>
      </c>
      <c r="U4440" t="s">
        <v>45</v>
      </c>
      <c r="V4440">
        <v>34.47</v>
      </c>
      <c r="W4440" t="s">
        <v>35</v>
      </c>
      <c r="X4440">
        <v>1</v>
      </c>
      <c r="Y4440">
        <v>8</v>
      </c>
      <c r="Z4440">
        <v>3</v>
      </c>
      <c r="AA4440" t="s">
        <v>36</v>
      </c>
      <c r="AB4440" t="s">
        <v>54</v>
      </c>
      <c r="AC4440" t="s">
        <v>38</v>
      </c>
      <c r="AD4440">
        <v>4216.6400000000003</v>
      </c>
    </row>
    <row r="4441" spans="1:30" x14ac:dyDescent="0.25">
      <c r="A4441" t="s">
        <v>4756</v>
      </c>
      <c r="B4441" s="1">
        <v>45598</v>
      </c>
      <c r="C4441" t="s">
        <v>4823</v>
      </c>
      <c r="D4441" t="s">
        <v>27</v>
      </c>
      <c r="E4441">
        <v>3473.11</v>
      </c>
      <c r="F4441">
        <v>3191.03</v>
      </c>
      <c r="G4441">
        <v>30</v>
      </c>
      <c r="H4441">
        <v>19</v>
      </c>
      <c r="I4441">
        <v>3.1</v>
      </c>
      <c r="J4441" t="s">
        <v>28</v>
      </c>
      <c r="K4441" t="s">
        <v>4820</v>
      </c>
      <c r="L4441">
        <v>0</v>
      </c>
      <c r="M4441">
        <v>0</v>
      </c>
      <c r="N4441" t="s">
        <v>238</v>
      </c>
      <c r="O4441" t="s">
        <v>435</v>
      </c>
      <c r="P4441" t="s">
        <v>52</v>
      </c>
      <c r="Q4441">
        <v>1099.83</v>
      </c>
      <c r="R4441" t="s">
        <v>32</v>
      </c>
      <c r="S4441" t="s">
        <v>33</v>
      </c>
      <c r="T4441">
        <v>1</v>
      </c>
      <c r="U4441" t="s">
        <v>45</v>
      </c>
      <c r="V4441">
        <v>10.39</v>
      </c>
      <c r="W4441" t="s">
        <v>35</v>
      </c>
      <c r="X4441">
        <v>1</v>
      </c>
      <c r="Y4441">
        <v>2</v>
      </c>
      <c r="Z4441">
        <v>5</v>
      </c>
      <c r="AA4441" t="s">
        <v>78</v>
      </c>
      <c r="AB4441" t="s">
        <v>54</v>
      </c>
      <c r="AC4441" t="s">
        <v>55</v>
      </c>
      <c r="AD4441">
        <v>4572.9400000000005</v>
      </c>
    </row>
    <row r="4442" spans="1:30" x14ac:dyDescent="0.25">
      <c r="A4442" t="s">
        <v>4757</v>
      </c>
      <c r="B4442" s="1">
        <v>45399</v>
      </c>
      <c r="C4442" t="s">
        <v>4823</v>
      </c>
      <c r="D4442" t="s">
        <v>41</v>
      </c>
      <c r="E4442">
        <v>3188.52</v>
      </c>
      <c r="F4442">
        <v>2890.01</v>
      </c>
      <c r="G4442">
        <v>73.8</v>
      </c>
      <c r="H4442">
        <v>50.8</v>
      </c>
      <c r="I4442">
        <v>3.2</v>
      </c>
      <c r="J4442" t="s">
        <v>28</v>
      </c>
      <c r="K4442" t="s">
        <v>4820</v>
      </c>
      <c r="L4442">
        <v>0</v>
      </c>
      <c r="M4442">
        <v>0</v>
      </c>
      <c r="N4442" t="s">
        <v>110</v>
      </c>
      <c r="O4442" t="s">
        <v>379</v>
      </c>
      <c r="P4442" t="s">
        <v>52</v>
      </c>
      <c r="Q4442">
        <v>1127.7</v>
      </c>
      <c r="R4442" t="s">
        <v>32</v>
      </c>
      <c r="S4442" t="s">
        <v>33</v>
      </c>
      <c r="T4442">
        <v>1</v>
      </c>
      <c r="U4442" t="s">
        <v>45</v>
      </c>
      <c r="V4442">
        <v>13.06</v>
      </c>
      <c r="W4442" t="s">
        <v>35</v>
      </c>
      <c r="X4442">
        <v>1</v>
      </c>
      <c r="Y4442">
        <v>4</v>
      </c>
      <c r="Z4442">
        <v>11</v>
      </c>
      <c r="AA4442" t="s">
        <v>36</v>
      </c>
      <c r="AB4442" t="s">
        <v>54</v>
      </c>
      <c r="AC4442" t="s">
        <v>55</v>
      </c>
      <c r="AD4442">
        <v>4316.22</v>
      </c>
    </row>
    <row r="4443" spans="1:30" x14ac:dyDescent="0.25">
      <c r="A4443" t="s">
        <v>4758</v>
      </c>
      <c r="B4443" s="1">
        <v>45665</v>
      </c>
      <c r="C4443" t="s">
        <v>95</v>
      </c>
      <c r="D4443" t="s">
        <v>27</v>
      </c>
      <c r="E4443">
        <v>1509.24</v>
      </c>
      <c r="F4443">
        <v>1202.77</v>
      </c>
      <c r="G4443">
        <v>45.5</v>
      </c>
      <c r="H4443">
        <v>38.5</v>
      </c>
      <c r="I4443">
        <v>2.8</v>
      </c>
      <c r="J4443" t="s">
        <v>28</v>
      </c>
      <c r="K4443" t="s">
        <v>4820</v>
      </c>
      <c r="L4443">
        <v>0</v>
      </c>
      <c r="M4443">
        <v>0</v>
      </c>
      <c r="N4443" t="s">
        <v>360</v>
      </c>
      <c r="O4443" t="s">
        <v>295</v>
      </c>
      <c r="P4443" t="s">
        <v>31</v>
      </c>
      <c r="Q4443">
        <v>1074.79</v>
      </c>
      <c r="R4443" t="s">
        <v>32</v>
      </c>
      <c r="S4443" t="s">
        <v>33</v>
      </c>
      <c r="T4443">
        <v>1</v>
      </c>
      <c r="U4443" t="s">
        <v>89</v>
      </c>
      <c r="V4443">
        <v>16.329999999999998</v>
      </c>
      <c r="W4443" t="s">
        <v>35</v>
      </c>
      <c r="X4443">
        <v>1</v>
      </c>
      <c r="Y4443">
        <v>3</v>
      </c>
      <c r="Z4443">
        <v>4</v>
      </c>
      <c r="AA4443" t="s">
        <v>78</v>
      </c>
      <c r="AB4443" t="s">
        <v>37</v>
      </c>
      <c r="AC4443" t="s">
        <v>55</v>
      </c>
      <c r="AD4443">
        <v>2584.0299999999997</v>
      </c>
    </row>
    <row r="4444" spans="1:30" x14ac:dyDescent="0.25">
      <c r="A4444" t="s">
        <v>4759</v>
      </c>
      <c r="B4444" s="1">
        <v>45700</v>
      </c>
      <c r="C4444" t="s">
        <v>4822</v>
      </c>
      <c r="D4444" t="s">
        <v>41</v>
      </c>
      <c r="E4444">
        <v>2894.91</v>
      </c>
      <c r="F4444">
        <v>2654.24</v>
      </c>
      <c r="G4444">
        <v>32.9</v>
      </c>
      <c r="H4444">
        <v>18.899999999999999</v>
      </c>
      <c r="I4444">
        <v>5</v>
      </c>
      <c r="J4444" t="s">
        <v>28</v>
      </c>
      <c r="K4444" t="s">
        <v>4820</v>
      </c>
      <c r="L4444">
        <v>0</v>
      </c>
      <c r="M4444">
        <v>0</v>
      </c>
      <c r="N4444" t="s">
        <v>162</v>
      </c>
      <c r="O4444" t="s">
        <v>307</v>
      </c>
      <c r="P4444" t="s">
        <v>52</v>
      </c>
      <c r="Q4444">
        <v>1120.01</v>
      </c>
      <c r="R4444" t="s">
        <v>32</v>
      </c>
      <c r="S4444" t="s">
        <v>33</v>
      </c>
      <c r="T4444">
        <v>1</v>
      </c>
      <c r="U4444" t="s">
        <v>89</v>
      </c>
      <c r="V4444">
        <v>9.08</v>
      </c>
      <c r="W4444" t="s">
        <v>35</v>
      </c>
      <c r="X4444">
        <v>1</v>
      </c>
      <c r="Y4444">
        <v>15</v>
      </c>
      <c r="Z4444">
        <v>9</v>
      </c>
      <c r="AA4444" t="s">
        <v>78</v>
      </c>
      <c r="AB4444" t="s">
        <v>54</v>
      </c>
      <c r="AC4444" t="s">
        <v>38</v>
      </c>
      <c r="AD4444">
        <v>4014.92</v>
      </c>
    </row>
    <row r="4445" spans="1:30" x14ac:dyDescent="0.25">
      <c r="A4445" t="s">
        <v>4760</v>
      </c>
      <c r="B4445" s="1">
        <v>45835</v>
      </c>
      <c r="C4445" t="s">
        <v>4822</v>
      </c>
      <c r="D4445" t="s">
        <v>58</v>
      </c>
      <c r="E4445">
        <v>2612.7399999999998</v>
      </c>
      <c r="F4445">
        <v>2528.67</v>
      </c>
      <c r="G4445">
        <v>17.7</v>
      </c>
      <c r="H4445">
        <v>10</v>
      </c>
      <c r="I4445">
        <v>4.0999999999999996</v>
      </c>
      <c r="J4445" t="s">
        <v>28</v>
      </c>
      <c r="K4445" t="s">
        <v>4820</v>
      </c>
      <c r="L4445">
        <v>0</v>
      </c>
      <c r="M4445">
        <v>0</v>
      </c>
      <c r="N4445" t="s">
        <v>366</v>
      </c>
      <c r="O4445" t="s">
        <v>114</v>
      </c>
      <c r="P4445" t="s">
        <v>52</v>
      </c>
      <c r="Q4445">
        <v>1047.58</v>
      </c>
      <c r="R4445" t="s">
        <v>76</v>
      </c>
      <c r="S4445" t="s">
        <v>33</v>
      </c>
      <c r="T4445">
        <v>1</v>
      </c>
      <c r="U4445" t="s">
        <v>89</v>
      </c>
      <c r="V4445">
        <v>21.93</v>
      </c>
      <c r="W4445" t="s">
        <v>28</v>
      </c>
      <c r="X4445">
        <v>0</v>
      </c>
      <c r="Y4445">
        <v>15</v>
      </c>
      <c r="Z4445">
        <v>10</v>
      </c>
      <c r="AA4445" t="s">
        <v>36</v>
      </c>
      <c r="AB4445" t="s">
        <v>54</v>
      </c>
      <c r="AC4445" t="s">
        <v>55</v>
      </c>
      <c r="AD4445">
        <v>3660.3199999999997</v>
      </c>
    </row>
    <row r="4446" spans="1:30" x14ac:dyDescent="0.25">
      <c r="A4446" t="s">
        <v>4761</v>
      </c>
      <c r="B4446" s="1">
        <v>45894</v>
      </c>
      <c r="C4446" t="s">
        <v>4819</v>
      </c>
      <c r="D4446" t="s">
        <v>58</v>
      </c>
      <c r="E4446">
        <v>3494.52</v>
      </c>
      <c r="F4446">
        <v>3307.52</v>
      </c>
      <c r="G4446">
        <v>13.1</v>
      </c>
      <c r="H4446">
        <v>10</v>
      </c>
      <c r="I4446">
        <v>2.9</v>
      </c>
      <c r="J4446" t="s">
        <v>28</v>
      </c>
      <c r="K4446" t="s">
        <v>4820</v>
      </c>
      <c r="L4446">
        <v>0</v>
      </c>
      <c r="M4446">
        <v>0</v>
      </c>
      <c r="N4446" t="s">
        <v>185</v>
      </c>
      <c r="O4446" t="s">
        <v>101</v>
      </c>
      <c r="P4446" t="s">
        <v>44</v>
      </c>
      <c r="Q4446">
        <v>941.83</v>
      </c>
      <c r="R4446" t="s">
        <v>32</v>
      </c>
      <c r="S4446" t="s">
        <v>33</v>
      </c>
      <c r="T4446">
        <v>1</v>
      </c>
      <c r="U4446" t="s">
        <v>89</v>
      </c>
      <c r="V4446">
        <v>8.67</v>
      </c>
      <c r="W4446" t="s">
        <v>35</v>
      </c>
      <c r="X4446">
        <v>1</v>
      </c>
      <c r="Y4446">
        <v>6</v>
      </c>
      <c r="Z4446">
        <v>9</v>
      </c>
      <c r="AA4446" t="s">
        <v>78</v>
      </c>
      <c r="AB4446" t="s">
        <v>37</v>
      </c>
      <c r="AC4446" t="s">
        <v>55</v>
      </c>
      <c r="AD4446">
        <v>4436.3500000000004</v>
      </c>
    </row>
    <row r="4447" spans="1:30" x14ac:dyDescent="0.25">
      <c r="A4447" t="s">
        <v>4762</v>
      </c>
      <c r="B4447" s="1">
        <v>45834</v>
      </c>
      <c r="C4447" t="s">
        <v>173</v>
      </c>
      <c r="D4447" t="s">
        <v>27</v>
      </c>
      <c r="E4447">
        <v>3444.39</v>
      </c>
      <c r="F4447">
        <v>3002.61</v>
      </c>
      <c r="G4447">
        <v>27.3</v>
      </c>
      <c r="H4447">
        <v>22.3</v>
      </c>
      <c r="I4447">
        <v>2.2999999999999998</v>
      </c>
      <c r="J4447" t="s">
        <v>28</v>
      </c>
      <c r="K4447" t="s">
        <v>4820</v>
      </c>
      <c r="L4447">
        <v>0</v>
      </c>
      <c r="M4447">
        <v>0</v>
      </c>
      <c r="N4447" t="s">
        <v>65</v>
      </c>
      <c r="O4447" t="s">
        <v>527</v>
      </c>
      <c r="P4447" t="s">
        <v>52</v>
      </c>
      <c r="Q4447">
        <v>855.28</v>
      </c>
      <c r="R4447" t="s">
        <v>32</v>
      </c>
      <c r="S4447" t="s">
        <v>33</v>
      </c>
      <c r="T4447">
        <v>1</v>
      </c>
      <c r="U4447" t="s">
        <v>45</v>
      </c>
      <c r="V4447">
        <v>8.43</v>
      </c>
      <c r="W4447" t="s">
        <v>28</v>
      </c>
      <c r="X4447">
        <v>0</v>
      </c>
      <c r="Y4447">
        <v>8</v>
      </c>
      <c r="Z4447">
        <v>5</v>
      </c>
      <c r="AA4447" t="s">
        <v>78</v>
      </c>
      <c r="AB4447" t="s">
        <v>54</v>
      </c>
      <c r="AC4447" t="s">
        <v>46</v>
      </c>
      <c r="AD4447">
        <v>4299.67</v>
      </c>
    </row>
    <row r="4448" spans="1:30" x14ac:dyDescent="0.25">
      <c r="A4448" t="s">
        <v>4763</v>
      </c>
      <c r="B4448" s="1">
        <v>45383</v>
      </c>
      <c r="C4448" t="s">
        <v>4819</v>
      </c>
      <c r="D4448" t="s">
        <v>27</v>
      </c>
      <c r="E4448">
        <v>2465.1</v>
      </c>
      <c r="F4448">
        <v>2226.2800000000002</v>
      </c>
      <c r="G4448">
        <v>43</v>
      </c>
      <c r="H4448">
        <v>37</v>
      </c>
      <c r="I4448">
        <v>3.7</v>
      </c>
      <c r="J4448" t="s">
        <v>28</v>
      </c>
      <c r="K4448" t="s">
        <v>4820</v>
      </c>
      <c r="L4448">
        <v>0</v>
      </c>
      <c r="M4448">
        <v>0</v>
      </c>
      <c r="N4448" t="s">
        <v>96</v>
      </c>
      <c r="O4448" t="s">
        <v>186</v>
      </c>
      <c r="P4448" t="s">
        <v>31</v>
      </c>
      <c r="Q4448">
        <v>1110.6099999999999</v>
      </c>
      <c r="R4448" t="s">
        <v>32</v>
      </c>
      <c r="S4448" t="s">
        <v>33</v>
      </c>
      <c r="T4448">
        <v>1</v>
      </c>
      <c r="U4448" t="s">
        <v>89</v>
      </c>
      <c r="V4448">
        <v>14.95</v>
      </c>
      <c r="W4448" t="s">
        <v>28</v>
      </c>
      <c r="X4448">
        <v>0</v>
      </c>
      <c r="Y4448">
        <v>14</v>
      </c>
      <c r="Z4448">
        <v>13</v>
      </c>
      <c r="AA4448" t="s">
        <v>53</v>
      </c>
      <c r="AB4448" t="s">
        <v>54</v>
      </c>
      <c r="AC4448" t="s">
        <v>46</v>
      </c>
      <c r="AD4448">
        <v>3575.71</v>
      </c>
    </row>
    <row r="4449" spans="1:30" x14ac:dyDescent="0.25">
      <c r="A4449" t="s">
        <v>4764</v>
      </c>
      <c r="B4449" s="1">
        <v>45769</v>
      </c>
      <c r="C4449" t="s">
        <v>173</v>
      </c>
      <c r="D4449" t="s">
        <v>49</v>
      </c>
      <c r="E4449">
        <v>2662.25</v>
      </c>
      <c r="F4449">
        <v>2578.27</v>
      </c>
      <c r="G4449">
        <v>47.3</v>
      </c>
      <c r="H4449">
        <v>29.3</v>
      </c>
      <c r="I4449">
        <v>2.9</v>
      </c>
      <c r="J4449" t="s">
        <v>28</v>
      </c>
      <c r="K4449" t="s">
        <v>4820</v>
      </c>
      <c r="L4449">
        <v>0</v>
      </c>
      <c r="M4449">
        <v>0</v>
      </c>
      <c r="N4449" t="s">
        <v>151</v>
      </c>
      <c r="O4449" t="s">
        <v>211</v>
      </c>
      <c r="P4449" t="s">
        <v>52</v>
      </c>
      <c r="Q4449">
        <v>913.28</v>
      </c>
      <c r="R4449" t="s">
        <v>32</v>
      </c>
      <c r="S4449" t="s">
        <v>33</v>
      </c>
      <c r="T4449">
        <v>1</v>
      </c>
      <c r="U4449" t="s">
        <v>4825</v>
      </c>
      <c r="V4449">
        <v>8.84</v>
      </c>
      <c r="W4449" t="s">
        <v>28</v>
      </c>
      <c r="X4449">
        <v>0</v>
      </c>
      <c r="Y4449">
        <v>1</v>
      </c>
      <c r="Z4449">
        <v>13</v>
      </c>
      <c r="AA4449" t="s">
        <v>53</v>
      </c>
      <c r="AB4449" t="s">
        <v>54</v>
      </c>
      <c r="AC4449" t="s">
        <v>46</v>
      </c>
      <c r="AD4449">
        <v>3575.5299999999997</v>
      </c>
    </row>
    <row r="4450" spans="1:30" x14ac:dyDescent="0.25">
      <c r="A4450" t="s">
        <v>4765</v>
      </c>
      <c r="B4450" s="1">
        <v>45986</v>
      </c>
      <c r="C4450" t="s">
        <v>4821</v>
      </c>
      <c r="D4450" t="s">
        <v>41</v>
      </c>
      <c r="E4450">
        <v>2945.03</v>
      </c>
      <c r="F4450">
        <v>2894.66</v>
      </c>
      <c r="G4450">
        <v>44.4</v>
      </c>
      <c r="H4450">
        <v>30.4</v>
      </c>
      <c r="I4450">
        <v>3.4</v>
      </c>
      <c r="J4450" t="s">
        <v>35</v>
      </c>
      <c r="K4450" t="s">
        <v>177</v>
      </c>
      <c r="L4450">
        <v>5</v>
      </c>
      <c r="M4450">
        <v>0</v>
      </c>
      <c r="N4450" t="s">
        <v>220</v>
      </c>
      <c r="O4450" t="s">
        <v>410</v>
      </c>
      <c r="P4450" t="s">
        <v>52</v>
      </c>
      <c r="Q4450">
        <v>1142.3499999999999</v>
      </c>
      <c r="R4450" t="s">
        <v>32</v>
      </c>
      <c r="S4450" t="s">
        <v>33</v>
      </c>
      <c r="T4450">
        <v>1</v>
      </c>
      <c r="U4450" t="s">
        <v>89</v>
      </c>
      <c r="V4450">
        <v>15.61</v>
      </c>
      <c r="W4450" t="s">
        <v>35</v>
      </c>
      <c r="X4450">
        <v>1</v>
      </c>
      <c r="Y4450">
        <v>8</v>
      </c>
      <c r="Z4450">
        <v>13</v>
      </c>
      <c r="AA4450" t="s">
        <v>53</v>
      </c>
      <c r="AB4450" t="s">
        <v>37</v>
      </c>
      <c r="AC4450" t="s">
        <v>55</v>
      </c>
      <c r="AD4450">
        <v>4087.38</v>
      </c>
    </row>
    <row r="4451" spans="1:30" x14ac:dyDescent="0.25">
      <c r="A4451" t="s">
        <v>4766</v>
      </c>
      <c r="B4451" s="1">
        <v>45297</v>
      </c>
      <c r="C4451" t="s">
        <v>173</v>
      </c>
      <c r="D4451" t="s">
        <v>41</v>
      </c>
      <c r="E4451">
        <v>2216.13</v>
      </c>
      <c r="F4451">
        <v>2000.03</v>
      </c>
      <c r="G4451">
        <v>59.5</v>
      </c>
      <c r="H4451">
        <v>47.5</v>
      </c>
      <c r="I4451">
        <v>3.2</v>
      </c>
      <c r="J4451" t="s">
        <v>35</v>
      </c>
      <c r="K4451" t="s">
        <v>109</v>
      </c>
      <c r="L4451">
        <v>2</v>
      </c>
      <c r="M4451">
        <v>1</v>
      </c>
      <c r="N4451" t="s">
        <v>210</v>
      </c>
      <c r="O4451" t="s">
        <v>657</v>
      </c>
      <c r="P4451" t="s">
        <v>31</v>
      </c>
      <c r="Q4451">
        <v>1332.11</v>
      </c>
      <c r="R4451" t="s">
        <v>32</v>
      </c>
      <c r="S4451" t="s">
        <v>33</v>
      </c>
      <c r="T4451">
        <v>1</v>
      </c>
      <c r="U4451" t="s">
        <v>45</v>
      </c>
      <c r="V4451">
        <v>16.43</v>
      </c>
      <c r="W4451" t="s">
        <v>35</v>
      </c>
      <c r="X4451">
        <v>1</v>
      </c>
      <c r="Y4451">
        <v>6</v>
      </c>
      <c r="Z4451">
        <v>11</v>
      </c>
      <c r="AA4451" t="s">
        <v>78</v>
      </c>
      <c r="AB4451" t="s">
        <v>37</v>
      </c>
      <c r="AC4451" t="s">
        <v>55</v>
      </c>
      <c r="AD4451">
        <v>3548.24</v>
      </c>
    </row>
    <row r="4452" spans="1:30" x14ac:dyDescent="0.25">
      <c r="A4452" t="s">
        <v>4767</v>
      </c>
      <c r="B4452" s="1">
        <v>46007</v>
      </c>
      <c r="C4452" t="s">
        <v>4822</v>
      </c>
      <c r="D4452" t="s">
        <v>49</v>
      </c>
      <c r="E4452">
        <v>2078.58</v>
      </c>
      <c r="F4452">
        <v>1893.26</v>
      </c>
      <c r="G4452">
        <v>38.9</v>
      </c>
      <c r="H4452">
        <v>25.9</v>
      </c>
      <c r="I4452">
        <v>2.6</v>
      </c>
      <c r="J4452" t="s">
        <v>28</v>
      </c>
      <c r="K4452" t="s">
        <v>4820</v>
      </c>
      <c r="L4452">
        <v>0</v>
      </c>
      <c r="M4452">
        <v>0</v>
      </c>
      <c r="N4452" t="s">
        <v>269</v>
      </c>
      <c r="O4452" t="s">
        <v>815</v>
      </c>
      <c r="P4452" t="s">
        <v>52</v>
      </c>
      <c r="Q4452">
        <v>955.07</v>
      </c>
      <c r="R4452" t="s">
        <v>32</v>
      </c>
      <c r="S4452" t="s">
        <v>33</v>
      </c>
      <c r="T4452">
        <v>1</v>
      </c>
      <c r="U4452" t="s">
        <v>89</v>
      </c>
      <c r="V4452">
        <v>1.36</v>
      </c>
      <c r="W4452" t="s">
        <v>35</v>
      </c>
      <c r="X4452">
        <v>1</v>
      </c>
      <c r="Y4452">
        <v>13</v>
      </c>
      <c r="Z4452">
        <v>10</v>
      </c>
      <c r="AA4452" t="s">
        <v>78</v>
      </c>
      <c r="AB4452" t="s">
        <v>54</v>
      </c>
      <c r="AC4452" t="s">
        <v>55</v>
      </c>
      <c r="AD4452">
        <v>3033.65</v>
      </c>
    </row>
    <row r="4453" spans="1:30" x14ac:dyDescent="0.25">
      <c r="A4453" t="s">
        <v>4768</v>
      </c>
      <c r="B4453" s="1">
        <v>45660</v>
      </c>
      <c r="C4453" t="s">
        <v>4819</v>
      </c>
      <c r="D4453" t="s">
        <v>27</v>
      </c>
      <c r="E4453">
        <v>2780.72</v>
      </c>
      <c r="F4453">
        <v>2855.82</v>
      </c>
      <c r="G4453">
        <v>36.9</v>
      </c>
      <c r="H4453">
        <v>11.9</v>
      </c>
      <c r="I4453">
        <v>3.8</v>
      </c>
      <c r="J4453" t="s">
        <v>28</v>
      </c>
      <c r="K4453" t="s">
        <v>4820</v>
      </c>
      <c r="L4453">
        <v>0</v>
      </c>
      <c r="M4453">
        <v>0</v>
      </c>
      <c r="N4453" t="s">
        <v>127</v>
      </c>
      <c r="O4453" t="s">
        <v>544</v>
      </c>
      <c r="P4453" t="s">
        <v>52</v>
      </c>
      <c r="Q4453">
        <v>901.38</v>
      </c>
      <c r="R4453" t="s">
        <v>32</v>
      </c>
      <c r="S4453" t="s">
        <v>33</v>
      </c>
      <c r="T4453">
        <v>1</v>
      </c>
      <c r="U4453" t="s">
        <v>89</v>
      </c>
      <c r="V4453">
        <v>16.46</v>
      </c>
      <c r="W4453" t="s">
        <v>28</v>
      </c>
      <c r="X4453">
        <v>0</v>
      </c>
      <c r="Y4453">
        <v>5</v>
      </c>
      <c r="Z4453">
        <v>6</v>
      </c>
      <c r="AA4453" t="s">
        <v>78</v>
      </c>
      <c r="AB4453" t="s">
        <v>37</v>
      </c>
      <c r="AC4453" t="s">
        <v>46</v>
      </c>
      <c r="AD4453">
        <v>3682.1</v>
      </c>
    </row>
    <row r="4454" spans="1:30" x14ac:dyDescent="0.25">
      <c r="A4454" t="s">
        <v>4769</v>
      </c>
      <c r="B4454" s="1">
        <v>45937</v>
      </c>
      <c r="C4454" t="s">
        <v>4823</v>
      </c>
      <c r="D4454" t="s">
        <v>27</v>
      </c>
      <c r="E4454">
        <v>2695.18</v>
      </c>
      <c r="F4454">
        <v>2769.89</v>
      </c>
      <c r="G4454">
        <v>50.4</v>
      </c>
      <c r="H4454">
        <v>25.4</v>
      </c>
      <c r="I4454">
        <v>2.5</v>
      </c>
      <c r="J4454" t="s">
        <v>35</v>
      </c>
      <c r="K4454" t="s">
        <v>73</v>
      </c>
      <c r="L4454">
        <v>4</v>
      </c>
      <c r="M4454">
        <v>0</v>
      </c>
      <c r="N4454" t="s">
        <v>513</v>
      </c>
      <c r="O4454" t="s">
        <v>114</v>
      </c>
      <c r="P4454" t="s">
        <v>52</v>
      </c>
      <c r="Q4454">
        <v>1019.11</v>
      </c>
      <c r="R4454" t="s">
        <v>32</v>
      </c>
      <c r="S4454" t="s">
        <v>33</v>
      </c>
      <c r="T4454">
        <v>1</v>
      </c>
      <c r="U4454" t="s">
        <v>89</v>
      </c>
      <c r="V4454">
        <v>10.02</v>
      </c>
      <c r="W4454" t="s">
        <v>35</v>
      </c>
      <c r="X4454">
        <v>1</v>
      </c>
      <c r="Y4454">
        <v>3</v>
      </c>
      <c r="Z4454">
        <v>3</v>
      </c>
      <c r="AA4454" t="s">
        <v>78</v>
      </c>
      <c r="AB4454" t="s">
        <v>37</v>
      </c>
      <c r="AC4454" t="s">
        <v>55</v>
      </c>
      <c r="AD4454">
        <v>3714.29</v>
      </c>
    </row>
    <row r="4455" spans="1:30" x14ac:dyDescent="0.25">
      <c r="A4455" t="s">
        <v>4770</v>
      </c>
      <c r="B4455" s="1">
        <v>45722</v>
      </c>
      <c r="C4455" t="s">
        <v>4819</v>
      </c>
      <c r="D4455" t="s">
        <v>58</v>
      </c>
      <c r="E4455">
        <v>3127.44</v>
      </c>
      <c r="F4455">
        <v>2889.76</v>
      </c>
      <c r="G4455">
        <v>41.6</v>
      </c>
      <c r="H4455">
        <v>27.6</v>
      </c>
      <c r="I4455">
        <v>2.9</v>
      </c>
      <c r="J4455" t="s">
        <v>35</v>
      </c>
      <c r="K4455" t="s">
        <v>92</v>
      </c>
      <c r="L4455">
        <v>1</v>
      </c>
      <c r="M4455">
        <v>0</v>
      </c>
      <c r="N4455" t="s">
        <v>418</v>
      </c>
      <c r="O4455" t="s">
        <v>163</v>
      </c>
      <c r="P4455" t="s">
        <v>52</v>
      </c>
      <c r="Q4455">
        <v>1107.95</v>
      </c>
      <c r="R4455" t="s">
        <v>32</v>
      </c>
      <c r="S4455" t="s">
        <v>33</v>
      </c>
      <c r="T4455">
        <v>1</v>
      </c>
      <c r="U4455" t="s">
        <v>4825</v>
      </c>
      <c r="V4455">
        <v>18.420000000000002</v>
      </c>
      <c r="W4455" t="s">
        <v>35</v>
      </c>
      <c r="X4455">
        <v>1</v>
      </c>
      <c r="Y4455">
        <v>5</v>
      </c>
      <c r="Z4455">
        <v>9</v>
      </c>
      <c r="AA4455" t="s">
        <v>36</v>
      </c>
      <c r="AB4455" t="s">
        <v>54</v>
      </c>
      <c r="AC4455" t="s">
        <v>46</v>
      </c>
      <c r="AD4455">
        <v>4235.3900000000003</v>
      </c>
    </row>
    <row r="4456" spans="1:30" x14ac:dyDescent="0.25">
      <c r="A4456" t="s">
        <v>4771</v>
      </c>
      <c r="B4456" s="1">
        <v>45378</v>
      </c>
      <c r="C4456" t="s">
        <v>4819</v>
      </c>
      <c r="D4456" t="s">
        <v>58</v>
      </c>
      <c r="E4456">
        <v>2363.31</v>
      </c>
      <c r="F4456">
        <v>2162.91</v>
      </c>
      <c r="G4456">
        <v>40.6</v>
      </c>
      <c r="H4456">
        <v>16.600000000000001</v>
      </c>
      <c r="I4456">
        <v>3.9</v>
      </c>
      <c r="J4456" t="s">
        <v>35</v>
      </c>
      <c r="K4456" t="s">
        <v>59</v>
      </c>
      <c r="L4456">
        <v>3</v>
      </c>
      <c r="M4456">
        <v>0</v>
      </c>
      <c r="N4456" t="s">
        <v>320</v>
      </c>
      <c r="O4456" t="s">
        <v>882</v>
      </c>
      <c r="P4456" t="s">
        <v>31</v>
      </c>
      <c r="Q4456">
        <v>903.96</v>
      </c>
      <c r="R4456" t="s">
        <v>76</v>
      </c>
      <c r="S4456" t="s">
        <v>33</v>
      </c>
      <c r="T4456">
        <v>1</v>
      </c>
      <c r="U4456" t="s">
        <v>89</v>
      </c>
      <c r="V4456">
        <v>16.350000000000001</v>
      </c>
      <c r="W4456" t="s">
        <v>28</v>
      </c>
      <c r="X4456">
        <v>0</v>
      </c>
      <c r="Y4456">
        <v>8</v>
      </c>
      <c r="Z4456">
        <v>2</v>
      </c>
      <c r="AA4456" t="s">
        <v>53</v>
      </c>
      <c r="AB4456" t="s">
        <v>37</v>
      </c>
      <c r="AC4456" t="s">
        <v>38</v>
      </c>
      <c r="AD4456">
        <v>3267.27</v>
      </c>
    </row>
    <row r="4457" spans="1:30" x14ac:dyDescent="0.25">
      <c r="A4457" t="s">
        <v>4772</v>
      </c>
      <c r="B4457" s="1">
        <v>45898</v>
      </c>
      <c r="C4457" t="s">
        <v>4822</v>
      </c>
      <c r="D4457" t="s">
        <v>49</v>
      </c>
      <c r="E4457">
        <v>1594.07</v>
      </c>
      <c r="F4457">
        <v>1412.84</v>
      </c>
      <c r="G4457">
        <v>80.900000000000006</v>
      </c>
      <c r="H4457">
        <v>56.9</v>
      </c>
      <c r="I4457">
        <v>4.3</v>
      </c>
      <c r="J4457" t="s">
        <v>28</v>
      </c>
      <c r="K4457" t="s">
        <v>4820</v>
      </c>
      <c r="L4457">
        <v>0</v>
      </c>
      <c r="M4457">
        <v>0</v>
      </c>
      <c r="N4457" t="s">
        <v>147</v>
      </c>
      <c r="O4457" t="s">
        <v>145</v>
      </c>
      <c r="P4457" t="s">
        <v>31</v>
      </c>
      <c r="Q4457">
        <v>1048.43</v>
      </c>
      <c r="R4457" t="s">
        <v>76</v>
      </c>
      <c r="S4457" t="s">
        <v>263</v>
      </c>
      <c r="T4457">
        <v>0</v>
      </c>
      <c r="U4457" t="s">
        <v>45</v>
      </c>
      <c r="V4457">
        <v>16.850000000000001</v>
      </c>
      <c r="W4457" t="s">
        <v>35</v>
      </c>
      <c r="X4457">
        <v>1</v>
      </c>
      <c r="Y4457">
        <v>1</v>
      </c>
      <c r="Z4457">
        <v>10</v>
      </c>
      <c r="AA4457" t="s">
        <v>53</v>
      </c>
      <c r="AB4457" t="s">
        <v>54</v>
      </c>
      <c r="AC4457" t="s">
        <v>46</v>
      </c>
      <c r="AD4457">
        <v>2642.5</v>
      </c>
    </row>
    <row r="4458" spans="1:30" x14ac:dyDescent="0.25">
      <c r="A4458" t="s">
        <v>4773</v>
      </c>
      <c r="B4458" s="1">
        <v>45445</v>
      </c>
      <c r="C4458" t="s">
        <v>4819</v>
      </c>
      <c r="D4458" t="s">
        <v>27</v>
      </c>
      <c r="E4458">
        <v>3374.15</v>
      </c>
      <c r="F4458">
        <v>3136.83</v>
      </c>
      <c r="G4458">
        <v>45.4</v>
      </c>
      <c r="H4458">
        <v>40.4</v>
      </c>
      <c r="I4458">
        <v>4.0999999999999996</v>
      </c>
      <c r="J4458" t="s">
        <v>35</v>
      </c>
      <c r="K4458" t="s">
        <v>109</v>
      </c>
      <c r="L4458">
        <v>2</v>
      </c>
      <c r="M4458">
        <v>1</v>
      </c>
      <c r="N4458" t="s">
        <v>269</v>
      </c>
      <c r="O4458" t="s">
        <v>354</v>
      </c>
      <c r="P4458" t="s">
        <v>52</v>
      </c>
      <c r="Q4458">
        <v>1095.52</v>
      </c>
      <c r="R4458" t="s">
        <v>32</v>
      </c>
      <c r="S4458" t="s">
        <v>33</v>
      </c>
      <c r="T4458">
        <v>1</v>
      </c>
      <c r="U4458" t="s">
        <v>45</v>
      </c>
      <c r="V4458">
        <v>20.63</v>
      </c>
      <c r="W4458" t="s">
        <v>35</v>
      </c>
      <c r="X4458">
        <v>1</v>
      </c>
      <c r="Y4458">
        <v>2</v>
      </c>
      <c r="Z4458">
        <v>15</v>
      </c>
      <c r="AA4458" t="s">
        <v>78</v>
      </c>
      <c r="AB4458" t="s">
        <v>54</v>
      </c>
      <c r="AC4458" t="s">
        <v>46</v>
      </c>
      <c r="AD4458">
        <v>4469.67</v>
      </c>
    </row>
    <row r="4459" spans="1:30" x14ac:dyDescent="0.25">
      <c r="A4459" t="s">
        <v>4774</v>
      </c>
      <c r="B4459" s="1">
        <v>46009</v>
      </c>
      <c r="C4459" t="s">
        <v>4821</v>
      </c>
      <c r="D4459" t="s">
        <v>27</v>
      </c>
      <c r="E4459">
        <v>4299.68</v>
      </c>
      <c r="F4459">
        <v>4187.68</v>
      </c>
      <c r="G4459">
        <v>63.6</v>
      </c>
      <c r="H4459">
        <v>54.6</v>
      </c>
      <c r="I4459">
        <v>3.6</v>
      </c>
      <c r="J4459" t="s">
        <v>28</v>
      </c>
      <c r="K4459" t="s">
        <v>4820</v>
      </c>
      <c r="L4459">
        <v>0</v>
      </c>
      <c r="M4459">
        <v>0</v>
      </c>
      <c r="N4459" t="s">
        <v>278</v>
      </c>
      <c r="O4459" t="s">
        <v>622</v>
      </c>
      <c r="P4459" t="s">
        <v>81</v>
      </c>
      <c r="Q4459">
        <v>689.89</v>
      </c>
      <c r="R4459" t="s">
        <v>76</v>
      </c>
      <c r="S4459" t="s">
        <v>33</v>
      </c>
      <c r="T4459">
        <v>1</v>
      </c>
      <c r="U4459" t="s">
        <v>45</v>
      </c>
      <c r="V4459">
        <v>7.66</v>
      </c>
      <c r="W4459" t="s">
        <v>35</v>
      </c>
      <c r="X4459">
        <v>1</v>
      </c>
      <c r="Y4459">
        <v>14</v>
      </c>
      <c r="Z4459">
        <v>9</v>
      </c>
      <c r="AA4459" t="s">
        <v>78</v>
      </c>
      <c r="AB4459" t="s">
        <v>54</v>
      </c>
      <c r="AC4459" t="s">
        <v>46</v>
      </c>
      <c r="AD4459">
        <v>4989.5700000000006</v>
      </c>
    </row>
    <row r="4460" spans="1:30" x14ac:dyDescent="0.25">
      <c r="A4460" t="s">
        <v>4775</v>
      </c>
      <c r="B4460" s="1">
        <v>45999</v>
      </c>
      <c r="C4460" t="s">
        <v>4822</v>
      </c>
      <c r="D4460" t="s">
        <v>58</v>
      </c>
      <c r="E4460">
        <v>1915.5</v>
      </c>
      <c r="F4460">
        <v>1799.18</v>
      </c>
      <c r="G4460">
        <v>36.9</v>
      </c>
      <c r="H4460">
        <v>12.9</v>
      </c>
      <c r="I4460">
        <v>3</v>
      </c>
      <c r="J4460" t="s">
        <v>28</v>
      </c>
      <c r="K4460" t="s">
        <v>4820</v>
      </c>
      <c r="L4460">
        <v>0</v>
      </c>
      <c r="M4460">
        <v>0</v>
      </c>
      <c r="N4460" t="s">
        <v>210</v>
      </c>
      <c r="O4460" t="s">
        <v>389</v>
      </c>
      <c r="P4460" t="s">
        <v>31</v>
      </c>
      <c r="Q4460">
        <v>1055.3399999999999</v>
      </c>
      <c r="R4460" t="s">
        <v>32</v>
      </c>
      <c r="S4460" t="s">
        <v>33</v>
      </c>
      <c r="T4460">
        <v>1</v>
      </c>
      <c r="U4460" t="s">
        <v>45</v>
      </c>
      <c r="V4460">
        <v>13.03</v>
      </c>
      <c r="W4460" t="s">
        <v>35</v>
      </c>
      <c r="X4460">
        <v>1</v>
      </c>
      <c r="Y4460">
        <v>15</v>
      </c>
      <c r="Z4460">
        <v>7</v>
      </c>
      <c r="AA4460" t="s">
        <v>78</v>
      </c>
      <c r="AB4460" t="s">
        <v>37</v>
      </c>
      <c r="AC4460" t="s">
        <v>46</v>
      </c>
      <c r="AD4460">
        <v>2970.84</v>
      </c>
    </row>
    <row r="4461" spans="1:30" x14ac:dyDescent="0.25">
      <c r="A4461" t="s">
        <v>4776</v>
      </c>
      <c r="B4461" s="1">
        <v>45970</v>
      </c>
      <c r="C4461" t="s">
        <v>173</v>
      </c>
      <c r="D4461" t="s">
        <v>41</v>
      </c>
      <c r="E4461">
        <v>2381.41</v>
      </c>
      <c r="F4461">
        <v>2172.4899999999998</v>
      </c>
      <c r="G4461">
        <v>36.799999999999997</v>
      </c>
      <c r="H4461">
        <v>29.8</v>
      </c>
      <c r="I4461">
        <v>2.9</v>
      </c>
      <c r="J4461" t="s">
        <v>28</v>
      </c>
      <c r="K4461" t="s">
        <v>4820</v>
      </c>
      <c r="L4461">
        <v>0</v>
      </c>
      <c r="M4461">
        <v>0</v>
      </c>
      <c r="N4461" t="s">
        <v>124</v>
      </c>
      <c r="O4461" t="s">
        <v>273</v>
      </c>
      <c r="P4461" t="s">
        <v>31</v>
      </c>
      <c r="Q4461">
        <v>937.38</v>
      </c>
      <c r="R4461" t="s">
        <v>32</v>
      </c>
      <c r="S4461" t="s">
        <v>33</v>
      </c>
      <c r="T4461">
        <v>1</v>
      </c>
      <c r="U4461" t="s">
        <v>45</v>
      </c>
      <c r="V4461">
        <v>16.32</v>
      </c>
      <c r="W4461" t="s">
        <v>35</v>
      </c>
      <c r="X4461">
        <v>1</v>
      </c>
      <c r="Y4461">
        <v>10</v>
      </c>
      <c r="Z4461">
        <v>15</v>
      </c>
      <c r="AA4461" t="s">
        <v>53</v>
      </c>
      <c r="AB4461" t="s">
        <v>54</v>
      </c>
      <c r="AC4461" t="s">
        <v>55</v>
      </c>
      <c r="AD4461">
        <v>3318.79</v>
      </c>
    </row>
    <row r="4462" spans="1:30" x14ac:dyDescent="0.25">
      <c r="A4462" t="s">
        <v>4777</v>
      </c>
      <c r="B4462" s="1">
        <v>46006</v>
      </c>
      <c r="C4462" t="s">
        <v>4823</v>
      </c>
      <c r="D4462" t="s">
        <v>41</v>
      </c>
      <c r="E4462">
        <v>4429.01</v>
      </c>
      <c r="F4462">
        <v>4147.3599999999997</v>
      </c>
      <c r="G4462">
        <v>64.599999999999994</v>
      </c>
      <c r="H4462">
        <v>41.6</v>
      </c>
      <c r="I4462">
        <v>2.9</v>
      </c>
      <c r="J4462" t="s">
        <v>28</v>
      </c>
      <c r="K4462" t="s">
        <v>4820</v>
      </c>
      <c r="L4462">
        <v>0</v>
      </c>
      <c r="M4462">
        <v>0</v>
      </c>
      <c r="N4462" t="s">
        <v>434</v>
      </c>
      <c r="O4462" t="s">
        <v>171</v>
      </c>
      <c r="P4462" t="s">
        <v>81</v>
      </c>
      <c r="Q4462">
        <v>793.46</v>
      </c>
      <c r="R4462" t="s">
        <v>76</v>
      </c>
      <c r="S4462" t="s">
        <v>33</v>
      </c>
      <c r="T4462">
        <v>1</v>
      </c>
      <c r="U4462" t="s">
        <v>45</v>
      </c>
      <c r="V4462">
        <v>12.49</v>
      </c>
      <c r="W4462" t="s">
        <v>35</v>
      </c>
      <c r="X4462">
        <v>1</v>
      </c>
      <c r="Y4462">
        <v>3</v>
      </c>
      <c r="Z4462">
        <v>15</v>
      </c>
      <c r="AA4462" t="s">
        <v>53</v>
      </c>
      <c r="AB4462" t="s">
        <v>54</v>
      </c>
      <c r="AC4462" t="s">
        <v>55</v>
      </c>
      <c r="AD4462">
        <v>5222.47</v>
      </c>
    </row>
    <row r="4463" spans="1:30" x14ac:dyDescent="0.25">
      <c r="A4463" t="s">
        <v>4778</v>
      </c>
      <c r="B4463" s="1">
        <v>45672</v>
      </c>
      <c r="C4463" t="s">
        <v>173</v>
      </c>
      <c r="D4463" t="s">
        <v>58</v>
      </c>
      <c r="E4463">
        <v>3699.7</v>
      </c>
      <c r="F4463">
        <v>3606.72</v>
      </c>
      <c r="G4463">
        <v>41.3</v>
      </c>
      <c r="H4463">
        <v>35.299999999999997</v>
      </c>
      <c r="I4463">
        <v>4.0999999999999996</v>
      </c>
      <c r="J4463" t="s">
        <v>35</v>
      </c>
      <c r="K4463" t="s">
        <v>59</v>
      </c>
      <c r="L4463">
        <v>3</v>
      </c>
      <c r="M4463">
        <v>0</v>
      </c>
      <c r="N4463" t="s">
        <v>185</v>
      </c>
      <c r="O4463" t="s">
        <v>260</v>
      </c>
      <c r="P4463" t="s">
        <v>81</v>
      </c>
      <c r="Q4463">
        <v>929.3</v>
      </c>
      <c r="R4463" t="s">
        <v>32</v>
      </c>
      <c r="S4463" t="s">
        <v>33</v>
      </c>
      <c r="T4463">
        <v>1</v>
      </c>
      <c r="U4463" t="s">
        <v>89</v>
      </c>
      <c r="V4463">
        <v>16.02</v>
      </c>
      <c r="W4463" t="s">
        <v>28</v>
      </c>
      <c r="X4463">
        <v>0</v>
      </c>
      <c r="Y4463">
        <v>10</v>
      </c>
      <c r="Z4463">
        <v>3</v>
      </c>
      <c r="AA4463" t="s">
        <v>36</v>
      </c>
      <c r="AB4463" t="s">
        <v>54</v>
      </c>
      <c r="AC4463" t="s">
        <v>46</v>
      </c>
      <c r="AD4463">
        <v>4629</v>
      </c>
    </row>
    <row r="4464" spans="1:30" x14ac:dyDescent="0.25">
      <c r="A4464" t="s">
        <v>4779</v>
      </c>
      <c r="B4464" s="1">
        <v>45447</v>
      </c>
      <c r="C4464" t="s">
        <v>173</v>
      </c>
      <c r="D4464" t="s">
        <v>27</v>
      </c>
      <c r="E4464">
        <v>4156.92</v>
      </c>
      <c r="F4464">
        <v>3698.73</v>
      </c>
      <c r="G4464">
        <v>22</v>
      </c>
      <c r="H4464">
        <v>16</v>
      </c>
      <c r="I4464">
        <v>3.9</v>
      </c>
      <c r="J4464" t="s">
        <v>28</v>
      </c>
      <c r="K4464" t="s">
        <v>4820</v>
      </c>
      <c r="L4464">
        <v>0</v>
      </c>
      <c r="M4464">
        <v>0</v>
      </c>
      <c r="N4464" t="s">
        <v>220</v>
      </c>
      <c r="O4464" t="s">
        <v>717</v>
      </c>
      <c r="P4464" t="s">
        <v>81</v>
      </c>
      <c r="Q4464">
        <v>781.89</v>
      </c>
      <c r="R4464" t="s">
        <v>32</v>
      </c>
      <c r="S4464" t="s">
        <v>33</v>
      </c>
      <c r="T4464">
        <v>1</v>
      </c>
      <c r="U4464" t="s">
        <v>45</v>
      </c>
      <c r="V4464">
        <v>12.14</v>
      </c>
      <c r="W4464" t="s">
        <v>28</v>
      </c>
      <c r="X4464">
        <v>0</v>
      </c>
      <c r="Y4464">
        <v>3</v>
      </c>
      <c r="Z4464">
        <v>6</v>
      </c>
      <c r="AA4464" t="s">
        <v>36</v>
      </c>
      <c r="AB4464" t="s">
        <v>37</v>
      </c>
      <c r="AC4464" t="s">
        <v>46</v>
      </c>
      <c r="AD4464">
        <v>4938.8100000000004</v>
      </c>
    </row>
    <row r="4465" spans="1:30" x14ac:dyDescent="0.25">
      <c r="A4465" t="s">
        <v>4780</v>
      </c>
      <c r="B4465" s="1">
        <v>45887</v>
      </c>
      <c r="C4465" t="s">
        <v>4822</v>
      </c>
      <c r="D4465" t="s">
        <v>27</v>
      </c>
      <c r="E4465">
        <v>3758.01</v>
      </c>
      <c r="F4465">
        <v>3687.89</v>
      </c>
      <c r="G4465">
        <v>45.8</v>
      </c>
      <c r="H4465">
        <v>40.799999999999997</v>
      </c>
      <c r="I4465">
        <v>4.9000000000000004</v>
      </c>
      <c r="J4465" t="s">
        <v>28</v>
      </c>
      <c r="K4465" t="s">
        <v>4820</v>
      </c>
      <c r="L4465">
        <v>0</v>
      </c>
      <c r="M4465">
        <v>0</v>
      </c>
      <c r="N4465" t="s">
        <v>136</v>
      </c>
      <c r="O4465" t="s">
        <v>244</v>
      </c>
      <c r="P4465" t="s">
        <v>81</v>
      </c>
      <c r="Q4465">
        <v>1021.74</v>
      </c>
      <c r="R4465" t="s">
        <v>76</v>
      </c>
      <c r="S4465" t="s">
        <v>33</v>
      </c>
      <c r="T4465">
        <v>1</v>
      </c>
      <c r="U4465" t="s">
        <v>89</v>
      </c>
      <c r="V4465">
        <v>15.53</v>
      </c>
      <c r="W4465" t="s">
        <v>28</v>
      </c>
      <c r="X4465">
        <v>0</v>
      </c>
      <c r="Y4465">
        <v>15</v>
      </c>
      <c r="Z4465">
        <v>2</v>
      </c>
      <c r="AA4465" t="s">
        <v>36</v>
      </c>
      <c r="AB4465" t="s">
        <v>54</v>
      </c>
      <c r="AC4465" t="s">
        <v>55</v>
      </c>
      <c r="AD4465">
        <v>4779.75</v>
      </c>
    </row>
    <row r="4466" spans="1:30" x14ac:dyDescent="0.25">
      <c r="A4466" t="s">
        <v>4781</v>
      </c>
      <c r="B4466" s="1">
        <v>45928</v>
      </c>
      <c r="C4466" t="s">
        <v>83</v>
      </c>
      <c r="D4466" t="s">
        <v>58</v>
      </c>
      <c r="E4466">
        <v>3671.1</v>
      </c>
      <c r="F4466">
        <v>3580.54</v>
      </c>
      <c r="G4466">
        <v>4.3</v>
      </c>
      <c r="H4466">
        <v>10</v>
      </c>
      <c r="I4466">
        <v>4.7</v>
      </c>
      <c r="J4466" t="s">
        <v>28</v>
      </c>
      <c r="K4466" t="s">
        <v>4820</v>
      </c>
      <c r="L4466">
        <v>0</v>
      </c>
      <c r="M4466">
        <v>0</v>
      </c>
      <c r="N4466" t="s">
        <v>472</v>
      </c>
      <c r="O4466" t="s">
        <v>437</v>
      </c>
      <c r="P4466" t="s">
        <v>81</v>
      </c>
      <c r="Q4466">
        <v>933.45</v>
      </c>
      <c r="R4466" t="s">
        <v>32</v>
      </c>
      <c r="S4466" t="s">
        <v>33</v>
      </c>
      <c r="T4466">
        <v>1</v>
      </c>
      <c r="U4466" t="s">
        <v>45</v>
      </c>
      <c r="V4466">
        <v>-4.33</v>
      </c>
      <c r="W4466" t="s">
        <v>28</v>
      </c>
      <c r="X4466">
        <v>0</v>
      </c>
      <c r="Y4466">
        <v>9</v>
      </c>
      <c r="Z4466">
        <v>6</v>
      </c>
      <c r="AA4466" t="s">
        <v>53</v>
      </c>
      <c r="AB4466" t="s">
        <v>54</v>
      </c>
      <c r="AC4466" t="s">
        <v>38</v>
      </c>
      <c r="AD4466">
        <v>4604.55</v>
      </c>
    </row>
    <row r="4467" spans="1:30" x14ac:dyDescent="0.25">
      <c r="A4467" t="s">
        <v>4782</v>
      </c>
      <c r="B4467" s="1">
        <v>45379</v>
      </c>
      <c r="C4467" t="s">
        <v>95</v>
      </c>
      <c r="D4467" t="s">
        <v>58</v>
      </c>
      <c r="E4467">
        <v>1922.2</v>
      </c>
      <c r="F4467">
        <v>1623.66</v>
      </c>
      <c r="G4467">
        <v>22.6</v>
      </c>
      <c r="H4467">
        <v>10.6</v>
      </c>
      <c r="I4467">
        <v>4.0999999999999996</v>
      </c>
      <c r="J4467" t="s">
        <v>28</v>
      </c>
      <c r="K4467" t="s">
        <v>4820</v>
      </c>
      <c r="L4467">
        <v>0</v>
      </c>
      <c r="M4467">
        <v>0</v>
      </c>
      <c r="N4467" t="s">
        <v>142</v>
      </c>
      <c r="O4467" t="s">
        <v>340</v>
      </c>
      <c r="P4467" t="s">
        <v>31</v>
      </c>
      <c r="Q4467">
        <v>885.55</v>
      </c>
      <c r="R4467" t="s">
        <v>32</v>
      </c>
      <c r="S4467" t="s">
        <v>33</v>
      </c>
      <c r="T4467">
        <v>1</v>
      </c>
      <c r="U4467" t="s">
        <v>89</v>
      </c>
      <c r="V4467">
        <v>19.14</v>
      </c>
      <c r="W4467" t="s">
        <v>35</v>
      </c>
      <c r="X4467">
        <v>1</v>
      </c>
      <c r="Y4467">
        <v>12</v>
      </c>
      <c r="Z4467">
        <v>10</v>
      </c>
      <c r="AA4467" t="s">
        <v>78</v>
      </c>
      <c r="AB4467" t="s">
        <v>54</v>
      </c>
      <c r="AC4467" t="s">
        <v>46</v>
      </c>
      <c r="AD4467">
        <v>2807.75</v>
      </c>
    </row>
    <row r="4468" spans="1:30" x14ac:dyDescent="0.25">
      <c r="A4468" t="s">
        <v>4783</v>
      </c>
      <c r="B4468" s="1">
        <v>45334</v>
      </c>
      <c r="C4468" t="s">
        <v>4821</v>
      </c>
      <c r="D4468" t="s">
        <v>41</v>
      </c>
      <c r="E4468">
        <v>2649.62</v>
      </c>
      <c r="F4468">
        <v>2457.52</v>
      </c>
      <c r="G4468">
        <v>43.9</v>
      </c>
      <c r="H4468">
        <v>31.9</v>
      </c>
      <c r="I4468">
        <v>2.4</v>
      </c>
      <c r="J4468" t="s">
        <v>35</v>
      </c>
      <c r="K4468" t="s">
        <v>177</v>
      </c>
      <c r="L4468">
        <v>5</v>
      </c>
      <c r="M4468">
        <v>0</v>
      </c>
      <c r="N4468" t="s">
        <v>513</v>
      </c>
      <c r="O4468" t="s">
        <v>336</v>
      </c>
      <c r="P4468" t="s">
        <v>52</v>
      </c>
      <c r="Q4468">
        <v>945.13</v>
      </c>
      <c r="R4468" t="s">
        <v>32</v>
      </c>
      <c r="S4468" t="s">
        <v>33</v>
      </c>
      <c r="T4468">
        <v>1</v>
      </c>
      <c r="U4468" t="s">
        <v>45</v>
      </c>
      <c r="V4468">
        <v>12.58</v>
      </c>
      <c r="W4468" t="s">
        <v>35</v>
      </c>
      <c r="X4468">
        <v>1</v>
      </c>
      <c r="Y4468">
        <v>2</v>
      </c>
      <c r="Z4468">
        <v>10</v>
      </c>
      <c r="AA4468" t="s">
        <v>78</v>
      </c>
      <c r="AB4468" t="s">
        <v>54</v>
      </c>
      <c r="AC4468" t="s">
        <v>46</v>
      </c>
      <c r="AD4468">
        <v>3594.75</v>
      </c>
    </row>
    <row r="4469" spans="1:30" x14ac:dyDescent="0.25">
      <c r="A4469" t="s">
        <v>4784</v>
      </c>
      <c r="B4469" s="1">
        <v>45383</v>
      </c>
      <c r="C4469" t="s">
        <v>4823</v>
      </c>
      <c r="D4469" t="s">
        <v>58</v>
      </c>
      <c r="E4469">
        <v>3816.4</v>
      </c>
      <c r="F4469">
        <v>3858.6</v>
      </c>
      <c r="G4469">
        <v>80.5</v>
      </c>
      <c r="H4469">
        <v>57.5</v>
      </c>
      <c r="I4469">
        <v>3</v>
      </c>
      <c r="J4469" t="s">
        <v>28</v>
      </c>
      <c r="K4469" t="s">
        <v>4820</v>
      </c>
      <c r="L4469">
        <v>0</v>
      </c>
      <c r="M4469">
        <v>0</v>
      </c>
      <c r="N4469" t="s">
        <v>241</v>
      </c>
      <c r="O4469" t="s">
        <v>121</v>
      </c>
      <c r="P4469" t="s">
        <v>81</v>
      </c>
      <c r="Q4469">
        <v>755.72</v>
      </c>
      <c r="R4469" t="s">
        <v>32</v>
      </c>
      <c r="S4469" t="s">
        <v>33</v>
      </c>
      <c r="T4469">
        <v>1</v>
      </c>
      <c r="U4469" t="s">
        <v>89</v>
      </c>
      <c r="V4469">
        <v>11.71</v>
      </c>
      <c r="W4469" t="s">
        <v>35</v>
      </c>
      <c r="X4469">
        <v>1</v>
      </c>
      <c r="Y4469">
        <v>13</v>
      </c>
      <c r="Z4469">
        <v>5</v>
      </c>
      <c r="AA4469" t="s">
        <v>78</v>
      </c>
      <c r="AB4469" t="s">
        <v>54</v>
      </c>
      <c r="AC4469" t="s">
        <v>55</v>
      </c>
      <c r="AD4469">
        <v>4572.12</v>
      </c>
    </row>
    <row r="4470" spans="1:30" x14ac:dyDescent="0.25">
      <c r="A4470" t="s">
        <v>4785</v>
      </c>
      <c r="B4470" s="1">
        <v>45428</v>
      </c>
      <c r="C4470" t="s">
        <v>95</v>
      </c>
      <c r="D4470" t="s">
        <v>27</v>
      </c>
      <c r="E4470">
        <v>3630.73</v>
      </c>
      <c r="F4470">
        <v>3203.96</v>
      </c>
      <c r="G4470">
        <v>20.5</v>
      </c>
      <c r="H4470">
        <v>10</v>
      </c>
      <c r="I4470">
        <v>4</v>
      </c>
      <c r="J4470" t="s">
        <v>28</v>
      </c>
      <c r="K4470" t="s">
        <v>4820</v>
      </c>
      <c r="L4470">
        <v>0</v>
      </c>
      <c r="M4470">
        <v>0</v>
      </c>
      <c r="N4470" t="s">
        <v>325</v>
      </c>
      <c r="O4470" t="s">
        <v>230</v>
      </c>
      <c r="P4470" t="s">
        <v>81</v>
      </c>
      <c r="Q4470">
        <v>932.32</v>
      </c>
      <c r="R4470" t="s">
        <v>76</v>
      </c>
      <c r="S4470" t="s">
        <v>33</v>
      </c>
      <c r="T4470">
        <v>1</v>
      </c>
      <c r="U4470" t="s">
        <v>89</v>
      </c>
      <c r="V4470">
        <v>5.42</v>
      </c>
      <c r="W4470" t="s">
        <v>28</v>
      </c>
      <c r="X4470">
        <v>0</v>
      </c>
      <c r="Y4470">
        <v>11</v>
      </c>
      <c r="Z4470">
        <v>10</v>
      </c>
      <c r="AA4470" t="s">
        <v>78</v>
      </c>
      <c r="AB4470" t="s">
        <v>54</v>
      </c>
      <c r="AC4470" t="s">
        <v>38</v>
      </c>
      <c r="AD4470">
        <v>4563.05</v>
      </c>
    </row>
    <row r="4471" spans="1:30" x14ac:dyDescent="0.25">
      <c r="A4471" t="s">
        <v>4786</v>
      </c>
      <c r="B4471" s="1">
        <v>45899</v>
      </c>
      <c r="C4471" t="s">
        <v>95</v>
      </c>
      <c r="D4471" t="s">
        <v>41</v>
      </c>
      <c r="E4471">
        <v>1997.79</v>
      </c>
      <c r="F4471">
        <v>1919.77</v>
      </c>
      <c r="G4471">
        <v>52.3</v>
      </c>
      <c r="H4471">
        <v>47.3</v>
      </c>
      <c r="I4471">
        <v>2.7</v>
      </c>
      <c r="J4471" t="s">
        <v>35</v>
      </c>
      <c r="K4471" t="s">
        <v>73</v>
      </c>
      <c r="L4471">
        <v>4</v>
      </c>
      <c r="M4471">
        <v>0</v>
      </c>
      <c r="N4471" t="s">
        <v>226</v>
      </c>
      <c r="O4471" t="s">
        <v>563</v>
      </c>
      <c r="P4471" t="s">
        <v>31</v>
      </c>
      <c r="Q4471">
        <v>1048.5899999999999</v>
      </c>
      <c r="R4471" t="s">
        <v>76</v>
      </c>
      <c r="S4471" t="s">
        <v>33</v>
      </c>
      <c r="T4471">
        <v>1</v>
      </c>
      <c r="U4471" t="s">
        <v>89</v>
      </c>
      <c r="V4471">
        <v>12.24</v>
      </c>
      <c r="W4471" t="s">
        <v>35</v>
      </c>
      <c r="X4471">
        <v>1</v>
      </c>
      <c r="Y4471">
        <v>10</v>
      </c>
      <c r="Z4471">
        <v>9</v>
      </c>
      <c r="AA4471" t="s">
        <v>53</v>
      </c>
      <c r="AB4471" t="s">
        <v>54</v>
      </c>
      <c r="AC4471" t="s">
        <v>38</v>
      </c>
      <c r="AD4471">
        <v>3046.38</v>
      </c>
    </row>
    <row r="4472" spans="1:30" x14ac:dyDescent="0.25">
      <c r="A4472" t="s">
        <v>4787</v>
      </c>
      <c r="B4472" s="1">
        <v>45702</v>
      </c>
      <c r="C4472" t="s">
        <v>4819</v>
      </c>
      <c r="D4472" t="s">
        <v>49</v>
      </c>
      <c r="E4472">
        <v>3185.08</v>
      </c>
      <c r="F4472">
        <v>2984.16</v>
      </c>
      <c r="G4472">
        <v>38.6</v>
      </c>
      <c r="H4472">
        <v>30.6</v>
      </c>
      <c r="I4472">
        <v>4.0999999999999996</v>
      </c>
      <c r="J4472" t="s">
        <v>28</v>
      </c>
      <c r="K4472" t="s">
        <v>4820</v>
      </c>
      <c r="L4472">
        <v>0</v>
      </c>
      <c r="M4472">
        <v>0</v>
      </c>
      <c r="N4472" t="s">
        <v>130</v>
      </c>
      <c r="O4472" t="s">
        <v>444</v>
      </c>
      <c r="P4472" t="s">
        <v>52</v>
      </c>
      <c r="Q4472">
        <v>1118.8599999999999</v>
      </c>
      <c r="R4472" t="s">
        <v>32</v>
      </c>
      <c r="S4472" t="s">
        <v>33</v>
      </c>
      <c r="T4472">
        <v>1</v>
      </c>
      <c r="U4472" t="s">
        <v>45</v>
      </c>
      <c r="V4472">
        <v>20.95</v>
      </c>
      <c r="W4472" t="s">
        <v>35</v>
      </c>
      <c r="X4472">
        <v>1</v>
      </c>
      <c r="Y4472">
        <v>12</v>
      </c>
      <c r="Z4472">
        <v>1</v>
      </c>
      <c r="AA4472" t="s">
        <v>36</v>
      </c>
      <c r="AB4472" t="s">
        <v>37</v>
      </c>
      <c r="AC4472" t="s">
        <v>46</v>
      </c>
      <c r="AD4472">
        <v>4303.9399999999996</v>
      </c>
    </row>
    <row r="4473" spans="1:30" x14ac:dyDescent="0.25">
      <c r="A4473" t="s">
        <v>4788</v>
      </c>
      <c r="B4473" s="1">
        <v>45401</v>
      </c>
      <c r="C4473" t="s">
        <v>4824</v>
      </c>
      <c r="D4473" t="s">
        <v>41</v>
      </c>
      <c r="E4473">
        <v>2826.31</v>
      </c>
      <c r="F4473">
        <v>2919.45</v>
      </c>
      <c r="G4473">
        <v>64.7</v>
      </c>
      <c r="H4473">
        <v>39.700000000000003</v>
      </c>
      <c r="I4473">
        <v>2.2999999999999998</v>
      </c>
      <c r="J4473" t="s">
        <v>28</v>
      </c>
      <c r="K4473" t="s">
        <v>4820</v>
      </c>
      <c r="L4473">
        <v>0</v>
      </c>
      <c r="M4473">
        <v>0</v>
      </c>
      <c r="N4473" t="s">
        <v>241</v>
      </c>
      <c r="O4473" t="s">
        <v>328</v>
      </c>
      <c r="P4473" t="s">
        <v>52</v>
      </c>
      <c r="Q4473">
        <v>891.5</v>
      </c>
      <c r="R4473" t="s">
        <v>76</v>
      </c>
      <c r="S4473" t="s">
        <v>33</v>
      </c>
      <c r="T4473">
        <v>1</v>
      </c>
      <c r="U4473" t="s">
        <v>45</v>
      </c>
      <c r="V4473">
        <v>25.94</v>
      </c>
      <c r="W4473" t="s">
        <v>28</v>
      </c>
      <c r="X4473">
        <v>0</v>
      </c>
      <c r="Y4473">
        <v>11</v>
      </c>
      <c r="Z4473">
        <v>9</v>
      </c>
      <c r="AA4473" t="s">
        <v>53</v>
      </c>
      <c r="AB4473" t="s">
        <v>54</v>
      </c>
      <c r="AC4473" t="s">
        <v>46</v>
      </c>
      <c r="AD4473">
        <v>3717.81</v>
      </c>
    </row>
    <row r="4474" spans="1:30" x14ac:dyDescent="0.25">
      <c r="A4474" t="s">
        <v>4789</v>
      </c>
      <c r="B4474" s="1">
        <v>45829</v>
      </c>
      <c r="C4474" t="s">
        <v>173</v>
      </c>
      <c r="D4474" t="s">
        <v>41</v>
      </c>
      <c r="E4474">
        <v>1679.02</v>
      </c>
      <c r="F4474">
        <v>1522.43</v>
      </c>
      <c r="G4474">
        <v>53.3</v>
      </c>
      <c r="H4474">
        <v>39.299999999999997</v>
      </c>
      <c r="I4474">
        <v>2.1</v>
      </c>
      <c r="J4474" t="s">
        <v>28</v>
      </c>
      <c r="K4474" t="s">
        <v>4820</v>
      </c>
      <c r="L4474">
        <v>0</v>
      </c>
      <c r="M4474">
        <v>0</v>
      </c>
      <c r="N4474" t="s">
        <v>226</v>
      </c>
      <c r="O4474" t="s">
        <v>85</v>
      </c>
      <c r="P4474" t="s">
        <v>31</v>
      </c>
      <c r="Q4474">
        <v>985.51</v>
      </c>
      <c r="R4474" t="s">
        <v>76</v>
      </c>
      <c r="S4474" t="s">
        <v>33</v>
      </c>
      <c r="T4474">
        <v>1</v>
      </c>
      <c r="U4474" t="s">
        <v>4825</v>
      </c>
      <c r="V4474">
        <v>10.57</v>
      </c>
      <c r="W4474" t="s">
        <v>28</v>
      </c>
      <c r="X4474">
        <v>0</v>
      </c>
      <c r="Y4474">
        <v>5</v>
      </c>
      <c r="Z4474">
        <v>5</v>
      </c>
      <c r="AA4474" t="s">
        <v>53</v>
      </c>
      <c r="AB4474" t="s">
        <v>54</v>
      </c>
      <c r="AC4474" t="s">
        <v>46</v>
      </c>
      <c r="AD4474">
        <v>2664.5299999999997</v>
      </c>
    </row>
    <row r="4475" spans="1:30" x14ac:dyDescent="0.25">
      <c r="A4475" t="s">
        <v>4790</v>
      </c>
      <c r="B4475" s="1">
        <v>45468</v>
      </c>
      <c r="C4475" t="s">
        <v>4823</v>
      </c>
      <c r="D4475" t="s">
        <v>41</v>
      </c>
      <c r="E4475">
        <v>3289.56</v>
      </c>
      <c r="F4475">
        <v>3227</v>
      </c>
      <c r="G4475">
        <v>41.4</v>
      </c>
      <c r="H4475">
        <v>23.4</v>
      </c>
      <c r="I4475">
        <v>2.4</v>
      </c>
      <c r="J4475" t="s">
        <v>35</v>
      </c>
      <c r="K4475" t="s">
        <v>177</v>
      </c>
      <c r="L4475">
        <v>5</v>
      </c>
      <c r="M4475">
        <v>0</v>
      </c>
      <c r="N4475" t="s">
        <v>87</v>
      </c>
      <c r="O4475" t="s">
        <v>310</v>
      </c>
      <c r="P4475" t="s">
        <v>44</v>
      </c>
      <c r="Q4475">
        <v>820.98</v>
      </c>
      <c r="R4475" t="s">
        <v>32</v>
      </c>
      <c r="S4475" t="s">
        <v>33</v>
      </c>
      <c r="T4475">
        <v>1</v>
      </c>
      <c r="U4475" t="s">
        <v>89</v>
      </c>
      <c r="V4475">
        <v>4.84</v>
      </c>
      <c r="W4475" t="s">
        <v>35</v>
      </c>
      <c r="X4475">
        <v>1</v>
      </c>
      <c r="Y4475">
        <v>4</v>
      </c>
      <c r="Z4475">
        <v>6</v>
      </c>
      <c r="AA4475" t="s">
        <v>78</v>
      </c>
      <c r="AB4475" t="s">
        <v>54</v>
      </c>
      <c r="AC4475" t="s">
        <v>46</v>
      </c>
      <c r="AD4475">
        <v>4110.54</v>
      </c>
    </row>
    <row r="4476" spans="1:30" x14ac:dyDescent="0.25">
      <c r="A4476" t="s">
        <v>4791</v>
      </c>
      <c r="B4476" s="1">
        <v>45854</v>
      </c>
      <c r="C4476" t="s">
        <v>4823</v>
      </c>
      <c r="D4476" t="s">
        <v>58</v>
      </c>
      <c r="E4476">
        <v>3339.62</v>
      </c>
      <c r="F4476">
        <v>3455.02</v>
      </c>
      <c r="G4476">
        <v>16.7</v>
      </c>
      <c r="H4476">
        <v>10</v>
      </c>
      <c r="I4476">
        <v>4.5</v>
      </c>
      <c r="J4476" t="s">
        <v>28</v>
      </c>
      <c r="K4476" t="s">
        <v>4820</v>
      </c>
      <c r="L4476">
        <v>0</v>
      </c>
      <c r="M4476">
        <v>0</v>
      </c>
      <c r="N4476" t="s">
        <v>513</v>
      </c>
      <c r="O4476" t="s">
        <v>551</v>
      </c>
      <c r="P4476" t="s">
        <v>44</v>
      </c>
      <c r="Q4476">
        <v>1083.29</v>
      </c>
      <c r="R4476" t="s">
        <v>32</v>
      </c>
      <c r="S4476" t="s">
        <v>33</v>
      </c>
      <c r="T4476">
        <v>1</v>
      </c>
      <c r="U4476" t="s">
        <v>45</v>
      </c>
      <c r="V4476">
        <v>24.84</v>
      </c>
      <c r="W4476" t="s">
        <v>28</v>
      </c>
      <c r="X4476">
        <v>0</v>
      </c>
      <c r="Y4476">
        <v>2</v>
      </c>
      <c r="Z4476">
        <v>4</v>
      </c>
      <c r="AA4476" t="s">
        <v>36</v>
      </c>
      <c r="AB4476" t="s">
        <v>37</v>
      </c>
      <c r="AC4476" t="s">
        <v>38</v>
      </c>
      <c r="AD4476">
        <v>4422.91</v>
      </c>
    </row>
    <row r="4477" spans="1:30" x14ac:dyDescent="0.25">
      <c r="A4477" t="s">
        <v>4792</v>
      </c>
      <c r="B4477" s="1">
        <v>45823</v>
      </c>
      <c r="C4477" t="s">
        <v>4823</v>
      </c>
      <c r="D4477" t="s">
        <v>49</v>
      </c>
      <c r="E4477">
        <v>3594.93</v>
      </c>
      <c r="F4477">
        <v>3303.61</v>
      </c>
      <c r="G4477">
        <v>26.3</v>
      </c>
      <c r="H4477">
        <v>10</v>
      </c>
      <c r="I4477">
        <v>3.2</v>
      </c>
      <c r="J4477" t="s">
        <v>35</v>
      </c>
      <c r="K4477" t="s">
        <v>177</v>
      </c>
      <c r="L4477">
        <v>5</v>
      </c>
      <c r="M4477">
        <v>0</v>
      </c>
      <c r="N4477" t="s">
        <v>490</v>
      </c>
      <c r="O4477" t="s">
        <v>397</v>
      </c>
      <c r="P4477" t="s">
        <v>81</v>
      </c>
      <c r="Q4477">
        <v>903.1</v>
      </c>
      <c r="R4477" t="s">
        <v>32</v>
      </c>
      <c r="S4477" t="s">
        <v>33</v>
      </c>
      <c r="T4477">
        <v>1</v>
      </c>
      <c r="U4477" t="s">
        <v>89</v>
      </c>
      <c r="V4477">
        <v>11.65</v>
      </c>
      <c r="W4477" t="s">
        <v>35</v>
      </c>
      <c r="X4477">
        <v>1</v>
      </c>
      <c r="Y4477">
        <v>13</v>
      </c>
      <c r="Z4477">
        <v>6</v>
      </c>
      <c r="AA4477" t="s">
        <v>36</v>
      </c>
      <c r="AB4477" t="s">
        <v>37</v>
      </c>
      <c r="AC4477" t="s">
        <v>38</v>
      </c>
      <c r="AD4477">
        <v>4498.03</v>
      </c>
    </row>
    <row r="4478" spans="1:30" x14ac:dyDescent="0.25">
      <c r="A4478" t="s">
        <v>4793</v>
      </c>
      <c r="B4478" s="1">
        <v>45768</v>
      </c>
      <c r="C4478" t="s">
        <v>4822</v>
      </c>
      <c r="D4478" t="s">
        <v>41</v>
      </c>
      <c r="E4478">
        <v>3337.49</v>
      </c>
      <c r="F4478">
        <v>3368.08</v>
      </c>
      <c r="G4478">
        <v>27.5</v>
      </c>
      <c r="H4478">
        <v>12.5</v>
      </c>
      <c r="I4478">
        <v>2.7</v>
      </c>
      <c r="J4478" t="s">
        <v>28</v>
      </c>
      <c r="K4478" t="s">
        <v>4820</v>
      </c>
      <c r="L4478">
        <v>0</v>
      </c>
      <c r="M4478">
        <v>0</v>
      </c>
      <c r="N4478" t="s">
        <v>247</v>
      </c>
      <c r="O4478" t="s">
        <v>275</v>
      </c>
      <c r="P4478" t="s">
        <v>44</v>
      </c>
      <c r="Q4478">
        <v>954.5</v>
      </c>
      <c r="R4478" t="s">
        <v>32</v>
      </c>
      <c r="S4478" t="s">
        <v>33</v>
      </c>
      <c r="T4478">
        <v>1</v>
      </c>
      <c r="U4478" t="s">
        <v>45</v>
      </c>
      <c r="V4478">
        <v>17.09</v>
      </c>
      <c r="W4478" t="s">
        <v>35</v>
      </c>
      <c r="X4478">
        <v>1</v>
      </c>
      <c r="Y4478">
        <v>3</v>
      </c>
      <c r="Z4478">
        <v>14</v>
      </c>
      <c r="AA4478" t="s">
        <v>78</v>
      </c>
      <c r="AB4478" t="s">
        <v>54</v>
      </c>
      <c r="AC4478" t="s">
        <v>55</v>
      </c>
      <c r="AD4478">
        <v>4291.99</v>
      </c>
    </row>
    <row r="4479" spans="1:30" x14ac:dyDescent="0.25">
      <c r="A4479" t="s">
        <v>4794</v>
      </c>
      <c r="B4479" s="1">
        <v>45784</v>
      </c>
      <c r="C4479" t="s">
        <v>173</v>
      </c>
      <c r="D4479" t="s">
        <v>41</v>
      </c>
      <c r="E4479">
        <v>-3678.75</v>
      </c>
      <c r="F4479">
        <v>-3607.61</v>
      </c>
      <c r="G4479">
        <v>62.3</v>
      </c>
      <c r="H4479">
        <v>49.3</v>
      </c>
      <c r="I4479">
        <v>3.3</v>
      </c>
      <c r="J4479" t="s">
        <v>28</v>
      </c>
      <c r="K4479" t="s">
        <v>4820</v>
      </c>
      <c r="L4479">
        <v>0</v>
      </c>
      <c r="M4479">
        <v>0</v>
      </c>
      <c r="N4479" t="s">
        <v>87</v>
      </c>
      <c r="O4479" t="s">
        <v>121</v>
      </c>
      <c r="P4479" t="s">
        <v>52</v>
      </c>
      <c r="Q4479">
        <v>877.4</v>
      </c>
      <c r="R4479" t="s">
        <v>32</v>
      </c>
      <c r="S4479" t="s">
        <v>33</v>
      </c>
      <c r="T4479">
        <v>1</v>
      </c>
      <c r="U4479" t="s">
        <v>4825</v>
      </c>
      <c r="V4479">
        <v>3.86</v>
      </c>
      <c r="W4479" t="s">
        <v>35</v>
      </c>
      <c r="X4479">
        <v>1</v>
      </c>
      <c r="Y4479">
        <v>8</v>
      </c>
      <c r="Z4479">
        <v>6</v>
      </c>
      <c r="AA4479" t="s">
        <v>53</v>
      </c>
      <c r="AB4479" t="s">
        <v>54</v>
      </c>
      <c r="AC4479" t="s">
        <v>46</v>
      </c>
      <c r="AD4479">
        <v>-2801.35</v>
      </c>
    </row>
    <row r="4480" spans="1:30" x14ac:dyDescent="0.25">
      <c r="A4480" t="s">
        <v>4795</v>
      </c>
      <c r="B4480" s="1">
        <v>45425</v>
      </c>
      <c r="C4480" t="s">
        <v>4821</v>
      </c>
      <c r="D4480" t="s">
        <v>49</v>
      </c>
      <c r="E4480">
        <v>3253.84</v>
      </c>
      <c r="F4480">
        <v>3115.49</v>
      </c>
      <c r="G4480">
        <v>50.9</v>
      </c>
      <c r="H4480">
        <v>27.9</v>
      </c>
      <c r="I4480">
        <v>3.7</v>
      </c>
      <c r="J4480" t="s">
        <v>28</v>
      </c>
      <c r="K4480" t="s">
        <v>4820</v>
      </c>
      <c r="L4480">
        <v>0</v>
      </c>
      <c r="M4480">
        <v>0</v>
      </c>
      <c r="N4480" t="s">
        <v>360</v>
      </c>
      <c r="O4480" t="s">
        <v>191</v>
      </c>
      <c r="P4480" t="s">
        <v>44</v>
      </c>
      <c r="Q4480">
        <v>969.48</v>
      </c>
      <c r="R4480" t="s">
        <v>32</v>
      </c>
      <c r="S4480" t="s">
        <v>33</v>
      </c>
      <c r="T4480">
        <v>1</v>
      </c>
      <c r="U4480" t="s">
        <v>89</v>
      </c>
      <c r="V4480">
        <v>21.39</v>
      </c>
      <c r="W4480" t="s">
        <v>35</v>
      </c>
      <c r="X4480">
        <v>1</v>
      </c>
      <c r="Y4480">
        <v>10</v>
      </c>
      <c r="Z4480">
        <v>5</v>
      </c>
      <c r="AA4480" t="s">
        <v>78</v>
      </c>
      <c r="AB4480" t="s">
        <v>54</v>
      </c>
      <c r="AC4480" t="s">
        <v>46</v>
      </c>
      <c r="AD4480">
        <v>4223.32</v>
      </c>
    </row>
    <row r="4481" spans="1:30" x14ac:dyDescent="0.25">
      <c r="A4481" t="s">
        <v>4796</v>
      </c>
      <c r="B4481" s="1">
        <v>45714</v>
      </c>
      <c r="C4481" t="s">
        <v>4822</v>
      </c>
      <c r="D4481" t="s">
        <v>58</v>
      </c>
      <c r="E4481">
        <v>-3957.04</v>
      </c>
      <c r="F4481">
        <v>-4025.3</v>
      </c>
      <c r="G4481">
        <v>18</v>
      </c>
      <c r="H4481">
        <v>13</v>
      </c>
      <c r="I4481">
        <v>4.7</v>
      </c>
      <c r="J4481" t="s">
        <v>35</v>
      </c>
      <c r="K4481" t="s">
        <v>59</v>
      </c>
      <c r="L4481">
        <v>3</v>
      </c>
      <c r="M4481">
        <v>0</v>
      </c>
      <c r="N4481" t="s">
        <v>124</v>
      </c>
      <c r="O4481" t="s">
        <v>145</v>
      </c>
      <c r="P4481" t="s">
        <v>81</v>
      </c>
      <c r="Q4481">
        <v>919.39</v>
      </c>
      <c r="R4481" t="s">
        <v>32</v>
      </c>
      <c r="S4481" t="s">
        <v>33</v>
      </c>
      <c r="T4481">
        <v>1</v>
      </c>
      <c r="U4481" t="s">
        <v>89</v>
      </c>
      <c r="V4481">
        <v>13.53</v>
      </c>
      <c r="W4481" t="s">
        <v>35</v>
      </c>
      <c r="X4481">
        <v>1</v>
      </c>
      <c r="Y4481">
        <v>16</v>
      </c>
      <c r="Z4481">
        <v>11</v>
      </c>
      <c r="AA4481" t="s">
        <v>53</v>
      </c>
      <c r="AB4481" t="s">
        <v>54</v>
      </c>
      <c r="AC4481" t="s">
        <v>38</v>
      </c>
      <c r="AD4481">
        <v>-3037.65</v>
      </c>
    </row>
    <row r="4482" spans="1:30" x14ac:dyDescent="0.25">
      <c r="A4482" t="s">
        <v>4797</v>
      </c>
      <c r="B4482" s="1">
        <v>45888</v>
      </c>
      <c r="C4482" t="s">
        <v>95</v>
      </c>
      <c r="D4482" t="s">
        <v>58</v>
      </c>
      <c r="E4482">
        <v>1576.58</v>
      </c>
      <c r="F4482">
        <v>1469.69</v>
      </c>
      <c r="G4482">
        <v>36.5</v>
      </c>
      <c r="H4482">
        <v>23.5</v>
      </c>
      <c r="I4482">
        <v>3.9</v>
      </c>
      <c r="J4482" t="s">
        <v>28</v>
      </c>
      <c r="K4482" t="s">
        <v>4820</v>
      </c>
      <c r="L4482">
        <v>0</v>
      </c>
      <c r="M4482">
        <v>0</v>
      </c>
      <c r="N4482" t="s">
        <v>247</v>
      </c>
      <c r="O4482" t="s">
        <v>318</v>
      </c>
      <c r="P4482" t="s">
        <v>31</v>
      </c>
      <c r="Q4482">
        <v>1101.78</v>
      </c>
      <c r="R4482" t="s">
        <v>32</v>
      </c>
      <c r="S4482" t="s">
        <v>33</v>
      </c>
      <c r="T4482">
        <v>1</v>
      </c>
      <c r="U4482" t="s">
        <v>4825</v>
      </c>
      <c r="V4482">
        <v>20.76</v>
      </c>
      <c r="W4482" t="s">
        <v>35</v>
      </c>
      <c r="X4482">
        <v>1</v>
      </c>
      <c r="Y4482">
        <v>1</v>
      </c>
      <c r="Z4482">
        <v>1</v>
      </c>
      <c r="AA4482" t="s">
        <v>78</v>
      </c>
      <c r="AB4482" t="s">
        <v>54</v>
      </c>
      <c r="AC4482" t="s">
        <v>38</v>
      </c>
      <c r="AD4482">
        <v>2678.3599999999997</v>
      </c>
    </row>
    <row r="4483" spans="1:30" x14ac:dyDescent="0.25">
      <c r="A4483" t="s">
        <v>4798</v>
      </c>
      <c r="B4483" s="1">
        <v>45863</v>
      </c>
      <c r="C4483" t="s">
        <v>4821</v>
      </c>
      <c r="D4483" t="s">
        <v>58</v>
      </c>
      <c r="E4483">
        <v>3230.5</v>
      </c>
      <c r="F4483">
        <v>3168.3</v>
      </c>
      <c r="G4483">
        <v>61.2</v>
      </c>
      <c r="H4483">
        <v>53.2</v>
      </c>
      <c r="I4483">
        <v>2.1</v>
      </c>
      <c r="J4483" t="s">
        <v>35</v>
      </c>
      <c r="K4483" t="s">
        <v>109</v>
      </c>
      <c r="L4483">
        <v>2</v>
      </c>
      <c r="M4483">
        <v>1</v>
      </c>
      <c r="N4483" t="s">
        <v>195</v>
      </c>
      <c r="O4483" t="s">
        <v>273</v>
      </c>
      <c r="P4483" t="s">
        <v>52</v>
      </c>
      <c r="Q4483">
        <v>1113.0999999999999</v>
      </c>
      <c r="R4483" t="s">
        <v>32</v>
      </c>
      <c r="S4483" t="s">
        <v>33</v>
      </c>
      <c r="T4483">
        <v>1</v>
      </c>
      <c r="U4483" t="s">
        <v>45</v>
      </c>
      <c r="V4483">
        <v>16.29</v>
      </c>
      <c r="W4483" t="s">
        <v>35</v>
      </c>
      <c r="X4483">
        <v>1</v>
      </c>
      <c r="Y4483">
        <v>8</v>
      </c>
      <c r="Z4483">
        <v>11</v>
      </c>
      <c r="AA4483" t="s">
        <v>53</v>
      </c>
      <c r="AB4483" t="s">
        <v>54</v>
      </c>
      <c r="AC4483" t="s">
        <v>55</v>
      </c>
      <c r="AD4483">
        <v>4343.6000000000004</v>
      </c>
    </row>
    <row r="4484" spans="1:30" x14ac:dyDescent="0.25">
      <c r="A4484" t="s">
        <v>4799</v>
      </c>
      <c r="B4484" s="1">
        <v>45755</v>
      </c>
      <c r="C4484" t="s">
        <v>173</v>
      </c>
      <c r="D4484" t="s">
        <v>27</v>
      </c>
      <c r="E4484">
        <v>3653.66</v>
      </c>
      <c r="F4484">
        <v>3595.49</v>
      </c>
      <c r="G4484">
        <v>64.599999999999994</v>
      </c>
      <c r="H4484">
        <v>40.6</v>
      </c>
      <c r="I4484">
        <v>1.7</v>
      </c>
      <c r="J4484" t="s">
        <v>28</v>
      </c>
      <c r="K4484" t="s">
        <v>4820</v>
      </c>
      <c r="L4484">
        <v>0</v>
      </c>
      <c r="M4484">
        <v>0</v>
      </c>
      <c r="N4484" t="s">
        <v>147</v>
      </c>
      <c r="O4484" t="s">
        <v>665</v>
      </c>
      <c r="P4484" t="s">
        <v>81</v>
      </c>
      <c r="Q4484">
        <v>997.87</v>
      </c>
      <c r="R4484" t="s">
        <v>32</v>
      </c>
      <c r="S4484" t="s">
        <v>33</v>
      </c>
      <c r="T4484">
        <v>1</v>
      </c>
      <c r="U4484" t="s">
        <v>89</v>
      </c>
      <c r="V4484">
        <v>17.600000000000001</v>
      </c>
      <c r="W4484" t="s">
        <v>35</v>
      </c>
      <c r="X4484">
        <v>1</v>
      </c>
      <c r="Y4484">
        <v>2</v>
      </c>
      <c r="Z4484">
        <v>1</v>
      </c>
      <c r="AA4484" t="s">
        <v>36</v>
      </c>
      <c r="AB4484" t="s">
        <v>54</v>
      </c>
      <c r="AC4484" t="s">
        <v>46</v>
      </c>
      <c r="AD4484">
        <v>4651.53</v>
      </c>
    </row>
    <row r="4485" spans="1:30" x14ac:dyDescent="0.25">
      <c r="A4485" t="s">
        <v>4800</v>
      </c>
      <c r="B4485" s="1">
        <v>45832</v>
      </c>
      <c r="C4485" t="s">
        <v>4822</v>
      </c>
      <c r="D4485" t="s">
        <v>49</v>
      </c>
      <c r="E4485">
        <v>3263.32</v>
      </c>
      <c r="F4485">
        <v>3079.49</v>
      </c>
      <c r="G4485">
        <v>29.8</v>
      </c>
      <c r="H4485">
        <v>13.8</v>
      </c>
      <c r="I4485">
        <v>4.3</v>
      </c>
      <c r="J4485" t="s">
        <v>28</v>
      </c>
      <c r="K4485" t="s">
        <v>4820</v>
      </c>
      <c r="L4485">
        <v>0</v>
      </c>
      <c r="M4485">
        <v>0</v>
      </c>
      <c r="N4485" t="s">
        <v>147</v>
      </c>
      <c r="O4485" t="s">
        <v>1005</v>
      </c>
      <c r="P4485" t="s">
        <v>81</v>
      </c>
      <c r="Q4485">
        <v>1033.78</v>
      </c>
      <c r="R4485" t="s">
        <v>32</v>
      </c>
      <c r="S4485" t="s">
        <v>33</v>
      </c>
      <c r="T4485">
        <v>1</v>
      </c>
      <c r="U4485" t="s">
        <v>45</v>
      </c>
      <c r="V4485">
        <v>6.99</v>
      </c>
      <c r="W4485" t="s">
        <v>35</v>
      </c>
      <c r="X4485">
        <v>1</v>
      </c>
      <c r="Y4485">
        <v>9</v>
      </c>
      <c r="Z4485">
        <v>1</v>
      </c>
      <c r="AA4485" t="s">
        <v>36</v>
      </c>
      <c r="AB4485" t="s">
        <v>37</v>
      </c>
      <c r="AC4485" t="s">
        <v>38</v>
      </c>
      <c r="AD4485">
        <v>4297.1000000000004</v>
      </c>
    </row>
    <row r="4486" spans="1:30" x14ac:dyDescent="0.25">
      <c r="A4486" t="s">
        <v>4801</v>
      </c>
      <c r="B4486" s="1">
        <v>45773</v>
      </c>
      <c r="C4486" t="s">
        <v>4822</v>
      </c>
      <c r="D4486" t="s">
        <v>58</v>
      </c>
      <c r="E4486">
        <v>3959.52</v>
      </c>
      <c r="F4486">
        <v>4056.81</v>
      </c>
      <c r="G4486">
        <v>19</v>
      </c>
      <c r="H4486">
        <v>10</v>
      </c>
      <c r="I4486">
        <v>4.2</v>
      </c>
      <c r="J4486" t="s">
        <v>28</v>
      </c>
      <c r="K4486" t="s">
        <v>4820</v>
      </c>
      <c r="L4486">
        <v>0</v>
      </c>
      <c r="M4486">
        <v>0</v>
      </c>
      <c r="N4486" t="s">
        <v>247</v>
      </c>
      <c r="O4486" t="s">
        <v>183</v>
      </c>
      <c r="P4486" t="s">
        <v>81</v>
      </c>
      <c r="Q4486">
        <v>967.61</v>
      </c>
      <c r="R4486" t="s">
        <v>76</v>
      </c>
      <c r="S4486" t="s">
        <v>33</v>
      </c>
      <c r="T4486">
        <v>1</v>
      </c>
      <c r="U4486" t="s">
        <v>89</v>
      </c>
      <c r="V4486">
        <v>5.36</v>
      </c>
      <c r="W4486" t="s">
        <v>28</v>
      </c>
      <c r="X4486">
        <v>0</v>
      </c>
      <c r="Y4486">
        <v>5</v>
      </c>
      <c r="Z4486">
        <v>4</v>
      </c>
      <c r="AA4486" t="s">
        <v>78</v>
      </c>
      <c r="AB4486" t="s">
        <v>54</v>
      </c>
      <c r="AC4486" t="s">
        <v>55</v>
      </c>
      <c r="AD4486">
        <v>4927.13</v>
      </c>
    </row>
    <row r="4487" spans="1:30" x14ac:dyDescent="0.25">
      <c r="A4487" t="s">
        <v>4802</v>
      </c>
      <c r="B4487" s="1">
        <v>45788</v>
      </c>
      <c r="C4487" t="s">
        <v>4819</v>
      </c>
      <c r="D4487" t="s">
        <v>58</v>
      </c>
      <c r="E4487">
        <v>3288.31</v>
      </c>
      <c r="F4487">
        <v>3502.97</v>
      </c>
      <c r="G4487">
        <v>9.4</v>
      </c>
      <c r="H4487">
        <v>10</v>
      </c>
      <c r="I4487">
        <v>3.4</v>
      </c>
      <c r="J4487" t="s">
        <v>28</v>
      </c>
      <c r="K4487" t="s">
        <v>4820</v>
      </c>
      <c r="L4487">
        <v>0</v>
      </c>
      <c r="M4487">
        <v>0</v>
      </c>
      <c r="N4487" t="s">
        <v>130</v>
      </c>
      <c r="O4487" t="s">
        <v>647</v>
      </c>
      <c r="P4487" t="s">
        <v>81</v>
      </c>
      <c r="Q4487">
        <v>929.54</v>
      </c>
      <c r="R4487" t="s">
        <v>32</v>
      </c>
      <c r="S4487" t="s">
        <v>33</v>
      </c>
      <c r="T4487">
        <v>1</v>
      </c>
      <c r="U4487" t="s">
        <v>45</v>
      </c>
      <c r="V4487">
        <v>10.15</v>
      </c>
      <c r="W4487" t="s">
        <v>35</v>
      </c>
      <c r="X4487">
        <v>1</v>
      </c>
      <c r="Y4487">
        <v>9</v>
      </c>
      <c r="Z4487">
        <v>8</v>
      </c>
      <c r="AA4487" t="s">
        <v>36</v>
      </c>
      <c r="AB4487" t="s">
        <v>37</v>
      </c>
      <c r="AC4487" t="s">
        <v>38</v>
      </c>
      <c r="AD4487">
        <v>4217.8500000000004</v>
      </c>
    </row>
    <row r="4488" spans="1:30" x14ac:dyDescent="0.25">
      <c r="A4488" t="s">
        <v>4803</v>
      </c>
      <c r="B4488" s="1">
        <v>45309</v>
      </c>
      <c r="C4488" t="s">
        <v>4821</v>
      </c>
      <c r="D4488" t="s">
        <v>49</v>
      </c>
      <c r="E4488">
        <v>4186.79</v>
      </c>
      <c r="F4488">
        <v>3875.74</v>
      </c>
      <c r="G4488">
        <v>25.5</v>
      </c>
      <c r="H4488">
        <v>10</v>
      </c>
      <c r="I4488">
        <v>2.9</v>
      </c>
      <c r="J4488" t="s">
        <v>28</v>
      </c>
      <c r="K4488" t="s">
        <v>4820</v>
      </c>
      <c r="L4488">
        <v>0</v>
      </c>
      <c r="M4488">
        <v>0</v>
      </c>
      <c r="N4488" t="s">
        <v>162</v>
      </c>
      <c r="O4488" t="s">
        <v>137</v>
      </c>
      <c r="P4488" t="s">
        <v>81</v>
      </c>
      <c r="Q4488">
        <v>867.62</v>
      </c>
      <c r="R4488" t="s">
        <v>32</v>
      </c>
      <c r="S4488" t="s">
        <v>33</v>
      </c>
      <c r="T4488">
        <v>1</v>
      </c>
      <c r="U4488" t="s">
        <v>45</v>
      </c>
      <c r="V4488">
        <v>19.350000000000001</v>
      </c>
      <c r="W4488" t="s">
        <v>28</v>
      </c>
      <c r="X4488">
        <v>0</v>
      </c>
      <c r="Y4488">
        <v>13</v>
      </c>
      <c r="Z4488">
        <v>14</v>
      </c>
      <c r="AA4488" t="s">
        <v>78</v>
      </c>
      <c r="AB4488" t="s">
        <v>54</v>
      </c>
      <c r="AC4488" t="s">
        <v>38</v>
      </c>
      <c r="AD4488">
        <v>5054.41</v>
      </c>
    </row>
    <row r="4489" spans="1:30" x14ac:dyDescent="0.25">
      <c r="A4489" t="s">
        <v>4804</v>
      </c>
      <c r="B4489" s="1">
        <v>45823</v>
      </c>
      <c r="C4489" t="s">
        <v>4824</v>
      </c>
      <c r="D4489" t="s">
        <v>58</v>
      </c>
      <c r="E4489">
        <v>1147.3699999999999</v>
      </c>
      <c r="F4489">
        <v>950.52</v>
      </c>
      <c r="G4489">
        <v>45.1</v>
      </c>
      <c r="H4489">
        <v>30.1</v>
      </c>
      <c r="I4489">
        <v>3.5</v>
      </c>
      <c r="J4489" t="s">
        <v>35</v>
      </c>
      <c r="K4489" t="s">
        <v>73</v>
      </c>
      <c r="L4489">
        <v>4</v>
      </c>
      <c r="M4489">
        <v>0</v>
      </c>
      <c r="N4489" t="s">
        <v>42</v>
      </c>
      <c r="O4489" t="s">
        <v>665</v>
      </c>
      <c r="P4489" t="s">
        <v>31</v>
      </c>
      <c r="Q4489">
        <v>1215.32</v>
      </c>
      <c r="R4489" t="s">
        <v>32</v>
      </c>
      <c r="S4489" t="s">
        <v>33</v>
      </c>
      <c r="T4489">
        <v>1</v>
      </c>
      <c r="U4489" t="s">
        <v>45</v>
      </c>
      <c r="V4489">
        <v>9.33</v>
      </c>
      <c r="W4489" t="s">
        <v>35</v>
      </c>
      <c r="X4489">
        <v>1</v>
      </c>
      <c r="Y4489">
        <v>16</v>
      </c>
      <c r="Z4489">
        <v>5</v>
      </c>
      <c r="AA4489" t="s">
        <v>53</v>
      </c>
      <c r="AB4489" t="s">
        <v>54</v>
      </c>
      <c r="AC4489" t="s">
        <v>38</v>
      </c>
      <c r="AD4489">
        <v>2362.6899999999996</v>
      </c>
    </row>
    <row r="4490" spans="1:30" x14ac:dyDescent="0.25">
      <c r="A4490" t="s">
        <v>4805</v>
      </c>
      <c r="B4490" s="1">
        <v>45442</v>
      </c>
      <c r="C4490" t="s">
        <v>95</v>
      </c>
      <c r="D4490" t="s">
        <v>27</v>
      </c>
      <c r="E4490">
        <v>1784.3</v>
      </c>
      <c r="F4490">
        <v>1428.98</v>
      </c>
      <c r="G4490">
        <v>66</v>
      </c>
      <c r="H4490">
        <v>50</v>
      </c>
      <c r="I4490">
        <v>4</v>
      </c>
      <c r="J4490" t="s">
        <v>35</v>
      </c>
      <c r="K4490" t="s">
        <v>109</v>
      </c>
      <c r="L4490">
        <v>2</v>
      </c>
      <c r="M4490">
        <v>1</v>
      </c>
      <c r="N4490" t="s">
        <v>159</v>
      </c>
      <c r="O4490" t="s">
        <v>875</v>
      </c>
      <c r="P4490" t="s">
        <v>31</v>
      </c>
      <c r="Q4490">
        <v>989.93</v>
      </c>
      <c r="R4490" t="s">
        <v>76</v>
      </c>
      <c r="S4490" t="s">
        <v>33</v>
      </c>
      <c r="T4490">
        <v>1</v>
      </c>
      <c r="U4490" t="s">
        <v>4825</v>
      </c>
      <c r="V4490">
        <v>8.1300000000000008</v>
      </c>
      <c r="W4490" t="s">
        <v>28</v>
      </c>
      <c r="X4490">
        <v>0</v>
      </c>
      <c r="Y4490">
        <v>1</v>
      </c>
      <c r="Z4490">
        <v>4</v>
      </c>
      <c r="AA4490" t="s">
        <v>53</v>
      </c>
      <c r="AB4490" t="s">
        <v>37</v>
      </c>
      <c r="AC4490" t="s">
        <v>46</v>
      </c>
      <c r="AD4490">
        <v>2774.23</v>
      </c>
    </row>
    <row r="4491" spans="1:30" x14ac:dyDescent="0.25">
      <c r="A4491" t="s">
        <v>4806</v>
      </c>
      <c r="B4491" s="1">
        <v>46000</v>
      </c>
      <c r="C4491" t="s">
        <v>95</v>
      </c>
      <c r="D4491" t="s">
        <v>49</v>
      </c>
      <c r="E4491">
        <v>4023.29</v>
      </c>
      <c r="F4491">
        <v>3872.89</v>
      </c>
      <c r="G4491">
        <v>19.5</v>
      </c>
      <c r="H4491">
        <v>10</v>
      </c>
      <c r="I4491">
        <v>4.2</v>
      </c>
      <c r="J4491" t="s">
        <v>28</v>
      </c>
      <c r="K4491" t="s">
        <v>4820</v>
      </c>
      <c r="L4491">
        <v>0</v>
      </c>
      <c r="M4491">
        <v>0</v>
      </c>
      <c r="N4491" t="s">
        <v>247</v>
      </c>
      <c r="O4491" t="s">
        <v>882</v>
      </c>
      <c r="P4491" t="s">
        <v>81</v>
      </c>
      <c r="Q4491">
        <v>981.09</v>
      </c>
      <c r="R4491" t="s">
        <v>32</v>
      </c>
      <c r="S4491" t="s">
        <v>33</v>
      </c>
      <c r="T4491">
        <v>1</v>
      </c>
      <c r="U4491" t="s">
        <v>89</v>
      </c>
      <c r="V4491">
        <v>17.38</v>
      </c>
      <c r="W4491" t="s">
        <v>35</v>
      </c>
      <c r="X4491">
        <v>1</v>
      </c>
      <c r="Y4491">
        <v>7</v>
      </c>
      <c r="Z4491">
        <v>9</v>
      </c>
      <c r="AA4491" t="s">
        <v>53</v>
      </c>
      <c r="AB4491" t="s">
        <v>37</v>
      </c>
      <c r="AC4491" t="s">
        <v>46</v>
      </c>
      <c r="AD4491">
        <v>5004.38</v>
      </c>
    </row>
    <row r="4492" spans="1:30" x14ac:dyDescent="0.25">
      <c r="A4492" t="s">
        <v>4807</v>
      </c>
      <c r="B4492" s="1">
        <v>45833</v>
      </c>
      <c r="C4492" t="s">
        <v>4822</v>
      </c>
      <c r="D4492" t="s">
        <v>58</v>
      </c>
      <c r="E4492">
        <v>2422.48</v>
      </c>
      <c r="F4492">
        <v>2186.92</v>
      </c>
      <c r="G4492">
        <v>69</v>
      </c>
      <c r="H4492">
        <v>57</v>
      </c>
      <c r="I4492">
        <v>3.1</v>
      </c>
      <c r="J4492" t="s">
        <v>35</v>
      </c>
      <c r="K4492" t="s">
        <v>73</v>
      </c>
      <c r="L4492">
        <v>4</v>
      </c>
      <c r="M4492">
        <v>0</v>
      </c>
      <c r="N4492" t="s">
        <v>185</v>
      </c>
      <c r="O4492" t="s">
        <v>295</v>
      </c>
      <c r="P4492" t="s">
        <v>31</v>
      </c>
      <c r="Q4492">
        <v>868.56</v>
      </c>
      <c r="R4492" t="s">
        <v>76</v>
      </c>
      <c r="S4492" t="s">
        <v>33</v>
      </c>
      <c r="T4492">
        <v>1</v>
      </c>
      <c r="U4492" t="s">
        <v>89</v>
      </c>
      <c r="V4492">
        <v>29.86</v>
      </c>
      <c r="W4492" t="s">
        <v>35</v>
      </c>
      <c r="X4492">
        <v>1</v>
      </c>
      <c r="Y4492">
        <v>5</v>
      </c>
      <c r="Z4492">
        <v>11</v>
      </c>
      <c r="AA4492" t="s">
        <v>53</v>
      </c>
      <c r="AB4492" t="s">
        <v>54</v>
      </c>
      <c r="AC4492" t="s">
        <v>38</v>
      </c>
      <c r="AD4492">
        <v>3291.04</v>
      </c>
    </row>
    <row r="4493" spans="1:30" x14ac:dyDescent="0.25">
      <c r="A4493" t="s">
        <v>4808</v>
      </c>
      <c r="B4493" s="1">
        <v>45659</v>
      </c>
      <c r="C4493" t="s">
        <v>4824</v>
      </c>
      <c r="D4493" t="s">
        <v>58</v>
      </c>
      <c r="E4493">
        <v>4298.46</v>
      </c>
      <c r="F4493">
        <v>4053.58</v>
      </c>
      <c r="G4493">
        <v>47.3</v>
      </c>
      <c r="H4493">
        <v>40.299999999999997</v>
      </c>
      <c r="I4493">
        <v>1.7</v>
      </c>
      <c r="J4493" t="s">
        <v>28</v>
      </c>
      <c r="K4493" t="s">
        <v>4820</v>
      </c>
      <c r="L4493">
        <v>0</v>
      </c>
      <c r="M4493">
        <v>0</v>
      </c>
      <c r="N4493" t="s">
        <v>210</v>
      </c>
      <c r="O4493" t="s">
        <v>239</v>
      </c>
      <c r="P4493" t="s">
        <v>81</v>
      </c>
      <c r="Q4493">
        <v>1089.67</v>
      </c>
      <c r="R4493" t="s">
        <v>32</v>
      </c>
      <c r="S4493" t="s">
        <v>33</v>
      </c>
      <c r="T4493">
        <v>1</v>
      </c>
      <c r="U4493" t="s">
        <v>89</v>
      </c>
      <c r="V4493">
        <v>26.26</v>
      </c>
      <c r="W4493" t="s">
        <v>35</v>
      </c>
      <c r="X4493">
        <v>1</v>
      </c>
      <c r="Y4493">
        <v>5</v>
      </c>
      <c r="Z4493">
        <v>12</v>
      </c>
      <c r="AA4493" t="s">
        <v>36</v>
      </c>
      <c r="AB4493" t="s">
        <v>54</v>
      </c>
      <c r="AC4493" t="s">
        <v>46</v>
      </c>
      <c r="AD4493">
        <v>5388.13</v>
      </c>
    </row>
    <row r="4494" spans="1:30" x14ac:dyDescent="0.25">
      <c r="A4494" t="s">
        <v>4809</v>
      </c>
      <c r="B4494" s="1">
        <v>45779</v>
      </c>
      <c r="C4494" t="s">
        <v>4819</v>
      </c>
      <c r="D4494" t="s">
        <v>58</v>
      </c>
      <c r="E4494">
        <v>2565.94</v>
      </c>
      <c r="F4494">
        <v>2157.15</v>
      </c>
      <c r="G4494">
        <v>28.8</v>
      </c>
      <c r="H4494">
        <v>10</v>
      </c>
      <c r="I4494">
        <v>3.4</v>
      </c>
      <c r="J4494" t="s">
        <v>28</v>
      </c>
      <c r="K4494" t="s">
        <v>4820</v>
      </c>
      <c r="L4494">
        <v>0</v>
      </c>
      <c r="M4494">
        <v>0</v>
      </c>
      <c r="N4494" t="s">
        <v>127</v>
      </c>
      <c r="O4494" t="s">
        <v>331</v>
      </c>
      <c r="P4494" t="s">
        <v>44</v>
      </c>
      <c r="Q4494">
        <v>875.63</v>
      </c>
      <c r="R4494" t="s">
        <v>76</v>
      </c>
      <c r="S4494" t="s">
        <v>33</v>
      </c>
      <c r="T4494">
        <v>1</v>
      </c>
      <c r="U4494" t="s">
        <v>89</v>
      </c>
      <c r="V4494">
        <v>2.4900000000000002</v>
      </c>
      <c r="W4494" t="s">
        <v>28</v>
      </c>
      <c r="X4494">
        <v>0</v>
      </c>
      <c r="Y4494">
        <v>5</v>
      </c>
      <c r="Z4494">
        <v>15</v>
      </c>
      <c r="AA4494" t="s">
        <v>53</v>
      </c>
      <c r="AB4494" t="s">
        <v>54</v>
      </c>
      <c r="AC4494" t="s">
        <v>38</v>
      </c>
      <c r="AD4494">
        <v>3441.57</v>
      </c>
    </row>
    <row r="4495" spans="1:30" x14ac:dyDescent="0.25">
      <c r="A4495" t="s">
        <v>4810</v>
      </c>
      <c r="B4495" s="1">
        <v>45459</v>
      </c>
      <c r="C4495" t="s">
        <v>4819</v>
      </c>
      <c r="D4495" t="s">
        <v>58</v>
      </c>
      <c r="E4495">
        <v>3193.02</v>
      </c>
      <c r="F4495">
        <v>3519.35</v>
      </c>
      <c r="G4495">
        <v>73.099999999999994</v>
      </c>
      <c r="H4495">
        <v>59.1</v>
      </c>
      <c r="I4495">
        <v>3.8</v>
      </c>
      <c r="J4495" t="s">
        <v>35</v>
      </c>
      <c r="K4495" t="s">
        <v>73</v>
      </c>
      <c r="L4495">
        <v>4</v>
      </c>
      <c r="M4495">
        <v>0</v>
      </c>
      <c r="N4495" t="s">
        <v>65</v>
      </c>
      <c r="O4495" t="s">
        <v>61</v>
      </c>
      <c r="P4495" t="s">
        <v>44</v>
      </c>
      <c r="Q4495">
        <v>944.82</v>
      </c>
      <c r="R4495" t="s">
        <v>76</v>
      </c>
      <c r="S4495" t="s">
        <v>33</v>
      </c>
      <c r="T4495">
        <v>1</v>
      </c>
      <c r="U4495" t="s">
        <v>89</v>
      </c>
      <c r="V4495">
        <v>8.99</v>
      </c>
      <c r="W4495" t="s">
        <v>35</v>
      </c>
      <c r="X4495">
        <v>1</v>
      </c>
      <c r="Y4495">
        <v>8</v>
      </c>
      <c r="Z4495">
        <v>13</v>
      </c>
      <c r="AA4495" t="s">
        <v>36</v>
      </c>
      <c r="AB4495" t="s">
        <v>54</v>
      </c>
      <c r="AC4495" t="s">
        <v>38</v>
      </c>
      <c r="AD4495">
        <v>4137.84</v>
      </c>
    </row>
    <row r="4496" spans="1:30" x14ac:dyDescent="0.25">
      <c r="A4496" t="s">
        <v>4811</v>
      </c>
      <c r="B4496" s="1">
        <v>45438</v>
      </c>
      <c r="C4496" t="s">
        <v>173</v>
      </c>
      <c r="D4496" t="s">
        <v>49</v>
      </c>
      <c r="E4496">
        <v>3690.01</v>
      </c>
      <c r="F4496">
        <v>3354.22</v>
      </c>
      <c r="G4496">
        <v>40.799999999999997</v>
      </c>
      <c r="H4496">
        <v>34.799999999999997</v>
      </c>
      <c r="I4496">
        <v>3.3</v>
      </c>
      <c r="J4496" t="s">
        <v>28</v>
      </c>
      <c r="K4496" t="s">
        <v>4820</v>
      </c>
      <c r="L4496">
        <v>0</v>
      </c>
      <c r="M4496">
        <v>0</v>
      </c>
      <c r="N4496" t="s">
        <v>174</v>
      </c>
      <c r="O4496" t="s">
        <v>204</v>
      </c>
      <c r="P4496" t="s">
        <v>52</v>
      </c>
      <c r="Q4496">
        <v>1050.3499999999999</v>
      </c>
      <c r="R4496" t="s">
        <v>76</v>
      </c>
      <c r="S4496" t="s">
        <v>33</v>
      </c>
      <c r="T4496">
        <v>1</v>
      </c>
      <c r="U4496" t="s">
        <v>89</v>
      </c>
      <c r="V4496">
        <v>26.92</v>
      </c>
      <c r="W4496" t="s">
        <v>35</v>
      </c>
      <c r="X4496">
        <v>1</v>
      </c>
      <c r="Y4496">
        <v>8</v>
      </c>
      <c r="Z4496">
        <v>10</v>
      </c>
      <c r="AA4496" t="s">
        <v>53</v>
      </c>
      <c r="AB4496" t="s">
        <v>37</v>
      </c>
      <c r="AC4496" t="s">
        <v>55</v>
      </c>
      <c r="AD4496">
        <v>4740.3600000000006</v>
      </c>
    </row>
    <row r="4497" spans="1:30" x14ac:dyDescent="0.25">
      <c r="A4497" t="s">
        <v>4812</v>
      </c>
      <c r="B4497" s="1">
        <v>45816</v>
      </c>
      <c r="C4497" t="s">
        <v>4822</v>
      </c>
      <c r="D4497" t="s">
        <v>49</v>
      </c>
      <c r="E4497">
        <v>2821.92</v>
      </c>
      <c r="F4497">
        <v>2857.25</v>
      </c>
      <c r="G4497">
        <v>30.7</v>
      </c>
      <c r="H4497">
        <v>21.7</v>
      </c>
      <c r="I4497">
        <v>2</v>
      </c>
      <c r="J4497" t="s">
        <v>28</v>
      </c>
      <c r="K4497" t="s">
        <v>4820</v>
      </c>
      <c r="L4497">
        <v>0</v>
      </c>
      <c r="M4497">
        <v>0</v>
      </c>
      <c r="N4497" t="s">
        <v>215</v>
      </c>
      <c r="O4497" t="s">
        <v>218</v>
      </c>
      <c r="P4497" t="s">
        <v>81</v>
      </c>
      <c r="Q4497">
        <v>1000.44</v>
      </c>
      <c r="R4497" t="s">
        <v>32</v>
      </c>
      <c r="S4497" t="s">
        <v>33</v>
      </c>
      <c r="T4497">
        <v>1</v>
      </c>
      <c r="U4497" t="s">
        <v>89</v>
      </c>
      <c r="V4497">
        <v>5.79</v>
      </c>
      <c r="W4497" t="s">
        <v>35</v>
      </c>
      <c r="X4497">
        <v>1</v>
      </c>
      <c r="Y4497">
        <v>2</v>
      </c>
      <c r="Z4497">
        <v>8</v>
      </c>
      <c r="AA4497" t="s">
        <v>78</v>
      </c>
      <c r="AB4497" t="s">
        <v>54</v>
      </c>
      <c r="AC4497" t="s">
        <v>38</v>
      </c>
      <c r="AD4497">
        <v>3822.36</v>
      </c>
    </row>
    <row r="4498" spans="1:30" x14ac:dyDescent="0.25">
      <c r="A4498" t="s">
        <v>4813</v>
      </c>
      <c r="B4498" s="1">
        <v>45970</v>
      </c>
      <c r="C4498" t="s">
        <v>4821</v>
      </c>
      <c r="D4498" t="s">
        <v>27</v>
      </c>
      <c r="E4498">
        <v>3264.57</v>
      </c>
      <c r="F4498">
        <v>2859.78</v>
      </c>
      <c r="G4498">
        <v>45.5</v>
      </c>
      <c r="H4498">
        <v>30.5</v>
      </c>
      <c r="I4498">
        <v>2.8</v>
      </c>
      <c r="J4498" t="s">
        <v>35</v>
      </c>
      <c r="K4498" t="s">
        <v>109</v>
      </c>
      <c r="L4498">
        <v>2</v>
      </c>
      <c r="M4498">
        <v>1</v>
      </c>
      <c r="N4498" t="s">
        <v>418</v>
      </c>
      <c r="O4498" t="s">
        <v>551</v>
      </c>
      <c r="P4498" t="s">
        <v>44</v>
      </c>
      <c r="Q4498">
        <v>955.92</v>
      </c>
      <c r="R4498" t="s">
        <v>32</v>
      </c>
      <c r="S4498" t="s">
        <v>33</v>
      </c>
      <c r="T4498">
        <v>1</v>
      </c>
      <c r="U4498" t="s">
        <v>45</v>
      </c>
      <c r="V4498">
        <v>15.06</v>
      </c>
      <c r="W4498" t="s">
        <v>35</v>
      </c>
      <c r="X4498">
        <v>1</v>
      </c>
      <c r="Y4498">
        <v>15</v>
      </c>
      <c r="Z4498">
        <v>12</v>
      </c>
      <c r="AA4498" t="s">
        <v>78</v>
      </c>
      <c r="AB4498" t="s">
        <v>54</v>
      </c>
      <c r="AC4498" t="s">
        <v>38</v>
      </c>
      <c r="AD4498">
        <v>4220.49</v>
      </c>
    </row>
    <row r="4499" spans="1:30" x14ac:dyDescent="0.25">
      <c r="A4499" t="s">
        <v>4814</v>
      </c>
      <c r="B4499" s="1">
        <v>45355</v>
      </c>
      <c r="C4499" t="s">
        <v>4822</v>
      </c>
      <c r="D4499" t="s">
        <v>49</v>
      </c>
      <c r="E4499">
        <v>4256.8</v>
      </c>
      <c r="F4499">
        <v>4401.54</v>
      </c>
      <c r="G4499">
        <v>39.200000000000003</v>
      </c>
      <c r="H4499">
        <v>18.2</v>
      </c>
      <c r="I4499">
        <v>2.4</v>
      </c>
      <c r="J4499" t="s">
        <v>28</v>
      </c>
      <c r="K4499" t="s">
        <v>4820</v>
      </c>
      <c r="L4499">
        <v>0</v>
      </c>
      <c r="M4499">
        <v>0</v>
      </c>
      <c r="N4499" t="s">
        <v>278</v>
      </c>
      <c r="O4499" t="s">
        <v>171</v>
      </c>
      <c r="P4499" t="s">
        <v>81</v>
      </c>
      <c r="Q4499">
        <v>1064.6099999999999</v>
      </c>
      <c r="R4499" t="s">
        <v>76</v>
      </c>
      <c r="S4499" t="s">
        <v>33</v>
      </c>
      <c r="T4499">
        <v>1</v>
      </c>
      <c r="U4499" t="s">
        <v>89</v>
      </c>
      <c r="V4499">
        <v>11.76</v>
      </c>
      <c r="W4499" t="s">
        <v>28</v>
      </c>
      <c r="X4499">
        <v>0</v>
      </c>
      <c r="Y4499">
        <v>5</v>
      </c>
      <c r="Z4499">
        <v>6</v>
      </c>
      <c r="AA4499" t="s">
        <v>36</v>
      </c>
      <c r="AB4499" t="s">
        <v>54</v>
      </c>
      <c r="AC4499" t="s">
        <v>38</v>
      </c>
      <c r="AD4499">
        <v>5321.41</v>
      </c>
    </row>
    <row r="4500" spans="1:30" x14ac:dyDescent="0.25">
      <c r="A4500" t="s">
        <v>4815</v>
      </c>
      <c r="B4500" s="1">
        <v>46012</v>
      </c>
      <c r="C4500" t="s">
        <v>173</v>
      </c>
      <c r="D4500" t="s">
        <v>27</v>
      </c>
      <c r="E4500">
        <v>4215.8900000000003</v>
      </c>
      <c r="F4500">
        <v>3996.88</v>
      </c>
      <c r="G4500">
        <v>56.3</v>
      </c>
      <c r="H4500">
        <v>41.3</v>
      </c>
      <c r="I4500">
        <v>4.0999999999999996</v>
      </c>
      <c r="J4500" t="s">
        <v>35</v>
      </c>
      <c r="K4500" t="s">
        <v>109</v>
      </c>
      <c r="L4500">
        <v>2</v>
      </c>
      <c r="M4500">
        <v>1</v>
      </c>
      <c r="N4500" t="s">
        <v>162</v>
      </c>
      <c r="O4500" t="s">
        <v>875</v>
      </c>
      <c r="P4500" t="s">
        <v>81</v>
      </c>
      <c r="Q4500">
        <v>941.93</v>
      </c>
      <c r="R4500" t="s">
        <v>76</v>
      </c>
      <c r="S4500" t="s">
        <v>33</v>
      </c>
      <c r="T4500">
        <v>1</v>
      </c>
      <c r="U4500" t="s">
        <v>89</v>
      </c>
      <c r="V4500">
        <v>2.41</v>
      </c>
      <c r="W4500" t="s">
        <v>35</v>
      </c>
      <c r="X4500">
        <v>1</v>
      </c>
      <c r="Y4500">
        <v>11</v>
      </c>
      <c r="Z4500">
        <v>7</v>
      </c>
      <c r="AA4500" t="s">
        <v>78</v>
      </c>
      <c r="AB4500" t="s">
        <v>37</v>
      </c>
      <c r="AC4500" t="s">
        <v>38</v>
      </c>
      <c r="AD4500">
        <v>5157.8200000000006</v>
      </c>
    </row>
    <row r="4501" spans="1:30" x14ac:dyDescent="0.25">
      <c r="A4501" t="s">
        <v>4816</v>
      </c>
      <c r="B4501" s="1">
        <v>45799</v>
      </c>
      <c r="C4501" t="s">
        <v>173</v>
      </c>
      <c r="D4501" t="s">
        <v>41</v>
      </c>
      <c r="E4501">
        <v>2809.67</v>
      </c>
      <c r="F4501">
        <v>2776.97</v>
      </c>
      <c r="G4501">
        <v>45.1</v>
      </c>
      <c r="H4501">
        <v>21.1</v>
      </c>
      <c r="I4501">
        <v>4</v>
      </c>
      <c r="J4501" t="s">
        <v>28</v>
      </c>
      <c r="K4501" t="s">
        <v>4820</v>
      </c>
      <c r="L4501">
        <v>0</v>
      </c>
      <c r="M4501">
        <v>0</v>
      </c>
      <c r="N4501" t="s">
        <v>247</v>
      </c>
      <c r="O4501" t="s">
        <v>244</v>
      </c>
      <c r="P4501" t="s">
        <v>31</v>
      </c>
      <c r="Q4501">
        <v>900.57</v>
      </c>
      <c r="R4501" t="s">
        <v>32</v>
      </c>
      <c r="S4501" t="s">
        <v>33</v>
      </c>
      <c r="T4501">
        <v>1</v>
      </c>
      <c r="U4501" t="s">
        <v>45</v>
      </c>
      <c r="V4501">
        <v>21.26</v>
      </c>
      <c r="W4501" t="s">
        <v>35</v>
      </c>
      <c r="X4501">
        <v>1</v>
      </c>
      <c r="Y4501">
        <v>5</v>
      </c>
      <c r="Z4501">
        <v>10</v>
      </c>
      <c r="AA4501" t="s">
        <v>78</v>
      </c>
      <c r="AB4501" t="s">
        <v>54</v>
      </c>
      <c r="AC4501" t="s">
        <v>38</v>
      </c>
      <c r="AD4501">
        <v>3710.2400000000002</v>
      </c>
    </row>
    <row r="4502" spans="1:30" x14ac:dyDescent="0.25">
      <c r="A4502" t="s">
        <v>4817</v>
      </c>
      <c r="B4502" s="1">
        <v>45823</v>
      </c>
      <c r="C4502" t="s">
        <v>173</v>
      </c>
      <c r="D4502" t="s">
        <v>41</v>
      </c>
      <c r="E4502">
        <v>3180.76</v>
      </c>
      <c r="F4502">
        <v>3119.04</v>
      </c>
      <c r="G4502">
        <v>74.5</v>
      </c>
      <c r="H4502">
        <v>58.5</v>
      </c>
      <c r="I4502">
        <v>3.4</v>
      </c>
      <c r="J4502" t="s">
        <v>35</v>
      </c>
      <c r="K4502" t="s">
        <v>109</v>
      </c>
      <c r="L4502">
        <v>2</v>
      </c>
      <c r="M4502">
        <v>1</v>
      </c>
      <c r="N4502" t="s">
        <v>195</v>
      </c>
      <c r="O4502" t="s">
        <v>527</v>
      </c>
      <c r="P4502" t="s">
        <v>44</v>
      </c>
      <c r="Q4502">
        <v>1011.31</v>
      </c>
      <c r="R4502" t="s">
        <v>76</v>
      </c>
      <c r="S4502" t="s">
        <v>33</v>
      </c>
      <c r="T4502">
        <v>1</v>
      </c>
      <c r="U4502" t="s">
        <v>89</v>
      </c>
      <c r="V4502">
        <v>13.4</v>
      </c>
      <c r="W4502" t="s">
        <v>35</v>
      </c>
      <c r="X4502">
        <v>1</v>
      </c>
      <c r="Y4502">
        <v>12</v>
      </c>
      <c r="Z4502">
        <v>5</v>
      </c>
      <c r="AA4502" t="s">
        <v>53</v>
      </c>
      <c r="AB4502" t="s">
        <v>54</v>
      </c>
      <c r="AC4502" t="s">
        <v>46</v>
      </c>
      <c r="AD4502">
        <v>4192.07</v>
      </c>
    </row>
    <row r="4503" spans="1:30" x14ac:dyDescent="0.25">
      <c r="A4503" t="s">
        <v>4818</v>
      </c>
      <c r="B4503" s="1">
        <v>45377</v>
      </c>
      <c r="C4503" t="s">
        <v>4821</v>
      </c>
      <c r="D4503" t="s">
        <v>27</v>
      </c>
      <c r="E4503">
        <v>3134.97</v>
      </c>
      <c r="F4503">
        <v>2769.74</v>
      </c>
      <c r="G4503">
        <v>41.3</v>
      </c>
      <c r="H4503">
        <v>35.299999999999997</v>
      </c>
      <c r="I4503">
        <v>1.8</v>
      </c>
      <c r="J4503" t="s">
        <v>28</v>
      </c>
      <c r="K4503" t="s">
        <v>4820</v>
      </c>
      <c r="L4503">
        <v>0</v>
      </c>
      <c r="M4503">
        <v>0</v>
      </c>
      <c r="N4503" t="s">
        <v>147</v>
      </c>
      <c r="O4503" t="s">
        <v>672</v>
      </c>
      <c r="P4503" t="s">
        <v>52</v>
      </c>
      <c r="Q4503">
        <v>1050.0999999999999</v>
      </c>
      <c r="R4503" t="s">
        <v>32</v>
      </c>
      <c r="S4503" t="s">
        <v>33</v>
      </c>
      <c r="T4503">
        <v>1</v>
      </c>
      <c r="U4503" t="s">
        <v>89</v>
      </c>
      <c r="V4503">
        <v>0.57999999999999996</v>
      </c>
      <c r="W4503" t="s">
        <v>35</v>
      </c>
      <c r="X4503">
        <v>1</v>
      </c>
      <c r="Y4503">
        <v>4</v>
      </c>
      <c r="Z4503">
        <v>3</v>
      </c>
      <c r="AA4503" t="s">
        <v>36</v>
      </c>
      <c r="AB4503" t="s">
        <v>37</v>
      </c>
      <c r="AC4503" t="s">
        <v>46</v>
      </c>
      <c r="AD4503">
        <v>4185.07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F1668-A01E-4B62-BD79-F45713CEC2CC}">
  <dimension ref="A2:X113"/>
  <sheetViews>
    <sheetView zoomScale="85" zoomScaleNormal="85" workbookViewId="0">
      <selection activeCell="B11" sqref="B11"/>
    </sheetView>
  </sheetViews>
  <sheetFormatPr defaultRowHeight="15" x14ac:dyDescent="0.25"/>
  <cols>
    <col min="1" max="1" width="13.42578125" bestFit="1" customWidth="1"/>
    <col min="2" max="2" width="27.28515625" bestFit="1" customWidth="1"/>
    <col min="3" max="3" width="23.85546875" bestFit="1" customWidth="1"/>
    <col min="4" max="4" width="29.140625" bestFit="1" customWidth="1"/>
    <col min="5" max="5" width="5.7109375" bestFit="1" customWidth="1"/>
    <col min="6" max="6" width="19.7109375" bestFit="1" customWidth="1"/>
    <col min="7" max="7" width="13.42578125" bestFit="1" customWidth="1"/>
    <col min="8" max="8" width="23.85546875" bestFit="1" customWidth="1"/>
    <col min="9" max="9" width="4.85546875" bestFit="1" customWidth="1"/>
    <col min="10" max="10" width="13.42578125" bestFit="1" customWidth="1"/>
    <col min="11" max="12" width="20.5703125" bestFit="1" customWidth="1"/>
    <col min="22" max="22" width="13.42578125" bestFit="1" customWidth="1"/>
    <col min="23" max="23" width="19.7109375" bestFit="1" customWidth="1"/>
    <col min="24" max="24" width="27.28515625" bestFit="1" customWidth="1"/>
  </cols>
  <sheetData>
    <row r="2" spans="1:8" x14ac:dyDescent="0.25">
      <c r="A2" s="4" t="s">
        <v>4836</v>
      </c>
      <c r="D2" s="4" t="s">
        <v>4842</v>
      </c>
    </row>
    <row r="3" spans="1:8" x14ac:dyDescent="0.25">
      <c r="A3" s="2" t="s">
        <v>4835</v>
      </c>
      <c r="D3" s="2" t="s">
        <v>4835</v>
      </c>
      <c r="G3" s="2" t="s">
        <v>16</v>
      </c>
      <c r="H3" t="s">
        <v>4891</v>
      </c>
    </row>
    <row r="4" spans="1:8" x14ac:dyDescent="0.25">
      <c r="A4" s="3" t="s">
        <v>4826</v>
      </c>
      <c r="B4" s="16">
        <v>4500</v>
      </c>
      <c r="D4" s="3" t="s">
        <v>4840</v>
      </c>
      <c r="E4" s="13">
        <v>43.0309555555556</v>
      </c>
    </row>
    <row r="5" spans="1:8" x14ac:dyDescent="0.25">
      <c r="A5" s="3" t="s">
        <v>4834</v>
      </c>
      <c r="B5" s="16">
        <v>17664026.47000001</v>
      </c>
      <c r="D5" s="3" t="s">
        <v>4841</v>
      </c>
      <c r="E5" s="16">
        <v>2526</v>
      </c>
      <c r="G5" t="s">
        <v>4890</v>
      </c>
    </row>
    <row r="6" spans="1:8" x14ac:dyDescent="0.25">
      <c r="A6" s="3" t="s">
        <v>4827</v>
      </c>
      <c r="B6" s="16">
        <v>2961.7289333333324</v>
      </c>
      <c r="D6" s="3" t="s">
        <v>4847</v>
      </c>
      <c r="E6" s="13">
        <v>0.12577777777777777</v>
      </c>
      <c r="G6" s="16">
        <v>4500</v>
      </c>
      <c r="H6" s="14">
        <f>87/4500</f>
        <v>1.9333333333333334E-2</v>
      </c>
    </row>
    <row r="7" spans="1:8" x14ac:dyDescent="0.25">
      <c r="A7" s="3" t="s">
        <v>4831</v>
      </c>
      <c r="B7" s="13">
        <v>0.92333333333333334</v>
      </c>
      <c r="D7" s="3" t="s">
        <v>4861</v>
      </c>
      <c r="E7" s="13">
        <v>13.173688888888886</v>
      </c>
    </row>
    <row r="8" spans="1:8" x14ac:dyDescent="0.25">
      <c r="A8" s="3" t="s">
        <v>4828</v>
      </c>
      <c r="B8" s="13">
        <v>3.3337777777777684</v>
      </c>
      <c r="G8" s="4" t="s">
        <v>4851</v>
      </c>
    </row>
    <row r="10" spans="1:8" x14ac:dyDescent="0.25">
      <c r="B10" s="12">
        <f>SUM(Cleaned_moove_smart!AF4476:AF4501)/COUNTA(Cleaned_moove_smart!AF4476:AF4501)</f>
        <v>0.61538461538461542</v>
      </c>
    </row>
    <row r="11" spans="1:8" x14ac:dyDescent="0.25">
      <c r="A11" s="4" t="s">
        <v>4843</v>
      </c>
    </row>
    <row r="12" spans="1:8" x14ac:dyDescent="0.25">
      <c r="A12" s="2" t="s">
        <v>4838</v>
      </c>
      <c r="B12" t="s">
        <v>4830</v>
      </c>
    </row>
    <row r="13" spans="1:8" x14ac:dyDescent="0.25">
      <c r="A13" s="3" t="s">
        <v>46</v>
      </c>
      <c r="B13" s="16">
        <v>1327</v>
      </c>
    </row>
    <row r="14" spans="1:8" x14ac:dyDescent="0.25">
      <c r="A14" s="3" t="s">
        <v>38</v>
      </c>
      <c r="B14" s="16">
        <v>1416</v>
      </c>
    </row>
    <row r="15" spans="1:8" x14ac:dyDescent="0.25">
      <c r="A15" s="3" t="s">
        <v>55</v>
      </c>
      <c r="B15" s="16">
        <v>1412</v>
      </c>
    </row>
    <row r="16" spans="1:8" x14ac:dyDescent="0.25">
      <c r="A16" s="3" t="s">
        <v>4839</v>
      </c>
      <c r="B16" s="16">
        <v>4155</v>
      </c>
    </row>
    <row r="17" spans="1:4" x14ac:dyDescent="0.25">
      <c r="A17" s="3"/>
      <c r="D17" s="3"/>
    </row>
    <row r="18" spans="1:4" x14ac:dyDescent="0.25">
      <c r="A18" s="3"/>
      <c r="D18" s="3"/>
    </row>
    <row r="20" spans="1:4" x14ac:dyDescent="0.25">
      <c r="A20" s="5" t="s">
        <v>4844</v>
      </c>
    </row>
    <row r="21" spans="1:4" x14ac:dyDescent="0.25">
      <c r="A21" s="2" t="s">
        <v>4838</v>
      </c>
      <c r="B21" t="s">
        <v>4834</v>
      </c>
    </row>
    <row r="22" spans="1:4" x14ac:dyDescent="0.25">
      <c r="A22" s="3" t="s">
        <v>4821</v>
      </c>
      <c r="B22" s="16">
        <v>3015819.7499999967</v>
      </c>
    </row>
    <row r="23" spans="1:4" x14ac:dyDescent="0.25">
      <c r="A23" s="3" t="s">
        <v>4823</v>
      </c>
      <c r="B23" s="16">
        <v>2838905.33</v>
      </c>
    </row>
    <row r="24" spans="1:4" x14ac:dyDescent="0.25">
      <c r="A24" s="3" t="s">
        <v>95</v>
      </c>
      <c r="B24" s="16">
        <v>2804789.6199999982</v>
      </c>
    </row>
    <row r="25" spans="1:4" x14ac:dyDescent="0.25">
      <c r="A25" s="3" t="s">
        <v>173</v>
      </c>
      <c r="B25" s="16">
        <v>3077332.8799999994</v>
      </c>
    </row>
    <row r="26" spans="1:4" x14ac:dyDescent="0.25">
      <c r="A26" s="3" t="s">
        <v>4822</v>
      </c>
      <c r="B26" s="16">
        <v>2918580.8000000012</v>
      </c>
    </row>
    <row r="27" spans="1:4" x14ac:dyDescent="0.25">
      <c r="A27" s="3" t="s">
        <v>4819</v>
      </c>
      <c r="B27" s="16">
        <v>3008598.09</v>
      </c>
    </row>
    <row r="28" spans="1:4" x14ac:dyDescent="0.25">
      <c r="A28" s="3" t="s">
        <v>4839</v>
      </c>
      <c r="B28" s="16">
        <v>17664026.469999995</v>
      </c>
    </row>
    <row r="32" spans="1:4" x14ac:dyDescent="0.25">
      <c r="A32" s="4" t="s">
        <v>4850</v>
      </c>
    </row>
    <row r="33" spans="1:5" x14ac:dyDescent="0.25">
      <c r="A33" s="2" t="s">
        <v>4838</v>
      </c>
      <c r="B33" t="s">
        <v>4830</v>
      </c>
    </row>
    <row r="34" spans="1:5" x14ac:dyDescent="0.25">
      <c r="A34" s="3" t="s">
        <v>4821</v>
      </c>
      <c r="B34" s="16">
        <v>983</v>
      </c>
    </row>
    <row r="35" spans="1:5" x14ac:dyDescent="0.25">
      <c r="A35" s="3" t="s">
        <v>4823</v>
      </c>
      <c r="B35" s="16">
        <v>916</v>
      </c>
      <c r="D35" s="2" t="s">
        <v>16</v>
      </c>
      <c r="E35" t="s">
        <v>4891</v>
      </c>
    </row>
    <row r="36" spans="1:5" x14ac:dyDescent="0.25">
      <c r="A36" s="3" t="s">
        <v>95</v>
      </c>
      <c r="B36" s="16">
        <v>408</v>
      </c>
    </row>
    <row r="37" spans="1:5" x14ac:dyDescent="0.25">
      <c r="A37" s="3" t="s">
        <v>173</v>
      </c>
      <c r="B37" s="16">
        <v>829</v>
      </c>
      <c r="D37" t="s">
        <v>4890</v>
      </c>
    </row>
    <row r="38" spans="1:5" x14ac:dyDescent="0.25">
      <c r="A38" s="3" t="s">
        <v>4822</v>
      </c>
      <c r="B38" s="16">
        <v>424</v>
      </c>
      <c r="D38" s="16">
        <v>4500</v>
      </c>
      <c r="E38" s="14">
        <f>D38/4500</f>
        <v>1</v>
      </c>
    </row>
    <row r="39" spans="1:5" x14ac:dyDescent="0.25">
      <c r="A39" s="3" t="s">
        <v>4819</v>
      </c>
      <c r="B39" s="16">
        <v>595</v>
      </c>
    </row>
    <row r="40" spans="1:5" x14ac:dyDescent="0.25">
      <c r="A40" s="3" t="s">
        <v>4839</v>
      </c>
      <c r="B40" s="16">
        <v>4155</v>
      </c>
    </row>
    <row r="44" spans="1:5" x14ac:dyDescent="0.25">
      <c r="A44" s="4" t="s">
        <v>4849</v>
      </c>
    </row>
    <row r="45" spans="1:5" x14ac:dyDescent="0.25">
      <c r="A45" s="2" t="s">
        <v>4838</v>
      </c>
      <c r="B45" t="s">
        <v>4828</v>
      </c>
    </row>
    <row r="46" spans="1:5" x14ac:dyDescent="0.25">
      <c r="A46" s="3" t="s">
        <v>4821</v>
      </c>
      <c r="B46" s="16">
        <v>2.9816753926701578</v>
      </c>
    </row>
    <row r="47" spans="1:5" x14ac:dyDescent="0.25">
      <c r="A47" s="3" t="s">
        <v>4823</v>
      </c>
      <c r="B47" s="16">
        <v>2.6948682385575604</v>
      </c>
    </row>
    <row r="48" spans="1:5" x14ac:dyDescent="0.25">
      <c r="A48" s="3" t="s">
        <v>95</v>
      </c>
      <c r="B48" s="16">
        <v>3.9955119214586237</v>
      </c>
    </row>
    <row r="49" spans="1:23" x14ac:dyDescent="0.25">
      <c r="A49" s="3" t="s">
        <v>173</v>
      </c>
      <c r="B49" s="16">
        <v>3.0257941550190592</v>
      </c>
    </row>
    <row r="50" spans="1:23" x14ac:dyDescent="0.25">
      <c r="A50" s="3" t="s">
        <v>4822</v>
      </c>
      <c r="B50" s="16">
        <v>3.799469496021219</v>
      </c>
      <c r="H50" s="3"/>
    </row>
    <row r="51" spans="1:23" x14ac:dyDescent="0.25">
      <c r="A51" s="3" t="s">
        <v>4819</v>
      </c>
      <c r="B51" s="16">
        <v>3.5296977660972417</v>
      </c>
    </row>
    <row r="52" spans="1:23" x14ac:dyDescent="0.25">
      <c r="A52" s="3" t="s">
        <v>4839</v>
      </c>
      <c r="B52" s="16">
        <v>3.3337777777777706</v>
      </c>
    </row>
    <row r="56" spans="1:23" x14ac:dyDescent="0.25">
      <c r="A56" s="4" t="s">
        <v>4848</v>
      </c>
    </row>
    <row r="57" spans="1:23" x14ac:dyDescent="0.25">
      <c r="A57" s="2" t="s">
        <v>4838</v>
      </c>
      <c r="B57" t="s">
        <v>4846</v>
      </c>
    </row>
    <row r="58" spans="1:23" x14ac:dyDescent="0.25">
      <c r="A58" s="3" t="s">
        <v>4821</v>
      </c>
      <c r="B58" s="9">
        <v>0.27738515901060068</v>
      </c>
      <c r="V58" s="2" t="s">
        <v>4838</v>
      </c>
      <c r="W58" t="s">
        <v>4846</v>
      </c>
    </row>
    <row r="59" spans="1:23" x14ac:dyDescent="0.25">
      <c r="A59" s="3" t="s">
        <v>4823</v>
      </c>
      <c r="B59" s="9">
        <v>0.28091872791519434</v>
      </c>
      <c r="V59" s="3" t="s">
        <v>4876</v>
      </c>
      <c r="W59" s="16">
        <v>154</v>
      </c>
    </row>
    <row r="60" spans="1:23" x14ac:dyDescent="0.25">
      <c r="A60" s="3" t="s">
        <v>95</v>
      </c>
      <c r="B60" s="9">
        <v>4.9469964664310952E-2</v>
      </c>
      <c r="V60" s="3" t="s">
        <v>4877</v>
      </c>
      <c r="W60" s="16">
        <v>163</v>
      </c>
    </row>
    <row r="61" spans="1:23" x14ac:dyDescent="0.25">
      <c r="A61" s="3" t="s">
        <v>173</v>
      </c>
      <c r="B61" s="9">
        <v>0.22084805653710246</v>
      </c>
      <c r="V61" s="3" t="s">
        <v>4878</v>
      </c>
      <c r="W61" s="16">
        <v>142</v>
      </c>
    </row>
    <row r="62" spans="1:23" x14ac:dyDescent="0.25">
      <c r="A62" s="3" t="s">
        <v>4822</v>
      </c>
      <c r="B62" s="9">
        <v>6.0070671378091869E-2</v>
      </c>
      <c r="V62" s="3" t="s">
        <v>4879</v>
      </c>
      <c r="W62" s="16">
        <v>107</v>
      </c>
    </row>
    <row r="63" spans="1:23" x14ac:dyDescent="0.25">
      <c r="A63" s="3" t="s">
        <v>4819</v>
      </c>
      <c r="B63" s="9">
        <v>0.11130742049469965</v>
      </c>
      <c r="V63" s="3" t="s">
        <v>4839</v>
      </c>
      <c r="W63" s="16">
        <v>566</v>
      </c>
    </row>
    <row r="64" spans="1:23" x14ac:dyDescent="0.25">
      <c r="A64" s="3" t="s">
        <v>4839</v>
      </c>
      <c r="B64" s="9">
        <v>1</v>
      </c>
    </row>
    <row r="67" spans="1:24" x14ac:dyDescent="0.25">
      <c r="W67" s="2" t="s">
        <v>4838</v>
      </c>
      <c r="X67" t="s">
        <v>4828</v>
      </c>
    </row>
    <row r="68" spans="1:24" x14ac:dyDescent="0.25">
      <c r="W68" s="3" t="s">
        <v>4880</v>
      </c>
      <c r="X68" s="16">
        <v>3.311795774647885</v>
      </c>
    </row>
    <row r="69" spans="1:24" x14ac:dyDescent="0.25">
      <c r="G69" s="2" t="s">
        <v>4838</v>
      </c>
      <c r="H69" t="s">
        <v>4859</v>
      </c>
      <c r="W69" s="3" t="s">
        <v>4881</v>
      </c>
      <c r="X69" s="16">
        <v>3.3204564666103167</v>
      </c>
    </row>
    <row r="70" spans="1:24" x14ac:dyDescent="0.25">
      <c r="G70" s="3" t="s">
        <v>38</v>
      </c>
      <c r="H70" s="16">
        <v>1779</v>
      </c>
      <c r="W70" s="3" t="s">
        <v>4882</v>
      </c>
      <c r="X70" s="16">
        <v>3.3334121355397963</v>
      </c>
    </row>
    <row r="71" spans="1:24" x14ac:dyDescent="0.25">
      <c r="A71" s="2" t="s">
        <v>9</v>
      </c>
      <c r="B71" t="s">
        <v>35</v>
      </c>
      <c r="G71" s="3" t="s">
        <v>4857</v>
      </c>
      <c r="H71" s="16">
        <v>2721</v>
      </c>
      <c r="W71" s="3" t="s">
        <v>4883</v>
      </c>
      <c r="X71" s="16">
        <v>3.3789473684210578</v>
      </c>
    </row>
    <row r="72" spans="1:24" x14ac:dyDescent="0.25">
      <c r="G72" s="3" t="s">
        <v>4839</v>
      </c>
      <c r="H72" s="16">
        <v>4500</v>
      </c>
      <c r="W72" s="3" t="s">
        <v>4839</v>
      </c>
      <c r="X72" s="16">
        <v>3.3337777777777746</v>
      </c>
    </row>
    <row r="73" spans="1:24" x14ac:dyDescent="0.25">
      <c r="A73" s="2" t="s">
        <v>4838</v>
      </c>
      <c r="B73" t="s">
        <v>4858</v>
      </c>
      <c r="D73" s="6" t="s">
        <v>4838</v>
      </c>
      <c r="E73" s="6" t="s">
        <v>4858</v>
      </c>
    </row>
    <row r="74" spans="1:24" x14ac:dyDescent="0.25">
      <c r="A74" s="3" t="s">
        <v>49</v>
      </c>
      <c r="B74" s="16">
        <v>375</v>
      </c>
      <c r="D74" s="3" t="s">
        <v>49</v>
      </c>
      <c r="E74">
        <v>375</v>
      </c>
      <c r="W74" s="3" t="s">
        <v>4889</v>
      </c>
      <c r="X74" t="s">
        <v>4888</v>
      </c>
    </row>
    <row r="75" spans="1:24" x14ac:dyDescent="0.25">
      <c r="A75" s="3" t="s">
        <v>41</v>
      </c>
      <c r="B75" s="16">
        <v>349</v>
      </c>
      <c r="D75" s="3" t="s">
        <v>41</v>
      </c>
      <c r="E75">
        <v>349</v>
      </c>
      <c r="G75" s="2" t="s">
        <v>4838</v>
      </c>
      <c r="H75" t="s">
        <v>4846</v>
      </c>
      <c r="W75" s="10" t="s">
        <v>4885</v>
      </c>
      <c r="X75">
        <v>3.31</v>
      </c>
    </row>
    <row r="76" spans="1:24" x14ac:dyDescent="0.25">
      <c r="A76" s="3" t="s">
        <v>27</v>
      </c>
      <c r="B76" s="16">
        <v>384</v>
      </c>
      <c r="D76" s="3" t="s">
        <v>27</v>
      </c>
      <c r="E76">
        <v>384</v>
      </c>
      <c r="G76" s="3" t="s">
        <v>31</v>
      </c>
      <c r="H76" s="9">
        <v>0.24204946996466431</v>
      </c>
      <c r="W76" t="s">
        <v>4884</v>
      </c>
      <c r="X76">
        <v>3.32</v>
      </c>
    </row>
    <row r="77" spans="1:24" x14ac:dyDescent="0.25">
      <c r="A77" s="3" t="s">
        <v>58</v>
      </c>
      <c r="B77" s="16">
        <v>336</v>
      </c>
      <c r="D77" s="3" t="s">
        <v>58</v>
      </c>
      <c r="E77">
        <v>336</v>
      </c>
      <c r="G77" s="3" t="s">
        <v>52</v>
      </c>
      <c r="H77" s="9">
        <v>0.24911660777385158</v>
      </c>
      <c r="W77" t="s">
        <v>4886</v>
      </c>
      <c r="X77">
        <v>3.33</v>
      </c>
    </row>
    <row r="78" spans="1:24" x14ac:dyDescent="0.25">
      <c r="A78" s="3" t="s">
        <v>4839</v>
      </c>
      <c r="B78" s="16">
        <v>1444</v>
      </c>
      <c r="D78" s="7" t="s">
        <v>4839</v>
      </c>
      <c r="E78" s="8">
        <v>1444</v>
      </c>
      <c r="G78" s="3" t="s">
        <v>81</v>
      </c>
      <c r="H78" s="9">
        <v>0.27031802120141341</v>
      </c>
      <c r="W78" t="s">
        <v>4887</v>
      </c>
      <c r="X78">
        <v>3.37</v>
      </c>
    </row>
    <row r="79" spans="1:24" x14ac:dyDescent="0.25">
      <c r="G79" s="3" t="s">
        <v>44</v>
      </c>
      <c r="H79" s="9">
        <v>0.23851590106007067</v>
      </c>
    </row>
    <row r="80" spans="1:24" x14ac:dyDescent="0.25">
      <c r="G80" s="3" t="s">
        <v>4839</v>
      </c>
      <c r="H80" s="9">
        <v>1</v>
      </c>
    </row>
    <row r="81" spans="1:11" x14ac:dyDescent="0.25">
      <c r="A81" s="2" t="s">
        <v>4838</v>
      </c>
      <c r="B81" t="s">
        <v>4860</v>
      </c>
      <c r="D81" s="2" t="s">
        <v>4838</v>
      </c>
      <c r="E81" t="s">
        <v>4826</v>
      </c>
    </row>
    <row r="82" spans="1:11" x14ac:dyDescent="0.25">
      <c r="A82" s="3" t="s">
        <v>49</v>
      </c>
      <c r="B82" s="9">
        <v>0.25798625151637689</v>
      </c>
      <c r="D82" s="3" t="s">
        <v>76</v>
      </c>
      <c r="E82" s="16">
        <v>1277</v>
      </c>
      <c r="G82" s="2" t="s">
        <v>4838</v>
      </c>
      <c r="H82" t="s">
        <v>4830</v>
      </c>
    </row>
    <row r="83" spans="1:11" x14ac:dyDescent="0.25">
      <c r="A83" s="3" t="s">
        <v>41</v>
      </c>
      <c r="B83" s="9">
        <v>0.25353821269712901</v>
      </c>
      <c r="D83" s="3" t="s">
        <v>32</v>
      </c>
      <c r="E83" s="16">
        <v>3223</v>
      </c>
      <c r="G83" s="3" t="s">
        <v>4820</v>
      </c>
      <c r="H83" s="9">
        <v>0</v>
      </c>
    </row>
    <row r="84" spans="1:11" x14ac:dyDescent="0.25">
      <c r="A84" s="3" t="s">
        <v>27</v>
      </c>
      <c r="B84" s="9">
        <v>0.25192074403558429</v>
      </c>
      <c r="D84" s="3" t="s">
        <v>4839</v>
      </c>
      <c r="E84" s="16">
        <v>4500</v>
      </c>
      <c r="G84" s="3" t="s">
        <v>92</v>
      </c>
      <c r="H84" s="9">
        <v>3.2250300842358602E-2</v>
      </c>
    </row>
    <row r="85" spans="1:11" x14ac:dyDescent="0.25">
      <c r="A85" s="3" t="s">
        <v>58</v>
      </c>
      <c r="B85" s="9">
        <v>0.23655479175090982</v>
      </c>
      <c r="G85" s="3" t="s">
        <v>150</v>
      </c>
      <c r="H85" s="9">
        <v>5.0541516245487361E-2</v>
      </c>
    </row>
    <row r="86" spans="1:11" x14ac:dyDescent="0.25">
      <c r="A86" s="3" t="s">
        <v>4839</v>
      </c>
      <c r="B86" s="9">
        <v>1</v>
      </c>
      <c r="D86" s="2" t="s">
        <v>4838</v>
      </c>
      <c r="E86" t="s">
        <v>4846</v>
      </c>
      <c r="G86" s="3" t="s">
        <v>59</v>
      </c>
      <c r="H86" s="9">
        <v>0.15451263537906137</v>
      </c>
    </row>
    <row r="87" spans="1:11" x14ac:dyDescent="0.25">
      <c r="D87" s="3" t="s">
        <v>76</v>
      </c>
      <c r="E87" s="9">
        <v>0.55830388692579502</v>
      </c>
      <c r="G87" s="3" t="s">
        <v>177</v>
      </c>
      <c r="H87" s="9">
        <v>0.16967509025270758</v>
      </c>
    </row>
    <row r="88" spans="1:11" x14ac:dyDescent="0.25">
      <c r="A88" s="2" t="s">
        <v>4838</v>
      </c>
      <c r="B88" t="s">
        <v>4826</v>
      </c>
      <c r="D88" s="3" t="s">
        <v>32</v>
      </c>
      <c r="E88" s="9">
        <v>0.44169611307420492</v>
      </c>
      <c r="G88" s="3" t="s">
        <v>109</v>
      </c>
      <c r="H88" s="9">
        <v>0.27244283995186525</v>
      </c>
    </row>
    <row r="89" spans="1:11" x14ac:dyDescent="0.25">
      <c r="A89" s="3" t="s">
        <v>78</v>
      </c>
      <c r="B89" s="16">
        <v>1509</v>
      </c>
      <c r="D89" s="3" t="s">
        <v>4839</v>
      </c>
      <c r="E89" s="9">
        <v>1</v>
      </c>
      <c r="G89" s="3" t="s">
        <v>73</v>
      </c>
      <c r="H89" s="9">
        <v>0.32057761732851986</v>
      </c>
    </row>
    <row r="90" spans="1:11" x14ac:dyDescent="0.25">
      <c r="A90" s="3" t="s">
        <v>36</v>
      </c>
      <c r="B90" s="16">
        <v>1510</v>
      </c>
      <c r="G90" s="3" t="s">
        <v>4839</v>
      </c>
      <c r="H90" s="9">
        <v>1</v>
      </c>
      <c r="J90" s="2" t="s">
        <v>16</v>
      </c>
      <c r="K90" t="s">
        <v>4891</v>
      </c>
    </row>
    <row r="91" spans="1:11" x14ac:dyDescent="0.25">
      <c r="A91" s="3" t="s">
        <v>53</v>
      </c>
      <c r="B91" s="16">
        <v>1481</v>
      </c>
    </row>
    <row r="92" spans="1:11" x14ac:dyDescent="0.25">
      <c r="A92" s="3" t="s">
        <v>4839</v>
      </c>
      <c r="B92" s="16">
        <v>4500</v>
      </c>
      <c r="D92" s="2" t="s">
        <v>4838</v>
      </c>
      <c r="E92" t="s">
        <v>4863</v>
      </c>
      <c r="G92" s="2" t="s">
        <v>4838</v>
      </c>
      <c r="H92" t="s">
        <v>4860</v>
      </c>
      <c r="J92" s="2" t="s">
        <v>4838</v>
      </c>
      <c r="K92" t="s">
        <v>4862</v>
      </c>
    </row>
    <row r="93" spans="1:11" x14ac:dyDescent="0.25">
      <c r="D93" s="3" t="s">
        <v>31</v>
      </c>
      <c r="E93" s="9">
        <v>0.24444444444444444</v>
      </c>
      <c r="G93" s="3" t="s">
        <v>4821</v>
      </c>
      <c r="H93" s="16">
        <v>553</v>
      </c>
      <c r="J93" s="3" t="s">
        <v>31</v>
      </c>
      <c r="K93" s="9">
        <v>0.24444444444444444</v>
      </c>
    </row>
    <row r="94" spans="1:11" x14ac:dyDescent="0.25">
      <c r="D94" s="3" t="s">
        <v>52</v>
      </c>
      <c r="E94" s="9">
        <v>0.24177777777777779</v>
      </c>
      <c r="G94" s="3" t="s">
        <v>4823</v>
      </c>
      <c r="H94" s="16">
        <v>592</v>
      </c>
      <c r="J94" s="3" t="s">
        <v>52</v>
      </c>
      <c r="K94" s="9">
        <v>0.24177777777777779</v>
      </c>
    </row>
    <row r="95" spans="1:11" x14ac:dyDescent="0.25">
      <c r="D95" s="3" t="s">
        <v>81</v>
      </c>
      <c r="E95" s="9">
        <v>0.25355555555555553</v>
      </c>
      <c r="G95" s="3" t="s">
        <v>95</v>
      </c>
      <c r="H95" s="16">
        <v>205</v>
      </c>
      <c r="J95" s="3" t="s">
        <v>81</v>
      </c>
      <c r="K95" s="9">
        <v>0.25355555555555553</v>
      </c>
    </row>
    <row r="96" spans="1:11" x14ac:dyDescent="0.25">
      <c r="D96" s="3" t="s">
        <v>44</v>
      </c>
      <c r="E96" s="9">
        <v>0.26022222222222224</v>
      </c>
      <c r="G96" s="3" t="s">
        <v>173</v>
      </c>
      <c r="H96" s="16">
        <v>531</v>
      </c>
      <c r="J96" s="3" t="s">
        <v>44</v>
      </c>
      <c r="K96" s="9">
        <v>0.26022222222222224</v>
      </c>
    </row>
    <row r="97" spans="1:11" x14ac:dyDescent="0.25">
      <c r="D97" s="3" t="s">
        <v>4839</v>
      </c>
      <c r="E97" s="9">
        <v>1</v>
      </c>
      <c r="G97" s="3" t="s">
        <v>4822</v>
      </c>
      <c r="H97" s="16">
        <v>242</v>
      </c>
      <c r="J97" s="3" t="s">
        <v>4839</v>
      </c>
      <c r="K97" s="9">
        <v>1</v>
      </c>
    </row>
    <row r="98" spans="1:11" x14ac:dyDescent="0.25">
      <c r="G98" s="3" t="s">
        <v>4819</v>
      </c>
      <c r="H98" s="16">
        <v>350</v>
      </c>
    </row>
    <row r="99" spans="1:11" x14ac:dyDescent="0.25">
      <c r="G99" s="3" t="s">
        <v>4839</v>
      </c>
      <c r="H99" s="16">
        <v>2473</v>
      </c>
    </row>
    <row r="100" spans="1:11" x14ac:dyDescent="0.25">
      <c r="A100" s="2" t="s">
        <v>4838</v>
      </c>
      <c r="B100" t="s">
        <v>4860</v>
      </c>
      <c r="I100" s="3"/>
    </row>
    <row r="101" spans="1:11" x14ac:dyDescent="0.25">
      <c r="A101" s="3" t="s">
        <v>4864</v>
      </c>
      <c r="B101" s="16">
        <v>281</v>
      </c>
    </row>
    <row r="102" spans="1:11" x14ac:dyDescent="0.25">
      <c r="A102" s="3" t="s">
        <v>4865</v>
      </c>
      <c r="B102" s="16">
        <v>239</v>
      </c>
    </row>
    <row r="103" spans="1:11" x14ac:dyDescent="0.25">
      <c r="A103" s="3" t="s">
        <v>4866</v>
      </c>
      <c r="B103" s="16">
        <v>259</v>
      </c>
    </row>
    <row r="104" spans="1:11" x14ac:dyDescent="0.25">
      <c r="A104" s="3" t="s">
        <v>4867</v>
      </c>
      <c r="B104" s="16">
        <v>254</v>
      </c>
    </row>
    <row r="105" spans="1:11" x14ac:dyDescent="0.25">
      <c r="A105" s="3" t="s">
        <v>4868</v>
      </c>
      <c r="B105" s="16">
        <v>267</v>
      </c>
    </row>
    <row r="106" spans="1:11" x14ac:dyDescent="0.25">
      <c r="A106" s="3" t="s">
        <v>4869</v>
      </c>
      <c r="B106" s="16">
        <v>216</v>
      </c>
    </row>
    <row r="107" spans="1:11" x14ac:dyDescent="0.25">
      <c r="A107" s="3" t="s">
        <v>4870</v>
      </c>
      <c r="B107" s="16">
        <v>168</v>
      </c>
    </row>
    <row r="108" spans="1:11" x14ac:dyDescent="0.25">
      <c r="A108" s="3" t="s">
        <v>4871</v>
      </c>
      <c r="B108" s="16">
        <v>164</v>
      </c>
    </row>
    <row r="109" spans="1:11" x14ac:dyDescent="0.25">
      <c r="A109" s="3" t="s">
        <v>4872</v>
      </c>
      <c r="B109" s="16">
        <v>159</v>
      </c>
    </row>
    <row r="110" spans="1:11" x14ac:dyDescent="0.25">
      <c r="A110" s="3" t="s">
        <v>4873</v>
      </c>
      <c r="B110" s="16">
        <v>159</v>
      </c>
    </row>
    <row r="111" spans="1:11" x14ac:dyDescent="0.25">
      <c r="A111" s="3" t="s">
        <v>4874</v>
      </c>
      <c r="B111" s="16">
        <v>156</v>
      </c>
    </row>
    <row r="112" spans="1:11" x14ac:dyDescent="0.25">
      <c r="A112" s="3" t="s">
        <v>4875</v>
      </c>
      <c r="B112" s="16">
        <v>151</v>
      </c>
    </row>
    <row r="113" spans="1:2" x14ac:dyDescent="0.25">
      <c r="A113" s="3" t="s">
        <v>4839</v>
      </c>
      <c r="B113" s="16">
        <v>2473</v>
      </c>
    </row>
  </sheetData>
  <pageMargins left="0.7" right="0.7" top="0.75" bottom="0.75" header="0.3" footer="0.3"/>
  <drawing r:id="rId2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A9FD-AF7A-47BD-A493-7A9901AE5372}">
  <dimension ref="AD26"/>
  <sheetViews>
    <sheetView showGridLines="0" tabSelected="1" topLeftCell="A2" zoomScale="66" zoomScaleNormal="66" workbookViewId="0">
      <selection activeCell="AE13" sqref="AE13"/>
    </sheetView>
  </sheetViews>
  <sheetFormatPr defaultRowHeight="15" x14ac:dyDescent="0.25"/>
  <cols>
    <col min="1" max="16384" width="9.140625" style="11"/>
  </cols>
  <sheetData>
    <row r="26" spans="30:30" x14ac:dyDescent="0.25">
      <c r="AD26"/>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5E799-E7C9-432F-BBB4-0A5DE2A26BBE}">
  <dimension ref="A1"/>
  <sheetViews>
    <sheetView showGridLines="0" topLeftCell="A56" zoomScale="78" zoomScaleNormal="78" workbookViewId="0">
      <selection activeCell="B69" sqref="B69"/>
    </sheetView>
  </sheetViews>
  <sheetFormatPr defaultRowHeight="15" x14ac:dyDescent="0.25"/>
  <cols>
    <col min="1" max="16384" width="9.140625" style="15"/>
  </cols>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A84D-A6C1-4685-9DB6-BB6A75079445}">
  <dimension ref="A1:AH4501"/>
  <sheetViews>
    <sheetView topLeftCell="P4476" workbookViewId="0">
      <selection activeCell="AF4476" sqref="AF4476"/>
    </sheetView>
  </sheetViews>
  <sheetFormatPr defaultRowHeight="15" x14ac:dyDescent="0.25"/>
  <cols>
    <col min="1" max="1" width="10.28515625" bestFit="1" customWidth="1"/>
    <col min="2" max="2" width="10.42578125" bestFit="1" customWidth="1"/>
    <col min="3" max="3" width="12.42578125" bestFit="1" customWidth="1"/>
    <col min="4" max="4" width="17.85546875" bestFit="1" customWidth="1"/>
    <col min="5" max="5" width="11.85546875" bestFit="1" customWidth="1"/>
    <col min="6" max="6" width="17.28515625" bestFit="1" customWidth="1"/>
    <col min="7" max="7" width="21.85546875" bestFit="1" customWidth="1"/>
    <col min="8" max="8" width="25" bestFit="1" customWidth="1"/>
    <col min="9" max="9" width="19.28515625" bestFit="1" customWidth="1"/>
    <col min="10" max="10" width="17.28515625" bestFit="1" customWidth="1"/>
    <col min="11" max="11" width="18" bestFit="1" customWidth="1"/>
    <col min="12" max="12" width="18.85546875" bestFit="1" customWidth="1"/>
    <col min="13" max="13" width="15" bestFit="1" customWidth="1"/>
    <col min="14" max="14" width="11.7109375" bestFit="1" customWidth="1"/>
    <col min="15" max="15" width="12.85546875" bestFit="1" customWidth="1"/>
    <col min="16" max="16" width="21.85546875" bestFit="1" customWidth="1"/>
    <col min="17" max="17" width="12.5703125" bestFit="1" customWidth="1"/>
    <col min="18" max="18" width="11" bestFit="1" customWidth="1"/>
    <col min="19" max="19" width="13.28515625" bestFit="1" customWidth="1"/>
    <col min="20" max="20" width="19.28515625" bestFit="1" customWidth="1"/>
    <col min="21" max="21" width="19" bestFit="1" customWidth="1"/>
    <col min="22" max="22" width="18.7109375" bestFit="1" customWidth="1"/>
    <col min="23" max="23" width="12.85546875" bestFit="1" customWidth="1"/>
    <col min="24" max="24" width="25.42578125" bestFit="1" customWidth="1"/>
    <col min="25" max="25" width="14.140625" bestFit="1" customWidth="1"/>
    <col min="26" max="26" width="20.140625" bestFit="1" customWidth="1"/>
    <col min="27" max="27" width="14.7109375" bestFit="1" customWidth="1"/>
    <col min="28" max="28" width="15.42578125" bestFit="1" customWidth="1"/>
    <col min="29" max="29" width="19.7109375" customWidth="1"/>
    <col min="30" max="30" width="12.5703125" bestFit="1" customWidth="1"/>
    <col min="31" max="31" width="18.85546875" bestFit="1" customWidth="1"/>
    <col min="32" max="33" width="19.140625" bestFit="1" customWidth="1"/>
    <col min="34" max="34" width="16.28515625" bestFit="1" customWidth="1"/>
  </cols>
  <sheetData>
    <row r="1" spans="1:34" x14ac:dyDescent="0.25">
      <c r="A1" t="s">
        <v>0</v>
      </c>
      <c r="B1" t="s">
        <v>1</v>
      </c>
      <c r="C1" t="s">
        <v>2</v>
      </c>
      <c r="D1" t="s">
        <v>3</v>
      </c>
      <c r="E1" t="s">
        <v>4</v>
      </c>
      <c r="F1" t="s">
        <v>5</v>
      </c>
      <c r="G1" t="s">
        <v>6</v>
      </c>
      <c r="H1" t="s">
        <v>7</v>
      </c>
      <c r="I1" t="s">
        <v>8</v>
      </c>
      <c r="J1" t="s">
        <v>9</v>
      </c>
      <c r="K1" t="s">
        <v>10</v>
      </c>
      <c r="L1" t="s">
        <v>4829</v>
      </c>
      <c r="M1" t="s">
        <v>4845</v>
      </c>
      <c r="N1" t="s">
        <v>11</v>
      </c>
      <c r="O1" t="s">
        <v>12</v>
      </c>
      <c r="P1" t="s">
        <v>13</v>
      </c>
      <c r="Q1" t="s">
        <v>14</v>
      </c>
      <c r="R1" t="s">
        <v>15</v>
      </c>
      <c r="S1" t="s">
        <v>16</v>
      </c>
      <c r="T1" t="s">
        <v>4832</v>
      </c>
      <c r="U1" t="s">
        <v>17</v>
      </c>
      <c r="V1" t="s">
        <v>18</v>
      </c>
      <c r="W1" t="s">
        <v>19</v>
      </c>
      <c r="X1" t="s">
        <v>4837</v>
      </c>
      <c r="Y1" t="s">
        <v>20</v>
      </c>
      <c r="Z1" t="s">
        <v>21</v>
      </c>
      <c r="AA1" t="s">
        <v>22</v>
      </c>
      <c r="AB1" t="s">
        <v>23</v>
      </c>
      <c r="AC1" t="s">
        <v>24</v>
      </c>
      <c r="AD1" t="s">
        <v>4853</v>
      </c>
      <c r="AE1" t="s">
        <v>4854</v>
      </c>
      <c r="AF1" t="s">
        <v>4855</v>
      </c>
      <c r="AG1" t="s">
        <v>4856</v>
      </c>
      <c r="AH1" t="s">
        <v>4833</v>
      </c>
    </row>
    <row r="2" spans="1:34" x14ac:dyDescent="0.25">
      <c r="A2" t="s">
        <v>25</v>
      </c>
      <c r="B2" s="1">
        <v>45812</v>
      </c>
      <c r="C2" t="s">
        <v>4819</v>
      </c>
      <c r="D2" t="s">
        <v>27</v>
      </c>
      <c r="E2">
        <v>1980.22</v>
      </c>
      <c r="F2">
        <v>1786.87</v>
      </c>
      <c r="G2">
        <v>20.5</v>
      </c>
      <c r="H2">
        <v>10</v>
      </c>
      <c r="I2">
        <v>3.6</v>
      </c>
      <c r="J2" t="s">
        <v>28</v>
      </c>
      <c r="K2" t="s">
        <v>4820</v>
      </c>
      <c r="L2">
        <v>0</v>
      </c>
      <c r="M2">
        <v>0</v>
      </c>
      <c r="N2" t="s">
        <v>29</v>
      </c>
      <c r="O2" t="s">
        <v>30</v>
      </c>
      <c r="P2" t="s">
        <v>31</v>
      </c>
      <c r="Q2">
        <v>1182.8599999999999</v>
      </c>
      <c r="R2" t="s">
        <v>32</v>
      </c>
      <c r="S2" t="s">
        <v>33</v>
      </c>
      <c r="T2">
        <v>1</v>
      </c>
      <c r="U2" t="s">
        <v>89</v>
      </c>
      <c r="V2">
        <v>8.27</v>
      </c>
      <c r="W2" t="s">
        <v>35</v>
      </c>
      <c r="X2">
        <v>1</v>
      </c>
      <c r="Y2">
        <v>18</v>
      </c>
      <c r="Z2">
        <v>7</v>
      </c>
      <c r="AA2" t="s">
        <v>36</v>
      </c>
      <c r="AB2" t="s">
        <v>37</v>
      </c>
      <c r="AC2" t="s">
        <v>38</v>
      </c>
      <c r="AD2">
        <v>10.5</v>
      </c>
      <c r="AE2">
        <v>193.35000000000014</v>
      </c>
      <c r="AF2">
        <v>0</v>
      </c>
      <c r="AG2" t="s">
        <v>4857</v>
      </c>
      <c r="AH2">
        <f>moove_smart_Real[[#This Row],[Fuel_Price]]+moove_smart_Real[[#This Row],[Fare_Paid]]</f>
        <v>3163.08</v>
      </c>
    </row>
    <row r="3" spans="1:34" x14ac:dyDescent="0.25">
      <c r="A3" t="s">
        <v>39</v>
      </c>
      <c r="B3" s="1">
        <v>45780</v>
      </c>
      <c r="C3" t="s">
        <v>4821</v>
      </c>
      <c r="D3" t="s">
        <v>41</v>
      </c>
      <c r="E3">
        <v>3617.19</v>
      </c>
      <c r="F3">
        <v>3389.1</v>
      </c>
      <c r="G3">
        <v>39.5</v>
      </c>
      <c r="H3">
        <v>25.5</v>
      </c>
      <c r="I3">
        <v>2.9</v>
      </c>
      <c r="J3" t="s">
        <v>28</v>
      </c>
      <c r="K3" t="s">
        <v>4820</v>
      </c>
      <c r="L3">
        <v>0</v>
      </c>
      <c r="M3">
        <v>0</v>
      </c>
      <c r="N3" t="s">
        <v>42</v>
      </c>
      <c r="O3" t="s">
        <v>43</v>
      </c>
      <c r="P3" t="s">
        <v>44</v>
      </c>
      <c r="Q3">
        <v>979.89</v>
      </c>
      <c r="R3" t="s">
        <v>32</v>
      </c>
      <c r="S3" t="s">
        <v>33</v>
      </c>
      <c r="T3">
        <v>1</v>
      </c>
      <c r="U3" t="s">
        <v>45</v>
      </c>
      <c r="V3">
        <v>-2.04</v>
      </c>
      <c r="W3" t="s">
        <v>35</v>
      </c>
      <c r="X3">
        <v>1</v>
      </c>
      <c r="Y3">
        <v>7</v>
      </c>
      <c r="Z3">
        <v>6</v>
      </c>
      <c r="AA3" t="s">
        <v>36</v>
      </c>
      <c r="AB3" t="s">
        <v>37</v>
      </c>
      <c r="AC3" t="s">
        <v>46</v>
      </c>
      <c r="AD3">
        <v>14</v>
      </c>
      <c r="AE3">
        <v>228.09000000000015</v>
      </c>
      <c r="AF3">
        <v>1</v>
      </c>
      <c r="AG3" t="s">
        <v>38</v>
      </c>
      <c r="AH3">
        <f>moove_smart_Real[[#This Row],[Fuel_Price]]+moove_smart_Real[[#This Row],[Fare_Paid]]</f>
        <v>4597.08</v>
      </c>
    </row>
    <row r="4" spans="1:34" x14ac:dyDescent="0.25">
      <c r="A4" t="s">
        <v>47</v>
      </c>
      <c r="B4" s="1">
        <v>45868</v>
      </c>
      <c r="C4" t="s">
        <v>95</v>
      </c>
      <c r="D4" t="s">
        <v>49</v>
      </c>
      <c r="E4">
        <v>2788.95</v>
      </c>
      <c r="F4">
        <v>2930.53</v>
      </c>
      <c r="G4">
        <v>43.7</v>
      </c>
      <c r="H4">
        <v>27.7</v>
      </c>
      <c r="I4">
        <v>4.2</v>
      </c>
      <c r="J4" t="s">
        <v>28</v>
      </c>
      <c r="K4" t="s">
        <v>4820</v>
      </c>
      <c r="L4">
        <v>0</v>
      </c>
      <c r="M4">
        <v>0</v>
      </c>
      <c r="N4" t="s">
        <v>50</v>
      </c>
      <c r="O4" t="s">
        <v>51</v>
      </c>
      <c r="P4" t="s">
        <v>52</v>
      </c>
      <c r="Q4">
        <v>1040.6400000000001</v>
      </c>
      <c r="R4" t="s">
        <v>32</v>
      </c>
      <c r="S4" t="s">
        <v>33</v>
      </c>
      <c r="T4">
        <v>1</v>
      </c>
      <c r="U4" t="s">
        <v>45</v>
      </c>
      <c r="V4">
        <v>9.91</v>
      </c>
      <c r="W4" t="s">
        <v>35</v>
      </c>
      <c r="X4">
        <v>1</v>
      </c>
      <c r="Y4">
        <v>16</v>
      </c>
      <c r="Z4">
        <v>15</v>
      </c>
      <c r="AA4" t="s">
        <v>53</v>
      </c>
      <c r="AB4" t="s">
        <v>54</v>
      </c>
      <c r="AC4" t="s">
        <v>55</v>
      </c>
      <c r="AD4">
        <v>16.000000000000004</v>
      </c>
      <c r="AE4">
        <v>-141.58000000000038</v>
      </c>
      <c r="AF4">
        <v>0</v>
      </c>
      <c r="AG4" t="s">
        <v>4857</v>
      </c>
      <c r="AH4">
        <f>moove_smart_Real[[#This Row],[Fuel_Price]]+moove_smart_Real[[#This Row],[Fare_Paid]]</f>
        <v>3829.59</v>
      </c>
    </row>
    <row r="5" spans="1:34" x14ac:dyDescent="0.25">
      <c r="A5" t="s">
        <v>56</v>
      </c>
      <c r="B5" s="1">
        <v>45732</v>
      </c>
      <c r="C5" t="s">
        <v>4822</v>
      </c>
      <c r="D5" t="s">
        <v>58</v>
      </c>
      <c r="E5">
        <v>3438.57</v>
      </c>
      <c r="F5">
        <v>3290.79</v>
      </c>
      <c r="G5">
        <v>35.4</v>
      </c>
      <c r="H5">
        <v>17.399999999999999</v>
      </c>
      <c r="I5">
        <v>5</v>
      </c>
      <c r="J5" t="s">
        <v>35</v>
      </c>
      <c r="K5" t="s">
        <v>59</v>
      </c>
      <c r="L5">
        <v>3</v>
      </c>
      <c r="M5">
        <v>0</v>
      </c>
      <c r="N5" t="s">
        <v>60</v>
      </c>
      <c r="O5" t="s">
        <v>61</v>
      </c>
      <c r="P5" t="s">
        <v>52</v>
      </c>
      <c r="Q5">
        <v>1012.94</v>
      </c>
      <c r="R5" t="s">
        <v>32</v>
      </c>
      <c r="S5" t="s">
        <v>33</v>
      </c>
      <c r="T5">
        <v>1</v>
      </c>
      <c r="U5" t="s">
        <v>89</v>
      </c>
      <c r="V5">
        <v>-0.21</v>
      </c>
      <c r="W5" t="s">
        <v>35</v>
      </c>
      <c r="X5">
        <v>1</v>
      </c>
      <c r="Y5">
        <v>16</v>
      </c>
      <c r="Z5">
        <v>10</v>
      </c>
      <c r="AA5" t="s">
        <v>53</v>
      </c>
      <c r="AB5" t="s">
        <v>37</v>
      </c>
      <c r="AC5" t="s">
        <v>38</v>
      </c>
      <c r="AD5">
        <v>18</v>
      </c>
      <c r="AE5">
        <v>147.7800000000002</v>
      </c>
      <c r="AF5">
        <v>1</v>
      </c>
      <c r="AG5" t="s">
        <v>4857</v>
      </c>
      <c r="AH5">
        <f>moove_smart_Real[[#This Row],[Fuel_Price]]+moove_smart_Real[[#This Row],[Fare_Paid]]</f>
        <v>4451.51</v>
      </c>
    </row>
    <row r="6" spans="1:34" x14ac:dyDescent="0.25">
      <c r="A6" t="s">
        <v>63</v>
      </c>
      <c r="B6" s="1">
        <v>45296</v>
      </c>
      <c r="C6" t="s">
        <v>4819</v>
      </c>
      <c r="D6" t="s">
        <v>27</v>
      </c>
      <c r="E6">
        <v>2525.54</v>
      </c>
      <c r="F6">
        <v>2817.44</v>
      </c>
      <c r="G6">
        <v>55.6</v>
      </c>
      <c r="H6">
        <v>41.6</v>
      </c>
      <c r="I6">
        <v>3.3</v>
      </c>
      <c r="J6" t="s">
        <v>28</v>
      </c>
      <c r="K6" t="s">
        <v>4820</v>
      </c>
      <c r="L6">
        <v>0</v>
      </c>
      <c r="M6">
        <v>0</v>
      </c>
      <c r="N6" t="s">
        <v>65</v>
      </c>
      <c r="O6" t="s">
        <v>66</v>
      </c>
      <c r="P6" t="s">
        <v>52</v>
      </c>
      <c r="Q6">
        <v>974.55</v>
      </c>
      <c r="R6" t="s">
        <v>32</v>
      </c>
      <c r="S6" t="s">
        <v>33</v>
      </c>
      <c r="T6">
        <v>1</v>
      </c>
      <c r="U6" t="s">
        <v>45</v>
      </c>
      <c r="V6">
        <v>0.39</v>
      </c>
      <c r="W6" t="s">
        <v>35</v>
      </c>
      <c r="X6">
        <v>1</v>
      </c>
      <c r="Y6">
        <v>4</v>
      </c>
      <c r="Z6">
        <v>8</v>
      </c>
      <c r="AA6" t="s">
        <v>36</v>
      </c>
      <c r="AB6" t="s">
        <v>37</v>
      </c>
      <c r="AC6" t="s">
        <v>55</v>
      </c>
      <c r="AD6">
        <v>14</v>
      </c>
      <c r="AE6">
        <v>-291.90000000000009</v>
      </c>
      <c r="AF6">
        <v>0</v>
      </c>
      <c r="AG6" t="s">
        <v>38</v>
      </c>
      <c r="AH6">
        <f>moove_smart_Real[[#This Row],[Fuel_Price]]+moove_smart_Real[[#This Row],[Fare_Paid]]</f>
        <v>3500.09</v>
      </c>
    </row>
    <row r="7" spans="1:34" x14ac:dyDescent="0.25">
      <c r="A7" t="s">
        <v>67</v>
      </c>
      <c r="B7" s="1">
        <v>45911</v>
      </c>
      <c r="C7" t="s">
        <v>4823</v>
      </c>
      <c r="D7" t="s">
        <v>58</v>
      </c>
      <c r="E7">
        <v>1468.61</v>
      </c>
      <c r="F7">
        <v>1252.23</v>
      </c>
      <c r="G7">
        <v>17.2</v>
      </c>
      <c r="H7">
        <v>10</v>
      </c>
      <c r="I7">
        <v>2.2999999999999998</v>
      </c>
      <c r="J7" t="s">
        <v>28</v>
      </c>
      <c r="K7" t="s">
        <v>4820</v>
      </c>
      <c r="L7">
        <v>0</v>
      </c>
      <c r="M7">
        <v>0</v>
      </c>
      <c r="N7" t="s">
        <v>69</v>
      </c>
      <c r="O7" t="s">
        <v>70</v>
      </c>
      <c r="P7" t="s">
        <v>31</v>
      </c>
      <c r="Q7">
        <v>890.89</v>
      </c>
      <c r="R7" t="s">
        <v>32</v>
      </c>
      <c r="S7" t="s">
        <v>33</v>
      </c>
      <c r="T7">
        <v>1</v>
      </c>
      <c r="U7" t="s">
        <v>89</v>
      </c>
      <c r="V7">
        <v>20.58</v>
      </c>
      <c r="W7" t="s">
        <v>28</v>
      </c>
      <c r="X7">
        <v>0</v>
      </c>
      <c r="Y7">
        <v>13</v>
      </c>
      <c r="Z7">
        <v>4</v>
      </c>
      <c r="AA7" t="s">
        <v>36</v>
      </c>
      <c r="AB7" t="s">
        <v>37</v>
      </c>
      <c r="AC7" t="s">
        <v>38</v>
      </c>
      <c r="AD7">
        <v>7.1999999999999993</v>
      </c>
      <c r="AE7">
        <v>216.37999999999988</v>
      </c>
      <c r="AF7">
        <v>1</v>
      </c>
      <c r="AG7" t="s">
        <v>4857</v>
      </c>
      <c r="AH7">
        <f>moove_smart_Real[[#This Row],[Fuel_Price]]+moove_smart_Real[[#This Row],[Fare_Paid]]</f>
        <v>2359.5</v>
      </c>
    </row>
    <row r="8" spans="1:34" x14ac:dyDescent="0.25">
      <c r="A8" t="s">
        <v>71</v>
      </c>
      <c r="B8" s="1">
        <v>45895</v>
      </c>
      <c r="C8" t="s">
        <v>4823</v>
      </c>
      <c r="D8" t="s">
        <v>58</v>
      </c>
      <c r="E8">
        <v>4468.6899999999996</v>
      </c>
      <c r="F8">
        <v>4407.9799999999996</v>
      </c>
      <c r="G8">
        <v>71.099999999999994</v>
      </c>
      <c r="H8">
        <v>53.1</v>
      </c>
      <c r="I8">
        <v>2.7</v>
      </c>
      <c r="J8" t="s">
        <v>35</v>
      </c>
      <c r="K8" t="s">
        <v>73</v>
      </c>
      <c r="L8">
        <v>4</v>
      </c>
      <c r="M8">
        <v>0</v>
      </c>
      <c r="N8" t="s">
        <v>74</v>
      </c>
      <c r="O8" t="s">
        <v>75</v>
      </c>
      <c r="P8" t="s">
        <v>44</v>
      </c>
      <c r="Q8">
        <v>835.49</v>
      </c>
      <c r="R8" t="s">
        <v>76</v>
      </c>
      <c r="S8" t="s">
        <v>33</v>
      </c>
      <c r="T8">
        <v>1</v>
      </c>
      <c r="U8" t="s">
        <v>4825</v>
      </c>
      <c r="V8">
        <v>23.7</v>
      </c>
      <c r="W8" t="s">
        <v>35</v>
      </c>
      <c r="X8">
        <v>1</v>
      </c>
      <c r="Y8">
        <v>17</v>
      </c>
      <c r="Z8">
        <v>10</v>
      </c>
      <c r="AA8" t="s">
        <v>78</v>
      </c>
      <c r="AB8" t="s">
        <v>37</v>
      </c>
      <c r="AC8" t="s">
        <v>55</v>
      </c>
      <c r="AD8">
        <v>17.999999999999993</v>
      </c>
      <c r="AE8">
        <v>60.710000000000036</v>
      </c>
      <c r="AF8">
        <v>1</v>
      </c>
      <c r="AG8" t="s">
        <v>4857</v>
      </c>
      <c r="AH8">
        <f>moove_smart_Real[[#This Row],[Fuel_Price]]+moove_smart_Real[[#This Row],[Fare_Paid]]</f>
        <v>5304.1799999999994</v>
      </c>
    </row>
    <row r="9" spans="1:34" x14ac:dyDescent="0.25">
      <c r="A9" t="s">
        <v>79</v>
      </c>
      <c r="B9" s="1">
        <v>45328</v>
      </c>
      <c r="C9" t="s">
        <v>4821</v>
      </c>
      <c r="D9" t="s">
        <v>49</v>
      </c>
      <c r="E9">
        <v>2850.79</v>
      </c>
      <c r="F9">
        <v>3055.35</v>
      </c>
      <c r="G9">
        <v>49.6</v>
      </c>
      <c r="H9">
        <v>38.6</v>
      </c>
      <c r="I9">
        <v>4.8</v>
      </c>
      <c r="J9" t="s">
        <v>28</v>
      </c>
      <c r="K9" t="s">
        <v>4820</v>
      </c>
      <c r="L9">
        <v>0</v>
      </c>
      <c r="M9">
        <v>0</v>
      </c>
      <c r="N9" t="s">
        <v>42</v>
      </c>
      <c r="O9" t="s">
        <v>80</v>
      </c>
      <c r="P9" t="s">
        <v>81</v>
      </c>
      <c r="Q9">
        <v>1048.17</v>
      </c>
      <c r="R9" t="s">
        <v>32</v>
      </c>
      <c r="S9" t="s">
        <v>33</v>
      </c>
      <c r="T9">
        <v>1</v>
      </c>
      <c r="U9" t="s">
        <v>45</v>
      </c>
      <c r="V9">
        <v>5.98</v>
      </c>
      <c r="W9" t="s">
        <v>35</v>
      </c>
      <c r="X9">
        <v>1</v>
      </c>
      <c r="Y9">
        <v>5</v>
      </c>
      <c r="Z9">
        <v>9</v>
      </c>
      <c r="AA9" t="s">
        <v>36</v>
      </c>
      <c r="AB9" t="s">
        <v>54</v>
      </c>
      <c r="AC9" t="s">
        <v>46</v>
      </c>
      <c r="AD9">
        <v>11</v>
      </c>
      <c r="AE9">
        <v>-204.55999999999995</v>
      </c>
      <c r="AF9">
        <v>0</v>
      </c>
      <c r="AG9" t="s">
        <v>38</v>
      </c>
      <c r="AH9">
        <f>moove_smart_Real[[#This Row],[Fuel_Price]]+moove_smart_Real[[#This Row],[Fare_Paid]]</f>
        <v>3898.96</v>
      </c>
    </row>
    <row r="10" spans="1:34" x14ac:dyDescent="0.25">
      <c r="A10" t="s">
        <v>82</v>
      </c>
      <c r="B10" s="1">
        <v>45730</v>
      </c>
      <c r="C10" t="s">
        <v>95</v>
      </c>
      <c r="D10" t="s">
        <v>27</v>
      </c>
      <c r="E10">
        <v>3716.47</v>
      </c>
      <c r="F10">
        <v>3553.76</v>
      </c>
      <c r="G10">
        <v>35.200000000000003</v>
      </c>
      <c r="H10">
        <v>15.2</v>
      </c>
      <c r="I10">
        <v>4.3</v>
      </c>
      <c r="J10" t="s">
        <v>28</v>
      </c>
      <c r="K10" t="s">
        <v>4820</v>
      </c>
      <c r="L10">
        <v>0</v>
      </c>
      <c r="M10">
        <v>0</v>
      </c>
      <c r="N10" t="s">
        <v>84</v>
      </c>
      <c r="O10" t="s">
        <v>85</v>
      </c>
      <c r="P10" t="s">
        <v>52</v>
      </c>
      <c r="Q10">
        <v>1012.33</v>
      </c>
      <c r="R10" t="s">
        <v>32</v>
      </c>
      <c r="S10" t="s">
        <v>33</v>
      </c>
      <c r="T10">
        <v>1</v>
      </c>
      <c r="U10" t="s">
        <v>89</v>
      </c>
      <c r="V10">
        <v>7.8</v>
      </c>
      <c r="W10" t="s">
        <v>35</v>
      </c>
      <c r="X10">
        <v>1</v>
      </c>
      <c r="Y10">
        <v>5</v>
      </c>
      <c r="Z10">
        <v>2</v>
      </c>
      <c r="AA10" t="s">
        <v>78</v>
      </c>
      <c r="AB10" t="s">
        <v>54</v>
      </c>
      <c r="AC10" t="s">
        <v>46</v>
      </c>
      <c r="AD10">
        <v>20.000000000000004</v>
      </c>
      <c r="AE10">
        <v>162.70999999999958</v>
      </c>
      <c r="AF10">
        <v>0</v>
      </c>
      <c r="AG10" t="s">
        <v>38</v>
      </c>
      <c r="AH10">
        <f>moove_smart_Real[[#This Row],[Fuel_Price]]+moove_smart_Real[[#This Row],[Fare_Paid]]</f>
        <v>4728.8</v>
      </c>
    </row>
    <row r="11" spans="1:34" x14ac:dyDescent="0.25">
      <c r="A11" t="s">
        <v>86</v>
      </c>
      <c r="B11" s="1">
        <v>45448</v>
      </c>
      <c r="C11" t="s">
        <v>4819</v>
      </c>
      <c r="D11" t="s">
        <v>58</v>
      </c>
      <c r="E11">
        <v>2244.75</v>
      </c>
      <c r="F11">
        <v>2034.46</v>
      </c>
      <c r="G11">
        <v>54.9</v>
      </c>
      <c r="H11">
        <v>33.9</v>
      </c>
      <c r="I11">
        <v>4.5999999999999996</v>
      </c>
      <c r="J11" t="s">
        <v>35</v>
      </c>
      <c r="K11" t="s">
        <v>73</v>
      </c>
      <c r="L11">
        <v>4</v>
      </c>
      <c r="M11">
        <v>0</v>
      </c>
      <c r="N11" t="s">
        <v>87</v>
      </c>
      <c r="O11" t="s">
        <v>88</v>
      </c>
      <c r="P11" t="s">
        <v>52</v>
      </c>
      <c r="Q11">
        <v>964.11</v>
      </c>
      <c r="R11" t="s">
        <v>76</v>
      </c>
      <c r="S11" t="s">
        <v>33</v>
      </c>
      <c r="T11">
        <v>1</v>
      </c>
      <c r="U11" t="s">
        <v>89</v>
      </c>
      <c r="V11">
        <v>9.52</v>
      </c>
      <c r="W11" t="s">
        <v>35</v>
      </c>
      <c r="X11">
        <v>1</v>
      </c>
      <c r="Y11">
        <v>12</v>
      </c>
      <c r="Z11">
        <v>13</v>
      </c>
      <c r="AA11" t="s">
        <v>36</v>
      </c>
      <c r="AB11" t="s">
        <v>54</v>
      </c>
      <c r="AC11" t="s">
        <v>46</v>
      </c>
      <c r="AD11">
        <v>21</v>
      </c>
      <c r="AE11">
        <v>210.28999999999996</v>
      </c>
      <c r="AF11">
        <v>1</v>
      </c>
      <c r="AG11" t="s">
        <v>4857</v>
      </c>
      <c r="AH11">
        <f>moove_smart_Real[[#This Row],[Fuel_Price]]+moove_smart_Real[[#This Row],[Fare_Paid]]</f>
        <v>3208.86</v>
      </c>
    </row>
    <row r="12" spans="1:34" x14ac:dyDescent="0.25">
      <c r="A12" t="s">
        <v>90</v>
      </c>
      <c r="B12" s="1">
        <v>45857</v>
      </c>
      <c r="C12" t="s">
        <v>4823</v>
      </c>
      <c r="D12" t="s">
        <v>58</v>
      </c>
      <c r="E12">
        <v>3090.16</v>
      </c>
      <c r="F12">
        <v>2664.24</v>
      </c>
      <c r="G12">
        <v>37.4</v>
      </c>
      <c r="H12">
        <v>17.399999999999999</v>
      </c>
      <c r="I12">
        <v>2.1</v>
      </c>
      <c r="J12" t="s">
        <v>35</v>
      </c>
      <c r="K12" t="s">
        <v>92</v>
      </c>
      <c r="L12">
        <v>1</v>
      </c>
      <c r="M12">
        <v>0</v>
      </c>
      <c r="N12" t="s">
        <v>84</v>
      </c>
      <c r="O12" t="s">
        <v>93</v>
      </c>
      <c r="P12" t="s">
        <v>44</v>
      </c>
      <c r="Q12">
        <v>935.74</v>
      </c>
      <c r="R12" t="s">
        <v>32</v>
      </c>
      <c r="S12" t="s">
        <v>33</v>
      </c>
      <c r="T12">
        <v>1</v>
      </c>
      <c r="U12" t="s">
        <v>89</v>
      </c>
      <c r="V12">
        <v>-3.25</v>
      </c>
      <c r="W12" t="s">
        <v>28</v>
      </c>
      <c r="X12">
        <v>0</v>
      </c>
      <c r="Y12">
        <v>12</v>
      </c>
      <c r="Z12">
        <v>8</v>
      </c>
      <c r="AA12" t="s">
        <v>78</v>
      </c>
      <c r="AB12" t="s">
        <v>54</v>
      </c>
      <c r="AC12" t="s">
        <v>55</v>
      </c>
      <c r="AD12">
        <v>20</v>
      </c>
      <c r="AE12">
        <v>425.92000000000007</v>
      </c>
      <c r="AF12">
        <v>1</v>
      </c>
      <c r="AG12" t="s">
        <v>4857</v>
      </c>
      <c r="AH12">
        <f>moove_smart_Real[[#This Row],[Fuel_Price]]+moove_smart_Real[[#This Row],[Fare_Paid]]</f>
        <v>4025.8999999999996</v>
      </c>
    </row>
    <row r="13" spans="1:34" x14ac:dyDescent="0.25">
      <c r="A13" t="s">
        <v>94</v>
      </c>
      <c r="B13" s="1">
        <v>45883</v>
      </c>
      <c r="C13" t="s">
        <v>95</v>
      </c>
      <c r="D13" t="s">
        <v>49</v>
      </c>
      <c r="E13">
        <v>3136.91</v>
      </c>
      <c r="F13">
        <v>3229.31</v>
      </c>
      <c r="G13">
        <v>70</v>
      </c>
      <c r="H13">
        <v>50</v>
      </c>
      <c r="I13">
        <v>3.9</v>
      </c>
      <c r="J13" t="s">
        <v>28</v>
      </c>
      <c r="K13" t="s">
        <v>4820</v>
      </c>
      <c r="L13">
        <v>0</v>
      </c>
      <c r="M13">
        <v>0</v>
      </c>
      <c r="N13" t="s">
        <v>96</v>
      </c>
      <c r="O13" t="s">
        <v>97</v>
      </c>
      <c r="P13" t="s">
        <v>44</v>
      </c>
      <c r="Q13">
        <v>836.77</v>
      </c>
      <c r="R13" t="s">
        <v>76</v>
      </c>
      <c r="S13" t="s">
        <v>33</v>
      </c>
      <c r="T13">
        <v>1</v>
      </c>
      <c r="U13" t="s">
        <v>4825</v>
      </c>
      <c r="V13">
        <v>3.6</v>
      </c>
      <c r="W13" t="s">
        <v>35</v>
      </c>
      <c r="X13">
        <v>1</v>
      </c>
      <c r="Y13">
        <v>7</v>
      </c>
      <c r="Z13">
        <v>8</v>
      </c>
      <c r="AA13" t="s">
        <v>36</v>
      </c>
      <c r="AB13" t="s">
        <v>54</v>
      </c>
      <c r="AC13" t="s">
        <v>46</v>
      </c>
      <c r="AD13">
        <v>20</v>
      </c>
      <c r="AE13">
        <v>-92.400000000000091</v>
      </c>
      <c r="AF13">
        <v>0</v>
      </c>
      <c r="AG13" t="s">
        <v>38</v>
      </c>
      <c r="AH13">
        <f>moove_smart_Real[[#This Row],[Fuel_Price]]+moove_smart_Real[[#This Row],[Fare_Paid]]</f>
        <v>3973.68</v>
      </c>
    </row>
    <row r="14" spans="1:34" x14ac:dyDescent="0.25">
      <c r="A14" t="s">
        <v>98</v>
      </c>
      <c r="B14" s="1">
        <v>45746</v>
      </c>
      <c r="C14" t="s">
        <v>4819</v>
      </c>
      <c r="D14" t="s">
        <v>41</v>
      </c>
      <c r="E14">
        <v>2946.61</v>
      </c>
      <c r="F14">
        <v>2864.9</v>
      </c>
      <c r="G14">
        <v>38</v>
      </c>
      <c r="H14">
        <v>29</v>
      </c>
      <c r="I14">
        <v>4.2</v>
      </c>
      <c r="J14" t="s">
        <v>35</v>
      </c>
      <c r="K14" t="s">
        <v>59</v>
      </c>
      <c r="L14">
        <v>3</v>
      </c>
      <c r="M14">
        <v>0</v>
      </c>
      <c r="N14" t="s">
        <v>100</v>
      </c>
      <c r="O14" t="s">
        <v>101</v>
      </c>
      <c r="P14" t="s">
        <v>31</v>
      </c>
      <c r="Q14">
        <v>993.04</v>
      </c>
      <c r="R14" t="s">
        <v>32</v>
      </c>
      <c r="S14" t="s">
        <v>33</v>
      </c>
      <c r="T14">
        <v>1</v>
      </c>
      <c r="U14" t="s">
        <v>45</v>
      </c>
      <c r="V14">
        <v>23.51</v>
      </c>
      <c r="W14" t="s">
        <v>35</v>
      </c>
      <c r="X14">
        <v>1</v>
      </c>
      <c r="Y14">
        <v>12</v>
      </c>
      <c r="Z14">
        <v>3</v>
      </c>
      <c r="AA14" t="s">
        <v>78</v>
      </c>
      <c r="AB14" t="s">
        <v>37</v>
      </c>
      <c r="AC14" t="s">
        <v>38</v>
      </c>
      <c r="AD14">
        <v>9</v>
      </c>
      <c r="AE14">
        <v>81.710000000000036</v>
      </c>
      <c r="AF14">
        <v>1</v>
      </c>
      <c r="AG14" t="s">
        <v>4857</v>
      </c>
      <c r="AH14">
        <f>moove_smart_Real[[#This Row],[Fuel_Price]]+moove_smart_Real[[#This Row],[Fare_Paid]]</f>
        <v>3939.65</v>
      </c>
    </row>
    <row r="15" spans="1:34" x14ac:dyDescent="0.25">
      <c r="A15" t="s">
        <v>103</v>
      </c>
      <c r="B15" s="1">
        <v>45763</v>
      </c>
      <c r="C15" t="s">
        <v>95</v>
      </c>
      <c r="D15" t="s">
        <v>41</v>
      </c>
      <c r="E15">
        <v>3450.14</v>
      </c>
      <c r="F15">
        <v>3169.15</v>
      </c>
      <c r="G15">
        <v>34</v>
      </c>
      <c r="H15">
        <v>29</v>
      </c>
      <c r="I15">
        <v>3.4</v>
      </c>
      <c r="J15" t="s">
        <v>28</v>
      </c>
      <c r="K15" t="s">
        <v>4820</v>
      </c>
      <c r="L15">
        <v>0</v>
      </c>
      <c r="M15">
        <v>0</v>
      </c>
      <c r="N15" t="s">
        <v>105</v>
      </c>
      <c r="O15" t="s">
        <v>106</v>
      </c>
      <c r="P15" t="s">
        <v>44</v>
      </c>
      <c r="Q15">
        <v>956.86</v>
      </c>
      <c r="R15" t="s">
        <v>32</v>
      </c>
      <c r="S15" t="s">
        <v>33</v>
      </c>
      <c r="T15">
        <v>1</v>
      </c>
      <c r="U15" t="s">
        <v>89</v>
      </c>
      <c r="V15">
        <v>-2.2200000000000002</v>
      </c>
      <c r="W15" t="s">
        <v>35</v>
      </c>
      <c r="X15">
        <v>1</v>
      </c>
      <c r="Y15">
        <v>9</v>
      </c>
      <c r="Z15">
        <v>9</v>
      </c>
      <c r="AA15" t="s">
        <v>53</v>
      </c>
      <c r="AB15" t="s">
        <v>37</v>
      </c>
      <c r="AC15" t="s">
        <v>38</v>
      </c>
      <c r="AD15">
        <v>5</v>
      </c>
      <c r="AE15">
        <v>280.98999999999978</v>
      </c>
      <c r="AF15">
        <v>0</v>
      </c>
      <c r="AG15" t="s">
        <v>4857</v>
      </c>
      <c r="AH15">
        <f>moove_smart_Real[[#This Row],[Fuel_Price]]+moove_smart_Real[[#This Row],[Fare_Paid]]</f>
        <v>4407</v>
      </c>
    </row>
    <row r="16" spans="1:34" x14ac:dyDescent="0.25">
      <c r="A16" t="s">
        <v>107</v>
      </c>
      <c r="B16" s="1">
        <v>46020</v>
      </c>
      <c r="C16" t="s">
        <v>4821</v>
      </c>
      <c r="D16" t="s">
        <v>27</v>
      </c>
      <c r="E16">
        <v>3510.61</v>
      </c>
      <c r="F16">
        <v>3157.17</v>
      </c>
      <c r="G16">
        <v>56.4</v>
      </c>
      <c r="H16">
        <v>35.4</v>
      </c>
      <c r="I16">
        <v>3.5</v>
      </c>
      <c r="J16" t="s">
        <v>35</v>
      </c>
      <c r="K16" t="s">
        <v>109</v>
      </c>
      <c r="L16">
        <v>2</v>
      </c>
      <c r="M16">
        <v>1</v>
      </c>
      <c r="N16" t="s">
        <v>110</v>
      </c>
      <c r="O16" t="s">
        <v>111</v>
      </c>
      <c r="P16" t="s">
        <v>81</v>
      </c>
      <c r="Q16">
        <v>956.48</v>
      </c>
      <c r="R16" t="s">
        <v>32</v>
      </c>
      <c r="S16" t="s">
        <v>33</v>
      </c>
      <c r="T16">
        <v>1</v>
      </c>
      <c r="U16" t="s">
        <v>45</v>
      </c>
      <c r="V16">
        <v>7.27</v>
      </c>
      <c r="W16" t="s">
        <v>28</v>
      </c>
      <c r="X16">
        <v>0</v>
      </c>
      <c r="Y16">
        <v>1</v>
      </c>
      <c r="Z16">
        <v>13</v>
      </c>
      <c r="AA16" t="s">
        <v>36</v>
      </c>
      <c r="AB16" t="s">
        <v>37</v>
      </c>
      <c r="AC16" t="s">
        <v>38</v>
      </c>
      <c r="AD16">
        <v>21</v>
      </c>
      <c r="AE16">
        <v>353.44000000000005</v>
      </c>
      <c r="AF16">
        <v>1</v>
      </c>
      <c r="AG16" t="s">
        <v>38</v>
      </c>
      <c r="AH16">
        <f>moove_smart_Real[[#This Row],[Fuel_Price]]+moove_smart_Real[[#This Row],[Fare_Paid]]</f>
        <v>4467.09</v>
      </c>
    </row>
    <row r="17" spans="1:34" x14ac:dyDescent="0.25">
      <c r="A17" t="s">
        <v>112</v>
      </c>
      <c r="B17" s="1">
        <v>45752</v>
      </c>
      <c r="C17" t="s">
        <v>173</v>
      </c>
      <c r="D17" t="s">
        <v>49</v>
      </c>
      <c r="E17">
        <v>3842.75</v>
      </c>
      <c r="F17">
        <v>3736.37</v>
      </c>
      <c r="G17">
        <v>39.9</v>
      </c>
      <c r="H17">
        <v>17.899999999999999</v>
      </c>
      <c r="I17">
        <v>3.1</v>
      </c>
      <c r="J17" t="s">
        <v>35</v>
      </c>
      <c r="K17" t="s">
        <v>92</v>
      </c>
      <c r="L17">
        <v>1</v>
      </c>
      <c r="M17">
        <v>0</v>
      </c>
      <c r="N17" t="s">
        <v>110</v>
      </c>
      <c r="O17" t="s">
        <v>114</v>
      </c>
      <c r="P17" t="s">
        <v>81</v>
      </c>
      <c r="Q17">
        <v>1045.8499999999999</v>
      </c>
      <c r="R17" t="s">
        <v>76</v>
      </c>
      <c r="S17" t="s">
        <v>33</v>
      </c>
      <c r="T17">
        <v>1</v>
      </c>
      <c r="U17" t="s">
        <v>45</v>
      </c>
      <c r="V17">
        <v>17.41</v>
      </c>
      <c r="W17" t="s">
        <v>28</v>
      </c>
      <c r="X17">
        <v>0</v>
      </c>
      <c r="Y17">
        <v>15</v>
      </c>
      <c r="Z17">
        <v>9</v>
      </c>
      <c r="AA17" t="s">
        <v>36</v>
      </c>
      <c r="AB17" t="s">
        <v>37</v>
      </c>
      <c r="AC17" t="s">
        <v>55</v>
      </c>
      <c r="AD17">
        <v>22</v>
      </c>
      <c r="AE17">
        <v>106.38000000000011</v>
      </c>
      <c r="AF17">
        <v>1</v>
      </c>
      <c r="AG17" t="s">
        <v>4857</v>
      </c>
      <c r="AH17">
        <f>moove_smart_Real[[#This Row],[Fuel_Price]]+moove_smart_Real[[#This Row],[Fare_Paid]]</f>
        <v>4888.6000000000004</v>
      </c>
    </row>
    <row r="18" spans="1:34" x14ac:dyDescent="0.25">
      <c r="A18" t="s">
        <v>115</v>
      </c>
      <c r="B18" s="1">
        <v>45328</v>
      </c>
      <c r="C18" t="s">
        <v>4819</v>
      </c>
      <c r="D18" t="s">
        <v>41</v>
      </c>
      <c r="E18">
        <v>3725.09</v>
      </c>
      <c r="F18">
        <v>3690.04</v>
      </c>
      <c r="G18">
        <v>13.6</v>
      </c>
      <c r="H18">
        <v>10</v>
      </c>
      <c r="I18">
        <v>3.9</v>
      </c>
      <c r="J18" t="s">
        <v>28</v>
      </c>
      <c r="K18" t="s">
        <v>4820</v>
      </c>
      <c r="L18">
        <v>0</v>
      </c>
      <c r="M18">
        <v>0</v>
      </c>
      <c r="N18" t="s">
        <v>116</v>
      </c>
      <c r="O18" t="s">
        <v>117</v>
      </c>
      <c r="P18" t="s">
        <v>81</v>
      </c>
      <c r="Q18">
        <v>1251.19</v>
      </c>
      <c r="R18" t="s">
        <v>32</v>
      </c>
      <c r="S18" t="s">
        <v>33</v>
      </c>
      <c r="T18">
        <v>1</v>
      </c>
      <c r="U18" t="s">
        <v>89</v>
      </c>
      <c r="V18">
        <v>18.95</v>
      </c>
      <c r="W18" t="s">
        <v>28</v>
      </c>
      <c r="X18">
        <v>0</v>
      </c>
      <c r="Y18">
        <v>14</v>
      </c>
      <c r="Z18">
        <v>2</v>
      </c>
      <c r="AA18" t="s">
        <v>53</v>
      </c>
      <c r="AB18" t="s">
        <v>54</v>
      </c>
      <c r="AC18" t="s">
        <v>55</v>
      </c>
      <c r="AD18">
        <v>3.5999999999999996</v>
      </c>
      <c r="AE18">
        <v>35.050000000000182</v>
      </c>
      <c r="AF18">
        <v>0</v>
      </c>
      <c r="AG18" t="s">
        <v>4857</v>
      </c>
      <c r="AH18">
        <f>moove_smart_Real[[#This Row],[Fuel_Price]]+moove_smart_Real[[#This Row],[Fare_Paid]]</f>
        <v>4976.2800000000007</v>
      </c>
    </row>
    <row r="19" spans="1:34" x14ac:dyDescent="0.25">
      <c r="A19" t="s">
        <v>118</v>
      </c>
      <c r="B19" s="1">
        <v>45904</v>
      </c>
      <c r="C19" t="s">
        <v>95</v>
      </c>
      <c r="D19" t="s">
        <v>41</v>
      </c>
      <c r="E19">
        <v>2027.95</v>
      </c>
      <c r="F19">
        <v>2010.46</v>
      </c>
      <c r="G19">
        <v>49.1</v>
      </c>
      <c r="H19">
        <v>24.1</v>
      </c>
      <c r="I19">
        <v>4.2</v>
      </c>
      <c r="J19" t="s">
        <v>28</v>
      </c>
      <c r="K19" t="s">
        <v>4820</v>
      </c>
      <c r="L19">
        <v>0</v>
      </c>
      <c r="M19">
        <v>0</v>
      </c>
      <c r="N19" t="s">
        <v>120</v>
      </c>
      <c r="O19" t="s">
        <v>121</v>
      </c>
      <c r="P19" t="s">
        <v>31</v>
      </c>
      <c r="Q19">
        <v>1026.99</v>
      </c>
      <c r="R19" t="s">
        <v>76</v>
      </c>
      <c r="S19" t="s">
        <v>33</v>
      </c>
      <c r="T19">
        <v>1</v>
      </c>
      <c r="U19" t="s">
        <v>4825</v>
      </c>
      <c r="V19">
        <v>0.46</v>
      </c>
      <c r="W19" t="s">
        <v>28</v>
      </c>
      <c r="X19">
        <v>0</v>
      </c>
      <c r="Y19">
        <v>4</v>
      </c>
      <c r="Z19">
        <v>7</v>
      </c>
      <c r="AA19" t="s">
        <v>53</v>
      </c>
      <c r="AB19" t="s">
        <v>37</v>
      </c>
      <c r="AC19" t="s">
        <v>46</v>
      </c>
      <c r="AD19">
        <v>25</v>
      </c>
      <c r="AE19">
        <v>17.490000000000009</v>
      </c>
      <c r="AF19">
        <v>0</v>
      </c>
      <c r="AG19" t="s">
        <v>38</v>
      </c>
      <c r="AH19">
        <f>moove_smart_Real[[#This Row],[Fuel_Price]]+moove_smart_Real[[#This Row],[Fare_Paid]]</f>
        <v>3054.94</v>
      </c>
    </row>
    <row r="20" spans="1:34" x14ac:dyDescent="0.25">
      <c r="A20" t="s">
        <v>122</v>
      </c>
      <c r="B20" s="1">
        <v>45823</v>
      </c>
      <c r="C20" t="s">
        <v>4823</v>
      </c>
      <c r="D20" t="s">
        <v>58</v>
      </c>
      <c r="E20">
        <v>2737.11</v>
      </c>
      <c r="F20">
        <v>2563.14</v>
      </c>
      <c r="G20">
        <v>70.7</v>
      </c>
      <c r="H20">
        <v>55.7</v>
      </c>
      <c r="I20">
        <v>3.3</v>
      </c>
      <c r="J20" t="s">
        <v>35</v>
      </c>
      <c r="K20" t="s">
        <v>109</v>
      </c>
      <c r="L20">
        <v>2</v>
      </c>
      <c r="M20">
        <v>1</v>
      </c>
      <c r="N20" t="s">
        <v>124</v>
      </c>
      <c r="O20" t="s">
        <v>125</v>
      </c>
      <c r="P20" t="s">
        <v>52</v>
      </c>
      <c r="Q20">
        <v>1186.1300000000001</v>
      </c>
      <c r="R20" t="s">
        <v>32</v>
      </c>
      <c r="S20" t="s">
        <v>33</v>
      </c>
      <c r="T20">
        <v>1</v>
      </c>
      <c r="U20" t="s">
        <v>45</v>
      </c>
      <c r="V20">
        <v>8.33</v>
      </c>
      <c r="W20" t="s">
        <v>35</v>
      </c>
      <c r="X20">
        <v>1</v>
      </c>
      <c r="Y20">
        <v>1</v>
      </c>
      <c r="Z20">
        <v>7</v>
      </c>
      <c r="AA20" t="s">
        <v>53</v>
      </c>
      <c r="AB20" t="s">
        <v>54</v>
      </c>
      <c r="AC20" t="s">
        <v>46</v>
      </c>
      <c r="AD20">
        <v>15</v>
      </c>
      <c r="AE20">
        <v>173.97000000000025</v>
      </c>
      <c r="AF20">
        <v>1</v>
      </c>
      <c r="AG20" t="s">
        <v>38</v>
      </c>
      <c r="AH20">
        <f>moove_smart_Real[[#This Row],[Fuel_Price]]+moove_smart_Real[[#This Row],[Fare_Paid]]</f>
        <v>3923.2400000000002</v>
      </c>
    </row>
    <row r="21" spans="1:34" x14ac:dyDescent="0.25">
      <c r="A21" t="s">
        <v>126</v>
      </c>
      <c r="B21" s="1">
        <v>45773</v>
      </c>
      <c r="C21" t="s">
        <v>95</v>
      </c>
      <c r="D21" t="s">
        <v>27</v>
      </c>
      <c r="E21">
        <v>2979.27</v>
      </c>
      <c r="F21">
        <v>2936.51</v>
      </c>
      <c r="G21">
        <v>20.2</v>
      </c>
      <c r="H21">
        <v>10</v>
      </c>
      <c r="I21">
        <v>5</v>
      </c>
      <c r="J21" t="s">
        <v>28</v>
      </c>
      <c r="K21" t="s">
        <v>4820</v>
      </c>
      <c r="L21">
        <v>0</v>
      </c>
      <c r="M21">
        <v>0</v>
      </c>
      <c r="N21" t="s">
        <v>127</v>
      </c>
      <c r="O21" t="s">
        <v>128</v>
      </c>
      <c r="P21" t="s">
        <v>52</v>
      </c>
      <c r="Q21">
        <v>831.98</v>
      </c>
      <c r="R21" t="s">
        <v>32</v>
      </c>
      <c r="S21" t="s">
        <v>33</v>
      </c>
      <c r="T21">
        <v>1</v>
      </c>
      <c r="U21" t="s">
        <v>45</v>
      </c>
      <c r="V21">
        <v>13.46</v>
      </c>
      <c r="W21" t="s">
        <v>35</v>
      </c>
      <c r="X21">
        <v>1</v>
      </c>
      <c r="Y21">
        <v>16</v>
      </c>
      <c r="Z21">
        <v>12</v>
      </c>
      <c r="AA21" t="s">
        <v>53</v>
      </c>
      <c r="AB21" t="s">
        <v>37</v>
      </c>
      <c r="AC21" t="s">
        <v>55</v>
      </c>
      <c r="AD21">
        <v>10.199999999999999</v>
      </c>
      <c r="AE21">
        <v>42.759999999999764</v>
      </c>
      <c r="AF21">
        <v>0</v>
      </c>
      <c r="AG21" t="s">
        <v>4857</v>
      </c>
      <c r="AH21">
        <f>moove_smart_Real[[#This Row],[Fuel_Price]]+moove_smart_Real[[#This Row],[Fare_Paid]]</f>
        <v>3811.25</v>
      </c>
    </row>
    <row r="22" spans="1:34" x14ac:dyDescent="0.25">
      <c r="A22" t="s">
        <v>129</v>
      </c>
      <c r="B22" s="1">
        <v>45845</v>
      </c>
      <c r="C22" t="s">
        <v>95</v>
      </c>
      <c r="D22" t="s">
        <v>58</v>
      </c>
      <c r="E22">
        <v>2191.35</v>
      </c>
      <c r="F22">
        <v>2047.84</v>
      </c>
      <c r="G22">
        <v>30.1</v>
      </c>
      <c r="H22">
        <v>23.1</v>
      </c>
      <c r="I22">
        <v>4.7</v>
      </c>
      <c r="J22" t="s">
        <v>28</v>
      </c>
      <c r="K22" t="s">
        <v>4820</v>
      </c>
      <c r="L22">
        <v>0</v>
      </c>
      <c r="M22">
        <v>0</v>
      </c>
      <c r="N22" t="s">
        <v>130</v>
      </c>
      <c r="O22" t="s">
        <v>131</v>
      </c>
      <c r="P22" t="s">
        <v>31</v>
      </c>
      <c r="Q22">
        <v>933.15</v>
      </c>
      <c r="R22" t="s">
        <v>32</v>
      </c>
      <c r="S22" t="s">
        <v>33</v>
      </c>
      <c r="T22">
        <v>1</v>
      </c>
      <c r="U22" t="s">
        <v>45</v>
      </c>
      <c r="V22">
        <v>5.23</v>
      </c>
      <c r="W22" t="s">
        <v>35</v>
      </c>
      <c r="X22">
        <v>1</v>
      </c>
      <c r="Y22">
        <v>1</v>
      </c>
      <c r="Z22">
        <v>6</v>
      </c>
      <c r="AA22" t="s">
        <v>78</v>
      </c>
      <c r="AB22" t="s">
        <v>54</v>
      </c>
      <c r="AC22" t="s">
        <v>55</v>
      </c>
      <c r="AD22">
        <v>7</v>
      </c>
      <c r="AE22">
        <v>143.51</v>
      </c>
      <c r="AF22">
        <v>0</v>
      </c>
      <c r="AG22" t="s">
        <v>38</v>
      </c>
      <c r="AH22">
        <f>moove_smart_Real[[#This Row],[Fuel_Price]]+moove_smart_Real[[#This Row],[Fare_Paid]]</f>
        <v>3124.5</v>
      </c>
    </row>
    <row r="23" spans="1:34" x14ac:dyDescent="0.25">
      <c r="A23" t="s">
        <v>132</v>
      </c>
      <c r="B23" s="1">
        <v>45790</v>
      </c>
      <c r="C23" t="s">
        <v>4822</v>
      </c>
      <c r="D23" t="s">
        <v>41</v>
      </c>
      <c r="E23">
        <v>2531.84</v>
      </c>
      <c r="F23">
        <v>2360.79</v>
      </c>
      <c r="G23">
        <v>25.6</v>
      </c>
      <c r="H23">
        <v>19.600000000000001</v>
      </c>
      <c r="I23">
        <v>3.6</v>
      </c>
      <c r="J23" t="s">
        <v>28</v>
      </c>
      <c r="K23" t="s">
        <v>4820</v>
      </c>
      <c r="L23">
        <v>0</v>
      </c>
      <c r="M23">
        <v>0</v>
      </c>
      <c r="N23" t="s">
        <v>134</v>
      </c>
      <c r="O23" t="s">
        <v>117</v>
      </c>
      <c r="P23" t="s">
        <v>31</v>
      </c>
      <c r="Q23">
        <v>1038.6400000000001</v>
      </c>
      <c r="R23" t="s">
        <v>32</v>
      </c>
      <c r="S23" t="s">
        <v>33</v>
      </c>
      <c r="T23">
        <v>1</v>
      </c>
      <c r="U23" t="s">
        <v>45</v>
      </c>
      <c r="V23">
        <v>14.9</v>
      </c>
      <c r="W23" t="s">
        <v>35</v>
      </c>
      <c r="X23">
        <v>1</v>
      </c>
      <c r="Y23">
        <v>6</v>
      </c>
      <c r="Z23">
        <v>5</v>
      </c>
      <c r="AA23" t="s">
        <v>53</v>
      </c>
      <c r="AB23" t="s">
        <v>37</v>
      </c>
      <c r="AC23" t="s">
        <v>55</v>
      </c>
      <c r="AD23">
        <v>6</v>
      </c>
      <c r="AE23">
        <v>171.05000000000018</v>
      </c>
      <c r="AF23">
        <v>0</v>
      </c>
      <c r="AG23" t="s">
        <v>38</v>
      </c>
      <c r="AH23">
        <f>moove_smart_Real[[#This Row],[Fuel_Price]]+moove_smart_Real[[#This Row],[Fare_Paid]]</f>
        <v>3570.4800000000005</v>
      </c>
    </row>
    <row r="24" spans="1:34" x14ac:dyDescent="0.25">
      <c r="A24" t="s">
        <v>135</v>
      </c>
      <c r="B24" s="1">
        <v>45673</v>
      </c>
      <c r="C24" t="s">
        <v>95</v>
      </c>
      <c r="D24" t="s">
        <v>27</v>
      </c>
      <c r="E24">
        <v>2988.46</v>
      </c>
      <c r="F24">
        <v>3198.3</v>
      </c>
      <c r="G24">
        <v>19.100000000000001</v>
      </c>
      <c r="H24">
        <v>10</v>
      </c>
      <c r="I24">
        <v>3</v>
      </c>
      <c r="J24" t="s">
        <v>28</v>
      </c>
      <c r="K24" t="s">
        <v>4820</v>
      </c>
      <c r="L24">
        <v>0</v>
      </c>
      <c r="M24">
        <v>0</v>
      </c>
      <c r="N24" t="s">
        <v>136</v>
      </c>
      <c r="O24" t="s">
        <v>137</v>
      </c>
      <c r="P24" t="s">
        <v>44</v>
      </c>
      <c r="Q24">
        <v>917.48</v>
      </c>
      <c r="R24" t="s">
        <v>32</v>
      </c>
      <c r="S24" t="s">
        <v>33</v>
      </c>
      <c r="T24">
        <v>1</v>
      </c>
      <c r="U24" t="s">
        <v>45</v>
      </c>
      <c r="V24">
        <v>13.68</v>
      </c>
      <c r="W24" t="s">
        <v>28</v>
      </c>
      <c r="X24">
        <v>0</v>
      </c>
      <c r="Y24">
        <v>10</v>
      </c>
      <c r="Z24">
        <v>12</v>
      </c>
      <c r="AA24" t="s">
        <v>36</v>
      </c>
      <c r="AB24" t="s">
        <v>37</v>
      </c>
      <c r="AC24" t="s">
        <v>55</v>
      </c>
      <c r="AD24">
        <v>9.1000000000000014</v>
      </c>
      <c r="AE24">
        <v>-209.84000000000015</v>
      </c>
      <c r="AF24">
        <v>1</v>
      </c>
      <c r="AG24" t="s">
        <v>4857</v>
      </c>
      <c r="AH24">
        <f>moove_smart_Real[[#This Row],[Fuel_Price]]+moove_smart_Real[[#This Row],[Fare_Paid]]</f>
        <v>3905.94</v>
      </c>
    </row>
    <row r="25" spans="1:34" x14ac:dyDescent="0.25">
      <c r="A25" t="s">
        <v>138</v>
      </c>
      <c r="B25" s="1">
        <v>45801</v>
      </c>
      <c r="C25" t="s">
        <v>4823</v>
      </c>
      <c r="D25" t="s">
        <v>41</v>
      </c>
      <c r="E25">
        <v>-3179.76</v>
      </c>
      <c r="F25">
        <v>-3389.06</v>
      </c>
      <c r="G25">
        <v>35.6</v>
      </c>
      <c r="H25">
        <v>10.6</v>
      </c>
      <c r="I25">
        <v>1.9</v>
      </c>
      <c r="J25" t="s">
        <v>28</v>
      </c>
      <c r="K25" t="s">
        <v>4820</v>
      </c>
      <c r="L25">
        <v>0</v>
      </c>
      <c r="M25">
        <v>0</v>
      </c>
      <c r="N25" t="s">
        <v>139</v>
      </c>
      <c r="O25" t="s">
        <v>140</v>
      </c>
      <c r="P25" t="s">
        <v>44</v>
      </c>
      <c r="Q25">
        <v>745.76</v>
      </c>
      <c r="R25" t="s">
        <v>32</v>
      </c>
      <c r="S25" t="s">
        <v>33</v>
      </c>
      <c r="T25">
        <v>1</v>
      </c>
      <c r="U25" t="s">
        <v>4825</v>
      </c>
      <c r="V25">
        <v>14.99</v>
      </c>
      <c r="W25" t="s">
        <v>28</v>
      </c>
      <c r="X25">
        <v>0</v>
      </c>
      <c r="Y25">
        <v>13</v>
      </c>
      <c r="Z25">
        <v>14</v>
      </c>
      <c r="AA25" t="s">
        <v>78</v>
      </c>
      <c r="AB25" t="s">
        <v>54</v>
      </c>
      <c r="AC25" t="s">
        <v>46</v>
      </c>
      <c r="AD25">
        <v>25</v>
      </c>
      <c r="AE25">
        <v>209.29999999999973</v>
      </c>
      <c r="AF25">
        <v>1</v>
      </c>
      <c r="AG25" t="s">
        <v>4857</v>
      </c>
      <c r="AH25">
        <f>moove_smart_Real[[#This Row],[Fuel_Price]]+moove_smart_Real[[#This Row],[Fare_Paid]]</f>
        <v>-2434</v>
      </c>
    </row>
    <row r="26" spans="1:34" x14ac:dyDescent="0.25">
      <c r="A26" t="s">
        <v>141</v>
      </c>
      <c r="B26" s="1">
        <v>45958</v>
      </c>
      <c r="C26" t="s">
        <v>4823</v>
      </c>
      <c r="D26" t="s">
        <v>49</v>
      </c>
      <c r="E26">
        <v>-3534.59</v>
      </c>
      <c r="F26">
        <v>-3506.37</v>
      </c>
      <c r="G26">
        <v>54.6</v>
      </c>
      <c r="H26">
        <v>39.6</v>
      </c>
      <c r="I26">
        <v>1.6</v>
      </c>
      <c r="J26" t="s">
        <v>28</v>
      </c>
      <c r="K26" t="s">
        <v>4820</v>
      </c>
      <c r="L26">
        <v>0</v>
      </c>
      <c r="M26">
        <v>0</v>
      </c>
      <c r="N26" t="s">
        <v>142</v>
      </c>
      <c r="O26" t="s">
        <v>85</v>
      </c>
      <c r="P26" t="s">
        <v>81</v>
      </c>
      <c r="Q26">
        <v>830.78</v>
      </c>
      <c r="R26" t="s">
        <v>32</v>
      </c>
      <c r="S26" t="s">
        <v>33</v>
      </c>
      <c r="T26">
        <v>1</v>
      </c>
      <c r="U26" t="s">
        <v>89</v>
      </c>
      <c r="V26">
        <v>7.88</v>
      </c>
      <c r="W26" t="s">
        <v>35</v>
      </c>
      <c r="X26">
        <v>1</v>
      </c>
      <c r="Y26">
        <v>12</v>
      </c>
      <c r="Z26">
        <v>3</v>
      </c>
      <c r="AA26" t="s">
        <v>36</v>
      </c>
      <c r="AB26" t="s">
        <v>54</v>
      </c>
      <c r="AC26" t="s">
        <v>55</v>
      </c>
      <c r="AD26">
        <v>15</v>
      </c>
      <c r="AE26">
        <v>-28.220000000000255</v>
      </c>
      <c r="AF26">
        <v>1</v>
      </c>
      <c r="AG26" t="s">
        <v>4857</v>
      </c>
      <c r="AH26">
        <f>moove_smart_Real[[#This Row],[Fuel_Price]]+moove_smart_Real[[#This Row],[Fare_Paid]]</f>
        <v>-2703.8100000000004</v>
      </c>
    </row>
    <row r="27" spans="1:34" x14ac:dyDescent="0.25">
      <c r="A27" t="s">
        <v>143</v>
      </c>
      <c r="B27" s="1">
        <v>45414</v>
      </c>
      <c r="C27" t="s">
        <v>95</v>
      </c>
      <c r="D27" t="s">
        <v>49</v>
      </c>
      <c r="E27">
        <v>1665.78</v>
      </c>
      <c r="F27">
        <v>1420.27</v>
      </c>
      <c r="G27">
        <v>38.1</v>
      </c>
      <c r="H27">
        <v>29.1</v>
      </c>
      <c r="I27">
        <v>5</v>
      </c>
      <c r="J27" t="s">
        <v>28</v>
      </c>
      <c r="K27" t="s">
        <v>4820</v>
      </c>
      <c r="L27">
        <v>0</v>
      </c>
      <c r="M27">
        <v>0</v>
      </c>
      <c r="N27" t="s">
        <v>144</v>
      </c>
      <c r="O27" t="s">
        <v>145</v>
      </c>
      <c r="P27" t="s">
        <v>31</v>
      </c>
      <c r="Q27">
        <v>981.74</v>
      </c>
      <c r="R27" t="s">
        <v>32</v>
      </c>
      <c r="S27" t="s">
        <v>33</v>
      </c>
      <c r="T27">
        <v>1</v>
      </c>
      <c r="U27" t="s">
        <v>4825</v>
      </c>
      <c r="V27">
        <v>-2.35</v>
      </c>
      <c r="W27" t="s">
        <v>35</v>
      </c>
      <c r="X27">
        <v>1</v>
      </c>
      <c r="Y27">
        <v>8</v>
      </c>
      <c r="Z27">
        <v>2</v>
      </c>
      <c r="AA27" t="s">
        <v>78</v>
      </c>
      <c r="AB27" t="s">
        <v>37</v>
      </c>
      <c r="AC27" t="s">
        <v>46</v>
      </c>
      <c r="AD27">
        <v>9</v>
      </c>
      <c r="AE27">
        <v>245.51</v>
      </c>
      <c r="AF27">
        <v>0</v>
      </c>
      <c r="AG27" t="s">
        <v>4857</v>
      </c>
      <c r="AH27">
        <f>moove_smart_Real[[#This Row],[Fuel_Price]]+moove_smart_Real[[#This Row],[Fare_Paid]]</f>
        <v>2647.52</v>
      </c>
    </row>
    <row r="28" spans="1:34" x14ac:dyDescent="0.25">
      <c r="A28" t="s">
        <v>146</v>
      </c>
      <c r="B28" s="1">
        <v>45325</v>
      </c>
      <c r="C28" t="s">
        <v>4821</v>
      </c>
      <c r="D28" t="s">
        <v>49</v>
      </c>
      <c r="E28">
        <v>3604.22</v>
      </c>
      <c r="F28">
        <v>3307.72</v>
      </c>
      <c r="G28">
        <v>35.799999999999997</v>
      </c>
      <c r="H28">
        <v>29.8</v>
      </c>
      <c r="I28">
        <v>3.3</v>
      </c>
      <c r="J28" t="s">
        <v>28</v>
      </c>
      <c r="K28" t="s">
        <v>4820</v>
      </c>
      <c r="L28">
        <v>0</v>
      </c>
      <c r="M28">
        <v>0</v>
      </c>
      <c r="N28" t="s">
        <v>147</v>
      </c>
      <c r="O28" t="s">
        <v>148</v>
      </c>
      <c r="P28" t="s">
        <v>52</v>
      </c>
      <c r="Q28">
        <v>793.25</v>
      </c>
      <c r="R28" t="s">
        <v>32</v>
      </c>
      <c r="S28" t="s">
        <v>33</v>
      </c>
      <c r="T28">
        <v>1</v>
      </c>
      <c r="U28" t="s">
        <v>45</v>
      </c>
      <c r="V28">
        <v>18.07</v>
      </c>
      <c r="W28" t="s">
        <v>35</v>
      </c>
      <c r="X28">
        <v>1</v>
      </c>
      <c r="Y28">
        <v>8</v>
      </c>
      <c r="Z28">
        <v>2</v>
      </c>
      <c r="AA28" t="s">
        <v>36</v>
      </c>
      <c r="AB28" t="s">
        <v>37</v>
      </c>
      <c r="AC28" t="s">
        <v>38</v>
      </c>
      <c r="AD28">
        <v>5.9999999999999964</v>
      </c>
      <c r="AE28">
        <v>296.5</v>
      </c>
      <c r="AF28">
        <v>0</v>
      </c>
      <c r="AG28" t="s">
        <v>4857</v>
      </c>
      <c r="AH28">
        <f>moove_smart_Real[[#This Row],[Fuel_Price]]+moove_smart_Real[[#This Row],[Fare_Paid]]</f>
        <v>4397.4699999999993</v>
      </c>
    </row>
    <row r="29" spans="1:34" x14ac:dyDescent="0.25">
      <c r="A29" t="s">
        <v>149</v>
      </c>
      <c r="B29" s="1">
        <v>45413</v>
      </c>
      <c r="C29" t="s">
        <v>4821</v>
      </c>
      <c r="D29" t="s">
        <v>49</v>
      </c>
      <c r="E29">
        <v>2014.79</v>
      </c>
      <c r="F29">
        <v>1694.58</v>
      </c>
      <c r="G29">
        <v>41.6</v>
      </c>
      <c r="H29">
        <v>21.6</v>
      </c>
      <c r="I29">
        <v>0</v>
      </c>
      <c r="J29" t="s">
        <v>35</v>
      </c>
      <c r="K29" t="s">
        <v>150</v>
      </c>
      <c r="L29">
        <v>6</v>
      </c>
      <c r="M29">
        <v>0</v>
      </c>
      <c r="N29" t="s">
        <v>151</v>
      </c>
      <c r="O29" t="s">
        <v>152</v>
      </c>
      <c r="P29" t="s">
        <v>31</v>
      </c>
      <c r="Q29">
        <v>1203.21</v>
      </c>
      <c r="R29" t="s">
        <v>32</v>
      </c>
      <c r="S29" t="s">
        <v>33</v>
      </c>
      <c r="T29">
        <v>1</v>
      </c>
      <c r="U29" t="s">
        <v>89</v>
      </c>
      <c r="V29">
        <v>0.02</v>
      </c>
      <c r="W29" t="s">
        <v>35</v>
      </c>
      <c r="X29">
        <v>1</v>
      </c>
      <c r="Y29">
        <v>16</v>
      </c>
      <c r="Z29">
        <v>5</v>
      </c>
      <c r="AA29" t="s">
        <v>36</v>
      </c>
      <c r="AB29" t="s">
        <v>54</v>
      </c>
      <c r="AC29" t="s">
        <v>38</v>
      </c>
      <c r="AD29">
        <v>20</v>
      </c>
      <c r="AE29">
        <v>320.21000000000004</v>
      </c>
      <c r="AF29">
        <v>1</v>
      </c>
      <c r="AG29" t="s">
        <v>4857</v>
      </c>
      <c r="AH29">
        <f>moove_smart_Real[[#This Row],[Fuel_Price]]+moove_smart_Real[[#This Row],[Fare_Paid]]</f>
        <v>3218</v>
      </c>
    </row>
    <row r="30" spans="1:34" x14ac:dyDescent="0.25">
      <c r="A30" t="s">
        <v>153</v>
      </c>
      <c r="B30" s="1">
        <v>45868</v>
      </c>
      <c r="C30" t="s">
        <v>4821</v>
      </c>
      <c r="D30" t="s">
        <v>41</v>
      </c>
      <c r="E30">
        <v>3242.36</v>
      </c>
      <c r="F30">
        <v>3087.75</v>
      </c>
      <c r="G30">
        <v>36.9</v>
      </c>
      <c r="H30">
        <v>29.9</v>
      </c>
      <c r="I30">
        <v>3.8</v>
      </c>
      <c r="J30" t="s">
        <v>28</v>
      </c>
      <c r="K30" t="s">
        <v>4820</v>
      </c>
      <c r="L30">
        <v>0</v>
      </c>
      <c r="M30">
        <v>0</v>
      </c>
      <c r="N30" t="s">
        <v>29</v>
      </c>
      <c r="O30" t="s">
        <v>154</v>
      </c>
      <c r="P30" t="s">
        <v>81</v>
      </c>
      <c r="Q30">
        <v>851.49</v>
      </c>
      <c r="R30" t="s">
        <v>32</v>
      </c>
      <c r="S30" t="s">
        <v>33</v>
      </c>
      <c r="T30">
        <v>1</v>
      </c>
      <c r="U30" t="s">
        <v>89</v>
      </c>
      <c r="V30">
        <v>5.5</v>
      </c>
      <c r="W30" t="s">
        <v>28</v>
      </c>
      <c r="X30">
        <v>0</v>
      </c>
      <c r="Y30">
        <v>11</v>
      </c>
      <c r="Z30">
        <v>5</v>
      </c>
      <c r="AA30" t="s">
        <v>78</v>
      </c>
      <c r="AB30" t="s">
        <v>54</v>
      </c>
      <c r="AC30" t="s">
        <v>46</v>
      </c>
      <c r="AD30">
        <v>7</v>
      </c>
      <c r="AE30">
        <v>154.61000000000013</v>
      </c>
      <c r="AF30">
        <v>0</v>
      </c>
      <c r="AG30" t="s">
        <v>4857</v>
      </c>
      <c r="AH30">
        <f>moove_smart_Real[[#This Row],[Fuel_Price]]+moove_smart_Real[[#This Row],[Fare_Paid]]</f>
        <v>4093.8500000000004</v>
      </c>
    </row>
    <row r="31" spans="1:34" x14ac:dyDescent="0.25">
      <c r="A31" t="s">
        <v>155</v>
      </c>
      <c r="B31" s="1">
        <v>45794</v>
      </c>
      <c r="C31" t="s">
        <v>4822</v>
      </c>
      <c r="D31" t="s">
        <v>27</v>
      </c>
      <c r="E31">
        <v>2451.48</v>
      </c>
      <c r="F31">
        <v>2230.54</v>
      </c>
      <c r="G31">
        <v>24.1</v>
      </c>
      <c r="H31">
        <v>10.1</v>
      </c>
      <c r="I31">
        <v>4.4000000000000004</v>
      </c>
      <c r="J31" t="s">
        <v>28</v>
      </c>
      <c r="K31" t="s">
        <v>4820</v>
      </c>
      <c r="L31">
        <v>0</v>
      </c>
      <c r="M31">
        <v>0</v>
      </c>
      <c r="N31" t="s">
        <v>120</v>
      </c>
      <c r="O31" t="s">
        <v>156</v>
      </c>
      <c r="P31" t="s">
        <v>31</v>
      </c>
      <c r="Q31">
        <v>867.17</v>
      </c>
      <c r="R31" t="s">
        <v>32</v>
      </c>
      <c r="S31" t="s">
        <v>33</v>
      </c>
      <c r="T31">
        <v>1</v>
      </c>
      <c r="U31" t="s">
        <v>45</v>
      </c>
      <c r="V31">
        <v>10.95</v>
      </c>
      <c r="W31" t="s">
        <v>35</v>
      </c>
      <c r="X31">
        <v>1</v>
      </c>
      <c r="Y31">
        <v>7</v>
      </c>
      <c r="Z31">
        <v>5</v>
      </c>
      <c r="AA31" t="s">
        <v>36</v>
      </c>
      <c r="AB31" t="s">
        <v>54</v>
      </c>
      <c r="AC31" t="s">
        <v>38</v>
      </c>
      <c r="AD31">
        <v>14.000000000000002</v>
      </c>
      <c r="AE31">
        <v>220.94000000000005</v>
      </c>
      <c r="AF31">
        <v>0</v>
      </c>
      <c r="AG31" t="s">
        <v>38</v>
      </c>
      <c r="AH31">
        <f>moove_smart_Real[[#This Row],[Fuel_Price]]+moove_smart_Real[[#This Row],[Fare_Paid]]</f>
        <v>3318.65</v>
      </c>
    </row>
    <row r="32" spans="1:34" x14ac:dyDescent="0.25">
      <c r="A32" t="s">
        <v>157</v>
      </c>
      <c r="B32" s="1">
        <v>45397</v>
      </c>
      <c r="C32" t="s">
        <v>4819</v>
      </c>
      <c r="D32" t="s">
        <v>49</v>
      </c>
      <c r="E32">
        <v>3936.97</v>
      </c>
      <c r="F32">
        <v>3597.49</v>
      </c>
      <c r="G32">
        <v>25.4</v>
      </c>
      <c r="H32">
        <v>10</v>
      </c>
      <c r="I32">
        <v>2.1</v>
      </c>
      <c r="J32" t="s">
        <v>28</v>
      </c>
      <c r="K32" t="s">
        <v>4820</v>
      </c>
      <c r="L32">
        <v>0</v>
      </c>
      <c r="M32">
        <v>0</v>
      </c>
      <c r="N32" t="s">
        <v>127</v>
      </c>
      <c r="O32" t="s">
        <v>152</v>
      </c>
      <c r="P32" t="s">
        <v>81</v>
      </c>
      <c r="Q32">
        <v>922.59</v>
      </c>
      <c r="R32" t="s">
        <v>32</v>
      </c>
      <c r="S32" t="s">
        <v>33</v>
      </c>
      <c r="T32">
        <v>1</v>
      </c>
      <c r="U32" t="s">
        <v>89</v>
      </c>
      <c r="V32">
        <v>15.08</v>
      </c>
      <c r="W32" t="s">
        <v>28</v>
      </c>
      <c r="X32">
        <v>0</v>
      </c>
      <c r="Y32">
        <v>12</v>
      </c>
      <c r="Z32">
        <v>3</v>
      </c>
      <c r="AA32" t="s">
        <v>78</v>
      </c>
      <c r="AB32" t="s">
        <v>54</v>
      </c>
      <c r="AC32" t="s">
        <v>38</v>
      </c>
      <c r="AD32">
        <v>15.399999999999999</v>
      </c>
      <c r="AE32">
        <v>339.48</v>
      </c>
      <c r="AF32">
        <v>1</v>
      </c>
      <c r="AG32" t="s">
        <v>4857</v>
      </c>
      <c r="AH32">
        <f>moove_smart_Real[[#This Row],[Fuel_Price]]+moove_smart_Real[[#This Row],[Fare_Paid]]</f>
        <v>4859.5599999999995</v>
      </c>
    </row>
    <row r="33" spans="1:34" x14ac:dyDescent="0.25">
      <c r="A33" t="s">
        <v>158</v>
      </c>
      <c r="B33" s="1">
        <v>45536</v>
      </c>
      <c r="C33" t="s">
        <v>4821</v>
      </c>
      <c r="D33" t="s">
        <v>58</v>
      </c>
      <c r="E33">
        <v>3740.74</v>
      </c>
      <c r="F33">
        <v>3415.91</v>
      </c>
      <c r="G33">
        <v>41.3</v>
      </c>
      <c r="H33">
        <v>36.299999999999997</v>
      </c>
      <c r="I33">
        <v>2.4</v>
      </c>
      <c r="J33" t="s">
        <v>28</v>
      </c>
      <c r="K33" t="s">
        <v>4820</v>
      </c>
      <c r="L33">
        <v>0</v>
      </c>
      <c r="M33">
        <v>0</v>
      </c>
      <c r="N33" t="s">
        <v>159</v>
      </c>
      <c r="O33" t="s">
        <v>160</v>
      </c>
      <c r="P33" t="s">
        <v>81</v>
      </c>
      <c r="Q33">
        <v>815.62</v>
      </c>
      <c r="R33" t="s">
        <v>32</v>
      </c>
      <c r="S33" t="s">
        <v>33</v>
      </c>
      <c r="T33">
        <v>1</v>
      </c>
      <c r="U33" t="s">
        <v>45</v>
      </c>
      <c r="V33">
        <v>17.850000000000001</v>
      </c>
      <c r="W33" t="s">
        <v>28</v>
      </c>
      <c r="X33">
        <v>0</v>
      </c>
      <c r="Y33">
        <v>12</v>
      </c>
      <c r="Z33">
        <v>7</v>
      </c>
      <c r="AA33" t="s">
        <v>53</v>
      </c>
      <c r="AB33" t="s">
        <v>37</v>
      </c>
      <c r="AC33" t="s">
        <v>55</v>
      </c>
      <c r="AD33">
        <v>5</v>
      </c>
      <c r="AE33">
        <v>324.82999999999993</v>
      </c>
      <c r="AF33">
        <v>1</v>
      </c>
      <c r="AG33" t="s">
        <v>4857</v>
      </c>
      <c r="AH33">
        <f>moove_smart_Real[[#This Row],[Fuel_Price]]+moove_smart_Real[[#This Row],[Fare_Paid]]</f>
        <v>4556.3599999999997</v>
      </c>
    </row>
    <row r="34" spans="1:34" x14ac:dyDescent="0.25">
      <c r="A34" t="s">
        <v>161</v>
      </c>
      <c r="B34" s="1">
        <v>45990</v>
      </c>
      <c r="C34" t="s">
        <v>95</v>
      </c>
      <c r="D34" t="s">
        <v>49</v>
      </c>
      <c r="E34">
        <v>2387.13</v>
      </c>
      <c r="F34">
        <v>1895.65</v>
      </c>
      <c r="G34">
        <v>14</v>
      </c>
      <c r="H34">
        <v>10</v>
      </c>
      <c r="I34">
        <v>4.5999999999999996</v>
      </c>
      <c r="J34" t="s">
        <v>28</v>
      </c>
      <c r="K34" t="s">
        <v>4820</v>
      </c>
      <c r="L34">
        <v>0</v>
      </c>
      <c r="M34">
        <v>0</v>
      </c>
      <c r="N34" t="s">
        <v>162</v>
      </c>
      <c r="O34" t="s">
        <v>163</v>
      </c>
      <c r="P34" t="s">
        <v>44</v>
      </c>
      <c r="Q34">
        <v>1109.8900000000001</v>
      </c>
      <c r="R34" t="s">
        <v>32</v>
      </c>
      <c r="S34" t="s">
        <v>33</v>
      </c>
      <c r="T34">
        <v>1</v>
      </c>
      <c r="U34" t="s">
        <v>89</v>
      </c>
      <c r="V34">
        <v>5.54</v>
      </c>
      <c r="W34" t="s">
        <v>35</v>
      </c>
      <c r="X34">
        <v>1</v>
      </c>
      <c r="Y34">
        <v>2</v>
      </c>
      <c r="Z34">
        <v>5</v>
      </c>
      <c r="AA34" t="s">
        <v>36</v>
      </c>
      <c r="AB34" t="s">
        <v>37</v>
      </c>
      <c r="AC34" t="s">
        <v>46</v>
      </c>
      <c r="AD34">
        <v>4</v>
      </c>
      <c r="AE34">
        <v>491.48</v>
      </c>
      <c r="AF34">
        <v>0</v>
      </c>
      <c r="AG34" t="s">
        <v>38</v>
      </c>
      <c r="AH34">
        <f>moove_smart_Real[[#This Row],[Fuel_Price]]+moove_smart_Real[[#This Row],[Fare_Paid]]</f>
        <v>3497.0200000000004</v>
      </c>
    </row>
    <row r="35" spans="1:34" x14ac:dyDescent="0.25">
      <c r="A35" t="s">
        <v>164</v>
      </c>
      <c r="B35" s="1">
        <v>45694</v>
      </c>
      <c r="C35" t="s">
        <v>4819</v>
      </c>
      <c r="D35" t="s">
        <v>49</v>
      </c>
      <c r="E35">
        <v>2206</v>
      </c>
      <c r="F35">
        <v>1903.3</v>
      </c>
      <c r="G35">
        <v>22.7</v>
      </c>
      <c r="H35">
        <v>10</v>
      </c>
      <c r="I35">
        <v>2.5</v>
      </c>
      <c r="J35" t="s">
        <v>28</v>
      </c>
      <c r="K35" t="s">
        <v>4820</v>
      </c>
      <c r="L35">
        <v>0</v>
      </c>
      <c r="M35">
        <v>0</v>
      </c>
      <c r="N35" t="s">
        <v>139</v>
      </c>
      <c r="O35" t="s">
        <v>165</v>
      </c>
      <c r="P35" t="s">
        <v>52</v>
      </c>
      <c r="Q35">
        <v>1092.6600000000001</v>
      </c>
      <c r="R35" t="s">
        <v>32</v>
      </c>
      <c r="S35" t="s">
        <v>33</v>
      </c>
      <c r="T35">
        <v>1</v>
      </c>
      <c r="U35" t="s">
        <v>45</v>
      </c>
      <c r="V35">
        <v>13.18</v>
      </c>
      <c r="W35" t="s">
        <v>35</v>
      </c>
      <c r="X35">
        <v>1</v>
      </c>
      <c r="Y35">
        <v>5</v>
      </c>
      <c r="Z35">
        <v>11</v>
      </c>
      <c r="AA35" t="s">
        <v>53</v>
      </c>
      <c r="AB35" t="s">
        <v>54</v>
      </c>
      <c r="AC35" t="s">
        <v>38</v>
      </c>
      <c r="AD35">
        <v>12.7</v>
      </c>
      <c r="AE35">
        <v>302.70000000000005</v>
      </c>
      <c r="AF35">
        <v>1</v>
      </c>
      <c r="AG35" t="s">
        <v>38</v>
      </c>
      <c r="AH35">
        <f>moove_smart_Real[[#This Row],[Fuel_Price]]+moove_smart_Real[[#This Row],[Fare_Paid]]</f>
        <v>3298.66</v>
      </c>
    </row>
    <row r="36" spans="1:34" x14ac:dyDescent="0.25">
      <c r="A36" t="s">
        <v>166</v>
      </c>
      <c r="B36" s="1">
        <v>45966</v>
      </c>
      <c r="C36" t="s">
        <v>4822</v>
      </c>
      <c r="D36" t="s">
        <v>27</v>
      </c>
      <c r="E36">
        <v>3201.21</v>
      </c>
      <c r="F36">
        <v>2935.27</v>
      </c>
      <c r="G36">
        <v>27.7</v>
      </c>
      <c r="H36">
        <v>10.7</v>
      </c>
      <c r="I36">
        <v>3.8</v>
      </c>
      <c r="J36" t="s">
        <v>28</v>
      </c>
      <c r="K36" t="s">
        <v>4820</v>
      </c>
      <c r="L36">
        <v>0</v>
      </c>
      <c r="M36">
        <v>0</v>
      </c>
      <c r="N36" t="s">
        <v>167</v>
      </c>
      <c r="O36" t="s">
        <v>168</v>
      </c>
      <c r="P36" t="s">
        <v>52</v>
      </c>
      <c r="Q36">
        <v>936.6</v>
      </c>
      <c r="R36" t="s">
        <v>32</v>
      </c>
      <c r="S36" t="s">
        <v>33</v>
      </c>
      <c r="T36">
        <v>1</v>
      </c>
      <c r="U36" t="s">
        <v>4825</v>
      </c>
      <c r="V36">
        <v>18.309999999999999</v>
      </c>
      <c r="W36" t="s">
        <v>35</v>
      </c>
      <c r="X36">
        <v>1</v>
      </c>
      <c r="Y36">
        <v>6</v>
      </c>
      <c r="Z36">
        <v>2</v>
      </c>
      <c r="AA36" t="s">
        <v>36</v>
      </c>
      <c r="AB36" t="s">
        <v>54</v>
      </c>
      <c r="AC36" t="s">
        <v>46</v>
      </c>
      <c r="AD36">
        <v>17</v>
      </c>
      <c r="AE36">
        <v>265.94000000000005</v>
      </c>
      <c r="AF36">
        <v>0</v>
      </c>
      <c r="AG36" t="s">
        <v>38</v>
      </c>
      <c r="AH36">
        <f>moove_smart_Real[[#This Row],[Fuel_Price]]+moove_smart_Real[[#This Row],[Fare_Paid]]</f>
        <v>4137.8100000000004</v>
      </c>
    </row>
    <row r="37" spans="1:34" x14ac:dyDescent="0.25">
      <c r="A37" t="s">
        <v>169</v>
      </c>
      <c r="B37" s="1">
        <v>45391</v>
      </c>
      <c r="C37" t="s">
        <v>4823</v>
      </c>
      <c r="D37" t="s">
        <v>58</v>
      </c>
      <c r="E37">
        <v>3656.21</v>
      </c>
      <c r="F37">
        <v>3590.18</v>
      </c>
      <c r="G37">
        <v>59.7</v>
      </c>
      <c r="H37">
        <v>52.7</v>
      </c>
      <c r="I37">
        <v>2.2999999999999998</v>
      </c>
      <c r="J37" t="s">
        <v>35</v>
      </c>
      <c r="K37" t="s">
        <v>73</v>
      </c>
      <c r="L37">
        <v>4</v>
      </c>
      <c r="M37">
        <v>0</v>
      </c>
      <c r="N37" t="s">
        <v>170</v>
      </c>
      <c r="O37" t="s">
        <v>171</v>
      </c>
      <c r="P37" t="s">
        <v>44</v>
      </c>
      <c r="Q37">
        <v>843.54</v>
      </c>
      <c r="R37" t="s">
        <v>32</v>
      </c>
      <c r="S37" t="s">
        <v>33</v>
      </c>
      <c r="T37">
        <v>1</v>
      </c>
      <c r="U37" t="s">
        <v>89</v>
      </c>
      <c r="V37">
        <v>9.4700000000000006</v>
      </c>
      <c r="W37" t="s">
        <v>35</v>
      </c>
      <c r="X37">
        <v>1</v>
      </c>
      <c r="Y37">
        <v>7</v>
      </c>
      <c r="Z37">
        <v>15</v>
      </c>
      <c r="AA37" t="s">
        <v>36</v>
      </c>
      <c r="AB37" t="s">
        <v>54</v>
      </c>
      <c r="AC37" t="s">
        <v>55</v>
      </c>
      <c r="AD37">
        <v>7</v>
      </c>
      <c r="AE37">
        <v>66.0300000000002</v>
      </c>
      <c r="AF37">
        <v>1</v>
      </c>
      <c r="AG37" t="s">
        <v>38</v>
      </c>
      <c r="AH37">
        <f>moove_smart_Real[[#This Row],[Fuel_Price]]+moove_smart_Real[[#This Row],[Fare_Paid]]</f>
        <v>4499.75</v>
      </c>
    </row>
    <row r="38" spans="1:34" x14ac:dyDescent="0.25">
      <c r="A38" t="s">
        <v>172</v>
      </c>
      <c r="B38" s="1">
        <v>45464</v>
      </c>
      <c r="C38" t="s">
        <v>173</v>
      </c>
      <c r="D38" t="s">
        <v>58</v>
      </c>
      <c r="E38">
        <v>1958.57</v>
      </c>
      <c r="F38">
        <v>1731.94</v>
      </c>
      <c r="G38">
        <v>53.1</v>
      </c>
      <c r="H38">
        <v>44.1</v>
      </c>
      <c r="I38">
        <v>4.5</v>
      </c>
      <c r="J38" t="s">
        <v>28</v>
      </c>
      <c r="K38" t="s">
        <v>4820</v>
      </c>
      <c r="L38">
        <v>0</v>
      </c>
      <c r="M38">
        <v>0</v>
      </c>
      <c r="N38" t="s">
        <v>174</v>
      </c>
      <c r="O38" t="s">
        <v>175</v>
      </c>
      <c r="P38" t="s">
        <v>31</v>
      </c>
      <c r="Q38">
        <v>908.91</v>
      </c>
      <c r="R38" t="s">
        <v>32</v>
      </c>
      <c r="S38" t="s">
        <v>33</v>
      </c>
      <c r="T38">
        <v>1</v>
      </c>
      <c r="U38" t="s">
        <v>45</v>
      </c>
      <c r="V38">
        <v>12.31</v>
      </c>
      <c r="W38" t="s">
        <v>35</v>
      </c>
      <c r="X38">
        <v>1</v>
      </c>
      <c r="Y38">
        <v>13</v>
      </c>
      <c r="Z38">
        <v>11</v>
      </c>
      <c r="AA38" t="s">
        <v>53</v>
      </c>
      <c r="AB38" t="s">
        <v>54</v>
      </c>
      <c r="AC38" t="s">
        <v>55</v>
      </c>
      <c r="AD38">
        <v>9</v>
      </c>
      <c r="AE38">
        <v>226.62999999999988</v>
      </c>
      <c r="AF38">
        <v>0</v>
      </c>
      <c r="AG38" t="s">
        <v>4857</v>
      </c>
      <c r="AH38">
        <f>moove_smart_Real[[#This Row],[Fuel_Price]]+moove_smart_Real[[#This Row],[Fare_Paid]]</f>
        <v>2867.48</v>
      </c>
    </row>
    <row r="39" spans="1:34" x14ac:dyDescent="0.25">
      <c r="A39" t="s">
        <v>176</v>
      </c>
      <c r="B39" s="1">
        <v>45966</v>
      </c>
      <c r="C39" t="s">
        <v>95</v>
      </c>
      <c r="D39" t="s">
        <v>27</v>
      </c>
      <c r="E39">
        <v>3235.58</v>
      </c>
      <c r="F39">
        <v>3111.48</v>
      </c>
      <c r="G39">
        <v>26.2</v>
      </c>
      <c r="H39">
        <v>10</v>
      </c>
      <c r="I39">
        <v>3.5</v>
      </c>
      <c r="J39" t="s">
        <v>35</v>
      </c>
      <c r="K39" t="s">
        <v>177</v>
      </c>
      <c r="L39">
        <v>5</v>
      </c>
      <c r="M39">
        <v>0</v>
      </c>
      <c r="N39" t="s">
        <v>178</v>
      </c>
      <c r="O39" t="s">
        <v>175</v>
      </c>
      <c r="P39" t="s">
        <v>81</v>
      </c>
      <c r="Q39">
        <v>953.66</v>
      </c>
      <c r="R39" t="s">
        <v>32</v>
      </c>
      <c r="S39" t="s">
        <v>33</v>
      </c>
      <c r="T39">
        <v>1</v>
      </c>
      <c r="U39" t="s">
        <v>89</v>
      </c>
      <c r="V39">
        <v>10.18</v>
      </c>
      <c r="W39" t="s">
        <v>28</v>
      </c>
      <c r="X39">
        <v>0</v>
      </c>
      <c r="Y39">
        <v>8</v>
      </c>
      <c r="Z39">
        <v>3</v>
      </c>
      <c r="AA39" t="s">
        <v>36</v>
      </c>
      <c r="AB39" t="s">
        <v>37</v>
      </c>
      <c r="AC39" t="s">
        <v>46</v>
      </c>
      <c r="AD39">
        <v>16.2</v>
      </c>
      <c r="AE39">
        <v>124.09999999999991</v>
      </c>
      <c r="AF39">
        <v>1</v>
      </c>
      <c r="AG39" t="s">
        <v>4857</v>
      </c>
      <c r="AH39">
        <f>moove_smart_Real[[#This Row],[Fuel_Price]]+moove_smart_Real[[#This Row],[Fare_Paid]]</f>
        <v>4189.24</v>
      </c>
    </row>
    <row r="40" spans="1:34" x14ac:dyDescent="0.25">
      <c r="A40" t="s">
        <v>179</v>
      </c>
      <c r="B40" s="1">
        <v>45396</v>
      </c>
      <c r="C40" t="s">
        <v>4821</v>
      </c>
      <c r="D40" t="s">
        <v>27</v>
      </c>
      <c r="E40">
        <v>3497.86</v>
      </c>
      <c r="F40">
        <v>3471.3</v>
      </c>
      <c r="G40">
        <v>55.7</v>
      </c>
      <c r="H40">
        <v>30.7</v>
      </c>
      <c r="I40">
        <v>3.1</v>
      </c>
      <c r="J40" t="s">
        <v>28</v>
      </c>
      <c r="K40" t="s">
        <v>4820</v>
      </c>
      <c r="L40">
        <v>0</v>
      </c>
      <c r="M40">
        <v>0</v>
      </c>
      <c r="N40" t="s">
        <v>180</v>
      </c>
      <c r="O40" t="s">
        <v>181</v>
      </c>
      <c r="P40" t="s">
        <v>44</v>
      </c>
      <c r="Q40">
        <v>974.04</v>
      </c>
      <c r="R40" t="s">
        <v>32</v>
      </c>
      <c r="S40" t="s">
        <v>33</v>
      </c>
      <c r="T40">
        <v>1</v>
      </c>
      <c r="U40" t="s">
        <v>89</v>
      </c>
      <c r="V40">
        <v>17.75</v>
      </c>
      <c r="W40" t="s">
        <v>35</v>
      </c>
      <c r="X40">
        <v>1</v>
      </c>
      <c r="Y40">
        <v>3</v>
      </c>
      <c r="Z40">
        <v>5</v>
      </c>
      <c r="AA40" t="s">
        <v>78</v>
      </c>
      <c r="AB40" t="s">
        <v>37</v>
      </c>
      <c r="AC40" t="s">
        <v>55</v>
      </c>
      <c r="AD40">
        <v>25.000000000000004</v>
      </c>
      <c r="AE40">
        <v>26.559999999999945</v>
      </c>
      <c r="AF40">
        <v>0</v>
      </c>
      <c r="AG40" t="s">
        <v>38</v>
      </c>
      <c r="AH40">
        <f>moove_smart_Real[[#This Row],[Fuel_Price]]+moove_smart_Real[[#This Row],[Fare_Paid]]</f>
        <v>4471.8999999999996</v>
      </c>
    </row>
    <row r="41" spans="1:34" x14ac:dyDescent="0.25">
      <c r="A41" t="s">
        <v>182</v>
      </c>
      <c r="B41" s="1">
        <v>45886</v>
      </c>
      <c r="C41" t="s">
        <v>4819</v>
      </c>
      <c r="D41" t="s">
        <v>27</v>
      </c>
      <c r="E41">
        <v>4442.82</v>
      </c>
      <c r="F41">
        <v>4385.3100000000004</v>
      </c>
      <c r="G41">
        <v>49.7</v>
      </c>
      <c r="H41">
        <v>29.7</v>
      </c>
      <c r="I41">
        <v>3.8</v>
      </c>
      <c r="J41" t="s">
        <v>28</v>
      </c>
      <c r="K41" t="s">
        <v>4820</v>
      </c>
      <c r="L41">
        <v>0</v>
      </c>
      <c r="M41">
        <v>0</v>
      </c>
      <c r="N41" t="s">
        <v>69</v>
      </c>
      <c r="O41" t="s">
        <v>183</v>
      </c>
      <c r="P41" t="s">
        <v>81</v>
      </c>
      <c r="Q41">
        <v>1027.5899999999999</v>
      </c>
      <c r="R41" t="s">
        <v>76</v>
      </c>
      <c r="S41" t="s">
        <v>33</v>
      </c>
      <c r="T41">
        <v>1</v>
      </c>
      <c r="U41" t="s">
        <v>89</v>
      </c>
      <c r="V41">
        <v>21.37</v>
      </c>
      <c r="W41" t="s">
        <v>35</v>
      </c>
      <c r="X41">
        <v>1</v>
      </c>
      <c r="Y41">
        <v>2</v>
      </c>
      <c r="Z41">
        <v>1</v>
      </c>
      <c r="AA41" t="s">
        <v>36</v>
      </c>
      <c r="AB41" t="s">
        <v>54</v>
      </c>
      <c r="AC41" t="s">
        <v>46</v>
      </c>
      <c r="AD41">
        <v>20.000000000000004</v>
      </c>
      <c r="AE41">
        <v>57.509999999999309</v>
      </c>
      <c r="AF41">
        <v>0</v>
      </c>
      <c r="AG41" t="s">
        <v>38</v>
      </c>
      <c r="AH41">
        <f>moove_smart_Real[[#This Row],[Fuel_Price]]+moove_smart_Real[[#This Row],[Fare_Paid]]</f>
        <v>5470.41</v>
      </c>
    </row>
    <row r="42" spans="1:34" x14ac:dyDescent="0.25">
      <c r="A42" t="s">
        <v>184</v>
      </c>
      <c r="B42" s="1">
        <v>45476</v>
      </c>
      <c r="C42" t="s">
        <v>4821</v>
      </c>
      <c r="D42" t="s">
        <v>41</v>
      </c>
      <c r="E42">
        <v>3209.93</v>
      </c>
      <c r="F42">
        <v>3086.45</v>
      </c>
      <c r="G42">
        <v>57.8</v>
      </c>
      <c r="H42">
        <v>42.8</v>
      </c>
      <c r="I42">
        <v>2.1</v>
      </c>
      <c r="J42" t="s">
        <v>28</v>
      </c>
      <c r="K42" t="s">
        <v>4820</v>
      </c>
      <c r="L42">
        <v>0</v>
      </c>
      <c r="M42">
        <v>0</v>
      </c>
      <c r="N42" t="s">
        <v>185</v>
      </c>
      <c r="O42" t="s">
        <v>186</v>
      </c>
      <c r="P42" t="s">
        <v>52</v>
      </c>
      <c r="Q42">
        <v>964.07</v>
      </c>
      <c r="R42" t="s">
        <v>76</v>
      </c>
      <c r="S42" t="s">
        <v>33</v>
      </c>
      <c r="T42">
        <v>1</v>
      </c>
      <c r="U42" t="s">
        <v>4825</v>
      </c>
      <c r="V42">
        <v>-3.2</v>
      </c>
      <c r="W42" t="s">
        <v>28</v>
      </c>
      <c r="X42">
        <v>0</v>
      </c>
      <c r="Y42">
        <v>17</v>
      </c>
      <c r="Z42">
        <v>2</v>
      </c>
      <c r="AA42" t="s">
        <v>36</v>
      </c>
      <c r="AB42" t="s">
        <v>54</v>
      </c>
      <c r="AC42" t="s">
        <v>38</v>
      </c>
      <c r="AD42">
        <v>15</v>
      </c>
      <c r="AE42">
        <v>123.48000000000002</v>
      </c>
      <c r="AF42">
        <v>1</v>
      </c>
      <c r="AG42" t="s">
        <v>4857</v>
      </c>
      <c r="AH42">
        <f>moove_smart_Real[[#This Row],[Fuel_Price]]+moove_smart_Real[[#This Row],[Fare_Paid]]</f>
        <v>4174</v>
      </c>
    </row>
    <row r="43" spans="1:34" x14ac:dyDescent="0.25">
      <c r="A43" t="s">
        <v>187</v>
      </c>
      <c r="B43" s="1">
        <v>45856</v>
      </c>
      <c r="C43" t="s">
        <v>4819</v>
      </c>
      <c r="D43" t="s">
        <v>27</v>
      </c>
      <c r="E43">
        <v>2797.43</v>
      </c>
      <c r="F43">
        <v>2929.68</v>
      </c>
      <c r="G43">
        <v>42</v>
      </c>
      <c r="H43">
        <v>18</v>
      </c>
      <c r="I43">
        <v>3.4</v>
      </c>
      <c r="J43" t="s">
        <v>28</v>
      </c>
      <c r="K43" t="s">
        <v>4820</v>
      </c>
      <c r="L43">
        <v>0</v>
      </c>
      <c r="M43">
        <v>0</v>
      </c>
      <c r="N43" t="s">
        <v>96</v>
      </c>
      <c r="O43" t="s">
        <v>188</v>
      </c>
      <c r="P43" t="s">
        <v>52</v>
      </c>
      <c r="Q43">
        <v>1134.58</v>
      </c>
      <c r="R43" t="s">
        <v>32</v>
      </c>
      <c r="S43" t="s">
        <v>33</v>
      </c>
      <c r="T43">
        <v>1</v>
      </c>
      <c r="U43" t="s">
        <v>89</v>
      </c>
      <c r="V43">
        <v>7.29</v>
      </c>
      <c r="W43" t="s">
        <v>35</v>
      </c>
      <c r="X43">
        <v>1</v>
      </c>
      <c r="Y43">
        <v>5</v>
      </c>
      <c r="Z43">
        <v>15</v>
      </c>
      <c r="AA43" t="s">
        <v>53</v>
      </c>
      <c r="AB43" t="s">
        <v>37</v>
      </c>
      <c r="AC43" t="s">
        <v>38</v>
      </c>
      <c r="AD43">
        <v>24</v>
      </c>
      <c r="AE43">
        <v>-132.25</v>
      </c>
      <c r="AF43">
        <v>0</v>
      </c>
      <c r="AG43" t="s">
        <v>38</v>
      </c>
      <c r="AH43">
        <f>moove_smart_Real[[#This Row],[Fuel_Price]]+moove_smart_Real[[#This Row],[Fare_Paid]]</f>
        <v>3932.0099999999998</v>
      </c>
    </row>
    <row r="44" spans="1:34" x14ac:dyDescent="0.25">
      <c r="A44" t="s">
        <v>189</v>
      </c>
      <c r="B44" s="1">
        <v>45803</v>
      </c>
      <c r="C44" t="s">
        <v>95</v>
      </c>
      <c r="D44" t="s">
        <v>41</v>
      </c>
      <c r="E44">
        <v>3837.32</v>
      </c>
      <c r="F44">
        <v>3541.68</v>
      </c>
      <c r="G44">
        <v>59.4</v>
      </c>
      <c r="H44">
        <v>51.4</v>
      </c>
      <c r="I44">
        <v>3.3</v>
      </c>
      <c r="J44" t="s">
        <v>28</v>
      </c>
      <c r="K44" t="s">
        <v>4820</v>
      </c>
      <c r="L44">
        <v>0</v>
      </c>
      <c r="M44">
        <v>0</v>
      </c>
      <c r="N44" t="s">
        <v>190</v>
      </c>
      <c r="O44" t="s">
        <v>191</v>
      </c>
      <c r="P44" t="s">
        <v>81</v>
      </c>
      <c r="Q44">
        <v>957.76</v>
      </c>
      <c r="R44" t="s">
        <v>76</v>
      </c>
      <c r="S44" t="s">
        <v>33</v>
      </c>
      <c r="T44">
        <v>1</v>
      </c>
      <c r="U44" t="s">
        <v>45</v>
      </c>
      <c r="V44">
        <v>15.51</v>
      </c>
      <c r="W44" t="s">
        <v>35</v>
      </c>
      <c r="X44">
        <v>1</v>
      </c>
      <c r="Y44">
        <v>15</v>
      </c>
      <c r="Z44">
        <v>1</v>
      </c>
      <c r="AA44" t="s">
        <v>53</v>
      </c>
      <c r="AB44" t="s">
        <v>54</v>
      </c>
      <c r="AC44" t="s">
        <v>55</v>
      </c>
      <c r="AD44">
        <v>8</v>
      </c>
      <c r="AE44">
        <v>295.64000000000033</v>
      </c>
      <c r="AF44">
        <v>0</v>
      </c>
      <c r="AG44" t="s">
        <v>4857</v>
      </c>
      <c r="AH44">
        <f>moove_smart_Real[[#This Row],[Fuel_Price]]+moove_smart_Real[[#This Row],[Fare_Paid]]</f>
        <v>4795.08</v>
      </c>
    </row>
    <row r="45" spans="1:34" x14ac:dyDescent="0.25">
      <c r="A45" t="s">
        <v>192</v>
      </c>
      <c r="B45" s="1">
        <v>45381</v>
      </c>
      <c r="C45" t="s">
        <v>4819</v>
      </c>
      <c r="D45" t="s">
        <v>49</v>
      </c>
      <c r="E45">
        <v>2700.63</v>
      </c>
      <c r="F45">
        <v>2434.12</v>
      </c>
      <c r="G45">
        <v>26.8</v>
      </c>
      <c r="H45">
        <v>10</v>
      </c>
      <c r="I45">
        <v>3.9</v>
      </c>
      <c r="J45" t="s">
        <v>28</v>
      </c>
      <c r="K45" t="s">
        <v>4820</v>
      </c>
      <c r="L45">
        <v>0</v>
      </c>
      <c r="M45">
        <v>0</v>
      </c>
      <c r="N45" t="s">
        <v>139</v>
      </c>
      <c r="O45" t="s">
        <v>193</v>
      </c>
      <c r="P45" t="s">
        <v>31</v>
      </c>
      <c r="Q45">
        <v>977.71</v>
      </c>
      <c r="R45" t="s">
        <v>76</v>
      </c>
      <c r="S45" t="s">
        <v>33</v>
      </c>
      <c r="T45">
        <v>1</v>
      </c>
      <c r="U45" t="s">
        <v>45</v>
      </c>
      <c r="V45">
        <v>17.03</v>
      </c>
      <c r="W45" t="s">
        <v>35</v>
      </c>
      <c r="X45">
        <v>1</v>
      </c>
      <c r="Y45">
        <v>7</v>
      </c>
      <c r="Z45">
        <v>6</v>
      </c>
      <c r="AA45" t="s">
        <v>78</v>
      </c>
      <c r="AB45" t="s">
        <v>54</v>
      </c>
      <c r="AC45" t="s">
        <v>38</v>
      </c>
      <c r="AD45">
        <v>16.8</v>
      </c>
      <c r="AE45">
        <v>266.51000000000022</v>
      </c>
      <c r="AF45">
        <v>0</v>
      </c>
      <c r="AG45" t="s">
        <v>38</v>
      </c>
      <c r="AH45">
        <f>moove_smart_Real[[#This Row],[Fuel_Price]]+moove_smart_Real[[#This Row],[Fare_Paid]]</f>
        <v>3678.34</v>
      </c>
    </row>
    <row r="46" spans="1:34" x14ac:dyDescent="0.25">
      <c r="A46" t="s">
        <v>194</v>
      </c>
      <c r="B46" s="1">
        <v>45505</v>
      </c>
      <c r="C46" t="s">
        <v>4819</v>
      </c>
      <c r="D46" t="s">
        <v>49</v>
      </c>
      <c r="E46">
        <v>3517.79</v>
      </c>
      <c r="F46">
        <v>3342.14</v>
      </c>
      <c r="G46">
        <v>35</v>
      </c>
      <c r="H46">
        <v>29</v>
      </c>
      <c r="I46">
        <v>4.0999999999999996</v>
      </c>
      <c r="J46" t="s">
        <v>28</v>
      </c>
      <c r="K46" t="s">
        <v>4820</v>
      </c>
      <c r="L46">
        <v>0</v>
      </c>
      <c r="M46">
        <v>0</v>
      </c>
      <c r="N46" t="s">
        <v>195</v>
      </c>
      <c r="O46" t="s">
        <v>196</v>
      </c>
      <c r="P46" t="s">
        <v>81</v>
      </c>
      <c r="Q46">
        <v>1155.24</v>
      </c>
      <c r="R46" t="s">
        <v>32</v>
      </c>
      <c r="S46" t="s">
        <v>33</v>
      </c>
      <c r="T46">
        <v>1</v>
      </c>
      <c r="U46" t="s">
        <v>4825</v>
      </c>
      <c r="V46">
        <v>12.5</v>
      </c>
      <c r="W46" t="s">
        <v>35</v>
      </c>
      <c r="X46">
        <v>1</v>
      </c>
      <c r="Y46">
        <v>3</v>
      </c>
      <c r="Z46">
        <v>15</v>
      </c>
      <c r="AA46" t="s">
        <v>78</v>
      </c>
      <c r="AB46" t="s">
        <v>54</v>
      </c>
      <c r="AC46" t="s">
        <v>55</v>
      </c>
      <c r="AD46">
        <v>6</v>
      </c>
      <c r="AE46">
        <v>175.65000000000009</v>
      </c>
      <c r="AF46">
        <v>0</v>
      </c>
      <c r="AG46" t="s">
        <v>38</v>
      </c>
      <c r="AH46">
        <f>moove_smart_Real[[#This Row],[Fuel_Price]]+moove_smart_Real[[#This Row],[Fare_Paid]]</f>
        <v>4673.03</v>
      </c>
    </row>
    <row r="47" spans="1:34" x14ac:dyDescent="0.25">
      <c r="A47" t="s">
        <v>197</v>
      </c>
      <c r="B47" s="1">
        <v>45942</v>
      </c>
      <c r="C47" t="s">
        <v>4819</v>
      </c>
      <c r="D47" t="s">
        <v>41</v>
      </c>
      <c r="E47">
        <v>3387.66</v>
      </c>
      <c r="F47">
        <v>3397.96</v>
      </c>
      <c r="G47">
        <v>50.3</v>
      </c>
      <c r="H47">
        <v>45.3</v>
      </c>
      <c r="I47">
        <v>4.3</v>
      </c>
      <c r="J47" t="s">
        <v>28</v>
      </c>
      <c r="K47" t="s">
        <v>4820</v>
      </c>
      <c r="L47">
        <v>0</v>
      </c>
      <c r="M47">
        <v>0</v>
      </c>
      <c r="N47" t="s">
        <v>42</v>
      </c>
      <c r="O47" t="s">
        <v>198</v>
      </c>
      <c r="P47" t="s">
        <v>52</v>
      </c>
      <c r="Q47">
        <v>978.44</v>
      </c>
      <c r="R47" t="s">
        <v>76</v>
      </c>
      <c r="S47" t="s">
        <v>33</v>
      </c>
      <c r="T47">
        <v>1</v>
      </c>
      <c r="U47" t="s">
        <v>4825</v>
      </c>
      <c r="V47">
        <v>23.14</v>
      </c>
      <c r="W47" t="s">
        <v>28</v>
      </c>
      <c r="X47">
        <v>0</v>
      </c>
      <c r="Y47">
        <v>15</v>
      </c>
      <c r="Z47">
        <v>13</v>
      </c>
      <c r="AA47" t="s">
        <v>53</v>
      </c>
      <c r="AB47" t="s">
        <v>54</v>
      </c>
      <c r="AC47" t="s">
        <v>55</v>
      </c>
      <c r="AD47">
        <v>5</v>
      </c>
      <c r="AE47">
        <v>-10.300000000000182</v>
      </c>
      <c r="AF47">
        <v>0</v>
      </c>
      <c r="AG47" t="s">
        <v>4857</v>
      </c>
      <c r="AH47">
        <f>moove_smart_Real[[#This Row],[Fuel_Price]]+moove_smart_Real[[#This Row],[Fare_Paid]]</f>
        <v>4366.1000000000004</v>
      </c>
    </row>
    <row r="48" spans="1:34" x14ac:dyDescent="0.25">
      <c r="A48" t="s">
        <v>199</v>
      </c>
      <c r="B48" s="1">
        <v>45793</v>
      </c>
      <c r="C48" t="s">
        <v>173</v>
      </c>
      <c r="D48" t="s">
        <v>27</v>
      </c>
      <c r="E48">
        <v>1834.54</v>
      </c>
      <c r="F48">
        <v>1551.93</v>
      </c>
      <c r="G48">
        <v>61.9</v>
      </c>
      <c r="H48">
        <v>52.9</v>
      </c>
      <c r="I48">
        <v>1.4</v>
      </c>
      <c r="J48" t="s">
        <v>28</v>
      </c>
      <c r="K48" t="s">
        <v>4820</v>
      </c>
      <c r="L48">
        <v>0</v>
      </c>
      <c r="M48">
        <v>0</v>
      </c>
      <c r="N48" t="s">
        <v>162</v>
      </c>
      <c r="O48" t="s">
        <v>101</v>
      </c>
      <c r="P48" t="s">
        <v>52</v>
      </c>
      <c r="Q48">
        <v>911.79</v>
      </c>
      <c r="R48" t="s">
        <v>76</v>
      </c>
      <c r="S48" t="s">
        <v>33</v>
      </c>
      <c r="T48">
        <v>1</v>
      </c>
      <c r="U48" t="s">
        <v>89</v>
      </c>
      <c r="V48">
        <v>8.59</v>
      </c>
      <c r="W48" t="s">
        <v>28</v>
      </c>
      <c r="X48">
        <v>0</v>
      </c>
      <c r="Y48">
        <v>17</v>
      </c>
      <c r="Z48">
        <v>4</v>
      </c>
      <c r="AA48" t="s">
        <v>53</v>
      </c>
      <c r="AB48" t="s">
        <v>37</v>
      </c>
      <c r="AC48" t="s">
        <v>38</v>
      </c>
      <c r="AD48">
        <v>9</v>
      </c>
      <c r="AE48">
        <v>282.6099999999999</v>
      </c>
      <c r="AF48">
        <v>1</v>
      </c>
      <c r="AG48" t="s">
        <v>4857</v>
      </c>
      <c r="AH48">
        <f>moove_smart_Real[[#This Row],[Fuel_Price]]+moove_smart_Real[[#This Row],[Fare_Paid]]</f>
        <v>2746.33</v>
      </c>
    </row>
    <row r="49" spans="1:34" x14ac:dyDescent="0.25">
      <c r="A49" t="s">
        <v>200</v>
      </c>
      <c r="B49" s="1">
        <v>45872</v>
      </c>
      <c r="C49" t="s">
        <v>173</v>
      </c>
      <c r="D49" t="s">
        <v>41</v>
      </c>
      <c r="E49">
        <v>3246.62</v>
      </c>
      <c r="F49">
        <v>3142.66</v>
      </c>
      <c r="G49">
        <v>63.7</v>
      </c>
      <c r="H49">
        <v>55.7</v>
      </c>
      <c r="I49">
        <v>2.2000000000000002</v>
      </c>
      <c r="J49" t="s">
        <v>28</v>
      </c>
      <c r="K49" t="s">
        <v>4820</v>
      </c>
      <c r="L49">
        <v>0</v>
      </c>
      <c r="M49">
        <v>0</v>
      </c>
      <c r="N49" t="s">
        <v>42</v>
      </c>
      <c r="O49" t="s">
        <v>201</v>
      </c>
      <c r="P49" t="s">
        <v>52</v>
      </c>
      <c r="Q49">
        <v>767.75</v>
      </c>
      <c r="R49" t="s">
        <v>76</v>
      </c>
      <c r="S49" t="s">
        <v>33</v>
      </c>
      <c r="T49">
        <v>1</v>
      </c>
      <c r="U49" t="s">
        <v>45</v>
      </c>
      <c r="V49">
        <v>10.220000000000001</v>
      </c>
      <c r="W49" t="s">
        <v>28</v>
      </c>
      <c r="X49">
        <v>0</v>
      </c>
      <c r="Y49">
        <v>15</v>
      </c>
      <c r="Z49">
        <v>3</v>
      </c>
      <c r="AA49" t="s">
        <v>36</v>
      </c>
      <c r="AB49" t="s">
        <v>37</v>
      </c>
      <c r="AC49" t="s">
        <v>55</v>
      </c>
      <c r="AD49">
        <v>8</v>
      </c>
      <c r="AE49">
        <v>103.96000000000004</v>
      </c>
      <c r="AF49">
        <v>1</v>
      </c>
      <c r="AG49" t="s">
        <v>4857</v>
      </c>
      <c r="AH49">
        <f>moove_smart_Real[[#This Row],[Fuel_Price]]+moove_smart_Real[[#This Row],[Fare_Paid]]</f>
        <v>4014.37</v>
      </c>
    </row>
    <row r="50" spans="1:34" x14ac:dyDescent="0.25">
      <c r="A50" t="s">
        <v>202</v>
      </c>
      <c r="B50" s="1">
        <v>45898</v>
      </c>
      <c r="C50" t="s">
        <v>173</v>
      </c>
      <c r="D50" t="s">
        <v>58</v>
      </c>
      <c r="E50">
        <v>2403.1799999999998</v>
      </c>
      <c r="F50">
        <v>2288.67</v>
      </c>
      <c r="G50">
        <v>50.4</v>
      </c>
      <c r="H50">
        <v>36.4</v>
      </c>
      <c r="I50">
        <v>2.2999999999999998</v>
      </c>
      <c r="J50" t="s">
        <v>35</v>
      </c>
      <c r="K50" t="s">
        <v>73</v>
      </c>
      <c r="L50">
        <v>4</v>
      </c>
      <c r="M50">
        <v>0</v>
      </c>
      <c r="N50" t="s">
        <v>195</v>
      </c>
      <c r="O50" t="s">
        <v>93</v>
      </c>
      <c r="P50" t="s">
        <v>31</v>
      </c>
      <c r="Q50">
        <v>819.04</v>
      </c>
      <c r="R50" t="s">
        <v>32</v>
      </c>
      <c r="S50" t="s">
        <v>33</v>
      </c>
      <c r="T50">
        <v>1</v>
      </c>
      <c r="U50" t="s">
        <v>89</v>
      </c>
      <c r="V50">
        <v>19.09</v>
      </c>
      <c r="W50" t="s">
        <v>28</v>
      </c>
      <c r="X50">
        <v>0</v>
      </c>
      <c r="Y50">
        <v>15</v>
      </c>
      <c r="Z50">
        <v>4</v>
      </c>
      <c r="AA50" t="s">
        <v>36</v>
      </c>
      <c r="AB50" t="s">
        <v>37</v>
      </c>
      <c r="AC50" t="s">
        <v>38</v>
      </c>
      <c r="AD50">
        <v>14</v>
      </c>
      <c r="AE50">
        <v>114.50999999999976</v>
      </c>
      <c r="AF50">
        <v>1</v>
      </c>
      <c r="AG50" t="s">
        <v>4857</v>
      </c>
      <c r="AH50">
        <f>moove_smart_Real[[#This Row],[Fuel_Price]]+moove_smart_Real[[#This Row],[Fare_Paid]]</f>
        <v>3222.22</v>
      </c>
    </row>
    <row r="51" spans="1:34" x14ac:dyDescent="0.25">
      <c r="A51" t="s">
        <v>203</v>
      </c>
      <c r="B51" s="1">
        <v>45946</v>
      </c>
      <c r="C51" t="s">
        <v>4823</v>
      </c>
      <c r="D51" t="s">
        <v>49</v>
      </c>
      <c r="E51">
        <v>3931.23</v>
      </c>
      <c r="F51">
        <v>3809.71</v>
      </c>
      <c r="G51">
        <v>100.2</v>
      </c>
      <c r="H51">
        <v>75.2</v>
      </c>
      <c r="I51">
        <v>2.2999999999999998</v>
      </c>
      <c r="J51" t="s">
        <v>28</v>
      </c>
      <c r="K51" t="s">
        <v>4820</v>
      </c>
      <c r="L51">
        <v>0</v>
      </c>
      <c r="M51">
        <v>0</v>
      </c>
      <c r="N51" t="s">
        <v>84</v>
      </c>
      <c r="O51" t="s">
        <v>204</v>
      </c>
      <c r="P51" t="s">
        <v>52</v>
      </c>
      <c r="Q51">
        <v>929.57</v>
      </c>
      <c r="R51" t="s">
        <v>76</v>
      </c>
      <c r="S51" t="s">
        <v>33</v>
      </c>
      <c r="T51">
        <v>1</v>
      </c>
      <c r="U51" t="s">
        <v>45</v>
      </c>
      <c r="V51">
        <v>20.21</v>
      </c>
      <c r="W51" t="s">
        <v>35</v>
      </c>
      <c r="X51">
        <v>1</v>
      </c>
      <c r="Y51">
        <v>12</v>
      </c>
      <c r="Z51">
        <v>1</v>
      </c>
      <c r="AA51" t="s">
        <v>53</v>
      </c>
      <c r="AB51" t="s">
        <v>37</v>
      </c>
      <c r="AC51" t="s">
        <v>38</v>
      </c>
      <c r="AD51">
        <v>25</v>
      </c>
      <c r="AE51">
        <v>121.51999999999998</v>
      </c>
      <c r="AF51">
        <v>1</v>
      </c>
      <c r="AG51" t="s">
        <v>4857</v>
      </c>
      <c r="AH51">
        <f>moove_smart_Real[[#This Row],[Fuel_Price]]+moove_smart_Real[[#This Row],[Fare_Paid]]</f>
        <v>4860.8</v>
      </c>
    </row>
    <row r="52" spans="1:34" x14ac:dyDescent="0.25">
      <c r="A52" t="s">
        <v>205</v>
      </c>
      <c r="B52" s="1">
        <v>45852</v>
      </c>
      <c r="C52" t="s">
        <v>95</v>
      </c>
      <c r="D52" t="s">
        <v>49</v>
      </c>
      <c r="E52">
        <v>1297.48</v>
      </c>
      <c r="F52">
        <v>1131.04</v>
      </c>
      <c r="G52">
        <v>29.2</v>
      </c>
      <c r="H52">
        <v>19.2</v>
      </c>
      <c r="I52">
        <v>4</v>
      </c>
      <c r="J52" t="s">
        <v>28</v>
      </c>
      <c r="K52" t="s">
        <v>4820</v>
      </c>
      <c r="L52">
        <v>0</v>
      </c>
      <c r="M52">
        <v>0</v>
      </c>
      <c r="N52" t="s">
        <v>206</v>
      </c>
      <c r="O52" t="s">
        <v>101</v>
      </c>
      <c r="P52" t="s">
        <v>31</v>
      </c>
      <c r="Q52">
        <v>1019.57</v>
      </c>
      <c r="R52" t="s">
        <v>32</v>
      </c>
      <c r="S52" t="s">
        <v>33</v>
      </c>
      <c r="T52">
        <v>1</v>
      </c>
      <c r="U52" t="s">
        <v>4825</v>
      </c>
      <c r="V52">
        <v>10.61</v>
      </c>
      <c r="W52" t="s">
        <v>28</v>
      </c>
      <c r="X52">
        <v>0</v>
      </c>
      <c r="Y52">
        <v>12</v>
      </c>
      <c r="Z52">
        <v>4</v>
      </c>
      <c r="AA52" t="s">
        <v>36</v>
      </c>
      <c r="AB52" t="s">
        <v>54</v>
      </c>
      <c r="AC52" t="s">
        <v>55</v>
      </c>
      <c r="AD52">
        <v>10</v>
      </c>
      <c r="AE52">
        <v>166.44000000000005</v>
      </c>
      <c r="AF52">
        <v>0</v>
      </c>
      <c r="AG52" t="s">
        <v>4857</v>
      </c>
      <c r="AH52">
        <f>moove_smart_Real[[#This Row],[Fuel_Price]]+moove_smart_Real[[#This Row],[Fare_Paid]]</f>
        <v>2317.0500000000002</v>
      </c>
    </row>
    <row r="53" spans="1:34" x14ac:dyDescent="0.25">
      <c r="A53" t="s">
        <v>207</v>
      </c>
      <c r="B53" s="1">
        <v>45703</v>
      </c>
      <c r="C53" t="s">
        <v>4823</v>
      </c>
      <c r="D53" t="s">
        <v>58</v>
      </c>
      <c r="E53">
        <v>3100.5</v>
      </c>
      <c r="F53">
        <v>3250.06</v>
      </c>
      <c r="G53">
        <v>49.2</v>
      </c>
      <c r="H53">
        <v>31.2</v>
      </c>
      <c r="I53">
        <v>1.8</v>
      </c>
      <c r="J53" t="s">
        <v>28</v>
      </c>
      <c r="K53" t="s">
        <v>4820</v>
      </c>
      <c r="L53">
        <v>0</v>
      </c>
      <c r="M53">
        <v>0</v>
      </c>
      <c r="N53" t="s">
        <v>29</v>
      </c>
      <c r="O53" t="s">
        <v>208</v>
      </c>
      <c r="P53" t="s">
        <v>44</v>
      </c>
      <c r="Q53">
        <v>971.55</v>
      </c>
      <c r="R53" t="s">
        <v>32</v>
      </c>
      <c r="S53" t="s">
        <v>33</v>
      </c>
      <c r="T53">
        <v>1</v>
      </c>
      <c r="U53" t="s">
        <v>89</v>
      </c>
      <c r="V53">
        <v>23.14</v>
      </c>
      <c r="W53" t="s">
        <v>35</v>
      </c>
      <c r="X53">
        <v>1</v>
      </c>
      <c r="Y53">
        <v>16</v>
      </c>
      <c r="Z53">
        <v>9</v>
      </c>
      <c r="AA53" t="s">
        <v>53</v>
      </c>
      <c r="AB53" t="s">
        <v>37</v>
      </c>
      <c r="AC53" t="s">
        <v>55</v>
      </c>
      <c r="AD53">
        <v>18.000000000000004</v>
      </c>
      <c r="AE53">
        <v>-149.55999999999995</v>
      </c>
      <c r="AF53">
        <v>1</v>
      </c>
      <c r="AG53" t="s">
        <v>4857</v>
      </c>
      <c r="AH53">
        <f>moove_smart_Real[[#This Row],[Fuel_Price]]+moove_smart_Real[[#This Row],[Fare_Paid]]</f>
        <v>4072.05</v>
      </c>
    </row>
    <row r="54" spans="1:34" x14ac:dyDescent="0.25">
      <c r="A54" t="s">
        <v>209</v>
      </c>
      <c r="B54" s="1">
        <v>45537</v>
      </c>
      <c r="C54" t="s">
        <v>95</v>
      </c>
      <c r="D54" t="s">
        <v>58</v>
      </c>
      <c r="E54">
        <v>1700.71</v>
      </c>
      <c r="F54">
        <v>1691.31</v>
      </c>
      <c r="G54">
        <v>52.3</v>
      </c>
      <c r="H54">
        <v>35.299999999999997</v>
      </c>
      <c r="I54">
        <v>3.6</v>
      </c>
      <c r="J54" t="s">
        <v>28</v>
      </c>
      <c r="K54" t="s">
        <v>4820</v>
      </c>
      <c r="L54">
        <v>0</v>
      </c>
      <c r="M54">
        <v>0</v>
      </c>
      <c r="N54" t="s">
        <v>210</v>
      </c>
      <c r="O54" t="s">
        <v>211</v>
      </c>
      <c r="P54" t="s">
        <v>31</v>
      </c>
      <c r="Q54">
        <v>1141.55</v>
      </c>
      <c r="R54" t="s">
        <v>32</v>
      </c>
      <c r="S54" t="s">
        <v>33</v>
      </c>
      <c r="T54">
        <v>1</v>
      </c>
      <c r="U54" t="s">
        <v>89</v>
      </c>
      <c r="V54">
        <v>14.48</v>
      </c>
      <c r="W54" t="s">
        <v>28</v>
      </c>
      <c r="X54">
        <v>0</v>
      </c>
      <c r="Y54">
        <v>12</v>
      </c>
      <c r="Z54">
        <v>7</v>
      </c>
      <c r="AA54" t="s">
        <v>53</v>
      </c>
      <c r="AB54" t="s">
        <v>37</v>
      </c>
      <c r="AC54" t="s">
        <v>55</v>
      </c>
      <c r="AD54">
        <v>17</v>
      </c>
      <c r="AE54">
        <v>9.4000000000000909</v>
      </c>
      <c r="AF54">
        <v>0</v>
      </c>
      <c r="AG54" t="s">
        <v>4857</v>
      </c>
      <c r="AH54">
        <f>moove_smart_Real[[#This Row],[Fuel_Price]]+moove_smart_Real[[#This Row],[Fare_Paid]]</f>
        <v>2842.26</v>
      </c>
    </row>
    <row r="55" spans="1:34" x14ac:dyDescent="0.25">
      <c r="A55" t="s">
        <v>212</v>
      </c>
      <c r="B55" s="1">
        <v>45859</v>
      </c>
      <c r="C55" t="s">
        <v>4821</v>
      </c>
      <c r="D55" t="s">
        <v>58</v>
      </c>
      <c r="E55">
        <v>2375.9</v>
      </c>
      <c r="F55">
        <v>2216</v>
      </c>
      <c r="G55">
        <v>37.1</v>
      </c>
      <c r="H55">
        <v>19.100000000000001</v>
      </c>
      <c r="I55">
        <v>2.1</v>
      </c>
      <c r="J55" t="s">
        <v>35</v>
      </c>
      <c r="K55" t="s">
        <v>59</v>
      </c>
      <c r="L55">
        <v>3</v>
      </c>
      <c r="M55">
        <v>0</v>
      </c>
      <c r="N55" t="s">
        <v>120</v>
      </c>
      <c r="O55" t="s">
        <v>213</v>
      </c>
      <c r="P55" t="s">
        <v>31</v>
      </c>
      <c r="Q55">
        <v>888.56</v>
      </c>
      <c r="R55" t="s">
        <v>32</v>
      </c>
      <c r="S55" t="s">
        <v>33</v>
      </c>
      <c r="T55">
        <v>1</v>
      </c>
      <c r="U55" t="s">
        <v>89</v>
      </c>
      <c r="V55">
        <v>14.43</v>
      </c>
      <c r="W55" t="s">
        <v>35</v>
      </c>
      <c r="X55">
        <v>1</v>
      </c>
      <c r="Y55">
        <v>1</v>
      </c>
      <c r="Z55">
        <v>1</v>
      </c>
      <c r="AA55" t="s">
        <v>78</v>
      </c>
      <c r="AB55" t="s">
        <v>37</v>
      </c>
      <c r="AC55" t="s">
        <v>46</v>
      </c>
      <c r="AD55">
        <v>18</v>
      </c>
      <c r="AE55">
        <v>159.90000000000009</v>
      </c>
      <c r="AF55">
        <v>1</v>
      </c>
      <c r="AG55" t="s">
        <v>38</v>
      </c>
      <c r="AH55">
        <f>moove_smart_Real[[#This Row],[Fuel_Price]]+moove_smart_Real[[#This Row],[Fare_Paid]]</f>
        <v>3264.46</v>
      </c>
    </row>
    <row r="56" spans="1:34" x14ac:dyDescent="0.25">
      <c r="A56" t="s">
        <v>214</v>
      </c>
      <c r="B56" s="1">
        <v>45692</v>
      </c>
      <c r="C56" t="s">
        <v>173</v>
      </c>
      <c r="D56" t="s">
        <v>27</v>
      </c>
      <c r="E56">
        <v>2692.68</v>
      </c>
      <c r="F56">
        <v>2361.9</v>
      </c>
      <c r="G56">
        <v>58.3</v>
      </c>
      <c r="H56">
        <v>48.3</v>
      </c>
      <c r="I56">
        <v>2.9</v>
      </c>
      <c r="J56" t="s">
        <v>28</v>
      </c>
      <c r="K56" t="s">
        <v>4820</v>
      </c>
      <c r="L56">
        <v>0</v>
      </c>
      <c r="M56">
        <v>0</v>
      </c>
      <c r="N56" t="s">
        <v>215</v>
      </c>
      <c r="O56" t="s">
        <v>216</v>
      </c>
      <c r="P56" t="s">
        <v>44</v>
      </c>
      <c r="Q56">
        <v>1051.54</v>
      </c>
      <c r="R56" t="s">
        <v>32</v>
      </c>
      <c r="S56" t="s">
        <v>33</v>
      </c>
      <c r="T56">
        <v>1</v>
      </c>
      <c r="U56" t="s">
        <v>89</v>
      </c>
      <c r="V56">
        <v>11.57</v>
      </c>
      <c r="W56" t="s">
        <v>35</v>
      </c>
      <c r="X56">
        <v>1</v>
      </c>
      <c r="Y56">
        <v>5</v>
      </c>
      <c r="Z56">
        <v>14</v>
      </c>
      <c r="AA56" t="s">
        <v>36</v>
      </c>
      <c r="AB56" t="s">
        <v>54</v>
      </c>
      <c r="AC56" t="s">
        <v>55</v>
      </c>
      <c r="AD56">
        <v>10</v>
      </c>
      <c r="AE56">
        <v>330.77999999999975</v>
      </c>
      <c r="AF56">
        <v>1</v>
      </c>
      <c r="AG56" t="s">
        <v>38</v>
      </c>
      <c r="AH56">
        <f>moove_smart_Real[[#This Row],[Fuel_Price]]+moove_smart_Real[[#This Row],[Fare_Paid]]</f>
        <v>3744.22</v>
      </c>
    </row>
    <row r="57" spans="1:34" x14ac:dyDescent="0.25">
      <c r="A57" t="s">
        <v>217</v>
      </c>
      <c r="B57" s="1">
        <v>45324</v>
      </c>
      <c r="C57" t="s">
        <v>95</v>
      </c>
      <c r="D57" t="s">
        <v>41</v>
      </c>
      <c r="E57">
        <v>3167.88</v>
      </c>
      <c r="F57">
        <v>3290.58</v>
      </c>
      <c r="G57">
        <v>21.9</v>
      </c>
      <c r="H57">
        <v>10</v>
      </c>
      <c r="I57">
        <v>2.9</v>
      </c>
      <c r="J57" t="s">
        <v>28</v>
      </c>
      <c r="K57" t="s">
        <v>4820</v>
      </c>
      <c r="L57">
        <v>0</v>
      </c>
      <c r="M57">
        <v>0</v>
      </c>
      <c r="N57" t="s">
        <v>50</v>
      </c>
      <c r="O57" t="s">
        <v>218</v>
      </c>
      <c r="P57" t="s">
        <v>44</v>
      </c>
      <c r="Q57">
        <v>948.77</v>
      </c>
      <c r="R57" t="s">
        <v>32</v>
      </c>
      <c r="S57" t="s">
        <v>33</v>
      </c>
      <c r="T57">
        <v>1</v>
      </c>
      <c r="U57" t="s">
        <v>89</v>
      </c>
      <c r="V57">
        <v>13.85</v>
      </c>
      <c r="W57" t="s">
        <v>28</v>
      </c>
      <c r="X57">
        <v>0</v>
      </c>
      <c r="Y57">
        <v>13</v>
      </c>
      <c r="Z57">
        <v>9</v>
      </c>
      <c r="AA57" t="s">
        <v>36</v>
      </c>
      <c r="AB57" t="s">
        <v>54</v>
      </c>
      <c r="AC57" t="s">
        <v>55</v>
      </c>
      <c r="AD57">
        <v>11.899999999999999</v>
      </c>
      <c r="AE57">
        <v>-122.69999999999982</v>
      </c>
      <c r="AF57">
        <v>1</v>
      </c>
      <c r="AG57" t="s">
        <v>4857</v>
      </c>
      <c r="AH57">
        <f>moove_smart_Real[[#This Row],[Fuel_Price]]+moove_smart_Real[[#This Row],[Fare_Paid]]</f>
        <v>4116.6499999999996</v>
      </c>
    </row>
    <row r="58" spans="1:34" x14ac:dyDescent="0.25">
      <c r="A58" t="s">
        <v>219</v>
      </c>
      <c r="B58" s="1">
        <v>45722</v>
      </c>
      <c r="C58" t="s">
        <v>95</v>
      </c>
      <c r="D58" t="s">
        <v>49</v>
      </c>
      <c r="E58">
        <v>3164.76</v>
      </c>
      <c r="F58">
        <v>3069.18</v>
      </c>
      <c r="G58">
        <v>39.4</v>
      </c>
      <c r="H58">
        <v>17.399999999999999</v>
      </c>
      <c r="I58">
        <v>3.2</v>
      </c>
      <c r="J58" t="s">
        <v>28</v>
      </c>
      <c r="K58" t="s">
        <v>4820</v>
      </c>
      <c r="L58">
        <v>0</v>
      </c>
      <c r="M58">
        <v>0</v>
      </c>
      <c r="N58" t="s">
        <v>220</v>
      </c>
      <c r="O58" t="s">
        <v>154</v>
      </c>
      <c r="P58" t="s">
        <v>44</v>
      </c>
      <c r="Q58">
        <v>1026.8900000000001</v>
      </c>
      <c r="R58" t="s">
        <v>32</v>
      </c>
      <c r="S58" t="s">
        <v>33</v>
      </c>
      <c r="T58">
        <v>1</v>
      </c>
      <c r="U58" t="s">
        <v>45</v>
      </c>
      <c r="V58">
        <v>0.47</v>
      </c>
      <c r="W58" t="s">
        <v>28</v>
      </c>
      <c r="X58">
        <v>0</v>
      </c>
      <c r="Y58">
        <v>18</v>
      </c>
      <c r="Z58">
        <v>14</v>
      </c>
      <c r="AA58" t="s">
        <v>78</v>
      </c>
      <c r="AB58" t="s">
        <v>54</v>
      </c>
      <c r="AC58" t="s">
        <v>46</v>
      </c>
      <c r="AD58">
        <v>22</v>
      </c>
      <c r="AE58">
        <v>95.580000000000382</v>
      </c>
      <c r="AF58">
        <v>0</v>
      </c>
      <c r="AG58" t="s">
        <v>4857</v>
      </c>
      <c r="AH58">
        <f>moove_smart_Real[[#This Row],[Fuel_Price]]+moove_smart_Real[[#This Row],[Fare_Paid]]</f>
        <v>4191.6500000000005</v>
      </c>
    </row>
    <row r="59" spans="1:34" x14ac:dyDescent="0.25">
      <c r="A59" t="s">
        <v>221</v>
      </c>
      <c r="B59" s="1">
        <v>46002</v>
      </c>
      <c r="C59" t="s">
        <v>173</v>
      </c>
      <c r="D59" t="s">
        <v>41</v>
      </c>
      <c r="E59">
        <v>2330.9299999999998</v>
      </c>
      <c r="F59">
        <v>2317.09</v>
      </c>
      <c r="G59">
        <v>74</v>
      </c>
      <c r="H59">
        <v>69</v>
      </c>
      <c r="I59">
        <v>3.7</v>
      </c>
      <c r="J59" t="s">
        <v>35</v>
      </c>
      <c r="K59" t="s">
        <v>109</v>
      </c>
      <c r="L59">
        <v>2</v>
      </c>
      <c r="M59">
        <v>1</v>
      </c>
      <c r="N59" t="s">
        <v>178</v>
      </c>
      <c r="O59" t="s">
        <v>222</v>
      </c>
      <c r="P59" t="s">
        <v>52</v>
      </c>
      <c r="Q59">
        <v>810.21</v>
      </c>
      <c r="R59" t="s">
        <v>76</v>
      </c>
      <c r="S59" t="s">
        <v>33</v>
      </c>
      <c r="T59">
        <v>1</v>
      </c>
      <c r="U59" t="s">
        <v>45</v>
      </c>
      <c r="V59">
        <v>6.83</v>
      </c>
      <c r="W59" t="s">
        <v>35</v>
      </c>
      <c r="X59">
        <v>1</v>
      </c>
      <c r="Y59">
        <v>6</v>
      </c>
      <c r="Z59">
        <v>13</v>
      </c>
      <c r="AA59" t="s">
        <v>53</v>
      </c>
      <c r="AB59" t="s">
        <v>54</v>
      </c>
      <c r="AC59" t="s">
        <v>38</v>
      </c>
      <c r="AD59">
        <v>5</v>
      </c>
      <c r="AE59">
        <v>13.839999999999691</v>
      </c>
      <c r="AF59">
        <v>1</v>
      </c>
      <c r="AG59" t="s">
        <v>38</v>
      </c>
      <c r="AH59">
        <f>moove_smart_Real[[#This Row],[Fuel_Price]]+moove_smart_Real[[#This Row],[Fare_Paid]]</f>
        <v>3141.14</v>
      </c>
    </row>
    <row r="60" spans="1:34" x14ac:dyDescent="0.25">
      <c r="A60" t="s">
        <v>223</v>
      </c>
      <c r="B60" s="1">
        <v>45789</v>
      </c>
      <c r="C60" t="s">
        <v>95</v>
      </c>
      <c r="D60" t="s">
        <v>49</v>
      </c>
      <c r="E60">
        <v>4809.47</v>
      </c>
      <c r="F60">
        <v>4332.68</v>
      </c>
      <c r="G60">
        <v>21.6</v>
      </c>
      <c r="H60">
        <v>15.6</v>
      </c>
      <c r="I60">
        <v>2.2999999999999998</v>
      </c>
      <c r="J60" t="s">
        <v>28</v>
      </c>
      <c r="K60" t="s">
        <v>4820</v>
      </c>
      <c r="L60">
        <v>0</v>
      </c>
      <c r="M60">
        <v>0</v>
      </c>
      <c r="N60" t="s">
        <v>139</v>
      </c>
      <c r="O60" t="s">
        <v>224</v>
      </c>
      <c r="P60" t="s">
        <v>81</v>
      </c>
      <c r="Q60">
        <v>1179.1500000000001</v>
      </c>
      <c r="R60" t="s">
        <v>32</v>
      </c>
      <c r="S60" t="s">
        <v>33</v>
      </c>
      <c r="T60">
        <v>1</v>
      </c>
      <c r="U60" t="s">
        <v>45</v>
      </c>
      <c r="V60">
        <v>6.11</v>
      </c>
      <c r="W60" t="s">
        <v>35</v>
      </c>
      <c r="X60">
        <v>1</v>
      </c>
      <c r="Y60">
        <v>5</v>
      </c>
      <c r="Z60">
        <v>1</v>
      </c>
      <c r="AA60" t="s">
        <v>36</v>
      </c>
      <c r="AB60" t="s">
        <v>37</v>
      </c>
      <c r="AC60" t="s">
        <v>38</v>
      </c>
      <c r="AD60">
        <v>6.0000000000000018</v>
      </c>
      <c r="AE60">
        <v>476.78999999999996</v>
      </c>
      <c r="AF60">
        <v>1</v>
      </c>
      <c r="AG60" t="s">
        <v>38</v>
      </c>
      <c r="AH60">
        <f>moove_smart_Real[[#This Row],[Fuel_Price]]+moove_smart_Real[[#This Row],[Fare_Paid]]</f>
        <v>5988.6200000000008</v>
      </c>
    </row>
    <row r="61" spans="1:34" x14ac:dyDescent="0.25">
      <c r="A61" t="s">
        <v>225</v>
      </c>
      <c r="B61" s="1">
        <v>45431</v>
      </c>
      <c r="C61" t="s">
        <v>4823</v>
      </c>
      <c r="D61" t="s">
        <v>58</v>
      </c>
      <c r="E61">
        <v>2416.94</v>
      </c>
      <c r="F61">
        <v>2283.65</v>
      </c>
      <c r="G61">
        <v>39.6</v>
      </c>
      <c r="H61">
        <v>27.6</v>
      </c>
      <c r="I61">
        <v>2.2000000000000002</v>
      </c>
      <c r="J61" t="s">
        <v>35</v>
      </c>
      <c r="K61" t="s">
        <v>177</v>
      </c>
      <c r="L61">
        <v>5</v>
      </c>
      <c r="M61">
        <v>0</v>
      </c>
      <c r="N61" t="s">
        <v>226</v>
      </c>
      <c r="O61" t="s">
        <v>227</v>
      </c>
      <c r="P61" t="s">
        <v>44</v>
      </c>
      <c r="Q61">
        <v>970.03</v>
      </c>
      <c r="R61" t="s">
        <v>32</v>
      </c>
      <c r="S61" t="s">
        <v>33</v>
      </c>
      <c r="T61">
        <v>1</v>
      </c>
      <c r="U61" t="s">
        <v>45</v>
      </c>
      <c r="V61">
        <v>12.58</v>
      </c>
      <c r="W61" t="s">
        <v>28</v>
      </c>
      <c r="X61">
        <v>0</v>
      </c>
      <c r="Y61">
        <v>9</v>
      </c>
      <c r="Z61">
        <v>15</v>
      </c>
      <c r="AA61" t="s">
        <v>53</v>
      </c>
      <c r="AB61" t="s">
        <v>37</v>
      </c>
      <c r="AC61" t="s">
        <v>55</v>
      </c>
      <c r="AD61">
        <v>12</v>
      </c>
      <c r="AE61">
        <v>133.28999999999996</v>
      </c>
      <c r="AF61">
        <v>1</v>
      </c>
      <c r="AG61" t="s">
        <v>4857</v>
      </c>
      <c r="AH61">
        <f>moove_smart_Real[[#This Row],[Fuel_Price]]+moove_smart_Real[[#This Row],[Fare_Paid]]</f>
        <v>3386.9700000000003</v>
      </c>
    </row>
    <row r="62" spans="1:34" x14ac:dyDescent="0.25">
      <c r="A62" t="s">
        <v>228</v>
      </c>
      <c r="B62" s="1">
        <v>45478</v>
      </c>
      <c r="C62" t="s">
        <v>4822</v>
      </c>
      <c r="D62" t="s">
        <v>58</v>
      </c>
      <c r="E62">
        <v>3382.08</v>
      </c>
      <c r="F62">
        <v>3220.77</v>
      </c>
      <c r="G62">
        <v>12.1</v>
      </c>
      <c r="H62">
        <v>10</v>
      </c>
      <c r="I62">
        <v>3.3</v>
      </c>
      <c r="J62" t="s">
        <v>28</v>
      </c>
      <c r="K62" t="s">
        <v>4820</v>
      </c>
      <c r="L62">
        <v>0</v>
      </c>
      <c r="M62">
        <v>0</v>
      </c>
      <c r="N62" t="s">
        <v>229</v>
      </c>
      <c r="O62" t="s">
        <v>230</v>
      </c>
      <c r="P62" t="s">
        <v>44</v>
      </c>
      <c r="Q62">
        <v>1055.2</v>
      </c>
      <c r="R62" t="s">
        <v>32</v>
      </c>
      <c r="S62" t="s">
        <v>33</v>
      </c>
      <c r="T62">
        <v>1</v>
      </c>
      <c r="U62" t="s">
        <v>45</v>
      </c>
      <c r="V62">
        <v>20.04</v>
      </c>
      <c r="W62" t="s">
        <v>28</v>
      </c>
      <c r="X62">
        <v>0</v>
      </c>
      <c r="Y62">
        <v>6</v>
      </c>
      <c r="Z62">
        <v>13</v>
      </c>
      <c r="AA62" t="s">
        <v>53</v>
      </c>
      <c r="AB62" t="s">
        <v>37</v>
      </c>
      <c r="AC62" t="s">
        <v>46</v>
      </c>
      <c r="AD62">
        <v>2.0999999999999996</v>
      </c>
      <c r="AE62">
        <v>161.30999999999995</v>
      </c>
      <c r="AF62">
        <v>0</v>
      </c>
      <c r="AG62" t="s">
        <v>38</v>
      </c>
      <c r="AH62">
        <f>moove_smart_Real[[#This Row],[Fuel_Price]]+moove_smart_Real[[#This Row],[Fare_Paid]]</f>
        <v>4437.28</v>
      </c>
    </row>
    <row r="63" spans="1:34" x14ac:dyDescent="0.25">
      <c r="A63" t="s">
        <v>231</v>
      </c>
      <c r="B63" s="1">
        <v>45295</v>
      </c>
      <c r="C63" t="s">
        <v>95</v>
      </c>
      <c r="D63" t="s">
        <v>58</v>
      </c>
      <c r="E63">
        <v>1870.27</v>
      </c>
      <c r="F63">
        <v>2148.73</v>
      </c>
      <c r="G63">
        <v>25</v>
      </c>
      <c r="H63">
        <v>10</v>
      </c>
      <c r="I63">
        <v>2.8</v>
      </c>
      <c r="J63" t="s">
        <v>28</v>
      </c>
      <c r="K63" t="s">
        <v>4820</v>
      </c>
      <c r="L63">
        <v>0</v>
      </c>
      <c r="M63">
        <v>0</v>
      </c>
      <c r="N63" t="s">
        <v>220</v>
      </c>
      <c r="O63" t="s">
        <v>171</v>
      </c>
      <c r="P63" t="s">
        <v>31</v>
      </c>
      <c r="Q63">
        <v>989.54</v>
      </c>
      <c r="R63" t="s">
        <v>32</v>
      </c>
      <c r="S63" t="s">
        <v>33</v>
      </c>
      <c r="T63">
        <v>1</v>
      </c>
      <c r="U63" t="s">
        <v>45</v>
      </c>
      <c r="V63">
        <v>16.190000000000001</v>
      </c>
      <c r="W63" t="s">
        <v>28</v>
      </c>
      <c r="X63">
        <v>0</v>
      </c>
      <c r="Y63">
        <v>5</v>
      </c>
      <c r="Z63">
        <v>6</v>
      </c>
      <c r="AA63" t="s">
        <v>53</v>
      </c>
      <c r="AB63" t="s">
        <v>37</v>
      </c>
      <c r="AC63" t="s">
        <v>55</v>
      </c>
      <c r="AD63">
        <v>15</v>
      </c>
      <c r="AE63">
        <v>-278.46000000000004</v>
      </c>
      <c r="AF63">
        <v>1</v>
      </c>
      <c r="AG63" t="s">
        <v>38</v>
      </c>
      <c r="AH63">
        <f>moove_smart_Real[[#This Row],[Fuel_Price]]+moove_smart_Real[[#This Row],[Fare_Paid]]</f>
        <v>2859.81</v>
      </c>
    </row>
    <row r="64" spans="1:34" x14ac:dyDescent="0.25">
      <c r="A64" t="s">
        <v>232</v>
      </c>
      <c r="B64" s="1">
        <v>45838</v>
      </c>
      <c r="C64" t="s">
        <v>4823</v>
      </c>
      <c r="D64" t="s">
        <v>58</v>
      </c>
      <c r="E64">
        <v>3217.07</v>
      </c>
      <c r="F64">
        <v>3311.23</v>
      </c>
      <c r="G64">
        <v>39.5</v>
      </c>
      <c r="H64">
        <v>34.5</v>
      </c>
      <c r="I64">
        <v>3.7</v>
      </c>
      <c r="J64" t="s">
        <v>28</v>
      </c>
      <c r="K64" t="s">
        <v>4820</v>
      </c>
      <c r="L64">
        <v>0</v>
      </c>
      <c r="M64">
        <v>0</v>
      </c>
      <c r="N64" t="s">
        <v>100</v>
      </c>
      <c r="O64" t="s">
        <v>233</v>
      </c>
      <c r="P64" t="s">
        <v>52</v>
      </c>
      <c r="Q64">
        <v>994.64</v>
      </c>
      <c r="R64" t="s">
        <v>32</v>
      </c>
      <c r="S64" t="s">
        <v>33</v>
      </c>
      <c r="T64">
        <v>1</v>
      </c>
      <c r="U64" t="s">
        <v>45</v>
      </c>
      <c r="V64">
        <v>26.23</v>
      </c>
      <c r="W64" t="s">
        <v>35</v>
      </c>
      <c r="X64">
        <v>1</v>
      </c>
      <c r="Y64">
        <v>14</v>
      </c>
      <c r="Z64">
        <v>9</v>
      </c>
      <c r="AA64" t="s">
        <v>53</v>
      </c>
      <c r="AB64" t="s">
        <v>37</v>
      </c>
      <c r="AC64" t="s">
        <v>38</v>
      </c>
      <c r="AD64">
        <v>5</v>
      </c>
      <c r="AE64">
        <v>-94.159999999999854</v>
      </c>
      <c r="AF64">
        <v>0</v>
      </c>
      <c r="AG64" t="s">
        <v>4857</v>
      </c>
      <c r="AH64">
        <f>moove_smart_Real[[#This Row],[Fuel_Price]]+moove_smart_Real[[#This Row],[Fare_Paid]]</f>
        <v>4211.71</v>
      </c>
    </row>
    <row r="65" spans="1:34" x14ac:dyDescent="0.25">
      <c r="A65" t="s">
        <v>234</v>
      </c>
      <c r="B65" s="1">
        <v>45890</v>
      </c>
      <c r="C65" t="s">
        <v>173</v>
      </c>
      <c r="D65" t="s">
        <v>58</v>
      </c>
      <c r="E65">
        <v>2543.19</v>
      </c>
      <c r="F65">
        <v>2432.0100000000002</v>
      </c>
      <c r="G65">
        <v>45.3</v>
      </c>
      <c r="H65">
        <v>37.299999999999997</v>
      </c>
      <c r="I65">
        <v>2.2999999999999998</v>
      </c>
      <c r="J65" t="s">
        <v>28</v>
      </c>
      <c r="K65" t="s">
        <v>4820</v>
      </c>
      <c r="L65">
        <v>0</v>
      </c>
      <c r="M65">
        <v>0</v>
      </c>
      <c r="N65" t="s">
        <v>235</v>
      </c>
      <c r="O65" t="s">
        <v>236</v>
      </c>
      <c r="P65" t="s">
        <v>31</v>
      </c>
      <c r="Q65">
        <v>977.97</v>
      </c>
      <c r="R65" t="s">
        <v>32</v>
      </c>
      <c r="S65" t="s">
        <v>33</v>
      </c>
      <c r="T65">
        <v>1</v>
      </c>
      <c r="U65" t="s">
        <v>89</v>
      </c>
      <c r="V65">
        <v>16.32</v>
      </c>
      <c r="W65" t="s">
        <v>35</v>
      </c>
      <c r="X65">
        <v>1</v>
      </c>
      <c r="Y65">
        <v>12</v>
      </c>
      <c r="Z65">
        <v>10</v>
      </c>
      <c r="AA65" t="s">
        <v>53</v>
      </c>
      <c r="AB65" t="s">
        <v>37</v>
      </c>
      <c r="AC65" t="s">
        <v>38</v>
      </c>
      <c r="AD65">
        <v>8</v>
      </c>
      <c r="AE65">
        <v>111.17999999999984</v>
      </c>
      <c r="AF65">
        <v>1</v>
      </c>
      <c r="AG65" t="s">
        <v>4857</v>
      </c>
      <c r="AH65">
        <f>moove_smart_Real[[#This Row],[Fuel_Price]]+moove_smart_Real[[#This Row],[Fare_Paid]]</f>
        <v>3521.16</v>
      </c>
    </row>
    <row r="66" spans="1:34" x14ac:dyDescent="0.25">
      <c r="A66" t="s">
        <v>237</v>
      </c>
      <c r="B66" s="1">
        <v>45847</v>
      </c>
      <c r="C66" t="s">
        <v>95</v>
      </c>
      <c r="D66" t="s">
        <v>58</v>
      </c>
      <c r="E66">
        <v>3165.8</v>
      </c>
      <c r="F66">
        <v>3077.35</v>
      </c>
      <c r="G66">
        <v>70.8</v>
      </c>
      <c r="H66">
        <v>53.8</v>
      </c>
      <c r="I66">
        <v>4</v>
      </c>
      <c r="J66" t="s">
        <v>28</v>
      </c>
      <c r="K66" t="s">
        <v>4820</v>
      </c>
      <c r="L66">
        <v>0</v>
      </c>
      <c r="M66">
        <v>0</v>
      </c>
      <c r="N66" t="s">
        <v>238</v>
      </c>
      <c r="O66" t="s">
        <v>239</v>
      </c>
      <c r="P66" t="s">
        <v>44</v>
      </c>
      <c r="Q66">
        <v>650</v>
      </c>
      <c r="R66" t="s">
        <v>76</v>
      </c>
      <c r="S66" t="s">
        <v>33</v>
      </c>
      <c r="T66">
        <v>1</v>
      </c>
      <c r="U66" t="s">
        <v>45</v>
      </c>
      <c r="V66">
        <v>-0.14000000000000001</v>
      </c>
      <c r="W66" t="s">
        <v>35</v>
      </c>
      <c r="X66">
        <v>1</v>
      </c>
      <c r="Y66">
        <v>15</v>
      </c>
      <c r="Z66">
        <v>10</v>
      </c>
      <c r="AA66" t="s">
        <v>78</v>
      </c>
      <c r="AB66" t="s">
        <v>54</v>
      </c>
      <c r="AC66" t="s">
        <v>38</v>
      </c>
      <c r="AD66">
        <v>17</v>
      </c>
      <c r="AE66">
        <v>88.450000000000273</v>
      </c>
      <c r="AF66">
        <v>0</v>
      </c>
      <c r="AG66" t="s">
        <v>4857</v>
      </c>
      <c r="AH66">
        <f>moove_smart_Real[[#This Row],[Fuel_Price]]+moove_smart_Real[[#This Row],[Fare_Paid]]</f>
        <v>3815.8</v>
      </c>
    </row>
    <row r="67" spans="1:34" x14ac:dyDescent="0.25">
      <c r="A67" t="s">
        <v>240</v>
      </c>
      <c r="B67" s="1">
        <v>45658</v>
      </c>
      <c r="C67" t="s">
        <v>4823</v>
      </c>
      <c r="D67" t="s">
        <v>27</v>
      </c>
      <c r="E67">
        <v>3167.78</v>
      </c>
      <c r="F67">
        <v>3099.47</v>
      </c>
      <c r="G67">
        <v>41.7</v>
      </c>
      <c r="H67">
        <v>36.700000000000003</v>
      </c>
      <c r="I67">
        <v>3.6</v>
      </c>
      <c r="J67" t="s">
        <v>28</v>
      </c>
      <c r="K67" t="s">
        <v>4820</v>
      </c>
      <c r="L67">
        <v>0</v>
      </c>
      <c r="M67">
        <v>0</v>
      </c>
      <c r="N67" t="s">
        <v>241</v>
      </c>
      <c r="O67" t="s">
        <v>242</v>
      </c>
      <c r="P67" t="s">
        <v>44</v>
      </c>
      <c r="Q67">
        <v>999.12</v>
      </c>
      <c r="R67" t="s">
        <v>76</v>
      </c>
      <c r="S67" t="s">
        <v>33</v>
      </c>
      <c r="T67">
        <v>1</v>
      </c>
      <c r="U67" t="s">
        <v>45</v>
      </c>
      <c r="V67">
        <v>18.3</v>
      </c>
      <c r="W67" t="s">
        <v>35</v>
      </c>
      <c r="X67">
        <v>1</v>
      </c>
      <c r="Y67">
        <v>17</v>
      </c>
      <c r="Z67">
        <v>11</v>
      </c>
      <c r="AA67" t="s">
        <v>78</v>
      </c>
      <c r="AB67" t="s">
        <v>54</v>
      </c>
      <c r="AC67" t="s">
        <v>46</v>
      </c>
      <c r="AD67">
        <v>5</v>
      </c>
      <c r="AE67">
        <v>68.3100000000004</v>
      </c>
      <c r="AF67">
        <v>0</v>
      </c>
      <c r="AG67" t="s">
        <v>4857</v>
      </c>
      <c r="AH67">
        <f>moove_smart_Real[[#This Row],[Fuel_Price]]+moove_smart_Real[[#This Row],[Fare_Paid]]</f>
        <v>4166.9000000000005</v>
      </c>
    </row>
    <row r="68" spans="1:34" x14ac:dyDescent="0.25">
      <c r="A68" t="s">
        <v>243</v>
      </c>
      <c r="B68" s="1">
        <v>45448</v>
      </c>
      <c r="C68" t="s">
        <v>4823</v>
      </c>
      <c r="D68" t="s">
        <v>27</v>
      </c>
      <c r="E68">
        <v>4512.49</v>
      </c>
      <c r="F68">
        <v>4198.17</v>
      </c>
      <c r="G68">
        <v>51.3</v>
      </c>
      <c r="H68">
        <v>34.299999999999997</v>
      </c>
      <c r="I68">
        <v>3.4</v>
      </c>
      <c r="J68" t="s">
        <v>28</v>
      </c>
      <c r="K68" t="s">
        <v>4820</v>
      </c>
      <c r="L68">
        <v>0</v>
      </c>
      <c r="M68">
        <v>0</v>
      </c>
      <c r="N68" t="s">
        <v>190</v>
      </c>
      <c r="O68" t="s">
        <v>244</v>
      </c>
      <c r="P68" t="s">
        <v>81</v>
      </c>
      <c r="Q68">
        <v>984.61</v>
      </c>
      <c r="R68" t="s">
        <v>76</v>
      </c>
      <c r="S68" t="s">
        <v>33</v>
      </c>
      <c r="T68">
        <v>1</v>
      </c>
      <c r="U68" t="s">
        <v>89</v>
      </c>
      <c r="V68">
        <v>15.92</v>
      </c>
      <c r="W68" t="s">
        <v>28</v>
      </c>
      <c r="X68">
        <v>0</v>
      </c>
      <c r="Y68">
        <v>9</v>
      </c>
      <c r="Z68">
        <v>4</v>
      </c>
      <c r="AA68" t="s">
        <v>78</v>
      </c>
      <c r="AB68" t="s">
        <v>37</v>
      </c>
      <c r="AC68" t="s">
        <v>38</v>
      </c>
      <c r="AD68">
        <v>17</v>
      </c>
      <c r="AE68">
        <v>314.31999999999971</v>
      </c>
      <c r="AF68">
        <v>0</v>
      </c>
      <c r="AG68" t="s">
        <v>4857</v>
      </c>
      <c r="AH68">
        <f>moove_smart_Real[[#This Row],[Fuel_Price]]+moove_smart_Real[[#This Row],[Fare_Paid]]</f>
        <v>5497.0999999999995</v>
      </c>
    </row>
    <row r="69" spans="1:34" x14ac:dyDescent="0.25">
      <c r="A69" t="s">
        <v>245</v>
      </c>
      <c r="B69" s="1">
        <v>45927</v>
      </c>
      <c r="C69" t="s">
        <v>4819</v>
      </c>
      <c r="D69" t="s">
        <v>49</v>
      </c>
      <c r="E69">
        <v>3871.94</v>
      </c>
      <c r="F69">
        <v>4043.22</v>
      </c>
      <c r="G69">
        <v>66</v>
      </c>
      <c r="H69">
        <v>53</v>
      </c>
      <c r="I69">
        <v>3</v>
      </c>
      <c r="J69" t="s">
        <v>35</v>
      </c>
      <c r="K69" t="s">
        <v>109</v>
      </c>
      <c r="L69">
        <v>2</v>
      </c>
      <c r="M69">
        <v>1</v>
      </c>
      <c r="N69" t="s">
        <v>226</v>
      </c>
      <c r="O69" t="s">
        <v>93</v>
      </c>
      <c r="P69" t="s">
        <v>81</v>
      </c>
      <c r="Q69">
        <v>808.2</v>
      </c>
      <c r="R69" t="s">
        <v>76</v>
      </c>
      <c r="S69" t="s">
        <v>33</v>
      </c>
      <c r="T69">
        <v>1</v>
      </c>
      <c r="U69" t="s">
        <v>89</v>
      </c>
      <c r="V69">
        <v>15.47</v>
      </c>
      <c r="W69" t="s">
        <v>28</v>
      </c>
      <c r="X69">
        <v>0</v>
      </c>
      <c r="Y69">
        <v>7</v>
      </c>
      <c r="Z69">
        <v>3</v>
      </c>
      <c r="AA69" t="s">
        <v>78</v>
      </c>
      <c r="AB69" t="s">
        <v>54</v>
      </c>
      <c r="AC69" t="s">
        <v>38</v>
      </c>
      <c r="AD69">
        <v>13</v>
      </c>
      <c r="AE69">
        <v>-171.27999999999975</v>
      </c>
      <c r="AF69">
        <v>1</v>
      </c>
      <c r="AG69" t="s">
        <v>38</v>
      </c>
      <c r="AH69">
        <f>moove_smart_Real[[#This Row],[Fuel_Price]]+moove_smart_Real[[#This Row],[Fare_Paid]]</f>
        <v>4680.1400000000003</v>
      </c>
    </row>
    <row r="70" spans="1:34" x14ac:dyDescent="0.25">
      <c r="A70" t="s">
        <v>246</v>
      </c>
      <c r="B70" s="1">
        <v>45728</v>
      </c>
      <c r="C70" t="s">
        <v>173</v>
      </c>
      <c r="D70" t="s">
        <v>58</v>
      </c>
      <c r="E70">
        <v>4119.8999999999996</v>
      </c>
      <c r="F70">
        <v>3763.7</v>
      </c>
      <c r="G70">
        <v>51</v>
      </c>
      <c r="H70">
        <v>46</v>
      </c>
      <c r="I70">
        <v>1.9</v>
      </c>
      <c r="J70" t="s">
        <v>28</v>
      </c>
      <c r="K70" t="s">
        <v>4820</v>
      </c>
      <c r="L70">
        <v>0</v>
      </c>
      <c r="M70">
        <v>0</v>
      </c>
      <c r="N70" t="s">
        <v>247</v>
      </c>
      <c r="O70" t="s">
        <v>248</v>
      </c>
      <c r="P70" t="s">
        <v>81</v>
      </c>
      <c r="Q70">
        <v>1061.99</v>
      </c>
      <c r="R70" t="s">
        <v>76</v>
      </c>
      <c r="S70" t="s">
        <v>33</v>
      </c>
      <c r="T70">
        <v>1</v>
      </c>
      <c r="U70" t="s">
        <v>45</v>
      </c>
      <c r="V70">
        <v>8.64</v>
      </c>
      <c r="W70" t="s">
        <v>28</v>
      </c>
      <c r="X70">
        <v>0</v>
      </c>
      <c r="Y70">
        <v>3</v>
      </c>
      <c r="Z70">
        <v>10</v>
      </c>
      <c r="AA70" t="s">
        <v>36</v>
      </c>
      <c r="AB70" t="s">
        <v>37</v>
      </c>
      <c r="AC70" t="s">
        <v>38</v>
      </c>
      <c r="AD70">
        <v>5</v>
      </c>
      <c r="AE70">
        <v>356.19999999999982</v>
      </c>
      <c r="AF70">
        <v>1</v>
      </c>
      <c r="AG70" t="s">
        <v>38</v>
      </c>
      <c r="AH70">
        <f>moove_smart_Real[[#This Row],[Fuel_Price]]+moove_smart_Real[[#This Row],[Fare_Paid]]</f>
        <v>5181.8899999999994</v>
      </c>
    </row>
    <row r="71" spans="1:34" x14ac:dyDescent="0.25">
      <c r="A71" t="s">
        <v>249</v>
      </c>
      <c r="B71" s="1">
        <v>45772</v>
      </c>
      <c r="C71" t="s">
        <v>95</v>
      </c>
      <c r="D71" t="s">
        <v>49</v>
      </c>
      <c r="E71">
        <v>3408.74</v>
      </c>
      <c r="F71">
        <v>3399.17</v>
      </c>
      <c r="G71">
        <v>28.9</v>
      </c>
      <c r="H71">
        <v>22.9</v>
      </c>
      <c r="I71">
        <v>1.9</v>
      </c>
      <c r="J71" t="s">
        <v>28</v>
      </c>
      <c r="K71" t="s">
        <v>4820</v>
      </c>
      <c r="L71">
        <v>0</v>
      </c>
      <c r="M71">
        <v>0</v>
      </c>
      <c r="N71" t="s">
        <v>29</v>
      </c>
      <c r="O71" t="s">
        <v>250</v>
      </c>
      <c r="P71" t="s">
        <v>44</v>
      </c>
      <c r="Q71">
        <v>964.23</v>
      </c>
      <c r="R71" t="s">
        <v>32</v>
      </c>
      <c r="S71" t="s">
        <v>33</v>
      </c>
      <c r="T71">
        <v>1</v>
      </c>
      <c r="U71" t="s">
        <v>89</v>
      </c>
      <c r="V71">
        <v>18.79</v>
      </c>
      <c r="W71" t="s">
        <v>35</v>
      </c>
      <c r="X71">
        <v>1</v>
      </c>
      <c r="Y71">
        <v>7</v>
      </c>
      <c r="Z71">
        <v>14</v>
      </c>
      <c r="AA71" t="s">
        <v>78</v>
      </c>
      <c r="AB71" t="s">
        <v>37</v>
      </c>
      <c r="AC71" t="s">
        <v>46</v>
      </c>
      <c r="AD71">
        <v>6</v>
      </c>
      <c r="AE71">
        <v>9.569999999999709</v>
      </c>
      <c r="AF71">
        <v>1</v>
      </c>
      <c r="AG71" t="s">
        <v>38</v>
      </c>
      <c r="AH71">
        <f>moove_smart_Real[[#This Row],[Fuel_Price]]+moove_smart_Real[[#This Row],[Fare_Paid]]</f>
        <v>4372.9699999999993</v>
      </c>
    </row>
    <row r="72" spans="1:34" x14ac:dyDescent="0.25">
      <c r="A72" t="s">
        <v>251</v>
      </c>
      <c r="B72" s="1">
        <v>45767</v>
      </c>
      <c r="C72" t="s">
        <v>173</v>
      </c>
      <c r="D72" t="s">
        <v>41</v>
      </c>
      <c r="E72">
        <v>1951.26</v>
      </c>
      <c r="F72">
        <v>1963.78</v>
      </c>
      <c r="G72">
        <v>63.6</v>
      </c>
      <c r="H72">
        <v>38.6</v>
      </c>
      <c r="I72">
        <v>2.8</v>
      </c>
      <c r="J72" t="s">
        <v>28</v>
      </c>
      <c r="K72" t="s">
        <v>4820</v>
      </c>
      <c r="L72">
        <v>0</v>
      </c>
      <c r="M72">
        <v>0</v>
      </c>
      <c r="N72" t="s">
        <v>42</v>
      </c>
      <c r="O72" t="s">
        <v>239</v>
      </c>
      <c r="P72" t="s">
        <v>31</v>
      </c>
      <c r="Q72">
        <v>900.23</v>
      </c>
      <c r="R72" t="s">
        <v>76</v>
      </c>
      <c r="S72" t="s">
        <v>33</v>
      </c>
      <c r="T72">
        <v>1</v>
      </c>
      <c r="U72" t="s">
        <v>89</v>
      </c>
      <c r="V72">
        <v>0.93</v>
      </c>
      <c r="W72" t="s">
        <v>35</v>
      </c>
      <c r="X72">
        <v>1</v>
      </c>
      <c r="Y72">
        <v>10</v>
      </c>
      <c r="Z72">
        <v>6</v>
      </c>
      <c r="AA72" t="s">
        <v>53</v>
      </c>
      <c r="AB72" t="s">
        <v>54</v>
      </c>
      <c r="AC72" t="s">
        <v>55</v>
      </c>
      <c r="AD72">
        <v>25</v>
      </c>
      <c r="AE72">
        <v>-12.519999999999982</v>
      </c>
      <c r="AF72">
        <v>1</v>
      </c>
      <c r="AG72" t="s">
        <v>4857</v>
      </c>
      <c r="AH72">
        <f>moove_smart_Real[[#This Row],[Fuel_Price]]+moove_smart_Real[[#This Row],[Fare_Paid]]</f>
        <v>2851.49</v>
      </c>
    </row>
    <row r="73" spans="1:34" x14ac:dyDescent="0.25">
      <c r="A73" t="s">
        <v>252</v>
      </c>
      <c r="B73" s="1">
        <v>46017</v>
      </c>
      <c r="C73" t="s">
        <v>95</v>
      </c>
      <c r="D73" t="s">
        <v>49</v>
      </c>
      <c r="E73">
        <v>2630.83</v>
      </c>
      <c r="F73">
        <v>2578.77</v>
      </c>
      <c r="G73">
        <v>29.4</v>
      </c>
      <c r="H73">
        <v>15.4</v>
      </c>
      <c r="I73">
        <v>4.8</v>
      </c>
      <c r="J73" t="s">
        <v>28</v>
      </c>
      <c r="K73" t="s">
        <v>4820</v>
      </c>
      <c r="L73">
        <v>0</v>
      </c>
      <c r="M73">
        <v>0</v>
      </c>
      <c r="N73" t="s">
        <v>253</v>
      </c>
      <c r="O73" t="s">
        <v>242</v>
      </c>
      <c r="P73" t="s">
        <v>52</v>
      </c>
      <c r="Q73">
        <v>803.79</v>
      </c>
      <c r="R73" t="s">
        <v>32</v>
      </c>
      <c r="S73" t="s">
        <v>33</v>
      </c>
      <c r="T73">
        <v>1</v>
      </c>
      <c r="U73" t="s">
        <v>89</v>
      </c>
      <c r="V73">
        <v>11.9</v>
      </c>
      <c r="W73" t="s">
        <v>35</v>
      </c>
      <c r="X73">
        <v>1</v>
      </c>
      <c r="Y73">
        <v>12</v>
      </c>
      <c r="Z73">
        <v>8</v>
      </c>
      <c r="AA73" t="s">
        <v>78</v>
      </c>
      <c r="AB73" t="s">
        <v>37</v>
      </c>
      <c r="AC73" t="s">
        <v>46</v>
      </c>
      <c r="AD73">
        <v>13.999999999999998</v>
      </c>
      <c r="AE73">
        <v>52.059999999999945</v>
      </c>
      <c r="AF73">
        <v>0</v>
      </c>
      <c r="AG73" t="s">
        <v>4857</v>
      </c>
      <c r="AH73">
        <f>moove_smart_Real[[#This Row],[Fuel_Price]]+moove_smart_Real[[#This Row],[Fare_Paid]]</f>
        <v>3434.62</v>
      </c>
    </row>
    <row r="74" spans="1:34" x14ac:dyDescent="0.25">
      <c r="A74" t="s">
        <v>254</v>
      </c>
      <c r="B74" s="1">
        <v>45938</v>
      </c>
      <c r="C74" t="s">
        <v>4822</v>
      </c>
      <c r="D74" t="s">
        <v>58</v>
      </c>
      <c r="E74">
        <v>3239.83</v>
      </c>
      <c r="F74">
        <v>3264.93</v>
      </c>
      <c r="G74">
        <v>31.8</v>
      </c>
      <c r="H74">
        <v>10.8</v>
      </c>
      <c r="I74">
        <v>4.2</v>
      </c>
      <c r="J74" t="s">
        <v>28</v>
      </c>
      <c r="K74" t="s">
        <v>4820</v>
      </c>
      <c r="L74">
        <v>0</v>
      </c>
      <c r="M74">
        <v>0</v>
      </c>
      <c r="N74" t="s">
        <v>215</v>
      </c>
      <c r="O74" t="s">
        <v>255</v>
      </c>
      <c r="P74" t="s">
        <v>52</v>
      </c>
      <c r="Q74">
        <v>966.94</v>
      </c>
      <c r="R74" t="s">
        <v>32</v>
      </c>
      <c r="S74" t="s">
        <v>33</v>
      </c>
      <c r="T74">
        <v>1</v>
      </c>
      <c r="U74" t="s">
        <v>45</v>
      </c>
      <c r="V74">
        <v>16.2</v>
      </c>
      <c r="W74" t="s">
        <v>35</v>
      </c>
      <c r="X74">
        <v>1</v>
      </c>
      <c r="Y74">
        <v>6</v>
      </c>
      <c r="Z74">
        <v>8</v>
      </c>
      <c r="AA74" t="s">
        <v>78</v>
      </c>
      <c r="AB74" t="s">
        <v>54</v>
      </c>
      <c r="AC74" t="s">
        <v>46</v>
      </c>
      <c r="AD74">
        <v>21</v>
      </c>
      <c r="AE74">
        <v>-25.099999999999909</v>
      </c>
      <c r="AF74">
        <v>0</v>
      </c>
      <c r="AG74" t="s">
        <v>38</v>
      </c>
      <c r="AH74">
        <f>moove_smart_Real[[#This Row],[Fuel_Price]]+moove_smart_Real[[#This Row],[Fare_Paid]]</f>
        <v>4206.7700000000004</v>
      </c>
    </row>
    <row r="75" spans="1:34" x14ac:dyDescent="0.25">
      <c r="A75" t="s">
        <v>256</v>
      </c>
      <c r="B75" s="1">
        <v>45820</v>
      </c>
      <c r="C75" t="s">
        <v>4819</v>
      </c>
      <c r="D75" t="s">
        <v>49</v>
      </c>
      <c r="E75">
        <v>3184.13</v>
      </c>
      <c r="F75">
        <v>2922.73</v>
      </c>
      <c r="G75">
        <v>50.2</v>
      </c>
      <c r="H75">
        <v>42.2</v>
      </c>
      <c r="I75">
        <v>2.9</v>
      </c>
      <c r="J75" t="s">
        <v>28</v>
      </c>
      <c r="K75" t="s">
        <v>4820</v>
      </c>
      <c r="L75">
        <v>0</v>
      </c>
      <c r="M75">
        <v>0</v>
      </c>
      <c r="N75" t="s">
        <v>206</v>
      </c>
      <c r="O75" t="s">
        <v>230</v>
      </c>
      <c r="P75" t="s">
        <v>44</v>
      </c>
      <c r="Q75">
        <v>1017.64</v>
      </c>
      <c r="R75" t="s">
        <v>32</v>
      </c>
      <c r="S75" t="s">
        <v>33</v>
      </c>
      <c r="T75">
        <v>1</v>
      </c>
      <c r="U75" t="s">
        <v>89</v>
      </c>
      <c r="V75">
        <v>8.81</v>
      </c>
      <c r="W75" t="s">
        <v>28</v>
      </c>
      <c r="X75">
        <v>0</v>
      </c>
      <c r="Y75">
        <v>4</v>
      </c>
      <c r="Z75">
        <v>7</v>
      </c>
      <c r="AA75" t="s">
        <v>53</v>
      </c>
      <c r="AB75" t="s">
        <v>37</v>
      </c>
      <c r="AC75" t="s">
        <v>55</v>
      </c>
      <c r="AD75">
        <v>8</v>
      </c>
      <c r="AE75">
        <v>261.40000000000009</v>
      </c>
      <c r="AF75">
        <v>1</v>
      </c>
      <c r="AG75" t="s">
        <v>38</v>
      </c>
      <c r="AH75">
        <f>moove_smart_Real[[#This Row],[Fuel_Price]]+moove_smart_Real[[#This Row],[Fare_Paid]]</f>
        <v>4201.7700000000004</v>
      </c>
    </row>
    <row r="76" spans="1:34" x14ac:dyDescent="0.25">
      <c r="A76" t="s">
        <v>257</v>
      </c>
      <c r="B76" s="1">
        <v>45683</v>
      </c>
      <c r="C76" t="s">
        <v>4821</v>
      </c>
      <c r="D76" t="s">
        <v>58</v>
      </c>
      <c r="E76">
        <v>3734.59</v>
      </c>
      <c r="F76">
        <v>3535.69</v>
      </c>
      <c r="G76">
        <v>92.7</v>
      </c>
      <c r="H76">
        <v>73.7</v>
      </c>
      <c r="I76">
        <v>1</v>
      </c>
      <c r="J76" t="s">
        <v>35</v>
      </c>
      <c r="K76" t="s">
        <v>73</v>
      </c>
      <c r="L76">
        <v>4</v>
      </c>
      <c r="M76">
        <v>0</v>
      </c>
      <c r="N76" t="s">
        <v>235</v>
      </c>
      <c r="O76" t="s">
        <v>230</v>
      </c>
      <c r="P76" t="s">
        <v>44</v>
      </c>
      <c r="Q76">
        <v>1044.1300000000001</v>
      </c>
      <c r="R76" t="s">
        <v>76</v>
      </c>
      <c r="S76" t="s">
        <v>33</v>
      </c>
      <c r="T76">
        <v>1</v>
      </c>
      <c r="U76" t="s">
        <v>45</v>
      </c>
      <c r="V76">
        <v>9.07</v>
      </c>
      <c r="W76" t="s">
        <v>35</v>
      </c>
      <c r="X76">
        <v>1</v>
      </c>
      <c r="Y76">
        <v>5</v>
      </c>
      <c r="Z76">
        <v>14</v>
      </c>
      <c r="AA76" t="s">
        <v>53</v>
      </c>
      <c r="AB76" t="s">
        <v>54</v>
      </c>
      <c r="AC76" t="s">
        <v>38</v>
      </c>
      <c r="AD76">
        <v>19</v>
      </c>
      <c r="AE76">
        <v>198.90000000000009</v>
      </c>
      <c r="AF76">
        <v>1</v>
      </c>
      <c r="AG76" t="s">
        <v>38</v>
      </c>
      <c r="AH76">
        <f>moove_smart_Real[[#This Row],[Fuel_Price]]+moove_smart_Real[[#This Row],[Fare_Paid]]</f>
        <v>4778.72</v>
      </c>
    </row>
    <row r="77" spans="1:34" x14ac:dyDescent="0.25">
      <c r="A77" t="s">
        <v>258</v>
      </c>
      <c r="B77" s="1">
        <v>45377</v>
      </c>
      <c r="C77" t="s">
        <v>173</v>
      </c>
      <c r="D77" t="s">
        <v>58</v>
      </c>
      <c r="E77">
        <v>3233.3</v>
      </c>
      <c r="F77">
        <v>3243.59</v>
      </c>
      <c r="G77">
        <v>27.3</v>
      </c>
      <c r="H77">
        <v>10</v>
      </c>
      <c r="I77">
        <v>3.6</v>
      </c>
      <c r="J77" t="s">
        <v>28</v>
      </c>
      <c r="K77" t="s">
        <v>4820</v>
      </c>
      <c r="L77">
        <v>0</v>
      </c>
      <c r="M77">
        <v>0</v>
      </c>
      <c r="N77" t="s">
        <v>144</v>
      </c>
      <c r="O77" t="s">
        <v>193</v>
      </c>
      <c r="P77" t="s">
        <v>44</v>
      </c>
      <c r="Q77">
        <v>907.87</v>
      </c>
      <c r="R77" t="s">
        <v>32</v>
      </c>
      <c r="S77" t="s">
        <v>33</v>
      </c>
      <c r="T77">
        <v>1</v>
      </c>
      <c r="U77" t="s">
        <v>45</v>
      </c>
      <c r="V77">
        <v>4.09</v>
      </c>
      <c r="W77" t="s">
        <v>28</v>
      </c>
      <c r="X77">
        <v>0</v>
      </c>
      <c r="Y77">
        <v>5</v>
      </c>
      <c r="Z77">
        <v>12</v>
      </c>
      <c r="AA77" t="s">
        <v>36</v>
      </c>
      <c r="AB77" t="s">
        <v>37</v>
      </c>
      <c r="AC77" t="s">
        <v>46</v>
      </c>
      <c r="AD77">
        <v>17.3</v>
      </c>
      <c r="AE77">
        <v>-10.289999999999964</v>
      </c>
      <c r="AF77">
        <v>0</v>
      </c>
      <c r="AG77" t="s">
        <v>38</v>
      </c>
      <c r="AH77">
        <f>moove_smart_Real[[#This Row],[Fuel_Price]]+moove_smart_Real[[#This Row],[Fare_Paid]]</f>
        <v>4141.17</v>
      </c>
    </row>
    <row r="78" spans="1:34" x14ac:dyDescent="0.25">
      <c r="A78" t="s">
        <v>259</v>
      </c>
      <c r="B78" s="1">
        <v>45462</v>
      </c>
      <c r="C78" t="s">
        <v>4819</v>
      </c>
      <c r="D78" t="s">
        <v>27</v>
      </c>
      <c r="E78">
        <v>2848.48</v>
      </c>
      <c r="F78">
        <v>2672.31</v>
      </c>
      <c r="G78">
        <v>65.099999999999994</v>
      </c>
      <c r="H78">
        <v>55.1</v>
      </c>
      <c r="I78">
        <v>3.3</v>
      </c>
      <c r="J78" t="s">
        <v>28</v>
      </c>
      <c r="K78" t="s">
        <v>4820</v>
      </c>
      <c r="L78">
        <v>0</v>
      </c>
      <c r="M78">
        <v>0</v>
      </c>
      <c r="N78" t="s">
        <v>127</v>
      </c>
      <c r="O78" t="s">
        <v>260</v>
      </c>
      <c r="P78" t="s">
        <v>44</v>
      </c>
      <c r="Q78">
        <v>1208.23</v>
      </c>
      <c r="R78" t="s">
        <v>76</v>
      </c>
      <c r="S78" t="s">
        <v>33</v>
      </c>
      <c r="T78">
        <v>1</v>
      </c>
      <c r="U78" t="s">
        <v>89</v>
      </c>
      <c r="V78">
        <v>-10.59</v>
      </c>
      <c r="W78" t="s">
        <v>35</v>
      </c>
      <c r="X78">
        <v>1</v>
      </c>
      <c r="Y78">
        <v>10</v>
      </c>
      <c r="Z78">
        <v>7</v>
      </c>
      <c r="AA78" t="s">
        <v>53</v>
      </c>
      <c r="AB78" t="s">
        <v>37</v>
      </c>
      <c r="AC78" t="s">
        <v>38</v>
      </c>
      <c r="AD78">
        <v>9.9999999999999929</v>
      </c>
      <c r="AE78">
        <v>176.17000000000007</v>
      </c>
      <c r="AF78">
        <v>0</v>
      </c>
      <c r="AG78" t="s">
        <v>4857</v>
      </c>
      <c r="AH78">
        <f>moove_smart_Real[[#This Row],[Fuel_Price]]+moove_smart_Real[[#This Row],[Fare_Paid]]</f>
        <v>4056.71</v>
      </c>
    </row>
    <row r="79" spans="1:34" x14ac:dyDescent="0.25">
      <c r="A79" t="s">
        <v>261</v>
      </c>
      <c r="B79" s="1">
        <v>45767</v>
      </c>
      <c r="C79" t="s">
        <v>4821</v>
      </c>
      <c r="D79" t="s">
        <v>41</v>
      </c>
      <c r="E79">
        <v>-2215.41</v>
      </c>
      <c r="F79">
        <v>-2529.0500000000002</v>
      </c>
      <c r="G79">
        <v>92.2</v>
      </c>
      <c r="H79">
        <v>80.2</v>
      </c>
      <c r="I79">
        <v>2.2999999999999998</v>
      </c>
      <c r="J79" t="s">
        <v>35</v>
      </c>
      <c r="K79" t="s">
        <v>73</v>
      </c>
      <c r="L79">
        <v>4</v>
      </c>
      <c r="M79">
        <v>0</v>
      </c>
      <c r="N79" t="s">
        <v>195</v>
      </c>
      <c r="O79" t="s">
        <v>262</v>
      </c>
      <c r="P79" t="s">
        <v>31</v>
      </c>
      <c r="Q79">
        <v>817.58</v>
      </c>
      <c r="R79" t="s">
        <v>76</v>
      </c>
      <c r="S79" t="s">
        <v>263</v>
      </c>
      <c r="T79">
        <v>0</v>
      </c>
      <c r="U79" t="s">
        <v>4825</v>
      </c>
      <c r="V79">
        <v>4.46</v>
      </c>
      <c r="W79" t="s">
        <v>35</v>
      </c>
      <c r="X79">
        <v>1</v>
      </c>
      <c r="Y79">
        <v>13</v>
      </c>
      <c r="Z79">
        <v>1</v>
      </c>
      <c r="AA79" t="s">
        <v>78</v>
      </c>
      <c r="AB79" t="s">
        <v>37</v>
      </c>
      <c r="AC79" t="s">
        <v>55</v>
      </c>
      <c r="AD79">
        <v>12</v>
      </c>
      <c r="AE79">
        <v>313.64000000000033</v>
      </c>
      <c r="AF79">
        <v>1</v>
      </c>
      <c r="AG79" t="s">
        <v>4857</v>
      </c>
      <c r="AH79">
        <f>moove_smart_Real[[#This Row],[Fuel_Price]]+moove_smart_Real[[#This Row],[Fare_Paid]]</f>
        <v>-1397.83</v>
      </c>
    </row>
    <row r="80" spans="1:34" x14ac:dyDescent="0.25">
      <c r="A80" t="s">
        <v>264</v>
      </c>
      <c r="B80" s="1">
        <v>45507</v>
      </c>
      <c r="C80" t="s">
        <v>4821</v>
      </c>
      <c r="D80" t="s">
        <v>58</v>
      </c>
      <c r="E80">
        <v>3647.12</v>
      </c>
      <c r="F80">
        <v>3505.82</v>
      </c>
      <c r="G80">
        <v>30.5</v>
      </c>
      <c r="H80">
        <v>10</v>
      </c>
      <c r="I80">
        <v>3.2</v>
      </c>
      <c r="J80" t="s">
        <v>35</v>
      </c>
      <c r="K80" t="s">
        <v>177</v>
      </c>
      <c r="L80">
        <v>5</v>
      </c>
      <c r="M80">
        <v>0</v>
      </c>
      <c r="N80" t="s">
        <v>206</v>
      </c>
      <c r="O80" t="s">
        <v>265</v>
      </c>
      <c r="P80" t="s">
        <v>44</v>
      </c>
      <c r="Q80">
        <v>991.49</v>
      </c>
      <c r="R80" t="s">
        <v>32</v>
      </c>
      <c r="S80" t="s">
        <v>33</v>
      </c>
      <c r="T80">
        <v>1</v>
      </c>
      <c r="U80" t="s">
        <v>89</v>
      </c>
      <c r="V80">
        <v>10.08</v>
      </c>
      <c r="W80" t="s">
        <v>28</v>
      </c>
      <c r="X80">
        <v>0</v>
      </c>
      <c r="Y80">
        <v>14</v>
      </c>
      <c r="Z80">
        <v>4</v>
      </c>
      <c r="AA80" t="s">
        <v>53</v>
      </c>
      <c r="AB80" t="s">
        <v>37</v>
      </c>
      <c r="AC80" t="s">
        <v>55</v>
      </c>
      <c r="AD80">
        <v>20.5</v>
      </c>
      <c r="AE80">
        <v>141.29999999999973</v>
      </c>
      <c r="AF80">
        <v>1</v>
      </c>
      <c r="AG80" t="s">
        <v>4857</v>
      </c>
      <c r="AH80">
        <f>moove_smart_Real[[#This Row],[Fuel_Price]]+moove_smart_Real[[#This Row],[Fare_Paid]]</f>
        <v>4638.6099999999997</v>
      </c>
    </row>
    <row r="81" spans="1:34" x14ac:dyDescent="0.25">
      <c r="A81" t="s">
        <v>266</v>
      </c>
      <c r="B81" s="1">
        <v>45422</v>
      </c>
      <c r="C81" t="s">
        <v>173</v>
      </c>
      <c r="D81" t="s">
        <v>49</v>
      </c>
      <c r="E81">
        <v>4103.25</v>
      </c>
      <c r="F81">
        <v>4195.38</v>
      </c>
      <c r="G81">
        <v>60.1</v>
      </c>
      <c r="H81">
        <v>55.1</v>
      </c>
      <c r="I81">
        <v>2.2999999999999998</v>
      </c>
      <c r="J81" t="s">
        <v>35</v>
      </c>
      <c r="K81" t="s">
        <v>109</v>
      </c>
      <c r="L81">
        <v>2</v>
      </c>
      <c r="M81">
        <v>1</v>
      </c>
      <c r="N81" t="s">
        <v>195</v>
      </c>
      <c r="O81" t="s">
        <v>267</v>
      </c>
      <c r="P81" t="s">
        <v>44</v>
      </c>
      <c r="Q81">
        <v>838.47</v>
      </c>
      <c r="R81" t="s">
        <v>76</v>
      </c>
      <c r="S81" t="s">
        <v>33</v>
      </c>
      <c r="T81">
        <v>1</v>
      </c>
      <c r="U81" t="s">
        <v>89</v>
      </c>
      <c r="V81">
        <v>18.559999999999999</v>
      </c>
      <c r="W81" t="s">
        <v>28</v>
      </c>
      <c r="X81">
        <v>0</v>
      </c>
      <c r="Y81">
        <v>6</v>
      </c>
      <c r="Z81">
        <v>12</v>
      </c>
      <c r="AA81" t="s">
        <v>36</v>
      </c>
      <c r="AB81" t="s">
        <v>54</v>
      </c>
      <c r="AC81" t="s">
        <v>38</v>
      </c>
      <c r="AD81">
        <v>5</v>
      </c>
      <c r="AE81">
        <v>-92.130000000000109</v>
      </c>
      <c r="AF81">
        <v>1</v>
      </c>
      <c r="AG81" t="s">
        <v>38</v>
      </c>
      <c r="AH81">
        <f>moove_smart_Real[[#This Row],[Fuel_Price]]+moove_smart_Real[[#This Row],[Fare_Paid]]</f>
        <v>4941.72</v>
      </c>
    </row>
    <row r="82" spans="1:34" x14ac:dyDescent="0.25">
      <c r="A82" t="s">
        <v>268</v>
      </c>
      <c r="B82" s="1">
        <v>45395</v>
      </c>
      <c r="C82" t="s">
        <v>4822</v>
      </c>
      <c r="D82" t="s">
        <v>41</v>
      </c>
      <c r="E82">
        <v>2081.08</v>
      </c>
      <c r="F82">
        <v>1781.99</v>
      </c>
      <c r="G82">
        <v>50.8</v>
      </c>
      <c r="H82">
        <v>32.799999999999997</v>
      </c>
      <c r="I82">
        <v>3.4</v>
      </c>
      <c r="J82" t="s">
        <v>28</v>
      </c>
      <c r="K82" t="s">
        <v>4820</v>
      </c>
      <c r="L82">
        <v>0</v>
      </c>
      <c r="M82">
        <v>0</v>
      </c>
      <c r="N82" t="s">
        <v>269</v>
      </c>
      <c r="O82" t="s">
        <v>270</v>
      </c>
      <c r="P82" t="s">
        <v>31</v>
      </c>
      <c r="Q82">
        <v>1108.5999999999999</v>
      </c>
      <c r="R82" t="s">
        <v>76</v>
      </c>
      <c r="S82" t="s">
        <v>33</v>
      </c>
      <c r="T82">
        <v>1</v>
      </c>
      <c r="U82" t="s">
        <v>89</v>
      </c>
      <c r="V82">
        <v>19.23</v>
      </c>
      <c r="W82" t="s">
        <v>35</v>
      </c>
      <c r="X82">
        <v>1</v>
      </c>
      <c r="Y82">
        <v>12</v>
      </c>
      <c r="Z82">
        <v>11</v>
      </c>
      <c r="AA82" t="s">
        <v>36</v>
      </c>
      <c r="AB82" t="s">
        <v>54</v>
      </c>
      <c r="AC82" t="s">
        <v>55</v>
      </c>
      <c r="AD82">
        <v>18</v>
      </c>
      <c r="AE82">
        <v>299.08999999999992</v>
      </c>
      <c r="AF82">
        <v>0</v>
      </c>
      <c r="AG82" t="s">
        <v>4857</v>
      </c>
      <c r="AH82">
        <f>moove_smart_Real[[#This Row],[Fuel_Price]]+moove_smart_Real[[#This Row],[Fare_Paid]]</f>
        <v>3189.68</v>
      </c>
    </row>
    <row r="83" spans="1:34" x14ac:dyDescent="0.25">
      <c r="A83" t="s">
        <v>271</v>
      </c>
      <c r="B83" s="1">
        <v>45336</v>
      </c>
      <c r="C83" t="s">
        <v>173</v>
      </c>
      <c r="D83" t="s">
        <v>27</v>
      </c>
      <c r="E83">
        <v>3571.93</v>
      </c>
      <c r="F83">
        <v>3424.15</v>
      </c>
      <c r="G83">
        <v>74.599999999999994</v>
      </c>
      <c r="H83">
        <v>51.6</v>
      </c>
      <c r="I83">
        <v>3.7</v>
      </c>
      <c r="J83" t="s">
        <v>35</v>
      </c>
      <c r="K83" t="s">
        <v>109</v>
      </c>
      <c r="L83">
        <v>2</v>
      </c>
      <c r="M83">
        <v>1</v>
      </c>
      <c r="N83" t="s">
        <v>74</v>
      </c>
      <c r="O83" t="s">
        <v>152</v>
      </c>
      <c r="P83" t="s">
        <v>81</v>
      </c>
      <c r="Q83">
        <v>911.75</v>
      </c>
      <c r="R83" t="s">
        <v>76</v>
      </c>
      <c r="S83" t="s">
        <v>33</v>
      </c>
      <c r="T83">
        <v>1</v>
      </c>
      <c r="U83" t="s">
        <v>89</v>
      </c>
      <c r="V83">
        <v>10.87</v>
      </c>
      <c r="W83" t="s">
        <v>35</v>
      </c>
      <c r="X83">
        <v>1</v>
      </c>
      <c r="Y83">
        <v>13</v>
      </c>
      <c r="Z83">
        <v>8</v>
      </c>
      <c r="AA83" t="s">
        <v>36</v>
      </c>
      <c r="AB83" t="s">
        <v>37</v>
      </c>
      <c r="AC83" t="s">
        <v>38</v>
      </c>
      <c r="AD83">
        <v>22.999999999999993</v>
      </c>
      <c r="AE83">
        <v>147.77999999999975</v>
      </c>
      <c r="AF83">
        <v>1</v>
      </c>
      <c r="AG83" t="s">
        <v>4857</v>
      </c>
      <c r="AH83">
        <f>moove_smart_Real[[#This Row],[Fuel_Price]]+moove_smart_Real[[#This Row],[Fare_Paid]]</f>
        <v>4483.68</v>
      </c>
    </row>
    <row r="84" spans="1:34" x14ac:dyDescent="0.25">
      <c r="A84" t="s">
        <v>272</v>
      </c>
      <c r="B84" s="1">
        <v>45855</v>
      </c>
      <c r="C84" t="s">
        <v>95</v>
      </c>
      <c r="D84" t="s">
        <v>58</v>
      </c>
      <c r="E84">
        <v>2718.43</v>
      </c>
      <c r="F84">
        <v>2468.14</v>
      </c>
      <c r="G84">
        <v>31.7</v>
      </c>
      <c r="H84">
        <v>10</v>
      </c>
      <c r="I84">
        <v>4</v>
      </c>
      <c r="J84" t="s">
        <v>28</v>
      </c>
      <c r="K84" t="s">
        <v>4820</v>
      </c>
      <c r="L84">
        <v>0</v>
      </c>
      <c r="M84">
        <v>0</v>
      </c>
      <c r="N84" t="s">
        <v>105</v>
      </c>
      <c r="O84" t="s">
        <v>273</v>
      </c>
      <c r="P84" t="s">
        <v>44</v>
      </c>
      <c r="Q84">
        <v>1102.52</v>
      </c>
      <c r="R84" t="s">
        <v>32</v>
      </c>
      <c r="S84" t="s">
        <v>33</v>
      </c>
      <c r="T84">
        <v>1</v>
      </c>
      <c r="U84" t="s">
        <v>4825</v>
      </c>
      <c r="V84">
        <v>8.0299999999999994</v>
      </c>
      <c r="W84" t="s">
        <v>28</v>
      </c>
      <c r="X84">
        <v>0</v>
      </c>
      <c r="Y84">
        <v>5</v>
      </c>
      <c r="Z84">
        <v>13</v>
      </c>
      <c r="AA84" t="s">
        <v>53</v>
      </c>
      <c r="AB84" t="s">
        <v>54</v>
      </c>
      <c r="AC84" t="s">
        <v>38</v>
      </c>
      <c r="AD84">
        <v>21.7</v>
      </c>
      <c r="AE84">
        <v>250.28999999999996</v>
      </c>
      <c r="AF84">
        <v>0</v>
      </c>
      <c r="AG84" t="s">
        <v>38</v>
      </c>
      <c r="AH84">
        <f>moove_smart_Real[[#This Row],[Fuel_Price]]+moove_smart_Real[[#This Row],[Fare_Paid]]</f>
        <v>3820.95</v>
      </c>
    </row>
    <row r="85" spans="1:34" x14ac:dyDescent="0.25">
      <c r="A85" t="s">
        <v>274</v>
      </c>
      <c r="B85" s="1">
        <v>45312</v>
      </c>
      <c r="C85" t="s">
        <v>4819</v>
      </c>
      <c r="D85" t="s">
        <v>27</v>
      </c>
      <c r="E85">
        <v>4168.78</v>
      </c>
      <c r="F85">
        <v>4386.5200000000004</v>
      </c>
      <c r="G85">
        <v>77.7</v>
      </c>
      <c r="H85">
        <v>61.7</v>
      </c>
      <c r="I85">
        <v>3.3</v>
      </c>
      <c r="J85" t="s">
        <v>35</v>
      </c>
      <c r="K85" t="s">
        <v>109</v>
      </c>
      <c r="L85">
        <v>2</v>
      </c>
      <c r="M85">
        <v>1</v>
      </c>
      <c r="N85" t="s">
        <v>100</v>
      </c>
      <c r="O85" t="s">
        <v>275</v>
      </c>
      <c r="P85" t="s">
        <v>44</v>
      </c>
      <c r="Q85">
        <v>825.62</v>
      </c>
      <c r="R85" t="s">
        <v>76</v>
      </c>
      <c r="S85" t="s">
        <v>263</v>
      </c>
      <c r="T85">
        <v>0</v>
      </c>
      <c r="U85" t="s">
        <v>89</v>
      </c>
      <c r="V85">
        <v>14.13</v>
      </c>
      <c r="W85" t="s">
        <v>35</v>
      </c>
      <c r="X85">
        <v>1</v>
      </c>
      <c r="Y85">
        <v>12</v>
      </c>
      <c r="Z85">
        <v>3</v>
      </c>
      <c r="AA85" t="s">
        <v>53</v>
      </c>
      <c r="AB85" t="s">
        <v>54</v>
      </c>
      <c r="AC85" t="s">
        <v>38</v>
      </c>
      <c r="AD85">
        <v>16</v>
      </c>
      <c r="AE85">
        <v>-217.74000000000069</v>
      </c>
      <c r="AF85">
        <v>1</v>
      </c>
      <c r="AG85" t="s">
        <v>4857</v>
      </c>
      <c r="AH85">
        <f>moove_smart_Real[[#This Row],[Fuel_Price]]+moove_smart_Real[[#This Row],[Fare_Paid]]</f>
        <v>4994.3999999999996</v>
      </c>
    </row>
    <row r="86" spans="1:34" x14ac:dyDescent="0.25">
      <c r="A86" t="s">
        <v>276</v>
      </c>
      <c r="B86" s="1">
        <v>45990</v>
      </c>
      <c r="C86" t="s">
        <v>95</v>
      </c>
      <c r="D86" t="s">
        <v>49</v>
      </c>
      <c r="E86">
        <v>1535.24</v>
      </c>
      <c r="F86">
        <v>1361.79</v>
      </c>
      <c r="G86">
        <v>44.8</v>
      </c>
      <c r="H86">
        <v>37.799999999999997</v>
      </c>
      <c r="I86">
        <v>4.2</v>
      </c>
      <c r="J86" t="s">
        <v>28</v>
      </c>
      <c r="K86" t="s">
        <v>4820</v>
      </c>
      <c r="L86">
        <v>0</v>
      </c>
      <c r="M86">
        <v>0</v>
      </c>
      <c r="N86" t="s">
        <v>235</v>
      </c>
      <c r="O86" t="s">
        <v>160</v>
      </c>
      <c r="P86" t="s">
        <v>31</v>
      </c>
      <c r="Q86">
        <v>877.32</v>
      </c>
      <c r="R86" t="s">
        <v>32</v>
      </c>
      <c r="S86" t="s">
        <v>33</v>
      </c>
      <c r="T86">
        <v>1</v>
      </c>
      <c r="U86" t="s">
        <v>89</v>
      </c>
      <c r="V86">
        <v>15.99</v>
      </c>
      <c r="W86" t="s">
        <v>35</v>
      </c>
      <c r="X86">
        <v>1</v>
      </c>
      <c r="Y86">
        <v>6</v>
      </c>
      <c r="Z86">
        <v>13</v>
      </c>
      <c r="AA86" t="s">
        <v>53</v>
      </c>
      <c r="AB86" t="s">
        <v>54</v>
      </c>
      <c r="AC86" t="s">
        <v>38</v>
      </c>
      <c r="AD86">
        <v>7</v>
      </c>
      <c r="AE86">
        <v>173.45000000000005</v>
      </c>
      <c r="AF86">
        <v>0</v>
      </c>
      <c r="AG86" t="s">
        <v>38</v>
      </c>
      <c r="AH86">
        <f>moove_smart_Real[[#This Row],[Fuel_Price]]+moove_smart_Real[[#This Row],[Fare_Paid]]</f>
        <v>2412.56</v>
      </c>
    </row>
    <row r="87" spans="1:34" x14ac:dyDescent="0.25">
      <c r="A87" t="s">
        <v>277</v>
      </c>
      <c r="B87" s="1">
        <v>45339</v>
      </c>
      <c r="C87" t="s">
        <v>4823</v>
      </c>
      <c r="D87" t="s">
        <v>49</v>
      </c>
      <c r="E87">
        <v>1178.43</v>
      </c>
      <c r="F87">
        <v>1389.85</v>
      </c>
      <c r="G87">
        <v>88.2</v>
      </c>
      <c r="H87">
        <v>63.2</v>
      </c>
      <c r="I87">
        <v>2.6</v>
      </c>
      <c r="J87" t="s">
        <v>28</v>
      </c>
      <c r="K87" t="s">
        <v>4820</v>
      </c>
      <c r="L87">
        <v>0</v>
      </c>
      <c r="M87">
        <v>0</v>
      </c>
      <c r="N87" t="s">
        <v>278</v>
      </c>
      <c r="O87" t="s">
        <v>279</v>
      </c>
      <c r="P87" t="s">
        <v>31</v>
      </c>
      <c r="Q87">
        <v>874.84</v>
      </c>
      <c r="R87" t="s">
        <v>76</v>
      </c>
      <c r="S87" t="s">
        <v>33</v>
      </c>
      <c r="T87">
        <v>1</v>
      </c>
      <c r="U87" t="s">
        <v>4825</v>
      </c>
      <c r="V87">
        <v>-2.23</v>
      </c>
      <c r="W87" t="s">
        <v>28</v>
      </c>
      <c r="X87">
        <v>0</v>
      </c>
      <c r="Y87">
        <v>4</v>
      </c>
      <c r="Z87">
        <v>9</v>
      </c>
      <c r="AA87" t="s">
        <v>36</v>
      </c>
      <c r="AB87" t="s">
        <v>54</v>
      </c>
      <c r="AC87" t="s">
        <v>55</v>
      </c>
      <c r="AD87">
        <v>25</v>
      </c>
      <c r="AE87">
        <v>-211.41999999999985</v>
      </c>
      <c r="AF87">
        <v>1</v>
      </c>
      <c r="AG87" t="s">
        <v>38</v>
      </c>
      <c r="AH87">
        <f>moove_smart_Real[[#This Row],[Fuel_Price]]+moove_smart_Real[[#This Row],[Fare_Paid]]</f>
        <v>2053.27</v>
      </c>
    </row>
    <row r="88" spans="1:34" x14ac:dyDescent="0.25">
      <c r="A88" t="s">
        <v>280</v>
      </c>
      <c r="B88" s="1">
        <v>45800</v>
      </c>
      <c r="C88" t="s">
        <v>4823</v>
      </c>
      <c r="D88" t="s">
        <v>58</v>
      </c>
      <c r="E88">
        <v>3052.03</v>
      </c>
      <c r="F88">
        <v>2992.48</v>
      </c>
      <c r="G88">
        <v>46.6</v>
      </c>
      <c r="H88">
        <v>34.6</v>
      </c>
      <c r="I88">
        <v>4.0999999999999996</v>
      </c>
      <c r="J88" t="s">
        <v>28</v>
      </c>
      <c r="K88" t="s">
        <v>4820</v>
      </c>
      <c r="L88">
        <v>0</v>
      </c>
      <c r="M88">
        <v>0</v>
      </c>
      <c r="N88" t="s">
        <v>120</v>
      </c>
      <c r="O88" t="s">
        <v>281</v>
      </c>
      <c r="P88" t="s">
        <v>81</v>
      </c>
      <c r="Q88">
        <v>854.58</v>
      </c>
      <c r="R88" t="s">
        <v>32</v>
      </c>
      <c r="S88" t="s">
        <v>33</v>
      </c>
      <c r="T88">
        <v>1</v>
      </c>
      <c r="U88" t="s">
        <v>45</v>
      </c>
      <c r="V88">
        <v>1.61</v>
      </c>
      <c r="W88" t="s">
        <v>35</v>
      </c>
      <c r="X88">
        <v>1</v>
      </c>
      <c r="Y88">
        <v>16</v>
      </c>
      <c r="Z88">
        <v>11</v>
      </c>
      <c r="AA88" t="s">
        <v>53</v>
      </c>
      <c r="AB88" t="s">
        <v>54</v>
      </c>
      <c r="AC88" t="s">
        <v>55</v>
      </c>
      <c r="AD88">
        <v>12</v>
      </c>
      <c r="AE88">
        <v>59.550000000000182</v>
      </c>
      <c r="AF88">
        <v>0</v>
      </c>
      <c r="AG88" t="s">
        <v>4857</v>
      </c>
      <c r="AH88">
        <f>moove_smart_Real[[#This Row],[Fuel_Price]]+moove_smart_Real[[#This Row],[Fare_Paid]]</f>
        <v>3906.61</v>
      </c>
    </row>
    <row r="89" spans="1:34" x14ac:dyDescent="0.25">
      <c r="A89" t="s">
        <v>282</v>
      </c>
      <c r="B89" s="1">
        <v>45415</v>
      </c>
      <c r="C89" t="s">
        <v>173</v>
      </c>
      <c r="D89" t="s">
        <v>27</v>
      </c>
      <c r="E89">
        <v>2053.2800000000002</v>
      </c>
      <c r="F89">
        <v>1672.17</v>
      </c>
      <c r="G89">
        <v>61.9</v>
      </c>
      <c r="H89">
        <v>46.9</v>
      </c>
      <c r="I89">
        <v>2.7</v>
      </c>
      <c r="J89" t="s">
        <v>28</v>
      </c>
      <c r="K89" t="s">
        <v>4820</v>
      </c>
      <c r="L89">
        <v>0</v>
      </c>
      <c r="M89">
        <v>0</v>
      </c>
      <c r="N89" t="s">
        <v>105</v>
      </c>
      <c r="O89" t="s">
        <v>160</v>
      </c>
      <c r="P89" t="s">
        <v>31</v>
      </c>
      <c r="Q89">
        <v>890.31</v>
      </c>
      <c r="R89" t="s">
        <v>76</v>
      </c>
      <c r="S89" t="s">
        <v>33</v>
      </c>
      <c r="T89">
        <v>1</v>
      </c>
      <c r="U89" t="s">
        <v>89</v>
      </c>
      <c r="V89">
        <v>5.74</v>
      </c>
      <c r="W89" t="s">
        <v>28</v>
      </c>
      <c r="X89">
        <v>0</v>
      </c>
      <c r="Y89">
        <v>7</v>
      </c>
      <c r="Z89">
        <v>12</v>
      </c>
      <c r="AA89" t="s">
        <v>53</v>
      </c>
      <c r="AB89" t="s">
        <v>37</v>
      </c>
      <c r="AC89" t="s">
        <v>55</v>
      </c>
      <c r="AD89">
        <v>15</v>
      </c>
      <c r="AE89">
        <v>381.11000000000013</v>
      </c>
      <c r="AF89">
        <v>1</v>
      </c>
      <c r="AG89" t="s">
        <v>38</v>
      </c>
      <c r="AH89">
        <f>moove_smart_Real[[#This Row],[Fuel_Price]]+moove_smart_Real[[#This Row],[Fare_Paid]]</f>
        <v>2943.59</v>
      </c>
    </row>
    <row r="90" spans="1:34" x14ac:dyDescent="0.25">
      <c r="A90" t="s">
        <v>283</v>
      </c>
      <c r="B90" s="1">
        <v>45301</v>
      </c>
      <c r="C90" t="s">
        <v>95</v>
      </c>
      <c r="D90" t="s">
        <v>58</v>
      </c>
      <c r="E90">
        <v>3702.34</v>
      </c>
      <c r="F90">
        <v>3536.31</v>
      </c>
      <c r="G90">
        <v>21.7</v>
      </c>
      <c r="H90">
        <v>10</v>
      </c>
      <c r="I90">
        <v>3.1</v>
      </c>
      <c r="J90" t="s">
        <v>28</v>
      </c>
      <c r="K90" t="s">
        <v>4820</v>
      </c>
      <c r="L90">
        <v>0</v>
      </c>
      <c r="M90">
        <v>0</v>
      </c>
      <c r="N90" t="s">
        <v>65</v>
      </c>
      <c r="O90" t="s">
        <v>284</v>
      </c>
      <c r="P90" t="s">
        <v>44</v>
      </c>
      <c r="Q90">
        <v>1010.65</v>
      </c>
      <c r="R90" t="s">
        <v>32</v>
      </c>
      <c r="S90" t="s">
        <v>33</v>
      </c>
      <c r="T90">
        <v>1</v>
      </c>
      <c r="U90" t="s">
        <v>45</v>
      </c>
      <c r="V90">
        <v>13.19</v>
      </c>
      <c r="W90" t="s">
        <v>35</v>
      </c>
      <c r="X90">
        <v>1</v>
      </c>
      <c r="Y90">
        <v>11</v>
      </c>
      <c r="Z90">
        <v>9</v>
      </c>
      <c r="AA90" t="s">
        <v>53</v>
      </c>
      <c r="AB90" t="s">
        <v>54</v>
      </c>
      <c r="AC90" t="s">
        <v>38</v>
      </c>
      <c r="AD90">
        <v>11.7</v>
      </c>
      <c r="AE90">
        <v>166.0300000000002</v>
      </c>
      <c r="AF90">
        <v>0</v>
      </c>
      <c r="AG90" t="s">
        <v>4857</v>
      </c>
      <c r="AH90">
        <f>moove_smart_Real[[#This Row],[Fuel_Price]]+moove_smart_Real[[#This Row],[Fare_Paid]]</f>
        <v>4712.99</v>
      </c>
    </row>
    <row r="91" spans="1:34" x14ac:dyDescent="0.25">
      <c r="A91" t="s">
        <v>285</v>
      </c>
      <c r="B91" s="1">
        <v>45432</v>
      </c>
      <c r="C91" t="s">
        <v>4821</v>
      </c>
      <c r="D91" t="s">
        <v>27</v>
      </c>
      <c r="E91">
        <v>3364.08</v>
      </c>
      <c r="F91">
        <v>3236.9</v>
      </c>
      <c r="G91">
        <v>32.700000000000003</v>
      </c>
      <c r="H91">
        <v>26.7</v>
      </c>
      <c r="I91">
        <v>2.7</v>
      </c>
      <c r="J91" t="s">
        <v>28</v>
      </c>
      <c r="K91" t="s">
        <v>4820</v>
      </c>
      <c r="L91">
        <v>0</v>
      </c>
      <c r="M91">
        <v>0</v>
      </c>
      <c r="N91" t="s">
        <v>144</v>
      </c>
      <c r="O91" t="s">
        <v>286</v>
      </c>
      <c r="P91" t="s">
        <v>52</v>
      </c>
      <c r="Q91">
        <v>1001.08</v>
      </c>
      <c r="R91" t="s">
        <v>32</v>
      </c>
      <c r="S91" t="s">
        <v>33</v>
      </c>
      <c r="T91">
        <v>1</v>
      </c>
      <c r="U91" t="s">
        <v>89</v>
      </c>
      <c r="V91">
        <v>2.5299999999999998</v>
      </c>
      <c r="W91" t="s">
        <v>35</v>
      </c>
      <c r="X91">
        <v>1</v>
      </c>
      <c r="Y91">
        <v>2</v>
      </c>
      <c r="Z91">
        <v>4</v>
      </c>
      <c r="AA91" t="s">
        <v>53</v>
      </c>
      <c r="AB91" t="s">
        <v>37</v>
      </c>
      <c r="AC91" t="s">
        <v>46</v>
      </c>
      <c r="AD91">
        <v>6.0000000000000036</v>
      </c>
      <c r="AE91">
        <v>127.17999999999984</v>
      </c>
      <c r="AF91">
        <v>1</v>
      </c>
      <c r="AG91" t="s">
        <v>38</v>
      </c>
      <c r="AH91">
        <f>moove_smart_Real[[#This Row],[Fuel_Price]]+moove_smart_Real[[#This Row],[Fare_Paid]]</f>
        <v>4365.16</v>
      </c>
    </row>
    <row r="92" spans="1:34" x14ac:dyDescent="0.25">
      <c r="A92" t="s">
        <v>287</v>
      </c>
      <c r="B92" s="1">
        <v>45312</v>
      </c>
      <c r="C92" t="s">
        <v>4822</v>
      </c>
      <c r="D92" t="s">
        <v>41</v>
      </c>
      <c r="E92">
        <v>2444.63</v>
      </c>
      <c r="F92">
        <v>2584.63</v>
      </c>
      <c r="G92">
        <v>31</v>
      </c>
      <c r="H92">
        <v>10</v>
      </c>
      <c r="I92">
        <v>4.2</v>
      </c>
      <c r="J92" t="s">
        <v>28</v>
      </c>
      <c r="K92" t="s">
        <v>4820</v>
      </c>
      <c r="L92">
        <v>0</v>
      </c>
      <c r="M92">
        <v>0</v>
      </c>
      <c r="N92" t="s">
        <v>130</v>
      </c>
      <c r="O92" t="s">
        <v>288</v>
      </c>
      <c r="P92" t="s">
        <v>31</v>
      </c>
      <c r="Q92">
        <v>919.12</v>
      </c>
      <c r="R92" t="s">
        <v>76</v>
      </c>
      <c r="S92" t="s">
        <v>33</v>
      </c>
      <c r="T92">
        <v>1</v>
      </c>
      <c r="U92" t="s">
        <v>45</v>
      </c>
      <c r="V92">
        <v>10.95</v>
      </c>
      <c r="W92" t="s">
        <v>28</v>
      </c>
      <c r="X92">
        <v>0</v>
      </c>
      <c r="Y92">
        <v>4</v>
      </c>
      <c r="Z92">
        <v>15</v>
      </c>
      <c r="AA92" t="s">
        <v>78</v>
      </c>
      <c r="AB92" t="s">
        <v>37</v>
      </c>
      <c r="AC92" t="s">
        <v>55</v>
      </c>
      <c r="AD92">
        <v>21</v>
      </c>
      <c r="AE92">
        <v>-140</v>
      </c>
      <c r="AF92">
        <v>0</v>
      </c>
      <c r="AG92" t="s">
        <v>38</v>
      </c>
      <c r="AH92">
        <f>moove_smart_Real[[#This Row],[Fuel_Price]]+moove_smart_Real[[#This Row],[Fare_Paid]]</f>
        <v>3363.75</v>
      </c>
    </row>
    <row r="93" spans="1:34" x14ac:dyDescent="0.25">
      <c r="A93" t="s">
        <v>289</v>
      </c>
      <c r="B93" s="1">
        <v>45974</v>
      </c>
      <c r="C93" t="s">
        <v>4823</v>
      </c>
      <c r="D93" t="s">
        <v>49</v>
      </c>
      <c r="E93">
        <v>3666.16</v>
      </c>
      <c r="F93">
        <v>3578.75</v>
      </c>
      <c r="G93">
        <v>51.6</v>
      </c>
      <c r="H93">
        <v>36.6</v>
      </c>
      <c r="I93">
        <v>2.1</v>
      </c>
      <c r="J93" t="s">
        <v>35</v>
      </c>
      <c r="K93" t="s">
        <v>73</v>
      </c>
      <c r="L93">
        <v>4</v>
      </c>
      <c r="M93">
        <v>0</v>
      </c>
      <c r="N93" t="s">
        <v>215</v>
      </c>
      <c r="O93" t="s">
        <v>290</v>
      </c>
      <c r="P93" t="s">
        <v>44</v>
      </c>
      <c r="Q93">
        <v>958.73</v>
      </c>
      <c r="R93" t="s">
        <v>32</v>
      </c>
      <c r="S93" t="s">
        <v>33</v>
      </c>
      <c r="T93">
        <v>1</v>
      </c>
      <c r="U93" t="s">
        <v>45</v>
      </c>
      <c r="V93">
        <v>13.31</v>
      </c>
      <c r="W93" t="s">
        <v>28</v>
      </c>
      <c r="X93">
        <v>0</v>
      </c>
      <c r="Y93">
        <v>2</v>
      </c>
      <c r="Z93">
        <v>14</v>
      </c>
      <c r="AA93" t="s">
        <v>36</v>
      </c>
      <c r="AB93" t="s">
        <v>54</v>
      </c>
      <c r="AC93" t="s">
        <v>46</v>
      </c>
      <c r="AD93">
        <v>15</v>
      </c>
      <c r="AE93">
        <v>87.409999999999854</v>
      </c>
      <c r="AF93">
        <v>1</v>
      </c>
      <c r="AG93" t="s">
        <v>38</v>
      </c>
      <c r="AH93">
        <f>moove_smart_Real[[#This Row],[Fuel_Price]]+moove_smart_Real[[#This Row],[Fare_Paid]]</f>
        <v>4624.8899999999994</v>
      </c>
    </row>
    <row r="94" spans="1:34" x14ac:dyDescent="0.25">
      <c r="A94" t="s">
        <v>291</v>
      </c>
      <c r="B94" s="1">
        <v>45341</v>
      </c>
      <c r="C94" t="s">
        <v>4821</v>
      </c>
      <c r="D94" t="s">
        <v>41</v>
      </c>
      <c r="E94">
        <v>2798.62</v>
      </c>
      <c r="F94">
        <v>2567.84</v>
      </c>
      <c r="G94">
        <v>67.8</v>
      </c>
      <c r="H94">
        <v>45.8</v>
      </c>
      <c r="I94">
        <v>1.4</v>
      </c>
      <c r="J94" t="s">
        <v>35</v>
      </c>
      <c r="K94" t="s">
        <v>73</v>
      </c>
      <c r="L94">
        <v>4</v>
      </c>
      <c r="M94">
        <v>0</v>
      </c>
      <c r="N94" t="s">
        <v>174</v>
      </c>
      <c r="O94" t="s">
        <v>292</v>
      </c>
      <c r="P94" t="s">
        <v>44</v>
      </c>
      <c r="Q94">
        <v>987.73</v>
      </c>
      <c r="R94" t="s">
        <v>76</v>
      </c>
      <c r="S94" t="s">
        <v>33</v>
      </c>
      <c r="T94">
        <v>1</v>
      </c>
      <c r="U94" t="s">
        <v>4825</v>
      </c>
      <c r="V94">
        <v>5.35</v>
      </c>
      <c r="W94" t="s">
        <v>28</v>
      </c>
      <c r="X94">
        <v>0</v>
      </c>
      <c r="Y94">
        <v>1</v>
      </c>
      <c r="Z94">
        <v>7</v>
      </c>
      <c r="AA94" t="s">
        <v>36</v>
      </c>
      <c r="AB94" t="s">
        <v>37</v>
      </c>
      <c r="AC94" t="s">
        <v>46</v>
      </c>
      <c r="AD94">
        <v>22</v>
      </c>
      <c r="AE94">
        <v>230.77999999999975</v>
      </c>
      <c r="AF94">
        <v>1</v>
      </c>
      <c r="AG94" t="s">
        <v>38</v>
      </c>
      <c r="AH94">
        <f>moove_smart_Real[[#This Row],[Fuel_Price]]+moove_smart_Real[[#This Row],[Fare_Paid]]</f>
        <v>3786.35</v>
      </c>
    </row>
    <row r="95" spans="1:34" x14ac:dyDescent="0.25">
      <c r="A95" t="s">
        <v>293</v>
      </c>
      <c r="B95" s="1">
        <v>45782</v>
      </c>
      <c r="C95" t="s">
        <v>4821</v>
      </c>
      <c r="D95" t="s">
        <v>41</v>
      </c>
      <c r="E95">
        <v>4268.32</v>
      </c>
      <c r="F95">
        <v>4268.1899999999996</v>
      </c>
      <c r="G95">
        <v>80.8</v>
      </c>
      <c r="H95">
        <v>61.8</v>
      </c>
      <c r="I95">
        <v>1.9</v>
      </c>
      <c r="J95" t="s">
        <v>28</v>
      </c>
      <c r="K95" t="s">
        <v>4820</v>
      </c>
      <c r="L95">
        <v>0</v>
      </c>
      <c r="M95">
        <v>0</v>
      </c>
      <c r="N95" t="s">
        <v>159</v>
      </c>
      <c r="O95" t="s">
        <v>140</v>
      </c>
      <c r="P95" t="s">
        <v>81</v>
      </c>
      <c r="Q95">
        <v>845.36</v>
      </c>
      <c r="R95" t="s">
        <v>76</v>
      </c>
      <c r="S95" t="s">
        <v>33</v>
      </c>
      <c r="T95">
        <v>1</v>
      </c>
      <c r="U95" t="s">
        <v>89</v>
      </c>
      <c r="V95">
        <v>14.34</v>
      </c>
      <c r="W95" t="s">
        <v>35</v>
      </c>
      <c r="X95">
        <v>1</v>
      </c>
      <c r="Y95">
        <v>18</v>
      </c>
      <c r="Z95">
        <v>12</v>
      </c>
      <c r="AA95" t="s">
        <v>53</v>
      </c>
      <c r="AB95" t="s">
        <v>54</v>
      </c>
      <c r="AC95" t="s">
        <v>46</v>
      </c>
      <c r="AD95">
        <v>19</v>
      </c>
      <c r="AE95">
        <v>0.13000000000010914</v>
      </c>
      <c r="AF95">
        <v>1</v>
      </c>
      <c r="AG95" t="s">
        <v>4857</v>
      </c>
      <c r="AH95">
        <f>moove_smart_Real[[#This Row],[Fuel_Price]]+moove_smart_Real[[#This Row],[Fare_Paid]]</f>
        <v>5113.6799999999994</v>
      </c>
    </row>
    <row r="96" spans="1:34" x14ac:dyDescent="0.25">
      <c r="A96" t="s">
        <v>294</v>
      </c>
      <c r="B96" s="1">
        <v>45711</v>
      </c>
      <c r="C96" t="s">
        <v>4819</v>
      </c>
      <c r="D96" t="s">
        <v>27</v>
      </c>
      <c r="E96">
        <v>2518.6</v>
      </c>
      <c r="F96">
        <v>2280.15</v>
      </c>
      <c r="G96">
        <v>64.2</v>
      </c>
      <c r="H96">
        <v>44.2</v>
      </c>
      <c r="I96">
        <v>4.0999999999999996</v>
      </c>
      <c r="J96" t="s">
        <v>28</v>
      </c>
      <c r="K96" t="s">
        <v>4820</v>
      </c>
      <c r="L96">
        <v>0</v>
      </c>
      <c r="M96">
        <v>0</v>
      </c>
      <c r="N96" t="s">
        <v>84</v>
      </c>
      <c r="O96" t="s">
        <v>295</v>
      </c>
      <c r="P96" t="s">
        <v>31</v>
      </c>
      <c r="Q96">
        <v>1281.3</v>
      </c>
      <c r="R96" t="s">
        <v>76</v>
      </c>
      <c r="S96" t="s">
        <v>33</v>
      </c>
      <c r="T96">
        <v>1</v>
      </c>
      <c r="U96" t="s">
        <v>89</v>
      </c>
      <c r="V96">
        <v>15.8</v>
      </c>
      <c r="W96" t="s">
        <v>35</v>
      </c>
      <c r="X96">
        <v>1</v>
      </c>
      <c r="Y96">
        <v>5</v>
      </c>
      <c r="Z96">
        <v>13</v>
      </c>
      <c r="AA96" t="s">
        <v>36</v>
      </c>
      <c r="AB96" t="s">
        <v>54</v>
      </c>
      <c r="AC96" t="s">
        <v>46</v>
      </c>
      <c r="AD96">
        <v>20</v>
      </c>
      <c r="AE96">
        <v>238.44999999999982</v>
      </c>
      <c r="AF96">
        <v>0</v>
      </c>
      <c r="AG96" t="s">
        <v>38</v>
      </c>
      <c r="AH96">
        <f>moove_smart_Real[[#This Row],[Fuel_Price]]+moove_smart_Real[[#This Row],[Fare_Paid]]</f>
        <v>3799.8999999999996</v>
      </c>
    </row>
    <row r="97" spans="1:34" x14ac:dyDescent="0.25">
      <c r="A97" t="s">
        <v>296</v>
      </c>
      <c r="B97" s="1">
        <v>45355</v>
      </c>
      <c r="C97" t="s">
        <v>4823</v>
      </c>
      <c r="D97" t="s">
        <v>58</v>
      </c>
      <c r="E97">
        <v>3094.66</v>
      </c>
      <c r="F97">
        <v>2741.27</v>
      </c>
      <c r="G97">
        <v>33.200000000000003</v>
      </c>
      <c r="H97">
        <v>10.199999999999999</v>
      </c>
      <c r="I97">
        <v>2.4</v>
      </c>
      <c r="J97" t="s">
        <v>35</v>
      </c>
      <c r="K97" t="s">
        <v>177</v>
      </c>
      <c r="L97">
        <v>5</v>
      </c>
      <c r="M97">
        <v>0</v>
      </c>
      <c r="N97" t="s">
        <v>130</v>
      </c>
      <c r="O97" t="s">
        <v>297</v>
      </c>
      <c r="P97" t="s">
        <v>52</v>
      </c>
      <c r="Q97">
        <v>939.78</v>
      </c>
      <c r="R97" t="s">
        <v>32</v>
      </c>
      <c r="S97" t="s">
        <v>33</v>
      </c>
      <c r="T97">
        <v>1</v>
      </c>
      <c r="U97" t="s">
        <v>4825</v>
      </c>
      <c r="V97">
        <v>17.95</v>
      </c>
      <c r="W97" t="s">
        <v>28</v>
      </c>
      <c r="X97">
        <v>0</v>
      </c>
      <c r="Y97">
        <v>1</v>
      </c>
      <c r="Z97">
        <v>14</v>
      </c>
      <c r="AA97" t="s">
        <v>36</v>
      </c>
      <c r="AB97" t="s">
        <v>54</v>
      </c>
      <c r="AC97" t="s">
        <v>46</v>
      </c>
      <c r="AD97">
        <v>23.000000000000004</v>
      </c>
      <c r="AE97">
        <v>353.38999999999987</v>
      </c>
      <c r="AF97">
        <v>1</v>
      </c>
      <c r="AG97" t="s">
        <v>38</v>
      </c>
      <c r="AH97">
        <f>moove_smart_Real[[#This Row],[Fuel_Price]]+moove_smart_Real[[#This Row],[Fare_Paid]]</f>
        <v>4034.4399999999996</v>
      </c>
    </row>
    <row r="98" spans="1:34" x14ac:dyDescent="0.25">
      <c r="A98" t="s">
        <v>298</v>
      </c>
      <c r="B98" s="1">
        <v>45910</v>
      </c>
      <c r="C98" t="s">
        <v>173</v>
      </c>
      <c r="D98" t="s">
        <v>41</v>
      </c>
      <c r="E98">
        <v>3710.07</v>
      </c>
      <c r="F98">
        <v>3718.32</v>
      </c>
      <c r="G98">
        <v>47.6</v>
      </c>
      <c r="H98">
        <v>42.6</v>
      </c>
      <c r="I98">
        <v>2.7</v>
      </c>
      <c r="J98" t="s">
        <v>28</v>
      </c>
      <c r="K98" t="s">
        <v>4820</v>
      </c>
      <c r="L98">
        <v>0</v>
      </c>
      <c r="M98">
        <v>0</v>
      </c>
      <c r="N98" t="s">
        <v>235</v>
      </c>
      <c r="O98" t="s">
        <v>299</v>
      </c>
      <c r="P98" t="s">
        <v>44</v>
      </c>
      <c r="Q98">
        <v>1059.3399999999999</v>
      </c>
      <c r="R98" t="s">
        <v>32</v>
      </c>
      <c r="S98" t="s">
        <v>33</v>
      </c>
      <c r="T98">
        <v>1</v>
      </c>
      <c r="U98" t="s">
        <v>89</v>
      </c>
      <c r="V98">
        <v>22.24</v>
      </c>
      <c r="W98" t="s">
        <v>35</v>
      </c>
      <c r="X98">
        <v>1</v>
      </c>
      <c r="Y98">
        <v>5</v>
      </c>
      <c r="Z98">
        <v>13</v>
      </c>
      <c r="AA98" t="s">
        <v>78</v>
      </c>
      <c r="AB98" t="s">
        <v>37</v>
      </c>
      <c r="AC98" t="s">
        <v>55</v>
      </c>
      <c r="AD98">
        <v>5</v>
      </c>
      <c r="AE98">
        <v>-8.25</v>
      </c>
      <c r="AF98">
        <v>1</v>
      </c>
      <c r="AG98" t="s">
        <v>38</v>
      </c>
      <c r="AH98">
        <f>moove_smart_Real[[#This Row],[Fuel_Price]]+moove_smart_Real[[#This Row],[Fare_Paid]]</f>
        <v>4769.41</v>
      </c>
    </row>
    <row r="99" spans="1:34" x14ac:dyDescent="0.25">
      <c r="A99" t="s">
        <v>300</v>
      </c>
      <c r="B99" s="1">
        <v>45439</v>
      </c>
      <c r="C99" t="s">
        <v>4822</v>
      </c>
      <c r="D99" t="s">
        <v>27</v>
      </c>
      <c r="E99">
        <v>4452.79</v>
      </c>
      <c r="F99">
        <v>4278.51</v>
      </c>
      <c r="G99">
        <v>24.3</v>
      </c>
      <c r="H99">
        <v>12.3</v>
      </c>
      <c r="I99">
        <v>4.8</v>
      </c>
      <c r="J99" t="s">
        <v>28</v>
      </c>
      <c r="K99" t="s">
        <v>4820</v>
      </c>
      <c r="L99">
        <v>0</v>
      </c>
      <c r="M99">
        <v>0</v>
      </c>
      <c r="N99" t="s">
        <v>69</v>
      </c>
      <c r="O99" t="s">
        <v>208</v>
      </c>
      <c r="P99" t="s">
        <v>81</v>
      </c>
      <c r="Q99">
        <v>1207.6199999999999</v>
      </c>
      <c r="R99" t="s">
        <v>32</v>
      </c>
      <c r="S99" t="s">
        <v>33</v>
      </c>
      <c r="T99">
        <v>1</v>
      </c>
      <c r="U99" t="s">
        <v>89</v>
      </c>
      <c r="V99">
        <v>19.190000000000001</v>
      </c>
      <c r="W99" t="s">
        <v>35</v>
      </c>
      <c r="X99">
        <v>1</v>
      </c>
      <c r="Y99">
        <v>1</v>
      </c>
      <c r="Z99">
        <v>13</v>
      </c>
      <c r="AA99" t="s">
        <v>53</v>
      </c>
      <c r="AB99" t="s">
        <v>54</v>
      </c>
      <c r="AC99" t="s">
        <v>46</v>
      </c>
      <c r="AD99">
        <v>12</v>
      </c>
      <c r="AE99">
        <v>174.27999999999975</v>
      </c>
      <c r="AF99">
        <v>0</v>
      </c>
      <c r="AG99" t="s">
        <v>38</v>
      </c>
      <c r="AH99">
        <f>moove_smart_Real[[#This Row],[Fuel_Price]]+moove_smart_Real[[#This Row],[Fare_Paid]]</f>
        <v>5660.41</v>
      </c>
    </row>
    <row r="100" spans="1:34" x14ac:dyDescent="0.25">
      <c r="A100" t="s">
        <v>301</v>
      </c>
      <c r="B100" s="1">
        <v>46021</v>
      </c>
      <c r="C100" t="s">
        <v>95</v>
      </c>
      <c r="D100" t="s">
        <v>41</v>
      </c>
      <c r="E100">
        <v>3022.2</v>
      </c>
      <c r="F100">
        <v>2707.62</v>
      </c>
      <c r="G100">
        <v>39.5</v>
      </c>
      <c r="H100">
        <v>24.5</v>
      </c>
      <c r="I100">
        <v>4.7</v>
      </c>
      <c r="J100" t="s">
        <v>28</v>
      </c>
      <c r="K100" t="s">
        <v>4820</v>
      </c>
      <c r="L100">
        <v>0</v>
      </c>
      <c r="M100">
        <v>0</v>
      </c>
      <c r="N100" t="s">
        <v>241</v>
      </c>
      <c r="O100" t="s">
        <v>302</v>
      </c>
      <c r="P100" t="s">
        <v>52</v>
      </c>
      <c r="Q100">
        <v>1178.47</v>
      </c>
      <c r="R100" t="s">
        <v>76</v>
      </c>
      <c r="S100" t="s">
        <v>33</v>
      </c>
      <c r="T100">
        <v>1</v>
      </c>
      <c r="U100" t="s">
        <v>89</v>
      </c>
      <c r="V100">
        <v>16.66</v>
      </c>
      <c r="W100" t="s">
        <v>28</v>
      </c>
      <c r="X100">
        <v>0</v>
      </c>
      <c r="Y100">
        <v>10</v>
      </c>
      <c r="Z100">
        <v>6</v>
      </c>
      <c r="AA100" t="s">
        <v>78</v>
      </c>
      <c r="AB100" t="s">
        <v>54</v>
      </c>
      <c r="AC100" t="s">
        <v>55</v>
      </c>
      <c r="AD100">
        <v>15</v>
      </c>
      <c r="AE100">
        <v>314.57999999999993</v>
      </c>
      <c r="AF100">
        <v>0</v>
      </c>
      <c r="AG100" t="s">
        <v>4857</v>
      </c>
      <c r="AH100">
        <f>moove_smart_Real[[#This Row],[Fuel_Price]]+moove_smart_Real[[#This Row],[Fare_Paid]]</f>
        <v>4200.67</v>
      </c>
    </row>
    <row r="101" spans="1:34" x14ac:dyDescent="0.25">
      <c r="A101" t="s">
        <v>303</v>
      </c>
      <c r="B101" s="1">
        <v>45694</v>
      </c>
      <c r="C101" t="s">
        <v>4822</v>
      </c>
      <c r="D101" t="s">
        <v>58</v>
      </c>
      <c r="E101">
        <v>3039.64</v>
      </c>
      <c r="F101">
        <v>2858.81</v>
      </c>
      <c r="G101">
        <v>63.9</v>
      </c>
      <c r="H101">
        <v>38.9</v>
      </c>
      <c r="I101">
        <v>3.7</v>
      </c>
      <c r="J101" t="s">
        <v>28</v>
      </c>
      <c r="K101" t="s">
        <v>4820</v>
      </c>
      <c r="L101">
        <v>0</v>
      </c>
      <c r="M101">
        <v>0</v>
      </c>
      <c r="N101" t="s">
        <v>238</v>
      </c>
      <c r="O101" t="s">
        <v>304</v>
      </c>
      <c r="P101" t="s">
        <v>52</v>
      </c>
      <c r="Q101">
        <v>894.61</v>
      </c>
      <c r="R101" t="s">
        <v>76</v>
      </c>
      <c r="S101" t="s">
        <v>33</v>
      </c>
      <c r="T101">
        <v>1</v>
      </c>
      <c r="U101" t="s">
        <v>89</v>
      </c>
      <c r="V101">
        <v>4.24</v>
      </c>
      <c r="W101" t="s">
        <v>28</v>
      </c>
      <c r="X101">
        <v>0</v>
      </c>
      <c r="Y101">
        <v>9</v>
      </c>
      <c r="Z101">
        <v>9</v>
      </c>
      <c r="AA101" t="s">
        <v>78</v>
      </c>
      <c r="AB101" t="s">
        <v>37</v>
      </c>
      <c r="AC101" t="s">
        <v>38</v>
      </c>
      <c r="AD101">
        <v>25</v>
      </c>
      <c r="AE101">
        <v>180.82999999999993</v>
      </c>
      <c r="AF101">
        <v>0</v>
      </c>
      <c r="AG101" t="s">
        <v>4857</v>
      </c>
      <c r="AH101">
        <f>moove_smart_Real[[#This Row],[Fuel_Price]]+moove_smart_Real[[#This Row],[Fare_Paid]]</f>
        <v>3934.25</v>
      </c>
    </row>
    <row r="102" spans="1:34" x14ac:dyDescent="0.25">
      <c r="A102" t="s">
        <v>305</v>
      </c>
      <c r="B102" s="1">
        <v>45867</v>
      </c>
      <c r="C102" t="s">
        <v>95</v>
      </c>
      <c r="D102" t="s">
        <v>41</v>
      </c>
      <c r="E102">
        <v>1916.43</v>
      </c>
      <c r="F102">
        <v>2116.98</v>
      </c>
      <c r="G102">
        <v>23.6</v>
      </c>
      <c r="H102">
        <v>10.6</v>
      </c>
      <c r="I102">
        <v>3.2</v>
      </c>
      <c r="J102" t="s">
        <v>28</v>
      </c>
      <c r="K102" t="s">
        <v>4820</v>
      </c>
      <c r="L102">
        <v>0</v>
      </c>
      <c r="M102">
        <v>0</v>
      </c>
      <c r="N102" t="s">
        <v>195</v>
      </c>
      <c r="O102" t="s">
        <v>288</v>
      </c>
      <c r="P102" t="s">
        <v>52</v>
      </c>
      <c r="Q102">
        <v>982.81</v>
      </c>
      <c r="R102" t="s">
        <v>32</v>
      </c>
      <c r="S102" t="s">
        <v>33</v>
      </c>
      <c r="T102">
        <v>1</v>
      </c>
      <c r="U102" t="s">
        <v>89</v>
      </c>
      <c r="V102">
        <v>2.88</v>
      </c>
      <c r="W102" t="s">
        <v>28</v>
      </c>
      <c r="X102">
        <v>0</v>
      </c>
      <c r="Y102">
        <v>7</v>
      </c>
      <c r="Z102">
        <v>3</v>
      </c>
      <c r="AA102" t="s">
        <v>53</v>
      </c>
      <c r="AB102" t="s">
        <v>37</v>
      </c>
      <c r="AC102" t="s">
        <v>38</v>
      </c>
      <c r="AD102">
        <v>13.000000000000002</v>
      </c>
      <c r="AE102">
        <v>-200.54999999999995</v>
      </c>
      <c r="AF102">
        <v>0</v>
      </c>
      <c r="AG102" t="s">
        <v>38</v>
      </c>
      <c r="AH102">
        <f>moove_smart_Real[[#This Row],[Fuel_Price]]+moove_smart_Real[[#This Row],[Fare_Paid]]</f>
        <v>2899.24</v>
      </c>
    </row>
    <row r="103" spans="1:34" x14ac:dyDescent="0.25">
      <c r="A103" t="s">
        <v>306</v>
      </c>
      <c r="B103" s="1">
        <v>45779</v>
      </c>
      <c r="C103" t="s">
        <v>95</v>
      </c>
      <c r="D103" t="s">
        <v>49</v>
      </c>
      <c r="E103">
        <v>3839.13</v>
      </c>
      <c r="F103">
        <v>3420.61</v>
      </c>
      <c r="G103">
        <v>20.7</v>
      </c>
      <c r="H103">
        <v>13.7</v>
      </c>
      <c r="I103">
        <v>5</v>
      </c>
      <c r="J103" t="s">
        <v>28</v>
      </c>
      <c r="K103" t="s">
        <v>4820</v>
      </c>
      <c r="L103">
        <v>0</v>
      </c>
      <c r="M103">
        <v>0</v>
      </c>
      <c r="N103" t="s">
        <v>195</v>
      </c>
      <c r="O103" t="s">
        <v>307</v>
      </c>
      <c r="P103" t="s">
        <v>81</v>
      </c>
      <c r="Q103">
        <v>1115.21</v>
      </c>
      <c r="R103" t="s">
        <v>32</v>
      </c>
      <c r="S103" t="s">
        <v>33</v>
      </c>
      <c r="T103">
        <v>1</v>
      </c>
      <c r="U103" t="s">
        <v>45</v>
      </c>
      <c r="V103">
        <v>23.38</v>
      </c>
      <c r="W103" t="s">
        <v>28</v>
      </c>
      <c r="X103">
        <v>0</v>
      </c>
      <c r="Y103">
        <v>8</v>
      </c>
      <c r="Z103">
        <v>11</v>
      </c>
      <c r="AA103" t="s">
        <v>36</v>
      </c>
      <c r="AB103" t="s">
        <v>54</v>
      </c>
      <c r="AC103" t="s">
        <v>38</v>
      </c>
      <c r="AD103">
        <v>7</v>
      </c>
      <c r="AE103">
        <v>418.52</v>
      </c>
      <c r="AF103">
        <v>0</v>
      </c>
      <c r="AG103" t="s">
        <v>4857</v>
      </c>
      <c r="AH103">
        <f>moove_smart_Real[[#This Row],[Fuel_Price]]+moove_smart_Real[[#This Row],[Fare_Paid]]</f>
        <v>4954.34</v>
      </c>
    </row>
    <row r="104" spans="1:34" x14ac:dyDescent="0.25">
      <c r="A104" t="s">
        <v>308</v>
      </c>
      <c r="B104" s="1">
        <v>45821</v>
      </c>
      <c r="C104" t="s">
        <v>173</v>
      </c>
      <c r="D104" t="s">
        <v>49</v>
      </c>
      <c r="E104">
        <v>3168.97</v>
      </c>
      <c r="F104">
        <v>2936.89</v>
      </c>
      <c r="G104">
        <v>29.5</v>
      </c>
      <c r="H104">
        <v>16.5</v>
      </c>
      <c r="I104">
        <v>3</v>
      </c>
      <c r="J104" t="s">
        <v>28</v>
      </c>
      <c r="K104" t="s">
        <v>4820</v>
      </c>
      <c r="L104">
        <v>0</v>
      </c>
      <c r="M104">
        <v>0</v>
      </c>
      <c r="N104" t="s">
        <v>195</v>
      </c>
      <c r="O104" t="s">
        <v>270</v>
      </c>
      <c r="P104" t="s">
        <v>44</v>
      </c>
      <c r="Q104">
        <v>952.92</v>
      </c>
      <c r="R104" t="s">
        <v>32</v>
      </c>
      <c r="S104" t="s">
        <v>33</v>
      </c>
      <c r="T104">
        <v>1</v>
      </c>
      <c r="U104" t="s">
        <v>4825</v>
      </c>
      <c r="V104">
        <v>19.670000000000002</v>
      </c>
      <c r="W104" t="s">
        <v>28</v>
      </c>
      <c r="X104">
        <v>0</v>
      </c>
      <c r="Y104">
        <v>16</v>
      </c>
      <c r="Z104">
        <v>1</v>
      </c>
      <c r="AA104" t="s">
        <v>36</v>
      </c>
      <c r="AB104" t="s">
        <v>37</v>
      </c>
      <c r="AC104" t="s">
        <v>55</v>
      </c>
      <c r="AD104">
        <v>13</v>
      </c>
      <c r="AE104">
        <v>232.07999999999993</v>
      </c>
      <c r="AF104">
        <v>1</v>
      </c>
      <c r="AG104" t="s">
        <v>4857</v>
      </c>
      <c r="AH104">
        <f>moove_smart_Real[[#This Row],[Fuel_Price]]+moove_smart_Real[[#This Row],[Fare_Paid]]</f>
        <v>4121.8899999999994</v>
      </c>
    </row>
    <row r="105" spans="1:34" x14ac:dyDescent="0.25">
      <c r="A105" t="s">
        <v>309</v>
      </c>
      <c r="B105" s="1">
        <v>45861</v>
      </c>
      <c r="C105" t="s">
        <v>95</v>
      </c>
      <c r="D105" t="s">
        <v>27</v>
      </c>
      <c r="E105">
        <v>3734.17</v>
      </c>
      <c r="F105">
        <v>3483.16</v>
      </c>
      <c r="G105">
        <v>27.6</v>
      </c>
      <c r="H105">
        <v>19.600000000000001</v>
      </c>
      <c r="I105">
        <v>3</v>
      </c>
      <c r="J105" t="s">
        <v>28</v>
      </c>
      <c r="K105" t="s">
        <v>4820</v>
      </c>
      <c r="L105">
        <v>0</v>
      </c>
      <c r="M105">
        <v>0</v>
      </c>
      <c r="N105" t="s">
        <v>167</v>
      </c>
      <c r="O105" t="s">
        <v>310</v>
      </c>
      <c r="P105" t="s">
        <v>81</v>
      </c>
      <c r="Q105">
        <v>1055.81</v>
      </c>
      <c r="R105" t="s">
        <v>32</v>
      </c>
      <c r="S105" t="s">
        <v>33</v>
      </c>
      <c r="T105">
        <v>1</v>
      </c>
      <c r="U105" t="s">
        <v>45</v>
      </c>
      <c r="V105">
        <v>13.38</v>
      </c>
      <c r="W105" t="s">
        <v>28</v>
      </c>
      <c r="X105">
        <v>0</v>
      </c>
      <c r="Y105">
        <v>13</v>
      </c>
      <c r="Z105">
        <v>3</v>
      </c>
      <c r="AA105" t="s">
        <v>53</v>
      </c>
      <c r="AB105" t="s">
        <v>37</v>
      </c>
      <c r="AC105" t="s">
        <v>38</v>
      </c>
      <c r="AD105">
        <v>8</v>
      </c>
      <c r="AE105">
        <v>251.01000000000022</v>
      </c>
      <c r="AF105">
        <v>1</v>
      </c>
      <c r="AG105" t="s">
        <v>4857</v>
      </c>
      <c r="AH105">
        <f>moove_smart_Real[[#This Row],[Fuel_Price]]+moove_smart_Real[[#This Row],[Fare_Paid]]</f>
        <v>4789.9799999999996</v>
      </c>
    </row>
    <row r="106" spans="1:34" x14ac:dyDescent="0.25">
      <c r="A106" t="s">
        <v>311</v>
      </c>
      <c r="B106" s="1">
        <v>45670</v>
      </c>
      <c r="C106" t="s">
        <v>4821</v>
      </c>
      <c r="D106" t="s">
        <v>27</v>
      </c>
      <c r="E106">
        <v>1809.09</v>
      </c>
      <c r="F106">
        <v>1619.64</v>
      </c>
      <c r="G106">
        <v>34.1</v>
      </c>
      <c r="H106">
        <v>27.1</v>
      </c>
      <c r="I106">
        <v>4.2</v>
      </c>
      <c r="J106" t="s">
        <v>28</v>
      </c>
      <c r="K106" t="s">
        <v>4820</v>
      </c>
      <c r="L106">
        <v>0</v>
      </c>
      <c r="M106">
        <v>0</v>
      </c>
      <c r="N106" t="s">
        <v>42</v>
      </c>
      <c r="O106" t="s">
        <v>312</v>
      </c>
      <c r="P106" t="s">
        <v>31</v>
      </c>
      <c r="Q106">
        <v>1047.07</v>
      </c>
      <c r="R106" t="s">
        <v>32</v>
      </c>
      <c r="S106" t="s">
        <v>33</v>
      </c>
      <c r="T106">
        <v>1</v>
      </c>
      <c r="U106" t="s">
        <v>89</v>
      </c>
      <c r="V106">
        <v>17.37</v>
      </c>
      <c r="W106" t="s">
        <v>35</v>
      </c>
      <c r="X106">
        <v>1</v>
      </c>
      <c r="Y106">
        <v>3</v>
      </c>
      <c r="Z106">
        <v>8</v>
      </c>
      <c r="AA106" t="s">
        <v>53</v>
      </c>
      <c r="AB106" t="s">
        <v>54</v>
      </c>
      <c r="AC106" t="s">
        <v>38</v>
      </c>
      <c r="AD106">
        <v>7</v>
      </c>
      <c r="AE106">
        <v>189.44999999999982</v>
      </c>
      <c r="AF106">
        <v>0</v>
      </c>
      <c r="AG106" t="s">
        <v>38</v>
      </c>
      <c r="AH106">
        <f>moove_smart_Real[[#This Row],[Fuel_Price]]+moove_smart_Real[[#This Row],[Fare_Paid]]</f>
        <v>2856.16</v>
      </c>
    </row>
    <row r="107" spans="1:34" x14ac:dyDescent="0.25">
      <c r="A107" t="s">
        <v>313</v>
      </c>
      <c r="B107" s="1">
        <v>45776</v>
      </c>
      <c r="C107" t="s">
        <v>173</v>
      </c>
      <c r="D107" t="s">
        <v>58</v>
      </c>
      <c r="E107">
        <v>2566.2600000000002</v>
      </c>
      <c r="F107">
        <v>2471.9499999999998</v>
      </c>
      <c r="G107">
        <v>61.2</v>
      </c>
      <c r="H107">
        <v>39.200000000000003</v>
      </c>
      <c r="I107">
        <v>2.2999999999999998</v>
      </c>
      <c r="J107" t="s">
        <v>28</v>
      </c>
      <c r="K107" t="s">
        <v>4820</v>
      </c>
      <c r="L107">
        <v>0</v>
      </c>
      <c r="M107">
        <v>0</v>
      </c>
      <c r="N107" t="s">
        <v>210</v>
      </c>
      <c r="O107" t="s">
        <v>165</v>
      </c>
      <c r="P107" t="s">
        <v>31</v>
      </c>
      <c r="Q107">
        <v>951.48</v>
      </c>
      <c r="R107" t="s">
        <v>32</v>
      </c>
      <c r="S107" t="s">
        <v>33</v>
      </c>
      <c r="T107">
        <v>1</v>
      </c>
      <c r="U107" t="s">
        <v>89</v>
      </c>
      <c r="V107">
        <v>11.37</v>
      </c>
      <c r="W107" t="s">
        <v>35</v>
      </c>
      <c r="X107">
        <v>1</v>
      </c>
      <c r="Y107">
        <v>5</v>
      </c>
      <c r="Z107">
        <v>1</v>
      </c>
      <c r="AA107" t="s">
        <v>53</v>
      </c>
      <c r="AB107" t="s">
        <v>54</v>
      </c>
      <c r="AC107" t="s">
        <v>55</v>
      </c>
      <c r="AD107">
        <v>22</v>
      </c>
      <c r="AE107">
        <v>94.3100000000004</v>
      </c>
      <c r="AF107">
        <v>1</v>
      </c>
      <c r="AG107" t="s">
        <v>38</v>
      </c>
      <c r="AH107">
        <f>moove_smart_Real[[#This Row],[Fuel_Price]]+moove_smart_Real[[#This Row],[Fare_Paid]]</f>
        <v>3517.7400000000002</v>
      </c>
    </row>
    <row r="108" spans="1:34" x14ac:dyDescent="0.25">
      <c r="A108" t="s">
        <v>314</v>
      </c>
      <c r="B108" s="1">
        <v>45924</v>
      </c>
      <c r="C108" t="s">
        <v>4823</v>
      </c>
      <c r="D108" t="s">
        <v>49</v>
      </c>
      <c r="E108">
        <v>3423.52</v>
      </c>
      <c r="F108">
        <v>3117.94</v>
      </c>
      <c r="G108">
        <v>76.7</v>
      </c>
      <c r="H108">
        <v>51.7</v>
      </c>
      <c r="I108">
        <v>3.5</v>
      </c>
      <c r="J108" t="s">
        <v>28</v>
      </c>
      <c r="K108" t="s">
        <v>4820</v>
      </c>
      <c r="L108">
        <v>0</v>
      </c>
      <c r="M108">
        <v>0</v>
      </c>
      <c r="N108" t="s">
        <v>195</v>
      </c>
      <c r="O108" t="s">
        <v>315</v>
      </c>
      <c r="P108" t="s">
        <v>81</v>
      </c>
      <c r="Q108">
        <v>911.63</v>
      </c>
      <c r="R108" t="s">
        <v>76</v>
      </c>
      <c r="S108" t="s">
        <v>33</v>
      </c>
      <c r="T108">
        <v>1</v>
      </c>
      <c r="U108" t="s">
        <v>89</v>
      </c>
      <c r="V108">
        <v>0.86</v>
      </c>
      <c r="W108" t="s">
        <v>35</v>
      </c>
      <c r="X108">
        <v>1</v>
      </c>
      <c r="Y108">
        <v>14</v>
      </c>
      <c r="Z108">
        <v>5</v>
      </c>
      <c r="AA108" t="s">
        <v>36</v>
      </c>
      <c r="AB108" t="s">
        <v>37</v>
      </c>
      <c r="AC108" t="s">
        <v>38</v>
      </c>
      <c r="AD108">
        <v>25</v>
      </c>
      <c r="AE108">
        <v>305.57999999999993</v>
      </c>
      <c r="AF108">
        <v>0</v>
      </c>
      <c r="AG108" t="s">
        <v>4857</v>
      </c>
      <c r="AH108">
        <f>moove_smart_Real[[#This Row],[Fuel_Price]]+moove_smart_Real[[#This Row],[Fare_Paid]]</f>
        <v>4335.1499999999996</v>
      </c>
    </row>
    <row r="109" spans="1:34" x14ac:dyDescent="0.25">
      <c r="A109" t="s">
        <v>316</v>
      </c>
      <c r="B109" s="1">
        <v>45954</v>
      </c>
      <c r="C109" t="s">
        <v>173</v>
      </c>
      <c r="D109" t="s">
        <v>27</v>
      </c>
      <c r="E109">
        <v>2589.19</v>
      </c>
      <c r="F109">
        <v>2366.13</v>
      </c>
      <c r="G109">
        <v>44.3</v>
      </c>
      <c r="H109">
        <v>25.3</v>
      </c>
      <c r="I109">
        <v>3.1</v>
      </c>
      <c r="J109" t="s">
        <v>28</v>
      </c>
      <c r="K109" t="s">
        <v>4820</v>
      </c>
      <c r="L109">
        <v>0</v>
      </c>
      <c r="M109">
        <v>0</v>
      </c>
      <c r="N109" t="s">
        <v>185</v>
      </c>
      <c r="O109" t="s">
        <v>152</v>
      </c>
      <c r="P109" t="s">
        <v>52</v>
      </c>
      <c r="Q109">
        <v>856.86</v>
      </c>
      <c r="R109" t="s">
        <v>32</v>
      </c>
      <c r="S109" t="s">
        <v>33</v>
      </c>
      <c r="T109">
        <v>1</v>
      </c>
      <c r="U109" t="s">
        <v>89</v>
      </c>
      <c r="V109">
        <v>4.93</v>
      </c>
      <c r="W109" t="s">
        <v>35</v>
      </c>
      <c r="X109">
        <v>1</v>
      </c>
      <c r="Y109">
        <v>6</v>
      </c>
      <c r="Z109">
        <v>6</v>
      </c>
      <c r="AA109" t="s">
        <v>53</v>
      </c>
      <c r="AB109" t="s">
        <v>37</v>
      </c>
      <c r="AC109" t="s">
        <v>55</v>
      </c>
      <c r="AD109">
        <v>18.999999999999996</v>
      </c>
      <c r="AE109">
        <v>223.05999999999995</v>
      </c>
      <c r="AF109">
        <v>0</v>
      </c>
      <c r="AG109" t="s">
        <v>38</v>
      </c>
      <c r="AH109">
        <f>moove_smart_Real[[#This Row],[Fuel_Price]]+moove_smart_Real[[#This Row],[Fare_Paid]]</f>
        <v>3446.05</v>
      </c>
    </row>
    <row r="110" spans="1:34" x14ac:dyDescent="0.25">
      <c r="A110" t="s">
        <v>317</v>
      </c>
      <c r="B110" s="1">
        <v>45971</v>
      </c>
      <c r="C110" t="s">
        <v>4823</v>
      </c>
      <c r="D110" t="s">
        <v>27</v>
      </c>
      <c r="E110">
        <v>3406.09</v>
      </c>
      <c r="F110">
        <v>3051.22</v>
      </c>
      <c r="G110">
        <v>51</v>
      </c>
      <c r="H110">
        <v>27</v>
      </c>
      <c r="I110">
        <v>2.9</v>
      </c>
      <c r="J110" t="s">
        <v>35</v>
      </c>
      <c r="K110" t="s">
        <v>109</v>
      </c>
      <c r="L110">
        <v>2</v>
      </c>
      <c r="M110">
        <v>1</v>
      </c>
      <c r="N110" t="s">
        <v>105</v>
      </c>
      <c r="O110" t="s">
        <v>318</v>
      </c>
      <c r="P110" t="s">
        <v>44</v>
      </c>
      <c r="Q110">
        <v>1054.72</v>
      </c>
      <c r="R110" t="s">
        <v>76</v>
      </c>
      <c r="S110" t="s">
        <v>33</v>
      </c>
      <c r="T110">
        <v>1</v>
      </c>
      <c r="U110" t="s">
        <v>89</v>
      </c>
      <c r="V110">
        <v>10.79</v>
      </c>
      <c r="W110" t="s">
        <v>28</v>
      </c>
      <c r="X110">
        <v>0</v>
      </c>
      <c r="Y110">
        <v>7</v>
      </c>
      <c r="Z110">
        <v>3</v>
      </c>
      <c r="AA110" t="s">
        <v>78</v>
      </c>
      <c r="AB110" t="s">
        <v>37</v>
      </c>
      <c r="AC110" t="s">
        <v>46</v>
      </c>
      <c r="AD110">
        <v>24</v>
      </c>
      <c r="AE110">
        <v>354.87000000000035</v>
      </c>
      <c r="AF110">
        <v>1</v>
      </c>
      <c r="AG110" t="s">
        <v>38</v>
      </c>
      <c r="AH110">
        <f>moove_smart_Real[[#This Row],[Fuel_Price]]+moove_smart_Real[[#This Row],[Fare_Paid]]</f>
        <v>4460.8100000000004</v>
      </c>
    </row>
    <row r="111" spans="1:34" x14ac:dyDescent="0.25">
      <c r="A111" t="s">
        <v>319</v>
      </c>
      <c r="B111" s="1">
        <v>45865</v>
      </c>
      <c r="C111" t="s">
        <v>4819</v>
      </c>
      <c r="D111" t="s">
        <v>27</v>
      </c>
      <c r="E111">
        <v>4074.25</v>
      </c>
      <c r="F111">
        <v>4063.46</v>
      </c>
      <c r="G111">
        <v>58.5</v>
      </c>
      <c r="H111">
        <v>37.5</v>
      </c>
      <c r="I111">
        <v>1.8</v>
      </c>
      <c r="J111" t="s">
        <v>28</v>
      </c>
      <c r="K111" t="s">
        <v>4820</v>
      </c>
      <c r="L111">
        <v>0</v>
      </c>
      <c r="M111">
        <v>0</v>
      </c>
      <c r="N111" t="s">
        <v>320</v>
      </c>
      <c r="O111" t="s">
        <v>321</v>
      </c>
      <c r="P111" t="s">
        <v>81</v>
      </c>
      <c r="Q111">
        <v>1173.43</v>
      </c>
      <c r="R111" t="s">
        <v>76</v>
      </c>
      <c r="S111" t="s">
        <v>33</v>
      </c>
      <c r="T111">
        <v>1</v>
      </c>
      <c r="U111" t="s">
        <v>45</v>
      </c>
      <c r="V111">
        <v>12.82</v>
      </c>
      <c r="W111" t="s">
        <v>28</v>
      </c>
      <c r="X111">
        <v>0</v>
      </c>
      <c r="Y111">
        <v>16</v>
      </c>
      <c r="Z111">
        <v>3</v>
      </c>
      <c r="AA111" t="s">
        <v>78</v>
      </c>
      <c r="AB111" t="s">
        <v>54</v>
      </c>
      <c r="AC111" t="s">
        <v>38</v>
      </c>
      <c r="AD111">
        <v>21</v>
      </c>
      <c r="AE111">
        <v>10.789999999999964</v>
      </c>
      <c r="AF111">
        <v>1</v>
      </c>
      <c r="AG111" t="s">
        <v>4857</v>
      </c>
      <c r="AH111">
        <f>moove_smart_Real[[#This Row],[Fuel_Price]]+moove_smart_Real[[#This Row],[Fare_Paid]]</f>
        <v>5247.68</v>
      </c>
    </row>
    <row r="112" spans="1:34" x14ac:dyDescent="0.25">
      <c r="A112" t="s">
        <v>322</v>
      </c>
      <c r="B112" s="1">
        <v>45597</v>
      </c>
      <c r="C112" t="s">
        <v>4823</v>
      </c>
      <c r="D112" t="s">
        <v>27</v>
      </c>
      <c r="E112">
        <v>2600.3000000000002</v>
      </c>
      <c r="F112">
        <v>2416.85</v>
      </c>
      <c r="G112">
        <v>69.900000000000006</v>
      </c>
      <c r="H112">
        <v>61.9</v>
      </c>
      <c r="I112">
        <v>1.8</v>
      </c>
      <c r="J112" t="s">
        <v>35</v>
      </c>
      <c r="K112" t="s">
        <v>109</v>
      </c>
      <c r="L112">
        <v>2</v>
      </c>
      <c r="M112">
        <v>1</v>
      </c>
      <c r="N112" t="s">
        <v>50</v>
      </c>
      <c r="O112" t="s">
        <v>323</v>
      </c>
      <c r="P112" t="s">
        <v>31</v>
      </c>
      <c r="Q112">
        <v>843.88</v>
      </c>
      <c r="R112" t="s">
        <v>76</v>
      </c>
      <c r="S112" t="s">
        <v>33</v>
      </c>
      <c r="T112">
        <v>1</v>
      </c>
      <c r="U112" t="s">
        <v>89</v>
      </c>
      <c r="V112">
        <v>3.57</v>
      </c>
      <c r="W112" t="s">
        <v>35</v>
      </c>
      <c r="X112">
        <v>1</v>
      </c>
      <c r="Y112">
        <v>4</v>
      </c>
      <c r="Z112">
        <v>12</v>
      </c>
      <c r="AA112" t="s">
        <v>53</v>
      </c>
      <c r="AB112" t="s">
        <v>54</v>
      </c>
      <c r="AC112" t="s">
        <v>46</v>
      </c>
      <c r="AD112">
        <v>8.0000000000000071</v>
      </c>
      <c r="AE112">
        <v>183.45000000000027</v>
      </c>
      <c r="AF112">
        <v>1</v>
      </c>
      <c r="AG112" t="s">
        <v>38</v>
      </c>
      <c r="AH112">
        <f>moove_smart_Real[[#This Row],[Fuel_Price]]+moove_smart_Real[[#This Row],[Fare_Paid]]</f>
        <v>3444.1800000000003</v>
      </c>
    </row>
    <row r="113" spans="1:34" x14ac:dyDescent="0.25">
      <c r="A113" t="s">
        <v>324</v>
      </c>
      <c r="B113" s="1">
        <v>45795</v>
      </c>
      <c r="C113" t="s">
        <v>95</v>
      </c>
      <c r="D113" t="s">
        <v>49</v>
      </c>
      <c r="E113">
        <v>3146.41</v>
      </c>
      <c r="F113">
        <v>3294.88</v>
      </c>
      <c r="G113">
        <v>36.799999999999997</v>
      </c>
      <c r="H113">
        <v>14.8</v>
      </c>
      <c r="I113">
        <v>4.3</v>
      </c>
      <c r="J113" t="s">
        <v>28</v>
      </c>
      <c r="K113" t="s">
        <v>4820</v>
      </c>
      <c r="L113">
        <v>0</v>
      </c>
      <c r="M113">
        <v>0</v>
      </c>
      <c r="N113" t="s">
        <v>325</v>
      </c>
      <c r="O113" t="s">
        <v>281</v>
      </c>
      <c r="P113" t="s">
        <v>44</v>
      </c>
      <c r="Q113">
        <v>1023.7</v>
      </c>
      <c r="R113" t="s">
        <v>76</v>
      </c>
      <c r="S113" t="s">
        <v>33</v>
      </c>
      <c r="T113">
        <v>1</v>
      </c>
      <c r="U113" t="s">
        <v>4825</v>
      </c>
      <c r="V113">
        <v>12.91</v>
      </c>
      <c r="W113" t="s">
        <v>35</v>
      </c>
      <c r="X113">
        <v>1</v>
      </c>
      <c r="Y113">
        <v>7</v>
      </c>
      <c r="Z113">
        <v>5</v>
      </c>
      <c r="AA113" t="s">
        <v>36</v>
      </c>
      <c r="AB113" t="s">
        <v>54</v>
      </c>
      <c r="AC113" t="s">
        <v>46</v>
      </c>
      <c r="AD113">
        <v>21.999999999999996</v>
      </c>
      <c r="AE113">
        <v>-148.47000000000025</v>
      </c>
      <c r="AF113">
        <v>0</v>
      </c>
      <c r="AG113" t="s">
        <v>38</v>
      </c>
      <c r="AH113">
        <f>moove_smart_Real[[#This Row],[Fuel_Price]]+moove_smart_Real[[#This Row],[Fare_Paid]]</f>
        <v>4170.1099999999997</v>
      </c>
    </row>
    <row r="114" spans="1:34" x14ac:dyDescent="0.25">
      <c r="A114" t="s">
        <v>326</v>
      </c>
      <c r="B114" s="1">
        <v>45382</v>
      </c>
      <c r="C114" t="s">
        <v>4823</v>
      </c>
      <c r="D114" t="s">
        <v>49</v>
      </c>
      <c r="E114">
        <v>3383.49</v>
      </c>
      <c r="F114">
        <v>3581.86</v>
      </c>
      <c r="G114">
        <v>50.6</v>
      </c>
      <c r="H114">
        <v>31.6</v>
      </c>
      <c r="I114">
        <v>2</v>
      </c>
      <c r="J114" t="s">
        <v>35</v>
      </c>
      <c r="K114" t="s">
        <v>73</v>
      </c>
      <c r="L114">
        <v>4</v>
      </c>
      <c r="M114">
        <v>0</v>
      </c>
      <c r="N114" t="s">
        <v>167</v>
      </c>
      <c r="O114" t="s">
        <v>131</v>
      </c>
      <c r="P114" t="s">
        <v>44</v>
      </c>
      <c r="Q114">
        <v>1017.32</v>
      </c>
      <c r="R114" t="s">
        <v>32</v>
      </c>
      <c r="S114" t="s">
        <v>33</v>
      </c>
      <c r="T114">
        <v>1</v>
      </c>
      <c r="U114" t="s">
        <v>45</v>
      </c>
      <c r="V114">
        <v>12.59</v>
      </c>
      <c r="W114" t="s">
        <v>35</v>
      </c>
      <c r="X114">
        <v>1</v>
      </c>
      <c r="Y114">
        <v>5</v>
      </c>
      <c r="Z114">
        <v>9</v>
      </c>
      <c r="AA114" t="s">
        <v>78</v>
      </c>
      <c r="AB114" t="s">
        <v>37</v>
      </c>
      <c r="AC114" t="s">
        <v>38</v>
      </c>
      <c r="AD114">
        <v>19</v>
      </c>
      <c r="AE114">
        <v>-198.37000000000035</v>
      </c>
      <c r="AF114">
        <v>1</v>
      </c>
      <c r="AG114" t="s">
        <v>38</v>
      </c>
      <c r="AH114">
        <f>moove_smart_Real[[#This Row],[Fuel_Price]]+moove_smart_Real[[#This Row],[Fare_Paid]]</f>
        <v>4400.8099999999995</v>
      </c>
    </row>
    <row r="115" spans="1:34" x14ac:dyDescent="0.25">
      <c r="A115" t="s">
        <v>327</v>
      </c>
      <c r="B115" s="1">
        <v>45401</v>
      </c>
      <c r="C115" t="s">
        <v>4823</v>
      </c>
      <c r="D115" t="s">
        <v>49</v>
      </c>
      <c r="E115">
        <v>1810.31</v>
      </c>
      <c r="F115">
        <v>1874.46</v>
      </c>
      <c r="G115">
        <v>53.9</v>
      </c>
      <c r="H115">
        <v>36.9</v>
      </c>
      <c r="I115">
        <v>3.1</v>
      </c>
      <c r="J115" t="s">
        <v>28</v>
      </c>
      <c r="K115" t="s">
        <v>4820</v>
      </c>
      <c r="L115">
        <v>0</v>
      </c>
      <c r="M115">
        <v>0</v>
      </c>
      <c r="N115" t="s">
        <v>110</v>
      </c>
      <c r="O115" t="s">
        <v>328</v>
      </c>
      <c r="P115" t="s">
        <v>31</v>
      </c>
      <c r="Q115">
        <v>985.01</v>
      </c>
      <c r="R115" t="s">
        <v>32</v>
      </c>
      <c r="S115" t="s">
        <v>33</v>
      </c>
      <c r="T115">
        <v>1</v>
      </c>
      <c r="U115" t="s">
        <v>89</v>
      </c>
      <c r="V115">
        <v>15.72</v>
      </c>
      <c r="W115" t="s">
        <v>28</v>
      </c>
      <c r="X115">
        <v>0</v>
      </c>
      <c r="Y115">
        <v>13</v>
      </c>
      <c r="Z115">
        <v>4</v>
      </c>
      <c r="AA115" t="s">
        <v>53</v>
      </c>
      <c r="AB115" t="s">
        <v>54</v>
      </c>
      <c r="AC115" t="s">
        <v>46</v>
      </c>
      <c r="AD115">
        <v>17</v>
      </c>
      <c r="AE115">
        <v>-64.150000000000091</v>
      </c>
      <c r="AF115">
        <v>0</v>
      </c>
      <c r="AG115" t="s">
        <v>4857</v>
      </c>
      <c r="AH115">
        <f>moove_smart_Real[[#This Row],[Fuel_Price]]+moove_smart_Real[[#This Row],[Fare_Paid]]</f>
        <v>2795.3199999999997</v>
      </c>
    </row>
    <row r="116" spans="1:34" x14ac:dyDescent="0.25">
      <c r="A116" t="s">
        <v>329</v>
      </c>
      <c r="B116" s="1">
        <v>45337</v>
      </c>
      <c r="C116" t="s">
        <v>4819</v>
      </c>
      <c r="D116" t="s">
        <v>58</v>
      </c>
      <c r="E116">
        <v>2437.84</v>
      </c>
      <c r="F116">
        <v>2204.6</v>
      </c>
      <c r="G116">
        <v>65.5</v>
      </c>
      <c r="H116">
        <v>49.5</v>
      </c>
      <c r="I116">
        <v>3.1</v>
      </c>
      <c r="J116" t="s">
        <v>35</v>
      </c>
      <c r="K116" t="s">
        <v>109</v>
      </c>
      <c r="L116">
        <v>2</v>
      </c>
      <c r="M116">
        <v>1</v>
      </c>
      <c r="N116" t="s">
        <v>253</v>
      </c>
      <c r="O116" t="s">
        <v>315</v>
      </c>
      <c r="P116" t="s">
        <v>52</v>
      </c>
      <c r="Q116">
        <v>903.6</v>
      </c>
      <c r="R116" t="s">
        <v>76</v>
      </c>
      <c r="S116" t="s">
        <v>33</v>
      </c>
      <c r="T116">
        <v>1</v>
      </c>
      <c r="U116" t="s">
        <v>45</v>
      </c>
      <c r="V116">
        <v>-12</v>
      </c>
      <c r="W116" t="s">
        <v>35</v>
      </c>
      <c r="X116">
        <v>1</v>
      </c>
      <c r="Y116">
        <v>1</v>
      </c>
      <c r="Z116">
        <v>4</v>
      </c>
      <c r="AA116" t="s">
        <v>36</v>
      </c>
      <c r="AB116" t="s">
        <v>54</v>
      </c>
      <c r="AC116" t="s">
        <v>55</v>
      </c>
      <c r="AD116">
        <v>16</v>
      </c>
      <c r="AE116">
        <v>233.24000000000024</v>
      </c>
      <c r="AF116">
        <v>1</v>
      </c>
      <c r="AG116" t="s">
        <v>38</v>
      </c>
      <c r="AH116">
        <f>moove_smart_Real[[#This Row],[Fuel_Price]]+moove_smart_Real[[#This Row],[Fare_Paid]]</f>
        <v>3341.44</v>
      </c>
    </row>
    <row r="117" spans="1:34" x14ac:dyDescent="0.25">
      <c r="A117" t="s">
        <v>330</v>
      </c>
      <c r="B117" s="1">
        <v>45705</v>
      </c>
      <c r="C117" t="s">
        <v>173</v>
      </c>
      <c r="D117" t="s">
        <v>58</v>
      </c>
      <c r="E117">
        <v>3246.2</v>
      </c>
      <c r="F117">
        <v>3337.65</v>
      </c>
      <c r="G117">
        <v>62.6</v>
      </c>
      <c r="H117">
        <v>49.6</v>
      </c>
      <c r="I117">
        <v>2.4</v>
      </c>
      <c r="J117" t="s">
        <v>28</v>
      </c>
      <c r="K117" t="s">
        <v>4820</v>
      </c>
      <c r="L117">
        <v>0</v>
      </c>
      <c r="M117">
        <v>0</v>
      </c>
      <c r="N117" t="s">
        <v>167</v>
      </c>
      <c r="O117" t="s">
        <v>331</v>
      </c>
      <c r="P117" t="s">
        <v>52</v>
      </c>
      <c r="Q117">
        <v>902.84</v>
      </c>
      <c r="R117" t="s">
        <v>76</v>
      </c>
      <c r="S117" t="s">
        <v>33</v>
      </c>
      <c r="T117">
        <v>1</v>
      </c>
      <c r="U117" t="s">
        <v>89</v>
      </c>
      <c r="V117">
        <v>8.4600000000000009</v>
      </c>
      <c r="W117" t="s">
        <v>28</v>
      </c>
      <c r="X117">
        <v>0</v>
      </c>
      <c r="Y117">
        <v>14</v>
      </c>
      <c r="Z117">
        <v>4</v>
      </c>
      <c r="AA117" t="s">
        <v>36</v>
      </c>
      <c r="AB117" t="s">
        <v>54</v>
      </c>
      <c r="AC117" t="s">
        <v>38</v>
      </c>
      <c r="AD117">
        <v>13</v>
      </c>
      <c r="AE117">
        <v>-91.450000000000273</v>
      </c>
      <c r="AF117">
        <v>1</v>
      </c>
      <c r="AG117" t="s">
        <v>4857</v>
      </c>
      <c r="AH117">
        <f>moove_smart_Real[[#This Row],[Fuel_Price]]+moove_smart_Real[[#This Row],[Fare_Paid]]</f>
        <v>4149.04</v>
      </c>
    </row>
    <row r="118" spans="1:34" x14ac:dyDescent="0.25">
      <c r="A118" t="s">
        <v>332</v>
      </c>
      <c r="B118" s="1">
        <v>46013</v>
      </c>
      <c r="C118" t="s">
        <v>4819</v>
      </c>
      <c r="D118" t="s">
        <v>27</v>
      </c>
      <c r="E118">
        <v>2860.52</v>
      </c>
      <c r="F118">
        <v>2829.92</v>
      </c>
      <c r="G118">
        <v>58.3</v>
      </c>
      <c r="H118">
        <v>39.299999999999997</v>
      </c>
      <c r="I118">
        <v>4</v>
      </c>
      <c r="J118" t="s">
        <v>35</v>
      </c>
      <c r="K118" t="s">
        <v>109</v>
      </c>
      <c r="L118">
        <v>2</v>
      </c>
      <c r="M118">
        <v>1</v>
      </c>
      <c r="N118" t="s">
        <v>50</v>
      </c>
      <c r="O118" t="s">
        <v>333</v>
      </c>
      <c r="P118" t="s">
        <v>52</v>
      </c>
      <c r="Q118">
        <v>1012.23</v>
      </c>
      <c r="R118" t="s">
        <v>76</v>
      </c>
      <c r="S118" t="s">
        <v>33</v>
      </c>
      <c r="T118">
        <v>1</v>
      </c>
      <c r="U118" t="s">
        <v>89</v>
      </c>
      <c r="V118">
        <v>-0.44</v>
      </c>
      <c r="W118" t="s">
        <v>35</v>
      </c>
      <c r="X118">
        <v>1</v>
      </c>
      <c r="Y118">
        <v>8</v>
      </c>
      <c r="Z118">
        <v>12</v>
      </c>
      <c r="AA118" t="s">
        <v>36</v>
      </c>
      <c r="AB118" t="s">
        <v>54</v>
      </c>
      <c r="AC118" t="s">
        <v>55</v>
      </c>
      <c r="AD118">
        <v>19</v>
      </c>
      <c r="AE118">
        <v>30.599999999999909</v>
      </c>
      <c r="AF118">
        <v>1</v>
      </c>
      <c r="AG118" t="s">
        <v>4857</v>
      </c>
      <c r="AH118">
        <f>moove_smart_Real[[#This Row],[Fuel_Price]]+moove_smart_Real[[#This Row],[Fare_Paid]]</f>
        <v>3872.75</v>
      </c>
    </row>
    <row r="119" spans="1:34" x14ac:dyDescent="0.25">
      <c r="A119" t="s">
        <v>334</v>
      </c>
      <c r="B119" s="1">
        <v>45884</v>
      </c>
      <c r="C119" t="s">
        <v>4822</v>
      </c>
      <c r="D119" t="s">
        <v>41</v>
      </c>
      <c r="E119">
        <v>3120.08</v>
      </c>
      <c r="F119">
        <v>2899.61</v>
      </c>
      <c r="G119">
        <v>30.5</v>
      </c>
      <c r="H119">
        <v>10</v>
      </c>
      <c r="I119">
        <v>5</v>
      </c>
      <c r="J119" t="s">
        <v>28</v>
      </c>
      <c r="K119" t="s">
        <v>4820</v>
      </c>
      <c r="L119">
        <v>0</v>
      </c>
      <c r="M119">
        <v>0</v>
      </c>
      <c r="N119" t="s">
        <v>60</v>
      </c>
      <c r="O119" t="s">
        <v>121</v>
      </c>
      <c r="P119" t="s">
        <v>52</v>
      </c>
      <c r="Q119">
        <v>1117.26</v>
      </c>
      <c r="R119" t="s">
        <v>32</v>
      </c>
      <c r="S119" t="s">
        <v>33</v>
      </c>
      <c r="T119">
        <v>1</v>
      </c>
      <c r="U119" t="s">
        <v>89</v>
      </c>
      <c r="V119">
        <v>-1.58</v>
      </c>
      <c r="W119" t="s">
        <v>35</v>
      </c>
      <c r="X119">
        <v>1</v>
      </c>
      <c r="Y119">
        <v>17</v>
      </c>
      <c r="Z119">
        <v>9</v>
      </c>
      <c r="AA119" t="s">
        <v>53</v>
      </c>
      <c r="AB119" t="s">
        <v>54</v>
      </c>
      <c r="AC119" t="s">
        <v>38</v>
      </c>
      <c r="AD119">
        <v>20.5</v>
      </c>
      <c r="AE119">
        <v>220.4699999999998</v>
      </c>
      <c r="AF119">
        <v>0</v>
      </c>
      <c r="AG119" t="s">
        <v>4857</v>
      </c>
      <c r="AH119">
        <f>moove_smart_Real[[#This Row],[Fuel_Price]]+moove_smart_Real[[#This Row],[Fare_Paid]]</f>
        <v>4237.34</v>
      </c>
    </row>
    <row r="120" spans="1:34" x14ac:dyDescent="0.25">
      <c r="A120" t="s">
        <v>335</v>
      </c>
      <c r="B120" s="1">
        <v>45824</v>
      </c>
      <c r="C120" t="s">
        <v>4819</v>
      </c>
      <c r="D120" t="s">
        <v>49</v>
      </c>
      <c r="E120">
        <v>2880.19</v>
      </c>
      <c r="F120">
        <v>2916.2</v>
      </c>
      <c r="G120">
        <v>49.7</v>
      </c>
      <c r="H120">
        <v>35.700000000000003</v>
      </c>
      <c r="I120">
        <v>5</v>
      </c>
      <c r="J120" t="s">
        <v>35</v>
      </c>
      <c r="K120" t="s">
        <v>109</v>
      </c>
      <c r="L120">
        <v>2</v>
      </c>
      <c r="M120">
        <v>1</v>
      </c>
      <c r="N120" t="s">
        <v>238</v>
      </c>
      <c r="O120" t="s">
        <v>336</v>
      </c>
      <c r="P120" t="s">
        <v>52</v>
      </c>
      <c r="Q120">
        <v>1002.64</v>
      </c>
      <c r="R120" t="s">
        <v>32</v>
      </c>
      <c r="S120" t="s">
        <v>33</v>
      </c>
      <c r="T120">
        <v>1</v>
      </c>
      <c r="U120" t="s">
        <v>45</v>
      </c>
      <c r="V120">
        <v>22.35</v>
      </c>
      <c r="W120" t="s">
        <v>35</v>
      </c>
      <c r="X120">
        <v>1</v>
      </c>
      <c r="Y120">
        <v>2</v>
      </c>
      <c r="Z120">
        <v>9</v>
      </c>
      <c r="AA120" t="s">
        <v>53</v>
      </c>
      <c r="AB120" t="s">
        <v>54</v>
      </c>
      <c r="AC120" t="s">
        <v>55</v>
      </c>
      <c r="AD120">
        <v>14</v>
      </c>
      <c r="AE120">
        <v>-36.009999999999764</v>
      </c>
      <c r="AF120">
        <v>1</v>
      </c>
      <c r="AG120" t="s">
        <v>38</v>
      </c>
      <c r="AH120">
        <f>moove_smart_Real[[#This Row],[Fuel_Price]]+moove_smart_Real[[#This Row],[Fare_Paid]]</f>
        <v>3882.83</v>
      </c>
    </row>
    <row r="121" spans="1:34" x14ac:dyDescent="0.25">
      <c r="A121" t="s">
        <v>337</v>
      </c>
      <c r="B121" s="1">
        <v>45769</v>
      </c>
      <c r="C121" t="s">
        <v>4821</v>
      </c>
      <c r="D121" t="s">
        <v>49</v>
      </c>
      <c r="E121">
        <v>3369.34</v>
      </c>
      <c r="F121">
        <v>3487.87</v>
      </c>
      <c r="G121">
        <v>66.3</v>
      </c>
      <c r="H121">
        <v>50.3</v>
      </c>
      <c r="I121">
        <v>4.2</v>
      </c>
      <c r="J121" t="s">
        <v>35</v>
      </c>
      <c r="K121" t="s">
        <v>109</v>
      </c>
      <c r="L121">
        <v>2</v>
      </c>
      <c r="M121">
        <v>1</v>
      </c>
      <c r="N121" t="s">
        <v>278</v>
      </c>
      <c r="O121" t="s">
        <v>198</v>
      </c>
      <c r="P121" t="s">
        <v>44</v>
      </c>
      <c r="Q121">
        <v>1056.05</v>
      </c>
      <c r="R121" t="s">
        <v>76</v>
      </c>
      <c r="S121" t="s">
        <v>33</v>
      </c>
      <c r="T121">
        <v>1</v>
      </c>
      <c r="U121" t="s">
        <v>89</v>
      </c>
      <c r="V121">
        <v>19.13</v>
      </c>
      <c r="W121" t="s">
        <v>28</v>
      </c>
      <c r="X121">
        <v>0</v>
      </c>
      <c r="Y121">
        <v>5</v>
      </c>
      <c r="Z121">
        <v>7</v>
      </c>
      <c r="AA121" t="s">
        <v>36</v>
      </c>
      <c r="AB121" t="s">
        <v>37</v>
      </c>
      <c r="AC121" t="s">
        <v>55</v>
      </c>
      <c r="AD121">
        <v>16</v>
      </c>
      <c r="AE121">
        <v>-118.52999999999975</v>
      </c>
      <c r="AF121">
        <v>1</v>
      </c>
      <c r="AG121" t="s">
        <v>38</v>
      </c>
      <c r="AH121">
        <f>moove_smart_Real[[#This Row],[Fuel_Price]]+moove_smart_Real[[#This Row],[Fare_Paid]]</f>
        <v>4425.3900000000003</v>
      </c>
    </row>
    <row r="122" spans="1:34" x14ac:dyDescent="0.25">
      <c r="A122" t="s">
        <v>338</v>
      </c>
      <c r="B122" s="1">
        <v>45778</v>
      </c>
      <c r="C122" t="s">
        <v>4822</v>
      </c>
      <c r="D122" t="s">
        <v>27</v>
      </c>
      <c r="E122">
        <v>2499.1999999999998</v>
      </c>
      <c r="F122">
        <v>2359.7199999999998</v>
      </c>
      <c r="G122">
        <v>30.5</v>
      </c>
      <c r="H122">
        <v>17.5</v>
      </c>
      <c r="I122">
        <v>2.9</v>
      </c>
      <c r="J122" t="s">
        <v>28</v>
      </c>
      <c r="K122" t="s">
        <v>4820</v>
      </c>
      <c r="L122">
        <v>0</v>
      </c>
      <c r="M122">
        <v>0</v>
      </c>
      <c r="N122" t="s">
        <v>180</v>
      </c>
      <c r="O122" t="s">
        <v>125</v>
      </c>
      <c r="P122" t="s">
        <v>44</v>
      </c>
      <c r="Q122">
        <v>756.74</v>
      </c>
      <c r="R122" t="s">
        <v>32</v>
      </c>
      <c r="S122" t="s">
        <v>33</v>
      </c>
      <c r="T122">
        <v>1</v>
      </c>
      <c r="U122" t="s">
        <v>89</v>
      </c>
      <c r="V122">
        <v>8.0399999999999991</v>
      </c>
      <c r="W122" t="s">
        <v>28</v>
      </c>
      <c r="X122">
        <v>0</v>
      </c>
      <c r="Y122">
        <v>12</v>
      </c>
      <c r="Z122">
        <v>5</v>
      </c>
      <c r="AA122" t="s">
        <v>53</v>
      </c>
      <c r="AB122" t="s">
        <v>54</v>
      </c>
      <c r="AC122" t="s">
        <v>46</v>
      </c>
      <c r="AD122">
        <v>13</v>
      </c>
      <c r="AE122">
        <v>139.48000000000002</v>
      </c>
      <c r="AF122">
        <v>1</v>
      </c>
      <c r="AG122" t="s">
        <v>4857</v>
      </c>
      <c r="AH122">
        <f>moove_smart_Real[[#This Row],[Fuel_Price]]+moove_smart_Real[[#This Row],[Fare_Paid]]</f>
        <v>3255.9399999999996</v>
      </c>
    </row>
    <row r="123" spans="1:34" x14ac:dyDescent="0.25">
      <c r="A123" t="s">
        <v>339</v>
      </c>
      <c r="B123" s="1">
        <v>45320</v>
      </c>
      <c r="C123" t="s">
        <v>4822</v>
      </c>
      <c r="D123" t="s">
        <v>27</v>
      </c>
      <c r="E123">
        <v>3912.31</v>
      </c>
      <c r="F123">
        <v>4015.37</v>
      </c>
      <c r="G123">
        <v>4.2</v>
      </c>
      <c r="H123">
        <v>10</v>
      </c>
      <c r="I123">
        <v>2.2999999999999998</v>
      </c>
      <c r="J123" t="s">
        <v>28</v>
      </c>
      <c r="K123" t="s">
        <v>4820</v>
      </c>
      <c r="L123">
        <v>0</v>
      </c>
      <c r="M123">
        <v>0</v>
      </c>
      <c r="N123" t="s">
        <v>50</v>
      </c>
      <c r="O123" t="s">
        <v>340</v>
      </c>
      <c r="P123" t="s">
        <v>81</v>
      </c>
      <c r="Q123">
        <v>930.87</v>
      </c>
      <c r="R123" t="s">
        <v>32</v>
      </c>
      <c r="S123" t="s">
        <v>33</v>
      </c>
      <c r="T123">
        <v>1</v>
      </c>
      <c r="U123" t="s">
        <v>45</v>
      </c>
      <c r="V123">
        <v>22.61</v>
      </c>
      <c r="W123" t="s">
        <v>28</v>
      </c>
      <c r="X123">
        <v>0</v>
      </c>
      <c r="Y123">
        <v>8</v>
      </c>
      <c r="Z123">
        <v>2</v>
      </c>
      <c r="AA123" t="s">
        <v>53</v>
      </c>
      <c r="AB123" t="s">
        <v>54</v>
      </c>
      <c r="AC123" t="s">
        <v>46</v>
      </c>
      <c r="AD123">
        <v>-5.8</v>
      </c>
      <c r="AE123">
        <v>-103.05999999999995</v>
      </c>
      <c r="AF123">
        <v>1</v>
      </c>
      <c r="AG123" t="s">
        <v>4857</v>
      </c>
      <c r="AH123">
        <f>moove_smart_Real[[#This Row],[Fuel_Price]]+moove_smart_Real[[#This Row],[Fare_Paid]]</f>
        <v>4843.18</v>
      </c>
    </row>
    <row r="124" spans="1:34" x14ac:dyDescent="0.25">
      <c r="A124" t="s">
        <v>341</v>
      </c>
      <c r="B124" s="1">
        <v>45991</v>
      </c>
      <c r="C124" t="s">
        <v>4823</v>
      </c>
      <c r="D124" t="s">
        <v>58</v>
      </c>
      <c r="E124">
        <v>2393.4299999999998</v>
      </c>
      <c r="F124">
        <v>2117.36</v>
      </c>
      <c r="G124">
        <v>34.1</v>
      </c>
      <c r="H124">
        <v>21.1</v>
      </c>
      <c r="I124">
        <v>2.4</v>
      </c>
      <c r="J124" t="s">
        <v>28</v>
      </c>
      <c r="K124" t="s">
        <v>4820</v>
      </c>
      <c r="L124">
        <v>0</v>
      </c>
      <c r="M124">
        <v>0</v>
      </c>
      <c r="N124" t="s">
        <v>136</v>
      </c>
      <c r="O124" t="s">
        <v>222</v>
      </c>
      <c r="P124" t="s">
        <v>31</v>
      </c>
      <c r="Q124">
        <v>1072.8</v>
      </c>
      <c r="R124" t="s">
        <v>32</v>
      </c>
      <c r="S124" t="s">
        <v>33</v>
      </c>
      <c r="T124">
        <v>1</v>
      </c>
      <c r="U124" t="s">
        <v>45</v>
      </c>
      <c r="V124">
        <v>6.03</v>
      </c>
      <c r="W124" t="s">
        <v>28</v>
      </c>
      <c r="X124">
        <v>0</v>
      </c>
      <c r="Y124">
        <v>17</v>
      </c>
      <c r="Z124">
        <v>14</v>
      </c>
      <c r="AA124" t="s">
        <v>78</v>
      </c>
      <c r="AB124" t="s">
        <v>54</v>
      </c>
      <c r="AC124" t="s">
        <v>55</v>
      </c>
      <c r="AD124">
        <v>13</v>
      </c>
      <c r="AE124">
        <v>276.06999999999971</v>
      </c>
      <c r="AF124">
        <v>1</v>
      </c>
      <c r="AG124" t="s">
        <v>4857</v>
      </c>
      <c r="AH124">
        <f>moove_smart_Real[[#This Row],[Fuel_Price]]+moove_smart_Real[[#This Row],[Fare_Paid]]</f>
        <v>3466.2299999999996</v>
      </c>
    </row>
    <row r="125" spans="1:34" x14ac:dyDescent="0.25">
      <c r="A125" t="s">
        <v>342</v>
      </c>
      <c r="B125" s="1">
        <v>45323</v>
      </c>
      <c r="C125" t="s">
        <v>173</v>
      </c>
      <c r="D125" t="s">
        <v>41</v>
      </c>
      <c r="E125">
        <v>2184.4299999999998</v>
      </c>
      <c r="F125">
        <v>2360.91</v>
      </c>
      <c r="G125">
        <v>57.8</v>
      </c>
      <c r="H125">
        <v>49.8</v>
      </c>
      <c r="I125">
        <v>2.4</v>
      </c>
      <c r="J125" t="s">
        <v>35</v>
      </c>
      <c r="K125" t="s">
        <v>73</v>
      </c>
      <c r="L125">
        <v>4</v>
      </c>
      <c r="M125">
        <v>0</v>
      </c>
      <c r="N125" t="s">
        <v>142</v>
      </c>
      <c r="O125" t="s">
        <v>343</v>
      </c>
      <c r="P125" t="s">
        <v>31</v>
      </c>
      <c r="Q125">
        <v>1073.44</v>
      </c>
      <c r="R125" t="s">
        <v>32</v>
      </c>
      <c r="S125" t="s">
        <v>33</v>
      </c>
      <c r="T125">
        <v>1</v>
      </c>
      <c r="U125" t="s">
        <v>45</v>
      </c>
      <c r="V125">
        <v>13.2</v>
      </c>
      <c r="W125" t="s">
        <v>35</v>
      </c>
      <c r="X125">
        <v>1</v>
      </c>
      <c r="Y125">
        <v>16</v>
      </c>
      <c r="Z125">
        <v>7</v>
      </c>
      <c r="AA125" t="s">
        <v>53</v>
      </c>
      <c r="AB125" t="s">
        <v>54</v>
      </c>
      <c r="AC125" t="s">
        <v>46</v>
      </c>
      <c r="AD125">
        <v>8</v>
      </c>
      <c r="AE125">
        <v>-176.48000000000002</v>
      </c>
      <c r="AF125">
        <v>1</v>
      </c>
      <c r="AG125" t="s">
        <v>4857</v>
      </c>
      <c r="AH125">
        <f>moove_smart_Real[[#This Row],[Fuel_Price]]+moove_smart_Real[[#This Row],[Fare_Paid]]</f>
        <v>3257.87</v>
      </c>
    </row>
    <row r="126" spans="1:34" x14ac:dyDescent="0.25">
      <c r="A126" t="s">
        <v>344</v>
      </c>
      <c r="B126" s="1">
        <v>45781</v>
      </c>
      <c r="C126" t="s">
        <v>4822</v>
      </c>
      <c r="D126" t="s">
        <v>27</v>
      </c>
      <c r="E126">
        <v>2131.19</v>
      </c>
      <c r="F126">
        <v>1633.71</v>
      </c>
      <c r="G126">
        <v>25.5</v>
      </c>
      <c r="H126">
        <v>17.5</v>
      </c>
      <c r="I126">
        <v>2.8</v>
      </c>
      <c r="J126" t="s">
        <v>28</v>
      </c>
      <c r="K126" t="s">
        <v>4820</v>
      </c>
      <c r="L126">
        <v>0</v>
      </c>
      <c r="M126">
        <v>0</v>
      </c>
      <c r="N126" t="s">
        <v>206</v>
      </c>
      <c r="O126" t="s">
        <v>345</v>
      </c>
      <c r="P126" t="s">
        <v>31</v>
      </c>
      <c r="Q126">
        <v>707.66</v>
      </c>
      <c r="R126" t="s">
        <v>32</v>
      </c>
      <c r="S126" t="s">
        <v>33</v>
      </c>
      <c r="T126">
        <v>1</v>
      </c>
      <c r="U126" t="s">
        <v>45</v>
      </c>
      <c r="V126">
        <v>7.06</v>
      </c>
      <c r="W126" t="s">
        <v>35</v>
      </c>
      <c r="X126">
        <v>1</v>
      </c>
      <c r="Y126">
        <v>10</v>
      </c>
      <c r="Z126">
        <v>14</v>
      </c>
      <c r="AA126" t="s">
        <v>78</v>
      </c>
      <c r="AB126" t="s">
        <v>37</v>
      </c>
      <c r="AC126" t="s">
        <v>46</v>
      </c>
      <c r="AD126">
        <v>8</v>
      </c>
      <c r="AE126">
        <v>497.48</v>
      </c>
      <c r="AF126">
        <v>1</v>
      </c>
      <c r="AG126" t="s">
        <v>4857</v>
      </c>
      <c r="AH126">
        <f>moove_smart_Real[[#This Row],[Fuel_Price]]+moove_smart_Real[[#This Row],[Fare_Paid]]</f>
        <v>2838.85</v>
      </c>
    </row>
    <row r="127" spans="1:34" x14ac:dyDescent="0.25">
      <c r="A127" t="s">
        <v>346</v>
      </c>
      <c r="B127" s="1">
        <v>45349</v>
      </c>
      <c r="C127" t="s">
        <v>4823</v>
      </c>
      <c r="D127" t="s">
        <v>49</v>
      </c>
      <c r="E127">
        <v>1948.11</v>
      </c>
      <c r="F127">
        <v>2021.79</v>
      </c>
      <c r="G127">
        <v>60</v>
      </c>
      <c r="H127">
        <v>35</v>
      </c>
      <c r="I127">
        <v>4</v>
      </c>
      <c r="J127" t="s">
        <v>28</v>
      </c>
      <c r="K127" t="s">
        <v>4820</v>
      </c>
      <c r="L127">
        <v>0</v>
      </c>
      <c r="M127">
        <v>0</v>
      </c>
      <c r="N127" t="s">
        <v>144</v>
      </c>
      <c r="O127" t="s">
        <v>347</v>
      </c>
      <c r="P127" t="s">
        <v>31</v>
      </c>
      <c r="Q127">
        <v>1234.82</v>
      </c>
      <c r="R127" t="s">
        <v>76</v>
      </c>
      <c r="S127" t="s">
        <v>33</v>
      </c>
      <c r="T127">
        <v>1</v>
      </c>
      <c r="U127" t="s">
        <v>45</v>
      </c>
      <c r="V127">
        <v>13.28</v>
      </c>
      <c r="W127" t="s">
        <v>28</v>
      </c>
      <c r="X127">
        <v>0</v>
      </c>
      <c r="Y127">
        <v>1</v>
      </c>
      <c r="Z127">
        <v>15</v>
      </c>
      <c r="AA127" t="s">
        <v>53</v>
      </c>
      <c r="AB127" t="s">
        <v>54</v>
      </c>
      <c r="AC127" t="s">
        <v>38</v>
      </c>
      <c r="AD127">
        <v>25</v>
      </c>
      <c r="AE127">
        <v>-73.680000000000064</v>
      </c>
      <c r="AF127">
        <v>0</v>
      </c>
      <c r="AG127" t="s">
        <v>38</v>
      </c>
      <c r="AH127">
        <f>moove_smart_Real[[#This Row],[Fuel_Price]]+moove_smart_Real[[#This Row],[Fare_Paid]]</f>
        <v>3182.93</v>
      </c>
    </row>
    <row r="128" spans="1:34" x14ac:dyDescent="0.25">
      <c r="A128" t="s">
        <v>348</v>
      </c>
      <c r="B128" s="1">
        <v>45673</v>
      </c>
      <c r="C128" t="s">
        <v>4822</v>
      </c>
      <c r="D128" t="s">
        <v>41</v>
      </c>
      <c r="E128">
        <v>2624.49</v>
      </c>
      <c r="F128">
        <v>2222.27</v>
      </c>
      <c r="G128">
        <v>48.9</v>
      </c>
      <c r="H128">
        <v>25.9</v>
      </c>
      <c r="I128">
        <v>4.4000000000000004</v>
      </c>
      <c r="J128" t="s">
        <v>35</v>
      </c>
      <c r="K128" t="s">
        <v>73</v>
      </c>
      <c r="L128">
        <v>4</v>
      </c>
      <c r="M128">
        <v>0</v>
      </c>
      <c r="N128" t="s">
        <v>226</v>
      </c>
      <c r="O128" t="s">
        <v>242</v>
      </c>
      <c r="P128" t="s">
        <v>52</v>
      </c>
      <c r="Q128">
        <v>947.52</v>
      </c>
      <c r="R128" t="s">
        <v>76</v>
      </c>
      <c r="S128" t="s">
        <v>33</v>
      </c>
      <c r="T128">
        <v>1</v>
      </c>
      <c r="U128" t="s">
        <v>45</v>
      </c>
      <c r="V128">
        <v>7.7</v>
      </c>
      <c r="W128" t="s">
        <v>35</v>
      </c>
      <c r="X128">
        <v>1</v>
      </c>
      <c r="Y128">
        <v>4</v>
      </c>
      <c r="Z128">
        <v>1</v>
      </c>
      <c r="AA128" t="s">
        <v>36</v>
      </c>
      <c r="AB128" t="s">
        <v>37</v>
      </c>
      <c r="AC128" t="s">
        <v>38</v>
      </c>
      <c r="AD128">
        <v>23</v>
      </c>
      <c r="AE128">
        <v>402.2199999999998</v>
      </c>
      <c r="AF128">
        <v>1</v>
      </c>
      <c r="AG128" t="s">
        <v>38</v>
      </c>
      <c r="AH128">
        <f>moove_smart_Real[[#This Row],[Fuel_Price]]+moove_smart_Real[[#This Row],[Fare_Paid]]</f>
        <v>3572.0099999999998</v>
      </c>
    </row>
    <row r="129" spans="1:34" x14ac:dyDescent="0.25">
      <c r="A129" t="s">
        <v>349</v>
      </c>
      <c r="B129" s="1">
        <v>45430</v>
      </c>
      <c r="C129" t="s">
        <v>4822</v>
      </c>
      <c r="D129" t="s">
        <v>58</v>
      </c>
      <c r="E129">
        <v>1683.52</v>
      </c>
      <c r="F129">
        <v>1444.98</v>
      </c>
      <c r="G129">
        <v>39.299999999999997</v>
      </c>
      <c r="H129">
        <v>16.3</v>
      </c>
      <c r="I129">
        <v>3.9</v>
      </c>
      <c r="J129" t="s">
        <v>28</v>
      </c>
      <c r="K129" t="s">
        <v>4820</v>
      </c>
      <c r="L129">
        <v>0</v>
      </c>
      <c r="M129">
        <v>0</v>
      </c>
      <c r="N129" t="s">
        <v>226</v>
      </c>
      <c r="O129" t="s">
        <v>350</v>
      </c>
      <c r="P129" t="s">
        <v>31</v>
      </c>
      <c r="Q129">
        <v>1011.94</v>
      </c>
      <c r="R129" t="s">
        <v>32</v>
      </c>
      <c r="S129" t="s">
        <v>33</v>
      </c>
      <c r="T129">
        <v>1</v>
      </c>
      <c r="U129" t="s">
        <v>89</v>
      </c>
      <c r="V129">
        <v>13.91</v>
      </c>
      <c r="W129" t="s">
        <v>28</v>
      </c>
      <c r="X129">
        <v>0</v>
      </c>
      <c r="Y129">
        <v>4</v>
      </c>
      <c r="Z129">
        <v>14</v>
      </c>
      <c r="AA129" t="s">
        <v>78</v>
      </c>
      <c r="AB129" t="s">
        <v>37</v>
      </c>
      <c r="AC129" t="s">
        <v>55</v>
      </c>
      <c r="AD129">
        <v>22.999999999999996</v>
      </c>
      <c r="AE129">
        <v>238.53999999999996</v>
      </c>
      <c r="AF129">
        <v>0</v>
      </c>
      <c r="AG129" t="s">
        <v>38</v>
      </c>
      <c r="AH129">
        <f>moove_smart_Real[[#This Row],[Fuel_Price]]+moove_smart_Real[[#This Row],[Fare_Paid]]</f>
        <v>2695.46</v>
      </c>
    </row>
    <row r="130" spans="1:34" x14ac:dyDescent="0.25">
      <c r="A130" t="s">
        <v>351</v>
      </c>
      <c r="B130" s="1">
        <v>45447</v>
      </c>
      <c r="C130" t="s">
        <v>4823</v>
      </c>
      <c r="D130" t="s">
        <v>41</v>
      </c>
      <c r="E130">
        <v>3619.2</v>
      </c>
      <c r="F130">
        <v>3548.16</v>
      </c>
      <c r="G130">
        <v>46.7</v>
      </c>
      <c r="H130">
        <v>27.7</v>
      </c>
      <c r="I130">
        <v>2.8</v>
      </c>
      <c r="J130" t="s">
        <v>35</v>
      </c>
      <c r="K130" t="s">
        <v>109</v>
      </c>
      <c r="L130">
        <v>2</v>
      </c>
      <c r="M130">
        <v>1</v>
      </c>
      <c r="N130" t="s">
        <v>352</v>
      </c>
      <c r="O130" t="s">
        <v>345</v>
      </c>
      <c r="P130" t="s">
        <v>81</v>
      </c>
      <c r="Q130">
        <v>869.63</v>
      </c>
      <c r="R130" t="s">
        <v>32</v>
      </c>
      <c r="S130" t="s">
        <v>33</v>
      </c>
      <c r="T130">
        <v>1</v>
      </c>
      <c r="U130" t="s">
        <v>45</v>
      </c>
      <c r="V130">
        <v>1.67</v>
      </c>
      <c r="W130" t="s">
        <v>35</v>
      </c>
      <c r="X130">
        <v>1</v>
      </c>
      <c r="Y130">
        <v>6</v>
      </c>
      <c r="Z130">
        <v>6</v>
      </c>
      <c r="AA130" t="s">
        <v>36</v>
      </c>
      <c r="AB130" t="s">
        <v>54</v>
      </c>
      <c r="AC130" t="s">
        <v>55</v>
      </c>
      <c r="AD130">
        <v>19.000000000000004</v>
      </c>
      <c r="AE130">
        <v>71.039999999999964</v>
      </c>
      <c r="AF130">
        <v>1</v>
      </c>
      <c r="AG130" t="s">
        <v>38</v>
      </c>
      <c r="AH130">
        <f>moove_smart_Real[[#This Row],[Fuel_Price]]+moove_smart_Real[[#This Row],[Fare_Paid]]</f>
        <v>4488.83</v>
      </c>
    </row>
    <row r="131" spans="1:34" x14ac:dyDescent="0.25">
      <c r="A131" t="s">
        <v>353</v>
      </c>
      <c r="B131" s="1">
        <v>45916</v>
      </c>
      <c r="C131" t="s">
        <v>173</v>
      </c>
      <c r="D131" t="s">
        <v>41</v>
      </c>
      <c r="E131">
        <v>3970.48</v>
      </c>
      <c r="F131">
        <v>3863.91</v>
      </c>
      <c r="G131">
        <v>49.8</v>
      </c>
      <c r="H131">
        <v>31.8</v>
      </c>
      <c r="I131">
        <v>3.8</v>
      </c>
      <c r="J131" t="s">
        <v>28</v>
      </c>
      <c r="K131" t="s">
        <v>4820</v>
      </c>
      <c r="L131">
        <v>0</v>
      </c>
      <c r="M131">
        <v>0</v>
      </c>
      <c r="N131" t="s">
        <v>320</v>
      </c>
      <c r="O131" t="s">
        <v>354</v>
      </c>
      <c r="P131" t="s">
        <v>81</v>
      </c>
      <c r="Q131">
        <v>802.93</v>
      </c>
      <c r="R131" t="s">
        <v>32</v>
      </c>
      <c r="S131" t="s">
        <v>33</v>
      </c>
      <c r="T131">
        <v>1</v>
      </c>
      <c r="U131" t="s">
        <v>89</v>
      </c>
      <c r="V131">
        <v>18.25</v>
      </c>
      <c r="W131" t="s">
        <v>35</v>
      </c>
      <c r="X131">
        <v>1</v>
      </c>
      <c r="Y131">
        <v>12</v>
      </c>
      <c r="Z131">
        <v>7</v>
      </c>
      <c r="AA131" t="s">
        <v>36</v>
      </c>
      <c r="AB131" t="s">
        <v>37</v>
      </c>
      <c r="AC131" t="s">
        <v>55</v>
      </c>
      <c r="AD131">
        <v>17.999999999999996</v>
      </c>
      <c r="AE131">
        <v>106.57000000000016</v>
      </c>
      <c r="AF131">
        <v>0</v>
      </c>
      <c r="AG131" t="s">
        <v>4857</v>
      </c>
      <c r="AH131">
        <f>moove_smart_Real[[#This Row],[Fuel_Price]]+moove_smart_Real[[#This Row],[Fare_Paid]]</f>
        <v>4773.41</v>
      </c>
    </row>
    <row r="132" spans="1:34" x14ac:dyDescent="0.25">
      <c r="A132" t="s">
        <v>355</v>
      </c>
      <c r="B132" s="1">
        <v>45474</v>
      </c>
      <c r="C132" t="s">
        <v>173</v>
      </c>
      <c r="D132" t="s">
        <v>41</v>
      </c>
      <c r="E132">
        <v>3328.77</v>
      </c>
      <c r="F132">
        <v>3286.77</v>
      </c>
      <c r="G132">
        <v>26.3</v>
      </c>
      <c r="H132">
        <v>19.3</v>
      </c>
      <c r="I132">
        <v>1.9</v>
      </c>
      <c r="J132" t="s">
        <v>28</v>
      </c>
      <c r="K132" t="s">
        <v>4820</v>
      </c>
      <c r="L132">
        <v>0</v>
      </c>
      <c r="M132">
        <v>0</v>
      </c>
      <c r="N132" t="s">
        <v>220</v>
      </c>
      <c r="O132" t="s">
        <v>343</v>
      </c>
      <c r="P132" t="s">
        <v>52</v>
      </c>
      <c r="Q132">
        <v>986.41</v>
      </c>
      <c r="R132" t="s">
        <v>32</v>
      </c>
      <c r="S132" t="s">
        <v>33</v>
      </c>
      <c r="T132">
        <v>1</v>
      </c>
      <c r="U132" t="s">
        <v>45</v>
      </c>
      <c r="V132">
        <v>5.2</v>
      </c>
      <c r="W132" t="s">
        <v>28</v>
      </c>
      <c r="X132">
        <v>0</v>
      </c>
      <c r="Y132">
        <v>10</v>
      </c>
      <c r="Z132">
        <v>6</v>
      </c>
      <c r="AA132" t="s">
        <v>36</v>
      </c>
      <c r="AB132" t="s">
        <v>54</v>
      </c>
      <c r="AC132" t="s">
        <v>38</v>
      </c>
      <c r="AD132">
        <v>7</v>
      </c>
      <c r="AE132">
        <v>42</v>
      </c>
      <c r="AF132">
        <v>1</v>
      </c>
      <c r="AG132" t="s">
        <v>4857</v>
      </c>
      <c r="AH132">
        <f>moove_smart_Real[[#This Row],[Fuel_Price]]+moove_smart_Real[[#This Row],[Fare_Paid]]</f>
        <v>4315.18</v>
      </c>
    </row>
    <row r="133" spans="1:34" x14ac:dyDescent="0.25">
      <c r="A133" t="s">
        <v>356</v>
      </c>
      <c r="B133" s="1">
        <v>45683</v>
      </c>
      <c r="C133" t="s">
        <v>4819</v>
      </c>
      <c r="D133" t="s">
        <v>27</v>
      </c>
      <c r="E133">
        <v>3038.77</v>
      </c>
      <c r="F133">
        <v>2837.9</v>
      </c>
      <c r="G133">
        <v>37.4</v>
      </c>
      <c r="H133">
        <v>15.4</v>
      </c>
      <c r="I133">
        <v>4.4000000000000004</v>
      </c>
      <c r="J133" t="s">
        <v>28</v>
      </c>
      <c r="K133" t="s">
        <v>4820</v>
      </c>
      <c r="L133">
        <v>0</v>
      </c>
      <c r="M133">
        <v>0</v>
      </c>
      <c r="N133" t="s">
        <v>116</v>
      </c>
      <c r="O133" t="s">
        <v>30</v>
      </c>
      <c r="P133" t="s">
        <v>44</v>
      </c>
      <c r="Q133">
        <v>980.95</v>
      </c>
      <c r="R133" t="s">
        <v>32</v>
      </c>
      <c r="S133" t="s">
        <v>33</v>
      </c>
      <c r="T133">
        <v>1</v>
      </c>
      <c r="U133" t="s">
        <v>89</v>
      </c>
      <c r="V133">
        <v>3.62</v>
      </c>
      <c r="W133" t="s">
        <v>35</v>
      </c>
      <c r="X133">
        <v>1</v>
      </c>
      <c r="Y133">
        <v>12</v>
      </c>
      <c r="Z133">
        <v>6</v>
      </c>
      <c r="AA133" t="s">
        <v>36</v>
      </c>
      <c r="AB133" t="s">
        <v>54</v>
      </c>
      <c r="AC133" t="s">
        <v>55</v>
      </c>
      <c r="AD133">
        <v>22</v>
      </c>
      <c r="AE133">
        <v>200.86999999999989</v>
      </c>
      <c r="AF133">
        <v>0</v>
      </c>
      <c r="AG133" t="s">
        <v>4857</v>
      </c>
      <c r="AH133">
        <f>moove_smart_Real[[#This Row],[Fuel_Price]]+moove_smart_Real[[#This Row],[Fare_Paid]]</f>
        <v>4019.7200000000003</v>
      </c>
    </row>
    <row r="134" spans="1:34" x14ac:dyDescent="0.25">
      <c r="A134" t="s">
        <v>357</v>
      </c>
      <c r="B134" s="1">
        <v>45871</v>
      </c>
      <c r="C134" t="s">
        <v>4821</v>
      </c>
      <c r="D134" t="s">
        <v>41</v>
      </c>
      <c r="E134">
        <v>3227.01</v>
      </c>
      <c r="F134">
        <v>3198.34</v>
      </c>
      <c r="G134">
        <v>54.8</v>
      </c>
      <c r="H134">
        <v>41.8</v>
      </c>
      <c r="I134">
        <v>3</v>
      </c>
      <c r="J134" t="s">
        <v>28</v>
      </c>
      <c r="K134" t="s">
        <v>4820</v>
      </c>
      <c r="L134">
        <v>0</v>
      </c>
      <c r="M134">
        <v>0</v>
      </c>
      <c r="N134" t="s">
        <v>269</v>
      </c>
      <c r="O134" t="s">
        <v>297</v>
      </c>
      <c r="P134" t="s">
        <v>44</v>
      </c>
      <c r="Q134">
        <v>1016.62</v>
      </c>
      <c r="R134" t="s">
        <v>32</v>
      </c>
      <c r="S134" t="s">
        <v>33</v>
      </c>
      <c r="T134">
        <v>1</v>
      </c>
      <c r="U134" t="s">
        <v>45</v>
      </c>
      <c r="V134">
        <v>8.77</v>
      </c>
      <c r="W134" t="s">
        <v>35</v>
      </c>
      <c r="X134">
        <v>1</v>
      </c>
      <c r="Y134">
        <v>7</v>
      </c>
      <c r="Z134">
        <v>3</v>
      </c>
      <c r="AA134" t="s">
        <v>36</v>
      </c>
      <c r="AB134" t="s">
        <v>37</v>
      </c>
      <c r="AC134" t="s">
        <v>46</v>
      </c>
      <c r="AD134">
        <v>13</v>
      </c>
      <c r="AE134">
        <v>28.670000000000073</v>
      </c>
      <c r="AF134">
        <v>1</v>
      </c>
      <c r="AG134" t="s">
        <v>38</v>
      </c>
      <c r="AH134">
        <f>moove_smart_Real[[#This Row],[Fuel_Price]]+moove_smart_Real[[#This Row],[Fare_Paid]]</f>
        <v>4243.63</v>
      </c>
    </row>
    <row r="135" spans="1:34" x14ac:dyDescent="0.25">
      <c r="A135" t="s">
        <v>358</v>
      </c>
      <c r="B135" s="1">
        <v>45321</v>
      </c>
      <c r="C135" t="s">
        <v>4819</v>
      </c>
      <c r="D135" t="s">
        <v>41</v>
      </c>
      <c r="E135">
        <v>3118.52</v>
      </c>
      <c r="F135">
        <v>3082.31</v>
      </c>
      <c r="G135">
        <v>5.9</v>
      </c>
      <c r="H135">
        <v>10</v>
      </c>
      <c r="I135">
        <v>3.9</v>
      </c>
      <c r="J135" t="s">
        <v>28</v>
      </c>
      <c r="K135" t="s">
        <v>4820</v>
      </c>
      <c r="L135">
        <v>0</v>
      </c>
      <c r="M135">
        <v>0</v>
      </c>
      <c r="N135" t="s">
        <v>151</v>
      </c>
      <c r="O135" t="s">
        <v>286</v>
      </c>
      <c r="P135" t="s">
        <v>52</v>
      </c>
      <c r="Q135">
        <v>930.69</v>
      </c>
      <c r="R135" t="s">
        <v>32</v>
      </c>
      <c r="S135" t="s">
        <v>33</v>
      </c>
      <c r="T135">
        <v>1</v>
      </c>
      <c r="U135" t="s">
        <v>89</v>
      </c>
      <c r="V135">
        <v>18.760000000000002</v>
      </c>
      <c r="W135" t="s">
        <v>28</v>
      </c>
      <c r="X135">
        <v>0</v>
      </c>
      <c r="Y135">
        <v>18</v>
      </c>
      <c r="Z135">
        <v>15</v>
      </c>
      <c r="AA135" t="s">
        <v>53</v>
      </c>
      <c r="AB135" t="s">
        <v>54</v>
      </c>
      <c r="AC135" t="s">
        <v>38</v>
      </c>
      <c r="AD135">
        <v>-4.0999999999999996</v>
      </c>
      <c r="AE135">
        <v>36.210000000000036</v>
      </c>
      <c r="AF135">
        <v>0</v>
      </c>
      <c r="AG135" t="s">
        <v>4857</v>
      </c>
      <c r="AH135">
        <f>moove_smart_Real[[#This Row],[Fuel_Price]]+moove_smart_Real[[#This Row],[Fare_Paid]]</f>
        <v>4049.21</v>
      </c>
    </row>
    <row r="136" spans="1:34" x14ac:dyDescent="0.25">
      <c r="A136" t="s">
        <v>359</v>
      </c>
      <c r="B136" s="1">
        <v>45976</v>
      </c>
      <c r="C136" t="s">
        <v>95</v>
      </c>
      <c r="D136" t="s">
        <v>41</v>
      </c>
      <c r="E136">
        <v>3552.88</v>
      </c>
      <c r="F136">
        <v>3582.91</v>
      </c>
      <c r="G136">
        <v>56.3</v>
      </c>
      <c r="H136">
        <v>31.3</v>
      </c>
      <c r="I136">
        <v>4.3</v>
      </c>
      <c r="J136" t="s">
        <v>28</v>
      </c>
      <c r="K136" t="s">
        <v>4820</v>
      </c>
      <c r="L136">
        <v>0</v>
      </c>
      <c r="M136">
        <v>0</v>
      </c>
      <c r="N136" t="s">
        <v>360</v>
      </c>
      <c r="O136" t="s">
        <v>88</v>
      </c>
      <c r="P136" t="s">
        <v>81</v>
      </c>
      <c r="Q136">
        <v>1008.65</v>
      </c>
      <c r="R136" t="s">
        <v>76</v>
      </c>
      <c r="S136" t="s">
        <v>33</v>
      </c>
      <c r="T136">
        <v>1</v>
      </c>
      <c r="U136" t="s">
        <v>4825</v>
      </c>
      <c r="V136">
        <v>12.41</v>
      </c>
      <c r="W136" t="s">
        <v>35</v>
      </c>
      <c r="X136">
        <v>1</v>
      </c>
      <c r="Y136">
        <v>12</v>
      </c>
      <c r="Z136">
        <v>15</v>
      </c>
      <c r="AA136" t="s">
        <v>53</v>
      </c>
      <c r="AB136" t="s">
        <v>37</v>
      </c>
      <c r="AC136" t="s">
        <v>46</v>
      </c>
      <c r="AD136">
        <v>24.999999999999996</v>
      </c>
      <c r="AE136">
        <v>-30.029999999999745</v>
      </c>
      <c r="AF136">
        <v>0</v>
      </c>
      <c r="AG136" t="s">
        <v>4857</v>
      </c>
      <c r="AH136">
        <f>moove_smart_Real[[#This Row],[Fuel_Price]]+moove_smart_Real[[#This Row],[Fare_Paid]]</f>
        <v>4561.53</v>
      </c>
    </row>
    <row r="137" spans="1:34" x14ac:dyDescent="0.25">
      <c r="A137" t="s">
        <v>361</v>
      </c>
      <c r="B137" s="1">
        <v>45401</v>
      </c>
      <c r="C137" t="s">
        <v>4821</v>
      </c>
      <c r="D137" t="s">
        <v>27</v>
      </c>
      <c r="E137">
        <v>1806.17</v>
      </c>
      <c r="F137">
        <v>1625.16</v>
      </c>
      <c r="G137">
        <v>48.8</v>
      </c>
      <c r="H137">
        <v>35.799999999999997</v>
      </c>
      <c r="I137">
        <v>2.4</v>
      </c>
      <c r="J137" t="s">
        <v>28</v>
      </c>
      <c r="K137" t="s">
        <v>4820</v>
      </c>
      <c r="L137">
        <v>0</v>
      </c>
      <c r="M137">
        <v>0</v>
      </c>
      <c r="N137" t="s">
        <v>352</v>
      </c>
      <c r="O137" t="s">
        <v>297</v>
      </c>
      <c r="P137" t="s">
        <v>31</v>
      </c>
      <c r="Q137">
        <v>964.66</v>
      </c>
      <c r="R137" t="s">
        <v>32</v>
      </c>
      <c r="S137" t="s">
        <v>33</v>
      </c>
      <c r="T137">
        <v>1</v>
      </c>
      <c r="U137" t="s">
        <v>89</v>
      </c>
      <c r="V137">
        <v>10.84</v>
      </c>
      <c r="W137" t="s">
        <v>35</v>
      </c>
      <c r="X137">
        <v>1</v>
      </c>
      <c r="Y137">
        <v>14</v>
      </c>
      <c r="Z137">
        <v>4</v>
      </c>
      <c r="AA137" t="s">
        <v>53</v>
      </c>
      <c r="AB137" t="s">
        <v>37</v>
      </c>
      <c r="AC137" t="s">
        <v>55</v>
      </c>
      <c r="AD137">
        <v>13</v>
      </c>
      <c r="AE137">
        <v>181.01</v>
      </c>
      <c r="AF137">
        <v>1</v>
      </c>
      <c r="AG137" t="s">
        <v>4857</v>
      </c>
      <c r="AH137">
        <f>moove_smart_Real[[#This Row],[Fuel_Price]]+moove_smart_Real[[#This Row],[Fare_Paid]]</f>
        <v>2770.83</v>
      </c>
    </row>
    <row r="138" spans="1:34" x14ac:dyDescent="0.25">
      <c r="A138" t="s">
        <v>362</v>
      </c>
      <c r="B138" s="1">
        <v>45932</v>
      </c>
      <c r="C138" t="s">
        <v>4821</v>
      </c>
      <c r="D138" t="s">
        <v>58</v>
      </c>
      <c r="E138">
        <v>3932.74</v>
      </c>
      <c r="F138">
        <v>3836.25</v>
      </c>
      <c r="G138">
        <v>35.700000000000003</v>
      </c>
      <c r="H138">
        <v>23.7</v>
      </c>
      <c r="I138">
        <v>0</v>
      </c>
      <c r="J138" t="s">
        <v>28</v>
      </c>
      <c r="K138" t="s">
        <v>4820</v>
      </c>
      <c r="L138">
        <v>0</v>
      </c>
      <c r="M138">
        <v>0</v>
      </c>
      <c r="N138" t="s">
        <v>325</v>
      </c>
      <c r="O138" t="s">
        <v>80</v>
      </c>
      <c r="P138" t="s">
        <v>44</v>
      </c>
      <c r="Q138">
        <v>1071.23</v>
      </c>
      <c r="R138" t="s">
        <v>32</v>
      </c>
      <c r="S138" t="s">
        <v>33</v>
      </c>
      <c r="T138">
        <v>1</v>
      </c>
      <c r="U138" t="s">
        <v>89</v>
      </c>
      <c r="V138">
        <v>18.329999999999998</v>
      </c>
      <c r="W138" t="s">
        <v>28</v>
      </c>
      <c r="X138">
        <v>0</v>
      </c>
      <c r="Y138">
        <v>10</v>
      </c>
      <c r="Z138">
        <v>15</v>
      </c>
      <c r="AA138" t="s">
        <v>36</v>
      </c>
      <c r="AB138" t="s">
        <v>37</v>
      </c>
      <c r="AC138" t="s">
        <v>38</v>
      </c>
      <c r="AD138">
        <v>12.000000000000004</v>
      </c>
      <c r="AE138">
        <v>96.489999999999782</v>
      </c>
      <c r="AF138">
        <v>1</v>
      </c>
      <c r="AG138" t="s">
        <v>4857</v>
      </c>
      <c r="AH138">
        <f>moove_smart_Real[[#This Row],[Fuel_Price]]+moove_smart_Real[[#This Row],[Fare_Paid]]</f>
        <v>5003.9699999999993</v>
      </c>
    </row>
    <row r="139" spans="1:34" x14ac:dyDescent="0.25">
      <c r="A139" t="s">
        <v>363</v>
      </c>
      <c r="B139" s="1">
        <v>45771</v>
      </c>
      <c r="C139" t="s">
        <v>4821</v>
      </c>
      <c r="D139" t="s">
        <v>58</v>
      </c>
      <c r="E139">
        <v>2422.34</v>
      </c>
      <c r="F139">
        <v>2363.5100000000002</v>
      </c>
      <c r="G139">
        <v>55.3</v>
      </c>
      <c r="H139">
        <v>37.299999999999997</v>
      </c>
      <c r="I139">
        <v>3</v>
      </c>
      <c r="J139" t="s">
        <v>28</v>
      </c>
      <c r="K139" t="s">
        <v>4820</v>
      </c>
      <c r="L139">
        <v>0</v>
      </c>
      <c r="M139">
        <v>0</v>
      </c>
      <c r="N139" t="s">
        <v>87</v>
      </c>
      <c r="O139" t="s">
        <v>302</v>
      </c>
      <c r="P139" t="s">
        <v>52</v>
      </c>
      <c r="Q139">
        <v>1070.56</v>
      </c>
      <c r="R139" t="s">
        <v>32</v>
      </c>
      <c r="S139" t="s">
        <v>33</v>
      </c>
      <c r="T139">
        <v>1</v>
      </c>
      <c r="U139" t="s">
        <v>89</v>
      </c>
      <c r="V139">
        <v>-5.09</v>
      </c>
      <c r="W139" t="s">
        <v>35</v>
      </c>
      <c r="X139">
        <v>1</v>
      </c>
      <c r="Y139">
        <v>14</v>
      </c>
      <c r="Z139">
        <v>8</v>
      </c>
      <c r="AA139" t="s">
        <v>53</v>
      </c>
      <c r="AB139" t="s">
        <v>54</v>
      </c>
      <c r="AC139" t="s">
        <v>46</v>
      </c>
      <c r="AD139">
        <v>18</v>
      </c>
      <c r="AE139">
        <v>58.829999999999927</v>
      </c>
      <c r="AF139">
        <v>1</v>
      </c>
      <c r="AG139" t="s">
        <v>4857</v>
      </c>
      <c r="AH139">
        <f>moove_smart_Real[[#This Row],[Fuel_Price]]+moove_smart_Real[[#This Row],[Fare_Paid]]</f>
        <v>3492.9</v>
      </c>
    </row>
    <row r="140" spans="1:34" x14ac:dyDescent="0.25">
      <c r="A140" t="s">
        <v>364</v>
      </c>
      <c r="B140" s="1">
        <v>45868</v>
      </c>
      <c r="C140" t="s">
        <v>95</v>
      </c>
      <c r="D140" t="s">
        <v>58</v>
      </c>
      <c r="E140">
        <v>2883.61</v>
      </c>
      <c r="F140">
        <v>2744.42</v>
      </c>
      <c r="G140">
        <v>18.7</v>
      </c>
      <c r="H140">
        <v>10</v>
      </c>
      <c r="I140">
        <v>3.9</v>
      </c>
      <c r="J140" t="s">
        <v>35</v>
      </c>
      <c r="K140" t="s">
        <v>59</v>
      </c>
      <c r="L140">
        <v>3</v>
      </c>
      <c r="M140">
        <v>0</v>
      </c>
      <c r="N140" t="s">
        <v>190</v>
      </c>
      <c r="O140" t="s">
        <v>267</v>
      </c>
      <c r="P140" t="s">
        <v>44</v>
      </c>
      <c r="Q140">
        <v>864.26</v>
      </c>
      <c r="R140" t="s">
        <v>32</v>
      </c>
      <c r="S140" t="s">
        <v>33</v>
      </c>
      <c r="T140">
        <v>1</v>
      </c>
      <c r="U140" t="s">
        <v>89</v>
      </c>
      <c r="V140">
        <v>0.59</v>
      </c>
      <c r="W140" t="s">
        <v>28</v>
      </c>
      <c r="X140">
        <v>0</v>
      </c>
      <c r="Y140">
        <v>8</v>
      </c>
      <c r="Z140">
        <v>9</v>
      </c>
      <c r="AA140" t="s">
        <v>53</v>
      </c>
      <c r="AB140" t="s">
        <v>37</v>
      </c>
      <c r="AC140" t="s">
        <v>38</v>
      </c>
      <c r="AD140">
        <v>8.6999999999999993</v>
      </c>
      <c r="AE140">
        <v>139.19000000000005</v>
      </c>
      <c r="AF140">
        <v>1</v>
      </c>
      <c r="AG140" t="s">
        <v>4857</v>
      </c>
      <c r="AH140">
        <f>moove_smart_Real[[#This Row],[Fuel_Price]]+moove_smart_Real[[#This Row],[Fare_Paid]]</f>
        <v>3747.87</v>
      </c>
    </row>
    <row r="141" spans="1:34" x14ac:dyDescent="0.25">
      <c r="A141" t="s">
        <v>365</v>
      </c>
      <c r="B141" s="1">
        <v>45293</v>
      </c>
      <c r="C141" t="s">
        <v>4823</v>
      </c>
      <c r="D141" t="s">
        <v>27</v>
      </c>
      <c r="E141">
        <v>3355.37</v>
      </c>
      <c r="F141">
        <v>3433.45</v>
      </c>
      <c r="G141">
        <v>62.4</v>
      </c>
      <c r="H141">
        <v>42.4</v>
      </c>
      <c r="I141">
        <v>4.0999999999999996</v>
      </c>
      <c r="J141" t="s">
        <v>35</v>
      </c>
      <c r="K141" t="s">
        <v>109</v>
      </c>
      <c r="L141">
        <v>2</v>
      </c>
      <c r="M141">
        <v>1</v>
      </c>
      <c r="N141" t="s">
        <v>366</v>
      </c>
      <c r="O141" t="s">
        <v>367</v>
      </c>
      <c r="P141" t="s">
        <v>52</v>
      </c>
      <c r="Q141">
        <v>897.88</v>
      </c>
      <c r="R141" t="s">
        <v>32</v>
      </c>
      <c r="S141" t="s">
        <v>33</v>
      </c>
      <c r="T141">
        <v>1</v>
      </c>
      <c r="U141" t="s">
        <v>89</v>
      </c>
      <c r="V141">
        <v>10.32</v>
      </c>
      <c r="W141" t="s">
        <v>35</v>
      </c>
      <c r="X141">
        <v>1</v>
      </c>
      <c r="Y141">
        <v>10</v>
      </c>
      <c r="Z141">
        <v>3</v>
      </c>
      <c r="AA141" t="s">
        <v>78</v>
      </c>
      <c r="AB141" t="s">
        <v>37</v>
      </c>
      <c r="AC141" t="s">
        <v>46</v>
      </c>
      <c r="AD141">
        <v>20</v>
      </c>
      <c r="AE141">
        <v>-78.079999999999927</v>
      </c>
      <c r="AF141">
        <v>1</v>
      </c>
      <c r="AG141" t="s">
        <v>4857</v>
      </c>
      <c r="AH141">
        <f>moove_smart_Real[[#This Row],[Fuel_Price]]+moove_smart_Real[[#This Row],[Fare_Paid]]</f>
        <v>4253.25</v>
      </c>
    </row>
    <row r="142" spans="1:34" x14ac:dyDescent="0.25">
      <c r="A142" t="s">
        <v>368</v>
      </c>
      <c r="B142" s="1">
        <v>45904</v>
      </c>
      <c r="C142" t="s">
        <v>4822</v>
      </c>
      <c r="D142" t="s">
        <v>41</v>
      </c>
      <c r="E142">
        <v>3964.49</v>
      </c>
      <c r="F142">
        <v>3979.85</v>
      </c>
      <c r="G142">
        <v>30.1</v>
      </c>
      <c r="H142">
        <v>21.1</v>
      </c>
      <c r="I142">
        <v>5</v>
      </c>
      <c r="J142" t="s">
        <v>28</v>
      </c>
      <c r="K142" t="s">
        <v>4820</v>
      </c>
      <c r="L142">
        <v>0</v>
      </c>
      <c r="M142">
        <v>0</v>
      </c>
      <c r="N142" t="s">
        <v>167</v>
      </c>
      <c r="O142" t="s">
        <v>347</v>
      </c>
      <c r="P142" t="s">
        <v>81</v>
      </c>
      <c r="Q142">
        <v>1046.52</v>
      </c>
      <c r="R142" t="s">
        <v>32</v>
      </c>
      <c r="S142" t="s">
        <v>33</v>
      </c>
      <c r="T142">
        <v>1</v>
      </c>
      <c r="U142" t="s">
        <v>89</v>
      </c>
      <c r="V142">
        <v>8.35</v>
      </c>
      <c r="W142" t="s">
        <v>35</v>
      </c>
      <c r="X142">
        <v>1</v>
      </c>
      <c r="Y142">
        <v>1</v>
      </c>
      <c r="Z142">
        <v>6</v>
      </c>
      <c r="AA142" t="s">
        <v>53</v>
      </c>
      <c r="AB142" t="s">
        <v>37</v>
      </c>
      <c r="AC142" t="s">
        <v>38</v>
      </c>
      <c r="AD142">
        <v>9</v>
      </c>
      <c r="AE142">
        <v>-15.360000000000127</v>
      </c>
      <c r="AF142">
        <v>0</v>
      </c>
      <c r="AG142" t="s">
        <v>38</v>
      </c>
      <c r="AH142">
        <f>moove_smart_Real[[#This Row],[Fuel_Price]]+moove_smart_Real[[#This Row],[Fare_Paid]]</f>
        <v>5011.01</v>
      </c>
    </row>
    <row r="143" spans="1:34" x14ac:dyDescent="0.25">
      <c r="A143" t="s">
        <v>369</v>
      </c>
      <c r="B143" s="1">
        <v>45945</v>
      </c>
      <c r="C143" t="s">
        <v>95</v>
      </c>
      <c r="D143" t="s">
        <v>41</v>
      </c>
      <c r="E143">
        <v>3781.65</v>
      </c>
      <c r="F143">
        <v>3310.9</v>
      </c>
      <c r="G143">
        <v>26.5</v>
      </c>
      <c r="H143">
        <v>11.5</v>
      </c>
      <c r="I143">
        <v>4.3</v>
      </c>
      <c r="J143" t="s">
        <v>28</v>
      </c>
      <c r="K143" t="s">
        <v>4820</v>
      </c>
      <c r="L143">
        <v>0</v>
      </c>
      <c r="M143">
        <v>0</v>
      </c>
      <c r="N143" t="s">
        <v>124</v>
      </c>
      <c r="O143" t="s">
        <v>370</v>
      </c>
      <c r="P143" t="s">
        <v>81</v>
      </c>
      <c r="Q143">
        <v>1207.3</v>
      </c>
      <c r="R143" t="s">
        <v>76</v>
      </c>
      <c r="S143" t="s">
        <v>33</v>
      </c>
      <c r="T143">
        <v>1</v>
      </c>
      <c r="U143" t="s">
        <v>89</v>
      </c>
      <c r="V143">
        <v>-1.67</v>
      </c>
      <c r="W143" t="s">
        <v>28</v>
      </c>
      <c r="X143">
        <v>0</v>
      </c>
      <c r="Y143">
        <v>1</v>
      </c>
      <c r="Z143">
        <v>8</v>
      </c>
      <c r="AA143" t="s">
        <v>53</v>
      </c>
      <c r="AB143" t="s">
        <v>37</v>
      </c>
      <c r="AC143" t="s">
        <v>46</v>
      </c>
      <c r="AD143">
        <v>15</v>
      </c>
      <c r="AE143">
        <v>470.75</v>
      </c>
      <c r="AF143">
        <v>0</v>
      </c>
      <c r="AG143" t="s">
        <v>38</v>
      </c>
      <c r="AH143">
        <f>moove_smart_Real[[#This Row],[Fuel_Price]]+moove_smart_Real[[#This Row],[Fare_Paid]]</f>
        <v>4988.95</v>
      </c>
    </row>
    <row r="144" spans="1:34" x14ac:dyDescent="0.25">
      <c r="A144" t="s">
        <v>371</v>
      </c>
      <c r="B144" s="1">
        <v>45820</v>
      </c>
      <c r="C144" t="s">
        <v>4821</v>
      </c>
      <c r="D144" t="s">
        <v>58</v>
      </c>
      <c r="E144">
        <v>3864.61</v>
      </c>
      <c r="F144">
        <v>3755.26</v>
      </c>
      <c r="G144">
        <v>34.9</v>
      </c>
      <c r="H144">
        <v>23.9</v>
      </c>
      <c r="I144">
        <v>3.3</v>
      </c>
      <c r="J144" t="s">
        <v>28</v>
      </c>
      <c r="K144" t="s">
        <v>4820</v>
      </c>
      <c r="L144">
        <v>0</v>
      </c>
      <c r="M144">
        <v>0</v>
      </c>
      <c r="N144" t="s">
        <v>96</v>
      </c>
      <c r="O144" t="s">
        <v>302</v>
      </c>
      <c r="P144" t="s">
        <v>81</v>
      </c>
      <c r="Q144">
        <v>1160.8699999999999</v>
      </c>
      <c r="R144" t="s">
        <v>32</v>
      </c>
      <c r="S144" t="s">
        <v>33</v>
      </c>
      <c r="T144">
        <v>1</v>
      </c>
      <c r="U144" t="s">
        <v>4825</v>
      </c>
      <c r="V144">
        <v>8.06</v>
      </c>
      <c r="W144" t="s">
        <v>35</v>
      </c>
      <c r="X144">
        <v>1</v>
      </c>
      <c r="Y144">
        <v>10</v>
      </c>
      <c r="Z144">
        <v>11</v>
      </c>
      <c r="AA144" t="s">
        <v>78</v>
      </c>
      <c r="AB144" t="s">
        <v>54</v>
      </c>
      <c r="AC144" t="s">
        <v>46</v>
      </c>
      <c r="AD144">
        <v>11</v>
      </c>
      <c r="AE144">
        <v>109.34999999999991</v>
      </c>
      <c r="AF144">
        <v>0</v>
      </c>
      <c r="AG144" t="s">
        <v>4857</v>
      </c>
      <c r="AH144">
        <f>moove_smart_Real[[#This Row],[Fuel_Price]]+moove_smart_Real[[#This Row],[Fare_Paid]]</f>
        <v>5025.4799999999996</v>
      </c>
    </row>
    <row r="145" spans="1:34" x14ac:dyDescent="0.25">
      <c r="A145" t="s">
        <v>372</v>
      </c>
      <c r="B145" s="1">
        <v>45738</v>
      </c>
      <c r="C145" t="s">
        <v>4823</v>
      </c>
      <c r="D145" t="s">
        <v>41</v>
      </c>
      <c r="E145">
        <v>4830.53</v>
      </c>
      <c r="F145">
        <v>4587.42</v>
      </c>
      <c r="G145">
        <v>51.6</v>
      </c>
      <c r="H145">
        <v>35.6</v>
      </c>
      <c r="I145">
        <v>3.2</v>
      </c>
      <c r="J145" t="s">
        <v>35</v>
      </c>
      <c r="K145" t="s">
        <v>73</v>
      </c>
      <c r="L145">
        <v>4</v>
      </c>
      <c r="M145">
        <v>0</v>
      </c>
      <c r="N145" t="s">
        <v>42</v>
      </c>
      <c r="O145" t="s">
        <v>85</v>
      </c>
      <c r="P145" t="s">
        <v>81</v>
      </c>
      <c r="Q145">
        <v>957.91</v>
      </c>
      <c r="R145" t="s">
        <v>32</v>
      </c>
      <c r="S145" t="s">
        <v>33</v>
      </c>
      <c r="T145">
        <v>1</v>
      </c>
      <c r="U145" t="s">
        <v>4825</v>
      </c>
      <c r="V145">
        <v>19.43</v>
      </c>
      <c r="W145" t="s">
        <v>35</v>
      </c>
      <c r="X145">
        <v>1</v>
      </c>
      <c r="Y145">
        <v>11</v>
      </c>
      <c r="Z145">
        <v>7</v>
      </c>
      <c r="AA145" t="s">
        <v>36</v>
      </c>
      <c r="AB145" t="s">
        <v>54</v>
      </c>
      <c r="AC145" t="s">
        <v>55</v>
      </c>
      <c r="AD145">
        <v>16</v>
      </c>
      <c r="AE145">
        <v>243.10999999999967</v>
      </c>
      <c r="AF145">
        <v>1</v>
      </c>
      <c r="AG145" t="s">
        <v>4857</v>
      </c>
      <c r="AH145">
        <f>moove_smart_Real[[#This Row],[Fuel_Price]]+moove_smart_Real[[#This Row],[Fare_Paid]]</f>
        <v>5788.44</v>
      </c>
    </row>
    <row r="146" spans="1:34" x14ac:dyDescent="0.25">
      <c r="A146" t="s">
        <v>373</v>
      </c>
      <c r="B146" s="1">
        <v>45304</v>
      </c>
      <c r="C146" t="s">
        <v>4823</v>
      </c>
      <c r="D146" t="s">
        <v>41</v>
      </c>
      <c r="E146">
        <v>2456.2199999999998</v>
      </c>
      <c r="F146">
        <v>2546.16</v>
      </c>
      <c r="G146">
        <v>23.5</v>
      </c>
      <c r="H146">
        <v>15.5</v>
      </c>
      <c r="I146">
        <v>3.3</v>
      </c>
      <c r="J146" t="s">
        <v>28</v>
      </c>
      <c r="K146" t="s">
        <v>4820</v>
      </c>
      <c r="L146">
        <v>0</v>
      </c>
      <c r="M146">
        <v>0</v>
      </c>
      <c r="N146" t="s">
        <v>215</v>
      </c>
      <c r="O146" t="s">
        <v>374</v>
      </c>
      <c r="P146" t="s">
        <v>52</v>
      </c>
      <c r="Q146">
        <v>1004.21</v>
      </c>
      <c r="R146" t="s">
        <v>32</v>
      </c>
      <c r="S146" t="s">
        <v>33</v>
      </c>
      <c r="T146">
        <v>1</v>
      </c>
      <c r="U146" t="s">
        <v>45</v>
      </c>
      <c r="V146">
        <v>20.18</v>
      </c>
      <c r="W146" t="s">
        <v>35</v>
      </c>
      <c r="X146">
        <v>1</v>
      </c>
      <c r="Y146">
        <v>6</v>
      </c>
      <c r="Z146">
        <v>5</v>
      </c>
      <c r="AA146" t="s">
        <v>78</v>
      </c>
      <c r="AB146" t="s">
        <v>37</v>
      </c>
      <c r="AC146" t="s">
        <v>38</v>
      </c>
      <c r="AD146">
        <v>8</v>
      </c>
      <c r="AE146">
        <v>-89.940000000000055</v>
      </c>
      <c r="AF146">
        <v>0</v>
      </c>
      <c r="AG146" t="s">
        <v>38</v>
      </c>
      <c r="AH146">
        <f>moove_smart_Real[[#This Row],[Fuel_Price]]+moove_smart_Real[[#This Row],[Fare_Paid]]</f>
        <v>3460.43</v>
      </c>
    </row>
    <row r="147" spans="1:34" x14ac:dyDescent="0.25">
      <c r="A147" t="s">
        <v>375</v>
      </c>
      <c r="B147" s="1">
        <v>45890</v>
      </c>
      <c r="C147" t="s">
        <v>4821</v>
      </c>
      <c r="D147" t="s">
        <v>49</v>
      </c>
      <c r="E147">
        <v>3311.22</v>
      </c>
      <c r="F147">
        <v>3294.21</v>
      </c>
      <c r="G147">
        <v>37.9</v>
      </c>
      <c r="H147">
        <v>18.899999999999999</v>
      </c>
      <c r="I147">
        <v>0</v>
      </c>
      <c r="J147" t="s">
        <v>28</v>
      </c>
      <c r="K147" t="s">
        <v>4820</v>
      </c>
      <c r="L147">
        <v>0</v>
      </c>
      <c r="M147">
        <v>0</v>
      </c>
      <c r="N147" t="s">
        <v>352</v>
      </c>
      <c r="O147" t="s">
        <v>376</v>
      </c>
      <c r="P147" t="s">
        <v>81</v>
      </c>
      <c r="Q147">
        <v>977.72</v>
      </c>
      <c r="R147" t="s">
        <v>76</v>
      </c>
      <c r="S147" t="s">
        <v>33</v>
      </c>
      <c r="T147">
        <v>1</v>
      </c>
      <c r="U147" t="s">
        <v>45</v>
      </c>
      <c r="V147">
        <v>6.88</v>
      </c>
      <c r="W147" t="s">
        <v>28</v>
      </c>
      <c r="X147">
        <v>0</v>
      </c>
      <c r="Y147">
        <v>14</v>
      </c>
      <c r="Z147">
        <v>3</v>
      </c>
      <c r="AA147" t="s">
        <v>53</v>
      </c>
      <c r="AB147" t="s">
        <v>37</v>
      </c>
      <c r="AC147" t="s">
        <v>46</v>
      </c>
      <c r="AD147">
        <v>19</v>
      </c>
      <c r="AE147">
        <v>17.009999999999764</v>
      </c>
      <c r="AF147">
        <v>1</v>
      </c>
      <c r="AG147" t="s">
        <v>4857</v>
      </c>
      <c r="AH147">
        <f>moove_smart_Real[[#This Row],[Fuel_Price]]+moove_smart_Real[[#This Row],[Fare_Paid]]</f>
        <v>4288.9399999999996</v>
      </c>
    </row>
    <row r="148" spans="1:34" x14ac:dyDescent="0.25">
      <c r="A148" t="s">
        <v>377</v>
      </c>
      <c r="B148" s="1">
        <v>45602</v>
      </c>
      <c r="C148" t="s">
        <v>95</v>
      </c>
      <c r="D148" t="s">
        <v>58</v>
      </c>
      <c r="E148">
        <v>-4107.88</v>
      </c>
      <c r="F148">
        <v>-4080.55</v>
      </c>
      <c r="G148">
        <v>21</v>
      </c>
      <c r="H148">
        <v>11</v>
      </c>
      <c r="I148">
        <v>5</v>
      </c>
      <c r="J148" t="s">
        <v>28</v>
      </c>
      <c r="K148" t="s">
        <v>4820</v>
      </c>
      <c r="L148">
        <v>0</v>
      </c>
      <c r="M148">
        <v>0</v>
      </c>
      <c r="N148" t="s">
        <v>50</v>
      </c>
      <c r="O148" t="s">
        <v>216</v>
      </c>
      <c r="P148" t="s">
        <v>81</v>
      </c>
      <c r="Q148">
        <v>920.69</v>
      </c>
      <c r="R148" t="s">
        <v>32</v>
      </c>
      <c r="S148" t="s">
        <v>33</v>
      </c>
      <c r="T148">
        <v>1</v>
      </c>
      <c r="U148" t="s">
        <v>45</v>
      </c>
      <c r="V148">
        <v>23.12</v>
      </c>
      <c r="W148" t="s">
        <v>35</v>
      </c>
      <c r="X148">
        <v>1</v>
      </c>
      <c r="Y148">
        <v>3</v>
      </c>
      <c r="Z148">
        <v>9</v>
      </c>
      <c r="AA148" t="s">
        <v>53</v>
      </c>
      <c r="AB148" t="s">
        <v>54</v>
      </c>
      <c r="AC148" t="s">
        <v>55</v>
      </c>
      <c r="AD148">
        <v>10</v>
      </c>
      <c r="AE148">
        <v>-27.329999999999927</v>
      </c>
      <c r="AF148">
        <v>0</v>
      </c>
      <c r="AG148" t="s">
        <v>38</v>
      </c>
      <c r="AH148">
        <f>moove_smart_Real[[#This Row],[Fuel_Price]]+moove_smart_Real[[#This Row],[Fare_Paid]]</f>
        <v>-3187.19</v>
      </c>
    </row>
    <row r="149" spans="1:34" x14ac:dyDescent="0.25">
      <c r="A149" t="s">
        <v>378</v>
      </c>
      <c r="B149" s="1">
        <v>45816</v>
      </c>
      <c r="C149" t="s">
        <v>4822</v>
      </c>
      <c r="D149" t="s">
        <v>58</v>
      </c>
      <c r="E149">
        <v>2411.52</v>
      </c>
      <c r="F149">
        <v>2006.02</v>
      </c>
      <c r="G149">
        <v>5.4</v>
      </c>
      <c r="H149">
        <v>10</v>
      </c>
      <c r="I149">
        <v>3.3</v>
      </c>
      <c r="J149" t="s">
        <v>28</v>
      </c>
      <c r="K149" t="s">
        <v>4820</v>
      </c>
      <c r="L149">
        <v>0</v>
      </c>
      <c r="M149">
        <v>0</v>
      </c>
      <c r="N149" t="s">
        <v>84</v>
      </c>
      <c r="O149" t="s">
        <v>379</v>
      </c>
      <c r="P149" t="s">
        <v>31</v>
      </c>
      <c r="Q149">
        <v>1034.29</v>
      </c>
      <c r="R149" t="s">
        <v>32</v>
      </c>
      <c r="S149" t="s">
        <v>33</v>
      </c>
      <c r="T149">
        <v>1</v>
      </c>
      <c r="U149" t="s">
        <v>4825</v>
      </c>
      <c r="V149">
        <v>14.36</v>
      </c>
      <c r="W149" t="s">
        <v>28</v>
      </c>
      <c r="X149">
        <v>0</v>
      </c>
      <c r="Y149">
        <v>5</v>
      </c>
      <c r="Z149">
        <v>5</v>
      </c>
      <c r="AA149" t="s">
        <v>53</v>
      </c>
      <c r="AB149" t="s">
        <v>37</v>
      </c>
      <c r="AC149" t="s">
        <v>38</v>
      </c>
      <c r="AD149">
        <v>-4.5999999999999996</v>
      </c>
      <c r="AE149">
        <v>405.5</v>
      </c>
      <c r="AF149">
        <v>0</v>
      </c>
      <c r="AG149" t="s">
        <v>38</v>
      </c>
      <c r="AH149">
        <f>moove_smart_Real[[#This Row],[Fuel_Price]]+moove_smart_Real[[#This Row],[Fare_Paid]]</f>
        <v>3445.81</v>
      </c>
    </row>
    <row r="150" spans="1:34" x14ac:dyDescent="0.25">
      <c r="A150" t="s">
        <v>380</v>
      </c>
      <c r="B150" s="1">
        <v>45386</v>
      </c>
      <c r="C150" t="s">
        <v>4823</v>
      </c>
      <c r="D150" t="s">
        <v>27</v>
      </c>
      <c r="E150">
        <v>2848.71</v>
      </c>
      <c r="F150">
        <v>2849.65</v>
      </c>
      <c r="G150">
        <v>55.9</v>
      </c>
      <c r="H150">
        <v>39.9</v>
      </c>
      <c r="I150">
        <v>3.4</v>
      </c>
      <c r="J150" t="s">
        <v>35</v>
      </c>
      <c r="K150" t="s">
        <v>73</v>
      </c>
      <c r="L150">
        <v>4</v>
      </c>
      <c r="M150">
        <v>0</v>
      </c>
      <c r="N150" t="s">
        <v>195</v>
      </c>
      <c r="O150" t="s">
        <v>381</v>
      </c>
      <c r="P150" t="s">
        <v>52</v>
      </c>
      <c r="Q150">
        <v>771.13</v>
      </c>
      <c r="R150" t="s">
        <v>76</v>
      </c>
      <c r="S150" t="s">
        <v>33</v>
      </c>
      <c r="T150">
        <v>1</v>
      </c>
      <c r="U150" t="s">
        <v>89</v>
      </c>
      <c r="V150">
        <v>15.96</v>
      </c>
      <c r="W150" t="s">
        <v>28</v>
      </c>
      <c r="X150">
        <v>0</v>
      </c>
      <c r="Y150">
        <v>6</v>
      </c>
      <c r="Z150">
        <v>15</v>
      </c>
      <c r="AA150" t="s">
        <v>36</v>
      </c>
      <c r="AB150" t="s">
        <v>37</v>
      </c>
      <c r="AC150" t="s">
        <v>38</v>
      </c>
      <c r="AD150">
        <v>16</v>
      </c>
      <c r="AE150">
        <v>-0.94000000000005457</v>
      </c>
      <c r="AF150">
        <v>1</v>
      </c>
      <c r="AG150" t="s">
        <v>38</v>
      </c>
      <c r="AH150">
        <f>moove_smart_Real[[#This Row],[Fuel_Price]]+moove_smart_Real[[#This Row],[Fare_Paid]]</f>
        <v>3619.84</v>
      </c>
    </row>
    <row r="151" spans="1:34" x14ac:dyDescent="0.25">
      <c r="A151" t="s">
        <v>382</v>
      </c>
      <c r="B151" s="1">
        <v>45873</v>
      </c>
      <c r="C151" t="s">
        <v>4819</v>
      </c>
      <c r="D151" t="s">
        <v>27</v>
      </c>
      <c r="E151">
        <v>4220.03</v>
      </c>
      <c r="F151">
        <v>4288.32</v>
      </c>
      <c r="G151">
        <v>27.8</v>
      </c>
      <c r="H151">
        <v>15.8</v>
      </c>
      <c r="I151">
        <v>5</v>
      </c>
      <c r="J151" t="s">
        <v>28</v>
      </c>
      <c r="K151" t="s">
        <v>4820</v>
      </c>
      <c r="L151">
        <v>0</v>
      </c>
      <c r="M151">
        <v>0</v>
      </c>
      <c r="N151" t="s">
        <v>229</v>
      </c>
      <c r="O151" t="s">
        <v>370</v>
      </c>
      <c r="P151" t="s">
        <v>81</v>
      </c>
      <c r="Q151">
        <v>962.95</v>
      </c>
      <c r="R151" t="s">
        <v>32</v>
      </c>
      <c r="S151" t="s">
        <v>33</v>
      </c>
      <c r="T151">
        <v>1</v>
      </c>
      <c r="U151" t="s">
        <v>45</v>
      </c>
      <c r="V151">
        <v>7.76</v>
      </c>
      <c r="W151" t="s">
        <v>35</v>
      </c>
      <c r="X151">
        <v>1</v>
      </c>
      <c r="Y151">
        <v>5</v>
      </c>
      <c r="Z151">
        <v>14</v>
      </c>
      <c r="AA151" t="s">
        <v>78</v>
      </c>
      <c r="AB151" t="s">
        <v>37</v>
      </c>
      <c r="AC151" t="s">
        <v>46</v>
      </c>
      <c r="AD151">
        <v>12</v>
      </c>
      <c r="AE151">
        <v>-68.289999999999964</v>
      </c>
      <c r="AF151">
        <v>0</v>
      </c>
      <c r="AG151" t="s">
        <v>38</v>
      </c>
      <c r="AH151">
        <f>moove_smart_Real[[#This Row],[Fuel_Price]]+moove_smart_Real[[#This Row],[Fare_Paid]]</f>
        <v>5182.9799999999996</v>
      </c>
    </row>
    <row r="152" spans="1:34" x14ac:dyDescent="0.25">
      <c r="A152" t="s">
        <v>383</v>
      </c>
      <c r="B152" s="1">
        <v>45632</v>
      </c>
      <c r="C152" t="s">
        <v>4821</v>
      </c>
      <c r="D152" t="s">
        <v>58</v>
      </c>
      <c r="E152">
        <v>3025.71</v>
      </c>
      <c r="F152">
        <v>2930.35</v>
      </c>
      <c r="G152">
        <v>47.4</v>
      </c>
      <c r="H152">
        <v>36.4</v>
      </c>
      <c r="I152">
        <v>3.6</v>
      </c>
      <c r="J152" t="s">
        <v>28</v>
      </c>
      <c r="K152" t="s">
        <v>4820</v>
      </c>
      <c r="L152">
        <v>0</v>
      </c>
      <c r="M152">
        <v>0</v>
      </c>
      <c r="N152" t="s">
        <v>110</v>
      </c>
      <c r="O152" t="s">
        <v>222</v>
      </c>
      <c r="P152" t="s">
        <v>44</v>
      </c>
      <c r="Q152">
        <v>935.87</v>
      </c>
      <c r="R152" t="s">
        <v>32</v>
      </c>
      <c r="S152" t="s">
        <v>33</v>
      </c>
      <c r="T152">
        <v>1</v>
      </c>
      <c r="U152" t="s">
        <v>89</v>
      </c>
      <c r="V152">
        <v>7.65</v>
      </c>
      <c r="W152" t="s">
        <v>28</v>
      </c>
      <c r="X152">
        <v>0</v>
      </c>
      <c r="Y152">
        <v>13</v>
      </c>
      <c r="Z152">
        <v>4</v>
      </c>
      <c r="AA152" t="s">
        <v>36</v>
      </c>
      <c r="AB152" t="s">
        <v>54</v>
      </c>
      <c r="AC152" t="s">
        <v>38</v>
      </c>
      <c r="AD152">
        <v>11</v>
      </c>
      <c r="AE152">
        <v>95.360000000000127</v>
      </c>
      <c r="AF152">
        <v>0</v>
      </c>
      <c r="AG152" t="s">
        <v>4857</v>
      </c>
      <c r="AH152">
        <f>moove_smart_Real[[#This Row],[Fuel_Price]]+moove_smart_Real[[#This Row],[Fare_Paid]]</f>
        <v>3961.58</v>
      </c>
    </row>
    <row r="153" spans="1:34" x14ac:dyDescent="0.25">
      <c r="A153" t="s">
        <v>384</v>
      </c>
      <c r="B153" s="1">
        <v>45876</v>
      </c>
      <c r="C153" t="s">
        <v>95</v>
      </c>
      <c r="D153" t="s">
        <v>49</v>
      </c>
      <c r="E153">
        <v>3024.89</v>
      </c>
      <c r="F153">
        <v>2853.96</v>
      </c>
      <c r="G153">
        <v>36.200000000000003</v>
      </c>
      <c r="H153">
        <v>29.2</v>
      </c>
      <c r="I153">
        <v>5</v>
      </c>
      <c r="J153" t="s">
        <v>28</v>
      </c>
      <c r="K153" t="s">
        <v>4820</v>
      </c>
      <c r="L153">
        <v>0</v>
      </c>
      <c r="M153">
        <v>0</v>
      </c>
      <c r="N153" t="s">
        <v>96</v>
      </c>
      <c r="O153" t="s">
        <v>385</v>
      </c>
      <c r="P153" t="s">
        <v>81</v>
      </c>
      <c r="Q153">
        <v>1045.29</v>
      </c>
      <c r="R153" t="s">
        <v>32</v>
      </c>
      <c r="S153" t="s">
        <v>33</v>
      </c>
      <c r="T153">
        <v>1</v>
      </c>
      <c r="U153" t="s">
        <v>89</v>
      </c>
      <c r="V153">
        <v>9.77</v>
      </c>
      <c r="W153" t="s">
        <v>28</v>
      </c>
      <c r="X153">
        <v>0</v>
      </c>
      <c r="Y153">
        <v>12</v>
      </c>
      <c r="Z153">
        <v>12</v>
      </c>
      <c r="AA153" t="s">
        <v>53</v>
      </c>
      <c r="AB153" t="s">
        <v>37</v>
      </c>
      <c r="AC153" t="s">
        <v>55</v>
      </c>
      <c r="AD153">
        <v>7.0000000000000036</v>
      </c>
      <c r="AE153">
        <v>170.92999999999984</v>
      </c>
      <c r="AF153">
        <v>0</v>
      </c>
      <c r="AG153" t="s">
        <v>4857</v>
      </c>
      <c r="AH153">
        <f>moove_smart_Real[[#This Row],[Fuel_Price]]+moove_smart_Real[[#This Row],[Fare_Paid]]</f>
        <v>4070.18</v>
      </c>
    </row>
    <row r="154" spans="1:34" x14ac:dyDescent="0.25">
      <c r="A154" t="s">
        <v>386</v>
      </c>
      <c r="B154" s="1">
        <v>45903</v>
      </c>
      <c r="C154" t="s">
        <v>95</v>
      </c>
      <c r="D154" t="s">
        <v>58</v>
      </c>
      <c r="E154">
        <v>2894.93</v>
      </c>
      <c r="F154">
        <v>2784.86</v>
      </c>
      <c r="G154">
        <v>9.1999999999999993</v>
      </c>
      <c r="H154">
        <v>10</v>
      </c>
      <c r="I154">
        <v>3.8</v>
      </c>
      <c r="J154" t="s">
        <v>28</v>
      </c>
      <c r="K154" t="s">
        <v>4820</v>
      </c>
      <c r="L154">
        <v>0</v>
      </c>
      <c r="M154">
        <v>0</v>
      </c>
      <c r="N154" t="s">
        <v>387</v>
      </c>
      <c r="O154" t="s">
        <v>262</v>
      </c>
      <c r="P154" t="s">
        <v>52</v>
      </c>
      <c r="Q154">
        <v>959.81</v>
      </c>
      <c r="R154" t="s">
        <v>32</v>
      </c>
      <c r="S154" t="s">
        <v>33</v>
      </c>
      <c r="T154">
        <v>1</v>
      </c>
      <c r="U154" t="s">
        <v>89</v>
      </c>
      <c r="V154">
        <v>18.420000000000002</v>
      </c>
      <c r="W154" t="s">
        <v>35</v>
      </c>
      <c r="X154">
        <v>1</v>
      </c>
      <c r="Y154">
        <v>2</v>
      </c>
      <c r="Z154">
        <v>15</v>
      </c>
      <c r="AA154" t="s">
        <v>78</v>
      </c>
      <c r="AB154" t="s">
        <v>37</v>
      </c>
      <c r="AC154" t="s">
        <v>55</v>
      </c>
      <c r="AD154">
        <v>-0.80000000000000071</v>
      </c>
      <c r="AE154">
        <v>110.06999999999971</v>
      </c>
      <c r="AF154">
        <v>0</v>
      </c>
      <c r="AG154" t="s">
        <v>38</v>
      </c>
      <c r="AH154">
        <f>moove_smart_Real[[#This Row],[Fuel_Price]]+moove_smart_Real[[#This Row],[Fare_Paid]]</f>
        <v>3854.74</v>
      </c>
    </row>
    <row r="155" spans="1:34" x14ac:dyDescent="0.25">
      <c r="A155" t="s">
        <v>388</v>
      </c>
      <c r="B155" s="1">
        <v>45855</v>
      </c>
      <c r="C155" t="s">
        <v>4819</v>
      </c>
      <c r="D155" t="s">
        <v>41</v>
      </c>
      <c r="E155">
        <v>4059.44</v>
      </c>
      <c r="F155">
        <v>3600.38</v>
      </c>
      <c r="G155">
        <v>39.9</v>
      </c>
      <c r="H155">
        <v>34.9</v>
      </c>
      <c r="I155">
        <v>3.4</v>
      </c>
      <c r="J155" t="s">
        <v>28</v>
      </c>
      <c r="K155" t="s">
        <v>4820</v>
      </c>
      <c r="L155">
        <v>0</v>
      </c>
      <c r="M155">
        <v>0</v>
      </c>
      <c r="N155" t="s">
        <v>127</v>
      </c>
      <c r="O155" t="s">
        <v>389</v>
      </c>
      <c r="P155" t="s">
        <v>81</v>
      </c>
      <c r="Q155">
        <v>0</v>
      </c>
      <c r="R155" t="s">
        <v>32</v>
      </c>
      <c r="S155" t="s">
        <v>33</v>
      </c>
      <c r="T155">
        <v>1</v>
      </c>
      <c r="U155" t="s">
        <v>89</v>
      </c>
      <c r="V155">
        <v>10.65</v>
      </c>
      <c r="W155" t="s">
        <v>28</v>
      </c>
      <c r="X155">
        <v>0</v>
      </c>
      <c r="Y155">
        <v>13</v>
      </c>
      <c r="Z155">
        <v>14</v>
      </c>
      <c r="AA155" t="s">
        <v>36</v>
      </c>
      <c r="AB155" t="s">
        <v>54</v>
      </c>
      <c r="AC155" t="s">
        <v>46</v>
      </c>
      <c r="AD155">
        <v>5</v>
      </c>
      <c r="AE155">
        <v>459.05999999999995</v>
      </c>
      <c r="AF155">
        <v>0</v>
      </c>
      <c r="AG155" t="s">
        <v>4857</v>
      </c>
      <c r="AH155">
        <f>moove_smart_Real[[#This Row],[Fuel_Price]]+moove_smart_Real[[#This Row],[Fare_Paid]]</f>
        <v>4059.44</v>
      </c>
    </row>
    <row r="156" spans="1:34" x14ac:dyDescent="0.25">
      <c r="A156" t="s">
        <v>390</v>
      </c>
      <c r="B156" s="1">
        <v>45933</v>
      </c>
      <c r="C156" t="s">
        <v>4821</v>
      </c>
      <c r="D156" t="s">
        <v>27</v>
      </c>
      <c r="E156">
        <v>2895.56</v>
      </c>
      <c r="F156">
        <v>2769.44</v>
      </c>
      <c r="G156">
        <v>74.099999999999994</v>
      </c>
      <c r="H156">
        <v>68.099999999999994</v>
      </c>
      <c r="I156">
        <v>3.1</v>
      </c>
      <c r="J156" t="s">
        <v>35</v>
      </c>
      <c r="K156" t="s">
        <v>73</v>
      </c>
      <c r="L156">
        <v>4</v>
      </c>
      <c r="M156">
        <v>0</v>
      </c>
      <c r="N156" t="s">
        <v>226</v>
      </c>
      <c r="O156" t="s">
        <v>61</v>
      </c>
      <c r="P156" t="s">
        <v>44</v>
      </c>
      <c r="Q156">
        <v>892.26</v>
      </c>
      <c r="R156" t="s">
        <v>76</v>
      </c>
      <c r="S156" t="s">
        <v>33</v>
      </c>
      <c r="T156">
        <v>1</v>
      </c>
      <c r="U156" t="s">
        <v>45</v>
      </c>
      <c r="V156">
        <v>6.78</v>
      </c>
      <c r="W156" t="s">
        <v>35</v>
      </c>
      <c r="X156">
        <v>1</v>
      </c>
      <c r="Y156">
        <v>13</v>
      </c>
      <c r="Z156">
        <v>4</v>
      </c>
      <c r="AA156" t="s">
        <v>78</v>
      </c>
      <c r="AB156" t="s">
        <v>37</v>
      </c>
      <c r="AC156" t="s">
        <v>55</v>
      </c>
      <c r="AD156">
        <v>6</v>
      </c>
      <c r="AE156">
        <v>126.11999999999989</v>
      </c>
      <c r="AF156">
        <v>1</v>
      </c>
      <c r="AG156" t="s">
        <v>4857</v>
      </c>
      <c r="AH156">
        <f>moove_smart_Real[[#This Row],[Fuel_Price]]+moove_smart_Real[[#This Row],[Fare_Paid]]</f>
        <v>3787.8199999999997</v>
      </c>
    </row>
    <row r="157" spans="1:34" x14ac:dyDescent="0.25">
      <c r="A157" t="s">
        <v>391</v>
      </c>
      <c r="B157" s="1">
        <v>45468</v>
      </c>
      <c r="C157" t="s">
        <v>4819</v>
      </c>
      <c r="D157" t="s">
        <v>58</v>
      </c>
      <c r="E157">
        <v>2005.89</v>
      </c>
      <c r="F157">
        <v>2019.51</v>
      </c>
      <c r="G157">
        <v>60.7</v>
      </c>
      <c r="H157">
        <v>41.7</v>
      </c>
      <c r="I157">
        <v>4.4000000000000004</v>
      </c>
      <c r="J157" t="s">
        <v>35</v>
      </c>
      <c r="K157" t="s">
        <v>109</v>
      </c>
      <c r="L157">
        <v>2</v>
      </c>
      <c r="M157">
        <v>1</v>
      </c>
      <c r="N157" t="s">
        <v>392</v>
      </c>
      <c r="O157" t="s">
        <v>393</v>
      </c>
      <c r="P157" t="s">
        <v>31</v>
      </c>
      <c r="Q157">
        <v>1003.24</v>
      </c>
      <c r="R157" t="s">
        <v>32</v>
      </c>
      <c r="S157" t="s">
        <v>33</v>
      </c>
      <c r="T157">
        <v>1</v>
      </c>
      <c r="U157" t="s">
        <v>89</v>
      </c>
      <c r="V157">
        <v>13.27</v>
      </c>
      <c r="W157" t="s">
        <v>35</v>
      </c>
      <c r="X157">
        <v>1</v>
      </c>
      <c r="Y157">
        <v>16</v>
      </c>
      <c r="Z157">
        <v>6</v>
      </c>
      <c r="AA157" t="s">
        <v>36</v>
      </c>
      <c r="AB157" t="s">
        <v>37</v>
      </c>
      <c r="AC157" t="s">
        <v>38</v>
      </c>
      <c r="AD157">
        <v>19</v>
      </c>
      <c r="AE157">
        <v>-13.619999999999891</v>
      </c>
      <c r="AF157">
        <v>1</v>
      </c>
      <c r="AG157" t="s">
        <v>4857</v>
      </c>
      <c r="AH157">
        <f>moove_smart_Real[[#This Row],[Fuel_Price]]+moove_smart_Real[[#This Row],[Fare_Paid]]</f>
        <v>3009.13</v>
      </c>
    </row>
    <row r="158" spans="1:34" x14ac:dyDescent="0.25">
      <c r="A158" t="s">
        <v>394</v>
      </c>
      <c r="B158" s="1">
        <v>45704</v>
      </c>
      <c r="C158" t="s">
        <v>173</v>
      </c>
      <c r="D158" t="s">
        <v>49</v>
      </c>
      <c r="E158">
        <v>2531.34</v>
      </c>
      <c r="F158">
        <v>2405.39</v>
      </c>
      <c r="G158">
        <v>62.1</v>
      </c>
      <c r="H158">
        <v>41.1</v>
      </c>
      <c r="I158">
        <v>3.9</v>
      </c>
      <c r="J158" t="s">
        <v>28</v>
      </c>
      <c r="K158" t="s">
        <v>4820</v>
      </c>
      <c r="L158">
        <v>0</v>
      </c>
      <c r="M158">
        <v>0</v>
      </c>
      <c r="N158" t="s">
        <v>96</v>
      </c>
      <c r="O158" t="s">
        <v>395</v>
      </c>
      <c r="P158" t="s">
        <v>52</v>
      </c>
      <c r="Q158">
        <v>871.01</v>
      </c>
      <c r="R158" t="s">
        <v>76</v>
      </c>
      <c r="S158" t="s">
        <v>33</v>
      </c>
      <c r="T158">
        <v>1</v>
      </c>
      <c r="U158" t="s">
        <v>89</v>
      </c>
      <c r="V158">
        <v>4.76</v>
      </c>
      <c r="W158" t="s">
        <v>28</v>
      </c>
      <c r="X158">
        <v>0</v>
      </c>
      <c r="Y158">
        <v>7</v>
      </c>
      <c r="Z158">
        <v>13</v>
      </c>
      <c r="AA158" t="s">
        <v>53</v>
      </c>
      <c r="AB158" t="s">
        <v>37</v>
      </c>
      <c r="AC158" t="s">
        <v>55</v>
      </c>
      <c r="AD158">
        <v>21</v>
      </c>
      <c r="AE158">
        <v>125.95000000000027</v>
      </c>
      <c r="AF158">
        <v>0</v>
      </c>
      <c r="AG158" t="s">
        <v>38</v>
      </c>
      <c r="AH158">
        <f>moove_smart_Real[[#This Row],[Fuel_Price]]+moove_smart_Real[[#This Row],[Fare_Paid]]</f>
        <v>3402.3500000000004</v>
      </c>
    </row>
    <row r="159" spans="1:34" x14ac:dyDescent="0.25">
      <c r="A159" t="s">
        <v>396</v>
      </c>
      <c r="B159" s="1">
        <v>45666</v>
      </c>
      <c r="C159" t="s">
        <v>4819</v>
      </c>
      <c r="D159" t="s">
        <v>49</v>
      </c>
      <c r="E159">
        <v>3611.93</v>
      </c>
      <c r="F159">
        <v>3359.33</v>
      </c>
      <c r="G159">
        <v>41.5</v>
      </c>
      <c r="H159">
        <v>25.5</v>
      </c>
      <c r="I159">
        <v>3.5</v>
      </c>
      <c r="J159" t="s">
        <v>28</v>
      </c>
      <c r="K159" t="s">
        <v>4820</v>
      </c>
      <c r="L159">
        <v>0</v>
      </c>
      <c r="M159">
        <v>0</v>
      </c>
      <c r="N159" t="s">
        <v>69</v>
      </c>
      <c r="O159" t="s">
        <v>397</v>
      </c>
      <c r="P159" t="s">
        <v>52</v>
      </c>
      <c r="Q159">
        <v>1108.1300000000001</v>
      </c>
      <c r="R159" t="s">
        <v>32</v>
      </c>
      <c r="S159" t="s">
        <v>33</v>
      </c>
      <c r="T159">
        <v>1</v>
      </c>
      <c r="U159" t="s">
        <v>4825</v>
      </c>
      <c r="V159">
        <v>20.7</v>
      </c>
      <c r="W159" t="s">
        <v>35</v>
      </c>
      <c r="X159">
        <v>1</v>
      </c>
      <c r="Y159">
        <v>11</v>
      </c>
      <c r="Z159">
        <v>15</v>
      </c>
      <c r="AA159" t="s">
        <v>53</v>
      </c>
      <c r="AB159" t="s">
        <v>54</v>
      </c>
      <c r="AC159" t="s">
        <v>38</v>
      </c>
      <c r="AD159">
        <v>16</v>
      </c>
      <c r="AE159">
        <v>252.59999999999991</v>
      </c>
      <c r="AF159">
        <v>0</v>
      </c>
      <c r="AG159" t="s">
        <v>4857</v>
      </c>
      <c r="AH159">
        <f>moove_smart_Real[[#This Row],[Fuel_Price]]+moove_smart_Real[[#This Row],[Fare_Paid]]</f>
        <v>4720.0599999999995</v>
      </c>
    </row>
    <row r="160" spans="1:34" x14ac:dyDescent="0.25">
      <c r="A160" t="s">
        <v>398</v>
      </c>
      <c r="B160" s="1">
        <v>46015</v>
      </c>
      <c r="C160" t="s">
        <v>4823</v>
      </c>
      <c r="D160" t="s">
        <v>58</v>
      </c>
      <c r="E160">
        <v>4530.21</v>
      </c>
      <c r="F160">
        <v>4507.41</v>
      </c>
      <c r="G160">
        <v>70.5</v>
      </c>
      <c r="H160">
        <v>60.5</v>
      </c>
      <c r="I160">
        <v>3.6</v>
      </c>
      <c r="J160" t="s">
        <v>35</v>
      </c>
      <c r="K160" t="s">
        <v>109</v>
      </c>
      <c r="L160">
        <v>2</v>
      </c>
      <c r="M160">
        <v>1</v>
      </c>
      <c r="N160" t="s">
        <v>195</v>
      </c>
      <c r="O160" t="s">
        <v>399</v>
      </c>
      <c r="P160" t="s">
        <v>81</v>
      </c>
      <c r="Q160">
        <v>770.75</v>
      </c>
      <c r="R160" t="s">
        <v>76</v>
      </c>
      <c r="S160" t="s">
        <v>33</v>
      </c>
      <c r="T160">
        <v>1</v>
      </c>
      <c r="U160" t="s">
        <v>45</v>
      </c>
      <c r="V160">
        <v>10.97</v>
      </c>
      <c r="W160" t="s">
        <v>35</v>
      </c>
      <c r="X160">
        <v>1</v>
      </c>
      <c r="Y160">
        <v>11</v>
      </c>
      <c r="Z160">
        <v>2</v>
      </c>
      <c r="AA160" t="s">
        <v>36</v>
      </c>
      <c r="AB160" t="s">
        <v>37</v>
      </c>
      <c r="AC160" t="s">
        <v>46</v>
      </c>
      <c r="AD160">
        <v>10</v>
      </c>
      <c r="AE160">
        <v>22.800000000000182</v>
      </c>
      <c r="AF160">
        <v>1</v>
      </c>
      <c r="AG160" t="s">
        <v>4857</v>
      </c>
      <c r="AH160">
        <f>moove_smart_Real[[#This Row],[Fuel_Price]]+moove_smart_Real[[#This Row],[Fare_Paid]]</f>
        <v>5300.96</v>
      </c>
    </row>
    <row r="161" spans="1:34" x14ac:dyDescent="0.25">
      <c r="A161" t="s">
        <v>400</v>
      </c>
      <c r="B161" s="1">
        <v>45880</v>
      </c>
      <c r="C161" t="s">
        <v>4823</v>
      </c>
      <c r="D161" t="s">
        <v>58</v>
      </c>
      <c r="E161">
        <v>4364.1400000000003</v>
      </c>
      <c r="F161">
        <v>4131.79</v>
      </c>
      <c r="G161">
        <v>58.1</v>
      </c>
      <c r="H161">
        <v>38.1</v>
      </c>
      <c r="I161">
        <v>0</v>
      </c>
      <c r="J161" t="s">
        <v>35</v>
      </c>
      <c r="K161" t="s">
        <v>109</v>
      </c>
      <c r="L161">
        <v>2</v>
      </c>
      <c r="M161">
        <v>1</v>
      </c>
      <c r="N161" t="s">
        <v>136</v>
      </c>
      <c r="O161" t="s">
        <v>401</v>
      </c>
      <c r="P161" t="s">
        <v>81</v>
      </c>
      <c r="Q161">
        <v>0</v>
      </c>
      <c r="R161" t="s">
        <v>32</v>
      </c>
      <c r="S161" t="s">
        <v>33</v>
      </c>
      <c r="T161">
        <v>1</v>
      </c>
      <c r="U161" t="s">
        <v>89</v>
      </c>
      <c r="V161">
        <v>8.16</v>
      </c>
      <c r="W161" t="s">
        <v>35</v>
      </c>
      <c r="X161">
        <v>1</v>
      </c>
      <c r="Y161">
        <v>9</v>
      </c>
      <c r="Z161">
        <v>4</v>
      </c>
      <c r="AA161" t="s">
        <v>78</v>
      </c>
      <c r="AB161" t="s">
        <v>37</v>
      </c>
      <c r="AC161" t="s">
        <v>38</v>
      </c>
      <c r="AD161">
        <v>20</v>
      </c>
      <c r="AE161">
        <v>232.35000000000036</v>
      </c>
      <c r="AF161">
        <v>1</v>
      </c>
      <c r="AG161" t="s">
        <v>4857</v>
      </c>
      <c r="AH161">
        <f>moove_smart_Real[[#This Row],[Fuel_Price]]+moove_smart_Real[[#This Row],[Fare_Paid]]</f>
        <v>4364.1400000000003</v>
      </c>
    </row>
    <row r="162" spans="1:34" x14ac:dyDescent="0.25">
      <c r="A162" t="s">
        <v>402</v>
      </c>
      <c r="B162" s="1">
        <v>45336</v>
      </c>
      <c r="C162" t="s">
        <v>95</v>
      </c>
      <c r="D162" t="s">
        <v>49</v>
      </c>
      <c r="E162">
        <v>2449.92</v>
      </c>
      <c r="F162">
        <v>2123.0700000000002</v>
      </c>
      <c r="G162">
        <v>64.5</v>
      </c>
      <c r="H162">
        <v>58.5</v>
      </c>
      <c r="I162">
        <v>4.2</v>
      </c>
      <c r="J162" t="s">
        <v>28</v>
      </c>
      <c r="K162" t="s">
        <v>4820</v>
      </c>
      <c r="L162">
        <v>0</v>
      </c>
      <c r="M162">
        <v>0</v>
      </c>
      <c r="N162" t="s">
        <v>387</v>
      </c>
      <c r="O162" t="s">
        <v>403</v>
      </c>
      <c r="P162" t="s">
        <v>31</v>
      </c>
      <c r="Q162">
        <v>1039.6500000000001</v>
      </c>
      <c r="R162" t="s">
        <v>76</v>
      </c>
      <c r="S162" t="s">
        <v>33</v>
      </c>
      <c r="T162">
        <v>1</v>
      </c>
      <c r="U162" t="s">
        <v>89</v>
      </c>
      <c r="V162">
        <v>15.01</v>
      </c>
      <c r="W162" t="s">
        <v>28</v>
      </c>
      <c r="X162">
        <v>0</v>
      </c>
      <c r="Y162">
        <v>5</v>
      </c>
      <c r="Z162">
        <v>1</v>
      </c>
      <c r="AA162" t="s">
        <v>36</v>
      </c>
      <c r="AB162" t="s">
        <v>54</v>
      </c>
      <c r="AC162" t="s">
        <v>46</v>
      </c>
      <c r="AD162">
        <v>6</v>
      </c>
      <c r="AE162">
        <v>326.84999999999991</v>
      </c>
      <c r="AF162">
        <v>0</v>
      </c>
      <c r="AG162" t="s">
        <v>38</v>
      </c>
      <c r="AH162">
        <f>moove_smart_Real[[#This Row],[Fuel_Price]]+moove_smart_Real[[#This Row],[Fare_Paid]]</f>
        <v>3489.57</v>
      </c>
    </row>
    <row r="163" spans="1:34" x14ac:dyDescent="0.25">
      <c r="A163" t="s">
        <v>404</v>
      </c>
      <c r="B163" s="1">
        <v>45673</v>
      </c>
      <c r="C163" t="s">
        <v>4821</v>
      </c>
      <c r="D163" t="s">
        <v>49</v>
      </c>
      <c r="E163">
        <v>3046.41</v>
      </c>
      <c r="F163">
        <v>2803.24</v>
      </c>
      <c r="G163">
        <v>38.299999999999997</v>
      </c>
      <c r="H163">
        <v>13.3</v>
      </c>
      <c r="I163">
        <v>2.4</v>
      </c>
      <c r="J163" t="s">
        <v>28</v>
      </c>
      <c r="K163" t="s">
        <v>4820</v>
      </c>
      <c r="L163">
        <v>0</v>
      </c>
      <c r="M163">
        <v>0</v>
      </c>
      <c r="N163" t="s">
        <v>130</v>
      </c>
      <c r="O163" t="s">
        <v>70</v>
      </c>
      <c r="P163" t="s">
        <v>52</v>
      </c>
      <c r="Q163">
        <v>1062.74</v>
      </c>
      <c r="R163" t="s">
        <v>32</v>
      </c>
      <c r="S163" t="s">
        <v>33</v>
      </c>
      <c r="T163">
        <v>1</v>
      </c>
      <c r="U163" t="s">
        <v>89</v>
      </c>
      <c r="V163">
        <v>2.84</v>
      </c>
      <c r="W163" t="s">
        <v>35</v>
      </c>
      <c r="X163">
        <v>1</v>
      </c>
      <c r="Y163">
        <v>3</v>
      </c>
      <c r="Z163">
        <v>11</v>
      </c>
      <c r="AA163" t="s">
        <v>78</v>
      </c>
      <c r="AB163" t="s">
        <v>54</v>
      </c>
      <c r="AC163" t="s">
        <v>55</v>
      </c>
      <c r="AD163">
        <v>24.999999999999996</v>
      </c>
      <c r="AE163">
        <v>243.17000000000007</v>
      </c>
      <c r="AF163">
        <v>1</v>
      </c>
      <c r="AG163" t="s">
        <v>38</v>
      </c>
      <c r="AH163">
        <f>moove_smart_Real[[#This Row],[Fuel_Price]]+moove_smart_Real[[#This Row],[Fare_Paid]]</f>
        <v>4109.1499999999996</v>
      </c>
    </row>
    <row r="164" spans="1:34" x14ac:dyDescent="0.25">
      <c r="A164" t="s">
        <v>405</v>
      </c>
      <c r="B164" s="1">
        <v>45336</v>
      </c>
      <c r="C164" t="s">
        <v>4822</v>
      </c>
      <c r="D164" t="s">
        <v>27</v>
      </c>
      <c r="E164">
        <v>1999.24</v>
      </c>
      <c r="F164">
        <v>1826.2</v>
      </c>
      <c r="G164">
        <v>8.6</v>
      </c>
      <c r="H164">
        <v>10</v>
      </c>
      <c r="I164">
        <v>3.9</v>
      </c>
      <c r="J164" t="s">
        <v>28</v>
      </c>
      <c r="K164" t="s">
        <v>4820</v>
      </c>
      <c r="L164">
        <v>0</v>
      </c>
      <c r="M164">
        <v>0</v>
      </c>
      <c r="N164" t="s">
        <v>100</v>
      </c>
      <c r="O164" t="s">
        <v>406</v>
      </c>
      <c r="P164" t="s">
        <v>31</v>
      </c>
      <c r="Q164">
        <v>972.95</v>
      </c>
      <c r="R164" t="s">
        <v>32</v>
      </c>
      <c r="S164" t="s">
        <v>33</v>
      </c>
      <c r="T164">
        <v>1</v>
      </c>
      <c r="U164" t="s">
        <v>89</v>
      </c>
      <c r="V164">
        <v>2.29</v>
      </c>
      <c r="W164" t="s">
        <v>28</v>
      </c>
      <c r="X164">
        <v>0</v>
      </c>
      <c r="Y164">
        <v>3</v>
      </c>
      <c r="Z164">
        <v>1</v>
      </c>
      <c r="AA164" t="s">
        <v>36</v>
      </c>
      <c r="AB164" t="s">
        <v>37</v>
      </c>
      <c r="AC164" t="s">
        <v>38</v>
      </c>
      <c r="AD164">
        <v>-1.4000000000000004</v>
      </c>
      <c r="AE164">
        <v>173.03999999999996</v>
      </c>
      <c r="AF164">
        <v>0</v>
      </c>
      <c r="AG164" t="s">
        <v>38</v>
      </c>
      <c r="AH164">
        <f>moove_smart_Real[[#This Row],[Fuel_Price]]+moove_smart_Real[[#This Row],[Fare_Paid]]</f>
        <v>2972.19</v>
      </c>
    </row>
    <row r="165" spans="1:34" x14ac:dyDescent="0.25">
      <c r="A165" t="s">
        <v>407</v>
      </c>
      <c r="B165" s="1">
        <v>45750</v>
      </c>
      <c r="C165" t="s">
        <v>4822</v>
      </c>
      <c r="D165" t="s">
        <v>49</v>
      </c>
      <c r="E165">
        <v>4064.76</v>
      </c>
      <c r="F165">
        <v>3971.83</v>
      </c>
      <c r="G165">
        <v>30.9</v>
      </c>
      <c r="H165">
        <v>18.899999999999999</v>
      </c>
      <c r="I165">
        <v>3.6</v>
      </c>
      <c r="J165" t="s">
        <v>28</v>
      </c>
      <c r="K165" t="s">
        <v>4820</v>
      </c>
      <c r="L165">
        <v>0</v>
      </c>
      <c r="M165">
        <v>0</v>
      </c>
      <c r="N165" t="s">
        <v>110</v>
      </c>
      <c r="O165" t="s">
        <v>239</v>
      </c>
      <c r="P165" t="s">
        <v>44</v>
      </c>
      <c r="Q165">
        <v>1108.1300000000001</v>
      </c>
      <c r="R165" t="s">
        <v>32</v>
      </c>
      <c r="S165" t="s">
        <v>33</v>
      </c>
      <c r="T165">
        <v>1</v>
      </c>
      <c r="U165" t="s">
        <v>89</v>
      </c>
      <c r="V165">
        <v>20.5</v>
      </c>
      <c r="W165" t="s">
        <v>35</v>
      </c>
      <c r="X165">
        <v>1</v>
      </c>
      <c r="Y165">
        <v>18</v>
      </c>
      <c r="Z165">
        <v>12</v>
      </c>
      <c r="AA165" t="s">
        <v>53</v>
      </c>
      <c r="AB165" t="s">
        <v>54</v>
      </c>
      <c r="AC165" t="s">
        <v>55</v>
      </c>
      <c r="AD165">
        <v>12</v>
      </c>
      <c r="AE165">
        <v>92.930000000000291</v>
      </c>
      <c r="AF165">
        <v>0</v>
      </c>
      <c r="AG165" t="s">
        <v>4857</v>
      </c>
      <c r="AH165">
        <f>moove_smart_Real[[#This Row],[Fuel_Price]]+moove_smart_Real[[#This Row],[Fare_Paid]]</f>
        <v>5172.8900000000003</v>
      </c>
    </row>
    <row r="166" spans="1:34" x14ac:dyDescent="0.25">
      <c r="A166" t="s">
        <v>408</v>
      </c>
      <c r="B166" s="1">
        <v>45879</v>
      </c>
      <c r="C166" t="s">
        <v>4822</v>
      </c>
      <c r="D166" t="s">
        <v>27</v>
      </c>
      <c r="E166">
        <v>3048.55</v>
      </c>
      <c r="F166">
        <v>2643.11</v>
      </c>
      <c r="G166">
        <v>70.2</v>
      </c>
      <c r="H166">
        <v>54.2</v>
      </c>
      <c r="I166">
        <v>2.6</v>
      </c>
      <c r="J166" t="s">
        <v>35</v>
      </c>
      <c r="K166" t="s">
        <v>73</v>
      </c>
      <c r="L166">
        <v>4</v>
      </c>
      <c r="M166">
        <v>0</v>
      </c>
      <c r="N166" t="s">
        <v>105</v>
      </c>
      <c r="O166" t="s">
        <v>302</v>
      </c>
      <c r="P166" t="s">
        <v>31</v>
      </c>
      <c r="Q166">
        <v>1051.1199999999999</v>
      </c>
      <c r="R166" t="s">
        <v>76</v>
      </c>
      <c r="S166" t="s">
        <v>33</v>
      </c>
      <c r="T166">
        <v>1</v>
      </c>
      <c r="U166" t="s">
        <v>89</v>
      </c>
      <c r="V166">
        <v>30.81</v>
      </c>
      <c r="W166" t="s">
        <v>28</v>
      </c>
      <c r="X166">
        <v>0</v>
      </c>
      <c r="Y166">
        <v>5</v>
      </c>
      <c r="Z166">
        <v>2</v>
      </c>
      <c r="AA166" t="s">
        <v>36</v>
      </c>
      <c r="AB166" t="s">
        <v>37</v>
      </c>
      <c r="AC166" t="s">
        <v>46</v>
      </c>
      <c r="AD166">
        <v>16</v>
      </c>
      <c r="AE166">
        <v>405.44000000000005</v>
      </c>
      <c r="AF166">
        <v>1</v>
      </c>
      <c r="AG166" t="s">
        <v>38</v>
      </c>
      <c r="AH166">
        <f>moove_smart_Real[[#This Row],[Fuel_Price]]+moove_smart_Real[[#This Row],[Fare_Paid]]</f>
        <v>4099.67</v>
      </c>
    </row>
    <row r="167" spans="1:34" x14ac:dyDescent="0.25">
      <c r="A167" t="s">
        <v>409</v>
      </c>
      <c r="B167" s="1">
        <v>45923</v>
      </c>
      <c r="C167" t="s">
        <v>4823</v>
      </c>
      <c r="D167" t="s">
        <v>27</v>
      </c>
      <c r="E167">
        <v>3933.09</v>
      </c>
      <c r="F167">
        <v>3509.18</v>
      </c>
      <c r="G167">
        <v>44</v>
      </c>
      <c r="H167">
        <v>23</v>
      </c>
      <c r="I167">
        <v>2.8</v>
      </c>
      <c r="J167" t="s">
        <v>35</v>
      </c>
      <c r="K167" t="s">
        <v>59</v>
      </c>
      <c r="L167">
        <v>3</v>
      </c>
      <c r="M167">
        <v>0</v>
      </c>
      <c r="N167" t="s">
        <v>130</v>
      </c>
      <c r="O167" t="s">
        <v>410</v>
      </c>
      <c r="P167" t="s">
        <v>44</v>
      </c>
      <c r="Q167">
        <v>955.91</v>
      </c>
      <c r="R167" t="s">
        <v>32</v>
      </c>
      <c r="S167" t="s">
        <v>33</v>
      </c>
      <c r="T167">
        <v>1</v>
      </c>
      <c r="U167" t="s">
        <v>89</v>
      </c>
      <c r="V167">
        <v>8.5399999999999991</v>
      </c>
      <c r="W167" t="s">
        <v>35</v>
      </c>
      <c r="X167">
        <v>1</v>
      </c>
      <c r="Y167">
        <v>12</v>
      </c>
      <c r="Z167">
        <v>15</v>
      </c>
      <c r="AA167" t="s">
        <v>53</v>
      </c>
      <c r="AB167" t="s">
        <v>54</v>
      </c>
      <c r="AC167" t="s">
        <v>38</v>
      </c>
      <c r="AD167">
        <v>21</v>
      </c>
      <c r="AE167">
        <v>423.91000000000031</v>
      </c>
      <c r="AF167">
        <v>1</v>
      </c>
      <c r="AG167" t="s">
        <v>4857</v>
      </c>
      <c r="AH167">
        <f>moove_smart_Real[[#This Row],[Fuel_Price]]+moove_smart_Real[[#This Row],[Fare_Paid]]</f>
        <v>4889</v>
      </c>
    </row>
    <row r="168" spans="1:34" x14ac:dyDescent="0.25">
      <c r="A168" t="s">
        <v>411</v>
      </c>
      <c r="B168" s="1">
        <v>45685</v>
      </c>
      <c r="C168" t="s">
        <v>4819</v>
      </c>
      <c r="D168" t="s">
        <v>27</v>
      </c>
      <c r="E168">
        <v>3379.01</v>
      </c>
      <c r="F168">
        <v>3380.95</v>
      </c>
      <c r="G168">
        <v>50.6</v>
      </c>
      <c r="H168">
        <v>44.6</v>
      </c>
      <c r="I168">
        <v>2.9</v>
      </c>
      <c r="J168" t="s">
        <v>35</v>
      </c>
      <c r="K168" t="s">
        <v>109</v>
      </c>
      <c r="L168">
        <v>2</v>
      </c>
      <c r="M168">
        <v>1</v>
      </c>
      <c r="N168" t="s">
        <v>74</v>
      </c>
      <c r="O168" t="s">
        <v>379</v>
      </c>
      <c r="P168" t="s">
        <v>81</v>
      </c>
      <c r="Q168">
        <v>1046.8599999999999</v>
      </c>
      <c r="R168" t="s">
        <v>32</v>
      </c>
      <c r="S168" t="s">
        <v>33</v>
      </c>
      <c r="T168">
        <v>1</v>
      </c>
      <c r="U168" t="s">
        <v>4825</v>
      </c>
      <c r="V168">
        <v>8.09</v>
      </c>
      <c r="W168" t="s">
        <v>35</v>
      </c>
      <c r="X168">
        <v>1</v>
      </c>
      <c r="Y168">
        <v>8</v>
      </c>
      <c r="Z168">
        <v>1</v>
      </c>
      <c r="AA168" t="s">
        <v>53</v>
      </c>
      <c r="AB168" t="s">
        <v>37</v>
      </c>
      <c r="AC168" t="s">
        <v>55</v>
      </c>
      <c r="AD168">
        <v>6</v>
      </c>
      <c r="AE168">
        <v>-1.9399999999995998</v>
      </c>
      <c r="AF168">
        <v>1</v>
      </c>
      <c r="AG168" t="s">
        <v>4857</v>
      </c>
      <c r="AH168">
        <f>moove_smart_Real[[#This Row],[Fuel_Price]]+moove_smart_Real[[#This Row],[Fare_Paid]]</f>
        <v>4425.87</v>
      </c>
    </row>
    <row r="169" spans="1:34" x14ac:dyDescent="0.25">
      <c r="A169" t="s">
        <v>412</v>
      </c>
      <c r="B169" s="1">
        <v>45372</v>
      </c>
      <c r="C169" t="s">
        <v>4821</v>
      </c>
      <c r="D169" t="s">
        <v>58</v>
      </c>
      <c r="E169">
        <v>4092.15</v>
      </c>
      <c r="F169">
        <v>3694.04</v>
      </c>
      <c r="G169">
        <v>69</v>
      </c>
      <c r="H169">
        <v>58</v>
      </c>
      <c r="I169">
        <v>2.2999999999999998</v>
      </c>
      <c r="J169" t="s">
        <v>28</v>
      </c>
      <c r="K169" t="s">
        <v>4820</v>
      </c>
      <c r="L169">
        <v>0</v>
      </c>
      <c r="M169">
        <v>0</v>
      </c>
      <c r="N169" t="s">
        <v>105</v>
      </c>
      <c r="O169" t="s">
        <v>236</v>
      </c>
      <c r="P169" t="s">
        <v>81</v>
      </c>
      <c r="Q169">
        <v>1116.24</v>
      </c>
      <c r="R169" t="s">
        <v>76</v>
      </c>
      <c r="S169" t="s">
        <v>33</v>
      </c>
      <c r="T169">
        <v>1</v>
      </c>
      <c r="U169" t="s">
        <v>89</v>
      </c>
      <c r="V169">
        <v>12.69</v>
      </c>
      <c r="W169" t="s">
        <v>35</v>
      </c>
      <c r="X169">
        <v>1</v>
      </c>
      <c r="Y169">
        <v>10</v>
      </c>
      <c r="Z169">
        <v>2</v>
      </c>
      <c r="AA169" t="s">
        <v>53</v>
      </c>
      <c r="AB169" t="s">
        <v>37</v>
      </c>
      <c r="AC169" t="s">
        <v>55</v>
      </c>
      <c r="AD169">
        <v>11</v>
      </c>
      <c r="AE169">
        <v>398.11000000000013</v>
      </c>
      <c r="AF169">
        <v>1</v>
      </c>
      <c r="AG169" t="s">
        <v>4857</v>
      </c>
      <c r="AH169">
        <f>moove_smart_Real[[#This Row],[Fuel_Price]]+moove_smart_Real[[#This Row],[Fare_Paid]]</f>
        <v>5208.3900000000003</v>
      </c>
    </row>
    <row r="170" spans="1:34" x14ac:dyDescent="0.25">
      <c r="A170" t="s">
        <v>413</v>
      </c>
      <c r="B170" s="1">
        <v>45823</v>
      </c>
      <c r="C170" t="s">
        <v>4823</v>
      </c>
      <c r="D170" t="s">
        <v>58</v>
      </c>
      <c r="E170">
        <v>3246.43</v>
      </c>
      <c r="F170">
        <v>3146.85</v>
      </c>
      <c r="G170">
        <v>43.9</v>
      </c>
      <c r="H170">
        <v>37.9</v>
      </c>
      <c r="I170">
        <v>1.8</v>
      </c>
      <c r="J170" t="s">
        <v>28</v>
      </c>
      <c r="K170" t="s">
        <v>4820</v>
      </c>
      <c r="L170">
        <v>0</v>
      </c>
      <c r="M170">
        <v>0</v>
      </c>
      <c r="N170" t="s">
        <v>352</v>
      </c>
      <c r="O170" t="s">
        <v>279</v>
      </c>
      <c r="P170" t="s">
        <v>81</v>
      </c>
      <c r="Q170">
        <v>1031.21</v>
      </c>
      <c r="R170" t="s">
        <v>32</v>
      </c>
      <c r="S170" t="s">
        <v>33</v>
      </c>
      <c r="T170">
        <v>1</v>
      </c>
      <c r="U170" t="s">
        <v>89</v>
      </c>
      <c r="V170">
        <v>3.75</v>
      </c>
      <c r="W170" t="s">
        <v>28</v>
      </c>
      <c r="X170">
        <v>0</v>
      </c>
      <c r="Y170">
        <v>14</v>
      </c>
      <c r="Z170">
        <v>14</v>
      </c>
      <c r="AA170" t="s">
        <v>36</v>
      </c>
      <c r="AB170" t="s">
        <v>54</v>
      </c>
      <c r="AC170" t="s">
        <v>46</v>
      </c>
      <c r="AD170">
        <v>6</v>
      </c>
      <c r="AE170">
        <v>99.579999999999927</v>
      </c>
      <c r="AF170">
        <v>1</v>
      </c>
      <c r="AG170" t="s">
        <v>4857</v>
      </c>
      <c r="AH170">
        <f>moove_smart_Real[[#This Row],[Fuel_Price]]+moove_smart_Real[[#This Row],[Fare_Paid]]</f>
        <v>4277.6399999999994</v>
      </c>
    </row>
    <row r="171" spans="1:34" x14ac:dyDescent="0.25">
      <c r="A171" t="s">
        <v>414</v>
      </c>
      <c r="B171" s="1">
        <v>45772</v>
      </c>
      <c r="C171" t="s">
        <v>95</v>
      </c>
      <c r="D171" t="s">
        <v>49</v>
      </c>
      <c r="E171">
        <v>3637.53</v>
      </c>
      <c r="F171">
        <v>3870.22</v>
      </c>
      <c r="G171">
        <v>49.6</v>
      </c>
      <c r="H171">
        <v>41.6</v>
      </c>
      <c r="I171">
        <v>4.8</v>
      </c>
      <c r="J171" t="s">
        <v>28</v>
      </c>
      <c r="K171" t="s">
        <v>4820</v>
      </c>
      <c r="L171">
        <v>0</v>
      </c>
      <c r="M171">
        <v>0</v>
      </c>
      <c r="N171" t="s">
        <v>210</v>
      </c>
      <c r="O171" t="s">
        <v>397</v>
      </c>
      <c r="P171" t="s">
        <v>52</v>
      </c>
      <c r="Q171">
        <v>934.15</v>
      </c>
      <c r="R171" t="s">
        <v>32</v>
      </c>
      <c r="S171" t="s">
        <v>33</v>
      </c>
      <c r="T171">
        <v>1</v>
      </c>
      <c r="U171" t="s">
        <v>4825</v>
      </c>
      <c r="V171">
        <v>16.66</v>
      </c>
      <c r="W171" t="s">
        <v>35</v>
      </c>
      <c r="X171">
        <v>1</v>
      </c>
      <c r="Y171">
        <v>13</v>
      </c>
      <c r="Z171">
        <v>15</v>
      </c>
      <c r="AA171" t="s">
        <v>53</v>
      </c>
      <c r="AB171" t="s">
        <v>37</v>
      </c>
      <c r="AC171" t="s">
        <v>46</v>
      </c>
      <c r="AD171">
        <v>8</v>
      </c>
      <c r="AE171">
        <v>-232.6899999999996</v>
      </c>
      <c r="AF171">
        <v>0</v>
      </c>
      <c r="AG171" t="s">
        <v>4857</v>
      </c>
      <c r="AH171">
        <f>moove_smart_Real[[#This Row],[Fuel_Price]]+moove_smart_Real[[#This Row],[Fare_Paid]]</f>
        <v>4571.68</v>
      </c>
    </row>
    <row r="172" spans="1:34" x14ac:dyDescent="0.25">
      <c r="A172" t="s">
        <v>415</v>
      </c>
      <c r="B172" s="1">
        <v>45864</v>
      </c>
      <c r="C172" t="s">
        <v>4823</v>
      </c>
      <c r="D172" t="s">
        <v>49</v>
      </c>
      <c r="E172">
        <v>3392.7</v>
      </c>
      <c r="F172">
        <v>3348.01</v>
      </c>
      <c r="G172">
        <v>51.6</v>
      </c>
      <c r="H172">
        <v>46.6</v>
      </c>
      <c r="I172">
        <v>3.5</v>
      </c>
      <c r="J172" t="s">
        <v>35</v>
      </c>
      <c r="K172" t="s">
        <v>109</v>
      </c>
      <c r="L172">
        <v>2</v>
      </c>
      <c r="M172">
        <v>1</v>
      </c>
      <c r="N172" t="s">
        <v>167</v>
      </c>
      <c r="O172" t="s">
        <v>416</v>
      </c>
      <c r="P172" t="s">
        <v>44</v>
      </c>
      <c r="Q172">
        <v>850.07</v>
      </c>
      <c r="R172" t="s">
        <v>32</v>
      </c>
      <c r="S172" t="s">
        <v>33</v>
      </c>
      <c r="T172">
        <v>1</v>
      </c>
      <c r="U172" t="s">
        <v>89</v>
      </c>
      <c r="V172">
        <v>0.27</v>
      </c>
      <c r="W172" t="s">
        <v>35</v>
      </c>
      <c r="X172">
        <v>1</v>
      </c>
      <c r="Y172">
        <v>17</v>
      </c>
      <c r="Z172">
        <v>7</v>
      </c>
      <c r="AA172" t="s">
        <v>36</v>
      </c>
      <c r="AB172" t="s">
        <v>37</v>
      </c>
      <c r="AC172" t="s">
        <v>38</v>
      </c>
      <c r="AD172">
        <v>5</v>
      </c>
      <c r="AE172">
        <v>44.6899999999996</v>
      </c>
      <c r="AF172">
        <v>1</v>
      </c>
      <c r="AG172" t="s">
        <v>4857</v>
      </c>
      <c r="AH172">
        <f>moove_smart_Real[[#This Row],[Fuel_Price]]+moove_smart_Real[[#This Row],[Fare_Paid]]</f>
        <v>4242.7699999999995</v>
      </c>
    </row>
    <row r="173" spans="1:34" x14ac:dyDescent="0.25">
      <c r="A173" t="s">
        <v>417</v>
      </c>
      <c r="B173" s="1">
        <v>45663</v>
      </c>
      <c r="C173" t="s">
        <v>4821</v>
      </c>
      <c r="D173" t="s">
        <v>49</v>
      </c>
      <c r="E173">
        <v>2278.9899999999998</v>
      </c>
      <c r="F173">
        <v>1999.54</v>
      </c>
      <c r="G173">
        <v>79.099999999999994</v>
      </c>
      <c r="H173">
        <v>72.099999999999994</v>
      </c>
      <c r="I173">
        <v>4.4000000000000004</v>
      </c>
      <c r="J173" t="s">
        <v>35</v>
      </c>
      <c r="K173" t="s">
        <v>109</v>
      </c>
      <c r="L173">
        <v>2</v>
      </c>
      <c r="M173">
        <v>1</v>
      </c>
      <c r="N173" t="s">
        <v>418</v>
      </c>
      <c r="O173" t="s">
        <v>193</v>
      </c>
      <c r="P173" t="s">
        <v>31</v>
      </c>
      <c r="Q173">
        <v>935.49</v>
      </c>
      <c r="R173" t="s">
        <v>32</v>
      </c>
      <c r="S173" t="s">
        <v>33</v>
      </c>
      <c r="T173">
        <v>1</v>
      </c>
      <c r="U173" t="s">
        <v>89</v>
      </c>
      <c r="V173">
        <v>13.29</v>
      </c>
      <c r="W173" t="s">
        <v>35</v>
      </c>
      <c r="X173">
        <v>1</v>
      </c>
      <c r="Y173">
        <v>1</v>
      </c>
      <c r="Z173">
        <v>5</v>
      </c>
      <c r="AA173" t="s">
        <v>53</v>
      </c>
      <c r="AB173" t="s">
        <v>37</v>
      </c>
      <c r="AC173" t="s">
        <v>38</v>
      </c>
      <c r="AD173">
        <v>7</v>
      </c>
      <c r="AE173">
        <v>279.44999999999982</v>
      </c>
      <c r="AF173">
        <v>1</v>
      </c>
      <c r="AG173" t="s">
        <v>38</v>
      </c>
      <c r="AH173">
        <f>moove_smart_Real[[#This Row],[Fuel_Price]]+moove_smart_Real[[#This Row],[Fare_Paid]]</f>
        <v>3214.4799999999996</v>
      </c>
    </row>
    <row r="174" spans="1:34" x14ac:dyDescent="0.25">
      <c r="A174" t="s">
        <v>419</v>
      </c>
      <c r="B174" s="1">
        <v>45418</v>
      </c>
      <c r="C174" t="s">
        <v>4823</v>
      </c>
      <c r="D174" t="s">
        <v>58</v>
      </c>
      <c r="E174">
        <v>3965.89</v>
      </c>
      <c r="F174">
        <v>3731.08</v>
      </c>
      <c r="G174">
        <v>47.1</v>
      </c>
      <c r="H174">
        <v>32.1</v>
      </c>
      <c r="I174">
        <v>1.9</v>
      </c>
      <c r="J174" t="s">
        <v>28</v>
      </c>
      <c r="K174" t="s">
        <v>4820</v>
      </c>
      <c r="L174">
        <v>0</v>
      </c>
      <c r="M174">
        <v>0</v>
      </c>
      <c r="N174" t="s">
        <v>124</v>
      </c>
      <c r="O174" t="s">
        <v>406</v>
      </c>
      <c r="P174" t="s">
        <v>52</v>
      </c>
      <c r="Q174">
        <v>1008.83</v>
      </c>
      <c r="R174" t="s">
        <v>32</v>
      </c>
      <c r="S174" t="s">
        <v>33</v>
      </c>
      <c r="T174">
        <v>1</v>
      </c>
      <c r="U174" t="s">
        <v>4825</v>
      </c>
      <c r="V174">
        <v>10.119999999999999</v>
      </c>
      <c r="W174" t="s">
        <v>28</v>
      </c>
      <c r="X174">
        <v>0</v>
      </c>
      <c r="Y174">
        <v>14</v>
      </c>
      <c r="Z174">
        <v>14</v>
      </c>
      <c r="AA174" t="s">
        <v>78</v>
      </c>
      <c r="AB174" t="s">
        <v>54</v>
      </c>
      <c r="AC174" t="s">
        <v>55</v>
      </c>
      <c r="AD174">
        <v>15</v>
      </c>
      <c r="AE174">
        <v>234.80999999999995</v>
      </c>
      <c r="AF174">
        <v>1</v>
      </c>
      <c r="AG174" t="s">
        <v>4857</v>
      </c>
      <c r="AH174">
        <f>moove_smart_Real[[#This Row],[Fuel_Price]]+moove_smart_Real[[#This Row],[Fare_Paid]]</f>
        <v>4974.72</v>
      </c>
    </row>
    <row r="175" spans="1:34" x14ac:dyDescent="0.25">
      <c r="A175" t="s">
        <v>420</v>
      </c>
      <c r="B175" s="1">
        <v>45983</v>
      </c>
      <c r="C175" t="s">
        <v>173</v>
      </c>
      <c r="D175" t="s">
        <v>58</v>
      </c>
      <c r="E175">
        <v>3411.32</v>
      </c>
      <c r="F175">
        <v>3530.44</v>
      </c>
      <c r="G175">
        <v>28.8</v>
      </c>
      <c r="H175">
        <v>10.8</v>
      </c>
      <c r="I175">
        <v>3.1</v>
      </c>
      <c r="J175" t="s">
        <v>28</v>
      </c>
      <c r="K175" t="s">
        <v>4820</v>
      </c>
      <c r="L175">
        <v>0</v>
      </c>
      <c r="M175">
        <v>0</v>
      </c>
      <c r="N175" t="s">
        <v>180</v>
      </c>
      <c r="O175" t="s">
        <v>376</v>
      </c>
      <c r="P175" t="s">
        <v>81</v>
      </c>
      <c r="Q175">
        <v>1073.03</v>
      </c>
      <c r="R175" t="s">
        <v>32</v>
      </c>
      <c r="S175" t="s">
        <v>33</v>
      </c>
      <c r="T175">
        <v>1</v>
      </c>
      <c r="U175" t="s">
        <v>4825</v>
      </c>
      <c r="V175">
        <v>5.82</v>
      </c>
      <c r="W175" t="s">
        <v>28</v>
      </c>
      <c r="X175">
        <v>0</v>
      </c>
      <c r="Y175">
        <v>13</v>
      </c>
      <c r="Z175">
        <v>4</v>
      </c>
      <c r="AA175" t="s">
        <v>36</v>
      </c>
      <c r="AB175" t="s">
        <v>37</v>
      </c>
      <c r="AC175" t="s">
        <v>38</v>
      </c>
      <c r="AD175">
        <v>18</v>
      </c>
      <c r="AE175">
        <v>-119.11999999999989</v>
      </c>
      <c r="AF175">
        <v>0</v>
      </c>
      <c r="AG175" t="s">
        <v>4857</v>
      </c>
      <c r="AH175">
        <f>moove_smart_Real[[#This Row],[Fuel_Price]]+moove_smart_Real[[#This Row],[Fare_Paid]]</f>
        <v>4484.3500000000004</v>
      </c>
    </row>
    <row r="176" spans="1:34" x14ac:dyDescent="0.25">
      <c r="A176" t="s">
        <v>421</v>
      </c>
      <c r="B176" s="1">
        <v>45749</v>
      </c>
      <c r="C176" t="s">
        <v>4822</v>
      </c>
      <c r="D176" t="s">
        <v>27</v>
      </c>
      <c r="E176">
        <v>2762.79</v>
      </c>
      <c r="F176">
        <v>2868.91</v>
      </c>
      <c r="G176">
        <v>29.1</v>
      </c>
      <c r="H176">
        <v>10</v>
      </c>
      <c r="I176">
        <v>3.2</v>
      </c>
      <c r="J176" t="s">
        <v>28</v>
      </c>
      <c r="K176" t="s">
        <v>4820</v>
      </c>
      <c r="L176">
        <v>0</v>
      </c>
      <c r="M176">
        <v>0</v>
      </c>
      <c r="N176" t="s">
        <v>278</v>
      </c>
      <c r="O176" t="s">
        <v>239</v>
      </c>
      <c r="P176" t="s">
        <v>52</v>
      </c>
      <c r="Q176">
        <v>800.9</v>
      </c>
      <c r="R176" t="s">
        <v>76</v>
      </c>
      <c r="S176" t="s">
        <v>33</v>
      </c>
      <c r="T176">
        <v>1</v>
      </c>
      <c r="U176" t="s">
        <v>45</v>
      </c>
      <c r="V176">
        <v>4.88</v>
      </c>
      <c r="W176" t="s">
        <v>28</v>
      </c>
      <c r="X176">
        <v>0</v>
      </c>
      <c r="Y176">
        <v>17</v>
      </c>
      <c r="Z176">
        <v>6</v>
      </c>
      <c r="AA176" t="s">
        <v>78</v>
      </c>
      <c r="AB176" t="s">
        <v>54</v>
      </c>
      <c r="AC176" t="s">
        <v>38</v>
      </c>
      <c r="AD176">
        <v>19.100000000000001</v>
      </c>
      <c r="AE176">
        <v>-106.11999999999989</v>
      </c>
      <c r="AF176">
        <v>0</v>
      </c>
      <c r="AG176" t="s">
        <v>4857</v>
      </c>
      <c r="AH176">
        <f>moove_smart_Real[[#This Row],[Fuel_Price]]+moove_smart_Real[[#This Row],[Fare_Paid]]</f>
        <v>3563.69</v>
      </c>
    </row>
    <row r="177" spans="1:34" x14ac:dyDescent="0.25">
      <c r="A177" t="s">
        <v>422</v>
      </c>
      <c r="B177" s="1">
        <v>45314</v>
      </c>
      <c r="C177" t="s">
        <v>4821</v>
      </c>
      <c r="D177" t="s">
        <v>58</v>
      </c>
      <c r="E177">
        <v>2593.08</v>
      </c>
      <c r="F177">
        <v>2335.21</v>
      </c>
      <c r="G177">
        <v>64.099999999999994</v>
      </c>
      <c r="H177">
        <v>57.1</v>
      </c>
      <c r="I177">
        <v>2</v>
      </c>
      <c r="J177" t="s">
        <v>28</v>
      </c>
      <c r="K177" t="s">
        <v>4820</v>
      </c>
      <c r="L177">
        <v>0</v>
      </c>
      <c r="M177">
        <v>0</v>
      </c>
      <c r="N177" t="s">
        <v>96</v>
      </c>
      <c r="O177" t="s">
        <v>198</v>
      </c>
      <c r="P177" t="s">
        <v>52</v>
      </c>
      <c r="Q177">
        <v>812.01</v>
      </c>
      <c r="R177" t="s">
        <v>32</v>
      </c>
      <c r="S177" t="s">
        <v>33</v>
      </c>
      <c r="T177">
        <v>1</v>
      </c>
      <c r="U177" t="s">
        <v>4825</v>
      </c>
      <c r="V177">
        <v>16.89</v>
      </c>
      <c r="W177" t="s">
        <v>35</v>
      </c>
      <c r="X177">
        <v>1</v>
      </c>
      <c r="Y177">
        <v>12</v>
      </c>
      <c r="Z177">
        <v>9</v>
      </c>
      <c r="AA177" t="s">
        <v>78</v>
      </c>
      <c r="AB177" t="s">
        <v>54</v>
      </c>
      <c r="AC177" t="s">
        <v>46</v>
      </c>
      <c r="AD177">
        <v>6.9999999999999929</v>
      </c>
      <c r="AE177">
        <v>257.86999999999989</v>
      </c>
      <c r="AF177">
        <v>1</v>
      </c>
      <c r="AG177" t="s">
        <v>4857</v>
      </c>
      <c r="AH177">
        <f>moove_smart_Real[[#This Row],[Fuel_Price]]+moove_smart_Real[[#This Row],[Fare_Paid]]</f>
        <v>3405.09</v>
      </c>
    </row>
    <row r="178" spans="1:34" x14ac:dyDescent="0.25">
      <c r="A178" t="s">
        <v>423</v>
      </c>
      <c r="B178" s="1">
        <v>45803</v>
      </c>
      <c r="C178" t="s">
        <v>4823</v>
      </c>
      <c r="D178" t="s">
        <v>27</v>
      </c>
      <c r="E178">
        <v>2854.35</v>
      </c>
      <c r="F178">
        <v>2794.32</v>
      </c>
      <c r="G178">
        <v>55.1</v>
      </c>
      <c r="H178">
        <v>43.1</v>
      </c>
      <c r="I178">
        <v>3.4</v>
      </c>
      <c r="J178" t="s">
        <v>28</v>
      </c>
      <c r="K178" t="s">
        <v>4820</v>
      </c>
      <c r="L178">
        <v>0</v>
      </c>
      <c r="M178">
        <v>0</v>
      </c>
      <c r="N178" t="s">
        <v>190</v>
      </c>
      <c r="O178" t="s">
        <v>275</v>
      </c>
      <c r="P178" t="s">
        <v>44</v>
      </c>
      <c r="Q178">
        <v>984.89</v>
      </c>
      <c r="R178" t="s">
        <v>32</v>
      </c>
      <c r="S178" t="s">
        <v>33</v>
      </c>
      <c r="T178">
        <v>1</v>
      </c>
      <c r="U178" t="s">
        <v>4825</v>
      </c>
      <c r="V178">
        <v>8.19</v>
      </c>
      <c r="W178" t="s">
        <v>35</v>
      </c>
      <c r="X178">
        <v>1</v>
      </c>
      <c r="Y178">
        <v>2</v>
      </c>
      <c r="Z178">
        <v>6</v>
      </c>
      <c r="AA178" t="s">
        <v>53</v>
      </c>
      <c r="AB178" t="s">
        <v>54</v>
      </c>
      <c r="AC178" t="s">
        <v>55</v>
      </c>
      <c r="AD178">
        <v>12</v>
      </c>
      <c r="AE178">
        <v>60.029999999999745</v>
      </c>
      <c r="AF178">
        <v>0</v>
      </c>
      <c r="AG178" t="s">
        <v>38</v>
      </c>
      <c r="AH178">
        <f>moove_smart_Real[[#This Row],[Fuel_Price]]+moove_smart_Real[[#This Row],[Fare_Paid]]</f>
        <v>3839.24</v>
      </c>
    </row>
    <row r="179" spans="1:34" x14ac:dyDescent="0.25">
      <c r="A179" t="s">
        <v>424</v>
      </c>
      <c r="B179" s="1">
        <v>45346</v>
      </c>
      <c r="C179" t="s">
        <v>95</v>
      </c>
      <c r="D179" t="s">
        <v>58</v>
      </c>
      <c r="E179">
        <v>2582.65</v>
      </c>
      <c r="F179">
        <v>2367.4899999999998</v>
      </c>
      <c r="G179">
        <v>46.1</v>
      </c>
      <c r="H179">
        <v>27.1</v>
      </c>
      <c r="I179">
        <v>2.2000000000000002</v>
      </c>
      <c r="J179" t="s">
        <v>28</v>
      </c>
      <c r="K179" t="s">
        <v>4820</v>
      </c>
      <c r="L179">
        <v>0</v>
      </c>
      <c r="M179">
        <v>0</v>
      </c>
      <c r="N179" t="s">
        <v>178</v>
      </c>
      <c r="O179" t="s">
        <v>61</v>
      </c>
      <c r="P179" t="s">
        <v>52</v>
      </c>
      <c r="Q179">
        <v>1102.5899999999999</v>
      </c>
      <c r="R179" t="s">
        <v>32</v>
      </c>
      <c r="S179" t="s">
        <v>33</v>
      </c>
      <c r="T179">
        <v>1</v>
      </c>
      <c r="U179" t="s">
        <v>89</v>
      </c>
      <c r="V179">
        <v>3.23</v>
      </c>
      <c r="W179" t="s">
        <v>35</v>
      </c>
      <c r="X179">
        <v>1</v>
      </c>
      <c r="Y179">
        <v>15</v>
      </c>
      <c r="Z179">
        <v>11</v>
      </c>
      <c r="AA179" t="s">
        <v>53</v>
      </c>
      <c r="AB179" t="s">
        <v>37</v>
      </c>
      <c r="AC179" t="s">
        <v>46</v>
      </c>
      <c r="AD179">
        <v>19</v>
      </c>
      <c r="AE179">
        <v>215.16000000000031</v>
      </c>
      <c r="AF179">
        <v>1</v>
      </c>
      <c r="AG179" t="s">
        <v>4857</v>
      </c>
      <c r="AH179">
        <f>moove_smart_Real[[#This Row],[Fuel_Price]]+moove_smart_Real[[#This Row],[Fare_Paid]]</f>
        <v>3685.24</v>
      </c>
    </row>
    <row r="180" spans="1:34" x14ac:dyDescent="0.25">
      <c r="A180" t="s">
        <v>425</v>
      </c>
      <c r="B180" s="1">
        <v>45839</v>
      </c>
      <c r="C180" t="s">
        <v>4823</v>
      </c>
      <c r="D180" t="s">
        <v>49</v>
      </c>
      <c r="E180">
        <v>4100.91</v>
      </c>
      <c r="F180">
        <v>4056.95</v>
      </c>
      <c r="G180">
        <v>73.099999999999994</v>
      </c>
      <c r="H180">
        <v>56.1</v>
      </c>
      <c r="I180">
        <v>2.8</v>
      </c>
      <c r="J180" t="s">
        <v>35</v>
      </c>
      <c r="K180" t="s">
        <v>73</v>
      </c>
      <c r="L180">
        <v>4</v>
      </c>
      <c r="M180">
        <v>0</v>
      </c>
      <c r="N180" t="s">
        <v>50</v>
      </c>
      <c r="O180" t="s">
        <v>93</v>
      </c>
      <c r="P180" t="s">
        <v>44</v>
      </c>
      <c r="Q180">
        <v>1132.96</v>
      </c>
      <c r="R180" t="s">
        <v>76</v>
      </c>
      <c r="S180" t="s">
        <v>33</v>
      </c>
      <c r="T180">
        <v>1</v>
      </c>
      <c r="U180" t="s">
        <v>89</v>
      </c>
      <c r="V180">
        <v>10.66</v>
      </c>
      <c r="W180" t="s">
        <v>35</v>
      </c>
      <c r="X180">
        <v>1</v>
      </c>
      <c r="Y180">
        <v>6</v>
      </c>
      <c r="Z180">
        <v>5</v>
      </c>
      <c r="AA180" t="s">
        <v>78</v>
      </c>
      <c r="AB180" t="s">
        <v>54</v>
      </c>
      <c r="AC180" t="s">
        <v>55</v>
      </c>
      <c r="AD180">
        <v>16.999999999999993</v>
      </c>
      <c r="AE180">
        <v>43.960000000000036</v>
      </c>
      <c r="AF180">
        <v>1</v>
      </c>
      <c r="AG180" t="s">
        <v>38</v>
      </c>
      <c r="AH180">
        <f>moove_smart_Real[[#This Row],[Fuel_Price]]+moove_smart_Real[[#This Row],[Fare_Paid]]</f>
        <v>5233.87</v>
      </c>
    </row>
    <row r="181" spans="1:34" x14ac:dyDescent="0.25">
      <c r="A181" t="s">
        <v>426</v>
      </c>
      <c r="B181" s="1">
        <v>45905</v>
      </c>
      <c r="C181" t="s">
        <v>4819</v>
      </c>
      <c r="D181" t="s">
        <v>49</v>
      </c>
      <c r="E181">
        <v>2686.53</v>
      </c>
      <c r="F181">
        <v>2443.66</v>
      </c>
      <c r="G181">
        <v>15.7</v>
      </c>
      <c r="H181">
        <v>10</v>
      </c>
      <c r="I181">
        <v>2.8</v>
      </c>
      <c r="J181" t="s">
        <v>28</v>
      </c>
      <c r="K181" t="s">
        <v>4820</v>
      </c>
      <c r="L181">
        <v>0</v>
      </c>
      <c r="M181">
        <v>0</v>
      </c>
      <c r="N181" t="s">
        <v>69</v>
      </c>
      <c r="O181" t="s">
        <v>427</v>
      </c>
      <c r="P181" t="s">
        <v>81</v>
      </c>
      <c r="Q181">
        <v>1119.99</v>
      </c>
      <c r="R181" t="s">
        <v>32</v>
      </c>
      <c r="S181" t="s">
        <v>33</v>
      </c>
      <c r="T181">
        <v>1</v>
      </c>
      <c r="U181" t="s">
        <v>45</v>
      </c>
      <c r="V181">
        <v>12.24</v>
      </c>
      <c r="W181" t="s">
        <v>35</v>
      </c>
      <c r="X181">
        <v>1</v>
      </c>
      <c r="Y181">
        <v>12</v>
      </c>
      <c r="Z181">
        <v>1</v>
      </c>
      <c r="AA181" t="s">
        <v>78</v>
      </c>
      <c r="AB181" t="s">
        <v>54</v>
      </c>
      <c r="AC181" t="s">
        <v>55</v>
      </c>
      <c r="AD181">
        <v>5.6999999999999993</v>
      </c>
      <c r="AE181">
        <v>242.87000000000035</v>
      </c>
      <c r="AF181">
        <v>1</v>
      </c>
      <c r="AG181" t="s">
        <v>4857</v>
      </c>
      <c r="AH181">
        <f>moove_smart_Real[[#This Row],[Fuel_Price]]+moove_smart_Real[[#This Row],[Fare_Paid]]</f>
        <v>3806.5200000000004</v>
      </c>
    </row>
    <row r="182" spans="1:34" x14ac:dyDescent="0.25">
      <c r="A182" t="s">
        <v>428</v>
      </c>
      <c r="B182" s="1">
        <v>45920</v>
      </c>
      <c r="C182" t="s">
        <v>173</v>
      </c>
      <c r="D182" t="s">
        <v>49</v>
      </c>
      <c r="E182">
        <v>2583.8000000000002</v>
      </c>
      <c r="F182">
        <v>2641.25</v>
      </c>
      <c r="G182">
        <v>43.7</v>
      </c>
      <c r="H182">
        <v>20.7</v>
      </c>
      <c r="I182">
        <v>3.1</v>
      </c>
      <c r="J182" t="s">
        <v>28</v>
      </c>
      <c r="K182" t="s">
        <v>4820</v>
      </c>
      <c r="L182">
        <v>0</v>
      </c>
      <c r="M182">
        <v>0</v>
      </c>
      <c r="N182" t="s">
        <v>320</v>
      </c>
      <c r="O182" t="s">
        <v>117</v>
      </c>
      <c r="P182" t="s">
        <v>44</v>
      </c>
      <c r="Q182">
        <v>840.89</v>
      </c>
      <c r="R182" t="s">
        <v>76</v>
      </c>
      <c r="S182" t="s">
        <v>33</v>
      </c>
      <c r="T182">
        <v>1</v>
      </c>
      <c r="U182" t="s">
        <v>45</v>
      </c>
      <c r="V182">
        <v>-2.68</v>
      </c>
      <c r="W182" t="s">
        <v>28</v>
      </c>
      <c r="X182">
        <v>0</v>
      </c>
      <c r="Y182">
        <v>13</v>
      </c>
      <c r="Z182">
        <v>9</v>
      </c>
      <c r="AA182" t="s">
        <v>53</v>
      </c>
      <c r="AB182" t="s">
        <v>54</v>
      </c>
      <c r="AC182" t="s">
        <v>46</v>
      </c>
      <c r="AD182">
        <v>23.000000000000004</v>
      </c>
      <c r="AE182">
        <v>-57.449999999999818</v>
      </c>
      <c r="AF182">
        <v>0</v>
      </c>
      <c r="AG182" t="s">
        <v>4857</v>
      </c>
      <c r="AH182">
        <f>moove_smart_Real[[#This Row],[Fuel_Price]]+moove_smart_Real[[#This Row],[Fare_Paid]]</f>
        <v>3424.69</v>
      </c>
    </row>
    <row r="183" spans="1:34" x14ac:dyDescent="0.25">
      <c r="A183" t="s">
        <v>429</v>
      </c>
      <c r="B183" s="1">
        <v>45768</v>
      </c>
      <c r="C183" t="s">
        <v>95</v>
      </c>
      <c r="D183" t="s">
        <v>27</v>
      </c>
      <c r="E183">
        <v>3421.37</v>
      </c>
      <c r="F183">
        <v>3126.28</v>
      </c>
      <c r="G183">
        <v>29.4</v>
      </c>
      <c r="H183">
        <v>10</v>
      </c>
      <c r="I183">
        <v>4.2</v>
      </c>
      <c r="J183" t="s">
        <v>28</v>
      </c>
      <c r="K183" t="s">
        <v>4820</v>
      </c>
      <c r="L183">
        <v>0</v>
      </c>
      <c r="M183">
        <v>0</v>
      </c>
      <c r="N183" t="s">
        <v>215</v>
      </c>
      <c r="O183" t="s">
        <v>236</v>
      </c>
      <c r="P183" t="s">
        <v>81</v>
      </c>
      <c r="Q183">
        <v>939.92</v>
      </c>
      <c r="R183" t="s">
        <v>32</v>
      </c>
      <c r="S183" t="s">
        <v>33</v>
      </c>
      <c r="T183">
        <v>1</v>
      </c>
      <c r="U183" t="s">
        <v>45</v>
      </c>
      <c r="V183">
        <v>0.16</v>
      </c>
      <c r="W183" t="s">
        <v>28</v>
      </c>
      <c r="X183">
        <v>0</v>
      </c>
      <c r="Y183">
        <v>1</v>
      </c>
      <c r="Z183">
        <v>11</v>
      </c>
      <c r="AA183" t="s">
        <v>36</v>
      </c>
      <c r="AB183" t="s">
        <v>37</v>
      </c>
      <c r="AC183" t="s">
        <v>55</v>
      </c>
      <c r="AD183">
        <v>19.399999999999999</v>
      </c>
      <c r="AE183">
        <v>295.08999999999969</v>
      </c>
      <c r="AF183">
        <v>0</v>
      </c>
      <c r="AG183" t="s">
        <v>38</v>
      </c>
      <c r="AH183">
        <f>moove_smart_Real[[#This Row],[Fuel_Price]]+moove_smart_Real[[#This Row],[Fare_Paid]]</f>
        <v>4361.29</v>
      </c>
    </row>
    <row r="184" spans="1:34" x14ac:dyDescent="0.25">
      <c r="A184" t="s">
        <v>430</v>
      </c>
      <c r="B184" s="1">
        <v>45963</v>
      </c>
      <c r="C184" t="s">
        <v>4822</v>
      </c>
      <c r="D184" t="s">
        <v>49</v>
      </c>
      <c r="E184">
        <v>4495.51</v>
      </c>
      <c r="F184">
        <v>4070.14</v>
      </c>
      <c r="G184">
        <v>24.2</v>
      </c>
      <c r="H184">
        <v>17.2</v>
      </c>
      <c r="I184">
        <v>3.7</v>
      </c>
      <c r="J184" t="s">
        <v>28</v>
      </c>
      <c r="K184" t="s">
        <v>4820</v>
      </c>
      <c r="L184">
        <v>0</v>
      </c>
      <c r="M184">
        <v>0</v>
      </c>
      <c r="N184" t="s">
        <v>215</v>
      </c>
      <c r="O184" t="s">
        <v>431</v>
      </c>
      <c r="P184" t="s">
        <v>81</v>
      </c>
      <c r="Q184">
        <v>1054.33</v>
      </c>
      <c r="R184" t="s">
        <v>32</v>
      </c>
      <c r="S184" t="s">
        <v>33</v>
      </c>
      <c r="T184">
        <v>1</v>
      </c>
      <c r="U184" t="s">
        <v>89</v>
      </c>
      <c r="V184">
        <v>19.14</v>
      </c>
      <c r="W184" t="s">
        <v>35</v>
      </c>
      <c r="X184">
        <v>1</v>
      </c>
      <c r="Y184">
        <v>15</v>
      </c>
      <c r="Z184">
        <v>1</v>
      </c>
      <c r="AA184" t="s">
        <v>78</v>
      </c>
      <c r="AB184" t="s">
        <v>37</v>
      </c>
      <c r="AC184" t="s">
        <v>46</v>
      </c>
      <c r="AD184">
        <v>7</v>
      </c>
      <c r="AE184">
        <v>425.37000000000035</v>
      </c>
      <c r="AF184">
        <v>0</v>
      </c>
      <c r="AG184" t="s">
        <v>4857</v>
      </c>
      <c r="AH184">
        <f>moove_smart_Real[[#This Row],[Fuel_Price]]+moove_smart_Real[[#This Row],[Fare_Paid]]</f>
        <v>5549.84</v>
      </c>
    </row>
    <row r="185" spans="1:34" x14ac:dyDescent="0.25">
      <c r="A185" t="s">
        <v>432</v>
      </c>
      <c r="B185" s="1">
        <v>45570</v>
      </c>
      <c r="C185" t="s">
        <v>4819</v>
      </c>
      <c r="D185" t="s">
        <v>58</v>
      </c>
      <c r="E185">
        <v>4383.07</v>
      </c>
      <c r="F185">
        <v>4684.91</v>
      </c>
      <c r="G185">
        <v>21.4</v>
      </c>
      <c r="H185">
        <v>15.4</v>
      </c>
      <c r="I185">
        <v>1</v>
      </c>
      <c r="J185" t="s">
        <v>28</v>
      </c>
      <c r="K185" t="s">
        <v>4820</v>
      </c>
      <c r="L185">
        <v>0</v>
      </c>
      <c r="M185">
        <v>0</v>
      </c>
      <c r="N185" t="s">
        <v>241</v>
      </c>
      <c r="O185" t="s">
        <v>242</v>
      </c>
      <c r="P185" t="s">
        <v>44</v>
      </c>
      <c r="Q185">
        <v>1156.74</v>
      </c>
      <c r="R185" t="s">
        <v>32</v>
      </c>
      <c r="S185" t="s">
        <v>33</v>
      </c>
      <c r="T185">
        <v>1</v>
      </c>
      <c r="U185" t="s">
        <v>89</v>
      </c>
      <c r="V185">
        <v>24.49</v>
      </c>
      <c r="W185" t="s">
        <v>28</v>
      </c>
      <c r="X185">
        <v>0</v>
      </c>
      <c r="Y185">
        <v>6</v>
      </c>
      <c r="Z185">
        <v>9</v>
      </c>
      <c r="AA185" t="s">
        <v>53</v>
      </c>
      <c r="AB185" t="s">
        <v>54</v>
      </c>
      <c r="AC185" t="s">
        <v>38</v>
      </c>
      <c r="AD185">
        <v>5.9999999999999982</v>
      </c>
      <c r="AE185">
        <v>-301.84000000000015</v>
      </c>
      <c r="AF185">
        <v>1</v>
      </c>
      <c r="AG185" t="s">
        <v>38</v>
      </c>
      <c r="AH185">
        <f>moove_smart_Real[[#This Row],[Fuel_Price]]+moove_smart_Real[[#This Row],[Fare_Paid]]</f>
        <v>5539.8099999999995</v>
      </c>
    </row>
    <row r="186" spans="1:34" x14ac:dyDescent="0.25">
      <c r="A186" t="s">
        <v>433</v>
      </c>
      <c r="B186" s="1">
        <v>45319</v>
      </c>
      <c r="C186" t="s">
        <v>4819</v>
      </c>
      <c r="D186" t="s">
        <v>27</v>
      </c>
      <c r="E186">
        <v>3772.38</v>
      </c>
      <c r="F186">
        <v>3677.16</v>
      </c>
      <c r="G186">
        <v>57.6</v>
      </c>
      <c r="H186">
        <v>51.6</v>
      </c>
      <c r="I186">
        <v>3.4</v>
      </c>
      <c r="J186" t="s">
        <v>35</v>
      </c>
      <c r="K186" t="s">
        <v>109</v>
      </c>
      <c r="L186">
        <v>2</v>
      </c>
      <c r="M186">
        <v>1</v>
      </c>
      <c r="N186" t="s">
        <v>434</v>
      </c>
      <c r="O186" t="s">
        <v>435</v>
      </c>
      <c r="P186" t="s">
        <v>81</v>
      </c>
      <c r="Q186">
        <v>1067.5899999999999</v>
      </c>
      <c r="R186" t="s">
        <v>32</v>
      </c>
      <c r="S186" t="s">
        <v>33</v>
      </c>
      <c r="T186">
        <v>1</v>
      </c>
      <c r="U186" t="s">
        <v>89</v>
      </c>
      <c r="V186">
        <v>12.44</v>
      </c>
      <c r="W186" t="s">
        <v>35</v>
      </c>
      <c r="X186">
        <v>1</v>
      </c>
      <c r="Y186">
        <v>10</v>
      </c>
      <c r="Z186">
        <v>4</v>
      </c>
      <c r="AA186" t="s">
        <v>36</v>
      </c>
      <c r="AB186" t="s">
        <v>37</v>
      </c>
      <c r="AC186" t="s">
        <v>38</v>
      </c>
      <c r="AD186">
        <v>6</v>
      </c>
      <c r="AE186">
        <v>95.220000000000255</v>
      </c>
      <c r="AF186">
        <v>1</v>
      </c>
      <c r="AG186" t="s">
        <v>4857</v>
      </c>
      <c r="AH186">
        <f>moove_smart_Real[[#This Row],[Fuel_Price]]+moove_smart_Real[[#This Row],[Fare_Paid]]</f>
        <v>4839.97</v>
      </c>
    </row>
    <row r="187" spans="1:34" x14ac:dyDescent="0.25">
      <c r="A187" t="s">
        <v>436</v>
      </c>
      <c r="B187" s="1">
        <v>45309</v>
      </c>
      <c r="C187" t="s">
        <v>4822</v>
      </c>
      <c r="D187" t="s">
        <v>49</v>
      </c>
      <c r="E187">
        <v>3689.14</v>
      </c>
      <c r="F187">
        <v>3485.88</v>
      </c>
      <c r="G187">
        <v>21.3</v>
      </c>
      <c r="H187">
        <v>10</v>
      </c>
      <c r="I187">
        <v>3</v>
      </c>
      <c r="J187" t="s">
        <v>28</v>
      </c>
      <c r="K187" t="s">
        <v>4820</v>
      </c>
      <c r="L187">
        <v>0</v>
      </c>
      <c r="M187">
        <v>0</v>
      </c>
      <c r="N187" t="s">
        <v>136</v>
      </c>
      <c r="O187" t="s">
        <v>437</v>
      </c>
      <c r="P187" t="s">
        <v>44</v>
      </c>
      <c r="Q187">
        <v>1103.97</v>
      </c>
      <c r="R187" t="s">
        <v>32</v>
      </c>
      <c r="S187" t="s">
        <v>33</v>
      </c>
      <c r="T187">
        <v>1</v>
      </c>
      <c r="U187" t="s">
        <v>45</v>
      </c>
      <c r="V187">
        <v>16.43</v>
      </c>
      <c r="W187" t="s">
        <v>28</v>
      </c>
      <c r="X187">
        <v>0</v>
      </c>
      <c r="Y187">
        <v>11</v>
      </c>
      <c r="Z187">
        <v>1</v>
      </c>
      <c r="AA187" t="s">
        <v>53</v>
      </c>
      <c r="AB187" t="s">
        <v>37</v>
      </c>
      <c r="AC187" t="s">
        <v>55</v>
      </c>
      <c r="AD187">
        <v>11.3</v>
      </c>
      <c r="AE187">
        <v>203.25999999999976</v>
      </c>
      <c r="AF187">
        <v>1</v>
      </c>
      <c r="AG187" t="s">
        <v>4857</v>
      </c>
      <c r="AH187">
        <f>moove_smart_Real[[#This Row],[Fuel_Price]]+moove_smart_Real[[#This Row],[Fare_Paid]]</f>
        <v>4793.1099999999997</v>
      </c>
    </row>
    <row r="188" spans="1:34" x14ac:dyDescent="0.25">
      <c r="A188" t="s">
        <v>438</v>
      </c>
      <c r="B188" s="1">
        <v>45863</v>
      </c>
      <c r="C188" t="s">
        <v>4819</v>
      </c>
      <c r="D188" t="s">
        <v>41</v>
      </c>
      <c r="E188">
        <v>3789.38</v>
      </c>
      <c r="F188">
        <v>3537.86</v>
      </c>
      <c r="G188">
        <v>67.8</v>
      </c>
      <c r="H188">
        <v>48.8</v>
      </c>
      <c r="I188">
        <v>2.6</v>
      </c>
      <c r="J188" t="s">
        <v>35</v>
      </c>
      <c r="K188" t="s">
        <v>109</v>
      </c>
      <c r="L188">
        <v>2</v>
      </c>
      <c r="M188">
        <v>1</v>
      </c>
      <c r="N188" t="s">
        <v>253</v>
      </c>
      <c r="O188" t="s">
        <v>275</v>
      </c>
      <c r="P188" t="s">
        <v>81</v>
      </c>
      <c r="Q188">
        <v>1065.95</v>
      </c>
      <c r="R188" t="s">
        <v>76</v>
      </c>
      <c r="S188" t="s">
        <v>33</v>
      </c>
      <c r="T188">
        <v>1</v>
      </c>
      <c r="U188" t="s">
        <v>89</v>
      </c>
      <c r="V188">
        <v>17.71</v>
      </c>
      <c r="W188" t="s">
        <v>28</v>
      </c>
      <c r="X188">
        <v>0</v>
      </c>
      <c r="Y188">
        <v>2</v>
      </c>
      <c r="Z188">
        <v>3</v>
      </c>
      <c r="AA188" t="s">
        <v>36</v>
      </c>
      <c r="AB188" t="s">
        <v>54</v>
      </c>
      <c r="AC188" t="s">
        <v>38</v>
      </c>
      <c r="AD188">
        <v>19</v>
      </c>
      <c r="AE188">
        <v>251.51999999999998</v>
      </c>
      <c r="AF188">
        <v>1</v>
      </c>
      <c r="AG188" t="s">
        <v>38</v>
      </c>
      <c r="AH188">
        <f>moove_smart_Real[[#This Row],[Fuel_Price]]+moove_smart_Real[[#This Row],[Fare_Paid]]</f>
        <v>4855.33</v>
      </c>
    </row>
    <row r="189" spans="1:34" x14ac:dyDescent="0.25">
      <c r="A189" t="s">
        <v>439</v>
      </c>
      <c r="B189" s="1">
        <v>45826</v>
      </c>
      <c r="C189" t="s">
        <v>95</v>
      </c>
      <c r="D189" t="s">
        <v>49</v>
      </c>
      <c r="E189">
        <v>2461.7600000000002</v>
      </c>
      <c r="F189">
        <v>2283.7399999999998</v>
      </c>
      <c r="G189">
        <v>34.9</v>
      </c>
      <c r="H189">
        <v>24.9</v>
      </c>
      <c r="I189">
        <v>3.8</v>
      </c>
      <c r="J189" t="s">
        <v>35</v>
      </c>
      <c r="K189" t="s">
        <v>59</v>
      </c>
      <c r="L189">
        <v>3</v>
      </c>
      <c r="M189">
        <v>0</v>
      </c>
      <c r="N189" t="s">
        <v>120</v>
      </c>
      <c r="O189" t="s">
        <v>255</v>
      </c>
      <c r="P189" t="s">
        <v>52</v>
      </c>
      <c r="Q189">
        <v>962.94</v>
      </c>
      <c r="R189" t="s">
        <v>76</v>
      </c>
      <c r="S189" t="s">
        <v>33</v>
      </c>
      <c r="T189">
        <v>1</v>
      </c>
      <c r="U189" t="s">
        <v>89</v>
      </c>
      <c r="V189">
        <v>8.4499999999999993</v>
      </c>
      <c r="W189" t="s">
        <v>28</v>
      </c>
      <c r="X189">
        <v>0</v>
      </c>
      <c r="Y189">
        <v>3</v>
      </c>
      <c r="Z189">
        <v>1</v>
      </c>
      <c r="AA189" t="s">
        <v>53</v>
      </c>
      <c r="AB189" t="s">
        <v>37</v>
      </c>
      <c r="AC189" t="s">
        <v>46</v>
      </c>
      <c r="AD189">
        <v>10</v>
      </c>
      <c r="AE189">
        <v>178.02000000000044</v>
      </c>
      <c r="AF189">
        <v>1</v>
      </c>
      <c r="AG189" t="s">
        <v>38</v>
      </c>
      <c r="AH189">
        <f>moove_smart_Real[[#This Row],[Fuel_Price]]+moove_smart_Real[[#This Row],[Fare_Paid]]</f>
        <v>3424.7000000000003</v>
      </c>
    </row>
    <row r="190" spans="1:34" x14ac:dyDescent="0.25">
      <c r="A190" t="s">
        <v>440</v>
      </c>
      <c r="B190" s="1">
        <v>45381</v>
      </c>
      <c r="C190" t="s">
        <v>4819</v>
      </c>
      <c r="D190" t="s">
        <v>41</v>
      </c>
      <c r="E190">
        <v>3640.67</v>
      </c>
      <c r="F190">
        <v>3118.57</v>
      </c>
      <c r="G190">
        <v>18</v>
      </c>
      <c r="H190">
        <v>10</v>
      </c>
      <c r="I190">
        <v>3.8</v>
      </c>
      <c r="J190" t="s">
        <v>28</v>
      </c>
      <c r="K190" t="s">
        <v>4820</v>
      </c>
      <c r="L190">
        <v>0</v>
      </c>
      <c r="M190">
        <v>0</v>
      </c>
      <c r="N190" t="s">
        <v>144</v>
      </c>
      <c r="O190" t="s">
        <v>93</v>
      </c>
      <c r="P190" t="s">
        <v>44</v>
      </c>
      <c r="Q190">
        <v>1009.45</v>
      </c>
      <c r="R190" t="s">
        <v>32</v>
      </c>
      <c r="S190" t="s">
        <v>33</v>
      </c>
      <c r="T190">
        <v>1</v>
      </c>
      <c r="U190" t="s">
        <v>89</v>
      </c>
      <c r="V190">
        <v>14.8</v>
      </c>
      <c r="W190" t="s">
        <v>28</v>
      </c>
      <c r="X190">
        <v>0</v>
      </c>
      <c r="Y190">
        <v>18</v>
      </c>
      <c r="Z190">
        <v>14</v>
      </c>
      <c r="AA190" t="s">
        <v>36</v>
      </c>
      <c r="AB190" t="s">
        <v>37</v>
      </c>
      <c r="AC190" t="s">
        <v>46</v>
      </c>
      <c r="AD190">
        <v>8</v>
      </c>
      <c r="AE190">
        <v>522.09999999999991</v>
      </c>
      <c r="AF190">
        <v>0</v>
      </c>
      <c r="AG190" t="s">
        <v>4857</v>
      </c>
      <c r="AH190">
        <f>moove_smart_Real[[#This Row],[Fuel_Price]]+moove_smart_Real[[#This Row],[Fare_Paid]]</f>
        <v>4650.12</v>
      </c>
    </row>
    <row r="191" spans="1:34" x14ac:dyDescent="0.25">
      <c r="A191" t="s">
        <v>441</v>
      </c>
      <c r="B191" s="1">
        <v>45414</v>
      </c>
      <c r="C191" t="s">
        <v>4823</v>
      </c>
      <c r="D191" t="s">
        <v>58</v>
      </c>
      <c r="E191">
        <v>3536.07</v>
      </c>
      <c r="F191">
        <v>3197.58</v>
      </c>
      <c r="G191">
        <v>41.4</v>
      </c>
      <c r="H191">
        <v>30.4</v>
      </c>
      <c r="I191">
        <v>2.6</v>
      </c>
      <c r="J191" t="s">
        <v>28</v>
      </c>
      <c r="K191" t="s">
        <v>4820</v>
      </c>
      <c r="L191">
        <v>0</v>
      </c>
      <c r="M191">
        <v>0</v>
      </c>
      <c r="N191" t="s">
        <v>229</v>
      </c>
      <c r="O191" t="s">
        <v>442</v>
      </c>
      <c r="P191" t="s">
        <v>52</v>
      </c>
      <c r="Q191">
        <v>835.3</v>
      </c>
      <c r="R191" t="s">
        <v>32</v>
      </c>
      <c r="S191" t="s">
        <v>33</v>
      </c>
      <c r="T191">
        <v>1</v>
      </c>
      <c r="U191" t="s">
        <v>89</v>
      </c>
      <c r="V191">
        <v>15.85</v>
      </c>
      <c r="W191" t="s">
        <v>35</v>
      </c>
      <c r="X191">
        <v>1</v>
      </c>
      <c r="Y191">
        <v>2</v>
      </c>
      <c r="Z191">
        <v>14</v>
      </c>
      <c r="AA191" t="s">
        <v>53</v>
      </c>
      <c r="AB191" t="s">
        <v>37</v>
      </c>
      <c r="AC191" t="s">
        <v>46</v>
      </c>
      <c r="AD191">
        <v>11</v>
      </c>
      <c r="AE191">
        <v>338.49000000000024</v>
      </c>
      <c r="AF191">
        <v>1</v>
      </c>
      <c r="AG191" t="s">
        <v>38</v>
      </c>
      <c r="AH191">
        <f>moove_smart_Real[[#This Row],[Fuel_Price]]+moove_smart_Real[[#This Row],[Fare_Paid]]</f>
        <v>4371.37</v>
      </c>
    </row>
    <row r="192" spans="1:34" x14ac:dyDescent="0.25">
      <c r="A192" t="s">
        <v>443</v>
      </c>
      <c r="B192" s="1">
        <v>45464</v>
      </c>
      <c r="C192" t="s">
        <v>4823</v>
      </c>
      <c r="D192" t="s">
        <v>49</v>
      </c>
      <c r="E192">
        <v>2456.46</v>
      </c>
      <c r="F192">
        <v>2511.5</v>
      </c>
      <c r="G192">
        <v>90.6</v>
      </c>
      <c r="H192">
        <v>79.599999999999994</v>
      </c>
      <c r="I192">
        <v>3.6</v>
      </c>
      <c r="J192" t="s">
        <v>35</v>
      </c>
      <c r="K192" t="s">
        <v>109</v>
      </c>
      <c r="L192">
        <v>2</v>
      </c>
      <c r="M192">
        <v>1</v>
      </c>
      <c r="N192" t="s">
        <v>241</v>
      </c>
      <c r="O192" t="s">
        <v>444</v>
      </c>
      <c r="P192" t="s">
        <v>31</v>
      </c>
      <c r="Q192">
        <v>1131.49</v>
      </c>
      <c r="R192" t="s">
        <v>76</v>
      </c>
      <c r="S192" t="s">
        <v>33</v>
      </c>
      <c r="T192">
        <v>1</v>
      </c>
      <c r="U192" t="s">
        <v>45</v>
      </c>
      <c r="V192">
        <v>11.25</v>
      </c>
      <c r="W192" t="s">
        <v>35</v>
      </c>
      <c r="X192">
        <v>1</v>
      </c>
      <c r="Y192">
        <v>9</v>
      </c>
      <c r="Z192">
        <v>13</v>
      </c>
      <c r="AA192" t="s">
        <v>36</v>
      </c>
      <c r="AB192" t="s">
        <v>54</v>
      </c>
      <c r="AC192" t="s">
        <v>38</v>
      </c>
      <c r="AD192">
        <v>11</v>
      </c>
      <c r="AE192">
        <v>-55.039999999999964</v>
      </c>
      <c r="AF192">
        <v>1</v>
      </c>
      <c r="AG192" t="s">
        <v>4857</v>
      </c>
      <c r="AH192">
        <f>moove_smart_Real[[#This Row],[Fuel_Price]]+moove_smart_Real[[#This Row],[Fare_Paid]]</f>
        <v>3587.95</v>
      </c>
    </row>
    <row r="193" spans="1:34" x14ac:dyDescent="0.25">
      <c r="A193" t="s">
        <v>445</v>
      </c>
      <c r="B193" s="1">
        <v>45761</v>
      </c>
      <c r="C193" t="s">
        <v>4822</v>
      </c>
      <c r="D193" t="s">
        <v>58</v>
      </c>
      <c r="E193">
        <v>2740.36</v>
      </c>
      <c r="F193">
        <v>2593.14</v>
      </c>
      <c r="G193">
        <v>23.2</v>
      </c>
      <c r="H193">
        <v>10</v>
      </c>
      <c r="I193">
        <v>3.8</v>
      </c>
      <c r="J193" t="s">
        <v>28</v>
      </c>
      <c r="K193" t="s">
        <v>4820</v>
      </c>
      <c r="L193">
        <v>0</v>
      </c>
      <c r="M193">
        <v>0</v>
      </c>
      <c r="N193" t="s">
        <v>278</v>
      </c>
      <c r="O193" t="s">
        <v>88</v>
      </c>
      <c r="P193" t="s">
        <v>52</v>
      </c>
      <c r="Q193">
        <v>1035.69</v>
      </c>
      <c r="R193" t="s">
        <v>32</v>
      </c>
      <c r="S193" t="s">
        <v>33</v>
      </c>
      <c r="T193">
        <v>1</v>
      </c>
      <c r="U193" t="s">
        <v>89</v>
      </c>
      <c r="V193">
        <v>5.61</v>
      </c>
      <c r="W193" t="s">
        <v>28</v>
      </c>
      <c r="X193">
        <v>0</v>
      </c>
      <c r="Y193">
        <v>4</v>
      </c>
      <c r="Z193">
        <v>13</v>
      </c>
      <c r="AA193" t="s">
        <v>53</v>
      </c>
      <c r="AB193" t="s">
        <v>37</v>
      </c>
      <c r="AC193" t="s">
        <v>46</v>
      </c>
      <c r="AD193">
        <v>13.2</v>
      </c>
      <c r="AE193">
        <v>147.22000000000025</v>
      </c>
      <c r="AF193">
        <v>0</v>
      </c>
      <c r="AG193" t="s">
        <v>38</v>
      </c>
      <c r="AH193">
        <f>moove_smart_Real[[#This Row],[Fuel_Price]]+moove_smart_Real[[#This Row],[Fare_Paid]]</f>
        <v>3776.05</v>
      </c>
    </row>
    <row r="194" spans="1:34" x14ac:dyDescent="0.25">
      <c r="A194" t="s">
        <v>446</v>
      </c>
      <c r="B194" s="1">
        <v>45600</v>
      </c>
      <c r="C194" t="s">
        <v>4822</v>
      </c>
      <c r="D194" t="s">
        <v>27</v>
      </c>
      <c r="E194">
        <v>4098.79</v>
      </c>
      <c r="F194">
        <v>4340.21</v>
      </c>
      <c r="G194">
        <v>22.5</v>
      </c>
      <c r="H194">
        <v>16.5</v>
      </c>
      <c r="I194">
        <v>2.7</v>
      </c>
      <c r="J194" t="s">
        <v>35</v>
      </c>
      <c r="K194" t="s">
        <v>59</v>
      </c>
      <c r="L194">
        <v>3</v>
      </c>
      <c r="M194">
        <v>0</v>
      </c>
      <c r="N194" t="s">
        <v>447</v>
      </c>
      <c r="O194" t="s">
        <v>281</v>
      </c>
      <c r="P194" t="s">
        <v>44</v>
      </c>
      <c r="Q194">
        <v>953.79</v>
      </c>
      <c r="R194" t="s">
        <v>32</v>
      </c>
      <c r="S194" t="s">
        <v>33</v>
      </c>
      <c r="T194">
        <v>1</v>
      </c>
      <c r="U194" t="s">
        <v>89</v>
      </c>
      <c r="V194">
        <v>13.54</v>
      </c>
      <c r="W194" t="s">
        <v>35</v>
      </c>
      <c r="X194">
        <v>1</v>
      </c>
      <c r="Y194">
        <v>14</v>
      </c>
      <c r="Z194">
        <v>10</v>
      </c>
      <c r="AA194" t="s">
        <v>53</v>
      </c>
      <c r="AB194" t="s">
        <v>37</v>
      </c>
      <c r="AC194" t="s">
        <v>55</v>
      </c>
      <c r="AD194">
        <v>6</v>
      </c>
      <c r="AE194">
        <v>-241.42000000000007</v>
      </c>
      <c r="AF194">
        <v>1</v>
      </c>
      <c r="AG194" t="s">
        <v>4857</v>
      </c>
      <c r="AH194">
        <f>moove_smart_Real[[#This Row],[Fuel_Price]]+moove_smart_Real[[#This Row],[Fare_Paid]]</f>
        <v>5052.58</v>
      </c>
    </row>
    <row r="195" spans="1:34" x14ac:dyDescent="0.25">
      <c r="A195" t="s">
        <v>448</v>
      </c>
      <c r="B195" s="1">
        <v>45825</v>
      </c>
      <c r="C195" t="s">
        <v>4821</v>
      </c>
      <c r="D195" t="s">
        <v>49</v>
      </c>
      <c r="E195">
        <v>-2910.46</v>
      </c>
      <c r="F195">
        <v>-3047.69</v>
      </c>
      <c r="G195">
        <v>65</v>
      </c>
      <c r="H195">
        <v>45</v>
      </c>
      <c r="I195">
        <v>2.5</v>
      </c>
      <c r="J195" t="s">
        <v>35</v>
      </c>
      <c r="K195" t="s">
        <v>109</v>
      </c>
      <c r="L195">
        <v>2</v>
      </c>
      <c r="M195">
        <v>1</v>
      </c>
      <c r="N195" t="s">
        <v>142</v>
      </c>
      <c r="O195" t="s">
        <v>30</v>
      </c>
      <c r="P195" t="s">
        <v>52</v>
      </c>
      <c r="Q195">
        <v>897.56</v>
      </c>
      <c r="R195" t="s">
        <v>76</v>
      </c>
      <c r="S195" t="s">
        <v>33</v>
      </c>
      <c r="T195">
        <v>1</v>
      </c>
      <c r="U195" t="s">
        <v>89</v>
      </c>
      <c r="V195">
        <v>-1.92</v>
      </c>
      <c r="W195" t="s">
        <v>28</v>
      </c>
      <c r="X195">
        <v>0</v>
      </c>
      <c r="Y195">
        <v>5</v>
      </c>
      <c r="Z195">
        <v>8</v>
      </c>
      <c r="AA195" t="s">
        <v>53</v>
      </c>
      <c r="AB195" t="s">
        <v>37</v>
      </c>
      <c r="AC195" t="s">
        <v>55</v>
      </c>
      <c r="AD195">
        <v>20</v>
      </c>
      <c r="AE195">
        <v>137.23000000000002</v>
      </c>
      <c r="AF195">
        <v>1</v>
      </c>
      <c r="AG195" t="s">
        <v>38</v>
      </c>
      <c r="AH195">
        <f>moove_smart_Real[[#This Row],[Fuel_Price]]+moove_smart_Real[[#This Row],[Fare_Paid]]</f>
        <v>-2012.9</v>
      </c>
    </row>
    <row r="196" spans="1:34" x14ac:dyDescent="0.25">
      <c r="A196" t="s">
        <v>449</v>
      </c>
      <c r="B196" s="1">
        <v>45909</v>
      </c>
      <c r="C196" t="s">
        <v>173</v>
      </c>
      <c r="D196" t="s">
        <v>41</v>
      </c>
      <c r="E196">
        <v>3117.14</v>
      </c>
      <c r="F196">
        <v>3128.36</v>
      </c>
      <c r="G196">
        <v>53.8</v>
      </c>
      <c r="H196">
        <v>39.799999999999997</v>
      </c>
      <c r="I196">
        <v>1.9</v>
      </c>
      <c r="J196" t="s">
        <v>35</v>
      </c>
      <c r="K196" t="s">
        <v>109</v>
      </c>
      <c r="L196">
        <v>2</v>
      </c>
      <c r="M196">
        <v>1</v>
      </c>
      <c r="N196" t="s">
        <v>159</v>
      </c>
      <c r="O196" t="s">
        <v>450</v>
      </c>
      <c r="P196" t="s">
        <v>52</v>
      </c>
      <c r="Q196">
        <v>998.82</v>
      </c>
      <c r="R196" t="s">
        <v>32</v>
      </c>
      <c r="S196" t="s">
        <v>33</v>
      </c>
      <c r="T196">
        <v>1</v>
      </c>
      <c r="U196" t="s">
        <v>45</v>
      </c>
      <c r="V196">
        <v>13.43</v>
      </c>
      <c r="W196" t="s">
        <v>35</v>
      </c>
      <c r="X196">
        <v>1</v>
      </c>
      <c r="Y196">
        <v>8</v>
      </c>
      <c r="Z196">
        <v>15</v>
      </c>
      <c r="AA196" t="s">
        <v>36</v>
      </c>
      <c r="AB196" t="s">
        <v>37</v>
      </c>
      <c r="AC196" t="s">
        <v>38</v>
      </c>
      <c r="AD196">
        <v>14</v>
      </c>
      <c r="AE196">
        <v>-11.220000000000255</v>
      </c>
      <c r="AF196">
        <v>1</v>
      </c>
      <c r="AG196" t="s">
        <v>4857</v>
      </c>
      <c r="AH196">
        <f>moove_smart_Real[[#This Row],[Fuel_Price]]+moove_smart_Real[[#This Row],[Fare_Paid]]</f>
        <v>4115.96</v>
      </c>
    </row>
    <row r="197" spans="1:34" x14ac:dyDescent="0.25">
      <c r="A197" t="s">
        <v>451</v>
      </c>
      <c r="B197" s="1">
        <v>45428</v>
      </c>
      <c r="C197" t="s">
        <v>95</v>
      </c>
      <c r="D197" t="s">
        <v>27</v>
      </c>
      <c r="E197">
        <v>2680.58</v>
      </c>
      <c r="F197">
        <v>2776.99</v>
      </c>
      <c r="G197">
        <v>27.5</v>
      </c>
      <c r="H197">
        <v>17.5</v>
      </c>
      <c r="I197">
        <v>2.9</v>
      </c>
      <c r="J197" t="s">
        <v>28</v>
      </c>
      <c r="K197" t="s">
        <v>4820</v>
      </c>
      <c r="L197">
        <v>0</v>
      </c>
      <c r="M197">
        <v>0</v>
      </c>
      <c r="N197" t="s">
        <v>269</v>
      </c>
      <c r="O197" t="s">
        <v>452</v>
      </c>
      <c r="P197" t="s">
        <v>44</v>
      </c>
      <c r="Q197">
        <v>1129.93</v>
      </c>
      <c r="R197" t="s">
        <v>32</v>
      </c>
      <c r="S197" t="s">
        <v>33</v>
      </c>
      <c r="T197">
        <v>1</v>
      </c>
      <c r="U197" t="s">
        <v>45</v>
      </c>
      <c r="V197">
        <v>-12.61</v>
      </c>
      <c r="W197" t="s">
        <v>28</v>
      </c>
      <c r="X197">
        <v>0</v>
      </c>
      <c r="Y197">
        <v>4</v>
      </c>
      <c r="Z197">
        <v>5</v>
      </c>
      <c r="AA197" t="s">
        <v>78</v>
      </c>
      <c r="AB197" t="s">
        <v>37</v>
      </c>
      <c r="AC197" t="s">
        <v>38</v>
      </c>
      <c r="AD197">
        <v>10</v>
      </c>
      <c r="AE197">
        <v>-96.409999999999854</v>
      </c>
      <c r="AF197">
        <v>1</v>
      </c>
      <c r="AG197" t="s">
        <v>38</v>
      </c>
      <c r="AH197">
        <f>moove_smart_Real[[#This Row],[Fuel_Price]]+moove_smart_Real[[#This Row],[Fare_Paid]]</f>
        <v>3810.51</v>
      </c>
    </row>
    <row r="198" spans="1:34" x14ac:dyDescent="0.25">
      <c r="A198" t="s">
        <v>453</v>
      </c>
      <c r="B198" s="1">
        <v>45969</v>
      </c>
      <c r="C198" t="s">
        <v>4821</v>
      </c>
      <c r="D198" t="s">
        <v>41</v>
      </c>
      <c r="E198">
        <v>2705.67</v>
      </c>
      <c r="F198">
        <v>2505.0300000000002</v>
      </c>
      <c r="G198">
        <v>50.4</v>
      </c>
      <c r="H198">
        <v>26.4</v>
      </c>
      <c r="I198">
        <v>3.3</v>
      </c>
      <c r="J198" t="s">
        <v>35</v>
      </c>
      <c r="K198" t="s">
        <v>109</v>
      </c>
      <c r="L198">
        <v>2</v>
      </c>
      <c r="M198">
        <v>1</v>
      </c>
      <c r="N198" t="s">
        <v>100</v>
      </c>
      <c r="O198" t="s">
        <v>61</v>
      </c>
      <c r="P198" t="s">
        <v>31</v>
      </c>
      <c r="Q198">
        <v>1198.6199999999999</v>
      </c>
      <c r="R198" t="s">
        <v>76</v>
      </c>
      <c r="S198" t="s">
        <v>33</v>
      </c>
      <c r="T198">
        <v>1</v>
      </c>
      <c r="U198" t="s">
        <v>89</v>
      </c>
      <c r="V198">
        <v>-0.36</v>
      </c>
      <c r="W198" t="s">
        <v>28</v>
      </c>
      <c r="X198">
        <v>0</v>
      </c>
      <c r="Y198">
        <v>10</v>
      </c>
      <c r="Z198">
        <v>6</v>
      </c>
      <c r="AA198" t="s">
        <v>36</v>
      </c>
      <c r="AB198" t="s">
        <v>54</v>
      </c>
      <c r="AC198" t="s">
        <v>46</v>
      </c>
      <c r="AD198">
        <v>24</v>
      </c>
      <c r="AE198">
        <v>200.63999999999987</v>
      </c>
      <c r="AF198">
        <v>1</v>
      </c>
      <c r="AG198" t="s">
        <v>4857</v>
      </c>
      <c r="AH198">
        <f>moove_smart_Real[[#This Row],[Fuel_Price]]+moove_smart_Real[[#This Row],[Fare_Paid]]</f>
        <v>3904.29</v>
      </c>
    </row>
    <row r="199" spans="1:34" x14ac:dyDescent="0.25">
      <c r="A199" t="s">
        <v>454</v>
      </c>
      <c r="B199" s="1">
        <v>45669</v>
      </c>
      <c r="C199" t="s">
        <v>4823</v>
      </c>
      <c r="D199" t="s">
        <v>58</v>
      </c>
      <c r="E199">
        <v>2877.87</v>
      </c>
      <c r="F199">
        <v>2542.91</v>
      </c>
      <c r="G199">
        <v>56.8</v>
      </c>
      <c r="H199">
        <v>47.8</v>
      </c>
      <c r="I199">
        <v>1.5</v>
      </c>
      <c r="J199" t="s">
        <v>28</v>
      </c>
      <c r="K199" t="s">
        <v>4820</v>
      </c>
      <c r="L199">
        <v>0</v>
      </c>
      <c r="M199">
        <v>0</v>
      </c>
      <c r="N199" t="s">
        <v>110</v>
      </c>
      <c r="O199" t="s">
        <v>444</v>
      </c>
      <c r="P199" t="s">
        <v>81</v>
      </c>
      <c r="Q199">
        <v>1243.1099999999999</v>
      </c>
      <c r="R199" t="s">
        <v>32</v>
      </c>
      <c r="S199" t="s">
        <v>33</v>
      </c>
      <c r="T199">
        <v>1</v>
      </c>
      <c r="U199" t="s">
        <v>89</v>
      </c>
      <c r="V199">
        <v>19.14</v>
      </c>
      <c r="W199" t="s">
        <v>35</v>
      </c>
      <c r="X199">
        <v>1</v>
      </c>
      <c r="Y199">
        <v>7</v>
      </c>
      <c r="Z199">
        <v>15</v>
      </c>
      <c r="AA199" t="s">
        <v>36</v>
      </c>
      <c r="AB199" t="s">
        <v>54</v>
      </c>
      <c r="AC199" t="s">
        <v>46</v>
      </c>
      <c r="AD199">
        <v>9</v>
      </c>
      <c r="AE199">
        <v>334.96000000000004</v>
      </c>
      <c r="AF199">
        <v>1</v>
      </c>
      <c r="AG199" t="s">
        <v>38</v>
      </c>
      <c r="AH199">
        <f>moove_smart_Real[[#This Row],[Fuel_Price]]+moove_smart_Real[[#This Row],[Fare_Paid]]</f>
        <v>4120.9799999999996</v>
      </c>
    </row>
    <row r="200" spans="1:34" x14ac:dyDescent="0.25">
      <c r="A200" t="s">
        <v>455</v>
      </c>
      <c r="B200" s="1">
        <v>45660</v>
      </c>
      <c r="C200" t="s">
        <v>95</v>
      </c>
      <c r="D200" t="s">
        <v>27</v>
      </c>
      <c r="E200">
        <v>2827.76</v>
      </c>
      <c r="F200">
        <v>2665.78</v>
      </c>
      <c r="G200">
        <v>51.2</v>
      </c>
      <c r="H200">
        <v>40.200000000000003</v>
      </c>
      <c r="I200">
        <v>4.5999999999999996</v>
      </c>
      <c r="J200" t="s">
        <v>28</v>
      </c>
      <c r="K200" t="s">
        <v>4820</v>
      </c>
      <c r="L200">
        <v>0</v>
      </c>
      <c r="M200">
        <v>0</v>
      </c>
      <c r="N200" t="s">
        <v>320</v>
      </c>
      <c r="O200" t="s">
        <v>183</v>
      </c>
      <c r="P200" t="s">
        <v>52</v>
      </c>
      <c r="Q200">
        <v>1071.26</v>
      </c>
      <c r="R200" t="s">
        <v>76</v>
      </c>
      <c r="S200" t="s">
        <v>33</v>
      </c>
      <c r="T200">
        <v>1</v>
      </c>
      <c r="U200" t="s">
        <v>4825</v>
      </c>
      <c r="V200">
        <v>2.31</v>
      </c>
      <c r="W200" t="s">
        <v>35</v>
      </c>
      <c r="X200">
        <v>1</v>
      </c>
      <c r="Y200">
        <v>12</v>
      </c>
      <c r="Z200">
        <v>10</v>
      </c>
      <c r="AA200" t="s">
        <v>36</v>
      </c>
      <c r="AB200" t="s">
        <v>54</v>
      </c>
      <c r="AC200" t="s">
        <v>46</v>
      </c>
      <c r="AD200">
        <v>11</v>
      </c>
      <c r="AE200">
        <v>161.98000000000002</v>
      </c>
      <c r="AF200">
        <v>0</v>
      </c>
      <c r="AG200" t="s">
        <v>4857</v>
      </c>
      <c r="AH200">
        <f>moove_smart_Real[[#This Row],[Fuel_Price]]+moove_smart_Real[[#This Row],[Fare_Paid]]</f>
        <v>3899.0200000000004</v>
      </c>
    </row>
    <row r="201" spans="1:34" x14ac:dyDescent="0.25">
      <c r="A201" t="s">
        <v>456</v>
      </c>
      <c r="B201" s="1">
        <v>45436</v>
      </c>
      <c r="C201" t="s">
        <v>4821</v>
      </c>
      <c r="D201" t="s">
        <v>49</v>
      </c>
      <c r="E201">
        <v>2724.3</v>
      </c>
      <c r="F201">
        <v>2637.18</v>
      </c>
      <c r="G201">
        <v>94.1</v>
      </c>
      <c r="H201">
        <v>75.099999999999994</v>
      </c>
      <c r="I201">
        <v>3.1</v>
      </c>
      <c r="J201" t="s">
        <v>28</v>
      </c>
      <c r="K201" t="s">
        <v>4820</v>
      </c>
      <c r="L201">
        <v>0</v>
      </c>
      <c r="M201">
        <v>0</v>
      </c>
      <c r="N201" t="s">
        <v>29</v>
      </c>
      <c r="O201" t="s">
        <v>457</v>
      </c>
      <c r="P201" t="s">
        <v>52</v>
      </c>
      <c r="Q201">
        <v>857.41</v>
      </c>
      <c r="R201" t="s">
        <v>76</v>
      </c>
      <c r="S201" t="s">
        <v>33</v>
      </c>
      <c r="T201">
        <v>1</v>
      </c>
      <c r="U201" t="s">
        <v>89</v>
      </c>
      <c r="V201">
        <v>13.53</v>
      </c>
      <c r="W201" t="s">
        <v>28</v>
      </c>
      <c r="X201">
        <v>0</v>
      </c>
      <c r="Y201">
        <v>8</v>
      </c>
      <c r="Z201">
        <v>4</v>
      </c>
      <c r="AA201" t="s">
        <v>78</v>
      </c>
      <c r="AB201" t="s">
        <v>54</v>
      </c>
      <c r="AC201" t="s">
        <v>46</v>
      </c>
      <c r="AD201">
        <v>19</v>
      </c>
      <c r="AE201">
        <v>87.120000000000346</v>
      </c>
      <c r="AF201">
        <v>0</v>
      </c>
      <c r="AG201" t="s">
        <v>4857</v>
      </c>
      <c r="AH201">
        <f>moove_smart_Real[[#This Row],[Fuel_Price]]+moove_smart_Real[[#This Row],[Fare_Paid]]</f>
        <v>3581.71</v>
      </c>
    </row>
    <row r="202" spans="1:34" x14ac:dyDescent="0.25">
      <c r="A202" t="s">
        <v>458</v>
      </c>
      <c r="B202" s="1">
        <v>45432</v>
      </c>
      <c r="C202" t="s">
        <v>4823</v>
      </c>
      <c r="D202" t="s">
        <v>27</v>
      </c>
      <c r="E202">
        <v>1675.07</v>
      </c>
      <c r="F202">
        <v>1550.31</v>
      </c>
      <c r="G202">
        <v>43.9</v>
      </c>
      <c r="H202">
        <v>26.9</v>
      </c>
      <c r="I202">
        <v>2.9</v>
      </c>
      <c r="J202" t="s">
        <v>28</v>
      </c>
      <c r="K202" t="s">
        <v>4820</v>
      </c>
      <c r="L202">
        <v>0</v>
      </c>
      <c r="M202">
        <v>0</v>
      </c>
      <c r="N202" t="s">
        <v>74</v>
      </c>
      <c r="O202" t="s">
        <v>431</v>
      </c>
      <c r="P202" t="s">
        <v>31</v>
      </c>
      <c r="Q202">
        <v>849.52</v>
      </c>
      <c r="R202" t="s">
        <v>32</v>
      </c>
      <c r="S202" t="s">
        <v>33</v>
      </c>
      <c r="T202">
        <v>1</v>
      </c>
      <c r="U202" t="s">
        <v>89</v>
      </c>
      <c r="V202">
        <v>11.06</v>
      </c>
      <c r="W202" t="s">
        <v>28</v>
      </c>
      <c r="X202">
        <v>0</v>
      </c>
      <c r="Y202">
        <v>11</v>
      </c>
      <c r="Z202">
        <v>11</v>
      </c>
      <c r="AA202" t="s">
        <v>78</v>
      </c>
      <c r="AB202" t="s">
        <v>54</v>
      </c>
      <c r="AC202" t="s">
        <v>55</v>
      </c>
      <c r="AD202">
        <v>17</v>
      </c>
      <c r="AE202">
        <v>124.75999999999999</v>
      </c>
      <c r="AF202">
        <v>1</v>
      </c>
      <c r="AG202" t="s">
        <v>4857</v>
      </c>
      <c r="AH202">
        <f>moove_smart_Real[[#This Row],[Fuel_Price]]+moove_smart_Real[[#This Row],[Fare_Paid]]</f>
        <v>2524.59</v>
      </c>
    </row>
    <row r="203" spans="1:34" x14ac:dyDescent="0.25">
      <c r="A203" t="s">
        <v>459</v>
      </c>
      <c r="B203" s="1">
        <v>45965</v>
      </c>
      <c r="C203" t="s">
        <v>95</v>
      </c>
      <c r="D203" t="s">
        <v>41</v>
      </c>
      <c r="E203">
        <v>3855.03</v>
      </c>
      <c r="F203">
        <v>3544.7</v>
      </c>
      <c r="G203">
        <v>10.6</v>
      </c>
      <c r="H203">
        <v>10</v>
      </c>
      <c r="I203">
        <v>4.0999999999999996</v>
      </c>
      <c r="J203" t="s">
        <v>28</v>
      </c>
      <c r="K203" t="s">
        <v>4820</v>
      </c>
      <c r="L203">
        <v>0</v>
      </c>
      <c r="M203">
        <v>0</v>
      </c>
      <c r="N203" t="s">
        <v>320</v>
      </c>
      <c r="O203" t="s">
        <v>385</v>
      </c>
      <c r="P203" t="s">
        <v>81</v>
      </c>
      <c r="Q203">
        <v>990.06</v>
      </c>
      <c r="R203" t="s">
        <v>32</v>
      </c>
      <c r="S203" t="s">
        <v>33</v>
      </c>
      <c r="T203">
        <v>1</v>
      </c>
      <c r="U203" t="s">
        <v>45</v>
      </c>
      <c r="V203">
        <v>7.64</v>
      </c>
      <c r="W203" t="s">
        <v>28</v>
      </c>
      <c r="X203">
        <v>0</v>
      </c>
      <c r="Y203">
        <v>15</v>
      </c>
      <c r="Z203">
        <v>10</v>
      </c>
      <c r="AA203" t="s">
        <v>36</v>
      </c>
      <c r="AB203" t="s">
        <v>54</v>
      </c>
      <c r="AC203" t="s">
        <v>55</v>
      </c>
      <c r="AD203">
        <v>0.59999999999999964</v>
      </c>
      <c r="AE203">
        <v>310.33000000000038</v>
      </c>
      <c r="AF203">
        <v>0</v>
      </c>
      <c r="AG203" t="s">
        <v>4857</v>
      </c>
      <c r="AH203">
        <f>moove_smart_Real[[#This Row],[Fuel_Price]]+moove_smart_Real[[#This Row],[Fare_Paid]]</f>
        <v>4845.09</v>
      </c>
    </row>
    <row r="204" spans="1:34" x14ac:dyDescent="0.25">
      <c r="A204" t="s">
        <v>460</v>
      </c>
      <c r="B204" s="1">
        <v>45787</v>
      </c>
      <c r="C204" t="s">
        <v>95</v>
      </c>
      <c r="D204" t="s">
        <v>58</v>
      </c>
      <c r="E204">
        <v>4126.3</v>
      </c>
      <c r="F204">
        <v>4137.71</v>
      </c>
      <c r="G204">
        <v>24.9</v>
      </c>
      <c r="H204">
        <v>10</v>
      </c>
      <c r="I204">
        <v>2.9</v>
      </c>
      <c r="J204" t="s">
        <v>28</v>
      </c>
      <c r="K204" t="s">
        <v>4820</v>
      </c>
      <c r="L204">
        <v>0</v>
      </c>
      <c r="M204">
        <v>0</v>
      </c>
      <c r="N204" t="s">
        <v>60</v>
      </c>
      <c r="O204" t="s">
        <v>292</v>
      </c>
      <c r="P204" t="s">
        <v>44</v>
      </c>
      <c r="Q204">
        <v>987.28</v>
      </c>
      <c r="R204" t="s">
        <v>32</v>
      </c>
      <c r="S204" t="s">
        <v>33</v>
      </c>
      <c r="T204">
        <v>1</v>
      </c>
      <c r="U204" t="s">
        <v>89</v>
      </c>
      <c r="V204">
        <v>22.03</v>
      </c>
      <c r="W204" t="s">
        <v>35</v>
      </c>
      <c r="X204">
        <v>1</v>
      </c>
      <c r="Y204">
        <v>6</v>
      </c>
      <c r="Z204">
        <v>4</v>
      </c>
      <c r="AA204" t="s">
        <v>53</v>
      </c>
      <c r="AB204" t="s">
        <v>54</v>
      </c>
      <c r="AC204" t="s">
        <v>55</v>
      </c>
      <c r="AD204">
        <v>14.899999999999999</v>
      </c>
      <c r="AE204">
        <v>-11.409999999999854</v>
      </c>
      <c r="AF204">
        <v>1</v>
      </c>
      <c r="AG204" t="s">
        <v>38</v>
      </c>
      <c r="AH204">
        <f>moove_smart_Real[[#This Row],[Fuel_Price]]+moove_smart_Real[[#This Row],[Fare_Paid]]</f>
        <v>5113.58</v>
      </c>
    </row>
    <row r="205" spans="1:34" x14ac:dyDescent="0.25">
      <c r="A205" t="s">
        <v>461</v>
      </c>
      <c r="B205" s="1">
        <v>45984</v>
      </c>
      <c r="C205" t="s">
        <v>173</v>
      </c>
      <c r="D205" t="s">
        <v>41</v>
      </c>
      <c r="E205">
        <v>3725.88</v>
      </c>
      <c r="F205">
        <v>3434.08</v>
      </c>
      <c r="G205">
        <v>31.3</v>
      </c>
      <c r="H205">
        <v>26.3</v>
      </c>
      <c r="I205">
        <v>2</v>
      </c>
      <c r="J205" t="s">
        <v>35</v>
      </c>
      <c r="K205" t="s">
        <v>92</v>
      </c>
      <c r="L205">
        <v>1</v>
      </c>
      <c r="M205">
        <v>0</v>
      </c>
      <c r="N205" t="s">
        <v>120</v>
      </c>
      <c r="O205" t="s">
        <v>462</v>
      </c>
      <c r="P205" t="s">
        <v>44</v>
      </c>
      <c r="Q205">
        <v>864.14</v>
      </c>
      <c r="R205" t="s">
        <v>32</v>
      </c>
      <c r="S205" t="s">
        <v>33</v>
      </c>
      <c r="T205">
        <v>1</v>
      </c>
      <c r="U205" t="s">
        <v>4825</v>
      </c>
      <c r="V205">
        <v>12.12</v>
      </c>
      <c r="W205" t="s">
        <v>28</v>
      </c>
      <c r="X205">
        <v>0</v>
      </c>
      <c r="Y205">
        <v>9</v>
      </c>
      <c r="Z205">
        <v>12</v>
      </c>
      <c r="AA205" t="s">
        <v>53</v>
      </c>
      <c r="AB205" t="s">
        <v>37</v>
      </c>
      <c r="AC205" t="s">
        <v>46</v>
      </c>
      <c r="AD205">
        <v>5</v>
      </c>
      <c r="AE205">
        <v>291.80000000000018</v>
      </c>
      <c r="AF205">
        <v>1</v>
      </c>
      <c r="AG205" t="s">
        <v>4857</v>
      </c>
      <c r="AH205">
        <f>moove_smart_Real[[#This Row],[Fuel_Price]]+moove_smart_Real[[#This Row],[Fare_Paid]]</f>
        <v>4590.0200000000004</v>
      </c>
    </row>
    <row r="206" spans="1:34" x14ac:dyDescent="0.25">
      <c r="A206" t="s">
        <v>463</v>
      </c>
      <c r="B206" s="1">
        <v>45602</v>
      </c>
      <c r="C206" t="s">
        <v>4821</v>
      </c>
      <c r="D206" t="s">
        <v>58</v>
      </c>
      <c r="E206">
        <v>3103.1</v>
      </c>
      <c r="F206">
        <v>2954.27</v>
      </c>
      <c r="G206">
        <v>46.6</v>
      </c>
      <c r="H206">
        <v>39.6</v>
      </c>
      <c r="I206">
        <v>3.5</v>
      </c>
      <c r="J206" t="s">
        <v>28</v>
      </c>
      <c r="K206" t="s">
        <v>4820</v>
      </c>
      <c r="L206">
        <v>0</v>
      </c>
      <c r="M206">
        <v>0</v>
      </c>
      <c r="N206" t="s">
        <v>134</v>
      </c>
      <c r="O206" t="s">
        <v>328</v>
      </c>
      <c r="P206" t="s">
        <v>52</v>
      </c>
      <c r="Q206">
        <v>1027.6300000000001</v>
      </c>
      <c r="R206" t="s">
        <v>32</v>
      </c>
      <c r="S206" t="s">
        <v>33</v>
      </c>
      <c r="T206">
        <v>1</v>
      </c>
      <c r="U206" t="s">
        <v>89</v>
      </c>
      <c r="V206">
        <v>10.62</v>
      </c>
      <c r="W206" t="s">
        <v>28</v>
      </c>
      <c r="X206">
        <v>0</v>
      </c>
      <c r="Y206">
        <v>13</v>
      </c>
      <c r="Z206">
        <v>9</v>
      </c>
      <c r="AA206" t="s">
        <v>78</v>
      </c>
      <c r="AB206" t="s">
        <v>37</v>
      </c>
      <c r="AC206" t="s">
        <v>46</v>
      </c>
      <c r="AD206">
        <v>7</v>
      </c>
      <c r="AE206">
        <v>148.82999999999993</v>
      </c>
      <c r="AF206">
        <v>0</v>
      </c>
      <c r="AG206" t="s">
        <v>4857</v>
      </c>
      <c r="AH206">
        <f>moove_smart_Real[[#This Row],[Fuel_Price]]+moove_smart_Real[[#This Row],[Fare_Paid]]</f>
        <v>4130.7299999999996</v>
      </c>
    </row>
    <row r="207" spans="1:34" x14ac:dyDescent="0.25">
      <c r="A207" t="s">
        <v>464</v>
      </c>
      <c r="B207" s="1">
        <v>45433</v>
      </c>
      <c r="C207" t="s">
        <v>173</v>
      </c>
      <c r="D207" t="s">
        <v>49</v>
      </c>
      <c r="E207">
        <v>2414.5100000000002</v>
      </c>
      <c r="F207">
        <v>2385.0500000000002</v>
      </c>
      <c r="G207">
        <v>55</v>
      </c>
      <c r="H207">
        <v>41</v>
      </c>
      <c r="I207">
        <v>4.5999999999999996</v>
      </c>
      <c r="J207" t="s">
        <v>28</v>
      </c>
      <c r="K207" t="s">
        <v>4820</v>
      </c>
      <c r="L207">
        <v>0</v>
      </c>
      <c r="M207">
        <v>0</v>
      </c>
      <c r="N207" t="s">
        <v>74</v>
      </c>
      <c r="O207" t="s">
        <v>230</v>
      </c>
      <c r="P207" t="s">
        <v>31</v>
      </c>
      <c r="Q207">
        <v>1081.23</v>
      </c>
      <c r="R207" t="s">
        <v>32</v>
      </c>
      <c r="S207" t="s">
        <v>33</v>
      </c>
      <c r="T207">
        <v>1</v>
      </c>
      <c r="U207" t="s">
        <v>45</v>
      </c>
      <c r="V207">
        <v>8.33</v>
      </c>
      <c r="W207" t="s">
        <v>35</v>
      </c>
      <c r="X207">
        <v>1</v>
      </c>
      <c r="Y207">
        <v>5</v>
      </c>
      <c r="Z207">
        <v>1</v>
      </c>
      <c r="AA207" t="s">
        <v>53</v>
      </c>
      <c r="AB207" t="s">
        <v>37</v>
      </c>
      <c r="AC207" t="s">
        <v>38</v>
      </c>
      <c r="AD207">
        <v>14</v>
      </c>
      <c r="AE207">
        <v>29.460000000000036</v>
      </c>
      <c r="AF207">
        <v>0</v>
      </c>
      <c r="AG207" t="s">
        <v>38</v>
      </c>
      <c r="AH207">
        <f>moove_smart_Real[[#This Row],[Fuel_Price]]+moove_smart_Real[[#This Row],[Fare_Paid]]</f>
        <v>3495.7400000000002</v>
      </c>
    </row>
    <row r="208" spans="1:34" x14ac:dyDescent="0.25">
      <c r="A208" t="s">
        <v>465</v>
      </c>
      <c r="B208" s="1">
        <v>45418</v>
      </c>
      <c r="C208" t="s">
        <v>4822</v>
      </c>
      <c r="D208" t="s">
        <v>27</v>
      </c>
      <c r="E208">
        <v>3424.11</v>
      </c>
      <c r="F208">
        <v>3124.09</v>
      </c>
      <c r="G208">
        <v>45.7</v>
      </c>
      <c r="H208">
        <v>31.7</v>
      </c>
      <c r="I208">
        <v>4.0999999999999996</v>
      </c>
      <c r="J208" t="s">
        <v>28</v>
      </c>
      <c r="K208" t="s">
        <v>4820</v>
      </c>
      <c r="L208">
        <v>0</v>
      </c>
      <c r="M208">
        <v>0</v>
      </c>
      <c r="N208" t="s">
        <v>447</v>
      </c>
      <c r="O208" t="s">
        <v>140</v>
      </c>
      <c r="P208" t="s">
        <v>52</v>
      </c>
      <c r="Q208">
        <v>1022.82</v>
      </c>
      <c r="R208" t="s">
        <v>32</v>
      </c>
      <c r="S208" t="s">
        <v>33</v>
      </c>
      <c r="T208">
        <v>1</v>
      </c>
      <c r="U208" t="s">
        <v>4825</v>
      </c>
      <c r="V208">
        <v>2.67</v>
      </c>
      <c r="W208" t="s">
        <v>35</v>
      </c>
      <c r="X208">
        <v>1</v>
      </c>
      <c r="Y208">
        <v>13</v>
      </c>
      <c r="Z208">
        <v>8</v>
      </c>
      <c r="AA208" t="s">
        <v>78</v>
      </c>
      <c r="AB208" t="s">
        <v>54</v>
      </c>
      <c r="AC208" t="s">
        <v>46</v>
      </c>
      <c r="AD208">
        <v>14.000000000000004</v>
      </c>
      <c r="AE208">
        <v>300.02</v>
      </c>
      <c r="AF208">
        <v>0</v>
      </c>
      <c r="AG208" t="s">
        <v>4857</v>
      </c>
      <c r="AH208">
        <f>moove_smart_Real[[#This Row],[Fuel_Price]]+moove_smart_Real[[#This Row],[Fare_Paid]]</f>
        <v>4446.93</v>
      </c>
    </row>
    <row r="209" spans="1:34" x14ac:dyDescent="0.25">
      <c r="A209" t="s">
        <v>466</v>
      </c>
      <c r="B209" s="1">
        <v>45989</v>
      </c>
      <c r="C209" t="s">
        <v>4819</v>
      </c>
      <c r="D209" t="s">
        <v>58</v>
      </c>
      <c r="E209">
        <v>1687.75</v>
      </c>
      <c r="F209">
        <v>1292.3499999999999</v>
      </c>
      <c r="G209">
        <v>35.6</v>
      </c>
      <c r="H209">
        <v>26.6</v>
      </c>
      <c r="I209">
        <v>3.2</v>
      </c>
      <c r="J209" t="s">
        <v>28</v>
      </c>
      <c r="K209" t="s">
        <v>4820</v>
      </c>
      <c r="L209">
        <v>0</v>
      </c>
      <c r="M209">
        <v>0</v>
      </c>
      <c r="N209" t="s">
        <v>278</v>
      </c>
      <c r="O209" t="s">
        <v>331</v>
      </c>
      <c r="P209" t="s">
        <v>31</v>
      </c>
      <c r="Q209">
        <v>1021.5</v>
      </c>
      <c r="R209" t="s">
        <v>32</v>
      </c>
      <c r="S209" t="s">
        <v>33</v>
      </c>
      <c r="T209">
        <v>1</v>
      </c>
      <c r="U209" t="s">
        <v>89</v>
      </c>
      <c r="V209">
        <v>10.14</v>
      </c>
      <c r="W209" t="s">
        <v>35</v>
      </c>
      <c r="X209">
        <v>1</v>
      </c>
      <c r="Y209">
        <v>10</v>
      </c>
      <c r="Z209">
        <v>15</v>
      </c>
      <c r="AA209" t="s">
        <v>36</v>
      </c>
      <c r="AB209" t="s">
        <v>54</v>
      </c>
      <c r="AC209" t="s">
        <v>55</v>
      </c>
      <c r="AD209">
        <v>9</v>
      </c>
      <c r="AE209">
        <v>395.40000000000009</v>
      </c>
      <c r="AF209">
        <v>0</v>
      </c>
      <c r="AG209" t="s">
        <v>4857</v>
      </c>
      <c r="AH209">
        <f>moove_smart_Real[[#This Row],[Fuel_Price]]+moove_smart_Real[[#This Row],[Fare_Paid]]</f>
        <v>2709.25</v>
      </c>
    </row>
    <row r="210" spans="1:34" x14ac:dyDescent="0.25">
      <c r="A210" t="s">
        <v>467</v>
      </c>
      <c r="B210" s="1">
        <v>45849</v>
      </c>
      <c r="C210" t="s">
        <v>4819</v>
      </c>
      <c r="D210" t="s">
        <v>27</v>
      </c>
      <c r="E210">
        <v>4133.1400000000003</v>
      </c>
      <c r="F210">
        <v>4079.36</v>
      </c>
      <c r="G210">
        <v>23.5</v>
      </c>
      <c r="H210">
        <v>10</v>
      </c>
      <c r="I210">
        <v>4</v>
      </c>
      <c r="J210" t="s">
        <v>28</v>
      </c>
      <c r="K210" t="s">
        <v>4820</v>
      </c>
      <c r="L210">
        <v>0</v>
      </c>
      <c r="M210">
        <v>0</v>
      </c>
      <c r="N210" t="s">
        <v>392</v>
      </c>
      <c r="O210" t="s">
        <v>312</v>
      </c>
      <c r="P210" t="s">
        <v>44</v>
      </c>
      <c r="Q210">
        <v>926.78</v>
      </c>
      <c r="R210" t="s">
        <v>32</v>
      </c>
      <c r="S210" t="s">
        <v>33</v>
      </c>
      <c r="T210">
        <v>1</v>
      </c>
      <c r="U210" t="s">
        <v>45</v>
      </c>
      <c r="V210">
        <v>26.9</v>
      </c>
      <c r="W210" t="s">
        <v>28</v>
      </c>
      <c r="X210">
        <v>0</v>
      </c>
      <c r="Y210">
        <v>9</v>
      </c>
      <c r="Z210">
        <v>2</v>
      </c>
      <c r="AA210" t="s">
        <v>36</v>
      </c>
      <c r="AB210" t="s">
        <v>54</v>
      </c>
      <c r="AC210" t="s">
        <v>46</v>
      </c>
      <c r="AD210">
        <v>13.5</v>
      </c>
      <c r="AE210">
        <v>53.7800000000002</v>
      </c>
      <c r="AF210">
        <v>0</v>
      </c>
      <c r="AG210" t="s">
        <v>4857</v>
      </c>
      <c r="AH210">
        <f>moove_smart_Real[[#This Row],[Fuel_Price]]+moove_smart_Real[[#This Row],[Fare_Paid]]</f>
        <v>5059.92</v>
      </c>
    </row>
    <row r="211" spans="1:34" x14ac:dyDescent="0.25">
      <c r="A211" t="s">
        <v>468</v>
      </c>
      <c r="B211" s="1">
        <v>45821</v>
      </c>
      <c r="C211" t="s">
        <v>173</v>
      </c>
      <c r="D211" t="s">
        <v>58</v>
      </c>
      <c r="E211">
        <v>3889.02</v>
      </c>
      <c r="F211">
        <v>3808.27</v>
      </c>
      <c r="G211">
        <v>75.8</v>
      </c>
      <c r="H211">
        <v>68.8</v>
      </c>
      <c r="I211">
        <v>2.8</v>
      </c>
      <c r="J211" t="s">
        <v>35</v>
      </c>
      <c r="K211" t="s">
        <v>109</v>
      </c>
      <c r="L211">
        <v>2</v>
      </c>
      <c r="M211">
        <v>1</v>
      </c>
      <c r="N211" t="s">
        <v>434</v>
      </c>
      <c r="O211" t="s">
        <v>469</v>
      </c>
      <c r="P211" t="s">
        <v>81</v>
      </c>
      <c r="Q211">
        <v>1085.42</v>
      </c>
      <c r="R211" t="s">
        <v>76</v>
      </c>
      <c r="S211" t="s">
        <v>33</v>
      </c>
      <c r="T211">
        <v>1</v>
      </c>
      <c r="U211" t="s">
        <v>89</v>
      </c>
      <c r="V211">
        <v>-0.88</v>
      </c>
      <c r="W211" t="s">
        <v>35</v>
      </c>
      <c r="X211">
        <v>1</v>
      </c>
      <c r="Y211">
        <v>9</v>
      </c>
      <c r="Z211">
        <v>8</v>
      </c>
      <c r="AA211" t="s">
        <v>36</v>
      </c>
      <c r="AB211" t="s">
        <v>37</v>
      </c>
      <c r="AC211" t="s">
        <v>46</v>
      </c>
      <c r="AD211">
        <v>7</v>
      </c>
      <c r="AE211">
        <v>80.75</v>
      </c>
      <c r="AF211">
        <v>1</v>
      </c>
      <c r="AG211" t="s">
        <v>4857</v>
      </c>
      <c r="AH211">
        <f>moove_smart_Real[[#This Row],[Fuel_Price]]+moove_smart_Real[[#This Row],[Fare_Paid]]</f>
        <v>4974.4400000000005</v>
      </c>
    </row>
    <row r="212" spans="1:34" x14ac:dyDescent="0.25">
      <c r="A212" t="s">
        <v>470</v>
      </c>
      <c r="B212" s="1">
        <v>45970</v>
      </c>
      <c r="C212" t="s">
        <v>4821</v>
      </c>
      <c r="D212" t="s">
        <v>58</v>
      </c>
      <c r="E212">
        <v>3787.91</v>
      </c>
      <c r="F212">
        <v>3567.67</v>
      </c>
      <c r="G212">
        <v>36.200000000000003</v>
      </c>
      <c r="H212">
        <v>12.2</v>
      </c>
      <c r="I212">
        <v>3.4</v>
      </c>
      <c r="J212" t="s">
        <v>28</v>
      </c>
      <c r="K212" t="s">
        <v>4820</v>
      </c>
      <c r="L212">
        <v>0</v>
      </c>
      <c r="M212">
        <v>0</v>
      </c>
      <c r="N212" t="s">
        <v>226</v>
      </c>
      <c r="O212" t="s">
        <v>239</v>
      </c>
      <c r="P212" t="s">
        <v>44</v>
      </c>
      <c r="Q212">
        <v>1075.03</v>
      </c>
      <c r="R212" t="s">
        <v>32</v>
      </c>
      <c r="S212" t="s">
        <v>33</v>
      </c>
      <c r="T212">
        <v>1</v>
      </c>
      <c r="U212" t="s">
        <v>89</v>
      </c>
      <c r="V212">
        <v>26.07</v>
      </c>
      <c r="W212" t="s">
        <v>35</v>
      </c>
      <c r="X212">
        <v>1</v>
      </c>
      <c r="Y212">
        <v>4</v>
      </c>
      <c r="Z212">
        <v>13</v>
      </c>
      <c r="AA212" t="s">
        <v>53</v>
      </c>
      <c r="AB212" t="s">
        <v>54</v>
      </c>
      <c r="AC212" t="s">
        <v>46</v>
      </c>
      <c r="AD212">
        <v>24.000000000000004</v>
      </c>
      <c r="AE212">
        <v>220.23999999999978</v>
      </c>
      <c r="AF212">
        <v>0</v>
      </c>
      <c r="AG212" t="s">
        <v>38</v>
      </c>
      <c r="AH212">
        <f>moove_smart_Real[[#This Row],[Fuel_Price]]+moove_smart_Real[[#This Row],[Fare_Paid]]</f>
        <v>4862.9399999999996</v>
      </c>
    </row>
    <row r="213" spans="1:34" x14ac:dyDescent="0.25">
      <c r="A213" t="s">
        <v>471</v>
      </c>
      <c r="B213" s="1">
        <v>45336</v>
      </c>
      <c r="C213" t="s">
        <v>4819</v>
      </c>
      <c r="D213" t="s">
        <v>41</v>
      </c>
      <c r="E213">
        <v>2971.11</v>
      </c>
      <c r="F213">
        <v>2708.76</v>
      </c>
      <c r="G213">
        <v>11.9</v>
      </c>
      <c r="H213">
        <v>10</v>
      </c>
      <c r="I213">
        <v>3.3</v>
      </c>
      <c r="J213" t="s">
        <v>28</v>
      </c>
      <c r="K213" t="s">
        <v>4820</v>
      </c>
      <c r="L213">
        <v>0</v>
      </c>
      <c r="M213">
        <v>0</v>
      </c>
      <c r="N213" t="s">
        <v>472</v>
      </c>
      <c r="O213" t="s">
        <v>397</v>
      </c>
      <c r="P213" t="s">
        <v>44</v>
      </c>
      <c r="Q213">
        <v>1078.72</v>
      </c>
      <c r="R213" t="s">
        <v>32</v>
      </c>
      <c r="S213" t="s">
        <v>33</v>
      </c>
      <c r="T213">
        <v>1</v>
      </c>
      <c r="U213" t="s">
        <v>4825</v>
      </c>
      <c r="V213">
        <v>0.1</v>
      </c>
      <c r="W213" t="s">
        <v>35</v>
      </c>
      <c r="X213">
        <v>1</v>
      </c>
      <c r="Y213">
        <v>3</v>
      </c>
      <c r="Z213">
        <v>15</v>
      </c>
      <c r="AA213" t="s">
        <v>53</v>
      </c>
      <c r="AB213" t="s">
        <v>37</v>
      </c>
      <c r="AC213" t="s">
        <v>46</v>
      </c>
      <c r="AD213">
        <v>1.9000000000000004</v>
      </c>
      <c r="AE213">
        <v>262.34999999999991</v>
      </c>
      <c r="AF213">
        <v>0</v>
      </c>
      <c r="AG213" t="s">
        <v>38</v>
      </c>
      <c r="AH213">
        <f>moove_smart_Real[[#This Row],[Fuel_Price]]+moove_smart_Real[[#This Row],[Fare_Paid]]</f>
        <v>4049.83</v>
      </c>
    </row>
    <row r="214" spans="1:34" x14ac:dyDescent="0.25">
      <c r="A214" t="s">
        <v>473</v>
      </c>
      <c r="B214" s="1">
        <v>45899</v>
      </c>
      <c r="C214" t="s">
        <v>95</v>
      </c>
      <c r="D214" t="s">
        <v>49</v>
      </c>
      <c r="E214">
        <v>2491.02</v>
      </c>
      <c r="F214">
        <v>2361.15</v>
      </c>
      <c r="G214">
        <v>37.700000000000003</v>
      </c>
      <c r="H214">
        <v>28.7</v>
      </c>
      <c r="I214">
        <v>3.1</v>
      </c>
      <c r="J214" t="s">
        <v>28</v>
      </c>
      <c r="K214" t="s">
        <v>4820</v>
      </c>
      <c r="L214">
        <v>0</v>
      </c>
      <c r="M214">
        <v>0</v>
      </c>
      <c r="N214" t="s">
        <v>174</v>
      </c>
      <c r="O214" t="s">
        <v>474</v>
      </c>
      <c r="P214" t="s">
        <v>52</v>
      </c>
      <c r="Q214">
        <v>1052.08</v>
      </c>
      <c r="R214" t="s">
        <v>32</v>
      </c>
      <c r="S214" t="s">
        <v>33</v>
      </c>
      <c r="T214">
        <v>1</v>
      </c>
      <c r="U214" t="s">
        <v>89</v>
      </c>
      <c r="V214">
        <v>-1.52</v>
      </c>
      <c r="W214" t="s">
        <v>35</v>
      </c>
      <c r="X214">
        <v>1</v>
      </c>
      <c r="Y214">
        <v>13</v>
      </c>
      <c r="Z214">
        <v>15</v>
      </c>
      <c r="AA214" t="s">
        <v>53</v>
      </c>
      <c r="AB214" t="s">
        <v>37</v>
      </c>
      <c r="AC214" t="s">
        <v>46</v>
      </c>
      <c r="AD214">
        <v>9.0000000000000036</v>
      </c>
      <c r="AE214">
        <v>129.86999999999989</v>
      </c>
      <c r="AF214">
        <v>0</v>
      </c>
      <c r="AG214" t="s">
        <v>4857</v>
      </c>
      <c r="AH214">
        <f>moove_smart_Real[[#This Row],[Fuel_Price]]+moove_smart_Real[[#This Row],[Fare_Paid]]</f>
        <v>3543.1</v>
      </c>
    </row>
    <row r="215" spans="1:34" x14ac:dyDescent="0.25">
      <c r="A215" t="s">
        <v>475</v>
      </c>
      <c r="B215" s="1">
        <v>45320</v>
      </c>
      <c r="C215" t="s">
        <v>4821</v>
      </c>
      <c r="D215" t="s">
        <v>58</v>
      </c>
      <c r="E215">
        <v>3527.49</v>
      </c>
      <c r="F215">
        <v>3198.11</v>
      </c>
      <c r="G215">
        <v>42.1</v>
      </c>
      <c r="H215">
        <v>30.1</v>
      </c>
      <c r="I215">
        <v>3.4</v>
      </c>
      <c r="J215" t="s">
        <v>35</v>
      </c>
      <c r="K215" t="s">
        <v>177</v>
      </c>
      <c r="L215">
        <v>5</v>
      </c>
      <c r="M215">
        <v>0</v>
      </c>
      <c r="N215" t="s">
        <v>360</v>
      </c>
      <c r="O215" t="s">
        <v>265</v>
      </c>
      <c r="P215" t="s">
        <v>52</v>
      </c>
      <c r="Q215">
        <v>1113.1400000000001</v>
      </c>
      <c r="R215" t="s">
        <v>32</v>
      </c>
      <c r="S215" t="s">
        <v>33</v>
      </c>
      <c r="T215">
        <v>1</v>
      </c>
      <c r="U215" t="s">
        <v>45</v>
      </c>
      <c r="V215">
        <v>14.45</v>
      </c>
      <c r="W215" t="s">
        <v>28</v>
      </c>
      <c r="X215">
        <v>0</v>
      </c>
      <c r="Y215">
        <v>3</v>
      </c>
      <c r="Z215">
        <v>2</v>
      </c>
      <c r="AA215" t="s">
        <v>53</v>
      </c>
      <c r="AB215" t="s">
        <v>37</v>
      </c>
      <c r="AC215" t="s">
        <v>38</v>
      </c>
      <c r="AD215">
        <v>12</v>
      </c>
      <c r="AE215">
        <v>329.37999999999965</v>
      </c>
      <c r="AF215">
        <v>1</v>
      </c>
      <c r="AG215" t="s">
        <v>38</v>
      </c>
      <c r="AH215">
        <f>moove_smart_Real[[#This Row],[Fuel_Price]]+moove_smart_Real[[#This Row],[Fare_Paid]]</f>
        <v>4640.63</v>
      </c>
    </row>
    <row r="216" spans="1:34" x14ac:dyDescent="0.25">
      <c r="A216" t="s">
        <v>476</v>
      </c>
      <c r="B216" s="1">
        <v>45800</v>
      </c>
      <c r="C216" t="s">
        <v>173</v>
      </c>
      <c r="D216" t="s">
        <v>58</v>
      </c>
      <c r="E216">
        <v>3071.59</v>
      </c>
      <c r="F216">
        <v>3014.23</v>
      </c>
      <c r="G216">
        <v>81.2</v>
      </c>
      <c r="H216">
        <v>75.2</v>
      </c>
      <c r="I216">
        <v>1.7</v>
      </c>
      <c r="J216" t="s">
        <v>35</v>
      </c>
      <c r="K216" t="s">
        <v>109</v>
      </c>
      <c r="L216">
        <v>2</v>
      </c>
      <c r="M216">
        <v>1</v>
      </c>
      <c r="N216" t="s">
        <v>206</v>
      </c>
      <c r="O216" t="s">
        <v>477</v>
      </c>
      <c r="P216" t="s">
        <v>81</v>
      </c>
      <c r="Q216">
        <v>771.27</v>
      </c>
      <c r="R216" t="s">
        <v>76</v>
      </c>
      <c r="S216" t="s">
        <v>263</v>
      </c>
      <c r="T216">
        <v>0</v>
      </c>
      <c r="U216" t="s">
        <v>89</v>
      </c>
      <c r="V216">
        <v>1.2</v>
      </c>
      <c r="W216" t="s">
        <v>35</v>
      </c>
      <c r="X216">
        <v>1</v>
      </c>
      <c r="Y216">
        <v>17</v>
      </c>
      <c r="Z216">
        <v>10</v>
      </c>
      <c r="AA216" t="s">
        <v>36</v>
      </c>
      <c r="AB216" t="s">
        <v>37</v>
      </c>
      <c r="AC216" t="s">
        <v>46</v>
      </c>
      <c r="AD216">
        <v>6</v>
      </c>
      <c r="AE216">
        <v>57.360000000000127</v>
      </c>
      <c r="AF216">
        <v>1</v>
      </c>
      <c r="AG216" t="s">
        <v>4857</v>
      </c>
      <c r="AH216">
        <f>moove_smart_Real[[#This Row],[Fuel_Price]]+moove_smart_Real[[#This Row],[Fare_Paid]]</f>
        <v>3842.86</v>
      </c>
    </row>
    <row r="217" spans="1:34" x14ac:dyDescent="0.25">
      <c r="A217" t="s">
        <v>478</v>
      </c>
      <c r="B217" s="1">
        <v>45946</v>
      </c>
      <c r="C217" t="s">
        <v>4823</v>
      </c>
      <c r="D217" t="s">
        <v>49</v>
      </c>
      <c r="E217">
        <v>2527.64</v>
      </c>
      <c r="F217">
        <v>2141.79</v>
      </c>
      <c r="G217">
        <v>56.2</v>
      </c>
      <c r="H217">
        <v>38.200000000000003</v>
      </c>
      <c r="I217">
        <v>4.0999999999999996</v>
      </c>
      <c r="J217" t="s">
        <v>35</v>
      </c>
      <c r="K217" t="s">
        <v>73</v>
      </c>
      <c r="L217">
        <v>4</v>
      </c>
      <c r="M217">
        <v>0</v>
      </c>
      <c r="N217" t="s">
        <v>235</v>
      </c>
      <c r="O217" t="s">
        <v>181</v>
      </c>
      <c r="P217" t="s">
        <v>44</v>
      </c>
      <c r="Q217">
        <v>941.61</v>
      </c>
      <c r="R217" t="s">
        <v>32</v>
      </c>
      <c r="S217" t="s">
        <v>33</v>
      </c>
      <c r="T217">
        <v>1</v>
      </c>
      <c r="U217" t="s">
        <v>45</v>
      </c>
      <c r="V217">
        <v>1.43</v>
      </c>
      <c r="W217" t="s">
        <v>35</v>
      </c>
      <c r="X217">
        <v>1</v>
      </c>
      <c r="Y217">
        <v>13</v>
      </c>
      <c r="Z217">
        <v>9</v>
      </c>
      <c r="AA217" t="s">
        <v>78</v>
      </c>
      <c r="AB217" t="s">
        <v>54</v>
      </c>
      <c r="AC217" t="s">
        <v>38</v>
      </c>
      <c r="AD217">
        <v>18</v>
      </c>
      <c r="AE217">
        <v>385.84999999999991</v>
      </c>
      <c r="AF217">
        <v>1</v>
      </c>
      <c r="AG217" t="s">
        <v>4857</v>
      </c>
      <c r="AH217">
        <f>moove_smart_Real[[#This Row],[Fuel_Price]]+moove_smart_Real[[#This Row],[Fare_Paid]]</f>
        <v>3469.25</v>
      </c>
    </row>
    <row r="218" spans="1:34" x14ac:dyDescent="0.25">
      <c r="A218" t="s">
        <v>479</v>
      </c>
      <c r="B218" s="1">
        <v>45714</v>
      </c>
      <c r="C218" t="s">
        <v>4821</v>
      </c>
      <c r="D218" t="s">
        <v>41</v>
      </c>
      <c r="E218">
        <v>1957.97</v>
      </c>
      <c r="F218">
        <v>1465.35</v>
      </c>
      <c r="G218">
        <v>53.1</v>
      </c>
      <c r="H218">
        <v>30.1</v>
      </c>
      <c r="I218">
        <v>2.1</v>
      </c>
      <c r="J218" t="s">
        <v>35</v>
      </c>
      <c r="K218" t="s">
        <v>109</v>
      </c>
      <c r="L218">
        <v>2</v>
      </c>
      <c r="M218">
        <v>1</v>
      </c>
      <c r="N218" t="s">
        <v>60</v>
      </c>
      <c r="O218" t="s">
        <v>480</v>
      </c>
      <c r="P218" t="s">
        <v>52</v>
      </c>
      <c r="Q218">
        <v>1122.0899999999999</v>
      </c>
      <c r="R218" t="s">
        <v>32</v>
      </c>
      <c r="S218" t="s">
        <v>33</v>
      </c>
      <c r="T218">
        <v>1</v>
      </c>
      <c r="U218" t="s">
        <v>89</v>
      </c>
      <c r="V218">
        <v>4.63</v>
      </c>
      <c r="W218" t="s">
        <v>35</v>
      </c>
      <c r="X218">
        <v>1</v>
      </c>
      <c r="Y218">
        <v>4</v>
      </c>
      <c r="Z218">
        <v>7</v>
      </c>
      <c r="AA218" t="s">
        <v>36</v>
      </c>
      <c r="AB218" t="s">
        <v>54</v>
      </c>
      <c r="AC218" t="s">
        <v>38</v>
      </c>
      <c r="AD218">
        <v>23</v>
      </c>
      <c r="AE218">
        <v>492.62000000000012</v>
      </c>
      <c r="AF218">
        <v>1</v>
      </c>
      <c r="AG218" t="s">
        <v>38</v>
      </c>
      <c r="AH218">
        <f>moove_smart_Real[[#This Row],[Fuel_Price]]+moove_smart_Real[[#This Row],[Fare_Paid]]</f>
        <v>3080.06</v>
      </c>
    </row>
    <row r="219" spans="1:34" x14ac:dyDescent="0.25">
      <c r="A219" t="s">
        <v>481</v>
      </c>
      <c r="B219" s="1">
        <v>45456</v>
      </c>
      <c r="C219" t="s">
        <v>95</v>
      </c>
      <c r="D219" t="s">
        <v>49</v>
      </c>
      <c r="E219">
        <v>3159.71</v>
      </c>
      <c r="F219">
        <v>3101.97</v>
      </c>
      <c r="G219">
        <v>30.9</v>
      </c>
      <c r="H219">
        <v>10</v>
      </c>
      <c r="I219">
        <v>4.2</v>
      </c>
      <c r="J219" t="s">
        <v>28</v>
      </c>
      <c r="K219" t="s">
        <v>4820</v>
      </c>
      <c r="L219">
        <v>0</v>
      </c>
      <c r="M219">
        <v>0</v>
      </c>
      <c r="N219" t="s">
        <v>29</v>
      </c>
      <c r="O219" t="s">
        <v>385</v>
      </c>
      <c r="P219" t="s">
        <v>44</v>
      </c>
      <c r="Q219">
        <v>1062.94</v>
      </c>
      <c r="R219" t="s">
        <v>32</v>
      </c>
      <c r="S219" t="s">
        <v>33</v>
      </c>
      <c r="T219">
        <v>1</v>
      </c>
      <c r="U219" t="s">
        <v>89</v>
      </c>
      <c r="V219">
        <v>13.09</v>
      </c>
      <c r="W219" t="s">
        <v>35</v>
      </c>
      <c r="X219">
        <v>1</v>
      </c>
      <c r="Y219">
        <v>14</v>
      </c>
      <c r="Z219">
        <v>1</v>
      </c>
      <c r="AA219" t="s">
        <v>78</v>
      </c>
      <c r="AB219" t="s">
        <v>54</v>
      </c>
      <c r="AC219" t="s">
        <v>46</v>
      </c>
      <c r="AD219">
        <v>20.9</v>
      </c>
      <c r="AE219">
        <v>57.740000000000236</v>
      </c>
      <c r="AF219">
        <v>0</v>
      </c>
      <c r="AG219" t="s">
        <v>4857</v>
      </c>
      <c r="AH219">
        <f>moove_smart_Real[[#This Row],[Fuel_Price]]+moove_smart_Real[[#This Row],[Fare_Paid]]</f>
        <v>4222.6499999999996</v>
      </c>
    </row>
    <row r="220" spans="1:34" x14ac:dyDescent="0.25">
      <c r="A220" t="s">
        <v>482</v>
      </c>
      <c r="B220" s="1">
        <v>45825</v>
      </c>
      <c r="C220" t="s">
        <v>4819</v>
      </c>
      <c r="D220" t="s">
        <v>27</v>
      </c>
      <c r="E220">
        <v>2729.03</v>
      </c>
      <c r="F220">
        <v>2500.91</v>
      </c>
      <c r="G220">
        <v>27.8</v>
      </c>
      <c r="H220">
        <v>17.8</v>
      </c>
      <c r="I220">
        <v>4.5</v>
      </c>
      <c r="J220" t="s">
        <v>28</v>
      </c>
      <c r="K220" t="s">
        <v>4820</v>
      </c>
      <c r="L220">
        <v>0</v>
      </c>
      <c r="M220">
        <v>0</v>
      </c>
      <c r="N220" t="s">
        <v>110</v>
      </c>
      <c r="O220" t="s">
        <v>483</v>
      </c>
      <c r="P220" t="s">
        <v>52</v>
      </c>
      <c r="Q220">
        <v>1070.6600000000001</v>
      </c>
      <c r="R220" t="s">
        <v>32</v>
      </c>
      <c r="S220" t="s">
        <v>33</v>
      </c>
      <c r="T220">
        <v>1</v>
      </c>
      <c r="U220" t="s">
        <v>89</v>
      </c>
      <c r="V220">
        <v>9.17</v>
      </c>
      <c r="W220" t="s">
        <v>28</v>
      </c>
      <c r="X220">
        <v>0</v>
      </c>
      <c r="Y220">
        <v>4</v>
      </c>
      <c r="Z220">
        <v>14</v>
      </c>
      <c r="AA220" t="s">
        <v>36</v>
      </c>
      <c r="AB220" t="s">
        <v>54</v>
      </c>
      <c r="AC220" t="s">
        <v>55</v>
      </c>
      <c r="AD220">
        <v>10</v>
      </c>
      <c r="AE220">
        <v>228.12000000000035</v>
      </c>
      <c r="AF220">
        <v>0</v>
      </c>
      <c r="AG220" t="s">
        <v>38</v>
      </c>
      <c r="AH220">
        <f>moove_smart_Real[[#This Row],[Fuel_Price]]+moove_smart_Real[[#This Row],[Fare_Paid]]</f>
        <v>3799.6900000000005</v>
      </c>
    </row>
    <row r="221" spans="1:34" x14ac:dyDescent="0.25">
      <c r="A221" t="s">
        <v>484</v>
      </c>
      <c r="B221" s="1">
        <v>45742</v>
      </c>
      <c r="C221" t="s">
        <v>173</v>
      </c>
      <c r="D221" t="s">
        <v>49</v>
      </c>
      <c r="E221">
        <v>2904.07</v>
      </c>
      <c r="F221">
        <v>2514.21</v>
      </c>
      <c r="G221">
        <v>31.3</v>
      </c>
      <c r="H221">
        <v>10.3</v>
      </c>
      <c r="I221">
        <v>3.3</v>
      </c>
      <c r="J221" t="s">
        <v>28</v>
      </c>
      <c r="K221" t="s">
        <v>4820</v>
      </c>
      <c r="L221">
        <v>0</v>
      </c>
      <c r="M221">
        <v>0</v>
      </c>
      <c r="N221" t="s">
        <v>74</v>
      </c>
      <c r="O221" t="s">
        <v>196</v>
      </c>
      <c r="P221" t="s">
        <v>44</v>
      </c>
      <c r="Q221">
        <v>950.01</v>
      </c>
      <c r="R221" t="s">
        <v>32</v>
      </c>
      <c r="S221" t="s">
        <v>33</v>
      </c>
      <c r="T221">
        <v>1</v>
      </c>
      <c r="U221" t="s">
        <v>4825</v>
      </c>
      <c r="V221">
        <v>11.21</v>
      </c>
      <c r="W221" t="s">
        <v>35</v>
      </c>
      <c r="X221">
        <v>1</v>
      </c>
      <c r="Y221">
        <v>9</v>
      </c>
      <c r="Z221">
        <v>14</v>
      </c>
      <c r="AA221" t="s">
        <v>78</v>
      </c>
      <c r="AB221" t="s">
        <v>54</v>
      </c>
      <c r="AC221" t="s">
        <v>46</v>
      </c>
      <c r="AD221">
        <v>21</v>
      </c>
      <c r="AE221">
        <v>389.86000000000013</v>
      </c>
      <c r="AF221">
        <v>0</v>
      </c>
      <c r="AG221" t="s">
        <v>4857</v>
      </c>
      <c r="AH221">
        <f>moove_smart_Real[[#This Row],[Fuel_Price]]+moove_smart_Real[[#This Row],[Fare_Paid]]</f>
        <v>3854.08</v>
      </c>
    </row>
    <row r="222" spans="1:34" x14ac:dyDescent="0.25">
      <c r="A222" t="s">
        <v>485</v>
      </c>
      <c r="B222" s="1">
        <v>45320</v>
      </c>
      <c r="C222" t="s">
        <v>4821</v>
      </c>
      <c r="D222" t="s">
        <v>49</v>
      </c>
      <c r="E222">
        <v>3828.95</v>
      </c>
      <c r="F222">
        <v>4004.02</v>
      </c>
      <c r="G222">
        <v>35.5</v>
      </c>
      <c r="H222">
        <v>27.5</v>
      </c>
      <c r="I222">
        <v>1.6</v>
      </c>
      <c r="J222" t="s">
        <v>35</v>
      </c>
      <c r="K222" t="s">
        <v>59</v>
      </c>
      <c r="L222">
        <v>3</v>
      </c>
      <c r="M222">
        <v>0</v>
      </c>
      <c r="N222" t="s">
        <v>185</v>
      </c>
      <c r="O222" t="s">
        <v>431</v>
      </c>
      <c r="P222" t="s">
        <v>44</v>
      </c>
      <c r="Q222">
        <v>872.96</v>
      </c>
      <c r="R222" t="s">
        <v>32</v>
      </c>
      <c r="S222" t="s">
        <v>33</v>
      </c>
      <c r="T222">
        <v>1</v>
      </c>
      <c r="U222" t="s">
        <v>45</v>
      </c>
      <c r="V222">
        <v>14.7</v>
      </c>
      <c r="W222" t="s">
        <v>28</v>
      </c>
      <c r="X222">
        <v>0</v>
      </c>
      <c r="Y222">
        <v>2</v>
      </c>
      <c r="Z222">
        <v>4</v>
      </c>
      <c r="AA222" t="s">
        <v>78</v>
      </c>
      <c r="AB222" t="s">
        <v>37</v>
      </c>
      <c r="AC222" t="s">
        <v>55</v>
      </c>
      <c r="AD222">
        <v>8</v>
      </c>
      <c r="AE222">
        <v>-175.07000000000016</v>
      </c>
      <c r="AF222">
        <v>1</v>
      </c>
      <c r="AG222" t="s">
        <v>38</v>
      </c>
      <c r="AH222">
        <f>moove_smart_Real[[#This Row],[Fuel_Price]]+moove_smart_Real[[#This Row],[Fare_Paid]]</f>
        <v>4701.91</v>
      </c>
    </row>
    <row r="223" spans="1:34" x14ac:dyDescent="0.25">
      <c r="A223" t="s">
        <v>486</v>
      </c>
      <c r="B223" s="1">
        <v>45400</v>
      </c>
      <c r="C223" t="s">
        <v>4819</v>
      </c>
      <c r="D223" t="s">
        <v>41</v>
      </c>
      <c r="E223">
        <v>1259.6600000000001</v>
      </c>
      <c r="F223">
        <v>1266.01</v>
      </c>
      <c r="G223">
        <v>39.700000000000003</v>
      </c>
      <c r="H223">
        <v>23.7</v>
      </c>
      <c r="I223">
        <v>4.8</v>
      </c>
      <c r="J223" t="s">
        <v>28</v>
      </c>
      <c r="K223" t="s">
        <v>4820</v>
      </c>
      <c r="L223">
        <v>0</v>
      </c>
      <c r="M223">
        <v>0</v>
      </c>
      <c r="N223" t="s">
        <v>74</v>
      </c>
      <c r="O223" t="s">
        <v>315</v>
      </c>
      <c r="P223" t="s">
        <v>31</v>
      </c>
      <c r="Q223">
        <v>1148.51</v>
      </c>
      <c r="R223" t="s">
        <v>32</v>
      </c>
      <c r="S223" t="s">
        <v>33</v>
      </c>
      <c r="T223">
        <v>1</v>
      </c>
      <c r="U223" t="s">
        <v>45</v>
      </c>
      <c r="V223">
        <v>8.4499999999999993</v>
      </c>
      <c r="W223" t="s">
        <v>28</v>
      </c>
      <c r="X223">
        <v>0</v>
      </c>
      <c r="Y223">
        <v>15</v>
      </c>
      <c r="Z223">
        <v>10</v>
      </c>
      <c r="AA223" t="s">
        <v>78</v>
      </c>
      <c r="AB223" t="s">
        <v>54</v>
      </c>
      <c r="AC223" t="s">
        <v>38</v>
      </c>
      <c r="AD223">
        <v>16.000000000000004</v>
      </c>
      <c r="AE223">
        <v>-6.3499999999999091</v>
      </c>
      <c r="AF223">
        <v>0</v>
      </c>
      <c r="AG223" t="s">
        <v>4857</v>
      </c>
      <c r="AH223">
        <f>moove_smart_Real[[#This Row],[Fuel_Price]]+moove_smart_Real[[#This Row],[Fare_Paid]]</f>
        <v>2408.17</v>
      </c>
    </row>
    <row r="224" spans="1:34" x14ac:dyDescent="0.25">
      <c r="A224" t="s">
        <v>487</v>
      </c>
      <c r="B224" s="1">
        <v>45713</v>
      </c>
      <c r="C224" t="s">
        <v>4822</v>
      </c>
      <c r="D224" t="s">
        <v>27</v>
      </c>
      <c r="E224">
        <v>3245.98</v>
      </c>
      <c r="F224">
        <v>2831.72</v>
      </c>
      <c r="G224">
        <v>36.200000000000003</v>
      </c>
      <c r="H224">
        <v>16.2</v>
      </c>
      <c r="I224">
        <v>3.6</v>
      </c>
      <c r="J224" t="s">
        <v>28</v>
      </c>
      <c r="K224" t="s">
        <v>4820</v>
      </c>
      <c r="L224">
        <v>0</v>
      </c>
      <c r="M224">
        <v>0</v>
      </c>
      <c r="N224" t="s">
        <v>29</v>
      </c>
      <c r="O224" t="s">
        <v>265</v>
      </c>
      <c r="P224" t="s">
        <v>44</v>
      </c>
      <c r="Q224">
        <v>1132.47</v>
      </c>
      <c r="R224" t="s">
        <v>76</v>
      </c>
      <c r="S224" t="s">
        <v>33</v>
      </c>
      <c r="T224">
        <v>1</v>
      </c>
      <c r="U224" t="s">
        <v>89</v>
      </c>
      <c r="V224">
        <v>5.73</v>
      </c>
      <c r="W224" t="s">
        <v>28</v>
      </c>
      <c r="X224">
        <v>0</v>
      </c>
      <c r="Y224">
        <v>8</v>
      </c>
      <c r="Z224">
        <v>1</v>
      </c>
      <c r="AA224" t="s">
        <v>53</v>
      </c>
      <c r="AB224" t="s">
        <v>37</v>
      </c>
      <c r="AC224" t="s">
        <v>46</v>
      </c>
      <c r="AD224">
        <v>20.000000000000004</v>
      </c>
      <c r="AE224">
        <v>414.26000000000022</v>
      </c>
      <c r="AF224">
        <v>0</v>
      </c>
      <c r="AG224" t="s">
        <v>4857</v>
      </c>
      <c r="AH224">
        <f>moove_smart_Real[[#This Row],[Fuel_Price]]+moove_smart_Real[[#This Row],[Fare_Paid]]</f>
        <v>4378.45</v>
      </c>
    </row>
    <row r="225" spans="1:34" x14ac:dyDescent="0.25">
      <c r="A225" t="s">
        <v>488</v>
      </c>
      <c r="B225" s="1">
        <v>45902</v>
      </c>
      <c r="C225" t="s">
        <v>4821</v>
      </c>
      <c r="D225" t="s">
        <v>27</v>
      </c>
      <c r="E225">
        <v>2396.5500000000002</v>
      </c>
      <c r="F225">
        <v>2163.0300000000002</v>
      </c>
      <c r="G225">
        <v>54.4</v>
      </c>
      <c r="H225">
        <v>37.4</v>
      </c>
      <c r="I225">
        <v>3.5</v>
      </c>
      <c r="J225" t="s">
        <v>35</v>
      </c>
      <c r="K225" t="s">
        <v>109</v>
      </c>
      <c r="L225">
        <v>2</v>
      </c>
      <c r="M225">
        <v>1</v>
      </c>
      <c r="N225" t="s">
        <v>195</v>
      </c>
      <c r="O225" t="s">
        <v>299</v>
      </c>
      <c r="P225" t="s">
        <v>31</v>
      </c>
      <c r="Q225">
        <v>865.54</v>
      </c>
      <c r="R225" t="s">
        <v>76</v>
      </c>
      <c r="S225" t="s">
        <v>33</v>
      </c>
      <c r="T225">
        <v>1</v>
      </c>
      <c r="U225" t="s">
        <v>89</v>
      </c>
      <c r="V225">
        <v>2.69</v>
      </c>
      <c r="W225" t="s">
        <v>28</v>
      </c>
      <c r="X225">
        <v>0</v>
      </c>
      <c r="Y225">
        <v>15</v>
      </c>
      <c r="Z225">
        <v>1</v>
      </c>
      <c r="AA225" t="s">
        <v>53</v>
      </c>
      <c r="AB225" t="s">
        <v>37</v>
      </c>
      <c r="AC225" t="s">
        <v>46</v>
      </c>
      <c r="AD225">
        <v>17</v>
      </c>
      <c r="AE225">
        <v>233.51999999999998</v>
      </c>
      <c r="AF225">
        <v>1</v>
      </c>
      <c r="AG225" t="s">
        <v>4857</v>
      </c>
      <c r="AH225">
        <f>moove_smart_Real[[#This Row],[Fuel_Price]]+moove_smart_Real[[#This Row],[Fare_Paid]]</f>
        <v>3262.09</v>
      </c>
    </row>
    <row r="226" spans="1:34" x14ac:dyDescent="0.25">
      <c r="A226" t="s">
        <v>489</v>
      </c>
      <c r="B226" s="1">
        <v>45968</v>
      </c>
      <c r="C226" t="s">
        <v>95</v>
      </c>
      <c r="D226" t="s">
        <v>49</v>
      </c>
      <c r="E226">
        <v>3178.42</v>
      </c>
      <c r="F226">
        <v>3119.77</v>
      </c>
      <c r="G226">
        <v>22.7</v>
      </c>
      <c r="H226">
        <v>17.7</v>
      </c>
      <c r="I226">
        <v>5</v>
      </c>
      <c r="J226" t="s">
        <v>35</v>
      </c>
      <c r="K226" t="s">
        <v>92</v>
      </c>
      <c r="L226">
        <v>1</v>
      </c>
      <c r="M226">
        <v>0</v>
      </c>
      <c r="N226" t="s">
        <v>490</v>
      </c>
      <c r="O226" t="s">
        <v>395</v>
      </c>
      <c r="P226" t="s">
        <v>52</v>
      </c>
      <c r="Q226">
        <v>1102.56</v>
      </c>
      <c r="R226" t="s">
        <v>32</v>
      </c>
      <c r="S226" t="s">
        <v>33</v>
      </c>
      <c r="T226">
        <v>1</v>
      </c>
      <c r="U226" t="s">
        <v>45</v>
      </c>
      <c r="V226">
        <v>24.08</v>
      </c>
      <c r="W226" t="s">
        <v>35</v>
      </c>
      <c r="X226">
        <v>1</v>
      </c>
      <c r="Y226">
        <v>18</v>
      </c>
      <c r="Z226">
        <v>2</v>
      </c>
      <c r="AA226" t="s">
        <v>78</v>
      </c>
      <c r="AB226" t="s">
        <v>37</v>
      </c>
      <c r="AC226" t="s">
        <v>46</v>
      </c>
      <c r="AD226">
        <v>5</v>
      </c>
      <c r="AE226">
        <v>58.650000000000091</v>
      </c>
      <c r="AF226">
        <v>1</v>
      </c>
      <c r="AG226" t="s">
        <v>4857</v>
      </c>
      <c r="AH226">
        <f>moove_smart_Real[[#This Row],[Fuel_Price]]+moove_smart_Real[[#This Row],[Fare_Paid]]</f>
        <v>4280.9799999999996</v>
      </c>
    </row>
    <row r="227" spans="1:34" x14ac:dyDescent="0.25">
      <c r="A227" t="s">
        <v>491</v>
      </c>
      <c r="B227" s="1">
        <v>45955</v>
      </c>
      <c r="C227" t="s">
        <v>4822</v>
      </c>
      <c r="D227" t="s">
        <v>27</v>
      </c>
      <c r="E227">
        <v>3079.91</v>
      </c>
      <c r="F227">
        <v>2955.52</v>
      </c>
      <c r="G227">
        <v>49</v>
      </c>
      <c r="H227">
        <v>38</v>
      </c>
      <c r="I227">
        <v>4.7</v>
      </c>
      <c r="J227" t="s">
        <v>35</v>
      </c>
      <c r="K227" t="s">
        <v>73</v>
      </c>
      <c r="L227">
        <v>4</v>
      </c>
      <c r="M227">
        <v>0</v>
      </c>
      <c r="N227" t="s">
        <v>167</v>
      </c>
      <c r="O227" t="s">
        <v>376</v>
      </c>
      <c r="P227" t="s">
        <v>44</v>
      </c>
      <c r="Q227">
        <v>918.2</v>
      </c>
      <c r="R227" t="s">
        <v>32</v>
      </c>
      <c r="S227" t="s">
        <v>33</v>
      </c>
      <c r="T227">
        <v>1</v>
      </c>
      <c r="U227" t="s">
        <v>89</v>
      </c>
      <c r="V227">
        <v>0.04</v>
      </c>
      <c r="W227" t="s">
        <v>35</v>
      </c>
      <c r="X227">
        <v>1</v>
      </c>
      <c r="Y227">
        <v>18</v>
      </c>
      <c r="Z227">
        <v>9</v>
      </c>
      <c r="AA227" t="s">
        <v>53</v>
      </c>
      <c r="AB227" t="s">
        <v>37</v>
      </c>
      <c r="AC227" t="s">
        <v>38</v>
      </c>
      <c r="AD227">
        <v>11</v>
      </c>
      <c r="AE227">
        <v>124.38999999999987</v>
      </c>
      <c r="AF227">
        <v>1</v>
      </c>
      <c r="AG227" t="s">
        <v>4857</v>
      </c>
      <c r="AH227">
        <f>moove_smart_Real[[#This Row],[Fuel_Price]]+moove_smart_Real[[#This Row],[Fare_Paid]]</f>
        <v>3998.1099999999997</v>
      </c>
    </row>
    <row r="228" spans="1:34" x14ac:dyDescent="0.25">
      <c r="A228" t="s">
        <v>492</v>
      </c>
      <c r="B228" s="1">
        <v>45697</v>
      </c>
      <c r="C228" t="s">
        <v>4821</v>
      </c>
      <c r="D228" t="s">
        <v>49</v>
      </c>
      <c r="E228">
        <v>2664.3</v>
      </c>
      <c r="F228">
        <v>2762.36</v>
      </c>
      <c r="G228">
        <v>70.7</v>
      </c>
      <c r="H228">
        <v>46.7</v>
      </c>
      <c r="I228">
        <v>3.4</v>
      </c>
      <c r="J228" t="s">
        <v>35</v>
      </c>
      <c r="K228" t="s">
        <v>109</v>
      </c>
      <c r="L228">
        <v>2</v>
      </c>
      <c r="M228">
        <v>1</v>
      </c>
      <c r="N228" t="s">
        <v>320</v>
      </c>
      <c r="O228" t="s">
        <v>493</v>
      </c>
      <c r="P228" t="s">
        <v>52</v>
      </c>
      <c r="Q228">
        <v>892.28</v>
      </c>
      <c r="R228" t="s">
        <v>76</v>
      </c>
      <c r="S228" t="s">
        <v>33</v>
      </c>
      <c r="T228">
        <v>1</v>
      </c>
      <c r="U228" t="s">
        <v>89</v>
      </c>
      <c r="V228">
        <v>5.6</v>
      </c>
      <c r="W228" t="s">
        <v>35</v>
      </c>
      <c r="X228">
        <v>1</v>
      </c>
      <c r="Y228">
        <v>4</v>
      </c>
      <c r="Z228">
        <v>11</v>
      </c>
      <c r="AA228" t="s">
        <v>78</v>
      </c>
      <c r="AB228" t="s">
        <v>37</v>
      </c>
      <c r="AC228" t="s">
        <v>46</v>
      </c>
      <c r="AD228">
        <v>24</v>
      </c>
      <c r="AE228">
        <v>-98.059999999999945</v>
      </c>
      <c r="AF228">
        <v>1</v>
      </c>
      <c r="AG228" t="s">
        <v>38</v>
      </c>
      <c r="AH228">
        <f>moove_smart_Real[[#This Row],[Fuel_Price]]+moove_smart_Real[[#This Row],[Fare_Paid]]</f>
        <v>3556.58</v>
      </c>
    </row>
    <row r="229" spans="1:34" x14ac:dyDescent="0.25">
      <c r="A229" t="s">
        <v>494</v>
      </c>
      <c r="B229" s="1">
        <v>45394</v>
      </c>
      <c r="C229" t="s">
        <v>173</v>
      </c>
      <c r="D229" t="s">
        <v>41</v>
      </c>
      <c r="E229">
        <v>2645.43</v>
      </c>
      <c r="F229">
        <v>2293.98</v>
      </c>
      <c r="G229">
        <v>22.8</v>
      </c>
      <c r="H229">
        <v>15.8</v>
      </c>
      <c r="I229">
        <v>3.7</v>
      </c>
      <c r="J229" t="s">
        <v>28</v>
      </c>
      <c r="K229" t="s">
        <v>4820</v>
      </c>
      <c r="L229">
        <v>0</v>
      </c>
      <c r="M229">
        <v>0</v>
      </c>
      <c r="N229" t="s">
        <v>434</v>
      </c>
      <c r="O229" t="s">
        <v>495</v>
      </c>
      <c r="P229" t="s">
        <v>44</v>
      </c>
      <c r="Q229">
        <v>985.15</v>
      </c>
      <c r="R229" t="s">
        <v>32</v>
      </c>
      <c r="S229" t="s">
        <v>33</v>
      </c>
      <c r="T229">
        <v>1</v>
      </c>
      <c r="U229" t="s">
        <v>89</v>
      </c>
      <c r="V229">
        <v>-0.91</v>
      </c>
      <c r="W229" t="s">
        <v>28</v>
      </c>
      <c r="X229">
        <v>0</v>
      </c>
      <c r="Y229">
        <v>6</v>
      </c>
      <c r="Z229">
        <v>10</v>
      </c>
      <c r="AA229" t="s">
        <v>53</v>
      </c>
      <c r="AB229" t="s">
        <v>54</v>
      </c>
      <c r="AC229" t="s">
        <v>55</v>
      </c>
      <c r="AD229">
        <v>7</v>
      </c>
      <c r="AE229">
        <v>351.44999999999982</v>
      </c>
      <c r="AF229">
        <v>0</v>
      </c>
      <c r="AG229" t="s">
        <v>38</v>
      </c>
      <c r="AH229">
        <f>moove_smart_Real[[#This Row],[Fuel_Price]]+moove_smart_Real[[#This Row],[Fare_Paid]]</f>
        <v>3630.58</v>
      </c>
    </row>
    <row r="230" spans="1:34" x14ac:dyDescent="0.25">
      <c r="A230" t="s">
        <v>496</v>
      </c>
      <c r="B230" s="1">
        <v>45795</v>
      </c>
      <c r="C230" t="s">
        <v>4821</v>
      </c>
      <c r="D230" t="s">
        <v>58</v>
      </c>
      <c r="E230">
        <v>1539.84</v>
      </c>
      <c r="F230">
        <v>1381.96</v>
      </c>
      <c r="G230">
        <v>27.4</v>
      </c>
      <c r="H230">
        <v>19.399999999999999</v>
      </c>
      <c r="I230">
        <v>2.9</v>
      </c>
      <c r="J230" t="s">
        <v>35</v>
      </c>
      <c r="K230" t="s">
        <v>59</v>
      </c>
      <c r="L230">
        <v>3</v>
      </c>
      <c r="M230">
        <v>0</v>
      </c>
      <c r="N230" t="s">
        <v>418</v>
      </c>
      <c r="O230" t="s">
        <v>175</v>
      </c>
      <c r="P230" t="s">
        <v>31</v>
      </c>
      <c r="Q230">
        <v>1055.8399999999999</v>
      </c>
      <c r="R230" t="s">
        <v>32</v>
      </c>
      <c r="S230" t="s">
        <v>33</v>
      </c>
      <c r="T230">
        <v>1</v>
      </c>
      <c r="U230" t="s">
        <v>89</v>
      </c>
      <c r="V230">
        <v>9.42</v>
      </c>
      <c r="W230" t="s">
        <v>28</v>
      </c>
      <c r="X230">
        <v>0</v>
      </c>
      <c r="Y230">
        <v>14</v>
      </c>
      <c r="Z230">
        <v>9</v>
      </c>
      <c r="AA230" t="s">
        <v>36</v>
      </c>
      <c r="AB230" t="s">
        <v>54</v>
      </c>
      <c r="AC230" t="s">
        <v>38</v>
      </c>
      <c r="AD230">
        <v>8</v>
      </c>
      <c r="AE230">
        <v>157.87999999999988</v>
      </c>
      <c r="AF230">
        <v>1</v>
      </c>
      <c r="AG230" t="s">
        <v>4857</v>
      </c>
      <c r="AH230">
        <f>moove_smart_Real[[#This Row],[Fuel_Price]]+moove_smart_Real[[#This Row],[Fare_Paid]]</f>
        <v>2595.6799999999998</v>
      </c>
    </row>
    <row r="231" spans="1:34" x14ac:dyDescent="0.25">
      <c r="A231" t="s">
        <v>497</v>
      </c>
      <c r="B231" s="1">
        <v>45292</v>
      </c>
      <c r="C231" t="s">
        <v>4822</v>
      </c>
      <c r="D231" t="s">
        <v>58</v>
      </c>
      <c r="E231">
        <v>3223.2</v>
      </c>
      <c r="F231">
        <v>3158.71</v>
      </c>
      <c r="G231">
        <v>40.200000000000003</v>
      </c>
      <c r="H231">
        <v>33.200000000000003</v>
      </c>
      <c r="I231">
        <v>3.7</v>
      </c>
      <c r="J231" t="s">
        <v>28</v>
      </c>
      <c r="K231" t="s">
        <v>4820</v>
      </c>
      <c r="L231">
        <v>0</v>
      </c>
      <c r="M231">
        <v>0</v>
      </c>
      <c r="N231" t="s">
        <v>253</v>
      </c>
      <c r="O231" t="s">
        <v>233</v>
      </c>
      <c r="P231" t="s">
        <v>44</v>
      </c>
      <c r="Q231">
        <v>992.72</v>
      </c>
      <c r="R231" t="s">
        <v>76</v>
      </c>
      <c r="S231" t="s">
        <v>33</v>
      </c>
      <c r="T231">
        <v>1</v>
      </c>
      <c r="U231" t="s">
        <v>89</v>
      </c>
      <c r="V231">
        <v>6.27</v>
      </c>
      <c r="W231" t="s">
        <v>28</v>
      </c>
      <c r="X231">
        <v>0</v>
      </c>
      <c r="Y231">
        <v>12</v>
      </c>
      <c r="Z231">
        <v>2</v>
      </c>
      <c r="AA231" t="s">
        <v>78</v>
      </c>
      <c r="AB231" t="s">
        <v>37</v>
      </c>
      <c r="AC231" t="s">
        <v>55</v>
      </c>
      <c r="AD231">
        <v>7</v>
      </c>
      <c r="AE231">
        <v>64.489999999999782</v>
      </c>
      <c r="AF231">
        <v>0</v>
      </c>
      <c r="AG231" t="s">
        <v>4857</v>
      </c>
      <c r="AH231">
        <f>moove_smart_Real[[#This Row],[Fuel_Price]]+moove_smart_Real[[#This Row],[Fare_Paid]]</f>
        <v>4215.92</v>
      </c>
    </row>
    <row r="232" spans="1:34" x14ac:dyDescent="0.25">
      <c r="A232" t="s">
        <v>498</v>
      </c>
      <c r="B232" s="1">
        <v>45785</v>
      </c>
      <c r="C232" t="s">
        <v>4823</v>
      </c>
      <c r="D232" t="s">
        <v>41</v>
      </c>
      <c r="E232">
        <v>2996.15</v>
      </c>
      <c r="F232">
        <v>2927.08</v>
      </c>
      <c r="G232">
        <v>57.7</v>
      </c>
      <c r="H232">
        <v>36.700000000000003</v>
      </c>
      <c r="I232">
        <v>1.2</v>
      </c>
      <c r="J232" t="s">
        <v>28</v>
      </c>
      <c r="K232" t="s">
        <v>4820</v>
      </c>
      <c r="L232">
        <v>0</v>
      </c>
      <c r="M232">
        <v>0</v>
      </c>
      <c r="N232" t="s">
        <v>472</v>
      </c>
      <c r="O232" t="s">
        <v>333</v>
      </c>
      <c r="P232" t="s">
        <v>44</v>
      </c>
      <c r="Q232">
        <v>903.53</v>
      </c>
      <c r="R232" t="s">
        <v>76</v>
      </c>
      <c r="S232" t="s">
        <v>33</v>
      </c>
      <c r="T232">
        <v>1</v>
      </c>
      <c r="U232" t="s">
        <v>89</v>
      </c>
      <c r="V232">
        <v>-2.59</v>
      </c>
      <c r="W232" t="s">
        <v>28</v>
      </c>
      <c r="X232">
        <v>0</v>
      </c>
      <c r="Y232">
        <v>9</v>
      </c>
      <c r="Z232">
        <v>7</v>
      </c>
      <c r="AA232" t="s">
        <v>78</v>
      </c>
      <c r="AB232" t="s">
        <v>37</v>
      </c>
      <c r="AC232" t="s">
        <v>38</v>
      </c>
      <c r="AD232">
        <v>21</v>
      </c>
      <c r="AE232">
        <v>69.070000000000164</v>
      </c>
      <c r="AF232">
        <v>1</v>
      </c>
      <c r="AG232" t="s">
        <v>4857</v>
      </c>
      <c r="AH232">
        <f>moove_smart_Real[[#This Row],[Fuel_Price]]+moove_smart_Real[[#This Row],[Fare_Paid]]</f>
        <v>3899.6800000000003</v>
      </c>
    </row>
    <row r="233" spans="1:34" x14ac:dyDescent="0.25">
      <c r="A233" t="s">
        <v>499</v>
      </c>
      <c r="B233" s="1">
        <v>45376</v>
      </c>
      <c r="C233" t="s">
        <v>4822</v>
      </c>
      <c r="D233" t="s">
        <v>41</v>
      </c>
      <c r="E233">
        <v>3342.1</v>
      </c>
      <c r="F233">
        <v>3163.63</v>
      </c>
      <c r="G233">
        <v>4.9000000000000004</v>
      </c>
      <c r="H233">
        <v>10</v>
      </c>
      <c r="I233">
        <v>4</v>
      </c>
      <c r="J233" t="s">
        <v>28</v>
      </c>
      <c r="K233" t="s">
        <v>4820</v>
      </c>
      <c r="L233">
        <v>0</v>
      </c>
      <c r="M233">
        <v>0</v>
      </c>
      <c r="N233" t="s">
        <v>447</v>
      </c>
      <c r="O233" t="s">
        <v>93</v>
      </c>
      <c r="P233" t="s">
        <v>52</v>
      </c>
      <c r="Q233">
        <v>1073.1300000000001</v>
      </c>
      <c r="R233" t="s">
        <v>32</v>
      </c>
      <c r="S233" t="s">
        <v>33</v>
      </c>
      <c r="T233">
        <v>1</v>
      </c>
      <c r="U233" t="s">
        <v>45</v>
      </c>
      <c r="V233">
        <v>17.47</v>
      </c>
      <c r="W233" t="s">
        <v>28</v>
      </c>
      <c r="X233">
        <v>0</v>
      </c>
      <c r="Y233">
        <v>5</v>
      </c>
      <c r="Z233">
        <v>11</v>
      </c>
      <c r="AA233" t="s">
        <v>36</v>
      </c>
      <c r="AB233" t="s">
        <v>37</v>
      </c>
      <c r="AC233" t="s">
        <v>46</v>
      </c>
      <c r="AD233">
        <v>-5.0999999999999996</v>
      </c>
      <c r="AE233">
        <v>178.4699999999998</v>
      </c>
      <c r="AF233">
        <v>0</v>
      </c>
      <c r="AG233" t="s">
        <v>38</v>
      </c>
      <c r="AH233">
        <f>moove_smart_Real[[#This Row],[Fuel_Price]]+moove_smart_Real[[#This Row],[Fare_Paid]]</f>
        <v>4415.2299999999996</v>
      </c>
    </row>
    <row r="234" spans="1:34" x14ac:dyDescent="0.25">
      <c r="A234" t="s">
        <v>500</v>
      </c>
      <c r="B234" s="1">
        <v>45880</v>
      </c>
      <c r="C234" t="s">
        <v>173</v>
      </c>
      <c r="D234" t="s">
        <v>27</v>
      </c>
      <c r="E234">
        <v>2155.73</v>
      </c>
      <c r="F234">
        <v>1915.56</v>
      </c>
      <c r="G234">
        <v>37.4</v>
      </c>
      <c r="H234">
        <v>15.4</v>
      </c>
      <c r="I234">
        <v>2.2000000000000002</v>
      </c>
      <c r="J234" t="s">
        <v>35</v>
      </c>
      <c r="K234" t="s">
        <v>150</v>
      </c>
      <c r="L234">
        <v>6</v>
      </c>
      <c r="M234">
        <v>0</v>
      </c>
      <c r="N234" t="s">
        <v>190</v>
      </c>
      <c r="O234" t="s">
        <v>114</v>
      </c>
      <c r="P234" t="s">
        <v>31</v>
      </c>
      <c r="Q234">
        <v>868.69</v>
      </c>
      <c r="R234" t="s">
        <v>76</v>
      </c>
      <c r="S234" t="s">
        <v>33</v>
      </c>
      <c r="T234">
        <v>1</v>
      </c>
      <c r="U234" t="s">
        <v>89</v>
      </c>
      <c r="V234">
        <v>29.5</v>
      </c>
      <c r="W234" t="s">
        <v>35</v>
      </c>
      <c r="X234">
        <v>1</v>
      </c>
      <c r="Y234">
        <v>10</v>
      </c>
      <c r="Z234">
        <v>7</v>
      </c>
      <c r="AA234" t="s">
        <v>53</v>
      </c>
      <c r="AB234" t="s">
        <v>37</v>
      </c>
      <c r="AC234" t="s">
        <v>55</v>
      </c>
      <c r="AD234">
        <v>22</v>
      </c>
      <c r="AE234">
        <v>240.17000000000007</v>
      </c>
      <c r="AF234">
        <v>1</v>
      </c>
      <c r="AG234" t="s">
        <v>4857</v>
      </c>
      <c r="AH234">
        <f>moove_smart_Real[[#This Row],[Fuel_Price]]+moove_smart_Real[[#This Row],[Fare_Paid]]</f>
        <v>3024.42</v>
      </c>
    </row>
    <row r="235" spans="1:34" x14ac:dyDescent="0.25">
      <c r="A235" t="s">
        <v>501</v>
      </c>
      <c r="B235" s="1">
        <v>45755</v>
      </c>
      <c r="C235" t="s">
        <v>4821</v>
      </c>
      <c r="D235" t="s">
        <v>58</v>
      </c>
      <c r="E235">
        <v>2398.84</v>
      </c>
      <c r="F235">
        <v>2226.9699999999998</v>
      </c>
      <c r="G235">
        <v>15.8</v>
      </c>
      <c r="H235">
        <v>10</v>
      </c>
      <c r="I235">
        <v>3.9</v>
      </c>
      <c r="J235" t="s">
        <v>35</v>
      </c>
      <c r="K235" t="s">
        <v>59</v>
      </c>
      <c r="L235">
        <v>3</v>
      </c>
      <c r="M235">
        <v>0</v>
      </c>
      <c r="N235" t="s">
        <v>418</v>
      </c>
      <c r="O235" t="s">
        <v>452</v>
      </c>
      <c r="P235" t="s">
        <v>31</v>
      </c>
      <c r="Q235">
        <v>915.62</v>
      </c>
      <c r="R235" t="s">
        <v>32</v>
      </c>
      <c r="S235" t="s">
        <v>33</v>
      </c>
      <c r="T235">
        <v>1</v>
      </c>
      <c r="U235" t="s">
        <v>89</v>
      </c>
      <c r="V235">
        <v>17.62</v>
      </c>
      <c r="W235" t="s">
        <v>28</v>
      </c>
      <c r="X235">
        <v>0</v>
      </c>
      <c r="Y235">
        <v>7</v>
      </c>
      <c r="Z235">
        <v>2</v>
      </c>
      <c r="AA235" t="s">
        <v>36</v>
      </c>
      <c r="AB235" t="s">
        <v>37</v>
      </c>
      <c r="AC235" t="s">
        <v>46</v>
      </c>
      <c r="AD235">
        <v>5.8000000000000007</v>
      </c>
      <c r="AE235">
        <v>171.87000000000035</v>
      </c>
      <c r="AF235">
        <v>1</v>
      </c>
      <c r="AG235" t="s">
        <v>38</v>
      </c>
      <c r="AH235">
        <f>moove_smart_Real[[#This Row],[Fuel_Price]]+moove_smart_Real[[#This Row],[Fare_Paid]]</f>
        <v>3314.46</v>
      </c>
    </row>
    <row r="236" spans="1:34" x14ac:dyDescent="0.25">
      <c r="A236" t="s">
        <v>502</v>
      </c>
      <c r="B236" s="1">
        <v>45977</v>
      </c>
      <c r="C236" t="s">
        <v>4821</v>
      </c>
      <c r="D236" t="s">
        <v>49</v>
      </c>
      <c r="E236">
        <v>4838.24</v>
      </c>
      <c r="F236">
        <v>4569.53</v>
      </c>
      <c r="G236">
        <v>77.900000000000006</v>
      </c>
      <c r="H236">
        <v>64.900000000000006</v>
      </c>
      <c r="I236">
        <v>2</v>
      </c>
      <c r="J236" t="s">
        <v>28</v>
      </c>
      <c r="K236" t="s">
        <v>4820</v>
      </c>
      <c r="L236">
        <v>0</v>
      </c>
      <c r="M236">
        <v>0</v>
      </c>
      <c r="N236" t="s">
        <v>418</v>
      </c>
      <c r="O236" t="s">
        <v>503</v>
      </c>
      <c r="P236" t="s">
        <v>81</v>
      </c>
      <c r="Q236">
        <v>868.86</v>
      </c>
      <c r="R236" t="s">
        <v>76</v>
      </c>
      <c r="S236" t="s">
        <v>263</v>
      </c>
      <c r="T236">
        <v>0</v>
      </c>
      <c r="U236" t="s">
        <v>89</v>
      </c>
      <c r="V236">
        <v>24.92</v>
      </c>
      <c r="W236" t="s">
        <v>35</v>
      </c>
      <c r="X236">
        <v>1</v>
      </c>
      <c r="Y236">
        <v>12</v>
      </c>
      <c r="Z236">
        <v>9</v>
      </c>
      <c r="AA236" t="s">
        <v>78</v>
      </c>
      <c r="AB236" t="s">
        <v>37</v>
      </c>
      <c r="AC236" t="s">
        <v>38</v>
      </c>
      <c r="AD236">
        <v>13</v>
      </c>
      <c r="AE236">
        <v>268.71000000000004</v>
      </c>
      <c r="AF236">
        <v>1</v>
      </c>
      <c r="AG236" t="s">
        <v>4857</v>
      </c>
      <c r="AH236">
        <f>moove_smart_Real[[#This Row],[Fuel_Price]]+moove_smart_Real[[#This Row],[Fare_Paid]]</f>
        <v>5707.0999999999995</v>
      </c>
    </row>
    <row r="237" spans="1:34" x14ac:dyDescent="0.25">
      <c r="A237" t="s">
        <v>504</v>
      </c>
      <c r="B237" s="1">
        <v>45915</v>
      </c>
      <c r="C237" t="s">
        <v>4819</v>
      </c>
      <c r="D237" t="s">
        <v>41</v>
      </c>
      <c r="E237">
        <v>2524.7600000000002</v>
      </c>
      <c r="F237">
        <v>2559.23</v>
      </c>
      <c r="G237">
        <v>33.200000000000003</v>
      </c>
      <c r="H237">
        <v>19.2</v>
      </c>
      <c r="I237">
        <v>2.7</v>
      </c>
      <c r="J237" t="s">
        <v>28</v>
      </c>
      <c r="K237" t="s">
        <v>4820</v>
      </c>
      <c r="L237">
        <v>0</v>
      </c>
      <c r="M237">
        <v>0</v>
      </c>
      <c r="N237" t="s">
        <v>142</v>
      </c>
      <c r="O237" t="s">
        <v>121</v>
      </c>
      <c r="P237" t="s">
        <v>31</v>
      </c>
      <c r="Q237">
        <v>1289.72</v>
      </c>
      <c r="R237" t="s">
        <v>32</v>
      </c>
      <c r="S237" t="s">
        <v>33</v>
      </c>
      <c r="T237">
        <v>1</v>
      </c>
      <c r="U237" t="s">
        <v>45</v>
      </c>
      <c r="V237">
        <v>13.74</v>
      </c>
      <c r="W237" t="s">
        <v>35</v>
      </c>
      <c r="X237">
        <v>1</v>
      </c>
      <c r="Y237">
        <v>12</v>
      </c>
      <c r="Z237">
        <v>4</v>
      </c>
      <c r="AA237" t="s">
        <v>78</v>
      </c>
      <c r="AB237" t="s">
        <v>54</v>
      </c>
      <c r="AC237" t="s">
        <v>55</v>
      </c>
      <c r="AD237">
        <v>14.000000000000004</v>
      </c>
      <c r="AE237">
        <v>-34.4699999999998</v>
      </c>
      <c r="AF237">
        <v>1</v>
      </c>
      <c r="AG237" t="s">
        <v>4857</v>
      </c>
      <c r="AH237">
        <f>moove_smart_Real[[#This Row],[Fuel_Price]]+moove_smart_Real[[#This Row],[Fare_Paid]]</f>
        <v>3814.4800000000005</v>
      </c>
    </row>
    <row r="238" spans="1:34" x14ac:dyDescent="0.25">
      <c r="A238" t="s">
        <v>505</v>
      </c>
      <c r="B238" s="1">
        <v>45709</v>
      </c>
      <c r="C238" t="s">
        <v>95</v>
      </c>
      <c r="D238" t="s">
        <v>27</v>
      </c>
      <c r="E238">
        <v>3557.59</v>
      </c>
      <c r="F238">
        <v>3186.34</v>
      </c>
      <c r="G238">
        <v>23.8</v>
      </c>
      <c r="H238">
        <v>10</v>
      </c>
      <c r="I238">
        <v>4.3</v>
      </c>
      <c r="J238" t="s">
        <v>28</v>
      </c>
      <c r="K238" t="s">
        <v>4820</v>
      </c>
      <c r="L238">
        <v>0</v>
      </c>
      <c r="M238">
        <v>0</v>
      </c>
      <c r="N238" t="s">
        <v>124</v>
      </c>
      <c r="O238" t="s">
        <v>506</v>
      </c>
      <c r="P238" t="s">
        <v>44</v>
      </c>
      <c r="Q238">
        <v>951.22</v>
      </c>
      <c r="R238" t="s">
        <v>32</v>
      </c>
      <c r="S238" t="s">
        <v>33</v>
      </c>
      <c r="T238">
        <v>1</v>
      </c>
      <c r="U238" t="s">
        <v>89</v>
      </c>
      <c r="V238">
        <v>12.12</v>
      </c>
      <c r="W238" t="s">
        <v>28</v>
      </c>
      <c r="X238">
        <v>0</v>
      </c>
      <c r="Y238">
        <v>13</v>
      </c>
      <c r="Z238">
        <v>2</v>
      </c>
      <c r="AA238" t="s">
        <v>53</v>
      </c>
      <c r="AB238" t="s">
        <v>54</v>
      </c>
      <c r="AC238" t="s">
        <v>38</v>
      </c>
      <c r="AD238">
        <v>13.8</v>
      </c>
      <c r="AE238">
        <v>371.25</v>
      </c>
      <c r="AF238">
        <v>0</v>
      </c>
      <c r="AG238" t="s">
        <v>4857</v>
      </c>
      <c r="AH238">
        <f>moove_smart_Real[[#This Row],[Fuel_Price]]+moove_smart_Real[[#This Row],[Fare_Paid]]</f>
        <v>4508.8100000000004</v>
      </c>
    </row>
    <row r="239" spans="1:34" x14ac:dyDescent="0.25">
      <c r="A239" t="s">
        <v>507</v>
      </c>
      <c r="B239" s="1">
        <v>45364</v>
      </c>
      <c r="C239" t="s">
        <v>4823</v>
      </c>
      <c r="D239" t="s">
        <v>41</v>
      </c>
      <c r="E239">
        <v>3001.08</v>
      </c>
      <c r="F239">
        <v>2667.21</v>
      </c>
      <c r="G239">
        <v>55.5</v>
      </c>
      <c r="H239">
        <v>40.5</v>
      </c>
      <c r="I239">
        <v>2.1</v>
      </c>
      <c r="J239" t="s">
        <v>35</v>
      </c>
      <c r="K239" t="s">
        <v>109</v>
      </c>
      <c r="L239">
        <v>2</v>
      </c>
      <c r="M239">
        <v>1</v>
      </c>
      <c r="N239" t="s">
        <v>84</v>
      </c>
      <c r="O239" t="s">
        <v>218</v>
      </c>
      <c r="P239" t="s">
        <v>52</v>
      </c>
      <c r="Q239">
        <v>984.63</v>
      </c>
      <c r="R239" t="s">
        <v>76</v>
      </c>
      <c r="S239" t="s">
        <v>33</v>
      </c>
      <c r="T239">
        <v>1</v>
      </c>
      <c r="U239" t="s">
        <v>45</v>
      </c>
      <c r="V239">
        <v>28.08</v>
      </c>
      <c r="W239" t="s">
        <v>35</v>
      </c>
      <c r="X239">
        <v>1</v>
      </c>
      <c r="Y239">
        <v>13</v>
      </c>
      <c r="Z239">
        <v>2</v>
      </c>
      <c r="AA239" t="s">
        <v>36</v>
      </c>
      <c r="AB239" t="s">
        <v>54</v>
      </c>
      <c r="AC239" t="s">
        <v>46</v>
      </c>
      <c r="AD239">
        <v>15</v>
      </c>
      <c r="AE239">
        <v>333.86999999999989</v>
      </c>
      <c r="AF239">
        <v>1</v>
      </c>
      <c r="AG239" t="s">
        <v>4857</v>
      </c>
      <c r="AH239">
        <f>moove_smart_Real[[#This Row],[Fuel_Price]]+moove_smart_Real[[#This Row],[Fare_Paid]]</f>
        <v>3985.71</v>
      </c>
    </row>
    <row r="240" spans="1:34" x14ac:dyDescent="0.25">
      <c r="A240" t="s">
        <v>508</v>
      </c>
      <c r="B240" s="1">
        <v>45725</v>
      </c>
      <c r="C240" t="s">
        <v>95</v>
      </c>
      <c r="D240" t="s">
        <v>49</v>
      </c>
      <c r="E240">
        <v>4767.53</v>
      </c>
      <c r="F240">
        <v>4183.2299999999996</v>
      </c>
      <c r="G240">
        <v>25</v>
      </c>
      <c r="H240">
        <v>12</v>
      </c>
      <c r="I240">
        <v>3.2</v>
      </c>
      <c r="J240" t="s">
        <v>28</v>
      </c>
      <c r="K240" t="s">
        <v>4820</v>
      </c>
      <c r="L240">
        <v>0</v>
      </c>
      <c r="M240">
        <v>0</v>
      </c>
      <c r="N240" t="s">
        <v>387</v>
      </c>
      <c r="O240" t="s">
        <v>509</v>
      </c>
      <c r="P240" t="s">
        <v>44</v>
      </c>
      <c r="Q240">
        <v>1029.26</v>
      </c>
      <c r="R240" t="s">
        <v>76</v>
      </c>
      <c r="S240" t="s">
        <v>33</v>
      </c>
      <c r="T240">
        <v>1</v>
      </c>
      <c r="U240" t="s">
        <v>4825</v>
      </c>
      <c r="V240">
        <v>10.71</v>
      </c>
      <c r="W240" t="s">
        <v>28</v>
      </c>
      <c r="X240">
        <v>0</v>
      </c>
      <c r="Y240">
        <v>11</v>
      </c>
      <c r="Z240">
        <v>2</v>
      </c>
      <c r="AA240" t="s">
        <v>36</v>
      </c>
      <c r="AB240" t="s">
        <v>54</v>
      </c>
      <c r="AC240" t="s">
        <v>46</v>
      </c>
      <c r="AD240">
        <v>13</v>
      </c>
      <c r="AE240">
        <v>584.30000000000018</v>
      </c>
      <c r="AF240">
        <v>0</v>
      </c>
      <c r="AG240" t="s">
        <v>4857</v>
      </c>
      <c r="AH240">
        <f>moove_smart_Real[[#This Row],[Fuel_Price]]+moove_smart_Real[[#This Row],[Fare_Paid]]</f>
        <v>5796.79</v>
      </c>
    </row>
    <row r="241" spans="1:34" x14ac:dyDescent="0.25">
      <c r="A241" t="s">
        <v>510</v>
      </c>
      <c r="B241" s="1">
        <v>45964</v>
      </c>
      <c r="C241" t="s">
        <v>4819</v>
      </c>
      <c r="D241" t="s">
        <v>49</v>
      </c>
      <c r="E241">
        <v>3729.99</v>
      </c>
      <c r="F241">
        <v>3551.06</v>
      </c>
      <c r="G241">
        <v>12</v>
      </c>
      <c r="H241">
        <v>10</v>
      </c>
      <c r="I241">
        <v>2.9</v>
      </c>
      <c r="J241" t="s">
        <v>28</v>
      </c>
      <c r="K241" t="s">
        <v>4820</v>
      </c>
      <c r="L241">
        <v>0</v>
      </c>
      <c r="M241">
        <v>0</v>
      </c>
      <c r="N241" t="s">
        <v>136</v>
      </c>
      <c r="O241" t="s">
        <v>239</v>
      </c>
      <c r="P241" t="s">
        <v>52</v>
      </c>
      <c r="Q241">
        <v>962.95</v>
      </c>
      <c r="R241" t="s">
        <v>32</v>
      </c>
      <c r="S241" t="s">
        <v>33</v>
      </c>
      <c r="T241">
        <v>1</v>
      </c>
      <c r="U241" t="s">
        <v>89</v>
      </c>
      <c r="V241">
        <v>25.92</v>
      </c>
      <c r="W241" t="s">
        <v>35</v>
      </c>
      <c r="X241">
        <v>1</v>
      </c>
      <c r="Y241">
        <v>16</v>
      </c>
      <c r="Z241">
        <v>11</v>
      </c>
      <c r="AA241" t="s">
        <v>78</v>
      </c>
      <c r="AB241" t="s">
        <v>37</v>
      </c>
      <c r="AC241" t="s">
        <v>46</v>
      </c>
      <c r="AD241">
        <v>2</v>
      </c>
      <c r="AE241">
        <v>178.92999999999984</v>
      </c>
      <c r="AF241">
        <v>1</v>
      </c>
      <c r="AG241" t="s">
        <v>4857</v>
      </c>
      <c r="AH241">
        <f>moove_smart_Real[[#This Row],[Fuel_Price]]+moove_smart_Real[[#This Row],[Fare_Paid]]</f>
        <v>4692.9399999999996</v>
      </c>
    </row>
    <row r="242" spans="1:34" x14ac:dyDescent="0.25">
      <c r="A242" t="s">
        <v>511</v>
      </c>
      <c r="B242" s="1">
        <v>45806</v>
      </c>
      <c r="C242" t="s">
        <v>4819</v>
      </c>
      <c r="D242" t="s">
        <v>49</v>
      </c>
      <c r="E242">
        <v>1987.36</v>
      </c>
      <c r="F242">
        <v>1724.78</v>
      </c>
      <c r="G242">
        <v>8.4</v>
      </c>
      <c r="H242">
        <v>10</v>
      </c>
      <c r="I242">
        <v>3.7</v>
      </c>
      <c r="J242" t="s">
        <v>28</v>
      </c>
      <c r="K242" t="s">
        <v>4820</v>
      </c>
      <c r="L242">
        <v>0</v>
      </c>
      <c r="M242">
        <v>0</v>
      </c>
      <c r="N242" t="s">
        <v>238</v>
      </c>
      <c r="O242" t="s">
        <v>125</v>
      </c>
      <c r="P242" t="s">
        <v>31</v>
      </c>
      <c r="Q242">
        <v>657.97</v>
      </c>
      <c r="R242" t="s">
        <v>32</v>
      </c>
      <c r="S242" t="s">
        <v>33</v>
      </c>
      <c r="T242">
        <v>1</v>
      </c>
      <c r="U242" t="s">
        <v>4825</v>
      </c>
      <c r="V242">
        <v>-0.28000000000000003</v>
      </c>
      <c r="W242" t="s">
        <v>28</v>
      </c>
      <c r="X242">
        <v>0</v>
      </c>
      <c r="Y242">
        <v>3</v>
      </c>
      <c r="Z242">
        <v>8</v>
      </c>
      <c r="AA242" t="s">
        <v>36</v>
      </c>
      <c r="AB242" t="s">
        <v>37</v>
      </c>
      <c r="AC242" t="s">
        <v>55</v>
      </c>
      <c r="AD242">
        <v>-1.5999999999999996</v>
      </c>
      <c r="AE242">
        <v>262.57999999999993</v>
      </c>
      <c r="AF242">
        <v>0</v>
      </c>
      <c r="AG242" t="s">
        <v>38</v>
      </c>
      <c r="AH242">
        <f>moove_smart_Real[[#This Row],[Fuel_Price]]+moove_smart_Real[[#This Row],[Fare_Paid]]</f>
        <v>2645.33</v>
      </c>
    </row>
    <row r="243" spans="1:34" x14ac:dyDescent="0.25">
      <c r="A243" t="s">
        <v>512</v>
      </c>
      <c r="B243" s="1">
        <v>45801</v>
      </c>
      <c r="C243" t="s">
        <v>173</v>
      </c>
      <c r="D243" t="s">
        <v>27</v>
      </c>
      <c r="E243">
        <v>3330.92</v>
      </c>
      <c r="F243">
        <v>3099.95</v>
      </c>
      <c r="G243">
        <v>58.4</v>
      </c>
      <c r="H243">
        <v>53.4</v>
      </c>
      <c r="I243">
        <v>3.2</v>
      </c>
      <c r="J243" t="s">
        <v>28</v>
      </c>
      <c r="K243" t="s">
        <v>4820</v>
      </c>
      <c r="L243">
        <v>0</v>
      </c>
      <c r="M243">
        <v>0</v>
      </c>
      <c r="N243" t="s">
        <v>513</v>
      </c>
      <c r="O243" t="s">
        <v>514</v>
      </c>
      <c r="P243" t="s">
        <v>44</v>
      </c>
      <c r="Q243">
        <v>1175.6199999999999</v>
      </c>
      <c r="R243" t="s">
        <v>32</v>
      </c>
      <c r="S243" t="s">
        <v>33</v>
      </c>
      <c r="T243">
        <v>1</v>
      </c>
      <c r="U243" t="s">
        <v>45</v>
      </c>
      <c r="V243">
        <v>13.34</v>
      </c>
      <c r="W243" t="s">
        <v>35</v>
      </c>
      <c r="X243">
        <v>1</v>
      </c>
      <c r="Y243">
        <v>12</v>
      </c>
      <c r="Z243">
        <v>9</v>
      </c>
      <c r="AA243" t="s">
        <v>78</v>
      </c>
      <c r="AB243" t="s">
        <v>54</v>
      </c>
      <c r="AC243" t="s">
        <v>46</v>
      </c>
      <c r="AD243">
        <v>5</v>
      </c>
      <c r="AE243">
        <v>230.97000000000025</v>
      </c>
      <c r="AF243">
        <v>0</v>
      </c>
      <c r="AG243" t="s">
        <v>4857</v>
      </c>
      <c r="AH243">
        <f>moove_smart_Real[[#This Row],[Fuel_Price]]+moove_smart_Real[[#This Row],[Fare_Paid]]</f>
        <v>4506.54</v>
      </c>
    </row>
    <row r="244" spans="1:34" x14ac:dyDescent="0.25">
      <c r="A244" t="s">
        <v>515</v>
      </c>
      <c r="B244" s="1">
        <v>45938</v>
      </c>
      <c r="C244" t="s">
        <v>4823</v>
      </c>
      <c r="D244" t="s">
        <v>49</v>
      </c>
      <c r="E244">
        <v>3715.86</v>
      </c>
      <c r="F244">
        <v>3693.81</v>
      </c>
      <c r="G244">
        <v>73.099999999999994</v>
      </c>
      <c r="H244">
        <v>67.099999999999994</v>
      </c>
      <c r="I244">
        <v>3.5</v>
      </c>
      <c r="J244" t="s">
        <v>35</v>
      </c>
      <c r="K244" t="s">
        <v>109</v>
      </c>
      <c r="L244">
        <v>2</v>
      </c>
      <c r="M244">
        <v>1</v>
      </c>
      <c r="N244" t="s">
        <v>50</v>
      </c>
      <c r="O244" t="s">
        <v>310</v>
      </c>
      <c r="P244" t="s">
        <v>81</v>
      </c>
      <c r="Q244">
        <v>916.35</v>
      </c>
      <c r="R244" t="s">
        <v>32</v>
      </c>
      <c r="S244" t="s">
        <v>33</v>
      </c>
      <c r="T244">
        <v>1</v>
      </c>
      <c r="U244" t="s">
        <v>89</v>
      </c>
      <c r="V244">
        <v>8.65</v>
      </c>
      <c r="W244" t="s">
        <v>35</v>
      </c>
      <c r="X244">
        <v>1</v>
      </c>
      <c r="Y244">
        <v>8</v>
      </c>
      <c r="Z244">
        <v>14</v>
      </c>
      <c r="AA244" t="s">
        <v>36</v>
      </c>
      <c r="AB244" t="s">
        <v>37</v>
      </c>
      <c r="AC244" t="s">
        <v>46</v>
      </c>
      <c r="AD244">
        <v>6</v>
      </c>
      <c r="AE244">
        <v>22.050000000000182</v>
      </c>
      <c r="AF244">
        <v>1</v>
      </c>
      <c r="AG244" t="s">
        <v>4857</v>
      </c>
      <c r="AH244">
        <f>moove_smart_Real[[#This Row],[Fuel_Price]]+moove_smart_Real[[#This Row],[Fare_Paid]]</f>
        <v>4632.21</v>
      </c>
    </row>
    <row r="245" spans="1:34" x14ac:dyDescent="0.25">
      <c r="A245" t="s">
        <v>516</v>
      </c>
      <c r="B245" s="1">
        <v>45393</v>
      </c>
      <c r="C245" t="s">
        <v>4819</v>
      </c>
      <c r="D245" t="s">
        <v>41</v>
      </c>
      <c r="E245">
        <v>4478.24</v>
      </c>
      <c r="F245">
        <v>4102.03</v>
      </c>
      <c r="G245">
        <v>28.5</v>
      </c>
      <c r="H245">
        <v>10</v>
      </c>
      <c r="I245">
        <v>3.4</v>
      </c>
      <c r="J245" t="s">
        <v>35</v>
      </c>
      <c r="K245" t="s">
        <v>177</v>
      </c>
      <c r="L245">
        <v>5</v>
      </c>
      <c r="M245">
        <v>0</v>
      </c>
      <c r="N245" t="s">
        <v>87</v>
      </c>
      <c r="O245" t="s">
        <v>236</v>
      </c>
      <c r="P245" t="s">
        <v>44</v>
      </c>
      <c r="Q245">
        <v>1111.1500000000001</v>
      </c>
      <c r="R245" t="s">
        <v>32</v>
      </c>
      <c r="S245" t="s">
        <v>33</v>
      </c>
      <c r="T245">
        <v>1</v>
      </c>
      <c r="U245" t="s">
        <v>45</v>
      </c>
      <c r="V245">
        <v>28.26</v>
      </c>
      <c r="W245" t="s">
        <v>28</v>
      </c>
      <c r="X245">
        <v>0</v>
      </c>
      <c r="Y245">
        <v>11</v>
      </c>
      <c r="Z245">
        <v>15</v>
      </c>
      <c r="AA245" t="s">
        <v>36</v>
      </c>
      <c r="AB245" t="s">
        <v>37</v>
      </c>
      <c r="AC245" t="s">
        <v>38</v>
      </c>
      <c r="AD245">
        <v>18.5</v>
      </c>
      <c r="AE245">
        <v>376.21000000000004</v>
      </c>
      <c r="AF245">
        <v>1</v>
      </c>
      <c r="AG245" t="s">
        <v>4857</v>
      </c>
      <c r="AH245">
        <f>moove_smart_Real[[#This Row],[Fuel_Price]]+moove_smart_Real[[#This Row],[Fare_Paid]]</f>
        <v>5589.3899999999994</v>
      </c>
    </row>
    <row r="246" spans="1:34" x14ac:dyDescent="0.25">
      <c r="A246" t="s">
        <v>517</v>
      </c>
      <c r="B246" s="1">
        <v>45829</v>
      </c>
      <c r="C246" t="s">
        <v>173</v>
      </c>
      <c r="D246" t="s">
        <v>49</v>
      </c>
      <c r="E246">
        <v>3356.21</v>
      </c>
      <c r="F246">
        <v>3391.91</v>
      </c>
      <c r="G246">
        <v>49.6</v>
      </c>
      <c r="H246">
        <v>40.6</v>
      </c>
      <c r="I246">
        <v>3.4</v>
      </c>
      <c r="J246" t="s">
        <v>28</v>
      </c>
      <c r="K246" t="s">
        <v>4820</v>
      </c>
      <c r="L246">
        <v>0</v>
      </c>
      <c r="M246">
        <v>0</v>
      </c>
      <c r="N246" t="s">
        <v>139</v>
      </c>
      <c r="O246" t="s">
        <v>518</v>
      </c>
      <c r="P246" t="s">
        <v>81</v>
      </c>
      <c r="Q246">
        <v>1256.69</v>
      </c>
      <c r="R246" t="s">
        <v>32</v>
      </c>
      <c r="S246" t="s">
        <v>33</v>
      </c>
      <c r="T246">
        <v>1</v>
      </c>
      <c r="U246" t="s">
        <v>89</v>
      </c>
      <c r="V246">
        <v>6.65</v>
      </c>
      <c r="W246" t="s">
        <v>35</v>
      </c>
      <c r="X246">
        <v>1</v>
      </c>
      <c r="Y246">
        <v>1</v>
      </c>
      <c r="Z246">
        <v>15</v>
      </c>
      <c r="AA246" t="s">
        <v>53</v>
      </c>
      <c r="AB246" t="s">
        <v>37</v>
      </c>
      <c r="AC246" t="s">
        <v>55</v>
      </c>
      <c r="AD246">
        <v>9</v>
      </c>
      <c r="AE246">
        <v>-35.699999999999818</v>
      </c>
      <c r="AF246">
        <v>0</v>
      </c>
      <c r="AG246" t="s">
        <v>38</v>
      </c>
      <c r="AH246">
        <f>moove_smart_Real[[#This Row],[Fuel_Price]]+moove_smart_Real[[#This Row],[Fare_Paid]]</f>
        <v>4612.8999999999996</v>
      </c>
    </row>
    <row r="247" spans="1:34" x14ac:dyDescent="0.25">
      <c r="A247" t="s">
        <v>519</v>
      </c>
      <c r="B247" s="1">
        <v>45799</v>
      </c>
      <c r="C247" t="s">
        <v>4823</v>
      </c>
      <c r="D247" t="s">
        <v>58</v>
      </c>
      <c r="E247">
        <v>2126.1799999999998</v>
      </c>
      <c r="F247">
        <v>1948.11</v>
      </c>
      <c r="G247">
        <v>91.7</v>
      </c>
      <c r="H247">
        <v>72.7</v>
      </c>
      <c r="I247">
        <v>2.8</v>
      </c>
      <c r="J247" t="s">
        <v>35</v>
      </c>
      <c r="K247" t="s">
        <v>73</v>
      </c>
      <c r="L247">
        <v>4</v>
      </c>
      <c r="M247">
        <v>0</v>
      </c>
      <c r="N247" t="s">
        <v>174</v>
      </c>
      <c r="O247" t="s">
        <v>331</v>
      </c>
      <c r="P247" t="s">
        <v>52</v>
      </c>
      <c r="Q247">
        <v>1104.0899999999999</v>
      </c>
      <c r="R247" t="s">
        <v>76</v>
      </c>
      <c r="S247" t="s">
        <v>33</v>
      </c>
      <c r="T247">
        <v>1</v>
      </c>
      <c r="U247" t="s">
        <v>45</v>
      </c>
      <c r="V247">
        <v>10.23</v>
      </c>
      <c r="W247" t="s">
        <v>35</v>
      </c>
      <c r="X247">
        <v>1</v>
      </c>
      <c r="Y247">
        <v>7</v>
      </c>
      <c r="Z247">
        <v>7</v>
      </c>
      <c r="AA247" t="s">
        <v>36</v>
      </c>
      <c r="AB247" t="s">
        <v>54</v>
      </c>
      <c r="AC247" t="s">
        <v>46</v>
      </c>
      <c r="AD247">
        <v>19</v>
      </c>
      <c r="AE247">
        <v>178.06999999999994</v>
      </c>
      <c r="AF247">
        <v>1</v>
      </c>
      <c r="AG247" t="s">
        <v>38</v>
      </c>
      <c r="AH247">
        <f>moove_smart_Real[[#This Row],[Fuel_Price]]+moove_smart_Real[[#This Row],[Fare_Paid]]</f>
        <v>3230.2699999999995</v>
      </c>
    </row>
    <row r="248" spans="1:34" x14ac:dyDescent="0.25">
      <c r="A248" t="s">
        <v>520</v>
      </c>
      <c r="B248" s="1">
        <v>45784</v>
      </c>
      <c r="C248" t="s">
        <v>173</v>
      </c>
      <c r="D248" t="s">
        <v>27</v>
      </c>
      <c r="E248">
        <v>4477.18</v>
      </c>
      <c r="F248">
        <v>4368.3500000000004</v>
      </c>
      <c r="G248">
        <v>18</v>
      </c>
      <c r="H248">
        <v>10</v>
      </c>
      <c r="I248">
        <v>2.7</v>
      </c>
      <c r="J248" t="s">
        <v>35</v>
      </c>
      <c r="K248" t="s">
        <v>92</v>
      </c>
      <c r="L248">
        <v>1</v>
      </c>
      <c r="M248">
        <v>0</v>
      </c>
      <c r="N248" t="s">
        <v>472</v>
      </c>
      <c r="O248" t="s">
        <v>521</v>
      </c>
      <c r="P248" t="s">
        <v>81</v>
      </c>
      <c r="Q248">
        <v>964.47</v>
      </c>
      <c r="R248" t="s">
        <v>32</v>
      </c>
      <c r="S248" t="s">
        <v>33</v>
      </c>
      <c r="T248">
        <v>1</v>
      </c>
      <c r="U248" t="s">
        <v>89</v>
      </c>
      <c r="V248">
        <v>16.53</v>
      </c>
      <c r="W248" t="s">
        <v>28</v>
      </c>
      <c r="X248">
        <v>0</v>
      </c>
      <c r="Y248">
        <v>1</v>
      </c>
      <c r="Z248">
        <v>8</v>
      </c>
      <c r="AA248" t="s">
        <v>53</v>
      </c>
      <c r="AB248" t="s">
        <v>54</v>
      </c>
      <c r="AC248" t="s">
        <v>46</v>
      </c>
      <c r="AD248">
        <v>8</v>
      </c>
      <c r="AE248">
        <v>108.82999999999993</v>
      </c>
      <c r="AF248">
        <v>1</v>
      </c>
      <c r="AG248" t="s">
        <v>38</v>
      </c>
      <c r="AH248">
        <f>moove_smart_Real[[#This Row],[Fuel_Price]]+moove_smart_Real[[#This Row],[Fare_Paid]]</f>
        <v>5441.6500000000005</v>
      </c>
    </row>
    <row r="249" spans="1:34" x14ac:dyDescent="0.25">
      <c r="A249" t="s">
        <v>522</v>
      </c>
      <c r="B249" s="1">
        <v>45842</v>
      </c>
      <c r="C249" t="s">
        <v>4821</v>
      </c>
      <c r="D249" t="s">
        <v>27</v>
      </c>
      <c r="E249">
        <v>3500.25</v>
      </c>
      <c r="F249">
        <v>3517.81</v>
      </c>
      <c r="G249">
        <v>44.1</v>
      </c>
      <c r="H249">
        <v>37.1</v>
      </c>
      <c r="I249">
        <v>3.2</v>
      </c>
      <c r="J249" t="s">
        <v>28</v>
      </c>
      <c r="K249" t="s">
        <v>4820</v>
      </c>
      <c r="L249">
        <v>0</v>
      </c>
      <c r="M249">
        <v>0</v>
      </c>
      <c r="N249" t="s">
        <v>366</v>
      </c>
      <c r="O249" t="s">
        <v>204</v>
      </c>
      <c r="P249" t="s">
        <v>44</v>
      </c>
      <c r="Q249">
        <v>960.57</v>
      </c>
      <c r="R249" t="s">
        <v>32</v>
      </c>
      <c r="S249" t="s">
        <v>33</v>
      </c>
      <c r="T249">
        <v>1</v>
      </c>
      <c r="U249" t="s">
        <v>89</v>
      </c>
      <c r="V249">
        <v>-2.38</v>
      </c>
      <c r="W249" t="s">
        <v>28</v>
      </c>
      <c r="X249">
        <v>0</v>
      </c>
      <c r="Y249">
        <v>12</v>
      </c>
      <c r="Z249">
        <v>7</v>
      </c>
      <c r="AA249" t="s">
        <v>78</v>
      </c>
      <c r="AB249" t="s">
        <v>54</v>
      </c>
      <c r="AC249" t="s">
        <v>55</v>
      </c>
      <c r="AD249">
        <v>7</v>
      </c>
      <c r="AE249">
        <v>-17.559999999999945</v>
      </c>
      <c r="AF249">
        <v>0</v>
      </c>
      <c r="AG249" t="s">
        <v>4857</v>
      </c>
      <c r="AH249">
        <f>moove_smart_Real[[#This Row],[Fuel_Price]]+moove_smart_Real[[#This Row],[Fare_Paid]]</f>
        <v>4460.82</v>
      </c>
    </row>
    <row r="250" spans="1:34" x14ac:dyDescent="0.25">
      <c r="A250" t="s">
        <v>523</v>
      </c>
      <c r="B250" s="1">
        <v>45885</v>
      </c>
      <c r="C250" t="s">
        <v>4823</v>
      </c>
      <c r="D250" t="s">
        <v>58</v>
      </c>
      <c r="E250">
        <v>2049.2399999999998</v>
      </c>
      <c r="F250">
        <v>2049.9299999999998</v>
      </c>
      <c r="G250">
        <v>85.5</v>
      </c>
      <c r="H250">
        <v>60.5</v>
      </c>
      <c r="I250">
        <v>3.5</v>
      </c>
      <c r="J250" t="s">
        <v>35</v>
      </c>
      <c r="K250" t="s">
        <v>73</v>
      </c>
      <c r="L250">
        <v>4</v>
      </c>
      <c r="M250">
        <v>0</v>
      </c>
      <c r="N250" t="s">
        <v>65</v>
      </c>
      <c r="O250" t="s">
        <v>193</v>
      </c>
      <c r="P250" t="s">
        <v>31</v>
      </c>
      <c r="Q250">
        <v>942.99</v>
      </c>
      <c r="R250" t="s">
        <v>76</v>
      </c>
      <c r="S250" t="s">
        <v>33</v>
      </c>
      <c r="T250">
        <v>1</v>
      </c>
      <c r="U250" t="s">
        <v>45</v>
      </c>
      <c r="V250">
        <v>25.04</v>
      </c>
      <c r="W250" t="s">
        <v>35</v>
      </c>
      <c r="X250">
        <v>1</v>
      </c>
      <c r="Y250">
        <v>11</v>
      </c>
      <c r="Z250">
        <v>3</v>
      </c>
      <c r="AA250" t="s">
        <v>53</v>
      </c>
      <c r="AB250" t="s">
        <v>37</v>
      </c>
      <c r="AC250" t="s">
        <v>46</v>
      </c>
      <c r="AD250">
        <v>25</v>
      </c>
      <c r="AE250">
        <v>-0.69000000000005457</v>
      </c>
      <c r="AF250">
        <v>1</v>
      </c>
      <c r="AG250" t="s">
        <v>4857</v>
      </c>
      <c r="AH250">
        <f>moove_smart_Real[[#This Row],[Fuel_Price]]+moove_smart_Real[[#This Row],[Fare_Paid]]</f>
        <v>2992.2299999999996</v>
      </c>
    </row>
    <row r="251" spans="1:34" x14ac:dyDescent="0.25">
      <c r="A251" t="s">
        <v>524</v>
      </c>
      <c r="B251" s="1">
        <v>45822</v>
      </c>
      <c r="C251" t="s">
        <v>4821</v>
      </c>
      <c r="D251" t="s">
        <v>58</v>
      </c>
      <c r="E251">
        <v>3094.79</v>
      </c>
      <c r="F251">
        <v>2865.87</v>
      </c>
      <c r="G251">
        <v>62.9</v>
      </c>
      <c r="H251">
        <v>37.9</v>
      </c>
      <c r="I251">
        <v>2.8</v>
      </c>
      <c r="J251" t="s">
        <v>35</v>
      </c>
      <c r="K251" t="s">
        <v>109</v>
      </c>
      <c r="L251">
        <v>2</v>
      </c>
      <c r="M251">
        <v>1</v>
      </c>
      <c r="N251" t="s">
        <v>110</v>
      </c>
      <c r="O251" t="s">
        <v>145</v>
      </c>
      <c r="P251" t="s">
        <v>52</v>
      </c>
      <c r="Q251">
        <v>979.95</v>
      </c>
      <c r="R251" t="s">
        <v>32</v>
      </c>
      <c r="S251" t="s">
        <v>33</v>
      </c>
      <c r="T251">
        <v>1</v>
      </c>
      <c r="U251" t="s">
        <v>4825</v>
      </c>
      <c r="V251">
        <v>4.1500000000000004</v>
      </c>
      <c r="W251" t="s">
        <v>28</v>
      </c>
      <c r="X251">
        <v>0</v>
      </c>
      <c r="Y251">
        <v>9</v>
      </c>
      <c r="Z251">
        <v>3</v>
      </c>
      <c r="AA251" t="s">
        <v>36</v>
      </c>
      <c r="AB251" t="s">
        <v>54</v>
      </c>
      <c r="AC251" t="s">
        <v>46</v>
      </c>
      <c r="AD251">
        <v>25</v>
      </c>
      <c r="AE251">
        <v>228.92000000000007</v>
      </c>
      <c r="AF251">
        <v>1</v>
      </c>
      <c r="AG251" t="s">
        <v>4857</v>
      </c>
      <c r="AH251">
        <f>moove_smart_Real[[#This Row],[Fuel_Price]]+moove_smart_Real[[#This Row],[Fare_Paid]]</f>
        <v>4074.74</v>
      </c>
    </row>
    <row r="252" spans="1:34" x14ac:dyDescent="0.25">
      <c r="A252" t="s">
        <v>525</v>
      </c>
      <c r="B252" s="1">
        <v>45704</v>
      </c>
      <c r="C252" t="s">
        <v>4822</v>
      </c>
      <c r="D252" t="s">
        <v>49</v>
      </c>
      <c r="E252">
        <v>2980.23</v>
      </c>
      <c r="F252">
        <v>2846.58</v>
      </c>
      <c r="G252">
        <v>30.2</v>
      </c>
      <c r="H252">
        <v>17.2</v>
      </c>
      <c r="I252">
        <v>3.1</v>
      </c>
      <c r="J252" t="s">
        <v>35</v>
      </c>
      <c r="K252" t="s">
        <v>92</v>
      </c>
      <c r="L252">
        <v>1</v>
      </c>
      <c r="M252">
        <v>0</v>
      </c>
      <c r="N252" t="s">
        <v>180</v>
      </c>
      <c r="O252" t="s">
        <v>175</v>
      </c>
      <c r="P252" t="s">
        <v>81</v>
      </c>
      <c r="Q252">
        <v>1005.73</v>
      </c>
      <c r="R252" t="s">
        <v>32</v>
      </c>
      <c r="S252" t="s">
        <v>33</v>
      </c>
      <c r="T252">
        <v>1</v>
      </c>
      <c r="U252" t="s">
        <v>89</v>
      </c>
      <c r="V252">
        <v>7.47</v>
      </c>
      <c r="W252" t="s">
        <v>28</v>
      </c>
      <c r="X252">
        <v>0</v>
      </c>
      <c r="Y252">
        <v>6</v>
      </c>
      <c r="Z252">
        <v>4</v>
      </c>
      <c r="AA252" t="s">
        <v>36</v>
      </c>
      <c r="AB252" t="s">
        <v>54</v>
      </c>
      <c r="AC252" t="s">
        <v>46</v>
      </c>
      <c r="AD252">
        <v>13</v>
      </c>
      <c r="AE252">
        <v>133.65000000000009</v>
      </c>
      <c r="AF252">
        <v>1</v>
      </c>
      <c r="AG252" t="s">
        <v>38</v>
      </c>
      <c r="AH252">
        <f>moove_smart_Real[[#This Row],[Fuel_Price]]+moove_smart_Real[[#This Row],[Fare_Paid]]</f>
        <v>3985.96</v>
      </c>
    </row>
    <row r="253" spans="1:34" x14ac:dyDescent="0.25">
      <c r="A253" t="s">
        <v>526</v>
      </c>
      <c r="B253" s="1">
        <v>45677</v>
      </c>
      <c r="C253" t="s">
        <v>4823</v>
      </c>
      <c r="D253" t="s">
        <v>27</v>
      </c>
      <c r="E253">
        <v>3855.68</v>
      </c>
      <c r="F253">
        <v>3849.54</v>
      </c>
      <c r="G253">
        <v>69</v>
      </c>
      <c r="H253">
        <v>62</v>
      </c>
      <c r="I253">
        <v>2.1</v>
      </c>
      <c r="J253" t="s">
        <v>35</v>
      </c>
      <c r="K253" t="s">
        <v>109</v>
      </c>
      <c r="L253">
        <v>2</v>
      </c>
      <c r="M253">
        <v>1</v>
      </c>
      <c r="N253" t="s">
        <v>278</v>
      </c>
      <c r="O253" t="s">
        <v>527</v>
      </c>
      <c r="P253" t="s">
        <v>44</v>
      </c>
      <c r="Q253">
        <v>899.08</v>
      </c>
      <c r="R253" t="s">
        <v>76</v>
      </c>
      <c r="S253" t="s">
        <v>33</v>
      </c>
      <c r="T253">
        <v>1</v>
      </c>
      <c r="U253" t="s">
        <v>89</v>
      </c>
      <c r="V253">
        <v>2.6</v>
      </c>
      <c r="W253" t="s">
        <v>28</v>
      </c>
      <c r="X253">
        <v>0</v>
      </c>
      <c r="Y253">
        <v>11</v>
      </c>
      <c r="Z253">
        <v>1</v>
      </c>
      <c r="AA253" t="s">
        <v>36</v>
      </c>
      <c r="AB253" t="s">
        <v>54</v>
      </c>
      <c r="AC253" t="s">
        <v>38</v>
      </c>
      <c r="AD253">
        <v>7</v>
      </c>
      <c r="AE253">
        <v>6.1399999999998727</v>
      </c>
      <c r="AF253">
        <v>1</v>
      </c>
      <c r="AG253" t="s">
        <v>4857</v>
      </c>
      <c r="AH253">
        <f>moove_smart_Real[[#This Row],[Fuel_Price]]+moove_smart_Real[[#This Row],[Fare_Paid]]</f>
        <v>4754.76</v>
      </c>
    </row>
    <row r="254" spans="1:34" x14ac:dyDescent="0.25">
      <c r="A254" t="s">
        <v>528</v>
      </c>
      <c r="B254" s="1">
        <v>45751</v>
      </c>
      <c r="C254" t="s">
        <v>4819</v>
      </c>
      <c r="D254" t="s">
        <v>41</v>
      </c>
      <c r="E254">
        <v>1783.6</v>
      </c>
      <c r="F254">
        <v>1649.58</v>
      </c>
      <c r="G254">
        <v>30.3</v>
      </c>
      <c r="H254">
        <v>15.3</v>
      </c>
      <c r="I254">
        <v>1.9</v>
      </c>
      <c r="J254" t="s">
        <v>28</v>
      </c>
      <c r="K254" t="s">
        <v>4820</v>
      </c>
      <c r="L254">
        <v>0</v>
      </c>
      <c r="M254">
        <v>0</v>
      </c>
      <c r="N254" t="s">
        <v>238</v>
      </c>
      <c r="O254" t="s">
        <v>395</v>
      </c>
      <c r="P254" t="s">
        <v>52</v>
      </c>
      <c r="Q254">
        <v>989.07</v>
      </c>
      <c r="R254" t="s">
        <v>32</v>
      </c>
      <c r="S254" t="s">
        <v>33</v>
      </c>
      <c r="T254">
        <v>1</v>
      </c>
      <c r="U254" t="s">
        <v>89</v>
      </c>
      <c r="V254">
        <v>7</v>
      </c>
      <c r="W254" t="s">
        <v>28</v>
      </c>
      <c r="X254">
        <v>0</v>
      </c>
      <c r="Y254">
        <v>5</v>
      </c>
      <c r="Z254">
        <v>14</v>
      </c>
      <c r="AA254" t="s">
        <v>78</v>
      </c>
      <c r="AB254" t="s">
        <v>54</v>
      </c>
      <c r="AC254" t="s">
        <v>55</v>
      </c>
      <c r="AD254">
        <v>15</v>
      </c>
      <c r="AE254">
        <v>134.01999999999998</v>
      </c>
      <c r="AF254">
        <v>1</v>
      </c>
      <c r="AG254" t="s">
        <v>38</v>
      </c>
      <c r="AH254">
        <f>moove_smart_Real[[#This Row],[Fuel_Price]]+moove_smart_Real[[#This Row],[Fare_Paid]]</f>
        <v>2772.67</v>
      </c>
    </row>
    <row r="255" spans="1:34" x14ac:dyDescent="0.25">
      <c r="A255" t="s">
        <v>529</v>
      </c>
      <c r="B255" s="1">
        <v>45675</v>
      </c>
      <c r="C255" t="s">
        <v>4819</v>
      </c>
      <c r="D255" t="s">
        <v>41</v>
      </c>
      <c r="E255">
        <v>3185.6</v>
      </c>
      <c r="F255">
        <v>3110.83</v>
      </c>
      <c r="G255">
        <v>9.6999999999999993</v>
      </c>
      <c r="H255">
        <v>10</v>
      </c>
      <c r="I255">
        <v>3.8</v>
      </c>
      <c r="J255" t="s">
        <v>28</v>
      </c>
      <c r="K255" t="s">
        <v>4820</v>
      </c>
      <c r="L255">
        <v>0</v>
      </c>
      <c r="M255">
        <v>0</v>
      </c>
      <c r="N255" t="s">
        <v>100</v>
      </c>
      <c r="O255" t="s">
        <v>302</v>
      </c>
      <c r="P255" t="s">
        <v>81</v>
      </c>
      <c r="Q255">
        <v>959.07</v>
      </c>
      <c r="R255" t="s">
        <v>32</v>
      </c>
      <c r="S255" t="s">
        <v>33</v>
      </c>
      <c r="T255">
        <v>1</v>
      </c>
      <c r="U255" t="s">
        <v>4825</v>
      </c>
      <c r="V255">
        <v>8.5399999999999991</v>
      </c>
      <c r="W255" t="s">
        <v>35</v>
      </c>
      <c r="X255">
        <v>1</v>
      </c>
      <c r="Y255">
        <v>16</v>
      </c>
      <c r="Z255">
        <v>10</v>
      </c>
      <c r="AA255" t="s">
        <v>53</v>
      </c>
      <c r="AB255" t="s">
        <v>37</v>
      </c>
      <c r="AC255" t="s">
        <v>38</v>
      </c>
      <c r="AD255">
        <v>-0.30000000000000071</v>
      </c>
      <c r="AE255">
        <v>74.769999999999982</v>
      </c>
      <c r="AF255">
        <v>0</v>
      </c>
      <c r="AG255" t="s">
        <v>4857</v>
      </c>
      <c r="AH255">
        <f>moove_smart_Real[[#This Row],[Fuel_Price]]+moove_smart_Real[[#This Row],[Fare_Paid]]</f>
        <v>4144.67</v>
      </c>
    </row>
    <row r="256" spans="1:34" x14ac:dyDescent="0.25">
      <c r="A256" t="s">
        <v>530</v>
      </c>
      <c r="B256" s="1">
        <v>45908</v>
      </c>
      <c r="C256" t="s">
        <v>4823</v>
      </c>
      <c r="D256" t="s">
        <v>41</v>
      </c>
      <c r="E256">
        <v>2708.69</v>
      </c>
      <c r="F256">
        <v>2332.13</v>
      </c>
      <c r="G256">
        <v>58.5</v>
      </c>
      <c r="H256">
        <v>52.5</v>
      </c>
      <c r="I256">
        <v>2.4</v>
      </c>
      <c r="J256" t="s">
        <v>35</v>
      </c>
      <c r="K256" t="s">
        <v>73</v>
      </c>
      <c r="L256">
        <v>4</v>
      </c>
      <c r="M256">
        <v>0</v>
      </c>
      <c r="N256" t="s">
        <v>490</v>
      </c>
      <c r="O256" t="s">
        <v>186</v>
      </c>
      <c r="P256" t="s">
        <v>52</v>
      </c>
      <c r="Q256">
        <v>1122.32</v>
      </c>
      <c r="R256" t="s">
        <v>32</v>
      </c>
      <c r="S256" t="s">
        <v>33</v>
      </c>
      <c r="T256">
        <v>1</v>
      </c>
      <c r="U256" t="s">
        <v>89</v>
      </c>
      <c r="V256">
        <v>1.91</v>
      </c>
      <c r="W256" t="s">
        <v>35</v>
      </c>
      <c r="X256">
        <v>1</v>
      </c>
      <c r="Y256">
        <v>15</v>
      </c>
      <c r="Z256">
        <v>10</v>
      </c>
      <c r="AA256" t="s">
        <v>36</v>
      </c>
      <c r="AB256" t="s">
        <v>37</v>
      </c>
      <c r="AC256" t="s">
        <v>38</v>
      </c>
      <c r="AD256">
        <v>6</v>
      </c>
      <c r="AE256">
        <v>376.55999999999995</v>
      </c>
      <c r="AF256">
        <v>1</v>
      </c>
      <c r="AG256" t="s">
        <v>4857</v>
      </c>
      <c r="AH256">
        <f>moove_smart_Real[[#This Row],[Fuel_Price]]+moove_smart_Real[[#This Row],[Fare_Paid]]</f>
        <v>3831.01</v>
      </c>
    </row>
    <row r="257" spans="1:34" x14ac:dyDescent="0.25">
      <c r="A257" t="s">
        <v>531</v>
      </c>
      <c r="B257" s="1">
        <v>45925</v>
      </c>
      <c r="C257" t="s">
        <v>4819</v>
      </c>
      <c r="D257" t="s">
        <v>49</v>
      </c>
      <c r="E257">
        <v>2908.76</v>
      </c>
      <c r="F257">
        <v>2675.08</v>
      </c>
      <c r="G257">
        <v>51.8</v>
      </c>
      <c r="H257">
        <v>34.799999999999997</v>
      </c>
      <c r="I257">
        <v>4.5</v>
      </c>
      <c r="J257" t="s">
        <v>35</v>
      </c>
      <c r="K257" t="s">
        <v>73</v>
      </c>
      <c r="L257">
        <v>4</v>
      </c>
      <c r="M257">
        <v>0</v>
      </c>
      <c r="N257" t="s">
        <v>110</v>
      </c>
      <c r="O257" t="s">
        <v>297</v>
      </c>
      <c r="P257" t="s">
        <v>52</v>
      </c>
      <c r="Q257">
        <v>870.73</v>
      </c>
      <c r="R257" t="s">
        <v>76</v>
      </c>
      <c r="S257" t="s">
        <v>33</v>
      </c>
      <c r="T257">
        <v>1</v>
      </c>
      <c r="U257" t="s">
        <v>89</v>
      </c>
      <c r="V257">
        <v>13.42</v>
      </c>
      <c r="W257" t="s">
        <v>35</v>
      </c>
      <c r="X257">
        <v>1</v>
      </c>
      <c r="Y257">
        <v>3</v>
      </c>
      <c r="Z257">
        <v>5</v>
      </c>
      <c r="AA257" t="s">
        <v>36</v>
      </c>
      <c r="AB257" t="s">
        <v>54</v>
      </c>
      <c r="AC257" t="s">
        <v>46</v>
      </c>
      <c r="AD257">
        <v>17</v>
      </c>
      <c r="AE257">
        <v>233.68000000000029</v>
      </c>
      <c r="AF257">
        <v>1</v>
      </c>
      <c r="AG257" t="s">
        <v>38</v>
      </c>
      <c r="AH257">
        <f>moove_smart_Real[[#This Row],[Fuel_Price]]+moove_smart_Real[[#This Row],[Fare_Paid]]</f>
        <v>3779.4900000000002</v>
      </c>
    </row>
    <row r="258" spans="1:34" x14ac:dyDescent="0.25">
      <c r="A258" t="s">
        <v>532</v>
      </c>
      <c r="B258" s="1">
        <v>45753</v>
      </c>
      <c r="C258" t="s">
        <v>4823</v>
      </c>
      <c r="D258" t="s">
        <v>58</v>
      </c>
      <c r="E258">
        <v>3517.71</v>
      </c>
      <c r="F258">
        <v>3631.35</v>
      </c>
      <c r="G258">
        <v>35.200000000000003</v>
      </c>
      <c r="H258">
        <v>20.2</v>
      </c>
      <c r="I258">
        <v>2</v>
      </c>
      <c r="J258" t="s">
        <v>35</v>
      </c>
      <c r="K258" t="s">
        <v>59</v>
      </c>
      <c r="L258">
        <v>3</v>
      </c>
      <c r="M258">
        <v>0</v>
      </c>
      <c r="N258" t="s">
        <v>229</v>
      </c>
      <c r="O258" t="s">
        <v>198</v>
      </c>
      <c r="P258" t="s">
        <v>81</v>
      </c>
      <c r="Q258">
        <v>931.57</v>
      </c>
      <c r="R258" t="s">
        <v>32</v>
      </c>
      <c r="S258" t="s">
        <v>33</v>
      </c>
      <c r="T258">
        <v>1</v>
      </c>
      <c r="U258" t="s">
        <v>45</v>
      </c>
      <c r="V258">
        <v>17.14</v>
      </c>
      <c r="W258" t="s">
        <v>28</v>
      </c>
      <c r="X258">
        <v>0</v>
      </c>
      <c r="Y258">
        <v>10</v>
      </c>
      <c r="Z258">
        <v>13</v>
      </c>
      <c r="AA258" t="s">
        <v>36</v>
      </c>
      <c r="AB258" t="s">
        <v>37</v>
      </c>
      <c r="AC258" t="s">
        <v>46</v>
      </c>
      <c r="AD258">
        <v>15.000000000000004</v>
      </c>
      <c r="AE258">
        <v>-113.63999999999987</v>
      </c>
      <c r="AF258">
        <v>1</v>
      </c>
      <c r="AG258" t="s">
        <v>4857</v>
      </c>
      <c r="AH258">
        <f>moove_smart_Real[[#This Row],[Fuel_Price]]+moove_smart_Real[[#This Row],[Fare_Paid]]</f>
        <v>4449.28</v>
      </c>
    </row>
    <row r="259" spans="1:34" x14ac:dyDescent="0.25">
      <c r="A259" t="s">
        <v>533</v>
      </c>
      <c r="B259" s="1">
        <v>45323</v>
      </c>
      <c r="C259" t="s">
        <v>95</v>
      </c>
      <c r="D259" t="s">
        <v>27</v>
      </c>
      <c r="E259">
        <v>4029.11</v>
      </c>
      <c r="F259">
        <v>3872.46</v>
      </c>
      <c r="G259">
        <v>31.5</v>
      </c>
      <c r="H259">
        <v>13.5</v>
      </c>
      <c r="I259">
        <v>3.7</v>
      </c>
      <c r="J259" t="s">
        <v>28</v>
      </c>
      <c r="K259" t="s">
        <v>4820</v>
      </c>
      <c r="L259">
        <v>0</v>
      </c>
      <c r="M259">
        <v>0</v>
      </c>
      <c r="N259" t="s">
        <v>110</v>
      </c>
      <c r="O259" t="s">
        <v>534</v>
      </c>
      <c r="P259" t="s">
        <v>44</v>
      </c>
      <c r="Q259">
        <v>935.04</v>
      </c>
      <c r="R259" t="s">
        <v>32</v>
      </c>
      <c r="S259" t="s">
        <v>33</v>
      </c>
      <c r="T259">
        <v>1</v>
      </c>
      <c r="U259" t="s">
        <v>45</v>
      </c>
      <c r="V259">
        <v>17.18</v>
      </c>
      <c r="W259" t="s">
        <v>35</v>
      </c>
      <c r="X259">
        <v>1</v>
      </c>
      <c r="Y259">
        <v>2</v>
      </c>
      <c r="Z259">
        <v>2</v>
      </c>
      <c r="AA259" t="s">
        <v>53</v>
      </c>
      <c r="AB259" t="s">
        <v>37</v>
      </c>
      <c r="AC259" t="s">
        <v>46</v>
      </c>
      <c r="AD259">
        <v>18</v>
      </c>
      <c r="AE259">
        <v>156.65000000000009</v>
      </c>
      <c r="AF259">
        <v>0</v>
      </c>
      <c r="AG259" t="s">
        <v>38</v>
      </c>
      <c r="AH259">
        <f>moove_smart_Real[[#This Row],[Fuel_Price]]+moove_smart_Real[[#This Row],[Fare_Paid]]</f>
        <v>4964.1499999999996</v>
      </c>
    </row>
    <row r="260" spans="1:34" x14ac:dyDescent="0.25">
      <c r="A260" t="s">
        <v>535</v>
      </c>
      <c r="B260" s="1">
        <v>45794</v>
      </c>
      <c r="C260" t="s">
        <v>4819</v>
      </c>
      <c r="D260" t="s">
        <v>58</v>
      </c>
      <c r="E260">
        <v>3476.42</v>
      </c>
      <c r="F260">
        <v>3379.01</v>
      </c>
      <c r="G260">
        <v>15</v>
      </c>
      <c r="H260">
        <v>10</v>
      </c>
      <c r="I260">
        <v>3.8</v>
      </c>
      <c r="J260" t="s">
        <v>35</v>
      </c>
      <c r="K260" t="s">
        <v>4820</v>
      </c>
      <c r="L260">
        <v>0</v>
      </c>
      <c r="M260">
        <v>0</v>
      </c>
      <c r="N260" t="s">
        <v>253</v>
      </c>
      <c r="O260" t="s">
        <v>331</v>
      </c>
      <c r="P260" t="s">
        <v>44</v>
      </c>
      <c r="Q260">
        <v>1051.07</v>
      </c>
      <c r="R260" t="s">
        <v>32</v>
      </c>
      <c r="S260" t="s">
        <v>33</v>
      </c>
      <c r="T260">
        <v>1</v>
      </c>
      <c r="U260" t="s">
        <v>89</v>
      </c>
      <c r="V260">
        <v>21.09</v>
      </c>
      <c r="W260" t="s">
        <v>28</v>
      </c>
      <c r="X260">
        <v>0</v>
      </c>
      <c r="Y260">
        <v>5</v>
      </c>
      <c r="Z260">
        <v>7</v>
      </c>
      <c r="AA260" t="s">
        <v>78</v>
      </c>
      <c r="AB260" t="s">
        <v>37</v>
      </c>
      <c r="AC260" t="s">
        <v>46</v>
      </c>
      <c r="AD260">
        <v>5</v>
      </c>
      <c r="AE260">
        <v>97.409999999999854</v>
      </c>
      <c r="AF260">
        <v>1</v>
      </c>
      <c r="AG260" t="s">
        <v>38</v>
      </c>
      <c r="AH260">
        <f>moove_smart_Real[[#This Row],[Fuel_Price]]+moove_smart_Real[[#This Row],[Fare_Paid]]</f>
        <v>4527.49</v>
      </c>
    </row>
    <row r="261" spans="1:34" x14ac:dyDescent="0.25">
      <c r="A261" t="s">
        <v>536</v>
      </c>
      <c r="B261" s="1">
        <v>45710</v>
      </c>
      <c r="C261" t="s">
        <v>4821</v>
      </c>
      <c r="D261" t="s">
        <v>41</v>
      </c>
      <c r="E261">
        <v>3090.05</v>
      </c>
      <c r="F261">
        <v>3069.17</v>
      </c>
      <c r="G261">
        <v>10.1</v>
      </c>
      <c r="H261">
        <v>10</v>
      </c>
      <c r="I261">
        <v>3.3</v>
      </c>
      <c r="J261" t="s">
        <v>28</v>
      </c>
      <c r="K261" t="s">
        <v>4820</v>
      </c>
      <c r="L261">
        <v>0</v>
      </c>
      <c r="M261">
        <v>0</v>
      </c>
      <c r="N261" t="s">
        <v>190</v>
      </c>
      <c r="O261" t="s">
        <v>97</v>
      </c>
      <c r="P261" t="s">
        <v>44</v>
      </c>
      <c r="Q261">
        <v>1094.82</v>
      </c>
      <c r="R261" t="s">
        <v>32</v>
      </c>
      <c r="S261" t="s">
        <v>33</v>
      </c>
      <c r="T261">
        <v>1</v>
      </c>
      <c r="U261" t="s">
        <v>45</v>
      </c>
      <c r="V261">
        <v>-11.25</v>
      </c>
      <c r="W261" t="s">
        <v>28</v>
      </c>
      <c r="X261">
        <v>0</v>
      </c>
      <c r="Y261">
        <v>11</v>
      </c>
      <c r="Z261">
        <v>6</v>
      </c>
      <c r="AA261" t="s">
        <v>36</v>
      </c>
      <c r="AB261" t="s">
        <v>37</v>
      </c>
      <c r="AC261" t="s">
        <v>55</v>
      </c>
      <c r="AD261">
        <v>9.9999999999999645E-2</v>
      </c>
      <c r="AE261">
        <v>20.880000000000109</v>
      </c>
      <c r="AF261">
        <v>0</v>
      </c>
      <c r="AG261" t="s">
        <v>4857</v>
      </c>
      <c r="AH261">
        <f>moove_smart_Real[[#This Row],[Fuel_Price]]+moove_smart_Real[[#This Row],[Fare_Paid]]</f>
        <v>4184.87</v>
      </c>
    </row>
    <row r="262" spans="1:34" x14ac:dyDescent="0.25">
      <c r="A262" t="s">
        <v>537</v>
      </c>
      <c r="B262" s="1">
        <v>45777</v>
      </c>
      <c r="C262" t="s">
        <v>4822</v>
      </c>
      <c r="D262" t="s">
        <v>41</v>
      </c>
      <c r="E262">
        <v>3184.38</v>
      </c>
      <c r="F262">
        <v>2679.7</v>
      </c>
      <c r="G262">
        <v>36.299999999999997</v>
      </c>
      <c r="H262">
        <v>12.3</v>
      </c>
      <c r="I262">
        <v>3.6</v>
      </c>
      <c r="J262" t="s">
        <v>28</v>
      </c>
      <c r="K262" t="s">
        <v>4820</v>
      </c>
      <c r="L262">
        <v>0</v>
      </c>
      <c r="M262">
        <v>0</v>
      </c>
      <c r="N262" t="s">
        <v>159</v>
      </c>
      <c r="O262" t="s">
        <v>503</v>
      </c>
      <c r="P262" t="s">
        <v>81</v>
      </c>
      <c r="Q262">
        <v>969.26</v>
      </c>
      <c r="R262" t="s">
        <v>76</v>
      </c>
      <c r="S262" t="s">
        <v>33</v>
      </c>
      <c r="T262">
        <v>1</v>
      </c>
      <c r="U262" t="s">
        <v>4825</v>
      </c>
      <c r="V262">
        <v>14.95</v>
      </c>
      <c r="W262" t="s">
        <v>28</v>
      </c>
      <c r="X262">
        <v>0</v>
      </c>
      <c r="Y262">
        <v>7</v>
      </c>
      <c r="Z262">
        <v>15</v>
      </c>
      <c r="AA262" t="s">
        <v>53</v>
      </c>
      <c r="AB262" t="s">
        <v>37</v>
      </c>
      <c r="AC262" t="s">
        <v>46</v>
      </c>
      <c r="AD262">
        <v>23.999999999999996</v>
      </c>
      <c r="AE262">
        <v>504.68000000000029</v>
      </c>
      <c r="AF262">
        <v>0</v>
      </c>
      <c r="AG262" t="s">
        <v>38</v>
      </c>
      <c r="AH262">
        <f>moove_smart_Real[[#This Row],[Fuel_Price]]+moove_smart_Real[[#This Row],[Fare_Paid]]</f>
        <v>4153.6400000000003</v>
      </c>
    </row>
    <row r="263" spans="1:34" x14ac:dyDescent="0.25">
      <c r="A263" t="s">
        <v>538</v>
      </c>
      <c r="B263" s="1">
        <v>45970</v>
      </c>
      <c r="C263" t="s">
        <v>4819</v>
      </c>
      <c r="D263" t="s">
        <v>41</v>
      </c>
      <c r="E263">
        <v>3919.16</v>
      </c>
      <c r="F263">
        <v>3589.78</v>
      </c>
      <c r="G263">
        <v>44</v>
      </c>
      <c r="H263">
        <v>29</v>
      </c>
      <c r="I263">
        <v>4.9000000000000004</v>
      </c>
      <c r="J263" t="s">
        <v>35</v>
      </c>
      <c r="K263" t="s">
        <v>59</v>
      </c>
      <c r="L263">
        <v>3</v>
      </c>
      <c r="M263">
        <v>0</v>
      </c>
      <c r="N263" t="s">
        <v>151</v>
      </c>
      <c r="O263" t="s">
        <v>201</v>
      </c>
      <c r="P263" t="s">
        <v>44</v>
      </c>
      <c r="Q263">
        <v>1162.9000000000001</v>
      </c>
      <c r="R263" t="s">
        <v>76</v>
      </c>
      <c r="S263" t="s">
        <v>33</v>
      </c>
      <c r="T263">
        <v>1</v>
      </c>
      <c r="U263" t="s">
        <v>89</v>
      </c>
      <c r="V263">
        <v>17.22</v>
      </c>
      <c r="W263" t="s">
        <v>35</v>
      </c>
      <c r="X263">
        <v>1</v>
      </c>
      <c r="Y263">
        <v>1</v>
      </c>
      <c r="Z263">
        <v>14</v>
      </c>
      <c r="AA263" t="s">
        <v>36</v>
      </c>
      <c r="AB263" t="s">
        <v>54</v>
      </c>
      <c r="AC263" t="s">
        <v>38</v>
      </c>
      <c r="AD263">
        <v>15</v>
      </c>
      <c r="AE263">
        <v>329.37999999999965</v>
      </c>
      <c r="AF263">
        <v>1</v>
      </c>
      <c r="AG263" t="s">
        <v>38</v>
      </c>
      <c r="AH263">
        <f>moove_smart_Real[[#This Row],[Fuel_Price]]+moove_smart_Real[[#This Row],[Fare_Paid]]</f>
        <v>5082.0599999999995</v>
      </c>
    </row>
    <row r="264" spans="1:34" x14ac:dyDescent="0.25">
      <c r="A264" t="s">
        <v>539</v>
      </c>
      <c r="B264" s="1">
        <v>45932</v>
      </c>
      <c r="C264" t="s">
        <v>4819</v>
      </c>
      <c r="D264" t="s">
        <v>27</v>
      </c>
      <c r="E264">
        <v>3400.95</v>
      </c>
      <c r="F264">
        <v>3409.16</v>
      </c>
      <c r="G264">
        <v>40.799999999999997</v>
      </c>
      <c r="H264">
        <v>24.8</v>
      </c>
      <c r="I264">
        <v>4.2</v>
      </c>
      <c r="J264" t="s">
        <v>28</v>
      </c>
      <c r="K264" t="s">
        <v>4820</v>
      </c>
      <c r="L264">
        <v>0</v>
      </c>
      <c r="M264">
        <v>0</v>
      </c>
      <c r="N264" t="s">
        <v>134</v>
      </c>
      <c r="O264" t="s">
        <v>181</v>
      </c>
      <c r="P264" t="s">
        <v>52</v>
      </c>
      <c r="Q264">
        <v>938.32</v>
      </c>
      <c r="R264" t="s">
        <v>32</v>
      </c>
      <c r="S264" t="s">
        <v>33</v>
      </c>
      <c r="T264">
        <v>1</v>
      </c>
      <c r="U264" t="s">
        <v>89</v>
      </c>
      <c r="V264">
        <v>14.28</v>
      </c>
      <c r="W264" t="s">
        <v>35</v>
      </c>
      <c r="X264">
        <v>1</v>
      </c>
      <c r="Y264">
        <v>1</v>
      </c>
      <c r="Z264">
        <v>15</v>
      </c>
      <c r="AA264" t="s">
        <v>78</v>
      </c>
      <c r="AB264" t="s">
        <v>54</v>
      </c>
      <c r="AC264" t="s">
        <v>46</v>
      </c>
      <c r="AD264">
        <v>15.999999999999996</v>
      </c>
      <c r="AE264">
        <v>-8.2100000000000364</v>
      </c>
      <c r="AF264">
        <v>0</v>
      </c>
      <c r="AG264" t="s">
        <v>38</v>
      </c>
      <c r="AH264">
        <f>moove_smart_Real[[#This Row],[Fuel_Price]]+moove_smart_Real[[#This Row],[Fare_Paid]]</f>
        <v>4339.2699999999995</v>
      </c>
    </row>
    <row r="265" spans="1:34" x14ac:dyDescent="0.25">
      <c r="A265" t="s">
        <v>540</v>
      </c>
      <c r="B265" s="1">
        <v>45878</v>
      </c>
      <c r="C265" t="s">
        <v>4822</v>
      </c>
      <c r="D265" t="s">
        <v>27</v>
      </c>
      <c r="E265">
        <v>2796.48</v>
      </c>
      <c r="F265">
        <v>2891.05</v>
      </c>
      <c r="G265">
        <v>6.2</v>
      </c>
      <c r="H265">
        <v>10</v>
      </c>
      <c r="I265">
        <v>4.2</v>
      </c>
      <c r="J265" t="s">
        <v>28</v>
      </c>
      <c r="K265" t="s">
        <v>4820</v>
      </c>
      <c r="L265">
        <v>0</v>
      </c>
      <c r="M265">
        <v>0</v>
      </c>
      <c r="N265" t="s">
        <v>116</v>
      </c>
      <c r="O265" t="s">
        <v>541</v>
      </c>
      <c r="P265" t="s">
        <v>44</v>
      </c>
      <c r="Q265">
        <v>974.98</v>
      </c>
      <c r="R265" t="s">
        <v>32</v>
      </c>
      <c r="S265" t="s">
        <v>33</v>
      </c>
      <c r="T265">
        <v>1</v>
      </c>
      <c r="U265" t="s">
        <v>89</v>
      </c>
      <c r="V265">
        <v>15.96</v>
      </c>
      <c r="W265" t="s">
        <v>28</v>
      </c>
      <c r="X265">
        <v>0</v>
      </c>
      <c r="Y265">
        <v>8</v>
      </c>
      <c r="Z265">
        <v>9</v>
      </c>
      <c r="AA265" t="s">
        <v>78</v>
      </c>
      <c r="AB265" t="s">
        <v>54</v>
      </c>
      <c r="AC265" t="s">
        <v>46</v>
      </c>
      <c r="AD265">
        <v>-3.8</v>
      </c>
      <c r="AE265">
        <v>-94.570000000000164</v>
      </c>
      <c r="AF265">
        <v>0</v>
      </c>
      <c r="AG265" t="s">
        <v>4857</v>
      </c>
      <c r="AH265">
        <f>moove_smart_Real[[#This Row],[Fuel_Price]]+moove_smart_Real[[#This Row],[Fare_Paid]]</f>
        <v>3771.46</v>
      </c>
    </row>
    <row r="266" spans="1:34" x14ac:dyDescent="0.25">
      <c r="A266" t="s">
        <v>542</v>
      </c>
      <c r="B266" s="1">
        <v>46011</v>
      </c>
      <c r="C266" t="s">
        <v>95</v>
      </c>
      <c r="D266" t="s">
        <v>27</v>
      </c>
      <c r="E266">
        <v>3415.51</v>
      </c>
      <c r="F266">
        <v>3307.12</v>
      </c>
      <c r="G266">
        <v>29.8</v>
      </c>
      <c r="H266">
        <v>10</v>
      </c>
      <c r="I266">
        <v>4.7</v>
      </c>
      <c r="J266" t="s">
        <v>28</v>
      </c>
      <c r="K266" t="s">
        <v>4820</v>
      </c>
      <c r="L266">
        <v>0</v>
      </c>
      <c r="M266">
        <v>0</v>
      </c>
      <c r="N266" t="s">
        <v>74</v>
      </c>
      <c r="O266" t="s">
        <v>397</v>
      </c>
      <c r="P266" t="s">
        <v>44</v>
      </c>
      <c r="Q266">
        <v>1429.15</v>
      </c>
      <c r="R266" t="s">
        <v>32</v>
      </c>
      <c r="S266" t="s">
        <v>33</v>
      </c>
      <c r="T266">
        <v>1</v>
      </c>
      <c r="U266" t="s">
        <v>45</v>
      </c>
      <c r="V266">
        <v>14.1</v>
      </c>
      <c r="W266" t="s">
        <v>28</v>
      </c>
      <c r="X266">
        <v>0</v>
      </c>
      <c r="Y266">
        <v>15</v>
      </c>
      <c r="Z266">
        <v>13</v>
      </c>
      <c r="AA266" t="s">
        <v>78</v>
      </c>
      <c r="AB266" t="s">
        <v>37</v>
      </c>
      <c r="AC266" t="s">
        <v>46</v>
      </c>
      <c r="AD266">
        <v>19.8</v>
      </c>
      <c r="AE266">
        <v>108.39000000000033</v>
      </c>
      <c r="AF266">
        <v>0</v>
      </c>
      <c r="AG266" t="s">
        <v>4857</v>
      </c>
      <c r="AH266">
        <f>moove_smart_Real[[#This Row],[Fuel_Price]]+moove_smart_Real[[#This Row],[Fare_Paid]]</f>
        <v>4844.66</v>
      </c>
    </row>
    <row r="267" spans="1:34" x14ac:dyDescent="0.25">
      <c r="A267" t="s">
        <v>543</v>
      </c>
      <c r="B267" s="1">
        <v>45413</v>
      </c>
      <c r="C267" t="s">
        <v>4819</v>
      </c>
      <c r="D267" t="s">
        <v>49</v>
      </c>
      <c r="E267">
        <v>2191.9499999999998</v>
      </c>
      <c r="F267">
        <v>1924.53</v>
      </c>
      <c r="G267">
        <v>22</v>
      </c>
      <c r="H267">
        <v>10</v>
      </c>
      <c r="I267">
        <v>2.4</v>
      </c>
      <c r="J267" t="s">
        <v>35</v>
      </c>
      <c r="K267" t="s">
        <v>59</v>
      </c>
      <c r="L267">
        <v>3</v>
      </c>
      <c r="M267">
        <v>0</v>
      </c>
      <c r="N267" t="s">
        <v>241</v>
      </c>
      <c r="O267" t="s">
        <v>544</v>
      </c>
      <c r="P267" t="s">
        <v>31</v>
      </c>
      <c r="Q267">
        <v>842.39</v>
      </c>
      <c r="R267" t="s">
        <v>76</v>
      </c>
      <c r="S267" t="s">
        <v>33</v>
      </c>
      <c r="T267">
        <v>1</v>
      </c>
      <c r="U267" t="s">
        <v>4825</v>
      </c>
      <c r="V267">
        <v>20.14</v>
      </c>
      <c r="W267" t="s">
        <v>35</v>
      </c>
      <c r="X267">
        <v>1</v>
      </c>
      <c r="Y267">
        <v>13</v>
      </c>
      <c r="Z267">
        <v>5</v>
      </c>
      <c r="AA267" t="s">
        <v>53</v>
      </c>
      <c r="AB267" t="s">
        <v>54</v>
      </c>
      <c r="AC267" t="s">
        <v>55</v>
      </c>
      <c r="AD267">
        <v>12</v>
      </c>
      <c r="AE267">
        <v>267.41999999999985</v>
      </c>
      <c r="AF267">
        <v>1</v>
      </c>
      <c r="AG267" t="s">
        <v>4857</v>
      </c>
      <c r="AH267">
        <f>moove_smart_Real[[#This Row],[Fuel_Price]]+moove_smart_Real[[#This Row],[Fare_Paid]]</f>
        <v>3034.3399999999997</v>
      </c>
    </row>
    <row r="268" spans="1:34" x14ac:dyDescent="0.25">
      <c r="A268" t="s">
        <v>545</v>
      </c>
      <c r="B268" s="1">
        <v>45409</v>
      </c>
      <c r="C268" t="s">
        <v>4821</v>
      </c>
      <c r="D268" t="s">
        <v>27</v>
      </c>
      <c r="E268">
        <v>2827.28</v>
      </c>
      <c r="F268">
        <v>2646.42</v>
      </c>
      <c r="G268">
        <v>39.700000000000003</v>
      </c>
      <c r="H268">
        <v>23.7</v>
      </c>
      <c r="I268">
        <v>3.3</v>
      </c>
      <c r="J268" t="s">
        <v>28</v>
      </c>
      <c r="K268" t="s">
        <v>4820</v>
      </c>
      <c r="L268">
        <v>0</v>
      </c>
      <c r="M268">
        <v>0</v>
      </c>
      <c r="N268" t="s">
        <v>178</v>
      </c>
      <c r="O268" t="s">
        <v>70</v>
      </c>
      <c r="P268" t="s">
        <v>52</v>
      </c>
      <c r="Q268">
        <v>1051.6199999999999</v>
      </c>
      <c r="R268" t="s">
        <v>32</v>
      </c>
      <c r="S268" t="s">
        <v>33</v>
      </c>
      <c r="T268">
        <v>1</v>
      </c>
      <c r="U268" t="s">
        <v>89</v>
      </c>
      <c r="V268">
        <v>-2.41</v>
      </c>
      <c r="W268" t="s">
        <v>28</v>
      </c>
      <c r="X268">
        <v>0</v>
      </c>
      <c r="Y268">
        <v>8</v>
      </c>
      <c r="Z268">
        <v>4</v>
      </c>
      <c r="AA268" t="s">
        <v>36</v>
      </c>
      <c r="AB268" t="s">
        <v>54</v>
      </c>
      <c r="AC268" t="s">
        <v>46</v>
      </c>
      <c r="AD268">
        <v>16.000000000000004</v>
      </c>
      <c r="AE268">
        <v>180.86000000000013</v>
      </c>
      <c r="AF268">
        <v>0</v>
      </c>
      <c r="AG268" t="s">
        <v>4857</v>
      </c>
      <c r="AH268">
        <f>moove_smart_Real[[#This Row],[Fuel_Price]]+moove_smart_Real[[#This Row],[Fare_Paid]]</f>
        <v>3878.9</v>
      </c>
    </row>
    <row r="269" spans="1:34" x14ac:dyDescent="0.25">
      <c r="A269" t="s">
        <v>546</v>
      </c>
      <c r="B269" s="1">
        <v>45874</v>
      </c>
      <c r="C269" t="s">
        <v>4819</v>
      </c>
      <c r="D269" t="s">
        <v>58</v>
      </c>
      <c r="E269">
        <v>3628.76</v>
      </c>
      <c r="F269">
        <v>3512.7</v>
      </c>
      <c r="G269">
        <v>68.2</v>
      </c>
      <c r="H269">
        <v>50.2</v>
      </c>
      <c r="I269">
        <v>4.5</v>
      </c>
      <c r="J269" t="s">
        <v>28</v>
      </c>
      <c r="K269" t="s">
        <v>4820</v>
      </c>
      <c r="L269">
        <v>0</v>
      </c>
      <c r="M269">
        <v>0</v>
      </c>
      <c r="N269" t="s">
        <v>42</v>
      </c>
      <c r="O269" t="s">
        <v>121</v>
      </c>
      <c r="P269" t="s">
        <v>81</v>
      </c>
      <c r="Q269">
        <v>1011.86</v>
      </c>
      <c r="R269" t="s">
        <v>32</v>
      </c>
      <c r="S269" t="s">
        <v>33</v>
      </c>
      <c r="T269">
        <v>1</v>
      </c>
      <c r="U269" t="s">
        <v>4825</v>
      </c>
      <c r="V269">
        <v>15.58</v>
      </c>
      <c r="W269" t="s">
        <v>35</v>
      </c>
      <c r="X269">
        <v>1</v>
      </c>
      <c r="Y269">
        <v>2</v>
      </c>
      <c r="Z269">
        <v>4</v>
      </c>
      <c r="AA269" t="s">
        <v>53</v>
      </c>
      <c r="AB269" t="s">
        <v>54</v>
      </c>
      <c r="AC269" t="s">
        <v>38</v>
      </c>
      <c r="AD269">
        <v>18</v>
      </c>
      <c r="AE269">
        <v>116.0600000000004</v>
      </c>
      <c r="AF269">
        <v>0</v>
      </c>
      <c r="AG269" t="s">
        <v>38</v>
      </c>
      <c r="AH269">
        <f>moove_smart_Real[[#This Row],[Fuel_Price]]+moove_smart_Real[[#This Row],[Fare_Paid]]</f>
        <v>4640.62</v>
      </c>
    </row>
    <row r="270" spans="1:34" x14ac:dyDescent="0.25">
      <c r="A270" t="s">
        <v>547</v>
      </c>
      <c r="B270" s="1">
        <v>45736</v>
      </c>
      <c r="C270" t="s">
        <v>173</v>
      </c>
      <c r="D270" t="s">
        <v>27</v>
      </c>
      <c r="E270">
        <v>2675.36</v>
      </c>
      <c r="F270">
        <v>2514.5300000000002</v>
      </c>
      <c r="G270">
        <v>67</v>
      </c>
      <c r="H270">
        <v>45</v>
      </c>
      <c r="I270">
        <v>3.9</v>
      </c>
      <c r="J270" t="s">
        <v>28</v>
      </c>
      <c r="K270" t="s">
        <v>4820</v>
      </c>
      <c r="L270">
        <v>0</v>
      </c>
      <c r="M270">
        <v>0</v>
      </c>
      <c r="N270" t="s">
        <v>116</v>
      </c>
      <c r="O270" t="s">
        <v>395</v>
      </c>
      <c r="P270" t="s">
        <v>52</v>
      </c>
      <c r="Q270">
        <v>1053.46</v>
      </c>
      <c r="R270" t="s">
        <v>76</v>
      </c>
      <c r="S270" t="s">
        <v>33</v>
      </c>
      <c r="T270">
        <v>1</v>
      </c>
      <c r="U270" t="s">
        <v>89</v>
      </c>
      <c r="V270">
        <v>15.14</v>
      </c>
      <c r="W270" t="s">
        <v>35</v>
      </c>
      <c r="X270">
        <v>1</v>
      </c>
      <c r="Y270">
        <v>6</v>
      </c>
      <c r="Z270">
        <v>1</v>
      </c>
      <c r="AA270" t="s">
        <v>78</v>
      </c>
      <c r="AB270" t="s">
        <v>37</v>
      </c>
      <c r="AC270" t="s">
        <v>46</v>
      </c>
      <c r="AD270">
        <v>22</v>
      </c>
      <c r="AE270">
        <v>160.82999999999993</v>
      </c>
      <c r="AF270">
        <v>0</v>
      </c>
      <c r="AG270" t="s">
        <v>38</v>
      </c>
      <c r="AH270">
        <f>moove_smart_Real[[#This Row],[Fuel_Price]]+moove_smart_Real[[#This Row],[Fare_Paid]]</f>
        <v>3728.82</v>
      </c>
    </row>
    <row r="271" spans="1:34" x14ac:dyDescent="0.25">
      <c r="A271" t="s">
        <v>548</v>
      </c>
      <c r="B271" s="1">
        <v>45712</v>
      </c>
      <c r="C271" t="s">
        <v>4819</v>
      </c>
      <c r="D271" t="s">
        <v>41</v>
      </c>
      <c r="E271">
        <v>2809.74</v>
      </c>
      <c r="F271">
        <v>2564.3200000000002</v>
      </c>
      <c r="G271">
        <v>78.5</v>
      </c>
      <c r="H271">
        <v>69.5</v>
      </c>
      <c r="I271">
        <v>4.4000000000000004</v>
      </c>
      <c r="J271" t="s">
        <v>35</v>
      </c>
      <c r="K271" t="s">
        <v>109</v>
      </c>
      <c r="L271">
        <v>2</v>
      </c>
      <c r="M271">
        <v>1</v>
      </c>
      <c r="N271" t="s">
        <v>238</v>
      </c>
      <c r="O271" t="s">
        <v>347</v>
      </c>
      <c r="P271" t="s">
        <v>44</v>
      </c>
      <c r="Q271">
        <v>870.19</v>
      </c>
      <c r="R271" t="s">
        <v>76</v>
      </c>
      <c r="S271" t="s">
        <v>33</v>
      </c>
      <c r="T271">
        <v>1</v>
      </c>
      <c r="U271" t="s">
        <v>89</v>
      </c>
      <c r="V271">
        <v>-6.9</v>
      </c>
      <c r="W271" t="s">
        <v>35</v>
      </c>
      <c r="X271">
        <v>1</v>
      </c>
      <c r="Y271">
        <v>9</v>
      </c>
      <c r="Z271">
        <v>4</v>
      </c>
      <c r="AA271" t="s">
        <v>53</v>
      </c>
      <c r="AB271" t="s">
        <v>37</v>
      </c>
      <c r="AC271" t="s">
        <v>46</v>
      </c>
      <c r="AD271">
        <v>9</v>
      </c>
      <c r="AE271">
        <v>245.41999999999962</v>
      </c>
      <c r="AF271">
        <v>1</v>
      </c>
      <c r="AG271" t="s">
        <v>4857</v>
      </c>
      <c r="AH271">
        <f>moove_smart_Real[[#This Row],[Fuel_Price]]+moove_smart_Real[[#This Row],[Fare_Paid]]</f>
        <v>3679.93</v>
      </c>
    </row>
    <row r="272" spans="1:34" x14ac:dyDescent="0.25">
      <c r="A272" t="s">
        <v>549</v>
      </c>
      <c r="B272" s="1">
        <v>45407</v>
      </c>
      <c r="C272" t="s">
        <v>4821</v>
      </c>
      <c r="D272" t="s">
        <v>41</v>
      </c>
      <c r="E272">
        <v>2477.0300000000002</v>
      </c>
      <c r="F272">
        <v>2390.64</v>
      </c>
      <c r="G272">
        <v>54.2</v>
      </c>
      <c r="H272">
        <v>32.200000000000003</v>
      </c>
      <c r="I272">
        <v>1.7</v>
      </c>
      <c r="J272" t="s">
        <v>35</v>
      </c>
      <c r="K272" t="s">
        <v>73</v>
      </c>
      <c r="L272">
        <v>4</v>
      </c>
      <c r="M272">
        <v>0</v>
      </c>
      <c r="N272" t="s">
        <v>238</v>
      </c>
      <c r="O272" t="s">
        <v>354</v>
      </c>
      <c r="P272" t="s">
        <v>52</v>
      </c>
      <c r="Q272">
        <v>862.57</v>
      </c>
      <c r="R272" t="s">
        <v>76</v>
      </c>
      <c r="S272" t="s">
        <v>33</v>
      </c>
      <c r="T272">
        <v>1</v>
      </c>
      <c r="U272" t="s">
        <v>89</v>
      </c>
      <c r="V272">
        <v>10.25</v>
      </c>
      <c r="W272" t="s">
        <v>35</v>
      </c>
      <c r="X272">
        <v>1</v>
      </c>
      <c r="Y272">
        <v>4</v>
      </c>
      <c r="Z272">
        <v>12</v>
      </c>
      <c r="AA272" t="s">
        <v>53</v>
      </c>
      <c r="AB272" t="s">
        <v>37</v>
      </c>
      <c r="AC272" t="s">
        <v>55</v>
      </c>
      <c r="AD272">
        <v>22</v>
      </c>
      <c r="AE272">
        <v>86.390000000000327</v>
      </c>
      <c r="AF272">
        <v>1</v>
      </c>
      <c r="AG272" t="s">
        <v>38</v>
      </c>
      <c r="AH272">
        <f>moove_smart_Real[[#This Row],[Fuel_Price]]+moove_smart_Real[[#This Row],[Fare_Paid]]</f>
        <v>3339.6000000000004</v>
      </c>
    </row>
    <row r="273" spans="1:34" x14ac:dyDescent="0.25">
      <c r="A273" t="s">
        <v>550</v>
      </c>
      <c r="B273" s="1">
        <v>45510</v>
      </c>
      <c r="C273" t="s">
        <v>173</v>
      </c>
      <c r="D273" t="s">
        <v>27</v>
      </c>
      <c r="E273">
        <v>1994.47</v>
      </c>
      <c r="F273">
        <v>1812.14</v>
      </c>
      <c r="G273">
        <v>77.400000000000006</v>
      </c>
      <c r="H273">
        <v>68.400000000000006</v>
      </c>
      <c r="I273">
        <v>3.2</v>
      </c>
      <c r="J273" t="s">
        <v>35</v>
      </c>
      <c r="K273" t="s">
        <v>109</v>
      </c>
      <c r="L273">
        <v>2</v>
      </c>
      <c r="M273">
        <v>1</v>
      </c>
      <c r="N273" t="s">
        <v>110</v>
      </c>
      <c r="O273" t="s">
        <v>551</v>
      </c>
      <c r="P273" t="s">
        <v>31</v>
      </c>
      <c r="Q273">
        <v>1033.3499999999999</v>
      </c>
      <c r="R273" t="s">
        <v>32</v>
      </c>
      <c r="S273" t="s">
        <v>33</v>
      </c>
      <c r="T273">
        <v>1</v>
      </c>
      <c r="U273" t="s">
        <v>89</v>
      </c>
      <c r="V273">
        <v>13.57</v>
      </c>
      <c r="W273" t="s">
        <v>35</v>
      </c>
      <c r="X273">
        <v>1</v>
      </c>
      <c r="Y273">
        <v>8</v>
      </c>
      <c r="Z273">
        <v>3</v>
      </c>
      <c r="AA273" t="s">
        <v>53</v>
      </c>
      <c r="AB273" t="s">
        <v>54</v>
      </c>
      <c r="AC273" t="s">
        <v>46</v>
      </c>
      <c r="AD273">
        <v>9</v>
      </c>
      <c r="AE273">
        <v>182.32999999999993</v>
      </c>
      <c r="AF273">
        <v>1</v>
      </c>
      <c r="AG273" t="s">
        <v>4857</v>
      </c>
      <c r="AH273">
        <f>moove_smart_Real[[#This Row],[Fuel_Price]]+moove_smart_Real[[#This Row],[Fare_Paid]]</f>
        <v>3027.8199999999997</v>
      </c>
    </row>
    <row r="274" spans="1:34" x14ac:dyDescent="0.25">
      <c r="A274" t="s">
        <v>552</v>
      </c>
      <c r="B274" s="1">
        <v>45968</v>
      </c>
      <c r="C274" t="s">
        <v>173</v>
      </c>
      <c r="D274" t="s">
        <v>27</v>
      </c>
      <c r="E274">
        <v>1439.75</v>
      </c>
      <c r="F274">
        <v>1184.0999999999999</v>
      </c>
      <c r="G274">
        <v>68.7</v>
      </c>
      <c r="H274">
        <v>60.7</v>
      </c>
      <c r="I274">
        <v>2.4</v>
      </c>
      <c r="J274" t="s">
        <v>35</v>
      </c>
      <c r="K274" t="s">
        <v>109</v>
      </c>
      <c r="L274">
        <v>2</v>
      </c>
      <c r="M274">
        <v>1</v>
      </c>
      <c r="N274" t="s">
        <v>116</v>
      </c>
      <c r="O274" t="s">
        <v>279</v>
      </c>
      <c r="P274" t="s">
        <v>31</v>
      </c>
      <c r="Q274">
        <v>934.59</v>
      </c>
      <c r="R274" t="s">
        <v>76</v>
      </c>
      <c r="S274" t="s">
        <v>33</v>
      </c>
      <c r="T274">
        <v>1</v>
      </c>
      <c r="U274" t="s">
        <v>45</v>
      </c>
      <c r="V274">
        <v>18.93</v>
      </c>
      <c r="W274" t="s">
        <v>35</v>
      </c>
      <c r="X274">
        <v>1</v>
      </c>
      <c r="Y274">
        <v>16</v>
      </c>
      <c r="Z274">
        <v>8</v>
      </c>
      <c r="AA274" t="s">
        <v>53</v>
      </c>
      <c r="AB274" t="s">
        <v>54</v>
      </c>
      <c r="AC274" t="s">
        <v>46</v>
      </c>
      <c r="AD274">
        <v>8</v>
      </c>
      <c r="AE274">
        <v>255.65000000000009</v>
      </c>
      <c r="AF274">
        <v>1</v>
      </c>
      <c r="AG274" t="s">
        <v>4857</v>
      </c>
      <c r="AH274">
        <f>moove_smart_Real[[#This Row],[Fuel_Price]]+moove_smart_Real[[#This Row],[Fare_Paid]]</f>
        <v>2374.34</v>
      </c>
    </row>
    <row r="275" spans="1:34" x14ac:dyDescent="0.25">
      <c r="A275" t="s">
        <v>553</v>
      </c>
      <c r="B275" s="1">
        <v>45411</v>
      </c>
      <c r="C275" t="s">
        <v>4823</v>
      </c>
      <c r="D275" t="s">
        <v>27</v>
      </c>
      <c r="E275">
        <v>3372.12</v>
      </c>
      <c r="F275">
        <v>3080.67</v>
      </c>
      <c r="G275">
        <v>63.5</v>
      </c>
      <c r="H275">
        <v>56.5</v>
      </c>
      <c r="I275">
        <v>1.7</v>
      </c>
      <c r="J275" t="s">
        <v>35</v>
      </c>
      <c r="K275" t="s">
        <v>109</v>
      </c>
      <c r="L275">
        <v>2</v>
      </c>
      <c r="M275">
        <v>1</v>
      </c>
      <c r="N275" t="s">
        <v>60</v>
      </c>
      <c r="O275" t="s">
        <v>385</v>
      </c>
      <c r="P275" t="s">
        <v>44</v>
      </c>
      <c r="Q275">
        <v>993.19</v>
      </c>
      <c r="R275" t="s">
        <v>32</v>
      </c>
      <c r="S275" t="s">
        <v>33</v>
      </c>
      <c r="T275">
        <v>1</v>
      </c>
      <c r="U275" t="s">
        <v>4825</v>
      </c>
      <c r="V275">
        <v>25.38</v>
      </c>
      <c r="W275" t="s">
        <v>35</v>
      </c>
      <c r="X275">
        <v>1</v>
      </c>
      <c r="Y275">
        <v>13</v>
      </c>
      <c r="Z275">
        <v>11</v>
      </c>
      <c r="AA275" t="s">
        <v>36</v>
      </c>
      <c r="AB275" t="s">
        <v>54</v>
      </c>
      <c r="AC275" t="s">
        <v>46</v>
      </c>
      <c r="AD275">
        <v>7</v>
      </c>
      <c r="AE275">
        <v>291.44999999999982</v>
      </c>
      <c r="AF275">
        <v>1</v>
      </c>
      <c r="AG275" t="s">
        <v>4857</v>
      </c>
      <c r="AH275">
        <f>moove_smart_Real[[#This Row],[Fuel_Price]]+moove_smart_Real[[#This Row],[Fare_Paid]]</f>
        <v>4365.3099999999995</v>
      </c>
    </row>
    <row r="276" spans="1:34" x14ac:dyDescent="0.25">
      <c r="A276" t="s">
        <v>554</v>
      </c>
      <c r="B276" s="1">
        <v>45839</v>
      </c>
      <c r="C276" t="s">
        <v>4822</v>
      </c>
      <c r="D276" t="s">
        <v>49</v>
      </c>
      <c r="E276">
        <v>2146.2199999999998</v>
      </c>
      <c r="F276">
        <v>2168.6799999999998</v>
      </c>
      <c r="G276">
        <v>11.3</v>
      </c>
      <c r="H276">
        <v>10</v>
      </c>
      <c r="I276">
        <v>4.4000000000000004</v>
      </c>
      <c r="J276" t="s">
        <v>28</v>
      </c>
      <c r="K276" t="s">
        <v>4820</v>
      </c>
      <c r="L276">
        <v>0</v>
      </c>
      <c r="M276">
        <v>0</v>
      </c>
      <c r="N276" t="s">
        <v>74</v>
      </c>
      <c r="O276" t="s">
        <v>148</v>
      </c>
      <c r="P276" t="s">
        <v>52</v>
      </c>
      <c r="Q276">
        <v>1089.95</v>
      </c>
      <c r="R276" t="s">
        <v>32</v>
      </c>
      <c r="S276" t="s">
        <v>33</v>
      </c>
      <c r="T276">
        <v>1</v>
      </c>
      <c r="U276" t="s">
        <v>89</v>
      </c>
      <c r="V276">
        <v>5.39</v>
      </c>
      <c r="W276" t="s">
        <v>28</v>
      </c>
      <c r="X276">
        <v>0</v>
      </c>
      <c r="Y276">
        <v>12</v>
      </c>
      <c r="Z276">
        <v>11</v>
      </c>
      <c r="AA276" t="s">
        <v>53</v>
      </c>
      <c r="AB276" t="s">
        <v>54</v>
      </c>
      <c r="AC276" t="s">
        <v>46</v>
      </c>
      <c r="AD276">
        <v>1.3000000000000007</v>
      </c>
      <c r="AE276">
        <v>-22.460000000000036</v>
      </c>
      <c r="AF276">
        <v>0</v>
      </c>
      <c r="AG276" t="s">
        <v>4857</v>
      </c>
      <c r="AH276">
        <f>moove_smart_Real[[#This Row],[Fuel_Price]]+moove_smart_Real[[#This Row],[Fare_Paid]]</f>
        <v>3236.17</v>
      </c>
    </row>
    <row r="277" spans="1:34" x14ac:dyDescent="0.25">
      <c r="A277" t="s">
        <v>555</v>
      </c>
      <c r="B277" s="1">
        <v>45882</v>
      </c>
      <c r="C277" t="s">
        <v>4822</v>
      </c>
      <c r="D277" t="s">
        <v>27</v>
      </c>
      <c r="E277">
        <v>4078.5</v>
      </c>
      <c r="F277">
        <v>4087.83</v>
      </c>
      <c r="G277">
        <v>24</v>
      </c>
      <c r="H277">
        <v>16</v>
      </c>
      <c r="I277">
        <v>4.0999999999999996</v>
      </c>
      <c r="J277" t="s">
        <v>35</v>
      </c>
      <c r="K277" t="s">
        <v>92</v>
      </c>
      <c r="L277">
        <v>1</v>
      </c>
      <c r="M277">
        <v>0</v>
      </c>
      <c r="N277" t="s">
        <v>178</v>
      </c>
      <c r="O277" t="s">
        <v>284</v>
      </c>
      <c r="P277" t="s">
        <v>81</v>
      </c>
      <c r="Q277">
        <v>892.17</v>
      </c>
      <c r="R277" t="s">
        <v>32</v>
      </c>
      <c r="S277" t="s">
        <v>33</v>
      </c>
      <c r="T277">
        <v>1</v>
      </c>
      <c r="U277" t="s">
        <v>89</v>
      </c>
      <c r="V277">
        <v>23.95</v>
      </c>
      <c r="W277" t="s">
        <v>35</v>
      </c>
      <c r="X277">
        <v>1</v>
      </c>
      <c r="Y277">
        <v>12</v>
      </c>
      <c r="Z277">
        <v>9</v>
      </c>
      <c r="AA277" t="s">
        <v>36</v>
      </c>
      <c r="AB277" t="s">
        <v>54</v>
      </c>
      <c r="AC277" t="s">
        <v>46</v>
      </c>
      <c r="AD277">
        <v>8</v>
      </c>
      <c r="AE277">
        <v>-9.3299999999999272</v>
      </c>
      <c r="AF277">
        <v>1</v>
      </c>
      <c r="AG277" t="s">
        <v>4857</v>
      </c>
      <c r="AH277">
        <f>moove_smart_Real[[#This Row],[Fuel_Price]]+moove_smart_Real[[#This Row],[Fare_Paid]]</f>
        <v>4970.67</v>
      </c>
    </row>
    <row r="278" spans="1:34" x14ac:dyDescent="0.25">
      <c r="A278" t="s">
        <v>556</v>
      </c>
      <c r="B278" s="1">
        <v>45990</v>
      </c>
      <c r="C278" t="s">
        <v>4822</v>
      </c>
      <c r="D278" t="s">
        <v>58</v>
      </c>
      <c r="E278">
        <v>2193.56</v>
      </c>
      <c r="F278">
        <v>1960.22</v>
      </c>
      <c r="G278">
        <v>35.1</v>
      </c>
      <c r="H278">
        <v>30.1</v>
      </c>
      <c r="I278">
        <v>3.9</v>
      </c>
      <c r="J278" t="s">
        <v>28</v>
      </c>
      <c r="K278" t="s">
        <v>4820</v>
      </c>
      <c r="L278">
        <v>0</v>
      </c>
      <c r="M278">
        <v>0</v>
      </c>
      <c r="N278" t="s">
        <v>387</v>
      </c>
      <c r="O278" t="s">
        <v>233</v>
      </c>
      <c r="P278" t="s">
        <v>52</v>
      </c>
      <c r="Q278">
        <v>736.44</v>
      </c>
      <c r="R278" t="s">
        <v>32</v>
      </c>
      <c r="S278" t="s">
        <v>33</v>
      </c>
      <c r="T278">
        <v>1</v>
      </c>
      <c r="U278" t="s">
        <v>45</v>
      </c>
      <c r="V278">
        <v>-5.41</v>
      </c>
      <c r="W278" t="s">
        <v>35</v>
      </c>
      <c r="X278">
        <v>1</v>
      </c>
      <c r="Y278">
        <v>1</v>
      </c>
      <c r="Z278">
        <v>5</v>
      </c>
      <c r="AA278" t="s">
        <v>53</v>
      </c>
      <c r="AB278" t="s">
        <v>54</v>
      </c>
      <c r="AC278" t="s">
        <v>55</v>
      </c>
      <c r="AD278">
        <v>5</v>
      </c>
      <c r="AE278">
        <v>233.33999999999992</v>
      </c>
      <c r="AF278">
        <v>0</v>
      </c>
      <c r="AG278" t="s">
        <v>38</v>
      </c>
      <c r="AH278">
        <f>moove_smart_Real[[#This Row],[Fuel_Price]]+moove_smart_Real[[#This Row],[Fare_Paid]]</f>
        <v>2930</v>
      </c>
    </row>
    <row r="279" spans="1:34" x14ac:dyDescent="0.25">
      <c r="A279" t="s">
        <v>557</v>
      </c>
      <c r="B279" s="1">
        <v>45313</v>
      </c>
      <c r="C279" t="s">
        <v>4823</v>
      </c>
      <c r="D279" t="s">
        <v>49</v>
      </c>
      <c r="E279">
        <v>2945.25</v>
      </c>
      <c r="F279">
        <v>3144.77</v>
      </c>
      <c r="G279">
        <v>81</v>
      </c>
      <c r="H279">
        <v>75</v>
      </c>
      <c r="I279">
        <v>2.8</v>
      </c>
      <c r="J279" t="s">
        <v>35</v>
      </c>
      <c r="K279" t="s">
        <v>109</v>
      </c>
      <c r="L279">
        <v>2</v>
      </c>
      <c r="M279">
        <v>1</v>
      </c>
      <c r="N279" t="s">
        <v>74</v>
      </c>
      <c r="O279" t="s">
        <v>160</v>
      </c>
      <c r="P279" t="s">
        <v>44</v>
      </c>
      <c r="Q279">
        <v>0</v>
      </c>
      <c r="R279" t="s">
        <v>76</v>
      </c>
      <c r="S279" t="s">
        <v>33</v>
      </c>
      <c r="T279">
        <v>1</v>
      </c>
      <c r="U279" t="s">
        <v>45</v>
      </c>
      <c r="V279">
        <v>-5.42</v>
      </c>
      <c r="W279" t="s">
        <v>35</v>
      </c>
      <c r="X279">
        <v>1</v>
      </c>
      <c r="Y279">
        <v>18</v>
      </c>
      <c r="Z279">
        <v>15</v>
      </c>
      <c r="AA279" t="s">
        <v>36</v>
      </c>
      <c r="AB279" t="s">
        <v>37</v>
      </c>
      <c r="AC279" t="s">
        <v>55</v>
      </c>
      <c r="AD279">
        <v>6</v>
      </c>
      <c r="AE279">
        <v>-199.51999999999998</v>
      </c>
      <c r="AF279">
        <v>1</v>
      </c>
      <c r="AG279" t="s">
        <v>4857</v>
      </c>
      <c r="AH279">
        <f>moove_smart_Real[[#This Row],[Fuel_Price]]+moove_smart_Real[[#This Row],[Fare_Paid]]</f>
        <v>2945.25</v>
      </c>
    </row>
    <row r="280" spans="1:34" x14ac:dyDescent="0.25">
      <c r="A280" t="s">
        <v>558</v>
      </c>
      <c r="B280" s="1">
        <v>45932</v>
      </c>
      <c r="C280" t="s">
        <v>4823</v>
      </c>
      <c r="D280" t="s">
        <v>49</v>
      </c>
      <c r="E280">
        <v>3949.07</v>
      </c>
      <c r="F280">
        <v>3787.23</v>
      </c>
      <c r="G280">
        <v>46.2</v>
      </c>
      <c r="H280">
        <v>36.200000000000003</v>
      </c>
      <c r="I280">
        <v>2.2999999999999998</v>
      </c>
      <c r="J280" t="s">
        <v>28</v>
      </c>
      <c r="K280" t="s">
        <v>4820</v>
      </c>
      <c r="L280">
        <v>0</v>
      </c>
      <c r="M280">
        <v>0</v>
      </c>
      <c r="N280" t="s">
        <v>139</v>
      </c>
      <c r="O280" t="s">
        <v>213</v>
      </c>
      <c r="P280" t="s">
        <v>81</v>
      </c>
      <c r="Q280">
        <v>969.22</v>
      </c>
      <c r="R280" t="s">
        <v>32</v>
      </c>
      <c r="S280" t="s">
        <v>33</v>
      </c>
      <c r="T280">
        <v>1</v>
      </c>
      <c r="U280" t="s">
        <v>89</v>
      </c>
      <c r="V280">
        <v>15.19</v>
      </c>
      <c r="W280" t="s">
        <v>28</v>
      </c>
      <c r="X280">
        <v>0</v>
      </c>
      <c r="Y280">
        <v>2</v>
      </c>
      <c r="Z280">
        <v>1</v>
      </c>
      <c r="AA280" t="s">
        <v>53</v>
      </c>
      <c r="AB280" t="s">
        <v>37</v>
      </c>
      <c r="AC280" t="s">
        <v>38</v>
      </c>
      <c r="AD280">
        <v>10</v>
      </c>
      <c r="AE280">
        <v>161.84000000000015</v>
      </c>
      <c r="AF280">
        <v>1</v>
      </c>
      <c r="AG280" t="s">
        <v>38</v>
      </c>
      <c r="AH280">
        <f>moove_smart_Real[[#This Row],[Fuel_Price]]+moove_smart_Real[[#This Row],[Fare_Paid]]</f>
        <v>4918.29</v>
      </c>
    </row>
    <row r="281" spans="1:34" x14ac:dyDescent="0.25">
      <c r="A281" t="s">
        <v>559</v>
      </c>
      <c r="B281" s="1">
        <v>45823</v>
      </c>
      <c r="C281" t="s">
        <v>173</v>
      </c>
      <c r="D281" t="s">
        <v>41</v>
      </c>
      <c r="E281">
        <v>4145.46</v>
      </c>
      <c r="F281">
        <v>3843.4</v>
      </c>
      <c r="G281">
        <v>55.4</v>
      </c>
      <c r="H281">
        <v>40.4</v>
      </c>
      <c r="I281">
        <v>3.6</v>
      </c>
      <c r="J281" t="s">
        <v>35</v>
      </c>
      <c r="K281" t="s">
        <v>109</v>
      </c>
      <c r="L281">
        <v>2</v>
      </c>
      <c r="M281">
        <v>1</v>
      </c>
      <c r="N281" t="s">
        <v>84</v>
      </c>
      <c r="O281" t="s">
        <v>560</v>
      </c>
      <c r="P281" t="s">
        <v>44</v>
      </c>
      <c r="Q281">
        <v>819.75</v>
      </c>
      <c r="R281" t="s">
        <v>76</v>
      </c>
      <c r="S281" t="s">
        <v>33</v>
      </c>
      <c r="T281">
        <v>1</v>
      </c>
      <c r="U281" t="s">
        <v>4825</v>
      </c>
      <c r="V281">
        <v>14.73</v>
      </c>
      <c r="W281" t="s">
        <v>28</v>
      </c>
      <c r="X281">
        <v>0</v>
      </c>
      <c r="Y281">
        <v>6</v>
      </c>
      <c r="Z281">
        <v>3</v>
      </c>
      <c r="AA281" t="s">
        <v>36</v>
      </c>
      <c r="AB281" t="s">
        <v>37</v>
      </c>
      <c r="AC281" t="s">
        <v>55</v>
      </c>
      <c r="AD281">
        <v>15</v>
      </c>
      <c r="AE281">
        <v>302.05999999999995</v>
      </c>
      <c r="AF281">
        <v>1</v>
      </c>
      <c r="AG281" t="s">
        <v>38</v>
      </c>
      <c r="AH281">
        <f>moove_smart_Real[[#This Row],[Fuel_Price]]+moove_smart_Real[[#This Row],[Fare_Paid]]</f>
        <v>4965.21</v>
      </c>
    </row>
    <row r="282" spans="1:34" x14ac:dyDescent="0.25">
      <c r="A282" t="s">
        <v>561</v>
      </c>
      <c r="B282" s="1">
        <v>45718</v>
      </c>
      <c r="C282" t="s">
        <v>4821</v>
      </c>
      <c r="D282" t="s">
        <v>27</v>
      </c>
      <c r="E282">
        <v>1828</v>
      </c>
      <c r="F282">
        <v>1682.72</v>
      </c>
      <c r="G282">
        <v>62</v>
      </c>
      <c r="H282">
        <v>40</v>
      </c>
      <c r="I282">
        <v>3.6</v>
      </c>
      <c r="J282" t="s">
        <v>28</v>
      </c>
      <c r="K282" t="s">
        <v>4820</v>
      </c>
      <c r="L282">
        <v>0</v>
      </c>
      <c r="M282">
        <v>0</v>
      </c>
      <c r="N282" t="s">
        <v>142</v>
      </c>
      <c r="O282" t="s">
        <v>401</v>
      </c>
      <c r="P282" t="s">
        <v>31</v>
      </c>
      <c r="Q282">
        <v>927.19</v>
      </c>
      <c r="R282" t="s">
        <v>32</v>
      </c>
      <c r="S282" t="s">
        <v>33</v>
      </c>
      <c r="T282">
        <v>1</v>
      </c>
      <c r="U282" t="s">
        <v>45</v>
      </c>
      <c r="V282">
        <v>15.08</v>
      </c>
      <c r="W282" t="s">
        <v>28</v>
      </c>
      <c r="X282">
        <v>0</v>
      </c>
      <c r="Y282">
        <v>11</v>
      </c>
      <c r="Z282">
        <v>11</v>
      </c>
      <c r="AA282" t="s">
        <v>53</v>
      </c>
      <c r="AB282" t="s">
        <v>37</v>
      </c>
      <c r="AC282" t="s">
        <v>38</v>
      </c>
      <c r="AD282">
        <v>22</v>
      </c>
      <c r="AE282">
        <v>145.27999999999997</v>
      </c>
      <c r="AF282">
        <v>0</v>
      </c>
      <c r="AG282" t="s">
        <v>4857</v>
      </c>
      <c r="AH282">
        <f>moove_smart_Real[[#This Row],[Fuel_Price]]+moove_smart_Real[[#This Row],[Fare_Paid]]</f>
        <v>2755.19</v>
      </c>
    </row>
    <row r="283" spans="1:34" x14ac:dyDescent="0.25">
      <c r="A283" t="s">
        <v>562</v>
      </c>
      <c r="B283" s="1">
        <v>45456</v>
      </c>
      <c r="C283" t="s">
        <v>4822</v>
      </c>
      <c r="D283" t="s">
        <v>27</v>
      </c>
      <c r="E283">
        <v>3007.5</v>
      </c>
      <c r="F283">
        <v>2894.62</v>
      </c>
      <c r="G283">
        <v>26.7</v>
      </c>
      <c r="H283">
        <v>21.7</v>
      </c>
      <c r="I283">
        <v>3.7</v>
      </c>
      <c r="J283" t="s">
        <v>28</v>
      </c>
      <c r="K283" t="s">
        <v>4820</v>
      </c>
      <c r="L283">
        <v>0</v>
      </c>
      <c r="M283">
        <v>0</v>
      </c>
      <c r="N283" t="s">
        <v>69</v>
      </c>
      <c r="O283" t="s">
        <v>563</v>
      </c>
      <c r="P283" t="s">
        <v>44</v>
      </c>
      <c r="Q283">
        <v>0</v>
      </c>
      <c r="R283" t="s">
        <v>32</v>
      </c>
      <c r="S283" t="s">
        <v>33</v>
      </c>
      <c r="T283">
        <v>1</v>
      </c>
      <c r="U283" t="s">
        <v>89</v>
      </c>
      <c r="V283">
        <v>5.81</v>
      </c>
      <c r="W283" t="s">
        <v>28</v>
      </c>
      <c r="X283">
        <v>0</v>
      </c>
      <c r="Y283">
        <v>13</v>
      </c>
      <c r="Z283">
        <v>12</v>
      </c>
      <c r="AA283" t="s">
        <v>78</v>
      </c>
      <c r="AB283" t="s">
        <v>54</v>
      </c>
      <c r="AC283" t="s">
        <v>55</v>
      </c>
      <c r="AD283">
        <v>5</v>
      </c>
      <c r="AE283">
        <v>112.88000000000011</v>
      </c>
      <c r="AF283">
        <v>0</v>
      </c>
      <c r="AG283" t="s">
        <v>4857</v>
      </c>
      <c r="AH283">
        <f>moove_smart_Real[[#This Row],[Fuel_Price]]+moove_smart_Real[[#This Row],[Fare_Paid]]</f>
        <v>3007.5</v>
      </c>
    </row>
    <row r="284" spans="1:34" x14ac:dyDescent="0.25">
      <c r="A284" t="s">
        <v>564</v>
      </c>
      <c r="B284" s="1">
        <v>45823</v>
      </c>
      <c r="C284" t="s">
        <v>173</v>
      </c>
      <c r="D284" t="s">
        <v>58</v>
      </c>
      <c r="E284">
        <v>3963.98</v>
      </c>
      <c r="F284">
        <v>3669.67</v>
      </c>
      <c r="G284">
        <v>26.6</v>
      </c>
      <c r="H284">
        <v>10</v>
      </c>
      <c r="I284">
        <v>3.6</v>
      </c>
      <c r="J284" t="s">
        <v>28</v>
      </c>
      <c r="K284" t="s">
        <v>4820</v>
      </c>
      <c r="L284">
        <v>0</v>
      </c>
      <c r="M284">
        <v>0</v>
      </c>
      <c r="N284" t="s">
        <v>226</v>
      </c>
      <c r="O284" t="s">
        <v>399</v>
      </c>
      <c r="P284" t="s">
        <v>44</v>
      </c>
      <c r="Q284">
        <v>1101.5999999999999</v>
      </c>
      <c r="R284" t="s">
        <v>32</v>
      </c>
      <c r="S284" t="s">
        <v>33</v>
      </c>
      <c r="T284">
        <v>1</v>
      </c>
      <c r="U284" t="s">
        <v>45</v>
      </c>
      <c r="V284">
        <v>7.6</v>
      </c>
      <c r="W284" t="s">
        <v>35</v>
      </c>
      <c r="X284">
        <v>1</v>
      </c>
      <c r="Y284">
        <v>16</v>
      </c>
      <c r="Z284">
        <v>5</v>
      </c>
      <c r="AA284" t="s">
        <v>36</v>
      </c>
      <c r="AB284" t="s">
        <v>54</v>
      </c>
      <c r="AC284" t="s">
        <v>38</v>
      </c>
      <c r="AD284">
        <v>16.600000000000001</v>
      </c>
      <c r="AE284">
        <v>294.30999999999995</v>
      </c>
      <c r="AF284">
        <v>0</v>
      </c>
      <c r="AG284" t="s">
        <v>4857</v>
      </c>
      <c r="AH284">
        <f>moove_smart_Real[[#This Row],[Fuel_Price]]+moove_smart_Real[[#This Row],[Fare_Paid]]</f>
        <v>5065.58</v>
      </c>
    </row>
    <row r="285" spans="1:34" x14ac:dyDescent="0.25">
      <c r="A285" t="s">
        <v>565</v>
      </c>
      <c r="B285" s="1">
        <v>45366</v>
      </c>
      <c r="C285" t="s">
        <v>4823</v>
      </c>
      <c r="D285" t="s">
        <v>27</v>
      </c>
      <c r="E285">
        <v>3661.1</v>
      </c>
      <c r="F285">
        <v>3485.1</v>
      </c>
      <c r="G285">
        <v>48.5</v>
      </c>
      <c r="H285">
        <v>43.5</v>
      </c>
      <c r="I285">
        <v>1</v>
      </c>
      <c r="J285" t="s">
        <v>35</v>
      </c>
      <c r="K285" t="s">
        <v>109</v>
      </c>
      <c r="L285">
        <v>2</v>
      </c>
      <c r="M285">
        <v>1</v>
      </c>
      <c r="N285" t="s">
        <v>418</v>
      </c>
      <c r="O285" t="s">
        <v>381</v>
      </c>
      <c r="P285" t="s">
        <v>81</v>
      </c>
      <c r="Q285">
        <v>953.12</v>
      </c>
      <c r="R285" t="s">
        <v>32</v>
      </c>
      <c r="S285" t="s">
        <v>33</v>
      </c>
      <c r="T285">
        <v>1</v>
      </c>
      <c r="U285" t="s">
        <v>45</v>
      </c>
      <c r="V285">
        <v>20.149999999999999</v>
      </c>
      <c r="W285" t="s">
        <v>28</v>
      </c>
      <c r="X285">
        <v>0</v>
      </c>
      <c r="Y285">
        <v>14</v>
      </c>
      <c r="Z285">
        <v>8</v>
      </c>
      <c r="AA285" t="s">
        <v>78</v>
      </c>
      <c r="AB285" t="s">
        <v>54</v>
      </c>
      <c r="AC285" t="s">
        <v>38</v>
      </c>
      <c r="AD285">
        <v>5</v>
      </c>
      <c r="AE285">
        <v>176</v>
      </c>
      <c r="AF285">
        <v>1</v>
      </c>
      <c r="AG285" t="s">
        <v>4857</v>
      </c>
      <c r="AH285">
        <f>moove_smart_Real[[#This Row],[Fuel_Price]]+moove_smart_Real[[#This Row],[Fare_Paid]]</f>
        <v>4614.22</v>
      </c>
    </row>
    <row r="286" spans="1:34" x14ac:dyDescent="0.25">
      <c r="A286" t="s">
        <v>566</v>
      </c>
      <c r="B286" s="1">
        <v>45416</v>
      </c>
      <c r="C286" t="s">
        <v>4821</v>
      </c>
      <c r="D286" t="s">
        <v>58</v>
      </c>
      <c r="E286">
        <v>2903.58</v>
      </c>
      <c r="F286">
        <v>2600.7399999999998</v>
      </c>
      <c r="G286">
        <v>53.7</v>
      </c>
      <c r="H286">
        <v>40.700000000000003</v>
      </c>
      <c r="I286">
        <v>2</v>
      </c>
      <c r="J286" t="s">
        <v>28</v>
      </c>
      <c r="K286" t="s">
        <v>4820</v>
      </c>
      <c r="L286">
        <v>0</v>
      </c>
      <c r="M286">
        <v>0</v>
      </c>
      <c r="N286" t="s">
        <v>120</v>
      </c>
      <c r="O286" t="s">
        <v>367</v>
      </c>
      <c r="P286" t="s">
        <v>52</v>
      </c>
      <c r="Q286">
        <v>754.37</v>
      </c>
      <c r="R286" t="s">
        <v>32</v>
      </c>
      <c r="S286" t="s">
        <v>33</v>
      </c>
      <c r="T286">
        <v>1</v>
      </c>
      <c r="U286" t="s">
        <v>89</v>
      </c>
      <c r="V286">
        <v>13.02</v>
      </c>
      <c r="W286" t="s">
        <v>35</v>
      </c>
      <c r="X286">
        <v>1</v>
      </c>
      <c r="Y286">
        <v>13</v>
      </c>
      <c r="Z286">
        <v>11</v>
      </c>
      <c r="AA286" t="s">
        <v>78</v>
      </c>
      <c r="AB286" t="s">
        <v>54</v>
      </c>
      <c r="AC286" t="s">
        <v>38</v>
      </c>
      <c r="AD286">
        <v>13</v>
      </c>
      <c r="AE286">
        <v>302.84000000000015</v>
      </c>
      <c r="AF286">
        <v>1</v>
      </c>
      <c r="AG286" t="s">
        <v>4857</v>
      </c>
      <c r="AH286">
        <f>moove_smart_Real[[#This Row],[Fuel_Price]]+moove_smart_Real[[#This Row],[Fare_Paid]]</f>
        <v>3657.95</v>
      </c>
    </row>
    <row r="287" spans="1:34" x14ac:dyDescent="0.25">
      <c r="A287" t="s">
        <v>567</v>
      </c>
      <c r="B287" s="1">
        <v>45806</v>
      </c>
      <c r="C287" t="s">
        <v>95</v>
      </c>
      <c r="D287" t="s">
        <v>49</v>
      </c>
      <c r="E287">
        <v>3216.6</v>
      </c>
      <c r="F287">
        <v>3188.23</v>
      </c>
      <c r="G287">
        <v>22.2</v>
      </c>
      <c r="H287">
        <v>10</v>
      </c>
      <c r="I287">
        <v>3</v>
      </c>
      <c r="J287" t="s">
        <v>28</v>
      </c>
      <c r="K287" t="s">
        <v>4820</v>
      </c>
      <c r="L287">
        <v>0</v>
      </c>
      <c r="M287">
        <v>0</v>
      </c>
      <c r="N287" t="s">
        <v>178</v>
      </c>
      <c r="O287" t="s">
        <v>527</v>
      </c>
      <c r="P287" t="s">
        <v>44</v>
      </c>
      <c r="Q287">
        <v>1019.39</v>
      </c>
      <c r="R287" t="s">
        <v>32</v>
      </c>
      <c r="S287" t="s">
        <v>33</v>
      </c>
      <c r="T287">
        <v>1</v>
      </c>
      <c r="U287" t="s">
        <v>89</v>
      </c>
      <c r="V287">
        <v>6</v>
      </c>
      <c r="W287" t="s">
        <v>28</v>
      </c>
      <c r="X287">
        <v>0</v>
      </c>
      <c r="Y287">
        <v>3</v>
      </c>
      <c r="Z287">
        <v>2</v>
      </c>
      <c r="AA287" t="s">
        <v>36</v>
      </c>
      <c r="AB287" t="s">
        <v>37</v>
      </c>
      <c r="AC287" t="s">
        <v>55</v>
      </c>
      <c r="AD287">
        <v>12.2</v>
      </c>
      <c r="AE287">
        <v>28.369999999999891</v>
      </c>
      <c r="AF287">
        <v>1</v>
      </c>
      <c r="AG287" t="s">
        <v>38</v>
      </c>
      <c r="AH287">
        <f>moove_smart_Real[[#This Row],[Fuel_Price]]+moove_smart_Real[[#This Row],[Fare_Paid]]</f>
        <v>4235.99</v>
      </c>
    </row>
    <row r="288" spans="1:34" x14ac:dyDescent="0.25">
      <c r="A288" t="s">
        <v>568</v>
      </c>
      <c r="B288" s="1">
        <v>45408</v>
      </c>
      <c r="C288" t="s">
        <v>4822</v>
      </c>
      <c r="D288" t="s">
        <v>58</v>
      </c>
      <c r="E288">
        <v>4048.88</v>
      </c>
      <c r="F288">
        <v>4108.68</v>
      </c>
      <c r="G288">
        <v>47.6</v>
      </c>
      <c r="H288">
        <v>22.6</v>
      </c>
      <c r="I288">
        <v>3</v>
      </c>
      <c r="J288" t="s">
        <v>35</v>
      </c>
      <c r="K288" t="s">
        <v>73</v>
      </c>
      <c r="L288">
        <v>4</v>
      </c>
      <c r="M288">
        <v>0</v>
      </c>
      <c r="N288" t="s">
        <v>226</v>
      </c>
      <c r="O288" t="s">
        <v>213</v>
      </c>
      <c r="P288" t="s">
        <v>44</v>
      </c>
      <c r="Q288">
        <v>845.57</v>
      </c>
      <c r="R288" t="s">
        <v>76</v>
      </c>
      <c r="S288" t="s">
        <v>33</v>
      </c>
      <c r="T288">
        <v>1</v>
      </c>
      <c r="U288" t="s">
        <v>89</v>
      </c>
      <c r="V288">
        <v>-5.79</v>
      </c>
      <c r="W288" t="s">
        <v>35</v>
      </c>
      <c r="X288">
        <v>1</v>
      </c>
      <c r="Y288">
        <v>16</v>
      </c>
      <c r="Z288">
        <v>14</v>
      </c>
      <c r="AA288" t="s">
        <v>36</v>
      </c>
      <c r="AB288" t="s">
        <v>54</v>
      </c>
      <c r="AC288" t="s">
        <v>55</v>
      </c>
      <c r="AD288">
        <v>25</v>
      </c>
      <c r="AE288">
        <v>-59.800000000000182</v>
      </c>
      <c r="AF288">
        <v>1</v>
      </c>
      <c r="AG288" t="s">
        <v>4857</v>
      </c>
      <c r="AH288">
        <f>moove_smart_Real[[#This Row],[Fuel_Price]]+moove_smart_Real[[#This Row],[Fare_Paid]]</f>
        <v>4894.45</v>
      </c>
    </row>
    <row r="289" spans="1:34" x14ac:dyDescent="0.25">
      <c r="A289" t="s">
        <v>569</v>
      </c>
      <c r="B289" s="1">
        <v>45884</v>
      </c>
      <c r="C289" t="s">
        <v>95</v>
      </c>
      <c r="D289" t="s">
        <v>49</v>
      </c>
      <c r="E289">
        <v>2246.36</v>
      </c>
      <c r="F289">
        <v>2094.6999999999998</v>
      </c>
      <c r="G289">
        <v>21.9</v>
      </c>
      <c r="H289">
        <v>10</v>
      </c>
      <c r="I289">
        <v>3.6</v>
      </c>
      <c r="J289" t="s">
        <v>28</v>
      </c>
      <c r="K289" t="s">
        <v>4820</v>
      </c>
      <c r="L289">
        <v>0</v>
      </c>
      <c r="M289">
        <v>0</v>
      </c>
      <c r="N289" t="s">
        <v>210</v>
      </c>
      <c r="O289" t="s">
        <v>570</v>
      </c>
      <c r="P289" t="s">
        <v>31</v>
      </c>
      <c r="Q289">
        <v>902.67</v>
      </c>
      <c r="R289" t="s">
        <v>32</v>
      </c>
      <c r="S289" t="s">
        <v>33</v>
      </c>
      <c r="T289">
        <v>1</v>
      </c>
      <c r="U289" t="s">
        <v>89</v>
      </c>
      <c r="V289">
        <v>8.49</v>
      </c>
      <c r="W289" t="s">
        <v>28</v>
      </c>
      <c r="X289">
        <v>0</v>
      </c>
      <c r="Y289">
        <v>2</v>
      </c>
      <c r="Z289">
        <v>12</v>
      </c>
      <c r="AA289" t="s">
        <v>53</v>
      </c>
      <c r="AB289" t="s">
        <v>37</v>
      </c>
      <c r="AC289" t="s">
        <v>46</v>
      </c>
      <c r="AD289">
        <v>11.899999999999999</v>
      </c>
      <c r="AE289">
        <v>151.66000000000031</v>
      </c>
      <c r="AF289">
        <v>0</v>
      </c>
      <c r="AG289" t="s">
        <v>38</v>
      </c>
      <c r="AH289">
        <f>moove_smart_Real[[#This Row],[Fuel_Price]]+moove_smart_Real[[#This Row],[Fare_Paid]]</f>
        <v>3149.03</v>
      </c>
    </row>
    <row r="290" spans="1:34" x14ac:dyDescent="0.25">
      <c r="A290" t="s">
        <v>571</v>
      </c>
      <c r="B290" s="1">
        <v>45509</v>
      </c>
      <c r="C290" t="s">
        <v>173</v>
      </c>
      <c r="D290" t="s">
        <v>41</v>
      </c>
      <c r="E290">
        <v>3624.49</v>
      </c>
      <c r="F290">
        <v>3449.48</v>
      </c>
      <c r="G290">
        <v>10.6</v>
      </c>
      <c r="H290">
        <v>10</v>
      </c>
      <c r="I290">
        <v>3.5</v>
      </c>
      <c r="J290" t="s">
        <v>28</v>
      </c>
      <c r="K290" t="s">
        <v>4820</v>
      </c>
      <c r="L290">
        <v>0</v>
      </c>
      <c r="M290">
        <v>0</v>
      </c>
      <c r="N290" t="s">
        <v>174</v>
      </c>
      <c r="O290" t="s">
        <v>570</v>
      </c>
      <c r="P290" t="s">
        <v>44</v>
      </c>
      <c r="Q290">
        <v>971.2</v>
      </c>
      <c r="R290" t="s">
        <v>32</v>
      </c>
      <c r="S290" t="s">
        <v>33</v>
      </c>
      <c r="T290">
        <v>1</v>
      </c>
      <c r="U290" t="s">
        <v>45</v>
      </c>
      <c r="V290">
        <v>21.74</v>
      </c>
      <c r="W290" t="s">
        <v>28</v>
      </c>
      <c r="X290">
        <v>0</v>
      </c>
      <c r="Y290">
        <v>16</v>
      </c>
      <c r="Z290">
        <v>15</v>
      </c>
      <c r="AA290" t="s">
        <v>53</v>
      </c>
      <c r="AB290" t="s">
        <v>54</v>
      </c>
      <c r="AC290" t="s">
        <v>38</v>
      </c>
      <c r="AD290">
        <v>0.59999999999999964</v>
      </c>
      <c r="AE290">
        <v>175.00999999999976</v>
      </c>
      <c r="AF290">
        <v>0</v>
      </c>
      <c r="AG290" t="s">
        <v>4857</v>
      </c>
      <c r="AH290">
        <f>moove_smart_Real[[#This Row],[Fuel_Price]]+moove_smart_Real[[#This Row],[Fare_Paid]]</f>
        <v>4595.6899999999996</v>
      </c>
    </row>
    <row r="291" spans="1:34" x14ac:dyDescent="0.25">
      <c r="A291" t="s">
        <v>572</v>
      </c>
      <c r="B291" s="1">
        <v>45437</v>
      </c>
      <c r="C291" t="s">
        <v>4822</v>
      </c>
      <c r="D291" t="s">
        <v>27</v>
      </c>
      <c r="E291">
        <v>1007.26</v>
      </c>
      <c r="F291">
        <v>883.3</v>
      </c>
      <c r="G291">
        <v>26.5</v>
      </c>
      <c r="H291">
        <v>17.5</v>
      </c>
      <c r="I291">
        <v>4</v>
      </c>
      <c r="J291" t="s">
        <v>28</v>
      </c>
      <c r="K291" t="s">
        <v>4820</v>
      </c>
      <c r="L291">
        <v>0</v>
      </c>
      <c r="M291">
        <v>0</v>
      </c>
      <c r="N291" t="s">
        <v>50</v>
      </c>
      <c r="O291" t="s">
        <v>273</v>
      </c>
      <c r="P291" t="s">
        <v>31</v>
      </c>
      <c r="Q291">
        <v>1010.93</v>
      </c>
      <c r="R291" t="s">
        <v>32</v>
      </c>
      <c r="S291" t="s">
        <v>33</v>
      </c>
      <c r="T291">
        <v>1</v>
      </c>
      <c r="U291" t="s">
        <v>89</v>
      </c>
      <c r="V291">
        <v>22.3</v>
      </c>
      <c r="W291" t="s">
        <v>35</v>
      </c>
      <c r="X291">
        <v>1</v>
      </c>
      <c r="Y291">
        <v>11</v>
      </c>
      <c r="Z291">
        <v>13</v>
      </c>
      <c r="AA291" t="s">
        <v>36</v>
      </c>
      <c r="AB291" t="s">
        <v>54</v>
      </c>
      <c r="AC291" t="s">
        <v>38</v>
      </c>
      <c r="AD291">
        <v>9</v>
      </c>
      <c r="AE291">
        <v>123.96000000000004</v>
      </c>
      <c r="AF291">
        <v>0</v>
      </c>
      <c r="AG291" t="s">
        <v>4857</v>
      </c>
      <c r="AH291">
        <f>moove_smart_Real[[#This Row],[Fuel_Price]]+moove_smart_Real[[#This Row],[Fare_Paid]]</f>
        <v>2018.19</v>
      </c>
    </row>
    <row r="292" spans="1:34" x14ac:dyDescent="0.25">
      <c r="A292" t="s">
        <v>573</v>
      </c>
      <c r="B292" s="1">
        <v>45784</v>
      </c>
      <c r="C292" t="s">
        <v>173</v>
      </c>
      <c r="D292" t="s">
        <v>41</v>
      </c>
      <c r="E292">
        <v>3281.66</v>
      </c>
      <c r="F292">
        <v>3156.22</v>
      </c>
      <c r="G292">
        <v>42.3</v>
      </c>
      <c r="H292">
        <v>20.3</v>
      </c>
      <c r="I292">
        <v>2.9</v>
      </c>
      <c r="J292" t="s">
        <v>28</v>
      </c>
      <c r="K292" t="s">
        <v>4820</v>
      </c>
      <c r="L292">
        <v>0</v>
      </c>
      <c r="M292">
        <v>0</v>
      </c>
      <c r="N292" t="s">
        <v>238</v>
      </c>
      <c r="O292" t="s">
        <v>343</v>
      </c>
      <c r="P292" t="s">
        <v>52</v>
      </c>
      <c r="Q292">
        <v>903.31</v>
      </c>
      <c r="R292" t="s">
        <v>32</v>
      </c>
      <c r="S292" t="s">
        <v>33</v>
      </c>
      <c r="T292">
        <v>1</v>
      </c>
      <c r="U292" t="s">
        <v>89</v>
      </c>
      <c r="V292">
        <v>13.59</v>
      </c>
      <c r="W292" t="s">
        <v>35</v>
      </c>
      <c r="X292">
        <v>1</v>
      </c>
      <c r="Y292">
        <v>10</v>
      </c>
      <c r="Z292">
        <v>12</v>
      </c>
      <c r="AA292" t="s">
        <v>36</v>
      </c>
      <c r="AB292" t="s">
        <v>37</v>
      </c>
      <c r="AC292" t="s">
        <v>55</v>
      </c>
      <c r="AD292">
        <v>21.999999999999996</v>
      </c>
      <c r="AE292">
        <v>125.44000000000005</v>
      </c>
      <c r="AF292">
        <v>1</v>
      </c>
      <c r="AG292" t="s">
        <v>4857</v>
      </c>
      <c r="AH292">
        <f>moove_smart_Real[[#This Row],[Fuel_Price]]+moove_smart_Real[[#This Row],[Fare_Paid]]</f>
        <v>4184.9699999999993</v>
      </c>
    </row>
    <row r="293" spans="1:34" x14ac:dyDescent="0.25">
      <c r="A293" t="s">
        <v>574</v>
      </c>
      <c r="B293" s="1">
        <v>45724</v>
      </c>
      <c r="C293" t="s">
        <v>95</v>
      </c>
      <c r="D293" t="s">
        <v>49</v>
      </c>
      <c r="E293">
        <v>1712.37</v>
      </c>
      <c r="F293">
        <v>1954.18</v>
      </c>
      <c r="G293">
        <v>59</v>
      </c>
      <c r="H293">
        <v>45</v>
      </c>
      <c r="I293">
        <v>2.7</v>
      </c>
      <c r="J293" t="s">
        <v>28</v>
      </c>
      <c r="K293" t="s">
        <v>4820</v>
      </c>
      <c r="L293">
        <v>0</v>
      </c>
      <c r="M293">
        <v>0</v>
      </c>
      <c r="N293" t="s">
        <v>418</v>
      </c>
      <c r="O293" t="s">
        <v>575</v>
      </c>
      <c r="P293" t="s">
        <v>31</v>
      </c>
      <c r="Q293">
        <v>931.42</v>
      </c>
      <c r="R293" t="s">
        <v>76</v>
      </c>
      <c r="S293" t="s">
        <v>33</v>
      </c>
      <c r="T293">
        <v>1</v>
      </c>
      <c r="U293" t="s">
        <v>45</v>
      </c>
      <c r="V293">
        <v>12.18</v>
      </c>
      <c r="W293" t="s">
        <v>35</v>
      </c>
      <c r="X293">
        <v>1</v>
      </c>
      <c r="Y293">
        <v>3</v>
      </c>
      <c r="Z293">
        <v>5</v>
      </c>
      <c r="AA293" t="s">
        <v>53</v>
      </c>
      <c r="AB293" t="s">
        <v>37</v>
      </c>
      <c r="AC293" t="s">
        <v>46</v>
      </c>
      <c r="AD293">
        <v>14</v>
      </c>
      <c r="AE293">
        <v>-241.81000000000017</v>
      </c>
      <c r="AF293">
        <v>1</v>
      </c>
      <c r="AG293" t="s">
        <v>38</v>
      </c>
      <c r="AH293">
        <f>moove_smart_Real[[#This Row],[Fuel_Price]]+moove_smart_Real[[#This Row],[Fare_Paid]]</f>
        <v>2643.79</v>
      </c>
    </row>
    <row r="294" spans="1:34" x14ac:dyDescent="0.25">
      <c r="A294" t="s">
        <v>576</v>
      </c>
      <c r="B294" s="1">
        <v>46016</v>
      </c>
      <c r="C294" t="s">
        <v>173</v>
      </c>
      <c r="D294" t="s">
        <v>41</v>
      </c>
      <c r="E294">
        <v>1687.34</v>
      </c>
      <c r="F294">
        <v>1745.73</v>
      </c>
      <c r="G294">
        <v>34.200000000000003</v>
      </c>
      <c r="H294">
        <v>24.2</v>
      </c>
      <c r="I294">
        <v>2.4</v>
      </c>
      <c r="J294" t="s">
        <v>28</v>
      </c>
      <c r="K294" t="s">
        <v>4820</v>
      </c>
      <c r="L294">
        <v>0</v>
      </c>
      <c r="M294">
        <v>0</v>
      </c>
      <c r="N294" t="s">
        <v>325</v>
      </c>
      <c r="O294" t="s">
        <v>131</v>
      </c>
      <c r="P294" t="s">
        <v>31</v>
      </c>
      <c r="Q294">
        <v>963.08</v>
      </c>
      <c r="R294" t="s">
        <v>32</v>
      </c>
      <c r="S294" t="s">
        <v>33</v>
      </c>
      <c r="T294">
        <v>1</v>
      </c>
      <c r="U294" t="s">
        <v>89</v>
      </c>
      <c r="V294">
        <v>1.37</v>
      </c>
      <c r="W294" t="s">
        <v>28</v>
      </c>
      <c r="X294">
        <v>0</v>
      </c>
      <c r="Y294">
        <v>17</v>
      </c>
      <c r="Z294">
        <v>6</v>
      </c>
      <c r="AA294" t="s">
        <v>78</v>
      </c>
      <c r="AB294" t="s">
        <v>54</v>
      </c>
      <c r="AC294" t="s">
        <v>55</v>
      </c>
      <c r="AD294">
        <v>10.000000000000004</v>
      </c>
      <c r="AE294">
        <v>-58.3900000000001</v>
      </c>
      <c r="AF294">
        <v>1</v>
      </c>
      <c r="AG294" t="s">
        <v>4857</v>
      </c>
      <c r="AH294">
        <f>moove_smart_Real[[#This Row],[Fuel_Price]]+moove_smart_Real[[#This Row],[Fare_Paid]]</f>
        <v>2650.42</v>
      </c>
    </row>
    <row r="295" spans="1:34" x14ac:dyDescent="0.25">
      <c r="A295" t="s">
        <v>577</v>
      </c>
      <c r="B295" s="1">
        <v>45685</v>
      </c>
      <c r="C295" t="s">
        <v>4821</v>
      </c>
      <c r="D295" t="s">
        <v>49</v>
      </c>
      <c r="E295">
        <v>4371.3900000000003</v>
      </c>
      <c r="F295">
        <v>4194.71</v>
      </c>
      <c r="G295">
        <v>38.9</v>
      </c>
      <c r="H295">
        <v>25.9</v>
      </c>
      <c r="I295">
        <v>2.1</v>
      </c>
      <c r="J295" t="s">
        <v>28</v>
      </c>
      <c r="K295" t="s">
        <v>4820</v>
      </c>
      <c r="L295">
        <v>0</v>
      </c>
      <c r="M295">
        <v>0</v>
      </c>
      <c r="N295" t="s">
        <v>360</v>
      </c>
      <c r="O295" t="s">
        <v>211</v>
      </c>
      <c r="P295" t="s">
        <v>81</v>
      </c>
      <c r="Q295">
        <v>820.95</v>
      </c>
      <c r="R295" t="s">
        <v>32</v>
      </c>
      <c r="S295" t="s">
        <v>33</v>
      </c>
      <c r="T295">
        <v>1</v>
      </c>
      <c r="U295" t="s">
        <v>45</v>
      </c>
      <c r="V295">
        <v>14.24</v>
      </c>
      <c r="W295" t="s">
        <v>28</v>
      </c>
      <c r="X295">
        <v>0</v>
      </c>
      <c r="Y295">
        <v>18</v>
      </c>
      <c r="Z295">
        <v>11</v>
      </c>
      <c r="AA295" t="s">
        <v>53</v>
      </c>
      <c r="AB295" t="s">
        <v>37</v>
      </c>
      <c r="AC295" t="s">
        <v>55</v>
      </c>
      <c r="AD295">
        <v>13</v>
      </c>
      <c r="AE295">
        <v>176.68000000000029</v>
      </c>
      <c r="AF295">
        <v>1</v>
      </c>
      <c r="AG295" t="s">
        <v>4857</v>
      </c>
      <c r="AH295">
        <f>moove_smart_Real[[#This Row],[Fuel_Price]]+moove_smart_Real[[#This Row],[Fare_Paid]]</f>
        <v>5192.34</v>
      </c>
    </row>
    <row r="296" spans="1:34" x14ac:dyDescent="0.25">
      <c r="A296" t="s">
        <v>578</v>
      </c>
      <c r="B296" s="1">
        <v>45566</v>
      </c>
      <c r="C296" t="s">
        <v>4821</v>
      </c>
      <c r="D296" t="s">
        <v>49</v>
      </c>
      <c r="E296">
        <v>2696.6</v>
      </c>
      <c r="F296">
        <v>2421.2600000000002</v>
      </c>
      <c r="G296">
        <v>51.1</v>
      </c>
      <c r="H296">
        <v>41.1</v>
      </c>
      <c r="I296">
        <v>3.3</v>
      </c>
      <c r="J296" t="s">
        <v>35</v>
      </c>
      <c r="K296" t="s">
        <v>109</v>
      </c>
      <c r="L296">
        <v>2</v>
      </c>
      <c r="M296">
        <v>1</v>
      </c>
      <c r="N296" t="s">
        <v>226</v>
      </c>
      <c r="O296" t="s">
        <v>85</v>
      </c>
      <c r="P296" t="s">
        <v>52</v>
      </c>
      <c r="Q296">
        <v>965.9</v>
      </c>
      <c r="R296" t="s">
        <v>76</v>
      </c>
      <c r="S296" t="s">
        <v>33</v>
      </c>
      <c r="T296">
        <v>1</v>
      </c>
      <c r="U296" t="s">
        <v>45</v>
      </c>
      <c r="V296">
        <v>15.29</v>
      </c>
      <c r="W296" t="s">
        <v>28</v>
      </c>
      <c r="X296">
        <v>0</v>
      </c>
      <c r="Y296">
        <v>4</v>
      </c>
      <c r="Z296">
        <v>9</v>
      </c>
      <c r="AA296" t="s">
        <v>53</v>
      </c>
      <c r="AB296" t="s">
        <v>54</v>
      </c>
      <c r="AC296" t="s">
        <v>55</v>
      </c>
      <c r="AD296">
        <v>10</v>
      </c>
      <c r="AE296">
        <v>275.33999999999969</v>
      </c>
      <c r="AF296">
        <v>1</v>
      </c>
      <c r="AG296" t="s">
        <v>38</v>
      </c>
      <c r="AH296">
        <f>moove_smart_Real[[#This Row],[Fuel_Price]]+moove_smart_Real[[#This Row],[Fare_Paid]]</f>
        <v>3662.5</v>
      </c>
    </row>
    <row r="297" spans="1:34" x14ac:dyDescent="0.25">
      <c r="A297" t="s">
        <v>579</v>
      </c>
      <c r="B297" s="1">
        <v>45673</v>
      </c>
      <c r="C297" t="s">
        <v>4822</v>
      </c>
      <c r="D297" t="s">
        <v>27</v>
      </c>
      <c r="E297">
        <v>3436.27</v>
      </c>
      <c r="F297">
        <v>3254.36</v>
      </c>
      <c r="G297">
        <v>45.7</v>
      </c>
      <c r="H297">
        <v>29.7</v>
      </c>
      <c r="I297">
        <v>3.1</v>
      </c>
      <c r="J297" t="s">
        <v>28</v>
      </c>
      <c r="K297" t="s">
        <v>4820</v>
      </c>
      <c r="L297">
        <v>0</v>
      </c>
      <c r="M297">
        <v>0</v>
      </c>
      <c r="N297" t="s">
        <v>253</v>
      </c>
      <c r="O297" t="s">
        <v>580</v>
      </c>
      <c r="P297" t="s">
        <v>44</v>
      </c>
      <c r="Q297">
        <v>915.67</v>
      </c>
      <c r="R297" t="s">
        <v>76</v>
      </c>
      <c r="S297" t="s">
        <v>33</v>
      </c>
      <c r="T297">
        <v>1</v>
      </c>
      <c r="U297" t="s">
        <v>45</v>
      </c>
      <c r="V297">
        <v>7.76</v>
      </c>
      <c r="W297" t="s">
        <v>35</v>
      </c>
      <c r="X297">
        <v>1</v>
      </c>
      <c r="Y297">
        <v>2</v>
      </c>
      <c r="Z297">
        <v>4</v>
      </c>
      <c r="AA297" t="s">
        <v>78</v>
      </c>
      <c r="AB297" t="s">
        <v>37</v>
      </c>
      <c r="AC297" t="s">
        <v>55</v>
      </c>
      <c r="AD297">
        <v>16.000000000000004</v>
      </c>
      <c r="AE297">
        <v>181.90999999999985</v>
      </c>
      <c r="AF297">
        <v>0</v>
      </c>
      <c r="AG297" t="s">
        <v>38</v>
      </c>
      <c r="AH297">
        <f>moove_smart_Real[[#This Row],[Fuel_Price]]+moove_smart_Real[[#This Row],[Fare_Paid]]</f>
        <v>4351.9399999999996</v>
      </c>
    </row>
    <row r="298" spans="1:34" x14ac:dyDescent="0.25">
      <c r="A298" t="s">
        <v>581</v>
      </c>
      <c r="B298" s="1">
        <v>45697</v>
      </c>
      <c r="C298" t="s">
        <v>4822</v>
      </c>
      <c r="D298" t="s">
        <v>58</v>
      </c>
      <c r="E298">
        <v>1173.5899999999999</v>
      </c>
      <c r="F298">
        <v>873.79</v>
      </c>
      <c r="G298">
        <v>38.200000000000003</v>
      </c>
      <c r="H298">
        <v>31.2</v>
      </c>
      <c r="I298">
        <v>3.9</v>
      </c>
      <c r="J298" t="s">
        <v>28</v>
      </c>
      <c r="K298" t="s">
        <v>4820</v>
      </c>
      <c r="L298">
        <v>0</v>
      </c>
      <c r="M298">
        <v>0</v>
      </c>
      <c r="N298" t="s">
        <v>29</v>
      </c>
      <c r="O298" t="s">
        <v>270</v>
      </c>
      <c r="P298" t="s">
        <v>31</v>
      </c>
      <c r="Q298">
        <v>886.7</v>
      </c>
      <c r="R298" t="s">
        <v>32</v>
      </c>
      <c r="S298" t="s">
        <v>33</v>
      </c>
      <c r="T298">
        <v>1</v>
      </c>
      <c r="U298" t="s">
        <v>45</v>
      </c>
      <c r="V298">
        <v>11.48</v>
      </c>
      <c r="W298" t="s">
        <v>35</v>
      </c>
      <c r="X298">
        <v>1</v>
      </c>
      <c r="Y298">
        <v>8</v>
      </c>
      <c r="Z298">
        <v>11</v>
      </c>
      <c r="AA298" t="s">
        <v>36</v>
      </c>
      <c r="AB298" t="s">
        <v>37</v>
      </c>
      <c r="AC298" t="s">
        <v>55</v>
      </c>
      <c r="AD298">
        <v>7.0000000000000036</v>
      </c>
      <c r="AE298">
        <v>299.79999999999995</v>
      </c>
      <c r="AF298">
        <v>0</v>
      </c>
      <c r="AG298" t="s">
        <v>4857</v>
      </c>
      <c r="AH298">
        <f>moove_smart_Real[[#This Row],[Fuel_Price]]+moove_smart_Real[[#This Row],[Fare_Paid]]</f>
        <v>2060.29</v>
      </c>
    </row>
    <row r="299" spans="1:34" x14ac:dyDescent="0.25">
      <c r="A299" t="s">
        <v>582</v>
      </c>
      <c r="B299" s="1">
        <v>45990</v>
      </c>
      <c r="C299" t="s">
        <v>173</v>
      </c>
      <c r="D299" t="s">
        <v>58</v>
      </c>
      <c r="E299">
        <v>3418.72</v>
      </c>
      <c r="F299">
        <v>2965.6</v>
      </c>
      <c r="G299">
        <v>59.1</v>
      </c>
      <c r="H299">
        <v>51.1</v>
      </c>
      <c r="I299">
        <v>1.9</v>
      </c>
      <c r="J299" t="s">
        <v>28</v>
      </c>
      <c r="K299" t="s">
        <v>4820</v>
      </c>
      <c r="L299">
        <v>0</v>
      </c>
      <c r="M299">
        <v>0</v>
      </c>
      <c r="N299" t="s">
        <v>490</v>
      </c>
      <c r="O299" t="s">
        <v>299</v>
      </c>
      <c r="P299" t="s">
        <v>44</v>
      </c>
      <c r="Q299">
        <v>888.62</v>
      </c>
      <c r="R299" t="s">
        <v>32</v>
      </c>
      <c r="S299" t="s">
        <v>33</v>
      </c>
      <c r="T299">
        <v>1</v>
      </c>
      <c r="U299" t="s">
        <v>89</v>
      </c>
      <c r="V299">
        <v>18.18</v>
      </c>
      <c r="W299" t="s">
        <v>35</v>
      </c>
      <c r="X299">
        <v>1</v>
      </c>
      <c r="Y299">
        <v>2</v>
      </c>
      <c r="Z299">
        <v>2</v>
      </c>
      <c r="AA299" t="s">
        <v>78</v>
      </c>
      <c r="AB299" t="s">
        <v>37</v>
      </c>
      <c r="AC299" t="s">
        <v>46</v>
      </c>
      <c r="AD299">
        <v>8</v>
      </c>
      <c r="AE299">
        <v>453.11999999999989</v>
      </c>
      <c r="AF299">
        <v>1</v>
      </c>
      <c r="AG299" t="s">
        <v>38</v>
      </c>
      <c r="AH299">
        <f>moove_smart_Real[[#This Row],[Fuel_Price]]+moove_smart_Real[[#This Row],[Fare_Paid]]</f>
        <v>4307.34</v>
      </c>
    </row>
    <row r="300" spans="1:34" x14ac:dyDescent="0.25">
      <c r="A300" t="s">
        <v>583</v>
      </c>
      <c r="B300" s="1">
        <v>45830</v>
      </c>
      <c r="C300" t="s">
        <v>173</v>
      </c>
      <c r="D300" t="s">
        <v>41</v>
      </c>
      <c r="E300">
        <v>3390.2</v>
      </c>
      <c r="F300">
        <v>3322.91</v>
      </c>
      <c r="G300">
        <v>51.8</v>
      </c>
      <c r="H300">
        <v>46.8</v>
      </c>
      <c r="I300">
        <v>3.3</v>
      </c>
      <c r="J300" t="s">
        <v>28</v>
      </c>
      <c r="K300" t="s">
        <v>4820</v>
      </c>
      <c r="L300">
        <v>0</v>
      </c>
      <c r="M300">
        <v>0</v>
      </c>
      <c r="N300" t="s">
        <v>210</v>
      </c>
      <c r="O300" t="s">
        <v>431</v>
      </c>
      <c r="P300" t="s">
        <v>81</v>
      </c>
      <c r="Q300">
        <v>1061.27</v>
      </c>
      <c r="R300" t="s">
        <v>32</v>
      </c>
      <c r="S300" t="s">
        <v>33</v>
      </c>
      <c r="T300">
        <v>1</v>
      </c>
      <c r="U300" t="s">
        <v>45</v>
      </c>
      <c r="V300">
        <v>7.37</v>
      </c>
      <c r="W300" t="s">
        <v>35</v>
      </c>
      <c r="X300">
        <v>1</v>
      </c>
      <c r="Y300">
        <v>10</v>
      </c>
      <c r="Z300">
        <v>6</v>
      </c>
      <c r="AA300" t="s">
        <v>53</v>
      </c>
      <c r="AB300" t="s">
        <v>37</v>
      </c>
      <c r="AC300" t="s">
        <v>55</v>
      </c>
      <c r="AD300">
        <v>5</v>
      </c>
      <c r="AE300">
        <v>67.289999999999964</v>
      </c>
      <c r="AF300">
        <v>0</v>
      </c>
      <c r="AG300" t="s">
        <v>4857</v>
      </c>
      <c r="AH300">
        <f>moove_smart_Real[[#This Row],[Fuel_Price]]+moove_smart_Real[[#This Row],[Fare_Paid]]</f>
        <v>4451.4699999999993</v>
      </c>
    </row>
    <row r="301" spans="1:34" x14ac:dyDescent="0.25">
      <c r="A301" t="s">
        <v>584</v>
      </c>
      <c r="B301" s="1">
        <v>45789</v>
      </c>
      <c r="C301" t="s">
        <v>4821</v>
      </c>
      <c r="D301" t="s">
        <v>27</v>
      </c>
      <c r="E301">
        <v>3453.94</v>
      </c>
      <c r="F301">
        <v>3586.95</v>
      </c>
      <c r="G301">
        <v>46.7</v>
      </c>
      <c r="H301">
        <v>40.700000000000003</v>
      </c>
      <c r="I301">
        <v>3.2</v>
      </c>
      <c r="J301" t="s">
        <v>28</v>
      </c>
      <c r="K301" t="s">
        <v>4820</v>
      </c>
      <c r="L301">
        <v>0</v>
      </c>
      <c r="M301">
        <v>0</v>
      </c>
      <c r="N301" t="s">
        <v>490</v>
      </c>
      <c r="O301" t="s">
        <v>585</v>
      </c>
      <c r="P301" t="s">
        <v>81</v>
      </c>
      <c r="Q301">
        <v>1065.1600000000001</v>
      </c>
      <c r="R301" t="s">
        <v>76</v>
      </c>
      <c r="S301" t="s">
        <v>33</v>
      </c>
      <c r="T301">
        <v>1</v>
      </c>
      <c r="U301" t="s">
        <v>45</v>
      </c>
      <c r="V301">
        <v>15.21</v>
      </c>
      <c r="W301" t="s">
        <v>35</v>
      </c>
      <c r="X301">
        <v>1</v>
      </c>
      <c r="Y301">
        <v>9</v>
      </c>
      <c r="Z301">
        <v>4</v>
      </c>
      <c r="AA301" t="s">
        <v>36</v>
      </c>
      <c r="AB301" t="s">
        <v>54</v>
      </c>
      <c r="AC301" t="s">
        <v>46</v>
      </c>
      <c r="AD301">
        <v>6</v>
      </c>
      <c r="AE301">
        <v>-133.00999999999976</v>
      </c>
      <c r="AF301">
        <v>0</v>
      </c>
      <c r="AG301" t="s">
        <v>4857</v>
      </c>
      <c r="AH301">
        <f>moove_smart_Real[[#This Row],[Fuel_Price]]+moove_smart_Real[[#This Row],[Fare_Paid]]</f>
        <v>4519.1000000000004</v>
      </c>
    </row>
    <row r="302" spans="1:34" x14ac:dyDescent="0.25">
      <c r="A302" t="s">
        <v>586</v>
      </c>
      <c r="B302" s="1">
        <v>45956</v>
      </c>
      <c r="C302" t="s">
        <v>173</v>
      </c>
      <c r="D302" t="s">
        <v>41</v>
      </c>
      <c r="E302">
        <v>3387.53</v>
      </c>
      <c r="F302">
        <v>3263.48</v>
      </c>
      <c r="G302">
        <v>31.6</v>
      </c>
      <c r="H302">
        <v>24.6</v>
      </c>
      <c r="I302">
        <v>2.7</v>
      </c>
      <c r="J302" t="s">
        <v>28</v>
      </c>
      <c r="K302" t="s">
        <v>4820</v>
      </c>
      <c r="L302">
        <v>0</v>
      </c>
      <c r="M302">
        <v>0</v>
      </c>
      <c r="N302" t="s">
        <v>235</v>
      </c>
      <c r="O302" t="s">
        <v>587</v>
      </c>
      <c r="P302" t="s">
        <v>81</v>
      </c>
      <c r="Q302">
        <v>1077.45</v>
      </c>
      <c r="R302" t="s">
        <v>32</v>
      </c>
      <c r="S302" t="s">
        <v>33</v>
      </c>
      <c r="T302">
        <v>1</v>
      </c>
      <c r="U302" t="s">
        <v>4825</v>
      </c>
      <c r="V302">
        <v>25.95</v>
      </c>
      <c r="W302" t="s">
        <v>28</v>
      </c>
      <c r="X302">
        <v>0</v>
      </c>
      <c r="Y302">
        <v>3</v>
      </c>
      <c r="Z302">
        <v>2</v>
      </c>
      <c r="AA302" t="s">
        <v>53</v>
      </c>
      <c r="AB302" t="s">
        <v>37</v>
      </c>
      <c r="AC302" t="s">
        <v>38</v>
      </c>
      <c r="AD302">
        <v>7</v>
      </c>
      <c r="AE302">
        <v>124.05000000000018</v>
      </c>
      <c r="AF302">
        <v>1</v>
      </c>
      <c r="AG302" t="s">
        <v>38</v>
      </c>
      <c r="AH302">
        <f>moove_smart_Real[[#This Row],[Fuel_Price]]+moove_smart_Real[[#This Row],[Fare_Paid]]</f>
        <v>4464.9800000000005</v>
      </c>
    </row>
    <row r="303" spans="1:34" x14ac:dyDescent="0.25">
      <c r="A303" t="s">
        <v>588</v>
      </c>
      <c r="B303" s="1">
        <v>45932</v>
      </c>
      <c r="C303" t="s">
        <v>4823</v>
      </c>
      <c r="D303" t="s">
        <v>49</v>
      </c>
      <c r="E303">
        <v>3544.78</v>
      </c>
      <c r="F303">
        <v>3551.75</v>
      </c>
      <c r="G303">
        <v>64</v>
      </c>
      <c r="H303">
        <v>54</v>
      </c>
      <c r="I303">
        <v>3.6</v>
      </c>
      <c r="J303" t="s">
        <v>28</v>
      </c>
      <c r="K303" t="s">
        <v>4820</v>
      </c>
      <c r="L303">
        <v>0</v>
      </c>
      <c r="M303">
        <v>0</v>
      </c>
      <c r="N303" t="s">
        <v>366</v>
      </c>
      <c r="O303" t="s">
        <v>302</v>
      </c>
      <c r="P303" t="s">
        <v>81</v>
      </c>
      <c r="Q303">
        <v>989.62</v>
      </c>
      <c r="R303" t="s">
        <v>76</v>
      </c>
      <c r="S303" t="s">
        <v>33</v>
      </c>
      <c r="T303">
        <v>1</v>
      </c>
      <c r="U303" t="s">
        <v>45</v>
      </c>
      <c r="V303">
        <v>9.5500000000000007</v>
      </c>
      <c r="W303" t="s">
        <v>28</v>
      </c>
      <c r="X303">
        <v>0</v>
      </c>
      <c r="Y303">
        <v>14</v>
      </c>
      <c r="Z303">
        <v>14</v>
      </c>
      <c r="AA303" t="s">
        <v>36</v>
      </c>
      <c r="AB303" t="s">
        <v>37</v>
      </c>
      <c r="AC303" t="s">
        <v>46</v>
      </c>
      <c r="AD303">
        <v>10</v>
      </c>
      <c r="AE303">
        <v>-6.9699999999997999</v>
      </c>
      <c r="AF303">
        <v>0</v>
      </c>
      <c r="AG303" t="s">
        <v>4857</v>
      </c>
      <c r="AH303">
        <f>moove_smart_Real[[#This Row],[Fuel_Price]]+moove_smart_Real[[#This Row],[Fare_Paid]]</f>
        <v>4534.4000000000005</v>
      </c>
    </row>
    <row r="304" spans="1:34" x14ac:dyDescent="0.25">
      <c r="A304" t="s">
        <v>589</v>
      </c>
      <c r="B304" s="1">
        <v>45777</v>
      </c>
      <c r="C304" t="s">
        <v>4819</v>
      </c>
      <c r="D304" t="s">
        <v>27</v>
      </c>
      <c r="E304">
        <v>-2845.57</v>
      </c>
      <c r="F304">
        <v>-2907.7</v>
      </c>
      <c r="G304">
        <v>19.3</v>
      </c>
      <c r="H304">
        <v>10</v>
      </c>
      <c r="I304">
        <v>4.4000000000000004</v>
      </c>
      <c r="J304" t="s">
        <v>35</v>
      </c>
      <c r="K304" t="s">
        <v>177</v>
      </c>
      <c r="L304">
        <v>5</v>
      </c>
      <c r="M304">
        <v>0</v>
      </c>
      <c r="N304" t="s">
        <v>447</v>
      </c>
      <c r="O304" t="s">
        <v>462</v>
      </c>
      <c r="P304" t="s">
        <v>44</v>
      </c>
      <c r="Q304">
        <v>1168.96</v>
      </c>
      <c r="R304" t="s">
        <v>32</v>
      </c>
      <c r="S304" t="s">
        <v>33</v>
      </c>
      <c r="T304">
        <v>1</v>
      </c>
      <c r="U304" t="s">
        <v>45</v>
      </c>
      <c r="V304">
        <v>7.32</v>
      </c>
      <c r="W304" t="s">
        <v>35</v>
      </c>
      <c r="X304">
        <v>1</v>
      </c>
      <c r="Y304">
        <v>7</v>
      </c>
      <c r="Z304">
        <v>5</v>
      </c>
      <c r="AA304" t="s">
        <v>78</v>
      </c>
      <c r="AB304" t="s">
        <v>37</v>
      </c>
      <c r="AC304" t="s">
        <v>55</v>
      </c>
      <c r="AD304">
        <v>9.3000000000000007</v>
      </c>
      <c r="AE304">
        <v>62.129999999999654</v>
      </c>
      <c r="AF304">
        <v>1</v>
      </c>
      <c r="AG304" t="s">
        <v>38</v>
      </c>
      <c r="AH304">
        <f>moove_smart_Real[[#This Row],[Fuel_Price]]+moove_smart_Real[[#This Row],[Fare_Paid]]</f>
        <v>-1676.6100000000001</v>
      </c>
    </row>
    <row r="305" spans="1:34" x14ac:dyDescent="0.25">
      <c r="A305" t="s">
        <v>590</v>
      </c>
      <c r="B305" s="1">
        <v>46003</v>
      </c>
      <c r="C305" t="s">
        <v>4821</v>
      </c>
      <c r="D305" t="s">
        <v>49</v>
      </c>
      <c r="E305">
        <v>2811.17</v>
      </c>
      <c r="F305">
        <v>2764.76</v>
      </c>
      <c r="G305">
        <v>48.6</v>
      </c>
      <c r="H305">
        <v>27.6</v>
      </c>
      <c r="I305">
        <v>4.2</v>
      </c>
      <c r="J305" t="s">
        <v>35</v>
      </c>
      <c r="K305" t="s">
        <v>109</v>
      </c>
      <c r="L305">
        <v>2</v>
      </c>
      <c r="M305">
        <v>1</v>
      </c>
      <c r="N305" t="s">
        <v>136</v>
      </c>
      <c r="O305" t="s">
        <v>591</v>
      </c>
      <c r="P305" t="s">
        <v>44</v>
      </c>
      <c r="Q305">
        <v>874.58</v>
      </c>
      <c r="R305" t="s">
        <v>32</v>
      </c>
      <c r="S305" t="s">
        <v>33</v>
      </c>
      <c r="T305">
        <v>1</v>
      </c>
      <c r="U305" t="s">
        <v>89</v>
      </c>
      <c r="V305">
        <v>12.12</v>
      </c>
      <c r="W305" t="s">
        <v>35</v>
      </c>
      <c r="X305">
        <v>1</v>
      </c>
      <c r="Y305">
        <v>4</v>
      </c>
      <c r="Z305">
        <v>13</v>
      </c>
      <c r="AA305" t="s">
        <v>78</v>
      </c>
      <c r="AB305" t="s">
        <v>54</v>
      </c>
      <c r="AC305" t="s">
        <v>55</v>
      </c>
      <c r="AD305">
        <v>21</v>
      </c>
      <c r="AE305">
        <v>46.409999999999854</v>
      </c>
      <c r="AF305">
        <v>1</v>
      </c>
      <c r="AG305" t="s">
        <v>38</v>
      </c>
      <c r="AH305">
        <f>moove_smart_Real[[#This Row],[Fuel_Price]]+moove_smart_Real[[#This Row],[Fare_Paid]]</f>
        <v>3685.75</v>
      </c>
    </row>
    <row r="306" spans="1:34" x14ac:dyDescent="0.25">
      <c r="A306" t="s">
        <v>592</v>
      </c>
      <c r="B306" s="1">
        <v>45356</v>
      </c>
      <c r="C306" t="s">
        <v>4822</v>
      </c>
      <c r="D306" t="s">
        <v>27</v>
      </c>
      <c r="E306">
        <v>2827.62</v>
      </c>
      <c r="F306">
        <v>2935.73</v>
      </c>
      <c r="G306">
        <v>9.5</v>
      </c>
      <c r="H306">
        <v>10</v>
      </c>
      <c r="I306">
        <v>3.5</v>
      </c>
      <c r="J306" t="s">
        <v>28</v>
      </c>
      <c r="K306" t="s">
        <v>4820</v>
      </c>
      <c r="L306">
        <v>0</v>
      </c>
      <c r="M306">
        <v>0</v>
      </c>
      <c r="N306" t="s">
        <v>392</v>
      </c>
      <c r="O306" t="s">
        <v>585</v>
      </c>
      <c r="P306" t="s">
        <v>81</v>
      </c>
      <c r="Q306">
        <v>889.74</v>
      </c>
      <c r="R306" t="s">
        <v>32</v>
      </c>
      <c r="S306" t="s">
        <v>33</v>
      </c>
      <c r="T306">
        <v>1</v>
      </c>
      <c r="U306" t="s">
        <v>89</v>
      </c>
      <c r="V306">
        <v>14.48</v>
      </c>
      <c r="W306" t="s">
        <v>28</v>
      </c>
      <c r="X306">
        <v>0</v>
      </c>
      <c r="Y306">
        <v>15</v>
      </c>
      <c r="Z306">
        <v>14</v>
      </c>
      <c r="AA306" t="s">
        <v>53</v>
      </c>
      <c r="AB306" t="s">
        <v>54</v>
      </c>
      <c r="AC306" t="s">
        <v>55</v>
      </c>
      <c r="AD306">
        <v>-0.5</v>
      </c>
      <c r="AE306">
        <v>-108.11000000000013</v>
      </c>
      <c r="AF306">
        <v>0</v>
      </c>
      <c r="AG306" t="s">
        <v>4857</v>
      </c>
      <c r="AH306">
        <f>moove_smart_Real[[#This Row],[Fuel_Price]]+moove_smart_Real[[#This Row],[Fare_Paid]]</f>
        <v>3717.3599999999997</v>
      </c>
    </row>
    <row r="307" spans="1:34" x14ac:dyDescent="0.25">
      <c r="A307" t="s">
        <v>593</v>
      </c>
      <c r="B307" s="1">
        <v>45746</v>
      </c>
      <c r="C307" t="s">
        <v>4819</v>
      </c>
      <c r="D307" t="s">
        <v>49</v>
      </c>
      <c r="E307">
        <v>2779.87</v>
      </c>
      <c r="F307">
        <v>2575.63</v>
      </c>
      <c r="G307">
        <v>27.9</v>
      </c>
      <c r="H307">
        <v>10</v>
      </c>
      <c r="I307">
        <v>5</v>
      </c>
      <c r="J307" t="s">
        <v>28</v>
      </c>
      <c r="K307" t="s">
        <v>4820</v>
      </c>
      <c r="L307">
        <v>0</v>
      </c>
      <c r="M307">
        <v>0</v>
      </c>
      <c r="N307" t="s">
        <v>418</v>
      </c>
      <c r="O307" t="s">
        <v>273</v>
      </c>
      <c r="P307" t="s">
        <v>44</v>
      </c>
      <c r="Q307">
        <v>1024.43</v>
      </c>
      <c r="R307" t="s">
        <v>32</v>
      </c>
      <c r="S307" t="s">
        <v>33</v>
      </c>
      <c r="T307">
        <v>1</v>
      </c>
      <c r="U307" t="s">
        <v>89</v>
      </c>
      <c r="V307">
        <v>16.57</v>
      </c>
      <c r="W307" t="s">
        <v>35</v>
      </c>
      <c r="X307">
        <v>1</v>
      </c>
      <c r="Y307">
        <v>11</v>
      </c>
      <c r="Z307">
        <v>6</v>
      </c>
      <c r="AA307" t="s">
        <v>53</v>
      </c>
      <c r="AB307" t="s">
        <v>37</v>
      </c>
      <c r="AC307" t="s">
        <v>55</v>
      </c>
      <c r="AD307">
        <v>17.899999999999999</v>
      </c>
      <c r="AE307">
        <v>204.23999999999978</v>
      </c>
      <c r="AF307">
        <v>0</v>
      </c>
      <c r="AG307" t="s">
        <v>4857</v>
      </c>
      <c r="AH307">
        <f>moove_smart_Real[[#This Row],[Fuel_Price]]+moove_smart_Real[[#This Row],[Fare_Paid]]</f>
        <v>3804.3</v>
      </c>
    </row>
    <row r="308" spans="1:34" x14ac:dyDescent="0.25">
      <c r="A308" t="s">
        <v>594</v>
      </c>
      <c r="B308" s="1">
        <v>45465</v>
      </c>
      <c r="C308" t="s">
        <v>4822</v>
      </c>
      <c r="D308" t="s">
        <v>49</v>
      </c>
      <c r="E308">
        <v>3346.41</v>
      </c>
      <c r="F308">
        <v>3243.76</v>
      </c>
      <c r="G308">
        <v>39.299999999999997</v>
      </c>
      <c r="H308">
        <v>31.3</v>
      </c>
      <c r="I308">
        <v>3.3</v>
      </c>
      <c r="J308" t="s">
        <v>28</v>
      </c>
      <c r="K308" t="s">
        <v>4820</v>
      </c>
      <c r="L308">
        <v>0</v>
      </c>
      <c r="M308">
        <v>0</v>
      </c>
      <c r="N308" t="s">
        <v>162</v>
      </c>
      <c r="O308" t="s">
        <v>216</v>
      </c>
      <c r="P308" t="s">
        <v>44</v>
      </c>
      <c r="Q308">
        <v>1010.07</v>
      </c>
      <c r="R308" t="s">
        <v>32</v>
      </c>
      <c r="S308" t="s">
        <v>33</v>
      </c>
      <c r="T308">
        <v>1</v>
      </c>
      <c r="U308" t="s">
        <v>89</v>
      </c>
      <c r="V308">
        <v>12.72</v>
      </c>
      <c r="W308" t="s">
        <v>35</v>
      </c>
      <c r="X308">
        <v>1</v>
      </c>
      <c r="Y308">
        <v>16</v>
      </c>
      <c r="Z308">
        <v>1</v>
      </c>
      <c r="AA308" t="s">
        <v>78</v>
      </c>
      <c r="AB308" t="s">
        <v>37</v>
      </c>
      <c r="AC308" t="s">
        <v>55</v>
      </c>
      <c r="AD308">
        <v>7.9999999999999964</v>
      </c>
      <c r="AE308">
        <v>102.64999999999964</v>
      </c>
      <c r="AF308">
        <v>0</v>
      </c>
      <c r="AG308" t="s">
        <v>4857</v>
      </c>
      <c r="AH308">
        <f>moove_smart_Real[[#This Row],[Fuel_Price]]+moove_smart_Real[[#This Row],[Fare_Paid]]</f>
        <v>4356.4799999999996</v>
      </c>
    </row>
    <row r="309" spans="1:34" x14ac:dyDescent="0.25">
      <c r="A309" t="s">
        <v>595</v>
      </c>
      <c r="B309" s="1">
        <v>45377</v>
      </c>
      <c r="C309" t="s">
        <v>173</v>
      </c>
      <c r="D309" t="s">
        <v>58</v>
      </c>
      <c r="E309">
        <v>3781.42</v>
      </c>
      <c r="F309">
        <v>3683.92</v>
      </c>
      <c r="G309">
        <v>58.4</v>
      </c>
      <c r="H309">
        <v>45.4</v>
      </c>
      <c r="I309">
        <v>2.4</v>
      </c>
      <c r="J309" t="s">
        <v>35</v>
      </c>
      <c r="K309" t="s">
        <v>73</v>
      </c>
      <c r="L309">
        <v>4</v>
      </c>
      <c r="M309">
        <v>0</v>
      </c>
      <c r="N309" t="s">
        <v>352</v>
      </c>
      <c r="O309" t="s">
        <v>354</v>
      </c>
      <c r="P309" t="s">
        <v>44</v>
      </c>
      <c r="Q309">
        <v>1061.93</v>
      </c>
      <c r="R309" t="s">
        <v>32</v>
      </c>
      <c r="S309" t="s">
        <v>33</v>
      </c>
      <c r="T309">
        <v>1</v>
      </c>
      <c r="U309" t="s">
        <v>89</v>
      </c>
      <c r="V309">
        <v>13.65</v>
      </c>
      <c r="W309" t="s">
        <v>35</v>
      </c>
      <c r="X309">
        <v>1</v>
      </c>
      <c r="Y309">
        <v>14</v>
      </c>
      <c r="Z309">
        <v>7</v>
      </c>
      <c r="AA309" t="s">
        <v>36</v>
      </c>
      <c r="AB309" t="s">
        <v>37</v>
      </c>
      <c r="AC309" t="s">
        <v>55</v>
      </c>
      <c r="AD309">
        <v>13</v>
      </c>
      <c r="AE309">
        <v>97.5</v>
      </c>
      <c r="AF309">
        <v>1</v>
      </c>
      <c r="AG309" t="s">
        <v>4857</v>
      </c>
      <c r="AH309">
        <f>moove_smart_Real[[#This Row],[Fuel_Price]]+moove_smart_Real[[#This Row],[Fare_Paid]]</f>
        <v>4843.3500000000004</v>
      </c>
    </row>
    <row r="310" spans="1:34" x14ac:dyDescent="0.25">
      <c r="A310" t="s">
        <v>596</v>
      </c>
      <c r="B310" s="1">
        <v>45721</v>
      </c>
      <c r="C310" t="s">
        <v>4822</v>
      </c>
      <c r="D310" t="s">
        <v>49</v>
      </c>
      <c r="E310">
        <v>3386.82</v>
      </c>
      <c r="F310">
        <v>3105.1</v>
      </c>
      <c r="G310">
        <v>47</v>
      </c>
      <c r="H310">
        <v>42</v>
      </c>
      <c r="I310">
        <v>3.2</v>
      </c>
      <c r="J310" t="s">
        <v>28</v>
      </c>
      <c r="K310" t="s">
        <v>4820</v>
      </c>
      <c r="L310">
        <v>0</v>
      </c>
      <c r="M310">
        <v>0</v>
      </c>
      <c r="N310" t="s">
        <v>278</v>
      </c>
      <c r="O310" t="s">
        <v>310</v>
      </c>
      <c r="P310" t="s">
        <v>81</v>
      </c>
      <c r="Q310">
        <v>1400.01</v>
      </c>
      <c r="R310" t="s">
        <v>32</v>
      </c>
      <c r="S310" t="s">
        <v>33</v>
      </c>
      <c r="T310">
        <v>1</v>
      </c>
      <c r="U310" t="s">
        <v>89</v>
      </c>
      <c r="V310">
        <v>5.81</v>
      </c>
      <c r="W310" t="s">
        <v>35</v>
      </c>
      <c r="X310">
        <v>1</v>
      </c>
      <c r="Y310">
        <v>11</v>
      </c>
      <c r="Z310">
        <v>6</v>
      </c>
      <c r="AA310" t="s">
        <v>36</v>
      </c>
      <c r="AB310" t="s">
        <v>37</v>
      </c>
      <c r="AC310" t="s">
        <v>46</v>
      </c>
      <c r="AD310">
        <v>5</v>
      </c>
      <c r="AE310">
        <v>281.72000000000025</v>
      </c>
      <c r="AF310">
        <v>0</v>
      </c>
      <c r="AG310" t="s">
        <v>4857</v>
      </c>
      <c r="AH310">
        <f>moove_smart_Real[[#This Row],[Fuel_Price]]+moove_smart_Real[[#This Row],[Fare_Paid]]</f>
        <v>4786.83</v>
      </c>
    </row>
    <row r="311" spans="1:34" x14ac:dyDescent="0.25">
      <c r="A311" t="s">
        <v>597</v>
      </c>
      <c r="B311" s="1">
        <v>45998</v>
      </c>
      <c r="C311" t="s">
        <v>4821</v>
      </c>
      <c r="D311" t="s">
        <v>49</v>
      </c>
      <c r="E311">
        <v>2730.16</v>
      </c>
      <c r="F311">
        <v>2762.99</v>
      </c>
      <c r="G311">
        <v>51.3</v>
      </c>
      <c r="H311">
        <v>39.299999999999997</v>
      </c>
      <c r="I311">
        <v>3.8</v>
      </c>
      <c r="J311" t="s">
        <v>35</v>
      </c>
      <c r="K311" t="s">
        <v>73</v>
      </c>
      <c r="L311">
        <v>4</v>
      </c>
      <c r="M311">
        <v>0</v>
      </c>
      <c r="N311" t="s">
        <v>352</v>
      </c>
      <c r="O311" t="s">
        <v>399</v>
      </c>
      <c r="P311" t="s">
        <v>44</v>
      </c>
      <c r="Q311">
        <v>772.79</v>
      </c>
      <c r="R311" t="s">
        <v>76</v>
      </c>
      <c r="S311" t="s">
        <v>33</v>
      </c>
      <c r="T311">
        <v>1</v>
      </c>
      <c r="U311" t="s">
        <v>89</v>
      </c>
      <c r="V311">
        <v>0.3</v>
      </c>
      <c r="W311" t="s">
        <v>28</v>
      </c>
      <c r="X311">
        <v>0</v>
      </c>
      <c r="Y311">
        <v>17</v>
      </c>
      <c r="Z311">
        <v>11</v>
      </c>
      <c r="AA311" t="s">
        <v>78</v>
      </c>
      <c r="AB311" t="s">
        <v>37</v>
      </c>
      <c r="AC311" t="s">
        <v>46</v>
      </c>
      <c r="AD311">
        <v>12</v>
      </c>
      <c r="AE311">
        <v>-32.829999999999927</v>
      </c>
      <c r="AF311">
        <v>1</v>
      </c>
      <c r="AG311" t="s">
        <v>4857</v>
      </c>
      <c r="AH311">
        <f>moove_smart_Real[[#This Row],[Fuel_Price]]+moove_smart_Real[[#This Row],[Fare_Paid]]</f>
        <v>3502.95</v>
      </c>
    </row>
    <row r="312" spans="1:34" x14ac:dyDescent="0.25">
      <c r="A312" t="s">
        <v>598</v>
      </c>
      <c r="B312" s="1">
        <v>45813</v>
      </c>
      <c r="C312" t="s">
        <v>173</v>
      </c>
      <c r="D312" t="s">
        <v>27</v>
      </c>
      <c r="E312">
        <v>3845.32</v>
      </c>
      <c r="F312">
        <v>3578.34</v>
      </c>
      <c r="G312">
        <v>73.099999999999994</v>
      </c>
      <c r="H312">
        <v>65.099999999999994</v>
      </c>
      <c r="I312">
        <v>2.9</v>
      </c>
      <c r="J312" t="s">
        <v>35</v>
      </c>
      <c r="K312" t="s">
        <v>109</v>
      </c>
      <c r="L312">
        <v>2</v>
      </c>
      <c r="M312">
        <v>1</v>
      </c>
      <c r="N312" t="s">
        <v>170</v>
      </c>
      <c r="O312" t="s">
        <v>580</v>
      </c>
      <c r="P312" t="s">
        <v>81</v>
      </c>
      <c r="Q312">
        <v>1101.82</v>
      </c>
      <c r="R312" t="s">
        <v>76</v>
      </c>
      <c r="S312" t="s">
        <v>33</v>
      </c>
      <c r="T312">
        <v>1</v>
      </c>
      <c r="U312" t="s">
        <v>45</v>
      </c>
      <c r="V312">
        <v>6.59</v>
      </c>
      <c r="W312" t="s">
        <v>35</v>
      </c>
      <c r="X312">
        <v>1</v>
      </c>
      <c r="Y312">
        <v>8</v>
      </c>
      <c r="Z312">
        <v>7</v>
      </c>
      <c r="AA312" t="s">
        <v>78</v>
      </c>
      <c r="AB312" t="s">
        <v>37</v>
      </c>
      <c r="AC312" t="s">
        <v>46</v>
      </c>
      <c r="AD312">
        <v>8</v>
      </c>
      <c r="AE312">
        <v>266.98</v>
      </c>
      <c r="AF312">
        <v>1</v>
      </c>
      <c r="AG312" t="s">
        <v>4857</v>
      </c>
      <c r="AH312">
        <f>moove_smart_Real[[#This Row],[Fuel_Price]]+moove_smart_Real[[#This Row],[Fare_Paid]]</f>
        <v>4947.1400000000003</v>
      </c>
    </row>
    <row r="313" spans="1:34" x14ac:dyDescent="0.25">
      <c r="A313" t="s">
        <v>599</v>
      </c>
      <c r="B313" s="1">
        <v>45969</v>
      </c>
      <c r="C313" t="s">
        <v>4822</v>
      </c>
      <c r="D313" t="s">
        <v>41</v>
      </c>
      <c r="E313">
        <v>4501.22</v>
      </c>
      <c r="F313">
        <v>4487.57</v>
      </c>
      <c r="G313">
        <v>42.6</v>
      </c>
      <c r="H313">
        <v>36.6</v>
      </c>
      <c r="I313">
        <v>5</v>
      </c>
      <c r="J313" t="s">
        <v>28</v>
      </c>
      <c r="K313" t="s">
        <v>4820</v>
      </c>
      <c r="L313">
        <v>0</v>
      </c>
      <c r="M313">
        <v>0</v>
      </c>
      <c r="N313" t="s">
        <v>110</v>
      </c>
      <c r="O313" t="s">
        <v>154</v>
      </c>
      <c r="P313" t="s">
        <v>81</v>
      </c>
      <c r="Q313">
        <v>882.91</v>
      </c>
      <c r="R313" t="s">
        <v>32</v>
      </c>
      <c r="S313" t="s">
        <v>33</v>
      </c>
      <c r="T313">
        <v>1</v>
      </c>
      <c r="U313" t="s">
        <v>45</v>
      </c>
      <c r="V313">
        <v>17.47</v>
      </c>
      <c r="W313" t="s">
        <v>28</v>
      </c>
      <c r="X313">
        <v>0</v>
      </c>
      <c r="Y313">
        <v>18</v>
      </c>
      <c r="Z313">
        <v>7</v>
      </c>
      <c r="AA313" t="s">
        <v>36</v>
      </c>
      <c r="AB313" t="s">
        <v>37</v>
      </c>
      <c r="AC313" t="s">
        <v>55</v>
      </c>
      <c r="AD313">
        <v>6</v>
      </c>
      <c r="AE313">
        <v>13.650000000000546</v>
      </c>
      <c r="AF313">
        <v>0</v>
      </c>
      <c r="AG313" t="s">
        <v>4857</v>
      </c>
      <c r="AH313">
        <f>moove_smart_Real[[#This Row],[Fuel_Price]]+moove_smart_Real[[#This Row],[Fare_Paid]]</f>
        <v>5384.13</v>
      </c>
    </row>
    <row r="314" spans="1:34" x14ac:dyDescent="0.25">
      <c r="A314" t="s">
        <v>600</v>
      </c>
      <c r="B314" s="1">
        <v>45378</v>
      </c>
      <c r="C314" t="s">
        <v>4821</v>
      </c>
      <c r="D314" t="s">
        <v>27</v>
      </c>
      <c r="E314">
        <v>1479.76</v>
      </c>
      <c r="F314">
        <v>1435.17</v>
      </c>
      <c r="G314">
        <v>43.6</v>
      </c>
      <c r="H314">
        <v>36.6</v>
      </c>
      <c r="I314">
        <v>1.6</v>
      </c>
      <c r="J314" t="s">
        <v>35</v>
      </c>
      <c r="K314" t="s">
        <v>59</v>
      </c>
      <c r="L314">
        <v>3</v>
      </c>
      <c r="M314">
        <v>0</v>
      </c>
      <c r="N314" t="s">
        <v>490</v>
      </c>
      <c r="O314" t="s">
        <v>601</v>
      </c>
      <c r="P314" t="s">
        <v>31</v>
      </c>
      <c r="Q314">
        <v>940.47</v>
      </c>
      <c r="R314" t="s">
        <v>32</v>
      </c>
      <c r="S314" t="s">
        <v>33</v>
      </c>
      <c r="T314">
        <v>1</v>
      </c>
      <c r="U314" t="s">
        <v>89</v>
      </c>
      <c r="V314">
        <v>-1.08</v>
      </c>
      <c r="W314" t="s">
        <v>28</v>
      </c>
      <c r="X314">
        <v>0</v>
      </c>
      <c r="Y314">
        <v>12</v>
      </c>
      <c r="Z314">
        <v>9</v>
      </c>
      <c r="AA314" t="s">
        <v>53</v>
      </c>
      <c r="AB314" t="s">
        <v>37</v>
      </c>
      <c r="AC314" t="s">
        <v>38</v>
      </c>
      <c r="AD314">
        <v>7</v>
      </c>
      <c r="AE314">
        <v>44.589999999999918</v>
      </c>
      <c r="AF314">
        <v>1</v>
      </c>
      <c r="AG314" t="s">
        <v>4857</v>
      </c>
      <c r="AH314">
        <f>moove_smart_Real[[#This Row],[Fuel_Price]]+moove_smart_Real[[#This Row],[Fare_Paid]]</f>
        <v>2420.23</v>
      </c>
    </row>
    <row r="315" spans="1:34" x14ac:dyDescent="0.25">
      <c r="A315" t="s">
        <v>602</v>
      </c>
      <c r="B315" s="1">
        <v>45468</v>
      </c>
      <c r="C315" t="s">
        <v>4822</v>
      </c>
      <c r="D315" t="s">
        <v>49</v>
      </c>
      <c r="E315">
        <v>3447.78</v>
      </c>
      <c r="F315">
        <v>3675.07</v>
      </c>
      <c r="G315">
        <v>55.2</v>
      </c>
      <c r="H315">
        <v>40.200000000000003</v>
      </c>
      <c r="I315">
        <v>4.2</v>
      </c>
      <c r="J315" t="s">
        <v>28</v>
      </c>
      <c r="K315" t="s">
        <v>4820</v>
      </c>
      <c r="L315">
        <v>0</v>
      </c>
      <c r="M315">
        <v>0</v>
      </c>
      <c r="N315" t="s">
        <v>100</v>
      </c>
      <c r="O315" t="s">
        <v>171</v>
      </c>
      <c r="P315" t="s">
        <v>44</v>
      </c>
      <c r="Q315">
        <v>1263.6600000000001</v>
      </c>
      <c r="R315" t="s">
        <v>76</v>
      </c>
      <c r="S315" t="s">
        <v>33</v>
      </c>
      <c r="T315">
        <v>1</v>
      </c>
      <c r="U315" t="s">
        <v>89</v>
      </c>
      <c r="V315">
        <v>30.19</v>
      </c>
      <c r="W315" t="s">
        <v>35</v>
      </c>
      <c r="X315">
        <v>1</v>
      </c>
      <c r="Y315">
        <v>12</v>
      </c>
      <c r="Z315">
        <v>11</v>
      </c>
      <c r="AA315" t="s">
        <v>78</v>
      </c>
      <c r="AB315" t="s">
        <v>54</v>
      </c>
      <c r="AC315" t="s">
        <v>38</v>
      </c>
      <c r="AD315">
        <v>15</v>
      </c>
      <c r="AE315">
        <v>-227.28999999999996</v>
      </c>
      <c r="AF315">
        <v>0</v>
      </c>
      <c r="AG315" t="s">
        <v>4857</v>
      </c>
      <c r="AH315">
        <f>moove_smart_Real[[#This Row],[Fuel_Price]]+moove_smart_Real[[#This Row],[Fare_Paid]]</f>
        <v>4711.4400000000005</v>
      </c>
    </row>
    <row r="316" spans="1:34" x14ac:dyDescent="0.25">
      <c r="A316" t="s">
        <v>603</v>
      </c>
      <c r="B316" s="1">
        <v>45774</v>
      </c>
      <c r="C316" t="s">
        <v>4819</v>
      </c>
      <c r="D316" t="s">
        <v>27</v>
      </c>
      <c r="E316">
        <v>2921.07</v>
      </c>
      <c r="F316">
        <v>3167.81</v>
      </c>
      <c r="G316">
        <v>49.3</v>
      </c>
      <c r="H316">
        <v>38.299999999999997</v>
      </c>
      <c r="I316">
        <v>4.2</v>
      </c>
      <c r="J316" t="s">
        <v>28</v>
      </c>
      <c r="K316" t="s">
        <v>4820</v>
      </c>
      <c r="L316">
        <v>0</v>
      </c>
      <c r="M316">
        <v>0</v>
      </c>
      <c r="N316" t="s">
        <v>195</v>
      </c>
      <c r="O316" t="s">
        <v>204</v>
      </c>
      <c r="P316" t="s">
        <v>52</v>
      </c>
      <c r="Q316">
        <v>1133.3499999999999</v>
      </c>
      <c r="R316" t="s">
        <v>76</v>
      </c>
      <c r="S316" t="s">
        <v>33</v>
      </c>
      <c r="T316">
        <v>1</v>
      </c>
      <c r="U316" t="s">
        <v>89</v>
      </c>
      <c r="V316">
        <v>17.149999999999999</v>
      </c>
      <c r="W316" t="s">
        <v>35</v>
      </c>
      <c r="X316">
        <v>1</v>
      </c>
      <c r="Y316">
        <v>15</v>
      </c>
      <c r="Z316">
        <v>3</v>
      </c>
      <c r="AA316" t="s">
        <v>53</v>
      </c>
      <c r="AB316" t="s">
        <v>37</v>
      </c>
      <c r="AC316" t="s">
        <v>38</v>
      </c>
      <c r="AD316">
        <v>11</v>
      </c>
      <c r="AE316">
        <v>-246.73999999999978</v>
      </c>
      <c r="AF316">
        <v>0</v>
      </c>
      <c r="AG316" t="s">
        <v>4857</v>
      </c>
      <c r="AH316">
        <f>moove_smart_Real[[#This Row],[Fuel_Price]]+moove_smart_Real[[#This Row],[Fare_Paid]]</f>
        <v>4054.42</v>
      </c>
    </row>
    <row r="317" spans="1:34" x14ac:dyDescent="0.25">
      <c r="A317" t="s">
        <v>604</v>
      </c>
      <c r="B317" s="1">
        <v>45882</v>
      </c>
      <c r="C317" t="s">
        <v>173</v>
      </c>
      <c r="D317" t="s">
        <v>41</v>
      </c>
      <c r="E317">
        <v>3832.61</v>
      </c>
      <c r="F317">
        <v>3769.13</v>
      </c>
      <c r="G317">
        <v>20.3</v>
      </c>
      <c r="H317">
        <v>10</v>
      </c>
      <c r="I317">
        <v>3.3</v>
      </c>
      <c r="J317" t="s">
        <v>28</v>
      </c>
      <c r="K317" t="s">
        <v>4820</v>
      </c>
      <c r="L317">
        <v>0</v>
      </c>
      <c r="M317">
        <v>0</v>
      </c>
      <c r="N317" t="s">
        <v>195</v>
      </c>
      <c r="O317" t="s">
        <v>239</v>
      </c>
      <c r="P317" t="s">
        <v>81</v>
      </c>
      <c r="Q317">
        <v>934.38</v>
      </c>
      <c r="R317" t="s">
        <v>32</v>
      </c>
      <c r="S317" t="s">
        <v>33</v>
      </c>
      <c r="T317">
        <v>1</v>
      </c>
      <c r="U317" t="s">
        <v>45</v>
      </c>
      <c r="V317">
        <v>13.64</v>
      </c>
      <c r="W317" t="s">
        <v>28</v>
      </c>
      <c r="X317">
        <v>0</v>
      </c>
      <c r="Y317">
        <v>5</v>
      </c>
      <c r="Z317">
        <v>12</v>
      </c>
      <c r="AA317" t="s">
        <v>78</v>
      </c>
      <c r="AB317" t="s">
        <v>37</v>
      </c>
      <c r="AC317" t="s">
        <v>46</v>
      </c>
      <c r="AD317">
        <v>10.3</v>
      </c>
      <c r="AE317">
        <v>63.480000000000018</v>
      </c>
      <c r="AF317">
        <v>0</v>
      </c>
      <c r="AG317" t="s">
        <v>38</v>
      </c>
      <c r="AH317">
        <f>moove_smart_Real[[#This Row],[Fuel_Price]]+moove_smart_Real[[#This Row],[Fare_Paid]]</f>
        <v>4766.99</v>
      </c>
    </row>
    <row r="318" spans="1:34" x14ac:dyDescent="0.25">
      <c r="A318" t="s">
        <v>605</v>
      </c>
      <c r="B318" s="1">
        <v>45979</v>
      </c>
      <c r="C318" t="s">
        <v>4822</v>
      </c>
      <c r="D318" t="s">
        <v>41</v>
      </c>
      <c r="E318">
        <v>3516.31</v>
      </c>
      <c r="F318">
        <v>3320.57</v>
      </c>
      <c r="G318">
        <v>18.399999999999999</v>
      </c>
      <c r="H318">
        <v>10</v>
      </c>
      <c r="I318">
        <v>4.0999999999999996</v>
      </c>
      <c r="J318" t="s">
        <v>28</v>
      </c>
      <c r="K318" t="s">
        <v>4820</v>
      </c>
      <c r="L318">
        <v>0</v>
      </c>
      <c r="M318">
        <v>0</v>
      </c>
      <c r="N318" t="s">
        <v>151</v>
      </c>
      <c r="O318" t="s">
        <v>427</v>
      </c>
      <c r="P318" t="s">
        <v>81</v>
      </c>
      <c r="Q318">
        <v>801.28</v>
      </c>
      <c r="R318" t="s">
        <v>32</v>
      </c>
      <c r="S318" t="s">
        <v>33</v>
      </c>
      <c r="T318">
        <v>1</v>
      </c>
      <c r="U318" t="s">
        <v>4825</v>
      </c>
      <c r="V318">
        <v>22.64</v>
      </c>
      <c r="W318" t="s">
        <v>35</v>
      </c>
      <c r="X318">
        <v>1</v>
      </c>
      <c r="Y318">
        <v>11</v>
      </c>
      <c r="Z318">
        <v>10</v>
      </c>
      <c r="AA318" t="s">
        <v>36</v>
      </c>
      <c r="AB318" t="s">
        <v>54</v>
      </c>
      <c r="AC318" t="s">
        <v>55</v>
      </c>
      <c r="AD318">
        <v>8.3999999999999986</v>
      </c>
      <c r="AE318">
        <v>195.73999999999978</v>
      </c>
      <c r="AF318">
        <v>0</v>
      </c>
      <c r="AG318" t="s">
        <v>4857</v>
      </c>
      <c r="AH318">
        <f>moove_smart_Real[[#This Row],[Fuel_Price]]+moove_smart_Real[[#This Row],[Fare_Paid]]</f>
        <v>4317.59</v>
      </c>
    </row>
    <row r="319" spans="1:34" x14ac:dyDescent="0.25">
      <c r="A319" t="s">
        <v>606</v>
      </c>
      <c r="B319" s="1">
        <v>45826</v>
      </c>
      <c r="C319" t="s">
        <v>173</v>
      </c>
      <c r="D319" t="s">
        <v>49</v>
      </c>
      <c r="E319">
        <v>1724.95</v>
      </c>
      <c r="F319">
        <v>1911.57</v>
      </c>
      <c r="G319">
        <v>39.700000000000003</v>
      </c>
      <c r="H319">
        <v>26.7</v>
      </c>
      <c r="I319">
        <v>2.8</v>
      </c>
      <c r="J319" t="s">
        <v>28</v>
      </c>
      <c r="K319" t="s">
        <v>4820</v>
      </c>
      <c r="L319">
        <v>0</v>
      </c>
      <c r="M319">
        <v>0</v>
      </c>
      <c r="N319" t="s">
        <v>360</v>
      </c>
      <c r="O319" t="s">
        <v>222</v>
      </c>
      <c r="P319" t="s">
        <v>31</v>
      </c>
      <c r="Q319">
        <v>945.99</v>
      </c>
      <c r="R319" t="s">
        <v>32</v>
      </c>
      <c r="S319" t="s">
        <v>33</v>
      </c>
      <c r="T319">
        <v>1</v>
      </c>
      <c r="U319" t="s">
        <v>89</v>
      </c>
      <c r="V319">
        <v>15.68</v>
      </c>
      <c r="W319" t="s">
        <v>35</v>
      </c>
      <c r="X319">
        <v>1</v>
      </c>
      <c r="Y319">
        <v>15</v>
      </c>
      <c r="Z319">
        <v>2</v>
      </c>
      <c r="AA319" t="s">
        <v>78</v>
      </c>
      <c r="AB319" t="s">
        <v>54</v>
      </c>
      <c r="AC319" t="s">
        <v>46</v>
      </c>
      <c r="AD319">
        <v>13.000000000000004</v>
      </c>
      <c r="AE319">
        <v>-186.61999999999989</v>
      </c>
      <c r="AF319">
        <v>1</v>
      </c>
      <c r="AG319" t="s">
        <v>4857</v>
      </c>
      <c r="AH319">
        <f>moove_smart_Real[[#This Row],[Fuel_Price]]+moove_smart_Real[[#This Row],[Fare_Paid]]</f>
        <v>2670.94</v>
      </c>
    </row>
    <row r="320" spans="1:34" x14ac:dyDescent="0.25">
      <c r="A320" t="s">
        <v>607</v>
      </c>
      <c r="B320" s="1">
        <v>45815</v>
      </c>
      <c r="C320" t="s">
        <v>4823</v>
      </c>
      <c r="D320" t="s">
        <v>49</v>
      </c>
      <c r="E320">
        <v>1131.33</v>
      </c>
      <c r="F320">
        <v>1004.08</v>
      </c>
      <c r="G320">
        <v>36.6</v>
      </c>
      <c r="H320">
        <v>20.6</v>
      </c>
      <c r="I320">
        <v>2.8</v>
      </c>
      <c r="J320" t="s">
        <v>35</v>
      </c>
      <c r="K320" t="s">
        <v>59</v>
      </c>
      <c r="L320">
        <v>3</v>
      </c>
      <c r="M320">
        <v>0</v>
      </c>
      <c r="N320" t="s">
        <v>139</v>
      </c>
      <c r="O320" t="s">
        <v>345</v>
      </c>
      <c r="P320" t="s">
        <v>31</v>
      </c>
      <c r="Q320">
        <v>790.66</v>
      </c>
      <c r="R320" t="s">
        <v>32</v>
      </c>
      <c r="S320" t="s">
        <v>33</v>
      </c>
      <c r="T320">
        <v>1</v>
      </c>
      <c r="U320" t="s">
        <v>4825</v>
      </c>
      <c r="V320">
        <v>5.89</v>
      </c>
      <c r="W320" t="s">
        <v>28</v>
      </c>
      <c r="X320">
        <v>0</v>
      </c>
      <c r="Y320">
        <v>10</v>
      </c>
      <c r="Z320">
        <v>11</v>
      </c>
      <c r="AA320" t="s">
        <v>53</v>
      </c>
      <c r="AB320" t="s">
        <v>54</v>
      </c>
      <c r="AC320" t="s">
        <v>46</v>
      </c>
      <c r="AD320">
        <v>16</v>
      </c>
      <c r="AE320">
        <v>127.24999999999989</v>
      </c>
      <c r="AF320">
        <v>1</v>
      </c>
      <c r="AG320" t="s">
        <v>4857</v>
      </c>
      <c r="AH320">
        <f>moove_smart_Real[[#This Row],[Fuel_Price]]+moove_smart_Real[[#This Row],[Fare_Paid]]</f>
        <v>1921.9899999999998</v>
      </c>
    </row>
    <row r="321" spans="1:34" x14ac:dyDescent="0.25">
      <c r="A321" t="s">
        <v>608</v>
      </c>
      <c r="B321" s="1">
        <v>45867</v>
      </c>
      <c r="C321" t="s">
        <v>95</v>
      </c>
      <c r="D321" t="s">
        <v>27</v>
      </c>
      <c r="E321">
        <v>2187.96</v>
      </c>
      <c r="F321">
        <v>1968.49</v>
      </c>
      <c r="G321">
        <v>15.4</v>
      </c>
      <c r="H321">
        <v>10</v>
      </c>
      <c r="I321">
        <v>3.6</v>
      </c>
      <c r="J321" t="s">
        <v>28</v>
      </c>
      <c r="K321" t="s">
        <v>4820</v>
      </c>
      <c r="L321">
        <v>0</v>
      </c>
      <c r="M321">
        <v>0</v>
      </c>
      <c r="N321" t="s">
        <v>100</v>
      </c>
      <c r="O321" t="s">
        <v>154</v>
      </c>
      <c r="P321" t="s">
        <v>31</v>
      </c>
      <c r="Q321">
        <v>1283.3599999999999</v>
      </c>
      <c r="R321" t="s">
        <v>32</v>
      </c>
      <c r="S321" t="s">
        <v>33</v>
      </c>
      <c r="T321">
        <v>1</v>
      </c>
      <c r="U321" t="s">
        <v>89</v>
      </c>
      <c r="V321">
        <v>12.67</v>
      </c>
      <c r="W321" t="s">
        <v>28</v>
      </c>
      <c r="X321">
        <v>0</v>
      </c>
      <c r="Y321">
        <v>13</v>
      </c>
      <c r="Z321">
        <v>12</v>
      </c>
      <c r="AA321" t="s">
        <v>78</v>
      </c>
      <c r="AB321" t="s">
        <v>54</v>
      </c>
      <c r="AC321" t="s">
        <v>55</v>
      </c>
      <c r="AD321">
        <v>5.4</v>
      </c>
      <c r="AE321">
        <v>219.47000000000003</v>
      </c>
      <c r="AF321">
        <v>0</v>
      </c>
      <c r="AG321" t="s">
        <v>4857</v>
      </c>
      <c r="AH321">
        <f>moove_smart_Real[[#This Row],[Fuel_Price]]+moove_smart_Real[[#This Row],[Fare_Paid]]</f>
        <v>3471.3199999999997</v>
      </c>
    </row>
    <row r="322" spans="1:34" x14ac:dyDescent="0.25">
      <c r="A322" t="s">
        <v>609</v>
      </c>
      <c r="B322" s="1">
        <v>45859</v>
      </c>
      <c r="C322" t="s">
        <v>173</v>
      </c>
      <c r="D322" t="s">
        <v>41</v>
      </c>
      <c r="E322">
        <v>2246.5700000000002</v>
      </c>
      <c r="F322">
        <v>2169.2800000000002</v>
      </c>
      <c r="G322">
        <v>30</v>
      </c>
      <c r="H322">
        <v>16</v>
      </c>
      <c r="I322">
        <v>2.6</v>
      </c>
      <c r="J322" t="s">
        <v>28</v>
      </c>
      <c r="K322" t="s">
        <v>4820</v>
      </c>
      <c r="L322">
        <v>0</v>
      </c>
      <c r="M322">
        <v>0</v>
      </c>
      <c r="N322" t="s">
        <v>178</v>
      </c>
      <c r="O322" t="s">
        <v>171</v>
      </c>
      <c r="P322" t="s">
        <v>44</v>
      </c>
      <c r="Q322">
        <v>1076.4000000000001</v>
      </c>
      <c r="R322" t="s">
        <v>32</v>
      </c>
      <c r="S322" t="s">
        <v>33</v>
      </c>
      <c r="T322">
        <v>1</v>
      </c>
      <c r="U322" t="s">
        <v>45</v>
      </c>
      <c r="V322">
        <v>19.63</v>
      </c>
      <c r="W322" t="s">
        <v>28</v>
      </c>
      <c r="X322">
        <v>0</v>
      </c>
      <c r="Y322">
        <v>17</v>
      </c>
      <c r="Z322">
        <v>6</v>
      </c>
      <c r="AA322" t="s">
        <v>78</v>
      </c>
      <c r="AB322" t="s">
        <v>54</v>
      </c>
      <c r="AC322" t="s">
        <v>38</v>
      </c>
      <c r="AD322">
        <v>14</v>
      </c>
      <c r="AE322">
        <v>77.289999999999964</v>
      </c>
      <c r="AF322">
        <v>1</v>
      </c>
      <c r="AG322" t="s">
        <v>4857</v>
      </c>
      <c r="AH322">
        <f>moove_smart_Real[[#This Row],[Fuel_Price]]+moove_smart_Real[[#This Row],[Fare_Paid]]</f>
        <v>3322.9700000000003</v>
      </c>
    </row>
    <row r="323" spans="1:34" x14ac:dyDescent="0.25">
      <c r="A323" t="s">
        <v>610</v>
      </c>
      <c r="B323" s="1">
        <v>45292</v>
      </c>
      <c r="C323" t="s">
        <v>4822</v>
      </c>
      <c r="D323" t="s">
        <v>41</v>
      </c>
      <c r="E323">
        <v>3996.5</v>
      </c>
      <c r="F323">
        <v>3988.06</v>
      </c>
      <c r="G323">
        <v>57.2</v>
      </c>
      <c r="H323">
        <v>39.200000000000003</v>
      </c>
      <c r="I323">
        <v>4.4000000000000004</v>
      </c>
      <c r="J323" t="s">
        <v>28</v>
      </c>
      <c r="K323" t="s">
        <v>4820</v>
      </c>
      <c r="L323">
        <v>0</v>
      </c>
      <c r="M323">
        <v>0</v>
      </c>
      <c r="N323" t="s">
        <v>447</v>
      </c>
      <c r="O323" t="s">
        <v>175</v>
      </c>
      <c r="P323" t="s">
        <v>81</v>
      </c>
      <c r="Q323">
        <v>1119.92</v>
      </c>
      <c r="R323" t="s">
        <v>76</v>
      </c>
      <c r="S323" t="s">
        <v>33</v>
      </c>
      <c r="T323">
        <v>1</v>
      </c>
      <c r="U323" t="s">
        <v>89</v>
      </c>
      <c r="V323">
        <v>7.11</v>
      </c>
      <c r="W323" t="s">
        <v>35</v>
      </c>
      <c r="X323">
        <v>1</v>
      </c>
      <c r="Y323">
        <v>4</v>
      </c>
      <c r="Z323">
        <v>5</v>
      </c>
      <c r="AA323" t="s">
        <v>53</v>
      </c>
      <c r="AB323" t="s">
        <v>54</v>
      </c>
      <c r="AC323" t="s">
        <v>46</v>
      </c>
      <c r="AD323">
        <v>18</v>
      </c>
      <c r="AE323">
        <v>8.4400000000000546</v>
      </c>
      <c r="AF323">
        <v>0</v>
      </c>
      <c r="AG323" t="s">
        <v>38</v>
      </c>
      <c r="AH323">
        <f>moove_smart_Real[[#This Row],[Fuel_Price]]+moove_smart_Real[[#This Row],[Fare_Paid]]</f>
        <v>5116.42</v>
      </c>
    </row>
    <row r="324" spans="1:34" x14ac:dyDescent="0.25">
      <c r="A324" t="s">
        <v>611</v>
      </c>
      <c r="B324" s="1">
        <v>45421</v>
      </c>
      <c r="C324" t="s">
        <v>95</v>
      </c>
      <c r="D324" t="s">
        <v>41</v>
      </c>
      <c r="E324">
        <v>2870.29</v>
      </c>
      <c r="F324">
        <v>2923.64</v>
      </c>
      <c r="G324">
        <v>25.7</v>
      </c>
      <c r="H324">
        <v>20.7</v>
      </c>
      <c r="I324">
        <v>4.5</v>
      </c>
      <c r="J324" t="s">
        <v>28</v>
      </c>
      <c r="K324" t="s">
        <v>4820</v>
      </c>
      <c r="L324">
        <v>0</v>
      </c>
      <c r="M324">
        <v>0</v>
      </c>
      <c r="N324" t="s">
        <v>124</v>
      </c>
      <c r="O324" t="s">
        <v>389</v>
      </c>
      <c r="P324" t="s">
        <v>44</v>
      </c>
      <c r="Q324">
        <v>882.15</v>
      </c>
      <c r="R324" t="s">
        <v>32</v>
      </c>
      <c r="S324" t="s">
        <v>33</v>
      </c>
      <c r="T324">
        <v>1</v>
      </c>
      <c r="U324" t="s">
        <v>45</v>
      </c>
      <c r="V324">
        <v>10.09</v>
      </c>
      <c r="W324" t="s">
        <v>28</v>
      </c>
      <c r="X324">
        <v>0</v>
      </c>
      <c r="Y324">
        <v>5</v>
      </c>
      <c r="Z324">
        <v>12</v>
      </c>
      <c r="AA324" t="s">
        <v>36</v>
      </c>
      <c r="AB324" t="s">
        <v>54</v>
      </c>
      <c r="AC324" t="s">
        <v>46</v>
      </c>
      <c r="AD324">
        <v>5</v>
      </c>
      <c r="AE324">
        <v>-53.349999999999909</v>
      </c>
      <c r="AF324">
        <v>0</v>
      </c>
      <c r="AG324" t="s">
        <v>38</v>
      </c>
      <c r="AH324">
        <f>moove_smart_Real[[#This Row],[Fuel_Price]]+moove_smart_Real[[#This Row],[Fare_Paid]]</f>
        <v>3752.44</v>
      </c>
    </row>
    <row r="325" spans="1:34" x14ac:dyDescent="0.25">
      <c r="A325" t="s">
        <v>612</v>
      </c>
      <c r="B325" s="1">
        <v>45373</v>
      </c>
      <c r="C325" t="s">
        <v>95</v>
      </c>
      <c r="D325" t="s">
        <v>41</v>
      </c>
      <c r="E325">
        <v>4648.57</v>
      </c>
      <c r="F325">
        <v>4658.43</v>
      </c>
      <c r="G325">
        <v>6.6</v>
      </c>
      <c r="H325">
        <v>10</v>
      </c>
      <c r="I325">
        <v>4.4000000000000004</v>
      </c>
      <c r="J325" t="s">
        <v>28</v>
      </c>
      <c r="K325" t="s">
        <v>4820</v>
      </c>
      <c r="L325">
        <v>0</v>
      </c>
      <c r="M325">
        <v>0</v>
      </c>
      <c r="N325" t="s">
        <v>392</v>
      </c>
      <c r="O325" t="s">
        <v>121</v>
      </c>
      <c r="P325" t="s">
        <v>81</v>
      </c>
      <c r="Q325">
        <v>833.36</v>
      </c>
      <c r="R325" t="s">
        <v>32</v>
      </c>
      <c r="S325" t="s">
        <v>33</v>
      </c>
      <c r="T325">
        <v>1</v>
      </c>
      <c r="U325" t="s">
        <v>4825</v>
      </c>
      <c r="V325">
        <v>1.9</v>
      </c>
      <c r="W325" t="s">
        <v>28</v>
      </c>
      <c r="X325">
        <v>0</v>
      </c>
      <c r="Y325">
        <v>14</v>
      </c>
      <c r="Z325">
        <v>7</v>
      </c>
      <c r="AA325" t="s">
        <v>53</v>
      </c>
      <c r="AB325" t="s">
        <v>37</v>
      </c>
      <c r="AC325" t="s">
        <v>38</v>
      </c>
      <c r="AD325">
        <v>-3.4000000000000004</v>
      </c>
      <c r="AE325">
        <v>-9.8600000000005821</v>
      </c>
      <c r="AF325">
        <v>0</v>
      </c>
      <c r="AG325" t="s">
        <v>4857</v>
      </c>
      <c r="AH325">
        <f>moove_smart_Real[[#This Row],[Fuel_Price]]+moove_smart_Real[[#This Row],[Fare_Paid]]</f>
        <v>5481.9299999999994</v>
      </c>
    </row>
    <row r="326" spans="1:34" x14ac:dyDescent="0.25">
      <c r="A326" t="s">
        <v>613</v>
      </c>
      <c r="B326" s="1">
        <v>45852</v>
      </c>
      <c r="C326" t="s">
        <v>4823</v>
      </c>
      <c r="D326" t="s">
        <v>49</v>
      </c>
      <c r="E326">
        <v>4034.88</v>
      </c>
      <c r="F326">
        <v>3749.57</v>
      </c>
      <c r="G326">
        <v>58.7</v>
      </c>
      <c r="H326">
        <v>50.7</v>
      </c>
      <c r="I326">
        <v>3.8</v>
      </c>
      <c r="J326" t="s">
        <v>35</v>
      </c>
      <c r="K326" t="s">
        <v>109</v>
      </c>
      <c r="L326">
        <v>2</v>
      </c>
      <c r="M326">
        <v>1</v>
      </c>
      <c r="N326" t="s">
        <v>142</v>
      </c>
      <c r="O326" t="s">
        <v>239</v>
      </c>
      <c r="P326" t="s">
        <v>81</v>
      </c>
      <c r="Q326">
        <v>877.41</v>
      </c>
      <c r="R326" t="s">
        <v>32</v>
      </c>
      <c r="S326" t="s">
        <v>33</v>
      </c>
      <c r="T326">
        <v>1</v>
      </c>
      <c r="U326" t="s">
        <v>45</v>
      </c>
      <c r="V326">
        <v>8.44</v>
      </c>
      <c r="W326" t="s">
        <v>35</v>
      </c>
      <c r="X326">
        <v>1</v>
      </c>
      <c r="Y326">
        <v>4</v>
      </c>
      <c r="Z326">
        <v>9</v>
      </c>
      <c r="AA326" t="s">
        <v>53</v>
      </c>
      <c r="AB326" t="s">
        <v>37</v>
      </c>
      <c r="AC326" t="s">
        <v>55</v>
      </c>
      <c r="AD326">
        <v>8</v>
      </c>
      <c r="AE326">
        <v>285.30999999999995</v>
      </c>
      <c r="AF326">
        <v>1</v>
      </c>
      <c r="AG326" t="s">
        <v>38</v>
      </c>
      <c r="AH326">
        <f>moove_smart_Real[[#This Row],[Fuel_Price]]+moove_smart_Real[[#This Row],[Fare_Paid]]</f>
        <v>4912.29</v>
      </c>
    </row>
    <row r="327" spans="1:34" x14ac:dyDescent="0.25">
      <c r="A327" t="s">
        <v>614</v>
      </c>
      <c r="B327" s="1">
        <v>45891</v>
      </c>
      <c r="C327" t="s">
        <v>4821</v>
      </c>
      <c r="D327" t="s">
        <v>49</v>
      </c>
      <c r="E327">
        <v>1950.02</v>
      </c>
      <c r="F327">
        <v>1899.67</v>
      </c>
      <c r="G327">
        <v>65.400000000000006</v>
      </c>
      <c r="H327">
        <v>51.4</v>
      </c>
      <c r="I327">
        <v>3.2</v>
      </c>
      <c r="J327" t="s">
        <v>35</v>
      </c>
      <c r="K327" t="s">
        <v>73</v>
      </c>
      <c r="L327">
        <v>4</v>
      </c>
      <c r="M327">
        <v>0</v>
      </c>
      <c r="N327" t="s">
        <v>116</v>
      </c>
      <c r="O327" t="s">
        <v>399</v>
      </c>
      <c r="P327" t="s">
        <v>31</v>
      </c>
      <c r="Q327">
        <v>953.16</v>
      </c>
      <c r="R327" t="s">
        <v>76</v>
      </c>
      <c r="S327" t="s">
        <v>33</v>
      </c>
      <c r="T327">
        <v>1</v>
      </c>
      <c r="U327" t="s">
        <v>89</v>
      </c>
      <c r="V327">
        <v>9.44</v>
      </c>
      <c r="W327" t="s">
        <v>35</v>
      </c>
      <c r="X327">
        <v>1</v>
      </c>
      <c r="Y327">
        <v>7</v>
      </c>
      <c r="Z327">
        <v>4</v>
      </c>
      <c r="AA327" t="s">
        <v>36</v>
      </c>
      <c r="AB327" t="s">
        <v>37</v>
      </c>
      <c r="AC327" t="s">
        <v>55</v>
      </c>
      <c r="AD327">
        <v>14.000000000000007</v>
      </c>
      <c r="AE327">
        <v>50.349999999999909</v>
      </c>
      <c r="AF327">
        <v>1</v>
      </c>
      <c r="AG327" t="s">
        <v>38</v>
      </c>
      <c r="AH327">
        <f>moove_smart_Real[[#This Row],[Fuel_Price]]+moove_smart_Real[[#This Row],[Fare_Paid]]</f>
        <v>2903.18</v>
      </c>
    </row>
    <row r="328" spans="1:34" x14ac:dyDescent="0.25">
      <c r="A328" t="s">
        <v>615</v>
      </c>
      <c r="B328" s="1">
        <v>45746</v>
      </c>
      <c r="C328" t="s">
        <v>4819</v>
      </c>
      <c r="D328" t="s">
        <v>41</v>
      </c>
      <c r="E328">
        <v>2676.2</v>
      </c>
      <c r="F328">
        <v>2674.58</v>
      </c>
      <c r="G328">
        <v>33.4</v>
      </c>
      <c r="H328">
        <v>17.399999999999999</v>
      </c>
      <c r="I328">
        <v>4.4000000000000004</v>
      </c>
      <c r="J328" t="s">
        <v>28</v>
      </c>
      <c r="K328" t="s">
        <v>4820</v>
      </c>
      <c r="L328">
        <v>0</v>
      </c>
      <c r="M328">
        <v>0</v>
      </c>
      <c r="N328" t="s">
        <v>130</v>
      </c>
      <c r="O328" t="s">
        <v>616</v>
      </c>
      <c r="P328" t="s">
        <v>52</v>
      </c>
      <c r="Q328">
        <v>877.41</v>
      </c>
      <c r="R328" t="s">
        <v>32</v>
      </c>
      <c r="S328" t="s">
        <v>33</v>
      </c>
      <c r="T328">
        <v>1</v>
      </c>
      <c r="U328" t="s">
        <v>89</v>
      </c>
      <c r="V328">
        <v>12.8</v>
      </c>
      <c r="W328" t="s">
        <v>35</v>
      </c>
      <c r="X328">
        <v>1</v>
      </c>
      <c r="Y328">
        <v>11</v>
      </c>
      <c r="Z328">
        <v>12</v>
      </c>
      <c r="AA328" t="s">
        <v>36</v>
      </c>
      <c r="AB328" t="s">
        <v>54</v>
      </c>
      <c r="AC328" t="s">
        <v>46</v>
      </c>
      <c r="AD328">
        <v>16</v>
      </c>
      <c r="AE328">
        <v>1.6199999999998909</v>
      </c>
      <c r="AF328">
        <v>0</v>
      </c>
      <c r="AG328" t="s">
        <v>4857</v>
      </c>
      <c r="AH328">
        <f>moove_smart_Real[[#This Row],[Fuel_Price]]+moove_smart_Real[[#This Row],[Fare_Paid]]</f>
        <v>3553.6099999999997</v>
      </c>
    </row>
    <row r="329" spans="1:34" x14ac:dyDescent="0.25">
      <c r="A329" t="s">
        <v>617</v>
      </c>
      <c r="B329" s="1">
        <v>45681</v>
      </c>
      <c r="C329" t="s">
        <v>173</v>
      </c>
      <c r="D329" t="s">
        <v>27</v>
      </c>
      <c r="E329">
        <v>4596.79</v>
      </c>
      <c r="F329">
        <v>4497.3500000000004</v>
      </c>
      <c r="G329">
        <v>70.8</v>
      </c>
      <c r="H329">
        <v>58.8</v>
      </c>
      <c r="I329">
        <v>2.4</v>
      </c>
      <c r="J329" t="s">
        <v>35</v>
      </c>
      <c r="K329" t="s">
        <v>109</v>
      </c>
      <c r="L329">
        <v>2</v>
      </c>
      <c r="M329">
        <v>1</v>
      </c>
      <c r="N329" t="s">
        <v>235</v>
      </c>
      <c r="O329" t="s">
        <v>618</v>
      </c>
      <c r="P329" t="s">
        <v>81</v>
      </c>
      <c r="Q329">
        <v>1003.53</v>
      </c>
      <c r="R329" t="s">
        <v>76</v>
      </c>
      <c r="S329" t="s">
        <v>33</v>
      </c>
      <c r="T329">
        <v>1</v>
      </c>
      <c r="U329" t="s">
        <v>45</v>
      </c>
      <c r="V329">
        <v>21.5</v>
      </c>
      <c r="W329" t="s">
        <v>35</v>
      </c>
      <c r="X329">
        <v>1</v>
      </c>
      <c r="Y329">
        <v>9</v>
      </c>
      <c r="Z329">
        <v>3</v>
      </c>
      <c r="AA329" t="s">
        <v>53</v>
      </c>
      <c r="AB329" t="s">
        <v>54</v>
      </c>
      <c r="AC329" t="s">
        <v>38</v>
      </c>
      <c r="AD329">
        <v>12</v>
      </c>
      <c r="AE329">
        <v>99.4399999999996</v>
      </c>
      <c r="AF329">
        <v>1</v>
      </c>
      <c r="AG329" t="s">
        <v>4857</v>
      </c>
      <c r="AH329">
        <f>moove_smart_Real[[#This Row],[Fuel_Price]]+moove_smart_Real[[#This Row],[Fare_Paid]]</f>
        <v>5600.32</v>
      </c>
    </row>
    <row r="330" spans="1:34" x14ac:dyDescent="0.25">
      <c r="A330" t="s">
        <v>619</v>
      </c>
      <c r="B330" s="1">
        <v>45708</v>
      </c>
      <c r="C330" t="s">
        <v>4821</v>
      </c>
      <c r="D330" t="s">
        <v>49</v>
      </c>
      <c r="E330">
        <v>4241.8599999999997</v>
      </c>
      <c r="F330">
        <v>4371.46</v>
      </c>
      <c r="G330">
        <v>74.099999999999994</v>
      </c>
      <c r="H330">
        <v>66.099999999999994</v>
      </c>
      <c r="I330">
        <v>3.8</v>
      </c>
      <c r="J330" t="s">
        <v>35</v>
      </c>
      <c r="K330" t="s">
        <v>109</v>
      </c>
      <c r="L330">
        <v>2</v>
      </c>
      <c r="M330">
        <v>1</v>
      </c>
      <c r="N330" t="s">
        <v>185</v>
      </c>
      <c r="O330" t="s">
        <v>93</v>
      </c>
      <c r="P330" t="s">
        <v>44</v>
      </c>
      <c r="Q330">
        <v>1003.79</v>
      </c>
      <c r="R330" t="s">
        <v>76</v>
      </c>
      <c r="S330" t="s">
        <v>33</v>
      </c>
      <c r="T330">
        <v>1</v>
      </c>
      <c r="U330" t="s">
        <v>4825</v>
      </c>
      <c r="V330">
        <v>18.28</v>
      </c>
      <c r="W330" t="s">
        <v>28</v>
      </c>
      <c r="X330">
        <v>0</v>
      </c>
      <c r="Y330">
        <v>16</v>
      </c>
      <c r="Z330">
        <v>11</v>
      </c>
      <c r="AA330" t="s">
        <v>36</v>
      </c>
      <c r="AB330" t="s">
        <v>37</v>
      </c>
      <c r="AC330" t="s">
        <v>55</v>
      </c>
      <c r="AD330">
        <v>8</v>
      </c>
      <c r="AE330">
        <v>-129.60000000000036</v>
      </c>
      <c r="AF330">
        <v>1</v>
      </c>
      <c r="AG330" t="s">
        <v>4857</v>
      </c>
      <c r="AH330">
        <f>moove_smart_Real[[#This Row],[Fuel_Price]]+moove_smart_Real[[#This Row],[Fare_Paid]]</f>
        <v>5245.65</v>
      </c>
    </row>
    <row r="331" spans="1:34" x14ac:dyDescent="0.25">
      <c r="A331" t="s">
        <v>620</v>
      </c>
      <c r="B331" s="1">
        <v>45965</v>
      </c>
      <c r="C331" t="s">
        <v>4823</v>
      </c>
      <c r="D331" t="s">
        <v>27</v>
      </c>
      <c r="E331">
        <v>3408.58</v>
      </c>
      <c r="F331">
        <v>3575.71</v>
      </c>
      <c r="G331">
        <v>31.8</v>
      </c>
      <c r="H331">
        <v>14.8</v>
      </c>
      <c r="I331">
        <v>1.9</v>
      </c>
      <c r="J331" t="s">
        <v>28</v>
      </c>
      <c r="K331" t="s">
        <v>4820</v>
      </c>
      <c r="L331">
        <v>0</v>
      </c>
      <c r="M331">
        <v>0</v>
      </c>
      <c r="N331" t="s">
        <v>178</v>
      </c>
      <c r="O331" t="s">
        <v>230</v>
      </c>
      <c r="P331" t="s">
        <v>44</v>
      </c>
      <c r="Q331">
        <v>1262.97</v>
      </c>
      <c r="R331" t="s">
        <v>32</v>
      </c>
      <c r="S331" t="s">
        <v>33</v>
      </c>
      <c r="T331">
        <v>1</v>
      </c>
      <c r="U331" t="s">
        <v>45</v>
      </c>
      <c r="V331">
        <v>12.88</v>
      </c>
      <c r="W331" t="s">
        <v>28</v>
      </c>
      <c r="X331">
        <v>0</v>
      </c>
      <c r="Y331">
        <v>8</v>
      </c>
      <c r="Z331">
        <v>6</v>
      </c>
      <c r="AA331" t="s">
        <v>36</v>
      </c>
      <c r="AB331" t="s">
        <v>37</v>
      </c>
      <c r="AC331" t="s">
        <v>38</v>
      </c>
      <c r="AD331">
        <v>17</v>
      </c>
      <c r="AE331">
        <v>-167.13000000000011</v>
      </c>
      <c r="AF331">
        <v>1</v>
      </c>
      <c r="AG331" t="s">
        <v>4857</v>
      </c>
      <c r="AH331">
        <f>moove_smart_Real[[#This Row],[Fuel_Price]]+moove_smart_Real[[#This Row],[Fare_Paid]]</f>
        <v>4671.55</v>
      </c>
    </row>
    <row r="332" spans="1:34" x14ac:dyDescent="0.25">
      <c r="A332" t="s">
        <v>621</v>
      </c>
      <c r="B332" s="1">
        <v>45738</v>
      </c>
      <c r="C332" t="s">
        <v>4821</v>
      </c>
      <c r="D332" t="s">
        <v>27</v>
      </c>
      <c r="E332">
        <v>2561.17</v>
      </c>
      <c r="F332">
        <v>2471.02</v>
      </c>
      <c r="G332">
        <v>81.8</v>
      </c>
      <c r="H332">
        <v>67.8</v>
      </c>
      <c r="I332">
        <v>3.6</v>
      </c>
      <c r="J332" t="s">
        <v>35</v>
      </c>
      <c r="K332" t="s">
        <v>73</v>
      </c>
      <c r="L332">
        <v>4</v>
      </c>
      <c r="M332">
        <v>0</v>
      </c>
      <c r="N332" t="s">
        <v>206</v>
      </c>
      <c r="O332" t="s">
        <v>622</v>
      </c>
      <c r="P332" t="s">
        <v>44</v>
      </c>
      <c r="Q332">
        <v>849.83</v>
      </c>
      <c r="R332" t="s">
        <v>76</v>
      </c>
      <c r="S332" t="s">
        <v>33</v>
      </c>
      <c r="T332">
        <v>1</v>
      </c>
      <c r="U332" t="s">
        <v>4825</v>
      </c>
      <c r="V332">
        <v>4.21</v>
      </c>
      <c r="W332" t="s">
        <v>35</v>
      </c>
      <c r="X332">
        <v>1</v>
      </c>
      <c r="Y332">
        <v>14</v>
      </c>
      <c r="Z332">
        <v>15</v>
      </c>
      <c r="AA332" t="s">
        <v>36</v>
      </c>
      <c r="AB332" t="s">
        <v>37</v>
      </c>
      <c r="AC332" t="s">
        <v>46</v>
      </c>
      <c r="AD332">
        <v>14</v>
      </c>
      <c r="AE332">
        <v>90.150000000000091</v>
      </c>
      <c r="AF332">
        <v>1</v>
      </c>
      <c r="AG332" t="s">
        <v>4857</v>
      </c>
      <c r="AH332">
        <f>moove_smart_Real[[#This Row],[Fuel_Price]]+moove_smart_Real[[#This Row],[Fare_Paid]]</f>
        <v>3411</v>
      </c>
    </row>
    <row r="333" spans="1:34" x14ac:dyDescent="0.25">
      <c r="A333" t="s">
        <v>623</v>
      </c>
      <c r="B333" s="1">
        <v>45965</v>
      </c>
      <c r="C333" t="s">
        <v>173</v>
      </c>
      <c r="D333" t="s">
        <v>58</v>
      </c>
      <c r="E333">
        <v>4345.7</v>
      </c>
      <c r="F333">
        <v>4511.38</v>
      </c>
      <c r="G333">
        <v>47.9</v>
      </c>
      <c r="H333">
        <v>36.9</v>
      </c>
      <c r="I333">
        <v>2</v>
      </c>
      <c r="J333" t="s">
        <v>28</v>
      </c>
      <c r="K333" t="s">
        <v>4820</v>
      </c>
      <c r="L333">
        <v>0</v>
      </c>
      <c r="M333">
        <v>0</v>
      </c>
      <c r="N333" t="s">
        <v>116</v>
      </c>
      <c r="O333" t="s">
        <v>181</v>
      </c>
      <c r="P333" t="s">
        <v>81</v>
      </c>
      <c r="Q333">
        <v>959.96</v>
      </c>
      <c r="R333" t="s">
        <v>32</v>
      </c>
      <c r="S333" t="s">
        <v>33</v>
      </c>
      <c r="T333">
        <v>1</v>
      </c>
      <c r="U333" t="s">
        <v>45</v>
      </c>
      <c r="V333">
        <v>19.88</v>
      </c>
      <c r="W333" t="s">
        <v>35</v>
      </c>
      <c r="X333">
        <v>1</v>
      </c>
      <c r="Y333">
        <v>2</v>
      </c>
      <c r="Z333">
        <v>11</v>
      </c>
      <c r="AA333" t="s">
        <v>53</v>
      </c>
      <c r="AB333" t="s">
        <v>54</v>
      </c>
      <c r="AC333" t="s">
        <v>38</v>
      </c>
      <c r="AD333">
        <v>11</v>
      </c>
      <c r="AE333">
        <v>-165.68000000000029</v>
      </c>
      <c r="AF333">
        <v>1</v>
      </c>
      <c r="AG333" t="s">
        <v>38</v>
      </c>
      <c r="AH333">
        <f>moove_smart_Real[[#This Row],[Fuel_Price]]+moove_smart_Real[[#This Row],[Fare_Paid]]</f>
        <v>5305.66</v>
      </c>
    </row>
    <row r="334" spans="1:34" x14ac:dyDescent="0.25">
      <c r="A334" t="s">
        <v>624</v>
      </c>
      <c r="B334" s="1">
        <v>45379</v>
      </c>
      <c r="C334" t="s">
        <v>4823</v>
      </c>
      <c r="D334" t="s">
        <v>49</v>
      </c>
      <c r="E334">
        <v>3371.76</v>
      </c>
      <c r="F334">
        <v>3000.42</v>
      </c>
      <c r="G334">
        <v>75.8</v>
      </c>
      <c r="H334">
        <v>57.8</v>
      </c>
      <c r="I334">
        <v>3.1</v>
      </c>
      <c r="J334" t="s">
        <v>35</v>
      </c>
      <c r="K334" t="s">
        <v>109</v>
      </c>
      <c r="L334">
        <v>2</v>
      </c>
      <c r="M334">
        <v>1</v>
      </c>
      <c r="N334" t="s">
        <v>124</v>
      </c>
      <c r="O334" t="s">
        <v>625</v>
      </c>
      <c r="P334" t="s">
        <v>44</v>
      </c>
      <c r="Q334">
        <v>854.34</v>
      </c>
      <c r="R334" t="s">
        <v>32</v>
      </c>
      <c r="S334" t="s">
        <v>33</v>
      </c>
      <c r="T334">
        <v>1</v>
      </c>
      <c r="U334" t="s">
        <v>45</v>
      </c>
      <c r="V334">
        <v>12.93</v>
      </c>
      <c r="W334" t="s">
        <v>35</v>
      </c>
      <c r="X334">
        <v>1</v>
      </c>
      <c r="Y334">
        <v>3</v>
      </c>
      <c r="Z334">
        <v>1</v>
      </c>
      <c r="AA334" t="s">
        <v>78</v>
      </c>
      <c r="AB334" t="s">
        <v>54</v>
      </c>
      <c r="AC334" t="s">
        <v>46</v>
      </c>
      <c r="AD334">
        <v>18</v>
      </c>
      <c r="AE334">
        <v>371.34000000000015</v>
      </c>
      <c r="AF334">
        <v>1</v>
      </c>
      <c r="AG334" t="s">
        <v>38</v>
      </c>
      <c r="AH334">
        <f>moove_smart_Real[[#This Row],[Fuel_Price]]+moove_smart_Real[[#This Row],[Fare_Paid]]</f>
        <v>4226.1000000000004</v>
      </c>
    </row>
    <row r="335" spans="1:34" x14ac:dyDescent="0.25">
      <c r="A335" t="s">
        <v>626</v>
      </c>
      <c r="B335" s="1">
        <v>45378</v>
      </c>
      <c r="C335" t="s">
        <v>4819</v>
      </c>
      <c r="D335" t="s">
        <v>49</v>
      </c>
      <c r="E335">
        <v>1972.32</v>
      </c>
      <c r="F335">
        <v>1760.71</v>
      </c>
      <c r="G335">
        <v>19.399999999999999</v>
      </c>
      <c r="H335">
        <v>10</v>
      </c>
      <c r="I335">
        <v>4</v>
      </c>
      <c r="J335" t="s">
        <v>28</v>
      </c>
      <c r="K335" t="s">
        <v>4820</v>
      </c>
      <c r="L335">
        <v>0</v>
      </c>
      <c r="M335">
        <v>0</v>
      </c>
      <c r="N335" t="s">
        <v>360</v>
      </c>
      <c r="O335" t="s">
        <v>292</v>
      </c>
      <c r="P335" t="s">
        <v>31</v>
      </c>
      <c r="Q335">
        <v>949.17</v>
      </c>
      <c r="R335" t="s">
        <v>32</v>
      </c>
      <c r="S335" t="s">
        <v>33</v>
      </c>
      <c r="T335">
        <v>1</v>
      </c>
      <c r="U335" t="s">
        <v>45</v>
      </c>
      <c r="V335">
        <v>10.32</v>
      </c>
      <c r="W335" t="s">
        <v>35</v>
      </c>
      <c r="X335">
        <v>1</v>
      </c>
      <c r="Y335">
        <v>8</v>
      </c>
      <c r="Z335">
        <v>11</v>
      </c>
      <c r="AA335" t="s">
        <v>36</v>
      </c>
      <c r="AB335" t="s">
        <v>37</v>
      </c>
      <c r="AC335" t="s">
        <v>46</v>
      </c>
      <c r="AD335">
        <v>9.3999999999999986</v>
      </c>
      <c r="AE335">
        <v>211.6099999999999</v>
      </c>
      <c r="AF335">
        <v>0</v>
      </c>
      <c r="AG335" t="s">
        <v>4857</v>
      </c>
      <c r="AH335">
        <f>moove_smart_Real[[#This Row],[Fuel_Price]]+moove_smart_Real[[#This Row],[Fare_Paid]]</f>
        <v>2921.49</v>
      </c>
    </row>
    <row r="336" spans="1:34" x14ac:dyDescent="0.25">
      <c r="A336" t="s">
        <v>627</v>
      </c>
      <c r="B336" s="1">
        <v>45458</v>
      </c>
      <c r="C336" t="s">
        <v>4823</v>
      </c>
      <c r="D336" t="s">
        <v>49</v>
      </c>
      <c r="E336">
        <v>4485.33</v>
      </c>
      <c r="F336">
        <v>4063.45</v>
      </c>
      <c r="G336">
        <v>67.400000000000006</v>
      </c>
      <c r="H336">
        <v>55.4</v>
      </c>
      <c r="I336">
        <v>1.7</v>
      </c>
      <c r="J336" t="s">
        <v>35</v>
      </c>
      <c r="K336" t="s">
        <v>109</v>
      </c>
      <c r="L336">
        <v>2</v>
      </c>
      <c r="M336">
        <v>1</v>
      </c>
      <c r="N336" t="s">
        <v>136</v>
      </c>
      <c r="O336" t="s">
        <v>379</v>
      </c>
      <c r="P336" t="s">
        <v>81</v>
      </c>
      <c r="Q336">
        <v>943.31</v>
      </c>
      <c r="R336" t="s">
        <v>76</v>
      </c>
      <c r="S336" t="s">
        <v>33</v>
      </c>
      <c r="T336">
        <v>1</v>
      </c>
      <c r="U336" t="s">
        <v>45</v>
      </c>
      <c r="V336">
        <v>19.97</v>
      </c>
      <c r="W336" t="s">
        <v>28</v>
      </c>
      <c r="X336">
        <v>0</v>
      </c>
      <c r="Y336">
        <v>10</v>
      </c>
      <c r="Z336">
        <v>10</v>
      </c>
      <c r="AA336" t="s">
        <v>36</v>
      </c>
      <c r="AB336" t="s">
        <v>37</v>
      </c>
      <c r="AC336" t="s">
        <v>38</v>
      </c>
      <c r="AD336">
        <v>12.000000000000007</v>
      </c>
      <c r="AE336">
        <v>421.88000000000011</v>
      </c>
      <c r="AF336">
        <v>1</v>
      </c>
      <c r="AG336" t="s">
        <v>4857</v>
      </c>
      <c r="AH336">
        <f>moove_smart_Real[[#This Row],[Fuel_Price]]+moove_smart_Real[[#This Row],[Fare_Paid]]</f>
        <v>5428.6399999999994</v>
      </c>
    </row>
    <row r="337" spans="1:34" x14ac:dyDescent="0.25">
      <c r="A337" t="s">
        <v>628</v>
      </c>
      <c r="B337" s="1">
        <v>45841</v>
      </c>
      <c r="C337" t="s">
        <v>173</v>
      </c>
      <c r="D337" t="s">
        <v>58</v>
      </c>
      <c r="E337">
        <v>2220.59</v>
      </c>
      <c r="F337">
        <v>2407.14</v>
      </c>
      <c r="G337">
        <v>30.1</v>
      </c>
      <c r="H337">
        <v>16.100000000000001</v>
      </c>
      <c r="I337">
        <v>2.2999999999999998</v>
      </c>
      <c r="J337" t="s">
        <v>35</v>
      </c>
      <c r="K337" t="s">
        <v>177</v>
      </c>
      <c r="L337">
        <v>5</v>
      </c>
      <c r="M337">
        <v>0</v>
      </c>
      <c r="N337" t="s">
        <v>120</v>
      </c>
      <c r="O337" t="s">
        <v>629</v>
      </c>
      <c r="P337" t="s">
        <v>52</v>
      </c>
      <c r="Q337">
        <v>770.82</v>
      </c>
      <c r="R337" t="s">
        <v>32</v>
      </c>
      <c r="S337" t="s">
        <v>33</v>
      </c>
      <c r="T337">
        <v>1</v>
      </c>
      <c r="U337" t="s">
        <v>89</v>
      </c>
      <c r="V337">
        <v>9.1999999999999993</v>
      </c>
      <c r="W337" t="s">
        <v>28</v>
      </c>
      <c r="X337">
        <v>0</v>
      </c>
      <c r="Y337">
        <v>10</v>
      </c>
      <c r="Z337">
        <v>9</v>
      </c>
      <c r="AA337" t="s">
        <v>53</v>
      </c>
      <c r="AB337" t="s">
        <v>37</v>
      </c>
      <c r="AC337" t="s">
        <v>38</v>
      </c>
      <c r="AD337">
        <v>14</v>
      </c>
      <c r="AE337">
        <v>-186.54999999999973</v>
      </c>
      <c r="AF337">
        <v>1</v>
      </c>
      <c r="AG337" t="s">
        <v>4857</v>
      </c>
      <c r="AH337">
        <f>moove_smart_Real[[#This Row],[Fuel_Price]]+moove_smart_Real[[#This Row],[Fare_Paid]]</f>
        <v>2991.4100000000003</v>
      </c>
    </row>
    <row r="338" spans="1:34" x14ac:dyDescent="0.25">
      <c r="A338" t="s">
        <v>630</v>
      </c>
      <c r="B338" s="1">
        <v>45435</v>
      </c>
      <c r="C338" t="s">
        <v>4822</v>
      </c>
      <c r="D338" t="s">
        <v>27</v>
      </c>
      <c r="E338">
        <v>3115.45</v>
      </c>
      <c r="F338">
        <v>2948.58</v>
      </c>
      <c r="G338">
        <v>33.4</v>
      </c>
      <c r="H338">
        <v>15.4</v>
      </c>
      <c r="I338">
        <v>4</v>
      </c>
      <c r="J338" t="s">
        <v>28</v>
      </c>
      <c r="K338" t="s">
        <v>4820</v>
      </c>
      <c r="L338">
        <v>0</v>
      </c>
      <c r="M338">
        <v>0</v>
      </c>
      <c r="N338" t="s">
        <v>74</v>
      </c>
      <c r="O338" t="s">
        <v>631</v>
      </c>
      <c r="P338" t="s">
        <v>52</v>
      </c>
      <c r="Q338">
        <v>1056.0899999999999</v>
      </c>
      <c r="R338" t="s">
        <v>76</v>
      </c>
      <c r="S338" t="s">
        <v>33</v>
      </c>
      <c r="T338">
        <v>1</v>
      </c>
      <c r="U338" t="s">
        <v>89</v>
      </c>
      <c r="V338">
        <v>27.07</v>
      </c>
      <c r="W338" t="s">
        <v>35</v>
      </c>
      <c r="X338">
        <v>1</v>
      </c>
      <c r="Y338">
        <v>7</v>
      </c>
      <c r="Z338">
        <v>3</v>
      </c>
      <c r="AA338" t="s">
        <v>78</v>
      </c>
      <c r="AB338" t="s">
        <v>37</v>
      </c>
      <c r="AC338" t="s">
        <v>46</v>
      </c>
      <c r="AD338">
        <v>18</v>
      </c>
      <c r="AE338">
        <v>166.86999999999989</v>
      </c>
      <c r="AF338">
        <v>0</v>
      </c>
      <c r="AG338" t="s">
        <v>38</v>
      </c>
      <c r="AH338">
        <f>moove_smart_Real[[#This Row],[Fuel_Price]]+moove_smart_Real[[#This Row],[Fare_Paid]]</f>
        <v>4171.54</v>
      </c>
    </row>
    <row r="339" spans="1:34" x14ac:dyDescent="0.25">
      <c r="A339" t="s">
        <v>632</v>
      </c>
      <c r="B339" s="1">
        <v>45739</v>
      </c>
      <c r="C339" t="s">
        <v>95</v>
      </c>
      <c r="D339" t="s">
        <v>49</v>
      </c>
      <c r="E339">
        <v>1896.03</v>
      </c>
      <c r="F339">
        <v>1496.98</v>
      </c>
      <c r="G339">
        <v>11</v>
      </c>
      <c r="H339">
        <v>10</v>
      </c>
      <c r="I339">
        <v>3.1</v>
      </c>
      <c r="J339" t="s">
        <v>28</v>
      </c>
      <c r="K339" t="s">
        <v>4820</v>
      </c>
      <c r="L339">
        <v>0</v>
      </c>
      <c r="M339">
        <v>0</v>
      </c>
      <c r="N339" t="s">
        <v>190</v>
      </c>
      <c r="O339" t="s">
        <v>198</v>
      </c>
      <c r="P339" t="s">
        <v>52</v>
      </c>
      <c r="Q339">
        <v>889.79</v>
      </c>
      <c r="R339" t="s">
        <v>32</v>
      </c>
      <c r="S339" t="s">
        <v>33</v>
      </c>
      <c r="T339">
        <v>1</v>
      </c>
      <c r="U339" t="s">
        <v>4825</v>
      </c>
      <c r="V339">
        <v>2.8</v>
      </c>
      <c r="W339" t="s">
        <v>35</v>
      </c>
      <c r="X339">
        <v>1</v>
      </c>
      <c r="Y339">
        <v>17</v>
      </c>
      <c r="Z339">
        <v>11</v>
      </c>
      <c r="AA339" t="s">
        <v>53</v>
      </c>
      <c r="AB339" t="s">
        <v>37</v>
      </c>
      <c r="AC339" t="s">
        <v>38</v>
      </c>
      <c r="AD339">
        <v>1</v>
      </c>
      <c r="AE339">
        <v>399.04999999999995</v>
      </c>
      <c r="AF339">
        <v>0</v>
      </c>
      <c r="AG339" t="s">
        <v>4857</v>
      </c>
      <c r="AH339">
        <f>moove_smart_Real[[#This Row],[Fuel_Price]]+moove_smart_Real[[#This Row],[Fare_Paid]]</f>
        <v>2785.8199999999997</v>
      </c>
    </row>
    <row r="340" spans="1:34" x14ac:dyDescent="0.25">
      <c r="A340" t="s">
        <v>633</v>
      </c>
      <c r="B340" s="1">
        <v>45414</v>
      </c>
      <c r="C340" t="s">
        <v>173</v>
      </c>
      <c r="D340" t="s">
        <v>58</v>
      </c>
      <c r="E340">
        <v>3089.21</v>
      </c>
      <c r="F340">
        <v>2957.97</v>
      </c>
      <c r="G340">
        <v>40.700000000000003</v>
      </c>
      <c r="H340">
        <v>19.7</v>
      </c>
      <c r="I340">
        <v>3.7</v>
      </c>
      <c r="J340" t="s">
        <v>28</v>
      </c>
      <c r="K340" t="s">
        <v>4820</v>
      </c>
      <c r="L340">
        <v>0</v>
      </c>
      <c r="M340">
        <v>0</v>
      </c>
      <c r="N340" t="s">
        <v>124</v>
      </c>
      <c r="O340" t="s">
        <v>631</v>
      </c>
      <c r="P340" t="s">
        <v>52</v>
      </c>
      <c r="Q340">
        <v>975.38</v>
      </c>
      <c r="R340" t="s">
        <v>32</v>
      </c>
      <c r="S340" t="s">
        <v>33</v>
      </c>
      <c r="T340">
        <v>1</v>
      </c>
      <c r="U340" t="s">
        <v>89</v>
      </c>
      <c r="V340">
        <v>13.93</v>
      </c>
      <c r="W340" t="s">
        <v>35</v>
      </c>
      <c r="X340">
        <v>1</v>
      </c>
      <c r="Y340">
        <v>3</v>
      </c>
      <c r="Z340">
        <v>4</v>
      </c>
      <c r="AA340" t="s">
        <v>78</v>
      </c>
      <c r="AB340" t="s">
        <v>37</v>
      </c>
      <c r="AC340" t="s">
        <v>46</v>
      </c>
      <c r="AD340">
        <v>21.000000000000004</v>
      </c>
      <c r="AE340">
        <v>131.24000000000024</v>
      </c>
      <c r="AF340">
        <v>0</v>
      </c>
      <c r="AG340" t="s">
        <v>38</v>
      </c>
      <c r="AH340">
        <f>moove_smart_Real[[#This Row],[Fuel_Price]]+moove_smart_Real[[#This Row],[Fare_Paid]]</f>
        <v>4064.59</v>
      </c>
    </row>
    <row r="341" spans="1:34" x14ac:dyDescent="0.25">
      <c r="A341" t="s">
        <v>634</v>
      </c>
      <c r="B341" s="1">
        <v>45834</v>
      </c>
      <c r="C341" t="s">
        <v>4822</v>
      </c>
      <c r="D341" t="s">
        <v>41</v>
      </c>
      <c r="E341">
        <v>4202.42</v>
      </c>
      <c r="F341">
        <v>4151.58</v>
      </c>
      <c r="G341">
        <v>44.9</v>
      </c>
      <c r="H341">
        <v>20.9</v>
      </c>
      <c r="I341">
        <v>2.7</v>
      </c>
      <c r="J341" t="s">
        <v>28</v>
      </c>
      <c r="K341" t="s">
        <v>4820</v>
      </c>
      <c r="L341">
        <v>0</v>
      </c>
      <c r="M341">
        <v>0</v>
      </c>
      <c r="N341" t="s">
        <v>320</v>
      </c>
      <c r="O341" t="s">
        <v>635</v>
      </c>
      <c r="P341" t="s">
        <v>81</v>
      </c>
      <c r="Q341">
        <v>997.86</v>
      </c>
      <c r="R341" t="s">
        <v>32</v>
      </c>
      <c r="S341" t="s">
        <v>33</v>
      </c>
      <c r="T341">
        <v>1</v>
      </c>
      <c r="U341" t="s">
        <v>45</v>
      </c>
      <c r="V341">
        <v>0.04</v>
      </c>
      <c r="W341" t="s">
        <v>35</v>
      </c>
      <c r="X341">
        <v>1</v>
      </c>
      <c r="Y341">
        <v>17</v>
      </c>
      <c r="Z341">
        <v>4</v>
      </c>
      <c r="AA341" t="s">
        <v>53</v>
      </c>
      <c r="AB341" t="s">
        <v>54</v>
      </c>
      <c r="AC341" t="s">
        <v>38</v>
      </c>
      <c r="AD341">
        <v>24</v>
      </c>
      <c r="AE341">
        <v>50.840000000000146</v>
      </c>
      <c r="AF341">
        <v>1</v>
      </c>
      <c r="AG341" t="s">
        <v>4857</v>
      </c>
      <c r="AH341">
        <f>moove_smart_Real[[#This Row],[Fuel_Price]]+moove_smart_Real[[#This Row],[Fare_Paid]]</f>
        <v>5200.28</v>
      </c>
    </row>
    <row r="342" spans="1:34" x14ac:dyDescent="0.25">
      <c r="A342" t="s">
        <v>636</v>
      </c>
      <c r="B342" s="1">
        <v>45875</v>
      </c>
      <c r="C342" t="s">
        <v>4822</v>
      </c>
      <c r="D342" t="s">
        <v>49</v>
      </c>
      <c r="E342">
        <v>2512.67</v>
      </c>
      <c r="F342">
        <v>2217.4499999999998</v>
      </c>
      <c r="G342">
        <v>14.1</v>
      </c>
      <c r="H342">
        <v>10</v>
      </c>
      <c r="I342">
        <v>4</v>
      </c>
      <c r="J342" t="s">
        <v>35</v>
      </c>
      <c r="K342" t="s">
        <v>92</v>
      </c>
      <c r="L342">
        <v>1</v>
      </c>
      <c r="M342">
        <v>0</v>
      </c>
      <c r="N342" t="s">
        <v>74</v>
      </c>
      <c r="O342" t="s">
        <v>518</v>
      </c>
      <c r="P342" t="s">
        <v>52</v>
      </c>
      <c r="Q342">
        <v>832.33</v>
      </c>
      <c r="R342" t="s">
        <v>32</v>
      </c>
      <c r="S342" t="s">
        <v>33</v>
      </c>
      <c r="T342">
        <v>1</v>
      </c>
      <c r="U342" t="s">
        <v>89</v>
      </c>
      <c r="V342">
        <v>7.09</v>
      </c>
      <c r="W342" t="s">
        <v>35</v>
      </c>
      <c r="X342">
        <v>1</v>
      </c>
      <c r="Y342">
        <v>13</v>
      </c>
      <c r="Z342">
        <v>8</v>
      </c>
      <c r="AA342" t="s">
        <v>36</v>
      </c>
      <c r="AB342" t="s">
        <v>54</v>
      </c>
      <c r="AC342" t="s">
        <v>46</v>
      </c>
      <c r="AD342">
        <v>4.0999999999999996</v>
      </c>
      <c r="AE342">
        <v>295.22000000000025</v>
      </c>
      <c r="AF342">
        <v>1</v>
      </c>
      <c r="AG342" t="s">
        <v>4857</v>
      </c>
      <c r="AH342">
        <f>moove_smart_Real[[#This Row],[Fuel_Price]]+moove_smart_Real[[#This Row],[Fare_Paid]]</f>
        <v>3345</v>
      </c>
    </row>
    <row r="343" spans="1:34" x14ac:dyDescent="0.25">
      <c r="A343" t="s">
        <v>637</v>
      </c>
      <c r="B343" s="1">
        <v>45658</v>
      </c>
      <c r="C343" t="s">
        <v>173</v>
      </c>
      <c r="D343" t="s">
        <v>27</v>
      </c>
      <c r="E343">
        <v>3093.42</v>
      </c>
      <c r="F343">
        <v>3079.24</v>
      </c>
      <c r="G343">
        <v>69.2</v>
      </c>
      <c r="H343">
        <v>50.2</v>
      </c>
      <c r="I343">
        <v>3</v>
      </c>
      <c r="J343" t="s">
        <v>28</v>
      </c>
      <c r="K343" t="s">
        <v>4820</v>
      </c>
      <c r="L343">
        <v>0</v>
      </c>
      <c r="M343">
        <v>0</v>
      </c>
      <c r="N343" t="s">
        <v>134</v>
      </c>
      <c r="O343" t="s">
        <v>248</v>
      </c>
      <c r="P343" t="s">
        <v>52</v>
      </c>
      <c r="Q343">
        <v>853.75</v>
      </c>
      <c r="R343" t="s">
        <v>32</v>
      </c>
      <c r="S343" t="s">
        <v>33</v>
      </c>
      <c r="T343">
        <v>1</v>
      </c>
      <c r="U343" t="s">
        <v>89</v>
      </c>
      <c r="V343">
        <v>15.83</v>
      </c>
      <c r="W343" t="s">
        <v>35</v>
      </c>
      <c r="X343">
        <v>1</v>
      </c>
      <c r="Y343">
        <v>12</v>
      </c>
      <c r="Z343">
        <v>10</v>
      </c>
      <c r="AA343" t="s">
        <v>36</v>
      </c>
      <c r="AB343" t="s">
        <v>37</v>
      </c>
      <c r="AC343" t="s">
        <v>46</v>
      </c>
      <c r="AD343">
        <v>19</v>
      </c>
      <c r="AE343">
        <v>14.180000000000291</v>
      </c>
      <c r="AF343">
        <v>1</v>
      </c>
      <c r="AG343" t="s">
        <v>4857</v>
      </c>
      <c r="AH343">
        <f>moove_smart_Real[[#This Row],[Fuel_Price]]+moove_smart_Real[[#This Row],[Fare_Paid]]</f>
        <v>3947.17</v>
      </c>
    </row>
    <row r="344" spans="1:34" x14ac:dyDescent="0.25">
      <c r="A344" t="s">
        <v>638</v>
      </c>
      <c r="B344" s="1">
        <v>45631</v>
      </c>
      <c r="C344" t="s">
        <v>95</v>
      </c>
      <c r="D344" t="s">
        <v>27</v>
      </c>
      <c r="E344">
        <v>3450.38</v>
      </c>
      <c r="F344">
        <v>3320.6</v>
      </c>
      <c r="G344">
        <v>51.3</v>
      </c>
      <c r="H344">
        <v>40.299999999999997</v>
      </c>
      <c r="I344">
        <v>3.8</v>
      </c>
      <c r="J344" t="s">
        <v>35</v>
      </c>
      <c r="K344" t="s">
        <v>73</v>
      </c>
      <c r="L344">
        <v>4</v>
      </c>
      <c r="M344">
        <v>0</v>
      </c>
      <c r="N344" t="s">
        <v>325</v>
      </c>
      <c r="O344" t="s">
        <v>196</v>
      </c>
      <c r="P344" t="s">
        <v>81</v>
      </c>
      <c r="Q344">
        <v>1107.29</v>
      </c>
      <c r="R344" t="s">
        <v>76</v>
      </c>
      <c r="S344" t="s">
        <v>33</v>
      </c>
      <c r="T344">
        <v>1</v>
      </c>
      <c r="U344" t="s">
        <v>89</v>
      </c>
      <c r="V344">
        <v>1.1000000000000001</v>
      </c>
      <c r="W344" t="s">
        <v>35</v>
      </c>
      <c r="X344">
        <v>1</v>
      </c>
      <c r="Y344">
        <v>11</v>
      </c>
      <c r="Z344">
        <v>1</v>
      </c>
      <c r="AA344" t="s">
        <v>78</v>
      </c>
      <c r="AB344" t="s">
        <v>54</v>
      </c>
      <c r="AC344" t="s">
        <v>46</v>
      </c>
      <c r="AD344">
        <v>11</v>
      </c>
      <c r="AE344">
        <v>129.7800000000002</v>
      </c>
      <c r="AF344">
        <v>1</v>
      </c>
      <c r="AG344" t="s">
        <v>4857</v>
      </c>
      <c r="AH344">
        <f>moove_smart_Real[[#This Row],[Fuel_Price]]+moove_smart_Real[[#This Row],[Fare_Paid]]</f>
        <v>4557.67</v>
      </c>
    </row>
    <row r="345" spans="1:34" x14ac:dyDescent="0.25">
      <c r="A345" t="s">
        <v>639</v>
      </c>
      <c r="B345" s="1">
        <v>45697</v>
      </c>
      <c r="C345" t="s">
        <v>95</v>
      </c>
      <c r="D345" t="s">
        <v>58</v>
      </c>
      <c r="E345">
        <v>2169.7199999999998</v>
      </c>
      <c r="F345">
        <v>2220.6</v>
      </c>
      <c r="G345">
        <v>37.6</v>
      </c>
      <c r="H345">
        <v>16.600000000000001</v>
      </c>
      <c r="I345">
        <v>4.8</v>
      </c>
      <c r="J345" t="s">
        <v>28</v>
      </c>
      <c r="K345" t="s">
        <v>4820</v>
      </c>
      <c r="L345">
        <v>0</v>
      </c>
      <c r="M345">
        <v>0</v>
      </c>
      <c r="N345" t="s">
        <v>96</v>
      </c>
      <c r="O345" t="s">
        <v>181</v>
      </c>
      <c r="P345" t="s">
        <v>52</v>
      </c>
      <c r="Q345">
        <v>876.58</v>
      </c>
      <c r="R345" t="s">
        <v>76</v>
      </c>
      <c r="S345" t="s">
        <v>33</v>
      </c>
      <c r="T345">
        <v>1</v>
      </c>
      <c r="U345" t="s">
        <v>4825</v>
      </c>
      <c r="V345">
        <v>-13.01</v>
      </c>
      <c r="W345" t="s">
        <v>28</v>
      </c>
      <c r="X345">
        <v>0</v>
      </c>
      <c r="Y345">
        <v>6</v>
      </c>
      <c r="Z345">
        <v>13</v>
      </c>
      <c r="AA345" t="s">
        <v>36</v>
      </c>
      <c r="AB345" t="s">
        <v>37</v>
      </c>
      <c r="AC345" t="s">
        <v>46</v>
      </c>
      <c r="AD345">
        <v>21</v>
      </c>
      <c r="AE345">
        <v>-50.880000000000109</v>
      </c>
      <c r="AF345">
        <v>0</v>
      </c>
      <c r="AG345" t="s">
        <v>38</v>
      </c>
      <c r="AH345">
        <f>moove_smart_Real[[#This Row],[Fuel_Price]]+moove_smart_Real[[#This Row],[Fare_Paid]]</f>
        <v>3046.2999999999997</v>
      </c>
    </row>
    <row r="346" spans="1:34" x14ac:dyDescent="0.25">
      <c r="A346" t="s">
        <v>640</v>
      </c>
      <c r="B346" s="1">
        <v>45966</v>
      </c>
      <c r="C346" t="s">
        <v>4821</v>
      </c>
      <c r="D346" t="s">
        <v>41</v>
      </c>
      <c r="E346">
        <v>3465.3</v>
      </c>
      <c r="F346">
        <v>3236.89</v>
      </c>
      <c r="G346">
        <v>85.4</v>
      </c>
      <c r="H346">
        <v>65.400000000000006</v>
      </c>
      <c r="I346">
        <v>3.5</v>
      </c>
      <c r="J346" t="s">
        <v>28</v>
      </c>
      <c r="K346" t="s">
        <v>4820</v>
      </c>
      <c r="L346">
        <v>0</v>
      </c>
      <c r="M346">
        <v>0</v>
      </c>
      <c r="N346" t="s">
        <v>178</v>
      </c>
      <c r="O346" t="s">
        <v>493</v>
      </c>
      <c r="P346" t="s">
        <v>52</v>
      </c>
      <c r="Q346">
        <v>1242.51</v>
      </c>
      <c r="R346" t="s">
        <v>76</v>
      </c>
      <c r="S346" t="s">
        <v>33</v>
      </c>
      <c r="T346">
        <v>1</v>
      </c>
      <c r="U346" t="s">
        <v>89</v>
      </c>
      <c r="V346">
        <v>16.02</v>
      </c>
      <c r="W346" t="s">
        <v>35</v>
      </c>
      <c r="X346">
        <v>1</v>
      </c>
      <c r="Y346">
        <v>15</v>
      </c>
      <c r="Z346">
        <v>1</v>
      </c>
      <c r="AA346" t="s">
        <v>36</v>
      </c>
      <c r="AB346" t="s">
        <v>54</v>
      </c>
      <c r="AC346" t="s">
        <v>46</v>
      </c>
      <c r="AD346">
        <v>20</v>
      </c>
      <c r="AE346">
        <v>228.41000000000031</v>
      </c>
      <c r="AF346">
        <v>0</v>
      </c>
      <c r="AG346" t="s">
        <v>4857</v>
      </c>
      <c r="AH346">
        <f>moove_smart_Real[[#This Row],[Fuel_Price]]+moove_smart_Real[[#This Row],[Fare_Paid]]</f>
        <v>4707.8100000000004</v>
      </c>
    </row>
    <row r="347" spans="1:34" x14ac:dyDescent="0.25">
      <c r="A347" t="s">
        <v>641</v>
      </c>
      <c r="B347" s="1">
        <v>45297</v>
      </c>
      <c r="C347" t="s">
        <v>173</v>
      </c>
      <c r="D347" t="s">
        <v>27</v>
      </c>
      <c r="E347">
        <v>2123.1999999999998</v>
      </c>
      <c r="F347">
        <v>1683.1</v>
      </c>
      <c r="G347">
        <v>44.2</v>
      </c>
      <c r="H347">
        <v>32.200000000000003</v>
      </c>
      <c r="I347">
        <v>4.4000000000000004</v>
      </c>
      <c r="J347" t="s">
        <v>28</v>
      </c>
      <c r="K347" t="s">
        <v>4820</v>
      </c>
      <c r="L347">
        <v>0</v>
      </c>
      <c r="M347">
        <v>0</v>
      </c>
      <c r="N347" t="s">
        <v>139</v>
      </c>
      <c r="O347" t="s">
        <v>239</v>
      </c>
      <c r="P347" t="s">
        <v>31</v>
      </c>
      <c r="Q347">
        <v>945.6</v>
      </c>
      <c r="R347" t="s">
        <v>32</v>
      </c>
      <c r="S347" t="s">
        <v>33</v>
      </c>
      <c r="T347">
        <v>1</v>
      </c>
      <c r="U347" t="s">
        <v>45</v>
      </c>
      <c r="V347">
        <v>9.2100000000000009</v>
      </c>
      <c r="W347" t="s">
        <v>28</v>
      </c>
      <c r="X347">
        <v>0</v>
      </c>
      <c r="Y347">
        <v>1</v>
      </c>
      <c r="Z347">
        <v>6</v>
      </c>
      <c r="AA347" t="s">
        <v>36</v>
      </c>
      <c r="AB347" t="s">
        <v>54</v>
      </c>
      <c r="AC347" t="s">
        <v>38</v>
      </c>
      <c r="AD347">
        <v>12</v>
      </c>
      <c r="AE347">
        <v>440.09999999999991</v>
      </c>
      <c r="AF347">
        <v>0</v>
      </c>
      <c r="AG347" t="s">
        <v>38</v>
      </c>
      <c r="AH347">
        <f>moove_smart_Real[[#This Row],[Fuel_Price]]+moove_smart_Real[[#This Row],[Fare_Paid]]</f>
        <v>3068.7999999999997</v>
      </c>
    </row>
    <row r="348" spans="1:34" x14ac:dyDescent="0.25">
      <c r="A348" t="s">
        <v>642</v>
      </c>
      <c r="B348" s="1">
        <v>45942</v>
      </c>
      <c r="C348" t="s">
        <v>4823</v>
      </c>
      <c r="D348" t="s">
        <v>27</v>
      </c>
      <c r="E348">
        <v>3952.75</v>
      </c>
      <c r="F348">
        <v>3741.46</v>
      </c>
      <c r="G348">
        <v>50.4</v>
      </c>
      <c r="H348">
        <v>30.4</v>
      </c>
      <c r="I348">
        <v>1.3</v>
      </c>
      <c r="J348" t="s">
        <v>28</v>
      </c>
      <c r="K348" t="s">
        <v>4820</v>
      </c>
      <c r="L348">
        <v>0</v>
      </c>
      <c r="M348">
        <v>0</v>
      </c>
      <c r="N348" t="s">
        <v>235</v>
      </c>
      <c r="O348" t="s">
        <v>534</v>
      </c>
      <c r="P348" t="s">
        <v>81</v>
      </c>
      <c r="Q348">
        <v>822.44</v>
      </c>
      <c r="R348" t="s">
        <v>76</v>
      </c>
      <c r="S348" t="s">
        <v>33</v>
      </c>
      <c r="T348">
        <v>1</v>
      </c>
      <c r="U348" t="s">
        <v>89</v>
      </c>
      <c r="V348">
        <v>13.99</v>
      </c>
      <c r="W348" t="s">
        <v>28</v>
      </c>
      <c r="X348">
        <v>0</v>
      </c>
      <c r="Y348">
        <v>13</v>
      </c>
      <c r="Z348">
        <v>11</v>
      </c>
      <c r="AA348" t="s">
        <v>53</v>
      </c>
      <c r="AB348" t="s">
        <v>54</v>
      </c>
      <c r="AC348" t="s">
        <v>46</v>
      </c>
      <c r="AD348">
        <v>20</v>
      </c>
      <c r="AE348">
        <v>211.28999999999996</v>
      </c>
      <c r="AF348">
        <v>1</v>
      </c>
      <c r="AG348" t="s">
        <v>4857</v>
      </c>
      <c r="AH348">
        <f>moove_smart_Real[[#This Row],[Fuel_Price]]+moove_smart_Real[[#This Row],[Fare_Paid]]</f>
        <v>4775.1900000000005</v>
      </c>
    </row>
    <row r="349" spans="1:34" x14ac:dyDescent="0.25">
      <c r="A349" t="s">
        <v>643</v>
      </c>
      <c r="B349" s="1">
        <v>45439</v>
      </c>
      <c r="C349" t="s">
        <v>95</v>
      </c>
      <c r="D349" t="s">
        <v>27</v>
      </c>
      <c r="E349">
        <v>3024.53</v>
      </c>
      <c r="F349">
        <v>2867.21</v>
      </c>
      <c r="G349">
        <v>11.3</v>
      </c>
      <c r="H349">
        <v>10</v>
      </c>
      <c r="I349">
        <v>4.4000000000000004</v>
      </c>
      <c r="J349" t="s">
        <v>28</v>
      </c>
      <c r="K349" t="s">
        <v>4820</v>
      </c>
      <c r="L349">
        <v>0</v>
      </c>
      <c r="M349">
        <v>0</v>
      </c>
      <c r="N349" t="s">
        <v>130</v>
      </c>
      <c r="O349" t="s">
        <v>145</v>
      </c>
      <c r="P349" t="s">
        <v>31</v>
      </c>
      <c r="Q349">
        <v>723.56</v>
      </c>
      <c r="R349" t="s">
        <v>32</v>
      </c>
      <c r="S349" t="s">
        <v>33</v>
      </c>
      <c r="T349">
        <v>1</v>
      </c>
      <c r="U349" t="s">
        <v>89</v>
      </c>
      <c r="V349">
        <v>8.7100000000000009</v>
      </c>
      <c r="W349" t="s">
        <v>35</v>
      </c>
      <c r="X349">
        <v>1</v>
      </c>
      <c r="Y349">
        <v>14</v>
      </c>
      <c r="Z349">
        <v>11</v>
      </c>
      <c r="AA349" t="s">
        <v>78</v>
      </c>
      <c r="AB349" t="s">
        <v>54</v>
      </c>
      <c r="AC349" t="s">
        <v>46</v>
      </c>
      <c r="AD349">
        <v>1.3000000000000007</v>
      </c>
      <c r="AE349">
        <v>157.32000000000016</v>
      </c>
      <c r="AF349">
        <v>0</v>
      </c>
      <c r="AG349" t="s">
        <v>4857</v>
      </c>
      <c r="AH349">
        <f>moove_smart_Real[[#This Row],[Fuel_Price]]+moove_smart_Real[[#This Row],[Fare_Paid]]</f>
        <v>3748.09</v>
      </c>
    </row>
    <row r="350" spans="1:34" x14ac:dyDescent="0.25">
      <c r="A350" t="s">
        <v>644</v>
      </c>
      <c r="B350" s="1">
        <v>45296</v>
      </c>
      <c r="C350" t="s">
        <v>95</v>
      </c>
      <c r="D350" t="s">
        <v>27</v>
      </c>
      <c r="E350">
        <v>1859.31</v>
      </c>
      <c r="F350">
        <v>1973.65</v>
      </c>
      <c r="G350">
        <v>17.5</v>
      </c>
      <c r="H350">
        <v>10</v>
      </c>
      <c r="I350">
        <v>4.7</v>
      </c>
      <c r="J350" t="s">
        <v>28</v>
      </c>
      <c r="K350" t="s">
        <v>4820</v>
      </c>
      <c r="L350">
        <v>0</v>
      </c>
      <c r="M350">
        <v>0</v>
      </c>
      <c r="N350" t="s">
        <v>96</v>
      </c>
      <c r="O350" t="s">
        <v>462</v>
      </c>
      <c r="P350" t="s">
        <v>31</v>
      </c>
      <c r="Q350">
        <v>942.75</v>
      </c>
      <c r="R350" t="s">
        <v>32</v>
      </c>
      <c r="S350" t="s">
        <v>33</v>
      </c>
      <c r="T350">
        <v>1</v>
      </c>
      <c r="U350" t="s">
        <v>4825</v>
      </c>
      <c r="V350">
        <v>13.3</v>
      </c>
      <c r="W350" t="s">
        <v>35</v>
      </c>
      <c r="X350">
        <v>1</v>
      </c>
      <c r="Y350">
        <v>1</v>
      </c>
      <c r="Z350">
        <v>7</v>
      </c>
      <c r="AA350" t="s">
        <v>53</v>
      </c>
      <c r="AB350" t="s">
        <v>37</v>
      </c>
      <c r="AC350" t="s">
        <v>46</v>
      </c>
      <c r="AD350">
        <v>7.5</v>
      </c>
      <c r="AE350">
        <v>-114.34000000000015</v>
      </c>
      <c r="AF350">
        <v>0</v>
      </c>
      <c r="AG350" t="s">
        <v>38</v>
      </c>
      <c r="AH350">
        <f>moove_smart_Real[[#This Row],[Fuel_Price]]+moove_smart_Real[[#This Row],[Fare_Paid]]</f>
        <v>2802.06</v>
      </c>
    </row>
    <row r="351" spans="1:34" x14ac:dyDescent="0.25">
      <c r="A351" t="s">
        <v>645</v>
      </c>
      <c r="B351" s="1">
        <v>45417</v>
      </c>
      <c r="C351" t="s">
        <v>4821</v>
      </c>
      <c r="D351" t="s">
        <v>49</v>
      </c>
      <c r="E351">
        <v>2652.25</v>
      </c>
      <c r="F351">
        <v>2343.4499999999998</v>
      </c>
      <c r="G351">
        <v>43.8</v>
      </c>
      <c r="H351">
        <v>34.799999999999997</v>
      </c>
      <c r="I351">
        <v>3.2</v>
      </c>
      <c r="J351" t="s">
        <v>28</v>
      </c>
      <c r="K351" t="s">
        <v>4820</v>
      </c>
      <c r="L351">
        <v>0</v>
      </c>
      <c r="M351">
        <v>0</v>
      </c>
      <c r="N351" t="s">
        <v>96</v>
      </c>
      <c r="O351" t="s">
        <v>239</v>
      </c>
      <c r="P351" t="s">
        <v>52</v>
      </c>
      <c r="Q351">
        <v>1015.99</v>
      </c>
      <c r="R351" t="s">
        <v>32</v>
      </c>
      <c r="S351" t="s">
        <v>33</v>
      </c>
      <c r="T351">
        <v>1</v>
      </c>
      <c r="U351" t="s">
        <v>89</v>
      </c>
      <c r="V351">
        <v>21.75</v>
      </c>
      <c r="W351" t="s">
        <v>35</v>
      </c>
      <c r="X351">
        <v>1</v>
      </c>
      <c r="Y351">
        <v>9</v>
      </c>
      <c r="Z351">
        <v>4</v>
      </c>
      <c r="AA351" t="s">
        <v>78</v>
      </c>
      <c r="AB351" t="s">
        <v>54</v>
      </c>
      <c r="AC351" t="s">
        <v>38</v>
      </c>
      <c r="AD351">
        <v>9</v>
      </c>
      <c r="AE351">
        <v>308.80000000000018</v>
      </c>
      <c r="AF351">
        <v>0</v>
      </c>
      <c r="AG351" t="s">
        <v>4857</v>
      </c>
      <c r="AH351">
        <f>moove_smart_Real[[#This Row],[Fuel_Price]]+moove_smart_Real[[#This Row],[Fare_Paid]]</f>
        <v>3668.24</v>
      </c>
    </row>
    <row r="352" spans="1:34" x14ac:dyDescent="0.25">
      <c r="A352" t="s">
        <v>646</v>
      </c>
      <c r="B352" s="1">
        <v>45991</v>
      </c>
      <c r="C352" t="s">
        <v>4821</v>
      </c>
      <c r="D352" t="s">
        <v>27</v>
      </c>
      <c r="E352">
        <v>2139.7800000000002</v>
      </c>
      <c r="F352">
        <v>1902.42</v>
      </c>
      <c r="G352">
        <v>45.9</v>
      </c>
      <c r="H352">
        <v>24.9</v>
      </c>
      <c r="I352">
        <v>3.7</v>
      </c>
      <c r="J352" t="s">
        <v>28</v>
      </c>
      <c r="K352" t="s">
        <v>4820</v>
      </c>
      <c r="L352">
        <v>0</v>
      </c>
      <c r="M352">
        <v>0</v>
      </c>
      <c r="N352" t="s">
        <v>190</v>
      </c>
      <c r="O352" t="s">
        <v>647</v>
      </c>
      <c r="P352" t="s">
        <v>31</v>
      </c>
      <c r="Q352">
        <v>1130.3800000000001</v>
      </c>
      <c r="R352" t="s">
        <v>32</v>
      </c>
      <c r="S352" t="s">
        <v>33</v>
      </c>
      <c r="T352">
        <v>1</v>
      </c>
      <c r="U352" t="s">
        <v>89</v>
      </c>
      <c r="V352">
        <v>11.02</v>
      </c>
      <c r="W352" t="s">
        <v>28</v>
      </c>
      <c r="X352">
        <v>0</v>
      </c>
      <c r="Y352">
        <v>12</v>
      </c>
      <c r="Z352">
        <v>1</v>
      </c>
      <c r="AA352" t="s">
        <v>78</v>
      </c>
      <c r="AB352" t="s">
        <v>54</v>
      </c>
      <c r="AC352" t="s">
        <v>55</v>
      </c>
      <c r="AD352">
        <v>21</v>
      </c>
      <c r="AE352">
        <v>237.36000000000013</v>
      </c>
      <c r="AF352">
        <v>0</v>
      </c>
      <c r="AG352" t="s">
        <v>4857</v>
      </c>
      <c r="AH352">
        <f>moove_smart_Real[[#This Row],[Fuel_Price]]+moove_smart_Real[[#This Row],[Fare_Paid]]</f>
        <v>3270.1600000000003</v>
      </c>
    </row>
    <row r="353" spans="1:34" x14ac:dyDescent="0.25">
      <c r="A353" t="s">
        <v>648</v>
      </c>
      <c r="B353" s="1">
        <v>45813</v>
      </c>
      <c r="C353" t="s">
        <v>95</v>
      </c>
      <c r="D353" t="s">
        <v>49</v>
      </c>
      <c r="E353">
        <v>1939.96</v>
      </c>
      <c r="F353">
        <v>1374.94</v>
      </c>
      <c r="G353">
        <v>24.9</v>
      </c>
      <c r="H353">
        <v>15.9</v>
      </c>
      <c r="I353">
        <v>4.4000000000000004</v>
      </c>
      <c r="J353" t="s">
        <v>28</v>
      </c>
      <c r="K353" t="s">
        <v>4820</v>
      </c>
      <c r="L353">
        <v>0</v>
      </c>
      <c r="M353">
        <v>0</v>
      </c>
      <c r="N353" t="s">
        <v>235</v>
      </c>
      <c r="O353" t="s">
        <v>131</v>
      </c>
      <c r="P353" t="s">
        <v>31</v>
      </c>
      <c r="Q353">
        <v>1137.1300000000001</v>
      </c>
      <c r="R353" t="s">
        <v>32</v>
      </c>
      <c r="S353" t="s">
        <v>33</v>
      </c>
      <c r="T353">
        <v>1</v>
      </c>
      <c r="U353" t="s">
        <v>45</v>
      </c>
      <c r="V353">
        <v>16.399999999999999</v>
      </c>
      <c r="W353" t="s">
        <v>35</v>
      </c>
      <c r="X353">
        <v>1</v>
      </c>
      <c r="Y353">
        <v>17</v>
      </c>
      <c r="Z353">
        <v>13</v>
      </c>
      <c r="AA353" t="s">
        <v>36</v>
      </c>
      <c r="AB353" t="s">
        <v>54</v>
      </c>
      <c r="AC353" t="s">
        <v>38</v>
      </c>
      <c r="AD353">
        <v>8.9999999999999982</v>
      </c>
      <c r="AE353">
        <v>565.02</v>
      </c>
      <c r="AF353">
        <v>0</v>
      </c>
      <c r="AG353" t="s">
        <v>4857</v>
      </c>
      <c r="AH353">
        <f>moove_smart_Real[[#This Row],[Fuel_Price]]+moove_smart_Real[[#This Row],[Fare_Paid]]</f>
        <v>3077.09</v>
      </c>
    </row>
    <row r="354" spans="1:34" x14ac:dyDescent="0.25">
      <c r="A354" t="s">
        <v>649</v>
      </c>
      <c r="B354" s="1">
        <v>45815</v>
      </c>
      <c r="C354" t="s">
        <v>4823</v>
      </c>
      <c r="D354" t="s">
        <v>41</v>
      </c>
      <c r="E354">
        <v>2260.0500000000002</v>
      </c>
      <c r="F354">
        <v>2122.4899999999998</v>
      </c>
      <c r="G354">
        <v>92.8</v>
      </c>
      <c r="H354">
        <v>73.8</v>
      </c>
      <c r="I354">
        <v>2.8</v>
      </c>
      <c r="J354" t="s">
        <v>35</v>
      </c>
      <c r="K354" t="s">
        <v>109</v>
      </c>
      <c r="L354">
        <v>2</v>
      </c>
      <c r="M354">
        <v>1</v>
      </c>
      <c r="N354" t="s">
        <v>392</v>
      </c>
      <c r="O354" t="s">
        <v>193</v>
      </c>
      <c r="P354" t="s">
        <v>52</v>
      </c>
      <c r="Q354">
        <v>893.93</v>
      </c>
      <c r="R354" t="s">
        <v>76</v>
      </c>
      <c r="S354" t="s">
        <v>33</v>
      </c>
      <c r="T354">
        <v>1</v>
      </c>
      <c r="U354" t="s">
        <v>4825</v>
      </c>
      <c r="V354">
        <v>-5.21</v>
      </c>
      <c r="W354" t="s">
        <v>35</v>
      </c>
      <c r="X354">
        <v>1</v>
      </c>
      <c r="Y354">
        <v>13</v>
      </c>
      <c r="Z354">
        <v>11</v>
      </c>
      <c r="AA354" t="s">
        <v>36</v>
      </c>
      <c r="AB354" t="s">
        <v>54</v>
      </c>
      <c r="AC354" t="s">
        <v>55</v>
      </c>
      <c r="AD354">
        <v>19</v>
      </c>
      <c r="AE354">
        <v>137.5600000000004</v>
      </c>
      <c r="AF354">
        <v>1</v>
      </c>
      <c r="AG354" t="s">
        <v>4857</v>
      </c>
      <c r="AH354">
        <f>moove_smart_Real[[#This Row],[Fuel_Price]]+moove_smart_Real[[#This Row],[Fare_Paid]]</f>
        <v>3153.98</v>
      </c>
    </row>
    <row r="355" spans="1:34" x14ac:dyDescent="0.25">
      <c r="A355" t="s">
        <v>650</v>
      </c>
      <c r="B355" s="1">
        <v>45845</v>
      </c>
      <c r="C355" t="s">
        <v>4819</v>
      </c>
      <c r="D355" t="s">
        <v>58</v>
      </c>
      <c r="E355">
        <v>4064.71</v>
      </c>
      <c r="F355">
        <v>3937.42</v>
      </c>
      <c r="G355">
        <v>30.4</v>
      </c>
      <c r="H355">
        <v>22.4</v>
      </c>
      <c r="I355">
        <v>3.5</v>
      </c>
      <c r="J355" t="s">
        <v>28</v>
      </c>
      <c r="K355" t="s">
        <v>4820</v>
      </c>
      <c r="L355">
        <v>0</v>
      </c>
      <c r="M355">
        <v>0</v>
      </c>
      <c r="N355" t="s">
        <v>392</v>
      </c>
      <c r="O355" t="s">
        <v>114</v>
      </c>
      <c r="P355" t="s">
        <v>44</v>
      </c>
      <c r="Q355">
        <v>1079.5</v>
      </c>
      <c r="R355" t="s">
        <v>32</v>
      </c>
      <c r="S355" t="s">
        <v>33</v>
      </c>
      <c r="T355">
        <v>1</v>
      </c>
      <c r="U355" t="s">
        <v>4825</v>
      </c>
      <c r="V355">
        <v>20.21</v>
      </c>
      <c r="W355" t="s">
        <v>35</v>
      </c>
      <c r="X355">
        <v>1</v>
      </c>
      <c r="Y355">
        <v>10</v>
      </c>
      <c r="Z355">
        <v>15</v>
      </c>
      <c r="AA355" t="s">
        <v>78</v>
      </c>
      <c r="AB355" t="s">
        <v>54</v>
      </c>
      <c r="AC355" t="s">
        <v>46</v>
      </c>
      <c r="AD355">
        <v>8</v>
      </c>
      <c r="AE355">
        <v>127.28999999999996</v>
      </c>
      <c r="AF355">
        <v>0</v>
      </c>
      <c r="AG355" t="s">
        <v>4857</v>
      </c>
      <c r="AH355">
        <f>moove_smart_Real[[#This Row],[Fuel_Price]]+moove_smart_Real[[#This Row],[Fare_Paid]]</f>
        <v>5144.21</v>
      </c>
    </row>
    <row r="356" spans="1:34" x14ac:dyDescent="0.25">
      <c r="A356" t="s">
        <v>651</v>
      </c>
      <c r="B356" s="1">
        <v>45381</v>
      </c>
      <c r="C356" t="s">
        <v>4823</v>
      </c>
      <c r="D356" t="s">
        <v>41</v>
      </c>
      <c r="E356">
        <v>3133.07</v>
      </c>
      <c r="F356">
        <v>3018.96</v>
      </c>
      <c r="G356">
        <v>62.2</v>
      </c>
      <c r="H356">
        <v>55.2</v>
      </c>
      <c r="I356">
        <v>1.1000000000000001</v>
      </c>
      <c r="J356" t="s">
        <v>28</v>
      </c>
      <c r="K356" t="s">
        <v>4820</v>
      </c>
      <c r="L356">
        <v>0</v>
      </c>
      <c r="M356">
        <v>0</v>
      </c>
      <c r="N356" t="s">
        <v>170</v>
      </c>
      <c r="O356" t="s">
        <v>601</v>
      </c>
      <c r="P356" t="s">
        <v>44</v>
      </c>
      <c r="Q356">
        <v>879.7</v>
      </c>
      <c r="R356" t="s">
        <v>76</v>
      </c>
      <c r="S356" t="s">
        <v>33</v>
      </c>
      <c r="T356">
        <v>1</v>
      </c>
      <c r="U356" t="s">
        <v>4825</v>
      </c>
      <c r="V356">
        <v>23.72</v>
      </c>
      <c r="W356" t="s">
        <v>35</v>
      </c>
      <c r="X356">
        <v>1</v>
      </c>
      <c r="Y356">
        <v>2</v>
      </c>
      <c r="Z356">
        <v>14</v>
      </c>
      <c r="AA356" t="s">
        <v>53</v>
      </c>
      <c r="AB356" t="s">
        <v>54</v>
      </c>
      <c r="AC356" t="s">
        <v>38</v>
      </c>
      <c r="AD356">
        <v>7</v>
      </c>
      <c r="AE356">
        <v>114.11000000000013</v>
      </c>
      <c r="AF356">
        <v>1</v>
      </c>
      <c r="AG356" t="s">
        <v>38</v>
      </c>
      <c r="AH356">
        <f>moove_smart_Real[[#This Row],[Fuel_Price]]+moove_smart_Real[[#This Row],[Fare_Paid]]</f>
        <v>4012.7700000000004</v>
      </c>
    </row>
    <row r="357" spans="1:34" x14ac:dyDescent="0.25">
      <c r="A357" t="s">
        <v>652</v>
      </c>
      <c r="B357" s="1">
        <v>45333</v>
      </c>
      <c r="C357" t="s">
        <v>95</v>
      </c>
      <c r="D357" t="s">
        <v>49</v>
      </c>
      <c r="E357">
        <v>3809.43</v>
      </c>
      <c r="F357">
        <v>3741.71</v>
      </c>
      <c r="G357">
        <v>35.1</v>
      </c>
      <c r="H357">
        <v>16.100000000000001</v>
      </c>
      <c r="I357">
        <v>4.3</v>
      </c>
      <c r="J357" t="s">
        <v>28</v>
      </c>
      <c r="K357" t="s">
        <v>4820</v>
      </c>
      <c r="L357">
        <v>0</v>
      </c>
      <c r="M357">
        <v>0</v>
      </c>
      <c r="N357" t="s">
        <v>134</v>
      </c>
      <c r="O357" t="s">
        <v>201</v>
      </c>
      <c r="P357" t="s">
        <v>81</v>
      </c>
      <c r="Q357">
        <v>1073.98</v>
      </c>
      <c r="R357" t="s">
        <v>76</v>
      </c>
      <c r="S357" t="s">
        <v>33</v>
      </c>
      <c r="T357">
        <v>1</v>
      </c>
      <c r="U357" t="s">
        <v>89</v>
      </c>
      <c r="V357">
        <v>9.52</v>
      </c>
      <c r="W357" t="s">
        <v>28</v>
      </c>
      <c r="X357">
        <v>0</v>
      </c>
      <c r="Y357">
        <v>10</v>
      </c>
      <c r="Z357">
        <v>12</v>
      </c>
      <c r="AA357" t="s">
        <v>36</v>
      </c>
      <c r="AB357" t="s">
        <v>37</v>
      </c>
      <c r="AC357" t="s">
        <v>55</v>
      </c>
      <c r="AD357">
        <v>19</v>
      </c>
      <c r="AE357">
        <v>67.7199999999998</v>
      </c>
      <c r="AF357">
        <v>0</v>
      </c>
      <c r="AG357" t="s">
        <v>4857</v>
      </c>
      <c r="AH357">
        <f>moove_smart_Real[[#This Row],[Fuel_Price]]+moove_smart_Real[[#This Row],[Fare_Paid]]</f>
        <v>4883.41</v>
      </c>
    </row>
    <row r="358" spans="1:34" x14ac:dyDescent="0.25">
      <c r="A358" t="s">
        <v>653</v>
      </c>
      <c r="B358" s="1">
        <v>45383</v>
      </c>
      <c r="C358" t="s">
        <v>4819</v>
      </c>
      <c r="D358" t="s">
        <v>27</v>
      </c>
      <c r="E358">
        <v>4138.54</v>
      </c>
      <c r="F358">
        <v>4313.96</v>
      </c>
      <c r="G358">
        <v>66.7</v>
      </c>
      <c r="H358">
        <v>59.7</v>
      </c>
      <c r="I358">
        <v>4.3</v>
      </c>
      <c r="J358" t="s">
        <v>28</v>
      </c>
      <c r="K358" t="s">
        <v>4820</v>
      </c>
      <c r="L358">
        <v>0</v>
      </c>
      <c r="M358">
        <v>0</v>
      </c>
      <c r="N358" t="s">
        <v>130</v>
      </c>
      <c r="O358" t="s">
        <v>163</v>
      </c>
      <c r="P358" t="s">
        <v>81</v>
      </c>
      <c r="Q358">
        <v>997.59</v>
      </c>
      <c r="R358" t="s">
        <v>76</v>
      </c>
      <c r="S358" t="s">
        <v>33</v>
      </c>
      <c r="T358">
        <v>1</v>
      </c>
      <c r="U358" t="s">
        <v>89</v>
      </c>
      <c r="V358">
        <v>20.309999999999999</v>
      </c>
      <c r="W358" t="s">
        <v>28</v>
      </c>
      <c r="X358">
        <v>0</v>
      </c>
      <c r="Y358">
        <v>16</v>
      </c>
      <c r="Z358">
        <v>5</v>
      </c>
      <c r="AA358" t="s">
        <v>53</v>
      </c>
      <c r="AB358" t="s">
        <v>37</v>
      </c>
      <c r="AC358" t="s">
        <v>38</v>
      </c>
      <c r="AD358">
        <v>7</v>
      </c>
      <c r="AE358">
        <v>-175.42000000000007</v>
      </c>
      <c r="AF358">
        <v>0</v>
      </c>
      <c r="AG358" t="s">
        <v>4857</v>
      </c>
      <c r="AH358">
        <f>moove_smart_Real[[#This Row],[Fuel_Price]]+moove_smart_Real[[#This Row],[Fare_Paid]]</f>
        <v>5136.13</v>
      </c>
    </row>
    <row r="359" spans="1:34" x14ac:dyDescent="0.25">
      <c r="A359" t="s">
        <v>654</v>
      </c>
      <c r="B359" s="1">
        <v>45936</v>
      </c>
      <c r="C359" t="s">
        <v>4822</v>
      </c>
      <c r="D359" t="s">
        <v>27</v>
      </c>
      <c r="E359">
        <v>3526.38</v>
      </c>
      <c r="F359">
        <v>3302.77</v>
      </c>
      <c r="G359">
        <v>16.100000000000001</v>
      </c>
      <c r="H359">
        <v>10</v>
      </c>
      <c r="I359">
        <v>5</v>
      </c>
      <c r="J359" t="s">
        <v>28</v>
      </c>
      <c r="K359" t="s">
        <v>4820</v>
      </c>
      <c r="L359">
        <v>0</v>
      </c>
      <c r="M359">
        <v>0</v>
      </c>
      <c r="N359" t="s">
        <v>151</v>
      </c>
      <c r="O359" t="s">
        <v>635</v>
      </c>
      <c r="P359" t="s">
        <v>81</v>
      </c>
      <c r="Q359">
        <v>1077.01</v>
      </c>
      <c r="R359" t="s">
        <v>32</v>
      </c>
      <c r="S359" t="s">
        <v>33</v>
      </c>
      <c r="T359">
        <v>1</v>
      </c>
      <c r="U359" t="s">
        <v>89</v>
      </c>
      <c r="V359">
        <v>16.22</v>
      </c>
      <c r="W359" t="s">
        <v>28</v>
      </c>
      <c r="X359">
        <v>0</v>
      </c>
      <c r="Y359">
        <v>14</v>
      </c>
      <c r="Z359">
        <v>9</v>
      </c>
      <c r="AA359" t="s">
        <v>36</v>
      </c>
      <c r="AB359" t="s">
        <v>54</v>
      </c>
      <c r="AC359" t="s">
        <v>55</v>
      </c>
      <c r="AD359">
        <v>6.1000000000000014</v>
      </c>
      <c r="AE359">
        <v>223.61000000000013</v>
      </c>
      <c r="AF359">
        <v>0</v>
      </c>
      <c r="AG359" t="s">
        <v>4857</v>
      </c>
      <c r="AH359">
        <f>moove_smart_Real[[#This Row],[Fuel_Price]]+moove_smart_Real[[#This Row],[Fare_Paid]]</f>
        <v>4603.3900000000003</v>
      </c>
    </row>
    <row r="360" spans="1:34" x14ac:dyDescent="0.25">
      <c r="A360" t="s">
        <v>655</v>
      </c>
      <c r="B360" s="1">
        <v>45407</v>
      </c>
      <c r="C360" t="s">
        <v>173</v>
      </c>
      <c r="D360" t="s">
        <v>27</v>
      </c>
      <c r="E360">
        <v>3435.64</v>
      </c>
      <c r="F360">
        <v>3048.68</v>
      </c>
      <c r="G360">
        <v>28.7</v>
      </c>
      <c r="H360">
        <v>10</v>
      </c>
      <c r="I360">
        <v>1.2</v>
      </c>
      <c r="J360" t="s">
        <v>35</v>
      </c>
      <c r="K360" t="s">
        <v>177</v>
      </c>
      <c r="L360">
        <v>5</v>
      </c>
      <c r="M360">
        <v>0</v>
      </c>
      <c r="N360" t="s">
        <v>69</v>
      </c>
      <c r="O360" t="s">
        <v>560</v>
      </c>
      <c r="P360" t="s">
        <v>81</v>
      </c>
      <c r="Q360">
        <v>956.73</v>
      </c>
      <c r="R360" t="s">
        <v>32</v>
      </c>
      <c r="S360" t="s">
        <v>33</v>
      </c>
      <c r="T360">
        <v>1</v>
      </c>
      <c r="U360" t="s">
        <v>89</v>
      </c>
      <c r="V360">
        <v>3.47</v>
      </c>
      <c r="W360" t="s">
        <v>28</v>
      </c>
      <c r="X360">
        <v>0</v>
      </c>
      <c r="Y360">
        <v>18</v>
      </c>
      <c r="Z360">
        <v>14</v>
      </c>
      <c r="AA360" t="s">
        <v>53</v>
      </c>
      <c r="AB360" t="s">
        <v>54</v>
      </c>
      <c r="AC360" t="s">
        <v>38</v>
      </c>
      <c r="AD360">
        <v>18.7</v>
      </c>
      <c r="AE360">
        <v>386.96000000000004</v>
      </c>
      <c r="AF360">
        <v>1</v>
      </c>
      <c r="AG360" t="s">
        <v>4857</v>
      </c>
      <c r="AH360">
        <f>moove_smart_Real[[#This Row],[Fuel_Price]]+moove_smart_Real[[#This Row],[Fare_Paid]]</f>
        <v>4392.37</v>
      </c>
    </row>
    <row r="361" spans="1:34" x14ac:dyDescent="0.25">
      <c r="A361" t="s">
        <v>656</v>
      </c>
      <c r="B361" s="1">
        <v>45678</v>
      </c>
      <c r="C361" t="s">
        <v>173</v>
      </c>
      <c r="D361" t="s">
        <v>58</v>
      </c>
      <c r="E361">
        <v>1895.61</v>
      </c>
      <c r="F361">
        <v>1639.16</v>
      </c>
      <c r="G361">
        <v>24.4</v>
      </c>
      <c r="H361">
        <v>12.4</v>
      </c>
      <c r="I361">
        <v>2.2000000000000002</v>
      </c>
      <c r="J361" t="s">
        <v>28</v>
      </c>
      <c r="K361" t="s">
        <v>4820</v>
      </c>
      <c r="L361">
        <v>0</v>
      </c>
      <c r="M361">
        <v>0</v>
      </c>
      <c r="N361" t="s">
        <v>50</v>
      </c>
      <c r="O361" t="s">
        <v>657</v>
      </c>
      <c r="P361" t="s">
        <v>31</v>
      </c>
      <c r="Q361">
        <v>1161.46</v>
      </c>
      <c r="R361" t="s">
        <v>32</v>
      </c>
      <c r="S361" t="s">
        <v>33</v>
      </c>
      <c r="T361">
        <v>1</v>
      </c>
      <c r="U361" t="s">
        <v>4825</v>
      </c>
      <c r="V361">
        <v>14.97</v>
      </c>
      <c r="W361" t="s">
        <v>28</v>
      </c>
      <c r="X361">
        <v>0</v>
      </c>
      <c r="Y361">
        <v>15</v>
      </c>
      <c r="Z361">
        <v>11</v>
      </c>
      <c r="AA361" t="s">
        <v>53</v>
      </c>
      <c r="AB361" t="s">
        <v>54</v>
      </c>
      <c r="AC361" t="s">
        <v>55</v>
      </c>
      <c r="AD361">
        <v>11.999999999999998</v>
      </c>
      <c r="AE361">
        <v>256.44999999999982</v>
      </c>
      <c r="AF361">
        <v>1</v>
      </c>
      <c r="AG361" t="s">
        <v>4857</v>
      </c>
      <c r="AH361">
        <f>moove_smart_Real[[#This Row],[Fuel_Price]]+moove_smart_Real[[#This Row],[Fare_Paid]]</f>
        <v>3057.0699999999997</v>
      </c>
    </row>
    <row r="362" spans="1:34" x14ac:dyDescent="0.25">
      <c r="A362" t="s">
        <v>658</v>
      </c>
      <c r="B362" s="1">
        <v>45889</v>
      </c>
      <c r="C362" t="s">
        <v>95</v>
      </c>
      <c r="D362" t="s">
        <v>27</v>
      </c>
      <c r="E362">
        <v>3922.94</v>
      </c>
      <c r="F362">
        <v>3792.93</v>
      </c>
      <c r="G362">
        <v>46.5</v>
      </c>
      <c r="H362">
        <v>30.5</v>
      </c>
      <c r="I362">
        <v>4.2</v>
      </c>
      <c r="J362" t="s">
        <v>28</v>
      </c>
      <c r="K362" t="s">
        <v>4820</v>
      </c>
      <c r="L362">
        <v>0</v>
      </c>
      <c r="M362">
        <v>0</v>
      </c>
      <c r="N362" t="s">
        <v>60</v>
      </c>
      <c r="O362" t="s">
        <v>457</v>
      </c>
      <c r="P362" t="s">
        <v>81</v>
      </c>
      <c r="Q362">
        <v>1099.49</v>
      </c>
      <c r="R362" t="s">
        <v>32</v>
      </c>
      <c r="S362" t="s">
        <v>33</v>
      </c>
      <c r="T362">
        <v>1</v>
      </c>
      <c r="U362" t="s">
        <v>45</v>
      </c>
      <c r="V362">
        <v>8.2200000000000006</v>
      </c>
      <c r="W362" t="s">
        <v>35</v>
      </c>
      <c r="X362">
        <v>1</v>
      </c>
      <c r="Y362">
        <v>11</v>
      </c>
      <c r="Z362">
        <v>8</v>
      </c>
      <c r="AA362" t="s">
        <v>78</v>
      </c>
      <c r="AB362" t="s">
        <v>54</v>
      </c>
      <c r="AC362" t="s">
        <v>38</v>
      </c>
      <c r="AD362">
        <v>16</v>
      </c>
      <c r="AE362">
        <v>130.01000000000022</v>
      </c>
      <c r="AF362">
        <v>0</v>
      </c>
      <c r="AG362" t="s">
        <v>4857</v>
      </c>
      <c r="AH362">
        <f>moove_smart_Real[[#This Row],[Fuel_Price]]+moove_smart_Real[[#This Row],[Fare_Paid]]</f>
        <v>5022.43</v>
      </c>
    </row>
    <row r="363" spans="1:34" x14ac:dyDescent="0.25">
      <c r="A363" t="s">
        <v>659</v>
      </c>
      <c r="B363" s="1">
        <v>45510</v>
      </c>
      <c r="C363" t="s">
        <v>173</v>
      </c>
      <c r="D363" t="s">
        <v>58</v>
      </c>
      <c r="E363">
        <v>1961.84</v>
      </c>
      <c r="F363">
        <v>1675.18</v>
      </c>
      <c r="G363">
        <v>36.9</v>
      </c>
      <c r="H363">
        <v>29.9</v>
      </c>
      <c r="I363">
        <v>4.3</v>
      </c>
      <c r="J363" t="s">
        <v>28</v>
      </c>
      <c r="K363" t="s">
        <v>4820</v>
      </c>
      <c r="L363">
        <v>0</v>
      </c>
      <c r="M363">
        <v>0</v>
      </c>
      <c r="N363" t="s">
        <v>178</v>
      </c>
      <c r="O363" t="s">
        <v>128</v>
      </c>
      <c r="P363" t="s">
        <v>31</v>
      </c>
      <c r="Q363">
        <v>739.31</v>
      </c>
      <c r="R363" t="s">
        <v>32</v>
      </c>
      <c r="S363" t="s">
        <v>33</v>
      </c>
      <c r="T363">
        <v>1</v>
      </c>
      <c r="U363" t="s">
        <v>45</v>
      </c>
      <c r="V363">
        <v>17.8</v>
      </c>
      <c r="W363" t="s">
        <v>28</v>
      </c>
      <c r="X363">
        <v>0</v>
      </c>
      <c r="Y363">
        <v>18</v>
      </c>
      <c r="Z363">
        <v>2</v>
      </c>
      <c r="AA363" t="s">
        <v>36</v>
      </c>
      <c r="AB363" t="s">
        <v>37</v>
      </c>
      <c r="AC363" t="s">
        <v>38</v>
      </c>
      <c r="AD363">
        <v>7</v>
      </c>
      <c r="AE363">
        <v>286.65999999999985</v>
      </c>
      <c r="AF363">
        <v>0</v>
      </c>
      <c r="AG363" t="s">
        <v>4857</v>
      </c>
      <c r="AH363">
        <f>moove_smart_Real[[#This Row],[Fuel_Price]]+moove_smart_Real[[#This Row],[Fare_Paid]]</f>
        <v>2701.1499999999996</v>
      </c>
    </row>
    <row r="364" spans="1:34" x14ac:dyDescent="0.25">
      <c r="A364" t="s">
        <v>660</v>
      </c>
      <c r="B364" s="1">
        <v>45665</v>
      </c>
      <c r="C364" t="s">
        <v>4821</v>
      </c>
      <c r="D364" t="s">
        <v>49</v>
      </c>
      <c r="E364">
        <v>2492.65</v>
      </c>
      <c r="F364">
        <v>2272.4</v>
      </c>
      <c r="G364">
        <v>63.4</v>
      </c>
      <c r="H364">
        <v>38.4</v>
      </c>
      <c r="I364">
        <v>2.7</v>
      </c>
      <c r="J364" t="s">
        <v>35</v>
      </c>
      <c r="K364" t="s">
        <v>109</v>
      </c>
      <c r="L364">
        <v>2</v>
      </c>
      <c r="M364">
        <v>1</v>
      </c>
      <c r="N364" t="s">
        <v>215</v>
      </c>
      <c r="O364" t="s">
        <v>230</v>
      </c>
      <c r="P364" t="s">
        <v>52</v>
      </c>
      <c r="Q364">
        <v>947.42</v>
      </c>
      <c r="R364" t="s">
        <v>76</v>
      </c>
      <c r="S364" t="s">
        <v>33</v>
      </c>
      <c r="T364">
        <v>1</v>
      </c>
      <c r="U364" t="s">
        <v>89</v>
      </c>
      <c r="V364">
        <v>-4.1100000000000003</v>
      </c>
      <c r="W364" t="s">
        <v>35</v>
      </c>
      <c r="X364">
        <v>1</v>
      </c>
      <c r="Y364">
        <v>13</v>
      </c>
      <c r="Z364">
        <v>11</v>
      </c>
      <c r="AA364" t="s">
        <v>78</v>
      </c>
      <c r="AB364" t="s">
        <v>54</v>
      </c>
      <c r="AC364" t="s">
        <v>55</v>
      </c>
      <c r="AD364">
        <v>25</v>
      </c>
      <c r="AE364">
        <v>220.25</v>
      </c>
      <c r="AF364">
        <v>1</v>
      </c>
      <c r="AG364" t="s">
        <v>4857</v>
      </c>
      <c r="AH364">
        <f>moove_smart_Real[[#This Row],[Fuel_Price]]+moove_smart_Real[[#This Row],[Fare_Paid]]</f>
        <v>3440.07</v>
      </c>
    </row>
    <row r="365" spans="1:34" x14ac:dyDescent="0.25">
      <c r="A365" t="s">
        <v>661</v>
      </c>
      <c r="B365" s="1">
        <v>45896</v>
      </c>
      <c r="C365" t="s">
        <v>173</v>
      </c>
      <c r="D365" t="s">
        <v>41</v>
      </c>
      <c r="E365">
        <v>4215.24</v>
      </c>
      <c r="F365">
        <v>4061.02</v>
      </c>
      <c r="G365">
        <v>48.1</v>
      </c>
      <c r="H365">
        <v>24.1</v>
      </c>
      <c r="I365">
        <v>2.4</v>
      </c>
      <c r="J365" t="s">
        <v>28</v>
      </c>
      <c r="K365" t="s">
        <v>4820</v>
      </c>
      <c r="L365">
        <v>0</v>
      </c>
      <c r="M365">
        <v>0</v>
      </c>
      <c r="N365" t="s">
        <v>144</v>
      </c>
      <c r="O365" t="s">
        <v>328</v>
      </c>
      <c r="P365" t="s">
        <v>81</v>
      </c>
      <c r="Q365">
        <v>1161.94</v>
      </c>
      <c r="R365" t="s">
        <v>76</v>
      </c>
      <c r="S365" t="s">
        <v>33</v>
      </c>
      <c r="T365">
        <v>1</v>
      </c>
      <c r="U365" t="s">
        <v>4825</v>
      </c>
      <c r="V365">
        <v>11.12</v>
      </c>
      <c r="W365" t="s">
        <v>35</v>
      </c>
      <c r="X365">
        <v>1</v>
      </c>
      <c r="Y365">
        <v>9</v>
      </c>
      <c r="Z365">
        <v>9</v>
      </c>
      <c r="AA365" t="s">
        <v>36</v>
      </c>
      <c r="AB365" t="s">
        <v>37</v>
      </c>
      <c r="AC365" t="s">
        <v>46</v>
      </c>
      <c r="AD365">
        <v>24</v>
      </c>
      <c r="AE365">
        <v>154.2199999999998</v>
      </c>
      <c r="AF365">
        <v>1</v>
      </c>
      <c r="AG365" t="s">
        <v>4857</v>
      </c>
      <c r="AH365">
        <f>moove_smart_Real[[#This Row],[Fuel_Price]]+moove_smart_Real[[#This Row],[Fare_Paid]]</f>
        <v>5377.18</v>
      </c>
    </row>
    <row r="366" spans="1:34" x14ac:dyDescent="0.25">
      <c r="A366" t="s">
        <v>662</v>
      </c>
      <c r="B366" s="1">
        <v>45320</v>
      </c>
      <c r="C366" t="s">
        <v>4819</v>
      </c>
      <c r="D366" t="s">
        <v>41</v>
      </c>
      <c r="E366">
        <v>1749.17</v>
      </c>
      <c r="F366">
        <v>1876.4</v>
      </c>
      <c r="G366">
        <v>30.3</v>
      </c>
      <c r="H366">
        <v>10</v>
      </c>
      <c r="I366">
        <v>3.2</v>
      </c>
      <c r="J366" t="s">
        <v>28</v>
      </c>
      <c r="K366" t="s">
        <v>4820</v>
      </c>
      <c r="L366">
        <v>0</v>
      </c>
      <c r="M366">
        <v>0</v>
      </c>
      <c r="N366" t="s">
        <v>50</v>
      </c>
      <c r="O366" t="s">
        <v>193</v>
      </c>
      <c r="P366" t="s">
        <v>31</v>
      </c>
      <c r="Q366">
        <v>947.28</v>
      </c>
      <c r="R366" t="s">
        <v>32</v>
      </c>
      <c r="S366" t="s">
        <v>33</v>
      </c>
      <c r="T366">
        <v>1</v>
      </c>
      <c r="U366" t="s">
        <v>89</v>
      </c>
      <c r="V366">
        <v>14.79</v>
      </c>
      <c r="W366" t="s">
        <v>35</v>
      </c>
      <c r="X366">
        <v>1</v>
      </c>
      <c r="Y366">
        <v>10</v>
      </c>
      <c r="Z366">
        <v>4</v>
      </c>
      <c r="AA366" t="s">
        <v>78</v>
      </c>
      <c r="AB366" t="s">
        <v>54</v>
      </c>
      <c r="AC366" t="s">
        <v>46</v>
      </c>
      <c r="AD366">
        <v>20.3</v>
      </c>
      <c r="AE366">
        <v>-127.23000000000002</v>
      </c>
      <c r="AF366">
        <v>0</v>
      </c>
      <c r="AG366" t="s">
        <v>4857</v>
      </c>
      <c r="AH366">
        <f>moove_smart_Real[[#This Row],[Fuel_Price]]+moove_smart_Real[[#This Row],[Fare_Paid]]</f>
        <v>2696.45</v>
      </c>
    </row>
    <row r="367" spans="1:34" x14ac:dyDescent="0.25">
      <c r="A367" t="s">
        <v>663</v>
      </c>
      <c r="B367" s="1">
        <v>46022</v>
      </c>
      <c r="C367" t="s">
        <v>173</v>
      </c>
      <c r="D367" t="s">
        <v>27</v>
      </c>
      <c r="E367">
        <v>2808.94</v>
      </c>
      <c r="F367">
        <v>2631.49</v>
      </c>
      <c r="G367">
        <v>30.7</v>
      </c>
      <c r="H367">
        <v>10</v>
      </c>
      <c r="I367">
        <v>3.1</v>
      </c>
      <c r="J367" t="s">
        <v>28</v>
      </c>
      <c r="K367" t="s">
        <v>4820</v>
      </c>
      <c r="L367">
        <v>0</v>
      </c>
      <c r="M367">
        <v>0</v>
      </c>
      <c r="N367" t="s">
        <v>472</v>
      </c>
      <c r="O367" t="s">
        <v>518</v>
      </c>
      <c r="P367" t="s">
        <v>31</v>
      </c>
      <c r="Q367">
        <v>878.63</v>
      </c>
      <c r="R367" t="s">
        <v>32</v>
      </c>
      <c r="S367" t="s">
        <v>33</v>
      </c>
      <c r="T367">
        <v>1</v>
      </c>
      <c r="U367" t="s">
        <v>4825</v>
      </c>
      <c r="V367">
        <v>7.65</v>
      </c>
      <c r="W367" t="s">
        <v>35</v>
      </c>
      <c r="X367">
        <v>1</v>
      </c>
      <c r="Y367">
        <v>18</v>
      </c>
      <c r="Z367">
        <v>10</v>
      </c>
      <c r="AA367" t="s">
        <v>36</v>
      </c>
      <c r="AB367" t="s">
        <v>54</v>
      </c>
      <c r="AC367" t="s">
        <v>38</v>
      </c>
      <c r="AD367">
        <v>20.7</v>
      </c>
      <c r="AE367">
        <v>177.45000000000027</v>
      </c>
      <c r="AF367">
        <v>0</v>
      </c>
      <c r="AG367" t="s">
        <v>4857</v>
      </c>
      <c r="AH367">
        <f>moove_smart_Real[[#This Row],[Fuel_Price]]+moove_smart_Real[[#This Row],[Fare_Paid]]</f>
        <v>3687.57</v>
      </c>
    </row>
    <row r="368" spans="1:34" x14ac:dyDescent="0.25">
      <c r="A368" t="s">
        <v>664</v>
      </c>
      <c r="B368" s="1">
        <v>45881</v>
      </c>
      <c r="C368" t="s">
        <v>173</v>
      </c>
      <c r="D368" t="s">
        <v>27</v>
      </c>
      <c r="E368">
        <v>3021.2</v>
      </c>
      <c r="F368">
        <v>3138.43</v>
      </c>
      <c r="G368">
        <v>24.1</v>
      </c>
      <c r="H368">
        <v>10</v>
      </c>
      <c r="I368">
        <v>2.9</v>
      </c>
      <c r="J368" t="s">
        <v>28</v>
      </c>
      <c r="K368" t="s">
        <v>4820</v>
      </c>
      <c r="L368">
        <v>0</v>
      </c>
      <c r="M368">
        <v>0</v>
      </c>
      <c r="N368" t="s">
        <v>238</v>
      </c>
      <c r="O368" t="s">
        <v>665</v>
      </c>
      <c r="P368" t="s">
        <v>52</v>
      </c>
      <c r="Q368">
        <v>1174</v>
      </c>
      <c r="R368" t="s">
        <v>32</v>
      </c>
      <c r="S368" t="s">
        <v>33</v>
      </c>
      <c r="T368">
        <v>1</v>
      </c>
      <c r="U368" t="s">
        <v>4825</v>
      </c>
      <c r="V368">
        <v>17.489999999999998</v>
      </c>
      <c r="W368" t="s">
        <v>35</v>
      </c>
      <c r="X368">
        <v>1</v>
      </c>
      <c r="Y368">
        <v>7</v>
      </c>
      <c r="Z368">
        <v>5</v>
      </c>
      <c r="AA368" t="s">
        <v>53</v>
      </c>
      <c r="AB368" t="s">
        <v>54</v>
      </c>
      <c r="AC368" t="s">
        <v>38</v>
      </c>
      <c r="AD368">
        <v>14.100000000000001</v>
      </c>
      <c r="AE368">
        <v>-117.23000000000002</v>
      </c>
      <c r="AF368">
        <v>1</v>
      </c>
      <c r="AG368" t="s">
        <v>38</v>
      </c>
      <c r="AH368">
        <f>moove_smart_Real[[#This Row],[Fuel_Price]]+moove_smart_Real[[#This Row],[Fare_Paid]]</f>
        <v>4195.2</v>
      </c>
    </row>
    <row r="369" spans="1:34" x14ac:dyDescent="0.25">
      <c r="A369" t="s">
        <v>666</v>
      </c>
      <c r="B369" s="1">
        <v>45961</v>
      </c>
      <c r="C369" t="s">
        <v>95</v>
      </c>
      <c r="D369" t="s">
        <v>58</v>
      </c>
      <c r="E369">
        <v>2600.2199999999998</v>
      </c>
      <c r="F369">
        <v>2481.2800000000002</v>
      </c>
      <c r="G369">
        <v>14</v>
      </c>
      <c r="H369">
        <v>10</v>
      </c>
      <c r="I369">
        <v>2.7</v>
      </c>
      <c r="J369" t="s">
        <v>28</v>
      </c>
      <c r="K369" t="s">
        <v>4820</v>
      </c>
      <c r="L369">
        <v>0</v>
      </c>
      <c r="M369">
        <v>0</v>
      </c>
      <c r="N369" t="s">
        <v>195</v>
      </c>
      <c r="O369" t="s">
        <v>270</v>
      </c>
      <c r="P369" t="s">
        <v>44</v>
      </c>
      <c r="Q369">
        <v>971.65</v>
      </c>
      <c r="R369" t="s">
        <v>32</v>
      </c>
      <c r="S369" t="s">
        <v>33</v>
      </c>
      <c r="T369">
        <v>1</v>
      </c>
      <c r="U369" t="s">
        <v>45</v>
      </c>
      <c r="V369">
        <v>-0.7</v>
      </c>
      <c r="W369" t="s">
        <v>35</v>
      </c>
      <c r="X369">
        <v>1</v>
      </c>
      <c r="Y369">
        <v>9</v>
      </c>
      <c r="Z369">
        <v>11</v>
      </c>
      <c r="AA369" t="s">
        <v>53</v>
      </c>
      <c r="AB369" t="s">
        <v>54</v>
      </c>
      <c r="AC369" t="s">
        <v>46</v>
      </c>
      <c r="AD369">
        <v>4</v>
      </c>
      <c r="AE369">
        <v>118.9399999999996</v>
      </c>
      <c r="AF369">
        <v>1</v>
      </c>
      <c r="AG369" t="s">
        <v>4857</v>
      </c>
      <c r="AH369">
        <f>moove_smart_Real[[#This Row],[Fuel_Price]]+moove_smart_Real[[#This Row],[Fare_Paid]]</f>
        <v>3571.87</v>
      </c>
    </row>
    <row r="370" spans="1:34" x14ac:dyDescent="0.25">
      <c r="A370" t="s">
        <v>667</v>
      </c>
      <c r="B370" s="1">
        <v>46009</v>
      </c>
      <c r="C370" t="s">
        <v>4821</v>
      </c>
      <c r="D370" t="s">
        <v>58</v>
      </c>
      <c r="E370">
        <v>2294.66</v>
      </c>
      <c r="F370">
        <v>1988.61</v>
      </c>
      <c r="G370">
        <v>57.4</v>
      </c>
      <c r="H370">
        <v>45.4</v>
      </c>
      <c r="I370">
        <v>3.7</v>
      </c>
      <c r="J370" t="s">
        <v>35</v>
      </c>
      <c r="K370" t="s">
        <v>109</v>
      </c>
      <c r="L370">
        <v>2</v>
      </c>
      <c r="M370">
        <v>1</v>
      </c>
      <c r="N370" t="s">
        <v>174</v>
      </c>
      <c r="O370" t="s">
        <v>477</v>
      </c>
      <c r="P370" t="s">
        <v>31</v>
      </c>
      <c r="Q370">
        <v>977.97</v>
      </c>
      <c r="R370" t="s">
        <v>32</v>
      </c>
      <c r="S370" t="s">
        <v>33</v>
      </c>
      <c r="T370">
        <v>1</v>
      </c>
      <c r="U370" t="s">
        <v>89</v>
      </c>
      <c r="V370">
        <v>16.77</v>
      </c>
      <c r="W370" t="s">
        <v>28</v>
      </c>
      <c r="X370">
        <v>0</v>
      </c>
      <c r="Y370">
        <v>10</v>
      </c>
      <c r="Z370">
        <v>5</v>
      </c>
      <c r="AA370" t="s">
        <v>36</v>
      </c>
      <c r="AB370" t="s">
        <v>54</v>
      </c>
      <c r="AC370" t="s">
        <v>38</v>
      </c>
      <c r="AD370">
        <v>12</v>
      </c>
      <c r="AE370">
        <v>306.04999999999995</v>
      </c>
      <c r="AF370">
        <v>1</v>
      </c>
      <c r="AG370" t="s">
        <v>4857</v>
      </c>
      <c r="AH370">
        <f>moove_smart_Real[[#This Row],[Fuel_Price]]+moove_smart_Real[[#This Row],[Fare_Paid]]</f>
        <v>3272.63</v>
      </c>
    </row>
    <row r="371" spans="1:34" x14ac:dyDescent="0.25">
      <c r="A371" t="s">
        <v>668</v>
      </c>
      <c r="B371" s="1">
        <v>45566</v>
      </c>
      <c r="C371" t="s">
        <v>4823</v>
      </c>
      <c r="D371" t="s">
        <v>58</v>
      </c>
      <c r="E371">
        <v>4561.55</v>
      </c>
      <c r="F371">
        <v>4265.4399999999996</v>
      </c>
      <c r="G371">
        <v>39.700000000000003</v>
      </c>
      <c r="H371">
        <v>16.7</v>
      </c>
      <c r="I371">
        <v>3.2</v>
      </c>
      <c r="J371" t="s">
        <v>28</v>
      </c>
      <c r="K371" t="s">
        <v>4820</v>
      </c>
      <c r="L371">
        <v>0</v>
      </c>
      <c r="M371">
        <v>0</v>
      </c>
      <c r="N371" t="s">
        <v>87</v>
      </c>
      <c r="O371" t="s">
        <v>242</v>
      </c>
      <c r="P371" t="s">
        <v>44</v>
      </c>
      <c r="Q371">
        <v>952.42</v>
      </c>
      <c r="R371" t="s">
        <v>32</v>
      </c>
      <c r="S371" t="s">
        <v>33</v>
      </c>
      <c r="T371">
        <v>1</v>
      </c>
      <c r="U371" t="s">
        <v>4825</v>
      </c>
      <c r="V371">
        <v>29.34</v>
      </c>
      <c r="W371" t="s">
        <v>35</v>
      </c>
      <c r="X371">
        <v>1</v>
      </c>
      <c r="Y371">
        <v>2</v>
      </c>
      <c r="Z371">
        <v>6</v>
      </c>
      <c r="AA371" t="s">
        <v>53</v>
      </c>
      <c r="AB371" t="s">
        <v>54</v>
      </c>
      <c r="AC371" t="s">
        <v>46</v>
      </c>
      <c r="AD371">
        <v>23.000000000000004</v>
      </c>
      <c r="AE371">
        <v>296.11000000000058</v>
      </c>
      <c r="AF371">
        <v>0</v>
      </c>
      <c r="AG371" t="s">
        <v>38</v>
      </c>
      <c r="AH371">
        <f>moove_smart_Real[[#This Row],[Fuel_Price]]+moove_smart_Real[[#This Row],[Fare_Paid]]</f>
        <v>5513.97</v>
      </c>
    </row>
    <row r="372" spans="1:34" x14ac:dyDescent="0.25">
      <c r="A372" t="s">
        <v>669</v>
      </c>
      <c r="B372" s="1">
        <v>45414</v>
      </c>
      <c r="C372" t="s">
        <v>4823</v>
      </c>
      <c r="D372" t="s">
        <v>41</v>
      </c>
      <c r="E372">
        <v>1791.82</v>
      </c>
      <c r="F372">
        <v>1739.88</v>
      </c>
      <c r="G372">
        <v>62.8</v>
      </c>
      <c r="H372">
        <v>50.8</v>
      </c>
      <c r="I372">
        <v>2.9</v>
      </c>
      <c r="J372" t="s">
        <v>28</v>
      </c>
      <c r="K372" t="s">
        <v>4820</v>
      </c>
      <c r="L372">
        <v>0</v>
      </c>
      <c r="M372">
        <v>0</v>
      </c>
      <c r="N372" t="s">
        <v>180</v>
      </c>
      <c r="O372" t="s">
        <v>152</v>
      </c>
      <c r="P372" t="s">
        <v>52</v>
      </c>
      <c r="Q372">
        <v>733.58</v>
      </c>
      <c r="R372" t="s">
        <v>32</v>
      </c>
      <c r="S372" t="s">
        <v>33</v>
      </c>
      <c r="T372">
        <v>1</v>
      </c>
      <c r="U372" t="s">
        <v>89</v>
      </c>
      <c r="V372">
        <v>9.67</v>
      </c>
      <c r="W372" t="s">
        <v>35</v>
      </c>
      <c r="X372">
        <v>1</v>
      </c>
      <c r="Y372">
        <v>5</v>
      </c>
      <c r="Z372">
        <v>9</v>
      </c>
      <c r="AA372" t="s">
        <v>78</v>
      </c>
      <c r="AB372" t="s">
        <v>54</v>
      </c>
      <c r="AC372" t="s">
        <v>55</v>
      </c>
      <c r="AD372">
        <v>12</v>
      </c>
      <c r="AE372">
        <v>51.939999999999827</v>
      </c>
      <c r="AF372">
        <v>1</v>
      </c>
      <c r="AG372" t="s">
        <v>38</v>
      </c>
      <c r="AH372">
        <f>moove_smart_Real[[#This Row],[Fuel_Price]]+moove_smart_Real[[#This Row],[Fare_Paid]]</f>
        <v>2525.4</v>
      </c>
    </row>
    <row r="373" spans="1:34" x14ac:dyDescent="0.25">
      <c r="A373" t="s">
        <v>670</v>
      </c>
      <c r="B373" s="1">
        <v>45309</v>
      </c>
      <c r="C373" t="s">
        <v>173</v>
      </c>
      <c r="D373" t="s">
        <v>49</v>
      </c>
      <c r="E373">
        <v>3514.01</v>
      </c>
      <c r="F373">
        <v>3439.9</v>
      </c>
      <c r="G373">
        <v>67</v>
      </c>
      <c r="H373">
        <v>56</v>
      </c>
      <c r="I373">
        <v>3.1</v>
      </c>
      <c r="J373" t="s">
        <v>35</v>
      </c>
      <c r="K373" t="s">
        <v>109</v>
      </c>
      <c r="L373">
        <v>2</v>
      </c>
      <c r="M373">
        <v>1</v>
      </c>
      <c r="N373" t="s">
        <v>418</v>
      </c>
      <c r="O373" t="s">
        <v>336</v>
      </c>
      <c r="P373" t="s">
        <v>44</v>
      </c>
      <c r="Q373">
        <v>1179.3499999999999</v>
      </c>
      <c r="R373" t="s">
        <v>76</v>
      </c>
      <c r="S373" t="s">
        <v>33</v>
      </c>
      <c r="T373">
        <v>1</v>
      </c>
      <c r="U373" t="s">
        <v>89</v>
      </c>
      <c r="V373">
        <v>12.36</v>
      </c>
      <c r="W373" t="s">
        <v>28</v>
      </c>
      <c r="X373">
        <v>0</v>
      </c>
      <c r="Y373">
        <v>16</v>
      </c>
      <c r="Z373">
        <v>3</v>
      </c>
      <c r="AA373" t="s">
        <v>78</v>
      </c>
      <c r="AB373" t="s">
        <v>37</v>
      </c>
      <c r="AC373" t="s">
        <v>46</v>
      </c>
      <c r="AD373">
        <v>11</v>
      </c>
      <c r="AE373">
        <v>74.110000000000127</v>
      </c>
      <c r="AF373">
        <v>1</v>
      </c>
      <c r="AG373" t="s">
        <v>4857</v>
      </c>
      <c r="AH373">
        <f>moove_smart_Real[[#This Row],[Fuel_Price]]+moove_smart_Real[[#This Row],[Fare_Paid]]</f>
        <v>4693.3600000000006</v>
      </c>
    </row>
    <row r="374" spans="1:34" x14ac:dyDescent="0.25">
      <c r="A374" t="s">
        <v>671</v>
      </c>
      <c r="B374" s="1">
        <v>45457</v>
      </c>
      <c r="C374" t="s">
        <v>95</v>
      </c>
      <c r="D374" t="s">
        <v>27</v>
      </c>
      <c r="E374">
        <v>3397.56</v>
      </c>
      <c r="F374">
        <v>3470.6</v>
      </c>
      <c r="G374">
        <v>74.400000000000006</v>
      </c>
      <c r="H374">
        <v>54.4</v>
      </c>
      <c r="I374">
        <v>5</v>
      </c>
      <c r="J374" t="s">
        <v>35</v>
      </c>
      <c r="K374" t="s">
        <v>109</v>
      </c>
      <c r="L374">
        <v>2</v>
      </c>
      <c r="M374">
        <v>1</v>
      </c>
      <c r="N374" t="s">
        <v>472</v>
      </c>
      <c r="O374" t="s">
        <v>672</v>
      </c>
      <c r="P374" t="s">
        <v>52</v>
      </c>
      <c r="Q374">
        <v>1130.26</v>
      </c>
      <c r="R374" t="s">
        <v>76</v>
      </c>
      <c r="S374" t="s">
        <v>33</v>
      </c>
      <c r="T374">
        <v>1</v>
      </c>
      <c r="U374" t="s">
        <v>89</v>
      </c>
      <c r="V374">
        <v>25.31</v>
      </c>
      <c r="W374" t="s">
        <v>35</v>
      </c>
      <c r="X374">
        <v>1</v>
      </c>
      <c r="Y374">
        <v>16</v>
      </c>
      <c r="Z374">
        <v>15</v>
      </c>
      <c r="AA374" t="s">
        <v>53</v>
      </c>
      <c r="AB374" t="s">
        <v>37</v>
      </c>
      <c r="AC374" t="s">
        <v>38</v>
      </c>
      <c r="AD374">
        <v>20.000000000000007</v>
      </c>
      <c r="AE374">
        <v>-73.039999999999964</v>
      </c>
      <c r="AF374">
        <v>1</v>
      </c>
      <c r="AG374" t="s">
        <v>4857</v>
      </c>
      <c r="AH374">
        <f>moove_smart_Real[[#This Row],[Fuel_Price]]+moove_smart_Real[[#This Row],[Fare_Paid]]</f>
        <v>4527.82</v>
      </c>
    </row>
    <row r="375" spans="1:34" x14ac:dyDescent="0.25">
      <c r="A375" t="s">
        <v>673</v>
      </c>
      <c r="B375" s="1">
        <v>45442</v>
      </c>
      <c r="C375" t="s">
        <v>4822</v>
      </c>
      <c r="D375" t="s">
        <v>58</v>
      </c>
      <c r="E375">
        <v>3944.47</v>
      </c>
      <c r="F375">
        <v>3576.91</v>
      </c>
      <c r="G375">
        <v>8</v>
      </c>
      <c r="H375">
        <v>10</v>
      </c>
      <c r="I375">
        <v>5</v>
      </c>
      <c r="J375" t="s">
        <v>28</v>
      </c>
      <c r="K375" t="s">
        <v>4820</v>
      </c>
      <c r="L375">
        <v>0</v>
      </c>
      <c r="M375">
        <v>0</v>
      </c>
      <c r="N375" t="s">
        <v>162</v>
      </c>
      <c r="O375" t="s">
        <v>148</v>
      </c>
      <c r="P375" t="s">
        <v>44</v>
      </c>
      <c r="Q375">
        <v>1064.73</v>
      </c>
      <c r="R375" t="s">
        <v>32</v>
      </c>
      <c r="S375" t="s">
        <v>33</v>
      </c>
      <c r="T375">
        <v>1</v>
      </c>
      <c r="U375" t="s">
        <v>89</v>
      </c>
      <c r="V375">
        <v>14.78</v>
      </c>
      <c r="W375" t="s">
        <v>35</v>
      </c>
      <c r="X375">
        <v>1</v>
      </c>
      <c r="Y375">
        <v>14</v>
      </c>
      <c r="Z375">
        <v>2</v>
      </c>
      <c r="AA375" t="s">
        <v>78</v>
      </c>
      <c r="AB375" t="s">
        <v>37</v>
      </c>
      <c r="AC375" t="s">
        <v>55</v>
      </c>
      <c r="AD375">
        <v>-2</v>
      </c>
      <c r="AE375">
        <v>367.55999999999995</v>
      </c>
      <c r="AF375">
        <v>0</v>
      </c>
      <c r="AG375" t="s">
        <v>4857</v>
      </c>
      <c r="AH375">
        <f>moove_smart_Real[[#This Row],[Fuel_Price]]+moove_smart_Real[[#This Row],[Fare_Paid]]</f>
        <v>5009.2</v>
      </c>
    </row>
    <row r="376" spans="1:34" x14ac:dyDescent="0.25">
      <c r="A376" t="s">
        <v>674</v>
      </c>
      <c r="B376" s="1">
        <v>45320</v>
      </c>
      <c r="C376" t="s">
        <v>4821</v>
      </c>
      <c r="D376" t="s">
        <v>41</v>
      </c>
      <c r="E376">
        <v>2802.23</v>
      </c>
      <c r="F376">
        <v>2631.01</v>
      </c>
      <c r="G376">
        <v>46</v>
      </c>
      <c r="H376">
        <v>41</v>
      </c>
      <c r="I376">
        <v>1.9</v>
      </c>
      <c r="J376" t="s">
        <v>35</v>
      </c>
      <c r="K376" t="s">
        <v>109</v>
      </c>
      <c r="L376">
        <v>2</v>
      </c>
      <c r="M376">
        <v>1</v>
      </c>
      <c r="N376" t="s">
        <v>434</v>
      </c>
      <c r="O376" t="s">
        <v>672</v>
      </c>
      <c r="P376" t="s">
        <v>52</v>
      </c>
      <c r="Q376">
        <v>0</v>
      </c>
      <c r="R376" t="s">
        <v>32</v>
      </c>
      <c r="S376" t="s">
        <v>33</v>
      </c>
      <c r="T376">
        <v>1</v>
      </c>
      <c r="U376" t="s">
        <v>4825</v>
      </c>
      <c r="V376">
        <v>16.32</v>
      </c>
      <c r="W376" t="s">
        <v>28</v>
      </c>
      <c r="X376">
        <v>0</v>
      </c>
      <c r="Y376">
        <v>14</v>
      </c>
      <c r="Z376">
        <v>4</v>
      </c>
      <c r="AA376" t="s">
        <v>78</v>
      </c>
      <c r="AB376" t="s">
        <v>37</v>
      </c>
      <c r="AC376" t="s">
        <v>46</v>
      </c>
      <c r="AD376">
        <v>5</v>
      </c>
      <c r="AE376">
        <v>171.2199999999998</v>
      </c>
      <c r="AF376">
        <v>1</v>
      </c>
      <c r="AG376" t="s">
        <v>4857</v>
      </c>
      <c r="AH376">
        <f>moove_smart_Real[[#This Row],[Fuel_Price]]+moove_smart_Real[[#This Row],[Fare_Paid]]</f>
        <v>2802.23</v>
      </c>
    </row>
    <row r="377" spans="1:34" x14ac:dyDescent="0.25">
      <c r="A377" t="s">
        <v>675</v>
      </c>
      <c r="B377" s="1">
        <v>45702</v>
      </c>
      <c r="C377" t="s">
        <v>95</v>
      </c>
      <c r="D377" t="s">
        <v>58</v>
      </c>
      <c r="E377">
        <v>4448.24</v>
      </c>
      <c r="F377">
        <v>4195.63</v>
      </c>
      <c r="G377">
        <v>58.6</v>
      </c>
      <c r="H377">
        <v>45.6</v>
      </c>
      <c r="I377">
        <v>4.2</v>
      </c>
      <c r="J377" t="s">
        <v>28</v>
      </c>
      <c r="K377" t="s">
        <v>4820</v>
      </c>
      <c r="L377">
        <v>0</v>
      </c>
      <c r="M377">
        <v>0</v>
      </c>
      <c r="N377" t="s">
        <v>87</v>
      </c>
      <c r="O377" t="s">
        <v>299</v>
      </c>
      <c r="P377" t="s">
        <v>81</v>
      </c>
      <c r="Q377">
        <v>1076.9100000000001</v>
      </c>
      <c r="R377" t="s">
        <v>76</v>
      </c>
      <c r="S377" t="s">
        <v>33</v>
      </c>
      <c r="T377">
        <v>1</v>
      </c>
      <c r="U377" t="s">
        <v>89</v>
      </c>
      <c r="V377">
        <v>13.04</v>
      </c>
      <c r="W377" t="s">
        <v>35</v>
      </c>
      <c r="X377">
        <v>1</v>
      </c>
      <c r="Y377">
        <v>5</v>
      </c>
      <c r="Z377">
        <v>8</v>
      </c>
      <c r="AA377" t="s">
        <v>36</v>
      </c>
      <c r="AB377" t="s">
        <v>37</v>
      </c>
      <c r="AC377" t="s">
        <v>38</v>
      </c>
      <c r="AD377">
        <v>13</v>
      </c>
      <c r="AE377">
        <v>252.60999999999967</v>
      </c>
      <c r="AF377">
        <v>0</v>
      </c>
      <c r="AG377" t="s">
        <v>38</v>
      </c>
      <c r="AH377">
        <f>moove_smart_Real[[#This Row],[Fuel_Price]]+moove_smart_Real[[#This Row],[Fare_Paid]]</f>
        <v>5525.15</v>
      </c>
    </row>
    <row r="378" spans="1:34" x14ac:dyDescent="0.25">
      <c r="A378" t="s">
        <v>676</v>
      </c>
      <c r="B378" s="1">
        <v>45686</v>
      </c>
      <c r="C378" t="s">
        <v>4823</v>
      </c>
      <c r="D378" t="s">
        <v>27</v>
      </c>
      <c r="E378">
        <v>3746.81</v>
      </c>
      <c r="F378">
        <v>3744.33</v>
      </c>
      <c r="G378">
        <v>27.7</v>
      </c>
      <c r="H378">
        <v>11.7</v>
      </c>
      <c r="I378">
        <v>2.4</v>
      </c>
      <c r="J378" t="s">
        <v>28</v>
      </c>
      <c r="K378" t="s">
        <v>4820</v>
      </c>
      <c r="L378">
        <v>0</v>
      </c>
      <c r="M378">
        <v>0</v>
      </c>
      <c r="N378" t="s">
        <v>180</v>
      </c>
      <c r="O378" t="s">
        <v>677</v>
      </c>
      <c r="P378" t="s">
        <v>44</v>
      </c>
      <c r="Q378">
        <v>1064.26</v>
      </c>
      <c r="R378" t="s">
        <v>32</v>
      </c>
      <c r="S378" t="s">
        <v>33</v>
      </c>
      <c r="T378">
        <v>1</v>
      </c>
      <c r="U378" t="s">
        <v>45</v>
      </c>
      <c r="V378">
        <v>13.66</v>
      </c>
      <c r="W378" t="s">
        <v>28</v>
      </c>
      <c r="X378">
        <v>0</v>
      </c>
      <c r="Y378">
        <v>4</v>
      </c>
      <c r="Z378">
        <v>8</v>
      </c>
      <c r="AA378" t="s">
        <v>78</v>
      </c>
      <c r="AB378" t="s">
        <v>37</v>
      </c>
      <c r="AC378" t="s">
        <v>55</v>
      </c>
      <c r="AD378">
        <v>16</v>
      </c>
      <c r="AE378">
        <v>2.4800000000000182</v>
      </c>
      <c r="AF378">
        <v>1</v>
      </c>
      <c r="AG378" t="s">
        <v>38</v>
      </c>
      <c r="AH378">
        <f>moove_smart_Real[[#This Row],[Fuel_Price]]+moove_smart_Real[[#This Row],[Fare_Paid]]</f>
        <v>4811.07</v>
      </c>
    </row>
    <row r="379" spans="1:34" x14ac:dyDescent="0.25">
      <c r="A379" t="s">
        <v>678</v>
      </c>
      <c r="B379" s="1">
        <v>45797</v>
      </c>
      <c r="C379" t="s">
        <v>4821</v>
      </c>
      <c r="D379" t="s">
        <v>58</v>
      </c>
      <c r="E379">
        <v>3811.98</v>
      </c>
      <c r="F379">
        <v>3975.05</v>
      </c>
      <c r="G379">
        <v>33</v>
      </c>
      <c r="H379">
        <v>12</v>
      </c>
      <c r="I379">
        <v>3.6</v>
      </c>
      <c r="J379" t="s">
        <v>28</v>
      </c>
      <c r="K379" t="s">
        <v>4820</v>
      </c>
      <c r="L379">
        <v>0</v>
      </c>
      <c r="M379">
        <v>0</v>
      </c>
      <c r="N379" t="s">
        <v>320</v>
      </c>
      <c r="O379" t="s">
        <v>30</v>
      </c>
      <c r="P379" t="s">
        <v>81</v>
      </c>
      <c r="Q379">
        <v>815.66</v>
      </c>
      <c r="R379" t="s">
        <v>32</v>
      </c>
      <c r="S379" t="s">
        <v>33</v>
      </c>
      <c r="T379">
        <v>1</v>
      </c>
      <c r="U379" t="s">
        <v>89</v>
      </c>
      <c r="V379">
        <v>6.26</v>
      </c>
      <c r="W379" t="s">
        <v>35</v>
      </c>
      <c r="X379">
        <v>1</v>
      </c>
      <c r="Y379">
        <v>15</v>
      </c>
      <c r="Z379">
        <v>15</v>
      </c>
      <c r="AA379" t="s">
        <v>78</v>
      </c>
      <c r="AB379" t="s">
        <v>54</v>
      </c>
      <c r="AC379" t="s">
        <v>46</v>
      </c>
      <c r="AD379">
        <v>21</v>
      </c>
      <c r="AE379">
        <v>-163.07000000000016</v>
      </c>
      <c r="AF379">
        <v>0</v>
      </c>
      <c r="AG379" t="s">
        <v>4857</v>
      </c>
      <c r="AH379">
        <f>moove_smart_Real[[#This Row],[Fuel_Price]]+moove_smart_Real[[#This Row],[Fare_Paid]]</f>
        <v>4627.6400000000003</v>
      </c>
    </row>
    <row r="380" spans="1:34" x14ac:dyDescent="0.25">
      <c r="A380" t="s">
        <v>679</v>
      </c>
      <c r="B380" s="1">
        <v>45510</v>
      </c>
      <c r="C380" t="s">
        <v>95</v>
      </c>
      <c r="D380" t="s">
        <v>49</v>
      </c>
      <c r="E380">
        <v>2918.52</v>
      </c>
      <c r="F380">
        <v>2975.77</v>
      </c>
      <c r="G380">
        <v>15.1</v>
      </c>
      <c r="H380">
        <v>10</v>
      </c>
      <c r="I380">
        <v>5</v>
      </c>
      <c r="J380" t="s">
        <v>28</v>
      </c>
      <c r="K380" t="s">
        <v>4820</v>
      </c>
      <c r="L380">
        <v>0</v>
      </c>
      <c r="M380">
        <v>0</v>
      </c>
      <c r="N380" t="s">
        <v>139</v>
      </c>
      <c r="O380" t="s">
        <v>201</v>
      </c>
      <c r="P380" t="s">
        <v>44</v>
      </c>
      <c r="Q380">
        <v>923.62</v>
      </c>
      <c r="R380" t="s">
        <v>32</v>
      </c>
      <c r="S380" t="s">
        <v>33</v>
      </c>
      <c r="T380">
        <v>1</v>
      </c>
      <c r="U380" t="s">
        <v>89</v>
      </c>
      <c r="V380">
        <v>12.4</v>
      </c>
      <c r="W380" t="s">
        <v>28</v>
      </c>
      <c r="X380">
        <v>0</v>
      </c>
      <c r="Y380">
        <v>2</v>
      </c>
      <c r="Z380">
        <v>2</v>
      </c>
      <c r="AA380" t="s">
        <v>53</v>
      </c>
      <c r="AB380" t="s">
        <v>54</v>
      </c>
      <c r="AC380" t="s">
        <v>46</v>
      </c>
      <c r="AD380">
        <v>5.0999999999999996</v>
      </c>
      <c r="AE380">
        <v>-57.25</v>
      </c>
      <c r="AF380">
        <v>0</v>
      </c>
      <c r="AG380" t="s">
        <v>38</v>
      </c>
      <c r="AH380">
        <f>moove_smart_Real[[#This Row],[Fuel_Price]]+moove_smart_Real[[#This Row],[Fare_Paid]]</f>
        <v>3842.14</v>
      </c>
    </row>
    <row r="381" spans="1:34" x14ac:dyDescent="0.25">
      <c r="A381" t="s">
        <v>680</v>
      </c>
      <c r="B381" s="1">
        <v>45874</v>
      </c>
      <c r="C381" t="s">
        <v>4821</v>
      </c>
      <c r="D381" t="s">
        <v>49</v>
      </c>
      <c r="E381">
        <v>3410.32</v>
      </c>
      <c r="F381">
        <v>3113.47</v>
      </c>
      <c r="G381">
        <v>47</v>
      </c>
      <c r="H381">
        <v>23</v>
      </c>
      <c r="I381">
        <v>2.1</v>
      </c>
      <c r="J381" t="s">
        <v>28</v>
      </c>
      <c r="K381" t="s">
        <v>4820</v>
      </c>
      <c r="L381">
        <v>0</v>
      </c>
      <c r="M381">
        <v>0</v>
      </c>
      <c r="N381" t="s">
        <v>65</v>
      </c>
      <c r="O381" t="s">
        <v>647</v>
      </c>
      <c r="P381" t="s">
        <v>44</v>
      </c>
      <c r="Q381">
        <v>1040.48</v>
      </c>
      <c r="R381" t="s">
        <v>32</v>
      </c>
      <c r="S381" t="s">
        <v>33</v>
      </c>
      <c r="T381">
        <v>1</v>
      </c>
      <c r="U381" t="s">
        <v>89</v>
      </c>
      <c r="V381">
        <v>-0.92</v>
      </c>
      <c r="W381" t="s">
        <v>28</v>
      </c>
      <c r="X381">
        <v>0</v>
      </c>
      <c r="Y381">
        <v>11</v>
      </c>
      <c r="Z381">
        <v>15</v>
      </c>
      <c r="AA381" t="s">
        <v>36</v>
      </c>
      <c r="AB381" t="s">
        <v>37</v>
      </c>
      <c r="AC381" t="s">
        <v>55</v>
      </c>
      <c r="AD381">
        <v>24</v>
      </c>
      <c r="AE381">
        <v>296.85000000000036</v>
      </c>
      <c r="AF381">
        <v>1</v>
      </c>
      <c r="AG381" t="s">
        <v>4857</v>
      </c>
      <c r="AH381">
        <f>moove_smart_Real[[#This Row],[Fuel_Price]]+moove_smart_Real[[#This Row],[Fare_Paid]]</f>
        <v>4450.8</v>
      </c>
    </row>
    <row r="382" spans="1:34" x14ac:dyDescent="0.25">
      <c r="A382" t="s">
        <v>681</v>
      </c>
      <c r="B382" s="1">
        <v>45662</v>
      </c>
      <c r="C382" t="s">
        <v>95</v>
      </c>
      <c r="D382" t="s">
        <v>27</v>
      </c>
      <c r="E382">
        <v>3396.22</v>
      </c>
      <c r="F382">
        <v>3205.3</v>
      </c>
      <c r="G382">
        <v>15.7</v>
      </c>
      <c r="H382">
        <v>10</v>
      </c>
      <c r="I382">
        <v>3.1</v>
      </c>
      <c r="J382" t="s">
        <v>28</v>
      </c>
      <c r="K382" t="s">
        <v>4820</v>
      </c>
      <c r="L382">
        <v>0</v>
      </c>
      <c r="M382">
        <v>0</v>
      </c>
      <c r="N382" t="s">
        <v>50</v>
      </c>
      <c r="O382" t="s">
        <v>211</v>
      </c>
      <c r="P382" t="s">
        <v>44</v>
      </c>
      <c r="Q382">
        <v>979.27</v>
      </c>
      <c r="R382" t="s">
        <v>32</v>
      </c>
      <c r="S382" t="s">
        <v>33</v>
      </c>
      <c r="T382">
        <v>1</v>
      </c>
      <c r="U382" t="s">
        <v>89</v>
      </c>
      <c r="V382">
        <v>29.47</v>
      </c>
      <c r="W382" t="s">
        <v>35</v>
      </c>
      <c r="X382">
        <v>1</v>
      </c>
      <c r="Y382">
        <v>11</v>
      </c>
      <c r="Z382">
        <v>7</v>
      </c>
      <c r="AA382" t="s">
        <v>78</v>
      </c>
      <c r="AB382" t="s">
        <v>54</v>
      </c>
      <c r="AC382" t="s">
        <v>38</v>
      </c>
      <c r="AD382">
        <v>5.6999999999999993</v>
      </c>
      <c r="AE382">
        <v>190.91999999999962</v>
      </c>
      <c r="AF382">
        <v>0</v>
      </c>
      <c r="AG382" t="s">
        <v>4857</v>
      </c>
      <c r="AH382">
        <f>moove_smart_Real[[#This Row],[Fuel_Price]]+moove_smart_Real[[#This Row],[Fare_Paid]]</f>
        <v>4375.49</v>
      </c>
    </row>
    <row r="383" spans="1:34" x14ac:dyDescent="0.25">
      <c r="A383" t="s">
        <v>682</v>
      </c>
      <c r="B383" s="1">
        <v>45725</v>
      </c>
      <c r="C383" t="s">
        <v>173</v>
      </c>
      <c r="D383" t="s">
        <v>49</v>
      </c>
      <c r="E383">
        <v>4163.51</v>
      </c>
      <c r="F383">
        <v>4191.26</v>
      </c>
      <c r="G383">
        <v>46</v>
      </c>
      <c r="H383">
        <v>32</v>
      </c>
      <c r="I383">
        <v>2.4</v>
      </c>
      <c r="J383" t="s">
        <v>28</v>
      </c>
      <c r="K383" t="s">
        <v>4820</v>
      </c>
      <c r="L383">
        <v>0</v>
      </c>
      <c r="M383">
        <v>0</v>
      </c>
      <c r="N383" t="s">
        <v>392</v>
      </c>
      <c r="O383" t="s">
        <v>381</v>
      </c>
      <c r="P383" t="s">
        <v>44</v>
      </c>
      <c r="Q383">
        <v>935.42</v>
      </c>
      <c r="R383" t="s">
        <v>32</v>
      </c>
      <c r="S383" t="s">
        <v>33</v>
      </c>
      <c r="T383">
        <v>1</v>
      </c>
      <c r="U383" t="s">
        <v>45</v>
      </c>
      <c r="V383">
        <v>20.73</v>
      </c>
      <c r="W383" t="s">
        <v>35</v>
      </c>
      <c r="X383">
        <v>1</v>
      </c>
      <c r="Y383">
        <v>16</v>
      </c>
      <c r="Z383">
        <v>8</v>
      </c>
      <c r="AA383" t="s">
        <v>36</v>
      </c>
      <c r="AB383" t="s">
        <v>37</v>
      </c>
      <c r="AC383" t="s">
        <v>55</v>
      </c>
      <c r="AD383">
        <v>14</v>
      </c>
      <c r="AE383">
        <v>-27.75</v>
      </c>
      <c r="AF383">
        <v>1</v>
      </c>
      <c r="AG383" t="s">
        <v>4857</v>
      </c>
      <c r="AH383">
        <f>moove_smart_Real[[#This Row],[Fuel_Price]]+moove_smart_Real[[#This Row],[Fare_Paid]]</f>
        <v>5098.93</v>
      </c>
    </row>
    <row r="384" spans="1:34" x14ac:dyDescent="0.25">
      <c r="A384" t="s">
        <v>683</v>
      </c>
      <c r="B384" s="1">
        <v>45697</v>
      </c>
      <c r="C384" t="s">
        <v>95</v>
      </c>
      <c r="D384" t="s">
        <v>27</v>
      </c>
      <c r="E384">
        <v>3775.39</v>
      </c>
      <c r="F384">
        <v>3374.21</v>
      </c>
      <c r="G384">
        <v>44.2</v>
      </c>
      <c r="H384">
        <v>29.2</v>
      </c>
      <c r="I384">
        <v>5</v>
      </c>
      <c r="J384" t="s">
        <v>28</v>
      </c>
      <c r="K384" t="s">
        <v>4820</v>
      </c>
      <c r="L384">
        <v>0</v>
      </c>
      <c r="M384">
        <v>0</v>
      </c>
      <c r="N384" t="s">
        <v>195</v>
      </c>
      <c r="O384" t="s">
        <v>281</v>
      </c>
      <c r="P384" t="s">
        <v>52</v>
      </c>
      <c r="Q384">
        <v>737.98</v>
      </c>
      <c r="R384" t="s">
        <v>76</v>
      </c>
      <c r="S384" t="s">
        <v>33</v>
      </c>
      <c r="T384">
        <v>1</v>
      </c>
      <c r="U384" t="s">
        <v>45</v>
      </c>
      <c r="V384">
        <v>17.34</v>
      </c>
      <c r="W384" t="s">
        <v>28</v>
      </c>
      <c r="X384">
        <v>0</v>
      </c>
      <c r="Y384">
        <v>15</v>
      </c>
      <c r="Z384">
        <v>7</v>
      </c>
      <c r="AA384" t="s">
        <v>36</v>
      </c>
      <c r="AB384" t="s">
        <v>37</v>
      </c>
      <c r="AC384" t="s">
        <v>38</v>
      </c>
      <c r="AD384">
        <v>15.000000000000004</v>
      </c>
      <c r="AE384">
        <v>401.17999999999984</v>
      </c>
      <c r="AF384">
        <v>0</v>
      </c>
      <c r="AG384" t="s">
        <v>4857</v>
      </c>
      <c r="AH384">
        <f>moove_smart_Real[[#This Row],[Fuel_Price]]+moove_smart_Real[[#This Row],[Fare_Paid]]</f>
        <v>4513.37</v>
      </c>
    </row>
    <row r="385" spans="1:34" x14ac:dyDescent="0.25">
      <c r="A385" t="s">
        <v>684</v>
      </c>
      <c r="B385" s="1">
        <v>45775</v>
      </c>
      <c r="C385" t="s">
        <v>4819</v>
      </c>
      <c r="D385" t="s">
        <v>27</v>
      </c>
      <c r="E385">
        <v>3722.89</v>
      </c>
      <c r="F385">
        <v>3657.55</v>
      </c>
      <c r="G385">
        <v>27.7</v>
      </c>
      <c r="H385">
        <v>21.7</v>
      </c>
      <c r="I385">
        <v>5</v>
      </c>
      <c r="J385" t="s">
        <v>28</v>
      </c>
      <c r="K385" t="s">
        <v>4820</v>
      </c>
      <c r="L385">
        <v>0</v>
      </c>
      <c r="M385">
        <v>0</v>
      </c>
      <c r="N385" t="s">
        <v>151</v>
      </c>
      <c r="O385" t="s">
        <v>43</v>
      </c>
      <c r="P385" t="s">
        <v>81</v>
      </c>
      <c r="Q385">
        <v>1118.57</v>
      </c>
      <c r="R385" t="s">
        <v>32</v>
      </c>
      <c r="S385" t="s">
        <v>33</v>
      </c>
      <c r="T385">
        <v>1</v>
      </c>
      <c r="U385" t="s">
        <v>45</v>
      </c>
      <c r="V385">
        <v>9.81</v>
      </c>
      <c r="W385" t="s">
        <v>28</v>
      </c>
      <c r="X385">
        <v>0</v>
      </c>
      <c r="Y385">
        <v>5</v>
      </c>
      <c r="Z385">
        <v>2</v>
      </c>
      <c r="AA385" t="s">
        <v>78</v>
      </c>
      <c r="AB385" t="s">
        <v>37</v>
      </c>
      <c r="AC385" t="s">
        <v>55</v>
      </c>
      <c r="AD385">
        <v>6</v>
      </c>
      <c r="AE385">
        <v>65.339999999999691</v>
      </c>
      <c r="AF385">
        <v>0</v>
      </c>
      <c r="AG385" t="s">
        <v>38</v>
      </c>
      <c r="AH385">
        <f>moove_smart_Real[[#This Row],[Fuel_Price]]+moove_smart_Real[[#This Row],[Fare_Paid]]</f>
        <v>4841.46</v>
      </c>
    </row>
    <row r="386" spans="1:34" x14ac:dyDescent="0.25">
      <c r="A386" t="s">
        <v>685</v>
      </c>
      <c r="B386" s="1">
        <v>45913</v>
      </c>
      <c r="C386" t="s">
        <v>173</v>
      </c>
      <c r="D386" t="s">
        <v>27</v>
      </c>
      <c r="E386">
        <v>2283.37</v>
      </c>
      <c r="F386">
        <v>2140.2800000000002</v>
      </c>
      <c r="G386">
        <v>13.1</v>
      </c>
      <c r="H386">
        <v>10</v>
      </c>
      <c r="I386">
        <v>2.2999999999999998</v>
      </c>
      <c r="J386" t="s">
        <v>28</v>
      </c>
      <c r="K386" t="s">
        <v>4820</v>
      </c>
      <c r="L386">
        <v>0</v>
      </c>
      <c r="M386">
        <v>0</v>
      </c>
      <c r="N386" t="s">
        <v>100</v>
      </c>
      <c r="O386" t="s">
        <v>111</v>
      </c>
      <c r="P386" t="s">
        <v>31</v>
      </c>
      <c r="Q386">
        <v>876.97</v>
      </c>
      <c r="R386" t="s">
        <v>32</v>
      </c>
      <c r="S386" t="s">
        <v>33</v>
      </c>
      <c r="T386">
        <v>1</v>
      </c>
      <c r="U386" t="s">
        <v>4825</v>
      </c>
      <c r="V386">
        <v>2.99</v>
      </c>
      <c r="W386" t="s">
        <v>28</v>
      </c>
      <c r="X386">
        <v>0</v>
      </c>
      <c r="Y386">
        <v>17</v>
      </c>
      <c r="Z386">
        <v>6</v>
      </c>
      <c r="AA386" t="s">
        <v>78</v>
      </c>
      <c r="AB386" t="s">
        <v>37</v>
      </c>
      <c r="AC386" t="s">
        <v>55</v>
      </c>
      <c r="AD386">
        <v>3.0999999999999996</v>
      </c>
      <c r="AE386">
        <v>143.08999999999969</v>
      </c>
      <c r="AF386">
        <v>1</v>
      </c>
      <c r="AG386" t="s">
        <v>4857</v>
      </c>
      <c r="AH386">
        <f>moove_smart_Real[[#This Row],[Fuel_Price]]+moove_smart_Real[[#This Row],[Fare_Paid]]</f>
        <v>3160.34</v>
      </c>
    </row>
    <row r="387" spans="1:34" x14ac:dyDescent="0.25">
      <c r="A387" t="s">
        <v>686</v>
      </c>
      <c r="B387" s="1">
        <v>45677</v>
      </c>
      <c r="C387" t="s">
        <v>4822</v>
      </c>
      <c r="D387" t="s">
        <v>41</v>
      </c>
      <c r="E387">
        <v>3531.2</v>
      </c>
      <c r="F387">
        <v>3219.1</v>
      </c>
      <c r="G387">
        <v>38.9</v>
      </c>
      <c r="H387">
        <v>32.9</v>
      </c>
      <c r="I387">
        <v>4.0999999999999996</v>
      </c>
      <c r="J387" t="s">
        <v>28</v>
      </c>
      <c r="K387" t="s">
        <v>4820</v>
      </c>
      <c r="L387">
        <v>0</v>
      </c>
      <c r="M387">
        <v>0</v>
      </c>
      <c r="N387" t="s">
        <v>130</v>
      </c>
      <c r="O387" t="s">
        <v>541</v>
      </c>
      <c r="P387" t="s">
        <v>44</v>
      </c>
      <c r="Q387">
        <v>889.22</v>
      </c>
      <c r="R387" t="s">
        <v>76</v>
      </c>
      <c r="S387" t="s">
        <v>33</v>
      </c>
      <c r="T387">
        <v>1</v>
      </c>
      <c r="U387" t="s">
        <v>45</v>
      </c>
      <c r="V387">
        <v>7.7</v>
      </c>
      <c r="W387" t="s">
        <v>28</v>
      </c>
      <c r="X387">
        <v>0</v>
      </c>
      <c r="Y387">
        <v>5</v>
      </c>
      <c r="Z387">
        <v>15</v>
      </c>
      <c r="AA387" t="s">
        <v>78</v>
      </c>
      <c r="AB387" t="s">
        <v>54</v>
      </c>
      <c r="AC387" t="s">
        <v>55</v>
      </c>
      <c r="AD387">
        <v>6</v>
      </c>
      <c r="AE387">
        <v>312.09999999999991</v>
      </c>
      <c r="AF387">
        <v>0</v>
      </c>
      <c r="AG387" t="s">
        <v>38</v>
      </c>
      <c r="AH387">
        <f>moove_smart_Real[[#This Row],[Fuel_Price]]+moove_smart_Real[[#This Row],[Fare_Paid]]</f>
        <v>4420.42</v>
      </c>
    </row>
    <row r="388" spans="1:34" x14ac:dyDescent="0.25">
      <c r="A388" t="s">
        <v>687</v>
      </c>
      <c r="B388" s="1">
        <v>45940</v>
      </c>
      <c r="C388" t="s">
        <v>4822</v>
      </c>
      <c r="D388" t="s">
        <v>41</v>
      </c>
      <c r="E388">
        <v>3753.62</v>
      </c>
      <c r="F388">
        <v>3667.51</v>
      </c>
      <c r="G388">
        <v>23</v>
      </c>
      <c r="H388">
        <v>10</v>
      </c>
      <c r="I388">
        <v>5</v>
      </c>
      <c r="J388" t="s">
        <v>28</v>
      </c>
      <c r="K388" t="s">
        <v>4820</v>
      </c>
      <c r="L388">
        <v>0</v>
      </c>
      <c r="M388">
        <v>0</v>
      </c>
      <c r="N388" t="s">
        <v>142</v>
      </c>
      <c r="O388" t="s">
        <v>248</v>
      </c>
      <c r="P388" t="s">
        <v>52</v>
      </c>
      <c r="Q388">
        <v>899.54</v>
      </c>
      <c r="R388" t="s">
        <v>32</v>
      </c>
      <c r="S388" t="s">
        <v>33</v>
      </c>
      <c r="T388">
        <v>1</v>
      </c>
      <c r="U388" t="s">
        <v>4825</v>
      </c>
      <c r="V388">
        <v>20.76</v>
      </c>
      <c r="W388" t="s">
        <v>35</v>
      </c>
      <c r="X388">
        <v>1</v>
      </c>
      <c r="Y388">
        <v>11</v>
      </c>
      <c r="Z388">
        <v>3</v>
      </c>
      <c r="AA388" t="s">
        <v>53</v>
      </c>
      <c r="AB388" t="s">
        <v>54</v>
      </c>
      <c r="AC388" t="s">
        <v>55</v>
      </c>
      <c r="AD388">
        <v>13</v>
      </c>
      <c r="AE388">
        <v>86.109999999999673</v>
      </c>
      <c r="AF388">
        <v>0</v>
      </c>
      <c r="AG388" t="s">
        <v>4857</v>
      </c>
      <c r="AH388">
        <f>moove_smart_Real[[#This Row],[Fuel_Price]]+moove_smart_Real[[#This Row],[Fare_Paid]]</f>
        <v>4653.16</v>
      </c>
    </row>
    <row r="389" spans="1:34" x14ac:dyDescent="0.25">
      <c r="A389" t="s">
        <v>688</v>
      </c>
      <c r="B389" s="1">
        <v>45567</v>
      </c>
      <c r="C389" t="s">
        <v>173</v>
      </c>
      <c r="D389" t="s">
        <v>41</v>
      </c>
      <c r="E389">
        <v>2883.12</v>
      </c>
      <c r="F389">
        <v>2802</v>
      </c>
      <c r="G389">
        <v>50.3</v>
      </c>
      <c r="H389">
        <v>25.3</v>
      </c>
      <c r="I389">
        <v>2.7</v>
      </c>
      <c r="J389" t="s">
        <v>35</v>
      </c>
      <c r="K389" t="s">
        <v>73</v>
      </c>
      <c r="L389">
        <v>4</v>
      </c>
      <c r="M389">
        <v>0</v>
      </c>
      <c r="N389" t="s">
        <v>220</v>
      </c>
      <c r="O389" t="s">
        <v>689</v>
      </c>
      <c r="P389" t="s">
        <v>81</v>
      </c>
      <c r="Q389">
        <v>1100.53</v>
      </c>
      <c r="R389" t="s">
        <v>32</v>
      </c>
      <c r="S389" t="s">
        <v>33</v>
      </c>
      <c r="T389">
        <v>1</v>
      </c>
      <c r="U389" t="s">
        <v>89</v>
      </c>
      <c r="V389">
        <v>5.48</v>
      </c>
      <c r="W389" t="s">
        <v>28</v>
      </c>
      <c r="X389">
        <v>0</v>
      </c>
      <c r="Y389">
        <v>5</v>
      </c>
      <c r="Z389">
        <v>15</v>
      </c>
      <c r="AA389" t="s">
        <v>53</v>
      </c>
      <c r="AB389" t="s">
        <v>54</v>
      </c>
      <c r="AC389" t="s">
        <v>46</v>
      </c>
      <c r="AD389">
        <v>24.999999999999996</v>
      </c>
      <c r="AE389">
        <v>81.119999999999891</v>
      </c>
      <c r="AF389">
        <v>1</v>
      </c>
      <c r="AG389" t="s">
        <v>38</v>
      </c>
      <c r="AH389">
        <f>moove_smart_Real[[#This Row],[Fuel_Price]]+moove_smart_Real[[#This Row],[Fare_Paid]]</f>
        <v>3983.6499999999996</v>
      </c>
    </row>
    <row r="390" spans="1:34" x14ac:dyDescent="0.25">
      <c r="A390" t="s">
        <v>690</v>
      </c>
      <c r="B390" s="1">
        <v>45869</v>
      </c>
      <c r="C390" t="s">
        <v>4822</v>
      </c>
      <c r="D390" t="s">
        <v>41</v>
      </c>
      <c r="E390">
        <v>-3202.98</v>
      </c>
      <c r="F390">
        <v>-3588.62</v>
      </c>
      <c r="G390">
        <v>55.9</v>
      </c>
      <c r="H390">
        <v>45.9</v>
      </c>
      <c r="I390">
        <v>3.7</v>
      </c>
      <c r="J390" t="s">
        <v>35</v>
      </c>
      <c r="K390" t="s">
        <v>109</v>
      </c>
      <c r="L390">
        <v>2</v>
      </c>
      <c r="M390">
        <v>1</v>
      </c>
      <c r="N390" t="s">
        <v>42</v>
      </c>
      <c r="O390" t="s">
        <v>591</v>
      </c>
      <c r="P390" t="s">
        <v>52</v>
      </c>
      <c r="Q390">
        <v>960.04</v>
      </c>
      <c r="R390" t="s">
        <v>76</v>
      </c>
      <c r="S390" t="s">
        <v>33</v>
      </c>
      <c r="T390">
        <v>1</v>
      </c>
      <c r="U390" t="s">
        <v>45</v>
      </c>
      <c r="V390">
        <v>8.6999999999999993</v>
      </c>
      <c r="W390" t="s">
        <v>35</v>
      </c>
      <c r="X390">
        <v>1</v>
      </c>
      <c r="Y390">
        <v>16</v>
      </c>
      <c r="Z390">
        <v>6</v>
      </c>
      <c r="AA390" t="s">
        <v>78</v>
      </c>
      <c r="AB390" t="s">
        <v>37</v>
      </c>
      <c r="AC390" t="s">
        <v>55</v>
      </c>
      <c r="AD390">
        <v>10</v>
      </c>
      <c r="AE390">
        <v>385.63999999999987</v>
      </c>
      <c r="AF390">
        <v>1</v>
      </c>
      <c r="AG390" t="s">
        <v>4857</v>
      </c>
      <c r="AH390">
        <f>moove_smart_Real[[#This Row],[Fuel_Price]]+moove_smart_Real[[#This Row],[Fare_Paid]]</f>
        <v>-2242.94</v>
      </c>
    </row>
    <row r="391" spans="1:34" x14ac:dyDescent="0.25">
      <c r="A391" t="s">
        <v>691</v>
      </c>
      <c r="B391" s="1">
        <v>46012</v>
      </c>
      <c r="C391" t="s">
        <v>4819</v>
      </c>
      <c r="D391" t="s">
        <v>27</v>
      </c>
      <c r="E391">
        <v>1452.09</v>
      </c>
      <c r="F391">
        <v>1169.42</v>
      </c>
      <c r="G391">
        <v>26.9</v>
      </c>
      <c r="H391">
        <v>21.9</v>
      </c>
      <c r="I391">
        <v>4.2</v>
      </c>
      <c r="J391" t="s">
        <v>35</v>
      </c>
      <c r="K391" t="s">
        <v>150</v>
      </c>
      <c r="L391">
        <v>6</v>
      </c>
      <c r="M391">
        <v>0</v>
      </c>
      <c r="N391" t="s">
        <v>241</v>
      </c>
      <c r="O391" t="s">
        <v>30</v>
      </c>
      <c r="P391" t="s">
        <v>31</v>
      </c>
      <c r="Q391">
        <v>965.8</v>
      </c>
      <c r="R391" t="s">
        <v>32</v>
      </c>
      <c r="S391" t="s">
        <v>33</v>
      </c>
      <c r="T391">
        <v>1</v>
      </c>
      <c r="U391" t="s">
        <v>45</v>
      </c>
      <c r="V391">
        <v>7.67</v>
      </c>
      <c r="W391" t="s">
        <v>28</v>
      </c>
      <c r="X391">
        <v>0</v>
      </c>
      <c r="Y391">
        <v>18</v>
      </c>
      <c r="Z391">
        <v>13</v>
      </c>
      <c r="AA391" t="s">
        <v>53</v>
      </c>
      <c r="AB391" t="s">
        <v>54</v>
      </c>
      <c r="AC391" t="s">
        <v>38</v>
      </c>
      <c r="AD391">
        <v>5</v>
      </c>
      <c r="AE391">
        <v>282.66999999999985</v>
      </c>
      <c r="AF391">
        <v>1</v>
      </c>
      <c r="AG391" t="s">
        <v>4857</v>
      </c>
      <c r="AH391">
        <f>moove_smart_Real[[#This Row],[Fuel_Price]]+moove_smart_Real[[#This Row],[Fare_Paid]]</f>
        <v>2417.89</v>
      </c>
    </row>
    <row r="392" spans="1:34" x14ac:dyDescent="0.25">
      <c r="A392" t="s">
        <v>692</v>
      </c>
      <c r="B392" s="1">
        <v>45920</v>
      </c>
      <c r="C392" t="s">
        <v>4819</v>
      </c>
      <c r="D392" t="s">
        <v>58</v>
      </c>
      <c r="E392">
        <v>3176.81</v>
      </c>
      <c r="F392">
        <v>3114.12</v>
      </c>
      <c r="G392">
        <v>24</v>
      </c>
      <c r="H392">
        <v>13</v>
      </c>
      <c r="I392">
        <v>3.9</v>
      </c>
      <c r="J392" t="s">
        <v>28</v>
      </c>
      <c r="K392" t="s">
        <v>4820</v>
      </c>
      <c r="L392">
        <v>0</v>
      </c>
      <c r="M392">
        <v>0</v>
      </c>
      <c r="N392" t="s">
        <v>418</v>
      </c>
      <c r="O392" t="s">
        <v>376</v>
      </c>
      <c r="P392" t="s">
        <v>52</v>
      </c>
      <c r="Q392">
        <v>1171.93</v>
      </c>
      <c r="R392" t="s">
        <v>32</v>
      </c>
      <c r="S392" t="s">
        <v>33</v>
      </c>
      <c r="T392">
        <v>1</v>
      </c>
      <c r="U392" t="s">
        <v>89</v>
      </c>
      <c r="V392">
        <v>9.75</v>
      </c>
      <c r="W392" t="s">
        <v>28</v>
      </c>
      <c r="X392">
        <v>0</v>
      </c>
      <c r="Y392">
        <v>8</v>
      </c>
      <c r="Z392">
        <v>13</v>
      </c>
      <c r="AA392" t="s">
        <v>36</v>
      </c>
      <c r="AB392" t="s">
        <v>37</v>
      </c>
      <c r="AC392" t="s">
        <v>46</v>
      </c>
      <c r="AD392">
        <v>11</v>
      </c>
      <c r="AE392">
        <v>62.690000000000055</v>
      </c>
      <c r="AF392">
        <v>0</v>
      </c>
      <c r="AG392" t="s">
        <v>4857</v>
      </c>
      <c r="AH392">
        <f>moove_smart_Real[[#This Row],[Fuel_Price]]+moove_smart_Real[[#This Row],[Fare_Paid]]</f>
        <v>4348.74</v>
      </c>
    </row>
    <row r="393" spans="1:34" x14ac:dyDescent="0.25">
      <c r="A393" t="s">
        <v>693</v>
      </c>
      <c r="B393" s="1">
        <v>46016</v>
      </c>
      <c r="C393" t="s">
        <v>173</v>
      </c>
      <c r="D393" t="s">
        <v>49</v>
      </c>
      <c r="E393">
        <v>3429.82</v>
      </c>
      <c r="F393">
        <v>3267</v>
      </c>
      <c r="G393">
        <v>51.3</v>
      </c>
      <c r="H393">
        <v>41.3</v>
      </c>
      <c r="I393">
        <v>1.4</v>
      </c>
      <c r="J393" t="s">
        <v>28</v>
      </c>
      <c r="K393" t="s">
        <v>4820</v>
      </c>
      <c r="L393">
        <v>0</v>
      </c>
      <c r="M393">
        <v>0</v>
      </c>
      <c r="N393" t="s">
        <v>170</v>
      </c>
      <c r="O393" t="s">
        <v>171</v>
      </c>
      <c r="P393" t="s">
        <v>52</v>
      </c>
      <c r="Q393">
        <v>970.72</v>
      </c>
      <c r="R393" t="s">
        <v>76</v>
      </c>
      <c r="S393" t="s">
        <v>33</v>
      </c>
      <c r="T393">
        <v>1</v>
      </c>
      <c r="U393" t="s">
        <v>45</v>
      </c>
      <c r="V393">
        <v>0.6</v>
      </c>
      <c r="W393" t="s">
        <v>35</v>
      </c>
      <c r="X393">
        <v>1</v>
      </c>
      <c r="Y393">
        <v>17</v>
      </c>
      <c r="Z393">
        <v>8</v>
      </c>
      <c r="AA393" t="s">
        <v>36</v>
      </c>
      <c r="AB393" t="s">
        <v>54</v>
      </c>
      <c r="AC393" t="s">
        <v>46</v>
      </c>
      <c r="AD393">
        <v>10</v>
      </c>
      <c r="AE393">
        <v>162.82000000000016</v>
      </c>
      <c r="AF393">
        <v>1</v>
      </c>
      <c r="AG393" t="s">
        <v>4857</v>
      </c>
      <c r="AH393">
        <f>moove_smart_Real[[#This Row],[Fuel_Price]]+moove_smart_Real[[#This Row],[Fare_Paid]]</f>
        <v>4400.54</v>
      </c>
    </row>
    <row r="394" spans="1:34" x14ac:dyDescent="0.25">
      <c r="A394" t="s">
        <v>694</v>
      </c>
      <c r="B394" s="1">
        <v>45827</v>
      </c>
      <c r="C394" t="s">
        <v>173</v>
      </c>
      <c r="D394" t="s">
        <v>58</v>
      </c>
      <c r="E394">
        <v>3552.97</v>
      </c>
      <c r="F394">
        <v>3215.75</v>
      </c>
      <c r="G394">
        <v>36.5</v>
      </c>
      <c r="H394">
        <v>12.5</v>
      </c>
      <c r="I394">
        <v>3.7</v>
      </c>
      <c r="J394" t="s">
        <v>35</v>
      </c>
      <c r="K394" t="s">
        <v>92</v>
      </c>
      <c r="L394">
        <v>1</v>
      </c>
      <c r="M394">
        <v>0</v>
      </c>
      <c r="N394" t="s">
        <v>134</v>
      </c>
      <c r="O394" t="s">
        <v>347</v>
      </c>
      <c r="P394" t="s">
        <v>52</v>
      </c>
      <c r="Q394">
        <v>987.6</v>
      </c>
      <c r="R394" t="s">
        <v>32</v>
      </c>
      <c r="S394" t="s">
        <v>33</v>
      </c>
      <c r="T394">
        <v>1</v>
      </c>
      <c r="U394" t="s">
        <v>89</v>
      </c>
      <c r="V394">
        <v>17.93</v>
      </c>
      <c r="W394" t="s">
        <v>35</v>
      </c>
      <c r="X394">
        <v>1</v>
      </c>
      <c r="Y394">
        <v>17</v>
      </c>
      <c r="Z394">
        <v>11</v>
      </c>
      <c r="AA394" t="s">
        <v>36</v>
      </c>
      <c r="AB394" t="s">
        <v>54</v>
      </c>
      <c r="AC394" t="s">
        <v>46</v>
      </c>
      <c r="AD394">
        <v>24</v>
      </c>
      <c r="AE394">
        <v>337.2199999999998</v>
      </c>
      <c r="AF394">
        <v>1</v>
      </c>
      <c r="AG394" t="s">
        <v>4857</v>
      </c>
      <c r="AH394">
        <f>moove_smart_Real[[#This Row],[Fuel_Price]]+moove_smart_Real[[#This Row],[Fare_Paid]]</f>
        <v>4540.57</v>
      </c>
    </row>
    <row r="395" spans="1:34" x14ac:dyDescent="0.25">
      <c r="A395" t="s">
        <v>695</v>
      </c>
      <c r="B395" s="1">
        <v>45960</v>
      </c>
      <c r="C395" t="s">
        <v>4823</v>
      </c>
      <c r="D395" t="s">
        <v>41</v>
      </c>
      <c r="E395">
        <v>4230.8999999999996</v>
      </c>
      <c r="F395">
        <v>4204.9399999999996</v>
      </c>
      <c r="G395">
        <v>69.099999999999994</v>
      </c>
      <c r="H395">
        <v>52.1</v>
      </c>
      <c r="I395">
        <v>3</v>
      </c>
      <c r="J395" t="s">
        <v>35</v>
      </c>
      <c r="K395" t="s">
        <v>109</v>
      </c>
      <c r="L395">
        <v>2</v>
      </c>
      <c r="M395">
        <v>1</v>
      </c>
      <c r="N395" t="s">
        <v>269</v>
      </c>
      <c r="O395" t="s">
        <v>171</v>
      </c>
      <c r="P395" t="s">
        <v>81</v>
      </c>
      <c r="Q395">
        <v>805.37</v>
      </c>
      <c r="R395" t="s">
        <v>76</v>
      </c>
      <c r="S395" t="s">
        <v>33</v>
      </c>
      <c r="T395">
        <v>1</v>
      </c>
      <c r="U395" t="s">
        <v>89</v>
      </c>
      <c r="V395">
        <v>13.92</v>
      </c>
      <c r="W395" t="s">
        <v>35</v>
      </c>
      <c r="X395">
        <v>1</v>
      </c>
      <c r="Y395">
        <v>17</v>
      </c>
      <c r="Z395">
        <v>6</v>
      </c>
      <c r="AA395" t="s">
        <v>78</v>
      </c>
      <c r="AB395" t="s">
        <v>54</v>
      </c>
      <c r="AC395" t="s">
        <v>46</v>
      </c>
      <c r="AD395">
        <v>16.999999999999993</v>
      </c>
      <c r="AE395">
        <v>25.960000000000036</v>
      </c>
      <c r="AF395">
        <v>1</v>
      </c>
      <c r="AG395" t="s">
        <v>4857</v>
      </c>
      <c r="AH395">
        <f>moove_smart_Real[[#This Row],[Fuel_Price]]+moove_smart_Real[[#This Row],[Fare_Paid]]</f>
        <v>5036.2699999999995</v>
      </c>
    </row>
    <row r="396" spans="1:34" x14ac:dyDescent="0.25">
      <c r="A396" t="s">
        <v>696</v>
      </c>
      <c r="B396" s="1">
        <v>45662</v>
      </c>
      <c r="C396" t="s">
        <v>95</v>
      </c>
      <c r="D396" t="s">
        <v>58</v>
      </c>
      <c r="E396">
        <v>2746.31</v>
      </c>
      <c r="F396">
        <v>2368.86</v>
      </c>
      <c r="G396">
        <v>32.1</v>
      </c>
      <c r="H396">
        <v>10.1</v>
      </c>
      <c r="I396">
        <v>3.6</v>
      </c>
      <c r="J396" t="s">
        <v>35</v>
      </c>
      <c r="K396" t="s">
        <v>92</v>
      </c>
      <c r="L396">
        <v>1</v>
      </c>
      <c r="M396">
        <v>0</v>
      </c>
      <c r="N396" t="s">
        <v>392</v>
      </c>
      <c r="O396" t="s">
        <v>677</v>
      </c>
      <c r="P396" t="s">
        <v>52</v>
      </c>
      <c r="Q396">
        <v>1007.26</v>
      </c>
      <c r="R396" t="s">
        <v>76</v>
      </c>
      <c r="S396" t="s">
        <v>33</v>
      </c>
      <c r="T396">
        <v>1</v>
      </c>
      <c r="U396" t="s">
        <v>89</v>
      </c>
      <c r="V396">
        <v>24.64</v>
      </c>
      <c r="W396" t="s">
        <v>35</v>
      </c>
      <c r="X396">
        <v>1</v>
      </c>
      <c r="Y396">
        <v>9</v>
      </c>
      <c r="Z396">
        <v>12</v>
      </c>
      <c r="AA396" t="s">
        <v>36</v>
      </c>
      <c r="AB396" t="s">
        <v>54</v>
      </c>
      <c r="AC396" t="s">
        <v>55</v>
      </c>
      <c r="AD396">
        <v>22</v>
      </c>
      <c r="AE396">
        <v>377.44999999999982</v>
      </c>
      <c r="AF396">
        <v>1</v>
      </c>
      <c r="AG396" t="s">
        <v>4857</v>
      </c>
      <c r="AH396">
        <f>moove_smart_Real[[#This Row],[Fuel_Price]]+moove_smart_Real[[#This Row],[Fare_Paid]]</f>
        <v>3753.5699999999997</v>
      </c>
    </row>
    <row r="397" spans="1:34" x14ac:dyDescent="0.25">
      <c r="A397" t="s">
        <v>697</v>
      </c>
      <c r="B397" s="1">
        <v>45815</v>
      </c>
      <c r="C397" t="s">
        <v>4819</v>
      </c>
      <c r="D397" t="s">
        <v>58</v>
      </c>
      <c r="E397">
        <v>2757.32</v>
      </c>
      <c r="F397">
        <v>2534.27</v>
      </c>
      <c r="G397">
        <v>25.2</v>
      </c>
      <c r="H397">
        <v>10</v>
      </c>
      <c r="I397">
        <v>5</v>
      </c>
      <c r="J397" t="s">
        <v>35</v>
      </c>
      <c r="K397" t="s">
        <v>177</v>
      </c>
      <c r="L397">
        <v>5</v>
      </c>
      <c r="M397">
        <v>0</v>
      </c>
      <c r="N397" t="s">
        <v>69</v>
      </c>
      <c r="O397" t="s">
        <v>61</v>
      </c>
      <c r="P397" t="s">
        <v>52</v>
      </c>
      <c r="Q397">
        <v>897.45</v>
      </c>
      <c r="R397" t="s">
        <v>32</v>
      </c>
      <c r="S397" t="s">
        <v>33</v>
      </c>
      <c r="T397">
        <v>1</v>
      </c>
      <c r="U397" t="s">
        <v>45</v>
      </c>
      <c r="V397">
        <v>12.02</v>
      </c>
      <c r="W397" t="s">
        <v>28</v>
      </c>
      <c r="X397">
        <v>0</v>
      </c>
      <c r="Y397">
        <v>13</v>
      </c>
      <c r="Z397">
        <v>11</v>
      </c>
      <c r="AA397" t="s">
        <v>53</v>
      </c>
      <c r="AB397" t="s">
        <v>54</v>
      </c>
      <c r="AC397" t="s">
        <v>55</v>
      </c>
      <c r="AD397">
        <v>15.2</v>
      </c>
      <c r="AE397">
        <v>223.05000000000018</v>
      </c>
      <c r="AF397">
        <v>1</v>
      </c>
      <c r="AG397" t="s">
        <v>4857</v>
      </c>
      <c r="AH397">
        <f>moove_smart_Real[[#This Row],[Fuel_Price]]+moove_smart_Real[[#This Row],[Fare_Paid]]</f>
        <v>3654.7700000000004</v>
      </c>
    </row>
    <row r="398" spans="1:34" x14ac:dyDescent="0.25">
      <c r="A398" t="s">
        <v>698</v>
      </c>
      <c r="B398" s="1">
        <v>45799</v>
      </c>
      <c r="C398" t="s">
        <v>4819</v>
      </c>
      <c r="D398" t="s">
        <v>41</v>
      </c>
      <c r="E398">
        <v>2222.65</v>
      </c>
      <c r="F398">
        <v>1978.8</v>
      </c>
      <c r="G398">
        <v>40.799999999999997</v>
      </c>
      <c r="H398">
        <v>34.799999999999997</v>
      </c>
      <c r="I398">
        <v>2.8</v>
      </c>
      <c r="J398" t="s">
        <v>35</v>
      </c>
      <c r="K398" t="s">
        <v>59</v>
      </c>
      <c r="L398">
        <v>3</v>
      </c>
      <c r="M398">
        <v>0</v>
      </c>
      <c r="N398" t="s">
        <v>210</v>
      </c>
      <c r="O398" t="s">
        <v>647</v>
      </c>
      <c r="P398" t="s">
        <v>31</v>
      </c>
      <c r="Q398">
        <v>1037.1099999999999</v>
      </c>
      <c r="R398" t="s">
        <v>32</v>
      </c>
      <c r="S398" t="s">
        <v>33</v>
      </c>
      <c r="T398">
        <v>1</v>
      </c>
      <c r="U398" t="s">
        <v>45</v>
      </c>
      <c r="V398">
        <v>10.69</v>
      </c>
      <c r="W398" t="s">
        <v>35</v>
      </c>
      <c r="X398">
        <v>1</v>
      </c>
      <c r="Y398">
        <v>3</v>
      </c>
      <c r="Z398">
        <v>3</v>
      </c>
      <c r="AA398" t="s">
        <v>36</v>
      </c>
      <c r="AB398" t="s">
        <v>37</v>
      </c>
      <c r="AC398" t="s">
        <v>46</v>
      </c>
      <c r="AD398">
        <v>6</v>
      </c>
      <c r="AE398">
        <v>243.85000000000014</v>
      </c>
      <c r="AF398">
        <v>1</v>
      </c>
      <c r="AG398" t="s">
        <v>38</v>
      </c>
      <c r="AH398">
        <f>moove_smart_Real[[#This Row],[Fuel_Price]]+moove_smart_Real[[#This Row],[Fare_Paid]]</f>
        <v>3259.76</v>
      </c>
    </row>
    <row r="399" spans="1:34" x14ac:dyDescent="0.25">
      <c r="A399" t="s">
        <v>699</v>
      </c>
      <c r="B399" s="1">
        <v>45380</v>
      </c>
      <c r="C399" t="s">
        <v>4823</v>
      </c>
      <c r="D399" t="s">
        <v>41</v>
      </c>
      <c r="E399">
        <v>2498.8000000000002</v>
      </c>
      <c r="F399">
        <v>2275.84</v>
      </c>
      <c r="G399">
        <v>42</v>
      </c>
      <c r="H399">
        <v>36</v>
      </c>
      <c r="I399">
        <v>3.3</v>
      </c>
      <c r="J399" t="s">
        <v>35</v>
      </c>
      <c r="K399" t="s">
        <v>59</v>
      </c>
      <c r="L399">
        <v>3</v>
      </c>
      <c r="M399">
        <v>0</v>
      </c>
      <c r="N399" t="s">
        <v>220</v>
      </c>
      <c r="O399" t="s">
        <v>450</v>
      </c>
      <c r="P399" t="s">
        <v>31</v>
      </c>
      <c r="Q399">
        <v>893.97</v>
      </c>
      <c r="R399" t="s">
        <v>32</v>
      </c>
      <c r="S399" t="s">
        <v>33</v>
      </c>
      <c r="T399">
        <v>1</v>
      </c>
      <c r="U399" t="s">
        <v>89</v>
      </c>
      <c r="V399">
        <v>14.14</v>
      </c>
      <c r="W399" t="s">
        <v>28</v>
      </c>
      <c r="X399">
        <v>0</v>
      </c>
      <c r="Y399">
        <v>6</v>
      </c>
      <c r="Z399">
        <v>14</v>
      </c>
      <c r="AA399" t="s">
        <v>78</v>
      </c>
      <c r="AB399" t="s">
        <v>54</v>
      </c>
      <c r="AC399" t="s">
        <v>55</v>
      </c>
      <c r="AD399">
        <v>6</v>
      </c>
      <c r="AE399">
        <v>222.96000000000004</v>
      </c>
      <c r="AF399">
        <v>1</v>
      </c>
      <c r="AG399" t="s">
        <v>38</v>
      </c>
      <c r="AH399">
        <f>moove_smart_Real[[#This Row],[Fuel_Price]]+moove_smart_Real[[#This Row],[Fare_Paid]]</f>
        <v>3392.7700000000004</v>
      </c>
    </row>
    <row r="400" spans="1:34" x14ac:dyDescent="0.25">
      <c r="A400" t="s">
        <v>700</v>
      </c>
      <c r="B400" s="1">
        <v>45778</v>
      </c>
      <c r="C400" t="s">
        <v>4819</v>
      </c>
      <c r="D400" t="s">
        <v>41</v>
      </c>
      <c r="E400">
        <v>4476.58</v>
      </c>
      <c r="F400">
        <v>4139.25</v>
      </c>
      <c r="G400">
        <v>47.4</v>
      </c>
      <c r="H400">
        <v>31.4</v>
      </c>
      <c r="I400">
        <v>3.4</v>
      </c>
      <c r="J400" t="s">
        <v>28</v>
      </c>
      <c r="K400" t="s">
        <v>4820</v>
      </c>
      <c r="L400">
        <v>0</v>
      </c>
      <c r="M400">
        <v>0</v>
      </c>
      <c r="N400" t="s">
        <v>50</v>
      </c>
      <c r="O400" t="s">
        <v>154</v>
      </c>
      <c r="P400" t="s">
        <v>81</v>
      </c>
      <c r="Q400">
        <v>931.65</v>
      </c>
      <c r="R400" t="s">
        <v>32</v>
      </c>
      <c r="S400" t="s">
        <v>33</v>
      </c>
      <c r="T400">
        <v>1</v>
      </c>
      <c r="U400" t="s">
        <v>4825</v>
      </c>
      <c r="V400">
        <v>14.8</v>
      </c>
      <c r="W400" t="s">
        <v>35</v>
      </c>
      <c r="X400">
        <v>1</v>
      </c>
      <c r="Y400">
        <v>17</v>
      </c>
      <c r="Z400">
        <v>6</v>
      </c>
      <c r="AA400" t="s">
        <v>78</v>
      </c>
      <c r="AB400" t="s">
        <v>37</v>
      </c>
      <c r="AC400" t="s">
        <v>46</v>
      </c>
      <c r="AD400">
        <v>16</v>
      </c>
      <c r="AE400">
        <v>337.32999999999993</v>
      </c>
      <c r="AF400">
        <v>0</v>
      </c>
      <c r="AG400" t="s">
        <v>4857</v>
      </c>
      <c r="AH400">
        <f>moove_smart_Real[[#This Row],[Fuel_Price]]+moove_smart_Real[[#This Row],[Fare_Paid]]</f>
        <v>5408.23</v>
      </c>
    </row>
    <row r="401" spans="1:34" x14ac:dyDescent="0.25">
      <c r="A401" t="s">
        <v>701</v>
      </c>
      <c r="B401" s="1">
        <v>45429</v>
      </c>
      <c r="C401" t="s">
        <v>4821</v>
      </c>
      <c r="D401" t="s">
        <v>49</v>
      </c>
      <c r="E401">
        <v>3246.2</v>
      </c>
      <c r="F401">
        <v>3186.85</v>
      </c>
      <c r="G401">
        <v>40.200000000000003</v>
      </c>
      <c r="H401">
        <v>24.2</v>
      </c>
      <c r="I401">
        <v>2.7</v>
      </c>
      <c r="J401" t="s">
        <v>28</v>
      </c>
      <c r="K401" t="s">
        <v>4820</v>
      </c>
      <c r="L401">
        <v>0</v>
      </c>
      <c r="M401">
        <v>0</v>
      </c>
      <c r="N401" t="s">
        <v>96</v>
      </c>
      <c r="O401" t="s">
        <v>131</v>
      </c>
      <c r="P401" t="s">
        <v>52</v>
      </c>
      <c r="Q401">
        <v>1015.2</v>
      </c>
      <c r="R401" t="s">
        <v>32</v>
      </c>
      <c r="S401" t="s">
        <v>33</v>
      </c>
      <c r="T401">
        <v>1</v>
      </c>
      <c r="U401" t="s">
        <v>45</v>
      </c>
      <c r="V401">
        <v>4.63</v>
      </c>
      <c r="W401" t="s">
        <v>35</v>
      </c>
      <c r="X401">
        <v>1</v>
      </c>
      <c r="Y401">
        <v>3</v>
      </c>
      <c r="Z401">
        <v>2</v>
      </c>
      <c r="AA401" t="s">
        <v>78</v>
      </c>
      <c r="AB401" t="s">
        <v>54</v>
      </c>
      <c r="AC401" t="s">
        <v>55</v>
      </c>
      <c r="AD401">
        <v>16.000000000000004</v>
      </c>
      <c r="AE401">
        <v>59.349999999999909</v>
      </c>
      <c r="AF401">
        <v>1</v>
      </c>
      <c r="AG401" t="s">
        <v>38</v>
      </c>
      <c r="AH401">
        <f>moove_smart_Real[[#This Row],[Fuel_Price]]+moove_smart_Real[[#This Row],[Fare_Paid]]</f>
        <v>4261.3999999999996</v>
      </c>
    </row>
    <row r="402" spans="1:34" x14ac:dyDescent="0.25">
      <c r="A402" t="s">
        <v>702</v>
      </c>
      <c r="B402" s="1">
        <v>45925</v>
      </c>
      <c r="C402" t="s">
        <v>4823</v>
      </c>
      <c r="D402" t="s">
        <v>49</v>
      </c>
      <c r="E402">
        <v>2801.73</v>
      </c>
      <c r="F402">
        <v>2488.34</v>
      </c>
      <c r="G402">
        <v>60.2</v>
      </c>
      <c r="H402">
        <v>40.200000000000003</v>
      </c>
      <c r="I402">
        <v>2.8</v>
      </c>
      <c r="J402" t="s">
        <v>28</v>
      </c>
      <c r="K402" t="s">
        <v>4820</v>
      </c>
      <c r="L402">
        <v>0</v>
      </c>
      <c r="M402">
        <v>0</v>
      </c>
      <c r="N402" t="s">
        <v>210</v>
      </c>
      <c r="O402" t="s">
        <v>131</v>
      </c>
      <c r="P402" t="s">
        <v>81</v>
      </c>
      <c r="Q402">
        <v>1020.89</v>
      </c>
      <c r="R402" t="s">
        <v>32</v>
      </c>
      <c r="S402" t="s">
        <v>33</v>
      </c>
      <c r="T402">
        <v>1</v>
      </c>
      <c r="U402" t="s">
        <v>45</v>
      </c>
      <c r="V402">
        <v>-4.9800000000000004</v>
      </c>
      <c r="W402" t="s">
        <v>35</v>
      </c>
      <c r="X402">
        <v>1</v>
      </c>
      <c r="Y402">
        <v>12</v>
      </c>
      <c r="Z402">
        <v>12</v>
      </c>
      <c r="AA402" t="s">
        <v>36</v>
      </c>
      <c r="AB402" t="s">
        <v>54</v>
      </c>
      <c r="AC402" t="s">
        <v>46</v>
      </c>
      <c r="AD402">
        <v>20</v>
      </c>
      <c r="AE402">
        <v>313.38999999999987</v>
      </c>
      <c r="AF402">
        <v>1</v>
      </c>
      <c r="AG402" t="s">
        <v>4857</v>
      </c>
      <c r="AH402">
        <f>moove_smart_Real[[#This Row],[Fuel_Price]]+moove_smart_Real[[#This Row],[Fare_Paid]]</f>
        <v>3822.62</v>
      </c>
    </row>
    <row r="403" spans="1:34" x14ac:dyDescent="0.25">
      <c r="A403" t="s">
        <v>703</v>
      </c>
      <c r="B403" s="1">
        <v>45697</v>
      </c>
      <c r="C403" t="s">
        <v>4823</v>
      </c>
      <c r="D403" t="s">
        <v>27</v>
      </c>
      <c r="E403">
        <v>4508.45</v>
      </c>
      <c r="F403">
        <v>4246.55</v>
      </c>
      <c r="G403">
        <v>45.7</v>
      </c>
      <c r="H403">
        <v>24.7</v>
      </c>
      <c r="I403">
        <v>3.3</v>
      </c>
      <c r="J403" t="s">
        <v>35</v>
      </c>
      <c r="K403" t="s">
        <v>73</v>
      </c>
      <c r="L403">
        <v>4</v>
      </c>
      <c r="M403">
        <v>0</v>
      </c>
      <c r="N403" t="s">
        <v>238</v>
      </c>
      <c r="O403" t="s">
        <v>51</v>
      </c>
      <c r="P403" t="s">
        <v>81</v>
      </c>
      <c r="Q403">
        <v>797.11</v>
      </c>
      <c r="R403" t="s">
        <v>76</v>
      </c>
      <c r="S403" t="s">
        <v>33</v>
      </c>
      <c r="T403">
        <v>1</v>
      </c>
      <c r="U403" t="s">
        <v>4825</v>
      </c>
      <c r="V403">
        <v>25.37</v>
      </c>
      <c r="W403" t="s">
        <v>35</v>
      </c>
      <c r="X403">
        <v>1</v>
      </c>
      <c r="Y403">
        <v>6</v>
      </c>
      <c r="Z403">
        <v>8</v>
      </c>
      <c r="AA403" t="s">
        <v>53</v>
      </c>
      <c r="AB403" t="s">
        <v>54</v>
      </c>
      <c r="AC403" t="s">
        <v>55</v>
      </c>
      <c r="AD403">
        <v>21.000000000000004</v>
      </c>
      <c r="AE403">
        <v>261.89999999999964</v>
      </c>
      <c r="AF403">
        <v>1</v>
      </c>
      <c r="AG403" t="s">
        <v>38</v>
      </c>
      <c r="AH403">
        <f>moove_smart_Real[[#This Row],[Fuel_Price]]+moove_smart_Real[[#This Row],[Fare_Paid]]</f>
        <v>5305.5599999999995</v>
      </c>
    </row>
    <row r="404" spans="1:34" x14ac:dyDescent="0.25">
      <c r="A404" t="s">
        <v>704</v>
      </c>
      <c r="B404" s="1">
        <v>45963</v>
      </c>
      <c r="C404" t="s">
        <v>173</v>
      </c>
      <c r="D404" t="s">
        <v>41</v>
      </c>
      <c r="E404">
        <v>3327.31</v>
      </c>
      <c r="F404">
        <v>3277.32</v>
      </c>
      <c r="G404">
        <v>43.2</v>
      </c>
      <c r="H404">
        <v>22.2</v>
      </c>
      <c r="I404">
        <v>3</v>
      </c>
      <c r="J404" t="s">
        <v>28</v>
      </c>
      <c r="K404" t="s">
        <v>4820</v>
      </c>
      <c r="L404">
        <v>0</v>
      </c>
      <c r="M404">
        <v>0</v>
      </c>
      <c r="N404" t="s">
        <v>418</v>
      </c>
      <c r="O404" t="s">
        <v>171</v>
      </c>
      <c r="P404" t="s">
        <v>44</v>
      </c>
      <c r="Q404">
        <v>1127.51</v>
      </c>
      <c r="R404" t="s">
        <v>32</v>
      </c>
      <c r="S404" t="s">
        <v>33</v>
      </c>
      <c r="T404">
        <v>1</v>
      </c>
      <c r="U404" t="s">
        <v>4825</v>
      </c>
      <c r="V404">
        <v>10.06</v>
      </c>
      <c r="W404" t="s">
        <v>28</v>
      </c>
      <c r="X404">
        <v>0</v>
      </c>
      <c r="Y404">
        <v>4</v>
      </c>
      <c r="Z404">
        <v>6</v>
      </c>
      <c r="AA404" t="s">
        <v>36</v>
      </c>
      <c r="AB404" t="s">
        <v>54</v>
      </c>
      <c r="AC404" t="s">
        <v>55</v>
      </c>
      <c r="AD404">
        <v>21.000000000000004</v>
      </c>
      <c r="AE404">
        <v>49.989999999999782</v>
      </c>
      <c r="AF404">
        <v>1</v>
      </c>
      <c r="AG404" t="s">
        <v>38</v>
      </c>
      <c r="AH404">
        <f>moove_smart_Real[[#This Row],[Fuel_Price]]+moove_smart_Real[[#This Row],[Fare_Paid]]</f>
        <v>4454.82</v>
      </c>
    </row>
    <row r="405" spans="1:34" x14ac:dyDescent="0.25">
      <c r="A405" t="s">
        <v>705</v>
      </c>
      <c r="B405" s="1">
        <v>45773</v>
      </c>
      <c r="C405" t="s">
        <v>173</v>
      </c>
      <c r="D405" t="s">
        <v>58</v>
      </c>
      <c r="E405">
        <v>2010.18</v>
      </c>
      <c r="F405">
        <v>1706.36</v>
      </c>
      <c r="G405">
        <v>54.9</v>
      </c>
      <c r="H405">
        <v>49.9</v>
      </c>
      <c r="I405">
        <v>0</v>
      </c>
      <c r="J405" t="s">
        <v>28</v>
      </c>
      <c r="K405" t="s">
        <v>4820</v>
      </c>
      <c r="L405">
        <v>0</v>
      </c>
      <c r="M405">
        <v>0</v>
      </c>
      <c r="N405" t="s">
        <v>513</v>
      </c>
      <c r="O405" t="s">
        <v>622</v>
      </c>
      <c r="P405" t="s">
        <v>52</v>
      </c>
      <c r="Q405">
        <v>951.99</v>
      </c>
      <c r="R405" t="s">
        <v>32</v>
      </c>
      <c r="S405" t="s">
        <v>33</v>
      </c>
      <c r="T405">
        <v>1</v>
      </c>
      <c r="U405" t="s">
        <v>89</v>
      </c>
      <c r="V405">
        <v>1.04</v>
      </c>
      <c r="W405" t="s">
        <v>28</v>
      </c>
      <c r="X405">
        <v>0</v>
      </c>
      <c r="Y405">
        <v>1</v>
      </c>
      <c r="Z405">
        <v>6</v>
      </c>
      <c r="AA405" t="s">
        <v>36</v>
      </c>
      <c r="AB405" t="s">
        <v>54</v>
      </c>
      <c r="AC405" t="s">
        <v>46</v>
      </c>
      <c r="AD405">
        <v>5</v>
      </c>
      <c r="AE405">
        <v>303.82000000000016</v>
      </c>
      <c r="AF405">
        <v>1</v>
      </c>
      <c r="AG405" t="s">
        <v>38</v>
      </c>
      <c r="AH405">
        <f>moove_smart_Real[[#This Row],[Fuel_Price]]+moove_smart_Real[[#This Row],[Fare_Paid]]</f>
        <v>2962.17</v>
      </c>
    </row>
    <row r="406" spans="1:34" x14ac:dyDescent="0.25">
      <c r="A406" t="s">
        <v>706</v>
      </c>
      <c r="B406" s="1">
        <v>45997</v>
      </c>
      <c r="C406" t="s">
        <v>4819</v>
      </c>
      <c r="D406" t="s">
        <v>49</v>
      </c>
      <c r="E406">
        <v>2881.37</v>
      </c>
      <c r="F406">
        <v>2679.54</v>
      </c>
      <c r="G406">
        <v>39</v>
      </c>
      <c r="H406">
        <v>32</v>
      </c>
      <c r="I406">
        <v>5</v>
      </c>
      <c r="J406" t="s">
        <v>28</v>
      </c>
      <c r="K406" t="s">
        <v>4820</v>
      </c>
      <c r="L406">
        <v>0</v>
      </c>
      <c r="M406">
        <v>0</v>
      </c>
      <c r="N406" t="s">
        <v>65</v>
      </c>
      <c r="O406" t="s">
        <v>70</v>
      </c>
      <c r="P406" t="s">
        <v>52</v>
      </c>
      <c r="Q406">
        <v>1160.1500000000001</v>
      </c>
      <c r="R406" t="s">
        <v>32</v>
      </c>
      <c r="S406" t="s">
        <v>33</v>
      </c>
      <c r="T406">
        <v>1</v>
      </c>
      <c r="U406" t="s">
        <v>89</v>
      </c>
      <c r="V406">
        <v>8.34</v>
      </c>
      <c r="W406" t="s">
        <v>35</v>
      </c>
      <c r="X406">
        <v>1</v>
      </c>
      <c r="Y406">
        <v>10</v>
      </c>
      <c r="Z406">
        <v>5</v>
      </c>
      <c r="AA406" t="s">
        <v>36</v>
      </c>
      <c r="AB406" t="s">
        <v>54</v>
      </c>
      <c r="AC406" t="s">
        <v>38</v>
      </c>
      <c r="AD406">
        <v>7</v>
      </c>
      <c r="AE406">
        <v>201.82999999999993</v>
      </c>
      <c r="AF406">
        <v>0</v>
      </c>
      <c r="AG406" t="s">
        <v>4857</v>
      </c>
      <c r="AH406">
        <f>moove_smart_Real[[#This Row],[Fuel_Price]]+moove_smart_Real[[#This Row],[Fare_Paid]]</f>
        <v>4041.52</v>
      </c>
    </row>
    <row r="407" spans="1:34" x14ac:dyDescent="0.25">
      <c r="A407" t="s">
        <v>707</v>
      </c>
      <c r="B407" s="1">
        <v>45691</v>
      </c>
      <c r="C407" t="s">
        <v>4822</v>
      </c>
      <c r="D407" t="s">
        <v>49</v>
      </c>
      <c r="E407">
        <v>3539.74</v>
      </c>
      <c r="F407">
        <v>3532.79</v>
      </c>
      <c r="G407">
        <v>46.1</v>
      </c>
      <c r="H407">
        <v>39.1</v>
      </c>
      <c r="I407">
        <v>2.4</v>
      </c>
      <c r="J407" t="s">
        <v>28</v>
      </c>
      <c r="K407" t="s">
        <v>4820</v>
      </c>
      <c r="L407">
        <v>0</v>
      </c>
      <c r="M407">
        <v>0</v>
      </c>
      <c r="N407" t="s">
        <v>127</v>
      </c>
      <c r="O407" t="s">
        <v>493</v>
      </c>
      <c r="P407" t="s">
        <v>81</v>
      </c>
      <c r="Q407">
        <v>830.39</v>
      </c>
      <c r="R407" t="s">
        <v>32</v>
      </c>
      <c r="S407" t="s">
        <v>33</v>
      </c>
      <c r="T407">
        <v>1</v>
      </c>
      <c r="U407" t="s">
        <v>4825</v>
      </c>
      <c r="V407">
        <v>8.0500000000000007</v>
      </c>
      <c r="W407" t="s">
        <v>35</v>
      </c>
      <c r="X407">
        <v>1</v>
      </c>
      <c r="Y407">
        <v>15</v>
      </c>
      <c r="Z407">
        <v>8</v>
      </c>
      <c r="AA407" t="s">
        <v>36</v>
      </c>
      <c r="AB407" t="s">
        <v>37</v>
      </c>
      <c r="AC407" t="s">
        <v>46</v>
      </c>
      <c r="AD407">
        <v>7</v>
      </c>
      <c r="AE407">
        <v>6.9499999999998181</v>
      </c>
      <c r="AF407">
        <v>1</v>
      </c>
      <c r="AG407" t="s">
        <v>4857</v>
      </c>
      <c r="AH407">
        <f>moove_smart_Real[[#This Row],[Fuel_Price]]+moove_smart_Real[[#This Row],[Fare_Paid]]</f>
        <v>4370.13</v>
      </c>
    </row>
    <row r="408" spans="1:34" x14ac:dyDescent="0.25">
      <c r="A408" t="s">
        <v>708</v>
      </c>
      <c r="B408" s="1">
        <v>45910</v>
      </c>
      <c r="C408" t="s">
        <v>4822</v>
      </c>
      <c r="D408" t="s">
        <v>49</v>
      </c>
      <c r="E408">
        <v>4075.9</v>
      </c>
      <c r="F408">
        <v>3690.08</v>
      </c>
      <c r="G408">
        <v>49.2</v>
      </c>
      <c r="H408">
        <v>36.200000000000003</v>
      </c>
      <c r="I408">
        <v>4.0999999999999996</v>
      </c>
      <c r="J408" t="s">
        <v>28</v>
      </c>
      <c r="K408" t="s">
        <v>4820</v>
      </c>
      <c r="L408">
        <v>0</v>
      </c>
      <c r="M408">
        <v>0</v>
      </c>
      <c r="N408" t="s">
        <v>136</v>
      </c>
      <c r="O408" t="s">
        <v>128</v>
      </c>
      <c r="P408" t="s">
        <v>81</v>
      </c>
      <c r="Q408">
        <v>1125.97</v>
      </c>
      <c r="R408" t="s">
        <v>32</v>
      </c>
      <c r="S408" t="s">
        <v>33</v>
      </c>
      <c r="T408">
        <v>1</v>
      </c>
      <c r="U408" t="s">
        <v>45</v>
      </c>
      <c r="V408">
        <v>19.87</v>
      </c>
      <c r="W408" t="s">
        <v>28</v>
      </c>
      <c r="X408">
        <v>0</v>
      </c>
      <c r="Y408">
        <v>2</v>
      </c>
      <c r="Z408">
        <v>3</v>
      </c>
      <c r="AA408" t="s">
        <v>53</v>
      </c>
      <c r="AB408" t="s">
        <v>54</v>
      </c>
      <c r="AC408" t="s">
        <v>38</v>
      </c>
      <c r="AD408">
        <v>13</v>
      </c>
      <c r="AE408">
        <v>385.82000000000016</v>
      </c>
      <c r="AF408">
        <v>0</v>
      </c>
      <c r="AG408" t="s">
        <v>38</v>
      </c>
      <c r="AH408">
        <f>moove_smart_Real[[#This Row],[Fuel_Price]]+moove_smart_Real[[#This Row],[Fare_Paid]]</f>
        <v>5201.87</v>
      </c>
    </row>
    <row r="409" spans="1:34" x14ac:dyDescent="0.25">
      <c r="A409" t="s">
        <v>709</v>
      </c>
      <c r="B409" s="1">
        <v>45348</v>
      </c>
      <c r="C409" t="s">
        <v>173</v>
      </c>
      <c r="D409" t="s">
        <v>49</v>
      </c>
      <c r="E409">
        <v>2389.23</v>
      </c>
      <c r="F409">
        <v>2344.6999999999998</v>
      </c>
      <c r="G409">
        <v>36.4</v>
      </c>
      <c r="H409">
        <v>27.4</v>
      </c>
      <c r="I409">
        <v>3.7</v>
      </c>
      <c r="J409" t="s">
        <v>35</v>
      </c>
      <c r="K409" t="s">
        <v>59</v>
      </c>
      <c r="L409">
        <v>3</v>
      </c>
      <c r="M409">
        <v>0</v>
      </c>
      <c r="N409" t="s">
        <v>105</v>
      </c>
      <c r="O409" t="s">
        <v>560</v>
      </c>
      <c r="P409" t="s">
        <v>31</v>
      </c>
      <c r="Q409">
        <v>1077.51</v>
      </c>
      <c r="R409" t="s">
        <v>32</v>
      </c>
      <c r="S409" t="s">
        <v>33</v>
      </c>
      <c r="T409">
        <v>1</v>
      </c>
      <c r="U409" t="s">
        <v>45</v>
      </c>
      <c r="V409">
        <v>15.81</v>
      </c>
      <c r="W409" t="s">
        <v>35</v>
      </c>
      <c r="X409">
        <v>1</v>
      </c>
      <c r="Y409">
        <v>12</v>
      </c>
      <c r="Z409">
        <v>6</v>
      </c>
      <c r="AA409" t="s">
        <v>36</v>
      </c>
      <c r="AB409" t="s">
        <v>37</v>
      </c>
      <c r="AC409" t="s">
        <v>55</v>
      </c>
      <c r="AD409">
        <v>9</v>
      </c>
      <c r="AE409">
        <v>44.5300000000002</v>
      </c>
      <c r="AF409">
        <v>1</v>
      </c>
      <c r="AG409" t="s">
        <v>4857</v>
      </c>
      <c r="AH409">
        <f>moove_smart_Real[[#This Row],[Fuel_Price]]+moove_smart_Real[[#This Row],[Fare_Paid]]</f>
        <v>3466.74</v>
      </c>
    </row>
    <row r="410" spans="1:34" x14ac:dyDescent="0.25">
      <c r="A410" t="s">
        <v>710</v>
      </c>
      <c r="B410" s="1">
        <v>45900</v>
      </c>
      <c r="C410" t="s">
        <v>4819</v>
      </c>
      <c r="D410" t="s">
        <v>41</v>
      </c>
      <c r="E410">
        <v>4003.02</v>
      </c>
      <c r="F410">
        <v>3946.64</v>
      </c>
      <c r="G410">
        <v>29.5</v>
      </c>
      <c r="H410">
        <v>10</v>
      </c>
      <c r="I410">
        <v>3.7</v>
      </c>
      <c r="J410" t="s">
        <v>28</v>
      </c>
      <c r="K410" t="s">
        <v>4820</v>
      </c>
      <c r="L410">
        <v>0</v>
      </c>
      <c r="M410">
        <v>0</v>
      </c>
      <c r="N410" t="s">
        <v>42</v>
      </c>
      <c r="O410" t="s">
        <v>279</v>
      </c>
      <c r="P410" t="s">
        <v>44</v>
      </c>
      <c r="Q410">
        <v>928.12</v>
      </c>
      <c r="R410" t="s">
        <v>32</v>
      </c>
      <c r="S410" t="s">
        <v>33</v>
      </c>
      <c r="T410">
        <v>1</v>
      </c>
      <c r="U410" t="s">
        <v>45</v>
      </c>
      <c r="V410">
        <v>20.170000000000002</v>
      </c>
      <c r="W410" t="s">
        <v>28</v>
      </c>
      <c r="X410">
        <v>0</v>
      </c>
      <c r="Y410">
        <v>4</v>
      </c>
      <c r="Z410">
        <v>6</v>
      </c>
      <c r="AA410" t="s">
        <v>53</v>
      </c>
      <c r="AB410" t="s">
        <v>54</v>
      </c>
      <c r="AC410" t="s">
        <v>55</v>
      </c>
      <c r="AD410">
        <v>19.5</v>
      </c>
      <c r="AE410">
        <v>56.380000000000109</v>
      </c>
      <c r="AF410">
        <v>0</v>
      </c>
      <c r="AG410" t="s">
        <v>38</v>
      </c>
      <c r="AH410">
        <f>moove_smart_Real[[#This Row],[Fuel_Price]]+moove_smart_Real[[#This Row],[Fare_Paid]]</f>
        <v>4931.1400000000003</v>
      </c>
    </row>
    <row r="411" spans="1:34" x14ac:dyDescent="0.25">
      <c r="A411" t="s">
        <v>711</v>
      </c>
      <c r="B411" s="1">
        <v>45338</v>
      </c>
      <c r="C411" t="s">
        <v>4823</v>
      </c>
      <c r="D411" t="s">
        <v>49</v>
      </c>
      <c r="E411">
        <v>3998.58</v>
      </c>
      <c r="F411">
        <v>3818.96</v>
      </c>
      <c r="G411">
        <v>27.9</v>
      </c>
      <c r="H411">
        <v>10</v>
      </c>
      <c r="I411">
        <v>3.4</v>
      </c>
      <c r="J411" t="s">
        <v>35</v>
      </c>
      <c r="K411" t="s">
        <v>59</v>
      </c>
      <c r="L411">
        <v>3</v>
      </c>
      <c r="M411">
        <v>0</v>
      </c>
      <c r="N411" t="s">
        <v>29</v>
      </c>
      <c r="O411" t="s">
        <v>30</v>
      </c>
      <c r="P411" t="s">
        <v>81</v>
      </c>
      <c r="Q411">
        <v>974.95</v>
      </c>
      <c r="R411" t="s">
        <v>32</v>
      </c>
      <c r="S411" t="s">
        <v>33</v>
      </c>
      <c r="T411">
        <v>1</v>
      </c>
      <c r="U411" t="s">
        <v>4825</v>
      </c>
      <c r="V411">
        <v>21.83</v>
      </c>
      <c r="W411" t="s">
        <v>35</v>
      </c>
      <c r="X411">
        <v>1</v>
      </c>
      <c r="Y411">
        <v>12</v>
      </c>
      <c r="Z411">
        <v>14</v>
      </c>
      <c r="AA411" t="s">
        <v>36</v>
      </c>
      <c r="AB411" t="s">
        <v>37</v>
      </c>
      <c r="AC411" t="s">
        <v>46</v>
      </c>
      <c r="AD411">
        <v>17.899999999999999</v>
      </c>
      <c r="AE411">
        <v>179.61999999999989</v>
      </c>
      <c r="AF411">
        <v>1</v>
      </c>
      <c r="AG411" t="s">
        <v>4857</v>
      </c>
      <c r="AH411">
        <f>moove_smart_Real[[#This Row],[Fuel_Price]]+moove_smart_Real[[#This Row],[Fare_Paid]]</f>
        <v>4973.53</v>
      </c>
    </row>
    <row r="412" spans="1:34" x14ac:dyDescent="0.25">
      <c r="A412" t="s">
        <v>712</v>
      </c>
      <c r="B412" s="1">
        <v>45349</v>
      </c>
      <c r="C412" t="s">
        <v>4821</v>
      </c>
      <c r="D412" t="s">
        <v>49</v>
      </c>
      <c r="E412">
        <v>4162.8999999999996</v>
      </c>
      <c r="F412">
        <v>3703.79</v>
      </c>
      <c r="G412">
        <v>52.5</v>
      </c>
      <c r="H412">
        <v>32.5</v>
      </c>
      <c r="I412">
        <v>2.1</v>
      </c>
      <c r="J412" t="s">
        <v>35</v>
      </c>
      <c r="K412" t="s">
        <v>109</v>
      </c>
      <c r="L412">
        <v>2</v>
      </c>
      <c r="M412">
        <v>1</v>
      </c>
      <c r="N412" t="s">
        <v>174</v>
      </c>
      <c r="O412" t="s">
        <v>154</v>
      </c>
      <c r="P412" t="s">
        <v>44</v>
      </c>
      <c r="Q412">
        <v>819.35</v>
      </c>
      <c r="R412" t="s">
        <v>32</v>
      </c>
      <c r="S412" t="s">
        <v>33</v>
      </c>
      <c r="T412">
        <v>1</v>
      </c>
      <c r="U412" t="s">
        <v>45</v>
      </c>
      <c r="V412">
        <v>9.7100000000000009</v>
      </c>
      <c r="W412" t="s">
        <v>35</v>
      </c>
      <c r="X412">
        <v>1</v>
      </c>
      <c r="Y412">
        <v>6</v>
      </c>
      <c r="Z412">
        <v>6</v>
      </c>
      <c r="AA412" t="s">
        <v>53</v>
      </c>
      <c r="AB412" t="s">
        <v>37</v>
      </c>
      <c r="AC412" t="s">
        <v>46</v>
      </c>
      <c r="AD412">
        <v>20</v>
      </c>
      <c r="AE412">
        <v>459.10999999999967</v>
      </c>
      <c r="AF412">
        <v>1</v>
      </c>
      <c r="AG412" t="s">
        <v>38</v>
      </c>
      <c r="AH412">
        <f>moove_smart_Real[[#This Row],[Fuel_Price]]+moove_smart_Real[[#This Row],[Fare_Paid]]</f>
        <v>4982.25</v>
      </c>
    </row>
    <row r="413" spans="1:34" x14ac:dyDescent="0.25">
      <c r="A413" t="s">
        <v>713</v>
      </c>
      <c r="B413" s="1">
        <v>45900</v>
      </c>
      <c r="C413" t="s">
        <v>4821</v>
      </c>
      <c r="D413" t="s">
        <v>41</v>
      </c>
      <c r="E413">
        <v>3891.14</v>
      </c>
      <c r="F413">
        <v>3994.74</v>
      </c>
      <c r="G413">
        <v>52.7</v>
      </c>
      <c r="H413">
        <v>32.700000000000003</v>
      </c>
      <c r="I413">
        <v>4.3</v>
      </c>
      <c r="J413" t="s">
        <v>35</v>
      </c>
      <c r="K413" t="s">
        <v>73</v>
      </c>
      <c r="L413">
        <v>4</v>
      </c>
      <c r="M413">
        <v>0</v>
      </c>
      <c r="N413" t="s">
        <v>513</v>
      </c>
      <c r="O413" t="s">
        <v>672</v>
      </c>
      <c r="P413" t="s">
        <v>81</v>
      </c>
      <c r="Q413">
        <v>1040.0999999999999</v>
      </c>
      <c r="R413" t="s">
        <v>32</v>
      </c>
      <c r="S413" t="s">
        <v>33</v>
      </c>
      <c r="T413">
        <v>1</v>
      </c>
      <c r="U413" t="s">
        <v>89</v>
      </c>
      <c r="V413">
        <v>9.6300000000000008</v>
      </c>
      <c r="W413" t="s">
        <v>28</v>
      </c>
      <c r="X413">
        <v>0</v>
      </c>
      <c r="Y413">
        <v>3</v>
      </c>
      <c r="Z413">
        <v>2</v>
      </c>
      <c r="AA413" t="s">
        <v>53</v>
      </c>
      <c r="AB413" t="s">
        <v>37</v>
      </c>
      <c r="AC413" t="s">
        <v>55</v>
      </c>
      <c r="AD413">
        <v>20</v>
      </c>
      <c r="AE413">
        <v>-103.59999999999991</v>
      </c>
      <c r="AF413">
        <v>1</v>
      </c>
      <c r="AG413" t="s">
        <v>38</v>
      </c>
      <c r="AH413">
        <f>moove_smart_Real[[#This Row],[Fuel_Price]]+moove_smart_Real[[#This Row],[Fare_Paid]]</f>
        <v>4931.24</v>
      </c>
    </row>
    <row r="414" spans="1:34" x14ac:dyDescent="0.25">
      <c r="A414" t="s">
        <v>714</v>
      </c>
      <c r="B414" s="1">
        <v>45401</v>
      </c>
      <c r="C414" t="s">
        <v>4823</v>
      </c>
      <c r="D414" t="s">
        <v>49</v>
      </c>
      <c r="E414">
        <v>-3367.21</v>
      </c>
      <c r="F414">
        <v>-3637.79</v>
      </c>
      <c r="G414">
        <v>19.7</v>
      </c>
      <c r="H414">
        <v>12.7</v>
      </c>
      <c r="I414">
        <v>3</v>
      </c>
      <c r="J414" t="s">
        <v>28</v>
      </c>
      <c r="K414" t="s">
        <v>4820</v>
      </c>
      <c r="L414">
        <v>0</v>
      </c>
      <c r="M414">
        <v>0</v>
      </c>
      <c r="N414" t="s">
        <v>87</v>
      </c>
      <c r="O414" t="s">
        <v>469</v>
      </c>
      <c r="P414" t="s">
        <v>81</v>
      </c>
      <c r="Q414">
        <v>818.95</v>
      </c>
      <c r="R414" t="s">
        <v>32</v>
      </c>
      <c r="S414" t="s">
        <v>33</v>
      </c>
      <c r="T414">
        <v>1</v>
      </c>
      <c r="U414" t="s">
        <v>89</v>
      </c>
      <c r="V414">
        <v>6.67</v>
      </c>
      <c r="W414" t="s">
        <v>28</v>
      </c>
      <c r="X414">
        <v>0</v>
      </c>
      <c r="Y414">
        <v>7</v>
      </c>
      <c r="Z414">
        <v>13</v>
      </c>
      <c r="AA414" t="s">
        <v>53</v>
      </c>
      <c r="AB414" t="s">
        <v>54</v>
      </c>
      <c r="AC414" t="s">
        <v>55</v>
      </c>
      <c r="AD414">
        <v>7</v>
      </c>
      <c r="AE414">
        <v>270.57999999999993</v>
      </c>
      <c r="AF414">
        <v>1</v>
      </c>
      <c r="AG414" t="s">
        <v>38</v>
      </c>
      <c r="AH414">
        <f>moove_smart_Real[[#This Row],[Fuel_Price]]+moove_smart_Real[[#This Row],[Fare_Paid]]</f>
        <v>-2548.2600000000002</v>
      </c>
    </row>
    <row r="415" spans="1:34" x14ac:dyDescent="0.25">
      <c r="A415" t="s">
        <v>715</v>
      </c>
      <c r="B415" s="1">
        <v>45323</v>
      </c>
      <c r="C415" t="s">
        <v>4823</v>
      </c>
      <c r="D415" t="s">
        <v>58</v>
      </c>
      <c r="E415">
        <v>3193.89</v>
      </c>
      <c r="F415">
        <v>3405.58</v>
      </c>
      <c r="G415">
        <v>31.9</v>
      </c>
      <c r="H415">
        <v>19.899999999999999</v>
      </c>
      <c r="I415">
        <v>2.2999999999999998</v>
      </c>
      <c r="J415" t="s">
        <v>28</v>
      </c>
      <c r="K415" t="s">
        <v>4820</v>
      </c>
      <c r="L415">
        <v>0</v>
      </c>
      <c r="M415">
        <v>0</v>
      </c>
      <c r="N415" t="s">
        <v>185</v>
      </c>
      <c r="O415" t="s">
        <v>376</v>
      </c>
      <c r="P415" t="s">
        <v>52</v>
      </c>
      <c r="Q415">
        <v>965.16</v>
      </c>
      <c r="R415" t="s">
        <v>32</v>
      </c>
      <c r="S415" t="s">
        <v>33</v>
      </c>
      <c r="T415">
        <v>1</v>
      </c>
      <c r="U415" t="s">
        <v>4825</v>
      </c>
      <c r="V415">
        <v>6.51</v>
      </c>
      <c r="W415" t="s">
        <v>35</v>
      </c>
      <c r="X415">
        <v>1</v>
      </c>
      <c r="Y415">
        <v>4</v>
      </c>
      <c r="Z415">
        <v>1</v>
      </c>
      <c r="AA415" t="s">
        <v>53</v>
      </c>
      <c r="AB415" t="s">
        <v>54</v>
      </c>
      <c r="AC415" t="s">
        <v>46</v>
      </c>
      <c r="AD415">
        <v>12</v>
      </c>
      <c r="AE415">
        <v>-211.69000000000005</v>
      </c>
      <c r="AF415">
        <v>1</v>
      </c>
      <c r="AG415" t="s">
        <v>38</v>
      </c>
      <c r="AH415">
        <f>moove_smart_Real[[#This Row],[Fuel_Price]]+moove_smart_Real[[#This Row],[Fare_Paid]]</f>
        <v>4159.05</v>
      </c>
    </row>
    <row r="416" spans="1:34" x14ac:dyDescent="0.25">
      <c r="A416" t="s">
        <v>716</v>
      </c>
      <c r="B416" s="1">
        <v>46022</v>
      </c>
      <c r="C416" t="s">
        <v>173</v>
      </c>
      <c r="D416" t="s">
        <v>58</v>
      </c>
      <c r="E416">
        <v>3376.63</v>
      </c>
      <c r="F416">
        <v>3150.92</v>
      </c>
      <c r="G416">
        <v>30.5</v>
      </c>
      <c r="H416">
        <v>24.5</v>
      </c>
      <c r="I416">
        <v>2.7</v>
      </c>
      <c r="J416" t="s">
        <v>35</v>
      </c>
      <c r="K416" t="s">
        <v>59</v>
      </c>
      <c r="L416">
        <v>3</v>
      </c>
      <c r="M416">
        <v>0</v>
      </c>
      <c r="N416" t="s">
        <v>50</v>
      </c>
      <c r="O416" t="s">
        <v>717</v>
      </c>
      <c r="P416" t="s">
        <v>81</v>
      </c>
      <c r="Q416">
        <v>1077.8399999999999</v>
      </c>
      <c r="R416" t="s">
        <v>32</v>
      </c>
      <c r="S416" t="s">
        <v>33</v>
      </c>
      <c r="T416">
        <v>1</v>
      </c>
      <c r="U416" t="s">
        <v>45</v>
      </c>
      <c r="V416">
        <v>10.07</v>
      </c>
      <c r="W416" t="s">
        <v>28</v>
      </c>
      <c r="X416">
        <v>0</v>
      </c>
      <c r="Y416">
        <v>15</v>
      </c>
      <c r="Z416">
        <v>1</v>
      </c>
      <c r="AA416" t="s">
        <v>53</v>
      </c>
      <c r="AB416" t="s">
        <v>54</v>
      </c>
      <c r="AC416" t="s">
        <v>55</v>
      </c>
      <c r="AD416">
        <v>6</v>
      </c>
      <c r="AE416">
        <v>225.71000000000004</v>
      </c>
      <c r="AF416">
        <v>1</v>
      </c>
      <c r="AG416" t="s">
        <v>4857</v>
      </c>
      <c r="AH416">
        <f>moove_smart_Real[[#This Row],[Fuel_Price]]+moove_smart_Real[[#This Row],[Fare_Paid]]</f>
        <v>4454.47</v>
      </c>
    </row>
    <row r="417" spans="1:34" x14ac:dyDescent="0.25">
      <c r="A417" t="s">
        <v>718</v>
      </c>
      <c r="B417" s="1">
        <v>45964</v>
      </c>
      <c r="C417" t="s">
        <v>95</v>
      </c>
      <c r="D417" t="s">
        <v>49</v>
      </c>
      <c r="E417">
        <v>3373.52</v>
      </c>
      <c r="F417">
        <v>3429.12</v>
      </c>
      <c r="G417">
        <v>22.7</v>
      </c>
      <c r="H417">
        <v>14.7</v>
      </c>
      <c r="I417">
        <v>4.0999999999999996</v>
      </c>
      <c r="J417" t="s">
        <v>28</v>
      </c>
      <c r="K417" t="s">
        <v>4820</v>
      </c>
      <c r="L417">
        <v>0</v>
      </c>
      <c r="M417">
        <v>0</v>
      </c>
      <c r="N417" t="s">
        <v>418</v>
      </c>
      <c r="O417" t="s">
        <v>321</v>
      </c>
      <c r="P417" t="s">
        <v>31</v>
      </c>
      <c r="Q417">
        <v>956.84</v>
      </c>
      <c r="R417" t="s">
        <v>32</v>
      </c>
      <c r="S417" t="s">
        <v>33</v>
      </c>
      <c r="T417">
        <v>1</v>
      </c>
      <c r="U417" t="s">
        <v>45</v>
      </c>
      <c r="V417">
        <v>15.59</v>
      </c>
      <c r="W417" t="s">
        <v>28</v>
      </c>
      <c r="X417">
        <v>0</v>
      </c>
      <c r="Y417">
        <v>3</v>
      </c>
      <c r="Z417">
        <v>15</v>
      </c>
      <c r="AA417" t="s">
        <v>78</v>
      </c>
      <c r="AB417" t="s">
        <v>37</v>
      </c>
      <c r="AC417" t="s">
        <v>55</v>
      </c>
      <c r="AD417">
        <v>8</v>
      </c>
      <c r="AE417">
        <v>-55.599999999999909</v>
      </c>
      <c r="AF417">
        <v>0</v>
      </c>
      <c r="AG417" t="s">
        <v>38</v>
      </c>
      <c r="AH417">
        <f>moove_smart_Real[[#This Row],[Fuel_Price]]+moove_smart_Real[[#This Row],[Fare_Paid]]</f>
        <v>4330.3599999999997</v>
      </c>
    </row>
    <row r="418" spans="1:34" x14ac:dyDescent="0.25">
      <c r="A418" t="s">
        <v>719</v>
      </c>
      <c r="B418" s="1">
        <v>45752</v>
      </c>
      <c r="C418" t="s">
        <v>4823</v>
      </c>
      <c r="D418" t="s">
        <v>41</v>
      </c>
      <c r="E418">
        <v>4402.42</v>
      </c>
      <c r="F418">
        <v>4140.26</v>
      </c>
      <c r="G418">
        <v>48</v>
      </c>
      <c r="H418">
        <v>27</v>
      </c>
      <c r="I418">
        <v>2.2000000000000002</v>
      </c>
      <c r="J418" t="s">
        <v>28</v>
      </c>
      <c r="K418" t="s">
        <v>4820</v>
      </c>
      <c r="L418">
        <v>0</v>
      </c>
      <c r="M418">
        <v>0</v>
      </c>
      <c r="N418" t="s">
        <v>105</v>
      </c>
      <c r="O418" t="s">
        <v>204</v>
      </c>
      <c r="P418" t="s">
        <v>81</v>
      </c>
      <c r="Q418">
        <v>962.64</v>
      </c>
      <c r="R418" t="s">
        <v>32</v>
      </c>
      <c r="S418" t="s">
        <v>33</v>
      </c>
      <c r="T418">
        <v>1</v>
      </c>
      <c r="U418" t="s">
        <v>89</v>
      </c>
      <c r="V418">
        <v>25.07</v>
      </c>
      <c r="W418" t="s">
        <v>35</v>
      </c>
      <c r="X418">
        <v>1</v>
      </c>
      <c r="Y418">
        <v>6</v>
      </c>
      <c r="Z418">
        <v>6</v>
      </c>
      <c r="AA418" t="s">
        <v>53</v>
      </c>
      <c r="AB418" t="s">
        <v>54</v>
      </c>
      <c r="AC418" t="s">
        <v>38</v>
      </c>
      <c r="AD418">
        <v>21</v>
      </c>
      <c r="AE418">
        <v>262.15999999999985</v>
      </c>
      <c r="AF418">
        <v>1</v>
      </c>
      <c r="AG418" t="s">
        <v>38</v>
      </c>
      <c r="AH418">
        <f>moove_smart_Real[[#This Row],[Fuel_Price]]+moove_smart_Real[[#This Row],[Fare_Paid]]</f>
        <v>5365.06</v>
      </c>
    </row>
    <row r="419" spans="1:34" x14ac:dyDescent="0.25">
      <c r="A419" t="s">
        <v>720</v>
      </c>
      <c r="B419" s="1">
        <v>45373</v>
      </c>
      <c r="C419" t="s">
        <v>4819</v>
      </c>
      <c r="D419" t="s">
        <v>27</v>
      </c>
      <c r="E419">
        <v>3512.16</v>
      </c>
      <c r="F419">
        <v>3249</v>
      </c>
      <c r="G419">
        <v>30.1</v>
      </c>
      <c r="H419">
        <v>10</v>
      </c>
      <c r="I419">
        <v>3.1</v>
      </c>
      <c r="J419" t="s">
        <v>35</v>
      </c>
      <c r="K419" t="s">
        <v>92</v>
      </c>
      <c r="L419">
        <v>1</v>
      </c>
      <c r="M419">
        <v>0</v>
      </c>
      <c r="N419" t="s">
        <v>472</v>
      </c>
      <c r="O419" t="s">
        <v>509</v>
      </c>
      <c r="P419" t="s">
        <v>81</v>
      </c>
      <c r="Q419">
        <v>1029.99</v>
      </c>
      <c r="R419" t="s">
        <v>76</v>
      </c>
      <c r="S419" t="s">
        <v>33</v>
      </c>
      <c r="T419">
        <v>1</v>
      </c>
      <c r="U419" t="s">
        <v>4825</v>
      </c>
      <c r="V419">
        <v>10.7</v>
      </c>
      <c r="W419" t="s">
        <v>28</v>
      </c>
      <c r="X419">
        <v>0</v>
      </c>
      <c r="Y419">
        <v>8</v>
      </c>
      <c r="Z419">
        <v>5</v>
      </c>
      <c r="AA419" t="s">
        <v>36</v>
      </c>
      <c r="AB419" t="s">
        <v>54</v>
      </c>
      <c r="AC419" t="s">
        <v>46</v>
      </c>
      <c r="AD419">
        <v>20.100000000000001</v>
      </c>
      <c r="AE419">
        <v>263.15999999999985</v>
      </c>
      <c r="AF419">
        <v>1</v>
      </c>
      <c r="AG419" t="s">
        <v>4857</v>
      </c>
      <c r="AH419">
        <f>moove_smart_Real[[#This Row],[Fuel_Price]]+moove_smart_Real[[#This Row],[Fare_Paid]]</f>
        <v>4542.1499999999996</v>
      </c>
    </row>
    <row r="420" spans="1:34" x14ac:dyDescent="0.25">
      <c r="A420" t="s">
        <v>721</v>
      </c>
      <c r="B420" s="1">
        <v>45893</v>
      </c>
      <c r="C420" t="s">
        <v>173</v>
      </c>
      <c r="D420" t="s">
        <v>49</v>
      </c>
      <c r="E420">
        <v>2405.71</v>
      </c>
      <c r="F420">
        <v>2415.58</v>
      </c>
      <c r="G420">
        <v>59</v>
      </c>
      <c r="H420">
        <v>37</v>
      </c>
      <c r="I420">
        <v>2.6</v>
      </c>
      <c r="J420" t="s">
        <v>35</v>
      </c>
      <c r="K420" t="s">
        <v>109</v>
      </c>
      <c r="L420">
        <v>2</v>
      </c>
      <c r="M420">
        <v>1</v>
      </c>
      <c r="N420" t="s">
        <v>472</v>
      </c>
      <c r="O420" t="s">
        <v>288</v>
      </c>
      <c r="P420" t="s">
        <v>31</v>
      </c>
      <c r="Q420">
        <v>1089.78</v>
      </c>
      <c r="R420" t="s">
        <v>32</v>
      </c>
      <c r="S420" t="s">
        <v>33</v>
      </c>
      <c r="T420">
        <v>1</v>
      </c>
      <c r="U420" t="s">
        <v>4825</v>
      </c>
      <c r="V420">
        <v>12.37</v>
      </c>
      <c r="W420" t="s">
        <v>35</v>
      </c>
      <c r="X420">
        <v>1</v>
      </c>
      <c r="Y420">
        <v>5</v>
      </c>
      <c r="Z420">
        <v>14</v>
      </c>
      <c r="AA420" t="s">
        <v>78</v>
      </c>
      <c r="AB420" t="s">
        <v>37</v>
      </c>
      <c r="AC420" t="s">
        <v>46</v>
      </c>
      <c r="AD420">
        <v>22</v>
      </c>
      <c r="AE420">
        <v>-9.8699999999998909</v>
      </c>
      <c r="AF420">
        <v>1</v>
      </c>
      <c r="AG420" t="s">
        <v>38</v>
      </c>
      <c r="AH420">
        <f>moove_smart_Real[[#This Row],[Fuel_Price]]+moove_smart_Real[[#This Row],[Fare_Paid]]</f>
        <v>3495.49</v>
      </c>
    </row>
    <row r="421" spans="1:34" x14ac:dyDescent="0.25">
      <c r="A421" t="s">
        <v>722</v>
      </c>
      <c r="B421" s="1">
        <v>45358</v>
      </c>
      <c r="C421" t="s">
        <v>4822</v>
      </c>
      <c r="D421" t="s">
        <v>58</v>
      </c>
      <c r="E421">
        <v>3357.57</v>
      </c>
      <c r="F421">
        <v>2936.95</v>
      </c>
      <c r="G421">
        <v>59.8</v>
      </c>
      <c r="H421">
        <v>46.8</v>
      </c>
      <c r="I421">
        <v>3.5</v>
      </c>
      <c r="J421" t="s">
        <v>28</v>
      </c>
      <c r="K421" t="s">
        <v>4820</v>
      </c>
      <c r="L421">
        <v>0</v>
      </c>
      <c r="M421">
        <v>0</v>
      </c>
      <c r="N421" t="s">
        <v>472</v>
      </c>
      <c r="O421" t="s">
        <v>435</v>
      </c>
      <c r="P421" t="s">
        <v>52</v>
      </c>
      <c r="Q421">
        <v>1158.49</v>
      </c>
      <c r="R421" t="s">
        <v>76</v>
      </c>
      <c r="S421" t="s">
        <v>33</v>
      </c>
      <c r="T421">
        <v>1</v>
      </c>
      <c r="U421" t="s">
        <v>89</v>
      </c>
      <c r="V421">
        <v>19.399999999999999</v>
      </c>
      <c r="W421" t="s">
        <v>35</v>
      </c>
      <c r="X421">
        <v>1</v>
      </c>
      <c r="Y421">
        <v>16</v>
      </c>
      <c r="Z421">
        <v>5</v>
      </c>
      <c r="AA421" t="s">
        <v>78</v>
      </c>
      <c r="AB421" t="s">
        <v>54</v>
      </c>
      <c r="AC421" t="s">
        <v>46</v>
      </c>
      <c r="AD421">
        <v>13</v>
      </c>
      <c r="AE421">
        <v>420.62000000000035</v>
      </c>
      <c r="AF421">
        <v>0</v>
      </c>
      <c r="AG421" t="s">
        <v>4857</v>
      </c>
      <c r="AH421">
        <f>moove_smart_Real[[#This Row],[Fuel_Price]]+moove_smart_Real[[#This Row],[Fare_Paid]]</f>
        <v>4516.0600000000004</v>
      </c>
    </row>
    <row r="422" spans="1:34" x14ac:dyDescent="0.25">
      <c r="A422" t="s">
        <v>723</v>
      </c>
      <c r="B422" s="1">
        <v>45935</v>
      </c>
      <c r="C422" t="s">
        <v>95</v>
      </c>
      <c r="D422" t="s">
        <v>27</v>
      </c>
      <c r="E422">
        <v>4129.3599999999997</v>
      </c>
      <c r="F422">
        <v>3956.33</v>
      </c>
      <c r="G422">
        <v>68.7</v>
      </c>
      <c r="H422">
        <v>58.7</v>
      </c>
      <c r="I422">
        <v>3.5</v>
      </c>
      <c r="J422" t="s">
        <v>35</v>
      </c>
      <c r="K422" t="s">
        <v>109</v>
      </c>
      <c r="L422">
        <v>2</v>
      </c>
      <c r="M422">
        <v>1</v>
      </c>
      <c r="N422" t="s">
        <v>147</v>
      </c>
      <c r="O422" t="s">
        <v>208</v>
      </c>
      <c r="P422" t="s">
        <v>44</v>
      </c>
      <c r="Q422">
        <v>1182.8900000000001</v>
      </c>
      <c r="R422" t="s">
        <v>76</v>
      </c>
      <c r="S422" t="s">
        <v>33</v>
      </c>
      <c r="T422">
        <v>1</v>
      </c>
      <c r="U422" t="s">
        <v>45</v>
      </c>
      <c r="V422">
        <v>15.89</v>
      </c>
      <c r="W422" t="s">
        <v>35</v>
      </c>
      <c r="X422">
        <v>1</v>
      </c>
      <c r="Y422">
        <v>1</v>
      </c>
      <c r="Z422">
        <v>14</v>
      </c>
      <c r="AA422" t="s">
        <v>53</v>
      </c>
      <c r="AB422" t="s">
        <v>37</v>
      </c>
      <c r="AC422" t="s">
        <v>55</v>
      </c>
      <c r="AD422">
        <v>10</v>
      </c>
      <c r="AE422">
        <v>173.02999999999975</v>
      </c>
      <c r="AF422">
        <v>1</v>
      </c>
      <c r="AG422" t="s">
        <v>38</v>
      </c>
      <c r="AH422">
        <f>moove_smart_Real[[#This Row],[Fuel_Price]]+moove_smart_Real[[#This Row],[Fare_Paid]]</f>
        <v>5312.25</v>
      </c>
    </row>
    <row r="423" spans="1:34" x14ac:dyDescent="0.25">
      <c r="A423" t="s">
        <v>724</v>
      </c>
      <c r="B423" s="1">
        <v>45352</v>
      </c>
      <c r="C423" t="s">
        <v>4823</v>
      </c>
      <c r="D423" t="s">
        <v>41</v>
      </c>
      <c r="E423">
        <v>2246.91</v>
      </c>
      <c r="F423">
        <v>2453.58</v>
      </c>
      <c r="G423">
        <v>36.4</v>
      </c>
      <c r="H423">
        <v>12.4</v>
      </c>
      <c r="I423">
        <v>1.8</v>
      </c>
      <c r="J423" t="s">
        <v>28</v>
      </c>
      <c r="K423" t="s">
        <v>4820</v>
      </c>
      <c r="L423">
        <v>0</v>
      </c>
      <c r="M423">
        <v>0</v>
      </c>
      <c r="N423" t="s">
        <v>320</v>
      </c>
      <c r="O423" t="s">
        <v>570</v>
      </c>
      <c r="P423" t="s">
        <v>31</v>
      </c>
      <c r="Q423">
        <v>845.9</v>
      </c>
      <c r="R423" t="s">
        <v>32</v>
      </c>
      <c r="S423" t="s">
        <v>33</v>
      </c>
      <c r="T423">
        <v>1</v>
      </c>
      <c r="U423" t="s">
        <v>45</v>
      </c>
      <c r="V423">
        <v>1.95</v>
      </c>
      <c r="W423" t="s">
        <v>35</v>
      </c>
      <c r="X423">
        <v>1</v>
      </c>
      <c r="Y423">
        <v>7</v>
      </c>
      <c r="Z423">
        <v>14</v>
      </c>
      <c r="AA423" t="s">
        <v>53</v>
      </c>
      <c r="AB423" t="s">
        <v>37</v>
      </c>
      <c r="AC423" t="s">
        <v>38</v>
      </c>
      <c r="AD423">
        <v>24</v>
      </c>
      <c r="AE423">
        <v>-206.67000000000007</v>
      </c>
      <c r="AF423">
        <v>1</v>
      </c>
      <c r="AG423" t="s">
        <v>38</v>
      </c>
      <c r="AH423">
        <f>moove_smart_Real[[#This Row],[Fuel_Price]]+moove_smart_Real[[#This Row],[Fare_Paid]]</f>
        <v>3092.81</v>
      </c>
    </row>
    <row r="424" spans="1:34" x14ac:dyDescent="0.25">
      <c r="A424" t="s">
        <v>725</v>
      </c>
      <c r="B424" s="1">
        <v>45569</v>
      </c>
      <c r="C424" t="s">
        <v>4822</v>
      </c>
      <c r="D424" t="s">
        <v>49</v>
      </c>
      <c r="E424">
        <v>3236.04</v>
      </c>
      <c r="F424">
        <v>2946.99</v>
      </c>
      <c r="G424">
        <v>36.700000000000003</v>
      </c>
      <c r="H424">
        <v>11.7</v>
      </c>
      <c r="I424">
        <v>5</v>
      </c>
      <c r="J424" t="s">
        <v>28</v>
      </c>
      <c r="K424" t="s">
        <v>4820</v>
      </c>
      <c r="L424">
        <v>0</v>
      </c>
      <c r="M424">
        <v>0</v>
      </c>
      <c r="N424" t="s">
        <v>241</v>
      </c>
      <c r="O424" t="s">
        <v>399</v>
      </c>
      <c r="P424" t="s">
        <v>44</v>
      </c>
      <c r="Q424">
        <v>1025.8800000000001</v>
      </c>
      <c r="R424" t="s">
        <v>32</v>
      </c>
      <c r="S424" t="s">
        <v>33</v>
      </c>
      <c r="T424">
        <v>1</v>
      </c>
      <c r="U424" t="s">
        <v>89</v>
      </c>
      <c r="V424">
        <v>16.7</v>
      </c>
      <c r="W424" t="s">
        <v>35</v>
      </c>
      <c r="X424">
        <v>1</v>
      </c>
      <c r="Y424">
        <v>3</v>
      </c>
      <c r="Z424">
        <v>15</v>
      </c>
      <c r="AA424" t="s">
        <v>36</v>
      </c>
      <c r="AB424" t="s">
        <v>37</v>
      </c>
      <c r="AC424" t="s">
        <v>55</v>
      </c>
      <c r="AD424">
        <v>25.000000000000004</v>
      </c>
      <c r="AE424">
        <v>289.05000000000018</v>
      </c>
      <c r="AF424">
        <v>0</v>
      </c>
      <c r="AG424" t="s">
        <v>38</v>
      </c>
      <c r="AH424">
        <f>moove_smart_Real[[#This Row],[Fuel_Price]]+moove_smart_Real[[#This Row],[Fare_Paid]]</f>
        <v>4261.92</v>
      </c>
    </row>
    <row r="425" spans="1:34" x14ac:dyDescent="0.25">
      <c r="A425" t="s">
        <v>726</v>
      </c>
      <c r="B425" s="1">
        <v>45776</v>
      </c>
      <c r="C425" t="s">
        <v>4819</v>
      </c>
      <c r="D425" t="s">
        <v>41</v>
      </c>
      <c r="E425">
        <v>3814.61</v>
      </c>
      <c r="F425">
        <v>3695.99</v>
      </c>
      <c r="G425">
        <v>31.4</v>
      </c>
      <c r="H425">
        <v>20.399999999999999</v>
      </c>
      <c r="I425">
        <v>3.9</v>
      </c>
      <c r="J425" t="s">
        <v>28</v>
      </c>
      <c r="K425" t="s">
        <v>4820</v>
      </c>
      <c r="L425">
        <v>0</v>
      </c>
      <c r="M425">
        <v>0</v>
      </c>
      <c r="N425" t="s">
        <v>195</v>
      </c>
      <c r="O425" t="s">
        <v>727</v>
      </c>
      <c r="P425" t="s">
        <v>81</v>
      </c>
      <c r="Q425">
        <v>1111.72</v>
      </c>
      <c r="R425" t="s">
        <v>32</v>
      </c>
      <c r="S425" t="s">
        <v>33</v>
      </c>
      <c r="T425">
        <v>1</v>
      </c>
      <c r="U425" t="s">
        <v>45</v>
      </c>
      <c r="V425">
        <v>7.73</v>
      </c>
      <c r="W425" t="s">
        <v>28</v>
      </c>
      <c r="X425">
        <v>0</v>
      </c>
      <c r="Y425">
        <v>4</v>
      </c>
      <c r="Z425">
        <v>7</v>
      </c>
      <c r="AA425" t="s">
        <v>78</v>
      </c>
      <c r="AB425" t="s">
        <v>37</v>
      </c>
      <c r="AC425" t="s">
        <v>38</v>
      </c>
      <c r="AD425">
        <v>11</v>
      </c>
      <c r="AE425">
        <v>118.62000000000035</v>
      </c>
      <c r="AF425">
        <v>0</v>
      </c>
      <c r="AG425" t="s">
        <v>38</v>
      </c>
      <c r="AH425">
        <f>moove_smart_Real[[#This Row],[Fuel_Price]]+moove_smart_Real[[#This Row],[Fare_Paid]]</f>
        <v>4926.33</v>
      </c>
    </row>
    <row r="426" spans="1:34" x14ac:dyDescent="0.25">
      <c r="A426" t="s">
        <v>728</v>
      </c>
      <c r="B426" s="1">
        <v>46001</v>
      </c>
      <c r="C426" t="s">
        <v>4823</v>
      </c>
      <c r="D426" t="s">
        <v>27</v>
      </c>
      <c r="E426">
        <v>3679</v>
      </c>
      <c r="F426">
        <v>3398.19</v>
      </c>
      <c r="G426">
        <v>44.4</v>
      </c>
      <c r="H426">
        <v>34.4</v>
      </c>
      <c r="I426">
        <v>2.8</v>
      </c>
      <c r="J426" t="s">
        <v>35</v>
      </c>
      <c r="K426" t="s">
        <v>92</v>
      </c>
      <c r="L426">
        <v>1</v>
      </c>
      <c r="M426">
        <v>0</v>
      </c>
      <c r="N426" t="s">
        <v>29</v>
      </c>
      <c r="O426" t="s">
        <v>570</v>
      </c>
      <c r="P426" t="s">
        <v>44</v>
      </c>
      <c r="Q426">
        <v>1002.11</v>
      </c>
      <c r="R426" t="s">
        <v>32</v>
      </c>
      <c r="S426" t="s">
        <v>33</v>
      </c>
      <c r="T426">
        <v>1</v>
      </c>
      <c r="U426" t="s">
        <v>89</v>
      </c>
      <c r="V426">
        <v>18.96</v>
      </c>
      <c r="W426" t="s">
        <v>28</v>
      </c>
      <c r="X426">
        <v>0</v>
      </c>
      <c r="Y426">
        <v>11</v>
      </c>
      <c r="Z426">
        <v>11</v>
      </c>
      <c r="AA426" t="s">
        <v>78</v>
      </c>
      <c r="AB426" t="s">
        <v>37</v>
      </c>
      <c r="AC426" t="s">
        <v>38</v>
      </c>
      <c r="AD426">
        <v>10</v>
      </c>
      <c r="AE426">
        <v>280.80999999999995</v>
      </c>
      <c r="AF426">
        <v>1</v>
      </c>
      <c r="AG426" t="s">
        <v>4857</v>
      </c>
      <c r="AH426">
        <f>moove_smart_Real[[#This Row],[Fuel_Price]]+moove_smart_Real[[#This Row],[Fare_Paid]]</f>
        <v>4681.1099999999997</v>
      </c>
    </row>
    <row r="427" spans="1:34" x14ac:dyDescent="0.25">
      <c r="A427" t="s">
        <v>729</v>
      </c>
      <c r="B427" s="1">
        <v>45676</v>
      </c>
      <c r="C427" t="s">
        <v>95</v>
      </c>
      <c r="D427" t="s">
        <v>58</v>
      </c>
      <c r="E427">
        <v>2848.67</v>
      </c>
      <c r="F427">
        <v>2586.06</v>
      </c>
      <c r="G427">
        <v>17.399999999999999</v>
      </c>
      <c r="H427">
        <v>10</v>
      </c>
      <c r="I427">
        <v>4.4000000000000004</v>
      </c>
      <c r="J427" t="s">
        <v>28</v>
      </c>
      <c r="K427" t="s">
        <v>4820</v>
      </c>
      <c r="L427">
        <v>0</v>
      </c>
      <c r="M427">
        <v>0</v>
      </c>
      <c r="N427" t="s">
        <v>162</v>
      </c>
      <c r="O427" t="s">
        <v>730</v>
      </c>
      <c r="P427" t="s">
        <v>31</v>
      </c>
      <c r="Q427">
        <v>1109.96</v>
      </c>
      <c r="R427" t="s">
        <v>32</v>
      </c>
      <c r="S427" t="s">
        <v>33</v>
      </c>
      <c r="T427">
        <v>1</v>
      </c>
      <c r="U427" t="s">
        <v>45</v>
      </c>
      <c r="V427">
        <v>20.91</v>
      </c>
      <c r="W427" t="s">
        <v>28</v>
      </c>
      <c r="X427">
        <v>0</v>
      </c>
      <c r="Y427">
        <v>14</v>
      </c>
      <c r="Z427">
        <v>9</v>
      </c>
      <c r="AA427" t="s">
        <v>78</v>
      </c>
      <c r="AB427" t="s">
        <v>37</v>
      </c>
      <c r="AC427" t="s">
        <v>46</v>
      </c>
      <c r="AD427">
        <v>7.3999999999999986</v>
      </c>
      <c r="AE427">
        <v>262.61000000000013</v>
      </c>
      <c r="AF427">
        <v>0</v>
      </c>
      <c r="AG427" t="s">
        <v>4857</v>
      </c>
      <c r="AH427">
        <f>moove_smart_Real[[#This Row],[Fuel_Price]]+moove_smart_Real[[#This Row],[Fare_Paid]]</f>
        <v>3958.63</v>
      </c>
    </row>
    <row r="428" spans="1:34" x14ac:dyDescent="0.25">
      <c r="A428" t="s">
        <v>731</v>
      </c>
      <c r="B428" s="1">
        <v>45703</v>
      </c>
      <c r="C428" t="s">
        <v>4822</v>
      </c>
      <c r="D428" t="s">
        <v>27</v>
      </c>
      <c r="E428">
        <v>3055.06</v>
      </c>
      <c r="F428">
        <v>2631.54</v>
      </c>
      <c r="G428">
        <v>33.299999999999997</v>
      </c>
      <c r="H428">
        <v>15.3</v>
      </c>
      <c r="I428">
        <v>1.8</v>
      </c>
      <c r="J428" t="s">
        <v>28</v>
      </c>
      <c r="K428" t="s">
        <v>4820</v>
      </c>
      <c r="L428">
        <v>0</v>
      </c>
      <c r="M428">
        <v>0</v>
      </c>
      <c r="N428" t="s">
        <v>247</v>
      </c>
      <c r="O428" t="s">
        <v>163</v>
      </c>
      <c r="P428" t="s">
        <v>81</v>
      </c>
      <c r="Q428">
        <v>1018.56</v>
      </c>
      <c r="R428" t="s">
        <v>32</v>
      </c>
      <c r="S428" t="s">
        <v>33</v>
      </c>
      <c r="T428">
        <v>1</v>
      </c>
      <c r="U428" t="s">
        <v>45</v>
      </c>
      <c r="V428">
        <v>-0.72</v>
      </c>
      <c r="W428" t="s">
        <v>35</v>
      </c>
      <c r="X428">
        <v>1</v>
      </c>
      <c r="Y428">
        <v>9</v>
      </c>
      <c r="Z428">
        <v>12</v>
      </c>
      <c r="AA428" t="s">
        <v>53</v>
      </c>
      <c r="AB428" t="s">
        <v>54</v>
      </c>
      <c r="AC428" t="s">
        <v>46</v>
      </c>
      <c r="AD428">
        <v>17.999999999999996</v>
      </c>
      <c r="AE428">
        <v>423.52</v>
      </c>
      <c r="AF428">
        <v>1</v>
      </c>
      <c r="AG428" t="s">
        <v>4857</v>
      </c>
      <c r="AH428">
        <f>moove_smart_Real[[#This Row],[Fuel_Price]]+moove_smart_Real[[#This Row],[Fare_Paid]]</f>
        <v>4073.62</v>
      </c>
    </row>
    <row r="429" spans="1:34" x14ac:dyDescent="0.25">
      <c r="A429" t="s">
        <v>732</v>
      </c>
      <c r="B429" s="1">
        <v>45435</v>
      </c>
      <c r="C429" t="s">
        <v>4819</v>
      </c>
      <c r="D429" t="s">
        <v>49</v>
      </c>
      <c r="E429">
        <v>2513.71</v>
      </c>
      <c r="F429">
        <v>1955.58</v>
      </c>
      <c r="G429">
        <v>59.4</v>
      </c>
      <c r="H429">
        <v>49.4</v>
      </c>
      <c r="I429">
        <v>4.4000000000000004</v>
      </c>
      <c r="J429" t="s">
        <v>28</v>
      </c>
      <c r="K429" t="s">
        <v>4820</v>
      </c>
      <c r="L429">
        <v>0</v>
      </c>
      <c r="M429">
        <v>0</v>
      </c>
      <c r="N429" t="s">
        <v>215</v>
      </c>
      <c r="O429" t="s">
        <v>733</v>
      </c>
      <c r="P429" t="s">
        <v>52</v>
      </c>
      <c r="Q429">
        <v>985.45</v>
      </c>
      <c r="R429" t="s">
        <v>32</v>
      </c>
      <c r="S429" t="s">
        <v>33</v>
      </c>
      <c r="T429">
        <v>1</v>
      </c>
      <c r="U429" t="s">
        <v>89</v>
      </c>
      <c r="V429">
        <v>14.59</v>
      </c>
      <c r="W429" t="s">
        <v>35</v>
      </c>
      <c r="X429">
        <v>1</v>
      </c>
      <c r="Y429">
        <v>3</v>
      </c>
      <c r="Z429">
        <v>15</v>
      </c>
      <c r="AA429" t="s">
        <v>36</v>
      </c>
      <c r="AB429" t="s">
        <v>54</v>
      </c>
      <c r="AC429" t="s">
        <v>55</v>
      </c>
      <c r="AD429">
        <v>10</v>
      </c>
      <c r="AE429">
        <v>558.13000000000011</v>
      </c>
      <c r="AF429">
        <v>0</v>
      </c>
      <c r="AG429" t="s">
        <v>38</v>
      </c>
      <c r="AH429">
        <f>moove_smart_Real[[#This Row],[Fuel_Price]]+moove_smart_Real[[#This Row],[Fare_Paid]]</f>
        <v>3499.16</v>
      </c>
    </row>
    <row r="430" spans="1:34" x14ac:dyDescent="0.25">
      <c r="A430" t="s">
        <v>734</v>
      </c>
      <c r="B430" s="1">
        <v>45417</v>
      </c>
      <c r="C430" t="s">
        <v>4819</v>
      </c>
      <c r="D430" t="s">
        <v>58</v>
      </c>
      <c r="E430">
        <v>3994.19</v>
      </c>
      <c r="F430">
        <v>3759.6</v>
      </c>
      <c r="G430">
        <v>54.9</v>
      </c>
      <c r="H430">
        <v>38.9</v>
      </c>
      <c r="I430">
        <v>3.9</v>
      </c>
      <c r="J430" t="s">
        <v>35</v>
      </c>
      <c r="K430" t="s">
        <v>109</v>
      </c>
      <c r="L430">
        <v>2</v>
      </c>
      <c r="M430">
        <v>1</v>
      </c>
      <c r="N430" t="s">
        <v>278</v>
      </c>
      <c r="O430" t="s">
        <v>165</v>
      </c>
      <c r="P430" t="s">
        <v>44</v>
      </c>
      <c r="Q430">
        <v>0</v>
      </c>
      <c r="R430" t="s">
        <v>76</v>
      </c>
      <c r="S430" t="s">
        <v>33</v>
      </c>
      <c r="T430">
        <v>1</v>
      </c>
      <c r="U430" t="s">
        <v>45</v>
      </c>
      <c r="V430">
        <v>17.14</v>
      </c>
      <c r="W430" t="s">
        <v>35</v>
      </c>
      <c r="X430">
        <v>1</v>
      </c>
      <c r="Y430">
        <v>1</v>
      </c>
      <c r="Z430">
        <v>3</v>
      </c>
      <c r="AA430" t="s">
        <v>36</v>
      </c>
      <c r="AB430" t="s">
        <v>37</v>
      </c>
      <c r="AC430" t="s">
        <v>55</v>
      </c>
      <c r="AD430">
        <v>16</v>
      </c>
      <c r="AE430">
        <v>234.59000000000015</v>
      </c>
      <c r="AF430">
        <v>1</v>
      </c>
      <c r="AG430" t="s">
        <v>38</v>
      </c>
      <c r="AH430">
        <f>moove_smart_Real[[#This Row],[Fuel_Price]]+moove_smart_Real[[#This Row],[Fare_Paid]]</f>
        <v>3994.19</v>
      </c>
    </row>
    <row r="431" spans="1:34" x14ac:dyDescent="0.25">
      <c r="A431" t="s">
        <v>735</v>
      </c>
      <c r="B431" s="1">
        <v>45336</v>
      </c>
      <c r="C431" t="s">
        <v>4823</v>
      </c>
      <c r="D431" t="s">
        <v>49</v>
      </c>
      <c r="E431">
        <v>3415.84</v>
      </c>
      <c r="F431">
        <v>3220.41</v>
      </c>
      <c r="G431">
        <v>43.9</v>
      </c>
      <c r="H431">
        <v>22.9</v>
      </c>
      <c r="I431">
        <v>3.1</v>
      </c>
      <c r="J431" t="s">
        <v>28</v>
      </c>
      <c r="K431" t="s">
        <v>4820</v>
      </c>
      <c r="L431">
        <v>0</v>
      </c>
      <c r="M431">
        <v>0</v>
      </c>
      <c r="N431" t="s">
        <v>159</v>
      </c>
      <c r="O431" t="s">
        <v>160</v>
      </c>
      <c r="P431" t="s">
        <v>81</v>
      </c>
      <c r="Q431">
        <v>1015</v>
      </c>
      <c r="R431" t="s">
        <v>32</v>
      </c>
      <c r="S431" t="s">
        <v>33</v>
      </c>
      <c r="T431">
        <v>1</v>
      </c>
      <c r="U431" t="s">
        <v>45</v>
      </c>
      <c r="V431">
        <v>15.6</v>
      </c>
      <c r="W431" t="s">
        <v>28</v>
      </c>
      <c r="X431">
        <v>0</v>
      </c>
      <c r="Y431">
        <v>3</v>
      </c>
      <c r="Z431">
        <v>15</v>
      </c>
      <c r="AA431" t="s">
        <v>78</v>
      </c>
      <c r="AB431" t="s">
        <v>54</v>
      </c>
      <c r="AC431" t="s">
        <v>55</v>
      </c>
      <c r="AD431">
        <v>21</v>
      </c>
      <c r="AE431">
        <v>195.43000000000029</v>
      </c>
      <c r="AF431">
        <v>0</v>
      </c>
      <c r="AG431" t="s">
        <v>38</v>
      </c>
      <c r="AH431">
        <f>moove_smart_Real[[#This Row],[Fuel_Price]]+moove_smart_Real[[#This Row],[Fare_Paid]]</f>
        <v>4430.84</v>
      </c>
    </row>
    <row r="432" spans="1:34" x14ac:dyDescent="0.25">
      <c r="A432" t="s">
        <v>736</v>
      </c>
      <c r="B432" s="1">
        <v>45429</v>
      </c>
      <c r="C432" t="s">
        <v>173</v>
      </c>
      <c r="D432" t="s">
        <v>49</v>
      </c>
      <c r="E432">
        <v>3686.58</v>
      </c>
      <c r="F432">
        <v>3405.35</v>
      </c>
      <c r="G432">
        <v>32.700000000000003</v>
      </c>
      <c r="H432">
        <v>20.7</v>
      </c>
      <c r="I432">
        <v>3.1</v>
      </c>
      <c r="J432" t="s">
        <v>28</v>
      </c>
      <c r="K432" t="s">
        <v>4820</v>
      </c>
      <c r="L432">
        <v>0</v>
      </c>
      <c r="M432">
        <v>0</v>
      </c>
      <c r="N432" t="s">
        <v>74</v>
      </c>
      <c r="O432" t="s">
        <v>737</v>
      </c>
      <c r="P432" t="s">
        <v>44</v>
      </c>
      <c r="Q432">
        <v>1022.46</v>
      </c>
      <c r="R432" t="s">
        <v>32</v>
      </c>
      <c r="S432" t="s">
        <v>33</v>
      </c>
      <c r="T432">
        <v>1</v>
      </c>
      <c r="U432" t="s">
        <v>45</v>
      </c>
      <c r="V432">
        <v>1.74</v>
      </c>
      <c r="W432" t="s">
        <v>35</v>
      </c>
      <c r="X432">
        <v>1</v>
      </c>
      <c r="Y432">
        <v>3</v>
      </c>
      <c r="Z432">
        <v>7</v>
      </c>
      <c r="AA432" t="s">
        <v>78</v>
      </c>
      <c r="AB432" t="s">
        <v>54</v>
      </c>
      <c r="AC432" t="s">
        <v>38</v>
      </c>
      <c r="AD432">
        <v>12.000000000000004</v>
      </c>
      <c r="AE432">
        <v>281.23</v>
      </c>
      <c r="AF432">
        <v>0</v>
      </c>
      <c r="AG432" t="s">
        <v>38</v>
      </c>
      <c r="AH432">
        <f>moove_smart_Real[[#This Row],[Fuel_Price]]+moove_smart_Real[[#This Row],[Fare_Paid]]</f>
        <v>4709.04</v>
      </c>
    </row>
    <row r="433" spans="1:34" x14ac:dyDescent="0.25">
      <c r="A433" t="s">
        <v>738</v>
      </c>
      <c r="B433" s="1">
        <v>45760</v>
      </c>
      <c r="C433" t="s">
        <v>95</v>
      </c>
      <c r="D433" t="s">
        <v>41</v>
      </c>
      <c r="E433">
        <v>2504.56</v>
      </c>
      <c r="F433">
        <v>2264.0700000000002</v>
      </c>
      <c r="G433">
        <v>63.4</v>
      </c>
      <c r="H433">
        <v>47.4</v>
      </c>
      <c r="I433">
        <v>4.3</v>
      </c>
      <c r="J433" t="s">
        <v>35</v>
      </c>
      <c r="K433" t="s">
        <v>109</v>
      </c>
      <c r="L433">
        <v>2</v>
      </c>
      <c r="M433">
        <v>1</v>
      </c>
      <c r="N433" t="s">
        <v>139</v>
      </c>
      <c r="O433" t="s">
        <v>213</v>
      </c>
      <c r="P433" t="s">
        <v>31</v>
      </c>
      <c r="Q433">
        <v>895.6</v>
      </c>
      <c r="R433" t="s">
        <v>32</v>
      </c>
      <c r="S433" t="s">
        <v>33</v>
      </c>
      <c r="T433">
        <v>1</v>
      </c>
      <c r="U433" t="s">
        <v>4825</v>
      </c>
      <c r="V433">
        <v>9.5399999999999991</v>
      </c>
      <c r="W433" t="s">
        <v>35</v>
      </c>
      <c r="X433">
        <v>1</v>
      </c>
      <c r="Y433">
        <v>7</v>
      </c>
      <c r="Z433">
        <v>10</v>
      </c>
      <c r="AA433" t="s">
        <v>53</v>
      </c>
      <c r="AB433" t="s">
        <v>37</v>
      </c>
      <c r="AC433" t="s">
        <v>38</v>
      </c>
      <c r="AD433">
        <v>16</v>
      </c>
      <c r="AE433">
        <v>240.48999999999978</v>
      </c>
      <c r="AF433">
        <v>1</v>
      </c>
      <c r="AG433" t="s">
        <v>38</v>
      </c>
      <c r="AH433">
        <f>moove_smart_Real[[#This Row],[Fuel_Price]]+moove_smart_Real[[#This Row],[Fare_Paid]]</f>
        <v>3400.16</v>
      </c>
    </row>
    <row r="434" spans="1:34" x14ac:dyDescent="0.25">
      <c r="A434" t="s">
        <v>739</v>
      </c>
      <c r="B434" s="1">
        <v>45930</v>
      </c>
      <c r="C434" t="s">
        <v>173</v>
      </c>
      <c r="D434" t="s">
        <v>41</v>
      </c>
      <c r="E434">
        <v>2442.09</v>
      </c>
      <c r="F434">
        <v>1979.55</v>
      </c>
      <c r="G434">
        <v>82.6</v>
      </c>
      <c r="H434">
        <v>74.599999999999994</v>
      </c>
      <c r="I434">
        <v>3.6</v>
      </c>
      <c r="J434" t="s">
        <v>28</v>
      </c>
      <c r="K434" t="s">
        <v>4820</v>
      </c>
      <c r="L434">
        <v>0</v>
      </c>
      <c r="M434">
        <v>0</v>
      </c>
      <c r="N434" t="s">
        <v>447</v>
      </c>
      <c r="O434" t="s">
        <v>444</v>
      </c>
      <c r="P434" t="s">
        <v>44</v>
      </c>
      <c r="Q434">
        <v>862.23</v>
      </c>
      <c r="R434" t="s">
        <v>76</v>
      </c>
      <c r="S434" t="s">
        <v>263</v>
      </c>
      <c r="T434">
        <v>0</v>
      </c>
      <c r="U434" t="s">
        <v>45</v>
      </c>
      <c r="V434">
        <v>13.97</v>
      </c>
      <c r="W434" t="s">
        <v>35</v>
      </c>
      <c r="X434">
        <v>1</v>
      </c>
      <c r="Y434">
        <v>17</v>
      </c>
      <c r="Z434">
        <v>15</v>
      </c>
      <c r="AA434" t="s">
        <v>78</v>
      </c>
      <c r="AB434" t="s">
        <v>54</v>
      </c>
      <c r="AC434" t="s">
        <v>38</v>
      </c>
      <c r="AD434">
        <v>8</v>
      </c>
      <c r="AE434">
        <v>462.54000000000019</v>
      </c>
      <c r="AF434">
        <v>0</v>
      </c>
      <c r="AG434" t="s">
        <v>4857</v>
      </c>
      <c r="AH434">
        <f>moove_smart_Real[[#This Row],[Fuel_Price]]+moove_smart_Real[[#This Row],[Fare_Paid]]</f>
        <v>3304.32</v>
      </c>
    </row>
    <row r="435" spans="1:34" x14ac:dyDescent="0.25">
      <c r="A435" t="s">
        <v>740</v>
      </c>
      <c r="B435" s="1">
        <v>45931</v>
      </c>
      <c r="C435" t="s">
        <v>173</v>
      </c>
      <c r="D435" t="s">
        <v>27</v>
      </c>
      <c r="E435">
        <v>2819.77</v>
      </c>
      <c r="F435">
        <v>2820.67</v>
      </c>
      <c r="G435">
        <v>41.2</v>
      </c>
      <c r="H435">
        <v>26.2</v>
      </c>
      <c r="I435">
        <v>3.4</v>
      </c>
      <c r="J435" t="s">
        <v>28</v>
      </c>
      <c r="K435" t="s">
        <v>4820</v>
      </c>
      <c r="L435">
        <v>0</v>
      </c>
      <c r="M435">
        <v>0</v>
      </c>
      <c r="N435" t="s">
        <v>195</v>
      </c>
      <c r="O435" t="s">
        <v>509</v>
      </c>
      <c r="P435" t="s">
        <v>52</v>
      </c>
      <c r="Q435">
        <v>1012.36</v>
      </c>
      <c r="R435" t="s">
        <v>76</v>
      </c>
      <c r="S435" t="s">
        <v>33</v>
      </c>
      <c r="T435">
        <v>1</v>
      </c>
      <c r="U435" t="s">
        <v>89</v>
      </c>
      <c r="V435">
        <v>6.13</v>
      </c>
      <c r="W435" t="s">
        <v>28</v>
      </c>
      <c r="X435">
        <v>0</v>
      </c>
      <c r="Y435">
        <v>9</v>
      </c>
      <c r="Z435">
        <v>13</v>
      </c>
      <c r="AA435" t="s">
        <v>78</v>
      </c>
      <c r="AB435" t="s">
        <v>37</v>
      </c>
      <c r="AC435" t="s">
        <v>38</v>
      </c>
      <c r="AD435">
        <v>15.000000000000004</v>
      </c>
      <c r="AE435">
        <v>-0.90000000000009095</v>
      </c>
      <c r="AF435">
        <v>0</v>
      </c>
      <c r="AG435" t="s">
        <v>4857</v>
      </c>
      <c r="AH435">
        <f>moove_smart_Real[[#This Row],[Fuel_Price]]+moove_smart_Real[[#This Row],[Fare_Paid]]</f>
        <v>3832.13</v>
      </c>
    </row>
    <row r="436" spans="1:34" x14ac:dyDescent="0.25">
      <c r="A436" t="s">
        <v>741</v>
      </c>
      <c r="B436" s="1">
        <v>45357</v>
      </c>
      <c r="C436" t="s">
        <v>4823</v>
      </c>
      <c r="D436" t="s">
        <v>41</v>
      </c>
      <c r="E436">
        <v>1879.89</v>
      </c>
      <c r="F436">
        <v>1594.99</v>
      </c>
      <c r="G436">
        <v>50.4</v>
      </c>
      <c r="H436">
        <v>29.4</v>
      </c>
      <c r="I436">
        <v>1.9</v>
      </c>
      <c r="J436" t="s">
        <v>35</v>
      </c>
      <c r="K436" t="s">
        <v>109</v>
      </c>
      <c r="L436">
        <v>2</v>
      </c>
      <c r="M436">
        <v>1</v>
      </c>
      <c r="N436" t="s">
        <v>418</v>
      </c>
      <c r="O436" t="s">
        <v>742</v>
      </c>
      <c r="P436" t="s">
        <v>31</v>
      </c>
      <c r="Q436">
        <v>847.82</v>
      </c>
      <c r="R436" t="s">
        <v>32</v>
      </c>
      <c r="S436" t="s">
        <v>33</v>
      </c>
      <c r="T436">
        <v>1</v>
      </c>
      <c r="U436" t="s">
        <v>89</v>
      </c>
      <c r="V436">
        <v>25.85</v>
      </c>
      <c r="W436" t="s">
        <v>35</v>
      </c>
      <c r="X436">
        <v>1</v>
      </c>
      <c r="Y436">
        <v>16</v>
      </c>
      <c r="Z436">
        <v>2</v>
      </c>
      <c r="AA436" t="s">
        <v>36</v>
      </c>
      <c r="AB436" t="s">
        <v>37</v>
      </c>
      <c r="AC436" t="s">
        <v>55</v>
      </c>
      <c r="AD436">
        <v>21</v>
      </c>
      <c r="AE436">
        <v>284.90000000000009</v>
      </c>
      <c r="AF436">
        <v>1</v>
      </c>
      <c r="AG436" t="s">
        <v>4857</v>
      </c>
      <c r="AH436">
        <f>moove_smart_Real[[#This Row],[Fuel_Price]]+moove_smart_Real[[#This Row],[Fare_Paid]]</f>
        <v>2727.71</v>
      </c>
    </row>
    <row r="437" spans="1:34" x14ac:dyDescent="0.25">
      <c r="A437" t="s">
        <v>743</v>
      </c>
      <c r="B437" s="1">
        <v>45886</v>
      </c>
      <c r="C437" t="s">
        <v>4823</v>
      </c>
      <c r="D437" t="s">
        <v>49</v>
      </c>
      <c r="E437">
        <v>2007.19</v>
      </c>
      <c r="F437">
        <v>1886.32</v>
      </c>
      <c r="G437">
        <v>42.3</v>
      </c>
      <c r="H437">
        <v>25.3</v>
      </c>
      <c r="I437">
        <v>0</v>
      </c>
      <c r="J437" t="s">
        <v>28</v>
      </c>
      <c r="K437" t="s">
        <v>4820</v>
      </c>
      <c r="L437">
        <v>0</v>
      </c>
      <c r="M437">
        <v>0</v>
      </c>
      <c r="N437" t="s">
        <v>147</v>
      </c>
      <c r="O437" t="s">
        <v>242</v>
      </c>
      <c r="P437" t="s">
        <v>31</v>
      </c>
      <c r="Q437">
        <v>1035.1500000000001</v>
      </c>
      <c r="R437" t="s">
        <v>32</v>
      </c>
      <c r="S437" t="s">
        <v>33</v>
      </c>
      <c r="T437">
        <v>1</v>
      </c>
      <c r="U437" t="s">
        <v>89</v>
      </c>
      <c r="V437">
        <v>13.9</v>
      </c>
      <c r="W437" t="s">
        <v>35</v>
      </c>
      <c r="X437">
        <v>1</v>
      </c>
      <c r="Y437">
        <v>18</v>
      </c>
      <c r="Z437">
        <v>9</v>
      </c>
      <c r="AA437" t="s">
        <v>36</v>
      </c>
      <c r="AB437" t="s">
        <v>54</v>
      </c>
      <c r="AC437" t="s">
        <v>46</v>
      </c>
      <c r="AD437">
        <v>16.999999999999996</v>
      </c>
      <c r="AE437">
        <v>120.87000000000012</v>
      </c>
      <c r="AF437">
        <v>1</v>
      </c>
      <c r="AG437" t="s">
        <v>4857</v>
      </c>
      <c r="AH437">
        <f>moove_smart_Real[[#This Row],[Fuel_Price]]+moove_smart_Real[[#This Row],[Fare_Paid]]</f>
        <v>3042.34</v>
      </c>
    </row>
    <row r="438" spans="1:34" x14ac:dyDescent="0.25">
      <c r="A438" t="s">
        <v>744</v>
      </c>
      <c r="B438" s="1">
        <v>45384</v>
      </c>
      <c r="C438" t="s">
        <v>4821</v>
      </c>
      <c r="D438" t="s">
        <v>58</v>
      </c>
      <c r="E438">
        <v>2569.1</v>
      </c>
      <c r="F438">
        <v>2678.55</v>
      </c>
      <c r="G438">
        <v>59.7</v>
      </c>
      <c r="H438">
        <v>53.7</v>
      </c>
      <c r="I438">
        <v>2.5</v>
      </c>
      <c r="J438" t="s">
        <v>35</v>
      </c>
      <c r="K438" t="s">
        <v>73</v>
      </c>
      <c r="L438">
        <v>4</v>
      </c>
      <c r="M438">
        <v>0</v>
      </c>
      <c r="N438" t="s">
        <v>130</v>
      </c>
      <c r="O438" t="s">
        <v>385</v>
      </c>
      <c r="P438" t="s">
        <v>31</v>
      </c>
      <c r="Q438">
        <v>928.71</v>
      </c>
      <c r="R438" t="s">
        <v>76</v>
      </c>
      <c r="S438" t="s">
        <v>33</v>
      </c>
      <c r="T438">
        <v>1</v>
      </c>
      <c r="U438" t="s">
        <v>89</v>
      </c>
      <c r="V438">
        <v>12.55</v>
      </c>
      <c r="W438" t="s">
        <v>35</v>
      </c>
      <c r="X438">
        <v>1</v>
      </c>
      <c r="Y438">
        <v>16</v>
      </c>
      <c r="Z438">
        <v>4</v>
      </c>
      <c r="AA438" t="s">
        <v>78</v>
      </c>
      <c r="AB438" t="s">
        <v>54</v>
      </c>
      <c r="AC438" t="s">
        <v>38</v>
      </c>
      <c r="AD438">
        <v>6</v>
      </c>
      <c r="AE438">
        <v>-109.45000000000027</v>
      </c>
      <c r="AF438">
        <v>1</v>
      </c>
      <c r="AG438" t="s">
        <v>4857</v>
      </c>
      <c r="AH438">
        <f>moove_smart_Real[[#This Row],[Fuel_Price]]+moove_smart_Real[[#This Row],[Fare_Paid]]</f>
        <v>3497.81</v>
      </c>
    </row>
    <row r="439" spans="1:34" x14ac:dyDescent="0.25">
      <c r="A439" t="s">
        <v>745</v>
      </c>
      <c r="B439" s="1">
        <v>45938</v>
      </c>
      <c r="C439" t="s">
        <v>4823</v>
      </c>
      <c r="D439" t="s">
        <v>49</v>
      </c>
      <c r="E439">
        <v>1720.25</v>
      </c>
      <c r="F439">
        <v>1568.49</v>
      </c>
      <c r="G439">
        <v>52.9</v>
      </c>
      <c r="H439">
        <v>42.9</v>
      </c>
      <c r="I439">
        <v>1.5</v>
      </c>
      <c r="J439" t="s">
        <v>35</v>
      </c>
      <c r="K439" t="s">
        <v>109</v>
      </c>
      <c r="L439">
        <v>2</v>
      </c>
      <c r="M439">
        <v>1</v>
      </c>
      <c r="N439" t="s">
        <v>42</v>
      </c>
      <c r="O439" t="s">
        <v>397</v>
      </c>
      <c r="P439" t="s">
        <v>31</v>
      </c>
      <c r="Q439">
        <v>888.87</v>
      </c>
      <c r="R439" t="s">
        <v>76</v>
      </c>
      <c r="S439" t="s">
        <v>33</v>
      </c>
      <c r="T439">
        <v>1</v>
      </c>
      <c r="U439" t="s">
        <v>89</v>
      </c>
      <c r="V439">
        <v>1.52</v>
      </c>
      <c r="W439" t="s">
        <v>28</v>
      </c>
      <c r="X439">
        <v>0</v>
      </c>
      <c r="Y439">
        <v>18</v>
      </c>
      <c r="Z439">
        <v>10</v>
      </c>
      <c r="AA439" t="s">
        <v>36</v>
      </c>
      <c r="AB439" t="s">
        <v>37</v>
      </c>
      <c r="AC439" t="s">
        <v>46</v>
      </c>
      <c r="AD439">
        <v>10</v>
      </c>
      <c r="AE439">
        <v>151.76</v>
      </c>
      <c r="AF439">
        <v>1</v>
      </c>
      <c r="AG439" t="s">
        <v>4857</v>
      </c>
      <c r="AH439">
        <f>moove_smart_Real[[#This Row],[Fuel_Price]]+moove_smart_Real[[#This Row],[Fare_Paid]]</f>
        <v>2609.12</v>
      </c>
    </row>
    <row r="440" spans="1:34" x14ac:dyDescent="0.25">
      <c r="A440" t="s">
        <v>746</v>
      </c>
      <c r="B440" s="1">
        <v>45507</v>
      </c>
      <c r="C440" t="s">
        <v>4823</v>
      </c>
      <c r="D440" t="s">
        <v>27</v>
      </c>
      <c r="E440">
        <v>3594.29</v>
      </c>
      <c r="F440">
        <v>3650.47</v>
      </c>
      <c r="G440">
        <v>37.9</v>
      </c>
      <c r="H440">
        <v>30.9</v>
      </c>
      <c r="I440">
        <v>4.4000000000000004</v>
      </c>
      <c r="J440" t="s">
        <v>28</v>
      </c>
      <c r="K440" t="s">
        <v>4820</v>
      </c>
      <c r="L440">
        <v>0</v>
      </c>
      <c r="M440">
        <v>0</v>
      </c>
      <c r="N440" t="s">
        <v>136</v>
      </c>
      <c r="O440" t="s">
        <v>442</v>
      </c>
      <c r="P440" t="s">
        <v>44</v>
      </c>
      <c r="Q440">
        <v>1063.3699999999999</v>
      </c>
      <c r="R440" t="s">
        <v>32</v>
      </c>
      <c r="S440" t="s">
        <v>33</v>
      </c>
      <c r="T440">
        <v>1</v>
      </c>
      <c r="U440" t="s">
        <v>89</v>
      </c>
      <c r="V440">
        <v>17.75</v>
      </c>
      <c r="W440" t="s">
        <v>35</v>
      </c>
      <c r="X440">
        <v>1</v>
      </c>
      <c r="Y440">
        <v>16</v>
      </c>
      <c r="Z440">
        <v>1</v>
      </c>
      <c r="AA440" t="s">
        <v>78</v>
      </c>
      <c r="AB440" t="s">
        <v>37</v>
      </c>
      <c r="AC440" t="s">
        <v>38</v>
      </c>
      <c r="AD440">
        <v>7</v>
      </c>
      <c r="AE440">
        <v>-56.179999999999836</v>
      </c>
      <c r="AF440">
        <v>0</v>
      </c>
      <c r="AG440" t="s">
        <v>4857</v>
      </c>
      <c r="AH440">
        <f>moove_smart_Real[[#This Row],[Fuel_Price]]+moove_smart_Real[[#This Row],[Fare_Paid]]</f>
        <v>4657.66</v>
      </c>
    </row>
    <row r="441" spans="1:34" x14ac:dyDescent="0.25">
      <c r="A441" t="s">
        <v>747</v>
      </c>
      <c r="B441" s="1">
        <v>45508</v>
      </c>
      <c r="C441" t="s">
        <v>4822</v>
      </c>
      <c r="D441" t="s">
        <v>49</v>
      </c>
      <c r="E441">
        <v>3413.07</v>
      </c>
      <c r="F441">
        <v>3065.91</v>
      </c>
      <c r="G441">
        <v>40.200000000000003</v>
      </c>
      <c r="H441">
        <v>30.2</v>
      </c>
      <c r="I441">
        <v>5</v>
      </c>
      <c r="J441" t="s">
        <v>35</v>
      </c>
      <c r="K441" t="s">
        <v>177</v>
      </c>
      <c r="L441">
        <v>5</v>
      </c>
      <c r="M441">
        <v>0</v>
      </c>
      <c r="N441" t="s">
        <v>69</v>
      </c>
      <c r="O441" t="s">
        <v>292</v>
      </c>
      <c r="P441" t="s">
        <v>81</v>
      </c>
      <c r="Q441">
        <v>1186.76</v>
      </c>
      <c r="R441" t="s">
        <v>32</v>
      </c>
      <c r="S441" t="s">
        <v>33</v>
      </c>
      <c r="T441">
        <v>1</v>
      </c>
      <c r="U441" t="s">
        <v>89</v>
      </c>
      <c r="V441">
        <v>15.86</v>
      </c>
      <c r="W441" t="s">
        <v>35</v>
      </c>
      <c r="X441">
        <v>1</v>
      </c>
      <c r="Y441">
        <v>17</v>
      </c>
      <c r="Z441">
        <v>5</v>
      </c>
      <c r="AA441" t="s">
        <v>53</v>
      </c>
      <c r="AB441" t="s">
        <v>54</v>
      </c>
      <c r="AC441" t="s">
        <v>55</v>
      </c>
      <c r="AD441">
        <v>10.000000000000004</v>
      </c>
      <c r="AE441">
        <v>347.16000000000031</v>
      </c>
      <c r="AF441">
        <v>1</v>
      </c>
      <c r="AG441" t="s">
        <v>4857</v>
      </c>
      <c r="AH441">
        <f>moove_smart_Real[[#This Row],[Fuel_Price]]+moove_smart_Real[[#This Row],[Fare_Paid]]</f>
        <v>4599.83</v>
      </c>
    </row>
    <row r="442" spans="1:34" x14ac:dyDescent="0.25">
      <c r="A442" t="s">
        <v>748</v>
      </c>
      <c r="B442" s="1">
        <v>45752</v>
      </c>
      <c r="C442" t="s">
        <v>4821</v>
      </c>
      <c r="D442" t="s">
        <v>41</v>
      </c>
      <c r="E442">
        <v>2023.77</v>
      </c>
      <c r="F442">
        <v>1768.4</v>
      </c>
      <c r="G442">
        <v>64.5</v>
      </c>
      <c r="H442">
        <v>44.5</v>
      </c>
      <c r="I442">
        <v>3.7</v>
      </c>
      <c r="J442" t="s">
        <v>35</v>
      </c>
      <c r="K442" t="s">
        <v>109</v>
      </c>
      <c r="L442">
        <v>2</v>
      </c>
      <c r="M442">
        <v>1</v>
      </c>
      <c r="N442" t="s">
        <v>116</v>
      </c>
      <c r="O442" t="s">
        <v>145</v>
      </c>
      <c r="P442" t="s">
        <v>31</v>
      </c>
      <c r="Q442">
        <v>912.31</v>
      </c>
      <c r="R442" t="s">
        <v>76</v>
      </c>
      <c r="S442" t="s">
        <v>33</v>
      </c>
      <c r="T442">
        <v>1</v>
      </c>
      <c r="U442" t="s">
        <v>4825</v>
      </c>
      <c r="V442">
        <v>15.77</v>
      </c>
      <c r="W442" t="s">
        <v>35</v>
      </c>
      <c r="X442">
        <v>1</v>
      </c>
      <c r="Y442">
        <v>12</v>
      </c>
      <c r="Z442">
        <v>4</v>
      </c>
      <c r="AA442" t="s">
        <v>53</v>
      </c>
      <c r="AB442" t="s">
        <v>37</v>
      </c>
      <c r="AC442" t="s">
        <v>46</v>
      </c>
      <c r="AD442">
        <v>20</v>
      </c>
      <c r="AE442">
        <v>255.36999999999989</v>
      </c>
      <c r="AF442">
        <v>1</v>
      </c>
      <c r="AG442" t="s">
        <v>4857</v>
      </c>
      <c r="AH442">
        <f>moove_smart_Real[[#This Row],[Fuel_Price]]+moove_smart_Real[[#This Row],[Fare_Paid]]</f>
        <v>2936.08</v>
      </c>
    </row>
    <row r="443" spans="1:34" x14ac:dyDescent="0.25">
      <c r="A443" t="s">
        <v>749</v>
      </c>
      <c r="B443" s="1">
        <v>45683</v>
      </c>
      <c r="C443" t="s">
        <v>4821</v>
      </c>
      <c r="D443" t="s">
        <v>58</v>
      </c>
      <c r="E443">
        <v>3054.86</v>
      </c>
      <c r="F443">
        <v>2892.27</v>
      </c>
      <c r="G443">
        <v>12.8</v>
      </c>
      <c r="H443">
        <v>10</v>
      </c>
      <c r="I443">
        <v>3</v>
      </c>
      <c r="J443" t="s">
        <v>28</v>
      </c>
      <c r="K443" t="s">
        <v>4820</v>
      </c>
      <c r="L443">
        <v>0</v>
      </c>
      <c r="M443">
        <v>0</v>
      </c>
      <c r="N443" t="s">
        <v>513</v>
      </c>
      <c r="O443" t="s">
        <v>431</v>
      </c>
      <c r="P443" t="s">
        <v>52</v>
      </c>
      <c r="Q443">
        <v>934.52</v>
      </c>
      <c r="R443" t="s">
        <v>32</v>
      </c>
      <c r="S443" t="s">
        <v>33</v>
      </c>
      <c r="T443">
        <v>1</v>
      </c>
      <c r="U443" t="s">
        <v>4825</v>
      </c>
      <c r="V443">
        <v>4.95</v>
      </c>
      <c r="W443" t="s">
        <v>28</v>
      </c>
      <c r="X443">
        <v>0</v>
      </c>
      <c r="Y443">
        <v>15</v>
      </c>
      <c r="Z443">
        <v>10</v>
      </c>
      <c r="AA443" t="s">
        <v>36</v>
      </c>
      <c r="AB443" t="s">
        <v>37</v>
      </c>
      <c r="AC443" t="s">
        <v>38</v>
      </c>
      <c r="AD443">
        <v>2.8000000000000007</v>
      </c>
      <c r="AE443">
        <v>162.59000000000015</v>
      </c>
      <c r="AF443">
        <v>1</v>
      </c>
      <c r="AG443" t="s">
        <v>4857</v>
      </c>
      <c r="AH443">
        <f>moove_smart_Real[[#This Row],[Fuel_Price]]+moove_smart_Real[[#This Row],[Fare_Paid]]</f>
        <v>3989.38</v>
      </c>
    </row>
    <row r="444" spans="1:34" x14ac:dyDescent="0.25">
      <c r="A444" t="s">
        <v>750</v>
      </c>
      <c r="B444" s="1">
        <v>45920</v>
      </c>
      <c r="C444" t="s">
        <v>4822</v>
      </c>
      <c r="D444" t="s">
        <v>49</v>
      </c>
      <c r="E444">
        <v>4686.6899999999996</v>
      </c>
      <c r="F444">
        <v>4681.46</v>
      </c>
      <c r="G444">
        <v>19.8</v>
      </c>
      <c r="H444">
        <v>10</v>
      </c>
      <c r="I444">
        <v>2.5</v>
      </c>
      <c r="J444" t="s">
        <v>28</v>
      </c>
      <c r="K444" t="s">
        <v>4820</v>
      </c>
      <c r="L444">
        <v>0</v>
      </c>
      <c r="M444">
        <v>0</v>
      </c>
      <c r="N444" t="s">
        <v>87</v>
      </c>
      <c r="O444" t="s">
        <v>385</v>
      </c>
      <c r="P444" t="s">
        <v>81</v>
      </c>
      <c r="Q444">
        <v>992.52</v>
      </c>
      <c r="R444" t="s">
        <v>32</v>
      </c>
      <c r="S444" t="s">
        <v>33</v>
      </c>
      <c r="T444">
        <v>1</v>
      </c>
      <c r="U444" t="s">
        <v>89</v>
      </c>
      <c r="V444">
        <v>13.5</v>
      </c>
      <c r="W444" t="s">
        <v>28</v>
      </c>
      <c r="X444">
        <v>0</v>
      </c>
      <c r="Y444">
        <v>2</v>
      </c>
      <c r="Z444">
        <v>8</v>
      </c>
      <c r="AA444" t="s">
        <v>36</v>
      </c>
      <c r="AB444" t="s">
        <v>54</v>
      </c>
      <c r="AC444" t="s">
        <v>55</v>
      </c>
      <c r="AD444">
        <v>9.8000000000000007</v>
      </c>
      <c r="AE444">
        <v>5.2299999999995634</v>
      </c>
      <c r="AF444">
        <v>1</v>
      </c>
      <c r="AG444" t="s">
        <v>38</v>
      </c>
      <c r="AH444">
        <f>moove_smart_Real[[#This Row],[Fuel_Price]]+moove_smart_Real[[#This Row],[Fare_Paid]]</f>
        <v>5679.2099999999991</v>
      </c>
    </row>
    <row r="445" spans="1:34" x14ac:dyDescent="0.25">
      <c r="A445" t="s">
        <v>751</v>
      </c>
      <c r="B445" s="1">
        <v>45987</v>
      </c>
      <c r="C445" t="s">
        <v>95</v>
      </c>
      <c r="D445" t="s">
        <v>27</v>
      </c>
      <c r="E445">
        <v>1890.94</v>
      </c>
      <c r="F445">
        <v>1806.18</v>
      </c>
      <c r="G445">
        <v>45.6</v>
      </c>
      <c r="H445">
        <v>29.6</v>
      </c>
      <c r="I445">
        <v>4.7</v>
      </c>
      <c r="J445" t="s">
        <v>28</v>
      </c>
      <c r="K445" t="s">
        <v>4820</v>
      </c>
      <c r="L445">
        <v>0</v>
      </c>
      <c r="M445">
        <v>0</v>
      </c>
      <c r="N445" t="s">
        <v>360</v>
      </c>
      <c r="O445" t="s">
        <v>310</v>
      </c>
      <c r="P445" t="s">
        <v>31</v>
      </c>
      <c r="Q445">
        <v>806.3</v>
      </c>
      <c r="R445" t="s">
        <v>32</v>
      </c>
      <c r="S445" t="s">
        <v>33</v>
      </c>
      <c r="T445">
        <v>1</v>
      </c>
      <c r="U445" t="s">
        <v>4825</v>
      </c>
      <c r="V445">
        <v>7.46</v>
      </c>
      <c r="W445" t="s">
        <v>35</v>
      </c>
      <c r="X445">
        <v>1</v>
      </c>
      <c r="Y445">
        <v>13</v>
      </c>
      <c r="Z445">
        <v>10</v>
      </c>
      <c r="AA445" t="s">
        <v>36</v>
      </c>
      <c r="AB445" t="s">
        <v>37</v>
      </c>
      <c r="AC445" t="s">
        <v>38</v>
      </c>
      <c r="AD445">
        <v>16</v>
      </c>
      <c r="AE445">
        <v>84.759999999999991</v>
      </c>
      <c r="AF445">
        <v>0</v>
      </c>
      <c r="AG445" t="s">
        <v>4857</v>
      </c>
      <c r="AH445">
        <f>moove_smart_Real[[#This Row],[Fuel_Price]]+moove_smart_Real[[#This Row],[Fare_Paid]]</f>
        <v>2697.24</v>
      </c>
    </row>
    <row r="446" spans="1:34" x14ac:dyDescent="0.25">
      <c r="A446" t="s">
        <v>752</v>
      </c>
      <c r="B446" s="1">
        <v>45508</v>
      </c>
      <c r="C446" t="s">
        <v>173</v>
      </c>
      <c r="D446" t="s">
        <v>49</v>
      </c>
      <c r="E446">
        <v>2234.1799999999998</v>
      </c>
      <c r="F446">
        <v>2242.77</v>
      </c>
      <c r="G446">
        <v>39.299999999999997</v>
      </c>
      <c r="H446">
        <v>32.299999999999997</v>
      </c>
      <c r="I446">
        <v>3.5</v>
      </c>
      <c r="J446" t="s">
        <v>28</v>
      </c>
      <c r="K446" t="s">
        <v>4820</v>
      </c>
      <c r="L446">
        <v>0</v>
      </c>
      <c r="M446">
        <v>0</v>
      </c>
      <c r="N446" t="s">
        <v>418</v>
      </c>
      <c r="O446" t="s">
        <v>544</v>
      </c>
      <c r="P446" t="s">
        <v>31</v>
      </c>
      <c r="Q446">
        <v>1100.54</v>
      </c>
      <c r="R446" t="s">
        <v>32</v>
      </c>
      <c r="S446" t="s">
        <v>33</v>
      </c>
      <c r="T446">
        <v>1</v>
      </c>
      <c r="U446" t="s">
        <v>45</v>
      </c>
      <c r="V446">
        <v>10.7</v>
      </c>
      <c r="W446" t="s">
        <v>28</v>
      </c>
      <c r="X446">
        <v>0</v>
      </c>
      <c r="Y446">
        <v>11</v>
      </c>
      <c r="Z446">
        <v>11</v>
      </c>
      <c r="AA446" t="s">
        <v>36</v>
      </c>
      <c r="AB446" t="s">
        <v>37</v>
      </c>
      <c r="AC446" t="s">
        <v>46</v>
      </c>
      <c r="AD446">
        <v>7</v>
      </c>
      <c r="AE446">
        <v>-8.5900000000001455</v>
      </c>
      <c r="AF446">
        <v>0</v>
      </c>
      <c r="AG446" t="s">
        <v>4857</v>
      </c>
      <c r="AH446">
        <f>moove_smart_Real[[#This Row],[Fuel_Price]]+moove_smart_Real[[#This Row],[Fare_Paid]]</f>
        <v>3334.72</v>
      </c>
    </row>
    <row r="447" spans="1:34" x14ac:dyDescent="0.25">
      <c r="A447" t="s">
        <v>753</v>
      </c>
      <c r="B447" s="1">
        <v>45352</v>
      </c>
      <c r="C447" t="s">
        <v>4821</v>
      </c>
      <c r="D447" t="s">
        <v>41</v>
      </c>
      <c r="E447">
        <v>2934.3</v>
      </c>
      <c r="F447">
        <v>2352.63</v>
      </c>
      <c r="G447">
        <v>49.8</v>
      </c>
      <c r="H447">
        <v>25.8</v>
      </c>
      <c r="I447">
        <v>2.5</v>
      </c>
      <c r="J447" t="s">
        <v>28</v>
      </c>
      <c r="K447" t="s">
        <v>4820</v>
      </c>
      <c r="L447">
        <v>0</v>
      </c>
      <c r="M447">
        <v>0</v>
      </c>
      <c r="N447" t="s">
        <v>174</v>
      </c>
      <c r="O447" t="s">
        <v>544</v>
      </c>
      <c r="P447" t="s">
        <v>81</v>
      </c>
      <c r="Q447">
        <v>920</v>
      </c>
      <c r="R447" t="s">
        <v>76</v>
      </c>
      <c r="S447" t="s">
        <v>33</v>
      </c>
      <c r="T447">
        <v>1</v>
      </c>
      <c r="U447" t="s">
        <v>4825</v>
      </c>
      <c r="V447">
        <v>-13.65</v>
      </c>
      <c r="W447" t="s">
        <v>28</v>
      </c>
      <c r="X447">
        <v>0</v>
      </c>
      <c r="Y447">
        <v>2</v>
      </c>
      <c r="Z447">
        <v>15</v>
      </c>
      <c r="AA447" t="s">
        <v>78</v>
      </c>
      <c r="AB447" t="s">
        <v>37</v>
      </c>
      <c r="AC447" t="s">
        <v>38</v>
      </c>
      <c r="AD447">
        <v>23.999999999999996</v>
      </c>
      <c r="AE447">
        <v>581.67000000000007</v>
      </c>
      <c r="AF447">
        <v>1</v>
      </c>
      <c r="AG447" t="s">
        <v>38</v>
      </c>
      <c r="AH447">
        <f>moove_smart_Real[[#This Row],[Fuel_Price]]+moove_smart_Real[[#This Row],[Fare_Paid]]</f>
        <v>3854.3</v>
      </c>
    </row>
    <row r="448" spans="1:34" x14ac:dyDescent="0.25">
      <c r="A448" t="s">
        <v>754</v>
      </c>
      <c r="B448" s="1">
        <v>45735</v>
      </c>
      <c r="C448" t="s">
        <v>95</v>
      </c>
      <c r="D448" t="s">
        <v>41</v>
      </c>
      <c r="E448">
        <v>4066.54</v>
      </c>
      <c r="F448">
        <v>3983.84</v>
      </c>
      <c r="G448">
        <v>2.6</v>
      </c>
      <c r="H448">
        <v>10</v>
      </c>
      <c r="I448">
        <v>3.9</v>
      </c>
      <c r="J448" t="s">
        <v>28</v>
      </c>
      <c r="K448" t="s">
        <v>4820</v>
      </c>
      <c r="L448">
        <v>0</v>
      </c>
      <c r="M448">
        <v>0</v>
      </c>
      <c r="N448" t="s">
        <v>215</v>
      </c>
      <c r="O448" t="s">
        <v>435</v>
      </c>
      <c r="P448" t="s">
        <v>81</v>
      </c>
      <c r="Q448">
        <v>992.56</v>
      </c>
      <c r="R448" t="s">
        <v>32</v>
      </c>
      <c r="S448" t="s">
        <v>33</v>
      </c>
      <c r="T448">
        <v>1</v>
      </c>
      <c r="U448" t="s">
        <v>89</v>
      </c>
      <c r="V448">
        <v>20.88</v>
      </c>
      <c r="W448" t="s">
        <v>28</v>
      </c>
      <c r="X448">
        <v>0</v>
      </c>
      <c r="Y448">
        <v>9</v>
      </c>
      <c r="Z448">
        <v>11</v>
      </c>
      <c r="AA448" t="s">
        <v>53</v>
      </c>
      <c r="AB448" t="s">
        <v>37</v>
      </c>
      <c r="AC448" t="s">
        <v>55</v>
      </c>
      <c r="AD448">
        <v>-7.4</v>
      </c>
      <c r="AE448">
        <v>82.699999999999818</v>
      </c>
      <c r="AF448">
        <v>0</v>
      </c>
      <c r="AG448" t="s">
        <v>4857</v>
      </c>
      <c r="AH448">
        <f>moove_smart_Real[[#This Row],[Fuel_Price]]+moove_smart_Real[[#This Row],[Fare_Paid]]</f>
        <v>5059.1000000000004</v>
      </c>
    </row>
    <row r="449" spans="1:34" x14ac:dyDescent="0.25">
      <c r="A449" t="s">
        <v>755</v>
      </c>
      <c r="B449" s="1">
        <v>45940</v>
      </c>
      <c r="C449" t="s">
        <v>4822</v>
      </c>
      <c r="D449" t="s">
        <v>27</v>
      </c>
      <c r="E449">
        <v>4171.22</v>
      </c>
      <c r="F449">
        <v>3862.5</v>
      </c>
      <c r="G449">
        <v>32.9</v>
      </c>
      <c r="H449">
        <v>16.899999999999999</v>
      </c>
      <c r="I449">
        <v>3.1</v>
      </c>
      <c r="J449" t="s">
        <v>28</v>
      </c>
      <c r="K449" t="s">
        <v>4820</v>
      </c>
      <c r="L449">
        <v>0</v>
      </c>
      <c r="M449">
        <v>0</v>
      </c>
      <c r="N449" t="s">
        <v>139</v>
      </c>
      <c r="O449" t="s">
        <v>717</v>
      </c>
      <c r="P449" t="s">
        <v>44</v>
      </c>
      <c r="Q449">
        <v>836.72</v>
      </c>
      <c r="R449" t="s">
        <v>32</v>
      </c>
      <c r="S449" t="s">
        <v>33</v>
      </c>
      <c r="T449">
        <v>1</v>
      </c>
      <c r="U449" t="s">
        <v>4825</v>
      </c>
      <c r="V449">
        <v>14.8</v>
      </c>
      <c r="W449" t="s">
        <v>35</v>
      </c>
      <c r="X449">
        <v>1</v>
      </c>
      <c r="Y449">
        <v>10</v>
      </c>
      <c r="Z449">
        <v>2</v>
      </c>
      <c r="AA449" t="s">
        <v>36</v>
      </c>
      <c r="AB449" t="s">
        <v>37</v>
      </c>
      <c r="AC449" t="s">
        <v>55</v>
      </c>
      <c r="AD449">
        <v>16</v>
      </c>
      <c r="AE449">
        <v>308.72000000000025</v>
      </c>
      <c r="AF449">
        <v>0</v>
      </c>
      <c r="AG449" t="s">
        <v>4857</v>
      </c>
      <c r="AH449">
        <f>moove_smart_Real[[#This Row],[Fuel_Price]]+moove_smart_Real[[#This Row],[Fare_Paid]]</f>
        <v>5007.9400000000005</v>
      </c>
    </row>
    <row r="450" spans="1:34" x14ac:dyDescent="0.25">
      <c r="A450" t="s">
        <v>756</v>
      </c>
      <c r="B450" s="1">
        <v>45986</v>
      </c>
      <c r="C450" t="s">
        <v>4823</v>
      </c>
      <c r="D450" t="s">
        <v>27</v>
      </c>
      <c r="E450">
        <v>4063.57</v>
      </c>
      <c r="F450">
        <v>3802.59</v>
      </c>
      <c r="G450">
        <v>46</v>
      </c>
      <c r="H450">
        <v>35</v>
      </c>
      <c r="I450">
        <v>1.8</v>
      </c>
      <c r="J450" t="s">
        <v>28</v>
      </c>
      <c r="K450" t="s">
        <v>4820</v>
      </c>
      <c r="L450">
        <v>0</v>
      </c>
      <c r="M450">
        <v>0</v>
      </c>
      <c r="N450" t="s">
        <v>366</v>
      </c>
      <c r="O450" t="s">
        <v>657</v>
      </c>
      <c r="P450" t="s">
        <v>81</v>
      </c>
      <c r="Q450">
        <v>812.88</v>
      </c>
      <c r="R450" t="s">
        <v>32</v>
      </c>
      <c r="S450" t="s">
        <v>33</v>
      </c>
      <c r="T450">
        <v>1</v>
      </c>
      <c r="U450" t="s">
        <v>89</v>
      </c>
      <c r="V450">
        <v>15.5</v>
      </c>
      <c r="W450" t="s">
        <v>28</v>
      </c>
      <c r="X450">
        <v>0</v>
      </c>
      <c r="Y450">
        <v>10</v>
      </c>
      <c r="Z450">
        <v>14</v>
      </c>
      <c r="AA450" t="s">
        <v>36</v>
      </c>
      <c r="AB450" t="s">
        <v>54</v>
      </c>
      <c r="AC450" t="s">
        <v>55</v>
      </c>
      <c r="AD450">
        <v>11</v>
      </c>
      <c r="AE450">
        <v>260.98</v>
      </c>
      <c r="AF450">
        <v>1</v>
      </c>
      <c r="AG450" t="s">
        <v>4857</v>
      </c>
      <c r="AH450">
        <f>moove_smart_Real[[#This Row],[Fuel_Price]]+moove_smart_Real[[#This Row],[Fare_Paid]]</f>
        <v>4876.45</v>
      </c>
    </row>
    <row r="451" spans="1:34" x14ac:dyDescent="0.25">
      <c r="A451" t="s">
        <v>757</v>
      </c>
      <c r="B451" s="1">
        <v>45320</v>
      </c>
      <c r="C451" t="s">
        <v>4823</v>
      </c>
      <c r="D451" t="s">
        <v>27</v>
      </c>
      <c r="E451">
        <v>3536.51</v>
      </c>
      <c r="F451">
        <v>3077.27</v>
      </c>
      <c r="G451">
        <v>16.600000000000001</v>
      </c>
      <c r="H451">
        <v>10</v>
      </c>
      <c r="I451">
        <v>1.9</v>
      </c>
      <c r="J451" t="s">
        <v>28</v>
      </c>
      <c r="K451" t="s">
        <v>4820</v>
      </c>
      <c r="L451">
        <v>0</v>
      </c>
      <c r="M451">
        <v>0</v>
      </c>
      <c r="N451" t="s">
        <v>434</v>
      </c>
      <c r="O451" t="s">
        <v>30</v>
      </c>
      <c r="P451" t="s">
        <v>81</v>
      </c>
      <c r="Q451">
        <v>749.06</v>
      </c>
      <c r="R451" t="s">
        <v>32</v>
      </c>
      <c r="S451" t="s">
        <v>33</v>
      </c>
      <c r="T451">
        <v>1</v>
      </c>
      <c r="U451" t="s">
        <v>89</v>
      </c>
      <c r="V451">
        <v>20.84</v>
      </c>
      <c r="W451" t="s">
        <v>28</v>
      </c>
      <c r="X451">
        <v>0</v>
      </c>
      <c r="Y451">
        <v>15</v>
      </c>
      <c r="Z451">
        <v>13</v>
      </c>
      <c r="AA451" t="s">
        <v>36</v>
      </c>
      <c r="AB451" t="s">
        <v>37</v>
      </c>
      <c r="AC451" t="s">
        <v>46</v>
      </c>
      <c r="AD451">
        <v>6.6000000000000014</v>
      </c>
      <c r="AE451">
        <v>459.24000000000024</v>
      </c>
      <c r="AF451">
        <v>1</v>
      </c>
      <c r="AG451" t="s">
        <v>4857</v>
      </c>
      <c r="AH451">
        <f>moove_smart_Real[[#This Row],[Fuel_Price]]+moove_smart_Real[[#This Row],[Fare_Paid]]</f>
        <v>4285.57</v>
      </c>
    </row>
    <row r="452" spans="1:34" x14ac:dyDescent="0.25">
      <c r="A452" t="s">
        <v>758</v>
      </c>
      <c r="B452" s="1">
        <v>45931</v>
      </c>
      <c r="C452" t="s">
        <v>4821</v>
      </c>
      <c r="D452" t="s">
        <v>27</v>
      </c>
      <c r="E452">
        <v>3772.5</v>
      </c>
      <c r="F452">
        <v>3754.33</v>
      </c>
      <c r="G452">
        <v>63</v>
      </c>
      <c r="H452">
        <v>47</v>
      </c>
      <c r="I452">
        <v>1.9</v>
      </c>
      <c r="J452" t="s">
        <v>35</v>
      </c>
      <c r="K452" t="s">
        <v>109</v>
      </c>
      <c r="L452">
        <v>2</v>
      </c>
      <c r="M452">
        <v>1</v>
      </c>
      <c r="N452" t="s">
        <v>253</v>
      </c>
      <c r="O452" t="s">
        <v>267</v>
      </c>
      <c r="P452" t="s">
        <v>44</v>
      </c>
      <c r="Q452">
        <v>866.46</v>
      </c>
      <c r="R452" t="s">
        <v>32</v>
      </c>
      <c r="S452" t="s">
        <v>33</v>
      </c>
      <c r="T452">
        <v>1</v>
      </c>
      <c r="U452" t="s">
        <v>45</v>
      </c>
      <c r="V452">
        <v>14.01</v>
      </c>
      <c r="W452" t="s">
        <v>35</v>
      </c>
      <c r="X452">
        <v>1</v>
      </c>
      <c r="Y452">
        <v>15</v>
      </c>
      <c r="Z452">
        <v>2</v>
      </c>
      <c r="AA452" t="s">
        <v>36</v>
      </c>
      <c r="AB452" t="s">
        <v>54</v>
      </c>
      <c r="AC452" t="s">
        <v>38</v>
      </c>
      <c r="AD452">
        <v>16</v>
      </c>
      <c r="AE452">
        <v>18.170000000000073</v>
      </c>
      <c r="AF452">
        <v>1</v>
      </c>
      <c r="AG452" t="s">
        <v>4857</v>
      </c>
      <c r="AH452">
        <f>moove_smart_Real[[#This Row],[Fuel_Price]]+moove_smart_Real[[#This Row],[Fare_Paid]]</f>
        <v>4638.96</v>
      </c>
    </row>
    <row r="453" spans="1:34" x14ac:dyDescent="0.25">
      <c r="A453" t="s">
        <v>759</v>
      </c>
      <c r="B453" s="1">
        <v>45807</v>
      </c>
      <c r="C453" t="s">
        <v>4821</v>
      </c>
      <c r="D453" t="s">
        <v>58</v>
      </c>
      <c r="E453">
        <v>2985.52</v>
      </c>
      <c r="F453">
        <v>2984.05</v>
      </c>
      <c r="G453">
        <v>52.4</v>
      </c>
      <c r="H453">
        <v>37.4</v>
      </c>
      <c r="I453">
        <v>5</v>
      </c>
      <c r="J453" t="s">
        <v>35</v>
      </c>
      <c r="K453" t="s">
        <v>73</v>
      </c>
      <c r="L453">
        <v>4</v>
      </c>
      <c r="M453">
        <v>0</v>
      </c>
      <c r="N453" t="s">
        <v>238</v>
      </c>
      <c r="O453" t="s">
        <v>270</v>
      </c>
      <c r="P453" t="s">
        <v>44</v>
      </c>
      <c r="Q453">
        <v>918.07</v>
      </c>
      <c r="R453" t="s">
        <v>76</v>
      </c>
      <c r="S453" t="s">
        <v>33</v>
      </c>
      <c r="T453">
        <v>1</v>
      </c>
      <c r="U453" t="s">
        <v>89</v>
      </c>
      <c r="V453">
        <v>2.1800000000000002</v>
      </c>
      <c r="W453" t="s">
        <v>28</v>
      </c>
      <c r="X453">
        <v>0</v>
      </c>
      <c r="Y453">
        <v>4</v>
      </c>
      <c r="Z453">
        <v>2</v>
      </c>
      <c r="AA453" t="s">
        <v>53</v>
      </c>
      <c r="AB453" t="s">
        <v>54</v>
      </c>
      <c r="AC453" t="s">
        <v>38</v>
      </c>
      <c r="AD453">
        <v>15</v>
      </c>
      <c r="AE453">
        <v>1.4699999999997999</v>
      </c>
      <c r="AF453">
        <v>1</v>
      </c>
      <c r="AG453" t="s">
        <v>38</v>
      </c>
      <c r="AH453">
        <f>moove_smart_Real[[#This Row],[Fuel_Price]]+moove_smart_Real[[#This Row],[Fare_Paid]]</f>
        <v>3903.59</v>
      </c>
    </row>
    <row r="454" spans="1:34" x14ac:dyDescent="0.25">
      <c r="A454" t="s">
        <v>760</v>
      </c>
      <c r="B454" s="1">
        <v>45441</v>
      </c>
      <c r="C454" t="s">
        <v>4822</v>
      </c>
      <c r="D454" t="s">
        <v>41</v>
      </c>
      <c r="E454">
        <v>3202.5</v>
      </c>
      <c r="F454">
        <v>3073.57</v>
      </c>
      <c r="G454">
        <v>36.700000000000003</v>
      </c>
      <c r="H454">
        <v>30.7</v>
      </c>
      <c r="I454">
        <v>3.1</v>
      </c>
      <c r="J454" t="s">
        <v>28</v>
      </c>
      <c r="K454" t="s">
        <v>4820</v>
      </c>
      <c r="L454">
        <v>0</v>
      </c>
      <c r="M454">
        <v>0</v>
      </c>
      <c r="N454" t="s">
        <v>220</v>
      </c>
      <c r="O454" t="s">
        <v>374</v>
      </c>
      <c r="P454" t="s">
        <v>52</v>
      </c>
      <c r="Q454">
        <v>813.39</v>
      </c>
      <c r="R454" t="s">
        <v>32</v>
      </c>
      <c r="S454" t="s">
        <v>33</v>
      </c>
      <c r="T454">
        <v>1</v>
      </c>
      <c r="U454" t="s">
        <v>89</v>
      </c>
      <c r="V454">
        <v>10.220000000000001</v>
      </c>
      <c r="W454" t="s">
        <v>28</v>
      </c>
      <c r="X454">
        <v>0</v>
      </c>
      <c r="Y454">
        <v>12</v>
      </c>
      <c r="Z454">
        <v>9</v>
      </c>
      <c r="AA454" t="s">
        <v>53</v>
      </c>
      <c r="AB454" t="s">
        <v>54</v>
      </c>
      <c r="AC454" t="s">
        <v>38</v>
      </c>
      <c r="AD454">
        <v>6.0000000000000036</v>
      </c>
      <c r="AE454">
        <v>128.92999999999984</v>
      </c>
      <c r="AF454">
        <v>0</v>
      </c>
      <c r="AG454" t="s">
        <v>4857</v>
      </c>
      <c r="AH454">
        <f>moove_smart_Real[[#This Row],[Fuel_Price]]+moove_smart_Real[[#This Row],[Fare_Paid]]</f>
        <v>4015.89</v>
      </c>
    </row>
    <row r="455" spans="1:34" x14ac:dyDescent="0.25">
      <c r="A455" t="s">
        <v>761</v>
      </c>
      <c r="B455" s="1">
        <v>45734</v>
      </c>
      <c r="C455" t="s">
        <v>95</v>
      </c>
      <c r="D455" t="s">
        <v>58</v>
      </c>
      <c r="E455">
        <v>3169.68</v>
      </c>
      <c r="F455">
        <v>3023.58</v>
      </c>
      <c r="G455">
        <v>30.7</v>
      </c>
      <c r="H455">
        <v>19.7</v>
      </c>
      <c r="I455">
        <v>3.6</v>
      </c>
      <c r="J455" t="s">
        <v>28</v>
      </c>
      <c r="K455" t="s">
        <v>4820</v>
      </c>
      <c r="L455">
        <v>0</v>
      </c>
      <c r="M455">
        <v>0</v>
      </c>
      <c r="N455" t="s">
        <v>124</v>
      </c>
      <c r="O455" t="s">
        <v>270</v>
      </c>
      <c r="P455" t="s">
        <v>52</v>
      </c>
      <c r="Q455">
        <v>1070.3699999999999</v>
      </c>
      <c r="R455" t="s">
        <v>76</v>
      </c>
      <c r="S455" t="s">
        <v>33</v>
      </c>
      <c r="T455">
        <v>1</v>
      </c>
      <c r="U455" t="s">
        <v>4825</v>
      </c>
      <c r="V455">
        <v>5.57</v>
      </c>
      <c r="W455" t="s">
        <v>28</v>
      </c>
      <c r="X455">
        <v>0</v>
      </c>
      <c r="Y455">
        <v>17</v>
      </c>
      <c r="Z455">
        <v>3</v>
      </c>
      <c r="AA455" t="s">
        <v>36</v>
      </c>
      <c r="AB455" t="s">
        <v>54</v>
      </c>
      <c r="AC455" t="s">
        <v>38</v>
      </c>
      <c r="AD455">
        <v>11</v>
      </c>
      <c r="AE455">
        <v>146.09999999999991</v>
      </c>
      <c r="AF455">
        <v>0</v>
      </c>
      <c r="AG455" t="s">
        <v>4857</v>
      </c>
      <c r="AH455">
        <f>moove_smart_Real[[#This Row],[Fuel_Price]]+moove_smart_Real[[#This Row],[Fare_Paid]]</f>
        <v>4240.0499999999993</v>
      </c>
    </row>
    <row r="456" spans="1:34" x14ac:dyDescent="0.25">
      <c r="A456" t="s">
        <v>762</v>
      </c>
      <c r="B456" s="1">
        <v>45998</v>
      </c>
      <c r="C456" t="s">
        <v>4819</v>
      </c>
      <c r="D456" t="s">
        <v>27</v>
      </c>
      <c r="E456">
        <v>3568.61</v>
      </c>
      <c r="F456">
        <v>3499.79</v>
      </c>
      <c r="G456">
        <v>32.6</v>
      </c>
      <c r="H456">
        <v>25.6</v>
      </c>
      <c r="I456">
        <v>2.5</v>
      </c>
      <c r="J456" t="s">
        <v>28</v>
      </c>
      <c r="K456" t="s">
        <v>4820</v>
      </c>
      <c r="L456">
        <v>0</v>
      </c>
      <c r="M456">
        <v>0</v>
      </c>
      <c r="N456" t="s">
        <v>136</v>
      </c>
      <c r="O456" t="s">
        <v>323</v>
      </c>
      <c r="P456" t="s">
        <v>44</v>
      </c>
      <c r="Q456">
        <v>755.83</v>
      </c>
      <c r="R456" t="s">
        <v>32</v>
      </c>
      <c r="S456" t="s">
        <v>33</v>
      </c>
      <c r="T456">
        <v>1</v>
      </c>
      <c r="U456" t="s">
        <v>89</v>
      </c>
      <c r="V456">
        <v>3</v>
      </c>
      <c r="W456" t="s">
        <v>28</v>
      </c>
      <c r="X456">
        <v>0</v>
      </c>
      <c r="Y456">
        <v>2</v>
      </c>
      <c r="Z456">
        <v>8</v>
      </c>
      <c r="AA456" t="s">
        <v>53</v>
      </c>
      <c r="AB456" t="s">
        <v>37</v>
      </c>
      <c r="AC456" t="s">
        <v>46</v>
      </c>
      <c r="AD456">
        <v>7</v>
      </c>
      <c r="AE456">
        <v>68.820000000000164</v>
      </c>
      <c r="AF456">
        <v>1</v>
      </c>
      <c r="AG456" t="s">
        <v>38</v>
      </c>
      <c r="AH456">
        <f>moove_smart_Real[[#This Row],[Fuel_Price]]+moove_smart_Real[[#This Row],[Fare_Paid]]</f>
        <v>4324.4400000000005</v>
      </c>
    </row>
    <row r="457" spans="1:34" x14ac:dyDescent="0.25">
      <c r="A457" t="s">
        <v>763</v>
      </c>
      <c r="B457" s="1">
        <v>45294</v>
      </c>
      <c r="C457" t="s">
        <v>4823</v>
      </c>
      <c r="D457" t="s">
        <v>27</v>
      </c>
      <c r="E457">
        <v>2594.7399999999998</v>
      </c>
      <c r="F457">
        <v>2420.79</v>
      </c>
      <c r="G457">
        <v>84</v>
      </c>
      <c r="H457">
        <v>62</v>
      </c>
      <c r="I457">
        <v>2.2000000000000002</v>
      </c>
      <c r="J457" t="s">
        <v>35</v>
      </c>
      <c r="K457" t="s">
        <v>73</v>
      </c>
      <c r="L457">
        <v>4</v>
      </c>
      <c r="M457">
        <v>0</v>
      </c>
      <c r="N457" t="s">
        <v>127</v>
      </c>
      <c r="O457" t="s">
        <v>208</v>
      </c>
      <c r="P457" t="s">
        <v>44</v>
      </c>
      <c r="Q457">
        <v>1054.18</v>
      </c>
      <c r="R457" t="s">
        <v>32</v>
      </c>
      <c r="S457" t="s">
        <v>263</v>
      </c>
      <c r="T457">
        <v>0</v>
      </c>
      <c r="U457" t="s">
        <v>89</v>
      </c>
      <c r="V457">
        <v>19.88</v>
      </c>
      <c r="W457" t="s">
        <v>35</v>
      </c>
      <c r="X457">
        <v>1</v>
      </c>
      <c r="Y457">
        <v>17</v>
      </c>
      <c r="Z457">
        <v>9</v>
      </c>
      <c r="AA457" t="s">
        <v>36</v>
      </c>
      <c r="AB457" t="s">
        <v>54</v>
      </c>
      <c r="AC457" t="s">
        <v>55</v>
      </c>
      <c r="AD457">
        <v>22</v>
      </c>
      <c r="AE457">
        <v>173.94999999999982</v>
      </c>
      <c r="AF457">
        <v>1</v>
      </c>
      <c r="AG457" t="s">
        <v>4857</v>
      </c>
      <c r="AH457">
        <f>moove_smart_Real[[#This Row],[Fuel_Price]]+moove_smart_Real[[#This Row],[Fare_Paid]]</f>
        <v>3648.92</v>
      </c>
    </row>
    <row r="458" spans="1:34" x14ac:dyDescent="0.25">
      <c r="A458" t="s">
        <v>764</v>
      </c>
      <c r="B458" s="1">
        <v>45718</v>
      </c>
      <c r="C458" t="s">
        <v>95</v>
      </c>
      <c r="D458" t="s">
        <v>27</v>
      </c>
      <c r="E458">
        <v>2419.4</v>
      </c>
      <c r="F458">
        <v>2371.94</v>
      </c>
      <c r="G458">
        <v>17.5</v>
      </c>
      <c r="H458">
        <v>10</v>
      </c>
      <c r="I458">
        <v>3.7</v>
      </c>
      <c r="J458" t="s">
        <v>28</v>
      </c>
      <c r="K458" t="s">
        <v>4820</v>
      </c>
      <c r="L458">
        <v>0</v>
      </c>
      <c r="M458">
        <v>0</v>
      </c>
      <c r="N458" t="s">
        <v>69</v>
      </c>
      <c r="O458" t="s">
        <v>201</v>
      </c>
      <c r="P458" t="s">
        <v>31</v>
      </c>
      <c r="Q458">
        <v>1097.33</v>
      </c>
      <c r="R458" t="s">
        <v>32</v>
      </c>
      <c r="S458" t="s">
        <v>33</v>
      </c>
      <c r="T458">
        <v>1</v>
      </c>
      <c r="U458" t="s">
        <v>89</v>
      </c>
      <c r="V458">
        <v>12.17</v>
      </c>
      <c r="W458" t="s">
        <v>35</v>
      </c>
      <c r="X458">
        <v>1</v>
      </c>
      <c r="Y458">
        <v>13</v>
      </c>
      <c r="Z458">
        <v>13</v>
      </c>
      <c r="AA458" t="s">
        <v>78</v>
      </c>
      <c r="AB458" t="s">
        <v>54</v>
      </c>
      <c r="AC458" t="s">
        <v>38</v>
      </c>
      <c r="AD458">
        <v>7.5</v>
      </c>
      <c r="AE458">
        <v>47.460000000000036</v>
      </c>
      <c r="AF458">
        <v>0</v>
      </c>
      <c r="AG458" t="s">
        <v>4857</v>
      </c>
      <c r="AH458">
        <f>moove_smart_Real[[#This Row],[Fuel_Price]]+moove_smart_Real[[#This Row],[Fare_Paid]]</f>
        <v>3516.73</v>
      </c>
    </row>
    <row r="459" spans="1:34" x14ac:dyDescent="0.25">
      <c r="A459" t="s">
        <v>765</v>
      </c>
      <c r="B459" s="1">
        <v>45852</v>
      </c>
      <c r="C459" t="s">
        <v>4822</v>
      </c>
      <c r="D459" t="s">
        <v>58</v>
      </c>
      <c r="E459">
        <v>2441.11</v>
      </c>
      <c r="F459">
        <v>2125.41</v>
      </c>
      <c r="G459">
        <v>39.9</v>
      </c>
      <c r="H459">
        <v>23.9</v>
      </c>
      <c r="I459">
        <v>2.9</v>
      </c>
      <c r="J459" t="s">
        <v>28</v>
      </c>
      <c r="K459" t="s">
        <v>4820</v>
      </c>
      <c r="L459">
        <v>0</v>
      </c>
      <c r="M459">
        <v>0</v>
      </c>
      <c r="N459" t="s">
        <v>96</v>
      </c>
      <c r="O459" t="s">
        <v>495</v>
      </c>
      <c r="P459" t="s">
        <v>52</v>
      </c>
      <c r="Q459">
        <v>934.45</v>
      </c>
      <c r="R459" t="s">
        <v>76</v>
      </c>
      <c r="S459" t="s">
        <v>33</v>
      </c>
      <c r="T459">
        <v>1</v>
      </c>
      <c r="U459" t="s">
        <v>89</v>
      </c>
      <c r="V459">
        <v>7.17</v>
      </c>
      <c r="W459" t="s">
        <v>35</v>
      </c>
      <c r="X459">
        <v>1</v>
      </c>
      <c r="Y459">
        <v>11</v>
      </c>
      <c r="Z459">
        <v>9</v>
      </c>
      <c r="AA459" t="s">
        <v>78</v>
      </c>
      <c r="AB459" t="s">
        <v>37</v>
      </c>
      <c r="AC459" t="s">
        <v>55</v>
      </c>
      <c r="AD459">
        <v>16</v>
      </c>
      <c r="AE459">
        <v>315.70000000000027</v>
      </c>
      <c r="AF459">
        <v>1</v>
      </c>
      <c r="AG459" t="s">
        <v>4857</v>
      </c>
      <c r="AH459">
        <f>moove_smart_Real[[#This Row],[Fuel_Price]]+moove_smart_Real[[#This Row],[Fare_Paid]]</f>
        <v>3375.5600000000004</v>
      </c>
    </row>
    <row r="460" spans="1:34" x14ac:dyDescent="0.25">
      <c r="A460" t="s">
        <v>766</v>
      </c>
      <c r="B460" s="1">
        <v>45431</v>
      </c>
      <c r="C460" t="s">
        <v>4821</v>
      </c>
      <c r="D460" t="s">
        <v>49</v>
      </c>
      <c r="E460">
        <v>2507.2199999999998</v>
      </c>
      <c r="F460">
        <v>2300.06</v>
      </c>
      <c r="G460">
        <v>62.4</v>
      </c>
      <c r="H460">
        <v>38.4</v>
      </c>
      <c r="I460">
        <v>4</v>
      </c>
      <c r="J460" t="s">
        <v>28</v>
      </c>
      <c r="K460" t="s">
        <v>4820</v>
      </c>
      <c r="L460">
        <v>0</v>
      </c>
      <c r="M460">
        <v>0</v>
      </c>
      <c r="N460" t="s">
        <v>134</v>
      </c>
      <c r="O460" t="s">
        <v>181</v>
      </c>
      <c r="P460" t="s">
        <v>44</v>
      </c>
      <c r="Q460">
        <v>865.95</v>
      </c>
      <c r="R460" t="s">
        <v>32</v>
      </c>
      <c r="S460" t="s">
        <v>33</v>
      </c>
      <c r="T460">
        <v>1</v>
      </c>
      <c r="U460" t="s">
        <v>45</v>
      </c>
      <c r="V460">
        <v>15.78</v>
      </c>
      <c r="W460" t="s">
        <v>35</v>
      </c>
      <c r="X460">
        <v>1</v>
      </c>
      <c r="Y460">
        <v>5</v>
      </c>
      <c r="Z460">
        <v>6</v>
      </c>
      <c r="AA460" t="s">
        <v>36</v>
      </c>
      <c r="AB460" t="s">
        <v>37</v>
      </c>
      <c r="AC460" t="s">
        <v>46</v>
      </c>
      <c r="AD460">
        <v>24</v>
      </c>
      <c r="AE460">
        <v>207.15999999999985</v>
      </c>
      <c r="AF460">
        <v>0</v>
      </c>
      <c r="AG460" t="s">
        <v>38</v>
      </c>
      <c r="AH460">
        <f>moove_smart_Real[[#This Row],[Fuel_Price]]+moove_smart_Real[[#This Row],[Fare_Paid]]</f>
        <v>3373.17</v>
      </c>
    </row>
    <row r="461" spans="1:34" x14ac:dyDescent="0.25">
      <c r="A461" t="s">
        <v>767</v>
      </c>
      <c r="B461" s="1">
        <v>45897</v>
      </c>
      <c r="C461" t="s">
        <v>4819</v>
      </c>
      <c r="D461" t="s">
        <v>27</v>
      </c>
      <c r="E461">
        <v>3679.77</v>
      </c>
      <c r="F461">
        <v>3536.56</v>
      </c>
      <c r="G461">
        <v>39.6</v>
      </c>
      <c r="H461">
        <v>16.600000000000001</v>
      </c>
      <c r="I461">
        <v>3.6</v>
      </c>
      <c r="J461" t="s">
        <v>28</v>
      </c>
      <c r="K461" t="s">
        <v>4820</v>
      </c>
      <c r="L461">
        <v>0</v>
      </c>
      <c r="M461">
        <v>0</v>
      </c>
      <c r="N461" t="s">
        <v>253</v>
      </c>
      <c r="O461" t="s">
        <v>297</v>
      </c>
      <c r="P461" t="s">
        <v>81</v>
      </c>
      <c r="Q461">
        <v>0</v>
      </c>
      <c r="R461" t="s">
        <v>32</v>
      </c>
      <c r="S461" t="s">
        <v>33</v>
      </c>
      <c r="T461">
        <v>1</v>
      </c>
      <c r="U461" t="s">
        <v>4825</v>
      </c>
      <c r="V461">
        <v>5.34</v>
      </c>
      <c r="W461" t="s">
        <v>28</v>
      </c>
      <c r="X461">
        <v>0</v>
      </c>
      <c r="Y461">
        <v>18</v>
      </c>
      <c r="Z461">
        <v>8</v>
      </c>
      <c r="AA461" t="s">
        <v>78</v>
      </c>
      <c r="AB461" t="s">
        <v>37</v>
      </c>
      <c r="AC461" t="s">
        <v>55</v>
      </c>
      <c r="AD461">
        <v>23</v>
      </c>
      <c r="AE461">
        <v>143.21000000000004</v>
      </c>
      <c r="AF461">
        <v>0</v>
      </c>
      <c r="AG461" t="s">
        <v>4857</v>
      </c>
      <c r="AH461">
        <f>moove_smart_Real[[#This Row],[Fuel_Price]]+moove_smart_Real[[#This Row],[Fare_Paid]]</f>
        <v>3679.77</v>
      </c>
    </row>
    <row r="462" spans="1:34" x14ac:dyDescent="0.25">
      <c r="A462" t="s">
        <v>768</v>
      </c>
      <c r="B462" s="1">
        <v>45309</v>
      </c>
      <c r="C462" t="s">
        <v>173</v>
      </c>
      <c r="D462" t="s">
        <v>49</v>
      </c>
      <c r="E462">
        <v>1727.45</v>
      </c>
      <c r="F462">
        <v>1595.54</v>
      </c>
      <c r="G462">
        <v>65.099999999999994</v>
      </c>
      <c r="H462">
        <v>51.1</v>
      </c>
      <c r="I462">
        <v>3.2</v>
      </c>
      <c r="J462" t="s">
        <v>35</v>
      </c>
      <c r="K462" t="s">
        <v>73</v>
      </c>
      <c r="L462">
        <v>4</v>
      </c>
      <c r="M462">
        <v>0</v>
      </c>
      <c r="N462" t="s">
        <v>472</v>
      </c>
      <c r="O462" t="s">
        <v>75</v>
      </c>
      <c r="P462" t="s">
        <v>31</v>
      </c>
      <c r="Q462">
        <v>927.77</v>
      </c>
      <c r="R462" t="s">
        <v>32</v>
      </c>
      <c r="S462" t="s">
        <v>33</v>
      </c>
      <c r="T462">
        <v>1</v>
      </c>
      <c r="U462" t="s">
        <v>89</v>
      </c>
      <c r="V462">
        <v>1.27</v>
      </c>
      <c r="W462" t="s">
        <v>35</v>
      </c>
      <c r="X462">
        <v>1</v>
      </c>
      <c r="Y462">
        <v>17</v>
      </c>
      <c r="Z462">
        <v>4</v>
      </c>
      <c r="AA462" t="s">
        <v>53</v>
      </c>
      <c r="AB462" t="s">
        <v>54</v>
      </c>
      <c r="AC462" t="s">
        <v>38</v>
      </c>
      <c r="AD462">
        <v>13.999999999999993</v>
      </c>
      <c r="AE462">
        <v>131.91000000000008</v>
      </c>
      <c r="AF462">
        <v>1</v>
      </c>
      <c r="AG462" t="s">
        <v>4857</v>
      </c>
      <c r="AH462">
        <f>moove_smart_Real[[#This Row],[Fuel_Price]]+moove_smart_Real[[#This Row],[Fare_Paid]]</f>
        <v>2655.2200000000003</v>
      </c>
    </row>
    <row r="463" spans="1:34" x14ac:dyDescent="0.25">
      <c r="A463" t="s">
        <v>769</v>
      </c>
      <c r="B463" s="1">
        <v>45683</v>
      </c>
      <c r="C463" t="s">
        <v>173</v>
      </c>
      <c r="D463" t="s">
        <v>27</v>
      </c>
      <c r="E463">
        <v>2789.75</v>
      </c>
      <c r="F463">
        <v>2875.82</v>
      </c>
      <c r="G463">
        <v>71.3</v>
      </c>
      <c r="H463">
        <v>53.3</v>
      </c>
      <c r="I463">
        <v>2.9</v>
      </c>
      <c r="J463" t="s">
        <v>35</v>
      </c>
      <c r="K463" t="s">
        <v>73</v>
      </c>
      <c r="L463">
        <v>4</v>
      </c>
      <c r="M463">
        <v>0</v>
      </c>
      <c r="N463" t="s">
        <v>418</v>
      </c>
      <c r="O463" t="s">
        <v>315</v>
      </c>
      <c r="P463" t="s">
        <v>52</v>
      </c>
      <c r="Q463">
        <v>1140.8900000000001</v>
      </c>
      <c r="R463" t="s">
        <v>76</v>
      </c>
      <c r="S463" t="s">
        <v>33</v>
      </c>
      <c r="T463">
        <v>1</v>
      </c>
      <c r="U463" t="s">
        <v>89</v>
      </c>
      <c r="V463">
        <v>21.86</v>
      </c>
      <c r="W463" t="s">
        <v>35</v>
      </c>
      <c r="X463">
        <v>1</v>
      </c>
      <c r="Y463">
        <v>9</v>
      </c>
      <c r="Z463">
        <v>14</v>
      </c>
      <c r="AA463" t="s">
        <v>53</v>
      </c>
      <c r="AB463" t="s">
        <v>54</v>
      </c>
      <c r="AC463" t="s">
        <v>46</v>
      </c>
      <c r="AD463">
        <v>18</v>
      </c>
      <c r="AE463">
        <v>-86.070000000000164</v>
      </c>
      <c r="AF463">
        <v>1</v>
      </c>
      <c r="AG463" t="s">
        <v>4857</v>
      </c>
      <c r="AH463">
        <f>moove_smart_Real[[#This Row],[Fuel_Price]]+moove_smart_Real[[#This Row],[Fare_Paid]]</f>
        <v>3930.6400000000003</v>
      </c>
    </row>
    <row r="464" spans="1:34" x14ac:dyDescent="0.25">
      <c r="A464" t="s">
        <v>770</v>
      </c>
      <c r="B464" s="1">
        <v>45971</v>
      </c>
      <c r="C464" t="s">
        <v>4821</v>
      </c>
      <c r="D464" t="s">
        <v>27</v>
      </c>
      <c r="E464">
        <v>3852.62</v>
      </c>
      <c r="F464">
        <v>3516.03</v>
      </c>
      <c r="G464">
        <v>56.3</v>
      </c>
      <c r="H464">
        <v>50.3</v>
      </c>
      <c r="I464">
        <v>2.6</v>
      </c>
      <c r="J464" t="s">
        <v>35</v>
      </c>
      <c r="K464" t="s">
        <v>109</v>
      </c>
      <c r="L464">
        <v>2</v>
      </c>
      <c r="M464">
        <v>1</v>
      </c>
      <c r="N464" t="s">
        <v>190</v>
      </c>
      <c r="O464" t="s">
        <v>270</v>
      </c>
      <c r="P464" t="s">
        <v>44</v>
      </c>
      <c r="Q464">
        <v>882.49</v>
      </c>
      <c r="R464" t="s">
        <v>32</v>
      </c>
      <c r="S464" t="s">
        <v>33</v>
      </c>
      <c r="T464">
        <v>1</v>
      </c>
      <c r="U464" t="s">
        <v>89</v>
      </c>
      <c r="V464">
        <v>17.559999999999999</v>
      </c>
      <c r="W464" t="s">
        <v>35</v>
      </c>
      <c r="X464">
        <v>1</v>
      </c>
      <c r="Y464">
        <v>7</v>
      </c>
      <c r="Z464">
        <v>13</v>
      </c>
      <c r="AA464" t="s">
        <v>36</v>
      </c>
      <c r="AB464" t="s">
        <v>37</v>
      </c>
      <c r="AC464" t="s">
        <v>38</v>
      </c>
      <c r="AD464">
        <v>6</v>
      </c>
      <c r="AE464">
        <v>336.58999999999969</v>
      </c>
      <c r="AF464">
        <v>1</v>
      </c>
      <c r="AG464" t="s">
        <v>38</v>
      </c>
      <c r="AH464">
        <f>moove_smart_Real[[#This Row],[Fuel_Price]]+moove_smart_Real[[#This Row],[Fare_Paid]]</f>
        <v>4735.1099999999997</v>
      </c>
    </row>
    <row r="465" spans="1:34" x14ac:dyDescent="0.25">
      <c r="A465" t="s">
        <v>771</v>
      </c>
      <c r="B465" s="1">
        <v>45799</v>
      </c>
      <c r="C465" t="s">
        <v>4821</v>
      </c>
      <c r="D465" t="s">
        <v>27</v>
      </c>
      <c r="E465">
        <v>3659.63</v>
      </c>
      <c r="F465">
        <v>3676.92</v>
      </c>
      <c r="G465">
        <v>51.8</v>
      </c>
      <c r="H465">
        <v>30.8</v>
      </c>
      <c r="I465">
        <v>1</v>
      </c>
      <c r="J465" t="s">
        <v>35</v>
      </c>
      <c r="K465" t="s">
        <v>109</v>
      </c>
      <c r="L465">
        <v>2</v>
      </c>
      <c r="M465">
        <v>1</v>
      </c>
      <c r="N465" t="s">
        <v>180</v>
      </c>
      <c r="O465" t="s">
        <v>224</v>
      </c>
      <c r="P465" t="s">
        <v>81</v>
      </c>
      <c r="Q465">
        <v>1028.6300000000001</v>
      </c>
      <c r="R465" t="s">
        <v>32</v>
      </c>
      <c r="S465" t="s">
        <v>33</v>
      </c>
      <c r="T465">
        <v>1</v>
      </c>
      <c r="U465" t="s">
        <v>45</v>
      </c>
      <c r="V465">
        <v>4.7</v>
      </c>
      <c r="W465" t="s">
        <v>28</v>
      </c>
      <c r="X465">
        <v>0</v>
      </c>
      <c r="Y465">
        <v>2</v>
      </c>
      <c r="Z465">
        <v>7</v>
      </c>
      <c r="AA465" t="s">
        <v>78</v>
      </c>
      <c r="AB465" t="s">
        <v>54</v>
      </c>
      <c r="AC465" t="s">
        <v>38</v>
      </c>
      <c r="AD465">
        <v>20.999999999999996</v>
      </c>
      <c r="AE465">
        <v>-17.289999999999964</v>
      </c>
      <c r="AF465">
        <v>1</v>
      </c>
      <c r="AG465" t="s">
        <v>38</v>
      </c>
      <c r="AH465">
        <f>moove_smart_Real[[#This Row],[Fuel_Price]]+moove_smart_Real[[#This Row],[Fare_Paid]]</f>
        <v>4688.26</v>
      </c>
    </row>
    <row r="466" spans="1:34" x14ac:dyDescent="0.25">
      <c r="A466" t="s">
        <v>772</v>
      </c>
      <c r="B466" s="1">
        <v>45968</v>
      </c>
      <c r="C466" t="s">
        <v>4819</v>
      </c>
      <c r="D466" t="s">
        <v>49</v>
      </c>
      <c r="E466">
        <v>2162</v>
      </c>
      <c r="F466">
        <v>1981.41</v>
      </c>
      <c r="G466">
        <v>37.4</v>
      </c>
      <c r="H466">
        <v>15.4</v>
      </c>
      <c r="I466">
        <v>4.5999999999999996</v>
      </c>
      <c r="J466" t="s">
        <v>35</v>
      </c>
      <c r="K466" t="s">
        <v>59</v>
      </c>
      <c r="L466">
        <v>3</v>
      </c>
      <c r="M466">
        <v>0</v>
      </c>
      <c r="N466" t="s">
        <v>220</v>
      </c>
      <c r="O466" t="s">
        <v>401</v>
      </c>
      <c r="P466" t="s">
        <v>31</v>
      </c>
      <c r="Q466">
        <v>1081.4100000000001</v>
      </c>
      <c r="R466" t="s">
        <v>32</v>
      </c>
      <c r="S466" t="s">
        <v>33</v>
      </c>
      <c r="T466">
        <v>1</v>
      </c>
      <c r="U466" t="s">
        <v>89</v>
      </c>
      <c r="V466">
        <v>19.05</v>
      </c>
      <c r="W466" t="s">
        <v>35</v>
      </c>
      <c r="X466">
        <v>1</v>
      </c>
      <c r="Y466">
        <v>8</v>
      </c>
      <c r="Z466">
        <v>11</v>
      </c>
      <c r="AA466" t="s">
        <v>78</v>
      </c>
      <c r="AB466" t="s">
        <v>37</v>
      </c>
      <c r="AC466" t="s">
        <v>46</v>
      </c>
      <c r="AD466">
        <v>22</v>
      </c>
      <c r="AE466">
        <v>180.58999999999992</v>
      </c>
      <c r="AF466">
        <v>1</v>
      </c>
      <c r="AG466" t="s">
        <v>4857</v>
      </c>
      <c r="AH466">
        <f>moove_smart_Real[[#This Row],[Fuel_Price]]+moove_smart_Real[[#This Row],[Fare_Paid]]</f>
        <v>3243.41</v>
      </c>
    </row>
    <row r="467" spans="1:34" x14ac:dyDescent="0.25">
      <c r="A467" t="s">
        <v>773</v>
      </c>
      <c r="B467" s="1">
        <v>45374</v>
      </c>
      <c r="C467" t="s">
        <v>4821</v>
      </c>
      <c r="D467" t="s">
        <v>49</v>
      </c>
      <c r="E467">
        <v>4476.8500000000004</v>
      </c>
      <c r="F467">
        <v>4472.6000000000004</v>
      </c>
      <c r="G467">
        <v>65</v>
      </c>
      <c r="H467">
        <v>45</v>
      </c>
      <c r="I467">
        <v>3.4</v>
      </c>
      <c r="J467" t="s">
        <v>35</v>
      </c>
      <c r="K467" t="s">
        <v>109</v>
      </c>
      <c r="L467">
        <v>2</v>
      </c>
      <c r="M467">
        <v>1</v>
      </c>
      <c r="N467" t="s">
        <v>235</v>
      </c>
      <c r="O467" t="s">
        <v>43</v>
      </c>
      <c r="P467" t="s">
        <v>81</v>
      </c>
      <c r="Q467">
        <v>1178.44</v>
      </c>
      <c r="R467" t="s">
        <v>76</v>
      </c>
      <c r="S467" t="s">
        <v>33</v>
      </c>
      <c r="T467">
        <v>1</v>
      </c>
      <c r="U467" t="s">
        <v>45</v>
      </c>
      <c r="V467">
        <v>12.08</v>
      </c>
      <c r="W467" t="s">
        <v>35</v>
      </c>
      <c r="X467">
        <v>1</v>
      </c>
      <c r="Y467">
        <v>8</v>
      </c>
      <c r="Z467">
        <v>1</v>
      </c>
      <c r="AA467" t="s">
        <v>78</v>
      </c>
      <c r="AB467" t="s">
        <v>54</v>
      </c>
      <c r="AC467" t="s">
        <v>38</v>
      </c>
      <c r="AD467">
        <v>20</v>
      </c>
      <c r="AE467">
        <v>4.25</v>
      </c>
      <c r="AF467">
        <v>1</v>
      </c>
      <c r="AG467" t="s">
        <v>4857</v>
      </c>
      <c r="AH467">
        <f>moove_smart_Real[[#This Row],[Fuel_Price]]+moove_smart_Real[[#This Row],[Fare_Paid]]</f>
        <v>5655.2900000000009</v>
      </c>
    </row>
    <row r="468" spans="1:34" x14ac:dyDescent="0.25">
      <c r="A468" t="s">
        <v>774</v>
      </c>
      <c r="B468" s="1">
        <v>45540</v>
      </c>
      <c r="C468" t="s">
        <v>173</v>
      </c>
      <c r="D468" t="s">
        <v>27</v>
      </c>
      <c r="E468">
        <v>2692.3</v>
      </c>
      <c r="F468">
        <v>2429.29</v>
      </c>
      <c r="G468">
        <v>52.3</v>
      </c>
      <c r="H468">
        <v>36.299999999999997</v>
      </c>
      <c r="I468">
        <v>1.7</v>
      </c>
      <c r="J468" t="s">
        <v>28</v>
      </c>
      <c r="K468" t="s">
        <v>4820</v>
      </c>
      <c r="L468">
        <v>0</v>
      </c>
      <c r="M468">
        <v>0</v>
      </c>
      <c r="N468" t="s">
        <v>96</v>
      </c>
      <c r="O468" t="s">
        <v>323</v>
      </c>
      <c r="P468" t="s">
        <v>52</v>
      </c>
      <c r="Q468">
        <v>828.7</v>
      </c>
      <c r="R468" t="s">
        <v>76</v>
      </c>
      <c r="S468" t="s">
        <v>33</v>
      </c>
      <c r="T468">
        <v>1</v>
      </c>
      <c r="U468" t="s">
        <v>89</v>
      </c>
      <c r="V468">
        <v>14.62</v>
      </c>
      <c r="W468" t="s">
        <v>35</v>
      </c>
      <c r="X468">
        <v>1</v>
      </c>
      <c r="Y468">
        <v>5</v>
      </c>
      <c r="Z468">
        <v>6</v>
      </c>
      <c r="AA468" t="s">
        <v>78</v>
      </c>
      <c r="AB468" t="s">
        <v>37</v>
      </c>
      <c r="AC468" t="s">
        <v>46</v>
      </c>
      <c r="AD468">
        <v>16</v>
      </c>
      <c r="AE468">
        <v>263.01000000000022</v>
      </c>
      <c r="AF468">
        <v>1</v>
      </c>
      <c r="AG468" t="s">
        <v>38</v>
      </c>
      <c r="AH468">
        <f>moove_smart_Real[[#This Row],[Fuel_Price]]+moove_smart_Real[[#This Row],[Fare_Paid]]</f>
        <v>3521</v>
      </c>
    </row>
    <row r="469" spans="1:34" x14ac:dyDescent="0.25">
      <c r="A469" t="s">
        <v>775</v>
      </c>
      <c r="B469" s="1">
        <v>45393</v>
      </c>
      <c r="C469" t="s">
        <v>173</v>
      </c>
      <c r="D469" t="s">
        <v>49</v>
      </c>
      <c r="E469">
        <v>3583.36</v>
      </c>
      <c r="F469">
        <v>3402.11</v>
      </c>
      <c r="G469">
        <v>30.8</v>
      </c>
      <c r="H469">
        <v>18.8</v>
      </c>
      <c r="I469">
        <v>3.7</v>
      </c>
      <c r="J469" t="s">
        <v>28</v>
      </c>
      <c r="K469" t="s">
        <v>4820</v>
      </c>
      <c r="L469">
        <v>0</v>
      </c>
      <c r="M469">
        <v>0</v>
      </c>
      <c r="N469" t="s">
        <v>352</v>
      </c>
      <c r="O469" t="s">
        <v>250</v>
      </c>
      <c r="P469" t="s">
        <v>44</v>
      </c>
      <c r="Q469">
        <v>823.98</v>
      </c>
      <c r="R469" t="s">
        <v>32</v>
      </c>
      <c r="S469" t="s">
        <v>33</v>
      </c>
      <c r="T469">
        <v>1</v>
      </c>
      <c r="U469" t="s">
        <v>89</v>
      </c>
      <c r="V469">
        <v>12.17</v>
      </c>
      <c r="W469" t="s">
        <v>35</v>
      </c>
      <c r="X469">
        <v>1</v>
      </c>
      <c r="Y469">
        <v>3</v>
      </c>
      <c r="Z469">
        <v>3</v>
      </c>
      <c r="AA469" t="s">
        <v>53</v>
      </c>
      <c r="AB469" t="s">
        <v>54</v>
      </c>
      <c r="AC469" t="s">
        <v>46</v>
      </c>
      <c r="AD469">
        <v>12</v>
      </c>
      <c r="AE469">
        <v>181.25</v>
      </c>
      <c r="AF469">
        <v>0</v>
      </c>
      <c r="AG469" t="s">
        <v>38</v>
      </c>
      <c r="AH469">
        <f>moove_smart_Real[[#This Row],[Fuel_Price]]+moove_smart_Real[[#This Row],[Fare_Paid]]</f>
        <v>4407.34</v>
      </c>
    </row>
    <row r="470" spans="1:34" x14ac:dyDescent="0.25">
      <c r="A470" t="s">
        <v>776</v>
      </c>
      <c r="B470" s="1">
        <v>45383</v>
      </c>
      <c r="C470" t="s">
        <v>95</v>
      </c>
      <c r="D470" t="s">
        <v>27</v>
      </c>
      <c r="E470">
        <v>4145.66</v>
      </c>
      <c r="F470">
        <v>4054.67</v>
      </c>
      <c r="G470">
        <v>10</v>
      </c>
      <c r="H470">
        <v>10</v>
      </c>
      <c r="I470">
        <v>4.7</v>
      </c>
      <c r="J470" t="s">
        <v>28</v>
      </c>
      <c r="K470" t="s">
        <v>4820</v>
      </c>
      <c r="L470">
        <v>0</v>
      </c>
      <c r="M470">
        <v>0</v>
      </c>
      <c r="N470" t="s">
        <v>65</v>
      </c>
      <c r="O470" t="s">
        <v>310</v>
      </c>
      <c r="P470" t="s">
        <v>81</v>
      </c>
      <c r="Q470">
        <v>914.11</v>
      </c>
      <c r="R470" t="s">
        <v>32</v>
      </c>
      <c r="S470" t="s">
        <v>33</v>
      </c>
      <c r="T470">
        <v>1</v>
      </c>
      <c r="U470" t="s">
        <v>89</v>
      </c>
      <c r="V470">
        <v>10.23</v>
      </c>
      <c r="W470" t="s">
        <v>35</v>
      </c>
      <c r="X470">
        <v>1</v>
      </c>
      <c r="Y470">
        <v>3</v>
      </c>
      <c r="Z470">
        <v>9</v>
      </c>
      <c r="AA470" t="s">
        <v>78</v>
      </c>
      <c r="AB470" t="s">
        <v>37</v>
      </c>
      <c r="AC470" t="s">
        <v>55</v>
      </c>
      <c r="AD470">
        <v>0</v>
      </c>
      <c r="AE470">
        <v>90.989999999999782</v>
      </c>
      <c r="AF470">
        <v>0</v>
      </c>
      <c r="AG470" t="s">
        <v>38</v>
      </c>
      <c r="AH470">
        <f>moove_smart_Real[[#This Row],[Fuel_Price]]+moove_smart_Real[[#This Row],[Fare_Paid]]</f>
        <v>5059.7699999999995</v>
      </c>
    </row>
    <row r="471" spans="1:34" x14ac:dyDescent="0.25">
      <c r="A471" t="s">
        <v>777</v>
      </c>
      <c r="B471" s="1">
        <v>45406</v>
      </c>
      <c r="C471" t="s">
        <v>4821</v>
      </c>
      <c r="D471" t="s">
        <v>27</v>
      </c>
      <c r="E471">
        <v>3957.45</v>
      </c>
      <c r="F471">
        <v>3950.74</v>
      </c>
      <c r="G471">
        <v>45.8</v>
      </c>
      <c r="H471">
        <v>21.8</v>
      </c>
      <c r="I471">
        <v>3.1</v>
      </c>
      <c r="J471" t="s">
        <v>28</v>
      </c>
      <c r="K471" t="s">
        <v>4820</v>
      </c>
      <c r="L471">
        <v>0</v>
      </c>
      <c r="M471">
        <v>0</v>
      </c>
      <c r="N471" t="s">
        <v>144</v>
      </c>
      <c r="O471" t="s">
        <v>410</v>
      </c>
      <c r="P471" t="s">
        <v>44</v>
      </c>
      <c r="Q471">
        <v>979.97</v>
      </c>
      <c r="R471" t="s">
        <v>32</v>
      </c>
      <c r="S471" t="s">
        <v>33</v>
      </c>
      <c r="T471">
        <v>1</v>
      </c>
      <c r="U471" t="s">
        <v>45</v>
      </c>
      <c r="V471">
        <v>8.91</v>
      </c>
      <c r="W471" t="s">
        <v>28</v>
      </c>
      <c r="X471">
        <v>0</v>
      </c>
      <c r="Y471">
        <v>1</v>
      </c>
      <c r="Z471">
        <v>7</v>
      </c>
      <c r="AA471" t="s">
        <v>53</v>
      </c>
      <c r="AB471" t="s">
        <v>37</v>
      </c>
      <c r="AC471" t="s">
        <v>55</v>
      </c>
      <c r="AD471">
        <v>23.999999999999996</v>
      </c>
      <c r="AE471">
        <v>6.7100000000000364</v>
      </c>
      <c r="AF471">
        <v>0</v>
      </c>
      <c r="AG471" t="s">
        <v>38</v>
      </c>
      <c r="AH471">
        <f>moove_smart_Real[[#This Row],[Fuel_Price]]+moove_smart_Real[[#This Row],[Fare_Paid]]</f>
        <v>4937.42</v>
      </c>
    </row>
    <row r="472" spans="1:34" x14ac:dyDescent="0.25">
      <c r="A472" t="s">
        <v>778</v>
      </c>
      <c r="B472" s="1">
        <v>45409</v>
      </c>
      <c r="C472" t="s">
        <v>173</v>
      </c>
      <c r="D472" t="s">
        <v>41</v>
      </c>
      <c r="E472">
        <v>1839.4</v>
      </c>
      <c r="F472">
        <v>1657.31</v>
      </c>
      <c r="G472">
        <v>48.2</v>
      </c>
      <c r="H472">
        <v>32.200000000000003</v>
      </c>
      <c r="I472">
        <v>2.8</v>
      </c>
      <c r="J472" t="s">
        <v>28</v>
      </c>
      <c r="K472" t="s">
        <v>4820</v>
      </c>
      <c r="L472">
        <v>0</v>
      </c>
      <c r="M472">
        <v>0</v>
      </c>
      <c r="N472" t="s">
        <v>325</v>
      </c>
      <c r="O472" t="s">
        <v>514</v>
      </c>
      <c r="P472" t="s">
        <v>31</v>
      </c>
      <c r="Q472">
        <v>1291.51</v>
      </c>
      <c r="R472" t="s">
        <v>32</v>
      </c>
      <c r="S472" t="s">
        <v>33</v>
      </c>
      <c r="T472">
        <v>1</v>
      </c>
      <c r="U472" t="s">
        <v>89</v>
      </c>
      <c r="V472">
        <v>-2.4</v>
      </c>
      <c r="W472" t="s">
        <v>28</v>
      </c>
      <c r="X472">
        <v>0</v>
      </c>
      <c r="Y472">
        <v>7</v>
      </c>
      <c r="Z472">
        <v>6</v>
      </c>
      <c r="AA472" t="s">
        <v>36</v>
      </c>
      <c r="AB472" t="s">
        <v>37</v>
      </c>
      <c r="AC472" t="s">
        <v>46</v>
      </c>
      <c r="AD472">
        <v>16</v>
      </c>
      <c r="AE472">
        <v>182.09000000000015</v>
      </c>
      <c r="AF472">
        <v>1</v>
      </c>
      <c r="AG472" t="s">
        <v>38</v>
      </c>
      <c r="AH472">
        <f>moove_smart_Real[[#This Row],[Fuel_Price]]+moove_smart_Real[[#This Row],[Fare_Paid]]</f>
        <v>3130.91</v>
      </c>
    </row>
    <row r="473" spans="1:34" x14ac:dyDescent="0.25">
      <c r="A473" t="s">
        <v>779</v>
      </c>
      <c r="B473" s="1">
        <v>45993</v>
      </c>
      <c r="C473" t="s">
        <v>4823</v>
      </c>
      <c r="D473" t="s">
        <v>49</v>
      </c>
      <c r="E473">
        <v>3469.71</v>
      </c>
      <c r="F473">
        <v>3299.78</v>
      </c>
      <c r="G473">
        <v>76.400000000000006</v>
      </c>
      <c r="H473">
        <v>54.4</v>
      </c>
      <c r="I473">
        <v>3.1</v>
      </c>
      <c r="J473" t="s">
        <v>35</v>
      </c>
      <c r="K473" t="s">
        <v>73</v>
      </c>
      <c r="L473">
        <v>4</v>
      </c>
      <c r="M473">
        <v>0</v>
      </c>
      <c r="N473" t="s">
        <v>447</v>
      </c>
      <c r="O473" t="s">
        <v>154</v>
      </c>
      <c r="P473" t="s">
        <v>44</v>
      </c>
      <c r="Q473">
        <v>903.66</v>
      </c>
      <c r="R473" t="s">
        <v>76</v>
      </c>
      <c r="S473" t="s">
        <v>263</v>
      </c>
      <c r="T473">
        <v>0</v>
      </c>
      <c r="U473" t="s">
        <v>89</v>
      </c>
      <c r="V473">
        <v>23.1</v>
      </c>
      <c r="W473" t="s">
        <v>35</v>
      </c>
      <c r="X473">
        <v>1</v>
      </c>
      <c r="Y473">
        <v>18</v>
      </c>
      <c r="Z473">
        <v>8</v>
      </c>
      <c r="AA473" t="s">
        <v>53</v>
      </c>
      <c r="AB473" t="s">
        <v>37</v>
      </c>
      <c r="AC473" t="s">
        <v>46</v>
      </c>
      <c r="AD473">
        <v>22.000000000000007</v>
      </c>
      <c r="AE473">
        <v>169.92999999999984</v>
      </c>
      <c r="AF473">
        <v>1</v>
      </c>
      <c r="AG473" t="s">
        <v>4857</v>
      </c>
      <c r="AH473">
        <f>moove_smart_Real[[#This Row],[Fuel_Price]]+moove_smart_Real[[#This Row],[Fare_Paid]]</f>
        <v>4373.37</v>
      </c>
    </row>
    <row r="474" spans="1:34" x14ac:dyDescent="0.25">
      <c r="A474" t="s">
        <v>780</v>
      </c>
      <c r="B474" s="1">
        <v>45845</v>
      </c>
      <c r="C474" t="s">
        <v>4822</v>
      </c>
      <c r="D474" t="s">
        <v>58</v>
      </c>
      <c r="E474">
        <v>3326.99</v>
      </c>
      <c r="F474">
        <v>3188.07</v>
      </c>
      <c r="G474">
        <v>56.1</v>
      </c>
      <c r="H474">
        <v>50.1</v>
      </c>
      <c r="I474">
        <v>4.3</v>
      </c>
      <c r="J474" t="s">
        <v>35</v>
      </c>
      <c r="K474" t="s">
        <v>109</v>
      </c>
      <c r="L474">
        <v>2</v>
      </c>
      <c r="M474">
        <v>1</v>
      </c>
      <c r="N474" t="s">
        <v>29</v>
      </c>
      <c r="O474" t="s">
        <v>222</v>
      </c>
      <c r="P474" t="s">
        <v>44</v>
      </c>
      <c r="Q474">
        <v>818.15</v>
      </c>
      <c r="R474" t="s">
        <v>76</v>
      </c>
      <c r="S474" t="s">
        <v>33</v>
      </c>
      <c r="T474">
        <v>1</v>
      </c>
      <c r="U474" t="s">
        <v>45</v>
      </c>
      <c r="V474">
        <v>7.65</v>
      </c>
      <c r="W474" t="s">
        <v>28</v>
      </c>
      <c r="X474">
        <v>0</v>
      </c>
      <c r="Y474">
        <v>9</v>
      </c>
      <c r="Z474">
        <v>8</v>
      </c>
      <c r="AA474" t="s">
        <v>36</v>
      </c>
      <c r="AB474" t="s">
        <v>37</v>
      </c>
      <c r="AC474" t="s">
        <v>38</v>
      </c>
      <c r="AD474">
        <v>6</v>
      </c>
      <c r="AE474">
        <v>138.91999999999962</v>
      </c>
      <c r="AF474">
        <v>1</v>
      </c>
      <c r="AG474" t="s">
        <v>4857</v>
      </c>
      <c r="AH474">
        <f>moove_smart_Real[[#This Row],[Fuel_Price]]+moove_smart_Real[[#This Row],[Fare_Paid]]</f>
        <v>4145.1399999999994</v>
      </c>
    </row>
    <row r="475" spans="1:34" x14ac:dyDescent="0.25">
      <c r="A475" t="s">
        <v>781</v>
      </c>
      <c r="B475" s="1">
        <v>45822</v>
      </c>
      <c r="C475" t="s">
        <v>173</v>
      </c>
      <c r="D475" t="s">
        <v>49</v>
      </c>
      <c r="E475">
        <v>3495.08</v>
      </c>
      <c r="F475">
        <v>3484.78</v>
      </c>
      <c r="G475">
        <v>33.799999999999997</v>
      </c>
      <c r="H475">
        <v>11.8</v>
      </c>
      <c r="I475">
        <v>1.9</v>
      </c>
      <c r="J475" t="s">
        <v>35</v>
      </c>
      <c r="K475" t="s">
        <v>92</v>
      </c>
      <c r="L475">
        <v>1</v>
      </c>
      <c r="M475">
        <v>0</v>
      </c>
      <c r="N475" t="s">
        <v>352</v>
      </c>
      <c r="O475" t="s">
        <v>281</v>
      </c>
      <c r="P475" t="s">
        <v>52</v>
      </c>
      <c r="Q475">
        <v>1048.71</v>
      </c>
      <c r="R475" t="s">
        <v>32</v>
      </c>
      <c r="S475" t="s">
        <v>33</v>
      </c>
      <c r="T475">
        <v>1</v>
      </c>
      <c r="U475" t="s">
        <v>89</v>
      </c>
      <c r="V475">
        <v>11.53</v>
      </c>
      <c r="W475" t="s">
        <v>28</v>
      </c>
      <c r="X475">
        <v>0</v>
      </c>
      <c r="Y475">
        <v>6</v>
      </c>
      <c r="Z475">
        <v>4</v>
      </c>
      <c r="AA475" t="s">
        <v>53</v>
      </c>
      <c r="AB475" t="s">
        <v>37</v>
      </c>
      <c r="AC475" t="s">
        <v>46</v>
      </c>
      <c r="AD475">
        <v>21.999999999999996</v>
      </c>
      <c r="AE475">
        <v>10.299999999999727</v>
      </c>
      <c r="AF475">
        <v>1</v>
      </c>
      <c r="AG475" t="s">
        <v>38</v>
      </c>
      <c r="AH475">
        <f>moove_smart_Real[[#This Row],[Fuel_Price]]+moove_smart_Real[[#This Row],[Fare_Paid]]</f>
        <v>4543.79</v>
      </c>
    </row>
    <row r="476" spans="1:34" x14ac:dyDescent="0.25">
      <c r="A476" t="s">
        <v>782</v>
      </c>
      <c r="B476" s="1">
        <v>45875</v>
      </c>
      <c r="C476" t="s">
        <v>95</v>
      </c>
      <c r="D476" t="s">
        <v>27</v>
      </c>
      <c r="E476">
        <v>3552.21</v>
      </c>
      <c r="F476">
        <v>3766.49</v>
      </c>
      <c r="G476">
        <v>25.4</v>
      </c>
      <c r="H476">
        <v>10</v>
      </c>
      <c r="I476">
        <v>3.9</v>
      </c>
      <c r="J476" t="s">
        <v>28</v>
      </c>
      <c r="K476" t="s">
        <v>4820</v>
      </c>
      <c r="L476">
        <v>0</v>
      </c>
      <c r="M476">
        <v>0</v>
      </c>
      <c r="N476" t="s">
        <v>96</v>
      </c>
      <c r="O476" t="s">
        <v>514</v>
      </c>
      <c r="P476" t="s">
        <v>44</v>
      </c>
      <c r="Q476">
        <v>853.79</v>
      </c>
      <c r="R476" t="s">
        <v>32</v>
      </c>
      <c r="S476" t="s">
        <v>33</v>
      </c>
      <c r="T476">
        <v>1</v>
      </c>
      <c r="U476" t="s">
        <v>89</v>
      </c>
      <c r="V476">
        <v>18.760000000000002</v>
      </c>
      <c r="W476" t="s">
        <v>35</v>
      </c>
      <c r="X476">
        <v>1</v>
      </c>
      <c r="Y476">
        <v>17</v>
      </c>
      <c r="Z476">
        <v>3</v>
      </c>
      <c r="AA476" t="s">
        <v>36</v>
      </c>
      <c r="AB476" t="s">
        <v>37</v>
      </c>
      <c r="AC476" t="s">
        <v>55</v>
      </c>
      <c r="AD476">
        <v>15.399999999999999</v>
      </c>
      <c r="AE476">
        <v>-214.27999999999975</v>
      </c>
      <c r="AF476">
        <v>0</v>
      </c>
      <c r="AG476" t="s">
        <v>4857</v>
      </c>
      <c r="AH476">
        <f>moove_smart_Real[[#This Row],[Fuel_Price]]+moove_smart_Real[[#This Row],[Fare_Paid]]</f>
        <v>4406</v>
      </c>
    </row>
    <row r="477" spans="1:34" x14ac:dyDescent="0.25">
      <c r="A477" t="s">
        <v>783</v>
      </c>
      <c r="B477" s="1">
        <v>45883</v>
      </c>
      <c r="C477" t="s">
        <v>95</v>
      </c>
      <c r="D477" t="s">
        <v>58</v>
      </c>
      <c r="E477">
        <v>2868.72</v>
      </c>
      <c r="F477">
        <v>2748.12</v>
      </c>
      <c r="G477">
        <v>50.2</v>
      </c>
      <c r="H477">
        <v>27.2</v>
      </c>
      <c r="I477">
        <v>3.6</v>
      </c>
      <c r="J477" t="s">
        <v>28</v>
      </c>
      <c r="K477" t="s">
        <v>4820</v>
      </c>
      <c r="L477">
        <v>0</v>
      </c>
      <c r="M477">
        <v>0</v>
      </c>
      <c r="N477" t="s">
        <v>434</v>
      </c>
      <c r="O477" t="s">
        <v>333</v>
      </c>
      <c r="P477" t="s">
        <v>52</v>
      </c>
      <c r="Q477">
        <v>843.33</v>
      </c>
      <c r="R477" t="s">
        <v>76</v>
      </c>
      <c r="S477" t="s">
        <v>33</v>
      </c>
      <c r="T477">
        <v>1</v>
      </c>
      <c r="U477" t="s">
        <v>45</v>
      </c>
      <c r="V477">
        <v>14.63</v>
      </c>
      <c r="W477" t="s">
        <v>28</v>
      </c>
      <c r="X477">
        <v>0</v>
      </c>
      <c r="Y477">
        <v>12</v>
      </c>
      <c r="Z477">
        <v>11</v>
      </c>
      <c r="AA477" t="s">
        <v>36</v>
      </c>
      <c r="AB477" t="s">
        <v>54</v>
      </c>
      <c r="AC477" t="s">
        <v>46</v>
      </c>
      <c r="AD477">
        <v>23.000000000000004</v>
      </c>
      <c r="AE477">
        <v>120.59999999999991</v>
      </c>
      <c r="AF477">
        <v>0</v>
      </c>
      <c r="AG477" t="s">
        <v>4857</v>
      </c>
      <c r="AH477">
        <f>moove_smart_Real[[#This Row],[Fuel_Price]]+moove_smart_Real[[#This Row],[Fare_Paid]]</f>
        <v>3712.0499999999997</v>
      </c>
    </row>
    <row r="478" spans="1:34" x14ac:dyDescent="0.25">
      <c r="A478" t="s">
        <v>784</v>
      </c>
      <c r="B478" s="1">
        <v>45926</v>
      </c>
      <c r="C478" t="s">
        <v>4821</v>
      </c>
      <c r="D478" t="s">
        <v>27</v>
      </c>
      <c r="E478">
        <v>1877.16</v>
      </c>
      <c r="F478">
        <v>1526.71</v>
      </c>
      <c r="G478">
        <v>69.5</v>
      </c>
      <c r="H478">
        <v>56.5</v>
      </c>
      <c r="I478">
        <v>2.7</v>
      </c>
      <c r="J478" t="s">
        <v>28</v>
      </c>
      <c r="K478" t="s">
        <v>4820</v>
      </c>
      <c r="L478">
        <v>0</v>
      </c>
      <c r="M478">
        <v>0</v>
      </c>
      <c r="N478" t="s">
        <v>490</v>
      </c>
      <c r="O478" t="s">
        <v>527</v>
      </c>
      <c r="P478" t="s">
        <v>31</v>
      </c>
      <c r="Q478">
        <v>1108.3399999999999</v>
      </c>
      <c r="R478" t="s">
        <v>76</v>
      </c>
      <c r="S478" t="s">
        <v>33</v>
      </c>
      <c r="T478">
        <v>1</v>
      </c>
      <c r="U478" t="s">
        <v>45</v>
      </c>
      <c r="V478">
        <v>9.8000000000000007</v>
      </c>
      <c r="W478" t="s">
        <v>28</v>
      </c>
      <c r="X478">
        <v>0</v>
      </c>
      <c r="Y478">
        <v>3</v>
      </c>
      <c r="Z478">
        <v>9</v>
      </c>
      <c r="AA478" t="s">
        <v>36</v>
      </c>
      <c r="AB478" t="s">
        <v>54</v>
      </c>
      <c r="AC478" t="s">
        <v>46</v>
      </c>
      <c r="AD478">
        <v>13</v>
      </c>
      <c r="AE478">
        <v>350.45000000000005</v>
      </c>
      <c r="AF478">
        <v>1</v>
      </c>
      <c r="AG478" t="s">
        <v>38</v>
      </c>
      <c r="AH478">
        <f>moove_smart_Real[[#This Row],[Fuel_Price]]+moove_smart_Real[[#This Row],[Fare_Paid]]</f>
        <v>2985.5</v>
      </c>
    </row>
    <row r="479" spans="1:34" x14ac:dyDescent="0.25">
      <c r="A479" t="s">
        <v>785</v>
      </c>
      <c r="B479" s="1">
        <v>45923</v>
      </c>
      <c r="C479" t="s">
        <v>4821</v>
      </c>
      <c r="D479" t="s">
        <v>27</v>
      </c>
      <c r="E479">
        <v>2316.36</v>
      </c>
      <c r="F479">
        <v>2077.9699999999998</v>
      </c>
      <c r="G479">
        <v>60.9</v>
      </c>
      <c r="H479">
        <v>47.9</v>
      </c>
      <c r="I479">
        <v>2</v>
      </c>
      <c r="J479" t="s">
        <v>35</v>
      </c>
      <c r="K479" t="s">
        <v>109</v>
      </c>
      <c r="L479">
        <v>2</v>
      </c>
      <c r="M479">
        <v>1</v>
      </c>
      <c r="N479" t="s">
        <v>84</v>
      </c>
      <c r="O479" t="s">
        <v>563</v>
      </c>
      <c r="P479" t="s">
        <v>52</v>
      </c>
      <c r="Q479">
        <v>964.89</v>
      </c>
      <c r="R479" t="s">
        <v>76</v>
      </c>
      <c r="S479" t="s">
        <v>33</v>
      </c>
      <c r="T479">
        <v>1</v>
      </c>
      <c r="U479" t="s">
        <v>89</v>
      </c>
      <c r="V479">
        <v>13.66</v>
      </c>
      <c r="W479" t="s">
        <v>35</v>
      </c>
      <c r="X479">
        <v>1</v>
      </c>
      <c r="Y479">
        <v>17</v>
      </c>
      <c r="Z479">
        <v>15</v>
      </c>
      <c r="AA479" t="s">
        <v>78</v>
      </c>
      <c r="AB479" t="s">
        <v>54</v>
      </c>
      <c r="AC479" t="s">
        <v>38</v>
      </c>
      <c r="AD479">
        <v>13</v>
      </c>
      <c r="AE479">
        <v>238.39000000000033</v>
      </c>
      <c r="AF479">
        <v>1</v>
      </c>
      <c r="AG479" t="s">
        <v>4857</v>
      </c>
      <c r="AH479">
        <f>moove_smart_Real[[#This Row],[Fuel_Price]]+moove_smart_Real[[#This Row],[Fare_Paid]]</f>
        <v>3281.25</v>
      </c>
    </row>
    <row r="480" spans="1:34" x14ac:dyDescent="0.25">
      <c r="A480" t="s">
        <v>786</v>
      </c>
      <c r="B480" s="1">
        <v>45437</v>
      </c>
      <c r="C480" t="s">
        <v>4823</v>
      </c>
      <c r="D480" t="s">
        <v>49</v>
      </c>
      <c r="E480">
        <v>3304.77</v>
      </c>
      <c r="F480">
        <v>2800.3</v>
      </c>
      <c r="G480">
        <v>29.1</v>
      </c>
      <c r="H480">
        <v>22.1</v>
      </c>
      <c r="I480">
        <v>3</v>
      </c>
      <c r="J480" t="s">
        <v>28</v>
      </c>
      <c r="K480" t="s">
        <v>4820</v>
      </c>
      <c r="L480">
        <v>0</v>
      </c>
      <c r="M480">
        <v>0</v>
      </c>
      <c r="N480" t="s">
        <v>387</v>
      </c>
      <c r="O480" t="s">
        <v>435</v>
      </c>
      <c r="P480" t="s">
        <v>81</v>
      </c>
      <c r="Q480">
        <v>865.95</v>
      </c>
      <c r="R480" t="s">
        <v>32</v>
      </c>
      <c r="S480" t="s">
        <v>33</v>
      </c>
      <c r="T480">
        <v>1</v>
      </c>
      <c r="U480" t="s">
        <v>4825</v>
      </c>
      <c r="V480">
        <v>18.84</v>
      </c>
      <c r="W480" t="s">
        <v>28</v>
      </c>
      <c r="X480">
        <v>0</v>
      </c>
      <c r="Y480">
        <v>7</v>
      </c>
      <c r="Z480">
        <v>8</v>
      </c>
      <c r="AA480" t="s">
        <v>53</v>
      </c>
      <c r="AB480" t="s">
        <v>54</v>
      </c>
      <c r="AC480" t="s">
        <v>46</v>
      </c>
      <c r="AD480">
        <v>7</v>
      </c>
      <c r="AE480">
        <v>504.4699999999998</v>
      </c>
      <c r="AF480">
        <v>1</v>
      </c>
      <c r="AG480" t="s">
        <v>38</v>
      </c>
      <c r="AH480">
        <f>moove_smart_Real[[#This Row],[Fuel_Price]]+moove_smart_Real[[#This Row],[Fare_Paid]]</f>
        <v>4170.72</v>
      </c>
    </row>
    <row r="481" spans="1:34" x14ac:dyDescent="0.25">
      <c r="A481" t="s">
        <v>787</v>
      </c>
      <c r="B481" s="1">
        <v>45466</v>
      </c>
      <c r="C481" t="s">
        <v>4823</v>
      </c>
      <c r="D481" t="s">
        <v>58</v>
      </c>
      <c r="E481">
        <v>3185.96</v>
      </c>
      <c r="F481">
        <v>2981.76</v>
      </c>
      <c r="G481">
        <v>44.1</v>
      </c>
      <c r="H481">
        <v>24.1</v>
      </c>
      <c r="I481">
        <v>2.5</v>
      </c>
      <c r="J481" t="s">
        <v>28</v>
      </c>
      <c r="K481" t="s">
        <v>4820</v>
      </c>
      <c r="L481">
        <v>0</v>
      </c>
      <c r="M481">
        <v>0</v>
      </c>
      <c r="N481" t="s">
        <v>180</v>
      </c>
      <c r="O481" t="s">
        <v>493</v>
      </c>
      <c r="P481" t="s">
        <v>44</v>
      </c>
      <c r="Q481">
        <v>672.66</v>
      </c>
      <c r="R481" t="s">
        <v>32</v>
      </c>
      <c r="S481" t="s">
        <v>33</v>
      </c>
      <c r="T481">
        <v>1</v>
      </c>
      <c r="U481" t="s">
        <v>45</v>
      </c>
      <c r="V481">
        <v>11.33</v>
      </c>
      <c r="W481" t="s">
        <v>28</v>
      </c>
      <c r="X481">
        <v>0</v>
      </c>
      <c r="Y481">
        <v>6</v>
      </c>
      <c r="Z481">
        <v>11</v>
      </c>
      <c r="AA481" t="s">
        <v>78</v>
      </c>
      <c r="AB481" t="s">
        <v>37</v>
      </c>
      <c r="AC481" t="s">
        <v>55</v>
      </c>
      <c r="AD481">
        <v>20</v>
      </c>
      <c r="AE481">
        <v>204.19999999999982</v>
      </c>
      <c r="AF481">
        <v>1</v>
      </c>
      <c r="AG481" t="s">
        <v>38</v>
      </c>
      <c r="AH481">
        <f>moove_smart_Real[[#This Row],[Fuel_Price]]+moove_smart_Real[[#This Row],[Fare_Paid]]</f>
        <v>3858.62</v>
      </c>
    </row>
    <row r="482" spans="1:34" x14ac:dyDescent="0.25">
      <c r="A482" t="s">
        <v>788</v>
      </c>
      <c r="B482" s="1">
        <v>45375</v>
      </c>
      <c r="C482" t="s">
        <v>4819</v>
      </c>
      <c r="D482" t="s">
        <v>58</v>
      </c>
      <c r="E482">
        <v>2720.97</v>
      </c>
      <c r="F482">
        <v>2542.42</v>
      </c>
      <c r="G482">
        <v>9</v>
      </c>
      <c r="H482">
        <v>10</v>
      </c>
      <c r="I482">
        <v>3.1</v>
      </c>
      <c r="J482" t="s">
        <v>28</v>
      </c>
      <c r="K482" t="s">
        <v>4820</v>
      </c>
      <c r="L482">
        <v>0</v>
      </c>
      <c r="M482">
        <v>0</v>
      </c>
      <c r="N482" t="s">
        <v>490</v>
      </c>
      <c r="O482" t="s">
        <v>518</v>
      </c>
      <c r="P482" t="s">
        <v>52</v>
      </c>
      <c r="Q482">
        <v>1235.51</v>
      </c>
      <c r="R482" t="s">
        <v>32</v>
      </c>
      <c r="S482" t="s">
        <v>33</v>
      </c>
      <c r="T482">
        <v>1</v>
      </c>
      <c r="U482" t="s">
        <v>89</v>
      </c>
      <c r="V482">
        <v>18</v>
      </c>
      <c r="W482" t="s">
        <v>35</v>
      </c>
      <c r="X482">
        <v>1</v>
      </c>
      <c r="Y482">
        <v>17</v>
      </c>
      <c r="Z482">
        <v>8</v>
      </c>
      <c r="AA482" t="s">
        <v>78</v>
      </c>
      <c r="AB482" t="s">
        <v>54</v>
      </c>
      <c r="AC482" t="s">
        <v>46</v>
      </c>
      <c r="AD482">
        <v>-1</v>
      </c>
      <c r="AE482">
        <v>178.54999999999973</v>
      </c>
      <c r="AF482">
        <v>0</v>
      </c>
      <c r="AG482" t="s">
        <v>4857</v>
      </c>
      <c r="AH482">
        <f>moove_smart_Real[[#This Row],[Fuel_Price]]+moove_smart_Real[[#This Row],[Fare_Paid]]</f>
        <v>3956.4799999999996</v>
      </c>
    </row>
    <row r="483" spans="1:34" x14ac:dyDescent="0.25">
      <c r="A483" t="s">
        <v>789</v>
      </c>
      <c r="B483" s="1">
        <v>45771</v>
      </c>
      <c r="C483" t="s">
        <v>95</v>
      </c>
      <c r="D483" t="s">
        <v>49</v>
      </c>
      <c r="E483">
        <v>1996.66</v>
      </c>
      <c r="F483">
        <v>2090.14</v>
      </c>
      <c r="G483">
        <v>74</v>
      </c>
      <c r="H483">
        <v>52</v>
      </c>
      <c r="I483">
        <v>4.2</v>
      </c>
      <c r="J483" t="s">
        <v>28</v>
      </c>
      <c r="K483" t="s">
        <v>4820</v>
      </c>
      <c r="L483">
        <v>0</v>
      </c>
      <c r="M483">
        <v>0</v>
      </c>
      <c r="N483" t="s">
        <v>159</v>
      </c>
      <c r="O483" t="s">
        <v>299</v>
      </c>
      <c r="P483" t="s">
        <v>31</v>
      </c>
      <c r="Q483">
        <v>1125.6199999999999</v>
      </c>
      <c r="R483" t="s">
        <v>76</v>
      </c>
      <c r="S483" t="s">
        <v>33</v>
      </c>
      <c r="T483">
        <v>1</v>
      </c>
      <c r="U483" t="s">
        <v>89</v>
      </c>
      <c r="V483">
        <v>7.31</v>
      </c>
      <c r="W483" t="s">
        <v>35</v>
      </c>
      <c r="X483">
        <v>1</v>
      </c>
      <c r="Y483">
        <v>8</v>
      </c>
      <c r="Z483">
        <v>12</v>
      </c>
      <c r="AA483" t="s">
        <v>53</v>
      </c>
      <c r="AB483" t="s">
        <v>37</v>
      </c>
      <c r="AC483" t="s">
        <v>38</v>
      </c>
      <c r="AD483">
        <v>22</v>
      </c>
      <c r="AE483">
        <v>-93.479999999999791</v>
      </c>
      <c r="AF483">
        <v>0</v>
      </c>
      <c r="AG483" t="s">
        <v>4857</v>
      </c>
      <c r="AH483">
        <f>moove_smart_Real[[#This Row],[Fuel_Price]]+moove_smart_Real[[#This Row],[Fare_Paid]]</f>
        <v>3122.2799999999997</v>
      </c>
    </row>
    <row r="484" spans="1:34" x14ac:dyDescent="0.25">
      <c r="A484" t="s">
        <v>790</v>
      </c>
      <c r="B484" s="1">
        <v>45377</v>
      </c>
      <c r="C484" t="s">
        <v>4819</v>
      </c>
      <c r="D484" t="s">
        <v>41</v>
      </c>
      <c r="E484">
        <v>4602.03</v>
      </c>
      <c r="F484">
        <v>4345.6899999999996</v>
      </c>
      <c r="G484">
        <v>35.700000000000003</v>
      </c>
      <c r="H484">
        <v>27.7</v>
      </c>
      <c r="I484">
        <v>3.9</v>
      </c>
      <c r="J484" t="s">
        <v>28</v>
      </c>
      <c r="K484" t="s">
        <v>4820</v>
      </c>
      <c r="L484">
        <v>0</v>
      </c>
      <c r="M484">
        <v>0</v>
      </c>
      <c r="N484" t="s">
        <v>65</v>
      </c>
      <c r="O484" t="s">
        <v>534</v>
      </c>
      <c r="P484" t="s">
        <v>81</v>
      </c>
      <c r="Q484">
        <v>975.44</v>
      </c>
      <c r="R484" t="s">
        <v>76</v>
      </c>
      <c r="S484" t="s">
        <v>33</v>
      </c>
      <c r="T484">
        <v>1</v>
      </c>
      <c r="U484" t="s">
        <v>45</v>
      </c>
      <c r="V484">
        <v>19.170000000000002</v>
      </c>
      <c r="W484" t="s">
        <v>35</v>
      </c>
      <c r="X484">
        <v>1</v>
      </c>
      <c r="Y484">
        <v>2</v>
      </c>
      <c r="Z484">
        <v>10</v>
      </c>
      <c r="AA484" t="s">
        <v>78</v>
      </c>
      <c r="AB484" t="s">
        <v>54</v>
      </c>
      <c r="AC484" t="s">
        <v>46</v>
      </c>
      <c r="AD484">
        <v>8.0000000000000036</v>
      </c>
      <c r="AE484">
        <v>256.34000000000015</v>
      </c>
      <c r="AF484">
        <v>0</v>
      </c>
      <c r="AG484" t="s">
        <v>38</v>
      </c>
      <c r="AH484">
        <f>moove_smart_Real[[#This Row],[Fuel_Price]]+moove_smart_Real[[#This Row],[Fare_Paid]]</f>
        <v>5577.4699999999993</v>
      </c>
    </row>
    <row r="485" spans="1:34" x14ac:dyDescent="0.25">
      <c r="A485" t="s">
        <v>791</v>
      </c>
      <c r="B485" s="1">
        <v>45923</v>
      </c>
      <c r="C485" t="s">
        <v>4822</v>
      </c>
      <c r="D485" t="s">
        <v>58</v>
      </c>
      <c r="E485">
        <v>2802.22</v>
      </c>
      <c r="F485">
        <v>2764.43</v>
      </c>
      <c r="G485">
        <v>23.8</v>
      </c>
      <c r="H485">
        <v>13.8</v>
      </c>
      <c r="I485">
        <v>3.8</v>
      </c>
      <c r="J485" t="s">
        <v>28</v>
      </c>
      <c r="K485" t="s">
        <v>4820</v>
      </c>
      <c r="L485">
        <v>0</v>
      </c>
      <c r="M485">
        <v>0</v>
      </c>
      <c r="N485" t="s">
        <v>247</v>
      </c>
      <c r="O485" t="s">
        <v>792</v>
      </c>
      <c r="P485" t="s">
        <v>81</v>
      </c>
      <c r="Q485">
        <v>1006.31</v>
      </c>
      <c r="R485" t="s">
        <v>32</v>
      </c>
      <c r="S485" t="s">
        <v>33</v>
      </c>
      <c r="T485">
        <v>1</v>
      </c>
      <c r="U485" t="s">
        <v>4825</v>
      </c>
      <c r="V485">
        <v>2.48</v>
      </c>
      <c r="W485" t="s">
        <v>35</v>
      </c>
      <c r="X485">
        <v>1</v>
      </c>
      <c r="Y485">
        <v>3</v>
      </c>
      <c r="Z485">
        <v>2</v>
      </c>
      <c r="AA485" t="s">
        <v>53</v>
      </c>
      <c r="AB485" t="s">
        <v>54</v>
      </c>
      <c r="AC485" t="s">
        <v>46</v>
      </c>
      <c r="AD485">
        <v>10</v>
      </c>
      <c r="AE485">
        <v>37.789999999999964</v>
      </c>
      <c r="AF485">
        <v>0</v>
      </c>
      <c r="AG485" t="s">
        <v>38</v>
      </c>
      <c r="AH485">
        <f>moove_smart_Real[[#This Row],[Fuel_Price]]+moove_smart_Real[[#This Row],[Fare_Paid]]</f>
        <v>3808.5299999999997</v>
      </c>
    </row>
    <row r="486" spans="1:34" x14ac:dyDescent="0.25">
      <c r="A486" t="s">
        <v>793</v>
      </c>
      <c r="B486" s="1">
        <v>45333</v>
      </c>
      <c r="C486" t="s">
        <v>4822</v>
      </c>
      <c r="D486" t="s">
        <v>41</v>
      </c>
      <c r="E486">
        <v>3863.76</v>
      </c>
      <c r="F486">
        <v>3805.9</v>
      </c>
      <c r="G486">
        <v>36.9</v>
      </c>
      <c r="H486">
        <v>26.9</v>
      </c>
      <c r="I486">
        <v>3.4</v>
      </c>
      <c r="J486" t="s">
        <v>28</v>
      </c>
      <c r="K486" t="s">
        <v>4820</v>
      </c>
      <c r="L486">
        <v>0</v>
      </c>
      <c r="M486">
        <v>0</v>
      </c>
      <c r="N486" t="s">
        <v>69</v>
      </c>
      <c r="O486" t="s">
        <v>328</v>
      </c>
      <c r="P486" t="s">
        <v>81</v>
      </c>
      <c r="Q486">
        <v>885.65</v>
      </c>
      <c r="R486" t="s">
        <v>32</v>
      </c>
      <c r="S486" t="s">
        <v>33</v>
      </c>
      <c r="T486">
        <v>1</v>
      </c>
      <c r="U486" t="s">
        <v>89</v>
      </c>
      <c r="V486">
        <v>12.82</v>
      </c>
      <c r="W486" t="s">
        <v>35</v>
      </c>
      <c r="X486">
        <v>1</v>
      </c>
      <c r="Y486">
        <v>18</v>
      </c>
      <c r="Z486">
        <v>6</v>
      </c>
      <c r="AA486" t="s">
        <v>53</v>
      </c>
      <c r="AB486" t="s">
        <v>54</v>
      </c>
      <c r="AC486" t="s">
        <v>55</v>
      </c>
      <c r="AD486">
        <v>10</v>
      </c>
      <c r="AE486">
        <v>57.860000000000127</v>
      </c>
      <c r="AF486">
        <v>0</v>
      </c>
      <c r="AG486" t="s">
        <v>4857</v>
      </c>
      <c r="AH486">
        <f>moove_smart_Real[[#This Row],[Fuel_Price]]+moove_smart_Real[[#This Row],[Fare_Paid]]</f>
        <v>4749.41</v>
      </c>
    </row>
    <row r="487" spans="1:34" x14ac:dyDescent="0.25">
      <c r="A487" t="s">
        <v>794</v>
      </c>
      <c r="B487" s="1">
        <v>45913</v>
      </c>
      <c r="C487" t="s">
        <v>95</v>
      </c>
      <c r="D487" t="s">
        <v>49</v>
      </c>
      <c r="E487">
        <v>3298.48</v>
      </c>
      <c r="F487">
        <v>2703.76</v>
      </c>
      <c r="G487">
        <v>9</v>
      </c>
      <c r="H487">
        <v>10</v>
      </c>
      <c r="I487">
        <v>3.6</v>
      </c>
      <c r="J487" t="s">
        <v>28</v>
      </c>
      <c r="K487" t="s">
        <v>4820</v>
      </c>
      <c r="L487">
        <v>0</v>
      </c>
      <c r="M487">
        <v>0</v>
      </c>
      <c r="N487" t="s">
        <v>180</v>
      </c>
      <c r="O487" t="s">
        <v>483</v>
      </c>
      <c r="P487" t="s">
        <v>52</v>
      </c>
      <c r="Q487">
        <v>784.37</v>
      </c>
      <c r="R487" t="s">
        <v>32</v>
      </c>
      <c r="S487" t="s">
        <v>33</v>
      </c>
      <c r="T487">
        <v>1</v>
      </c>
      <c r="U487" t="s">
        <v>45</v>
      </c>
      <c r="V487">
        <v>11.47</v>
      </c>
      <c r="W487" t="s">
        <v>35</v>
      </c>
      <c r="X487">
        <v>1</v>
      </c>
      <c r="Y487">
        <v>2</v>
      </c>
      <c r="Z487">
        <v>10</v>
      </c>
      <c r="AA487" t="s">
        <v>53</v>
      </c>
      <c r="AB487" t="s">
        <v>37</v>
      </c>
      <c r="AC487" t="s">
        <v>46</v>
      </c>
      <c r="AD487">
        <v>-1</v>
      </c>
      <c r="AE487">
        <v>594.7199999999998</v>
      </c>
      <c r="AF487">
        <v>0</v>
      </c>
      <c r="AG487" t="s">
        <v>38</v>
      </c>
      <c r="AH487">
        <f>moove_smart_Real[[#This Row],[Fuel_Price]]+moove_smart_Real[[#This Row],[Fare_Paid]]</f>
        <v>4082.85</v>
      </c>
    </row>
    <row r="488" spans="1:34" x14ac:dyDescent="0.25">
      <c r="A488" t="s">
        <v>795</v>
      </c>
      <c r="B488" s="1">
        <v>45758</v>
      </c>
      <c r="C488" t="s">
        <v>4822</v>
      </c>
      <c r="D488" t="s">
        <v>49</v>
      </c>
      <c r="E488">
        <v>1651.44</v>
      </c>
      <c r="F488">
        <v>1519.72</v>
      </c>
      <c r="G488">
        <v>47.1</v>
      </c>
      <c r="H488">
        <v>35.1</v>
      </c>
      <c r="I488">
        <v>3.3</v>
      </c>
      <c r="J488" t="s">
        <v>35</v>
      </c>
      <c r="K488" t="s">
        <v>73</v>
      </c>
      <c r="L488">
        <v>4</v>
      </c>
      <c r="M488">
        <v>0</v>
      </c>
      <c r="N488" t="s">
        <v>253</v>
      </c>
      <c r="O488" t="s">
        <v>239</v>
      </c>
      <c r="P488" t="s">
        <v>31</v>
      </c>
      <c r="Q488">
        <v>867.62</v>
      </c>
      <c r="R488" t="s">
        <v>32</v>
      </c>
      <c r="S488" t="s">
        <v>33</v>
      </c>
      <c r="T488">
        <v>1</v>
      </c>
      <c r="U488" t="s">
        <v>89</v>
      </c>
      <c r="V488">
        <v>13.67</v>
      </c>
      <c r="W488" t="s">
        <v>35</v>
      </c>
      <c r="X488">
        <v>1</v>
      </c>
      <c r="Y488">
        <v>10</v>
      </c>
      <c r="Z488">
        <v>11</v>
      </c>
      <c r="AA488" t="s">
        <v>53</v>
      </c>
      <c r="AB488" t="s">
        <v>37</v>
      </c>
      <c r="AC488" t="s">
        <v>55</v>
      </c>
      <c r="AD488">
        <v>12</v>
      </c>
      <c r="AE488">
        <v>131.72000000000003</v>
      </c>
      <c r="AF488">
        <v>1</v>
      </c>
      <c r="AG488" t="s">
        <v>4857</v>
      </c>
      <c r="AH488">
        <f>moove_smart_Real[[#This Row],[Fuel_Price]]+moove_smart_Real[[#This Row],[Fare_Paid]]</f>
        <v>2519.06</v>
      </c>
    </row>
    <row r="489" spans="1:34" x14ac:dyDescent="0.25">
      <c r="A489" t="s">
        <v>796</v>
      </c>
      <c r="B489" s="1">
        <v>45875</v>
      </c>
      <c r="C489" t="s">
        <v>173</v>
      </c>
      <c r="D489" t="s">
        <v>58</v>
      </c>
      <c r="E489">
        <v>4061.61</v>
      </c>
      <c r="F489">
        <v>4243.21</v>
      </c>
      <c r="G489">
        <v>59.2</v>
      </c>
      <c r="H489">
        <v>35.200000000000003</v>
      </c>
      <c r="I489">
        <v>2.5</v>
      </c>
      <c r="J489" t="s">
        <v>28</v>
      </c>
      <c r="K489" t="s">
        <v>4820</v>
      </c>
      <c r="L489">
        <v>0</v>
      </c>
      <c r="M489">
        <v>0</v>
      </c>
      <c r="N489" t="s">
        <v>418</v>
      </c>
      <c r="O489" t="s">
        <v>218</v>
      </c>
      <c r="P489" t="s">
        <v>44</v>
      </c>
      <c r="Q489">
        <v>964.16</v>
      </c>
      <c r="R489" t="s">
        <v>32</v>
      </c>
      <c r="S489" t="s">
        <v>33</v>
      </c>
      <c r="T489">
        <v>1</v>
      </c>
      <c r="U489" t="s">
        <v>45</v>
      </c>
      <c r="V489">
        <v>24.47</v>
      </c>
      <c r="W489" t="s">
        <v>28</v>
      </c>
      <c r="X489">
        <v>0</v>
      </c>
      <c r="Y489">
        <v>7</v>
      </c>
      <c r="Z489">
        <v>8</v>
      </c>
      <c r="AA489" t="s">
        <v>36</v>
      </c>
      <c r="AB489" t="s">
        <v>54</v>
      </c>
      <c r="AC489" t="s">
        <v>46</v>
      </c>
      <c r="AD489">
        <v>24</v>
      </c>
      <c r="AE489">
        <v>-181.59999999999991</v>
      </c>
      <c r="AF489">
        <v>1</v>
      </c>
      <c r="AG489" t="s">
        <v>38</v>
      </c>
      <c r="AH489">
        <f>moove_smart_Real[[#This Row],[Fuel_Price]]+moove_smart_Real[[#This Row],[Fare_Paid]]</f>
        <v>5025.7700000000004</v>
      </c>
    </row>
    <row r="490" spans="1:34" x14ac:dyDescent="0.25">
      <c r="A490" t="s">
        <v>797</v>
      </c>
      <c r="B490" s="1">
        <v>45722</v>
      </c>
      <c r="C490" t="s">
        <v>4821</v>
      </c>
      <c r="D490" t="s">
        <v>49</v>
      </c>
      <c r="E490">
        <v>1736.64</v>
      </c>
      <c r="F490">
        <v>1750.89</v>
      </c>
      <c r="G490">
        <v>44.8</v>
      </c>
      <c r="H490">
        <v>23.8</v>
      </c>
      <c r="I490">
        <v>2.2999999999999998</v>
      </c>
      <c r="J490" t="s">
        <v>28</v>
      </c>
      <c r="K490" t="s">
        <v>4820</v>
      </c>
      <c r="L490">
        <v>0</v>
      </c>
      <c r="M490">
        <v>0</v>
      </c>
      <c r="N490" t="s">
        <v>247</v>
      </c>
      <c r="O490" t="s">
        <v>587</v>
      </c>
      <c r="P490" t="s">
        <v>31</v>
      </c>
      <c r="Q490">
        <v>1009.88</v>
      </c>
      <c r="R490" t="s">
        <v>32</v>
      </c>
      <c r="S490" t="s">
        <v>33</v>
      </c>
      <c r="T490">
        <v>1</v>
      </c>
      <c r="U490" t="s">
        <v>4825</v>
      </c>
      <c r="V490">
        <v>8.26</v>
      </c>
      <c r="W490" t="s">
        <v>28</v>
      </c>
      <c r="X490">
        <v>0</v>
      </c>
      <c r="Y490">
        <v>14</v>
      </c>
      <c r="Z490">
        <v>2</v>
      </c>
      <c r="AA490" t="s">
        <v>78</v>
      </c>
      <c r="AB490" t="s">
        <v>54</v>
      </c>
      <c r="AC490" t="s">
        <v>55</v>
      </c>
      <c r="AD490">
        <v>20.999999999999996</v>
      </c>
      <c r="AE490">
        <v>-14.25</v>
      </c>
      <c r="AF490">
        <v>1</v>
      </c>
      <c r="AG490" t="s">
        <v>4857</v>
      </c>
      <c r="AH490">
        <f>moove_smart_Real[[#This Row],[Fuel_Price]]+moove_smart_Real[[#This Row],[Fare_Paid]]</f>
        <v>2746.52</v>
      </c>
    </row>
    <row r="491" spans="1:34" x14ac:dyDescent="0.25">
      <c r="A491" t="s">
        <v>798</v>
      </c>
      <c r="B491" s="1">
        <v>45951</v>
      </c>
      <c r="C491" t="s">
        <v>4819</v>
      </c>
      <c r="D491" t="s">
        <v>41</v>
      </c>
      <c r="E491">
        <v>3617.94</v>
      </c>
      <c r="F491">
        <v>3867.92</v>
      </c>
      <c r="G491">
        <v>65.900000000000006</v>
      </c>
      <c r="H491">
        <v>51.9</v>
      </c>
      <c r="I491">
        <v>3</v>
      </c>
      <c r="J491" t="s">
        <v>35</v>
      </c>
      <c r="K491" t="s">
        <v>73</v>
      </c>
      <c r="L491">
        <v>4</v>
      </c>
      <c r="M491">
        <v>0</v>
      </c>
      <c r="N491" t="s">
        <v>110</v>
      </c>
      <c r="O491" t="s">
        <v>469</v>
      </c>
      <c r="P491" t="s">
        <v>81</v>
      </c>
      <c r="Q491">
        <v>822.79</v>
      </c>
      <c r="R491" t="s">
        <v>76</v>
      </c>
      <c r="S491" t="s">
        <v>33</v>
      </c>
      <c r="T491">
        <v>1</v>
      </c>
      <c r="U491" t="s">
        <v>89</v>
      </c>
      <c r="V491">
        <v>7.04</v>
      </c>
      <c r="W491" t="s">
        <v>28</v>
      </c>
      <c r="X491">
        <v>0</v>
      </c>
      <c r="Y491">
        <v>13</v>
      </c>
      <c r="Z491">
        <v>9</v>
      </c>
      <c r="AA491" t="s">
        <v>36</v>
      </c>
      <c r="AB491" t="s">
        <v>54</v>
      </c>
      <c r="AC491" t="s">
        <v>46</v>
      </c>
      <c r="AD491">
        <v>14.000000000000007</v>
      </c>
      <c r="AE491">
        <v>-249.98000000000002</v>
      </c>
      <c r="AF491">
        <v>1</v>
      </c>
      <c r="AG491" t="s">
        <v>4857</v>
      </c>
      <c r="AH491">
        <f>moove_smart_Real[[#This Row],[Fuel_Price]]+moove_smart_Real[[#This Row],[Fare_Paid]]</f>
        <v>4440.7299999999996</v>
      </c>
    </row>
    <row r="492" spans="1:34" x14ac:dyDescent="0.25">
      <c r="A492" t="s">
        <v>799</v>
      </c>
      <c r="B492" s="1">
        <v>45296</v>
      </c>
      <c r="C492" t="s">
        <v>4823</v>
      </c>
      <c r="D492" t="s">
        <v>58</v>
      </c>
      <c r="E492">
        <v>4073.32</v>
      </c>
      <c r="F492">
        <v>3865.64</v>
      </c>
      <c r="G492">
        <v>54</v>
      </c>
      <c r="H492">
        <v>37</v>
      </c>
      <c r="I492">
        <v>2.2000000000000002</v>
      </c>
      <c r="J492" t="s">
        <v>28</v>
      </c>
      <c r="K492" t="s">
        <v>4820</v>
      </c>
      <c r="L492">
        <v>0</v>
      </c>
      <c r="M492">
        <v>0</v>
      </c>
      <c r="N492" t="s">
        <v>366</v>
      </c>
      <c r="O492" t="s">
        <v>393</v>
      </c>
      <c r="P492" t="s">
        <v>81</v>
      </c>
      <c r="Q492">
        <v>1060.92</v>
      </c>
      <c r="R492" t="s">
        <v>32</v>
      </c>
      <c r="S492" t="s">
        <v>33</v>
      </c>
      <c r="T492">
        <v>1</v>
      </c>
      <c r="U492" t="s">
        <v>89</v>
      </c>
      <c r="V492">
        <v>22.67</v>
      </c>
      <c r="W492" t="s">
        <v>35</v>
      </c>
      <c r="X492">
        <v>1</v>
      </c>
      <c r="Y492">
        <v>7</v>
      </c>
      <c r="Z492">
        <v>6</v>
      </c>
      <c r="AA492" t="s">
        <v>53</v>
      </c>
      <c r="AB492" t="s">
        <v>37</v>
      </c>
      <c r="AC492" t="s">
        <v>46</v>
      </c>
      <c r="AD492">
        <v>17</v>
      </c>
      <c r="AE492">
        <v>207.68000000000029</v>
      </c>
      <c r="AF492">
        <v>1</v>
      </c>
      <c r="AG492" t="s">
        <v>38</v>
      </c>
      <c r="AH492">
        <f>moove_smart_Real[[#This Row],[Fuel_Price]]+moove_smart_Real[[#This Row],[Fare_Paid]]</f>
        <v>5134.24</v>
      </c>
    </row>
    <row r="493" spans="1:34" x14ac:dyDescent="0.25">
      <c r="A493" t="s">
        <v>800</v>
      </c>
      <c r="B493" s="1">
        <v>45432</v>
      </c>
      <c r="C493" t="s">
        <v>173</v>
      </c>
      <c r="D493" t="s">
        <v>58</v>
      </c>
      <c r="E493">
        <v>3135.36</v>
      </c>
      <c r="F493">
        <v>3449.72</v>
      </c>
      <c r="G493">
        <v>37.700000000000003</v>
      </c>
      <c r="H493">
        <v>32.700000000000003</v>
      </c>
      <c r="I493">
        <v>4.3</v>
      </c>
      <c r="J493" t="s">
        <v>28</v>
      </c>
      <c r="K493" t="s">
        <v>4820</v>
      </c>
      <c r="L493">
        <v>0</v>
      </c>
      <c r="M493">
        <v>0</v>
      </c>
      <c r="N493" t="s">
        <v>174</v>
      </c>
      <c r="O493" t="s">
        <v>801</v>
      </c>
      <c r="P493" t="s">
        <v>44</v>
      </c>
      <c r="Q493">
        <v>747.02</v>
      </c>
      <c r="R493" t="s">
        <v>32</v>
      </c>
      <c r="S493" t="s">
        <v>33</v>
      </c>
      <c r="T493">
        <v>1</v>
      </c>
      <c r="U493" t="s">
        <v>89</v>
      </c>
      <c r="V493">
        <v>10.09</v>
      </c>
      <c r="W493" t="s">
        <v>28</v>
      </c>
      <c r="X493">
        <v>0</v>
      </c>
      <c r="Y493">
        <v>13</v>
      </c>
      <c r="Z493">
        <v>3</v>
      </c>
      <c r="AA493" t="s">
        <v>36</v>
      </c>
      <c r="AB493" t="s">
        <v>37</v>
      </c>
      <c r="AC493" t="s">
        <v>46</v>
      </c>
      <c r="AD493">
        <v>5</v>
      </c>
      <c r="AE493">
        <v>-314.35999999999967</v>
      </c>
      <c r="AF493">
        <v>0</v>
      </c>
      <c r="AG493" t="s">
        <v>4857</v>
      </c>
      <c r="AH493">
        <f>moove_smart_Real[[#This Row],[Fuel_Price]]+moove_smart_Real[[#This Row],[Fare_Paid]]</f>
        <v>3882.38</v>
      </c>
    </row>
    <row r="494" spans="1:34" x14ac:dyDescent="0.25">
      <c r="A494" t="s">
        <v>802</v>
      </c>
      <c r="B494" s="1">
        <v>45710</v>
      </c>
      <c r="C494" t="s">
        <v>4823</v>
      </c>
      <c r="D494" t="s">
        <v>41</v>
      </c>
      <c r="E494">
        <v>3477.6</v>
      </c>
      <c r="F494">
        <v>3548.49</v>
      </c>
      <c r="G494">
        <v>49.2</v>
      </c>
      <c r="H494">
        <v>37.200000000000003</v>
      </c>
      <c r="I494">
        <v>2.5</v>
      </c>
      <c r="J494" t="s">
        <v>28</v>
      </c>
      <c r="K494" t="s">
        <v>4820</v>
      </c>
      <c r="L494">
        <v>0</v>
      </c>
      <c r="M494">
        <v>0</v>
      </c>
      <c r="N494" t="s">
        <v>170</v>
      </c>
      <c r="O494" t="s">
        <v>370</v>
      </c>
      <c r="P494" t="s">
        <v>44</v>
      </c>
      <c r="Q494">
        <v>1022.86</v>
      </c>
      <c r="R494" t="s">
        <v>32</v>
      </c>
      <c r="S494" t="s">
        <v>33</v>
      </c>
      <c r="T494">
        <v>1</v>
      </c>
      <c r="U494" t="s">
        <v>89</v>
      </c>
      <c r="V494">
        <v>20.93</v>
      </c>
      <c r="W494" t="s">
        <v>35</v>
      </c>
      <c r="X494">
        <v>1</v>
      </c>
      <c r="Y494">
        <v>18</v>
      </c>
      <c r="Z494">
        <v>12</v>
      </c>
      <c r="AA494" t="s">
        <v>36</v>
      </c>
      <c r="AB494" t="s">
        <v>37</v>
      </c>
      <c r="AC494" t="s">
        <v>38</v>
      </c>
      <c r="AD494">
        <v>12</v>
      </c>
      <c r="AE494">
        <v>-70.889999999999873</v>
      </c>
      <c r="AF494">
        <v>1</v>
      </c>
      <c r="AG494" t="s">
        <v>4857</v>
      </c>
      <c r="AH494">
        <f>moove_smart_Real[[#This Row],[Fuel_Price]]+moove_smart_Real[[#This Row],[Fare_Paid]]</f>
        <v>4500.46</v>
      </c>
    </row>
    <row r="495" spans="1:34" x14ac:dyDescent="0.25">
      <c r="A495" t="s">
        <v>803</v>
      </c>
      <c r="B495" s="1">
        <v>45871</v>
      </c>
      <c r="C495" t="s">
        <v>4823</v>
      </c>
      <c r="D495" t="s">
        <v>49</v>
      </c>
      <c r="E495">
        <v>3654.55</v>
      </c>
      <c r="F495">
        <v>3660.32</v>
      </c>
      <c r="G495">
        <v>43.8</v>
      </c>
      <c r="H495">
        <v>36.799999999999997</v>
      </c>
      <c r="I495">
        <v>2.6</v>
      </c>
      <c r="J495" t="s">
        <v>28</v>
      </c>
      <c r="K495" t="s">
        <v>4820</v>
      </c>
      <c r="L495">
        <v>0</v>
      </c>
      <c r="M495">
        <v>0</v>
      </c>
      <c r="N495" t="s">
        <v>136</v>
      </c>
      <c r="O495" t="s">
        <v>333</v>
      </c>
      <c r="P495" t="s">
        <v>44</v>
      </c>
      <c r="Q495">
        <v>838.51</v>
      </c>
      <c r="R495" t="s">
        <v>32</v>
      </c>
      <c r="S495" t="s">
        <v>33</v>
      </c>
      <c r="T495">
        <v>1</v>
      </c>
      <c r="U495" t="s">
        <v>89</v>
      </c>
      <c r="V495">
        <v>19.899999999999999</v>
      </c>
      <c r="W495" t="s">
        <v>28</v>
      </c>
      <c r="X495">
        <v>0</v>
      </c>
      <c r="Y495">
        <v>2</v>
      </c>
      <c r="Z495">
        <v>1</v>
      </c>
      <c r="AA495" t="s">
        <v>36</v>
      </c>
      <c r="AB495" t="s">
        <v>37</v>
      </c>
      <c r="AC495" t="s">
        <v>46</v>
      </c>
      <c r="AD495">
        <v>7</v>
      </c>
      <c r="AE495">
        <v>-5.7699999999999818</v>
      </c>
      <c r="AF495">
        <v>1</v>
      </c>
      <c r="AG495" t="s">
        <v>38</v>
      </c>
      <c r="AH495">
        <f>moove_smart_Real[[#This Row],[Fuel_Price]]+moove_smart_Real[[#This Row],[Fare_Paid]]</f>
        <v>4493.0600000000004</v>
      </c>
    </row>
    <row r="496" spans="1:34" x14ac:dyDescent="0.25">
      <c r="A496" t="s">
        <v>804</v>
      </c>
      <c r="B496" s="1">
        <v>45861</v>
      </c>
      <c r="C496" t="s">
        <v>4821</v>
      </c>
      <c r="D496" t="s">
        <v>41</v>
      </c>
      <c r="E496">
        <v>1991.85</v>
      </c>
      <c r="F496">
        <v>2093.9299999999998</v>
      </c>
      <c r="G496">
        <v>93.1</v>
      </c>
      <c r="H496">
        <v>70.099999999999994</v>
      </c>
      <c r="I496">
        <v>4.9000000000000004</v>
      </c>
      <c r="J496" t="s">
        <v>35</v>
      </c>
      <c r="K496" t="s">
        <v>109</v>
      </c>
      <c r="L496">
        <v>2</v>
      </c>
      <c r="M496">
        <v>1</v>
      </c>
      <c r="N496" t="s">
        <v>195</v>
      </c>
      <c r="O496" t="s">
        <v>299</v>
      </c>
      <c r="P496" t="s">
        <v>31</v>
      </c>
      <c r="Q496">
        <v>1049.07</v>
      </c>
      <c r="R496" t="s">
        <v>76</v>
      </c>
      <c r="S496" t="s">
        <v>263</v>
      </c>
      <c r="T496">
        <v>0</v>
      </c>
      <c r="U496" t="s">
        <v>45</v>
      </c>
      <c r="V496">
        <v>24.43</v>
      </c>
      <c r="W496" t="s">
        <v>35</v>
      </c>
      <c r="X496">
        <v>1</v>
      </c>
      <c r="Y496">
        <v>12</v>
      </c>
      <c r="Z496">
        <v>12</v>
      </c>
      <c r="AA496" t="s">
        <v>53</v>
      </c>
      <c r="AB496" t="s">
        <v>37</v>
      </c>
      <c r="AC496" t="s">
        <v>38</v>
      </c>
      <c r="AD496">
        <v>23</v>
      </c>
      <c r="AE496">
        <v>-102.07999999999993</v>
      </c>
      <c r="AF496">
        <v>1</v>
      </c>
      <c r="AG496" t="s">
        <v>4857</v>
      </c>
      <c r="AH496">
        <f>moove_smart_Real[[#This Row],[Fuel_Price]]+moove_smart_Real[[#This Row],[Fare_Paid]]</f>
        <v>3040.92</v>
      </c>
    </row>
    <row r="497" spans="1:34" x14ac:dyDescent="0.25">
      <c r="A497" t="s">
        <v>805</v>
      </c>
      <c r="B497" s="1">
        <v>45413</v>
      </c>
      <c r="C497" t="s">
        <v>4822</v>
      </c>
      <c r="D497" t="s">
        <v>58</v>
      </c>
      <c r="E497">
        <v>3031.4</v>
      </c>
      <c r="F497">
        <v>2919.6</v>
      </c>
      <c r="G497">
        <v>51.8</v>
      </c>
      <c r="H497">
        <v>40.799999999999997</v>
      </c>
      <c r="I497">
        <v>3.7</v>
      </c>
      <c r="J497" t="s">
        <v>28</v>
      </c>
      <c r="K497" t="s">
        <v>4820</v>
      </c>
      <c r="L497">
        <v>0</v>
      </c>
      <c r="M497">
        <v>0</v>
      </c>
      <c r="N497" t="s">
        <v>387</v>
      </c>
      <c r="O497" t="s">
        <v>137</v>
      </c>
      <c r="P497" t="s">
        <v>81</v>
      </c>
      <c r="Q497">
        <v>902.23</v>
      </c>
      <c r="R497" t="s">
        <v>76</v>
      </c>
      <c r="S497" t="s">
        <v>33</v>
      </c>
      <c r="T497">
        <v>1</v>
      </c>
      <c r="U497" t="s">
        <v>89</v>
      </c>
      <c r="V497">
        <v>4.41</v>
      </c>
      <c r="W497" t="s">
        <v>35</v>
      </c>
      <c r="X497">
        <v>1</v>
      </c>
      <c r="Y497">
        <v>8</v>
      </c>
      <c r="Z497">
        <v>14</v>
      </c>
      <c r="AA497" t="s">
        <v>53</v>
      </c>
      <c r="AB497" t="s">
        <v>37</v>
      </c>
      <c r="AC497" t="s">
        <v>46</v>
      </c>
      <c r="AD497">
        <v>11</v>
      </c>
      <c r="AE497">
        <v>111.80000000000018</v>
      </c>
      <c r="AF497">
        <v>0</v>
      </c>
      <c r="AG497" t="s">
        <v>4857</v>
      </c>
      <c r="AH497">
        <f>moove_smart_Real[[#This Row],[Fuel_Price]]+moove_smart_Real[[#This Row],[Fare_Paid]]</f>
        <v>3933.63</v>
      </c>
    </row>
    <row r="498" spans="1:34" x14ac:dyDescent="0.25">
      <c r="A498" t="s">
        <v>806</v>
      </c>
      <c r="B498" s="1">
        <v>45887</v>
      </c>
      <c r="C498" t="s">
        <v>173</v>
      </c>
      <c r="D498" t="s">
        <v>49</v>
      </c>
      <c r="E498">
        <v>1620.36</v>
      </c>
      <c r="F498">
        <v>1732.32</v>
      </c>
      <c r="G498">
        <v>92.2</v>
      </c>
      <c r="H498">
        <v>82.2</v>
      </c>
      <c r="I498">
        <v>3.9</v>
      </c>
      <c r="J498" t="s">
        <v>28</v>
      </c>
      <c r="K498" t="s">
        <v>4820</v>
      </c>
      <c r="L498">
        <v>0</v>
      </c>
      <c r="M498">
        <v>0</v>
      </c>
      <c r="N498" t="s">
        <v>360</v>
      </c>
      <c r="O498" t="s">
        <v>399</v>
      </c>
      <c r="P498" t="s">
        <v>31</v>
      </c>
      <c r="Q498">
        <v>1076.0999999999999</v>
      </c>
      <c r="R498" t="s">
        <v>76</v>
      </c>
      <c r="S498" t="s">
        <v>33</v>
      </c>
      <c r="T498">
        <v>1</v>
      </c>
      <c r="U498" t="s">
        <v>89</v>
      </c>
      <c r="V498">
        <v>5.18</v>
      </c>
      <c r="W498" t="s">
        <v>35</v>
      </c>
      <c r="X498">
        <v>1</v>
      </c>
      <c r="Y498">
        <v>13</v>
      </c>
      <c r="Z498">
        <v>14</v>
      </c>
      <c r="AA498" t="s">
        <v>53</v>
      </c>
      <c r="AB498" t="s">
        <v>37</v>
      </c>
      <c r="AC498" t="s">
        <v>46</v>
      </c>
      <c r="AD498">
        <v>10</v>
      </c>
      <c r="AE498">
        <v>-111.96000000000004</v>
      </c>
      <c r="AF498">
        <v>0</v>
      </c>
      <c r="AG498" t="s">
        <v>4857</v>
      </c>
      <c r="AH498">
        <f>moove_smart_Real[[#This Row],[Fuel_Price]]+moove_smart_Real[[#This Row],[Fare_Paid]]</f>
        <v>2696.46</v>
      </c>
    </row>
    <row r="499" spans="1:34" x14ac:dyDescent="0.25">
      <c r="A499" t="s">
        <v>807</v>
      </c>
      <c r="B499" s="1">
        <v>45795</v>
      </c>
      <c r="C499" t="s">
        <v>4822</v>
      </c>
      <c r="D499" t="s">
        <v>58</v>
      </c>
      <c r="E499">
        <v>3887.22</v>
      </c>
      <c r="F499">
        <v>3720.53</v>
      </c>
      <c r="G499">
        <v>28.2</v>
      </c>
      <c r="H499">
        <v>15.2</v>
      </c>
      <c r="I499">
        <v>0</v>
      </c>
      <c r="J499" t="s">
        <v>28</v>
      </c>
      <c r="K499" t="s">
        <v>4820</v>
      </c>
      <c r="L499">
        <v>0</v>
      </c>
      <c r="M499">
        <v>0</v>
      </c>
      <c r="N499" t="s">
        <v>206</v>
      </c>
      <c r="O499" t="s">
        <v>442</v>
      </c>
      <c r="P499" t="s">
        <v>44</v>
      </c>
      <c r="Q499">
        <v>1132.69</v>
      </c>
      <c r="R499" t="s">
        <v>32</v>
      </c>
      <c r="S499" t="s">
        <v>33</v>
      </c>
      <c r="T499">
        <v>1</v>
      </c>
      <c r="U499" t="s">
        <v>89</v>
      </c>
      <c r="V499">
        <v>5</v>
      </c>
      <c r="W499" t="s">
        <v>28</v>
      </c>
      <c r="X499">
        <v>0</v>
      </c>
      <c r="Y499">
        <v>10</v>
      </c>
      <c r="Z499">
        <v>13</v>
      </c>
      <c r="AA499" t="s">
        <v>36</v>
      </c>
      <c r="AB499" t="s">
        <v>37</v>
      </c>
      <c r="AC499" t="s">
        <v>46</v>
      </c>
      <c r="AD499">
        <v>13</v>
      </c>
      <c r="AE499">
        <v>166.6899999999996</v>
      </c>
      <c r="AF499">
        <v>1</v>
      </c>
      <c r="AG499" t="s">
        <v>4857</v>
      </c>
      <c r="AH499">
        <f>moove_smart_Real[[#This Row],[Fuel_Price]]+moove_smart_Real[[#This Row],[Fare_Paid]]</f>
        <v>5019.91</v>
      </c>
    </row>
    <row r="500" spans="1:34" x14ac:dyDescent="0.25">
      <c r="A500" t="s">
        <v>808</v>
      </c>
      <c r="B500" s="1">
        <v>45733</v>
      </c>
      <c r="C500" t="s">
        <v>4819</v>
      </c>
      <c r="D500" t="s">
        <v>41</v>
      </c>
      <c r="E500">
        <v>1305.02</v>
      </c>
      <c r="F500">
        <v>1288.29</v>
      </c>
      <c r="G500">
        <v>21</v>
      </c>
      <c r="H500">
        <v>10</v>
      </c>
      <c r="I500">
        <v>2.7</v>
      </c>
      <c r="J500" t="s">
        <v>28</v>
      </c>
      <c r="K500" t="s">
        <v>4820</v>
      </c>
      <c r="L500">
        <v>0</v>
      </c>
      <c r="M500">
        <v>0</v>
      </c>
      <c r="N500" t="s">
        <v>387</v>
      </c>
      <c r="O500" t="s">
        <v>260</v>
      </c>
      <c r="P500" t="s">
        <v>31</v>
      </c>
      <c r="Q500">
        <v>0</v>
      </c>
      <c r="R500" t="s">
        <v>32</v>
      </c>
      <c r="S500" t="s">
        <v>33</v>
      </c>
      <c r="T500">
        <v>1</v>
      </c>
      <c r="U500" t="s">
        <v>89</v>
      </c>
      <c r="V500">
        <v>10.43</v>
      </c>
      <c r="W500" t="s">
        <v>28</v>
      </c>
      <c r="X500">
        <v>0</v>
      </c>
      <c r="Y500">
        <v>8</v>
      </c>
      <c r="Z500">
        <v>14</v>
      </c>
      <c r="AA500" t="s">
        <v>53</v>
      </c>
      <c r="AB500" t="s">
        <v>37</v>
      </c>
      <c r="AC500" t="s">
        <v>46</v>
      </c>
      <c r="AD500">
        <v>11</v>
      </c>
      <c r="AE500">
        <v>16.730000000000018</v>
      </c>
      <c r="AF500">
        <v>1</v>
      </c>
      <c r="AG500" t="s">
        <v>4857</v>
      </c>
      <c r="AH500">
        <f>moove_smart_Real[[#This Row],[Fuel_Price]]+moove_smart_Real[[#This Row],[Fare_Paid]]</f>
        <v>1305.02</v>
      </c>
    </row>
    <row r="501" spans="1:34" x14ac:dyDescent="0.25">
      <c r="A501" t="s">
        <v>809</v>
      </c>
      <c r="B501" s="1">
        <v>45843</v>
      </c>
      <c r="C501" t="s">
        <v>4819</v>
      </c>
      <c r="D501" t="s">
        <v>49</v>
      </c>
      <c r="E501">
        <v>2007.9</v>
      </c>
      <c r="F501">
        <v>2065.54</v>
      </c>
      <c r="G501">
        <v>13.5</v>
      </c>
      <c r="H501">
        <v>10</v>
      </c>
      <c r="I501">
        <v>3.7</v>
      </c>
      <c r="J501" t="s">
        <v>35</v>
      </c>
      <c r="K501" t="s">
        <v>59</v>
      </c>
      <c r="L501">
        <v>3</v>
      </c>
      <c r="M501">
        <v>0</v>
      </c>
      <c r="N501" t="s">
        <v>144</v>
      </c>
      <c r="O501" t="s">
        <v>403</v>
      </c>
      <c r="P501" t="s">
        <v>31</v>
      </c>
      <c r="Q501">
        <v>988.8</v>
      </c>
      <c r="R501" t="s">
        <v>32</v>
      </c>
      <c r="S501" t="s">
        <v>33</v>
      </c>
      <c r="T501">
        <v>1</v>
      </c>
      <c r="U501" t="s">
        <v>45</v>
      </c>
      <c r="V501">
        <v>22.01</v>
      </c>
      <c r="W501" t="s">
        <v>28</v>
      </c>
      <c r="X501">
        <v>0</v>
      </c>
      <c r="Y501">
        <v>11</v>
      </c>
      <c r="Z501">
        <v>9</v>
      </c>
      <c r="AA501" t="s">
        <v>36</v>
      </c>
      <c r="AB501" t="s">
        <v>37</v>
      </c>
      <c r="AC501" t="s">
        <v>46</v>
      </c>
      <c r="AD501">
        <v>3.5</v>
      </c>
      <c r="AE501">
        <v>-57.639999999999873</v>
      </c>
      <c r="AF501">
        <v>1</v>
      </c>
      <c r="AG501" t="s">
        <v>4857</v>
      </c>
      <c r="AH501">
        <f>moove_smart_Real[[#This Row],[Fuel_Price]]+moove_smart_Real[[#This Row],[Fare_Paid]]</f>
        <v>2996.7</v>
      </c>
    </row>
    <row r="502" spans="1:34" x14ac:dyDescent="0.25">
      <c r="A502" t="s">
        <v>810</v>
      </c>
      <c r="B502" s="1">
        <v>45854</v>
      </c>
      <c r="C502" t="s">
        <v>95</v>
      </c>
      <c r="D502" t="s">
        <v>49</v>
      </c>
      <c r="E502">
        <v>3777.83</v>
      </c>
      <c r="F502">
        <v>3884.7</v>
      </c>
      <c r="G502">
        <v>62.7</v>
      </c>
      <c r="H502">
        <v>38.700000000000003</v>
      </c>
      <c r="I502">
        <v>4.5999999999999996</v>
      </c>
      <c r="J502" t="s">
        <v>35</v>
      </c>
      <c r="K502" t="s">
        <v>109</v>
      </c>
      <c r="L502">
        <v>2</v>
      </c>
      <c r="M502">
        <v>1</v>
      </c>
      <c r="N502" t="s">
        <v>110</v>
      </c>
      <c r="O502" t="s">
        <v>137</v>
      </c>
      <c r="P502" t="s">
        <v>81</v>
      </c>
      <c r="Q502">
        <v>1186.43</v>
      </c>
      <c r="R502" t="s">
        <v>76</v>
      </c>
      <c r="S502" t="s">
        <v>33</v>
      </c>
      <c r="T502">
        <v>1</v>
      </c>
      <c r="U502" t="s">
        <v>89</v>
      </c>
      <c r="V502">
        <v>13.14</v>
      </c>
      <c r="W502" t="s">
        <v>35</v>
      </c>
      <c r="X502">
        <v>1</v>
      </c>
      <c r="Y502">
        <v>8</v>
      </c>
      <c r="Z502">
        <v>9</v>
      </c>
      <c r="AA502" t="s">
        <v>78</v>
      </c>
      <c r="AB502" t="s">
        <v>54</v>
      </c>
      <c r="AC502" t="s">
        <v>55</v>
      </c>
      <c r="AD502">
        <v>24</v>
      </c>
      <c r="AE502">
        <v>-106.86999999999989</v>
      </c>
      <c r="AF502">
        <v>1</v>
      </c>
      <c r="AG502" t="s">
        <v>4857</v>
      </c>
      <c r="AH502">
        <f>moove_smart_Real[[#This Row],[Fuel_Price]]+moove_smart_Real[[#This Row],[Fare_Paid]]</f>
        <v>4964.26</v>
      </c>
    </row>
    <row r="503" spans="1:34" x14ac:dyDescent="0.25">
      <c r="A503" t="s">
        <v>811</v>
      </c>
      <c r="B503" s="1">
        <v>45683</v>
      </c>
      <c r="C503" t="s">
        <v>4821</v>
      </c>
      <c r="D503" t="s">
        <v>27</v>
      </c>
      <c r="E503">
        <v>2626.56</v>
      </c>
      <c r="F503">
        <v>2378.25</v>
      </c>
      <c r="G503">
        <v>53.7</v>
      </c>
      <c r="H503">
        <v>36.700000000000003</v>
      </c>
      <c r="I503">
        <v>3.3</v>
      </c>
      <c r="J503" t="s">
        <v>35</v>
      </c>
      <c r="K503" t="s">
        <v>109</v>
      </c>
      <c r="L503">
        <v>2</v>
      </c>
      <c r="M503">
        <v>1</v>
      </c>
      <c r="N503" t="s">
        <v>366</v>
      </c>
      <c r="O503" t="s">
        <v>286</v>
      </c>
      <c r="P503" t="s">
        <v>52</v>
      </c>
      <c r="Q503">
        <v>928.96</v>
      </c>
      <c r="R503" t="s">
        <v>32</v>
      </c>
      <c r="S503" t="s">
        <v>33</v>
      </c>
      <c r="T503">
        <v>1</v>
      </c>
      <c r="U503" t="s">
        <v>45</v>
      </c>
      <c r="V503">
        <v>11.62</v>
      </c>
      <c r="W503" t="s">
        <v>28</v>
      </c>
      <c r="X503">
        <v>0</v>
      </c>
      <c r="Y503">
        <v>17</v>
      </c>
      <c r="Z503">
        <v>10</v>
      </c>
      <c r="AA503" t="s">
        <v>53</v>
      </c>
      <c r="AB503" t="s">
        <v>54</v>
      </c>
      <c r="AC503" t="s">
        <v>46</v>
      </c>
      <c r="AD503">
        <v>17</v>
      </c>
      <c r="AE503">
        <v>248.30999999999995</v>
      </c>
      <c r="AF503">
        <v>1</v>
      </c>
      <c r="AG503" t="s">
        <v>4857</v>
      </c>
      <c r="AH503">
        <f>moove_smart_Real[[#This Row],[Fuel_Price]]+moove_smart_Real[[#This Row],[Fare_Paid]]</f>
        <v>3555.52</v>
      </c>
    </row>
    <row r="504" spans="1:34" x14ac:dyDescent="0.25">
      <c r="A504" t="s">
        <v>812</v>
      </c>
      <c r="B504" s="1">
        <v>45317</v>
      </c>
      <c r="C504" t="s">
        <v>95</v>
      </c>
      <c r="D504" t="s">
        <v>49</v>
      </c>
      <c r="E504">
        <v>3148.16</v>
      </c>
      <c r="F504">
        <v>3170.43</v>
      </c>
      <c r="G504">
        <v>23.9</v>
      </c>
      <c r="H504">
        <v>13.9</v>
      </c>
      <c r="I504">
        <v>4.2</v>
      </c>
      <c r="J504" t="s">
        <v>28</v>
      </c>
      <c r="K504" t="s">
        <v>4820</v>
      </c>
      <c r="L504">
        <v>0</v>
      </c>
      <c r="M504">
        <v>0</v>
      </c>
      <c r="N504" t="s">
        <v>42</v>
      </c>
      <c r="O504" t="s">
        <v>336</v>
      </c>
      <c r="P504" t="s">
        <v>44</v>
      </c>
      <c r="Q504">
        <v>1038.4000000000001</v>
      </c>
      <c r="R504" t="s">
        <v>32</v>
      </c>
      <c r="S504" t="s">
        <v>33</v>
      </c>
      <c r="T504">
        <v>1</v>
      </c>
      <c r="U504" t="s">
        <v>45</v>
      </c>
      <c r="V504">
        <v>12.26</v>
      </c>
      <c r="W504" t="s">
        <v>35</v>
      </c>
      <c r="X504">
        <v>1</v>
      </c>
      <c r="Y504">
        <v>3</v>
      </c>
      <c r="Z504">
        <v>10</v>
      </c>
      <c r="AA504" t="s">
        <v>53</v>
      </c>
      <c r="AB504" t="s">
        <v>37</v>
      </c>
      <c r="AC504" t="s">
        <v>38</v>
      </c>
      <c r="AD504">
        <v>9.9999999999999982</v>
      </c>
      <c r="AE504">
        <v>-22.269999999999982</v>
      </c>
      <c r="AF504">
        <v>0</v>
      </c>
      <c r="AG504" t="s">
        <v>38</v>
      </c>
      <c r="AH504">
        <f>moove_smart_Real[[#This Row],[Fuel_Price]]+moove_smart_Real[[#This Row],[Fare_Paid]]</f>
        <v>4186.5599999999995</v>
      </c>
    </row>
    <row r="505" spans="1:34" x14ac:dyDescent="0.25">
      <c r="A505" t="s">
        <v>813</v>
      </c>
      <c r="B505" s="1">
        <v>45992</v>
      </c>
      <c r="C505" t="s">
        <v>4823</v>
      </c>
      <c r="D505" t="s">
        <v>41</v>
      </c>
      <c r="E505">
        <v>4221.8999999999996</v>
      </c>
      <c r="F505">
        <v>3838.59</v>
      </c>
      <c r="G505">
        <v>100.1</v>
      </c>
      <c r="H505">
        <v>90.1</v>
      </c>
      <c r="I505">
        <v>2.6</v>
      </c>
      <c r="J505" t="s">
        <v>28</v>
      </c>
      <c r="K505" t="s">
        <v>4820</v>
      </c>
      <c r="L505">
        <v>0</v>
      </c>
      <c r="M505">
        <v>0</v>
      </c>
      <c r="N505" t="s">
        <v>147</v>
      </c>
      <c r="O505" t="s">
        <v>580</v>
      </c>
      <c r="P505" t="s">
        <v>81</v>
      </c>
      <c r="Q505">
        <v>976.91</v>
      </c>
      <c r="R505" t="s">
        <v>76</v>
      </c>
      <c r="S505" t="s">
        <v>33</v>
      </c>
      <c r="T505">
        <v>1</v>
      </c>
      <c r="U505" t="s">
        <v>4825</v>
      </c>
      <c r="V505">
        <v>19.920000000000002</v>
      </c>
      <c r="W505" t="s">
        <v>35</v>
      </c>
      <c r="X505">
        <v>1</v>
      </c>
      <c r="Y505">
        <v>15</v>
      </c>
      <c r="Z505">
        <v>7</v>
      </c>
      <c r="AA505" t="s">
        <v>53</v>
      </c>
      <c r="AB505" t="s">
        <v>37</v>
      </c>
      <c r="AC505" t="s">
        <v>38</v>
      </c>
      <c r="AD505">
        <v>10</v>
      </c>
      <c r="AE505">
        <v>383.30999999999949</v>
      </c>
      <c r="AF505">
        <v>1</v>
      </c>
      <c r="AG505" t="s">
        <v>4857</v>
      </c>
      <c r="AH505">
        <f>moove_smart_Real[[#This Row],[Fuel_Price]]+moove_smart_Real[[#This Row],[Fare_Paid]]</f>
        <v>5198.8099999999995</v>
      </c>
    </row>
    <row r="506" spans="1:34" x14ac:dyDescent="0.25">
      <c r="A506" t="s">
        <v>814</v>
      </c>
      <c r="B506" s="1">
        <v>45944</v>
      </c>
      <c r="C506" t="s">
        <v>95</v>
      </c>
      <c r="D506" t="s">
        <v>49</v>
      </c>
      <c r="E506">
        <v>4218.92</v>
      </c>
      <c r="F506">
        <v>4206.43</v>
      </c>
      <c r="G506">
        <v>31.9</v>
      </c>
      <c r="H506">
        <v>11.9</v>
      </c>
      <c r="I506">
        <v>5</v>
      </c>
      <c r="J506" t="s">
        <v>28</v>
      </c>
      <c r="K506" t="s">
        <v>4820</v>
      </c>
      <c r="L506">
        <v>0</v>
      </c>
      <c r="M506">
        <v>0</v>
      </c>
      <c r="N506" t="s">
        <v>269</v>
      </c>
      <c r="O506" t="s">
        <v>815</v>
      </c>
      <c r="P506" t="s">
        <v>81</v>
      </c>
      <c r="Q506">
        <v>989.44</v>
      </c>
      <c r="R506" t="s">
        <v>32</v>
      </c>
      <c r="S506" t="s">
        <v>33</v>
      </c>
      <c r="T506">
        <v>1</v>
      </c>
      <c r="U506" t="s">
        <v>89</v>
      </c>
      <c r="V506">
        <v>-1.08</v>
      </c>
      <c r="W506" t="s">
        <v>35</v>
      </c>
      <c r="X506">
        <v>1</v>
      </c>
      <c r="Y506">
        <v>9</v>
      </c>
      <c r="Z506">
        <v>7</v>
      </c>
      <c r="AA506" t="s">
        <v>78</v>
      </c>
      <c r="AB506" t="s">
        <v>37</v>
      </c>
      <c r="AC506" t="s">
        <v>46</v>
      </c>
      <c r="AD506">
        <v>20</v>
      </c>
      <c r="AE506">
        <v>12.489999999999782</v>
      </c>
      <c r="AF506">
        <v>0</v>
      </c>
      <c r="AG506" t="s">
        <v>4857</v>
      </c>
      <c r="AH506">
        <f>moove_smart_Real[[#This Row],[Fuel_Price]]+moove_smart_Real[[#This Row],[Fare_Paid]]</f>
        <v>5208.3600000000006</v>
      </c>
    </row>
    <row r="507" spans="1:34" x14ac:dyDescent="0.25">
      <c r="A507" t="s">
        <v>816</v>
      </c>
      <c r="B507" s="1">
        <v>45446</v>
      </c>
      <c r="C507" t="s">
        <v>4819</v>
      </c>
      <c r="D507" t="s">
        <v>49</v>
      </c>
      <c r="E507">
        <v>2803.68</v>
      </c>
      <c r="F507">
        <v>2790.54</v>
      </c>
      <c r="G507">
        <v>44.9</v>
      </c>
      <c r="H507">
        <v>29.9</v>
      </c>
      <c r="I507">
        <v>3.8</v>
      </c>
      <c r="J507" t="s">
        <v>28</v>
      </c>
      <c r="K507" t="s">
        <v>4820</v>
      </c>
      <c r="L507">
        <v>0</v>
      </c>
      <c r="M507">
        <v>0</v>
      </c>
      <c r="N507" t="s">
        <v>124</v>
      </c>
      <c r="O507" t="s">
        <v>248</v>
      </c>
      <c r="P507" t="s">
        <v>52</v>
      </c>
      <c r="Q507">
        <v>849.77</v>
      </c>
      <c r="R507" t="s">
        <v>32</v>
      </c>
      <c r="S507" t="s">
        <v>33</v>
      </c>
      <c r="T507">
        <v>1</v>
      </c>
      <c r="U507" t="s">
        <v>89</v>
      </c>
      <c r="V507">
        <v>6.95</v>
      </c>
      <c r="W507" t="s">
        <v>35</v>
      </c>
      <c r="X507">
        <v>1</v>
      </c>
      <c r="Y507">
        <v>15</v>
      </c>
      <c r="Z507">
        <v>11</v>
      </c>
      <c r="AA507" t="s">
        <v>36</v>
      </c>
      <c r="AB507" t="s">
        <v>37</v>
      </c>
      <c r="AC507" t="s">
        <v>38</v>
      </c>
      <c r="AD507">
        <v>15</v>
      </c>
      <c r="AE507">
        <v>13.139999999999873</v>
      </c>
      <c r="AF507">
        <v>0</v>
      </c>
      <c r="AG507" t="s">
        <v>4857</v>
      </c>
      <c r="AH507">
        <f>moove_smart_Real[[#This Row],[Fuel_Price]]+moove_smart_Real[[#This Row],[Fare_Paid]]</f>
        <v>3653.45</v>
      </c>
    </row>
    <row r="508" spans="1:34" x14ac:dyDescent="0.25">
      <c r="A508" t="s">
        <v>817</v>
      </c>
      <c r="B508" s="1">
        <v>45796</v>
      </c>
      <c r="C508" t="s">
        <v>173</v>
      </c>
      <c r="D508" t="s">
        <v>49</v>
      </c>
      <c r="E508">
        <v>3226</v>
      </c>
      <c r="F508">
        <v>3167.94</v>
      </c>
      <c r="G508">
        <v>42.1</v>
      </c>
      <c r="H508">
        <v>31.1</v>
      </c>
      <c r="I508">
        <v>4</v>
      </c>
      <c r="J508" t="s">
        <v>35</v>
      </c>
      <c r="K508" t="s">
        <v>177</v>
      </c>
      <c r="L508">
        <v>5</v>
      </c>
      <c r="M508">
        <v>0</v>
      </c>
      <c r="N508" t="s">
        <v>215</v>
      </c>
      <c r="O508" t="s">
        <v>201</v>
      </c>
      <c r="P508" t="s">
        <v>52</v>
      </c>
      <c r="Q508">
        <v>1054.26</v>
      </c>
      <c r="R508" t="s">
        <v>32</v>
      </c>
      <c r="S508" t="s">
        <v>33</v>
      </c>
      <c r="T508">
        <v>1</v>
      </c>
      <c r="U508" t="s">
        <v>89</v>
      </c>
      <c r="V508">
        <v>11.04</v>
      </c>
      <c r="W508" t="s">
        <v>28</v>
      </c>
      <c r="X508">
        <v>0</v>
      </c>
      <c r="Y508">
        <v>1</v>
      </c>
      <c r="Z508">
        <v>12</v>
      </c>
      <c r="AA508" t="s">
        <v>53</v>
      </c>
      <c r="AB508" t="s">
        <v>54</v>
      </c>
      <c r="AC508" t="s">
        <v>46</v>
      </c>
      <c r="AD508">
        <v>11</v>
      </c>
      <c r="AE508">
        <v>58.059999999999945</v>
      </c>
      <c r="AF508">
        <v>1</v>
      </c>
      <c r="AG508" t="s">
        <v>38</v>
      </c>
      <c r="AH508">
        <f>moove_smart_Real[[#This Row],[Fuel_Price]]+moove_smart_Real[[#This Row],[Fare_Paid]]</f>
        <v>4280.26</v>
      </c>
    </row>
    <row r="509" spans="1:34" x14ac:dyDescent="0.25">
      <c r="A509" t="s">
        <v>818</v>
      </c>
      <c r="B509" s="1">
        <v>45942</v>
      </c>
      <c r="C509" t="s">
        <v>173</v>
      </c>
      <c r="D509" t="s">
        <v>41</v>
      </c>
      <c r="E509">
        <v>3478.32</v>
      </c>
      <c r="F509">
        <v>3698.72</v>
      </c>
      <c r="G509">
        <v>15</v>
      </c>
      <c r="H509">
        <v>10</v>
      </c>
      <c r="I509">
        <v>3.3</v>
      </c>
      <c r="J509" t="s">
        <v>28</v>
      </c>
      <c r="K509" t="s">
        <v>4820</v>
      </c>
      <c r="L509">
        <v>0</v>
      </c>
      <c r="M509">
        <v>0</v>
      </c>
      <c r="N509" t="s">
        <v>147</v>
      </c>
      <c r="O509" t="s">
        <v>321</v>
      </c>
      <c r="P509" t="s">
        <v>44</v>
      </c>
      <c r="Q509">
        <v>771.96</v>
      </c>
      <c r="R509" t="s">
        <v>32</v>
      </c>
      <c r="S509" t="s">
        <v>33</v>
      </c>
      <c r="T509">
        <v>1</v>
      </c>
      <c r="U509" t="s">
        <v>4825</v>
      </c>
      <c r="V509">
        <v>10.119999999999999</v>
      </c>
      <c r="W509" t="s">
        <v>35</v>
      </c>
      <c r="X509">
        <v>1</v>
      </c>
      <c r="Y509">
        <v>16</v>
      </c>
      <c r="Z509">
        <v>2</v>
      </c>
      <c r="AA509" t="s">
        <v>53</v>
      </c>
      <c r="AB509" t="s">
        <v>54</v>
      </c>
      <c r="AC509" t="s">
        <v>46</v>
      </c>
      <c r="AD509">
        <v>5</v>
      </c>
      <c r="AE509">
        <v>-220.39999999999964</v>
      </c>
      <c r="AF509">
        <v>0</v>
      </c>
      <c r="AG509" t="s">
        <v>4857</v>
      </c>
      <c r="AH509">
        <f>moove_smart_Real[[#This Row],[Fuel_Price]]+moove_smart_Real[[#This Row],[Fare_Paid]]</f>
        <v>4250.2800000000007</v>
      </c>
    </row>
    <row r="510" spans="1:34" x14ac:dyDescent="0.25">
      <c r="A510" t="s">
        <v>819</v>
      </c>
      <c r="B510" s="1">
        <v>45731</v>
      </c>
      <c r="C510" t="s">
        <v>173</v>
      </c>
      <c r="D510" t="s">
        <v>41</v>
      </c>
      <c r="E510">
        <v>3554.24</v>
      </c>
      <c r="F510">
        <v>3438.37</v>
      </c>
      <c r="G510">
        <v>36.700000000000003</v>
      </c>
      <c r="H510">
        <v>18.7</v>
      </c>
      <c r="I510">
        <v>3.2</v>
      </c>
      <c r="J510" t="s">
        <v>35</v>
      </c>
      <c r="K510" t="s">
        <v>177</v>
      </c>
      <c r="L510">
        <v>5</v>
      </c>
      <c r="M510">
        <v>0</v>
      </c>
      <c r="N510" t="s">
        <v>366</v>
      </c>
      <c r="O510" t="s">
        <v>717</v>
      </c>
      <c r="P510" t="s">
        <v>44</v>
      </c>
      <c r="Q510">
        <v>901.62</v>
      </c>
      <c r="R510" t="s">
        <v>32</v>
      </c>
      <c r="S510" t="s">
        <v>33</v>
      </c>
      <c r="T510">
        <v>1</v>
      </c>
      <c r="U510" t="s">
        <v>89</v>
      </c>
      <c r="V510">
        <v>18.16</v>
      </c>
      <c r="W510" t="s">
        <v>35</v>
      </c>
      <c r="X510">
        <v>1</v>
      </c>
      <c r="Y510">
        <v>11</v>
      </c>
      <c r="Z510">
        <v>10</v>
      </c>
      <c r="AA510" t="s">
        <v>53</v>
      </c>
      <c r="AB510" t="s">
        <v>37</v>
      </c>
      <c r="AC510" t="s">
        <v>38</v>
      </c>
      <c r="AD510">
        <v>18.000000000000004</v>
      </c>
      <c r="AE510">
        <v>115.86999999999989</v>
      </c>
      <c r="AF510">
        <v>1</v>
      </c>
      <c r="AG510" t="s">
        <v>4857</v>
      </c>
      <c r="AH510">
        <f>moove_smart_Real[[#This Row],[Fuel_Price]]+moove_smart_Real[[#This Row],[Fare_Paid]]</f>
        <v>4455.8599999999997</v>
      </c>
    </row>
    <row r="511" spans="1:34" x14ac:dyDescent="0.25">
      <c r="A511" t="s">
        <v>820</v>
      </c>
      <c r="B511" s="1">
        <v>45975</v>
      </c>
      <c r="C511" t="s">
        <v>95</v>
      </c>
      <c r="D511" t="s">
        <v>27</v>
      </c>
      <c r="E511">
        <v>3704.05</v>
      </c>
      <c r="F511">
        <v>3631.2</v>
      </c>
      <c r="G511">
        <v>29.9</v>
      </c>
      <c r="H511">
        <v>10</v>
      </c>
      <c r="I511">
        <v>4.0999999999999996</v>
      </c>
      <c r="J511" t="s">
        <v>28</v>
      </c>
      <c r="K511" t="s">
        <v>4820</v>
      </c>
      <c r="L511">
        <v>0</v>
      </c>
      <c r="M511">
        <v>0</v>
      </c>
      <c r="N511" t="s">
        <v>170</v>
      </c>
      <c r="O511" t="s">
        <v>201</v>
      </c>
      <c r="P511" t="s">
        <v>44</v>
      </c>
      <c r="Q511">
        <v>870.56</v>
      </c>
      <c r="R511" t="s">
        <v>32</v>
      </c>
      <c r="S511" t="s">
        <v>33</v>
      </c>
      <c r="T511">
        <v>1</v>
      </c>
      <c r="U511" t="s">
        <v>4825</v>
      </c>
      <c r="V511">
        <v>7.83</v>
      </c>
      <c r="W511" t="s">
        <v>35</v>
      </c>
      <c r="X511">
        <v>1</v>
      </c>
      <c r="Y511">
        <v>5</v>
      </c>
      <c r="Z511">
        <v>2</v>
      </c>
      <c r="AA511" t="s">
        <v>53</v>
      </c>
      <c r="AB511" t="s">
        <v>37</v>
      </c>
      <c r="AC511" t="s">
        <v>38</v>
      </c>
      <c r="AD511">
        <v>19.899999999999999</v>
      </c>
      <c r="AE511">
        <v>72.850000000000364</v>
      </c>
      <c r="AF511">
        <v>0</v>
      </c>
      <c r="AG511" t="s">
        <v>38</v>
      </c>
      <c r="AH511">
        <f>moove_smart_Real[[#This Row],[Fuel_Price]]+moove_smart_Real[[#This Row],[Fare_Paid]]</f>
        <v>4574.6100000000006</v>
      </c>
    </row>
    <row r="512" spans="1:34" x14ac:dyDescent="0.25">
      <c r="A512" t="s">
        <v>821</v>
      </c>
      <c r="B512" s="1">
        <v>45411</v>
      </c>
      <c r="C512" t="s">
        <v>4821</v>
      </c>
      <c r="D512" t="s">
        <v>49</v>
      </c>
      <c r="E512">
        <v>3656.98</v>
      </c>
      <c r="F512">
        <v>3687.4</v>
      </c>
      <c r="G512">
        <v>42.3</v>
      </c>
      <c r="H512">
        <v>31.3</v>
      </c>
      <c r="I512">
        <v>1.8</v>
      </c>
      <c r="J512" t="s">
        <v>35</v>
      </c>
      <c r="K512" t="s">
        <v>177</v>
      </c>
      <c r="L512">
        <v>5</v>
      </c>
      <c r="M512">
        <v>0</v>
      </c>
      <c r="N512" t="s">
        <v>392</v>
      </c>
      <c r="O512" t="s">
        <v>563</v>
      </c>
      <c r="P512" t="s">
        <v>44</v>
      </c>
      <c r="Q512">
        <v>938.38</v>
      </c>
      <c r="R512" t="s">
        <v>32</v>
      </c>
      <c r="S512" t="s">
        <v>33</v>
      </c>
      <c r="T512">
        <v>1</v>
      </c>
      <c r="U512" t="s">
        <v>89</v>
      </c>
      <c r="V512">
        <v>4.2300000000000004</v>
      </c>
      <c r="W512" t="s">
        <v>28</v>
      </c>
      <c r="X512">
        <v>0</v>
      </c>
      <c r="Y512">
        <v>2</v>
      </c>
      <c r="Z512">
        <v>15</v>
      </c>
      <c r="AA512" t="s">
        <v>53</v>
      </c>
      <c r="AB512" t="s">
        <v>37</v>
      </c>
      <c r="AC512" t="s">
        <v>38</v>
      </c>
      <c r="AD512">
        <v>10.999999999999996</v>
      </c>
      <c r="AE512">
        <v>-30.420000000000073</v>
      </c>
      <c r="AF512">
        <v>1</v>
      </c>
      <c r="AG512" t="s">
        <v>38</v>
      </c>
      <c r="AH512">
        <f>moove_smart_Real[[#This Row],[Fuel_Price]]+moove_smart_Real[[#This Row],[Fare_Paid]]</f>
        <v>4595.3599999999997</v>
      </c>
    </row>
    <row r="513" spans="1:34" x14ac:dyDescent="0.25">
      <c r="A513" t="s">
        <v>822</v>
      </c>
      <c r="B513" s="1">
        <v>45839</v>
      </c>
      <c r="C513" t="s">
        <v>4822</v>
      </c>
      <c r="D513" t="s">
        <v>49</v>
      </c>
      <c r="E513">
        <v>2708.99</v>
      </c>
      <c r="F513">
        <v>2880.45</v>
      </c>
      <c r="G513">
        <v>66</v>
      </c>
      <c r="H513">
        <v>51</v>
      </c>
      <c r="I513">
        <v>4</v>
      </c>
      <c r="J513" t="s">
        <v>35</v>
      </c>
      <c r="K513" t="s">
        <v>109</v>
      </c>
      <c r="L513">
        <v>2</v>
      </c>
      <c r="M513">
        <v>1</v>
      </c>
      <c r="N513" t="s">
        <v>136</v>
      </c>
      <c r="O513" t="s">
        <v>323</v>
      </c>
      <c r="P513" t="s">
        <v>52</v>
      </c>
      <c r="Q513">
        <v>1011.13</v>
      </c>
      <c r="R513" t="s">
        <v>76</v>
      </c>
      <c r="S513" t="s">
        <v>33</v>
      </c>
      <c r="T513">
        <v>1</v>
      </c>
      <c r="U513" t="s">
        <v>4825</v>
      </c>
      <c r="V513">
        <v>14.98</v>
      </c>
      <c r="W513" t="s">
        <v>35</v>
      </c>
      <c r="X513">
        <v>1</v>
      </c>
      <c r="Y513">
        <v>17</v>
      </c>
      <c r="Z513">
        <v>10</v>
      </c>
      <c r="AA513" t="s">
        <v>36</v>
      </c>
      <c r="AB513" t="s">
        <v>37</v>
      </c>
      <c r="AC513" t="s">
        <v>46</v>
      </c>
      <c r="AD513">
        <v>15</v>
      </c>
      <c r="AE513">
        <v>-171.46000000000004</v>
      </c>
      <c r="AF513">
        <v>1</v>
      </c>
      <c r="AG513" t="s">
        <v>4857</v>
      </c>
      <c r="AH513">
        <f>moove_smart_Real[[#This Row],[Fuel_Price]]+moove_smart_Real[[#This Row],[Fare_Paid]]</f>
        <v>3720.12</v>
      </c>
    </row>
    <row r="514" spans="1:34" x14ac:dyDescent="0.25">
      <c r="A514" t="s">
        <v>823</v>
      </c>
      <c r="B514" s="1">
        <v>45885</v>
      </c>
      <c r="C514" t="s">
        <v>4819</v>
      </c>
      <c r="D514" t="s">
        <v>58</v>
      </c>
      <c r="E514">
        <v>4032.54</v>
      </c>
      <c r="F514">
        <v>3934.52</v>
      </c>
      <c r="G514">
        <v>28.9</v>
      </c>
      <c r="H514">
        <v>10</v>
      </c>
      <c r="I514">
        <v>4.3</v>
      </c>
      <c r="J514" t="s">
        <v>35</v>
      </c>
      <c r="K514" t="s">
        <v>177</v>
      </c>
      <c r="L514">
        <v>5</v>
      </c>
      <c r="M514">
        <v>0</v>
      </c>
      <c r="N514" t="s">
        <v>142</v>
      </c>
      <c r="O514" t="s">
        <v>792</v>
      </c>
      <c r="P514" t="s">
        <v>81</v>
      </c>
      <c r="Q514">
        <v>916.32</v>
      </c>
      <c r="R514" t="s">
        <v>76</v>
      </c>
      <c r="S514" t="s">
        <v>33</v>
      </c>
      <c r="T514">
        <v>1</v>
      </c>
      <c r="U514" t="s">
        <v>45</v>
      </c>
      <c r="V514">
        <v>6.53</v>
      </c>
      <c r="W514" t="s">
        <v>28</v>
      </c>
      <c r="X514">
        <v>0</v>
      </c>
      <c r="Y514">
        <v>18</v>
      </c>
      <c r="Z514">
        <v>7</v>
      </c>
      <c r="AA514" t="s">
        <v>53</v>
      </c>
      <c r="AB514" t="s">
        <v>54</v>
      </c>
      <c r="AC514" t="s">
        <v>46</v>
      </c>
      <c r="AD514">
        <v>18.899999999999999</v>
      </c>
      <c r="AE514">
        <v>98.019999999999982</v>
      </c>
      <c r="AF514">
        <v>1</v>
      </c>
      <c r="AG514" t="s">
        <v>4857</v>
      </c>
      <c r="AH514">
        <f>moove_smart_Real[[#This Row],[Fuel_Price]]+moove_smart_Real[[#This Row],[Fare_Paid]]</f>
        <v>4948.8599999999997</v>
      </c>
    </row>
    <row r="515" spans="1:34" x14ac:dyDescent="0.25">
      <c r="A515" t="s">
        <v>824</v>
      </c>
      <c r="B515" s="1">
        <v>45893</v>
      </c>
      <c r="C515" t="s">
        <v>173</v>
      </c>
      <c r="D515" t="s">
        <v>41</v>
      </c>
      <c r="E515">
        <v>4011.42</v>
      </c>
      <c r="F515">
        <v>3957.81</v>
      </c>
      <c r="G515">
        <v>56.9</v>
      </c>
      <c r="H515">
        <v>45.9</v>
      </c>
      <c r="I515">
        <v>0</v>
      </c>
      <c r="J515" t="s">
        <v>35</v>
      </c>
      <c r="K515" t="s">
        <v>73</v>
      </c>
      <c r="L515">
        <v>4</v>
      </c>
      <c r="M515">
        <v>0</v>
      </c>
      <c r="N515" t="s">
        <v>60</v>
      </c>
      <c r="O515" t="s">
        <v>125</v>
      </c>
      <c r="P515" t="s">
        <v>81</v>
      </c>
      <c r="Q515">
        <v>976.36</v>
      </c>
      <c r="R515" t="s">
        <v>32</v>
      </c>
      <c r="S515" t="s">
        <v>33</v>
      </c>
      <c r="T515">
        <v>1</v>
      </c>
      <c r="U515" t="s">
        <v>89</v>
      </c>
      <c r="V515">
        <v>6.36</v>
      </c>
      <c r="W515" t="s">
        <v>35</v>
      </c>
      <c r="X515">
        <v>1</v>
      </c>
      <c r="Y515">
        <v>11</v>
      </c>
      <c r="Z515">
        <v>11</v>
      </c>
      <c r="AA515" t="s">
        <v>78</v>
      </c>
      <c r="AB515" t="s">
        <v>37</v>
      </c>
      <c r="AC515" t="s">
        <v>55</v>
      </c>
      <c r="AD515">
        <v>11</v>
      </c>
      <c r="AE515">
        <v>53.610000000000127</v>
      </c>
      <c r="AF515">
        <v>1</v>
      </c>
      <c r="AG515" t="s">
        <v>4857</v>
      </c>
      <c r="AH515">
        <f>moove_smart_Real[[#This Row],[Fuel_Price]]+moove_smart_Real[[#This Row],[Fare_Paid]]</f>
        <v>4987.78</v>
      </c>
    </row>
    <row r="516" spans="1:34" x14ac:dyDescent="0.25">
      <c r="A516" t="s">
        <v>825</v>
      </c>
      <c r="B516" s="1">
        <v>45372</v>
      </c>
      <c r="C516" t="s">
        <v>4823</v>
      </c>
      <c r="D516" t="s">
        <v>49</v>
      </c>
      <c r="E516">
        <v>3833.38</v>
      </c>
      <c r="F516">
        <v>3625.83</v>
      </c>
      <c r="G516">
        <v>47.2</v>
      </c>
      <c r="H516">
        <v>33.200000000000003</v>
      </c>
      <c r="I516">
        <v>3.5</v>
      </c>
      <c r="J516" t="s">
        <v>35</v>
      </c>
      <c r="K516" t="s">
        <v>73</v>
      </c>
      <c r="L516">
        <v>4</v>
      </c>
      <c r="M516">
        <v>0</v>
      </c>
      <c r="N516" t="s">
        <v>269</v>
      </c>
      <c r="O516" t="s">
        <v>117</v>
      </c>
      <c r="P516" t="s">
        <v>44</v>
      </c>
      <c r="Q516">
        <v>1017.15</v>
      </c>
      <c r="R516" t="s">
        <v>32</v>
      </c>
      <c r="S516" t="s">
        <v>33</v>
      </c>
      <c r="T516">
        <v>1</v>
      </c>
      <c r="U516" t="s">
        <v>89</v>
      </c>
      <c r="V516">
        <v>21.73</v>
      </c>
      <c r="W516" t="s">
        <v>28</v>
      </c>
      <c r="X516">
        <v>0</v>
      </c>
      <c r="Y516">
        <v>5</v>
      </c>
      <c r="Z516">
        <v>3</v>
      </c>
      <c r="AA516" t="s">
        <v>36</v>
      </c>
      <c r="AB516" t="s">
        <v>37</v>
      </c>
      <c r="AC516" t="s">
        <v>46</v>
      </c>
      <c r="AD516">
        <v>14</v>
      </c>
      <c r="AE516">
        <v>207.55000000000018</v>
      </c>
      <c r="AF516">
        <v>1</v>
      </c>
      <c r="AG516" t="s">
        <v>38</v>
      </c>
      <c r="AH516">
        <f>moove_smart_Real[[#This Row],[Fuel_Price]]+moove_smart_Real[[#This Row],[Fare_Paid]]</f>
        <v>4850.53</v>
      </c>
    </row>
    <row r="517" spans="1:34" x14ac:dyDescent="0.25">
      <c r="A517" t="s">
        <v>826</v>
      </c>
      <c r="B517" s="1">
        <v>45463</v>
      </c>
      <c r="C517" t="s">
        <v>4819</v>
      </c>
      <c r="D517" t="s">
        <v>41</v>
      </c>
      <c r="E517">
        <v>2003.35</v>
      </c>
      <c r="F517">
        <v>1540.6</v>
      </c>
      <c r="G517">
        <v>45.5</v>
      </c>
      <c r="H517">
        <v>28.5</v>
      </c>
      <c r="I517">
        <v>4.2</v>
      </c>
      <c r="J517" t="s">
        <v>28</v>
      </c>
      <c r="K517" t="s">
        <v>4820</v>
      </c>
      <c r="L517">
        <v>0</v>
      </c>
      <c r="M517">
        <v>0</v>
      </c>
      <c r="N517" t="s">
        <v>229</v>
      </c>
      <c r="O517" t="s">
        <v>495</v>
      </c>
      <c r="P517" t="s">
        <v>31</v>
      </c>
      <c r="Q517">
        <v>988.6</v>
      </c>
      <c r="R517" t="s">
        <v>76</v>
      </c>
      <c r="S517" t="s">
        <v>33</v>
      </c>
      <c r="T517">
        <v>1</v>
      </c>
      <c r="U517" t="s">
        <v>89</v>
      </c>
      <c r="V517">
        <v>15.48</v>
      </c>
      <c r="W517" t="s">
        <v>35</v>
      </c>
      <c r="X517">
        <v>1</v>
      </c>
      <c r="Y517">
        <v>5</v>
      </c>
      <c r="Z517">
        <v>14</v>
      </c>
      <c r="AA517" t="s">
        <v>36</v>
      </c>
      <c r="AB517" t="s">
        <v>54</v>
      </c>
      <c r="AC517" t="s">
        <v>55</v>
      </c>
      <c r="AD517">
        <v>17</v>
      </c>
      <c r="AE517">
        <v>462.75</v>
      </c>
      <c r="AF517">
        <v>0</v>
      </c>
      <c r="AG517" t="s">
        <v>38</v>
      </c>
      <c r="AH517">
        <f>moove_smart_Real[[#This Row],[Fuel_Price]]+moove_smart_Real[[#This Row],[Fare_Paid]]</f>
        <v>2991.95</v>
      </c>
    </row>
    <row r="518" spans="1:34" x14ac:dyDescent="0.25">
      <c r="A518" t="s">
        <v>827</v>
      </c>
      <c r="B518" s="1">
        <v>45414</v>
      </c>
      <c r="C518" t="s">
        <v>173</v>
      </c>
      <c r="D518" t="s">
        <v>27</v>
      </c>
      <c r="E518">
        <v>2705.8</v>
      </c>
      <c r="F518">
        <v>2782.22</v>
      </c>
      <c r="G518">
        <v>55.8</v>
      </c>
      <c r="H518">
        <v>32.799999999999997</v>
      </c>
      <c r="I518">
        <v>2.2999999999999998</v>
      </c>
      <c r="J518" t="s">
        <v>35</v>
      </c>
      <c r="K518" t="s">
        <v>109</v>
      </c>
      <c r="L518">
        <v>2</v>
      </c>
      <c r="M518">
        <v>1</v>
      </c>
      <c r="N518" t="s">
        <v>144</v>
      </c>
      <c r="O518" t="s">
        <v>585</v>
      </c>
      <c r="P518" t="s">
        <v>31</v>
      </c>
      <c r="Q518">
        <v>862.4</v>
      </c>
      <c r="R518" t="s">
        <v>32</v>
      </c>
      <c r="S518" t="s">
        <v>33</v>
      </c>
      <c r="T518">
        <v>1</v>
      </c>
      <c r="U518" t="s">
        <v>4825</v>
      </c>
      <c r="V518">
        <v>16.2</v>
      </c>
      <c r="W518" t="s">
        <v>28</v>
      </c>
      <c r="X518">
        <v>0</v>
      </c>
      <c r="Y518">
        <v>1</v>
      </c>
      <c r="Z518">
        <v>6</v>
      </c>
      <c r="AA518" t="s">
        <v>36</v>
      </c>
      <c r="AB518" t="s">
        <v>54</v>
      </c>
      <c r="AC518" t="s">
        <v>55</v>
      </c>
      <c r="AD518">
        <v>23</v>
      </c>
      <c r="AE518">
        <v>-76.419999999999618</v>
      </c>
      <c r="AF518">
        <v>1</v>
      </c>
      <c r="AG518" t="s">
        <v>38</v>
      </c>
      <c r="AH518">
        <f>moove_smart_Real[[#This Row],[Fuel_Price]]+moove_smart_Real[[#This Row],[Fare_Paid]]</f>
        <v>3568.2000000000003</v>
      </c>
    </row>
    <row r="519" spans="1:34" x14ac:dyDescent="0.25">
      <c r="A519" t="s">
        <v>828</v>
      </c>
      <c r="B519" s="1">
        <v>45950</v>
      </c>
      <c r="C519" t="s">
        <v>4819</v>
      </c>
      <c r="D519" t="s">
        <v>49</v>
      </c>
      <c r="E519">
        <v>2996.5</v>
      </c>
      <c r="F519">
        <v>2703.79</v>
      </c>
      <c r="G519">
        <v>29.7</v>
      </c>
      <c r="H519">
        <v>17.7</v>
      </c>
      <c r="I519">
        <v>1.4</v>
      </c>
      <c r="J519" t="s">
        <v>28</v>
      </c>
      <c r="K519" t="s">
        <v>4820</v>
      </c>
      <c r="L519">
        <v>0</v>
      </c>
      <c r="M519">
        <v>0</v>
      </c>
      <c r="N519" t="s">
        <v>418</v>
      </c>
      <c r="O519" t="s">
        <v>312</v>
      </c>
      <c r="P519" t="s">
        <v>44</v>
      </c>
      <c r="Q519">
        <v>881.53</v>
      </c>
      <c r="R519" t="s">
        <v>32</v>
      </c>
      <c r="S519" t="s">
        <v>33</v>
      </c>
      <c r="T519">
        <v>1</v>
      </c>
      <c r="U519" t="s">
        <v>4825</v>
      </c>
      <c r="V519">
        <v>14.49</v>
      </c>
      <c r="W519" t="s">
        <v>28</v>
      </c>
      <c r="X519">
        <v>0</v>
      </c>
      <c r="Y519">
        <v>3</v>
      </c>
      <c r="Z519">
        <v>5</v>
      </c>
      <c r="AA519" t="s">
        <v>36</v>
      </c>
      <c r="AB519" t="s">
        <v>54</v>
      </c>
      <c r="AC519" t="s">
        <v>55</v>
      </c>
      <c r="AD519">
        <v>12</v>
      </c>
      <c r="AE519">
        <v>292.71000000000004</v>
      </c>
      <c r="AF519">
        <v>1</v>
      </c>
      <c r="AG519" t="s">
        <v>38</v>
      </c>
      <c r="AH519">
        <f>moove_smart_Real[[#This Row],[Fuel_Price]]+moove_smart_Real[[#This Row],[Fare_Paid]]</f>
        <v>3878.0299999999997</v>
      </c>
    </row>
    <row r="520" spans="1:34" x14ac:dyDescent="0.25">
      <c r="A520" t="s">
        <v>829</v>
      </c>
      <c r="B520" s="1">
        <v>45994</v>
      </c>
      <c r="C520" t="s">
        <v>95</v>
      </c>
      <c r="D520" t="s">
        <v>41</v>
      </c>
      <c r="E520">
        <v>3504.73</v>
      </c>
      <c r="F520">
        <v>3577.32</v>
      </c>
      <c r="G520">
        <v>9.3000000000000007</v>
      </c>
      <c r="H520">
        <v>10</v>
      </c>
      <c r="I520">
        <v>4.5999999999999996</v>
      </c>
      <c r="J520" t="s">
        <v>28</v>
      </c>
      <c r="K520" t="s">
        <v>4820</v>
      </c>
      <c r="L520">
        <v>0</v>
      </c>
      <c r="M520">
        <v>0</v>
      </c>
      <c r="N520" t="s">
        <v>105</v>
      </c>
      <c r="O520" t="s">
        <v>318</v>
      </c>
      <c r="P520" t="s">
        <v>44</v>
      </c>
      <c r="Q520">
        <v>809.74</v>
      </c>
      <c r="R520" t="s">
        <v>32</v>
      </c>
      <c r="S520" t="s">
        <v>33</v>
      </c>
      <c r="T520">
        <v>1</v>
      </c>
      <c r="U520" t="s">
        <v>45</v>
      </c>
      <c r="V520">
        <v>6.2</v>
      </c>
      <c r="W520" t="s">
        <v>28</v>
      </c>
      <c r="X520">
        <v>0</v>
      </c>
      <c r="Y520">
        <v>3</v>
      </c>
      <c r="Z520">
        <v>7</v>
      </c>
      <c r="AA520" t="s">
        <v>78</v>
      </c>
      <c r="AB520" t="s">
        <v>54</v>
      </c>
      <c r="AC520" t="s">
        <v>46</v>
      </c>
      <c r="AD520">
        <v>-0.69999999999999929</v>
      </c>
      <c r="AE520">
        <v>-72.590000000000146</v>
      </c>
      <c r="AF520">
        <v>0</v>
      </c>
      <c r="AG520" t="s">
        <v>38</v>
      </c>
      <c r="AH520">
        <f>moove_smart_Real[[#This Row],[Fuel_Price]]+moove_smart_Real[[#This Row],[Fare_Paid]]</f>
        <v>4314.47</v>
      </c>
    </row>
    <row r="521" spans="1:34" x14ac:dyDescent="0.25">
      <c r="A521" t="s">
        <v>830</v>
      </c>
      <c r="B521" s="1">
        <v>45321</v>
      </c>
      <c r="C521" t="s">
        <v>4819</v>
      </c>
      <c r="D521" t="s">
        <v>27</v>
      </c>
      <c r="E521">
        <v>3171.3</v>
      </c>
      <c r="F521">
        <v>2875.84</v>
      </c>
      <c r="G521">
        <v>45.7</v>
      </c>
      <c r="H521">
        <v>25.7</v>
      </c>
      <c r="I521">
        <v>2.7</v>
      </c>
      <c r="J521" t="s">
        <v>28</v>
      </c>
      <c r="K521" t="s">
        <v>4820</v>
      </c>
      <c r="L521">
        <v>0</v>
      </c>
      <c r="M521">
        <v>0</v>
      </c>
      <c r="N521" t="s">
        <v>162</v>
      </c>
      <c r="O521" t="s">
        <v>181</v>
      </c>
      <c r="P521" t="s">
        <v>81</v>
      </c>
      <c r="Q521">
        <v>860.64</v>
      </c>
      <c r="R521" t="s">
        <v>32</v>
      </c>
      <c r="S521" t="s">
        <v>33</v>
      </c>
      <c r="T521">
        <v>1</v>
      </c>
      <c r="U521" t="s">
        <v>89</v>
      </c>
      <c r="V521">
        <v>14.23</v>
      </c>
      <c r="W521" t="s">
        <v>35</v>
      </c>
      <c r="X521">
        <v>1</v>
      </c>
      <c r="Y521">
        <v>15</v>
      </c>
      <c r="Z521">
        <v>12</v>
      </c>
      <c r="AA521" t="s">
        <v>36</v>
      </c>
      <c r="AB521" t="s">
        <v>54</v>
      </c>
      <c r="AC521" t="s">
        <v>38</v>
      </c>
      <c r="AD521">
        <v>20.000000000000004</v>
      </c>
      <c r="AE521">
        <v>295.46000000000004</v>
      </c>
      <c r="AF521">
        <v>1</v>
      </c>
      <c r="AG521" t="s">
        <v>4857</v>
      </c>
      <c r="AH521">
        <f>moove_smart_Real[[#This Row],[Fuel_Price]]+moove_smart_Real[[#This Row],[Fare_Paid]]</f>
        <v>4031.94</v>
      </c>
    </row>
    <row r="522" spans="1:34" x14ac:dyDescent="0.25">
      <c r="A522" t="s">
        <v>831</v>
      </c>
      <c r="B522" s="1">
        <v>45934</v>
      </c>
      <c r="C522" t="s">
        <v>4819</v>
      </c>
      <c r="D522" t="s">
        <v>41</v>
      </c>
      <c r="E522">
        <v>3090.18</v>
      </c>
      <c r="F522">
        <v>3075.32</v>
      </c>
      <c r="G522">
        <v>42.2</v>
      </c>
      <c r="H522">
        <v>26.2</v>
      </c>
      <c r="I522">
        <v>2.5</v>
      </c>
      <c r="J522" t="s">
        <v>28</v>
      </c>
      <c r="K522" t="s">
        <v>4820</v>
      </c>
      <c r="L522">
        <v>0</v>
      </c>
      <c r="M522">
        <v>0</v>
      </c>
      <c r="N522" t="s">
        <v>162</v>
      </c>
      <c r="O522" t="s">
        <v>244</v>
      </c>
      <c r="P522" t="s">
        <v>52</v>
      </c>
      <c r="Q522">
        <v>697.87</v>
      </c>
      <c r="R522" t="s">
        <v>32</v>
      </c>
      <c r="S522" t="s">
        <v>33</v>
      </c>
      <c r="T522">
        <v>1</v>
      </c>
      <c r="U522" t="s">
        <v>45</v>
      </c>
      <c r="V522">
        <v>-1.43</v>
      </c>
      <c r="W522" t="s">
        <v>35</v>
      </c>
      <c r="X522">
        <v>1</v>
      </c>
      <c r="Y522">
        <v>6</v>
      </c>
      <c r="Z522">
        <v>9</v>
      </c>
      <c r="AA522" t="s">
        <v>53</v>
      </c>
      <c r="AB522" t="s">
        <v>54</v>
      </c>
      <c r="AC522" t="s">
        <v>46</v>
      </c>
      <c r="AD522">
        <v>16.000000000000004</v>
      </c>
      <c r="AE522">
        <v>14.859999999999673</v>
      </c>
      <c r="AF522">
        <v>1</v>
      </c>
      <c r="AG522" t="s">
        <v>38</v>
      </c>
      <c r="AH522">
        <f>moove_smart_Real[[#This Row],[Fuel_Price]]+moove_smart_Real[[#This Row],[Fare_Paid]]</f>
        <v>3788.0499999999997</v>
      </c>
    </row>
    <row r="523" spans="1:34" x14ac:dyDescent="0.25">
      <c r="A523" t="s">
        <v>832</v>
      </c>
      <c r="B523" s="1">
        <v>45468</v>
      </c>
      <c r="C523" t="s">
        <v>4821</v>
      </c>
      <c r="D523" t="s">
        <v>49</v>
      </c>
      <c r="E523">
        <v>4180.47</v>
      </c>
      <c r="F523">
        <v>4103.83</v>
      </c>
      <c r="G523">
        <v>34.5</v>
      </c>
      <c r="H523">
        <v>25.5</v>
      </c>
      <c r="I523">
        <v>3.2</v>
      </c>
      <c r="J523" t="s">
        <v>28</v>
      </c>
      <c r="K523" t="s">
        <v>4820</v>
      </c>
      <c r="L523">
        <v>0</v>
      </c>
      <c r="M523">
        <v>0</v>
      </c>
      <c r="N523" t="s">
        <v>210</v>
      </c>
      <c r="O523" t="s">
        <v>265</v>
      </c>
      <c r="P523" t="s">
        <v>81</v>
      </c>
      <c r="Q523">
        <v>865.77</v>
      </c>
      <c r="R523" t="s">
        <v>32</v>
      </c>
      <c r="S523" t="s">
        <v>33</v>
      </c>
      <c r="T523">
        <v>1</v>
      </c>
      <c r="U523" t="s">
        <v>4825</v>
      </c>
      <c r="V523">
        <v>10.86</v>
      </c>
      <c r="W523" t="s">
        <v>35</v>
      </c>
      <c r="X523">
        <v>1</v>
      </c>
      <c r="Y523">
        <v>5</v>
      </c>
      <c r="Z523">
        <v>8</v>
      </c>
      <c r="AA523" t="s">
        <v>78</v>
      </c>
      <c r="AB523" t="s">
        <v>37</v>
      </c>
      <c r="AC523" t="s">
        <v>38</v>
      </c>
      <c r="AD523">
        <v>9</v>
      </c>
      <c r="AE523">
        <v>76.640000000000327</v>
      </c>
      <c r="AF523">
        <v>0</v>
      </c>
      <c r="AG523" t="s">
        <v>38</v>
      </c>
      <c r="AH523">
        <f>moove_smart_Real[[#This Row],[Fuel_Price]]+moove_smart_Real[[#This Row],[Fare_Paid]]</f>
        <v>5046.24</v>
      </c>
    </row>
    <row r="524" spans="1:34" x14ac:dyDescent="0.25">
      <c r="A524" t="s">
        <v>833</v>
      </c>
      <c r="B524" s="1">
        <v>45801</v>
      </c>
      <c r="C524" t="s">
        <v>4819</v>
      </c>
      <c r="D524" t="s">
        <v>58</v>
      </c>
      <c r="E524">
        <v>2023.56</v>
      </c>
      <c r="F524">
        <v>2019.21</v>
      </c>
      <c r="G524">
        <v>35.9</v>
      </c>
      <c r="H524">
        <v>11.9</v>
      </c>
      <c r="I524">
        <v>1.6</v>
      </c>
      <c r="J524" t="s">
        <v>28</v>
      </c>
      <c r="K524" t="s">
        <v>4820</v>
      </c>
      <c r="L524">
        <v>0</v>
      </c>
      <c r="M524">
        <v>0</v>
      </c>
      <c r="N524" t="s">
        <v>392</v>
      </c>
      <c r="O524" t="s">
        <v>80</v>
      </c>
      <c r="P524" t="s">
        <v>31</v>
      </c>
      <c r="Q524">
        <v>986.86</v>
      </c>
      <c r="R524" t="s">
        <v>76</v>
      </c>
      <c r="S524" t="s">
        <v>33</v>
      </c>
      <c r="T524">
        <v>1</v>
      </c>
      <c r="U524" t="s">
        <v>89</v>
      </c>
      <c r="V524">
        <v>15.74</v>
      </c>
      <c r="W524" t="s">
        <v>28</v>
      </c>
      <c r="X524">
        <v>0</v>
      </c>
      <c r="Y524">
        <v>3</v>
      </c>
      <c r="Z524">
        <v>12</v>
      </c>
      <c r="AA524" t="s">
        <v>78</v>
      </c>
      <c r="AB524" t="s">
        <v>54</v>
      </c>
      <c r="AC524" t="s">
        <v>55</v>
      </c>
      <c r="AD524">
        <v>24</v>
      </c>
      <c r="AE524">
        <v>4.3499999999999091</v>
      </c>
      <c r="AF524">
        <v>1</v>
      </c>
      <c r="AG524" t="s">
        <v>38</v>
      </c>
      <c r="AH524">
        <f>moove_smart_Real[[#This Row],[Fuel_Price]]+moove_smart_Real[[#This Row],[Fare_Paid]]</f>
        <v>3010.42</v>
      </c>
    </row>
    <row r="525" spans="1:34" x14ac:dyDescent="0.25">
      <c r="A525" t="s">
        <v>834</v>
      </c>
      <c r="B525" s="1">
        <v>45728</v>
      </c>
      <c r="C525" t="s">
        <v>4822</v>
      </c>
      <c r="D525" t="s">
        <v>27</v>
      </c>
      <c r="E525">
        <v>3362.48</v>
      </c>
      <c r="F525">
        <v>3416.53</v>
      </c>
      <c r="G525">
        <v>1.5</v>
      </c>
      <c r="H525">
        <v>10</v>
      </c>
      <c r="I525">
        <v>4.9000000000000004</v>
      </c>
      <c r="J525" t="s">
        <v>28</v>
      </c>
      <c r="K525" t="s">
        <v>4820</v>
      </c>
      <c r="L525">
        <v>0</v>
      </c>
      <c r="M525">
        <v>0</v>
      </c>
      <c r="N525" t="s">
        <v>144</v>
      </c>
      <c r="O525" t="s">
        <v>292</v>
      </c>
      <c r="P525" t="s">
        <v>52</v>
      </c>
      <c r="Q525">
        <v>1008.3</v>
      </c>
      <c r="R525" t="s">
        <v>32</v>
      </c>
      <c r="S525" t="s">
        <v>33</v>
      </c>
      <c r="T525">
        <v>1</v>
      </c>
      <c r="U525" t="s">
        <v>45</v>
      </c>
      <c r="V525">
        <v>21.49</v>
      </c>
      <c r="W525" t="s">
        <v>28</v>
      </c>
      <c r="X525">
        <v>0</v>
      </c>
      <c r="Y525">
        <v>8</v>
      </c>
      <c r="Z525">
        <v>14</v>
      </c>
      <c r="AA525" t="s">
        <v>36</v>
      </c>
      <c r="AB525" t="s">
        <v>54</v>
      </c>
      <c r="AC525" t="s">
        <v>55</v>
      </c>
      <c r="AD525">
        <v>-8.5</v>
      </c>
      <c r="AE525">
        <v>-54.050000000000182</v>
      </c>
      <c r="AF525">
        <v>0</v>
      </c>
      <c r="AG525" t="s">
        <v>4857</v>
      </c>
      <c r="AH525">
        <f>moove_smart_Real[[#This Row],[Fuel_Price]]+moove_smart_Real[[#This Row],[Fare_Paid]]</f>
        <v>4370.78</v>
      </c>
    </row>
    <row r="526" spans="1:34" x14ac:dyDescent="0.25">
      <c r="A526" t="s">
        <v>835</v>
      </c>
      <c r="B526" s="1">
        <v>45295</v>
      </c>
      <c r="C526" t="s">
        <v>173</v>
      </c>
      <c r="D526" t="s">
        <v>41</v>
      </c>
      <c r="E526">
        <v>3788.73</v>
      </c>
      <c r="F526">
        <v>3778.99</v>
      </c>
      <c r="G526">
        <v>35.1</v>
      </c>
      <c r="H526">
        <v>20.100000000000001</v>
      </c>
      <c r="I526">
        <v>4.3</v>
      </c>
      <c r="J526" t="s">
        <v>28</v>
      </c>
      <c r="K526" t="s">
        <v>4820</v>
      </c>
      <c r="L526">
        <v>0</v>
      </c>
      <c r="M526">
        <v>0</v>
      </c>
      <c r="N526" t="s">
        <v>352</v>
      </c>
      <c r="O526" t="s">
        <v>541</v>
      </c>
      <c r="P526" t="s">
        <v>81</v>
      </c>
      <c r="Q526">
        <v>916.32</v>
      </c>
      <c r="R526" t="s">
        <v>32</v>
      </c>
      <c r="S526" t="s">
        <v>33</v>
      </c>
      <c r="T526">
        <v>1</v>
      </c>
      <c r="U526" t="s">
        <v>45</v>
      </c>
      <c r="V526">
        <v>10.11</v>
      </c>
      <c r="W526" t="s">
        <v>28</v>
      </c>
      <c r="X526">
        <v>0</v>
      </c>
      <c r="Y526">
        <v>10</v>
      </c>
      <c r="Z526">
        <v>1</v>
      </c>
      <c r="AA526" t="s">
        <v>78</v>
      </c>
      <c r="AB526" t="s">
        <v>54</v>
      </c>
      <c r="AC526" t="s">
        <v>38</v>
      </c>
      <c r="AD526">
        <v>15</v>
      </c>
      <c r="AE526">
        <v>9.7400000000002365</v>
      </c>
      <c r="AF526">
        <v>0</v>
      </c>
      <c r="AG526" t="s">
        <v>4857</v>
      </c>
      <c r="AH526">
        <f>moove_smart_Real[[#This Row],[Fuel_Price]]+moove_smart_Real[[#This Row],[Fare_Paid]]</f>
        <v>4705.05</v>
      </c>
    </row>
    <row r="527" spans="1:34" x14ac:dyDescent="0.25">
      <c r="A527" t="s">
        <v>836</v>
      </c>
      <c r="B527" s="1">
        <v>46005</v>
      </c>
      <c r="C527" t="s">
        <v>4821</v>
      </c>
      <c r="D527" t="s">
        <v>27</v>
      </c>
      <c r="E527">
        <v>4196.04</v>
      </c>
      <c r="F527">
        <v>4024.28</v>
      </c>
      <c r="G527">
        <v>58.9</v>
      </c>
      <c r="H527">
        <v>40.9</v>
      </c>
      <c r="I527">
        <v>3.7</v>
      </c>
      <c r="J527" t="s">
        <v>35</v>
      </c>
      <c r="K527" t="s">
        <v>109</v>
      </c>
      <c r="L527">
        <v>2</v>
      </c>
      <c r="M527">
        <v>1</v>
      </c>
      <c r="N527" t="s">
        <v>60</v>
      </c>
      <c r="O527" t="s">
        <v>629</v>
      </c>
      <c r="P527" t="s">
        <v>81</v>
      </c>
      <c r="Q527">
        <v>917.77</v>
      </c>
      <c r="R527" t="s">
        <v>32</v>
      </c>
      <c r="S527" t="s">
        <v>33</v>
      </c>
      <c r="T527">
        <v>1</v>
      </c>
      <c r="U527" t="s">
        <v>89</v>
      </c>
      <c r="V527">
        <v>26.92</v>
      </c>
      <c r="W527" t="s">
        <v>35</v>
      </c>
      <c r="X527">
        <v>1</v>
      </c>
      <c r="Y527">
        <v>13</v>
      </c>
      <c r="Z527">
        <v>11</v>
      </c>
      <c r="AA527" t="s">
        <v>78</v>
      </c>
      <c r="AB527" t="s">
        <v>54</v>
      </c>
      <c r="AC527" t="s">
        <v>38</v>
      </c>
      <c r="AD527">
        <v>18</v>
      </c>
      <c r="AE527">
        <v>171.75999999999976</v>
      </c>
      <c r="AF527">
        <v>1</v>
      </c>
      <c r="AG527" t="s">
        <v>4857</v>
      </c>
      <c r="AH527">
        <f>moove_smart_Real[[#This Row],[Fuel_Price]]+moove_smart_Real[[#This Row],[Fare_Paid]]</f>
        <v>5113.8099999999995</v>
      </c>
    </row>
    <row r="528" spans="1:34" x14ac:dyDescent="0.25">
      <c r="A528" t="s">
        <v>837</v>
      </c>
      <c r="B528" s="1">
        <v>45767</v>
      </c>
      <c r="C528" t="s">
        <v>4821</v>
      </c>
      <c r="D528" t="s">
        <v>58</v>
      </c>
      <c r="E528">
        <v>1853.42</v>
      </c>
      <c r="F528">
        <v>1448.48</v>
      </c>
      <c r="G528">
        <v>35.9</v>
      </c>
      <c r="H528">
        <v>21.9</v>
      </c>
      <c r="I528">
        <v>2.2999999999999998</v>
      </c>
      <c r="J528" t="s">
        <v>28</v>
      </c>
      <c r="K528" t="s">
        <v>4820</v>
      </c>
      <c r="L528">
        <v>0</v>
      </c>
      <c r="M528">
        <v>0</v>
      </c>
      <c r="N528" t="s">
        <v>159</v>
      </c>
      <c r="O528" t="s">
        <v>742</v>
      </c>
      <c r="P528" t="s">
        <v>31</v>
      </c>
      <c r="Q528">
        <v>1101.76</v>
      </c>
      <c r="R528" t="s">
        <v>32</v>
      </c>
      <c r="S528" t="s">
        <v>33</v>
      </c>
      <c r="T528">
        <v>1</v>
      </c>
      <c r="U528" t="s">
        <v>4825</v>
      </c>
      <c r="V528">
        <v>16.190000000000001</v>
      </c>
      <c r="W528" t="s">
        <v>28</v>
      </c>
      <c r="X528">
        <v>0</v>
      </c>
      <c r="Y528">
        <v>2</v>
      </c>
      <c r="Z528">
        <v>13</v>
      </c>
      <c r="AA528" t="s">
        <v>53</v>
      </c>
      <c r="AB528" t="s">
        <v>54</v>
      </c>
      <c r="AC528" t="s">
        <v>46</v>
      </c>
      <c r="AD528">
        <v>14</v>
      </c>
      <c r="AE528">
        <v>404.94000000000005</v>
      </c>
      <c r="AF528">
        <v>1</v>
      </c>
      <c r="AG528" t="s">
        <v>38</v>
      </c>
      <c r="AH528">
        <f>moove_smart_Real[[#This Row],[Fuel_Price]]+moove_smart_Real[[#This Row],[Fare_Paid]]</f>
        <v>2955.1800000000003</v>
      </c>
    </row>
    <row r="529" spans="1:34" x14ac:dyDescent="0.25">
      <c r="A529" t="s">
        <v>838</v>
      </c>
      <c r="B529" s="1">
        <v>45857</v>
      </c>
      <c r="C529" t="s">
        <v>95</v>
      </c>
      <c r="D529" t="s">
        <v>27</v>
      </c>
      <c r="E529">
        <v>3514.39</v>
      </c>
      <c r="F529">
        <v>3385.47</v>
      </c>
      <c r="G529">
        <v>24.6</v>
      </c>
      <c r="H529">
        <v>10</v>
      </c>
      <c r="I529">
        <v>5</v>
      </c>
      <c r="J529" t="s">
        <v>28</v>
      </c>
      <c r="K529" t="s">
        <v>4820</v>
      </c>
      <c r="L529">
        <v>0</v>
      </c>
      <c r="M529">
        <v>0</v>
      </c>
      <c r="N529" t="s">
        <v>253</v>
      </c>
      <c r="O529" t="s">
        <v>416</v>
      </c>
      <c r="P529" t="s">
        <v>44</v>
      </c>
      <c r="Q529">
        <v>1083.25</v>
      </c>
      <c r="R529" t="s">
        <v>32</v>
      </c>
      <c r="S529" t="s">
        <v>33</v>
      </c>
      <c r="T529">
        <v>1</v>
      </c>
      <c r="U529" t="s">
        <v>4825</v>
      </c>
      <c r="V529">
        <v>16.940000000000001</v>
      </c>
      <c r="W529" t="s">
        <v>28</v>
      </c>
      <c r="X529">
        <v>0</v>
      </c>
      <c r="Y529">
        <v>8</v>
      </c>
      <c r="Z529">
        <v>12</v>
      </c>
      <c r="AA529" t="s">
        <v>36</v>
      </c>
      <c r="AB529" t="s">
        <v>37</v>
      </c>
      <c r="AC529" t="s">
        <v>38</v>
      </c>
      <c r="AD529">
        <v>14.600000000000001</v>
      </c>
      <c r="AE529">
        <v>128.92000000000007</v>
      </c>
      <c r="AF529">
        <v>0</v>
      </c>
      <c r="AG529" t="s">
        <v>4857</v>
      </c>
      <c r="AH529">
        <f>moove_smart_Real[[#This Row],[Fuel_Price]]+moove_smart_Real[[#This Row],[Fare_Paid]]</f>
        <v>4597.6399999999994</v>
      </c>
    </row>
    <row r="530" spans="1:34" x14ac:dyDescent="0.25">
      <c r="A530" t="s">
        <v>839</v>
      </c>
      <c r="B530" s="1">
        <v>45992</v>
      </c>
      <c r="C530" t="s">
        <v>173</v>
      </c>
      <c r="D530" t="s">
        <v>49</v>
      </c>
      <c r="E530">
        <v>3274.22</v>
      </c>
      <c r="F530">
        <v>3067.76</v>
      </c>
      <c r="G530">
        <v>40.299999999999997</v>
      </c>
      <c r="H530">
        <v>27.3</v>
      </c>
      <c r="I530">
        <v>2.6</v>
      </c>
      <c r="J530" t="s">
        <v>35</v>
      </c>
      <c r="K530" t="s">
        <v>177</v>
      </c>
      <c r="L530">
        <v>5</v>
      </c>
      <c r="M530">
        <v>0</v>
      </c>
      <c r="N530" t="s">
        <v>447</v>
      </c>
      <c r="O530" t="s">
        <v>244</v>
      </c>
      <c r="P530" t="s">
        <v>81</v>
      </c>
      <c r="Q530">
        <v>968.32</v>
      </c>
      <c r="R530" t="s">
        <v>32</v>
      </c>
      <c r="S530" t="s">
        <v>33</v>
      </c>
      <c r="T530">
        <v>1</v>
      </c>
      <c r="U530" t="s">
        <v>4825</v>
      </c>
      <c r="V530">
        <v>1.86</v>
      </c>
      <c r="W530" t="s">
        <v>35</v>
      </c>
      <c r="X530">
        <v>1</v>
      </c>
      <c r="Y530">
        <v>13</v>
      </c>
      <c r="Z530">
        <v>8</v>
      </c>
      <c r="AA530" t="s">
        <v>53</v>
      </c>
      <c r="AB530" t="s">
        <v>54</v>
      </c>
      <c r="AC530" t="s">
        <v>55</v>
      </c>
      <c r="AD530">
        <v>12.999999999999996</v>
      </c>
      <c r="AE530">
        <v>206.45999999999958</v>
      </c>
      <c r="AF530">
        <v>1</v>
      </c>
      <c r="AG530" t="s">
        <v>4857</v>
      </c>
      <c r="AH530">
        <f>moove_smart_Real[[#This Row],[Fuel_Price]]+moove_smart_Real[[#This Row],[Fare_Paid]]</f>
        <v>4242.54</v>
      </c>
    </row>
    <row r="531" spans="1:34" x14ac:dyDescent="0.25">
      <c r="A531" t="s">
        <v>840</v>
      </c>
      <c r="B531" s="1">
        <v>45908</v>
      </c>
      <c r="C531" t="s">
        <v>4821</v>
      </c>
      <c r="D531" t="s">
        <v>41</v>
      </c>
      <c r="E531">
        <v>2951.3</v>
      </c>
      <c r="F531">
        <v>2785.13</v>
      </c>
      <c r="G531">
        <v>41.2</v>
      </c>
      <c r="H531">
        <v>35.200000000000003</v>
      </c>
      <c r="I531">
        <v>2.5</v>
      </c>
      <c r="J531" t="s">
        <v>35</v>
      </c>
      <c r="K531" t="s">
        <v>92</v>
      </c>
      <c r="L531">
        <v>1</v>
      </c>
      <c r="M531">
        <v>0</v>
      </c>
      <c r="N531" t="s">
        <v>130</v>
      </c>
      <c r="O531" t="s">
        <v>727</v>
      </c>
      <c r="P531" t="s">
        <v>52</v>
      </c>
      <c r="Q531">
        <v>1063.52</v>
      </c>
      <c r="R531" t="s">
        <v>32</v>
      </c>
      <c r="S531" t="s">
        <v>33</v>
      </c>
      <c r="T531">
        <v>1</v>
      </c>
      <c r="U531" t="s">
        <v>45</v>
      </c>
      <c r="V531">
        <v>17.63</v>
      </c>
      <c r="W531" t="s">
        <v>35</v>
      </c>
      <c r="X531">
        <v>1</v>
      </c>
      <c r="Y531">
        <v>8</v>
      </c>
      <c r="Z531">
        <v>13</v>
      </c>
      <c r="AA531" t="s">
        <v>53</v>
      </c>
      <c r="AB531" t="s">
        <v>37</v>
      </c>
      <c r="AC531" t="s">
        <v>46</v>
      </c>
      <c r="AD531">
        <v>6</v>
      </c>
      <c r="AE531">
        <v>166.17000000000007</v>
      </c>
      <c r="AF531">
        <v>1</v>
      </c>
      <c r="AG531" t="s">
        <v>4857</v>
      </c>
      <c r="AH531">
        <f>moove_smart_Real[[#This Row],[Fuel_Price]]+moove_smart_Real[[#This Row],[Fare_Paid]]</f>
        <v>4014.82</v>
      </c>
    </row>
    <row r="532" spans="1:34" x14ac:dyDescent="0.25">
      <c r="A532" t="s">
        <v>841</v>
      </c>
      <c r="B532" s="1">
        <v>45440</v>
      </c>
      <c r="C532" t="s">
        <v>4821</v>
      </c>
      <c r="D532" t="s">
        <v>58</v>
      </c>
      <c r="E532">
        <v>1958.75</v>
      </c>
      <c r="F532">
        <v>1857.92</v>
      </c>
      <c r="G532">
        <v>31.6</v>
      </c>
      <c r="H532">
        <v>10</v>
      </c>
      <c r="I532">
        <v>3.1</v>
      </c>
      <c r="J532" t="s">
        <v>35</v>
      </c>
      <c r="K532" t="s">
        <v>59</v>
      </c>
      <c r="L532">
        <v>3</v>
      </c>
      <c r="M532">
        <v>0</v>
      </c>
      <c r="N532" t="s">
        <v>159</v>
      </c>
      <c r="O532" t="s">
        <v>801</v>
      </c>
      <c r="P532" t="s">
        <v>31</v>
      </c>
      <c r="Q532">
        <v>936.54</v>
      </c>
      <c r="R532" t="s">
        <v>32</v>
      </c>
      <c r="S532" t="s">
        <v>33</v>
      </c>
      <c r="T532">
        <v>1</v>
      </c>
      <c r="U532" t="s">
        <v>45</v>
      </c>
      <c r="V532">
        <v>1.05</v>
      </c>
      <c r="W532" t="s">
        <v>28</v>
      </c>
      <c r="X532">
        <v>0</v>
      </c>
      <c r="Y532">
        <v>12</v>
      </c>
      <c r="Z532">
        <v>12</v>
      </c>
      <c r="AA532" t="s">
        <v>36</v>
      </c>
      <c r="AB532" t="s">
        <v>54</v>
      </c>
      <c r="AC532" t="s">
        <v>38</v>
      </c>
      <c r="AD532">
        <v>21.6</v>
      </c>
      <c r="AE532">
        <v>100.82999999999993</v>
      </c>
      <c r="AF532">
        <v>1</v>
      </c>
      <c r="AG532" t="s">
        <v>4857</v>
      </c>
      <c r="AH532">
        <f>moove_smart_Real[[#This Row],[Fuel_Price]]+moove_smart_Real[[#This Row],[Fare_Paid]]</f>
        <v>2895.29</v>
      </c>
    </row>
    <row r="533" spans="1:34" x14ac:dyDescent="0.25">
      <c r="A533" t="s">
        <v>842</v>
      </c>
      <c r="B533" s="1">
        <v>45736</v>
      </c>
      <c r="C533" t="s">
        <v>95</v>
      </c>
      <c r="D533" t="s">
        <v>27</v>
      </c>
      <c r="E533">
        <v>-3336.9</v>
      </c>
      <c r="F533">
        <v>-3308.67</v>
      </c>
      <c r="G533">
        <v>51.5</v>
      </c>
      <c r="H533">
        <v>27.5</v>
      </c>
      <c r="I533">
        <v>2.7</v>
      </c>
      <c r="J533" t="s">
        <v>28</v>
      </c>
      <c r="K533" t="s">
        <v>4820</v>
      </c>
      <c r="L533">
        <v>0</v>
      </c>
      <c r="M533">
        <v>0</v>
      </c>
      <c r="N533" t="s">
        <v>238</v>
      </c>
      <c r="O533" t="s">
        <v>354</v>
      </c>
      <c r="P533" t="s">
        <v>81</v>
      </c>
      <c r="Q533">
        <v>991.71</v>
      </c>
      <c r="R533" t="s">
        <v>32</v>
      </c>
      <c r="S533" t="s">
        <v>33</v>
      </c>
      <c r="T533">
        <v>1</v>
      </c>
      <c r="U533" t="s">
        <v>89</v>
      </c>
      <c r="V533">
        <v>5.84</v>
      </c>
      <c r="W533" t="s">
        <v>35</v>
      </c>
      <c r="X533">
        <v>1</v>
      </c>
      <c r="Y533">
        <v>6</v>
      </c>
      <c r="Z533">
        <v>7</v>
      </c>
      <c r="AA533" t="s">
        <v>78</v>
      </c>
      <c r="AB533" t="s">
        <v>37</v>
      </c>
      <c r="AC533" t="s">
        <v>55</v>
      </c>
      <c r="AD533">
        <v>24</v>
      </c>
      <c r="AE533">
        <v>-28.230000000000018</v>
      </c>
      <c r="AF533">
        <v>1</v>
      </c>
      <c r="AG533" t="s">
        <v>38</v>
      </c>
      <c r="AH533">
        <f>moove_smart_Real[[#This Row],[Fuel_Price]]+moove_smart_Real[[#This Row],[Fare_Paid]]</f>
        <v>-2345.19</v>
      </c>
    </row>
    <row r="534" spans="1:34" x14ac:dyDescent="0.25">
      <c r="A534" t="s">
        <v>843</v>
      </c>
      <c r="B534" s="1">
        <v>45976</v>
      </c>
      <c r="C534" t="s">
        <v>4823</v>
      </c>
      <c r="D534" t="s">
        <v>58</v>
      </c>
      <c r="E534">
        <v>1658.85</v>
      </c>
      <c r="F534">
        <v>1719.61</v>
      </c>
      <c r="G534">
        <v>59.7</v>
      </c>
      <c r="H534">
        <v>40.700000000000003</v>
      </c>
      <c r="I534">
        <v>0</v>
      </c>
      <c r="J534" t="s">
        <v>35</v>
      </c>
      <c r="K534" t="s">
        <v>109</v>
      </c>
      <c r="L534">
        <v>2</v>
      </c>
      <c r="M534">
        <v>1</v>
      </c>
      <c r="N534" t="s">
        <v>65</v>
      </c>
      <c r="O534" t="s">
        <v>563</v>
      </c>
      <c r="P534" t="s">
        <v>31</v>
      </c>
      <c r="Q534">
        <v>964.69</v>
      </c>
      <c r="R534" t="s">
        <v>76</v>
      </c>
      <c r="S534" t="s">
        <v>33</v>
      </c>
      <c r="T534">
        <v>1</v>
      </c>
      <c r="U534" t="s">
        <v>45</v>
      </c>
      <c r="V534">
        <v>18.190000000000001</v>
      </c>
      <c r="W534" t="s">
        <v>35</v>
      </c>
      <c r="X534">
        <v>1</v>
      </c>
      <c r="Y534">
        <v>5</v>
      </c>
      <c r="Z534">
        <v>5</v>
      </c>
      <c r="AA534" t="s">
        <v>36</v>
      </c>
      <c r="AB534" t="s">
        <v>54</v>
      </c>
      <c r="AC534" t="s">
        <v>46</v>
      </c>
      <c r="AD534">
        <v>19</v>
      </c>
      <c r="AE534">
        <v>-60.759999999999991</v>
      </c>
      <c r="AF534">
        <v>1</v>
      </c>
      <c r="AG534" t="s">
        <v>38</v>
      </c>
      <c r="AH534">
        <f>moove_smart_Real[[#This Row],[Fuel_Price]]+moove_smart_Real[[#This Row],[Fare_Paid]]</f>
        <v>2623.54</v>
      </c>
    </row>
    <row r="535" spans="1:34" x14ac:dyDescent="0.25">
      <c r="A535" t="s">
        <v>844</v>
      </c>
      <c r="B535" s="1">
        <v>45765</v>
      </c>
      <c r="C535" t="s">
        <v>173</v>
      </c>
      <c r="D535" t="s">
        <v>49</v>
      </c>
      <c r="E535">
        <v>2351.5500000000002</v>
      </c>
      <c r="F535">
        <v>2364.2199999999998</v>
      </c>
      <c r="G535">
        <v>44.6</v>
      </c>
      <c r="H535">
        <v>36.6</v>
      </c>
      <c r="I535">
        <v>2.7</v>
      </c>
      <c r="J535" t="s">
        <v>35</v>
      </c>
      <c r="K535" t="s">
        <v>177</v>
      </c>
      <c r="L535">
        <v>5</v>
      </c>
      <c r="M535">
        <v>0</v>
      </c>
      <c r="N535" t="s">
        <v>130</v>
      </c>
      <c r="O535" t="s">
        <v>385</v>
      </c>
      <c r="P535" t="s">
        <v>52</v>
      </c>
      <c r="Q535">
        <v>1110.78</v>
      </c>
      <c r="R535" t="s">
        <v>32</v>
      </c>
      <c r="S535" t="s">
        <v>33</v>
      </c>
      <c r="T535">
        <v>1</v>
      </c>
      <c r="U535" t="s">
        <v>89</v>
      </c>
      <c r="V535">
        <v>9.39</v>
      </c>
      <c r="W535" t="s">
        <v>35</v>
      </c>
      <c r="X535">
        <v>1</v>
      </c>
      <c r="Y535">
        <v>15</v>
      </c>
      <c r="Z535">
        <v>10</v>
      </c>
      <c r="AA535" t="s">
        <v>53</v>
      </c>
      <c r="AB535" t="s">
        <v>54</v>
      </c>
      <c r="AC535" t="s">
        <v>55</v>
      </c>
      <c r="AD535">
        <v>8</v>
      </c>
      <c r="AE535">
        <v>-12.669999999999618</v>
      </c>
      <c r="AF535">
        <v>1</v>
      </c>
      <c r="AG535" t="s">
        <v>4857</v>
      </c>
      <c r="AH535">
        <f>moove_smart_Real[[#This Row],[Fuel_Price]]+moove_smart_Real[[#This Row],[Fare_Paid]]</f>
        <v>3462.33</v>
      </c>
    </row>
    <row r="536" spans="1:34" x14ac:dyDescent="0.25">
      <c r="A536" t="s">
        <v>845</v>
      </c>
      <c r="B536" s="1">
        <v>45342</v>
      </c>
      <c r="C536" t="s">
        <v>4819</v>
      </c>
      <c r="D536" t="s">
        <v>41</v>
      </c>
      <c r="E536">
        <v>2542.02</v>
      </c>
      <c r="F536">
        <v>2517.65</v>
      </c>
      <c r="G536">
        <v>24.3</v>
      </c>
      <c r="H536">
        <v>10</v>
      </c>
      <c r="I536">
        <v>2.9</v>
      </c>
      <c r="J536" t="s">
        <v>28</v>
      </c>
      <c r="K536" t="s">
        <v>4820</v>
      </c>
      <c r="L536">
        <v>0</v>
      </c>
      <c r="M536">
        <v>0</v>
      </c>
      <c r="N536" t="s">
        <v>447</v>
      </c>
      <c r="O536" t="s">
        <v>527</v>
      </c>
      <c r="P536" t="s">
        <v>52</v>
      </c>
      <c r="Q536">
        <v>858.32</v>
      </c>
      <c r="R536" t="s">
        <v>32</v>
      </c>
      <c r="S536" t="s">
        <v>33</v>
      </c>
      <c r="T536">
        <v>1</v>
      </c>
      <c r="U536" t="s">
        <v>89</v>
      </c>
      <c r="V536">
        <v>14.92</v>
      </c>
      <c r="W536" t="s">
        <v>28</v>
      </c>
      <c r="X536">
        <v>0</v>
      </c>
      <c r="Y536">
        <v>10</v>
      </c>
      <c r="Z536">
        <v>2</v>
      </c>
      <c r="AA536" t="s">
        <v>78</v>
      </c>
      <c r="AB536" t="s">
        <v>37</v>
      </c>
      <c r="AC536" t="s">
        <v>38</v>
      </c>
      <c r="AD536">
        <v>14.3</v>
      </c>
      <c r="AE536">
        <v>24.369999999999891</v>
      </c>
      <c r="AF536">
        <v>1</v>
      </c>
      <c r="AG536" t="s">
        <v>4857</v>
      </c>
      <c r="AH536">
        <f>moove_smart_Real[[#This Row],[Fuel_Price]]+moove_smart_Real[[#This Row],[Fare_Paid]]</f>
        <v>3400.34</v>
      </c>
    </row>
    <row r="537" spans="1:34" x14ac:dyDescent="0.25">
      <c r="A537" t="s">
        <v>846</v>
      </c>
      <c r="B537" s="1">
        <v>45426</v>
      </c>
      <c r="C537" t="s">
        <v>4822</v>
      </c>
      <c r="D537" t="s">
        <v>27</v>
      </c>
      <c r="E537">
        <v>4431.12</v>
      </c>
      <c r="F537">
        <v>4411.6400000000003</v>
      </c>
      <c r="G537">
        <v>53.3</v>
      </c>
      <c r="H537">
        <v>39.299999999999997</v>
      </c>
      <c r="I537">
        <v>3.1</v>
      </c>
      <c r="J537" t="s">
        <v>28</v>
      </c>
      <c r="K537" t="s">
        <v>4820</v>
      </c>
      <c r="L537">
        <v>0</v>
      </c>
      <c r="M537">
        <v>0</v>
      </c>
      <c r="N537" t="s">
        <v>159</v>
      </c>
      <c r="O537" t="s">
        <v>315</v>
      </c>
      <c r="P537" t="s">
        <v>44</v>
      </c>
      <c r="Q537">
        <v>971.39</v>
      </c>
      <c r="R537" t="s">
        <v>76</v>
      </c>
      <c r="S537" t="s">
        <v>33</v>
      </c>
      <c r="T537">
        <v>1</v>
      </c>
      <c r="U537" t="s">
        <v>4825</v>
      </c>
      <c r="V537">
        <v>5.73</v>
      </c>
      <c r="W537" t="s">
        <v>28</v>
      </c>
      <c r="X537">
        <v>0</v>
      </c>
      <c r="Y537">
        <v>15</v>
      </c>
      <c r="Z537">
        <v>11</v>
      </c>
      <c r="AA537" t="s">
        <v>53</v>
      </c>
      <c r="AB537" t="s">
        <v>37</v>
      </c>
      <c r="AC537" t="s">
        <v>55</v>
      </c>
      <c r="AD537">
        <v>14</v>
      </c>
      <c r="AE537">
        <v>19.479999999999563</v>
      </c>
      <c r="AF537">
        <v>0</v>
      </c>
      <c r="AG537" t="s">
        <v>4857</v>
      </c>
      <c r="AH537">
        <f>moove_smart_Real[[#This Row],[Fuel_Price]]+moove_smart_Real[[#This Row],[Fare_Paid]]</f>
        <v>5402.51</v>
      </c>
    </row>
    <row r="538" spans="1:34" x14ac:dyDescent="0.25">
      <c r="A538" t="s">
        <v>847</v>
      </c>
      <c r="B538" s="1">
        <v>45858</v>
      </c>
      <c r="C538" t="s">
        <v>4822</v>
      </c>
      <c r="D538" t="s">
        <v>58</v>
      </c>
      <c r="E538">
        <v>1766.86</v>
      </c>
      <c r="F538">
        <v>1737.2</v>
      </c>
      <c r="G538">
        <v>34.6</v>
      </c>
      <c r="H538">
        <v>14.6</v>
      </c>
      <c r="I538">
        <v>4.5</v>
      </c>
      <c r="J538" t="s">
        <v>28</v>
      </c>
      <c r="K538" t="s">
        <v>4820</v>
      </c>
      <c r="L538">
        <v>0</v>
      </c>
      <c r="M538">
        <v>0</v>
      </c>
      <c r="N538" t="s">
        <v>134</v>
      </c>
      <c r="O538" t="s">
        <v>154</v>
      </c>
      <c r="P538" t="s">
        <v>31</v>
      </c>
      <c r="Q538">
        <v>828.14</v>
      </c>
      <c r="R538" t="s">
        <v>32</v>
      </c>
      <c r="S538" t="s">
        <v>33</v>
      </c>
      <c r="T538">
        <v>1</v>
      </c>
      <c r="U538" t="s">
        <v>4825</v>
      </c>
      <c r="V538">
        <v>9.7200000000000006</v>
      </c>
      <c r="W538" t="s">
        <v>35</v>
      </c>
      <c r="X538">
        <v>1</v>
      </c>
      <c r="Y538">
        <v>2</v>
      </c>
      <c r="Z538">
        <v>15</v>
      </c>
      <c r="AA538" t="s">
        <v>78</v>
      </c>
      <c r="AB538" t="s">
        <v>37</v>
      </c>
      <c r="AC538" t="s">
        <v>55</v>
      </c>
      <c r="AD538">
        <v>20</v>
      </c>
      <c r="AE538">
        <v>29.659999999999854</v>
      </c>
      <c r="AF538">
        <v>0</v>
      </c>
      <c r="AG538" t="s">
        <v>38</v>
      </c>
      <c r="AH538">
        <f>moove_smart_Real[[#This Row],[Fuel_Price]]+moove_smart_Real[[#This Row],[Fare_Paid]]</f>
        <v>2595</v>
      </c>
    </row>
    <row r="539" spans="1:34" x14ac:dyDescent="0.25">
      <c r="A539" t="s">
        <v>848</v>
      </c>
      <c r="B539" s="1">
        <v>45737</v>
      </c>
      <c r="C539" t="s">
        <v>4819</v>
      </c>
      <c r="D539" t="s">
        <v>41</v>
      </c>
      <c r="E539">
        <v>2279.46</v>
      </c>
      <c r="F539">
        <v>1865.44</v>
      </c>
      <c r="G539">
        <v>62</v>
      </c>
      <c r="H539">
        <v>43</v>
      </c>
      <c r="I539">
        <v>3</v>
      </c>
      <c r="J539" t="s">
        <v>28</v>
      </c>
      <c r="K539" t="s">
        <v>4820</v>
      </c>
      <c r="L539">
        <v>0</v>
      </c>
      <c r="M539">
        <v>0</v>
      </c>
      <c r="N539" t="s">
        <v>136</v>
      </c>
      <c r="O539" t="s">
        <v>106</v>
      </c>
      <c r="P539" t="s">
        <v>31</v>
      </c>
      <c r="Q539">
        <v>1186.33</v>
      </c>
      <c r="R539" t="s">
        <v>32</v>
      </c>
      <c r="S539" t="s">
        <v>33</v>
      </c>
      <c r="T539">
        <v>1</v>
      </c>
      <c r="U539" t="s">
        <v>89</v>
      </c>
      <c r="V539">
        <v>26.57</v>
      </c>
      <c r="W539" t="s">
        <v>35</v>
      </c>
      <c r="X539">
        <v>1</v>
      </c>
      <c r="Y539">
        <v>15</v>
      </c>
      <c r="Z539">
        <v>14</v>
      </c>
      <c r="AA539" t="s">
        <v>78</v>
      </c>
      <c r="AB539" t="s">
        <v>37</v>
      </c>
      <c r="AC539" t="s">
        <v>46</v>
      </c>
      <c r="AD539">
        <v>19</v>
      </c>
      <c r="AE539">
        <v>414.02</v>
      </c>
      <c r="AF539">
        <v>1</v>
      </c>
      <c r="AG539" t="s">
        <v>4857</v>
      </c>
      <c r="AH539">
        <f>moove_smart_Real[[#This Row],[Fuel_Price]]+moove_smart_Real[[#This Row],[Fare_Paid]]</f>
        <v>3465.79</v>
      </c>
    </row>
    <row r="540" spans="1:34" x14ac:dyDescent="0.25">
      <c r="A540" t="s">
        <v>849</v>
      </c>
      <c r="B540" s="1">
        <v>45386</v>
      </c>
      <c r="C540" t="s">
        <v>4819</v>
      </c>
      <c r="D540" t="s">
        <v>49</v>
      </c>
      <c r="E540">
        <v>2778.95</v>
      </c>
      <c r="F540">
        <v>2719.87</v>
      </c>
      <c r="G540">
        <v>34.700000000000003</v>
      </c>
      <c r="H540">
        <v>15.7</v>
      </c>
      <c r="I540">
        <v>4.5</v>
      </c>
      <c r="J540" t="s">
        <v>28</v>
      </c>
      <c r="K540" t="s">
        <v>4820</v>
      </c>
      <c r="L540">
        <v>0</v>
      </c>
      <c r="M540">
        <v>0</v>
      </c>
      <c r="N540" t="s">
        <v>278</v>
      </c>
      <c r="O540" t="s">
        <v>248</v>
      </c>
      <c r="P540" t="s">
        <v>31</v>
      </c>
      <c r="Q540">
        <v>900.12</v>
      </c>
      <c r="R540" t="s">
        <v>76</v>
      </c>
      <c r="S540" t="s">
        <v>33</v>
      </c>
      <c r="T540">
        <v>1</v>
      </c>
      <c r="U540" t="s">
        <v>45</v>
      </c>
      <c r="V540">
        <v>9.68</v>
      </c>
      <c r="W540" t="s">
        <v>28</v>
      </c>
      <c r="X540">
        <v>0</v>
      </c>
      <c r="Y540">
        <v>2</v>
      </c>
      <c r="Z540">
        <v>2</v>
      </c>
      <c r="AA540" t="s">
        <v>53</v>
      </c>
      <c r="AB540" t="s">
        <v>37</v>
      </c>
      <c r="AC540" t="s">
        <v>46</v>
      </c>
      <c r="AD540">
        <v>19.000000000000004</v>
      </c>
      <c r="AE540">
        <v>59.079999999999927</v>
      </c>
      <c r="AF540">
        <v>0</v>
      </c>
      <c r="AG540" t="s">
        <v>38</v>
      </c>
      <c r="AH540">
        <f>moove_smart_Real[[#This Row],[Fuel_Price]]+moove_smart_Real[[#This Row],[Fare_Paid]]</f>
        <v>3679.0699999999997</v>
      </c>
    </row>
    <row r="541" spans="1:34" x14ac:dyDescent="0.25">
      <c r="A541" t="s">
        <v>850</v>
      </c>
      <c r="B541" s="1">
        <v>45318</v>
      </c>
      <c r="C541" t="s">
        <v>4821</v>
      </c>
      <c r="D541" t="s">
        <v>58</v>
      </c>
      <c r="E541">
        <v>3553.74</v>
      </c>
      <c r="F541">
        <v>3441.06</v>
      </c>
      <c r="G541">
        <v>21.7</v>
      </c>
      <c r="H541">
        <v>10</v>
      </c>
      <c r="I541">
        <v>1.8</v>
      </c>
      <c r="J541" t="s">
        <v>28</v>
      </c>
      <c r="K541" t="s">
        <v>4820</v>
      </c>
      <c r="L541">
        <v>0</v>
      </c>
      <c r="M541">
        <v>0</v>
      </c>
      <c r="N541" t="s">
        <v>320</v>
      </c>
      <c r="O541" t="s">
        <v>677</v>
      </c>
      <c r="P541" t="s">
        <v>44</v>
      </c>
      <c r="Q541">
        <v>933.88</v>
      </c>
      <c r="R541" t="s">
        <v>32</v>
      </c>
      <c r="S541" t="s">
        <v>33</v>
      </c>
      <c r="T541">
        <v>1</v>
      </c>
      <c r="U541" t="s">
        <v>89</v>
      </c>
      <c r="V541">
        <v>9.1199999999999992</v>
      </c>
      <c r="W541" t="s">
        <v>35</v>
      </c>
      <c r="X541">
        <v>1</v>
      </c>
      <c r="Y541">
        <v>5</v>
      </c>
      <c r="Z541">
        <v>14</v>
      </c>
      <c r="AA541" t="s">
        <v>53</v>
      </c>
      <c r="AB541" t="s">
        <v>37</v>
      </c>
      <c r="AC541" t="s">
        <v>55</v>
      </c>
      <c r="AD541">
        <v>11.7</v>
      </c>
      <c r="AE541">
        <v>112.67999999999984</v>
      </c>
      <c r="AF541">
        <v>1</v>
      </c>
      <c r="AG541" t="s">
        <v>38</v>
      </c>
      <c r="AH541">
        <f>moove_smart_Real[[#This Row],[Fuel_Price]]+moove_smart_Real[[#This Row],[Fare_Paid]]</f>
        <v>4487.62</v>
      </c>
    </row>
    <row r="542" spans="1:34" x14ac:dyDescent="0.25">
      <c r="A542" t="s">
        <v>851</v>
      </c>
      <c r="B542" s="1">
        <v>45776</v>
      </c>
      <c r="C542" t="s">
        <v>4823</v>
      </c>
      <c r="D542" t="s">
        <v>41</v>
      </c>
      <c r="E542">
        <v>2222.7800000000002</v>
      </c>
      <c r="F542">
        <v>2155.86</v>
      </c>
      <c r="G542">
        <v>42.3</v>
      </c>
      <c r="H542">
        <v>35.299999999999997</v>
      </c>
      <c r="I542">
        <v>2.8</v>
      </c>
      <c r="J542" t="s">
        <v>35</v>
      </c>
      <c r="K542" t="s">
        <v>59</v>
      </c>
      <c r="L542">
        <v>3</v>
      </c>
      <c r="M542">
        <v>0</v>
      </c>
      <c r="N542" t="s">
        <v>238</v>
      </c>
      <c r="O542" t="s">
        <v>389</v>
      </c>
      <c r="P542" t="s">
        <v>31</v>
      </c>
      <c r="Q542">
        <v>1037.3599999999999</v>
      </c>
      <c r="R542" t="s">
        <v>32</v>
      </c>
      <c r="S542" t="s">
        <v>33</v>
      </c>
      <c r="T542">
        <v>1</v>
      </c>
      <c r="U542" t="s">
        <v>89</v>
      </c>
      <c r="V542">
        <v>-1.1200000000000001</v>
      </c>
      <c r="W542" t="s">
        <v>28</v>
      </c>
      <c r="X542">
        <v>0</v>
      </c>
      <c r="Y542">
        <v>11</v>
      </c>
      <c r="Z542">
        <v>14</v>
      </c>
      <c r="AA542" t="s">
        <v>53</v>
      </c>
      <c r="AB542" t="s">
        <v>37</v>
      </c>
      <c r="AC542" t="s">
        <v>46</v>
      </c>
      <c r="AD542">
        <v>7</v>
      </c>
      <c r="AE542">
        <v>66.920000000000073</v>
      </c>
      <c r="AF542">
        <v>1</v>
      </c>
      <c r="AG542" t="s">
        <v>4857</v>
      </c>
      <c r="AH542">
        <f>moove_smart_Real[[#This Row],[Fuel_Price]]+moove_smart_Real[[#This Row],[Fare_Paid]]</f>
        <v>3260.1400000000003</v>
      </c>
    </row>
    <row r="543" spans="1:34" x14ac:dyDescent="0.25">
      <c r="A543" t="s">
        <v>852</v>
      </c>
      <c r="B543" s="1">
        <v>45793</v>
      </c>
      <c r="C543" t="s">
        <v>173</v>
      </c>
      <c r="D543" t="s">
        <v>49</v>
      </c>
      <c r="E543">
        <v>2220.81</v>
      </c>
      <c r="F543">
        <v>2099.15</v>
      </c>
      <c r="G543">
        <v>74.400000000000006</v>
      </c>
      <c r="H543">
        <v>60.4</v>
      </c>
      <c r="I543">
        <v>2.7</v>
      </c>
      <c r="J543" t="s">
        <v>35</v>
      </c>
      <c r="K543" t="s">
        <v>73</v>
      </c>
      <c r="L543">
        <v>4</v>
      </c>
      <c r="M543">
        <v>0</v>
      </c>
      <c r="N543" t="s">
        <v>253</v>
      </c>
      <c r="O543" t="s">
        <v>242</v>
      </c>
      <c r="P543" t="s">
        <v>52</v>
      </c>
      <c r="Q543">
        <v>739.75</v>
      </c>
      <c r="R543" t="s">
        <v>76</v>
      </c>
      <c r="S543" t="s">
        <v>33</v>
      </c>
      <c r="T543">
        <v>1</v>
      </c>
      <c r="U543" t="s">
        <v>89</v>
      </c>
      <c r="V543">
        <v>4.55</v>
      </c>
      <c r="W543" t="s">
        <v>35</v>
      </c>
      <c r="X543">
        <v>1</v>
      </c>
      <c r="Y543">
        <v>12</v>
      </c>
      <c r="Z543">
        <v>5</v>
      </c>
      <c r="AA543" t="s">
        <v>53</v>
      </c>
      <c r="AB543" t="s">
        <v>37</v>
      </c>
      <c r="AC543" t="s">
        <v>55</v>
      </c>
      <c r="AD543">
        <v>14.000000000000007</v>
      </c>
      <c r="AE543">
        <v>121.65999999999985</v>
      </c>
      <c r="AF543">
        <v>1</v>
      </c>
      <c r="AG543" t="s">
        <v>4857</v>
      </c>
      <c r="AH543">
        <f>moove_smart_Real[[#This Row],[Fuel_Price]]+moove_smart_Real[[#This Row],[Fare_Paid]]</f>
        <v>2960.56</v>
      </c>
    </row>
    <row r="544" spans="1:34" x14ac:dyDescent="0.25">
      <c r="A544" t="s">
        <v>853</v>
      </c>
      <c r="B544" s="1">
        <v>45757</v>
      </c>
      <c r="C544" t="s">
        <v>4822</v>
      </c>
      <c r="D544" t="s">
        <v>49</v>
      </c>
      <c r="E544">
        <v>1426.64</v>
      </c>
      <c r="F544">
        <v>1390.36</v>
      </c>
      <c r="G544">
        <v>29.1</v>
      </c>
      <c r="H544">
        <v>10</v>
      </c>
      <c r="I544">
        <v>4.2</v>
      </c>
      <c r="J544" t="s">
        <v>35</v>
      </c>
      <c r="K544" t="s">
        <v>150</v>
      </c>
      <c r="L544">
        <v>6</v>
      </c>
      <c r="M544">
        <v>0</v>
      </c>
      <c r="N544" t="s">
        <v>392</v>
      </c>
      <c r="O544" t="s">
        <v>647</v>
      </c>
      <c r="P544" t="s">
        <v>31</v>
      </c>
      <c r="Q544">
        <v>961.29</v>
      </c>
      <c r="R544" t="s">
        <v>76</v>
      </c>
      <c r="S544" t="s">
        <v>33</v>
      </c>
      <c r="T544">
        <v>1</v>
      </c>
      <c r="U544" t="s">
        <v>89</v>
      </c>
      <c r="V544">
        <v>-5.26</v>
      </c>
      <c r="W544" t="s">
        <v>28</v>
      </c>
      <c r="X544">
        <v>0</v>
      </c>
      <c r="Y544">
        <v>4</v>
      </c>
      <c r="Z544">
        <v>15</v>
      </c>
      <c r="AA544" t="s">
        <v>53</v>
      </c>
      <c r="AB544" t="s">
        <v>37</v>
      </c>
      <c r="AC544" t="s">
        <v>46</v>
      </c>
      <c r="AD544">
        <v>19.100000000000001</v>
      </c>
      <c r="AE544">
        <v>36.2800000000002</v>
      </c>
      <c r="AF544">
        <v>1</v>
      </c>
      <c r="AG544" t="s">
        <v>38</v>
      </c>
      <c r="AH544">
        <f>moove_smart_Real[[#This Row],[Fuel_Price]]+moove_smart_Real[[#This Row],[Fare_Paid]]</f>
        <v>2387.9300000000003</v>
      </c>
    </row>
    <row r="545" spans="1:34" x14ac:dyDescent="0.25">
      <c r="A545" t="s">
        <v>854</v>
      </c>
      <c r="B545" s="1">
        <v>45681</v>
      </c>
      <c r="C545" t="s">
        <v>173</v>
      </c>
      <c r="D545" t="s">
        <v>27</v>
      </c>
      <c r="E545">
        <v>2076.94</v>
      </c>
      <c r="F545">
        <v>2274.69</v>
      </c>
      <c r="G545">
        <v>53.6</v>
      </c>
      <c r="H545">
        <v>31.6</v>
      </c>
      <c r="I545">
        <v>3</v>
      </c>
      <c r="J545" t="s">
        <v>28</v>
      </c>
      <c r="K545" t="s">
        <v>4820</v>
      </c>
      <c r="L545">
        <v>0</v>
      </c>
      <c r="M545">
        <v>0</v>
      </c>
      <c r="N545" t="s">
        <v>472</v>
      </c>
      <c r="O545" t="s">
        <v>163</v>
      </c>
      <c r="P545" t="s">
        <v>31</v>
      </c>
      <c r="Q545">
        <v>1119.72</v>
      </c>
      <c r="R545" t="s">
        <v>32</v>
      </c>
      <c r="S545" t="s">
        <v>33</v>
      </c>
      <c r="T545">
        <v>1</v>
      </c>
      <c r="U545" t="s">
        <v>89</v>
      </c>
      <c r="V545">
        <v>10.09</v>
      </c>
      <c r="W545" t="s">
        <v>35</v>
      </c>
      <c r="X545">
        <v>1</v>
      </c>
      <c r="Y545">
        <v>6</v>
      </c>
      <c r="Z545">
        <v>15</v>
      </c>
      <c r="AA545" t="s">
        <v>53</v>
      </c>
      <c r="AB545" t="s">
        <v>54</v>
      </c>
      <c r="AC545" t="s">
        <v>46</v>
      </c>
      <c r="AD545">
        <v>22</v>
      </c>
      <c r="AE545">
        <v>-197.75</v>
      </c>
      <c r="AF545">
        <v>1</v>
      </c>
      <c r="AG545" t="s">
        <v>38</v>
      </c>
      <c r="AH545">
        <f>moove_smart_Real[[#This Row],[Fuel_Price]]+moove_smart_Real[[#This Row],[Fare_Paid]]</f>
        <v>3196.66</v>
      </c>
    </row>
    <row r="546" spans="1:34" x14ac:dyDescent="0.25">
      <c r="A546" t="s">
        <v>855</v>
      </c>
      <c r="B546" s="1">
        <v>45705</v>
      </c>
      <c r="C546" t="s">
        <v>4819</v>
      </c>
      <c r="D546" t="s">
        <v>49</v>
      </c>
      <c r="E546">
        <v>1666.57</v>
      </c>
      <c r="F546">
        <v>1405.79</v>
      </c>
      <c r="G546">
        <v>35.799999999999997</v>
      </c>
      <c r="H546">
        <v>10.8</v>
      </c>
      <c r="I546">
        <v>3.5</v>
      </c>
      <c r="J546" t="s">
        <v>28</v>
      </c>
      <c r="K546" t="s">
        <v>4820</v>
      </c>
      <c r="L546">
        <v>0</v>
      </c>
      <c r="M546">
        <v>0</v>
      </c>
      <c r="N546" t="s">
        <v>392</v>
      </c>
      <c r="O546" t="s">
        <v>66</v>
      </c>
      <c r="P546" t="s">
        <v>31</v>
      </c>
      <c r="Q546">
        <v>745.88</v>
      </c>
      <c r="R546" t="s">
        <v>32</v>
      </c>
      <c r="S546" t="s">
        <v>33</v>
      </c>
      <c r="T546">
        <v>1</v>
      </c>
      <c r="U546" t="s">
        <v>4825</v>
      </c>
      <c r="V546">
        <v>12.91</v>
      </c>
      <c r="W546" t="s">
        <v>35</v>
      </c>
      <c r="X546">
        <v>1</v>
      </c>
      <c r="Y546">
        <v>3</v>
      </c>
      <c r="Z546">
        <v>5</v>
      </c>
      <c r="AA546" t="s">
        <v>78</v>
      </c>
      <c r="AB546" t="s">
        <v>54</v>
      </c>
      <c r="AC546" t="s">
        <v>55</v>
      </c>
      <c r="AD546">
        <v>24.999999999999996</v>
      </c>
      <c r="AE546">
        <v>260.77999999999997</v>
      </c>
      <c r="AF546">
        <v>0</v>
      </c>
      <c r="AG546" t="s">
        <v>38</v>
      </c>
      <c r="AH546">
        <f>moove_smart_Real[[#This Row],[Fuel_Price]]+moove_smart_Real[[#This Row],[Fare_Paid]]</f>
        <v>2412.4499999999998</v>
      </c>
    </row>
    <row r="547" spans="1:34" x14ac:dyDescent="0.25">
      <c r="A547" t="s">
        <v>856</v>
      </c>
      <c r="B547" s="1">
        <v>45443</v>
      </c>
      <c r="C547" t="s">
        <v>173</v>
      </c>
      <c r="D547" t="s">
        <v>49</v>
      </c>
      <c r="E547">
        <v>3445.76</v>
      </c>
      <c r="F547">
        <v>3358.08</v>
      </c>
      <c r="G547">
        <v>47.9</v>
      </c>
      <c r="H547">
        <v>36.9</v>
      </c>
      <c r="I547">
        <v>2.2999999999999998</v>
      </c>
      <c r="J547" t="s">
        <v>28</v>
      </c>
      <c r="K547" t="s">
        <v>4820</v>
      </c>
      <c r="L547">
        <v>0</v>
      </c>
      <c r="M547">
        <v>0</v>
      </c>
      <c r="N547" t="s">
        <v>447</v>
      </c>
      <c r="O547" t="s">
        <v>374</v>
      </c>
      <c r="P547" t="s">
        <v>81</v>
      </c>
      <c r="Q547">
        <v>1157.8699999999999</v>
      </c>
      <c r="R547" t="s">
        <v>32</v>
      </c>
      <c r="S547" t="s">
        <v>33</v>
      </c>
      <c r="T547">
        <v>1</v>
      </c>
      <c r="U547" t="s">
        <v>89</v>
      </c>
      <c r="V547">
        <v>9.01</v>
      </c>
      <c r="W547" t="s">
        <v>35</v>
      </c>
      <c r="X547">
        <v>1</v>
      </c>
      <c r="Y547">
        <v>5</v>
      </c>
      <c r="Z547">
        <v>11</v>
      </c>
      <c r="AA547" t="s">
        <v>53</v>
      </c>
      <c r="AB547" t="s">
        <v>37</v>
      </c>
      <c r="AC547" t="s">
        <v>55</v>
      </c>
      <c r="AD547">
        <v>11</v>
      </c>
      <c r="AE547">
        <v>87.680000000000291</v>
      </c>
      <c r="AF547">
        <v>1</v>
      </c>
      <c r="AG547" t="s">
        <v>38</v>
      </c>
      <c r="AH547">
        <f>moove_smart_Real[[#This Row],[Fuel_Price]]+moove_smart_Real[[#This Row],[Fare_Paid]]</f>
        <v>4603.63</v>
      </c>
    </row>
    <row r="548" spans="1:34" x14ac:dyDescent="0.25">
      <c r="A548" t="s">
        <v>857</v>
      </c>
      <c r="B548" s="1">
        <v>45335</v>
      </c>
      <c r="C548" t="s">
        <v>95</v>
      </c>
      <c r="D548" t="s">
        <v>58</v>
      </c>
      <c r="E548">
        <v>1748.29</v>
      </c>
      <c r="F548">
        <v>1942.25</v>
      </c>
      <c r="G548">
        <v>66</v>
      </c>
      <c r="H548">
        <v>43</v>
      </c>
      <c r="I548">
        <v>5</v>
      </c>
      <c r="J548" t="s">
        <v>28</v>
      </c>
      <c r="K548" t="s">
        <v>4820</v>
      </c>
      <c r="L548">
        <v>0</v>
      </c>
      <c r="M548">
        <v>0</v>
      </c>
      <c r="N548" t="s">
        <v>241</v>
      </c>
      <c r="O548" t="s">
        <v>601</v>
      </c>
      <c r="P548" t="s">
        <v>31</v>
      </c>
      <c r="Q548">
        <v>1022.89</v>
      </c>
      <c r="R548" t="s">
        <v>76</v>
      </c>
      <c r="S548" t="s">
        <v>33</v>
      </c>
      <c r="T548">
        <v>1</v>
      </c>
      <c r="U548" t="s">
        <v>4825</v>
      </c>
      <c r="V548">
        <v>13.7</v>
      </c>
      <c r="W548" t="s">
        <v>35</v>
      </c>
      <c r="X548">
        <v>1</v>
      </c>
      <c r="Y548">
        <v>4</v>
      </c>
      <c r="Z548">
        <v>3</v>
      </c>
      <c r="AA548" t="s">
        <v>36</v>
      </c>
      <c r="AB548" t="s">
        <v>54</v>
      </c>
      <c r="AC548" t="s">
        <v>55</v>
      </c>
      <c r="AD548">
        <v>23</v>
      </c>
      <c r="AE548">
        <v>-193.96000000000004</v>
      </c>
      <c r="AF548">
        <v>0</v>
      </c>
      <c r="AG548" t="s">
        <v>38</v>
      </c>
      <c r="AH548">
        <f>moove_smart_Real[[#This Row],[Fuel_Price]]+moove_smart_Real[[#This Row],[Fare_Paid]]</f>
        <v>2771.18</v>
      </c>
    </row>
    <row r="549" spans="1:34" x14ac:dyDescent="0.25">
      <c r="A549" t="s">
        <v>858</v>
      </c>
      <c r="B549" s="1">
        <v>45629</v>
      </c>
      <c r="C549" t="s">
        <v>4821</v>
      </c>
      <c r="D549" t="s">
        <v>27</v>
      </c>
      <c r="E549">
        <v>4595.57</v>
      </c>
      <c r="F549">
        <v>4443.7700000000004</v>
      </c>
      <c r="G549">
        <v>71.7</v>
      </c>
      <c r="H549">
        <v>64.7</v>
      </c>
      <c r="I549">
        <v>2.8</v>
      </c>
      <c r="J549" t="s">
        <v>35</v>
      </c>
      <c r="K549" t="s">
        <v>109</v>
      </c>
      <c r="L549">
        <v>2</v>
      </c>
      <c r="M549">
        <v>1</v>
      </c>
      <c r="N549" t="s">
        <v>136</v>
      </c>
      <c r="O549" t="s">
        <v>114</v>
      </c>
      <c r="P549" t="s">
        <v>81</v>
      </c>
      <c r="Q549">
        <v>1065.1300000000001</v>
      </c>
      <c r="R549" t="s">
        <v>32</v>
      </c>
      <c r="S549" t="s">
        <v>33</v>
      </c>
      <c r="T549">
        <v>1</v>
      </c>
      <c r="U549" t="s">
        <v>89</v>
      </c>
      <c r="V549">
        <v>18.43</v>
      </c>
      <c r="W549" t="s">
        <v>35</v>
      </c>
      <c r="X549">
        <v>1</v>
      </c>
      <c r="Y549">
        <v>2</v>
      </c>
      <c r="Z549">
        <v>4</v>
      </c>
      <c r="AA549" t="s">
        <v>53</v>
      </c>
      <c r="AB549" t="s">
        <v>37</v>
      </c>
      <c r="AC549" t="s">
        <v>38</v>
      </c>
      <c r="AD549">
        <v>7</v>
      </c>
      <c r="AE549">
        <v>151.79999999999927</v>
      </c>
      <c r="AF549">
        <v>1</v>
      </c>
      <c r="AG549" t="s">
        <v>38</v>
      </c>
      <c r="AH549">
        <f>moove_smart_Real[[#This Row],[Fuel_Price]]+moove_smart_Real[[#This Row],[Fare_Paid]]</f>
        <v>5660.7</v>
      </c>
    </row>
    <row r="550" spans="1:34" x14ac:dyDescent="0.25">
      <c r="A550" t="s">
        <v>859</v>
      </c>
      <c r="B550" s="1">
        <v>45468</v>
      </c>
      <c r="C550" t="s">
        <v>4821</v>
      </c>
      <c r="D550" t="s">
        <v>58</v>
      </c>
      <c r="E550">
        <v>3534.29</v>
      </c>
      <c r="F550">
        <v>3345.62</v>
      </c>
      <c r="G550">
        <v>73.400000000000006</v>
      </c>
      <c r="H550">
        <v>49.4</v>
      </c>
      <c r="I550">
        <v>3.3</v>
      </c>
      <c r="J550" t="s">
        <v>35</v>
      </c>
      <c r="K550" t="s">
        <v>73</v>
      </c>
      <c r="L550">
        <v>4</v>
      </c>
      <c r="M550">
        <v>0</v>
      </c>
      <c r="N550" t="s">
        <v>220</v>
      </c>
      <c r="O550" t="s">
        <v>211</v>
      </c>
      <c r="P550" t="s">
        <v>81</v>
      </c>
      <c r="Q550">
        <v>861.73</v>
      </c>
      <c r="R550" t="s">
        <v>76</v>
      </c>
      <c r="S550" t="s">
        <v>33</v>
      </c>
      <c r="T550">
        <v>1</v>
      </c>
      <c r="U550" t="s">
        <v>45</v>
      </c>
      <c r="V550">
        <v>11.19</v>
      </c>
      <c r="W550" t="s">
        <v>28</v>
      </c>
      <c r="X550">
        <v>0</v>
      </c>
      <c r="Y550">
        <v>16</v>
      </c>
      <c r="Z550">
        <v>9</v>
      </c>
      <c r="AA550" t="s">
        <v>78</v>
      </c>
      <c r="AB550" t="s">
        <v>54</v>
      </c>
      <c r="AC550" t="s">
        <v>38</v>
      </c>
      <c r="AD550">
        <v>24.000000000000007</v>
      </c>
      <c r="AE550">
        <v>188.67000000000007</v>
      </c>
      <c r="AF550">
        <v>1</v>
      </c>
      <c r="AG550" t="s">
        <v>4857</v>
      </c>
      <c r="AH550">
        <f>moove_smart_Real[[#This Row],[Fuel_Price]]+moove_smart_Real[[#This Row],[Fare_Paid]]</f>
        <v>4396.0200000000004</v>
      </c>
    </row>
    <row r="551" spans="1:34" x14ac:dyDescent="0.25">
      <c r="A551" t="s">
        <v>860</v>
      </c>
      <c r="B551" s="1">
        <v>45600</v>
      </c>
      <c r="C551" t="s">
        <v>95</v>
      </c>
      <c r="D551" t="s">
        <v>49</v>
      </c>
      <c r="E551">
        <v>3127.89</v>
      </c>
      <c r="F551">
        <v>3006.43</v>
      </c>
      <c r="G551">
        <v>26</v>
      </c>
      <c r="H551">
        <v>11</v>
      </c>
      <c r="I551">
        <v>5</v>
      </c>
      <c r="J551" t="s">
        <v>28</v>
      </c>
      <c r="K551" t="s">
        <v>4820</v>
      </c>
      <c r="L551">
        <v>0</v>
      </c>
      <c r="M551">
        <v>0</v>
      </c>
      <c r="N551" t="s">
        <v>195</v>
      </c>
      <c r="O551" t="s">
        <v>307</v>
      </c>
      <c r="P551" t="s">
        <v>31</v>
      </c>
      <c r="Q551">
        <v>1093.46</v>
      </c>
      <c r="R551" t="s">
        <v>32</v>
      </c>
      <c r="S551" t="s">
        <v>33</v>
      </c>
      <c r="T551">
        <v>1</v>
      </c>
      <c r="U551" t="s">
        <v>89</v>
      </c>
      <c r="V551">
        <v>28.19</v>
      </c>
      <c r="W551" t="s">
        <v>35</v>
      </c>
      <c r="X551">
        <v>1</v>
      </c>
      <c r="Y551">
        <v>17</v>
      </c>
      <c r="Z551">
        <v>13</v>
      </c>
      <c r="AA551" t="s">
        <v>78</v>
      </c>
      <c r="AB551" t="s">
        <v>37</v>
      </c>
      <c r="AC551" t="s">
        <v>55</v>
      </c>
      <c r="AD551">
        <v>15</v>
      </c>
      <c r="AE551">
        <v>121.46000000000004</v>
      </c>
      <c r="AF551">
        <v>0</v>
      </c>
      <c r="AG551" t="s">
        <v>4857</v>
      </c>
      <c r="AH551">
        <f>moove_smart_Real[[#This Row],[Fuel_Price]]+moove_smart_Real[[#This Row],[Fare_Paid]]</f>
        <v>4221.3500000000004</v>
      </c>
    </row>
    <row r="552" spans="1:34" x14ac:dyDescent="0.25">
      <c r="A552" t="s">
        <v>861</v>
      </c>
      <c r="B552" s="1">
        <v>45702</v>
      </c>
      <c r="C552" t="s">
        <v>4821</v>
      </c>
      <c r="D552" t="s">
        <v>41</v>
      </c>
      <c r="E552">
        <v>2213.06</v>
      </c>
      <c r="F552">
        <v>1896.55</v>
      </c>
      <c r="G552">
        <v>53.6</v>
      </c>
      <c r="H552">
        <v>47.6</v>
      </c>
      <c r="I552">
        <v>2.7</v>
      </c>
      <c r="J552" t="s">
        <v>28</v>
      </c>
      <c r="K552" t="s">
        <v>4820</v>
      </c>
      <c r="L552">
        <v>0</v>
      </c>
      <c r="M552">
        <v>0</v>
      </c>
      <c r="N552" t="s">
        <v>124</v>
      </c>
      <c r="O552" t="s">
        <v>224</v>
      </c>
      <c r="P552" t="s">
        <v>44</v>
      </c>
      <c r="Q552">
        <v>842.83</v>
      </c>
      <c r="R552" t="s">
        <v>76</v>
      </c>
      <c r="S552" t="s">
        <v>33</v>
      </c>
      <c r="T552">
        <v>1</v>
      </c>
      <c r="U552" t="s">
        <v>45</v>
      </c>
      <c r="V552">
        <v>-3.07</v>
      </c>
      <c r="W552" t="s">
        <v>28</v>
      </c>
      <c r="X552">
        <v>0</v>
      </c>
      <c r="Y552">
        <v>10</v>
      </c>
      <c r="Z552">
        <v>2</v>
      </c>
      <c r="AA552" t="s">
        <v>36</v>
      </c>
      <c r="AB552" t="s">
        <v>54</v>
      </c>
      <c r="AC552" t="s">
        <v>38</v>
      </c>
      <c r="AD552">
        <v>6</v>
      </c>
      <c r="AE552">
        <v>316.51</v>
      </c>
      <c r="AF552">
        <v>1</v>
      </c>
      <c r="AG552" t="s">
        <v>4857</v>
      </c>
      <c r="AH552">
        <f>moove_smart_Real[[#This Row],[Fuel_Price]]+moove_smart_Real[[#This Row],[Fare_Paid]]</f>
        <v>3055.89</v>
      </c>
    </row>
    <row r="553" spans="1:34" x14ac:dyDescent="0.25">
      <c r="A553" t="s">
        <v>862</v>
      </c>
      <c r="B553" s="1">
        <v>45385</v>
      </c>
      <c r="C553" t="s">
        <v>4819</v>
      </c>
      <c r="D553" t="s">
        <v>58</v>
      </c>
      <c r="E553">
        <v>1591.21</v>
      </c>
      <c r="F553">
        <v>1474.2</v>
      </c>
      <c r="G553">
        <v>45.8</v>
      </c>
      <c r="H553">
        <v>32.799999999999997</v>
      </c>
      <c r="I553">
        <v>4.7</v>
      </c>
      <c r="J553" t="s">
        <v>35</v>
      </c>
      <c r="K553" t="s">
        <v>109</v>
      </c>
      <c r="L553">
        <v>2</v>
      </c>
      <c r="M553">
        <v>1</v>
      </c>
      <c r="N553" t="s">
        <v>180</v>
      </c>
      <c r="O553" t="s">
        <v>106</v>
      </c>
      <c r="P553" t="s">
        <v>31</v>
      </c>
      <c r="Q553">
        <v>956.01</v>
      </c>
      <c r="R553" t="s">
        <v>32</v>
      </c>
      <c r="S553" t="s">
        <v>33</v>
      </c>
      <c r="T553">
        <v>1</v>
      </c>
      <c r="U553" t="s">
        <v>45</v>
      </c>
      <c r="V553">
        <v>21.83</v>
      </c>
      <c r="W553" t="s">
        <v>35</v>
      </c>
      <c r="X553">
        <v>1</v>
      </c>
      <c r="Y553">
        <v>4</v>
      </c>
      <c r="Z553">
        <v>9</v>
      </c>
      <c r="AA553" t="s">
        <v>36</v>
      </c>
      <c r="AB553" t="s">
        <v>54</v>
      </c>
      <c r="AC553" t="s">
        <v>55</v>
      </c>
      <c r="AD553">
        <v>13</v>
      </c>
      <c r="AE553">
        <v>117.00999999999999</v>
      </c>
      <c r="AF553">
        <v>1</v>
      </c>
      <c r="AG553" t="s">
        <v>38</v>
      </c>
      <c r="AH553">
        <f>moove_smart_Real[[#This Row],[Fuel_Price]]+moove_smart_Real[[#This Row],[Fare_Paid]]</f>
        <v>2547.2200000000003</v>
      </c>
    </row>
    <row r="554" spans="1:34" x14ac:dyDescent="0.25">
      <c r="A554" t="s">
        <v>863</v>
      </c>
      <c r="B554" s="1">
        <v>45403</v>
      </c>
      <c r="C554" t="s">
        <v>173</v>
      </c>
      <c r="D554" t="s">
        <v>58</v>
      </c>
      <c r="E554">
        <v>3318.76</v>
      </c>
      <c r="F554">
        <v>3014.43</v>
      </c>
      <c r="G554">
        <v>45.5</v>
      </c>
      <c r="H554">
        <v>39.5</v>
      </c>
      <c r="I554">
        <v>2.7</v>
      </c>
      <c r="J554" t="s">
        <v>35</v>
      </c>
      <c r="K554" t="s">
        <v>73</v>
      </c>
      <c r="L554">
        <v>4</v>
      </c>
      <c r="M554">
        <v>0</v>
      </c>
      <c r="N554" t="s">
        <v>278</v>
      </c>
      <c r="O554" t="s">
        <v>534</v>
      </c>
      <c r="P554" t="s">
        <v>44</v>
      </c>
      <c r="Q554">
        <v>943.41</v>
      </c>
      <c r="R554" t="s">
        <v>32</v>
      </c>
      <c r="S554" t="s">
        <v>33</v>
      </c>
      <c r="T554">
        <v>1</v>
      </c>
      <c r="U554" t="s">
        <v>4825</v>
      </c>
      <c r="V554">
        <v>13.64</v>
      </c>
      <c r="W554" t="s">
        <v>28</v>
      </c>
      <c r="X554">
        <v>0</v>
      </c>
      <c r="Y554">
        <v>3</v>
      </c>
      <c r="Z554">
        <v>12</v>
      </c>
      <c r="AA554" t="s">
        <v>78</v>
      </c>
      <c r="AB554" t="s">
        <v>54</v>
      </c>
      <c r="AC554" t="s">
        <v>55</v>
      </c>
      <c r="AD554">
        <v>6</v>
      </c>
      <c r="AE554">
        <v>304.33000000000038</v>
      </c>
      <c r="AF554">
        <v>1</v>
      </c>
      <c r="AG554" t="s">
        <v>38</v>
      </c>
      <c r="AH554">
        <f>moove_smart_Real[[#This Row],[Fuel_Price]]+moove_smart_Real[[#This Row],[Fare_Paid]]</f>
        <v>4262.17</v>
      </c>
    </row>
    <row r="555" spans="1:34" x14ac:dyDescent="0.25">
      <c r="A555" t="s">
        <v>864</v>
      </c>
      <c r="B555" s="1">
        <v>45759</v>
      </c>
      <c r="C555" t="s">
        <v>173</v>
      </c>
      <c r="D555" t="s">
        <v>41</v>
      </c>
      <c r="E555">
        <v>3198.9</v>
      </c>
      <c r="F555">
        <v>3247.89</v>
      </c>
      <c r="G555">
        <v>45.4</v>
      </c>
      <c r="H555">
        <v>27.4</v>
      </c>
      <c r="I555">
        <v>3.9</v>
      </c>
      <c r="J555" t="s">
        <v>28</v>
      </c>
      <c r="K555" t="s">
        <v>4820</v>
      </c>
      <c r="L555">
        <v>0</v>
      </c>
      <c r="M555">
        <v>0</v>
      </c>
      <c r="N555" t="s">
        <v>134</v>
      </c>
      <c r="O555" t="s">
        <v>321</v>
      </c>
      <c r="P555" t="s">
        <v>44</v>
      </c>
      <c r="Q555">
        <v>1038.28</v>
      </c>
      <c r="R555" t="s">
        <v>76</v>
      </c>
      <c r="S555" t="s">
        <v>33</v>
      </c>
      <c r="T555">
        <v>1</v>
      </c>
      <c r="U555" t="s">
        <v>89</v>
      </c>
      <c r="V555">
        <v>-0.28000000000000003</v>
      </c>
      <c r="W555" t="s">
        <v>28</v>
      </c>
      <c r="X555">
        <v>0</v>
      </c>
      <c r="Y555">
        <v>16</v>
      </c>
      <c r="Z555">
        <v>7</v>
      </c>
      <c r="AA555" t="s">
        <v>78</v>
      </c>
      <c r="AB555" t="s">
        <v>37</v>
      </c>
      <c r="AC555" t="s">
        <v>55</v>
      </c>
      <c r="AD555">
        <v>18</v>
      </c>
      <c r="AE555">
        <v>-48.989999999999782</v>
      </c>
      <c r="AF555">
        <v>0</v>
      </c>
      <c r="AG555" t="s">
        <v>4857</v>
      </c>
      <c r="AH555">
        <f>moove_smart_Real[[#This Row],[Fuel_Price]]+moove_smart_Real[[#This Row],[Fare_Paid]]</f>
        <v>4237.18</v>
      </c>
    </row>
    <row r="556" spans="1:34" x14ac:dyDescent="0.25">
      <c r="A556" t="s">
        <v>865</v>
      </c>
      <c r="B556" s="1">
        <v>45679</v>
      </c>
      <c r="C556" t="s">
        <v>4819</v>
      </c>
      <c r="D556" t="s">
        <v>27</v>
      </c>
      <c r="E556">
        <v>1980.38</v>
      </c>
      <c r="F556">
        <v>1928.85</v>
      </c>
      <c r="G556">
        <v>49.4</v>
      </c>
      <c r="H556">
        <v>33.4</v>
      </c>
      <c r="I556">
        <v>3.4</v>
      </c>
      <c r="J556" t="s">
        <v>28</v>
      </c>
      <c r="K556" t="s">
        <v>4820</v>
      </c>
      <c r="L556">
        <v>0</v>
      </c>
      <c r="M556">
        <v>0</v>
      </c>
      <c r="N556" t="s">
        <v>65</v>
      </c>
      <c r="O556" t="s">
        <v>416</v>
      </c>
      <c r="P556" t="s">
        <v>31</v>
      </c>
      <c r="Q556">
        <v>1230.83</v>
      </c>
      <c r="R556" t="s">
        <v>32</v>
      </c>
      <c r="S556" t="s">
        <v>33</v>
      </c>
      <c r="T556">
        <v>1</v>
      </c>
      <c r="U556" t="s">
        <v>45</v>
      </c>
      <c r="V556">
        <v>13.25</v>
      </c>
      <c r="W556" t="s">
        <v>35</v>
      </c>
      <c r="X556">
        <v>1</v>
      </c>
      <c r="Y556">
        <v>9</v>
      </c>
      <c r="Z556">
        <v>13</v>
      </c>
      <c r="AA556" t="s">
        <v>53</v>
      </c>
      <c r="AB556" t="s">
        <v>54</v>
      </c>
      <c r="AC556" t="s">
        <v>38</v>
      </c>
      <c r="AD556">
        <v>16</v>
      </c>
      <c r="AE556">
        <v>51.5300000000002</v>
      </c>
      <c r="AF556">
        <v>0</v>
      </c>
      <c r="AG556" t="s">
        <v>4857</v>
      </c>
      <c r="AH556">
        <f>moove_smart_Real[[#This Row],[Fuel_Price]]+moove_smart_Real[[#This Row],[Fare_Paid]]</f>
        <v>3211.21</v>
      </c>
    </row>
    <row r="557" spans="1:34" x14ac:dyDescent="0.25">
      <c r="A557" t="s">
        <v>866</v>
      </c>
      <c r="B557" s="1">
        <v>45769</v>
      </c>
      <c r="C557" t="s">
        <v>4819</v>
      </c>
      <c r="D557" t="s">
        <v>49</v>
      </c>
      <c r="E557">
        <v>4240.32</v>
      </c>
      <c r="F557">
        <v>4197.24</v>
      </c>
      <c r="G557">
        <v>56.6</v>
      </c>
      <c r="H557">
        <v>37.6</v>
      </c>
      <c r="I557">
        <v>3</v>
      </c>
      <c r="J557" t="s">
        <v>35</v>
      </c>
      <c r="K557" t="s">
        <v>73</v>
      </c>
      <c r="L557">
        <v>4</v>
      </c>
      <c r="M557">
        <v>0</v>
      </c>
      <c r="N557" t="s">
        <v>60</v>
      </c>
      <c r="O557" t="s">
        <v>145</v>
      </c>
      <c r="P557" t="s">
        <v>81</v>
      </c>
      <c r="Q557">
        <v>1091.98</v>
      </c>
      <c r="R557" t="s">
        <v>76</v>
      </c>
      <c r="S557" t="s">
        <v>33</v>
      </c>
      <c r="T557">
        <v>1</v>
      </c>
      <c r="U557" t="s">
        <v>89</v>
      </c>
      <c r="V557">
        <v>23.92</v>
      </c>
      <c r="W557" t="s">
        <v>28</v>
      </c>
      <c r="X557">
        <v>0</v>
      </c>
      <c r="Y557">
        <v>5</v>
      </c>
      <c r="Z557">
        <v>14</v>
      </c>
      <c r="AA557" t="s">
        <v>36</v>
      </c>
      <c r="AB557" t="s">
        <v>54</v>
      </c>
      <c r="AC557" t="s">
        <v>38</v>
      </c>
      <c r="AD557">
        <v>19</v>
      </c>
      <c r="AE557">
        <v>43.079999999999927</v>
      </c>
      <c r="AF557">
        <v>1</v>
      </c>
      <c r="AG557" t="s">
        <v>38</v>
      </c>
      <c r="AH557">
        <f>moove_smart_Real[[#This Row],[Fuel_Price]]+moove_smart_Real[[#This Row],[Fare_Paid]]</f>
        <v>5332.2999999999993</v>
      </c>
    </row>
    <row r="558" spans="1:34" x14ac:dyDescent="0.25">
      <c r="A558" t="s">
        <v>867</v>
      </c>
      <c r="B558" s="1">
        <v>45670</v>
      </c>
      <c r="C558" t="s">
        <v>4823</v>
      </c>
      <c r="D558" t="s">
        <v>27</v>
      </c>
      <c r="E558">
        <v>3059.51</v>
      </c>
      <c r="F558">
        <v>2708.76</v>
      </c>
      <c r="G558">
        <v>37.200000000000003</v>
      </c>
      <c r="H558">
        <v>14.2</v>
      </c>
      <c r="I558">
        <v>1</v>
      </c>
      <c r="J558" t="s">
        <v>35</v>
      </c>
      <c r="K558" t="s">
        <v>150</v>
      </c>
      <c r="L558">
        <v>6</v>
      </c>
      <c r="M558">
        <v>0</v>
      </c>
      <c r="N558" t="s">
        <v>190</v>
      </c>
      <c r="O558" t="s">
        <v>70</v>
      </c>
      <c r="P558" t="s">
        <v>31</v>
      </c>
      <c r="Q558">
        <v>764.68</v>
      </c>
      <c r="R558" t="s">
        <v>32</v>
      </c>
      <c r="S558" t="s">
        <v>33</v>
      </c>
      <c r="T558">
        <v>1</v>
      </c>
      <c r="U558" t="s">
        <v>45</v>
      </c>
      <c r="V558">
        <v>20.79</v>
      </c>
      <c r="W558" t="s">
        <v>28</v>
      </c>
      <c r="X558">
        <v>0</v>
      </c>
      <c r="Y558">
        <v>6</v>
      </c>
      <c r="Z558">
        <v>5</v>
      </c>
      <c r="AA558" t="s">
        <v>78</v>
      </c>
      <c r="AB558" t="s">
        <v>54</v>
      </c>
      <c r="AC558" t="s">
        <v>55</v>
      </c>
      <c r="AD558">
        <v>23.000000000000004</v>
      </c>
      <c r="AE558">
        <v>350.75</v>
      </c>
      <c r="AF558">
        <v>1</v>
      </c>
      <c r="AG558" t="s">
        <v>38</v>
      </c>
      <c r="AH558">
        <f>moove_smart_Real[[#This Row],[Fuel_Price]]+moove_smart_Real[[#This Row],[Fare_Paid]]</f>
        <v>3824.19</v>
      </c>
    </row>
    <row r="559" spans="1:34" x14ac:dyDescent="0.25">
      <c r="A559" t="s">
        <v>868</v>
      </c>
      <c r="B559" s="1">
        <v>45900</v>
      </c>
      <c r="C559" t="s">
        <v>4822</v>
      </c>
      <c r="D559" t="s">
        <v>49</v>
      </c>
      <c r="E559">
        <v>3335.29</v>
      </c>
      <c r="F559">
        <v>2973.44</v>
      </c>
      <c r="G559">
        <v>30.7</v>
      </c>
      <c r="H559">
        <v>10</v>
      </c>
      <c r="I559">
        <v>4.3</v>
      </c>
      <c r="J559" t="s">
        <v>35</v>
      </c>
      <c r="K559" t="s">
        <v>177</v>
      </c>
      <c r="L559">
        <v>5</v>
      </c>
      <c r="M559">
        <v>0</v>
      </c>
      <c r="N559" t="s">
        <v>162</v>
      </c>
      <c r="O559" t="s">
        <v>156</v>
      </c>
      <c r="P559" t="s">
        <v>44</v>
      </c>
      <c r="Q559">
        <v>887.34</v>
      </c>
      <c r="R559" t="s">
        <v>76</v>
      </c>
      <c r="S559" t="s">
        <v>33</v>
      </c>
      <c r="T559">
        <v>1</v>
      </c>
      <c r="U559" t="s">
        <v>89</v>
      </c>
      <c r="V559">
        <v>16.62</v>
      </c>
      <c r="W559" t="s">
        <v>28</v>
      </c>
      <c r="X559">
        <v>0</v>
      </c>
      <c r="Y559">
        <v>5</v>
      </c>
      <c r="Z559">
        <v>2</v>
      </c>
      <c r="AA559" t="s">
        <v>53</v>
      </c>
      <c r="AB559" t="s">
        <v>37</v>
      </c>
      <c r="AC559" t="s">
        <v>38</v>
      </c>
      <c r="AD559">
        <v>20.7</v>
      </c>
      <c r="AE559">
        <v>361.84999999999991</v>
      </c>
      <c r="AF559">
        <v>1</v>
      </c>
      <c r="AG559" t="s">
        <v>38</v>
      </c>
      <c r="AH559">
        <f>moove_smart_Real[[#This Row],[Fuel_Price]]+moove_smart_Real[[#This Row],[Fare_Paid]]</f>
        <v>4222.63</v>
      </c>
    </row>
    <row r="560" spans="1:34" x14ac:dyDescent="0.25">
      <c r="A560" t="s">
        <v>869</v>
      </c>
      <c r="B560" s="1">
        <v>45856</v>
      </c>
      <c r="C560" t="s">
        <v>4822</v>
      </c>
      <c r="D560" t="s">
        <v>27</v>
      </c>
      <c r="E560">
        <v>2318.65</v>
      </c>
      <c r="F560">
        <v>2226.5100000000002</v>
      </c>
      <c r="G560">
        <v>37.5</v>
      </c>
      <c r="H560">
        <v>26.5</v>
      </c>
      <c r="I560">
        <v>3.5</v>
      </c>
      <c r="J560" t="s">
        <v>35</v>
      </c>
      <c r="K560" t="s">
        <v>59</v>
      </c>
      <c r="L560">
        <v>3</v>
      </c>
      <c r="M560">
        <v>0</v>
      </c>
      <c r="N560" t="s">
        <v>120</v>
      </c>
      <c r="O560" t="s">
        <v>227</v>
      </c>
      <c r="P560" t="s">
        <v>52</v>
      </c>
      <c r="Q560">
        <v>1001.02</v>
      </c>
      <c r="R560" t="s">
        <v>32</v>
      </c>
      <c r="S560" t="s">
        <v>33</v>
      </c>
      <c r="T560">
        <v>1</v>
      </c>
      <c r="U560" t="s">
        <v>45</v>
      </c>
      <c r="V560">
        <v>13.67</v>
      </c>
      <c r="W560" t="s">
        <v>35</v>
      </c>
      <c r="X560">
        <v>1</v>
      </c>
      <c r="Y560">
        <v>8</v>
      </c>
      <c r="Z560">
        <v>15</v>
      </c>
      <c r="AA560" t="s">
        <v>53</v>
      </c>
      <c r="AB560" t="s">
        <v>37</v>
      </c>
      <c r="AC560" t="s">
        <v>55</v>
      </c>
      <c r="AD560">
        <v>11</v>
      </c>
      <c r="AE560">
        <v>92.139999999999873</v>
      </c>
      <c r="AF560">
        <v>1</v>
      </c>
      <c r="AG560" t="s">
        <v>4857</v>
      </c>
      <c r="AH560">
        <f>moove_smart_Real[[#This Row],[Fuel_Price]]+moove_smart_Real[[#This Row],[Fare_Paid]]</f>
        <v>3319.67</v>
      </c>
    </row>
    <row r="561" spans="1:34" x14ac:dyDescent="0.25">
      <c r="A561" t="s">
        <v>870</v>
      </c>
      <c r="B561" s="1">
        <v>45405</v>
      </c>
      <c r="C561" t="s">
        <v>4819</v>
      </c>
      <c r="D561" t="s">
        <v>27</v>
      </c>
      <c r="E561">
        <v>2396.35</v>
      </c>
      <c r="F561">
        <v>2224.64</v>
      </c>
      <c r="G561">
        <v>41.9</v>
      </c>
      <c r="H561">
        <v>27.9</v>
      </c>
      <c r="I561">
        <v>3.8</v>
      </c>
      <c r="J561" t="s">
        <v>28</v>
      </c>
      <c r="K561" t="s">
        <v>4820</v>
      </c>
      <c r="L561">
        <v>0</v>
      </c>
      <c r="M561">
        <v>0</v>
      </c>
      <c r="N561" t="s">
        <v>69</v>
      </c>
      <c r="O561" t="s">
        <v>527</v>
      </c>
      <c r="P561" t="s">
        <v>52</v>
      </c>
      <c r="Q561">
        <v>816.23</v>
      </c>
      <c r="R561" t="s">
        <v>32</v>
      </c>
      <c r="S561" t="s">
        <v>33</v>
      </c>
      <c r="T561">
        <v>1</v>
      </c>
      <c r="U561" t="s">
        <v>45</v>
      </c>
      <c r="V561">
        <v>7.65</v>
      </c>
      <c r="W561" t="s">
        <v>35</v>
      </c>
      <c r="X561">
        <v>1</v>
      </c>
      <c r="Y561">
        <v>14</v>
      </c>
      <c r="Z561">
        <v>11</v>
      </c>
      <c r="AA561" t="s">
        <v>36</v>
      </c>
      <c r="AB561" t="s">
        <v>54</v>
      </c>
      <c r="AC561" t="s">
        <v>38</v>
      </c>
      <c r="AD561">
        <v>14</v>
      </c>
      <c r="AE561">
        <v>171.71000000000004</v>
      </c>
      <c r="AF561">
        <v>0</v>
      </c>
      <c r="AG561" t="s">
        <v>4857</v>
      </c>
      <c r="AH561">
        <f>moove_smart_Real[[#This Row],[Fuel_Price]]+moove_smart_Real[[#This Row],[Fare_Paid]]</f>
        <v>3212.58</v>
      </c>
    </row>
    <row r="562" spans="1:34" x14ac:dyDescent="0.25">
      <c r="A562" t="s">
        <v>871</v>
      </c>
      <c r="B562" s="1">
        <v>45376</v>
      </c>
      <c r="C562" t="s">
        <v>4819</v>
      </c>
      <c r="D562" t="s">
        <v>27</v>
      </c>
      <c r="E562">
        <v>3459.32</v>
      </c>
      <c r="F562">
        <v>3701.97</v>
      </c>
      <c r="G562">
        <v>24.1</v>
      </c>
      <c r="H562">
        <v>10</v>
      </c>
      <c r="I562">
        <v>4.3</v>
      </c>
      <c r="J562" t="s">
        <v>28</v>
      </c>
      <c r="K562" t="s">
        <v>4820</v>
      </c>
      <c r="L562">
        <v>0</v>
      </c>
      <c r="M562">
        <v>0</v>
      </c>
      <c r="N562" t="s">
        <v>50</v>
      </c>
      <c r="O562" t="s">
        <v>450</v>
      </c>
      <c r="P562" t="s">
        <v>44</v>
      </c>
      <c r="Q562">
        <v>1016.92</v>
      </c>
      <c r="R562" t="s">
        <v>32</v>
      </c>
      <c r="S562" t="s">
        <v>33</v>
      </c>
      <c r="T562">
        <v>1</v>
      </c>
      <c r="U562" t="s">
        <v>45</v>
      </c>
      <c r="V562">
        <v>10.06</v>
      </c>
      <c r="W562" t="s">
        <v>28</v>
      </c>
      <c r="X562">
        <v>0</v>
      </c>
      <c r="Y562">
        <v>2</v>
      </c>
      <c r="Z562">
        <v>1</v>
      </c>
      <c r="AA562" t="s">
        <v>36</v>
      </c>
      <c r="AB562" t="s">
        <v>37</v>
      </c>
      <c r="AC562" t="s">
        <v>38</v>
      </c>
      <c r="AD562">
        <v>14.100000000000001</v>
      </c>
      <c r="AE562">
        <v>-242.64999999999964</v>
      </c>
      <c r="AF562">
        <v>0</v>
      </c>
      <c r="AG562" t="s">
        <v>38</v>
      </c>
      <c r="AH562">
        <f>moove_smart_Real[[#This Row],[Fuel_Price]]+moove_smart_Real[[#This Row],[Fare_Paid]]</f>
        <v>4476.24</v>
      </c>
    </row>
    <row r="563" spans="1:34" x14ac:dyDescent="0.25">
      <c r="A563" t="s">
        <v>872</v>
      </c>
      <c r="B563" s="1">
        <v>45787</v>
      </c>
      <c r="C563" t="s">
        <v>4822</v>
      </c>
      <c r="D563" t="s">
        <v>49</v>
      </c>
      <c r="E563">
        <v>2331.42</v>
      </c>
      <c r="F563">
        <v>2215.46</v>
      </c>
      <c r="G563">
        <v>35.9</v>
      </c>
      <c r="H563">
        <v>10.9</v>
      </c>
      <c r="I563">
        <v>4.2</v>
      </c>
      <c r="J563" t="s">
        <v>28</v>
      </c>
      <c r="K563" t="s">
        <v>4820</v>
      </c>
      <c r="L563">
        <v>0</v>
      </c>
      <c r="M563">
        <v>0</v>
      </c>
      <c r="N563" t="s">
        <v>74</v>
      </c>
      <c r="O563" t="s">
        <v>244</v>
      </c>
      <c r="P563" t="s">
        <v>52</v>
      </c>
      <c r="Q563">
        <v>0</v>
      </c>
      <c r="R563" t="s">
        <v>32</v>
      </c>
      <c r="S563" t="s">
        <v>33</v>
      </c>
      <c r="T563">
        <v>1</v>
      </c>
      <c r="U563" t="s">
        <v>89</v>
      </c>
      <c r="V563">
        <v>17.010000000000002</v>
      </c>
      <c r="W563" t="s">
        <v>35</v>
      </c>
      <c r="X563">
        <v>1</v>
      </c>
      <c r="Y563">
        <v>10</v>
      </c>
      <c r="Z563">
        <v>1</v>
      </c>
      <c r="AA563" t="s">
        <v>53</v>
      </c>
      <c r="AB563" t="s">
        <v>54</v>
      </c>
      <c r="AC563" t="s">
        <v>55</v>
      </c>
      <c r="AD563">
        <v>25</v>
      </c>
      <c r="AE563">
        <v>115.96000000000004</v>
      </c>
      <c r="AF563">
        <v>0</v>
      </c>
      <c r="AG563" t="s">
        <v>4857</v>
      </c>
      <c r="AH563">
        <f>moove_smart_Real[[#This Row],[Fuel_Price]]+moove_smart_Real[[#This Row],[Fare_Paid]]</f>
        <v>2331.42</v>
      </c>
    </row>
    <row r="564" spans="1:34" x14ac:dyDescent="0.25">
      <c r="A564" t="s">
        <v>873</v>
      </c>
      <c r="B564" s="1">
        <v>45763</v>
      </c>
      <c r="C564" t="s">
        <v>95</v>
      </c>
      <c r="D564" t="s">
        <v>58</v>
      </c>
      <c r="E564">
        <v>1818.11</v>
      </c>
      <c r="F564">
        <v>1972.82</v>
      </c>
      <c r="G564">
        <v>31</v>
      </c>
      <c r="H564">
        <v>23</v>
      </c>
      <c r="I564">
        <v>4.0999999999999996</v>
      </c>
      <c r="J564" t="s">
        <v>28</v>
      </c>
      <c r="K564" t="s">
        <v>4820</v>
      </c>
      <c r="L564">
        <v>0</v>
      </c>
      <c r="M564">
        <v>0</v>
      </c>
      <c r="N564" t="s">
        <v>513</v>
      </c>
      <c r="O564" t="s">
        <v>474</v>
      </c>
      <c r="P564" t="s">
        <v>52</v>
      </c>
      <c r="Q564">
        <v>988.99</v>
      </c>
      <c r="R564" t="s">
        <v>76</v>
      </c>
      <c r="S564" t="s">
        <v>33</v>
      </c>
      <c r="T564">
        <v>1</v>
      </c>
      <c r="U564" t="s">
        <v>45</v>
      </c>
      <c r="V564">
        <v>29.26</v>
      </c>
      <c r="W564" t="s">
        <v>28</v>
      </c>
      <c r="X564">
        <v>0</v>
      </c>
      <c r="Y564">
        <v>13</v>
      </c>
      <c r="Z564">
        <v>12</v>
      </c>
      <c r="AA564" t="s">
        <v>78</v>
      </c>
      <c r="AB564" t="s">
        <v>37</v>
      </c>
      <c r="AC564" t="s">
        <v>38</v>
      </c>
      <c r="AD564">
        <v>8</v>
      </c>
      <c r="AE564">
        <v>-154.71000000000004</v>
      </c>
      <c r="AF564">
        <v>0</v>
      </c>
      <c r="AG564" t="s">
        <v>4857</v>
      </c>
      <c r="AH564">
        <f>moove_smart_Real[[#This Row],[Fuel_Price]]+moove_smart_Real[[#This Row],[Fare_Paid]]</f>
        <v>2807.1</v>
      </c>
    </row>
    <row r="565" spans="1:34" x14ac:dyDescent="0.25">
      <c r="A565" t="s">
        <v>874</v>
      </c>
      <c r="B565" s="1">
        <v>45966</v>
      </c>
      <c r="C565" t="s">
        <v>4821</v>
      </c>
      <c r="D565" t="s">
        <v>58</v>
      </c>
      <c r="E565">
        <v>2074.9699999999998</v>
      </c>
      <c r="F565">
        <v>2213.84</v>
      </c>
      <c r="G565">
        <v>42.6</v>
      </c>
      <c r="H565">
        <v>26.6</v>
      </c>
      <c r="I565">
        <v>4.2</v>
      </c>
      <c r="J565" t="s">
        <v>28</v>
      </c>
      <c r="K565" t="s">
        <v>4820</v>
      </c>
      <c r="L565">
        <v>0</v>
      </c>
      <c r="M565">
        <v>0</v>
      </c>
      <c r="N565" t="s">
        <v>65</v>
      </c>
      <c r="O565" t="s">
        <v>875</v>
      </c>
      <c r="P565" t="s">
        <v>52</v>
      </c>
      <c r="Q565">
        <v>893.35</v>
      </c>
      <c r="R565" t="s">
        <v>32</v>
      </c>
      <c r="S565" t="s">
        <v>33</v>
      </c>
      <c r="T565">
        <v>1</v>
      </c>
      <c r="U565" t="s">
        <v>45</v>
      </c>
      <c r="V565">
        <v>5.98</v>
      </c>
      <c r="W565" t="s">
        <v>35</v>
      </c>
      <c r="X565">
        <v>1</v>
      </c>
      <c r="Y565">
        <v>15</v>
      </c>
      <c r="Z565">
        <v>6</v>
      </c>
      <c r="AA565" t="s">
        <v>36</v>
      </c>
      <c r="AB565" t="s">
        <v>54</v>
      </c>
      <c r="AC565" t="s">
        <v>46</v>
      </c>
      <c r="AD565">
        <v>16</v>
      </c>
      <c r="AE565">
        <v>-138.87000000000035</v>
      </c>
      <c r="AF565">
        <v>0</v>
      </c>
      <c r="AG565" t="s">
        <v>4857</v>
      </c>
      <c r="AH565">
        <f>moove_smart_Real[[#This Row],[Fuel_Price]]+moove_smart_Real[[#This Row],[Fare_Paid]]</f>
        <v>2968.3199999999997</v>
      </c>
    </row>
    <row r="566" spans="1:34" x14ac:dyDescent="0.25">
      <c r="A566" t="s">
        <v>876</v>
      </c>
      <c r="B566" s="1">
        <v>45463</v>
      </c>
      <c r="C566" t="s">
        <v>4819</v>
      </c>
      <c r="D566" t="s">
        <v>27</v>
      </c>
      <c r="E566">
        <v>4317.55</v>
      </c>
      <c r="F566">
        <v>4263.3100000000004</v>
      </c>
      <c r="G566">
        <v>32.9</v>
      </c>
      <c r="H566">
        <v>13.9</v>
      </c>
      <c r="I566">
        <v>4.4000000000000004</v>
      </c>
      <c r="J566" t="s">
        <v>28</v>
      </c>
      <c r="K566" t="s">
        <v>4820</v>
      </c>
      <c r="L566">
        <v>0</v>
      </c>
      <c r="M566">
        <v>0</v>
      </c>
      <c r="N566" t="s">
        <v>60</v>
      </c>
      <c r="O566" t="s">
        <v>315</v>
      </c>
      <c r="P566" t="s">
        <v>44</v>
      </c>
      <c r="Q566">
        <v>873.09</v>
      </c>
      <c r="R566" t="s">
        <v>32</v>
      </c>
      <c r="S566" t="s">
        <v>33</v>
      </c>
      <c r="T566">
        <v>1</v>
      </c>
      <c r="U566" t="s">
        <v>45</v>
      </c>
      <c r="V566">
        <v>33.53</v>
      </c>
      <c r="W566" t="s">
        <v>28</v>
      </c>
      <c r="X566">
        <v>0</v>
      </c>
      <c r="Y566">
        <v>3</v>
      </c>
      <c r="Z566">
        <v>15</v>
      </c>
      <c r="AA566" t="s">
        <v>78</v>
      </c>
      <c r="AB566" t="s">
        <v>37</v>
      </c>
      <c r="AC566" t="s">
        <v>38</v>
      </c>
      <c r="AD566">
        <v>19</v>
      </c>
      <c r="AE566">
        <v>54.239999999999782</v>
      </c>
      <c r="AF566">
        <v>0</v>
      </c>
      <c r="AG566" t="s">
        <v>38</v>
      </c>
      <c r="AH566">
        <f>moove_smart_Real[[#This Row],[Fuel_Price]]+moove_smart_Real[[#This Row],[Fare_Paid]]</f>
        <v>5190.6400000000003</v>
      </c>
    </row>
    <row r="567" spans="1:34" x14ac:dyDescent="0.25">
      <c r="A567" t="s">
        <v>877</v>
      </c>
      <c r="B567" s="1">
        <v>45537</v>
      </c>
      <c r="C567" t="s">
        <v>4822</v>
      </c>
      <c r="D567" t="s">
        <v>49</v>
      </c>
      <c r="E567">
        <v>2397</v>
      </c>
      <c r="F567">
        <v>2463.75</v>
      </c>
      <c r="G567">
        <v>75.599999999999994</v>
      </c>
      <c r="H567">
        <v>54.6</v>
      </c>
      <c r="I567">
        <v>4.4000000000000004</v>
      </c>
      <c r="J567" t="s">
        <v>28</v>
      </c>
      <c r="K567" t="s">
        <v>4820</v>
      </c>
      <c r="L567">
        <v>0</v>
      </c>
      <c r="M567">
        <v>0</v>
      </c>
      <c r="N567" t="s">
        <v>220</v>
      </c>
      <c r="O567" t="s">
        <v>406</v>
      </c>
      <c r="P567" t="s">
        <v>31</v>
      </c>
      <c r="Q567">
        <v>826.52</v>
      </c>
      <c r="R567" t="s">
        <v>76</v>
      </c>
      <c r="S567" t="s">
        <v>33</v>
      </c>
      <c r="T567">
        <v>1</v>
      </c>
      <c r="U567" t="s">
        <v>89</v>
      </c>
      <c r="V567">
        <v>-1.64</v>
      </c>
      <c r="W567" t="s">
        <v>35</v>
      </c>
      <c r="X567">
        <v>1</v>
      </c>
      <c r="Y567">
        <v>14</v>
      </c>
      <c r="Z567">
        <v>11</v>
      </c>
      <c r="AA567" t="s">
        <v>78</v>
      </c>
      <c r="AB567" t="s">
        <v>54</v>
      </c>
      <c r="AC567" t="s">
        <v>46</v>
      </c>
      <c r="AD567">
        <v>20.999999999999993</v>
      </c>
      <c r="AE567">
        <v>-66.75</v>
      </c>
      <c r="AF567">
        <v>0</v>
      </c>
      <c r="AG567" t="s">
        <v>4857</v>
      </c>
      <c r="AH567">
        <f>moove_smart_Real[[#This Row],[Fuel_Price]]+moove_smart_Real[[#This Row],[Fare_Paid]]</f>
        <v>3223.52</v>
      </c>
    </row>
    <row r="568" spans="1:34" x14ac:dyDescent="0.25">
      <c r="A568" t="s">
        <v>878</v>
      </c>
      <c r="B568" s="1">
        <v>45699</v>
      </c>
      <c r="C568" t="s">
        <v>4822</v>
      </c>
      <c r="D568" t="s">
        <v>27</v>
      </c>
      <c r="E568">
        <v>3254.52</v>
      </c>
      <c r="F568">
        <v>2915.55</v>
      </c>
      <c r="G568">
        <v>37.700000000000003</v>
      </c>
      <c r="H568">
        <v>19.7</v>
      </c>
      <c r="I568">
        <v>4.2</v>
      </c>
      <c r="J568" t="s">
        <v>28</v>
      </c>
      <c r="K568" t="s">
        <v>4820</v>
      </c>
      <c r="L568">
        <v>0</v>
      </c>
      <c r="M568">
        <v>0</v>
      </c>
      <c r="N568" t="s">
        <v>195</v>
      </c>
      <c r="O568" t="s">
        <v>495</v>
      </c>
      <c r="P568" t="s">
        <v>52</v>
      </c>
      <c r="Q568">
        <v>769.75</v>
      </c>
      <c r="R568" t="s">
        <v>32</v>
      </c>
      <c r="S568" t="s">
        <v>33</v>
      </c>
      <c r="T568">
        <v>1</v>
      </c>
      <c r="U568" t="s">
        <v>45</v>
      </c>
      <c r="V568">
        <v>16.62</v>
      </c>
      <c r="W568" t="s">
        <v>35</v>
      </c>
      <c r="X568">
        <v>1</v>
      </c>
      <c r="Y568">
        <v>12</v>
      </c>
      <c r="Z568">
        <v>5</v>
      </c>
      <c r="AA568" t="s">
        <v>78</v>
      </c>
      <c r="AB568" t="s">
        <v>54</v>
      </c>
      <c r="AC568" t="s">
        <v>55</v>
      </c>
      <c r="AD568">
        <v>18.000000000000004</v>
      </c>
      <c r="AE568">
        <v>338.9699999999998</v>
      </c>
      <c r="AF568">
        <v>0</v>
      </c>
      <c r="AG568" t="s">
        <v>4857</v>
      </c>
      <c r="AH568">
        <f>moove_smart_Real[[#This Row],[Fuel_Price]]+moove_smart_Real[[#This Row],[Fare_Paid]]</f>
        <v>4024.27</v>
      </c>
    </row>
    <row r="569" spans="1:34" x14ac:dyDescent="0.25">
      <c r="A569" t="s">
        <v>879</v>
      </c>
      <c r="B569" s="1">
        <v>45775</v>
      </c>
      <c r="C569" t="s">
        <v>95</v>
      </c>
      <c r="D569" t="s">
        <v>49</v>
      </c>
      <c r="E569">
        <v>4399.53</v>
      </c>
      <c r="F569">
        <v>4117.3500000000004</v>
      </c>
      <c r="G569">
        <v>54.7</v>
      </c>
      <c r="H569">
        <v>49.7</v>
      </c>
      <c r="I569">
        <v>4.3</v>
      </c>
      <c r="J569" t="s">
        <v>28</v>
      </c>
      <c r="K569" t="s">
        <v>4820</v>
      </c>
      <c r="L569">
        <v>0</v>
      </c>
      <c r="M569">
        <v>0</v>
      </c>
      <c r="N569" t="s">
        <v>215</v>
      </c>
      <c r="O569" t="s">
        <v>227</v>
      </c>
      <c r="P569" t="s">
        <v>81</v>
      </c>
      <c r="Q569">
        <v>1017.05</v>
      </c>
      <c r="R569" t="s">
        <v>76</v>
      </c>
      <c r="S569" t="s">
        <v>33</v>
      </c>
      <c r="T569">
        <v>1</v>
      </c>
      <c r="U569" t="s">
        <v>4825</v>
      </c>
      <c r="V569">
        <v>9.5399999999999991</v>
      </c>
      <c r="W569" t="s">
        <v>28</v>
      </c>
      <c r="X569">
        <v>0</v>
      </c>
      <c r="Y569">
        <v>16</v>
      </c>
      <c r="Z569">
        <v>1</v>
      </c>
      <c r="AA569" t="s">
        <v>78</v>
      </c>
      <c r="AB569" t="s">
        <v>37</v>
      </c>
      <c r="AC569" t="s">
        <v>46</v>
      </c>
      <c r="AD569">
        <v>5</v>
      </c>
      <c r="AE569">
        <v>282.17999999999938</v>
      </c>
      <c r="AF569">
        <v>0</v>
      </c>
      <c r="AG569" t="s">
        <v>4857</v>
      </c>
      <c r="AH569">
        <f>moove_smart_Real[[#This Row],[Fuel_Price]]+moove_smart_Real[[#This Row],[Fare_Paid]]</f>
        <v>5416.58</v>
      </c>
    </row>
    <row r="570" spans="1:34" x14ac:dyDescent="0.25">
      <c r="A570" t="s">
        <v>880</v>
      </c>
      <c r="B570" s="1">
        <v>45699</v>
      </c>
      <c r="C570" t="s">
        <v>4821</v>
      </c>
      <c r="D570" t="s">
        <v>58</v>
      </c>
      <c r="E570">
        <v>2462.08</v>
      </c>
      <c r="F570">
        <v>2173.81</v>
      </c>
      <c r="G570">
        <v>71.400000000000006</v>
      </c>
      <c r="H570">
        <v>59.4</v>
      </c>
      <c r="I570">
        <v>2.6</v>
      </c>
      <c r="J570" t="s">
        <v>35</v>
      </c>
      <c r="K570" t="s">
        <v>109</v>
      </c>
      <c r="L570">
        <v>2</v>
      </c>
      <c r="M570">
        <v>1</v>
      </c>
      <c r="N570" t="s">
        <v>278</v>
      </c>
      <c r="O570" t="s">
        <v>570</v>
      </c>
      <c r="P570" t="s">
        <v>52</v>
      </c>
      <c r="Q570">
        <v>1111.98</v>
      </c>
      <c r="R570" t="s">
        <v>76</v>
      </c>
      <c r="S570" t="s">
        <v>33</v>
      </c>
      <c r="T570">
        <v>1</v>
      </c>
      <c r="U570" t="s">
        <v>89</v>
      </c>
      <c r="V570">
        <v>3.77</v>
      </c>
      <c r="W570" t="s">
        <v>35</v>
      </c>
      <c r="X570">
        <v>1</v>
      </c>
      <c r="Y570">
        <v>1</v>
      </c>
      <c r="Z570">
        <v>11</v>
      </c>
      <c r="AA570" t="s">
        <v>78</v>
      </c>
      <c r="AB570" t="s">
        <v>37</v>
      </c>
      <c r="AC570" t="s">
        <v>55</v>
      </c>
      <c r="AD570">
        <v>12.000000000000007</v>
      </c>
      <c r="AE570">
        <v>288.27</v>
      </c>
      <c r="AF570">
        <v>1</v>
      </c>
      <c r="AG570" t="s">
        <v>38</v>
      </c>
      <c r="AH570">
        <f>moove_smart_Real[[#This Row],[Fuel_Price]]+moove_smart_Real[[#This Row],[Fare_Paid]]</f>
        <v>3574.06</v>
      </c>
    </row>
    <row r="571" spans="1:34" x14ac:dyDescent="0.25">
      <c r="A571" t="s">
        <v>881</v>
      </c>
      <c r="B571" s="1">
        <v>45457</v>
      </c>
      <c r="C571" t="s">
        <v>4821</v>
      </c>
      <c r="D571" t="s">
        <v>49</v>
      </c>
      <c r="E571">
        <v>1817.29</v>
      </c>
      <c r="F571">
        <v>1621.77</v>
      </c>
      <c r="G571">
        <v>78.3</v>
      </c>
      <c r="H571">
        <v>54.3</v>
      </c>
      <c r="I571">
        <v>2</v>
      </c>
      <c r="J571" t="s">
        <v>35</v>
      </c>
      <c r="K571" t="s">
        <v>73</v>
      </c>
      <c r="L571">
        <v>4</v>
      </c>
      <c r="M571">
        <v>0</v>
      </c>
      <c r="N571" t="s">
        <v>185</v>
      </c>
      <c r="O571" t="s">
        <v>882</v>
      </c>
      <c r="P571" t="s">
        <v>31</v>
      </c>
      <c r="Q571">
        <v>990.48</v>
      </c>
      <c r="R571" t="s">
        <v>76</v>
      </c>
      <c r="S571" t="s">
        <v>263</v>
      </c>
      <c r="T571">
        <v>0</v>
      </c>
      <c r="U571" t="s">
        <v>45</v>
      </c>
      <c r="V571">
        <v>-1.29</v>
      </c>
      <c r="W571" t="s">
        <v>35</v>
      </c>
      <c r="X571">
        <v>1</v>
      </c>
      <c r="Y571">
        <v>14</v>
      </c>
      <c r="Z571">
        <v>13</v>
      </c>
      <c r="AA571" t="s">
        <v>53</v>
      </c>
      <c r="AB571" t="s">
        <v>37</v>
      </c>
      <c r="AC571" t="s">
        <v>46</v>
      </c>
      <c r="AD571">
        <v>24</v>
      </c>
      <c r="AE571">
        <v>195.51999999999998</v>
      </c>
      <c r="AF571">
        <v>1</v>
      </c>
      <c r="AG571" t="s">
        <v>4857</v>
      </c>
      <c r="AH571">
        <f>moove_smart_Real[[#This Row],[Fuel_Price]]+moove_smart_Real[[#This Row],[Fare_Paid]]</f>
        <v>2807.77</v>
      </c>
    </row>
    <row r="572" spans="1:34" x14ac:dyDescent="0.25">
      <c r="A572" t="s">
        <v>883</v>
      </c>
      <c r="B572" s="1">
        <v>45366</v>
      </c>
      <c r="C572" t="s">
        <v>173</v>
      </c>
      <c r="D572" t="s">
        <v>58</v>
      </c>
      <c r="E572">
        <v>3000.43</v>
      </c>
      <c r="F572">
        <v>3000.13</v>
      </c>
      <c r="G572">
        <v>43.6</v>
      </c>
      <c r="H572">
        <v>37.6</v>
      </c>
      <c r="I572">
        <v>1.6</v>
      </c>
      <c r="J572" t="s">
        <v>28</v>
      </c>
      <c r="K572" t="s">
        <v>4820</v>
      </c>
      <c r="L572">
        <v>0</v>
      </c>
      <c r="M572">
        <v>0</v>
      </c>
      <c r="N572" t="s">
        <v>130</v>
      </c>
      <c r="O572" t="s">
        <v>665</v>
      </c>
      <c r="P572" t="s">
        <v>44</v>
      </c>
      <c r="Q572">
        <v>1182.53</v>
      </c>
      <c r="R572" t="s">
        <v>76</v>
      </c>
      <c r="S572" t="s">
        <v>33</v>
      </c>
      <c r="T572">
        <v>1</v>
      </c>
      <c r="U572" t="s">
        <v>4825</v>
      </c>
      <c r="V572">
        <v>14.84</v>
      </c>
      <c r="W572" t="s">
        <v>28</v>
      </c>
      <c r="X572">
        <v>0</v>
      </c>
      <c r="Y572">
        <v>18</v>
      </c>
      <c r="Z572">
        <v>7</v>
      </c>
      <c r="AA572" t="s">
        <v>36</v>
      </c>
      <c r="AB572" t="s">
        <v>37</v>
      </c>
      <c r="AC572" t="s">
        <v>46</v>
      </c>
      <c r="AD572">
        <v>6</v>
      </c>
      <c r="AE572">
        <v>0.29999999999972715</v>
      </c>
      <c r="AF572">
        <v>1</v>
      </c>
      <c r="AG572" t="s">
        <v>4857</v>
      </c>
      <c r="AH572">
        <f>moove_smart_Real[[#This Row],[Fuel_Price]]+moove_smart_Real[[#This Row],[Fare_Paid]]</f>
        <v>4182.96</v>
      </c>
    </row>
    <row r="573" spans="1:34" x14ac:dyDescent="0.25">
      <c r="A573" t="s">
        <v>884</v>
      </c>
      <c r="B573" s="1">
        <v>45345</v>
      </c>
      <c r="C573" t="s">
        <v>4823</v>
      </c>
      <c r="D573" t="s">
        <v>41</v>
      </c>
      <c r="E573">
        <v>3451.61</v>
      </c>
      <c r="F573">
        <v>3211.15</v>
      </c>
      <c r="G573">
        <v>75.7</v>
      </c>
      <c r="H573">
        <v>63.7</v>
      </c>
      <c r="I573">
        <v>3.6</v>
      </c>
      <c r="J573" t="s">
        <v>35</v>
      </c>
      <c r="K573" t="s">
        <v>109</v>
      </c>
      <c r="L573">
        <v>2</v>
      </c>
      <c r="M573">
        <v>1</v>
      </c>
      <c r="N573" t="s">
        <v>241</v>
      </c>
      <c r="O573" t="s">
        <v>279</v>
      </c>
      <c r="P573" t="s">
        <v>44</v>
      </c>
      <c r="Q573">
        <v>740.62</v>
      </c>
      <c r="R573" t="s">
        <v>76</v>
      </c>
      <c r="S573" t="s">
        <v>33</v>
      </c>
      <c r="T573">
        <v>1</v>
      </c>
      <c r="U573" t="s">
        <v>89</v>
      </c>
      <c r="V573">
        <v>4.7</v>
      </c>
      <c r="W573" t="s">
        <v>35</v>
      </c>
      <c r="X573">
        <v>1</v>
      </c>
      <c r="Y573">
        <v>7</v>
      </c>
      <c r="Z573">
        <v>12</v>
      </c>
      <c r="AA573" t="s">
        <v>78</v>
      </c>
      <c r="AB573" t="s">
        <v>37</v>
      </c>
      <c r="AC573" t="s">
        <v>38</v>
      </c>
      <c r="AD573">
        <v>12</v>
      </c>
      <c r="AE573">
        <v>240.46000000000004</v>
      </c>
      <c r="AF573">
        <v>1</v>
      </c>
      <c r="AG573" t="s">
        <v>38</v>
      </c>
      <c r="AH573">
        <f>moove_smart_Real[[#This Row],[Fuel_Price]]+moove_smart_Real[[#This Row],[Fare_Paid]]</f>
        <v>4192.2300000000005</v>
      </c>
    </row>
    <row r="574" spans="1:34" x14ac:dyDescent="0.25">
      <c r="A574" t="s">
        <v>885</v>
      </c>
      <c r="B574" s="1">
        <v>45706</v>
      </c>
      <c r="C574" t="s">
        <v>4823</v>
      </c>
      <c r="D574" t="s">
        <v>49</v>
      </c>
      <c r="E574">
        <v>2329.35</v>
      </c>
      <c r="F574">
        <v>2170.98</v>
      </c>
      <c r="G574">
        <v>55.3</v>
      </c>
      <c r="H574">
        <v>38.299999999999997</v>
      </c>
      <c r="I574">
        <v>3.6</v>
      </c>
      <c r="J574" t="s">
        <v>28</v>
      </c>
      <c r="K574" t="s">
        <v>4820</v>
      </c>
      <c r="L574">
        <v>0</v>
      </c>
      <c r="M574">
        <v>0</v>
      </c>
      <c r="N574" t="s">
        <v>120</v>
      </c>
      <c r="O574" t="s">
        <v>193</v>
      </c>
      <c r="P574" t="s">
        <v>52</v>
      </c>
      <c r="Q574">
        <v>0</v>
      </c>
      <c r="R574" t="s">
        <v>32</v>
      </c>
      <c r="S574" t="s">
        <v>33</v>
      </c>
      <c r="T574">
        <v>1</v>
      </c>
      <c r="U574" t="s">
        <v>4825</v>
      </c>
      <c r="V574">
        <v>2.1800000000000002</v>
      </c>
      <c r="W574" t="s">
        <v>35</v>
      </c>
      <c r="X574">
        <v>1</v>
      </c>
      <c r="Y574">
        <v>17</v>
      </c>
      <c r="Z574">
        <v>2</v>
      </c>
      <c r="AA574" t="s">
        <v>53</v>
      </c>
      <c r="AB574" t="s">
        <v>54</v>
      </c>
      <c r="AC574" t="s">
        <v>55</v>
      </c>
      <c r="AD574">
        <v>17</v>
      </c>
      <c r="AE574">
        <v>158.36999999999989</v>
      </c>
      <c r="AF574">
        <v>0</v>
      </c>
      <c r="AG574" t="s">
        <v>4857</v>
      </c>
      <c r="AH574">
        <f>moove_smart_Real[[#This Row],[Fuel_Price]]+moove_smart_Real[[#This Row],[Fare_Paid]]</f>
        <v>2329.35</v>
      </c>
    </row>
    <row r="575" spans="1:34" x14ac:dyDescent="0.25">
      <c r="A575" t="s">
        <v>886</v>
      </c>
      <c r="B575" s="1">
        <v>45801</v>
      </c>
      <c r="C575" t="s">
        <v>95</v>
      </c>
      <c r="D575" t="s">
        <v>58</v>
      </c>
      <c r="E575">
        <v>4296.6899999999996</v>
      </c>
      <c r="F575">
        <v>4239.54</v>
      </c>
      <c r="G575">
        <v>29.2</v>
      </c>
      <c r="H575">
        <v>10</v>
      </c>
      <c r="I575">
        <v>4.0999999999999996</v>
      </c>
      <c r="J575" t="s">
        <v>28</v>
      </c>
      <c r="K575" t="s">
        <v>4820</v>
      </c>
      <c r="L575">
        <v>0</v>
      </c>
      <c r="M575">
        <v>0</v>
      </c>
      <c r="N575" t="s">
        <v>195</v>
      </c>
      <c r="O575" t="s">
        <v>518</v>
      </c>
      <c r="P575" t="s">
        <v>81</v>
      </c>
      <c r="Q575">
        <v>805.57</v>
      </c>
      <c r="R575" t="s">
        <v>32</v>
      </c>
      <c r="S575" t="s">
        <v>33</v>
      </c>
      <c r="T575">
        <v>1</v>
      </c>
      <c r="U575" t="s">
        <v>89</v>
      </c>
      <c r="V575">
        <v>-4.2</v>
      </c>
      <c r="W575" t="s">
        <v>28</v>
      </c>
      <c r="X575">
        <v>0</v>
      </c>
      <c r="Y575">
        <v>7</v>
      </c>
      <c r="Z575">
        <v>5</v>
      </c>
      <c r="AA575" t="s">
        <v>53</v>
      </c>
      <c r="AB575" t="s">
        <v>37</v>
      </c>
      <c r="AC575" t="s">
        <v>55</v>
      </c>
      <c r="AD575">
        <v>19.2</v>
      </c>
      <c r="AE575">
        <v>57.149999999999636</v>
      </c>
      <c r="AF575">
        <v>0</v>
      </c>
      <c r="AG575" t="s">
        <v>38</v>
      </c>
      <c r="AH575">
        <f>moove_smart_Real[[#This Row],[Fuel_Price]]+moove_smart_Real[[#This Row],[Fare_Paid]]</f>
        <v>5102.2599999999993</v>
      </c>
    </row>
    <row r="576" spans="1:34" x14ac:dyDescent="0.25">
      <c r="A576" t="s">
        <v>887</v>
      </c>
      <c r="B576" s="1">
        <v>45879</v>
      </c>
      <c r="C576" t="s">
        <v>4821</v>
      </c>
      <c r="D576" t="s">
        <v>41</v>
      </c>
      <c r="E576">
        <v>3839.7</v>
      </c>
      <c r="F576">
        <v>3463.03</v>
      </c>
      <c r="G576">
        <v>60.6</v>
      </c>
      <c r="H576">
        <v>46.6</v>
      </c>
      <c r="I576">
        <v>2.2000000000000002</v>
      </c>
      <c r="J576" t="s">
        <v>35</v>
      </c>
      <c r="K576" t="s">
        <v>109</v>
      </c>
      <c r="L576">
        <v>2</v>
      </c>
      <c r="M576">
        <v>1</v>
      </c>
      <c r="N576" t="s">
        <v>229</v>
      </c>
      <c r="O576" t="s">
        <v>93</v>
      </c>
      <c r="P576" t="s">
        <v>44</v>
      </c>
      <c r="Q576">
        <v>805.64</v>
      </c>
      <c r="R576" t="s">
        <v>32</v>
      </c>
      <c r="S576" t="s">
        <v>33</v>
      </c>
      <c r="T576">
        <v>1</v>
      </c>
      <c r="U576" t="s">
        <v>45</v>
      </c>
      <c r="V576">
        <v>22.76</v>
      </c>
      <c r="W576" t="s">
        <v>35</v>
      </c>
      <c r="X576">
        <v>1</v>
      </c>
      <c r="Y576">
        <v>13</v>
      </c>
      <c r="Z576">
        <v>4</v>
      </c>
      <c r="AA576" t="s">
        <v>36</v>
      </c>
      <c r="AB576" t="s">
        <v>54</v>
      </c>
      <c r="AC576" t="s">
        <v>55</v>
      </c>
      <c r="AD576">
        <v>14</v>
      </c>
      <c r="AE576">
        <v>376.66999999999962</v>
      </c>
      <c r="AF576">
        <v>1</v>
      </c>
      <c r="AG576" t="s">
        <v>4857</v>
      </c>
      <c r="AH576">
        <f>moove_smart_Real[[#This Row],[Fuel_Price]]+moove_smart_Real[[#This Row],[Fare_Paid]]</f>
        <v>4645.34</v>
      </c>
    </row>
    <row r="577" spans="1:34" x14ac:dyDescent="0.25">
      <c r="A577" t="s">
        <v>888</v>
      </c>
      <c r="B577" s="1">
        <v>45981</v>
      </c>
      <c r="C577" t="s">
        <v>4819</v>
      </c>
      <c r="D577" t="s">
        <v>27</v>
      </c>
      <c r="E577">
        <v>1856.36</v>
      </c>
      <c r="F577">
        <v>1711.43</v>
      </c>
      <c r="G577">
        <v>50.4</v>
      </c>
      <c r="H577">
        <v>38.4</v>
      </c>
      <c r="I577">
        <v>2.6</v>
      </c>
      <c r="J577" t="s">
        <v>35</v>
      </c>
      <c r="K577" t="s">
        <v>73</v>
      </c>
      <c r="L577">
        <v>4</v>
      </c>
      <c r="M577">
        <v>0</v>
      </c>
      <c r="N577" t="s">
        <v>105</v>
      </c>
      <c r="O577" t="s">
        <v>503</v>
      </c>
      <c r="P577" t="s">
        <v>31</v>
      </c>
      <c r="Q577">
        <v>968.88</v>
      </c>
      <c r="R577" t="s">
        <v>32</v>
      </c>
      <c r="S577" t="s">
        <v>33</v>
      </c>
      <c r="T577">
        <v>1</v>
      </c>
      <c r="U577" t="s">
        <v>89</v>
      </c>
      <c r="V577">
        <v>19.600000000000001</v>
      </c>
      <c r="W577" t="s">
        <v>35</v>
      </c>
      <c r="X577">
        <v>1</v>
      </c>
      <c r="Y577">
        <v>15</v>
      </c>
      <c r="Z577">
        <v>2</v>
      </c>
      <c r="AA577" t="s">
        <v>53</v>
      </c>
      <c r="AB577" t="s">
        <v>37</v>
      </c>
      <c r="AC577" t="s">
        <v>46</v>
      </c>
      <c r="AD577">
        <v>12</v>
      </c>
      <c r="AE577">
        <v>144.92999999999984</v>
      </c>
      <c r="AF577">
        <v>1</v>
      </c>
      <c r="AG577" t="s">
        <v>4857</v>
      </c>
      <c r="AH577">
        <f>moove_smart_Real[[#This Row],[Fuel_Price]]+moove_smart_Real[[#This Row],[Fare_Paid]]</f>
        <v>2825.24</v>
      </c>
    </row>
    <row r="578" spans="1:34" x14ac:dyDescent="0.25">
      <c r="A578" t="s">
        <v>889</v>
      </c>
      <c r="B578" s="1">
        <v>45912</v>
      </c>
      <c r="C578" t="s">
        <v>4821</v>
      </c>
      <c r="D578" t="s">
        <v>58</v>
      </c>
      <c r="E578">
        <v>4173.88</v>
      </c>
      <c r="F578">
        <v>4078.9</v>
      </c>
      <c r="G578">
        <v>45.9</v>
      </c>
      <c r="H578">
        <v>34.9</v>
      </c>
      <c r="I578">
        <v>3.4</v>
      </c>
      <c r="J578" t="s">
        <v>35</v>
      </c>
      <c r="K578" t="s">
        <v>109</v>
      </c>
      <c r="L578">
        <v>2</v>
      </c>
      <c r="M578">
        <v>1</v>
      </c>
      <c r="N578" t="s">
        <v>69</v>
      </c>
      <c r="O578" t="s">
        <v>321</v>
      </c>
      <c r="P578" t="s">
        <v>81</v>
      </c>
      <c r="Q578">
        <v>929.48</v>
      </c>
      <c r="R578" t="s">
        <v>32</v>
      </c>
      <c r="S578" t="s">
        <v>33</v>
      </c>
      <c r="T578">
        <v>1</v>
      </c>
      <c r="U578" t="s">
        <v>45</v>
      </c>
      <c r="V578">
        <v>13.04</v>
      </c>
      <c r="W578" t="s">
        <v>35</v>
      </c>
      <c r="X578">
        <v>1</v>
      </c>
      <c r="Y578">
        <v>15</v>
      </c>
      <c r="Z578">
        <v>9</v>
      </c>
      <c r="AA578" t="s">
        <v>53</v>
      </c>
      <c r="AB578" t="s">
        <v>37</v>
      </c>
      <c r="AC578" t="s">
        <v>46</v>
      </c>
      <c r="AD578">
        <v>11</v>
      </c>
      <c r="AE578">
        <v>94.980000000000018</v>
      </c>
      <c r="AF578">
        <v>1</v>
      </c>
      <c r="AG578" t="s">
        <v>4857</v>
      </c>
      <c r="AH578">
        <f>moove_smart_Real[[#This Row],[Fuel_Price]]+moove_smart_Real[[#This Row],[Fare_Paid]]</f>
        <v>5103.3600000000006</v>
      </c>
    </row>
    <row r="579" spans="1:34" x14ac:dyDescent="0.25">
      <c r="A579" t="s">
        <v>890</v>
      </c>
      <c r="B579" s="1">
        <v>45933</v>
      </c>
      <c r="C579" t="s">
        <v>95</v>
      </c>
      <c r="D579" t="s">
        <v>27</v>
      </c>
      <c r="E579">
        <v>2244.9899999999998</v>
      </c>
      <c r="F579">
        <v>2167.4</v>
      </c>
      <c r="G579">
        <v>51.9</v>
      </c>
      <c r="H579">
        <v>30.9</v>
      </c>
      <c r="I579">
        <v>5</v>
      </c>
      <c r="J579" t="s">
        <v>28</v>
      </c>
      <c r="K579" t="s">
        <v>4820</v>
      </c>
      <c r="L579">
        <v>0</v>
      </c>
      <c r="M579">
        <v>0</v>
      </c>
      <c r="N579" t="s">
        <v>210</v>
      </c>
      <c r="O579" t="s">
        <v>477</v>
      </c>
      <c r="P579" t="s">
        <v>31</v>
      </c>
      <c r="Q579">
        <v>901.53</v>
      </c>
      <c r="R579" t="s">
        <v>76</v>
      </c>
      <c r="S579" t="s">
        <v>33</v>
      </c>
      <c r="T579">
        <v>1</v>
      </c>
      <c r="U579" t="s">
        <v>45</v>
      </c>
      <c r="V579">
        <v>15.04</v>
      </c>
      <c r="W579" t="s">
        <v>28</v>
      </c>
      <c r="X579">
        <v>0</v>
      </c>
      <c r="Y579">
        <v>14</v>
      </c>
      <c r="Z579">
        <v>6</v>
      </c>
      <c r="AA579" t="s">
        <v>36</v>
      </c>
      <c r="AB579" t="s">
        <v>54</v>
      </c>
      <c r="AC579" t="s">
        <v>46</v>
      </c>
      <c r="AD579">
        <v>21</v>
      </c>
      <c r="AE579">
        <v>77.589999999999691</v>
      </c>
      <c r="AF579">
        <v>0</v>
      </c>
      <c r="AG579" t="s">
        <v>4857</v>
      </c>
      <c r="AH579">
        <f>moove_smart_Real[[#This Row],[Fuel_Price]]+moove_smart_Real[[#This Row],[Fare_Paid]]</f>
        <v>3146.5199999999995</v>
      </c>
    </row>
    <row r="580" spans="1:34" x14ac:dyDescent="0.25">
      <c r="A580" t="s">
        <v>891</v>
      </c>
      <c r="B580" s="1">
        <v>45457</v>
      </c>
      <c r="C580" t="s">
        <v>4821</v>
      </c>
      <c r="D580" t="s">
        <v>41</v>
      </c>
      <c r="E580">
        <v>3727.8</v>
      </c>
      <c r="F580">
        <v>3668.21</v>
      </c>
      <c r="G580">
        <v>50.6</v>
      </c>
      <c r="H580">
        <v>32.6</v>
      </c>
      <c r="I580">
        <v>3.9</v>
      </c>
      <c r="J580" t="s">
        <v>35</v>
      </c>
      <c r="K580" t="s">
        <v>73</v>
      </c>
      <c r="L580">
        <v>4</v>
      </c>
      <c r="M580">
        <v>0</v>
      </c>
      <c r="N580" t="s">
        <v>105</v>
      </c>
      <c r="O580" t="s">
        <v>204</v>
      </c>
      <c r="P580" t="s">
        <v>81</v>
      </c>
      <c r="Q580">
        <v>818.34</v>
      </c>
      <c r="R580" t="s">
        <v>32</v>
      </c>
      <c r="S580" t="s">
        <v>33</v>
      </c>
      <c r="T580">
        <v>1</v>
      </c>
      <c r="U580" t="s">
        <v>89</v>
      </c>
      <c r="V580">
        <v>15.9</v>
      </c>
      <c r="W580" t="s">
        <v>35</v>
      </c>
      <c r="X580">
        <v>1</v>
      </c>
      <c r="Y580">
        <v>10</v>
      </c>
      <c r="Z580">
        <v>5</v>
      </c>
      <c r="AA580" t="s">
        <v>78</v>
      </c>
      <c r="AB580" t="s">
        <v>37</v>
      </c>
      <c r="AC580" t="s">
        <v>38</v>
      </c>
      <c r="AD580">
        <v>18</v>
      </c>
      <c r="AE580">
        <v>59.590000000000146</v>
      </c>
      <c r="AF580">
        <v>1</v>
      </c>
      <c r="AG580" t="s">
        <v>4857</v>
      </c>
      <c r="AH580">
        <f>moove_smart_Real[[#This Row],[Fuel_Price]]+moove_smart_Real[[#This Row],[Fare_Paid]]</f>
        <v>4546.1400000000003</v>
      </c>
    </row>
    <row r="581" spans="1:34" x14ac:dyDescent="0.25">
      <c r="A581" t="s">
        <v>892</v>
      </c>
      <c r="B581" s="1">
        <v>45464</v>
      </c>
      <c r="C581" t="s">
        <v>4823</v>
      </c>
      <c r="D581" t="s">
        <v>27</v>
      </c>
      <c r="E581">
        <v>2804.96</v>
      </c>
      <c r="F581">
        <v>2719.85</v>
      </c>
      <c r="G581">
        <v>74.7</v>
      </c>
      <c r="H581">
        <v>67.7</v>
      </c>
      <c r="I581">
        <v>2</v>
      </c>
      <c r="J581" t="s">
        <v>35</v>
      </c>
      <c r="K581" t="s">
        <v>73</v>
      </c>
      <c r="L581">
        <v>4</v>
      </c>
      <c r="M581">
        <v>0</v>
      </c>
      <c r="N581" t="s">
        <v>320</v>
      </c>
      <c r="O581" t="s">
        <v>591</v>
      </c>
      <c r="P581" t="s">
        <v>44</v>
      </c>
      <c r="Q581">
        <v>958.73</v>
      </c>
      <c r="R581" t="s">
        <v>76</v>
      </c>
      <c r="S581" t="s">
        <v>33</v>
      </c>
      <c r="T581">
        <v>1</v>
      </c>
      <c r="U581" t="s">
        <v>4825</v>
      </c>
      <c r="V581">
        <v>9.18</v>
      </c>
      <c r="W581" t="s">
        <v>35</v>
      </c>
      <c r="X581">
        <v>1</v>
      </c>
      <c r="Y581">
        <v>12</v>
      </c>
      <c r="Z581">
        <v>12</v>
      </c>
      <c r="AA581" t="s">
        <v>78</v>
      </c>
      <c r="AB581" t="s">
        <v>37</v>
      </c>
      <c r="AC581" t="s">
        <v>38</v>
      </c>
      <c r="AD581">
        <v>7</v>
      </c>
      <c r="AE581">
        <v>85.110000000000127</v>
      </c>
      <c r="AF581">
        <v>1</v>
      </c>
      <c r="AG581" t="s">
        <v>4857</v>
      </c>
      <c r="AH581">
        <f>moove_smart_Real[[#This Row],[Fuel_Price]]+moove_smart_Real[[#This Row],[Fare_Paid]]</f>
        <v>3763.69</v>
      </c>
    </row>
    <row r="582" spans="1:34" x14ac:dyDescent="0.25">
      <c r="A582" t="s">
        <v>893</v>
      </c>
      <c r="B582" s="1">
        <v>45893</v>
      </c>
      <c r="C582" t="s">
        <v>173</v>
      </c>
      <c r="D582" t="s">
        <v>41</v>
      </c>
      <c r="E582">
        <v>4131.3599999999997</v>
      </c>
      <c r="F582">
        <v>4065.64</v>
      </c>
      <c r="G582">
        <v>58.8</v>
      </c>
      <c r="H582">
        <v>36.799999999999997</v>
      </c>
      <c r="I582">
        <v>3.9</v>
      </c>
      <c r="J582" t="s">
        <v>28</v>
      </c>
      <c r="K582" t="s">
        <v>4820</v>
      </c>
      <c r="L582">
        <v>0</v>
      </c>
      <c r="M582">
        <v>0</v>
      </c>
      <c r="N582" t="s">
        <v>159</v>
      </c>
      <c r="O582" t="s">
        <v>737</v>
      </c>
      <c r="P582" t="s">
        <v>44</v>
      </c>
      <c r="Q582">
        <v>940.68</v>
      </c>
      <c r="R582" t="s">
        <v>32</v>
      </c>
      <c r="S582" t="s">
        <v>33</v>
      </c>
      <c r="T582">
        <v>1</v>
      </c>
      <c r="U582" t="s">
        <v>45</v>
      </c>
      <c r="V582">
        <v>15.67</v>
      </c>
      <c r="W582" t="s">
        <v>28</v>
      </c>
      <c r="X582">
        <v>0</v>
      </c>
      <c r="Y582">
        <v>13</v>
      </c>
      <c r="Z582">
        <v>2</v>
      </c>
      <c r="AA582" t="s">
        <v>78</v>
      </c>
      <c r="AB582" t="s">
        <v>37</v>
      </c>
      <c r="AC582" t="s">
        <v>46</v>
      </c>
      <c r="AD582">
        <v>22</v>
      </c>
      <c r="AE582">
        <v>65.7199999999998</v>
      </c>
      <c r="AF582">
        <v>0</v>
      </c>
      <c r="AG582" t="s">
        <v>4857</v>
      </c>
      <c r="AH582">
        <f>moove_smart_Real[[#This Row],[Fuel_Price]]+moove_smart_Real[[#This Row],[Fare_Paid]]</f>
        <v>5072.04</v>
      </c>
    </row>
    <row r="583" spans="1:34" x14ac:dyDescent="0.25">
      <c r="A583" t="s">
        <v>894</v>
      </c>
      <c r="B583" s="1">
        <v>45372</v>
      </c>
      <c r="C583" t="s">
        <v>4819</v>
      </c>
      <c r="D583" t="s">
        <v>41</v>
      </c>
      <c r="E583">
        <v>3078.98</v>
      </c>
      <c r="F583">
        <v>3071.74</v>
      </c>
      <c r="G583">
        <v>23.3</v>
      </c>
      <c r="H583">
        <v>10</v>
      </c>
      <c r="I583">
        <v>3.7</v>
      </c>
      <c r="J583" t="s">
        <v>28</v>
      </c>
      <c r="K583" t="s">
        <v>4820</v>
      </c>
      <c r="L583">
        <v>0</v>
      </c>
      <c r="M583">
        <v>0</v>
      </c>
      <c r="N583" t="s">
        <v>134</v>
      </c>
      <c r="O583" t="s">
        <v>875</v>
      </c>
      <c r="P583" t="s">
        <v>52</v>
      </c>
      <c r="Q583">
        <v>1083.3900000000001</v>
      </c>
      <c r="R583" t="s">
        <v>32</v>
      </c>
      <c r="S583" t="s">
        <v>33</v>
      </c>
      <c r="T583">
        <v>1</v>
      </c>
      <c r="U583" t="s">
        <v>89</v>
      </c>
      <c r="V583">
        <v>16.71</v>
      </c>
      <c r="W583" t="s">
        <v>28</v>
      </c>
      <c r="X583">
        <v>0</v>
      </c>
      <c r="Y583">
        <v>1</v>
      </c>
      <c r="Z583">
        <v>7</v>
      </c>
      <c r="AA583" t="s">
        <v>78</v>
      </c>
      <c r="AB583" t="s">
        <v>37</v>
      </c>
      <c r="AC583" t="s">
        <v>55</v>
      </c>
      <c r="AD583">
        <v>13.3</v>
      </c>
      <c r="AE583">
        <v>7.2400000000002365</v>
      </c>
      <c r="AF583">
        <v>0</v>
      </c>
      <c r="AG583" t="s">
        <v>38</v>
      </c>
      <c r="AH583">
        <f>moove_smart_Real[[#This Row],[Fuel_Price]]+moove_smart_Real[[#This Row],[Fare_Paid]]</f>
        <v>4162.37</v>
      </c>
    </row>
    <row r="584" spans="1:34" x14ac:dyDescent="0.25">
      <c r="A584" t="s">
        <v>895</v>
      </c>
      <c r="B584" s="1">
        <v>45340</v>
      </c>
      <c r="C584" t="s">
        <v>4821</v>
      </c>
      <c r="D584" t="s">
        <v>27</v>
      </c>
      <c r="E584">
        <v>4598.4799999999996</v>
      </c>
      <c r="F584">
        <v>4377.7700000000004</v>
      </c>
      <c r="G584">
        <v>65.3</v>
      </c>
      <c r="H584">
        <v>49.3</v>
      </c>
      <c r="I584">
        <v>2.5</v>
      </c>
      <c r="J584" t="s">
        <v>28</v>
      </c>
      <c r="K584" t="s">
        <v>4820</v>
      </c>
      <c r="L584">
        <v>0</v>
      </c>
      <c r="M584">
        <v>0</v>
      </c>
      <c r="N584" t="s">
        <v>136</v>
      </c>
      <c r="O584" t="s">
        <v>121</v>
      </c>
      <c r="P584" t="s">
        <v>44</v>
      </c>
      <c r="Q584">
        <v>1000.7</v>
      </c>
      <c r="R584" t="s">
        <v>32</v>
      </c>
      <c r="S584" t="s">
        <v>33</v>
      </c>
      <c r="T584">
        <v>1</v>
      </c>
      <c r="U584" t="s">
        <v>89</v>
      </c>
      <c r="V584">
        <v>24.45</v>
      </c>
      <c r="W584" t="s">
        <v>35</v>
      </c>
      <c r="X584">
        <v>1</v>
      </c>
      <c r="Y584">
        <v>3</v>
      </c>
      <c r="Z584">
        <v>7</v>
      </c>
      <c r="AA584" t="s">
        <v>78</v>
      </c>
      <c r="AB584" t="s">
        <v>54</v>
      </c>
      <c r="AC584" t="s">
        <v>55</v>
      </c>
      <c r="AD584">
        <v>16</v>
      </c>
      <c r="AE584">
        <v>220.70999999999913</v>
      </c>
      <c r="AF584">
        <v>1</v>
      </c>
      <c r="AG584" t="s">
        <v>38</v>
      </c>
      <c r="AH584">
        <f>moove_smart_Real[[#This Row],[Fuel_Price]]+moove_smart_Real[[#This Row],[Fare_Paid]]</f>
        <v>5599.1799999999994</v>
      </c>
    </row>
    <row r="585" spans="1:34" x14ac:dyDescent="0.25">
      <c r="A585" t="s">
        <v>896</v>
      </c>
      <c r="B585" s="1">
        <v>45855</v>
      </c>
      <c r="C585" t="s">
        <v>4823</v>
      </c>
      <c r="D585" t="s">
        <v>41</v>
      </c>
      <c r="E585">
        <v>3055.06</v>
      </c>
      <c r="F585">
        <v>2676.23</v>
      </c>
      <c r="G585">
        <v>93.5</v>
      </c>
      <c r="H585">
        <v>71.5</v>
      </c>
      <c r="I585">
        <v>3</v>
      </c>
      <c r="J585" t="s">
        <v>35</v>
      </c>
      <c r="K585" t="s">
        <v>109</v>
      </c>
      <c r="L585">
        <v>2</v>
      </c>
      <c r="M585">
        <v>1</v>
      </c>
      <c r="N585" t="s">
        <v>190</v>
      </c>
      <c r="O585" t="s">
        <v>379</v>
      </c>
      <c r="P585" t="s">
        <v>52</v>
      </c>
      <c r="Q585">
        <v>745.09</v>
      </c>
      <c r="R585" t="s">
        <v>76</v>
      </c>
      <c r="S585" t="s">
        <v>263</v>
      </c>
      <c r="T585">
        <v>0</v>
      </c>
      <c r="U585" t="s">
        <v>89</v>
      </c>
      <c r="V585">
        <v>11.44</v>
      </c>
      <c r="W585" t="s">
        <v>35</v>
      </c>
      <c r="X585">
        <v>1</v>
      </c>
      <c r="Y585">
        <v>18</v>
      </c>
      <c r="Z585">
        <v>7</v>
      </c>
      <c r="AA585" t="s">
        <v>53</v>
      </c>
      <c r="AB585" t="s">
        <v>37</v>
      </c>
      <c r="AC585" t="s">
        <v>38</v>
      </c>
      <c r="AD585">
        <v>22</v>
      </c>
      <c r="AE585">
        <v>378.82999999999993</v>
      </c>
      <c r="AF585">
        <v>1</v>
      </c>
      <c r="AG585" t="s">
        <v>4857</v>
      </c>
      <c r="AH585">
        <f>moove_smart_Real[[#This Row],[Fuel_Price]]+moove_smart_Real[[#This Row],[Fare_Paid]]</f>
        <v>3800.15</v>
      </c>
    </row>
    <row r="586" spans="1:34" x14ac:dyDescent="0.25">
      <c r="A586" t="s">
        <v>897</v>
      </c>
      <c r="B586" s="1">
        <v>45800</v>
      </c>
      <c r="C586" t="s">
        <v>4822</v>
      </c>
      <c r="D586" t="s">
        <v>41</v>
      </c>
      <c r="E586">
        <v>2341.8000000000002</v>
      </c>
      <c r="F586">
        <v>2064.52</v>
      </c>
      <c r="G586">
        <v>38.200000000000003</v>
      </c>
      <c r="H586">
        <v>20.2</v>
      </c>
      <c r="I586">
        <v>5</v>
      </c>
      <c r="J586" t="s">
        <v>28</v>
      </c>
      <c r="K586" t="s">
        <v>4820</v>
      </c>
      <c r="L586">
        <v>0</v>
      </c>
      <c r="M586">
        <v>0</v>
      </c>
      <c r="N586" t="s">
        <v>360</v>
      </c>
      <c r="O586" t="s">
        <v>635</v>
      </c>
      <c r="P586" t="s">
        <v>31</v>
      </c>
      <c r="Q586">
        <v>1141.54</v>
      </c>
      <c r="R586" t="s">
        <v>32</v>
      </c>
      <c r="S586" t="s">
        <v>33</v>
      </c>
      <c r="T586">
        <v>1</v>
      </c>
      <c r="U586" t="s">
        <v>89</v>
      </c>
      <c r="V586">
        <v>21.24</v>
      </c>
      <c r="W586" t="s">
        <v>35</v>
      </c>
      <c r="X586">
        <v>1</v>
      </c>
      <c r="Y586">
        <v>8</v>
      </c>
      <c r="Z586">
        <v>4</v>
      </c>
      <c r="AA586" t="s">
        <v>36</v>
      </c>
      <c r="AB586" t="s">
        <v>54</v>
      </c>
      <c r="AC586" t="s">
        <v>38</v>
      </c>
      <c r="AD586">
        <v>18.000000000000004</v>
      </c>
      <c r="AE586">
        <v>277.2800000000002</v>
      </c>
      <c r="AF586">
        <v>0</v>
      </c>
      <c r="AG586" t="s">
        <v>4857</v>
      </c>
      <c r="AH586">
        <f>moove_smart_Real[[#This Row],[Fuel_Price]]+moove_smart_Real[[#This Row],[Fare_Paid]]</f>
        <v>3483.34</v>
      </c>
    </row>
    <row r="587" spans="1:34" x14ac:dyDescent="0.25">
      <c r="A587" t="s">
        <v>898</v>
      </c>
      <c r="B587" s="1">
        <v>45937</v>
      </c>
      <c r="C587" t="s">
        <v>95</v>
      </c>
      <c r="D587" t="s">
        <v>58</v>
      </c>
      <c r="E587">
        <v>3461.3</v>
      </c>
      <c r="F587">
        <v>3165.01</v>
      </c>
      <c r="G587">
        <v>31.3</v>
      </c>
      <c r="H587">
        <v>16.3</v>
      </c>
      <c r="I587">
        <v>3.7</v>
      </c>
      <c r="J587" t="s">
        <v>35</v>
      </c>
      <c r="K587" t="s">
        <v>177</v>
      </c>
      <c r="L587">
        <v>5</v>
      </c>
      <c r="M587">
        <v>0</v>
      </c>
      <c r="N587" t="s">
        <v>418</v>
      </c>
      <c r="O587" t="s">
        <v>323</v>
      </c>
      <c r="P587" t="s">
        <v>81</v>
      </c>
      <c r="Q587">
        <v>859.34</v>
      </c>
      <c r="R587" t="s">
        <v>32</v>
      </c>
      <c r="S587" t="s">
        <v>33</v>
      </c>
      <c r="T587">
        <v>1</v>
      </c>
      <c r="U587" t="s">
        <v>4825</v>
      </c>
      <c r="V587">
        <v>-6.13</v>
      </c>
      <c r="W587" t="s">
        <v>28</v>
      </c>
      <c r="X587">
        <v>0</v>
      </c>
      <c r="Y587">
        <v>5</v>
      </c>
      <c r="Z587">
        <v>14</v>
      </c>
      <c r="AA587" t="s">
        <v>53</v>
      </c>
      <c r="AB587" t="s">
        <v>37</v>
      </c>
      <c r="AC587" t="s">
        <v>55</v>
      </c>
      <c r="AD587">
        <v>15</v>
      </c>
      <c r="AE587">
        <v>296.28999999999996</v>
      </c>
      <c r="AF587">
        <v>1</v>
      </c>
      <c r="AG587" t="s">
        <v>38</v>
      </c>
      <c r="AH587">
        <f>moove_smart_Real[[#This Row],[Fuel_Price]]+moove_smart_Real[[#This Row],[Fare_Paid]]</f>
        <v>4320.6400000000003</v>
      </c>
    </row>
    <row r="588" spans="1:34" x14ac:dyDescent="0.25">
      <c r="A588" t="s">
        <v>899</v>
      </c>
      <c r="B588" s="1">
        <v>45878</v>
      </c>
      <c r="C588" t="s">
        <v>4819</v>
      </c>
      <c r="D588" t="s">
        <v>27</v>
      </c>
      <c r="E588">
        <v>2278.77</v>
      </c>
      <c r="F588">
        <v>2282.13</v>
      </c>
      <c r="G588">
        <v>42.8</v>
      </c>
      <c r="H588">
        <v>32.799999999999997</v>
      </c>
      <c r="I588">
        <v>4.4000000000000004</v>
      </c>
      <c r="J588" t="s">
        <v>35</v>
      </c>
      <c r="K588" t="s">
        <v>150</v>
      </c>
      <c r="L588">
        <v>6</v>
      </c>
      <c r="M588">
        <v>0</v>
      </c>
      <c r="N588" t="s">
        <v>247</v>
      </c>
      <c r="O588" t="s">
        <v>503</v>
      </c>
      <c r="P588" t="s">
        <v>31</v>
      </c>
      <c r="Q588">
        <v>1052.31</v>
      </c>
      <c r="R588" t="s">
        <v>76</v>
      </c>
      <c r="S588" t="s">
        <v>33</v>
      </c>
      <c r="T588">
        <v>1</v>
      </c>
      <c r="U588" t="s">
        <v>45</v>
      </c>
      <c r="V588">
        <v>7.24</v>
      </c>
      <c r="W588" t="s">
        <v>35</v>
      </c>
      <c r="X588">
        <v>1</v>
      </c>
      <c r="Y588">
        <v>10</v>
      </c>
      <c r="Z588">
        <v>12</v>
      </c>
      <c r="AA588" t="s">
        <v>36</v>
      </c>
      <c r="AB588" t="s">
        <v>37</v>
      </c>
      <c r="AC588" t="s">
        <v>46</v>
      </c>
      <c r="AD588">
        <v>10</v>
      </c>
      <c r="AE588">
        <v>-3.3600000000001273</v>
      </c>
      <c r="AF588">
        <v>1</v>
      </c>
      <c r="AG588" t="s">
        <v>4857</v>
      </c>
      <c r="AH588">
        <f>moove_smart_Real[[#This Row],[Fuel_Price]]+moove_smart_Real[[#This Row],[Fare_Paid]]</f>
        <v>3331.08</v>
      </c>
    </row>
    <row r="589" spans="1:34" x14ac:dyDescent="0.25">
      <c r="A589" t="s">
        <v>900</v>
      </c>
      <c r="B589" s="1">
        <v>45332</v>
      </c>
      <c r="C589" t="s">
        <v>4821</v>
      </c>
      <c r="D589" t="s">
        <v>49</v>
      </c>
      <c r="E589">
        <v>3898.33</v>
      </c>
      <c r="F589">
        <v>3748.99</v>
      </c>
      <c r="G589">
        <v>11</v>
      </c>
      <c r="H589">
        <v>10</v>
      </c>
      <c r="I589">
        <v>4</v>
      </c>
      <c r="J589" t="s">
        <v>28</v>
      </c>
      <c r="K589" t="s">
        <v>4820</v>
      </c>
      <c r="L589">
        <v>0</v>
      </c>
      <c r="M589">
        <v>0</v>
      </c>
      <c r="N589" t="s">
        <v>144</v>
      </c>
      <c r="O589" t="s">
        <v>585</v>
      </c>
      <c r="P589" t="s">
        <v>81</v>
      </c>
      <c r="Q589">
        <v>836.96</v>
      </c>
      <c r="R589" t="s">
        <v>32</v>
      </c>
      <c r="S589" t="s">
        <v>33</v>
      </c>
      <c r="T589">
        <v>1</v>
      </c>
      <c r="U589" t="s">
        <v>45</v>
      </c>
      <c r="V589">
        <v>0.71</v>
      </c>
      <c r="W589" t="s">
        <v>28</v>
      </c>
      <c r="X589">
        <v>0</v>
      </c>
      <c r="Y589">
        <v>4</v>
      </c>
      <c r="Z589">
        <v>9</v>
      </c>
      <c r="AA589" t="s">
        <v>78</v>
      </c>
      <c r="AB589" t="s">
        <v>37</v>
      </c>
      <c r="AC589" t="s">
        <v>38</v>
      </c>
      <c r="AD589">
        <v>1</v>
      </c>
      <c r="AE589">
        <v>149.34000000000015</v>
      </c>
      <c r="AF589">
        <v>0</v>
      </c>
      <c r="AG589" t="s">
        <v>38</v>
      </c>
      <c r="AH589">
        <f>moove_smart_Real[[#This Row],[Fuel_Price]]+moove_smart_Real[[#This Row],[Fare_Paid]]</f>
        <v>4735.29</v>
      </c>
    </row>
    <row r="590" spans="1:34" x14ac:dyDescent="0.25">
      <c r="A590" t="s">
        <v>901</v>
      </c>
      <c r="B590" s="1">
        <v>45294</v>
      </c>
      <c r="C590" t="s">
        <v>173</v>
      </c>
      <c r="D590" t="s">
        <v>58</v>
      </c>
      <c r="E590">
        <v>2854.69</v>
      </c>
      <c r="F590">
        <v>2360.86</v>
      </c>
      <c r="G590">
        <v>53.5</v>
      </c>
      <c r="H590">
        <v>45.5</v>
      </c>
      <c r="I590">
        <v>3.9</v>
      </c>
      <c r="J590" t="s">
        <v>35</v>
      </c>
      <c r="K590" t="s">
        <v>73</v>
      </c>
      <c r="L590">
        <v>4</v>
      </c>
      <c r="M590">
        <v>0</v>
      </c>
      <c r="N590" t="s">
        <v>124</v>
      </c>
      <c r="O590" t="s">
        <v>541</v>
      </c>
      <c r="P590" t="s">
        <v>52</v>
      </c>
      <c r="Q590">
        <v>840.01</v>
      </c>
      <c r="R590" t="s">
        <v>32</v>
      </c>
      <c r="S590" t="s">
        <v>33</v>
      </c>
      <c r="T590">
        <v>1</v>
      </c>
      <c r="U590" t="s">
        <v>45</v>
      </c>
      <c r="V590">
        <v>8.8699999999999992</v>
      </c>
      <c r="W590" t="s">
        <v>35</v>
      </c>
      <c r="X590">
        <v>1</v>
      </c>
      <c r="Y590">
        <v>6</v>
      </c>
      <c r="Z590">
        <v>10</v>
      </c>
      <c r="AA590" t="s">
        <v>53</v>
      </c>
      <c r="AB590" t="s">
        <v>37</v>
      </c>
      <c r="AC590" t="s">
        <v>46</v>
      </c>
      <c r="AD590">
        <v>8</v>
      </c>
      <c r="AE590">
        <v>493.82999999999993</v>
      </c>
      <c r="AF590">
        <v>1</v>
      </c>
      <c r="AG590" t="s">
        <v>38</v>
      </c>
      <c r="AH590">
        <f>moove_smart_Real[[#This Row],[Fuel_Price]]+moove_smart_Real[[#This Row],[Fare_Paid]]</f>
        <v>3694.7</v>
      </c>
    </row>
    <row r="591" spans="1:34" x14ac:dyDescent="0.25">
      <c r="A591" t="s">
        <v>902</v>
      </c>
      <c r="B591" s="1">
        <v>45458</v>
      </c>
      <c r="C591" t="s">
        <v>173</v>
      </c>
      <c r="D591" t="s">
        <v>41</v>
      </c>
      <c r="E591">
        <v>3227.28</v>
      </c>
      <c r="F591">
        <v>3095.41</v>
      </c>
      <c r="G591">
        <v>46.4</v>
      </c>
      <c r="H591">
        <v>34.4</v>
      </c>
      <c r="I591">
        <v>2.2999999999999998</v>
      </c>
      <c r="J591" t="s">
        <v>28</v>
      </c>
      <c r="K591" t="s">
        <v>4820</v>
      </c>
      <c r="L591">
        <v>0</v>
      </c>
      <c r="M591">
        <v>0</v>
      </c>
      <c r="N591" t="s">
        <v>50</v>
      </c>
      <c r="O591" t="s">
        <v>230</v>
      </c>
      <c r="P591" t="s">
        <v>81</v>
      </c>
      <c r="Q591">
        <v>970.95</v>
      </c>
      <c r="R591" t="s">
        <v>32</v>
      </c>
      <c r="S591" t="s">
        <v>33</v>
      </c>
      <c r="T591">
        <v>1</v>
      </c>
      <c r="U591" t="s">
        <v>89</v>
      </c>
      <c r="V591">
        <v>16.600000000000001</v>
      </c>
      <c r="W591" t="s">
        <v>35</v>
      </c>
      <c r="X591">
        <v>1</v>
      </c>
      <c r="Y591">
        <v>11</v>
      </c>
      <c r="Z591">
        <v>9</v>
      </c>
      <c r="AA591" t="s">
        <v>78</v>
      </c>
      <c r="AB591" t="s">
        <v>37</v>
      </c>
      <c r="AC591" t="s">
        <v>55</v>
      </c>
      <c r="AD591">
        <v>12</v>
      </c>
      <c r="AE591">
        <v>131.87000000000035</v>
      </c>
      <c r="AF591">
        <v>1</v>
      </c>
      <c r="AG591" t="s">
        <v>4857</v>
      </c>
      <c r="AH591">
        <f>moove_smart_Real[[#This Row],[Fuel_Price]]+moove_smart_Real[[#This Row],[Fare_Paid]]</f>
        <v>4198.2300000000005</v>
      </c>
    </row>
    <row r="592" spans="1:34" x14ac:dyDescent="0.25">
      <c r="A592" t="s">
        <v>903</v>
      </c>
      <c r="B592" s="1">
        <v>45415</v>
      </c>
      <c r="C592" t="s">
        <v>95</v>
      </c>
      <c r="D592" t="s">
        <v>58</v>
      </c>
      <c r="E592">
        <v>4159.6499999999996</v>
      </c>
      <c r="F592">
        <v>4084.83</v>
      </c>
      <c r="G592">
        <v>62.6</v>
      </c>
      <c r="H592">
        <v>51.6</v>
      </c>
      <c r="I592">
        <v>3.3</v>
      </c>
      <c r="J592" t="s">
        <v>28</v>
      </c>
      <c r="K592" t="s">
        <v>4820</v>
      </c>
      <c r="L592">
        <v>0</v>
      </c>
      <c r="M592">
        <v>0</v>
      </c>
      <c r="N592" t="s">
        <v>447</v>
      </c>
      <c r="O592" t="s">
        <v>730</v>
      </c>
      <c r="P592" t="s">
        <v>81</v>
      </c>
      <c r="Q592">
        <v>1023.38</v>
      </c>
      <c r="R592" t="s">
        <v>76</v>
      </c>
      <c r="S592" t="s">
        <v>33</v>
      </c>
      <c r="T592">
        <v>1</v>
      </c>
      <c r="U592" t="s">
        <v>45</v>
      </c>
      <c r="V592">
        <v>20.83</v>
      </c>
      <c r="W592" t="s">
        <v>28</v>
      </c>
      <c r="X592">
        <v>0</v>
      </c>
      <c r="Y592">
        <v>13</v>
      </c>
      <c r="Z592">
        <v>15</v>
      </c>
      <c r="AA592" t="s">
        <v>53</v>
      </c>
      <c r="AB592" t="s">
        <v>54</v>
      </c>
      <c r="AC592" t="s">
        <v>46</v>
      </c>
      <c r="AD592">
        <v>11</v>
      </c>
      <c r="AE592">
        <v>74.819999999999709</v>
      </c>
      <c r="AF592">
        <v>0</v>
      </c>
      <c r="AG592" t="s">
        <v>4857</v>
      </c>
      <c r="AH592">
        <f>moove_smart_Real[[#This Row],[Fuel_Price]]+moove_smart_Real[[#This Row],[Fare_Paid]]</f>
        <v>5183.03</v>
      </c>
    </row>
    <row r="593" spans="1:34" x14ac:dyDescent="0.25">
      <c r="A593" t="s">
        <v>904</v>
      </c>
      <c r="B593" s="1">
        <v>45295</v>
      </c>
      <c r="C593" t="s">
        <v>4821</v>
      </c>
      <c r="D593" t="s">
        <v>49</v>
      </c>
      <c r="E593">
        <v>3823.45</v>
      </c>
      <c r="F593">
        <v>3737.41</v>
      </c>
      <c r="G593">
        <v>51.2</v>
      </c>
      <c r="H593">
        <v>32.200000000000003</v>
      </c>
      <c r="I593">
        <v>2.6</v>
      </c>
      <c r="J593" t="s">
        <v>28</v>
      </c>
      <c r="K593" t="s">
        <v>4820</v>
      </c>
      <c r="L593">
        <v>0</v>
      </c>
      <c r="M593">
        <v>0</v>
      </c>
      <c r="N593" t="s">
        <v>320</v>
      </c>
      <c r="O593" t="s">
        <v>101</v>
      </c>
      <c r="P593" t="s">
        <v>81</v>
      </c>
      <c r="Q593">
        <v>1025.9000000000001</v>
      </c>
      <c r="R593" t="s">
        <v>32</v>
      </c>
      <c r="S593" t="s">
        <v>33</v>
      </c>
      <c r="T593">
        <v>1</v>
      </c>
      <c r="U593" t="s">
        <v>45</v>
      </c>
      <c r="V593">
        <v>16.68</v>
      </c>
      <c r="W593" t="s">
        <v>35</v>
      </c>
      <c r="X593">
        <v>1</v>
      </c>
      <c r="Y593">
        <v>11</v>
      </c>
      <c r="Z593">
        <v>12</v>
      </c>
      <c r="AA593" t="s">
        <v>78</v>
      </c>
      <c r="AB593" t="s">
        <v>37</v>
      </c>
      <c r="AC593" t="s">
        <v>46</v>
      </c>
      <c r="AD593">
        <v>19</v>
      </c>
      <c r="AE593">
        <v>86.039999999999964</v>
      </c>
      <c r="AF593">
        <v>1</v>
      </c>
      <c r="AG593" t="s">
        <v>4857</v>
      </c>
      <c r="AH593">
        <f>moove_smart_Real[[#This Row],[Fuel_Price]]+moove_smart_Real[[#This Row],[Fare_Paid]]</f>
        <v>4849.3500000000004</v>
      </c>
    </row>
    <row r="594" spans="1:34" x14ac:dyDescent="0.25">
      <c r="A594" t="s">
        <v>905</v>
      </c>
      <c r="B594" s="1">
        <v>45689</v>
      </c>
      <c r="C594" t="s">
        <v>4821</v>
      </c>
      <c r="D594" t="s">
        <v>27</v>
      </c>
      <c r="E594">
        <v>1332.71</v>
      </c>
      <c r="F594">
        <v>976.7</v>
      </c>
      <c r="G594">
        <v>74.2</v>
      </c>
      <c r="H594">
        <v>56.2</v>
      </c>
      <c r="I594">
        <v>3.2</v>
      </c>
      <c r="J594" t="s">
        <v>35</v>
      </c>
      <c r="K594" t="s">
        <v>109</v>
      </c>
      <c r="L594">
        <v>2</v>
      </c>
      <c r="M594">
        <v>1</v>
      </c>
      <c r="N594" t="s">
        <v>320</v>
      </c>
      <c r="O594" t="s">
        <v>393</v>
      </c>
      <c r="P594" t="s">
        <v>31</v>
      </c>
      <c r="Q594">
        <v>961.29</v>
      </c>
      <c r="R594" t="s">
        <v>76</v>
      </c>
      <c r="S594" t="s">
        <v>33</v>
      </c>
      <c r="T594">
        <v>1</v>
      </c>
      <c r="U594" t="s">
        <v>89</v>
      </c>
      <c r="V594">
        <v>18.399999999999999</v>
      </c>
      <c r="W594" t="s">
        <v>28</v>
      </c>
      <c r="X594">
        <v>0</v>
      </c>
      <c r="Y594">
        <v>15</v>
      </c>
      <c r="Z594">
        <v>12</v>
      </c>
      <c r="AA594" t="s">
        <v>78</v>
      </c>
      <c r="AB594" t="s">
        <v>54</v>
      </c>
      <c r="AC594" t="s">
        <v>55</v>
      </c>
      <c r="AD594">
        <v>18</v>
      </c>
      <c r="AE594">
        <v>356.01</v>
      </c>
      <c r="AF594">
        <v>1</v>
      </c>
      <c r="AG594" t="s">
        <v>4857</v>
      </c>
      <c r="AH594">
        <f>moove_smart_Real[[#This Row],[Fuel_Price]]+moove_smart_Real[[#This Row],[Fare_Paid]]</f>
        <v>2294</v>
      </c>
    </row>
    <row r="595" spans="1:34" x14ac:dyDescent="0.25">
      <c r="A595" t="s">
        <v>906</v>
      </c>
      <c r="B595" s="1">
        <v>45777</v>
      </c>
      <c r="C595" t="s">
        <v>4823</v>
      </c>
      <c r="D595" t="s">
        <v>27</v>
      </c>
      <c r="E595">
        <v>3144.05</v>
      </c>
      <c r="F595">
        <v>2891.01</v>
      </c>
      <c r="G595">
        <v>74.3</v>
      </c>
      <c r="H595">
        <v>51.3</v>
      </c>
      <c r="I595">
        <v>3.8</v>
      </c>
      <c r="J595" t="s">
        <v>35</v>
      </c>
      <c r="K595" t="s">
        <v>109</v>
      </c>
      <c r="L595">
        <v>2</v>
      </c>
      <c r="M595">
        <v>1</v>
      </c>
      <c r="N595" t="s">
        <v>418</v>
      </c>
      <c r="O595" t="s">
        <v>168</v>
      </c>
      <c r="P595" t="s">
        <v>44</v>
      </c>
      <c r="Q595">
        <v>866.91</v>
      </c>
      <c r="R595" t="s">
        <v>76</v>
      </c>
      <c r="S595" t="s">
        <v>33</v>
      </c>
      <c r="T595">
        <v>1</v>
      </c>
      <c r="U595" t="s">
        <v>89</v>
      </c>
      <c r="V595">
        <v>9.2100000000000009</v>
      </c>
      <c r="W595" t="s">
        <v>28</v>
      </c>
      <c r="X595">
        <v>0</v>
      </c>
      <c r="Y595">
        <v>9</v>
      </c>
      <c r="Z595">
        <v>10</v>
      </c>
      <c r="AA595" t="s">
        <v>53</v>
      </c>
      <c r="AB595" t="s">
        <v>54</v>
      </c>
      <c r="AC595" t="s">
        <v>38</v>
      </c>
      <c r="AD595">
        <v>23</v>
      </c>
      <c r="AE595">
        <v>253.03999999999996</v>
      </c>
      <c r="AF595">
        <v>1</v>
      </c>
      <c r="AG595" t="s">
        <v>4857</v>
      </c>
      <c r="AH595">
        <f>moove_smart_Real[[#This Row],[Fuel_Price]]+moove_smart_Real[[#This Row],[Fare_Paid]]</f>
        <v>4010.96</v>
      </c>
    </row>
    <row r="596" spans="1:34" x14ac:dyDescent="0.25">
      <c r="A596" t="s">
        <v>907</v>
      </c>
      <c r="B596" s="1">
        <v>45371</v>
      </c>
      <c r="C596" t="s">
        <v>95</v>
      </c>
      <c r="D596" t="s">
        <v>58</v>
      </c>
      <c r="E596">
        <v>3016.95</v>
      </c>
      <c r="F596">
        <v>2953.85</v>
      </c>
      <c r="G596">
        <v>27.5</v>
      </c>
      <c r="H596">
        <v>14.5</v>
      </c>
      <c r="I596">
        <v>2.9</v>
      </c>
      <c r="J596" t="s">
        <v>28</v>
      </c>
      <c r="K596" t="s">
        <v>4820</v>
      </c>
      <c r="L596">
        <v>0</v>
      </c>
      <c r="M596">
        <v>0</v>
      </c>
      <c r="N596" t="s">
        <v>229</v>
      </c>
      <c r="O596" t="s">
        <v>186</v>
      </c>
      <c r="P596" t="s">
        <v>81</v>
      </c>
      <c r="Q596">
        <v>994.06</v>
      </c>
      <c r="R596" t="s">
        <v>32</v>
      </c>
      <c r="S596" t="s">
        <v>33</v>
      </c>
      <c r="T596">
        <v>1</v>
      </c>
      <c r="U596" t="s">
        <v>4825</v>
      </c>
      <c r="V596">
        <v>-3.7</v>
      </c>
      <c r="W596" t="s">
        <v>35</v>
      </c>
      <c r="X596">
        <v>1</v>
      </c>
      <c r="Y596">
        <v>10</v>
      </c>
      <c r="Z596">
        <v>5</v>
      </c>
      <c r="AA596" t="s">
        <v>78</v>
      </c>
      <c r="AB596" t="s">
        <v>37</v>
      </c>
      <c r="AC596" t="s">
        <v>55</v>
      </c>
      <c r="AD596">
        <v>13</v>
      </c>
      <c r="AE596">
        <v>63.099999999999909</v>
      </c>
      <c r="AF596">
        <v>1</v>
      </c>
      <c r="AG596" t="s">
        <v>4857</v>
      </c>
      <c r="AH596">
        <f>moove_smart_Real[[#This Row],[Fuel_Price]]+moove_smart_Real[[#This Row],[Fare_Paid]]</f>
        <v>4011.0099999999998</v>
      </c>
    </row>
    <row r="597" spans="1:34" x14ac:dyDescent="0.25">
      <c r="A597" t="s">
        <v>908</v>
      </c>
      <c r="B597" s="1">
        <v>45762</v>
      </c>
      <c r="C597" t="s">
        <v>4823</v>
      </c>
      <c r="D597" t="s">
        <v>49</v>
      </c>
      <c r="E597">
        <v>3507.73</v>
      </c>
      <c r="F597">
        <v>3414.67</v>
      </c>
      <c r="G597">
        <v>69.7</v>
      </c>
      <c r="H597">
        <v>58.7</v>
      </c>
      <c r="I597">
        <v>2.8</v>
      </c>
      <c r="J597" t="s">
        <v>28</v>
      </c>
      <c r="K597" t="s">
        <v>4820</v>
      </c>
      <c r="L597">
        <v>0</v>
      </c>
      <c r="M597">
        <v>0</v>
      </c>
      <c r="N597" t="s">
        <v>387</v>
      </c>
      <c r="O597" t="s">
        <v>616</v>
      </c>
      <c r="P597" t="s">
        <v>81</v>
      </c>
      <c r="Q597">
        <v>961.28</v>
      </c>
      <c r="R597" t="s">
        <v>32</v>
      </c>
      <c r="S597" t="s">
        <v>33</v>
      </c>
      <c r="T597">
        <v>1</v>
      </c>
      <c r="U597" t="s">
        <v>45</v>
      </c>
      <c r="V597">
        <v>12.86</v>
      </c>
      <c r="W597" t="s">
        <v>28</v>
      </c>
      <c r="X597">
        <v>0</v>
      </c>
      <c r="Y597">
        <v>18</v>
      </c>
      <c r="Z597">
        <v>15</v>
      </c>
      <c r="AA597" t="s">
        <v>36</v>
      </c>
      <c r="AB597" t="s">
        <v>37</v>
      </c>
      <c r="AC597" t="s">
        <v>46</v>
      </c>
      <c r="AD597">
        <v>11</v>
      </c>
      <c r="AE597">
        <v>93.059999999999945</v>
      </c>
      <c r="AF597">
        <v>1</v>
      </c>
      <c r="AG597" t="s">
        <v>4857</v>
      </c>
      <c r="AH597">
        <f>moove_smart_Real[[#This Row],[Fuel_Price]]+moove_smart_Real[[#This Row],[Fare_Paid]]</f>
        <v>4469.01</v>
      </c>
    </row>
    <row r="598" spans="1:34" x14ac:dyDescent="0.25">
      <c r="A598" t="s">
        <v>909</v>
      </c>
      <c r="B598" s="1">
        <v>45684</v>
      </c>
      <c r="C598" t="s">
        <v>173</v>
      </c>
      <c r="D598" t="s">
        <v>58</v>
      </c>
      <c r="E598">
        <v>3480.41</v>
      </c>
      <c r="F598">
        <v>3255.66</v>
      </c>
      <c r="G598">
        <v>30.5</v>
      </c>
      <c r="H598">
        <v>11.5</v>
      </c>
      <c r="I598">
        <v>3.1</v>
      </c>
      <c r="J598" t="s">
        <v>28</v>
      </c>
      <c r="K598" t="s">
        <v>4820</v>
      </c>
      <c r="L598">
        <v>0</v>
      </c>
      <c r="M598">
        <v>0</v>
      </c>
      <c r="N598" t="s">
        <v>320</v>
      </c>
      <c r="O598" t="s">
        <v>267</v>
      </c>
      <c r="P598" t="s">
        <v>81</v>
      </c>
      <c r="Q598">
        <v>1220.6600000000001</v>
      </c>
      <c r="R598" t="s">
        <v>32</v>
      </c>
      <c r="S598" t="s">
        <v>33</v>
      </c>
      <c r="T598">
        <v>1</v>
      </c>
      <c r="U598" t="s">
        <v>89</v>
      </c>
      <c r="V598">
        <v>14.18</v>
      </c>
      <c r="W598" t="s">
        <v>28</v>
      </c>
      <c r="X598">
        <v>0</v>
      </c>
      <c r="Y598">
        <v>14</v>
      </c>
      <c r="Z598">
        <v>13</v>
      </c>
      <c r="AA598" t="s">
        <v>36</v>
      </c>
      <c r="AB598" t="s">
        <v>37</v>
      </c>
      <c r="AC598" t="s">
        <v>46</v>
      </c>
      <c r="AD598">
        <v>19</v>
      </c>
      <c r="AE598">
        <v>224.75</v>
      </c>
      <c r="AF598">
        <v>0</v>
      </c>
      <c r="AG598" t="s">
        <v>4857</v>
      </c>
      <c r="AH598">
        <f>moove_smart_Real[[#This Row],[Fuel_Price]]+moove_smart_Real[[#This Row],[Fare_Paid]]</f>
        <v>4701.07</v>
      </c>
    </row>
    <row r="599" spans="1:34" x14ac:dyDescent="0.25">
      <c r="A599" t="s">
        <v>910</v>
      </c>
      <c r="B599" s="1">
        <v>45983</v>
      </c>
      <c r="C599" t="s">
        <v>4823</v>
      </c>
      <c r="D599" t="s">
        <v>58</v>
      </c>
      <c r="E599">
        <v>2748.56</v>
      </c>
      <c r="F599">
        <v>2422.09</v>
      </c>
      <c r="G599">
        <v>60.6</v>
      </c>
      <c r="H599">
        <v>52.6</v>
      </c>
      <c r="I599">
        <v>2.5</v>
      </c>
      <c r="J599" t="s">
        <v>28</v>
      </c>
      <c r="K599" t="s">
        <v>4820</v>
      </c>
      <c r="L599">
        <v>0</v>
      </c>
      <c r="M599">
        <v>0</v>
      </c>
      <c r="N599" t="s">
        <v>392</v>
      </c>
      <c r="O599" t="s">
        <v>450</v>
      </c>
      <c r="P599" t="s">
        <v>52</v>
      </c>
      <c r="Q599">
        <v>715.18</v>
      </c>
      <c r="R599" t="s">
        <v>32</v>
      </c>
      <c r="S599" t="s">
        <v>33</v>
      </c>
      <c r="T599">
        <v>1</v>
      </c>
      <c r="U599" t="s">
        <v>45</v>
      </c>
      <c r="V599">
        <v>14.98</v>
      </c>
      <c r="W599" t="s">
        <v>35</v>
      </c>
      <c r="X599">
        <v>1</v>
      </c>
      <c r="Y599">
        <v>13</v>
      </c>
      <c r="Z599">
        <v>3</v>
      </c>
      <c r="AA599" t="s">
        <v>78</v>
      </c>
      <c r="AB599" t="s">
        <v>54</v>
      </c>
      <c r="AC599" t="s">
        <v>55</v>
      </c>
      <c r="AD599">
        <v>8</v>
      </c>
      <c r="AE599">
        <v>326.4699999999998</v>
      </c>
      <c r="AF599">
        <v>1</v>
      </c>
      <c r="AG599" t="s">
        <v>4857</v>
      </c>
      <c r="AH599">
        <f>moove_smart_Real[[#This Row],[Fuel_Price]]+moove_smart_Real[[#This Row],[Fare_Paid]]</f>
        <v>3463.74</v>
      </c>
    </row>
    <row r="600" spans="1:34" x14ac:dyDescent="0.25">
      <c r="A600" t="s">
        <v>911</v>
      </c>
      <c r="B600" s="1">
        <v>45984</v>
      </c>
      <c r="C600" t="s">
        <v>4821</v>
      </c>
      <c r="D600" t="s">
        <v>41</v>
      </c>
      <c r="E600">
        <v>3284.49</v>
      </c>
      <c r="F600">
        <v>3301.09</v>
      </c>
      <c r="G600">
        <v>78.400000000000006</v>
      </c>
      <c r="H600">
        <v>62.4</v>
      </c>
      <c r="I600">
        <v>2.9</v>
      </c>
      <c r="J600" t="s">
        <v>35</v>
      </c>
      <c r="K600" t="s">
        <v>73</v>
      </c>
      <c r="L600">
        <v>4</v>
      </c>
      <c r="M600">
        <v>0</v>
      </c>
      <c r="N600" t="s">
        <v>60</v>
      </c>
      <c r="O600" t="s">
        <v>474</v>
      </c>
      <c r="P600" t="s">
        <v>44</v>
      </c>
      <c r="Q600">
        <v>856.9</v>
      </c>
      <c r="R600" t="s">
        <v>32</v>
      </c>
      <c r="S600" t="s">
        <v>263</v>
      </c>
      <c r="T600">
        <v>0</v>
      </c>
      <c r="U600" t="s">
        <v>89</v>
      </c>
      <c r="V600">
        <v>12.29</v>
      </c>
      <c r="W600" t="s">
        <v>35</v>
      </c>
      <c r="X600">
        <v>1</v>
      </c>
      <c r="Y600">
        <v>10</v>
      </c>
      <c r="Z600">
        <v>2</v>
      </c>
      <c r="AA600" t="s">
        <v>53</v>
      </c>
      <c r="AB600" t="s">
        <v>54</v>
      </c>
      <c r="AC600" t="s">
        <v>55</v>
      </c>
      <c r="AD600">
        <v>16.000000000000007</v>
      </c>
      <c r="AE600">
        <v>-16.600000000000364</v>
      </c>
      <c r="AF600">
        <v>1</v>
      </c>
      <c r="AG600" t="s">
        <v>4857</v>
      </c>
      <c r="AH600">
        <f>moove_smart_Real[[#This Row],[Fuel_Price]]+moove_smart_Real[[#This Row],[Fare_Paid]]</f>
        <v>4141.3899999999994</v>
      </c>
    </row>
    <row r="601" spans="1:34" x14ac:dyDescent="0.25">
      <c r="A601" t="s">
        <v>912</v>
      </c>
      <c r="B601" s="1">
        <v>45337</v>
      </c>
      <c r="C601" t="s">
        <v>4822</v>
      </c>
      <c r="D601" t="s">
        <v>49</v>
      </c>
      <c r="E601">
        <v>3359.78</v>
      </c>
      <c r="F601">
        <v>3126.11</v>
      </c>
      <c r="G601">
        <v>26.1</v>
      </c>
      <c r="H601">
        <v>15.1</v>
      </c>
      <c r="I601">
        <v>4.7</v>
      </c>
      <c r="J601" t="s">
        <v>35</v>
      </c>
      <c r="K601" t="s">
        <v>92</v>
      </c>
      <c r="L601">
        <v>1</v>
      </c>
      <c r="M601">
        <v>0</v>
      </c>
      <c r="N601" t="s">
        <v>352</v>
      </c>
      <c r="O601" t="s">
        <v>267</v>
      </c>
      <c r="P601" t="s">
        <v>52</v>
      </c>
      <c r="Q601">
        <v>1087.79</v>
      </c>
      <c r="R601" t="s">
        <v>32</v>
      </c>
      <c r="S601" t="s">
        <v>33</v>
      </c>
      <c r="T601">
        <v>1</v>
      </c>
      <c r="U601" t="s">
        <v>45</v>
      </c>
      <c r="V601">
        <v>23.75</v>
      </c>
      <c r="W601" t="s">
        <v>28</v>
      </c>
      <c r="X601">
        <v>0</v>
      </c>
      <c r="Y601">
        <v>3</v>
      </c>
      <c r="Z601">
        <v>10</v>
      </c>
      <c r="AA601" t="s">
        <v>36</v>
      </c>
      <c r="AB601" t="s">
        <v>37</v>
      </c>
      <c r="AC601" t="s">
        <v>46</v>
      </c>
      <c r="AD601">
        <v>11.000000000000002</v>
      </c>
      <c r="AE601">
        <v>233.67000000000007</v>
      </c>
      <c r="AF601">
        <v>1</v>
      </c>
      <c r="AG601" t="s">
        <v>38</v>
      </c>
      <c r="AH601">
        <f>moove_smart_Real[[#This Row],[Fuel_Price]]+moove_smart_Real[[#This Row],[Fare_Paid]]</f>
        <v>4447.57</v>
      </c>
    </row>
    <row r="602" spans="1:34" x14ac:dyDescent="0.25">
      <c r="A602" t="s">
        <v>913</v>
      </c>
      <c r="B602" s="1">
        <v>45955</v>
      </c>
      <c r="C602" t="s">
        <v>173</v>
      </c>
      <c r="D602" t="s">
        <v>58</v>
      </c>
      <c r="E602">
        <v>3084.72</v>
      </c>
      <c r="F602">
        <v>3050.21</v>
      </c>
      <c r="G602">
        <v>42.9</v>
      </c>
      <c r="H602">
        <v>20.9</v>
      </c>
      <c r="I602">
        <v>2.6</v>
      </c>
      <c r="J602" t="s">
        <v>28</v>
      </c>
      <c r="K602" t="s">
        <v>4820</v>
      </c>
      <c r="L602">
        <v>0</v>
      </c>
      <c r="M602">
        <v>0</v>
      </c>
      <c r="N602" t="s">
        <v>174</v>
      </c>
      <c r="O602" t="s">
        <v>244</v>
      </c>
      <c r="P602" t="s">
        <v>52</v>
      </c>
      <c r="Q602">
        <v>0</v>
      </c>
      <c r="R602" t="s">
        <v>76</v>
      </c>
      <c r="S602" t="s">
        <v>33</v>
      </c>
      <c r="T602">
        <v>1</v>
      </c>
      <c r="U602" t="s">
        <v>89</v>
      </c>
      <c r="V602">
        <v>16.03</v>
      </c>
      <c r="W602" t="s">
        <v>28</v>
      </c>
      <c r="X602">
        <v>0</v>
      </c>
      <c r="Y602">
        <v>2</v>
      </c>
      <c r="Z602">
        <v>11</v>
      </c>
      <c r="AA602" t="s">
        <v>53</v>
      </c>
      <c r="AB602" t="s">
        <v>37</v>
      </c>
      <c r="AC602" t="s">
        <v>55</v>
      </c>
      <c r="AD602">
        <v>22</v>
      </c>
      <c r="AE602">
        <v>34.509999999999764</v>
      </c>
      <c r="AF602">
        <v>1</v>
      </c>
      <c r="AG602" t="s">
        <v>38</v>
      </c>
      <c r="AH602">
        <f>moove_smart_Real[[#This Row],[Fuel_Price]]+moove_smart_Real[[#This Row],[Fare_Paid]]</f>
        <v>3084.72</v>
      </c>
    </row>
    <row r="603" spans="1:34" x14ac:dyDescent="0.25">
      <c r="A603" t="s">
        <v>914</v>
      </c>
      <c r="B603" s="1">
        <v>45322</v>
      </c>
      <c r="C603" t="s">
        <v>4821</v>
      </c>
      <c r="D603" t="s">
        <v>41</v>
      </c>
      <c r="E603">
        <v>2728.75</v>
      </c>
      <c r="F603">
        <v>2717.11</v>
      </c>
      <c r="G603">
        <v>38.299999999999997</v>
      </c>
      <c r="H603">
        <v>18.3</v>
      </c>
      <c r="I603">
        <v>3</v>
      </c>
      <c r="J603" t="s">
        <v>28</v>
      </c>
      <c r="K603" t="s">
        <v>4820</v>
      </c>
      <c r="L603">
        <v>0</v>
      </c>
      <c r="M603">
        <v>0</v>
      </c>
      <c r="N603" t="s">
        <v>392</v>
      </c>
      <c r="O603" t="s">
        <v>393</v>
      </c>
      <c r="P603" t="s">
        <v>52</v>
      </c>
      <c r="Q603">
        <v>1003.47</v>
      </c>
      <c r="R603" t="s">
        <v>32</v>
      </c>
      <c r="S603" t="s">
        <v>33</v>
      </c>
      <c r="T603">
        <v>1</v>
      </c>
      <c r="U603" t="s">
        <v>45</v>
      </c>
      <c r="V603">
        <v>22.42</v>
      </c>
      <c r="W603" t="s">
        <v>35</v>
      </c>
      <c r="X603">
        <v>1</v>
      </c>
      <c r="Y603">
        <v>9</v>
      </c>
      <c r="Z603">
        <v>10</v>
      </c>
      <c r="AA603" t="s">
        <v>78</v>
      </c>
      <c r="AB603" t="s">
        <v>37</v>
      </c>
      <c r="AC603" t="s">
        <v>38</v>
      </c>
      <c r="AD603">
        <v>19.999999999999996</v>
      </c>
      <c r="AE603">
        <v>11.639999999999873</v>
      </c>
      <c r="AF603">
        <v>1</v>
      </c>
      <c r="AG603" t="s">
        <v>4857</v>
      </c>
      <c r="AH603">
        <f>moove_smart_Real[[#This Row],[Fuel_Price]]+moove_smart_Real[[#This Row],[Fare_Paid]]</f>
        <v>3732.2200000000003</v>
      </c>
    </row>
    <row r="604" spans="1:34" x14ac:dyDescent="0.25">
      <c r="A604" t="s">
        <v>915</v>
      </c>
      <c r="B604" s="1">
        <v>45912</v>
      </c>
      <c r="C604" t="s">
        <v>95</v>
      </c>
      <c r="D604" t="s">
        <v>49</v>
      </c>
      <c r="E604">
        <v>3823.35</v>
      </c>
      <c r="F604">
        <v>4117.3100000000004</v>
      </c>
      <c r="G604">
        <v>16.2</v>
      </c>
      <c r="H604">
        <v>10</v>
      </c>
      <c r="I604">
        <v>4.5</v>
      </c>
      <c r="J604" t="s">
        <v>28</v>
      </c>
      <c r="K604" t="s">
        <v>4820</v>
      </c>
      <c r="L604">
        <v>0</v>
      </c>
      <c r="M604">
        <v>0</v>
      </c>
      <c r="N604" t="s">
        <v>387</v>
      </c>
      <c r="O604" t="s">
        <v>622</v>
      </c>
      <c r="P604" t="s">
        <v>81</v>
      </c>
      <c r="Q604">
        <v>1101.93</v>
      </c>
      <c r="R604" t="s">
        <v>32</v>
      </c>
      <c r="S604" t="s">
        <v>33</v>
      </c>
      <c r="T604">
        <v>1</v>
      </c>
      <c r="U604" t="s">
        <v>45</v>
      </c>
      <c r="V604">
        <v>9.36</v>
      </c>
      <c r="W604" t="s">
        <v>28</v>
      </c>
      <c r="X604">
        <v>0</v>
      </c>
      <c r="Y604">
        <v>1</v>
      </c>
      <c r="Z604">
        <v>5</v>
      </c>
      <c r="AA604" t="s">
        <v>53</v>
      </c>
      <c r="AB604" t="s">
        <v>37</v>
      </c>
      <c r="AC604" t="s">
        <v>55</v>
      </c>
      <c r="AD604">
        <v>6.1999999999999993</v>
      </c>
      <c r="AE604">
        <v>-293.96000000000049</v>
      </c>
      <c r="AF604">
        <v>0</v>
      </c>
      <c r="AG604" t="s">
        <v>38</v>
      </c>
      <c r="AH604">
        <f>moove_smart_Real[[#This Row],[Fuel_Price]]+moove_smart_Real[[#This Row],[Fare_Paid]]</f>
        <v>4925.28</v>
      </c>
    </row>
    <row r="605" spans="1:34" x14ac:dyDescent="0.25">
      <c r="A605" t="s">
        <v>916</v>
      </c>
      <c r="B605" s="1">
        <v>46008</v>
      </c>
      <c r="C605" t="s">
        <v>4822</v>
      </c>
      <c r="D605" t="s">
        <v>58</v>
      </c>
      <c r="E605">
        <v>3385.66</v>
      </c>
      <c r="F605">
        <v>3285.42</v>
      </c>
      <c r="G605">
        <v>54.5</v>
      </c>
      <c r="H605">
        <v>35.5</v>
      </c>
      <c r="I605">
        <v>3.4</v>
      </c>
      <c r="J605" t="s">
        <v>28</v>
      </c>
      <c r="K605" t="s">
        <v>4820</v>
      </c>
      <c r="L605">
        <v>0</v>
      </c>
      <c r="M605">
        <v>0</v>
      </c>
      <c r="N605" t="s">
        <v>84</v>
      </c>
      <c r="O605" t="s">
        <v>284</v>
      </c>
      <c r="P605" t="s">
        <v>44</v>
      </c>
      <c r="Q605">
        <v>906.83</v>
      </c>
      <c r="R605" t="s">
        <v>32</v>
      </c>
      <c r="S605" t="s">
        <v>33</v>
      </c>
      <c r="T605">
        <v>1</v>
      </c>
      <c r="U605" t="s">
        <v>4825</v>
      </c>
      <c r="V605">
        <v>-0.93</v>
      </c>
      <c r="W605" t="s">
        <v>35</v>
      </c>
      <c r="X605">
        <v>1</v>
      </c>
      <c r="Y605">
        <v>8</v>
      </c>
      <c r="Z605">
        <v>15</v>
      </c>
      <c r="AA605" t="s">
        <v>53</v>
      </c>
      <c r="AB605" t="s">
        <v>54</v>
      </c>
      <c r="AC605" t="s">
        <v>55</v>
      </c>
      <c r="AD605">
        <v>19</v>
      </c>
      <c r="AE605">
        <v>100.23999999999978</v>
      </c>
      <c r="AF605">
        <v>0</v>
      </c>
      <c r="AG605" t="s">
        <v>4857</v>
      </c>
      <c r="AH605">
        <f>moove_smart_Real[[#This Row],[Fuel_Price]]+moove_smart_Real[[#This Row],[Fare_Paid]]</f>
        <v>4292.49</v>
      </c>
    </row>
    <row r="606" spans="1:34" x14ac:dyDescent="0.25">
      <c r="A606" t="s">
        <v>917</v>
      </c>
      <c r="B606" s="1">
        <v>45894</v>
      </c>
      <c r="C606" t="s">
        <v>4821</v>
      </c>
      <c r="D606" t="s">
        <v>49</v>
      </c>
      <c r="E606">
        <v>3723.82</v>
      </c>
      <c r="F606">
        <v>3928.28</v>
      </c>
      <c r="G606">
        <v>64.099999999999994</v>
      </c>
      <c r="H606">
        <v>46.1</v>
      </c>
      <c r="I606">
        <v>3.5</v>
      </c>
      <c r="J606" t="s">
        <v>35</v>
      </c>
      <c r="K606" t="s">
        <v>109</v>
      </c>
      <c r="L606">
        <v>2</v>
      </c>
      <c r="M606">
        <v>1</v>
      </c>
      <c r="N606" t="s">
        <v>151</v>
      </c>
      <c r="O606" t="s">
        <v>196</v>
      </c>
      <c r="P606" t="s">
        <v>81</v>
      </c>
      <c r="Q606">
        <v>961.3</v>
      </c>
      <c r="R606" t="s">
        <v>32</v>
      </c>
      <c r="S606" t="s">
        <v>33</v>
      </c>
      <c r="T606">
        <v>1</v>
      </c>
      <c r="U606" t="s">
        <v>89</v>
      </c>
      <c r="V606">
        <v>8.9700000000000006</v>
      </c>
      <c r="W606" t="s">
        <v>35</v>
      </c>
      <c r="X606">
        <v>1</v>
      </c>
      <c r="Y606">
        <v>2</v>
      </c>
      <c r="Z606">
        <v>1</v>
      </c>
      <c r="AA606" t="s">
        <v>36</v>
      </c>
      <c r="AB606" t="s">
        <v>54</v>
      </c>
      <c r="AC606" t="s">
        <v>38</v>
      </c>
      <c r="AD606">
        <v>17.999999999999993</v>
      </c>
      <c r="AE606">
        <v>-204.46000000000004</v>
      </c>
      <c r="AF606">
        <v>1</v>
      </c>
      <c r="AG606" t="s">
        <v>38</v>
      </c>
      <c r="AH606">
        <f>moove_smart_Real[[#This Row],[Fuel_Price]]+moove_smart_Real[[#This Row],[Fare_Paid]]</f>
        <v>4685.12</v>
      </c>
    </row>
    <row r="607" spans="1:34" x14ac:dyDescent="0.25">
      <c r="A607" t="s">
        <v>918</v>
      </c>
      <c r="B607" s="1">
        <v>45442</v>
      </c>
      <c r="C607" t="s">
        <v>4821</v>
      </c>
      <c r="D607" t="s">
        <v>58</v>
      </c>
      <c r="E607">
        <v>2213.1</v>
      </c>
      <c r="F607">
        <v>2029.2</v>
      </c>
      <c r="G607">
        <v>84</v>
      </c>
      <c r="H607">
        <v>61</v>
      </c>
      <c r="I607">
        <v>2.9</v>
      </c>
      <c r="J607" t="s">
        <v>35</v>
      </c>
      <c r="K607" t="s">
        <v>109</v>
      </c>
      <c r="L607">
        <v>2</v>
      </c>
      <c r="M607">
        <v>1</v>
      </c>
      <c r="N607" t="s">
        <v>320</v>
      </c>
      <c r="O607" t="s">
        <v>406</v>
      </c>
      <c r="P607" t="s">
        <v>31</v>
      </c>
      <c r="Q607">
        <v>952.68</v>
      </c>
      <c r="R607" t="s">
        <v>76</v>
      </c>
      <c r="S607" t="s">
        <v>263</v>
      </c>
      <c r="T607">
        <v>0</v>
      </c>
      <c r="U607" t="s">
        <v>89</v>
      </c>
      <c r="V607">
        <v>9.14</v>
      </c>
      <c r="W607" t="s">
        <v>35</v>
      </c>
      <c r="X607">
        <v>1</v>
      </c>
      <c r="Y607">
        <v>8</v>
      </c>
      <c r="Z607">
        <v>12</v>
      </c>
      <c r="AA607" t="s">
        <v>53</v>
      </c>
      <c r="AB607" t="s">
        <v>37</v>
      </c>
      <c r="AC607" t="s">
        <v>55</v>
      </c>
      <c r="AD607">
        <v>23</v>
      </c>
      <c r="AE607">
        <v>183.89999999999986</v>
      </c>
      <c r="AF607">
        <v>1</v>
      </c>
      <c r="AG607" t="s">
        <v>4857</v>
      </c>
      <c r="AH607">
        <f>moove_smart_Real[[#This Row],[Fuel_Price]]+moove_smart_Real[[#This Row],[Fare_Paid]]</f>
        <v>3165.7799999999997</v>
      </c>
    </row>
    <row r="608" spans="1:34" x14ac:dyDescent="0.25">
      <c r="A608" t="s">
        <v>919</v>
      </c>
      <c r="B608" s="1">
        <v>45926</v>
      </c>
      <c r="C608" t="s">
        <v>4823</v>
      </c>
      <c r="D608" t="s">
        <v>49</v>
      </c>
      <c r="E608">
        <v>3525.81</v>
      </c>
      <c r="F608">
        <v>3481.59</v>
      </c>
      <c r="G608">
        <v>81.7</v>
      </c>
      <c r="H608">
        <v>74.7</v>
      </c>
      <c r="I608">
        <v>1.8</v>
      </c>
      <c r="J608" t="s">
        <v>35</v>
      </c>
      <c r="K608" t="s">
        <v>109</v>
      </c>
      <c r="L608">
        <v>2</v>
      </c>
      <c r="M608">
        <v>1</v>
      </c>
      <c r="N608" t="s">
        <v>352</v>
      </c>
      <c r="O608" t="s">
        <v>168</v>
      </c>
      <c r="P608" t="s">
        <v>81</v>
      </c>
      <c r="Q608">
        <v>1020.7</v>
      </c>
      <c r="R608" t="s">
        <v>76</v>
      </c>
      <c r="S608" t="s">
        <v>33</v>
      </c>
      <c r="T608">
        <v>1</v>
      </c>
      <c r="U608" t="s">
        <v>45</v>
      </c>
      <c r="V608">
        <v>8.6300000000000008</v>
      </c>
      <c r="W608" t="s">
        <v>35</v>
      </c>
      <c r="X608">
        <v>1</v>
      </c>
      <c r="Y608">
        <v>13</v>
      </c>
      <c r="Z608">
        <v>5</v>
      </c>
      <c r="AA608" t="s">
        <v>36</v>
      </c>
      <c r="AB608" t="s">
        <v>37</v>
      </c>
      <c r="AC608" t="s">
        <v>38</v>
      </c>
      <c r="AD608">
        <v>7</v>
      </c>
      <c r="AE608">
        <v>44.2199999999998</v>
      </c>
      <c r="AF608">
        <v>1</v>
      </c>
      <c r="AG608" t="s">
        <v>4857</v>
      </c>
      <c r="AH608">
        <f>moove_smart_Real[[#This Row],[Fuel_Price]]+moove_smart_Real[[#This Row],[Fare_Paid]]</f>
        <v>4546.51</v>
      </c>
    </row>
    <row r="609" spans="1:34" x14ac:dyDescent="0.25">
      <c r="A609" t="s">
        <v>920</v>
      </c>
      <c r="B609" s="1">
        <v>45479</v>
      </c>
      <c r="C609" t="s">
        <v>4822</v>
      </c>
      <c r="D609" t="s">
        <v>58</v>
      </c>
      <c r="E609">
        <v>3848.77</v>
      </c>
      <c r="F609">
        <v>3737.97</v>
      </c>
      <c r="G609">
        <v>18</v>
      </c>
      <c r="H609">
        <v>10</v>
      </c>
      <c r="I609">
        <v>2.7</v>
      </c>
      <c r="J609" t="s">
        <v>28</v>
      </c>
      <c r="K609" t="s">
        <v>4820</v>
      </c>
      <c r="L609">
        <v>0</v>
      </c>
      <c r="M609">
        <v>0</v>
      </c>
      <c r="N609" t="s">
        <v>151</v>
      </c>
      <c r="O609" t="s">
        <v>239</v>
      </c>
      <c r="P609" t="s">
        <v>44</v>
      </c>
      <c r="Q609">
        <v>868.16</v>
      </c>
      <c r="R609" t="s">
        <v>32</v>
      </c>
      <c r="S609" t="s">
        <v>33</v>
      </c>
      <c r="T609">
        <v>1</v>
      </c>
      <c r="U609" t="s">
        <v>89</v>
      </c>
      <c r="V609">
        <v>14.91</v>
      </c>
      <c r="W609" t="s">
        <v>35</v>
      </c>
      <c r="X609">
        <v>1</v>
      </c>
      <c r="Y609">
        <v>9</v>
      </c>
      <c r="Z609">
        <v>8</v>
      </c>
      <c r="AA609" t="s">
        <v>78</v>
      </c>
      <c r="AB609" t="s">
        <v>37</v>
      </c>
      <c r="AC609" t="s">
        <v>38</v>
      </c>
      <c r="AD609">
        <v>8</v>
      </c>
      <c r="AE609">
        <v>110.80000000000018</v>
      </c>
      <c r="AF609">
        <v>1</v>
      </c>
      <c r="AG609" t="s">
        <v>4857</v>
      </c>
      <c r="AH609">
        <f>moove_smart_Real[[#This Row],[Fuel_Price]]+moove_smart_Real[[#This Row],[Fare_Paid]]</f>
        <v>4716.93</v>
      </c>
    </row>
    <row r="610" spans="1:34" x14ac:dyDescent="0.25">
      <c r="A610" t="s">
        <v>921</v>
      </c>
      <c r="B610" s="1">
        <v>45782</v>
      </c>
      <c r="C610" t="s">
        <v>4821</v>
      </c>
      <c r="D610" t="s">
        <v>27</v>
      </c>
      <c r="E610">
        <v>2843.82</v>
      </c>
      <c r="F610">
        <v>2760.27</v>
      </c>
      <c r="G610">
        <v>33.799999999999997</v>
      </c>
      <c r="H610">
        <v>16.8</v>
      </c>
      <c r="I610">
        <v>2.7</v>
      </c>
      <c r="J610" t="s">
        <v>28</v>
      </c>
      <c r="K610" t="s">
        <v>4820</v>
      </c>
      <c r="L610">
        <v>0</v>
      </c>
      <c r="M610">
        <v>0</v>
      </c>
      <c r="N610" t="s">
        <v>65</v>
      </c>
      <c r="O610" t="s">
        <v>518</v>
      </c>
      <c r="P610" t="s">
        <v>31</v>
      </c>
      <c r="Q610">
        <v>1028.5899999999999</v>
      </c>
      <c r="R610" t="s">
        <v>32</v>
      </c>
      <c r="S610" t="s">
        <v>33</v>
      </c>
      <c r="T610">
        <v>1</v>
      </c>
      <c r="U610" t="s">
        <v>45</v>
      </c>
      <c r="V610">
        <v>25.33</v>
      </c>
      <c r="W610" t="s">
        <v>28</v>
      </c>
      <c r="X610">
        <v>0</v>
      </c>
      <c r="Y610">
        <v>18</v>
      </c>
      <c r="Z610">
        <v>8</v>
      </c>
      <c r="AA610" t="s">
        <v>78</v>
      </c>
      <c r="AB610" t="s">
        <v>54</v>
      </c>
      <c r="AC610" t="s">
        <v>38</v>
      </c>
      <c r="AD610">
        <v>16.999999999999996</v>
      </c>
      <c r="AE610">
        <v>83.550000000000182</v>
      </c>
      <c r="AF610">
        <v>1</v>
      </c>
      <c r="AG610" t="s">
        <v>4857</v>
      </c>
      <c r="AH610">
        <f>moove_smart_Real[[#This Row],[Fuel_Price]]+moove_smart_Real[[#This Row],[Fare_Paid]]</f>
        <v>3872.41</v>
      </c>
    </row>
    <row r="611" spans="1:34" x14ac:dyDescent="0.25">
      <c r="A611" t="s">
        <v>922</v>
      </c>
      <c r="B611" s="1">
        <v>45948</v>
      </c>
      <c r="C611" t="s">
        <v>4819</v>
      </c>
      <c r="D611" t="s">
        <v>58</v>
      </c>
      <c r="E611">
        <v>3070.22</v>
      </c>
      <c r="F611">
        <v>2780.59</v>
      </c>
      <c r="G611">
        <v>33.9</v>
      </c>
      <c r="H611">
        <v>22.9</v>
      </c>
      <c r="I611">
        <v>2</v>
      </c>
      <c r="J611" t="s">
        <v>35</v>
      </c>
      <c r="K611" t="s">
        <v>59</v>
      </c>
      <c r="L611">
        <v>3</v>
      </c>
      <c r="M611">
        <v>0</v>
      </c>
      <c r="N611" t="s">
        <v>490</v>
      </c>
      <c r="O611" t="s">
        <v>66</v>
      </c>
      <c r="P611" t="s">
        <v>44</v>
      </c>
      <c r="Q611">
        <v>1186.04</v>
      </c>
      <c r="R611" t="s">
        <v>32</v>
      </c>
      <c r="S611" t="s">
        <v>33</v>
      </c>
      <c r="T611">
        <v>1</v>
      </c>
      <c r="U611" t="s">
        <v>4825</v>
      </c>
      <c r="V611">
        <v>13.87</v>
      </c>
      <c r="W611" t="s">
        <v>28</v>
      </c>
      <c r="X611">
        <v>0</v>
      </c>
      <c r="Y611">
        <v>15</v>
      </c>
      <c r="Z611">
        <v>8</v>
      </c>
      <c r="AA611" t="s">
        <v>78</v>
      </c>
      <c r="AB611" t="s">
        <v>37</v>
      </c>
      <c r="AC611" t="s">
        <v>55</v>
      </c>
      <c r="AD611">
        <v>11</v>
      </c>
      <c r="AE611">
        <v>289.62999999999965</v>
      </c>
      <c r="AF611">
        <v>1</v>
      </c>
      <c r="AG611" t="s">
        <v>4857</v>
      </c>
      <c r="AH611">
        <f>moove_smart_Real[[#This Row],[Fuel_Price]]+moove_smart_Real[[#This Row],[Fare_Paid]]</f>
        <v>4256.26</v>
      </c>
    </row>
    <row r="612" spans="1:34" x14ac:dyDescent="0.25">
      <c r="A612" t="s">
        <v>923</v>
      </c>
      <c r="B612" s="1">
        <v>46010</v>
      </c>
      <c r="C612" t="s">
        <v>4823</v>
      </c>
      <c r="D612" t="s">
        <v>41</v>
      </c>
      <c r="E612">
        <v>4006.94</v>
      </c>
      <c r="F612">
        <v>4106.3500000000004</v>
      </c>
      <c r="G612">
        <v>42.1</v>
      </c>
      <c r="H612">
        <v>24.1</v>
      </c>
      <c r="I612">
        <v>3.5</v>
      </c>
      <c r="J612" t="s">
        <v>28</v>
      </c>
      <c r="K612" t="s">
        <v>4820</v>
      </c>
      <c r="L612">
        <v>0</v>
      </c>
      <c r="M612">
        <v>0</v>
      </c>
      <c r="N612" t="s">
        <v>472</v>
      </c>
      <c r="O612" t="s">
        <v>416</v>
      </c>
      <c r="P612" t="s">
        <v>44</v>
      </c>
      <c r="Q612">
        <v>905.98</v>
      </c>
      <c r="R612" t="s">
        <v>32</v>
      </c>
      <c r="S612" t="s">
        <v>33</v>
      </c>
      <c r="T612">
        <v>1</v>
      </c>
      <c r="U612" t="s">
        <v>89</v>
      </c>
      <c r="V612">
        <v>20</v>
      </c>
      <c r="W612" t="s">
        <v>28</v>
      </c>
      <c r="X612">
        <v>0</v>
      </c>
      <c r="Y612">
        <v>3</v>
      </c>
      <c r="Z612">
        <v>4</v>
      </c>
      <c r="AA612" t="s">
        <v>53</v>
      </c>
      <c r="AB612" t="s">
        <v>37</v>
      </c>
      <c r="AC612" t="s">
        <v>46</v>
      </c>
      <c r="AD612">
        <v>18</v>
      </c>
      <c r="AE612">
        <v>-99.410000000000309</v>
      </c>
      <c r="AF612">
        <v>0</v>
      </c>
      <c r="AG612" t="s">
        <v>38</v>
      </c>
      <c r="AH612">
        <f>moove_smart_Real[[#This Row],[Fuel_Price]]+moove_smart_Real[[#This Row],[Fare_Paid]]</f>
        <v>4912.92</v>
      </c>
    </row>
    <row r="613" spans="1:34" x14ac:dyDescent="0.25">
      <c r="A613" t="s">
        <v>924</v>
      </c>
      <c r="B613" s="1">
        <v>45340</v>
      </c>
      <c r="C613" t="s">
        <v>4823</v>
      </c>
      <c r="D613" t="s">
        <v>58</v>
      </c>
      <c r="E613">
        <v>2698.84</v>
      </c>
      <c r="F613">
        <v>2458.96</v>
      </c>
      <c r="G613">
        <v>64</v>
      </c>
      <c r="H613">
        <v>52</v>
      </c>
      <c r="I613">
        <v>2.1</v>
      </c>
      <c r="J613" t="s">
        <v>35</v>
      </c>
      <c r="K613" t="s">
        <v>73</v>
      </c>
      <c r="L613">
        <v>4</v>
      </c>
      <c r="M613">
        <v>0</v>
      </c>
      <c r="N613" t="s">
        <v>253</v>
      </c>
      <c r="O613" t="s">
        <v>242</v>
      </c>
      <c r="P613" t="s">
        <v>52</v>
      </c>
      <c r="Q613">
        <v>1021.8</v>
      </c>
      <c r="R613" t="s">
        <v>32</v>
      </c>
      <c r="S613" t="s">
        <v>33</v>
      </c>
      <c r="T613">
        <v>1</v>
      </c>
      <c r="U613" t="s">
        <v>89</v>
      </c>
      <c r="V613">
        <v>3.79</v>
      </c>
      <c r="W613" t="s">
        <v>35</v>
      </c>
      <c r="X613">
        <v>1</v>
      </c>
      <c r="Y613">
        <v>16</v>
      </c>
      <c r="Z613">
        <v>12</v>
      </c>
      <c r="AA613" t="s">
        <v>53</v>
      </c>
      <c r="AB613" t="s">
        <v>37</v>
      </c>
      <c r="AC613" t="s">
        <v>38</v>
      </c>
      <c r="AD613">
        <v>12</v>
      </c>
      <c r="AE613">
        <v>239.88000000000011</v>
      </c>
      <c r="AF613">
        <v>1</v>
      </c>
      <c r="AG613" t="s">
        <v>4857</v>
      </c>
      <c r="AH613">
        <f>moove_smart_Real[[#This Row],[Fuel_Price]]+moove_smart_Real[[#This Row],[Fare_Paid]]</f>
        <v>3720.6400000000003</v>
      </c>
    </row>
    <row r="614" spans="1:34" x14ac:dyDescent="0.25">
      <c r="A614" t="s">
        <v>925</v>
      </c>
      <c r="B614" s="1">
        <v>45539</v>
      </c>
      <c r="C614" t="s">
        <v>4823</v>
      </c>
      <c r="D614" t="s">
        <v>58</v>
      </c>
      <c r="E614">
        <v>1418.55</v>
      </c>
      <c r="F614">
        <v>1354</v>
      </c>
      <c r="G614">
        <v>24.8</v>
      </c>
      <c r="H614">
        <v>10</v>
      </c>
      <c r="I614">
        <v>2.2999999999999998</v>
      </c>
      <c r="J614" t="s">
        <v>35</v>
      </c>
      <c r="K614" t="s">
        <v>150</v>
      </c>
      <c r="L614">
        <v>6</v>
      </c>
      <c r="M614">
        <v>0</v>
      </c>
      <c r="N614" t="s">
        <v>144</v>
      </c>
      <c r="O614" t="s">
        <v>374</v>
      </c>
      <c r="P614" t="s">
        <v>31</v>
      </c>
      <c r="Q614">
        <v>1258.99</v>
      </c>
      <c r="R614" t="s">
        <v>32</v>
      </c>
      <c r="S614" t="s">
        <v>33</v>
      </c>
      <c r="T614">
        <v>1</v>
      </c>
      <c r="U614" t="s">
        <v>4825</v>
      </c>
      <c r="V614">
        <v>13.87</v>
      </c>
      <c r="W614" t="s">
        <v>35</v>
      </c>
      <c r="X614">
        <v>1</v>
      </c>
      <c r="Y614">
        <v>6</v>
      </c>
      <c r="Z614">
        <v>13</v>
      </c>
      <c r="AA614" t="s">
        <v>78</v>
      </c>
      <c r="AB614" t="s">
        <v>37</v>
      </c>
      <c r="AC614" t="s">
        <v>55</v>
      </c>
      <c r="AD614">
        <v>14.8</v>
      </c>
      <c r="AE614">
        <v>64.549999999999955</v>
      </c>
      <c r="AF614">
        <v>1</v>
      </c>
      <c r="AG614" t="s">
        <v>38</v>
      </c>
      <c r="AH614">
        <f>moove_smart_Real[[#This Row],[Fuel_Price]]+moove_smart_Real[[#This Row],[Fare_Paid]]</f>
        <v>2677.54</v>
      </c>
    </row>
    <row r="615" spans="1:34" x14ac:dyDescent="0.25">
      <c r="A615" t="s">
        <v>926</v>
      </c>
      <c r="B615" s="1">
        <v>45946</v>
      </c>
      <c r="C615" t="s">
        <v>4822</v>
      </c>
      <c r="D615" t="s">
        <v>41</v>
      </c>
      <c r="E615">
        <v>3419.12</v>
      </c>
      <c r="F615">
        <v>3229.66</v>
      </c>
      <c r="G615">
        <v>36.299999999999997</v>
      </c>
      <c r="H615">
        <v>22.3</v>
      </c>
      <c r="I615">
        <v>4.0999999999999996</v>
      </c>
      <c r="J615" t="s">
        <v>28</v>
      </c>
      <c r="K615" t="s">
        <v>4820</v>
      </c>
      <c r="L615">
        <v>0</v>
      </c>
      <c r="M615">
        <v>0</v>
      </c>
      <c r="N615" t="s">
        <v>74</v>
      </c>
      <c r="O615" t="s">
        <v>80</v>
      </c>
      <c r="P615" t="s">
        <v>52</v>
      </c>
      <c r="Q615">
        <v>977.38</v>
      </c>
      <c r="R615" t="s">
        <v>32</v>
      </c>
      <c r="S615" t="s">
        <v>33</v>
      </c>
      <c r="T615">
        <v>1</v>
      </c>
      <c r="U615" t="s">
        <v>4825</v>
      </c>
      <c r="V615">
        <v>31.15</v>
      </c>
      <c r="W615" t="s">
        <v>35</v>
      </c>
      <c r="X615">
        <v>1</v>
      </c>
      <c r="Y615">
        <v>9</v>
      </c>
      <c r="Z615">
        <v>7</v>
      </c>
      <c r="AA615" t="s">
        <v>78</v>
      </c>
      <c r="AB615" t="s">
        <v>54</v>
      </c>
      <c r="AC615" t="s">
        <v>38</v>
      </c>
      <c r="AD615">
        <v>13.999999999999996</v>
      </c>
      <c r="AE615">
        <v>189.46000000000004</v>
      </c>
      <c r="AF615">
        <v>0</v>
      </c>
      <c r="AG615" t="s">
        <v>4857</v>
      </c>
      <c r="AH615">
        <f>moove_smart_Real[[#This Row],[Fuel_Price]]+moove_smart_Real[[#This Row],[Fare_Paid]]</f>
        <v>4396.5</v>
      </c>
    </row>
    <row r="616" spans="1:34" x14ac:dyDescent="0.25">
      <c r="A616" t="s">
        <v>927</v>
      </c>
      <c r="B616" s="1">
        <v>45366</v>
      </c>
      <c r="C616" t="s">
        <v>4819</v>
      </c>
      <c r="D616" t="s">
        <v>41</v>
      </c>
      <c r="E616">
        <v>4200.76</v>
      </c>
      <c r="F616">
        <v>3801.98</v>
      </c>
      <c r="G616">
        <v>41.5</v>
      </c>
      <c r="H616">
        <v>28.5</v>
      </c>
      <c r="I616">
        <v>2.9</v>
      </c>
      <c r="J616" t="s">
        <v>35</v>
      </c>
      <c r="K616" t="s">
        <v>177</v>
      </c>
      <c r="L616">
        <v>5</v>
      </c>
      <c r="M616">
        <v>0</v>
      </c>
      <c r="N616" t="s">
        <v>170</v>
      </c>
      <c r="O616" t="s">
        <v>503</v>
      </c>
      <c r="P616" t="s">
        <v>81</v>
      </c>
      <c r="Q616">
        <v>912.47</v>
      </c>
      <c r="R616" t="s">
        <v>32</v>
      </c>
      <c r="S616" t="s">
        <v>33</v>
      </c>
      <c r="T616">
        <v>1</v>
      </c>
      <c r="U616" t="s">
        <v>4825</v>
      </c>
      <c r="V616">
        <v>22.91</v>
      </c>
      <c r="W616" t="s">
        <v>35</v>
      </c>
      <c r="X616">
        <v>1</v>
      </c>
      <c r="Y616">
        <v>18</v>
      </c>
      <c r="Z616">
        <v>13</v>
      </c>
      <c r="AA616" t="s">
        <v>78</v>
      </c>
      <c r="AB616" t="s">
        <v>54</v>
      </c>
      <c r="AC616" t="s">
        <v>55</v>
      </c>
      <c r="AD616">
        <v>13</v>
      </c>
      <c r="AE616">
        <v>398.7800000000002</v>
      </c>
      <c r="AF616">
        <v>1</v>
      </c>
      <c r="AG616" t="s">
        <v>4857</v>
      </c>
      <c r="AH616">
        <f>moove_smart_Real[[#This Row],[Fuel_Price]]+moove_smart_Real[[#This Row],[Fare_Paid]]</f>
        <v>5113.2300000000005</v>
      </c>
    </row>
    <row r="617" spans="1:34" x14ac:dyDescent="0.25">
      <c r="A617" t="s">
        <v>928</v>
      </c>
      <c r="B617" s="1">
        <v>45773</v>
      </c>
      <c r="C617" t="s">
        <v>4823</v>
      </c>
      <c r="D617" t="s">
        <v>27</v>
      </c>
      <c r="E617">
        <v>3525.87</v>
      </c>
      <c r="F617">
        <v>3320.29</v>
      </c>
      <c r="G617">
        <v>75.3</v>
      </c>
      <c r="H617">
        <v>50.3</v>
      </c>
      <c r="I617">
        <v>2.2000000000000002</v>
      </c>
      <c r="J617" t="s">
        <v>28</v>
      </c>
      <c r="K617" t="s">
        <v>4820</v>
      </c>
      <c r="L617">
        <v>0</v>
      </c>
      <c r="M617">
        <v>0</v>
      </c>
      <c r="N617" t="s">
        <v>238</v>
      </c>
      <c r="O617" t="s">
        <v>137</v>
      </c>
      <c r="P617" t="s">
        <v>81</v>
      </c>
      <c r="Q617">
        <v>929.79</v>
      </c>
      <c r="R617" t="s">
        <v>76</v>
      </c>
      <c r="S617" t="s">
        <v>33</v>
      </c>
      <c r="T617">
        <v>1</v>
      </c>
      <c r="U617" t="s">
        <v>4825</v>
      </c>
      <c r="V617">
        <v>9.08</v>
      </c>
      <c r="W617" t="s">
        <v>35</v>
      </c>
      <c r="X617">
        <v>1</v>
      </c>
      <c r="Y617">
        <v>13</v>
      </c>
      <c r="Z617">
        <v>10</v>
      </c>
      <c r="AA617" t="s">
        <v>36</v>
      </c>
      <c r="AB617" t="s">
        <v>54</v>
      </c>
      <c r="AC617" t="s">
        <v>38</v>
      </c>
      <c r="AD617">
        <v>25</v>
      </c>
      <c r="AE617">
        <v>205.57999999999993</v>
      </c>
      <c r="AF617">
        <v>1</v>
      </c>
      <c r="AG617" t="s">
        <v>4857</v>
      </c>
      <c r="AH617">
        <f>moove_smart_Real[[#This Row],[Fuel_Price]]+moove_smart_Real[[#This Row],[Fare_Paid]]</f>
        <v>4455.66</v>
      </c>
    </row>
    <row r="618" spans="1:34" x14ac:dyDescent="0.25">
      <c r="A618" t="s">
        <v>929</v>
      </c>
      <c r="B618" s="1">
        <v>45841</v>
      </c>
      <c r="C618" t="s">
        <v>4819</v>
      </c>
      <c r="D618" t="s">
        <v>27</v>
      </c>
      <c r="E618">
        <v>3994.32</v>
      </c>
      <c r="F618">
        <v>4054.25</v>
      </c>
      <c r="G618">
        <v>39.200000000000003</v>
      </c>
      <c r="H618">
        <v>22.2</v>
      </c>
      <c r="I618">
        <v>3</v>
      </c>
      <c r="J618" t="s">
        <v>28</v>
      </c>
      <c r="K618" t="s">
        <v>4820</v>
      </c>
      <c r="L618">
        <v>0</v>
      </c>
      <c r="M618">
        <v>0</v>
      </c>
      <c r="N618" t="s">
        <v>142</v>
      </c>
      <c r="O618" t="s">
        <v>730</v>
      </c>
      <c r="P618" t="s">
        <v>81</v>
      </c>
      <c r="Q618">
        <v>1157.49</v>
      </c>
      <c r="R618" t="s">
        <v>76</v>
      </c>
      <c r="S618" t="s">
        <v>33</v>
      </c>
      <c r="T618">
        <v>1</v>
      </c>
      <c r="U618" t="s">
        <v>89</v>
      </c>
      <c r="V618">
        <v>23.01</v>
      </c>
      <c r="W618" t="s">
        <v>28</v>
      </c>
      <c r="X618">
        <v>0</v>
      </c>
      <c r="Y618">
        <v>8</v>
      </c>
      <c r="Z618">
        <v>11</v>
      </c>
      <c r="AA618" t="s">
        <v>36</v>
      </c>
      <c r="AB618" t="s">
        <v>54</v>
      </c>
      <c r="AC618" t="s">
        <v>55</v>
      </c>
      <c r="AD618">
        <v>17.000000000000004</v>
      </c>
      <c r="AE618">
        <v>-59.929999999999836</v>
      </c>
      <c r="AF618">
        <v>1</v>
      </c>
      <c r="AG618" t="s">
        <v>4857</v>
      </c>
      <c r="AH618">
        <f>moove_smart_Real[[#This Row],[Fuel_Price]]+moove_smart_Real[[#This Row],[Fare_Paid]]</f>
        <v>5151.8100000000004</v>
      </c>
    </row>
    <row r="619" spans="1:34" x14ac:dyDescent="0.25">
      <c r="A619" t="s">
        <v>930</v>
      </c>
      <c r="B619" s="1">
        <v>45479</v>
      </c>
      <c r="C619" t="s">
        <v>4823</v>
      </c>
      <c r="D619" t="s">
        <v>49</v>
      </c>
      <c r="E619">
        <v>2918.37</v>
      </c>
      <c r="F619">
        <v>2738.1</v>
      </c>
      <c r="G619">
        <v>54.6</v>
      </c>
      <c r="H619">
        <v>30.6</v>
      </c>
      <c r="I619">
        <v>2.1</v>
      </c>
      <c r="J619" t="s">
        <v>35</v>
      </c>
      <c r="K619" t="s">
        <v>109</v>
      </c>
      <c r="L619">
        <v>2</v>
      </c>
      <c r="M619">
        <v>1</v>
      </c>
      <c r="N619" t="s">
        <v>178</v>
      </c>
      <c r="O619" t="s">
        <v>248</v>
      </c>
      <c r="P619" t="s">
        <v>52</v>
      </c>
      <c r="Q619">
        <v>879.91</v>
      </c>
      <c r="R619" t="s">
        <v>32</v>
      </c>
      <c r="S619" t="s">
        <v>33</v>
      </c>
      <c r="T619">
        <v>1</v>
      </c>
      <c r="U619" t="s">
        <v>45</v>
      </c>
      <c r="V619">
        <v>4.7</v>
      </c>
      <c r="W619" t="s">
        <v>35</v>
      </c>
      <c r="X619">
        <v>1</v>
      </c>
      <c r="Y619">
        <v>11</v>
      </c>
      <c r="Z619">
        <v>13</v>
      </c>
      <c r="AA619" t="s">
        <v>78</v>
      </c>
      <c r="AB619" t="s">
        <v>37</v>
      </c>
      <c r="AC619" t="s">
        <v>46</v>
      </c>
      <c r="AD619">
        <v>24</v>
      </c>
      <c r="AE619">
        <v>180.26999999999998</v>
      </c>
      <c r="AF619">
        <v>1</v>
      </c>
      <c r="AG619" t="s">
        <v>4857</v>
      </c>
      <c r="AH619">
        <f>moove_smart_Real[[#This Row],[Fuel_Price]]+moove_smart_Real[[#This Row],[Fare_Paid]]</f>
        <v>3798.2799999999997</v>
      </c>
    </row>
    <row r="620" spans="1:34" x14ac:dyDescent="0.25">
      <c r="A620" t="s">
        <v>931</v>
      </c>
      <c r="B620" s="1">
        <v>45378</v>
      </c>
      <c r="C620" t="s">
        <v>173</v>
      </c>
      <c r="D620" t="s">
        <v>27</v>
      </c>
      <c r="E620">
        <v>3383.05</v>
      </c>
      <c r="F620">
        <v>3324.04</v>
      </c>
      <c r="G620">
        <v>67.599999999999994</v>
      </c>
      <c r="H620">
        <v>48.6</v>
      </c>
      <c r="I620">
        <v>3.4</v>
      </c>
      <c r="J620" t="s">
        <v>28</v>
      </c>
      <c r="K620" t="s">
        <v>4820</v>
      </c>
      <c r="L620">
        <v>0</v>
      </c>
      <c r="M620">
        <v>0</v>
      </c>
      <c r="N620" t="s">
        <v>167</v>
      </c>
      <c r="O620" t="s">
        <v>321</v>
      </c>
      <c r="P620" t="s">
        <v>52</v>
      </c>
      <c r="Q620">
        <v>1020.27</v>
      </c>
      <c r="R620" t="s">
        <v>32</v>
      </c>
      <c r="S620" t="s">
        <v>33</v>
      </c>
      <c r="T620">
        <v>1</v>
      </c>
      <c r="U620" t="s">
        <v>45</v>
      </c>
      <c r="V620">
        <v>27.96</v>
      </c>
      <c r="W620" t="s">
        <v>28</v>
      </c>
      <c r="X620">
        <v>0</v>
      </c>
      <c r="Y620">
        <v>13</v>
      </c>
      <c r="Z620">
        <v>5</v>
      </c>
      <c r="AA620" t="s">
        <v>78</v>
      </c>
      <c r="AB620" t="s">
        <v>37</v>
      </c>
      <c r="AC620" t="s">
        <v>38</v>
      </c>
      <c r="AD620">
        <v>18.999999999999993</v>
      </c>
      <c r="AE620">
        <v>59.010000000000218</v>
      </c>
      <c r="AF620">
        <v>0</v>
      </c>
      <c r="AG620" t="s">
        <v>4857</v>
      </c>
      <c r="AH620">
        <f>moove_smart_Real[[#This Row],[Fuel_Price]]+moove_smart_Real[[#This Row],[Fare_Paid]]</f>
        <v>4403.32</v>
      </c>
    </row>
    <row r="621" spans="1:34" x14ac:dyDescent="0.25">
      <c r="A621" t="s">
        <v>932</v>
      </c>
      <c r="B621" s="1">
        <v>45602</v>
      </c>
      <c r="C621" t="s">
        <v>4822</v>
      </c>
      <c r="D621" t="s">
        <v>58</v>
      </c>
      <c r="E621">
        <v>3593.22</v>
      </c>
      <c r="F621">
        <v>3528.53</v>
      </c>
      <c r="G621">
        <v>43.4</v>
      </c>
      <c r="H621">
        <v>31.4</v>
      </c>
      <c r="I621">
        <v>3.5</v>
      </c>
      <c r="J621" t="s">
        <v>35</v>
      </c>
      <c r="K621" t="s">
        <v>59</v>
      </c>
      <c r="L621">
        <v>3</v>
      </c>
      <c r="M621">
        <v>0</v>
      </c>
      <c r="N621" t="s">
        <v>269</v>
      </c>
      <c r="O621" t="s">
        <v>631</v>
      </c>
      <c r="P621" t="s">
        <v>81</v>
      </c>
      <c r="Q621">
        <v>912</v>
      </c>
      <c r="R621" t="s">
        <v>32</v>
      </c>
      <c r="S621" t="s">
        <v>33</v>
      </c>
      <c r="T621">
        <v>1</v>
      </c>
      <c r="U621" t="s">
        <v>89</v>
      </c>
      <c r="V621">
        <v>19.29</v>
      </c>
      <c r="W621" t="s">
        <v>35</v>
      </c>
      <c r="X621">
        <v>1</v>
      </c>
      <c r="Y621">
        <v>8</v>
      </c>
      <c r="Z621">
        <v>4</v>
      </c>
      <c r="AA621" t="s">
        <v>36</v>
      </c>
      <c r="AB621" t="s">
        <v>54</v>
      </c>
      <c r="AC621" t="s">
        <v>38</v>
      </c>
      <c r="AD621">
        <v>12</v>
      </c>
      <c r="AE621">
        <v>64.6899999999996</v>
      </c>
      <c r="AF621">
        <v>1</v>
      </c>
      <c r="AG621" t="s">
        <v>4857</v>
      </c>
      <c r="AH621">
        <f>moove_smart_Real[[#This Row],[Fuel_Price]]+moove_smart_Real[[#This Row],[Fare_Paid]]</f>
        <v>4505.2199999999993</v>
      </c>
    </row>
    <row r="622" spans="1:34" x14ac:dyDescent="0.25">
      <c r="A622" t="s">
        <v>933</v>
      </c>
      <c r="B622" s="1">
        <v>45336</v>
      </c>
      <c r="C622" t="s">
        <v>4819</v>
      </c>
      <c r="D622" t="s">
        <v>49</v>
      </c>
      <c r="E622">
        <v>3449.35</v>
      </c>
      <c r="F622">
        <v>3563.39</v>
      </c>
      <c r="G622">
        <v>37.5</v>
      </c>
      <c r="H622">
        <v>24.5</v>
      </c>
      <c r="I622">
        <v>4.5</v>
      </c>
      <c r="J622" t="s">
        <v>28</v>
      </c>
      <c r="K622" t="s">
        <v>4820</v>
      </c>
      <c r="L622">
        <v>0</v>
      </c>
      <c r="M622">
        <v>0</v>
      </c>
      <c r="N622" t="s">
        <v>387</v>
      </c>
      <c r="O622" t="s">
        <v>148</v>
      </c>
      <c r="P622" t="s">
        <v>52</v>
      </c>
      <c r="Q622">
        <v>811.49</v>
      </c>
      <c r="R622" t="s">
        <v>32</v>
      </c>
      <c r="S622" t="s">
        <v>33</v>
      </c>
      <c r="T622">
        <v>1</v>
      </c>
      <c r="U622" t="s">
        <v>45</v>
      </c>
      <c r="V622">
        <v>17.920000000000002</v>
      </c>
      <c r="W622" t="s">
        <v>35</v>
      </c>
      <c r="X622">
        <v>1</v>
      </c>
      <c r="Y622">
        <v>6</v>
      </c>
      <c r="Z622">
        <v>7</v>
      </c>
      <c r="AA622" t="s">
        <v>78</v>
      </c>
      <c r="AB622" t="s">
        <v>54</v>
      </c>
      <c r="AC622" t="s">
        <v>38</v>
      </c>
      <c r="AD622">
        <v>13</v>
      </c>
      <c r="AE622">
        <v>-114.03999999999996</v>
      </c>
      <c r="AF622">
        <v>0</v>
      </c>
      <c r="AG622" t="s">
        <v>38</v>
      </c>
      <c r="AH622">
        <f>moove_smart_Real[[#This Row],[Fuel_Price]]+moove_smart_Real[[#This Row],[Fare_Paid]]</f>
        <v>4260.84</v>
      </c>
    </row>
    <row r="623" spans="1:34" x14ac:dyDescent="0.25">
      <c r="A623" t="s">
        <v>934</v>
      </c>
      <c r="B623" s="1">
        <v>45747</v>
      </c>
      <c r="C623" t="s">
        <v>4822</v>
      </c>
      <c r="D623" t="s">
        <v>27</v>
      </c>
      <c r="E623">
        <v>3851.34</v>
      </c>
      <c r="F623">
        <v>3832.7</v>
      </c>
      <c r="G623">
        <v>26.1</v>
      </c>
      <c r="H623">
        <v>17.100000000000001</v>
      </c>
      <c r="I623">
        <v>3.7</v>
      </c>
      <c r="J623" t="s">
        <v>28</v>
      </c>
      <c r="K623" t="s">
        <v>4820</v>
      </c>
      <c r="L623">
        <v>0</v>
      </c>
      <c r="M623">
        <v>0</v>
      </c>
      <c r="N623" t="s">
        <v>87</v>
      </c>
      <c r="O623" t="s">
        <v>534</v>
      </c>
      <c r="P623" t="s">
        <v>81</v>
      </c>
      <c r="Q623">
        <v>1015.67</v>
      </c>
      <c r="R623" t="s">
        <v>32</v>
      </c>
      <c r="S623" t="s">
        <v>33</v>
      </c>
      <c r="T623">
        <v>1</v>
      </c>
      <c r="U623" t="s">
        <v>89</v>
      </c>
      <c r="V623">
        <v>18.96</v>
      </c>
      <c r="W623" t="s">
        <v>35</v>
      </c>
      <c r="X623">
        <v>1</v>
      </c>
      <c r="Y623">
        <v>12</v>
      </c>
      <c r="Z623">
        <v>5</v>
      </c>
      <c r="AA623" t="s">
        <v>53</v>
      </c>
      <c r="AB623" t="s">
        <v>54</v>
      </c>
      <c r="AC623" t="s">
        <v>38</v>
      </c>
      <c r="AD623">
        <v>9</v>
      </c>
      <c r="AE623">
        <v>18.640000000000327</v>
      </c>
      <c r="AF623">
        <v>0</v>
      </c>
      <c r="AG623" t="s">
        <v>4857</v>
      </c>
      <c r="AH623">
        <f>moove_smart_Real[[#This Row],[Fuel_Price]]+moove_smart_Real[[#This Row],[Fare_Paid]]</f>
        <v>4867.01</v>
      </c>
    </row>
    <row r="624" spans="1:34" x14ac:dyDescent="0.25">
      <c r="A624" t="s">
        <v>935</v>
      </c>
      <c r="B624" s="1">
        <v>45959</v>
      </c>
      <c r="C624" t="s">
        <v>4819</v>
      </c>
      <c r="D624" t="s">
        <v>49</v>
      </c>
      <c r="E624">
        <v>2212</v>
      </c>
      <c r="F624">
        <v>2079.3000000000002</v>
      </c>
      <c r="G624">
        <v>51.6</v>
      </c>
      <c r="H624">
        <v>36.6</v>
      </c>
      <c r="I624">
        <v>3.1</v>
      </c>
      <c r="J624" t="s">
        <v>28</v>
      </c>
      <c r="K624" t="s">
        <v>4820</v>
      </c>
      <c r="L624">
        <v>0</v>
      </c>
      <c r="M624">
        <v>0</v>
      </c>
      <c r="N624" t="s">
        <v>220</v>
      </c>
      <c r="O624" t="s">
        <v>275</v>
      </c>
      <c r="P624" t="s">
        <v>44</v>
      </c>
      <c r="Q624">
        <v>1008.08</v>
      </c>
      <c r="R624" t="s">
        <v>32</v>
      </c>
      <c r="S624" t="s">
        <v>33</v>
      </c>
      <c r="T624">
        <v>1</v>
      </c>
      <c r="U624" t="s">
        <v>4825</v>
      </c>
      <c r="V624">
        <v>-8.6199999999999992</v>
      </c>
      <c r="W624" t="s">
        <v>35</v>
      </c>
      <c r="X624">
        <v>1</v>
      </c>
      <c r="Y624">
        <v>5</v>
      </c>
      <c r="Z624">
        <v>9</v>
      </c>
      <c r="AA624" t="s">
        <v>78</v>
      </c>
      <c r="AB624" t="s">
        <v>37</v>
      </c>
      <c r="AC624" t="s">
        <v>38</v>
      </c>
      <c r="AD624">
        <v>15</v>
      </c>
      <c r="AE624">
        <v>132.69999999999982</v>
      </c>
      <c r="AF624">
        <v>0</v>
      </c>
      <c r="AG624" t="s">
        <v>38</v>
      </c>
      <c r="AH624">
        <f>moove_smart_Real[[#This Row],[Fuel_Price]]+moove_smart_Real[[#This Row],[Fare_Paid]]</f>
        <v>3220.08</v>
      </c>
    </row>
    <row r="625" spans="1:34" x14ac:dyDescent="0.25">
      <c r="A625" t="s">
        <v>936</v>
      </c>
      <c r="B625" s="1">
        <v>46009</v>
      </c>
      <c r="C625" t="s">
        <v>4819</v>
      </c>
      <c r="D625" t="s">
        <v>41</v>
      </c>
      <c r="E625">
        <v>2705.41</v>
      </c>
      <c r="F625">
        <v>2545.0300000000002</v>
      </c>
      <c r="G625">
        <v>44</v>
      </c>
      <c r="H625">
        <v>25</v>
      </c>
      <c r="I625">
        <v>3.3</v>
      </c>
      <c r="J625" t="s">
        <v>28</v>
      </c>
      <c r="K625" t="s">
        <v>4820</v>
      </c>
      <c r="L625">
        <v>0</v>
      </c>
      <c r="M625">
        <v>0</v>
      </c>
      <c r="N625" t="s">
        <v>139</v>
      </c>
      <c r="O625" t="s">
        <v>551</v>
      </c>
      <c r="P625" t="s">
        <v>44</v>
      </c>
      <c r="Q625">
        <v>988.87</v>
      </c>
      <c r="R625" t="s">
        <v>32</v>
      </c>
      <c r="S625" t="s">
        <v>33</v>
      </c>
      <c r="T625">
        <v>1</v>
      </c>
      <c r="U625" t="s">
        <v>45</v>
      </c>
      <c r="V625">
        <v>4.1100000000000003</v>
      </c>
      <c r="W625" t="s">
        <v>35</v>
      </c>
      <c r="X625">
        <v>1</v>
      </c>
      <c r="Y625">
        <v>17</v>
      </c>
      <c r="Z625">
        <v>7</v>
      </c>
      <c r="AA625" t="s">
        <v>36</v>
      </c>
      <c r="AB625" t="s">
        <v>54</v>
      </c>
      <c r="AC625" t="s">
        <v>38</v>
      </c>
      <c r="AD625">
        <v>19</v>
      </c>
      <c r="AE625">
        <v>160.37999999999965</v>
      </c>
      <c r="AF625">
        <v>0</v>
      </c>
      <c r="AG625" t="s">
        <v>4857</v>
      </c>
      <c r="AH625">
        <f>moove_smart_Real[[#This Row],[Fuel_Price]]+moove_smart_Real[[#This Row],[Fare_Paid]]</f>
        <v>3694.2799999999997</v>
      </c>
    </row>
    <row r="626" spans="1:34" x14ac:dyDescent="0.25">
      <c r="A626" t="s">
        <v>937</v>
      </c>
      <c r="B626" s="1">
        <v>45799</v>
      </c>
      <c r="C626" t="s">
        <v>4819</v>
      </c>
      <c r="D626" t="s">
        <v>27</v>
      </c>
      <c r="E626">
        <v>3765.64</v>
      </c>
      <c r="F626">
        <v>3678.16</v>
      </c>
      <c r="G626">
        <v>23.4</v>
      </c>
      <c r="H626">
        <v>10</v>
      </c>
      <c r="I626">
        <v>3.4</v>
      </c>
      <c r="J626" t="s">
        <v>35</v>
      </c>
      <c r="K626" t="s">
        <v>92</v>
      </c>
      <c r="L626">
        <v>1</v>
      </c>
      <c r="M626">
        <v>0</v>
      </c>
      <c r="N626" t="s">
        <v>366</v>
      </c>
      <c r="O626" t="s">
        <v>299</v>
      </c>
      <c r="P626" t="s">
        <v>81</v>
      </c>
      <c r="Q626">
        <v>835.55</v>
      </c>
      <c r="R626" t="s">
        <v>32</v>
      </c>
      <c r="S626" t="s">
        <v>33</v>
      </c>
      <c r="T626">
        <v>1</v>
      </c>
      <c r="U626" t="s">
        <v>45</v>
      </c>
      <c r="V626">
        <v>13.11</v>
      </c>
      <c r="W626" t="s">
        <v>28</v>
      </c>
      <c r="X626">
        <v>0</v>
      </c>
      <c r="Y626">
        <v>6</v>
      </c>
      <c r="Z626">
        <v>5</v>
      </c>
      <c r="AA626" t="s">
        <v>36</v>
      </c>
      <c r="AB626" t="s">
        <v>37</v>
      </c>
      <c r="AC626" t="s">
        <v>38</v>
      </c>
      <c r="AD626">
        <v>13.399999999999999</v>
      </c>
      <c r="AE626">
        <v>87.480000000000018</v>
      </c>
      <c r="AF626">
        <v>1</v>
      </c>
      <c r="AG626" t="s">
        <v>38</v>
      </c>
      <c r="AH626">
        <f>moove_smart_Real[[#This Row],[Fuel_Price]]+moove_smart_Real[[#This Row],[Fare_Paid]]</f>
        <v>4601.1899999999996</v>
      </c>
    </row>
    <row r="627" spans="1:34" x14ac:dyDescent="0.25">
      <c r="A627" t="s">
        <v>938</v>
      </c>
      <c r="B627" s="1">
        <v>45738</v>
      </c>
      <c r="C627" t="s">
        <v>4823</v>
      </c>
      <c r="D627" t="s">
        <v>49</v>
      </c>
      <c r="E627">
        <v>3822.13</v>
      </c>
      <c r="F627">
        <v>3444.38</v>
      </c>
      <c r="G627">
        <v>57.2</v>
      </c>
      <c r="H627">
        <v>42.2</v>
      </c>
      <c r="I627">
        <v>1.9</v>
      </c>
      <c r="J627" t="s">
        <v>35</v>
      </c>
      <c r="K627" t="s">
        <v>109</v>
      </c>
      <c r="L627">
        <v>2</v>
      </c>
      <c r="M627">
        <v>1</v>
      </c>
      <c r="N627" t="s">
        <v>387</v>
      </c>
      <c r="O627" t="s">
        <v>737</v>
      </c>
      <c r="P627" t="s">
        <v>52</v>
      </c>
      <c r="Q627">
        <v>1048.93</v>
      </c>
      <c r="R627" t="s">
        <v>32</v>
      </c>
      <c r="S627" t="s">
        <v>33</v>
      </c>
      <c r="T627">
        <v>1</v>
      </c>
      <c r="U627" t="s">
        <v>45</v>
      </c>
      <c r="V627">
        <v>15.6</v>
      </c>
      <c r="W627" t="s">
        <v>35</v>
      </c>
      <c r="X627">
        <v>1</v>
      </c>
      <c r="Y627">
        <v>18</v>
      </c>
      <c r="Z627">
        <v>5</v>
      </c>
      <c r="AA627" t="s">
        <v>36</v>
      </c>
      <c r="AB627" t="s">
        <v>54</v>
      </c>
      <c r="AC627" t="s">
        <v>38</v>
      </c>
      <c r="AD627">
        <v>15</v>
      </c>
      <c r="AE627">
        <v>377.75</v>
      </c>
      <c r="AF627">
        <v>1</v>
      </c>
      <c r="AG627" t="s">
        <v>4857</v>
      </c>
      <c r="AH627">
        <f>moove_smart_Real[[#This Row],[Fuel_Price]]+moove_smart_Real[[#This Row],[Fare_Paid]]</f>
        <v>4871.0600000000004</v>
      </c>
    </row>
    <row r="628" spans="1:34" x14ac:dyDescent="0.25">
      <c r="A628" t="s">
        <v>939</v>
      </c>
      <c r="B628" s="1">
        <v>45893</v>
      </c>
      <c r="C628" t="s">
        <v>4819</v>
      </c>
      <c r="D628" t="s">
        <v>49</v>
      </c>
      <c r="E628">
        <v>4344.0600000000004</v>
      </c>
      <c r="F628">
        <v>4475.96</v>
      </c>
      <c r="G628">
        <v>19.5</v>
      </c>
      <c r="H628">
        <v>10</v>
      </c>
      <c r="I628">
        <v>4.8</v>
      </c>
      <c r="J628" t="s">
        <v>28</v>
      </c>
      <c r="K628" t="s">
        <v>4820</v>
      </c>
      <c r="L628">
        <v>0</v>
      </c>
      <c r="M628">
        <v>0</v>
      </c>
      <c r="N628" t="s">
        <v>87</v>
      </c>
      <c r="O628" t="s">
        <v>97</v>
      </c>
      <c r="P628" t="s">
        <v>81</v>
      </c>
      <c r="Q628">
        <v>1060.18</v>
      </c>
      <c r="R628" t="s">
        <v>32</v>
      </c>
      <c r="S628" t="s">
        <v>33</v>
      </c>
      <c r="T628">
        <v>1</v>
      </c>
      <c r="U628" t="s">
        <v>89</v>
      </c>
      <c r="V628">
        <v>7.72</v>
      </c>
      <c r="W628" t="s">
        <v>28</v>
      </c>
      <c r="X628">
        <v>0</v>
      </c>
      <c r="Y628">
        <v>5</v>
      </c>
      <c r="Z628">
        <v>10</v>
      </c>
      <c r="AA628" t="s">
        <v>53</v>
      </c>
      <c r="AB628" t="s">
        <v>54</v>
      </c>
      <c r="AC628" t="s">
        <v>46</v>
      </c>
      <c r="AD628">
        <v>9.5</v>
      </c>
      <c r="AE628">
        <v>-131.89999999999964</v>
      </c>
      <c r="AF628">
        <v>0</v>
      </c>
      <c r="AG628" t="s">
        <v>38</v>
      </c>
      <c r="AH628">
        <f>moove_smart_Real[[#This Row],[Fuel_Price]]+moove_smart_Real[[#This Row],[Fare_Paid]]</f>
        <v>5404.2400000000007</v>
      </c>
    </row>
    <row r="629" spans="1:34" x14ac:dyDescent="0.25">
      <c r="A629" t="s">
        <v>940</v>
      </c>
      <c r="B629" s="1">
        <v>45739</v>
      </c>
      <c r="C629" t="s">
        <v>4821</v>
      </c>
      <c r="D629" t="s">
        <v>49</v>
      </c>
      <c r="E629">
        <v>2468.08</v>
      </c>
      <c r="F629">
        <v>2426.17</v>
      </c>
      <c r="G629">
        <v>55.3</v>
      </c>
      <c r="H629">
        <v>43.3</v>
      </c>
      <c r="I629">
        <v>2.4</v>
      </c>
      <c r="J629" t="s">
        <v>35</v>
      </c>
      <c r="K629" t="s">
        <v>4820</v>
      </c>
      <c r="L629">
        <v>0</v>
      </c>
      <c r="M629">
        <v>0</v>
      </c>
      <c r="N629" t="s">
        <v>238</v>
      </c>
      <c r="O629" t="s">
        <v>208</v>
      </c>
      <c r="P629" t="s">
        <v>31</v>
      </c>
      <c r="Q629">
        <v>985.89</v>
      </c>
      <c r="R629" t="s">
        <v>32</v>
      </c>
      <c r="S629" t="s">
        <v>33</v>
      </c>
      <c r="T629">
        <v>1</v>
      </c>
      <c r="U629" t="s">
        <v>89</v>
      </c>
      <c r="V629">
        <v>18</v>
      </c>
      <c r="W629" t="s">
        <v>35</v>
      </c>
      <c r="X629">
        <v>1</v>
      </c>
      <c r="Y629">
        <v>14</v>
      </c>
      <c r="Z629">
        <v>10</v>
      </c>
      <c r="AA629" t="s">
        <v>78</v>
      </c>
      <c r="AB629" t="s">
        <v>54</v>
      </c>
      <c r="AC629" t="s">
        <v>46</v>
      </c>
      <c r="AD629">
        <v>12</v>
      </c>
      <c r="AE629">
        <v>41.909999999999854</v>
      </c>
      <c r="AF629">
        <v>1</v>
      </c>
      <c r="AG629" t="s">
        <v>4857</v>
      </c>
      <c r="AH629">
        <f>moove_smart_Real[[#This Row],[Fuel_Price]]+moove_smart_Real[[#This Row],[Fare_Paid]]</f>
        <v>3453.97</v>
      </c>
    </row>
    <row r="630" spans="1:34" x14ac:dyDescent="0.25">
      <c r="A630" t="s">
        <v>941</v>
      </c>
      <c r="B630" s="1">
        <v>45692</v>
      </c>
      <c r="C630" t="s">
        <v>4823</v>
      </c>
      <c r="D630" t="s">
        <v>49</v>
      </c>
      <c r="E630">
        <v>3712.9</v>
      </c>
      <c r="F630">
        <v>3521.6</v>
      </c>
      <c r="G630">
        <v>41.9</v>
      </c>
      <c r="H630">
        <v>20.9</v>
      </c>
      <c r="I630">
        <v>3.9</v>
      </c>
      <c r="J630" t="s">
        <v>28</v>
      </c>
      <c r="K630" t="s">
        <v>4820</v>
      </c>
      <c r="L630">
        <v>0</v>
      </c>
      <c r="M630">
        <v>0</v>
      </c>
      <c r="N630" t="s">
        <v>96</v>
      </c>
      <c r="O630" t="s">
        <v>462</v>
      </c>
      <c r="P630" t="s">
        <v>44</v>
      </c>
      <c r="Q630">
        <v>946.83</v>
      </c>
      <c r="R630" t="s">
        <v>32</v>
      </c>
      <c r="S630" t="s">
        <v>33</v>
      </c>
      <c r="T630">
        <v>1</v>
      </c>
      <c r="U630" t="s">
        <v>89</v>
      </c>
      <c r="V630">
        <v>28.8</v>
      </c>
      <c r="W630" t="s">
        <v>35</v>
      </c>
      <c r="X630">
        <v>1</v>
      </c>
      <c r="Y630">
        <v>9</v>
      </c>
      <c r="Z630">
        <v>6</v>
      </c>
      <c r="AA630" t="s">
        <v>36</v>
      </c>
      <c r="AB630" t="s">
        <v>37</v>
      </c>
      <c r="AC630" t="s">
        <v>46</v>
      </c>
      <c r="AD630">
        <v>21</v>
      </c>
      <c r="AE630">
        <v>191.30000000000018</v>
      </c>
      <c r="AF630">
        <v>0</v>
      </c>
      <c r="AG630" t="s">
        <v>4857</v>
      </c>
      <c r="AH630">
        <f>moove_smart_Real[[#This Row],[Fuel_Price]]+moove_smart_Real[[#This Row],[Fare_Paid]]</f>
        <v>4659.7300000000005</v>
      </c>
    </row>
    <row r="631" spans="1:34" x14ac:dyDescent="0.25">
      <c r="A631" t="s">
        <v>942</v>
      </c>
      <c r="B631" s="1">
        <v>45938</v>
      </c>
      <c r="C631" t="s">
        <v>4821</v>
      </c>
      <c r="D631" t="s">
        <v>27</v>
      </c>
      <c r="E631">
        <v>3081.51</v>
      </c>
      <c r="F631">
        <v>3121.13</v>
      </c>
      <c r="G631">
        <v>65.8</v>
      </c>
      <c r="H631">
        <v>40.799999999999997</v>
      </c>
      <c r="I631">
        <v>2.8</v>
      </c>
      <c r="J631" t="s">
        <v>35</v>
      </c>
      <c r="K631" t="s">
        <v>109</v>
      </c>
      <c r="L631">
        <v>2</v>
      </c>
      <c r="M631">
        <v>1</v>
      </c>
      <c r="N631" t="s">
        <v>105</v>
      </c>
      <c r="O631" t="s">
        <v>310</v>
      </c>
      <c r="P631" t="s">
        <v>44</v>
      </c>
      <c r="Q631">
        <v>876.99</v>
      </c>
      <c r="R631" t="s">
        <v>76</v>
      </c>
      <c r="S631" t="s">
        <v>33</v>
      </c>
      <c r="T631">
        <v>1</v>
      </c>
      <c r="U631" t="s">
        <v>89</v>
      </c>
      <c r="V631">
        <v>6.5</v>
      </c>
      <c r="W631" t="s">
        <v>35</v>
      </c>
      <c r="X631">
        <v>1</v>
      </c>
      <c r="Y631">
        <v>5</v>
      </c>
      <c r="Z631">
        <v>8</v>
      </c>
      <c r="AA631" t="s">
        <v>78</v>
      </c>
      <c r="AB631" t="s">
        <v>37</v>
      </c>
      <c r="AC631" t="s">
        <v>38</v>
      </c>
      <c r="AD631">
        <v>25</v>
      </c>
      <c r="AE631">
        <v>-39.619999999999891</v>
      </c>
      <c r="AF631">
        <v>1</v>
      </c>
      <c r="AG631" t="s">
        <v>38</v>
      </c>
      <c r="AH631">
        <f>moove_smart_Real[[#This Row],[Fuel_Price]]+moove_smart_Real[[#This Row],[Fare_Paid]]</f>
        <v>3958.5</v>
      </c>
    </row>
    <row r="632" spans="1:34" x14ac:dyDescent="0.25">
      <c r="A632" t="s">
        <v>943</v>
      </c>
      <c r="B632" s="1">
        <v>46009</v>
      </c>
      <c r="C632" t="s">
        <v>4819</v>
      </c>
      <c r="D632" t="s">
        <v>27</v>
      </c>
      <c r="E632">
        <v>2509.7199999999998</v>
      </c>
      <c r="F632">
        <v>2543.35</v>
      </c>
      <c r="G632">
        <v>50.5</v>
      </c>
      <c r="H632">
        <v>25.5</v>
      </c>
      <c r="I632">
        <v>3.6</v>
      </c>
      <c r="J632" t="s">
        <v>28</v>
      </c>
      <c r="K632" t="s">
        <v>4820</v>
      </c>
      <c r="L632">
        <v>0</v>
      </c>
      <c r="M632">
        <v>0</v>
      </c>
      <c r="N632" t="s">
        <v>235</v>
      </c>
      <c r="O632" t="s">
        <v>551</v>
      </c>
      <c r="P632" t="s">
        <v>52</v>
      </c>
      <c r="Q632">
        <v>926.75</v>
      </c>
      <c r="R632" t="s">
        <v>76</v>
      </c>
      <c r="S632" t="s">
        <v>33</v>
      </c>
      <c r="T632">
        <v>1</v>
      </c>
      <c r="U632" t="s">
        <v>89</v>
      </c>
      <c r="V632">
        <v>11.43</v>
      </c>
      <c r="W632" t="s">
        <v>35</v>
      </c>
      <c r="X632">
        <v>1</v>
      </c>
      <c r="Y632">
        <v>8</v>
      </c>
      <c r="Z632">
        <v>12</v>
      </c>
      <c r="AA632" t="s">
        <v>53</v>
      </c>
      <c r="AB632" t="s">
        <v>37</v>
      </c>
      <c r="AC632" t="s">
        <v>38</v>
      </c>
      <c r="AD632">
        <v>25</v>
      </c>
      <c r="AE632">
        <v>-33.630000000000109</v>
      </c>
      <c r="AF632">
        <v>0</v>
      </c>
      <c r="AG632" t="s">
        <v>4857</v>
      </c>
      <c r="AH632">
        <f>moove_smart_Real[[#This Row],[Fuel_Price]]+moove_smart_Real[[#This Row],[Fare_Paid]]</f>
        <v>3436.47</v>
      </c>
    </row>
    <row r="633" spans="1:34" x14ac:dyDescent="0.25">
      <c r="A633" t="s">
        <v>944</v>
      </c>
      <c r="B633" s="1">
        <v>45847</v>
      </c>
      <c r="C633" t="s">
        <v>173</v>
      </c>
      <c r="D633" t="s">
        <v>58</v>
      </c>
      <c r="E633">
        <v>2842.87</v>
      </c>
      <c r="F633">
        <v>2535.37</v>
      </c>
      <c r="G633">
        <v>42.6</v>
      </c>
      <c r="H633">
        <v>21.6</v>
      </c>
      <c r="I633">
        <v>3.5</v>
      </c>
      <c r="J633" t="s">
        <v>28</v>
      </c>
      <c r="K633" t="s">
        <v>4820</v>
      </c>
      <c r="L633">
        <v>0</v>
      </c>
      <c r="M633">
        <v>0</v>
      </c>
      <c r="N633" t="s">
        <v>134</v>
      </c>
      <c r="O633" t="s">
        <v>733</v>
      </c>
      <c r="P633" t="s">
        <v>52</v>
      </c>
      <c r="Q633">
        <v>874.25</v>
      </c>
      <c r="R633" t="s">
        <v>32</v>
      </c>
      <c r="S633" t="s">
        <v>33</v>
      </c>
      <c r="T633">
        <v>1</v>
      </c>
      <c r="U633" t="s">
        <v>89</v>
      </c>
      <c r="V633">
        <v>11.87</v>
      </c>
      <c r="W633" t="s">
        <v>28</v>
      </c>
      <c r="X633">
        <v>0</v>
      </c>
      <c r="Y633">
        <v>1</v>
      </c>
      <c r="Z633">
        <v>2</v>
      </c>
      <c r="AA633" t="s">
        <v>78</v>
      </c>
      <c r="AB633" t="s">
        <v>37</v>
      </c>
      <c r="AC633" t="s">
        <v>38</v>
      </c>
      <c r="AD633">
        <v>21</v>
      </c>
      <c r="AE633">
        <v>307.5</v>
      </c>
      <c r="AF633">
        <v>0</v>
      </c>
      <c r="AG633" t="s">
        <v>38</v>
      </c>
      <c r="AH633">
        <f>moove_smart_Real[[#This Row],[Fuel_Price]]+moove_smart_Real[[#This Row],[Fare_Paid]]</f>
        <v>3717.12</v>
      </c>
    </row>
    <row r="634" spans="1:34" x14ac:dyDescent="0.25">
      <c r="A634" t="s">
        <v>945</v>
      </c>
      <c r="B634" s="1">
        <v>45796</v>
      </c>
      <c r="C634" t="s">
        <v>4823</v>
      </c>
      <c r="D634" t="s">
        <v>41</v>
      </c>
      <c r="E634">
        <v>2542.1</v>
      </c>
      <c r="F634">
        <v>2387.2199999999998</v>
      </c>
      <c r="G634">
        <v>36.4</v>
      </c>
      <c r="H634">
        <v>11.4</v>
      </c>
      <c r="I634">
        <v>0</v>
      </c>
      <c r="J634" t="s">
        <v>35</v>
      </c>
      <c r="K634" t="s">
        <v>59</v>
      </c>
      <c r="L634">
        <v>3</v>
      </c>
      <c r="M634">
        <v>0</v>
      </c>
      <c r="N634" t="s">
        <v>174</v>
      </c>
      <c r="O634" t="s">
        <v>270</v>
      </c>
      <c r="P634" t="s">
        <v>31</v>
      </c>
      <c r="Q634">
        <v>1099.3499999999999</v>
      </c>
      <c r="R634" t="s">
        <v>32</v>
      </c>
      <c r="S634" t="s">
        <v>33</v>
      </c>
      <c r="T634">
        <v>1</v>
      </c>
      <c r="U634" t="s">
        <v>4825</v>
      </c>
      <c r="V634">
        <v>7.2</v>
      </c>
      <c r="W634" t="s">
        <v>28</v>
      </c>
      <c r="X634">
        <v>0</v>
      </c>
      <c r="Y634">
        <v>17</v>
      </c>
      <c r="Z634">
        <v>3</v>
      </c>
      <c r="AA634" t="s">
        <v>53</v>
      </c>
      <c r="AB634" t="s">
        <v>54</v>
      </c>
      <c r="AC634" t="s">
        <v>46</v>
      </c>
      <c r="AD634">
        <v>25</v>
      </c>
      <c r="AE634">
        <v>154.88000000000011</v>
      </c>
      <c r="AF634">
        <v>1</v>
      </c>
      <c r="AG634" t="s">
        <v>4857</v>
      </c>
      <c r="AH634">
        <f>moove_smart_Real[[#This Row],[Fuel_Price]]+moove_smart_Real[[#This Row],[Fare_Paid]]</f>
        <v>3641.45</v>
      </c>
    </row>
    <row r="635" spans="1:34" x14ac:dyDescent="0.25">
      <c r="A635" t="s">
        <v>946</v>
      </c>
      <c r="B635" s="1">
        <v>45425</v>
      </c>
      <c r="C635" t="s">
        <v>4822</v>
      </c>
      <c r="D635" t="s">
        <v>58</v>
      </c>
      <c r="E635">
        <v>3835.56</v>
      </c>
      <c r="F635">
        <v>3973.89</v>
      </c>
      <c r="G635">
        <v>15.1</v>
      </c>
      <c r="H635">
        <v>10</v>
      </c>
      <c r="I635">
        <v>3.5</v>
      </c>
      <c r="J635" t="s">
        <v>28</v>
      </c>
      <c r="K635" t="s">
        <v>4820</v>
      </c>
      <c r="L635">
        <v>0</v>
      </c>
      <c r="M635">
        <v>0</v>
      </c>
      <c r="N635" t="s">
        <v>136</v>
      </c>
      <c r="O635" t="s">
        <v>183</v>
      </c>
      <c r="P635" t="s">
        <v>44</v>
      </c>
      <c r="Q635">
        <v>856.88</v>
      </c>
      <c r="R635" t="s">
        <v>32</v>
      </c>
      <c r="S635" t="s">
        <v>33</v>
      </c>
      <c r="T635">
        <v>1</v>
      </c>
      <c r="U635" t="s">
        <v>89</v>
      </c>
      <c r="V635">
        <v>25.9</v>
      </c>
      <c r="W635" t="s">
        <v>35</v>
      </c>
      <c r="X635">
        <v>1</v>
      </c>
      <c r="Y635">
        <v>16</v>
      </c>
      <c r="Z635">
        <v>11</v>
      </c>
      <c r="AA635" t="s">
        <v>36</v>
      </c>
      <c r="AB635" t="s">
        <v>37</v>
      </c>
      <c r="AC635" t="s">
        <v>55</v>
      </c>
      <c r="AD635">
        <v>5.0999999999999996</v>
      </c>
      <c r="AE635">
        <v>-138.32999999999993</v>
      </c>
      <c r="AF635">
        <v>0</v>
      </c>
      <c r="AG635" t="s">
        <v>4857</v>
      </c>
      <c r="AH635">
        <f>moove_smart_Real[[#This Row],[Fuel_Price]]+moove_smart_Real[[#This Row],[Fare_Paid]]</f>
        <v>4692.4399999999996</v>
      </c>
    </row>
    <row r="636" spans="1:34" x14ac:dyDescent="0.25">
      <c r="A636" t="s">
        <v>947</v>
      </c>
      <c r="B636" s="1">
        <v>45901</v>
      </c>
      <c r="C636" t="s">
        <v>173</v>
      </c>
      <c r="D636" t="s">
        <v>41</v>
      </c>
      <c r="E636">
        <v>3903.25</v>
      </c>
      <c r="F636">
        <v>3602.95</v>
      </c>
      <c r="G636">
        <v>51.5</v>
      </c>
      <c r="H636">
        <v>33.5</v>
      </c>
      <c r="I636">
        <v>2.4</v>
      </c>
      <c r="J636" t="s">
        <v>35</v>
      </c>
      <c r="K636" t="s">
        <v>109</v>
      </c>
      <c r="L636">
        <v>2</v>
      </c>
      <c r="M636">
        <v>1</v>
      </c>
      <c r="N636" t="s">
        <v>162</v>
      </c>
      <c r="O636" t="s">
        <v>66</v>
      </c>
      <c r="P636" t="s">
        <v>44</v>
      </c>
      <c r="Q636">
        <v>916.64</v>
      </c>
      <c r="R636" t="s">
        <v>32</v>
      </c>
      <c r="S636" t="s">
        <v>33</v>
      </c>
      <c r="T636">
        <v>1</v>
      </c>
      <c r="U636" t="s">
        <v>45</v>
      </c>
      <c r="V636">
        <v>15.61</v>
      </c>
      <c r="W636" t="s">
        <v>35</v>
      </c>
      <c r="X636">
        <v>1</v>
      </c>
      <c r="Y636">
        <v>9</v>
      </c>
      <c r="Z636">
        <v>12</v>
      </c>
      <c r="AA636" t="s">
        <v>78</v>
      </c>
      <c r="AB636" t="s">
        <v>54</v>
      </c>
      <c r="AC636" t="s">
        <v>38</v>
      </c>
      <c r="AD636">
        <v>18</v>
      </c>
      <c r="AE636">
        <v>300.30000000000018</v>
      </c>
      <c r="AF636">
        <v>1</v>
      </c>
      <c r="AG636" t="s">
        <v>4857</v>
      </c>
      <c r="AH636">
        <f>moove_smart_Real[[#This Row],[Fuel_Price]]+moove_smart_Real[[#This Row],[Fare_Paid]]</f>
        <v>4819.8900000000003</v>
      </c>
    </row>
    <row r="637" spans="1:34" x14ac:dyDescent="0.25">
      <c r="A637" t="s">
        <v>948</v>
      </c>
      <c r="B637" s="1">
        <v>45880</v>
      </c>
      <c r="C637" t="s">
        <v>4819</v>
      </c>
      <c r="D637" t="s">
        <v>49</v>
      </c>
      <c r="E637">
        <v>2791.42</v>
      </c>
      <c r="F637">
        <v>2768.61</v>
      </c>
      <c r="G637">
        <v>34</v>
      </c>
      <c r="H637">
        <v>26</v>
      </c>
      <c r="I637">
        <v>3</v>
      </c>
      <c r="J637" t="s">
        <v>28</v>
      </c>
      <c r="K637" t="s">
        <v>4820</v>
      </c>
      <c r="L637">
        <v>0</v>
      </c>
      <c r="M637">
        <v>0</v>
      </c>
      <c r="N637" t="s">
        <v>490</v>
      </c>
      <c r="O637" t="s">
        <v>340</v>
      </c>
      <c r="P637" t="s">
        <v>44</v>
      </c>
      <c r="Q637">
        <v>0</v>
      </c>
      <c r="R637" t="s">
        <v>32</v>
      </c>
      <c r="S637" t="s">
        <v>33</v>
      </c>
      <c r="T637">
        <v>1</v>
      </c>
      <c r="U637" t="s">
        <v>45</v>
      </c>
      <c r="V637">
        <v>21.63</v>
      </c>
      <c r="W637" t="s">
        <v>35</v>
      </c>
      <c r="X637">
        <v>1</v>
      </c>
      <c r="Y637">
        <v>5</v>
      </c>
      <c r="Z637">
        <v>10</v>
      </c>
      <c r="AA637" t="s">
        <v>78</v>
      </c>
      <c r="AB637" t="s">
        <v>54</v>
      </c>
      <c r="AC637" t="s">
        <v>38</v>
      </c>
      <c r="AD637">
        <v>8</v>
      </c>
      <c r="AE637">
        <v>22.809999999999945</v>
      </c>
      <c r="AF637">
        <v>1</v>
      </c>
      <c r="AG637" t="s">
        <v>38</v>
      </c>
      <c r="AH637">
        <f>moove_smart_Real[[#This Row],[Fuel_Price]]+moove_smart_Real[[#This Row],[Fare_Paid]]</f>
        <v>2791.42</v>
      </c>
    </row>
    <row r="638" spans="1:34" x14ac:dyDescent="0.25">
      <c r="A638" t="s">
        <v>949</v>
      </c>
      <c r="B638" s="1">
        <v>45803</v>
      </c>
      <c r="C638" t="s">
        <v>95</v>
      </c>
      <c r="D638" t="s">
        <v>41</v>
      </c>
      <c r="E638">
        <v>3042.83</v>
      </c>
      <c r="F638">
        <v>3134.34</v>
      </c>
      <c r="G638">
        <v>8</v>
      </c>
      <c r="H638">
        <v>10</v>
      </c>
      <c r="I638">
        <v>3.4</v>
      </c>
      <c r="J638" t="s">
        <v>28</v>
      </c>
      <c r="K638" t="s">
        <v>4820</v>
      </c>
      <c r="L638">
        <v>0</v>
      </c>
      <c r="M638">
        <v>0</v>
      </c>
      <c r="N638" t="s">
        <v>235</v>
      </c>
      <c r="O638" t="s">
        <v>514</v>
      </c>
      <c r="P638" t="s">
        <v>52</v>
      </c>
      <c r="Q638">
        <v>1102.1099999999999</v>
      </c>
      <c r="R638" t="s">
        <v>32</v>
      </c>
      <c r="S638" t="s">
        <v>33</v>
      </c>
      <c r="T638">
        <v>1</v>
      </c>
      <c r="U638" t="s">
        <v>89</v>
      </c>
      <c r="V638">
        <v>15.64</v>
      </c>
      <c r="W638" t="s">
        <v>35</v>
      </c>
      <c r="X638">
        <v>1</v>
      </c>
      <c r="Y638">
        <v>4</v>
      </c>
      <c r="Z638">
        <v>14</v>
      </c>
      <c r="AA638" t="s">
        <v>53</v>
      </c>
      <c r="AB638" t="s">
        <v>37</v>
      </c>
      <c r="AC638" t="s">
        <v>38</v>
      </c>
      <c r="AD638">
        <v>-2</v>
      </c>
      <c r="AE638">
        <v>-91.510000000000218</v>
      </c>
      <c r="AF638">
        <v>0</v>
      </c>
      <c r="AG638" t="s">
        <v>38</v>
      </c>
      <c r="AH638">
        <f>moove_smart_Real[[#This Row],[Fuel_Price]]+moove_smart_Real[[#This Row],[Fare_Paid]]</f>
        <v>4144.9399999999996</v>
      </c>
    </row>
    <row r="639" spans="1:34" x14ac:dyDescent="0.25">
      <c r="A639" t="s">
        <v>950</v>
      </c>
      <c r="B639" s="1">
        <v>45802</v>
      </c>
      <c r="C639" t="s">
        <v>4821</v>
      </c>
      <c r="D639" t="s">
        <v>41</v>
      </c>
      <c r="E639">
        <v>1876.65</v>
      </c>
      <c r="F639">
        <v>2024.08</v>
      </c>
      <c r="G639">
        <v>33</v>
      </c>
      <c r="H639">
        <v>27</v>
      </c>
      <c r="I639">
        <v>3.3</v>
      </c>
      <c r="J639" t="s">
        <v>28</v>
      </c>
      <c r="K639" t="s">
        <v>4820</v>
      </c>
      <c r="L639">
        <v>0</v>
      </c>
      <c r="M639">
        <v>0</v>
      </c>
      <c r="N639" t="s">
        <v>206</v>
      </c>
      <c r="O639" t="s">
        <v>343</v>
      </c>
      <c r="P639" t="s">
        <v>52</v>
      </c>
      <c r="Q639">
        <v>883.9</v>
      </c>
      <c r="R639" t="s">
        <v>32</v>
      </c>
      <c r="S639" t="s">
        <v>33</v>
      </c>
      <c r="T639">
        <v>1</v>
      </c>
      <c r="U639" t="s">
        <v>89</v>
      </c>
      <c r="V639">
        <v>5.03</v>
      </c>
      <c r="W639" t="s">
        <v>28</v>
      </c>
      <c r="X639">
        <v>0</v>
      </c>
      <c r="Y639">
        <v>16</v>
      </c>
      <c r="Z639">
        <v>13</v>
      </c>
      <c r="AA639" t="s">
        <v>78</v>
      </c>
      <c r="AB639" t="s">
        <v>37</v>
      </c>
      <c r="AC639" t="s">
        <v>38</v>
      </c>
      <c r="AD639">
        <v>6</v>
      </c>
      <c r="AE639">
        <v>-147.42999999999984</v>
      </c>
      <c r="AF639">
        <v>0</v>
      </c>
      <c r="AG639" t="s">
        <v>4857</v>
      </c>
      <c r="AH639">
        <f>moove_smart_Real[[#This Row],[Fuel_Price]]+moove_smart_Real[[#This Row],[Fare_Paid]]</f>
        <v>2760.55</v>
      </c>
    </row>
    <row r="640" spans="1:34" x14ac:dyDescent="0.25">
      <c r="A640" t="s">
        <v>951</v>
      </c>
      <c r="B640" s="1">
        <v>45388</v>
      </c>
      <c r="C640" t="s">
        <v>4819</v>
      </c>
      <c r="D640" t="s">
        <v>49</v>
      </c>
      <c r="E640">
        <v>1966.99</v>
      </c>
      <c r="F640">
        <v>1860.52</v>
      </c>
      <c r="G640">
        <v>50.9</v>
      </c>
      <c r="H640">
        <v>33.9</v>
      </c>
      <c r="I640">
        <v>3</v>
      </c>
      <c r="J640" t="s">
        <v>28</v>
      </c>
      <c r="K640" t="s">
        <v>4820</v>
      </c>
      <c r="L640">
        <v>0</v>
      </c>
      <c r="M640">
        <v>0</v>
      </c>
      <c r="N640" t="s">
        <v>100</v>
      </c>
      <c r="O640" t="s">
        <v>304</v>
      </c>
      <c r="P640" t="s">
        <v>31</v>
      </c>
      <c r="Q640">
        <v>917.69</v>
      </c>
      <c r="R640" t="s">
        <v>32</v>
      </c>
      <c r="S640" t="s">
        <v>33</v>
      </c>
      <c r="T640">
        <v>1</v>
      </c>
      <c r="U640" t="s">
        <v>4825</v>
      </c>
      <c r="V640">
        <v>10.130000000000001</v>
      </c>
      <c r="W640" t="s">
        <v>35</v>
      </c>
      <c r="X640">
        <v>1</v>
      </c>
      <c r="Y640">
        <v>1</v>
      </c>
      <c r="Z640">
        <v>15</v>
      </c>
      <c r="AA640" t="s">
        <v>53</v>
      </c>
      <c r="AB640" t="s">
        <v>37</v>
      </c>
      <c r="AC640" t="s">
        <v>46</v>
      </c>
      <c r="AD640">
        <v>17</v>
      </c>
      <c r="AE640">
        <v>106.47000000000003</v>
      </c>
      <c r="AF640">
        <v>1</v>
      </c>
      <c r="AG640" t="s">
        <v>38</v>
      </c>
      <c r="AH640">
        <f>moove_smart_Real[[#This Row],[Fuel_Price]]+moove_smart_Real[[#This Row],[Fare_Paid]]</f>
        <v>2884.6800000000003</v>
      </c>
    </row>
    <row r="641" spans="1:34" x14ac:dyDescent="0.25">
      <c r="A641" t="s">
        <v>952</v>
      </c>
      <c r="B641" s="1">
        <v>45770</v>
      </c>
      <c r="C641" t="s">
        <v>4821</v>
      </c>
      <c r="D641" t="s">
        <v>49</v>
      </c>
      <c r="E641">
        <v>4043.18</v>
      </c>
      <c r="F641">
        <v>3797.31</v>
      </c>
      <c r="G641">
        <v>68.400000000000006</v>
      </c>
      <c r="H641">
        <v>56.4</v>
      </c>
      <c r="I641">
        <v>3.1</v>
      </c>
      <c r="J641" t="s">
        <v>28</v>
      </c>
      <c r="K641" t="s">
        <v>4820</v>
      </c>
      <c r="L641">
        <v>0</v>
      </c>
      <c r="M641">
        <v>0</v>
      </c>
      <c r="N641" t="s">
        <v>241</v>
      </c>
      <c r="O641" t="s">
        <v>367</v>
      </c>
      <c r="P641" t="s">
        <v>81</v>
      </c>
      <c r="Q641">
        <v>1002.61</v>
      </c>
      <c r="R641" t="s">
        <v>32</v>
      </c>
      <c r="S641" t="s">
        <v>33</v>
      </c>
      <c r="T641">
        <v>1</v>
      </c>
      <c r="U641" t="s">
        <v>89</v>
      </c>
      <c r="V641">
        <v>1.65</v>
      </c>
      <c r="W641" t="s">
        <v>35</v>
      </c>
      <c r="X641">
        <v>1</v>
      </c>
      <c r="Y641">
        <v>15</v>
      </c>
      <c r="Z641">
        <v>12</v>
      </c>
      <c r="AA641" t="s">
        <v>53</v>
      </c>
      <c r="AB641" t="s">
        <v>54</v>
      </c>
      <c r="AC641" t="s">
        <v>38</v>
      </c>
      <c r="AD641">
        <v>12.000000000000007</v>
      </c>
      <c r="AE641">
        <v>245.86999999999989</v>
      </c>
      <c r="AF641">
        <v>0</v>
      </c>
      <c r="AG641" t="s">
        <v>4857</v>
      </c>
      <c r="AH641">
        <f>moove_smart_Real[[#This Row],[Fuel_Price]]+moove_smart_Real[[#This Row],[Fare_Paid]]</f>
        <v>5045.79</v>
      </c>
    </row>
    <row r="642" spans="1:34" x14ac:dyDescent="0.25">
      <c r="A642" t="s">
        <v>953</v>
      </c>
      <c r="B642" s="1">
        <v>45292</v>
      </c>
      <c r="C642" t="s">
        <v>173</v>
      </c>
      <c r="D642" t="s">
        <v>49</v>
      </c>
      <c r="E642">
        <v>3672.94</v>
      </c>
      <c r="F642">
        <v>3316.31</v>
      </c>
      <c r="G642">
        <v>7.6</v>
      </c>
      <c r="H642">
        <v>10</v>
      </c>
      <c r="I642">
        <v>4.5</v>
      </c>
      <c r="J642" t="s">
        <v>28</v>
      </c>
      <c r="K642" t="s">
        <v>4820</v>
      </c>
      <c r="L642">
        <v>0</v>
      </c>
      <c r="M642">
        <v>0</v>
      </c>
      <c r="N642" t="s">
        <v>174</v>
      </c>
      <c r="O642" t="s">
        <v>121</v>
      </c>
      <c r="P642" t="s">
        <v>81</v>
      </c>
      <c r="Q642">
        <v>964.65</v>
      </c>
      <c r="R642" t="s">
        <v>32</v>
      </c>
      <c r="S642" t="s">
        <v>33</v>
      </c>
      <c r="T642">
        <v>1</v>
      </c>
      <c r="U642" t="s">
        <v>45</v>
      </c>
      <c r="V642">
        <v>1.98</v>
      </c>
      <c r="W642" t="s">
        <v>35</v>
      </c>
      <c r="X642">
        <v>1</v>
      </c>
      <c r="Y642">
        <v>9</v>
      </c>
      <c r="Z642">
        <v>7</v>
      </c>
      <c r="AA642" t="s">
        <v>36</v>
      </c>
      <c r="AB642" t="s">
        <v>37</v>
      </c>
      <c r="AC642" t="s">
        <v>46</v>
      </c>
      <c r="AD642">
        <v>-2.4000000000000004</v>
      </c>
      <c r="AE642">
        <v>356.63000000000011</v>
      </c>
      <c r="AF642">
        <v>0</v>
      </c>
      <c r="AG642" t="s">
        <v>4857</v>
      </c>
      <c r="AH642">
        <f>moove_smart_Real[[#This Row],[Fuel_Price]]+moove_smart_Real[[#This Row],[Fare_Paid]]</f>
        <v>4637.59</v>
      </c>
    </row>
    <row r="643" spans="1:34" x14ac:dyDescent="0.25">
      <c r="A643" t="s">
        <v>954</v>
      </c>
      <c r="B643" s="1">
        <v>45783</v>
      </c>
      <c r="C643" t="s">
        <v>4821</v>
      </c>
      <c r="D643" t="s">
        <v>41</v>
      </c>
      <c r="E643">
        <v>1753.65</v>
      </c>
      <c r="F643">
        <v>1661.52</v>
      </c>
      <c r="G643">
        <v>47.5</v>
      </c>
      <c r="H643">
        <v>23.5</v>
      </c>
      <c r="I643">
        <v>2.9</v>
      </c>
      <c r="J643" t="s">
        <v>35</v>
      </c>
      <c r="K643" t="s">
        <v>109</v>
      </c>
      <c r="L643">
        <v>2</v>
      </c>
      <c r="M643">
        <v>1</v>
      </c>
      <c r="N643" t="s">
        <v>434</v>
      </c>
      <c r="O643" t="s">
        <v>333</v>
      </c>
      <c r="P643" t="s">
        <v>31</v>
      </c>
      <c r="Q643">
        <v>883.48</v>
      </c>
      <c r="R643" t="s">
        <v>32</v>
      </c>
      <c r="S643" t="s">
        <v>33</v>
      </c>
      <c r="T643">
        <v>1</v>
      </c>
      <c r="U643" t="s">
        <v>45</v>
      </c>
      <c r="V643">
        <v>15.67</v>
      </c>
      <c r="W643" t="s">
        <v>28</v>
      </c>
      <c r="X643">
        <v>0</v>
      </c>
      <c r="Y643">
        <v>13</v>
      </c>
      <c r="Z643">
        <v>9</v>
      </c>
      <c r="AA643" t="s">
        <v>78</v>
      </c>
      <c r="AB643" t="s">
        <v>54</v>
      </c>
      <c r="AC643" t="s">
        <v>38</v>
      </c>
      <c r="AD643">
        <v>24</v>
      </c>
      <c r="AE643">
        <v>92.130000000000109</v>
      </c>
      <c r="AF643">
        <v>1</v>
      </c>
      <c r="AG643" t="s">
        <v>4857</v>
      </c>
      <c r="AH643">
        <f>moove_smart_Real[[#This Row],[Fuel_Price]]+moove_smart_Real[[#This Row],[Fare_Paid]]</f>
        <v>2637.13</v>
      </c>
    </row>
    <row r="644" spans="1:34" x14ac:dyDescent="0.25">
      <c r="A644" t="s">
        <v>955</v>
      </c>
      <c r="B644" s="1">
        <v>45320</v>
      </c>
      <c r="C644" t="s">
        <v>4823</v>
      </c>
      <c r="D644" t="s">
        <v>58</v>
      </c>
      <c r="E644">
        <v>3728.23</v>
      </c>
      <c r="F644">
        <v>3716.82</v>
      </c>
      <c r="G644">
        <v>51.1</v>
      </c>
      <c r="H644">
        <v>43.1</v>
      </c>
      <c r="I644">
        <v>2.5</v>
      </c>
      <c r="J644" t="s">
        <v>28</v>
      </c>
      <c r="K644" t="s">
        <v>4820</v>
      </c>
      <c r="L644">
        <v>0</v>
      </c>
      <c r="M644">
        <v>0</v>
      </c>
      <c r="N644" t="s">
        <v>195</v>
      </c>
      <c r="O644" t="s">
        <v>385</v>
      </c>
      <c r="P644" t="s">
        <v>44</v>
      </c>
      <c r="Q644">
        <v>1190.49</v>
      </c>
      <c r="R644" t="s">
        <v>32</v>
      </c>
      <c r="S644" t="s">
        <v>33</v>
      </c>
      <c r="T644">
        <v>1</v>
      </c>
      <c r="U644" t="s">
        <v>89</v>
      </c>
      <c r="V644">
        <v>12.28</v>
      </c>
      <c r="W644" t="s">
        <v>35</v>
      </c>
      <c r="X644">
        <v>1</v>
      </c>
      <c r="Y644">
        <v>12</v>
      </c>
      <c r="Z644">
        <v>5</v>
      </c>
      <c r="AA644" t="s">
        <v>36</v>
      </c>
      <c r="AB644" t="s">
        <v>37</v>
      </c>
      <c r="AC644" t="s">
        <v>46</v>
      </c>
      <c r="AD644">
        <v>8</v>
      </c>
      <c r="AE644">
        <v>11.409999999999854</v>
      </c>
      <c r="AF644">
        <v>1</v>
      </c>
      <c r="AG644" t="s">
        <v>4857</v>
      </c>
      <c r="AH644">
        <f>moove_smart_Real[[#This Row],[Fuel_Price]]+moove_smart_Real[[#This Row],[Fare_Paid]]</f>
        <v>4918.72</v>
      </c>
    </row>
    <row r="645" spans="1:34" x14ac:dyDescent="0.25">
      <c r="A645" t="s">
        <v>956</v>
      </c>
      <c r="B645" s="1">
        <v>45418</v>
      </c>
      <c r="C645" t="s">
        <v>4823</v>
      </c>
      <c r="D645" t="s">
        <v>58</v>
      </c>
      <c r="E645">
        <v>3212.79</v>
      </c>
      <c r="F645">
        <v>3318.55</v>
      </c>
      <c r="G645">
        <v>75.8</v>
      </c>
      <c r="H645">
        <v>63.8</v>
      </c>
      <c r="I645">
        <v>1.7</v>
      </c>
      <c r="J645" t="s">
        <v>28</v>
      </c>
      <c r="K645" t="s">
        <v>4820</v>
      </c>
      <c r="L645">
        <v>0</v>
      </c>
      <c r="M645">
        <v>0</v>
      </c>
      <c r="N645" t="s">
        <v>124</v>
      </c>
      <c r="O645" t="s">
        <v>563</v>
      </c>
      <c r="P645" t="s">
        <v>52</v>
      </c>
      <c r="Q645">
        <v>1038.3900000000001</v>
      </c>
      <c r="R645" t="s">
        <v>76</v>
      </c>
      <c r="S645" t="s">
        <v>263</v>
      </c>
      <c r="T645">
        <v>0</v>
      </c>
      <c r="U645" t="s">
        <v>89</v>
      </c>
      <c r="V645">
        <v>24.95</v>
      </c>
      <c r="W645" t="s">
        <v>35</v>
      </c>
      <c r="X645">
        <v>1</v>
      </c>
      <c r="Y645">
        <v>8</v>
      </c>
      <c r="Z645">
        <v>10</v>
      </c>
      <c r="AA645" t="s">
        <v>78</v>
      </c>
      <c r="AB645" t="s">
        <v>54</v>
      </c>
      <c r="AC645" t="s">
        <v>46</v>
      </c>
      <c r="AD645">
        <v>12</v>
      </c>
      <c r="AE645">
        <v>-105.76000000000022</v>
      </c>
      <c r="AF645">
        <v>1</v>
      </c>
      <c r="AG645" t="s">
        <v>4857</v>
      </c>
      <c r="AH645">
        <f>moove_smart_Real[[#This Row],[Fuel_Price]]+moove_smart_Real[[#This Row],[Fare_Paid]]</f>
        <v>4251.18</v>
      </c>
    </row>
    <row r="646" spans="1:34" x14ac:dyDescent="0.25">
      <c r="A646" t="s">
        <v>957</v>
      </c>
      <c r="B646" s="1">
        <v>45719</v>
      </c>
      <c r="C646" t="s">
        <v>4821</v>
      </c>
      <c r="D646" t="s">
        <v>49</v>
      </c>
      <c r="E646">
        <v>2972.7</v>
      </c>
      <c r="F646">
        <v>2915.99</v>
      </c>
      <c r="G646">
        <v>54</v>
      </c>
      <c r="H646">
        <v>38</v>
      </c>
      <c r="I646">
        <v>3.4</v>
      </c>
      <c r="J646" t="s">
        <v>35</v>
      </c>
      <c r="K646" t="s">
        <v>73</v>
      </c>
      <c r="L646">
        <v>4</v>
      </c>
      <c r="M646">
        <v>0</v>
      </c>
      <c r="N646" t="s">
        <v>130</v>
      </c>
      <c r="O646" t="s">
        <v>30</v>
      </c>
      <c r="P646" t="s">
        <v>44</v>
      </c>
      <c r="Q646">
        <v>1036.55</v>
      </c>
      <c r="R646" t="s">
        <v>32</v>
      </c>
      <c r="S646" t="s">
        <v>33</v>
      </c>
      <c r="T646">
        <v>1</v>
      </c>
      <c r="U646" t="s">
        <v>89</v>
      </c>
      <c r="V646">
        <v>12.2</v>
      </c>
      <c r="W646" t="s">
        <v>35</v>
      </c>
      <c r="X646">
        <v>1</v>
      </c>
      <c r="Y646">
        <v>2</v>
      </c>
      <c r="Z646">
        <v>3</v>
      </c>
      <c r="AA646" t="s">
        <v>36</v>
      </c>
      <c r="AB646" t="s">
        <v>54</v>
      </c>
      <c r="AC646" t="s">
        <v>38</v>
      </c>
      <c r="AD646">
        <v>16</v>
      </c>
      <c r="AE646">
        <v>56.710000000000036</v>
      </c>
      <c r="AF646">
        <v>1</v>
      </c>
      <c r="AG646" t="s">
        <v>38</v>
      </c>
      <c r="AH646">
        <f>moove_smart_Real[[#This Row],[Fuel_Price]]+moove_smart_Real[[#This Row],[Fare_Paid]]</f>
        <v>4009.25</v>
      </c>
    </row>
    <row r="647" spans="1:34" x14ac:dyDescent="0.25">
      <c r="A647" t="s">
        <v>958</v>
      </c>
      <c r="B647" s="1">
        <v>45943</v>
      </c>
      <c r="C647" t="s">
        <v>4819</v>
      </c>
      <c r="D647" t="s">
        <v>49</v>
      </c>
      <c r="E647">
        <v>4029.2</v>
      </c>
      <c r="F647">
        <v>4005.58</v>
      </c>
      <c r="G647">
        <v>26.2</v>
      </c>
      <c r="H647">
        <v>17.2</v>
      </c>
      <c r="I647">
        <v>5</v>
      </c>
      <c r="J647" t="s">
        <v>28</v>
      </c>
      <c r="K647" t="s">
        <v>4820</v>
      </c>
      <c r="L647">
        <v>0</v>
      </c>
      <c r="M647">
        <v>0</v>
      </c>
      <c r="N647" t="s">
        <v>513</v>
      </c>
      <c r="O647" t="s">
        <v>959</v>
      </c>
      <c r="P647" t="s">
        <v>81</v>
      </c>
      <c r="Q647">
        <v>913.12</v>
      </c>
      <c r="R647" t="s">
        <v>32</v>
      </c>
      <c r="S647" t="s">
        <v>33</v>
      </c>
      <c r="T647">
        <v>1</v>
      </c>
      <c r="U647" t="s">
        <v>4825</v>
      </c>
      <c r="V647">
        <v>17.87</v>
      </c>
      <c r="W647" t="s">
        <v>28</v>
      </c>
      <c r="X647">
        <v>0</v>
      </c>
      <c r="Y647">
        <v>2</v>
      </c>
      <c r="Z647">
        <v>6</v>
      </c>
      <c r="AA647" t="s">
        <v>78</v>
      </c>
      <c r="AB647" t="s">
        <v>54</v>
      </c>
      <c r="AC647" t="s">
        <v>46</v>
      </c>
      <c r="AD647">
        <v>9</v>
      </c>
      <c r="AE647">
        <v>23.619999999999891</v>
      </c>
      <c r="AF647">
        <v>0</v>
      </c>
      <c r="AG647" t="s">
        <v>38</v>
      </c>
      <c r="AH647">
        <f>moove_smart_Real[[#This Row],[Fuel_Price]]+moove_smart_Real[[#This Row],[Fare_Paid]]</f>
        <v>4942.32</v>
      </c>
    </row>
    <row r="648" spans="1:34" x14ac:dyDescent="0.25">
      <c r="A648" t="s">
        <v>960</v>
      </c>
      <c r="B648" s="1">
        <v>46007</v>
      </c>
      <c r="C648" t="s">
        <v>95</v>
      </c>
      <c r="D648" t="s">
        <v>49</v>
      </c>
      <c r="E648">
        <v>3837.6</v>
      </c>
      <c r="F648">
        <v>3606.61</v>
      </c>
      <c r="G648">
        <v>40.700000000000003</v>
      </c>
      <c r="H648">
        <v>29.7</v>
      </c>
      <c r="I648">
        <v>4.3</v>
      </c>
      <c r="J648" t="s">
        <v>28</v>
      </c>
      <c r="K648" t="s">
        <v>4820</v>
      </c>
      <c r="L648">
        <v>0</v>
      </c>
      <c r="M648">
        <v>0</v>
      </c>
      <c r="N648" t="s">
        <v>74</v>
      </c>
      <c r="O648" t="s">
        <v>281</v>
      </c>
      <c r="P648" t="s">
        <v>81</v>
      </c>
      <c r="Q648">
        <v>851.14</v>
      </c>
      <c r="R648" t="s">
        <v>32</v>
      </c>
      <c r="S648" t="s">
        <v>33</v>
      </c>
      <c r="T648">
        <v>1</v>
      </c>
      <c r="U648" t="s">
        <v>45</v>
      </c>
      <c r="V648">
        <v>19.95</v>
      </c>
      <c r="W648" t="s">
        <v>35</v>
      </c>
      <c r="X648">
        <v>1</v>
      </c>
      <c r="Y648">
        <v>6</v>
      </c>
      <c r="Z648">
        <v>6</v>
      </c>
      <c r="AA648" t="s">
        <v>78</v>
      </c>
      <c r="AB648" t="s">
        <v>37</v>
      </c>
      <c r="AC648" t="s">
        <v>38</v>
      </c>
      <c r="AD648">
        <v>11.000000000000004</v>
      </c>
      <c r="AE648">
        <v>230.98999999999978</v>
      </c>
      <c r="AF648">
        <v>0</v>
      </c>
      <c r="AG648" t="s">
        <v>38</v>
      </c>
      <c r="AH648">
        <f>moove_smart_Real[[#This Row],[Fuel_Price]]+moove_smart_Real[[#This Row],[Fare_Paid]]</f>
        <v>4688.74</v>
      </c>
    </row>
    <row r="649" spans="1:34" x14ac:dyDescent="0.25">
      <c r="A649" t="s">
        <v>961</v>
      </c>
      <c r="B649" s="1">
        <v>45876</v>
      </c>
      <c r="C649" t="s">
        <v>4821</v>
      </c>
      <c r="D649" t="s">
        <v>41</v>
      </c>
      <c r="E649">
        <v>3737.44</v>
      </c>
      <c r="F649">
        <v>3536.89</v>
      </c>
      <c r="G649">
        <v>29.9</v>
      </c>
      <c r="H649">
        <v>10</v>
      </c>
      <c r="I649">
        <v>3.4</v>
      </c>
      <c r="J649" t="s">
        <v>28</v>
      </c>
      <c r="K649" t="s">
        <v>4820</v>
      </c>
      <c r="L649">
        <v>0</v>
      </c>
      <c r="M649">
        <v>0</v>
      </c>
      <c r="N649" t="s">
        <v>241</v>
      </c>
      <c r="O649" t="s">
        <v>88</v>
      </c>
      <c r="P649" t="s">
        <v>44</v>
      </c>
      <c r="Q649">
        <v>961.88</v>
      </c>
      <c r="R649" t="s">
        <v>32</v>
      </c>
      <c r="S649" t="s">
        <v>33</v>
      </c>
      <c r="T649">
        <v>1</v>
      </c>
      <c r="U649" t="s">
        <v>45</v>
      </c>
      <c r="V649">
        <v>12.02</v>
      </c>
      <c r="W649" t="s">
        <v>35</v>
      </c>
      <c r="X649">
        <v>1</v>
      </c>
      <c r="Y649">
        <v>5</v>
      </c>
      <c r="Z649">
        <v>6</v>
      </c>
      <c r="AA649" t="s">
        <v>36</v>
      </c>
      <c r="AB649" t="s">
        <v>54</v>
      </c>
      <c r="AC649" t="s">
        <v>46</v>
      </c>
      <c r="AD649">
        <v>19.899999999999999</v>
      </c>
      <c r="AE649">
        <v>200.55000000000018</v>
      </c>
      <c r="AF649">
        <v>0</v>
      </c>
      <c r="AG649" t="s">
        <v>38</v>
      </c>
      <c r="AH649">
        <f>moove_smart_Real[[#This Row],[Fuel_Price]]+moove_smart_Real[[#This Row],[Fare_Paid]]</f>
        <v>4699.32</v>
      </c>
    </row>
    <row r="650" spans="1:34" x14ac:dyDescent="0.25">
      <c r="A650" t="s">
        <v>962</v>
      </c>
      <c r="B650" s="1">
        <v>45840</v>
      </c>
      <c r="C650" t="s">
        <v>4821</v>
      </c>
      <c r="D650" t="s">
        <v>27</v>
      </c>
      <c r="E650">
        <v>3972.41</v>
      </c>
      <c r="F650">
        <v>4172.6000000000004</v>
      </c>
      <c r="G650">
        <v>66.900000000000006</v>
      </c>
      <c r="H650">
        <v>56.9</v>
      </c>
      <c r="I650">
        <v>3.5</v>
      </c>
      <c r="J650" t="s">
        <v>28</v>
      </c>
      <c r="K650" t="s">
        <v>4820</v>
      </c>
      <c r="L650">
        <v>0</v>
      </c>
      <c r="M650">
        <v>0</v>
      </c>
      <c r="N650" t="s">
        <v>278</v>
      </c>
      <c r="O650" t="s">
        <v>393</v>
      </c>
      <c r="P650" t="s">
        <v>81</v>
      </c>
      <c r="Q650">
        <v>1133.33</v>
      </c>
      <c r="R650" t="s">
        <v>76</v>
      </c>
      <c r="S650" t="s">
        <v>33</v>
      </c>
      <c r="T650">
        <v>1</v>
      </c>
      <c r="U650" t="s">
        <v>4825</v>
      </c>
      <c r="V650">
        <v>18.989999999999998</v>
      </c>
      <c r="W650" t="s">
        <v>35</v>
      </c>
      <c r="X650">
        <v>1</v>
      </c>
      <c r="Y650">
        <v>12</v>
      </c>
      <c r="Z650">
        <v>10</v>
      </c>
      <c r="AA650" t="s">
        <v>78</v>
      </c>
      <c r="AB650" t="s">
        <v>54</v>
      </c>
      <c r="AC650" t="s">
        <v>46</v>
      </c>
      <c r="AD650">
        <v>10.000000000000007</v>
      </c>
      <c r="AE650">
        <v>-200.19000000000051</v>
      </c>
      <c r="AF650">
        <v>0</v>
      </c>
      <c r="AG650" t="s">
        <v>4857</v>
      </c>
      <c r="AH650">
        <f>moove_smart_Real[[#This Row],[Fuel_Price]]+moove_smart_Real[[#This Row],[Fare_Paid]]</f>
        <v>5105.74</v>
      </c>
    </row>
    <row r="651" spans="1:34" x14ac:dyDescent="0.25">
      <c r="A651" t="s">
        <v>963</v>
      </c>
      <c r="B651" s="1">
        <v>45875</v>
      </c>
      <c r="C651" t="s">
        <v>4819</v>
      </c>
      <c r="D651" t="s">
        <v>41</v>
      </c>
      <c r="E651">
        <v>3188.39</v>
      </c>
      <c r="F651">
        <v>3161.47</v>
      </c>
      <c r="G651">
        <v>20.8</v>
      </c>
      <c r="H651">
        <v>10</v>
      </c>
      <c r="I651">
        <v>2.2999999999999998</v>
      </c>
      <c r="J651" t="s">
        <v>28</v>
      </c>
      <c r="K651" t="s">
        <v>4820</v>
      </c>
      <c r="L651">
        <v>0</v>
      </c>
      <c r="M651">
        <v>0</v>
      </c>
      <c r="N651" t="s">
        <v>447</v>
      </c>
      <c r="O651" t="s">
        <v>156</v>
      </c>
      <c r="P651" t="s">
        <v>44</v>
      </c>
      <c r="Q651">
        <v>1151.31</v>
      </c>
      <c r="R651" t="s">
        <v>32</v>
      </c>
      <c r="S651" t="s">
        <v>33</v>
      </c>
      <c r="T651">
        <v>1</v>
      </c>
      <c r="U651" t="s">
        <v>89</v>
      </c>
      <c r="V651">
        <v>4.55</v>
      </c>
      <c r="W651" t="s">
        <v>28</v>
      </c>
      <c r="X651">
        <v>0</v>
      </c>
      <c r="Y651">
        <v>3</v>
      </c>
      <c r="Z651">
        <v>11</v>
      </c>
      <c r="AA651" t="s">
        <v>53</v>
      </c>
      <c r="AB651" t="s">
        <v>37</v>
      </c>
      <c r="AC651" t="s">
        <v>55</v>
      </c>
      <c r="AD651">
        <v>10.8</v>
      </c>
      <c r="AE651">
        <v>26.920000000000073</v>
      </c>
      <c r="AF651">
        <v>1</v>
      </c>
      <c r="AG651" t="s">
        <v>38</v>
      </c>
      <c r="AH651">
        <f>moove_smart_Real[[#This Row],[Fuel_Price]]+moove_smart_Real[[#This Row],[Fare_Paid]]</f>
        <v>4339.7</v>
      </c>
    </row>
    <row r="652" spans="1:34" x14ac:dyDescent="0.25">
      <c r="A652" t="s">
        <v>964</v>
      </c>
      <c r="B652" s="1">
        <v>45745</v>
      </c>
      <c r="C652" t="s">
        <v>4823</v>
      </c>
      <c r="D652" t="s">
        <v>49</v>
      </c>
      <c r="E652">
        <v>2705.4</v>
      </c>
      <c r="F652">
        <v>2306.33</v>
      </c>
      <c r="G652">
        <v>71.599999999999994</v>
      </c>
      <c r="H652">
        <v>58.6</v>
      </c>
      <c r="I652">
        <v>2.4</v>
      </c>
      <c r="J652" t="s">
        <v>28</v>
      </c>
      <c r="K652" t="s">
        <v>4820</v>
      </c>
      <c r="L652">
        <v>0</v>
      </c>
      <c r="M652">
        <v>0</v>
      </c>
      <c r="N652" t="s">
        <v>241</v>
      </c>
      <c r="O652" t="s">
        <v>631</v>
      </c>
      <c r="P652" t="s">
        <v>52</v>
      </c>
      <c r="Q652">
        <v>924.68</v>
      </c>
      <c r="R652" t="s">
        <v>76</v>
      </c>
      <c r="S652" t="s">
        <v>33</v>
      </c>
      <c r="T652">
        <v>1</v>
      </c>
      <c r="U652" t="s">
        <v>89</v>
      </c>
      <c r="V652">
        <v>8.61</v>
      </c>
      <c r="W652" t="s">
        <v>35</v>
      </c>
      <c r="X652">
        <v>1</v>
      </c>
      <c r="Y652">
        <v>9</v>
      </c>
      <c r="Z652">
        <v>4</v>
      </c>
      <c r="AA652" t="s">
        <v>36</v>
      </c>
      <c r="AB652" t="s">
        <v>37</v>
      </c>
      <c r="AC652" t="s">
        <v>55</v>
      </c>
      <c r="AD652">
        <v>12.999999999999993</v>
      </c>
      <c r="AE652">
        <v>399.07000000000016</v>
      </c>
      <c r="AF652">
        <v>1</v>
      </c>
      <c r="AG652" t="s">
        <v>4857</v>
      </c>
      <c r="AH652">
        <f>moove_smart_Real[[#This Row],[Fuel_Price]]+moove_smart_Real[[#This Row],[Fare_Paid]]</f>
        <v>3630.08</v>
      </c>
    </row>
    <row r="653" spans="1:34" x14ac:dyDescent="0.25">
      <c r="A653" t="s">
        <v>965</v>
      </c>
      <c r="B653" s="1">
        <v>45323</v>
      </c>
      <c r="C653" t="s">
        <v>95</v>
      </c>
      <c r="D653" t="s">
        <v>41</v>
      </c>
      <c r="E653">
        <v>3874.31</v>
      </c>
      <c r="F653">
        <v>3677</v>
      </c>
      <c r="G653">
        <v>38.5</v>
      </c>
      <c r="H653">
        <v>27.5</v>
      </c>
      <c r="I653">
        <v>3.5</v>
      </c>
      <c r="J653" t="s">
        <v>28</v>
      </c>
      <c r="K653" t="s">
        <v>4820</v>
      </c>
      <c r="L653">
        <v>0</v>
      </c>
      <c r="M653">
        <v>0</v>
      </c>
      <c r="N653" t="s">
        <v>144</v>
      </c>
      <c r="O653" t="s">
        <v>381</v>
      </c>
      <c r="P653" t="s">
        <v>44</v>
      </c>
      <c r="Q653">
        <v>0</v>
      </c>
      <c r="R653" t="s">
        <v>76</v>
      </c>
      <c r="S653" t="s">
        <v>33</v>
      </c>
      <c r="T653">
        <v>1</v>
      </c>
      <c r="U653" t="s">
        <v>4825</v>
      </c>
      <c r="V653">
        <v>7.54</v>
      </c>
      <c r="W653" t="s">
        <v>35</v>
      </c>
      <c r="X653">
        <v>1</v>
      </c>
      <c r="Y653">
        <v>8</v>
      </c>
      <c r="Z653">
        <v>15</v>
      </c>
      <c r="AA653" t="s">
        <v>36</v>
      </c>
      <c r="AB653" t="s">
        <v>37</v>
      </c>
      <c r="AC653" t="s">
        <v>38</v>
      </c>
      <c r="AD653">
        <v>11</v>
      </c>
      <c r="AE653">
        <v>197.30999999999995</v>
      </c>
      <c r="AF653">
        <v>0</v>
      </c>
      <c r="AG653" t="s">
        <v>4857</v>
      </c>
      <c r="AH653">
        <f>moove_smart_Real[[#This Row],[Fuel_Price]]+moove_smart_Real[[#This Row],[Fare_Paid]]</f>
        <v>3874.31</v>
      </c>
    </row>
    <row r="654" spans="1:34" x14ac:dyDescent="0.25">
      <c r="A654" t="s">
        <v>966</v>
      </c>
      <c r="B654" s="1">
        <v>45465</v>
      </c>
      <c r="C654" t="s">
        <v>4822</v>
      </c>
      <c r="D654" t="s">
        <v>49</v>
      </c>
      <c r="E654">
        <v>3744.33</v>
      </c>
      <c r="F654">
        <v>3727.84</v>
      </c>
      <c r="G654">
        <v>57.8</v>
      </c>
      <c r="H654">
        <v>47.8</v>
      </c>
      <c r="I654">
        <v>3.4</v>
      </c>
      <c r="J654" t="s">
        <v>28</v>
      </c>
      <c r="K654" t="s">
        <v>4820</v>
      </c>
      <c r="L654">
        <v>0</v>
      </c>
      <c r="M654">
        <v>0</v>
      </c>
      <c r="N654" t="s">
        <v>325</v>
      </c>
      <c r="O654" t="s">
        <v>474</v>
      </c>
      <c r="P654" t="s">
        <v>81</v>
      </c>
      <c r="Q654">
        <v>994.86</v>
      </c>
      <c r="R654" t="s">
        <v>76</v>
      </c>
      <c r="S654" t="s">
        <v>33</v>
      </c>
      <c r="T654">
        <v>1</v>
      </c>
      <c r="U654" t="s">
        <v>45</v>
      </c>
      <c r="V654">
        <v>10.37</v>
      </c>
      <c r="W654" t="s">
        <v>35</v>
      </c>
      <c r="X654">
        <v>1</v>
      </c>
      <c r="Y654">
        <v>9</v>
      </c>
      <c r="Z654">
        <v>5</v>
      </c>
      <c r="AA654" t="s">
        <v>53</v>
      </c>
      <c r="AB654" t="s">
        <v>54</v>
      </c>
      <c r="AC654" t="s">
        <v>46</v>
      </c>
      <c r="AD654">
        <v>10</v>
      </c>
      <c r="AE654">
        <v>16.489999999999782</v>
      </c>
      <c r="AF654">
        <v>0</v>
      </c>
      <c r="AG654" t="s">
        <v>4857</v>
      </c>
      <c r="AH654">
        <f>moove_smart_Real[[#This Row],[Fuel_Price]]+moove_smart_Real[[#This Row],[Fare_Paid]]</f>
        <v>4739.1899999999996</v>
      </c>
    </row>
    <row r="655" spans="1:34" x14ac:dyDescent="0.25">
      <c r="A655" t="s">
        <v>967</v>
      </c>
      <c r="B655" s="1">
        <v>45632</v>
      </c>
      <c r="C655" t="s">
        <v>4819</v>
      </c>
      <c r="D655" t="s">
        <v>27</v>
      </c>
      <c r="E655">
        <v>2849.68</v>
      </c>
      <c r="F655">
        <v>2788.29</v>
      </c>
      <c r="G655">
        <v>33.4</v>
      </c>
      <c r="H655">
        <v>25.4</v>
      </c>
      <c r="I655">
        <v>2.5</v>
      </c>
      <c r="J655" t="s">
        <v>28</v>
      </c>
      <c r="K655" t="s">
        <v>4820</v>
      </c>
      <c r="L655">
        <v>0</v>
      </c>
      <c r="M655">
        <v>0</v>
      </c>
      <c r="N655" t="s">
        <v>120</v>
      </c>
      <c r="O655" t="s">
        <v>331</v>
      </c>
      <c r="P655" t="s">
        <v>44</v>
      </c>
      <c r="Q655">
        <v>923.27</v>
      </c>
      <c r="R655" t="s">
        <v>32</v>
      </c>
      <c r="S655" t="s">
        <v>33</v>
      </c>
      <c r="T655">
        <v>1</v>
      </c>
      <c r="U655" t="s">
        <v>89</v>
      </c>
      <c r="V655">
        <v>10.47</v>
      </c>
      <c r="W655" t="s">
        <v>35</v>
      </c>
      <c r="X655">
        <v>1</v>
      </c>
      <c r="Y655">
        <v>8</v>
      </c>
      <c r="Z655">
        <v>11</v>
      </c>
      <c r="AA655" t="s">
        <v>36</v>
      </c>
      <c r="AB655" t="s">
        <v>54</v>
      </c>
      <c r="AC655" t="s">
        <v>46</v>
      </c>
      <c r="AD655">
        <v>8</v>
      </c>
      <c r="AE655">
        <v>61.389999999999873</v>
      </c>
      <c r="AF655">
        <v>1</v>
      </c>
      <c r="AG655" t="s">
        <v>4857</v>
      </c>
      <c r="AH655">
        <f>moove_smart_Real[[#This Row],[Fuel_Price]]+moove_smart_Real[[#This Row],[Fare_Paid]]</f>
        <v>3772.95</v>
      </c>
    </row>
    <row r="656" spans="1:34" x14ac:dyDescent="0.25">
      <c r="A656" t="s">
        <v>968</v>
      </c>
      <c r="B656" s="1">
        <v>45663</v>
      </c>
      <c r="C656" t="s">
        <v>173</v>
      </c>
      <c r="D656" t="s">
        <v>58</v>
      </c>
      <c r="E656">
        <v>2104.84</v>
      </c>
      <c r="F656">
        <v>2013.12</v>
      </c>
      <c r="G656">
        <v>27.3</v>
      </c>
      <c r="H656">
        <v>10</v>
      </c>
      <c r="I656">
        <v>4.3</v>
      </c>
      <c r="J656" t="s">
        <v>28</v>
      </c>
      <c r="K656" t="s">
        <v>4820</v>
      </c>
      <c r="L656">
        <v>0</v>
      </c>
      <c r="M656">
        <v>0</v>
      </c>
      <c r="N656" t="s">
        <v>84</v>
      </c>
      <c r="O656" t="s">
        <v>323</v>
      </c>
      <c r="P656" t="s">
        <v>31</v>
      </c>
      <c r="Q656">
        <v>767.95</v>
      </c>
      <c r="R656" t="s">
        <v>32</v>
      </c>
      <c r="S656" t="s">
        <v>33</v>
      </c>
      <c r="T656">
        <v>1</v>
      </c>
      <c r="U656" t="s">
        <v>89</v>
      </c>
      <c r="V656">
        <v>21.56</v>
      </c>
      <c r="W656" t="s">
        <v>28</v>
      </c>
      <c r="X656">
        <v>0</v>
      </c>
      <c r="Y656">
        <v>9</v>
      </c>
      <c r="Z656">
        <v>4</v>
      </c>
      <c r="AA656" t="s">
        <v>78</v>
      </c>
      <c r="AB656" t="s">
        <v>54</v>
      </c>
      <c r="AC656" t="s">
        <v>38</v>
      </c>
      <c r="AD656">
        <v>17.3</v>
      </c>
      <c r="AE656">
        <v>91.720000000000255</v>
      </c>
      <c r="AF656">
        <v>0</v>
      </c>
      <c r="AG656" t="s">
        <v>4857</v>
      </c>
      <c r="AH656">
        <f>moove_smart_Real[[#This Row],[Fuel_Price]]+moove_smart_Real[[#This Row],[Fare_Paid]]</f>
        <v>2872.79</v>
      </c>
    </row>
    <row r="657" spans="1:34" x14ac:dyDescent="0.25">
      <c r="A657" t="s">
        <v>969</v>
      </c>
      <c r="B657" s="1">
        <v>45849</v>
      </c>
      <c r="C657" t="s">
        <v>4821</v>
      </c>
      <c r="D657" t="s">
        <v>41</v>
      </c>
      <c r="E657">
        <v>1963.62</v>
      </c>
      <c r="F657">
        <v>2018.7</v>
      </c>
      <c r="G657">
        <v>71.900000000000006</v>
      </c>
      <c r="H657">
        <v>61.9</v>
      </c>
      <c r="I657">
        <v>2.9</v>
      </c>
      <c r="J657" t="s">
        <v>35</v>
      </c>
      <c r="K657" t="s">
        <v>109</v>
      </c>
      <c r="L657">
        <v>2</v>
      </c>
      <c r="M657">
        <v>1</v>
      </c>
      <c r="N657" t="s">
        <v>178</v>
      </c>
      <c r="O657" t="s">
        <v>677</v>
      </c>
      <c r="P657" t="s">
        <v>31</v>
      </c>
      <c r="Q657">
        <v>953.38</v>
      </c>
      <c r="R657" t="s">
        <v>76</v>
      </c>
      <c r="S657" t="s">
        <v>33</v>
      </c>
      <c r="T657">
        <v>1</v>
      </c>
      <c r="U657" t="s">
        <v>89</v>
      </c>
      <c r="V657">
        <v>-2.12</v>
      </c>
      <c r="W657" t="s">
        <v>28</v>
      </c>
      <c r="X657">
        <v>0</v>
      </c>
      <c r="Y657">
        <v>1</v>
      </c>
      <c r="Z657">
        <v>5</v>
      </c>
      <c r="AA657" t="s">
        <v>53</v>
      </c>
      <c r="AB657" t="s">
        <v>37</v>
      </c>
      <c r="AC657" t="s">
        <v>55</v>
      </c>
      <c r="AD657">
        <v>10.000000000000007</v>
      </c>
      <c r="AE657">
        <v>-55.080000000000155</v>
      </c>
      <c r="AF657">
        <v>1</v>
      </c>
      <c r="AG657" t="s">
        <v>38</v>
      </c>
      <c r="AH657">
        <f>moove_smart_Real[[#This Row],[Fuel_Price]]+moove_smart_Real[[#This Row],[Fare_Paid]]</f>
        <v>2917</v>
      </c>
    </row>
    <row r="658" spans="1:34" x14ac:dyDescent="0.25">
      <c r="A658" t="s">
        <v>970</v>
      </c>
      <c r="B658" s="1">
        <v>45916</v>
      </c>
      <c r="C658" t="s">
        <v>4821</v>
      </c>
      <c r="D658" t="s">
        <v>27</v>
      </c>
      <c r="E658">
        <v>3337.67</v>
      </c>
      <c r="F658">
        <v>2969.35</v>
      </c>
      <c r="G658">
        <v>86.9</v>
      </c>
      <c r="H658">
        <v>71.900000000000006</v>
      </c>
      <c r="I658">
        <v>2.6</v>
      </c>
      <c r="J658" t="s">
        <v>35</v>
      </c>
      <c r="K658" t="s">
        <v>109</v>
      </c>
      <c r="L658">
        <v>2</v>
      </c>
      <c r="M658">
        <v>1</v>
      </c>
      <c r="N658" t="s">
        <v>190</v>
      </c>
      <c r="O658" t="s">
        <v>677</v>
      </c>
      <c r="P658" t="s">
        <v>44</v>
      </c>
      <c r="Q658">
        <v>1127.1300000000001</v>
      </c>
      <c r="R658" t="s">
        <v>32</v>
      </c>
      <c r="S658" t="s">
        <v>33</v>
      </c>
      <c r="T658">
        <v>1</v>
      </c>
      <c r="U658" t="s">
        <v>89</v>
      </c>
      <c r="V658">
        <v>15.58</v>
      </c>
      <c r="W658" t="s">
        <v>35</v>
      </c>
      <c r="X658">
        <v>1</v>
      </c>
      <c r="Y658">
        <v>10</v>
      </c>
      <c r="Z658">
        <v>4</v>
      </c>
      <c r="AA658" t="s">
        <v>36</v>
      </c>
      <c r="AB658" t="s">
        <v>37</v>
      </c>
      <c r="AC658" t="s">
        <v>46</v>
      </c>
      <c r="AD658">
        <v>15</v>
      </c>
      <c r="AE658">
        <v>368.32000000000016</v>
      </c>
      <c r="AF658">
        <v>1</v>
      </c>
      <c r="AG658" t="s">
        <v>4857</v>
      </c>
      <c r="AH658">
        <f>moove_smart_Real[[#This Row],[Fuel_Price]]+moove_smart_Real[[#This Row],[Fare_Paid]]</f>
        <v>4464.8</v>
      </c>
    </row>
    <row r="659" spans="1:34" x14ac:dyDescent="0.25">
      <c r="A659" t="s">
        <v>971</v>
      </c>
      <c r="B659" s="1">
        <v>45848</v>
      </c>
      <c r="C659" t="s">
        <v>4819</v>
      </c>
      <c r="D659" t="s">
        <v>27</v>
      </c>
      <c r="E659">
        <v>3192.69</v>
      </c>
      <c r="F659">
        <v>3292.58</v>
      </c>
      <c r="G659">
        <v>24.4</v>
      </c>
      <c r="H659">
        <v>10</v>
      </c>
      <c r="I659">
        <v>4.7</v>
      </c>
      <c r="J659" t="s">
        <v>35</v>
      </c>
      <c r="K659" t="s">
        <v>59</v>
      </c>
      <c r="L659">
        <v>3</v>
      </c>
      <c r="M659">
        <v>0</v>
      </c>
      <c r="N659" t="s">
        <v>96</v>
      </c>
      <c r="O659" t="s">
        <v>171</v>
      </c>
      <c r="P659" t="s">
        <v>52</v>
      </c>
      <c r="Q659">
        <v>1106.7</v>
      </c>
      <c r="R659" t="s">
        <v>32</v>
      </c>
      <c r="S659" t="s">
        <v>33</v>
      </c>
      <c r="T659">
        <v>1</v>
      </c>
      <c r="U659" t="s">
        <v>89</v>
      </c>
      <c r="V659">
        <v>14.88</v>
      </c>
      <c r="W659" t="s">
        <v>35</v>
      </c>
      <c r="X659">
        <v>1</v>
      </c>
      <c r="Y659">
        <v>18</v>
      </c>
      <c r="Z659">
        <v>2</v>
      </c>
      <c r="AA659" t="s">
        <v>78</v>
      </c>
      <c r="AB659" t="s">
        <v>37</v>
      </c>
      <c r="AC659" t="s">
        <v>46</v>
      </c>
      <c r="AD659">
        <v>14.399999999999999</v>
      </c>
      <c r="AE659">
        <v>-99.889999999999873</v>
      </c>
      <c r="AF659">
        <v>1</v>
      </c>
      <c r="AG659" t="s">
        <v>4857</v>
      </c>
      <c r="AH659">
        <f>moove_smart_Real[[#This Row],[Fuel_Price]]+moove_smart_Real[[#This Row],[Fare_Paid]]</f>
        <v>4299.3900000000003</v>
      </c>
    </row>
    <row r="660" spans="1:34" x14ac:dyDescent="0.25">
      <c r="A660" t="s">
        <v>972</v>
      </c>
      <c r="B660" s="1">
        <v>45571</v>
      </c>
      <c r="C660" t="s">
        <v>4821</v>
      </c>
      <c r="D660" t="s">
        <v>49</v>
      </c>
      <c r="E660">
        <v>4450.3</v>
      </c>
      <c r="F660">
        <v>4114.4799999999996</v>
      </c>
      <c r="G660">
        <v>61.7</v>
      </c>
      <c r="H660">
        <v>44.7</v>
      </c>
      <c r="I660">
        <v>2.2000000000000002</v>
      </c>
      <c r="J660" t="s">
        <v>28</v>
      </c>
      <c r="K660" t="s">
        <v>4820</v>
      </c>
      <c r="L660">
        <v>0</v>
      </c>
      <c r="M660">
        <v>0</v>
      </c>
      <c r="N660" t="s">
        <v>167</v>
      </c>
      <c r="O660" t="s">
        <v>154</v>
      </c>
      <c r="P660" t="s">
        <v>81</v>
      </c>
      <c r="Q660">
        <v>0</v>
      </c>
      <c r="R660" t="s">
        <v>76</v>
      </c>
      <c r="S660" t="s">
        <v>33</v>
      </c>
      <c r="T660">
        <v>1</v>
      </c>
      <c r="U660" t="s">
        <v>89</v>
      </c>
      <c r="V660">
        <v>7.79</v>
      </c>
      <c r="W660" t="s">
        <v>28</v>
      </c>
      <c r="X660">
        <v>0</v>
      </c>
      <c r="Y660">
        <v>9</v>
      </c>
      <c r="Z660">
        <v>1</v>
      </c>
      <c r="AA660" t="s">
        <v>36</v>
      </c>
      <c r="AB660" t="s">
        <v>54</v>
      </c>
      <c r="AC660" t="s">
        <v>55</v>
      </c>
      <c r="AD660">
        <v>17</v>
      </c>
      <c r="AE660">
        <v>335.82000000000062</v>
      </c>
      <c r="AF660">
        <v>1</v>
      </c>
      <c r="AG660" t="s">
        <v>4857</v>
      </c>
      <c r="AH660">
        <f>moove_smart_Real[[#This Row],[Fuel_Price]]+moove_smart_Real[[#This Row],[Fare_Paid]]</f>
        <v>4450.3</v>
      </c>
    </row>
    <row r="661" spans="1:34" x14ac:dyDescent="0.25">
      <c r="A661" t="s">
        <v>973</v>
      </c>
      <c r="B661" s="1">
        <v>45567</v>
      </c>
      <c r="C661" t="s">
        <v>95</v>
      </c>
      <c r="D661" t="s">
        <v>49</v>
      </c>
      <c r="E661">
        <v>-2773.45</v>
      </c>
      <c r="F661">
        <v>-2612.59</v>
      </c>
      <c r="G661">
        <v>26.6</v>
      </c>
      <c r="H661">
        <v>10</v>
      </c>
      <c r="I661">
        <v>4.9000000000000004</v>
      </c>
      <c r="J661" t="s">
        <v>28</v>
      </c>
      <c r="K661" t="s">
        <v>4820</v>
      </c>
      <c r="L661">
        <v>0</v>
      </c>
      <c r="M661">
        <v>0</v>
      </c>
      <c r="N661" t="s">
        <v>69</v>
      </c>
      <c r="O661" t="s">
        <v>442</v>
      </c>
      <c r="P661" t="s">
        <v>44</v>
      </c>
      <c r="Q661">
        <v>978.8</v>
      </c>
      <c r="R661" t="s">
        <v>32</v>
      </c>
      <c r="S661" t="s">
        <v>33</v>
      </c>
      <c r="T661">
        <v>1</v>
      </c>
      <c r="U661" t="s">
        <v>89</v>
      </c>
      <c r="V661">
        <v>23.58</v>
      </c>
      <c r="W661" t="s">
        <v>35</v>
      </c>
      <c r="X661">
        <v>1</v>
      </c>
      <c r="Y661">
        <v>2</v>
      </c>
      <c r="Z661">
        <v>6</v>
      </c>
      <c r="AA661" t="s">
        <v>53</v>
      </c>
      <c r="AB661" t="s">
        <v>54</v>
      </c>
      <c r="AC661" t="s">
        <v>55</v>
      </c>
      <c r="AD661">
        <v>16.600000000000001</v>
      </c>
      <c r="AE661">
        <v>-160.85999999999967</v>
      </c>
      <c r="AF661">
        <v>0</v>
      </c>
      <c r="AG661" t="s">
        <v>38</v>
      </c>
      <c r="AH661">
        <f>moove_smart_Real[[#This Row],[Fuel_Price]]+moove_smart_Real[[#This Row],[Fare_Paid]]</f>
        <v>-1794.6499999999999</v>
      </c>
    </row>
    <row r="662" spans="1:34" x14ac:dyDescent="0.25">
      <c r="A662" t="s">
        <v>974</v>
      </c>
      <c r="B662" s="1">
        <v>45373</v>
      </c>
      <c r="C662" t="s">
        <v>95</v>
      </c>
      <c r="D662" t="s">
        <v>27</v>
      </c>
      <c r="E662">
        <v>3602.69</v>
      </c>
      <c r="F662">
        <v>3463.66</v>
      </c>
      <c r="G662">
        <v>32.299999999999997</v>
      </c>
      <c r="H662">
        <v>20.3</v>
      </c>
      <c r="I662">
        <v>5</v>
      </c>
      <c r="J662" t="s">
        <v>28</v>
      </c>
      <c r="K662" t="s">
        <v>4820</v>
      </c>
      <c r="L662">
        <v>0</v>
      </c>
      <c r="M662">
        <v>0</v>
      </c>
      <c r="N662" t="s">
        <v>124</v>
      </c>
      <c r="O662" t="s">
        <v>312</v>
      </c>
      <c r="P662" t="s">
        <v>44</v>
      </c>
      <c r="Q662">
        <v>1007.46</v>
      </c>
      <c r="R662" t="s">
        <v>32</v>
      </c>
      <c r="S662" t="s">
        <v>33</v>
      </c>
      <c r="T662">
        <v>1</v>
      </c>
      <c r="U662" t="s">
        <v>45</v>
      </c>
      <c r="V662">
        <v>15.73</v>
      </c>
      <c r="W662" t="s">
        <v>28</v>
      </c>
      <c r="X662">
        <v>0</v>
      </c>
      <c r="Y662">
        <v>2</v>
      </c>
      <c r="Z662">
        <v>14</v>
      </c>
      <c r="AA662" t="s">
        <v>53</v>
      </c>
      <c r="AB662" t="s">
        <v>54</v>
      </c>
      <c r="AC662" t="s">
        <v>46</v>
      </c>
      <c r="AD662">
        <v>11.999999999999996</v>
      </c>
      <c r="AE662">
        <v>139.0300000000002</v>
      </c>
      <c r="AF662">
        <v>0</v>
      </c>
      <c r="AG662" t="s">
        <v>38</v>
      </c>
      <c r="AH662">
        <f>moove_smart_Real[[#This Row],[Fuel_Price]]+moove_smart_Real[[#This Row],[Fare_Paid]]</f>
        <v>4610.1499999999996</v>
      </c>
    </row>
    <row r="663" spans="1:34" x14ac:dyDescent="0.25">
      <c r="A663" t="s">
        <v>975</v>
      </c>
      <c r="B663" s="1">
        <v>45713</v>
      </c>
      <c r="C663" t="s">
        <v>95</v>
      </c>
      <c r="D663" t="s">
        <v>58</v>
      </c>
      <c r="E663">
        <v>3756.37</v>
      </c>
      <c r="F663">
        <v>3350.7</v>
      </c>
      <c r="G663">
        <v>19.2</v>
      </c>
      <c r="H663">
        <v>14.2</v>
      </c>
      <c r="I663">
        <v>4.3</v>
      </c>
      <c r="J663" t="s">
        <v>28</v>
      </c>
      <c r="K663" t="s">
        <v>4820</v>
      </c>
      <c r="L663">
        <v>0</v>
      </c>
      <c r="M663">
        <v>0</v>
      </c>
      <c r="N663" t="s">
        <v>366</v>
      </c>
      <c r="O663" t="s">
        <v>509</v>
      </c>
      <c r="P663" t="s">
        <v>81</v>
      </c>
      <c r="Q663">
        <v>1036.1600000000001</v>
      </c>
      <c r="R663" t="s">
        <v>32</v>
      </c>
      <c r="S663" t="s">
        <v>33</v>
      </c>
      <c r="T663">
        <v>1</v>
      </c>
      <c r="U663" t="s">
        <v>4825</v>
      </c>
      <c r="V663">
        <v>22.39</v>
      </c>
      <c r="W663" t="s">
        <v>28</v>
      </c>
      <c r="X663">
        <v>0</v>
      </c>
      <c r="Y663">
        <v>18</v>
      </c>
      <c r="Z663">
        <v>5</v>
      </c>
      <c r="AA663" t="s">
        <v>53</v>
      </c>
      <c r="AB663" t="s">
        <v>37</v>
      </c>
      <c r="AC663" t="s">
        <v>46</v>
      </c>
      <c r="AD663">
        <v>5</v>
      </c>
      <c r="AE663">
        <v>405.67000000000007</v>
      </c>
      <c r="AF663">
        <v>0</v>
      </c>
      <c r="AG663" t="s">
        <v>4857</v>
      </c>
      <c r="AH663">
        <f>moove_smart_Real[[#This Row],[Fuel_Price]]+moove_smart_Real[[#This Row],[Fare_Paid]]</f>
        <v>4792.53</v>
      </c>
    </row>
    <row r="664" spans="1:34" x14ac:dyDescent="0.25">
      <c r="A664" t="s">
        <v>976</v>
      </c>
      <c r="B664" s="1">
        <v>45824</v>
      </c>
      <c r="C664" t="s">
        <v>4822</v>
      </c>
      <c r="D664" t="s">
        <v>27</v>
      </c>
      <c r="E664">
        <v>1684.41</v>
      </c>
      <c r="F664">
        <v>1735.56</v>
      </c>
      <c r="G664">
        <v>19.8</v>
      </c>
      <c r="H664">
        <v>10</v>
      </c>
      <c r="I664">
        <v>5</v>
      </c>
      <c r="J664" t="s">
        <v>28</v>
      </c>
      <c r="K664" t="s">
        <v>4820</v>
      </c>
      <c r="L664">
        <v>0</v>
      </c>
      <c r="M664">
        <v>0</v>
      </c>
      <c r="N664" t="s">
        <v>29</v>
      </c>
      <c r="O664" t="s">
        <v>198</v>
      </c>
      <c r="P664" t="s">
        <v>31</v>
      </c>
      <c r="Q664">
        <v>926.75</v>
      </c>
      <c r="R664" t="s">
        <v>32</v>
      </c>
      <c r="S664" t="s">
        <v>33</v>
      </c>
      <c r="T664">
        <v>1</v>
      </c>
      <c r="U664" t="s">
        <v>89</v>
      </c>
      <c r="V664">
        <v>6.06</v>
      </c>
      <c r="W664" t="s">
        <v>35</v>
      </c>
      <c r="X664">
        <v>1</v>
      </c>
      <c r="Y664">
        <v>5</v>
      </c>
      <c r="Z664">
        <v>3</v>
      </c>
      <c r="AA664" t="s">
        <v>36</v>
      </c>
      <c r="AB664" t="s">
        <v>37</v>
      </c>
      <c r="AC664" t="s">
        <v>46</v>
      </c>
      <c r="AD664">
        <v>9.8000000000000007</v>
      </c>
      <c r="AE664">
        <v>-51.149999999999864</v>
      </c>
      <c r="AF664">
        <v>0</v>
      </c>
      <c r="AG664" t="s">
        <v>38</v>
      </c>
      <c r="AH664">
        <f>moove_smart_Real[[#This Row],[Fuel_Price]]+moove_smart_Real[[#This Row],[Fare_Paid]]</f>
        <v>2611.16</v>
      </c>
    </row>
    <row r="665" spans="1:34" x14ac:dyDescent="0.25">
      <c r="A665" t="s">
        <v>977</v>
      </c>
      <c r="B665" s="1">
        <v>45755</v>
      </c>
      <c r="C665" t="s">
        <v>173</v>
      </c>
      <c r="D665" t="s">
        <v>49</v>
      </c>
      <c r="E665">
        <v>3329.95</v>
      </c>
      <c r="F665">
        <v>3461.18</v>
      </c>
      <c r="G665">
        <v>35.6</v>
      </c>
      <c r="H665">
        <v>13.6</v>
      </c>
      <c r="I665">
        <v>2.4</v>
      </c>
      <c r="J665" t="s">
        <v>35</v>
      </c>
      <c r="K665" t="s">
        <v>177</v>
      </c>
      <c r="L665">
        <v>5</v>
      </c>
      <c r="M665">
        <v>0</v>
      </c>
      <c r="N665" t="s">
        <v>167</v>
      </c>
      <c r="O665" t="s">
        <v>260</v>
      </c>
      <c r="P665" t="s">
        <v>52</v>
      </c>
      <c r="Q665">
        <v>1034.3699999999999</v>
      </c>
      <c r="R665" t="s">
        <v>32</v>
      </c>
      <c r="S665" t="s">
        <v>33</v>
      </c>
      <c r="T665">
        <v>1</v>
      </c>
      <c r="U665" t="s">
        <v>45</v>
      </c>
      <c r="V665">
        <v>19.93</v>
      </c>
      <c r="W665" t="s">
        <v>28</v>
      </c>
      <c r="X665">
        <v>0</v>
      </c>
      <c r="Y665">
        <v>10</v>
      </c>
      <c r="Z665">
        <v>4</v>
      </c>
      <c r="AA665" t="s">
        <v>36</v>
      </c>
      <c r="AB665" t="s">
        <v>54</v>
      </c>
      <c r="AC665" t="s">
        <v>46</v>
      </c>
      <c r="AD665">
        <v>22</v>
      </c>
      <c r="AE665">
        <v>-131.23000000000002</v>
      </c>
      <c r="AF665">
        <v>1</v>
      </c>
      <c r="AG665" t="s">
        <v>4857</v>
      </c>
      <c r="AH665">
        <f>moove_smart_Real[[#This Row],[Fuel_Price]]+moove_smart_Real[[#This Row],[Fare_Paid]]</f>
        <v>4364.32</v>
      </c>
    </row>
    <row r="666" spans="1:34" x14ac:dyDescent="0.25">
      <c r="A666" t="s">
        <v>978</v>
      </c>
      <c r="B666" s="1">
        <v>46000</v>
      </c>
      <c r="C666" t="s">
        <v>4819</v>
      </c>
      <c r="D666" t="s">
        <v>41</v>
      </c>
      <c r="E666">
        <v>3504.31</v>
      </c>
      <c r="F666">
        <v>3365.3</v>
      </c>
      <c r="G666">
        <v>36.700000000000003</v>
      </c>
      <c r="H666">
        <v>24.7</v>
      </c>
      <c r="I666">
        <v>3.4</v>
      </c>
      <c r="J666" t="s">
        <v>28</v>
      </c>
      <c r="K666" t="s">
        <v>4820</v>
      </c>
      <c r="L666">
        <v>0</v>
      </c>
      <c r="M666">
        <v>0</v>
      </c>
      <c r="N666" t="s">
        <v>174</v>
      </c>
      <c r="O666" t="s">
        <v>70</v>
      </c>
      <c r="P666" t="s">
        <v>44</v>
      </c>
      <c r="Q666">
        <v>886.1</v>
      </c>
      <c r="R666" t="s">
        <v>32</v>
      </c>
      <c r="S666" t="s">
        <v>33</v>
      </c>
      <c r="T666">
        <v>1</v>
      </c>
      <c r="U666" t="s">
        <v>89</v>
      </c>
      <c r="V666">
        <v>11.21</v>
      </c>
      <c r="W666" t="s">
        <v>35</v>
      </c>
      <c r="X666">
        <v>1</v>
      </c>
      <c r="Y666">
        <v>8</v>
      </c>
      <c r="Z666">
        <v>8</v>
      </c>
      <c r="AA666" t="s">
        <v>78</v>
      </c>
      <c r="AB666" t="s">
        <v>37</v>
      </c>
      <c r="AC666" t="s">
        <v>38</v>
      </c>
      <c r="AD666">
        <v>12.000000000000004</v>
      </c>
      <c r="AE666">
        <v>139.00999999999976</v>
      </c>
      <c r="AF666">
        <v>0</v>
      </c>
      <c r="AG666" t="s">
        <v>4857</v>
      </c>
      <c r="AH666">
        <f>moove_smart_Real[[#This Row],[Fuel_Price]]+moove_smart_Real[[#This Row],[Fare_Paid]]</f>
        <v>4390.41</v>
      </c>
    </row>
    <row r="667" spans="1:34" x14ac:dyDescent="0.25">
      <c r="A667" t="s">
        <v>979</v>
      </c>
      <c r="B667" s="1">
        <v>45930</v>
      </c>
      <c r="C667" t="s">
        <v>173</v>
      </c>
      <c r="D667" t="s">
        <v>58</v>
      </c>
      <c r="E667">
        <v>3224.13</v>
      </c>
      <c r="F667">
        <v>2901.57</v>
      </c>
      <c r="G667">
        <v>52.5</v>
      </c>
      <c r="H667">
        <v>47.5</v>
      </c>
      <c r="I667">
        <v>3.4</v>
      </c>
      <c r="J667" t="s">
        <v>35</v>
      </c>
      <c r="K667" t="s">
        <v>109</v>
      </c>
      <c r="L667">
        <v>2</v>
      </c>
      <c r="M667">
        <v>1</v>
      </c>
      <c r="N667" t="s">
        <v>84</v>
      </c>
      <c r="O667" t="s">
        <v>315</v>
      </c>
      <c r="P667" t="s">
        <v>31</v>
      </c>
      <c r="Q667">
        <v>985.31</v>
      </c>
      <c r="R667" t="s">
        <v>32</v>
      </c>
      <c r="S667" t="s">
        <v>33</v>
      </c>
      <c r="T667">
        <v>1</v>
      </c>
      <c r="U667" t="s">
        <v>45</v>
      </c>
      <c r="V667">
        <v>22.03</v>
      </c>
      <c r="W667" t="s">
        <v>35</v>
      </c>
      <c r="X667">
        <v>1</v>
      </c>
      <c r="Y667">
        <v>10</v>
      </c>
      <c r="Z667">
        <v>13</v>
      </c>
      <c r="AA667" t="s">
        <v>53</v>
      </c>
      <c r="AB667" t="s">
        <v>54</v>
      </c>
      <c r="AC667" t="s">
        <v>46</v>
      </c>
      <c r="AD667">
        <v>5</v>
      </c>
      <c r="AE667">
        <v>322.55999999999995</v>
      </c>
      <c r="AF667">
        <v>1</v>
      </c>
      <c r="AG667" t="s">
        <v>4857</v>
      </c>
      <c r="AH667">
        <f>moove_smart_Real[[#This Row],[Fuel_Price]]+moove_smart_Real[[#This Row],[Fare_Paid]]</f>
        <v>4209.4400000000005</v>
      </c>
    </row>
    <row r="668" spans="1:34" x14ac:dyDescent="0.25">
      <c r="A668" t="s">
        <v>980</v>
      </c>
      <c r="B668" s="1">
        <v>45464</v>
      </c>
      <c r="C668" t="s">
        <v>4819</v>
      </c>
      <c r="D668" t="s">
        <v>49</v>
      </c>
      <c r="E668">
        <v>4155.13</v>
      </c>
      <c r="F668">
        <v>3810.63</v>
      </c>
      <c r="G668">
        <v>46</v>
      </c>
      <c r="H668">
        <v>38</v>
      </c>
      <c r="I668">
        <v>3.4</v>
      </c>
      <c r="J668" t="s">
        <v>28</v>
      </c>
      <c r="K668" t="s">
        <v>4820</v>
      </c>
      <c r="L668">
        <v>0</v>
      </c>
      <c r="M668">
        <v>0</v>
      </c>
      <c r="N668" t="s">
        <v>490</v>
      </c>
      <c r="O668" t="s">
        <v>733</v>
      </c>
      <c r="P668" t="s">
        <v>44</v>
      </c>
      <c r="Q668">
        <v>1096.0999999999999</v>
      </c>
      <c r="R668" t="s">
        <v>32</v>
      </c>
      <c r="S668" t="s">
        <v>33</v>
      </c>
      <c r="T668">
        <v>1</v>
      </c>
      <c r="U668" t="s">
        <v>4825</v>
      </c>
      <c r="V668">
        <v>20.100000000000001</v>
      </c>
      <c r="W668" t="s">
        <v>35</v>
      </c>
      <c r="X668">
        <v>1</v>
      </c>
      <c r="Y668">
        <v>16</v>
      </c>
      <c r="Z668">
        <v>11</v>
      </c>
      <c r="AA668" t="s">
        <v>78</v>
      </c>
      <c r="AB668" t="s">
        <v>54</v>
      </c>
      <c r="AC668" t="s">
        <v>55</v>
      </c>
      <c r="AD668">
        <v>8</v>
      </c>
      <c r="AE668">
        <v>344.5</v>
      </c>
      <c r="AF668">
        <v>0</v>
      </c>
      <c r="AG668" t="s">
        <v>4857</v>
      </c>
      <c r="AH668">
        <f>moove_smart_Real[[#This Row],[Fuel_Price]]+moove_smart_Real[[#This Row],[Fare_Paid]]</f>
        <v>5251.23</v>
      </c>
    </row>
    <row r="669" spans="1:34" x14ac:dyDescent="0.25">
      <c r="A669" t="s">
        <v>981</v>
      </c>
      <c r="B669" s="1">
        <v>45875</v>
      </c>
      <c r="C669" t="s">
        <v>4819</v>
      </c>
      <c r="D669" t="s">
        <v>27</v>
      </c>
      <c r="E669">
        <v>3392.88</v>
      </c>
      <c r="F669">
        <v>3424.23</v>
      </c>
      <c r="G669">
        <v>42.3</v>
      </c>
      <c r="H669">
        <v>35.299999999999997</v>
      </c>
      <c r="I669">
        <v>3.3</v>
      </c>
      <c r="J669" t="s">
        <v>35</v>
      </c>
      <c r="K669" t="s">
        <v>59</v>
      </c>
      <c r="L669">
        <v>3</v>
      </c>
      <c r="M669">
        <v>0</v>
      </c>
      <c r="N669" t="s">
        <v>513</v>
      </c>
      <c r="O669" t="s">
        <v>299</v>
      </c>
      <c r="P669" t="s">
        <v>52</v>
      </c>
      <c r="Q669">
        <v>797.9</v>
      </c>
      <c r="R669" t="s">
        <v>76</v>
      </c>
      <c r="S669" t="s">
        <v>33</v>
      </c>
      <c r="T669">
        <v>1</v>
      </c>
      <c r="U669" t="s">
        <v>45</v>
      </c>
      <c r="V669">
        <v>20.61</v>
      </c>
      <c r="W669" t="s">
        <v>28</v>
      </c>
      <c r="X669">
        <v>0</v>
      </c>
      <c r="Y669">
        <v>8</v>
      </c>
      <c r="Z669">
        <v>3</v>
      </c>
      <c r="AA669" t="s">
        <v>36</v>
      </c>
      <c r="AB669" t="s">
        <v>37</v>
      </c>
      <c r="AC669" t="s">
        <v>38</v>
      </c>
      <c r="AD669">
        <v>7</v>
      </c>
      <c r="AE669">
        <v>-31.349999999999909</v>
      </c>
      <c r="AF669">
        <v>1</v>
      </c>
      <c r="AG669" t="s">
        <v>4857</v>
      </c>
      <c r="AH669">
        <f>moove_smart_Real[[#This Row],[Fuel_Price]]+moove_smart_Real[[#This Row],[Fare_Paid]]</f>
        <v>4190.78</v>
      </c>
    </row>
    <row r="670" spans="1:34" x14ac:dyDescent="0.25">
      <c r="A670" t="s">
        <v>982</v>
      </c>
      <c r="B670" s="1">
        <v>45404</v>
      </c>
      <c r="C670" t="s">
        <v>95</v>
      </c>
      <c r="D670" t="s">
        <v>41</v>
      </c>
      <c r="E670">
        <v>3061.82</v>
      </c>
      <c r="F670">
        <v>2505.58</v>
      </c>
      <c r="G670">
        <v>16.5</v>
      </c>
      <c r="H670">
        <v>10.5</v>
      </c>
      <c r="I670">
        <v>3.5</v>
      </c>
      <c r="J670" t="s">
        <v>28</v>
      </c>
      <c r="K670" t="s">
        <v>4820</v>
      </c>
      <c r="L670">
        <v>0</v>
      </c>
      <c r="M670">
        <v>0</v>
      </c>
      <c r="N670" t="s">
        <v>247</v>
      </c>
      <c r="O670" t="s">
        <v>875</v>
      </c>
      <c r="P670" t="s">
        <v>52</v>
      </c>
      <c r="Q670">
        <v>928.56</v>
      </c>
      <c r="R670" t="s">
        <v>32</v>
      </c>
      <c r="S670" t="s">
        <v>33</v>
      </c>
      <c r="T670">
        <v>1</v>
      </c>
      <c r="U670" t="s">
        <v>4825</v>
      </c>
      <c r="V670">
        <v>25.95</v>
      </c>
      <c r="W670" t="s">
        <v>28</v>
      </c>
      <c r="X670">
        <v>0</v>
      </c>
      <c r="Y670">
        <v>13</v>
      </c>
      <c r="Z670">
        <v>5</v>
      </c>
      <c r="AA670" t="s">
        <v>36</v>
      </c>
      <c r="AB670" t="s">
        <v>54</v>
      </c>
      <c r="AC670" t="s">
        <v>38</v>
      </c>
      <c r="AD670">
        <v>6</v>
      </c>
      <c r="AE670">
        <v>556.24000000000024</v>
      </c>
      <c r="AF670">
        <v>0</v>
      </c>
      <c r="AG670" t="s">
        <v>4857</v>
      </c>
      <c r="AH670">
        <f>moove_smart_Real[[#This Row],[Fuel_Price]]+moove_smart_Real[[#This Row],[Fare_Paid]]</f>
        <v>3990.38</v>
      </c>
    </row>
    <row r="671" spans="1:34" x14ac:dyDescent="0.25">
      <c r="A671" t="s">
        <v>983</v>
      </c>
      <c r="B671" s="1">
        <v>46018</v>
      </c>
      <c r="C671" t="s">
        <v>4821</v>
      </c>
      <c r="D671" t="s">
        <v>41</v>
      </c>
      <c r="E671">
        <v>4058.21</v>
      </c>
      <c r="F671">
        <v>3845.7</v>
      </c>
      <c r="G671">
        <v>27</v>
      </c>
      <c r="H671">
        <v>15</v>
      </c>
      <c r="I671">
        <v>3.5</v>
      </c>
      <c r="J671" t="s">
        <v>28</v>
      </c>
      <c r="K671" t="s">
        <v>4820</v>
      </c>
      <c r="L671">
        <v>0</v>
      </c>
      <c r="M671">
        <v>0</v>
      </c>
      <c r="N671" t="s">
        <v>159</v>
      </c>
      <c r="O671" t="s">
        <v>224</v>
      </c>
      <c r="P671" t="s">
        <v>81</v>
      </c>
      <c r="Q671">
        <v>996.33</v>
      </c>
      <c r="R671" t="s">
        <v>32</v>
      </c>
      <c r="S671" t="s">
        <v>33</v>
      </c>
      <c r="T671">
        <v>1</v>
      </c>
      <c r="U671" t="s">
        <v>89</v>
      </c>
      <c r="V671">
        <v>31.25</v>
      </c>
      <c r="W671" t="s">
        <v>35</v>
      </c>
      <c r="X671">
        <v>1</v>
      </c>
      <c r="Y671">
        <v>8</v>
      </c>
      <c r="Z671">
        <v>10</v>
      </c>
      <c r="AA671" t="s">
        <v>53</v>
      </c>
      <c r="AB671" t="s">
        <v>54</v>
      </c>
      <c r="AC671" t="s">
        <v>55</v>
      </c>
      <c r="AD671">
        <v>12</v>
      </c>
      <c r="AE671">
        <v>212.51000000000022</v>
      </c>
      <c r="AF671">
        <v>0</v>
      </c>
      <c r="AG671" t="s">
        <v>4857</v>
      </c>
      <c r="AH671">
        <f>moove_smart_Real[[#This Row],[Fuel_Price]]+moove_smart_Real[[#This Row],[Fare_Paid]]</f>
        <v>5054.54</v>
      </c>
    </row>
    <row r="672" spans="1:34" x14ac:dyDescent="0.25">
      <c r="A672" t="s">
        <v>984</v>
      </c>
      <c r="B672" s="1">
        <v>45318</v>
      </c>
      <c r="C672" t="s">
        <v>173</v>
      </c>
      <c r="D672" t="s">
        <v>27</v>
      </c>
      <c r="E672">
        <v>4332.82</v>
      </c>
      <c r="F672">
        <v>4257.8100000000004</v>
      </c>
      <c r="G672">
        <v>59.6</v>
      </c>
      <c r="H672">
        <v>37.6</v>
      </c>
      <c r="I672">
        <v>2.9</v>
      </c>
      <c r="J672" t="s">
        <v>28</v>
      </c>
      <c r="K672" t="s">
        <v>4820</v>
      </c>
      <c r="L672">
        <v>0</v>
      </c>
      <c r="M672">
        <v>0</v>
      </c>
      <c r="N672" t="s">
        <v>220</v>
      </c>
      <c r="O672" t="s">
        <v>959</v>
      </c>
      <c r="P672" t="s">
        <v>81</v>
      </c>
      <c r="Q672">
        <v>816.17</v>
      </c>
      <c r="R672" t="s">
        <v>32</v>
      </c>
      <c r="S672" t="s">
        <v>33</v>
      </c>
      <c r="T672">
        <v>1</v>
      </c>
      <c r="U672" t="s">
        <v>89</v>
      </c>
      <c r="V672">
        <v>11.08</v>
      </c>
      <c r="W672" t="s">
        <v>35</v>
      </c>
      <c r="X672">
        <v>1</v>
      </c>
      <c r="Y672">
        <v>9</v>
      </c>
      <c r="Z672">
        <v>12</v>
      </c>
      <c r="AA672" t="s">
        <v>78</v>
      </c>
      <c r="AB672" t="s">
        <v>37</v>
      </c>
      <c r="AC672" t="s">
        <v>55</v>
      </c>
      <c r="AD672">
        <v>22</v>
      </c>
      <c r="AE672">
        <v>75.009999999999309</v>
      </c>
      <c r="AF672">
        <v>1</v>
      </c>
      <c r="AG672" t="s">
        <v>4857</v>
      </c>
      <c r="AH672">
        <f>moove_smart_Real[[#This Row],[Fuel_Price]]+moove_smart_Real[[#This Row],[Fare_Paid]]</f>
        <v>5148.99</v>
      </c>
    </row>
    <row r="673" spans="1:34" x14ac:dyDescent="0.25">
      <c r="A673" t="s">
        <v>985</v>
      </c>
      <c r="B673" s="1">
        <v>45803</v>
      </c>
      <c r="C673" t="s">
        <v>95</v>
      </c>
      <c r="D673" t="s">
        <v>58</v>
      </c>
      <c r="E673">
        <v>3971.54</v>
      </c>
      <c r="F673">
        <v>3834.07</v>
      </c>
      <c r="G673">
        <v>45.8</v>
      </c>
      <c r="H673">
        <v>28.8</v>
      </c>
      <c r="I673">
        <v>3.3</v>
      </c>
      <c r="J673" t="s">
        <v>28</v>
      </c>
      <c r="K673" t="s">
        <v>4820</v>
      </c>
      <c r="L673">
        <v>0</v>
      </c>
      <c r="M673">
        <v>0</v>
      </c>
      <c r="N673" t="s">
        <v>142</v>
      </c>
      <c r="O673" t="s">
        <v>672</v>
      </c>
      <c r="P673" t="s">
        <v>44</v>
      </c>
      <c r="Q673">
        <v>939.84</v>
      </c>
      <c r="R673" t="s">
        <v>76</v>
      </c>
      <c r="S673" t="s">
        <v>33</v>
      </c>
      <c r="T673">
        <v>1</v>
      </c>
      <c r="U673" t="s">
        <v>89</v>
      </c>
      <c r="V673">
        <v>14.21</v>
      </c>
      <c r="W673" t="s">
        <v>28</v>
      </c>
      <c r="X673">
        <v>0</v>
      </c>
      <c r="Y673">
        <v>8</v>
      </c>
      <c r="Z673">
        <v>12</v>
      </c>
      <c r="AA673" t="s">
        <v>78</v>
      </c>
      <c r="AB673" t="s">
        <v>54</v>
      </c>
      <c r="AC673" t="s">
        <v>55</v>
      </c>
      <c r="AD673">
        <v>16.999999999999996</v>
      </c>
      <c r="AE673">
        <v>137.4699999999998</v>
      </c>
      <c r="AF673">
        <v>0</v>
      </c>
      <c r="AG673" t="s">
        <v>4857</v>
      </c>
      <c r="AH673">
        <f>moove_smart_Real[[#This Row],[Fuel_Price]]+moove_smart_Real[[#This Row],[Fare_Paid]]</f>
        <v>4911.38</v>
      </c>
    </row>
    <row r="674" spans="1:34" x14ac:dyDescent="0.25">
      <c r="A674" t="s">
        <v>986</v>
      </c>
      <c r="B674" s="1">
        <v>45892</v>
      </c>
      <c r="C674" t="s">
        <v>4821</v>
      </c>
      <c r="D674" t="s">
        <v>49</v>
      </c>
      <c r="E674">
        <v>3677.71</v>
      </c>
      <c r="F674">
        <v>3509.78</v>
      </c>
      <c r="G674">
        <v>64.400000000000006</v>
      </c>
      <c r="H674">
        <v>51.4</v>
      </c>
      <c r="I674">
        <v>3.7</v>
      </c>
      <c r="J674" t="s">
        <v>35</v>
      </c>
      <c r="K674" t="s">
        <v>109</v>
      </c>
      <c r="L674">
        <v>2</v>
      </c>
      <c r="M674">
        <v>1</v>
      </c>
      <c r="N674" t="s">
        <v>220</v>
      </c>
      <c r="O674" t="s">
        <v>506</v>
      </c>
      <c r="P674" t="s">
        <v>81</v>
      </c>
      <c r="Q674">
        <v>778</v>
      </c>
      <c r="R674" t="s">
        <v>76</v>
      </c>
      <c r="S674" t="s">
        <v>33</v>
      </c>
      <c r="T674">
        <v>1</v>
      </c>
      <c r="U674" t="s">
        <v>45</v>
      </c>
      <c r="V674">
        <v>13.01</v>
      </c>
      <c r="W674" t="s">
        <v>28</v>
      </c>
      <c r="X674">
        <v>0</v>
      </c>
      <c r="Y674">
        <v>5</v>
      </c>
      <c r="Z674">
        <v>7</v>
      </c>
      <c r="AA674" t="s">
        <v>36</v>
      </c>
      <c r="AB674" t="s">
        <v>54</v>
      </c>
      <c r="AC674" t="s">
        <v>38</v>
      </c>
      <c r="AD674">
        <v>13.000000000000007</v>
      </c>
      <c r="AE674">
        <v>167.92999999999984</v>
      </c>
      <c r="AF674">
        <v>1</v>
      </c>
      <c r="AG674" t="s">
        <v>38</v>
      </c>
      <c r="AH674">
        <f>moove_smart_Real[[#This Row],[Fuel_Price]]+moove_smart_Real[[#This Row],[Fare_Paid]]</f>
        <v>4455.71</v>
      </c>
    </row>
    <row r="675" spans="1:34" x14ac:dyDescent="0.25">
      <c r="A675" t="s">
        <v>987</v>
      </c>
      <c r="B675" s="1">
        <v>45441</v>
      </c>
      <c r="C675" t="s">
        <v>4822</v>
      </c>
      <c r="D675" t="s">
        <v>58</v>
      </c>
      <c r="E675">
        <v>3903.91</v>
      </c>
      <c r="F675">
        <v>3828.87</v>
      </c>
      <c r="G675">
        <v>0</v>
      </c>
      <c r="H675">
        <v>10</v>
      </c>
      <c r="I675">
        <v>3.3</v>
      </c>
      <c r="J675" t="s">
        <v>35</v>
      </c>
      <c r="K675" t="s">
        <v>177</v>
      </c>
      <c r="L675">
        <v>5</v>
      </c>
      <c r="M675">
        <v>0</v>
      </c>
      <c r="N675" t="s">
        <v>447</v>
      </c>
      <c r="O675" t="s">
        <v>591</v>
      </c>
      <c r="P675" t="s">
        <v>81</v>
      </c>
      <c r="Q675">
        <v>874.49</v>
      </c>
      <c r="R675" t="s">
        <v>32</v>
      </c>
      <c r="S675" t="s">
        <v>33</v>
      </c>
      <c r="T675">
        <v>1</v>
      </c>
      <c r="U675" t="s">
        <v>4825</v>
      </c>
      <c r="V675">
        <v>14.01</v>
      </c>
      <c r="W675" t="s">
        <v>28</v>
      </c>
      <c r="X675">
        <v>0</v>
      </c>
      <c r="Y675">
        <v>8</v>
      </c>
      <c r="Z675">
        <v>1</v>
      </c>
      <c r="AA675" t="s">
        <v>78</v>
      </c>
      <c r="AB675" t="s">
        <v>37</v>
      </c>
      <c r="AC675" t="s">
        <v>46</v>
      </c>
      <c r="AD675">
        <v>-10</v>
      </c>
      <c r="AE675">
        <v>75.039999999999964</v>
      </c>
      <c r="AF675">
        <v>1</v>
      </c>
      <c r="AG675" t="s">
        <v>4857</v>
      </c>
      <c r="AH675">
        <f>moove_smart_Real[[#This Row],[Fuel_Price]]+moove_smart_Real[[#This Row],[Fare_Paid]]</f>
        <v>4778.3999999999996</v>
      </c>
    </row>
    <row r="676" spans="1:34" x14ac:dyDescent="0.25">
      <c r="A676" t="s">
        <v>988</v>
      </c>
      <c r="B676" s="1">
        <v>45847</v>
      </c>
      <c r="C676" t="s">
        <v>95</v>
      </c>
      <c r="D676" t="s">
        <v>41</v>
      </c>
      <c r="E676">
        <v>2914.89</v>
      </c>
      <c r="F676">
        <v>3047.26</v>
      </c>
      <c r="G676">
        <v>34.200000000000003</v>
      </c>
      <c r="H676">
        <v>17.2</v>
      </c>
      <c r="I676">
        <v>4.0999999999999996</v>
      </c>
      <c r="J676" t="s">
        <v>28</v>
      </c>
      <c r="K676" t="s">
        <v>4820</v>
      </c>
      <c r="L676">
        <v>0</v>
      </c>
      <c r="M676">
        <v>0</v>
      </c>
      <c r="N676" t="s">
        <v>247</v>
      </c>
      <c r="O676" t="s">
        <v>452</v>
      </c>
      <c r="P676" t="s">
        <v>52</v>
      </c>
      <c r="Q676">
        <v>967.81</v>
      </c>
      <c r="R676" t="s">
        <v>32</v>
      </c>
      <c r="S676" t="s">
        <v>33</v>
      </c>
      <c r="T676">
        <v>1</v>
      </c>
      <c r="U676" t="s">
        <v>89</v>
      </c>
      <c r="V676">
        <v>17.97</v>
      </c>
      <c r="W676" t="s">
        <v>28</v>
      </c>
      <c r="X676">
        <v>0</v>
      </c>
      <c r="Y676">
        <v>8</v>
      </c>
      <c r="Z676">
        <v>11</v>
      </c>
      <c r="AA676" t="s">
        <v>36</v>
      </c>
      <c r="AB676" t="s">
        <v>37</v>
      </c>
      <c r="AC676" t="s">
        <v>38</v>
      </c>
      <c r="AD676">
        <v>17.000000000000004</v>
      </c>
      <c r="AE676">
        <v>-132.37000000000035</v>
      </c>
      <c r="AF676">
        <v>0</v>
      </c>
      <c r="AG676" t="s">
        <v>4857</v>
      </c>
      <c r="AH676">
        <f>moove_smart_Real[[#This Row],[Fuel_Price]]+moove_smart_Real[[#This Row],[Fare_Paid]]</f>
        <v>3882.7</v>
      </c>
    </row>
    <row r="677" spans="1:34" x14ac:dyDescent="0.25">
      <c r="A677" t="s">
        <v>989</v>
      </c>
      <c r="B677" s="1">
        <v>46007</v>
      </c>
      <c r="C677" t="s">
        <v>4822</v>
      </c>
      <c r="D677" t="s">
        <v>49</v>
      </c>
      <c r="E677">
        <v>3326.32</v>
      </c>
      <c r="F677">
        <v>3223.51</v>
      </c>
      <c r="G677">
        <v>22.8</v>
      </c>
      <c r="H677">
        <v>14.8</v>
      </c>
      <c r="I677">
        <v>3.4</v>
      </c>
      <c r="J677" t="s">
        <v>28</v>
      </c>
      <c r="K677" t="s">
        <v>4820</v>
      </c>
      <c r="L677">
        <v>0</v>
      </c>
      <c r="M677">
        <v>0</v>
      </c>
      <c r="N677" t="s">
        <v>87</v>
      </c>
      <c r="O677" t="s">
        <v>616</v>
      </c>
      <c r="P677" t="s">
        <v>52</v>
      </c>
      <c r="Q677">
        <v>923.69</v>
      </c>
      <c r="R677" t="s">
        <v>32</v>
      </c>
      <c r="S677" t="s">
        <v>33</v>
      </c>
      <c r="T677">
        <v>1</v>
      </c>
      <c r="U677" t="s">
        <v>89</v>
      </c>
      <c r="V677">
        <v>16.13</v>
      </c>
      <c r="W677" t="s">
        <v>35</v>
      </c>
      <c r="X677">
        <v>1</v>
      </c>
      <c r="Y677">
        <v>3</v>
      </c>
      <c r="Z677">
        <v>13</v>
      </c>
      <c r="AA677" t="s">
        <v>53</v>
      </c>
      <c r="AB677" t="s">
        <v>54</v>
      </c>
      <c r="AC677" t="s">
        <v>38</v>
      </c>
      <c r="AD677">
        <v>8</v>
      </c>
      <c r="AE677">
        <v>102.80999999999995</v>
      </c>
      <c r="AF677">
        <v>0</v>
      </c>
      <c r="AG677" t="s">
        <v>38</v>
      </c>
      <c r="AH677">
        <f>moove_smart_Real[[#This Row],[Fuel_Price]]+moove_smart_Real[[#This Row],[Fare_Paid]]</f>
        <v>4250.01</v>
      </c>
    </row>
    <row r="678" spans="1:34" x14ac:dyDescent="0.25">
      <c r="A678" t="s">
        <v>990</v>
      </c>
      <c r="B678" s="1">
        <v>45427</v>
      </c>
      <c r="C678" t="s">
        <v>173</v>
      </c>
      <c r="D678" t="s">
        <v>41</v>
      </c>
      <c r="E678">
        <v>2228.77</v>
      </c>
      <c r="F678">
        <v>2455.7800000000002</v>
      </c>
      <c r="G678">
        <v>33.799999999999997</v>
      </c>
      <c r="H678">
        <v>10</v>
      </c>
      <c r="I678">
        <v>2.8</v>
      </c>
      <c r="J678" t="s">
        <v>28</v>
      </c>
      <c r="K678" t="s">
        <v>4820</v>
      </c>
      <c r="L678">
        <v>0</v>
      </c>
      <c r="M678">
        <v>0</v>
      </c>
      <c r="N678" t="s">
        <v>116</v>
      </c>
      <c r="O678" t="s">
        <v>635</v>
      </c>
      <c r="P678" t="s">
        <v>31</v>
      </c>
      <c r="Q678">
        <v>1072.98</v>
      </c>
      <c r="R678" t="s">
        <v>32</v>
      </c>
      <c r="S678" t="s">
        <v>33</v>
      </c>
      <c r="T678">
        <v>1</v>
      </c>
      <c r="U678" t="s">
        <v>89</v>
      </c>
      <c r="V678">
        <v>10.74</v>
      </c>
      <c r="W678" t="s">
        <v>35</v>
      </c>
      <c r="X678">
        <v>1</v>
      </c>
      <c r="Y678">
        <v>3</v>
      </c>
      <c r="Z678">
        <v>14</v>
      </c>
      <c r="AA678" t="s">
        <v>36</v>
      </c>
      <c r="AB678" t="s">
        <v>37</v>
      </c>
      <c r="AC678" t="s">
        <v>46</v>
      </c>
      <c r="AD678">
        <v>23.799999999999997</v>
      </c>
      <c r="AE678">
        <v>-227.01000000000022</v>
      </c>
      <c r="AF678">
        <v>1</v>
      </c>
      <c r="AG678" t="s">
        <v>38</v>
      </c>
      <c r="AH678">
        <f>moove_smart_Real[[#This Row],[Fuel_Price]]+moove_smart_Real[[#This Row],[Fare_Paid]]</f>
        <v>3301.75</v>
      </c>
    </row>
    <row r="679" spans="1:34" x14ac:dyDescent="0.25">
      <c r="A679" t="s">
        <v>991</v>
      </c>
      <c r="B679" s="1">
        <v>46000</v>
      </c>
      <c r="C679" t="s">
        <v>4821</v>
      </c>
      <c r="D679" t="s">
        <v>27</v>
      </c>
      <c r="E679">
        <v>2413.0700000000002</v>
      </c>
      <c r="F679">
        <v>2015.26</v>
      </c>
      <c r="G679">
        <v>41.3</v>
      </c>
      <c r="H679">
        <v>30.3</v>
      </c>
      <c r="I679">
        <v>2.6</v>
      </c>
      <c r="J679" t="s">
        <v>35</v>
      </c>
      <c r="K679" t="s">
        <v>92</v>
      </c>
      <c r="L679">
        <v>1</v>
      </c>
      <c r="M679">
        <v>0</v>
      </c>
      <c r="N679" t="s">
        <v>29</v>
      </c>
      <c r="O679" t="s">
        <v>389</v>
      </c>
      <c r="P679" t="s">
        <v>52</v>
      </c>
      <c r="Q679">
        <v>920.64</v>
      </c>
      <c r="R679" t="s">
        <v>32</v>
      </c>
      <c r="S679" t="s">
        <v>33</v>
      </c>
      <c r="T679">
        <v>1</v>
      </c>
      <c r="U679" t="s">
        <v>89</v>
      </c>
      <c r="V679">
        <v>-3.74</v>
      </c>
      <c r="W679" t="s">
        <v>28</v>
      </c>
      <c r="X679">
        <v>0</v>
      </c>
      <c r="Y679">
        <v>16</v>
      </c>
      <c r="Z679">
        <v>3</v>
      </c>
      <c r="AA679" t="s">
        <v>78</v>
      </c>
      <c r="AB679" t="s">
        <v>54</v>
      </c>
      <c r="AC679" t="s">
        <v>46</v>
      </c>
      <c r="AD679">
        <v>10.999999999999996</v>
      </c>
      <c r="AE679">
        <v>397.81000000000017</v>
      </c>
      <c r="AF679">
        <v>1</v>
      </c>
      <c r="AG679" t="s">
        <v>4857</v>
      </c>
      <c r="AH679">
        <f>moove_smart_Real[[#This Row],[Fuel_Price]]+moove_smart_Real[[#This Row],[Fare_Paid]]</f>
        <v>3333.71</v>
      </c>
    </row>
    <row r="680" spans="1:34" x14ac:dyDescent="0.25">
      <c r="A680" t="s">
        <v>992</v>
      </c>
      <c r="B680" s="1">
        <v>46003</v>
      </c>
      <c r="C680" t="s">
        <v>4823</v>
      </c>
      <c r="D680" t="s">
        <v>41</v>
      </c>
      <c r="E680">
        <v>2807.96</v>
      </c>
      <c r="F680">
        <v>2834.14</v>
      </c>
      <c r="G680">
        <v>60.9</v>
      </c>
      <c r="H680">
        <v>44.9</v>
      </c>
      <c r="I680">
        <v>3.5</v>
      </c>
      <c r="J680" t="s">
        <v>28</v>
      </c>
      <c r="K680" t="s">
        <v>4820</v>
      </c>
      <c r="L680">
        <v>0</v>
      </c>
      <c r="M680">
        <v>0</v>
      </c>
      <c r="N680" t="s">
        <v>226</v>
      </c>
      <c r="O680" t="s">
        <v>585</v>
      </c>
      <c r="P680" t="s">
        <v>52</v>
      </c>
      <c r="Q680">
        <v>890.49</v>
      </c>
      <c r="R680" t="s">
        <v>76</v>
      </c>
      <c r="S680" t="s">
        <v>33</v>
      </c>
      <c r="T680">
        <v>1</v>
      </c>
      <c r="U680" t="s">
        <v>89</v>
      </c>
      <c r="V680">
        <v>0.94</v>
      </c>
      <c r="W680" t="s">
        <v>35</v>
      </c>
      <c r="X680">
        <v>1</v>
      </c>
      <c r="Y680">
        <v>15</v>
      </c>
      <c r="Z680">
        <v>15</v>
      </c>
      <c r="AA680" t="s">
        <v>78</v>
      </c>
      <c r="AB680" t="s">
        <v>37</v>
      </c>
      <c r="AC680" t="s">
        <v>46</v>
      </c>
      <c r="AD680">
        <v>16</v>
      </c>
      <c r="AE680">
        <v>-26.179999999999836</v>
      </c>
      <c r="AF680">
        <v>0</v>
      </c>
      <c r="AG680" t="s">
        <v>4857</v>
      </c>
      <c r="AH680">
        <f>moove_smart_Real[[#This Row],[Fuel_Price]]+moove_smart_Real[[#This Row],[Fare_Paid]]</f>
        <v>3698.45</v>
      </c>
    </row>
    <row r="681" spans="1:34" x14ac:dyDescent="0.25">
      <c r="A681" t="s">
        <v>993</v>
      </c>
      <c r="B681" s="1">
        <v>45692</v>
      </c>
      <c r="C681" t="s">
        <v>4819</v>
      </c>
      <c r="D681" t="s">
        <v>41</v>
      </c>
      <c r="E681">
        <v>2773.77</v>
      </c>
      <c r="F681">
        <v>2761.41</v>
      </c>
      <c r="G681">
        <v>53.7</v>
      </c>
      <c r="H681">
        <v>29.7</v>
      </c>
      <c r="I681">
        <v>2.6</v>
      </c>
      <c r="J681" t="s">
        <v>35</v>
      </c>
      <c r="K681" t="s">
        <v>109</v>
      </c>
      <c r="L681">
        <v>2</v>
      </c>
      <c r="M681">
        <v>1</v>
      </c>
      <c r="N681" t="s">
        <v>392</v>
      </c>
      <c r="O681" t="s">
        <v>224</v>
      </c>
      <c r="P681" t="s">
        <v>44</v>
      </c>
      <c r="Q681">
        <v>1089.2</v>
      </c>
      <c r="R681" t="s">
        <v>32</v>
      </c>
      <c r="S681" t="s">
        <v>33</v>
      </c>
      <c r="T681">
        <v>1</v>
      </c>
      <c r="U681" t="s">
        <v>89</v>
      </c>
      <c r="V681">
        <v>16.68</v>
      </c>
      <c r="W681" t="s">
        <v>35</v>
      </c>
      <c r="X681">
        <v>1</v>
      </c>
      <c r="Y681">
        <v>1</v>
      </c>
      <c r="Z681">
        <v>10</v>
      </c>
      <c r="AA681" t="s">
        <v>53</v>
      </c>
      <c r="AB681" t="s">
        <v>37</v>
      </c>
      <c r="AC681" t="s">
        <v>38</v>
      </c>
      <c r="AD681">
        <v>24.000000000000004</v>
      </c>
      <c r="AE681">
        <v>12.360000000000127</v>
      </c>
      <c r="AF681">
        <v>1</v>
      </c>
      <c r="AG681" t="s">
        <v>38</v>
      </c>
      <c r="AH681">
        <f>moove_smart_Real[[#This Row],[Fuel_Price]]+moove_smart_Real[[#This Row],[Fare_Paid]]</f>
        <v>3862.9700000000003</v>
      </c>
    </row>
    <row r="682" spans="1:34" x14ac:dyDescent="0.25">
      <c r="A682" t="s">
        <v>994</v>
      </c>
      <c r="B682" s="1">
        <v>45828</v>
      </c>
      <c r="C682" t="s">
        <v>4819</v>
      </c>
      <c r="D682" t="s">
        <v>41</v>
      </c>
      <c r="E682">
        <v>4139.62</v>
      </c>
      <c r="F682">
        <v>4101.09</v>
      </c>
      <c r="G682">
        <v>9.6</v>
      </c>
      <c r="H682">
        <v>10</v>
      </c>
      <c r="I682">
        <v>2.8</v>
      </c>
      <c r="J682" t="s">
        <v>28</v>
      </c>
      <c r="K682" t="s">
        <v>4820</v>
      </c>
      <c r="L682">
        <v>0</v>
      </c>
      <c r="M682">
        <v>0</v>
      </c>
      <c r="N682" t="s">
        <v>490</v>
      </c>
      <c r="O682" t="s">
        <v>262</v>
      </c>
      <c r="P682" t="s">
        <v>81</v>
      </c>
      <c r="Q682">
        <v>1126.1600000000001</v>
      </c>
      <c r="R682" t="s">
        <v>32</v>
      </c>
      <c r="S682" t="s">
        <v>33</v>
      </c>
      <c r="T682">
        <v>1</v>
      </c>
      <c r="U682" t="s">
        <v>4825</v>
      </c>
      <c r="V682">
        <v>11.5</v>
      </c>
      <c r="W682" t="s">
        <v>28</v>
      </c>
      <c r="X682">
        <v>0</v>
      </c>
      <c r="Y682">
        <v>5</v>
      </c>
      <c r="Z682">
        <v>9</v>
      </c>
      <c r="AA682" t="s">
        <v>36</v>
      </c>
      <c r="AB682" t="s">
        <v>37</v>
      </c>
      <c r="AC682" t="s">
        <v>38</v>
      </c>
      <c r="AD682">
        <v>-0.40000000000000036</v>
      </c>
      <c r="AE682">
        <v>38.529999999999745</v>
      </c>
      <c r="AF682">
        <v>1</v>
      </c>
      <c r="AG682" t="s">
        <v>38</v>
      </c>
      <c r="AH682">
        <f>moove_smart_Real[[#This Row],[Fuel_Price]]+moove_smart_Real[[#This Row],[Fare_Paid]]</f>
        <v>5265.78</v>
      </c>
    </row>
    <row r="683" spans="1:34" x14ac:dyDescent="0.25">
      <c r="A683" t="s">
        <v>995</v>
      </c>
      <c r="B683" s="1">
        <v>45782</v>
      </c>
      <c r="C683" t="s">
        <v>95</v>
      </c>
      <c r="D683" t="s">
        <v>58</v>
      </c>
      <c r="E683">
        <v>2813.95</v>
      </c>
      <c r="F683">
        <v>2554.2600000000002</v>
      </c>
      <c r="G683">
        <v>18</v>
      </c>
      <c r="H683">
        <v>10</v>
      </c>
      <c r="I683">
        <v>3.9</v>
      </c>
      <c r="J683" t="s">
        <v>28</v>
      </c>
      <c r="K683" t="s">
        <v>4820</v>
      </c>
      <c r="L683">
        <v>0</v>
      </c>
      <c r="M683">
        <v>0</v>
      </c>
      <c r="N683" t="s">
        <v>170</v>
      </c>
      <c r="O683" t="s">
        <v>393</v>
      </c>
      <c r="P683" t="s">
        <v>44</v>
      </c>
      <c r="Q683">
        <v>1150.01</v>
      </c>
      <c r="R683" t="s">
        <v>32</v>
      </c>
      <c r="S683" t="s">
        <v>33</v>
      </c>
      <c r="T683">
        <v>1</v>
      </c>
      <c r="U683" t="s">
        <v>45</v>
      </c>
      <c r="V683">
        <v>9.11</v>
      </c>
      <c r="W683" t="s">
        <v>35</v>
      </c>
      <c r="X683">
        <v>1</v>
      </c>
      <c r="Y683">
        <v>9</v>
      </c>
      <c r="Z683">
        <v>12</v>
      </c>
      <c r="AA683" t="s">
        <v>78</v>
      </c>
      <c r="AB683" t="s">
        <v>54</v>
      </c>
      <c r="AC683" t="s">
        <v>46</v>
      </c>
      <c r="AD683">
        <v>8</v>
      </c>
      <c r="AE683">
        <v>259.6899999999996</v>
      </c>
      <c r="AF683">
        <v>0</v>
      </c>
      <c r="AG683" t="s">
        <v>4857</v>
      </c>
      <c r="AH683">
        <f>moove_smart_Real[[#This Row],[Fuel_Price]]+moove_smart_Real[[#This Row],[Fare_Paid]]</f>
        <v>3963.96</v>
      </c>
    </row>
    <row r="684" spans="1:34" x14ac:dyDescent="0.25">
      <c r="A684" t="s">
        <v>996</v>
      </c>
      <c r="B684" s="1">
        <v>45744</v>
      </c>
      <c r="C684" t="s">
        <v>4821</v>
      </c>
      <c r="D684" t="s">
        <v>27</v>
      </c>
      <c r="E684">
        <v>3652.02</v>
      </c>
      <c r="F684">
        <v>3555.59</v>
      </c>
      <c r="G684">
        <v>36</v>
      </c>
      <c r="H684">
        <v>19</v>
      </c>
      <c r="I684">
        <v>3.2</v>
      </c>
      <c r="J684" t="s">
        <v>35</v>
      </c>
      <c r="K684" t="s">
        <v>92</v>
      </c>
      <c r="L684">
        <v>1</v>
      </c>
      <c r="M684">
        <v>0</v>
      </c>
      <c r="N684" t="s">
        <v>134</v>
      </c>
      <c r="O684" t="s">
        <v>70</v>
      </c>
      <c r="P684" t="s">
        <v>44</v>
      </c>
      <c r="Q684">
        <v>1015.79</v>
      </c>
      <c r="R684" t="s">
        <v>76</v>
      </c>
      <c r="S684" t="s">
        <v>33</v>
      </c>
      <c r="T684">
        <v>1</v>
      </c>
      <c r="U684" t="s">
        <v>89</v>
      </c>
      <c r="V684">
        <v>14.02</v>
      </c>
      <c r="W684" t="s">
        <v>28</v>
      </c>
      <c r="X684">
        <v>0</v>
      </c>
      <c r="Y684">
        <v>14</v>
      </c>
      <c r="Z684">
        <v>10</v>
      </c>
      <c r="AA684" t="s">
        <v>53</v>
      </c>
      <c r="AB684" t="s">
        <v>54</v>
      </c>
      <c r="AC684" t="s">
        <v>55</v>
      </c>
      <c r="AD684">
        <v>17</v>
      </c>
      <c r="AE684">
        <v>96.429999999999836</v>
      </c>
      <c r="AF684">
        <v>1</v>
      </c>
      <c r="AG684" t="s">
        <v>4857</v>
      </c>
      <c r="AH684">
        <f>moove_smart_Real[[#This Row],[Fuel_Price]]+moove_smart_Real[[#This Row],[Fare_Paid]]</f>
        <v>4667.8099999999995</v>
      </c>
    </row>
    <row r="685" spans="1:34" x14ac:dyDescent="0.25">
      <c r="A685" t="s">
        <v>997</v>
      </c>
      <c r="B685" s="1">
        <v>45885</v>
      </c>
      <c r="C685" t="s">
        <v>4819</v>
      </c>
      <c r="D685" t="s">
        <v>41</v>
      </c>
      <c r="E685">
        <v>3902.36</v>
      </c>
      <c r="F685">
        <v>3652.02</v>
      </c>
      <c r="G685">
        <v>45</v>
      </c>
      <c r="H685">
        <v>20</v>
      </c>
      <c r="I685">
        <v>4.8</v>
      </c>
      <c r="J685" t="s">
        <v>28</v>
      </c>
      <c r="K685" t="s">
        <v>4820</v>
      </c>
      <c r="L685">
        <v>0</v>
      </c>
      <c r="M685">
        <v>0</v>
      </c>
      <c r="N685" t="s">
        <v>226</v>
      </c>
      <c r="O685" t="s">
        <v>410</v>
      </c>
      <c r="P685" t="s">
        <v>81</v>
      </c>
      <c r="Q685">
        <v>969.57</v>
      </c>
      <c r="R685" t="s">
        <v>32</v>
      </c>
      <c r="S685" t="s">
        <v>33</v>
      </c>
      <c r="T685">
        <v>1</v>
      </c>
      <c r="U685" t="s">
        <v>45</v>
      </c>
      <c r="V685">
        <v>10.07</v>
      </c>
      <c r="W685" t="s">
        <v>35</v>
      </c>
      <c r="X685">
        <v>1</v>
      </c>
      <c r="Y685">
        <v>10</v>
      </c>
      <c r="Z685">
        <v>1</v>
      </c>
      <c r="AA685" t="s">
        <v>36</v>
      </c>
      <c r="AB685" t="s">
        <v>54</v>
      </c>
      <c r="AC685" t="s">
        <v>38</v>
      </c>
      <c r="AD685">
        <v>25</v>
      </c>
      <c r="AE685">
        <v>250.34000000000015</v>
      </c>
      <c r="AF685">
        <v>0</v>
      </c>
      <c r="AG685" t="s">
        <v>4857</v>
      </c>
      <c r="AH685">
        <f>moove_smart_Real[[#This Row],[Fuel_Price]]+moove_smart_Real[[#This Row],[Fare_Paid]]</f>
        <v>4871.93</v>
      </c>
    </row>
    <row r="686" spans="1:34" x14ac:dyDescent="0.25">
      <c r="A686" t="s">
        <v>998</v>
      </c>
      <c r="B686" s="1">
        <v>45764</v>
      </c>
      <c r="C686" t="s">
        <v>4819</v>
      </c>
      <c r="D686" t="s">
        <v>41</v>
      </c>
      <c r="E686">
        <v>2802.45</v>
      </c>
      <c r="F686">
        <v>2923.44</v>
      </c>
      <c r="G686">
        <v>35.4</v>
      </c>
      <c r="H686">
        <v>15.4</v>
      </c>
      <c r="I686">
        <v>2.1</v>
      </c>
      <c r="J686" t="s">
        <v>28</v>
      </c>
      <c r="K686" t="s">
        <v>4820</v>
      </c>
      <c r="L686">
        <v>0</v>
      </c>
      <c r="M686">
        <v>0</v>
      </c>
      <c r="N686" t="s">
        <v>100</v>
      </c>
      <c r="O686" t="s">
        <v>631</v>
      </c>
      <c r="P686" t="s">
        <v>52</v>
      </c>
      <c r="Q686">
        <v>1238.06</v>
      </c>
      <c r="R686" t="s">
        <v>32</v>
      </c>
      <c r="S686" t="s">
        <v>33</v>
      </c>
      <c r="T686">
        <v>1</v>
      </c>
      <c r="U686" t="s">
        <v>89</v>
      </c>
      <c r="V686">
        <v>13.94</v>
      </c>
      <c r="W686" t="s">
        <v>35</v>
      </c>
      <c r="X686">
        <v>1</v>
      </c>
      <c r="Y686">
        <v>16</v>
      </c>
      <c r="Z686">
        <v>13</v>
      </c>
      <c r="AA686" t="s">
        <v>36</v>
      </c>
      <c r="AB686" t="s">
        <v>37</v>
      </c>
      <c r="AC686" t="s">
        <v>55</v>
      </c>
      <c r="AD686">
        <v>20</v>
      </c>
      <c r="AE686">
        <v>-120.99000000000024</v>
      </c>
      <c r="AF686">
        <v>1</v>
      </c>
      <c r="AG686" t="s">
        <v>4857</v>
      </c>
      <c r="AH686">
        <f>moove_smart_Real[[#This Row],[Fuel_Price]]+moove_smart_Real[[#This Row],[Fare_Paid]]</f>
        <v>4040.5099999999998</v>
      </c>
    </row>
    <row r="687" spans="1:34" x14ac:dyDescent="0.25">
      <c r="A687" t="s">
        <v>999</v>
      </c>
      <c r="B687" s="1">
        <v>45829</v>
      </c>
      <c r="C687" t="s">
        <v>4821</v>
      </c>
      <c r="D687" t="s">
        <v>58</v>
      </c>
      <c r="E687">
        <v>1932.89</v>
      </c>
      <c r="F687">
        <v>1698.26</v>
      </c>
      <c r="G687">
        <v>44</v>
      </c>
      <c r="H687">
        <v>25</v>
      </c>
      <c r="I687">
        <v>2.1</v>
      </c>
      <c r="J687" t="s">
        <v>28</v>
      </c>
      <c r="K687" t="s">
        <v>4820</v>
      </c>
      <c r="L687">
        <v>0</v>
      </c>
      <c r="M687">
        <v>0</v>
      </c>
      <c r="N687" t="s">
        <v>215</v>
      </c>
      <c r="O687" t="s">
        <v>544</v>
      </c>
      <c r="P687" t="s">
        <v>31</v>
      </c>
      <c r="Q687">
        <v>1176.98</v>
      </c>
      <c r="R687" t="s">
        <v>76</v>
      </c>
      <c r="S687" t="s">
        <v>33</v>
      </c>
      <c r="T687">
        <v>1</v>
      </c>
      <c r="U687" t="s">
        <v>89</v>
      </c>
      <c r="V687">
        <v>19.47</v>
      </c>
      <c r="W687" t="s">
        <v>28</v>
      </c>
      <c r="X687">
        <v>0</v>
      </c>
      <c r="Y687">
        <v>8</v>
      </c>
      <c r="Z687">
        <v>14</v>
      </c>
      <c r="AA687" t="s">
        <v>78</v>
      </c>
      <c r="AB687" t="s">
        <v>54</v>
      </c>
      <c r="AC687" t="s">
        <v>46</v>
      </c>
      <c r="AD687">
        <v>19</v>
      </c>
      <c r="AE687">
        <v>234.63000000000011</v>
      </c>
      <c r="AF687">
        <v>1</v>
      </c>
      <c r="AG687" t="s">
        <v>4857</v>
      </c>
      <c r="AH687">
        <f>moove_smart_Real[[#This Row],[Fuel_Price]]+moove_smart_Real[[#This Row],[Fare_Paid]]</f>
        <v>3109.87</v>
      </c>
    </row>
    <row r="688" spans="1:34" x14ac:dyDescent="0.25">
      <c r="A688" t="s">
        <v>1000</v>
      </c>
      <c r="B688" s="1">
        <v>45975</v>
      </c>
      <c r="C688" t="s">
        <v>4822</v>
      </c>
      <c r="D688" t="s">
        <v>27</v>
      </c>
      <c r="E688">
        <v>3360.51</v>
      </c>
      <c r="F688">
        <v>3271.75</v>
      </c>
      <c r="G688">
        <v>57.2</v>
      </c>
      <c r="H688">
        <v>51.2</v>
      </c>
      <c r="I688">
        <v>4.0999999999999996</v>
      </c>
      <c r="J688" t="s">
        <v>28</v>
      </c>
      <c r="K688" t="s">
        <v>4820</v>
      </c>
      <c r="L688">
        <v>0</v>
      </c>
      <c r="M688">
        <v>0</v>
      </c>
      <c r="N688" t="s">
        <v>387</v>
      </c>
      <c r="O688" t="s">
        <v>399</v>
      </c>
      <c r="P688" t="s">
        <v>44</v>
      </c>
      <c r="Q688">
        <v>1066.3</v>
      </c>
      <c r="R688" t="s">
        <v>32</v>
      </c>
      <c r="S688" t="s">
        <v>33</v>
      </c>
      <c r="T688">
        <v>1</v>
      </c>
      <c r="U688" t="s">
        <v>89</v>
      </c>
      <c r="V688">
        <v>3.5</v>
      </c>
      <c r="W688" t="s">
        <v>35</v>
      </c>
      <c r="X688">
        <v>1</v>
      </c>
      <c r="Y688">
        <v>12</v>
      </c>
      <c r="Z688">
        <v>10</v>
      </c>
      <c r="AA688" t="s">
        <v>78</v>
      </c>
      <c r="AB688" t="s">
        <v>54</v>
      </c>
      <c r="AC688" t="s">
        <v>55</v>
      </c>
      <c r="AD688">
        <v>6</v>
      </c>
      <c r="AE688">
        <v>88.760000000000218</v>
      </c>
      <c r="AF688">
        <v>0</v>
      </c>
      <c r="AG688" t="s">
        <v>4857</v>
      </c>
      <c r="AH688">
        <f>moove_smart_Real[[#This Row],[Fuel_Price]]+moove_smart_Real[[#This Row],[Fare_Paid]]</f>
        <v>4426.8100000000004</v>
      </c>
    </row>
    <row r="689" spans="1:34" x14ac:dyDescent="0.25">
      <c r="A689" t="s">
        <v>1001</v>
      </c>
      <c r="B689" s="1">
        <v>45981</v>
      </c>
      <c r="C689" t="s">
        <v>173</v>
      </c>
      <c r="D689" t="s">
        <v>49</v>
      </c>
      <c r="E689">
        <v>2704.92</v>
      </c>
      <c r="F689">
        <v>2803.28</v>
      </c>
      <c r="G689">
        <v>26.1</v>
      </c>
      <c r="H689">
        <v>10</v>
      </c>
      <c r="I689">
        <v>3.1</v>
      </c>
      <c r="J689" t="s">
        <v>28</v>
      </c>
      <c r="K689" t="s">
        <v>4820</v>
      </c>
      <c r="L689">
        <v>0</v>
      </c>
      <c r="M689">
        <v>0</v>
      </c>
      <c r="N689" t="s">
        <v>162</v>
      </c>
      <c r="O689" t="s">
        <v>125</v>
      </c>
      <c r="P689" t="s">
        <v>52</v>
      </c>
      <c r="Q689">
        <v>1164.17</v>
      </c>
      <c r="R689" t="s">
        <v>32</v>
      </c>
      <c r="S689" t="s">
        <v>33</v>
      </c>
      <c r="T689">
        <v>1</v>
      </c>
      <c r="U689" t="s">
        <v>89</v>
      </c>
      <c r="V689">
        <v>18.57</v>
      </c>
      <c r="W689" t="s">
        <v>35</v>
      </c>
      <c r="X689">
        <v>1</v>
      </c>
      <c r="Y689">
        <v>4</v>
      </c>
      <c r="Z689">
        <v>1</v>
      </c>
      <c r="AA689" t="s">
        <v>36</v>
      </c>
      <c r="AB689" t="s">
        <v>54</v>
      </c>
      <c r="AC689" t="s">
        <v>46</v>
      </c>
      <c r="AD689">
        <v>16.100000000000001</v>
      </c>
      <c r="AE689">
        <v>-98.360000000000127</v>
      </c>
      <c r="AF689">
        <v>0</v>
      </c>
      <c r="AG689" t="s">
        <v>38</v>
      </c>
      <c r="AH689">
        <f>moove_smart_Real[[#This Row],[Fuel_Price]]+moove_smart_Real[[#This Row],[Fare_Paid]]</f>
        <v>3869.09</v>
      </c>
    </row>
    <row r="690" spans="1:34" x14ac:dyDescent="0.25">
      <c r="A690" t="s">
        <v>1002</v>
      </c>
      <c r="B690" s="1">
        <v>45786</v>
      </c>
      <c r="C690" t="s">
        <v>4823</v>
      </c>
      <c r="D690" t="s">
        <v>41</v>
      </c>
      <c r="E690">
        <v>1693.76</v>
      </c>
      <c r="F690">
        <v>1694.7</v>
      </c>
      <c r="G690">
        <v>49.9</v>
      </c>
      <c r="H690">
        <v>32.9</v>
      </c>
      <c r="I690">
        <v>2.1</v>
      </c>
      <c r="J690" t="s">
        <v>35</v>
      </c>
      <c r="K690" t="s">
        <v>109</v>
      </c>
      <c r="L690">
        <v>2</v>
      </c>
      <c r="M690">
        <v>1</v>
      </c>
      <c r="N690" t="s">
        <v>513</v>
      </c>
      <c r="O690" t="s">
        <v>284</v>
      </c>
      <c r="P690" t="s">
        <v>52</v>
      </c>
      <c r="Q690">
        <v>0</v>
      </c>
      <c r="R690" t="s">
        <v>32</v>
      </c>
      <c r="S690" t="s">
        <v>33</v>
      </c>
      <c r="T690">
        <v>1</v>
      </c>
      <c r="U690" t="s">
        <v>4825</v>
      </c>
      <c r="V690">
        <v>5.04</v>
      </c>
      <c r="W690" t="s">
        <v>28</v>
      </c>
      <c r="X690">
        <v>0</v>
      </c>
      <c r="Y690">
        <v>13</v>
      </c>
      <c r="Z690">
        <v>13</v>
      </c>
      <c r="AA690" t="s">
        <v>53</v>
      </c>
      <c r="AB690" t="s">
        <v>37</v>
      </c>
      <c r="AC690" t="s">
        <v>38</v>
      </c>
      <c r="AD690">
        <v>17</v>
      </c>
      <c r="AE690">
        <v>-0.94000000000005457</v>
      </c>
      <c r="AF690">
        <v>1</v>
      </c>
      <c r="AG690" t="s">
        <v>4857</v>
      </c>
      <c r="AH690">
        <f>moove_smart_Real[[#This Row],[Fuel_Price]]+moove_smart_Real[[#This Row],[Fare_Paid]]</f>
        <v>1693.76</v>
      </c>
    </row>
    <row r="691" spans="1:34" x14ac:dyDescent="0.25">
      <c r="A691" t="s">
        <v>1003</v>
      </c>
      <c r="B691" s="1">
        <v>45463</v>
      </c>
      <c r="C691" t="s">
        <v>4823</v>
      </c>
      <c r="D691" t="s">
        <v>41</v>
      </c>
      <c r="E691">
        <v>3455.8</v>
      </c>
      <c r="F691">
        <v>3611.9</v>
      </c>
      <c r="G691">
        <v>57.6</v>
      </c>
      <c r="H691">
        <v>41.6</v>
      </c>
      <c r="I691">
        <v>2.7</v>
      </c>
      <c r="J691" t="s">
        <v>28</v>
      </c>
      <c r="K691" t="s">
        <v>4820</v>
      </c>
      <c r="L691">
        <v>0</v>
      </c>
      <c r="M691">
        <v>0</v>
      </c>
      <c r="N691" t="s">
        <v>74</v>
      </c>
      <c r="O691" t="s">
        <v>477</v>
      </c>
      <c r="P691" t="s">
        <v>44</v>
      </c>
      <c r="Q691">
        <v>907.42</v>
      </c>
      <c r="R691" t="s">
        <v>32</v>
      </c>
      <c r="S691" t="s">
        <v>33</v>
      </c>
      <c r="T691">
        <v>1</v>
      </c>
      <c r="U691" t="s">
        <v>4825</v>
      </c>
      <c r="V691">
        <v>7.92</v>
      </c>
      <c r="W691" t="s">
        <v>35</v>
      </c>
      <c r="X691">
        <v>1</v>
      </c>
      <c r="Y691">
        <v>10</v>
      </c>
      <c r="Z691">
        <v>4</v>
      </c>
      <c r="AA691" t="s">
        <v>53</v>
      </c>
      <c r="AB691" t="s">
        <v>37</v>
      </c>
      <c r="AC691" t="s">
        <v>55</v>
      </c>
      <c r="AD691">
        <v>16</v>
      </c>
      <c r="AE691">
        <v>-156.09999999999991</v>
      </c>
      <c r="AF691">
        <v>1</v>
      </c>
      <c r="AG691" t="s">
        <v>4857</v>
      </c>
      <c r="AH691">
        <f>moove_smart_Real[[#This Row],[Fuel_Price]]+moove_smart_Real[[#This Row],[Fare_Paid]]</f>
        <v>4363.22</v>
      </c>
    </row>
    <row r="692" spans="1:34" x14ac:dyDescent="0.25">
      <c r="A692" t="s">
        <v>1004</v>
      </c>
      <c r="B692" s="1">
        <v>45948</v>
      </c>
      <c r="C692" t="s">
        <v>4819</v>
      </c>
      <c r="D692" t="s">
        <v>58</v>
      </c>
      <c r="E692">
        <v>4092.43</v>
      </c>
      <c r="F692">
        <v>3852.53</v>
      </c>
      <c r="G692">
        <v>45.4</v>
      </c>
      <c r="H692">
        <v>33.4</v>
      </c>
      <c r="I692">
        <v>2.9</v>
      </c>
      <c r="J692" t="s">
        <v>28</v>
      </c>
      <c r="K692" t="s">
        <v>4820</v>
      </c>
      <c r="L692">
        <v>0</v>
      </c>
      <c r="M692">
        <v>0</v>
      </c>
      <c r="N692" t="s">
        <v>124</v>
      </c>
      <c r="O692" t="s">
        <v>1005</v>
      </c>
      <c r="P692" t="s">
        <v>81</v>
      </c>
      <c r="Q692">
        <v>849.22</v>
      </c>
      <c r="R692" t="s">
        <v>32</v>
      </c>
      <c r="S692" t="s">
        <v>33</v>
      </c>
      <c r="T692">
        <v>1</v>
      </c>
      <c r="U692" t="s">
        <v>4825</v>
      </c>
      <c r="V692">
        <v>3.68</v>
      </c>
      <c r="W692" t="s">
        <v>35</v>
      </c>
      <c r="X692">
        <v>1</v>
      </c>
      <c r="Y692">
        <v>10</v>
      </c>
      <c r="Z692">
        <v>13</v>
      </c>
      <c r="AA692" t="s">
        <v>36</v>
      </c>
      <c r="AB692" t="s">
        <v>54</v>
      </c>
      <c r="AC692" t="s">
        <v>46</v>
      </c>
      <c r="AD692">
        <v>12</v>
      </c>
      <c r="AE692">
        <v>239.89999999999964</v>
      </c>
      <c r="AF692">
        <v>1</v>
      </c>
      <c r="AG692" t="s">
        <v>4857</v>
      </c>
      <c r="AH692">
        <f>moove_smart_Real[[#This Row],[Fuel_Price]]+moove_smart_Real[[#This Row],[Fare_Paid]]</f>
        <v>4941.6499999999996</v>
      </c>
    </row>
    <row r="693" spans="1:34" x14ac:dyDescent="0.25">
      <c r="A693" t="s">
        <v>1006</v>
      </c>
      <c r="B693" s="1">
        <v>45662</v>
      </c>
      <c r="C693" t="s">
        <v>95</v>
      </c>
      <c r="D693" t="s">
        <v>27</v>
      </c>
      <c r="E693">
        <v>1901.19</v>
      </c>
      <c r="F693">
        <v>1877.3</v>
      </c>
      <c r="G693">
        <v>28</v>
      </c>
      <c r="H693">
        <v>10</v>
      </c>
      <c r="I693">
        <v>3</v>
      </c>
      <c r="J693" t="s">
        <v>28</v>
      </c>
      <c r="K693" t="s">
        <v>4820</v>
      </c>
      <c r="L693">
        <v>0</v>
      </c>
      <c r="M693">
        <v>0</v>
      </c>
      <c r="N693" t="s">
        <v>29</v>
      </c>
      <c r="O693" t="s">
        <v>117</v>
      </c>
      <c r="P693" t="s">
        <v>52</v>
      </c>
      <c r="Q693">
        <v>931.38</v>
      </c>
      <c r="R693" t="s">
        <v>32</v>
      </c>
      <c r="S693" t="s">
        <v>33</v>
      </c>
      <c r="T693">
        <v>1</v>
      </c>
      <c r="U693" t="s">
        <v>4825</v>
      </c>
      <c r="V693">
        <v>1.1000000000000001</v>
      </c>
      <c r="W693" t="s">
        <v>35</v>
      </c>
      <c r="X693">
        <v>1</v>
      </c>
      <c r="Y693">
        <v>13</v>
      </c>
      <c r="Z693">
        <v>10</v>
      </c>
      <c r="AA693" t="s">
        <v>36</v>
      </c>
      <c r="AB693" t="s">
        <v>37</v>
      </c>
      <c r="AC693" t="s">
        <v>55</v>
      </c>
      <c r="AD693">
        <v>18</v>
      </c>
      <c r="AE693">
        <v>23.8900000000001</v>
      </c>
      <c r="AF693">
        <v>1</v>
      </c>
      <c r="AG693" t="s">
        <v>4857</v>
      </c>
      <c r="AH693">
        <f>moove_smart_Real[[#This Row],[Fuel_Price]]+moove_smart_Real[[#This Row],[Fare_Paid]]</f>
        <v>2832.57</v>
      </c>
    </row>
    <row r="694" spans="1:34" x14ac:dyDescent="0.25">
      <c r="A694" t="s">
        <v>1007</v>
      </c>
      <c r="B694" s="1">
        <v>45856</v>
      </c>
      <c r="C694" t="s">
        <v>95</v>
      </c>
      <c r="D694" t="s">
        <v>49</v>
      </c>
      <c r="E694">
        <v>3248.88</v>
      </c>
      <c r="F694">
        <v>3425.43</v>
      </c>
      <c r="G694">
        <v>57.7</v>
      </c>
      <c r="H694">
        <v>51.7</v>
      </c>
      <c r="I694">
        <v>2.7</v>
      </c>
      <c r="J694" t="s">
        <v>28</v>
      </c>
      <c r="K694" t="s">
        <v>4820</v>
      </c>
      <c r="L694">
        <v>0</v>
      </c>
      <c r="M694">
        <v>0</v>
      </c>
      <c r="N694" t="s">
        <v>170</v>
      </c>
      <c r="O694" t="s">
        <v>198</v>
      </c>
      <c r="P694" t="s">
        <v>44</v>
      </c>
      <c r="Q694">
        <v>825.63</v>
      </c>
      <c r="R694" t="s">
        <v>32</v>
      </c>
      <c r="S694" t="s">
        <v>33</v>
      </c>
      <c r="T694">
        <v>1</v>
      </c>
      <c r="U694" t="s">
        <v>45</v>
      </c>
      <c r="V694">
        <v>14.41</v>
      </c>
      <c r="W694" t="s">
        <v>35</v>
      </c>
      <c r="X694">
        <v>1</v>
      </c>
      <c r="Y694">
        <v>12</v>
      </c>
      <c r="Z694">
        <v>10</v>
      </c>
      <c r="AA694" t="s">
        <v>78</v>
      </c>
      <c r="AB694" t="s">
        <v>37</v>
      </c>
      <c r="AC694" t="s">
        <v>46</v>
      </c>
      <c r="AD694">
        <v>6</v>
      </c>
      <c r="AE694">
        <v>-176.54999999999973</v>
      </c>
      <c r="AF694">
        <v>1</v>
      </c>
      <c r="AG694" t="s">
        <v>4857</v>
      </c>
      <c r="AH694">
        <f>moove_smart_Real[[#This Row],[Fuel_Price]]+moove_smart_Real[[#This Row],[Fare_Paid]]</f>
        <v>4074.51</v>
      </c>
    </row>
    <row r="695" spans="1:34" x14ac:dyDescent="0.25">
      <c r="A695" t="s">
        <v>1008</v>
      </c>
      <c r="B695" s="1">
        <v>45466</v>
      </c>
      <c r="C695" t="s">
        <v>95</v>
      </c>
      <c r="D695" t="s">
        <v>27</v>
      </c>
      <c r="E695">
        <v>3540.79</v>
      </c>
      <c r="F695">
        <v>3420.77</v>
      </c>
      <c r="G695">
        <v>29.3</v>
      </c>
      <c r="H695">
        <v>19.3</v>
      </c>
      <c r="I695">
        <v>4</v>
      </c>
      <c r="J695" t="s">
        <v>28</v>
      </c>
      <c r="K695" t="s">
        <v>4820</v>
      </c>
      <c r="L695">
        <v>0</v>
      </c>
      <c r="M695">
        <v>0</v>
      </c>
      <c r="N695" t="s">
        <v>513</v>
      </c>
      <c r="O695" t="s">
        <v>331</v>
      </c>
      <c r="P695" t="s">
        <v>44</v>
      </c>
      <c r="Q695">
        <v>997.16</v>
      </c>
      <c r="R695" t="s">
        <v>32</v>
      </c>
      <c r="S695" t="s">
        <v>33</v>
      </c>
      <c r="T695">
        <v>1</v>
      </c>
      <c r="U695" t="s">
        <v>4825</v>
      </c>
      <c r="V695">
        <v>3.4</v>
      </c>
      <c r="W695" t="s">
        <v>28</v>
      </c>
      <c r="X695">
        <v>0</v>
      </c>
      <c r="Y695">
        <v>16</v>
      </c>
      <c r="Z695">
        <v>8</v>
      </c>
      <c r="AA695" t="s">
        <v>53</v>
      </c>
      <c r="AB695" t="s">
        <v>37</v>
      </c>
      <c r="AC695" t="s">
        <v>38</v>
      </c>
      <c r="AD695">
        <v>10</v>
      </c>
      <c r="AE695">
        <v>120.01999999999998</v>
      </c>
      <c r="AF695">
        <v>0</v>
      </c>
      <c r="AG695" t="s">
        <v>4857</v>
      </c>
      <c r="AH695">
        <f>moove_smart_Real[[#This Row],[Fuel_Price]]+moove_smart_Real[[#This Row],[Fare_Paid]]</f>
        <v>4537.95</v>
      </c>
    </row>
    <row r="696" spans="1:34" x14ac:dyDescent="0.25">
      <c r="A696" t="s">
        <v>1009</v>
      </c>
      <c r="B696" s="1">
        <v>45696</v>
      </c>
      <c r="C696" t="s">
        <v>4821</v>
      </c>
      <c r="D696" t="s">
        <v>41</v>
      </c>
      <c r="E696">
        <v>3101.25</v>
      </c>
      <c r="F696">
        <v>3031.94</v>
      </c>
      <c r="G696">
        <v>42.3</v>
      </c>
      <c r="H696">
        <v>24.3</v>
      </c>
      <c r="I696">
        <v>2.4</v>
      </c>
      <c r="J696" t="s">
        <v>28</v>
      </c>
      <c r="K696" t="s">
        <v>4820</v>
      </c>
      <c r="L696">
        <v>0</v>
      </c>
      <c r="M696">
        <v>0</v>
      </c>
      <c r="N696" t="s">
        <v>69</v>
      </c>
      <c r="O696" t="s">
        <v>792</v>
      </c>
      <c r="P696" t="s">
        <v>52</v>
      </c>
      <c r="Q696">
        <v>880.65</v>
      </c>
      <c r="R696" t="s">
        <v>32</v>
      </c>
      <c r="S696" t="s">
        <v>33</v>
      </c>
      <c r="T696">
        <v>1</v>
      </c>
      <c r="U696" t="s">
        <v>45</v>
      </c>
      <c r="V696">
        <v>22.97</v>
      </c>
      <c r="W696" t="s">
        <v>35</v>
      </c>
      <c r="X696">
        <v>1</v>
      </c>
      <c r="Y696">
        <v>5</v>
      </c>
      <c r="Z696">
        <v>2</v>
      </c>
      <c r="AA696" t="s">
        <v>36</v>
      </c>
      <c r="AB696" t="s">
        <v>54</v>
      </c>
      <c r="AC696" t="s">
        <v>38</v>
      </c>
      <c r="AD696">
        <v>17.999999999999996</v>
      </c>
      <c r="AE696">
        <v>69.309999999999945</v>
      </c>
      <c r="AF696">
        <v>1</v>
      </c>
      <c r="AG696" t="s">
        <v>38</v>
      </c>
      <c r="AH696">
        <f>moove_smart_Real[[#This Row],[Fuel_Price]]+moove_smart_Real[[#This Row],[Fare_Paid]]</f>
        <v>3981.9</v>
      </c>
    </row>
    <row r="697" spans="1:34" x14ac:dyDescent="0.25">
      <c r="A697" t="s">
        <v>1010</v>
      </c>
      <c r="B697" s="1">
        <v>45713</v>
      </c>
      <c r="C697" t="s">
        <v>173</v>
      </c>
      <c r="D697" t="s">
        <v>58</v>
      </c>
      <c r="E697">
        <v>4636.67</v>
      </c>
      <c r="F697">
        <v>4476.1400000000003</v>
      </c>
      <c r="G697">
        <v>57.9</v>
      </c>
      <c r="H697">
        <v>38.9</v>
      </c>
      <c r="I697">
        <v>3.6</v>
      </c>
      <c r="J697" t="s">
        <v>28</v>
      </c>
      <c r="K697" t="s">
        <v>4820</v>
      </c>
      <c r="L697">
        <v>0</v>
      </c>
      <c r="M697">
        <v>0</v>
      </c>
      <c r="N697" t="s">
        <v>159</v>
      </c>
      <c r="O697" t="s">
        <v>286</v>
      </c>
      <c r="P697" t="s">
        <v>81</v>
      </c>
      <c r="Q697">
        <v>1013.49</v>
      </c>
      <c r="R697" t="s">
        <v>32</v>
      </c>
      <c r="S697" t="s">
        <v>33</v>
      </c>
      <c r="T697">
        <v>1</v>
      </c>
      <c r="U697" t="s">
        <v>45</v>
      </c>
      <c r="V697">
        <v>24.84</v>
      </c>
      <c r="W697" t="s">
        <v>35</v>
      </c>
      <c r="X697">
        <v>1</v>
      </c>
      <c r="Y697">
        <v>14</v>
      </c>
      <c r="Z697">
        <v>4</v>
      </c>
      <c r="AA697" t="s">
        <v>78</v>
      </c>
      <c r="AB697" t="s">
        <v>37</v>
      </c>
      <c r="AC697" t="s">
        <v>55</v>
      </c>
      <c r="AD697">
        <v>19</v>
      </c>
      <c r="AE697">
        <v>160.52999999999975</v>
      </c>
      <c r="AF697">
        <v>0</v>
      </c>
      <c r="AG697" t="s">
        <v>4857</v>
      </c>
      <c r="AH697">
        <f>moove_smart_Real[[#This Row],[Fuel_Price]]+moove_smart_Real[[#This Row],[Fare_Paid]]</f>
        <v>5650.16</v>
      </c>
    </row>
    <row r="698" spans="1:34" x14ac:dyDescent="0.25">
      <c r="A698" t="s">
        <v>1011</v>
      </c>
      <c r="B698" s="1">
        <v>45727</v>
      </c>
      <c r="C698" t="s">
        <v>4819</v>
      </c>
      <c r="D698" t="s">
        <v>41</v>
      </c>
      <c r="E698">
        <v>3246.52</v>
      </c>
      <c r="F698">
        <v>3466.72</v>
      </c>
      <c r="G698">
        <v>38.5</v>
      </c>
      <c r="H698">
        <v>32.5</v>
      </c>
      <c r="I698">
        <v>2.8</v>
      </c>
      <c r="J698" t="s">
        <v>28</v>
      </c>
      <c r="K698" t="s">
        <v>4820</v>
      </c>
      <c r="L698">
        <v>0</v>
      </c>
      <c r="M698">
        <v>0</v>
      </c>
      <c r="N698" t="s">
        <v>87</v>
      </c>
      <c r="O698" t="s">
        <v>474</v>
      </c>
      <c r="P698" t="s">
        <v>52</v>
      </c>
      <c r="Q698">
        <v>894.93</v>
      </c>
      <c r="R698" t="s">
        <v>32</v>
      </c>
      <c r="S698" t="s">
        <v>33</v>
      </c>
      <c r="T698">
        <v>1</v>
      </c>
      <c r="U698" t="s">
        <v>89</v>
      </c>
      <c r="V698">
        <v>23.34</v>
      </c>
      <c r="W698" t="s">
        <v>35</v>
      </c>
      <c r="X698">
        <v>1</v>
      </c>
      <c r="Y698">
        <v>4</v>
      </c>
      <c r="Z698">
        <v>11</v>
      </c>
      <c r="AA698" t="s">
        <v>53</v>
      </c>
      <c r="AB698" t="s">
        <v>37</v>
      </c>
      <c r="AC698" t="s">
        <v>46</v>
      </c>
      <c r="AD698">
        <v>6</v>
      </c>
      <c r="AE698">
        <v>-220.19999999999982</v>
      </c>
      <c r="AF698">
        <v>1</v>
      </c>
      <c r="AG698" t="s">
        <v>38</v>
      </c>
      <c r="AH698">
        <f>moove_smart_Real[[#This Row],[Fuel_Price]]+moove_smart_Real[[#This Row],[Fare_Paid]]</f>
        <v>4141.45</v>
      </c>
    </row>
    <row r="699" spans="1:34" x14ac:dyDescent="0.25">
      <c r="A699" t="s">
        <v>1012</v>
      </c>
      <c r="B699" s="1">
        <v>45922</v>
      </c>
      <c r="C699" t="s">
        <v>4821</v>
      </c>
      <c r="D699" t="s">
        <v>27</v>
      </c>
      <c r="E699">
        <v>3362.66</v>
      </c>
      <c r="F699">
        <v>3206.61</v>
      </c>
      <c r="G699">
        <v>73.3</v>
      </c>
      <c r="H699">
        <v>65.3</v>
      </c>
      <c r="I699">
        <v>1.8</v>
      </c>
      <c r="J699" t="s">
        <v>28</v>
      </c>
      <c r="K699" t="s">
        <v>4820</v>
      </c>
      <c r="L699">
        <v>0</v>
      </c>
      <c r="M699">
        <v>0</v>
      </c>
      <c r="N699" t="s">
        <v>360</v>
      </c>
      <c r="O699" t="s">
        <v>340</v>
      </c>
      <c r="P699" t="s">
        <v>44</v>
      </c>
      <c r="Q699">
        <v>1007.19</v>
      </c>
      <c r="R699" t="s">
        <v>32</v>
      </c>
      <c r="S699" t="s">
        <v>33</v>
      </c>
      <c r="T699">
        <v>1</v>
      </c>
      <c r="U699" t="s">
        <v>4825</v>
      </c>
      <c r="V699">
        <v>16.809999999999999</v>
      </c>
      <c r="W699" t="s">
        <v>35</v>
      </c>
      <c r="X699">
        <v>1</v>
      </c>
      <c r="Y699">
        <v>17</v>
      </c>
      <c r="Z699">
        <v>7</v>
      </c>
      <c r="AA699" t="s">
        <v>53</v>
      </c>
      <c r="AB699" t="s">
        <v>54</v>
      </c>
      <c r="AC699" t="s">
        <v>46</v>
      </c>
      <c r="AD699">
        <v>8</v>
      </c>
      <c r="AE699">
        <v>156.04999999999973</v>
      </c>
      <c r="AF699">
        <v>1</v>
      </c>
      <c r="AG699" t="s">
        <v>4857</v>
      </c>
      <c r="AH699">
        <f>moove_smart_Real[[#This Row],[Fuel_Price]]+moove_smart_Real[[#This Row],[Fare_Paid]]</f>
        <v>4369.8500000000004</v>
      </c>
    </row>
    <row r="700" spans="1:34" x14ac:dyDescent="0.25">
      <c r="A700" t="s">
        <v>1013</v>
      </c>
      <c r="B700" s="1">
        <v>45401</v>
      </c>
      <c r="C700" t="s">
        <v>4819</v>
      </c>
      <c r="D700" t="s">
        <v>41</v>
      </c>
      <c r="E700">
        <v>3265.22</v>
      </c>
      <c r="F700">
        <v>2785.34</v>
      </c>
      <c r="G700">
        <v>45</v>
      </c>
      <c r="H700">
        <v>38</v>
      </c>
      <c r="I700">
        <v>4</v>
      </c>
      <c r="J700" t="s">
        <v>28</v>
      </c>
      <c r="K700" t="s">
        <v>4820</v>
      </c>
      <c r="L700">
        <v>0</v>
      </c>
      <c r="M700">
        <v>0</v>
      </c>
      <c r="N700" t="s">
        <v>206</v>
      </c>
      <c r="O700" t="s">
        <v>331</v>
      </c>
      <c r="P700" t="s">
        <v>44</v>
      </c>
      <c r="Q700">
        <v>744.68</v>
      </c>
      <c r="R700" t="s">
        <v>32</v>
      </c>
      <c r="S700" t="s">
        <v>33</v>
      </c>
      <c r="T700">
        <v>1</v>
      </c>
      <c r="U700" t="s">
        <v>45</v>
      </c>
      <c r="V700">
        <v>10.42</v>
      </c>
      <c r="W700" t="s">
        <v>35</v>
      </c>
      <c r="X700">
        <v>1</v>
      </c>
      <c r="Y700">
        <v>5</v>
      </c>
      <c r="Z700">
        <v>2</v>
      </c>
      <c r="AA700" t="s">
        <v>36</v>
      </c>
      <c r="AB700" t="s">
        <v>37</v>
      </c>
      <c r="AC700" t="s">
        <v>38</v>
      </c>
      <c r="AD700">
        <v>7</v>
      </c>
      <c r="AE700">
        <v>479.87999999999965</v>
      </c>
      <c r="AF700">
        <v>0</v>
      </c>
      <c r="AG700" t="s">
        <v>38</v>
      </c>
      <c r="AH700">
        <f>moove_smart_Real[[#This Row],[Fuel_Price]]+moove_smart_Real[[#This Row],[Fare_Paid]]</f>
        <v>4009.8999999999996</v>
      </c>
    </row>
    <row r="701" spans="1:34" x14ac:dyDescent="0.25">
      <c r="A701" t="s">
        <v>1014</v>
      </c>
      <c r="B701" s="1">
        <v>45947</v>
      </c>
      <c r="C701" t="s">
        <v>4823</v>
      </c>
      <c r="D701" t="s">
        <v>27</v>
      </c>
      <c r="E701">
        <v>1084.83</v>
      </c>
      <c r="F701">
        <v>1038.56</v>
      </c>
      <c r="G701">
        <v>43.2</v>
      </c>
      <c r="H701">
        <v>34.200000000000003</v>
      </c>
      <c r="I701">
        <v>2.4</v>
      </c>
      <c r="J701" t="s">
        <v>28</v>
      </c>
      <c r="K701" t="s">
        <v>4820</v>
      </c>
      <c r="L701">
        <v>0</v>
      </c>
      <c r="M701">
        <v>0</v>
      </c>
      <c r="N701" t="s">
        <v>392</v>
      </c>
      <c r="O701" t="s">
        <v>616</v>
      </c>
      <c r="P701" t="s">
        <v>31</v>
      </c>
      <c r="Q701">
        <v>958.34</v>
      </c>
      <c r="R701" t="s">
        <v>32</v>
      </c>
      <c r="S701" t="s">
        <v>33</v>
      </c>
      <c r="T701">
        <v>1</v>
      </c>
      <c r="U701" t="s">
        <v>89</v>
      </c>
      <c r="V701">
        <v>-4.12</v>
      </c>
      <c r="W701" t="s">
        <v>28</v>
      </c>
      <c r="X701">
        <v>0</v>
      </c>
      <c r="Y701">
        <v>1</v>
      </c>
      <c r="Z701">
        <v>12</v>
      </c>
      <c r="AA701" t="s">
        <v>78</v>
      </c>
      <c r="AB701" t="s">
        <v>54</v>
      </c>
      <c r="AC701" t="s">
        <v>46</v>
      </c>
      <c r="AD701">
        <v>9</v>
      </c>
      <c r="AE701">
        <v>46.269999999999982</v>
      </c>
      <c r="AF701">
        <v>1</v>
      </c>
      <c r="AG701" t="s">
        <v>38</v>
      </c>
      <c r="AH701">
        <f>moove_smart_Real[[#This Row],[Fuel_Price]]+moove_smart_Real[[#This Row],[Fare_Paid]]</f>
        <v>2043.17</v>
      </c>
    </row>
    <row r="702" spans="1:34" x14ac:dyDescent="0.25">
      <c r="A702" t="s">
        <v>1015</v>
      </c>
      <c r="B702" s="1">
        <v>45703</v>
      </c>
      <c r="C702" t="s">
        <v>95</v>
      </c>
      <c r="D702" t="s">
        <v>27</v>
      </c>
      <c r="E702">
        <v>3478.41</v>
      </c>
      <c r="F702">
        <v>3451.03</v>
      </c>
      <c r="G702">
        <v>5.3</v>
      </c>
      <c r="H702">
        <v>10</v>
      </c>
      <c r="I702">
        <v>5</v>
      </c>
      <c r="J702" t="s">
        <v>28</v>
      </c>
      <c r="K702" t="s">
        <v>4820</v>
      </c>
      <c r="L702">
        <v>0</v>
      </c>
      <c r="M702">
        <v>0</v>
      </c>
      <c r="N702" t="s">
        <v>278</v>
      </c>
      <c r="O702" t="s">
        <v>792</v>
      </c>
      <c r="P702" t="s">
        <v>81</v>
      </c>
      <c r="Q702">
        <v>982.89</v>
      </c>
      <c r="R702" t="s">
        <v>32</v>
      </c>
      <c r="S702" t="s">
        <v>33</v>
      </c>
      <c r="T702">
        <v>1</v>
      </c>
      <c r="U702" t="s">
        <v>4825</v>
      </c>
      <c r="V702">
        <v>16.89</v>
      </c>
      <c r="W702" t="s">
        <v>28</v>
      </c>
      <c r="X702">
        <v>0</v>
      </c>
      <c r="Y702">
        <v>1</v>
      </c>
      <c r="Z702">
        <v>12</v>
      </c>
      <c r="AA702" t="s">
        <v>36</v>
      </c>
      <c r="AB702" t="s">
        <v>54</v>
      </c>
      <c r="AC702" t="s">
        <v>38</v>
      </c>
      <c r="AD702">
        <v>-4.7</v>
      </c>
      <c r="AE702">
        <v>27.379999999999654</v>
      </c>
      <c r="AF702">
        <v>0</v>
      </c>
      <c r="AG702" t="s">
        <v>38</v>
      </c>
      <c r="AH702">
        <f>moove_smart_Real[[#This Row],[Fuel_Price]]+moove_smart_Real[[#This Row],[Fare_Paid]]</f>
        <v>4461.3</v>
      </c>
    </row>
    <row r="703" spans="1:34" x14ac:dyDescent="0.25">
      <c r="A703" t="s">
        <v>1016</v>
      </c>
      <c r="B703" s="1">
        <v>45751</v>
      </c>
      <c r="C703" t="s">
        <v>4822</v>
      </c>
      <c r="D703" t="s">
        <v>41</v>
      </c>
      <c r="E703">
        <v>2424.37</v>
      </c>
      <c r="F703">
        <v>2686.99</v>
      </c>
      <c r="G703">
        <v>39.1</v>
      </c>
      <c r="H703">
        <v>28.1</v>
      </c>
      <c r="I703">
        <v>4.7</v>
      </c>
      <c r="J703" t="s">
        <v>35</v>
      </c>
      <c r="K703" t="s">
        <v>59</v>
      </c>
      <c r="L703">
        <v>3</v>
      </c>
      <c r="M703">
        <v>0</v>
      </c>
      <c r="N703" t="s">
        <v>105</v>
      </c>
      <c r="O703" t="s">
        <v>51</v>
      </c>
      <c r="P703" t="s">
        <v>31</v>
      </c>
      <c r="Q703">
        <v>726.15</v>
      </c>
      <c r="R703" t="s">
        <v>76</v>
      </c>
      <c r="S703" t="s">
        <v>33</v>
      </c>
      <c r="T703">
        <v>1</v>
      </c>
      <c r="U703" t="s">
        <v>45</v>
      </c>
      <c r="V703">
        <v>16.05</v>
      </c>
      <c r="W703" t="s">
        <v>28</v>
      </c>
      <c r="X703">
        <v>0</v>
      </c>
      <c r="Y703">
        <v>8</v>
      </c>
      <c r="Z703">
        <v>9</v>
      </c>
      <c r="AA703" t="s">
        <v>53</v>
      </c>
      <c r="AB703" t="s">
        <v>37</v>
      </c>
      <c r="AC703" t="s">
        <v>46</v>
      </c>
      <c r="AD703">
        <v>11</v>
      </c>
      <c r="AE703">
        <v>-262.61999999999989</v>
      </c>
      <c r="AF703">
        <v>1</v>
      </c>
      <c r="AG703" t="s">
        <v>4857</v>
      </c>
      <c r="AH703">
        <f>moove_smart_Real[[#This Row],[Fuel_Price]]+moove_smart_Real[[#This Row],[Fare_Paid]]</f>
        <v>3150.52</v>
      </c>
    </row>
    <row r="704" spans="1:34" x14ac:dyDescent="0.25">
      <c r="A704" t="s">
        <v>1017</v>
      </c>
      <c r="B704" s="1">
        <v>46016</v>
      </c>
      <c r="C704" t="s">
        <v>173</v>
      </c>
      <c r="D704" t="s">
        <v>27</v>
      </c>
      <c r="E704">
        <v>3567.47</v>
      </c>
      <c r="F704">
        <v>3228.84</v>
      </c>
      <c r="G704">
        <v>41.2</v>
      </c>
      <c r="H704">
        <v>18.2</v>
      </c>
      <c r="I704">
        <v>2.5</v>
      </c>
      <c r="J704" t="s">
        <v>28</v>
      </c>
      <c r="K704" t="s">
        <v>4820</v>
      </c>
      <c r="L704">
        <v>0</v>
      </c>
      <c r="M704">
        <v>0</v>
      </c>
      <c r="N704" t="s">
        <v>247</v>
      </c>
      <c r="O704" t="s">
        <v>304</v>
      </c>
      <c r="P704" t="s">
        <v>81</v>
      </c>
      <c r="Q704">
        <v>859.85</v>
      </c>
      <c r="R704" t="s">
        <v>32</v>
      </c>
      <c r="S704" t="s">
        <v>33</v>
      </c>
      <c r="T704">
        <v>1</v>
      </c>
      <c r="U704" t="s">
        <v>89</v>
      </c>
      <c r="V704">
        <v>6.59</v>
      </c>
      <c r="W704" t="s">
        <v>28</v>
      </c>
      <c r="X704">
        <v>0</v>
      </c>
      <c r="Y704">
        <v>11</v>
      </c>
      <c r="Z704">
        <v>4</v>
      </c>
      <c r="AA704" t="s">
        <v>53</v>
      </c>
      <c r="AB704" t="s">
        <v>37</v>
      </c>
      <c r="AC704" t="s">
        <v>46</v>
      </c>
      <c r="AD704">
        <v>23.000000000000004</v>
      </c>
      <c r="AE704">
        <v>338.62999999999965</v>
      </c>
      <c r="AF704">
        <v>1</v>
      </c>
      <c r="AG704" t="s">
        <v>4857</v>
      </c>
      <c r="AH704">
        <f>moove_smart_Real[[#This Row],[Fuel_Price]]+moove_smart_Real[[#This Row],[Fare_Paid]]</f>
        <v>4427.32</v>
      </c>
    </row>
    <row r="705" spans="1:34" x14ac:dyDescent="0.25">
      <c r="A705" t="s">
        <v>1018</v>
      </c>
      <c r="B705" s="1">
        <v>45940</v>
      </c>
      <c r="C705" t="s">
        <v>173</v>
      </c>
      <c r="D705" t="s">
        <v>58</v>
      </c>
      <c r="E705">
        <v>2784.92</v>
      </c>
      <c r="F705">
        <v>3074.73</v>
      </c>
      <c r="G705">
        <v>26.7</v>
      </c>
      <c r="H705">
        <v>18.7</v>
      </c>
      <c r="I705">
        <v>3.5</v>
      </c>
      <c r="J705" t="s">
        <v>35</v>
      </c>
      <c r="K705" t="s">
        <v>177</v>
      </c>
      <c r="L705">
        <v>5</v>
      </c>
      <c r="M705">
        <v>0</v>
      </c>
      <c r="N705" t="s">
        <v>144</v>
      </c>
      <c r="O705" t="s">
        <v>450</v>
      </c>
      <c r="P705" t="s">
        <v>52</v>
      </c>
      <c r="Q705">
        <v>802.48</v>
      </c>
      <c r="R705" t="s">
        <v>32</v>
      </c>
      <c r="S705" t="s">
        <v>33</v>
      </c>
      <c r="T705">
        <v>1</v>
      </c>
      <c r="U705" t="s">
        <v>89</v>
      </c>
      <c r="V705">
        <v>-0.9</v>
      </c>
      <c r="W705" t="s">
        <v>28</v>
      </c>
      <c r="X705">
        <v>0</v>
      </c>
      <c r="Y705">
        <v>14</v>
      </c>
      <c r="Z705">
        <v>15</v>
      </c>
      <c r="AA705" t="s">
        <v>78</v>
      </c>
      <c r="AB705" t="s">
        <v>54</v>
      </c>
      <c r="AC705" t="s">
        <v>38</v>
      </c>
      <c r="AD705">
        <v>8</v>
      </c>
      <c r="AE705">
        <v>-289.80999999999995</v>
      </c>
      <c r="AF705">
        <v>1</v>
      </c>
      <c r="AG705" t="s">
        <v>4857</v>
      </c>
      <c r="AH705">
        <f>moove_smart_Real[[#This Row],[Fuel_Price]]+moove_smart_Real[[#This Row],[Fare_Paid]]</f>
        <v>3587.4</v>
      </c>
    </row>
    <row r="706" spans="1:34" x14ac:dyDescent="0.25">
      <c r="A706" t="s">
        <v>1019</v>
      </c>
      <c r="B706" s="1">
        <v>45364</v>
      </c>
      <c r="C706" t="s">
        <v>4822</v>
      </c>
      <c r="D706" t="s">
        <v>41</v>
      </c>
      <c r="E706">
        <v>3569.55</v>
      </c>
      <c r="F706">
        <v>3334.37</v>
      </c>
      <c r="G706">
        <v>20.399999999999999</v>
      </c>
      <c r="H706">
        <v>10</v>
      </c>
      <c r="I706">
        <v>3.9</v>
      </c>
      <c r="J706" t="s">
        <v>35</v>
      </c>
      <c r="K706" t="s">
        <v>59</v>
      </c>
      <c r="L706">
        <v>3</v>
      </c>
      <c r="M706">
        <v>0</v>
      </c>
      <c r="N706" t="s">
        <v>124</v>
      </c>
      <c r="O706" t="s">
        <v>193</v>
      </c>
      <c r="P706" t="s">
        <v>81</v>
      </c>
      <c r="Q706">
        <v>822.48</v>
      </c>
      <c r="R706" t="s">
        <v>32</v>
      </c>
      <c r="S706" t="s">
        <v>33</v>
      </c>
      <c r="T706">
        <v>1</v>
      </c>
      <c r="U706" t="s">
        <v>45</v>
      </c>
      <c r="V706">
        <v>8.52</v>
      </c>
      <c r="W706" t="s">
        <v>35</v>
      </c>
      <c r="X706">
        <v>1</v>
      </c>
      <c r="Y706">
        <v>13</v>
      </c>
      <c r="Z706">
        <v>15</v>
      </c>
      <c r="AA706" t="s">
        <v>53</v>
      </c>
      <c r="AB706" t="s">
        <v>37</v>
      </c>
      <c r="AC706" t="s">
        <v>46</v>
      </c>
      <c r="AD706">
        <v>10.399999999999999</v>
      </c>
      <c r="AE706">
        <v>235.18000000000029</v>
      </c>
      <c r="AF706">
        <v>1</v>
      </c>
      <c r="AG706" t="s">
        <v>4857</v>
      </c>
      <c r="AH706">
        <f>moove_smart_Real[[#This Row],[Fuel_Price]]+moove_smart_Real[[#This Row],[Fare_Paid]]</f>
        <v>4392.0300000000007</v>
      </c>
    </row>
    <row r="707" spans="1:34" x14ac:dyDescent="0.25">
      <c r="A707" t="s">
        <v>1020</v>
      </c>
      <c r="B707" s="1">
        <v>45326</v>
      </c>
      <c r="C707" t="s">
        <v>95</v>
      </c>
      <c r="D707" t="s">
        <v>58</v>
      </c>
      <c r="E707">
        <v>2177.38</v>
      </c>
      <c r="F707">
        <v>1986.92</v>
      </c>
      <c r="G707">
        <v>17.5</v>
      </c>
      <c r="H707">
        <v>10</v>
      </c>
      <c r="I707">
        <v>3.9</v>
      </c>
      <c r="J707" t="s">
        <v>28</v>
      </c>
      <c r="K707" t="s">
        <v>4820</v>
      </c>
      <c r="L707">
        <v>0</v>
      </c>
      <c r="M707">
        <v>0</v>
      </c>
      <c r="N707" t="s">
        <v>206</v>
      </c>
      <c r="O707" t="s">
        <v>657</v>
      </c>
      <c r="P707" t="s">
        <v>52</v>
      </c>
      <c r="Q707">
        <v>0</v>
      </c>
      <c r="R707" t="s">
        <v>32</v>
      </c>
      <c r="S707" t="s">
        <v>33</v>
      </c>
      <c r="T707">
        <v>1</v>
      </c>
      <c r="U707" t="s">
        <v>45</v>
      </c>
      <c r="V707">
        <v>11.91</v>
      </c>
      <c r="W707" t="s">
        <v>35</v>
      </c>
      <c r="X707">
        <v>1</v>
      </c>
      <c r="Y707">
        <v>13</v>
      </c>
      <c r="Z707">
        <v>11</v>
      </c>
      <c r="AA707" t="s">
        <v>36</v>
      </c>
      <c r="AB707" t="s">
        <v>54</v>
      </c>
      <c r="AC707" t="s">
        <v>46</v>
      </c>
      <c r="AD707">
        <v>7.5</v>
      </c>
      <c r="AE707">
        <v>190.46000000000004</v>
      </c>
      <c r="AF707">
        <v>0</v>
      </c>
      <c r="AG707" t="s">
        <v>4857</v>
      </c>
      <c r="AH707">
        <f>moove_smart_Real[[#This Row],[Fuel_Price]]+moove_smart_Real[[#This Row],[Fare_Paid]]</f>
        <v>2177.38</v>
      </c>
    </row>
    <row r="708" spans="1:34" x14ac:dyDescent="0.25">
      <c r="A708" t="s">
        <v>1021</v>
      </c>
      <c r="B708" s="1">
        <v>45772</v>
      </c>
      <c r="C708" t="s">
        <v>4822</v>
      </c>
      <c r="D708" t="s">
        <v>27</v>
      </c>
      <c r="E708">
        <v>3706.11</v>
      </c>
      <c r="F708">
        <v>3221.38</v>
      </c>
      <c r="G708">
        <v>32.1</v>
      </c>
      <c r="H708">
        <v>26.1</v>
      </c>
      <c r="I708">
        <v>3.6</v>
      </c>
      <c r="J708" t="s">
        <v>28</v>
      </c>
      <c r="K708" t="s">
        <v>4820</v>
      </c>
      <c r="L708">
        <v>0</v>
      </c>
      <c r="M708">
        <v>0</v>
      </c>
      <c r="N708" t="s">
        <v>185</v>
      </c>
      <c r="O708" t="s">
        <v>601</v>
      </c>
      <c r="P708" t="s">
        <v>44</v>
      </c>
      <c r="Q708">
        <v>864.37</v>
      </c>
      <c r="R708" t="s">
        <v>76</v>
      </c>
      <c r="S708" t="s">
        <v>33</v>
      </c>
      <c r="T708">
        <v>1</v>
      </c>
      <c r="U708" t="s">
        <v>45</v>
      </c>
      <c r="V708">
        <v>26.6</v>
      </c>
      <c r="W708" t="s">
        <v>28</v>
      </c>
      <c r="X708">
        <v>0</v>
      </c>
      <c r="Y708">
        <v>9</v>
      </c>
      <c r="Z708">
        <v>9</v>
      </c>
      <c r="AA708" t="s">
        <v>78</v>
      </c>
      <c r="AB708" t="s">
        <v>37</v>
      </c>
      <c r="AC708" t="s">
        <v>38</v>
      </c>
      <c r="AD708">
        <v>6</v>
      </c>
      <c r="AE708">
        <v>484.73</v>
      </c>
      <c r="AF708">
        <v>0</v>
      </c>
      <c r="AG708" t="s">
        <v>4857</v>
      </c>
      <c r="AH708">
        <f>moove_smart_Real[[#This Row],[Fuel_Price]]+moove_smart_Real[[#This Row],[Fare_Paid]]</f>
        <v>4570.4800000000005</v>
      </c>
    </row>
    <row r="709" spans="1:34" x14ac:dyDescent="0.25">
      <c r="A709" t="s">
        <v>1022</v>
      </c>
      <c r="B709" s="1">
        <v>46005</v>
      </c>
      <c r="C709" t="s">
        <v>173</v>
      </c>
      <c r="D709" t="s">
        <v>58</v>
      </c>
      <c r="E709">
        <v>3812.74</v>
      </c>
      <c r="F709">
        <v>3504.92</v>
      </c>
      <c r="G709">
        <v>48.2</v>
      </c>
      <c r="H709">
        <v>28.2</v>
      </c>
      <c r="I709">
        <v>2.5</v>
      </c>
      <c r="J709" t="s">
        <v>28</v>
      </c>
      <c r="K709" t="s">
        <v>4820</v>
      </c>
      <c r="L709">
        <v>0</v>
      </c>
      <c r="M709">
        <v>0</v>
      </c>
      <c r="N709" t="s">
        <v>278</v>
      </c>
      <c r="O709" t="s">
        <v>236</v>
      </c>
      <c r="P709" t="s">
        <v>81</v>
      </c>
      <c r="Q709">
        <v>1143.53</v>
      </c>
      <c r="R709" t="s">
        <v>76</v>
      </c>
      <c r="S709" t="s">
        <v>33</v>
      </c>
      <c r="T709">
        <v>1</v>
      </c>
      <c r="U709" t="s">
        <v>45</v>
      </c>
      <c r="V709">
        <v>8.17</v>
      </c>
      <c r="W709" t="s">
        <v>28</v>
      </c>
      <c r="X709">
        <v>0</v>
      </c>
      <c r="Y709">
        <v>6</v>
      </c>
      <c r="Z709">
        <v>12</v>
      </c>
      <c r="AA709" t="s">
        <v>53</v>
      </c>
      <c r="AB709" t="s">
        <v>37</v>
      </c>
      <c r="AC709" t="s">
        <v>38</v>
      </c>
      <c r="AD709">
        <v>20.000000000000004</v>
      </c>
      <c r="AE709">
        <v>307.81999999999971</v>
      </c>
      <c r="AF709">
        <v>1</v>
      </c>
      <c r="AG709" t="s">
        <v>38</v>
      </c>
      <c r="AH709">
        <f>moove_smart_Real[[#This Row],[Fuel_Price]]+moove_smart_Real[[#This Row],[Fare_Paid]]</f>
        <v>4956.2699999999995</v>
      </c>
    </row>
    <row r="710" spans="1:34" x14ac:dyDescent="0.25">
      <c r="A710" t="s">
        <v>1023</v>
      </c>
      <c r="B710" s="1">
        <v>45671</v>
      </c>
      <c r="C710" t="s">
        <v>4822</v>
      </c>
      <c r="D710" t="s">
        <v>41</v>
      </c>
      <c r="E710">
        <v>3729.38</v>
      </c>
      <c r="F710">
        <v>3396.47</v>
      </c>
      <c r="G710">
        <v>39.6</v>
      </c>
      <c r="H710">
        <v>21.6</v>
      </c>
      <c r="I710">
        <v>3.4</v>
      </c>
      <c r="J710" t="s">
        <v>28</v>
      </c>
      <c r="K710" t="s">
        <v>4820</v>
      </c>
      <c r="L710">
        <v>0</v>
      </c>
      <c r="M710">
        <v>0</v>
      </c>
      <c r="N710" t="s">
        <v>142</v>
      </c>
      <c r="O710" t="s">
        <v>580</v>
      </c>
      <c r="P710" t="s">
        <v>44</v>
      </c>
      <c r="Q710">
        <v>937.28</v>
      </c>
      <c r="R710" t="s">
        <v>76</v>
      </c>
      <c r="S710" t="s">
        <v>33</v>
      </c>
      <c r="T710">
        <v>1</v>
      </c>
      <c r="U710" t="s">
        <v>89</v>
      </c>
      <c r="V710">
        <v>19.239999999999998</v>
      </c>
      <c r="W710" t="s">
        <v>28</v>
      </c>
      <c r="X710">
        <v>0</v>
      </c>
      <c r="Y710">
        <v>5</v>
      </c>
      <c r="Z710">
        <v>6</v>
      </c>
      <c r="AA710" t="s">
        <v>53</v>
      </c>
      <c r="AB710" t="s">
        <v>54</v>
      </c>
      <c r="AC710" t="s">
        <v>46</v>
      </c>
      <c r="AD710">
        <v>18</v>
      </c>
      <c r="AE710">
        <v>332.91000000000031</v>
      </c>
      <c r="AF710">
        <v>0</v>
      </c>
      <c r="AG710" t="s">
        <v>38</v>
      </c>
      <c r="AH710">
        <f>moove_smart_Real[[#This Row],[Fuel_Price]]+moove_smart_Real[[#This Row],[Fare_Paid]]</f>
        <v>4666.66</v>
      </c>
    </row>
    <row r="711" spans="1:34" x14ac:dyDescent="0.25">
      <c r="A711" t="s">
        <v>1024</v>
      </c>
      <c r="B711" s="1">
        <v>45763</v>
      </c>
      <c r="C711" t="s">
        <v>4823</v>
      </c>
      <c r="D711" t="s">
        <v>49</v>
      </c>
      <c r="E711">
        <v>1661.79</v>
      </c>
      <c r="F711">
        <v>1582.4</v>
      </c>
      <c r="G711">
        <v>39.4</v>
      </c>
      <c r="H711">
        <v>24.4</v>
      </c>
      <c r="I711">
        <v>2.1</v>
      </c>
      <c r="J711" t="s">
        <v>28</v>
      </c>
      <c r="K711" t="s">
        <v>4820</v>
      </c>
      <c r="L711">
        <v>0</v>
      </c>
      <c r="M711">
        <v>0</v>
      </c>
      <c r="N711" t="s">
        <v>226</v>
      </c>
      <c r="O711" t="s">
        <v>315</v>
      </c>
      <c r="P711" t="s">
        <v>31</v>
      </c>
      <c r="Q711">
        <v>831.95</v>
      </c>
      <c r="R711" t="s">
        <v>32</v>
      </c>
      <c r="S711" t="s">
        <v>33</v>
      </c>
      <c r="T711">
        <v>1</v>
      </c>
      <c r="U711" t="s">
        <v>89</v>
      </c>
      <c r="V711">
        <v>8.76</v>
      </c>
      <c r="W711" t="s">
        <v>35</v>
      </c>
      <c r="X711">
        <v>1</v>
      </c>
      <c r="Y711">
        <v>4</v>
      </c>
      <c r="Z711">
        <v>3</v>
      </c>
      <c r="AA711" t="s">
        <v>36</v>
      </c>
      <c r="AB711" t="s">
        <v>37</v>
      </c>
      <c r="AC711" t="s">
        <v>46</v>
      </c>
      <c r="AD711">
        <v>15</v>
      </c>
      <c r="AE711">
        <v>79.389999999999873</v>
      </c>
      <c r="AF711">
        <v>1</v>
      </c>
      <c r="AG711" t="s">
        <v>38</v>
      </c>
      <c r="AH711">
        <f>moove_smart_Real[[#This Row],[Fuel_Price]]+moove_smart_Real[[#This Row],[Fare_Paid]]</f>
        <v>2493.7399999999998</v>
      </c>
    </row>
    <row r="712" spans="1:34" x14ac:dyDescent="0.25">
      <c r="A712" t="s">
        <v>1025</v>
      </c>
      <c r="B712" s="1">
        <v>45979</v>
      </c>
      <c r="C712" t="s">
        <v>4823</v>
      </c>
      <c r="D712" t="s">
        <v>58</v>
      </c>
      <c r="E712">
        <v>3680.13</v>
      </c>
      <c r="F712">
        <v>3682.25</v>
      </c>
      <c r="G712">
        <v>61</v>
      </c>
      <c r="H712">
        <v>54</v>
      </c>
      <c r="I712">
        <v>3.8</v>
      </c>
      <c r="J712" t="s">
        <v>35</v>
      </c>
      <c r="K712" t="s">
        <v>109</v>
      </c>
      <c r="L712">
        <v>2</v>
      </c>
      <c r="M712">
        <v>1</v>
      </c>
      <c r="N712" t="s">
        <v>120</v>
      </c>
      <c r="O712" t="s">
        <v>354</v>
      </c>
      <c r="P712" t="s">
        <v>81</v>
      </c>
      <c r="Q712">
        <v>929.97</v>
      </c>
      <c r="R712" t="s">
        <v>32</v>
      </c>
      <c r="S712" t="s">
        <v>33</v>
      </c>
      <c r="T712">
        <v>1</v>
      </c>
      <c r="U712" t="s">
        <v>45</v>
      </c>
      <c r="V712">
        <v>18.88</v>
      </c>
      <c r="W712" t="s">
        <v>35</v>
      </c>
      <c r="X712">
        <v>1</v>
      </c>
      <c r="Y712">
        <v>6</v>
      </c>
      <c r="Z712">
        <v>14</v>
      </c>
      <c r="AA712" t="s">
        <v>78</v>
      </c>
      <c r="AB712" t="s">
        <v>54</v>
      </c>
      <c r="AC712" t="s">
        <v>46</v>
      </c>
      <c r="AD712">
        <v>7</v>
      </c>
      <c r="AE712">
        <v>-2.1199999999998909</v>
      </c>
      <c r="AF712">
        <v>1</v>
      </c>
      <c r="AG712" t="s">
        <v>38</v>
      </c>
      <c r="AH712">
        <f>moove_smart_Real[[#This Row],[Fuel_Price]]+moove_smart_Real[[#This Row],[Fare_Paid]]</f>
        <v>4610.1000000000004</v>
      </c>
    </row>
    <row r="713" spans="1:34" x14ac:dyDescent="0.25">
      <c r="A713" t="s">
        <v>1026</v>
      </c>
      <c r="B713" s="1">
        <v>45631</v>
      </c>
      <c r="C713" t="s">
        <v>173</v>
      </c>
      <c r="D713" t="s">
        <v>41</v>
      </c>
      <c r="E713">
        <v>2020.45</v>
      </c>
      <c r="F713">
        <v>2199.36</v>
      </c>
      <c r="G713">
        <v>33.200000000000003</v>
      </c>
      <c r="H713">
        <v>20.2</v>
      </c>
      <c r="I713">
        <v>4.0999999999999996</v>
      </c>
      <c r="J713" t="s">
        <v>28</v>
      </c>
      <c r="K713" t="s">
        <v>4820</v>
      </c>
      <c r="L713">
        <v>0</v>
      </c>
      <c r="M713">
        <v>0</v>
      </c>
      <c r="N713" t="s">
        <v>220</v>
      </c>
      <c r="O713" t="s">
        <v>717</v>
      </c>
      <c r="P713" t="s">
        <v>52</v>
      </c>
      <c r="Q713">
        <v>931.61</v>
      </c>
      <c r="R713" t="s">
        <v>32</v>
      </c>
      <c r="S713" t="s">
        <v>33</v>
      </c>
      <c r="T713">
        <v>1</v>
      </c>
      <c r="U713" t="s">
        <v>4825</v>
      </c>
      <c r="V713">
        <v>9.11</v>
      </c>
      <c r="W713" t="s">
        <v>28</v>
      </c>
      <c r="X713">
        <v>0</v>
      </c>
      <c r="Y713">
        <v>4</v>
      </c>
      <c r="Z713">
        <v>1</v>
      </c>
      <c r="AA713" t="s">
        <v>78</v>
      </c>
      <c r="AB713" t="s">
        <v>37</v>
      </c>
      <c r="AC713" t="s">
        <v>38</v>
      </c>
      <c r="AD713">
        <v>13.000000000000004</v>
      </c>
      <c r="AE713">
        <v>-178.91000000000008</v>
      </c>
      <c r="AF713">
        <v>0</v>
      </c>
      <c r="AG713" t="s">
        <v>38</v>
      </c>
      <c r="AH713">
        <f>moove_smart_Real[[#This Row],[Fuel_Price]]+moove_smart_Real[[#This Row],[Fare_Paid]]</f>
        <v>2952.06</v>
      </c>
    </row>
    <row r="714" spans="1:34" x14ac:dyDescent="0.25">
      <c r="A714" t="s">
        <v>1027</v>
      </c>
      <c r="B714" s="1">
        <v>45784</v>
      </c>
      <c r="C714" t="s">
        <v>4819</v>
      </c>
      <c r="D714" t="s">
        <v>41</v>
      </c>
      <c r="E714">
        <v>3290.79</v>
      </c>
      <c r="F714">
        <v>3096.94</v>
      </c>
      <c r="G714">
        <v>19.2</v>
      </c>
      <c r="H714">
        <v>10</v>
      </c>
      <c r="I714">
        <v>3.5</v>
      </c>
      <c r="J714" t="s">
        <v>28</v>
      </c>
      <c r="K714" t="s">
        <v>4820</v>
      </c>
      <c r="L714">
        <v>0</v>
      </c>
      <c r="M714">
        <v>0</v>
      </c>
      <c r="N714" t="s">
        <v>60</v>
      </c>
      <c r="O714" t="s">
        <v>270</v>
      </c>
      <c r="P714" t="s">
        <v>44</v>
      </c>
      <c r="Q714">
        <v>1188.51</v>
      </c>
      <c r="R714" t="s">
        <v>76</v>
      </c>
      <c r="S714" t="s">
        <v>33</v>
      </c>
      <c r="T714">
        <v>1</v>
      </c>
      <c r="U714" t="s">
        <v>4825</v>
      </c>
      <c r="V714">
        <v>17.75</v>
      </c>
      <c r="W714" t="s">
        <v>28</v>
      </c>
      <c r="X714">
        <v>0</v>
      </c>
      <c r="Y714">
        <v>2</v>
      </c>
      <c r="Z714">
        <v>9</v>
      </c>
      <c r="AA714" t="s">
        <v>78</v>
      </c>
      <c r="AB714" t="s">
        <v>54</v>
      </c>
      <c r="AC714" t="s">
        <v>38</v>
      </c>
      <c r="AD714">
        <v>9.1999999999999993</v>
      </c>
      <c r="AE714">
        <v>193.84999999999991</v>
      </c>
      <c r="AF714">
        <v>0</v>
      </c>
      <c r="AG714" t="s">
        <v>38</v>
      </c>
      <c r="AH714">
        <f>moove_smart_Real[[#This Row],[Fuel_Price]]+moove_smart_Real[[#This Row],[Fare_Paid]]</f>
        <v>4479.3</v>
      </c>
    </row>
    <row r="715" spans="1:34" x14ac:dyDescent="0.25">
      <c r="A715" t="s">
        <v>1028</v>
      </c>
      <c r="B715" s="1">
        <v>45751</v>
      </c>
      <c r="C715" t="s">
        <v>173</v>
      </c>
      <c r="D715" t="s">
        <v>49</v>
      </c>
      <c r="E715">
        <v>3524.13</v>
      </c>
      <c r="F715">
        <v>3030.78</v>
      </c>
      <c r="G715">
        <v>52.4</v>
      </c>
      <c r="H715">
        <v>37.4</v>
      </c>
      <c r="I715">
        <v>3.3</v>
      </c>
      <c r="J715" t="s">
        <v>28</v>
      </c>
      <c r="K715" t="s">
        <v>4820</v>
      </c>
      <c r="L715">
        <v>0</v>
      </c>
      <c r="M715">
        <v>0</v>
      </c>
      <c r="N715" t="s">
        <v>124</v>
      </c>
      <c r="O715" t="s">
        <v>201</v>
      </c>
      <c r="P715" t="s">
        <v>52</v>
      </c>
      <c r="Q715">
        <v>826.17</v>
      </c>
      <c r="R715" t="s">
        <v>32</v>
      </c>
      <c r="S715" t="s">
        <v>33</v>
      </c>
      <c r="T715">
        <v>1</v>
      </c>
      <c r="U715" t="s">
        <v>45</v>
      </c>
      <c r="V715">
        <v>11.23</v>
      </c>
      <c r="W715" t="s">
        <v>35</v>
      </c>
      <c r="X715">
        <v>1</v>
      </c>
      <c r="Y715">
        <v>9</v>
      </c>
      <c r="Z715">
        <v>14</v>
      </c>
      <c r="AA715" t="s">
        <v>78</v>
      </c>
      <c r="AB715" t="s">
        <v>54</v>
      </c>
      <c r="AC715" t="s">
        <v>55</v>
      </c>
      <c r="AD715">
        <v>15</v>
      </c>
      <c r="AE715">
        <v>493.34999999999991</v>
      </c>
      <c r="AF715">
        <v>0</v>
      </c>
      <c r="AG715" t="s">
        <v>4857</v>
      </c>
      <c r="AH715">
        <f>moove_smart_Real[[#This Row],[Fuel_Price]]+moove_smart_Real[[#This Row],[Fare_Paid]]</f>
        <v>4350.3</v>
      </c>
    </row>
    <row r="716" spans="1:34" x14ac:dyDescent="0.25">
      <c r="A716" t="s">
        <v>1029</v>
      </c>
      <c r="B716" s="1">
        <v>45597</v>
      </c>
      <c r="C716" t="s">
        <v>95</v>
      </c>
      <c r="D716" t="s">
        <v>27</v>
      </c>
      <c r="E716">
        <v>2558.5500000000002</v>
      </c>
      <c r="F716">
        <v>2247.4</v>
      </c>
      <c r="G716">
        <v>26.8</v>
      </c>
      <c r="H716">
        <v>10</v>
      </c>
      <c r="I716">
        <v>4.4000000000000004</v>
      </c>
      <c r="J716" t="s">
        <v>28</v>
      </c>
      <c r="K716" t="s">
        <v>4820</v>
      </c>
      <c r="L716">
        <v>0</v>
      </c>
      <c r="M716">
        <v>0</v>
      </c>
      <c r="N716" t="s">
        <v>167</v>
      </c>
      <c r="O716" t="s">
        <v>406</v>
      </c>
      <c r="P716" t="s">
        <v>31</v>
      </c>
      <c r="Q716">
        <v>769.55</v>
      </c>
      <c r="R716" t="s">
        <v>32</v>
      </c>
      <c r="S716" t="s">
        <v>33</v>
      </c>
      <c r="T716">
        <v>1</v>
      </c>
      <c r="U716" t="s">
        <v>45</v>
      </c>
      <c r="V716">
        <v>5.99</v>
      </c>
      <c r="W716" t="s">
        <v>28</v>
      </c>
      <c r="X716">
        <v>0</v>
      </c>
      <c r="Y716">
        <v>18</v>
      </c>
      <c r="Z716">
        <v>9</v>
      </c>
      <c r="AA716" t="s">
        <v>78</v>
      </c>
      <c r="AB716" t="s">
        <v>54</v>
      </c>
      <c r="AC716" t="s">
        <v>55</v>
      </c>
      <c r="AD716">
        <v>16.8</v>
      </c>
      <c r="AE716">
        <v>311.15000000000009</v>
      </c>
      <c r="AF716">
        <v>0</v>
      </c>
      <c r="AG716" t="s">
        <v>4857</v>
      </c>
      <c r="AH716">
        <f>moove_smart_Real[[#This Row],[Fuel_Price]]+moove_smart_Real[[#This Row],[Fare_Paid]]</f>
        <v>3328.1000000000004</v>
      </c>
    </row>
    <row r="717" spans="1:34" x14ac:dyDescent="0.25">
      <c r="A717" t="s">
        <v>1030</v>
      </c>
      <c r="B717" s="1">
        <v>45467</v>
      </c>
      <c r="C717" t="s">
        <v>4819</v>
      </c>
      <c r="D717" t="s">
        <v>58</v>
      </c>
      <c r="E717">
        <v>2753.58</v>
      </c>
      <c r="F717">
        <v>2145.9499999999998</v>
      </c>
      <c r="G717">
        <v>55.5</v>
      </c>
      <c r="H717">
        <v>50.5</v>
      </c>
      <c r="I717">
        <v>3.9</v>
      </c>
      <c r="J717" t="s">
        <v>28</v>
      </c>
      <c r="K717" t="s">
        <v>4820</v>
      </c>
      <c r="L717">
        <v>0</v>
      </c>
      <c r="M717">
        <v>0</v>
      </c>
      <c r="N717" t="s">
        <v>215</v>
      </c>
      <c r="O717" t="s">
        <v>288</v>
      </c>
      <c r="P717" t="s">
        <v>52</v>
      </c>
      <c r="Q717">
        <v>1165.53</v>
      </c>
      <c r="R717" t="s">
        <v>76</v>
      </c>
      <c r="S717" t="s">
        <v>33</v>
      </c>
      <c r="T717">
        <v>1</v>
      </c>
      <c r="U717" t="s">
        <v>89</v>
      </c>
      <c r="V717">
        <v>9.17</v>
      </c>
      <c r="W717" t="s">
        <v>35</v>
      </c>
      <c r="X717">
        <v>1</v>
      </c>
      <c r="Y717">
        <v>6</v>
      </c>
      <c r="Z717">
        <v>2</v>
      </c>
      <c r="AA717" t="s">
        <v>53</v>
      </c>
      <c r="AB717" t="s">
        <v>37</v>
      </c>
      <c r="AC717" t="s">
        <v>55</v>
      </c>
      <c r="AD717">
        <v>5</v>
      </c>
      <c r="AE717">
        <v>607.63000000000011</v>
      </c>
      <c r="AF717">
        <v>0</v>
      </c>
      <c r="AG717" t="s">
        <v>38</v>
      </c>
      <c r="AH717">
        <f>moove_smart_Real[[#This Row],[Fuel_Price]]+moove_smart_Real[[#This Row],[Fare_Paid]]</f>
        <v>3919.1099999999997</v>
      </c>
    </row>
    <row r="718" spans="1:34" x14ac:dyDescent="0.25">
      <c r="A718" t="s">
        <v>1031</v>
      </c>
      <c r="B718" s="1">
        <v>45439</v>
      </c>
      <c r="C718" t="s">
        <v>173</v>
      </c>
      <c r="D718" t="s">
        <v>41</v>
      </c>
      <c r="E718">
        <v>3001.85</v>
      </c>
      <c r="F718">
        <v>2961.24</v>
      </c>
      <c r="G718">
        <v>37.1</v>
      </c>
      <c r="H718">
        <v>32.1</v>
      </c>
      <c r="I718">
        <v>3.7</v>
      </c>
      <c r="J718" t="s">
        <v>28</v>
      </c>
      <c r="K718" t="s">
        <v>4820</v>
      </c>
      <c r="L718">
        <v>0</v>
      </c>
      <c r="M718">
        <v>0</v>
      </c>
      <c r="N718" t="s">
        <v>472</v>
      </c>
      <c r="O718" t="s">
        <v>551</v>
      </c>
      <c r="P718" t="s">
        <v>52</v>
      </c>
      <c r="Q718">
        <v>923.34</v>
      </c>
      <c r="R718" t="s">
        <v>32</v>
      </c>
      <c r="S718" t="s">
        <v>33</v>
      </c>
      <c r="T718">
        <v>1</v>
      </c>
      <c r="U718" t="s">
        <v>45</v>
      </c>
      <c r="V718">
        <v>23.21</v>
      </c>
      <c r="W718" t="s">
        <v>35</v>
      </c>
      <c r="X718">
        <v>1</v>
      </c>
      <c r="Y718">
        <v>2</v>
      </c>
      <c r="Z718">
        <v>7</v>
      </c>
      <c r="AA718" t="s">
        <v>78</v>
      </c>
      <c r="AB718" t="s">
        <v>37</v>
      </c>
      <c r="AC718" t="s">
        <v>46</v>
      </c>
      <c r="AD718">
        <v>5</v>
      </c>
      <c r="AE718">
        <v>40.610000000000127</v>
      </c>
      <c r="AF718">
        <v>0</v>
      </c>
      <c r="AG718" t="s">
        <v>38</v>
      </c>
      <c r="AH718">
        <f>moove_smart_Real[[#This Row],[Fuel_Price]]+moove_smart_Real[[#This Row],[Fare_Paid]]</f>
        <v>3925.19</v>
      </c>
    </row>
    <row r="719" spans="1:34" x14ac:dyDescent="0.25">
      <c r="A719" t="s">
        <v>1032</v>
      </c>
      <c r="B719" s="1">
        <v>46014</v>
      </c>
      <c r="C719" t="s">
        <v>173</v>
      </c>
      <c r="D719" t="s">
        <v>27</v>
      </c>
      <c r="E719">
        <v>2589.9699999999998</v>
      </c>
      <c r="F719">
        <v>2551.38</v>
      </c>
      <c r="G719">
        <v>57.3</v>
      </c>
      <c r="H719">
        <v>36.299999999999997</v>
      </c>
      <c r="I719">
        <v>2.7</v>
      </c>
      <c r="J719" t="s">
        <v>35</v>
      </c>
      <c r="K719" t="s">
        <v>73</v>
      </c>
      <c r="L719">
        <v>4</v>
      </c>
      <c r="M719">
        <v>0</v>
      </c>
      <c r="N719" t="s">
        <v>241</v>
      </c>
      <c r="O719" t="s">
        <v>131</v>
      </c>
      <c r="P719" t="s">
        <v>52</v>
      </c>
      <c r="Q719">
        <v>847.88</v>
      </c>
      <c r="R719" t="s">
        <v>32</v>
      </c>
      <c r="S719" t="s">
        <v>33</v>
      </c>
      <c r="T719">
        <v>1</v>
      </c>
      <c r="U719" t="s">
        <v>4825</v>
      </c>
      <c r="V719">
        <v>-0.63</v>
      </c>
      <c r="W719" t="s">
        <v>35</v>
      </c>
      <c r="X719">
        <v>1</v>
      </c>
      <c r="Y719">
        <v>12</v>
      </c>
      <c r="Z719">
        <v>1</v>
      </c>
      <c r="AA719" t="s">
        <v>53</v>
      </c>
      <c r="AB719" t="s">
        <v>54</v>
      </c>
      <c r="AC719" t="s">
        <v>38</v>
      </c>
      <c r="AD719">
        <v>21</v>
      </c>
      <c r="AE719">
        <v>38.589999999999691</v>
      </c>
      <c r="AF719">
        <v>1</v>
      </c>
      <c r="AG719" t="s">
        <v>4857</v>
      </c>
      <c r="AH719">
        <f>moove_smart_Real[[#This Row],[Fuel_Price]]+moove_smart_Real[[#This Row],[Fare_Paid]]</f>
        <v>3437.85</v>
      </c>
    </row>
    <row r="720" spans="1:34" x14ac:dyDescent="0.25">
      <c r="A720" t="s">
        <v>1033</v>
      </c>
      <c r="B720" s="1">
        <v>45854</v>
      </c>
      <c r="C720" t="s">
        <v>173</v>
      </c>
      <c r="D720" t="s">
        <v>27</v>
      </c>
      <c r="E720">
        <v>3920.44</v>
      </c>
      <c r="F720">
        <v>3634.11</v>
      </c>
      <c r="G720">
        <v>34.6</v>
      </c>
      <c r="H720">
        <v>28.6</v>
      </c>
      <c r="I720">
        <v>1.6</v>
      </c>
      <c r="J720" t="s">
        <v>28</v>
      </c>
      <c r="K720" t="s">
        <v>4820</v>
      </c>
      <c r="L720">
        <v>0</v>
      </c>
      <c r="M720">
        <v>0</v>
      </c>
      <c r="N720" t="s">
        <v>490</v>
      </c>
      <c r="O720" t="s">
        <v>625</v>
      </c>
      <c r="P720" t="s">
        <v>81</v>
      </c>
      <c r="Q720">
        <v>895.75</v>
      </c>
      <c r="R720" t="s">
        <v>32</v>
      </c>
      <c r="S720" t="s">
        <v>33</v>
      </c>
      <c r="T720">
        <v>1</v>
      </c>
      <c r="U720" t="s">
        <v>89</v>
      </c>
      <c r="V720">
        <v>13.53</v>
      </c>
      <c r="W720" t="s">
        <v>28</v>
      </c>
      <c r="X720">
        <v>0</v>
      </c>
      <c r="Y720">
        <v>2</v>
      </c>
      <c r="Z720">
        <v>9</v>
      </c>
      <c r="AA720" t="s">
        <v>36</v>
      </c>
      <c r="AB720" t="s">
        <v>37</v>
      </c>
      <c r="AC720" t="s">
        <v>55</v>
      </c>
      <c r="AD720">
        <v>6</v>
      </c>
      <c r="AE720">
        <v>286.32999999999993</v>
      </c>
      <c r="AF720">
        <v>1</v>
      </c>
      <c r="AG720" t="s">
        <v>38</v>
      </c>
      <c r="AH720">
        <f>moove_smart_Real[[#This Row],[Fuel_Price]]+moove_smart_Real[[#This Row],[Fare_Paid]]</f>
        <v>4816.1900000000005</v>
      </c>
    </row>
    <row r="721" spans="1:34" x14ac:dyDescent="0.25">
      <c r="A721" t="s">
        <v>1034</v>
      </c>
      <c r="B721" s="1">
        <v>45913</v>
      </c>
      <c r="C721" t="s">
        <v>173</v>
      </c>
      <c r="D721" t="s">
        <v>27</v>
      </c>
      <c r="E721">
        <v>2838.57</v>
      </c>
      <c r="F721">
        <v>2639.78</v>
      </c>
      <c r="G721">
        <v>50.5</v>
      </c>
      <c r="H721">
        <v>40.5</v>
      </c>
      <c r="I721">
        <v>3.9</v>
      </c>
      <c r="J721" t="s">
        <v>35</v>
      </c>
      <c r="K721" t="s">
        <v>109</v>
      </c>
      <c r="L721">
        <v>2</v>
      </c>
      <c r="M721">
        <v>1</v>
      </c>
      <c r="N721" t="s">
        <v>127</v>
      </c>
      <c r="O721" t="s">
        <v>321</v>
      </c>
      <c r="P721" t="s">
        <v>52</v>
      </c>
      <c r="Q721">
        <v>962.95</v>
      </c>
      <c r="R721" t="s">
        <v>32</v>
      </c>
      <c r="S721" t="s">
        <v>33</v>
      </c>
      <c r="T721">
        <v>1</v>
      </c>
      <c r="U721" t="s">
        <v>45</v>
      </c>
      <c r="V721">
        <v>11.3</v>
      </c>
      <c r="W721" t="s">
        <v>35</v>
      </c>
      <c r="X721">
        <v>1</v>
      </c>
      <c r="Y721">
        <v>2</v>
      </c>
      <c r="Z721">
        <v>6</v>
      </c>
      <c r="AA721" t="s">
        <v>78</v>
      </c>
      <c r="AB721" t="s">
        <v>37</v>
      </c>
      <c r="AC721" t="s">
        <v>55</v>
      </c>
      <c r="AD721">
        <v>10</v>
      </c>
      <c r="AE721">
        <v>198.78999999999996</v>
      </c>
      <c r="AF721">
        <v>1</v>
      </c>
      <c r="AG721" t="s">
        <v>38</v>
      </c>
      <c r="AH721">
        <f>moove_smart_Real[[#This Row],[Fuel_Price]]+moove_smart_Real[[#This Row],[Fare_Paid]]</f>
        <v>3801.5200000000004</v>
      </c>
    </row>
    <row r="722" spans="1:34" x14ac:dyDescent="0.25">
      <c r="A722" t="s">
        <v>1035</v>
      </c>
      <c r="B722" s="1">
        <v>45932</v>
      </c>
      <c r="C722" t="s">
        <v>4822</v>
      </c>
      <c r="D722" t="s">
        <v>49</v>
      </c>
      <c r="E722">
        <v>3406.5</v>
      </c>
      <c r="F722">
        <v>3727.73</v>
      </c>
      <c r="G722">
        <v>27.3</v>
      </c>
      <c r="H722">
        <v>10</v>
      </c>
      <c r="I722">
        <v>5</v>
      </c>
      <c r="J722" t="s">
        <v>28</v>
      </c>
      <c r="K722" t="s">
        <v>4820</v>
      </c>
      <c r="L722">
        <v>0</v>
      </c>
      <c r="M722">
        <v>0</v>
      </c>
      <c r="N722" t="s">
        <v>159</v>
      </c>
      <c r="O722" t="s">
        <v>168</v>
      </c>
      <c r="P722" t="s">
        <v>81</v>
      </c>
      <c r="Q722">
        <v>933.65</v>
      </c>
      <c r="R722" t="s">
        <v>76</v>
      </c>
      <c r="S722" t="s">
        <v>33</v>
      </c>
      <c r="T722">
        <v>1</v>
      </c>
      <c r="U722" t="s">
        <v>89</v>
      </c>
      <c r="V722">
        <v>22.45</v>
      </c>
      <c r="W722" t="s">
        <v>28</v>
      </c>
      <c r="X722">
        <v>0</v>
      </c>
      <c r="Y722">
        <v>7</v>
      </c>
      <c r="Z722">
        <v>12</v>
      </c>
      <c r="AA722" t="s">
        <v>36</v>
      </c>
      <c r="AB722" t="s">
        <v>37</v>
      </c>
      <c r="AC722" t="s">
        <v>38</v>
      </c>
      <c r="AD722">
        <v>17.3</v>
      </c>
      <c r="AE722">
        <v>-321.23</v>
      </c>
      <c r="AF722">
        <v>0</v>
      </c>
      <c r="AG722" t="s">
        <v>38</v>
      </c>
      <c r="AH722">
        <f>moove_smart_Real[[#This Row],[Fuel_Price]]+moove_smart_Real[[#This Row],[Fare_Paid]]</f>
        <v>4340.1499999999996</v>
      </c>
    </row>
    <row r="723" spans="1:34" x14ac:dyDescent="0.25">
      <c r="A723" t="s">
        <v>1036</v>
      </c>
      <c r="B723" s="1">
        <v>45323</v>
      </c>
      <c r="C723" t="s">
        <v>95</v>
      </c>
      <c r="D723" t="s">
        <v>41</v>
      </c>
      <c r="E723">
        <v>2988.29</v>
      </c>
      <c r="F723">
        <v>2961.34</v>
      </c>
      <c r="G723">
        <v>20.100000000000001</v>
      </c>
      <c r="H723">
        <v>10</v>
      </c>
      <c r="I723">
        <v>4.0999999999999996</v>
      </c>
      <c r="J723" t="s">
        <v>28</v>
      </c>
      <c r="K723" t="s">
        <v>4820</v>
      </c>
      <c r="L723">
        <v>0</v>
      </c>
      <c r="M723">
        <v>0</v>
      </c>
      <c r="N723" t="s">
        <v>190</v>
      </c>
      <c r="O723" t="s">
        <v>279</v>
      </c>
      <c r="P723" t="s">
        <v>52</v>
      </c>
      <c r="Q723">
        <v>937.82</v>
      </c>
      <c r="R723" t="s">
        <v>32</v>
      </c>
      <c r="S723" t="s">
        <v>33</v>
      </c>
      <c r="T723">
        <v>1</v>
      </c>
      <c r="U723" t="s">
        <v>89</v>
      </c>
      <c r="V723">
        <v>10.37</v>
      </c>
      <c r="W723" t="s">
        <v>28</v>
      </c>
      <c r="X723">
        <v>0</v>
      </c>
      <c r="Y723">
        <v>5</v>
      </c>
      <c r="Z723">
        <v>14</v>
      </c>
      <c r="AA723" t="s">
        <v>78</v>
      </c>
      <c r="AB723" t="s">
        <v>54</v>
      </c>
      <c r="AC723" t="s">
        <v>46</v>
      </c>
      <c r="AD723">
        <v>10.100000000000001</v>
      </c>
      <c r="AE723">
        <v>26.949999999999818</v>
      </c>
      <c r="AF723">
        <v>0</v>
      </c>
      <c r="AG723" t="s">
        <v>38</v>
      </c>
      <c r="AH723">
        <f>moove_smart_Real[[#This Row],[Fuel_Price]]+moove_smart_Real[[#This Row],[Fare_Paid]]</f>
        <v>3926.11</v>
      </c>
    </row>
    <row r="724" spans="1:34" x14ac:dyDescent="0.25">
      <c r="A724" t="s">
        <v>1037</v>
      </c>
      <c r="B724" s="1">
        <v>46021</v>
      </c>
      <c r="C724" t="s">
        <v>4822</v>
      </c>
      <c r="D724" t="s">
        <v>27</v>
      </c>
      <c r="E724">
        <v>3704.26</v>
      </c>
      <c r="F724">
        <v>3472.91</v>
      </c>
      <c r="G724">
        <v>26.3</v>
      </c>
      <c r="H724">
        <v>11.3</v>
      </c>
      <c r="I724">
        <v>3</v>
      </c>
      <c r="J724" t="s">
        <v>28</v>
      </c>
      <c r="K724" t="s">
        <v>4820</v>
      </c>
      <c r="L724">
        <v>0</v>
      </c>
      <c r="M724">
        <v>0</v>
      </c>
      <c r="N724" t="s">
        <v>387</v>
      </c>
      <c r="O724" t="s">
        <v>222</v>
      </c>
      <c r="P724" t="s">
        <v>44</v>
      </c>
      <c r="Q724">
        <v>1217.76</v>
      </c>
      <c r="R724" t="s">
        <v>32</v>
      </c>
      <c r="S724" t="s">
        <v>33</v>
      </c>
      <c r="T724">
        <v>1</v>
      </c>
      <c r="U724" t="s">
        <v>45</v>
      </c>
      <c r="V724">
        <v>20.94</v>
      </c>
      <c r="W724" t="s">
        <v>28</v>
      </c>
      <c r="X724">
        <v>0</v>
      </c>
      <c r="Y724">
        <v>1</v>
      </c>
      <c r="Z724">
        <v>7</v>
      </c>
      <c r="AA724" t="s">
        <v>78</v>
      </c>
      <c r="AB724" t="s">
        <v>37</v>
      </c>
      <c r="AC724" t="s">
        <v>55</v>
      </c>
      <c r="AD724">
        <v>15</v>
      </c>
      <c r="AE724">
        <v>231.35000000000036</v>
      </c>
      <c r="AF724">
        <v>1</v>
      </c>
      <c r="AG724" t="s">
        <v>38</v>
      </c>
      <c r="AH724">
        <f>moove_smart_Real[[#This Row],[Fuel_Price]]+moove_smart_Real[[#This Row],[Fare_Paid]]</f>
        <v>4922.0200000000004</v>
      </c>
    </row>
    <row r="725" spans="1:34" x14ac:dyDescent="0.25">
      <c r="A725" t="s">
        <v>1038</v>
      </c>
      <c r="B725" s="1">
        <v>45812</v>
      </c>
      <c r="C725" t="s">
        <v>173</v>
      </c>
      <c r="D725" t="s">
        <v>58</v>
      </c>
      <c r="E725">
        <v>3649.97</v>
      </c>
      <c r="F725">
        <v>3517.59</v>
      </c>
      <c r="G725">
        <v>45</v>
      </c>
      <c r="H725">
        <v>29</v>
      </c>
      <c r="I725">
        <v>4.2</v>
      </c>
      <c r="J725" t="s">
        <v>28</v>
      </c>
      <c r="K725" t="s">
        <v>4820</v>
      </c>
      <c r="L725">
        <v>0</v>
      </c>
      <c r="M725">
        <v>0</v>
      </c>
      <c r="N725" t="s">
        <v>447</v>
      </c>
      <c r="O725" t="s">
        <v>128</v>
      </c>
      <c r="P725" t="s">
        <v>44</v>
      </c>
      <c r="Q725">
        <v>1105.32</v>
      </c>
      <c r="R725" t="s">
        <v>32</v>
      </c>
      <c r="S725" t="s">
        <v>33</v>
      </c>
      <c r="T725">
        <v>1</v>
      </c>
      <c r="U725" t="s">
        <v>45</v>
      </c>
      <c r="V725">
        <v>6.33</v>
      </c>
      <c r="W725" t="s">
        <v>28</v>
      </c>
      <c r="X725">
        <v>0</v>
      </c>
      <c r="Y725">
        <v>4</v>
      </c>
      <c r="Z725">
        <v>1</v>
      </c>
      <c r="AA725" t="s">
        <v>78</v>
      </c>
      <c r="AB725" t="s">
        <v>54</v>
      </c>
      <c r="AC725" t="s">
        <v>46</v>
      </c>
      <c r="AD725">
        <v>16</v>
      </c>
      <c r="AE725">
        <v>132.37999999999965</v>
      </c>
      <c r="AF725">
        <v>0</v>
      </c>
      <c r="AG725" t="s">
        <v>38</v>
      </c>
      <c r="AH725">
        <f>moove_smart_Real[[#This Row],[Fuel_Price]]+moove_smart_Real[[#This Row],[Fare_Paid]]</f>
        <v>4755.29</v>
      </c>
    </row>
    <row r="726" spans="1:34" x14ac:dyDescent="0.25">
      <c r="A726" t="s">
        <v>1039</v>
      </c>
      <c r="B726" s="1">
        <v>45406</v>
      </c>
      <c r="C726" t="s">
        <v>4823</v>
      </c>
      <c r="D726" t="s">
        <v>49</v>
      </c>
      <c r="E726">
        <v>3479.25</v>
      </c>
      <c r="F726">
        <v>3269.44</v>
      </c>
      <c r="G726">
        <v>48.2</v>
      </c>
      <c r="H726">
        <v>33.200000000000003</v>
      </c>
      <c r="I726">
        <v>2.4</v>
      </c>
      <c r="J726" t="s">
        <v>28</v>
      </c>
      <c r="K726" t="s">
        <v>4820</v>
      </c>
      <c r="L726">
        <v>0</v>
      </c>
      <c r="M726">
        <v>0</v>
      </c>
      <c r="N726" t="s">
        <v>206</v>
      </c>
      <c r="O726" t="s">
        <v>248</v>
      </c>
      <c r="P726" t="s">
        <v>81</v>
      </c>
      <c r="Q726">
        <v>1042.25</v>
      </c>
      <c r="R726" t="s">
        <v>32</v>
      </c>
      <c r="S726" t="s">
        <v>33</v>
      </c>
      <c r="T726">
        <v>1</v>
      </c>
      <c r="U726" t="s">
        <v>4825</v>
      </c>
      <c r="V726">
        <v>7.59</v>
      </c>
      <c r="W726" t="s">
        <v>35</v>
      </c>
      <c r="X726">
        <v>1</v>
      </c>
      <c r="Y726">
        <v>4</v>
      </c>
      <c r="Z726">
        <v>2</v>
      </c>
      <c r="AA726" t="s">
        <v>53</v>
      </c>
      <c r="AB726" t="s">
        <v>37</v>
      </c>
      <c r="AC726" t="s">
        <v>38</v>
      </c>
      <c r="AD726">
        <v>15</v>
      </c>
      <c r="AE726">
        <v>209.80999999999995</v>
      </c>
      <c r="AF726">
        <v>1</v>
      </c>
      <c r="AG726" t="s">
        <v>38</v>
      </c>
      <c r="AH726">
        <f>moove_smart_Real[[#This Row],[Fuel_Price]]+moove_smart_Real[[#This Row],[Fare_Paid]]</f>
        <v>4521.5</v>
      </c>
    </row>
    <row r="727" spans="1:34" x14ac:dyDescent="0.25">
      <c r="A727" t="s">
        <v>1040</v>
      </c>
      <c r="B727" s="1">
        <v>45695</v>
      </c>
      <c r="C727" t="s">
        <v>4822</v>
      </c>
      <c r="D727" t="s">
        <v>41</v>
      </c>
      <c r="E727">
        <v>3878.2</v>
      </c>
      <c r="F727">
        <v>3851.5</v>
      </c>
      <c r="G727">
        <v>56.3</v>
      </c>
      <c r="H727">
        <v>45.3</v>
      </c>
      <c r="I727">
        <v>3.3</v>
      </c>
      <c r="J727" t="s">
        <v>35</v>
      </c>
      <c r="K727" t="s">
        <v>73</v>
      </c>
      <c r="L727">
        <v>4</v>
      </c>
      <c r="M727">
        <v>0</v>
      </c>
      <c r="N727" t="s">
        <v>325</v>
      </c>
      <c r="O727" t="s">
        <v>575</v>
      </c>
      <c r="P727" t="s">
        <v>81</v>
      </c>
      <c r="Q727">
        <v>957.6</v>
      </c>
      <c r="R727" t="s">
        <v>76</v>
      </c>
      <c r="S727" t="s">
        <v>33</v>
      </c>
      <c r="T727">
        <v>1</v>
      </c>
      <c r="U727" t="s">
        <v>45</v>
      </c>
      <c r="V727">
        <v>8.59</v>
      </c>
      <c r="W727" t="s">
        <v>35</v>
      </c>
      <c r="X727">
        <v>1</v>
      </c>
      <c r="Y727">
        <v>3</v>
      </c>
      <c r="Z727">
        <v>3</v>
      </c>
      <c r="AA727" t="s">
        <v>78</v>
      </c>
      <c r="AB727" t="s">
        <v>54</v>
      </c>
      <c r="AC727" t="s">
        <v>38</v>
      </c>
      <c r="AD727">
        <v>11</v>
      </c>
      <c r="AE727">
        <v>26.699999999999818</v>
      </c>
      <c r="AF727">
        <v>1</v>
      </c>
      <c r="AG727" t="s">
        <v>38</v>
      </c>
      <c r="AH727">
        <f>moove_smart_Real[[#This Row],[Fuel_Price]]+moove_smart_Real[[#This Row],[Fare_Paid]]</f>
        <v>4835.8</v>
      </c>
    </row>
    <row r="728" spans="1:34" x14ac:dyDescent="0.25">
      <c r="A728" t="s">
        <v>1041</v>
      </c>
      <c r="B728" s="1">
        <v>45920</v>
      </c>
      <c r="C728" t="s">
        <v>4822</v>
      </c>
      <c r="D728" t="s">
        <v>27</v>
      </c>
      <c r="E728">
        <v>3968.2</v>
      </c>
      <c r="F728">
        <v>3950</v>
      </c>
      <c r="G728">
        <v>48.9</v>
      </c>
      <c r="H728">
        <v>35.9</v>
      </c>
      <c r="I728">
        <v>4.0999999999999996</v>
      </c>
      <c r="J728" t="s">
        <v>35</v>
      </c>
      <c r="K728" t="s">
        <v>73</v>
      </c>
      <c r="L728">
        <v>4</v>
      </c>
      <c r="M728">
        <v>0</v>
      </c>
      <c r="N728" t="s">
        <v>352</v>
      </c>
      <c r="O728" t="s">
        <v>730</v>
      </c>
      <c r="P728" t="s">
        <v>44</v>
      </c>
      <c r="Q728">
        <v>763.79</v>
      </c>
      <c r="R728" t="s">
        <v>32</v>
      </c>
      <c r="S728" t="s">
        <v>33</v>
      </c>
      <c r="T728">
        <v>1</v>
      </c>
      <c r="U728" t="s">
        <v>45</v>
      </c>
      <c r="V728">
        <v>17.86</v>
      </c>
      <c r="W728" t="s">
        <v>35</v>
      </c>
      <c r="X728">
        <v>1</v>
      </c>
      <c r="Y728">
        <v>13</v>
      </c>
      <c r="Z728">
        <v>10</v>
      </c>
      <c r="AA728" t="s">
        <v>53</v>
      </c>
      <c r="AB728" t="s">
        <v>37</v>
      </c>
      <c r="AC728" t="s">
        <v>38</v>
      </c>
      <c r="AD728">
        <v>13</v>
      </c>
      <c r="AE728">
        <v>18.199999999999818</v>
      </c>
      <c r="AF728">
        <v>1</v>
      </c>
      <c r="AG728" t="s">
        <v>4857</v>
      </c>
      <c r="AH728">
        <f>moove_smart_Real[[#This Row],[Fuel_Price]]+moove_smart_Real[[#This Row],[Fare_Paid]]</f>
        <v>4731.99</v>
      </c>
    </row>
    <row r="729" spans="1:34" x14ac:dyDescent="0.25">
      <c r="A729" t="s">
        <v>1042</v>
      </c>
      <c r="B729" s="1">
        <v>45972</v>
      </c>
      <c r="C729" t="s">
        <v>4821</v>
      </c>
      <c r="D729" t="s">
        <v>58</v>
      </c>
      <c r="E729">
        <v>2193.1799999999998</v>
      </c>
      <c r="F729">
        <v>2094.17</v>
      </c>
      <c r="G729">
        <v>71.900000000000006</v>
      </c>
      <c r="H729">
        <v>49.9</v>
      </c>
      <c r="I729">
        <v>2.1</v>
      </c>
      <c r="J729" t="s">
        <v>28</v>
      </c>
      <c r="K729" t="s">
        <v>4820</v>
      </c>
      <c r="L729">
        <v>0</v>
      </c>
      <c r="M729">
        <v>0</v>
      </c>
      <c r="N729" t="s">
        <v>84</v>
      </c>
      <c r="O729" t="s">
        <v>340</v>
      </c>
      <c r="P729" t="s">
        <v>52</v>
      </c>
      <c r="Q729">
        <v>832.86</v>
      </c>
      <c r="R729" t="s">
        <v>76</v>
      </c>
      <c r="S729" t="s">
        <v>33</v>
      </c>
      <c r="T729">
        <v>1</v>
      </c>
      <c r="U729" t="s">
        <v>45</v>
      </c>
      <c r="V729">
        <v>20.97</v>
      </c>
      <c r="W729" t="s">
        <v>35</v>
      </c>
      <c r="X729">
        <v>1</v>
      </c>
      <c r="Y729">
        <v>9</v>
      </c>
      <c r="Z729">
        <v>10</v>
      </c>
      <c r="AA729" t="s">
        <v>36</v>
      </c>
      <c r="AB729" t="s">
        <v>37</v>
      </c>
      <c r="AC729" t="s">
        <v>55</v>
      </c>
      <c r="AD729">
        <v>22.000000000000007</v>
      </c>
      <c r="AE729">
        <v>99.009999999999764</v>
      </c>
      <c r="AF729">
        <v>1</v>
      </c>
      <c r="AG729" t="s">
        <v>4857</v>
      </c>
      <c r="AH729">
        <f>moove_smart_Real[[#This Row],[Fuel_Price]]+moove_smart_Real[[#This Row],[Fare_Paid]]</f>
        <v>3026.04</v>
      </c>
    </row>
    <row r="730" spans="1:34" x14ac:dyDescent="0.25">
      <c r="A730" t="s">
        <v>1043</v>
      </c>
      <c r="B730" s="1">
        <v>45736</v>
      </c>
      <c r="C730" t="s">
        <v>4821</v>
      </c>
      <c r="D730" t="s">
        <v>49</v>
      </c>
      <c r="E730">
        <v>3374.76</v>
      </c>
      <c r="F730">
        <v>3299.03</v>
      </c>
      <c r="G730">
        <v>58.6</v>
      </c>
      <c r="H730">
        <v>40.6</v>
      </c>
      <c r="I730">
        <v>2.9</v>
      </c>
      <c r="J730" t="s">
        <v>35</v>
      </c>
      <c r="K730" t="s">
        <v>73</v>
      </c>
      <c r="L730">
        <v>4</v>
      </c>
      <c r="M730">
        <v>0</v>
      </c>
      <c r="N730" t="s">
        <v>278</v>
      </c>
      <c r="O730" t="s">
        <v>181</v>
      </c>
      <c r="P730" t="s">
        <v>52</v>
      </c>
      <c r="Q730">
        <v>1165.56</v>
      </c>
      <c r="R730" t="s">
        <v>32</v>
      </c>
      <c r="S730" t="s">
        <v>33</v>
      </c>
      <c r="T730">
        <v>1</v>
      </c>
      <c r="U730" t="s">
        <v>89</v>
      </c>
      <c r="V730">
        <v>6.82</v>
      </c>
      <c r="W730" t="s">
        <v>35</v>
      </c>
      <c r="X730">
        <v>1</v>
      </c>
      <c r="Y730">
        <v>7</v>
      </c>
      <c r="Z730">
        <v>4</v>
      </c>
      <c r="AA730" t="s">
        <v>78</v>
      </c>
      <c r="AB730" t="s">
        <v>37</v>
      </c>
      <c r="AC730" t="s">
        <v>55</v>
      </c>
      <c r="AD730">
        <v>18</v>
      </c>
      <c r="AE730">
        <v>75.730000000000018</v>
      </c>
      <c r="AF730">
        <v>1</v>
      </c>
      <c r="AG730" t="s">
        <v>38</v>
      </c>
      <c r="AH730">
        <f>moove_smart_Real[[#This Row],[Fuel_Price]]+moove_smart_Real[[#This Row],[Fare_Paid]]</f>
        <v>4540.32</v>
      </c>
    </row>
    <row r="731" spans="1:34" x14ac:dyDescent="0.25">
      <c r="A731" t="s">
        <v>1044</v>
      </c>
      <c r="B731" s="1">
        <v>45295</v>
      </c>
      <c r="C731" t="s">
        <v>4823</v>
      </c>
      <c r="D731" t="s">
        <v>58</v>
      </c>
      <c r="E731">
        <v>4240.54</v>
      </c>
      <c r="F731">
        <v>3997.82</v>
      </c>
      <c r="G731">
        <v>76.900000000000006</v>
      </c>
      <c r="H731">
        <v>68.900000000000006</v>
      </c>
      <c r="I731">
        <v>2.6</v>
      </c>
      <c r="J731" t="s">
        <v>28</v>
      </c>
      <c r="K731" t="s">
        <v>4820</v>
      </c>
      <c r="L731">
        <v>0</v>
      </c>
      <c r="M731">
        <v>0</v>
      </c>
      <c r="N731" t="s">
        <v>120</v>
      </c>
      <c r="O731" t="s">
        <v>152</v>
      </c>
      <c r="P731" t="s">
        <v>81</v>
      </c>
      <c r="Q731">
        <v>1259.1099999999999</v>
      </c>
      <c r="R731" t="s">
        <v>76</v>
      </c>
      <c r="S731" t="s">
        <v>33</v>
      </c>
      <c r="T731">
        <v>1</v>
      </c>
      <c r="U731" t="s">
        <v>89</v>
      </c>
      <c r="V731">
        <v>14.9</v>
      </c>
      <c r="W731" t="s">
        <v>28</v>
      </c>
      <c r="X731">
        <v>0</v>
      </c>
      <c r="Y731">
        <v>18</v>
      </c>
      <c r="Z731">
        <v>6</v>
      </c>
      <c r="AA731" t="s">
        <v>78</v>
      </c>
      <c r="AB731" t="s">
        <v>37</v>
      </c>
      <c r="AC731" t="s">
        <v>38</v>
      </c>
      <c r="AD731">
        <v>8</v>
      </c>
      <c r="AE731">
        <v>242.7199999999998</v>
      </c>
      <c r="AF731">
        <v>1</v>
      </c>
      <c r="AG731" t="s">
        <v>4857</v>
      </c>
      <c r="AH731">
        <f>moove_smart_Real[[#This Row],[Fuel_Price]]+moove_smart_Real[[#This Row],[Fare_Paid]]</f>
        <v>5499.65</v>
      </c>
    </row>
    <row r="732" spans="1:34" x14ac:dyDescent="0.25">
      <c r="A732" t="s">
        <v>1045</v>
      </c>
      <c r="B732" s="1">
        <v>45463</v>
      </c>
      <c r="C732" t="s">
        <v>4823</v>
      </c>
      <c r="D732" t="s">
        <v>41</v>
      </c>
      <c r="E732">
        <v>3990.04</v>
      </c>
      <c r="F732">
        <v>3776.44</v>
      </c>
      <c r="G732">
        <v>77.099999999999994</v>
      </c>
      <c r="H732">
        <v>67.099999999999994</v>
      </c>
      <c r="I732">
        <v>3.4</v>
      </c>
      <c r="J732" t="s">
        <v>28</v>
      </c>
      <c r="K732" t="s">
        <v>4820</v>
      </c>
      <c r="L732">
        <v>0</v>
      </c>
      <c r="M732">
        <v>0</v>
      </c>
      <c r="N732" t="s">
        <v>190</v>
      </c>
      <c r="O732" t="s">
        <v>193</v>
      </c>
      <c r="P732" t="s">
        <v>44</v>
      </c>
      <c r="Q732">
        <v>1024.9100000000001</v>
      </c>
      <c r="R732" t="s">
        <v>76</v>
      </c>
      <c r="S732" t="s">
        <v>33</v>
      </c>
      <c r="T732">
        <v>1</v>
      </c>
      <c r="U732" t="s">
        <v>45</v>
      </c>
      <c r="V732">
        <v>19.71</v>
      </c>
      <c r="W732" t="s">
        <v>35</v>
      </c>
      <c r="X732">
        <v>1</v>
      </c>
      <c r="Y732">
        <v>7</v>
      </c>
      <c r="Z732">
        <v>4</v>
      </c>
      <c r="AA732" t="s">
        <v>36</v>
      </c>
      <c r="AB732" t="s">
        <v>37</v>
      </c>
      <c r="AC732" t="s">
        <v>46</v>
      </c>
      <c r="AD732">
        <v>10</v>
      </c>
      <c r="AE732">
        <v>213.59999999999991</v>
      </c>
      <c r="AF732">
        <v>0</v>
      </c>
      <c r="AG732" t="s">
        <v>38</v>
      </c>
      <c r="AH732">
        <f>moove_smart_Real[[#This Row],[Fuel_Price]]+moove_smart_Real[[#This Row],[Fare_Paid]]</f>
        <v>5014.95</v>
      </c>
    </row>
    <row r="733" spans="1:34" x14ac:dyDescent="0.25">
      <c r="A733" t="s">
        <v>1046</v>
      </c>
      <c r="B733" s="1">
        <v>45712</v>
      </c>
      <c r="C733" t="s">
        <v>95</v>
      </c>
      <c r="D733" t="s">
        <v>49</v>
      </c>
      <c r="E733">
        <v>1106.67</v>
      </c>
      <c r="F733">
        <v>1112.1400000000001</v>
      </c>
      <c r="G733">
        <v>16</v>
      </c>
      <c r="H733">
        <v>10</v>
      </c>
      <c r="I733">
        <v>3</v>
      </c>
      <c r="J733" t="s">
        <v>28</v>
      </c>
      <c r="K733" t="s">
        <v>4820</v>
      </c>
      <c r="L733">
        <v>0</v>
      </c>
      <c r="M733">
        <v>0</v>
      </c>
      <c r="N733" t="s">
        <v>235</v>
      </c>
      <c r="O733" t="s">
        <v>657</v>
      </c>
      <c r="P733" t="s">
        <v>31</v>
      </c>
      <c r="Q733">
        <v>858.73</v>
      </c>
      <c r="R733" t="s">
        <v>32</v>
      </c>
      <c r="S733" t="s">
        <v>33</v>
      </c>
      <c r="T733">
        <v>1</v>
      </c>
      <c r="U733" t="s">
        <v>89</v>
      </c>
      <c r="V733">
        <v>11.7</v>
      </c>
      <c r="W733" t="s">
        <v>28</v>
      </c>
      <c r="X733">
        <v>0</v>
      </c>
      <c r="Y733">
        <v>1</v>
      </c>
      <c r="Z733">
        <v>8</v>
      </c>
      <c r="AA733" t="s">
        <v>36</v>
      </c>
      <c r="AB733" t="s">
        <v>37</v>
      </c>
      <c r="AC733" t="s">
        <v>38</v>
      </c>
      <c r="AD733">
        <v>6</v>
      </c>
      <c r="AE733">
        <v>-5.4700000000000273</v>
      </c>
      <c r="AF733">
        <v>1</v>
      </c>
      <c r="AG733" t="s">
        <v>38</v>
      </c>
      <c r="AH733">
        <f>moove_smart_Real[[#This Row],[Fuel_Price]]+moove_smart_Real[[#This Row],[Fare_Paid]]</f>
        <v>1965.4</v>
      </c>
    </row>
    <row r="734" spans="1:34" x14ac:dyDescent="0.25">
      <c r="A734" t="s">
        <v>1047</v>
      </c>
      <c r="B734" s="1">
        <v>45711</v>
      </c>
      <c r="C734" t="s">
        <v>173</v>
      </c>
      <c r="D734" t="s">
        <v>41</v>
      </c>
      <c r="E734">
        <v>2414.81</v>
      </c>
      <c r="F734">
        <v>2098.17</v>
      </c>
      <c r="G734">
        <v>65.099999999999994</v>
      </c>
      <c r="H734">
        <v>56.1</v>
      </c>
      <c r="I734">
        <v>3.6</v>
      </c>
      <c r="J734" t="s">
        <v>28</v>
      </c>
      <c r="K734" t="s">
        <v>4820</v>
      </c>
      <c r="L734">
        <v>0</v>
      </c>
      <c r="M734">
        <v>0</v>
      </c>
      <c r="N734" t="s">
        <v>69</v>
      </c>
      <c r="O734" t="s">
        <v>435</v>
      </c>
      <c r="P734" t="s">
        <v>31</v>
      </c>
      <c r="Q734">
        <v>841.3</v>
      </c>
      <c r="R734" t="s">
        <v>32</v>
      </c>
      <c r="S734" t="s">
        <v>33</v>
      </c>
      <c r="T734">
        <v>1</v>
      </c>
      <c r="U734" t="s">
        <v>89</v>
      </c>
      <c r="V734">
        <v>19.47</v>
      </c>
      <c r="W734" t="s">
        <v>35</v>
      </c>
      <c r="X734">
        <v>1</v>
      </c>
      <c r="Y734">
        <v>15</v>
      </c>
      <c r="Z734">
        <v>3</v>
      </c>
      <c r="AA734" t="s">
        <v>78</v>
      </c>
      <c r="AB734" t="s">
        <v>37</v>
      </c>
      <c r="AC734" t="s">
        <v>46</v>
      </c>
      <c r="AD734">
        <v>8.9999999999999929</v>
      </c>
      <c r="AE734">
        <v>316.63999999999987</v>
      </c>
      <c r="AF734">
        <v>0</v>
      </c>
      <c r="AG734" t="s">
        <v>4857</v>
      </c>
      <c r="AH734">
        <f>moove_smart_Real[[#This Row],[Fuel_Price]]+moove_smart_Real[[#This Row],[Fare_Paid]]</f>
        <v>3256.1099999999997</v>
      </c>
    </row>
    <row r="735" spans="1:34" x14ac:dyDescent="0.25">
      <c r="A735" t="s">
        <v>1048</v>
      </c>
      <c r="B735" s="1">
        <v>45777</v>
      </c>
      <c r="C735" t="s">
        <v>4821</v>
      </c>
      <c r="D735" t="s">
        <v>49</v>
      </c>
      <c r="E735">
        <v>4372.3599999999997</v>
      </c>
      <c r="F735">
        <v>4524.96</v>
      </c>
      <c r="G735">
        <v>43.1</v>
      </c>
      <c r="H735">
        <v>29.1</v>
      </c>
      <c r="I735">
        <v>3.8</v>
      </c>
      <c r="J735" t="s">
        <v>28</v>
      </c>
      <c r="K735" t="s">
        <v>4820</v>
      </c>
      <c r="L735">
        <v>0</v>
      </c>
      <c r="M735">
        <v>0</v>
      </c>
      <c r="N735" t="s">
        <v>220</v>
      </c>
      <c r="O735" t="s">
        <v>43</v>
      </c>
      <c r="P735" t="s">
        <v>81</v>
      </c>
      <c r="Q735">
        <v>1076.79</v>
      </c>
      <c r="R735" t="s">
        <v>32</v>
      </c>
      <c r="S735" t="s">
        <v>33</v>
      </c>
      <c r="T735">
        <v>1</v>
      </c>
      <c r="U735" t="s">
        <v>45</v>
      </c>
      <c r="V735">
        <v>14.45</v>
      </c>
      <c r="W735" t="s">
        <v>35</v>
      </c>
      <c r="X735">
        <v>1</v>
      </c>
      <c r="Y735">
        <v>16</v>
      </c>
      <c r="Z735">
        <v>7</v>
      </c>
      <c r="AA735" t="s">
        <v>36</v>
      </c>
      <c r="AB735" t="s">
        <v>37</v>
      </c>
      <c r="AC735" t="s">
        <v>46</v>
      </c>
      <c r="AD735">
        <v>14</v>
      </c>
      <c r="AE735">
        <v>-152.60000000000036</v>
      </c>
      <c r="AF735">
        <v>0</v>
      </c>
      <c r="AG735" t="s">
        <v>4857</v>
      </c>
      <c r="AH735">
        <f>moove_smart_Real[[#This Row],[Fuel_Price]]+moove_smart_Real[[#This Row],[Fare_Paid]]</f>
        <v>5449.15</v>
      </c>
    </row>
    <row r="736" spans="1:34" x14ac:dyDescent="0.25">
      <c r="A736" t="s">
        <v>1049</v>
      </c>
      <c r="B736" s="1">
        <v>45393</v>
      </c>
      <c r="C736" t="s">
        <v>173</v>
      </c>
      <c r="D736" t="s">
        <v>49</v>
      </c>
      <c r="E736">
        <v>1914.18</v>
      </c>
      <c r="F736">
        <v>1639.47</v>
      </c>
      <c r="G736">
        <v>53.2</v>
      </c>
      <c r="H736">
        <v>43.2</v>
      </c>
      <c r="I736">
        <v>2.2000000000000002</v>
      </c>
      <c r="J736" t="s">
        <v>28</v>
      </c>
      <c r="K736" t="s">
        <v>4820</v>
      </c>
      <c r="L736">
        <v>0</v>
      </c>
      <c r="M736">
        <v>0</v>
      </c>
      <c r="N736" t="s">
        <v>229</v>
      </c>
      <c r="O736" t="s">
        <v>323</v>
      </c>
      <c r="P736" t="s">
        <v>31</v>
      </c>
      <c r="Q736">
        <v>1083.3</v>
      </c>
      <c r="R736" t="s">
        <v>76</v>
      </c>
      <c r="S736" t="s">
        <v>33</v>
      </c>
      <c r="T736">
        <v>1</v>
      </c>
      <c r="U736" t="s">
        <v>89</v>
      </c>
      <c r="V736">
        <v>12.69</v>
      </c>
      <c r="W736" t="s">
        <v>35</v>
      </c>
      <c r="X736">
        <v>1</v>
      </c>
      <c r="Y736">
        <v>17</v>
      </c>
      <c r="Z736">
        <v>4</v>
      </c>
      <c r="AA736" t="s">
        <v>36</v>
      </c>
      <c r="AB736" t="s">
        <v>54</v>
      </c>
      <c r="AC736" t="s">
        <v>46</v>
      </c>
      <c r="AD736">
        <v>10</v>
      </c>
      <c r="AE736">
        <v>274.71000000000004</v>
      </c>
      <c r="AF736">
        <v>1</v>
      </c>
      <c r="AG736" t="s">
        <v>4857</v>
      </c>
      <c r="AH736">
        <f>moove_smart_Real[[#This Row],[Fuel_Price]]+moove_smart_Real[[#This Row],[Fare_Paid]]</f>
        <v>2997.48</v>
      </c>
    </row>
    <row r="737" spans="1:34" x14ac:dyDescent="0.25">
      <c r="A737" t="s">
        <v>1050</v>
      </c>
      <c r="B737" s="1">
        <v>45859</v>
      </c>
      <c r="C737" t="s">
        <v>4822</v>
      </c>
      <c r="D737" t="s">
        <v>27</v>
      </c>
      <c r="E737">
        <v>3474.57</v>
      </c>
      <c r="F737">
        <v>3643.08</v>
      </c>
      <c r="G737">
        <v>8</v>
      </c>
      <c r="H737">
        <v>10</v>
      </c>
      <c r="I737">
        <v>4.3</v>
      </c>
      <c r="J737" t="s">
        <v>35</v>
      </c>
      <c r="K737" t="s">
        <v>59</v>
      </c>
      <c r="L737">
        <v>3</v>
      </c>
      <c r="M737">
        <v>0</v>
      </c>
      <c r="N737" t="s">
        <v>124</v>
      </c>
      <c r="O737" t="s">
        <v>343</v>
      </c>
      <c r="P737" t="s">
        <v>44</v>
      </c>
      <c r="Q737">
        <v>1122.19</v>
      </c>
      <c r="R737" t="s">
        <v>32</v>
      </c>
      <c r="S737" t="s">
        <v>33</v>
      </c>
      <c r="T737">
        <v>1</v>
      </c>
      <c r="U737" t="s">
        <v>89</v>
      </c>
      <c r="V737">
        <v>9.1300000000000008</v>
      </c>
      <c r="W737" t="s">
        <v>35</v>
      </c>
      <c r="X737">
        <v>1</v>
      </c>
      <c r="Y737">
        <v>1</v>
      </c>
      <c r="Z737">
        <v>10</v>
      </c>
      <c r="AA737" t="s">
        <v>78</v>
      </c>
      <c r="AB737" t="s">
        <v>54</v>
      </c>
      <c r="AC737" t="s">
        <v>55</v>
      </c>
      <c r="AD737">
        <v>-2</v>
      </c>
      <c r="AE737">
        <v>-168.50999999999976</v>
      </c>
      <c r="AF737">
        <v>1</v>
      </c>
      <c r="AG737" t="s">
        <v>38</v>
      </c>
      <c r="AH737">
        <f>moove_smart_Real[[#This Row],[Fuel_Price]]+moove_smart_Real[[#This Row],[Fare_Paid]]</f>
        <v>4596.76</v>
      </c>
    </row>
    <row r="738" spans="1:34" x14ac:dyDescent="0.25">
      <c r="A738" t="s">
        <v>1051</v>
      </c>
      <c r="B738" s="1">
        <v>45445</v>
      </c>
      <c r="C738" t="s">
        <v>4822</v>
      </c>
      <c r="D738" t="s">
        <v>27</v>
      </c>
      <c r="E738">
        <v>2855</v>
      </c>
      <c r="F738">
        <v>2630.68</v>
      </c>
      <c r="G738">
        <v>22.5</v>
      </c>
      <c r="H738">
        <v>16.5</v>
      </c>
      <c r="I738">
        <v>4</v>
      </c>
      <c r="J738" t="s">
        <v>28</v>
      </c>
      <c r="K738" t="s">
        <v>4820</v>
      </c>
      <c r="L738">
        <v>0</v>
      </c>
      <c r="M738">
        <v>0</v>
      </c>
      <c r="N738" t="s">
        <v>178</v>
      </c>
      <c r="O738" t="s">
        <v>345</v>
      </c>
      <c r="P738" t="s">
        <v>44</v>
      </c>
      <c r="Q738">
        <v>1181.6300000000001</v>
      </c>
      <c r="R738" t="s">
        <v>32</v>
      </c>
      <c r="S738" t="s">
        <v>33</v>
      </c>
      <c r="T738">
        <v>1</v>
      </c>
      <c r="U738" t="s">
        <v>89</v>
      </c>
      <c r="V738">
        <v>-6.09</v>
      </c>
      <c r="W738" t="s">
        <v>28</v>
      </c>
      <c r="X738">
        <v>0</v>
      </c>
      <c r="Y738">
        <v>10</v>
      </c>
      <c r="Z738">
        <v>10</v>
      </c>
      <c r="AA738" t="s">
        <v>53</v>
      </c>
      <c r="AB738" t="s">
        <v>37</v>
      </c>
      <c r="AC738" t="s">
        <v>55</v>
      </c>
      <c r="AD738">
        <v>6</v>
      </c>
      <c r="AE738">
        <v>224.32000000000016</v>
      </c>
      <c r="AF738">
        <v>0</v>
      </c>
      <c r="AG738" t="s">
        <v>4857</v>
      </c>
      <c r="AH738">
        <f>moove_smart_Real[[#This Row],[Fuel_Price]]+moove_smart_Real[[#This Row],[Fare_Paid]]</f>
        <v>4036.63</v>
      </c>
    </row>
    <row r="739" spans="1:34" x14ac:dyDescent="0.25">
      <c r="A739" t="s">
        <v>1052</v>
      </c>
      <c r="B739" s="1">
        <v>45982</v>
      </c>
      <c r="C739" t="s">
        <v>4821</v>
      </c>
      <c r="D739" t="s">
        <v>49</v>
      </c>
      <c r="E739">
        <v>3791.7</v>
      </c>
      <c r="F739">
        <v>3495.01</v>
      </c>
      <c r="G739">
        <v>71.599999999999994</v>
      </c>
      <c r="H739">
        <v>52.6</v>
      </c>
      <c r="I739">
        <v>1.2</v>
      </c>
      <c r="J739" t="s">
        <v>28</v>
      </c>
      <c r="K739" t="s">
        <v>4820</v>
      </c>
      <c r="L739">
        <v>0</v>
      </c>
      <c r="M739">
        <v>0</v>
      </c>
      <c r="N739" t="s">
        <v>144</v>
      </c>
      <c r="O739" t="s">
        <v>111</v>
      </c>
      <c r="P739" t="s">
        <v>44</v>
      </c>
      <c r="Q739">
        <v>978.64</v>
      </c>
      <c r="R739" t="s">
        <v>76</v>
      </c>
      <c r="S739" t="s">
        <v>33</v>
      </c>
      <c r="T739">
        <v>1</v>
      </c>
      <c r="U739" t="s">
        <v>89</v>
      </c>
      <c r="V739">
        <v>4.43</v>
      </c>
      <c r="W739" t="s">
        <v>35</v>
      </c>
      <c r="X739">
        <v>1</v>
      </c>
      <c r="Y739">
        <v>15</v>
      </c>
      <c r="Z739">
        <v>6</v>
      </c>
      <c r="AA739" t="s">
        <v>78</v>
      </c>
      <c r="AB739" t="s">
        <v>54</v>
      </c>
      <c r="AC739" t="s">
        <v>38</v>
      </c>
      <c r="AD739">
        <v>18.999999999999993</v>
      </c>
      <c r="AE739">
        <v>296.6899999999996</v>
      </c>
      <c r="AF739">
        <v>1</v>
      </c>
      <c r="AG739" t="s">
        <v>4857</v>
      </c>
      <c r="AH739">
        <f>moove_smart_Real[[#This Row],[Fuel_Price]]+moove_smart_Real[[#This Row],[Fare_Paid]]</f>
        <v>4770.34</v>
      </c>
    </row>
    <row r="740" spans="1:34" x14ac:dyDescent="0.25">
      <c r="A740" t="s">
        <v>1053</v>
      </c>
      <c r="B740" s="1">
        <v>45824</v>
      </c>
      <c r="C740" t="s">
        <v>4822</v>
      </c>
      <c r="D740" t="s">
        <v>27</v>
      </c>
      <c r="E740">
        <v>3979.76</v>
      </c>
      <c r="F740">
        <v>3509.75</v>
      </c>
      <c r="G740">
        <v>51</v>
      </c>
      <c r="H740">
        <v>32</v>
      </c>
      <c r="I740">
        <v>3.8</v>
      </c>
      <c r="J740" t="s">
        <v>28</v>
      </c>
      <c r="K740" t="s">
        <v>4820</v>
      </c>
      <c r="L740">
        <v>0</v>
      </c>
      <c r="M740">
        <v>0</v>
      </c>
      <c r="N740" t="s">
        <v>210</v>
      </c>
      <c r="O740" t="s">
        <v>801</v>
      </c>
      <c r="P740" t="s">
        <v>81</v>
      </c>
      <c r="Q740">
        <v>1183.8800000000001</v>
      </c>
      <c r="R740" t="s">
        <v>32</v>
      </c>
      <c r="S740" t="s">
        <v>33</v>
      </c>
      <c r="T740">
        <v>1</v>
      </c>
      <c r="U740" t="s">
        <v>89</v>
      </c>
      <c r="V740">
        <v>11.71</v>
      </c>
      <c r="W740" t="s">
        <v>35</v>
      </c>
      <c r="X740">
        <v>1</v>
      </c>
      <c r="Y740">
        <v>8</v>
      </c>
      <c r="Z740">
        <v>13</v>
      </c>
      <c r="AA740" t="s">
        <v>78</v>
      </c>
      <c r="AB740" t="s">
        <v>37</v>
      </c>
      <c r="AC740" t="s">
        <v>55</v>
      </c>
      <c r="AD740">
        <v>19</v>
      </c>
      <c r="AE740">
        <v>470.01000000000022</v>
      </c>
      <c r="AF740">
        <v>0</v>
      </c>
      <c r="AG740" t="s">
        <v>4857</v>
      </c>
      <c r="AH740">
        <f>moove_smart_Real[[#This Row],[Fuel_Price]]+moove_smart_Real[[#This Row],[Fare_Paid]]</f>
        <v>5163.6400000000003</v>
      </c>
    </row>
    <row r="741" spans="1:34" x14ac:dyDescent="0.25">
      <c r="A741" t="s">
        <v>1054</v>
      </c>
      <c r="B741" s="1">
        <v>46019</v>
      </c>
      <c r="C741" t="s">
        <v>4821</v>
      </c>
      <c r="D741" t="s">
        <v>27</v>
      </c>
      <c r="E741">
        <v>2785.98</v>
      </c>
      <c r="F741">
        <v>2638.08</v>
      </c>
      <c r="G741">
        <v>26</v>
      </c>
      <c r="H741">
        <v>17</v>
      </c>
      <c r="I741">
        <v>1.8</v>
      </c>
      <c r="J741" t="s">
        <v>28</v>
      </c>
      <c r="K741" t="s">
        <v>4820</v>
      </c>
      <c r="L741">
        <v>0</v>
      </c>
      <c r="M741">
        <v>0</v>
      </c>
      <c r="N741" t="s">
        <v>215</v>
      </c>
      <c r="O741" t="s">
        <v>93</v>
      </c>
      <c r="P741" t="s">
        <v>52</v>
      </c>
      <c r="Q741">
        <v>1111.1400000000001</v>
      </c>
      <c r="R741" t="s">
        <v>32</v>
      </c>
      <c r="S741" t="s">
        <v>33</v>
      </c>
      <c r="T741">
        <v>1</v>
      </c>
      <c r="U741" t="s">
        <v>45</v>
      </c>
      <c r="V741">
        <v>16.95</v>
      </c>
      <c r="W741" t="s">
        <v>35</v>
      </c>
      <c r="X741">
        <v>1</v>
      </c>
      <c r="Y741">
        <v>13</v>
      </c>
      <c r="Z741">
        <v>4</v>
      </c>
      <c r="AA741" t="s">
        <v>53</v>
      </c>
      <c r="AB741" t="s">
        <v>37</v>
      </c>
      <c r="AC741" t="s">
        <v>38</v>
      </c>
      <c r="AD741">
        <v>9</v>
      </c>
      <c r="AE741">
        <v>147.90000000000009</v>
      </c>
      <c r="AF741">
        <v>1</v>
      </c>
      <c r="AG741" t="s">
        <v>4857</v>
      </c>
      <c r="AH741">
        <f>moove_smart_Real[[#This Row],[Fuel_Price]]+moove_smart_Real[[#This Row],[Fare_Paid]]</f>
        <v>3897.12</v>
      </c>
    </row>
    <row r="742" spans="1:34" x14ac:dyDescent="0.25">
      <c r="A742" t="s">
        <v>1055</v>
      </c>
      <c r="B742" s="1">
        <v>45367</v>
      </c>
      <c r="C742" t="s">
        <v>4822</v>
      </c>
      <c r="D742" t="s">
        <v>27</v>
      </c>
      <c r="E742">
        <v>1838.54</v>
      </c>
      <c r="F742">
        <v>1497.79</v>
      </c>
      <c r="G742">
        <v>30.1</v>
      </c>
      <c r="H742">
        <v>12.1</v>
      </c>
      <c r="I742">
        <v>0</v>
      </c>
      <c r="J742" t="s">
        <v>28</v>
      </c>
      <c r="K742" t="s">
        <v>4820</v>
      </c>
      <c r="L742">
        <v>0</v>
      </c>
      <c r="M742">
        <v>0</v>
      </c>
      <c r="N742" t="s">
        <v>253</v>
      </c>
      <c r="O742" t="s">
        <v>717</v>
      </c>
      <c r="P742" t="s">
        <v>31</v>
      </c>
      <c r="Q742">
        <v>1005.95</v>
      </c>
      <c r="R742" t="s">
        <v>32</v>
      </c>
      <c r="S742" t="s">
        <v>33</v>
      </c>
      <c r="T742">
        <v>1</v>
      </c>
      <c r="U742" t="s">
        <v>4825</v>
      </c>
      <c r="V742">
        <v>23.51</v>
      </c>
      <c r="W742" t="s">
        <v>35</v>
      </c>
      <c r="X742">
        <v>1</v>
      </c>
      <c r="Y742">
        <v>18</v>
      </c>
      <c r="Z742">
        <v>4</v>
      </c>
      <c r="AA742" t="s">
        <v>78</v>
      </c>
      <c r="AB742" t="s">
        <v>37</v>
      </c>
      <c r="AC742" t="s">
        <v>46</v>
      </c>
      <c r="AD742">
        <v>18</v>
      </c>
      <c r="AE742">
        <v>340.75</v>
      </c>
      <c r="AF742">
        <v>1</v>
      </c>
      <c r="AG742" t="s">
        <v>4857</v>
      </c>
      <c r="AH742">
        <f>moove_smart_Real[[#This Row],[Fuel_Price]]+moove_smart_Real[[#This Row],[Fare_Paid]]</f>
        <v>2844.49</v>
      </c>
    </row>
    <row r="743" spans="1:34" x14ac:dyDescent="0.25">
      <c r="A743" t="s">
        <v>1056</v>
      </c>
      <c r="B743" s="1">
        <v>45367</v>
      </c>
      <c r="C743" t="s">
        <v>4822</v>
      </c>
      <c r="D743" t="s">
        <v>41</v>
      </c>
      <c r="E743">
        <v>2734.54</v>
      </c>
      <c r="F743">
        <v>2652.11</v>
      </c>
      <c r="G743">
        <v>43.4</v>
      </c>
      <c r="H743">
        <v>29.4</v>
      </c>
      <c r="I743">
        <v>2.5</v>
      </c>
      <c r="J743" t="s">
        <v>28</v>
      </c>
      <c r="K743" t="s">
        <v>4820</v>
      </c>
      <c r="L743">
        <v>0</v>
      </c>
      <c r="M743">
        <v>0</v>
      </c>
      <c r="N743" t="s">
        <v>162</v>
      </c>
      <c r="O743" t="s">
        <v>591</v>
      </c>
      <c r="P743" t="s">
        <v>31</v>
      </c>
      <c r="Q743">
        <v>940.23</v>
      </c>
      <c r="R743" t="s">
        <v>32</v>
      </c>
      <c r="S743" t="s">
        <v>33</v>
      </c>
      <c r="T743">
        <v>1</v>
      </c>
      <c r="U743" t="s">
        <v>45</v>
      </c>
      <c r="V743">
        <v>35.93</v>
      </c>
      <c r="W743" t="s">
        <v>35</v>
      </c>
      <c r="X743">
        <v>1</v>
      </c>
      <c r="Y743">
        <v>7</v>
      </c>
      <c r="Z743">
        <v>13</v>
      </c>
      <c r="AA743" t="s">
        <v>36</v>
      </c>
      <c r="AB743" t="s">
        <v>54</v>
      </c>
      <c r="AC743" t="s">
        <v>55</v>
      </c>
      <c r="AD743">
        <v>14</v>
      </c>
      <c r="AE743">
        <v>82.429999999999836</v>
      </c>
      <c r="AF743">
        <v>1</v>
      </c>
      <c r="AG743" t="s">
        <v>38</v>
      </c>
      <c r="AH743">
        <f>moove_smart_Real[[#This Row],[Fuel_Price]]+moove_smart_Real[[#This Row],[Fare_Paid]]</f>
        <v>3674.77</v>
      </c>
    </row>
    <row r="744" spans="1:34" x14ac:dyDescent="0.25">
      <c r="A744" t="s">
        <v>1057</v>
      </c>
      <c r="B744" s="1">
        <v>45955</v>
      </c>
      <c r="C744" t="s">
        <v>4823</v>
      </c>
      <c r="D744" t="s">
        <v>49</v>
      </c>
      <c r="E744">
        <v>3133.06</v>
      </c>
      <c r="F744">
        <v>3066.59</v>
      </c>
      <c r="G744">
        <v>21.6</v>
      </c>
      <c r="H744">
        <v>15.6</v>
      </c>
      <c r="I744">
        <v>1</v>
      </c>
      <c r="J744" t="s">
        <v>28</v>
      </c>
      <c r="K744" t="s">
        <v>4820</v>
      </c>
      <c r="L744">
        <v>0</v>
      </c>
      <c r="M744">
        <v>0</v>
      </c>
      <c r="N744" t="s">
        <v>100</v>
      </c>
      <c r="O744" t="s">
        <v>1058</v>
      </c>
      <c r="P744" t="s">
        <v>52</v>
      </c>
      <c r="Q744">
        <v>1025.24</v>
      </c>
      <c r="R744" t="s">
        <v>32</v>
      </c>
      <c r="S744" t="s">
        <v>33</v>
      </c>
      <c r="T744">
        <v>1</v>
      </c>
      <c r="U744" t="s">
        <v>45</v>
      </c>
      <c r="V744">
        <v>9.68</v>
      </c>
      <c r="W744" t="s">
        <v>35</v>
      </c>
      <c r="X744">
        <v>1</v>
      </c>
      <c r="Y744">
        <v>7</v>
      </c>
      <c r="Z744">
        <v>13</v>
      </c>
      <c r="AA744" t="s">
        <v>53</v>
      </c>
      <c r="AB744" t="s">
        <v>37</v>
      </c>
      <c r="AC744" t="s">
        <v>55</v>
      </c>
      <c r="AD744">
        <v>6.0000000000000018</v>
      </c>
      <c r="AE744">
        <v>66.4699999999998</v>
      </c>
      <c r="AF744">
        <v>1</v>
      </c>
      <c r="AG744" t="s">
        <v>38</v>
      </c>
      <c r="AH744">
        <f>moove_smart_Real[[#This Row],[Fuel_Price]]+moove_smart_Real[[#This Row],[Fare_Paid]]</f>
        <v>4158.3</v>
      </c>
    </row>
    <row r="745" spans="1:34" x14ac:dyDescent="0.25">
      <c r="A745" t="s">
        <v>1059</v>
      </c>
      <c r="B745" s="1">
        <v>45665</v>
      </c>
      <c r="C745" t="s">
        <v>173</v>
      </c>
      <c r="D745" t="s">
        <v>49</v>
      </c>
      <c r="E745">
        <v>3945.02</v>
      </c>
      <c r="F745">
        <v>4016.9</v>
      </c>
      <c r="G745">
        <v>59.5</v>
      </c>
      <c r="H745">
        <v>45.5</v>
      </c>
      <c r="I745">
        <v>3</v>
      </c>
      <c r="J745" t="s">
        <v>28</v>
      </c>
      <c r="K745" t="s">
        <v>4820</v>
      </c>
      <c r="L745">
        <v>0</v>
      </c>
      <c r="M745">
        <v>0</v>
      </c>
      <c r="N745" t="s">
        <v>352</v>
      </c>
      <c r="O745" t="s">
        <v>527</v>
      </c>
      <c r="P745" t="s">
        <v>81</v>
      </c>
      <c r="Q745">
        <v>903.77</v>
      </c>
      <c r="R745" t="s">
        <v>32</v>
      </c>
      <c r="S745" t="s">
        <v>33</v>
      </c>
      <c r="T745">
        <v>1</v>
      </c>
      <c r="U745" t="s">
        <v>89</v>
      </c>
      <c r="V745">
        <v>2</v>
      </c>
      <c r="W745" t="s">
        <v>35</v>
      </c>
      <c r="X745">
        <v>1</v>
      </c>
      <c r="Y745">
        <v>6</v>
      </c>
      <c r="Z745">
        <v>14</v>
      </c>
      <c r="AA745" t="s">
        <v>78</v>
      </c>
      <c r="AB745" t="s">
        <v>37</v>
      </c>
      <c r="AC745" t="s">
        <v>38</v>
      </c>
      <c r="AD745">
        <v>14</v>
      </c>
      <c r="AE745">
        <v>-71.880000000000109</v>
      </c>
      <c r="AF745">
        <v>1</v>
      </c>
      <c r="AG745" t="s">
        <v>38</v>
      </c>
      <c r="AH745">
        <f>moove_smart_Real[[#This Row],[Fuel_Price]]+moove_smart_Real[[#This Row],[Fare_Paid]]</f>
        <v>4848.79</v>
      </c>
    </row>
    <row r="746" spans="1:34" x14ac:dyDescent="0.25">
      <c r="A746" t="s">
        <v>1060</v>
      </c>
      <c r="B746" s="1">
        <v>46019</v>
      </c>
      <c r="C746" t="s">
        <v>4823</v>
      </c>
      <c r="D746" t="s">
        <v>27</v>
      </c>
      <c r="E746">
        <v>3851.93</v>
      </c>
      <c r="F746">
        <v>3913.3</v>
      </c>
      <c r="G746">
        <v>51.6</v>
      </c>
      <c r="H746">
        <v>38.6</v>
      </c>
      <c r="I746">
        <v>3.3</v>
      </c>
      <c r="J746" t="s">
        <v>35</v>
      </c>
      <c r="K746" t="s">
        <v>109</v>
      </c>
      <c r="L746">
        <v>2</v>
      </c>
      <c r="M746">
        <v>1</v>
      </c>
      <c r="N746" t="s">
        <v>490</v>
      </c>
      <c r="O746" t="s">
        <v>111</v>
      </c>
      <c r="P746" t="s">
        <v>81</v>
      </c>
      <c r="Q746">
        <v>1167.82</v>
      </c>
      <c r="R746" t="s">
        <v>32</v>
      </c>
      <c r="S746" t="s">
        <v>33</v>
      </c>
      <c r="T746">
        <v>1</v>
      </c>
      <c r="U746" t="s">
        <v>89</v>
      </c>
      <c r="V746">
        <v>12.83</v>
      </c>
      <c r="W746" t="s">
        <v>35</v>
      </c>
      <c r="X746">
        <v>1</v>
      </c>
      <c r="Y746">
        <v>7</v>
      </c>
      <c r="Z746">
        <v>2</v>
      </c>
      <c r="AA746" t="s">
        <v>36</v>
      </c>
      <c r="AB746" t="s">
        <v>54</v>
      </c>
      <c r="AC746" t="s">
        <v>38</v>
      </c>
      <c r="AD746">
        <v>13</v>
      </c>
      <c r="AE746">
        <v>-61.370000000000346</v>
      </c>
      <c r="AF746">
        <v>1</v>
      </c>
      <c r="AG746" t="s">
        <v>38</v>
      </c>
      <c r="AH746">
        <f>moove_smart_Real[[#This Row],[Fuel_Price]]+moove_smart_Real[[#This Row],[Fare_Paid]]</f>
        <v>5019.75</v>
      </c>
    </row>
    <row r="747" spans="1:34" x14ac:dyDescent="0.25">
      <c r="A747" t="s">
        <v>1061</v>
      </c>
      <c r="B747" s="1">
        <v>45905</v>
      </c>
      <c r="C747" t="s">
        <v>4821</v>
      </c>
      <c r="D747" t="s">
        <v>58</v>
      </c>
      <c r="E747">
        <v>3388.37</v>
      </c>
      <c r="F747">
        <v>3306.91</v>
      </c>
      <c r="G747">
        <v>54</v>
      </c>
      <c r="H747">
        <v>30</v>
      </c>
      <c r="I747">
        <v>2.8</v>
      </c>
      <c r="J747" t="s">
        <v>35</v>
      </c>
      <c r="K747" t="s">
        <v>109</v>
      </c>
      <c r="L747">
        <v>2</v>
      </c>
      <c r="M747">
        <v>1</v>
      </c>
      <c r="N747" t="s">
        <v>74</v>
      </c>
      <c r="O747" t="s">
        <v>442</v>
      </c>
      <c r="P747" t="s">
        <v>81</v>
      </c>
      <c r="Q747">
        <v>966.9</v>
      </c>
      <c r="R747" t="s">
        <v>32</v>
      </c>
      <c r="S747" t="s">
        <v>33</v>
      </c>
      <c r="T747">
        <v>1</v>
      </c>
      <c r="U747" t="s">
        <v>89</v>
      </c>
      <c r="V747">
        <v>17.77</v>
      </c>
      <c r="W747" t="s">
        <v>35</v>
      </c>
      <c r="X747">
        <v>1</v>
      </c>
      <c r="Y747">
        <v>10</v>
      </c>
      <c r="Z747">
        <v>12</v>
      </c>
      <c r="AA747" t="s">
        <v>36</v>
      </c>
      <c r="AB747" t="s">
        <v>54</v>
      </c>
      <c r="AC747" t="s">
        <v>46</v>
      </c>
      <c r="AD747">
        <v>24</v>
      </c>
      <c r="AE747">
        <v>81.460000000000036</v>
      </c>
      <c r="AF747">
        <v>1</v>
      </c>
      <c r="AG747" t="s">
        <v>4857</v>
      </c>
      <c r="AH747">
        <f>moove_smart_Real[[#This Row],[Fuel_Price]]+moove_smart_Real[[#This Row],[Fare_Paid]]</f>
        <v>4355.2699999999995</v>
      </c>
    </row>
    <row r="748" spans="1:34" x14ac:dyDescent="0.25">
      <c r="A748" t="s">
        <v>1062</v>
      </c>
      <c r="B748" s="1">
        <v>45861</v>
      </c>
      <c r="C748" t="s">
        <v>4821</v>
      </c>
      <c r="D748" t="s">
        <v>41</v>
      </c>
      <c r="E748">
        <v>3568.25</v>
      </c>
      <c r="F748">
        <v>3615.27</v>
      </c>
      <c r="G748">
        <v>38</v>
      </c>
      <c r="H748">
        <v>21</v>
      </c>
      <c r="I748">
        <v>2.4</v>
      </c>
      <c r="J748" t="s">
        <v>28</v>
      </c>
      <c r="K748" t="s">
        <v>4820</v>
      </c>
      <c r="L748">
        <v>0</v>
      </c>
      <c r="M748">
        <v>0</v>
      </c>
      <c r="N748" t="s">
        <v>178</v>
      </c>
      <c r="O748" t="s">
        <v>154</v>
      </c>
      <c r="P748" t="s">
        <v>81</v>
      </c>
      <c r="Q748">
        <v>1128.6199999999999</v>
      </c>
      <c r="R748" t="s">
        <v>32</v>
      </c>
      <c r="S748" t="s">
        <v>33</v>
      </c>
      <c r="T748">
        <v>1</v>
      </c>
      <c r="U748" t="s">
        <v>45</v>
      </c>
      <c r="V748">
        <v>17.21</v>
      </c>
      <c r="W748" t="s">
        <v>28</v>
      </c>
      <c r="X748">
        <v>0</v>
      </c>
      <c r="Y748">
        <v>1</v>
      </c>
      <c r="Z748">
        <v>10</v>
      </c>
      <c r="AA748" t="s">
        <v>78</v>
      </c>
      <c r="AB748" t="s">
        <v>37</v>
      </c>
      <c r="AC748" t="s">
        <v>38</v>
      </c>
      <c r="AD748">
        <v>17</v>
      </c>
      <c r="AE748">
        <v>-47.019999999999982</v>
      </c>
      <c r="AF748">
        <v>1</v>
      </c>
      <c r="AG748" t="s">
        <v>38</v>
      </c>
      <c r="AH748">
        <f>moove_smart_Real[[#This Row],[Fuel_Price]]+moove_smart_Real[[#This Row],[Fare_Paid]]</f>
        <v>4696.87</v>
      </c>
    </row>
    <row r="749" spans="1:34" x14ac:dyDescent="0.25">
      <c r="A749" t="s">
        <v>1063</v>
      </c>
      <c r="B749" s="1">
        <v>45921</v>
      </c>
      <c r="C749" t="s">
        <v>4821</v>
      </c>
      <c r="D749" t="s">
        <v>27</v>
      </c>
      <c r="E749">
        <v>2213.1799999999998</v>
      </c>
      <c r="F749">
        <v>2061.0100000000002</v>
      </c>
      <c r="G749">
        <v>41.7</v>
      </c>
      <c r="H749">
        <v>32.700000000000003</v>
      </c>
      <c r="I749">
        <v>3.7</v>
      </c>
      <c r="J749" t="s">
        <v>35</v>
      </c>
      <c r="K749" t="s">
        <v>59</v>
      </c>
      <c r="L749">
        <v>3</v>
      </c>
      <c r="M749">
        <v>0</v>
      </c>
      <c r="N749" t="s">
        <v>134</v>
      </c>
      <c r="O749" t="s">
        <v>61</v>
      </c>
      <c r="P749" t="s">
        <v>31</v>
      </c>
      <c r="Q749">
        <v>932.83</v>
      </c>
      <c r="R749" t="s">
        <v>32</v>
      </c>
      <c r="S749" t="s">
        <v>33</v>
      </c>
      <c r="T749">
        <v>1</v>
      </c>
      <c r="U749" t="s">
        <v>89</v>
      </c>
      <c r="V749">
        <v>3.03</v>
      </c>
      <c r="W749" t="s">
        <v>28</v>
      </c>
      <c r="X749">
        <v>0</v>
      </c>
      <c r="Y749">
        <v>11</v>
      </c>
      <c r="Z749">
        <v>11</v>
      </c>
      <c r="AA749" t="s">
        <v>53</v>
      </c>
      <c r="AB749" t="s">
        <v>37</v>
      </c>
      <c r="AC749" t="s">
        <v>55</v>
      </c>
      <c r="AD749">
        <v>9</v>
      </c>
      <c r="AE749">
        <v>152.16999999999962</v>
      </c>
      <c r="AF749">
        <v>1</v>
      </c>
      <c r="AG749" t="s">
        <v>4857</v>
      </c>
      <c r="AH749">
        <f>moove_smart_Real[[#This Row],[Fuel_Price]]+moove_smart_Real[[#This Row],[Fare_Paid]]</f>
        <v>3146.0099999999998</v>
      </c>
    </row>
    <row r="750" spans="1:34" x14ac:dyDescent="0.25">
      <c r="A750" t="s">
        <v>1064</v>
      </c>
      <c r="B750" s="1">
        <v>45770</v>
      </c>
      <c r="C750" t="s">
        <v>173</v>
      </c>
      <c r="D750" t="s">
        <v>27</v>
      </c>
      <c r="E750">
        <v>2839.9</v>
      </c>
      <c r="F750">
        <v>2595.69</v>
      </c>
      <c r="G750">
        <v>51.2</v>
      </c>
      <c r="H750">
        <v>37.200000000000003</v>
      </c>
      <c r="I750">
        <v>3.5</v>
      </c>
      <c r="J750" t="s">
        <v>35</v>
      </c>
      <c r="K750" t="s">
        <v>109</v>
      </c>
      <c r="L750">
        <v>2</v>
      </c>
      <c r="M750">
        <v>1</v>
      </c>
      <c r="N750" t="s">
        <v>147</v>
      </c>
      <c r="O750" t="s">
        <v>374</v>
      </c>
      <c r="P750" t="s">
        <v>52</v>
      </c>
      <c r="Q750">
        <v>704.34</v>
      </c>
      <c r="R750" t="s">
        <v>32</v>
      </c>
      <c r="S750" t="s">
        <v>33</v>
      </c>
      <c r="T750">
        <v>1</v>
      </c>
      <c r="U750" t="s">
        <v>4825</v>
      </c>
      <c r="V750">
        <v>12.35</v>
      </c>
      <c r="W750" t="s">
        <v>35</v>
      </c>
      <c r="X750">
        <v>1</v>
      </c>
      <c r="Y750">
        <v>15</v>
      </c>
      <c r="Z750">
        <v>15</v>
      </c>
      <c r="AA750" t="s">
        <v>78</v>
      </c>
      <c r="AB750" t="s">
        <v>54</v>
      </c>
      <c r="AC750" t="s">
        <v>46</v>
      </c>
      <c r="AD750">
        <v>14</v>
      </c>
      <c r="AE750">
        <v>244.21000000000004</v>
      </c>
      <c r="AF750">
        <v>1</v>
      </c>
      <c r="AG750" t="s">
        <v>4857</v>
      </c>
      <c r="AH750">
        <f>moove_smart_Real[[#This Row],[Fuel_Price]]+moove_smart_Real[[#This Row],[Fare_Paid]]</f>
        <v>3544.2400000000002</v>
      </c>
    </row>
    <row r="751" spans="1:34" x14ac:dyDescent="0.25">
      <c r="A751" t="s">
        <v>1065</v>
      </c>
      <c r="B751" s="1">
        <v>45728</v>
      </c>
      <c r="C751" t="s">
        <v>173</v>
      </c>
      <c r="D751" t="s">
        <v>27</v>
      </c>
      <c r="E751">
        <v>2963.19</v>
      </c>
      <c r="F751">
        <v>2622.71</v>
      </c>
      <c r="G751">
        <v>52.5</v>
      </c>
      <c r="H751">
        <v>42.5</v>
      </c>
      <c r="I751">
        <v>2.5</v>
      </c>
      <c r="J751" t="s">
        <v>35</v>
      </c>
      <c r="K751" t="s">
        <v>73</v>
      </c>
      <c r="L751">
        <v>4</v>
      </c>
      <c r="M751">
        <v>0</v>
      </c>
      <c r="N751" t="s">
        <v>162</v>
      </c>
      <c r="O751" t="s">
        <v>591</v>
      </c>
      <c r="P751" t="s">
        <v>81</v>
      </c>
      <c r="Q751">
        <v>1137.1099999999999</v>
      </c>
      <c r="R751" t="s">
        <v>32</v>
      </c>
      <c r="S751" t="s">
        <v>33</v>
      </c>
      <c r="T751">
        <v>1</v>
      </c>
      <c r="U751" t="s">
        <v>89</v>
      </c>
      <c r="V751">
        <v>-2.95</v>
      </c>
      <c r="W751" t="s">
        <v>28</v>
      </c>
      <c r="X751">
        <v>0</v>
      </c>
      <c r="Y751">
        <v>18</v>
      </c>
      <c r="Z751">
        <v>2</v>
      </c>
      <c r="AA751" t="s">
        <v>78</v>
      </c>
      <c r="AB751" t="s">
        <v>37</v>
      </c>
      <c r="AC751" t="s">
        <v>46</v>
      </c>
      <c r="AD751">
        <v>10</v>
      </c>
      <c r="AE751">
        <v>340.48</v>
      </c>
      <c r="AF751">
        <v>1</v>
      </c>
      <c r="AG751" t="s">
        <v>4857</v>
      </c>
      <c r="AH751">
        <f>moove_smart_Real[[#This Row],[Fuel_Price]]+moove_smart_Real[[#This Row],[Fare_Paid]]</f>
        <v>4100.3</v>
      </c>
    </row>
    <row r="752" spans="1:34" x14ac:dyDescent="0.25">
      <c r="A752" t="s">
        <v>1066</v>
      </c>
      <c r="B752" s="1">
        <v>45896</v>
      </c>
      <c r="C752" t="s">
        <v>4823</v>
      </c>
      <c r="D752" t="s">
        <v>58</v>
      </c>
      <c r="E752">
        <v>2966.84</v>
      </c>
      <c r="F752">
        <v>2954.83</v>
      </c>
      <c r="G752">
        <v>81.099999999999994</v>
      </c>
      <c r="H752">
        <v>69.099999999999994</v>
      </c>
      <c r="I752">
        <v>2.7</v>
      </c>
      <c r="J752" t="s">
        <v>35</v>
      </c>
      <c r="K752" t="s">
        <v>109</v>
      </c>
      <c r="L752">
        <v>2</v>
      </c>
      <c r="M752">
        <v>1</v>
      </c>
      <c r="N752" t="s">
        <v>110</v>
      </c>
      <c r="O752" t="s">
        <v>227</v>
      </c>
      <c r="P752" t="s">
        <v>44</v>
      </c>
      <c r="Q752">
        <v>1115.82</v>
      </c>
      <c r="R752" t="s">
        <v>76</v>
      </c>
      <c r="S752" t="s">
        <v>33</v>
      </c>
      <c r="T752">
        <v>1</v>
      </c>
      <c r="U752" t="s">
        <v>4825</v>
      </c>
      <c r="V752">
        <v>19.059999999999999</v>
      </c>
      <c r="W752" t="s">
        <v>35</v>
      </c>
      <c r="X752">
        <v>1</v>
      </c>
      <c r="Y752">
        <v>9</v>
      </c>
      <c r="Z752">
        <v>11</v>
      </c>
      <c r="AA752" t="s">
        <v>36</v>
      </c>
      <c r="AB752" t="s">
        <v>37</v>
      </c>
      <c r="AC752" t="s">
        <v>55</v>
      </c>
      <c r="AD752">
        <v>12</v>
      </c>
      <c r="AE752">
        <v>12.010000000000218</v>
      </c>
      <c r="AF752">
        <v>1</v>
      </c>
      <c r="AG752" t="s">
        <v>4857</v>
      </c>
      <c r="AH752">
        <f>moove_smart_Real[[#This Row],[Fuel_Price]]+moove_smart_Real[[#This Row],[Fare_Paid]]</f>
        <v>4082.66</v>
      </c>
    </row>
    <row r="753" spans="1:34" x14ac:dyDescent="0.25">
      <c r="A753" t="s">
        <v>1067</v>
      </c>
      <c r="B753" s="1">
        <v>45969</v>
      </c>
      <c r="C753" t="s">
        <v>173</v>
      </c>
      <c r="D753" t="s">
        <v>41</v>
      </c>
      <c r="E753">
        <v>2547.36</v>
      </c>
      <c r="F753">
        <v>2544.59</v>
      </c>
      <c r="G753">
        <v>20.3</v>
      </c>
      <c r="H753">
        <v>10</v>
      </c>
      <c r="I753">
        <v>2.6</v>
      </c>
      <c r="J753" t="s">
        <v>28</v>
      </c>
      <c r="K753" t="s">
        <v>4820</v>
      </c>
      <c r="L753">
        <v>0</v>
      </c>
      <c r="M753">
        <v>0</v>
      </c>
      <c r="N753" t="s">
        <v>139</v>
      </c>
      <c r="O753" t="s">
        <v>381</v>
      </c>
      <c r="P753" t="s">
        <v>31</v>
      </c>
      <c r="Q753">
        <v>1197.79</v>
      </c>
      <c r="R753" t="s">
        <v>32</v>
      </c>
      <c r="S753" t="s">
        <v>33</v>
      </c>
      <c r="T753">
        <v>1</v>
      </c>
      <c r="U753" t="s">
        <v>45</v>
      </c>
      <c r="V753">
        <v>16.920000000000002</v>
      </c>
      <c r="W753" t="s">
        <v>28</v>
      </c>
      <c r="X753">
        <v>0</v>
      </c>
      <c r="Y753">
        <v>5</v>
      </c>
      <c r="Z753">
        <v>3</v>
      </c>
      <c r="AA753" t="s">
        <v>53</v>
      </c>
      <c r="AB753" t="s">
        <v>37</v>
      </c>
      <c r="AC753" t="s">
        <v>55</v>
      </c>
      <c r="AD753">
        <v>10.3</v>
      </c>
      <c r="AE753">
        <v>2.7699999999999818</v>
      </c>
      <c r="AF753">
        <v>1</v>
      </c>
      <c r="AG753" t="s">
        <v>38</v>
      </c>
      <c r="AH753">
        <f>moove_smart_Real[[#This Row],[Fuel_Price]]+moove_smart_Real[[#This Row],[Fare_Paid]]</f>
        <v>3745.15</v>
      </c>
    </row>
    <row r="754" spans="1:34" x14ac:dyDescent="0.25">
      <c r="A754" t="s">
        <v>1068</v>
      </c>
      <c r="B754" s="1">
        <v>45786</v>
      </c>
      <c r="C754" t="s">
        <v>173</v>
      </c>
      <c r="D754" t="s">
        <v>49</v>
      </c>
      <c r="E754">
        <v>1975.28</v>
      </c>
      <c r="F754">
        <v>1879.2</v>
      </c>
      <c r="G754">
        <v>5.0999999999999996</v>
      </c>
      <c r="H754">
        <v>10</v>
      </c>
      <c r="I754">
        <v>4.0999999999999996</v>
      </c>
      <c r="J754" t="s">
        <v>28</v>
      </c>
      <c r="K754" t="s">
        <v>4820</v>
      </c>
      <c r="L754">
        <v>0</v>
      </c>
      <c r="M754">
        <v>0</v>
      </c>
      <c r="N754" t="s">
        <v>42</v>
      </c>
      <c r="O754" t="s">
        <v>665</v>
      </c>
      <c r="P754" t="s">
        <v>31</v>
      </c>
      <c r="Q754">
        <v>1150.45</v>
      </c>
      <c r="R754" t="s">
        <v>32</v>
      </c>
      <c r="S754" t="s">
        <v>33</v>
      </c>
      <c r="T754">
        <v>1</v>
      </c>
      <c r="U754" t="s">
        <v>4825</v>
      </c>
      <c r="V754">
        <v>26.9</v>
      </c>
      <c r="W754" t="s">
        <v>28</v>
      </c>
      <c r="X754">
        <v>0</v>
      </c>
      <c r="Y754">
        <v>15</v>
      </c>
      <c r="Z754">
        <v>11</v>
      </c>
      <c r="AA754" t="s">
        <v>36</v>
      </c>
      <c r="AB754" t="s">
        <v>54</v>
      </c>
      <c r="AC754" t="s">
        <v>38</v>
      </c>
      <c r="AD754">
        <v>-4.9000000000000004</v>
      </c>
      <c r="AE754">
        <v>96.079999999999927</v>
      </c>
      <c r="AF754">
        <v>0</v>
      </c>
      <c r="AG754" t="s">
        <v>4857</v>
      </c>
      <c r="AH754">
        <f>moove_smart_Real[[#This Row],[Fuel_Price]]+moove_smart_Real[[#This Row],[Fare_Paid]]</f>
        <v>3125.73</v>
      </c>
    </row>
    <row r="755" spans="1:34" x14ac:dyDescent="0.25">
      <c r="A755" t="s">
        <v>1069</v>
      </c>
      <c r="B755" s="1">
        <v>45784</v>
      </c>
      <c r="C755" t="s">
        <v>4819</v>
      </c>
      <c r="D755" t="s">
        <v>41</v>
      </c>
      <c r="E755">
        <v>2766.64</v>
      </c>
      <c r="F755">
        <v>2885.99</v>
      </c>
      <c r="G755">
        <v>13.6</v>
      </c>
      <c r="H755">
        <v>10</v>
      </c>
      <c r="I755">
        <v>4.2</v>
      </c>
      <c r="J755" t="s">
        <v>28</v>
      </c>
      <c r="K755" t="s">
        <v>4820</v>
      </c>
      <c r="L755">
        <v>0</v>
      </c>
      <c r="M755">
        <v>0</v>
      </c>
      <c r="N755" t="s">
        <v>84</v>
      </c>
      <c r="O755" t="s">
        <v>183</v>
      </c>
      <c r="P755" t="s">
        <v>31</v>
      </c>
      <c r="Q755">
        <v>829.14</v>
      </c>
      <c r="R755" t="s">
        <v>32</v>
      </c>
      <c r="S755" t="s">
        <v>33</v>
      </c>
      <c r="T755">
        <v>1</v>
      </c>
      <c r="U755" t="s">
        <v>89</v>
      </c>
      <c r="V755">
        <v>19.21</v>
      </c>
      <c r="W755" t="s">
        <v>28</v>
      </c>
      <c r="X755">
        <v>0</v>
      </c>
      <c r="Y755">
        <v>2</v>
      </c>
      <c r="Z755">
        <v>6</v>
      </c>
      <c r="AA755" t="s">
        <v>53</v>
      </c>
      <c r="AB755" t="s">
        <v>37</v>
      </c>
      <c r="AC755" t="s">
        <v>55</v>
      </c>
      <c r="AD755">
        <v>3.5999999999999996</v>
      </c>
      <c r="AE755">
        <v>-119.34999999999991</v>
      </c>
      <c r="AF755">
        <v>0</v>
      </c>
      <c r="AG755" t="s">
        <v>38</v>
      </c>
      <c r="AH755">
        <f>moove_smart_Real[[#This Row],[Fuel_Price]]+moove_smart_Real[[#This Row],[Fare_Paid]]</f>
        <v>3595.7799999999997</v>
      </c>
    </row>
    <row r="756" spans="1:34" x14ac:dyDescent="0.25">
      <c r="A756" t="s">
        <v>1070</v>
      </c>
      <c r="B756" s="1">
        <v>45510</v>
      </c>
      <c r="C756" t="s">
        <v>173</v>
      </c>
      <c r="D756" t="s">
        <v>27</v>
      </c>
      <c r="E756">
        <v>1486.31</v>
      </c>
      <c r="F756">
        <v>1303.3399999999999</v>
      </c>
      <c r="G756">
        <v>67.3</v>
      </c>
      <c r="H756">
        <v>44.3</v>
      </c>
      <c r="I756">
        <v>2.2000000000000002</v>
      </c>
      <c r="J756" t="s">
        <v>35</v>
      </c>
      <c r="K756" t="s">
        <v>109</v>
      </c>
      <c r="L756">
        <v>2</v>
      </c>
      <c r="M756">
        <v>1</v>
      </c>
      <c r="N756" t="s">
        <v>180</v>
      </c>
      <c r="O756" t="s">
        <v>168</v>
      </c>
      <c r="P756" t="s">
        <v>31</v>
      </c>
      <c r="Q756">
        <v>1145.02</v>
      </c>
      <c r="R756" t="s">
        <v>76</v>
      </c>
      <c r="S756" t="s">
        <v>33</v>
      </c>
      <c r="T756">
        <v>1</v>
      </c>
      <c r="U756" t="s">
        <v>89</v>
      </c>
      <c r="V756">
        <v>7.82</v>
      </c>
      <c r="W756" t="s">
        <v>28</v>
      </c>
      <c r="X756">
        <v>0</v>
      </c>
      <c r="Y756">
        <v>3</v>
      </c>
      <c r="Z756">
        <v>1</v>
      </c>
      <c r="AA756" t="s">
        <v>53</v>
      </c>
      <c r="AB756" t="s">
        <v>54</v>
      </c>
      <c r="AC756" t="s">
        <v>46</v>
      </c>
      <c r="AD756">
        <v>23</v>
      </c>
      <c r="AE756">
        <v>182.97000000000003</v>
      </c>
      <c r="AF756">
        <v>1</v>
      </c>
      <c r="AG756" t="s">
        <v>38</v>
      </c>
      <c r="AH756">
        <f>moove_smart_Real[[#This Row],[Fuel_Price]]+moove_smart_Real[[#This Row],[Fare_Paid]]</f>
        <v>2631.33</v>
      </c>
    </row>
    <row r="757" spans="1:34" x14ac:dyDescent="0.25">
      <c r="A757" t="s">
        <v>1071</v>
      </c>
      <c r="B757" s="1">
        <v>45908</v>
      </c>
      <c r="C757" t="s">
        <v>4822</v>
      </c>
      <c r="D757" t="s">
        <v>49</v>
      </c>
      <c r="E757">
        <v>4018.29</v>
      </c>
      <c r="F757">
        <v>4046.71</v>
      </c>
      <c r="G757">
        <v>61</v>
      </c>
      <c r="H757">
        <v>47</v>
      </c>
      <c r="I757">
        <v>4.3</v>
      </c>
      <c r="J757" t="s">
        <v>35</v>
      </c>
      <c r="K757" t="s">
        <v>109</v>
      </c>
      <c r="L757">
        <v>2</v>
      </c>
      <c r="M757">
        <v>1</v>
      </c>
      <c r="N757" t="s">
        <v>238</v>
      </c>
      <c r="O757" t="s">
        <v>480</v>
      </c>
      <c r="P757" t="s">
        <v>81</v>
      </c>
      <c r="Q757">
        <v>885.43</v>
      </c>
      <c r="R757" t="s">
        <v>76</v>
      </c>
      <c r="S757" t="s">
        <v>33</v>
      </c>
      <c r="T757">
        <v>1</v>
      </c>
      <c r="U757" t="s">
        <v>89</v>
      </c>
      <c r="V757">
        <v>21.34</v>
      </c>
      <c r="W757" t="s">
        <v>35</v>
      </c>
      <c r="X757">
        <v>1</v>
      </c>
      <c r="Y757">
        <v>17</v>
      </c>
      <c r="Z757">
        <v>13</v>
      </c>
      <c r="AA757" t="s">
        <v>78</v>
      </c>
      <c r="AB757" t="s">
        <v>54</v>
      </c>
      <c r="AC757" t="s">
        <v>38</v>
      </c>
      <c r="AD757">
        <v>14</v>
      </c>
      <c r="AE757">
        <v>-28.420000000000073</v>
      </c>
      <c r="AF757">
        <v>1</v>
      </c>
      <c r="AG757" t="s">
        <v>4857</v>
      </c>
      <c r="AH757">
        <f>moove_smart_Real[[#This Row],[Fuel_Price]]+moove_smart_Real[[#This Row],[Fare_Paid]]</f>
        <v>4903.72</v>
      </c>
    </row>
    <row r="758" spans="1:34" x14ac:dyDescent="0.25">
      <c r="A758" t="s">
        <v>1072</v>
      </c>
      <c r="B758" s="1">
        <v>45478</v>
      </c>
      <c r="C758" t="s">
        <v>95</v>
      </c>
      <c r="D758" t="s">
        <v>27</v>
      </c>
      <c r="E758">
        <v>3481.53</v>
      </c>
      <c r="F758">
        <v>3664.69</v>
      </c>
      <c r="G758">
        <v>24.5</v>
      </c>
      <c r="H758">
        <v>10</v>
      </c>
      <c r="I758">
        <v>4.5</v>
      </c>
      <c r="J758" t="s">
        <v>28</v>
      </c>
      <c r="K758" t="s">
        <v>4820</v>
      </c>
      <c r="L758">
        <v>0</v>
      </c>
      <c r="M758">
        <v>0</v>
      </c>
      <c r="N758" t="s">
        <v>352</v>
      </c>
      <c r="O758" t="s">
        <v>75</v>
      </c>
      <c r="P758" t="s">
        <v>44</v>
      </c>
      <c r="Q758">
        <v>1103.55</v>
      </c>
      <c r="R758" t="s">
        <v>32</v>
      </c>
      <c r="S758" t="s">
        <v>33</v>
      </c>
      <c r="T758">
        <v>1</v>
      </c>
      <c r="U758" t="s">
        <v>89</v>
      </c>
      <c r="V758">
        <v>14.37</v>
      </c>
      <c r="W758" t="s">
        <v>28</v>
      </c>
      <c r="X758">
        <v>0</v>
      </c>
      <c r="Y758">
        <v>15</v>
      </c>
      <c r="Z758">
        <v>8</v>
      </c>
      <c r="AA758" t="s">
        <v>78</v>
      </c>
      <c r="AB758" t="s">
        <v>54</v>
      </c>
      <c r="AC758" t="s">
        <v>55</v>
      </c>
      <c r="AD758">
        <v>14.5</v>
      </c>
      <c r="AE758">
        <v>-183.15999999999985</v>
      </c>
      <c r="AF758">
        <v>0</v>
      </c>
      <c r="AG758" t="s">
        <v>4857</v>
      </c>
      <c r="AH758">
        <f>moove_smart_Real[[#This Row],[Fuel_Price]]+moove_smart_Real[[#This Row],[Fare_Paid]]</f>
        <v>4585.08</v>
      </c>
    </row>
    <row r="759" spans="1:34" x14ac:dyDescent="0.25">
      <c r="A759" t="s">
        <v>1073</v>
      </c>
      <c r="B759" s="1">
        <v>45456</v>
      </c>
      <c r="C759" t="s">
        <v>4821</v>
      </c>
      <c r="D759" t="s">
        <v>49</v>
      </c>
      <c r="E759">
        <v>2097.83</v>
      </c>
      <c r="F759">
        <v>1805.74</v>
      </c>
      <c r="G759">
        <v>43.5</v>
      </c>
      <c r="H759">
        <v>32.5</v>
      </c>
      <c r="I759">
        <v>2</v>
      </c>
      <c r="J759" t="s">
        <v>28</v>
      </c>
      <c r="K759" t="s">
        <v>4820</v>
      </c>
      <c r="L759">
        <v>0</v>
      </c>
      <c r="M759">
        <v>0</v>
      </c>
      <c r="N759" t="s">
        <v>144</v>
      </c>
      <c r="O759" t="s">
        <v>477</v>
      </c>
      <c r="P759" t="s">
        <v>31</v>
      </c>
      <c r="Q759">
        <v>1004.58</v>
      </c>
      <c r="R759" t="s">
        <v>32</v>
      </c>
      <c r="S759" t="s">
        <v>33</v>
      </c>
      <c r="T759">
        <v>1</v>
      </c>
      <c r="U759" t="s">
        <v>45</v>
      </c>
      <c r="V759">
        <v>12.15</v>
      </c>
      <c r="W759" t="s">
        <v>35</v>
      </c>
      <c r="X759">
        <v>1</v>
      </c>
      <c r="Y759">
        <v>1</v>
      </c>
      <c r="Z759">
        <v>7</v>
      </c>
      <c r="AA759" t="s">
        <v>53</v>
      </c>
      <c r="AB759" t="s">
        <v>54</v>
      </c>
      <c r="AC759" t="s">
        <v>55</v>
      </c>
      <c r="AD759">
        <v>11</v>
      </c>
      <c r="AE759">
        <v>292.08999999999992</v>
      </c>
      <c r="AF759">
        <v>1</v>
      </c>
      <c r="AG759" t="s">
        <v>38</v>
      </c>
      <c r="AH759">
        <f>moove_smart_Real[[#This Row],[Fuel_Price]]+moove_smart_Real[[#This Row],[Fare_Paid]]</f>
        <v>3102.41</v>
      </c>
    </row>
    <row r="760" spans="1:34" x14ac:dyDescent="0.25">
      <c r="A760" t="s">
        <v>1074</v>
      </c>
      <c r="B760" s="1">
        <v>45665</v>
      </c>
      <c r="C760" t="s">
        <v>4819</v>
      </c>
      <c r="D760" t="s">
        <v>49</v>
      </c>
      <c r="E760">
        <v>2750.43</v>
      </c>
      <c r="F760">
        <v>2553.2399999999998</v>
      </c>
      <c r="G760">
        <v>39.9</v>
      </c>
      <c r="H760">
        <v>28.9</v>
      </c>
      <c r="I760">
        <v>3.5</v>
      </c>
      <c r="J760" t="s">
        <v>28</v>
      </c>
      <c r="K760" t="s">
        <v>4820</v>
      </c>
      <c r="L760">
        <v>0</v>
      </c>
      <c r="M760">
        <v>0</v>
      </c>
      <c r="N760" t="s">
        <v>42</v>
      </c>
      <c r="O760" t="s">
        <v>128</v>
      </c>
      <c r="P760" t="s">
        <v>52</v>
      </c>
      <c r="Q760">
        <v>1088.1600000000001</v>
      </c>
      <c r="R760" t="s">
        <v>32</v>
      </c>
      <c r="S760" t="s">
        <v>33</v>
      </c>
      <c r="T760">
        <v>1</v>
      </c>
      <c r="U760" t="s">
        <v>4825</v>
      </c>
      <c r="V760">
        <v>8.9499999999999993</v>
      </c>
      <c r="W760" t="s">
        <v>35</v>
      </c>
      <c r="X760">
        <v>1</v>
      </c>
      <c r="Y760">
        <v>2</v>
      </c>
      <c r="Z760">
        <v>4</v>
      </c>
      <c r="AA760" t="s">
        <v>53</v>
      </c>
      <c r="AB760" t="s">
        <v>54</v>
      </c>
      <c r="AC760" t="s">
        <v>38</v>
      </c>
      <c r="AD760">
        <v>11</v>
      </c>
      <c r="AE760">
        <v>197.19000000000005</v>
      </c>
      <c r="AF760">
        <v>0</v>
      </c>
      <c r="AG760" t="s">
        <v>38</v>
      </c>
      <c r="AH760">
        <f>moove_smart_Real[[#This Row],[Fuel_Price]]+moove_smart_Real[[#This Row],[Fare_Paid]]</f>
        <v>3838.59</v>
      </c>
    </row>
    <row r="761" spans="1:34" x14ac:dyDescent="0.25">
      <c r="A761" t="s">
        <v>1075</v>
      </c>
      <c r="B761" s="1">
        <v>45960</v>
      </c>
      <c r="C761" t="s">
        <v>95</v>
      </c>
      <c r="D761" t="s">
        <v>58</v>
      </c>
      <c r="E761">
        <v>3042.39</v>
      </c>
      <c r="F761">
        <v>2685.56</v>
      </c>
      <c r="G761">
        <v>8.6999999999999993</v>
      </c>
      <c r="H761">
        <v>10</v>
      </c>
      <c r="I761">
        <v>3.5</v>
      </c>
      <c r="J761" t="s">
        <v>35</v>
      </c>
      <c r="K761" t="s">
        <v>177</v>
      </c>
      <c r="L761">
        <v>5</v>
      </c>
      <c r="M761">
        <v>0</v>
      </c>
      <c r="N761" t="s">
        <v>247</v>
      </c>
      <c r="O761" t="s">
        <v>154</v>
      </c>
      <c r="P761" t="s">
        <v>44</v>
      </c>
      <c r="Q761">
        <v>845</v>
      </c>
      <c r="R761" t="s">
        <v>32</v>
      </c>
      <c r="S761" t="s">
        <v>33</v>
      </c>
      <c r="T761">
        <v>1</v>
      </c>
      <c r="U761" t="s">
        <v>89</v>
      </c>
      <c r="V761">
        <v>22.43</v>
      </c>
      <c r="W761" t="s">
        <v>35</v>
      </c>
      <c r="X761">
        <v>1</v>
      </c>
      <c r="Y761">
        <v>16</v>
      </c>
      <c r="Z761">
        <v>14</v>
      </c>
      <c r="AA761" t="s">
        <v>53</v>
      </c>
      <c r="AB761" t="s">
        <v>54</v>
      </c>
      <c r="AC761" t="s">
        <v>46</v>
      </c>
      <c r="AD761">
        <v>-1.3000000000000007</v>
      </c>
      <c r="AE761">
        <v>356.82999999999993</v>
      </c>
      <c r="AF761">
        <v>1</v>
      </c>
      <c r="AG761" t="s">
        <v>4857</v>
      </c>
      <c r="AH761">
        <f>moove_smart_Real[[#This Row],[Fuel_Price]]+moove_smart_Real[[#This Row],[Fare_Paid]]</f>
        <v>3887.39</v>
      </c>
    </row>
    <row r="762" spans="1:34" x14ac:dyDescent="0.25">
      <c r="A762" t="s">
        <v>1076</v>
      </c>
      <c r="B762" s="1">
        <v>45684</v>
      </c>
      <c r="C762" t="s">
        <v>173</v>
      </c>
      <c r="D762" t="s">
        <v>41</v>
      </c>
      <c r="E762">
        <v>3666.5</v>
      </c>
      <c r="F762">
        <v>3631.1</v>
      </c>
      <c r="G762">
        <v>63.9</v>
      </c>
      <c r="H762">
        <v>55.9</v>
      </c>
      <c r="I762">
        <v>3.9</v>
      </c>
      <c r="J762" t="s">
        <v>28</v>
      </c>
      <c r="K762" t="s">
        <v>4820</v>
      </c>
      <c r="L762">
        <v>0</v>
      </c>
      <c r="M762">
        <v>0</v>
      </c>
      <c r="N762" t="s">
        <v>96</v>
      </c>
      <c r="O762" t="s">
        <v>509</v>
      </c>
      <c r="P762" t="s">
        <v>44</v>
      </c>
      <c r="Q762">
        <v>928.5</v>
      </c>
      <c r="R762" t="s">
        <v>76</v>
      </c>
      <c r="S762" t="s">
        <v>33</v>
      </c>
      <c r="T762">
        <v>1</v>
      </c>
      <c r="U762" t="s">
        <v>45</v>
      </c>
      <c r="V762">
        <v>18.98</v>
      </c>
      <c r="W762" t="s">
        <v>35</v>
      </c>
      <c r="X762">
        <v>1</v>
      </c>
      <c r="Y762">
        <v>9</v>
      </c>
      <c r="Z762">
        <v>10</v>
      </c>
      <c r="AA762" t="s">
        <v>53</v>
      </c>
      <c r="AB762" t="s">
        <v>54</v>
      </c>
      <c r="AC762" t="s">
        <v>55</v>
      </c>
      <c r="AD762">
        <v>8</v>
      </c>
      <c r="AE762">
        <v>35.400000000000091</v>
      </c>
      <c r="AF762">
        <v>0</v>
      </c>
      <c r="AG762" t="s">
        <v>4857</v>
      </c>
      <c r="AH762">
        <f>moove_smart_Real[[#This Row],[Fuel_Price]]+moove_smart_Real[[#This Row],[Fare_Paid]]</f>
        <v>4595</v>
      </c>
    </row>
    <row r="763" spans="1:34" x14ac:dyDescent="0.25">
      <c r="A763" t="s">
        <v>1077</v>
      </c>
      <c r="B763" s="1">
        <v>45720</v>
      </c>
      <c r="C763" t="s">
        <v>173</v>
      </c>
      <c r="D763" t="s">
        <v>27</v>
      </c>
      <c r="E763">
        <v>3417.22</v>
      </c>
      <c r="F763">
        <v>3389.66</v>
      </c>
      <c r="G763">
        <v>62.9</v>
      </c>
      <c r="H763">
        <v>52.9</v>
      </c>
      <c r="I763">
        <v>3.3</v>
      </c>
      <c r="J763" t="s">
        <v>35</v>
      </c>
      <c r="K763" t="s">
        <v>73</v>
      </c>
      <c r="L763">
        <v>4</v>
      </c>
      <c r="M763">
        <v>0</v>
      </c>
      <c r="N763" t="s">
        <v>29</v>
      </c>
      <c r="O763" t="s">
        <v>111</v>
      </c>
      <c r="P763" t="s">
        <v>44</v>
      </c>
      <c r="Q763">
        <v>983.02</v>
      </c>
      <c r="R763" t="s">
        <v>76</v>
      </c>
      <c r="S763" t="s">
        <v>33</v>
      </c>
      <c r="T763">
        <v>1</v>
      </c>
      <c r="U763" t="s">
        <v>4825</v>
      </c>
      <c r="V763">
        <v>15.29</v>
      </c>
      <c r="W763" t="s">
        <v>35</v>
      </c>
      <c r="X763">
        <v>1</v>
      </c>
      <c r="Y763">
        <v>6</v>
      </c>
      <c r="Z763">
        <v>6</v>
      </c>
      <c r="AA763" t="s">
        <v>53</v>
      </c>
      <c r="AB763" t="s">
        <v>37</v>
      </c>
      <c r="AC763" t="s">
        <v>46</v>
      </c>
      <c r="AD763">
        <v>10</v>
      </c>
      <c r="AE763">
        <v>27.559999999999945</v>
      </c>
      <c r="AF763">
        <v>1</v>
      </c>
      <c r="AG763" t="s">
        <v>38</v>
      </c>
      <c r="AH763">
        <f>moove_smart_Real[[#This Row],[Fuel_Price]]+moove_smart_Real[[#This Row],[Fare_Paid]]</f>
        <v>4400.24</v>
      </c>
    </row>
    <row r="764" spans="1:34" x14ac:dyDescent="0.25">
      <c r="A764" t="s">
        <v>1078</v>
      </c>
      <c r="B764" s="1">
        <v>45930</v>
      </c>
      <c r="C764" t="s">
        <v>4822</v>
      </c>
      <c r="D764" t="s">
        <v>27</v>
      </c>
      <c r="E764">
        <v>2329.9299999999998</v>
      </c>
      <c r="F764">
        <v>2072.94</v>
      </c>
      <c r="G764">
        <v>20.5</v>
      </c>
      <c r="H764">
        <v>10</v>
      </c>
      <c r="I764">
        <v>3.7</v>
      </c>
      <c r="J764" t="s">
        <v>28</v>
      </c>
      <c r="K764" t="s">
        <v>4820</v>
      </c>
      <c r="L764">
        <v>0</v>
      </c>
      <c r="M764">
        <v>0</v>
      </c>
      <c r="N764" t="s">
        <v>127</v>
      </c>
      <c r="O764" t="s">
        <v>307</v>
      </c>
      <c r="P764" t="s">
        <v>52</v>
      </c>
      <c r="Q764">
        <v>1116.22</v>
      </c>
      <c r="R764" t="s">
        <v>32</v>
      </c>
      <c r="S764" t="s">
        <v>33</v>
      </c>
      <c r="T764">
        <v>1</v>
      </c>
      <c r="U764" t="s">
        <v>4825</v>
      </c>
      <c r="V764">
        <v>13.51</v>
      </c>
      <c r="W764" t="s">
        <v>28</v>
      </c>
      <c r="X764">
        <v>0</v>
      </c>
      <c r="Y764">
        <v>2</v>
      </c>
      <c r="Z764">
        <v>11</v>
      </c>
      <c r="AA764" t="s">
        <v>78</v>
      </c>
      <c r="AB764" t="s">
        <v>54</v>
      </c>
      <c r="AC764" t="s">
        <v>38</v>
      </c>
      <c r="AD764">
        <v>10.5</v>
      </c>
      <c r="AE764">
        <v>256.98999999999978</v>
      </c>
      <c r="AF764">
        <v>0</v>
      </c>
      <c r="AG764" t="s">
        <v>38</v>
      </c>
      <c r="AH764">
        <f>moove_smart_Real[[#This Row],[Fuel_Price]]+moove_smart_Real[[#This Row],[Fare_Paid]]</f>
        <v>3446.1499999999996</v>
      </c>
    </row>
    <row r="765" spans="1:34" x14ac:dyDescent="0.25">
      <c r="A765" t="s">
        <v>1079</v>
      </c>
      <c r="B765" s="1">
        <v>45856</v>
      </c>
      <c r="C765" t="s">
        <v>4823</v>
      </c>
      <c r="D765" t="s">
        <v>27</v>
      </c>
      <c r="E765">
        <v>3372.72</v>
      </c>
      <c r="F765">
        <v>3367.15</v>
      </c>
      <c r="G765">
        <v>68</v>
      </c>
      <c r="H765">
        <v>45</v>
      </c>
      <c r="I765">
        <v>3.3</v>
      </c>
      <c r="J765" t="s">
        <v>35</v>
      </c>
      <c r="K765" t="s">
        <v>73</v>
      </c>
      <c r="L765">
        <v>4</v>
      </c>
      <c r="M765">
        <v>0</v>
      </c>
      <c r="N765" t="s">
        <v>366</v>
      </c>
      <c r="O765" t="s">
        <v>792</v>
      </c>
      <c r="P765" t="s">
        <v>44</v>
      </c>
      <c r="Q765">
        <v>650</v>
      </c>
      <c r="R765" t="s">
        <v>76</v>
      </c>
      <c r="S765" t="s">
        <v>33</v>
      </c>
      <c r="T765">
        <v>1</v>
      </c>
      <c r="U765" t="s">
        <v>89</v>
      </c>
      <c r="V765">
        <v>5.03</v>
      </c>
      <c r="W765" t="s">
        <v>35</v>
      </c>
      <c r="X765">
        <v>1</v>
      </c>
      <c r="Y765">
        <v>8</v>
      </c>
      <c r="Z765">
        <v>14</v>
      </c>
      <c r="AA765" t="s">
        <v>53</v>
      </c>
      <c r="AB765" t="s">
        <v>37</v>
      </c>
      <c r="AC765" t="s">
        <v>55</v>
      </c>
      <c r="AD765">
        <v>23</v>
      </c>
      <c r="AE765">
        <v>5.569999999999709</v>
      </c>
      <c r="AF765">
        <v>1</v>
      </c>
      <c r="AG765" t="s">
        <v>4857</v>
      </c>
      <c r="AH765">
        <f>moove_smart_Real[[#This Row],[Fuel_Price]]+moove_smart_Real[[#This Row],[Fare_Paid]]</f>
        <v>4022.72</v>
      </c>
    </row>
    <row r="766" spans="1:34" x14ac:dyDescent="0.25">
      <c r="A766" t="s">
        <v>1080</v>
      </c>
      <c r="B766" s="1">
        <v>45424</v>
      </c>
      <c r="C766" t="s">
        <v>4823</v>
      </c>
      <c r="D766" t="s">
        <v>49</v>
      </c>
      <c r="E766">
        <v>2980.2</v>
      </c>
      <c r="F766">
        <v>2795.77</v>
      </c>
      <c r="G766">
        <v>53</v>
      </c>
      <c r="H766">
        <v>47</v>
      </c>
      <c r="I766">
        <v>1.3</v>
      </c>
      <c r="J766" t="s">
        <v>28</v>
      </c>
      <c r="K766" t="s">
        <v>4820</v>
      </c>
      <c r="L766">
        <v>0</v>
      </c>
      <c r="M766">
        <v>0</v>
      </c>
      <c r="N766" t="s">
        <v>110</v>
      </c>
      <c r="O766" t="s">
        <v>350</v>
      </c>
      <c r="P766" t="s">
        <v>52</v>
      </c>
      <c r="Q766">
        <v>977.31</v>
      </c>
      <c r="R766" t="s">
        <v>76</v>
      </c>
      <c r="S766" t="s">
        <v>33</v>
      </c>
      <c r="T766">
        <v>1</v>
      </c>
      <c r="U766" t="s">
        <v>89</v>
      </c>
      <c r="V766">
        <v>4.4400000000000004</v>
      </c>
      <c r="W766" t="s">
        <v>28</v>
      </c>
      <c r="X766">
        <v>0</v>
      </c>
      <c r="Y766">
        <v>10</v>
      </c>
      <c r="Z766">
        <v>8</v>
      </c>
      <c r="AA766" t="s">
        <v>36</v>
      </c>
      <c r="AB766" t="s">
        <v>37</v>
      </c>
      <c r="AC766" t="s">
        <v>38</v>
      </c>
      <c r="AD766">
        <v>6</v>
      </c>
      <c r="AE766">
        <v>184.42999999999984</v>
      </c>
      <c r="AF766">
        <v>1</v>
      </c>
      <c r="AG766" t="s">
        <v>4857</v>
      </c>
      <c r="AH766">
        <f>moove_smart_Real[[#This Row],[Fuel_Price]]+moove_smart_Real[[#This Row],[Fare_Paid]]</f>
        <v>3957.5099999999998</v>
      </c>
    </row>
    <row r="767" spans="1:34" x14ac:dyDescent="0.25">
      <c r="A767" t="s">
        <v>1081</v>
      </c>
      <c r="B767" s="1">
        <v>45751</v>
      </c>
      <c r="C767" t="s">
        <v>173</v>
      </c>
      <c r="D767" t="s">
        <v>27</v>
      </c>
      <c r="E767">
        <v>2945.51</v>
      </c>
      <c r="F767">
        <v>3150.94</v>
      </c>
      <c r="G767">
        <v>32.700000000000003</v>
      </c>
      <c r="H767">
        <v>25.7</v>
      </c>
      <c r="I767">
        <v>3.1</v>
      </c>
      <c r="J767" t="s">
        <v>28</v>
      </c>
      <c r="K767" t="s">
        <v>4820</v>
      </c>
      <c r="L767">
        <v>0</v>
      </c>
      <c r="M767">
        <v>0</v>
      </c>
      <c r="N767" t="s">
        <v>151</v>
      </c>
      <c r="O767" t="s">
        <v>410</v>
      </c>
      <c r="P767" t="s">
        <v>52</v>
      </c>
      <c r="Q767">
        <v>830.34</v>
      </c>
      <c r="R767" t="s">
        <v>32</v>
      </c>
      <c r="S767" t="s">
        <v>33</v>
      </c>
      <c r="T767">
        <v>1</v>
      </c>
      <c r="U767" t="s">
        <v>45</v>
      </c>
      <c r="V767">
        <v>18.329999999999998</v>
      </c>
      <c r="W767" t="s">
        <v>28</v>
      </c>
      <c r="X767">
        <v>0</v>
      </c>
      <c r="Y767">
        <v>14</v>
      </c>
      <c r="Z767">
        <v>1</v>
      </c>
      <c r="AA767" t="s">
        <v>53</v>
      </c>
      <c r="AB767" t="s">
        <v>54</v>
      </c>
      <c r="AC767" t="s">
        <v>46</v>
      </c>
      <c r="AD767">
        <v>7.0000000000000036</v>
      </c>
      <c r="AE767">
        <v>-205.42999999999984</v>
      </c>
      <c r="AF767">
        <v>0</v>
      </c>
      <c r="AG767" t="s">
        <v>4857</v>
      </c>
      <c r="AH767">
        <f>moove_smart_Real[[#This Row],[Fuel_Price]]+moove_smart_Real[[#This Row],[Fare_Paid]]</f>
        <v>3775.8500000000004</v>
      </c>
    </row>
    <row r="768" spans="1:34" x14ac:dyDescent="0.25">
      <c r="A768" t="s">
        <v>1082</v>
      </c>
      <c r="B768" s="1">
        <v>45963</v>
      </c>
      <c r="C768" t="s">
        <v>4823</v>
      </c>
      <c r="D768" t="s">
        <v>58</v>
      </c>
      <c r="E768">
        <v>3671.25</v>
      </c>
      <c r="F768">
        <v>3692.77</v>
      </c>
      <c r="G768">
        <v>21.7</v>
      </c>
      <c r="H768">
        <v>10</v>
      </c>
      <c r="I768">
        <v>2.2999999999999998</v>
      </c>
      <c r="J768" t="s">
        <v>28</v>
      </c>
      <c r="K768" t="s">
        <v>4820</v>
      </c>
      <c r="L768">
        <v>0</v>
      </c>
      <c r="M768">
        <v>0</v>
      </c>
      <c r="N768" t="s">
        <v>387</v>
      </c>
      <c r="O768" t="s">
        <v>350</v>
      </c>
      <c r="P768" t="s">
        <v>44</v>
      </c>
      <c r="Q768">
        <v>1055.29</v>
      </c>
      <c r="R768" t="s">
        <v>32</v>
      </c>
      <c r="S768" t="s">
        <v>33</v>
      </c>
      <c r="T768">
        <v>1</v>
      </c>
      <c r="U768" t="s">
        <v>89</v>
      </c>
      <c r="V768">
        <v>15.37</v>
      </c>
      <c r="W768" t="s">
        <v>28</v>
      </c>
      <c r="X768">
        <v>0</v>
      </c>
      <c r="Y768">
        <v>7</v>
      </c>
      <c r="Z768">
        <v>4</v>
      </c>
      <c r="AA768" t="s">
        <v>53</v>
      </c>
      <c r="AB768" t="s">
        <v>54</v>
      </c>
      <c r="AC768" t="s">
        <v>46</v>
      </c>
      <c r="AD768">
        <v>11.7</v>
      </c>
      <c r="AE768">
        <v>-21.519999999999982</v>
      </c>
      <c r="AF768">
        <v>1</v>
      </c>
      <c r="AG768" t="s">
        <v>38</v>
      </c>
      <c r="AH768">
        <f>moove_smart_Real[[#This Row],[Fuel_Price]]+moove_smart_Real[[#This Row],[Fare_Paid]]</f>
        <v>4726.54</v>
      </c>
    </row>
    <row r="769" spans="1:34" x14ac:dyDescent="0.25">
      <c r="A769" t="s">
        <v>1083</v>
      </c>
      <c r="B769" s="1">
        <v>45710</v>
      </c>
      <c r="C769" t="s">
        <v>4822</v>
      </c>
      <c r="D769" t="s">
        <v>41</v>
      </c>
      <c r="E769">
        <v>-3888.68</v>
      </c>
      <c r="F769">
        <v>-3734.4</v>
      </c>
      <c r="G769">
        <v>19.100000000000001</v>
      </c>
      <c r="H769">
        <v>10.1</v>
      </c>
      <c r="I769">
        <v>4</v>
      </c>
      <c r="J769" t="s">
        <v>28</v>
      </c>
      <c r="K769" t="s">
        <v>4820</v>
      </c>
      <c r="L769">
        <v>0</v>
      </c>
      <c r="M769">
        <v>0</v>
      </c>
      <c r="N769" t="s">
        <v>253</v>
      </c>
      <c r="O769" t="s">
        <v>376</v>
      </c>
      <c r="P769" t="s">
        <v>81</v>
      </c>
      <c r="Q769">
        <v>1142.56</v>
      </c>
      <c r="R769" t="s">
        <v>32</v>
      </c>
      <c r="S769" t="s">
        <v>33</v>
      </c>
      <c r="T769">
        <v>1</v>
      </c>
      <c r="U769" t="s">
        <v>45</v>
      </c>
      <c r="V769">
        <v>-0.28000000000000003</v>
      </c>
      <c r="W769" t="s">
        <v>35</v>
      </c>
      <c r="X769">
        <v>1</v>
      </c>
      <c r="Y769">
        <v>6</v>
      </c>
      <c r="Z769">
        <v>15</v>
      </c>
      <c r="AA769" t="s">
        <v>36</v>
      </c>
      <c r="AB769" t="s">
        <v>37</v>
      </c>
      <c r="AC769" t="s">
        <v>46</v>
      </c>
      <c r="AD769">
        <v>9.0000000000000018</v>
      </c>
      <c r="AE769">
        <v>-154.27999999999975</v>
      </c>
      <c r="AF769">
        <v>0</v>
      </c>
      <c r="AG769" t="s">
        <v>38</v>
      </c>
      <c r="AH769">
        <f>moove_smart_Real[[#This Row],[Fuel_Price]]+moove_smart_Real[[#This Row],[Fare_Paid]]</f>
        <v>-2746.12</v>
      </c>
    </row>
    <row r="770" spans="1:34" x14ac:dyDescent="0.25">
      <c r="A770" t="s">
        <v>1084</v>
      </c>
      <c r="B770" s="1">
        <v>45772</v>
      </c>
      <c r="C770" t="s">
        <v>95</v>
      </c>
      <c r="D770" t="s">
        <v>58</v>
      </c>
      <c r="E770">
        <v>1464.64</v>
      </c>
      <c r="F770">
        <v>1325.98</v>
      </c>
      <c r="G770">
        <v>37.9</v>
      </c>
      <c r="H770">
        <v>12.9</v>
      </c>
      <c r="I770">
        <v>2.9</v>
      </c>
      <c r="J770" t="s">
        <v>28</v>
      </c>
      <c r="K770" t="s">
        <v>4820</v>
      </c>
      <c r="L770">
        <v>0</v>
      </c>
      <c r="M770">
        <v>0</v>
      </c>
      <c r="N770" t="s">
        <v>144</v>
      </c>
      <c r="O770" t="s">
        <v>336</v>
      </c>
      <c r="P770" t="s">
        <v>31</v>
      </c>
      <c r="Q770">
        <v>878.82</v>
      </c>
      <c r="R770" t="s">
        <v>32</v>
      </c>
      <c r="S770" t="s">
        <v>33</v>
      </c>
      <c r="T770">
        <v>1</v>
      </c>
      <c r="U770" t="s">
        <v>4825</v>
      </c>
      <c r="V770">
        <v>9.84</v>
      </c>
      <c r="W770" t="s">
        <v>35</v>
      </c>
      <c r="X770">
        <v>1</v>
      </c>
      <c r="Y770">
        <v>5</v>
      </c>
      <c r="Z770">
        <v>10</v>
      </c>
      <c r="AA770" t="s">
        <v>36</v>
      </c>
      <c r="AB770" t="s">
        <v>54</v>
      </c>
      <c r="AC770" t="s">
        <v>55</v>
      </c>
      <c r="AD770">
        <v>25</v>
      </c>
      <c r="AE770">
        <v>138.66000000000008</v>
      </c>
      <c r="AF770">
        <v>1</v>
      </c>
      <c r="AG770" t="s">
        <v>38</v>
      </c>
      <c r="AH770">
        <f>moove_smart_Real[[#This Row],[Fuel_Price]]+moove_smart_Real[[#This Row],[Fare_Paid]]</f>
        <v>2343.46</v>
      </c>
    </row>
    <row r="771" spans="1:34" x14ac:dyDescent="0.25">
      <c r="A771" t="s">
        <v>1085</v>
      </c>
      <c r="B771" s="1">
        <v>45984</v>
      </c>
      <c r="C771" t="s">
        <v>4819</v>
      </c>
      <c r="D771" t="s">
        <v>49</v>
      </c>
      <c r="E771">
        <v>4135.3900000000003</v>
      </c>
      <c r="F771">
        <v>4431.6899999999996</v>
      </c>
      <c r="G771">
        <v>34.4</v>
      </c>
      <c r="H771">
        <v>25.4</v>
      </c>
      <c r="I771">
        <v>2.6</v>
      </c>
      <c r="J771" t="s">
        <v>28</v>
      </c>
      <c r="K771" t="s">
        <v>4820</v>
      </c>
      <c r="L771">
        <v>0</v>
      </c>
      <c r="M771">
        <v>0</v>
      </c>
      <c r="N771" t="s">
        <v>235</v>
      </c>
      <c r="O771" t="s">
        <v>175</v>
      </c>
      <c r="P771" t="s">
        <v>81</v>
      </c>
      <c r="Q771">
        <v>1041.8900000000001</v>
      </c>
      <c r="R771" t="s">
        <v>32</v>
      </c>
      <c r="S771" t="s">
        <v>33</v>
      </c>
      <c r="T771">
        <v>1</v>
      </c>
      <c r="U771" t="s">
        <v>89</v>
      </c>
      <c r="V771">
        <v>14.76</v>
      </c>
      <c r="W771" t="s">
        <v>28</v>
      </c>
      <c r="X771">
        <v>0</v>
      </c>
      <c r="Y771">
        <v>8</v>
      </c>
      <c r="Z771">
        <v>3</v>
      </c>
      <c r="AA771" t="s">
        <v>53</v>
      </c>
      <c r="AB771" t="s">
        <v>54</v>
      </c>
      <c r="AC771" t="s">
        <v>38</v>
      </c>
      <c r="AD771">
        <v>9</v>
      </c>
      <c r="AE771">
        <v>-296.29999999999927</v>
      </c>
      <c r="AF771">
        <v>1</v>
      </c>
      <c r="AG771" t="s">
        <v>4857</v>
      </c>
      <c r="AH771">
        <f>moove_smart_Real[[#This Row],[Fuel_Price]]+moove_smart_Real[[#This Row],[Fare_Paid]]</f>
        <v>5177.2800000000007</v>
      </c>
    </row>
    <row r="772" spans="1:34" x14ac:dyDescent="0.25">
      <c r="A772" t="s">
        <v>1086</v>
      </c>
      <c r="B772" s="1">
        <v>45849</v>
      </c>
      <c r="C772" t="s">
        <v>4821</v>
      </c>
      <c r="D772" t="s">
        <v>41</v>
      </c>
      <c r="E772">
        <v>2387.6799999999998</v>
      </c>
      <c r="F772">
        <v>2430.2600000000002</v>
      </c>
      <c r="G772">
        <v>71.8</v>
      </c>
      <c r="H772">
        <v>61.8</v>
      </c>
      <c r="I772">
        <v>3.1</v>
      </c>
      <c r="J772" t="s">
        <v>28</v>
      </c>
      <c r="K772" t="s">
        <v>4820</v>
      </c>
      <c r="L772">
        <v>0</v>
      </c>
      <c r="M772">
        <v>0</v>
      </c>
      <c r="N772" t="s">
        <v>387</v>
      </c>
      <c r="O772" t="s">
        <v>227</v>
      </c>
      <c r="P772" t="s">
        <v>52</v>
      </c>
      <c r="Q772">
        <v>945.6</v>
      </c>
      <c r="R772" t="s">
        <v>76</v>
      </c>
      <c r="S772" t="s">
        <v>33</v>
      </c>
      <c r="T772">
        <v>1</v>
      </c>
      <c r="U772" t="s">
        <v>45</v>
      </c>
      <c r="V772">
        <v>8.15</v>
      </c>
      <c r="W772" t="s">
        <v>35</v>
      </c>
      <c r="X772">
        <v>1</v>
      </c>
      <c r="Y772">
        <v>2</v>
      </c>
      <c r="Z772">
        <v>12</v>
      </c>
      <c r="AA772" t="s">
        <v>36</v>
      </c>
      <c r="AB772" t="s">
        <v>54</v>
      </c>
      <c r="AC772" t="s">
        <v>46</v>
      </c>
      <c r="AD772">
        <v>10</v>
      </c>
      <c r="AE772">
        <v>-42.580000000000382</v>
      </c>
      <c r="AF772">
        <v>0</v>
      </c>
      <c r="AG772" t="s">
        <v>38</v>
      </c>
      <c r="AH772">
        <f>moove_smart_Real[[#This Row],[Fuel_Price]]+moove_smart_Real[[#This Row],[Fare_Paid]]</f>
        <v>3333.2799999999997</v>
      </c>
    </row>
    <row r="773" spans="1:34" x14ac:dyDescent="0.25">
      <c r="A773" t="s">
        <v>1087</v>
      </c>
      <c r="B773" s="1">
        <v>45860</v>
      </c>
      <c r="C773" t="s">
        <v>4821</v>
      </c>
      <c r="D773" t="s">
        <v>41</v>
      </c>
      <c r="E773">
        <v>4020.48</v>
      </c>
      <c r="F773">
        <v>3880.95</v>
      </c>
      <c r="G773">
        <v>58.3</v>
      </c>
      <c r="H773">
        <v>51.3</v>
      </c>
      <c r="I773">
        <v>1.9</v>
      </c>
      <c r="J773" t="s">
        <v>28</v>
      </c>
      <c r="K773" t="s">
        <v>4820</v>
      </c>
      <c r="L773">
        <v>0</v>
      </c>
      <c r="M773">
        <v>0</v>
      </c>
      <c r="N773" t="s">
        <v>60</v>
      </c>
      <c r="O773" t="s">
        <v>250</v>
      </c>
      <c r="P773" t="s">
        <v>81</v>
      </c>
      <c r="Q773">
        <v>1062.5999999999999</v>
      </c>
      <c r="R773" t="s">
        <v>32</v>
      </c>
      <c r="S773" t="s">
        <v>33</v>
      </c>
      <c r="T773">
        <v>1</v>
      </c>
      <c r="U773" t="s">
        <v>89</v>
      </c>
      <c r="V773">
        <v>9.2899999999999991</v>
      </c>
      <c r="W773" t="s">
        <v>35</v>
      </c>
      <c r="X773">
        <v>1</v>
      </c>
      <c r="Y773">
        <v>16</v>
      </c>
      <c r="Z773">
        <v>9</v>
      </c>
      <c r="AA773" t="s">
        <v>53</v>
      </c>
      <c r="AB773" t="s">
        <v>37</v>
      </c>
      <c r="AC773" t="s">
        <v>46</v>
      </c>
      <c r="AD773">
        <v>7</v>
      </c>
      <c r="AE773">
        <v>139.5300000000002</v>
      </c>
      <c r="AF773">
        <v>1</v>
      </c>
      <c r="AG773" t="s">
        <v>4857</v>
      </c>
      <c r="AH773">
        <f>moove_smart_Real[[#This Row],[Fuel_Price]]+moove_smart_Real[[#This Row],[Fare_Paid]]</f>
        <v>5083.08</v>
      </c>
    </row>
    <row r="774" spans="1:34" x14ac:dyDescent="0.25">
      <c r="A774" t="s">
        <v>1088</v>
      </c>
      <c r="B774" s="1">
        <v>45310</v>
      </c>
      <c r="C774" t="s">
        <v>4821</v>
      </c>
      <c r="D774" t="s">
        <v>49</v>
      </c>
      <c r="E774">
        <v>2967.23</v>
      </c>
      <c r="F774">
        <v>2792.08</v>
      </c>
      <c r="G774">
        <v>57.1</v>
      </c>
      <c r="H774">
        <v>43.1</v>
      </c>
      <c r="I774">
        <v>3.1</v>
      </c>
      <c r="J774" t="s">
        <v>35</v>
      </c>
      <c r="K774" t="s">
        <v>109</v>
      </c>
      <c r="L774">
        <v>2</v>
      </c>
      <c r="M774">
        <v>1</v>
      </c>
      <c r="N774" t="s">
        <v>325</v>
      </c>
      <c r="O774" t="s">
        <v>265</v>
      </c>
      <c r="P774" t="s">
        <v>52</v>
      </c>
      <c r="Q774">
        <v>992.24</v>
      </c>
      <c r="R774" t="s">
        <v>32</v>
      </c>
      <c r="S774" t="s">
        <v>33</v>
      </c>
      <c r="T774">
        <v>1</v>
      </c>
      <c r="U774" t="s">
        <v>4825</v>
      </c>
      <c r="V774">
        <v>11.3</v>
      </c>
      <c r="W774" t="s">
        <v>35</v>
      </c>
      <c r="X774">
        <v>1</v>
      </c>
      <c r="Y774">
        <v>2</v>
      </c>
      <c r="Z774">
        <v>5</v>
      </c>
      <c r="AA774" t="s">
        <v>53</v>
      </c>
      <c r="AB774" t="s">
        <v>54</v>
      </c>
      <c r="AC774" t="s">
        <v>55</v>
      </c>
      <c r="AD774">
        <v>14</v>
      </c>
      <c r="AE774">
        <v>175.15000000000009</v>
      </c>
      <c r="AF774">
        <v>1</v>
      </c>
      <c r="AG774" t="s">
        <v>38</v>
      </c>
      <c r="AH774">
        <f>moove_smart_Real[[#This Row],[Fuel_Price]]+moove_smart_Real[[#This Row],[Fare_Paid]]</f>
        <v>3959.4700000000003</v>
      </c>
    </row>
    <row r="775" spans="1:34" x14ac:dyDescent="0.25">
      <c r="A775" t="s">
        <v>1089</v>
      </c>
      <c r="B775" s="1">
        <v>45933</v>
      </c>
      <c r="C775" t="s">
        <v>4821</v>
      </c>
      <c r="D775" t="s">
        <v>27</v>
      </c>
      <c r="E775">
        <v>2800.6</v>
      </c>
      <c r="F775">
        <v>2801.79</v>
      </c>
      <c r="G775">
        <v>83.3</v>
      </c>
      <c r="H775">
        <v>61.3</v>
      </c>
      <c r="I775">
        <v>3.6</v>
      </c>
      <c r="J775" t="s">
        <v>35</v>
      </c>
      <c r="K775" t="s">
        <v>73</v>
      </c>
      <c r="L775">
        <v>4</v>
      </c>
      <c r="M775">
        <v>0</v>
      </c>
      <c r="N775" t="s">
        <v>127</v>
      </c>
      <c r="O775" t="s">
        <v>437</v>
      </c>
      <c r="P775" t="s">
        <v>52</v>
      </c>
      <c r="Q775">
        <v>1036.83</v>
      </c>
      <c r="R775" t="s">
        <v>76</v>
      </c>
      <c r="S775" t="s">
        <v>263</v>
      </c>
      <c r="T775">
        <v>0</v>
      </c>
      <c r="U775" t="s">
        <v>45</v>
      </c>
      <c r="V775">
        <v>9.36</v>
      </c>
      <c r="W775" t="s">
        <v>35</v>
      </c>
      <c r="X775">
        <v>1</v>
      </c>
      <c r="Y775">
        <v>13</v>
      </c>
      <c r="Z775">
        <v>10</v>
      </c>
      <c r="AA775" t="s">
        <v>78</v>
      </c>
      <c r="AB775" t="s">
        <v>54</v>
      </c>
      <c r="AC775" t="s">
        <v>46</v>
      </c>
      <c r="AD775">
        <v>22</v>
      </c>
      <c r="AE775">
        <v>-1.1900000000000546</v>
      </c>
      <c r="AF775">
        <v>1</v>
      </c>
      <c r="AG775" t="s">
        <v>4857</v>
      </c>
      <c r="AH775">
        <f>moove_smart_Real[[#This Row],[Fuel_Price]]+moove_smart_Real[[#This Row],[Fare_Paid]]</f>
        <v>3837.43</v>
      </c>
    </row>
    <row r="776" spans="1:34" x14ac:dyDescent="0.25">
      <c r="A776" t="s">
        <v>1090</v>
      </c>
      <c r="B776" s="1">
        <v>45741</v>
      </c>
      <c r="C776" t="s">
        <v>173</v>
      </c>
      <c r="D776" t="s">
        <v>41</v>
      </c>
      <c r="E776">
        <v>1857.74</v>
      </c>
      <c r="F776">
        <v>1302.4000000000001</v>
      </c>
      <c r="G776">
        <v>47.3</v>
      </c>
      <c r="H776">
        <v>37.299999999999997</v>
      </c>
      <c r="I776">
        <v>1.9</v>
      </c>
      <c r="J776" t="s">
        <v>28</v>
      </c>
      <c r="K776" t="s">
        <v>4820</v>
      </c>
      <c r="L776">
        <v>0</v>
      </c>
      <c r="M776">
        <v>0</v>
      </c>
      <c r="N776" t="s">
        <v>235</v>
      </c>
      <c r="O776" t="s">
        <v>93</v>
      </c>
      <c r="P776" t="s">
        <v>31</v>
      </c>
      <c r="Q776">
        <v>1127.99</v>
      </c>
      <c r="R776" t="s">
        <v>32</v>
      </c>
      <c r="S776" t="s">
        <v>33</v>
      </c>
      <c r="T776">
        <v>1</v>
      </c>
      <c r="U776" t="s">
        <v>89</v>
      </c>
      <c r="V776">
        <v>7.91</v>
      </c>
      <c r="W776" t="s">
        <v>28</v>
      </c>
      <c r="X776">
        <v>0</v>
      </c>
      <c r="Y776">
        <v>13</v>
      </c>
      <c r="Z776">
        <v>8</v>
      </c>
      <c r="AA776" t="s">
        <v>53</v>
      </c>
      <c r="AB776" t="s">
        <v>54</v>
      </c>
      <c r="AC776" t="s">
        <v>46</v>
      </c>
      <c r="AD776">
        <v>10</v>
      </c>
      <c r="AE776">
        <v>555.33999999999992</v>
      </c>
      <c r="AF776">
        <v>1</v>
      </c>
      <c r="AG776" t="s">
        <v>4857</v>
      </c>
      <c r="AH776">
        <f>moove_smart_Real[[#This Row],[Fuel_Price]]+moove_smart_Real[[#This Row],[Fare_Paid]]</f>
        <v>2985.73</v>
      </c>
    </row>
    <row r="777" spans="1:34" x14ac:dyDescent="0.25">
      <c r="A777" t="s">
        <v>1091</v>
      </c>
      <c r="B777" s="1">
        <v>45937</v>
      </c>
      <c r="C777" t="s">
        <v>95</v>
      </c>
      <c r="D777" t="s">
        <v>27</v>
      </c>
      <c r="E777">
        <v>1914.2</v>
      </c>
      <c r="F777">
        <v>1852.46</v>
      </c>
      <c r="G777">
        <v>56.3</v>
      </c>
      <c r="H777">
        <v>45.3</v>
      </c>
      <c r="I777">
        <v>3.6</v>
      </c>
      <c r="J777" t="s">
        <v>35</v>
      </c>
      <c r="K777" t="s">
        <v>109</v>
      </c>
      <c r="L777">
        <v>2</v>
      </c>
      <c r="M777">
        <v>1</v>
      </c>
      <c r="N777" t="s">
        <v>124</v>
      </c>
      <c r="O777" t="s">
        <v>262</v>
      </c>
      <c r="P777" t="s">
        <v>31</v>
      </c>
      <c r="Q777">
        <v>1062.52</v>
      </c>
      <c r="R777" t="s">
        <v>76</v>
      </c>
      <c r="S777" t="s">
        <v>33</v>
      </c>
      <c r="T777">
        <v>1</v>
      </c>
      <c r="U777" t="s">
        <v>4825</v>
      </c>
      <c r="V777">
        <v>14.39</v>
      </c>
      <c r="W777" t="s">
        <v>35</v>
      </c>
      <c r="X777">
        <v>1</v>
      </c>
      <c r="Y777">
        <v>2</v>
      </c>
      <c r="Z777">
        <v>6</v>
      </c>
      <c r="AA777" t="s">
        <v>36</v>
      </c>
      <c r="AB777" t="s">
        <v>54</v>
      </c>
      <c r="AC777" t="s">
        <v>46</v>
      </c>
      <c r="AD777">
        <v>11</v>
      </c>
      <c r="AE777">
        <v>61.740000000000009</v>
      </c>
      <c r="AF777">
        <v>1</v>
      </c>
      <c r="AG777" t="s">
        <v>38</v>
      </c>
      <c r="AH777">
        <f>moove_smart_Real[[#This Row],[Fuel_Price]]+moove_smart_Real[[#This Row],[Fare_Paid]]</f>
        <v>2976.7200000000003</v>
      </c>
    </row>
    <row r="778" spans="1:34" x14ac:dyDescent="0.25">
      <c r="A778" t="s">
        <v>1092</v>
      </c>
      <c r="B778" s="1">
        <v>45893</v>
      </c>
      <c r="C778" t="s">
        <v>4822</v>
      </c>
      <c r="D778" t="s">
        <v>27</v>
      </c>
      <c r="E778">
        <v>1652.61</v>
      </c>
      <c r="F778">
        <v>1699.71</v>
      </c>
      <c r="G778">
        <v>59</v>
      </c>
      <c r="H778">
        <v>41</v>
      </c>
      <c r="I778">
        <v>4.7</v>
      </c>
      <c r="J778" t="s">
        <v>28</v>
      </c>
      <c r="K778" t="s">
        <v>4820</v>
      </c>
      <c r="L778">
        <v>0</v>
      </c>
      <c r="M778">
        <v>0</v>
      </c>
      <c r="N778" t="s">
        <v>170</v>
      </c>
      <c r="O778" t="s">
        <v>401</v>
      </c>
      <c r="P778" t="s">
        <v>31</v>
      </c>
      <c r="Q778">
        <v>882.06</v>
      </c>
      <c r="R778" t="s">
        <v>76</v>
      </c>
      <c r="S778" t="s">
        <v>33</v>
      </c>
      <c r="T778">
        <v>1</v>
      </c>
      <c r="U778" t="s">
        <v>45</v>
      </c>
      <c r="V778">
        <v>2.31</v>
      </c>
      <c r="W778" t="s">
        <v>35</v>
      </c>
      <c r="X778">
        <v>1</v>
      </c>
      <c r="Y778">
        <v>10</v>
      </c>
      <c r="Z778">
        <v>5</v>
      </c>
      <c r="AA778" t="s">
        <v>78</v>
      </c>
      <c r="AB778" t="s">
        <v>54</v>
      </c>
      <c r="AC778" t="s">
        <v>55</v>
      </c>
      <c r="AD778">
        <v>18</v>
      </c>
      <c r="AE778">
        <v>-47.100000000000136</v>
      </c>
      <c r="AF778">
        <v>0</v>
      </c>
      <c r="AG778" t="s">
        <v>4857</v>
      </c>
      <c r="AH778">
        <f>moove_smart_Real[[#This Row],[Fuel_Price]]+moove_smart_Real[[#This Row],[Fare_Paid]]</f>
        <v>2534.67</v>
      </c>
    </row>
    <row r="779" spans="1:34" x14ac:dyDescent="0.25">
      <c r="A779" t="s">
        <v>1093</v>
      </c>
      <c r="B779" s="1">
        <v>45916</v>
      </c>
      <c r="C779" t="s">
        <v>95</v>
      </c>
      <c r="D779" t="s">
        <v>49</v>
      </c>
      <c r="E779">
        <v>3142.67</v>
      </c>
      <c r="F779">
        <v>3052.7</v>
      </c>
      <c r="G779">
        <v>59.6</v>
      </c>
      <c r="H779">
        <v>43.6</v>
      </c>
      <c r="I779">
        <v>2</v>
      </c>
      <c r="J779" t="s">
        <v>28</v>
      </c>
      <c r="K779" t="s">
        <v>4820</v>
      </c>
      <c r="L779">
        <v>0</v>
      </c>
      <c r="M779">
        <v>0</v>
      </c>
      <c r="N779" t="s">
        <v>144</v>
      </c>
      <c r="O779" t="s">
        <v>114</v>
      </c>
      <c r="P779" t="s">
        <v>52</v>
      </c>
      <c r="Q779">
        <v>955.82</v>
      </c>
      <c r="R779" t="s">
        <v>32</v>
      </c>
      <c r="S779" t="s">
        <v>33</v>
      </c>
      <c r="T779">
        <v>1</v>
      </c>
      <c r="U779" t="s">
        <v>89</v>
      </c>
      <c r="V779">
        <v>8.92</v>
      </c>
      <c r="W779" t="s">
        <v>35</v>
      </c>
      <c r="X779">
        <v>1</v>
      </c>
      <c r="Y779">
        <v>17</v>
      </c>
      <c r="Z779">
        <v>1</v>
      </c>
      <c r="AA779" t="s">
        <v>78</v>
      </c>
      <c r="AB779" t="s">
        <v>37</v>
      </c>
      <c r="AC779" t="s">
        <v>46</v>
      </c>
      <c r="AD779">
        <v>16</v>
      </c>
      <c r="AE779">
        <v>89.970000000000255</v>
      </c>
      <c r="AF779">
        <v>1</v>
      </c>
      <c r="AG779" t="s">
        <v>4857</v>
      </c>
      <c r="AH779">
        <f>moove_smart_Real[[#This Row],[Fuel_Price]]+moove_smart_Real[[#This Row],[Fare_Paid]]</f>
        <v>4098.49</v>
      </c>
    </row>
    <row r="780" spans="1:34" x14ac:dyDescent="0.25">
      <c r="A780" t="s">
        <v>1094</v>
      </c>
      <c r="B780" s="1">
        <v>45951</v>
      </c>
      <c r="C780" t="s">
        <v>4823</v>
      </c>
      <c r="D780" t="s">
        <v>58</v>
      </c>
      <c r="E780">
        <v>2049.2199999999998</v>
      </c>
      <c r="F780">
        <v>1797.69</v>
      </c>
      <c r="G780">
        <v>62.8</v>
      </c>
      <c r="H780">
        <v>37.799999999999997</v>
      </c>
      <c r="I780">
        <v>2.8</v>
      </c>
      <c r="J780" t="s">
        <v>28</v>
      </c>
      <c r="K780" t="s">
        <v>4820</v>
      </c>
      <c r="L780">
        <v>0</v>
      </c>
      <c r="M780">
        <v>0</v>
      </c>
      <c r="N780" t="s">
        <v>238</v>
      </c>
      <c r="O780" t="s">
        <v>198</v>
      </c>
      <c r="P780" t="s">
        <v>31</v>
      </c>
      <c r="Q780">
        <v>694.25</v>
      </c>
      <c r="R780" t="s">
        <v>76</v>
      </c>
      <c r="S780" t="s">
        <v>33</v>
      </c>
      <c r="T780">
        <v>1</v>
      </c>
      <c r="U780" t="s">
        <v>89</v>
      </c>
      <c r="V780">
        <v>2.83</v>
      </c>
      <c r="W780" t="s">
        <v>28</v>
      </c>
      <c r="X780">
        <v>0</v>
      </c>
      <c r="Y780">
        <v>7</v>
      </c>
      <c r="Z780">
        <v>7</v>
      </c>
      <c r="AA780" t="s">
        <v>78</v>
      </c>
      <c r="AB780" t="s">
        <v>54</v>
      </c>
      <c r="AC780" t="s">
        <v>55</v>
      </c>
      <c r="AD780">
        <v>25</v>
      </c>
      <c r="AE780">
        <v>251.52999999999975</v>
      </c>
      <c r="AF780">
        <v>1</v>
      </c>
      <c r="AG780" t="s">
        <v>38</v>
      </c>
      <c r="AH780">
        <f>moove_smart_Real[[#This Row],[Fuel_Price]]+moove_smart_Real[[#This Row],[Fare_Paid]]</f>
        <v>2743.47</v>
      </c>
    </row>
    <row r="781" spans="1:34" x14ac:dyDescent="0.25">
      <c r="A781" t="s">
        <v>1095</v>
      </c>
      <c r="B781" s="1">
        <v>45344</v>
      </c>
      <c r="C781" t="s">
        <v>173</v>
      </c>
      <c r="D781" t="s">
        <v>27</v>
      </c>
      <c r="E781">
        <v>3900.91</v>
      </c>
      <c r="F781">
        <v>4196.4799999999996</v>
      </c>
      <c r="G781">
        <v>76.2</v>
      </c>
      <c r="H781">
        <v>66.2</v>
      </c>
      <c r="I781">
        <v>3.9</v>
      </c>
      <c r="J781" t="s">
        <v>28</v>
      </c>
      <c r="K781" t="s">
        <v>4820</v>
      </c>
      <c r="L781">
        <v>0</v>
      </c>
      <c r="M781">
        <v>0</v>
      </c>
      <c r="N781" t="s">
        <v>269</v>
      </c>
      <c r="O781" t="s">
        <v>381</v>
      </c>
      <c r="P781" t="s">
        <v>52</v>
      </c>
      <c r="Q781">
        <v>939.96</v>
      </c>
      <c r="R781" t="s">
        <v>32</v>
      </c>
      <c r="S781" t="s">
        <v>33</v>
      </c>
      <c r="T781">
        <v>1</v>
      </c>
      <c r="U781" t="s">
        <v>89</v>
      </c>
      <c r="V781">
        <v>15.56</v>
      </c>
      <c r="W781" t="s">
        <v>35</v>
      </c>
      <c r="X781">
        <v>1</v>
      </c>
      <c r="Y781">
        <v>9</v>
      </c>
      <c r="Z781">
        <v>5</v>
      </c>
      <c r="AA781" t="s">
        <v>36</v>
      </c>
      <c r="AB781" t="s">
        <v>37</v>
      </c>
      <c r="AC781" t="s">
        <v>38</v>
      </c>
      <c r="AD781">
        <v>10</v>
      </c>
      <c r="AE781">
        <v>-295.56999999999971</v>
      </c>
      <c r="AF781">
        <v>0</v>
      </c>
      <c r="AG781" t="s">
        <v>4857</v>
      </c>
      <c r="AH781">
        <f>moove_smart_Real[[#This Row],[Fuel_Price]]+moove_smart_Real[[#This Row],[Fare_Paid]]</f>
        <v>4840.87</v>
      </c>
    </row>
    <row r="782" spans="1:34" x14ac:dyDescent="0.25">
      <c r="A782" t="s">
        <v>1096</v>
      </c>
      <c r="B782" s="1">
        <v>45410</v>
      </c>
      <c r="C782" t="s">
        <v>173</v>
      </c>
      <c r="D782" t="s">
        <v>58</v>
      </c>
      <c r="E782">
        <v>3486.22</v>
      </c>
      <c r="F782">
        <v>3286.5</v>
      </c>
      <c r="G782">
        <v>51.3</v>
      </c>
      <c r="H782">
        <v>44.3</v>
      </c>
      <c r="I782">
        <v>3.7</v>
      </c>
      <c r="J782" t="s">
        <v>28</v>
      </c>
      <c r="K782" t="s">
        <v>4820</v>
      </c>
      <c r="L782">
        <v>0</v>
      </c>
      <c r="M782">
        <v>0</v>
      </c>
      <c r="N782" t="s">
        <v>139</v>
      </c>
      <c r="O782" t="s">
        <v>509</v>
      </c>
      <c r="P782" t="s">
        <v>44</v>
      </c>
      <c r="Q782">
        <v>938.36</v>
      </c>
      <c r="R782" t="s">
        <v>32</v>
      </c>
      <c r="S782" t="s">
        <v>33</v>
      </c>
      <c r="T782">
        <v>1</v>
      </c>
      <c r="U782" t="s">
        <v>89</v>
      </c>
      <c r="V782">
        <v>15.66</v>
      </c>
      <c r="W782" t="s">
        <v>35</v>
      </c>
      <c r="X782">
        <v>1</v>
      </c>
      <c r="Y782">
        <v>1</v>
      </c>
      <c r="Z782">
        <v>1</v>
      </c>
      <c r="AA782" t="s">
        <v>53</v>
      </c>
      <c r="AB782" t="s">
        <v>37</v>
      </c>
      <c r="AC782" t="s">
        <v>55</v>
      </c>
      <c r="AD782">
        <v>7</v>
      </c>
      <c r="AE782">
        <v>199.7199999999998</v>
      </c>
      <c r="AF782">
        <v>0</v>
      </c>
      <c r="AG782" t="s">
        <v>38</v>
      </c>
      <c r="AH782">
        <f>moove_smart_Real[[#This Row],[Fuel_Price]]+moove_smart_Real[[#This Row],[Fare_Paid]]</f>
        <v>4424.58</v>
      </c>
    </row>
    <row r="783" spans="1:34" x14ac:dyDescent="0.25">
      <c r="A783" t="s">
        <v>1097</v>
      </c>
      <c r="B783" s="1">
        <v>45463</v>
      </c>
      <c r="C783" t="s">
        <v>173</v>
      </c>
      <c r="D783" t="s">
        <v>58</v>
      </c>
      <c r="E783">
        <v>3522.63</v>
      </c>
      <c r="F783">
        <v>3461.69</v>
      </c>
      <c r="G783">
        <v>49.2</v>
      </c>
      <c r="H783">
        <v>43.2</v>
      </c>
      <c r="I783">
        <v>2.7</v>
      </c>
      <c r="J783" t="s">
        <v>35</v>
      </c>
      <c r="K783" t="s">
        <v>109</v>
      </c>
      <c r="L783">
        <v>2</v>
      </c>
      <c r="M783">
        <v>1</v>
      </c>
      <c r="N783" t="s">
        <v>513</v>
      </c>
      <c r="O783" t="s">
        <v>137</v>
      </c>
      <c r="P783" t="s">
        <v>81</v>
      </c>
      <c r="Q783">
        <v>855.77</v>
      </c>
      <c r="R783" t="s">
        <v>32</v>
      </c>
      <c r="S783" t="s">
        <v>33</v>
      </c>
      <c r="T783">
        <v>1</v>
      </c>
      <c r="U783" t="s">
        <v>45</v>
      </c>
      <c r="V783">
        <v>16.63</v>
      </c>
      <c r="W783" t="s">
        <v>35</v>
      </c>
      <c r="X783">
        <v>1</v>
      </c>
      <c r="Y783">
        <v>6</v>
      </c>
      <c r="Z783">
        <v>4</v>
      </c>
      <c r="AA783" t="s">
        <v>78</v>
      </c>
      <c r="AB783" t="s">
        <v>37</v>
      </c>
      <c r="AC783" t="s">
        <v>38</v>
      </c>
      <c r="AD783">
        <v>6</v>
      </c>
      <c r="AE783">
        <v>60.940000000000055</v>
      </c>
      <c r="AF783">
        <v>1</v>
      </c>
      <c r="AG783" t="s">
        <v>38</v>
      </c>
      <c r="AH783">
        <f>moove_smart_Real[[#This Row],[Fuel_Price]]+moove_smart_Real[[#This Row],[Fare_Paid]]</f>
        <v>4378.3999999999996</v>
      </c>
    </row>
    <row r="784" spans="1:34" x14ac:dyDescent="0.25">
      <c r="A784" t="s">
        <v>1098</v>
      </c>
      <c r="B784" s="1">
        <v>45627</v>
      </c>
      <c r="C784" t="s">
        <v>4821</v>
      </c>
      <c r="D784" t="s">
        <v>58</v>
      </c>
      <c r="E784">
        <v>3821.42</v>
      </c>
      <c r="F784">
        <v>3925.65</v>
      </c>
      <c r="G784">
        <v>83.6</v>
      </c>
      <c r="H784">
        <v>67.599999999999994</v>
      </c>
      <c r="I784">
        <v>3.1</v>
      </c>
      <c r="J784" t="s">
        <v>28</v>
      </c>
      <c r="K784" t="s">
        <v>4820</v>
      </c>
      <c r="L784">
        <v>0</v>
      </c>
      <c r="M784">
        <v>0</v>
      </c>
      <c r="N784" t="s">
        <v>320</v>
      </c>
      <c r="O784" t="s">
        <v>152</v>
      </c>
      <c r="P784" t="s">
        <v>81</v>
      </c>
      <c r="Q784">
        <v>1012.85</v>
      </c>
      <c r="R784" t="s">
        <v>76</v>
      </c>
      <c r="S784" t="s">
        <v>33</v>
      </c>
      <c r="T784">
        <v>1</v>
      </c>
      <c r="U784" t="s">
        <v>45</v>
      </c>
      <c r="V784">
        <v>14.37</v>
      </c>
      <c r="W784" t="s">
        <v>35</v>
      </c>
      <c r="X784">
        <v>1</v>
      </c>
      <c r="Y784">
        <v>7</v>
      </c>
      <c r="Z784">
        <v>1</v>
      </c>
      <c r="AA784" t="s">
        <v>78</v>
      </c>
      <c r="AB784" t="s">
        <v>37</v>
      </c>
      <c r="AC784" t="s">
        <v>38</v>
      </c>
      <c r="AD784">
        <v>16</v>
      </c>
      <c r="AE784">
        <v>-104.23000000000002</v>
      </c>
      <c r="AF784">
        <v>0</v>
      </c>
      <c r="AG784" t="s">
        <v>38</v>
      </c>
      <c r="AH784">
        <f>moove_smart_Real[[#This Row],[Fuel_Price]]+moove_smart_Real[[#This Row],[Fare_Paid]]</f>
        <v>4834.2700000000004</v>
      </c>
    </row>
    <row r="785" spans="1:34" x14ac:dyDescent="0.25">
      <c r="A785" t="s">
        <v>1099</v>
      </c>
      <c r="B785" s="1">
        <v>45943</v>
      </c>
      <c r="C785" t="s">
        <v>4823</v>
      </c>
      <c r="D785" t="s">
        <v>58</v>
      </c>
      <c r="E785">
        <v>3736.09</v>
      </c>
      <c r="F785">
        <v>3695.46</v>
      </c>
      <c r="G785">
        <v>61.2</v>
      </c>
      <c r="H785">
        <v>47.2</v>
      </c>
      <c r="I785">
        <v>4.2</v>
      </c>
      <c r="J785" t="s">
        <v>35</v>
      </c>
      <c r="K785" t="s">
        <v>73</v>
      </c>
      <c r="L785">
        <v>4</v>
      </c>
      <c r="M785">
        <v>0</v>
      </c>
      <c r="N785" t="s">
        <v>325</v>
      </c>
      <c r="O785" t="s">
        <v>211</v>
      </c>
      <c r="P785" t="s">
        <v>44</v>
      </c>
      <c r="Q785">
        <v>1244.99</v>
      </c>
      <c r="R785" t="s">
        <v>76</v>
      </c>
      <c r="S785" t="s">
        <v>33</v>
      </c>
      <c r="T785">
        <v>1</v>
      </c>
      <c r="U785" t="s">
        <v>89</v>
      </c>
      <c r="V785">
        <v>3.5</v>
      </c>
      <c r="W785" t="s">
        <v>35</v>
      </c>
      <c r="X785">
        <v>1</v>
      </c>
      <c r="Y785">
        <v>5</v>
      </c>
      <c r="Z785">
        <v>4</v>
      </c>
      <c r="AA785" t="s">
        <v>53</v>
      </c>
      <c r="AB785" t="s">
        <v>37</v>
      </c>
      <c r="AC785" t="s">
        <v>38</v>
      </c>
      <c r="AD785">
        <v>14</v>
      </c>
      <c r="AE785">
        <v>40.630000000000109</v>
      </c>
      <c r="AF785">
        <v>1</v>
      </c>
      <c r="AG785" t="s">
        <v>38</v>
      </c>
      <c r="AH785">
        <f>moove_smart_Real[[#This Row],[Fuel_Price]]+moove_smart_Real[[#This Row],[Fare_Paid]]</f>
        <v>4981.08</v>
      </c>
    </row>
    <row r="786" spans="1:34" x14ac:dyDescent="0.25">
      <c r="A786" t="s">
        <v>1100</v>
      </c>
      <c r="B786" s="1">
        <v>45463</v>
      </c>
      <c r="C786" t="s">
        <v>4823</v>
      </c>
      <c r="D786" t="s">
        <v>49</v>
      </c>
      <c r="E786">
        <v>3117.61</v>
      </c>
      <c r="F786">
        <v>3162.62</v>
      </c>
      <c r="G786">
        <v>83.2</v>
      </c>
      <c r="H786">
        <v>65.2</v>
      </c>
      <c r="I786">
        <v>2.4</v>
      </c>
      <c r="J786" t="s">
        <v>28</v>
      </c>
      <c r="K786" t="s">
        <v>4820</v>
      </c>
      <c r="L786">
        <v>0</v>
      </c>
      <c r="M786">
        <v>0</v>
      </c>
      <c r="N786" t="s">
        <v>116</v>
      </c>
      <c r="O786" t="s">
        <v>265</v>
      </c>
      <c r="P786" t="s">
        <v>52</v>
      </c>
      <c r="Q786">
        <v>962.03</v>
      </c>
      <c r="R786" t="s">
        <v>76</v>
      </c>
      <c r="S786" t="s">
        <v>33</v>
      </c>
      <c r="T786">
        <v>1</v>
      </c>
      <c r="U786" t="s">
        <v>89</v>
      </c>
      <c r="V786">
        <v>18.29</v>
      </c>
      <c r="W786" t="s">
        <v>35</v>
      </c>
      <c r="X786">
        <v>1</v>
      </c>
      <c r="Y786">
        <v>5</v>
      </c>
      <c r="Z786">
        <v>12</v>
      </c>
      <c r="AA786" t="s">
        <v>53</v>
      </c>
      <c r="AB786" t="s">
        <v>54</v>
      </c>
      <c r="AC786" t="s">
        <v>55</v>
      </c>
      <c r="AD786">
        <v>18</v>
      </c>
      <c r="AE786">
        <v>-45.009999999999764</v>
      </c>
      <c r="AF786">
        <v>1</v>
      </c>
      <c r="AG786" t="s">
        <v>38</v>
      </c>
      <c r="AH786">
        <f>moove_smart_Real[[#This Row],[Fuel_Price]]+moove_smart_Real[[#This Row],[Fare_Paid]]</f>
        <v>4079.6400000000003</v>
      </c>
    </row>
    <row r="787" spans="1:34" x14ac:dyDescent="0.25">
      <c r="A787" t="s">
        <v>1101</v>
      </c>
      <c r="B787" s="1">
        <v>45349</v>
      </c>
      <c r="C787" t="s">
        <v>4823</v>
      </c>
      <c r="D787" t="s">
        <v>49</v>
      </c>
      <c r="E787">
        <v>2543.06</v>
      </c>
      <c r="F787">
        <v>2736.96</v>
      </c>
      <c r="G787">
        <v>83.5</v>
      </c>
      <c r="H787">
        <v>58.5</v>
      </c>
      <c r="I787">
        <v>3.1</v>
      </c>
      <c r="J787" t="s">
        <v>28</v>
      </c>
      <c r="K787" t="s">
        <v>4820</v>
      </c>
      <c r="L787">
        <v>0</v>
      </c>
      <c r="M787">
        <v>0</v>
      </c>
      <c r="N787" t="s">
        <v>320</v>
      </c>
      <c r="O787" t="s">
        <v>442</v>
      </c>
      <c r="P787" t="s">
        <v>31</v>
      </c>
      <c r="Q787">
        <v>951.77</v>
      </c>
      <c r="R787" t="s">
        <v>32</v>
      </c>
      <c r="S787" t="s">
        <v>33</v>
      </c>
      <c r="T787">
        <v>1</v>
      </c>
      <c r="U787" t="s">
        <v>45</v>
      </c>
      <c r="V787">
        <v>26.85</v>
      </c>
      <c r="W787" t="s">
        <v>35</v>
      </c>
      <c r="X787">
        <v>1</v>
      </c>
      <c r="Y787">
        <v>5</v>
      </c>
      <c r="Z787">
        <v>15</v>
      </c>
      <c r="AA787" t="s">
        <v>78</v>
      </c>
      <c r="AB787" t="s">
        <v>54</v>
      </c>
      <c r="AC787" t="s">
        <v>38</v>
      </c>
      <c r="AD787">
        <v>25</v>
      </c>
      <c r="AE787">
        <v>-193.90000000000009</v>
      </c>
      <c r="AF787">
        <v>0</v>
      </c>
      <c r="AG787" t="s">
        <v>38</v>
      </c>
      <c r="AH787">
        <f>moove_smart_Real[[#This Row],[Fuel_Price]]+moove_smart_Real[[#This Row],[Fare_Paid]]</f>
        <v>3494.83</v>
      </c>
    </row>
    <row r="788" spans="1:34" x14ac:dyDescent="0.25">
      <c r="A788" t="s">
        <v>1102</v>
      </c>
      <c r="B788" s="1">
        <v>45739</v>
      </c>
      <c r="C788" t="s">
        <v>173</v>
      </c>
      <c r="D788" t="s">
        <v>41</v>
      </c>
      <c r="E788">
        <v>3616.15</v>
      </c>
      <c r="F788">
        <v>3437.16</v>
      </c>
      <c r="G788">
        <v>33.200000000000003</v>
      </c>
      <c r="H788">
        <v>16.2</v>
      </c>
      <c r="I788">
        <v>2.8</v>
      </c>
      <c r="J788" t="s">
        <v>28</v>
      </c>
      <c r="K788" t="s">
        <v>4820</v>
      </c>
      <c r="L788">
        <v>0</v>
      </c>
      <c r="M788">
        <v>0</v>
      </c>
      <c r="N788" t="s">
        <v>387</v>
      </c>
      <c r="O788" t="s">
        <v>527</v>
      </c>
      <c r="P788" t="s">
        <v>81</v>
      </c>
      <c r="Q788">
        <v>1086.77</v>
      </c>
      <c r="R788" t="s">
        <v>32</v>
      </c>
      <c r="S788" t="s">
        <v>33</v>
      </c>
      <c r="T788">
        <v>1</v>
      </c>
      <c r="U788" t="s">
        <v>89</v>
      </c>
      <c r="V788">
        <v>24.46</v>
      </c>
      <c r="W788" t="s">
        <v>28</v>
      </c>
      <c r="X788">
        <v>0</v>
      </c>
      <c r="Y788">
        <v>15</v>
      </c>
      <c r="Z788">
        <v>4</v>
      </c>
      <c r="AA788" t="s">
        <v>53</v>
      </c>
      <c r="AB788" t="s">
        <v>37</v>
      </c>
      <c r="AC788" t="s">
        <v>38</v>
      </c>
      <c r="AD788">
        <v>17.000000000000004</v>
      </c>
      <c r="AE788">
        <v>178.99000000000024</v>
      </c>
      <c r="AF788">
        <v>1</v>
      </c>
      <c r="AG788" t="s">
        <v>4857</v>
      </c>
      <c r="AH788">
        <f>moove_smart_Real[[#This Row],[Fuel_Price]]+moove_smart_Real[[#This Row],[Fare_Paid]]</f>
        <v>4702.92</v>
      </c>
    </row>
    <row r="789" spans="1:34" x14ac:dyDescent="0.25">
      <c r="A789" t="s">
        <v>1103</v>
      </c>
      <c r="B789" s="1">
        <v>45601</v>
      </c>
      <c r="C789" t="s">
        <v>4822</v>
      </c>
      <c r="D789" t="s">
        <v>27</v>
      </c>
      <c r="E789">
        <v>3981.12</v>
      </c>
      <c r="F789">
        <v>3721.29</v>
      </c>
      <c r="G789">
        <v>23.5</v>
      </c>
      <c r="H789">
        <v>16.5</v>
      </c>
      <c r="I789">
        <v>4.9000000000000004</v>
      </c>
      <c r="J789" t="s">
        <v>35</v>
      </c>
      <c r="K789" t="s">
        <v>177</v>
      </c>
      <c r="L789">
        <v>5</v>
      </c>
      <c r="M789">
        <v>0</v>
      </c>
      <c r="N789" t="s">
        <v>235</v>
      </c>
      <c r="O789" t="s">
        <v>131</v>
      </c>
      <c r="P789" t="s">
        <v>44</v>
      </c>
      <c r="Q789">
        <v>943.16</v>
      </c>
      <c r="R789" t="s">
        <v>32</v>
      </c>
      <c r="S789" t="s">
        <v>33</v>
      </c>
      <c r="T789">
        <v>1</v>
      </c>
      <c r="U789" t="s">
        <v>89</v>
      </c>
      <c r="V789">
        <v>12.81</v>
      </c>
      <c r="W789" t="s">
        <v>28</v>
      </c>
      <c r="X789">
        <v>0</v>
      </c>
      <c r="Y789">
        <v>2</v>
      </c>
      <c r="Z789">
        <v>10</v>
      </c>
      <c r="AA789" t="s">
        <v>78</v>
      </c>
      <c r="AB789" t="s">
        <v>37</v>
      </c>
      <c r="AC789" t="s">
        <v>38</v>
      </c>
      <c r="AD789">
        <v>7</v>
      </c>
      <c r="AE789">
        <v>259.82999999999993</v>
      </c>
      <c r="AF789">
        <v>1</v>
      </c>
      <c r="AG789" t="s">
        <v>38</v>
      </c>
      <c r="AH789">
        <f>moove_smart_Real[[#This Row],[Fuel_Price]]+moove_smart_Real[[#This Row],[Fare_Paid]]</f>
        <v>4924.28</v>
      </c>
    </row>
    <row r="790" spans="1:34" x14ac:dyDescent="0.25">
      <c r="A790" t="s">
        <v>1104</v>
      </c>
      <c r="B790" s="1">
        <v>45738</v>
      </c>
      <c r="C790" t="s">
        <v>173</v>
      </c>
      <c r="D790" t="s">
        <v>58</v>
      </c>
      <c r="E790">
        <v>2208</v>
      </c>
      <c r="F790">
        <v>2030.69</v>
      </c>
      <c r="G790">
        <v>52.1</v>
      </c>
      <c r="H790">
        <v>46.1</v>
      </c>
      <c r="I790">
        <v>3.2</v>
      </c>
      <c r="J790" t="s">
        <v>28</v>
      </c>
      <c r="K790" t="s">
        <v>4820</v>
      </c>
      <c r="L790">
        <v>0</v>
      </c>
      <c r="M790">
        <v>0</v>
      </c>
      <c r="N790" t="s">
        <v>162</v>
      </c>
      <c r="O790" t="s">
        <v>509</v>
      </c>
      <c r="P790" t="s">
        <v>31</v>
      </c>
      <c r="Q790">
        <v>701.92</v>
      </c>
      <c r="R790" t="s">
        <v>32</v>
      </c>
      <c r="S790" t="s">
        <v>33</v>
      </c>
      <c r="T790">
        <v>1</v>
      </c>
      <c r="U790" t="s">
        <v>45</v>
      </c>
      <c r="V790">
        <v>12.31</v>
      </c>
      <c r="W790" t="s">
        <v>28</v>
      </c>
      <c r="X790">
        <v>0</v>
      </c>
      <c r="Y790">
        <v>9</v>
      </c>
      <c r="Z790">
        <v>12</v>
      </c>
      <c r="AA790" t="s">
        <v>53</v>
      </c>
      <c r="AB790" t="s">
        <v>37</v>
      </c>
      <c r="AC790" t="s">
        <v>55</v>
      </c>
      <c r="AD790">
        <v>6</v>
      </c>
      <c r="AE790">
        <v>177.30999999999995</v>
      </c>
      <c r="AF790">
        <v>0</v>
      </c>
      <c r="AG790" t="s">
        <v>4857</v>
      </c>
      <c r="AH790">
        <f>moove_smart_Real[[#This Row],[Fuel_Price]]+moove_smart_Real[[#This Row],[Fare_Paid]]</f>
        <v>2909.92</v>
      </c>
    </row>
    <row r="791" spans="1:34" x14ac:dyDescent="0.25">
      <c r="A791" t="s">
        <v>1105</v>
      </c>
      <c r="B791" s="1">
        <v>46021</v>
      </c>
      <c r="C791" t="s">
        <v>4821</v>
      </c>
      <c r="D791" t="s">
        <v>49</v>
      </c>
      <c r="E791">
        <v>4028.3</v>
      </c>
      <c r="F791">
        <v>3887.2</v>
      </c>
      <c r="G791">
        <v>80.099999999999994</v>
      </c>
      <c r="H791">
        <v>74.099999999999994</v>
      </c>
      <c r="I791">
        <v>3.4</v>
      </c>
      <c r="J791" t="s">
        <v>28</v>
      </c>
      <c r="K791" t="s">
        <v>4820</v>
      </c>
      <c r="L791">
        <v>0</v>
      </c>
      <c r="M791">
        <v>0</v>
      </c>
      <c r="N791" t="s">
        <v>74</v>
      </c>
      <c r="O791" t="s">
        <v>393</v>
      </c>
      <c r="P791" t="s">
        <v>81</v>
      </c>
      <c r="Q791">
        <v>1145.6500000000001</v>
      </c>
      <c r="R791" t="s">
        <v>76</v>
      </c>
      <c r="S791" t="s">
        <v>263</v>
      </c>
      <c r="T791">
        <v>0</v>
      </c>
      <c r="U791" t="s">
        <v>89</v>
      </c>
      <c r="V791">
        <v>10.65</v>
      </c>
      <c r="W791" t="s">
        <v>35</v>
      </c>
      <c r="X791">
        <v>1</v>
      </c>
      <c r="Y791">
        <v>11</v>
      </c>
      <c r="Z791">
        <v>3</v>
      </c>
      <c r="AA791" t="s">
        <v>36</v>
      </c>
      <c r="AB791" t="s">
        <v>37</v>
      </c>
      <c r="AC791" t="s">
        <v>46</v>
      </c>
      <c r="AD791">
        <v>6</v>
      </c>
      <c r="AE791">
        <v>141.10000000000036</v>
      </c>
      <c r="AF791">
        <v>0</v>
      </c>
      <c r="AG791" t="s">
        <v>4857</v>
      </c>
      <c r="AH791">
        <f>moove_smart_Real[[#This Row],[Fuel_Price]]+moove_smart_Real[[#This Row],[Fare_Paid]]</f>
        <v>5173.9500000000007</v>
      </c>
    </row>
    <row r="792" spans="1:34" x14ac:dyDescent="0.25">
      <c r="A792" t="s">
        <v>1106</v>
      </c>
      <c r="B792" s="1">
        <v>45338</v>
      </c>
      <c r="C792" t="s">
        <v>4822</v>
      </c>
      <c r="D792" t="s">
        <v>58</v>
      </c>
      <c r="E792">
        <v>4030.6</v>
      </c>
      <c r="F792">
        <v>3955.44</v>
      </c>
      <c r="G792">
        <v>21.3</v>
      </c>
      <c r="H792">
        <v>10.3</v>
      </c>
      <c r="I792">
        <v>1.8</v>
      </c>
      <c r="J792" t="s">
        <v>28</v>
      </c>
      <c r="K792" t="s">
        <v>4820</v>
      </c>
      <c r="L792">
        <v>0</v>
      </c>
      <c r="M792">
        <v>0</v>
      </c>
      <c r="N792" t="s">
        <v>50</v>
      </c>
      <c r="O792" t="s">
        <v>244</v>
      </c>
      <c r="P792" t="s">
        <v>81</v>
      </c>
      <c r="Q792">
        <v>1050.25</v>
      </c>
      <c r="R792" t="s">
        <v>32</v>
      </c>
      <c r="S792" t="s">
        <v>33</v>
      </c>
      <c r="T792">
        <v>1</v>
      </c>
      <c r="U792" t="s">
        <v>89</v>
      </c>
      <c r="V792">
        <v>4.93</v>
      </c>
      <c r="W792" t="s">
        <v>28</v>
      </c>
      <c r="X792">
        <v>0</v>
      </c>
      <c r="Y792">
        <v>10</v>
      </c>
      <c r="Z792">
        <v>7</v>
      </c>
      <c r="AA792" t="s">
        <v>53</v>
      </c>
      <c r="AB792" t="s">
        <v>37</v>
      </c>
      <c r="AC792" t="s">
        <v>46</v>
      </c>
      <c r="AD792">
        <v>11</v>
      </c>
      <c r="AE792">
        <v>75.159999999999854</v>
      </c>
      <c r="AF792">
        <v>1</v>
      </c>
      <c r="AG792" t="s">
        <v>4857</v>
      </c>
      <c r="AH792">
        <f>moove_smart_Real[[#This Row],[Fuel_Price]]+moove_smart_Real[[#This Row],[Fare_Paid]]</f>
        <v>5080.8500000000004</v>
      </c>
    </row>
    <row r="793" spans="1:34" x14ac:dyDescent="0.25">
      <c r="A793" t="s">
        <v>1107</v>
      </c>
      <c r="B793" s="1">
        <v>45966</v>
      </c>
      <c r="C793" t="s">
        <v>95</v>
      </c>
      <c r="D793" t="s">
        <v>27</v>
      </c>
      <c r="E793">
        <v>3530.22</v>
      </c>
      <c r="F793">
        <v>3548.36</v>
      </c>
      <c r="G793">
        <v>12.9</v>
      </c>
      <c r="H793">
        <v>10</v>
      </c>
      <c r="I793">
        <v>4</v>
      </c>
      <c r="J793" t="s">
        <v>28</v>
      </c>
      <c r="K793" t="s">
        <v>4820</v>
      </c>
      <c r="L793">
        <v>0</v>
      </c>
      <c r="M793">
        <v>0</v>
      </c>
      <c r="N793" t="s">
        <v>206</v>
      </c>
      <c r="O793" t="s">
        <v>399</v>
      </c>
      <c r="P793" t="s">
        <v>44</v>
      </c>
      <c r="Q793">
        <v>978.46</v>
      </c>
      <c r="R793" t="s">
        <v>32</v>
      </c>
      <c r="S793" t="s">
        <v>33</v>
      </c>
      <c r="T793">
        <v>1</v>
      </c>
      <c r="U793" t="s">
        <v>89</v>
      </c>
      <c r="V793">
        <v>-3.21</v>
      </c>
      <c r="W793" t="s">
        <v>28</v>
      </c>
      <c r="X793">
        <v>0</v>
      </c>
      <c r="Y793">
        <v>5</v>
      </c>
      <c r="Z793">
        <v>8</v>
      </c>
      <c r="AA793" t="s">
        <v>78</v>
      </c>
      <c r="AB793" t="s">
        <v>37</v>
      </c>
      <c r="AC793" t="s">
        <v>46</v>
      </c>
      <c r="AD793">
        <v>2.9000000000000004</v>
      </c>
      <c r="AE793">
        <v>-18.140000000000327</v>
      </c>
      <c r="AF793">
        <v>0</v>
      </c>
      <c r="AG793" t="s">
        <v>38</v>
      </c>
      <c r="AH793">
        <f>moove_smart_Real[[#This Row],[Fuel_Price]]+moove_smart_Real[[#This Row],[Fare_Paid]]</f>
        <v>4508.68</v>
      </c>
    </row>
    <row r="794" spans="1:34" x14ac:dyDescent="0.25">
      <c r="A794" t="s">
        <v>1108</v>
      </c>
      <c r="B794" s="1">
        <v>45838</v>
      </c>
      <c r="C794" t="s">
        <v>4819</v>
      </c>
      <c r="D794" t="s">
        <v>27</v>
      </c>
      <c r="E794">
        <v>1500.18</v>
      </c>
      <c r="F794">
        <v>1415.96</v>
      </c>
      <c r="G794">
        <v>44.4</v>
      </c>
      <c r="H794">
        <v>21.4</v>
      </c>
      <c r="I794">
        <v>4.5999999999999996</v>
      </c>
      <c r="J794" t="s">
        <v>28</v>
      </c>
      <c r="K794" t="s">
        <v>4820</v>
      </c>
      <c r="L794">
        <v>0</v>
      </c>
      <c r="M794">
        <v>0</v>
      </c>
      <c r="N794" t="s">
        <v>120</v>
      </c>
      <c r="O794" t="s">
        <v>183</v>
      </c>
      <c r="P794" t="s">
        <v>31</v>
      </c>
      <c r="Q794">
        <v>821.77</v>
      </c>
      <c r="R794" t="s">
        <v>32</v>
      </c>
      <c r="S794" t="s">
        <v>33</v>
      </c>
      <c r="T794">
        <v>1</v>
      </c>
      <c r="U794" t="s">
        <v>4825</v>
      </c>
      <c r="V794">
        <v>12.32</v>
      </c>
      <c r="W794" t="s">
        <v>35</v>
      </c>
      <c r="X794">
        <v>1</v>
      </c>
      <c r="Y794">
        <v>17</v>
      </c>
      <c r="Z794">
        <v>15</v>
      </c>
      <c r="AA794" t="s">
        <v>53</v>
      </c>
      <c r="AB794" t="s">
        <v>37</v>
      </c>
      <c r="AC794" t="s">
        <v>55</v>
      </c>
      <c r="AD794">
        <v>23</v>
      </c>
      <c r="AE794">
        <v>84.220000000000027</v>
      </c>
      <c r="AF794">
        <v>0</v>
      </c>
      <c r="AG794" t="s">
        <v>4857</v>
      </c>
      <c r="AH794">
        <f>moove_smart_Real[[#This Row],[Fuel_Price]]+moove_smart_Real[[#This Row],[Fare_Paid]]</f>
        <v>2321.9499999999998</v>
      </c>
    </row>
    <row r="795" spans="1:34" x14ac:dyDescent="0.25">
      <c r="A795" t="s">
        <v>1109</v>
      </c>
      <c r="B795" s="1">
        <v>45353</v>
      </c>
      <c r="C795" t="s">
        <v>4822</v>
      </c>
      <c r="D795" t="s">
        <v>27</v>
      </c>
      <c r="E795">
        <v>2979.34</v>
      </c>
      <c r="F795">
        <v>2769.71</v>
      </c>
      <c r="G795">
        <v>49.9</v>
      </c>
      <c r="H795">
        <v>36.9</v>
      </c>
      <c r="I795">
        <v>3.2</v>
      </c>
      <c r="J795" t="s">
        <v>28</v>
      </c>
      <c r="K795" t="s">
        <v>4820</v>
      </c>
      <c r="L795">
        <v>0</v>
      </c>
      <c r="M795">
        <v>0</v>
      </c>
      <c r="N795" t="s">
        <v>87</v>
      </c>
      <c r="O795" t="s">
        <v>244</v>
      </c>
      <c r="P795" t="s">
        <v>44</v>
      </c>
      <c r="Q795">
        <v>1153.5</v>
      </c>
      <c r="R795" t="s">
        <v>32</v>
      </c>
      <c r="S795" t="s">
        <v>33</v>
      </c>
      <c r="T795">
        <v>1</v>
      </c>
      <c r="U795" t="s">
        <v>89</v>
      </c>
      <c r="V795">
        <v>10.28</v>
      </c>
      <c r="W795" t="s">
        <v>35</v>
      </c>
      <c r="X795">
        <v>1</v>
      </c>
      <c r="Y795">
        <v>6</v>
      </c>
      <c r="Z795">
        <v>1</v>
      </c>
      <c r="AA795" t="s">
        <v>36</v>
      </c>
      <c r="AB795" t="s">
        <v>54</v>
      </c>
      <c r="AC795" t="s">
        <v>55</v>
      </c>
      <c r="AD795">
        <v>13</v>
      </c>
      <c r="AE795">
        <v>209.63000000000011</v>
      </c>
      <c r="AF795">
        <v>0</v>
      </c>
      <c r="AG795" t="s">
        <v>38</v>
      </c>
      <c r="AH795">
        <f>moove_smart_Real[[#This Row],[Fuel_Price]]+moove_smart_Real[[#This Row],[Fare_Paid]]</f>
        <v>4132.84</v>
      </c>
    </row>
    <row r="796" spans="1:34" x14ac:dyDescent="0.25">
      <c r="A796" t="s">
        <v>1110</v>
      </c>
      <c r="B796" s="1">
        <v>45913</v>
      </c>
      <c r="C796" t="s">
        <v>4819</v>
      </c>
      <c r="D796" t="s">
        <v>58</v>
      </c>
      <c r="E796">
        <v>2534.9699999999998</v>
      </c>
      <c r="F796">
        <v>2400.81</v>
      </c>
      <c r="G796">
        <v>46.7</v>
      </c>
      <c r="H796">
        <v>34.700000000000003</v>
      </c>
      <c r="I796">
        <v>4.2</v>
      </c>
      <c r="J796" t="s">
        <v>28</v>
      </c>
      <c r="K796" t="s">
        <v>4820</v>
      </c>
      <c r="L796">
        <v>0</v>
      </c>
      <c r="M796">
        <v>0</v>
      </c>
      <c r="N796" t="s">
        <v>100</v>
      </c>
      <c r="O796" t="s">
        <v>480</v>
      </c>
      <c r="P796" t="s">
        <v>81</v>
      </c>
      <c r="Q796">
        <v>1144.19</v>
      </c>
      <c r="R796" t="s">
        <v>32</v>
      </c>
      <c r="S796" t="s">
        <v>33</v>
      </c>
      <c r="T796">
        <v>1</v>
      </c>
      <c r="U796" t="s">
        <v>89</v>
      </c>
      <c r="V796">
        <v>10.99</v>
      </c>
      <c r="W796" t="s">
        <v>28</v>
      </c>
      <c r="X796">
        <v>0</v>
      </c>
      <c r="Y796">
        <v>13</v>
      </c>
      <c r="Z796">
        <v>4</v>
      </c>
      <c r="AA796" t="s">
        <v>78</v>
      </c>
      <c r="AB796" t="s">
        <v>37</v>
      </c>
      <c r="AC796" t="s">
        <v>38</v>
      </c>
      <c r="AD796">
        <v>12</v>
      </c>
      <c r="AE796">
        <v>134.15999999999985</v>
      </c>
      <c r="AF796">
        <v>0</v>
      </c>
      <c r="AG796" t="s">
        <v>4857</v>
      </c>
      <c r="AH796">
        <f>moove_smart_Real[[#This Row],[Fuel_Price]]+moove_smart_Real[[#This Row],[Fare_Paid]]</f>
        <v>3679.16</v>
      </c>
    </row>
    <row r="797" spans="1:34" x14ac:dyDescent="0.25">
      <c r="A797" t="s">
        <v>1111</v>
      </c>
      <c r="B797" s="1">
        <v>45991</v>
      </c>
      <c r="C797" t="s">
        <v>4823</v>
      </c>
      <c r="D797" t="s">
        <v>49</v>
      </c>
      <c r="E797">
        <v>2752.23</v>
      </c>
      <c r="F797">
        <v>3055.37</v>
      </c>
      <c r="G797">
        <v>35.299999999999997</v>
      </c>
      <c r="H797">
        <v>30.3</v>
      </c>
      <c r="I797">
        <v>2.5</v>
      </c>
      <c r="J797" t="s">
        <v>28</v>
      </c>
      <c r="K797" t="s">
        <v>4820</v>
      </c>
      <c r="L797">
        <v>0</v>
      </c>
      <c r="M797">
        <v>0</v>
      </c>
      <c r="N797" t="s">
        <v>134</v>
      </c>
      <c r="O797" t="s">
        <v>244</v>
      </c>
      <c r="P797" t="s">
        <v>44</v>
      </c>
      <c r="Q797">
        <v>0</v>
      </c>
      <c r="R797" t="s">
        <v>32</v>
      </c>
      <c r="S797" t="s">
        <v>33</v>
      </c>
      <c r="T797">
        <v>1</v>
      </c>
      <c r="U797" t="s">
        <v>89</v>
      </c>
      <c r="V797">
        <v>15.29</v>
      </c>
      <c r="W797" t="s">
        <v>35</v>
      </c>
      <c r="X797">
        <v>1</v>
      </c>
      <c r="Y797">
        <v>4</v>
      </c>
      <c r="Z797">
        <v>14</v>
      </c>
      <c r="AA797" t="s">
        <v>78</v>
      </c>
      <c r="AB797" t="s">
        <v>37</v>
      </c>
      <c r="AC797" t="s">
        <v>46</v>
      </c>
      <c r="AD797">
        <v>4.9999999999999964</v>
      </c>
      <c r="AE797">
        <v>-303.13999999999987</v>
      </c>
      <c r="AF797">
        <v>1</v>
      </c>
      <c r="AG797" t="s">
        <v>38</v>
      </c>
      <c r="AH797">
        <f>moove_smart_Real[[#This Row],[Fuel_Price]]+moove_smart_Real[[#This Row],[Fare_Paid]]</f>
        <v>2752.23</v>
      </c>
    </row>
    <row r="798" spans="1:34" x14ac:dyDescent="0.25">
      <c r="A798" t="s">
        <v>1112</v>
      </c>
      <c r="B798" s="1">
        <v>45833</v>
      </c>
      <c r="C798" t="s">
        <v>4819</v>
      </c>
      <c r="D798" t="s">
        <v>58</v>
      </c>
      <c r="E798">
        <v>3966.96</v>
      </c>
      <c r="F798">
        <v>3582.06</v>
      </c>
      <c r="G798">
        <v>20.7</v>
      </c>
      <c r="H798">
        <v>10</v>
      </c>
      <c r="I798">
        <v>2.8</v>
      </c>
      <c r="J798" t="s">
        <v>28</v>
      </c>
      <c r="K798" t="s">
        <v>4820</v>
      </c>
      <c r="L798">
        <v>0</v>
      </c>
      <c r="M798">
        <v>0</v>
      </c>
      <c r="N798" t="s">
        <v>42</v>
      </c>
      <c r="O798" t="s">
        <v>622</v>
      </c>
      <c r="P798" t="s">
        <v>81</v>
      </c>
      <c r="Q798">
        <v>859.91</v>
      </c>
      <c r="R798" t="s">
        <v>32</v>
      </c>
      <c r="S798" t="s">
        <v>33</v>
      </c>
      <c r="T798">
        <v>1</v>
      </c>
      <c r="U798" t="s">
        <v>89</v>
      </c>
      <c r="V798">
        <v>5.6</v>
      </c>
      <c r="W798" t="s">
        <v>35</v>
      </c>
      <c r="X798">
        <v>1</v>
      </c>
      <c r="Y798">
        <v>4</v>
      </c>
      <c r="Z798">
        <v>6</v>
      </c>
      <c r="AA798" t="s">
        <v>53</v>
      </c>
      <c r="AB798" t="s">
        <v>54</v>
      </c>
      <c r="AC798" t="s">
        <v>38</v>
      </c>
      <c r="AD798">
        <v>10.7</v>
      </c>
      <c r="AE798">
        <v>384.90000000000009</v>
      </c>
      <c r="AF798">
        <v>1</v>
      </c>
      <c r="AG798" t="s">
        <v>38</v>
      </c>
      <c r="AH798">
        <f>moove_smart_Real[[#This Row],[Fuel_Price]]+moove_smart_Real[[#This Row],[Fare_Paid]]</f>
        <v>4826.87</v>
      </c>
    </row>
    <row r="799" spans="1:34" x14ac:dyDescent="0.25">
      <c r="A799" t="s">
        <v>1113</v>
      </c>
      <c r="B799" s="1">
        <v>45977</v>
      </c>
      <c r="C799" t="s">
        <v>95</v>
      </c>
      <c r="D799" t="s">
        <v>27</v>
      </c>
      <c r="E799">
        <v>2349.64</v>
      </c>
      <c r="F799">
        <v>1698.21</v>
      </c>
      <c r="G799">
        <v>37.6</v>
      </c>
      <c r="H799">
        <v>23.6</v>
      </c>
      <c r="I799">
        <v>4.4000000000000004</v>
      </c>
      <c r="J799" t="s">
        <v>28</v>
      </c>
      <c r="K799" t="s">
        <v>4820</v>
      </c>
      <c r="L799">
        <v>0</v>
      </c>
      <c r="M799">
        <v>0</v>
      </c>
      <c r="N799" t="s">
        <v>142</v>
      </c>
      <c r="O799" t="s">
        <v>657</v>
      </c>
      <c r="P799" t="s">
        <v>44</v>
      </c>
      <c r="Q799">
        <v>0</v>
      </c>
      <c r="R799" t="s">
        <v>32</v>
      </c>
      <c r="S799" t="s">
        <v>33</v>
      </c>
      <c r="T799">
        <v>1</v>
      </c>
      <c r="U799" t="s">
        <v>45</v>
      </c>
      <c r="V799">
        <v>10.43</v>
      </c>
      <c r="W799" t="s">
        <v>35</v>
      </c>
      <c r="X799">
        <v>1</v>
      </c>
      <c r="Y799">
        <v>13</v>
      </c>
      <c r="Z799">
        <v>2</v>
      </c>
      <c r="AA799" t="s">
        <v>36</v>
      </c>
      <c r="AB799" t="s">
        <v>37</v>
      </c>
      <c r="AC799" t="s">
        <v>55</v>
      </c>
      <c r="AD799">
        <v>14</v>
      </c>
      <c r="AE799">
        <v>651.42999999999984</v>
      </c>
      <c r="AF799">
        <v>0</v>
      </c>
      <c r="AG799" t="s">
        <v>4857</v>
      </c>
      <c r="AH799">
        <f>moove_smart_Real[[#This Row],[Fuel_Price]]+moove_smart_Real[[#This Row],[Fare_Paid]]</f>
        <v>2349.64</v>
      </c>
    </row>
    <row r="800" spans="1:34" x14ac:dyDescent="0.25">
      <c r="A800" t="s">
        <v>1114</v>
      </c>
      <c r="B800" s="1">
        <v>45743</v>
      </c>
      <c r="C800" t="s">
        <v>4823</v>
      </c>
      <c r="D800" t="s">
        <v>41</v>
      </c>
      <c r="E800">
        <v>2960.92</v>
      </c>
      <c r="F800">
        <v>2747.75</v>
      </c>
      <c r="G800">
        <v>54.6</v>
      </c>
      <c r="H800">
        <v>39.6</v>
      </c>
      <c r="I800">
        <v>2.8</v>
      </c>
      <c r="J800" t="s">
        <v>35</v>
      </c>
      <c r="K800" t="s">
        <v>109</v>
      </c>
      <c r="L800">
        <v>2</v>
      </c>
      <c r="M800">
        <v>1</v>
      </c>
      <c r="N800" t="s">
        <v>60</v>
      </c>
      <c r="O800" t="s">
        <v>350</v>
      </c>
      <c r="P800" t="s">
        <v>44</v>
      </c>
      <c r="Q800">
        <v>749.04</v>
      </c>
      <c r="R800" t="s">
        <v>32</v>
      </c>
      <c r="S800" t="s">
        <v>33</v>
      </c>
      <c r="T800">
        <v>1</v>
      </c>
      <c r="U800" t="s">
        <v>89</v>
      </c>
      <c r="V800">
        <v>14.42</v>
      </c>
      <c r="W800" t="s">
        <v>35</v>
      </c>
      <c r="X800">
        <v>1</v>
      </c>
      <c r="Y800">
        <v>1</v>
      </c>
      <c r="Z800">
        <v>1</v>
      </c>
      <c r="AA800" t="s">
        <v>36</v>
      </c>
      <c r="AB800" t="s">
        <v>37</v>
      </c>
      <c r="AC800" t="s">
        <v>46</v>
      </c>
      <c r="AD800">
        <v>15</v>
      </c>
      <c r="AE800">
        <v>213.17000000000007</v>
      </c>
      <c r="AF800">
        <v>1</v>
      </c>
      <c r="AG800" t="s">
        <v>38</v>
      </c>
      <c r="AH800">
        <f>moove_smart_Real[[#This Row],[Fuel_Price]]+moove_smart_Real[[#This Row],[Fare_Paid]]</f>
        <v>3709.96</v>
      </c>
    </row>
    <row r="801" spans="1:34" x14ac:dyDescent="0.25">
      <c r="A801" t="s">
        <v>1115</v>
      </c>
      <c r="B801" s="1">
        <v>45395</v>
      </c>
      <c r="C801" t="s">
        <v>4819</v>
      </c>
      <c r="D801" t="s">
        <v>27</v>
      </c>
      <c r="E801">
        <v>3429.24</v>
      </c>
      <c r="F801">
        <v>3742.68</v>
      </c>
      <c r="G801">
        <v>46.9</v>
      </c>
      <c r="H801">
        <v>22.9</v>
      </c>
      <c r="I801">
        <v>3.5</v>
      </c>
      <c r="J801" t="s">
        <v>28</v>
      </c>
      <c r="K801" t="s">
        <v>4820</v>
      </c>
      <c r="L801">
        <v>0</v>
      </c>
      <c r="M801">
        <v>0</v>
      </c>
      <c r="N801" t="s">
        <v>392</v>
      </c>
      <c r="O801" t="s">
        <v>474</v>
      </c>
      <c r="P801" t="s">
        <v>44</v>
      </c>
      <c r="Q801">
        <v>1032.58</v>
      </c>
      <c r="R801" t="s">
        <v>32</v>
      </c>
      <c r="S801" t="s">
        <v>33</v>
      </c>
      <c r="T801">
        <v>1</v>
      </c>
      <c r="U801" t="s">
        <v>45</v>
      </c>
      <c r="V801">
        <v>7.37</v>
      </c>
      <c r="W801" t="s">
        <v>35</v>
      </c>
      <c r="X801">
        <v>1</v>
      </c>
      <c r="Y801">
        <v>5</v>
      </c>
      <c r="Z801">
        <v>1</v>
      </c>
      <c r="AA801" t="s">
        <v>53</v>
      </c>
      <c r="AB801" t="s">
        <v>37</v>
      </c>
      <c r="AC801" t="s">
        <v>55</v>
      </c>
      <c r="AD801">
        <v>24</v>
      </c>
      <c r="AE801">
        <v>-313.44000000000005</v>
      </c>
      <c r="AF801">
        <v>0</v>
      </c>
      <c r="AG801" t="s">
        <v>38</v>
      </c>
      <c r="AH801">
        <f>moove_smart_Real[[#This Row],[Fuel_Price]]+moove_smart_Real[[#This Row],[Fare_Paid]]</f>
        <v>4461.82</v>
      </c>
    </row>
    <row r="802" spans="1:34" x14ac:dyDescent="0.25">
      <c r="A802" t="s">
        <v>1116</v>
      </c>
      <c r="B802" s="1">
        <v>45869</v>
      </c>
      <c r="C802" t="s">
        <v>95</v>
      </c>
      <c r="D802" t="s">
        <v>27</v>
      </c>
      <c r="E802">
        <v>1899.42</v>
      </c>
      <c r="F802">
        <v>1501.58</v>
      </c>
      <c r="G802">
        <v>45.2</v>
      </c>
      <c r="H802">
        <v>33.200000000000003</v>
      </c>
      <c r="I802">
        <v>3.2</v>
      </c>
      <c r="J802" t="s">
        <v>28</v>
      </c>
      <c r="K802" t="s">
        <v>4820</v>
      </c>
      <c r="L802">
        <v>0</v>
      </c>
      <c r="M802">
        <v>0</v>
      </c>
      <c r="N802" t="s">
        <v>235</v>
      </c>
      <c r="O802" t="s">
        <v>450</v>
      </c>
      <c r="P802" t="s">
        <v>52</v>
      </c>
      <c r="Q802">
        <v>1285.93</v>
      </c>
      <c r="R802" t="s">
        <v>76</v>
      </c>
      <c r="S802" t="s">
        <v>33</v>
      </c>
      <c r="T802">
        <v>1</v>
      </c>
      <c r="U802" t="s">
        <v>45</v>
      </c>
      <c r="V802">
        <v>12.89</v>
      </c>
      <c r="W802" t="s">
        <v>35</v>
      </c>
      <c r="X802">
        <v>1</v>
      </c>
      <c r="Y802">
        <v>10</v>
      </c>
      <c r="Z802">
        <v>12</v>
      </c>
      <c r="AA802" t="s">
        <v>36</v>
      </c>
      <c r="AB802" t="s">
        <v>37</v>
      </c>
      <c r="AC802" t="s">
        <v>46</v>
      </c>
      <c r="AD802">
        <v>12</v>
      </c>
      <c r="AE802">
        <v>397.84000000000015</v>
      </c>
      <c r="AF802">
        <v>0</v>
      </c>
      <c r="AG802" t="s">
        <v>4857</v>
      </c>
      <c r="AH802">
        <f>moove_smart_Real[[#This Row],[Fuel_Price]]+moove_smart_Real[[#This Row],[Fare_Paid]]</f>
        <v>3185.3500000000004</v>
      </c>
    </row>
    <row r="803" spans="1:34" x14ac:dyDescent="0.25">
      <c r="A803" t="s">
        <v>1117</v>
      </c>
      <c r="B803" s="1">
        <v>45381</v>
      </c>
      <c r="C803" t="s">
        <v>4821</v>
      </c>
      <c r="D803" t="s">
        <v>49</v>
      </c>
      <c r="E803">
        <v>4528.46</v>
      </c>
      <c r="F803">
        <v>4477.8500000000004</v>
      </c>
      <c r="G803">
        <v>54.7</v>
      </c>
      <c r="H803">
        <v>36.700000000000003</v>
      </c>
      <c r="I803">
        <v>3.2</v>
      </c>
      <c r="J803" t="s">
        <v>35</v>
      </c>
      <c r="K803" t="s">
        <v>73</v>
      </c>
      <c r="L803">
        <v>4</v>
      </c>
      <c r="M803">
        <v>0</v>
      </c>
      <c r="N803" t="s">
        <v>100</v>
      </c>
      <c r="O803" t="s">
        <v>191</v>
      </c>
      <c r="P803" t="s">
        <v>44</v>
      </c>
      <c r="Q803">
        <v>975.09</v>
      </c>
      <c r="R803" t="s">
        <v>76</v>
      </c>
      <c r="S803" t="s">
        <v>33</v>
      </c>
      <c r="T803">
        <v>1</v>
      </c>
      <c r="U803" t="s">
        <v>89</v>
      </c>
      <c r="V803">
        <v>22.36</v>
      </c>
      <c r="W803" t="s">
        <v>28</v>
      </c>
      <c r="X803">
        <v>0</v>
      </c>
      <c r="Y803">
        <v>4</v>
      </c>
      <c r="Z803">
        <v>5</v>
      </c>
      <c r="AA803" t="s">
        <v>53</v>
      </c>
      <c r="AB803" t="s">
        <v>37</v>
      </c>
      <c r="AC803" t="s">
        <v>46</v>
      </c>
      <c r="AD803">
        <v>18</v>
      </c>
      <c r="AE803">
        <v>50.609999999999673</v>
      </c>
      <c r="AF803">
        <v>1</v>
      </c>
      <c r="AG803" t="s">
        <v>38</v>
      </c>
      <c r="AH803">
        <f>moove_smart_Real[[#This Row],[Fuel_Price]]+moove_smart_Real[[#This Row],[Fare_Paid]]</f>
        <v>5503.55</v>
      </c>
    </row>
    <row r="804" spans="1:34" x14ac:dyDescent="0.25">
      <c r="A804" t="s">
        <v>1118</v>
      </c>
      <c r="B804" s="1">
        <v>46004</v>
      </c>
      <c r="C804" t="s">
        <v>4823</v>
      </c>
      <c r="D804" t="s">
        <v>41</v>
      </c>
      <c r="E804">
        <v>2795.81</v>
      </c>
      <c r="F804">
        <v>2686.21</v>
      </c>
      <c r="G804">
        <v>74.900000000000006</v>
      </c>
      <c r="H804">
        <v>60.9</v>
      </c>
      <c r="I804">
        <v>1.2</v>
      </c>
      <c r="J804" t="s">
        <v>28</v>
      </c>
      <c r="K804" t="s">
        <v>4820</v>
      </c>
      <c r="L804">
        <v>0</v>
      </c>
      <c r="M804">
        <v>0</v>
      </c>
      <c r="N804" t="s">
        <v>220</v>
      </c>
      <c r="O804" t="s">
        <v>527</v>
      </c>
      <c r="P804" t="s">
        <v>52</v>
      </c>
      <c r="Q804">
        <v>901.7</v>
      </c>
      <c r="R804" t="s">
        <v>32</v>
      </c>
      <c r="S804" t="s">
        <v>33</v>
      </c>
      <c r="T804">
        <v>1</v>
      </c>
      <c r="U804" t="s">
        <v>45</v>
      </c>
      <c r="V804">
        <v>7.96</v>
      </c>
      <c r="W804" t="s">
        <v>35</v>
      </c>
      <c r="X804">
        <v>1</v>
      </c>
      <c r="Y804">
        <v>10</v>
      </c>
      <c r="Z804">
        <v>15</v>
      </c>
      <c r="AA804" t="s">
        <v>36</v>
      </c>
      <c r="AB804" t="s">
        <v>37</v>
      </c>
      <c r="AC804" t="s">
        <v>38</v>
      </c>
      <c r="AD804">
        <v>14.000000000000007</v>
      </c>
      <c r="AE804">
        <v>109.59999999999991</v>
      </c>
      <c r="AF804">
        <v>1</v>
      </c>
      <c r="AG804" t="s">
        <v>4857</v>
      </c>
      <c r="AH804">
        <f>moove_smart_Real[[#This Row],[Fuel_Price]]+moove_smart_Real[[#This Row],[Fare_Paid]]</f>
        <v>3697.51</v>
      </c>
    </row>
    <row r="805" spans="1:34" x14ac:dyDescent="0.25">
      <c r="A805" t="s">
        <v>1119</v>
      </c>
      <c r="B805" s="1">
        <v>45687</v>
      </c>
      <c r="C805" t="s">
        <v>173</v>
      </c>
      <c r="D805" t="s">
        <v>27</v>
      </c>
      <c r="E805">
        <v>4422.68</v>
      </c>
      <c r="F805">
        <v>4372.3</v>
      </c>
      <c r="G805">
        <v>30.5</v>
      </c>
      <c r="H805">
        <v>18.5</v>
      </c>
      <c r="I805">
        <v>3.2</v>
      </c>
      <c r="J805" t="s">
        <v>35</v>
      </c>
      <c r="K805" t="s">
        <v>177</v>
      </c>
      <c r="L805">
        <v>5</v>
      </c>
      <c r="M805">
        <v>0</v>
      </c>
      <c r="N805" t="s">
        <v>269</v>
      </c>
      <c r="O805" t="s">
        <v>393</v>
      </c>
      <c r="P805" t="s">
        <v>81</v>
      </c>
      <c r="Q805">
        <v>1037.69</v>
      </c>
      <c r="R805" t="s">
        <v>32</v>
      </c>
      <c r="S805" t="s">
        <v>33</v>
      </c>
      <c r="T805">
        <v>1</v>
      </c>
      <c r="U805" t="s">
        <v>89</v>
      </c>
      <c r="V805">
        <v>15.03</v>
      </c>
      <c r="W805" t="s">
        <v>28</v>
      </c>
      <c r="X805">
        <v>0</v>
      </c>
      <c r="Y805">
        <v>1</v>
      </c>
      <c r="Z805">
        <v>2</v>
      </c>
      <c r="AA805" t="s">
        <v>53</v>
      </c>
      <c r="AB805" t="s">
        <v>54</v>
      </c>
      <c r="AC805" t="s">
        <v>55</v>
      </c>
      <c r="AD805">
        <v>12</v>
      </c>
      <c r="AE805">
        <v>50.380000000000109</v>
      </c>
      <c r="AF805">
        <v>1</v>
      </c>
      <c r="AG805" t="s">
        <v>38</v>
      </c>
      <c r="AH805">
        <f>moove_smart_Real[[#This Row],[Fuel_Price]]+moove_smart_Real[[#This Row],[Fare_Paid]]</f>
        <v>5460.3700000000008</v>
      </c>
    </row>
    <row r="806" spans="1:34" x14ac:dyDescent="0.25">
      <c r="A806" t="s">
        <v>1120</v>
      </c>
      <c r="B806" s="1">
        <v>45788</v>
      </c>
      <c r="C806" t="s">
        <v>4823</v>
      </c>
      <c r="D806" t="s">
        <v>49</v>
      </c>
      <c r="E806">
        <v>3041.12</v>
      </c>
      <c r="F806">
        <v>3041.81</v>
      </c>
      <c r="G806">
        <v>29.6</v>
      </c>
      <c r="H806">
        <v>23.6</v>
      </c>
      <c r="I806">
        <v>2.2999999999999998</v>
      </c>
      <c r="J806" t="s">
        <v>28</v>
      </c>
      <c r="K806" t="s">
        <v>4820</v>
      </c>
      <c r="L806">
        <v>0</v>
      </c>
      <c r="M806">
        <v>0</v>
      </c>
      <c r="N806" t="s">
        <v>96</v>
      </c>
      <c r="O806" t="s">
        <v>260</v>
      </c>
      <c r="P806" t="s">
        <v>44</v>
      </c>
      <c r="Q806">
        <v>911.72</v>
      </c>
      <c r="R806" t="s">
        <v>32</v>
      </c>
      <c r="S806" t="s">
        <v>33</v>
      </c>
      <c r="T806">
        <v>1</v>
      </c>
      <c r="U806" t="s">
        <v>89</v>
      </c>
      <c r="V806">
        <v>7.2</v>
      </c>
      <c r="W806" t="s">
        <v>28</v>
      </c>
      <c r="X806">
        <v>0</v>
      </c>
      <c r="Y806">
        <v>10</v>
      </c>
      <c r="Z806">
        <v>6</v>
      </c>
      <c r="AA806" t="s">
        <v>36</v>
      </c>
      <c r="AB806" t="s">
        <v>54</v>
      </c>
      <c r="AC806" t="s">
        <v>55</v>
      </c>
      <c r="AD806">
        <v>6</v>
      </c>
      <c r="AE806">
        <v>-0.69000000000005457</v>
      </c>
      <c r="AF806">
        <v>1</v>
      </c>
      <c r="AG806" t="s">
        <v>4857</v>
      </c>
      <c r="AH806">
        <f>moove_smart_Real[[#This Row],[Fuel_Price]]+moove_smart_Real[[#This Row],[Fare_Paid]]</f>
        <v>3952.84</v>
      </c>
    </row>
    <row r="807" spans="1:34" x14ac:dyDescent="0.25">
      <c r="A807" t="s">
        <v>1121</v>
      </c>
      <c r="B807" s="1">
        <v>45443</v>
      </c>
      <c r="C807" t="s">
        <v>4821</v>
      </c>
      <c r="D807" t="s">
        <v>27</v>
      </c>
      <c r="E807">
        <v>2211.56</v>
      </c>
      <c r="F807">
        <v>1921.72</v>
      </c>
      <c r="G807">
        <v>60.6</v>
      </c>
      <c r="H807">
        <v>36.6</v>
      </c>
      <c r="I807">
        <v>2.9</v>
      </c>
      <c r="J807" t="s">
        <v>35</v>
      </c>
      <c r="K807" t="s">
        <v>109</v>
      </c>
      <c r="L807">
        <v>2</v>
      </c>
      <c r="M807">
        <v>1</v>
      </c>
      <c r="N807" t="s">
        <v>215</v>
      </c>
      <c r="O807" t="s">
        <v>281</v>
      </c>
      <c r="P807" t="s">
        <v>52</v>
      </c>
      <c r="Q807">
        <v>885.01</v>
      </c>
      <c r="R807" t="s">
        <v>32</v>
      </c>
      <c r="S807" t="s">
        <v>33</v>
      </c>
      <c r="T807">
        <v>1</v>
      </c>
      <c r="U807" t="s">
        <v>89</v>
      </c>
      <c r="V807">
        <v>6.03</v>
      </c>
      <c r="W807" t="s">
        <v>35</v>
      </c>
      <c r="X807">
        <v>1</v>
      </c>
      <c r="Y807">
        <v>7</v>
      </c>
      <c r="Z807">
        <v>2</v>
      </c>
      <c r="AA807" t="s">
        <v>78</v>
      </c>
      <c r="AB807" t="s">
        <v>54</v>
      </c>
      <c r="AC807" t="s">
        <v>55</v>
      </c>
      <c r="AD807">
        <v>24</v>
      </c>
      <c r="AE807">
        <v>289.83999999999992</v>
      </c>
      <c r="AF807">
        <v>1</v>
      </c>
      <c r="AG807" t="s">
        <v>38</v>
      </c>
      <c r="AH807">
        <f>moove_smart_Real[[#This Row],[Fuel_Price]]+moove_smart_Real[[#This Row],[Fare_Paid]]</f>
        <v>3096.5699999999997</v>
      </c>
    </row>
    <row r="808" spans="1:34" x14ac:dyDescent="0.25">
      <c r="A808" t="s">
        <v>1122</v>
      </c>
      <c r="B808" s="1">
        <v>45437</v>
      </c>
      <c r="C808" t="s">
        <v>95</v>
      </c>
      <c r="D808" t="s">
        <v>27</v>
      </c>
      <c r="E808">
        <v>2026.09</v>
      </c>
      <c r="F808">
        <v>1927.74</v>
      </c>
      <c r="G808">
        <v>45.9</v>
      </c>
      <c r="H808">
        <v>39.9</v>
      </c>
      <c r="I808">
        <v>4</v>
      </c>
      <c r="J808" t="s">
        <v>28</v>
      </c>
      <c r="K808" t="s">
        <v>4820</v>
      </c>
      <c r="L808">
        <v>0</v>
      </c>
      <c r="M808">
        <v>0</v>
      </c>
      <c r="N808" t="s">
        <v>147</v>
      </c>
      <c r="O808" t="s">
        <v>672</v>
      </c>
      <c r="P808" t="s">
        <v>31</v>
      </c>
      <c r="Q808">
        <v>848.03</v>
      </c>
      <c r="R808" t="s">
        <v>76</v>
      </c>
      <c r="S808" t="s">
        <v>33</v>
      </c>
      <c r="T808">
        <v>1</v>
      </c>
      <c r="U808" t="s">
        <v>89</v>
      </c>
      <c r="V808">
        <v>17.05</v>
      </c>
      <c r="W808" t="s">
        <v>28</v>
      </c>
      <c r="X808">
        <v>0</v>
      </c>
      <c r="Y808">
        <v>10</v>
      </c>
      <c r="Z808">
        <v>12</v>
      </c>
      <c r="AA808" t="s">
        <v>36</v>
      </c>
      <c r="AB808" t="s">
        <v>54</v>
      </c>
      <c r="AC808" t="s">
        <v>55</v>
      </c>
      <c r="AD808">
        <v>6</v>
      </c>
      <c r="AE808">
        <v>98.349999999999909</v>
      </c>
      <c r="AF808">
        <v>0</v>
      </c>
      <c r="AG808" t="s">
        <v>4857</v>
      </c>
      <c r="AH808">
        <f>moove_smart_Real[[#This Row],[Fuel_Price]]+moove_smart_Real[[#This Row],[Fare_Paid]]</f>
        <v>2874.12</v>
      </c>
    </row>
    <row r="809" spans="1:34" x14ac:dyDescent="0.25">
      <c r="A809" t="s">
        <v>1123</v>
      </c>
      <c r="B809" s="1">
        <v>46005</v>
      </c>
      <c r="C809" t="s">
        <v>4823</v>
      </c>
      <c r="D809" t="s">
        <v>58</v>
      </c>
      <c r="E809">
        <v>2506.7600000000002</v>
      </c>
      <c r="F809">
        <v>2362.3200000000002</v>
      </c>
      <c r="G809">
        <v>39.4</v>
      </c>
      <c r="H809">
        <v>26.4</v>
      </c>
      <c r="I809">
        <v>3.2</v>
      </c>
      <c r="J809" t="s">
        <v>35</v>
      </c>
      <c r="K809" t="s">
        <v>59</v>
      </c>
      <c r="L809">
        <v>3</v>
      </c>
      <c r="M809">
        <v>0</v>
      </c>
      <c r="N809" t="s">
        <v>325</v>
      </c>
      <c r="O809" t="s">
        <v>140</v>
      </c>
      <c r="P809" t="s">
        <v>52</v>
      </c>
      <c r="Q809">
        <v>1096.8800000000001</v>
      </c>
      <c r="R809" t="s">
        <v>32</v>
      </c>
      <c r="S809" t="s">
        <v>33</v>
      </c>
      <c r="T809">
        <v>1</v>
      </c>
      <c r="U809" t="s">
        <v>89</v>
      </c>
      <c r="V809">
        <v>5.53</v>
      </c>
      <c r="W809" t="s">
        <v>28</v>
      </c>
      <c r="X809">
        <v>0</v>
      </c>
      <c r="Y809">
        <v>8</v>
      </c>
      <c r="Z809">
        <v>1</v>
      </c>
      <c r="AA809" t="s">
        <v>36</v>
      </c>
      <c r="AB809" t="s">
        <v>54</v>
      </c>
      <c r="AC809" t="s">
        <v>55</v>
      </c>
      <c r="AD809">
        <v>13</v>
      </c>
      <c r="AE809">
        <v>144.44000000000005</v>
      </c>
      <c r="AF809">
        <v>1</v>
      </c>
      <c r="AG809" t="s">
        <v>4857</v>
      </c>
      <c r="AH809">
        <f>moove_smart_Real[[#This Row],[Fuel_Price]]+moove_smart_Real[[#This Row],[Fare_Paid]]</f>
        <v>3603.6400000000003</v>
      </c>
    </row>
    <row r="810" spans="1:34" x14ac:dyDescent="0.25">
      <c r="A810" t="s">
        <v>1124</v>
      </c>
      <c r="B810" s="1">
        <v>45731</v>
      </c>
      <c r="C810" t="s">
        <v>173</v>
      </c>
      <c r="D810" t="s">
        <v>27</v>
      </c>
      <c r="E810">
        <v>4385.72</v>
      </c>
      <c r="F810">
        <v>4318.03</v>
      </c>
      <c r="G810">
        <v>59.9</v>
      </c>
      <c r="H810">
        <v>36.9</v>
      </c>
      <c r="I810">
        <v>2.8</v>
      </c>
      <c r="J810" t="s">
        <v>35</v>
      </c>
      <c r="K810" t="s">
        <v>109</v>
      </c>
      <c r="L810">
        <v>2</v>
      </c>
      <c r="M810">
        <v>1</v>
      </c>
      <c r="N810" t="s">
        <v>142</v>
      </c>
      <c r="O810" t="s">
        <v>201</v>
      </c>
      <c r="P810" t="s">
        <v>81</v>
      </c>
      <c r="Q810">
        <v>1088.94</v>
      </c>
      <c r="R810" t="s">
        <v>76</v>
      </c>
      <c r="S810" t="s">
        <v>33</v>
      </c>
      <c r="T810">
        <v>1</v>
      </c>
      <c r="U810" t="s">
        <v>45</v>
      </c>
      <c r="V810">
        <v>22.96</v>
      </c>
      <c r="W810" t="s">
        <v>35</v>
      </c>
      <c r="X810">
        <v>1</v>
      </c>
      <c r="Y810">
        <v>10</v>
      </c>
      <c r="Z810">
        <v>14</v>
      </c>
      <c r="AA810" t="s">
        <v>53</v>
      </c>
      <c r="AB810" t="s">
        <v>37</v>
      </c>
      <c r="AC810" t="s">
        <v>46</v>
      </c>
      <c r="AD810">
        <v>23</v>
      </c>
      <c r="AE810">
        <v>67.690000000000509</v>
      </c>
      <c r="AF810">
        <v>1</v>
      </c>
      <c r="AG810" t="s">
        <v>4857</v>
      </c>
      <c r="AH810">
        <f>moove_smart_Real[[#This Row],[Fuel_Price]]+moove_smart_Real[[#This Row],[Fare_Paid]]</f>
        <v>5474.66</v>
      </c>
    </row>
    <row r="811" spans="1:34" x14ac:dyDescent="0.25">
      <c r="A811" t="s">
        <v>1125</v>
      </c>
      <c r="B811" s="1">
        <v>45943</v>
      </c>
      <c r="C811" t="s">
        <v>4819</v>
      </c>
      <c r="D811" t="s">
        <v>27</v>
      </c>
      <c r="E811">
        <v>1614.47</v>
      </c>
      <c r="F811">
        <v>1683.4</v>
      </c>
      <c r="G811">
        <v>32.9</v>
      </c>
      <c r="H811">
        <v>27.9</v>
      </c>
      <c r="I811">
        <v>2.9</v>
      </c>
      <c r="J811" t="s">
        <v>28</v>
      </c>
      <c r="K811" t="s">
        <v>4820</v>
      </c>
      <c r="L811">
        <v>0</v>
      </c>
      <c r="M811">
        <v>0</v>
      </c>
      <c r="N811" t="s">
        <v>447</v>
      </c>
      <c r="O811" t="s">
        <v>672</v>
      </c>
      <c r="P811" t="s">
        <v>31</v>
      </c>
      <c r="Q811">
        <v>1117.5999999999999</v>
      </c>
      <c r="R811" t="s">
        <v>32</v>
      </c>
      <c r="S811" t="s">
        <v>33</v>
      </c>
      <c r="T811">
        <v>1</v>
      </c>
      <c r="U811" t="s">
        <v>4825</v>
      </c>
      <c r="V811">
        <v>10.11</v>
      </c>
      <c r="W811" t="s">
        <v>28</v>
      </c>
      <c r="X811">
        <v>0</v>
      </c>
      <c r="Y811">
        <v>16</v>
      </c>
      <c r="Z811">
        <v>13</v>
      </c>
      <c r="AA811" t="s">
        <v>53</v>
      </c>
      <c r="AB811" t="s">
        <v>37</v>
      </c>
      <c r="AC811" t="s">
        <v>46</v>
      </c>
      <c r="AD811">
        <v>5</v>
      </c>
      <c r="AE811">
        <v>-68.930000000000064</v>
      </c>
      <c r="AF811">
        <v>1</v>
      </c>
      <c r="AG811" t="s">
        <v>4857</v>
      </c>
      <c r="AH811">
        <f>moove_smart_Real[[#This Row],[Fuel_Price]]+moove_smart_Real[[#This Row],[Fare_Paid]]</f>
        <v>2732.0699999999997</v>
      </c>
    </row>
    <row r="812" spans="1:34" x14ac:dyDescent="0.25">
      <c r="A812" t="s">
        <v>1126</v>
      </c>
      <c r="B812" s="1">
        <v>45715</v>
      </c>
      <c r="C812" t="s">
        <v>4821</v>
      </c>
      <c r="D812" t="s">
        <v>49</v>
      </c>
      <c r="E812">
        <v>3201.49</v>
      </c>
      <c r="F812">
        <v>2944.11</v>
      </c>
      <c r="G812">
        <v>88.8</v>
      </c>
      <c r="H812">
        <v>75.8</v>
      </c>
      <c r="I812">
        <v>3.4</v>
      </c>
      <c r="J812" t="s">
        <v>35</v>
      </c>
      <c r="K812" t="s">
        <v>109</v>
      </c>
      <c r="L812">
        <v>2</v>
      </c>
      <c r="M812">
        <v>1</v>
      </c>
      <c r="N812" t="s">
        <v>247</v>
      </c>
      <c r="O812" t="s">
        <v>117</v>
      </c>
      <c r="P812" t="s">
        <v>52</v>
      </c>
      <c r="Q812">
        <v>661.57</v>
      </c>
      <c r="R812" t="s">
        <v>76</v>
      </c>
      <c r="S812" t="s">
        <v>33</v>
      </c>
      <c r="T812">
        <v>1</v>
      </c>
      <c r="U812" t="s">
        <v>45</v>
      </c>
      <c r="V812">
        <v>17.649999999999999</v>
      </c>
      <c r="W812" t="s">
        <v>35</v>
      </c>
      <c r="X812">
        <v>1</v>
      </c>
      <c r="Y812">
        <v>15</v>
      </c>
      <c r="Z812">
        <v>5</v>
      </c>
      <c r="AA812" t="s">
        <v>53</v>
      </c>
      <c r="AB812" t="s">
        <v>54</v>
      </c>
      <c r="AC812" t="s">
        <v>55</v>
      </c>
      <c r="AD812">
        <v>13</v>
      </c>
      <c r="AE812">
        <v>257.37999999999965</v>
      </c>
      <c r="AF812">
        <v>1</v>
      </c>
      <c r="AG812" t="s">
        <v>4857</v>
      </c>
      <c r="AH812">
        <f>moove_smart_Real[[#This Row],[Fuel_Price]]+moove_smart_Real[[#This Row],[Fare_Paid]]</f>
        <v>3863.06</v>
      </c>
    </row>
    <row r="813" spans="1:34" x14ac:dyDescent="0.25">
      <c r="A813" t="s">
        <v>1127</v>
      </c>
      <c r="B813" s="1">
        <v>45773</v>
      </c>
      <c r="C813" t="s">
        <v>4822</v>
      </c>
      <c r="D813" t="s">
        <v>49</v>
      </c>
      <c r="E813">
        <v>3395.06</v>
      </c>
      <c r="F813">
        <v>3655.79</v>
      </c>
      <c r="G813">
        <v>17</v>
      </c>
      <c r="H813">
        <v>10</v>
      </c>
      <c r="I813">
        <v>4.2</v>
      </c>
      <c r="J813" t="s">
        <v>35</v>
      </c>
      <c r="K813" t="s">
        <v>177</v>
      </c>
      <c r="L813">
        <v>5</v>
      </c>
      <c r="M813">
        <v>0</v>
      </c>
      <c r="N813" t="s">
        <v>226</v>
      </c>
      <c r="O813" t="s">
        <v>376</v>
      </c>
      <c r="P813" t="s">
        <v>81</v>
      </c>
      <c r="Q813">
        <v>1026.8699999999999</v>
      </c>
      <c r="R813" t="s">
        <v>32</v>
      </c>
      <c r="S813" t="s">
        <v>33</v>
      </c>
      <c r="T813">
        <v>1</v>
      </c>
      <c r="U813" t="s">
        <v>45</v>
      </c>
      <c r="V813">
        <v>12.43</v>
      </c>
      <c r="W813" t="s">
        <v>35</v>
      </c>
      <c r="X813">
        <v>1</v>
      </c>
      <c r="Y813">
        <v>11</v>
      </c>
      <c r="Z813">
        <v>1</v>
      </c>
      <c r="AA813" t="s">
        <v>36</v>
      </c>
      <c r="AB813" t="s">
        <v>37</v>
      </c>
      <c r="AC813" t="s">
        <v>55</v>
      </c>
      <c r="AD813">
        <v>7</v>
      </c>
      <c r="AE813">
        <v>-260.73</v>
      </c>
      <c r="AF813">
        <v>1</v>
      </c>
      <c r="AG813" t="s">
        <v>4857</v>
      </c>
      <c r="AH813">
        <f>moove_smart_Real[[#This Row],[Fuel_Price]]+moove_smart_Real[[#This Row],[Fare_Paid]]</f>
        <v>4421.93</v>
      </c>
    </row>
    <row r="814" spans="1:34" x14ac:dyDescent="0.25">
      <c r="A814" t="s">
        <v>1128</v>
      </c>
      <c r="B814" s="1">
        <v>45377</v>
      </c>
      <c r="C814" t="s">
        <v>4819</v>
      </c>
      <c r="D814" t="s">
        <v>49</v>
      </c>
      <c r="E814">
        <v>1703.11</v>
      </c>
      <c r="F814">
        <v>1467.53</v>
      </c>
      <c r="G814">
        <v>41.7</v>
      </c>
      <c r="H814">
        <v>33.700000000000003</v>
      </c>
      <c r="I814">
        <v>3.6</v>
      </c>
      <c r="J814" t="s">
        <v>28</v>
      </c>
      <c r="K814" t="s">
        <v>4820</v>
      </c>
      <c r="L814">
        <v>0</v>
      </c>
      <c r="M814">
        <v>0</v>
      </c>
      <c r="N814" t="s">
        <v>180</v>
      </c>
      <c r="O814" t="s">
        <v>248</v>
      </c>
      <c r="P814" t="s">
        <v>31</v>
      </c>
      <c r="Q814">
        <v>1076.56</v>
      </c>
      <c r="R814" t="s">
        <v>32</v>
      </c>
      <c r="S814" t="s">
        <v>33</v>
      </c>
      <c r="T814">
        <v>1</v>
      </c>
      <c r="U814" t="s">
        <v>4825</v>
      </c>
      <c r="V814">
        <v>12.29</v>
      </c>
      <c r="W814" t="s">
        <v>35</v>
      </c>
      <c r="X814">
        <v>1</v>
      </c>
      <c r="Y814">
        <v>18</v>
      </c>
      <c r="Z814">
        <v>15</v>
      </c>
      <c r="AA814" t="s">
        <v>53</v>
      </c>
      <c r="AB814" t="s">
        <v>54</v>
      </c>
      <c r="AC814" t="s">
        <v>46</v>
      </c>
      <c r="AD814">
        <v>8</v>
      </c>
      <c r="AE814">
        <v>235.57999999999993</v>
      </c>
      <c r="AF814">
        <v>0</v>
      </c>
      <c r="AG814" t="s">
        <v>4857</v>
      </c>
      <c r="AH814">
        <f>moove_smart_Real[[#This Row],[Fuel_Price]]+moove_smart_Real[[#This Row],[Fare_Paid]]</f>
        <v>2779.67</v>
      </c>
    </row>
    <row r="815" spans="1:34" x14ac:dyDescent="0.25">
      <c r="A815" t="s">
        <v>1129</v>
      </c>
      <c r="B815" s="1">
        <v>45408</v>
      </c>
      <c r="C815" t="s">
        <v>173</v>
      </c>
      <c r="D815" t="s">
        <v>41</v>
      </c>
      <c r="E815">
        <v>1402.64</v>
      </c>
      <c r="F815">
        <v>1212.3800000000001</v>
      </c>
      <c r="G815">
        <v>67.599999999999994</v>
      </c>
      <c r="H815">
        <v>49.6</v>
      </c>
      <c r="I815">
        <v>4.5</v>
      </c>
      <c r="J815" t="s">
        <v>35</v>
      </c>
      <c r="K815" t="s">
        <v>73</v>
      </c>
      <c r="L815">
        <v>4</v>
      </c>
      <c r="M815">
        <v>0</v>
      </c>
      <c r="N815" t="s">
        <v>159</v>
      </c>
      <c r="O815" t="s">
        <v>618</v>
      </c>
      <c r="P815" t="s">
        <v>31</v>
      </c>
      <c r="Q815">
        <v>937.12</v>
      </c>
      <c r="R815" t="s">
        <v>32</v>
      </c>
      <c r="S815" t="s">
        <v>33</v>
      </c>
      <c r="T815">
        <v>1</v>
      </c>
      <c r="U815" t="s">
        <v>89</v>
      </c>
      <c r="V815">
        <v>2.67</v>
      </c>
      <c r="W815" t="s">
        <v>35</v>
      </c>
      <c r="X815">
        <v>1</v>
      </c>
      <c r="Y815">
        <v>17</v>
      </c>
      <c r="Z815">
        <v>10</v>
      </c>
      <c r="AA815" t="s">
        <v>36</v>
      </c>
      <c r="AB815" t="s">
        <v>37</v>
      </c>
      <c r="AC815" t="s">
        <v>46</v>
      </c>
      <c r="AD815">
        <v>17.999999999999993</v>
      </c>
      <c r="AE815">
        <v>190.26</v>
      </c>
      <c r="AF815">
        <v>1</v>
      </c>
      <c r="AG815" t="s">
        <v>4857</v>
      </c>
      <c r="AH815">
        <f>moove_smart_Real[[#This Row],[Fuel_Price]]+moove_smart_Real[[#This Row],[Fare_Paid]]</f>
        <v>2339.7600000000002</v>
      </c>
    </row>
    <row r="816" spans="1:34" x14ac:dyDescent="0.25">
      <c r="A816" t="s">
        <v>1130</v>
      </c>
      <c r="B816" s="1">
        <v>45990</v>
      </c>
      <c r="C816" t="s">
        <v>4821</v>
      </c>
      <c r="D816" t="s">
        <v>49</v>
      </c>
      <c r="E816">
        <v>2078.14</v>
      </c>
      <c r="F816">
        <v>1928.96</v>
      </c>
      <c r="G816">
        <v>61.1</v>
      </c>
      <c r="H816">
        <v>51.1</v>
      </c>
      <c r="I816">
        <v>3.7</v>
      </c>
      <c r="J816" t="s">
        <v>28</v>
      </c>
      <c r="K816" t="s">
        <v>4820</v>
      </c>
      <c r="L816">
        <v>0</v>
      </c>
      <c r="M816">
        <v>0</v>
      </c>
      <c r="N816" t="s">
        <v>447</v>
      </c>
      <c r="O816" t="s">
        <v>551</v>
      </c>
      <c r="P816" t="s">
        <v>31</v>
      </c>
      <c r="Q816">
        <v>959.05</v>
      </c>
      <c r="R816" t="s">
        <v>32</v>
      </c>
      <c r="S816" t="s">
        <v>33</v>
      </c>
      <c r="T816">
        <v>1</v>
      </c>
      <c r="U816" t="s">
        <v>89</v>
      </c>
      <c r="V816">
        <v>15.67</v>
      </c>
      <c r="W816" t="s">
        <v>35</v>
      </c>
      <c r="X816">
        <v>1</v>
      </c>
      <c r="Y816">
        <v>6</v>
      </c>
      <c r="Z816">
        <v>8</v>
      </c>
      <c r="AA816" t="s">
        <v>36</v>
      </c>
      <c r="AB816" t="s">
        <v>37</v>
      </c>
      <c r="AC816" t="s">
        <v>46</v>
      </c>
      <c r="AD816">
        <v>10</v>
      </c>
      <c r="AE816">
        <v>149.17999999999984</v>
      </c>
      <c r="AF816">
        <v>0</v>
      </c>
      <c r="AG816" t="s">
        <v>38</v>
      </c>
      <c r="AH816">
        <f>moove_smart_Real[[#This Row],[Fuel_Price]]+moove_smart_Real[[#This Row],[Fare_Paid]]</f>
        <v>3037.1899999999996</v>
      </c>
    </row>
    <row r="817" spans="1:34" x14ac:dyDescent="0.25">
      <c r="A817" t="s">
        <v>1131</v>
      </c>
      <c r="B817" s="1">
        <v>45801</v>
      </c>
      <c r="C817" t="s">
        <v>173</v>
      </c>
      <c r="D817" t="s">
        <v>58</v>
      </c>
      <c r="E817">
        <v>2273.98</v>
      </c>
      <c r="F817">
        <v>2327.9</v>
      </c>
      <c r="G817">
        <v>67.900000000000006</v>
      </c>
      <c r="H817">
        <v>56.9</v>
      </c>
      <c r="I817">
        <v>2.4</v>
      </c>
      <c r="J817" t="s">
        <v>28</v>
      </c>
      <c r="K817" t="s">
        <v>4820</v>
      </c>
      <c r="L817">
        <v>0</v>
      </c>
      <c r="M817">
        <v>0</v>
      </c>
      <c r="N817" t="s">
        <v>74</v>
      </c>
      <c r="O817" t="s">
        <v>580</v>
      </c>
      <c r="P817" t="s">
        <v>31</v>
      </c>
      <c r="Q817">
        <v>844.48</v>
      </c>
      <c r="R817" t="s">
        <v>32</v>
      </c>
      <c r="S817" t="s">
        <v>33</v>
      </c>
      <c r="T817">
        <v>1</v>
      </c>
      <c r="U817" t="s">
        <v>89</v>
      </c>
      <c r="V817">
        <v>26.25</v>
      </c>
      <c r="W817" t="s">
        <v>35</v>
      </c>
      <c r="X817">
        <v>1</v>
      </c>
      <c r="Y817">
        <v>17</v>
      </c>
      <c r="Z817">
        <v>5</v>
      </c>
      <c r="AA817" t="s">
        <v>78</v>
      </c>
      <c r="AB817" t="s">
        <v>54</v>
      </c>
      <c r="AC817" t="s">
        <v>46</v>
      </c>
      <c r="AD817">
        <v>11.000000000000007</v>
      </c>
      <c r="AE817">
        <v>-53.920000000000073</v>
      </c>
      <c r="AF817">
        <v>1</v>
      </c>
      <c r="AG817" t="s">
        <v>4857</v>
      </c>
      <c r="AH817">
        <f>moove_smart_Real[[#This Row],[Fuel_Price]]+moove_smart_Real[[#This Row],[Fare_Paid]]</f>
        <v>3118.46</v>
      </c>
    </row>
    <row r="818" spans="1:34" x14ac:dyDescent="0.25">
      <c r="A818" t="s">
        <v>1132</v>
      </c>
      <c r="B818" s="1">
        <v>45338</v>
      </c>
      <c r="C818" t="s">
        <v>4819</v>
      </c>
      <c r="D818" t="s">
        <v>49</v>
      </c>
      <c r="E818">
        <v>3363.13</v>
      </c>
      <c r="F818">
        <v>3722.81</v>
      </c>
      <c r="G818">
        <v>34.200000000000003</v>
      </c>
      <c r="H818">
        <v>29.2</v>
      </c>
      <c r="I818">
        <v>2.2999999999999998</v>
      </c>
      <c r="J818" t="s">
        <v>28</v>
      </c>
      <c r="K818" t="s">
        <v>4820</v>
      </c>
      <c r="L818">
        <v>0</v>
      </c>
      <c r="M818">
        <v>0</v>
      </c>
      <c r="N818" t="s">
        <v>159</v>
      </c>
      <c r="O818" t="s">
        <v>106</v>
      </c>
      <c r="P818" t="s">
        <v>52</v>
      </c>
      <c r="Q818">
        <v>977.27</v>
      </c>
      <c r="R818" t="s">
        <v>32</v>
      </c>
      <c r="S818" t="s">
        <v>33</v>
      </c>
      <c r="T818">
        <v>1</v>
      </c>
      <c r="U818" t="s">
        <v>89</v>
      </c>
      <c r="V818">
        <v>6.25</v>
      </c>
      <c r="W818" t="s">
        <v>35</v>
      </c>
      <c r="X818">
        <v>1</v>
      </c>
      <c r="Y818">
        <v>13</v>
      </c>
      <c r="Z818">
        <v>8</v>
      </c>
      <c r="AA818" t="s">
        <v>78</v>
      </c>
      <c r="AB818" t="s">
        <v>37</v>
      </c>
      <c r="AC818" t="s">
        <v>38</v>
      </c>
      <c r="AD818">
        <v>5.0000000000000036</v>
      </c>
      <c r="AE818">
        <v>-359.67999999999984</v>
      </c>
      <c r="AF818">
        <v>1</v>
      </c>
      <c r="AG818" t="s">
        <v>4857</v>
      </c>
      <c r="AH818">
        <f>moove_smart_Real[[#This Row],[Fuel_Price]]+moove_smart_Real[[#This Row],[Fare_Paid]]</f>
        <v>4340.3999999999996</v>
      </c>
    </row>
    <row r="819" spans="1:34" x14ac:dyDescent="0.25">
      <c r="A819" t="s">
        <v>1133</v>
      </c>
      <c r="B819" s="1">
        <v>45919</v>
      </c>
      <c r="C819" t="s">
        <v>4823</v>
      </c>
      <c r="D819" t="s">
        <v>58</v>
      </c>
      <c r="E819">
        <v>4172.22</v>
      </c>
      <c r="F819">
        <v>4189.92</v>
      </c>
      <c r="G819">
        <v>56.2</v>
      </c>
      <c r="H819">
        <v>44.2</v>
      </c>
      <c r="I819">
        <v>4.5999999999999996</v>
      </c>
      <c r="J819" t="s">
        <v>35</v>
      </c>
      <c r="K819" t="s">
        <v>109</v>
      </c>
      <c r="L819">
        <v>2</v>
      </c>
      <c r="M819">
        <v>1</v>
      </c>
      <c r="N819" t="s">
        <v>87</v>
      </c>
      <c r="O819" t="s">
        <v>801</v>
      </c>
      <c r="P819" t="s">
        <v>44</v>
      </c>
      <c r="Q819">
        <v>1168.5</v>
      </c>
      <c r="R819" t="s">
        <v>32</v>
      </c>
      <c r="S819" t="s">
        <v>33</v>
      </c>
      <c r="T819">
        <v>1</v>
      </c>
      <c r="U819" t="s">
        <v>4825</v>
      </c>
      <c r="V819">
        <v>28.9</v>
      </c>
      <c r="W819" t="s">
        <v>28</v>
      </c>
      <c r="X819">
        <v>0</v>
      </c>
      <c r="Y819">
        <v>13</v>
      </c>
      <c r="Z819">
        <v>4</v>
      </c>
      <c r="AA819" t="s">
        <v>53</v>
      </c>
      <c r="AB819" t="s">
        <v>37</v>
      </c>
      <c r="AC819" t="s">
        <v>38</v>
      </c>
      <c r="AD819">
        <v>12</v>
      </c>
      <c r="AE819">
        <v>-17.699999999999818</v>
      </c>
      <c r="AF819">
        <v>1</v>
      </c>
      <c r="AG819" t="s">
        <v>4857</v>
      </c>
      <c r="AH819">
        <f>moove_smart_Real[[#This Row],[Fuel_Price]]+moove_smart_Real[[#This Row],[Fare_Paid]]</f>
        <v>5340.72</v>
      </c>
    </row>
    <row r="820" spans="1:34" x14ac:dyDescent="0.25">
      <c r="A820" t="s">
        <v>1134</v>
      </c>
      <c r="B820" s="1">
        <v>45940</v>
      </c>
      <c r="C820" t="s">
        <v>4819</v>
      </c>
      <c r="D820" t="s">
        <v>41</v>
      </c>
      <c r="E820">
        <v>2650.61</v>
      </c>
      <c r="F820">
        <v>2767.51</v>
      </c>
      <c r="G820">
        <v>65.7</v>
      </c>
      <c r="H820">
        <v>48.7</v>
      </c>
      <c r="I820">
        <v>3.6</v>
      </c>
      <c r="J820" t="s">
        <v>35</v>
      </c>
      <c r="K820" t="s">
        <v>73</v>
      </c>
      <c r="L820">
        <v>4</v>
      </c>
      <c r="M820">
        <v>0</v>
      </c>
      <c r="N820" t="s">
        <v>60</v>
      </c>
      <c r="O820" t="s">
        <v>393</v>
      </c>
      <c r="P820" t="s">
        <v>31</v>
      </c>
      <c r="Q820">
        <v>1012.23</v>
      </c>
      <c r="R820" t="s">
        <v>76</v>
      </c>
      <c r="S820" t="s">
        <v>33</v>
      </c>
      <c r="T820">
        <v>1</v>
      </c>
      <c r="U820" t="s">
        <v>45</v>
      </c>
      <c r="V820">
        <v>9.14</v>
      </c>
      <c r="W820" t="s">
        <v>35</v>
      </c>
      <c r="X820">
        <v>1</v>
      </c>
      <c r="Y820">
        <v>11</v>
      </c>
      <c r="Z820">
        <v>11</v>
      </c>
      <c r="AA820" t="s">
        <v>36</v>
      </c>
      <c r="AB820" t="s">
        <v>37</v>
      </c>
      <c r="AC820" t="s">
        <v>46</v>
      </c>
      <c r="AD820">
        <v>17</v>
      </c>
      <c r="AE820">
        <v>-116.90000000000009</v>
      </c>
      <c r="AF820">
        <v>1</v>
      </c>
      <c r="AG820" t="s">
        <v>4857</v>
      </c>
      <c r="AH820">
        <f>moove_smart_Real[[#This Row],[Fuel_Price]]+moove_smart_Real[[#This Row],[Fare_Paid]]</f>
        <v>3662.84</v>
      </c>
    </row>
    <row r="821" spans="1:34" x14ac:dyDescent="0.25">
      <c r="A821" t="s">
        <v>1135</v>
      </c>
      <c r="B821" s="1">
        <v>45810</v>
      </c>
      <c r="C821" t="s">
        <v>173</v>
      </c>
      <c r="D821" t="s">
        <v>49</v>
      </c>
      <c r="E821">
        <v>3058.64</v>
      </c>
      <c r="F821">
        <v>3135.32</v>
      </c>
      <c r="G821">
        <v>37.299999999999997</v>
      </c>
      <c r="H821">
        <v>32.299999999999997</v>
      </c>
      <c r="I821">
        <v>3</v>
      </c>
      <c r="J821" t="s">
        <v>28</v>
      </c>
      <c r="K821" t="s">
        <v>4820</v>
      </c>
      <c r="L821">
        <v>0</v>
      </c>
      <c r="M821">
        <v>0</v>
      </c>
      <c r="N821" t="s">
        <v>180</v>
      </c>
      <c r="O821" t="s">
        <v>544</v>
      </c>
      <c r="P821" t="s">
        <v>52</v>
      </c>
      <c r="Q821">
        <v>996.58</v>
      </c>
      <c r="R821" t="s">
        <v>32</v>
      </c>
      <c r="S821" t="s">
        <v>33</v>
      </c>
      <c r="T821">
        <v>1</v>
      </c>
      <c r="U821" t="s">
        <v>89</v>
      </c>
      <c r="V821">
        <v>20.96</v>
      </c>
      <c r="W821" t="s">
        <v>35</v>
      </c>
      <c r="X821">
        <v>1</v>
      </c>
      <c r="Y821">
        <v>5</v>
      </c>
      <c r="Z821">
        <v>5</v>
      </c>
      <c r="AA821" t="s">
        <v>53</v>
      </c>
      <c r="AB821" t="s">
        <v>37</v>
      </c>
      <c r="AC821" t="s">
        <v>38</v>
      </c>
      <c r="AD821">
        <v>5</v>
      </c>
      <c r="AE821">
        <v>-76.680000000000291</v>
      </c>
      <c r="AF821">
        <v>1</v>
      </c>
      <c r="AG821" t="s">
        <v>38</v>
      </c>
      <c r="AH821">
        <f>moove_smart_Real[[#This Row],[Fuel_Price]]+moove_smart_Real[[#This Row],[Fare_Paid]]</f>
        <v>4055.22</v>
      </c>
    </row>
    <row r="822" spans="1:34" x14ac:dyDescent="0.25">
      <c r="A822" t="s">
        <v>1136</v>
      </c>
      <c r="B822" s="1">
        <v>45295</v>
      </c>
      <c r="C822" t="s">
        <v>4823</v>
      </c>
      <c r="D822" t="s">
        <v>58</v>
      </c>
      <c r="E822">
        <v>3880.89</v>
      </c>
      <c r="F822">
        <v>4007.08</v>
      </c>
      <c r="G822">
        <v>61</v>
      </c>
      <c r="H822">
        <v>37</v>
      </c>
      <c r="I822">
        <v>2.2999999999999998</v>
      </c>
      <c r="J822" t="s">
        <v>35</v>
      </c>
      <c r="K822" t="s">
        <v>109</v>
      </c>
      <c r="L822">
        <v>2</v>
      </c>
      <c r="M822">
        <v>1</v>
      </c>
      <c r="N822" t="s">
        <v>170</v>
      </c>
      <c r="O822" t="s">
        <v>140</v>
      </c>
      <c r="P822" t="s">
        <v>44</v>
      </c>
      <c r="Q822">
        <v>1037.3599999999999</v>
      </c>
      <c r="R822" t="s">
        <v>76</v>
      </c>
      <c r="S822" t="s">
        <v>33</v>
      </c>
      <c r="T822">
        <v>1</v>
      </c>
      <c r="U822" t="s">
        <v>4825</v>
      </c>
      <c r="V822">
        <v>19.82</v>
      </c>
      <c r="W822" t="s">
        <v>28</v>
      </c>
      <c r="X822">
        <v>0</v>
      </c>
      <c r="Y822">
        <v>14</v>
      </c>
      <c r="Z822">
        <v>12</v>
      </c>
      <c r="AA822" t="s">
        <v>78</v>
      </c>
      <c r="AB822" t="s">
        <v>37</v>
      </c>
      <c r="AC822" t="s">
        <v>55</v>
      </c>
      <c r="AD822">
        <v>24</v>
      </c>
      <c r="AE822">
        <v>-126.19000000000005</v>
      </c>
      <c r="AF822">
        <v>1</v>
      </c>
      <c r="AG822" t="s">
        <v>4857</v>
      </c>
      <c r="AH822">
        <f>moove_smart_Real[[#This Row],[Fuel_Price]]+moove_smart_Real[[#This Row],[Fare_Paid]]</f>
        <v>4918.25</v>
      </c>
    </row>
    <row r="823" spans="1:34" x14ac:dyDescent="0.25">
      <c r="A823" t="s">
        <v>1137</v>
      </c>
      <c r="B823" s="1">
        <v>45976</v>
      </c>
      <c r="C823" t="s">
        <v>4821</v>
      </c>
      <c r="D823" t="s">
        <v>49</v>
      </c>
      <c r="E823">
        <v>1872.19</v>
      </c>
      <c r="F823">
        <v>1850.27</v>
      </c>
      <c r="G823">
        <v>49.9</v>
      </c>
      <c r="H823">
        <v>32.9</v>
      </c>
      <c r="I823">
        <v>2.9</v>
      </c>
      <c r="J823" t="s">
        <v>28</v>
      </c>
      <c r="K823" t="s">
        <v>4820</v>
      </c>
      <c r="L823">
        <v>0</v>
      </c>
      <c r="M823">
        <v>0</v>
      </c>
      <c r="N823" t="s">
        <v>235</v>
      </c>
      <c r="O823" t="s">
        <v>97</v>
      </c>
      <c r="P823" t="s">
        <v>31</v>
      </c>
      <c r="Q823">
        <v>1137.7</v>
      </c>
      <c r="R823" t="s">
        <v>32</v>
      </c>
      <c r="S823" t="s">
        <v>33</v>
      </c>
      <c r="T823">
        <v>1</v>
      </c>
      <c r="U823" t="s">
        <v>89</v>
      </c>
      <c r="V823">
        <v>9.66</v>
      </c>
      <c r="W823" t="s">
        <v>28</v>
      </c>
      <c r="X823">
        <v>0</v>
      </c>
      <c r="Y823">
        <v>8</v>
      </c>
      <c r="Z823">
        <v>3</v>
      </c>
      <c r="AA823" t="s">
        <v>36</v>
      </c>
      <c r="AB823" t="s">
        <v>54</v>
      </c>
      <c r="AC823" t="s">
        <v>55</v>
      </c>
      <c r="AD823">
        <v>17</v>
      </c>
      <c r="AE823">
        <v>21.920000000000073</v>
      </c>
      <c r="AF823">
        <v>1</v>
      </c>
      <c r="AG823" t="s">
        <v>4857</v>
      </c>
      <c r="AH823">
        <f>moove_smart_Real[[#This Row],[Fuel_Price]]+moove_smart_Real[[#This Row],[Fare_Paid]]</f>
        <v>3009.8900000000003</v>
      </c>
    </row>
    <row r="824" spans="1:34" x14ac:dyDescent="0.25">
      <c r="A824" t="s">
        <v>1138</v>
      </c>
      <c r="B824" s="1">
        <v>45319</v>
      </c>
      <c r="C824" t="s">
        <v>95</v>
      </c>
      <c r="D824" t="s">
        <v>49</v>
      </c>
      <c r="E824">
        <v>3109.29</v>
      </c>
      <c r="F824">
        <v>2992.89</v>
      </c>
      <c r="G824">
        <v>30.7</v>
      </c>
      <c r="H824">
        <v>21.7</v>
      </c>
      <c r="I824">
        <v>4.7</v>
      </c>
      <c r="J824" t="s">
        <v>28</v>
      </c>
      <c r="K824" t="s">
        <v>4820</v>
      </c>
      <c r="L824">
        <v>0</v>
      </c>
      <c r="M824">
        <v>0</v>
      </c>
      <c r="N824" t="s">
        <v>325</v>
      </c>
      <c r="O824" t="s">
        <v>131</v>
      </c>
      <c r="P824" t="s">
        <v>44</v>
      </c>
      <c r="Q824">
        <v>1311.92</v>
      </c>
      <c r="R824" t="s">
        <v>32</v>
      </c>
      <c r="S824" t="s">
        <v>33</v>
      </c>
      <c r="T824">
        <v>1</v>
      </c>
      <c r="U824" t="s">
        <v>89</v>
      </c>
      <c r="V824">
        <v>21.46</v>
      </c>
      <c r="W824" t="s">
        <v>28</v>
      </c>
      <c r="X824">
        <v>0</v>
      </c>
      <c r="Y824">
        <v>8</v>
      </c>
      <c r="Z824">
        <v>11</v>
      </c>
      <c r="AA824" t="s">
        <v>53</v>
      </c>
      <c r="AB824" t="s">
        <v>37</v>
      </c>
      <c r="AC824" t="s">
        <v>55</v>
      </c>
      <c r="AD824">
        <v>9</v>
      </c>
      <c r="AE824">
        <v>116.40000000000009</v>
      </c>
      <c r="AF824">
        <v>0</v>
      </c>
      <c r="AG824" t="s">
        <v>4857</v>
      </c>
      <c r="AH824">
        <f>moove_smart_Real[[#This Row],[Fuel_Price]]+moove_smart_Real[[#This Row],[Fare_Paid]]</f>
        <v>4421.21</v>
      </c>
    </row>
    <row r="825" spans="1:34" x14ac:dyDescent="0.25">
      <c r="A825" t="s">
        <v>1139</v>
      </c>
      <c r="B825" s="1">
        <v>45371</v>
      </c>
      <c r="C825" t="s">
        <v>4819</v>
      </c>
      <c r="D825" t="s">
        <v>58</v>
      </c>
      <c r="E825">
        <v>2797.44</v>
      </c>
      <c r="F825">
        <v>2944.13</v>
      </c>
      <c r="G825">
        <v>68.900000000000006</v>
      </c>
      <c r="H825">
        <v>51.9</v>
      </c>
      <c r="I825">
        <v>3.1</v>
      </c>
      <c r="J825" t="s">
        <v>28</v>
      </c>
      <c r="K825" t="s">
        <v>4820</v>
      </c>
      <c r="L825">
        <v>0</v>
      </c>
      <c r="M825">
        <v>0</v>
      </c>
      <c r="N825" t="s">
        <v>50</v>
      </c>
      <c r="O825" t="s">
        <v>270</v>
      </c>
      <c r="P825" t="s">
        <v>44</v>
      </c>
      <c r="Q825">
        <v>1055.54</v>
      </c>
      <c r="R825" t="s">
        <v>76</v>
      </c>
      <c r="S825" t="s">
        <v>33</v>
      </c>
      <c r="T825">
        <v>1</v>
      </c>
      <c r="U825" t="s">
        <v>89</v>
      </c>
      <c r="V825">
        <v>14.13</v>
      </c>
      <c r="W825" t="s">
        <v>28</v>
      </c>
      <c r="X825">
        <v>0</v>
      </c>
      <c r="Y825">
        <v>11</v>
      </c>
      <c r="Z825">
        <v>6</v>
      </c>
      <c r="AA825" t="s">
        <v>53</v>
      </c>
      <c r="AB825" t="s">
        <v>37</v>
      </c>
      <c r="AC825" t="s">
        <v>55</v>
      </c>
      <c r="AD825">
        <v>17.000000000000007</v>
      </c>
      <c r="AE825">
        <v>-146.69000000000005</v>
      </c>
      <c r="AF825">
        <v>0</v>
      </c>
      <c r="AG825" t="s">
        <v>4857</v>
      </c>
      <c r="AH825">
        <f>moove_smart_Real[[#This Row],[Fuel_Price]]+moove_smart_Real[[#This Row],[Fare_Paid]]</f>
        <v>3852.98</v>
      </c>
    </row>
    <row r="826" spans="1:34" x14ac:dyDescent="0.25">
      <c r="A826" t="s">
        <v>1140</v>
      </c>
      <c r="B826" s="1">
        <v>45806</v>
      </c>
      <c r="C826" t="s">
        <v>4819</v>
      </c>
      <c r="D826" t="s">
        <v>41</v>
      </c>
      <c r="E826">
        <v>2204.46</v>
      </c>
      <c r="F826">
        <v>2421.14</v>
      </c>
      <c r="G826">
        <v>59.7</v>
      </c>
      <c r="H826">
        <v>50.7</v>
      </c>
      <c r="I826">
        <v>3.1</v>
      </c>
      <c r="J826" t="s">
        <v>28</v>
      </c>
      <c r="K826" t="s">
        <v>4820</v>
      </c>
      <c r="L826">
        <v>0</v>
      </c>
      <c r="M826">
        <v>0</v>
      </c>
      <c r="N826" t="s">
        <v>142</v>
      </c>
      <c r="O826" t="s">
        <v>616</v>
      </c>
      <c r="P826" t="s">
        <v>52</v>
      </c>
      <c r="Q826">
        <v>984.85</v>
      </c>
      <c r="R826" t="s">
        <v>76</v>
      </c>
      <c r="S826" t="s">
        <v>33</v>
      </c>
      <c r="T826">
        <v>1</v>
      </c>
      <c r="U826" t="s">
        <v>89</v>
      </c>
      <c r="V826">
        <v>17.28</v>
      </c>
      <c r="W826" t="s">
        <v>28</v>
      </c>
      <c r="X826">
        <v>0</v>
      </c>
      <c r="Y826">
        <v>15</v>
      </c>
      <c r="Z826">
        <v>4</v>
      </c>
      <c r="AA826" t="s">
        <v>78</v>
      </c>
      <c r="AB826" t="s">
        <v>37</v>
      </c>
      <c r="AC826" t="s">
        <v>38</v>
      </c>
      <c r="AD826">
        <v>9</v>
      </c>
      <c r="AE826">
        <v>-216.67999999999984</v>
      </c>
      <c r="AF826">
        <v>0</v>
      </c>
      <c r="AG826" t="s">
        <v>4857</v>
      </c>
      <c r="AH826">
        <f>moove_smart_Real[[#This Row],[Fuel_Price]]+moove_smart_Real[[#This Row],[Fare_Paid]]</f>
        <v>3189.31</v>
      </c>
    </row>
    <row r="827" spans="1:34" x14ac:dyDescent="0.25">
      <c r="A827" t="s">
        <v>1141</v>
      </c>
      <c r="B827" s="1">
        <v>45832</v>
      </c>
      <c r="C827" t="s">
        <v>95</v>
      </c>
      <c r="D827" t="s">
        <v>41</v>
      </c>
      <c r="E827">
        <v>2112.5500000000002</v>
      </c>
      <c r="F827">
        <v>2000.14</v>
      </c>
      <c r="G827">
        <v>34.700000000000003</v>
      </c>
      <c r="H827">
        <v>24.7</v>
      </c>
      <c r="I827">
        <v>2.7</v>
      </c>
      <c r="J827" t="s">
        <v>28</v>
      </c>
      <c r="K827" t="s">
        <v>4820</v>
      </c>
      <c r="L827">
        <v>0</v>
      </c>
      <c r="M827">
        <v>0</v>
      </c>
      <c r="N827" t="s">
        <v>387</v>
      </c>
      <c r="O827" t="s">
        <v>591</v>
      </c>
      <c r="P827" t="s">
        <v>31</v>
      </c>
      <c r="Q827">
        <v>940.42</v>
      </c>
      <c r="R827" t="s">
        <v>32</v>
      </c>
      <c r="S827" t="s">
        <v>33</v>
      </c>
      <c r="T827">
        <v>1</v>
      </c>
      <c r="U827" t="s">
        <v>89</v>
      </c>
      <c r="V827">
        <v>21.25</v>
      </c>
      <c r="W827" t="s">
        <v>35</v>
      </c>
      <c r="X827">
        <v>1</v>
      </c>
      <c r="Y827">
        <v>8</v>
      </c>
      <c r="Z827">
        <v>13</v>
      </c>
      <c r="AA827" t="s">
        <v>53</v>
      </c>
      <c r="AB827" t="s">
        <v>54</v>
      </c>
      <c r="AC827" t="s">
        <v>46</v>
      </c>
      <c r="AD827">
        <v>10.000000000000004</v>
      </c>
      <c r="AE827">
        <v>112.41000000000008</v>
      </c>
      <c r="AF827">
        <v>1</v>
      </c>
      <c r="AG827" t="s">
        <v>4857</v>
      </c>
      <c r="AH827">
        <f>moove_smart_Real[[#This Row],[Fuel_Price]]+moove_smart_Real[[#This Row],[Fare_Paid]]</f>
        <v>3052.9700000000003</v>
      </c>
    </row>
    <row r="828" spans="1:34" x14ac:dyDescent="0.25">
      <c r="A828" t="s">
        <v>1142</v>
      </c>
      <c r="B828" s="1">
        <v>46015</v>
      </c>
      <c r="C828" t="s">
        <v>4822</v>
      </c>
      <c r="D828" t="s">
        <v>58</v>
      </c>
      <c r="E828">
        <v>2767.65</v>
      </c>
      <c r="F828">
        <v>2440.59</v>
      </c>
      <c r="G828">
        <v>9</v>
      </c>
      <c r="H828">
        <v>10</v>
      </c>
      <c r="I828">
        <v>3.4</v>
      </c>
      <c r="J828" t="s">
        <v>28</v>
      </c>
      <c r="K828" t="s">
        <v>4820</v>
      </c>
      <c r="L828">
        <v>0</v>
      </c>
      <c r="M828">
        <v>0</v>
      </c>
      <c r="N828" t="s">
        <v>130</v>
      </c>
      <c r="O828" t="s">
        <v>518</v>
      </c>
      <c r="P828" t="s">
        <v>52</v>
      </c>
      <c r="Q828">
        <v>1190.17</v>
      </c>
      <c r="R828" t="s">
        <v>32</v>
      </c>
      <c r="S828" t="s">
        <v>33</v>
      </c>
      <c r="T828">
        <v>1</v>
      </c>
      <c r="U828" t="s">
        <v>4825</v>
      </c>
      <c r="V828">
        <v>15.37</v>
      </c>
      <c r="W828" t="s">
        <v>28</v>
      </c>
      <c r="X828">
        <v>0</v>
      </c>
      <c r="Y828">
        <v>2</v>
      </c>
      <c r="Z828">
        <v>12</v>
      </c>
      <c r="AA828" t="s">
        <v>36</v>
      </c>
      <c r="AB828" t="s">
        <v>37</v>
      </c>
      <c r="AC828" t="s">
        <v>38</v>
      </c>
      <c r="AD828">
        <v>-1</v>
      </c>
      <c r="AE828">
        <v>327.05999999999995</v>
      </c>
      <c r="AF828">
        <v>0</v>
      </c>
      <c r="AG828" t="s">
        <v>38</v>
      </c>
      <c r="AH828">
        <f>moove_smart_Real[[#This Row],[Fuel_Price]]+moove_smart_Real[[#This Row],[Fare_Paid]]</f>
        <v>3957.82</v>
      </c>
    </row>
    <row r="829" spans="1:34" x14ac:dyDescent="0.25">
      <c r="A829" t="s">
        <v>1143</v>
      </c>
      <c r="B829" s="1">
        <v>45628</v>
      </c>
      <c r="C829" t="s">
        <v>173</v>
      </c>
      <c r="D829" t="s">
        <v>27</v>
      </c>
      <c r="E829">
        <v>1672.84</v>
      </c>
      <c r="F829">
        <v>1504.08</v>
      </c>
      <c r="G829">
        <v>27.1</v>
      </c>
      <c r="H829">
        <v>19.100000000000001</v>
      </c>
      <c r="I829">
        <v>3.3</v>
      </c>
      <c r="J829" t="s">
        <v>35</v>
      </c>
      <c r="K829" t="s">
        <v>59</v>
      </c>
      <c r="L829">
        <v>3</v>
      </c>
      <c r="M829">
        <v>0</v>
      </c>
      <c r="N829" t="s">
        <v>144</v>
      </c>
      <c r="O829" t="s">
        <v>563</v>
      </c>
      <c r="P829" t="s">
        <v>31</v>
      </c>
      <c r="Q829">
        <v>833.41</v>
      </c>
      <c r="R829" t="s">
        <v>32</v>
      </c>
      <c r="S829" t="s">
        <v>33</v>
      </c>
      <c r="T829">
        <v>1</v>
      </c>
      <c r="U829" t="s">
        <v>89</v>
      </c>
      <c r="V829">
        <v>10.23</v>
      </c>
      <c r="W829" t="s">
        <v>28</v>
      </c>
      <c r="X829">
        <v>0</v>
      </c>
      <c r="Y829">
        <v>18</v>
      </c>
      <c r="Z829">
        <v>7</v>
      </c>
      <c r="AA829" t="s">
        <v>36</v>
      </c>
      <c r="AB829" t="s">
        <v>54</v>
      </c>
      <c r="AC829" t="s">
        <v>38</v>
      </c>
      <c r="AD829">
        <v>8</v>
      </c>
      <c r="AE829">
        <v>168.76</v>
      </c>
      <c r="AF829">
        <v>1</v>
      </c>
      <c r="AG829" t="s">
        <v>4857</v>
      </c>
      <c r="AH829">
        <f>moove_smart_Real[[#This Row],[Fuel_Price]]+moove_smart_Real[[#This Row],[Fare_Paid]]</f>
        <v>2506.25</v>
      </c>
    </row>
    <row r="830" spans="1:34" x14ac:dyDescent="0.25">
      <c r="A830" t="s">
        <v>1144</v>
      </c>
      <c r="B830" s="1">
        <v>45718</v>
      </c>
      <c r="C830" t="s">
        <v>4822</v>
      </c>
      <c r="D830" t="s">
        <v>58</v>
      </c>
      <c r="E830">
        <v>3175.27</v>
      </c>
      <c r="F830">
        <v>3039.47</v>
      </c>
      <c r="G830">
        <v>31.2</v>
      </c>
      <c r="H830">
        <v>19.2</v>
      </c>
      <c r="I830">
        <v>2.2999999999999998</v>
      </c>
      <c r="J830" t="s">
        <v>28</v>
      </c>
      <c r="K830" t="s">
        <v>4820</v>
      </c>
      <c r="L830">
        <v>0</v>
      </c>
      <c r="M830">
        <v>0</v>
      </c>
      <c r="N830" t="s">
        <v>472</v>
      </c>
      <c r="O830" t="s">
        <v>591</v>
      </c>
      <c r="P830" t="s">
        <v>52</v>
      </c>
      <c r="Q830">
        <v>1033.27</v>
      </c>
      <c r="R830" t="s">
        <v>76</v>
      </c>
      <c r="S830" t="s">
        <v>33</v>
      </c>
      <c r="T830">
        <v>1</v>
      </c>
      <c r="U830" t="s">
        <v>89</v>
      </c>
      <c r="V830">
        <v>15.18</v>
      </c>
      <c r="W830" t="s">
        <v>28</v>
      </c>
      <c r="X830">
        <v>0</v>
      </c>
      <c r="Y830">
        <v>8</v>
      </c>
      <c r="Z830">
        <v>11</v>
      </c>
      <c r="AA830" t="s">
        <v>53</v>
      </c>
      <c r="AB830" t="s">
        <v>37</v>
      </c>
      <c r="AC830" t="s">
        <v>38</v>
      </c>
      <c r="AD830">
        <v>12</v>
      </c>
      <c r="AE830">
        <v>135.80000000000018</v>
      </c>
      <c r="AF830">
        <v>1</v>
      </c>
      <c r="AG830" t="s">
        <v>4857</v>
      </c>
      <c r="AH830">
        <f>moove_smart_Real[[#This Row],[Fuel_Price]]+moove_smart_Real[[#This Row],[Fare_Paid]]</f>
        <v>4208.54</v>
      </c>
    </row>
    <row r="831" spans="1:34" x14ac:dyDescent="0.25">
      <c r="A831" t="s">
        <v>1145</v>
      </c>
      <c r="B831" s="1">
        <v>45320</v>
      </c>
      <c r="C831" t="s">
        <v>4823</v>
      </c>
      <c r="D831" t="s">
        <v>27</v>
      </c>
      <c r="E831">
        <v>3370.46</v>
      </c>
      <c r="F831">
        <v>3259.14</v>
      </c>
      <c r="G831">
        <v>61.4</v>
      </c>
      <c r="H831">
        <v>39.4</v>
      </c>
      <c r="I831">
        <v>2.8</v>
      </c>
      <c r="J831" t="s">
        <v>28</v>
      </c>
      <c r="K831" t="s">
        <v>4820</v>
      </c>
      <c r="L831">
        <v>0</v>
      </c>
      <c r="M831">
        <v>0</v>
      </c>
      <c r="N831" t="s">
        <v>144</v>
      </c>
      <c r="O831" t="s">
        <v>93</v>
      </c>
      <c r="P831" t="s">
        <v>44</v>
      </c>
      <c r="Q831">
        <v>1022.7</v>
      </c>
      <c r="R831" t="s">
        <v>76</v>
      </c>
      <c r="S831" t="s">
        <v>33</v>
      </c>
      <c r="T831">
        <v>1</v>
      </c>
      <c r="U831" t="s">
        <v>89</v>
      </c>
      <c r="V831">
        <v>0.8</v>
      </c>
      <c r="W831" t="s">
        <v>35</v>
      </c>
      <c r="X831">
        <v>1</v>
      </c>
      <c r="Y831">
        <v>7</v>
      </c>
      <c r="Z831">
        <v>14</v>
      </c>
      <c r="AA831" t="s">
        <v>36</v>
      </c>
      <c r="AB831" t="s">
        <v>54</v>
      </c>
      <c r="AC831" t="s">
        <v>46</v>
      </c>
      <c r="AD831">
        <v>22</v>
      </c>
      <c r="AE831">
        <v>111.32000000000016</v>
      </c>
      <c r="AF831">
        <v>1</v>
      </c>
      <c r="AG831" t="s">
        <v>38</v>
      </c>
      <c r="AH831">
        <f>moove_smart_Real[[#This Row],[Fuel_Price]]+moove_smart_Real[[#This Row],[Fare_Paid]]</f>
        <v>4393.16</v>
      </c>
    </row>
    <row r="832" spans="1:34" x14ac:dyDescent="0.25">
      <c r="A832" t="s">
        <v>1146</v>
      </c>
      <c r="B832" s="1">
        <v>45915</v>
      </c>
      <c r="C832" t="s">
        <v>95</v>
      </c>
      <c r="D832" t="s">
        <v>41</v>
      </c>
      <c r="E832">
        <v>3427.27</v>
      </c>
      <c r="F832">
        <v>3112.79</v>
      </c>
      <c r="G832">
        <v>46.5</v>
      </c>
      <c r="H832">
        <v>41.5</v>
      </c>
      <c r="I832">
        <v>5</v>
      </c>
      <c r="J832" t="s">
        <v>28</v>
      </c>
      <c r="K832" t="s">
        <v>4820</v>
      </c>
      <c r="L832">
        <v>0</v>
      </c>
      <c r="M832">
        <v>0</v>
      </c>
      <c r="N832" t="s">
        <v>127</v>
      </c>
      <c r="O832" t="s">
        <v>198</v>
      </c>
      <c r="P832" t="s">
        <v>44</v>
      </c>
      <c r="Q832">
        <v>1049.01</v>
      </c>
      <c r="R832" t="s">
        <v>32</v>
      </c>
      <c r="S832" t="s">
        <v>33</v>
      </c>
      <c r="T832">
        <v>1</v>
      </c>
      <c r="U832" t="s">
        <v>45</v>
      </c>
      <c r="V832">
        <v>4.22</v>
      </c>
      <c r="W832" t="s">
        <v>35</v>
      </c>
      <c r="X832">
        <v>1</v>
      </c>
      <c r="Y832">
        <v>17</v>
      </c>
      <c r="Z832">
        <v>6</v>
      </c>
      <c r="AA832" t="s">
        <v>36</v>
      </c>
      <c r="AB832" t="s">
        <v>54</v>
      </c>
      <c r="AC832" t="s">
        <v>55</v>
      </c>
      <c r="AD832">
        <v>5</v>
      </c>
      <c r="AE832">
        <v>314.48</v>
      </c>
      <c r="AF832">
        <v>0</v>
      </c>
      <c r="AG832" t="s">
        <v>4857</v>
      </c>
      <c r="AH832">
        <f>moove_smart_Real[[#This Row],[Fuel_Price]]+moove_smart_Real[[#This Row],[Fare_Paid]]</f>
        <v>4476.28</v>
      </c>
    </row>
    <row r="833" spans="1:34" x14ac:dyDescent="0.25">
      <c r="A833" t="s">
        <v>1147</v>
      </c>
      <c r="B833" s="1">
        <v>45840</v>
      </c>
      <c r="C833" t="s">
        <v>4819</v>
      </c>
      <c r="D833" t="s">
        <v>58</v>
      </c>
      <c r="E833">
        <v>4270.08</v>
      </c>
      <c r="F833">
        <v>4059.15</v>
      </c>
      <c r="G833">
        <v>72.099999999999994</v>
      </c>
      <c r="H833">
        <v>62.1</v>
      </c>
      <c r="I833">
        <v>4.4000000000000004</v>
      </c>
      <c r="J833" t="s">
        <v>35</v>
      </c>
      <c r="K833" t="s">
        <v>73</v>
      </c>
      <c r="L833">
        <v>4</v>
      </c>
      <c r="M833">
        <v>0</v>
      </c>
      <c r="N833" t="s">
        <v>190</v>
      </c>
      <c r="O833" t="s">
        <v>227</v>
      </c>
      <c r="P833" t="s">
        <v>44</v>
      </c>
      <c r="Q833">
        <v>946.8</v>
      </c>
      <c r="R833" t="s">
        <v>76</v>
      </c>
      <c r="S833" t="s">
        <v>33</v>
      </c>
      <c r="T833">
        <v>1</v>
      </c>
      <c r="U833" t="s">
        <v>45</v>
      </c>
      <c r="V833">
        <v>11.35</v>
      </c>
      <c r="W833" t="s">
        <v>35</v>
      </c>
      <c r="X833">
        <v>1</v>
      </c>
      <c r="Y833">
        <v>7</v>
      </c>
      <c r="Z833">
        <v>3</v>
      </c>
      <c r="AA833" t="s">
        <v>53</v>
      </c>
      <c r="AB833" t="s">
        <v>54</v>
      </c>
      <c r="AC833" t="s">
        <v>46</v>
      </c>
      <c r="AD833">
        <v>9.9999999999999929</v>
      </c>
      <c r="AE833">
        <v>210.92999999999984</v>
      </c>
      <c r="AF833">
        <v>1</v>
      </c>
      <c r="AG833" t="s">
        <v>38</v>
      </c>
      <c r="AH833">
        <f>moove_smart_Real[[#This Row],[Fuel_Price]]+moove_smart_Real[[#This Row],[Fare_Paid]]</f>
        <v>5216.88</v>
      </c>
    </row>
    <row r="834" spans="1:34" x14ac:dyDescent="0.25">
      <c r="A834" t="s">
        <v>1148</v>
      </c>
      <c r="B834" s="1">
        <v>45813</v>
      </c>
      <c r="C834" t="s">
        <v>4819</v>
      </c>
      <c r="D834" t="s">
        <v>49</v>
      </c>
      <c r="E834">
        <v>3117.84</v>
      </c>
      <c r="F834">
        <v>3008.44</v>
      </c>
      <c r="G834">
        <v>60.1</v>
      </c>
      <c r="H834">
        <v>45.1</v>
      </c>
      <c r="I834">
        <v>4</v>
      </c>
      <c r="J834" t="s">
        <v>35</v>
      </c>
      <c r="K834" t="s">
        <v>109</v>
      </c>
      <c r="L834">
        <v>2</v>
      </c>
      <c r="M834">
        <v>1</v>
      </c>
      <c r="N834" t="s">
        <v>167</v>
      </c>
      <c r="O834" t="s">
        <v>250</v>
      </c>
      <c r="P834" t="s">
        <v>52</v>
      </c>
      <c r="Q834">
        <v>875.57</v>
      </c>
      <c r="R834" t="s">
        <v>32</v>
      </c>
      <c r="S834" t="s">
        <v>33</v>
      </c>
      <c r="T834">
        <v>1</v>
      </c>
      <c r="U834" t="s">
        <v>89</v>
      </c>
      <c r="V834">
        <v>10.95</v>
      </c>
      <c r="W834" t="s">
        <v>35</v>
      </c>
      <c r="X834">
        <v>1</v>
      </c>
      <c r="Y834">
        <v>16</v>
      </c>
      <c r="Z834">
        <v>4</v>
      </c>
      <c r="AA834" t="s">
        <v>78</v>
      </c>
      <c r="AB834" t="s">
        <v>54</v>
      </c>
      <c r="AC834" t="s">
        <v>38</v>
      </c>
      <c r="AD834">
        <v>15</v>
      </c>
      <c r="AE834">
        <v>109.40000000000009</v>
      </c>
      <c r="AF834">
        <v>1</v>
      </c>
      <c r="AG834" t="s">
        <v>4857</v>
      </c>
      <c r="AH834">
        <f>moove_smart_Real[[#This Row],[Fuel_Price]]+moove_smart_Real[[#This Row],[Fare_Paid]]</f>
        <v>3993.4100000000003</v>
      </c>
    </row>
    <row r="835" spans="1:34" x14ac:dyDescent="0.25">
      <c r="A835" t="s">
        <v>1149</v>
      </c>
      <c r="B835" s="1">
        <v>45875</v>
      </c>
      <c r="C835" t="s">
        <v>4821</v>
      </c>
      <c r="D835" t="s">
        <v>49</v>
      </c>
      <c r="E835">
        <v>2804.34</v>
      </c>
      <c r="F835">
        <v>2688.67</v>
      </c>
      <c r="G835">
        <v>44.3</v>
      </c>
      <c r="H835">
        <v>33.299999999999997</v>
      </c>
      <c r="I835">
        <v>3.4</v>
      </c>
      <c r="J835" t="s">
        <v>28</v>
      </c>
      <c r="K835" t="s">
        <v>4820</v>
      </c>
      <c r="L835">
        <v>0</v>
      </c>
      <c r="M835">
        <v>0</v>
      </c>
      <c r="N835" t="s">
        <v>325</v>
      </c>
      <c r="O835" t="s">
        <v>310</v>
      </c>
      <c r="P835" t="s">
        <v>52</v>
      </c>
      <c r="Q835">
        <v>1086.1600000000001</v>
      </c>
      <c r="R835" t="s">
        <v>32</v>
      </c>
      <c r="S835" t="s">
        <v>33</v>
      </c>
      <c r="T835">
        <v>1</v>
      </c>
      <c r="U835" t="s">
        <v>45</v>
      </c>
      <c r="V835">
        <v>5.42</v>
      </c>
      <c r="W835" t="s">
        <v>28</v>
      </c>
      <c r="X835">
        <v>0</v>
      </c>
      <c r="Y835">
        <v>15</v>
      </c>
      <c r="Z835">
        <v>2</v>
      </c>
      <c r="AA835" t="s">
        <v>36</v>
      </c>
      <c r="AB835" t="s">
        <v>37</v>
      </c>
      <c r="AC835" t="s">
        <v>38</v>
      </c>
      <c r="AD835">
        <v>11</v>
      </c>
      <c r="AE835">
        <v>115.67000000000007</v>
      </c>
      <c r="AF835">
        <v>0</v>
      </c>
      <c r="AG835" t="s">
        <v>4857</v>
      </c>
      <c r="AH835">
        <f>moove_smart_Real[[#This Row],[Fuel_Price]]+moove_smart_Real[[#This Row],[Fare_Paid]]</f>
        <v>3890.5</v>
      </c>
    </row>
    <row r="836" spans="1:34" x14ac:dyDescent="0.25">
      <c r="A836" t="s">
        <v>1150</v>
      </c>
      <c r="B836" s="1">
        <v>45409</v>
      </c>
      <c r="C836" t="s">
        <v>4821</v>
      </c>
      <c r="D836" t="s">
        <v>41</v>
      </c>
      <c r="E836">
        <v>3975.48</v>
      </c>
      <c r="F836">
        <v>3849.23</v>
      </c>
      <c r="G836">
        <v>30.2</v>
      </c>
      <c r="H836">
        <v>21.2</v>
      </c>
      <c r="I836">
        <v>4</v>
      </c>
      <c r="J836" t="s">
        <v>28</v>
      </c>
      <c r="K836" t="s">
        <v>4820</v>
      </c>
      <c r="L836">
        <v>0</v>
      </c>
      <c r="M836">
        <v>0</v>
      </c>
      <c r="N836" t="s">
        <v>29</v>
      </c>
      <c r="O836" t="s">
        <v>585</v>
      </c>
      <c r="P836" t="s">
        <v>52</v>
      </c>
      <c r="Q836">
        <v>980.56</v>
      </c>
      <c r="R836" t="s">
        <v>32</v>
      </c>
      <c r="S836" t="s">
        <v>33</v>
      </c>
      <c r="T836">
        <v>1</v>
      </c>
      <c r="U836" t="s">
        <v>89</v>
      </c>
      <c r="V836">
        <v>16.66</v>
      </c>
      <c r="W836" t="s">
        <v>28</v>
      </c>
      <c r="X836">
        <v>0</v>
      </c>
      <c r="Y836">
        <v>15</v>
      </c>
      <c r="Z836">
        <v>15</v>
      </c>
      <c r="AA836" t="s">
        <v>36</v>
      </c>
      <c r="AB836" t="s">
        <v>54</v>
      </c>
      <c r="AC836" t="s">
        <v>46</v>
      </c>
      <c r="AD836">
        <v>9</v>
      </c>
      <c r="AE836">
        <v>126.25</v>
      </c>
      <c r="AF836">
        <v>0</v>
      </c>
      <c r="AG836" t="s">
        <v>4857</v>
      </c>
      <c r="AH836">
        <f>moove_smart_Real[[#This Row],[Fuel_Price]]+moove_smart_Real[[#This Row],[Fare_Paid]]</f>
        <v>4956.04</v>
      </c>
    </row>
    <row r="837" spans="1:34" x14ac:dyDescent="0.25">
      <c r="A837" t="s">
        <v>1151</v>
      </c>
      <c r="B837" s="1">
        <v>45309</v>
      </c>
      <c r="C837" t="s">
        <v>4822</v>
      </c>
      <c r="D837" t="s">
        <v>41</v>
      </c>
      <c r="E837">
        <v>3406.98</v>
      </c>
      <c r="F837">
        <v>3652.58</v>
      </c>
      <c r="G837">
        <v>34.799999999999997</v>
      </c>
      <c r="H837">
        <v>22.8</v>
      </c>
      <c r="I837">
        <v>3.8</v>
      </c>
      <c r="J837" t="s">
        <v>35</v>
      </c>
      <c r="K837" t="s">
        <v>59</v>
      </c>
      <c r="L837">
        <v>3</v>
      </c>
      <c r="M837">
        <v>0</v>
      </c>
      <c r="N837" t="s">
        <v>238</v>
      </c>
      <c r="O837" t="s">
        <v>381</v>
      </c>
      <c r="P837" t="s">
        <v>52</v>
      </c>
      <c r="Q837">
        <v>1158.53</v>
      </c>
      <c r="R837" t="s">
        <v>32</v>
      </c>
      <c r="S837" t="s">
        <v>33</v>
      </c>
      <c r="T837">
        <v>1</v>
      </c>
      <c r="U837" t="s">
        <v>45</v>
      </c>
      <c r="V837">
        <v>13.54</v>
      </c>
      <c r="W837" t="s">
        <v>35</v>
      </c>
      <c r="X837">
        <v>1</v>
      </c>
      <c r="Y837">
        <v>6</v>
      </c>
      <c r="Z837">
        <v>3</v>
      </c>
      <c r="AA837" t="s">
        <v>36</v>
      </c>
      <c r="AB837" t="s">
        <v>54</v>
      </c>
      <c r="AC837" t="s">
        <v>55</v>
      </c>
      <c r="AD837">
        <v>11.999999999999996</v>
      </c>
      <c r="AE837">
        <v>-245.59999999999991</v>
      </c>
      <c r="AF837">
        <v>1</v>
      </c>
      <c r="AG837" t="s">
        <v>38</v>
      </c>
      <c r="AH837">
        <f>moove_smart_Real[[#This Row],[Fuel_Price]]+moove_smart_Real[[#This Row],[Fare_Paid]]</f>
        <v>4565.51</v>
      </c>
    </row>
    <row r="838" spans="1:34" x14ac:dyDescent="0.25">
      <c r="A838" t="s">
        <v>1152</v>
      </c>
      <c r="B838" s="1">
        <v>45414</v>
      </c>
      <c r="C838" t="s">
        <v>4819</v>
      </c>
      <c r="D838" t="s">
        <v>41</v>
      </c>
      <c r="E838">
        <v>4308.62</v>
      </c>
      <c r="F838">
        <v>4219.24</v>
      </c>
      <c r="G838">
        <v>31.9</v>
      </c>
      <c r="H838">
        <v>13.9</v>
      </c>
      <c r="I838">
        <v>3.2</v>
      </c>
      <c r="J838" t="s">
        <v>28</v>
      </c>
      <c r="K838" t="s">
        <v>4820</v>
      </c>
      <c r="L838">
        <v>0</v>
      </c>
      <c r="M838">
        <v>0</v>
      </c>
      <c r="N838" t="s">
        <v>174</v>
      </c>
      <c r="O838" t="s">
        <v>218</v>
      </c>
      <c r="P838" t="s">
        <v>44</v>
      </c>
      <c r="Q838">
        <v>1245</v>
      </c>
      <c r="R838" t="s">
        <v>32</v>
      </c>
      <c r="S838" t="s">
        <v>33</v>
      </c>
      <c r="T838">
        <v>1</v>
      </c>
      <c r="U838" t="s">
        <v>89</v>
      </c>
      <c r="V838">
        <v>13.93</v>
      </c>
      <c r="W838" t="s">
        <v>35</v>
      </c>
      <c r="X838">
        <v>1</v>
      </c>
      <c r="Y838">
        <v>1</v>
      </c>
      <c r="Z838">
        <v>7</v>
      </c>
      <c r="AA838" t="s">
        <v>53</v>
      </c>
      <c r="AB838" t="s">
        <v>37</v>
      </c>
      <c r="AC838" t="s">
        <v>55</v>
      </c>
      <c r="AD838">
        <v>18</v>
      </c>
      <c r="AE838">
        <v>89.380000000000109</v>
      </c>
      <c r="AF838">
        <v>0</v>
      </c>
      <c r="AG838" t="s">
        <v>38</v>
      </c>
      <c r="AH838">
        <f>moove_smart_Real[[#This Row],[Fuel_Price]]+moove_smart_Real[[#This Row],[Fare_Paid]]</f>
        <v>5553.62</v>
      </c>
    </row>
    <row r="839" spans="1:34" x14ac:dyDescent="0.25">
      <c r="A839" t="s">
        <v>1153</v>
      </c>
      <c r="B839" s="1">
        <v>45345</v>
      </c>
      <c r="C839" t="s">
        <v>4823</v>
      </c>
      <c r="D839" t="s">
        <v>49</v>
      </c>
      <c r="E839">
        <v>3353.38</v>
      </c>
      <c r="F839">
        <v>3505.05</v>
      </c>
      <c r="G839">
        <v>53.3</v>
      </c>
      <c r="H839">
        <v>37.299999999999997</v>
      </c>
      <c r="I839">
        <v>3.7</v>
      </c>
      <c r="J839" t="s">
        <v>35</v>
      </c>
      <c r="K839" t="s">
        <v>73</v>
      </c>
      <c r="L839">
        <v>4</v>
      </c>
      <c r="M839">
        <v>0</v>
      </c>
      <c r="N839" t="s">
        <v>144</v>
      </c>
      <c r="O839" t="s">
        <v>399</v>
      </c>
      <c r="P839" t="s">
        <v>52</v>
      </c>
      <c r="Q839">
        <v>841.6</v>
      </c>
      <c r="R839" t="s">
        <v>32</v>
      </c>
      <c r="S839" t="s">
        <v>33</v>
      </c>
      <c r="T839">
        <v>1</v>
      </c>
      <c r="U839" t="s">
        <v>45</v>
      </c>
      <c r="V839">
        <v>7.59</v>
      </c>
      <c r="W839" t="s">
        <v>35</v>
      </c>
      <c r="X839">
        <v>1</v>
      </c>
      <c r="Y839">
        <v>14</v>
      </c>
      <c r="Z839">
        <v>5</v>
      </c>
      <c r="AA839" t="s">
        <v>78</v>
      </c>
      <c r="AB839" t="s">
        <v>37</v>
      </c>
      <c r="AC839" t="s">
        <v>55</v>
      </c>
      <c r="AD839">
        <v>16</v>
      </c>
      <c r="AE839">
        <v>-151.67000000000007</v>
      </c>
      <c r="AF839">
        <v>1</v>
      </c>
      <c r="AG839" t="s">
        <v>4857</v>
      </c>
      <c r="AH839">
        <f>moove_smart_Real[[#This Row],[Fuel_Price]]+moove_smart_Real[[#This Row],[Fare_Paid]]</f>
        <v>4194.9800000000005</v>
      </c>
    </row>
    <row r="840" spans="1:34" x14ac:dyDescent="0.25">
      <c r="A840" t="s">
        <v>1154</v>
      </c>
      <c r="B840" s="1">
        <v>45794</v>
      </c>
      <c r="C840" t="s">
        <v>4822</v>
      </c>
      <c r="D840" t="s">
        <v>49</v>
      </c>
      <c r="E840">
        <v>3188.11</v>
      </c>
      <c r="F840">
        <v>2971.56</v>
      </c>
      <c r="G840">
        <v>7</v>
      </c>
      <c r="H840">
        <v>10</v>
      </c>
      <c r="I840">
        <v>5</v>
      </c>
      <c r="J840" t="s">
        <v>35</v>
      </c>
      <c r="K840" t="s">
        <v>92</v>
      </c>
      <c r="L840">
        <v>1</v>
      </c>
      <c r="M840">
        <v>0</v>
      </c>
      <c r="N840" t="s">
        <v>69</v>
      </c>
      <c r="O840" t="s">
        <v>318</v>
      </c>
      <c r="P840" t="s">
        <v>52</v>
      </c>
      <c r="Q840">
        <v>1012.64</v>
      </c>
      <c r="R840" t="s">
        <v>32</v>
      </c>
      <c r="S840" t="s">
        <v>33</v>
      </c>
      <c r="T840">
        <v>1</v>
      </c>
      <c r="U840" t="s">
        <v>4825</v>
      </c>
      <c r="V840">
        <v>16.28</v>
      </c>
      <c r="W840" t="s">
        <v>35</v>
      </c>
      <c r="X840">
        <v>1</v>
      </c>
      <c r="Y840">
        <v>12</v>
      </c>
      <c r="Z840">
        <v>2</v>
      </c>
      <c r="AA840" t="s">
        <v>53</v>
      </c>
      <c r="AB840" t="s">
        <v>37</v>
      </c>
      <c r="AC840" t="s">
        <v>46</v>
      </c>
      <c r="AD840">
        <v>-3</v>
      </c>
      <c r="AE840">
        <v>216.55000000000018</v>
      </c>
      <c r="AF840">
        <v>1</v>
      </c>
      <c r="AG840" t="s">
        <v>4857</v>
      </c>
      <c r="AH840">
        <f>moove_smart_Real[[#This Row],[Fuel_Price]]+moove_smart_Real[[#This Row],[Fare_Paid]]</f>
        <v>4200.75</v>
      </c>
    </row>
    <row r="841" spans="1:34" x14ac:dyDescent="0.25">
      <c r="A841" t="s">
        <v>1155</v>
      </c>
      <c r="B841" s="1">
        <v>45937</v>
      </c>
      <c r="C841" t="s">
        <v>4822</v>
      </c>
      <c r="D841" t="s">
        <v>27</v>
      </c>
      <c r="E841">
        <v>1832.46</v>
      </c>
      <c r="F841">
        <v>1733.21</v>
      </c>
      <c r="G841">
        <v>28.4</v>
      </c>
      <c r="H841">
        <v>19.399999999999999</v>
      </c>
      <c r="I841">
        <v>3</v>
      </c>
      <c r="J841" t="s">
        <v>35</v>
      </c>
      <c r="K841" t="s">
        <v>59</v>
      </c>
      <c r="L841">
        <v>3</v>
      </c>
      <c r="M841">
        <v>0</v>
      </c>
      <c r="N841" t="s">
        <v>490</v>
      </c>
      <c r="O841" t="s">
        <v>244</v>
      </c>
      <c r="P841" t="s">
        <v>31</v>
      </c>
      <c r="Q841">
        <v>1025.3499999999999</v>
      </c>
      <c r="R841" t="s">
        <v>32</v>
      </c>
      <c r="S841" t="s">
        <v>33</v>
      </c>
      <c r="T841">
        <v>1</v>
      </c>
      <c r="U841" t="s">
        <v>45</v>
      </c>
      <c r="V841">
        <v>7.77</v>
      </c>
      <c r="W841" t="s">
        <v>28</v>
      </c>
      <c r="X841">
        <v>0</v>
      </c>
      <c r="Y841">
        <v>2</v>
      </c>
      <c r="Z841">
        <v>1</v>
      </c>
      <c r="AA841" t="s">
        <v>36</v>
      </c>
      <c r="AB841" t="s">
        <v>37</v>
      </c>
      <c r="AC841" t="s">
        <v>38</v>
      </c>
      <c r="AD841">
        <v>9</v>
      </c>
      <c r="AE841">
        <v>99.25</v>
      </c>
      <c r="AF841">
        <v>1</v>
      </c>
      <c r="AG841" t="s">
        <v>38</v>
      </c>
      <c r="AH841">
        <f>moove_smart_Real[[#This Row],[Fuel_Price]]+moove_smart_Real[[#This Row],[Fare_Paid]]</f>
        <v>2857.81</v>
      </c>
    </row>
    <row r="842" spans="1:34" x14ac:dyDescent="0.25">
      <c r="A842" t="s">
        <v>1156</v>
      </c>
      <c r="B842" s="1">
        <v>45908</v>
      </c>
      <c r="C842" t="s">
        <v>4821</v>
      </c>
      <c r="D842" t="s">
        <v>41</v>
      </c>
      <c r="E842">
        <v>3949.35</v>
      </c>
      <c r="F842">
        <v>3987.63</v>
      </c>
      <c r="G842">
        <v>57.8</v>
      </c>
      <c r="H842">
        <v>42.8</v>
      </c>
      <c r="I842">
        <v>2.1</v>
      </c>
      <c r="J842" t="s">
        <v>28</v>
      </c>
      <c r="K842" t="s">
        <v>4820</v>
      </c>
      <c r="L842">
        <v>0</v>
      </c>
      <c r="M842">
        <v>0</v>
      </c>
      <c r="N842" t="s">
        <v>127</v>
      </c>
      <c r="O842" t="s">
        <v>506</v>
      </c>
      <c r="P842" t="s">
        <v>81</v>
      </c>
      <c r="Q842">
        <v>832.93</v>
      </c>
      <c r="R842" t="s">
        <v>32</v>
      </c>
      <c r="S842" t="s">
        <v>33</v>
      </c>
      <c r="T842">
        <v>1</v>
      </c>
      <c r="U842" t="s">
        <v>89</v>
      </c>
      <c r="V842">
        <v>1.78</v>
      </c>
      <c r="W842" t="s">
        <v>35</v>
      </c>
      <c r="X842">
        <v>1</v>
      </c>
      <c r="Y842">
        <v>10</v>
      </c>
      <c r="Z842">
        <v>7</v>
      </c>
      <c r="AA842" t="s">
        <v>78</v>
      </c>
      <c r="AB842" t="s">
        <v>37</v>
      </c>
      <c r="AC842" t="s">
        <v>55</v>
      </c>
      <c r="AD842">
        <v>15</v>
      </c>
      <c r="AE842">
        <v>-38.2800000000002</v>
      </c>
      <c r="AF842">
        <v>1</v>
      </c>
      <c r="AG842" t="s">
        <v>4857</v>
      </c>
      <c r="AH842">
        <f>moove_smart_Real[[#This Row],[Fuel_Price]]+moove_smart_Real[[#This Row],[Fare_Paid]]</f>
        <v>4782.28</v>
      </c>
    </row>
    <row r="843" spans="1:34" x14ac:dyDescent="0.25">
      <c r="A843" t="s">
        <v>1157</v>
      </c>
      <c r="B843" s="1">
        <v>45808</v>
      </c>
      <c r="C843" t="s">
        <v>4823</v>
      </c>
      <c r="D843" t="s">
        <v>27</v>
      </c>
      <c r="E843">
        <v>3350.58</v>
      </c>
      <c r="F843">
        <v>3023.6</v>
      </c>
      <c r="G843">
        <v>43.6</v>
      </c>
      <c r="H843">
        <v>27.6</v>
      </c>
      <c r="I843">
        <v>2.1</v>
      </c>
      <c r="J843" t="s">
        <v>28</v>
      </c>
      <c r="K843" t="s">
        <v>4820</v>
      </c>
      <c r="L843">
        <v>0</v>
      </c>
      <c r="M843">
        <v>0</v>
      </c>
      <c r="N843" t="s">
        <v>253</v>
      </c>
      <c r="O843" t="s">
        <v>275</v>
      </c>
      <c r="P843" t="s">
        <v>81</v>
      </c>
      <c r="Q843">
        <v>975.59</v>
      </c>
      <c r="R843" t="s">
        <v>32</v>
      </c>
      <c r="S843" t="s">
        <v>33</v>
      </c>
      <c r="T843">
        <v>1</v>
      </c>
      <c r="U843" t="s">
        <v>45</v>
      </c>
      <c r="V843">
        <v>8.2799999999999994</v>
      </c>
      <c r="W843" t="s">
        <v>28</v>
      </c>
      <c r="X843">
        <v>0</v>
      </c>
      <c r="Y843">
        <v>11</v>
      </c>
      <c r="Z843">
        <v>5</v>
      </c>
      <c r="AA843" t="s">
        <v>36</v>
      </c>
      <c r="AB843" t="s">
        <v>37</v>
      </c>
      <c r="AC843" t="s">
        <v>46</v>
      </c>
      <c r="AD843">
        <v>16</v>
      </c>
      <c r="AE843">
        <v>326.98</v>
      </c>
      <c r="AF843">
        <v>1</v>
      </c>
      <c r="AG843" t="s">
        <v>4857</v>
      </c>
      <c r="AH843">
        <f>moove_smart_Real[[#This Row],[Fuel_Price]]+moove_smart_Real[[#This Row],[Fare_Paid]]</f>
        <v>4326.17</v>
      </c>
    </row>
    <row r="844" spans="1:34" x14ac:dyDescent="0.25">
      <c r="A844" t="s">
        <v>1158</v>
      </c>
      <c r="B844" s="1">
        <v>45674</v>
      </c>
      <c r="C844" t="s">
        <v>95</v>
      </c>
      <c r="D844" t="s">
        <v>49</v>
      </c>
      <c r="E844">
        <v>2786.22</v>
      </c>
      <c r="F844">
        <v>2960.57</v>
      </c>
      <c r="G844">
        <v>43.7</v>
      </c>
      <c r="H844">
        <v>27.7</v>
      </c>
      <c r="I844">
        <v>4.3</v>
      </c>
      <c r="J844" t="s">
        <v>28</v>
      </c>
      <c r="K844" t="s">
        <v>4820</v>
      </c>
      <c r="L844">
        <v>0</v>
      </c>
      <c r="M844">
        <v>0</v>
      </c>
      <c r="N844" t="s">
        <v>195</v>
      </c>
      <c r="O844" t="s">
        <v>477</v>
      </c>
      <c r="P844" t="s">
        <v>44</v>
      </c>
      <c r="Q844">
        <v>1269.7</v>
      </c>
      <c r="R844" t="s">
        <v>32</v>
      </c>
      <c r="S844" t="s">
        <v>33</v>
      </c>
      <c r="T844">
        <v>1</v>
      </c>
      <c r="U844" t="s">
        <v>45</v>
      </c>
      <c r="V844">
        <v>4.79</v>
      </c>
      <c r="W844" t="s">
        <v>35</v>
      </c>
      <c r="X844">
        <v>1</v>
      </c>
      <c r="Y844">
        <v>8</v>
      </c>
      <c r="Z844">
        <v>12</v>
      </c>
      <c r="AA844" t="s">
        <v>36</v>
      </c>
      <c r="AB844" t="s">
        <v>54</v>
      </c>
      <c r="AC844" t="s">
        <v>38</v>
      </c>
      <c r="AD844">
        <v>16.000000000000004</v>
      </c>
      <c r="AE844">
        <v>-174.35000000000036</v>
      </c>
      <c r="AF844">
        <v>0</v>
      </c>
      <c r="AG844" t="s">
        <v>4857</v>
      </c>
      <c r="AH844">
        <f>moove_smart_Real[[#This Row],[Fuel_Price]]+moove_smart_Real[[#This Row],[Fare_Paid]]</f>
        <v>4055.92</v>
      </c>
    </row>
    <row r="845" spans="1:34" x14ac:dyDescent="0.25">
      <c r="A845" t="s">
        <v>1159</v>
      </c>
      <c r="B845" s="1">
        <v>45786</v>
      </c>
      <c r="C845" t="s">
        <v>4821</v>
      </c>
      <c r="D845" t="s">
        <v>41</v>
      </c>
      <c r="E845">
        <v>3194.21</v>
      </c>
      <c r="F845">
        <v>2937.88</v>
      </c>
      <c r="G845">
        <v>98.5</v>
      </c>
      <c r="H845">
        <v>90.5</v>
      </c>
      <c r="I845">
        <v>3.2</v>
      </c>
      <c r="J845" t="s">
        <v>35</v>
      </c>
      <c r="K845" t="s">
        <v>109</v>
      </c>
      <c r="L845">
        <v>2</v>
      </c>
      <c r="M845">
        <v>1</v>
      </c>
      <c r="N845" t="s">
        <v>366</v>
      </c>
      <c r="O845" t="s">
        <v>160</v>
      </c>
      <c r="P845" t="s">
        <v>52</v>
      </c>
      <c r="Q845">
        <v>1024.32</v>
      </c>
      <c r="R845" t="s">
        <v>76</v>
      </c>
      <c r="S845" t="s">
        <v>33</v>
      </c>
      <c r="T845">
        <v>1</v>
      </c>
      <c r="U845" t="s">
        <v>89</v>
      </c>
      <c r="V845">
        <v>21.05</v>
      </c>
      <c r="W845" t="s">
        <v>35</v>
      </c>
      <c r="X845">
        <v>1</v>
      </c>
      <c r="Y845">
        <v>2</v>
      </c>
      <c r="Z845">
        <v>7</v>
      </c>
      <c r="AA845" t="s">
        <v>36</v>
      </c>
      <c r="AB845" t="s">
        <v>37</v>
      </c>
      <c r="AC845" t="s">
        <v>38</v>
      </c>
      <c r="AD845">
        <v>8</v>
      </c>
      <c r="AE845">
        <v>256.32999999999993</v>
      </c>
      <c r="AF845">
        <v>1</v>
      </c>
      <c r="AG845" t="s">
        <v>38</v>
      </c>
      <c r="AH845">
        <f>moove_smart_Real[[#This Row],[Fuel_Price]]+moove_smart_Real[[#This Row],[Fare_Paid]]</f>
        <v>4218.53</v>
      </c>
    </row>
    <row r="846" spans="1:34" x14ac:dyDescent="0.25">
      <c r="A846" t="s">
        <v>1160</v>
      </c>
      <c r="B846" s="1">
        <v>45810</v>
      </c>
      <c r="C846" t="s">
        <v>95</v>
      </c>
      <c r="D846" t="s">
        <v>58</v>
      </c>
      <c r="E846">
        <v>3066.08</v>
      </c>
      <c r="F846">
        <v>2682.09</v>
      </c>
      <c r="G846">
        <v>25.6</v>
      </c>
      <c r="H846">
        <v>19.600000000000001</v>
      </c>
      <c r="I846">
        <v>4.4000000000000004</v>
      </c>
      <c r="J846" t="s">
        <v>28</v>
      </c>
      <c r="K846" t="s">
        <v>4820</v>
      </c>
      <c r="L846">
        <v>0</v>
      </c>
      <c r="M846">
        <v>0</v>
      </c>
      <c r="N846" t="s">
        <v>120</v>
      </c>
      <c r="O846" t="s">
        <v>437</v>
      </c>
      <c r="P846" t="s">
        <v>52</v>
      </c>
      <c r="Q846">
        <v>1081.6099999999999</v>
      </c>
      <c r="R846" t="s">
        <v>32</v>
      </c>
      <c r="S846" t="s">
        <v>33</v>
      </c>
      <c r="T846">
        <v>1</v>
      </c>
      <c r="U846" t="s">
        <v>89</v>
      </c>
      <c r="V846">
        <v>14.02</v>
      </c>
      <c r="W846" t="s">
        <v>28</v>
      </c>
      <c r="X846">
        <v>0</v>
      </c>
      <c r="Y846">
        <v>14</v>
      </c>
      <c r="Z846">
        <v>11</v>
      </c>
      <c r="AA846" t="s">
        <v>78</v>
      </c>
      <c r="AB846" t="s">
        <v>37</v>
      </c>
      <c r="AC846" t="s">
        <v>46</v>
      </c>
      <c r="AD846">
        <v>6</v>
      </c>
      <c r="AE846">
        <v>383.98999999999978</v>
      </c>
      <c r="AF846">
        <v>0</v>
      </c>
      <c r="AG846" t="s">
        <v>4857</v>
      </c>
      <c r="AH846">
        <f>moove_smart_Real[[#This Row],[Fuel_Price]]+moove_smart_Real[[#This Row],[Fare_Paid]]</f>
        <v>4147.6899999999996</v>
      </c>
    </row>
    <row r="847" spans="1:34" x14ac:dyDescent="0.25">
      <c r="A847" t="s">
        <v>1161</v>
      </c>
      <c r="B847" s="1">
        <v>45921</v>
      </c>
      <c r="C847" t="s">
        <v>4819</v>
      </c>
      <c r="D847" t="s">
        <v>27</v>
      </c>
      <c r="E847">
        <v>1620.84</v>
      </c>
      <c r="F847">
        <v>1494.96</v>
      </c>
      <c r="G847">
        <v>47.1</v>
      </c>
      <c r="H847">
        <v>27.1</v>
      </c>
      <c r="I847">
        <v>3.8</v>
      </c>
      <c r="J847" t="s">
        <v>28</v>
      </c>
      <c r="K847" t="s">
        <v>4820</v>
      </c>
      <c r="L847">
        <v>0</v>
      </c>
      <c r="M847">
        <v>0</v>
      </c>
      <c r="N847" t="s">
        <v>210</v>
      </c>
      <c r="O847" t="s">
        <v>201</v>
      </c>
      <c r="P847" t="s">
        <v>31</v>
      </c>
      <c r="Q847">
        <v>760.12</v>
      </c>
      <c r="R847" t="s">
        <v>32</v>
      </c>
      <c r="S847" t="s">
        <v>33</v>
      </c>
      <c r="T847">
        <v>1</v>
      </c>
      <c r="U847" t="s">
        <v>89</v>
      </c>
      <c r="V847">
        <v>5.3</v>
      </c>
      <c r="W847" t="s">
        <v>35</v>
      </c>
      <c r="X847">
        <v>1</v>
      </c>
      <c r="Y847">
        <v>17</v>
      </c>
      <c r="Z847">
        <v>8</v>
      </c>
      <c r="AA847" t="s">
        <v>36</v>
      </c>
      <c r="AB847" t="s">
        <v>37</v>
      </c>
      <c r="AC847" t="s">
        <v>38</v>
      </c>
      <c r="AD847">
        <v>20</v>
      </c>
      <c r="AE847">
        <v>125.87999999999988</v>
      </c>
      <c r="AF847">
        <v>0</v>
      </c>
      <c r="AG847" t="s">
        <v>4857</v>
      </c>
      <c r="AH847">
        <f>moove_smart_Real[[#This Row],[Fuel_Price]]+moove_smart_Real[[#This Row],[Fare_Paid]]</f>
        <v>2380.96</v>
      </c>
    </row>
    <row r="848" spans="1:34" x14ac:dyDescent="0.25">
      <c r="A848" t="s">
        <v>1162</v>
      </c>
      <c r="B848" s="1">
        <v>45427</v>
      </c>
      <c r="C848" t="s">
        <v>4823</v>
      </c>
      <c r="D848" t="s">
        <v>58</v>
      </c>
      <c r="E848">
        <v>3685.5</v>
      </c>
      <c r="F848">
        <v>3395.93</v>
      </c>
      <c r="G848">
        <v>59.5</v>
      </c>
      <c r="H848">
        <v>43.5</v>
      </c>
      <c r="I848">
        <v>3.7</v>
      </c>
      <c r="J848" t="s">
        <v>28</v>
      </c>
      <c r="K848" t="s">
        <v>4820</v>
      </c>
      <c r="L848">
        <v>0</v>
      </c>
      <c r="M848">
        <v>0</v>
      </c>
      <c r="N848" t="s">
        <v>185</v>
      </c>
      <c r="O848" t="s">
        <v>792</v>
      </c>
      <c r="P848" t="s">
        <v>44</v>
      </c>
      <c r="Q848">
        <v>0</v>
      </c>
      <c r="R848" t="s">
        <v>76</v>
      </c>
      <c r="S848" t="s">
        <v>33</v>
      </c>
      <c r="T848">
        <v>1</v>
      </c>
      <c r="U848" t="s">
        <v>45</v>
      </c>
      <c r="V848">
        <v>15.15</v>
      </c>
      <c r="W848" t="s">
        <v>35</v>
      </c>
      <c r="X848">
        <v>1</v>
      </c>
      <c r="Y848">
        <v>10</v>
      </c>
      <c r="Z848">
        <v>12</v>
      </c>
      <c r="AA848" t="s">
        <v>53</v>
      </c>
      <c r="AB848" t="s">
        <v>54</v>
      </c>
      <c r="AC848" t="s">
        <v>38</v>
      </c>
      <c r="AD848">
        <v>16</v>
      </c>
      <c r="AE848">
        <v>289.57000000000016</v>
      </c>
      <c r="AF848">
        <v>0</v>
      </c>
      <c r="AG848" t="s">
        <v>4857</v>
      </c>
      <c r="AH848">
        <f>moove_smart_Real[[#This Row],[Fuel_Price]]+moove_smart_Real[[#This Row],[Fare_Paid]]</f>
        <v>3685.5</v>
      </c>
    </row>
    <row r="849" spans="1:34" x14ac:dyDescent="0.25">
      <c r="A849" t="s">
        <v>1163</v>
      </c>
      <c r="B849" s="1">
        <v>45602</v>
      </c>
      <c r="C849" t="s">
        <v>95</v>
      </c>
      <c r="D849" t="s">
        <v>27</v>
      </c>
      <c r="E849">
        <v>3760.7</v>
      </c>
      <c r="F849">
        <v>3792.53</v>
      </c>
      <c r="G849">
        <v>29.9</v>
      </c>
      <c r="H849">
        <v>10</v>
      </c>
      <c r="I849">
        <v>5</v>
      </c>
      <c r="J849" t="s">
        <v>28</v>
      </c>
      <c r="K849" t="s">
        <v>4820</v>
      </c>
      <c r="L849">
        <v>0</v>
      </c>
      <c r="M849">
        <v>0</v>
      </c>
      <c r="N849" t="s">
        <v>220</v>
      </c>
      <c r="O849" t="s">
        <v>427</v>
      </c>
      <c r="P849" t="s">
        <v>81</v>
      </c>
      <c r="Q849">
        <v>1219.32</v>
      </c>
      <c r="R849" t="s">
        <v>32</v>
      </c>
      <c r="S849" t="s">
        <v>33</v>
      </c>
      <c r="T849">
        <v>1</v>
      </c>
      <c r="U849" t="s">
        <v>89</v>
      </c>
      <c r="V849">
        <v>21.47</v>
      </c>
      <c r="W849" t="s">
        <v>35</v>
      </c>
      <c r="X849">
        <v>1</v>
      </c>
      <c r="Y849">
        <v>1</v>
      </c>
      <c r="Z849">
        <v>13</v>
      </c>
      <c r="AA849" t="s">
        <v>36</v>
      </c>
      <c r="AB849" t="s">
        <v>37</v>
      </c>
      <c r="AC849" t="s">
        <v>46</v>
      </c>
      <c r="AD849">
        <v>19.899999999999999</v>
      </c>
      <c r="AE849">
        <v>-31.830000000000382</v>
      </c>
      <c r="AF849">
        <v>0</v>
      </c>
      <c r="AG849" t="s">
        <v>38</v>
      </c>
      <c r="AH849">
        <f>moove_smart_Real[[#This Row],[Fuel_Price]]+moove_smart_Real[[#This Row],[Fare_Paid]]</f>
        <v>4980.0199999999995</v>
      </c>
    </row>
    <row r="850" spans="1:34" x14ac:dyDescent="0.25">
      <c r="A850" t="s">
        <v>1164</v>
      </c>
      <c r="B850" s="1">
        <v>45468</v>
      </c>
      <c r="C850" t="s">
        <v>4822</v>
      </c>
      <c r="D850" t="s">
        <v>58</v>
      </c>
      <c r="E850">
        <v>500</v>
      </c>
      <c r="F850">
        <v>335.37</v>
      </c>
      <c r="G850">
        <v>53.9</v>
      </c>
      <c r="H850">
        <v>42.9</v>
      </c>
      <c r="I850">
        <v>2.7</v>
      </c>
      <c r="J850" t="s">
        <v>28</v>
      </c>
      <c r="K850" t="s">
        <v>4820</v>
      </c>
      <c r="L850">
        <v>0</v>
      </c>
      <c r="M850">
        <v>0</v>
      </c>
      <c r="N850" t="s">
        <v>100</v>
      </c>
      <c r="O850" t="s">
        <v>93</v>
      </c>
      <c r="P850" t="s">
        <v>31</v>
      </c>
      <c r="Q850">
        <v>1018.82</v>
      </c>
      <c r="R850" t="s">
        <v>32</v>
      </c>
      <c r="S850" t="s">
        <v>33</v>
      </c>
      <c r="T850">
        <v>1</v>
      </c>
      <c r="U850" t="s">
        <v>45</v>
      </c>
      <c r="V850">
        <v>-3.6</v>
      </c>
      <c r="W850" t="s">
        <v>35</v>
      </c>
      <c r="X850">
        <v>1</v>
      </c>
      <c r="Y850">
        <v>9</v>
      </c>
      <c r="Z850">
        <v>7</v>
      </c>
      <c r="AA850" t="s">
        <v>36</v>
      </c>
      <c r="AB850" t="s">
        <v>37</v>
      </c>
      <c r="AC850" t="s">
        <v>55</v>
      </c>
      <c r="AD850">
        <v>11</v>
      </c>
      <c r="AE850">
        <v>164.63</v>
      </c>
      <c r="AF850">
        <v>1</v>
      </c>
      <c r="AG850" t="s">
        <v>4857</v>
      </c>
      <c r="AH850">
        <f>moove_smart_Real[[#This Row],[Fuel_Price]]+moove_smart_Real[[#This Row],[Fare_Paid]]</f>
        <v>1518.8200000000002</v>
      </c>
    </row>
    <row r="851" spans="1:34" x14ac:dyDescent="0.25">
      <c r="A851" t="s">
        <v>1165</v>
      </c>
      <c r="B851" s="1">
        <v>45744</v>
      </c>
      <c r="C851" t="s">
        <v>4823</v>
      </c>
      <c r="D851" t="s">
        <v>49</v>
      </c>
      <c r="E851">
        <v>3899.46</v>
      </c>
      <c r="F851">
        <v>3618.21</v>
      </c>
      <c r="G851">
        <v>23.2</v>
      </c>
      <c r="H851">
        <v>14.2</v>
      </c>
      <c r="I851">
        <v>2.9</v>
      </c>
      <c r="J851" t="s">
        <v>35</v>
      </c>
      <c r="K851" t="s">
        <v>92</v>
      </c>
      <c r="L851">
        <v>1</v>
      </c>
      <c r="M851">
        <v>0</v>
      </c>
      <c r="N851" t="s">
        <v>174</v>
      </c>
      <c r="O851" t="s">
        <v>801</v>
      </c>
      <c r="P851" t="s">
        <v>81</v>
      </c>
      <c r="Q851">
        <v>908.64</v>
      </c>
      <c r="R851" t="s">
        <v>32</v>
      </c>
      <c r="S851" t="s">
        <v>33</v>
      </c>
      <c r="T851">
        <v>1</v>
      </c>
      <c r="U851" t="s">
        <v>89</v>
      </c>
      <c r="V851">
        <v>12.42</v>
      </c>
      <c r="W851" t="s">
        <v>28</v>
      </c>
      <c r="X851">
        <v>0</v>
      </c>
      <c r="Y851">
        <v>6</v>
      </c>
      <c r="Z851">
        <v>4</v>
      </c>
      <c r="AA851" t="s">
        <v>78</v>
      </c>
      <c r="AB851" t="s">
        <v>54</v>
      </c>
      <c r="AC851" t="s">
        <v>55</v>
      </c>
      <c r="AD851">
        <v>9</v>
      </c>
      <c r="AE851">
        <v>281.25</v>
      </c>
      <c r="AF851">
        <v>1</v>
      </c>
      <c r="AG851" t="s">
        <v>38</v>
      </c>
      <c r="AH851">
        <f>moove_smart_Real[[#This Row],[Fuel_Price]]+moove_smart_Real[[#This Row],[Fare_Paid]]</f>
        <v>4808.1000000000004</v>
      </c>
    </row>
    <row r="852" spans="1:34" x14ac:dyDescent="0.25">
      <c r="A852" t="s">
        <v>1166</v>
      </c>
      <c r="B852" s="1">
        <v>45662</v>
      </c>
      <c r="C852" t="s">
        <v>173</v>
      </c>
      <c r="D852" t="s">
        <v>58</v>
      </c>
      <c r="E852">
        <v>3752.25</v>
      </c>
      <c r="F852">
        <v>3430.8</v>
      </c>
      <c r="G852">
        <v>20.5</v>
      </c>
      <c r="H852">
        <v>10.5</v>
      </c>
      <c r="I852">
        <v>2.2000000000000002</v>
      </c>
      <c r="J852" t="s">
        <v>28</v>
      </c>
      <c r="K852" t="s">
        <v>4820</v>
      </c>
      <c r="L852">
        <v>0</v>
      </c>
      <c r="M852">
        <v>0</v>
      </c>
      <c r="N852" t="s">
        <v>127</v>
      </c>
      <c r="O852" t="s">
        <v>1058</v>
      </c>
      <c r="P852" t="s">
        <v>44</v>
      </c>
      <c r="Q852">
        <v>903.31</v>
      </c>
      <c r="R852" t="s">
        <v>32</v>
      </c>
      <c r="S852" t="s">
        <v>33</v>
      </c>
      <c r="T852">
        <v>1</v>
      </c>
      <c r="U852" t="s">
        <v>45</v>
      </c>
      <c r="V852">
        <v>18.72</v>
      </c>
      <c r="W852" t="s">
        <v>28</v>
      </c>
      <c r="X852">
        <v>0</v>
      </c>
      <c r="Y852">
        <v>8</v>
      </c>
      <c r="Z852">
        <v>14</v>
      </c>
      <c r="AA852" t="s">
        <v>53</v>
      </c>
      <c r="AB852" t="s">
        <v>37</v>
      </c>
      <c r="AC852" t="s">
        <v>46</v>
      </c>
      <c r="AD852">
        <v>10</v>
      </c>
      <c r="AE852">
        <v>321.44999999999982</v>
      </c>
      <c r="AF852">
        <v>1</v>
      </c>
      <c r="AG852" t="s">
        <v>4857</v>
      </c>
      <c r="AH852">
        <f>moove_smart_Real[[#This Row],[Fuel_Price]]+moove_smart_Real[[#This Row],[Fare_Paid]]</f>
        <v>4655.5599999999995</v>
      </c>
    </row>
    <row r="853" spans="1:34" x14ac:dyDescent="0.25">
      <c r="A853" t="s">
        <v>1167</v>
      </c>
      <c r="B853" s="1">
        <v>45849</v>
      </c>
      <c r="C853" t="s">
        <v>4819</v>
      </c>
      <c r="D853" t="s">
        <v>58</v>
      </c>
      <c r="E853">
        <v>2543.15</v>
      </c>
      <c r="F853">
        <v>2649.18</v>
      </c>
      <c r="G853">
        <v>17</v>
      </c>
      <c r="H853">
        <v>10</v>
      </c>
      <c r="I853">
        <v>2.2999999999999998</v>
      </c>
      <c r="J853" t="s">
        <v>28</v>
      </c>
      <c r="K853" t="s">
        <v>4820</v>
      </c>
      <c r="L853">
        <v>0</v>
      </c>
      <c r="M853">
        <v>0</v>
      </c>
      <c r="N853" t="s">
        <v>235</v>
      </c>
      <c r="O853" t="s">
        <v>328</v>
      </c>
      <c r="P853" t="s">
        <v>52</v>
      </c>
      <c r="Q853">
        <v>895.06</v>
      </c>
      <c r="R853" t="s">
        <v>32</v>
      </c>
      <c r="S853" t="s">
        <v>33</v>
      </c>
      <c r="T853">
        <v>1</v>
      </c>
      <c r="U853" t="s">
        <v>45</v>
      </c>
      <c r="V853">
        <v>8.24</v>
      </c>
      <c r="W853" t="s">
        <v>28</v>
      </c>
      <c r="X853">
        <v>0</v>
      </c>
      <c r="Y853">
        <v>9</v>
      </c>
      <c r="Z853">
        <v>6</v>
      </c>
      <c r="AA853" t="s">
        <v>78</v>
      </c>
      <c r="AB853" t="s">
        <v>37</v>
      </c>
      <c r="AC853" t="s">
        <v>46</v>
      </c>
      <c r="AD853">
        <v>7</v>
      </c>
      <c r="AE853">
        <v>-106.02999999999975</v>
      </c>
      <c r="AF853">
        <v>1</v>
      </c>
      <c r="AG853" t="s">
        <v>4857</v>
      </c>
      <c r="AH853">
        <f>moove_smart_Real[[#This Row],[Fuel_Price]]+moove_smart_Real[[#This Row],[Fare_Paid]]</f>
        <v>3438.21</v>
      </c>
    </row>
    <row r="854" spans="1:34" x14ac:dyDescent="0.25">
      <c r="A854" t="s">
        <v>1168</v>
      </c>
      <c r="B854" s="1">
        <v>45907</v>
      </c>
      <c r="C854" t="s">
        <v>4823</v>
      </c>
      <c r="D854" t="s">
        <v>49</v>
      </c>
      <c r="E854">
        <v>2284.3200000000002</v>
      </c>
      <c r="F854">
        <v>2135.9</v>
      </c>
      <c r="G854">
        <v>22.5</v>
      </c>
      <c r="H854">
        <v>13.5</v>
      </c>
      <c r="I854">
        <v>3.1</v>
      </c>
      <c r="J854" t="s">
        <v>28</v>
      </c>
      <c r="K854" t="s">
        <v>4820</v>
      </c>
      <c r="L854">
        <v>0</v>
      </c>
      <c r="M854">
        <v>0</v>
      </c>
      <c r="N854" t="s">
        <v>513</v>
      </c>
      <c r="O854" t="s">
        <v>85</v>
      </c>
      <c r="P854" t="s">
        <v>52</v>
      </c>
      <c r="Q854">
        <v>1097.22</v>
      </c>
      <c r="R854" t="s">
        <v>32</v>
      </c>
      <c r="S854" t="s">
        <v>33</v>
      </c>
      <c r="T854">
        <v>1</v>
      </c>
      <c r="U854" t="s">
        <v>89</v>
      </c>
      <c r="V854">
        <v>8.01</v>
      </c>
      <c r="W854" t="s">
        <v>28</v>
      </c>
      <c r="X854">
        <v>0</v>
      </c>
      <c r="Y854">
        <v>10</v>
      </c>
      <c r="Z854">
        <v>4</v>
      </c>
      <c r="AA854" t="s">
        <v>53</v>
      </c>
      <c r="AB854" t="s">
        <v>54</v>
      </c>
      <c r="AC854" t="s">
        <v>46</v>
      </c>
      <c r="AD854">
        <v>9</v>
      </c>
      <c r="AE854">
        <v>148.42000000000007</v>
      </c>
      <c r="AF854">
        <v>0</v>
      </c>
      <c r="AG854" t="s">
        <v>4857</v>
      </c>
      <c r="AH854">
        <f>moove_smart_Real[[#This Row],[Fuel_Price]]+moove_smart_Real[[#This Row],[Fare_Paid]]</f>
        <v>3381.54</v>
      </c>
    </row>
    <row r="855" spans="1:34" x14ac:dyDescent="0.25">
      <c r="A855" t="s">
        <v>1169</v>
      </c>
      <c r="B855" s="1">
        <v>45427</v>
      </c>
      <c r="C855" t="s">
        <v>173</v>
      </c>
      <c r="D855" t="s">
        <v>27</v>
      </c>
      <c r="E855">
        <v>3945.93</v>
      </c>
      <c r="F855">
        <v>3969.56</v>
      </c>
      <c r="G855">
        <v>62.4</v>
      </c>
      <c r="H855">
        <v>45.4</v>
      </c>
      <c r="I855">
        <v>3.2</v>
      </c>
      <c r="J855" t="s">
        <v>28</v>
      </c>
      <c r="K855" t="s">
        <v>4820</v>
      </c>
      <c r="L855">
        <v>0</v>
      </c>
      <c r="M855">
        <v>0</v>
      </c>
      <c r="N855" t="s">
        <v>269</v>
      </c>
      <c r="O855" t="s">
        <v>672</v>
      </c>
      <c r="P855" t="s">
        <v>44</v>
      </c>
      <c r="Q855">
        <v>935.67</v>
      </c>
      <c r="R855" t="s">
        <v>32</v>
      </c>
      <c r="S855" t="s">
        <v>33</v>
      </c>
      <c r="T855">
        <v>1</v>
      </c>
      <c r="U855" t="s">
        <v>89</v>
      </c>
      <c r="V855">
        <v>25.65</v>
      </c>
      <c r="W855" t="s">
        <v>35</v>
      </c>
      <c r="X855">
        <v>1</v>
      </c>
      <c r="Y855">
        <v>17</v>
      </c>
      <c r="Z855">
        <v>11</v>
      </c>
      <c r="AA855" t="s">
        <v>78</v>
      </c>
      <c r="AB855" t="s">
        <v>37</v>
      </c>
      <c r="AC855" t="s">
        <v>46</v>
      </c>
      <c r="AD855">
        <v>17</v>
      </c>
      <c r="AE855">
        <v>-23.630000000000109</v>
      </c>
      <c r="AF855">
        <v>0</v>
      </c>
      <c r="AG855" t="s">
        <v>4857</v>
      </c>
      <c r="AH855">
        <f>moove_smart_Real[[#This Row],[Fuel_Price]]+moove_smart_Real[[#This Row],[Fare_Paid]]</f>
        <v>4881.5999999999995</v>
      </c>
    </row>
    <row r="856" spans="1:34" x14ac:dyDescent="0.25">
      <c r="A856" t="s">
        <v>1170</v>
      </c>
      <c r="B856" s="1">
        <v>45884</v>
      </c>
      <c r="C856" t="s">
        <v>4821</v>
      </c>
      <c r="D856" t="s">
        <v>41</v>
      </c>
      <c r="E856">
        <v>3031.08</v>
      </c>
      <c r="F856">
        <v>2995.8</v>
      </c>
      <c r="G856">
        <v>53.1</v>
      </c>
      <c r="H856">
        <v>41.1</v>
      </c>
      <c r="I856">
        <v>2.1</v>
      </c>
      <c r="J856" t="s">
        <v>35</v>
      </c>
      <c r="K856" t="s">
        <v>109</v>
      </c>
      <c r="L856">
        <v>2</v>
      </c>
      <c r="M856">
        <v>1</v>
      </c>
      <c r="N856" t="s">
        <v>50</v>
      </c>
      <c r="O856" t="s">
        <v>1171</v>
      </c>
      <c r="P856" t="s">
        <v>81</v>
      </c>
      <c r="Q856">
        <v>1056.8800000000001</v>
      </c>
      <c r="R856" t="s">
        <v>32</v>
      </c>
      <c r="S856" t="s">
        <v>33</v>
      </c>
      <c r="T856">
        <v>1</v>
      </c>
      <c r="U856" t="s">
        <v>45</v>
      </c>
      <c r="V856">
        <v>-12.75</v>
      </c>
      <c r="W856" t="s">
        <v>28</v>
      </c>
      <c r="X856">
        <v>0</v>
      </c>
      <c r="Y856">
        <v>17</v>
      </c>
      <c r="Z856">
        <v>10</v>
      </c>
      <c r="AA856" t="s">
        <v>78</v>
      </c>
      <c r="AB856" t="s">
        <v>54</v>
      </c>
      <c r="AC856" t="s">
        <v>46</v>
      </c>
      <c r="AD856">
        <v>12</v>
      </c>
      <c r="AE856">
        <v>35.279999999999745</v>
      </c>
      <c r="AF856">
        <v>1</v>
      </c>
      <c r="AG856" t="s">
        <v>4857</v>
      </c>
      <c r="AH856">
        <f>moove_smart_Real[[#This Row],[Fuel_Price]]+moove_smart_Real[[#This Row],[Fare_Paid]]</f>
        <v>4087.96</v>
      </c>
    </row>
    <row r="857" spans="1:34" x14ac:dyDescent="0.25">
      <c r="A857" t="s">
        <v>1172</v>
      </c>
      <c r="B857" s="1">
        <v>45975</v>
      </c>
      <c r="C857" t="s">
        <v>4819</v>
      </c>
      <c r="D857" t="s">
        <v>27</v>
      </c>
      <c r="E857">
        <v>3074.83</v>
      </c>
      <c r="F857">
        <v>3061.46</v>
      </c>
      <c r="G857">
        <v>45.2</v>
      </c>
      <c r="H857">
        <v>24.2</v>
      </c>
      <c r="I857">
        <v>3.4</v>
      </c>
      <c r="J857" t="s">
        <v>28</v>
      </c>
      <c r="K857" t="s">
        <v>4820</v>
      </c>
      <c r="L857">
        <v>0</v>
      </c>
      <c r="M857">
        <v>0</v>
      </c>
      <c r="N857" t="s">
        <v>147</v>
      </c>
      <c r="O857" t="s">
        <v>875</v>
      </c>
      <c r="P857" t="s">
        <v>81</v>
      </c>
      <c r="Q857">
        <v>1018.78</v>
      </c>
      <c r="R857" t="s">
        <v>32</v>
      </c>
      <c r="S857" t="s">
        <v>33</v>
      </c>
      <c r="T857">
        <v>1</v>
      </c>
      <c r="U857" t="s">
        <v>45</v>
      </c>
      <c r="V857">
        <v>10.41</v>
      </c>
      <c r="W857" t="s">
        <v>35</v>
      </c>
      <c r="X857">
        <v>1</v>
      </c>
      <c r="Y857">
        <v>17</v>
      </c>
      <c r="Z857">
        <v>2</v>
      </c>
      <c r="AA857" t="s">
        <v>53</v>
      </c>
      <c r="AB857" t="s">
        <v>54</v>
      </c>
      <c r="AC857" t="s">
        <v>55</v>
      </c>
      <c r="AD857">
        <v>21.000000000000004</v>
      </c>
      <c r="AE857">
        <v>13.369999999999891</v>
      </c>
      <c r="AF857">
        <v>0</v>
      </c>
      <c r="AG857" t="s">
        <v>4857</v>
      </c>
      <c r="AH857">
        <f>moove_smart_Real[[#This Row],[Fuel_Price]]+moove_smart_Real[[#This Row],[Fare_Paid]]</f>
        <v>4093.6099999999997</v>
      </c>
    </row>
    <row r="858" spans="1:34" x14ac:dyDescent="0.25">
      <c r="A858" t="s">
        <v>1173</v>
      </c>
      <c r="B858" s="1">
        <v>45972</v>
      </c>
      <c r="C858" t="s">
        <v>173</v>
      </c>
      <c r="D858" t="s">
        <v>58</v>
      </c>
      <c r="E858">
        <v>3748.48</v>
      </c>
      <c r="F858">
        <v>3577.81</v>
      </c>
      <c r="G858">
        <v>46.7</v>
      </c>
      <c r="H858">
        <v>38.700000000000003</v>
      </c>
      <c r="I858">
        <v>1.9</v>
      </c>
      <c r="J858" t="s">
        <v>28</v>
      </c>
      <c r="K858" t="s">
        <v>4820</v>
      </c>
      <c r="L858">
        <v>0</v>
      </c>
      <c r="M858">
        <v>0</v>
      </c>
      <c r="N858" t="s">
        <v>241</v>
      </c>
      <c r="O858" t="s">
        <v>114</v>
      </c>
      <c r="P858" t="s">
        <v>81</v>
      </c>
      <c r="Q858">
        <v>955.68</v>
      </c>
      <c r="R858" t="s">
        <v>32</v>
      </c>
      <c r="S858" t="s">
        <v>33</v>
      </c>
      <c r="T858">
        <v>1</v>
      </c>
      <c r="U858" t="s">
        <v>89</v>
      </c>
      <c r="V858">
        <v>11.15</v>
      </c>
      <c r="W858" t="s">
        <v>35</v>
      </c>
      <c r="X858">
        <v>1</v>
      </c>
      <c r="Y858">
        <v>17</v>
      </c>
      <c r="Z858">
        <v>1</v>
      </c>
      <c r="AA858" t="s">
        <v>78</v>
      </c>
      <c r="AB858" t="s">
        <v>37</v>
      </c>
      <c r="AC858" t="s">
        <v>55</v>
      </c>
      <c r="AD858">
        <v>8</v>
      </c>
      <c r="AE858">
        <v>170.67000000000007</v>
      </c>
      <c r="AF858">
        <v>1</v>
      </c>
      <c r="AG858" t="s">
        <v>4857</v>
      </c>
      <c r="AH858">
        <f>moove_smart_Real[[#This Row],[Fuel_Price]]+moove_smart_Real[[#This Row],[Fare_Paid]]</f>
        <v>4704.16</v>
      </c>
    </row>
    <row r="859" spans="1:34" x14ac:dyDescent="0.25">
      <c r="A859" t="s">
        <v>1174</v>
      </c>
      <c r="B859" s="1">
        <v>46012</v>
      </c>
      <c r="C859" t="s">
        <v>4819</v>
      </c>
      <c r="D859" t="s">
        <v>41</v>
      </c>
      <c r="E859">
        <v>4468.3999999999996</v>
      </c>
      <c r="F859">
        <v>4535.41</v>
      </c>
      <c r="G859">
        <v>42.3</v>
      </c>
      <c r="H859">
        <v>20.3</v>
      </c>
      <c r="I859">
        <v>3.1</v>
      </c>
      <c r="J859" t="s">
        <v>28</v>
      </c>
      <c r="K859" t="s">
        <v>4820</v>
      </c>
      <c r="L859">
        <v>0</v>
      </c>
      <c r="M859">
        <v>0</v>
      </c>
      <c r="N859" t="s">
        <v>124</v>
      </c>
      <c r="O859" t="s">
        <v>730</v>
      </c>
      <c r="P859" t="s">
        <v>81</v>
      </c>
      <c r="Q859">
        <v>950.27</v>
      </c>
      <c r="R859" t="s">
        <v>32</v>
      </c>
      <c r="S859" t="s">
        <v>33</v>
      </c>
      <c r="T859">
        <v>1</v>
      </c>
      <c r="U859" t="s">
        <v>89</v>
      </c>
      <c r="V859">
        <v>12.42</v>
      </c>
      <c r="W859" t="s">
        <v>28</v>
      </c>
      <c r="X859">
        <v>0</v>
      </c>
      <c r="Y859">
        <v>8</v>
      </c>
      <c r="Z859">
        <v>7</v>
      </c>
      <c r="AA859" t="s">
        <v>78</v>
      </c>
      <c r="AB859" t="s">
        <v>37</v>
      </c>
      <c r="AC859" t="s">
        <v>55</v>
      </c>
      <c r="AD859">
        <v>21.999999999999996</v>
      </c>
      <c r="AE859">
        <v>-67.010000000000218</v>
      </c>
      <c r="AF859">
        <v>0</v>
      </c>
      <c r="AG859" t="s">
        <v>4857</v>
      </c>
      <c r="AH859">
        <f>moove_smart_Real[[#This Row],[Fuel_Price]]+moove_smart_Real[[#This Row],[Fare_Paid]]</f>
        <v>5418.67</v>
      </c>
    </row>
    <row r="860" spans="1:34" x14ac:dyDescent="0.25">
      <c r="A860" t="s">
        <v>1175</v>
      </c>
      <c r="B860" s="1">
        <v>45443</v>
      </c>
      <c r="C860" t="s">
        <v>4823</v>
      </c>
      <c r="D860" t="s">
        <v>58</v>
      </c>
      <c r="E860">
        <v>2459.44</v>
      </c>
      <c r="F860">
        <v>2768.96</v>
      </c>
      <c r="G860">
        <v>24.1</v>
      </c>
      <c r="H860">
        <v>10</v>
      </c>
      <c r="I860">
        <v>2.4</v>
      </c>
      <c r="J860" t="s">
        <v>28</v>
      </c>
      <c r="K860" t="s">
        <v>4820</v>
      </c>
      <c r="L860">
        <v>0</v>
      </c>
      <c r="M860">
        <v>0</v>
      </c>
      <c r="N860" t="s">
        <v>65</v>
      </c>
      <c r="O860" t="s">
        <v>248</v>
      </c>
      <c r="P860" t="s">
        <v>52</v>
      </c>
      <c r="Q860">
        <v>1166.08</v>
      </c>
      <c r="R860" t="s">
        <v>32</v>
      </c>
      <c r="S860" t="s">
        <v>33</v>
      </c>
      <c r="T860">
        <v>1</v>
      </c>
      <c r="U860" t="s">
        <v>4825</v>
      </c>
      <c r="V860">
        <v>-4.74</v>
      </c>
      <c r="W860" t="s">
        <v>28</v>
      </c>
      <c r="X860">
        <v>0</v>
      </c>
      <c r="Y860">
        <v>14</v>
      </c>
      <c r="Z860">
        <v>5</v>
      </c>
      <c r="AA860" t="s">
        <v>78</v>
      </c>
      <c r="AB860" t="s">
        <v>37</v>
      </c>
      <c r="AC860" t="s">
        <v>38</v>
      </c>
      <c r="AD860">
        <v>14.100000000000001</v>
      </c>
      <c r="AE860">
        <v>-309.52</v>
      </c>
      <c r="AF860">
        <v>1</v>
      </c>
      <c r="AG860" t="s">
        <v>4857</v>
      </c>
      <c r="AH860">
        <f>moove_smart_Real[[#This Row],[Fuel_Price]]+moove_smart_Real[[#This Row],[Fare_Paid]]</f>
        <v>3625.52</v>
      </c>
    </row>
    <row r="861" spans="1:34" x14ac:dyDescent="0.25">
      <c r="A861" t="s">
        <v>1176</v>
      </c>
      <c r="B861" s="1">
        <v>45899</v>
      </c>
      <c r="C861" t="s">
        <v>4823</v>
      </c>
      <c r="D861" t="s">
        <v>58</v>
      </c>
      <c r="E861">
        <v>3393.77</v>
      </c>
      <c r="F861">
        <v>3431.22</v>
      </c>
      <c r="G861">
        <v>60.6</v>
      </c>
      <c r="H861">
        <v>50.6</v>
      </c>
      <c r="I861">
        <v>2.2999999999999998</v>
      </c>
      <c r="J861" t="s">
        <v>28</v>
      </c>
      <c r="K861" t="s">
        <v>4820</v>
      </c>
      <c r="L861">
        <v>0</v>
      </c>
      <c r="M861">
        <v>0</v>
      </c>
      <c r="N861" t="s">
        <v>116</v>
      </c>
      <c r="O861" t="s">
        <v>410</v>
      </c>
      <c r="P861" t="s">
        <v>44</v>
      </c>
      <c r="Q861">
        <v>1031.6099999999999</v>
      </c>
      <c r="R861" t="s">
        <v>32</v>
      </c>
      <c r="S861" t="s">
        <v>33</v>
      </c>
      <c r="T861">
        <v>1</v>
      </c>
      <c r="U861" t="s">
        <v>89</v>
      </c>
      <c r="V861">
        <v>5.39</v>
      </c>
      <c r="W861" t="s">
        <v>28</v>
      </c>
      <c r="X861">
        <v>0</v>
      </c>
      <c r="Y861">
        <v>13</v>
      </c>
      <c r="Z861">
        <v>8</v>
      </c>
      <c r="AA861" t="s">
        <v>53</v>
      </c>
      <c r="AB861" t="s">
        <v>54</v>
      </c>
      <c r="AC861" t="s">
        <v>46</v>
      </c>
      <c r="AD861">
        <v>10</v>
      </c>
      <c r="AE861">
        <v>-37.449999999999818</v>
      </c>
      <c r="AF861">
        <v>1</v>
      </c>
      <c r="AG861" t="s">
        <v>4857</v>
      </c>
      <c r="AH861">
        <f>moove_smart_Real[[#This Row],[Fuel_Price]]+moove_smart_Real[[#This Row],[Fare_Paid]]</f>
        <v>4425.38</v>
      </c>
    </row>
    <row r="862" spans="1:34" x14ac:dyDescent="0.25">
      <c r="A862" t="s">
        <v>1177</v>
      </c>
      <c r="B862" s="1">
        <v>45894</v>
      </c>
      <c r="C862" t="s">
        <v>173</v>
      </c>
      <c r="D862" t="s">
        <v>27</v>
      </c>
      <c r="E862">
        <v>2787.27</v>
      </c>
      <c r="F862">
        <v>2582.29</v>
      </c>
      <c r="G862">
        <v>63.8</v>
      </c>
      <c r="H862">
        <v>43.8</v>
      </c>
      <c r="I862">
        <v>4.2</v>
      </c>
      <c r="J862" t="s">
        <v>35</v>
      </c>
      <c r="K862" t="s">
        <v>73</v>
      </c>
      <c r="L862">
        <v>4</v>
      </c>
      <c r="M862">
        <v>0</v>
      </c>
      <c r="N862" t="s">
        <v>325</v>
      </c>
      <c r="O862" t="s">
        <v>1178</v>
      </c>
      <c r="P862" t="s">
        <v>52</v>
      </c>
      <c r="Q862">
        <v>1208.76</v>
      </c>
      <c r="R862" t="s">
        <v>76</v>
      </c>
      <c r="S862" t="s">
        <v>33</v>
      </c>
      <c r="T862">
        <v>1</v>
      </c>
      <c r="U862" t="s">
        <v>89</v>
      </c>
      <c r="V862">
        <v>25.96</v>
      </c>
      <c r="W862" t="s">
        <v>35</v>
      </c>
      <c r="X862">
        <v>1</v>
      </c>
      <c r="Y862">
        <v>15</v>
      </c>
      <c r="Z862">
        <v>8</v>
      </c>
      <c r="AA862" t="s">
        <v>78</v>
      </c>
      <c r="AB862" t="s">
        <v>37</v>
      </c>
      <c r="AC862" t="s">
        <v>46</v>
      </c>
      <c r="AD862">
        <v>20</v>
      </c>
      <c r="AE862">
        <v>204.98000000000002</v>
      </c>
      <c r="AF862">
        <v>1</v>
      </c>
      <c r="AG862" t="s">
        <v>4857</v>
      </c>
      <c r="AH862">
        <f>moove_smart_Real[[#This Row],[Fuel_Price]]+moove_smart_Real[[#This Row],[Fare_Paid]]</f>
        <v>3996.0299999999997</v>
      </c>
    </row>
    <row r="863" spans="1:34" x14ac:dyDescent="0.25">
      <c r="A863" t="s">
        <v>1179</v>
      </c>
      <c r="B863" s="1">
        <v>45972</v>
      </c>
      <c r="C863" t="s">
        <v>4821</v>
      </c>
      <c r="D863" t="s">
        <v>58</v>
      </c>
      <c r="E863">
        <v>3616.97</v>
      </c>
      <c r="F863">
        <v>3559.62</v>
      </c>
      <c r="G863">
        <v>61</v>
      </c>
      <c r="H863">
        <v>56</v>
      </c>
      <c r="I863">
        <v>3.1</v>
      </c>
      <c r="J863" t="s">
        <v>35</v>
      </c>
      <c r="K863" t="s">
        <v>109</v>
      </c>
      <c r="L863">
        <v>2</v>
      </c>
      <c r="M863">
        <v>1</v>
      </c>
      <c r="N863" t="s">
        <v>142</v>
      </c>
      <c r="O863" t="s">
        <v>665</v>
      </c>
      <c r="P863" t="s">
        <v>44</v>
      </c>
      <c r="Q863">
        <v>1012.59</v>
      </c>
      <c r="R863" t="s">
        <v>76</v>
      </c>
      <c r="S863" t="s">
        <v>33</v>
      </c>
      <c r="T863">
        <v>1</v>
      </c>
      <c r="U863" t="s">
        <v>45</v>
      </c>
      <c r="V863">
        <v>26.14</v>
      </c>
      <c r="W863" t="s">
        <v>28</v>
      </c>
      <c r="X863">
        <v>0</v>
      </c>
      <c r="Y863">
        <v>9</v>
      </c>
      <c r="Z863">
        <v>15</v>
      </c>
      <c r="AA863" t="s">
        <v>36</v>
      </c>
      <c r="AB863" t="s">
        <v>54</v>
      </c>
      <c r="AC863" t="s">
        <v>38</v>
      </c>
      <c r="AD863">
        <v>5</v>
      </c>
      <c r="AE863">
        <v>57.349999999999909</v>
      </c>
      <c r="AF863">
        <v>1</v>
      </c>
      <c r="AG863" t="s">
        <v>4857</v>
      </c>
      <c r="AH863">
        <f>moove_smart_Real[[#This Row],[Fuel_Price]]+moove_smart_Real[[#This Row],[Fare_Paid]]</f>
        <v>4629.5599999999995</v>
      </c>
    </row>
    <row r="864" spans="1:34" x14ac:dyDescent="0.25">
      <c r="A864" t="s">
        <v>1180</v>
      </c>
      <c r="B864" s="1">
        <v>45904</v>
      </c>
      <c r="C864" t="s">
        <v>4819</v>
      </c>
      <c r="D864" t="s">
        <v>49</v>
      </c>
      <c r="E864">
        <v>3853.68</v>
      </c>
      <c r="F864">
        <v>3607.36</v>
      </c>
      <c r="G864">
        <v>22.5</v>
      </c>
      <c r="H864">
        <v>10</v>
      </c>
      <c r="I864">
        <v>3</v>
      </c>
      <c r="J864" t="s">
        <v>28</v>
      </c>
      <c r="K864" t="s">
        <v>4820</v>
      </c>
      <c r="L864">
        <v>0</v>
      </c>
      <c r="M864">
        <v>0</v>
      </c>
      <c r="N864" t="s">
        <v>100</v>
      </c>
      <c r="O864" t="s">
        <v>406</v>
      </c>
      <c r="P864" t="s">
        <v>81</v>
      </c>
      <c r="Q864">
        <v>1023.53</v>
      </c>
      <c r="R864" t="s">
        <v>32</v>
      </c>
      <c r="S864" t="s">
        <v>33</v>
      </c>
      <c r="T864">
        <v>1</v>
      </c>
      <c r="U864" t="s">
        <v>45</v>
      </c>
      <c r="V864">
        <v>12.12</v>
      </c>
      <c r="W864" t="s">
        <v>28</v>
      </c>
      <c r="X864">
        <v>0</v>
      </c>
      <c r="Y864">
        <v>13</v>
      </c>
      <c r="Z864">
        <v>13</v>
      </c>
      <c r="AA864" t="s">
        <v>36</v>
      </c>
      <c r="AB864" t="s">
        <v>37</v>
      </c>
      <c r="AC864" t="s">
        <v>46</v>
      </c>
      <c r="AD864">
        <v>12.5</v>
      </c>
      <c r="AE864">
        <v>246.31999999999971</v>
      </c>
      <c r="AF864">
        <v>1</v>
      </c>
      <c r="AG864" t="s">
        <v>4857</v>
      </c>
      <c r="AH864">
        <f>moove_smart_Real[[#This Row],[Fuel_Price]]+moove_smart_Real[[#This Row],[Fare_Paid]]</f>
        <v>4877.21</v>
      </c>
    </row>
    <row r="865" spans="1:34" x14ac:dyDescent="0.25">
      <c r="A865" t="s">
        <v>1181</v>
      </c>
      <c r="B865" s="1">
        <v>45988</v>
      </c>
      <c r="C865" t="s">
        <v>4822</v>
      </c>
      <c r="D865" t="s">
        <v>27</v>
      </c>
      <c r="E865">
        <v>1768.57</v>
      </c>
      <c r="F865">
        <v>1474.69</v>
      </c>
      <c r="G865">
        <v>35.4</v>
      </c>
      <c r="H865">
        <v>23.4</v>
      </c>
      <c r="I865">
        <v>3.3</v>
      </c>
      <c r="J865" t="s">
        <v>28</v>
      </c>
      <c r="K865" t="s">
        <v>4820</v>
      </c>
      <c r="L865">
        <v>0</v>
      </c>
      <c r="M865">
        <v>0</v>
      </c>
      <c r="N865" t="s">
        <v>210</v>
      </c>
      <c r="O865" t="s">
        <v>121</v>
      </c>
      <c r="P865" t="s">
        <v>31</v>
      </c>
      <c r="Q865">
        <v>853.63</v>
      </c>
      <c r="R865" t="s">
        <v>32</v>
      </c>
      <c r="S865" t="s">
        <v>33</v>
      </c>
      <c r="T865">
        <v>1</v>
      </c>
      <c r="U865" t="s">
        <v>89</v>
      </c>
      <c r="V865">
        <v>7.1</v>
      </c>
      <c r="W865" t="s">
        <v>35</v>
      </c>
      <c r="X865">
        <v>1</v>
      </c>
      <c r="Y865">
        <v>9</v>
      </c>
      <c r="Z865">
        <v>6</v>
      </c>
      <c r="AA865" t="s">
        <v>53</v>
      </c>
      <c r="AB865" t="s">
        <v>37</v>
      </c>
      <c r="AC865" t="s">
        <v>55</v>
      </c>
      <c r="AD865">
        <v>12</v>
      </c>
      <c r="AE865">
        <v>293.87999999999988</v>
      </c>
      <c r="AF865">
        <v>0</v>
      </c>
      <c r="AG865" t="s">
        <v>4857</v>
      </c>
      <c r="AH865">
        <f>moove_smart_Real[[#This Row],[Fuel_Price]]+moove_smart_Real[[#This Row],[Fare_Paid]]</f>
        <v>2622.2</v>
      </c>
    </row>
    <row r="866" spans="1:34" x14ac:dyDescent="0.25">
      <c r="A866" t="s">
        <v>1182</v>
      </c>
      <c r="B866" s="1">
        <v>45911</v>
      </c>
      <c r="C866" t="s">
        <v>95</v>
      </c>
      <c r="D866" t="s">
        <v>58</v>
      </c>
      <c r="E866">
        <v>3942.61</v>
      </c>
      <c r="F866">
        <v>4120.7299999999996</v>
      </c>
      <c r="G866">
        <v>29.2</v>
      </c>
      <c r="H866">
        <v>21.2</v>
      </c>
      <c r="I866">
        <v>3.9</v>
      </c>
      <c r="J866" t="s">
        <v>28</v>
      </c>
      <c r="K866" t="s">
        <v>4820</v>
      </c>
      <c r="L866">
        <v>0</v>
      </c>
      <c r="M866">
        <v>0</v>
      </c>
      <c r="N866" t="s">
        <v>253</v>
      </c>
      <c r="O866" t="s">
        <v>117</v>
      </c>
      <c r="P866" t="s">
        <v>81</v>
      </c>
      <c r="Q866">
        <v>1046.07</v>
      </c>
      <c r="R866" t="s">
        <v>32</v>
      </c>
      <c r="S866" t="s">
        <v>33</v>
      </c>
      <c r="T866">
        <v>1</v>
      </c>
      <c r="U866" t="s">
        <v>45</v>
      </c>
      <c r="V866">
        <v>4.43</v>
      </c>
      <c r="W866" t="s">
        <v>28</v>
      </c>
      <c r="X866">
        <v>0</v>
      </c>
      <c r="Y866">
        <v>13</v>
      </c>
      <c r="Z866">
        <v>10</v>
      </c>
      <c r="AA866" t="s">
        <v>36</v>
      </c>
      <c r="AB866" t="s">
        <v>37</v>
      </c>
      <c r="AC866" t="s">
        <v>38</v>
      </c>
      <c r="AD866">
        <v>8</v>
      </c>
      <c r="AE866">
        <v>-178.11999999999944</v>
      </c>
      <c r="AF866">
        <v>0</v>
      </c>
      <c r="AG866" t="s">
        <v>4857</v>
      </c>
      <c r="AH866">
        <f>moove_smart_Real[[#This Row],[Fuel_Price]]+moove_smart_Real[[#This Row],[Fare_Paid]]</f>
        <v>4988.68</v>
      </c>
    </row>
    <row r="867" spans="1:34" x14ac:dyDescent="0.25">
      <c r="A867" t="s">
        <v>1183</v>
      </c>
      <c r="B867" s="1">
        <v>45848</v>
      </c>
      <c r="C867" t="s">
        <v>4821</v>
      </c>
      <c r="D867" t="s">
        <v>49</v>
      </c>
      <c r="E867">
        <v>2427.6</v>
      </c>
      <c r="F867">
        <v>2291.65</v>
      </c>
      <c r="G867">
        <v>62.7</v>
      </c>
      <c r="H867">
        <v>37.700000000000003</v>
      </c>
      <c r="I867">
        <v>3.6</v>
      </c>
      <c r="J867" t="s">
        <v>35</v>
      </c>
      <c r="K867" t="s">
        <v>73</v>
      </c>
      <c r="L867">
        <v>4</v>
      </c>
      <c r="M867">
        <v>0</v>
      </c>
      <c r="N867" t="s">
        <v>139</v>
      </c>
      <c r="O867" t="s">
        <v>106</v>
      </c>
      <c r="P867" t="s">
        <v>52</v>
      </c>
      <c r="Q867">
        <v>1004.43</v>
      </c>
      <c r="R867" t="s">
        <v>76</v>
      </c>
      <c r="S867" t="s">
        <v>33</v>
      </c>
      <c r="T867">
        <v>1</v>
      </c>
      <c r="U867" t="s">
        <v>4825</v>
      </c>
      <c r="V867">
        <v>10.84</v>
      </c>
      <c r="W867" t="s">
        <v>28</v>
      </c>
      <c r="X867">
        <v>0</v>
      </c>
      <c r="Y867">
        <v>1</v>
      </c>
      <c r="Z867">
        <v>13</v>
      </c>
      <c r="AA867" t="s">
        <v>78</v>
      </c>
      <c r="AB867" t="s">
        <v>37</v>
      </c>
      <c r="AC867" t="s">
        <v>46</v>
      </c>
      <c r="AD867">
        <v>25</v>
      </c>
      <c r="AE867">
        <v>135.94999999999982</v>
      </c>
      <c r="AF867">
        <v>1</v>
      </c>
      <c r="AG867" t="s">
        <v>38</v>
      </c>
      <c r="AH867">
        <f>moove_smart_Real[[#This Row],[Fuel_Price]]+moove_smart_Real[[#This Row],[Fare_Paid]]</f>
        <v>3432.0299999999997</v>
      </c>
    </row>
    <row r="868" spans="1:34" x14ac:dyDescent="0.25">
      <c r="A868" t="s">
        <v>1184</v>
      </c>
      <c r="B868" s="1">
        <v>45675</v>
      </c>
      <c r="C868" t="s">
        <v>173</v>
      </c>
      <c r="D868" t="s">
        <v>49</v>
      </c>
      <c r="E868">
        <v>3366.52</v>
      </c>
      <c r="F868">
        <v>3457.06</v>
      </c>
      <c r="G868">
        <v>79</v>
      </c>
      <c r="H868">
        <v>66</v>
      </c>
      <c r="I868">
        <v>2.1</v>
      </c>
      <c r="J868" t="s">
        <v>28</v>
      </c>
      <c r="K868" t="s">
        <v>4820</v>
      </c>
      <c r="L868">
        <v>0</v>
      </c>
      <c r="M868">
        <v>0</v>
      </c>
      <c r="N868" t="s">
        <v>84</v>
      </c>
      <c r="O868" t="s">
        <v>1185</v>
      </c>
      <c r="P868" t="s">
        <v>52</v>
      </c>
      <c r="Q868">
        <v>1050.6600000000001</v>
      </c>
      <c r="R868" t="s">
        <v>76</v>
      </c>
      <c r="S868" t="s">
        <v>263</v>
      </c>
      <c r="T868">
        <v>0</v>
      </c>
      <c r="U868" t="s">
        <v>45</v>
      </c>
      <c r="V868">
        <v>21.57</v>
      </c>
      <c r="W868" t="s">
        <v>28</v>
      </c>
      <c r="X868">
        <v>0</v>
      </c>
      <c r="Y868">
        <v>5</v>
      </c>
      <c r="Z868">
        <v>8</v>
      </c>
      <c r="AA868" t="s">
        <v>53</v>
      </c>
      <c r="AB868" t="s">
        <v>37</v>
      </c>
      <c r="AC868" t="s">
        <v>38</v>
      </c>
      <c r="AD868">
        <v>13</v>
      </c>
      <c r="AE868">
        <v>-90.539999999999964</v>
      </c>
      <c r="AF868">
        <v>1</v>
      </c>
      <c r="AG868" t="s">
        <v>38</v>
      </c>
      <c r="AH868">
        <f>moove_smart_Real[[#This Row],[Fuel_Price]]+moove_smart_Real[[#This Row],[Fare_Paid]]</f>
        <v>4417.18</v>
      </c>
    </row>
    <row r="869" spans="1:34" x14ac:dyDescent="0.25">
      <c r="A869" t="s">
        <v>1186</v>
      </c>
      <c r="B869" s="1">
        <v>45850</v>
      </c>
      <c r="C869" t="s">
        <v>173</v>
      </c>
      <c r="D869" t="s">
        <v>49</v>
      </c>
      <c r="E869">
        <v>3359.21</v>
      </c>
      <c r="F869">
        <v>3314.78</v>
      </c>
      <c r="G869">
        <v>64.8</v>
      </c>
      <c r="H869">
        <v>42.8</v>
      </c>
      <c r="I869">
        <v>2.6</v>
      </c>
      <c r="J869" t="s">
        <v>35</v>
      </c>
      <c r="K869" t="s">
        <v>73</v>
      </c>
      <c r="L869">
        <v>4</v>
      </c>
      <c r="M869">
        <v>0</v>
      </c>
      <c r="N869" t="s">
        <v>180</v>
      </c>
      <c r="O869" t="s">
        <v>30</v>
      </c>
      <c r="P869" t="s">
        <v>81</v>
      </c>
      <c r="Q869">
        <v>890.7</v>
      </c>
      <c r="R869" t="s">
        <v>32</v>
      </c>
      <c r="S869" t="s">
        <v>33</v>
      </c>
      <c r="T869">
        <v>1</v>
      </c>
      <c r="U869" t="s">
        <v>89</v>
      </c>
      <c r="V869">
        <v>12.31</v>
      </c>
      <c r="W869" t="s">
        <v>35</v>
      </c>
      <c r="X869">
        <v>1</v>
      </c>
      <c r="Y869">
        <v>14</v>
      </c>
      <c r="Z869">
        <v>3</v>
      </c>
      <c r="AA869" t="s">
        <v>36</v>
      </c>
      <c r="AB869" t="s">
        <v>37</v>
      </c>
      <c r="AC869" t="s">
        <v>55</v>
      </c>
      <c r="AD869">
        <v>22</v>
      </c>
      <c r="AE869">
        <v>44.429999999999836</v>
      </c>
      <c r="AF869">
        <v>1</v>
      </c>
      <c r="AG869" t="s">
        <v>4857</v>
      </c>
      <c r="AH869">
        <f>moove_smart_Real[[#This Row],[Fuel_Price]]+moove_smart_Real[[#This Row],[Fare_Paid]]</f>
        <v>4249.91</v>
      </c>
    </row>
    <row r="870" spans="1:34" x14ac:dyDescent="0.25">
      <c r="A870" t="s">
        <v>1187</v>
      </c>
      <c r="B870" s="1">
        <v>45960</v>
      </c>
      <c r="C870" t="s">
        <v>95</v>
      </c>
      <c r="D870" t="s">
        <v>27</v>
      </c>
      <c r="E870">
        <v>4489.3900000000003</v>
      </c>
      <c r="F870">
        <v>4454.32</v>
      </c>
      <c r="G870">
        <v>34.1</v>
      </c>
      <c r="H870">
        <v>19.100000000000001</v>
      </c>
      <c r="I870">
        <v>4.0999999999999996</v>
      </c>
      <c r="J870" t="s">
        <v>28</v>
      </c>
      <c r="K870" t="s">
        <v>4820</v>
      </c>
      <c r="L870">
        <v>0</v>
      </c>
      <c r="M870">
        <v>0</v>
      </c>
      <c r="N870" t="s">
        <v>96</v>
      </c>
      <c r="O870" t="s">
        <v>183</v>
      </c>
      <c r="P870" t="s">
        <v>44</v>
      </c>
      <c r="Q870">
        <v>869.32</v>
      </c>
      <c r="R870" t="s">
        <v>32</v>
      </c>
      <c r="S870" t="s">
        <v>33</v>
      </c>
      <c r="T870">
        <v>1</v>
      </c>
      <c r="U870" t="s">
        <v>45</v>
      </c>
      <c r="V870">
        <v>1.49</v>
      </c>
      <c r="W870" t="s">
        <v>35</v>
      </c>
      <c r="X870">
        <v>1</v>
      </c>
      <c r="Y870">
        <v>9</v>
      </c>
      <c r="Z870">
        <v>15</v>
      </c>
      <c r="AA870" t="s">
        <v>36</v>
      </c>
      <c r="AB870" t="s">
        <v>54</v>
      </c>
      <c r="AC870" t="s">
        <v>46</v>
      </c>
      <c r="AD870">
        <v>15</v>
      </c>
      <c r="AE870">
        <v>35.070000000000618</v>
      </c>
      <c r="AF870">
        <v>0</v>
      </c>
      <c r="AG870" t="s">
        <v>4857</v>
      </c>
      <c r="AH870">
        <f>moove_smart_Real[[#This Row],[Fuel_Price]]+moove_smart_Real[[#This Row],[Fare_Paid]]</f>
        <v>5358.71</v>
      </c>
    </row>
    <row r="871" spans="1:34" x14ac:dyDescent="0.25">
      <c r="A871" t="s">
        <v>1188</v>
      </c>
      <c r="B871" s="1">
        <v>45661</v>
      </c>
      <c r="C871" t="s">
        <v>173</v>
      </c>
      <c r="D871" t="s">
        <v>41</v>
      </c>
      <c r="E871">
        <v>2432.16</v>
      </c>
      <c r="F871">
        <v>2384.4699999999998</v>
      </c>
      <c r="G871">
        <v>25.4</v>
      </c>
      <c r="H871">
        <v>14.4</v>
      </c>
      <c r="I871">
        <v>1.9</v>
      </c>
      <c r="J871" t="s">
        <v>35</v>
      </c>
      <c r="K871" t="s">
        <v>92</v>
      </c>
      <c r="L871">
        <v>1</v>
      </c>
      <c r="M871">
        <v>0</v>
      </c>
      <c r="N871" t="s">
        <v>151</v>
      </c>
      <c r="O871" t="s">
        <v>397</v>
      </c>
      <c r="P871" t="s">
        <v>52</v>
      </c>
      <c r="Q871">
        <v>1110.8900000000001</v>
      </c>
      <c r="R871" t="s">
        <v>32</v>
      </c>
      <c r="S871" t="s">
        <v>33</v>
      </c>
      <c r="T871">
        <v>1</v>
      </c>
      <c r="U871" t="s">
        <v>45</v>
      </c>
      <c r="V871">
        <v>7.28</v>
      </c>
      <c r="W871" t="s">
        <v>28</v>
      </c>
      <c r="X871">
        <v>0</v>
      </c>
      <c r="Y871">
        <v>9</v>
      </c>
      <c r="Z871">
        <v>3</v>
      </c>
      <c r="AA871" t="s">
        <v>78</v>
      </c>
      <c r="AB871" t="s">
        <v>37</v>
      </c>
      <c r="AC871" t="s">
        <v>46</v>
      </c>
      <c r="AD871">
        <v>10.999999999999998</v>
      </c>
      <c r="AE871">
        <v>47.690000000000055</v>
      </c>
      <c r="AF871">
        <v>1</v>
      </c>
      <c r="AG871" t="s">
        <v>4857</v>
      </c>
      <c r="AH871">
        <f>moove_smart_Real[[#This Row],[Fuel_Price]]+moove_smart_Real[[#This Row],[Fare_Paid]]</f>
        <v>3543.05</v>
      </c>
    </row>
    <row r="872" spans="1:34" x14ac:dyDescent="0.25">
      <c r="A872" t="s">
        <v>1189</v>
      </c>
      <c r="B872" s="1">
        <v>45475</v>
      </c>
      <c r="C872" t="s">
        <v>4821</v>
      </c>
      <c r="D872" t="s">
        <v>27</v>
      </c>
      <c r="E872">
        <v>1844.58</v>
      </c>
      <c r="F872">
        <v>1477.93</v>
      </c>
      <c r="G872">
        <v>48.6</v>
      </c>
      <c r="H872">
        <v>23.6</v>
      </c>
      <c r="I872">
        <v>2.7</v>
      </c>
      <c r="J872" t="s">
        <v>35</v>
      </c>
      <c r="K872" t="s">
        <v>109</v>
      </c>
      <c r="L872">
        <v>2</v>
      </c>
      <c r="M872">
        <v>1</v>
      </c>
      <c r="N872" t="s">
        <v>170</v>
      </c>
      <c r="O872" t="s">
        <v>452</v>
      </c>
      <c r="P872" t="s">
        <v>31</v>
      </c>
      <c r="Q872">
        <v>752.62</v>
      </c>
      <c r="R872" t="s">
        <v>76</v>
      </c>
      <c r="S872" t="s">
        <v>33</v>
      </c>
      <c r="T872">
        <v>1</v>
      </c>
      <c r="U872" t="s">
        <v>4825</v>
      </c>
      <c r="V872">
        <v>12.17</v>
      </c>
      <c r="W872" t="s">
        <v>35</v>
      </c>
      <c r="X872">
        <v>1</v>
      </c>
      <c r="Y872">
        <v>18</v>
      </c>
      <c r="Z872">
        <v>3</v>
      </c>
      <c r="AA872" t="s">
        <v>53</v>
      </c>
      <c r="AB872" t="s">
        <v>54</v>
      </c>
      <c r="AC872" t="s">
        <v>55</v>
      </c>
      <c r="AD872">
        <v>25</v>
      </c>
      <c r="AE872">
        <v>366.64999999999986</v>
      </c>
      <c r="AF872">
        <v>1</v>
      </c>
      <c r="AG872" t="s">
        <v>4857</v>
      </c>
      <c r="AH872">
        <f>moove_smart_Real[[#This Row],[Fuel_Price]]+moove_smart_Real[[#This Row],[Fare_Paid]]</f>
        <v>2597.1999999999998</v>
      </c>
    </row>
    <row r="873" spans="1:34" x14ac:dyDescent="0.25">
      <c r="A873" t="s">
        <v>1190</v>
      </c>
      <c r="B873" s="1">
        <v>45754</v>
      </c>
      <c r="C873" t="s">
        <v>95</v>
      </c>
      <c r="D873" t="s">
        <v>58</v>
      </c>
      <c r="E873">
        <v>3011.17</v>
      </c>
      <c r="F873">
        <v>3043.19</v>
      </c>
      <c r="G873">
        <v>4.0999999999999996</v>
      </c>
      <c r="H873">
        <v>10</v>
      </c>
      <c r="I873">
        <v>4.4000000000000004</v>
      </c>
      <c r="J873" t="s">
        <v>35</v>
      </c>
      <c r="K873" t="s">
        <v>177</v>
      </c>
      <c r="L873">
        <v>5</v>
      </c>
      <c r="M873">
        <v>0</v>
      </c>
      <c r="N873" t="s">
        <v>60</v>
      </c>
      <c r="O873" t="s">
        <v>111</v>
      </c>
      <c r="P873" t="s">
        <v>52</v>
      </c>
      <c r="Q873">
        <v>1122.95</v>
      </c>
      <c r="R873" t="s">
        <v>32</v>
      </c>
      <c r="S873" t="s">
        <v>33</v>
      </c>
      <c r="T873">
        <v>1</v>
      </c>
      <c r="U873" t="s">
        <v>89</v>
      </c>
      <c r="V873">
        <v>-1.61</v>
      </c>
      <c r="W873" t="s">
        <v>28</v>
      </c>
      <c r="X873">
        <v>0</v>
      </c>
      <c r="Y873">
        <v>6</v>
      </c>
      <c r="Z873">
        <v>14</v>
      </c>
      <c r="AA873" t="s">
        <v>53</v>
      </c>
      <c r="AB873" t="s">
        <v>37</v>
      </c>
      <c r="AC873" t="s">
        <v>46</v>
      </c>
      <c r="AD873">
        <v>-5.9</v>
      </c>
      <c r="AE873">
        <v>-32.019999999999982</v>
      </c>
      <c r="AF873">
        <v>1</v>
      </c>
      <c r="AG873" t="s">
        <v>38</v>
      </c>
      <c r="AH873">
        <f>moove_smart_Real[[#This Row],[Fuel_Price]]+moove_smart_Real[[#This Row],[Fare_Paid]]</f>
        <v>4134.12</v>
      </c>
    </row>
    <row r="874" spans="1:34" x14ac:dyDescent="0.25">
      <c r="A874" t="s">
        <v>1191</v>
      </c>
      <c r="B874" s="1">
        <v>45887</v>
      </c>
      <c r="C874" t="s">
        <v>95</v>
      </c>
      <c r="D874" t="s">
        <v>41</v>
      </c>
      <c r="E874">
        <v>3357.65</v>
      </c>
      <c r="F874">
        <v>2962.76</v>
      </c>
      <c r="G874">
        <v>34.6</v>
      </c>
      <c r="H874">
        <v>29.6</v>
      </c>
      <c r="I874">
        <v>4.2</v>
      </c>
      <c r="J874" t="s">
        <v>28</v>
      </c>
      <c r="K874" t="s">
        <v>4820</v>
      </c>
      <c r="L874">
        <v>0</v>
      </c>
      <c r="M874">
        <v>0</v>
      </c>
      <c r="N874" t="s">
        <v>105</v>
      </c>
      <c r="O874" t="s">
        <v>117</v>
      </c>
      <c r="P874" t="s">
        <v>44</v>
      </c>
      <c r="Q874">
        <v>992.23</v>
      </c>
      <c r="R874" t="s">
        <v>32</v>
      </c>
      <c r="S874" t="s">
        <v>33</v>
      </c>
      <c r="T874">
        <v>1</v>
      </c>
      <c r="U874" t="s">
        <v>45</v>
      </c>
      <c r="V874">
        <v>2.78</v>
      </c>
      <c r="W874" t="s">
        <v>35</v>
      </c>
      <c r="X874">
        <v>1</v>
      </c>
      <c r="Y874">
        <v>12</v>
      </c>
      <c r="Z874">
        <v>8</v>
      </c>
      <c r="AA874" t="s">
        <v>78</v>
      </c>
      <c r="AB874" t="s">
        <v>54</v>
      </c>
      <c r="AC874" t="s">
        <v>55</v>
      </c>
      <c r="AD874">
        <v>5</v>
      </c>
      <c r="AE874">
        <v>394.88999999999987</v>
      </c>
      <c r="AF874">
        <v>0</v>
      </c>
      <c r="AG874" t="s">
        <v>4857</v>
      </c>
      <c r="AH874">
        <f>moove_smart_Real[[#This Row],[Fuel_Price]]+moove_smart_Real[[#This Row],[Fare_Paid]]</f>
        <v>4349.88</v>
      </c>
    </row>
    <row r="875" spans="1:34" x14ac:dyDescent="0.25">
      <c r="A875" t="s">
        <v>1192</v>
      </c>
      <c r="B875" s="1">
        <v>45924</v>
      </c>
      <c r="C875" t="s">
        <v>4823</v>
      </c>
      <c r="D875" t="s">
        <v>49</v>
      </c>
      <c r="E875">
        <v>3929.12</v>
      </c>
      <c r="F875">
        <v>3852.42</v>
      </c>
      <c r="G875">
        <v>65.3</v>
      </c>
      <c r="H875">
        <v>57.3</v>
      </c>
      <c r="I875">
        <v>3.6</v>
      </c>
      <c r="J875" t="s">
        <v>35</v>
      </c>
      <c r="K875" t="s">
        <v>109</v>
      </c>
      <c r="L875">
        <v>2</v>
      </c>
      <c r="M875">
        <v>1</v>
      </c>
      <c r="N875" t="s">
        <v>139</v>
      </c>
      <c r="O875" t="s">
        <v>140</v>
      </c>
      <c r="P875" t="s">
        <v>81</v>
      </c>
      <c r="Q875">
        <v>911.38</v>
      </c>
      <c r="R875" t="s">
        <v>32</v>
      </c>
      <c r="S875" t="s">
        <v>33</v>
      </c>
      <c r="T875">
        <v>1</v>
      </c>
      <c r="U875" t="s">
        <v>45</v>
      </c>
      <c r="V875">
        <v>11.16</v>
      </c>
      <c r="W875" t="s">
        <v>35</v>
      </c>
      <c r="X875">
        <v>1</v>
      </c>
      <c r="Y875">
        <v>4</v>
      </c>
      <c r="Z875">
        <v>2</v>
      </c>
      <c r="AA875" t="s">
        <v>78</v>
      </c>
      <c r="AB875" t="s">
        <v>37</v>
      </c>
      <c r="AC875" t="s">
        <v>55</v>
      </c>
      <c r="AD875">
        <v>8</v>
      </c>
      <c r="AE875">
        <v>76.699999999999818</v>
      </c>
      <c r="AF875">
        <v>1</v>
      </c>
      <c r="AG875" t="s">
        <v>38</v>
      </c>
      <c r="AH875">
        <f>moove_smart_Real[[#This Row],[Fuel_Price]]+moove_smart_Real[[#This Row],[Fare_Paid]]</f>
        <v>4840.5</v>
      </c>
    </row>
    <row r="876" spans="1:34" x14ac:dyDescent="0.25">
      <c r="A876" t="s">
        <v>1193</v>
      </c>
      <c r="B876" s="1">
        <v>45991</v>
      </c>
      <c r="C876" t="s">
        <v>4823</v>
      </c>
      <c r="D876" t="s">
        <v>41</v>
      </c>
      <c r="E876">
        <v>3682.19</v>
      </c>
      <c r="F876">
        <v>3613.21</v>
      </c>
      <c r="G876">
        <v>87.1</v>
      </c>
      <c r="H876">
        <v>70.099999999999994</v>
      </c>
      <c r="I876">
        <v>4</v>
      </c>
      <c r="J876" t="s">
        <v>35</v>
      </c>
      <c r="K876" t="s">
        <v>109</v>
      </c>
      <c r="L876">
        <v>2</v>
      </c>
      <c r="M876">
        <v>1</v>
      </c>
      <c r="N876" t="s">
        <v>124</v>
      </c>
      <c r="O876" t="s">
        <v>585</v>
      </c>
      <c r="P876" t="s">
        <v>44</v>
      </c>
      <c r="Q876">
        <v>800.67</v>
      </c>
      <c r="R876" t="s">
        <v>76</v>
      </c>
      <c r="S876" t="s">
        <v>33</v>
      </c>
      <c r="T876">
        <v>1</v>
      </c>
      <c r="U876" t="s">
        <v>89</v>
      </c>
      <c r="V876">
        <v>13.21</v>
      </c>
      <c r="W876" t="s">
        <v>35</v>
      </c>
      <c r="X876">
        <v>1</v>
      </c>
      <c r="Y876">
        <v>1</v>
      </c>
      <c r="Z876">
        <v>13</v>
      </c>
      <c r="AA876" t="s">
        <v>36</v>
      </c>
      <c r="AB876" t="s">
        <v>54</v>
      </c>
      <c r="AC876" t="s">
        <v>38</v>
      </c>
      <c r="AD876">
        <v>17</v>
      </c>
      <c r="AE876">
        <v>68.980000000000018</v>
      </c>
      <c r="AF876">
        <v>1</v>
      </c>
      <c r="AG876" t="s">
        <v>38</v>
      </c>
      <c r="AH876">
        <f>moove_smart_Real[[#This Row],[Fuel_Price]]+moove_smart_Real[[#This Row],[Fare_Paid]]</f>
        <v>4482.8599999999997</v>
      </c>
    </row>
    <row r="877" spans="1:34" x14ac:dyDescent="0.25">
      <c r="A877" t="s">
        <v>1194</v>
      </c>
      <c r="B877" s="1">
        <v>45977</v>
      </c>
      <c r="C877" t="s">
        <v>173</v>
      </c>
      <c r="D877" t="s">
        <v>49</v>
      </c>
      <c r="E877">
        <v>3173.56</v>
      </c>
      <c r="F877">
        <v>3110.5</v>
      </c>
      <c r="G877">
        <v>31.2</v>
      </c>
      <c r="H877">
        <v>10</v>
      </c>
      <c r="I877">
        <v>3</v>
      </c>
      <c r="J877" t="s">
        <v>35</v>
      </c>
      <c r="K877" t="s">
        <v>92</v>
      </c>
      <c r="L877">
        <v>1</v>
      </c>
      <c r="M877">
        <v>0</v>
      </c>
      <c r="N877" t="s">
        <v>147</v>
      </c>
      <c r="O877" t="s">
        <v>152</v>
      </c>
      <c r="P877" t="s">
        <v>44</v>
      </c>
      <c r="Q877">
        <v>967.67</v>
      </c>
      <c r="R877" t="s">
        <v>32</v>
      </c>
      <c r="S877" t="s">
        <v>33</v>
      </c>
      <c r="T877">
        <v>1</v>
      </c>
      <c r="U877" t="s">
        <v>89</v>
      </c>
      <c r="V877">
        <v>11.17</v>
      </c>
      <c r="W877" t="s">
        <v>28</v>
      </c>
      <c r="X877">
        <v>0</v>
      </c>
      <c r="Y877">
        <v>17</v>
      </c>
      <c r="Z877">
        <v>6</v>
      </c>
      <c r="AA877" t="s">
        <v>78</v>
      </c>
      <c r="AB877" t="s">
        <v>37</v>
      </c>
      <c r="AC877" t="s">
        <v>46</v>
      </c>
      <c r="AD877">
        <v>21.2</v>
      </c>
      <c r="AE877">
        <v>63.059999999999945</v>
      </c>
      <c r="AF877">
        <v>1</v>
      </c>
      <c r="AG877" t="s">
        <v>4857</v>
      </c>
      <c r="AH877">
        <f>moove_smart_Real[[#This Row],[Fuel_Price]]+moove_smart_Real[[#This Row],[Fare_Paid]]</f>
        <v>4141.2299999999996</v>
      </c>
    </row>
    <row r="878" spans="1:34" x14ac:dyDescent="0.25">
      <c r="A878" t="s">
        <v>1195</v>
      </c>
      <c r="B878" s="1">
        <v>45418</v>
      </c>
      <c r="C878" t="s">
        <v>4823</v>
      </c>
      <c r="D878" t="s">
        <v>49</v>
      </c>
      <c r="E878">
        <v>2892.22</v>
      </c>
      <c r="F878">
        <v>2836.64</v>
      </c>
      <c r="G878">
        <v>50.9</v>
      </c>
      <c r="H878">
        <v>44.9</v>
      </c>
      <c r="I878">
        <v>3.3</v>
      </c>
      <c r="J878" t="s">
        <v>28</v>
      </c>
      <c r="K878" t="s">
        <v>4820</v>
      </c>
      <c r="L878">
        <v>0</v>
      </c>
      <c r="M878">
        <v>0</v>
      </c>
      <c r="N878" t="s">
        <v>278</v>
      </c>
      <c r="O878" t="s">
        <v>85</v>
      </c>
      <c r="P878" t="s">
        <v>44</v>
      </c>
      <c r="Q878">
        <v>798.9</v>
      </c>
      <c r="R878" t="s">
        <v>32</v>
      </c>
      <c r="S878" t="s">
        <v>33</v>
      </c>
      <c r="T878">
        <v>1</v>
      </c>
      <c r="U878" t="s">
        <v>89</v>
      </c>
      <c r="V878">
        <v>-0.98</v>
      </c>
      <c r="W878" t="s">
        <v>35</v>
      </c>
      <c r="X878">
        <v>1</v>
      </c>
      <c r="Y878">
        <v>12</v>
      </c>
      <c r="Z878">
        <v>9</v>
      </c>
      <c r="AA878" t="s">
        <v>78</v>
      </c>
      <c r="AB878" t="s">
        <v>37</v>
      </c>
      <c r="AC878" t="s">
        <v>55</v>
      </c>
      <c r="AD878">
        <v>6</v>
      </c>
      <c r="AE878">
        <v>55.579999999999927</v>
      </c>
      <c r="AF878">
        <v>0</v>
      </c>
      <c r="AG878" t="s">
        <v>4857</v>
      </c>
      <c r="AH878">
        <f>moove_smart_Real[[#This Row],[Fuel_Price]]+moove_smart_Real[[#This Row],[Fare_Paid]]</f>
        <v>3691.12</v>
      </c>
    </row>
    <row r="879" spans="1:34" x14ac:dyDescent="0.25">
      <c r="A879" t="s">
        <v>1196</v>
      </c>
      <c r="B879" s="1">
        <v>45984</v>
      </c>
      <c r="C879" t="s">
        <v>4822</v>
      </c>
      <c r="D879" t="s">
        <v>49</v>
      </c>
      <c r="E879">
        <v>3642.64</v>
      </c>
      <c r="F879">
        <v>3927.51</v>
      </c>
      <c r="G879">
        <v>44.4</v>
      </c>
      <c r="H879">
        <v>27.4</v>
      </c>
      <c r="I879">
        <v>5</v>
      </c>
      <c r="J879" t="s">
        <v>28</v>
      </c>
      <c r="K879" t="s">
        <v>4820</v>
      </c>
      <c r="L879">
        <v>0</v>
      </c>
      <c r="M879">
        <v>0</v>
      </c>
      <c r="N879" t="s">
        <v>170</v>
      </c>
      <c r="O879" t="s">
        <v>236</v>
      </c>
      <c r="P879" t="s">
        <v>44</v>
      </c>
      <c r="Q879">
        <v>973.35</v>
      </c>
      <c r="R879" t="s">
        <v>32</v>
      </c>
      <c r="S879" t="s">
        <v>33</v>
      </c>
      <c r="T879">
        <v>1</v>
      </c>
      <c r="U879" t="s">
        <v>89</v>
      </c>
      <c r="V879">
        <v>17.55</v>
      </c>
      <c r="W879" t="s">
        <v>35</v>
      </c>
      <c r="X879">
        <v>1</v>
      </c>
      <c r="Y879">
        <v>2</v>
      </c>
      <c r="Z879">
        <v>9</v>
      </c>
      <c r="AA879" t="s">
        <v>36</v>
      </c>
      <c r="AB879" t="s">
        <v>37</v>
      </c>
      <c r="AC879" t="s">
        <v>55</v>
      </c>
      <c r="AD879">
        <v>17</v>
      </c>
      <c r="AE879">
        <v>-284.87000000000035</v>
      </c>
      <c r="AF879">
        <v>0</v>
      </c>
      <c r="AG879" t="s">
        <v>38</v>
      </c>
      <c r="AH879">
        <f>moove_smart_Real[[#This Row],[Fuel_Price]]+moove_smart_Real[[#This Row],[Fare_Paid]]</f>
        <v>4615.99</v>
      </c>
    </row>
    <row r="880" spans="1:34" x14ac:dyDescent="0.25">
      <c r="A880" t="s">
        <v>1197</v>
      </c>
      <c r="B880" s="1">
        <v>45772</v>
      </c>
      <c r="C880" t="s">
        <v>4822</v>
      </c>
      <c r="D880" t="s">
        <v>49</v>
      </c>
      <c r="E880">
        <v>3200.91</v>
      </c>
      <c r="F880">
        <v>3041.8</v>
      </c>
      <c r="G880">
        <v>7.3</v>
      </c>
      <c r="H880">
        <v>10</v>
      </c>
      <c r="I880">
        <v>2.5</v>
      </c>
      <c r="J880" t="s">
        <v>35</v>
      </c>
      <c r="K880" t="s">
        <v>177</v>
      </c>
      <c r="L880">
        <v>5</v>
      </c>
      <c r="M880">
        <v>0</v>
      </c>
      <c r="N880" t="s">
        <v>366</v>
      </c>
      <c r="O880" t="s">
        <v>541</v>
      </c>
      <c r="P880" t="s">
        <v>81</v>
      </c>
      <c r="Q880">
        <v>994.95</v>
      </c>
      <c r="R880" t="s">
        <v>32</v>
      </c>
      <c r="S880" t="s">
        <v>33</v>
      </c>
      <c r="T880">
        <v>1</v>
      </c>
      <c r="U880" t="s">
        <v>45</v>
      </c>
      <c r="V880">
        <v>11.32</v>
      </c>
      <c r="W880" t="s">
        <v>28</v>
      </c>
      <c r="X880">
        <v>0</v>
      </c>
      <c r="Y880">
        <v>14</v>
      </c>
      <c r="Z880">
        <v>15</v>
      </c>
      <c r="AA880" t="s">
        <v>36</v>
      </c>
      <c r="AB880" t="s">
        <v>54</v>
      </c>
      <c r="AC880" t="s">
        <v>38</v>
      </c>
      <c r="AD880">
        <v>-2.7</v>
      </c>
      <c r="AE880">
        <v>159.10999999999967</v>
      </c>
      <c r="AF880">
        <v>1</v>
      </c>
      <c r="AG880" t="s">
        <v>4857</v>
      </c>
      <c r="AH880">
        <f>moove_smart_Real[[#This Row],[Fuel_Price]]+moove_smart_Real[[#This Row],[Fare_Paid]]</f>
        <v>4195.8599999999997</v>
      </c>
    </row>
    <row r="881" spans="1:34" x14ac:dyDescent="0.25">
      <c r="A881" t="s">
        <v>1198</v>
      </c>
      <c r="B881" s="1">
        <v>45379</v>
      </c>
      <c r="C881" t="s">
        <v>4821</v>
      </c>
      <c r="D881" t="s">
        <v>27</v>
      </c>
      <c r="E881">
        <v>2930.55</v>
      </c>
      <c r="F881">
        <v>2845.86</v>
      </c>
      <c r="G881">
        <v>29.7</v>
      </c>
      <c r="H881">
        <v>16.7</v>
      </c>
      <c r="I881">
        <v>4.3</v>
      </c>
      <c r="J881" t="s">
        <v>28</v>
      </c>
      <c r="K881" t="s">
        <v>4820</v>
      </c>
      <c r="L881">
        <v>0</v>
      </c>
      <c r="M881">
        <v>0</v>
      </c>
      <c r="N881" t="s">
        <v>120</v>
      </c>
      <c r="O881" t="s">
        <v>242</v>
      </c>
      <c r="P881" t="s">
        <v>52</v>
      </c>
      <c r="Q881">
        <v>1004.17</v>
      </c>
      <c r="R881" t="s">
        <v>32</v>
      </c>
      <c r="S881" t="s">
        <v>33</v>
      </c>
      <c r="T881">
        <v>1</v>
      </c>
      <c r="U881" t="s">
        <v>89</v>
      </c>
      <c r="V881">
        <v>18.440000000000001</v>
      </c>
      <c r="W881" t="s">
        <v>28</v>
      </c>
      <c r="X881">
        <v>0</v>
      </c>
      <c r="Y881">
        <v>2</v>
      </c>
      <c r="Z881">
        <v>12</v>
      </c>
      <c r="AA881" t="s">
        <v>78</v>
      </c>
      <c r="AB881" t="s">
        <v>37</v>
      </c>
      <c r="AC881" t="s">
        <v>46</v>
      </c>
      <c r="AD881">
        <v>13</v>
      </c>
      <c r="AE881">
        <v>84.690000000000055</v>
      </c>
      <c r="AF881">
        <v>0</v>
      </c>
      <c r="AG881" t="s">
        <v>38</v>
      </c>
      <c r="AH881">
        <f>moove_smart_Real[[#This Row],[Fuel_Price]]+moove_smart_Real[[#This Row],[Fare_Paid]]</f>
        <v>3934.7200000000003</v>
      </c>
    </row>
    <row r="882" spans="1:34" x14ac:dyDescent="0.25">
      <c r="A882" t="s">
        <v>1199</v>
      </c>
      <c r="B882" s="1">
        <v>45845</v>
      </c>
      <c r="C882" t="s">
        <v>4821</v>
      </c>
      <c r="D882" t="s">
        <v>58</v>
      </c>
      <c r="E882">
        <v>3536.97</v>
      </c>
      <c r="F882">
        <v>3397.43</v>
      </c>
      <c r="G882">
        <v>50.8</v>
      </c>
      <c r="H882">
        <v>26.8</v>
      </c>
      <c r="I882">
        <v>2.5</v>
      </c>
      <c r="J882" t="s">
        <v>28</v>
      </c>
      <c r="K882" t="s">
        <v>4820</v>
      </c>
      <c r="L882">
        <v>0</v>
      </c>
      <c r="M882">
        <v>0</v>
      </c>
      <c r="N882" t="s">
        <v>116</v>
      </c>
      <c r="O882" t="s">
        <v>321</v>
      </c>
      <c r="P882" t="s">
        <v>81</v>
      </c>
      <c r="Q882">
        <v>1022.56</v>
      </c>
      <c r="R882" t="s">
        <v>32</v>
      </c>
      <c r="S882" t="s">
        <v>33</v>
      </c>
      <c r="T882">
        <v>1</v>
      </c>
      <c r="U882" t="s">
        <v>89</v>
      </c>
      <c r="V882">
        <v>9.08</v>
      </c>
      <c r="W882" t="s">
        <v>28</v>
      </c>
      <c r="X882">
        <v>0</v>
      </c>
      <c r="Y882">
        <v>13</v>
      </c>
      <c r="Z882">
        <v>15</v>
      </c>
      <c r="AA882" t="s">
        <v>36</v>
      </c>
      <c r="AB882" t="s">
        <v>37</v>
      </c>
      <c r="AC882" t="s">
        <v>46</v>
      </c>
      <c r="AD882">
        <v>23.999999999999996</v>
      </c>
      <c r="AE882">
        <v>139.53999999999996</v>
      </c>
      <c r="AF882">
        <v>1</v>
      </c>
      <c r="AG882" t="s">
        <v>4857</v>
      </c>
      <c r="AH882">
        <f>moove_smart_Real[[#This Row],[Fuel_Price]]+moove_smart_Real[[#This Row],[Fare_Paid]]</f>
        <v>4559.53</v>
      </c>
    </row>
    <row r="883" spans="1:34" x14ac:dyDescent="0.25">
      <c r="A883" t="s">
        <v>1200</v>
      </c>
      <c r="B883" s="1">
        <v>46004</v>
      </c>
      <c r="C883" t="s">
        <v>4821</v>
      </c>
      <c r="D883" t="s">
        <v>49</v>
      </c>
      <c r="E883">
        <v>3416.54</v>
      </c>
      <c r="F883">
        <v>3564.38</v>
      </c>
      <c r="G883">
        <v>70.099999999999994</v>
      </c>
      <c r="H883">
        <v>61.1</v>
      </c>
      <c r="I883">
        <v>2.7</v>
      </c>
      <c r="J883" t="s">
        <v>28</v>
      </c>
      <c r="K883" t="s">
        <v>4820</v>
      </c>
      <c r="L883">
        <v>0</v>
      </c>
      <c r="M883">
        <v>0</v>
      </c>
      <c r="N883" t="s">
        <v>226</v>
      </c>
      <c r="O883" t="s">
        <v>450</v>
      </c>
      <c r="P883" t="s">
        <v>44</v>
      </c>
      <c r="Q883">
        <v>871.16</v>
      </c>
      <c r="R883" t="s">
        <v>76</v>
      </c>
      <c r="S883" t="s">
        <v>33</v>
      </c>
      <c r="T883">
        <v>1</v>
      </c>
      <c r="U883" t="s">
        <v>89</v>
      </c>
      <c r="V883">
        <v>14.25</v>
      </c>
      <c r="W883" t="s">
        <v>35</v>
      </c>
      <c r="X883">
        <v>1</v>
      </c>
      <c r="Y883">
        <v>1</v>
      </c>
      <c r="Z883">
        <v>7</v>
      </c>
      <c r="AA883" t="s">
        <v>36</v>
      </c>
      <c r="AB883" t="s">
        <v>37</v>
      </c>
      <c r="AC883" t="s">
        <v>55</v>
      </c>
      <c r="AD883">
        <v>8.9999999999999929</v>
      </c>
      <c r="AE883">
        <v>-147.84000000000015</v>
      </c>
      <c r="AF883">
        <v>1</v>
      </c>
      <c r="AG883" t="s">
        <v>38</v>
      </c>
      <c r="AH883">
        <f>moove_smart_Real[[#This Row],[Fuel_Price]]+moove_smart_Real[[#This Row],[Fare_Paid]]</f>
        <v>4287.7</v>
      </c>
    </row>
    <row r="884" spans="1:34" x14ac:dyDescent="0.25">
      <c r="A884" t="s">
        <v>1201</v>
      </c>
      <c r="B884" s="1">
        <v>45433</v>
      </c>
      <c r="C884" t="s">
        <v>4822</v>
      </c>
      <c r="D884" t="s">
        <v>58</v>
      </c>
      <c r="E884">
        <v>2149.84</v>
      </c>
      <c r="F884">
        <v>1735.75</v>
      </c>
      <c r="G884">
        <v>32.1</v>
      </c>
      <c r="H884">
        <v>10</v>
      </c>
      <c r="I884">
        <v>4.5</v>
      </c>
      <c r="J884" t="s">
        <v>28</v>
      </c>
      <c r="K884" t="s">
        <v>4820</v>
      </c>
      <c r="L884">
        <v>0</v>
      </c>
      <c r="M884">
        <v>0</v>
      </c>
      <c r="N884" t="s">
        <v>360</v>
      </c>
      <c r="O884" t="s">
        <v>495</v>
      </c>
      <c r="P884" t="s">
        <v>31</v>
      </c>
      <c r="Q884">
        <v>927.72</v>
      </c>
      <c r="R884" t="s">
        <v>32</v>
      </c>
      <c r="S884" t="s">
        <v>33</v>
      </c>
      <c r="T884">
        <v>1</v>
      </c>
      <c r="U884" t="s">
        <v>45</v>
      </c>
      <c r="V884">
        <v>12.92</v>
      </c>
      <c r="W884" t="s">
        <v>35</v>
      </c>
      <c r="X884">
        <v>1</v>
      </c>
      <c r="Y884">
        <v>4</v>
      </c>
      <c r="Z884">
        <v>8</v>
      </c>
      <c r="AA884" t="s">
        <v>36</v>
      </c>
      <c r="AB884" t="s">
        <v>54</v>
      </c>
      <c r="AC884" t="s">
        <v>55</v>
      </c>
      <c r="AD884">
        <v>22.1</v>
      </c>
      <c r="AE884">
        <v>414.09000000000015</v>
      </c>
      <c r="AF884">
        <v>0</v>
      </c>
      <c r="AG884" t="s">
        <v>38</v>
      </c>
      <c r="AH884">
        <f>moove_smart_Real[[#This Row],[Fuel_Price]]+moove_smart_Real[[#This Row],[Fare_Paid]]</f>
        <v>3077.5600000000004</v>
      </c>
    </row>
    <row r="885" spans="1:34" x14ac:dyDescent="0.25">
      <c r="A885" t="s">
        <v>1202</v>
      </c>
      <c r="B885" s="1">
        <v>45980</v>
      </c>
      <c r="C885" t="s">
        <v>4819</v>
      </c>
      <c r="D885" t="s">
        <v>27</v>
      </c>
      <c r="E885">
        <v>2621.51</v>
      </c>
      <c r="F885">
        <v>2631.48</v>
      </c>
      <c r="G885">
        <v>80.5</v>
      </c>
      <c r="H885">
        <v>67.5</v>
      </c>
      <c r="I885">
        <v>5</v>
      </c>
      <c r="J885" t="s">
        <v>28</v>
      </c>
      <c r="K885" t="s">
        <v>4820</v>
      </c>
      <c r="L885">
        <v>0</v>
      </c>
      <c r="M885">
        <v>0</v>
      </c>
      <c r="N885" t="s">
        <v>151</v>
      </c>
      <c r="O885" t="s">
        <v>343</v>
      </c>
      <c r="P885" t="s">
        <v>52</v>
      </c>
      <c r="Q885">
        <v>922.43</v>
      </c>
      <c r="R885" t="s">
        <v>76</v>
      </c>
      <c r="S885" t="s">
        <v>33</v>
      </c>
      <c r="T885">
        <v>1</v>
      </c>
      <c r="U885" t="s">
        <v>45</v>
      </c>
      <c r="V885">
        <v>11.77</v>
      </c>
      <c r="W885" t="s">
        <v>35</v>
      </c>
      <c r="X885">
        <v>1</v>
      </c>
      <c r="Y885">
        <v>14</v>
      </c>
      <c r="Z885">
        <v>13</v>
      </c>
      <c r="AA885" t="s">
        <v>36</v>
      </c>
      <c r="AB885" t="s">
        <v>54</v>
      </c>
      <c r="AC885" t="s">
        <v>46</v>
      </c>
      <c r="AD885">
        <v>13</v>
      </c>
      <c r="AE885">
        <v>-9.9699999999997999</v>
      </c>
      <c r="AF885">
        <v>0</v>
      </c>
      <c r="AG885" t="s">
        <v>4857</v>
      </c>
      <c r="AH885">
        <f>moove_smart_Real[[#This Row],[Fuel_Price]]+moove_smart_Real[[#This Row],[Fare_Paid]]</f>
        <v>3543.94</v>
      </c>
    </row>
    <row r="886" spans="1:34" x14ac:dyDescent="0.25">
      <c r="A886" t="s">
        <v>1203</v>
      </c>
      <c r="B886" s="1">
        <v>45780</v>
      </c>
      <c r="C886" t="s">
        <v>4823</v>
      </c>
      <c r="D886" t="s">
        <v>49</v>
      </c>
      <c r="E886">
        <v>4023.28</v>
      </c>
      <c r="F886">
        <v>3766.35</v>
      </c>
      <c r="G886">
        <v>49.7</v>
      </c>
      <c r="H886">
        <v>42.7</v>
      </c>
      <c r="I886">
        <v>2.7</v>
      </c>
      <c r="J886" t="s">
        <v>28</v>
      </c>
      <c r="K886" t="s">
        <v>4820</v>
      </c>
      <c r="L886">
        <v>0</v>
      </c>
      <c r="M886">
        <v>0</v>
      </c>
      <c r="N886" t="s">
        <v>105</v>
      </c>
      <c r="O886" t="s">
        <v>462</v>
      </c>
      <c r="P886" t="s">
        <v>81</v>
      </c>
      <c r="Q886">
        <v>1059.17</v>
      </c>
      <c r="R886" t="s">
        <v>32</v>
      </c>
      <c r="S886" t="s">
        <v>33</v>
      </c>
      <c r="T886">
        <v>1</v>
      </c>
      <c r="U886" t="s">
        <v>89</v>
      </c>
      <c r="V886">
        <v>14.97</v>
      </c>
      <c r="W886" t="s">
        <v>35</v>
      </c>
      <c r="X886">
        <v>1</v>
      </c>
      <c r="Y886">
        <v>7</v>
      </c>
      <c r="Z886">
        <v>10</v>
      </c>
      <c r="AA886" t="s">
        <v>36</v>
      </c>
      <c r="AB886" t="s">
        <v>54</v>
      </c>
      <c r="AC886" t="s">
        <v>55</v>
      </c>
      <c r="AD886">
        <v>7</v>
      </c>
      <c r="AE886">
        <v>256.93000000000029</v>
      </c>
      <c r="AF886">
        <v>1</v>
      </c>
      <c r="AG886" t="s">
        <v>38</v>
      </c>
      <c r="AH886">
        <f>moove_smart_Real[[#This Row],[Fuel_Price]]+moove_smart_Real[[#This Row],[Fare_Paid]]</f>
        <v>5082.4500000000007</v>
      </c>
    </row>
    <row r="887" spans="1:34" x14ac:dyDescent="0.25">
      <c r="A887" t="s">
        <v>1204</v>
      </c>
      <c r="B887" s="1">
        <v>45765</v>
      </c>
      <c r="C887" t="s">
        <v>4822</v>
      </c>
      <c r="D887" t="s">
        <v>49</v>
      </c>
      <c r="E887">
        <v>3711.59</v>
      </c>
      <c r="F887">
        <v>3893.19</v>
      </c>
      <c r="G887">
        <v>48.9</v>
      </c>
      <c r="H887">
        <v>43.9</v>
      </c>
      <c r="I887">
        <v>4</v>
      </c>
      <c r="J887" t="s">
        <v>28</v>
      </c>
      <c r="K887" t="s">
        <v>4820</v>
      </c>
      <c r="L887">
        <v>0</v>
      </c>
      <c r="M887">
        <v>0</v>
      </c>
      <c r="N887" t="s">
        <v>220</v>
      </c>
      <c r="O887" t="s">
        <v>106</v>
      </c>
      <c r="P887" t="s">
        <v>44</v>
      </c>
      <c r="Q887">
        <v>1050.69</v>
      </c>
      <c r="R887" t="s">
        <v>32</v>
      </c>
      <c r="S887" t="s">
        <v>33</v>
      </c>
      <c r="T887">
        <v>1</v>
      </c>
      <c r="U887" t="s">
        <v>4825</v>
      </c>
      <c r="V887">
        <v>24.49</v>
      </c>
      <c r="W887" t="s">
        <v>35</v>
      </c>
      <c r="X887">
        <v>1</v>
      </c>
      <c r="Y887">
        <v>9</v>
      </c>
      <c r="Z887">
        <v>14</v>
      </c>
      <c r="AA887" t="s">
        <v>36</v>
      </c>
      <c r="AB887" t="s">
        <v>37</v>
      </c>
      <c r="AC887" t="s">
        <v>38</v>
      </c>
      <c r="AD887">
        <v>5</v>
      </c>
      <c r="AE887">
        <v>-181.59999999999991</v>
      </c>
      <c r="AF887">
        <v>0</v>
      </c>
      <c r="AG887" t="s">
        <v>4857</v>
      </c>
      <c r="AH887">
        <f>moove_smart_Real[[#This Row],[Fuel_Price]]+moove_smart_Real[[#This Row],[Fare_Paid]]</f>
        <v>4762.2800000000007</v>
      </c>
    </row>
    <row r="888" spans="1:34" x14ac:dyDescent="0.25">
      <c r="A888" t="s">
        <v>1205</v>
      </c>
      <c r="B888" s="1">
        <v>45976</v>
      </c>
      <c r="C888" t="s">
        <v>4819</v>
      </c>
      <c r="D888" t="s">
        <v>49</v>
      </c>
      <c r="E888">
        <v>1877.25</v>
      </c>
      <c r="F888">
        <v>1900.81</v>
      </c>
      <c r="G888">
        <v>51</v>
      </c>
      <c r="H888">
        <v>36</v>
      </c>
      <c r="I888">
        <v>4</v>
      </c>
      <c r="J888" t="s">
        <v>28</v>
      </c>
      <c r="K888" t="s">
        <v>4820</v>
      </c>
      <c r="L888">
        <v>0</v>
      </c>
      <c r="M888">
        <v>0</v>
      </c>
      <c r="N888" t="s">
        <v>167</v>
      </c>
      <c r="O888" t="s">
        <v>622</v>
      </c>
      <c r="P888" t="s">
        <v>44</v>
      </c>
      <c r="Q888">
        <v>882.36</v>
      </c>
      <c r="R888" t="s">
        <v>76</v>
      </c>
      <c r="S888" t="s">
        <v>33</v>
      </c>
      <c r="T888">
        <v>1</v>
      </c>
      <c r="U888" t="s">
        <v>4825</v>
      </c>
      <c r="V888">
        <v>5.15</v>
      </c>
      <c r="W888" t="s">
        <v>35</v>
      </c>
      <c r="X888">
        <v>1</v>
      </c>
      <c r="Y888">
        <v>17</v>
      </c>
      <c r="Z888">
        <v>14</v>
      </c>
      <c r="AA888" t="s">
        <v>53</v>
      </c>
      <c r="AB888" t="s">
        <v>37</v>
      </c>
      <c r="AC888" t="s">
        <v>38</v>
      </c>
      <c r="AD888">
        <v>15</v>
      </c>
      <c r="AE888">
        <v>-23.559999999999945</v>
      </c>
      <c r="AF888">
        <v>0</v>
      </c>
      <c r="AG888" t="s">
        <v>4857</v>
      </c>
      <c r="AH888">
        <f>moove_smart_Real[[#This Row],[Fuel_Price]]+moove_smart_Real[[#This Row],[Fare_Paid]]</f>
        <v>2759.61</v>
      </c>
    </row>
    <row r="889" spans="1:34" x14ac:dyDescent="0.25">
      <c r="A889" t="s">
        <v>1206</v>
      </c>
      <c r="B889" s="1">
        <v>45800</v>
      </c>
      <c r="C889" t="s">
        <v>4823</v>
      </c>
      <c r="D889" t="s">
        <v>49</v>
      </c>
      <c r="E889">
        <v>1680.3</v>
      </c>
      <c r="F889">
        <v>1557.98</v>
      </c>
      <c r="G889">
        <v>48.6</v>
      </c>
      <c r="H889">
        <v>31.6</v>
      </c>
      <c r="I889">
        <v>3</v>
      </c>
      <c r="J889" t="s">
        <v>28</v>
      </c>
      <c r="K889" t="s">
        <v>4820</v>
      </c>
      <c r="L889">
        <v>0</v>
      </c>
      <c r="M889">
        <v>0</v>
      </c>
      <c r="N889" t="s">
        <v>124</v>
      </c>
      <c r="O889" t="s">
        <v>328</v>
      </c>
      <c r="P889" t="s">
        <v>31</v>
      </c>
      <c r="Q889">
        <v>969.85</v>
      </c>
      <c r="R889" t="s">
        <v>32</v>
      </c>
      <c r="S889" t="s">
        <v>33</v>
      </c>
      <c r="T889">
        <v>1</v>
      </c>
      <c r="U889" t="s">
        <v>45</v>
      </c>
      <c r="V889">
        <v>3.91</v>
      </c>
      <c r="W889" t="s">
        <v>28</v>
      </c>
      <c r="X889">
        <v>0</v>
      </c>
      <c r="Y889">
        <v>1</v>
      </c>
      <c r="Z889">
        <v>12</v>
      </c>
      <c r="AA889" t="s">
        <v>53</v>
      </c>
      <c r="AB889" t="s">
        <v>37</v>
      </c>
      <c r="AC889" t="s">
        <v>38</v>
      </c>
      <c r="AD889">
        <v>17</v>
      </c>
      <c r="AE889">
        <v>122.31999999999994</v>
      </c>
      <c r="AF889">
        <v>1</v>
      </c>
      <c r="AG889" t="s">
        <v>38</v>
      </c>
      <c r="AH889">
        <f>moove_smart_Real[[#This Row],[Fuel_Price]]+moove_smart_Real[[#This Row],[Fare_Paid]]</f>
        <v>2650.15</v>
      </c>
    </row>
    <row r="890" spans="1:34" x14ac:dyDescent="0.25">
      <c r="A890" t="s">
        <v>1207</v>
      </c>
      <c r="B890" s="1">
        <v>45437</v>
      </c>
      <c r="C890" t="s">
        <v>4819</v>
      </c>
      <c r="D890" t="s">
        <v>49</v>
      </c>
      <c r="E890">
        <v>1808.58</v>
      </c>
      <c r="F890">
        <v>1641.92</v>
      </c>
      <c r="G890">
        <v>30.5</v>
      </c>
      <c r="H890">
        <v>16.5</v>
      </c>
      <c r="I890">
        <v>3.7</v>
      </c>
      <c r="J890" t="s">
        <v>28</v>
      </c>
      <c r="K890" t="s">
        <v>4820</v>
      </c>
      <c r="L890">
        <v>0</v>
      </c>
      <c r="M890">
        <v>0</v>
      </c>
      <c r="N890" t="s">
        <v>124</v>
      </c>
      <c r="O890" t="s">
        <v>111</v>
      </c>
      <c r="P890" t="s">
        <v>31</v>
      </c>
      <c r="Q890">
        <v>1077.6600000000001</v>
      </c>
      <c r="R890" t="s">
        <v>32</v>
      </c>
      <c r="S890" t="s">
        <v>33</v>
      </c>
      <c r="T890">
        <v>1</v>
      </c>
      <c r="U890" t="s">
        <v>89</v>
      </c>
      <c r="V890">
        <v>-3.46</v>
      </c>
      <c r="W890" t="s">
        <v>35</v>
      </c>
      <c r="X890">
        <v>1</v>
      </c>
      <c r="Y890">
        <v>8</v>
      </c>
      <c r="Z890">
        <v>5</v>
      </c>
      <c r="AA890" t="s">
        <v>53</v>
      </c>
      <c r="AB890" t="s">
        <v>54</v>
      </c>
      <c r="AC890" t="s">
        <v>38</v>
      </c>
      <c r="AD890">
        <v>14</v>
      </c>
      <c r="AE890">
        <v>166.65999999999985</v>
      </c>
      <c r="AF890">
        <v>0</v>
      </c>
      <c r="AG890" t="s">
        <v>4857</v>
      </c>
      <c r="AH890">
        <f>moove_smart_Real[[#This Row],[Fuel_Price]]+moove_smart_Real[[#This Row],[Fare_Paid]]</f>
        <v>2886.24</v>
      </c>
    </row>
    <row r="891" spans="1:34" x14ac:dyDescent="0.25">
      <c r="A891" t="s">
        <v>1208</v>
      </c>
      <c r="B891" s="1">
        <v>45807</v>
      </c>
      <c r="C891" t="s">
        <v>95</v>
      </c>
      <c r="D891" t="s">
        <v>49</v>
      </c>
      <c r="E891">
        <v>2954.89</v>
      </c>
      <c r="F891">
        <v>2742.98</v>
      </c>
      <c r="G891">
        <v>35.6</v>
      </c>
      <c r="H891">
        <v>20.6</v>
      </c>
      <c r="I891">
        <v>4.9000000000000004</v>
      </c>
      <c r="J891" t="s">
        <v>28</v>
      </c>
      <c r="K891" t="s">
        <v>4820</v>
      </c>
      <c r="L891">
        <v>0</v>
      </c>
      <c r="M891">
        <v>0</v>
      </c>
      <c r="N891" t="s">
        <v>325</v>
      </c>
      <c r="O891" t="s">
        <v>474</v>
      </c>
      <c r="P891" t="s">
        <v>81</v>
      </c>
      <c r="Q891">
        <v>915.28</v>
      </c>
      <c r="R891" t="s">
        <v>32</v>
      </c>
      <c r="S891" t="s">
        <v>33</v>
      </c>
      <c r="T891">
        <v>1</v>
      </c>
      <c r="U891" t="s">
        <v>89</v>
      </c>
      <c r="V891">
        <v>2.16</v>
      </c>
      <c r="W891" t="s">
        <v>35</v>
      </c>
      <c r="X891">
        <v>1</v>
      </c>
      <c r="Y891">
        <v>1</v>
      </c>
      <c r="Z891">
        <v>10</v>
      </c>
      <c r="AA891" t="s">
        <v>53</v>
      </c>
      <c r="AB891" t="s">
        <v>54</v>
      </c>
      <c r="AC891" t="s">
        <v>38</v>
      </c>
      <c r="AD891">
        <v>15</v>
      </c>
      <c r="AE891">
        <v>211.90999999999985</v>
      </c>
      <c r="AF891">
        <v>0</v>
      </c>
      <c r="AG891" t="s">
        <v>38</v>
      </c>
      <c r="AH891">
        <f>moove_smart_Real[[#This Row],[Fuel_Price]]+moove_smart_Real[[#This Row],[Fare_Paid]]</f>
        <v>3870.17</v>
      </c>
    </row>
    <row r="892" spans="1:34" x14ac:dyDescent="0.25">
      <c r="A892" t="s">
        <v>1209</v>
      </c>
      <c r="B892" s="1">
        <v>45683</v>
      </c>
      <c r="C892" t="s">
        <v>4821</v>
      </c>
      <c r="D892" t="s">
        <v>41</v>
      </c>
      <c r="E892">
        <v>3029.07</v>
      </c>
      <c r="F892">
        <v>2947.83</v>
      </c>
      <c r="G892">
        <v>42.6</v>
      </c>
      <c r="H892">
        <v>33.6</v>
      </c>
      <c r="I892">
        <v>4.5999999999999996</v>
      </c>
      <c r="J892" t="s">
        <v>35</v>
      </c>
      <c r="K892" t="s">
        <v>177</v>
      </c>
      <c r="L892">
        <v>5</v>
      </c>
      <c r="M892">
        <v>0</v>
      </c>
      <c r="N892" t="s">
        <v>162</v>
      </c>
      <c r="O892" t="s">
        <v>152</v>
      </c>
      <c r="P892" t="s">
        <v>44</v>
      </c>
      <c r="Q892">
        <v>1066.68</v>
      </c>
      <c r="R892" t="s">
        <v>32</v>
      </c>
      <c r="S892" t="s">
        <v>33</v>
      </c>
      <c r="T892">
        <v>1</v>
      </c>
      <c r="U892" t="s">
        <v>45</v>
      </c>
      <c r="V892">
        <v>15.7</v>
      </c>
      <c r="W892" t="s">
        <v>35</v>
      </c>
      <c r="X892">
        <v>1</v>
      </c>
      <c r="Y892">
        <v>11</v>
      </c>
      <c r="Z892">
        <v>9</v>
      </c>
      <c r="AA892" t="s">
        <v>36</v>
      </c>
      <c r="AB892" t="s">
        <v>37</v>
      </c>
      <c r="AC892" t="s">
        <v>55</v>
      </c>
      <c r="AD892">
        <v>9</v>
      </c>
      <c r="AE892">
        <v>81.240000000000236</v>
      </c>
      <c r="AF892">
        <v>1</v>
      </c>
      <c r="AG892" t="s">
        <v>4857</v>
      </c>
      <c r="AH892">
        <f>moove_smart_Real[[#This Row],[Fuel_Price]]+moove_smart_Real[[#This Row],[Fare_Paid]]</f>
        <v>4095.75</v>
      </c>
    </row>
    <row r="893" spans="1:34" x14ac:dyDescent="0.25">
      <c r="A893" t="s">
        <v>1210</v>
      </c>
      <c r="B893" s="1">
        <v>45964</v>
      </c>
      <c r="C893" t="s">
        <v>95</v>
      </c>
      <c r="D893" t="s">
        <v>27</v>
      </c>
      <c r="E893">
        <v>3079.52</v>
      </c>
      <c r="F893">
        <v>2782.1</v>
      </c>
      <c r="G893">
        <v>10.3</v>
      </c>
      <c r="H893">
        <v>10</v>
      </c>
      <c r="I893">
        <v>4.7</v>
      </c>
      <c r="J893" t="s">
        <v>28</v>
      </c>
      <c r="K893" t="s">
        <v>4820</v>
      </c>
      <c r="L893">
        <v>0</v>
      </c>
      <c r="M893">
        <v>0</v>
      </c>
      <c r="N893" t="s">
        <v>418</v>
      </c>
      <c r="O893" t="s">
        <v>97</v>
      </c>
      <c r="P893" t="s">
        <v>81</v>
      </c>
      <c r="Q893">
        <v>874.96</v>
      </c>
      <c r="R893" t="s">
        <v>32</v>
      </c>
      <c r="S893" t="s">
        <v>33</v>
      </c>
      <c r="T893">
        <v>1</v>
      </c>
      <c r="U893" t="s">
        <v>45</v>
      </c>
      <c r="V893">
        <v>1.66</v>
      </c>
      <c r="W893" t="s">
        <v>28</v>
      </c>
      <c r="X893">
        <v>0</v>
      </c>
      <c r="Y893">
        <v>6</v>
      </c>
      <c r="Z893">
        <v>4</v>
      </c>
      <c r="AA893" t="s">
        <v>36</v>
      </c>
      <c r="AB893" t="s">
        <v>54</v>
      </c>
      <c r="AC893" t="s">
        <v>46</v>
      </c>
      <c r="AD893">
        <v>0.30000000000000071</v>
      </c>
      <c r="AE893">
        <v>297.42000000000007</v>
      </c>
      <c r="AF893">
        <v>0</v>
      </c>
      <c r="AG893" t="s">
        <v>38</v>
      </c>
      <c r="AH893">
        <f>moove_smart_Real[[#This Row],[Fuel_Price]]+moove_smart_Real[[#This Row],[Fare_Paid]]</f>
        <v>3954.48</v>
      </c>
    </row>
    <row r="894" spans="1:34" x14ac:dyDescent="0.25">
      <c r="A894" t="s">
        <v>1211</v>
      </c>
      <c r="B894" s="1">
        <v>45915</v>
      </c>
      <c r="C894" t="s">
        <v>173</v>
      </c>
      <c r="D894" t="s">
        <v>58</v>
      </c>
      <c r="E894">
        <v>3210.75</v>
      </c>
      <c r="F894">
        <v>3172.41</v>
      </c>
      <c r="G894">
        <v>80</v>
      </c>
      <c r="H894">
        <v>71</v>
      </c>
      <c r="I894">
        <v>2.9</v>
      </c>
      <c r="J894" t="s">
        <v>28</v>
      </c>
      <c r="K894" t="s">
        <v>4820</v>
      </c>
      <c r="L894">
        <v>0</v>
      </c>
      <c r="M894">
        <v>0</v>
      </c>
      <c r="N894" t="s">
        <v>226</v>
      </c>
      <c r="O894" t="s">
        <v>474</v>
      </c>
      <c r="P894" t="s">
        <v>81</v>
      </c>
      <c r="Q894">
        <v>917.99</v>
      </c>
      <c r="R894" t="s">
        <v>76</v>
      </c>
      <c r="S894" t="s">
        <v>263</v>
      </c>
      <c r="T894">
        <v>0</v>
      </c>
      <c r="U894" t="s">
        <v>45</v>
      </c>
      <c r="V894">
        <v>20.11</v>
      </c>
      <c r="W894" t="s">
        <v>35</v>
      </c>
      <c r="X894">
        <v>1</v>
      </c>
      <c r="Y894">
        <v>11</v>
      </c>
      <c r="Z894">
        <v>14</v>
      </c>
      <c r="AA894" t="s">
        <v>78</v>
      </c>
      <c r="AB894" t="s">
        <v>37</v>
      </c>
      <c r="AC894" t="s">
        <v>55</v>
      </c>
      <c r="AD894">
        <v>9</v>
      </c>
      <c r="AE894">
        <v>38.340000000000146</v>
      </c>
      <c r="AF894">
        <v>1</v>
      </c>
      <c r="AG894" t="s">
        <v>4857</v>
      </c>
      <c r="AH894">
        <f>moove_smart_Real[[#This Row],[Fuel_Price]]+moove_smart_Real[[#This Row],[Fare_Paid]]</f>
        <v>4128.74</v>
      </c>
    </row>
    <row r="895" spans="1:34" x14ac:dyDescent="0.25">
      <c r="A895" t="s">
        <v>1212</v>
      </c>
      <c r="B895" s="1">
        <v>45729</v>
      </c>
      <c r="C895" t="s">
        <v>4822</v>
      </c>
      <c r="D895" t="s">
        <v>27</v>
      </c>
      <c r="E895">
        <v>2535.17</v>
      </c>
      <c r="F895">
        <v>2568.59</v>
      </c>
      <c r="G895">
        <v>33.4</v>
      </c>
      <c r="H895">
        <v>16.399999999999999</v>
      </c>
      <c r="I895">
        <v>5</v>
      </c>
      <c r="J895" t="s">
        <v>35</v>
      </c>
      <c r="K895" t="s">
        <v>59</v>
      </c>
      <c r="L895">
        <v>3</v>
      </c>
      <c r="M895">
        <v>0</v>
      </c>
      <c r="N895" t="s">
        <v>174</v>
      </c>
      <c r="O895" t="s">
        <v>163</v>
      </c>
      <c r="P895" t="s">
        <v>52</v>
      </c>
      <c r="Q895">
        <v>872.02</v>
      </c>
      <c r="R895" t="s">
        <v>32</v>
      </c>
      <c r="S895" t="s">
        <v>33</v>
      </c>
      <c r="T895">
        <v>1</v>
      </c>
      <c r="U895" t="s">
        <v>45</v>
      </c>
      <c r="V895">
        <v>23.31</v>
      </c>
      <c r="W895" t="s">
        <v>28</v>
      </c>
      <c r="X895">
        <v>0</v>
      </c>
      <c r="Y895">
        <v>14</v>
      </c>
      <c r="Z895">
        <v>10</v>
      </c>
      <c r="AA895" t="s">
        <v>78</v>
      </c>
      <c r="AB895" t="s">
        <v>54</v>
      </c>
      <c r="AC895" t="s">
        <v>55</v>
      </c>
      <c r="AD895">
        <v>17</v>
      </c>
      <c r="AE895">
        <v>-33.420000000000073</v>
      </c>
      <c r="AF895">
        <v>1</v>
      </c>
      <c r="AG895" t="s">
        <v>4857</v>
      </c>
      <c r="AH895">
        <f>moove_smart_Real[[#This Row],[Fuel_Price]]+moove_smart_Real[[#This Row],[Fare_Paid]]</f>
        <v>3407.19</v>
      </c>
    </row>
    <row r="896" spans="1:34" x14ac:dyDescent="0.25">
      <c r="A896" t="s">
        <v>1213</v>
      </c>
      <c r="B896" s="1">
        <v>45756</v>
      </c>
      <c r="C896" t="s">
        <v>4821</v>
      </c>
      <c r="D896" t="s">
        <v>58</v>
      </c>
      <c r="E896">
        <v>-2663.94</v>
      </c>
      <c r="F896">
        <v>-2628.54</v>
      </c>
      <c r="G896">
        <v>36.799999999999997</v>
      </c>
      <c r="H896">
        <v>15.8</v>
      </c>
      <c r="I896">
        <v>4.0999999999999996</v>
      </c>
      <c r="J896" t="s">
        <v>35</v>
      </c>
      <c r="K896" t="s">
        <v>92</v>
      </c>
      <c r="L896">
        <v>1</v>
      </c>
      <c r="M896">
        <v>0</v>
      </c>
      <c r="N896" t="s">
        <v>100</v>
      </c>
      <c r="O896" t="s">
        <v>416</v>
      </c>
      <c r="P896" t="s">
        <v>44</v>
      </c>
      <c r="Q896">
        <v>978.15</v>
      </c>
      <c r="R896" t="s">
        <v>32</v>
      </c>
      <c r="S896" t="s">
        <v>33</v>
      </c>
      <c r="T896">
        <v>1</v>
      </c>
      <c r="U896" t="s">
        <v>89</v>
      </c>
      <c r="V896">
        <v>1.97</v>
      </c>
      <c r="W896" t="s">
        <v>28</v>
      </c>
      <c r="X896">
        <v>0</v>
      </c>
      <c r="Y896">
        <v>17</v>
      </c>
      <c r="Z896">
        <v>6</v>
      </c>
      <c r="AA896" t="s">
        <v>36</v>
      </c>
      <c r="AB896" t="s">
        <v>54</v>
      </c>
      <c r="AC896" t="s">
        <v>38</v>
      </c>
      <c r="AD896">
        <v>20.999999999999996</v>
      </c>
      <c r="AE896">
        <v>-35.400000000000091</v>
      </c>
      <c r="AF896">
        <v>1</v>
      </c>
      <c r="AG896" t="s">
        <v>4857</v>
      </c>
      <c r="AH896">
        <f>moove_smart_Real[[#This Row],[Fuel_Price]]+moove_smart_Real[[#This Row],[Fare_Paid]]</f>
        <v>-1685.79</v>
      </c>
    </row>
    <row r="897" spans="1:34" x14ac:dyDescent="0.25">
      <c r="A897" t="s">
        <v>1214</v>
      </c>
      <c r="B897" s="1">
        <v>45598</v>
      </c>
      <c r="C897" t="s">
        <v>95</v>
      </c>
      <c r="D897" t="s">
        <v>58</v>
      </c>
      <c r="E897">
        <v>1966.5</v>
      </c>
      <c r="F897">
        <v>1715.21</v>
      </c>
      <c r="G897">
        <v>62.4</v>
      </c>
      <c r="H897">
        <v>40.4</v>
      </c>
      <c r="I897">
        <v>4.8</v>
      </c>
      <c r="J897" t="s">
        <v>35</v>
      </c>
      <c r="K897" t="s">
        <v>109</v>
      </c>
      <c r="L897">
        <v>2</v>
      </c>
      <c r="M897">
        <v>1</v>
      </c>
      <c r="N897" t="s">
        <v>74</v>
      </c>
      <c r="O897" t="s">
        <v>297</v>
      </c>
      <c r="P897" t="s">
        <v>31</v>
      </c>
      <c r="Q897">
        <v>1086.8399999999999</v>
      </c>
      <c r="R897" t="s">
        <v>76</v>
      </c>
      <c r="S897" t="s">
        <v>33</v>
      </c>
      <c r="T897">
        <v>1</v>
      </c>
      <c r="U897" t="s">
        <v>89</v>
      </c>
      <c r="V897">
        <v>19.57</v>
      </c>
      <c r="W897" t="s">
        <v>35</v>
      </c>
      <c r="X897">
        <v>1</v>
      </c>
      <c r="Y897">
        <v>17</v>
      </c>
      <c r="Z897">
        <v>7</v>
      </c>
      <c r="AA897" t="s">
        <v>53</v>
      </c>
      <c r="AB897" t="s">
        <v>54</v>
      </c>
      <c r="AC897" t="s">
        <v>46</v>
      </c>
      <c r="AD897">
        <v>22</v>
      </c>
      <c r="AE897">
        <v>251.28999999999996</v>
      </c>
      <c r="AF897">
        <v>1</v>
      </c>
      <c r="AG897" t="s">
        <v>4857</v>
      </c>
      <c r="AH897">
        <f>moove_smart_Real[[#This Row],[Fuel_Price]]+moove_smart_Real[[#This Row],[Fare_Paid]]</f>
        <v>3053.34</v>
      </c>
    </row>
    <row r="898" spans="1:34" x14ac:dyDescent="0.25">
      <c r="A898" t="s">
        <v>1215</v>
      </c>
      <c r="B898" s="1">
        <v>45765</v>
      </c>
      <c r="C898" t="s">
        <v>4821</v>
      </c>
      <c r="D898" t="s">
        <v>27</v>
      </c>
      <c r="E898">
        <v>4168.45</v>
      </c>
      <c r="F898">
        <v>3769.23</v>
      </c>
      <c r="G898">
        <v>53.3</v>
      </c>
      <c r="H898">
        <v>39.299999999999997</v>
      </c>
      <c r="I898">
        <v>3.3</v>
      </c>
      <c r="J898" t="s">
        <v>28</v>
      </c>
      <c r="K898" t="s">
        <v>4820</v>
      </c>
      <c r="L898">
        <v>0</v>
      </c>
      <c r="M898">
        <v>0</v>
      </c>
      <c r="N898" t="s">
        <v>87</v>
      </c>
      <c r="O898" t="s">
        <v>457</v>
      </c>
      <c r="P898" t="s">
        <v>81</v>
      </c>
      <c r="Q898">
        <v>977.49</v>
      </c>
      <c r="R898" t="s">
        <v>32</v>
      </c>
      <c r="S898" t="s">
        <v>33</v>
      </c>
      <c r="T898">
        <v>1</v>
      </c>
      <c r="U898" t="s">
        <v>89</v>
      </c>
      <c r="V898">
        <v>8.73</v>
      </c>
      <c r="W898" t="s">
        <v>35</v>
      </c>
      <c r="X898">
        <v>1</v>
      </c>
      <c r="Y898">
        <v>11</v>
      </c>
      <c r="Z898">
        <v>13</v>
      </c>
      <c r="AA898" t="s">
        <v>36</v>
      </c>
      <c r="AB898" t="s">
        <v>54</v>
      </c>
      <c r="AC898" t="s">
        <v>46</v>
      </c>
      <c r="AD898">
        <v>14</v>
      </c>
      <c r="AE898">
        <v>399.2199999999998</v>
      </c>
      <c r="AF898">
        <v>0</v>
      </c>
      <c r="AG898" t="s">
        <v>4857</v>
      </c>
      <c r="AH898">
        <f>moove_smart_Real[[#This Row],[Fuel_Price]]+moove_smart_Real[[#This Row],[Fare_Paid]]</f>
        <v>5145.9399999999996</v>
      </c>
    </row>
    <row r="899" spans="1:34" x14ac:dyDescent="0.25">
      <c r="A899" t="s">
        <v>1216</v>
      </c>
      <c r="B899" s="1">
        <v>45435</v>
      </c>
      <c r="C899" t="s">
        <v>4819</v>
      </c>
      <c r="D899" t="s">
        <v>49</v>
      </c>
      <c r="E899">
        <v>4466.8900000000003</v>
      </c>
      <c r="F899">
        <v>4340.2</v>
      </c>
      <c r="G899">
        <v>74.2</v>
      </c>
      <c r="H899">
        <v>61.2</v>
      </c>
      <c r="I899">
        <v>2.7</v>
      </c>
      <c r="J899" t="s">
        <v>28</v>
      </c>
      <c r="K899" t="s">
        <v>4820</v>
      </c>
      <c r="L899">
        <v>0</v>
      </c>
      <c r="M899">
        <v>0</v>
      </c>
      <c r="N899" t="s">
        <v>392</v>
      </c>
      <c r="O899" t="s">
        <v>267</v>
      </c>
      <c r="P899" t="s">
        <v>44</v>
      </c>
      <c r="Q899">
        <v>1109.9100000000001</v>
      </c>
      <c r="R899" t="s">
        <v>76</v>
      </c>
      <c r="S899" t="s">
        <v>33</v>
      </c>
      <c r="T899">
        <v>1</v>
      </c>
      <c r="U899" t="s">
        <v>89</v>
      </c>
      <c r="V899">
        <v>24.11</v>
      </c>
      <c r="W899" t="s">
        <v>28</v>
      </c>
      <c r="X899">
        <v>0</v>
      </c>
      <c r="Y899">
        <v>8</v>
      </c>
      <c r="Z899">
        <v>5</v>
      </c>
      <c r="AA899" t="s">
        <v>78</v>
      </c>
      <c r="AB899" t="s">
        <v>37</v>
      </c>
      <c r="AC899" t="s">
        <v>46</v>
      </c>
      <c r="AD899">
        <v>13</v>
      </c>
      <c r="AE899">
        <v>126.69000000000051</v>
      </c>
      <c r="AF899">
        <v>1</v>
      </c>
      <c r="AG899" t="s">
        <v>4857</v>
      </c>
      <c r="AH899">
        <f>moove_smart_Real[[#This Row],[Fuel_Price]]+moove_smart_Real[[#This Row],[Fare_Paid]]</f>
        <v>5576.8</v>
      </c>
    </row>
    <row r="900" spans="1:34" x14ac:dyDescent="0.25">
      <c r="A900" t="s">
        <v>1217</v>
      </c>
      <c r="B900" s="1">
        <v>45783</v>
      </c>
      <c r="C900" t="s">
        <v>4823</v>
      </c>
      <c r="D900" t="s">
        <v>27</v>
      </c>
      <c r="E900">
        <v>3532.07</v>
      </c>
      <c r="F900">
        <v>3678.94</v>
      </c>
      <c r="G900">
        <v>40.299999999999997</v>
      </c>
      <c r="H900">
        <v>32.299999999999997</v>
      </c>
      <c r="I900">
        <v>2.9</v>
      </c>
      <c r="J900" t="s">
        <v>28</v>
      </c>
      <c r="K900" t="s">
        <v>4820</v>
      </c>
      <c r="L900">
        <v>0</v>
      </c>
      <c r="M900">
        <v>0</v>
      </c>
      <c r="N900" t="s">
        <v>180</v>
      </c>
      <c r="O900" t="s">
        <v>737</v>
      </c>
      <c r="P900" t="s">
        <v>44</v>
      </c>
      <c r="Q900">
        <v>719.78</v>
      </c>
      <c r="R900" t="s">
        <v>32</v>
      </c>
      <c r="S900" t="s">
        <v>33</v>
      </c>
      <c r="T900">
        <v>1</v>
      </c>
      <c r="U900" t="s">
        <v>89</v>
      </c>
      <c r="V900">
        <v>8.66</v>
      </c>
      <c r="W900" t="s">
        <v>28</v>
      </c>
      <c r="X900">
        <v>0</v>
      </c>
      <c r="Y900">
        <v>14</v>
      </c>
      <c r="Z900">
        <v>10</v>
      </c>
      <c r="AA900" t="s">
        <v>78</v>
      </c>
      <c r="AB900" t="s">
        <v>37</v>
      </c>
      <c r="AC900" t="s">
        <v>55</v>
      </c>
      <c r="AD900">
        <v>8</v>
      </c>
      <c r="AE900">
        <v>-146.86999999999989</v>
      </c>
      <c r="AF900">
        <v>1</v>
      </c>
      <c r="AG900" t="s">
        <v>4857</v>
      </c>
      <c r="AH900">
        <f>moove_smart_Real[[#This Row],[Fuel_Price]]+moove_smart_Real[[#This Row],[Fare_Paid]]</f>
        <v>4251.8500000000004</v>
      </c>
    </row>
    <row r="901" spans="1:34" x14ac:dyDescent="0.25">
      <c r="A901" t="s">
        <v>1218</v>
      </c>
      <c r="B901" s="1">
        <v>45712</v>
      </c>
      <c r="C901" t="s">
        <v>4821</v>
      </c>
      <c r="D901" t="s">
        <v>58</v>
      </c>
      <c r="E901">
        <v>4284.16</v>
      </c>
      <c r="F901">
        <v>4210.0600000000004</v>
      </c>
      <c r="G901">
        <v>32.6</v>
      </c>
      <c r="H901">
        <v>19.600000000000001</v>
      </c>
      <c r="I901">
        <v>3.4</v>
      </c>
      <c r="J901" t="s">
        <v>35</v>
      </c>
      <c r="K901" t="s">
        <v>59</v>
      </c>
      <c r="L901">
        <v>3</v>
      </c>
      <c r="M901">
        <v>0</v>
      </c>
      <c r="N901" t="s">
        <v>226</v>
      </c>
      <c r="O901" t="s">
        <v>292</v>
      </c>
      <c r="P901" t="s">
        <v>81</v>
      </c>
      <c r="Q901">
        <v>977.89</v>
      </c>
      <c r="R901" t="s">
        <v>32</v>
      </c>
      <c r="S901" t="s">
        <v>33</v>
      </c>
      <c r="T901">
        <v>1</v>
      </c>
      <c r="U901" t="s">
        <v>89</v>
      </c>
      <c r="V901">
        <v>14.18</v>
      </c>
      <c r="W901" t="s">
        <v>28</v>
      </c>
      <c r="X901">
        <v>0</v>
      </c>
      <c r="Y901">
        <v>6</v>
      </c>
      <c r="Z901">
        <v>14</v>
      </c>
      <c r="AA901" t="s">
        <v>78</v>
      </c>
      <c r="AB901" t="s">
        <v>37</v>
      </c>
      <c r="AC901" t="s">
        <v>46</v>
      </c>
      <c r="AD901">
        <v>13</v>
      </c>
      <c r="AE901">
        <v>74.099999999999454</v>
      </c>
      <c r="AF901">
        <v>1</v>
      </c>
      <c r="AG901" t="s">
        <v>38</v>
      </c>
      <c r="AH901">
        <f>moove_smart_Real[[#This Row],[Fuel_Price]]+moove_smart_Real[[#This Row],[Fare_Paid]]</f>
        <v>5262.05</v>
      </c>
    </row>
    <row r="902" spans="1:34" x14ac:dyDescent="0.25">
      <c r="A902" t="s">
        <v>1219</v>
      </c>
      <c r="B902" s="1">
        <v>45874</v>
      </c>
      <c r="C902" t="s">
        <v>173</v>
      </c>
      <c r="D902" t="s">
        <v>41</v>
      </c>
      <c r="E902">
        <v>4279.8900000000003</v>
      </c>
      <c r="F902">
        <v>4027.44</v>
      </c>
      <c r="G902">
        <v>48.5</v>
      </c>
      <c r="H902">
        <v>31.5</v>
      </c>
      <c r="I902">
        <v>3.1</v>
      </c>
      <c r="J902" t="s">
        <v>28</v>
      </c>
      <c r="K902" t="s">
        <v>4820</v>
      </c>
      <c r="L902">
        <v>0</v>
      </c>
      <c r="M902">
        <v>0</v>
      </c>
      <c r="N902" t="s">
        <v>235</v>
      </c>
      <c r="O902" t="s">
        <v>188</v>
      </c>
      <c r="P902" t="s">
        <v>81</v>
      </c>
      <c r="Q902">
        <v>1106.8900000000001</v>
      </c>
      <c r="R902" t="s">
        <v>32</v>
      </c>
      <c r="S902" t="s">
        <v>33</v>
      </c>
      <c r="T902">
        <v>1</v>
      </c>
      <c r="U902" t="s">
        <v>4825</v>
      </c>
      <c r="V902">
        <v>8.58</v>
      </c>
      <c r="W902" t="s">
        <v>35</v>
      </c>
      <c r="X902">
        <v>1</v>
      </c>
      <c r="Y902">
        <v>18</v>
      </c>
      <c r="Z902">
        <v>14</v>
      </c>
      <c r="AA902" t="s">
        <v>53</v>
      </c>
      <c r="AB902" t="s">
        <v>37</v>
      </c>
      <c r="AC902" t="s">
        <v>55</v>
      </c>
      <c r="AD902">
        <v>17</v>
      </c>
      <c r="AE902">
        <v>252.45000000000027</v>
      </c>
      <c r="AF902">
        <v>0</v>
      </c>
      <c r="AG902" t="s">
        <v>4857</v>
      </c>
      <c r="AH902">
        <f>moove_smart_Real[[#This Row],[Fuel_Price]]+moove_smart_Real[[#This Row],[Fare_Paid]]</f>
        <v>5386.7800000000007</v>
      </c>
    </row>
    <row r="903" spans="1:34" x14ac:dyDescent="0.25">
      <c r="A903" t="s">
        <v>1220</v>
      </c>
      <c r="B903" s="1">
        <v>45815</v>
      </c>
      <c r="C903" t="s">
        <v>4821</v>
      </c>
      <c r="D903" t="s">
        <v>27</v>
      </c>
      <c r="E903">
        <v>3595.41</v>
      </c>
      <c r="F903">
        <v>3122.12</v>
      </c>
      <c r="G903">
        <v>15.4</v>
      </c>
      <c r="H903">
        <v>10</v>
      </c>
      <c r="I903">
        <v>2</v>
      </c>
      <c r="J903" t="s">
        <v>35</v>
      </c>
      <c r="K903" t="s">
        <v>92</v>
      </c>
      <c r="L903">
        <v>1</v>
      </c>
      <c r="M903">
        <v>0</v>
      </c>
      <c r="N903" t="s">
        <v>120</v>
      </c>
      <c r="O903" t="s">
        <v>204</v>
      </c>
      <c r="P903" t="s">
        <v>44</v>
      </c>
      <c r="Q903">
        <v>886.99</v>
      </c>
      <c r="R903" t="s">
        <v>32</v>
      </c>
      <c r="S903" t="s">
        <v>33</v>
      </c>
      <c r="T903">
        <v>1</v>
      </c>
      <c r="U903" t="s">
        <v>45</v>
      </c>
      <c r="V903">
        <v>17.43</v>
      </c>
      <c r="W903" t="s">
        <v>35</v>
      </c>
      <c r="X903">
        <v>1</v>
      </c>
      <c r="Y903">
        <v>9</v>
      </c>
      <c r="Z903">
        <v>12</v>
      </c>
      <c r="AA903" t="s">
        <v>36</v>
      </c>
      <c r="AB903" t="s">
        <v>37</v>
      </c>
      <c r="AC903" t="s">
        <v>46</v>
      </c>
      <c r="AD903">
        <v>5.4</v>
      </c>
      <c r="AE903">
        <v>473.28999999999996</v>
      </c>
      <c r="AF903">
        <v>1</v>
      </c>
      <c r="AG903" t="s">
        <v>4857</v>
      </c>
      <c r="AH903">
        <f>moove_smart_Real[[#This Row],[Fuel_Price]]+moove_smart_Real[[#This Row],[Fare_Paid]]</f>
        <v>4482.3999999999996</v>
      </c>
    </row>
    <row r="904" spans="1:34" x14ac:dyDescent="0.25">
      <c r="A904" t="s">
        <v>1221</v>
      </c>
      <c r="B904" s="1">
        <v>45415</v>
      </c>
      <c r="C904" t="s">
        <v>173</v>
      </c>
      <c r="D904" t="s">
        <v>41</v>
      </c>
      <c r="E904">
        <v>1962.74</v>
      </c>
      <c r="F904">
        <v>1969.6</v>
      </c>
      <c r="G904">
        <v>83</v>
      </c>
      <c r="H904">
        <v>76</v>
      </c>
      <c r="I904">
        <v>2.8</v>
      </c>
      <c r="J904" t="s">
        <v>35</v>
      </c>
      <c r="K904" t="s">
        <v>4820</v>
      </c>
      <c r="L904">
        <v>0</v>
      </c>
      <c r="M904">
        <v>0</v>
      </c>
      <c r="N904" t="s">
        <v>352</v>
      </c>
      <c r="O904" t="s">
        <v>506</v>
      </c>
      <c r="P904" t="s">
        <v>31</v>
      </c>
      <c r="Q904">
        <v>919.67</v>
      </c>
      <c r="R904" t="s">
        <v>76</v>
      </c>
      <c r="S904" t="s">
        <v>33</v>
      </c>
      <c r="T904">
        <v>1</v>
      </c>
      <c r="U904" t="s">
        <v>45</v>
      </c>
      <c r="V904">
        <v>16.149999999999999</v>
      </c>
      <c r="W904" t="s">
        <v>35</v>
      </c>
      <c r="X904">
        <v>1</v>
      </c>
      <c r="Y904">
        <v>7</v>
      </c>
      <c r="Z904">
        <v>1</v>
      </c>
      <c r="AA904" t="s">
        <v>78</v>
      </c>
      <c r="AB904" t="s">
        <v>37</v>
      </c>
      <c r="AC904" t="s">
        <v>38</v>
      </c>
      <c r="AD904">
        <v>7</v>
      </c>
      <c r="AE904">
        <v>-6.8599999999999</v>
      </c>
      <c r="AF904">
        <v>1</v>
      </c>
      <c r="AG904" t="s">
        <v>38</v>
      </c>
      <c r="AH904">
        <f>moove_smart_Real[[#This Row],[Fuel_Price]]+moove_smart_Real[[#This Row],[Fare_Paid]]</f>
        <v>2882.41</v>
      </c>
    </row>
    <row r="905" spans="1:34" x14ac:dyDescent="0.25">
      <c r="A905" t="s">
        <v>1222</v>
      </c>
      <c r="B905" s="1">
        <v>45682</v>
      </c>
      <c r="C905" t="s">
        <v>4823</v>
      </c>
      <c r="D905" t="s">
        <v>41</v>
      </c>
      <c r="E905">
        <v>4016.37</v>
      </c>
      <c r="F905">
        <v>4172.4399999999996</v>
      </c>
      <c r="G905">
        <v>52.3</v>
      </c>
      <c r="H905">
        <v>43.3</v>
      </c>
      <c r="I905">
        <v>3.2</v>
      </c>
      <c r="J905" t="s">
        <v>35</v>
      </c>
      <c r="K905" t="s">
        <v>73</v>
      </c>
      <c r="L905">
        <v>4</v>
      </c>
      <c r="M905">
        <v>0</v>
      </c>
      <c r="N905" t="s">
        <v>110</v>
      </c>
      <c r="O905" t="s">
        <v>80</v>
      </c>
      <c r="P905" t="s">
        <v>44</v>
      </c>
      <c r="Q905">
        <v>1008.75</v>
      </c>
      <c r="R905" t="s">
        <v>32</v>
      </c>
      <c r="S905" t="s">
        <v>33</v>
      </c>
      <c r="T905">
        <v>1</v>
      </c>
      <c r="U905" t="s">
        <v>45</v>
      </c>
      <c r="V905">
        <v>19.079999999999998</v>
      </c>
      <c r="W905" t="s">
        <v>35</v>
      </c>
      <c r="X905">
        <v>1</v>
      </c>
      <c r="Y905">
        <v>18</v>
      </c>
      <c r="Z905">
        <v>11</v>
      </c>
      <c r="AA905" t="s">
        <v>53</v>
      </c>
      <c r="AB905" t="s">
        <v>37</v>
      </c>
      <c r="AC905" t="s">
        <v>46</v>
      </c>
      <c r="AD905">
        <v>9</v>
      </c>
      <c r="AE905">
        <v>-156.06999999999971</v>
      </c>
      <c r="AF905">
        <v>1</v>
      </c>
      <c r="AG905" t="s">
        <v>4857</v>
      </c>
      <c r="AH905">
        <f>moove_smart_Real[[#This Row],[Fuel_Price]]+moove_smart_Real[[#This Row],[Fare_Paid]]</f>
        <v>5025.12</v>
      </c>
    </row>
    <row r="906" spans="1:34" x14ac:dyDescent="0.25">
      <c r="A906" t="s">
        <v>1223</v>
      </c>
      <c r="B906" s="1">
        <v>45379</v>
      </c>
      <c r="C906" t="s">
        <v>4822</v>
      </c>
      <c r="D906" t="s">
        <v>58</v>
      </c>
      <c r="E906">
        <v>2189.0100000000002</v>
      </c>
      <c r="F906">
        <v>2052.7399999999998</v>
      </c>
      <c r="G906">
        <v>25.4</v>
      </c>
      <c r="H906">
        <v>10</v>
      </c>
      <c r="I906">
        <v>4.5999999999999996</v>
      </c>
      <c r="J906" t="s">
        <v>35</v>
      </c>
      <c r="K906" t="s">
        <v>59</v>
      </c>
      <c r="L906">
        <v>3</v>
      </c>
      <c r="M906">
        <v>0</v>
      </c>
      <c r="N906" t="s">
        <v>110</v>
      </c>
      <c r="O906" t="s">
        <v>727</v>
      </c>
      <c r="P906" t="s">
        <v>31</v>
      </c>
      <c r="Q906">
        <v>959.37</v>
      </c>
      <c r="R906" t="s">
        <v>32</v>
      </c>
      <c r="S906" t="s">
        <v>33</v>
      </c>
      <c r="T906">
        <v>1</v>
      </c>
      <c r="U906" t="s">
        <v>89</v>
      </c>
      <c r="V906">
        <v>5.96</v>
      </c>
      <c r="W906" t="s">
        <v>28</v>
      </c>
      <c r="X906">
        <v>0</v>
      </c>
      <c r="Y906">
        <v>6</v>
      </c>
      <c r="Z906">
        <v>11</v>
      </c>
      <c r="AA906" t="s">
        <v>36</v>
      </c>
      <c r="AB906" t="s">
        <v>37</v>
      </c>
      <c r="AC906" t="s">
        <v>55</v>
      </c>
      <c r="AD906">
        <v>15.399999999999999</v>
      </c>
      <c r="AE906">
        <v>136.27000000000044</v>
      </c>
      <c r="AF906">
        <v>1</v>
      </c>
      <c r="AG906" t="s">
        <v>38</v>
      </c>
      <c r="AH906">
        <f>moove_smart_Real[[#This Row],[Fuel_Price]]+moove_smart_Real[[#This Row],[Fare_Paid]]</f>
        <v>3148.38</v>
      </c>
    </row>
    <row r="907" spans="1:34" x14ac:dyDescent="0.25">
      <c r="A907" t="s">
        <v>1224</v>
      </c>
      <c r="B907" s="1">
        <v>45965</v>
      </c>
      <c r="C907" t="s">
        <v>173</v>
      </c>
      <c r="D907" t="s">
        <v>49</v>
      </c>
      <c r="E907">
        <v>3186.08</v>
      </c>
      <c r="F907">
        <v>3017.41</v>
      </c>
      <c r="G907">
        <v>56.2</v>
      </c>
      <c r="H907">
        <v>43.2</v>
      </c>
      <c r="I907">
        <v>1.8</v>
      </c>
      <c r="J907" t="s">
        <v>35</v>
      </c>
      <c r="K907" t="s">
        <v>73</v>
      </c>
      <c r="L907">
        <v>4</v>
      </c>
      <c r="M907">
        <v>0</v>
      </c>
      <c r="N907" t="s">
        <v>472</v>
      </c>
      <c r="O907" t="s">
        <v>70</v>
      </c>
      <c r="P907" t="s">
        <v>52</v>
      </c>
      <c r="Q907">
        <v>936.37</v>
      </c>
      <c r="R907" t="s">
        <v>32</v>
      </c>
      <c r="S907" t="s">
        <v>33</v>
      </c>
      <c r="T907">
        <v>1</v>
      </c>
      <c r="U907" t="s">
        <v>89</v>
      </c>
      <c r="V907">
        <v>20.12</v>
      </c>
      <c r="W907" t="s">
        <v>35</v>
      </c>
      <c r="X907">
        <v>1</v>
      </c>
      <c r="Y907">
        <v>11</v>
      </c>
      <c r="Z907">
        <v>5</v>
      </c>
      <c r="AA907" t="s">
        <v>36</v>
      </c>
      <c r="AB907" t="s">
        <v>37</v>
      </c>
      <c r="AC907" t="s">
        <v>46</v>
      </c>
      <c r="AD907">
        <v>13</v>
      </c>
      <c r="AE907">
        <v>168.67000000000007</v>
      </c>
      <c r="AF907">
        <v>1</v>
      </c>
      <c r="AG907" t="s">
        <v>4857</v>
      </c>
      <c r="AH907">
        <f>moove_smart_Real[[#This Row],[Fuel_Price]]+moove_smart_Real[[#This Row],[Fare_Paid]]</f>
        <v>4122.45</v>
      </c>
    </row>
    <row r="908" spans="1:34" x14ac:dyDescent="0.25">
      <c r="A908" t="s">
        <v>1225</v>
      </c>
      <c r="B908" s="1">
        <v>45987</v>
      </c>
      <c r="C908" t="s">
        <v>173</v>
      </c>
      <c r="D908" t="s">
        <v>27</v>
      </c>
      <c r="E908">
        <v>2245.27</v>
      </c>
      <c r="F908">
        <v>2102.12</v>
      </c>
      <c r="G908">
        <v>47.6</v>
      </c>
      <c r="H908">
        <v>22.6</v>
      </c>
      <c r="I908">
        <v>2.2999999999999998</v>
      </c>
      <c r="J908" t="s">
        <v>28</v>
      </c>
      <c r="K908" t="s">
        <v>4820</v>
      </c>
      <c r="L908">
        <v>0</v>
      </c>
      <c r="M908">
        <v>0</v>
      </c>
      <c r="N908" t="s">
        <v>29</v>
      </c>
      <c r="O908" t="s">
        <v>1005</v>
      </c>
      <c r="P908" t="s">
        <v>31</v>
      </c>
      <c r="Q908">
        <v>786.24</v>
      </c>
      <c r="R908" t="s">
        <v>32</v>
      </c>
      <c r="S908" t="s">
        <v>33</v>
      </c>
      <c r="T908">
        <v>1</v>
      </c>
      <c r="U908" t="s">
        <v>89</v>
      </c>
      <c r="V908">
        <v>3.07</v>
      </c>
      <c r="W908" t="s">
        <v>35</v>
      </c>
      <c r="X908">
        <v>1</v>
      </c>
      <c r="Y908">
        <v>16</v>
      </c>
      <c r="Z908">
        <v>7</v>
      </c>
      <c r="AA908" t="s">
        <v>78</v>
      </c>
      <c r="AB908" t="s">
        <v>54</v>
      </c>
      <c r="AC908" t="s">
        <v>46</v>
      </c>
      <c r="AD908">
        <v>25</v>
      </c>
      <c r="AE908">
        <v>143.15000000000009</v>
      </c>
      <c r="AF908">
        <v>1</v>
      </c>
      <c r="AG908" t="s">
        <v>4857</v>
      </c>
      <c r="AH908">
        <f>moove_smart_Real[[#This Row],[Fuel_Price]]+moove_smart_Real[[#This Row],[Fare_Paid]]</f>
        <v>3031.51</v>
      </c>
    </row>
    <row r="909" spans="1:34" x14ac:dyDescent="0.25">
      <c r="A909" t="s">
        <v>1226</v>
      </c>
      <c r="B909" s="1">
        <v>45816</v>
      </c>
      <c r="C909" t="s">
        <v>173</v>
      </c>
      <c r="D909" t="s">
        <v>41</v>
      </c>
      <c r="E909">
        <v>-2980.34</v>
      </c>
      <c r="F909">
        <v>-3169.19</v>
      </c>
      <c r="G909">
        <v>45.8</v>
      </c>
      <c r="H909">
        <v>29.8</v>
      </c>
      <c r="I909">
        <v>3.3</v>
      </c>
      <c r="J909" t="s">
        <v>35</v>
      </c>
      <c r="K909" t="s">
        <v>109</v>
      </c>
      <c r="L909">
        <v>2</v>
      </c>
      <c r="M909">
        <v>1</v>
      </c>
      <c r="N909" t="s">
        <v>278</v>
      </c>
      <c r="O909" t="s">
        <v>509</v>
      </c>
      <c r="P909" t="s">
        <v>52</v>
      </c>
      <c r="Q909">
        <v>780.82</v>
      </c>
      <c r="R909" t="s">
        <v>32</v>
      </c>
      <c r="S909" t="s">
        <v>33</v>
      </c>
      <c r="T909">
        <v>1</v>
      </c>
      <c r="U909" t="s">
        <v>45</v>
      </c>
      <c r="V909">
        <v>14.38</v>
      </c>
      <c r="W909" t="s">
        <v>28</v>
      </c>
      <c r="X909">
        <v>0</v>
      </c>
      <c r="Y909">
        <v>17</v>
      </c>
      <c r="Z909">
        <v>2</v>
      </c>
      <c r="AA909" t="s">
        <v>36</v>
      </c>
      <c r="AB909" t="s">
        <v>37</v>
      </c>
      <c r="AC909" t="s">
        <v>55</v>
      </c>
      <c r="AD909">
        <v>15.999999999999996</v>
      </c>
      <c r="AE909">
        <v>188.84999999999991</v>
      </c>
      <c r="AF909">
        <v>1</v>
      </c>
      <c r="AG909" t="s">
        <v>4857</v>
      </c>
      <c r="AH909">
        <f>moove_smart_Real[[#This Row],[Fuel_Price]]+moove_smart_Real[[#This Row],[Fare_Paid]]</f>
        <v>-2199.52</v>
      </c>
    </row>
    <row r="910" spans="1:34" x14ac:dyDescent="0.25">
      <c r="A910" t="s">
        <v>1227</v>
      </c>
      <c r="B910" s="1">
        <v>45899</v>
      </c>
      <c r="C910" t="s">
        <v>4819</v>
      </c>
      <c r="D910" t="s">
        <v>41</v>
      </c>
      <c r="E910">
        <v>2642.92</v>
      </c>
      <c r="F910">
        <v>2446.44</v>
      </c>
      <c r="G910">
        <v>17.8</v>
      </c>
      <c r="H910">
        <v>10</v>
      </c>
      <c r="I910">
        <v>3.7</v>
      </c>
      <c r="J910" t="s">
        <v>28</v>
      </c>
      <c r="K910" t="s">
        <v>4820</v>
      </c>
      <c r="L910">
        <v>0</v>
      </c>
      <c r="M910">
        <v>0</v>
      </c>
      <c r="N910" t="s">
        <v>513</v>
      </c>
      <c r="O910" t="s">
        <v>250</v>
      </c>
      <c r="P910" t="s">
        <v>31</v>
      </c>
      <c r="Q910">
        <v>1139.93</v>
      </c>
      <c r="R910" t="s">
        <v>32</v>
      </c>
      <c r="S910" t="s">
        <v>33</v>
      </c>
      <c r="T910">
        <v>1</v>
      </c>
      <c r="U910" t="s">
        <v>89</v>
      </c>
      <c r="V910">
        <v>8.86</v>
      </c>
      <c r="W910" t="s">
        <v>28</v>
      </c>
      <c r="X910">
        <v>0</v>
      </c>
      <c r="Y910">
        <v>13</v>
      </c>
      <c r="Z910">
        <v>5</v>
      </c>
      <c r="AA910" t="s">
        <v>78</v>
      </c>
      <c r="AB910" t="s">
        <v>37</v>
      </c>
      <c r="AC910" t="s">
        <v>46</v>
      </c>
      <c r="AD910">
        <v>7.8000000000000007</v>
      </c>
      <c r="AE910">
        <v>196.48000000000002</v>
      </c>
      <c r="AF910">
        <v>0</v>
      </c>
      <c r="AG910" t="s">
        <v>4857</v>
      </c>
      <c r="AH910">
        <f>moove_smart_Real[[#This Row],[Fuel_Price]]+moove_smart_Real[[#This Row],[Fare_Paid]]</f>
        <v>3782.8500000000004</v>
      </c>
    </row>
    <row r="911" spans="1:34" x14ac:dyDescent="0.25">
      <c r="A911" t="s">
        <v>1228</v>
      </c>
      <c r="B911" s="1">
        <v>45369</v>
      </c>
      <c r="C911" t="s">
        <v>4819</v>
      </c>
      <c r="D911" t="s">
        <v>41</v>
      </c>
      <c r="E911">
        <v>2980.95</v>
      </c>
      <c r="F911">
        <v>2934.58</v>
      </c>
      <c r="G911">
        <v>44</v>
      </c>
      <c r="H911">
        <v>33</v>
      </c>
      <c r="I911">
        <v>3.7</v>
      </c>
      <c r="J911" t="s">
        <v>28</v>
      </c>
      <c r="K911" t="s">
        <v>4820</v>
      </c>
      <c r="L911">
        <v>0</v>
      </c>
      <c r="M911">
        <v>0</v>
      </c>
      <c r="N911" t="s">
        <v>360</v>
      </c>
      <c r="O911" t="s">
        <v>236</v>
      </c>
      <c r="P911" t="s">
        <v>44</v>
      </c>
      <c r="Q911">
        <v>1235.3699999999999</v>
      </c>
      <c r="R911" t="s">
        <v>32</v>
      </c>
      <c r="S911" t="s">
        <v>33</v>
      </c>
      <c r="T911">
        <v>1</v>
      </c>
      <c r="U911" t="s">
        <v>45</v>
      </c>
      <c r="V911">
        <v>2.23</v>
      </c>
      <c r="W911" t="s">
        <v>35</v>
      </c>
      <c r="X911">
        <v>1</v>
      </c>
      <c r="Y911">
        <v>4</v>
      </c>
      <c r="Z911">
        <v>8</v>
      </c>
      <c r="AA911" t="s">
        <v>53</v>
      </c>
      <c r="AB911" t="s">
        <v>37</v>
      </c>
      <c r="AC911" t="s">
        <v>46</v>
      </c>
      <c r="AD911">
        <v>11</v>
      </c>
      <c r="AE911">
        <v>46.369999999999891</v>
      </c>
      <c r="AF911">
        <v>0</v>
      </c>
      <c r="AG911" t="s">
        <v>38</v>
      </c>
      <c r="AH911">
        <f>moove_smart_Real[[#This Row],[Fuel_Price]]+moove_smart_Real[[#This Row],[Fare_Paid]]</f>
        <v>4216.32</v>
      </c>
    </row>
    <row r="912" spans="1:34" x14ac:dyDescent="0.25">
      <c r="A912" t="s">
        <v>1229</v>
      </c>
      <c r="B912" s="1">
        <v>45983</v>
      </c>
      <c r="C912" t="s">
        <v>4821</v>
      </c>
      <c r="D912" t="s">
        <v>49</v>
      </c>
      <c r="E912">
        <v>2300.96</v>
      </c>
      <c r="F912">
        <v>2269.7199999999998</v>
      </c>
      <c r="G912">
        <v>46</v>
      </c>
      <c r="H912">
        <v>39</v>
      </c>
      <c r="I912">
        <v>2.9</v>
      </c>
      <c r="J912" t="s">
        <v>28</v>
      </c>
      <c r="K912" t="s">
        <v>4820</v>
      </c>
      <c r="L912">
        <v>0</v>
      </c>
      <c r="M912">
        <v>0</v>
      </c>
      <c r="N912" t="s">
        <v>247</v>
      </c>
      <c r="O912" t="s">
        <v>343</v>
      </c>
      <c r="P912" t="s">
        <v>31</v>
      </c>
      <c r="Q912">
        <v>1199.46</v>
      </c>
      <c r="R912" t="s">
        <v>76</v>
      </c>
      <c r="S912" t="s">
        <v>33</v>
      </c>
      <c r="T912">
        <v>1</v>
      </c>
      <c r="U912" t="s">
        <v>89</v>
      </c>
      <c r="V912">
        <v>10.43</v>
      </c>
      <c r="W912" t="s">
        <v>28</v>
      </c>
      <c r="X912">
        <v>0</v>
      </c>
      <c r="Y912">
        <v>11</v>
      </c>
      <c r="Z912">
        <v>10</v>
      </c>
      <c r="AA912" t="s">
        <v>78</v>
      </c>
      <c r="AB912" t="s">
        <v>54</v>
      </c>
      <c r="AC912" t="s">
        <v>38</v>
      </c>
      <c r="AD912">
        <v>7</v>
      </c>
      <c r="AE912">
        <v>31.240000000000236</v>
      </c>
      <c r="AF912">
        <v>1</v>
      </c>
      <c r="AG912" t="s">
        <v>4857</v>
      </c>
      <c r="AH912">
        <f>moove_smart_Real[[#This Row],[Fuel_Price]]+moove_smart_Real[[#This Row],[Fare_Paid]]</f>
        <v>3500.42</v>
      </c>
    </row>
    <row r="913" spans="1:34" x14ac:dyDescent="0.25">
      <c r="A913" t="s">
        <v>1230</v>
      </c>
      <c r="B913" s="1">
        <v>45706</v>
      </c>
      <c r="C913" t="s">
        <v>4821</v>
      </c>
      <c r="D913" t="s">
        <v>58</v>
      </c>
      <c r="E913">
        <v>2724.67</v>
      </c>
      <c r="F913">
        <v>2684.39</v>
      </c>
      <c r="G913">
        <v>88.7</v>
      </c>
      <c r="H913">
        <v>65.7</v>
      </c>
      <c r="I913">
        <v>2.2000000000000002</v>
      </c>
      <c r="J913" t="s">
        <v>35</v>
      </c>
      <c r="K913" t="s">
        <v>109</v>
      </c>
      <c r="L913">
        <v>2</v>
      </c>
      <c r="M913">
        <v>1</v>
      </c>
      <c r="N913" t="s">
        <v>178</v>
      </c>
      <c r="O913" t="s">
        <v>227</v>
      </c>
      <c r="P913" t="s">
        <v>31</v>
      </c>
      <c r="Q913">
        <v>951</v>
      </c>
      <c r="R913" t="s">
        <v>76</v>
      </c>
      <c r="S913" t="s">
        <v>263</v>
      </c>
      <c r="T913">
        <v>0</v>
      </c>
      <c r="U913" t="s">
        <v>89</v>
      </c>
      <c r="V913">
        <v>17.27</v>
      </c>
      <c r="W913" t="s">
        <v>35</v>
      </c>
      <c r="X913">
        <v>1</v>
      </c>
      <c r="Y913">
        <v>3</v>
      </c>
      <c r="Z913">
        <v>3</v>
      </c>
      <c r="AA913" t="s">
        <v>78</v>
      </c>
      <c r="AB913" t="s">
        <v>37</v>
      </c>
      <c r="AC913" t="s">
        <v>55</v>
      </c>
      <c r="AD913">
        <v>23</v>
      </c>
      <c r="AE913">
        <v>40.2800000000002</v>
      </c>
      <c r="AF913">
        <v>1</v>
      </c>
      <c r="AG913" t="s">
        <v>38</v>
      </c>
      <c r="AH913">
        <f>moove_smart_Real[[#This Row],[Fuel_Price]]+moove_smart_Real[[#This Row],[Fare_Paid]]</f>
        <v>3675.67</v>
      </c>
    </row>
    <row r="914" spans="1:34" x14ac:dyDescent="0.25">
      <c r="A914" t="s">
        <v>1231</v>
      </c>
      <c r="B914" s="1">
        <v>45700</v>
      </c>
      <c r="C914" t="s">
        <v>95</v>
      </c>
      <c r="D914" t="s">
        <v>49</v>
      </c>
      <c r="E914">
        <v>3283.96</v>
      </c>
      <c r="F914">
        <v>3121.4</v>
      </c>
      <c r="G914">
        <v>25.5</v>
      </c>
      <c r="H914">
        <v>10</v>
      </c>
      <c r="I914">
        <v>3.2</v>
      </c>
      <c r="J914" t="s">
        <v>28</v>
      </c>
      <c r="K914" t="s">
        <v>4820</v>
      </c>
      <c r="L914">
        <v>0</v>
      </c>
      <c r="M914">
        <v>0</v>
      </c>
      <c r="N914" t="s">
        <v>229</v>
      </c>
      <c r="O914" t="s">
        <v>284</v>
      </c>
      <c r="P914" t="s">
        <v>81</v>
      </c>
      <c r="Q914">
        <v>1184.44</v>
      </c>
      <c r="R914" t="s">
        <v>32</v>
      </c>
      <c r="S914" t="s">
        <v>33</v>
      </c>
      <c r="T914">
        <v>1</v>
      </c>
      <c r="U914" t="s">
        <v>4825</v>
      </c>
      <c r="V914">
        <v>0.5</v>
      </c>
      <c r="W914" t="s">
        <v>35</v>
      </c>
      <c r="X914">
        <v>1</v>
      </c>
      <c r="Y914">
        <v>3</v>
      </c>
      <c r="Z914">
        <v>11</v>
      </c>
      <c r="AA914" t="s">
        <v>78</v>
      </c>
      <c r="AB914" t="s">
        <v>37</v>
      </c>
      <c r="AC914" t="s">
        <v>38</v>
      </c>
      <c r="AD914">
        <v>15.5</v>
      </c>
      <c r="AE914">
        <v>162.55999999999995</v>
      </c>
      <c r="AF914">
        <v>0</v>
      </c>
      <c r="AG914" t="s">
        <v>38</v>
      </c>
      <c r="AH914">
        <f>moove_smart_Real[[#This Row],[Fuel_Price]]+moove_smart_Real[[#This Row],[Fare_Paid]]</f>
        <v>4468.3999999999996</v>
      </c>
    </row>
    <row r="915" spans="1:34" x14ac:dyDescent="0.25">
      <c r="A915" t="s">
        <v>1232</v>
      </c>
      <c r="B915" s="1">
        <v>45805</v>
      </c>
      <c r="C915" t="s">
        <v>4823</v>
      </c>
      <c r="D915" t="s">
        <v>41</v>
      </c>
      <c r="E915">
        <v>3699.29</v>
      </c>
      <c r="F915">
        <v>3837.07</v>
      </c>
      <c r="G915">
        <v>84.9</v>
      </c>
      <c r="H915">
        <v>62.9</v>
      </c>
      <c r="I915">
        <v>3.4</v>
      </c>
      <c r="J915" t="s">
        <v>35</v>
      </c>
      <c r="K915" t="s">
        <v>109</v>
      </c>
      <c r="L915">
        <v>2</v>
      </c>
      <c r="M915">
        <v>1</v>
      </c>
      <c r="N915" t="s">
        <v>278</v>
      </c>
      <c r="O915" t="s">
        <v>216</v>
      </c>
      <c r="P915" t="s">
        <v>44</v>
      </c>
      <c r="Q915">
        <v>1060.98</v>
      </c>
      <c r="R915" t="s">
        <v>76</v>
      </c>
      <c r="S915" t="s">
        <v>33</v>
      </c>
      <c r="T915">
        <v>1</v>
      </c>
      <c r="U915" t="s">
        <v>45</v>
      </c>
      <c r="V915">
        <v>4.12</v>
      </c>
      <c r="W915" t="s">
        <v>35</v>
      </c>
      <c r="X915">
        <v>1</v>
      </c>
      <c r="Y915">
        <v>12</v>
      </c>
      <c r="Z915">
        <v>10</v>
      </c>
      <c r="AA915" t="s">
        <v>36</v>
      </c>
      <c r="AB915" t="s">
        <v>54</v>
      </c>
      <c r="AC915" t="s">
        <v>46</v>
      </c>
      <c r="AD915">
        <v>22.000000000000007</v>
      </c>
      <c r="AE915">
        <v>-137.7800000000002</v>
      </c>
      <c r="AF915">
        <v>1</v>
      </c>
      <c r="AG915" t="s">
        <v>4857</v>
      </c>
      <c r="AH915">
        <f>moove_smart_Real[[#This Row],[Fuel_Price]]+moove_smart_Real[[#This Row],[Fare_Paid]]</f>
        <v>4760.2700000000004</v>
      </c>
    </row>
    <row r="916" spans="1:34" x14ac:dyDescent="0.25">
      <c r="A916" t="s">
        <v>1233</v>
      </c>
      <c r="B916" s="1">
        <v>45813</v>
      </c>
      <c r="C916" t="s">
        <v>173</v>
      </c>
      <c r="D916" t="s">
        <v>41</v>
      </c>
      <c r="E916">
        <v>3504.72</v>
      </c>
      <c r="F916">
        <v>3397.12</v>
      </c>
      <c r="G916">
        <v>48.3</v>
      </c>
      <c r="H916">
        <v>36.299999999999997</v>
      </c>
      <c r="I916">
        <v>2.2999999999999998</v>
      </c>
      <c r="J916" t="s">
        <v>28</v>
      </c>
      <c r="K916" t="s">
        <v>4820</v>
      </c>
      <c r="L916">
        <v>0</v>
      </c>
      <c r="M916">
        <v>0</v>
      </c>
      <c r="N916" t="s">
        <v>418</v>
      </c>
      <c r="O916" t="s">
        <v>307</v>
      </c>
      <c r="P916" t="s">
        <v>44</v>
      </c>
      <c r="Q916">
        <v>1039.3699999999999</v>
      </c>
      <c r="R916" t="s">
        <v>32</v>
      </c>
      <c r="S916" t="s">
        <v>33</v>
      </c>
      <c r="T916">
        <v>1</v>
      </c>
      <c r="U916" t="s">
        <v>89</v>
      </c>
      <c r="V916">
        <v>20.03</v>
      </c>
      <c r="W916" t="s">
        <v>28</v>
      </c>
      <c r="X916">
        <v>0</v>
      </c>
      <c r="Y916">
        <v>7</v>
      </c>
      <c r="Z916">
        <v>6</v>
      </c>
      <c r="AA916" t="s">
        <v>53</v>
      </c>
      <c r="AB916" t="s">
        <v>37</v>
      </c>
      <c r="AC916" t="s">
        <v>38</v>
      </c>
      <c r="AD916">
        <v>12</v>
      </c>
      <c r="AE916">
        <v>107.59999999999991</v>
      </c>
      <c r="AF916">
        <v>1</v>
      </c>
      <c r="AG916" t="s">
        <v>38</v>
      </c>
      <c r="AH916">
        <f>moove_smart_Real[[#This Row],[Fuel_Price]]+moove_smart_Real[[#This Row],[Fare_Paid]]</f>
        <v>4544.09</v>
      </c>
    </row>
    <row r="917" spans="1:34" x14ac:dyDescent="0.25">
      <c r="A917" t="s">
        <v>1234</v>
      </c>
      <c r="B917" s="1">
        <v>45369</v>
      </c>
      <c r="C917" t="s">
        <v>4821</v>
      </c>
      <c r="D917" t="s">
        <v>41</v>
      </c>
      <c r="E917">
        <v>1893.68</v>
      </c>
      <c r="F917">
        <v>1826.27</v>
      </c>
      <c r="G917">
        <v>36.200000000000003</v>
      </c>
      <c r="H917">
        <v>20.2</v>
      </c>
      <c r="I917">
        <v>3</v>
      </c>
      <c r="J917" t="s">
        <v>28</v>
      </c>
      <c r="K917" t="s">
        <v>4820</v>
      </c>
      <c r="L917">
        <v>0</v>
      </c>
      <c r="M917">
        <v>0</v>
      </c>
      <c r="N917" t="s">
        <v>241</v>
      </c>
      <c r="O917" t="s">
        <v>544</v>
      </c>
      <c r="P917" t="s">
        <v>31</v>
      </c>
      <c r="Q917">
        <v>946.38</v>
      </c>
      <c r="R917" t="s">
        <v>76</v>
      </c>
      <c r="S917" t="s">
        <v>33</v>
      </c>
      <c r="T917">
        <v>1</v>
      </c>
      <c r="U917" t="s">
        <v>89</v>
      </c>
      <c r="V917">
        <v>10.15</v>
      </c>
      <c r="W917" t="s">
        <v>28</v>
      </c>
      <c r="X917">
        <v>0</v>
      </c>
      <c r="Y917">
        <v>11</v>
      </c>
      <c r="Z917">
        <v>2</v>
      </c>
      <c r="AA917" t="s">
        <v>36</v>
      </c>
      <c r="AB917" t="s">
        <v>54</v>
      </c>
      <c r="AC917" t="s">
        <v>38</v>
      </c>
      <c r="AD917">
        <v>16.000000000000004</v>
      </c>
      <c r="AE917">
        <v>67.410000000000082</v>
      </c>
      <c r="AF917">
        <v>1</v>
      </c>
      <c r="AG917" t="s">
        <v>4857</v>
      </c>
      <c r="AH917">
        <f>moove_smart_Real[[#This Row],[Fuel_Price]]+moove_smart_Real[[#This Row],[Fare_Paid]]</f>
        <v>2840.06</v>
      </c>
    </row>
    <row r="918" spans="1:34" x14ac:dyDescent="0.25">
      <c r="A918" t="s">
        <v>1235</v>
      </c>
      <c r="B918" s="1">
        <v>46016</v>
      </c>
      <c r="C918" t="s">
        <v>95</v>
      </c>
      <c r="D918" t="s">
        <v>27</v>
      </c>
      <c r="E918">
        <v>-3959.76</v>
      </c>
      <c r="F918">
        <v>-3969.94</v>
      </c>
      <c r="G918">
        <v>14.4</v>
      </c>
      <c r="H918">
        <v>10</v>
      </c>
      <c r="I918">
        <v>3.3</v>
      </c>
      <c r="J918" t="s">
        <v>28</v>
      </c>
      <c r="K918" t="s">
        <v>4820</v>
      </c>
      <c r="L918">
        <v>0</v>
      </c>
      <c r="M918">
        <v>0</v>
      </c>
      <c r="N918" t="s">
        <v>151</v>
      </c>
      <c r="O918" t="s">
        <v>250</v>
      </c>
      <c r="P918" t="s">
        <v>44</v>
      </c>
      <c r="Q918">
        <v>1008.81</v>
      </c>
      <c r="R918" t="s">
        <v>32</v>
      </c>
      <c r="S918" t="s">
        <v>33</v>
      </c>
      <c r="T918">
        <v>1</v>
      </c>
      <c r="U918" t="s">
        <v>4825</v>
      </c>
      <c r="V918">
        <v>21.41</v>
      </c>
      <c r="W918" t="s">
        <v>28</v>
      </c>
      <c r="X918">
        <v>0</v>
      </c>
      <c r="Y918">
        <v>10</v>
      </c>
      <c r="Z918">
        <v>13</v>
      </c>
      <c r="AA918" t="s">
        <v>53</v>
      </c>
      <c r="AB918" t="s">
        <v>54</v>
      </c>
      <c r="AC918" t="s">
        <v>38</v>
      </c>
      <c r="AD918">
        <v>4.4000000000000004</v>
      </c>
      <c r="AE918">
        <v>10.179999999999836</v>
      </c>
      <c r="AF918">
        <v>0</v>
      </c>
      <c r="AG918" t="s">
        <v>4857</v>
      </c>
      <c r="AH918">
        <f>moove_smart_Real[[#This Row],[Fuel_Price]]+moove_smart_Real[[#This Row],[Fare_Paid]]</f>
        <v>-2950.9500000000003</v>
      </c>
    </row>
    <row r="919" spans="1:34" x14ac:dyDescent="0.25">
      <c r="A919" t="s">
        <v>1236</v>
      </c>
      <c r="B919" s="1">
        <v>45713</v>
      </c>
      <c r="C919" t="s">
        <v>4822</v>
      </c>
      <c r="D919" t="s">
        <v>58</v>
      </c>
      <c r="E919">
        <v>3300.13</v>
      </c>
      <c r="F919">
        <v>3120.23</v>
      </c>
      <c r="G919">
        <v>61.5</v>
      </c>
      <c r="H919">
        <v>51.5</v>
      </c>
      <c r="I919">
        <v>3.6</v>
      </c>
      <c r="J919" t="s">
        <v>35</v>
      </c>
      <c r="K919" t="s">
        <v>109</v>
      </c>
      <c r="L919">
        <v>2</v>
      </c>
      <c r="M919">
        <v>1</v>
      </c>
      <c r="N919" t="s">
        <v>60</v>
      </c>
      <c r="O919" t="s">
        <v>506</v>
      </c>
      <c r="P919" t="s">
        <v>52</v>
      </c>
      <c r="Q919">
        <v>933.49</v>
      </c>
      <c r="R919" t="s">
        <v>76</v>
      </c>
      <c r="S919" t="s">
        <v>33</v>
      </c>
      <c r="T919">
        <v>1</v>
      </c>
      <c r="U919" t="s">
        <v>89</v>
      </c>
      <c r="V919">
        <v>6.96</v>
      </c>
      <c r="W919" t="s">
        <v>35</v>
      </c>
      <c r="X919">
        <v>1</v>
      </c>
      <c r="Y919">
        <v>12</v>
      </c>
      <c r="Z919">
        <v>8</v>
      </c>
      <c r="AA919" t="s">
        <v>36</v>
      </c>
      <c r="AB919" t="s">
        <v>37</v>
      </c>
      <c r="AC919" t="s">
        <v>46</v>
      </c>
      <c r="AD919">
        <v>10</v>
      </c>
      <c r="AE919">
        <v>179.90000000000009</v>
      </c>
      <c r="AF919">
        <v>1</v>
      </c>
      <c r="AG919" t="s">
        <v>4857</v>
      </c>
      <c r="AH919">
        <f>moove_smart_Real[[#This Row],[Fuel_Price]]+moove_smart_Real[[#This Row],[Fare_Paid]]</f>
        <v>4233.62</v>
      </c>
    </row>
    <row r="920" spans="1:34" x14ac:dyDescent="0.25">
      <c r="A920" t="s">
        <v>1237</v>
      </c>
      <c r="B920" s="1">
        <v>45985</v>
      </c>
      <c r="C920" t="s">
        <v>4819</v>
      </c>
      <c r="D920" t="s">
        <v>58</v>
      </c>
      <c r="E920">
        <v>3448.56</v>
      </c>
      <c r="F920">
        <v>3244.17</v>
      </c>
      <c r="G920">
        <v>33.700000000000003</v>
      </c>
      <c r="H920">
        <v>23.7</v>
      </c>
      <c r="I920">
        <v>3.1</v>
      </c>
      <c r="J920" t="s">
        <v>28</v>
      </c>
      <c r="K920" t="s">
        <v>4820</v>
      </c>
      <c r="L920">
        <v>0</v>
      </c>
      <c r="M920">
        <v>0</v>
      </c>
      <c r="N920" t="s">
        <v>74</v>
      </c>
      <c r="O920" t="s">
        <v>1185</v>
      </c>
      <c r="P920" t="s">
        <v>81</v>
      </c>
      <c r="Q920">
        <v>957.22</v>
      </c>
      <c r="R920" t="s">
        <v>32</v>
      </c>
      <c r="S920" t="s">
        <v>33</v>
      </c>
      <c r="T920">
        <v>1</v>
      </c>
      <c r="U920" t="s">
        <v>45</v>
      </c>
      <c r="V920">
        <v>15.69</v>
      </c>
      <c r="W920" t="s">
        <v>28</v>
      </c>
      <c r="X920">
        <v>0</v>
      </c>
      <c r="Y920">
        <v>15</v>
      </c>
      <c r="Z920">
        <v>12</v>
      </c>
      <c r="AA920" t="s">
        <v>53</v>
      </c>
      <c r="AB920" t="s">
        <v>54</v>
      </c>
      <c r="AC920" t="s">
        <v>38</v>
      </c>
      <c r="AD920">
        <v>10.000000000000004</v>
      </c>
      <c r="AE920">
        <v>204.38999999999987</v>
      </c>
      <c r="AF920">
        <v>0</v>
      </c>
      <c r="AG920" t="s">
        <v>4857</v>
      </c>
      <c r="AH920">
        <f>moove_smart_Real[[#This Row],[Fuel_Price]]+moove_smart_Real[[#This Row],[Fare_Paid]]</f>
        <v>4405.78</v>
      </c>
    </row>
    <row r="921" spans="1:34" x14ac:dyDescent="0.25">
      <c r="A921" t="s">
        <v>1238</v>
      </c>
      <c r="B921" s="1">
        <v>45402</v>
      </c>
      <c r="C921" t="s">
        <v>173</v>
      </c>
      <c r="D921" t="s">
        <v>49</v>
      </c>
      <c r="E921">
        <v>3512.58</v>
      </c>
      <c r="F921">
        <v>3319.52</v>
      </c>
      <c r="G921">
        <v>62.4</v>
      </c>
      <c r="H921">
        <v>44.4</v>
      </c>
      <c r="I921">
        <v>2.9</v>
      </c>
      <c r="J921" t="s">
        <v>35</v>
      </c>
      <c r="K921" t="s">
        <v>109</v>
      </c>
      <c r="L921">
        <v>2</v>
      </c>
      <c r="M921">
        <v>1</v>
      </c>
      <c r="N921" t="s">
        <v>144</v>
      </c>
      <c r="O921" t="s">
        <v>145</v>
      </c>
      <c r="P921" t="s">
        <v>52</v>
      </c>
      <c r="Q921">
        <v>975.41</v>
      </c>
      <c r="R921" t="s">
        <v>32</v>
      </c>
      <c r="S921" t="s">
        <v>33</v>
      </c>
      <c r="T921">
        <v>1</v>
      </c>
      <c r="U921" t="s">
        <v>45</v>
      </c>
      <c r="V921">
        <v>5.08</v>
      </c>
      <c r="W921" t="s">
        <v>35</v>
      </c>
      <c r="X921">
        <v>1</v>
      </c>
      <c r="Y921">
        <v>7</v>
      </c>
      <c r="Z921">
        <v>5</v>
      </c>
      <c r="AA921" t="s">
        <v>53</v>
      </c>
      <c r="AB921" t="s">
        <v>37</v>
      </c>
      <c r="AC921" t="s">
        <v>46</v>
      </c>
      <c r="AD921">
        <v>18</v>
      </c>
      <c r="AE921">
        <v>193.05999999999995</v>
      </c>
      <c r="AF921">
        <v>1</v>
      </c>
      <c r="AG921" t="s">
        <v>38</v>
      </c>
      <c r="AH921">
        <f>moove_smart_Real[[#This Row],[Fuel_Price]]+moove_smart_Real[[#This Row],[Fare_Paid]]</f>
        <v>4487.99</v>
      </c>
    </row>
    <row r="922" spans="1:34" x14ac:dyDescent="0.25">
      <c r="A922" t="s">
        <v>1239</v>
      </c>
      <c r="B922" s="1">
        <v>45739</v>
      </c>
      <c r="C922" t="s">
        <v>4823</v>
      </c>
      <c r="D922" t="s">
        <v>49</v>
      </c>
      <c r="E922">
        <v>2619.2399999999998</v>
      </c>
      <c r="F922">
        <v>2217.38</v>
      </c>
      <c r="G922">
        <v>86.9</v>
      </c>
      <c r="H922">
        <v>62.9</v>
      </c>
      <c r="I922">
        <v>2.8</v>
      </c>
      <c r="J922" t="s">
        <v>28</v>
      </c>
      <c r="K922" t="s">
        <v>4820</v>
      </c>
      <c r="L922">
        <v>0</v>
      </c>
      <c r="M922">
        <v>0</v>
      </c>
      <c r="N922" t="s">
        <v>238</v>
      </c>
      <c r="O922" t="s">
        <v>145</v>
      </c>
      <c r="P922" t="s">
        <v>31</v>
      </c>
      <c r="Q922">
        <v>874.96</v>
      </c>
      <c r="R922" t="s">
        <v>76</v>
      </c>
      <c r="S922" t="s">
        <v>33</v>
      </c>
      <c r="T922">
        <v>1</v>
      </c>
      <c r="U922" t="s">
        <v>89</v>
      </c>
      <c r="V922">
        <v>11.1</v>
      </c>
      <c r="W922" t="s">
        <v>35</v>
      </c>
      <c r="X922">
        <v>1</v>
      </c>
      <c r="Y922">
        <v>14</v>
      </c>
      <c r="Z922">
        <v>15</v>
      </c>
      <c r="AA922" t="s">
        <v>36</v>
      </c>
      <c r="AB922" t="s">
        <v>54</v>
      </c>
      <c r="AC922" t="s">
        <v>38</v>
      </c>
      <c r="AD922">
        <v>24.000000000000007</v>
      </c>
      <c r="AE922">
        <v>401.85999999999967</v>
      </c>
      <c r="AF922">
        <v>1</v>
      </c>
      <c r="AG922" t="s">
        <v>4857</v>
      </c>
      <c r="AH922">
        <f>moove_smart_Real[[#This Row],[Fuel_Price]]+moove_smart_Real[[#This Row],[Fare_Paid]]</f>
        <v>3494.2</v>
      </c>
    </row>
    <row r="923" spans="1:34" x14ac:dyDescent="0.25">
      <c r="A923" t="s">
        <v>1240</v>
      </c>
      <c r="B923" s="1">
        <v>45369</v>
      </c>
      <c r="C923" t="s">
        <v>173</v>
      </c>
      <c r="D923" t="s">
        <v>49</v>
      </c>
      <c r="E923">
        <v>3456.12</v>
      </c>
      <c r="F923">
        <v>3181.37</v>
      </c>
      <c r="G923">
        <v>56.4</v>
      </c>
      <c r="H923">
        <v>37.4</v>
      </c>
      <c r="I923">
        <v>3.3</v>
      </c>
      <c r="J923" t="s">
        <v>35</v>
      </c>
      <c r="K923" t="s">
        <v>73</v>
      </c>
      <c r="L923">
        <v>4</v>
      </c>
      <c r="M923">
        <v>0</v>
      </c>
      <c r="N923" t="s">
        <v>29</v>
      </c>
      <c r="O923" t="s">
        <v>452</v>
      </c>
      <c r="P923" t="s">
        <v>81</v>
      </c>
      <c r="Q923">
        <v>1026.07</v>
      </c>
      <c r="R923" t="s">
        <v>76</v>
      </c>
      <c r="S923" t="s">
        <v>33</v>
      </c>
      <c r="T923">
        <v>1</v>
      </c>
      <c r="U923" t="s">
        <v>89</v>
      </c>
      <c r="V923">
        <v>20.38</v>
      </c>
      <c r="W923" t="s">
        <v>35</v>
      </c>
      <c r="X923">
        <v>1</v>
      </c>
      <c r="Y923">
        <v>1</v>
      </c>
      <c r="Z923">
        <v>2</v>
      </c>
      <c r="AA923" t="s">
        <v>78</v>
      </c>
      <c r="AB923" t="s">
        <v>54</v>
      </c>
      <c r="AC923" t="s">
        <v>55</v>
      </c>
      <c r="AD923">
        <v>19</v>
      </c>
      <c r="AE923">
        <v>274.75</v>
      </c>
      <c r="AF923">
        <v>1</v>
      </c>
      <c r="AG923" t="s">
        <v>38</v>
      </c>
      <c r="AH923">
        <f>moove_smart_Real[[#This Row],[Fuel_Price]]+moove_smart_Real[[#This Row],[Fare_Paid]]</f>
        <v>4482.1899999999996</v>
      </c>
    </row>
    <row r="924" spans="1:34" x14ac:dyDescent="0.25">
      <c r="A924" t="s">
        <v>1241</v>
      </c>
      <c r="B924" s="1">
        <v>45931</v>
      </c>
      <c r="C924" t="s">
        <v>4822</v>
      </c>
      <c r="D924" t="s">
        <v>58</v>
      </c>
      <c r="E924">
        <v>2131.33</v>
      </c>
      <c r="F924">
        <v>1783.78</v>
      </c>
      <c r="G924">
        <v>15.5</v>
      </c>
      <c r="H924">
        <v>10</v>
      </c>
      <c r="I924">
        <v>3.6</v>
      </c>
      <c r="J924" t="s">
        <v>28</v>
      </c>
      <c r="K924" t="s">
        <v>4820</v>
      </c>
      <c r="L924">
        <v>0</v>
      </c>
      <c r="M924">
        <v>0</v>
      </c>
      <c r="N924" t="s">
        <v>269</v>
      </c>
      <c r="O924" t="s">
        <v>1185</v>
      </c>
      <c r="P924" t="s">
        <v>31</v>
      </c>
      <c r="Q924">
        <v>1065.78</v>
      </c>
      <c r="R924" t="s">
        <v>32</v>
      </c>
      <c r="S924" t="s">
        <v>33</v>
      </c>
      <c r="T924">
        <v>1</v>
      </c>
      <c r="U924" t="s">
        <v>89</v>
      </c>
      <c r="V924">
        <v>14.24</v>
      </c>
      <c r="W924" t="s">
        <v>28</v>
      </c>
      <c r="X924">
        <v>0</v>
      </c>
      <c r="Y924">
        <v>11</v>
      </c>
      <c r="Z924">
        <v>6</v>
      </c>
      <c r="AA924" t="s">
        <v>36</v>
      </c>
      <c r="AB924" t="s">
        <v>37</v>
      </c>
      <c r="AC924" t="s">
        <v>55</v>
      </c>
      <c r="AD924">
        <v>5.5</v>
      </c>
      <c r="AE924">
        <v>347.54999999999995</v>
      </c>
      <c r="AF924">
        <v>0</v>
      </c>
      <c r="AG924" t="s">
        <v>4857</v>
      </c>
      <c r="AH924">
        <f>moove_smart_Real[[#This Row],[Fuel_Price]]+moove_smart_Real[[#This Row],[Fare_Paid]]</f>
        <v>3197.1099999999997</v>
      </c>
    </row>
    <row r="925" spans="1:34" x14ac:dyDescent="0.25">
      <c r="A925" t="s">
        <v>1242</v>
      </c>
      <c r="B925" s="1">
        <v>45722</v>
      </c>
      <c r="C925" t="s">
        <v>173</v>
      </c>
      <c r="D925" t="s">
        <v>41</v>
      </c>
      <c r="E925">
        <v>3306.89</v>
      </c>
      <c r="F925">
        <v>3203.43</v>
      </c>
      <c r="G925">
        <v>51.9</v>
      </c>
      <c r="H925">
        <v>44.9</v>
      </c>
      <c r="I925">
        <v>3.5</v>
      </c>
      <c r="J925" t="s">
        <v>28</v>
      </c>
      <c r="K925" t="s">
        <v>4820</v>
      </c>
      <c r="L925">
        <v>0</v>
      </c>
      <c r="M925">
        <v>0</v>
      </c>
      <c r="N925" t="s">
        <v>490</v>
      </c>
      <c r="O925" t="s">
        <v>188</v>
      </c>
      <c r="P925" t="s">
        <v>52</v>
      </c>
      <c r="Q925">
        <v>873.42</v>
      </c>
      <c r="R925" t="s">
        <v>76</v>
      </c>
      <c r="S925" t="s">
        <v>33</v>
      </c>
      <c r="T925">
        <v>1</v>
      </c>
      <c r="U925" t="s">
        <v>45</v>
      </c>
      <c r="V925">
        <v>13.56</v>
      </c>
      <c r="W925" t="s">
        <v>35</v>
      </c>
      <c r="X925">
        <v>1</v>
      </c>
      <c r="Y925">
        <v>17</v>
      </c>
      <c r="Z925">
        <v>12</v>
      </c>
      <c r="AA925" t="s">
        <v>78</v>
      </c>
      <c r="AB925" t="s">
        <v>37</v>
      </c>
      <c r="AC925" t="s">
        <v>38</v>
      </c>
      <c r="AD925">
        <v>7</v>
      </c>
      <c r="AE925">
        <v>103.46000000000004</v>
      </c>
      <c r="AF925">
        <v>0</v>
      </c>
      <c r="AG925" t="s">
        <v>4857</v>
      </c>
      <c r="AH925">
        <f>moove_smart_Real[[#This Row],[Fuel_Price]]+moove_smart_Real[[#This Row],[Fare_Paid]]</f>
        <v>4180.3099999999995</v>
      </c>
    </row>
    <row r="926" spans="1:34" x14ac:dyDescent="0.25">
      <c r="A926" t="s">
        <v>1243</v>
      </c>
      <c r="B926" s="1">
        <v>45835</v>
      </c>
      <c r="C926" t="s">
        <v>95</v>
      </c>
      <c r="D926" t="s">
        <v>58</v>
      </c>
      <c r="E926">
        <v>1815.01</v>
      </c>
      <c r="F926">
        <v>1687.24</v>
      </c>
      <c r="G926">
        <v>9.1999999999999993</v>
      </c>
      <c r="H926">
        <v>10</v>
      </c>
      <c r="I926">
        <v>4.3</v>
      </c>
      <c r="J926" t="s">
        <v>28</v>
      </c>
      <c r="K926" t="s">
        <v>4820</v>
      </c>
      <c r="L926">
        <v>0</v>
      </c>
      <c r="M926">
        <v>0</v>
      </c>
      <c r="N926" t="s">
        <v>144</v>
      </c>
      <c r="O926" t="s">
        <v>733</v>
      </c>
      <c r="P926" t="s">
        <v>31</v>
      </c>
      <c r="Q926">
        <v>1055.1400000000001</v>
      </c>
      <c r="R926" t="s">
        <v>32</v>
      </c>
      <c r="S926" t="s">
        <v>33</v>
      </c>
      <c r="T926">
        <v>1</v>
      </c>
      <c r="U926" t="s">
        <v>4825</v>
      </c>
      <c r="V926">
        <v>5.48</v>
      </c>
      <c r="W926" t="s">
        <v>28</v>
      </c>
      <c r="X926">
        <v>0</v>
      </c>
      <c r="Y926">
        <v>7</v>
      </c>
      <c r="Z926">
        <v>12</v>
      </c>
      <c r="AA926" t="s">
        <v>78</v>
      </c>
      <c r="AB926" t="s">
        <v>54</v>
      </c>
      <c r="AC926" t="s">
        <v>38</v>
      </c>
      <c r="AD926">
        <v>-0.80000000000000071</v>
      </c>
      <c r="AE926">
        <v>127.76999999999998</v>
      </c>
      <c r="AF926">
        <v>0</v>
      </c>
      <c r="AG926" t="s">
        <v>38</v>
      </c>
      <c r="AH926">
        <f>moove_smart_Real[[#This Row],[Fuel_Price]]+moove_smart_Real[[#This Row],[Fare_Paid]]</f>
        <v>2870.15</v>
      </c>
    </row>
    <row r="927" spans="1:34" x14ac:dyDescent="0.25">
      <c r="A927" t="s">
        <v>1244</v>
      </c>
      <c r="B927" s="1">
        <v>45667</v>
      </c>
      <c r="C927" t="s">
        <v>173</v>
      </c>
      <c r="D927" t="s">
        <v>58</v>
      </c>
      <c r="E927">
        <v>2067.23</v>
      </c>
      <c r="F927">
        <v>2106.94</v>
      </c>
      <c r="G927">
        <v>65.5</v>
      </c>
      <c r="H927">
        <v>43.5</v>
      </c>
      <c r="I927">
        <v>4</v>
      </c>
      <c r="J927" t="s">
        <v>28</v>
      </c>
      <c r="K927" t="s">
        <v>4820</v>
      </c>
      <c r="L927">
        <v>0</v>
      </c>
      <c r="M927">
        <v>0</v>
      </c>
      <c r="N927" t="s">
        <v>210</v>
      </c>
      <c r="O927" t="s">
        <v>137</v>
      </c>
      <c r="P927" t="s">
        <v>44</v>
      </c>
      <c r="Q927">
        <v>991.46</v>
      </c>
      <c r="R927" t="s">
        <v>32</v>
      </c>
      <c r="S927" t="s">
        <v>33</v>
      </c>
      <c r="T927">
        <v>1</v>
      </c>
      <c r="U927" t="s">
        <v>89</v>
      </c>
      <c r="V927">
        <v>3.13</v>
      </c>
      <c r="W927" t="s">
        <v>35</v>
      </c>
      <c r="X927">
        <v>1</v>
      </c>
      <c r="Y927">
        <v>13</v>
      </c>
      <c r="Z927">
        <v>13</v>
      </c>
      <c r="AA927" t="s">
        <v>53</v>
      </c>
      <c r="AB927" t="s">
        <v>54</v>
      </c>
      <c r="AC927" t="s">
        <v>38</v>
      </c>
      <c r="AD927">
        <v>22</v>
      </c>
      <c r="AE927">
        <v>-39.710000000000036</v>
      </c>
      <c r="AF927">
        <v>0</v>
      </c>
      <c r="AG927" t="s">
        <v>4857</v>
      </c>
      <c r="AH927">
        <f>moove_smart_Real[[#This Row],[Fuel_Price]]+moove_smart_Real[[#This Row],[Fare_Paid]]</f>
        <v>3058.69</v>
      </c>
    </row>
    <row r="928" spans="1:34" x14ac:dyDescent="0.25">
      <c r="A928" t="s">
        <v>1245</v>
      </c>
      <c r="B928" s="1">
        <v>45952</v>
      </c>
      <c r="C928" t="s">
        <v>4822</v>
      </c>
      <c r="D928" t="s">
        <v>58</v>
      </c>
      <c r="E928">
        <v>3909.02</v>
      </c>
      <c r="F928">
        <v>3665.76</v>
      </c>
      <c r="G928">
        <v>34.6</v>
      </c>
      <c r="H928">
        <v>16.600000000000001</v>
      </c>
      <c r="I928">
        <v>5</v>
      </c>
      <c r="J928" t="s">
        <v>35</v>
      </c>
      <c r="K928" t="s">
        <v>59</v>
      </c>
      <c r="L928">
        <v>3</v>
      </c>
      <c r="M928">
        <v>0</v>
      </c>
      <c r="N928" t="s">
        <v>392</v>
      </c>
      <c r="O928" t="s">
        <v>307</v>
      </c>
      <c r="P928" t="s">
        <v>44</v>
      </c>
      <c r="Q928">
        <v>943.85</v>
      </c>
      <c r="R928" t="s">
        <v>32</v>
      </c>
      <c r="S928" t="s">
        <v>33</v>
      </c>
      <c r="T928">
        <v>1</v>
      </c>
      <c r="U928" t="s">
        <v>89</v>
      </c>
      <c r="V928">
        <v>3.74</v>
      </c>
      <c r="W928" t="s">
        <v>28</v>
      </c>
      <c r="X928">
        <v>0</v>
      </c>
      <c r="Y928">
        <v>17</v>
      </c>
      <c r="Z928">
        <v>13</v>
      </c>
      <c r="AA928" t="s">
        <v>36</v>
      </c>
      <c r="AB928" t="s">
        <v>54</v>
      </c>
      <c r="AC928" t="s">
        <v>46</v>
      </c>
      <c r="AD928">
        <v>18</v>
      </c>
      <c r="AE928">
        <v>243.25999999999976</v>
      </c>
      <c r="AF928">
        <v>1</v>
      </c>
      <c r="AG928" t="s">
        <v>4857</v>
      </c>
      <c r="AH928">
        <f>moove_smart_Real[[#This Row],[Fuel_Price]]+moove_smart_Real[[#This Row],[Fare_Paid]]</f>
        <v>4852.87</v>
      </c>
    </row>
    <row r="929" spans="1:34" x14ac:dyDescent="0.25">
      <c r="A929" t="s">
        <v>1246</v>
      </c>
      <c r="B929" s="1">
        <v>45857</v>
      </c>
      <c r="C929" t="s">
        <v>4821</v>
      </c>
      <c r="D929" t="s">
        <v>58</v>
      </c>
      <c r="E929">
        <v>1724.53</v>
      </c>
      <c r="F929">
        <v>1578.54</v>
      </c>
      <c r="G929">
        <v>26.5</v>
      </c>
      <c r="H929">
        <v>10</v>
      </c>
      <c r="I929">
        <v>3.8</v>
      </c>
      <c r="J929" t="s">
        <v>28</v>
      </c>
      <c r="K929" t="s">
        <v>4820</v>
      </c>
      <c r="L929">
        <v>0</v>
      </c>
      <c r="M929">
        <v>0</v>
      </c>
      <c r="N929" t="s">
        <v>74</v>
      </c>
      <c r="O929" t="s">
        <v>401</v>
      </c>
      <c r="P929" t="s">
        <v>31</v>
      </c>
      <c r="Q929">
        <v>1032.18</v>
      </c>
      <c r="R929" t="s">
        <v>32</v>
      </c>
      <c r="S929" t="s">
        <v>33</v>
      </c>
      <c r="T929">
        <v>1</v>
      </c>
      <c r="U929" t="s">
        <v>4825</v>
      </c>
      <c r="V929">
        <v>12.72</v>
      </c>
      <c r="W929" t="s">
        <v>28</v>
      </c>
      <c r="X929">
        <v>0</v>
      </c>
      <c r="Y929">
        <v>14</v>
      </c>
      <c r="Z929">
        <v>9</v>
      </c>
      <c r="AA929" t="s">
        <v>36</v>
      </c>
      <c r="AB929" t="s">
        <v>54</v>
      </c>
      <c r="AC929" t="s">
        <v>46</v>
      </c>
      <c r="AD929">
        <v>16.5</v>
      </c>
      <c r="AE929">
        <v>145.99</v>
      </c>
      <c r="AF929">
        <v>0</v>
      </c>
      <c r="AG929" t="s">
        <v>4857</v>
      </c>
      <c r="AH929">
        <f>moove_smart_Real[[#This Row],[Fuel_Price]]+moove_smart_Real[[#This Row],[Fare_Paid]]</f>
        <v>2756.71</v>
      </c>
    </row>
    <row r="930" spans="1:34" x14ac:dyDescent="0.25">
      <c r="A930" t="s">
        <v>1247</v>
      </c>
      <c r="B930" s="1">
        <v>45333</v>
      </c>
      <c r="C930" t="s">
        <v>173</v>
      </c>
      <c r="D930" t="s">
        <v>58</v>
      </c>
      <c r="E930">
        <v>3838.51</v>
      </c>
      <c r="F930">
        <v>3640.65</v>
      </c>
      <c r="G930">
        <v>38.9</v>
      </c>
      <c r="H930">
        <v>16.899999999999999</v>
      </c>
      <c r="I930">
        <v>3.8</v>
      </c>
      <c r="J930" t="s">
        <v>35</v>
      </c>
      <c r="K930" t="s">
        <v>92</v>
      </c>
      <c r="L930">
        <v>1</v>
      </c>
      <c r="M930">
        <v>0</v>
      </c>
      <c r="N930" t="s">
        <v>147</v>
      </c>
      <c r="O930" t="s">
        <v>295</v>
      </c>
      <c r="P930" t="s">
        <v>81</v>
      </c>
      <c r="Q930">
        <v>954.85</v>
      </c>
      <c r="R930" t="s">
        <v>32</v>
      </c>
      <c r="S930" t="s">
        <v>33</v>
      </c>
      <c r="T930">
        <v>1</v>
      </c>
      <c r="U930" t="s">
        <v>45</v>
      </c>
      <c r="V930">
        <v>24.3</v>
      </c>
      <c r="W930" t="s">
        <v>35</v>
      </c>
      <c r="X930">
        <v>1</v>
      </c>
      <c r="Y930">
        <v>7</v>
      </c>
      <c r="Z930">
        <v>11</v>
      </c>
      <c r="AA930" t="s">
        <v>53</v>
      </c>
      <c r="AB930" t="s">
        <v>54</v>
      </c>
      <c r="AC930" t="s">
        <v>46</v>
      </c>
      <c r="AD930">
        <v>22</v>
      </c>
      <c r="AE930">
        <v>197.86000000000013</v>
      </c>
      <c r="AF930">
        <v>1</v>
      </c>
      <c r="AG930" t="s">
        <v>38</v>
      </c>
      <c r="AH930">
        <f>moove_smart_Real[[#This Row],[Fuel_Price]]+moove_smart_Real[[#This Row],[Fare_Paid]]</f>
        <v>4793.3600000000006</v>
      </c>
    </row>
    <row r="931" spans="1:34" x14ac:dyDescent="0.25">
      <c r="A931" t="s">
        <v>1248</v>
      </c>
      <c r="B931" s="1">
        <v>45842</v>
      </c>
      <c r="C931" t="s">
        <v>4819</v>
      </c>
      <c r="D931" t="s">
        <v>58</v>
      </c>
      <c r="E931">
        <v>2485.38</v>
      </c>
      <c r="F931">
        <v>2686.47</v>
      </c>
      <c r="G931">
        <v>7.9</v>
      </c>
      <c r="H931">
        <v>10</v>
      </c>
      <c r="I931">
        <v>3.8</v>
      </c>
      <c r="J931" t="s">
        <v>28</v>
      </c>
      <c r="K931" t="s">
        <v>4820</v>
      </c>
      <c r="L931">
        <v>0</v>
      </c>
      <c r="M931">
        <v>0</v>
      </c>
      <c r="N931" t="s">
        <v>130</v>
      </c>
      <c r="O931" t="s">
        <v>198</v>
      </c>
      <c r="P931" t="s">
        <v>31</v>
      </c>
      <c r="Q931">
        <v>884.42</v>
      </c>
      <c r="R931" t="s">
        <v>32</v>
      </c>
      <c r="S931" t="s">
        <v>33</v>
      </c>
      <c r="T931">
        <v>1</v>
      </c>
      <c r="U931" t="s">
        <v>89</v>
      </c>
      <c r="V931">
        <v>22.15</v>
      </c>
      <c r="W931" t="s">
        <v>28</v>
      </c>
      <c r="X931">
        <v>0</v>
      </c>
      <c r="Y931">
        <v>3</v>
      </c>
      <c r="Z931">
        <v>9</v>
      </c>
      <c r="AA931" t="s">
        <v>53</v>
      </c>
      <c r="AB931" t="s">
        <v>37</v>
      </c>
      <c r="AC931" t="s">
        <v>55</v>
      </c>
      <c r="AD931">
        <v>-2.0999999999999996</v>
      </c>
      <c r="AE931">
        <v>-201.08999999999969</v>
      </c>
      <c r="AF931">
        <v>0</v>
      </c>
      <c r="AG931" t="s">
        <v>38</v>
      </c>
      <c r="AH931">
        <f>moove_smart_Real[[#This Row],[Fuel_Price]]+moove_smart_Real[[#This Row],[Fare_Paid]]</f>
        <v>3369.8</v>
      </c>
    </row>
    <row r="932" spans="1:34" x14ac:dyDescent="0.25">
      <c r="A932" t="s">
        <v>1249</v>
      </c>
      <c r="B932" s="1">
        <v>45891</v>
      </c>
      <c r="C932" t="s">
        <v>173</v>
      </c>
      <c r="D932" t="s">
        <v>41</v>
      </c>
      <c r="E932">
        <v>3666.54</v>
      </c>
      <c r="F932">
        <v>3582.27</v>
      </c>
      <c r="G932">
        <v>66</v>
      </c>
      <c r="H932">
        <v>57</v>
      </c>
      <c r="I932">
        <v>3.3</v>
      </c>
      <c r="J932" t="s">
        <v>28</v>
      </c>
      <c r="K932" t="s">
        <v>4820</v>
      </c>
      <c r="L932">
        <v>0</v>
      </c>
      <c r="M932">
        <v>0</v>
      </c>
      <c r="N932" t="s">
        <v>144</v>
      </c>
      <c r="O932" t="s">
        <v>534</v>
      </c>
      <c r="P932" t="s">
        <v>81</v>
      </c>
      <c r="Q932">
        <v>973.85</v>
      </c>
      <c r="R932" t="s">
        <v>76</v>
      </c>
      <c r="S932" t="s">
        <v>33</v>
      </c>
      <c r="T932">
        <v>1</v>
      </c>
      <c r="U932" t="s">
        <v>4825</v>
      </c>
      <c r="V932">
        <v>27.58</v>
      </c>
      <c r="W932" t="s">
        <v>28</v>
      </c>
      <c r="X932">
        <v>0</v>
      </c>
      <c r="Y932">
        <v>14</v>
      </c>
      <c r="Z932">
        <v>14</v>
      </c>
      <c r="AA932" t="s">
        <v>36</v>
      </c>
      <c r="AB932" t="s">
        <v>54</v>
      </c>
      <c r="AC932" t="s">
        <v>46</v>
      </c>
      <c r="AD932">
        <v>9</v>
      </c>
      <c r="AE932">
        <v>84.269999999999982</v>
      </c>
      <c r="AF932">
        <v>0</v>
      </c>
      <c r="AG932" t="s">
        <v>4857</v>
      </c>
      <c r="AH932">
        <f>moove_smart_Real[[#This Row],[Fuel_Price]]+moove_smart_Real[[#This Row],[Fare_Paid]]</f>
        <v>4640.3900000000003</v>
      </c>
    </row>
    <row r="933" spans="1:34" x14ac:dyDescent="0.25">
      <c r="A933" t="s">
        <v>1250</v>
      </c>
      <c r="B933" s="1">
        <v>45394</v>
      </c>
      <c r="C933" t="s">
        <v>4821</v>
      </c>
      <c r="D933" t="s">
        <v>41</v>
      </c>
      <c r="E933">
        <v>2731.48</v>
      </c>
      <c r="F933">
        <v>2334.12</v>
      </c>
      <c r="G933">
        <v>50.1</v>
      </c>
      <c r="H933">
        <v>35.1</v>
      </c>
      <c r="I933">
        <v>1.8</v>
      </c>
      <c r="J933" t="s">
        <v>28</v>
      </c>
      <c r="K933" t="s">
        <v>4820</v>
      </c>
      <c r="L933">
        <v>0</v>
      </c>
      <c r="M933">
        <v>0</v>
      </c>
      <c r="N933" t="s">
        <v>178</v>
      </c>
      <c r="O933" t="s">
        <v>275</v>
      </c>
      <c r="P933" t="s">
        <v>44</v>
      </c>
      <c r="Q933">
        <v>1182.18</v>
      </c>
      <c r="R933" t="s">
        <v>32</v>
      </c>
      <c r="S933" t="s">
        <v>33</v>
      </c>
      <c r="T933">
        <v>1</v>
      </c>
      <c r="U933" t="s">
        <v>89</v>
      </c>
      <c r="V933">
        <v>11.36</v>
      </c>
      <c r="W933" t="s">
        <v>35</v>
      </c>
      <c r="X933">
        <v>1</v>
      </c>
      <c r="Y933">
        <v>17</v>
      </c>
      <c r="Z933">
        <v>7</v>
      </c>
      <c r="AA933" t="s">
        <v>36</v>
      </c>
      <c r="AB933" t="s">
        <v>54</v>
      </c>
      <c r="AC933" t="s">
        <v>38</v>
      </c>
      <c r="AD933">
        <v>15</v>
      </c>
      <c r="AE933">
        <v>397.36000000000013</v>
      </c>
      <c r="AF933">
        <v>1</v>
      </c>
      <c r="AG933" t="s">
        <v>4857</v>
      </c>
      <c r="AH933">
        <f>moove_smart_Real[[#This Row],[Fuel_Price]]+moove_smart_Real[[#This Row],[Fare_Paid]]</f>
        <v>3913.66</v>
      </c>
    </row>
    <row r="934" spans="1:34" x14ac:dyDescent="0.25">
      <c r="A934" t="s">
        <v>1251</v>
      </c>
      <c r="B934" s="1">
        <v>45311</v>
      </c>
      <c r="C934" t="s">
        <v>95</v>
      </c>
      <c r="D934" t="s">
        <v>58</v>
      </c>
      <c r="E934">
        <v>3752.57</v>
      </c>
      <c r="F934">
        <v>3490.03</v>
      </c>
      <c r="G934">
        <v>49.3</v>
      </c>
      <c r="H934">
        <v>41.3</v>
      </c>
      <c r="I934">
        <v>3.7</v>
      </c>
      <c r="J934" t="s">
        <v>28</v>
      </c>
      <c r="K934" t="s">
        <v>4820</v>
      </c>
      <c r="L934">
        <v>0</v>
      </c>
      <c r="M934">
        <v>0</v>
      </c>
      <c r="N934" t="s">
        <v>447</v>
      </c>
      <c r="O934" t="s">
        <v>541</v>
      </c>
      <c r="P934" t="s">
        <v>81</v>
      </c>
      <c r="Q934">
        <v>902.7</v>
      </c>
      <c r="R934" t="s">
        <v>76</v>
      </c>
      <c r="S934" t="s">
        <v>33</v>
      </c>
      <c r="T934">
        <v>1</v>
      </c>
      <c r="U934" t="s">
        <v>45</v>
      </c>
      <c r="V934">
        <v>9.64</v>
      </c>
      <c r="W934" t="s">
        <v>35</v>
      </c>
      <c r="X934">
        <v>1</v>
      </c>
      <c r="Y934">
        <v>18</v>
      </c>
      <c r="Z934">
        <v>14</v>
      </c>
      <c r="AA934" t="s">
        <v>78</v>
      </c>
      <c r="AB934" t="s">
        <v>37</v>
      </c>
      <c r="AC934" t="s">
        <v>46</v>
      </c>
      <c r="AD934">
        <v>8</v>
      </c>
      <c r="AE934">
        <v>262.53999999999996</v>
      </c>
      <c r="AF934">
        <v>0</v>
      </c>
      <c r="AG934" t="s">
        <v>4857</v>
      </c>
      <c r="AH934">
        <f>moove_smart_Real[[#This Row],[Fuel_Price]]+moove_smart_Real[[#This Row],[Fare_Paid]]</f>
        <v>4655.2700000000004</v>
      </c>
    </row>
    <row r="935" spans="1:34" x14ac:dyDescent="0.25">
      <c r="A935" t="s">
        <v>1252</v>
      </c>
      <c r="B935" s="1">
        <v>45761</v>
      </c>
      <c r="C935" t="s">
        <v>4819</v>
      </c>
      <c r="D935" t="s">
        <v>58</v>
      </c>
      <c r="E935">
        <v>3451.23</v>
      </c>
      <c r="F935">
        <v>3247.86</v>
      </c>
      <c r="G935">
        <v>0</v>
      </c>
      <c r="H935">
        <v>10</v>
      </c>
      <c r="I935">
        <v>2.9</v>
      </c>
      <c r="J935" t="s">
        <v>28</v>
      </c>
      <c r="K935" t="s">
        <v>4820</v>
      </c>
      <c r="L935">
        <v>0</v>
      </c>
      <c r="M935">
        <v>0</v>
      </c>
      <c r="N935" t="s">
        <v>229</v>
      </c>
      <c r="O935" t="s">
        <v>204</v>
      </c>
      <c r="P935" t="s">
        <v>44</v>
      </c>
      <c r="Q935">
        <v>867.3</v>
      </c>
      <c r="R935" t="s">
        <v>32</v>
      </c>
      <c r="S935" t="s">
        <v>33</v>
      </c>
      <c r="T935">
        <v>1</v>
      </c>
      <c r="U935" t="s">
        <v>89</v>
      </c>
      <c r="V935">
        <v>10.77</v>
      </c>
      <c r="W935" t="s">
        <v>28</v>
      </c>
      <c r="X935">
        <v>0</v>
      </c>
      <c r="Y935">
        <v>7</v>
      </c>
      <c r="Z935">
        <v>15</v>
      </c>
      <c r="AA935" t="s">
        <v>36</v>
      </c>
      <c r="AB935" t="s">
        <v>54</v>
      </c>
      <c r="AC935" t="s">
        <v>38</v>
      </c>
      <c r="AD935">
        <v>-10</v>
      </c>
      <c r="AE935">
        <v>203.36999999999989</v>
      </c>
      <c r="AF935">
        <v>1</v>
      </c>
      <c r="AG935" t="s">
        <v>38</v>
      </c>
      <c r="AH935">
        <f>moove_smart_Real[[#This Row],[Fuel_Price]]+moove_smart_Real[[#This Row],[Fare_Paid]]</f>
        <v>4318.53</v>
      </c>
    </row>
    <row r="936" spans="1:34" x14ac:dyDescent="0.25">
      <c r="A936" t="s">
        <v>1253</v>
      </c>
      <c r="B936" s="1">
        <v>46005</v>
      </c>
      <c r="C936" t="s">
        <v>4819</v>
      </c>
      <c r="D936" t="s">
        <v>58</v>
      </c>
      <c r="E936">
        <v>3606.88</v>
      </c>
      <c r="F936">
        <v>3886.85</v>
      </c>
      <c r="G936">
        <v>16.399999999999999</v>
      </c>
      <c r="H936">
        <v>10</v>
      </c>
      <c r="I936">
        <v>0</v>
      </c>
      <c r="J936" t="s">
        <v>28</v>
      </c>
      <c r="K936" t="s">
        <v>4820</v>
      </c>
      <c r="L936">
        <v>0</v>
      </c>
      <c r="M936">
        <v>0</v>
      </c>
      <c r="N936" t="s">
        <v>69</v>
      </c>
      <c r="O936" t="s">
        <v>385</v>
      </c>
      <c r="P936" t="s">
        <v>52</v>
      </c>
      <c r="Q936">
        <v>1036.6400000000001</v>
      </c>
      <c r="R936" t="s">
        <v>32</v>
      </c>
      <c r="S936" t="s">
        <v>33</v>
      </c>
      <c r="T936">
        <v>1</v>
      </c>
      <c r="U936" t="s">
        <v>45</v>
      </c>
      <c r="V936">
        <v>25.25</v>
      </c>
      <c r="W936" t="s">
        <v>35</v>
      </c>
      <c r="X936">
        <v>1</v>
      </c>
      <c r="Y936">
        <v>14</v>
      </c>
      <c r="Z936">
        <v>13</v>
      </c>
      <c r="AA936" t="s">
        <v>78</v>
      </c>
      <c r="AB936" t="s">
        <v>54</v>
      </c>
      <c r="AC936" t="s">
        <v>46</v>
      </c>
      <c r="AD936">
        <v>6.3999999999999986</v>
      </c>
      <c r="AE936">
        <v>-279.9699999999998</v>
      </c>
      <c r="AF936">
        <v>1</v>
      </c>
      <c r="AG936" t="s">
        <v>4857</v>
      </c>
      <c r="AH936">
        <f>moove_smart_Real[[#This Row],[Fuel_Price]]+moove_smart_Real[[#This Row],[Fare_Paid]]</f>
        <v>4643.5200000000004</v>
      </c>
    </row>
    <row r="937" spans="1:34" x14ac:dyDescent="0.25">
      <c r="A937" t="s">
        <v>1254</v>
      </c>
      <c r="B937" s="1">
        <v>45816</v>
      </c>
      <c r="C937" t="s">
        <v>4823</v>
      </c>
      <c r="D937" t="s">
        <v>41</v>
      </c>
      <c r="E937">
        <v>4321.4399999999996</v>
      </c>
      <c r="F937">
        <v>4387.01</v>
      </c>
      <c r="G937">
        <v>72.2</v>
      </c>
      <c r="H937">
        <v>47.2</v>
      </c>
      <c r="I937">
        <v>2.9</v>
      </c>
      <c r="J937" t="s">
        <v>35</v>
      </c>
      <c r="K937" t="s">
        <v>109</v>
      </c>
      <c r="L937">
        <v>2</v>
      </c>
      <c r="M937">
        <v>1</v>
      </c>
      <c r="N937" t="s">
        <v>269</v>
      </c>
      <c r="O937" t="s">
        <v>218</v>
      </c>
      <c r="P937" t="s">
        <v>44</v>
      </c>
      <c r="Q937">
        <v>985.64</v>
      </c>
      <c r="R937" t="s">
        <v>32</v>
      </c>
      <c r="S937" t="s">
        <v>33</v>
      </c>
      <c r="T937">
        <v>1</v>
      </c>
      <c r="U937" t="s">
        <v>89</v>
      </c>
      <c r="V937">
        <v>12.53</v>
      </c>
      <c r="W937" t="s">
        <v>35</v>
      </c>
      <c r="X937">
        <v>1</v>
      </c>
      <c r="Y937">
        <v>3</v>
      </c>
      <c r="Z937">
        <v>1</v>
      </c>
      <c r="AA937" t="s">
        <v>78</v>
      </c>
      <c r="AB937" t="s">
        <v>54</v>
      </c>
      <c r="AC937" t="s">
        <v>46</v>
      </c>
      <c r="AD937">
        <v>25</v>
      </c>
      <c r="AE937">
        <v>-65.570000000000618</v>
      </c>
      <c r="AF937">
        <v>1</v>
      </c>
      <c r="AG937" t="s">
        <v>38</v>
      </c>
      <c r="AH937">
        <f>moove_smart_Real[[#This Row],[Fuel_Price]]+moove_smart_Real[[#This Row],[Fare_Paid]]</f>
        <v>5307.08</v>
      </c>
    </row>
    <row r="938" spans="1:34" x14ac:dyDescent="0.25">
      <c r="A938" t="s">
        <v>1255</v>
      </c>
      <c r="B938" s="1">
        <v>45973</v>
      </c>
      <c r="C938" t="s">
        <v>4819</v>
      </c>
      <c r="D938" t="s">
        <v>41</v>
      </c>
      <c r="E938">
        <v>2899.44</v>
      </c>
      <c r="F938">
        <v>2510.79</v>
      </c>
      <c r="G938">
        <v>37.1</v>
      </c>
      <c r="H938">
        <v>29.1</v>
      </c>
      <c r="I938">
        <v>4.2</v>
      </c>
      <c r="J938" t="s">
        <v>35</v>
      </c>
      <c r="K938" t="s">
        <v>177</v>
      </c>
      <c r="L938">
        <v>5</v>
      </c>
      <c r="M938">
        <v>0</v>
      </c>
      <c r="N938" t="s">
        <v>147</v>
      </c>
      <c r="O938" t="s">
        <v>239</v>
      </c>
      <c r="P938" t="s">
        <v>81</v>
      </c>
      <c r="Q938">
        <v>911.31</v>
      </c>
      <c r="R938" t="s">
        <v>32</v>
      </c>
      <c r="S938" t="s">
        <v>33</v>
      </c>
      <c r="T938">
        <v>1</v>
      </c>
      <c r="U938" t="s">
        <v>45</v>
      </c>
      <c r="V938">
        <v>-4.29</v>
      </c>
      <c r="W938" t="s">
        <v>35</v>
      </c>
      <c r="X938">
        <v>1</v>
      </c>
      <c r="Y938">
        <v>9</v>
      </c>
      <c r="Z938">
        <v>6</v>
      </c>
      <c r="AA938" t="s">
        <v>53</v>
      </c>
      <c r="AB938" t="s">
        <v>54</v>
      </c>
      <c r="AC938" t="s">
        <v>46</v>
      </c>
      <c r="AD938">
        <v>8</v>
      </c>
      <c r="AE938">
        <v>388.65000000000009</v>
      </c>
      <c r="AF938">
        <v>1</v>
      </c>
      <c r="AG938" t="s">
        <v>4857</v>
      </c>
      <c r="AH938">
        <f>moove_smart_Real[[#This Row],[Fuel_Price]]+moove_smart_Real[[#This Row],[Fare_Paid]]</f>
        <v>3810.75</v>
      </c>
    </row>
    <row r="939" spans="1:34" x14ac:dyDescent="0.25">
      <c r="A939" t="s">
        <v>1256</v>
      </c>
      <c r="B939" s="1">
        <v>45978</v>
      </c>
      <c r="C939" t="s">
        <v>4822</v>
      </c>
      <c r="D939" t="s">
        <v>41</v>
      </c>
      <c r="E939">
        <v>3287.96</v>
      </c>
      <c r="F939">
        <v>3111.21</v>
      </c>
      <c r="G939">
        <v>39.9</v>
      </c>
      <c r="H939">
        <v>18.899999999999999</v>
      </c>
      <c r="I939">
        <v>3.7</v>
      </c>
      <c r="J939" t="s">
        <v>28</v>
      </c>
      <c r="K939" t="s">
        <v>4820</v>
      </c>
      <c r="L939">
        <v>0</v>
      </c>
      <c r="M939">
        <v>0</v>
      </c>
      <c r="N939" t="s">
        <v>151</v>
      </c>
      <c r="O939" t="s">
        <v>318</v>
      </c>
      <c r="P939" t="s">
        <v>52</v>
      </c>
      <c r="Q939">
        <v>1048.9000000000001</v>
      </c>
      <c r="R939" t="s">
        <v>76</v>
      </c>
      <c r="S939" t="s">
        <v>33</v>
      </c>
      <c r="T939">
        <v>1</v>
      </c>
      <c r="U939" t="s">
        <v>89</v>
      </c>
      <c r="V939">
        <v>10.81</v>
      </c>
      <c r="W939" t="s">
        <v>28</v>
      </c>
      <c r="X939">
        <v>0</v>
      </c>
      <c r="Y939">
        <v>11</v>
      </c>
      <c r="Z939">
        <v>12</v>
      </c>
      <c r="AA939" t="s">
        <v>78</v>
      </c>
      <c r="AB939" t="s">
        <v>54</v>
      </c>
      <c r="AC939" t="s">
        <v>55</v>
      </c>
      <c r="AD939">
        <v>21</v>
      </c>
      <c r="AE939">
        <v>176.75</v>
      </c>
      <c r="AF939">
        <v>0</v>
      </c>
      <c r="AG939" t="s">
        <v>4857</v>
      </c>
      <c r="AH939">
        <f>moove_smart_Real[[#This Row],[Fuel_Price]]+moove_smart_Real[[#This Row],[Fare_Paid]]</f>
        <v>4336.8600000000006</v>
      </c>
    </row>
    <row r="940" spans="1:34" x14ac:dyDescent="0.25">
      <c r="A940" t="s">
        <v>1257</v>
      </c>
      <c r="B940" s="1">
        <v>45928</v>
      </c>
      <c r="C940" t="s">
        <v>4821</v>
      </c>
      <c r="D940" t="s">
        <v>58</v>
      </c>
      <c r="E940">
        <v>2005.35</v>
      </c>
      <c r="F940">
        <v>1689.01</v>
      </c>
      <c r="G940">
        <v>55.4</v>
      </c>
      <c r="H940">
        <v>44.4</v>
      </c>
      <c r="I940">
        <v>2.2999999999999998</v>
      </c>
      <c r="J940" t="s">
        <v>28</v>
      </c>
      <c r="K940" t="s">
        <v>4820</v>
      </c>
      <c r="L940">
        <v>0</v>
      </c>
      <c r="M940">
        <v>0</v>
      </c>
      <c r="N940" t="s">
        <v>42</v>
      </c>
      <c r="O940" t="s">
        <v>585</v>
      </c>
      <c r="P940" t="s">
        <v>31</v>
      </c>
      <c r="Q940">
        <v>895.11</v>
      </c>
      <c r="R940" t="s">
        <v>76</v>
      </c>
      <c r="S940" t="s">
        <v>33</v>
      </c>
      <c r="T940">
        <v>1</v>
      </c>
      <c r="U940" t="s">
        <v>89</v>
      </c>
      <c r="V940">
        <v>14.28</v>
      </c>
      <c r="W940" t="s">
        <v>35</v>
      </c>
      <c r="X940">
        <v>1</v>
      </c>
      <c r="Y940">
        <v>8</v>
      </c>
      <c r="Z940">
        <v>6</v>
      </c>
      <c r="AA940" t="s">
        <v>78</v>
      </c>
      <c r="AB940" t="s">
        <v>54</v>
      </c>
      <c r="AC940" t="s">
        <v>46</v>
      </c>
      <c r="AD940">
        <v>11</v>
      </c>
      <c r="AE940">
        <v>316.33999999999992</v>
      </c>
      <c r="AF940">
        <v>1</v>
      </c>
      <c r="AG940" t="s">
        <v>4857</v>
      </c>
      <c r="AH940">
        <f>moove_smart_Real[[#This Row],[Fuel_Price]]+moove_smart_Real[[#This Row],[Fare_Paid]]</f>
        <v>2900.46</v>
      </c>
    </row>
    <row r="941" spans="1:34" x14ac:dyDescent="0.25">
      <c r="A941" t="s">
        <v>1258</v>
      </c>
      <c r="B941" s="1">
        <v>45899</v>
      </c>
      <c r="C941" t="s">
        <v>4819</v>
      </c>
      <c r="D941" t="s">
        <v>49</v>
      </c>
      <c r="E941">
        <v>3260.8</v>
      </c>
      <c r="F941">
        <v>3146.07</v>
      </c>
      <c r="G941">
        <v>30</v>
      </c>
      <c r="H941">
        <v>12</v>
      </c>
      <c r="I941">
        <v>4.3</v>
      </c>
      <c r="J941" t="s">
        <v>28</v>
      </c>
      <c r="K941" t="s">
        <v>4820</v>
      </c>
      <c r="L941">
        <v>0</v>
      </c>
      <c r="M941">
        <v>0</v>
      </c>
      <c r="N941" t="s">
        <v>472</v>
      </c>
      <c r="O941" t="s">
        <v>657</v>
      </c>
      <c r="P941" t="s">
        <v>31</v>
      </c>
      <c r="Q941">
        <v>761.63</v>
      </c>
      <c r="R941" t="s">
        <v>76</v>
      </c>
      <c r="S941" t="s">
        <v>33</v>
      </c>
      <c r="T941">
        <v>1</v>
      </c>
      <c r="U941" t="s">
        <v>89</v>
      </c>
      <c r="V941">
        <v>17.98</v>
      </c>
      <c r="W941" t="s">
        <v>35</v>
      </c>
      <c r="X941">
        <v>1</v>
      </c>
      <c r="Y941">
        <v>3</v>
      </c>
      <c r="Z941">
        <v>8</v>
      </c>
      <c r="AA941" t="s">
        <v>53</v>
      </c>
      <c r="AB941" t="s">
        <v>37</v>
      </c>
      <c r="AC941" t="s">
        <v>38</v>
      </c>
      <c r="AD941">
        <v>18</v>
      </c>
      <c r="AE941">
        <v>114.73000000000002</v>
      </c>
      <c r="AF941">
        <v>0</v>
      </c>
      <c r="AG941" t="s">
        <v>38</v>
      </c>
      <c r="AH941">
        <f>moove_smart_Real[[#This Row],[Fuel_Price]]+moove_smart_Real[[#This Row],[Fare_Paid]]</f>
        <v>4022.4300000000003</v>
      </c>
    </row>
    <row r="942" spans="1:34" x14ac:dyDescent="0.25">
      <c r="A942" t="s">
        <v>1259</v>
      </c>
      <c r="B942" s="1">
        <v>45785</v>
      </c>
      <c r="C942" t="s">
        <v>4822</v>
      </c>
      <c r="D942" t="s">
        <v>27</v>
      </c>
      <c r="E942">
        <v>3212.4</v>
      </c>
      <c r="F942">
        <v>2965.76</v>
      </c>
      <c r="G942">
        <v>21.5</v>
      </c>
      <c r="H942">
        <v>10</v>
      </c>
      <c r="I942">
        <v>3.7</v>
      </c>
      <c r="J942" t="s">
        <v>28</v>
      </c>
      <c r="K942" t="s">
        <v>4820</v>
      </c>
      <c r="L942">
        <v>0</v>
      </c>
      <c r="M942">
        <v>0</v>
      </c>
      <c r="N942" t="s">
        <v>366</v>
      </c>
      <c r="O942" t="s">
        <v>85</v>
      </c>
      <c r="P942" t="s">
        <v>52</v>
      </c>
      <c r="Q942">
        <v>902.04</v>
      </c>
      <c r="R942" t="s">
        <v>32</v>
      </c>
      <c r="S942" t="s">
        <v>33</v>
      </c>
      <c r="T942">
        <v>1</v>
      </c>
      <c r="U942" t="s">
        <v>89</v>
      </c>
      <c r="V942">
        <v>17.48</v>
      </c>
      <c r="W942" t="s">
        <v>28</v>
      </c>
      <c r="X942">
        <v>0</v>
      </c>
      <c r="Y942">
        <v>6</v>
      </c>
      <c r="Z942">
        <v>13</v>
      </c>
      <c r="AA942" t="s">
        <v>36</v>
      </c>
      <c r="AB942" t="s">
        <v>54</v>
      </c>
      <c r="AC942" t="s">
        <v>55</v>
      </c>
      <c r="AD942">
        <v>11.5</v>
      </c>
      <c r="AE942">
        <v>246.63999999999987</v>
      </c>
      <c r="AF942">
        <v>0</v>
      </c>
      <c r="AG942" t="s">
        <v>38</v>
      </c>
      <c r="AH942">
        <f>moove_smart_Real[[#This Row],[Fuel_Price]]+moove_smart_Real[[#This Row],[Fare_Paid]]</f>
        <v>4114.4400000000005</v>
      </c>
    </row>
    <row r="943" spans="1:34" x14ac:dyDescent="0.25">
      <c r="A943" t="s">
        <v>1260</v>
      </c>
      <c r="B943" s="1">
        <v>46002</v>
      </c>
      <c r="C943" t="s">
        <v>173</v>
      </c>
      <c r="D943" t="s">
        <v>27</v>
      </c>
      <c r="E943">
        <v>3914.03</v>
      </c>
      <c r="F943">
        <v>3898.78</v>
      </c>
      <c r="G943">
        <v>47.8</v>
      </c>
      <c r="H943">
        <v>26.8</v>
      </c>
      <c r="I943">
        <v>2.5</v>
      </c>
      <c r="J943" t="s">
        <v>35</v>
      </c>
      <c r="K943" t="s">
        <v>73</v>
      </c>
      <c r="L943">
        <v>4</v>
      </c>
      <c r="M943">
        <v>0</v>
      </c>
      <c r="N943" t="s">
        <v>147</v>
      </c>
      <c r="O943" t="s">
        <v>156</v>
      </c>
      <c r="P943" t="s">
        <v>44</v>
      </c>
      <c r="Q943">
        <v>1106.27</v>
      </c>
      <c r="R943" t="s">
        <v>32</v>
      </c>
      <c r="S943" t="s">
        <v>33</v>
      </c>
      <c r="T943">
        <v>1</v>
      </c>
      <c r="U943" t="s">
        <v>45</v>
      </c>
      <c r="V943">
        <v>9.76</v>
      </c>
      <c r="W943" t="s">
        <v>35</v>
      </c>
      <c r="X943">
        <v>1</v>
      </c>
      <c r="Y943">
        <v>18</v>
      </c>
      <c r="Z943">
        <v>14</v>
      </c>
      <c r="AA943" t="s">
        <v>53</v>
      </c>
      <c r="AB943" t="s">
        <v>54</v>
      </c>
      <c r="AC943" t="s">
        <v>55</v>
      </c>
      <c r="AD943">
        <v>20.999999999999996</v>
      </c>
      <c r="AE943">
        <v>15.25</v>
      </c>
      <c r="AF943">
        <v>1</v>
      </c>
      <c r="AG943" t="s">
        <v>4857</v>
      </c>
      <c r="AH943">
        <f>moove_smart_Real[[#This Row],[Fuel_Price]]+moove_smart_Real[[#This Row],[Fare_Paid]]</f>
        <v>5020.3</v>
      </c>
    </row>
    <row r="944" spans="1:34" x14ac:dyDescent="0.25">
      <c r="A944" t="s">
        <v>1261</v>
      </c>
      <c r="B944" s="1">
        <v>45910</v>
      </c>
      <c r="C944" t="s">
        <v>173</v>
      </c>
      <c r="D944" t="s">
        <v>41</v>
      </c>
      <c r="E944">
        <v>3275.88</v>
      </c>
      <c r="F944">
        <v>2988.46</v>
      </c>
      <c r="G944">
        <v>89</v>
      </c>
      <c r="H944">
        <v>81</v>
      </c>
      <c r="I944">
        <v>3</v>
      </c>
      <c r="J944" t="s">
        <v>35</v>
      </c>
      <c r="K944" t="s">
        <v>109</v>
      </c>
      <c r="L944">
        <v>2</v>
      </c>
      <c r="M944">
        <v>1</v>
      </c>
      <c r="N944" t="s">
        <v>215</v>
      </c>
      <c r="O944" t="s">
        <v>462</v>
      </c>
      <c r="P944" t="s">
        <v>81</v>
      </c>
      <c r="Q944">
        <v>1089.67</v>
      </c>
      <c r="R944" t="s">
        <v>76</v>
      </c>
      <c r="S944" t="s">
        <v>263</v>
      </c>
      <c r="T944">
        <v>0</v>
      </c>
      <c r="U944" t="s">
        <v>4825</v>
      </c>
      <c r="V944">
        <v>6.74</v>
      </c>
      <c r="W944" t="s">
        <v>35</v>
      </c>
      <c r="X944">
        <v>1</v>
      </c>
      <c r="Y944">
        <v>17</v>
      </c>
      <c r="Z944">
        <v>2</v>
      </c>
      <c r="AA944" t="s">
        <v>78</v>
      </c>
      <c r="AB944" t="s">
        <v>37</v>
      </c>
      <c r="AC944" t="s">
        <v>46</v>
      </c>
      <c r="AD944">
        <v>8</v>
      </c>
      <c r="AE944">
        <v>287.42000000000007</v>
      </c>
      <c r="AF944">
        <v>1</v>
      </c>
      <c r="AG944" t="s">
        <v>4857</v>
      </c>
      <c r="AH944">
        <f>moove_smart_Real[[#This Row],[Fuel_Price]]+moove_smart_Real[[#This Row],[Fare_Paid]]</f>
        <v>4365.55</v>
      </c>
    </row>
    <row r="945" spans="1:34" x14ac:dyDescent="0.25">
      <c r="A945" t="s">
        <v>1262</v>
      </c>
      <c r="B945" s="1">
        <v>45953</v>
      </c>
      <c r="C945" t="s">
        <v>173</v>
      </c>
      <c r="D945" t="s">
        <v>58</v>
      </c>
      <c r="E945">
        <v>2207.7800000000002</v>
      </c>
      <c r="F945">
        <v>1970.84</v>
      </c>
      <c r="G945">
        <v>32.700000000000003</v>
      </c>
      <c r="H945">
        <v>18.7</v>
      </c>
      <c r="I945">
        <v>3.5</v>
      </c>
      <c r="J945" t="s">
        <v>28</v>
      </c>
      <c r="K945" t="s">
        <v>4820</v>
      </c>
      <c r="L945">
        <v>0</v>
      </c>
      <c r="M945">
        <v>0</v>
      </c>
      <c r="N945" t="s">
        <v>447</v>
      </c>
      <c r="O945" t="s">
        <v>186</v>
      </c>
      <c r="P945" t="s">
        <v>31</v>
      </c>
      <c r="Q945">
        <v>863.74</v>
      </c>
      <c r="R945" t="s">
        <v>32</v>
      </c>
      <c r="S945" t="s">
        <v>33</v>
      </c>
      <c r="T945">
        <v>1</v>
      </c>
      <c r="U945" t="s">
        <v>89</v>
      </c>
      <c r="V945">
        <v>11.62</v>
      </c>
      <c r="W945" t="s">
        <v>35</v>
      </c>
      <c r="X945">
        <v>1</v>
      </c>
      <c r="Y945">
        <v>6</v>
      </c>
      <c r="Z945">
        <v>9</v>
      </c>
      <c r="AA945" t="s">
        <v>53</v>
      </c>
      <c r="AB945" t="s">
        <v>54</v>
      </c>
      <c r="AC945" t="s">
        <v>55</v>
      </c>
      <c r="AD945">
        <v>14.000000000000004</v>
      </c>
      <c r="AE945">
        <v>236.94000000000028</v>
      </c>
      <c r="AF945">
        <v>0</v>
      </c>
      <c r="AG945" t="s">
        <v>38</v>
      </c>
      <c r="AH945">
        <f>moove_smart_Real[[#This Row],[Fuel_Price]]+moove_smart_Real[[#This Row],[Fare_Paid]]</f>
        <v>3071.5200000000004</v>
      </c>
    </row>
    <row r="946" spans="1:34" x14ac:dyDescent="0.25">
      <c r="A946" t="s">
        <v>1263</v>
      </c>
      <c r="B946" s="1">
        <v>45736</v>
      </c>
      <c r="C946" t="s">
        <v>95</v>
      </c>
      <c r="D946" t="s">
        <v>27</v>
      </c>
      <c r="E946">
        <v>2546.77</v>
      </c>
      <c r="F946">
        <v>2301.86</v>
      </c>
      <c r="G946">
        <v>12.9</v>
      </c>
      <c r="H946">
        <v>10</v>
      </c>
      <c r="I946">
        <v>5</v>
      </c>
      <c r="J946" t="s">
        <v>28</v>
      </c>
      <c r="K946" t="s">
        <v>4820</v>
      </c>
      <c r="L946">
        <v>0</v>
      </c>
      <c r="M946">
        <v>0</v>
      </c>
      <c r="N946" t="s">
        <v>434</v>
      </c>
      <c r="O946" t="s">
        <v>442</v>
      </c>
      <c r="P946" t="s">
        <v>52</v>
      </c>
      <c r="Q946">
        <v>757.22</v>
      </c>
      <c r="R946" t="s">
        <v>32</v>
      </c>
      <c r="S946" t="s">
        <v>33</v>
      </c>
      <c r="T946">
        <v>1</v>
      </c>
      <c r="U946" t="s">
        <v>89</v>
      </c>
      <c r="V946">
        <v>12.46</v>
      </c>
      <c r="W946" t="s">
        <v>28</v>
      </c>
      <c r="X946">
        <v>0</v>
      </c>
      <c r="Y946">
        <v>18</v>
      </c>
      <c r="Z946">
        <v>2</v>
      </c>
      <c r="AA946" t="s">
        <v>78</v>
      </c>
      <c r="AB946" t="s">
        <v>54</v>
      </c>
      <c r="AC946" t="s">
        <v>46</v>
      </c>
      <c r="AD946">
        <v>2.9000000000000004</v>
      </c>
      <c r="AE946">
        <v>244.90999999999985</v>
      </c>
      <c r="AF946">
        <v>0</v>
      </c>
      <c r="AG946" t="s">
        <v>4857</v>
      </c>
      <c r="AH946">
        <f>moove_smart_Real[[#This Row],[Fuel_Price]]+moove_smart_Real[[#This Row],[Fare_Paid]]</f>
        <v>3303.99</v>
      </c>
    </row>
    <row r="947" spans="1:34" x14ac:dyDescent="0.25">
      <c r="A947" t="s">
        <v>1264</v>
      </c>
      <c r="B947" s="1">
        <v>45314</v>
      </c>
      <c r="C947" t="s">
        <v>4822</v>
      </c>
      <c r="D947" t="s">
        <v>27</v>
      </c>
      <c r="E947">
        <v>1090.1300000000001</v>
      </c>
      <c r="F947">
        <v>1214.9100000000001</v>
      </c>
      <c r="G947">
        <v>31.8</v>
      </c>
      <c r="H947">
        <v>21.8</v>
      </c>
      <c r="I947">
        <v>3.4</v>
      </c>
      <c r="J947" t="s">
        <v>28</v>
      </c>
      <c r="K947" t="s">
        <v>4820</v>
      </c>
      <c r="L947">
        <v>0</v>
      </c>
      <c r="M947">
        <v>0</v>
      </c>
      <c r="N947" t="s">
        <v>513</v>
      </c>
      <c r="O947" t="s">
        <v>121</v>
      </c>
      <c r="P947" t="s">
        <v>31</v>
      </c>
      <c r="Q947">
        <v>997.45</v>
      </c>
      <c r="R947" t="s">
        <v>32</v>
      </c>
      <c r="S947" t="s">
        <v>33</v>
      </c>
      <c r="T947">
        <v>1</v>
      </c>
      <c r="U947" t="s">
        <v>89</v>
      </c>
      <c r="V947">
        <v>14.47</v>
      </c>
      <c r="W947" t="s">
        <v>28</v>
      </c>
      <c r="X947">
        <v>0</v>
      </c>
      <c r="Y947">
        <v>17</v>
      </c>
      <c r="Z947">
        <v>1</v>
      </c>
      <c r="AA947" t="s">
        <v>36</v>
      </c>
      <c r="AB947" t="s">
        <v>37</v>
      </c>
      <c r="AC947" t="s">
        <v>38</v>
      </c>
      <c r="AD947">
        <v>10</v>
      </c>
      <c r="AE947">
        <v>-124.77999999999997</v>
      </c>
      <c r="AF947">
        <v>0</v>
      </c>
      <c r="AG947" t="s">
        <v>4857</v>
      </c>
      <c r="AH947">
        <f>moove_smart_Real[[#This Row],[Fuel_Price]]+moove_smart_Real[[#This Row],[Fare_Paid]]</f>
        <v>2087.58</v>
      </c>
    </row>
    <row r="948" spans="1:34" x14ac:dyDescent="0.25">
      <c r="A948" t="s">
        <v>1265</v>
      </c>
      <c r="B948" s="1">
        <v>45727</v>
      </c>
      <c r="C948" t="s">
        <v>4823</v>
      </c>
      <c r="D948" t="s">
        <v>58</v>
      </c>
      <c r="E948">
        <v>3588.22</v>
      </c>
      <c r="F948">
        <v>3612</v>
      </c>
      <c r="G948">
        <v>51.9</v>
      </c>
      <c r="H948">
        <v>36.9</v>
      </c>
      <c r="I948">
        <v>3.3</v>
      </c>
      <c r="J948" t="s">
        <v>28</v>
      </c>
      <c r="K948" t="s">
        <v>4820</v>
      </c>
      <c r="L948">
        <v>0</v>
      </c>
      <c r="M948">
        <v>0</v>
      </c>
      <c r="N948" t="s">
        <v>220</v>
      </c>
      <c r="O948" t="s">
        <v>70</v>
      </c>
      <c r="P948" t="s">
        <v>44</v>
      </c>
      <c r="Q948">
        <v>1109.02</v>
      </c>
      <c r="R948" t="s">
        <v>32</v>
      </c>
      <c r="S948" t="s">
        <v>33</v>
      </c>
      <c r="T948">
        <v>1</v>
      </c>
      <c r="U948" t="s">
        <v>89</v>
      </c>
      <c r="V948">
        <v>6.33</v>
      </c>
      <c r="W948" t="s">
        <v>35</v>
      </c>
      <c r="X948">
        <v>1</v>
      </c>
      <c r="Y948">
        <v>9</v>
      </c>
      <c r="Z948">
        <v>8</v>
      </c>
      <c r="AA948" t="s">
        <v>36</v>
      </c>
      <c r="AB948" t="s">
        <v>37</v>
      </c>
      <c r="AC948" t="s">
        <v>38</v>
      </c>
      <c r="AD948">
        <v>15</v>
      </c>
      <c r="AE948">
        <v>-23.7800000000002</v>
      </c>
      <c r="AF948">
        <v>0</v>
      </c>
      <c r="AG948" t="s">
        <v>4857</v>
      </c>
      <c r="AH948">
        <f>moove_smart_Real[[#This Row],[Fuel_Price]]+moove_smart_Real[[#This Row],[Fare_Paid]]</f>
        <v>4697.24</v>
      </c>
    </row>
    <row r="949" spans="1:34" x14ac:dyDescent="0.25">
      <c r="A949" t="s">
        <v>1266</v>
      </c>
      <c r="B949" s="1">
        <v>45389</v>
      </c>
      <c r="C949" t="s">
        <v>173</v>
      </c>
      <c r="D949" t="s">
        <v>58</v>
      </c>
      <c r="E949">
        <v>2243.5300000000002</v>
      </c>
      <c r="F949">
        <v>2028.7</v>
      </c>
      <c r="G949">
        <v>37.4</v>
      </c>
      <c r="H949">
        <v>30.4</v>
      </c>
      <c r="I949">
        <v>3.6</v>
      </c>
      <c r="J949" t="s">
        <v>28</v>
      </c>
      <c r="K949" t="s">
        <v>4820</v>
      </c>
      <c r="L949">
        <v>0</v>
      </c>
      <c r="M949">
        <v>0</v>
      </c>
      <c r="N949" t="s">
        <v>100</v>
      </c>
      <c r="O949" t="s">
        <v>801</v>
      </c>
      <c r="P949" t="s">
        <v>52</v>
      </c>
      <c r="Q949">
        <v>1083.6099999999999</v>
      </c>
      <c r="R949" t="s">
        <v>32</v>
      </c>
      <c r="S949" t="s">
        <v>33</v>
      </c>
      <c r="T949">
        <v>1</v>
      </c>
      <c r="U949" t="s">
        <v>89</v>
      </c>
      <c r="V949">
        <v>6.1</v>
      </c>
      <c r="W949" t="s">
        <v>28</v>
      </c>
      <c r="X949">
        <v>0</v>
      </c>
      <c r="Y949">
        <v>14</v>
      </c>
      <c r="Z949">
        <v>8</v>
      </c>
      <c r="AA949" t="s">
        <v>36</v>
      </c>
      <c r="AB949" t="s">
        <v>54</v>
      </c>
      <c r="AC949" t="s">
        <v>46</v>
      </c>
      <c r="AD949">
        <v>7</v>
      </c>
      <c r="AE949">
        <v>214.83000000000015</v>
      </c>
      <c r="AF949">
        <v>0</v>
      </c>
      <c r="AG949" t="s">
        <v>4857</v>
      </c>
      <c r="AH949">
        <f>moove_smart_Real[[#This Row],[Fuel_Price]]+moove_smart_Real[[#This Row],[Fare_Paid]]</f>
        <v>3327.1400000000003</v>
      </c>
    </row>
    <row r="950" spans="1:34" x14ac:dyDescent="0.25">
      <c r="A950" t="s">
        <v>1267</v>
      </c>
      <c r="B950" s="1">
        <v>45989</v>
      </c>
      <c r="C950" t="s">
        <v>4821</v>
      </c>
      <c r="D950" t="s">
        <v>58</v>
      </c>
      <c r="E950">
        <v>2072.27</v>
      </c>
      <c r="F950">
        <v>2143.84</v>
      </c>
      <c r="G950">
        <v>37.5</v>
      </c>
      <c r="H950">
        <v>18.5</v>
      </c>
      <c r="I950">
        <v>3.7</v>
      </c>
      <c r="J950" t="s">
        <v>28</v>
      </c>
      <c r="K950" t="s">
        <v>4820</v>
      </c>
      <c r="L950">
        <v>0</v>
      </c>
      <c r="M950">
        <v>0</v>
      </c>
      <c r="N950" t="s">
        <v>65</v>
      </c>
      <c r="O950" t="s">
        <v>401</v>
      </c>
      <c r="P950" t="s">
        <v>31</v>
      </c>
      <c r="Q950">
        <v>836.23</v>
      </c>
      <c r="R950" t="s">
        <v>32</v>
      </c>
      <c r="S950" t="s">
        <v>33</v>
      </c>
      <c r="T950">
        <v>1</v>
      </c>
      <c r="U950" t="s">
        <v>89</v>
      </c>
      <c r="V950">
        <v>17.71</v>
      </c>
      <c r="W950" t="s">
        <v>35</v>
      </c>
      <c r="X950">
        <v>1</v>
      </c>
      <c r="Y950">
        <v>18</v>
      </c>
      <c r="Z950">
        <v>5</v>
      </c>
      <c r="AA950" t="s">
        <v>78</v>
      </c>
      <c r="AB950" t="s">
        <v>37</v>
      </c>
      <c r="AC950" t="s">
        <v>38</v>
      </c>
      <c r="AD950">
        <v>19</v>
      </c>
      <c r="AE950">
        <v>-71.570000000000164</v>
      </c>
      <c r="AF950">
        <v>0</v>
      </c>
      <c r="AG950" t="s">
        <v>4857</v>
      </c>
      <c r="AH950">
        <f>moove_smart_Real[[#This Row],[Fuel_Price]]+moove_smart_Real[[#This Row],[Fare_Paid]]</f>
        <v>2908.5</v>
      </c>
    </row>
    <row r="951" spans="1:34" x14ac:dyDescent="0.25">
      <c r="A951" t="s">
        <v>1268</v>
      </c>
      <c r="B951" s="1">
        <v>45789</v>
      </c>
      <c r="C951" t="s">
        <v>4823</v>
      </c>
      <c r="D951" t="s">
        <v>58</v>
      </c>
      <c r="E951">
        <v>3493.21</v>
      </c>
      <c r="F951">
        <v>3443.84</v>
      </c>
      <c r="G951">
        <v>80.3</v>
      </c>
      <c r="H951">
        <v>73.3</v>
      </c>
      <c r="I951">
        <v>2.8</v>
      </c>
      <c r="J951" t="s">
        <v>35</v>
      </c>
      <c r="K951" t="s">
        <v>73</v>
      </c>
      <c r="L951">
        <v>4</v>
      </c>
      <c r="M951">
        <v>0</v>
      </c>
      <c r="N951" t="s">
        <v>360</v>
      </c>
      <c r="O951" t="s">
        <v>286</v>
      </c>
      <c r="P951" t="s">
        <v>44</v>
      </c>
      <c r="Q951">
        <v>998.01</v>
      </c>
      <c r="R951" t="s">
        <v>76</v>
      </c>
      <c r="S951" t="s">
        <v>33</v>
      </c>
      <c r="T951">
        <v>1</v>
      </c>
      <c r="U951" t="s">
        <v>89</v>
      </c>
      <c r="V951">
        <v>13.05</v>
      </c>
      <c r="W951" t="s">
        <v>28</v>
      </c>
      <c r="X951">
        <v>0</v>
      </c>
      <c r="Y951">
        <v>1</v>
      </c>
      <c r="Z951">
        <v>12</v>
      </c>
      <c r="AA951" t="s">
        <v>53</v>
      </c>
      <c r="AB951" t="s">
        <v>54</v>
      </c>
      <c r="AC951" t="s">
        <v>46</v>
      </c>
      <c r="AD951">
        <v>7</v>
      </c>
      <c r="AE951">
        <v>49.369999999999891</v>
      </c>
      <c r="AF951">
        <v>1</v>
      </c>
      <c r="AG951" t="s">
        <v>38</v>
      </c>
      <c r="AH951">
        <f>moove_smart_Real[[#This Row],[Fuel_Price]]+moove_smart_Real[[#This Row],[Fare_Paid]]</f>
        <v>4491.22</v>
      </c>
    </row>
    <row r="952" spans="1:34" x14ac:dyDescent="0.25">
      <c r="A952" t="s">
        <v>1269</v>
      </c>
      <c r="B952" s="1">
        <v>45509</v>
      </c>
      <c r="C952" t="s">
        <v>4822</v>
      </c>
      <c r="D952" t="s">
        <v>27</v>
      </c>
      <c r="E952">
        <v>3266.07</v>
      </c>
      <c r="F952">
        <v>3214.56</v>
      </c>
      <c r="G952">
        <v>36.5</v>
      </c>
      <c r="H952">
        <v>22.5</v>
      </c>
      <c r="I952">
        <v>1.9</v>
      </c>
      <c r="J952" t="s">
        <v>28</v>
      </c>
      <c r="K952" t="s">
        <v>4820</v>
      </c>
      <c r="L952">
        <v>0</v>
      </c>
      <c r="M952">
        <v>0</v>
      </c>
      <c r="N952" t="s">
        <v>392</v>
      </c>
      <c r="O952" t="s">
        <v>111</v>
      </c>
      <c r="P952" t="s">
        <v>81</v>
      </c>
      <c r="Q952">
        <v>809.17</v>
      </c>
      <c r="R952" t="s">
        <v>32</v>
      </c>
      <c r="S952" t="s">
        <v>33</v>
      </c>
      <c r="T952">
        <v>1</v>
      </c>
      <c r="U952" t="s">
        <v>89</v>
      </c>
      <c r="V952">
        <v>0.65</v>
      </c>
      <c r="W952" t="s">
        <v>35</v>
      </c>
      <c r="X952">
        <v>1</v>
      </c>
      <c r="Y952">
        <v>5</v>
      </c>
      <c r="Z952">
        <v>14</v>
      </c>
      <c r="AA952" t="s">
        <v>36</v>
      </c>
      <c r="AB952" t="s">
        <v>37</v>
      </c>
      <c r="AC952" t="s">
        <v>55</v>
      </c>
      <c r="AD952">
        <v>14</v>
      </c>
      <c r="AE952">
        <v>51.510000000000218</v>
      </c>
      <c r="AF952">
        <v>1</v>
      </c>
      <c r="AG952" t="s">
        <v>38</v>
      </c>
      <c r="AH952">
        <f>moove_smart_Real[[#This Row],[Fuel_Price]]+moove_smart_Real[[#This Row],[Fare_Paid]]</f>
        <v>4075.2400000000002</v>
      </c>
    </row>
    <row r="953" spans="1:34" x14ac:dyDescent="0.25">
      <c r="A953" t="s">
        <v>1270</v>
      </c>
      <c r="B953" s="1">
        <v>45371</v>
      </c>
      <c r="C953" t="s">
        <v>4823</v>
      </c>
      <c r="D953" t="s">
        <v>41</v>
      </c>
      <c r="E953">
        <v>2010.78</v>
      </c>
      <c r="F953">
        <v>1670.31</v>
      </c>
      <c r="G953">
        <v>41.9</v>
      </c>
      <c r="H953">
        <v>32.9</v>
      </c>
      <c r="I953">
        <v>2.7</v>
      </c>
      <c r="J953" t="s">
        <v>35</v>
      </c>
      <c r="K953" t="s">
        <v>59</v>
      </c>
      <c r="L953">
        <v>3</v>
      </c>
      <c r="M953">
        <v>0</v>
      </c>
      <c r="N953" t="s">
        <v>241</v>
      </c>
      <c r="O953" t="s">
        <v>218</v>
      </c>
      <c r="P953" t="s">
        <v>31</v>
      </c>
      <c r="Q953">
        <v>1069.07</v>
      </c>
      <c r="R953" t="s">
        <v>32</v>
      </c>
      <c r="S953" t="s">
        <v>33</v>
      </c>
      <c r="T953">
        <v>1</v>
      </c>
      <c r="U953" t="s">
        <v>45</v>
      </c>
      <c r="V953">
        <v>21.18</v>
      </c>
      <c r="W953" t="s">
        <v>35</v>
      </c>
      <c r="X953">
        <v>1</v>
      </c>
      <c r="Y953">
        <v>8</v>
      </c>
      <c r="Z953">
        <v>14</v>
      </c>
      <c r="AA953" t="s">
        <v>78</v>
      </c>
      <c r="AB953" t="s">
        <v>54</v>
      </c>
      <c r="AC953" t="s">
        <v>46</v>
      </c>
      <c r="AD953">
        <v>9</v>
      </c>
      <c r="AE953">
        <v>340.47</v>
      </c>
      <c r="AF953">
        <v>1</v>
      </c>
      <c r="AG953" t="s">
        <v>4857</v>
      </c>
      <c r="AH953">
        <f>moove_smart_Real[[#This Row],[Fuel_Price]]+moove_smart_Real[[#This Row],[Fare_Paid]]</f>
        <v>3079.85</v>
      </c>
    </row>
    <row r="954" spans="1:34" x14ac:dyDescent="0.25">
      <c r="A954" t="s">
        <v>1271</v>
      </c>
      <c r="B954" s="1">
        <v>45438</v>
      </c>
      <c r="C954" t="s">
        <v>4823</v>
      </c>
      <c r="D954" t="s">
        <v>27</v>
      </c>
      <c r="E954">
        <v>4200.8</v>
      </c>
      <c r="F954">
        <v>3886.71</v>
      </c>
      <c r="G954">
        <v>28.5</v>
      </c>
      <c r="H954">
        <v>16.5</v>
      </c>
      <c r="I954">
        <v>2.9</v>
      </c>
      <c r="J954" t="s">
        <v>28</v>
      </c>
      <c r="K954" t="s">
        <v>4820</v>
      </c>
      <c r="L954">
        <v>0</v>
      </c>
      <c r="M954">
        <v>0</v>
      </c>
      <c r="N954" t="s">
        <v>226</v>
      </c>
      <c r="O954" t="s">
        <v>431</v>
      </c>
      <c r="P954" t="s">
        <v>44</v>
      </c>
      <c r="Q954">
        <v>921.02</v>
      </c>
      <c r="R954" t="s">
        <v>32</v>
      </c>
      <c r="S954" t="s">
        <v>33</v>
      </c>
      <c r="T954">
        <v>1</v>
      </c>
      <c r="U954" t="s">
        <v>89</v>
      </c>
      <c r="V954">
        <v>24.57</v>
      </c>
      <c r="W954" t="s">
        <v>28</v>
      </c>
      <c r="X954">
        <v>0</v>
      </c>
      <c r="Y954">
        <v>9</v>
      </c>
      <c r="Z954">
        <v>4</v>
      </c>
      <c r="AA954" t="s">
        <v>36</v>
      </c>
      <c r="AB954" t="s">
        <v>37</v>
      </c>
      <c r="AC954" t="s">
        <v>38</v>
      </c>
      <c r="AD954">
        <v>12</v>
      </c>
      <c r="AE954">
        <v>314.09000000000015</v>
      </c>
      <c r="AF954">
        <v>1</v>
      </c>
      <c r="AG954" t="s">
        <v>4857</v>
      </c>
      <c r="AH954">
        <f>moove_smart_Real[[#This Row],[Fuel_Price]]+moove_smart_Real[[#This Row],[Fare_Paid]]</f>
        <v>5121.82</v>
      </c>
    </row>
    <row r="955" spans="1:34" x14ac:dyDescent="0.25">
      <c r="A955" t="s">
        <v>1272</v>
      </c>
      <c r="B955" s="1">
        <v>45297</v>
      </c>
      <c r="C955" t="s">
        <v>4821</v>
      </c>
      <c r="D955" t="s">
        <v>41</v>
      </c>
      <c r="E955">
        <v>3213.99</v>
      </c>
      <c r="F955">
        <v>2849.8</v>
      </c>
      <c r="G955">
        <v>36.299999999999997</v>
      </c>
      <c r="H955">
        <v>24.3</v>
      </c>
      <c r="I955">
        <v>3.2</v>
      </c>
      <c r="J955" t="s">
        <v>28</v>
      </c>
      <c r="K955" t="s">
        <v>4820</v>
      </c>
      <c r="L955">
        <v>0</v>
      </c>
      <c r="M955">
        <v>0</v>
      </c>
      <c r="N955" t="s">
        <v>180</v>
      </c>
      <c r="O955" t="s">
        <v>350</v>
      </c>
      <c r="P955" t="s">
        <v>52</v>
      </c>
      <c r="Q955">
        <v>845.41</v>
      </c>
      <c r="R955" t="s">
        <v>32</v>
      </c>
      <c r="S955" t="s">
        <v>33</v>
      </c>
      <c r="T955">
        <v>1</v>
      </c>
      <c r="U955" t="s">
        <v>89</v>
      </c>
      <c r="V955">
        <v>13.23</v>
      </c>
      <c r="W955" t="s">
        <v>28</v>
      </c>
      <c r="X955">
        <v>0</v>
      </c>
      <c r="Y955">
        <v>15</v>
      </c>
      <c r="Z955">
        <v>9</v>
      </c>
      <c r="AA955" t="s">
        <v>36</v>
      </c>
      <c r="AB955" t="s">
        <v>37</v>
      </c>
      <c r="AC955" t="s">
        <v>38</v>
      </c>
      <c r="AD955">
        <v>11.999999999999996</v>
      </c>
      <c r="AE955">
        <v>364.1899999999996</v>
      </c>
      <c r="AF955">
        <v>0</v>
      </c>
      <c r="AG955" t="s">
        <v>4857</v>
      </c>
      <c r="AH955">
        <f>moove_smart_Real[[#This Row],[Fuel_Price]]+moove_smart_Real[[#This Row],[Fare_Paid]]</f>
        <v>4059.3999999999996</v>
      </c>
    </row>
    <row r="956" spans="1:34" x14ac:dyDescent="0.25">
      <c r="A956" t="s">
        <v>1273</v>
      </c>
      <c r="B956" s="1">
        <v>45510</v>
      </c>
      <c r="C956" t="s">
        <v>4822</v>
      </c>
      <c r="D956" t="s">
        <v>58</v>
      </c>
      <c r="E956">
        <v>4011.48</v>
      </c>
      <c r="F956">
        <v>3822.25</v>
      </c>
      <c r="G956">
        <v>42.2</v>
      </c>
      <c r="H956">
        <v>31.2</v>
      </c>
      <c r="I956">
        <v>4.5999999999999996</v>
      </c>
      <c r="J956" t="s">
        <v>28</v>
      </c>
      <c r="K956" t="s">
        <v>4820</v>
      </c>
      <c r="L956">
        <v>0</v>
      </c>
      <c r="M956">
        <v>0</v>
      </c>
      <c r="N956" t="s">
        <v>235</v>
      </c>
      <c r="O956" t="s">
        <v>156</v>
      </c>
      <c r="P956" t="s">
        <v>44</v>
      </c>
      <c r="Q956">
        <v>963.73</v>
      </c>
      <c r="R956" t="s">
        <v>32</v>
      </c>
      <c r="S956" t="s">
        <v>33</v>
      </c>
      <c r="T956">
        <v>1</v>
      </c>
      <c r="U956" t="s">
        <v>4825</v>
      </c>
      <c r="V956">
        <v>3.57</v>
      </c>
      <c r="W956" t="s">
        <v>35</v>
      </c>
      <c r="X956">
        <v>1</v>
      </c>
      <c r="Y956">
        <v>16</v>
      </c>
      <c r="Z956">
        <v>14</v>
      </c>
      <c r="AA956" t="s">
        <v>53</v>
      </c>
      <c r="AB956" t="s">
        <v>54</v>
      </c>
      <c r="AC956" t="s">
        <v>55</v>
      </c>
      <c r="AD956">
        <v>11.000000000000004</v>
      </c>
      <c r="AE956">
        <v>189.23000000000002</v>
      </c>
      <c r="AF956">
        <v>0</v>
      </c>
      <c r="AG956" t="s">
        <v>4857</v>
      </c>
      <c r="AH956">
        <f>moove_smart_Real[[#This Row],[Fuel_Price]]+moove_smart_Real[[#This Row],[Fare_Paid]]</f>
        <v>4975.21</v>
      </c>
    </row>
    <row r="957" spans="1:34" x14ac:dyDescent="0.25">
      <c r="A957" t="s">
        <v>1274</v>
      </c>
      <c r="B957" s="1">
        <v>46016</v>
      </c>
      <c r="C957" t="s">
        <v>4819</v>
      </c>
      <c r="D957" t="s">
        <v>41</v>
      </c>
      <c r="E957">
        <v>2251.2800000000002</v>
      </c>
      <c r="F957">
        <v>1977.53</v>
      </c>
      <c r="G957">
        <v>72.3</v>
      </c>
      <c r="H957">
        <v>56.3</v>
      </c>
      <c r="I957">
        <v>3.6</v>
      </c>
      <c r="J957" t="s">
        <v>35</v>
      </c>
      <c r="K957" t="s">
        <v>109</v>
      </c>
      <c r="L957">
        <v>2</v>
      </c>
      <c r="M957">
        <v>1</v>
      </c>
      <c r="N957" t="s">
        <v>124</v>
      </c>
      <c r="O957" t="s">
        <v>444</v>
      </c>
      <c r="P957" t="s">
        <v>31</v>
      </c>
      <c r="Q957">
        <v>829.65</v>
      </c>
      <c r="R957" t="s">
        <v>76</v>
      </c>
      <c r="S957" t="s">
        <v>33</v>
      </c>
      <c r="T957">
        <v>1</v>
      </c>
      <c r="U957" t="s">
        <v>89</v>
      </c>
      <c r="V957">
        <v>7.12</v>
      </c>
      <c r="W957" t="s">
        <v>35</v>
      </c>
      <c r="X957">
        <v>1</v>
      </c>
      <c r="Y957">
        <v>10</v>
      </c>
      <c r="Z957">
        <v>4</v>
      </c>
      <c r="AA957" t="s">
        <v>53</v>
      </c>
      <c r="AB957" t="s">
        <v>37</v>
      </c>
      <c r="AC957" t="s">
        <v>38</v>
      </c>
      <c r="AD957">
        <v>16</v>
      </c>
      <c r="AE957">
        <v>273.75000000000023</v>
      </c>
      <c r="AF957">
        <v>1</v>
      </c>
      <c r="AG957" t="s">
        <v>4857</v>
      </c>
      <c r="AH957">
        <f>moove_smart_Real[[#This Row],[Fuel_Price]]+moove_smart_Real[[#This Row],[Fare_Paid]]</f>
        <v>3080.9300000000003</v>
      </c>
    </row>
    <row r="958" spans="1:34" x14ac:dyDescent="0.25">
      <c r="A958" t="s">
        <v>1275</v>
      </c>
      <c r="B958" s="1">
        <v>45463</v>
      </c>
      <c r="C958" t="s">
        <v>4821</v>
      </c>
      <c r="D958" t="s">
        <v>58</v>
      </c>
      <c r="E958">
        <v>3176.92</v>
      </c>
      <c r="F958">
        <v>3262.54</v>
      </c>
      <c r="G958">
        <v>87.9</v>
      </c>
      <c r="H958">
        <v>69.900000000000006</v>
      </c>
      <c r="I958">
        <v>3.3</v>
      </c>
      <c r="J958" t="s">
        <v>28</v>
      </c>
      <c r="K958" t="s">
        <v>4820</v>
      </c>
      <c r="L958">
        <v>0</v>
      </c>
      <c r="M958">
        <v>0</v>
      </c>
      <c r="N958" t="s">
        <v>87</v>
      </c>
      <c r="O958" t="s">
        <v>61</v>
      </c>
      <c r="P958" t="s">
        <v>44</v>
      </c>
      <c r="Q958">
        <v>1083.4000000000001</v>
      </c>
      <c r="R958" t="s">
        <v>76</v>
      </c>
      <c r="S958" t="s">
        <v>33</v>
      </c>
      <c r="T958">
        <v>1</v>
      </c>
      <c r="U958" t="s">
        <v>89</v>
      </c>
      <c r="V958">
        <v>4.2300000000000004</v>
      </c>
      <c r="W958" t="s">
        <v>35</v>
      </c>
      <c r="X958">
        <v>1</v>
      </c>
      <c r="Y958">
        <v>6</v>
      </c>
      <c r="Z958">
        <v>7</v>
      </c>
      <c r="AA958" t="s">
        <v>53</v>
      </c>
      <c r="AB958" t="s">
        <v>54</v>
      </c>
      <c r="AC958" t="s">
        <v>38</v>
      </c>
      <c r="AD958">
        <v>18</v>
      </c>
      <c r="AE958">
        <v>-85.619999999999891</v>
      </c>
      <c r="AF958">
        <v>0</v>
      </c>
      <c r="AG958" t="s">
        <v>38</v>
      </c>
      <c r="AH958">
        <f>moove_smart_Real[[#This Row],[Fuel_Price]]+moove_smart_Real[[#This Row],[Fare_Paid]]</f>
        <v>4260.32</v>
      </c>
    </row>
    <row r="959" spans="1:34" x14ac:dyDescent="0.25">
      <c r="A959" t="s">
        <v>1276</v>
      </c>
      <c r="B959" s="1">
        <v>45962</v>
      </c>
      <c r="C959" t="s">
        <v>4819</v>
      </c>
      <c r="D959" t="s">
        <v>49</v>
      </c>
      <c r="E959">
        <v>2563.5300000000002</v>
      </c>
      <c r="F959">
        <v>2584.8200000000002</v>
      </c>
      <c r="G959">
        <v>25.9</v>
      </c>
      <c r="H959">
        <v>10</v>
      </c>
      <c r="I959">
        <v>3.6</v>
      </c>
      <c r="J959" t="s">
        <v>28</v>
      </c>
      <c r="K959" t="s">
        <v>4820</v>
      </c>
      <c r="L959">
        <v>0</v>
      </c>
      <c r="M959">
        <v>0</v>
      </c>
      <c r="N959" t="s">
        <v>472</v>
      </c>
      <c r="O959" t="s">
        <v>376</v>
      </c>
      <c r="P959" t="s">
        <v>81</v>
      </c>
      <c r="Q959">
        <v>1064.69</v>
      </c>
      <c r="R959" t="s">
        <v>32</v>
      </c>
      <c r="S959" t="s">
        <v>33</v>
      </c>
      <c r="T959">
        <v>1</v>
      </c>
      <c r="U959" t="s">
        <v>89</v>
      </c>
      <c r="V959">
        <v>9.94</v>
      </c>
      <c r="W959" t="s">
        <v>28</v>
      </c>
      <c r="X959">
        <v>0</v>
      </c>
      <c r="Y959">
        <v>1</v>
      </c>
      <c r="Z959">
        <v>7</v>
      </c>
      <c r="AA959" t="s">
        <v>53</v>
      </c>
      <c r="AB959" t="s">
        <v>37</v>
      </c>
      <c r="AC959" t="s">
        <v>55</v>
      </c>
      <c r="AD959">
        <v>15.899999999999999</v>
      </c>
      <c r="AE959">
        <v>-21.289999999999964</v>
      </c>
      <c r="AF959">
        <v>0</v>
      </c>
      <c r="AG959" t="s">
        <v>38</v>
      </c>
      <c r="AH959">
        <f>moove_smart_Real[[#This Row],[Fuel_Price]]+moove_smart_Real[[#This Row],[Fare_Paid]]</f>
        <v>3628.2200000000003</v>
      </c>
    </row>
    <row r="960" spans="1:34" x14ac:dyDescent="0.25">
      <c r="A960" t="s">
        <v>1277</v>
      </c>
      <c r="B960" s="1">
        <v>45509</v>
      </c>
      <c r="C960" t="s">
        <v>95</v>
      </c>
      <c r="D960" t="s">
        <v>41</v>
      </c>
      <c r="E960">
        <v>2868.01</v>
      </c>
      <c r="F960">
        <v>2606.79</v>
      </c>
      <c r="G960">
        <v>14</v>
      </c>
      <c r="H960">
        <v>10</v>
      </c>
      <c r="I960">
        <v>4.5999999999999996</v>
      </c>
      <c r="J960" t="s">
        <v>28</v>
      </c>
      <c r="K960" t="s">
        <v>4820</v>
      </c>
      <c r="L960">
        <v>0</v>
      </c>
      <c r="M960">
        <v>0</v>
      </c>
      <c r="N960" t="s">
        <v>210</v>
      </c>
      <c r="O960" t="s">
        <v>503</v>
      </c>
      <c r="P960" t="s">
        <v>52</v>
      </c>
      <c r="Q960">
        <v>1089.95</v>
      </c>
      <c r="R960" t="s">
        <v>32</v>
      </c>
      <c r="S960" t="s">
        <v>33</v>
      </c>
      <c r="T960">
        <v>1</v>
      </c>
      <c r="U960" t="s">
        <v>89</v>
      </c>
      <c r="V960">
        <v>20.93</v>
      </c>
      <c r="W960" t="s">
        <v>35</v>
      </c>
      <c r="X960">
        <v>1</v>
      </c>
      <c r="Y960">
        <v>6</v>
      </c>
      <c r="Z960">
        <v>15</v>
      </c>
      <c r="AA960" t="s">
        <v>53</v>
      </c>
      <c r="AB960" t="s">
        <v>37</v>
      </c>
      <c r="AC960" t="s">
        <v>55</v>
      </c>
      <c r="AD960">
        <v>4</v>
      </c>
      <c r="AE960">
        <v>261.22000000000025</v>
      </c>
      <c r="AF960">
        <v>0</v>
      </c>
      <c r="AG960" t="s">
        <v>38</v>
      </c>
      <c r="AH960">
        <f>moove_smart_Real[[#This Row],[Fuel_Price]]+moove_smart_Real[[#This Row],[Fare_Paid]]</f>
        <v>3957.96</v>
      </c>
    </row>
    <row r="961" spans="1:34" x14ac:dyDescent="0.25">
      <c r="A961" t="s">
        <v>1278</v>
      </c>
      <c r="B961" s="1">
        <v>45678</v>
      </c>
      <c r="C961" t="s">
        <v>4823</v>
      </c>
      <c r="D961" t="s">
        <v>58</v>
      </c>
      <c r="E961">
        <v>2797.23</v>
      </c>
      <c r="F961">
        <v>2588.5300000000002</v>
      </c>
      <c r="G961">
        <v>61.1</v>
      </c>
      <c r="H961">
        <v>55.1</v>
      </c>
      <c r="I961">
        <v>2.7</v>
      </c>
      <c r="J961" t="s">
        <v>35</v>
      </c>
      <c r="K961" t="s">
        <v>109</v>
      </c>
      <c r="L961">
        <v>2</v>
      </c>
      <c r="M961">
        <v>1</v>
      </c>
      <c r="N961" t="s">
        <v>513</v>
      </c>
      <c r="O961" t="s">
        <v>336</v>
      </c>
      <c r="P961" t="s">
        <v>81</v>
      </c>
      <c r="Q961">
        <v>727.42</v>
      </c>
      <c r="R961" t="s">
        <v>32</v>
      </c>
      <c r="S961" t="s">
        <v>33</v>
      </c>
      <c r="T961">
        <v>1</v>
      </c>
      <c r="U961" t="s">
        <v>89</v>
      </c>
      <c r="V961">
        <v>16.02</v>
      </c>
      <c r="W961" t="s">
        <v>28</v>
      </c>
      <c r="X961">
        <v>0</v>
      </c>
      <c r="Y961">
        <v>4</v>
      </c>
      <c r="Z961">
        <v>11</v>
      </c>
      <c r="AA961" t="s">
        <v>78</v>
      </c>
      <c r="AB961" t="s">
        <v>37</v>
      </c>
      <c r="AC961" t="s">
        <v>38</v>
      </c>
      <c r="AD961">
        <v>6</v>
      </c>
      <c r="AE961">
        <v>208.69999999999982</v>
      </c>
      <c r="AF961">
        <v>1</v>
      </c>
      <c r="AG961" t="s">
        <v>38</v>
      </c>
      <c r="AH961">
        <f>moove_smart_Real[[#This Row],[Fuel_Price]]+moove_smart_Real[[#This Row],[Fare_Paid]]</f>
        <v>3524.65</v>
      </c>
    </row>
    <row r="962" spans="1:34" x14ac:dyDescent="0.25">
      <c r="A962" t="s">
        <v>1279</v>
      </c>
      <c r="B962" s="1">
        <v>45852</v>
      </c>
      <c r="C962" t="s">
        <v>173</v>
      </c>
      <c r="D962" t="s">
        <v>41</v>
      </c>
      <c r="E962">
        <v>2706.21</v>
      </c>
      <c r="F962">
        <v>2933.9</v>
      </c>
      <c r="G962">
        <v>35.200000000000003</v>
      </c>
      <c r="H962">
        <v>24.2</v>
      </c>
      <c r="I962">
        <v>2.2000000000000002</v>
      </c>
      <c r="J962" t="s">
        <v>35</v>
      </c>
      <c r="K962" t="s">
        <v>177</v>
      </c>
      <c r="L962">
        <v>5</v>
      </c>
      <c r="M962">
        <v>0</v>
      </c>
      <c r="N962" t="s">
        <v>136</v>
      </c>
      <c r="O962" t="s">
        <v>672</v>
      </c>
      <c r="P962" t="s">
        <v>81</v>
      </c>
      <c r="Q962">
        <v>1064.3900000000001</v>
      </c>
      <c r="R962" t="s">
        <v>32</v>
      </c>
      <c r="S962" t="s">
        <v>33</v>
      </c>
      <c r="T962">
        <v>1</v>
      </c>
      <c r="U962" t="s">
        <v>45</v>
      </c>
      <c r="V962">
        <v>20.9</v>
      </c>
      <c r="W962" t="s">
        <v>28</v>
      </c>
      <c r="X962">
        <v>0</v>
      </c>
      <c r="Y962">
        <v>12</v>
      </c>
      <c r="Z962">
        <v>15</v>
      </c>
      <c r="AA962" t="s">
        <v>78</v>
      </c>
      <c r="AB962" t="s">
        <v>37</v>
      </c>
      <c r="AC962" t="s">
        <v>38</v>
      </c>
      <c r="AD962">
        <v>11.000000000000004</v>
      </c>
      <c r="AE962">
        <v>-227.69000000000005</v>
      </c>
      <c r="AF962">
        <v>1</v>
      </c>
      <c r="AG962" t="s">
        <v>4857</v>
      </c>
      <c r="AH962">
        <f>moove_smart_Real[[#This Row],[Fuel_Price]]+moove_smart_Real[[#This Row],[Fare_Paid]]</f>
        <v>3770.6000000000004</v>
      </c>
    </row>
    <row r="963" spans="1:34" x14ac:dyDescent="0.25">
      <c r="A963" t="s">
        <v>1280</v>
      </c>
      <c r="B963" s="1">
        <v>45304</v>
      </c>
      <c r="C963" t="s">
        <v>173</v>
      </c>
      <c r="D963" t="s">
        <v>41</v>
      </c>
      <c r="E963">
        <v>3319.54</v>
      </c>
      <c r="F963">
        <v>3081.45</v>
      </c>
      <c r="G963">
        <v>34</v>
      </c>
      <c r="H963">
        <v>14</v>
      </c>
      <c r="I963">
        <v>3.5</v>
      </c>
      <c r="J963" t="s">
        <v>28</v>
      </c>
      <c r="K963" t="s">
        <v>4820</v>
      </c>
      <c r="L963">
        <v>0</v>
      </c>
      <c r="M963">
        <v>0</v>
      </c>
      <c r="N963" t="s">
        <v>159</v>
      </c>
      <c r="O963" t="s">
        <v>175</v>
      </c>
      <c r="P963" t="s">
        <v>31</v>
      </c>
      <c r="Q963">
        <v>931.01</v>
      </c>
      <c r="R963" t="s">
        <v>32</v>
      </c>
      <c r="S963" t="s">
        <v>33</v>
      </c>
      <c r="T963">
        <v>1</v>
      </c>
      <c r="U963" t="s">
        <v>89</v>
      </c>
      <c r="V963">
        <v>33.880000000000003</v>
      </c>
      <c r="W963" t="s">
        <v>35</v>
      </c>
      <c r="X963">
        <v>1</v>
      </c>
      <c r="Y963">
        <v>7</v>
      </c>
      <c r="Z963">
        <v>4</v>
      </c>
      <c r="AA963" t="s">
        <v>36</v>
      </c>
      <c r="AB963" t="s">
        <v>54</v>
      </c>
      <c r="AC963" t="s">
        <v>46</v>
      </c>
      <c r="AD963">
        <v>20</v>
      </c>
      <c r="AE963">
        <v>238.09000000000015</v>
      </c>
      <c r="AF963">
        <v>0</v>
      </c>
      <c r="AG963" t="s">
        <v>38</v>
      </c>
      <c r="AH963">
        <f>moove_smart_Real[[#This Row],[Fuel_Price]]+moove_smart_Real[[#This Row],[Fare_Paid]]</f>
        <v>4250.55</v>
      </c>
    </row>
    <row r="964" spans="1:34" x14ac:dyDescent="0.25">
      <c r="A964" t="s">
        <v>1281</v>
      </c>
      <c r="B964" s="1">
        <v>45390</v>
      </c>
      <c r="C964" t="s">
        <v>4819</v>
      </c>
      <c r="D964" t="s">
        <v>41</v>
      </c>
      <c r="E964">
        <v>2774.98</v>
      </c>
      <c r="F964">
        <v>2998.5</v>
      </c>
      <c r="G964">
        <v>53.4</v>
      </c>
      <c r="H964">
        <v>44.4</v>
      </c>
      <c r="I964">
        <v>3.3</v>
      </c>
      <c r="J964" t="s">
        <v>28</v>
      </c>
      <c r="K964" t="s">
        <v>4820</v>
      </c>
      <c r="L964">
        <v>0</v>
      </c>
      <c r="M964">
        <v>0</v>
      </c>
      <c r="N964" t="s">
        <v>418</v>
      </c>
      <c r="O964" t="s">
        <v>629</v>
      </c>
      <c r="P964" t="s">
        <v>31</v>
      </c>
      <c r="Q964">
        <v>1024.4100000000001</v>
      </c>
      <c r="R964" t="s">
        <v>32</v>
      </c>
      <c r="S964" t="s">
        <v>33</v>
      </c>
      <c r="T964">
        <v>1</v>
      </c>
      <c r="U964" t="s">
        <v>89</v>
      </c>
      <c r="V964">
        <v>10.83</v>
      </c>
      <c r="W964" t="s">
        <v>35</v>
      </c>
      <c r="X964">
        <v>1</v>
      </c>
      <c r="Y964">
        <v>8</v>
      </c>
      <c r="Z964">
        <v>14</v>
      </c>
      <c r="AA964" t="s">
        <v>53</v>
      </c>
      <c r="AB964" t="s">
        <v>37</v>
      </c>
      <c r="AC964" t="s">
        <v>46</v>
      </c>
      <c r="AD964">
        <v>9</v>
      </c>
      <c r="AE964">
        <v>-223.51999999999998</v>
      </c>
      <c r="AF964">
        <v>0</v>
      </c>
      <c r="AG964" t="s">
        <v>4857</v>
      </c>
      <c r="AH964">
        <f>moove_smart_Real[[#This Row],[Fuel_Price]]+moove_smart_Real[[#This Row],[Fare_Paid]]</f>
        <v>3799.3900000000003</v>
      </c>
    </row>
    <row r="965" spans="1:34" x14ac:dyDescent="0.25">
      <c r="A965" t="s">
        <v>1282</v>
      </c>
      <c r="B965" s="1">
        <v>45876</v>
      </c>
      <c r="C965" t="s">
        <v>4823</v>
      </c>
      <c r="D965" t="s">
        <v>58</v>
      </c>
      <c r="E965">
        <v>1771.93</v>
      </c>
      <c r="F965">
        <v>1769.46</v>
      </c>
      <c r="G965">
        <v>59.4</v>
      </c>
      <c r="H965">
        <v>34.4</v>
      </c>
      <c r="I965">
        <v>3.1</v>
      </c>
      <c r="J965" t="s">
        <v>35</v>
      </c>
      <c r="K965" t="s">
        <v>109</v>
      </c>
      <c r="L965">
        <v>2</v>
      </c>
      <c r="M965">
        <v>1</v>
      </c>
      <c r="N965" t="s">
        <v>247</v>
      </c>
      <c r="O965" t="s">
        <v>148</v>
      </c>
      <c r="P965" t="s">
        <v>31</v>
      </c>
      <c r="Q965">
        <v>1141.3399999999999</v>
      </c>
      <c r="R965" t="s">
        <v>32</v>
      </c>
      <c r="S965" t="s">
        <v>33</v>
      </c>
      <c r="T965">
        <v>1</v>
      </c>
      <c r="U965" t="s">
        <v>4825</v>
      </c>
      <c r="V965">
        <v>11.1</v>
      </c>
      <c r="W965" t="s">
        <v>35</v>
      </c>
      <c r="X965">
        <v>1</v>
      </c>
      <c r="Y965">
        <v>15</v>
      </c>
      <c r="Z965">
        <v>11</v>
      </c>
      <c r="AA965" t="s">
        <v>53</v>
      </c>
      <c r="AB965" t="s">
        <v>54</v>
      </c>
      <c r="AC965" t="s">
        <v>38</v>
      </c>
      <c r="AD965">
        <v>25</v>
      </c>
      <c r="AE965">
        <v>2.4700000000000273</v>
      </c>
      <c r="AF965">
        <v>1</v>
      </c>
      <c r="AG965" t="s">
        <v>4857</v>
      </c>
      <c r="AH965">
        <f>moove_smart_Real[[#This Row],[Fuel_Price]]+moove_smart_Real[[#This Row],[Fare_Paid]]</f>
        <v>2913.27</v>
      </c>
    </row>
    <row r="966" spans="1:34" x14ac:dyDescent="0.25">
      <c r="A966" t="s">
        <v>1283</v>
      </c>
      <c r="B966" s="1">
        <v>45847</v>
      </c>
      <c r="C966" t="s">
        <v>173</v>
      </c>
      <c r="D966" t="s">
        <v>49</v>
      </c>
      <c r="E966">
        <v>3196.32</v>
      </c>
      <c r="F966">
        <v>3293.34</v>
      </c>
      <c r="G966">
        <v>43.5</v>
      </c>
      <c r="H966">
        <v>18.5</v>
      </c>
      <c r="I966">
        <v>3.6</v>
      </c>
      <c r="J966" t="s">
        <v>28</v>
      </c>
      <c r="K966" t="s">
        <v>4820</v>
      </c>
      <c r="L966">
        <v>0</v>
      </c>
      <c r="M966">
        <v>0</v>
      </c>
      <c r="N966" t="s">
        <v>215</v>
      </c>
      <c r="O966" t="s">
        <v>333</v>
      </c>
      <c r="P966" t="s">
        <v>52</v>
      </c>
      <c r="Q966">
        <v>1350.75</v>
      </c>
      <c r="R966" t="s">
        <v>32</v>
      </c>
      <c r="S966" t="s">
        <v>33</v>
      </c>
      <c r="T966">
        <v>1</v>
      </c>
      <c r="U966" t="s">
        <v>45</v>
      </c>
      <c r="V966">
        <v>25.12</v>
      </c>
      <c r="W966" t="s">
        <v>35</v>
      </c>
      <c r="X966">
        <v>1</v>
      </c>
      <c r="Y966">
        <v>1</v>
      </c>
      <c r="Z966">
        <v>12</v>
      </c>
      <c r="AA966" t="s">
        <v>78</v>
      </c>
      <c r="AB966" t="s">
        <v>37</v>
      </c>
      <c r="AC966" t="s">
        <v>55</v>
      </c>
      <c r="AD966">
        <v>25</v>
      </c>
      <c r="AE966">
        <v>-97.019999999999982</v>
      </c>
      <c r="AF966">
        <v>0</v>
      </c>
      <c r="AG966" t="s">
        <v>38</v>
      </c>
      <c r="AH966">
        <f>moove_smart_Real[[#This Row],[Fuel_Price]]+moove_smart_Real[[#This Row],[Fare_Paid]]</f>
        <v>4547.07</v>
      </c>
    </row>
    <row r="967" spans="1:34" x14ac:dyDescent="0.25">
      <c r="A967" t="s">
        <v>1284</v>
      </c>
      <c r="B967" s="1">
        <v>45722</v>
      </c>
      <c r="C967" t="s">
        <v>4823</v>
      </c>
      <c r="D967" t="s">
        <v>41</v>
      </c>
      <c r="E967">
        <v>2650.72</v>
      </c>
      <c r="F967">
        <v>2609.5700000000002</v>
      </c>
      <c r="G967">
        <v>51.8</v>
      </c>
      <c r="H967">
        <v>34.799999999999997</v>
      </c>
      <c r="I967">
        <v>3.4</v>
      </c>
      <c r="J967" t="s">
        <v>28</v>
      </c>
      <c r="K967" t="s">
        <v>4820</v>
      </c>
      <c r="L967">
        <v>0</v>
      </c>
      <c r="M967">
        <v>0</v>
      </c>
      <c r="N967" t="s">
        <v>352</v>
      </c>
      <c r="O967" t="s">
        <v>267</v>
      </c>
      <c r="P967" t="s">
        <v>31</v>
      </c>
      <c r="Q967">
        <v>776.88</v>
      </c>
      <c r="R967" t="s">
        <v>76</v>
      </c>
      <c r="S967" t="s">
        <v>33</v>
      </c>
      <c r="T967">
        <v>1</v>
      </c>
      <c r="U967" t="s">
        <v>45</v>
      </c>
      <c r="V967">
        <v>12.31</v>
      </c>
      <c r="W967" t="s">
        <v>28</v>
      </c>
      <c r="X967">
        <v>0</v>
      </c>
      <c r="Y967">
        <v>11</v>
      </c>
      <c r="Z967">
        <v>7</v>
      </c>
      <c r="AA967" t="s">
        <v>78</v>
      </c>
      <c r="AB967" t="s">
        <v>37</v>
      </c>
      <c r="AC967" t="s">
        <v>55</v>
      </c>
      <c r="AD967">
        <v>17</v>
      </c>
      <c r="AE967">
        <v>41.149999999999636</v>
      </c>
      <c r="AF967">
        <v>0</v>
      </c>
      <c r="AG967" t="s">
        <v>4857</v>
      </c>
      <c r="AH967">
        <f>moove_smart_Real[[#This Row],[Fuel_Price]]+moove_smart_Real[[#This Row],[Fare_Paid]]</f>
        <v>3427.6</v>
      </c>
    </row>
    <row r="968" spans="1:34" x14ac:dyDescent="0.25">
      <c r="A968" t="s">
        <v>1285</v>
      </c>
      <c r="B968" s="1">
        <v>45970</v>
      </c>
      <c r="C968" t="s">
        <v>4819</v>
      </c>
      <c r="D968" t="s">
        <v>27</v>
      </c>
      <c r="E968">
        <v>3804.92</v>
      </c>
      <c r="F968">
        <v>3463.72</v>
      </c>
      <c r="G968">
        <v>47.1</v>
      </c>
      <c r="H968">
        <v>30.1</v>
      </c>
      <c r="I968">
        <v>3.1</v>
      </c>
      <c r="J968" t="s">
        <v>35</v>
      </c>
      <c r="K968" t="s">
        <v>109</v>
      </c>
      <c r="L968">
        <v>2</v>
      </c>
      <c r="M968">
        <v>1</v>
      </c>
      <c r="N968" t="s">
        <v>278</v>
      </c>
      <c r="O968" t="s">
        <v>631</v>
      </c>
      <c r="P968" t="s">
        <v>81</v>
      </c>
      <c r="Q968">
        <v>1180.77</v>
      </c>
      <c r="R968" t="s">
        <v>32</v>
      </c>
      <c r="S968" t="s">
        <v>33</v>
      </c>
      <c r="T968">
        <v>1</v>
      </c>
      <c r="U968" t="s">
        <v>89</v>
      </c>
      <c r="V968">
        <v>10.6</v>
      </c>
      <c r="W968" t="s">
        <v>35</v>
      </c>
      <c r="X968">
        <v>1</v>
      </c>
      <c r="Y968">
        <v>13</v>
      </c>
      <c r="Z968">
        <v>14</v>
      </c>
      <c r="AA968" t="s">
        <v>36</v>
      </c>
      <c r="AB968" t="s">
        <v>54</v>
      </c>
      <c r="AC968" t="s">
        <v>46</v>
      </c>
      <c r="AD968">
        <v>17</v>
      </c>
      <c r="AE968">
        <v>341.20000000000027</v>
      </c>
      <c r="AF968">
        <v>1</v>
      </c>
      <c r="AG968" t="s">
        <v>4857</v>
      </c>
      <c r="AH968">
        <f>moove_smart_Real[[#This Row],[Fuel_Price]]+moove_smart_Real[[#This Row],[Fare_Paid]]</f>
        <v>4985.6900000000005</v>
      </c>
    </row>
    <row r="969" spans="1:34" x14ac:dyDescent="0.25">
      <c r="A969" t="s">
        <v>1286</v>
      </c>
      <c r="B969" s="1">
        <v>45928</v>
      </c>
      <c r="C969" t="s">
        <v>95</v>
      </c>
      <c r="D969" t="s">
        <v>27</v>
      </c>
      <c r="E969">
        <v>3455.61</v>
      </c>
      <c r="F969">
        <v>3112.44</v>
      </c>
      <c r="G969">
        <v>6</v>
      </c>
      <c r="H969">
        <v>10</v>
      </c>
      <c r="I969">
        <v>4.5</v>
      </c>
      <c r="J969" t="s">
        <v>28</v>
      </c>
      <c r="K969" t="s">
        <v>4820</v>
      </c>
      <c r="L969">
        <v>0</v>
      </c>
      <c r="M969">
        <v>0</v>
      </c>
      <c r="N969" t="s">
        <v>170</v>
      </c>
      <c r="O969" t="s">
        <v>114</v>
      </c>
      <c r="P969" t="s">
        <v>44</v>
      </c>
      <c r="Q969">
        <v>943.5</v>
      </c>
      <c r="R969" t="s">
        <v>32</v>
      </c>
      <c r="S969" t="s">
        <v>33</v>
      </c>
      <c r="T969">
        <v>1</v>
      </c>
      <c r="U969" t="s">
        <v>45</v>
      </c>
      <c r="V969">
        <v>11.69</v>
      </c>
      <c r="W969" t="s">
        <v>28</v>
      </c>
      <c r="X969">
        <v>0</v>
      </c>
      <c r="Y969">
        <v>18</v>
      </c>
      <c r="Z969">
        <v>11</v>
      </c>
      <c r="AA969" t="s">
        <v>53</v>
      </c>
      <c r="AB969" t="s">
        <v>37</v>
      </c>
      <c r="AC969" t="s">
        <v>55</v>
      </c>
      <c r="AD969">
        <v>-4</v>
      </c>
      <c r="AE969">
        <v>343.17000000000007</v>
      </c>
      <c r="AF969">
        <v>0</v>
      </c>
      <c r="AG969" t="s">
        <v>4857</v>
      </c>
      <c r="AH969">
        <f>moove_smart_Real[[#This Row],[Fuel_Price]]+moove_smart_Real[[#This Row],[Fare_Paid]]</f>
        <v>4399.1100000000006</v>
      </c>
    </row>
    <row r="970" spans="1:34" x14ac:dyDescent="0.25">
      <c r="A970" t="s">
        <v>1287</v>
      </c>
      <c r="B970" s="1">
        <v>45430</v>
      </c>
      <c r="C970" t="s">
        <v>173</v>
      </c>
      <c r="D970" t="s">
        <v>27</v>
      </c>
      <c r="E970">
        <v>3767.57</v>
      </c>
      <c r="F970">
        <v>3612.91</v>
      </c>
      <c r="G970">
        <v>32.799999999999997</v>
      </c>
      <c r="H970">
        <v>10</v>
      </c>
      <c r="I970">
        <v>1.7</v>
      </c>
      <c r="J970" t="s">
        <v>28</v>
      </c>
      <c r="K970" t="s">
        <v>4820</v>
      </c>
      <c r="L970">
        <v>0</v>
      </c>
      <c r="M970">
        <v>0</v>
      </c>
      <c r="N970" t="s">
        <v>174</v>
      </c>
      <c r="O970" t="s">
        <v>267</v>
      </c>
      <c r="P970" t="s">
        <v>81</v>
      </c>
      <c r="Q970">
        <v>967.07</v>
      </c>
      <c r="R970" t="s">
        <v>32</v>
      </c>
      <c r="S970" t="s">
        <v>33</v>
      </c>
      <c r="T970">
        <v>1</v>
      </c>
      <c r="U970" t="s">
        <v>89</v>
      </c>
      <c r="V970">
        <v>-4.54</v>
      </c>
      <c r="W970" t="s">
        <v>35</v>
      </c>
      <c r="X970">
        <v>1</v>
      </c>
      <c r="Y970">
        <v>2</v>
      </c>
      <c r="Z970">
        <v>12</v>
      </c>
      <c r="AA970" t="s">
        <v>53</v>
      </c>
      <c r="AB970" t="s">
        <v>54</v>
      </c>
      <c r="AC970" t="s">
        <v>55</v>
      </c>
      <c r="AD970">
        <v>22.799999999999997</v>
      </c>
      <c r="AE970">
        <v>154.66000000000031</v>
      </c>
      <c r="AF970">
        <v>1</v>
      </c>
      <c r="AG970" t="s">
        <v>38</v>
      </c>
      <c r="AH970">
        <f>moove_smart_Real[[#This Row],[Fuel_Price]]+moove_smart_Real[[#This Row],[Fare_Paid]]</f>
        <v>4734.6400000000003</v>
      </c>
    </row>
    <row r="971" spans="1:34" x14ac:dyDescent="0.25">
      <c r="A971" t="s">
        <v>1288</v>
      </c>
      <c r="B971" s="1">
        <v>45292</v>
      </c>
      <c r="C971" t="s">
        <v>4819</v>
      </c>
      <c r="D971" t="s">
        <v>58</v>
      </c>
      <c r="E971">
        <v>2385.29</v>
      </c>
      <c r="F971">
        <v>2297.9</v>
      </c>
      <c r="G971">
        <v>61.5</v>
      </c>
      <c r="H971">
        <v>38.5</v>
      </c>
      <c r="I971">
        <v>3.1</v>
      </c>
      <c r="J971" t="s">
        <v>35</v>
      </c>
      <c r="K971" t="s">
        <v>73</v>
      </c>
      <c r="L971">
        <v>4</v>
      </c>
      <c r="M971">
        <v>0</v>
      </c>
      <c r="N971" t="s">
        <v>490</v>
      </c>
      <c r="O971" t="s">
        <v>474</v>
      </c>
      <c r="P971" t="s">
        <v>31</v>
      </c>
      <c r="Q971">
        <v>1101.1400000000001</v>
      </c>
      <c r="R971" t="s">
        <v>76</v>
      </c>
      <c r="S971" t="s">
        <v>33</v>
      </c>
      <c r="T971">
        <v>1</v>
      </c>
      <c r="U971" t="s">
        <v>4825</v>
      </c>
      <c r="V971">
        <v>26.12</v>
      </c>
      <c r="W971" t="s">
        <v>35</v>
      </c>
      <c r="X971">
        <v>1</v>
      </c>
      <c r="Y971">
        <v>4</v>
      </c>
      <c r="Z971">
        <v>7</v>
      </c>
      <c r="AA971" t="s">
        <v>36</v>
      </c>
      <c r="AB971" t="s">
        <v>37</v>
      </c>
      <c r="AC971" t="s">
        <v>46</v>
      </c>
      <c r="AD971">
        <v>23</v>
      </c>
      <c r="AE971">
        <v>87.389999999999873</v>
      </c>
      <c r="AF971">
        <v>1</v>
      </c>
      <c r="AG971" t="s">
        <v>38</v>
      </c>
      <c r="AH971">
        <f>moove_smart_Real[[#This Row],[Fuel_Price]]+moove_smart_Real[[#This Row],[Fare_Paid]]</f>
        <v>3486.4300000000003</v>
      </c>
    </row>
    <row r="972" spans="1:34" x14ac:dyDescent="0.25">
      <c r="A972" t="s">
        <v>1289</v>
      </c>
      <c r="B972" s="1">
        <v>45968</v>
      </c>
      <c r="C972" t="s">
        <v>4821</v>
      </c>
      <c r="D972" t="s">
        <v>58</v>
      </c>
      <c r="E972">
        <v>1698.07</v>
      </c>
      <c r="F972">
        <v>1358.46</v>
      </c>
      <c r="G972">
        <v>42.2</v>
      </c>
      <c r="H972">
        <v>27.2</v>
      </c>
      <c r="I972">
        <v>4.0999999999999996</v>
      </c>
      <c r="J972" t="s">
        <v>28</v>
      </c>
      <c r="K972" t="s">
        <v>4820</v>
      </c>
      <c r="L972">
        <v>0</v>
      </c>
      <c r="M972">
        <v>0</v>
      </c>
      <c r="N972" t="s">
        <v>142</v>
      </c>
      <c r="O972" t="s">
        <v>152</v>
      </c>
      <c r="P972" t="s">
        <v>31</v>
      </c>
      <c r="Q972">
        <v>921.71</v>
      </c>
      <c r="R972" t="s">
        <v>32</v>
      </c>
      <c r="S972" t="s">
        <v>33</v>
      </c>
      <c r="T972">
        <v>1</v>
      </c>
      <c r="U972" t="s">
        <v>89</v>
      </c>
      <c r="V972">
        <v>20.149999999999999</v>
      </c>
      <c r="W972" t="s">
        <v>28</v>
      </c>
      <c r="X972">
        <v>0</v>
      </c>
      <c r="Y972">
        <v>9</v>
      </c>
      <c r="Z972">
        <v>8</v>
      </c>
      <c r="AA972" t="s">
        <v>36</v>
      </c>
      <c r="AB972" t="s">
        <v>37</v>
      </c>
      <c r="AC972" t="s">
        <v>46</v>
      </c>
      <c r="AD972">
        <v>15.000000000000004</v>
      </c>
      <c r="AE972">
        <v>339.6099999999999</v>
      </c>
      <c r="AF972">
        <v>0</v>
      </c>
      <c r="AG972" t="s">
        <v>4857</v>
      </c>
      <c r="AH972">
        <f>moove_smart_Real[[#This Row],[Fuel_Price]]+moove_smart_Real[[#This Row],[Fare_Paid]]</f>
        <v>2619.7799999999997</v>
      </c>
    </row>
    <row r="973" spans="1:34" x14ac:dyDescent="0.25">
      <c r="A973" t="s">
        <v>1290</v>
      </c>
      <c r="B973" s="1">
        <v>45781</v>
      </c>
      <c r="C973" t="s">
        <v>4823</v>
      </c>
      <c r="D973" t="s">
        <v>58</v>
      </c>
      <c r="E973">
        <v>3136.64</v>
      </c>
      <c r="F973">
        <v>2891.46</v>
      </c>
      <c r="G973">
        <v>32.6</v>
      </c>
      <c r="H973">
        <v>22.6</v>
      </c>
      <c r="I973">
        <v>2</v>
      </c>
      <c r="J973" t="s">
        <v>28</v>
      </c>
      <c r="K973" t="s">
        <v>4820</v>
      </c>
      <c r="L973">
        <v>0</v>
      </c>
      <c r="M973">
        <v>0</v>
      </c>
      <c r="N973" t="s">
        <v>50</v>
      </c>
      <c r="O973" t="s">
        <v>242</v>
      </c>
      <c r="P973" t="s">
        <v>52</v>
      </c>
      <c r="Q973">
        <v>757.94</v>
      </c>
      <c r="R973" t="s">
        <v>32</v>
      </c>
      <c r="S973" t="s">
        <v>33</v>
      </c>
      <c r="T973">
        <v>1</v>
      </c>
      <c r="U973" t="s">
        <v>4825</v>
      </c>
      <c r="V973">
        <v>22.98</v>
      </c>
      <c r="W973" t="s">
        <v>28</v>
      </c>
      <c r="X973">
        <v>0</v>
      </c>
      <c r="Y973">
        <v>12</v>
      </c>
      <c r="Z973">
        <v>6</v>
      </c>
      <c r="AA973" t="s">
        <v>36</v>
      </c>
      <c r="AB973" t="s">
        <v>37</v>
      </c>
      <c r="AC973" t="s">
        <v>46</v>
      </c>
      <c r="AD973">
        <v>10</v>
      </c>
      <c r="AE973">
        <v>245.17999999999984</v>
      </c>
      <c r="AF973">
        <v>1</v>
      </c>
      <c r="AG973" t="s">
        <v>4857</v>
      </c>
      <c r="AH973">
        <f>moove_smart_Real[[#This Row],[Fuel_Price]]+moove_smart_Real[[#This Row],[Fare_Paid]]</f>
        <v>3894.58</v>
      </c>
    </row>
    <row r="974" spans="1:34" x14ac:dyDescent="0.25">
      <c r="A974" t="s">
        <v>1291</v>
      </c>
      <c r="B974" s="1">
        <v>45887</v>
      </c>
      <c r="C974" t="s">
        <v>4823</v>
      </c>
      <c r="D974" t="s">
        <v>41</v>
      </c>
      <c r="E974">
        <v>3801.96</v>
      </c>
      <c r="F974">
        <v>3547.29</v>
      </c>
      <c r="G974">
        <v>62.1</v>
      </c>
      <c r="H974">
        <v>45.1</v>
      </c>
      <c r="I974">
        <v>1.5</v>
      </c>
      <c r="J974" t="s">
        <v>28</v>
      </c>
      <c r="K974" t="s">
        <v>4820</v>
      </c>
      <c r="L974">
        <v>0</v>
      </c>
      <c r="M974">
        <v>0</v>
      </c>
      <c r="N974" t="s">
        <v>87</v>
      </c>
      <c r="O974" t="s">
        <v>117</v>
      </c>
      <c r="P974" t="s">
        <v>44</v>
      </c>
      <c r="Q974">
        <v>1127.0999999999999</v>
      </c>
      <c r="R974" t="s">
        <v>32</v>
      </c>
      <c r="S974" t="s">
        <v>33</v>
      </c>
      <c r="T974">
        <v>1</v>
      </c>
      <c r="U974" t="s">
        <v>4825</v>
      </c>
      <c r="V974">
        <v>16.309999999999999</v>
      </c>
      <c r="W974" t="s">
        <v>35</v>
      </c>
      <c r="X974">
        <v>1</v>
      </c>
      <c r="Y974">
        <v>14</v>
      </c>
      <c r="Z974">
        <v>10</v>
      </c>
      <c r="AA974" t="s">
        <v>36</v>
      </c>
      <c r="AB974" t="s">
        <v>54</v>
      </c>
      <c r="AC974" t="s">
        <v>55</v>
      </c>
      <c r="AD974">
        <v>17</v>
      </c>
      <c r="AE974">
        <v>254.67000000000007</v>
      </c>
      <c r="AF974">
        <v>1</v>
      </c>
      <c r="AG974" t="s">
        <v>4857</v>
      </c>
      <c r="AH974">
        <f>moove_smart_Real[[#This Row],[Fuel_Price]]+moove_smart_Real[[#This Row],[Fare_Paid]]</f>
        <v>4929.0599999999995</v>
      </c>
    </row>
    <row r="975" spans="1:34" x14ac:dyDescent="0.25">
      <c r="A975" t="s">
        <v>1292</v>
      </c>
      <c r="B975" s="1">
        <v>45711</v>
      </c>
      <c r="C975" t="s">
        <v>4819</v>
      </c>
      <c r="D975" t="s">
        <v>58</v>
      </c>
      <c r="E975">
        <v>3842.85</v>
      </c>
      <c r="F975">
        <v>3466.36</v>
      </c>
      <c r="G975">
        <v>13.8</v>
      </c>
      <c r="H975">
        <v>10</v>
      </c>
      <c r="I975">
        <v>2.4</v>
      </c>
      <c r="J975" t="s">
        <v>35</v>
      </c>
      <c r="K975" t="s">
        <v>59</v>
      </c>
      <c r="L975">
        <v>3</v>
      </c>
      <c r="M975">
        <v>0</v>
      </c>
      <c r="N975" t="s">
        <v>366</v>
      </c>
      <c r="O975" t="s">
        <v>480</v>
      </c>
      <c r="P975" t="s">
        <v>52</v>
      </c>
      <c r="Q975">
        <v>948.24</v>
      </c>
      <c r="R975" t="s">
        <v>32</v>
      </c>
      <c r="S975" t="s">
        <v>33</v>
      </c>
      <c r="T975">
        <v>1</v>
      </c>
      <c r="U975" t="s">
        <v>4825</v>
      </c>
      <c r="V975">
        <v>9.6</v>
      </c>
      <c r="W975" t="s">
        <v>28</v>
      </c>
      <c r="X975">
        <v>0</v>
      </c>
      <c r="Y975">
        <v>17</v>
      </c>
      <c r="Z975">
        <v>1</v>
      </c>
      <c r="AA975" t="s">
        <v>36</v>
      </c>
      <c r="AB975" t="s">
        <v>37</v>
      </c>
      <c r="AC975" t="s">
        <v>38</v>
      </c>
      <c r="AD975">
        <v>3.8000000000000007</v>
      </c>
      <c r="AE975">
        <v>376.48999999999978</v>
      </c>
      <c r="AF975">
        <v>1</v>
      </c>
      <c r="AG975" t="s">
        <v>4857</v>
      </c>
      <c r="AH975">
        <f>moove_smart_Real[[#This Row],[Fuel_Price]]+moove_smart_Real[[#This Row],[Fare_Paid]]</f>
        <v>4791.09</v>
      </c>
    </row>
    <row r="976" spans="1:34" x14ac:dyDescent="0.25">
      <c r="A976" t="s">
        <v>1293</v>
      </c>
      <c r="B976" s="1">
        <v>45811</v>
      </c>
      <c r="C976" t="s">
        <v>4823</v>
      </c>
      <c r="D976" t="s">
        <v>27</v>
      </c>
      <c r="E976">
        <v>4204.21</v>
      </c>
      <c r="F976">
        <v>4287.04</v>
      </c>
      <c r="G976">
        <v>98.2</v>
      </c>
      <c r="H976">
        <v>85.2</v>
      </c>
      <c r="I976">
        <v>3</v>
      </c>
      <c r="J976" t="s">
        <v>35</v>
      </c>
      <c r="K976" t="s">
        <v>109</v>
      </c>
      <c r="L976">
        <v>2</v>
      </c>
      <c r="M976">
        <v>1</v>
      </c>
      <c r="N976" t="s">
        <v>130</v>
      </c>
      <c r="O976" t="s">
        <v>93</v>
      </c>
      <c r="P976" t="s">
        <v>44</v>
      </c>
      <c r="Q976">
        <v>1074.78</v>
      </c>
      <c r="R976" t="s">
        <v>76</v>
      </c>
      <c r="S976" t="s">
        <v>33</v>
      </c>
      <c r="T976">
        <v>1</v>
      </c>
      <c r="U976" t="s">
        <v>89</v>
      </c>
      <c r="V976">
        <v>17.16</v>
      </c>
      <c r="W976" t="s">
        <v>28</v>
      </c>
      <c r="X976">
        <v>0</v>
      </c>
      <c r="Y976">
        <v>5</v>
      </c>
      <c r="Z976">
        <v>14</v>
      </c>
      <c r="AA976" t="s">
        <v>53</v>
      </c>
      <c r="AB976" t="s">
        <v>54</v>
      </c>
      <c r="AC976" t="s">
        <v>55</v>
      </c>
      <c r="AD976">
        <v>13</v>
      </c>
      <c r="AE976">
        <v>-82.829999999999927</v>
      </c>
      <c r="AF976">
        <v>1</v>
      </c>
      <c r="AG976" t="s">
        <v>38</v>
      </c>
      <c r="AH976">
        <f>moove_smart_Real[[#This Row],[Fuel_Price]]+moove_smart_Real[[#This Row],[Fare_Paid]]</f>
        <v>5278.99</v>
      </c>
    </row>
    <row r="977" spans="1:34" x14ac:dyDescent="0.25">
      <c r="A977" t="s">
        <v>1294</v>
      </c>
      <c r="B977" s="1">
        <v>45421</v>
      </c>
      <c r="C977" t="s">
        <v>4823</v>
      </c>
      <c r="D977" t="s">
        <v>27</v>
      </c>
      <c r="E977">
        <v>3632.1</v>
      </c>
      <c r="F977">
        <v>3647.33</v>
      </c>
      <c r="G977">
        <v>59.6</v>
      </c>
      <c r="H977">
        <v>46.6</v>
      </c>
      <c r="I977">
        <v>1</v>
      </c>
      <c r="J977" t="s">
        <v>28</v>
      </c>
      <c r="K977" t="s">
        <v>4820</v>
      </c>
      <c r="L977">
        <v>0</v>
      </c>
      <c r="M977">
        <v>0</v>
      </c>
      <c r="N977" t="s">
        <v>96</v>
      </c>
      <c r="O977" t="s">
        <v>580</v>
      </c>
      <c r="P977" t="s">
        <v>81</v>
      </c>
      <c r="Q977">
        <v>1146.02</v>
      </c>
      <c r="R977" t="s">
        <v>32</v>
      </c>
      <c r="S977" t="s">
        <v>33</v>
      </c>
      <c r="T977">
        <v>1</v>
      </c>
      <c r="U977" t="s">
        <v>89</v>
      </c>
      <c r="V977">
        <v>14.81</v>
      </c>
      <c r="W977" t="s">
        <v>28</v>
      </c>
      <c r="X977">
        <v>0</v>
      </c>
      <c r="Y977">
        <v>10</v>
      </c>
      <c r="Z977">
        <v>10</v>
      </c>
      <c r="AA977" t="s">
        <v>36</v>
      </c>
      <c r="AB977" t="s">
        <v>54</v>
      </c>
      <c r="AC977" t="s">
        <v>46</v>
      </c>
      <c r="AD977">
        <v>13</v>
      </c>
      <c r="AE977">
        <v>-15.230000000000018</v>
      </c>
      <c r="AF977">
        <v>1</v>
      </c>
      <c r="AG977" t="s">
        <v>4857</v>
      </c>
      <c r="AH977">
        <f>moove_smart_Real[[#This Row],[Fuel_Price]]+moove_smart_Real[[#This Row],[Fare_Paid]]</f>
        <v>4778.12</v>
      </c>
    </row>
    <row r="978" spans="1:34" x14ac:dyDescent="0.25">
      <c r="A978" t="s">
        <v>1295</v>
      </c>
      <c r="B978" s="1">
        <v>45972</v>
      </c>
      <c r="C978" t="s">
        <v>173</v>
      </c>
      <c r="D978" t="s">
        <v>49</v>
      </c>
      <c r="E978">
        <v>3571.08</v>
      </c>
      <c r="F978">
        <v>3297.41</v>
      </c>
      <c r="G978">
        <v>56.2</v>
      </c>
      <c r="H978">
        <v>47.2</v>
      </c>
      <c r="I978">
        <v>2.1</v>
      </c>
      <c r="J978" t="s">
        <v>35</v>
      </c>
      <c r="K978" t="s">
        <v>73</v>
      </c>
      <c r="L978">
        <v>4</v>
      </c>
      <c r="M978">
        <v>0</v>
      </c>
      <c r="N978" t="s">
        <v>84</v>
      </c>
      <c r="O978" t="s">
        <v>208</v>
      </c>
      <c r="P978" t="s">
        <v>81</v>
      </c>
      <c r="Q978">
        <v>1121.6400000000001</v>
      </c>
      <c r="R978" t="s">
        <v>76</v>
      </c>
      <c r="S978" t="s">
        <v>33</v>
      </c>
      <c r="T978">
        <v>1</v>
      </c>
      <c r="U978" t="s">
        <v>89</v>
      </c>
      <c r="V978">
        <v>18.18</v>
      </c>
      <c r="W978" t="s">
        <v>35</v>
      </c>
      <c r="X978">
        <v>1</v>
      </c>
      <c r="Y978">
        <v>16</v>
      </c>
      <c r="Z978">
        <v>15</v>
      </c>
      <c r="AA978" t="s">
        <v>53</v>
      </c>
      <c r="AB978" t="s">
        <v>37</v>
      </c>
      <c r="AC978" t="s">
        <v>46</v>
      </c>
      <c r="AD978">
        <v>9</v>
      </c>
      <c r="AE978">
        <v>273.67000000000007</v>
      </c>
      <c r="AF978">
        <v>1</v>
      </c>
      <c r="AG978" t="s">
        <v>4857</v>
      </c>
      <c r="AH978">
        <f>moove_smart_Real[[#This Row],[Fuel_Price]]+moove_smart_Real[[#This Row],[Fare_Paid]]</f>
        <v>4692.72</v>
      </c>
    </row>
    <row r="979" spans="1:34" x14ac:dyDescent="0.25">
      <c r="A979" t="s">
        <v>1296</v>
      </c>
      <c r="B979" s="1">
        <v>45795</v>
      </c>
      <c r="C979" t="s">
        <v>4822</v>
      </c>
      <c r="D979" t="s">
        <v>58</v>
      </c>
      <c r="E979">
        <v>3589.86</v>
      </c>
      <c r="F979">
        <v>3601.92</v>
      </c>
      <c r="G979">
        <v>41</v>
      </c>
      <c r="H979">
        <v>31</v>
      </c>
      <c r="I979">
        <v>4.5</v>
      </c>
      <c r="J979" t="s">
        <v>28</v>
      </c>
      <c r="K979" t="s">
        <v>4820</v>
      </c>
      <c r="L979">
        <v>0</v>
      </c>
      <c r="M979">
        <v>0</v>
      </c>
      <c r="N979" t="s">
        <v>134</v>
      </c>
      <c r="O979" t="s">
        <v>51</v>
      </c>
      <c r="P979" t="s">
        <v>44</v>
      </c>
      <c r="Q979">
        <v>951.4</v>
      </c>
      <c r="R979" t="s">
        <v>32</v>
      </c>
      <c r="S979" t="s">
        <v>33</v>
      </c>
      <c r="T979">
        <v>1</v>
      </c>
      <c r="U979" t="s">
        <v>89</v>
      </c>
      <c r="V979">
        <v>17.260000000000002</v>
      </c>
      <c r="W979" t="s">
        <v>35</v>
      </c>
      <c r="X979">
        <v>1</v>
      </c>
      <c r="Y979">
        <v>18</v>
      </c>
      <c r="Z979">
        <v>1</v>
      </c>
      <c r="AA979" t="s">
        <v>78</v>
      </c>
      <c r="AB979" t="s">
        <v>54</v>
      </c>
      <c r="AC979" t="s">
        <v>46</v>
      </c>
      <c r="AD979">
        <v>10</v>
      </c>
      <c r="AE979">
        <v>-12.059999999999945</v>
      </c>
      <c r="AF979">
        <v>0</v>
      </c>
      <c r="AG979" t="s">
        <v>4857</v>
      </c>
      <c r="AH979">
        <f>moove_smart_Real[[#This Row],[Fuel_Price]]+moove_smart_Real[[#This Row],[Fare_Paid]]</f>
        <v>4541.26</v>
      </c>
    </row>
    <row r="980" spans="1:34" x14ac:dyDescent="0.25">
      <c r="A980" t="s">
        <v>1297</v>
      </c>
      <c r="B980" s="1">
        <v>45679</v>
      </c>
      <c r="C980" t="s">
        <v>4822</v>
      </c>
      <c r="D980" t="s">
        <v>58</v>
      </c>
      <c r="E980">
        <v>4497.41</v>
      </c>
      <c r="F980">
        <v>4502.3500000000004</v>
      </c>
      <c r="G980">
        <v>24.1</v>
      </c>
      <c r="H980">
        <v>10</v>
      </c>
      <c r="I980">
        <v>2.8</v>
      </c>
      <c r="J980" t="s">
        <v>28</v>
      </c>
      <c r="K980" t="s">
        <v>4820</v>
      </c>
      <c r="L980">
        <v>0</v>
      </c>
      <c r="M980">
        <v>0</v>
      </c>
      <c r="N980" t="s">
        <v>190</v>
      </c>
      <c r="O980" t="s">
        <v>168</v>
      </c>
      <c r="P980" t="s">
        <v>81</v>
      </c>
      <c r="Q980">
        <v>1136.0999999999999</v>
      </c>
      <c r="R980" t="s">
        <v>32</v>
      </c>
      <c r="S980" t="s">
        <v>33</v>
      </c>
      <c r="T980">
        <v>1</v>
      </c>
      <c r="U980" t="s">
        <v>89</v>
      </c>
      <c r="V980">
        <v>14.17</v>
      </c>
      <c r="W980" t="s">
        <v>35</v>
      </c>
      <c r="X980">
        <v>1</v>
      </c>
      <c r="Y980">
        <v>7</v>
      </c>
      <c r="Z980">
        <v>5</v>
      </c>
      <c r="AA980" t="s">
        <v>78</v>
      </c>
      <c r="AB980" t="s">
        <v>37</v>
      </c>
      <c r="AC980" t="s">
        <v>38</v>
      </c>
      <c r="AD980">
        <v>14.100000000000001</v>
      </c>
      <c r="AE980">
        <v>-4.9400000000005093</v>
      </c>
      <c r="AF980">
        <v>1</v>
      </c>
      <c r="AG980" t="s">
        <v>38</v>
      </c>
      <c r="AH980">
        <f>moove_smart_Real[[#This Row],[Fuel_Price]]+moove_smart_Real[[#This Row],[Fare_Paid]]</f>
        <v>5633.51</v>
      </c>
    </row>
    <row r="981" spans="1:34" x14ac:dyDescent="0.25">
      <c r="A981" t="s">
        <v>1298</v>
      </c>
      <c r="B981" s="1">
        <v>45976</v>
      </c>
      <c r="C981" t="s">
        <v>4822</v>
      </c>
      <c r="D981" t="s">
        <v>49</v>
      </c>
      <c r="E981">
        <v>3752.73</v>
      </c>
      <c r="F981">
        <v>3865.84</v>
      </c>
      <c r="G981">
        <v>48.8</v>
      </c>
      <c r="H981">
        <v>24.8</v>
      </c>
      <c r="I981">
        <v>2.5</v>
      </c>
      <c r="J981" t="s">
        <v>28</v>
      </c>
      <c r="K981" t="s">
        <v>4820</v>
      </c>
      <c r="L981">
        <v>0</v>
      </c>
      <c r="M981">
        <v>0</v>
      </c>
      <c r="N981" t="s">
        <v>269</v>
      </c>
      <c r="O981" t="s">
        <v>677</v>
      </c>
      <c r="P981" t="s">
        <v>81</v>
      </c>
      <c r="Q981">
        <v>975.3</v>
      </c>
      <c r="R981" t="s">
        <v>32</v>
      </c>
      <c r="S981" t="s">
        <v>33</v>
      </c>
      <c r="T981">
        <v>1</v>
      </c>
      <c r="U981" t="s">
        <v>89</v>
      </c>
      <c r="V981">
        <v>12.71</v>
      </c>
      <c r="W981" t="s">
        <v>35</v>
      </c>
      <c r="X981">
        <v>1</v>
      </c>
      <c r="Y981">
        <v>12</v>
      </c>
      <c r="Z981">
        <v>8</v>
      </c>
      <c r="AA981" t="s">
        <v>53</v>
      </c>
      <c r="AB981" t="s">
        <v>54</v>
      </c>
      <c r="AC981" t="s">
        <v>38</v>
      </c>
      <c r="AD981">
        <v>23.999999999999996</v>
      </c>
      <c r="AE981">
        <v>-113.11000000000013</v>
      </c>
      <c r="AF981">
        <v>1</v>
      </c>
      <c r="AG981" t="s">
        <v>4857</v>
      </c>
      <c r="AH981">
        <f>moove_smart_Real[[#This Row],[Fuel_Price]]+moove_smart_Real[[#This Row],[Fare_Paid]]</f>
        <v>4728.03</v>
      </c>
    </row>
    <row r="982" spans="1:34" x14ac:dyDescent="0.25">
      <c r="A982" t="s">
        <v>1299</v>
      </c>
      <c r="B982" s="1">
        <v>45336</v>
      </c>
      <c r="C982" t="s">
        <v>4819</v>
      </c>
      <c r="D982" t="s">
        <v>41</v>
      </c>
      <c r="E982">
        <v>3441.81</v>
      </c>
      <c r="F982">
        <v>3172.46</v>
      </c>
      <c r="G982">
        <v>34.700000000000003</v>
      </c>
      <c r="H982">
        <v>23.7</v>
      </c>
      <c r="I982">
        <v>3.9</v>
      </c>
      <c r="J982" t="s">
        <v>28</v>
      </c>
      <c r="K982" t="s">
        <v>4820</v>
      </c>
      <c r="L982">
        <v>0</v>
      </c>
      <c r="M982">
        <v>0</v>
      </c>
      <c r="N982" t="s">
        <v>241</v>
      </c>
      <c r="O982" t="s">
        <v>618</v>
      </c>
      <c r="P982" t="s">
        <v>44</v>
      </c>
      <c r="Q982">
        <v>865.67</v>
      </c>
      <c r="R982" t="s">
        <v>32</v>
      </c>
      <c r="S982" t="s">
        <v>33</v>
      </c>
      <c r="T982">
        <v>1</v>
      </c>
      <c r="U982" t="s">
        <v>89</v>
      </c>
      <c r="V982">
        <v>-12.28</v>
      </c>
      <c r="W982" t="s">
        <v>35</v>
      </c>
      <c r="X982">
        <v>1</v>
      </c>
      <c r="Y982">
        <v>18</v>
      </c>
      <c r="Z982">
        <v>7</v>
      </c>
      <c r="AA982" t="s">
        <v>53</v>
      </c>
      <c r="AB982" t="s">
        <v>37</v>
      </c>
      <c r="AC982" t="s">
        <v>46</v>
      </c>
      <c r="AD982">
        <v>11.000000000000004</v>
      </c>
      <c r="AE982">
        <v>269.34999999999991</v>
      </c>
      <c r="AF982">
        <v>0</v>
      </c>
      <c r="AG982" t="s">
        <v>4857</v>
      </c>
      <c r="AH982">
        <f>moove_smart_Real[[#This Row],[Fuel_Price]]+moove_smart_Real[[#This Row],[Fare_Paid]]</f>
        <v>4307.4799999999996</v>
      </c>
    </row>
    <row r="983" spans="1:34" x14ac:dyDescent="0.25">
      <c r="A983" t="s">
        <v>1300</v>
      </c>
      <c r="B983" s="1">
        <v>45768</v>
      </c>
      <c r="C983" t="s">
        <v>4821</v>
      </c>
      <c r="D983" t="s">
        <v>58</v>
      </c>
      <c r="E983">
        <v>1410.96</v>
      </c>
      <c r="F983">
        <v>1231.49</v>
      </c>
      <c r="G983">
        <v>44.2</v>
      </c>
      <c r="H983">
        <v>31.2</v>
      </c>
      <c r="I983">
        <v>3.1</v>
      </c>
      <c r="J983" t="s">
        <v>28</v>
      </c>
      <c r="K983" t="s">
        <v>4820</v>
      </c>
      <c r="L983">
        <v>0</v>
      </c>
      <c r="M983">
        <v>0</v>
      </c>
      <c r="N983" t="s">
        <v>325</v>
      </c>
      <c r="O983" t="s">
        <v>347</v>
      </c>
      <c r="P983" t="s">
        <v>31</v>
      </c>
      <c r="Q983">
        <v>827.12</v>
      </c>
      <c r="R983" t="s">
        <v>76</v>
      </c>
      <c r="S983" t="s">
        <v>33</v>
      </c>
      <c r="T983">
        <v>1</v>
      </c>
      <c r="U983" t="s">
        <v>89</v>
      </c>
      <c r="V983">
        <v>3.11</v>
      </c>
      <c r="W983" t="s">
        <v>28</v>
      </c>
      <c r="X983">
        <v>0</v>
      </c>
      <c r="Y983">
        <v>15</v>
      </c>
      <c r="Z983">
        <v>5</v>
      </c>
      <c r="AA983" t="s">
        <v>36</v>
      </c>
      <c r="AB983" t="s">
        <v>54</v>
      </c>
      <c r="AC983" t="s">
        <v>46</v>
      </c>
      <c r="AD983">
        <v>13.000000000000004</v>
      </c>
      <c r="AE983">
        <v>179.47000000000003</v>
      </c>
      <c r="AF983">
        <v>0</v>
      </c>
      <c r="AG983" t="s">
        <v>4857</v>
      </c>
      <c r="AH983">
        <f>moove_smart_Real[[#This Row],[Fuel_Price]]+moove_smart_Real[[#This Row],[Fare_Paid]]</f>
        <v>2238.08</v>
      </c>
    </row>
    <row r="984" spans="1:34" x14ac:dyDescent="0.25">
      <c r="A984" t="s">
        <v>1301</v>
      </c>
      <c r="B984" s="1">
        <v>45310</v>
      </c>
      <c r="C984" t="s">
        <v>4822</v>
      </c>
      <c r="D984" t="s">
        <v>49</v>
      </c>
      <c r="E984">
        <v>2913.81</v>
      </c>
      <c r="F984">
        <v>2740.15</v>
      </c>
      <c r="G984">
        <v>60.5</v>
      </c>
      <c r="H984">
        <v>36.5</v>
      </c>
      <c r="I984">
        <v>3.4</v>
      </c>
      <c r="J984" t="s">
        <v>28</v>
      </c>
      <c r="K984" t="s">
        <v>4820</v>
      </c>
      <c r="L984">
        <v>0</v>
      </c>
      <c r="M984">
        <v>0</v>
      </c>
      <c r="N984" t="s">
        <v>220</v>
      </c>
      <c r="O984" t="s">
        <v>175</v>
      </c>
      <c r="P984" t="s">
        <v>52</v>
      </c>
      <c r="Q984">
        <v>847.82</v>
      </c>
      <c r="R984" t="s">
        <v>76</v>
      </c>
      <c r="S984" t="s">
        <v>33</v>
      </c>
      <c r="T984">
        <v>1</v>
      </c>
      <c r="U984" t="s">
        <v>45</v>
      </c>
      <c r="V984">
        <v>0.86</v>
      </c>
      <c r="W984" t="s">
        <v>35</v>
      </c>
      <c r="X984">
        <v>1</v>
      </c>
      <c r="Y984">
        <v>3</v>
      </c>
      <c r="Z984">
        <v>9</v>
      </c>
      <c r="AA984" t="s">
        <v>78</v>
      </c>
      <c r="AB984" t="s">
        <v>37</v>
      </c>
      <c r="AC984" t="s">
        <v>55</v>
      </c>
      <c r="AD984">
        <v>24</v>
      </c>
      <c r="AE984">
        <v>173.65999999999985</v>
      </c>
      <c r="AF984">
        <v>0</v>
      </c>
      <c r="AG984" t="s">
        <v>38</v>
      </c>
      <c r="AH984">
        <f>moove_smart_Real[[#This Row],[Fuel_Price]]+moove_smart_Real[[#This Row],[Fare_Paid]]</f>
        <v>3761.63</v>
      </c>
    </row>
    <row r="985" spans="1:34" x14ac:dyDescent="0.25">
      <c r="A985" t="s">
        <v>1302</v>
      </c>
      <c r="B985" s="1">
        <v>45874</v>
      </c>
      <c r="C985" t="s">
        <v>4823</v>
      </c>
      <c r="D985" t="s">
        <v>58</v>
      </c>
      <c r="E985">
        <v>2175.16</v>
      </c>
      <c r="F985">
        <v>1994.48</v>
      </c>
      <c r="G985">
        <v>37.299999999999997</v>
      </c>
      <c r="H985">
        <v>16.3</v>
      </c>
      <c r="I985">
        <v>1.8</v>
      </c>
      <c r="J985" t="s">
        <v>28</v>
      </c>
      <c r="K985" t="s">
        <v>4820</v>
      </c>
      <c r="L985">
        <v>0</v>
      </c>
      <c r="M985">
        <v>0</v>
      </c>
      <c r="N985" t="s">
        <v>84</v>
      </c>
      <c r="O985" t="s">
        <v>616</v>
      </c>
      <c r="P985" t="s">
        <v>52</v>
      </c>
      <c r="Q985">
        <v>1013.56</v>
      </c>
      <c r="R985" t="s">
        <v>32</v>
      </c>
      <c r="S985" t="s">
        <v>33</v>
      </c>
      <c r="T985">
        <v>1</v>
      </c>
      <c r="U985" t="s">
        <v>89</v>
      </c>
      <c r="V985">
        <v>-0.85</v>
      </c>
      <c r="W985" t="s">
        <v>35</v>
      </c>
      <c r="X985">
        <v>1</v>
      </c>
      <c r="Y985">
        <v>15</v>
      </c>
      <c r="Z985">
        <v>6</v>
      </c>
      <c r="AA985" t="s">
        <v>78</v>
      </c>
      <c r="AB985" t="s">
        <v>37</v>
      </c>
      <c r="AC985" t="s">
        <v>38</v>
      </c>
      <c r="AD985">
        <v>20.999999999999996</v>
      </c>
      <c r="AE985">
        <v>180.67999999999984</v>
      </c>
      <c r="AF985">
        <v>1</v>
      </c>
      <c r="AG985" t="s">
        <v>4857</v>
      </c>
      <c r="AH985">
        <f>moove_smart_Real[[#This Row],[Fuel_Price]]+moove_smart_Real[[#This Row],[Fare_Paid]]</f>
        <v>3188.72</v>
      </c>
    </row>
    <row r="986" spans="1:34" x14ac:dyDescent="0.25">
      <c r="A986" t="s">
        <v>1303</v>
      </c>
      <c r="B986" s="1">
        <v>45934</v>
      </c>
      <c r="C986" t="s">
        <v>4819</v>
      </c>
      <c r="D986" t="s">
        <v>41</v>
      </c>
      <c r="E986">
        <v>3018.06</v>
      </c>
      <c r="F986">
        <v>2840.16</v>
      </c>
      <c r="G986">
        <v>31.1</v>
      </c>
      <c r="H986">
        <v>22.1</v>
      </c>
      <c r="I986">
        <v>5</v>
      </c>
      <c r="J986" t="s">
        <v>28</v>
      </c>
      <c r="K986" t="s">
        <v>4820</v>
      </c>
      <c r="L986">
        <v>0</v>
      </c>
      <c r="M986">
        <v>0</v>
      </c>
      <c r="N986" t="s">
        <v>116</v>
      </c>
      <c r="O986" t="s">
        <v>288</v>
      </c>
      <c r="P986" t="s">
        <v>52</v>
      </c>
      <c r="Q986">
        <v>863.63</v>
      </c>
      <c r="R986" t="s">
        <v>32</v>
      </c>
      <c r="S986" t="s">
        <v>33</v>
      </c>
      <c r="T986">
        <v>1</v>
      </c>
      <c r="U986" t="s">
        <v>45</v>
      </c>
      <c r="V986">
        <v>25.74</v>
      </c>
      <c r="W986" t="s">
        <v>35</v>
      </c>
      <c r="X986">
        <v>1</v>
      </c>
      <c r="Y986">
        <v>17</v>
      </c>
      <c r="Z986">
        <v>10</v>
      </c>
      <c r="AA986" t="s">
        <v>36</v>
      </c>
      <c r="AB986" t="s">
        <v>37</v>
      </c>
      <c r="AC986" t="s">
        <v>46</v>
      </c>
      <c r="AD986">
        <v>9</v>
      </c>
      <c r="AE986">
        <v>177.90000000000009</v>
      </c>
      <c r="AF986">
        <v>0</v>
      </c>
      <c r="AG986" t="s">
        <v>4857</v>
      </c>
      <c r="AH986">
        <f>moove_smart_Real[[#This Row],[Fuel_Price]]+moove_smart_Real[[#This Row],[Fare_Paid]]</f>
        <v>3881.69</v>
      </c>
    </row>
    <row r="987" spans="1:34" x14ac:dyDescent="0.25">
      <c r="A987" t="s">
        <v>1304</v>
      </c>
      <c r="B987" s="1">
        <v>45898</v>
      </c>
      <c r="C987" t="s">
        <v>4821</v>
      </c>
      <c r="D987" t="s">
        <v>58</v>
      </c>
      <c r="E987">
        <v>4065.24</v>
      </c>
      <c r="F987">
        <v>3860.73</v>
      </c>
      <c r="G987">
        <v>62.5</v>
      </c>
      <c r="H987">
        <v>46.5</v>
      </c>
      <c r="I987">
        <v>1.8</v>
      </c>
      <c r="J987" t="s">
        <v>28</v>
      </c>
      <c r="K987" t="s">
        <v>4820</v>
      </c>
      <c r="L987">
        <v>0</v>
      </c>
      <c r="M987">
        <v>0</v>
      </c>
      <c r="N987" t="s">
        <v>247</v>
      </c>
      <c r="O987" t="s">
        <v>672</v>
      </c>
      <c r="P987" t="s">
        <v>44</v>
      </c>
      <c r="Q987">
        <v>968.82</v>
      </c>
      <c r="R987" t="s">
        <v>76</v>
      </c>
      <c r="S987" t="s">
        <v>33</v>
      </c>
      <c r="T987">
        <v>1</v>
      </c>
      <c r="U987" t="s">
        <v>45</v>
      </c>
      <c r="V987">
        <v>20.84</v>
      </c>
      <c r="W987" t="s">
        <v>35</v>
      </c>
      <c r="X987">
        <v>1</v>
      </c>
      <c r="Y987">
        <v>14</v>
      </c>
      <c r="Z987">
        <v>5</v>
      </c>
      <c r="AA987" t="s">
        <v>78</v>
      </c>
      <c r="AB987" t="s">
        <v>37</v>
      </c>
      <c r="AC987" t="s">
        <v>55</v>
      </c>
      <c r="AD987">
        <v>16</v>
      </c>
      <c r="AE987">
        <v>204.50999999999976</v>
      </c>
      <c r="AF987">
        <v>1</v>
      </c>
      <c r="AG987" t="s">
        <v>4857</v>
      </c>
      <c r="AH987">
        <f>moove_smart_Real[[#This Row],[Fuel_Price]]+moove_smart_Real[[#This Row],[Fare_Paid]]</f>
        <v>5034.0599999999995</v>
      </c>
    </row>
    <row r="988" spans="1:34" x14ac:dyDescent="0.25">
      <c r="A988" t="s">
        <v>1305</v>
      </c>
      <c r="B988" s="1">
        <v>45982</v>
      </c>
      <c r="C988" t="s">
        <v>4822</v>
      </c>
      <c r="D988" t="s">
        <v>27</v>
      </c>
      <c r="E988">
        <v>4076.5</v>
      </c>
      <c r="F988">
        <v>3569.17</v>
      </c>
      <c r="G988">
        <v>45.5</v>
      </c>
      <c r="H988">
        <v>40.5</v>
      </c>
      <c r="I988">
        <v>4.7</v>
      </c>
      <c r="J988" t="s">
        <v>28</v>
      </c>
      <c r="K988" t="s">
        <v>4820</v>
      </c>
      <c r="L988">
        <v>0</v>
      </c>
      <c r="M988">
        <v>0</v>
      </c>
      <c r="N988" t="s">
        <v>170</v>
      </c>
      <c r="O988" t="s">
        <v>137</v>
      </c>
      <c r="P988" t="s">
        <v>44</v>
      </c>
      <c r="Q988">
        <v>1053.98</v>
      </c>
      <c r="R988" t="s">
        <v>32</v>
      </c>
      <c r="S988" t="s">
        <v>33</v>
      </c>
      <c r="T988">
        <v>1</v>
      </c>
      <c r="U988" t="s">
        <v>45</v>
      </c>
      <c r="V988">
        <v>30.34</v>
      </c>
      <c r="W988" t="s">
        <v>35</v>
      </c>
      <c r="X988">
        <v>1</v>
      </c>
      <c r="Y988">
        <v>4</v>
      </c>
      <c r="Z988">
        <v>4</v>
      </c>
      <c r="AA988" t="s">
        <v>36</v>
      </c>
      <c r="AB988" t="s">
        <v>54</v>
      </c>
      <c r="AC988" t="s">
        <v>46</v>
      </c>
      <c r="AD988">
        <v>5</v>
      </c>
      <c r="AE988">
        <v>507.32999999999993</v>
      </c>
      <c r="AF988">
        <v>0</v>
      </c>
      <c r="AG988" t="s">
        <v>38</v>
      </c>
      <c r="AH988">
        <f>moove_smart_Real[[#This Row],[Fuel_Price]]+moove_smart_Real[[#This Row],[Fare_Paid]]</f>
        <v>5130.4799999999996</v>
      </c>
    </row>
    <row r="989" spans="1:34" x14ac:dyDescent="0.25">
      <c r="A989" t="s">
        <v>1306</v>
      </c>
      <c r="B989" s="1">
        <v>45707</v>
      </c>
      <c r="C989" t="s">
        <v>4821</v>
      </c>
      <c r="D989" t="s">
        <v>41</v>
      </c>
      <c r="E989">
        <v>3175.09</v>
      </c>
      <c r="F989">
        <v>2835.29</v>
      </c>
      <c r="G989">
        <v>38.9</v>
      </c>
      <c r="H989">
        <v>26.9</v>
      </c>
      <c r="I989">
        <v>1.9</v>
      </c>
      <c r="J989" t="s">
        <v>28</v>
      </c>
      <c r="K989" t="s">
        <v>4820</v>
      </c>
      <c r="L989">
        <v>0</v>
      </c>
      <c r="M989">
        <v>0</v>
      </c>
      <c r="N989" t="s">
        <v>513</v>
      </c>
      <c r="O989" t="s">
        <v>242</v>
      </c>
      <c r="P989" t="s">
        <v>52</v>
      </c>
      <c r="Q989">
        <v>927.76</v>
      </c>
      <c r="R989" t="s">
        <v>32</v>
      </c>
      <c r="S989" t="s">
        <v>33</v>
      </c>
      <c r="T989">
        <v>1</v>
      </c>
      <c r="U989" t="s">
        <v>89</v>
      </c>
      <c r="V989">
        <v>11.34</v>
      </c>
      <c r="W989" t="s">
        <v>35</v>
      </c>
      <c r="X989">
        <v>1</v>
      </c>
      <c r="Y989">
        <v>11</v>
      </c>
      <c r="Z989">
        <v>15</v>
      </c>
      <c r="AA989" t="s">
        <v>36</v>
      </c>
      <c r="AB989" t="s">
        <v>54</v>
      </c>
      <c r="AC989" t="s">
        <v>38</v>
      </c>
      <c r="AD989">
        <v>12</v>
      </c>
      <c r="AE989">
        <v>339.80000000000018</v>
      </c>
      <c r="AF989">
        <v>1</v>
      </c>
      <c r="AG989" t="s">
        <v>4857</v>
      </c>
      <c r="AH989">
        <f>moove_smart_Real[[#This Row],[Fuel_Price]]+moove_smart_Real[[#This Row],[Fare_Paid]]</f>
        <v>4102.8500000000004</v>
      </c>
    </row>
    <row r="990" spans="1:34" x14ac:dyDescent="0.25">
      <c r="A990" t="s">
        <v>1307</v>
      </c>
      <c r="B990" s="1">
        <v>45418</v>
      </c>
      <c r="C990" t="s">
        <v>173</v>
      </c>
      <c r="D990" t="s">
        <v>58</v>
      </c>
      <c r="E990">
        <v>2270.88</v>
      </c>
      <c r="F990">
        <v>1823.79</v>
      </c>
      <c r="G990">
        <v>28.7</v>
      </c>
      <c r="H990">
        <v>10.7</v>
      </c>
      <c r="I990">
        <v>4.7</v>
      </c>
      <c r="J990" t="s">
        <v>28</v>
      </c>
      <c r="K990" t="s">
        <v>4820</v>
      </c>
      <c r="L990">
        <v>0</v>
      </c>
      <c r="M990">
        <v>0</v>
      </c>
      <c r="N990" t="s">
        <v>100</v>
      </c>
      <c r="O990" t="s">
        <v>354</v>
      </c>
      <c r="P990" t="s">
        <v>31</v>
      </c>
      <c r="Q990">
        <v>972.48</v>
      </c>
      <c r="R990" t="s">
        <v>32</v>
      </c>
      <c r="S990" t="s">
        <v>33</v>
      </c>
      <c r="T990">
        <v>1</v>
      </c>
      <c r="U990" t="s">
        <v>4825</v>
      </c>
      <c r="V990">
        <v>11.51</v>
      </c>
      <c r="W990" t="s">
        <v>28</v>
      </c>
      <c r="X990">
        <v>0</v>
      </c>
      <c r="Y990">
        <v>16</v>
      </c>
      <c r="Z990">
        <v>6</v>
      </c>
      <c r="AA990" t="s">
        <v>78</v>
      </c>
      <c r="AB990" t="s">
        <v>37</v>
      </c>
      <c r="AC990" t="s">
        <v>38</v>
      </c>
      <c r="AD990">
        <v>18</v>
      </c>
      <c r="AE990">
        <v>447.09000000000015</v>
      </c>
      <c r="AF990">
        <v>0</v>
      </c>
      <c r="AG990" t="s">
        <v>4857</v>
      </c>
      <c r="AH990">
        <f>moove_smart_Real[[#This Row],[Fuel_Price]]+moove_smart_Real[[#This Row],[Fare_Paid]]</f>
        <v>3243.36</v>
      </c>
    </row>
    <row r="991" spans="1:34" x14ac:dyDescent="0.25">
      <c r="A991" t="s">
        <v>1308</v>
      </c>
      <c r="B991" s="1">
        <v>45704</v>
      </c>
      <c r="C991" t="s">
        <v>4823</v>
      </c>
      <c r="D991" t="s">
        <v>58</v>
      </c>
      <c r="E991">
        <v>2695.01</v>
      </c>
      <c r="F991">
        <v>2288.62</v>
      </c>
      <c r="G991">
        <v>98.6</v>
      </c>
      <c r="H991">
        <v>87.6</v>
      </c>
      <c r="I991">
        <v>3.2</v>
      </c>
      <c r="J991" t="s">
        <v>28</v>
      </c>
      <c r="K991" t="s">
        <v>4820</v>
      </c>
      <c r="L991">
        <v>0</v>
      </c>
      <c r="M991">
        <v>0</v>
      </c>
      <c r="N991" t="s">
        <v>387</v>
      </c>
      <c r="O991" t="s">
        <v>66</v>
      </c>
      <c r="P991" t="s">
        <v>44</v>
      </c>
      <c r="Q991">
        <v>1056.8599999999999</v>
      </c>
      <c r="R991" t="s">
        <v>76</v>
      </c>
      <c r="S991" t="s">
        <v>33</v>
      </c>
      <c r="T991">
        <v>1</v>
      </c>
      <c r="U991" t="s">
        <v>89</v>
      </c>
      <c r="V991">
        <v>12.64</v>
      </c>
      <c r="W991" t="s">
        <v>35</v>
      </c>
      <c r="X991">
        <v>1</v>
      </c>
      <c r="Y991">
        <v>3</v>
      </c>
      <c r="Z991">
        <v>10</v>
      </c>
      <c r="AA991" t="s">
        <v>53</v>
      </c>
      <c r="AB991" t="s">
        <v>54</v>
      </c>
      <c r="AC991" t="s">
        <v>55</v>
      </c>
      <c r="AD991">
        <v>11</v>
      </c>
      <c r="AE991">
        <v>406.39000000000033</v>
      </c>
      <c r="AF991">
        <v>0</v>
      </c>
      <c r="AG991" t="s">
        <v>38</v>
      </c>
      <c r="AH991">
        <f>moove_smart_Real[[#This Row],[Fuel_Price]]+moove_smart_Real[[#This Row],[Fare_Paid]]</f>
        <v>3751.87</v>
      </c>
    </row>
    <row r="992" spans="1:34" x14ac:dyDescent="0.25">
      <c r="A992" t="s">
        <v>1309</v>
      </c>
      <c r="B992" s="1">
        <v>45807</v>
      </c>
      <c r="C992" t="s">
        <v>4821</v>
      </c>
      <c r="D992" t="s">
        <v>58</v>
      </c>
      <c r="E992">
        <v>1103.96</v>
      </c>
      <c r="F992">
        <v>1123.71</v>
      </c>
      <c r="G992">
        <v>20.6</v>
      </c>
      <c r="H992">
        <v>10</v>
      </c>
      <c r="I992">
        <v>1.9</v>
      </c>
      <c r="J992" t="s">
        <v>28</v>
      </c>
      <c r="K992" t="s">
        <v>4820</v>
      </c>
      <c r="L992">
        <v>0</v>
      </c>
      <c r="M992">
        <v>0</v>
      </c>
      <c r="N992" t="s">
        <v>387</v>
      </c>
      <c r="O992" t="s">
        <v>267</v>
      </c>
      <c r="P992" t="s">
        <v>31</v>
      </c>
      <c r="Q992">
        <v>1049.6199999999999</v>
      </c>
      <c r="R992" t="s">
        <v>32</v>
      </c>
      <c r="S992" t="s">
        <v>33</v>
      </c>
      <c r="T992">
        <v>1</v>
      </c>
      <c r="U992" t="s">
        <v>45</v>
      </c>
      <c r="V992">
        <v>8.9</v>
      </c>
      <c r="W992" t="s">
        <v>28</v>
      </c>
      <c r="X992">
        <v>0</v>
      </c>
      <c r="Y992">
        <v>12</v>
      </c>
      <c r="Z992">
        <v>6</v>
      </c>
      <c r="AA992" t="s">
        <v>53</v>
      </c>
      <c r="AB992" t="s">
        <v>54</v>
      </c>
      <c r="AC992" t="s">
        <v>38</v>
      </c>
      <c r="AD992">
        <v>10.600000000000001</v>
      </c>
      <c r="AE992">
        <v>-19.75</v>
      </c>
      <c r="AF992">
        <v>1</v>
      </c>
      <c r="AG992" t="s">
        <v>4857</v>
      </c>
      <c r="AH992">
        <f>moove_smart_Real[[#This Row],[Fuel_Price]]+moove_smart_Real[[#This Row],[Fare_Paid]]</f>
        <v>2153.58</v>
      </c>
    </row>
    <row r="993" spans="1:34" x14ac:dyDescent="0.25">
      <c r="A993" t="s">
        <v>1310</v>
      </c>
      <c r="B993" s="1">
        <v>45477</v>
      </c>
      <c r="C993" t="s">
        <v>4821</v>
      </c>
      <c r="D993" t="s">
        <v>41</v>
      </c>
      <c r="E993">
        <v>2200.7199999999998</v>
      </c>
      <c r="F993">
        <v>1833.13</v>
      </c>
      <c r="G993">
        <v>45.6</v>
      </c>
      <c r="H993">
        <v>24.6</v>
      </c>
      <c r="I993">
        <v>3.7</v>
      </c>
      <c r="J993" t="s">
        <v>28</v>
      </c>
      <c r="K993" t="s">
        <v>4820</v>
      </c>
      <c r="L993">
        <v>0</v>
      </c>
      <c r="M993">
        <v>0</v>
      </c>
      <c r="N993" t="s">
        <v>136</v>
      </c>
      <c r="O993" t="s">
        <v>727</v>
      </c>
      <c r="P993" t="s">
        <v>31</v>
      </c>
      <c r="Q993">
        <v>879.9</v>
      </c>
      <c r="R993" t="s">
        <v>32</v>
      </c>
      <c r="S993" t="s">
        <v>33</v>
      </c>
      <c r="T993">
        <v>1</v>
      </c>
      <c r="U993" t="s">
        <v>89</v>
      </c>
      <c r="V993">
        <v>7.47</v>
      </c>
      <c r="W993" t="s">
        <v>35</v>
      </c>
      <c r="X993">
        <v>1</v>
      </c>
      <c r="Y993">
        <v>4</v>
      </c>
      <c r="Z993">
        <v>4</v>
      </c>
      <c r="AA993" t="s">
        <v>78</v>
      </c>
      <c r="AB993" t="s">
        <v>54</v>
      </c>
      <c r="AC993" t="s">
        <v>55</v>
      </c>
      <c r="AD993">
        <v>21</v>
      </c>
      <c r="AE993">
        <v>367.58999999999969</v>
      </c>
      <c r="AF993">
        <v>0</v>
      </c>
      <c r="AG993" t="s">
        <v>38</v>
      </c>
      <c r="AH993">
        <f>moove_smart_Real[[#This Row],[Fuel_Price]]+moove_smart_Real[[#This Row],[Fare_Paid]]</f>
        <v>3080.62</v>
      </c>
    </row>
    <row r="994" spans="1:34" x14ac:dyDescent="0.25">
      <c r="A994" t="s">
        <v>1311</v>
      </c>
      <c r="B994" s="1">
        <v>45769</v>
      </c>
      <c r="C994" t="s">
        <v>173</v>
      </c>
      <c r="D994" t="s">
        <v>27</v>
      </c>
      <c r="E994">
        <v>3058.96</v>
      </c>
      <c r="F994">
        <v>3052.41</v>
      </c>
      <c r="G994">
        <v>82.2</v>
      </c>
      <c r="H994">
        <v>67.2</v>
      </c>
      <c r="I994">
        <v>2.7</v>
      </c>
      <c r="J994" t="s">
        <v>35</v>
      </c>
      <c r="K994" t="s">
        <v>109</v>
      </c>
      <c r="L994">
        <v>2</v>
      </c>
      <c r="M994">
        <v>1</v>
      </c>
      <c r="N994" t="s">
        <v>190</v>
      </c>
      <c r="O994" t="s">
        <v>403</v>
      </c>
      <c r="P994" t="s">
        <v>52</v>
      </c>
      <c r="Q994">
        <v>939.36</v>
      </c>
      <c r="R994" t="s">
        <v>76</v>
      </c>
      <c r="S994" t="s">
        <v>263</v>
      </c>
      <c r="T994">
        <v>0</v>
      </c>
      <c r="U994" t="s">
        <v>45</v>
      </c>
      <c r="V994">
        <v>9.61</v>
      </c>
      <c r="W994" t="s">
        <v>35</v>
      </c>
      <c r="X994">
        <v>1</v>
      </c>
      <c r="Y994">
        <v>15</v>
      </c>
      <c r="Z994">
        <v>8</v>
      </c>
      <c r="AA994" t="s">
        <v>78</v>
      </c>
      <c r="AB994" t="s">
        <v>54</v>
      </c>
      <c r="AC994" t="s">
        <v>55</v>
      </c>
      <c r="AD994">
        <v>15</v>
      </c>
      <c r="AE994">
        <v>6.5500000000001819</v>
      </c>
      <c r="AF994">
        <v>1</v>
      </c>
      <c r="AG994" t="s">
        <v>4857</v>
      </c>
      <c r="AH994">
        <f>moove_smart_Real[[#This Row],[Fuel_Price]]+moove_smart_Real[[#This Row],[Fare_Paid]]</f>
        <v>3998.32</v>
      </c>
    </row>
    <row r="995" spans="1:34" x14ac:dyDescent="0.25">
      <c r="A995" t="s">
        <v>1312</v>
      </c>
      <c r="B995" s="1">
        <v>45968</v>
      </c>
      <c r="C995" t="s">
        <v>173</v>
      </c>
      <c r="D995" t="s">
        <v>27</v>
      </c>
      <c r="E995">
        <v>4038.16</v>
      </c>
      <c r="F995">
        <v>3871.51</v>
      </c>
      <c r="G995">
        <v>41.4</v>
      </c>
      <c r="H995">
        <v>22.4</v>
      </c>
      <c r="I995">
        <v>3.2</v>
      </c>
      <c r="J995" t="s">
        <v>28</v>
      </c>
      <c r="K995" t="s">
        <v>4820</v>
      </c>
      <c r="L995">
        <v>0</v>
      </c>
      <c r="M995">
        <v>0</v>
      </c>
      <c r="N995" t="s">
        <v>185</v>
      </c>
      <c r="O995" t="s">
        <v>299</v>
      </c>
      <c r="P995" t="s">
        <v>44</v>
      </c>
      <c r="Q995">
        <v>874</v>
      </c>
      <c r="R995" t="s">
        <v>32</v>
      </c>
      <c r="S995" t="s">
        <v>33</v>
      </c>
      <c r="T995">
        <v>1</v>
      </c>
      <c r="U995" t="s">
        <v>45</v>
      </c>
      <c r="V995">
        <v>6.56</v>
      </c>
      <c r="W995" t="s">
        <v>35</v>
      </c>
      <c r="X995">
        <v>1</v>
      </c>
      <c r="Y995">
        <v>14</v>
      </c>
      <c r="Z995">
        <v>11</v>
      </c>
      <c r="AA995" t="s">
        <v>36</v>
      </c>
      <c r="AB995" t="s">
        <v>54</v>
      </c>
      <c r="AC995" t="s">
        <v>38</v>
      </c>
      <c r="AD995">
        <v>19</v>
      </c>
      <c r="AE995">
        <v>166.64999999999964</v>
      </c>
      <c r="AF995">
        <v>0</v>
      </c>
      <c r="AG995" t="s">
        <v>4857</v>
      </c>
      <c r="AH995">
        <f>moove_smart_Real[[#This Row],[Fuel_Price]]+moove_smart_Real[[#This Row],[Fare_Paid]]</f>
        <v>4912.16</v>
      </c>
    </row>
    <row r="996" spans="1:34" x14ac:dyDescent="0.25">
      <c r="A996" t="s">
        <v>1313</v>
      </c>
      <c r="B996" s="1">
        <v>45835</v>
      </c>
      <c r="C996" t="s">
        <v>173</v>
      </c>
      <c r="D996" t="s">
        <v>49</v>
      </c>
      <c r="E996">
        <v>3194.92</v>
      </c>
      <c r="F996">
        <v>3385.62</v>
      </c>
      <c r="G996">
        <v>32.9</v>
      </c>
      <c r="H996">
        <v>13.9</v>
      </c>
      <c r="I996">
        <v>3.4</v>
      </c>
      <c r="J996" t="s">
        <v>35</v>
      </c>
      <c r="K996" t="s">
        <v>59</v>
      </c>
      <c r="L996">
        <v>3</v>
      </c>
      <c r="M996">
        <v>0</v>
      </c>
      <c r="N996" t="s">
        <v>418</v>
      </c>
      <c r="O996" t="s">
        <v>304</v>
      </c>
      <c r="P996" t="s">
        <v>44</v>
      </c>
      <c r="Q996">
        <v>0</v>
      </c>
      <c r="R996" t="s">
        <v>32</v>
      </c>
      <c r="S996" t="s">
        <v>33</v>
      </c>
      <c r="T996">
        <v>1</v>
      </c>
      <c r="U996" t="s">
        <v>45</v>
      </c>
      <c r="V996">
        <v>8.1199999999999992</v>
      </c>
      <c r="W996" t="s">
        <v>28</v>
      </c>
      <c r="X996">
        <v>0</v>
      </c>
      <c r="Y996">
        <v>11</v>
      </c>
      <c r="Z996">
        <v>14</v>
      </c>
      <c r="AA996" t="s">
        <v>53</v>
      </c>
      <c r="AB996" t="s">
        <v>37</v>
      </c>
      <c r="AC996" t="s">
        <v>55</v>
      </c>
      <c r="AD996">
        <v>19</v>
      </c>
      <c r="AE996">
        <v>-190.69999999999982</v>
      </c>
      <c r="AF996">
        <v>1</v>
      </c>
      <c r="AG996" t="s">
        <v>4857</v>
      </c>
      <c r="AH996">
        <f>moove_smart_Real[[#This Row],[Fuel_Price]]+moove_smart_Real[[#This Row],[Fare_Paid]]</f>
        <v>3194.92</v>
      </c>
    </row>
    <row r="997" spans="1:34" x14ac:dyDescent="0.25">
      <c r="A997" t="s">
        <v>1314</v>
      </c>
      <c r="B997" s="1">
        <v>45722</v>
      </c>
      <c r="C997" t="s">
        <v>4822</v>
      </c>
      <c r="D997" t="s">
        <v>41</v>
      </c>
      <c r="E997">
        <v>2497</v>
      </c>
      <c r="F997">
        <v>2530.39</v>
      </c>
      <c r="G997">
        <v>52.5</v>
      </c>
      <c r="H997">
        <v>29.5</v>
      </c>
      <c r="I997">
        <v>4.7</v>
      </c>
      <c r="J997" t="s">
        <v>28</v>
      </c>
      <c r="K997" t="s">
        <v>4820</v>
      </c>
      <c r="L997">
        <v>0</v>
      </c>
      <c r="M997">
        <v>0</v>
      </c>
      <c r="N997" t="s">
        <v>472</v>
      </c>
      <c r="O997" t="s">
        <v>230</v>
      </c>
      <c r="P997" t="s">
        <v>31</v>
      </c>
      <c r="Q997">
        <v>1012.2</v>
      </c>
      <c r="R997" t="s">
        <v>32</v>
      </c>
      <c r="S997" t="s">
        <v>33</v>
      </c>
      <c r="T997">
        <v>1</v>
      </c>
      <c r="U997" t="s">
        <v>45</v>
      </c>
      <c r="V997">
        <v>10.71</v>
      </c>
      <c r="W997" t="s">
        <v>35</v>
      </c>
      <c r="X997">
        <v>1</v>
      </c>
      <c r="Y997">
        <v>2</v>
      </c>
      <c r="Z997">
        <v>12</v>
      </c>
      <c r="AA997" t="s">
        <v>36</v>
      </c>
      <c r="AB997" t="s">
        <v>54</v>
      </c>
      <c r="AC997" t="s">
        <v>46</v>
      </c>
      <c r="AD997">
        <v>23</v>
      </c>
      <c r="AE997">
        <v>-33.389999999999873</v>
      </c>
      <c r="AF997">
        <v>0</v>
      </c>
      <c r="AG997" t="s">
        <v>38</v>
      </c>
      <c r="AH997">
        <f>moove_smart_Real[[#This Row],[Fuel_Price]]+moove_smart_Real[[#This Row],[Fare_Paid]]</f>
        <v>3509.2</v>
      </c>
    </row>
    <row r="998" spans="1:34" x14ac:dyDescent="0.25">
      <c r="A998" t="s">
        <v>1315</v>
      </c>
      <c r="B998" s="1">
        <v>45765</v>
      </c>
      <c r="C998" t="s">
        <v>95</v>
      </c>
      <c r="D998" t="s">
        <v>27</v>
      </c>
      <c r="E998">
        <v>3318.55</v>
      </c>
      <c r="F998">
        <v>3154.68</v>
      </c>
      <c r="G998">
        <v>26.1</v>
      </c>
      <c r="H998">
        <v>10</v>
      </c>
      <c r="I998">
        <v>3.5</v>
      </c>
      <c r="J998" t="s">
        <v>28</v>
      </c>
      <c r="K998" t="s">
        <v>4820</v>
      </c>
      <c r="L998">
        <v>0</v>
      </c>
      <c r="M998">
        <v>0</v>
      </c>
      <c r="N998" t="s">
        <v>220</v>
      </c>
      <c r="O998" t="s">
        <v>43</v>
      </c>
      <c r="P998" t="s">
        <v>44</v>
      </c>
      <c r="Q998">
        <v>1003.82</v>
      </c>
      <c r="R998" t="s">
        <v>32</v>
      </c>
      <c r="S998" t="s">
        <v>33</v>
      </c>
      <c r="T998">
        <v>1</v>
      </c>
      <c r="U998" t="s">
        <v>89</v>
      </c>
      <c r="V998">
        <v>24.3</v>
      </c>
      <c r="W998" t="s">
        <v>35</v>
      </c>
      <c r="X998">
        <v>1</v>
      </c>
      <c r="Y998">
        <v>9</v>
      </c>
      <c r="Z998">
        <v>12</v>
      </c>
      <c r="AA998" t="s">
        <v>36</v>
      </c>
      <c r="AB998" t="s">
        <v>37</v>
      </c>
      <c r="AC998" t="s">
        <v>46</v>
      </c>
      <c r="AD998">
        <v>16.100000000000001</v>
      </c>
      <c r="AE998">
        <v>163.87000000000035</v>
      </c>
      <c r="AF998">
        <v>0</v>
      </c>
      <c r="AG998" t="s">
        <v>4857</v>
      </c>
      <c r="AH998">
        <f>moove_smart_Real[[#This Row],[Fuel_Price]]+moove_smart_Real[[#This Row],[Fare_Paid]]</f>
        <v>4322.37</v>
      </c>
    </row>
    <row r="999" spans="1:34" x14ac:dyDescent="0.25">
      <c r="A999" t="s">
        <v>1316</v>
      </c>
      <c r="B999" s="1">
        <v>45703</v>
      </c>
      <c r="C999" t="s">
        <v>4822</v>
      </c>
      <c r="D999" t="s">
        <v>58</v>
      </c>
      <c r="E999">
        <v>2284.4699999999998</v>
      </c>
      <c r="F999">
        <v>2050.81</v>
      </c>
      <c r="G999">
        <v>11.8</v>
      </c>
      <c r="H999">
        <v>10</v>
      </c>
      <c r="I999">
        <v>3.8</v>
      </c>
      <c r="J999" t="s">
        <v>28</v>
      </c>
      <c r="K999" t="s">
        <v>4820</v>
      </c>
      <c r="L999">
        <v>0</v>
      </c>
      <c r="M999">
        <v>0</v>
      </c>
      <c r="N999" t="s">
        <v>167</v>
      </c>
      <c r="O999" t="s">
        <v>233</v>
      </c>
      <c r="P999" t="s">
        <v>31</v>
      </c>
      <c r="Q999">
        <v>939.68</v>
      </c>
      <c r="R999" t="s">
        <v>32</v>
      </c>
      <c r="S999" t="s">
        <v>33</v>
      </c>
      <c r="T999">
        <v>1</v>
      </c>
      <c r="U999" t="s">
        <v>45</v>
      </c>
      <c r="V999">
        <v>15.22</v>
      </c>
      <c r="W999" t="s">
        <v>28</v>
      </c>
      <c r="X999">
        <v>0</v>
      </c>
      <c r="Y999">
        <v>1</v>
      </c>
      <c r="Z999">
        <v>9</v>
      </c>
      <c r="AA999" t="s">
        <v>78</v>
      </c>
      <c r="AB999" t="s">
        <v>54</v>
      </c>
      <c r="AC999" t="s">
        <v>38</v>
      </c>
      <c r="AD999">
        <v>1.8000000000000007</v>
      </c>
      <c r="AE999">
        <v>233.65999999999985</v>
      </c>
      <c r="AF999">
        <v>0</v>
      </c>
      <c r="AG999" t="s">
        <v>38</v>
      </c>
      <c r="AH999">
        <f>moove_smart_Real[[#This Row],[Fuel_Price]]+moove_smart_Real[[#This Row],[Fare_Paid]]</f>
        <v>3224.1499999999996</v>
      </c>
    </row>
    <row r="1000" spans="1:34" x14ac:dyDescent="0.25">
      <c r="A1000" t="s">
        <v>1317</v>
      </c>
      <c r="B1000" s="1">
        <v>45917</v>
      </c>
      <c r="C1000" t="s">
        <v>4823</v>
      </c>
      <c r="D1000" t="s">
        <v>27</v>
      </c>
      <c r="E1000">
        <v>3621.59</v>
      </c>
      <c r="F1000">
        <v>3891.77</v>
      </c>
      <c r="G1000">
        <v>38.700000000000003</v>
      </c>
      <c r="H1000">
        <v>25.7</v>
      </c>
      <c r="I1000">
        <v>2.4</v>
      </c>
      <c r="J1000" t="s">
        <v>28</v>
      </c>
      <c r="K1000" t="s">
        <v>4820</v>
      </c>
      <c r="L1000">
        <v>0</v>
      </c>
      <c r="M1000">
        <v>0</v>
      </c>
      <c r="N1000" t="s">
        <v>162</v>
      </c>
      <c r="O1000" t="s">
        <v>647</v>
      </c>
      <c r="P1000" t="s">
        <v>81</v>
      </c>
      <c r="Q1000">
        <v>964.96</v>
      </c>
      <c r="R1000" t="s">
        <v>32</v>
      </c>
      <c r="S1000" t="s">
        <v>33</v>
      </c>
      <c r="T1000">
        <v>1</v>
      </c>
      <c r="U1000" t="s">
        <v>89</v>
      </c>
      <c r="V1000">
        <v>6.59</v>
      </c>
      <c r="W1000" t="s">
        <v>35</v>
      </c>
      <c r="X1000">
        <v>1</v>
      </c>
      <c r="Y1000">
        <v>18</v>
      </c>
      <c r="Z1000">
        <v>1</v>
      </c>
      <c r="AA1000" t="s">
        <v>36</v>
      </c>
      <c r="AB1000" t="s">
        <v>37</v>
      </c>
      <c r="AC1000" t="s">
        <v>38</v>
      </c>
      <c r="AD1000">
        <v>13.000000000000004</v>
      </c>
      <c r="AE1000">
        <v>-270.17999999999984</v>
      </c>
      <c r="AF1000">
        <v>1</v>
      </c>
      <c r="AG1000" t="s">
        <v>4857</v>
      </c>
      <c r="AH1000">
        <f>moove_smart_Real[[#This Row],[Fuel_Price]]+moove_smart_Real[[#This Row],[Fare_Paid]]</f>
        <v>4586.55</v>
      </c>
    </row>
    <row r="1001" spans="1:34" x14ac:dyDescent="0.25">
      <c r="A1001" t="s">
        <v>1318</v>
      </c>
      <c r="B1001" s="1">
        <v>45394</v>
      </c>
      <c r="C1001" t="s">
        <v>173</v>
      </c>
      <c r="D1001" t="s">
        <v>49</v>
      </c>
      <c r="E1001">
        <v>3582.66</v>
      </c>
      <c r="F1001">
        <v>3159.16</v>
      </c>
      <c r="G1001">
        <v>36</v>
      </c>
      <c r="H1001">
        <v>20</v>
      </c>
      <c r="I1001">
        <v>4.5999999999999996</v>
      </c>
      <c r="J1001" t="s">
        <v>28</v>
      </c>
      <c r="K1001" t="s">
        <v>4820</v>
      </c>
      <c r="L1001">
        <v>0</v>
      </c>
      <c r="M1001">
        <v>0</v>
      </c>
      <c r="N1001" t="s">
        <v>325</v>
      </c>
      <c r="O1001" t="s">
        <v>1058</v>
      </c>
      <c r="P1001" t="s">
        <v>81</v>
      </c>
      <c r="Q1001">
        <v>932.7</v>
      </c>
      <c r="R1001" t="s">
        <v>76</v>
      </c>
      <c r="S1001" t="s">
        <v>33</v>
      </c>
      <c r="T1001">
        <v>1</v>
      </c>
      <c r="U1001" t="s">
        <v>45</v>
      </c>
      <c r="V1001">
        <v>17.11</v>
      </c>
      <c r="W1001" t="s">
        <v>35</v>
      </c>
      <c r="X1001">
        <v>1</v>
      </c>
      <c r="Y1001">
        <v>8</v>
      </c>
      <c r="Z1001">
        <v>9</v>
      </c>
      <c r="AA1001" t="s">
        <v>78</v>
      </c>
      <c r="AB1001" t="s">
        <v>37</v>
      </c>
      <c r="AC1001" t="s">
        <v>55</v>
      </c>
      <c r="AD1001">
        <v>16</v>
      </c>
      <c r="AE1001">
        <v>423.5</v>
      </c>
      <c r="AF1001">
        <v>0</v>
      </c>
      <c r="AG1001" t="s">
        <v>4857</v>
      </c>
      <c r="AH1001">
        <f>moove_smart_Real[[#This Row],[Fuel_Price]]+moove_smart_Real[[#This Row],[Fare_Paid]]</f>
        <v>4515.3599999999997</v>
      </c>
    </row>
    <row r="1002" spans="1:34" x14ac:dyDescent="0.25">
      <c r="A1002" t="s">
        <v>1319</v>
      </c>
      <c r="B1002" s="1">
        <v>45849</v>
      </c>
      <c r="C1002" t="s">
        <v>4822</v>
      </c>
      <c r="D1002" t="s">
        <v>27</v>
      </c>
      <c r="E1002">
        <v>2405.77</v>
      </c>
      <c r="F1002">
        <v>2402.08</v>
      </c>
      <c r="G1002">
        <v>16.2</v>
      </c>
      <c r="H1002">
        <v>10</v>
      </c>
      <c r="I1002">
        <v>3.5</v>
      </c>
      <c r="J1002" t="s">
        <v>28</v>
      </c>
      <c r="K1002" t="s">
        <v>4820</v>
      </c>
      <c r="L1002">
        <v>0</v>
      </c>
      <c r="M1002">
        <v>0</v>
      </c>
      <c r="N1002" t="s">
        <v>167</v>
      </c>
      <c r="O1002" t="s">
        <v>275</v>
      </c>
      <c r="P1002" t="s">
        <v>52</v>
      </c>
      <c r="Q1002">
        <v>863.02</v>
      </c>
      <c r="R1002" t="s">
        <v>32</v>
      </c>
      <c r="S1002" t="s">
        <v>33</v>
      </c>
      <c r="T1002">
        <v>1</v>
      </c>
      <c r="U1002" t="s">
        <v>89</v>
      </c>
      <c r="V1002">
        <v>2.62</v>
      </c>
      <c r="W1002" t="s">
        <v>28</v>
      </c>
      <c r="X1002">
        <v>0</v>
      </c>
      <c r="Y1002">
        <v>2</v>
      </c>
      <c r="Z1002">
        <v>14</v>
      </c>
      <c r="AA1002" t="s">
        <v>53</v>
      </c>
      <c r="AB1002" t="s">
        <v>54</v>
      </c>
      <c r="AC1002" t="s">
        <v>46</v>
      </c>
      <c r="AD1002">
        <v>6.1999999999999993</v>
      </c>
      <c r="AE1002">
        <v>3.6900000000000546</v>
      </c>
      <c r="AF1002">
        <v>0</v>
      </c>
      <c r="AG1002" t="s">
        <v>38</v>
      </c>
      <c r="AH1002">
        <f>moove_smart_Real[[#This Row],[Fuel_Price]]+moove_smart_Real[[#This Row],[Fare_Paid]]</f>
        <v>3268.79</v>
      </c>
    </row>
    <row r="1003" spans="1:34" x14ac:dyDescent="0.25">
      <c r="A1003" t="s">
        <v>1320</v>
      </c>
      <c r="B1003" s="1">
        <v>45440</v>
      </c>
      <c r="C1003" t="s">
        <v>4822</v>
      </c>
      <c r="D1003" t="s">
        <v>58</v>
      </c>
      <c r="E1003">
        <v>2571.71</v>
      </c>
      <c r="F1003">
        <v>2232.0300000000002</v>
      </c>
      <c r="G1003">
        <v>33.700000000000003</v>
      </c>
      <c r="H1003">
        <v>24.7</v>
      </c>
      <c r="I1003">
        <v>3.9</v>
      </c>
      <c r="J1003" t="s">
        <v>28</v>
      </c>
      <c r="K1003" t="s">
        <v>4820</v>
      </c>
      <c r="L1003">
        <v>0</v>
      </c>
      <c r="M1003">
        <v>0</v>
      </c>
      <c r="N1003" t="s">
        <v>418</v>
      </c>
      <c r="O1003" t="s">
        <v>281</v>
      </c>
      <c r="P1003" t="s">
        <v>52</v>
      </c>
      <c r="Q1003">
        <v>1032.47</v>
      </c>
      <c r="R1003" t="s">
        <v>32</v>
      </c>
      <c r="S1003" t="s">
        <v>33</v>
      </c>
      <c r="T1003">
        <v>1</v>
      </c>
      <c r="U1003" t="s">
        <v>45</v>
      </c>
      <c r="V1003">
        <v>18.100000000000001</v>
      </c>
      <c r="W1003" t="s">
        <v>35</v>
      </c>
      <c r="X1003">
        <v>1</v>
      </c>
      <c r="Y1003">
        <v>3</v>
      </c>
      <c r="Z1003">
        <v>11</v>
      </c>
      <c r="AA1003" t="s">
        <v>78</v>
      </c>
      <c r="AB1003" t="s">
        <v>37</v>
      </c>
      <c r="AC1003" t="s">
        <v>55</v>
      </c>
      <c r="AD1003">
        <v>9.0000000000000036</v>
      </c>
      <c r="AE1003">
        <v>339.67999999999984</v>
      </c>
      <c r="AF1003">
        <v>0</v>
      </c>
      <c r="AG1003" t="s">
        <v>38</v>
      </c>
      <c r="AH1003">
        <f>moove_smart_Real[[#This Row],[Fuel_Price]]+moove_smart_Real[[#This Row],[Fare_Paid]]</f>
        <v>3604.1800000000003</v>
      </c>
    </row>
    <row r="1004" spans="1:34" x14ac:dyDescent="0.25">
      <c r="A1004" t="s">
        <v>1321</v>
      </c>
      <c r="B1004" s="1">
        <v>45379</v>
      </c>
      <c r="C1004" t="s">
        <v>173</v>
      </c>
      <c r="D1004" t="s">
        <v>27</v>
      </c>
      <c r="E1004">
        <v>4363.97</v>
      </c>
      <c r="F1004">
        <v>4466.78</v>
      </c>
      <c r="G1004">
        <v>49.4</v>
      </c>
      <c r="H1004">
        <v>34.4</v>
      </c>
      <c r="I1004">
        <v>2.7</v>
      </c>
      <c r="J1004" t="s">
        <v>28</v>
      </c>
      <c r="K1004" t="s">
        <v>4820</v>
      </c>
      <c r="L1004">
        <v>0</v>
      </c>
      <c r="M1004">
        <v>0</v>
      </c>
      <c r="N1004" t="s">
        <v>490</v>
      </c>
      <c r="O1004" t="s">
        <v>148</v>
      </c>
      <c r="P1004" t="s">
        <v>81</v>
      </c>
      <c r="Q1004">
        <v>1079.69</v>
      </c>
      <c r="R1004" t="s">
        <v>32</v>
      </c>
      <c r="S1004" t="s">
        <v>33</v>
      </c>
      <c r="T1004">
        <v>1</v>
      </c>
      <c r="U1004" t="s">
        <v>4825</v>
      </c>
      <c r="V1004">
        <v>11.07</v>
      </c>
      <c r="W1004" t="s">
        <v>28</v>
      </c>
      <c r="X1004">
        <v>0</v>
      </c>
      <c r="Y1004">
        <v>11</v>
      </c>
      <c r="Z1004">
        <v>13</v>
      </c>
      <c r="AA1004" t="s">
        <v>36</v>
      </c>
      <c r="AB1004" t="s">
        <v>37</v>
      </c>
      <c r="AC1004" t="s">
        <v>55</v>
      </c>
      <c r="AD1004">
        <v>15</v>
      </c>
      <c r="AE1004">
        <v>-102.80999999999949</v>
      </c>
      <c r="AF1004">
        <v>1</v>
      </c>
      <c r="AG1004" t="s">
        <v>4857</v>
      </c>
      <c r="AH1004">
        <f>moove_smart_Real[[#This Row],[Fuel_Price]]+moove_smart_Real[[#This Row],[Fare_Paid]]</f>
        <v>5443.66</v>
      </c>
    </row>
    <row r="1005" spans="1:34" x14ac:dyDescent="0.25">
      <c r="A1005" t="s">
        <v>1322</v>
      </c>
      <c r="B1005" s="1">
        <v>45730</v>
      </c>
      <c r="C1005" t="s">
        <v>4822</v>
      </c>
      <c r="D1005" t="s">
        <v>58</v>
      </c>
      <c r="E1005">
        <v>2708.13</v>
      </c>
      <c r="F1005">
        <v>2521.96</v>
      </c>
      <c r="G1005">
        <v>40.799999999999997</v>
      </c>
      <c r="H1005">
        <v>18.8</v>
      </c>
      <c r="I1005">
        <v>3</v>
      </c>
      <c r="J1005" t="s">
        <v>28</v>
      </c>
      <c r="K1005" t="s">
        <v>4820</v>
      </c>
      <c r="L1005">
        <v>0</v>
      </c>
      <c r="M1005">
        <v>0</v>
      </c>
      <c r="N1005" t="s">
        <v>490</v>
      </c>
      <c r="O1005" t="s">
        <v>233</v>
      </c>
      <c r="P1005" t="s">
        <v>31</v>
      </c>
      <c r="Q1005">
        <v>1065.96</v>
      </c>
      <c r="R1005" t="s">
        <v>76</v>
      </c>
      <c r="S1005" t="s">
        <v>33</v>
      </c>
      <c r="T1005">
        <v>1</v>
      </c>
      <c r="U1005" t="s">
        <v>45</v>
      </c>
      <c r="V1005">
        <v>8.24</v>
      </c>
      <c r="W1005" t="s">
        <v>28</v>
      </c>
      <c r="X1005">
        <v>0</v>
      </c>
      <c r="Y1005">
        <v>4</v>
      </c>
      <c r="Z1005">
        <v>12</v>
      </c>
      <c r="AA1005" t="s">
        <v>36</v>
      </c>
      <c r="AB1005" t="s">
        <v>54</v>
      </c>
      <c r="AC1005" t="s">
        <v>46</v>
      </c>
      <c r="AD1005">
        <v>21.999999999999996</v>
      </c>
      <c r="AE1005">
        <v>186.17000000000007</v>
      </c>
      <c r="AF1005">
        <v>1</v>
      </c>
      <c r="AG1005" t="s">
        <v>38</v>
      </c>
      <c r="AH1005">
        <f>moove_smart_Real[[#This Row],[Fuel_Price]]+moove_smart_Real[[#This Row],[Fare_Paid]]</f>
        <v>3774.09</v>
      </c>
    </row>
    <row r="1006" spans="1:34" x14ac:dyDescent="0.25">
      <c r="A1006" t="s">
        <v>1323</v>
      </c>
      <c r="B1006" s="1">
        <v>45717</v>
      </c>
      <c r="C1006" t="s">
        <v>4822</v>
      </c>
      <c r="D1006" t="s">
        <v>49</v>
      </c>
      <c r="E1006">
        <v>4154.3100000000004</v>
      </c>
      <c r="F1006">
        <v>4007.45</v>
      </c>
      <c r="G1006">
        <v>19.100000000000001</v>
      </c>
      <c r="H1006">
        <v>10</v>
      </c>
      <c r="I1006">
        <v>5</v>
      </c>
      <c r="J1006" t="s">
        <v>28</v>
      </c>
      <c r="K1006" t="s">
        <v>4820</v>
      </c>
      <c r="L1006">
        <v>0</v>
      </c>
      <c r="M1006">
        <v>0</v>
      </c>
      <c r="N1006" t="s">
        <v>144</v>
      </c>
      <c r="O1006" t="s">
        <v>260</v>
      </c>
      <c r="P1006" t="s">
        <v>44</v>
      </c>
      <c r="Q1006">
        <v>799.64</v>
      </c>
      <c r="R1006" t="s">
        <v>76</v>
      </c>
      <c r="S1006" t="s">
        <v>33</v>
      </c>
      <c r="T1006">
        <v>1</v>
      </c>
      <c r="U1006" t="s">
        <v>89</v>
      </c>
      <c r="V1006">
        <v>13.8</v>
      </c>
      <c r="W1006" t="s">
        <v>28</v>
      </c>
      <c r="X1006">
        <v>0</v>
      </c>
      <c r="Y1006">
        <v>14</v>
      </c>
      <c r="Z1006">
        <v>10</v>
      </c>
      <c r="AA1006" t="s">
        <v>36</v>
      </c>
      <c r="AB1006" t="s">
        <v>54</v>
      </c>
      <c r="AC1006" t="s">
        <v>46</v>
      </c>
      <c r="AD1006">
        <v>9.1000000000000014</v>
      </c>
      <c r="AE1006">
        <v>146.86000000000058</v>
      </c>
      <c r="AF1006">
        <v>0</v>
      </c>
      <c r="AG1006" t="s">
        <v>4857</v>
      </c>
      <c r="AH1006">
        <f>moove_smart_Real[[#This Row],[Fuel_Price]]+moove_smart_Real[[#This Row],[Fare_Paid]]</f>
        <v>4953.9500000000007</v>
      </c>
    </row>
    <row r="1007" spans="1:34" x14ac:dyDescent="0.25">
      <c r="A1007" t="s">
        <v>1324</v>
      </c>
      <c r="B1007" s="1">
        <v>45662</v>
      </c>
      <c r="C1007" t="s">
        <v>4819</v>
      </c>
      <c r="D1007" t="s">
        <v>58</v>
      </c>
      <c r="E1007">
        <v>3484.22</v>
      </c>
      <c r="F1007">
        <v>3495.28</v>
      </c>
      <c r="G1007">
        <v>27.3</v>
      </c>
      <c r="H1007">
        <v>12.3</v>
      </c>
      <c r="I1007">
        <v>1.5</v>
      </c>
      <c r="J1007" t="s">
        <v>28</v>
      </c>
      <c r="K1007" t="s">
        <v>4820</v>
      </c>
      <c r="L1007">
        <v>0</v>
      </c>
      <c r="M1007">
        <v>0</v>
      </c>
      <c r="N1007" t="s">
        <v>144</v>
      </c>
      <c r="O1007" t="s">
        <v>379</v>
      </c>
      <c r="P1007" t="s">
        <v>81</v>
      </c>
      <c r="Q1007">
        <v>916.67</v>
      </c>
      <c r="R1007" t="s">
        <v>32</v>
      </c>
      <c r="S1007" t="s">
        <v>33</v>
      </c>
      <c r="T1007">
        <v>1</v>
      </c>
      <c r="U1007" t="s">
        <v>89</v>
      </c>
      <c r="V1007">
        <v>17.98</v>
      </c>
      <c r="W1007" t="s">
        <v>28</v>
      </c>
      <c r="X1007">
        <v>0</v>
      </c>
      <c r="Y1007">
        <v>9</v>
      </c>
      <c r="Z1007">
        <v>11</v>
      </c>
      <c r="AA1007" t="s">
        <v>53</v>
      </c>
      <c r="AB1007" t="s">
        <v>54</v>
      </c>
      <c r="AC1007" t="s">
        <v>38</v>
      </c>
      <c r="AD1007">
        <v>15</v>
      </c>
      <c r="AE1007">
        <v>-11.0600000000004</v>
      </c>
      <c r="AF1007">
        <v>1</v>
      </c>
      <c r="AG1007" t="s">
        <v>4857</v>
      </c>
      <c r="AH1007">
        <f>moove_smart_Real[[#This Row],[Fuel_Price]]+moove_smart_Real[[#This Row],[Fare_Paid]]</f>
        <v>4400.8899999999994</v>
      </c>
    </row>
    <row r="1008" spans="1:34" x14ac:dyDescent="0.25">
      <c r="A1008" t="s">
        <v>1325</v>
      </c>
      <c r="B1008" s="1">
        <v>45796</v>
      </c>
      <c r="C1008" t="s">
        <v>4822</v>
      </c>
      <c r="D1008" t="s">
        <v>27</v>
      </c>
      <c r="E1008">
        <v>1773.7</v>
      </c>
      <c r="F1008">
        <v>1952.67</v>
      </c>
      <c r="G1008">
        <v>52.9</v>
      </c>
      <c r="H1008">
        <v>34.9</v>
      </c>
      <c r="I1008">
        <v>3.7</v>
      </c>
      <c r="J1008" t="s">
        <v>28</v>
      </c>
      <c r="K1008" t="s">
        <v>4820</v>
      </c>
      <c r="L1008">
        <v>0</v>
      </c>
      <c r="M1008">
        <v>0</v>
      </c>
      <c r="N1008" t="s">
        <v>127</v>
      </c>
      <c r="O1008" t="s">
        <v>585</v>
      </c>
      <c r="P1008" t="s">
        <v>31</v>
      </c>
      <c r="Q1008">
        <v>857.86</v>
      </c>
      <c r="R1008" t="s">
        <v>32</v>
      </c>
      <c r="S1008" t="s">
        <v>33</v>
      </c>
      <c r="T1008">
        <v>1</v>
      </c>
      <c r="U1008" t="s">
        <v>4825</v>
      </c>
      <c r="V1008">
        <v>8.4499999999999993</v>
      </c>
      <c r="W1008" t="s">
        <v>35</v>
      </c>
      <c r="X1008">
        <v>1</v>
      </c>
      <c r="Y1008">
        <v>16</v>
      </c>
      <c r="Z1008">
        <v>2</v>
      </c>
      <c r="AA1008" t="s">
        <v>36</v>
      </c>
      <c r="AB1008" t="s">
        <v>54</v>
      </c>
      <c r="AC1008" t="s">
        <v>38</v>
      </c>
      <c r="AD1008">
        <v>18</v>
      </c>
      <c r="AE1008">
        <v>-178.97000000000003</v>
      </c>
      <c r="AF1008">
        <v>0</v>
      </c>
      <c r="AG1008" t="s">
        <v>4857</v>
      </c>
      <c r="AH1008">
        <f>moove_smart_Real[[#This Row],[Fuel_Price]]+moove_smart_Real[[#This Row],[Fare_Paid]]</f>
        <v>2631.56</v>
      </c>
    </row>
    <row r="1009" spans="1:34" x14ac:dyDescent="0.25">
      <c r="A1009" t="s">
        <v>1326</v>
      </c>
      <c r="B1009" s="1">
        <v>45850</v>
      </c>
      <c r="C1009" t="s">
        <v>173</v>
      </c>
      <c r="D1009" t="s">
        <v>27</v>
      </c>
      <c r="E1009">
        <v>3364.28</v>
      </c>
      <c r="F1009">
        <v>3138.38</v>
      </c>
      <c r="G1009">
        <v>57.5</v>
      </c>
      <c r="H1009">
        <v>40.5</v>
      </c>
      <c r="I1009">
        <v>3.5</v>
      </c>
      <c r="J1009" t="s">
        <v>28</v>
      </c>
      <c r="K1009" t="s">
        <v>4820</v>
      </c>
      <c r="L1009">
        <v>0</v>
      </c>
      <c r="M1009">
        <v>0</v>
      </c>
      <c r="N1009" t="s">
        <v>238</v>
      </c>
      <c r="O1009" t="s">
        <v>437</v>
      </c>
      <c r="P1009" t="s">
        <v>81</v>
      </c>
      <c r="Q1009">
        <v>954.5</v>
      </c>
      <c r="R1009" t="s">
        <v>32</v>
      </c>
      <c r="S1009" t="s">
        <v>33</v>
      </c>
      <c r="T1009">
        <v>1</v>
      </c>
      <c r="U1009" t="s">
        <v>45</v>
      </c>
      <c r="V1009">
        <v>-3.55</v>
      </c>
      <c r="W1009" t="s">
        <v>35</v>
      </c>
      <c r="X1009">
        <v>1</v>
      </c>
      <c r="Y1009">
        <v>12</v>
      </c>
      <c r="Z1009">
        <v>6</v>
      </c>
      <c r="AA1009" t="s">
        <v>78</v>
      </c>
      <c r="AB1009" t="s">
        <v>37</v>
      </c>
      <c r="AC1009" t="s">
        <v>46</v>
      </c>
      <c r="AD1009">
        <v>17</v>
      </c>
      <c r="AE1009">
        <v>225.90000000000009</v>
      </c>
      <c r="AF1009">
        <v>0</v>
      </c>
      <c r="AG1009" t="s">
        <v>4857</v>
      </c>
      <c r="AH1009">
        <f>moove_smart_Real[[#This Row],[Fuel_Price]]+moove_smart_Real[[#This Row],[Fare_Paid]]</f>
        <v>4318.7800000000007</v>
      </c>
    </row>
    <row r="1010" spans="1:34" x14ac:dyDescent="0.25">
      <c r="A1010" t="s">
        <v>1327</v>
      </c>
      <c r="B1010" s="1">
        <v>45425</v>
      </c>
      <c r="C1010" t="s">
        <v>4819</v>
      </c>
      <c r="D1010" t="s">
        <v>58</v>
      </c>
      <c r="E1010">
        <v>2037.97</v>
      </c>
      <c r="F1010">
        <v>1811.91</v>
      </c>
      <c r="G1010">
        <v>52.3</v>
      </c>
      <c r="H1010">
        <v>41.3</v>
      </c>
      <c r="I1010">
        <v>3.4</v>
      </c>
      <c r="J1010" t="s">
        <v>35</v>
      </c>
      <c r="K1010" t="s">
        <v>73</v>
      </c>
      <c r="L1010">
        <v>4</v>
      </c>
      <c r="M1010">
        <v>0</v>
      </c>
      <c r="N1010" t="s">
        <v>144</v>
      </c>
      <c r="O1010" t="s">
        <v>61</v>
      </c>
      <c r="P1010" t="s">
        <v>31</v>
      </c>
      <c r="Q1010">
        <v>962.64</v>
      </c>
      <c r="R1010" t="s">
        <v>76</v>
      </c>
      <c r="S1010" t="s">
        <v>33</v>
      </c>
      <c r="T1010">
        <v>1</v>
      </c>
      <c r="U1010" t="s">
        <v>45</v>
      </c>
      <c r="V1010">
        <v>9.57</v>
      </c>
      <c r="W1010" t="s">
        <v>28</v>
      </c>
      <c r="X1010">
        <v>0</v>
      </c>
      <c r="Y1010">
        <v>5</v>
      </c>
      <c r="Z1010">
        <v>5</v>
      </c>
      <c r="AA1010" t="s">
        <v>78</v>
      </c>
      <c r="AB1010" t="s">
        <v>54</v>
      </c>
      <c r="AC1010" t="s">
        <v>46</v>
      </c>
      <c r="AD1010">
        <v>11</v>
      </c>
      <c r="AE1010">
        <v>226.05999999999995</v>
      </c>
      <c r="AF1010">
        <v>1</v>
      </c>
      <c r="AG1010" t="s">
        <v>38</v>
      </c>
      <c r="AH1010">
        <f>moove_smart_Real[[#This Row],[Fuel_Price]]+moove_smart_Real[[#This Row],[Fare_Paid]]</f>
        <v>3000.61</v>
      </c>
    </row>
    <row r="1011" spans="1:34" x14ac:dyDescent="0.25">
      <c r="A1011" t="s">
        <v>1328</v>
      </c>
      <c r="B1011" s="1">
        <v>45873</v>
      </c>
      <c r="C1011" t="s">
        <v>4819</v>
      </c>
      <c r="D1011" t="s">
        <v>49</v>
      </c>
      <c r="E1011">
        <v>2965.85</v>
      </c>
      <c r="F1011">
        <v>2836.86</v>
      </c>
      <c r="G1011">
        <v>45</v>
      </c>
      <c r="H1011">
        <v>38</v>
      </c>
      <c r="I1011">
        <v>4.7</v>
      </c>
      <c r="J1011" t="s">
        <v>28</v>
      </c>
      <c r="K1011" t="s">
        <v>4820</v>
      </c>
      <c r="L1011">
        <v>0</v>
      </c>
      <c r="M1011">
        <v>0</v>
      </c>
      <c r="N1011" t="s">
        <v>144</v>
      </c>
      <c r="O1011" t="s">
        <v>93</v>
      </c>
      <c r="P1011" t="s">
        <v>52</v>
      </c>
      <c r="Q1011">
        <v>1016.53</v>
      </c>
      <c r="R1011" t="s">
        <v>76</v>
      </c>
      <c r="S1011" t="s">
        <v>33</v>
      </c>
      <c r="T1011">
        <v>1</v>
      </c>
      <c r="U1011" t="s">
        <v>4825</v>
      </c>
      <c r="V1011">
        <v>9.32</v>
      </c>
      <c r="W1011" t="s">
        <v>28</v>
      </c>
      <c r="X1011">
        <v>0</v>
      </c>
      <c r="Y1011">
        <v>1</v>
      </c>
      <c r="Z1011">
        <v>10</v>
      </c>
      <c r="AA1011" t="s">
        <v>36</v>
      </c>
      <c r="AB1011" t="s">
        <v>37</v>
      </c>
      <c r="AC1011" t="s">
        <v>55</v>
      </c>
      <c r="AD1011">
        <v>7</v>
      </c>
      <c r="AE1011">
        <v>128.98999999999978</v>
      </c>
      <c r="AF1011">
        <v>0</v>
      </c>
      <c r="AG1011" t="s">
        <v>38</v>
      </c>
      <c r="AH1011">
        <f>moove_smart_Real[[#This Row],[Fuel_Price]]+moove_smart_Real[[#This Row],[Fare_Paid]]</f>
        <v>3982.38</v>
      </c>
    </row>
    <row r="1012" spans="1:34" x14ac:dyDescent="0.25">
      <c r="A1012" t="s">
        <v>1329</v>
      </c>
      <c r="B1012" s="1">
        <v>45295</v>
      </c>
      <c r="C1012" t="s">
        <v>4821</v>
      </c>
      <c r="D1012" t="s">
        <v>49</v>
      </c>
      <c r="E1012">
        <v>2315.0100000000002</v>
      </c>
      <c r="F1012">
        <v>2298.09</v>
      </c>
      <c r="G1012">
        <v>59.8</v>
      </c>
      <c r="H1012">
        <v>44.8</v>
      </c>
      <c r="I1012">
        <v>2.1</v>
      </c>
      <c r="J1012" t="s">
        <v>35</v>
      </c>
      <c r="K1012" t="s">
        <v>73</v>
      </c>
      <c r="L1012">
        <v>4</v>
      </c>
      <c r="M1012">
        <v>0</v>
      </c>
      <c r="N1012" t="s">
        <v>269</v>
      </c>
      <c r="O1012" t="s">
        <v>125</v>
      </c>
      <c r="P1012" t="s">
        <v>52</v>
      </c>
      <c r="Q1012">
        <v>1050.1300000000001</v>
      </c>
      <c r="R1012" t="s">
        <v>76</v>
      </c>
      <c r="S1012" t="s">
        <v>33</v>
      </c>
      <c r="T1012">
        <v>1</v>
      </c>
      <c r="U1012" t="s">
        <v>45</v>
      </c>
      <c r="V1012">
        <v>4.09</v>
      </c>
      <c r="W1012" t="s">
        <v>28</v>
      </c>
      <c r="X1012">
        <v>0</v>
      </c>
      <c r="Y1012">
        <v>13</v>
      </c>
      <c r="Z1012">
        <v>8</v>
      </c>
      <c r="AA1012" t="s">
        <v>78</v>
      </c>
      <c r="AB1012" t="s">
        <v>37</v>
      </c>
      <c r="AC1012" t="s">
        <v>46</v>
      </c>
      <c r="AD1012">
        <v>15</v>
      </c>
      <c r="AE1012">
        <v>16.920000000000073</v>
      </c>
      <c r="AF1012">
        <v>1</v>
      </c>
      <c r="AG1012" t="s">
        <v>4857</v>
      </c>
      <c r="AH1012">
        <f>moove_smart_Real[[#This Row],[Fuel_Price]]+moove_smart_Real[[#This Row],[Fare_Paid]]</f>
        <v>3365.1400000000003</v>
      </c>
    </row>
    <row r="1013" spans="1:34" x14ac:dyDescent="0.25">
      <c r="A1013" t="s">
        <v>1330</v>
      </c>
      <c r="B1013" s="1">
        <v>46010</v>
      </c>
      <c r="C1013" t="s">
        <v>4823</v>
      </c>
      <c r="D1013" t="s">
        <v>58</v>
      </c>
      <c r="E1013">
        <v>1504.32</v>
      </c>
      <c r="F1013">
        <v>1128.93</v>
      </c>
      <c r="G1013">
        <v>71.599999999999994</v>
      </c>
      <c r="H1013">
        <v>53.6</v>
      </c>
      <c r="I1013">
        <v>3</v>
      </c>
      <c r="J1013" t="s">
        <v>28</v>
      </c>
      <c r="K1013" t="s">
        <v>4820</v>
      </c>
      <c r="L1013">
        <v>0</v>
      </c>
      <c r="M1013">
        <v>0</v>
      </c>
      <c r="N1013" t="s">
        <v>195</v>
      </c>
      <c r="O1013" t="s">
        <v>347</v>
      </c>
      <c r="P1013" t="s">
        <v>31</v>
      </c>
      <c r="Q1013">
        <v>994.7</v>
      </c>
      <c r="R1013" t="s">
        <v>76</v>
      </c>
      <c r="S1013" t="s">
        <v>33</v>
      </c>
      <c r="T1013">
        <v>1</v>
      </c>
      <c r="U1013" t="s">
        <v>45</v>
      </c>
      <c r="V1013">
        <v>8.64</v>
      </c>
      <c r="W1013" t="s">
        <v>28</v>
      </c>
      <c r="X1013">
        <v>0</v>
      </c>
      <c r="Y1013">
        <v>8</v>
      </c>
      <c r="Z1013">
        <v>3</v>
      </c>
      <c r="AA1013" t="s">
        <v>53</v>
      </c>
      <c r="AB1013" t="s">
        <v>54</v>
      </c>
      <c r="AC1013" t="s">
        <v>46</v>
      </c>
      <c r="AD1013">
        <v>17.999999999999993</v>
      </c>
      <c r="AE1013">
        <v>375.38999999999987</v>
      </c>
      <c r="AF1013">
        <v>1</v>
      </c>
      <c r="AG1013" t="s">
        <v>4857</v>
      </c>
      <c r="AH1013">
        <f>moove_smart_Real[[#This Row],[Fuel_Price]]+moove_smart_Real[[#This Row],[Fare_Paid]]</f>
        <v>2499.02</v>
      </c>
    </row>
    <row r="1014" spans="1:34" x14ac:dyDescent="0.25">
      <c r="A1014" t="s">
        <v>1331</v>
      </c>
      <c r="B1014" s="1">
        <v>45321</v>
      </c>
      <c r="C1014" t="s">
        <v>173</v>
      </c>
      <c r="D1014" t="s">
        <v>27</v>
      </c>
      <c r="E1014">
        <v>3047.41</v>
      </c>
      <c r="F1014">
        <v>2781.14</v>
      </c>
      <c r="G1014">
        <v>72.2</v>
      </c>
      <c r="H1014">
        <v>62.2</v>
      </c>
      <c r="I1014">
        <v>2.8</v>
      </c>
      <c r="J1014" t="s">
        <v>28</v>
      </c>
      <c r="K1014" t="s">
        <v>4820</v>
      </c>
      <c r="L1014">
        <v>0</v>
      </c>
      <c r="M1014">
        <v>0</v>
      </c>
      <c r="N1014" t="s">
        <v>229</v>
      </c>
      <c r="O1014" t="s">
        <v>250</v>
      </c>
      <c r="P1014" t="s">
        <v>81</v>
      </c>
      <c r="Q1014">
        <v>808.33</v>
      </c>
      <c r="R1014" t="s">
        <v>76</v>
      </c>
      <c r="S1014" t="s">
        <v>33</v>
      </c>
      <c r="T1014">
        <v>1</v>
      </c>
      <c r="U1014" t="s">
        <v>45</v>
      </c>
      <c r="V1014">
        <v>2.38</v>
      </c>
      <c r="W1014" t="s">
        <v>35</v>
      </c>
      <c r="X1014">
        <v>1</v>
      </c>
      <c r="Y1014">
        <v>17</v>
      </c>
      <c r="Z1014">
        <v>11</v>
      </c>
      <c r="AA1014" t="s">
        <v>53</v>
      </c>
      <c r="AB1014" t="s">
        <v>54</v>
      </c>
      <c r="AC1014" t="s">
        <v>38</v>
      </c>
      <c r="AD1014">
        <v>10</v>
      </c>
      <c r="AE1014">
        <v>266.27</v>
      </c>
      <c r="AF1014">
        <v>1</v>
      </c>
      <c r="AG1014" t="s">
        <v>4857</v>
      </c>
      <c r="AH1014">
        <f>moove_smart_Real[[#This Row],[Fuel_Price]]+moove_smart_Real[[#This Row],[Fare_Paid]]</f>
        <v>3855.74</v>
      </c>
    </row>
    <row r="1015" spans="1:34" x14ac:dyDescent="0.25">
      <c r="A1015" t="s">
        <v>1332</v>
      </c>
      <c r="B1015" s="1">
        <v>45728</v>
      </c>
      <c r="C1015" t="s">
        <v>4823</v>
      </c>
      <c r="D1015" t="s">
        <v>58</v>
      </c>
      <c r="E1015">
        <v>3036.26</v>
      </c>
      <c r="F1015">
        <v>2980.67</v>
      </c>
      <c r="G1015">
        <v>51.8</v>
      </c>
      <c r="H1015">
        <v>30.8</v>
      </c>
      <c r="I1015">
        <v>2</v>
      </c>
      <c r="J1015" t="s">
        <v>28</v>
      </c>
      <c r="K1015" t="s">
        <v>4820</v>
      </c>
      <c r="L1015">
        <v>0</v>
      </c>
      <c r="M1015">
        <v>0</v>
      </c>
      <c r="N1015" t="s">
        <v>269</v>
      </c>
      <c r="O1015" t="s">
        <v>156</v>
      </c>
      <c r="P1015" t="s">
        <v>44</v>
      </c>
      <c r="Q1015">
        <v>930.71</v>
      </c>
      <c r="R1015" t="s">
        <v>32</v>
      </c>
      <c r="S1015" t="s">
        <v>33</v>
      </c>
      <c r="T1015">
        <v>1</v>
      </c>
      <c r="U1015" t="s">
        <v>89</v>
      </c>
      <c r="V1015">
        <v>13.66</v>
      </c>
      <c r="W1015" t="s">
        <v>28</v>
      </c>
      <c r="X1015">
        <v>0</v>
      </c>
      <c r="Y1015">
        <v>4</v>
      </c>
      <c r="Z1015">
        <v>9</v>
      </c>
      <c r="AA1015" t="s">
        <v>78</v>
      </c>
      <c r="AB1015" t="s">
        <v>37</v>
      </c>
      <c r="AC1015" t="s">
        <v>55</v>
      </c>
      <c r="AD1015">
        <v>20.999999999999996</v>
      </c>
      <c r="AE1015">
        <v>55.590000000000146</v>
      </c>
      <c r="AF1015">
        <v>1</v>
      </c>
      <c r="AG1015" t="s">
        <v>38</v>
      </c>
      <c r="AH1015">
        <f>moove_smart_Real[[#This Row],[Fuel_Price]]+moove_smart_Real[[#This Row],[Fare_Paid]]</f>
        <v>3966.9700000000003</v>
      </c>
    </row>
    <row r="1016" spans="1:34" x14ac:dyDescent="0.25">
      <c r="A1016" t="s">
        <v>1333</v>
      </c>
      <c r="B1016" s="1">
        <v>45818</v>
      </c>
      <c r="C1016" t="s">
        <v>4819</v>
      </c>
      <c r="D1016" t="s">
        <v>49</v>
      </c>
      <c r="E1016">
        <v>2032.8</v>
      </c>
      <c r="F1016">
        <v>1961.04</v>
      </c>
      <c r="G1016">
        <v>32.6</v>
      </c>
      <c r="H1016">
        <v>15.6</v>
      </c>
      <c r="I1016">
        <v>4.2</v>
      </c>
      <c r="J1016" t="s">
        <v>28</v>
      </c>
      <c r="K1016" t="s">
        <v>4820</v>
      </c>
      <c r="L1016">
        <v>0</v>
      </c>
      <c r="M1016">
        <v>0</v>
      </c>
      <c r="N1016" t="s">
        <v>144</v>
      </c>
      <c r="O1016" t="s">
        <v>204</v>
      </c>
      <c r="P1016" t="s">
        <v>31</v>
      </c>
      <c r="Q1016">
        <v>1042.42</v>
      </c>
      <c r="R1016" t="s">
        <v>32</v>
      </c>
      <c r="S1016" t="s">
        <v>33</v>
      </c>
      <c r="T1016">
        <v>1</v>
      </c>
      <c r="U1016" t="s">
        <v>45</v>
      </c>
      <c r="V1016">
        <v>10.24</v>
      </c>
      <c r="W1016" t="s">
        <v>28</v>
      </c>
      <c r="X1016">
        <v>0</v>
      </c>
      <c r="Y1016">
        <v>14</v>
      </c>
      <c r="Z1016">
        <v>10</v>
      </c>
      <c r="AA1016" t="s">
        <v>53</v>
      </c>
      <c r="AB1016" t="s">
        <v>37</v>
      </c>
      <c r="AC1016" t="s">
        <v>38</v>
      </c>
      <c r="AD1016">
        <v>17</v>
      </c>
      <c r="AE1016">
        <v>71.759999999999991</v>
      </c>
      <c r="AF1016">
        <v>0</v>
      </c>
      <c r="AG1016" t="s">
        <v>4857</v>
      </c>
      <c r="AH1016">
        <f>moove_smart_Real[[#This Row],[Fuel_Price]]+moove_smart_Real[[#This Row],[Fare_Paid]]</f>
        <v>3075.2200000000003</v>
      </c>
    </row>
    <row r="1017" spans="1:34" x14ac:dyDescent="0.25">
      <c r="A1017" t="s">
        <v>1334</v>
      </c>
      <c r="B1017" s="1">
        <v>45678</v>
      </c>
      <c r="C1017" t="s">
        <v>95</v>
      </c>
      <c r="D1017" t="s">
        <v>41</v>
      </c>
      <c r="E1017">
        <v>1763.13</v>
      </c>
      <c r="F1017">
        <v>1454.99</v>
      </c>
      <c r="G1017">
        <v>38.6</v>
      </c>
      <c r="H1017">
        <v>32.6</v>
      </c>
      <c r="I1017">
        <v>2.8</v>
      </c>
      <c r="J1017" t="s">
        <v>28</v>
      </c>
      <c r="K1017" t="s">
        <v>4820</v>
      </c>
      <c r="L1017">
        <v>0</v>
      </c>
      <c r="M1017">
        <v>0</v>
      </c>
      <c r="N1017" t="s">
        <v>195</v>
      </c>
      <c r="O1017" t="s">
        <v>171</v>
      </c>
      <c r="P1017" t="s">
        <v>31</v>
      </c>
      <c r="Q1017">
        <v>1030.4100000000001</v>
      </c>
      <c r="R1017" t="s">
        <v>76</v>
      </c>
      <c r="S1017" t="s">
        <v>33</v>
      </c>
      <c r="T1017">
        <v>1</v>
      </c>
      <c r="U1017" t="s">
        <v>4825</v>
      </c>
      <c r="V1017">
        <v>-1.85</v>
      </c>
      <c r="W1017" t="s">
        <v>35</v>
      </c>
      <c r="X1017">
        <v>1</v>
      </c>
      <c r="Y1017">
        <v>15</v>
      </c>
      <c r="Z1017">
        <v>9</v>
      </c>
      <c r="AA1017" t="s">
        <v>53</v>
      </c>
      <c r="AB1017" t="s">
        <v>37</v>
      </c>
      <c r="AC1017" t="s">
        <v>38</v>
      </c>
      <c r="AD1017">
        <v>6</v>
      </c>
      <c r="AE1017">
        <v>308.1400000000001</v>
      </c>
      <c r="AF1017">
        <v>1</v>
      </c>
      <c r="AG1017" t="s">
        <v>4857</v>
      </c>
      <c r="AH1017">
        <f>moove_smart_Real[[#This Row],[Fuel_Price]]+moove_smart_Real[[#This Row],[Fare_Paid]]</f>
        <v>2793.54</v>
      </c>
    </row>
    <row r="1018" spans="1:34" x14ac:dyDescent="0.25">
      <c r="A1018" t="s">
        <v>1335</v>
      </c>
      <c r="B1018" s="1">
        <v>45895</v>
      </c>
      <c r="C1018" t="s">
        <v>4822</v>
      </c>
      <c r="D1018" t="s">
        <v>27</v>
      </c>
      <c r="E1018">
        <v>2426.83</v>
      </c>
      <c r="F1018">
        <v>2269.5700000000002</v>
      </c>
      <c r="G1018">
        <v>35.1</v>
      </c>
      <c r="H1018">
        <v>12.1</v>
      </c>
      <c r="I1018">
        <v>3.8</v>
      </c>
      <c r="J1018" t="s">
        <v>28</v>
      </c>
      <c r="K1018" t="s">
        <v>4820</v>
      </c>
      <c r="L1018">
        <v>0</v>
      </c>
      <c r="M1018">
        <v>0</v>
      </c>
      <c r="N1018" t="s">
        <v>50</v>
      </c>
      <c r="O1018" t="s">
        <v>233</v>
      </c>
      <c r="P1018" t="s">
        <v>52</v>
      </c>
      <c r="Q1018">
        <v>939.09</v>
      </c>
      <c r="R1018" t="s">
        <v>32</v>
      </c>
      <c r="S1018" t="s">
        <v>33</v>
      </c>
      <c r="T1018">
        <v>1</v>
      </c>
      <c r="U1018" t="s">
        <v>89</v>
      </c>
      <c r="V1018">
        <v>17.399999999999999</v>
      </c>
      <c r="W1018" t="s">
        <v>35</v>
      </c>
      <c r="X1018">
        <v>1</v>
      </c>
      <c r="Y1018">
        <v>14</v>
      </c>
      <c r="Z1018">
        <v>11</v>
      </c>
      <c r="AA1018" t="s">
        <v>78</v>
      </c>
      <c r="AB1018" t="s">
        <v>37</v>
      </c>
      <c r="AC1018" t="s">
        <v>38</v>
      </c>
      <c r="AD1018">
        <v>23</v>
      </c>
      <c r="AE1018">
        <v>157.25999999999976</v>
      </c>
      <c r="AF1018">
        <v>0</v>
      </c>
      <c r="AG1018" t="s">
        <v>4857</v>
      </c>
      <c r="AH1018">
        <f>moove_smart_Real[[#This Row],[Fuel_Price]]+moove_smart_Real[[#This Row],[Fare_Paid]]</f>
        <v>3365.92</v>
      </c>
    </row>
    <row r="1019" spans="1:34" x14ac:dyDescent="0.25">
      <c r="A1019" t="s">
        <v>1336</v>
      </c>
      <c r="B1019" s="1">
        <v>45741</v>
      </c>
      <c r="C1019" t="s">
        <v>4819</v>
      </c>
      <c r="D1019" t="s">
        <v>58</v>
      </c>
      <c r="E1019">
        <v>2584.0700000000002</v>
      </c>
      <c r="F1019">
        <v>2456.4</v>
      </c>
      <c r="G1019">
        <v>61.8</v>
      </c>
      <c r="H1019">
        <v>43.8</v>
      </c>
      <c r="I1019">
        <v>4</v>
      </c>
      <c r="J1019" t="s">
        <v>35</v>
      </c>
      <c r="K1019" t="s">
        <v>109</v>
      </c>
      <c r="L1019">
        <v>2</v>
      </c>
      <c r="M1019">
        <v>1</v>
      </c>
      <c r="N1019" t="s">
        <v>116</v>
      </c>
      <c r="O1019" t="s">
        <v>270</v>
      </c>
      <c r="P1019" t="s">
        <v>52</v>
      </c>
      <c r="Q1019">
        <v>1013.38</v>
      </c>
      <c r="R1019" t="s">
        <v>76</v>
      </c>
      <c r="S1019" t="s">
        <v>33</v>
      </c>
      <c r="T1019">
        <v>1</v>
      </c>
      <c r="U1019" t="s">
        <v>89</v>
      </c>
      <c r="V1019">
        <v>9.6</v>
      </c>
      <c r="W1019" t="s">
        <v>28</v>
      </c>
      <c r="X1019">
        <v>0</v>
      </c>
      <c r="Y1019">
        <v>3</v>
      </c>
      <c r="Z1019">
        <v>14</v>
      </c>
      <c r="AA1019" t="s">
        <v>53</v>
      </c>
      <c r="AB1019" t="s">
        <v>54</v>
      </c>
      <c r="AC1019" t="s">
        <v>38</v>
      </c>
      <c r="AD1019">
        <v>18</v>
      </c>
      <c r="AE1019">
        <v>127.67000000000007</v>
      </c>
      <c r="AF1019">
        <v>1</v>
      </c>
      <c r="AG1019" t="s">
        <v>38</v>
      </c>
      <c r="AH1019">
        <f>moove_smart_Real[[#This Row],[Fuel_Price]]+moove_smart_Real[[#This Row],[Fare_Paid]]</f>
        <v>3597.4500000000003</v>
      </c>
    </row>
    <row r="1020" spans="1:34" x14ac:dyDescent="0.25">
      <c r="A1020" t="s">
        <v>1337</v>
      </c>
      <c r="B1020" s="1">
        <v>45571</v>
      </c>
      <c r="C1020" t="s">
        <v>95</v>
      </c>
      <c r="D1020" t="s">
        <v>58</v>
      </c>
      <c r="E1020">
        <v>2491.9</v>
      </c>
      <c r="F1020">
        <v>2628.25</v>
      </c>
      <c r="G1020">
        <v>44.6</v>
      </c>
      <c r="H1020">
        <v>27.6</v>
      </c>
      <c r="I1020">
        <v>4.8</v>
      </c>
      <c r="J1020" t="s">
        <v>28</v>
      </c>
      <c r="K1020" t="s">
        <v>4820</v>
      </c>
      <c r="L1020">
        <v>0</v>
      </c>
      <c r="M1020">
        <v>0</v>
      </c>
      <c r="N1020" t="s">
        <v>50</v>
      </c>
      <c r="O1020" t="s">
        <v>281</v>
      </c>
      <c r="P1020" t="s">
        <v>52</v>
      </c>
      <c r="Q1020">
        <v>1047.79</v>
      </c>
      <c r="R1020" t="s">
        <v>32</v>
      </c>
      <c r="S1020" t="s">
        <v>33</v>
      </c>
      <c r="T1020">
        <v>1</v>
      </c>
      <c r="U1020" t="s">
        <v>89</v>
      </c>
      <c r="V1020">
        <v>3.72</v>
      </c>
      <c r="W1020" t="s">
        <v>35</v>
      </c>
      <c r="X1020">
        <v>1</v>
      </c>
      <c r="Y1020">
        <v>4</v>
      </c>
      <c r="Z1020">
        <v>13</v>
      </c>
      <c r="AA1020" t="s">
        <v>53</v>
      </c>
      <c r="AB1020" t="s">
        <v>37</v>
      </c>
      <c r="AC1020" t="s">
        <v>46</v>
      </c>
      <c r="AD1020">
        <v>17</v>
      </c>
      <c r="AE1020">
        <v>-136.34999999999991</v>
      </c>
      <c r="AF1020">
        <v>0</v>
      </c>
      <c r="AG1020" t="s">
        <v>38</v>
      </c>
      <c r="AH1020">
        <f>moove_smart_Real[[#This Row],[Fuel_Price]]+moove_smart_Real[[#This Row],[Fare_Paid]]</f>
        <v>3539.69</v>
      </c>
    </row>
    <row r="1021" spans="1:34" x14ac:dyDescent="0.25">
      <c r="A1021" t="s">
        <v>1338</v>
      </c>
      <c r="B1021" s="1">
        <v>45717</v>
      </c>
      <c r="C1021" t="s">
        <v>4823</v>
      </c>
      <c r="D1021" t="s">
        <v>41</v>
      </c>
      <c r="E1021">
        <v>3609.99</v>
      </c>
      <c r="F1021">
        <v>3574.62</v>
      </c>
      <c r="G1021">
        <v>55</v>
      </c>
      <c r="H1021">
        <v>44</v>
      </c>
      <c r="I1021">
        <v>2.4</v>
      </c>
      <c r="J1021" t="s">
        <v>35</v>
      </c>
      <c r="K1021" t="s">
        <v>109</v>
      </c>
      <c r="L1021">
        <v>2</v>
      </c>
      <c r="M1021">
        <v>1</v>
      </c>
      <c r="N1021" t="s">
        <v>100</v>
      </c>
      <c r="O1021" t="s">
        <v>218</v>
      </c>
      <c r="P1021" t="s">
        <v>81</v>
      </c>
      <c r="Q1021">
        <v>1017.71</v>
      </c>
      <c r="R1021" t="s">
        <v>32</v>
      </c>
      <c r="S1021" t="s">
        <v>33</v>
      </c>
      <c r="T1021">
        <v>1</v>
      </c>
      <c r="U1021" t="s">
        <v>89</v>
      </c>
      <c r="V1021">
        <v>17.27</v>
      </c>
      <c r="W1021" t="s">
        <v>28</v>
      </c>
      <c r="X1021">
        <v>0</v>
      </c>
      <c r="Y1021">
        <v>2</v>
      </c>
      <c r="Z1021">
        <v>15</v>
      </c>
      <c r="AA1021" t="s">
        <v>78</v>
      </c>
      <c r="AB1021" t="s">
        <v>37</v>
      </c>
      <c r="AC1021" t="s">
        <v>38</v>
      </c>
      <c r="AD1021">
        <v>11</v>
      </c>
      <c r="AE1021">
        <v>35.369999999999891</v>
      </c>
      <c r="AF1021">
        <v>1</v>
      </c>
      <c r="AG1021" t="s">
        <v>38</v>
      </c>
      <c r="AH1021">
        <f>moove_smart_Real[[#This Row],[Fuel_Price]]+moove_smart_Real[[#This Row],[Fare_Paid]]</f>
        <v>4627.7</v>
      </c>
    </row>
    <row r="1022" spans="1:34" x14ac:dyDescent="0.25">
      <c r="A1022" t="s">
        <v>1339</v>
      </c>
      <c r="B1022" s="1">
        <v>46002</v>
      </c>
      <c r="C1022" t="s">
        <v>95</v>
      </c>
      <c r="D1022" t="s">
        <v>58</v>
      </c>
      <c r="E1022">
        <v>1729.52</v>
      </c>
      <c r="F1022">
        <v>1783.8</v>
      </c>
      <c r="G1022">
        <v>47.9</v>
      </c>
      <c r="H1022">
        <v>37.9</v>
      </c>
      <c r="I1022">
        <v>4.8</v>
      </c>
      <c r="J1022" t="s">
        <v>28</v>
      </c>
      <c r="K1022" t="s">
        <v>4820</v>
      </c>
      <c r="L1022">
        <v>0</v>
      </c>
      <c r="M1022">
        <v>0</v>
      </c>
      <c r="N1022" t="s">
        <v>159</v>
      </c>
      <c r="O1022" t="s">
        <v>343</v>
      </c>
      <c r="P1022" t="s">
        <v>31</v>
      </c>
      <c r="Q1022">
        <v>1088.69</v>
      </c>
      <c r="R1022" t="s">
        <v>32</v>
      </c>
      <c r="S1022" t="s">
        <v>33</v>
      </c>
      <c r="T1022">
        <v>1</v>
      </c>
      <c r="U1022" t="s">
        <v>45</v>
      </c>
      <c r="V1022">
        <v>24.29</v>
      </c>
      <c r="W1022" t="s">
        <v>35</v>
      </c>
      <c r="X1022">
        <v>1</v>
      </c>
      <c r="Y1022">
        <v>15</v>
      </c>
      <c r="Z1022">
        <v>3</v>
      </c>
      <c r="AA1022" t="s">
        <v>36</v>
      </c>
      <c r="AB1022" t="s">
        <v>54</v>
      </c>
      <c r="AC1022" t="s">
        <v>55</v>
      </c>
      <c r="AD1022">
        <v>10</v>
      </c>
      <c r="AE1022">
        <v>-54.279999999999973</v>
      </c>
      <c r="AF1022">
        <v>0</v>
      </c>
      <c r="AG1022" t="s">
        <v>4857</v>
      </c>
      <c r="AH1022">
        <f>moove_smart_Real[[#This Row],[Fuel_Price]]+moove_smart_Real[[#This Row],[Fare_Paid]]</f>
        <v>2818.21</v>
      </c>
    </row>
    <row r="1023" spans="1:34" x14ac:dyDescent="0.25">
      <c r="A1023" t="s">
        <v>1340</v>
      </c>
      <c r="B1023" s="1">
        <v>45907</v>
      </c>
      <c r="C1023" t="s">
        <v>4823</v>
      </c>
      <c r="D1023" t="s">
        <v>27</v>
      </c>
      <c r="E1023">
        <v>3520.38</v>
      </c>
      <c r="F1023">
        <v>3056.99</v>
      </c>
      <c r="G1023">
        <v>67.400000000000006</v>
      </c>
      <c r="H1023">
        <v>46.4</v>
      </c>
      <c r="I1023">
        <v>3.5</v>
      </c>
      <c r="J1023" t="s">
        <v>28</v>
      </c>
      <c r="K1023" t="s">
        <v>4820</v>
      </c>
      <c r="L1023">
        <v>0</v>
      </c>
      <c r="M1023">
        <v>0</v>
      </c>
      <c r="N1023" t="s">
        <v>195</v>
      </c>
      <c r="O1023" t="s">
        <v>457</v>
      </c>
      <c r="P1023" t="s">
        <v>44</v>
      </c>
      <c r="Q1023">
        <v>1153.33</v>
      </c>
      <c r="R1023" t="s">
        <v>32</v>
      </c>
      <c r="S1023" t="s">
        <v>33</v>
      </c>
      <c r="T1023">
        <v>1</v>
      </c>
      <c r="U1023" t="s">
        <v>89</v>
      </c>
      <c r="V1023">
        <v>24.58</v>
      </c>
      <c r="W1023" t="s">
        <v>35</v>
      </c>
      <c r="X1023">
        <v>1</v>
      </c>
      <c r="Y1023">
        <v>6</v>
      </c>
      <c r="Z1023">
        <v>13</v>
      </c>
      <c r="AA1023" t="s">
        <v>78</v>
      </c>
      <c r="AB1023" t="s">
        <v>37</v>
      </c>
      <c r="AC1023" t="s">
        <v>55</v>
      </c>
      <c r="AD1023">
        <v>21.000000000000007</v>
      </c>
      <c r="AE1023">
        <v>463.39000000000033</v>
      </c>
      <c r="AF1023">
        <v>0</v>
      </c>
      <c r="AG1023" t="s">
        <v>38</v>
      </c>
      <c r="AH1023">
        <f>moove_smart_Real[[#This Row],[Fuel_Price]]+moove_smart_Real[[#This Row],[Fare_Paid]]</f>
        <v>4673.71</v>
      </c>
    </row>
    <row r="1024" spans="1:34" x14ac:dyDescent="0.25">
      <c r="A1024" t="s">
        <v>1341</v>
      </c>
      <c r="B1024" s="1">
        <v>45346</v>
      </c>
      <c r="C1024" t="s">
        <v>4821</v>
      </c>
      <c r="D1024" t="s">
        <v>41</v>
      </c>
      <c r="E1024">
        <v>3000.22</v>
      </c>
      <c r="F1024">
        <v>3148.63</v>
      </c>
      <c r="G1024">
        <v>36.200000000000003</v>
      </c>
      <c r="H1024">
        <v>28.2</v>
      </c>
      <c r="I1024">
        <v>2.2999999999999998</v>
      </c>
      <c r="J1024" t="s">
        <v>35</v>
      </c>
      <c r="K1024" t="s">
        <v>59</v>
      </c>
      <c r="L1024">
        <v>3</v>
      </c>
      <c r="M1024">
        <v>0</v>
      </c>
      <c r="N1024" t="s">
        <v>269</v>
      </c>
      <c r="O1024" t="s">
        <v>591</v>
      </c>
      <c r="P1024" t="s">
        <v>44</v>
      </c>
      <c r="Q1024">
        <v>1009.77</v>
      </c>
      <c r="R1024" t="s">
        <v>32</v>
      </c>
      <c r="S1024" t="s">
        <v>33</v>
      </c>
      <c r="T1024">
        <v>1</v>
      </c>
      <c r="U1024" t="s">
        <v>89</v>
      </c>
      <c r="V1024">
        <v>8.61</v>
      </c>
      <c r="W1024" t="s">
        <v>35</v>
      </c>
      <c r="X1024">
        <v>1</v>
      </c>
      <c r="Y1024">
        <v>8</v>
      </c>
      <c r="Z1024">
        <v>11</v>
      </c>
      <c r="AA1024" t="s">
        <v>53</v>
      </c>
      <c r="AB1024" t="s">
        <v>37</v>
      </c>
      <c r="AC1024" t="s">
        <v>38</v>
      </c>
      <c r="AD1024">
        <v>8.0000000000000036</v>
      </c>
      <c r="AE1024">
        <v>-148.41000000000031</v>
      </c>
      <c r="AF1024">
        <v>1</v>
      </c>
      <c r="AG1024" t="s">
        <v>4857</v>
      </c>
      <c r="AH1024">
        <f>moove_smart_Real[[#This Row],[Fuel_Price]]+moove_smart_Real[[#This Row],[Fare_Paid]]</f>
        <v>4009.99</v>
      </c>
    </row>
    <row r="1025" spans="1:34" x14ac:dyDescent="0.25">
      <c r="A1025" t="s">
        <v>1342</v>
      </c>
      <c r="B1025" s="1">
        <v>45676</v>
      </c>
      <c r="C1025" t="s">
        <v>4821</v>
      </c>
      <c r="D1025" t="s">
        <v>27</v>
      </c>
      <c r="E1025">
        <v>2501.1999999999998</v>
      </c>
      <c r="F1025">
        <v>2363.63</v>
      </c>
      <c r="G1025">
        <v>12.8</v>
      </c>
      <c r="H1025">
        <v>10</v>
      </c>
      <c r="I1025">
        <v>2.7</v>
      </c>
      <c r="J1025" t="s">
        <v>28</v>
      </c>
      <c r="K1025" t="s">
        <v>4820</v>
      </c>
      <c r="L1025">
        <v>0</v>
      </c>
      <c r="M1025">
        <v>0</v>
      </c>
      <c r="N1025" t="s">
        <v>190</v>
      </c>
      <c r="O1025" t="s">
        <v>279</v>
      </c>
      <c r="P1025" t="s">
        <v>44</v>
      </c>
      <c r="Q1025">
        <v>994.02</v>
      </c>
      <c r="R1025" t="s">
        <v>32</v>
      </c>
      <c r="S1025" t="s">
        <v>33</v>
      </c>
      <c r="T1025">
        <v>1</v>
      </c>
      <c r="U1025" t="s">
        <v>89</v>
      </c>
      <c r="V1025">
        <v>5.89</v>
      </c>
      <c r="W1025" t="s">
        <v>28</v>
      </c>
      <c r="X1025">
        <v>0</v>
      </c>
      <c r="Y1025">
        <v>16</v>
      </c>
      <c r="Z1025">
        <v>10</v>
      </c>
      <c r="AA1025" t="s">
        <v>78</v>
      </c>
      <c r="AB1025" t="s">
        <v>37</v>
      </c>
      <c r="AC1025" t="s">
        <v>55</v>
      </c>
      <c r="AD1025">
        <v>2.8000000000000007</v>
      </c>
      <c r="AE1025">
        <v>137.56999999999971</v>
      </c>
      <c r="AF1025">
        <v>1</v>
      </c>
      <c r="AG1025" t="s">
        <v>4857</v>
      </c>
      <c r="AH1025">
        <f>moove_smart_Real[[#This Row],[Fuel_Price]]+moove_smart_Real[[#This Row],[Fare_Paid]]</f>
        <v>3495.22</v>
      </c>
    </row>
    <row r="1026" spans="1:34" x14ac:dyDescent="0.25">
      <c r="A1026" t="s">
        <v>1343</v>
      </c>
      <c r="B1026" s="1">
        <v>45980</v>
      </c>
      <c r="C1026" t="s">
        <v>4821</v>
      </c>
      <c r="D1026" t="s">
        <v>41</v>
      </c>
      <c r="E1026">
        <v>2911.28</v>
      </c>
      <c r="F1026">
        <v>2815.46</v>
      </c>
      <c r="G1026">
        <v>70.900000000000006</v>
      </c>
      <c r="H1026">
        <v>58.9</v>
      </c>
      <c r="I1026">
        <v>2.8</v>
      </c>
      <c r="J1026" t="s">
        <v>28</v>
      </c>
      <c r="K1026" t="s">
        <v>4820</v>
      </c>
      <c r="L1026">
        <v>0</v>
      </c>
      <c r="M1026">
        <v>0</v>
      </c>
      <c r="N1026" t="s">
        <v>320</v>
      </c>
      <c r="O1026" t="s">
        <v>181</v>
      </c>
      <c r="P1026" t="s">
        <v>81</v>
      </c>
      <c r="Q1026">
        <v>1052.18</v>
      </c>
      <c r="R1026" t="s">
        <v>32</v>
      </c>
      <c r="S1026" t="s">
        <v>33</v>
      </c>
      <c r="T1026">
        <v>1</v>
      </c>
      <c r="U1026" t="s">
        <v>89</v>
      </c>
      <c r="V1026">
        <v>-0.75</v>
      </c>
      <c r="W1026" t="s">
        <v>35</v>
      </c>
      <c r="X1026">
        <v>1</v>
      </c>
      <c r="Y1026">
        <v>14</v>
      </c>
      <c r="Z1026">
        <v>3</v>
      </c>
      <c r="AA1026" t="s">
        <v>53</v>
      </c>
      <c r="AB1026" t="s">
        <v>54</v>
      </c>
      <c r="AC1026" t="s">
        <v>46</v>
      </c>
      <c r="AD1026">
        <v>12.000000000000007</v>
      </c>
      <c r="AE1026">
        <v>95.820000000000164</v>
      </c>
      <c r="AF1026">
        <v>1</v>
      </c>
      <c r="AG1026" t="s">
        <v>4857</v>
      </c>
      <c r="AH1026">
        <f>moove_smart_Real[[#This Row],[Fuel_Price]]+moove_smart_Real[[#This Row],[Fare_Paid]]</f>
        <v>3963.46</v>
      </c>
    </row>
    <row r="1027" spans="1:34" x14ac:dyDescent="0.25">
      <c r="A1027" t="s">
        <v>1344</v>
      </c>
      <c r="B1027" s="1">
        <v>45367</v>
      </c>
      <c r="C1027" t="s">
        <v>4821</v>
      </c>
      <c r="D1027" t="s">
        <v>58</v>
      </c>
      <c r="E1027">
        <v>2952.98</v>
      </c>
      <c r="F1027">
        <v>3117.58</v>
      </c>
      <c r="G1027">
        <v>62.2</v>
      </c>
      <c r="H1027">
        <v>37.200000000000003</v>
      </c>
      <c r="I1027">
        <v>3.6</v>
      </c>
      <c r="J1027" t="s">
        <v>35</v>
      </c>
      <c r="K1027" t="s">
        <v>109</v>
      </c>
      <c r="L1027">
        <v>2</v>
      </c>
      <c r="M1027">
        <v>1</v>
      </c>
      <c r="N1027" t="s">
        <v>50</v>
      </c>
      <c r="O1027" t="s">
        <v>106</v>
      </c>
      <c r="P1027" t="s">
        <v>81</v>
      </c>
      <c r="Q1027">
        <v>917.24</v>
      </c>
      <c r="R1027" t="s">
        <v>76</v>
      </c>
      <c r="S1027" t="s">
        <v>33</v>
      </c>
      <c r="T1027">
        <v>1</v>
      </c>
      <c r="U1027" t="s">
        <v>89</v>
      </c>
      <c r="V1027">
        <v>13.46</v>
      </c>
      <c r="W1027" t="s">
        <v>28</v>
      </c>
      <c r="X1027">
        <v>0</v>
      </c>
      <c r="Y1027">
        <v>15</v>
      </c>
      <c r="Z1027">
        <v>8</v>
      </c>
      <c r="AA1027" t="s">
        <v>78</v>
      </c>
      <c r="AB1027" t="s">
        <v>54</v>
      </c>
      <c r="AC1027" t="s">
        <v>38</v>
      </c>
      <c r="AD1027">
        <v>25</v>
      </c>
      <c r="AE1027">
        <v>-164.59999999999991</v>
      </c>
      <c r="AF1027">
        <v>1</v>
      </c>
      <c r="AG1027" t="s">
        <v>4857</v>
      </c>
      <c r="AH1027">
        <f>moove_smart_Real[[#This Row],[Fuel_Price]]+moove_smart_Real[[#This Row],[Fare_Paid]]</f>
        <v>3870.2200000000003</v>
      </c>
    </row>
    <row r="1028" spans="1:34" x14ac:dyDescent="0.25">
      <c r="A1028" t="s">
        <v>1345</v>
      </c>
      <c r="B1028" s="1">
        <v>45924</v>
      </c>
      <c r="C1028" t="s">
        <v>95</v>
      </c>
      <c r="D1028" t="s">
        <v>58</v>
      </c>
      <c r="E1028">
        <v>3614.07</v>
      </c>
      <c r="F1028">
        <v>3822.33</v>
      </c>
      <c r="G1028">
        <v>4.0999999999999996</v>
      </c>
      <c r="H1028">
        <v>10</v>
      </c>
      <c r="I1028">
        <v>3.7</v>
      </c>
      <c r="J1028" t="s">
        <v>28</v>
      </c>
      <c r="K1028" t="s">
        <v>4820</v>
      </c>
      <c r="L1028">
        <v>0</v>
      </c>
      <c r="M1028">
        <v>0</v>
      </c>
      <c r="N1028" t="s">
        <v>472</v>
      </c>
      <c r="O1028" t="s">
        <v>457</v>
      </c>
      <c r="P1028" t="s">
        <v>44</v>
      </c>
      <c r="Q1028">
        <v>1041.02</v>
      </c>
      <c r="R1028" t="s">
        <v>32</v>
      </c>
      <c r="S1028" t="s">
        <v>33</v>
      </c>
      <c r="T1028">
        <v>1</v>
      </c>
      <c r="U1028" t="s">
        <v>45</v>
      </c>
      <c r="V1028">
        <v>12.43</v>
      </c>
      <c r="W1028" t="s">
        <v>28</v>
      </c>
      <c r="X1028">
        <v>0</v>
      </c>
      <c r="Y1028">
        <v>3</v>
      </c>
      <c r="Z1028">
        <v>10</v>
      </c>
      <c r="AA1028" t="s">
        <v>53</v>
      </c>
      <c r="AB1028" t="s">
        <v>37</v>
      </c>
      <c r="AC1028" t="s">
        <v>55</v>
      </c>
      <c r="AD1028">
        <v>-5.9</v>
      </c>
      <c r="AE1028">
        <v>-208.25999999999976</v>
      </c>
      <c r="AF1028">
        <v>0</v>
      </c>
      <c r="AG1028" t="s">
        <v>38</v>
      </c>
      <c r="AH1028">
        <f>moove_smart_Real[[#This Row],[Fuel_Price]]+moove_smart_Real[[#This Row],[Fare_Paid]]</f>
        <v>4655.09</v>
      </c>
    </row>
    <row r="1029" spans="1:34" x14ac:dyDescent="0.25">
      <c r="A1029" t="s">
        <v>1346</v>
      </c>
      <c r="B1029" s="1">
        <v>45782</v>
      </c>
      <c r="C1029" t="s">
        <v>4822</v>
      </c>
      <c r="D1029" t="s">
        <v>27</v>
      </c>
      <c r="E1029">
        <v>3737.84</v>
      </c>
      <c r="F1029">
        <v>3833.38</v>
      </c>
      <c r="G1029">
        <v>47.6</v>
      </c>
      <c r="H1029">
        <v>32.6</v>
      </c>
      <c r="I1029">
        <v>4.0999999999999996</v>
      </c>
      <c r="J1029" t="s">
        <v>28</v>
      </c>
      <c r="K1029" t="s">
        <v>4820</v>
      </c>
      <c r="L1029">
        <v>0</v>
      </c>
      <c r="M1029">
        <v>0</v>
      </c>
      <c r="N1029" t="s">
        <v>226</v>
      </c>
      <c r="O1029" t="s">
        <v>631</v>
      </c>
      <c r="P1029" t="s">
        <v>81</v>
      </c>
      <c r="Q1029">
        <v>1085.97</v>
      </c>
      <c r="R1029" t="s">
        <v>76</v>
      </c>
      <c r="S1029" t="s">
        <v>33</v>
      </c>
      <c r="T1029">
        <v>1</v>
      </c>
      <c r="U1029" t="s">
        <v>89</v>
      </c>
      <c r="V1029">
        <v>12.91</v>
      </c>
      <c r="W1029" t="s">
        <v>28</v>
      </c>
      <c r="X1029">
        <v>0</v>
      </c>
      <c r="Y1029">
        <v>9</v>
      </c>
      <c r="Z1029">
        <v>7</v>
      </c>
      <c r="AA1029" t="s">
        <v>53</v>
      </c>
      <c r="AB1029" t="s">
        <v>54</v>
      </c>
      <c r="AC1029" t="s">
        <v>55</v>
      </c>
      <c r="AD1029">
        <v>15</v>
      </c>
      <c r="AE1029">
        <v>-95.539999999999964</v>
      </c>
      <c r="AF1029">
        <v>0</v>
      </c>
      <c r="AG1029" t="s">
        <v>4857</v>
      </c>
      <c r="AH1029">
        <f>moove_smart_Real[[#This Row],[Fuel_Price]]+moove_smart_Real[[#This Row],[Fare_Paid]]</f>
        <v>4823.8100000000004</v>
      </c>
    </row>
    <row r="1030" spans="1:34" x14ac:dyDescent="0.25">
      <c r="A1030" t="s">
        <v>1347</v>
      </c>
      <c r="B1030" s="1">
        <v>45806</v>
      </c>
      <c r="C1030" t="s">
        <v>4823</v>
      </c>
      <c r="D1030" t="s">
        <v>27</v>
      </c>
      <c r="E1030">
        <v>-3792.61</v>
      </c>
      <c r="F1030">
        <v>-3693.04</v>
      </c>
      <c r="G1030">
        <v>52</v>
      </c>
      <c r="H1030">
        <v>33</v>
      </c>
      <c r="I1030">
        <v>1.7</v>
      </c>
      <c r="J1030" t="s">
        <v>28</v>
      </c>
      <c r="K1030" t="s">
        <v>4820</v>
      </c>
      <c r="L1030">
        <v>0</v>
      </c>
      <c r="M1030">
        <v>0</v>
      </c>
      <c r="N1030" t="s">
        <v>74</v>
      </c>
      <c r="O1030" t="s">
        <v>882</v>
      </c>
      <c r="P1030" t="s">
        <v>52</v>
      </c>
      <c r="Q1030">
        <v>1040.08</v>
      </c>
      <c r="R1030" t="s">
        <v>32</v>
      </c>
      <c r="S1030" t="s">
        <v>33</v>
      </c>
      <c r="T1030">
        <v>1</v>
      </c>
      <c r="U1030" t="s">
        <v>89</v>
      </c>
      <c r="V1030">
        <v>10.42</v>
      </c>
      <c r="W1030" t="s">
        <v>28</v>
      </c>
      <c r="X1030">
        <v>0</v>
      </c>
      <c r="Y1030">
        <v>1</v>
      </c>
      <c r="Z1030">
        <v>13</v>
      </c>
      <c r="AA1030" t="s">
        <v>78</v>
      </c>
      <c r="AB1030" t="s">
        <v>37</v>
      </c>
      <c r="AC1030" t="s">
        <v>46</v>
      </c>
      <c r="AD1030">
        <v>19</v>
      </c>
      <c r="AE1030">
        <v>-99.570000000000164</v>
      </c>
      <c r="AF1030">
        <v>1</v>
      </c>
      <c r="AG1030" t="s">
        <v>38</v>
      </c>
      <c r="AH1030">
        <f>moove_smart_Real[[#This Row],[Fuel_Price]]+moove_smart_Real[[#This Row],[Fare_Paid]]</f>
        <v>-2752.53</v>
      </c>
    </row>
    <row r="1031" spans="1:34" x14ac:dyDescent="0.25">
      <c r="A1031" t="s">
        <v>1348</v>
      </c>
      <c r="B1031" s="1">
        <v>45793</v>
      </c>
      <c r="C1031" t="s">
        <v>4819</v>
      </c>
      <c r="D1031" t="s">
        <v>58</v>
      </c>
      <c r="E1031">
        <v>3342.17</v>
      </c>
      <c r="F1031">
        <v>3366.74</v>
      </c>
      <c r="G1031">
        <v>31.9</v>
      </c>
      <c r="H1031">
        <v>19.899999999999999</v>
      </c>
      <c r="I1031">
        <v>5</v>
      </c>
      <c r="J1031" t="s">
        <v>28</v>
      </c>
      <c r="K1031" t="s">
        <v>4820</v>
      </c>
      <c r="L1031">
        <v>0</v>
      </c>
      <c r="M1031">
        <v>0</v>
      </c>
      <c r="N1031" t="s">
        <v>180</v>
      </c>
      <c r="O1031" t="s">
        <v>131</v>
      </c>
      <c r="P1031" t="s">
        <v>44</v>
      </c>
      <c r="Q1031">
        <v>820.75</v>
      </c>
      <c r="R1031" t="s">
        <v>32</v>
      </c>
      <c r="S1031" t="s">
        <v>33</v>
      </c>
      <c r="T1031">
        <v>1</v>
      </c>
      <c r="U1031" t="s">
        <v>4825</v>
      </c>
      <c r="V1031">
        <v>17.260000000000002</v>
      </c>
      <c r="W1031" t="s">
        <v>35</v>
      </c>
      <c r="X1031">
        <v>1</v>
      </c>
      <c r="Y1031">
        <v>14</v>
      </c>
      <c r="Z1031">
        <v>5</v>
      </c>
      <c r="AA1031" t="s">
        <v>36</v>
      </c>
      <c r="AB1031" t="s">
        <v>37</v>
      </c>
      <c r="AC1031" t="s">
        <v>38</v>
      </c>
      <c r="AD1031">
        <v>12</v>
      </c>
      <c r="AE1031">
        <v>-24.569999999999709</v>
      </c>
      <c r="AF1031">
        <v>0</v>
      </c>
      <c r="AG1031" t="s">
        <v>4857</v>
      </c>
      <c r="AH1031">
        <f>moove_smart_Real[[#This Row],[Fuel_Price]]+moove_smart_Real[[#This Row],[Fare_Paid]]</f>
        <v>4162.92</v>
      </c>
    </row>
    <row r="1032" spans="1:34" x14ac:dyDescent="0.25">
      <c r="A1032" t="s">
        <v>1349</v>
      </c>
      <c r="B1032" s="1">
        <v>45742</v>
      </c>
      <c r="C1032" t="s">
        <v>173</v>
      </c>
      <c r="D1032" t="s">
        <v>49</v>
      </c>
      <c r="E1032">
        <v>2516.21</v>
      </c>
      <c r="F1032">
        <v>2503.33</v>
      </c>
      <c r="G1032">
        <v>63.3</v>
      </c>
      <c r="H1032">
        <v>45.3</v>
      </c>
      <c r="I1032">
        <v>2.1</v>
      </c>
      <c r="J1032" t="s">
        <v>28</v>
      </c>
      <c r="K1032" t="s">
        <v>4820</v>
      </c>
      <c r="L1032">
        <v>0</v>
      </c>
      <c r="M1032">
        <v>0</v>
      </c>
      <c r="N1032" t="s">
        <v>50</v>
      </c>
      <c r="O1032" t="s">
        <v>742</v>
      </c>
      <c r="P1032" t="s">
        <v>31</v>
      </c>
      <c r="Q1032">
        <v>902.5</v>
      </c>
      <c r="R1032" t="s">
        <v>32</v>
      </c>
      <c r="S1032" t="s">
        <v>33</v>
      </c>
      <c r="T1032">
        <v>1</v>
      </c>
      <c r="U1032" t="s">
        <v>89</v>
      </c>
      <c r="V1032">
        <v>9.02</v>
      </c>
      <c r="W1032" t="s">
        <v>28</v>
      </c>
      <c r="X1032">
        <v>0</v>
      </c>
      <c r="Y1032">
        <v>13</v>
      </c>
      <c r="Z1032">
        <v>12</v>
      </c>
      <c r="AA1032" t="s">
        <v>36</v>
      </c>
      <c r="AB1032" t="s">
        <v>54</v>
      </c>
      <c r="AC1032" t="s">
        <v>55</v>
      </c>
      <c r="AD1032">
        <v>18</v>
      </c>
      <c r="AE1032">
        <v>12.880000000000109</v>
      </c>
      <c r="AF1032">
        <v>1</v>
      </c>
      <c r="AG1032" t="s">
        <v>4857</v>
      </c>
      <c r="AH1032">
        <f>moove_smart_Real[[#This Row],[Fuel_Price]]+moove_smart_Real[[#This Row],[Fare_Paid]]</f>
        <v>3418.71</v>
      </c>
    </row>
    <row r="1033" spans="1:34" x14ac:dyDescent="0.25">
      <c r="A1033" t="s">
        <v>1350</v>
      </c>
      <c r="B1033" s="1">
        <v>45745</v>
      </c>
      <c r="C1033" t="s">
        <v>4823</v>
      </c>
      <c r="D1033" t="s">
        <v>41</v>
      </c>
      <c r="E1033">
        <v>3476.44</v>
      </c>
      <c r="F1033">
        <v>3450.2</v>
      </c>
      <c r="G1033">
        <v>38.799999999999997</v>
      </c>
      <c r="H1033">
        <v>15.8</v>
      </c>
      <c r="I1033">
        <v>2.7</v>
      </c>
      <c r="J1033" t="s">
        <v>35</v>
      </c>
      <c r="K1033" t="s">
        <v>59</v>
      </c>
      <c r="L1033">
        <v>3</v>
      </c>
      <c r="M1033">
        <v>0</v>
      </c>
      <c r="N1033" t="s">
        <v>110</v>
      </c>
      <c r="O1033" t="s">
        <v>145</v>
      </c>
      <c r="P1033" t="s">
        <v>44</v>
      </c>
      <c r="Q1033">
        <v>950.8</v>
      </c>
      <c r="R1033" t="s">
        <v>32</v>
      </c>
      <c r="S1033" t="s">
        <v>33</v>
      </c>
      <c r="T1033">
        <v>1</v>
      </c>
      <c r="U1033" t="s">
        <v>89</v>
      </c>
      <c r="V1033">
        <v>19.59</v>
      </c>
      <c r="W1033" t="s">
        <v>35</v>
      </c>
      <c r="X1033">
        <v>1</v>
      </c>
      <c r="Y1033">
        <v>9</v>
      </c>
      <c r="Z1033">
        <v>3</v>
      </c>
      <c r="AA1033" t="s">
        <v>36</v>
      </c>
      <c r="AB1033" t="s">
        <v>54</v>
      </c>
      <c r="AC1033" t="s">
        <v>46</v>
      </c>
      <c r="AD1033">
        <v>22.999999999999996</v>
      </c>
      <c r="AE1033">
        <v>26.240000000000236</v>
      </c>
      <c r="AF1033">
        <v>1</v>
      </c>
      <c r="AG1033" t="s">
        <v>4857</v>
      </c>
      <c r="AH1033">
        <f>moove_smart_Real[[#This Row],[Fuel_Price]]+moove_smart_Real[[#This Row],[Fare_Paid]]</f>
        <v>4427.24</v>
      </c>
    </row>
    <row r="1034" spans="1:34" x14ac:dyDescent="0.25">
      <c r="A1034" t="s">
        <v>1351</v>
      </c>
      <c r="B1034" s="1">
        <v>45324</v>
      </c>
      <c r="C1034" t="s">
        <v>4822</v>
      </c>
      <c r="D1034" t="s">
        <v>27</v>
      </c>
      <c r="E1034">
        <v>3233.84</v>
      </c>
      <c r="F1034">
        <v>2879.85</v>
      </c>
      <c r="G1034">
        <v>37.799999999999997</v>
      </c>
      <c r="H1034">
        <v>22.8</v>
      </c>
      <c r="I1034">
        <v>4.3</v>
      </c>
      <c r="J1034" t="s">
        <v>28</v>
      </c>
      <c r="K1034" t="s">
        <v>4820</v>
      </c>
      <c r="L1034">
        <v>0</v>
      </c>
      <c r="M1034">
        <v>0</v>
      </c>
      <c r="N1034" t="s">
        <v>366</v>
      </c>
      <c r="O1034" t="s">
        <v>168</v>
      </c>
      <c r="P1034" t="s">
        <v>81</v>
      </c>
      <c r="Q1034">
        <v>1079.5</v>
      </c>
      <c r="R1034" t="s">
        <v>32</v>
      </c>
      <c r="S1034" t="s">
        <v>33</v>
      </c>
      <c r="T1034">
        <v>1</v>
      </c>
      <c r="U1034" t="s">
        <v>45</v>
      </c>
      <c r="V1034">
        <v>9.64</v>
      </c>
      <c r="W1034" t="s">
        <v>35</v>
      </c>
      <c r="X1034">
        <v>1</v>
      </c>
      <c r="Y1034">
        <v>13</v>
      </c>
      <c r="Z1034">
        <v>12</v>
      </c>
      <c r="AA1034" t="s">
        <v>53</v>
      </c>
      <c r="AB1034" t="s">
        <v>37</v>
      </c>
      <c r="AC1034" t="s">
        <v>38</v>
      </c>
      <c r="AD1034">
        <v>14.999999999999996</v>
      </c>
      <c r="AE1034">
        <v>353.99000000000024</v>
      </c>
      <c r="AF1034">
        <v>0</v>
      </c>
      <c r="AG1034" t="s">
        <v>4857</v>
      </c>
      <c r="AH1034">
        <f>moove_smart_Real[[#This Row],[Fuel_Price]]+moove_smart_Real[[#This Row],[Fare_Paid]]</f>
        <v>4313.34</v>
      </c>
    </row>
    <row r="1035" spans="1:34" x14ac:dyDescent="0.25">
      <c r="A1035" t="s">
        <v>1352</v>
      </c>
      <c r="B1035" s="1">
        <v>45411</v>
      </c>
      <c r="C1035" t="s">
        <v>4821</v>
      </c>
      <c r="D1035" t="s">
        <v>49</v>
      </c>
      <c r="E1035">
        <v>4096.16</v>
      </c>
      <c r="F1035">
        <v>3970.84</v>
      </c>
      <c r="G1035">
        <v>50.1</v>
      </c>
      <c r="H1035">
        <v>30.1</v>
      </c>
      <c r="I1035">
        <v>2.8</v>
      </c>
      <c r="J1035" t="s">
        <v>35</v>
      </c>
      <c r="K1035" t="s">
        <v>109</v>
      </c>
      <c r="L1035">
        <v>2</v>
      </c>
      <c r="M1035">
        <v>1</v>
      </c>
      <c r="N1035" t="s">
        <v>269</v>
      </c>
      <c r="O1035" t="s">
        <v>336</v>
      </c>
      <c r="P1035" t="s">
        <v>81</v>
      </c>
      <c r="Q1035">
        <v>949.73</v>
      </c>
      <c r="R1035" t="s">
        <v>32</v>
      </c>
      <c r="S1035" t="s">
        <v>33</v>
      </c>
      <c r="T1035">
        <v>1</v>
      </c>
      <c r="U1035" t="s">
        <v>4825</v>
      </c>
      <c r="V1035">
        <v>4.8899999999999997</v>
      </c>
      <c r="W1035" t="s">
        <v>35</v>
      </c>
      <c r="X1035">
        <v>1</v>
      </c>
      <c r="Y1035">
        <v>4</v>
      </c>
      <c r="Z1035">
        <v>5</v>
      </c>
      <c r="AA1035" t="s">
        <v>36</v>
      </c>
      <c r="AB1035" t="s">
        <v>37</v>
      </c>
      <c r="AC1035" t="s">
        <v>46</v>
      </c>
      <c r="AD1035">
        <v>20</v>
      </c>
      <c r="AE1035">
        <v>125.31999999999971</v>
      </c>
      <c r="AF1035">
        <v>1</v>
      </c>
      <c r="AG1035" t="s">
        <v>38</v>
      </c>
      <c r="AH1035">
        <f>moove_smart_Real[[#This Row],[Fuel_Price]]+moove_smart_Real[[#This Row],[Fare_Paid]]</f>
        <v>5045.8899999999994</v>
      </c>
    </row>
    <row r="1036" spans="1:34" x14ac:dyDescent="0.25">
      <c r="A1036" t="s">
        <v>1353</v>
      </c>
      <c r="B1036" s="1">
        <v>45809</v>
      </c>
      <c r="C1036" t="s">
        <v>4823</v>
      </c>
      <c r="D1036" t="s">
        <v>58</v>
      </c>
      <c r="E1036">
        <v>3841.24</v>
      </c>
      <c r="F1036">
        <v>3796.85</v>
      </c>
      <c r="G1036">
        <v>46</v>
      </c>
      <c r="H1036">
        <v>41</v>
      </c>
      <c r="I1036">
        <v>2.5</v>
      </c>
      <c r="J1036" t="s">
        <v>35</v>
      </c>
      <c r="K1036" t="s">
        <v>4820</v>
      </c>
      <c r="L1036">
        <v>0</v>
      </c>
      <c r="M1036">
        <v>0</v>
      </c>
      <c r="N1036" t="s">
        <v>195</v>
      </c>
      <c r="O1036" t="s">
        <v>193</v>
      </c>
      <c r="P1036" t="s">
        <v>81</v>
      </c>
      <c r="Q1036">
        <v>1021.77</v>
      </c>
      <c r="R1036" t="s">
        <v>76</v>
      </c>
      <c r="S1036" t="s">
        <v>33</v>
      </c>
      <c r="T1036">
        <v>1</v>
      </c>
      <c r="U1036" t="s">
        <v>4825</v>
      </c>
      <c r="V1036">
        <v>18.43</v>
      </c>
      <c r="W1036" t="s">
        <v>35</v>
      </c>
      <c r="X1036">
        <v>1</v>
      </c>
      <c r="Y1036">
        <v>2</v>
      </c>
      <c r="Z1036">
        <v>13</v>
      </c>
      <c r="AA1036" t="s">
        <v>36</v>
      </c>
      <c r="AB1036" t="s">
        <v>54</v>
      </c>
      <c r="AC1036" t="s">
        <v>55</v>
      </c>
      <c r="AD1036">
        <v>5</v>
      </c>
      <c r="AE1036">
        <v>44.389999999999873</v>
      </c>
      <c r="AF1036">
        <v>1</v>
      </c>
      <c r="AG1036" t="s">
        <v>38</v>
      </c>
      <c r="AH1036">
        <f>moove_smart_Real[[#This Row],[Fuel_Price]]+moove_smart_Real[[#This Row],[Fare_Paid]]</f>
        <v>4863.01</v>
      </c>
    </row>
    <row r="1037" spans="1:34" x14ac:dyDescent="0.25">
      <c r="A1037" t="s">
        <v>1354</v>
      </c>
      <c r="B1037" s="1">
        <v>45797</v>
      </c>
      <c r="C1037" t="s">
        <v>95</v>
      </c>
      <c r="D1037" t="s">
        <v>27</v>
      </c>
      <c r="E1037">
        <v>3454.67</v>
      </c>
      <c r="F1037">
        <v>3438.7</v>
      </c>
      <c r="G1037">
        <v>39.1</v>
      </c>
      <c r="H1037">
        <v>33.1</v>
      </c>
      <c r="I1037">
        <v>4.5999999999999996</v>
      </c>
      <c r="J1037" t="s">
        <v>35</v>
      </c>
      <c r="K1037" t="s">
        <v>92</v>
      </c>
      <c r="L1037">
        <v>1</v>
      </c>
      <c r="M1037">
        <v>0</v>
      </c>
      <c r="N1037" t="s">
        <v>134</v>
      </c>
      <c r="O1037" t="s">
        <v>193</v>
      </c>
      <c r="P1037" t="s">
        <v>44</v>
      </c>
      <c r="Q1037">
        <v>949.6</v>
      </c>
      <c r="R1037" t="s">
        <v>76</v>
      </c>
      <c r="S1037" t="s">
        <v>33</v>
      </c>
      <c r="T1037">
        <v>1</v>
      </c>
      <c r="U1037" t="s">
        <v>45</v>
      </c>
      <c r="V1037">
        <v>14.2</v>
      </c>
      <c r="W1037" t="s">
        <v>28</v>
      </c>
      <c r="X1037">
        <v>0</v>
      </c>
      <c r="Y1037">
        <v>17</v>
      </c>
      <c r="Z1037">
        <v>15</v>
      </c>
      <c r="AA1037" t="s">
        <v>36</v>
      </c>
      <c r="AB1037" t="s">
        <v>37</v>
      </c>
      <c r="AC1037" t="s">
        <v>38</v>
      </c>
      <c r="AD1037">
        <v>6</v>
      </c>
      <c r="AE1037">
        <v>15.970000000000255</v>
      </c>
      <c r="AF1037">
        <v>1</v>
      </c>
      <c r="AG1037" t="s">
        <v>4857</v>
      </c>
      <c r="AH1037">
        <f>moove_smart_Real[[#This Row],[Fuel_Price]]+moove_smart_Real[[#This Row],[Fare_Paid]]</f>
        <v>4404.2700000000004</v>
      </c>
    </row>
    <row r="1038" spans="1:34" x14ac:dyDescent="0.25">
      <c r="A1038" t="s">
        <v>1355</v>
      </c>
      <c r="B1038" s="1">
        <v>45866</v>
      </c>
      <c r="C1038" t="s">
        <v>4823</v>
      </c>
      <c r="D1038" t="s">
        <v>58</v>
      </c>
      <c r="E1038">
        <v>3273.01</v>
      </c>
      <c r="F1038">
        <v>3220.93</v>
      </c>
      <c r="G1038">
        <v>65.5</v>
      </c>
      <c r="H1038">
        <v>49.5</v>
      </c>
      <c r="I1038">
        <v>3.3</v>
      </c>
      <c r="J1038" t="s">
        <v>28</v>
      </c>
      <c r="K1038" t="s">
        <v>4820</v>
      </c>
      <c r="L1038">
        <v>0</v>
      </c>
      <c r="M1038">
        <v>0</v>
      </c>
      <c r="N1038" t="s">
        <v>29</v>
      </c>
      <c r="O1038" t="s">
        <v>442</v>
      </c>
      <c r="P1038" t="s">
        <v>44</v>
      </c>
      <c r="Q1038">
        <v>962.76</v>
      </c>
      <c r="R1038" t="s">
        <v>32</v>
      </c>
      <c r="S1038" t="s">
        <v>33</v>
      </c>
      <c r="T1038">
        <v>1</v>
      </c>
      <c r="U1038" t="s">
        <v>89</v>
      </c>
      <c r="V1038">
        <v>10.25</v>
      </c>
      <c r="W1038" t="s">
        <v>35</v>
      </c>
      <c r="X1038">
        <v>1</v>
      </c>
      <c r="Y1038">
        <v>16</v>
      </c>
      <c r="Z1038">
        <v>12</v>
      </c>
      <c r="AA1038" t="s">
        <v>78</v>
      </c>
      <c r="AB1038" t="s">
        <v>54</v>
      </c>
      <c r="AC1038" t="s">
        <v>46</v>
      </c>
      <c r="AD1038">
        <v>16</v>
      </c>
      <c r="AE1038">
        <v>52.080000000000382</v>
      </c>
      <c r="AF1038">
        <v>0</v>
      </c>
      <c r="AG1038" t="s">
        <v>4857</v>
      </c>
      <c r="AH1038">
        <f>moove_smart_Real[[#This Row],[Fuel_Price]]+moove_smart_Real[[#This Row],[Fare_Paid]]</f>
        <v>4235.7700000000004</v>
      </c>
    </row>
    <row r="1039" spans="1:34" x14ac:dyDescent="0.25">
      <c r="A1039" t="s">
        <v>1356</v>
      </c>
      <c r="B1039" s="1">
        <v>45910</v>
      </c>
      <c r="C1039" t="s">
        <v>173</v>
      </c>
      <c r="D1039" t="s">
        <v>27</v>
      </c>
      <c r="E1039">
        <v>3856.3</v>
      </c>
      <c r="F1039">
        <v>3609.59</v>
      </c>
      <c r="G1039">
        <v>59.8</v>
      </c>
      <c r="H1039">
        <v>40.799999999999997</v>
      </c>
      <c r="I1039">
        <v>2</v>
      </c>
      <c r="J1039" t="s">
        <v>35</v>
      </c>
      <c r="K1039" t="s">
        <v>73</v>
      </c>
      <c r="L1039">
        <v>4</v>
      </c>
      <c r="M1039">
        <v>0</v>
      </c>
      <c r="N1039" t="s">
        <v>180</v>
      </c>
      <c r="O1039" t="s">
        <v>331</v>
      </c>
      <c r="P1039" t="s">
        <v>81</v>
      </c>
      <c r="Q1039">
        <v>939.96</v>
      </c>
      <c r="R1039" t="s">
        <v>32</v>
      </c>
      <c r="S1039" t="s">
        <v>33</v>
      </c>
      <c r="T1039">
        <v>1</v>
      </c>
      <c r="U1039" t="s">
        <v>89</v>
      </c>
      <c r="V1039">
        <v>10.130000000000001</v>
      </c>
      <c r="W1039" t="s">
        <v>35</v>
      </c>
      <c r="X1039">
        <v>1</v>
      </c>
      <c r="Y1039">
        <v>16</v>
      </c>
      <c r="Z1039">
        <v>5</v>
      </c>
      <c r="AA1039" t="s">
        <v>53</v>
      </c>
      <c r="AB1039" t="s">
        <v>54</v>
      </c>
      <c r="AC1039" t="s">
        <v>55</v>
      </c>
      <c r="AD1039">
        <v>19</v>
      </c>
      <c r="AE1039">
        <v>246.71000000000004</v>
      </c>
      <c r="AF1039">
        <v>1</v>
      </c>
      <c r="AG1039" t="s">
        <v>4857</v>
      </c>
      <c r="AH1039">
        <f>moove_smart_Real[[#This Row],[Fuel_Price]]+moove_smart_Real[[#This Row],[Fare_Paid]]</f>
        <v>4796.26</v>
      </c>
    </row>
    <row r="1040" spans="1:34" x14ac:dyDescent="0.25">
      <c r="A1040" t="s">
        <v>1357</v>
      </c>
      <c r="B1040" s="1">
        <v>45840</v>
      </c>
      <c r="C1040" t="s">
        <v>4822</v>
      </c>
      <c r="D1040" t="s">
        <v>58</v>
      </c>
      <c r="E1040">
        <v>3115.32</v>
      </c>
      <c r="F1040">
        <v>2839.46</v>
      </c>
      <c r="G1040">
        <v>41.4</v>
      </c>
      <c r="H1040">
        <v>17.399999999999999</v>
      </c>
      <c r="I1040">
        <v>3.5</v>
      </c>
      <c r="J1040" t="s">
        <v>28</v>
      </c>
      <c r="K1040" t="s">
        <v>4820</v>
      </c>
      <c r="L1040">
        <v>0</v>
      </c>
      <c r="M1040">
        <v>0</v>
      </c>
      <c r="N1040" t="s">
        <v>42</v>
      </c>
      <c r="O1040" t="s">
        <v>551</v>
      </c>
      <c r="P1040" t="s">
        <v>52</v>
      </c>
      <c r="Q1040">
        <v>1075.8399999999999</v>
      </c>
      <c r="R1040" t="s">
        <v>32</v>
      </c>
      <c r="S1040" t="s">
        <v>33</v>
      </c>
      <c r="T1040">
        <v>1</v>
      </c>
      <c r="U1040" t="s">
        <v>45</v>
      </c>
      <c r="V1040">
        <v>7.83</v>
      </c>
      <c r="W1040" t="s">
        <v>28</v>
      </c>
      <c r="X1040">
        <v>0</v>
      </c>
      <c r="Y1040">
        <v>12</v>
      </c>
      <c r="Z1040">
        <v>15</v>
      </c>
      <c r="AA1040" t="s">
        <v>36</v>
      </c>
      <c r="AB1040" t="s">
        <v>37</v>
      </c>
      <c r="AC1040" t="s">
        <v>55</v>
      </c>
      <c r="AD1040">
        <v>24</v>
      </c>
      <c r="AE1040">
        <v>275.86000000000013</v>
      </c>
      <c r="AF1040">
        <v>0</v>
      </c>
      <c r="AG1040" t="s">
        <v>4857</v>
      </c>
      <c r="AH1040">
        <f>moove_smart_Real[[#This Row],[Fuel_Price]]+moove_smart_Real[[#This Row],[Fare_Paid]]</f>
        <v>4191.16</v>
      </c>
    </row>
    <row r="1041" spans="1:34" x14ac:dyDescent="0.25">
      <c r="A1041" t="s">
        <v>1358</v>
      </c>
      <c r="B1041" s="1">
        <v>45929</v>
      </c>
      <c r="C1041" t="s">
        <v>4821</v>
      </c>
      <c r="D1041" t="s">
        <v>27</v>
      </c>
      <c r="E1041">
        <v>3357.4</v>
      </c>
      <c r="F1041">
        <v>3636.09</v>
      </c>
      <c r="G1041">
        <v>52</v>
      </c>
      <c r="H1041">
        <v>31</v>
      </c>
      <c r="I1041">
        <v>2.1</v>
      </c>
      <c r="J1041" t="s">
        <v>35</v>
      </c>
      <c r="K1041" t="s">
        <v>73</v>
      </c>
      <c r="L1041">
        <v>4</v>
      </c>
      <c r="M1041">
        <v>0</v>
      </c>
      <c r="N1041" t="s">
        <v>87</v>
      </c>
      <c r="O1041" t="s">
        <v>503</v>
      </c>
      <c r="P1041" t="s">
        <v>81</v>
      </c>
      <c r="Q1041">
        <v>1096.3800000000001</v>
      </c>
      <c r="R1041" t="s">
        <v>76</v>
      </c>
      <c r="S1041" t="s">
        <v>33</v>
      </c>
      <c r="T1041">
        <v>1</v>
      </c>
      <c r="U1041" t="s">
        <v>89</v>
      </c>
      <c r="V1041">
        <v>-7.49</v>
      </c>
      <c r="W1041" t="s">
        <v>28</v>
      </c>
      <c r="X1041">
        <v>0</v>
      </c>
      <c r="Y1041">
        <v>14</v>
      </c>
      <c r="Z1041">
        <v>1</v>
      </c>
      <c r="AA1041" t="s">
        <v>36</v>
      </c>
      <c r="AB1041" t="s">
        <v>37</v>
      </c>
      <c r="AC1041" t="s">
        <v>55</v>
      </c>
      <c r="AD1041">
        <v>21</v>
      </c>
      <c r="AE1041">
        <v>-278.69000000000005</v>
      </c>
      <c r="AF1041">
        <v>1</v>
      </c>
      <c r="AG1041" t="s">
        <v>4857</v>
      </c>
      <c r="AH1041">
        <f>moove_smart_Real[[#This Row],[Fuel_Price]]+moove_smart_Real[[#This Row],[Fare_Paid]]</f>
        <v>4453.7800000000007</v>
      </c>
    </row>
    <row r="1042" spans="1:34" x14ac:dyDescent="0.25">
      <c r="A1042" t="s">
        <v>1359</v>
      </c>
      <c r="B1042" s="1">
        <v>45807</v>
      </c>
      <c r="C1042" t="s">
        <v>4819</v>
      </c>
      <c r="D1042" t="s">
        <v>27</v>
      </c>
      <c r="E1042">
        <v>2921.65</v>
      </c>
      <c r="F1042">
        <v>3015.3</v>
      </c>
      <c r="G1042">
        <v>23</v>
      </c>
      <c r="H1042">
        <v>10</v>
      </c>
      <c r="I1042">
        <v>3.1</v>
      </c>
      <c r="J1042" t="s">
        <v>35</v>
      </c>
      <c r="K1042" t="s">
        <v>59</v>
      </c>
      <c r="L1042">
        <v>3</v>
      </c>
      <c r="M1042">
        <v>0</v>
      </c>
      <c r="N1042" t="s">
        <v>220</v>
      </c>
      <c r="O1042" t="s">
        <v>244</v>
      </c>
      <c r="P1042" t="s">
        <v>44</v>
      </c>
      <c r="Q1042">
        <v>802.67</v>
      </c>
      <c r="R1042" t="s">
        <v>32</v>
      </c>
      <c r="S1042" t="s">
        <v>33</v>
      </c>
      <c r="T1042">
        <v>1</v>
      </c>
      <c r="U1042" t="s">
        <v>45</v>
      </c>
      <c r="V1042">
        <v>11.49</v>
      </c>
      <c r="W1042" t="s">
        <v>35</v>
      </c>
      <c r="X1042">
        <v>1</v>
      </c>
      <c r="Y1042">
        <v>13</v>
      </c>
      <c r="Z1042">
        <v>8</v>
      </c>
      <c r="AA1042" t="s">
        <v>53</v>
      </c>
      <c r="AB1042" t="s">
        <v>54</v>
      </c>
      <c r="AC1042" t="s">
        <v>38</v>
      </c>
      <c r="AD1042">
        <v>13</v>
      </c>
      <c r="AE1042">
        <v>-93.650000000000091</v>
      </c>
      <c r="AF1042">
        <v>1</v>
      </c>
      <c r="AG1042" t="s">
        <v>4857</v>
      </c>
      <c r="AH1042">
        <f>moove_smart_Real[[#This Row],[Fuel_Price]]+moove_smart_Real[[#This Row],[Fare_Paid]]</f>
        <v>3724.32</v>
      </c>
    </row>
    <row r="1043" spans="1:34" x14ac:dyDescent="0.25">
      <c r="A1043" t="s">
        <v>1360</v>
      </c>
      <c r="B1043" s="1">
        <v>45422</v>
      </c>
      <c r="C1043" t="s">
        <v>4821</v>
      </c>
      <c r="D1043" t="s">
        <v>49</v>
      </c>
      <c r="E1043">
        <v>1525.27</v>
      </c>
      <c r="F1043">
        <v>1718.12</v>
      </c>
      <c r="G1043">
        <v>44.2</v>
      </c>
      <c r="H1043">
        <v>23.2</v>
      </c>
      <c r="I1043">
        <v>3.2</v>
      </c>
      <c r="J1043" t="s">
        <v>35</v>
      </c>
      <c r="K1043" t="s">
        <v>59</v>
      </c>
      <c r="L1043">
        <v>3</v>
      </c>
      <c r="M1043">
        <v>0</v>
      </c>
      <c r="N1043" t="s">
        <v>392</v>
      </c>
      <c r="O1043" t="s">
        <v>265</v>
      </c>
      <c r="P1043" t="s">
        <v>31</v>
      </c>
      <c r="Q1043">
        <v>1034.97</v>
      </c>
      <c r="R1043" t="s">
        <v>32</v>
      </c>
      <c r="S1043" t="s">
        <v>33</v>
      </c>
      <c r="T1043">
        <v>1</v>
      </c>
      <c r="U1043" t="s">
        <v>89</v>
      </c>
      <c r="V1043">
        <v>8.07</v>
      </c>
      <c r="W1043" t="s">
        <v>28</v>
      </c>
      <c r="X1043">
        <v>0</v>
      </c>
      <c r="Y1043">
        <v>8</v>
      </c>
      <c r="Z1043">
        <v>13</v>
      </c>
      <c r="AA1043" t="s">
        <v>36</v>
      </c>
      <c r="AB1043" t="s">
        <v>54</v>
      </c>
      <c r="AC1043" t="s">
        <v>38</v>
      </c>
      <c r="AD1043">
        <v>21.000000000000004</v>
      </c>
      <c r="AE1043">
        <v>-192.84999999999991</v>
      </c>
      <c r="AF1043">
        <v>1</v>
      </c>
      <c r="AG1043" t="s">
        <v>4857</v>
      </c>
      <c r="AH1043">
        <f>moove_smart_Real[[#This Row],[Fuel_Price]]+moove_smart_Real[[#This Row],[Fare_Paid]]</f>
        <v>2560.2399999999998</v>
      </c>
    </row>
    <row r="1044" spans="1:34" x14ac:dyDescent="0.25">
      <c r="A1044" t="s">
        <v>1361</v>
      </c>
      <c r="B1044" s="1">
        <v>45871</v>
      </c>
      <c r="C1044" t="s">
        <v>4823</v>
      </c>
      <c r="D1044" t="s">
        <v>49</v>
      </c>
      <c r="E1044">
        <v>2436.19</v>
      </c>
      <c r="F1044">
        <v>2227.34</v>
      </c>
      <c r="G1044">
        <v>68.3</v>
      </c>
      <c r="H1044">
        <v>51.3</v>
      </c>
      <c r="I1044">
        <v>2.5</v>
      </c>
      <c r="J1044" t="s">
        <v>28</v>
      </c>
      <c r="K1044" t="s">
        <v>4820</v>
      </c>
      <c r="L1044">
        <v>0</v>
      </c>
      <c r="M1044">
        <v>0</v>
      </c>
      <c r="N1044" t="s">
        <v>110</v>
      </c>
      <c r="O1044" t="s">
        <v>469</v>
      </c>
      <c r="P1044" t="s">
        <v>31</v>
      </c>
      <c r="Q1044">
        <v>1046.83</v>
      </c>
      <c r="R1044" t="s">
        <v>32</v>
      </c>
      <c r="S1044" t="s">
        <v>33</v>
      </c>
      <c r="T1044">
        <v>1</v>
      </c>
      <c r="U1044" t="s">
        <v>45</v>
      </c>
      <c r="V1044">
        <v>6.27</v>
      </c>
      <c r="W1044" t="s">
        <v>28</v>
      </c>
      <c r="X1044">
        <v>0</v>
      </c>
      <c r="Y1044">
        <v>8</v>
      </c>
      <c r="Z1044">
        <v>6</v>
      </c>
      <c r="AA1044" t="s">
        <v>78</v>
      </c>
      <c r="AB1044" t="s">
        <v>54</v>
      </c>
      <c r="AC1044" t="s">
        <v>38</v>
      </c>
      <c r="AD1044">
        <v>17</v>
      </c>
      <c r="AE1044">
        <v>208.84999999999991</v>
      </c>
      <c r="AF1044">
        <v>1</v>
      </c>
      <c r="AG1044" t="s">
        <v>4857</v>
      </c>
      <c r="AH1044">
        <f>moove_smart_Real[[#This Row],[Fuel_Price]]+moove_smart_Real[[#This Row],[Fare_Paid]]</f>
        <v>3483.02</v>
      </c>
    </row>
    <row r="1045" spans="1:34" x14ac:dyDescent="0.25">
      <c r="A1045" t="s">
        <v>1362</v>
      </c>
      <c r="B1045" s="1">
        <v>45740</v>
      </c>
      <c r="C1045" t="s">
        <v>4821</v>
      </c>
      <c r="D1045" t="s">
        <v>49</v>
      </c>
      <c r="E1045">
        <v>3562.06</v>
      </c>
      <c r="F1045">
        <v>3455.27</v>
      </c>
      <c r="G1045">
        <v>42.5</v>
      </c>
      <c r="H1045">
        <v>20.5</v>
      </c>
      <c r="I1045">
        <v>2.7</v>
      </c>
      <c r="J1045" t="s">
        <v>28</v>
      </c>
      <c r="K1045" t="s">
        <v>4820</v>
      </c>
      <c r="L1045">
        <v>0</v>
      </c>
      <c r="M1045">
        <v>0</v>
      </c>
      <c r="N1045" t="s">
        <v>69</v>
      </c>
      <c r="O1045" t="s">
        <v>514</v>
      </c>
      <c r="P1045" t="s">
        <v>44</v>
      </c>
      <c r="Q1045">
        <v>1073.04</v>
      </c>
      <c r="R1045" t="s">
        <v>32</v>
      </c>
      <c r="S1045" t="s">
        <v>33</v>
      </c>
      <c r="T1045">
        <v>1</v>
      </c>
      <c r="U1045" t="s">
        <v>89</v>
      </c>
      <c r="V1045">
        <v>24.41</v>
      </c>
      <c r="W1045" t="s">
        <v>35</v>
      </c>
      <c r="X1045">
        <v>1</v>
      </c>
      <c r="Y1045">
        <v>16</v>
      </c>
      <c r="Z1045">
        <v>10</v>
      </c>
      <c r="AA1045" t="s">
        <v>36</v>
      </c>
      <c r="AB1045" t="s">
        <v>54</v>
      </c>
      <c r="AC1045" t="s">
        <v>38</v>
      </c>
      <c r="AD1045">
        <v>22</v>
      </c>
      <c r="AE1045">
        <v>106.78999999999996</v>
      </c>
      <c r="AF1045">
        <v>1</v>
      </c>
      <c r="AG1045" t="s">
        <v>4857</v>
      </c>
      <c r="AH1045">
        <f>moove_smart_Real[[#This Row],[Fuel_Price]]+moove_smart_Real[[#This Row],[Fare_Paid]]</f>
        <v>4635.1000000000004</v>
      </c>
    </row>
    <row r="1046" spans="1:34" x14ac:dyDescent="0.25">
      <c r="A1046" t="s">
        <v>1363</v>
      </c>
      <c r="B1046" s="1">
        <v>45356</v>
      </c>
      <c r="C1046" t="s">
        <v>95</v>
      </c>
      <c r="D1046" t="s">
        <v>58</v>
      </c>
      <c r="E1046">
        <v>2976.74</v>
      </c>
      <c r="F1046">
        <v>2426.13</v>
      </c>
      <c r="G1046">
        <v>25</v>
      </c>
      <c r="H1046">
        <v>20</v>
      </c>
      <c r="I1046">
        <v>5</v>
      </c>
      <c r="J1046" t="s">
        <v>28</v>
      </c>
      <c r="K1046" t="s">
        <v>4820</v>
      </c>
      <c r="L1046">
        <v>0</v>
      </c>
      <c r="M1046">
        <v>0</v>
      </c>
      <c r="N1046" t="s">
        <v>100</v>
      </c>
      <c r="O1046" t="s">
        <v>131</v>
      </c>
      <c r="P1046" t="s">
        <v>44</v>
      </c>
      <c r="Q1046">
        <v>1069.6300000000001</v>
      </c>
      <c r="R1046" t="s">
        <v>32</v>
      </c>
      <c r="S1046" t="s">
        <v>33</v>
      </c>
      <c r="T1046">
        <v>1</v>
      </c>
      <c r="U1046" t="s">
        <v>89</v>
      </c>
      <c r="V1046">
        <v>13.24</v>
      </c>
      <c r="W1046" t="s">
        <v>35</v>
      </c>
      <c r="X1046">
        <v>1</v>
      </c>
      <c r="Y1046">
        <v>3</v>
      </c>
      <c r="Z1046">
        <v>12</v>
      </c>
      <c r="AA1046" t="s">
        <v>78</v>
      </c>
      <c r="AB1046" t="s">
        <v>37</v>
      </c>
      <c r="AC1046" t="s">
        <v>55</v>
      </c>
      <c r="AD1046">
        <v>5</v>
      </c>
      <c r="AE1046">
        <v>550.60999999999967</v>
      </c>
      <c r="AF1046">
        <v>0</v>
      </c>
      <c r="AG1046" t="s">
        <v>38</v>
      </c>
      <c r="AH1046">
        <f>moove_smart_Real[[#This Row],[Fuel_Price]]+moove_smart_Real[[#This Row],[Fare_Paid]]</f>
        <v>4046.37</v>
      </c>
    </row>
    <row r="1047" spans="1:34" x14ac:dyDescent="0.25">
      <c r="A1047" t="s">
        <v>1364</v>
      </c>
      <c r="B1047" s="1">
        <v>45352</v>
      </c>
      <c r="C1047" t="s">
        <v>95</v>
      </c>
      <c r="D1047" t="s">
        <v>41</v>
      </c>
      <c r="E1047">
        <v>2383.19</v>
      </c>
      <c r="F1047">
        <v>2125.52</v>
      </c>
      <c r="G1047">
        <v>27.1</v>
      </c>
      <c r="H1047">
        <v>10</v>
      </c>
      <c r="I1047">
        <v>5</v>
      </c>
      <c r="J1047" t="s">
        <v>28</v>
      </c>
      <c r="K1047" t="s">
        <v>4820</v>
      </c>
      <c r="L1047">
        <v>0</v>
      </c>
      <c r="M1047">
        <v>0</v>
      </c>
      <c r="N1047" t="s">
        <v>366</v>
      </c>
      <c r="O1047" t="s">
        <v>474</v>
      </c>
      <c r="P1047" t="s">
        <v>31</v>
      </c>
      <c r="Q1047">
        <v>981.67</v>
      </c>
      <c r="R1047" t="s">
        <v>32</v>
      </c>
      <c r="S1047" t="s">
        <v>33</v>
      </c>
      <c r="T1047">
        <v>1</v>
      </c>
      <c r="U1047" t="s">
        <v>89</v>
      </c>
      <c r="V1047">
        <v>17.100000000000001</v>
      </c>
      <c r="W1047" t="s">
        <v>28</v>
      </c>
      <c r="X1047">
        <v>0</v>
      </c>
      <c r="Y1047">
        <v>3</v>
      </c>
      <c r="Z1047">
        <v>3</v>
      </c>
      <c r="AA1047" t="s">
        <v>36</v>
      </c>
      <c r="AB1047" t="s">
        <v>37</v>
      </c>
      <c r="AC1047" t="s">
        <v>55</v>
      </c>
      <c r="AD1047">
        <v>17.100000000000001</v>
      </c>
      <c r="AE1047">
        <v>257.67000000000007</v>
      </c>
      <c r="AF1047">
        <v>0</v>
      </c>
      <c r="AG1047" t="s">
        <v>38</v>
      </c>
      <c r="AH1047">
        <f>moove_smart_Real[[#This Row],[Fuel_Price]]+moove_smart_Real[[#This Row],[Fare_Paid]]</f>
        <v>3364.86</v>
      </c>
    </row>
    <row r="1048" spans="1:34" x14ac:dyDescent="0.25">
      <c r="A1048" t="s">
        <v>1365</v>
      </c>
      <c r="B1048" s="1">
        <v>45690</v>
      </c>
      <c r="C1048" t="s">
        <v>173</v>
      </c>
      <c r="D1048" t="s">
        <v>27</v>
      </c>
      <c r="E1048">
        <v>2477.9</v>
      </c>
      <c r="F1048">
        <v>2725.97</v>
      </c>
      <c r="G1048">
        <v>47.6</v>
      </c>
      <c r="H1048">
        <v>29.6</v>
      </c>
      <c r="I1048">
        <v>1.7</v>
      </c>
      <c r="J1048" t="s">
        <v>28</v>
      </c>
      <c r="K1048" t="s">
        <v>4820</v>
      </c>
      <c r="L1048">
        <v>0</v>
      </c>
      <c r="M1048">
        <v>0</v>
      </c>
      <c r="N1048" t="s">
        <v>167</v>
      </c>
      <c r="O1048" t="s">
        <v>541</v>
      </c>
      <c r="P1048" t="s">
        <v>44</v>
      </c>
      <c r="Q1048">
        <v>896.41</v>
      </c>
      <c r="R1048" t="s">
        <v>32</v>
      </c>
      <c r="S1048" t="s">
        <v>33</v>
      </c>
      <c r="T1048">
        <v>1</v>
      </c>
      <c r="U1048" t="s">
        <v>4825</v>
      </c>
      <c r="V1048">
        <v>1.43</v>
      </c>
      <c r="W1048" t="s">
        <v>35</v>
      </c>
      <c r="X1048">
        <v>1</v>
      </c>
      <c r="Y1048">
        <v>12</v>
      </c>
      <c r="Z1048">
        <v>9</v>
      </c>
      <c r="AA1048" t="s">
        <v>36</v>
      </c>
      <c r="AB1048" t="s">
        <v>54</v>
      </c>
      <c r="AC1048" t="s">
        <v>46</v>
      </c>
      <c r="AD1048">
        <v>18</v>
      </c>
      <c r="AE1048">
        <v>-248.06999999999971</v>
      </c>
      <c r="AF1048">
        <v>1</v>
      </c>
      <c r="AG1048" t="s">
        <v>4857</v>
      </c>
      <c r="AH1048">
        <f>moove_smart_Real[[#This Row],[Fuel_Price]]+moove_smart_Real[[#This Row],[Fare_Paid]]</f>
        <v>3374.31</v>
      </c>
    </row>
    <row r="1049" spans="1:34" x14ac:dyDescent="0.25">
      <c r="A1049" t="s">
        <v>1366</v>
      </c>
      <c r="B1049" s="1">
        <v>45963</v>
      </c>
      <c r="C1049" t="s">
        <v>4823</v>
      </c>
      <c r="D1049" t="s">
        <v>58</v>
      </c>
      <c r="E1049">
        <v>1928.63</v>
      </c>
      <c r="F1049">
        <v>1799.22</v>
      </c>
      <c r="G1049">
        <v>9.6</v>
      </c>
      <c r="H1049">
        <v>10</v>
      </c>
      <c r="I1049">
        <v>1.8</v>
      </c>
      <c r="J1049" t="s">
        <v>28</v>
      </c>
      <c r="K1049" t="s">
        <v>4820</v>
      </c>
      <c r="L1049">
        <v>0</v>
      </c>
      <c r="M1049">
        <v>0</v>
      </c>
      <c r="N1049" t="s">
        <v>100</v>
      </c>
      <c r="O1049" t="s">
        <v>148</v>
      </c>
      <c r="P1049" t="s">
        <v>31</v>
      </c>
      <c r="Q1049">
        <v>785.33</v>
      </c>
      <c r="R1049" t="s">
        <v>32</v>
      </c>
      <c r="S1049" t="s">
        <v>33</v>
      </c>
      <c r="T1049">
        <v>1</v>
      </c>
      <c r="U1049" t="s">
        <v>89</v>
      </c>
      <c r="V1049">
        <v>13.64</v>
      </c>
      <c r="W1049" t="s">
        <v>28</v>
      </c>
      <c r="X1049">
        <v>0</v>
      </c>
      <c r="Y1049">
        <v>18</v>
      </c>
      <c r="Z1049">
        <v>6</v>
      </c>
      <c r="AA1049" t="s">
        <v>78</v>
      </c>
      <c r="AB1049" t="s">
        <v>37</v>
      </c>
      <c r="AC1049" t="s">
        <v>55</v>
      </c>
      <c r="AD1049">
        <v>-0.40000000000000036</v>
      </c>
      <c r="AE1049">
        <v>129.41000000000008</v>
      </c>
      <c r="AF1049">
        <v>1</v>
      </c>
      <c r="AG1049" t="s">
        <v>4857</v>
      </c>
      <c r="AH1049">
        <f>moove_smart_Real[[#This Row],[Fuel_Price]]+moove_smart_Real[[#This Row],[Fare_Paid]]</f>
        <v>2713.96</v>
      </c>
    </row>
    <row r="1050" spans="1:34" x14ac:dyDescent="0.25">
      <c r="A1050" t="s">
        <v>1367</v>
      </c>
      <c r="B1050" s="1">
        <v>45713</v>
      </c>
      <c r="C1050" t="s">
        <v>95</v>
      </c>
      <c r="D1050" t="s">
        <v>49</v>
      </c>
      <c r="E1050">
        <v>1985.08</v>
      </c>
      <c r="F1050">
        <v>1804.1</v>
      </c>
      <c r="G1050">
        <v>31.9</v>
      </c>
      <c r="H1050">
        <v>13.9</v>
      </c>
      <c r="I1050">
        <v>5</v>
      </c>
      <c r="J1050" t="s">
        <v>28</v>
      </c>
      <c r="K1050" t="s">
        <v>4820</v>
      </c>
      <c r="L1050">
        <v>0</v>
      </c>
      <c r="M1050">
        <v>0</v>
      </c>
      <c r="N1050" t="s">
        <v>320</v>
      </c>
      <c r="O1050" t="s">
        <v>321</v>
      </c>
      <c r="P1050" t="s">
        <v>31</v>
      </c>
      <c r="Q1050">
        <v>791.66</v>
      </c>
      <c r="R1050" t="s">
        <v>32</v>
      </c>
      <c r="S1050" t="s">
        <v>33</v>
      </c>
      <c r="T1050">
        <v>1</v>
      </c>
      <c r="U1050" t="s">
        <v>89</v>
      </c>
      <c r="V1050">
        <v>11.39</v>
      </c>
      <c r="W1050" t="s">
        <v>28</v>
      </c>
      <c r="X1050">
        <v>0</v>
      </c>
      <c r="Y1050">
        <v>13</v>
      </c>
      <c r="Z1050">
        <v>12</v>
      </c>
      <c r="AA1050" t="s">
        <v>53</v>
      </c>
      <c r="AB1050" t="s">
        <v>37</v>
      </c>
      <c r="AC1050" t="s">
        <v>46</v>
      </c>
      <c r="AD1050">
        <v>18</v>
      </c>
      <c r="AE1050">
        <v>180.98000000000002</v>
      </c>
      <c r="AF1050">
        <v>0</v>
      </c>
      <c r="AG1050" t="s">
        <v>4857</v>
      </c>
      <c r="AH1050">
        <f>moove_smart_Real[[#This Row],[Fuel_Price]]+moove_smart_Real[[#This Row],[Fare_Paid]]</f>
        <v>2776.74</v>
      </c>
    </row>
    <row r="1051" spans="1:34" x14ac:dyDescent="0.25">
      <c r="A1051" t="s">
        <v>1368</v>
      </c>
      <c r="B1051" s="1">
        <v>45713</v>
      </c>
      <c r="C1051" t="s">
        <v>4823</v>
      </c>
      <c r="D1051" t="s">
        <v>41</v>
      </c>
      <c r="E1051">
        <v>4222.4799999999996</v>
      </c>
      <c r="F1051">
        <v>4131.28</v>
      </c>
      <c r="G1051">
        <v>29.5</v>
      </c>
      <c r="H1051">
        <v>20.5</v>
      </c>
      <c r="I1051">
        <v>3.4</v>
      </c>
      <c r="J1051" t="s">
        <v>28</v>
      </c>
      <c r="K1051" t="s">
        <v>4820</v>
      </c>
      <c r="L1051">
        <v>0</v>
      </c>
      <c r="M1051">
        <v>0</v>
      </c>
      <c r="N1051" t="s">
        <v>185</v>
      </c>
      <c r="O1051" t="s">
        <v>635</v>
      </c>
      <c r="P1051" t="s">
        <v>81</v>
      </c>
      <c r="Q1051">
        <v>911</v>
      </c>
      <c r="R1051" t="s">
        <v>32</v>
      </c>
      <c r="S1051" t="s">
        <v>33</v>
      </c>
      <c r="T1051">
        <v>1</v>
      </c>
      <c r="U1051" t="s">
        <v>89</v>
      </c>
      <c r="V1051">
        <v>17.11</v>
      </c>
      <c r="W1051" t="s">
        <v>28</v>
      </c>
      <c r="X1051">
        <v>0</v>
      </c>
      <c r="Y1051">
        <v>10</v>
      </c>
      <c r="Z1051">
        <v>3</v>
      </c>
      <c r="AA1051" t="s">
        <v>78</v>
      </c>
      <c r="AB1051" t="s">
        <v>37</v>
      </c>
      <c r="AC1051" t="s">
        <v>38</v>
      </c>
      <c r="AD1051">
        <v>9</v>
      </c>
      <c r="AE1051">
        <v>91.199999999999818</v>
      </c>
      <c r="AF1051">
        <v>0</v>
      </c>
      <c r="AG1051" t="s">
        <v>4857</v>
      </c>
      <c r="AH1051">
        <f>moove_smart_Real[[#This Row],[Fuel_Price]]+moove_smart_Real[[#This Row],[Fare_Paid]]</f>
        <v>5133.4799999999996</v>
      </c>
    </row>
    <row r="1052" spans="1:34" x14ac:dyDescent="0.25">
      <c r="A1052" t="s">
        <v>1369</v>
      </c>
      <c r="B1052" s="1">
        <v>45381</v>
      </c>
      <c r="C1052" t="s">
        <v>4821</v>
      </c>
      <c r="D1052" t="s">
        <v>41</v>
      </c>
      <c r="E1052">
        <v>1776.35</v>
      </c>
      <c r="F1052">
        <v>2062.2800000000002</v>
      </c>
      <c r="G1052">
        <v>25.1</v>
      </c>
      <c r="H1052">
        <v>15.1</v>
      </c>
      <c r="I1052">
        <v>3.9</v>
      </c>
      <c r="J1052" t="s">
        <v>28</v>
      </c>
      <c r="K1052" t="s">
        <v>4820</v>
      </c>
      <c r="L1052">
        <v>0</v>
      </c>
      <c r="M1052">
        <v>0</v>
      </c>
      <c r="N1052" t="s">
        <v>105</v>
      </c>
      <c r="O1052" t="s">
        <v>395</v>
      </c>
      <c r="P1052" t="s">
        <v>31</v>
      </c>
      <c r="Q1052">
        <v>1080.4000000000001</v>
      </c>
      <c r="R1052" t="s">
        <v>32</v>
      </c>
      <c r="S1052" t="s">
        <v>33</v>
      </c>
      <c r="T1052">
        <v>1</v>
      </c>
      <c r="U1052" t="s">
        <v>89</v>
      </c>
      <c r="V1052">
        <v>16.02</v>
      </c>
      <c r="W1052" t="s">
        <v>28</v>
      </c>
      <c r="X1052">
        <v>0</v>
      </c>
      <c r="Y1052">
        <v>11</v>
      </c>
      <c r="Z1052">
        <v>5</v>
      </c>
      <c r="AA1052" t="s">
        <v>36</v>
      </c>
      <c r="AB1052" t="s">
        <v>37</v>
      </c>
      <c r="AC1052" t="s">
        <v>46</v>
      </c>
      <c r="AD1052">
        <v>10.000000000000002</v>
      </c>
      <c r="AE1052">
        <v>-285.93000000000029</v>
      </c>
      <c r="AF1052">
        <v>0</v>
      </c>
      <c r="AG1052" t="s">
        <v>4857</v>
      </c>
      <c r="AH1052">
        <f>moove_smart_Real[[#This Row],[Fuel_Price]]+moove_smart_Real[[#This Row],[Fare_Paid]]</f>
        <v>2856.75</v>
      </c>
    </row>
    <row r="1053" spans="1:34" x14ac:dyDescent="0.25">
      <c r="A1053" t="s">
        <v>1370</v>
      </c>
      <c r="B1053" s="1">
        <v>45910</v>
      </c>
      <c r="C1053" t="s">
        <v>4821</v>
      </c>
      <c r="D1053" t="s">
        <v>27</v>
      </c>
      <c r="E1053">
        <v>3663.49</v>
      </c>
      <c r="F1053">
        <v>3319.24</v>
      </c>
      <c r="G1053">
        <v>53.3</v>
      </c>
      <c r="H1053">
        <v>37.299999999999997</v>
      </c>
      <c r="I1053">
        <v>2.2000000000000002</v>
      </c>
      <c r="J1053" t="s">
        <v>28</v>
      </c>
      <c r="K1053" t="s">
        <v>4820</v>
      </c>
      <c r="L1053">
        <v>0</v>
      </c>
      <c r="M1053">
        <v>0</v>
      </c>
      <c r="N1053" t="s">
        <v>434</v>
      </c>
      <c r="O1053" t="s">
        <v>416</v>
      </c>
      <c r="P1053" t="s">
        <v>81</v>
      </c>
      <c r="Q1053">
        <v>1116.1300000000001</v>
      </c>
      <c r="R1053" t="s">
        <v>32</v>
      </c>
      <c r="S1053" t="s">
        <v>33</v>
      </c>
      <c r="T1053">
        <v>1</v>
      </c>
      <c r="U1053" t="s">
        <v>89</v>
      </c>
      <c r="V1053">
        <v>3.57</v>
      </c>
      <c r="W1053" t="s">
        <v>28</v>
      </c>
      <c r="X1053">
        <v>0</v>
      </c>
      <c r="Y1053">
        <v>18</v>
      </c>
      <c r="Z1053">
        <v>1</v>
      </c>
      <c r="AA1053" t="s">
        <v>36</v>
      </c>
      <c r="AB1053" t="s">
        <v>37</v>
      </c>
      <c r="AC1053" t="s">
        <v>46</v>
      </c>
      <c r="AD1053">
        <v>16</v>
      </c>
      <c r="AE1053">
        <v>344.25</v>
      </c>
      <c r="AF1053">
        <v>1</v>
      </c>
      <c r="AG1053" t="s">
        <v>4857</v>
      </c>
      <c r="AH1053">
        <f>moove_smart_Real[[#This Row],[Fuel_Price]]+moove_smart_Real[[#This Row],[Fare_Paid]]</f>
        <v>4779.62</v>
      </c>
    </row>
    <row r="1054" spans="1:34" x14ac:dyDescent="0.25">
      <c r="A1054" t="s">
        <v>1371</v>
      </c>
      <c r="B1054" s="1">
        <v>45795</v>
      </c>
      <c r="C1054" t="s">
        <v>4823</v>
      </c>
      <c r="D1054" t="s">
        <v>41</v>
      </c>
      <c r="E1054">
        <v>3211.51</v>
      </c>
      <c r="F1054">
        <v>2787.48</v>
      </c>
      <c r="G1054">
        <v>35.5</v>
      </c>
      <c r="H1054">
        <v>11.5</v>
      </c>
      <c r="I1054">
        <v>3.1</v>
      </c>
      <c r="J1054" t="s">
        <v>28</v>
      </c>
      <c r="K1054" t="s">
        <v>4820</v>
      </c>
      <c r="L1054">
        <v>0</v>
      </c>
      <c r="M1054">
        <v>0</v>
      </c>
      <c r="N1054" t="s">
        <v>366</v>
      </c>
      <c r="O1054" t="s">
        <v>474</v>
      </c>
      <c r="P1054" t="s">
        <v>81</v>
      </c>
      <c r="Q1054">
        <v>953.09</v>
      </c>
      <c r="R1054" t="s">
        <v>76</v>
      </c>
      <c r="S1054" t="s">
        <v>33</v>
      </c>
      <c r="T1054">
        <v>1</v>
      </c>
      <c r="U1054" t="s">
        <v>4825</v>
      </c>
      <c r="V1054">
        <v>11.14</v>
      </c>
      <c r="W1054" t="s">
        <v>28</v>
      </c>
      <c r="X1054">
        <v>0</v>
      </c>
      <c r="Y1054">
        <v>10</v>
      </c>
      <c r="Z1054">
        <v>6</v>
      </c>
      <c r="AA1054" t="s">
        <v>53</v>
      </c>
      <c r="AB1054" t="s">
        <v>54</v>
      </c>
      <c r="AC1054" t="s">
        <v>46</v>
      </c>
      <c r="AD1054">
        <v>24</v>
      </c>
      <c r="AE1054">
        <v>424.0300000000002</v>
      </c>
      <c r="AF1054">
        <v>0</v>
      </c>
      <c r="AG1054" t="s">
        <v>4857</v>
      </c>
      <c r="AH1054">
        <f>moove_smart_Real[[#This Row],[Fuel_Price]]+moove_smart_Real[[#This Row],[Fare_Paid]]</f>
        <v>4164.6000000000004</v>
      </c>
    </row>
    <row r="1055" spans="1:34" x14ac:dyDescent="0.25">
      <c r="A1055" t="s">
        <v>1372</v>
      </c>
      <c r="B1055" s="1">
        <v>45332</v>
      </c>
      <c r="C1055" t="s">
        <v>4823</v>
      </c>
      <c r="D1055" t="s">
        <v>27</v>
      </c>
      <c r="E1055">
        <v>3824.53</v>
      </c>
      <c r="F1055">
        <v>4112.5600000000004</v>
      </c>
      <c r="G1055">
        <v>61.3</v>
      </c>
      <c r="H1055">
        <v>41.3</v>
      </c>
      <c r="I1055">
        <v>3</v>
      </c>
      <c r="J1055" t="s">
        <v>28</v>
      </c>
      <c r="K1055" t="s">
        <v>4820</v>
      </c>
      <c r="L1055">
        <v>0</v>
      </c>
      <c r="M1055">
        <v>0</v>
      </c>
      <c r="N1055" t="s">
        <v>159</v>
      </c>
      <c r="O1055" t="s">
        <v>875</v>
      </c>
      <c r="P1055" t="s">
        <v>44</v>
      </c>
      <c r="Q1055">
        <v>0</v>
      </c>
      <c r="R1055" t="s">
        <v>32</v>
      </c>
      <c r="S1055" t="s">
        <v>33</v>
      </c>
      <c r="T1055">
        <v>1</v>
      </c>
      <c r="U1055" t="s">
        <v>89</v>
      </c>
      <c r="V1055">
        <v>15.33</v>
      </c>
      <c r="W1055" t="s">
        <v>35</v>
      </c>
      <c r="X1055">
        <v>1</v>
      </c>
      <c r="Y1055">
        <v>13</v>
      </c>
      <c r="Z1055">
        <v>5</v>
      </c>
      <c r="AA1055" t="s">
        <v>53</v>
      </c>
      <c r="AB1055" t="s">
        <v>54</v>
      </c>
      <c r="AC1055" t="s">
        <v>38</v>
      </c>
      <c r="AD1055">
        <v>20</v>
      </c>
      <c r="AE1055">
        <v>-288.0300000000002</v>
      </c>
      <c r="AF1055">
        <v>1</v>
      </c>
      <c r="AG1055" t="s">
        <v>4857</v>
      </c>
      <c r="AH1055">
        <f>moove_smart_Real[[#This Row],[Fuel_Price]]+moove_smart_Real[[#This Row],[Fare_Paid]]</f>
        <v>3824.53</v>
      </c>
    </row>
    <row r="1056" spans="1:34" x14ac:dyDescent="0.25">
      <c r="A1056" t="s">
        <v>1373</v>
      </c>
      <c r="B1056" s="1">
        <v>45316</v>
      </c>
      <c r="C1056" t="s">
        <v>4821</v>
      </c>
      <c r="D1056" t="s">
        <v>49</v>
      </c>
      <c r="E1056">
        <v>1707.71</v>
      </c>
      <c r="F1056">
        <v>1739.48</v>
      </c>
      <c r="G1056">
        <v>73.400000000000006</v>
      </c>
      <c r="H1056">
        <v>66.400000000000006</v>
      </c>
      <c r="I1056">
        <v>2.5</v>
      </c>
      <c r="J1056" t="s">
        <v>35</v>
      </c>
      <c r="K1056" t="s">
        <v>73</v>
      </c>
      <c r="L1056">
        <v>4</v>
      </c>
      <c r="M1056">
        <v>0</v>
      </c>
      <c r="N1056" t="s">
        <v>226</v>
      </c>
      <c r="O1056" t="s">
        <v>248</v>
      </c>
      <c r="P1056" t="s">
        <v>31</v>
      </c>
      <c r="Q1056">
        <v>1010.7</v>
      </c>
      <c r="R1056" t="s">
        <v>32</v>
      </c>
      <c r="S1056" t="s">
        <v>33</v>
      </c>
      <c r="T1056">
        <v>1</v>
      </c>
      <c r="U1056" t="s">
        <v>89</v>
      </c>
      <c r="V1056">
        <v>1.29</v>
      </c>
      <c r="W1056" t="s">
        <v>35</v>
      </c>
      <c r="X1056">
        <v>1</v>
      </c>
      <c r="Y1056">
        <v>6</v>
      </c>
      <c r="Z1056">
        <v>15</v>
      </c>
      <c r="AA1056" t="s">
        <v>53</v>
      </c>
      <c r="AB1056" t="s">
        <v>37</v>
      </c>
      <c r="AC1056" t="s">
        <v>38</v>
      </c>
      <c r="AD1056">
        <v>7</v>
      </c>
      <c r="AE1056">
        <v>-31.769999999999982</v>
      </c>
      <c r="AF1056">
        <v>1</v>
      </c>
      <c r="AG1056" t="s">
        <v>38</v>
      </c>
      <c r="AH1056">
        <f>moove_smart_Real[[#This Row],[Fuel_Price]]+moove_smart_Real[[#This Row],[Fare_Paid]]</f>
        <v>2718.41</v>
      </c>
    </row>
    <row r="1057" spans="1:34" x14ac:dyDescent="0.25">
      <c r="A1057" t="s">
        <v>1374</v>
      </c>
      <c r="B1057" s="1">
        <v>45364</v>
      </c>
      <c r="C1057" t="s">
        <v>4822</v>
      </c>
      <c r="D1057" t="s">
        <v>41</v>
      </c>
      <c r="E1057">
        <v>2805.12</v>
      </c>
      <c r="F1057">
        <v>2384.77</v>
      </c>
      <c r="G1057">
        <v>72.2</v>
      </c>
      <c r="H1057">
        <v>47.2</v>
      </c>
      <c r="I1057">
        <v>4.2</v>
      </c>
      <c r="J1057" t="s">
        <v>35</v>
      </c>
      <c r="K1057" t="s">
        <v>109</v>
      </c>
      <c r="L1057">
        <v>2</v>
      </c>
      <c r="M1057">
        <v>1</v>
      </c>
      <c r="N1057" t="s">
        <v>87</v>
      </c>
      <c r="O1057" t="s">
        <v>297</v>
      </c>
      <c r="P1057" t="s">
        <v>52</v>
      </c>
      <c r="Q1057">
        <v>961.47</v>
      </c>
      <c r="R1057" t="s">
        <v>76</v>
      </c>
      <c r="S1057" t="s">
        <v>33</v>
      </c>
      <c r="T1057">
        <v>1</v>
      </c>
      <c r="U1057" t="s">
        <v>45</v>
      </c>
      <c r="V1057">
        <v>10.41</v>
      </c>
      <c r="W1057" t="s">
        <v>28</v>
      </c>
      <c r="X1057">
        <v>0</v>
      </c>
      <c r="Y1057">
        <v>5</v>
      </c>
      <c r="Z1057">
        <v>8</v>
      </c>
      <c r="AA1057" t="s">
        <v>36</v>
      </c>
      <c r="AB1057" t="s">
        <v>54</v>
      </c>
      <c r="AC1057" t="s">
        <v>46</v>
      </c>
      <c r="AD1057">
        <v>25</v>
      </c>
      <c r="AE1057">
        <v>420.34999999999991</v>
      </c>
      <c r="AF1057">
        <v>1</v>
      </c>
      <c r="AG1057" t="s">
        <v>38</v>
      </c>
      <c r="AH1057">
        <f>moove_smart_Real[[#This Row],[Fuel_Price]]+moove_smart_Real[[#This Row],[Fare_Paid]]</f>
        <v>3766.59</v>
      </c>
    </row>
    <row r="1058" spans="1:34" x14ac:dyDescent="0.25">
      <c r="A1058" t="s">
        <v>1375</v>
      </c>
      <c r="B1058" s="1">
        <v>45663</v>
      </c>
      <c r="C1058" t="s">
        <v>4819</v>
      </c>
      <c r="D1058" t="s">
        <v>49</v>
      </c>
      <c r="E1058">
        <v>2526.4899999999998</v>
      </c>
      <c r="F1058">
        <v>2395.71</v>
      </c>
      <c r="G1058">
        <v>27.6</v>
      </c>
      <c r="H1058">
        <v>10</v>
      </c>
      <c r="I1058">
        <v>3.5</v>
      </c>
      <c r="J1058" t="s">
        <v>35</v>
      </c>
      <c r="K1058" t="s">
        <v>177</v>
      </c>
      <c r="L1058">
        <v>5</v>
      </c>
      <c r="M1058">
        <v>0</v>
      </c>
      <c r="N1058" t="s">
        <v>392</v>
      </c>
      <c r="O1058" t="s">
        <v>622</v>
      </c>
      <c r="P1058" t="s">
        <v>44</v>
      </c>
      <c r="Q1058">
        <v>0</v>
      </c>
      <c r="R1058" t="s">
        <v>32</v>
      </c>
      <c r="S1058" t="s">
        <v>33</v>
      </c>
      <c r="T1058">
        <v>1</v>
      </c>
      <c r="U1058" t="s">
        <v>89</v>
      </c>
      <c r="V1058">
        <v>8.35</v>
      </c>
      <c r="W1058" t="s">
        <v>28</v>
      </c>
      <c r="X1058">
        <v>0</v>
      </c>
      <c r="Y1058">
        <v>4</v>
      </c>
      <c r="Z1058">
        <v>9</v>
      </c>
      <c r="AA1058" t="s">
        <v>53</v>
      </c>
      <c r="AB1058" t="s">
        <v>54</v>
      </c>
      <c r="AC1058" t="s">
        <v>55</v>
      </c>
      <c r="AD1058">
        <v>17.600000000000001</v>
      </c>
      <c r="AE1058">
        <v>130.77999999999975</v>
      </c>
      <c r="AF1058">
        <v>1</v>
      </c>
      <c r="AG1058" t="s">
        <v>38</v>
      </c>
      <c r="AH1058">
        <f>moove_smart_Real[[#This Row],[Fuel_Price]]+moove_smart_Real[[#This Row],[Fare_Paid]]</f>
        <v>2526.4899999999998</v>
      </c>
    </row>
    <row r="1059" spans="1:34" x14ac:dyDescent="0.25">
      <c r="A1059" t="s">
        <v>1376</v>
      </c>
      <c r="B1059" s="1">
        <v>45385</v>
      </c>
      <c r="C1059" t="s">
        <v>4823</v>
      </c>
      <c r="D1059" t="s">
        <v>49</v>
      </c>
      <c r="E1059">
        <v>2568.1999999999998</v>
      </c>
      <c r="F1059">
        <v>2420.9699999999998</v>
      </c>
      <c r="G1059">
        <v>97.8</v>
      </c>
      <c r="H1059">
        <v>83.8</v>
      </c>
      <c r="I1059">
        <v>3</v>
      </c>
      <c r="J1059" t="s">
        <v>28</v>
      </c>
      <c r="K1059" t="s">
        <v>4820</v>
      </c>
      <c r="L1059">
        <v>0</v>
      </c>
      <c r="M1059">
        <v>0</v>
      </c>
      <c r="N1059" t="s">
        <v>320</v>
      </c>
      <c r="O1059" t="s">
        <v>401</v>
      </c>
      <c r="P1059" t="s">
        <v>31</v>
      </c>
      <c r="Q1059">
        <v>867.65</v>
      </c>
      <c r="R1059" t="s">
        <v>76</v>
      </c>
      <c r="S1059" t="s">
        <v>263</v>
      </c>
      <c r="T1059">
        <v>0</v>
      </c>
      <c r="U1059" t="s">
        <v>4825</v>
      </c>
      <c r="V1059">
        <v>21.36</v>
      </c>
      <c r="W1059" t="s">
        <v>35</v>
      </c>
      <c r="X1059">
        <v>1</v>
      </c>
      <c r="Y1059">
        <v>1</v>
      </c>
      <c r="Z1059">
        <v>3</v>
      </c>
      <c r="AA1059" t="s">
        <v>36</v>
      </c>
      <c r="AB1059" t="s">
        <v>54</v>
      </c>
      <c r="AC1059" t="s">
        <v>55</v>
      </c>
      <c r="AD1059">
        <v>14</v>
      </c>
      <c r="AE1059">
        <v>147.23000000000002</v>
      </c>
      <c r="AF1059">
        <v>1</v>
      </c>
      <c r="AG1059" t="s">
        <v>38</v>
      </c>
      <c r="AH1059">
        <f>moove_smart_Real[[#This Row],[Fuel_Price]]+moove_smart_Real[[#This Row],[Fare_Paid]]</f>
        <v>3435.85</v>
      </c>
    </row>
    <row r="1060" spans="1:34" x14ac:dyDescent="0.25">
      <c r="A1060" t="s">
        <v>1377</v>
      </c>
      <c r="B1060" s="1">
        <v>45785</v>
      </c>
      <c r="C1060" t="s">
        <v>4819</v>
      </c>
      <c r="D1060" t="s">
        <v>27</v>
      </c>
      <c r="E1060">
        <v>2978.5</v>
      </c>
      <c r="F1060">
        <v>2965.53</v>
      </c>
      <c r="G1060">
        <v>34.9</v>
      </c>
      <c r="H1060">
        <v>22.9</v>
      </c>
      <c r="I1060">
        <v>3.2</v>
      </c>
      <c r="J1060" t="s">
        <v>28</v>
      </c>
      <c r="K1060" t="s">
        <v>4820</v>
      </c>
      <c r="L1060">
        <v>0</v>
      </c>
      <c r="M1060">
        <v>0</v>
      </c>
      <c r="N1060" t="s">
        <v>360</v>
      </c>
      <c r="O1060" t="s">
        <v>503</v>
      </c>
      <c r="P1060" t="s">
        <v>52</v>
      </c>
      <c r="Q1060">
        <v>1197.27</v>
      </c>
      <c r="R1060" t="s">
        <v>32</v>
      </c>
      <c r="S1060" t="s">
        <v>33</v>
      </c>
      <c r="T1060">
        <v>1</v>
      </c>
      <c r="U1060" t="s">
        <v>45</v>
      </c>
      <c r="V1060">
        <v>10.52</v>
      </c>
      <c r="W1060" t="s">
        <v>28</v>
      </c>
      <c r="X1060">
        <v>0</v>
      </c>
      <c r="Y1060">
        <v>5</v>
      </c>
      <c r="Z1060">
        <v>5</v>
      </c>
      <c r="AA1060" t="s">
        <v>78</v>
      </c>
      <c r="AB1060" t="s">
        <v>54</v>
      </c>
      <c r="AC1060" t="s">
        <v>55</v>
      </c>
      <c r="AD1060">
        <v>12</v>
      </c>
      <c r="AE1060">
        <v>12.9699999999998</v>
      </c>
      <c r="AF1060">
        <v>0</v>
      </c>
      <c r="AG1060" t="s">
        <v>38</v>
      </c>
      <c r="AH1060">
        <f>moove_smart_Real[[#This Row],[Fuel_Price]]+moove_smart_Real[[#This Row],[Fare_Paid]]</f>
        <v>4175.7700000000004</v>
      </c>
    </row>
    <row r="1061" spans="1:34" x14ac:dyDescent="0.25">
      <c r="A1061" t="s">
        <v>1378</v>
      </c>
      <c r="B1061" s="1">
        <v>45743</v>
      </c>
      <c r="C1061" t="s">
        <v>4822</v>
      </c>
      <c r="D1061" t="s">
        <v>58</v>
      </c>
      <c r="E1061">
        <v>2627.82</v>
      </c>
      <c r="F1061">
        <v>2111.77</v>
      </c>
      <c r="G1061">
        <v>47.1</v>
      </c>
      <c r="H1061">
        <v>23.1</v>
      </c>
      <c r="I1061">
        <v>3.7</v>
      </c>
      <c r="J1061" t="s">
        <v>28</v>
      </c>
      <c r="K1061" t="s">
        <v>4820</v>
      </c>
      <c r="L1061">
        <v>0</v>
      </c>
      <c r="M1061">
        <v>0</v>
      </c>
      <c r="N1061" t="s">
        <v>206</v>
      </c>
      <c r="O1061" t="s">
        <v>882</v>
      </c>
      <c r="P1061" t="s">
        <v>52</v>
      </c>
      <c r="Q1061">
        <v>1028.57</v>
      </c>
      <c r="R1061" t="s">
        <v>32</v>
      </c>
      <c r="S1061" t="s">
        <v>33</v>
      </c>
      <c r="T1061">
        <v>1</v>
      </c>
      <c r="U1061" t="s">
        <v>4825</v>
      </c>
      <c r="V1061">
        <v>13.06</v>
      </c>
      <c r="W1061" t="s">
        <v>35</v>
      </c>
      <c r="X1061">
        <v>1</v>
      </c>
      <c r="Y1061">
        <v>3</v>
      </c>
      <c r="Z1061">
        <v>15</v>
      </c>
      <c r="AA1061" t="s">
        <v>78</v>
      </c>
      <c r="AB1061" t="s">
        <v>54</v>
      </c>
      <c r="AC1061" t="s">
        <v>46</v>
      </c>
      <c r="AD1061">
        <v>24</v>
      </c>
      <c r="AE1061">
        <v>516.05000000000018</v>
      </c>
      <c r="AF1061">
        <v>0</v>
      </c>
      <c r="AG1061" t="s">
        <v>38</v>
      </c>
      <c r="AH1061">
        <f>moove_smart_Real[[#This Row],[Fuel_Price]]+moove_smart_Real[[#This Row],[Fare_Paid]]</f>
        <v>3656.3900000000003</v>
      </c>
    </row>
    <row r="1062" spans="1:34" x14ac:dyDescent="0.25">
      <c r="A1062" t="s">
        <v>1379</v>
      </c>
      <c r="B1062" s="1">
        <v>45335</v>
      </c>
      <c r="C1062" t="s">
        <v>95</v>
      </c>
      <c r="D1062" t="s">
        <v>27</v>
      </c>
      <c r="E1062">
        <v>1905.98</v>
      </c>
      <c r="F1062">
        <v>1456.02</v>
      </c>
      <c r="G1062">
        <v>38.1</v>
      </c>
      <c r="H1062">
        <v>15.1</v>
      </c>
      <c r="I1062">
        <v>4.5999999999999996</v>
      </c>
      <c r="J1062" t="s">
        <v>35</v>
      </c>
      <c r="K1062" t="s">
        <v>150</v>
      </c>
      <c r="L1062">
        <v>6</v>
      </c>
      <c r="M1062">
        <v>0</v>
      </c>
      <c r="N1062" t="s">
        <v>60</v>
      </c>
      <c r="O1062" t="s">
        <v>51</v>
      </c>
      <c r="P1062" t="s">
        <v>31</v>
      </c>
      <c r="Q1062">
        <v>1082.0899999999999</v>
      </c>
      <c r="R1062" t="s">
        <v>32</v>
      </c>
      <c r="S1062" t="s">
        <v>33</v>
      </c>
      <c r="T1062">
        <v>1</v>
      </c>
      <c r="U1062" t="s">
        <v>4825</v>
      </c>
      <c r="V1062">
        <v>14.83</v>
      </c>
      <c r="W1062" t="s">
        <v>35</v>
      </c>
      <c r="X1062">
        <v>1</v>
      </c>
      <c r="Y1062">
        <v>5</v>
      </c>
      <c r="Z1062">
        <v>6</v>
      </c>
      <c r="AA1062" t="s">
        <v>78</v>
      </c>
      <c r="AB1062" t="s">
        <v>54</v>
      </c>
      <c r="AC1062" t="s">
        <v>55</v>
      </c>
      <c r="AD1062">
        <v>23</v>
      </c>
      <c r="AE1062">
        <v>449.96000000000004</v>
      </c>
      <c r="AF1062">
        <v>1</v>
      </c>
      <c r="AG1062" t="s">
        <v>38</v>
      </c>
      <c r="AH1062">
        <f>moove_smart_Real[[#This Row],[Fuel_Price]]+moove_smart_Real[[#This Row],[Fare_Paid]]</f>
        <v>2988.0699999999997</v>
      </c>
    </row>
    <row r="1063" spans="1:34" x14ac:dyDescent="0.25">
      <c r="A1063" t="s">
        <v>1380</v>
      </c>
      <c r="B1063" s="1">
        <v>45805</v>
      </c>
      <c r="C1063" t="s">
        <v>4822</v>
      </c>
      <c r="D1063" t="s">
        <v>49</v>
      </c>
      <c r="E1063">
        <v>4199.91</v>
      </c>
      <c r="F1063">
        <v>4031.36</v>
      </c>
      <c r="G1063">
        <v>31.6</v>
      </c>
      <c r="H1063">
        <v>10</v>
      </c>
      <c r="I1063">
        <v>4</v>
      </c>
      <c r="J1063" t="s">
        <v>35</v>
      </c>
      <c r="K1063" t="s">
        <v>59</v>
      </c>
      <c r="L1063">
        <v>3</v>
      </c>
      <c r="M1063">
        <v>0</v>
      </c>
      <c r="N1063" t="s">
        <v>139</v>
      </c>
      <c r="O1063" t="s">
        <v>477</v>
      </c>
      <c r="P1063" t="s">
        <v>81</v>
      </c>
      <c r="Q1063">
        <v>1043.92</v>
      </c>
      <c r="R1063" t="s">
        <v>32</v>
      </c>
      <c r="S1063" t="s">
        <v>33</v>
      </c>
      <c r="T1063">
        <v>1</v>
      </c>
      <c r="U1063" t="s">
        <v>45</v>
      </c>
      <c r="V1063">
        <v>17.48</v>
      </c>
      <c r="W1063" t="s">
        <v>35</v>
      </c>
      <c r="X1063">
        <v>1</v>
      </c>
      <c r="Y1063">
        <v>18</v>
      </c>
      <c r="Z1063">
        <v>11</v>
      </c>
      <c r="AA1063" t="s">
        <v>78</v>
      </c>
      <c r="AB1063" t="s">
        <v>54</v>
      </c>
      <c r="AC1063" t="s">
        <v>55</v>
      </c>
      <c r="AD1063">
        <v>21.6</v>
      </c>
      <c r="AE1063">
        <v>168.54999999999973</v>
      </c>
      <c r="AF1063">
        <v>1</v>
      </c>
      <c r="AG1063" t="s">
        <v>4857</v>
      </c>
      <c r="AH1063">
        <f>moove_smart_Real[[#This Row],[Fuel_Price]]+moove_smart_Real[[#This Row],[Fare_Paid]]</f>
        <v>5243.83</v>
      </c>
    </row>
    <row r="1064" spans="1:34" x14ac:dyDescent="0.25">
      <c r="A1064" t="s">
        <v>1381</v>
      </c>
      <c r="B1064" s="1">
        <v>45803</v>
      </c>
      <c r="C1064" t="s">
        <v>4822</v>
      </c>
      <c r="D1064" t="s">
        <v>27</v>
      </c>
      <c r="E1064">
        <v>2577.04</v>
      </c>
      <c r="F1064">
        <v>2176.38</v>
      </c>
      <c r="G1064">
        <v>22.8</v>
      </c>
      <c r="H1064">
        <v>10</v>
      </c>
      <c r="I1064">
        <v>3.3</v>
      </c>
      <c r="J1064" t="s">
        <v>28</v>
      </c>
      <c r="K1064" t="s">
        <v>4820</v>
      </c>
      <c r="L1064">
        <v>0</v>
      </c>
      <c r="M1064">
        <v>0</v>
      </c>
      <c r="N1064" t="s">
        <v>96</v>
      </c>
      <c r="O1064" t="s">
        <v>1005</v>
      </c>
      <c r="P1064" t="s">
        <v>31</v>
      </c>
      <c r="Q1064">
        <v>803.48</v>
      </c>
      <c r="R1064" t="s">
        <v>32</v>
      </c>
      <c r="S1064" t="s">
        <v>33</v>
      </c>
      <c r="T1064">
        <v>1</v>
      </c>
      <c r="U1064" t="s">
        <v>4825</v>
      </c>
      <c r="V1064">
        <v>10.81</v>
      </c>
      <c r="W1064" t="s">
        <v>28</v>
      </c>
      <c r="X1064">
        <v>0</v>
      </c>
      <c r="Y1064">
        <v>5</v>
      </c>
      <c r="Z1064">
        <v>1</v>
      </c>
      <c r="AA1064" t="s">
        <v>78</v>
      </c>
      <c r="AB1064" t="s">
        <v>37</v>
      </c>
      <c r="AC1064" t="s">
        <v>55</v>
      </c>
      <c r="AD1064">
        <v>12.8</v>
      </c>
      <c r="AE1064">
        <v>400.65999999999985</v>
      </c>
      <c r="AF1064">
        <v>0</v>
      </c>
      <c r="AG1064" t="s">
        <v>38</v>
      </c>
      <c r="AH1064">
        <f>moove_smart_Real[[#This Row],[Fuel_Price]]+moove_smart_Real[[#This Row],[Fare_Paid]]</f>
        <v>3380.52</v>
      </c>
    </row>
    <row r="1065" spans="1:34" x14ac:dyDescent="0.25">
      <c r="A1065" t="s">
        <v>1382</v>
      </c>
      <c r="B1065" s="1">
        <v>45380</v>
      </c>
      <c r="C1065" t="s">
        <v>4823</v>
      </c>
      <c r="D1065" t="s">
        <v>49</v>
      </c>
      <c r="E1065">
        <v>1471.35</v>
      </c>
      <c r="F1065">
        <v>1596.14</v>
      </c>
      <c r="G1065">
        <v>49</v>
      </c>
      <c r="H1065">
        <v>35</v>
      </c>
      <c r="I1065">
        <v>4.3</v>
      </c>
      <c r="J1065" t="s">
        <v>28</v>
      </c>
      <c r="K1065" t="s">
        <v>4820</v>
      </c>
      <c r="L1065">
        <v>0</v>
      </c>
      <c r="M1065">
        <v>0</v>
      </c>
      <c r="N1065" t="s">
        <v>29</v>
      </c>
      <c r="O1065" t="s">
        <v>534</v>
      </c>
      <c r="P1065" t="s">
        <v>31</v>
      </c>
      <c r="Q1065">
        <v>1104.54</v>
      </c>
      <c r="R1065" t="s">
        <v>76</v>
      </c>
      <c r="S1065" t="s">
        <v>33</v>
      </c>
      <c r="T1065">
        <v>1</v>
      </c>
      <c r="U1065" t="s">
        <v>89</v>
      </c>
      <c r="V1065">
        <v>5.86</v>
      </c>
      <c r="W1065" t="s">
        <v>28</v>
      </c>
      <c r="X1065">
        <v>0</v>
      </c>
      <c r="Y1065">
        <v>6</v>
      </c>
      <c r="Z1065">
        <v>14</v>
      </c>
      <c r="AA1065" t="s">
        <v>53</v>
      </c>
      <c r="AB1065" t="s">
        <v>54</v>
      </c>
      <c r="AC1065" t="s">
        <v>46</v>
      </c>
      <c r="AD1065">
        <v>14</v>
      </c>
      <c r="AE1065">
        <v>-124.79000000000019</v>
      </c>
      <c r="AF1065">
        <v>0</v>
      </c>
      <c r="AG1065" t="s">
        <v>38</v>
      </c>
      <c r="AH1065">
        <f>moove_smart_Real[[#This Row],[Fuel_Price]]+moove_smart_Real[[#This Row],[Fare_Paid]]</f>
        <v>2575.89</v>
      </c>
    </row>
    <row r="1066" spans="1:34" x14ac:dyDescent="0.25">
      <c r="A1066" t="s">
        <v>1383</v>
      </c>
      <c r="B1066" s="1">
        <v>45711</v>
      </c>
      <c r="C1066" t="s">
        <v>4819</v>
      </c>
      <c r="D1066" t="s">
        <v>49</v>
      </c>
      <c r="E1066">
        <v>2633.74</v>
      </c>
      <c r="F1066">
        <v>2815.58</v>
      </c>
      <c r="G1066">
        <v>51.4</v>
      </c>
      <c r="H1066">
        <v>26.4</v>
      </c>
      <c r="I1066">
        <v>3.1</v>
      </c>
      <c r="J1066" t="s">
        <v>28</v>
      </c>
      <c r="K1066" t="s">
        <v>4820</v>
      </c>
      <c r="L1066">
        <v>0</v>
      </c>
      <c r="M1066">
        <v>0</v>
      </c>
      <c r="N1066" t="s">
        <v>269</v>
      </c>
      <c r="O1066" t="s">
        <v>1171</v>
      </c>
      <c r="P1066" t="s">
        <v>44</v>
      </c>
      <c r="Q1066">
        <v>988</v>
      </c>
      <c r="R1066" t="s">
        <v>32</v>
      </c>
      <c r="S1066" t="s">
        <v>33</v>
      </c>
      <c r="T1066">
        <v>1</v>
      </c>
      <c r="U1066" t="s">
        <v>89</v>
      </c>
      <c r="V1066">
        <v>-10.49</v>
      </c>
      <c r="W1066" t="s">
        <v>35</v>
      </c>
      <c r="X1066">
        <v>1</v>
      </c>
      <c r="Y1066">
        <v>13</v>
      </c>
      <c r="Z1066">
        <v>1</v>
      </c>
      <c r="AA1066" t="s">
        <v>36</v>
      </c>
      <c r="AB1066" t="s">
        <v>37</v>
      </c>
      <c r="AC1066" t="s">
        <v>38</v>
      </c>
      <c r="AD1066">
        <v>25</v>
      </c>
      <c r="AE1066">
        <v>-181.84000000000015</v>
      </c>
      <c r="AF1066">
        <v>0</v>
      </c>
      <c r="AG1066" t="s">
        <v>4857</v>
      </c>
      <c r="AH1066">
        <f>moove_smart_Real[[#This Row],[Fuel_Price]]+moove_smart_Real[[#This Row],[Fare_Paid]]</f>
        <v>3621.74</v>
      </c>
    </row>
    <row r="1067" spans="1:34" x14ac:dyDescent="0.25">
      <c r="A1067" t="s">
        <v>1384</v>
      </c>
      <c r="B1067" s="1">
        <v>45688</v>
      </c>
      <c r="C1067" t="s">
        <v>4821</v>
      </c>
      <c r="D1067" t="s">
        <v>41</v>
      </c>
      <c r="E1067">
        <v>4261.2</v>
      </c>
      <c r="F1067">
        <v>4279.82</v>
      </c>
      <c r="G1067">
        <v>44.2</v>
      </c>
      <c r="H1067">
        <v>22.2</v>
      </c>
      <c r="I1067">
        <v>2.2000000000000002</v>
      </c>
      <c r="J1067" t="s">
        <v>28</v>
      </c>
      <c r="K1067" t="s">
        <v>4820</v>
      </c>
      <c r="L1067">
        <v>0</v>
      </c>
      <c r="M1067">
        <v>0</v>
      </c>
      <c r="N1067" t="s">
        <v>134</v>
      </c>
      <c r="O1067" t="s">
        <v>154</v>
      </c>
      <c r="P1067" t="s">
        <v>44</v>
      </c>
      <c r="Q1067">
        <v>890.58</v>
      </c>
      <c r="R1067" t="s">
        <v>32</v>
      </c>
      <c r="S1067" t="s">
        <v>33</v>
      </c>
      <c r="T1067">
        <v>1</v>
      </c>
      <c r="U1067" t="s">
        <v>89</v>
      </c>
      <c r="V1067">
        <v>17.07</v>
      </c>
      <c r="W1067" t="s">
        <v>35</v>
      </c>
      <c r="X1067">
        <v>1</v>
      </c>
      <c r="Y1067">
        <v>16</v>
      </c>
      <c r="Z1067">
        <v>8</v>
      </c>
      <c r="AA1067" t="s">
        <v>36</v>
      </c>
      <c r="AB1067" t="s">
        <v>54</v>
      </c>
      <c r="AC1067" t="s">
        <v>55</v>
      </c>
      <c r="AD1067">
        <v>22.000000000000004</v>
      </c>
      <c r="AE1067">
        <v>-18.619999999999891</v>
      </c>
      <c r="AF1067">
        <v>1</v>
      </c>
      <c r="AG1067" t="s">
        <v>4857</v>
      </c>
      <c r="AH1067">
        <f>moove_smart_Real[[#This Row],[Fuel_Price]]+moove_smart_Real[[#This Row],[Fare_Paid]]</f>
        <v>5151.78</v>
      </c>
    </row>
    <row r="1068" spans="1:34" x14ac:dyDescent="0.25">
      <c r="A1068" t="s">
        <v>1385</v>
      </c>
      <c r="B1068" s="1">
        <v>45838</v>
      </c>
      <c r="C1068" t="s">
        <v>173</v>
      </c>
      <c r="D1068" t="s">
        <v>49</v>
      </c>
      <c r="E1068">
        <v>-3824.72</v>
      </c>
      <c r="F1068">
        <v>-3795.87</v>
      </c>
      <c r="G1068">
        <v>70.5</v>
      </c>
      <c r="H1068">
        <v>59.5</v>
      </c>
      <c r="I1068">
        <v>2.8</v>
      </c>
      <c r="J1068" t="s">
        <v>35</v>
      </c>
      <c r="K1068" t="s">
        <v>73</v>
      </c>
      <c r="L1068">
        <v>4</v>
      </c>
      <c r="M1068">
        <v>0</v>
      </c>
      <c r="N1068" t="s">
        <v>127</v>
      </c>
      <c r="O1068" t="s">
        <v>66</v>
      </c>
      <c r="P1068" t="s">
        <v>81</v>
      </c>
      <c r="Q1068">
        <v>0</v>
      </c>
      <c r="R1068" t="s">
        <v>32</v>
      </c>
      <c r="S1068" t="s">
        <v>33</v>
      </c>
      <c r="T1068">
        <v>1</v>
      </c>
      <c r="U1068" t="s">
        <v>45</v>
      </c>
      <c r="V1068">
        <v>13.83</v>
      </c>
      <c r="W1068" t="s">
        <v>35</v>
      </c>
      <c r="X1068">
        <v>1</v>
      </c>
      <c r="Y1068">
        <v>9</v>
      </c>
      <c r="Z1068">
        <v>1</v>
      </c>
      <c r="AA1068" t="s">
        <v>78</v>
      </c>
      <c r="AB1068" t="s">
        <v>37</v>
      </c>
      <c r="AC1068" t="s">
        <v>46</v>
      </c>
      <c r="AD1068">
        <v>11</v>
      </c>
      <c r="AE1068">
        <v>-28.849999999999909</v>
      </c>
      <c r="AF1068">
        <v>1</v>
      </c>
      <c r="AG1068" t="s">
        <v>4857</v>
      </c>
      <c r="AH1068">
        <f>moove_smart_Real[[#This Row],[Fuel_Price]]+moove_smart_Real[[#This Row],[Fare_Paid]]</f>
        <v>-3824.72</v>
      </c>
    </row>
    <row r="1069" spans="1:34" x14ac:dyDescent="0.25">
      <c r="A1069" t="s">
        <v>1386</v>
      </c>
      <c r="B1069" s="1">
        <v>45630</v>
      </c>
      <c r="C1069" t="s">
        <v>95</v>
      </c>
      <c r="D1069" t="s">
        <v>27</v>
      </c>
      <c r="E1069">
        <v>3410.02</v>
      </c>
      <c r="F1069">
        <v>3328.88</v>
      </c>
      <c r="G1069">
        <v>20.8</v>
      </c>
      <c r="H1069">
        <v>12.8</v>
      </c>
      <c r="I1069">
        <v>3.2</v>
      </c>
      <c r="J1069" t="s">
        <v>28</v>
      </c>
      <c r="K1069" t="s">
        <v>4820</v>
      </c>
      <c r="L1069">
        <v>0</v>
      </c>
      <c r="M1069">
        <v>0</v>
      </c>
      <c r="N1069" t="s">
        <v>170</v>
      </c>
      <c r="O1069" t="s">
        <v>111</v>
      </c>
      <c r="P1069" t="s">
        <v>81</v>
      </c>
      <c r="Q1069">
        <v>1117.78</v>
      </c>
      <c r="R1069" t="s">
        <v>32</v>
      </c>
      <c r="S1069" t="s">
        <v>33</v>
      </c>
      <c r="T1069">
        <v>1</v>
      </c>
      <c r="U1069" t="s">
        <v>89</v>
      </c>
      <c r="V1069">
        <v>21.58</v>
      </c>
      <c r="W1069" t="s">
        <v>28</v>
      </c>
      <c r="X1069">
        <v>0</v>
      </c>
      <c r="Y1069">
        <v>2</v>
      </c>
      <c r="Z1069">
        <v>11</v>
      </c>
      <c r="AA1069" t="s">
        <v>78</v>
      </c>
      <c r="AB1069" t="s">
        <v>37</v>
      </c>
      <c r="AC1069" t="s">
        <v>38</v>
      </c>
      <c r="AD1069">
        <v>8</v>
      </c>
      <c r="AE1069">
        <v>81.139999999999873</v>
      </c>
      <c r="AF1069">
        <v>0</v>
      </c>
      <c r="AG1069" t="s">
        <v>38</v>
      </c>
      <c r="AH1069">
        <f>moove_smart_Real[[#This Row],[Fuel_Price]]+moove_smart_Real[[#This Row],[Fare_Paid]]</f>
        <v>4527.8</v>
      </c>
    </row>
    <row r="1070" spans="1:34" x14ac:dyDescent="0.25">
      <c r="A1070" t="s">
        <v>1387</v>
      </c>
      <c r="B1070" s="1">
        <v>45427</v>
      </c>
      <c r="C1070" t="s">
        <v>173</v>
      </c>
      <c r="D1070" t="s">
        <v>49</v>
      </c>
      <c r="E1070">
        <v>2741.98</v>
      </c>
      <c r="F1070">
        <v>2679.45</v>
      </c>
      <c r="G1070">
        <v>38.6</v>
      </c>
      <c r="H1070">
        <v>24.6</v>
      </c>
      <c r="I1070">
        <v>2.7</v>
      </c>
      <c r="J1070" t="s">
        <v>28</v>
      </c>
      <c r="K1070" t="s">
        <v>4820</v>
      </c>
      <c r="L1070">
        <v>0</v>
      </c>
      <c r="M1070">
        <v>0</v>
      </c>
      <c r="N1070" t="s">
        <v>84</v>
      </c>
      <c r="O1070" t="s">
        <v>733</v>
      </c>
      <c r="P1070" t="s">
        <v>44</v>
      </c>
      <c r="Q1070">
        <v>965.9</v>
      </c>
      <c r="R1070" t="s">
        <v>32</v>
      </c>
      <c r="S1070" t="s">
        <v>33</v>
      </c>
      <c r="T1070">
        <v>1</v>
      </c>
      <c r="U1070" t="s">
        <v>45</v>
      </c>
      <c r="V1070">
        <v>14.38</v>
      </c>
      <c r="W1070" t="s">
        <v>28</v>
      </c>
      <c r="X1070">
        <v>0</v>
      </c>
      <c r="Y1070">
        <v>15</v>
      </c>
      <c r="Z1070">
        <v>3</v>
      </c>
      <c r="AA1070" t="s">
        <v>36</v>
      </c>
      <c r="AB1070" t="s">
        <v>54</v>
      </c>
      <c r="AC1070" t="s">
        <v>38</v>
      </c>
      <c r="AD1070">
        <v>14</v>
      </c>
      <c r="AE1070">
        <v>62.5300000000002</v>
      </c>
      <c r="AF1070">
        <v>1</v>
      </c>
      <c r="AG1070" t="s">
        <v>4857</v>
      </c>
      <c r="AH1070">
        <f>moove_smart_Real[[#This Row],[Fuel_Price]]+moove_smart_Real[[#This Row],[Fare_Paid]]</f>
        <v>3707.88</v>
      </c>
    </row>
    <row r="1071" spans="1:34" x14ac:dyDescent="0.25">
      <c r="A1071" t="s">
        <v>1388</v>
      </c>
      <c r="B1071" s="1">
        <v>45733</v>
      </c>
      <c r="C1071" t="s">
        <v>4819</v>
      </c>
      <c r="D1071" t="s">
        <v>49</v>
      </c>
      <c r="E1071">
        <v>3510.67</v>
      </c>
      <c r="F1071">
        <v>3358.19</v>
      </c>
      <c r="G1071">
        <v>39.5</v>
      </c>
      <c r="H1071">
        <v>14.5</v>
      </c>
      <c r="I1071">
        <v>4.7</v>
      </c>
      <c r="J1071" t="s">
        <v>28</v>
      </c>
      <c r="K1071" t="s">
        <v>4820</v>
      </c>
      <c r="L1071">
        <v>0</v>
      </c>
      <c r="M1071">
        <v>0</v>
      </c>
      <c r="N1071" t="s">
        <v>210</v>
      </c>
      <c r="O1071" t="s">
        <v>183</v>
      </c>
      <c r="P1071" t="s">
        <v>81</v>
      </c>
      <c r="Q1071">
        <v>907.46</v>
      </c>
      <c r="R1071" t="s">
        <v>32</v>
      </c>
      <c r="S1071" t="s">
        <v>33</v>
      </c>
      <c r="T1071">
        <v>1</v>
      </c>
      <c r="U1071" t="s">
        <v>89</v>
      </c>
      <c r="V1071">
        <v>0.68</v>
      </c>
      <c r="W1071" t="s">
        <v>35</v>
      </c>
      <c r="X1071">
        <v>1</v>
      </c>
      <c r="Y1071">
        <v>18</v>
      </c>
      <c r="Z1071">
        <v>8</v>
      </c>
      <c r="AA1071" t="s">
        <v>36</v>
      </c>
      <c r="AB1071" t="s">
        <v>54</v>
      </c>
      <c r="AC1071" t="s">
        <v>38</v>
      </c>
      <c r="AD1071">
        <v>25</v>
      </c>
      <c r="AE1071">
        <v>152.48000000000002</v>
      </c>
      <c r="AF1071">
        <v>0</v>
      </c>
      <c r="AG1071" t="s">
        <v>4857</v>
      </c>
      <c r="AH1071">
        <f>moove_smart_Real[[#This Row],[Fuel_Price]]+moove_smart_Real[[#This Row],[Fare_Paid]]</f>
        <v>4418.13</v>
      </c>
    </row>
    <row r="1072" spans="1:34" x14ac:dyDescent="0.25">
      <c r="A1072" t="s">
        <v>1389</v>
      </c>
      <c r="B1072" s="1">
        <v>45417</v>
      </c>
      <c r="C1072" t="s">
        <v>4823</v>
      </c>
      <c r="D1072" t="s">
        <v>41</v>
      </c>
      <c r="E1072">
        <v>2737.9</v>
      </c>
      <c r="F1072">
        <v>2496.25</v>
      </c>
      <c r="G1072">
        <v>73.900000000000006</v>
      </c>
      <c r="H1072">
        <v>53.9</v>
      </c>
      <c r="I1072">
        <v>3.8</v>
      </c>
      <c r="J1072" t="s">
        <v>28</v>
      </c>
      <c r="K1072" t="s">
        <v>4820</v>
      </c>
      <c r="L1072">
        <v>0</v>
      </c>
      <c r="M1072">
        <v>0</v>
      </c>
      <c r="N1072" t="s">
        <v>352</v>
      </c>
      <c r="O1072" t="s">
        <v>295</v>
      </c>
      <c r="P1072" t="s">
        <v>31</v>
      </c>
      <c r="Q1072">
        <v>978.32</v>
      </c>
      <c r="R1072" t="s">
        <v>32</v>
      </c>
      <c r="S1072" t="s">
        <v>33</v>
      </c>
      <c r="T1072">
        <v>1</v>
      </c>
      <c r="U1072" t="s">
        <v>45</v>
      </c>
      <c r="V1072">
        <v>8.5</v>
      </c>
      <c r="W1072" t="s">
        <v>35</v>
      </c>
      <c r="X1072">
        <v>1</v>
      </c>
      <c r="Y1072">
        <v>8</v>
      </c>
      <c r="Z1072">
        <v>6</v>
      </c>
      <c r="AA1072" t="s">
        <v>36</v>
      </c>
      <c r="AB1072" t="s">
        <v>54</v>
      </c>
      <c r="AC1072" t="s">
        <v>38</v>
      </c>
      <c r="AD1072">
        <v>20.000000000000007</v>
      </c>
      <c r="AE1072">
        <v>241.65000000000009</v>
      </c>
      <c r="AF1072">
        <v>0</v>
      </c>
      <c r="AG1072" t="s">
        <v>4857</v>
      </c>
      <c r="AH1072">
        <f>moove_smart_Real[[#This Row],[Fuel_Price]]+moove_smart_Real[[#This Row],[Fare_Paid]]</f>
        <v>3716.2200000000003</v>
      </c>
    </row>
    <row r="1073" spans="1:34" x14ac:dyDescent="0.25">
      <c r="A1073" t="s">
        <v>1390</v>
      </c>
      <c r="B1073" s="1">
        <v>45947</v>
      </c>
      <c r="C1073" t="s">
        <v>173</v>
      </c>
      <c r="D1073" t="s">
        <v>58</v>
      </c>
      <c r="E1073">
        <v>2619.25</v>
      </c>
      <c r="F1073">
        <v>2841.47</v>
      </c>
      <c r="G1073">
        <v>33.6</v>
      </c>
      <c r="H1073">
        <v>10.6</v>
      </c>
      <c r="I1073">
        <v>4.4000000000000004</v>
      </c>
      <c r="J1073" t="s">
        <v>28</v>
      </c>
      <c r="K1073" t="s">
        <v>4820</v>
      </c>
      <c r="L1073">
        <v>0</v>
      </c>
      <c r="M1073">
        <v>0</v>
      </c>
      <c r="N1073" t="s">
        <v>434</v>
      </c>
      <c r="O1073" t="s">
        <v>204</v>
      </c>
      <c r="P1073" t="s">
        <v>31</v>
      </c>
      <c r="Q1073">
        <v>917.05</v>
      </c>
      <c r="R1073" t="s">
        <v>32</v>
      </c>
      <c r="S1073" t="s">
        <v>33</v>
      </c>
      <c r="T1073">
        <v>1</v>
      </c>
      <c r="U1073" t="s">
        <v>89</v>
      </c>
      <c r="V1073">
        <v>4.22</v>
      </c>
      <c r="W1073" t="s">
        <v>35</v>
      </c>
      <c r="X1073">
        <v>1</v>
      </c>
      <c r="Y1073">
        <v>9</v>
      </c>
      <c r="Z1073">
        <v>12</v>
      </c>
      <c r="AA1073" t="s">
        <v>36</v>
      </c>
      <c r="AB1073" t="s">
        <v>54</v>
      </c>
      <c r="AC1073" t="s">
        <v>38</v>
      </c>
      <c r="AD1073">
        <v>23</v>
      </c>
      <c r="AE1073">
        <v>-222.2199999999998</v>
      </c>
      <c r="AF1073">
        <v>0</v>
      </c>
      <c r="AG1073" t="s">
        <v>4857</v>
      </c>
      <c r="AH1073">
        <f>moove_smart_Real[[#This Row],[Fuel_Price]]+moove_smart_Real[[#This Row],[Fare_Paid]]</f>
        <v>3536.3</v>
      </c>
    </row>
    <row r="1074" spans="1:34" x14ac:dyDescent="0.25">
      <c r="A1074" t="s">
        <v>1391</v>
      </c>
      <c r="B1074" s="1">
        <v>45356</v>
      </c>
      <c r="C1074" t="s">
        <v>4822</v>
      </c>
      <c r="D1074" t="s">
        <v>49</v>
      </c>
      <c r="E1074">
        <v>2697.21</v>
      </c>
      <c r="F1074">
        <v>2152.92</v>
      </c>
      <c r="G1074">
        <v>19</v>
      </c>
      <c r="H1074">
        <v>10</v>
      </c>
      <c r="I1074">
        <v>4.5</v>
      </c>
      <c r="J1074" t="s">
        <v>35</v>
      </c>
      <c r="K1074" t="s">
        <v>59</v>
      </c>
      <c r="L1074">
        <v>3</v>
      </c>
      <c r="M1074">
        <v>0</v>
      </c>
      <c r="N1074" t="s">
        <v>174</v>
      </c>
      <c r="O1074" t="s">
        <v>101</v>
      </c>
      <c r="P1074" t="s">
        <v>52</v>
      </c>
      <c r="Q1074">
        <v>900.16</v>
      </c>
      <c r="R1074" t="s">
        <v>32</v>
      </c>
      <c r="S1074" t="s">
        <v>33</v>
      </c>
      <c r="T1074">
        <v>1</v>
      </c>
      <c r="U1074" t="s">
        <v>89</v>
      </c>
      <c r="V1074">
        <v>17.899999999999999</v>
      </c>
      <c r="W1074" t="s">
        <v>28</v>
      </c>
      <c r="X1074">
        <v>0</v>
      </c>
      <c r="Y1074">
        <v>4</v>
      </c>
      <c r="Z1074">
        <v>6</v>
      </c>
      <c r="AA1074" t="s">
        <v>53</v>
      </c>
      <c r="AB1074" t="s">
        <v>54</v>
      </c>
      <c r="AC1074" t="s">
        <v>55</v>
      </c>
      <c r="AD1074">
        <v>9</v>
      </c>
      <c r="AE1074">
        <v>544.29</v>
      </c>
      <c r="AF1074">
        <v>1</v>
      </c>
      <c r="AG1074" t="s">
        <v>38</v>
      </c>
      <c r="AH1074">
        <f>moove_smart_Real[[#This Row],[Fuel_Price]]+moove_smart_Real[[#This Row],[Fare_Paid]]</f>
        <v>3597.37</v>
      </c>
    </row>
    <row r="1075" spans="1:34" x14ac:dyDescent="0.25">
      <c r="A1075" t="s">
        <v>1392</v>
      </c>
      <c r="B1075" s="1">
        <v>45865</v>
      </c>
      <c r="C1075" t="s">
        <v>4822</v>
      </c>
      <c r="D1075" t="s">
        <v>27</v>
      </c>
      <c r="E1075">
        <v>2466.63</v>
      </c>
      <c r="F1075">
        <v>2428.23</v>
      </c>
      <c r="G1075">
        <v>44.2</v>
      </c>
      <c r="H1075">
        <v>25.2</v>
      </c>
      <c r="I1075">
        <v>3.7</v>
      </c>
      <c r="J1075" t="s">
        <v>28</v>
      </c>
      <c r="K1075" t="s">
        <v>4820</v>
      </c>
      <c r="L1075">
        <v>0</v>
      </c>
      <c r="M1075">
        <v>0</v>
      </c>
      <c r="N1075" t="s">
        <v>229</v>
      </c>
      <c r="O1075" t="s">
        <v>85</v>
      </c>
      <c r="P1075" t="s">
        <v>31</v>
      </c>
      <c r="Q1075">
        <v>821.14</v>
      </c>
      <c r="R1075" t="s">
        <v>32</v>
      </c>
      <c r="S1075" t="s">
        <v>33</v>
      </c>
      <c r="T1075">
        <v>1</v>
      </c>
      <c r="U1075" t="s">
        <v>89</v>
      </c>
      <c r="V1075">
        <v>17.87</v>
      </c>
      <c r="W1075" t="s">
        <v>35</v>
      </c>
      <c r="X1075">
        <v>1</v>
      </c>
      <c r="Y1075">
        <v>11</v>
      </c>
      <c r="Z1075">
        <v>14</v>
      </c>
      <c r="AA1075" t="s">
        <v>53</v>
      </c>
      <c r="AB1075" t="s">
        <v>54</v>
      </c>
      <c r="AC1075" t="s">
        <v>46</v>
      </c>
      <c r="AD1075">
        <v>19.000000000000004</v>
      </c>
      <c r="AE1075">
        <v>38.400000000000091</v>
      </c>
      <c r="AF1075">
        <v>0</v>
      </c>
      <c r="AG1075" t="s">
        <v>4857</v>
      </c>
      <c r="AH1075">
        <f>moove_smart_Real[[#This Row],[Fuel_Price]]+moove_smart_Real[[#This Row],[Fare_Paid]]</f>
        <v>3287.77</v>
      </c>
    </row>
    <row r="1076" spans="1:34" x14ac:dyDescent="0.25">
      <c r="A1076" t="s">
        <v>1393</v>
      </c>
      <c r="B1076" s="1">
        <v>45962</v>
      </c>
      <c r="C1076" t="s">
        <v>173</v>
      </c>
      <c r="D1076" t="s">
        <v>49</v>
      </c>
      <c r="E1076">
        <v>3157.97</v>
      </c>
      <c r="F1076">
        <v>3257.8</v>
      </c>
      <c r="G1076">
        <v>40.299999999999997</v>
      </c>
      <c r="H1076">
        <v>19.3</v>
      </c>
      <c r="I1076">
        <v>2.9</v>
      </c>
      <c r="J1076" t="s">
        <v>28</v>
      </c>
      <c r="K1076" t="s">
        <v>4820</v>
      </c>
      <c r="L1076">
        <v>0</v>
      </c>
      <c r="M1076">
        <v>0</v>
      </c>
      <c r="N1076" t="s">
        <v>116</v>
      </c>
      <c r="O1076" t="s">
        <v>665</v>
      </c>
      <c r="P1076" t="s">
        <v>44</v>
      </c>
      <c r="Q1076">
        <v>1028.01</v>
      </c>
      <c r="R1076" t="s">
        <v>32</v>
      </c>
      <c r="S1076" t="s">
        <v>33</v>
      </c>
      <c r="T1076">
        <v>1</v>
      </c>
      <c r="U1076" t="s">
        <v>4825</v>
      </c>
      <c r="V1076">
        <v>8</v>
      </c>
      <c r="W1076" t="s">
        <v>28</v>
      </c>
      <c r="X1076">
        <v>0</v>
      </c>
      <c r="Y1076">
        <v>10</v>
      </c>
      <c r="Z1076">
        <v>6</v>
      </c>
      <c r="AA1076" t="s">
        <v>36</v>
      </c>
      <c r="AB1076" t="s">
        <v>37</v>
      </c>
      <c r="AC1076" t="s">
        <v>38</v>
      </c>
      <c r="AD1076">
        <v>20.999999999999996</v>
      </c>
      <c r="AE1076">
        <v>-99.830000000000382</v>
      </c>
      <c r="AF1076">
        <v>1</v>
      </c>
      <c r="AG1076" t="s">
        <v>4857</v>
      </c>
      <c r="AH1076">
        <f>moove_smart_Real[[#This Row],[Fuel_Price]]+moove_smart_Real[[#This Row],[Fare_Paid]]</f>
        <v>4185.9799999999996</v>
      </c>
    </row>
    <row r="1077" spans="1:34" x14ac:dyDescent="0.25">
      <c r="A1077" t="s">
        <v>1394</v>
      </c>
      <c r="B1077" s="1">
        <v>45803</v>
      </c>
      <c r="C1077" t="s">
        <v>173</v>
      </c>
      <c r="D1077" t="s">
        <v>27</v>
      </c>
      <c r="E1077">
        <v>2314.9699999999998</v>
      </c>
      <c r="F1077">
        <v>2219.19</v>
      </c>
      <c r="G1077">
        <v>42.4</v>
      </c>
      <c r="H1077">
        <v>34.4</v>
      </c>
      <c r="I1077">
        <v>3.8</v>
      </c>
      <c r="J1077" t="s">
        <v>28</v>
      </c>
      <c r="K1077" t="s">
        <v>4820</v>
      </c>
      <c r="L1077">
        <v>0</v>
      </c>
      <c r="M1077">
        <v>0</v>
      </c>
      <c r="N1077" t="s">
        <v>226</v>
      </c>
      <c r="O1077" t="s">
        <v>477</v>
      </c>
      <c r="P1077" t="s">
        <v>31</v>
      </c>
      <c r="Q1077">
        <v>896.97</v>
      </c>
      <c r="R1077" t="s">
        <v>32</v>
      </c>
      <c r="S1077" t="s">
        <v>33</v>
      </c>
      <c r="T1077">
        <v>1</v>
      </c>
      <c r="U1077" t="s">
        <v>45</v>
      </c>
      <c r="V1077">
        <v>25.14</v>
      </c>
      <c r="W1077" t="s">
        <v>35</v>
      </c>
      <c r="X1077">
        <v>1</v>
      </c>
      <c r="Y1077">
        <v>5</v>
      </c>
      <c r="Z1077">
        <v>3</v>
      </c>
      <c r="AA1077" t="s">
        <v>78</v>
      </c>
      <c r="AB1077" t="s">
        <v>54</v>
      </c>
      <c r="AC1077" t="s">
        <v>38</v>
      </c>
      <c r="AD1077">
        <v>8</v>
      </c>
      <c r="AE1077">
        <v>95.779999999999745</v>
      </c>
      <c r="AF1077">
        <v>0</v>
      </c>
      <c r="AG1077" t="s">
        <v>38</v>
      </c>
      <c r="AH1077">
        <f>moove_smart_Real[[#This Row],[Fuel_Price]]+moove_smart_Real[[#This Row],[Fare_Paid]]</f>
        <v>3211.9399999999996</v>
      </c>
    </row>
    <row r="1078" spans="1:34" x14ac:dyDescent="0.25">
      <c r="A1078" t="s">
        <v>1395</v>
      </c>
      <c r="B1078" s="1">
        <v>45975</v>
      </c>
      <c r="C1078" t="s">
        <v>4823</v>
      </c>
      <c r="D1078" t="s">
        <v>58</v>
      </c>
      <c r="E1078">
        <v>3502.09</v>
      </c>
      <c r="F1078">
        <v>3276.49</v>
      </c>
      <c r="G1078">
        <v>80.400000000000006</v>
      </c>
      <c r="H1078">
        <v>63.4</v>
      </c>
      <c r="I1078">
        <v>3.7</v>
      </c>
      <c r="J1078" t="s">
        <v>28</v>
      </c>
      <c r="K1078" t="s">
        <v>4820</v>
      </c>
      <c r="L1078">
        <v>0</v>
      </c>
      <c r="M1078">
        <v>0</v>
      </c>
      <c r="N1078" t="s">
        <v>320</v>
      </c>
      <c r="O1078" t="s">
        <v>318</v>
      </c>
      <c r="P1078" t="s">
        <v>81</v>
      </c>
      <c r="Q1078">
        <v>999.39</v>
      </c>
      <c r="R1078" t="s">
        <v>76</v>
      </c>
      <c r="S1078" t="s">
        <v>33</v>
      </c>
      <c r="T1078">
        <v>1</v>
      </c>
      <c r="U1078" t="s">
        <v>89</v>
      </c>
      <c r="V1078">
        <v>5.47</v>
      </c>
      <c r="W1078" t="s">
        <v>35</v>
      </c>
      <c r="X1078">
        <v>1</v>
      </c>
      <c r="Y1078">
        <v>4</v>
      </c>
      <c r="Z1078">
        <v>12</v>
      </c>
      <c r="AA1078" t="s">
        <v>36</v>
      </c>
      <c r="AB1078" t="s">
        <v>37</v>
      </c>
      <c r="AC1078" t="s">
        <v>46</v>
      </c>
      <c r="AD1078">
        <v>17.000000000000007</v>
      </c>
      <c r="AE1078">
        <v>225.60000000000036</v>
      </c>
      <c r="AF1078">
        <v>0</v>
      </c>
      <c r="AG1078" t="s">
        <v>38</v>
      </c>
      <c r="AH1078">
        <f>moove_smart_Real[[#This Row],[Fuel_Price]]+moove_smart_Real[[#This Row],[Fare_Paid]]</f>
        <v>4501.4800000000005</v>
      </c>
    </row>
    <row r="1079" spans="1:34" x14ac:dyDescent="0.25">
      <c r="A1079" t="s">
        <v>1396</v>
      </c>
      <c r="B1079" s="1">
        <v>45987</v>
      </c>
      <c r="C1079" t="s">
        <v>4819</v>
      </c>
      <c r="D1079" t="s">
        <v>58</v>
      </c>
      <c r="E1079">
        <v>3503.02</v>
      </c>
      <c r="F1079">
        <v>3388.97</v>
      </c>
      <c r="G1079">
        <v>21.2</v>
      </c>
      <c r="H1079">
        <v>10</v>
      </c>
      <c r="I1079">
        <v>3.4</v>
      </c>
      <c r="J1079" t="s">
        <v>28</v>
      </c>
      <c r="K1079" t="s">
        <v>4820</v>
      </c>
      <c r="L1079">
        <v>0</v>
      </c>
      <c r="M1079">
        <v>0</v>
      </c>
      <c r="N1079" t="s">
        <v>65</v>
      </c>
      <c r="O1079" t="s">
        <v>114</v>
      </c>
      <c r="P1079" t="s">
        <v>44</v>
      </c>
      <c r="Q1079">
        <v>1103.67</v>
      </c>
      <c r="R1079" t="s">
        <v>32</v>
      </c>
      <c r="S1079" t="s">
        <v>33</v>
      </c>
      <c r="T1079">
        <v>1</v>
      </c>
      <c r="U1079" t="s">
        <v>89</v>
      </c>
      <c r="V1079">
        <v>29.56</v>
      </c>
      <c r="W1079" t="s">
        <v>28</v>
      </c>
      <c r="X1079">
        <v>0</v>
      </c>
      <c r="Y1079">
        <v>11</v>
      </c>
      <c r="Z1079">
        <v>13</v>
      </c>
      <c r="AA1079" t="s">
        <v>78</v>
      </c>
      <c r="AB1079" t="s">
        <v>37</v>
      </c>
      <c r="AC1079" t="s">
        <v>46</v>
      </c>
      <c r="AD1079">
        <v>11.2</v>
      </c>
      <c r="AE1079">
        <v>114.05000000000018</v>
      </c>
      <c r="AF1079">
        <v>0</v>
      </c>
      <c r="AG1079" t="s">
        <v>4857</v>
      </c>
      <c r="AH1079">
        <f>moove_smart_Real[[#This Row],[Fuel_Price]]+moove_smart_Real[[#This Row],[Fare_Paid]]</f>
        <v>4606.6900000000005</v>
      </c>
    </row>
    <row r="1080" spans="1:34" x14ac:dyDescent="0.25">
      <c r="A1080" t="s">
        <v>1397</v>
      </c>
      <c r="B1080" s="1">
        <v>45923</v>
      </c>
      <c r="C1080" t="s">
        <v>173</v>
      </c>
      <c r="D1080" t="s">
        <v>27</v>
      </c>
      <c r="E1080">
        <v>2394.33</v>
      </c>
      <c r="F1080">
        <v>2492.1999999999998</v>
      </c>
      <c r="G1080">
        <v>35.799999999999997</v>
      </c>
      <c r="H1080">
        <v>10.8</v>
      </c>
      <c r="I1080">
        <v>3.6</v>
      </c>
      <c r="J1080" t="s">
        <v>28</v>
      </c>
      <c r="K1080" t="s">
        <v>4820</v>
      </c>
      <c r="L1080">
        <v>0</v>
      </c>
      <c r="M1080">
        <v>0</v>
      </c>
      <c r="N1080" t="s">
        <v>352</v>
      </c>
      <c r="O1080" t="s">
        <v>493</v>
      </c>
      <c r="P1080" t="s">
        <v>31</v>
      </c>
      <c r="Q1080">
        <v>989.75</v>
      </c>
      <c r="R1080" t="s">
        <v>32</v>
      </c>
      <c r="S1080" t="s">
        <v>33</v>
      </c>
      <c r="T1080">
        <v>1</v>
      </c>
      <c r="U1080" t="s">
        <v>89</v>
      </c>
      <c r="V1080">
        <v>9.31</v>
      </c>
      <c r="W1080" t="s">
        <v>28</v>
      </c>
      <c r="X1080">
        <v>0</v>
      </c>
      <c r="Y1080">
        <v>6</v>
      </c>
      <c r="Z1080">
        <v>12</v>
      </c>
      <c r="AA1080" t="s">
        <v>36</v>
      </c>
      <c r="AB1080" t="s">
        <v>54</v>
      </c>
      <c r="AC1080" t="s">
        <v>55</v>
      </c>
      <c r="AD1080">
        <v>24.999999999999996</v>
      </c>
      <c r="AE1080">
        <v>-97.869999999999891</v>
      </c>
      <c r="AF1080">
        <v>0</v>
      </c>
      <c r="AG1080" t="s">
        <v>38</v>
      </c>
      <c r="AH1080">
        <f>moove_smart_Real[[#This Row],[Fuel_Price]]+moove_smart_Real[[#This Row],[Fare_Paid]]</f>
        <v>3384.08</v>
      </c>
    </row>
    <row r="1081" spans="1:34" x14ac:dyDescent="0.25">
      <c r="A1081" t="s">
        <v>1398</v>
      </c>
      <c r="B1081" s="1">
        <v>45766</v>
      </c>
      <c r="C1081" t="s">
        <v>4821</v>
      </c>
      <c r="D1081" t="s">
        <v>27</v>
      </c>
      <c r="E1081">
        <v>3087.55</v>
      </c>
      <c r="F1081">
        <v>2954.06</v>
      </c>
      <c r="G1081">
        <v>44.1</v>
      </c>
      <c r="H1081">
        <v>36.1</v>
      </c>
      <c r="I1081">
        <v>2.9</v>
      </c>
      <c r="J1081" t="s">
        <v>28</v>
      </c>
      <c r="K1081" t="s">
        <v>4820</v>
      </c>
      <c r="L1081">
        <v>0</v>
      </c>
      <c r="M1081">
        <v>0</v>
      </c>
      <c r="N1081" t="s">
        <v>352</v>
      </c>
      <c r="O1081" t="s">
        <v>160</v>
      </c>
      <c r="P1081" t="s">
        <v>52</v>
      </c>
      <c r="Q1081">
        <v>1101.3900000000001</v>
      </c>
      <c r="R1081" t="s">
        <v>32</v>
      </c>
      <c r="S1081" t="s">
        <v>33</v>
      </c>
      <c r="T1081">
        <v>1</v>
      </c>
      <c r="U1081" t="s">
        <v>89</v>
      </c>
      <c r="V1081">
        <v>12.02</v>
      </c>
      <c r="W1081" t="s">
        <v>28</v>
      </c>
      <c r="X1081">
        <v>0</v>
      </c>
      <c r="Y1081">
        <v>18</v>
      </c>
      <c r="Z1081">
        <v>5</v>
      </c>
      <c r="AA1081" t="s">
        <v>53</v>
      </c>
      <c r="AB1081" t="s">
        <v>37</v>
      </c>
      <c r="AC1081" t="s">
        <v>55</v>
      </c>
      <c r="AD1081">
        <v>8</v>
      </c>
      <c r="AE1081">
        <v>133.49000000000024</v>
      </c>
      <c r="AF1081">
        <v>1</v>
      </c>
      <c r="AG1081" t="s">
        <v>4857</v>
      </c>
      <c r="AH1081">
        <f>moove_smart_Real[[#This Row],[Fuel_Price]]+moove_smart_Real[[#This Row],[Fare_Paid]]</f>
        <v>4188.9400000000005</v>
      </c>
    </row>
    <row r="1082" spans="1:34" x14ac:dyDescent="0.25">
      <c r="A1082" t="s">
        <v>1399</v>
      </c>
      <c r="B1082" s="1">
        <v>45969</v>
      </c>
      <c r="C1082" t="s">
        <v>4821</v>
      </c>
      <c r="D1082" t="s">
        <v>58</v>
      </c>
      <c r="E1082">
        <v>4898.47</v>
      </c>
      <c r="F1082">
        <v>4834.13</v>
      </c>
      <c r="G1082">
        <v>48.3</v>
      </c>
      <c r="H1082">
        <v>38.299999999999997</v>
      </c>
      <c r="I1082">
        <v>3.2</v>
      </c>
      <c r="J1082" t="s">
        <v>35</v>
      </c>
      <c r="K1082" t="s">
        <v>73</v>
      </c>
      <c r="L1082">
        <v>4</v>
      </c>
      <c r="M1082">
        <v>0</v>
      </c>
      <c r="N1082" t="s">
        <v>167</v>
      </c>
      <c r="O1082" t="s">
        <v>290</v>
      </c>
      <c r="P1082" t="s">
        <v>81</v>
      </c>
      <c r="Q1082">
        <v>1067.79</v>
      </c>
      <c r="R1082" t="s">
        <v>32</v>
      </c>
      <c r="S1082" t="s">
        <v>33</v>
      </c>
      <c r="T1082">
        <v>1</v>
      </c>
      <c r="U1082" t="s">
        <v>45</v>
      </c>
      <c r="V1082">
        <v>22.88</v>
      </c>
      <c r="W1082" t="s">
        <v>28</v>
      </c>
      <c r="X1082">
        <v>0</v>
      </c>
      <c r="Y1082">
        <v>6</v>
      </c>
      <c r="Z1082">
        <v>8</v>
      </c>
      <c r="AA1082" t="s">
        <v>78</v>
      </c>
      <c r="AB1082" t="s">
        <v>37</v>
      </c>
      <c r="AC1082" t="s">
        <v>38</v>
      </c>
      <c r="AD1082">
        <v>10</v>
      </c>
      <c r="AE1082">
        <v>64.340000000000146</v>
      </c>
      <c r="AF1082">
        <v>1</v>
      </c>
      <c r="AG1082" t="s">
        <v>38</v>
      </c>
      <c r="AH1082">
        <f>moove_smart_Real[[#This Row],[Fuel_Price]]+moove_smart_Real[[#This Row],[Fare_Paid]]</f>
        <v>5966.26</v>
      </c>
    </row>
    <row r="1083" spans="1:34" x14ac:dyDescent="0.25">
      <c r="A1083" t="s">
        <v>1400</v>
      </c>
      <c r="B1083" s="1">
        <v>45432</v>
      </c>
      <c r="C1083" t="s">
        <v>4819</v>
      </c>
      <c r="D1083" t="s">
        <v>49</v>
      </c>
      <c r="E1083">
        <v>3739.56</v>
      </c>
      <c r="F1083">
        <v>3513.77</v>
      </c>
      <c r="G1083">
        <v>24.7</v>
      </c>
      <c r="H1083">
        <v>10.7</v>
      </c>
      <c r="I1083">
        <v>3.3</v>
      </c>
      <c r="J1083" t="s">
        <v>35</v>
      </c>
      <c r="K1083" t="s">
        <v>177</v>
      </c>
      <c r="L1083">
        <v>5</v>
      </c>
      <c r="M1083">
        <v>0</v>
      </c>
      <c r="N1083" t="s">
        <v>105</v>
      </c>
      <c r="O1083" t="s">
        <v>250</v>
      </c>
      <c r="P1083" t="s">
        <v>81</v>
      </c>
      <c r="Q1083">
        <v>1033.7</v>
      </c>
      <c r="R1083" t="s">
        <v>32</v>
      </c>
      <c r="S1083" t="s">
        <v>33</v>
      </c>
      <c r="T1083">
        <v>1</v>
      </c>
      <c r="U1083" t="s">
        <v>89</v>
      </c>
      <c r="V1083">
        <v>8.69</v>
      </c>
      <c r="W1083" t="s">
        <v>28</v>
      </c>
      <c r="X1083">
        <v>0</v>
      </c>
      <c r="Y1083">
        <v>14</v>
      </c>
      <c r="Z1083">
        <v>1</v>
      </c>
      <c r="AA1083" t="s">
        <v>53</v>
      </c>
      <c r="AB1083" t="s">
        <v>54</v>
      </c>
      <c r="AC1083" t="s">
        <v>55</v>
      </c>
      <c r="AD1083">
        <v>14</v>
      </c>
      <c r="AE1083">
        <v>225.78999999999996</v>
      </c>
      <c r="AF1083">
        <v>1</v>
      </c>
      <c r="AG1083" t="s">
        <v>4857</v>
      </c>
      <c r="AH1083">
        <f>moove_smart_Real[[#This Row],[Fuel_Price]]+moove_smart_Real[[#This Row],[Fare_Paid]]</f>
        <v>4773.26</v>
      </c>
    </row>
    <row r="1084" spans="1:34" x14ac:dyDescent="0.25">
      <c r="A1084" t="s">
        <v>1401</v>
      </c>
      <c r="B1084" s="1">
        <v>45658</v>
      </c>
      <c r="C1084" t="s">
        <v>173</v>
      </c>
      <c r="D1084" t="s">
        <v>58</v>
      </c>
      <c r="E1084">
        <v>2878.36</v>
      </c>
      <c r="F1084">
        <v>2748.72</v>
      </c>
      <c r="G1084">
        <v>66.8</v>
      </c>
      <c r="H1084">
        <v>49.8</v>
      </c>
      <c r="I1084">
        <v>2.5</v>
      </c>
      <c r="J1084" t="s">
        <v>35</v>
      </c>
      <c r="K1084" t="s">
        <v>109</v>
      </c>
      <c r="L1084">
        <v>2</v>
      </c>
      <c r="M1084">
        <v>1</v>
      </c>
      <c r="N1084" t="s">
        <v>139</v>
      </c>
      <c r="O1084" t="s">
        <v>80</v>
      </c>
      <c r="P1084" t="s">
        <v>52</v>
      </c>
      <c r="Q1084">
        <v>1129.6400000000001</v>
      </c>
      <c r="R1084" t="s">
        <v>76</v>
      </c>
      <c r="S1084" t="s">
        <v>33</v>
      </c>
      <c r="T1084">
        <v>1</v>
      </c>
      <c r="U1084" t="s">
        <v>45</v>
      </c>
      <c r="V1084">
        <v>13.27</v>
      </c>
      <c r="W1084" t="s">
        <v>35</v>
      </c>
      <c r="X1084">
        <v>1</v>
      </c>
      <c r="Y1084">
        <v>7</v>
      </c>
      <c r="Z1084">
        <v>5</v>
      </c>
      <c r="AA1084" t="s">
        <v>78</v>
      </c>
      <c r="AB1084" t="s">
        <v>37</v>
      </c>
      <c r="AC1084" t="s">
        <v>46</v>
      </c>
      <c r="AD1084">
        <v>17</v>
      </c>
      <c r="AE1084">
        <v>129.64000000000033</v>
      </c>
      <c r="AF1084">
        <v>1</v>
      </c>
      <c r="AG1084" t="s">
        <v>38</v>
      </c>
      <c r="AH1084">
        <f>moove_smart_Real[[#This Row],[Fuel_Price]]+moove_smart_Real[[#This Row],[Fare_Paid]]</f>
        <v>4008</v>
      </c>
    </row>
    <row r="1085" spans="1:34" x14ac:dyDescent="0.25">
      <c r="A1085" t="s">
        <v>1402</v>
      </c>
      <c r="B1085" s="1">
        <v>45831</v>
      </c>
      <c r="C1085" t="s">
        <v>4819</v>
      </c>
      <c r="D1085" t="s">
        <v>41</v>
      </c>
      <c r="E1085">
        <v>3167.73</v>
      </c>
      <c r="F1085">
        <v>2862.87</v>
      </c>
      <c r="G1085">
        <v>20.2</v>
      </c>
      <c r="H1085">
        <v>10</v>
      </c>
      <c r="I1085">
        <v>2.5</v>
      </c>
      <c r="J1085" t="s">
        <v>28</v>
      </c>
      <c r="K1085" t="s">
        <v>4820</v>
      </c>
      <c r="L1085">
        <v>0</v>
      </c>
      <c r="M1085">
        <v>0</v>
      </c>
      <c r="N1085" t="s">
        <v>42</v>
      </c>
      <c r="O1085" t="s">
        <v>321</v>
      </c>
      <c r="P1085" t="s">
        <v>81</v>
      </c>
      <c r="Q1085">
        <v>1045.57</v>
      </c>
      <c r="R1085" t="s">
        <v>32</v>
      </c>
      <c r="S1085" t="s">
        <v>33</v>
      </c>
      <c r="T1085">
        <v>1</v>
      </c>
      <c r="U1085" t="s">
        <v>45</v>
      </c>
      <c r="V1085">
        <v>10.41</v>
      </c>
      <c r="W1085" t="s">
        <v>28</v>
      </c>
      <c r="X1085">
        <v>0</v>
      </c>
      <c r="Y1085">
        <v>16</v>
      </c>
      <c r="Z1085">
        <v>9</v>
      </c>
      <c r="AA1085" t="s">
        <v>53</v>
      </c>
      <c r="AB1085" t="s">
        <v>37</v>
      </c>
      <c r="AC1085" t="s">
        <v>38</v>
      </c>
      <c r="AD1085">
        <v>10.199999999999999</v>
      </c>
      <c r="AE1085">
        <v>304.86000000000013</v>
      </c>
      <c r="AF1085">
        <v>1</v>
      </c>
      <c r="AG1085" t="s">
        <v>4857</v>
      </c>
      <c r="AH1085">
        <f>moove_smart_Real[[#This Row],[Fuel_Price]]+moove_smart_Real[[#This Row],[Fare_Paid]]</f>
        <v>4213.3</v>
      </c>
    </row>
    <row r="1086" spans="1:34" x14ac:dyDescent="0.25">
      <c r="A1086" t="s">
        <v>1403</v>
      </c>
      <c r="B1086" s="1">
        <v>45947</v>
      </c>
      <c r="C1086" t="s">
        <v>4819</v>
      </c>
      <c r="D1086" t="s">
        <v>27</v>
      </c>
      <c r="E1086">
        <v>3418.41</v>
      </c>
      <c r="F1086">
        <v>3507.44</v>
      </c>
      <c r="G1086">
        <v>19.2</v>
      </c>
      <c r="H1086">
        <v>10.199999999999999</v>
      </c>
      <c r="I1086">
        <v>2.2999999999999998</v>
      </c>
      <c r="J1086" t="s">
        <v>35</v>
      </c>
      <c r="K1086" t="s">
        <v>92</v>
      </c>
      <c r="L1086">
        <v>1</v>
      </c>
      <c r="M1086">
        <v>0</v>
      </c>
      <c r="N1086" t="s">
        <v>206</v>
      </c>
      <c r="O1086" t="s">
        <v>196</v>
      </c>
      <c r="P1086" t="s">
        <v>44</v>
      </c>
      <c r="Q1086">
        <v>972.98</v>
      </c>
      <c r="R1086" t="s">
        <v>32</v>
      </c>
      <c r="S1086" t="s">
        <v>33</v>
      </c>
      <c r="T1086">
        <v>1</v>
      </c>
      <c r="U1086" t="s">
        <v>45</v>
      </c>
      <c r="V1086">
        <v>6.53</v>
      </c>
      <c r="W1086" t="s">
        <v>28</v>
      </c>
      <c r="X1086">
        <v>0</v>
      </c>
      <c r="Y1086">
        <v>12</v>
      </c>
      <c r="Z1086">
        <v>13</v>
      </c>
      <c r="AA1086" t="s">
        <v>53</v>
      </c>
      <c r="AB1086" t="s">
        <v>54</v>
      </c>
      <c r="AC1086" t="s">
        <v>38</v>
      </c>
      <c r="AD1086">
        <v>9</v>
      </c>
      <c r="AE1086">
        <v>-89.0300000000002</v>
      </c>
      <c r="AF1086">
        <v>1</v>
      </c>
      <c r="AG1086" t="s">
        <v>4857</v>
      </c>
      <c r="AH1086">
        <f>moove_smart_Real[[#This Row],[Fuel_Price]]+moove_smart_Real[[#This Row],[Fare_Paid]]</f>
        <v>4391.3899999999994</v>
      </c>
    </row>
    <row r="1087" spans="1:34" x14ac:dyDescent="0.25">
      <c r="A1087" t="s">
        <v>1404</v>
      </c>
      <c r="B1087" s="1">
        <v>45973</v>
      </c>
      <c r="C1087" t="s">
        <v>4821</v>
      </c>
      <c r="D1087" t="s">
        <v>27</v>
      </c>
      <c r="E1087">
        <v>2698.77</v>
      </c>
      <c r="F1087">
        <v>2309.98</v>
      </c>
      <c r="G1087">
        <v>44.2</v>
      </c>
      <c r="H1087">
        <v>26.2</v>
      </c>
      <c r="I1087">
        <v>3.1</v>
      </c>
      <c r="J1087" t="s">
        <v>28</v>
      </c>
      <c r="K1087" t="s">
        <v>4820</v>
      </c>
      <c r="L1087">
        <v>0</v>
      </c>
      <c r="M1087">
        <v>0</v>
      </c>
      <c r="N1087" t="s">
        <v>167</v>
      </c>
      <c r="O1087" t="s">
        <v>495</v>
      </c>
      <c r="P1087" t="s">
        <v>52</v>
      </c>
      <c r="Q1087">
        <v>816.84</v>
      </c>
      <c r="R1087" t="s">
        <v>32</v>
      </c>
      <c r="S1087" t="s">
        <v>33</v>
      </c>
      <c r="T1087">
        <v>1</v>
      </c>
      <c r="U1087" t="s">
        <v>89</v>
      </c>
      <c r="V1087">
        <v>12.7</v>
      </c>
      <c r="W1087" t="s">
        <v>35</v>
      </c>
      <c r="X1087">
        <v>1</v>
      </c>
      <c r="Y1087">
        <v>5</v>
      </c>
      <c r="Z1087">
        <v>7</v>
      </c>
      <c r="AA1087" t="s">
        <v>53</v>
      </c>
      <c r="AB1087" t="s">
        <v>37</v>
      </c>
      <c r="AC1087" t="s">
        <v>38</v>
      </c>
      <c r="AD1087">
        <v>18.000000000000004</v>
      </c>
      <c r="AE1087">
        <v>388.78999999999996</v>
      </c>
      <c r="AF1087">
        <v>0</v>
      </c>
      <c r="AG1087" t="s">
        <v>38</v>
      </c>
      <c r="AH1087">
        <f>moove_smart_Real[[#This Row],[Fuel_Price]]+moove_smart_Real[[#This Row],[Fare_Paid]]</f>
        <v>3515.61</v>
      </c>
    </row>
    <row r="1088" spans="1:34" x14ac:dyDescent="0.25">
      <c r="A1088" t="s">
        <v>1405</v>
      </c>
      <c r="B1088" s="1">
        <v>45369</v>
      </c>
      <c r="C1088" t="s">
        <v>95</v>
      </c>
      <c r="D1088" t="s">
        <v>27</v>
      </c>
      <c r="E1088">
        <v>3987.3</v>
      </c>
      <c r="F1088">
        <v>4141.25</v>
      </c>
      <c r="G1088">
        <v>40.700000000000003</v>
      </c>
      <c r="H1088">
        <v>32.700000000000003</v>
      </c>
      <c r="I1088">
        <v>3.7</v>
      </c>
      <c r="J1088" t="s">
        <v>28</v>
      </c>
      <c r="K1088" t="s">
        <v>4820</v>
      </c>
      <c r="L1088">
        <v>0</v>
      </c>
      <c r="M1088">
        <v>0</v>
      </c>
      <c r="N1088" t="s">
        <v>269</v>
      </c>
      <c r="O1088" t="s">
        <v>474</v>
      </c>
      <c r="P1088" t="s">
        <v>81</v>
      </c>
      <c r="Q1088">
        <v>827.73</v>
      </c>
      <c r="R1088" t="s">
        <v>32</v>
      </c>
      <c r="S1088" t="s">
        <v>33</v>
      </c>
      <c r="T1088">
        <v>1</v>
      </c>
      <c r="U1088" t="s">
        <v>4825</v>
      </c>
      <c r="V1088">
        <v>23.68</v>
      </c>
      <c r="W1088" t="s">
        <v>35</v>
      </c>
      <c r="X1088">
        <v>1</v>
      </c>
      <c r="Y1088">
        <v>10</v>
      </c>
      <c r="Z1088">
        <v>7</v>
      </c>
      <c r="AA1088" t="s">
        <v>36</v>
      </c>
      <c r="AB1088" t="s">
        <v>54</v>
      </c>
      <c r="AC1088" t="s">
        <v>38</v>
      </c>
      <c r="AD1088">
        <v>8</v>
      </c>
      <c r="AE1088">
        <v>-153.94999999999982</v>
      </c>
      <c r="AF1088">
        <v>0</v>
      </c>
      <c r="AG1088" t="s">
        <v>4857</v>
      </c>
      <c r="AH1088">
        <f>moove_smart_Real[[#This Row],[Fuel_Price]]+moove_smart_Real[[#This Row],[Fare_Paid]]</f>
        <v>4815.0300000000007</v>
      </c>
    </row>
    <row r="1089" spans="1:34" x14ac:dyDescent="0.25">
      <c r="A1089" t="s">
        <v>1406</v>
      </c>
      <c r="B1089" s="1">
        <v>45415</v>
      </c>
      <c r="C1089" t="s">
        <v>95</v>
      </c>
      <c r="D1089" t="s">
        <v>41</v>
      </c>
      <c r="E1089">
        <v>3560.01</v>
      </c>
      <c r="F1089">
        <v>3314.51</v>
      </c>
      <c r="G1089">
        <v>23.6</v>
      </c>
      <c r="H1089">
        <v>17.600000000000001</v>
      </c>
      <c r="I1089">
        <v>3.8</v>
      </c>
      <c r="J1089" t="s">
        <v>28</v>
      </c>
      <c r="K1089" t="s">
        <v>4820</v>
      </c>
      <c r="L1089">
        <v>0</v>
      </c>
      <c r="M1089">
        <v>0</v>
      </c>
      <c r="N1089" t="s">
        <v>325</v>
      </c>
      <c r="O1089" t="s">
        <v>318</v>
      </c>
      <c r="P1089" t="s">
        <v>81</v>
      </c>
      <c r="Q1089">
        <v>1233.83</v>
      </c>
      <c r="R1089" t="s">
        <v>32</v>
      </c>
      <c r="S1089" t="s">
        <v>33</v>
      </c>
      <c r="T1089">
        <v>1</v>
      </c>
      <c r="U1089" t="s">
        <v>4825</v>
      </c>
      <c r="V1089">
        <v>20.56</v>
      </c>
      <c r="W1089" t="s">
        <v>28</v>
      </c>
      <c r="X1089">
        <v>0</v>
      </c>
      <c r="Y1089">
        <v>8</v>
      </c>
      <c r="Z1089">
        <v>13</v>
      </c>
      <c r="AA1089" t="s">
        <v>78</v>
      </c>
      <c r="AB1089" t="s">
        <v>37</v>
      </c>
      <c r="AC1089" t="s">
        <v>46</v>
      </c>
      <c r="AD1089">
        <v>6</v>
      </c>
      <c r="AE1089">
        <v>245.5</v>
      </c>
      <c r="AF1089">
        <v>0</v>
      </c>
      <c r="AG1089" t="s">
        <v>4857</v>
      </c>
      <c r="AH1089">
        <f>moove_smart_Real[[#This Row],[Fuel_Price]]+moove_smart_Real[[#This Row],[Fare_Paid]]</f>
        <v>4793.84</v>
      </c>
    </row>
    <row r="1090" spans="1:34" x14ac:dyDescent="0.25">
      <c r="A1090" t="s">
        <v>1407</v>
      </c>
      <c r="B1090" s="1">
        <v>45681</v>
      </c>
      <c r="C1090" t="s">
        <v>4822</v>
      </c>
      <c r="D1090" t="s">
        <v>58</v>
      </c>
      <c r="E1090">
        <v>2965.19</v>
      </c>
      <c r="F1090">
        <v>2794.33</v>
      </c>
      <c r="G1090">
        <v>32.1</v>
      </c>
      <c r="H1090">
        <v>17.100000000000001</v>
      </c>
      <c r="I1090">
        <v>3.8</v>
      </c>
      <c r="J1090" t="s">
        <v>28</v>
      </c>
      <c r="K1090" t="s">
        <v>4820</v>
      </c>
      <c r="L1090">
        <v>0</v>
      </c>
      <c r="M1090">
        <v>0</v>
      </c>
      <c r="N1090" t="s">
        <v>235</v>
      </c>
      <c r="O1090" t="s">
        <v>442</v>
      </c>
      <c r="P1090" t="s">
        <v>44</v>
      </c>
      <c r="Q1090">
        <v>940.41</v>
      </c>
      <c r="R1090" t="s">
        <v>32</v>
      </c>
      <c r="S1090" t="s">
        <v>33</v>
      </c>
      <c r="T1090">
        <v>1</v>
      </c>
      <c r="U1090" t="s">
        <v>45</v>
      </c>
      <c r="V1090">
        <v>9.94</v>
      </c>
      <c r="W1090" t="s">
        <v>35</v>
      </c>
      <c r="X1090">
        <v>1</v>
      </c>
      <c r="Y1090">
        <v>6</v>
      </c>
      <c r="Z1090">
        <v>14</v>
      </c>
      <c r="AA1090" t="s">
        <v>78</v>
      </c>
      <c r="AB1090" t="s">
        <v>54</v>
      </c>
      <c r="AC1090" t="s">
        <v>38</v>
      </c>
      <c r="AD1090">
        <v>15</v>
      </c>
      <c r="AE1090">
        <v>170.86000000000013</v>
      </c>
      <c r="AF1090">
        <v>0</v>
      </c>
      <c r="AG1090" t="s">
        <v>38</v>
      </c>
      <c r="AH1090">
        <f>moove_smart_Real[[#This Row],[Fuel_Price]]+moove_smart_Real[[#This Row],[Fare_Paid]]</f>
        <v>3905.6</v>
      </c>
    </row>
    <row r="1091" spans="1:34" x14ac:dyDescent="0.25">
      <c r="A1091" t="s">
        <v>1408</v>
      </c>
      <c r="B1091" s="1">
        <v>45767</v>
      </c>
      <c r="C1091" t="s">
        <v>4822</v>
      </c>
      <c r="D1091" t="s">
        <v>58</v>
      </c>
      <c r="E1091">
        <v>3683.53</v>
      </c>
      <c r="F1091">
        <v>3511.38</v>
      </c>
      <c r="G1091">
        <v>40</v>
      </c>
      <c r="H1091">
        <v>26</v>
      </c>
      <c r="I1091">
        <v>5</v>
      </c>
      <c r="J1091" t="s">
        <v>28</v>
      </c>
      <c r="K1091" t="s">
        <v>4820</v>
      </c>
      <c r="L1091">
        <v>0</v>
      </c>
      <c r="M1091">
        <v>0</v>
      </c>
      <c r="N1091" t="s">
        <v>325</v>
      </c>
      <c r="O1091" t="s">
        <v>435</v>
      </c>
      <c r="P1091" t="s">
        <v>52</v>
      </c>
      <c r="Q1091">
        <v>937.34</v>
      </c>
      <c r="R1091" t="s">
        <v>32</v>
      </c>
      <c r="S1091" t="s">
        <v>33</v>
      </c>
      <c r="T1091">
        <v>1</v>
      </c>
      <c r="U1091" t="s">
        <v>4825</v>
      </c>
      <c r="V1091">
        <v>6.29</v>
      </c>
      <c r="W1091" t="s">
        <v>35</v>
      </c>
      <c r="X1091">
        <v>1</v>
      </c>
      <c r="Y1091">
        <v>17</v>
      </c>
      <c r="Z1091">
        <v>9</v>
      </c>
      <c r="AA1091" t="s">
        <v>36</v>
      </c>
      <c r="AB1091" t="s">
        <v>37</v>
      </c>
      <c r="AC1091" t="s">
        <v>46</v>
      </c>
      <c r="AD1091">
        <v>14</v>
      </c>
      <c r="AE1091">
        <v>172.15000000000009</v>
      </c>
      <c r="AF1091">
        <v>0</v>
      </c>
      <c r="AG1091" t="s">
        <v>4857</v>
      </c>
      <c r="AH1091">
        <f>moove_smart_Real[[#This Row],[Fuel_Price]]+moove_smart_Real[[#This Row],[Fare_Paid]]</f>
        <v>4620.87</v>
      </c>
    </row>
    <row r="1092" spans="1:34" x14ac:dyDescent="0.25">
      <c r="A1092" t="s">
        <v>1409</v>
      </c>
      <c r="B1092" s="1">
        <v>45806</v>
      </c>
      <c r="C1092" t="s">
        <v>95</v>
      </c>
      <c r="D1092" t="s">
        <v>41</v>
      </c>
      <c r="E1092">
        <v>1169.79</v>
      </c>
      <c r="F1092">
        <v>1302.6300000000001</v>
      </c>
      <c r="G1092">
        <v>35.5</v>
      </c>
      <c r="H1092">
        <v>29.5</v>
      </c>
      <c r="I1092">
        <v>3</v>
      </c>
      <c r="J1092" t="s">
        <v>28</v>
      </c>
      <c r="K1092" t="s">
        <v>4820</v>
      </c>
      <c r="L1092">
        <v>0</v>
      </c>
      <c r="M1092">
        <v>0</v>
      </c>
      <c r="N1092" t="s">
        <v>418</v>
      </c>
      <c r="O1092" t="s">
        <v>227</v>
      </c>
      <c r="P1092" t="s">
        <v>31</v>
      </c>
      <c r="Q1092">
        <v>975.44</v>
      </c>
      <c r="R1092" t="s">
        <v>32</v>
      </c>
      <c r="S1092" t="s">
        <v>33</v>
      </c>
      <c r="T1092">
        <v>1</v>
      </c>
      <c r="U1092" t="s">
        <v>89</v>
      </c>
      <c r="V1092">
        <v>6.44</v>
      </c>
      <c r="W1092" t="s">
        <v>35</v>
      </c>
      <c r="X1092">
        <v>1</v>
      </c>
      <c r="Y1092">
        <v>14</v>
      </c>
      <c r="Z1092">
        <v>13</v>
      </c>
      <c r="AA1092" t="s">
        <v>53</v>
      </c>
      <c r="AB1092" t="s">
        <v>37</v>
      </c>
      <c r="AC1092" t="s">
        <v>46</v>
      </c>
      <c r="AD1092">
        <v>6</v>
      </c>
      <c r="AE1092">
        <v>-132.84000000000015</v>
      </c>
      <c r="AF1092">
        <v>1</v>
      </c>
      <c r="AG1092" t="s">
        <v>4857</v>
      </c>
      <c r="AH1092">
        <f>moove_smart_Real[[#This Row],[Fuel_Price]]+moove_smart_Real[[#This Row],[Fare_Paid]]</f>
        <v>2145.23</v>
      </c>
    </row>
    <row r="1093" spans="1:34" x14ac:dyDescent="0.25">
      <c r="A1093" t="s">
        <v>1410</v>
      </c>
      <c r="B1093" s="1">
        <v>45691</v>
      </c>
      <c r="C1093" t="s">
        <v>4821</v>
      </c>
      <c r="D1093" t="s">
        <v>58</v>
      </c>
      <c r="E1093">
        <v>-2911.5</v>
      </c>
      <c r="F1093">
        <v>-3331.37</v>
      </c>
      <c r="G1093">
        <v>20.8</v>
      </c>
      <c r="H1093">
        <v>10</v>
      </c>
      <c r="I1093">
        <v>3.8</v>
      </c>
      <c r="J1093" t="s">
        <v>35</v>
      </c>
      <c r="K1093" t="s">
        <v>177</v>
      </c>
      <c r="L1093">
        <v>5</v>
      </c>
      <c r="M1093">
        <v>0</v>
      </c>
      <c r="N1093" t="s">
        <v>215</v>
      </c>
      <c r="O1093" t="s">
        <v>591</v>
      </c>
      <c r="P1093" t="s">
        <v>52</v>
      </c>
      <c r="Q1093">
        <v>737.49</v>
      </c>
      <c r="R1093" t="s">
        <v>32</v>
      </c>
      <c r="S1093" t="s">
        <v>33</v>
      </c>
      <c r="T1093">
        <v>1</v>
      </c>
      <c r="U1093" t="s">
        <v>45</v>
      </c>
      <c r="V1093">
        <v>12.31</v>
      </c>
      <c r="W1093" t="s">
        <v>28</v>
      </c>
      <c r="X1093">
        <v>0</v>
      </c>
      <c r="Y1093">
        <v>12</v>
      </c>
      <c r="Z1093">
        <v>11</v>
      </c>
      <c r="AA1093" t="s">
        <v>78</v>
      </c>
      <c r="AB1093" t="s">
        <v>54</v>
      </c>
      <c r="AC1093" t="s">
        <v>38</v>
      </c>
      <c r="AD1093">
        <v>10.8</v>
      </c>
      <c r="AE1093">
        <v>419.86999999999989</v>
      </c>
      <c r="AF1093">
        <v>1</v>
      </c>
      <c r="AG1093" t="s">
        <v>4857</v>
      </c>
      <c r="AH1093">
        <f>moove_smart_Real[[#This Row],[Fuel_Price]]+moove_smart_Real[[#This Row],[Fare_Paid]]</f>
        <v>-2174.0100000000002</v>
      </c>
    </row>
    <row r="1094" spans="1:34" x14ac:dyDescent="0.25">
      <c r="A1094" t="s">
        <v>1411</v>
      </c>
      <c r="B1094" s="1">
        <v>45377</v>
      </c>
      <c r="C1094" t="s">
        <v>4821</v>
      </c>
      <c r="D1094" t="s">
        <v>49</v>
      </c>
      <c r="E1094">
        <v>4068.24</v>
      </c>
      <c r="F1094">
        <v>4116.41</v>
      </c>
      <c r="G1094">
        <v>90.6</v>
      </c>
      <c r="H1094">
        <v>74.599999999999994</v>
      </c>
      <c r="I1094">
        <v>3.1</v>
      </c>
      <c r="J1094" t="s">
        <v>28</v>
      </c>
      <c r="K1094" t="s">
        <v>4820</v>
      </c>
      <c r="L1094">
        <v>0</v>
      </c>
      <c r="M1094">
        <v>0</v>
      </c>
      <c r="N1094" t="s">
        <v>269</v>
      </c>
      <c r="O1094" t="s">
        <v>310</v>
      </c>
      <c r="P1094" t="s">
        <v>81</v>
      </c>
      <c r="Q1094">
        <v>704.6</v>
      </c>
      <c r="R1094" t="s">
        <v>76</v>
      </c>
      <c r="S1094" t="s">
        <v>33</v>
      </c>
      <c r="T1094">
        <v>1</v>
      </c>
      <c r="U1094" t="s">
        <v>89</v>
      </c>
      <c r="V1094">
        <v>22.12</v>
      </c>
      <c r="W1094" t="s">
        <v>35</v>
      </c>
      <c r="X1094">
        <v>1</v>
      </c>
      <c r="Y1094">
        <v>17</v>
      </c>
      <c r="Z1094">
        <v>10</v>
      </c>
      <c r="AA1094" t="s">
        <v>36</v>
      </c>
      <c r="AB1094" t="s">
        <v>54</v>
      </c>
      <c r="AC1094" t="s">
        <v>46</v>
      </c>
      <c r="AD1094">
        <v>16</v>
      </c>
      <c r="AE1094">
        <v>-48.170000000000073</v>
      </c>
      <c r="AF1094">
        <v>0</v>
      </c>
      <c r="AG1094" t="s">
        <v>4857</v>
      </c>
      <c r="AH1094">
        <f>moove_smart_Real[[#This Row],[Fuel_Price]]+moove_smart_Real[[#This Row],[Fare_Paid]]</f>
        <v>4772.84</v>
      </c>
    </row>
    <row r="1095" spans="1:34" x14ac:dyDescent="0.25">
      <c r="A1095" t="s">
        <v>1412</v>
      </c>
      <c r="B1095" s="1">
        <v>45726</v>
      </c>
      <c r="C1095" t="s">
        <v>95</v>
      </c>
      <c r="D1095" t="s">
        <v>49</v>
      </c>
      <c r="E1095">
        <v>2556.63</v>
      </c>
      <c r="F1095">
        <v>2318.92</v>
      </c>
      <c r="G1095">
        <v>15.8</v>
      </c>
      <c r="H1095">
        <v>10</v>
      </c>
      <c r="I1095">
        <v>3.4</v>
      </c>
      <c r="J1095" t="s">
        <v>28</v>
      </c>
      <c r="K1095" t="s">
        <v>4820</v>
      </c>
      <c r="L1095">
        <v>0</v>
      </c>
      <c r="M1095">
        <v>0</v>
      </c>
      <c r="N1095" t="s">
        <v>170</v>
      </c>
      <c r="O1095" t="s">
        <v>331</v>
      </c>
      <c r="P1095" t="s">
        <v>31</v>
      </c>
      <c r="Q1095">
        <v>1050.94</v>
      </c>
      <c r="R1095" t="s">
        <v>32</v>
      </c>
      <c r="S1095" t="s">
        <v>33</v>
      </c>
      <c r="T1095">
        <v>1</v>
      </c>
      <c r="U1095" t="s">
        <v>45</v>
      </c>
      <c r="V1095">
        <v>12.34</v>
      </c>
      <c r="W1095" t="s">
        <v>35</v>
      </c>
      <c r="X1095">
        <v>1</v>
      </c>
      <c r="Y1095">
        <v>5</v>
      </c>
      <c r="Z1095">
        <v>6</v>
      </c>
      <c r="AA1095" t="s">
        <v>53</v>
      </c>
      <c r="AB1095" t="s">
        <v>37</v>
      </c>
      <c r="AC1095" t="s">
        <v>46</v>
      </c>
      <c r="AD1095">
        <v>5.8000000000000007</v>
      </c>
      <c r="AE1095">
        <v>237.71000000000004</v>
      </c>
      <c r="AF1095">
        <v>0</v>
      </c>
      <c r="AG1095" t="s">
        <v>38</v>
      </c>
      <c r="AH1095">
        <f>moove_smart_Real[[#This Row],[Fuel_Price]]+moove_smart_Real[[#This Row],[Fare_Paid]]</f>
        <v>3607.57</v>
      </c>
    </row>
    <row r="1096" spans="1:34" x14ac:dyDescent="0.25">
      <c r="A1096" t="s">
        <v>1413</v>
      </c>
      <c r="B1096" s="1">
        <v>45892</v>
      </c>
      <c r="C1096" t="s">
        <v>4821</v>
      </c>
      <c r="D1096" t="s">
        <v>27</v>
      </c>
      <c r="E1096">
        <v>2440.15</v>
      </c>
      <c r="F1096">
        <v>2268.71</v>
      </c>
      <c r="G1096">
        <v>50.4</v>
      </c>
      <c r="H1096">
        <v>45.4</v>
      </c>
      <c r="I1096">
        <v>2.5</v>
      </c>
      <c r="J1096" t="s">
        <v>28</v>
      </c>
      <c r="K1096" t="s">
        <v>4820</v>
      </c>
      <c r="L1096">
        <v>0</v>
      </c>
      <c r="M1096">
        <v>0</v>
      </c>
      <c r="N1096" t="s">
        <v>418</v>
      </c>
      <c r="O1096" t="s">
        <v>570</v>
      </c>
      <c r="P1096" t="s">
        <v>31</v>
      </c>
      <c r="Q1096">
        <v>880.82</v>
      </c>
      <c r="R1096" t="s">
        <v>32</v>
      </c>
      <c r="S1096" t="s">
        <v>33</v>
      </c>
      <c r="T1096">
        <v>1</v>
      </c>
      <c r="U1096" t="s">
        <v>89</v>
      </c>
      <c r="V1096">
        <v>18.25</v>
      </c>
      <c r="W1096" t="s">
        <v>35</v>
      </c>
      <c r="X1096">
        <v>1</v>
      </c>
      <c r="Y1096">
        <v>6</v>
      </c>
      <c r="Z1096">
        <v>8</v>
      </c>
      <c r="AA1096" t="s">
        <v>53</v>
      </c>
      <c r="AB1096" t="s">
        <v>37</v>
      </c>
      <c r="AC1096" t="s">
        <v>38</v>
      </c>
      <c r="AD1096">
        <v>5</v>
      </c>
      <c r="AE1096">
        <v>171.44000000000005</v>
      </c>
      <c r="AF1096">
        <v>1</v>
      </c>
      <c r="AG1096" t="s">
        <v>38</v>
      </c>
      <c r="AH1096">
        <f>moove_smart_Real[[#This Row],[Fuel_Price]]+moove_smart_Real[[#This Row],[Fare_Paid]]</f>
        <v>3320.9700000000003</v>
      </c>
    </row>
    <row r="1097" spans="1:34" x14ac:dyDescent="0.25">
      <c r="A1097" t="s">
        <v>1414</v>
      </c>
      <c r="B1097" s="1">
        <v>45368</v>
      </c>
      <c r="C1097" t="s">
        <v>4819</v>
      </c>
      <c r="D1097" t="s">
        <v>41</v>
      </c>
      <c r="E1097">
        <v>3919.92</v>
      </c>
      <c r="F1097">
        <v>3508.5</v>
      </c>
      <c r="G1097">
        <v>50.6</v>
      </c>
      <c r="H1097">
        <v>41.6</v>
      </c>
      <c r="I1097">
        <v>3.3</v>
      </c>
      <c r="J1097" t="s">
        <v>28</v>
      </c>
      <c r="K1097" t="s">
        <v>4820</v>
      </c>
      <c r="L1097">
        <v>0</v>
      </c>
      <c r="M1097">
        <v>0</v>
      </c>
      <c r="N1097" t="s">
        <v>215</v>
      </c>
      <c r="O1097" t="s">
        <v>882</v>
      </c>
      <c r="P1097" t="s">
        <v>44</v>
      </c>
      <c r="Q1097">
        <v>1021.91</v>
      </c>
      <c r="R1097" t="s">
        <v>32</v>
      </c>
      <c r="S1097" t="s">
        <v>33</v>
      </c>
      <c r="T1097">
        <v>1</v>
      </c>
      <c r="U1097" t="s">
        <v>45</v>
      </c>
      <c r="V1097">
        <v>18.62</v>
      </c>
      <c r="W1097" t="s">
        <v>35</v>
      </c>
      <c r="X1097">
        <v>1</v>
      </c>
      <c r="Y1097">
        <v>18</v>
      </c>
      <c r="Z1097">
        <v>4</v>
      </c>
      <c r="AA1097" t="s">
        <v>36</v>
      </c>
      <c r="AB1097" t="s">
        <v>54</v>
      </c>
      <c r="AC1097" t="s">
        <v>38</v>
      </c>
      <c r="AD1097">
        <v>9</v>
      </c>
      <c r="AE1097">
        <v>411.42000000000007</v>
      </c>
      <c r="AF1097">
        <v>0</v>
      </c>
      <c r="AG1097" t="s">
        <v>4857</v>
      </c>
      <c r="AH1097">
        <f>moove_smart_Real[[#This Row],[Fuel_Price]]+moove_smart_Real[[#This Row],[Fare_Paid]]</f>
        <v>4941.83</v>
      </c>
    </row>
    <row r="1098" spans="1:34" x14ac:dyDescent="0.25">
      <c r="A1098" t="s">
        <v>1415</v>
      </c>
      <c r="B1098" s="1">
        <v>45851</v>
      </c>
      <c r="C1098" t="s">
        <v>4821</v>
      </c>
      <c r="D1098" t="s">
        <v>49</v>
      </c>
      <c r="E1098">
        <v>4120.5</v>
      </c>
      <c r="F1098">
        <v>3932.02</v>
      </c>
      <c r="G1098">
        <v>64.7</v>
      </c>
      <c r="H1098">
        <v>51.7</v>
      </c>
      <c r="I1098">
        <v>2.6</v>
      </c>
      <c r="J1098" t="s">
        <v>35</v>
      </c>
      <c r="K1098" t="s">
        <v>73</v>
      </c>
      <c r="L1098">
        <v>4</v>
      </c>
      <c r="M1098">
        <v>0</v>
      </c>
      <c r="N1098" t="s">
        <v>60</v>
      </c>
      <c r="O1098" t="s">
        <v>374</v>
      </c>
      <c r="P1098" t="s">
        <v>81</v>
      </c>
      <c r="Q1098">
        <v>1281.83</v>
      </c>
      <c r="R1098" t="s">
        <v>32</v>
      </c>
      <c r="S1098" t="s">
        <v>33</v>
      </c>
      <c r="T1098">
        <v>1</v>
      </c>
      <c r="U1098" t="s">
        <v>89</v>
      </c>
      <c r="V1098">
        <v>24.01</v>
      </c>
      <c r="W1098" t="s">
        <v>35</v>
      </c>
      <c r="X1098">
        <v>1</v>
      </c>
      <c r="Y1098">
        <v>10</v>
      </c>
      <c r="Z1098">
        <v>1</v>
      </c>
      <c r="AA1098" t="s">
        <v>78</v>
      </c>
      <c r="AB1098" t="s">
        <v>37</v>
      </c>
      <c r="AC1098" t="s">
        <v>46</v>
      </c>
      <c r="AD1098">
        <v>13</v>
      </c>
      <c r="AE1098">
        <v>188.48000000000002</v>
      </c>
      <c r="AF1098">
        <v>1</v>
      </c>
      <c r="AG1098" t="s">
        <v>4857</v>
      </c>
      <c r="AH1098">
        <f>moove_smart_Real[[#This Row],[Fuel_Price]]+moove_smart_Real[[#This Row],[Fare_Paid]]</f>
        <v>5402.33</v>
      </c>
    </row>
    <row r="1099" spans="1:34" x14ac:dyDescent="0.25">
      <c r="A1099" t="s">
        <v>1416</v>
      </c>
      <c r="B1099" s="1">
        <v>45677</v>
      </c>
      <c r="C1099" t="s">
        <v>4821</v>
      </c>
      <c r="D1099" t="s">
        <v>27</v>
      </c>
      <c r="E1099">
        <v>3595.28</v>
      </c>
      <c r="F1099">
        <v>3979.22</v>
      </c>
      <c r="G1099">
        <v>76.7</v>
      </c>
      <c r="H1099">
        <v>67.7</v>
      </c>
      <c r="I1099">
        <v>1.5</v>
      </c>
      <c r="J1099" t="s">
        <v>35</v>
      </c>
      <c r="K1099" t="s">
        <v>73</v>
      </c>
      <c r="L1099">
        <v>4</v>
      </c>
      <c r="M1099">
        <v>0</v>
      </c>
      <c r="N1099" t="s">
        <v>142</v>
      </c>
      <c r="O1099" t="s">
        <v>106</v>
      </c>
      <c r="P1099" t="s">
        <v>81</v>
      </c>
      <c r="Q1099">
        <v>902.38</v>
      </c>
      <c r="R1099" t="s">
        <v>76</v>
      </c>
      <c r="S1099" t="s">
        <v>263</v>
      </c>
      <c r="T1099">
        <v>0</v>
      </c>
      <c r="U1099" t="s">
        <v>45</v>
      </c>
      <c r="V1099">
        <v>12.51</v>
      </c>
      <c r="W1099" t="s">
        <v>35</v>
      </c>
      <c r="X1099">
        <v>1</v>
      </c>
      <c r="Y1099">
        <v>13</v>
      </c>
      <c r="Z1099">
        <v>8</v>
      </c>
      <c r="AA1099" t="s">
        <v>53</v>
      </c>
      <c r="AB1099" t="s">
        <v>37</v>
      </c>
      <c r="AC1099" t="s">
        <v>38</v>
      </c>
      <c r="AD1099">
        <v>9</v>
      </c>
      <c r="AE1099">
        <v>-383.9399999999996</v>
      </c>
      <c r="AF1099">
        <v>1</v>
      </c>
      <c r="AG1099" t="s">
        <v>4857</v>
      </c>
      <c r="AH1099">
        <f>moove_smart_Real[[#This Row],[Fuel_Price]]+moove_smart_Real[[#This Row],[Fare_Paid]]</f>
        <v>4497.66</v>
      </c>
    </row>
    <row r="1100" spans="1:34" x14ac:dyDescent="0.25">
      <c r="A1100" t="s">
        <v>1417</v>
      </c>
      <c r="B1100" s="1">
        <v>45987</v>
      </c>
      <c r="C1100" t="s">
        <v>173</v>
      </c>
      <c r="D1100" t="s">
        <v>49</v>
      </c>
      <c r="E1100">
        <v>3112.85</v>
      </c>
      <c r="F1100">
        <v>2854.63</v>
      </c>
      <c r="G1100">
        <v>25.5</v>
      </c>
      <c r="H1100">
        <v>10</v>
      </c>
      <c r="I1100">
        <v>2.2999999999999998</v>
      </c>
      <c r="J1100" t="s">
        <v>35</v>
      </c>
      <c r="K1100" t="s">
        <v>177</v>
      </c>
      <c r="L1100">
        <v>5</v>
      </c>
      <c r="M1100">
        <v>0</v>
      </c>
      <c r="N1100" t="s">
        <v>170</v>
      </c>
      <c r="O1100" t="s">
        <v>114</v>
      </c>
      <c r="P1100" t="s">
        <v>44</v>
      </c>
      <c r="Q1100">
        <v>1021.8</v>
      </c>
      <c r="R1100" t="s">
        <v>32</v>
      </c>
      <c r="S1100" t="s">
        <v>33</v>
      </c>
      <c r="T1100">
        <v>1</v>
      </c>
      <c r="U1100" t="s">
        <v>4825</v>
      </c>
      <c r="V1100">
        <v>9.36</v>
      </c>
      <c r="W1100" t="s">
        <v>28</v>
      </c>
      <c r="X1100">
        <v>0</v>
      </c>
      <c r="Y1100">
        <v>15</v>
      </c>
      <c r="Z1100">
        <v>12</v>
      </c>
      <c r="AA1100" t="s">
        <v>53</v>
      </c>
      <c r="AB1100" t="s">
        <v>54</v>
      </c>
      <c r="AC1100" t="s">
        <v>46</v>
      </c>
      <c r="AD1100">
        <v>15.5</v>
      </c>
      <c r="AE1100">
        <v>258.2199999999998</v>
      </c>
      <c r="AF1100">
        <v>1</v>
      </c>
      <c r="AG1100" t="s">
        <v>4857</v>
      </c>
      <c r="AH1100">
        <f>moove_smart_Real[[#This Row],[Fuel_Price]]+moove_smart_Real[[#This Row],[Fare_Paid]]</f>
        <v>4134.6499999999996</v>
      </c>
    </row>
    <row r="1101" spans="1:34" x14ac:dyDescent="0.25">
      <c r="A1101" t="s">
        <v>1418</v>
      </c>
      <c r="B1101" s="1">
        <v>45691</v>
      </c>
      <c r="C1101" t="s">
        <v>4821</v>
      </c>
      <c r="D1101" t="s">
        <v>41</v>
      </c>
      <c r="E1101">
        <v>3470.94</v>
      </c>
      <c r="F1101">
        <v>3484.93</v>
      </c>
      <c r="G1101">
        <v>37.4</v>
      </c>
      <c r="H1101">
        <v>15.4</v>
      </c>
      <c r="I1101">
        <v>3.3</v>
      </c>
      <c r="J1101" t="s">
        <v>35</v>
      </c>
      <c r="K1101" t="s">
        <v>177</v>
      </c>
      <c r="L1101">
        <v>5</v>
      </c>
      <c r="M1101">
        <v>0</v>
      </c>
      <c r="N1101" t="s">
        <v>100</v>
      </c>
      <c r="O1101" t="s">
        <v>152</v>
      </c>
      <c r="P1101" t="s">
        <v>81</v>
      </c>
      <c r="Q1101">
        <v>1016.63</v>
      </c>
      <c r="R1101" t="s">
        <v>32</v>
      </c>
      <c r="S1101" t="s">
        <v>33</v>
      </c>
      <c r="T1101">
        <v>1</v>
      </c>
      <c r="U1101" t="s">
        <v>45</v>
      </c>
      <c r="V1101">
        <v>13.84</v>
      </c>
      <c r="W1101" t="s">
        <v>35</v>
      </c>
      <c r="X1101">
        <v>1</v>
      </c>
      <c r="Y1101">
        <v>13</v>
      </c>
      <c r="Z1101">
        <v>15</v>
      </c>
      <c r="AA1101" t="s">
        <v>78</v>
      </c>
      <c r="AB1101" t="s">
        <v>54</v>
      </c>
      <c r="AC1101" t="s">
        <v>46</v>
      </c>
      <c r="AD1101">
        <v>22</v>
      </c>
      <c r="AE1101">
        <v>-13.989999999999782</v>
      </c>
      <c r="AF1101">
        <v>1</v>
      </c>
      <c r="AG1101" t="s">
        <v>4857</v>
      </c>
      <c r="AH1101">
        <f>moove_smart_Real[[#This Row],[Fuel_Price]]+moove_smart_Real[[#This Row],[Fare_Paid]]</f>
        <v>4487.57</v>
      </c>
    </row>
    <row r="1102" spans="1:34" x14ac:dyDescent="0.25">
      <c r="A1102" t="s">
        <v>1419</v>
      </c>
      <c r="B1102" s="1">
        <v>45993</v>
      </c>
      <c r="C1102" t="s">
        <v>4823</v>
      </c>
      <c r="D1102" t="s">
        <v>41</v>
      </c>
      <c r="E1102">
        <v>3525.63</v>
      </c>
      <c r="F1102">
        <v>3565.05</v>
      </c>
      <c r="G1102">
        <v>64.599999999999994</v>
      </c>
      <c r="H1102">
        <v>44.6</v>
      </c>
      <c r="I1102">
        <v>4.9000000000000004</v>
      </c>
      <c r="J1102" t="s">
        <v>28</v>
      </c>
      <c r="K1102" t="s">
        <v>4820</v>
      </c>
      <c r="L1102">
        <v>0</v>
      </c>
      <c r="M1102">
        <v>0</v>
      </c>
      <c r="N1102" t="s">
        <v>110</v>
      </c>
      <c r="O1102" t="s">
        <v>560</v>
      </c>
      <c r="P1102" t="s">
        <v>44</v>
      </c>
      <c r="Q1102">
        <v>1032.6500000000001</v>
      </c>
      <c r="R1102" t="s">
        <v>32</v>
      </c>
      <c r="S1102" t="s">
        <v>33</v>
      </c>
      <c r="T1102">
        <v>1</v>
      </c>
      <c r="U1102" t="s">
        <v>89</v>
      </c>
      <c r="V1102">
        <v>18.53</v>
      </c>
      <c r="W1102" t="s">
        <v>35</v>
      </c>
      <c r="X1102">
        <v>1</v>
      </c>
      <c r="Y1102">
        <v>17</v>
      </c>
      <c r="Z1102">
        <v>8</v>
      </c>
      <c r="AA1102" t="s">
        <v>36</v>
      </c>
      <c r="AB1102" t="s">
        <v>37</v>
      </c>
      <c r="AC1102" t="s">
        <v>46</v>
      </c>
      <c r="AD1102">
        <v>19.999999999999993</v>
      </c>
      <c r="AE1102">
        <v>-39.420000000000073</v>
      </c>
      <c r="AF1102">
        <v>0</v>
      </c>
      <c r="AG1102" t="s">
        <v>4857</v>
      </c>
      <c r="AH1102">
        <f>moove_smart_Real[[#This Row],[Fuel_Price]]+moove_smart_Real[[#This Row],[Fare_Paid]]</f>
        <v>4558.2800000000007</v>
      </c>
    </row>
    <row r="1103" spans="1:34" x14ac:dyDescent="0.25">
      <c r="A1103" t="s">
        <v>1420</v>
      </c>
      <c r="B1103" s="1">
        <v>45374</v>
      </c>
      <c r="C1103" t="s">
        <v>4823</v>
      </c>
      <c r="D1103" t="s">
        <v>49</v>
      </c>
      <c r="E1103">
        <v>3623.07</v>
      </c>
      <c r="F1103">
        <v>3523.38</v>
      </c>
      <c r="G1103">
        <v>54.9</v>
      </c>
      <c r="H1103">
        <v>34.9</v>
      </c>
      <c r="I1103">
        <v>2.6</v>
      </c>
      <c r="J1103" t="s">
        <v>35</v>
      </c>
      <c r="K1103" t="s">
        <v>109</v>
      </c>
      <c r="L1103">
        <v>2</v>
      </c>
      <c r="M1103">
        <v>1</v>
      </c>
      <c r="N1103" t="s">
        <v>84</v>
      </c>
      <c r="O1103" t="s">
        <v>410</v>
      </c>
      <c r="P1103" t="s">
        <v>44</v>
      </c>
      <c r="Q1103">
        <v>1172.1199999999999</v>
      </c>
      <c r="R1103" t="s">
        <v>76</v>
      </c>
      <c r="S1103" t="s">
        <v>33</v>
      </c>
      <c r="T1103">
        <v>1</v>
      </c>
      <c r="U1103" t="s">
        <v>89</v>
      </c>
      <c r="V1103">
        <v>3.98</v>
      </c>
      <c r="W1103" t="s">
        <v>28</v>
      </c>
      <c r="X1103">
        <v>0</v>
      </c>
      <c r="Y1103">
        <v>12</v>
      </c>
      <c r="Z1103">
        <v>9</v>
      </c>
      <c r="AA1103" t="s">
        <v>36</v>
      </c>
      <c r="AB1103" t="s">
        <v>54</v>
      </c>
      <c r="AC1103" t="s">
        <v>38</v>
      </c>
      <c r="AD1103">
        <v>20</v>
      </c>
      <c r="AE1103">
        <v>99.690000000000055</v>
      </c>
      <c r="AF1103">
        <v>1</v>
      </c>
      <c r="AG1103" t="s">
        <v>4857</v>
      </c>
      <c r="AH1103">
        <f>moove_smart_Real[[#This Row],[Fuel_Price]]+moove_smart_Real[[#This Row],[Fare_Paid]]</f>
        <v>4795.1900000000005</v>
      </c>
    </row>
    <row r="1104" spans="1:34" x14ac:dyDescent="0.25">
      <c r="A1104" t="s">
        <v>1421</v>
      </c>
      <c r="B1104" s="1">
        <v>45422</v>
      </c>
      <c r="C1104" t="s">
        <v>173</v>
      </c>
      <c r="D1104" t="s">
        <v>58</v>
      </c>
      <c r="E1104">
        <v>3402.62</v>
      </c>
      <c r="F1104">
        <v>3461.63</v>
      </c>
      <c r="G1104">
        <v>36.700000000000003</v>
      </c>
      <c r="H1104">
        <v>11.7</v>
      </c>
      <c r="I1104">
        <v>0</v>
      </c>
      <c r="J1104" t="s">
        <v>35</v>
      </c>
      <c r="K1104" t="s">
        <v>177</v>
      </c>
      <c r="L1104">
        <v>5</v>
      </c>
      <c r="M1104">
        <v>0</v>
      </c>
      <c r="N1104" t="s">
        <v>241</v>
      </c>
      <c r="O1104" t="s">
        <v>727</v>
      </c>
      <c r="P1104" t="s">
        <v>44</v>
      </c>
      <c r="Q1104">
        <v>883.83</v>
      </c>
      <c r="R1104" t="s">
        <v>32</v>
      </c>
      <c r="S1104" t="s">
        <v>33</v>
      </c>
      <c r="T1104">
        <v>1</v>
      </c>
      <c r="U1104" t="s">
        <v>45</v>
      </c>
      <c r="V1104">
        <v>0.09</v>
      </c>
      <c r="W1104" t="s">
        <v>35</v>
      </c>
      <c r="X1104">
        <v>1</v>
      </c>
      <c r="Y1104">
        <v>8</v>
      </c>
      <c r="Z1104">
        <v>7</v>
      </c>
      <c r="AA1104" t="s">
        <v>78</v>
      </c>
      <c r="AB1104" t="s">
        <v>54</v>
      </c>
      <c r="AC1104" t="s">
        <v>38</v>
      </c>
      <c r="AD1104">
        <v>25.000000000000004</v>
      </c>
      <c r="AE1104">
        <v>-59.010000000000218</v>
      </c>
      <c r="AF1104">
        <v>1</v>
      </c>
      <c r="AG1104" t="s">
        <v>4857</v>
      </c>
      <c r="AH1104">
        <f>moove_smart_Real[[#This Row],[Fuel_Price]]+moove_smart_Real[[#This Row],[Fare_Paid]]</f>
        <v>4286.45</v>
      </c>
    </row>
    <row r="1105" spans="1:34" x14ac:dyDescent="0.25">
      <c r="A1105" t="s">
        <v>1422</v>
      </c>
      <c r="B1105" s="1">
        <v>45762</v>
      </c>
      <c r="C1105" t="s">
        <v>4821</v>
      </c>
      <c r="D1105" t="s">
        <v>58</v>
      </c>
      <c r="E1105">
        <v>3611.9</v>
      </c>
      <c r="F1105">
        <v>3565.61</v>
      </c>
      <c r="G1105">
        <v>41.2</v>
      </c>
      <c r="H1105">
        <v>23.2</v>
      </c>
      <c r="I1105">
        <v>3.3</v>
      </c>
      <c r="J1105" t="s">
        <v>28</v>
      </c>
      <c r="K1105" t="s">
        <v>4820</v>
      </c>
      <c r="L1105">
        <v>0</v>
      </c>
      <c r="M1105">
        <v>0</v>
      </c>
      <c r="N1105" t="s">
        <v>120</v>
      </c>
      <c r="O1105" t="s">
        <v>295</v>
      </c>
      <c r="P1105" t="s">
        <v>81</v>
      </c>
      <c r="Q1105">
        <v>992.54</v>
      </c>
      <c r="R1105" t="s">
        <v>32</v>
      </c>
      <c r="S1105" t="s">
        <v>33</v>
      </c>
      <c r="T1105">
        <v>1</v>
      </c>
      <c r="U1105" t="s">
        <v>45</v>
      </c>
      <c r="V1105">
        <v>8.64</v>
      </c>
      <c r="W1105" t="s">
        <v>28</v>
      </c>
      <c r="X1105">
        <v>0</v>
      </c>
      <c r="Y1105">
        <v>10</v>
      </c>
      <c r="Z1105">
        <v>3</v>
      </c>
      <c r="AA1105" t="s">
        <v>78</v>
      </c>
      <c r="AB1105" t="s">
        <v>37</v>
      </c>
      <c r="AC1105" t="s">
        <v>38</v>
      </c>
      <c r="AD1105">
        <v>18.000000000000004</v>
      </c>
      <c r="AE1105">
        <v>46.289999999999964</v>
      </c>
      <c r="AF1105">
        <v>0</v>
      </c>
      <c r="AG1105" t="s">
        <v>4857</v>
      </c>
      <c r="AH1105">
        <f>moove_smart_Real[[#This Row],[Fuel_Price]]+moove_smart_Real[[#This Row],[Fare_Paid]]</f>
        <v>4604.4400000000005</v>
      </c>
    </row>
    <row r="1106" spans="1:34" x14ac:dyDescent="0.25">
      <c r="A1106" t="s">
        <v>1423</v>
      </c>
      <c r="B1106" s="1">
        <v>45992</v>
      </c>
      <c r="C1106" t="s">
        <v>4819</v>
      </c>
      <c r="D1106" t="s">
        <v>41</v>
      </c>
      <c r="E1106">
        <v>3283.72</v>
      </c>
      <c r="F1106">
        <v>3060.43</v>
      </c>
      <c r="G1106">
        <v>65.099999999999994</v>
      </c>
      <c r="H1106">
        <v>42.1</v>
      </c>
      <c r="I1106">
        <v>3.2</v>
      </c>
      <c r="J1106" t="s">
        <v>35</v>
      </c>
      <c r="K1106" t="s">
        <v>109</v>
      </c>
      <c r="L1106">
        <v>2</v>
      </c>
      <c r="M1106">
        <v>1</v>
      </c>
      <c r="N1106" t="s">
        <v>174</v>
      </c>
      <c r="O1106" t="s">
        <v>191</v>
      </c>
      <c r="P1106" t="s">
        <v>44</v>
      </c>
      <c r="Q1106">
        <v>1155.8800000000001</v>
      </c>
      <c r="R1106" t="s">
        <v>76</v>
      </c>
      <c r="S1106" t="s">
        <v>33</v>
      </c>
      <c r="T1106">
        <v>1</v>
      </c>
      <c r="U1106" t="s">
        <v>89</v>
      </c>
      <c r="V1106">
        <v>16.57</v>
      </c>
      <c r="W1106" t="s">
        <v>35</v>
      </c>
      <c r="X1106">
        <v>1</v>
      </c>
      <c r="Y1106">
        <v>8</v>
      </c>
      <c r="Z1106">
        <v>15</v>
      </c>
      <c r="AA1106" t="s">
        <v>53</v>
      </c>
      <c r="AB1106" t="s">
        <v>37</v>
      </c>
      <c r="AC1106" t="s">
        <v>38</v>
      </c>
      <c r="AD1106">
        <v>22.999999999999993</v>
      </c>
      <c r="AE1106">
        <v>223.28999999999996</v>
      </c>
      <c r="AF1106">
        <v>1</v>
      </c>
      <c r="AG1106" t="s">
        <v>4857</v>
      </c>
      <c r="AH1106">
        <f>moove_smart_Real[[#This Row],[Fuel_Price]]+moove_smart_Real[[#This Row],[Fare_Paid]]</f>
        <v>4439.6000000000004</v>
      </c>
    </row>
    <row r="1107" spans="1:34" x14ac:dyDescent="0.25">
      <c r="A1107" t="s">
        <v>1424</v>
      </c>
      <c r="B1107" s="1">
        <v>45664</v>
      </c>
      <c r="C1107" t="s">
        <v>4819</v>
      </c>
      <c r="D1107" t="s">
        <v>41</v>
      </c>
      <c r="E1107">
        <v>3759.66</v>
      </c>
      <c r="F1107">
        <v>3610.21</v>
      </c>
      <c r="G1107">
        <v>73.3</v>
      </c>
      <c r="H1107">
        <v>52.3</v>
      </c>
      <c r="I1107">
        <v>2.4</v>
      </c>
      <c r="J1107" t="s">
        <v>28</v>
      </c>
      <c r="K1107" t="s">
        <v>4820</v>
      </c>
      <c r="L1107">
        <v>0</v>
      </c>
      <c r="M1107">
        <v>0</v>
      </c>
      <c r="N1107" t="s">
        <v>226</v>
      </c>
      <c r="O1107" t="s">
        <v>101</v>
      </c>
      <c r="P1107" t="s">
        <v>44</v>
      </c>
      <c r="Q1107">
        <v>916.85</v>
      </c>
      <c r="R1107" t="s">
        <v>76</v>
      </c>
      <c r="S1107" t="s">
        <v>33</v>
      </c>
      <c r="T1107">
        <v>1</v>
      </c>
      <c r="U1107" t="s">
        <v>89</v>
      </c>
      <c r="V1107">
        <v>-5.67</v>
      </c>
      <c r="W1107" t="s">
        <v>35</v>
      </c>
      <c r="X1107">
        <v>1</v>
      </c>
      <c r="Y1107">
        <v>16</v>
      </c>
      <c r="Z1107">
        <v>4</v>
      </c>
      <c r="AA1107" t="s">
        <v>36</v>
      </c>
      <c r="AB1107" t="s">
        <v>54</v>
      </c>
      <c r="AC1107" t="s">
        <v>55</v>
      </c>
      <c r="AD1107">
        <v>21</v>
      </c>
      <c r="AE1107">
        <v>149.44999999999982</v>
      </c>
      <c r="AF1107">
        <v>1</v>
      </c>
      <c r="AG1107" t="s">
        <v>4857</v>
      </c>
      <c r="AH1107">
        <f>moove_smart_Real[[#This Row],[Fuel_Price]]+moove_smart_Real[[#This Row],[Fare_Paid]]</f>
        <v>4676.51</v>
      </c>
    </row>
    <row r="1108" spans="1:34" x14ac:dyDescent="0.25">
      <c r="A1108" t="s">
        <v>1425</v>
      </c>
      <c r="B1108" s="1">
        <v>45919</v>
      </c>
      <c r="C1108" t="s">
        <v>4819</v>
      </c>
      <c r="D1108" t="s">
        <v>27</v>
      </c>
      <c r="E1108">
        <v>3428.91</v>
      </c>
      <c r="F1108">
        <v>3274.52</v>
      </c>
      <c r="G1108">
        <v>15.1</v>
      </c>
      <c r="H1108">
        <v>10</v>
      </c>
      <c r="I1108">
        <v>4.3</v>
      </c>
      <c r="J1108" t="s">
        <v>28</v>
      </c>
      <c r="K1108" t="s">
        <v>4820</v>
      </c>
      <c r="L1108">
        <v>0</v>
      </c>
      <c r="M1108">
        <v>0</v>
      </c>
      <c r="N1108" t="s">
        <v>392</v>
      </c>
      <c r="O1108" t="s">
        <v>495</v>
      </c>
      <c r="P1108" t="s">
        <v>81</v>
      </c>
      <c r="Q1108">
        <v>703.78</v>
      </c>
      <c r="R1108" t="s">
        <v>32</v>
      </c>
      <c r="S1108" t="s">
        <v>33</v>
      </c>
      <c r="T1108">
        <v>1</v>
      </c>
      <c r="U1108" t="s">
        <v>89</v>
      </c>
      <c r="V1108">
        <v>14.63</v>
      </c>
      <c r="W1108" t="s">
        <v>28</v>
      </c>
      <c r="X1108">
        <v>0</v>
      </c>
      <c r="Y1108">
        <v>17</v>
      </c>
      <c r="Z1108">
        <v>15</v>
      </c>
      <c r="AA1108" t="s">
        <v>36</v>
      </c>
      <c r="AB1108" t="s">
        <v>37</v>
      </c>
      <c r="AC1108" t="s">
        <v>38</v>
      </c>
      <c r="AD1108">
        <v>5.0999999999999996</v>
      </c>
      <c r="AE1108">
        <v>154.38999999999987</v>
      </c>
      <c r="AF1108">
        <v>0</v>
      </c>
      <c r="AG1108" t="s">
        <v>4857</v>
      </c>
      <c r="AH1108">
        <f>moove_smart_Real[[#This Row],[Fuel_Price]]+moove_smart_Real[[#This Row],[Fare_Paid]]</f>
        <v>4132.6899999999996</v>
      </c>
    </row>
    <row r="1109" spans="1:34" x14ac:dyDescent="0.25">
      <c r="A1109" t="s">
        <v>1426</v>
      </c>
      <c r="B1109" s="1">
        <v>45404</v>
      </c>
      <c r="C1109" t="s">
        <v>4822</v>
      </c>
      <c r="D1109" t="s">
        <v>58</v>
      </c>
      <c r="E1109">
        <v>3645.66</v>
      </c>
      <c r="F1109">
        <v>3599.97</v>
      </c>
      <c r="G1109">
        <v>15.8</v>
      </c>
      <c r="H1109">
        <v>10</v>
      </c>
      <c r="I1109">
        <v>4.9000000000000004</v>
      </c>
      <c r="J1109" t="s">
        <v>28</v>
      </c>
      <c r="K1109" t="s">
        <v>4820</v>
      </c>
      <c r="L1109">
        <v>0</v>
      </c>
      <c r="M1109">
        <v>0</v>
      </c>
      <c r="N1109" t="s">
        <v>472</v>
      </c>
      <c r="O1109" t="s">
        <v>196</v>
      </c>
      <c r="P1109" t="s">
        <v>44</v>
      </c>
      <c r="Q1109">
        <v>944.11</v>
      </c>
      <c r="R1109" t="s">
        <v>32</v>
      </c>
      <c r="S1109" t="s">
        <v>33</v>
      </c>
      <c r="T1109">
        <v>1</v>
      </c>
      <c r="U1109" t="s">
        <v>89</v>
      </c>
      <c r="V1109">
        <v>10.92</v>
      </c>
      <c r="W1109" t="s">
        <v>28</v>
      </c>
      <c r="X1109">
        <v>0</v>
      </c>
      <c r="Y1109">
        <v>10</v>
      </c>
      <c r="Z1109">
        <v>7</v>
      </c>
      <c r="AA1109" t="s">
        <v>36</v>
      </c>
      <c r="AB1109" t="s">
        <v>54</v>
      </c>
      <c r="AC1109" t="s">
        <v>46</v>
      </c>
      <c r="AD1109">
        <v>5.8000000000000007</v>
      </c>
      <c r="AE1109">
        <v>45.690000000000055</v>
      </c>
      <c r="AF1109">
        <v>0</v>
      </c>
      <c r="AG1109" t="s">
        <v>4857</v>
      </c>
      <c r="AH1109">
        <f>moove_smart_Real[[#This Row],[Fuel_Price]]+moove_smart_Real[[#This Row],[Fare_Paid]]</f>
        <v>4589.7699999999995</v>
      </c>
    </row>
    <row r="1110" spans="1:34" x14ac:dyDescent="0.25">
      <c r="A1110" t="s">
        <v>1427</v>
      </c>
      <c r="B1110" s="1">
        <v>45998</v>
      </c>
      <c r="C1110" t="s">
        <v>95</v>
      </c>
      <c r="D1110" t="s">
        <v>27</v>
      </c>
      <c r="E1110">
        <v>2316.8200000000002</v>
      </c>
      <c r="F1110">
        <v>2171.7399999999998</v>
      </c>
      <c r="G1110">
        <v>35.5</v>
      </c>
      <c r="H1110">
        <v>18.5</v>
      </c>
      <c r="I1110">
        <v>5</v>
      </c>
      <c r="J1110" t="s">
        <v>28</v>
      </c>
      <c r="K1110" t="s">
        <v>4820</v>
      </c>
      <c r="L1110">
        <v>0</v>
      </c>
      <c r="M1110">
        <v>0</v>
      </c>
      <c r="N1110" t="s">
        <v>100</v>
      </c>
      <c r="O1110" t="s">
        <v>196</v>
      </c>
      <c r="P1110" t="s">
        <v>31</v>
      </c>
      <c r="Q1110">
        <v>972.6</v>
      </c>
      <c r="R1110" t="s">
        <v>32</v>
      </c>
      <c r="S1110" t="s">
        <v>33</v>
      </c>
      <c r="T1110">
        <v>1</v>
      </c>
      <c r="U1110" t="s">
        <v>89</v>
      </c>
      <c r="V1110">
        <v>14.01</v>
      </c>
      <c r="W1110" t="s">
        <v>35</v>
      </c>
      <c r="X1110">
        <v>1</v>
      </c>
      <c r="Y1110">
        <v>15</v>
      </c>
      <c r="Z1110">
        <v>1</v>
      </c>
      <c r="AA1110" t="s">
        <v>36</v>
      </c>
      <c r="AB1110" t="s">
        <v>37</v>
      </c>
      <c r="AC1110" t="s">
        <v>55</v>
      </c>
      <c r="AD1110">
        <v>17</v>
      </c>
      <c r="AE1110">
        <v>145.08000000000038</v>
      </c>
      <c r="AF1110">
        <v>0</v>
      </c>
      <c r="AG1110" t="s">
        <v>4857</v>
      </c>
      <c r="AH1110">
        <f>moove_smart_Real[[#This Row],[Fuel_Price]]+moove_smart_Real[[#This Row],[Fare_Paid]]</f>
        <v>3289.42</v>
      </c>
    </row>
    <row r="1111" spans="1:34" x14ac:dyDescent="0.25">
      <c r="A1111" t="s">
        <v>1428</v>
      </c>
      <c r="B1111" s="1">
        <v>45296</v>
      </c>
      <c r="C1111" t="s">
        <v>4823</v>
      </c>
      <c r="D1111" t="s">
        <v>27</v>
      </c>
      <c r="E1111">
        <v>2259.67</v>
      </c>
      <c r="F1111">
        <v>2288.36</v>
      </c>
      <c r="G1111">
        <v>14.4</v>
      </c>
      <c r="H1111">
        <v>10</v>
      </c>
      <c r="I1111">
        <v>1</v>
      </c>
      <c r="J1111" t="s">
        <v>28</v>
      </c>
      <c r="K1111" t="s">
        <v>4820</v>
      </c>
      <c r="L1111">
        <v>0</v>
      </c>
      <c r="M1111">
        <v>0</v>
      </c>
      <c r="N1111" t="s">
        <v>366</v>
      </c>
      <c r="O1111" t="s">
        <v>230</v>
      </c>
      <c r="P1111" t="s">
        <v>44</v>
      </c>
      <c r="Q1111">
        <v>1113.17</v>
      </c>
      <c r="R1111" t="s">
        <v>32</v>
      </c>
      <c r="S1111" t="s">
        <v>33</v>
      </c>
      <c r="T1111">
        <v>1</v>
      </c>
      <c r="U1111" t="s">
        <v>45</v>
      </c>
      <c r="V1111">
        <v>1.18</v>
      </c>
      <c r="W1111" t="s">
        <v>28</v>
      </c>
      <c r="X1111">
        <v>0</v>
      </c>
      <c r="Y1111">
        <v>17</v>
      </c>
      <c r="Z1111">
        <v>4</v>
      </c>
      <c r="AA1111" t="s">
        <v>36</v>
      </c>
      <c r="AB1111" t="s">
        <v>37</v>
      </c>
      <c r="AC1111" t="s">
        <v>55</v>
      </c>
      <c r="AD1111">
        <v>4.4000000000000004</v>
      </c>
      <c r="AE1111">
        <v>-28.690000000000055</v>
      </c>
      <c r="AF1111">
        <v>1</v>
      </c>
      <c r="AG1111" t="s">
        <v>4857</v>
      </c>
      <c r="AH1111">
        <f>moove_smart_Real[[#This Row],[Fuel_Price]]+moove_smart_Real[[#This Row],[Fare_Paid]]</f>
        <v>3372.84</v>
      </c>
    </row>
    <row r="1112" spans="1:34" x14ac:dyDescent="0.25">
      <c r="A1112" t="s">
        <v>1429</v>
      </c>
      <c r="B1112" s="1">
        <v>45707</v>
      </c>
      <c r="C1112" t="s">
        <v>4821</v>
      </c>
      <c r="D1112" t="s">
        <v>41</v>
      </c>
      <c r="E1112">
        <v>1985.74</v>
      </c>
      <c r="F1112">
        <v>1779.29</v>
      </c>
      <c r="G1112">
        <v>64.099999999999994</v>
      </c>
      <c r="H1112">
        <v>59.1</v>
      </c>
      <c r="I1112">
        <v>2.5</v>
      </c>
      <c r="J1112" t="s">
        <v>35</v>
      </c>
      <c r="K1112" t="s">
        <v>73</v>
      </c>
      <c r="L1112">
        <v>4</v>
      </c>
      <c r="M1112">
        <v>0</v>
      </c>
      <c r="N1112" t="s">
        <v>185</v>
      </c>
      <c r="O1112" t="s">
        <v>295</v>
      </c>
      <c r="P1112" t="s">
        <v>31</v>
      </c>
      <c r="Q1112">
        <v>859.89</v>
      </c>
      <c r="R1112" t="s">
        <v>32</v>
      </c>
      <c r="S1112" t="s">
        <v>33</v>
      </c>
      <c r="T1112">
        <v>1</v>
      </c>
      <c r="U1112" t="s">
        <v>89</v>
      </c>
      <c r="V1112">
        <v>4.6399999999999997</v>
      </c>
      <c r="W1112" t="s">
        <v>28</v>
      </c>
      <c r="X1112">
        <v>0</v>
      </c>
      <c r="Y1112">
        <v>18</v>
      </c>
      <c r="Z1112">
        <v>9</v>
      </c>
      <c r="AA1112" t="s">
        <v>53</v>
      </c>
      <c r="AB1112" t="s">
        <v>54</v>
      </c>
      <c r="AC1112" t="s">
        <v>38</v>
      </c>
      <c r="AD1112">
        <v>4.9999999999999929</v>
      </c>
      <c r="AE1112">
        <v>206.45000000000005</v>
      </c>
      <c r="AF1112">
        <v>1</v>
      </c>
      <c r="AG1112" t="s">
        <v>4857</v>
      </c>
      <c r="AH1112">
        <f>moove_smart_Real[[#This Row],[Fuel_Price]]+moove_smart_Real[[#This Row],[Fare_Paid]]</f>
        <v>2845.63</v>
      </c>
    </row>
    <row r="1113" spans="1:34" x14ac:dyDescent="0.25">
      <c r="A1113" t="s">
        <v>1430</v>
      </c>
      <c r="B1113" s="1">
        <v>45933</v>
      </c>
      <c r="C1113" t="s">
        <v>4823</v>
      </c>
      <c r="D1113" t="s">
        <v>49</v>
      </c>
      <c r="E1113">
        <v>3978.51</v>
      </c>
      <c r="F1113">
        <v>3899.79</v>
      </c>
      <c r="G1113">
        <v>65.599999999999994</v>
      </c>
      <c r="H1113">
        <v>50.6</v>
      </c>
      <c r="I1113">
        <v>1</v>
      </c>
      <c r="J1113" t="s">
        <v>35</v>
      </c>
      <c r="K1113" t="s">
        <v>109</v>
      </c>
      <c r="L1113">
        <v>2</v>
      </c>
      <c r="M1113">
        <v>1</v>
      </c>
      <c r="N1113" t="s">
        <v>226</v>
      </c>
      <c r="O1113" t="s">
        <v>248</v>
      </c>
      <c r="P1113" t="s">
        <v>44</v>
      </c>
      <c r="Q1113">
        <v>911.41</v>
      </c>
      <c r="R1113" t="s">
        <v>76</v>
      </c>
      <c r="S1113" t="s">
        <v>33</v>
      </c>
      <c r="T1113">
        <v>1</v>
      </c>
      <c r="U1113" t="s">
        <v>89</v>
      </c>
      <c r="V1113">
        <v>13.98</v>
      </c>
      <c r="W1113" t="s">
        <v>28</v>
      </c>
      <c r="X1113">
        <v>0</v>
      </c>
      <c r="Y1113">
        <v>18</v>
      </c>
      <c r="Z1113">
        <v>7</v>
      </c>
      <c r="AA1113" t="s">
        <v>78</v>
      </c>
      <c r="AB1113" t="s">
        <v>37</v>
      </c>
      <c r="AC1113" t="s">
        <v>55</v>
      </c>
      <c r="AD1113">
        <v>14.999999999999993</v>
      </c>
      <c r="AE1113">
        <v>78.720000000000255</v>
      </c>
      <c r="AF1113">
        <v>1</v>
      </c>
      <c r="AG1113" t="s">
        <v>4857</v>
      </c>
      <c r="AH1113">
        <f>moove_smart_Real[[#This Row],[Fuel_Price]]+moove_smart_Real[[#This Row],[Fare_Paid]]</f>
        <v>4889.92</v>
      </c>
    </row>
    <row r="1114" spans="1:34" x14ac:dyDescent="0.25">
      <c r="A1114" t="s">
        <v>1431</v>
      </c>
      <c r="B1114" s="1">
        <v>45778</v>
      </c>
      <c r="C1114" t="s">
        <v>95</v>
      </c>
      <c r="D1114" t="s">
        <v>49</v>
      </c>
      <c r="E1114">
        <v>4110.3900000000003</v>
      </c>
      <c r="F1114">
        <v>3662.2</v>
      </c>
      <c r="G1114">
        <v>95.8</v>
      </c>
      <c r="H1114">
        <v>83.8</v>
      </c>
      <c r="I1114">
        <v>4.5</v>
      </c>
      <c r="J1114" t="s">
        <v>35</v>
      </c>
      <c r="K1114" t="s">
        <v>73</v>
      </c>
      <c r="L1114">
        <v>4</v>
      </c>
      <c r="M1114">
        <v>0</v>
      </c>
      <c r="N1114" t="s">
        <v>136</v>
      </c>
      <c r="O1114" t="s">
        <v>114</v>
      </c>
      <c r="P1114" t="s">
        <v>44</v>
      </c>
      <c r="Q1114">
        <v>1082.8900000000001</v>
      </c>
      <c r="R1114" t="s">
        <v>76</v>
      </c>
      <c r="S1114" t="s">
        <v>263</v>
      </c>
      <c r="T1114">
        <v>0</v>
      </c>
      <c r="U1114" t="s">
        <v>89</v>
      </c>
      <c r="V1114">
        <v>10.35</v>
      </c>
      <c r="W1114" t="s">
        <v>35</v>
      </c>
      <c r="X1114">
        <v>1</v>
      </c>
      <c r="Y1114">
        <v>1</v>
      </c>
      <c r="Z1114">
        <v>2</v>
      </c>
      <c r="AA1114" t="s">
        <v>53</v>
      </c>
      <c r="AB1114" t="s">
        <v>37</v>
      </c>
      <c r="AC1114" t="s">
        <v>55</v>
      </c>
      <c r="AD1114">
        <v>12</v>
      </c>
      <c r="AE1114">
        <v>448.19000000000051</v>
      </c>
      <c r="AF1114">
        <v>1</v>
      </c>
      <c r="AG1114" t="s">
        <v>38</v>
      </c>
      <c r="AH1114">
        <f>moove_smart_Real[[#This Row],[Fuel_Price]]+moove_smart_Real[[#This Row],[Fare_Paid]]</f>
        <v>5193.2800000000007</v>
      </c>
    </row>
    <row r="1115" spans="1:34" x14ac:dyDescent="0.25">
      <c r="A1115" t="s">
        <v>1432</v>
      </c>
      <c r="B1115" s="1">
        <v>45405</v>
      </c>
      <c r="C1115" t="s">
        <v>4822</v>
      </c>
      <c r="D1115" t="s">
        <v>27</v>
      </c>
      <c r="E1115">
        <v>2031.19</v>
      </c>
      <c r="F1115">
        <v>1971.56</v>
      </c>
      <c r="G1115">
        <v>32.6</v>
      </c>
      <c r="H1115">
        <v>13.6</v>
      </c>
      <c r="I1115">
        <v>3.5</v>
      </c>
      <c r="J1115" t="s">
        <v>28</v>
      </c>
      <c r="K1115" t="s">
        <v>4820</v>
      </c>
      <c r="L1115">
        <v>0</v>
      </c>
      <c r="M1115">
        <v>0</v>
      </c>
      <c r="N1115" t="s">
        <v>226</v>
      </c>
      <c r="O1115" t="s">
        <v>168</v>
      </c>
      <c r="P1115" t="s">
        <v>31</v>
      </c>
      <c r="Q1115">
        <v>1087.08</v>
      </c>
      <c r="R1115" t="s">
        <v>32</v>
      </c>
      <c r="S1115" t="s">
        <v>33</v>
      </c>
      <c r="T1115">
        <v>1</v>
      </c>
      <c r="U1115" t="s">
        <v>89</v>
      </c>
      <c r="V1115">
        <v>1.57</v>
      </c>
      <c r="W1115" t="s">
        <v>28</v>
      </c>
      <c r="X1115">
        <v>0</v>
      </c>
      <c r="Y1115">
        <v>9</v>
      </c>
      <c r="Z1115">
        <v>12</v>
      </c>
      <c r="AA1115" t="s">
        <v>36</v>
      </c>
      <c r="AB1115" t="s">
        <v>54</v>
      </c>
      <c r="AC1115" t="s">
        <v>38</v>
      </c>
      <c r="AD1115">
        <v>19</v>
      </c>
      <c r="AE1115">
        <v>59.630000000000109</v>
      </c>
      <c r="AF1115">
        <v>0</v>
      </c>
      <c r="AG1115" t="s">
        <v>4857</v>
      </c>
      <c r="AH1115">
        <f>moove_smart_Real[[#This Row],[Fuel_Price]]+moove_smart_Real[[#This Row],[Fare_Paid]]</f>
        <v>3118.27</v>
      </c>
    </row>
    <row r="1116" spans="1:34" x14ac:dyDescent="0.25">
      <c r="A1116" t="s">
        <v>1433</v>
      </c>
      <c r="B1116" s="1">
        <v>45868</v>
      </c>
      <c r="C1116" t="s">
        <v>4822</v>
      </c>
      <c r="D1116" t="s">
        <v>49</v>
      </c>
      <c r="E1116">
        <v>3632.19</v>
      </c>
      <c r="F1116">
        <v>3488.55</v>
      </c>
      <c r="G1116">
        <v>26.3</v>
      </c>
      <c r="H1116">
        <v>11.3</v>
      </c>
      <c r="I1116">
        <v>0</v>
      </c>
      <c r="J1116" t="s">
        <v>28</v>
      </c>
      <c r="K1116" t="s">
        <v>4820</v>
      </c>
      <c r="L1116">
        <v>0</v>
      </c>
      <c r="M1116">
        <v>0</v>
      </c>
      <c r="N1116" t="s">
        <v>84</v>
      </c>
      <c r="O1116" t="s">
        <v>551</v>
      </c>
      <c r="P1116" t="s">
        <v>52</v>
      </c>
      <c r="Q1116">
        <v>955.21</v>
      </c>
      <c r="R1116" t="s">
        <v>32</v>
      </c>
      <c r="S1116" t="s">
        <v>33</v>
      </c>
      <c r="T1116">
        <v>1</v>
      </c>
      <c r="U1116" t="s">
        <v>89</v>
      </c>
      <c r="V1116">
        <v>5.58</v>
      </c>
      <c r="W1116" t="s">
        <v>35</v>
      </c>
      <c r="X1116">
        <v>1</v>
      </c>
      <c r="Y1116">
        <v>4</v>
      </c>
      <c r="Z1116">
        <v>8</v>
      </c>
      <c r="AA1116" t="s">
        <v>53</v>
      </c>
      <c r="AB1116" t="s">
        <v>37</v>
      </c>
      <c r="AC1116" t="s">
        <v>46</v>
      </c>
      <c r="AD1116">
        <v>15</v>
      </c>
      <c r="AE1116">
        <v>143.63999999999987</v>
      </c>
      <c r="AF1116">
        <v>1</v>
      </c>
      <c r="AG1116" t="s">
        <v>38</v>
      </c>
      <c r="AH1116">
        <f>moove_smart_Real[[#This Row],[Fuel_Price]]+moove_smart_Real[[#This Row],[Fare_Paid]]</f>
        <v>4587.3999999999996</v>
      </c>
    </row>
    <row r="1117" spans="1:34" x14ac:dyDescent="0.25">
      <c r="A1117" t="s">
        <v>1434</v>
      </c>
      <c r="B1117" s="1">
        <v>46019</v>
      </c>
      <c r="C1117" t="s">
        <v>173</v>
      </c>
      <c r="D1117" t="s">
        <v>58</v>
      </c>
      <c r="E1117">
        <v>2787.56</v>
      </c>
      <c r="F1117">
        <v>2637.25</v>
      </c>
      <c r="G1117">
        <v>66.7</v>
      </c>
      <c r="H1117">
        <v>56.7</v>
      </c>
      <c r="I1117">
        <v>2</v>
      </c>
      <c r="J1117" t="s">
        <v>28</v>
      </c>
      <c r="K1117" t="s">
        <v>4820</v>
      </c>
      <c r="L1117">
        <v>0</v>
      </c>
      <c r="M1117">
        <v>0</v>
      </c>
      <c r="N1117" t="s">
        <v>269</v>
      </c>
      <c r="O1117" t="s">
        <v>462</v>
      </c>
      <c r="P1117" t="s">
        <v>31</v>
      </c>
      <c r="Q1117">
        <v>828.92</v>
      </c>
      <c r="R1117" t="s">
        <v>76</v>
      </c>
      <c r="S1117" t="s">
        <v>33</v>
      </c>
      <c r="T1117">
        <v>1</v>
      </c>
      <c r="U1117" t="s">
        <v>89</v>
      </c>
      <c r="V1117">
        <v>21.66</v>
      </c>
      <c r="W1117" t="s">
        <v>28</v>
      </c>
      <c r="X1117">
        <v>0</v>
      </c>
      <c r="Y1117">
        <v>10</v>
      </c>
      <c r="Z1117">
        <v>15</v>
      </c>
      <c r="AA1117" t="s">
        <v>78</v>
      </c>
      <c r="AB1117" t="s">
        <v>37</v>
      </c>
      <c r="AC1117" t="s">
        <v>55</v>
      </c>
      <c r="AD1117">
        <v>10</v>
      </c>
      <c r="AE1117">
        <v>150.30999999999995</v>
      </c>
      <c r="AF1117">
        <v>1</v>
      </c>
      <c r="AG1117" t="s">
        <v>4857</v>
      </c>
      <c r="AH1117">
        <f>moove_smart_Real[[#This Row],[Fuel_Price]]+moove_smart_Real[[#This Row],[Fare_Paid]]</f>
        <v>3616.48</v>
      </c>
    </row>
    <row r="1118" spans="1:34" x14ac:dyDescent="0.25">
      <c r="A1118" t="s">
        <v>1435</v>
      </c>
      <c r="B1118" s="1">
        <v>45968</v>
      </c>
      <c r="C1118" t="s">
        <v>95</v>
      </c>
      <c r="D1118" t="s">
        <v>41</v>
      </c>
      <c r="E1118">
        <v>2953.93</v>
      </c>
      <c r="F1118">
        <v>2934.34</v>
      </c>
      <c r="G1118">
        <v>42.7</v>
      </c>
      <c r="H1118">
        <v>22.7</v>
      </c>
      <c r="I1118">
        <v>4.8</v>
      </c>
      <c r="J1118" t="s">
        <v>28</v>
      </c>
      <c r="K1118" t="s">
        <v>4820</v>
      </c>
      <c r="L1118">
        <v>0</v>
      </c>
      <c r="M1118">
        <v>0</v>
      </c>
      <c r="N1118" t="s">
        <v>215</v>
      </c>
      <c r="O1118" t="s">
        <v>480</v>
      </c>
      <c r="P1118" t="s">
        <v>31</v>
      </c>
      <c r="Q1118">
        <v>1167.3</v>
      </c>
      <c r="R1118" t="s">
        <v>32</v>
      </c>
      <c r="S1118" t="s">
        <v>33</v>
      </c>
      <c r="T1118">
        <v>1</v>
      </c>
      <c r="U1118" t="s">
        <v>89</v>
      </c>
      <c r="V1118">
        <v>11.73</v>
      </c>
      <c r="W1118" t="s">
        <v>35</v>
      </c>
      <c r="X1118">
        <v>1</v>
      </c>
      <c r="Y1118">
        <v>2</v>
      </c>
      <c r="Z1118">
        <v>13</v>
      </c>
      <c r="AA1118" t="s">
        <v>36</v>
      </c>
      <c r="AB1118" t="s">
        <v>37</v>
      </c>
      <c r="AC1118" t="s">
        <v>55</v>
      </c>
      <c r="AD1118">
        <v>20.000000000000004</v>
      </c>
      <c r="AE1118">
        <v>19.589999999999691</v>
      </c>
      <c r="AF1118">
        <v>0</v>
      </c>
      <c r="AG1118" t="s">
        <v>38</v>
      </c>
      <c r="AH1118">
        <f>moove_smart_Real[[#This Row],[Fuel_Price]]+moove_smart_Real[[#This Row],[Fare_Paid]]</f>
        <v>4121.2299999999996</v>
      </c>
    </row>
    <row r="1119" spans="1:34" x14ac:dyDescent="0.25">
      <c r="A1119" t="s">
        <v>1436</v>
      </c>
      <c r="B1119" s="1">
        <v>45769</v>
      </c>
      <c r="C1119" t="s">
        <v>173</v>
      </c>
      <c r="D1119" t="s">
        <v>49</v>
      </c>
      <c r="E1119">
        <v>3412.1</v>
      </c>
      <c r="F1119">
        <v>3219.84</v>
      </c>
      <c r="G1119">
        <v>44.4</v>
      </c>
      <c r="H1119">
        <v>22.4</v>
      </c>
      <c r="I1119">
        <v>2.2999999999999998</v>
      </c>
      <c r="J1119" t="s">
        <v>28</v>
      </c>
      <c r="K1119" t="s">
        <v>4820</v>
      </c>
      <c r="L1119">
        <v>0</v>
      </c>
      <c r="M1119">
        <v>0</v>
      </c>
      <c r="N1119" t="s">
        <v>490</v>
      </c>
      <c r="O1119" t="s">
        <v>389</v>
      </c>
      <c r="P1119" t="s">
        <v>52</v>
      </c>
      <c r="Q1119">
        <v>1076.17</v>
      </c>
      <c r="R1119" t="s">
        <v>32</v>
      </c>
      <c r="S1119" t="s">
        <v>33</v>
      </c>
      <c r="T1119">
        <v>1</v>
      </c>
      <c r="U1119" t="s">
        <v>45</v>
      </c>
      <c r="V1119">
        <v>11.21</v>
      </c>
      <c r="W1119" t="s">
        <v>35</v>
      </c>
      <c r="X1119">
        <v>1</v>
      </c>
      <c r="Y1119">
        <v>5</v>
      </c>
      <c r="Z1119">
        <v>9</v>
      </c>
      <c r="AA1119" t="s">
        <v>53</v>
      </c>
      <c r="AB1119" t="s">
        <v>37</v>
      </c>
      <c r="AC1119" t="s">
        <v>55</v>
      </c>
      <c r="AD1119">
        <v>22</v>
      </c>
      <c r="AE1119">
        <v>192.25999999999976</v>
      </c>
      <c r="AF1119">
        <v>1</v>
      </c>
      <c r="AG1119" t="s">
        <v>38</v>
      </c>
      <c r="AH1119">
        <f>moove_smart_Real[[#This Row],[Fuel_Price]]+moove_smart_Real[[#This Row],[Fare_Paid]]</f>
        <v>4488.2700000000004</v>
      </c>
    </row>
    <row r="1120" spans="1:34" x14ac:dyDescent="0.25">
      <c r="A1120" t="s">
        <v>1437</v>
      </c>
      <c r="B1120" s="1">
        <v>45454</v>
      </c>
      <c r="C1120" t="s">
        <v>95</v>
      </c>
      <c r="D1120" t="s">
        <v>41</v>
      </c>
      <c r="E1120">
        <v>2266.83</v>
      </c>
      <c r="F1120">
        <v>2156.2800000000002</v>
      </c>
      <c r="G1120">
        <v>40.200000000000003</v>
      </c>
      <c r="H1120">
        <v>29.2</v>
      </c>
      <c r="I1120">
        <v>3.8</v>
      </c>
      <c r="J1120" t="s">
        <v>28</v>
      </c>
      <c r="K1120" t="s">
        <v>4820</v>
      </c>
      <c r="L1120">
        <v>0</v>
      </c>
      <c r="M1120">
        <v>0</v>
      </c>
      <c r="N1120" t="s">
        <v>180</v>
      </c>
      <c r="O1120" t="s">
        <v>462</v>
      </c>
      <c r="P1120" t="s">
        <v>31</v>
      </c>
      <c r="Q1120">
        <v>1133.92</v>
      </c>
      <c r="R1120" t="s">
        <v>32</v>
      </c>
      <c r="S1120" t="s">
        <v>33</v>
      </c>
      <c r="T1120">
        <v>1</v>
      </c>
      <c r="U1120" t="s">
        <v>4825</v>
      </c>
      <c r="V1120">
        <v>12.37</v>
      </c>
      <c r="W1120" t="s">
        <v>35</v>
      </c>
      <c r="X1120">
        <v>1</v>
      </c>
      <c r="Y1120">
        <v>4</v>
      </c>
      <c r="Z1120">
        <v>2</v>
      </c>
      <c r="AA1120" t="s">
        <v>36</v>
      </c>
      <c r="AB1120" t="s">
        <v>37</v>
      </c>
      <c r="AC1120" t="s">
        <v>46</v>
      </c>
      <c r="AD1120">
        <v>11.000000000000004</v>
      </c>
      <c r="AE1120">
        <v>110.54999999999973</v>
      </c>
      <c r="AF1120">
        <v>0</v>
      </c>
      <c r="AG1120" t="s">
        <v>38</v>
      </c>
      <c r="AH1120">
        <f>moove_smart_Real[[#This Row],[Fuel_Price]]+moove_smart_Real[[#This Row],[Fare_Paid]]</f>
        <v>3400.75</v>
      </c>
    </row>
    <row r="1121" spans="1:34" x14ac:dyDescent="0.25">
      <c r="A1121" t="s">
        <v>1438</v>
      </c>
      <c r="B1121" s="1">
        <v>45880</v>
      </c>
      <c r="C1121" t="s">
        <v>4822</v>
      </c>
      <c r="D1121" t="s">
        <v>49</v>
      </c>
      <c r="E1121">
        <v>4337.05</v>
      </c>
      <c r="F1121">
        <v>4164.1400000000003</v>
      </c>
      <c r="G1121">
        <v>40.1</v>
      </c>
      <c r="H1121">
        <v>30.1</v>
      </c>
      <c r="I1121">
        <v>3.2</v>
      </c>
      <c r="J1121" t="s">
        <v>28</v>
      </c>
      <c r="K1121" t="s">
        <v>4820</v>
      </c>
      <c r="L1121">
        <v>0</v>
      </c>
      <c r="M1121">
        <v>0</v>
      </c>
      <c r="N1121" t="s">
        <v>159</v>
      </c>
      <c r="O1121" t="s">
        <v>616</v>
      </c>
      <c r="P1121" t="s">
        <v>81</v>
      </c>
      <c r="Q1121">
        <v>1286.58</v>
      </c>
      <c r="R1121" t="s">
        <v>32</v>
      </c>
      <c r="S1121" t="s">
        <v>33</v>
      </c>
      <c r="T1121">
        <v>1</v>
      </c>
      <c r="U1121" t="s">
        <v>89</v>
      </c>
      <c r="V1121">
        <v>26.48</v>
      </c>
      <c r="W1121" t="s">
        <v>35</v>
      </c>
      <c r="X1121">
        <v>1</v>
      </c>
      <c r="Y1121">
        <v>8</v>
      </c>
      <c r="Z1121">
        <v>10</v>
      </c>
      <c r="AA1121" t="s">
        <v>78</v>
      </c>
      <c r="AB1121" t="s">
        <v>37</v>
      </c>
      <c r="AC1121" t="s">
        <v>38</v>
      </c>
      <c r="AD1121">
        <v>10</v>
      </c>
      <c r="AE1121">
        <v>172.90999999999985</v>
      </c>
      <c r="AF1121">
        <v>0</v>
      </c>
      <c r="AG1121" t="s">
        <v>4857</v>
      </c>
      <c r="AH1121">
        <f>moove_smart_Real[[#This Row],[Fuel_Price]]+moove_smart_Real[[#This Row],[Fare_Paid]]</f>
        <v>5623.63</v>
      </c>
    </row>
    <row r="1122" spans="1:34" x14ac:dyDescent="0.25">
      <c r="A1122" t="s">
        <v>1439</v>
      </c>
      <c r="B1122" s="1">
        <v>45692</v>
      </c>
      <c r="C1122" t="s">
        <v>4822</v>
      </c>
      <c r="D1122" t="s">
        <v>41</v>
      </c>
      <c r="E1122">
        <v>3544.52</v>
      </c>
      <c r="F1122">
        <v>3544.27</v>
      </c>
      <c r="G1122">
        <v>28.1</v>
      </c>
      <c r="H1122">
        <v>10</v>
      </c>
      <c r="I1122">
        <v>4.3</v>
      </c>
      <c r="J1122" t="s">
        <v>28</v>
      </c>
      <c r="K1122" t="s">
        <v>4820</v>
      </c>
      <c r="L1122">
        <v>0</v>
      </c>
      <c r="M1122">
        <v>0</v>
      </c>
      <c r="N1122" t="s">
        <v>134</v>
      </c>
      <c r="O1122" t="s">
        <v>318</v>
      </c>
      <c r="P1122" t="s">
        <v>81</v>
      </c>
      <c r="Q1122">
        <v>1052.67</v>
      </c>
      <c r="R1122" t="s">
        <v>76</v>
      </c>
      <c r="S1122" t="s">
        <v>33</v>
      </c>
      <c r="T1122">
        <v>1</v>
      </c>
      <c r="U1122" t="s">
        <v>45</v>
      </c>
      <c r="V1122">
        <v>11.35</v>
      </c>
      <c r="W1122" t="s">
        <v>35</v>
      </c>
      <c r="X1122">
        <v>1</v>
      </c>
      <c r="Y1122">
        <v>13</v>
      </c>
      <c r="Z1122">
        <v>7</v>
      </c>
      <c r="AA1122" t="s">
        <v>53</v>
      </c>
      <c r="AB1122" t="s">
        <v>54</v>
      </c>
      <c r="AC1122" t="s">
        <v>55</v>
      </c>
      <c r="AD1122">
        <v>18.100000000000001</v>
      </c>
      <c r="AE1122">
        <v>0.25</v>
      </c>
      <c r="AF1122">
        <v>0</v>
      </c>
      <c r="AG1122" t="s">
        <v>4857</v>
      </c>
      <c r="AH1122">
        <f>moove_smart_Real[[#This Row],[Fuel_Price]]+moove_smart_Real[[#This Row],[Fare_Paid]]</f>
        <v>4597.1900000000005</v>
      </c>
    </row>
    <row r="1123" spans="1:34" x14ac:dyDescent="0.25">
      <c r="A1123" t="s">
        <v>1440</v>
      </c>
      <c r="B1123" s="1">
        <v>45375</v>
      </c>
      <c r="C1123" t="s">
        <v>4822</v>
      </c>
      <c r="D1123" t="s">
        <v>41</v>
      </c>
      <c r="E1123">
        <v>3805.04</v>
      </c>
      <c r="F1123">
        <v>3658.37</v>
      </c>
      <c r="G1123">
        <v>39</v>
      </c>
      <c r="H1123">
        <v>20</v>
      </c>
      <c r="I1123">
        <v>0</v>
      </c>
      <c r="J1123" t="s">
        <v>28</v>
      </c>
      <c r="K1123" t="s">
        <v>4820</v>
      </c>
      <c r="L1123">
        <v>0</v>
      </c>
      <c r="M1123">
        <v>0</v>
      </c>
      <c r="N1123" t="s">
        <v>110</v>
      </c>
      <c r="O1123" t="s">
        <v>236</v>
      </c>
      <c r="P1123" t="s">
        <v>81</v>
      </c>
      <c r="Q1123">
        <v>983.74</v>
      </c>
      <c r="R1123" t="s">
        <v>32</v>
      </c>
      <c r="S1123" t="s">
        <v>33</v>
      </c>
      <c r="T1123">
        <v>1</v>
      </c>
      <c r="U1123" t="s">
        <v>4825</v>
      </c>
      <c r="V1123">
        <v>5.81</v>
      </c>
      <c r="W1123" t="s">
        <v>35</v>
      </c>
      <c r="X1123">
        <v>1</v>
      </c>
      <c r="Y1123">
        <v>3</v>
      </c>
      <c r="Z1123">
        <v>8</v>
      </c>
      <c r="AA1123" t="s">
        <v>53</v>
      </c>
      <c r="AB1123" t="s">
        <v>37</v>
      </c>
      <c r="AC1123" t="s">
        <v>46</v>
      </c>
      <c r="AD1123">
        <v>19</v>
      </c>
      <c r="AE1123">
        <v>146.67000000000007</v>
      </c>
      <c r="AF1123">
        <v>1</v>
      </c>
      <c r="AG1123" t="s">
        <v>38</v>
      </c>
      <c r="AH1123">
        <f>moove_smart_Real[[#This Row],[Fuel_Price]]+moove_smart_Real[[#This Row],[Fare_Paid]]</f>
        <v>4788.78</v>
      </c>
    </row>
    <row r="1124" spans="1:34" x14ac:dyDescent="0.25">
      <c r="A1124" t="s">
        <v>1441</v>
      </c>
      <c r="B1124" s="1">
        <v>45323</v>
      </c>
      <c r="C1124" t="s">
        <v>95</v>
      </c>
      <c r="D1124" t="s">
        <v>49</v>
      </c>
      <c r="E1124">
        <v>3300.84</v>
      </c>
      <c r="F1124">
        <v>3355.5</v>
      </c>
      <c r="G1124">
        <v>28</v>
      </c>
      <c r="H1124">
        <v>21</v>
      </c>
      <c r="I1124">
        <v>4.5999999999999996</v>
      </c>
      <c r="J1124" t="s">
        <v>28</v>
      </c>
      <c r="K1124" t="s">
        <v>4820</v>
      </c>
      <c r="L1124">
        <v>0</v>
      </c>
      <c r="M1124">
        <v>0</v>
      </c>
      <c r="N1124" t="s">
        <v>74</v>
      </c>
      <c r="O1124" t="s">
        <v>267</v>
      </c>
      <c r="P1124" t="s">
        <v>44</v>
      </c>
      <c r="Q1124">
        <v>950.07</v>
      </c>
      <c r="R1124" t="s">
        <v>32</v>
      </c>
      <c r="S1124" t="s">
        <v>33</v>
      </c>
      <c r="T1124">
        <v>1</v>
      </c>
      <c r="U1124" t="s">
        <v>89</v>
      </c>
      <c r="V1124">
        <v>1.53</v>
      </c>
      <c r="W1124" t="s">
        <v>28</v>
      </c>
      <c r="X1124">
        <v>0</v>
      </c>
      <c r="Y1124">
        <v>13</v>
      </c>
      <c r="Z1124">
        <v>6</v>
      </c>
      <c r="AA1124" t="s">
        <v>78</v>
      </c>
      <c r="AB1124" t="s">
        <v>37</v>
      </c>
      <c r="AC1124" t="s">
        <v>38</v>
      </c>
      <c r="AD1124">
        <v>7</v>
      </c>
      <c r="AE1124">
        <v>-54.659999999999854</v>
      </c>
      <c r="AF1124">
        <v>0</v>
      </c>
      <c r="AG1124" t="s">
        <v>4857</v>
      </c>
      <c r="AH1124">
        <f>moove_smart_Real[[#This Row],[Fuel_Price]]+moove_smart_Real[[#This Row],[Fare_Paid]]</f>
        <v>4250.91</v>
      </c>
    </row>
    <row r="1125" spans="1:34" x14ac:dyDescent="0.25">
      <c r="A1125" t="s">
        <v>1442</v>
      </c>
      <c r="B1125" s="1">
        <v>45688</v>
      </c>
      <c r="C1125" t="s">
        <v>4822</v>
      </c>
      <c r="D1125" t="s">
        <v>49</v>
      </c>
      <c r="E1125">
        <v>3345.95</v>
      </c>
      <c r="F1125">
        <v>3306.2</v>
      </c>
      <c r="G1125">
        <v>50</v>
      </c>
      <c r="H1125">
        <v>30</v>
      </c>
      <c r="I1125">
        <v>2.2999999999999998</v>
      </c>
      <c r="J1125" t="s">
        <v>35</v>
      </c>
      <c r="K1125" t="s">
        <v>109</v>
      </c>
      <c r="L1125">
        <v>2</v>
      </c>
      <c r="M1125">
        <v>1</v>
      </c>
      <c r="N1125" t="s">
        <v>120</v>
      </c>
      <c r="O1125" t="s">
        <v>288</v>
      </c>
      <c r="P1125" t="s">
        <v>44</v>
      </c>
      <c r="Q1125">
        <v>944.14</v>
      </c>
      <c r="R1125" t="s">
        <v>76</v>
      </c>
      <c r="S1125" t="s">
        <v>33</v>
      </c>
      <c r="T1125">
        <v>1</v>
      </c>
      <c r="U1125" t="s">
        <v>45</v>
      </c>
      <c r="V1125">
        <v>16.02</v>
      </c>
      <c r="W1125" t="s">
        <v>35</v>
      </c>
      <c r="X1125">
        <v>1</v>
      </c>
      <c r="Y1125">
        <v>4</v>
      </c>
      <c r="Z1125">
        <v>5</v>
      </c>
      <c r="AA1125" t="s">
        <v>53</v>
      </c>
      <c r="AB1125" t="s">
        <v>54</v>
      </c>
      <c r="AC1125" t="s">
        <v>46</v>
      </c>
      <c r="AD1125">
        <v>20</v>
      </c>
      <c r="AE1125">
        <v>39.75</v>
      </c>
      <c r="AF1125">
        <v>1</v>
      </c>
      <c r="AG1125" t="s">
        <v>38</v>
      </c>
      <c r="AH1125">
        <f>moove_smart_Real[[#This Row],[Fuel_Price]]+moove_smart_Real[[#This Row],[Fare_Paid]]</f>
        <v>4290.09</v>
      </c>
    </row>
    <row r="1126" spans="1:34" x14ac:dyDescent="0.25">
      <c r="A1126" t="s">
        <v>1443</v>
      </c>
      <c r="B1126" s="1">
        <v>45959</v>
      </c>
      <c r="C1126" t="s">
        <v>173</v>
      </c>
      <c r="D1126" t="s">
        <v>58</v>
      </c>
      <c r="E1126">
        <v>1789.95</v>
      </c>
      <c r="F1126">
        <v>1683.5</v>
      </c>
      <c r="G1126">
        <v>46.2</v>
      </c>
      <c r="H1126">
        <v>22.2</v>
      </c>
      <c r="I1126">
        <v>3.5</v>
      </c>
      <c r="J1126" t="s">
        <v>28</v>
      </c>
      <c r="K1126" t="s">
        <v>4820</v>
      </c>
      <c r="L1126">
        <v>0</v>
      </c>
      <c r="M1126">
        <v>0</v>
      </c>
      <c r="N1126" t="s">
        <v>220</v>
      </c>
      <c r="O1126" t="s">
        <v>585</v>
      </c>
      <c r="P1126" t="s">
        <v>31</v>
      </c>
      <c r="Q1126">
        <v>931.97</v>
      </c>
      <c r="R1126" t="s">
        <v>32</v>
      </c>
      <c r="S1126" t="s">
        <v>33</v>
      </c>
      <c r="T1126">
        <v>1</v>
      </c>
      <c r="U1126" t="s">
        <v>89</v>
      </c>
      <c r="V1126">
        <v>25.86</v>
      </c>
      <c r="W1126" t="s">
        <v>35</v>
      </c>
      <c r="X1126">
        <v>1</v>
      </c>
      <c r="Y1126">
        <v>16</v>
      </c>
      <c r="Z1126">
        <v>5</v>
      </c>
      <c r="AA1126" t="s">
        <v>53</v>
      </c>
      <c r="AB1126" t="s">
        <v>37</v>
      </c>
      <c r="AC1126" t="s">
        <v>55</v>
      </c>
      <c r="AD1126">
        <v>24.000000000000004</v>
      </c>
      <c r="AE1126">
        <v>106.45000000000005</v>
      </c>
      <c r="AF1126">
        <v>0</v>
      </c>
      <c r="AG1126" t="s">
        <v>4857</v>
      </c>
      <c r="AH1126">
        <f>moove_smart_Real[[#This Row],[Fuel_Price]]+moove_smart_Real[[#This Row],[Fare_Paid]]</f>
        <v>2721.92</v>
      </c>
    </row>
    <row r="1127" spans="1:34" x14ac:dyDescent="0.25">
      <c r="A1127" t="s">
        <v>1444</v>
      </c>
      <c r="B1127" s="1">
        <v>45441</v>
      </c>
      <c r="C1127" t="s">
        <v>4823</v>
      </c>
      <c r="D1127" t="s">
        <v>49</v>
      </c>
      <c r="E1127">
        <v>3100.02</v>
      </c>
      <c r="F1127">
        <v>3069.53</v>
      </c>
      <c r="G1127">
        <v>53.2</v>
      </c>
      <c r="H1127">
        <v>40.200000000000003</v>
      </c>
      <c r="I1127">
        <v>2.6</v>
      </c>
      <c r="J1127" t="s">
        <v>28</v>
      </c>
      <c r="K1127" t="s">
        <v>4820</v>
      </c>
      <c r="L1127">
        <v>0</v>
      </c>
      <c r="M1127">
        <v>0</v>
      </c>
      <c r="N1127" t="s">
        <v>87</v>
      </c>
      <c r="O1127" t="s">
        <v>181</v>
      </c>
      <c r="P1127" t="s">
        <v>52</v>
      </c>
      <c r="Q1127">
        <v>883</v>
      </c>
      <c r="R1127" t="s">
        <v>32</v>
      </c>
      <c r="S1127" t="s">
        <v>33</v>
      </c>
      <c r="T1127">
        <v>1</v>
      </c>
      <c r="U1127" t="s">
        <v>45</v>
      </c>
      <c r="V1127">
        <v>11.16</v>
      </c>
      <c r="W1127" t="s">
        <v>35</v>
      </c>
      <c r="X1127">
        <v>1</v>
      </c>
      <c r="Y1127">
        <v>11</v>
      </c>
      <c r="Z1127">
        <v>10</v>
      </c>
      <c r="AA1127" t="s">
        <v>53</v>
      </c>
      <c r="AB1127" t="s">
        <v>54</v>
      </c>
      <c r="AC1127" t="s">
        <v>46</v>
      </c>
      <c r="AD1127">
        <v>13</v>
      </c>
      <c r="AE1127">
        <v>30.489999999999782</v>
      </c>
      <c r="AF1127">
        <v>1</v>
      </c>
      <c r="AG1127" t="s">
        <v>4857</v>
      </c>
      <c r="AH1127">
        <f>moove_smart_Real[[#This Row],[Fuel_Price]]+moove_smart_Real[[#This Row],[Fare_Paid]]</f>
        <v>3983.02</v>
      </c>
    </row>
    <row r="1128" spans="1:34" x14ac:dyDescent="0.25">
      <c r="A1128" t="s">
        <v>1445</v>
      </c>
      <c r="B1128" s="1">
        <v>45414</v>
      </c>
      <c r="C1128" t="s">
        <v>4823</v>
      </c>
      <c r="D1128" t="s">
        <v>41</v>
      </c>
      <c r="E1128">
        <v>2467.15</v>
      </c>
      <c r="F1128">
        <v>2271.54</v>
      </c>
      <c r="G1128">
        <v>56.3</v>
      </c>
      <c r="H1128">
        <v>45.3</v>
      </c>
      <c r="I1128">
        <v>2.5</v>
      </c>
      <c r="J1128" t="s">
        <v>28</v>
      </c>
      <c r="K1128" t="s">
        <v>4820</v>
      </c>
      <c r="L1128">
        <v>0</v>
      </c>
      <c r="M1128">
        <v>0</v>
      </c>
      <c r="N1128" t="s">
        <v>190</v>
      </c>
      <c r="O1128" t="s">
        <v>260</v>
      </c>
      <c r="P1128" t="s">
        <v>31</v>
      </c>
      <c r="Q1128">
        <v>1041.22</v>
      </c>
      <c r="R1128" t="s">
        <v>76</v>
      </c>
      <c r="S1128" t="s">
        <v>33</v>
      </c>
      <c r="T1128">
        <v>1</v>
      </c>
      <c r="U1128" t="s">
        <v>89</v>
      </c>
      <c r="V1128">
        <v>16.899999999999999</v>
      </c>
      <c r="W1128" t="s">
        <v>35</v>
      </c>
      <c r="X1128">
        <v>1</v>
      </c>
      <c r="Y1128">
        <v>1</v>
      </c>
      <c r="Z1128">
        <v>8</v>
      </c>
      <c r="AA1128" t="s">
        <v>78</v>
      </c>
      <c r="AB1128" t="s">
        <v>54</v>
      </c>
      <c r="AC1128" t="s">
        <v>46</v>
      </c>
      <c r="AD1128">
        <v>11</v>
      </c>
      <c r="AE1128">
        <v>195.61000000000013</v>
      </c>
      <c r="AF1128">
        <v>1</v>
      </c>
      <c r="AG1128" t="s">
        <v>38</v>
      </c>
      <c r="AH1128">
        <f>moove_smart_Real[[#This Row],[Fuel_Price]]+moove_smart_Real[[#This Row],[Fare_Paid]]</f>
        <v>3508.37</v>
      </c>
    </row>
    <row r="1129" spans="1:34" x14ac:dyDescent="0.25">
      <c r="A1129" t="s">
        <v>1446</v>
      </c>
      <c r="B1129" s="1">
        <v>45672</v>
      </c>
      <c r="C1129" t="s">
        <v>4821</v>
      </c>
      <c r="D1129" t="s">
        <v>49</v>
      </c>
      <c r="E1129">
        <v>3325.81</v>
      </c>
      <c r="F1129">
        <v>3428.26</v>
      </c>
      <c r="G1129">
        <v>27.6</v>
      </c>
      <c r="H1129">
        <v>12.6</v>
      </c>
      <c r="I1129">
        <v>2.2999999999999998</v>
      </c>
      <c r="J1129" t="s">
        <v>28</v>
      </c>
      <c r="K1129" t="s">
        <v>4820</v>
      </c>
      <c r="L1129">
        <v>0</v>
      </c>
      <c r="M1129">
        <v>0</v>
      </c>
      <c r="N1129" t="s">
        <v>229</v>
      </c>
      <c r="O1129" t="s">
        <v>186</v>
      </c>
      <c r="P1129" t="s">
        <v>52</v>
      </c>
      <c r="Q1129">
        <v>1039.8399999999999</v>
      </c>
      <c r="R1129" t="s">
        <v>32</v>
      </c>
      <c r="S1129" t="s">
        <v>33</v>
      </c>
      <c r="T1129">
        <v>1</v>
      </c>
      <c r="U1129" t="s">
        <v>89</v>
      </c>
      <c r="V1129">
        <v>12.35</v>
      </c>
      <c r="W1129" t="s">
        <v>28</v>
      </c>
      <c r="X1129">
        <v>0</v>
      </c>
      <c r="Y1129">
        <v>14</v>
      </c>
      <c r="Z1129">
        <v>7</v>
      </c>
      <c r="AA1129" t="s">
        <v>36</v>
      </c>
      <c r="AB1129" t="s">
        <v>37</v>
      </c>
      <c r="AC1129" t="s">
        <v>55</v>
      </c>
      <c r="AD1129">
        <v>15.000000000000002</v>
      </c>
      <c r="AE1129">
        <v>-102.45000000000027</v>
      </c>
      <c r="AF1129">
        <v>1</v>
      </c>
      <c r="AG1129" t="s">
        <v>4857</v>
      </c>
      <c r="AH1129">
        <f>moove_smart_Real[[#This Row],[Fuel_Price]]+moove_smart_Real[[#This Row],[Fare_Paid]]</f>
        <v>4365.6499999999996</v>
      </c>
    </row>
    <row r="1130" spans="1:34" x14ac:dyDescent="0.25">
      <c r="A1130" t="s">
        <v>1447</v>
      </c>
      <c r="B1130" s="1">
        <v>45817</v>
      </c>
      <c r="C1130" t="s">
        <v>4819</v>
      </c>
      <c r="D1130" t="s">
        <v>27</v>
      </c>
      <c r="E1130">
        <v>2446.88</v>
      </c>
      <c r="F1130">
        <v>2268.31</v>
      </c>
      <c r="G1130">
        <v>19.100000000000001</v>
      </c>
      <c r="H1130">
        <v>11.1</v>
      </c>
      <c r="I1130">
        <v>2.8</v>
      </c>
      <c r="J1130" t="s">
        <v>28</v>
      </c>
      <c r="K1130" t="s">
        <v>4820</v>
      </c>
      <c r="L1130">
        <v>0</v>
      </c>
      <c r="M1130">
        <v>0</v>
      </c>
      <c r="N1130" t="s">
        <v>178</v>
      </c>
      <c r="O1130" t="s">
        <v>580</v>
      </c>
      <c r="P1130" t="s">
        <v>52</v>
      </c>
      <c r="Q1130">
        <v>1013.99</v>
      </c>
      <c r="R1130" t="s">
        <v>32</v>
      </c>
      <c r="S1130" t="s">
        <v>33</v>
      </c>
      <c r="T1130">
        <v>1</v>
      </c>
      <c r="U1130" t="s">
        <v>89</v>
      </c>
      <c r="V1130">
        <v>7.01</v>
      </c>
      <c r="W1130" t="s">
        <v>28</v>
      </c>
      <c r="X1130">
        <v>0</v>
      </c>
      <c r="Y1130">
        <v>12</v>
      </c>
      <c r="Z1130">
        <v>13</v>
      </c>
      <c r="AA1130" t="s">
        <v>53</v>
      </c>
      <c r="AB1130" t="s">
        <v>54</v>
      </c>
      <c r="AC1130" t="s">
        <v>46</v>
      </c>
      <c r="AD1130">
        <v>8.0000000000000018</v>
      </c>
      <c r="AE1130">
        <v>178.57000000000016</v>
      </c>
      <c r="AF1130">
        <v>1</v>
      </c>
      <c r="AG1130" t="s">
        <v>4857</v>
      </c>
      <c r="AH1130">
        <f>moove_smart_Real[[#This Row],[Fuel_Price]]+moove_smart_Real[[#This Row],[Fare_Paid]]</f>
        <v>3460.87</v>
      </c>
    </row>
    <row r="1131" spans="1:34" x14ac:dyDescent="0.25">
      <c r="A1131" t="s">
        <v>1448</v>
      </c>
      <c r="B1131" s="1">
        <v>45568</v>
      </c>
      <c r="C1131" t="s">
        <v>173</v>
      </c>
      <c r="D1131" t="s">
        <v>49</v>
      </c>
      <c r="E1131">
        <v>2230.7800000000002</v>
      </c>
      <c r="F1131">
        <v>2013.7</v>
      </c>
      <c r="G1131">
        <v>55.9</v>
      </c>
      <c r="H1131">
        <v>31.9</v>
      </c>
      <c r="I1131">
        <v>2.9</v>
      </c>
      <c r="J1131" t="s">
        <v>35</v>
      </c>
      <c r="K1131" t="s">
        <v>109</v>
      </c>
      <c r="L1131">
        <v>2</v>
      </c>
      <c r="M1131">
        <v>1</v>
      </c>
      <c r="N1131" t="s">
        <v>65</v>
      </c>
      <c r="O1131" t="s">
        <v>198</v>
      </c>
      <c r="P1131" t="s">
        <v>31</v>
      </c>
      <c r="Q1131">
        <v>1027.47</v>
      </c>
      <c r="R1131" t="s">
        <v>76</v>
      </c>
      <c r="S1131" t="s">
        <v>33</v>
      </c>
      <c r="T1131">
        <v>1</v>
      </c>
      <c r="U1131" t="s">
        <v>89</v>
      </c>
      <c r="V1131">
        <v>11.1</v>
      </c>
      <c r="W1131" t="s">
        <v>35</v>
      </c>
      <c r="X1131">
        <v>1</v>
      </c>
      <c r="Y1131">
        <v>11</v>
      </c>
      <c r="Z1131">
        <v>13</v>
      </c>
      <c r="AA1131" t="s">
        <v>36</v>
      </c>
      <c r="AB1131" t="s">
        <v>37</v>
      </c>
      <c r="AC1131" t="s">
        <v>38</v>
      </c>
      <c r="AD1131">
        <v>24</v>
      </c>
      <c r="AE1131">
        <v>217.08000000000015</v>
      </c>
      <c r="AF1131">
        <v>1</v>
      </c>
      <c r="AG1131" t="s">
        <v>4857</v>
      </c>
      <c r="AH1131">
        <f>moove_smart_Real[[#This Row],[Fuel_Price]]+moove_smart_Real[[#This Row],[Fare_Paid]]</f>
        <v>3258.25</v>
      </c>
    </row>
    <row r="1132" spans="1:34" x14ac:dyDescent="0.25">
      <c r="A1132" t="s">
        <v>1449</v>
      </c>
      <c r="B1132" s="1">
        <v>45466</v>
      </c>
      <c r="C1132" t="s">
        <v>4819</v>
      </c>
      <c r="D1132" t="s">
        <v>41</v>
      </c>
      <c r="E1132">
        <v>3820.47</v>
      </c>
      <c r="F1132">
        <v>3521.5</v>
      </c>
      <c r="G1132">
        <v>26.5</v>
      </c>
      <c r="H1132">
        <v>20.5</v>
      </c>
      <c r="I1132">
        <v>3.6</v>
      </c>
      <c r="J1132" t="s">
        <v>28</v>
      </c>
      <c r="K1132" t="s">
        <v>4820</v>
      </c>
      <c r="L1132">
        <v>0</v>
      </c>
      <c r="M1132">
        <v>0</v>
      </c>
      <c r="N1132" t="s">
        <v>195</v>
      </c>
      <c r="O1132" t="s">
        <v>506</v>
      </c>
      <c r="P1132" t="s">
        <v>81</v>
      </c>
      <c r="Q1132">
        <v>963.7</v>
      </c>
      <c r="R1132" t="s">
        <v>32</v>
      </c>
      <c r="S1132" t="s">
        <v>33</v>
      </c>
      <c r="T1132">
        <v>1</v>
      </c>
      <c r="U1132" t="s">
        <v>4825</v>
      </c>
      <c r="V1132">
        <v>17.13</v>
      </c>
      <c r="W1132" t="s">
        <v>35</v>
      </c>
      <c r="X1132">
        <v>1</v>
      </c>
      <c r="Y1132">
        <v>6</v>
      </c>
      <c r="Z1132">
        <v>4</v>
      </c>
      <c r="AA1132" t="s">
        <v>36</v>
      </c>
      <c r="AB1132" t="s">
        <v>54</v>
      </c>
      <c r="AC1132" t="s">
        <v>46</v>
      </c>
      <c r="AD1132">
        <v>6</v>
      </c>
      <c r="AE1132">
        <v>298.9699999999998</v>
      </c>
      <c r="AF1132">
        <v>0</v>
      </c>
      <c r="AG1132" t="s">
        <v>38</v>
      </c>
      <c r="AH1132">
        <f>moove_smart_Real[[#This Row],[Fuel_Price]]+moove_smart_Real[[#This Row],[Fare_Paid]]</f>
        <v>4784.17</v>
      </c>
    </row>
    <row r="1133" spans="1:34" x14ac:dyDescent="0.25">
      <c r="A1133" t="s">
        <v>1450</v>
      </c>
      <c r="B1133" s="1">
        <v>45916</v>
      </c>
      <c r="C1133" t="s">
        <v>4819</v>
      </c>
      <c r="D1133" t="s">
        <v>41</v>
      </c>
      <c r="E1133">
        <v>2969.18</v>
      </c>
      <c r="F1133">
        <v>2731.75</v>
      </c>
      <c r="G1133">
        <v>47.5</v>
      </c>
      <c r="H1133">
        <v>29.5</v>
      </c>
      <c r="I1133">
        <v>4.3</v>
      </c>
      <c r="J1133" t="s">
        <v>28</v>
      </c>
      <c r="K1133" t="s">
        <v>4820</v>
      </c>
      <c r="L1133">
        <v>0</v>
      </c>
      <c r="M1133">
        <v>0</v>
      </c>
      <c r="N1133" t="s">
        <v>392</v>
      </c>
      <c r="O1133" t="s">
        <v>106</v>
      </c>
      <c r="P1133" t="s">
        <v>81</v>
      </c>
      <c r="Q1133">
        <v>1128.49</v>
      </c>
      <c r="R1133" t="s">
        <v>32</v>
      </c>
      <c r="S1133" t="s">
        <v>33</v>
      </c>
      <c r="T1133">
        <v>1</v>
      </c>
      <c r="U1133" t="s">
        <v>89</v>
      </c>
      <c r="V1133">
        <v>1.1200000000000001</v>
      </c>
      <c r="W1133" t="s">
        <v>35</v>
      </c>
      <c r="X1133">
        <v>1</v>
      </c>
      <c r="Y1133">
        <v>10</v>
      </c>
      <c r="Z1133">
        <v>8</v>
      </c>
      <c r="AA1133" t="s">
        <v>36</v>
      </c>
      <c r="AB1133" t="s">
        <v>54</v>
      </c>
      <c r="AC1133" t="s">
        <v>46</v>
      </c>
      <c r="AD1133">
        <v>18</v>
      </c>
      <c r="AE1133">
        <v>237.42999999999984</v>
      </c>
      <c r="AF1133">
        <v>0</v>
      </c>
      <c r="AG1133" t="s">
        <v>4857</v>
      </c>
      <c r="AH1133">
        <f>moove_smart_Real[[#This Row],[Fuel_Price]]+moove_smart_Real[[#This Row],[Fare_Paid]]</f>
        <v>4097.67</v>
      </c>
    </row>
    <row r="1134" spans="1:34" x14ac:dyDescent="0.25">
      <c r="A1134" t="s">
        <v>1451</v>
      </c>
      <c r="B1134" s="1">
        <v>45965</v>
      </c>
      <c r="C1134" t="s">
        <v>173</v>
      </c>
      <c r="D1134" t="s">
        <v>49</v>
      </c>
      <c r="E1134">
        <v>3676.22</v>
      </c>
      <c r="F1134">
        <v>3554.97</v>
      </c>
      <c r="G1134">
        <v>41.3</v>
      </c>
      <c r="H1134">
        <v>35.299999999999997</v>
      </c>
      <c r="I1134">
        <v>0</v>
      </c>
      <c r="J1134" t="s">
        <v>28</v>
      </c>
      <c r="K1134" t="s">
        <v>4820</v>
      </c>
      <c r="L1134">
        <v>0</v>
      </c>
      <c r="M1134">
        <v>0</v>
      </c>
      <c r="N1134" t="s">
        <v>110</v>
      </c>
      <c r="O1134" t="s">
        <v>469</v>
      </c>
      <c r="P1134" t="s">
        <v>81</v>
      </c>
      <c r="Q1134">
        <v>1075.82</v>
      </c>
      <c r="R1134" t="s">
        <v>32</v>
      </c>
      <c r="S1134" t="s">
        <v>33</v>
      </c>
      <c r="T1134">
        <v>1</v>
      </c>
      <c r="U1134" t="s">
        <v>4825</v>
      </c>
      <c r="V1134">
        <v>19.850000000000001</v>
      </c>
      <c r="W1134" t="s">
        <v>28</v>
      </c>
      <c r="X1134">
        <v>0</v>
      </c>
      <c r="Y1134">
        <v>4</v>
      </c>
      <c r="Z1134">
        <v>12</v>
      </c>
      <c r="AA1134" t="s">
        <v>53</v>
      </c>
      <c r="AB1134" t="s">
        <v>37</v>
      </c>
      <c r="AC1134" t="s">
        <v>46</v>
      </c>
      <c r="AD1134">
        <v>6</v>
      </c>
      <c r="AE1134">
        <v>121.25</v>
      </c>
      <c r="AF1134">
        <v>1</v>
      </c>
      <c r="AG1134" t="s">
        <v>38</v>
      </c>
      <c r="AH1134">
        <f>moove_smart_Real[[#This Row],[Fuel_Price]]+moove_smart_Real[[#This Row],[Fare_Paid]]</f>
        <v>4752.04</v>
      </c>
    </row>
    <row r="1135" spans="1:34" x14ac:dyDescent="0.25">
      <c r="A1135" t="s">
        <v>1452</v>
      </c>
      <c r="B1135" s="1">
        <v>45933</v>
      </c>
      <c r="C1135" t="s">
        <v>173</v>
      </c>
      <c r="D1135" t="s">
        <v>27</v>
      </c>
      <c r="E1135">
        <v>3767.87</v>
      </c>
      <c r="F1135">
        <v>3519.38</v>
      </c>
      <c r="G1135">
        <v>20</v>
      </c>
      <c r="H1135">
        <v>10</v>
      </c>
      <c r="I1135">
        <v>2.7</v>
      </c>
      <c r="J1135" t="s">
        <v>28</v>
      </c>
      <c r="K1135" t="s">
        <v>4820</v>
      </c>
      <c r="L1135">
        <v>0</v>
      </c>
      <c r="M1135">
        <v>0</v>
      </c>
      <c r="N1135" t="s">
        <v>472</v>
      </c>
      <c r="O1135" t="s">
        <v>244</v>
      </c>
      <c r="P1135" t="s">
        <v>44</v>
      </c>
      <c r="Q1135">
        <v>832.18</v>
      </c>
      <c r="R1135" t="s">
        <v>32</v>
      </c>
      <c r="S1135" t="s">
        <v>33</v>
      </c>
      <c r="T1135">
        <v>1</v>
      </c>
      <c r="U1135" t="s">
        <v>4825</v>
      </c>
      <c r="V1135">
        <v>7.37</v>
      </c>
      <c r="W1135" t="s">
        <v>28</v>
      </c>
      <c r="X1135">
        <v>0</v>
      </c>
      <c r="Y1135">
        <v>15</v>
      </c>
      <c r="Z1135">
        <v>9</v>
      </c>
      <c r="AA1135" t="s">
        <v>78</v>
      </c>
      <c r="AB1135" t="s">
        <v>54</v>
      </c>
      <c r="AC1135" t="s">
        <v>55</v>
      </c>
      <c r="AD1135">
        <v>10</v>
      </c>
      <c r="AE1135">
        <v>248.48999999999978</v>
      </c>
      <c r="AF1135">
        <v>1</v>
      </c>
      <c r="AG1135" t="s">
        <v>4857</v>
      </c>
      <c r="AH1135">
        <f>moove_smart_Real[[#This Row],[Fuel_Price]]+moove_smart_Real[[#This Row],[Fare_Paid]]</f>
        <v>4600.05</v>
      </c>
    </row>
    <row r="1136" spans="1:34" x14ac:dyDescent="0.25">
      <c r="A1136" t="s">
        <v>1453</v>
      </c>
      <c r="B1136" s="1">
        <v>45738</v>
      </c>
      <c r="C1136" t="s">
        <v>4821</v>
      </c>
      <c r="D1136" t="s">
        <v>41</v>
      </c>
      <c r="E1136">
        <v>3525.8</v>
      </c>
      <c r="F1136">
        <v>3408.47</v>
      </c>
      <c r="G1136">
        <v>27.2</v>
      </c>
      <c r="H1136">
        <v>10</v>
      </c>
      <c r="I1136">
        <v>3.8</v>
      </c>
      <c r="J1136" t="s">
        <v>35</v>
      </c>
      <c r="K1136" t="s">
        <v>92</v>
      </c>
      <c r="L1136">
        <v>1</v>
      </c>
      <c r="M1136">
        <v>0</v>
      </c>
      <c r="N1136" t="s">
        <v>130</v>
      </c>
      <c r="O1136" t="s">
        <v>560</v>
      </c>
      <c r="P1136" t="s">
        <v>44</v>
      </c>
      <c r="Q1136">
        <v>914.54</v>
      </c>
      <c r="R1136" t="s">
        <v>32</v>
      </c>
      <c r="S1136" t="s">
        <v>33</v>
      </c>
      <c r="T1136">
        <v>1</v>
      </c>
      <c r="U1136" t="s">
        <v>89</v>
      </c>
      <c r="V1136">
        <v>12.43</v>
      </c>
      <c r="W1136" t="s">
        <v>28</v>
      </c>
      <c r="X1136">
        <v>0</v>
      </c>
      <c r="Y1136">
        <v>14</v>
      </c>
      <c r="Z1136">
        <v>8</v>
      </c>
      <c r="AA1136" t="s">
        <v>36</v>
      </c>
      <c r="AB1136" t="s">
        <v>54</v>
      </c>
      <c r="AC1136" t="s">
        <v>38</v>
      </c>
      <c r="AD1136">
        <v>17.2</v>
      </c>
      <c r="AE1136">
        <v>117.33000000000038</v>
      </c>
      <c r="AF1136">
        <v>1</v>
      </c>
      <c r="AG1136" t="s">
        <v>4857</v>
      </c>
      <c r="AH1136">
        <f>moove_smart_Real[[#This Row],[Fuel_Price]]+moove_smart_Real[[#This Row],[Fare_Paid]]</f>
        <v>4440.34</v>
      </c>
    </row>
    <row r="1137" spans="1:34" x14ac:dyDescent="0.25">
      <c r="A1137" t="s">
        <v>1454</v>
      </c>
      <c r="B1137" s="1">
        <v>45448</v>
      </c>
      <c r="C1137" t="s">
        <v>95</v>
      </c>
      <c r="D1137" t="s">
        <v>49</v>
      </c>
      <c r="E1137">
        <v>3494.96</v>
      </c>
      <c r="F1137">
        <v>3195.08</v>
      </c>
      <c r="G1137">
        <v>71.8</v>
      </c>
      <c r="H1137">
        <v>62.8</v>
      </c>
      <c r="I1137">
        <v>4.4000000000000004</v>
      </c>
      <c r="J1137" t="s">
        <v>35</v>
      </c>
      <c r="K1137" t="s">
        <v>73</v>
      </c>
      <c r="L1137">
        <v>4</v>
      </c>
      <c r="M1137">
        <v>0</v>
      </c>
      <c r="N1137" t="s">
        <v>387</v>
      </c>
      <c r="O1137" t="s">
        <v>312</v>
      </c>
      <c r="P1137" t="s">
        <v>81</v>
      </c>
      <c r="Q1137">
        <v>1096.8699999999999</v>
      </c>
      <c r="R1137" t="s">
        <v>76</v>
      </c>
      <c r="S1137" t="s">
        <v>33</v>
      </c>
      <c r="T1137">
        <v>1</v>
      </c>
      <c r="U1137" t="s">
        <v>89</v>
      </c>
      <c r="V1137">
        <v>3.85</v>
      </c>
      <c r="W1137" t="s">
        <v>35</v>
      </c>
      <c r="X1137">
        <v>1</v>
      </c>
      <c r="Y1137">
        <v>14</v>
      </c>
      <c r="Z1137">
        <v>6</v>
      </c>
      <c r="AA1137" t="s">
        <v>36</v>
      </c>
      <c r="AB1137" t="s">
        <v>37</v>
      </c>
      <c r="AC1137" t="s">
        <v>55</v>
      </c>
      <c r="AD1137">
        <v>9</v>
      </c>
      <c r="AE1137">
        <v>299.88000000000011</v>
      </c>
      <c r="AF1137">
        <v>1</v>
      </c>
      <c r="AG1137" t="s">
        <v>4857</v>
      </c>
      <c r="AH1137">
        <f>moove_smart_Real[[#This Row],[Fuel_Price]]+moove_smart_Real[[#This Row],[Fare_Paid]]</f>
        <v>4591.83</v>
      </c>
    </row>
    <row r="1138" spans="1:34" x14ac:dyDescent="0.25">
      <c r="A1138" t="s">
        <v>1455</v>
      </c>
      <c r="B1138" s="1">
        <v>45695</v>
      </c>
      <c r="C1138" t="s">
        <v>4819</v>
      </c>
      <c r="D1138" t="s">
        <v>41</v>
      </c>
      <c r="E1138">
        <v>3181.61</v>
      </c>
      <c r="F1138">
        <v>2906.74</v>
      </c>
      <c r="G1138">
        <v>44</v>
      </c>
      <c r="H1138">
        <v>35</v>
      </c>
      <c r="I1138">
        <v>3</v>
      </c>
      <c r="J1138" t="s">
        <v>35</v>
      </c>
      <c r="K1138" t="s">
        <v>59</v>
      </c>
      <c r="L1138">
        <v>3</v>
      </c>
      <c r="M1138">
        <v>0</v>
      </c>
      <c r="N1138" t="s">
        <v>167</v>
      </c>
      <c r="O1138" t="s">
        <v>321</v>
      </c>
      <c r="P1138" t="s">
        <v>44</v>
      </c>
      <c r="Q1138">
        <v>927.26</v>
      </c>
      <c r="R1138" t="s">
        <v>32</v>
      </c>
      <c r="S1138" t="s">
        <v>33</v>
      </c>
      <c r="T1138">
        <v>1</v>
      </c>
      <c r="U1138" t="s">
        <v>89</v>
      </c>
      <c r="V1138">
        <v>22.74</v>
      </c>
      <c r="W1138" t="s">
        <v>28</v>
      </c>
      <c r="X1138">
        <v>0</v>
      </c>
      <c r="Y1138">
        <v>12</v>
      </c>
      <c r="Z1138">
        <v>5</v>
      </c>
      <c r="AA1138" t="s">
        <v>36</v>
      </c>
      <c r="AB1138" t="s">
        <v>37</v>
      </c>
      <c r="AC1138" t="s">
        <v>46</v>
      </c>
      <c r="AD1138">
        <v>9</v>
      </c>
      <c r="AE1138">
        <v>274.87000000000035</v>
      </c>
      <c r="AF1138">
        <v>1</v>
      </c>
      <c r="AG1138" t="s">
        <v>4857</v>
      </c>
      <c r="AH1138">
        <f>moove_smart_Real[[#This Row],[Fuel_Price]]+moove_smart_Real[[#This Row],[Fare_Paid]]</f>
        <v>4108.87</v>
      </c>
    </row>
    <row r="1139" spans="1:34" x14ac:dyDescent="0.25">
      <c r="A1139" t="s">
        <v>1456</v>
      </c>
      <c r="B1139" s="1">
        <v>45662</v>
      </c>
      <c r="C1139" t="s">
        <v>4819</v>
      </c>
      <c r="D1139" t="s">
        <v>49</v>
      </c>
      <c r="E1139">
        <v>3586.07</v>
      </c>
      <c r="F1139">
        <v>3440.62</v>
      </c>
      <c r="G1139">
        <v>71.099999999999994</v>
      </c>
      <c r="H1139">
        <v>47.1</v>
      </c>
      <c r="I1139">
        <v>3.3</v>
      </c>
      <c r="J1139" t="s">
        <v>35</v>
      </c>
      <c r="K1139" t="s">
        <v>73</v>
      </c>
      <c r="L1139">
        <v>4</v>
      </c>
      <c r="M1139">
        <v>0</v>
      </c>
      <c r="N1139" t="s">
        <v>159</v>
      </c>
      <c r="O1139" t="s">
        <v>469</v>
      </c>
      <c r="P1139" t="s">
        <v>81</v>
      </c>
      <c r="Q1139">
        <v>1131.6199999999999</v>
      </c>
      <c r="R1139" t="s">
        <v>76</v>
      </c>
      <c r="S1139" t="s">
        <v>33</v>
      </c>
      <c r="T1139">
        <v>1</v>
      </c>
      <c r="U1139" t="s">
        <v>4825</v>
      </c>
      <c r="V1139">
        <v>18.260000000000002</v>
      </c>
      <c r="W1139" t="s">
        <v>35</v>
      </c>
      <c r="X1139">
        <v>1</v>
      </c>
      <c r="Y1139">
        <v>3</v>
      </c>
      <c r="Z1139">
        <v>10</v>
      </c>
      <c r="AA1139" t="s">
        <v>53</v>
      </c>
      <c r="AB1139" t="s">
        <v>37</v>
      </c>
      <c r="AC1139" t="s">
        <v>38</v>
      </c>
      <c r="AD1139">
        <v>23.999999999999993</v>
      </c>
      <c r="AE1139">
        <v>145.45000000000027</v>
      </c>
      <c r="AF1139">
        <v>1</v>
      </c>
      <c r="AG1139" t="s">
        <v>38</v>
      </c>
      <c r="AH1139">
        <f>moove_smart_Real[[#This Row],[Fuel_Price]]+moove_smart_Real[[#This Row],[Fare_Paid]]</f>
        <v>4717.6900000000005</v>
      </c>
    </row>
    <row r="1140" spans="1:34" x14ac:dyDescent="0.25">
      <c r="A1140" t="s">
        <v>1457</v>
      </c>
      <c r="B1140" s="1">
        <v>45772</v>
      </c>
      <c r="C1140" t="s">
        <v>4821</v>
      </c>
      <c r="D1140" t="s">
        <v>27</v>
      </c>
      <c r="E1140">
        <v>2586.5</v>
      </c>
      <c r="F1140">
        <v>2533.9</v>
      </c>
      <c r="G1140">
        <v>56.4</v>
      </c>
      <c r="H1140">
        <v>35.4</v>
      </c>
      <c r="I1140">
        <v>3.4</v>
      </c>
      <c r="J1140" t="s">
        <v>35</v>
      </c>
      <c r="K1140" t="s">
        <v>109</v>
      </c>
      <c r="L1140">
        <v>2</v>
      </c>
      <c r="M1140">
        <v>1</v>
      </c>
      <c r="N1140" t="s">
        <v>392</v>
      </c>
      <c r="O1140" t="s">
        <v>480</v>
      </c>
      <c r="P1140" t="s">
        <v>81</v>
      </c>
      <c r="Q1140">
        <v>928.16</v>
      </c>
      <c r="R1140" t="s">
        <v>32</v>
      </c>
      <c r="S1140" t="s">
        <v>33</v>
      </c>
      <c r="T1140">
        <v>1</v>
      </c>
      <c r="U1140" t="s">
        <v>45</v>
      </c>
      <c r="V1140">
        <v>-9.8699999999999992</v>
      </c>
      <c r="W1140" t="s">
        <v>35</v>
      </c>
      <c r="X1140">
        <v>1</v>
      </c>
      <c r="Y1140">
        <v>16</v>
      </c>
      <c r="Z1140">
        <v>1</v>
      </c>
      <c r="AA1140" t="s">
        <v>53</v>
      </c>
      <c r="AB1140" t="s">
        <v>37</v>
      </c>
      <c r="AC1140" t="s">
        <v>55</v>
      </c>
      <c r="AD1140">
        <v>21</v>
      </c>
      <c r="AE1140">
        <v>52.599999999999909</v>
      </c>
      <c r="AF1140">
        <v>1</v>
      </c>
      <c r="AG1140" t="s">
        <v>4857</v>
      </c>
      <c r="AH1140">
        <f>moove_smart_Real[[#This Row],[Fuel_Price]]+moove_smart_Real[[#This Row],[Fare_Paid]]</f>
        <v>3514.66</v>
      </c>
    </row>
    <row r="1141" spans="1:34" x14ac:dyDescent="0.25">
      <c r="A1141" t="s">
        <v>1458</v>
      </c>
      <c r="B1141" s="1">
        <v>45843</v>
      </c>
      <c r="C1141" t="s">
        <v>95</v>
      </c>
      <c r="D1141" t="s">
        <v>41</v>
      </c>
      <c r="E1141">
        <v>2636.41</v>
      </c>
      <c r="F1141">
        <v>2015.7</v>
      </c>
      <c r="G1141">
        <v>40.700000000000003</v>
      </c>
      <c r="H1141">
        <v>33.700000000000003</v>
      </c>
      <c r="I1141">
        <v>5</v>
      </c>
      <c r="J1141" t="s">
        <v>28</v>
      </c>
      <c r="K1141" t="s">
        <v>4820</v>
      </c>
      <c r="L1141">
        <v>0</v>
      </c>
      <c r="M1141">
        <v>0</v>
      </c>
      <c r="N1141" t="s">
        <v>105</v>
      </c>
      <c r="O1141" t="s">
        <v>629</v>
      </c>
      <c r="P1141" t="s">
        <v>31</v>
      </c>
      <c r="Q1141">
        <v>1078.9100000000001</v>
      </c>
      <c r="R1141" t="s">
        <v>32</v>
      </c>
      <c r="S1141" t="s">
        <v>33</v>
      </c>
      <c r="T1141">
        <v>1</v>
      </c>
      <c r="U1141" t="s">
        <v>45</v>
      </c>
      <c r="V1141">
        <v>26.9</v>
      </c>
      <c r="W1141" t="s">
        <v>35</v>
      </c>
      <c r="X1141">
        <v>1</v>
      </c>
      <c r="Y1141">
        <v>15</v>
      </c>
      <c r="Z1141">
        <v>1</v>
      </c>
      <c r="AA1141" t="s">
        <v>53</v>
      </c>
      <c r="AB1141" t="s">
        <v>37</v>
      </c>
      <c r="AC1141" t="s">
        <v>46</v>
      </c>
      <c r="AD1141">
        <v>7</v>
      </c>
      <c r="AE1141">
        <v>620.70999999999981</v>
      </c>
      <c r="AF1141">
        <v>0</v>
      </c>
      <c r="AG1141" t="s">
        <v>4857</v>
      </c>
      <c r="AH1141">
        <f>moove_smart_Real[[#This Row],[Fuel_Price]]+moove_smart_Real[[#This Row],[Fare_Paid]]</f>
        <v>3715.3199999999997</v>
      </c>
    </row>
    <row r="1142" spans="1:34" x14ac:dyDescent="0.25">
      <c r="A1142" t="s">
        <v>1459</v>
      </c>
      <c r="B1142" s="1">
        <v>45722</v>
      </c>
      <c r="C1142" t="s">
        <v>173</v>
      </c>
      <c r="D1142" t="s">
        <v>41</v>
      </c>
      <c r="E1142">
        <v>4226.3100000000004</v>
      </c>
      <c r="F1142">
        <v>3941.08</v>
      </c>
      <c r="G1142">
        <v>50</v>
      </c>
      <c r="H1142">
        <v>29</v>
      </c>
      <c r="I1142">
        <v>3.1</v>
      </c>
      <c r="J1142" t="s">
        <v>35</v>
      </c>
      <c r="K1142" t="s">
        <v>73</v>
      </c>
      <c r="L1142">
        <v>4</v>
      </c>
      <c r="M1142">
        <v>0</v>
      </c>
      <c r="N1142" t="s">
        <v>352</v>
      </c>
      <c r="O1142" t="s">
        <v>310</v>
      </c>
      <c r="P1142" t="s">
        <v>81</v>
      </c>
      <c r="Q1142">
        <v>888.37</v>
      </c>
      <c r="R1142" t="s">
        <v>76</v>
      </c>
      <c r="S1142" t="s">
        <v>33</v>
      </c>
      <c r="T1142">
        <v>1</v>
      </c>
      <c r="U1142" t="s">
        <v>45</v>
      </c>
      <c r="V1142">
        <v>15.5</v>
      </c>
      <c r="W1142" t="s">
        <v>28</v>
      </c>
      <c r="X1142">
        <v>0</v>
      </c>
      <c r="Y1142">
        <v>5</v>
      </c>
      <c r="Z1142">
        <v>9</v>
      </c>
      <c r="AA1142" t="s">
        <v>53</v>
      </c>
      <c r="AB1142" t="s">
        <v>54</v>
      </c>
      <c r="AC1142" t="s">
        <v>38</v>
      </c>
      <c r="AD1142">
        <v>21</v>
      </c>
      <c r="AE1142">
        <v>285.23000000000047</v>
      </c>
      <c r="AF1142">
        <v>1</v>
      </c>
      <c r="AG1142" t="s">
        <v>38</v>
      </c>
      <c r="AH1142">
        <f>moove_smart_Real[[#This Row],[Fuel_Price]]+moove_smart_Real[[#This Row],[Fare_Paid]]</f>
        <v>5114.68</v>
      </c>
    </row>
    <row r="1143" spans="1:34" x14ac:dyDescent="0.25">
      <c r="A1143" t="s">
        <v>1460</v>
      </c>
      <c r="B1143" s="1">
        <v>45887</v>
      </c>
      <c r="C1143" t="s">
        <v>4822</v>
      </c>
      <c r="D1143" t="s">
        <v>41</v>
      </c>
      <c r="E1143">
        <v>1646.37</v>
      </c>
      <c r="F1143">
        <v>1357.99</v>
      </c>
      <c r="G1143">
        <v>37</v>
      </c>
      <c r="H1143">
        <v>18</v>
      </c>
      <c r="I1143">
        <v>0</v>
      </c>
      <c r="J1143" t="s">
        <v>28</v>
      </c>
      <c r="K1143" t="s">
        <v>4820</v>
      </c>
      <c r="L1143">
        <v>0</v>
      </c>
      <c r="M1143">
        <v>0</v>
      </c>
      <c r="N1143" t="s">
        <v>124</v>
      </c>
      <c r="O1143" t="s">
        <v>265</v>
      </c>
      <c r="P1143" t="s">
        <v>31</v>
      </c>
      <c r="Q1143">
        <v>837.16</v>
      </c>
      <c r="R1143" t="s">
        <v>76</v>
      </c>
      <c r="S1143" t="s">
        <v>33</v>
      </c>
      <c r="T1143">
        <v>1</v>
      </c>
      <c r="U1143" t="s">
        <v>45</v>
      </c>
      <c r="V1143">
        <v>14.66</v>
      </c>
      <c r="W1143" t="s">
        <v>28</v>
      </c>
      <c r="X1143">
        <v>0</v>
      </c>
      <c r="Y1143">
        <v>13</v>
      </c>
      <c r="Z1143">
        <v>2</v>
      </c>
      <c r="AA1143" t="s">
        <v>78</v>
      </c>
      <c r="AB1143" t="s">
        <v>54</v>
      </c>
      <c r="AC1143" t="s">
        <v>55</v>
      </c>
      <c r="AD1143">
        <v>19</v>
      </c>
      <c r="AE1143">
        <v>288.37999999999988</v>
      </c>
      <c r="AF1143">
        <v>1</v>
      </c>
      <c r="AG1143" t="s">
        <v>4857</v>
      </c>
      <c r="AH1143">
        <f>moove_smart_Real[[#This Row],[Fuel_Price]]+moove_smart_Real[[#This Row],[Fare_Paid]]</f>
        <v>2483.5299999999997</v>
      </c>
    </row>
    <row r="1144" spans="1:34" x14ac:dyDescent="0.25">
      <c r="A1144" t="s">
        <v>1461</v>
      </c>
      <c r="B1144" s="1">
        <v>45661</v>
      </c>
      <c r="C1144" t="s">
        <v>4821</v>
      </c>
      <c r="D1144" t="s">
        <v>49</v>
      </c>
      <c r="E1144">
        <v>2465.6999999999998</v>
      </c>
      <c r="F1144">
        <v>2331.21</v>
      </c>
      <c r="G1144">
        <v>36.6</v>
      </c>
      <c r="H1144">
        <v>29.6</v>
      </c>
      <c r="I1144">
        <v>4</v>
      </c>
      <c r="J1144" t="s">
        <v>28</v>
      </c>
      <c r="K1144" t="s">
        <v>4820</v>
      </c>
      <c r="L1144">
        <v>0</v>
      </c>
      <c r="M1144">
        <v>0</v>
      </c>
      <c r="N1144" t="s">
        <v>247</v>
      </c>
      <c r="O1144" t="s">
        <v>315</v>
      </c>
      <c r="P1144" t="s">
        <v>31</v>
      </c>
      <c r="Q1144">
        <v>1049.19</v>
      </c>
      <c r="R1144" t="s">
        <v>76</v>
      </c>
      <c r="S1144" t="s">
        <v>33</v>
      </c>
      <c r="T1144">
        <v>1</v>
      </c>
      <c r="U1144" t="s">
        <v>45</v>
      </c>
      <c r="V1144">
        <v>15.52</v>
      </c>
      <c r="W1144" t="s">
        <v>28</v>
      </c>
      <c r="X1144">
        <v>0</v>
      </c>
      <c r="Y1144">
        <v>14</v>
      </c>
      <c r="Z1144">
        <v>1</v>
      </c>
      <c r="AA1144" t="s">
        <v>53</v>
      </c>
      <c r="AB1144" t="s">
        <v>37</v>
      </c>
      <c r="AC1144" t="s">
        <v>38</v>
      </c>
      <c r="AD1144">
        <v>7</v>
      </c>
      <c r="AE1144">
        <v>134.48999999999978</v>
      </c>
      <c r="AF1144">
        <v>0</v>
      </c>
      <c r="AG1144" t="s">
        <v>4857</v>
      </c>
      <c r="AH1144">
        <f>moove_smart_Real[[#This Row],[Fuel_Price]]+moove_smart_Real[[#This Row],[Fare_Paid]]</f>
        <v>3514.89</v>
      </c>
    </row>
    <row r="1145" spans="1:34" x14ac:dyDescent="0.25">
      <c r="A1145" t="s">
        <v>1462</v>
      </c>
      <c r="B1145" s="1">
        <v>45781</v>
      </c>
      <c r="C1145" t="s">
        <v>4823</v>
      </c>
      <c r="D1145" t="s">
        <v>41</v>
      </c>
      <c r="E1145">
        <v>4121.0600000000004</v>
      </c>
      <c r="F1145">
        <v>3933.47</v>
      </c>
      <c r="G1145">
        <v>44</v>
      </c>
      <c r="H1145">
        <v>34</v>
      </c>
      <c r="I1145">
        <v>3</v>
      </c>
      <c r="J1145" t="s">
        <v>28</v>
      </c>
      <c r="K1145" t="s">
        <v>4820</v>
      </c>
      <c r="L1145">
        <v>0</v>
      </c>
      <c r="M1145">
        <v>0</v>
      </c>
      <c r="N1145" t="s">
        <v>320</v>
      </c>
      <c r="O1145" t="s">
        <v>248</v>
      </c>
      <c r="P1145" t="s">
        <v>81</v>
      </c>
      <c r="Q1145">
        <v>897</v>
      </c>
      <c r="R1145" t="s">
        <v>32</v>
      </c>
      <c r="S1145" t="s">
        <v>33</v>
      </c>
      <c r="T1145">
        <v>1</v>
      </c>
      <c r="U1145" t="s">
        <v>89</v>
      </c>
      <c r="V1145">
        <v>19.100000000000001</v>
      </c>
      <c r="W1145" t="s">
        <v>28</v>
      </c>
      <c r="X1145">
        <v>0</v>
      </c>
      <c r="Y1145">
        <v>2</v>
      </c>
      <c r="Z1145">
        <v>9</v>
      </c>
      <c r="AA1145" t="s">
        <v>53</v>
      </c>
      <c r="AB1145" t="s">
        <v>37</v>
      </c>
      <c r="AC1145" t="s">
        <v>46</v>
      </c>
      <c r="AD1145">
        <v>10</v>
      </c>
      <c r="AE1145">
        <v>187.5900000000006</v>
      </c>
      <c r="AF1145">
        <v>1</v>
      </c>
      <c r="AG1145" t="s">
        <v>38</v>
      </c>
      <c r="AH1145">
        <f>moove_smart_Real[[#This Row],[Fuel_Price]]+moove_smart_Real[[#This Row],[Fare_Paid]]</f>
        <v>5018.0600000000004</v>
      </c>
    </row>
    <row r="1146" spans="1:34" x14ac:dyDescent="0.25">
      <c r="A1146" t="s">
        <v>1463</v>
      </c>
      <c r="B1146" s="1">
        <v>45806</v>
      </c>
      <c r="C1146" t="s">
        <v>4819</v>
      </c>
      <c r="D1146" t="s">
        <v>41</v>
      </c>
      <c r="E1146">
        <v>2897.12</v>
      </c>
      <c r="F1146">
        <v>2724.13</v>
      </c>
      <c r="G1146">
        <v>48</v>
      </c>
      <c r="H1146">
        <v>28</v>
      </c>
      <c r="I1146">
        <v>3.3</v>
      </c>
      <c r="J1146" t="s">
        <v>35</v>
      </c>
      <c r="K1146" t="s">
        <v>109</v>
      </c>
      <c r="L1146">
        <v>2</v>
      </c>
      <c r="M1146">
        <v>1</v>
      </c>
      <c r="N1146" t="s">
        <v>147</v>
      </c>
      <c r="O1146" t="s">
        <v>399</v>
      </c>
      <c r="P1146" t="s">
        <v>52</v>
      </c>
      <c r="Q1146">
        <v>1004.51</v>
      </c>
      <c r="R1146" t="s">
        <v>32</v>
      </c>
      <c r="S1146" t="s">
        <v>33</v>
      </c>
      <c r="T1146">
        <v>1</v>
      </c>
      <c r="U1146" t="s">
        <v>89</v>
      </c>
      <c r="V1146">
        <v>12.25</v>
      </c>
      <c r="W1146" t="s">
        <v>35</v>
      </c>
      <c r="X1146">
        <v>1</v>
      </c>
      <c r="Y1146">
        <v>9</v>
      </c>
      <c r="Z1146">
        <v>9</v>
      </c>
      <c r="AA1146" t="s">
        <v>36</v>
      </c>
      <c r="AB1146" t="s">
        <v>54</v>
      </c>
      <c r="AC1146" t="s">
        <v>55</v>
      </c>
      <c r="AD1146">
        <v>20</v>
      </c>
      <c r="AE1146">
        <v>172.98999999999978</v>
      </c>
      <c r="AF1146">
        <v>1</v>
      </c>
      <c r="AG1146" t="s">
        <v>4857</v>
      </c>
      <c r="AH1146">
        <f>moove_smart_Real[[#This Row],[Fuel_Price]]+moove_smart_Real[[#This Row],[Fare_Paid]]</f>
        <v>3901.63</v>
      </c>
    </row>
    <row r="1147" spans="1:34" x14ac:dyDescent="0.25">
      <c r="A1147" t="s">
        <v>1464</v>
      </c>
      <c r="B1147" s="1">
        <v>45923</v>
      </c>
      <c r="C1147" t="s">
        <v>4821</v>
      </c>
      <c r="D1147" t="s">
        <v>41</v>
      </c>
      <c r="E1147">
        <v>2889.23</v>
      </c>
      <c r="F1147">
        <v>3064.63</v>
      </c>
      <c r="G1147">
        <v>76</v>
      </c>
      <c r="H1147">
        <v>57</v>
      </c>
      <c r="I1147">
        <v>3.3</v>
      </c>
      <c r="J1147" t="s">
        <v>28</v>
      </c>
      <c r="K1147" t="s">
        <v>4820</v>
      </c>
      <c r="L1147">
        <v>0</v>
      </c>
      <c r="M1147">
        <v>0</v>
      </c>
      <c r="N1147" t="s">
        <v>134</v>
      </c>
      <c r="O1147" t="s">
        <v>186</v>
      </c>
      <c r="P1147" t="s">
        <v>44</v>
      </c>
      <c r="Q1147">
        <v>1008.73</v>
      </c>
      <c r="R1147" t="s">
        <v>76</v>
      </c>
      <c r="S1147" t="s">
        <v>33</v>
      </c>
      <c r="T1147">
        <v>1</v>
      </c>
      <c r="U1147" t="s">
        <v>45</v>
      </c>
      <c r="V1147">
        <v>1.83</v>
      </c>
      <c r="W1147" t="s">
        <v>35</v>
      </c>
      <c r="X1147">
        <v>1</v>
      </c>
      <c r="Y1147">
        <v>3</v>
      </c>
      <c r="Z1147">
        <v>8</v>
      </c>
      <c r="AA1147" t="s">
        <v>78</v>
      </c>
      <c r="AB1147" t="s">
        <v>37</v>
      </c>
      <c r="AC1147" t="s">
        <v>38</v>
      </c>
      <c r="AD1147">
        <v>19</v>
      </c>
      <c r="AE1147">
        <v>-175.40000000000009</v>
      </c>
      <c r="AF1147">
        <v>0</v>
      </c>
      <c r="AG1147" t="s">
        <v>38</v>
      </c>
      <c r="AH1147">
        <f>moove_smart_Real[[#This Row],[Fuel_Price]]+moove_smart_Real[[#This Row],[Fare_Paid]]</f>
        <v>3897.96</v>
      </c>
    </row>
    <row r="1148" spans="1:34" x14ac:dyDescent="0.25">
      <c r="A1148" t="s">
        <v>1465</v>
      </c>
      <c r="B1148" s="1">
        <v>45885</v>
      </c>
      <c r="C1148" t="s">
        <v>4822</v>
      </c>
      <c r="D1148" t="s">
        <v>27</v>
      </c>
      <c r="E1148">
        <v>3086.56</v>
      </c>
      <c r="F1148">
        <v>3141.97</v>
      </c>
      <c r="G1148">
        <v>15.4</v>
      </c>
      <c r="H1148">
        <v>10.4</v>
      </c>
      <c r="I1148">
        <v>3.5</v>
      </c>
      <c r="J1148" t="s">
        <v>28</v>
      </c>
      <c r="K1148" t="s">
        <v>4820</v>
      </c>
      <c r="L1148">
        <v>0</v>
      </c>
      <c r="M1148">
        <v>0</v>
      </c>
      <c r="N1148" t="s">
        <v>84</v>
      </c>
      <c r="O1148" t="s">
        <v>286</v>
      </c>
      <c r="P1148" t="s">
        <v>52</v>
      </c>
      <c r="Q1148">
        <v>1060.32</v>
      </c>
      <c r="R1148" t="s">
        <v>32</v>
      </c>
      <c r="S1148" t="s">
        <v>33</v>
      </c>
      <c r="T1148">
        <v>1</v>
      </c>
      <c r="U1148" t="s">
        <v>45</v>
      </c>
      <c r="V1148">
        <v>1.75</v>
      </c>
      <c r="W1148" t="s">
        <v>28</v>
      </c>
      <c r="X1148">
        <v>0</v>
      </c>
      <c r="Y1148">
        <v>15</v>
      </c>
      <c r="Z1148">
        <v>11</v>
      </c>
      <c r="AA1148" t="s">
        <v>36</v>
      </c>
      <c r="AB1148" t="s">
        <v>54</v>
      </c>
      <c r="AC1148" t="s">
        <v>46</v>
      </c>
      <c r="AD1148">
        <v>5</v>
      </c>
      <c r="AE1148">
        <v>-55.409999999999854</v>
      </c>
      <c r="AF1148">
        <v>0</v>
      </c>
      <c r="AG1148" t="s">
        <v>4857</v>
      </c>
      <c r="AH1148">
        <f>moove_smart_Real[[#This Row],[Fuel_Price]]+moove_smart_Real[[#This Row],[Fare_Paid]]</f>
        <v>4146.88</v>
      </c>
    </row>
    <row r="1149" spans="1:34" x14ac:dyDescent="0.25">
      <c r="A1149" t="s">
        <v>1466</v>
      </c>
      <c r="B1149" s="1">
        <v>45918</v>
      </c>
      <c r="C1149" t="s">
        <v>95</v>
      </c>
      <c r="D1149" t="s">
        <v>27</v>
      </c>
      <c r="E1149">
        <v>4364.3100000000004</v>
      </c>
      <c r="F1149">
        <v>4074.82</v>
      </c>
      <c r="G1149">
        <v>38.200000000000003</v>
      </c>
      <c r="H1149">
        <v>20.2</v>
      </c>
      <c r="I1149">
        <v>4.4000000000000004</v>
      </c>
      <c r="J1149" t="s">
        <v>28</v>
      </c>
      <c r="K1149" t="s">
        <v>4820</v>
      </c>
      <c r="L1149">
        <v>0</v>
      </c>
      <c r="M1149">
        <v>0</v>
      </c>
      <c r="N1149" t="s">
        <v>139</v>
      </c>
      <c r="O1149" t="s">
        <v>792</v>
      </c>
      <c r="P1149" t="s">
        <v>44</v>
      </c>
      <c r="Q1149">
        <v>1159.81</v>
      </c>
      <c r="R1149" t="s">
        <v>76</v>
      </c>
      <c r="S1149" t="s">
        <v>33</v>
      </c>
      <c r="T1149">
        <v>1</v>
      </c>
      <c r="U1149" t="s">
        <v>89</v>
      </c>
      <c r="V1149">
        <v>13.34</v>
      </c>
      <c r="W1149" t="s">
        <v>28</v>
      </c>
      <c r="X1149">
        <v>0</v>
      </c>
      <c r="Y1149">
        <v>18</v>
      </c>
      <c r="Z1149">
        <v>1</v>
      </c>
      <c r="AA1149" t="s">
        <v>36</v>
      </c>
      <c r="AB1149" t="s">
        <v>37</v>
      </c>
      <c r="AC1149" t="s">
        <v>55</v>
      </c>
      <c r="AD1149">
        <v>18.000000000000004</v>
      </c>
      <c r="AE1149">
        <v>289.49000000000024</v>
      </c>
      <c r="AF1149">
        <v>0</v>
      </c>
      <c r="AG1149" t="s">
        <v>4857</v>
      </c>
      <c r="AH1149">
        <f>moove_smart_Real[[#This Row],[Fuel_Price]]+moove_smart_Real[[#This Row],[Fare_Paid]]</f>
        <v>5524.1200000000008</v>
      </c>
    </row>
    <row r="1150" spans="1:34" x14ac:dyDescent="0.25">
      <c r="A1150" t="s">
        <v>1467</v>
      </c>
      <c r="B1150" s="1">
        <v>45884</v>
      </c>
      <c r="C1150" t="s">
        <v>4822</v>
      </c>
      <c r="D1150" t="s">
        <v>49</v>
      </c>
      <c r="E1150">
        <v>1706.94</v>
      </c>
      <c r="F1150">
        <v>1591.47</v>
      </c>
      <c r="G1150">
        <v>61.5</v>
      </c>
      <c r="H1150">
        <v>36.5</v>
      </c>
      <c r="I1150">
        <v>3.7</v>
      </c>
      <c r="J1150" t="s">
        <v>35</v>
      </c>
      <c r="K1150" t="s">
        <v>109</v>
      </c>
      <c r="L1150">
        <v>2</v>
      </c>
      <c r="M1150">
        <v>1</v>
      </c>
      <c r="N1150" t="s">
        <v>247</v>
      </c>
      <c r="O1150" t="s">
        <v>328</v>
      </c>
      <c r="P1150" t="s">
        <v>31</v>
      </c>
      <c r="Q1150">
        <v>1135.58</v>
      </c>
      <c r="R1150" t="s">
        <v>76</v>
      </c>
      <c r="S1150" t="s">
        <v>33</v>
      </c>
      <c r="T1150">
        <v>1</v>
      </c>
      <c r="U1150" t="s">
        <v>89</v>
      </c>
      <c r="V1150">
        <v>5.48</v>
      </c>
      <c r="W1150" t="s">
        <v>35</v>
      </c>
      <c r="X1150">
        <v>1</v>
      </c>
      <c r="Y1150">
        <v>14</v>
      </c>
      <c r="Z1150">
        <v>9</v>
      </c>
      <c r="AA1150" t="s">
        <v>78</v>
      </c>
      <c r="AB1150" t="s">
        <v>54</v>
      </c>
      <c r="AC1150" t="s">
        <v>46</v>
      </c>
      <c r="AD1150">
        <v>25</v>
      </c>
      <c r="AE1150">
        <v>115.47000000000003</v>
      </c>
      <c r="AF1150">
        <v>1</v>
      </c>
      <c r="AG1150" t="s">
        <v>4857</v>
      </c>
      <c r="AH1150">
        <f>moove_smart_Real[[#This Row],[Fuel_Price]]+moove_smart_Real[[#This Row],[Fare_Paid]]</f>
        <v>2842.52</v>
      </c>
    </row>
    <row r="1151" spans="1:34" x14ac:dyDescent="0.25">
      <c r="A1151" t="s">
        <v>1468</v>
      </c>
      <c r="B1151" s="1">
        <v>45747</v>
      </c>
      <c r="C1151" t="s">
        <v>4823</v>
      </c>
      <c r="D1151" t="s">
        <v>58</v>
      </c>
      <c r="E1151">
        <v>1934.47</v>
      </c>
      <c r="F1151">
        <v>1879.09</v>
      </c>
      <c r="G1151">
        <v>43.8</v>
      </c>
      <c r="H1151">
        <v>34.799999999999997</v>
      </c>
      <c r="I1151">
        <v>3.4</v>
      </c>
      <c r="J1151" t="s">
        <v>28</v>
      </c>
      <c r="K1151" t="s">
        <v>4820</v>
      </c>
      <c r="L1151">
        <v>0</v>
      </c>
      <c r="M1151">
        <v>0</v>
      </c>
      <c r="N1151" t="s">
        <v>42</v>
      </c>
      <c r="O1151" t="s">
        <v>125</v>
      </c>
      <c r="P1151" t="s">
        <v>31</v>
      </c>
      <c r="Q1151">
        <v>1175.1500000000001</v>
      </c>
      <c r="R1151" t="s">
        <v>32</v>
      </c>
      <c r="S1151" t="s">
        <v>33</v>
      </c>
      <c r="T1151">
        <v>1</v>
      </c>
      <c r="U1151" t="s">
        <v>89</v>
      </c>
      <c r="V1151">
        <v>13.24</v>
      </c>
      <c r="W1151" t="s">
        <v>35</v>
      </c>
      <c r="X1151">
        <v>1</v>
      </c>
      <c r="Y1151">
        <v>15</v>
      </c>
      <c r="Z1151">
        <v>5</v>
      </c>
      <c r="AA1151" t="s">
        <v>53</v>
      </c>
      <c r="AB1151" t="s">
        <v>54</v>
      </c>
      <c r="AC1151" t="s">
        <v>38</v>
      </c>
      <c r="AD1151">
        <v>9</v>
      </c>
      <c r="AE1151">
        <v>55.380000000000109</v>
      </c>
      <c r="AF1151">
        <v>0</v>
      </c>
      <c r="AG1151" t="s">
        <v>4857</v>
      </c>
      <c r="AH1151">
        <f>moove_smart_Real[[#This Row],[Fuel_Price]]+moove_smart_Real[[#This Row],[Fare_Paid]]</f>
        <v>3109.62</v>
      </c>
    </row>
    <row r="1152" spans="1:34" x14ac:dyDescent="0.25">
      <c r="A1152" t="s">
        <v>1469</v>
      </c>
      <c r="B1152" s="1">
        <v>45714</v>
      </c>
      <c r="C1152" t="s">
        <v>173</v>
      </c>
      <c r="D1152" t="s">
        <v>49</v>
      </c>
      <c r="E1152">
        <v>4483.54</v>
      </c>
      <c r="F1152">
        <v>4460.72</v>
      </c>
      <c r="G1152">
        <v>21.3</v>
      </c>
      <c r="H1152">
        <v>10</v>
      </c>
      <c r="I1152">
        <v>2.8</v>
      </c>
      <c r="J1152" t="s">
        <v>35</v>
      </c>
      <c r="K1152" t="s">
        <v>177</v>
      </c>
      <c r="L1152">
        <v>5</v>
      </c>
      <c r="M1152">
        <v>0</v>
      </c>
      <c r="N1152" t="s">
        <v>325</v>
      </c>
      <c r="O1152" t="s">
        <v>43</v>
      </c>
      <c r="P1152" t="s">
        <v>81</v>
      </c>
      <c r="Q1152">
        <v>909.97</v>
      </c>
      <c r="R1152" t="s">
        <v>32</v>
      </c>
      <c r="S1152" t="s">
        <v>33</v>
      </c>
      <c r="T1152">
        <v>1</v>
      </c>
      <c r="U1152" t="s">
        <v>89</v>
      </c>
      <c r="V1152">
        <v>39.119999999999997</v>
      </c>
      <c r="W1152" t="s">
        <v>28</v>
      </c>
      <c r="X1152">
        <v>0</v>
      </c>
      <c r="Y1152">
        <v>18</v>
      </c>
      <c r="Z1152">
        <v>4</v>
      </c>
      <c r="AA1152" t="s">
        <v>36</v>
      </c>
      <c r="AB1152" t="s">
        <v>37</v>
      </c>
      <c r="AC1152" t="s">
        <v>55</v>
      </c>
      <c r="AD1152">
        <v>11.3</v>
      </c>
      <c r="AE1152">
        <v>22.819999999999709</v>
      </c>
      <c r="AF1152">
        <v>1</v>
      </c>
      <c r="AG1152" t="s">
        <v>4857</v>
      </c>
      <c r="AH1152">
        <f>moove_smart_Real[[#This Row],[Fuel_Price]]+moove_smart_Real[[#This Row],[Fare_Paid]]</f>
        <v>5393.51</v>
      </c>
    </row>
    <row r="1153" spans="1:34" x14ac:dyDescent="0.25">
      <c r="A1153" t="s">
        <v>1470</v>
      </c>
      <c r="B1153" s="1">
        <v>45961</v>
      </c>
      <c r="C1153" t="s">
        <v>4823</v>
      </c>
      <c r="D1153" t="s">
        <v>27</v>
      </c>
      <c r="E1153">
        <v>3926.05</v>
      </c>
      <c r="F1153">
        <v>3686.39</v>
      </c>
      <c r="G1153">
        <v>63.5</v>
      </c>
      <c r="H1153">
        <v>49.5</v>
      </c>
      <c r="I1153">
        <v>3.2</v>
      </c>
      <c r="J1153" t="s">
        <v>35</v>
      </c>
      <c r="K1153" t="s">
        <v>109</v>
      </c>
      <c r="L1153">
        <v>2</v>
      </c>
      <c r="M1153">
        <v>1</v>
      </c>
      <c r="N1153" t="s">
        <v>124</v>
      </c>
      <c r="O1153" t="s">
        <v>493</v>
      </c>
      <c r="P1153" t="s">
        <v>81</v>
      </c>
      <c r="Q1153">
        <v>1026.8399999999999</v>
      </c>
      <c r="R1153" t="s">
        <v>32</v>
      </c>
      <c r="S1153" t="s">
        <v>33</v>
      </c>
      <c r="T1153">
        <v>1</v>
      </c>
      <c r="U1153" t="s">
        <v>4825</v>
      </c>
      <c r="V1153">
        <v>7.61</v>
      </c>
      <c r="W1153" t="s">
        <v>35</v>
      </c>
      <c r="X1153">
        <v>1</v>
      </c>
      <c r="Y1153">
        <v>2</v>
      </c>
      <c r="Z1153">
        <v>6</v>
      </c>
      <c r="AA1153" t="s">
        <v>53</v>
      </c>
      <c r="AB1153" t="s">
        <v>54</v>
      </c>
      <c r="AC1153" t="s">
        <v>46</v>
      </c>
      <c r="AD1153">
        <v>14</v>
      </c>
      <c r="AE1153">
        <v>239.66000000000031</v>
      </c>
      <c r="AF1153">
        <v>1</v>
      </c>
      <c r="AG1153" t="s">
        <v>38</v>
      </c>
      <c r="AH1153">
        <f>moove_smart_Real[[#This Row],[Fuel_Price]]+moove_smart_Real[[#This Row],[Fare_Paid]]</f>
        <v>4952.8900000000003</v>
      </c>
    </row>
    <row r="1154" spans="1:34" x14ac:dyDescent="0.25">
      <c r="A1154" t="s">
        <v>1471</v>
      </c>
      <c r="B1154" s="1">
        <v>45848</v>
      </c>
      <c r="C1154" t="s">
        <v>4823</v>
      </c>
      <c r="D1154" t="s">
        <v>58</v>
      </c>
      <c r="E1154">
        <v>2817.16</v>
      </c>
      <c r="F1154">
        <v>2971.44</v>
      </c>
      <c r="G1154">
        <v>37</v>
      </c>
      <c r="H1154">
        <v>23</v>
      </c>
      <c r="I1154">
        <v>3.3</v>
      </c>
      <c r="J1154" t="s">
        <v>35</v>
      </c>
      <c r="K1154" t="s">
        <v>177</v>
      </c>
      <c r="L1154">
        <v>5</v>
      </c>
      <c r="M1154">
        <v>0</v>
      </c>
      <c r="N1154" t="s">
        <v>241</v>
      </c>
      <c r="O1154" t="s">
        <v>1178</v>
      </c>
      <c r="P1154" t="s">
        <v>44</v>
      </c>
      <c r="Q1154">
        <v>982.62</v>
      </c>
      <c r="R1154" t="s">
        <v>32</v>
      </c>
      <c r="S1154" t="s">
        <v>33</v>
      </c>
      <c r="T1154">
        <v>1</v>
      </c>
      <c r="U1154" t="s">
        <v>89</v>
      </c>
      <c r="V1154">
        <v>7.08</v>
      </c>
      <c r="W1154" t="s">
        <v>28</v>
      </c>
      <c r="X1154">
        <v>0</v>
      </c>
      <c r="Y1154">
        <v>13</v>
      </c>
      <c r="Z1154">
        <v>8</v>
      </c>
      <c r="AA1154" t="s">
        <v>36</v>
      </c>
      <c r="AB1154" t="s">
        <v>54</v>
      </c>
      <c r="AC1154" t="s">
        <v>38</v>
      </c>
      <c r="AD1154">
        <v>14</v>
      </c>
      <c r="AE1154">
        <v>-154.2800000000002</v>
      </c>
      <c r="AF1154">
        <v>1</v>
      </c>
      <c r="AG1154" t="s">
        <v>4857</v>
      </c>
      <c r="AH1154">
        <f>moove_smart_Real[[#This Row],[Fuel_Price]]+moove_smart_Real[[#This Row],[Fare_Paid]]</f>
        <v>3799.7799999999997</v>
      </c>
    </row>
    <row r="1155" spans="1:34" x14ac:dyDescent="0.25">
      <c r="A1155" t="s">
        <v>1472</v>
      </c>
      <c r="B1155" s="1">
        <v>45889</v>
      </c>
      <c r="C1155" t="s">
        <v>173</v>
      </c>
      <c r="D1155" t="s">
        <v>58</v>
      </c>
      <c r="E1155">
        <v>2273.46</v>
      </c>
      <c r="F1155">
        <v>2318.9499999999998</v>
      </c>
      <c r="G1155">
        <v>21.8</v>
      </c>
      <c r="H1155">
        <v>10</v>
      </c>
      <c r="I1155">
        <v>2.4</v>
      </c>
      <c r="J1155" t="s">
        <v>28</v>
      </c>
      <c r="K1155" t="s">
        <v>4820</v>
      </c>
      <c r="L1155">
        <v>0</v>
      </c>
      <c r="M1155">
        <v>0</v>
      </c>
      <c r="N1155" t="s">
        <v>170</v>
      </c>
      <c r="O1155" t="s">
        <v>260</v>
      </c>
      <c r="P1155" t="s">
        <v>31</v>
      </c>
      <c r="Q1155">
        <v>979.72</v>
      </c>
      <c r="R1155" t="s">
        <v>32</v>
      </c>
      <c r="S1155" t="s">
        <v>33</v>
      </c>
      <c r="T1155">
        <v>1</v>
      </c>
      <c r="U1155" t="s">
        <v>45</v>
      </c>
      <c r="V1155">
        <v>4.16</v>
      </c>
      <c r="W1155" t="s">
        <v>28</v>
      </c>
      <c r="X1155">
        <v>0</v>
      </c>
      <c r="Y1155">
        <v>15</v>
      </c>
      <c r="Z1155">
        <v>9</v>
      </c>
      <c r="AA1155" t="s">
        <v>53</v>
      </c>
      <c r="AB1155" t="s">
        <v>54</v>
      </c>
      <c r="AC1155" t="s">
        <v>38</v>
      </c>
      <c r="AD1155">
        <v>11.8</v>
      </c>
      <c r="AE1155">
        <v>-45.489999999999782</v>
      </c>
      <c r="AF1155">
        <v>1</v>
      </c>
      <c r="AG1155" t="s">
        <v>4857</v>
      </c>
      <c r="AH1155">
        <f>moove_smart_Real[[#This Row],[Fuel_Price]]+moove_smart_Real[[#This Row],[Fare_Paid]]</f>
        <v>3253.1800000000003</v>
      </c>
    </row>
    <row r="1156" spans="1:34" x14ac:dyDescent="0.25">
      <c r="A1156" t="s">
        <v>1473</v>
      </c>
      <c r="B1156" s="1">
        <v>45431</v>
      </c>
      <c r="C1156" t="s">
        <v>4819</v>
      </c>
      <c r="D1156" t="s">
        <v>27</v>
      </c>
      <c r="E1156">
        <v>3197.41</v>
      </c>
      <c r="F1156">
        <v>3353.18</v>
      </c>
      <c r="G1156">
        <v>28.9</v>
      </c>
      <c r="H1156">
        <v>18.899999999999999</v>
      </c>
      <c r="I1156">
        <v>3.8</v>
      </c>
      <c r="J1156" t="s">
        <v>35</v>
      </c>
      <c r="K1156" t="s">
        <v>4820</v>
      </c>
      <c r="L1156">
        <v>0</v>
      </c>
      <c r="M1156">
        <v>0</v>
      </c>
      <c r="N1156" t="s">
        <v>29</v>
      </c>
      <c r="O1156" t="s">
        <v>1005</v>
      </c>
      <c r="P1156" t="s">
        <v>81</v>
      </c>
      <c r="Q1156">
        <v>904.47</v>
      </c>
      <c r="R1156" t="s">
        <v>32</v>
      </c>
      <c r="S1156" t="s">
        <v>33</v>
      </c>
      <c r="T1156">
        <v>1</v>
      </c>
      <c r="U1156" t="s">
        <v>45</v>
      </c>
      <c r="V1156">
        <v>11.36</v>
      </c>
      <c r="W1156" t="s">
        <v>28</v>
      </c>
      <c r="X1156">
        <v>0</v>
      </c>
      <c r="Y1156">
        <v>12</v>
      </c>
      <c r="Z1156">
        <v>1</v>
      </c>
      <c r="AA1156" t="s">
        <v>78</v>
      </c>
      <c r="AB1156" t="s">
        <v>37</v>
      </c>
      <c r="AC1156" t="s">
        <v>38</v>
      </c>
      <c r="AD1156">
        <v>10</v>
      </c>
      <c r="AE1156">
        <v>-155.76999999999998</v>
      </c>
      <c r="AF1156">
        <v>1</v>
      </c>
      <c r="AG1156" t="s">
        <v>4857</v>
      </c>
      <c r="AH1156">
        <f>moove_smart_Real[[#This Row],[Fuel_Price]]+moove_smart_Real[[#This Row],[Fare_Paid]]</f>
        <v>4101.88</v>
      </c>
    </row>
    <row r="1157" spans="1:34" x14ac:dyDescent="0.25">
      <c r="A1157" t="s">
        <v>1474</v>
      </c>
      <c r="B1157" s="1">
        <v>45385</v>
      </c>
      <c r="C1157" t="s">
        <v>95</v>
      </c>
      <c r="D1157" t="s">
        <v>49</v>
      </c>
      <c r="E1157">
        <v>2172.54</v>
      </c>
      <c r="F1157">
        <v>1750.75</v>
      </c>
      <c r="G1157">
        <v>15.6</v>
      </c>
      <c r="H1157">
        <v>10</v>
      </c>
      <c r="I1157">
        <v>4.0999999999999996</v>
      </c>
      <c r="J1157" t="s">
        <v>28</v>
      </c>
      <c r="K1157" t="s">
        <v>4820</v>
      </c>
      <c r="L1157">
        <v>0</v>
      </c>
      <c r="M1157">
        <v>0</v>
      </c>
      <c r="N1157" t="s">
        <v>366</v>
      </c>
      <c r="O1157" t="s">
        <v>66</v>
      </c>
      <c r="P1157" t="s">
        <v>31</v>
      </c>
      <c r="Q1157">
        <v>1033.1199999999999</v>
      </c>
      <c r="R1157" t="s">
        <v>32</v>
      </c>
      <c r="S1157" t="s">
        <v>33</v>
      </c>
      <c r="T1157">
        <v>1</v>
      </c>
      <c r="U1157" t="s">
        <v>45</v>
      </c>
      <c r="V1157">
        <v>17.66</v>
      </c>
      <c r="W1157" t="s">
        <v>28</v>
      </c>
      <c r="X1157">
        <v>0</v>
      </c>
      <c r="Y1157">
        <v>14</v>
      </c>
      <c r="Z1157">
        <v>6</v>
      </c>
      <c r="AA1157" t="s">
        <v>53</v>
      </c>
      <c r="AB1157" t="s">
        <v>54</v>
      </c>
      <c r="AC1157" t="s">
        <v>38</v>
      </c>
      <c r="AD1157">
        <v>5.6</v>
      </c>
      <c r="AE1157">
        <v>421.78999999999996</v>
      </c>
      <c r="AF1157">
        <v>0</v>
      </c>
      <c r="AG1157" t="s">
        <v>4857</v>
      </c>
      <c r="AH1157">
        <f>moove_smart_Real[[#This Row],[Fuel_Price]]+moove_smart_Real[[#This Row],[Fare_Paid]]</f>
        <v>3205.66</v>
      </c>
    </row>
    <row r="1158" spans="1:34" x14ac:dyDescent="0.25">
      <c r="A1158" t="s">
        <v>1475</v>
      </c>
      <c r="B1158" s="1">
        <v>45873</v>
      </c>
      <c r="C1158" t="s">
        <v>4821</v>
      </c>
      <c r="D1158" t="s">
        <v>27</v>
      </c>
      <c r="E1158">
        <v>3428.79</v>
      </c>
      <c r="F1158">
        <v>3311.98</v>
      </c>
      <c r="G1158">
        <v>24.6</v>
      </c>
      <c r="H1158">
        <v>10</v>
      </c>
      <c r="I1158">
        <v>3.5</v>
      </c>
      <c r="J1158" t="s">
        <v>35</v>
      </c>
      <c r="K1158" t="s">
        <v>92</v>
      </c>
      <c r="L1158">
        <v>1</v>
      </c>
      <c r="M1158">
        <v>0</v>
      </c>
      <c r="N1158" t="s">
        <v>162</v>
      </c>
      <c r="O1158" t="s">
        <v>480</v>
      </c>
      <c r="P1158" t="s">
        <v>44</v>
      </c>
      <c r="Q1158">
        <v>1127.33</v>
      </c>
      <c r="R1158" t="s">
        <v>32</v>
      </c>
      <c r="S1158" t="s">
        <v>33</v>
      </c>
      <c r="T1158">
        <v>1</v>
      </c>
      <c r="U1158" t="s">
        <v>4825</v>
      </c>
      <c r="V1158">
        <v>14.94</v>
      </c>
      <c r="W1158" t="s">
        <v>28</v>
      </c>
      <c r="X1158">
        <v>0</v>
      </c>
      <c r="Y1158">
        <v>9</v>
      </c>
      <c r="Z1158">
        <v>10</v>
      </c>
      <c r="AA1158" t="s">
        <v>36</v>
      </c>
      <c r="AB1158" t="s">
        <v>37</v>
      </c>
      <c r="AC1158" t="s">
        <v>38</v>
      </c>
      <c r="AD1158">
        <v>14.600000000000001</v>
      </c>
      <c r="AE1158">
        <v>116.80999999999995</v>
      </c>
      <c r="AF1158">
        <v>1</v>
      </c>
      <c r="AG1158" t="s">
        <v>4857</v>
      </c>
      <c r="AH1158">
        <f>moove_smart_Real[[#This Row],[Fuel_Price]]+moove_smart_Real[[#This Row],[Fare_Paid]]</f>
        <v>4556.12</v>
      </c>
    </row>
    <row r="1159" spans="1:34" x14ac:dyDescent="0.25">
      <c r="A1159" t="s">
        <v>1476</v>
      </c>
      <c r="B1159" s="1">
        <v>45799</v>
      </c>
      <c r="C1159" t="s">
        <v>4822</v>
      </c>
      <c r="D1159" t="s">
        <v>41</v>
      </c>
      <c r="E1159">
        <v>3567.77</v>
      </c>
      <c r="F1159">
        <v>3316.89</v>
      </c>
      <c r="G1159">
        <v>31.9</v>
      </c>
      <c r="H1159">
        <v>25.9</v>
      </c>
      <c r="I1159">
        <v>4.2</v>
      </c>
      <c r="J1159" t="s">
        <v>28</v>
      </c>
      <c r="K1159" t="s">
        <v>4820</v>
      </c>
      <c r="L1159">
        <v>0</v>
      </c>
      <c r="M1159">
        <v>0</v>
      </c>
      <c r="N1159" t="s">
        <v>96</v>
      </c>
      <c r="O1159" t="s">
        <v>201</v>
      </c>
      <c r="P1159" t="s">
        <v>52</v>
      </c>
      <c r="Q1159">
        <v>954.53</v>
      </c>
      <c r="R1159" t="s">
        <v>32</v>
      </c>
      <c r="S1159" t="s">
        <v>33</v>
      </c>
      <c r="T1159">
        <v>1</v>
      </c>
      <c r="U1159" t="s">
        <v>45</v>
      </c>
      <c r="V1159">
        <v>15.29</v>
      </c>
      <c r="W1159" t="s">
        <v>35</v>
      </c>
      <c r="X1159">
        <v>1</v>
      </c>
      <c r="Y1159">
        <v>17</v>
      </c>
      <c r="Z1159">
        <v>10</v>
      </c>
      <c r="AA1159" t="s">
        <v>78</v>
      </c>
      <c r="AB1159" t="s">
        <v>37</v>
      </c>
      <c r="AC1159" t="s">
        <v>46</v>
      </c>
      <c r="AD1159">
        <v>6</v>
      </c>
      <c r="AE1159">
        <v>250.88000000000011</v>
      </c>
      <c r="AF1159">
        <v>0</v>
      </c>
      <c r="AG1159" t="s">
        <v>4857</v>
      </c>
      <c r="AH1159">
        <f>moove_smart_Real[[#This Row],[Fuel_Price]]+moove_smart_Real[[#This Row],[Fare_Paid]]</f>
        <v>4522.3</v>
      </c>
    </row>
    <row r="1160" spans="1:34" x14ac:dyDescent="0.25">
      <c r="A1160" t="s">
        <v>1477</v>
      </c>
      <c r="B1160" s="1">
        <v>45370</v>
      </c>
      <c r="C1160" t="s">
        <v>4822</v>
      </c>
      <c r="D1160" t="s">
        <v>27</v>
      </c>
      <c r="E1160">
        <v>2387.37</v>
      </c>
      <c r="F1160">
        <v>2344.9</v>
      </c>
      <c r="G1160">
        <v>10.7</v>
      </c>
      <c r="H1160">
        <v>10</v>
      </c>
      <c r="I1160">
        <v>4.2</v>
      </c>
      <c r="J1160" t="s">
        <v>28</v>
      </c>
      <c r="K1160" t="s">
        <v>4820</v>
      </c>
      <c r="L1160">
        <v>0</v>
      </c>
      <c r="M1160">
        <v>0</v>
      </c>
      <c r="N1160" t="s">
        <v>139</v>
      </c>
      <c r="O1160" t="s">
        <v>665</v>
      </c>
      <c r="P1160" t="s">
        <v>52</v>
      </c>
      <c r="Q1160">
        <v>994.54</v>
      </c>
      <c r="R1160" t="s">
        <v>32</v>
      </c>
      <c r="S1160" t="s">
        <v>33</v>
      </c>
      <c r="T1160">
        <v>1</v>
      </c>
      <c r="U1160" t="s">
        <v>89</v>
      </c>
      <c r="V1160">
        <v>24.73</v>
      </c>
      <c r="W1160" t="s">
        <v>28</v>
      </c>
      <c r="X1160">
        <v>0</v>
      </c>
      <c r="Y1160">
        <v>15</v>
      </c>
      <c r="Z1160">
        <v>11</v>
      </c>
      <c r="AA1160" t="s">
        <v>36</v>
      </c>
      <c r="AB1160" t="s">
        <v>54</v>
      </c>
      <c r="AC1160" t="s">
        <v>38</v>
      </c>
      <c r="AD1160">
        <v>0.69999999999999929</v>
      </c>
      <c r="AE1160">
        <v>42.4699999999998</v>
      </c>
      <c r="AF1160">
        <v>0</v>
      </c>
      <c r="AG1160" t="s">
        <v>4857</v>
      </c>
      <c r="AH1160">
        <f>moove_smart_Real[[#This Row],[Fuel_Price]]+moove_smart_Real[[#This Row],[Fare_Paid]]</f>
        <v>3381.91</v>
      </c>
    </row>
    <row r="1161" spans="1:34" x14ac:dyDescent="0.25">
      <c r="A1161" t="s">
        <v>1478</v>
      </c>
      <c r="B1161" s="1">
        <v>45569</v>
      </c>
      <c r="C1161" t="s">
        <v>173</v>
      </c>
      <c r="D1161" t="s">
        <v>49</v>
      </c>
      <c r="E1161">
        <v>3772.35</v>
      </c>
      <c r="F1161">
        <v>3605.27</v>
      </c>
      <c r="G1161">
        <v>55.7</v>
      </c>
      <c r="H1161">
        <v>36.700000000000003</v>
      </c>
      <c r="I1161">
        <v>2.8</v>
      </c>
      <c r="J1161" t="s">
        <v>28</v>
      </c>
      <c r="K1161" t="s">
        <v>4820</v>
      </c>
      <c r="L1161">
        <v>0</v>
      </c>
      <c r="M1161">
        <v>0</v>
      </c>
      <c r="N1161" t="s">
        <v>105</v>
      </c>
      <c r="O1161" t="s">
        <v>168</v>
      </c>
      <c r="P1161" t="s">
        <v>52</v>
      </c>
      <c r="Q1161">
        <v>958.79</v>
      </c>
      <c r="R1161" t="s">
        <v>32</v>
      </c>
      <c r="S1161" t="s">
        <v>33</v>
      </c>
      <c r="T1161">
        <v>1</v>
      </c>
      <c r="U1161" t="s">
        <v>89</v>
      </c>
      <c r="V1161">
        <v>12.74</v>
      </c>
      <c r="W1161" t="s">
        <v>35</v>
      </c>
      <c r="X1161">
        <v>1</v>
      </c>
      <c r="Y1161">
        <v>3</v>
      </c>
      <c r="Z1161">
        <v>13</v>
      </c>
      <c r="AA1161" t="s">
        <v>78</v>
      </c>
      <c r="AB1161" t="s">
        <v>54</v>
      </c>
      <c r="AC1161" t="s">
        <v>55</v>
      </c>
      <c r="AD1161">
        <v>19</v>
      </c>
      <c r="AE1161">
        <v>167.07999999999993</v>
      </c>
      <c r="AF1161">
        <v>1</v>
      </c>
      <c r="AG1161" t="s">
        <v>38</v>
      </c>
      <c r="AH1161">
        <f>moove_smart_Real[[#This Row],[Fuel_Price]]+moove_smart_Real[[#This Row],[Fare_Paid]]</f>
        <v>4731.1399999999994</v>
      </c>
    </row>
    <row r="1162" spans="1:34" x14ac:dyDescent="0.25">
      <c r="A1162" t="s">
        <v>1479</v>
      </c>
      <c r="B1162" s="1">
        <v>45676</v>
      </c>
      <c r="C1162" t="s">
        <v>4821</v>
      </c>
      <c r="D1162" t="s">
        <v>58</v>
      </c>
      <c r="E1162">
        <v>3895.96</v>
      </c>
      <c r="F1162">
        <v>3962.38</v>
      </c>
      <c r="G1162">
        <v>32.700000000000003</v>
      </c>
      <c r="H1162">
        <v>10</v>
      </c>
      <c r="I1162">
        <v>4.7</v>
      </c>
      <c r="J1162" t="s">
        <v>28</v>
      </c>
      <c r="K1162" t="s">
        <v>4820</v>
      </c>
      <c r="L1162">
        <v>0</v>
      </c>
      <c r="M1162">
        <v>0</v>
      </c>
      <c r="N1162" t="s">
        <v>84</v>
      </c>
      <c r="O1162" t="s">
        <v>310</v>
      </c>
      <c r="P1162" t="s">
        <v>44</v>
      </c>
      <c r="Q1162">
        <v>903.3</v>
      </c>
      <c r="R1162" t="s">
        <v>32</v>
      </c>
      <c r="S1162" t="s">
        <v>33</v>
      </c>
      <c r="T1162">
        <v>1</v>
      </c>
      <c r="U1162" t="s">
        <v>89</v>
      </c>
      <c r="V1162">
        <v>4.3899999999999997</v>
      </c>
      <c r="W1162" t="s">
        <v>28</v>
      </c>
      <c r="X1162">
        <v>0</v>
      </c>
      <c r="Y1162">
        <v>3</v>
      </c>
      <c r="Z1162">
        <v>5</v>
      </c>
      <c r="AA1162" t="s">
        <v>36</v>
      </c>
      <c r="AB1162" t="s">
        <v>37</v>
      </c>
      <c r="AC1162" t="s">
        <v>38</v>
      </c>
      <c r="AD1162">
        <v>22.700000000000003</v>
      </c>
      <c r="AE1162">
        <v>-66.420000000000073</v>
      </c>
      <c r="AF1162">
        <v>0</v>
      </c>
      <c r="AG1162" t="s">
        <v>38</v>
      </c>
      <c r="AH1162">
        <f>moove_smart_Real[[#This Row],[Fuel_Price]]+moove_smart_Real[[#This Row],[Fare_Paid]]</f>
        <v>4799.26</v>
      </c>
    </row>
    <row r="1163" spans="1:34" x14ac:dyDescent="0.25">
      <c r="A1163" t="s">
        <v>1480</v>
      </c>
      <c r="B1163" s="1">
        <v>45461</v>
      </c>
      <c r="C1163" t="s">
        <v>95</v>
      </c>
      <c r="D1163" t="s">
        <v>58</v>
      </c>
      <c r="E1163">
        <v>3354.66</v>
      </c>
      <c r="F1163">
        <v>3428.01</v>
      </c>
      <c r="G1163">
        <v>22.4</v>
      </c>
      <c r="H1163">
        <v>10</v>
      </c>
      <c r="I1163">
        <v>4.9000000000000004</v>
      </c>
      <c r="J1163" t="s">
        <v>28</v>
      </c>
      <c r="K1163" t="s">
        <v>4820</v>
      </c>
      <c r="L1163">
        <v>0</v>
      </c>
      <c r="M1163">
        <v>0</v>
      </c>
      <c r="N1163" t="s">
        <v>360</v>
      </c>
      <c r="O1163" t="s">
        <v>236</v>
      </c>
      <c r="P1163" t="s">
        <v>44</v>
      </c>
      <c r="Q1163">
        <v>1024.24</v>
      </c>
      <c r="R1163" t="s">
        <v>32</v>
      </c>
      <c r="S1163" t="s">
        <v>33</v>
      </c>
      <c r="T1163">
        <v>1</v>
      </c>
      <c r="U1163" t="s">
        <v>89</v>
      </c>
      <c r="V1163">
        <v>12.37</v>
      </c>
      <c r="W1163" t="s">
        <v>28</v>
      </c>
      <c r="X1163">
        <v>0</v>
      </c>
      <c r="Y1163">
        <v>12</v>
      </c>
      <c r="Z1163">
        <v>7</v>
      </c>
      <c r="AA1163" t="s">
        <v>78</v>
      </c>
      <c r="AB1163" t="s">
        <v>37</v>
      </c>
      <c r="AC1163" t="s">
        <v>46</v>
      </c>
      <c r="AD1163">
        <v>12.399999999999999</v>
      </c>
      <c r="AE1163">
        <v>-73.350000000000364</v>
      </c>
      <c r="AF1163">
        <v>0</v>
      </c>
      <c r="AG1163" t="s">
        <v>4857</v>
      </c>
      <c r="AH1163">
        <f>moove_smart_Real[[#This Row],[Fuel_Price]]+moove_smart_Real[[#This Row],[Fare_Paid]]</f>
        <v>4378.8999999999996</v>
      </c>
    </row>
    <row r="1164" spans="1:34" x14ac:dyDescent="0.25">
      <c r="A1164" t="s">
        <v>1481</v>
      </c>
      <c r="B1164" s="1">
        <v>45382</v>
      </c>
      <c r="C1164" t="s">
        <v>4823</v>
      </c>
      <c r="D1164" t="s">
        <v>49</v>
      </c>
      <c r="E1164">
        <v>2674.49</v>
      </c>
      <c r="F1164">
        <v>2615.38</v>
      </c>
      <c r="G1164">
        <v>50.6</v>
      </c>
      <c r="H1164">
        <v>43.6</v>
      </c>
      <c r="I1164">
        <v>4.5</v>
      </c>
      <c r="J1164" t="s">
        <v>28</v>
      </c>
      <c r="K1164" t="s">
        <v>4820</v>
      </c>
      <c r="L1164">
        <v>0</v>
      </c>
      <c r="M1164">
        <v>0</v>
      </c>
      <c r="N1164" t="s">
        <v>84</v>
      </c>
      <c r="O1164" t="s">
        <v>544</v>
      </c>
      <c r="P1164" t="s">
        <v>31</v>
      </c>
      <c r="Q1164">
        <v>880.24</v>
      </c>
      <c r="R1164" t="s">
        <v>32</v>
      </c>
      <c r="S1164" t="s">
        <v>33</v>
      </c>
      <c r="T1164">
        <v>1</v>
      </c>
      <c r="U1164" t="s">
        <v>45</v>
      </c>
      <c r="V1164">
        <v>8.41</v>
      </c>
      <c r="W1164" t="s">
        <v>28</v>
      </c>
      <c r="X1164">
        <v>0</v>
      </c>
      <c r="Y1164">
        <v>11</v>
      </c>
      <c r="Z1164">
        <v>6</v>
      </c>
      <c r="AA1164" t="s">
        <v>78</v>
      </c>
      <c r="AB1164" t="s">
        <v>54</v>
      </c>
      <c r="AC1164" t="s">
        <v>46</v>
      </c>
      <c r="AD1164">
        <v>7</v>
      </c>
      <c r="AE1164">
        <v>59.109999999999673</v>
      </c>
      <c r="AF1164">
        <v>0</v>
      </c>
      <c r="AG1164" t="s">
        <v>4857</v>
      </c>
      <c r="AH1164">
        <f>moove_smart_Real[[#This Row],[Fuel_Price]]+moove_smart_Real[[#This Row],[Fare_Paid]]</f>
        <v>3554.7299999999996</v>
      </c>
    </row>
    <row r="1165" spans="1:34" x14ac:dyDescent="0.25">
      <c r="A1165" t="s">
        <v>1482</v>
      </c>
      <c r="B1165" s="1">
        <v>45307</v>
      </c>
      <c r="C1165" t="s">
        <v>4822</v>
      </c>
      <c r="D1165" t="s">
        <v>49</v>
      </c>
      <c r="E1165">
        <v>3349.94</v>
      </c>
      <c r="F1165">
        <v>3607.9</v>
      </c>
      <c r="G1165">
        <v>35</v>
      </c>
      <c r="H1165">
        <v>16</v>
      </c>
      <c r="I1165">
        <v>4.4000000000000004</v>
      </c>
      <c r="J1165" t="s">
        <v>28</v>
      </c>
      <c r="K1165" t="s">
        <v>4820</v>
      </c>
      <c r="L1165">
        <v>0</v>
      </c>
      <c r="M1165">
        <v>0</v>
      </c>
      <c r="N1165" t="s">
        <v>162</v>
      </c>
      <c r="O1165" t="s">
        <v>145</v>
      </c>
      <c r="P1165" t="s">
        <v>81</v>
      </c>
      <c r="Q1165">
        <v>884.03</v>
      </c>
      <c r="R1165" t="s">
        <v>32</v>
      </c>
      <c r="S1165" t="s">
        <v>33</v>
      </c>
      <c r="T1165">
        <v>1</v>
      </c>
      <c r="U1165" t="s">
        <v>89</v>
      </c>
      <c r="V1165">
        <v>11.48</v>
      </c>
      <c r="W1165" t="s">
        <v>28</v>
      </c>
      <c r="X1165">
        <v>0</v>
      </c>
      <c r="Y1165">
        <v>8</v>
      </c>
      <c r="Z1165">
        <v>12</v>
      </c>
      <c r="AA1165" t="s">
        <v>36</v>
      </c>
      <c r="AB1165" t="s">
        <v>37</v>
      </c>
      <c r="AC1165" t="s">
        <v>46</v>
      </c>
      <c r="AD1165">
        <v>19</v>
      </c>
      <c r="AE1165">
        <v>-257.96000000000004</v>
      </c>
      <c r="AF1165">
        <v>0</v>
      </c>
      <c r="AG1165" t="s">
        <v>4857</v>
      </c>
      <c r="AH1165">
        <f>moove_smart_Real[[#This Row],[Fuel_Price]]+moove_smart_Real[[#This Row],[Fare_Paid]]</f>
        <v>4233.97</v>
      </c>
    </row>
    <row r="1166" spans="1:34" x14ac:dyDescent="0.25">
      <c r="A1166" t="s">
        <v>1483</v>
      </c>
      <c r="B1166" s="1">
        <v>45977</v>
      </c>
      <c r="C1166" t="s">
        <v>95</v>
      </c>
      <c r="D1166" t="s">
        <v>49</v>
      </c>
      <c r="E1166">
        <v>3264.35</v>
      </c>
      <c r="F1166">
        <v>3387.43</v>
      </c>
      <c r="G1166">
        <v>49.9</v>
      </c>
      <c r="H1166">
        <v>28.9</v>
      </c>
      <c r="I1166">
        <v>3.5</v>
      </c>
      <c r="J1166" t="s">
        <v>28</v>
      </c>
      <c r="K1166" t="s">
        <v>4820</v>
      </c>
      <c r="L1166">
        <v>0</v>
      </c>
      <c r="M1166">
        <v>0</v>
      </c>
      <c r="N1166" t="s">
        <v>185</v>
      </c>
      <c r="O1166" t="s">
        <v>224</v>
      </c>
      <c r="P1166" t="s">
        <v>44</v>
      </c>
      <c r="Q1166">
        <v>949.11</v>
      </c>
      <c r="R1166" t="s">
        <v>76</v>
      </c>
      <c r="S1166" t="s">
        <v>33</v>
      </c>
      <c r="T1166">
        <v>1</v>
      </c>
      <c r="U1166" t="s">
        <v>89</v>
      </c>
      <c r="V1166">
        <v>15.51</v>
      </c>
      <c r="W1166" t="s">
        <v>35</v>
      </c>
      <c r="X1166">
        <v>1</v>
      </c>
      <c r="Y1166">
        <v>16</v>
      </c>
      <c r="Z1166">
        <v>3</v>
      </c>
      <c r="AA1166" t="s">
        <v>53</v>
      </c>
      <c r="AB1166" t="s">
        <v>54</v>
      </c>
      <c r="AC1166" t="s">
        <v>55</v>
      </c>
      <c r="AD1166">
        <v>21</v>
      </c>
      <c r="AE1166">
        <v>-123.07999999999993</v>
      </c>
      <c r="AF1166">
        <v>0</v>
      </c>
      <c r="AG1166" t="s">
        <v>4857</v>
      </c>
      <c r="AH1166">
        <f>moove_smart_Real[[#This Row],[Fuel_Price]]+moove_smart_Real[[#This Row],[Fare_Paid]]</f>
        <v>4213.46</v>
      </c>
    </row>
    <row r="1167" spans="1:34" x14ac:dyDescent="0.25">
      <c r="A1167" t="s">
        <v>1484</v>
      </c>
      <c r="B1167" s="1">
        <v>45362</v>
      </c>
      <c r="C1167" t="s">
        <v>4821</v>
      </c>
      <c r="D1167" t="s">
        <v>27</v>
      </c>
      <c r="E1167">
        <v>3241.63</v>
      </c>
      <c r="F1167">
        <v>3307.47</v>
      </c>
      <c r="G1167">
        <v>46.1</v>
      </c>
      <c r="H1167">
        <v>26.1</v>
      </c>
      <c r="I1167">
        <v>3.4</v>
      </c>
      <c r="J1167" t="s">
        <v>28</v>
      </c>
      <c r="K1167" t="s">
        <v>4820</v>
      </c>
      <c r="L1167">
        <v>0</v>
      </c>
      <c r="M1167">
        <v>0</v>
      </c>
      <c r="N1167" t="s">
        <v>185</v>
      </c>
      <c r="O1167" t="s">
        <v>742</v>
      </c>
      <c r="P1167" t="s">
        <v>44</v>
      </c>
      <c r="Q1167">
        <v>867.65</v>
      </c>
      <c r="R1167" t="s">
        <v>32</v>
      </c>
      <c r="S1167" t="s">
        <v>33</v>
      </c>
      <c r="T1167">
        <v>1</v>
      </c>
      <c r="U1167" t="s">
        <v>89</v>
      </c>
      <c r="V1167">
        <v>20.100000000000001</v>
      </c>
      <c r="W1167" t="s">
        <v>35</v>
      </c>
      <c r="X1167">
        <v>1</v>
      </c>
      <c r="Y1167">
        <v>7</v>
      </c>
      <c r="Z1167">
        <v>1</v>
      </c>
      <c r="AA1167" t="s">
        <v>78</v>
      </c>
      <c r="AB1167" t="s">
        <v>54</v>
      </c>
      <c r="AC1167" t="s">
        <v>55</v>
      </c>
      <c r="AD1167">
        <v>20</v>
      </c>
      <c r="AE1167">
        <v>-65.839999999999691</v>
      </c>
      <c r="AF1167">
        <v>0</v>
      </c>
      <c r="AG1167" t="s">
        <v>38</v>
      </c>
      <c r="AH1167">
        <f>moove_smart_Real[[#This Row],[Fuel_Price]]+moove_smart_Real[[#This Row],[Fare_Paid]]</f>
        <v>4109.28</v>
      </c>
    </row>
    <row r="1168" spans="1:34" x14ac:dyDescent="0.25">
      <c r="A1168" t="s">
        <v>1485</v>
      </c>
      <c r="B1168" s="1">
        <v>45999</v>
      </c>
      <c r="C1168" t="s">
        <v>95</v>
      </c>
      <c r="D1168" t="s">
        <v>41</v>
      </c>
      <c r="E1168">
        <v>1495.92</v>
      </c>
      <c r="F1168">
        <v>1528.98</v>
      </c>
      <c r="G1168">
        <v>28.8</v>
      </c>
      <c r="H1168">
        <v>10.8</v>
      </c>
      <c r="I1168">
        <v>3.6</v>
      </c>
      <c r="J1168" t="s">
        <v>28</v>
      </c>
      <c r="K1168" t="s">
        <v>4820</v>
      </c>
      <c r="L1168">
        <v>0</v>
      </c>
      <c r="M1168">
        <v>0</v>
      </c>
      <c r="N1168" t="s">
        <v>238</v>
      </c>
      <c r="O1168" t="s">
        <v>801</v>
      </c>
      <c r="P1168" t="s">
        <v>31</v>
      </c>
      <c r="Q1168">
        <v>1168.5999999999999</v>
      </c>
      <c r="R1168" t="s">
        <v>32</v>
      </c>
      <c r="S1168" t="s">
        <v>33</v>
      </c>
      <c r="T1168">
        <v>1</v>
      </c>
      <c r="U1168" t="s">
        <v>45</v>
      </c>
      <c r="V1168">
        <v>14.07</v>
      </c>
      <c r="W1168" t="s">
        <v>28</v>
      </c>
      <c r="X1168">
        <v>0</v>
      </c>
      <c r="Y1168">
        <v>18</v>
      </c>
      <c r="Z1168">
        <v>15</v>
      </c>
      <c r="AA1168" t="s">
        <v>53</v>
      </c>
      <c r="AB1168" t="s">
        <v>37</v>
      </c>
      <c r="AC1168" t="s">
        <v>55</v>
      </c>
      <c r="AD1168">
        <v>18</v>
      </c>
      <c r="AE1168">
        <v>-33.059999999999945</v>
      </c>
      <c r="AF1168">
        <v>0</v>
      </c>
      <c r="AG1168" t="s">
        <v>4857</v>
      </c>
      <c r="AH1168">
        <f>moove_smart_Real[[#This Row],[Fuel_Price]]+moove_smart_Real[[#This Row],[Fare_Paid]]</f>
        <v>2664.52</v>
      </c>
    </row>
    <row r="1169" spans="1:34" x14ac:dyDescent="0.25">
      <c r="A1169" t="s">
        <v>1486</v>
      </c>
      <c r="B1169" s="1">
        <v>45432</v>
      </c>
      <c r="C1169" t="s">
        <v>4823</v>
      </c>
      <c r="D1169" t="s">
        <v>58</v>
      </c>
      <c r="E1169">
        <v>1694.97</v>
      </c>
      <c r="F1169">
        <v>1832.49</v>
      </c>
      <c r="G1169">
        <v>62.6</v>
      </c>
      <c r="H1169">
        <v>41.6</v>
      </c>
      <c r="I1169">
        <v>2.8</v>
      </c>
      <c r="J1169" t="s">
        <v>28</v>
      </c>
      <c r="K1169" t="s">
        <v>4820</v>
      </c>
      <c r="L1169">
        <v>0</v>
      </c>
      <c r="M1169">
        <v>0</v>
      </c>
      <c r="N1169" t="s">
        <v>124</v>
      </c>
      <c r="O1169" t="s">
        <v>30</v>
      </c>
      <c r="P1169" t="s">
        <v>31</v>
      </c>
      <c r="Q1169">
        <v>1033.71</v>
      </c>
      <c r="R1169" t="s">
        <v>76</v>
      </c>
      <c r="S1169" t="s">
        <v>33</v>
      </c>
      <c r="T1169">
        <v>1</v>
      </c>
      <c r="U1169" t="s">
        <v>45</v>
      </c>
      <c r="V1169">
        <v>26.14</v>
      </c>
      <c r="W1169" t="s">
        <v>35</v>
      </c>
      <c r="X1169">
        <v>1</v>
      </c>
      <c r="Y1169">
        <v>18</v>
      </c>
      <c r="Z1169">
        <v>4</v>
      </c>
      <c r="AA1169" t="s">
        <v>36</v>
      </c>
      <c r="AB1169" t="s">
        <v>37</v>
      </c>
      <c r="AC1169" t="s">
        <v>38</v>
      </c>
      <c r="AD1169">
        <v>21</v>
      </c>
      <c r="AE1169">
        <v>-137.51999999999998</v>
      </c>
      <c r="AF1169">
        <v>1</v>
      </c>
      <c r="AG1169" t="s">
        <v>4857</v>
      </c>
      <c r="AH1169">
        <f>moove_smart_Real[[#This Row],[Fuel_Price]]+moove_smart_Real[[#This Row],[Fare_Paid]]</f>
        <v>2728.6800000000003</v>
      </c>
    </row>
    <row r="1170" spans="1:34" x14ac:dyDescent="0.25">
      <c r="A1170" t="s">
        <v>1487</v>
      </c>
      <c r="B1170" s="1">
        <v>45940</v>
      </c>
      <c r="C1170" t="s">
        <v>4821</v>
      </c>
      <c r="D1170" t="s">
        <v>41</v>
      </c>
      <c r="E1170">
        <v>2948.84</v>
      </c>
      <c r="F1170">
        <v>2872.3</v>
      </c>
      <c r="G1170">
        <v>53.6</v>
      </c>
      <c r="H1170">
        <v>28.6</v>
      </c>
      <c r="I1170">
        <v>2.8</v>
      </c>
      <c r="J1170" t="s">
        <v>35</v>
      </c>
      <c r="K1170" t="s">
        <v>109</v>
      </c>
      <c r="L1170">
        <v>2</v>
      </c>
      <c r="M1170">
        <v>1</v>
      </c>
      <c r="N1170" t="s">
        <v>105</v>
      </c>
      <c r="O1170" t="s">
        <v>379</v>
      </c>
      <c r="P1170" t="s">
        <v>52</v>
      </c>
      <c r="Q1170">
        <v>1080.1199999999999</v>
      </c>
      <c r="R1170" t="s">
        <v>76</v>
      </c>
      <c r="S1170" t="s">
        <v>33</v>
      </c>
      <c r="T1170">
        <v>1</v>
      </c>
      <c r="U1170" t="s">
        <v>45</v>
      </c>
      <c r="V1170">
        <v>-0.28000000000000003</v>
      </c>
      <c r="W1170" t="s">
        <v>35</v>
      </c>
      <c r="X1170">
        <v>1</v>
      </c>
      <c r="Y1170">
        <v>7</v>
      </c>
      <c r="Z1170">
        <v>1</v>
      </c>
      <c r="AA1170" t="s">
        <v>78</v>
      </c>
      <c r="AB1170" t="s">
        <v>37</v>
      </c>
      <c r="AC1170" t="s">
        <v>38</v>
      </c>
      <c r="AD1170">
        <v>25</v>
      </c>
      <c r="AE1170">
        <v>76.539999999999964</v>
      </c>
      <c r="AF1170">
        <v>1</v>
      </c>
      <c r="AG1170" t="s">
        <v>38</v>
      </c>
      <c r="AH1170">
        <f>moove_smart_Real[[#This Row],[Fuel_Price]]+moove_smart_Real[[#This Row],[Fare_Paid]]</f>
        <v>4028.96</v>
      </c>
    </row>
    <row r="1171" spans="1:34" x14ac:dyDescent="0.25">
      <c r="A1171" t="s">
        <v>1488</v>
      </c>
      <c r="B1171" s="1">
        <v>45434</v>
      </c>
      <c r="C1171" t="s">
        <v>4823</v>
      </c>
      <c r="D1171" t="s">
        <v>49</v>
      </c>
      <c r="E1171">
        <v>2036.75</v>
      </c>
      <c r="F1171">
        <v>1797.55</v>
      </c>
      <c r="G1171">
        <v>62.7</v>
      </c>
      <c r="H1171">
        <v>48.7</v>
      </c>
      <c r="I1171">
        <v>3.6</v>
      </c>
      <c r="J1171" t="s">
        <v>28</v>
      </c>
      <c r="K1171" t="s">
        <v>4820</v>
      </c>
      <c r="L1171">
        <v>0</v>
      </c>
      <c r="M1171">
        <v>0</v>
      </c>
      <c r="N1171" t="s">
        <v>180</v>
      </c>
      <c r="O1171" t="s">
        <v>193</v>
      </c>
      <c r="P1171" t="s">
        <v>31</v>
      </c>
      <c r="Q1171">
        <v>1034.02</v>
      </c>
      <c r="R1171" t="s">
        <v>76</v>
      </c>
      <c r="S1171" t="s">
        <v>33</v>
      </c>
      <c r="T1171">
        <v>1</v>
      </c>
      <c r="U1171" t="s">
        <v>89</v>
      </c>
      <c r="V1171">
        <v>25.56</v>
      </c>
      <c r="W1171" t="s">
        <v>35</v>
      </c>
      <c r="X1171">
        <v>1</v>
      </c>
      <c r="Y1171">
        <v>11</v>
      </c>
      <c r="Z1171">
        <v>12</v>
      </c>
      <c r="AA1171" t="s">
        <v>53</v>
      </c>
      <c r="AB1171" t="s">
        <v>37</v>
      </c>
      <c r="AC1171" t="s">
        <v>55</v>
      </c>
      <c r="AD1171">
        <v>14</v>
      </c>
      <c r="AE1171">
        <v>239.20000000000005</v>
      </c>
      <c r="AF1171">
        <v>0</v>
      </c>
      <c r="AG1171" t="s">
        <v>4857</v>
      </c>
      <c r="AH1171">
        <f>moove_smart_Real[[#This Row],[Fuel_Price]]+moove_smart_Real[[#This Row],[Fare_Paid]]</f>
        <v>3070.77</v>
      </c>
    </row>
    <row r="1172" spans="1:34" x14ac:dyDescent="0.25">
      <c r="A1172" t="s">
        <v>1489</v>
      </c>
      <c r="B1172" s="1">
        <v>45378</v>
      </c>
      <c r="C1172" t="s">
        <v>4819</v>
      </c>
      <c r="D1172" t="s">
        <v>49</v>
      </c>
      <c r="E1172">
        <v>3398.05</v>
      </c>
      <c r="F1172">
        <v>3475.37</v>
      </c>
      <c r="G1172">
        <v>4.4000000000000004</v>
      </c>
      <c r="H1172">
        <v>10</v>
      </c>
      <c r="I1172">
        <v>4.9000000000000004</v>
      </c>
      <c r="J1172" t="s">
        <v>35</v>
      </c>
      <c r="K1172" t="s">
        <v>59</v>
      </c>
      <c r="L1172">
        <v>3</v>
      </c>
      <c r="M1172">
        <v>0</v>
      </c>
      <c r="N1172" t="s">
        <v>127</v>
      </c>
      <c r="O1172" t="s">
        <v>435</v>
      </c>
      <c r="P1172" t="s">
        <v>81</v>
      </c>
      <c r="Q1172">
        <v>989.49</v>
      </c>
      <c r="R1172" t="s">
        <v>32</v>
      </c>
      <c r="S1172" t="s">
        <v>33</v>
      </c>
      <c r="T1172">
        <v>1</v>
      </c>
      <c r="U1172" t="s">
        <v>45</v>
      </c>
      <c r="V1172">
        <v>23.92</v>
      </c>
      <c r="W1172" t="s">
        <v>28</v>
      </c>
      <c r="X1172">
        <v>0</v>
      </c>
      <c r="Y1172">
        <v>17</v>
      </c>
      <c r="Z1172">
        <v>15</v>
      </c>
      <c r="AA1172" t="s">
        <v>53</v>
      </c>
      <c r="AB1172" t="s">
        <v>54</v>
      </c>
      <c r="AC1172" t="s">
        <v>38</v>
      </c>
      <c r="AD1172">
        <v>-5.6</v>
      </c>
      <c r="AE1172">
        <v>-77.319999999999709</v>
      </c>
      <c r="AF1172">
        <v>1</v>
      </c>
      <c r="AG1172" t="s">
        <v>4857</v>
      </c>
      <c r="AH1172">
        <f>moove_smart_Real[[#This Row],[Fuel_Price]]+moove_smart_Real[[#This Row],[Fare_Paid]]</f>
        <v>4387.54</v>
      </c>
    </row>
    <row r="1173" spans="1:34" x14ac:dyDescent="0.25">
      <c r="A1173" t="s">
        <v>1490</v>
      </c>
      <c r="B1173" s="1">
        <v>45428</v>
      </c>
      <c r="C1173" t="s">
        <v>173</v>
      </c>
      <c r="D1173" t="s">
        <v>49</v>
      </c>
      <c r="E1173">
        <v>1436.02</v>
      </c>
      <c r="F1173">
        <v>1173.32</v>
      </c>
      <c r="G1173">
        <v>69.2</v>
      </c>
      <c r="H1173">
        <v>48.2</v>
      </c>
      <c r="I1173">
        <v>3.4</v>
      </c>
      <c r="J1173" t="s">
        <v>28</v>
      </c>
      <c r="K1173" t="s">
        <v>4820</v>
      </c>
      <c r="L1173">
        <v>0</v>
      </c>
      <c r="M1173">
        <v>0</v>
      </c>
      <c r="N1173" t="s">
        <v>130</v>
      </c>
      <c r="O1173" t="s">
        <v>188</v>
      </c>
      <c r="P1173" t="s">
        <v>31</v>
      </c>
      <c r="Q1173">
        <v>925.75</v>
      </c>
      <c r="R1173" t="s">
        <v>76</v>
      </c>
      <c r="S1173" t="s">
        <v>33</v>
      </c>
      <c r="T1173">
        <v>1</v>
      </c>
      <c r="U1173" t="s">
        <v>45</v>
      </c>
      <c r="V1173">
        <v>-1.97</v>
      </c>
      <c r="W1173" t="s">
        <v>35</v>
      </c>
      <c r="X1173">
        <v>1</v>
      </c>
      <c r="Y1173">
        <v>9</v>
      </c>
      <c r="Z1173">
        <v>9</v>
      </c>
      <c r="AA1173" t="s">
        <v>36</v>
      </c>
      <c r="AB1173" t="s">
        <v>54</v>
      </c>
      <c r="AC1173" t="s">
        <v>55</v>
      </c>
      <c r="AD1173">
        <v>21</v>
      </c>
      <c r="AE1173">
        <v>262.70000000000005</v>
      </c>
      <c r="AF1173">
        <v>0</v>
      </c>
      <c r="AG1173" t="s">
        <v>4857</v>
      </c>
      <c r="AH1173">
        <f>moove_smart_Real[[#This Row],[Fuel_Price]]+moove_smart_Real[[#This Row],[Fare_Paid]]</f>
        <v>2361.77</v>
      </c>
    </row>
    <row r="1174" spans="1:34" x14ac:dyDescent="0.25">
      <c r="A1174" t="s">
        <v>1491</v>
      </c>
      <c r="B1174" s="1">
        <v>45415</v>
      </c>
      <c r="C1174" t="s">
        <v>173</v>
      </c>
      <c r="D1174" t="s">
        <v>58</v>
      </c>
      <c r="E1174">
        <v>2053.17</v>
      </c>
      <c r="F1174">
        <v>2195.17</v>
      </c>
      <c r="G1174">
        <v>41.7</v>
      </c>
      <c r="H1174">
        <v>20.7</v>
      </c>
      <c r="I1174">
        <v>3.8</v>
      </c>
      <c r="J1174" t="s">
        <v>28</v>
      </c>
      <c r="K1174" t="s">
        <v>4820</v>
      </c>
      <c r="L1174">
        <v>0</v>
      </c>
      <c r="M1174">
        <v>0</v>
      </c>
      <c r="N1174" t="s">
        <v>434</v>
      </c>
      <c r="O1174" t="s">
        <v>521</v>
      </c>
      <c r="P1174" t="s">
        <v>52</v>
      </c>
      <c r="Q1174">
        <v>826.14</v>
      </c>
      <c r="R1174" t="s">
        <v>32</v>
      </c>
      <c r="S1174" t="s">
        <v>33</v>
      </c>
      <c r="T1174">
        <v>1</v>
      </c>
      <c r="U1174" t="s">
        <v>89</v>
      </c>
      <c r="V1174">
        <v>10.57</v>
      </c>
      <c r="W1174" t="s">
        <v>28</v>
      </c>
      <c r="X1174">
        <v>0</v>
      </c>
      <c r="Y1174">
        <v>9</v>
      </c>
      <c r="Z1174">
        <v>14</v>
      </c>
      <c r="AA1174" t="s">
        <v>53</v>
      </c>
      <c r="AB1174" t="s">
        <v>37</v>
      </c>
      <c r="AC1174" t="s">
        <v>46</v>
      </c>
      <c r="AD1174">
        <v>21.000000000000004</v>
      </c>
      <c r="AE1174">
        <v>-142</v>
      </c>
      <c r="AF1174">
        <v>0</v>
      </c>
      <c r="AG1174" t="s">
        <v>4857</v>
      </c>
      <c r="AH1174">
        <f>moove_smart_Real[[#This Row],[Fuel_Price]]+moove_smart_Real[[#This Row],[Fare_Paid]]</f>
        <v>2879.31</v>
      </c>
    </row>
    <row r="1175" spans="1:34" x14ac:dyDescent="0.25">
      <c r="A1175" t="s">
        <v>1492</v>
      </c>
      <c r="B1175" s="1">
        <v>45829</v>
      </c>
      <c r="C1175" t="s">
        <v>4823</v>
      </c>
      <c r="D1175" t="s">
        <v>58</v>
      </c>
      <c r="E1175">
        <v>1338.58</v>
      </c>
      <c r="F1175">
        <v>1287.42</v>
      </c>
      <c r="G1175">
        <v>79.099999999999994</v>
      </c>
      <c r="H1175">
        <v>62.1</v>
      </c>
      <c r="I1175">
        <v>2.2999999999999998</v>
      </c>
      <c r="J1175" t="s">
        <v>35</v>
      </c>
      <c r="K1175" t="s">
        <v>109</v>
      </c>
      <c r="L1175">
        <v>2</v>
      </c>
      <c r="M1175">
        <v>1</v>
      </c>
      <c r="N1175" t="s">
        <v>235</v>
      </c>
      <c r="O1175" t="s">
        <v>393</v>
      </c>
      <c r="P1175" t="s">
        <v>31</v>
      </c>
      <c r="Q1175">
        <v>951.62</v>
      </c>
      <c r="R1175" t="s">
        <v>32</v>
      </c>
      <c r="S1175" t="s">
        <v>33</v>
      </c>
      <c r="T1175">
        <v>1</v>
      </c>
      <c r="U1175" t="s">
        <v>89</v>
      </c>
      <c r="V1175">
        <v>-2.0499999999999998</v>
      </c>
      <c r="W1175" t="s">
        <v>35</v>
      </c>
      <c r="X1175">
        <v>1</v>
      </c>
      <c r="Y1175">
        <v>8</v>
      </c>
      <c r="Z1175">
        <v>6</v>
      </c>
      <c r="AA1175" t="s">
        <v>36</v>
      </c>
      <c r="AB1175" t="s">
        <v>54</v>
      </c>
      <c r="AC1175" t="s">
        <v>38</v>
      </c>
      <c r="AD1175">
        <v>16.999999999999993</v>
      </c>
      <c r="AE1175">
        <v>51.159999999999854</v>
      </c>
      <c r="AF1175">
        <v>1</v>
      </c>
      <c r="AG1175" t="s">
        <v>4857</v>
      </c>
      <c r="AH1175">
        <f>moove_smart_Real[[#This Row],[Fuel_Price]]+moove_smart_Real[[#This Row],[Fare_Paid]]</f>
        <v>2290.1999999999998</v>
      </c>
    </row>
    <row r="1176" spans="1:34" x14ac:dyDescent="0.25">
      <c r="A1176" t="s">
        <v>1493</v>
      </c>
      <c r="B1176" s="1">
        <v>45658</v>
      </c>
      <c r="C1176" t="s">
        <v>95</v>
      </c>
      <c r="D1176" t="s">
        <v>58</v>
      </c>
      <c r="E1176">
        <v>1475.37</v>
      </c>
      <c r="F1176">
        <v>1452.32</v>
      </c>
      <c r="G1176">
        <v>14.8</v>
      </c>
      <c r="H1176">
        <v>10</v>
      </c>
      <c r="I1176">
        <v>5</v>
      </c>
      <c r="J1176" t="s">
        <v>28</v>
      </c>
      <c r="K1176" t="s">
        <v>4820</v>
      </c>
      <c r="L1176">
        <v>0</v>
      </c>
      <c r="M1176">
        <v>0</v>
      </c>
      <c r="N1176" t="s">
        <v>167</v>
      </c>
      <c r="O1176" t="s">
        <v>255</v>
      </c>
      <c r="P1176" t="s">
        <v>31</v>
      </c>
      <c r="Q1176">
        <v>809.84</v>
      </c>
      <c r="R1176" t="s">
        <v>32</v>
      </c>
      <c r="S1176" t="s">
        <v>33</v>
      </c>
      <c r="T1176">
        <v>1</v>
      </c>
      <c r="U1176" t="s">
        <v>89</v>
      </c>
      <c r="V1176">
        <v>2.78</v>
      </c>
      <c r="W1176" t="s">
        <v>28</v>
      </c>
      <c r="X1176">
        <v>0</v>
      </c>
      <c r="Y1176">
        <v>2</v>
      </c>
      <c r="Z1176">
        <v>13</v>
      </c>
      <c r="AA1176" t="s">
        <v>36</v>
      </c>
      <c r="AB1176" t="s">
        <v>37</v>
      </c>
      <c r="AC1176" t="s">
        <v>38</v>
      </c>
      <c r="AD1176">
        <v>4.8000000000000007</v>
      </c>
      <c r="AE1176">
        <v>23.049999999999955</v>
      </c>
      <c r="AF1176">
        <v>0</v>
      </c>
      <c r="AG1176" t="s">
        <v>38</v>
      </c>
      <c r="AH1176">
        <f>moove_smart_Real[[#This Row],[Fuel_Price]]+moove_smart_Real[[#This Row],[Fare_Paid]]</f>
        <v>2285.21</v>
      </c>
    </row>
    <row r="1177" spans="1:34" x14ac:dyDescent="0.25">
      <c r="A1177" t="s">
        <v>1494</v>
      </c>
      <c r="B1177" s="1">
        <v>45972</v>
      </c>
      <c r="C1177" t="s">
        <v>4822</v>
      </c>
      <c r="D1177" t="s">
        <v>27</v>
      </c>
      <c r="E1177">
        <v>3541.5</v>
      </c>
      <c r="F1177">
        <v>3559.6</v>
      </c>
      <c r="G1177">
        <v>10.9</v>
      </c>
      <c r="H1177">
        <v>10</v>
      </c>
      <c r="I1177">
        <v>3.4</v>
      </c>
      <c r="J1177" t="s">
        <v>28</v>
      </c>
      <c r="K1177" t="s">
        <v>4820</v>
      </c>
      <c r="L1177">
        <v>0</v>
      </c>
      <c r="M1177">
        <v>0</v>
      </c>
      <c r="N1177" t="s">
        <v>100</v>
      </c>
      <c r="O1177" t="s">
        <v>544</v>
      </c>
      <c r="P1177" t="s">
        <v>44</v>
      </c>
      <c r="Q1177">
        <v>910.24</v>
      </c>
      <c r="R1177" t="s">
        <v>32</v>
      </c>
      <c r="S1177" t="s">
        <v>33</v>
      </c>
      <c r="T1177">
        <v>1</v>
      </c>
      <c r="U1177" t="s">
        <v>89</v>
      </c>
      <c r="V1177">
        <v>-4.5999999999999996</v>
      </c>
      <c r="W1177" t="s">
        <v>28</v>
      </c>
      <c r="X1177">
        <v>0</v>
      </c>
      <c r="Y1177">
        <v>7</v>
      </c>
      <c r="Z1177">
        <v>10</v>
      </c>
      <c r="AA1177" t="s">
        <v>78</v>
      </c>
      <c r="AB1177" t="s">
        <v>37</v>
      </c>
      <c r="AC1177" t="s">
        <v>55</v>
      </c>
      <c r="AD1177">
        <v>0.90000000000000036</v>
      </c>
      <c r="AE1177">
        <v>-18.099999999999909</v>
      </c>
      <c r="AF1177">
        <v>0</v>
      </c>
      <c r="AG1177" t="s">
        <v>38</v>
      </c>
      <c r="AH1177">
        <f>moove_smart_Real[[#This Row],[Fuel_Price]]+moove_smart_Real[[#This Row],[Fare_Paid]]</f>
        <v>4451.74</v>
      </c>
    </row>
    <row r="1178" spans="1:34" x14ac:dyDescent="0.25">
      <c r="A1178" t="s">
        <v>1495</v>
      </c>
      <c r="B1178" s="1">
        <v>45775</v>
      </c>
      <c r="C1178" t="s">
        <v>173</v>
      </c>
      <c r="D1178" t="s">
        <v>41</v>
      </c>
      <c r="E1178">
        <v>3148.23</v>
      </c>
      <c r="F1178">
        <v>3091.14</v>
      </c>
      <c r="G1178">
        <v>43.4</v>
      </c>
      <c r="H1178">
        <v>19.399999999999999</v>
      </c>
      <c r="I1178">
        <v>2.2000000000000002</v>
      </c>
      <c r="J1178" t="s">
        <v>28</v>
      </c>
      <c r="K1178" t="s">
        <v>4820</v>
      </c>
      <c r="L1178">
        <v>0</v>
      </c>
      <c r="M1178">
        <v>0</v>
      </c>
      <c r="N1178" t="s">
        <v>105</v>
      </c>
      <c r="O1178" t="s">
        <v>406</v>
      </c>
      <c r="P1178" t="s">
        <v>52</v>
      </c>
      <c r="Q1178">
        <v>1013.49</v>
      </c>
      <c r="R1178" t="s">
        <v>32</v>
      </c>
      <c r="S1178" t="s">
        <v>33</v>
      </c>
      <c r="T1178">
        <v>1</v>
      </c>
      <c r="U1178" t="s">
        <v>45</v>
      </c>
      <c r="V1178">
        <v>12.83</v>
      </c>
      <c r="W1178" t="s">
        <v>35</v>
      </c>
      <c r="X1178">
        <v>1</v>
      </c>
      <c r="Y1178">
        <v>16</v>
      </c>
      <c r="Z1178">
        <v>10</v>
      </c>
      <c r="AA1178" t="s">
        <v>36</v>
      </c>
      <c r="AB1178" t="s">
        <v>37</v>
      </c>
      <c r="AC1178" t="s">
        <v>46</v>
      </c>
      <c r="AD1178">
        <v>24</v>
      </c>
      <c r="AE1178">
        <v>57.090000000000146</v>
      </c>
      <c r="AF1178">
        <v>1</v>
      </c>
      <c r="AG1178" t="s">
        <v>4857</v>
      </c>
      <c r="AH1178">
        <f>moove_smart_Real[[#This Row],[Fuel_Price]]+moove_smart_Real[[#This Row],[Fare_Paid]]</f>
        <v>4161.72</v>
      </c>
    </row>
    <row r="1179" spans="1:34" x14ac:dyDescent="0.25">
      <c r="A1179" t="s">
        <v>1496</v>
      </c>
      <c r="B1179" s="1">
        <v>45541</v>
      </c>
      <c r="C1179" t="s">
        <v>173</v>
      </c>
      <c r="D1179" t="s">
        <v>58</v>
      </c>
      <c r="E1179">
        <v>2633.67</v>
      </c>
      <c r="F1179">
        <v>2815.32</v>
      </c>
      <c r="G1179">
        <v>32.6</v>
      </c>
      <c r="H1179">
        <v>26.6</v>
      </c>
      <c r="I1179">
        <v>4</v>
      </c>
      <c r="J1179" t="s">
        <v>28</v>
      </c>
      <c r="K1179" t="s">
        <v>4820</v>
      </c>
      <c r="L1179">
        <v>0</v>
      </c>
      <c r="M1179">
        <v>0</v>
      </c>
      <c r="N1179" t="s">
        <v>185</v>
      </c>
      <c r="O1179" t="s">
        <v>333</v>
      </c>
      <c r="P1179" t="s">
        <v>52</v>
      </c>
      <c r="Q1179">
        <v>853.92</v>
      </c>
      <c r="R1179" t="s">
        <v>32</v>
      </c>
      <c r="S1179" t="s">
        <v>33</v>
      </c>
      <c r="T1179">
        <v>1</v>
      </c>
      <c r="U1179" t="s">
        <v>89</v>
      </c>
      <c r="V1179">
        <v>7.09</v>
      </c>
      <c r="W1179" t="s">
        <v>35</v>
      </c>
      <c r="X1179">
        <v>1</v>
      </c>
      <c r="Y1179">
        <v>3</v>
      </c>
      <c r="Z1179">
        <v>14</v>
      </c>
      <c r="AA1179" t="s">
        <v>36</v>
      </c>
      <c r="AB1179" t="s">
        <v>37</v>
      </c>
      <c r="AC1179" t="s">
        <v>55</v>
      </c>
      <c r="AD1179">
        <v>6</v>
      </c>
      <c r="AE1179">
        <v>-181.65000000000009</v>
      </c>
      <c r="AF1179">
        <v>0</v>
      </c>
      <c r="AG1179" t="s">
        <v>38</v>
      </c>
      <c r="AH1179">
        <f>moove_smart_Real[[#This Row],[Fuel_Price]]+moove_smart_Real[[#This Row],[Fare_Paid]]</f>
        <v>3487.59</v>
      </c>
    </row>
    <row r="1180" spans="1:34" x14ac:dyDescent="0.25">
      <c r="A1180" t="s">
        <v>1497</v>
      </c>
      <c r="B1180" s="1">
        <v>45969</v>
      </c>
      <c r="C1180" t="s">
        <v>173</v>
      </c>
      <c r="D1180" t="s">
        <v>41</v>
      </c>
      <c r="E1180">
        <v>4172.62</v>
      </c>
      <c r="F1180">
        <v>3903.31</v>
      </c>
      <c r="G1180">
        <v>65.7</v>
      </c>
      <c r="H1180">
        <v>40.700000000000003</v>
      </c>
      <c r="I1180">
        <v>3.6</v>
      </c>
      <c r="J1180" t="s">
        <v>35</v>
      </c>
      <c r="K1180" t="s">
        <v>109</v>
      </c>
      <c r="L1180">
        <v>2</v>
      </c>
      <c r="M1180">
        <v>1</v>
      </c>
      <c r="N1180" t="s">
        <v>241</v>
      </c>
      <c r="O1180" t="s">
        <v>267</v>
      </c>
      <c r="P1180" t="s">
        <v>44</v>
      </c>
      <c r="Q1180">
        <v>1111.3499999999999</v>
      </c>
      <c r="R1180" t="s">
        <v>32</v>
      </c>
      <c r="S1180" t="s">
        <v>33</v>
      </c>
      <c r="T1180">
        <v>1</v>
      </c>
      <c r="U1180" t="s">
        <v>4825</v>
      </c>
      <c r="V1180">
        <v>24.29</v>
      </c>
      <c r="W1180" t="s">
        <v>35</v>
      </c>
      <c r="X1180">
        <v>1</v>
      </c>
      <c r="Y1180">
        <v>1</v>
      </c>
      <c r="Z1180">
        <v>13</v>
      </c>
      <c r="AA1180" t="s">
        <v>53</v>
      </c>
      <c r="AB1180" t="s">
        <v>37</v>
      </c>
      <c r="AC1180" t="s">
        <v>38</v>
      </c>
      <c r="AD1180">
        <v>25</v>
      </c>
      <c r="AE1180">
        <v>269.30999999999995</v>
      </c>
      <c r="AF1180">
        <v>1</v>
      </c>
      <c r="AG1180" t="s">
        <v>38</v>
      </c>
      <c r="AH1180">
        <f>moove_smart_Real[[#This Row],[Fuel_Price]]+moove_smart_Real[[#This Row],[Fare_Paid]]</f>
        <v>5283.9699999999993</v>
      </c>
    </row>
    <row r="1181" spans="1:34" x14ac:dyDescent="0.25">
      <c r="A1181" t="s">
        <v>1498</v>
      </c>
      <c r="B1181" s="1">
        <v>45566</v>
      </c>
      <c r="C1181" t="s">
        <v>95</v>
      </c>
      <c r="D1181" t="s">
        <v>49</v>
      </c>
      <c r="E1181">
        <v>3823.3</v>
      </c>
      <c r="F1181">
        <v>3632.77</v>
      </c>
      <c r="G1181">
        <v>37.1</v>
      </c>
      <c r="H1181">
        <v>19.100000000000001</v>
      </c>
      <c r="I1181">
        <v>3.8</v>
      </c>
      <c r="J1181" t="s">
        <v>28</v>
      </c>
      <c r="K1181" t="s">
        <v>4820</v>
      </c>
      <c r="L1181">
        <v>0</v>
      </c>
      <c r="M1181">
        <v>0</v>
      </c>
      <c r="N1181" t="s">
        <v>87</v>
      </c>
      <c r="O1181" t="s">
        <v>331</v>
      </c>
      <c r="P1181" t="s">
        <v>81</v>
      </c>
      <c r="Q1181">
        <v>939.14</v>
      </c>
      <c r="R1181" t="s">
        <v>76</v>
      </c>
      <c r="S1181" t="s">
        <v>33</v>
      </c>
      <c r="T1181">
        <v>1</v>
      </c>
      <c r="U1181" t="s">
        <v>45</v>
      </c>
      <c r="V1181">
        <v>9.57</v>
      </c>
      <c r="W1181" t="s">
        <v>28</v>
      </c>
      <c r="X1181">
        <v>0</v>
      </c>
      <c r="Y1181">
        <v>2</v>
      </c>
      <c r="Z1181">
        <v>3</v>
      </c>
      <c r="AA1181" t="s">
        <v>36</v>
      </c>
      <c r="AB1181" t="s">
        <v>37</v>
      </c>
      <c r="AC1181" t="s">
        <v>55</v>
      </c>
      <c r="AD1181">
        <v>18</v>
      </c>
      <c r="AE1181">
        <v>190.5300000000002</v>
      </c>
      <c r="AF1181">
        <v>0</v>
      </c>
      <c r="AG1181" t="s">
        <v>38</v>
      </c>
      <c r="AH1181">
        <f>moove_smart_Real[[#This Row],[Fuel_Price]]+moove_smart_Real[[#This Row],[Fare_Paid]]</f>
        <v>4762.4400000000005</v>
      </c>
    </row>
    <row r="1182" spans="1:34" x14ac:dyDescent="0.25">
      <c r="A1182" t="s">
        <v>1499</v>
      </c>
      <c r="B1182" s="1">
        <v>45966</v>
      </c>
      <c r="C1182" t="s">
        <v>4823</v>
      </c>
      <c r="D1182" t="s">
        <v>27</v>
      </c>
      <c r="E1182">
        <v>2882.93</v>
      </c>
      <c r="F1182">
        <v>2675.22</v>
      </c>
      <c r="G1182">
        <v>24.7</v>
      </c>
      <c r="H1182">
        <v>12.7</v>
      </c>
      <c r="I1182">
        <v>3.5</v>
      </c>
      <c r="J1182" t="s">
        <v>35</v>
      </c>
      <c r="K1182" t="s">
        <v>59</v>
      </c>
      <c r="L1182">
        <v>3</v>
      </c>
      <c r="M1182">
        <v>0</v>
      </c>
      <c r="N1182" t="s">
        <v>50</v>
      </c>
      <c r="O1182" t="s">
        <v>236</v>
      </c>
      <c r="P1182" t="s">
        <v>31</v>
      </c>
      <c r="Q1182">
        <v>972.86</v>
      </c>
      <c r="R1182" t="s">
        <v>32</v>
      </c>
      <c r="S1182" t="s">
        <v>33</v>
      </c>
      <c r="T1182">
        <v>1</v>
      </c>
      <c r="U1182" t="s">
        <v>45</v>
      </c>
      <c r="V1182">
        <v>5.72</v>
      </c>
      <c r="W1182" t="s">
        <v>35</v>
      </c>
      <c r="X1182">
        <v>1</v>
      </c>
      <c r="Y1182">
        <v>16</v>
      </c>
      <c r="Z1182">
        <v>14</v>
      </c>
      <c r="AA1182" t="s">
        <v>78</v>
      </c>
      <c r="AB1182" t="s">
        <v>54</v>
      </c>
      <c r="AC1182" t="s">
        <v>55</v>
      </c>
      <c r="AD1182">
        <v>12</v>
      </c>
      <c r="AE1182">
        <v>207.71000000000004</v>
      </c>
      <c r="AF1182">
        <v>1</v>
      </c>
      <c r="AG1182" t="s">
        <v>4857</v>
      </c>
      <c r="AH1182">
        <f>moove_smart_Real[[#This Row],[Fuel_Price]]+moove_smart_Real[[#This Row],[Fare_Paid]]</f>
        <v>3855.79</v>
      </c>
    </row>
    <row r="1183" spans="1:34" x14ac:dyDescent="0.25">
      <c r="A1183" t="s">
        <v>1500</v>
      </c>
      <c r="B1183" s="1">
        <v>45377</v>
      </c>
      <c r="C1183" t="s">
        <v>4823</v>
      </c>
      <c r="D1183" t="s">
        <v>49</v>
      </c>
      <c r="E1183">
        <v>3406.27</v>
      </c>
      <c r="F1183">
        <v>3131.68</v>
      </c>
      <c r="G1183">
        <v>41.5</v>
      </c>
      <c r="H1183">
        <v>36.5</v>
      </c>
      <c r="I1183">
        <v>3</v>
      </c>
      <c r="J1183" t="s">
        <v>28</v>
      </c>
      <c r="K1183" t="s">
        <v>4820</v>
      </c>
      <c r="L1183">
        <v>0</v>
      </c>
      <c r="M1183">
        <v>0</v>
      </c>
      <c r="N1183" t="s">
        <v>65</v>
      </c>
      <c r="O1183" t="s">
        <v>1005</v>
      </c>
      <c r="P1183" t="s">
        <v>44</v>
      </c>
      <c r="Q1183">
        <v>883.62</v>
      </c>
      <c r="R1183" t="s">
        <v>32</v>
      </c>
      <c r="S1183" t="s">
        <v>33</v>
      </c>
      <c r="T1183">
        <v>1</v>
      </c>
      <c r="U1183" t="s">
        <v>4825</v>
      </c>
      <c r="V1183">
        <v>10.220000000000001</v>
      </c>
      <c r="W1183" t="s">
        <v>28</v>
      </c>
      <c r="X1183">
        <v>0</v>
      </c>
      <c r="Y1183">
        <v>12</v>
      </c>
      <c r="Z1183">
        <v>14</v>
      </c>
      <c r="AA1183" t="s">
        <v>78</v>
      </c>
      <c r="AB1183" t="s">
        <v>54</v>
      </c>
      <c r="AC1183" t="s">
        <v>46</v>
      </c>
      <c r="AD1183">
        <v>5</v>
      </c>
      <c r="AE1183">
        <v>274.59000000000015</v>
      </c>
      <c r="AF1183">
        <v>1</v>
      </c>
      <c r="AG1183" t="s">
        <v>4857</v>
      </c>
      <c r="AH1183">
        <f>moove_smart_Real[[#This Row],[Fuel_Price]]+moove_smart_Real[[#This Row],[Fare_Paid]]</f>
        <v>4289.8900000000003</v>
      </c>
    </row>
    <row r="1184" spans="1:34" x14ac:dyDescent="0.25">
      <c r="A1184" t="s">
        <v>1501</v>
      </c>
      <c r="B1184" s="1">
        <v>45771</v>
      </c>
      <c r="C1184" t="s">
        <v>4822</v>
      </c>
      <c r="D1184" t="s">
        <v>49</v>
      </c>
      <c r="E1184">
        <v>2381.54</v>
      </c>
      <c r="F1184">
        <v>2416.1799999999998</v>
      </c>
      <c r="G1184">
        <v>35.9</v>
      </c>
      <c r="H1184">
        <v>29.9</v>
      </c>
      <c r="I1184">
        <v>3.9</v>
      </c>
      <c r="J1184" t="s">
        <v>28</v>
      </c>
      <c r="K1184" t="s">
        <v>4820</v>
      </c>
      <c r="L1184">
        <v>0</v>
      </c>
      <c r="M1184">
        <v>0</v>
      </c>
      <c r="N1184" t="s">
        <v>269</v>
      </c>
      <c r="O1184" t="s">
        <v>244</v>
      </c>
      <c r="P1184" t="s">
        <v>31</v>
      </c>
      <c r="Q1184">
        <v>964.69</v>
      </c>
      <c r="R1184" t="s">
        <v>76</v>
      </c>
      <c r="S1184" t="s">
        <v>33</v>
      </c>
      <c r="T1184">
        <v>1</v>
      </c>
      <c r="U1184" t="s">
        <v>89</v>
      </c>
      <c r="V1184">
        <v>29.97</v>
      </c>
      <c r="W1184" t="s">
        <v>35</v>
      </c>
      <c r="X1184">
        <v>1</v>
      </c>
      <c r="Y1184">
        <v>7</v>
      </c>
      <c r="Z1184">
        <v>13</v>
      </c>
      <c r="AA1184" t="s">
        <v>36</v>
      </c>
      <c r="AB1184" t="s">
        <v>37</v>
      </c>
      <c r="AC1184" t="s">
        <v>55</v>
      </c>
      <c r="AD1184">
        <v>6</v>
      </c>
      <c r="AE1184">
        <v>-34.639999999999873</v>
      </c>
      <c r="AF1184">
        <v>0</v>
      </c>
      <c r="AG1184" t="s">
        <v>38</v>
      </c>
      <c r="AH1184">
        <f>moove_smart_Real[[#This Row],[Fuel_Price]]+moove_smart_Real[[#This Row],[Fare_Paid]]</f>
        <v>3346.23</v>
      </c>
    </row>
    <row r="1185" spans="1:34" x14ac:dyDescent="0.25">
      <c r="A1185" t="s">
        <v>1502</v>
      </c>
      <c r="B1185" s="1">
        <v>45695</v>
      </c>
      <c r="C1185" t="s">
        <v>4823</v>
      </c>
      <c r="D1185" t="s">
        <v>41</v>
      </c>
      <c r="E1185">
        <v>3960.38</v>
      </c>
      <c r="F1185">
        <v>4041.48</v>
      </c>
      <c r="G1185">
        <v>42.9</v>
      </c>
      <c r="H1185">
        <v>21.9</v>
      </c>
      <c r="I1185">
        <v>2.2000000000000002</v>
      </c>
      <c r="J1185" t="s">
        <v>28</v>
      </c>
      <c r="K1185" t="s">
        <v>4820</v>
      </c>
      <c r="L1185">
        <v>0</v>
      </c>
      <c r="M1185">
        <v>0</v>
      </c>
      <c r="N1185" t="s">
        <v>69</v>
      </c>
      <c r="O1185" t="s">
        <v>370</v>
      </c>
      <c r="P1185" t="s">
        <v>81</v>
      </c>
      <c r="Q1185">
        <v>928.15</v>
      </c>
      <c r="R1185" t="s">
        <v>32</v>
      </c>
      <c r="S1185" t="s">
        <v>33</v>
      </c>
      <c r="T1185">
        <v>1</v>
      </c>
      <c r="U1185" t="s">
        <v>89</v>
      </c>
      <c r="V1185">
        <v>13.41</v>
      </c>
      <c r="W1185" t="s">
        <v>28</v>
      </c>
      <c r="X1185">
        <v>0</v>
      </c>
      <c r="Y1185">
        <v>11</v>
      </c>
      <c r="Z1185">
        <v>10</v>
      </c>
      <c r="AA1185" t="s">
        <v>53</v>
      </c>
      <c r="AB1185" t="s">
        <v>54</v>
      </c>
      <c r="AC1185" t="s">
        <v>38</v>
      </c>
      <c r="AD1185">
        <v>21</v>
      </c>
      <c r="AE1185">
        <v>-81.099999999999909</v>
      </c>
      <c r="AF1185">
        <v>1</v>
      </c>
      <c r="AG1185" t="s">
        <v>4857</v>
      </c>
      <c r="AH1185">
        <f>moove_smart_Real[[#This Row],[Fuel_Price]]+moove_smart_Real[[#This Row],[Fare_Paid]]</f>
        <v>4888.53</v>
      </c>
    </row>
    <row r="1186" spans="1:34" x14ac:dyDescent="0.25">
      <c r="A1186" t="s">
        <v>1503</v>
      </c>
      <c r="B1186" s="1">
        <v>45924</v>
      </c>
      <c r="C1186" t="s">
        <v>4822</v>
      </c>
      <c r="D1186" t="s">
        <v>27</v>
      </c>
      <c r="E1186">
        <v>1789.48</v>
      </c>
      <c r="F1186">
        <v>1793.26</v>
      </c>
      <c r="G1186">
        <v>27.9</v>
      </c>
      <c r="H1186">
        <v>18.899999999999999</v>
      </c>
      <c r="I1186">
        <v>3.6</v>
      </c>
      <c r="J1186" t="s">
        <v>28</v>
      </c>
      <c r="K1186" t="s">
        <v>4820</v>
      </c>
      <c r="L1186">
        <v>0</v>
      </c>
      <c r="M1186">
        <v>0</v>
      </c>
      <c r="N1186" t="s">
        <v>65</v>
      </c>
      <c r="O1186" t="s">
        <v>270</v>
      </c>
      <c r="P1186" t="s">
        <v>31</v>
      </c>
      <c r="Q1186">
        <v>899.13</v>
      </c>
      <c r="R1186" t="s">
        <v>32</v>
      </c>
      <c r="S1186" t="s">
        <v>33</v>
      </c>
      <c r="T1186">
        <v>1</v>
      </c>
      <c r="U1186" t="s">
        <v>89</v>
      </c>
      <c r="V1186">
        <v>4.68</v>
      </c>
      <c r="W1186" t="s">
        <v>35</v>
      </c>
      <c r="X1186">
        <v>1</v>
      </c>
      <c r="Y1186">
        <v>17</v>
      </c>
      <c r="Z1186">
        <v>13</v>
      </c>
      <c r="AA1186" t="s">
        <v>53</v>
      </c>
      <c r="AB1186" t="s">
        <v>37</v>
      </c>
      <c r="AC1186" t="s">
        <v>38</v>
      </c>
      <c r="AD1186">
        <v>9</v>
      </c>
      <c r="AE1186">
        <v>-3.7799999999999727</v>
      </c>
      <c r="AF1186">
        <v>0</v>
      </c>
      <c r="AG1186" t="s">
        <v>4857</v>
      </c>
      <c r="AH1186">
        <f>moove_smart_Real[[#This Row],[Fuel_Price]]+moove_smart_Real[[#This Row],[Fare_Paid]]</f>
        <v>2688.61</v>
      </c>
    </row>
    <row r="1187" spans="1:34" x14ac:dyDescent="0.25">
      <c r="A1187" t="s">
        <v>1504</v>
      </c>
      <c r="B1187" s="1">
        <v>45698</v>
      </c>
      <c r="C1187" t="s">
        <v>4821</v>
      </c>
      <c r="D1187" t="s">
        <v>41</v>
      </c>
      <c r="E1187">
        <v>3920.21</v>
      </c>
      <c r="F1187">
        <v>3866.07</v>
      </c>
      <c r="G1187">
        <v>59.5</v>
      </c>
      <c r="H1187">
        <v>54.5</v>
      </c>
      <c r="I1187">
        <v>2.2999999999999998</v>
      </c>
      <c r="J1187" t="s">
        <v>28</v>
      </c>
      <c r="K1187" t="s">
        <v>4820</v>
      </c>
      <c r="L1187">
        <v>0</v>
      </c>
      <c r="M1187">
        <v>0</v>
      </c>
      <c r="N1187" t="s">
        <v>87</v>
      </c>
      <c r="O1187" t="s">
        <v>631</v>
      </c>
      <c r="P1187" t="s">
        <v>44</v>
      </c>
      <c r="Q1187">
        <v>829.37</v>
      </c>
      <c r="R1187" t="s">
        <v>32</v>
      </c>
      <c r="S1187" t="s">
        <v>33</v>
      </c>
      <c r="T1187">
        <v>1</v>
      </c>
      <c r="U1187" t="s">
        <v>89</v>
      </c>
      <c r="V1187">
        <v>22.22</v>
      </c>
      <c r="W1187" t="s">
        <v>35</v>
      </c>
      <c r="X1187">
        <v>1</v>
      </c>
      <c r="Y1187">
        <v>13</v>
      </c>
      <c r="Z1187">
        <v>5</v>
      </c>
      <c r="AA1187" t="s">
        <v>78</v>
      </c>
      <c r="AB1187" t="s">
        <v>54</v>
      </c>
      <c r="AC1187" t="s">
        <v>38</v>
      </c>
      <c r="AD1187">
        <v>5</v>
      </c>
      <c r="AE1187">
        <v>54.139999999999873</v>
      </c>
      <c r="AF1187">
        <v>1</v>
      </c>
      <c r="AG1187" t="s">
        <v>4857</v>
      </c>
      <c r="AH1187">
        <f>moove_smart_Real[[#This Row],[Fuel_Price]]+moove_smart_Real[[#This Row],[Fare_Paid]]</f>
        <v>4749.58</v>
      </c>
    </row>
    <row r="1188" spans="1:34" x14ac:dyDescent="0.25">
      <c r="A1188" t="s">
        <v>1505</v>
      </c>
      <c r="B1188" s="1">
        <v>45768</v>
      </c>
      <c r="C1188" t="s">
        <v>95</v>
      </c>
      <c r="D1188" t="s">
        <v>49</v>
      </c>
      <c r="E1188">
        <v>2675.78</v>
      </c>
      <c r="F1188">
        <v>2535.4899999999998</v>
      </c>
      <c r="G1188">
        <v>27.7</v>
      </c>
      <c r="H1188">
        <v>18.7</v>
      </c>
      <c r="I1188">
        <v>4.7</v>
      </c>
      <c r="J1188" t="s">
        <v>35</v>
      </c>
      <c r="K1188" t="s">
        <v>59</v>
      </c>
      <c r="L1188">
        <v>3</v>
      </c>
      <c r="M1188">
        <v>0</v>
      </c>
      <c r="N1188" t="s">
        <v>116</v>
      </c>
      <c r="O1188" t="s">
        <v>193</v>
      </c>
      <c r="P1188" t="s">
        <v>52</v>
      </c>
      <c r="Q1188">
        <v>991.71</v>
      </c>
      <c r="R1188" t="s">
        <v>32</v>
      </c>
      <c r="S1188" t="s">
        <v>33</v>
      </c>
      <c r="T1188">
        <v>1</v>
      </c>
      <c r="U1188" t="s">
        <v>45</v>
      </c>
      <c r="V1188">
        <v>0.2</v>
      </c>
      <c r="W1188" t="s">
        <v>35</v>
      </c>
      <c r="X1188">
        <v>1</v>
      </c>
      <c r="Y1188">
        <v>8</v>
      </c>
      <c r="Z1188">
        <v>11</v>
      </c>
      <c r="AA1188" t="s">
        <v>53</v>
      </c>
      <c r="AB1188" t="s">
        <v>37</v>
      </c>
      <c r="AC1188" t="s">
        <v>55</v>
      </c>
      <c r="AD1188">
        <v>9</v>
      </c>
      <c r="AE1188">
        <v>140.29000000000042</v>
      </c>
      <c r="AF1188">
        <v>1</v>
      </c>
      <c r="AG1188" t="s">
        <v>4857</v>
      </c>
      <c r="AH1188">
        <f>moove_smart_Real[[#This Row],[Fuel_Price]]+moove_smart_Real[[#This Row],[Fare_Paid]]</f>
        <v>3667.4900000000002</v>
      </c>
    </row>
    <row r="1189" spans="1:34" x14ac:dyDescent="0.25">
      <c r="A1189" t="s">
        <v>1506</v>
      </c>
      <c r="B1189" s="1">
        <v>45778</v>
      </c>
      <c r="C1189" t="s">
        <v>4822</v>
      </c>
      <c r="D1189" t="s">
        <v>27</v>
      </c>
      <c r="E1189">
        <v>3199.63</v>
      </c>
      <c r="F1189">
        <v>2988.71</v>
      </c>
      <c r="G1189">
        <v>19.7</v>
      </c>
      <c r="H1189">
        <v>10</v>
      </c>
      <c r="I1189">
        <v>5</v>
      </c>
      <c r="J1189" t="s">
        <v>28</v>
      </c>
      <c r="K1189" t="s">
        <v>4820</v>
      </c>
      <c r="L1189">
        <v>0</v>
      </c>
      <c r="M1189">
        <v>0</v>
      </c>
      <c r="N1189" t="s">
        <v>490</v>
      </c>
      <c r="O1189" t="s">
        <v>1185</v>
      </c>
      <c r="P1189" t="s">
        <v>52</v>
      </c>
      <c r="Q1189">
        <v>886.03</v>
      </c>
      <c r="R1189" t="s">
        <v>32</v>
      </c>
      <c r="S1189" t="s">
        <v>33</v>
      </c>
      <c r="T1189">
        <v>1</v>
      </c>
      <c r="U1189" t="s">
        <v>89</v>
      </c>
      <c r="V1189">
        <v>12.96</v>
      </c>
      <c r="W1189" t="s">
        <v>28</v>
      </c>
      <c r="X1189">
        <v>0</v>
      </c>
      <c r="Y1189">
        <v>7</v>
      </c>
      <c r="Z1189">
        <v>7</v>
      </c>
      <c r="AA1189" t="s">
        <v>78</v>
      </c>
      <c r="AB1189" t="s">
        <v>54</v>
      </c>
      <c r="AC1189" t="s">
        <v>46</v>
      </c>
      <c r="AD1189">
        <v>9.6999999999999993</v>
      </c>
      <c r="AE1189">
        <v>210.92000000000007</v>
      </c>
      <c r="AF1189">
        <v>0</v>
      </c>
      <c r="AG1189" t="s">
        <v>38</v>
      </c>
      <c r="AH1189">
        <f>moove_smart_Real[[#This Row],[Fuel_Price]]+moove_smart_Real[[#This Row],[Fare_Paid]]</f>
        <v>4085.66</v>
      </c>
    </row>
    <row r="1190" spans="1:34" x14ac:dyDescent="0.25">
      <c r="A1190" t="s">
        <v>1507</v>
      </c>
      <c r="B1190" s="1">
        <v>45311</v>
      </c>
      <c r="C1190" t="s">
        <v>173</v>
      </c>
      <c r="D1190" t="s">
        <v>49</v>
      </c>
      <c r="E1190">
        <v>3225.76</v>
      </c>
      <c r="F1190">
        <v>3092.76</v>
      </c>
      <c r="G1190">
        <v>28.8</v>
      </c>
      <c r="H1190">
        <v>10</v>
      </c>
      <c r="I1190">
        <v>4.7</v>
      </c>
      <c r="J1190" t="s">
        <v>35</v>
      </c>
      <c r="K1190" t="s">
        <v>59</v>
      </c>
      <c r="L1190">
        <v>3</v>
      </c>
      <c r="M1190">
        <v>0</v>
      </c>
      <c r="N1190" t="s">
        <v>325</v>
      </c>
      <c r="O1190" t="s">
        <v>717</v>
      </c>
      <c r="P1190" t="s">
        <v>44</v>
      </c>
      <c r="Q1190">
        <v>1071.26</v>
      </c>
      <c r="R1190" t="s">
        <v>32</v>
      </c>
      <c r="S1190" t="s">
        <v>33</v>
      </c>
      <c r="T1190">
        <v>1</v>
      </c>
      <c r="U1190" t="s">
        <v>89</v>
      </c>
      <c r="V1190">
        <v>17.02</v>
      </c>
      <c r="W1190" t="s">
        <v>28</v>
      </c>
      <c r="X1190">
        <v>0</v>
      </c>
      <c r="Y1190">
        <v>4</v>
      </c>
      <c r="Z1190">
        <v>11</v>
      </c>
      <c r="AA1190" t="s">
        <v>78</v>
      </c>
      <c r="AB1190" t="s">
        <v>54</v>
      </c>
      <c r="AC1190" t="s">
        <v>38</v>
      </c>
      <c r="AD1190">
        <v>18.8</v>
      </c>
      <c r="AE1190">
        <v>133</v>
      </c>
      <c r="AF1190">
        <v>1</v>
      </c>
      <c r="AG1190" t="s">
        <v>38</v>
      </c>
      <c r="AH1190">
        <f>moove_smart_Real[[#This Row],[Fuel_Price]]+moove_smart_Real[[#This Row],[Fare_Paid]]</f>
        <v>4297.0200000000004</v>
      </c>
    </row>
    <row r="1191" spans="1:34" x14ac:dyDescent="0.25">
      <c r="A1191" t="s">
        <v>1508</v>
      </c>
      <c r="B1191" s="1">
        <v>45857</v>
      </c>
      <c r="C1191" t="s">
        <v>4823</v>
      </c>
      <c r="D1191" t="s">
        <v>49</v>
      </c>
      <c r="E1191">
        <v>3995.14</v>
      </c>
      <c r="F1191">
        <v>3683.8</v>
      </c>
      <c r="G1191">
        <v>35.4</v>
      </c>
      <c r="H1191">
        <v>12.4</v>
      </c>
      <c r="I1191">
        <v>2.9</v>
      </c>
      <c r="J1191" t="s">
        <v>28</v>
      </c>
      <c r="K1191" t="s">
        <v>4820</v>
      </c>
      <c r="L1191">
        <v>0</v>
      </c>
      <c r="M1191">
        <v>0</v>
      </c>
      <c r="N1191" t="s">
        <v>238</v>
      </c>
      <c r="O1191" t="s">
        <v>410</v>
      </c>
      <c r="P1191" t="s">
        <v>81</v>
      </c>
      <c r="Q1191">
        <v>1023.35</v>
      </c>
      <c r="R1191" t="s">
        <v>32</v>
      </c>
      <c r="S1191" t="s">
        <v>33</v>
      </c>
      <c r="T1191">
        <v>1</v>
      </c>
      <c r="U1191" t="s">
        <v>89</v>
      </c>
      <c r="V1191">
        <v>6.13</v>
      </c>
      <c r="W1191" t="s">
        <v>28</v>
      </c>
      <c r="X1191">
        <v>0</v>
      </c>
      <c r="Y1191">
        <v>15</v>
      </c>
      <c r="Z1191">
        <v>3</v>
      </c>
      <c r="AA1191" t="s">
        <v>53</v>
      </c>
      <c r="AB1191" t="s">
        <v>54</v>
      </c>
      <c r="AC1191" t="s">
        <v>46</v>
      </c>
      <c r="AD1191">
        <v>23</v>
      </c>
      <c r="AE1191">
        <v>311.33999999999969</v>
      </c>
      <c r="AF1191">
        <v>1</v>
      </c>
      <c r="AG1191" t="s">
        <v>4857</v>
      </c>
      <c r="AH1191">
        <f>moove_smart_Real[[#This Row],[Fuel_Price]]+moove_smart_Real[[#This Row],[Fare_Paid]]</f>
        <v>5018.49</v>
      </c>
    </row>
    <row r="1192" spans="1:34" x14ac:dyDescent="0.25">
      <c r="A1192" t="s">
        <v>1509</v>
      </c>
      <c r="B1192" s="1">
        <v>45842</v>
      </c>
      <c r="C1192" t="s">
        <v>4819</v>
      </c>
      <c r="D1192" t="s">
        <v>49</v>
      </c>
      <c r="E1192">
        <v>3100.36</v>
      </c>
      <c r="F1192">
        <v>2437.4499999999998</v>
      </c>
      <c r="G1192">
        <v>40.9</v>
      </c>
      <c r="H1192">
        <v>22.9</v>
      </c>
      <c r="I1192">
        <v>2.7</v>
      </c>
      <c r="J1192" t="s">
        <v>35</v>
      </c>
      <c r="K1192" t="s">
        <v>59</v>
      </c>
      <c r="L1192">
        <v>3</v>
      </c>
      <c r="M1192">
        <v>0</v>
      </c>
      <c r="N1192" t="s">
        <v>87</v>
      </c>
      <c r="O1192" t="s">
        <v>121</v>
      </c>
      <c r="P1192" t="s">
        <v>52</v>
      </c>
      <c r="Q1192">
        <v>1268.79</v>
      </c>
      <c r="R1192" t="s">
        <v>32</v>
      </c>
      <c r="S1192" t="s">
        <v>33</v>
      </c>
      <c r="T1192">
        <v>1</v>
      </c>
      <c r="U1192" t="s">
        <v>89</v>
      </c>
      <c r="V1192">
        <v>12.33</v>
      </c>
      <c r="W1192" t="s">
        <v>35</v>
      </c>
      <c r="X1192">
        <v>1</v>
      </c>
      <c r="Y1192">
        <v>14</v>
      </c>
      <c r="Z1192">
        <v>1</v>
      </c>
      <c r="AA1192" t="s">
        <v>36</v>
      </c>
      <c r="AB1192" t="s">
        <v>54</v>
      </c>
      <c r="AC1192" t="s">
        <v>46</v>
      </c>
      <c r="AD1192">
        <v>18</v>
      </c>
      <c r="AE1192">
        <v>662.91000000000031</v>
      </c>
      <c r="AF1192">
        <v>1</v>
      </c>
      <c r="AG1192" t="s">
        <v>4857</v>
      </c>
      <c r="AH1192">
        <f>moove_smart_Real[[#This Row],[Fuel_Price]]+moove_smart_Real[[#This Row],[Fare_Paid]]</f>
        <v>4369.1499999999996</v>
      </c>
    </row>
    <row r="1193" spans="1:34" x14ac:dyDescent="0.25">
      <c r="A1193" t="s">
        <v>1510</v>
      </c>
      <c r="B1193" s="1">
        <v>45414</v>
      </c>
      <c r="C1193" t="s">
        <v>4819</v>
      </c>
      <c r="D1193" t="s">
        <v>41</v>
      </c>
      <c r="E1193">
        <v>3799.01</v>
      </c>
      <c r="F1193">
        <v>3831.26</v>
      </c>
      <c r="G1193">
        <v>17.399999999999999</v>
      </c>
      <c r="H1193">
        <v>10</v>
      </c>
      <c r="I1193">
        <v>4</v>
      </c>
      <c r="J1193" t="s">
        <v>28</v>
      </c>
      <c r="K1193" t="s">
        <v>4820</v>
      </c>
      <c r="L1193">
        <v>0</v>
      </c>
      <c r="M1193">
        <v>0</v>
      </c>
      <c r="N1193" t="s">
        <v>144</v>
      </c>
      <c r="O1193" t="s">
        <v>493</v>
      </c>
      <c r="P1193" t="s">
        <v>44</v>
      </c>
      <c r="Q1193">
        <v>870.3</v>
      </c>
      <c r="R1193" t="s">
        <v>32</v>
      </c>
      <c r="S1193" t="s">
        <v>33</v>
      </c>
      <c r="T1193">
        <v>1</v>
      </c>
      <c r="U1193" t="s">
        <v>89</v>
      </c>
      <c r="V1193">
        <v>13.07</v>
      </c>
      <c r="W1193" t="s">
        <v>35</v>
      </c>
      <c r="X1193">
        <v>1</v>
      </c>
      <c r="Y1193">
        <v>1</v>
      </c>
      <c r="Z1193">
        <v>15</v>
      </c>
      <c r="AA1193" t="s">
        <v>53</v>
      </c>
      <c r="AB1193" t="s">
        <v>37</v>
      </c>
      <c r="AC1193" t="s">
        <v>55</v>
      </c>
      <c r="AD1193">
        <v>7.3999999999999986</v>
      </c>
      <c r="AE1193">
        <v>-32.25</v>
      </c>
      <c r="AF1193">
        <v>0</v>
      </c>
      <c r="AG1193" t="s">
        <v>38</v>
      </c>
      <c r="AH1193">
        <f>moove_smart_Real[[#This Row],[Fuel_Price]]+moove_smart_Real[[#This Row],[Fare_Paid]]</f>
        <v>4669.3100000000004</v>
      </c>
    </row>
    <row r="1194" spans="1:34" x14ac:dyDescent="0.25">
      <c r="A1194" t="s">
        <v>1511</v>
      </c>
      <c r="B1194" s="1">
        <v>45312</v>
      </c>
      <c r="C1194" t="s">
        <v>4822</v>
      </c>
      <c r="D1194" t="s">
        <v>49</v>
      </c>
      <c r="E1194">
        <v>2974.05</v>
      </c>
      <c r="F1194">
        <v>2660.25</v>
      </c>
      <c r="G1194">
        <v>30</v>
      </c>
      <c r="H1194">
        <v>10</v>
      </c>
      <c r="I1194">
        <v>2.9</v>
      </c>
      <c r="J1194" t="s">
        <v>28</v>
      </c>
      <c r="K1194" t="s">
        <v>4820</v>
      </c>
      <c r="L1194">
        <v>0</v>
      </c>
      <c r="M1194">
        <v>0</v>
      </c>
      <c r="N1194" t="s">
        <v>392</v>
      </c>
      <c r="O1194" t="s">
        <v>230</v>
      </c>
      <c r="P1194" t="s">
        <v>44</v>
      </c>
      <c r="Q1194">
        <v>955.06</v>
      </c>
      <c r="R1194" t="s">
        <v>32</v>
      </c>
      <c r="S1194" t="s">
        <v>33</v>
      </c>
      <c r="T1194">
        <v>1</v>
      </c>
      <c r="U1194" t="s">
        <v>4825</v>
      </c>
      <c r="V1194">
        <v>8.11</v>
      </c>
      <c r="W1194" t="s">
        <v>35</v>
      </c>
      <c r="X1194">
        <v>1</v>
      </c>
      <c r="Y1194">
        <v>3</v>
      </c>
      <c r="Z1194">
        <v>9</v>
      </c>
      <c r="AA1194" t="s">
        <v>53</v>
      </c>
      <c r="AB1194" t="s">
        <v>37</v>
      </c>
      <c r="AC1194" t="s">
        <v>38</v>
      </c>
      <c r="AD1194">
        <v>20</v>
      </c>
      <c r="AE1194">
        <v>313.80000000000018</v>
      </c>
      <c r="AF1194">
        <v>1</v>
      </c>
      <c r="AG1194" t="s">
        <v>38</v>
      </c>
      <c r="AH1194">
        <f>moove_smart_Real[[#This Row],[Fuel_Price]]+moove_smart_Real[[#This Row],[Fare_Paid]]</f>
        <v>3929.11</v>
      </c>
    </row>
    <row r="1195" spans="1:34" x14ac:dyDescent="0.25">
      <c r="A1195" t="s">
        <v>1512</v>
      </c>
      <c r="B1195" s="1">
        <v>45346</v>
      </c>
      <c r="C1195" t="s">
        <v>4823</v>
      </c>
      <c r="D1195" t="s">
        <v>58</v>
      </c>
      <c r="E1195">
        <v>2231.0500000000002</v>
      </c>
      <c r="F1195">
        <v>2202.84</v>
      </c>
      <c r="G1195">
        <v>55.2</v>
      </c>
      <c r="H1195">
        <v>37.200000000000003</v>
      </c>
      <c r="I1195">
        <v>3.5</v>
      </c>
      <c r="J1195" t="s">
        <v>28</v>
      </c>
      <c r="K1195" t="s">
        <v>4820</v>
      </c>
      <c r="L1195">
        <v>0</v>
      </c>
      <c r="M1195">
        <v>0</v>
      </c>
      <c r="N1195" t="s">
        <v>69</v>
      </c>
      <c r="O1195" t="s">
        <v>376</v>
      </c>
      <c r="P1195" t="s">
        <v>52</v>
      </c>
      <c r="Q1195">
        <v>863.37</v>
      </c>
      <c r="R1195" t="s">
        <v>32</v>
      </c>
      <c r="S1195" t="s">
        <v>33</v>
      </c>
      <c r="T1195">
        <v>1</v>
      </c>
      <c r="U1195" t="s">
        <v>89</v>
      </c>
      <c r="V1195">
        <v>8.44</v>
      </c>
      <c r="W1195" t="s">
        <v>28</v>
      </c>
      <c r="X1195">
        <v>0</v>
      </c>
      <c r="Y1195">
        <v>17</v>
      </c>
      <c r="Z1195">
        <v>6</v>
      </c>
      <c r="AA1195" t="s">
        <v>36</v>
      </c>
      <c r="AB1195" t="s">
        <v>54</v>
      </c>
      <c r="AC1195" t="s">
        <v>55</v>
      </c>
      <c r="AD1195">
        <v>18</v>
      </c>
      <c r="AE1195">
        <v>28.210000000000036</v>
      </c>
      <c r="AF1195">
        <v>0</v>
      </c>
      <c r="AG1195" t="s">
        <v>4857</v>
      </c>
      <c r="AH1195">
        <f>moove_smart_Real[[#This Row],[Fuel_Price]]+moove_smart_Real[[#This Row],[Fare_Paid]]</f>
        <v>3094.42</v>
      </c>
    </row>
    <row r="1196" spans="1:34" x14ac:dyDescent="0.25">
      <c r="A1196" t="s">
        <v>1513</v>
      </c>
      <c r="B1196" s="1">
        <v>45972</v>
      </c>
      <c r="C1196" t="s">
        <v>4821</v>
      </c>
      <c r="D1196" t="s">
        <v>58</v>
      </c>
      <c r="E1196">
        <v>3154.67</v>
      </c>
      <c r="F1196">
        <v>2970.85</v>
      </c>
      <c r="G1196">
        <v>35.799999999999997</v>
      </c>
      <c r="H1196">
        <v>29.8</v>
      </c>
      <c r="I1196">
        <v>3.6</v>
      </c>
      <c r="J1196" t="s">
        <v>28</v>
      </c>
      <c r="K1196" t="s">
        <v>4820</v>
      </c>
      <c r="L1196">
        <v>0</v>
      </c>
      <c r="M1196">
        <v>0</v>
      </c>
      <c r="N1196" t="s">
        <v>144</v>
      </c>
      <c r="O1196" t="s">
        <v>622</v>
      </c>
      <c r="P1196" t="s">
        <v>52</v>
      </c>
      <c r="Q1196">
        <v>1095.31</v>
      </c>
      <c r="R1196" t="s">
        <v>32</v>
      </c>
      <c r="S1196" t="s">
        <v>33</v>
      </c>
      <c r="T1196">
        <v>1</v>
      </c>
      <c r="U1196" t="s">
        <v>45</v>
      </c>
      <c r="V1196">
        <v>19.55</v>
      </c>
      <c r="W1196" t="s">
        <v>35</v>
      </c>
      <c r="X1196">
        <v>1</v>
      </c>
      <c r="Y1196">
        <v>18</v>
      </c>
      <c r="Z1196">
        <v>10</v>
      </c>
      <c r="AA1196" t="s">
        <v>78</v>
      </c>
      <c r="AB1196" t="s">
        <v>54</v>
      </c>
      <c r="AC1196" t="s">
        <v>38</v>
      </c>
      <c r="AD1196">
        <v>5.9999999999999964</v>
      </c>
      <c r="AE1196">
        <v>183.82000000000016</v>
      </c>
      <c r="AF1196">
        <v>0</v>
      </c>
      <c r="AG1196" t="s">
        <v>4857</v>
      </c>
      <c r="AH1196">
        <f>moove_smart_Real[[#This Row],[Fuel_Price]]+moove_smart_Real[[#This Row],[Fare_Paid]]</f>
        <v>4249.9799999999996</v>
      </c>
    </row>
    <row r="1197" spans="1:34" x14ac:dyDescent="0.25">
      <c r="A1197" t="s">
        <v>1514</v>
      </c>
      <c r="B1197" s="1">
        <v>45395</v>
      </c>
      <c r="C1197" t="s">
        <v>95</v>
      </c>
      <c r="D1197" t="s">
        <v>27</v>
      </c>
      <c r="E1197">
        <v>3572.43</v>
      </c>
      <c r="F1197">
        <v>3641.39</v>
      </c>
      <c r="G1197">
        <v>33.4</v>
      </c>
      <c r="H1197">
        <v>11.4</v>
      </c>
      <c r="I1197">
        <v>2.9</v>
      </c>
      <c r="J1197" t="s">
        <v>35</v>
      </c>
      <c r="K1197" t="s">
        <v>59</v>
      </c>
      <c r="L1197">
        <v>3</v>
      </c>
      <c r="M1197">
        <v>0</v>
      </c>
      <c r="N1197" t="s">
        <v>434</v>
      </c>
      <c r="O1197" t="s">
        <v>236</v>
      </c>
      <c r="P1197" t="s">
        <v>44</v>
      </c>
      <c r="Q1197">
        <v>1052.27</v>
      </c>
      <c r="R1197" t="s">
        <v>76</v>
      </c>
      <c r="S1197" t="s">
        <v>33</v>
      </c>
      <c r="T1197">
        <v>1</v>
      </c>
      <c r="U1197" t="s">
        <v>89</v>
      </c>
      <c r="V1197">
        <v>13.79</v>
      </c>
      <c r="W1197" t="s">
        <v>28</v>
      </c>
      <c r="X1197">
        <v>0</v>
      </c>
      <c r="Y1197">
        <v>3</v>
      </c>
      <c r="Z1197">
        <v>14</v>
      </c>
      <c r="AA1197" t="s">
        <v>78</v>
      </c>
      <c r="AB1197" t="s">
        <v>54</v>
      </c>
      <c r="AC1197" t="s">
        <v>55</v>
      </c>
      <c r="AD1197">
        <v>22</v>
      </c>
      <c r="AE1197">
        <v>-68.960000000000036</v>
      </c>
      <c r="AF1197">
        <v>1</v>
      </c>
      <c r="AG1197" t="s">
        <v>38</v>
      </c>
      <c r="AH1197">
        <f>moove_smart_Real[[#This Row],[Fuel_Price]]+moove_smart_Real[[#This Row],[Fare_Paid]]</f>
        <v>4624.7</v>
      </c>
    </row>
    <row r="1198" spans="1:34" x14ac:dyDescent="0.25">
      <c r="A1198" t="s">
        <v>1515</v>
      </c>
      <c r="B1198" s="1">
        <v>45999</v>
      </c>
      <c r="C1198" t="s">
        <v>4821</v>
      </c>
      <c r="D1198" t="s">
        <v>41</v>
      </c>
      <c r="E1198">
        <v>3415.26</v>
      </c>
      <c r="F1198">
        <v>3094.18</v>
      </c>
      <c r="G1198">
        <v>37.200000000000003</v>
      </c>
      <c r="H1198">
        <v>26.2</v>
      </c>
      <c r="I1198">
        <v>3.3</v>
      </c>
      <c r="J1198" t="s">
        <v>35</v>
      </c>
      <c r="K1198" t="s">
        <v>59</v>
      </c>
      <c r="L1198">
        <v>3</v>
      </c>
      <c r="M1198">
        <v>0</v>
      </c>
      <c r="N1198" t="s">
        <v>159</v>
      </c>
      <c r="O1198" t="s">
        <v>171</v>
      </c>
      <c r="P1198" t="s">
        <v>81</v>
      </c>
      <c r="Q1198">
        <v>923.31</v>
      </c>
      <c r="R1198" t="s">
        <v>32</v>
      </c>
      <c r="S1198" t="s">
        <v>33</v>
      </c>
      <c r="T1198">
        <v>1</v>
      </c>
      <c r="U1198" t="s">
        <v>89</v>
      </c>
      <c r="V1198">
        <v>9.9700000000000006</v>
      </c>
      <c r="W1198" t="s">
        <v>35</v>
      </c>
      <c r="X1198">
        <v>1</v>
      </c>
      <c r="Y1198">
        <v>13</v>
      </c>
      <c r="Z1198">
        <v>2</v>
      </c>
      <c r="AA1198" t="s">
        <v>53</v>
      </c>
      <c r="AB1198" t="s">
        <v>54</v>
      </c>
      <c r="AC1198" t="s">
        <v>46</v>
      </c>
      <c r="AD1198">
        <v>11.000000000000004</v>
      </c>
      <c r="AE1198">
        <v>321.08000000000038</v>
      </c>
      <c r="AF1198">
        <v>1</v>
      </c>
      <c r="AG1198" t="s">
        <v>4857</v>
      </c>
      <c r="AH1198">
        <f>moove_smart_Real[[#This Row],[Fuel_Price]]+moove_smart_Real[[#This Row],[Fare_Paid]]</f>
        <v>4338.57</v>
      </c>
    </row>
    <row r="1199" spans="1:34" x14ac:dyDescent="0.25">
      <c r="A1199" t="s">
        <v>1516</v>
      </c>
      <c r="B1199" s="1">
        <v>45667</v>
      </c>
      <c r="C1199" t="s">
        <v>4821</v>
      </c>
      <c r="D1199" t="s">
        <v>58</v>
      </c>
      <c r="E1199">
        <v>3652.62</v>
      </c>
      <c r="F1199">
        <v>3465.37</v>
      </c>
      <c r="G1199">
        <v>48.5</v>
      </c>
      <c r="H1199">
        <v>32.5</v>
      </c>
      <c r="I1199">
        <v>4</v>
      </c>
      <c r="J1199" t="s">
        <v>28</v>
      </c>
      <c r="K1199" t="s">
        <v>4820</v>
      </c>
      <c r="L1199">
        <v>0</v>
      </c>
      <c r="M1199">
        <v>0</v>
      </c>
      <c r="N1199" t="s">
        <v>247</v>
      </c>
      <c r="O1199" t="s">
        <v>51</v>
      </c>
      <c r="P1199" t="s">
        <v>44</v>
      </c>
      <c r="Q1199">
        <v>1003.01</v>
      </c>
      <c r="R1199" t="s">
        <v>32</v>
      </c>
      <c r="S1199" t="s">
        <v>33</v>
      </c>
      <c r="T1199">
        <v>1</v>
      </c>
      <c r="U1199" t="s">
        <v>45</v>
      </c>
      <c r="V1199">
        <v>10.59</v>
      </c>
      <c r="W1199" t="s">
        <v>35</v>
      </c>
      <c r="X1199">
        <v>1</v>
      </c>
      <c r="Y1199">
        <v>7</v>
      </c>
      <c r="Z1199">
        <v>12</v>
      </c>
      <c r="AA1199" t="s">
        <v>36</v>
      </c>
      <c r="AB1199" t="s">
        <v>37</v>
      </c>
      <c r="AC1199" t="s">
        <v>38</v>
      </c>
      <c r="AD1199">
        <v>16</v>
      </c>
      <c r="AE1199">
        <v>187.25</v>
      </c>
      <c r="AF1199">
        <v>0</v>
      </c>
      <c r="AG1199" t="s">
        <v>38</v>
      </c>
      <c r="AH1199">
        <f>moove_smart_Real[[#This Row],[Fuel_Price]]+moove_smart_Real[[#This Row],[Fare_Paid]]</f>
        <v>4655.63</v>
      </c>
    </row>
    <row r="1200" spans="1:34" x14ac:dyDescent="0.25">
      <c r="A1200" t="s">
        <v>1517</v>
      </c>
      <c r="B1200" s="1">
        <v>45994</v>
      </c>
      <c r="C1200" t="s">
        <v>4822</v>
      </c>
      <c r="D1200" t="s">
        <v>27</v>
      </c>
      <c r="E1200">
        <v>3384.36</v>
      </c>
      <c r="F1200">
        <v>3424</v>
      </c>
      <c r="G1200">
        <v>65</v>
      </c>
      <c r="H1200">
        <v>50</v>
      </c>
      <c r="I1200">
        <v>5</v>
      </c>
      <c r="J1200" t="s">
        <v>35</v>
      </c>
      <c r="K1200" t="s">
        <v>73</v>
      </c>
      <c r="L1200">
        <v>4</v>
      </c>
      <c r="M1200">
        <v>0</v>
      </c>
      <c r="N1200" t="s">
        <v>162</v>
      </c>
      <c r="O1200" t="s">
        <v>227</v>
      </c>
      <c r="P1200" t="s">
        <v>81</v>
      </c>
      <c r="Q1200">
        <v>963.17</v>
      </c>
      <c r="R1200" t="s">
        <v>76</v>
      </c>
      <c r="S1200" t="s">
        <v>33</v>
      </c>
      <c r="T1200">
        <v>1</v>
      </c>
      <c r="U1200" t="s">
        <v>89</v>
      </c>
      <c r="V1200">
        <v>16.79</v>
      </c>
      <c r="W1200" t="s">
        <v>35</v>
      </c>
      <c r="X1200">
        <v>1</v>
      </c>
      <c r="Y1200">
        <v>18</v>
      </c>
      <c r="Z1200">
        <v>10</v>
      </c>
      <c r="AA1200" t="s">
        <v>78</v>
      </c>
      <c r="AB1200" t="s">
        <v>54</v>
      </c>
      <c r="AC1200" t="s">
        <v>46</v>
      </c>
      <c r="AD1200">
        <v>15</v>
      </c>
      <c r="AE1200">
        <v>-39.639999999999873</v>
      </c>
      <c r="AF1200">
        <v>1</v>
      </c>
      <c r="AG1200" t="s">
        <v>4857</v>
      </c>
      <c r="AH1200">
        <f>moove_smart_Real[[#This Row],[Fuel_Price]]+moove_smart_Real[[#This Row],[Fare_Paid]]</f>
        <v>4347.53</v>
      </c>
    </row>
    <row r="1201" spans="1:34" x14ac:dyDescent="0.25">
      <c r="A1201" t="s">
        <v>1518</v>
      </c>
      <c r="B1201" s="1">
        <v>45443</v>
      </c>
      <c r="C1201" t="s">
        <v>173</v>
      </c>
      <c r="D1201" t="s">
        <v>41</v>
      </c>
      <c r="E1201">
        <v>1521.6</v>
      </c>
      <c r="F1201">
        <v>1478.1</v>
      </c>
      <c r="G1201">
        <v>55.8</v>
      </c>
      <c r="H1201">
        <v>44.8</v>
      </c>
      <c r="I1201">
        <v>3.9</v>
      </c>
      <c r="J1201" t="s">
        <v>35</v>
      </c>
      <c r="K1201" t="s">
        <v>109</v>
      </c>
      <c r="L1201">
        <v>2</v>
      </c>
      <c r="M1201">
        <v>1</v>
      </c>
      <c r="N1201" t="s">
        <v>229</v>
      </c>
      <c r="O1201" t="s">
        <v>657</v>
      </c>
      <c r="P1201" t="s">
        <v>31</v>
      </c>
      <c r="Q1201">
        <v>833.19</v>
      </c>
      <c r="R1201" t="s">
        <v>32</v>
      </c>
      <c r="S1201" t="s">
        <v>33</v>
      </c>
      <c r="T1201">
        <v>1</v>
      </c>
      <c r="U1201" t="s">
        <v>89</v>
      </c>
      <c r="V1201">
        <v>2.78</v>
      </c>
      <c r="W1201" t="s">
        <v>35</v>
      </c>
      <c r="X1201">
        <v>1</v>
      </c>
      <c r="Y1201">
        <v>12</v>
      </c>
      <c r="Z1201">
        <v>13</v>
      </c>
      <c r="AA1201" t="s">
        <v>53</v>
      </c>
      <c r="AB1201" t="s">
        <v>37</v>
      </c>
      <c r="AC1201" t="s">
        <v>55</v>
      </c>
      <c r="AD1201">
        <v>11</v>
      </c>
      <c r="AE1201">
        <v>43.5</v>
      </c>
      <c r="AF1201">
        <v>1</v>
      </c>
      <c r="AG1201" t="s">
        <v>4857</v>
      </c>
      <c r="AH1201">
        <f>moove_smart_Real[[#This Row],[Fuel_Price]]+moove_smart_Real[[#This Row],[Fare_Paid]]</f>
        <v>2354.79</v>
      </c>
    </row>
    <row r="1202" spans="1:34" x14ac:dyDescent="0.25">
      <c r="A1202" t="s">
        <v>1519</v>
      </c>
      <c r="B1202" s="1">
        <v>45357</v>
      </c>
      <c r="C1202" t="s">
        <v>4822</v>
      </c>
      <c r="D1202" t="s">
        <v>58</v>
      </c>
      <c r="E1202">
        <v>2143.25</v>
      </c>
      <c r="F1202">
        <v>2122.1799999999998</v>
      </c>
      <c r="G1202">
        <v>33.4</v>
      </c>
      <c r="H1202">
        <v>14.4</v>
      </c>
      <c r="I1202">
        <v>4.3</v>
      </c>
      <c r="J1202" t="s">
        <v>28</v>
      </c>
      <c r="K1202" t="s">
        <v>4820</v>
      </c>
      <c r="L1202">
        <v>0</v>
      </c>
      <c r="M1202">
        <v>0</v>
      </c>
      <c r="N1202" t="s">
        <v>235</v>
      </c>
      <c r="O1202" t="s">
        <v>385</v>
      </c>
      <c r="P1202" t="s">
        <v>31</v>
      </c>
      <c r="Q1202">
        <v>960.58</v>
      </c>
      <c r="R1202" t="s">
        <v>76</v>
      </c>
      <c r="S1202" t="s">
        <v>33</v>
      </c>
      <c r="T1202">
        <v>1</v>
      </c>
      <c r="U1202" t="s">
        <v>4825</v>
      </c>
      <c r="V1202">
        <v>16.59</v>
      </c>
      <c r="W1202" t="s">
        <v>28</v>
      </c>
      <c r="X1202">
        <v>0</v>
      </c>
      <c r="Y1202">
        <v>14</v>
      </c>
      <c r="Z1202">
        <v>4</v>
      </c>
      <c r="AA1202" t="s">
        <v>78</v>
      </c>
      <c r="AB1202" t="s">
        <v>54</v>
      </c>
      <c r="AC1202" t="s">
        <v>46</v>
      </c>
      <c r="AD1202">
        <v>19</v>
      </c>
      <c r="AE1202">
        <v>21.070000000000164</v>
      </c>
      <c r="AF1202">
        <v>0</v>
      </c>
      <c r="AG1202" t="s">
        <v>4857</v>
      </c>
      <c r="AH1202">
        <f>moove_smart_Real[[#This Row],[Fuel_Price]]+moove_smart_Real[[#This Row],[Fare_Paid]]</f>
        <v>3103.83</v>
      </c>
    </row>
    <row r="1203" spans="1:34" x14ac:dyDescent="0.25">
      <c r="A1203" t="s">
        <v>1520</v>
      </c>
      <c r="B1203" s="1">
        <v>45767</v>
      </c>
      <c r="C1203" t="s">
        <v>4822</v>
      </c>
      <c r="D1203" t="s">
        <v>27</v>
      </c>
      <c r="E1203">
        <v>4036.36</v>
      </c>
      <c r="F1203">
        <v>3935.26</v>
      </c>
      <c r="G1203">
        <v>34.9</v>
      </c>
      <c r="H1203">
        <v>29.9</v>
      </c>
      <c r="I1203">
        <v>3.3</v>
      </c>
      <c r="J1203" t="s">
        <v>28</v>
      </c>
      <c r="K1203" t="s">
        <v>4820</v>
      </c>
      <c r="L1203">
        <v>0</v>
      </c>
      <c r="M1203">
        <v>0</v>
      </c>
      <c r="N1203" t="s">
        <v>174</v>
      </c>
      <c r="O1203" t="s">
        <v>587</v>
      </c>
      <c r="P1203" t="s">
        <v>81</v>
      </c>
      <c r="Q1203">
        <v>1001.78</v>
      </c>
      <c r="R1203" t="s">
        <v>76</v>
      </c>
      <c r="S1203" t="s">
        <v>33</v>
      </c>
      <c r="T1203">
        <v>1</v>
      </c>
      <c r="U1203" t="s">
        <v>89</v>
      </c>
      <c r="V1203">
        <v>22.31</v>
      </c>
      <c r="W1203" t="s">
        <v>28</v>
      </c>
      <c r="X1203">
        <v>0</v>
      </c>
      <c r="Y1203">
        <v>5</v>
      </c>
      <c r="Z1203">
        <v>9</v>
      </c>
      <c r="AA1203" t="s">
        <v>78</v>
      </c>
      <c r="AB1203" t="s">
        <v>37</v>
      </c>
      <c r="AC1203" t="s">
        <v>38</v>
      </c>
      <c r="AD1203">
        <v>5</v>
      </c>
      <c r="AE1203">
        <v>101.09999999999991</v>
      </c>
      <c r="AF1203">
        <v>0</v>
      </c>
      <c r="AG1203" t="s">
        <v>38</v>
      </c>
      <c r="AH1203">
        <f>moove_smart_Real[[#This Row],[Fuel_Price]]+moove_smart_Real[[#This Row],[Fare_Paid]]</f>
        <v>5038.1400000000003</v>
      </c>
    </row>
    <row r="1204" spans="1:34" x14ac:dyDescent="0.25">
      <c r="A1204" t="s">
        <v>1521</v>
      </c>
      <c r="B1204" s="1">
        <v>45866</v>
      </c>
      <c r="C1204" t="s">
        <v>173</v>
      </c>
      <c r="D1204" t="s">
        <v>58</v>
      </c>
      <c r="E1204">
        <v>4215.7</v>
      </c>
      <c r="F1204">
        <v>4200.7700000000004</v>
      </c>
      <c r="G1204">
        <v>42.7</v>
      </c>
      <c r="H1204">
        <v>23.7</v>
      </c>
      <c r="I1204">
        <v>3.1</v>
      </c>
      <c r="J1204" t="s">
        <v>35</v>
      </c>
      <c r="K1204" t="s">
        <v>59</v>
      </c>
      <c r="L1204">
        <v>3</v>
      </c>
      <c r="M1204">
        <v>0</v>
      </c>
      <c r="N1204" t="s">
        <v>29</v>
      </c>
      <c r="O1204" t="s">
        <v>541</v>
      </c>
      <c r="P1204" t="s">
        <v>44</v>
      </c>
      <c r="Q1204">
        <v>1024.02</v>
      </c>
      <c r="R1204" t="s">
        <v>32</v>
      </c>
      <c r="S1204" t="s">
        <v>33</v>
      </c>
      <c r="T1204">
        <v>1</v>
      </c>
      <c r="U1204" t="s">
        <v>45</v>
      </c>
      <c r="V1204">
        <v>14.55</v>
      </c>
      <c r="W1204" t="s">
        <v>28</v>
      </c>
      <c r="X1204">
        <v>0</v>
      </c>
      <c r="Y1204">
        <v>18</v>
      </c>
      <c r="Z1204">
        <v>7</v>
      </c>
      <c r="AA1204" t="s">
        <v>78</v>
      </c>
      <c r="AB1204" t="s">
        <v>37</v>
      </c>
      <c r="AC1204" t="s">
        <v>55</v>
      </c>
      <c r="AD1204">
        <v>19.000000000000004</v>
      </c>
      <c r="AE1204">
        <v>14.929999999999382</v>
      </c>
      <c r="AF1204">
        <v>1</v>
      </c>
      <c r="AG1204" t="s">
        <v>4857</v>
      </c>
      <c r="AH1204">
        <f>moove_smart_Real[[#This Row],[Fuel_Price]]+moove_smart_Real[[#This Row],[Fare_Paid]]</f>
        <v>5239.7199999999993</v>
      </c>
    </row>
    <row r="1205" spans="1:34" x14ac:dyDescent="0.25">
      <c r="A1205" t="s">
        <v>1522</v>
      </c>
      <c r="B1205" s="1">
        <v>45816</v>
      </c>
      <c r="C1205" t="s">
        <v>95</v>
      </c>
      <c r="D1205" t="s">
        <v>41</v>
      </c>
      <c r="E1205">
        <v>1986.41</v>
      </c>
      <c r="F1205">
        <v>1924.57</v>
      </c>
      <c r="G1205">
        <v>10.6</v>
      </c>
      <c r="H1205">
        <v>10</v>
      </c>
      <c r="I1205">
        <v>5</v>
      </c>
      <c r="J1205" t="s">
        <v>35</v>
      </c>
      <c r="K1205" t="s">
        <v>59</v>
      </c>
      <c r="L1205">
        <v>3</v>
      </c>
      <c r="M1205">
        <v>0</v>
      </c>
      <c r="N1205" t="s">
        <v>320</v>
      </c>
      <c r="O1205" t="s">
        <v>376</v>
      </c>
      <c r="P1205" t="s">
        <v>31</v>
      </c>
      <c r="Q1205">
        <v>742.49</v>
      </c>
      <c r="R1205" t="s">
        <v>32</v>
      </c>
      <c r="S1205" t="s">
        <v>33</v>
      </c>
      <c r="T1205">
        <v>1</v>
      </c>
      <c r="U1205" t="s">
        <v>89</v>
      </c>
      <c r="V1205">
        <v>3.25</v>
      </c>
      <c r="W1205" t="s">
        <v>28</v>
      </c>
      <c r="X1205">
        <v>0</v>
      </c>
      <c r="Y1205">
        <v>2</v>
      </c>
      <c r="Z1205">
        <v>13</v>
      </c>
      <c r="AA1205" t="s">
        <v>78</v>
      </c>
      <c r="AB1205" t="s">
        <v>54</v>
      </c>
      <c r="AC1205" t="s">
        <v>38</v>
      </c>
      <c r="AD1205">
        <v>0.59999999999999964</v>
      </c>
      <c r="AE1205">
        <v>61.840000000000146</v>
      </c>
      <c r="AF1205">
        <v>1</v>
      </c>
      <c r="AG1205" t="s">
        <v>38</v>
      </c>
      <c r="AH1205">
        <f>moove_smart_Real[[#This Row],[Fuel_Price]]+moove_smart_Real[[#This Row],[Fare_Paid]]</f>
        <v>2728.9</v>
      </c>
    </row>
    <row r="1206" spans="1:34" x14ac:dyDescent="0.25">
      <c r="A1206" t="s">
        <v>1523</v>
      </c>
      <c r="B1206" s="1">
        <v>45356</v>
      </c>
      <c r="C1206" t="s">
        <v>4821</v>
      </c>
      <c r="D1206" t="s">
        <v>41</v>
      </c>
      <c r="E1206">
        <v>2431.65</v>
      </c>
      <c r="F1206">
        <v>2386.4</v>
      </c>
      <c r="G1206">
        <v>52.8</v>
      </c>
      <c r="H1206">
        <v>46.8</v>
      </c>
      <c r="I1206">
        <v>2.2999999999999998</v>
      </c>
      <c r="J1206" t="s">
        <v>35</v>
      </c>
      <c r="K1206" t="s">
        <v>109</v>
      </c>
      <c r="L1206">
        <v>2</v>
      </c>
      <c r="M1206">
        <v>1</v>
      </c>
      <c r="N1206" t="s">
        <v>100</v>
      </c>
      <c r="O1206" t="s">
        <v>66</v>
      </c>
      <c r="P1206" t="s">
        <v>31</v>
      </c>
      <c r="Q1206">
        <v>957.34</v>
      </c>
      <c r="R1206" t="s">
        <v>32</v>
      </c>
      <c r="S1206" t="s">
        <v>33</v>
      </c>
      <c r="T1206">
        <v>1</v>
      </c>
      <c r="U1206" t="s">
        <v>89</v>
      </c>
      <c r="V1206">
        <v>14.42</v>
      </c>
      <c r="W1206" t="s">
        <v>35</v>
      </c>
      <c r="X1206">
        <v>1</v>
      </c>
      <c r="Y1206">
        <v>12</v>
      </c>
      <c r="Z1206">
        <v>12</v>
      </c>
      <c r="AA1206" t="s">
        <v>36</v>
      </c>
      <c r="AB1206" t="s">
        <v>37</v>
      </c>
      <c r="AC1206" t="s">
        <v>46</v>
      </c>
      <c r="AD1206">
        <v>6</v>
      </c>
      <c r="AE1206">
        <v>45.25</v>
      </c>
      <c r="AF1206">
        <v>1</v>
      </c>
      <c r="AG1206" t="s">
        <v>4857</v>
      </c>
      <c r="AH1206">
        <f>moove_smart_Real[[#This Row],[Fuel_Price]]+moove_smart_Real[[#This Row],[Fare_Paid]]</f>
        <v>3388.9900000000002</v>
      </c>
    </row>
    <row r="1207" spans="1:34" x14ac:dyDescent="0.25">
      <c r="A1207" t="s">
        <v>1524</v>
      </c>
      <c r="B1207" s="1">
        <v>45401</v>
      </c>
      <c r="C1207" t="s">
        <v>173</v>
      </c>
      <c r="D1207" t="s">
        <v>27</v>
      </c>
      <c r="E1207">
        <v>4492.8599999999997</v>
      </c>
      <c r="F1207">
        <v>4241.54</v>
      </c>
      <c r="G1207">
        <v>33.5</v>
      </c>
      <c r="H1207">
        <v>19.5</v>
      </c>
      <c r="I1207">
        <v>2.9</v>
      </c>
      <c r="J1207" t="s">
        <v>28</v>
      </c>
      <c r="K1207" t="s">
        <v>4820</v>
      </c>
      <c r="L1207">
        <v>0</v>
      </c>
      <c r="M1207">
        <v>0</v>
      </c>
      <c r="N1207" t="s">
        <v>352</v>
      </c>
      <c r="O1207" t="s">
        <v>381</v>
      </c>
      <c r="P1207" t="s">
        <v>81</v>
      </c>
      <c r="Q1207">
        <v>833.93</v>
      </c>
      <c r="R1207" t="s">
        <v>32</v>
      </c>
      <c r="S1207" t="s">
        <v>33</v>
      </c>
      <c r="T1207">
        <v>1</v>
      </c>
      <c r="U1207" t="s">
        <v>4825</v>
      </c>
      <c r="V1207">
        <v>20.78</v>
      </c>
      <c r="W1207" t="s">
        <v>35</v>
      </c>
      <c r="X1207">
        <v>1</v>
      </c>
      <c r="Y1207">
        <v>17</v>
      </c>
      <c r="Z1207">
        <v>6</v>
      </c>
      <c r="AA1207" t="s">
        <v>78</v>
      </c>
      <c r="AB1207" t="s">
        <v>54</v>
      </c>
      <c r="AC1207" t="s">
        <v>38</v>
      </c>
      <c r="AD1207">
        <v>14</v>
      </c>
      <c r="AE1207">
        <v>251.31999999999971</v>
      </c>
      <c r="AF1207">
        <v>1</v>
      </c>
      <c r="AG1207" t="s">
        <v>4857</v>
      </c>
      <c r="AH1207">
        <f>moove_smart_Real[[#This Row],[Fuel_Price]]+moove_smart_Real[[#This Row],[Fare_Paid]]</f>
        <v>5326.79</v>
      </c>
    </row>
    <row r="1208" spans="1:34" x14ac:dyDescent="0.25">
      <c r="A1208" t="s">
        <v>1525</v>
      </c>
      <c r="B1208" s="1">
        <v>45355</v>
      </c>
      <c r="C1208" t="s">
        <v>4819</v>
      </c>
      <c r="D1208" t="s">
        <v>27</v>
      </c>
      <c r="E1208">
        <v>1967.15</v>
      </c>
      <c r="F1208">
        <v>1925</v>
      </c>
      <c r="G1208">
        <v>37.6</v>
      </c>
      <c r="H1208">
        <v>18.600000000000001</v>
      </c>
      <c r="I1208">
        <v>2.4</v>
      </c>
      <c r="J1208" t="s">
        <v>28</v>
      </c>
      <c r="K1208" t="s">
        <v>4820</v>
      </c>
      <c r="L1208">
        <v>0</v>
      </c>
      <c r="M1208">
        <v>0</v>
      </c>
      <c r="N1208" t="s">
        <v>325</v>
      </c>
      <c r="O1208" t="s">
        <v>379</v>
      </c>
      <c r="P1208" t="s">
        <v>31</v>
      </c>
      <c r="Q1208">
        <v>874.71</v>
      </c>
      <c r="R1208" t="s">
        <v>32</v>
      </c>
      <c r="S1208" t="s">
        <v>33</v>
      </c>
      <c r="T1208">
        <v>1</v>
      </c>
      <c r="U1208" t="s">
        <v>4825</v>
      </c>
      <c r="V1208">
        <v>4.96</v>
      </c>
      <c r="W1208" t="s">
        <v>28</v>
      </c>
      <c r="X1208">
        <v>0</v>
      </c>
      <c r="Y1208">
        <v>10</v>
      </c>
      <c r="Z1208">
        <v>15</v>
      </c>
      <c r="AA1208" t="s">
        <v>78</v>
      </c>
      <c r="AB1208" t="s">
        <v>54</v>
      </c>
      <c r="AC1208" t="s">
        <v>46</v>
      </c>
      <c r="AD1208">
        <v>19</v>
      </c>
      <c r="AE1208">
        <v>42.150000000000091</v>
      </c>
      <c r="AF1208">
        <v>1</v>
      </c>
      <c r="AG1208" t="s">
        <v>4857</v>
      </c>
      <c r="AH1208">
        <f>moove_smart_Real[[#This Row],[Fuel_Price]]+moove_smart_Real[[#This Row],[Fare_Paid]]</f>
        <v>2841.86</v>
      </c>
    </row>
    <row r="1209" spans="1:34" x14ac:dyDescent="0.25">
      <c r="A1209" t="s">
        <v>1526</v>
      </c>
      <c r="B1209" s="1">
        <v>45377</v>
      </c>
      <c r="C1209" t="s">
        <v>95</v>
      </c>
      <c r="D1209" t="s">
        <v>58</v>
      </c>
      <c r="E1209">
        <v>1296</v>
      </c>
      <c r="F1209">
        <v>847.94</v>
      </c>
      <c r="G1209">
        <v>42.4</v>
      </c>
      <c r="H1209">
        <v>37.4</v>
      </c>
      <c r="I1209">
        <v>4.4000000000000004</v>
      </c>
      <c r="J1209" t="s">
        <v>28</v>
      </c>
      <c r="K1209" t="s">
        <v>4820</v>
      </c>
      <c r="L1209">
        <v>0</v>
      </c>
      <c r="M1209">
        <v>0</v>
      </c>
      <c r="N1209" t="s">
        <v>105</v>
      </c>
      <c r="O1209" t="s">
        <v>444</v>
      </c>
      <c r="P1209" t="s">
        <v>31</v>
      </c>
      <c r="Q1209">
        <v>922.12</v>
      </c>
      <c r="R1209" t="s">
        <v>32</v>
      </c>
      <c r="S1209" t="s">
        <v>33</v>
      </c>
      <c r="T1209">
        <v>1</v>
      </c>
      <c r="U1209" t="s">
        <v>4825</v>
      </c>
      <c r="V1209">
        <v>2.75</v>
      </c>
      <c r="W1209" t="s">
        <v>35</v>
      </c>
      <c r="X1209">
        <v>1</v>
      </c>
      <c r="Y1209">
        <v>1</v>
      </c>
      <c r="Z1209">
        <v>13</v>
      </c>
      <c r="AA1209" t="s">
        <v>36</v>
      </c>
      <c r="AB1209" t="s">
        <v>54</v>
      </c>
      <c r="AC1209" t="s">
        <v>55</v>
      </c>
      <c r="AD1209">
        <v>5</v>
      </c>
      <c r="AE1209">
        <v>448.05999999999995</v>
      </c>
      <c r="AF1209">
        <v>0</v>
      </c>
      <c r="AG1209" t="s">
        <v>38</v>
      </c>
      <c r="AH1209">
        <f>moove_smart_Real[[#This Row],[Fuel_Price]]+moove_smart_Real[[#This Row],[Fare_Paid]]</f>
        <v>2218.12</v>
      </c>
    </row>
    <row r="1210" spans="1:34" x14ac:dyDescent="0.25">
      <c r="A1210" t="s">
        <v>1527</v>
      </c>
      <c r="B1210" s="1">
        <v>46021</v>
      </c>
      <c r="C1210" t="s">
        <v>4821</v>
      </c>
      <c r="D1210" t="s">
        <v>58</v>
      </c>
      <c r="E1210">
        <v>3557.39</v>
      </c>
      <c r="F1210">
        <v>3978.53</v>
      </c>
      <c r="G1210">
        <v>25.9</v>
      </c>
      <c r="H1210">
        <v>11.9</v>
      </c>
      <c r="I1210">
        <v>3.4</v>
      </c>
      <c r="J1210" t="s">
        <v>28</v>
      </c>
      <c r="K1210" t="s">
        <v>4820</v>
      </c>
      <c r="L1210">
        <v>0</v>
      </c>
      <c r="M1210">
        <v>0</v>
      </c>
      <c r="N1210" t="s">
        <v>418</v>
      </c>
      <c r="O1210" t="s">
        <v>295</v>
      </c>
      <c r="P1210" t="s">
        <v>44</v>
      </c>
      <c r="Q1210">
        <v>1042.73</v>
      </c>
      <c r="R1210" t="s">
        <v>32</v>
      </c>
      <c r="S1210" t="s">
        <v>33</v>
      </c>
      <c r="T1210">
        <v>1</v>
      </c>
      <c r="U1210" t="s">
        <v>45</v>
      </c>
      <c r="V1210">
        <v>16.760000000000002</v>
      </c>
      <c r="W1210" t="s">
        <v>35</v>
      </c>
      <c r="X1210">
        <v>1</v>
      </c>
      <c r="Y1210">
        <v>11</v>
      </c>
      <c r="Z1210">
        <v>9</v>
      </c>
      <c r="AA1210" t="s">
        <v>78</v>
      </c>
      <c r="AB1210" t="s">
        <v>54</v>
      </c>
      <c r="AC1210" t="s">
        <v>38</v>
      </c>
      <c r="AD1210">
        <v>13.999999999999998</v>
      </c>
      <c r="AE1210">
        <v>-421.14000000000033</v>
      </c>
      <c r="AF1210">
        <v>0</v>
      </c>
      <c r="AG1210" t="s">
        <v>4857</v>
      </c>
      <c r="AH1210">
        <f>moove_smart_Real[[#This Row],[Fuel_Price]]+moove_smart_Real[[#This Row],[Fare_Paid]]</f>
        <v>4600.12</v>
      </c>
    </row>
    <row r="1211" spans="1:34" x14ac:dyDescent="0.25">
      <c r="A1211" t="s">
        <v>1528</v>
      </c>
      <c r="B1211" s="1">
        <v>45380</v>
      </c>
      <c r="C1211" t="s">
        <v>4821</v>
      </c>
      <c r="D1211" t="s">
        <v>49</v>
      </c>
      <c r="E1211">
        <v>4314.1899999999996</v>
      </c>
      <c r="F1211">
        <v>4141.04</v>
      </c>
      <c r="G1211">
        <v>57.3</v>
      </c>
      <c r="H1211">
        <v>40.299999999999997</v>
      </c>
      <c r="I1211">
        <v>3.5</v>
      </c>
      <c r="J1211" t="s">
        <v>28</v>
      </c>
      <c r="K1211" t="s">
        <v>4820</v>
      </c>
      <c r="L1211">
        <v>0</v>
      </c>
      <c r="M1211">
        <v>0</v>
      </c>
      <c r="N1211" t="s">
        <v>238</v>
      </c>
      <c r="O1211" t="s">
        <v>601</v>
      </c>
      <c r="P1211" t="s">
        <v>81</v>
      </c>
      <c r="Q1211">
        <v>682.21</v>
      </c>
      <c r="R1211" t="s">
        <v>76</v>
      </c>
      <c r="S1211" t="s">
        <v>33</v>
      </c>
      <c r="T1211">
        <v>1</v>
      </c>
      <c r="U1211" t="s">
        <v>4825</v>
      </c>
      <c r="V1211">
        <v>22.9</v>
      </c>
      <c r="W1211" t="s">
        <v>28</v>
      </c>
      <c r="X1211">
        <v>0</v>
      </c>
      <c r="Y1211">
        <v>3</v>
      </c>
      <c r="Z1211">
        <v>6</v>
      </c>
      <c r="AA1211" t="s">
        <v>78</v>
      </c>
      <c r="AB1211" t="s">
        <v>54</v>
      </c>
      <c r="AC1211" t="s">
        <v>46</v>
      </c>
      <c r="AD1211">
        <v>17</v>
      </c>
      <c r="AE1211">
        <v>173.14999999999964</v>
      </c>
      <c r="AF1211">
        <v>0</v>
      </c>
      <c r="AG1211" t="s">
        <v>38</v>
      </c>
      <c r="AH1211">
        <f>moove_smart_Real[[#This Row],[Fuel_Price]]+moove_smart_Real[[#This Row],[Fare_Paid]]</f>
        <v>4996.3999999999996</v>
      </c>
    </row>
    <row r="1212" spans="1:34" x14ac:dyDescent="0.25">
      <c r="A1212" t="s">
        <v>1529</v>
      </c>
      <c r="B1212" s="1">
        <v>45744</v>
      </c>
      <c r="C1212" t="s">
        <v>4819</v>
      </c>
      <c r="D1212" t="s">
        <v>49</v>
      </c>
      <c r="E1212">
        <v>3105.93</v>
      </c>
      <c r="F1212">
        <v>3148.76</v>
      </c>
      <c r="G1212">
        <v>45.4</v>
      </c>
      <c r="H1212">
        <v>38.4</v>
      </c>
      <c r="I1212">
        <v>3.7</v>
      </c>
      <c r="J1212" t="s">
        <v>35</v>
      </c>
      <c r="K1212" t="s">
        <v>73</v>
      </c>
      <c r="L1212">
        <v>4</v>
      </c>
      <c r="M1212">
        <v>0</v>
      </c>
      <c r="N1212" t="s">
        <v>180</v>
      </c>
      <c r="O1212" t="s">
        <v>51</v>
      </c>
      <c r="P1212" t="s">
        <v>52</v>
      </c>
      <c r="Q1212">
        <v>908.81</v>
      </c>
      <c r="R1212" t="s">
        <v>32</v>
      </c>
      <c r="S1212" t="s">
        <v>33</v>
      </c>
      <c r="T1212">
        <v>1</v>
      </c>
      <c r="U1212" t="s">
        <v>89</v>
      </c>
      <c r="V1212">
        <v>26.21</v>
      </c>
      <c r="W1212" t="s">
        <v>28</v>
      </c>
      <c r="X1212">
        <v>0</v>
      </c>
      <c r="Y1212">
        <v>16</v>
      </c>
      <c r="Z1212">
        <v>13</v>
      </c>
      <c r="AA1212" t="s">
        <v>78</v>
      </c>
      <c r="AB1212" t="s">
        <v>37</v>
      </c>
      <c r="AC1212" t="s">
        <v>38</v>
      </c>
      <c r="AD1212">
        <v>7</v>
      </c>
      <c r="AE1212">
        <v>-42.830000000000382</v>
      </c>
      <c r="AF1212">
        <v>1</v>
      </c>
      <c r="AG1212" t="s">
        <v>4857</v>
      </c>
      <c r="AH1212">
        <f>moove_smart_Real[[#This Row],[Fuel_Price]]+moove_smart_Real[[#This Row],[Fare_Paid]]</f>
        <v>4014.74</v>
      </c>
    </row>
    <row r="1213" spans="1:34" x14ac:dyDescent="0.25">
      <c r="A1213" t="s">
        <v>1530</v>
      </c>
      <c r="B1213" s="1">
        <v>45887</v>
      </c>
      <c r="C1213" t="s">
        <v>173</v>
      </c>
      <c r="D1213" t="s">
        <v>58</v>
      </c>
      <c r="E1213">
        <v>3182.13</v>
      </c>
      <c r="F1213">
        <v>3070.17</v>
      </c>
      <c r="G1213">
        <v>36.1</v>
      </c>
      <c r="H1213">
        <v>27.1</v>
      </c>
      <c r="I1213">
        <v>2</v>
      </c>
      <c r="J1213" t="s">
        <v>35</v>
      </c>
      <c r="K1213" t="s">
        <v>150</v>
      </c>
      <c r="L1213">
        <v>6</v>
      </c>
      <c r="M1213">
        <v>0</v>
      </c>
      <c r="N1213" t="s">
        <v>235</v>
      </c>
      <c r="O1213" t="s">
        <v>657</v>
      </c>
      <c r="P1213" t="s">
        <v>31</v>
      </c>
      <c r="Q1213">
        <v>1017.55</v>
      </c>
      <c r="R1213" t="s">
        <v>32</v>
      </c>
      <c r="S1213" t="s">
        <v>33</v>
      </c>
      <c r="T1213">
        <v>1</v>
      </c>
      <c r="U1213" t="s">
        <v>45</v>
      </c>
      <c r="V1213">
        <v>21.24</v>
      </c>
      <c r="W1213" t="s">
        <v>28</v>
      </c>
      <c r="X1213">
        <v>0</v>
      </c>
      <c r="Y1213">
        <v>18</v>
      </c>
      <c r="Z1213">
        <v>2</v>
      </c>
      <c r="AA1213" t="s">
        <v>78</v>
      </c>
      <c r="AB1213" t="s">
        <v>54</v>
      </c>
      <c r="AC1213" t="s">
        <v>55</v>
      </c>
      <c r="AD1213">
        <v>9</v>
      </c>
      <c r="AE1213">
        <v>111.96000000000004</v>
      </c>
      <c r="AF1213">
        <v>1</v>
      </c>
      <c r="AG1213" t="s">
        <v>4857</v>
      </c>
      <c r="AH1213">
        <f>moove_smart_Real[[#This Row],[Fuel_Price]]+moove_smart_Real[[#This Row],[Fare_Paid]]</f>
        <v>4199.68</v>
      </c>
    </row>
    <row r="1214" spans="1:34" x14ac:dyDescent="0.25">
      <c r="A1214" t="s">
        <v>1531</v>
      </c>
      <c r="B1214" s="1">
        <v>45318</v>
      </c>
      <c r="C1214" t="s">
        <v>4822</v>
      </c>
      <c r="D1214" t="s">
        <v>41</v>
      </c>
      <c r="E1214">
        <v>3358.22</v>
      </c>
      <c r="F1214">
        <v>3399.72</v>
      </c>
      <c r="G1214">
        <v>38</v>
      </c>
      <c r="H1214">
        <v>30</v>
      </c>
      <c r="I1214">
        <v>2.9</v>
      </c>
      <c r="J1214" t="s">
        <v>28</v>
      </c>
      <c r="K1214" t="s">
        <v>4820</v>
      </c>
      <c r="L1214">
        <v>0</v>
      </c>
      <c r="M1214">
        <v>0</v>
      </c>
      <c r="N1214" t="s">
        <v>130</v>
      </c>
      <c r="O1214" t="s">
        <v>677</v>
      </c>
      <c r="P1214" t="s">
        <v>44</v>
      </c>
      <c r="Q1214">
        <v>982.2</v>
      </c>
      <c r="R1214" t="s">
        <v>76</v>
      </c>
      <c r="S1214" t="s">
        <v>33</v>
      </c>
      <c r="T1214">
        <v>1</v>
      </c>
      <c r="U1214" t="s">
        <v>45</v>
      </c>
      <c r="V1214">
        <v>24.97</v>
      </c>
      <c r="W1214" t="s">
        <v>35</v>
      </c>
      <c r="X1214">
        <v>1</v>
      </c>
      <c r="Y1214">
        <v>5</v>
      </c>
      <c r="Z1214">
        <v>8</v>
      </c>
      <c r="AA1214" t="s">
        <v>53</v>
      </c>
      <c r="AB1214" t="s">
        <v>37</v>
      </c>
      <c r="AC1214" t="s">
        <v>46</v>
      </c>
      <c r="AD1214">
        <v>8</v>
      </c>
      <c r="AE1214">
        <v>-41.5</v>
      </c>
      <c r="AF1214">
        <v>1</v>
      </c>
      <c r="AG1214" t="s">
        <v>38</v>
      </c>
      <c r="AH1214">
        <f>moove_smart_Real[[#This Row],[Fuel_Price]]+moove_smart_Real[[#This Row],[Fare_Paid]]</f>
        <v>4340.42</v>
      </c>
    </row>
    <row r="1215" spans="1:34" x14ac:dyDescent="0.25">
      <c r="A1215" t="s">
        <v>1532</v>
      </c>
      <c r="B1215" s="1">
        <v>45568</v>
      </c>
      <c r="C1215" t="s">
        <v>173</v>
      </c>
      <c r="D1215" t="s">
        <v>49</v>
      </c>
      <c r="E1215">
        <v>3560.65</v>
      </c>
      <c r="F1215">
        <v>3797.94</v>
      </c>
      <c r="G1215">
        <v>39.9</v>
      </c>
      <c r="H1215">
        <v>32.9</v>
      </c>
      <c r="I1215">
        <v>4.0999999999999996</v>
      </c>
      <c r="J1215" t="s">
        <v>28</v>
      </c>
      <c r="K1215" t="s">
        <v>4820</v>
      </c>
      <c r="L1215">
        <v>0</v>
      </c>
      <c r="M1215">
        <v>0</v>
      </c>
      <c r="N1215" t="s">
        <v>69</v>
      </c>
      <c r="O1215" t="s">
        <v>88</v>
      </c>
      <c r="P1215" t="s">
        <v>44</v>
      </c>
      <c r="Q1215">
        <v>824.02</v>
      </c>
      <c r="R1215" t="s">
        <v>32</v>
      </c>
      <c r="S1215" t="s">
        <v>33</v>
      </c>
      <c r="T1215">
        <v>1</v>
      </c>
      <c r="U1215" t="s">
        <v>89</v>
      </c>
      <c r="V1215">
        <v>12.01</v>
      </c>
      <c r="W1215" t="s">
        <v>28</v>
      </c>
      <c r="X1215">
        <v>0</v>
      </c>
      <c r="Y1215">
        <v>4</v>
      </c>
      <c r="Z1215">
        <v>15</v>
      </c>
      <c r="AA1215" t="s">
        <v>78</v>
      </c>
      <c r="AB1215" t="s">
        <v>54</v>
      </c>
      <c r="AC1215" t="s">
        <v>38</v>
      </c>
      <c r="AD1215">
        <v>7</v>
      </c>
      <c r="AE1215">
        <v>-237.28999999999996</v>
      </c>
      <c r="AF1215">
        <v>0</v>
      </c>
      <c r="AG1215" t="s">
        <v>38</v>
      </c>
      <c r="AH1215">
        <f>moove_smart_Real[[#This Row],[Fuel_Price]]+moove_smart_Real[[#This Row],[Fare_Paid]]</f>
        <v>4384.67</v>
      </c>
    </row>
    <row r="1216" spans="1:34" x14ac:dyDescent="0.25">
      <c r="A1216" t="s">
        <v>1533</v>
      </c>
      <c r="B1216" s="1">
        <v>45741</v>
      </c>
      <c r="C1216" t="s">
        <v>173</v>
      </c>
      <c r="D1216" t="s">
        <v>49</v>
      </c>
      <c r="E1216">
        <v>3977.65</v>
      </c>
      <c r="F1216">
        <v>3949.12</v>
      </c>
      <c r="G1216">
        <v>65.8</v>
      </c>
      <c r="H1216">
        <v>58.8</v>
      </c>
      <c r="I1216">
        <v>2</v>
      </c>
      <c r="J1216" t="s">
        <v>35</v>
      </c>
      <c r="K1216" t="s">
        <v>73</v>
      </c>
      <c r="L1216">
        <v>4</v>
      </c>
      <c r="M1216">
        <v>0</v>
      </c>
      <c r="N1216" t="s">
        <v>278</v>
      </c>
      <c r="O1216" t="s">
        <v>265</v>
      </c>
      <c r="P1216" t="s">
        <v>81</v>
      </c>
      <c r="Q1216">
        <v>1078.31</v>
      </c>
      <c r="R1216" t="s">
        <v>76</v>
      </c>
      <c r="S1216" t="s">
        <v>33</v>
      </c>
      <c r="T1216">
        <v>1</v>
      </c>
      <c r="U1216" t="s">
        <v>89</v>
      </c>
      <c r="V1216">
        <v>6</v>
      </c>
      <c r="W1216" t="s">
        <v>35</v>
      </c>
      <c r="X1216">
        <v>1</v>
      </c>
      <c r="Y1216">
        <v>9</v>
      </c>
      <c r="Z1216">
        <v>7</v>
      </c>
      <c r="AA1216" t="s">
        <v>53</v>
      </c>
      <c r="AB1216" t="s">
        <v>54</v>
      </c>
      <c r="AC1216" t="s">
        <v>55</v>
      </c>
      <c r="AD1216">
        <v>7</v>
      </c>
      <c r="AE1216">
        <v>28.5300000000002</v>
      </c>
      <c r="AF1216">
        <v>1</v>
      </c>
      <c r="AG1216" t="s">
        <v>4857</v>
      </c>
      <c r="AH1216">
        <f>moove_smart_Real[[#This Row],[Fuel_Price]]+moove_smart_Real[[#This Row],[Fare_Paid]]</f>
        <v>5055.96</v>
      </c>
    </row>
    <row r="1217" spans="1:34" x14ac:dyDescent="0.25">
      <c r="A1217" t="s">
        <v>1534</v>
      </c>
      <c r="B1217" s="1">
        <v>45408</v>
      </c>
      <c r="C1217" t="s">
        <v>173</v>
      </c>
      <c r="D1217" t="s">
        <v>27</v>
      </c>
      <c r="E1217">
        <v>3144.7</v>
      </c>
      <c r="F1217">
        <v>3343.91</v>
      </c>
      <c r="G1217">
        <v>44.2</v>
      </c>
      <c r="H1217">
        <v>23.2</v>
      </c>
      <c r="I1217">
        <v>4</v>
      </c>
      <c r="J1217" t="s">
        <v>28</v>
      </c>
      <c r="K1217" t="s">
        <v>4820</v>
      </c>
      <c r="L1217">
        <v>0</v>
      </c>
      <c r="M1217">
        <v>0</v>
      </c>
      <c r="N1217" t="s">
        <v>352</v>
      </c>
      <c r="O1217" t="s">
        <v>93</v>
      </c>
      <c r="P1217" t="s">
        <v>52</v>
      </c>
      <c r="Q1217">
        <v>803.86</v>
      </c>
      <c r="R1217" t="s">
        <v>76</v>
      </c>
      <c r="S1217" t="s">
        <v>33</v>
      </c>
      <c r="T1217">
        <v>1</v>
      </c>
      <c r="U1217" t="s">
        <v>4825</v>
      </c>
      <c r="V1217">
        <v>9.2799999999999994</v>
      </c>
      <c r="W1217" t="s">
        <v>28</v>
      </c>
      <c r="X1217">
        <v>0</v>
      </c>
      <c r="Y1217">
        <v>9</v>
      </c>
      <c r="Z1217">
        <v>12</v>
      </c>
      <c r="AA1217" t="s">
        <v>78</v>
      </c>
      <c r="AB1217" t="s">
        <v>54</v>
      </c>
      <c r="AC1217" t="s">
        <v>55</v>
      </c>
      <c r="AD1217">
        <v>21.000000000000004</v>
      </c>
      <c r="AE1217">
        <v>-199.21000000000004</v>
      </c>
      <c r="AF1217">
        <v>0</v>
      </c>
      <c r="AG1217" t="s">
        <v>4857</v>
      </c>
      <c r="AH1217">
        <f>moove_smart_Real[[#This Row],[Fuel_Price]]+moove_smart_Real[[#This Row],[Fare_Paid]]</f>
        <v>3948.56</v>
      </c>
    </row>
    <row r="1218" spans="1:34" x14ac:dyDescent="0.25">
      <c r="A1218" t="s">
        <v>1535</v>
      </c>
      <c r="B1218" s="1">
        <v>45844</v>
      </c>
      <c r="C1218" t="s">
        <v>95</v>
      </c>
      <c r="D1218" t="s">
        <v>49</v>
      </c>
      <c r="E1218">
        <v>3452.72</v>
      </c>
      <c r="F1218">
        <v>3586.6</v>
      </c>
      <c r="G1218">
        <v>28.8</v>
      </c>
      <c r="H1218">
        <v>23.8</v>
      </c>
      <c r="I1218">
        <v>4.9000000000000004</v>
      </c>
      <c r="J1218" t="s">
        <v>28</v>
      </c>
      <c r="K1218" t="s">
        <v>4820</v>
      </c>
      <c r="L1218">
        <v>0</v>
      </c>
      <c r="M1218">
        <v>0</v>
      </c>
      <c r="N1218" t="s">
        <v>195</v>
      </c>
      <c r="O1218" t="s">
        <v>480</v>
      </c>
      <c r="P1218" t="s">
        <v>52</v>
      </c>
      <c r="Q1218">
        <v>866.65</v>
      </c>
      <c r="R1218" t="s">
        <v>32</v>
      </c>
      <c r="S1218" t="s">
        <v>33</v>
      </c>
      <c r="T1218">
        <v>1</v>
      </c>
      <c r="U1218" t="s">
        <v>89</v>
      </c>
      <c r="V1218">
        <v>29.32</v>
      </c>
      <c r="W1218" t="s">
        <v>28</v>
      </c>
      <c r="X1218">
        <v>0</v>
      </c>
      <c r="Y1218">
        <v>9</v>
      </c>
      <c r="Z1218">
        <v>2</v>
      </c>
      <c r="AA1218" t="s">
        <v>36</v>
      </c>
      <c r="AB1218" t="s">
        <v>37</v>
      </c>
      <c r="AC1218" t="s">
        <v>55</v>
      </c>
      <c r="AD1218">
        <v>5</v>
      </c>
      <c r="AE1218">
        <v>-133.88000000000011</v>
      </c>
      <c r="AF1218">
        <v>0</v>
      </c>
      <c r="AG1218" t="s">
        <v>4857</v>
      </c>
      <c r="AH1218">
        <f>moove_smart_Real[[#This Row],[Fuel_Price]]+moove_smart_Real[[#This Row],[Fare_Paid]]</f>
        <v>4319.37</v>
      </c>
    </row>
    <row r="1219" spans="1:34" x14ac:dyDescent="0.25">
      <c r="A1219" t="s">
        <v>1536</v>
      </c>
      <c r="B1219" s="1">
        <v>45658</v>
      </c>
      <c r="C1219" t="s">
        <v>4823</v>
      </c>
      <c r="D1219" t="s">
        <v>27</v>
      </c>
      <c r="E1219">
        <v>4297.43</v>
      </c>
      <c r="F1219">
        <v>4449.6400000000003</v>
      </c>
      <c r="G1219">
        <v>82.9</v>
      </c>
      <c r="H1219">
        <v>73.900000000000006</v>
      </c>
      <c r="I1219">
        <v>3.1</v>
      </c>
      <c r="J1219" t="s">
        <v>35</v>
      </c>
      <c r="K1219" t="s">
        <v>109</v>
      </c>
      <c r="L1219">
        <v>2</v>
      </c>
      <c r="M1219">
        <v>1</v>
      </c>
      <c r="N1219" t="s">
        <v>42</v>
      </c>
      <c r="O1219" t="s">
        <v>442</v>
      </c>
      <c r="P1219" t="s">
        <v>81</v>
      </c>
      <c r="Q1219">
        <v>777.35</v>
      </c>
      <c r="R1219" t="s">
        <v>76</v>
      </c>
      <c r="S1219" t="s">
        <v>33</v>
      </c>
      <c r="T1219">
        <v>1</v>
      </c>
      <c r="U1219" t="s">
        <v>4825</v>
      </c>
      <c r="V1219">
        <v>9.8800000000000008</v>
      </c>
      <c r="W1219" t="s">
        <v>35</v>
      </c>
      <c r="X1219">
        <v>1</v>
      </c>
      <c r="Y1219">
        <v>17</v>
      </c>
      <c r="Z1219">
        <v>12</v>
      </c>
      <c r="AA1219" t="s">
        <v>53</v>
      </c>
      <c r="AB1219" t="s">
        <v>54</v>
      </c>
      <c r="AC1219" t="s">
        <v>46</v>
      </c>
      <c r="AD1219">
        <v>9</v>
      </c>
      <c r="AE1219">
        <v>-152.21000000000004</v>
      </c>
      <c r="AF1219">
        <v>1</v>
      </c>
      <c r="AG1219" t="s">
        <v>4857</v>
      </c>
      <c r="AH1219">
        <f>moove_smart_Real[[#This Row],[Fuel_Price]]+moove_smart_Real[[#This Row],[Fare_Paid]]</f>
        <v>5074.7800000000007</v>
      </c>
    </row>
    <row r="1220" spans="1:34" x14ac:dyDescent="0.25">
      <c r="A1220" t="s">
        <v>1537</v>
      </c>
      <c r="B1220" s="1">
        <v>45822</v>
      </c>
      <c r="C1220" t="s">
        <v>4822</v>
      </c>
      <c r="D1220" t="s">
        <v>49</v>
      </c>
      <c r="E1220">
        <v>2962.36</v>
      </c>
      <c r="F1220">
        <v>3097.99</v>
      </c>
      <c r="G1220">
        <v>57.7</v>
      </c>
      <c r="H1220">
        <v>51.7</v>
      </c>
      <c r="I1220">
        <v>4</v>
      </c>
      <c r="J1220" t="s">
        <v>28</v>
      </c>
      <c r="K1220" t="s">
        <v>4820</v>
      </c>
      <c r="L1220">
        <v>0</v>
      </c>
      <c r="M1220">
        <v>0</v>
      </c>
      <c r="N1220" t="s">
        <v>418</v>
      </c>
      <c r="O1220" t="s">
        <v>347</v>
      </c>
      <c r="P1220" t="s">
        <v>52</v>
      </c>
      <c r="Q1220">
        <v>1208.03</v>
      </c>
      <c r="R1220" t="s">
        <v>76</v>
      </c>
      <c r="S1220" t="s">
        <v>33</v>
      </c>
      <c r="T1220">
        <v>1</v>
      </c>
      <c r="U1220" t="s">
        <v>89</v>
      </c>
      <c r="V1220">
        <v>22.22</v>
      </c>
      <c r="W1220" t="s">
        <v>35</v>
      </c>
      <c r="X1220">
        <v>1</v>
      </c>
      <c r="Y1220">
        <v>5</v>
      </c>
      <c r="Z1220">
        <v>6</v>
      </c>
      <c r="AA1220" t="s">
        <v>36</v>
      </c>
      <c r="AB1220" t="s">
        <v>54</v>
      </c>
      <c r="AC1220" t="s">
        <v>55</v>
      </c>
      <c r="AD1220">
        <v>6</v>
      </c>
      <c r="AE1220">
        <v>-135.62999999999965</v>
      </c>
      <c r="AF1220">
        <v>0</v>
      </c>
      <c r="AG1220" t="s">
        <v>38</v>
      </c>
      <c r="AH1220">
        <f>moove_smart_Real[[#This Row],[Fuel_Price]]+moove_smart_Real[[#This Row],[Fare_Paid]]</f>
        <v>4170.3900000000003</v>
      </c>
    </row>
    <row r="1221" spans="1:34" x14ac:dyDescent="0.25">
      <c r="A1221" t="s">
        <v>1538</v>
      </c>
      <c r="B1221" s="1">
        <v>45769</v>
      </c>
      <c r="C1221" t="s">
        <v>4823</v>
      </c>
      <c r="D1221" t="s">
        <v>27</v>
      </c>
      <c r="E1221">
        <v>2440.8200000000002</v>
      </c>
      <c r="F1221">
        <v>2099</v>
      </c>
      <c r="G1221">
        <v>37.299999999999997</v>
      </c>
      <c r="H1221">
        <v>26.3</v>
      </c>
      <c r="I1221">
        <v>2.2000000000000002</v>
      </c>
      <c r="J1221" t="s">
        <v>28</v>
      </c>
      <c r="K1221" t="s">
        <v>4820</v>
      </c>
      <c r="L1221">
        <v>0</v>
      </c>
      <c r="M1221">
        <v>0</v>
      </c>
      <c r="N1221" t="s">
        <v>167</v>
      </c>
      <c r="O1221" t="s">
        <v>1171</v>
      </c>
      <c r="P1221" t="s">
        <v>52</v>
      </c>
      <c r="Q1221">
        <v>975.43</v>
      </c>
      <c r="R1221" t="s">
        <v>32</v>
      </c>
      <c r="S1221" t="s">
        <v>33</v>
      </c>
      <c r="T1221">
        <v>1</v>
      </c>
      <c r="U1221" t="s">
        <v>45</v>
      </c>
      <c r="V1221">
        <v>8.44</v>
      </c>
      <c r="W1221" t="s">
        <v>28</v>
      </c>
      <c r="X1221">
        <v>0</v>
      </c>
      <c r="Y1221">
        <v>15</v>
      </c>
      <c r="Z1221">
        <v>5</v>
      </c>
      <c r="AA1221" t="s">
        <v>78</v>
      </c>
      <c r="AB1221" t="s">
        <v>54</v>
      </c>
      <c r="AC1221" t="s">
        <v>46</v>
      </c>
      <c r="AD1221">
        <v>10.999999999999996</v>
      </c>
      <c r="AE1221">
        <v>341.82000000000016</v>
      </c>
      <c r="AF1221">
        <v>1</v>
      </c>
      <c r="AG1221" t="s">
        <v>4857</v>
      </c>
      <c r="AH1221">
        <f>moove_smart_Real[[#This Row],[Fuel_Price]]+moove_smart_Real[[#This Row],[Fare_Paid]]</f>
        <v>3416.25</v>
      </c>
    </row>
    <row r="1222" spans="1:34" x14ac:dyDescent="0.25">
      <c r="A1222" t="s">
        <v>1539</v>
      </c>
      <c r="B1222" s="1">
        <v>45326</v>
      </c>
      <c r="C1222" t="s">
        <v>4823</v>
      </c>
      <c r="D1222" t="s">
        <v>27</v>
      </c>
      <c r="E1222">
        <v>2945.38</v>
      </c>
      <c r="F1222">
        <v>2615.67</v>
      </c>
      <c r="G1222">
        <v>49.9</v>
      </c>
      <c r="H1222">
        <v>36.9</v>
      </c>
      <c r="I1222">
        <v>3</v>
      </c>
      <c r="J1222" t="s">
        <v>28</v>
      </c>
      <c r="K1222" t="s">
        <v>4820</v>
      </c>
      <c r="L1222">
        <v>0</v>
      </c>
      <c r="M1222">
        <v>0</v>
      </c>
      <c r="N1222" t="s">
        <v>174</v>
      </c>
      <c r="O1222" t="s">
        <v>631</v>
      </c>
      <c r="P1222" t="s">
        <v>52</v>
      </c>
      <c r="Q1222">
        <v>1003.2</v>
      </c>
      <c r="R1222" t="s">
        <v>32</v>
      </c>
      <c r="S1222" t="s">
        <v>33</v>
      </c>
      <c r="T1222">
        <v>1</v>
      </c>
      <c r="U1222" t="s">
        <v>45</v>
      </c>
      <c r="V1222">
        <v>12.97</v>
      </c>
      <c r="W1222" t="s">
        <v>35</v>
      </c>
      <c r="X1222">
        <v>1</v>
      </c>
      <c r="Y1222">
        <v>8</v>
      </c>
      <c r="Z1222">
        <v>8</v>
      </c>
      <c r="AA1222" t="s">
        <v>53</v>
      </c>
      <c r="AB1222" t="s">
        <v>54</v>
      </c>
      <c r="AC1222" t="s">
        <v>38</v>
      </c>
      <c r="AD1222">
        <v>13</v>
      </c>
      <c r="AE1222">
        <v>329.71000000000004</v>
      </c>
      <c r="AF1222">
        <v>1</v>
      </c>
      <c r="AG1222" t="s">
        <v>4857</v>
      </c>
      <c r="AH1222">
        <f>moove_smart_Real[[#This Row],[Fuel_Price]]+moove_smart_Real[[#This Row],[Fare_Paid]]</f>
        <v>3948.58</v>
      </c>
    </row>
    <row r="1223" spans="1:34" x14ac:dyDescent="0.25">
      <c r="A1223" t="s">
        <v>1540</v>
      </c>
      <c r="B1223" s="1">
        <v>45456</v>
      </c>
      <c r="C1223" t="s">
        <v>95</v>
      </c>
      <c r="D1223" t="s">
        <v>41</v>
      </c>
      <c r="E1223">
        <v>3426.02</v>
      </c>
      <c r="F1223">
        <v>3192.25</v>
      </c>
      <c r="G1223">
        <v>38.1</v>
      </c>
      <c r="H1223">
        <v>27.1</v>
      </c>
      <c r="I1223">
        <v>4.0999999999999996</v>
      </c>
      <c r="J1223" t="s">
        <v>35</v>
      </c>
      <c r="K1223" t="s">
        <v>59</v>
      </c>
      <c r="L1223">
        <v>3</v>
      </c>
      <c r="M1223">
        <v>0</v>
      </c>
      <c r="N1223" t="s">
        <v>50</v>
      </c>
      <c r="O1223" t="s">
        <v>302</v>
      </c>
      <c r="P1223" t="s">
        <v>44</v>
      </c>
      <c r="Q1223">
        <v>1098.5</v>
      </c>
      <c r="R1223" t="s">
        <v>76</v>
      </c>
      <c r="S1223" t="s">
        <v>33</v>
      </c>
      <c r="T1223">
        <v>1</v>
      </c>
      <c r="U1223" t="s">
        <v>89</v>
      </c>
      <c r="V1223">
        <v>8.31</v>
      </c>
      <c r="W1223" t="s">
        <v>28</v>
      </c>
      <c r="X1223">
        <v>0</v>
      </c>
      <c r="Y1223">
        <v>4</v>
      </c>
      <c r="Z1223">
        <v>2</v>
      </c>
      <c r="AA1223" t="s">
        <v>78</v>
      </c>
      <c r="AB1223" t="s">
        <v>54</v>
      </c>
      <c r="AC1223" t="s">
        <v>55</v>
      </c>
      <c r="AD1223">
        <v>11</v>
      </c>
      <c r="AE1223">
        <v>233.76999999999998</v>
      </c>
      <c r="AF1223">
        <v>1</v>
      </c>
      <c r="AG1223" t="s">
        <v>38</v>
      </c>
      <c r="AH1223">
        <f>moove_smart_Real[[#This Row],[Fuel_Price]]+moove_smart_Real[[#This Row],[Fare_Paid]]</f>
        <v>4524.5200000000004</v>
      </c>
    </row>
    <row r="1224" spans="1:34" x14ac:dyDescent="0.25">
      <c r="A1224" t="s">
        <v>1541</v>
      </c>
      <c r="B1224" s="1">
        <v>45723</v>
      </c>
      <c r="C1224" t="s">
        <v>4823</v>
      </c>
      <c r="D1224" t="s">
        <v>58</v>
      </c>
      <c r="E1224">
        <v>3302.47</v>
      </c>
      <c r="F1224">
        <v>3235.86</v>
      </c>
      <c r="G1224">
        <v>50.3</v>
      </c>
      <c r="H1224">
        <v>37.299999999999997</v>
      </c>
      <c r="I1224">
        <v>2.4</v>
      </c>
      <c r="J1224" t="s">
        <v>35</v>
      </c>
      <c r="K1224" t="s">
        <v>109</v>
      </c>
      <c r="L1224">
        <v>2</v>
      </c>
      <c r="M1224">
        <v>1</v>
      </c>
      <c r="N1224" t="s">
        <v>185</v>
      </c>
      <c r="O1224" t="s">
        <v>506</v>
      </c>
      <c r="P1224" t="s">
        <v>44</v>
      </c>
      <c r="Q1224">
        <v>833.45</v>
      </c>
      <c r="R1224" t="s">
        <v>76</v>
      </c>
      <c r="S1224" t="s">
        <v>33</v>
      </c>
      <c r="T1224">
        <v>1</v>
      </c>
      <c r="U1224" t="s">
        <v>4825</v>
      </c>
      <c r="V1224">
        <v>4.87</v>
      </c>
      <c r="W1224" t="s">
        <v>28</v>
      </c>
      <c r="X1224">
        <v>0</v>
      </c>
      <c r="Y1224">
        <v>9</v>
      </c>
      <c r="Z1224">
        <v>3</v>
      </c>
      <c r="AA1224" t="s">
        <v>36</v>
      </c>
      <c r="AB1224" t="s">
        <v>54</v>
      </c>
      <c r="AC1224" t="s">
        <v>55</v>
      </c>
      <c r="AD1224">
        <v>13</v>
      </c>
      <c r="AE1224">
        <v>66.609999999999673</v>
      </c>
      <c r="AF1224">
        <v>1</v>
      </c>
      <c r="AG1224" t="s">
        <v>4857</v>
      </c>
      <c r="AH1224">
        <f>moove_smart_Real[[#This Row],[Fuel_Price]]+moove_smart_Real[[#This Row],[Fare_Paid]]</f>
        <v>4135.92</v>
      </c>
    </row>
    <row r="1225" spans="1:34" x14ac:dyDescent="0.25">
      <c r="A1225" t="s">
        <v>1542</v>
      </c>
      <c r="B1225" s="1">
        <v>45989</v>
      </c>
      <c r="C1225" t="s">
        <v>95</v>
      </c>
      <c r="D1225" t="s">
        <v>41</v>
      </c>
      <c r="E1225">
        <v>1668.09</v>
      </c>
      <c r="F1225">
        <v>1269.92</v>
      </c>
      <c r="G1225">
        <v>67.8</v>
      </c>
      <c r="H1225">
        <v>48.8</v>
      </c>
      <c r="I1225">
        <v>4.7</v>
      </c>
      <c r="J1225" t="s">
        <v>28</v>
      </c>
      <c r="K1225" t="s">
        <v>4820</v>
      </c>
      <c r="L1225">
        <v>0</v>
      </c>
      <c r="M1225">
        <v>0</v>
      </c>
      <c r="N1225" t="s">
        <v>269</v>
      </c>
      <c r="O1225" t="s">
        <v>304</v>
      </c>
      <c r="P1225" t="s">
        <v>31</v>
      </c>
      <c r="Q1225">
        <v>774.89</v>
      </c>
      <c r="R1225" t="s">
        <v>32</v>
      </c>
      <c r="S1225" t="s">
        <v>33</v>
      </c>
      <c r="T1225">
        <v>1</v>
      </c>
      <c r="U1225" t="s">
        <v>4825</v>
      </c>
      <c r="V1225">
        <v>16.78</v>
      </c>
      <c r="W1225" t="s">
        <v>35</v>
      </c>
      <c r="X1225">
        <v>1</v>
      </c>
      <c r="Y1225">
        <v>15</v>
      </c>
      <c r="Z1225">
        <v>6</v>
      </c>
      <c r="AA1225" t="s">
        <v>53</v>
      </c>
      <c r="AB1225" t="s">
        <v>54</v>
      </c>
      <c r="AC1225" t="s">
        <v>38</v>
      </c>
      <c r="AD1225">
        <v>19</v>
      </c>
      <c r="AE1225">
        <v>398.16999999999985</v>
      </c>
      <c r="AF1225">
        <v>0</v>
      </c>
      <c r="AG1225" t="s">
        <v>4857</v>
      </c>
      <c r="AH1225">
        <f>moove_smart_Real[[#This Row],[Fuel_Price]]+moove_smart_Real[[#This Row],[Fare_Paid]]</f>
        <v>2442.98</v>
      </c>
    </row>
    <row r="1226" spans="1:34" x14ac:dyDescent="0.25">
      <c r="A1226" t="s">
        <v>1543</v>
      </c>
      <c r="B1226" s="1">
        <v>45336</v>
      </c>
      <c r="C1226" t="s">
        <v>4821</v>
      </c>
      <c r="D1226" t="s">
        <v>58</v>
      </c>
      <c r="E1226">
        <v>1506.79</v>
      </c>
      <c r="F1226">
        <v>1458.73</v>
      </c>
      <c r="G1226">
        <v>49.9</v>
      </c>
      <c r="H1226">
        <v>35.9</v>
      </c>
      <c r="I1226">
        <v>3</v>
      </c>
      <c r="J1226" t="s">
        <v>28</v>
      </c>
      <c r="K1226" t="s">
        <v>4820</v>
      </c>
      <c r="L1226">
        <v>0</v>
      </c>
      <c r="M1226">
        <v>0</v>
      </c>
      <c r="N1226" t="s">
        <v>472</v>
      </c>
      <c r="O1226" t="s">
        <v>279</v>
      </c>
      <c r="P1226" t="s">
        <v>31</v>
      </c>
      <c r="Q1226">
        <v>1035.18</v>
      </c>
      <c r="R1226" t="s">
        <v>32</v>
      </c>
      <c r="S1226" t="s">
        <v>33</v>
      </c>
      <c r="T1226">
        <v>1</v>
      </c>
      <c r="U1226" t="s">
        <v>45</v>
      </c>
      <c r="V1226">
        <v>7.02</v>
      </c>
      <c r="W1226" t="s">
        <v>28</v>
      </c>
      <c r="X1226">
        <v>0</v>
      </c>
      <c r="Y1226">
        <v>14</v>
      </c>
      <c r="Z1226">
        <v>2</v>
      </c>
      <c r="AA1226" t="s">
        <v>53</v>
      </c>
      <c r="AB1226" t="s">
        <v>37</v>
      </c>
      <c r="AC1226" t="s">
        <v>55</v>
      </c>
      <c r="AD1226">
        <v>14</v>
      </c>
      <c r="AE1226">
        <v>48.059999999999945</v>
      </c>
      <c r="AF1226">
        <v>1</v>
      </c>
      <c r="AG1226" t="s">
        <v>4857</v>
      </c>
      <c r="AH1226">
        <f>moove_smart_Real[[#This Row],[Fuel_Price]]+moove_smart_Real[[#This Row],[Fare_Paid]]</f>
        <v>2541.9700000000003</v>
      </c>
    </row>
    <row r="1227" spans="1:34" x14ac:dyDescent="0.25">
      <c r="A1227" t="s">
        <v>1544</v>
      </c>
      <c r="B1227" s="1">
        <v>46001</v>
      </c>
      <c r="C1227" t="s">
        <v>4821</v>
      </c>
      <c r="D1227" t="s">
        <v>27</v>
      </c>
      <c r="E1227">
        <v>2845.38</v>
      </c>
      <c r="F1227">
        <v>2579.46</v>
      </c>
      <c r="G1227">
        <v>49.1</v>
      </c>
      <c r="H1227">
        <v>38.1</v>
      </c>
      <c r="I1227">
        <v>2.4</v>
      </c>
      <c r="J1227" t="s">
        <v>35</v>
      </c>
      <c r="K1227" t="s">
        <v>109</v>
      </c>
      <c r="L1227">
        <v>2</v>
      </c>
      <c r="M1227">
        <v>1</v>
      </c>
      <c r="N1227" t="s">
        <v>162</v>
      </c>
      <c r="O1227" t="s">
        <v>318</v>
      </c>
      <c r="P1227" t="s">
        <v>52</v>
      </c>
      <c r="Q1227">
        <v>788.41</v>
      </c>
      <c r="R1227" t="s">
        <v>32</v>
      </c>
      <c r="S1227" t="s">
        <v>33</v>
      </c>
      <c r="T1227">
        <v>1</v>
      </c>
      <c r="U1227" t="s">
        <v>45</v>
      </c>
      <c r="V1227">
        <v>18.309999999999999</v>
      </c>
      <c r="W1227" t="s">
        <v>35</v>
      </c>
      <c r="X1227">
        <v>1</v>
      </c>
      <c r="Y1227">
        <v>16</v>
      </c>
      <c r="Z1227">
        <v>3</v>
      </c>
      <c r="AA1227" t="s">
        <v>53</v>
      </c>
      <c r="AB1227" t="s">
        <v>54</v>
      </c>
      <c r="AC1227" t="s">
        <v>55</v>
      </c>
      <c r="AD1227">
        <v>11</v>
      </c>
      <c r="AE1227">
        <v>265.92000000000007</v>
      </c>
      <c r="AF1227">
        <v>1</v>
      </c>
      <c r="AG1227" t="s">
        <v>4857</v>
      </c>
      <c r="AH1227">
        <f>moove_smart_Real[[#This Row],[Fuel_Price]]+moove_smart_Real[[#This Row],[Fare_Paid]]</f>
        <v>3633.79</v>
      </c>
    </row>
    <row r="1228" spans="1:34" x14ac:dyDescent="0.25">
      <c r="A1228" t="s">
        <v>1545</v>
      </c>
      <c r="B1228" s="1">
        <v>45632</v>
      </c>
      <c r="C1228" t="s">
        <v>4822</v>
      </c>
      <c r="D1228" t="s">
        <v>58</v>
      </c>
      <c r="E1228">
        <v>1904.49</v>
      </c>
      <c r="F1228">
        <v>1547.47</v>
      </c>
      <c r="G1228">
        <v>10.7</v>
      </c>
      <c r="H1228">
        <v>10</v>
      </c>
      <c r="I1228">
        <v>5</v>
      </c>
      <c r="J1228" t="s">
        <v>28</v>
      </c>
      <c r="K1228" t="s">
        <v>4820</v>
      </c>
      <c r="L1228">
        <v>0</v>
      </c>
      <c r="M1228">
        <v>0</v>
      </c>
      <c r="N1228" t="s">
        <v>247</v>
      </c>
      <c r="O1228" t="s">
        <v>331</v>
      </c>
      <c r="P1228" t="s">
        <v>31</v>
      </c>
      <c r="Q1228">
        <v>926.08</v>
      </c>
      <c r="R1228" t="s">
        <v>32</v>
      </c>
      <c r="S1228" t="s">
        <v>33</v>
      </c>
      <c r="T1228">
        <v>1</v>
      </c>
      <c r="U1228" t="s">
        <v>45</v>
      </c>
      <c r="V1228">
        <v>17.809999999999999</v>
      </c>
      <c r="W1228" t="s">
        <v>28</v>
      </c>
      <c r="X1228">
        <v>0</v>
      </c>
      <c r="Y1228">
        <v>3</v>
      </c>
      <c r="Z1228">
        <v>5</v>
      </c>
      <c r="AA1228" t="s">
        <v>36</v>
      </c>
      <c r="AB1228" t="s">
        <v>54</v>
      </c>
      <c r="AC1228" t="s">
        <v>38</v>
      </c>
      <c r="AD1228">
        <v>0.69999999999999929</v>
      </c>
      <c r="AE1228">
        <v>357.02</v>
      </c>
      <c r="AF1228">
        <v>0</v>
      </c>
      <c r="AG1228" t="s">
        <v>38</v>
      </c>
      <c r="AH1228">
        <f>moove_smart_Real[[#This Row],[Fuel_Price]]+moove_smart_Real[[#This Row],[Fare_Paid]]</f>
        <v>2830.57</v>
      </c>
    </row>
    <row r="1229" spans="1:34" x14ac:dyDescent="0.25">
      <c r="A1229" t="s">
        <v>1546</v>
      </c>
      <c r="B1229" s="1">
        <v>45477</v>
      </c>
      <c r="C1229" t="s">
        <v>173</v>
      </c>
      <c r="D1229" t="s">
        <v>41</v>
      </c>
      <c r="E1229">
        <v>3034.21</v>
      </c>
      <c r="F1229">
        <v>2648.57</v>
      </c>
      <c r="G1229">
        <v>43.5</v>
      </c>
      <c r="H1229">
        <v>30.5</v>
      </c>
      <c r="I1229">
        <v>3.7</v>
      </c>
      <c r="J1229" t="s">
        <v>28</v>
      </c>
      <c r="K1229" t="s">
        <v>4820</v>
      </c>
      <c r="L1229">
        <v>0</v>
      </c>
      <c r="M1229">
        <v>0</v>
      </c>
      <c r="N1229" t="s">
        <v>180</v>
      </c>
      <c r="O1229" t="s">
        <v>580</v>
      </c>
      <c r="P1229" t="s">
        <v>52</v>
      </c>
      <c r="Q1229">
        <v>823.99</v>
      </c>
      <c r="R1229" t="s">
        <v>32</v>
      </c>
      <c r="S1229" t="s">
        <v>33</v>
      </c>
      <c r="T1229">
        <v>1</v>
      </c>
      <c r="U1229" t="s">
        <v>89</v>
      </c>
      <c r="V1229">
        <v>3.5</v>
      </c>
      <c r="W1229" t="s">
        <v>35</v>
      </c>
      <c r="X1229">
        <v>1</v>
      </c>
      <c r="Y1229">
        <v>2</v>
      </c>
      <c r="Z1229">
        <v>12</v>
      </c>
      <c r="AA1229" t="s">
        <v>78</v>
      </c>
      <c r="AB1229" t="s">
        <v>37</v>
      </c>
      <c r="AC1229" t="s">
        <v>38</v>
      </c>
      <c r="AD1229">
        <v>13</v>
      </c>
      <c r="AE1229">
        <v>385.63999999999987</v>
      </c>
      <c r="AF1229">
        <v>0</v>
      </c>
      <c r="AG1229" t="s">
        <v>38</v>
      </c>
      <c r="AH1229">
        <f>moove_smart_Real[[#This Row],[Fuel_Price]]+moove_smart_Real[[#This Row],[Fare_Paid]]</f>
        <v>3858.2</v>
      </c>
    </row>
    <row r="1230" spans="1:34" x14ac:dyDescent="0.25">
      <c r="A1230" t="s">
        <v>1547</v>
      </c>
      <c r="B1230" s="1">
        <v>45920</v>
      </c>
      <c r="C1230" t="s">
        <v>95</v>
      </c>
      <c r="D1230" t="s">
        <v>49</v>
      </c>
      <c r="E1230">
        <v>3591.55</v>
      </c>
      <c r="F1230">
        <v>3092.72</v>
      </c>
      <c r="G1230">
        <v>14.8</v>
      </c>
      <c r="H1230">
        <v>10</v>
      </c>
      <c r="I1230">
        <v>2.8</v>
      </c>
      <c r="J1230" t="s">
        <v>28</v>
      </c>
      <c r="K1230" t="s">
        <v>4820</v>
      </c>
      <c r="L1230">
        <v>0</v>
      </c>
      <c r="M1230">
        <v>0</v>
      </c>
      <c r="N1230" t="s">
        <v>120</v>
      </c>
      <c r="O1230" t="s">
        <v>171</v>
      </c>
      <c r="P1230" t="s">
        <v>81</v>
      </c>
      <c r="Q1230">
        <v>870.77</v>
      </c>
      <c r="R1230" t="s">
        <v>32</v>
      </c>
      <c r="S1230" t="s">
        <v>33</v>
      </c>
      <c r="T1230">
        <v>1</v>
      </c>
      <c r="U1230" t="s">
        <v>4825</v>
      </c>
      <c r="V1230">
        <v>4.08</v>
      </c>
      <c r="W1230" t="s">
        <v>28</v>
      </c>
      <c r="X1230">
        <v>0</v>
      </c>
      <c r="Y1230">
        <v>16</v>
      </c>
      <c r="Z1230">
        <v>2</v>
      </c>
      <c r="AA1230" t="s">
        <v>78</v>
      </c>
      <c r="AB1230" t="s">
        <v>37</v>
      </c>
      <c r="AC1230" t="s">
        <v>55</v>
      </c>
      <c r="AD1230">
        <v>4.8000000000000007</v>
      </c>
      <c r="AE1230">
        <v>498.83000000000038</v>
      </c>
      <c r="AF1230">
        <v>1</v>
      </c>
      <c r="AG1230" t="s">
        <v>4857</v>
      </c>
      <c r="AH1230">
        <f>moove_smart_Real[[#This Row],[Fuel_Price]]+moove_smart_Real[[#This Row],[Fare_Paid]]</f>
        <v>4462.32</v>
      </c>
    </row>
    <row r="1231" spans="1:34" x14ac:dyDescent="0.25">
      <c r="A1231" t="s">
        <v>1548</v>
      </c>
      <c r="B1231" s="1">
        <v>45822</v>
      </c>
      <c r="C1231" t="s">
        <v>95</v>
      </c>
      <c r="D1231" t="s">
        <v>58</v>
      </c>
      <c r="E1231">
        <v>3189.85</v>
      </c>
      <c r="F1231">
        <v>3136.37</v>
      </c>
      <c r="G1231">
        <v>58.8</v>
      </c>
      <c r="H1231">
        <v>40.799999999999997</v>
      </c>
      <c r="I1231">
        <v>3.5</v>
      </c>
      <c r="J1231" t="s">
        <v>35</v>
      </c>
      <c r="K1231" t="s">
        <v>73</v>
      </c>
      <c r="L1231">
        <v>4</v>
      </c>
      <c r="M1231">
        <v>0</v>
      </c>
      <c r="N1231" t="s">
        <v>325</v>
      </c>
      <c r="O1231" t="s">
        <v>106</v>
      </c>
      <c r="P1231" t="s">
        <v>52</v>
      </c>
      <c r="Q1231">
        <v>688.41</v>
      </c>
      <c r="R1231" t="s">
        <v>76</v>
      </c>
      <c r="S1231" t="s">
        <v>33</v>
      </c>
      <c r="T1231">
        <v>1</v>
      </c>
      <c r="U1231" t="s">
        <v>45</v>
      </c>
      <c r="V1231">
        <v>11.28</v>
      </c>
      <c r="W1231" t="s">
        <v>35</v>
      </c>
      <c r="X1231">
        <v>1</v>
      </c>
      <c r="Y1231">
        <v>5</v>
      </c>
      <c r="Z1231">
        <v>1</v>
      </c>
      <c r="AA1231" t="s">
        <v>78</v>
      </c>
      <c r="AB1231" t="s">
        <v>54</v>
      </c>
      <c r="AC1231" t="s">
        <v>38</v>
      </c>
      <c r="AD1231">
        <v>18</v>
      </c>
      <c r="AE1231">
        <v>53.480000000000018</v>
      </c>
      <c r="AF1231">
        <v>1</v>
      </c>
      <c r="AG1231" t="s">
        <v>38</v>
      </c>
      <c r="AH1231">
        <f>moove_smart_Real[[#This Row],[Fuel_Price]]+moove_smart_Real[[#This Row],[Fare_Paid]]</f>
        <v>3878.2599999999998</v>
      </c>
    </row>
    <row r="1232" spans="1:34" x14ac:dyDescent="0.25">
      <c r="A1232" t="s">
        <v>1549</v>
      </c>
      <c r="B1232" s="1">
        <v>45444</v>
      </c>
      <c r="C1232" t="s">
        <v>4819</v>
      </c>
      <c r="D1232" t="s">
        <v>58</v>
      </c>
      <c r="E1232">
        <v>2386.5700000000002</v>
      </c>
      <c r="F1232">
        <v>2381.04</v>
      </c>
      <c r="G1232">
        <v>64</v>
      </c>
      <c r="H1232">
        <v>44</v>
      </c>
      <c r="I1232">
        <v>3.5</v>
      </c>
      <c r="J1232" t="s">
        <v>28</v>
      </c>
      <c r="K1232" t="s">
        <v>4820</v>
      </c>
      <c r="L1232">
        <v>0</v>
      </c>
      <c r="M1232">
        <v>0</v>
      </c>
      <c r="N1232" t="s">
        <v>235</v>
      </c>
      <c r="O1232" t="s">
        <v>286</v>
      </c>
      <c r="P1232" t="s">
        <v>52</v>
      </c>
      <c r="Q1232">
        <v>1125.8699999999999</v>
      </c>
      <c r="R1232" t="s">
        <v>76</v>
      </c>
      <c r="S1232" t="s">
        <v>33</v>
      </c>
      <c r="T1232">
        <v>1</v>
      </c>
      <c r="U1232" t="s">
        <v>89</v>
      </c>
      <c r="V1232">
        <v>15.74</v>
      </c>
      <c r="W1232" t="s">
        <v>35</v>
      </c>
      <c r="X1232">
        <v>1</v>
      </c>
      <c r="Y1232">
        <v>8</v>
      </c>
      <c r="Z1232">
        <v>14</v>
      </c>
      <c r="AA1232" t="s">
        <v>53</v>
      </c>
      <c r="AB1232" t="s">
        <v>37</v>
      </c>
      <c r="AC1232" t="s">
        <v>55</v>
      </c>
      <c r="AD1232">
        <v>20</v>
      </c>
      <c r="AE1232">
        <v>5.5300000000002001</v>
      </c>
      <c r="AF1232">
        <v>0</v>
      </c>
      <c r="AG1232" t="s">
        <v>4857</v>
      </c>
      <c r="AH1232">
        <f>moove_smart_Real[[#This Row],[Fuel_Price]]+moove_smart_Real[[#This Row],[Fare_Paid]]</f>
        <v>3512.44</v>
      </c>
    </row>
    <row r="1233" spans="1:34" x14ac:dyDescent="0.25">
      <c r="A1233" t="s">
        <v>1550</v>
      </c>
      <c r="B1233" s="1">
        <v>45790</v>
      </c>
      <c r="C1233" t="s">
        <v>4821</v>
      </c>
      <c r="D1233" t="s">
        <v>27</v>
      </c>
      <c r="E1233">
        <v>3128.47</v>
      </c>
      <c r="F1233">
        <v>3497.81</v>
      </c>
      <c r="G1233">
        <v>42.9</v>
      </c>
      <c r="H1233">
        <v>29.9</v>
      </c>
      <c r="I1233">
        <v>4.0999999999999996</v>
      </c>
      <c r="J1233" t="s">
        <v>28</v>
      </c>
      <c r="K1233" t="s">
        <v>4820</v>
      </c>
      <c r="L1233">
        <v>0</v>
      </c>
      <c r="M1233">
        <v>0</v>
      </c>
      <c r="N1233" t="s">
        <v>434</v>
      </c>
      <c r="O1233" t="s">
        <v>295</v>
      </c>
      <c r="P1233" t="s">
        <v>44</v>
      </c>
      <c r="Q1233">
        <v>696.95</v>
      </c>
      <c r="R1233" t="s">
        <v>32</v>
      </c>
      <c r="S1233" t="s">
        <v>33</v>
      </c>
      <c r="T1233">
        <v>1</v>
      </c>
      <c r="U1233" t="s">
        <v>45</v>
      </c>
      <c r="V1233">
        <v>8.57</v>
      </c>
      <c r="W1233" t="s">
        <v>28</v>
      </c>
      <c r="X1233">
        <v>0</v>
      </c>
      <c r="Y1233">
        <v>6</v>
      </c>
      <c r="Z1233">
        <v>13</v>
      </c>
      <c r="AA1233" t="s">
        <v>53</v>
      </c>
      <c r="AB1233" t="s">
        <v>37</v>
      </c>
      <c r="AC1233" t="s">
        <v>46</v>
      </c>
      <c r="AD1233">
        <v>13</v>
      </c>
      <c r="AE1233">
        <v>-369.34000000000015</v>
      </c>
      <c r="AF1233">
        <v>0</v>
      </c>
      <c r="AG1233" t="s">
        <v>38</v>
      </c>
      <c r="AH1233">
        <f>moove_smart_Real[[#This Row],[Fuel_Price]]+moove_smart_Real[[#This Row],[Fare_Paid]]</f>
        <v>3825.42</v>
      </c>
    </row>
    <row r="1234" spans="1:34" x14ac:dyDescent="0.25">
      <c r="A1234" t="s">
        <v>1551</v>
      </c>
      <c r="B1234" s="1">
        <v>45464</v>
      </c>
      <c r="C1234" t="s">
        <v>4822</v>
      </c>
      <c r="D1234" t="s">
        <v>27</v>
      </c>
      <c r="E1234">
        <v>2662.75</v>
      </c>
      <c r="F1234">
        <v>2638.61</v>
      </c>
      <c r="G1234">
        <v>18.2</v>
      </c>
      <c r="H1234">
        <v>10</v>
      </c>
      <c r="I1234">
        <v>4.3</v>
      </c>
      <c r="J1234" t="s">
        <v>28</v>
      </c>
      <c r="K1234" t="s">
        <v>4820</v>
      </c>
      <c r="L1234">
        <v>0</v>
      </c>
      <c r="M1234">
        <v>0</v>
      </c>
      <c r="N1234" t="s">
        <v>151</v>
      </c>
      <c r="O1234" t="s">
        <v>1171</v>
      </c>
      <c r="P1234" t="s">
        <v>52</v>
      </c>
      <c r="Q1234">
        <v>908.68</v>
      </c>
      <c r="R1234" t="s">
        <v>32</v>
      </c>
      <c r="S1234" t="s">
        <v>33</v>
      </c>
      <c r="T1234">
        <v>1</v>
      </c>
      <c r="U1234" t="s">
        <v>89</v>
      </c>
      <c r="V1234">
        <v>4.49</v>
      </c>
      <c r="W1234" t="s">
        <v>28</v>
      </c>
      <c r="X1234">
        <v>0</v>
      </c>
      <c r="Y1234">
        <v>14</v>
      </c>
      <c r="Z1234">
        <v>8</v>
      </c>
      <c r="AA1234" t="s">
        <v>53</v>
      </c>
      <c r="AB1234" t="s">
        <v>54</v>
      </c>
      <c r="AC1234" t="s">
        <v>46</v>
      </c>
      <c r="AD1234">
        <v>8.1999999999999993</v>
      </c>
      <c r="AE1234">
        <v>24.139999999999873</v>
      </c>
      <c r="AF1234">
        <v>0</v>
      </c>
      <c r="AG1234" t="s">
        <v>4857</v>
      </c>
      <c r="AH1234">
        <f>moove_smart_Real[[#This Row],[Fuel_Price]]+moove_smart_Real[[#This Row],[Fare_Paid]]</f>
        <v>3571.43</v>
      </c>
    </row>
    <row r="1235" spans="1:34" x14ac:dyDescent="0.25">
      <c r="A1235" t="s">
        <v>1552</v>
      </c>
      <c r="B1235" s="1">
        <v>45729</v>
      </c>
      <c r="C1235" t="s">
        <v>4819</v>
      </c>
      <c r="D1235" t="s">
        <v>41</v>
      </c>
      <c r="E1235">
        <v>3677.12</v>
      </c>
      <c r="F1235">
        <v>3596.5</v>
      </c>
      <c r="G1235">
        <v>43.3</v>
      </c>
      <c r="H1235">
        <v>19.3</v>
      </c>
      <c r="I1235">
        <v>3.8</v>
      </c>
      <c r="J1235" t="s">
        <v>28</v>
      </c>
      <c r="K1235" t="s">
        <v>4820</v>
      </c>
      <c r="L1235">
        <v>0</v>
      </c>
      <c r="M1235">
        <v>0</v>
      </c>
      <c r="N1235" t="s">
        <v>392</v>
      </c>
      <c r="O1235" t="s">
        <v>469</v>
      </c>
      <c r="P1235" t="s">
        <v>52</v>
      </c>
      <c r="Q1235">
        <v>783.69</v>
      </c>
      <c r="R1235" t="s">
        <v>32</v>
      </c>
      <c r="S1235" t="s">
        <v>33</v>
      </c>
      <c r="T1235">
        <v>1</v>
      </c>
      <c r="U1235" t="s">
        <v>89</v>
      </c>
      <c r="V1235">
        <v>8.7200000000000006</v>
      </c>
      <c r="W1235" t="s">
        <v>35</v>
      </c>
      <c r="X1235">
        <v>1</v>
      </c>
      <c r="Y1235">
        <v>11</v>
      </c>
      <c r="Z1235">
        <v>4</v>
      </c>
      <c r="AA1235" t="s">
        <v>53</v>
      </c>
      <c r="AB1235" t="s">
        <v>37</v>
      </c>
      <c r="AC1235" t="s">
        <v>55</v>
      </c>
      <c r="AD1235">
        <v>23.999999999999996</v>
      </c>
      <c r="AE1235">
        <v>80.619999999999891</v>
      </c>
      <c r="AF1235">
        <v>0</v>
      </c>
      <c r="AG1235" t="s">
        <v>4857</v>
      </c>
      <c r="AH1235">
        <f>moove_smart_Real[[#This Row],[Fuel_Price]]+moove_smart_Real[[#This Row],[Fare_Paid]]</f>
        <v>4460.8099999999995</v>
      </c>
    </row>
    <row r="1236" spans="1:34" x14ac:dyDescent="0.25">
      <c r="A1236" t="s">
        <v>1553</v>
      </c>
      <c r="B1236" s="1">
        <v>45780</v>
      </c>
      <c r="C1236" t="s">
        <v>4819</v>
      </c>
      <c r="D1236" t="s">
        <v>49</v>
      </c>
      <c r="E1236">
        <v>2777.46</v>
      </c>
      <c r="F1236">
        <v>2669.19</v>
      </c>
      <c r="G1236">
        <v>18.899999999999999</v>
      </c>
      <c r="H1236">
        <v>10</v>
      </c>
      <c r="I1236">
        <v>4.2</v>
      </c>
      <c r="J1236" t="s">
        <v>28</v>
      </c>
      <c r="K1236" t="s">
        <v>4820</v>
      </c>
      <c r="L1236">
        <v>0</v>
      </c>
      <c r="M1236">
        <v>0</v>
      </c>
      <c r="N1236" t="s">
        <v>210</v>
      </c>
      <c r="O1236" t="s">
        <v>345</v>
      </c>
      <c r="P1236" t="s">
        <v>31</v>
      </c>
      <c r="Q1236">
        <v>871.91</v>
      </c>
      <c r="R1236" t="s">
        <v>32</v>
      </c>
      <c r="S1236" t="s">
        <v>33</v>
      </c>
      <c r="T1236">
        <v>1</v>
      </c>
      <c r="U1236" t="s">
        <v>45</v>
      </c>
      <c r="V1236">
        <v>0.26</v>
      </c>
      <c r="W1236" t="s">
        <v>35</v>
      </c>
      <c r="X1236">
        <v>1</v>
      </c>
      <c r="Y1236">
        <v>14</v>
      </c>
      <c r="Z1236">
        <v>13</v>
      </c>
      <c r="AA1236" t="s">
        <v>53</v>
      </c>
      <c r="AB1236" t="s">
        <v>37</v>
      </c>
      <c r="AC1236" t="s">
        <v>55</v>
      </c>
      <c r="AD1236">
        <v>8.8999999999999986</v>
      </c>
      <c r="AE1236">
        <v>108.26999999999998</v>
      </c>
      <c r="AF1236">
        <v>0</v>
      </c>
      <c r="AG1236" t="s">
        <v>4857</v>
      </c>
      <c r="AH1236">
        <f>moove_smart_Real[[#This Row],[Fuel_Price]]+moove_smart_Real[[#This Row],[Fare_Paid]]</f>
        <v>3649.37</v>
      </c>
    </row>
    <row r="1237" spans="1:34" x14ac:dyDescent="0.25">
      <c r="A1237" t="s">
        <v>1554</v>
      </c>
      <c r="B1237" s="1">
        <v>45671</v>
      </c>
      <c r="C1237" t="s">
        <v>173</v>
      </c>
      <c r="D1237" t="s">
        <v>41</v>
      </c>
      <c r="E1237">
        <v>1607.25</v>
      </c>
      <c r="F1237">
        <v>1745.81</v>
      </c>
      <c r="G1237">
        <v>37.799999999999997</v>
      </c>
      <c r="H1237">
        <v>16.8</v>
      </c>
      <c r="I1237">
        <v>3.7</v>
      </c>
      <c r="J1237" t="s">
        <v>28</v>
      </c>
      <c r="K1237" t="s">
        <v>4820</v>
      </c>
      <c r="L1237">
        <v>0</v>
      </c>
      <c r="M1237">
        <v>0</v>
      </c>
      <c r="N1237" t="s">
        <v>472</v>
      </c>
      <c r="O1237" t="s">
        <v>148</v>
      </c>
      <c r="P1237" t="s">
        <v>31</v>
      </c>
      <c r="Q1237">
        <v>921.13</v>
      </c>
      <c r="R1237" t="s">
        <v>32</v>
      </c>
      <c r="S1237" t="s">
        <v>33</v>
      </c>
      <c r="T1237">
        <v>1</v>
      </c>
      <c r="U1237" t="s">
        <v>89</v>
      </c>
      <c r="V1237">
        <v>3.9</v>
      </c>
      <c r="W1237" t="s">
        <v>35</v>
      </c>
      <c r="X1237">
        <v>1</v>
      </c>
      <c r="Y1237">
        <v>9</v>
      </c>
      <c r="Z1237">
        <v>3</v>
      </c>
      <c r="AA1237" t="s">
        <v>78</v>
      </c>
      <c r="AB1237" t="s">
        <v>37</v>
      </c>
      <c r="AC1237" t="s">
        <v>38</v>
      </c>
      <c r="AD1237">
        <v>20.999999999999996</v>
      </c>
      <c r="AE1237">
        <v>-138.55999999999995</v>
      </c>
      <c r="AF1237">
        <v>0</v>
      </c>
      <c r="AG1237" t="s">
        <v>4857</v>
      </c>
      <c r="AH1237">
        <f>moove_smart_Real[[#This Row],[Fuel_Price]]+moove_smart_Real[[#This Row],[Fare_Paid]]</f>
        <v>2528.38</v>
      </c>
    </row>
    <row r="1238" spans="1:34" x14ac:dyDescent="0.25">
      <c r="A1238" t="s">
        <v>1555</v>
      </c>
      <c r="B1238" s="1">
        <v>45863</v>
      </c>
      <c r="C1238" t="s">
        <v>4819</v>
      </c>
      <c r="D1238" t="s">
        <v>41</v>
      </c>
      <c r="E1238">
        <v>2518.06</v>
      </c>
      <c r="F1238">
        <v>2289.4</v>
      </c>
      <c r="G1238">
        <v>28.1</v>
      </c>
      <c r="H1238">
        <v>15.1</v>
      </c>
      <c r="I1238">
        <v>2.4</v>
      </c>
      <c r="J1238" t="s">
        <v>35</v>
      </c>
      <c r="K1238" t="s">
        <v>150</v>
      </c>
      <c r="L1238">
        <v>6</v>
      </c>
      <c r="M1238">
        <v>0</v>
      </c>
      <c r="N1238" t="s">
        <v>490</v>
      </c>
      <c r="O1238" t="s">
        <v>717</v>
      </c>
      <c r="P1238" t="s">
        <v>31</v>
      </c>
      <c r="Q1238">
        <v>981.76</v>
      </c>
      <c r="R1238" t="s">
        <v>76</v>
      </c>
      <c r="S1238" t="s">
        <v>33</v>
      </c>
      <c r="T1238">
        <v>1</v>
      </c>
      <c r="U1238" t="s">
        <v>89</v>
      </c>
      <c r="V1238">
        <v>9.07</v>
      </c>
      <c r="W1238" t="s">
        <v>28</v>
      </c>
      <c r="X1238">
        <v>0</v>
      </c>
      <c r="Y1238">
        <v>13</v>
      </c>
      <c r="Z1238">
        <v>9</v>
      </c>
      <c r="AA1238" t="s">
        <v>53</v>
      </c>
      <c r="AB1238" t="s">
        <v>54</v>
      </c>
      <c r="AC1238" t="s">
        <v>46</v>
      </c>
      <c r="AD1238">
        <v>13.000000000000002</v>
      </c>
      <c r="AE1238">
        <v>228.65999999999985</v>
      </c>
      <c r="AF1238">
        <v>1</v>
      </c>
      <c r="AG1238" t="s">
        <v>4857</v>
      </c>
      <c r="AH1238">
        <f>moove_smart_Real[[#This Row],[Fuel_Price]]+moove_smart_Real[[#This Row],[Fare_Paid]]</f>
        <v>3499.8199999999997</v>
      </c>
    </row>
    <row r="1239" spans="1:34" x14ac:dyDescent="0.25">
      <c r="A1239" t="s">
        <v>1556</v>
      </c>
      <c r="B1239" s="1">
        <v>45401</v>
      </c>
      <c r="C1239" t="s">
        <v>4821</v>
      </c>
      <c r="D1239" t="s">
        <v>58</v>
      </c>
      <c r="E1239">
        <v>3466.66</v>
      </c>
      <c r="F1239">
        <v>2980.18</v>
      </c>
      <c r="G1239">
        <v>34.299999999999997</v>
      </c>
      <c r="H1239">
        <v>18.3</v>
      </c>
      <c r="I1239">
        <v>1.8</v>
      </c>
      <c r="J1239" t="s">
        <v>28</v>
      </c>
      <c r="K1239" t="s">
        <v>4820</v>
      </c>
      <c r="L1239">
        <v>0</v>
      </c>
      <c r="M1239">
        <v>0</v>
      </c>
      <c r="N1239" t="s">
        <v>418</v>
      </c>
      <c r="O1239" t="s">
        <v>191</v>
      </c>
      <c r="P1239" t="s">
        <v>81</v>
      </c>
      <c r="Q1239">
        <v>904.26</v>
      </c>
      <c r="R1239" t="s">
        <v>32</v>
      </c>
      <c r="S1239" t="s">
        <v>33</v>
      </c>
      <c r="T1239">
        <v>1</v>
      </c>
      <c r="U1239" t="s">
        <v>89</v>
      </c>
      <c r="V1239">
        <v>21.31</v>
      </c>
      <c r="W1239" t="s">
        <v>28</v>
      </c>
      <c r="X1239">
        <v>0</v>
      </c>
      <c r="Y1239">
        <v>4</v>
      </c>
      <c r="Z1239">
        <v>3</v>
      </c>
      <c r="AA1239" t="s">
        <v>36</v>
      </c>
      <c r="AB1239" t="s">
        <v>37</v>
      </c>
      <c r="AC1239" t="s">
        <v>55</v>
      </c>
      <c r="AD1239">
        <v>15.999999999999996</v>
      </c>
      <c r="AE1239">
        <v>486.48</v>
      </c>
      <c r="AF1239">
        <v>1</v>
      </c>
      <c r="AG1239" t="s">
        <v>38</v>
      </c>
      <c r="AH1239">
        <f>moove_smart_Real[[#This Row],[Fuel_Price]]+moove_smart_Real[[#This Row],[Fare_Paid]]</f>
        <v>4370.92</v>
      </c>
    </row>
    <row r="1240" spans="1:34" x14ac:dyDescent="0.25">
      <c r="A1240" t="s">
        <v>1557</v>
      </c>
      <c r="B1240" s="1">
        <v>45444</v>
      </c>
      <c r="C1240" t="s">
        <v>4823</v>
      </c>
      <c r="D1240" t="s">
        <v>27</v>
      </c>
      <c r="E1240">
        <v>3633.16</v>
      </c>
      <c r="F1240">
        <v>3450.44</v>
      </c>
      <c r="G1240">
        <v>49.6</v>
      </c>
      <c r="H1240">
        <v>29.6</v>
      </c>
      <c r="I1240">
        <v>2.2999999999999998</v>
      </c>
      <c r="J1240" t="s">
        <v>35</v>
      </c>
      <c r="K1240" t="s">
        <v>109</v>
      </c>
      <c r="L1240">
        <v>2</v>
      </c>
      <c r="M1240">
        <v>1</v>
      </c>
      <c r="N1240" t="s">
        <v>392</v>
      </c>
      <c r="O1240" t="s">
        <v>1171</v>
      </c>
      <c r="P1240" t="s">
        <v>81</v>
      </c>
      <c r="Q1240">
        <v>914.48</v>
      </c>
      <c r="R1240" t="s">
        <v>32</v>
      </c>
      <c r="S1240" t="s">
        <v>33</v>
      </c>
      <c r="T1240">
        <v>1</v>
      </c>
      <c r="U1240" t="s">
        <v>4825</v>
      </c>
      <c r="V1240">
        <v>22.64</v>
      </c>
      <c r="W1240" t="s">
        <v>28</v>
      </c>
      <c r="X1240">
        <v>0</v>
      </c>
      <c r="Y1240">
        <v>3</v>
      </c>
      <c r="Z1240">
        <v>8</v>
      </c>
      <c r="AA1240" t="s">
        <v>36</v>
      </c>
      <c r="AB1240" t="s">
        <v>54</v>
      </c>
      <c r="AC1240" t="s">
        <v>46</v>
      </c>
      <c r="AD1240">
        <v>20</v>
      </c>
      <c r="AE1240">
        <v>182.7199999999998</v>
      </c>
      <c r="AF1240">
        <v>1</v>
      </c>
      <c r="AG1240" t="s">
        <v>38</v>
      </c>
      <c r="AH1240">
        <f>moove_smart_Real[[#This Row],[Fuel_Price]]+moove_smart_Real[[#This Row],[Fare_Paid]]</f>
        <v>4547.6399999999994</v>
      </c>
    </row>
    <row r="1241" spans="1:34" x14ac:dyDescent="0.25">
      <c r="A1241" t="s">
        <v>1558</v>
      </c>
      <c r="B1241" s="1">
        <v>45828</v>
      </c>
      <c r="C1241" t="s">
        <v>4822</v>
      </c>
      <c r="D1241" t="s">
        <v>41</v>
      </c>
      <c r="E1241">
        <v>3461.4</v>
      </c>
      <c r="F1241">
        <v>3672.77</v>
      </c>
      <c r="G1241">
        <v>22.5</v>
      </c>
      <c r="H1241">
        <v>10</v>
      </c>
      <c r="I1241">
        <v>4.4000000000000004</v>
      </c>
      <c r="J1241" t="s">
        <v>28</v>
      </c>
      <c r="K1241" t="s">
        <v>4820</v>
      </c>
      <c r="L1241">
        <v>0</v>
      </c>
      <c r="M1241">
        <v>0</v>
      </c>
      <c r="N1241" t="s">
        <v>247</v>
      </c>
      <c r="O1241" t="s">
        <v>601</v>
      </c>
      <c r="P1241" t="s">
        <v>52</v>
      </c>
      <c r="Q1241">
        <v>1093.97</v>
      </c>
      <c r="R1241" t="s">
        <v>32</v>
      </c>
      <c r="S1241" t="s">
        <v>33</v>
      </c>
      <c r="T1241">
        <v>1</v>
      </c>
      <c r="U1241" t="s">
        <v>4825</v>
      </c>
      <c r="V1241">
        <v>22.5</v>
      </c>
      <c r="W1241" t="s">
        <v>28</v>
      </c>
      <c r="X1241">
        <v>0</v>
      </c>
      <c r="Y1241">
        <v>8</v>
      </c>
      <c r="Z1241">
        <v>7</v>
      </c>
      <c r="AA1241" t="s">
        <v>78</v>
      </c>
      <c r="AB1241" t="s">
        <v>37</v>
      </c>
      <c r="AC1241" t="s">
        <v>46</v>
      </c>
      <c r="AD1241">
        <v>12.5</v>
      </c>
      <c r="AE1241">
        <v>-211.36999999999989</v>
      </c>
      <c r="AF1241">
        <v>0</v>
      </c>
      <c r="AG1241" t="s">
        <v>4857</v>
      </c>
      <c r="AH1241">
        <f>moove_smart_Real[[#This Row],[Fuel_Price]]+moove_smart_Real[[#This Row],[Fare_Paid]]</f>
        <v>4555.37</v>
      </c>
    </row>
    <row r="1242" spans="1:34" x14ac:dyDescent="0.25">
      <c r="A1242" t="s">
        <v>1559</v>
      </c>
      <c r="B1242" s="1">
        <v>45834</v>
      </c>
      <c r="C1242" t="s">
        <v>95</v>
      </c>
      <c r="D1242" t="s">
        <v>49</v>
      </c>
      <c r="E1242">
        <v>2410.2800000000002</v>
      </c>
      <c r="F1242">
        <v>2296.4</v>
      </c>
      <c r="G1242">
        <v>0</v>
      </c>
      <c r="H1242">
        <v>10</v>
      </c>
      <c r="I1242">
        <v>3.1</v>
      </c>
      <c r="J1242" t="s">
        <v>35</v>
      </c>
      <c r="K1242" t="s">
        <v>59</v>
      </c>
      <c r="L1242">
        <v>3</v>
      </c>
      <c r="M1242">
        <v>0</v>
      </c>
      <c r="N1242" t="s">
        <v>360</v>
      </c>
      <c r="O1242" t="s">
        <v>265</v>
      </c>
      <c r="P1242" t="s">
        <v>31</v>
      </c>
      <c r="Q1242">
        <v>0</v>
      </c>
      <c r="R1242" t="s">
        <v>32</v>
      </c>
      <c r="S1242" t="s">
        <v>33</v>
      </c>
      <c r="T1242">
        <v>1</v>
      </c>
      <c r="U1242" t="s">
        <v>89</v>
      </c>
      <c r="V1242">
        <v>25.81</v>
      </c>
      <c r="W1242" t="s">
        <v>28</v>
      </c>
      <c r="X1242">
        <v>0</v>
      </c>
      <c r="Y1242">
        <v>13</v>
      </c>
      <c r="Z1242">
        <v>10</v>
      </c>
      <c r="AA1242" t="s">
        <v>36</v>
      </c>
      <c r="AB1242" t="s">
        <v>37</v>
      </c>
      <c r="AC1242" t="s">
        <v>55</v>
      </c>
      <c r="AD1242">
        <v>-10</v>
      </c>
      <c r="AE1242">
        <v>113.88000000000011</v>
      </c>
      <c r="AF1242">
        <v>1</v>
      </c>
      <c r="AG1242" t="s">
        <v>4857</v>
      </c>
      <c r="AH1242">
        <f>moove_smart_Real[[#This Row],[Fuel_Price]]+moove_smart_Real[[#This Row],[Fare_Paid]]</f>
        <v>2410.2800000000002</v>
      </c>
    </row>
    <row r="1243" spans="1:34" x14ac:dyDescent="0.25">
      <c r="A1243" t="s">
        <v>1560</v>
      </c>
      <c r="B1243" s="1">
        <v>45923</v>
      </c>
      <c r="C1243" t="s">
        <v>4821</v>
      </c>
      <c r="D1243" t="s">
        <v>27</v>
      </c>
      <c r="E1243">
        <v>3101.34</v>
      </c>
      <c r="F1243">
        <v>3296.82</v>
      </c>
      <c r="G1243">
        <v>33.6</v>
      </c>
      <c r="H1243">
        <v>10.6</v>
      </c>
      <c r="I1243">
        <v>2</v>
      </c>
      <c r="J1243" t="s">
        <v>28</v>
      </c>
      <c r="K1243" t="s">
        <v>4820</v>
      </c>
      <c r="L1243">
        <v>0</v>
      </c>
      <c r="M1243">
        <v>0</v>
      </c>
      <c r="N1243" t="s">
        <v>185</v>
      </c>
      <c r="O1243" t="s">
        <v>211</v>
      </c>
      <c r="P1243" t="s">
        <v>44</v>
      </c>
      <c r="Q1243">
        <v>1104.3900000000001</v>
      </c>
      <c r="R1243" t="s">
        <v>32</v>
      </c>
      <c r="S1243" t="s">
        <v>33</v>
      </c>
      <c r="T1243">
        <v>1</v>
      </c>
      <c r="U1243" t="s">
        <v>45</v>
      </c>
      <c r="V1243">
        <v>2.2400000000000002</v>
      </c>
      <c r="W1243" t="s">
        <v>28</v>
      </c>
      <c r="X1243">
        <v>0</v>
      </c>
      <c r="Y1243">
        <v>3</v>
      </c>
      <c r="Z1243">
        <v>8</v>
      </c>
      <c r="AA1243" t="s">
        <v>53</v>
      </c>
      <c r="AB1243" t="s">
        <v>54</v>
      </c>
      <c r="AC1243" t="s">
        <v>55</v>
      </c>
      <c r="AD1243">
        <v>23</v>
      </c>
      <c r="AE1243">
        <v>-195.48000000000002</v>
      </c>
      <c r="AF1243">
        <v>1</v>
      </c>
      <c r="AG1243" t="s">
        <v>38</v>
      </c>
      <c r="AH1243">
        <f>moove_smart_Real[[#This Row],[Fuel_Price]]+moove_smart_Real[[#This Row],[Fare_Paid]]</f>
        <v>4205.7300000000005</v>
      </c>
    </row>
    <row r="1244" spans="1:34" x14ac:dyDescent="0.25">
      <c r="A1244" t="s">
        <v>1561</v>
      </c>
      <c r="B1244" s="1">
        <v>45793</v>
      </c>
      <c r="C1244" t="s">
        <v>4819</v>
      </c>
      <c r="D1244" t="s">
        <v>41</v>
      </c>
      <c r="E1244">
        <v>3029.69</v>
      </c>
      <c r="F1244">
        <v>3199.83</v>
      </c>
      <c r="G1244">
        <v>32.5</v>
      </c>
      <c r="H1244">
        <v>24.5</v>
      </c>
      <c r="I1244">
        <v>4.2</v>
      </c>
      <c r="J1244" t="s">
        <v>35</v>
      </c>
      <c r="K1244" t="s">
        <v>59</v>
      </c>
      <c r="L1244">
        <v>3</v>
      </c>
      <c r="M1244">
        <v>0</v>
      </c>
      <c r="N1244" t="s">
        <v>320</v>
      </c>
      <c r="O1244" t="s">
        <v>75</v>
      </c>
      <c r="P1244" t="s">
        <v>52</v>
      </c>
      <c r="Q1244">
        <v>1025.56</v>
      </c>
      <c r="R1244" t="s">
        <v>32</v>
      </c>
      <c r="S1244" t="s">
        <v>33</v>
      </c>
      <c r="T1244">
        <v>1</v>
      </c>
      <c r="U1244" t="s">
        <v>89</v>
      </c>
      <c r="V1244">
        <v>10.69</v>
      </c>
      <c r="W1244" t="s">
        <v>35</v>
      </c>
      <c r="X1244">
        <v>1</v>
      </c>
      <c r="Y1244">
        <v>5</v>
      </c>
      <c r="Z1244">
        <v>2</v>
      </c>
      <c r="AA1244" t="s">
        <v>78</v>
      </c>
      <c r="AB1244" t="s">
        <v>37</v>
      </c>
      <c r="AC1244" t="s">
        <v>46</v>
      </c>
      <c r="AD1244">
        <v>8</v>
      </c>
      <c r="AE1244">
        <v>-170.13999999999987</v>
      </c>
      <c r="AF1244">
        <v>1</v>
      </c>
      <c r="AG1244" t="s">
        <v>38</v>
      </c>
      <c r="AH1244">
        <f>moove_smart_Real[[#This Row],[Fuel_Price]]+moove_smart_Real[[#This Row],[Fare_Paid]]</f>
        <v>4055.25</v>
      </c>
    </row>
    <row r="1245" spans="1:34" x14ac:dyDescent="0.25">
      <c r="A1245" t="s">
        <v>1562</v>
      </c>
      <c r="B1245" s="1">
        <v>45416</v>
      </c>
      <c r="C1245" t="s">
        <v>4822</v>
      </c>
      <c r="D1245" t="s">
        <v>41</v>
      </c>
      <c r="E1245">
        <v>3241.55</v>
      </c>
      <c r="F1245">
        <v>2992.42</v>
      </c>
      <c r="G1245">
        <v>45</v>
      </c>
      <c r="H1245">
        <v>26</v>
      </c>
      <c r="I1245">
        <v>4.3</v>
      </c>
      <c r="J1245" t="s">
        <v>28</v>
      </c>
      <c r="K1245" t="s">
        <v>4820</v>
      </c>
      <c r="L1245">
        <v>0</v>
      </c>
      <c r="M1245">
        <v>0</v>
      </c>
      <c r="N1245" t="s">
        <v>178</v>
      </c>
      <c r="O1245" t="s">
        <v>483</v>
      </c>
      <c r="P1245" t="s">
        <v>44</v>
      </c>
      <c r="Q1245">
        <v>650</v>
      </c>
      <c r="R1245" t="s">
        <v>32</v>
      </c>
      <c r="S1245" t="s">
        <v>33</v>
      </c>
      <c r="T1245">
        <v>1</v>
      </c>
      <c r="U1245" t="s">
        <v>4825</v>
      </c>
      <c r="V1245">
        <v>6.38</v>
      </c>
      <c r="W1245" t="s">
        <v>35</v>
      </c>
      <c r="X1245">
        <v>1</v>
      </c>
      <c r="Y1245">
        <v>18</v>
      </c>
      <c r="Z1245">
        <v>3</v>
      </c>
      <c r="AA1245" t="s">
        <v>53</v>
      </c>
      <c r="AB1245" t="s">
        <v>37</v>
      </c>
      <c r="AC1245" t="s">
        <v>46</v>
      </c>
      <c r="AD1245">
        <v>19</v>
      </c>
      <c r="AE1245">
        <v>249.13000000000011</v>
      </c>
      <c r="AF1245">
        <v>0</v>
      </c>
      <c r="AG1245" t="s">
        <v>4857</v>
      </c>
      <c r="AH1245">
        <f>moove_smart_Real[[#This Row],[Fuel_Price]]+moove_smart_Real[[#This Row],[Fare_Paid]]</f>
        <v>3891.55</v>
      </c>
    </row>
    <row r="1246" spans="1:34" x14ac:dyDescent="0.25">
      <c r="A1246" t="s">
        <v>1563</v>
      </c>
      <c r="B1246" s="1">
        <v>45318</v>
      </c>
      <c r="C1246" t="s">
        <v>4822</v>
      </c>
      <c r="D1246" t="s">
        <v>58</v>
      </c>
      <c r="E1246">
        <v>2936.34</v>
      </c>
      <c r="F1246">
        <v>2853.36</v>
      </c>
      <c r="G1246">
        <v>4.9000000000000004</v>
      </c>
      <c r="H1246">
        <v>10</v>
      </c>
      <c r="I1246">
        <v>3.7</v>
      </c>
      <c r="J1246" t="s">
        <v>28</v>
      </c>
      <c r="K1246" t="s">
        <v>4820</v>
      </c>
      <c r="L1246">
        <v>0</v>
      </c>
      <c r="M1246">
        <v>0</v>
      </c>
      <c r="N1246" t="s">
        <v>247</v>
      </c>
      <c r="O1246" t="s">
        <v>175</v>
      </c>
      <c r="P1246" t="s">
        <v>52</v>
      </c>
      <c r="Q1246">
        <v>1008.65</v>
      </c>
      <c r="R1246" t="s">
        <v>32</v>
      </c>
      <c r="S1246" t="s">
        <v>33</v>
      </c>
      <c r="T1246">
        <v>1</v>
      </c>
      <c r="U1246" t="s">
        <v>45</v>
      </c>
      <c r="V1246">
        <v>17.45</v>
      </c>
      <c r="W1246" t="s">
        <v>28</v>
      </c>
      <c r="X1246">
        <v>0</v>
      </c>
      <c r="Y1246">
        <v>6</v>
      </c>
      <c r="Z1246">
        <v>5</v>
      </c>
      <c r="AA1246" t="s">
        <v>78</v>
      </c>
      <c r="AB1246" t="s">
        <v>37</v>
      </c>
      <c r="AC1246" t="s">
        <v>46</v>
      </c>
      <c r="AD1246">
        <v>-5.0999999999999996</v>
      </c>
      <c r="AE1246">
        <v>82.980000000000018</v>
      </c>
      <c r="AF1246">
        <v>0</v>
      </c>
      <c r="AG1246" t="s">
        <v>38</v>
      </c>
      <c r="AH1246">
        <f>moove_smart_Real[[#This Row],[Fuel_Price]]+moove_smart_Real[[#This Row],[Fare_Paid]]</f>
        <v>3944.9900000000002</v>
      </c>
    </row>
    <row r="1247" spans="1:34" x14ac:dyDescent="0.25">
      <c r="A1247" t="s">
        <v>1564</v>
      </c>
      <c r="B1247" s="1">
        <v>45777</v>
      </c>
      <c r="C1247" t="s">
        <v>4823</v>
      </c>
      <c r="D1247" t="s">
        <v>58</v>
      </c>
      <c r="E1247">
        <v>2632.67</v>
      </c>
      <c r="F1247">
        <v>2481.5100000000002</v>
      </c>
      <c r="G1247">
        <v>55.5</v>
      </c>
      <c r="H1247">
        <v>35.5</v>
      </c>
      <c r="I1247">
        <v>2.8</v>
      </c>
      <c r="J1247" t="s">
        <v>28</v>
      </c>
      <c r="K1247" t="s">
        <v>4820</v>
      </c>
      <c r="L1247">
        <v>0</v>
      </c>
      <c r="M1247">
        <v>0</v>
      </c>
      <c r="N1247" t="s">
        <v>366</v>
      </c>
      <c r="O1247" t="s">
        <v>563</v>
      </c>
      <c r="P1247" t="s">
        <v>52</v>
      </c>
      <c r="Q1247">
        <v>938.59</v>
      </c>
      <c r="R1247" t="s">
        <v>32</v>
      </c>
      <c r="S1247" t="s">
        <v>33</v>
      </c>
      <c r="T1247">
        <v>1</v>
      </c>
      <c r="U1247" t="s">
        <v>45</v>
      </c>
      <c r="V1247">
        <v>23.58</v>
      </c>
      <c r="W1247" t="s">
        <v>35</v>
      </c>
      <c r="X1247">
        <v>1</v>
      </c>
      <c r="Y1247">
        <v>1</v>
      </c>
      <c r="Z1247">
        <v>11</v>
      </c>
      <c r="AA1247" t="s">
        <v>78</v>
      </c>
      <c r="AB1247" t="s">
        <v>54</v>
      </c>
      <c r="AC1247" t="s">
        <v>55</v>
      </c>
      <c r="AD1247">
        <v>20</v>
      </c>
      <c r="AE1247">
        <v>151.15999999999985</v>
      </c>
      <c r="AF1247">
        <v>1</v>
      </c>
      <c r="AG1247" t="s">
        <v>38</v>
      </c>
      <c r="AH1247">
        <f>moove_smart_Real[[#This Row],[Fuel_Price]]+moove_smart_Real[[#This Row],[Fare_Paid]]</f>
        <v>3571.26</v>
      </c>
    </row>
    <row r="1248" spans="1:34" x14ac:dyDescent="0.25">
      <c r="A1248" t="s">
        <v>1565</v>
      </c>
      <c r="B1248" s="1">
        <v>45784</v>
      </c>
      <c r="C1248" t="s">
        <v>4823</v>
      </c>
      <c r="D1248" t="s">
        <v>58</v>
      </c>
      <c r="E1248">
        <v>1569.47</v>
      </c>
      <c r="F1248">
        <v>1444.36</v>
      </c>
      <c r="G1248">
        <v>69.7</v>
      </c>
      <c r="H1248">
        <v>48.7</v>
      </c>
      <c r="I1248">
        <v>3</v>
      </c>
      <c r="J1248" t="s">
        <v>35</v>
      </c>
      <c r="K1248" t="s">
        <v>73</v>
      </c>
      <c r="L1248">
        <v>4</v>
      </c>
      <c r="M1248">
        <v>0</v>
      </c>
      <c r="N1248" t="s">
        <v>42</v>
      </c>
      <c r="O1248" t="s">
        <v>340</v>
      </c>
      <c r="P1248" t="s">
        <v>31</v>
      </c>
      <c r="Q1248">
        <v>1098.8599999999999</v>
      </c>
      <c r="R1248" t="s">
        <v>32</v>
      </c>
      <c r="S1248" t="s">
        <v>33</v>
      </c>
      <c r="T1248">
        <v>1</v>
      </c>
      <c r="U1248" t="s">
        <v>89</v>
      </c>
      <c r="V1248">
        <v>10.85</v>
      </c>
      <c r="W1248" t="s">
        <v>35</v>
      </c>
      <c r="X1248">
        <v>1</v>
      </c>
      <c r="Y1248">
        <v>11</v>
      </c>
      <c r="Z1248">
        <v>3</v>
      </c>
      <c r="AA1248" t="s">
        <v>36</v>
      </c>
      <c r="AB1248" t="s">
        <v>54</v>
      </c>
      <c r="AC1248" t="s">
        <v>38</v>
      </c>
      <c r="AD1248">
        <v>21</v>
      </c>
      <c r="AE1248">
        <v>125.11000000000013</v>
      </c>
      <c r="AF1248">
        <v>1</v>
      </c>
      <c r="AG1248" t="s">
        <v>4857</v>
      </c>
      <c r="AH1248">
        <f>moove_smart_Real[[#This Row],[Fuel_Price]]+moove_smart_Real[[#This Row],[Fare_Paid]]</f>
        <v>2668.33</v>
      </c>
    </row>
    <row r="1249" spans="1:34" x14ac:dyDescent="0.25">
      <c r="A1249" t="s">
        <v>1566</v>
      </c>
      <c r="B1249" s="1">
        <v>45355</v>
      </c>
      <c r="C1249" t="s">
        <v>4821</v>
      </c>
      <c r="D1249" t="s">
        <v>58</v>
      </c>
      <c r="E1249">
        <v>3101.25</v>
      </c>
      <c r="F1249">
        <v>3078.82</v>
      </c>
      <c r="G1249">
        <v>36.9</v>
      </c>
      <c r="H1249">
        <v>31.9</v>
      </c>
      <c r="I1249">
        <v>3.2</v>
      </c>
      <c r="J1249" t="s">
        <v>28</v>
      </c>
      <c r="K1249" t="s">
        <v>4820</v>
      </c>
      <c r="L1249">
        <v>0</v>
      </c>
      <c r="M1249">
        <v>0</v>
      </c>
      <c r="N1249" t="s">
        <v>366</v>
      </c>
      <c r="O1249" t="s">
        <v>236</v>
      </c>
      <c r="P1249" t="s">
        <v>52</v>
      </c>
      <c r="Q1249">
        <v>1055.6199999999999</v>
      </c>
      <c r="R1249" t="s">
        <v>32</v>
      </c>
      <c r="S1249" t="s">
        <v>33</v>
      </c>
      <c r="T1249">
        <v>1</v>
      </c>
      <c r="U1249" t="s">
        <v>89</v>
      </c>
      <c r="V1249">
        <v>0.65</v>
      </c>
      <c r="W1249" t="s">
        <v>35</v>
      </c>
      <c r="X1249">
        <v>1</v>
      </c>
      <c r="Y1249">
        <v>3</v>
      </c>
      <c r="Z1249">
        <v>10</v>
      </c>
      <c r="AA1249" t="s">
        <v>36</v>
      </c>
      <c r="AB1249" t="s">
        <v>37</v>
      </c>
      <c r="AC1249" t="s">
        <v>46</v>
      </c>
      <c r="AD1249">
        <v>5</v>
      </c>
      <c r="AE1249">
        <v>22.429999999999836</v>
      </c>
      <c r="AF1249">
        <v>0</v>
      </c>
      <c r="AG1249" t="s">
        <v>38</v>
      </c>
      <c r="AH1249">
        <f>moove_smart_Real[[#This Row],[Fuel_Price]]+moove_smart_Real[[#This Row],[Fare_Paid]]</f>
        <v>4156.87</v>
      </c>
    </row>
    <row r="1250" spans="1:34" x14ac:dyDescent="0.25">
      <c r="A1250" t="s">
        <v>1567</v>
      </c>
      <c r="B1250" s="1">
        <v>45689</v>
      </c>
      <c r="C1250" t="s">
        <v>4819</v>
      </c>
      <c r="D1250" t="s">
        <v>58</v>
      </c>
      <c r="E1250">
        <v>4160.3999999999996</v>
      </c>
      <c r="F1250">
        <v>4149.37</v>
      </c>
      <c r="G1250">
        <v>22.8</v>
      </c>
      <c r="H1250">
        <v>16.8</v>
      </c>
      <c r="I1250">
        <v>4.4000000000000004</v>
      </c>
      <c r="J1250" t="s">
        <v>28</v>
      </c>
      <c r="K1250" t="s">
        <v>4820</v>
      </c>
      <c r="L1250">
        <v>0</v>
      </c>
      <c r="M1250">
        <v>0</v>
      </c>
      <c r="N1250" t="s">
        <v>195</v>
      </c>
      <c r="O1250" t="s">
        <v>43</v>
      </c>
      <c r="P1250" t="s">
        <v>44</v>
      </c>
      <c r="Q1250">
        <v>802.48</v>
      </c>
      <c r="R1250" t="s">
        <v>32</v>
      </c>
      <c r="S1250" t="s">
        <v>33</v>
      </c>
      <c r="T1250">
        <v>1</v>
      </c>
      <c r="U1250" t="s">
        <v>89</v>
      </c>
      <c r="V1250">
        <v>13.74</v>
      </c>
      <c r="W1250" t="s">
        <v>35</v>
      </c>
      <c r="X1250">
        <v>1</v>
      </c>
      <c r="Y1250">
        <v>15</v>
      </c>
      <c r="Z1250">
        <v>12</v>
      </c>
      <c r="AA1250" t="s">
        <v>78</v>
      </c>
      <c r="AB1250" t="s">
        <v>37</v>
      </c>
      <c r="AC1250" t="s">
        <v>38</v>
      </c>
      <c r="AD1250">
        <v>6</v>
      </c>
      <c r="AE1250">
        <v>11.029999999999745</v>
      </c>
      <c r="AF1250">
        <v>0</v>
      </c>
      <c r="AG1250" t="s">
        <v>4857</v>
      </c>
      <c r="AH1250">
        <f>moove_smart_Real[[#This Row],[Fuel_Price]]+moove_smart_Real[[#This Row],[Fare_Paid]]</f>
        <v>4962.8799999999992</v>
      </c>
    </row>
    <row r="1251" spans="1:34" x14ac:dyDescent="0.25">
      <c r="A1251" t="s">
        <v>1568</v>
      </c>
      <c r="B1251" s="1">
        <v>45866</v>
      </c>
      <c r="C1251" t="s">
        <v>4823</v>
      </c>
      <c r="D1251" t="s">
        <v>49</v>
      </c>
      <c r="E1251">
        <v>2691.58</v>
      </c>
      <c r="F1251">
        <v>2731.19</v>
      </c>
      <c r="G1251">
        <v>68.5</v>
      </c>
      <c r="H1251">
        <v>57.5</v>
      </c>
      <c r="I1251">
        <v>2.1</v>
      </c>
      <c r="J1251" t="s">
        <v>28</v>
      </c>
      <c r="K1251" t="s">
        <v>4820</v>
      </c>
      <c r="L1251">
        <v>0</v>
      </c>
      <c r="M1251">
        <v>0</v>
      </c>
      <c r="N1251" t="s">
        <v>180</v>
      </c>
      <c r="O1251" t="s">
        <v>665</v>
      </c>
      <c r="P1251" t="s">
        <v>44</v>
      </c>
      <c r="Q1251">
        <v>1051.6300000000001</v>
      </c>
      <c r="R1251" t="s">
        <v>32</v>
      </c>
      <c r="S1251" t="s">
        <v>33</v>
      </c>
      <c r="T1251">
        <v>1</v>
      </c>
      <c r="U1251" t="s">
        <v>45</v>
      </c>
      <c r="V1251">
        <v>18.48</v>
      </c>
      <c r="W1251" t="s">
        <v>35</v>
      </c>
      <c r="X1251">
        <v>1</v>
      </c>
      <c r="Y1251">
        <v>15</v>
      </c>
      <c r="Z1251">
        <v>4</v>
      </c>
      <c r="AA1251" t="s">
        <v>53</v>
      </c>
      <c r="AB1251" t="s">
        <v>37</v>
      </c>
      <c r="AC1251" t="s">
        <v>46</v>
      </c>
      <c r="AD1251">
        <v>11</v>
      </c>
      <c r="AE1251">
        <v>-39.610000000000127</v>
      </c>
      <c r="AF1251">
        <v>1</v>
      </c>
      <c r="AG1251" t="s">
        <v>4857</v>
      </c>
      <c r="AH1251">
        <f>moove_smart_Real[[#This Row],[Fuel_Price]]+moove_smart_Real[[#This Row],[Fare_Paid]]</f>
        <v>3743.21</v>
      </c>
    </row>
    <row r="1252" spans="1:34" x14ac:dyDescent="0.25">
      <c r="A1252" t="s">
        <v>1569</v>
      </c>
      <c r="B1252" s="1">
        <v>45749</v>
      </c>
      <c r="C1252" t="s">
        <v>173</v>
      </c>
      <c r="D1252" t="s">
        <v>49</v>
      </c>
      <c r="E1252">
        <v>3526.44</v>
      </c>
      <c r="F1252">
        <v>3449.16</v>
      </c>
      <c r="G1252">
        <v>14.2</v>
      </c>
      <c r="H1252">
        <v>10</v>
      </c>
      <c r="I1252">
        <v>3.5</v>
      </c>
      <c r="J1252" t="s">
        <v>28</v>
      </c>
      <c r="K1252" t="s">
        <v>4820</v>
      </c>
      <c r="L1252">
        <v>0</v>
      </c>
      <c r="M1252">
        <v>0</v>
      </c>
      <c r="N1252" t="s">
        <v>206</v>
      </c>
      <c r="O1252" t="s">
        <v>431</v>
      </c>
      <c r="P1252" t="s">
        <v>44</v>
      </c>
      <c r="Q1252">
        <v>919.56</v>
      </c>
      <c r="R1252" t="s">
        <v>32</v>
      </c>
      <c r="S1252" t="s">
        <v>33</v>
      </c>
      <c r="T1252">
        <v>1</v>
      </c>
      <c r="U1252" t="s">
        <v>89</v>
      </c>
      <c r="V1252">
        <v>12.58</v>
      </c>
      <c r="W1252" t="s">
        <v>35</v>
      </c>
      <c r="X1252">
        <v>1</v>
      </c>
      <c r="Y1252">
        <v>1</v>
      </c>
      <c r="Z1252">
        <v>10</v>
      </c>
      <c r="AA1252" t="s">
        <v>36</v>
      </c>
      <c r="AB1252" t="s">
        <v>37</v>
      </c>
      <c r="AC1252" t="s">
        <v>46</v>
      </c>
      <c r="AD1252">
        <v>4.1999999999999993</v>
      </c>
      <c r="AE1252">
        <v>77.2800000000002</v>
      </c>
      <c r="AF1252">
        <v>0</v>
      </c>
      <c r="AG1252" t="s">
        <v>38</v>
      </c>
      <c r="AH1252">
        <f>moove_smart_Real[[#This Row],[Fuel_Price]]+moove_smart_Real[[#This Row],[Fare_Paid]]</f>
        <v>4446</v>
      </c>
    </row>
    <row r="1253" spans="1:34" x14ac:dyDescent="0.25">
      <c r="A1253" t="s">
        <v>1570</v>
      </c>
      <c r="B1253" s="1">
        <v>45938</v>
      </c>
      <c r="C1253" t="s">
        <v>95</v>
      </c>
      <c r="D1253" t="s">
        <v>41</v>
      </c>
      <c r="E1253">
        <v>2720.1</v>
      </c>
      <c r="F1253">
        <v>2806.19</v>
      </c>
      <c r="G1253">
        <v>19</v>
      </c>
      <c r="H1253">
        <v>10</v>
      </c>
      <c r="I1253">
        <v>5</v>
      </c>
      <c r="J1253" t="s">
        <v>28</v>
      </c>
      <c r="K1253" t="s">
        <v>4820</v>
      </c>
      <c r="L1253">
        <v>0</v>
      </c>
      <c r="M1253">
        <v>0</v>
      </c>
      <c r="N1253" t="s">
        <v>392</v>
      </c>
      <c r="O1253" t="s">
        <v>625</v>
      </c>
      <c r="P1253" t="s">
        <v>31</v>
      </c>
      <c r="Q1253">
        <v>835.02</v>
      </c>
      <c r="R1253" t="s">
        <v>32</v>
      </c>
      <c r="S1253" t="s">
        <v>33</v>
      </c>
      <c r="T1253">
        <v>1</v>
      </c>
      <c r="U1253" t="s">
        <v>45</v>
      </c>
      <c r="V1253">
        <v>19.23</v>
      </c>
      <c r="W1253" t="s">
        <v>28</v>
      </c>
      <c r="X1253">
        <v>0</v>
      </c>
      <c r="Y1253">
        <v>5</v>
      </c>
      <c r="Z1253">
        <v>9</v>
      </c>
      <c r="AA1253" t="s">
        <v>53</v>
      </c>
      <c r="AB1253" t="s">
        <v>37</v>
      </c>
      <c r="AC1253" t="s">
        <v>55</v>
      </c>
      <c r="AD1253">
        <v>9</v>
      </c>
      <c r="AE1253">
        <v>-86.090000000000146</v>
      </c>
      <c r="AF1253">
        <v>0</v>
      </c>
      <c r="AG1253" t="s">
        <v>38</v>
      </c>
      <c r="AH1253">
        <f>moove_smart_Real[[#This Row],[Fuel_Price]]+moove_smart_Real[[#This Row],[Fare_Paid]]</f>
        <v>3555.12</v>
      </c>
    </row>
    <row r="1254" spans="1:34" x14ac:dyDescent="0.25">
      <c r="A1254" t="s">
        <v>1571</v>
      </c>
      <c r="B1254" s="1">
        <v>45832</v>
      </c>
      <c r="C1254" t="s">
        <v>4821</v>
      </c>
      <c r="D1254" t="s">
        <v>58</v>
      </c>
      <c r="E1254">
        <v>3338.35</v>
      </c>
      <c r="F1254">
        <v>3150.54</v>
      </c>
      <c r="G1254">
        <v>26.3</v>
      </c>
      <c r="H1254">
        <v>10</v>
      </c>
      <c r="I1254">
        <v>4.2</v>
      </c>
      <c r="J1254" t="s">
        <v>28</v>
      </c>
      <c r="K1254" t="s">
        <v>4820</v>
      </c>
      <c r="L1254">
        <v>0</v>
      </c>
      <c r="M1254">
        <v>0</v>
      </c>
      <c r="N1254" t="s">
        <v>87</v>
      </c>
      <c r="O1254" t="s">
        <v>222</v>
      </c>
      <c r="P1254" t="s">
        <v>44</v>
      </c>
      <c r="Q1254">
        <v>1179.48</v>
      </c>
      <c r="R1254" t="s">
        <v>32</v>
      </c>
      <c r="S1254" t="s">
        <v>33</v>
      </c>
      <c r="T1254">
        <v>1</v>
      </c>
      <c r="U1254" t="s">
        <v>89</v>
      </c>
      <c r="V1254">
        <v>19.34</v>
      </c>
      <c r="W1254" t="s">
        <v>28</v>
      </c>
      <c r="X1254">
        <v>0</v>
      </c>
      <c r="Y1254">
        <v>11</v>
      </c>
      <c r="Z1254">
        <v>13</v>
      </c>
      <c r="AA1254" t="s">
        <v>53</v>
      </c>
      <c r="AB1254" t="s">
        <v>37</v>
      </c>
      <c r="AC1254" t="s">
        <v>38</v>
      </c>
      <c r="AD1254">
        <v>16.3</v>
      </c>
      <c r="AE1254">
        <v>187.80999999999995</v>
      </c>
      <c r="AF1254">
        <v>0</v>
      </c>
      <c r="AG1254" t="s">
        <v>4857</v>
      </c>
      <c r="AH1254">
        <f>moove_smart_Real[[#This Row],[Fuel_Price]]+moove_smart_Real[[#This Row],[Fare_Paid]]</f>
        <v>4517.83</v>
      </c>
    </row>
    <row r="1255" spans="1:34" x14ac:dyDescent="0.25">
      <c r="A1255" t="s">
        <v>1572</v>
      </c>
      <c r="B1255" s="1">
        <v>45709</v>
      </c>
      <c r="C1255" t="s">
        <v>4821</v>
      </c>
      <c r="D1255" t="s">
        <v>49</v>
      </c>
      <c r="E1255">
        <v>2015.09</v>
      </c>
      <c r="F1255">
        <v>2001.96</v>
      </c>
      <c r="G1255">
        <v>47.3</v>
      </c>
      <c r="H1255">
        <v>36.299999999999997</v>
      </c>
      <c r="I1255">
        <v>2.7</v>
      </c>
      <c r="J1255" t="s">
        <v>28</v>
      </c>
      <c r="K1255" t="s">
        <v>4820</v>
      </c>
      <c r="L1255">
        <v>0</v>
      </c>
      <c r="M1255">
        <v>0</v>
      </c>
      <c r="N1255" t="s">
        <v>206</v>
      </c>
      <c r="O1255" t="s">
        <v>279</v>
      </c>
      <c r="P1255" t="s">
        <v>52</v>
      </c>
      <c r="Q1255">
        <v>1018.86</v>
      </c>
      <c r="R1255" t="s">
        <v>32</v>
      </c>
      <c r="S1255" t="s">
        <v>33</v>
      </c>
      <c r="T1255">
        <v>1</v>
      </c>
      <c r="U1255" t="s">
        <v>89</v>
      </c>
      <c r="V1255">
        <v>22.9</v>
      </c>
      <c r="W1255" t="s">
        <v>35</v>
      </c>
      <c r="X1255">
        <v>1</v>
      </c>
      <c r="Y1255">
        <v>12</v>
      </c>
      <c r="Z1255">
        <v>9</v>
      </c>
      <c r="AA1255" t="s">
        <v>78</v>
      </c>
      <c r="AB1255" t="s">
        <v>37</v>
      </c>
      <c r="AC1255" t="s">
        <v>55</v>
      </c>
      <c r="AD1255">
        <v>11</v>
      </c>
      <c r="AE1255">
        <v>13.129999999999882</v>
      </c>
      <c r="AF1255">
        <v>1</v>
      </c>
      <c r="AG1255" t="s">
        <v>4857</v>
      </c>
      <c r="AH1255">
        <f>moove_smart_Real[[#This Row],[Fuel_Price]]+moove_smart_Real[[#This Row],[Fare_Paid]]</f>
        <v>3033.95</v>
      </c>
    </row>
    <row r="1256" spans="1:34" x14ac:dyDescent="0.25">
      <c r="A1256" t="s">
        <v>1573</v>
      </c>
      <c r="B1256" s="1">
        <v>45979</v>
      </c>
      <c r="C1256" t="s">
        <v>95</v>
      </c>
      <c r="D1256" t="s">
        <v>49</v>
      </c>
      <c r="E1256">
        <v>3398.44</v>
      </c>
      <c r="F1256">
        <v>2950.49</v>
      </c>
      <c r="G1256">
        <v>21.1</v>
      </c>
      <c r="H1256">
        <v>10</v>
      </c>
      <c r="I1256">
        <v>3.7</v>
      </c>
      <c r="J1256" t="s">
        <v>28</v>
      </c>
      <c r="K1256" t="s">
        <v>4820</v>
      </c>
      <c r="L1256">
        <v>0</v>
      </c>
      <c r="M1256">
        <v>0</v>
      </c>
      <c r="N1256" t="s">
        <v>226</v>
      </c>
      <c r="O1256" t="s">
        <v>295</v>
      </c>
      <c r="P1256" t="s">
        <v>81</v>
      </c>
      <c r="Q1256">
        <v>826.05</v>
      </c>
      <c r="R1256" t="s">
        <v>32</v>
      </c>
      <c r="S1256" t="s">
        <v>33</v>
      </c>
      <c r="T1256">
        <v>1</v>
      </c>
      <c r="U1256" t="s">
        <v>89</v>
      </c>
      <c r="V1256">
        <v>15.38</v>
      </c>
      <c r="W1256" t="s">
        <v>35</v>
      </c>
      <c r="X1256">
        <v>1</v>
      </c>
      <c r="Y1256">
        <v>12</v>
      </c>
      <c r="Z1256">
        <v>15</v>
      </c>
      <c r="AA1256" t="s">
        <v>78</v>
      </c>
      <c r="AB1256" t="s">
        <v>37</v>
      </c>
      <c r="AC1256" t="s">
        <v>46</v>
      </c>
      <c r="AD1256">
        <v>11.100000000000001</v>
      </c>
      <c r="AE1256">
        <v>447.95000000000027</v>
      </c>
      <c r="AF1256">
        <v>0</v>
      </c>
      <c r="AG1256" t="s">
        <v>4857</v>
      </c>
      <c r="AH1256">
        <f>moove_smart_Real[[#This Row],[Fuel_Price]]+moove_smart_Real[[#This Row],[Fare_Paid]]</f>
        <v>4224.49</v>
      </c>
    </row>
    <row r="1257" spans="1:34" x14ac:dyDescent="0.25">
      <c r="A1257" t="s">
        <v>1574</v>
      </c>
      <c r="B1257" s="1">
        <v>45373</v>
      </c>
      <c r="C1257" t="s">
        <v>4819</v>
      </c>
      <c r="D1257" t="s">
        <v>27</v>
      </c>
      <c r="E1257">
        <v>3962.23</v>
      </c>
      <c r="F1257">
        <v>4022.03</v>
      </c>
      <c r="G1257">
        <v>0</v>
      </c>
      <c r="H1257">
        <v>10</v>
      </c>
      <c r="I1257">
        <v>3.3</v>
      </c>
      <c r="J1257" t="s">
        <v>28</v>
      </c>
      <c r="K1257" t="s">
        <v>4820</v>
      </c>
      <c r="L1257">
        <v>0</v>
      </c>
      <c r="M1257">
        <v>0</v>
      </c>
      <c r="N1257" t="s">
        <v>253</v>
      </c>
      <c r="O1257" t="s">
        <v>188</v>
      </c>
      <c r="P1257" t="s">
        <v>81</v>
      </c>
      <c r="Q1257">
        <v>890.09</v>
      </c>
      <c r="R1257" t="s">
        <v>32</v>
      </c>
      <c r="S1257" t="s">
        <v>33</v>
      </c>
      <c r="T1257">
        <v>1</v>
      </c>
      <c r="U1257" t="s">
        <v>89</v>
      </c>
      <c r="V1257">
        <v>16.38</v>
      </c>
      <c r="W1257" t="s">
        <v>28</v>
      </c>
      <c r="X1257">
        <v>0</v>
      </c>
      <c r="Y1257">
        <v>8</v>
      </c>
      <c r="Z1257">
        <v>8</v>
      </c>
      <c r="AA1257" t="s">
        <v>78</v>
      </c>
      <c r="AB1257" t="s">
        <v>54</v>
      </c>
      <c r="AC1257" t="s">
        <v>46</v>
      </c>
      <c r="AD1257">
        <v>-10</v>
      </c>
      <c r="AE1257">
        <v>-59.800000000000182</v>
      </c>
      <c r="AF1257">
        <v>0</v>
      </c>
      <c r="AG1257" t="s">
        <v>4857</v>
      </c>
      <c r="AH1257">
        <f>moove_smart_Real[[#This Row],[Fuel_Price]]+moove_smart_Real[[#This Row],[Fare_Paid]]</f>
        <v>4852.32</v>
      </c>
    </row>
    <row r="1258" spans="1:34" x14ac:dyDescent="0.25">
      <c r="A1258" t="s">
        <v>1575</v>
      </c>
      <c r="B1258" s="1">
        <v>45912</v>
      </c>
      <c r="C1258" t="s">
        <v>4822</v>
      </c>
      <c r="D1258" t="s">
        <v>49</v>
      </c>
      <c r="E1258">
        <v>3022.26</v>
      </c>
      <c r="F1258">
        <v>2854.9</v>
      </c>
      <c r="G1258">
        <v>5.8</v>
      </c>
      <c r="H1258">
        <v>10</v>
      </c>
      <c r="I1258">
        <v>4.0999999999999996</v>
      </c>
      <c r="J1258" t="s">
        <v>28</v>
      </c>
      <c r="K1258" t="s">
        <v>4820</v>
      </c>
      <c r="L1258">
        <v>0</v>
      </c>
      <c r="M1258">
        <v>0</v>
      </c>
      <c r="N1258" t="s">
        <v>238</v>
      </c>
      <c r="O1258" t="s">
        <v>801</v>
      </c>
      <c r="P1258" t="s">
        <v>44</v>
      </c>
      <c r="Q1258">
        <v>874.73</v>
      </c>
      <c r="R1258" t="s">
        <v>32</v>
      </c>
      <c r="S1258" t="s">
        <v>33</v>
      </c>
      <c r="T1258">
        <v>1</v>
      </c>
      <c r="U1258" t="s">
        <v>45</v>
      </c>
      <c r="V1258">
        <v>11.71</v>
      </c>
      <c r="W1258" t="s">
        <v>28</v>
      </c>
      <c r="X1258">
        <v>0</v>
      </c>
      <c r="Y1258">
        <v>17</v>
      </c>
      <c r="Z1258">
        <v>12</v>
      </c>
      <c r="AA1258" t="s">
        <v>36</v>
      </c>
      <c r="AB1258" t="s">
        <v>54</v>
      </c>
      <c r="AC1258" t="s">
        <v>55</v>
      </c>
      <c r="AD1258">
        <v>-4.2</v>
      </c>
      <c r="AE1258">
        <v>167.36000000000013</v>
      </c>
      <c r="AF1258">
        <v>0</v>
      </c>
      <c r="AG1258" t="s">
        <v>4857</v>
      </c>
      <c r="AH1258">
        <f>moove_smart_Real[[#This Row],[Fuel_Price]]+moove_smart_Real[[#This Row],[Fare_Paid]]</f>
        <v>3896.9900000000002</v>
      </c>
    </row>
    <row r="1259" spans="1:34" x14ac:dyDescent="0.25">
      <c r="A1259" t="s">
        <v>1576</v>
      </c>
      <c r="B1259" s="1">
        <v>45312</v>
      </c>
      <c r="C1259" t="s">
        <v>4823</v>
      </c>
      <c r="D1259" t="s">
        <v>58</v>
      </c>
      <c r="E1259">
        <v>3006.17</v>
      </c>
      <c r="F1259">
        <v>2779.59</v>
      </c>
      <c r="G1259">
        <v>38</v>
      </c>
      <c r="H1259">
        <v>29</v>
      </c>
      <c r="I1259">
        <v>2.6</v>
      </c>
      <c r="J1259" t="s">
        <v>28</v>
      </c>
      <c r="K1259" t="s">
        <v>4820</v>
      </c>
      <c r="L1259">
        <v>0</v>
      </c>
      <c r="M1259">
        <v>0</v>
      </c>
      <c r="N1259" t="s">
        <v>42</v>
      </c>
      <c r="O1259" t="s">
        <v>111</v>
      </c>
      <c r="P1259" t="s">
        <v>52</v>
      </c>
      <c r="Q1259">
        <v>947.31</v>
      </c>
      <c r="R1259" t="s">
        <v>32</v>
      </c>
      <c r="S1259" t="s">
        <v>33</v>
      </c>
      <c r="T1259">
        <v>1</v>
      </c>
      <c r="U1259" t="s">
        <v>4825</v>
      </c>
      <c r="V1259">
        <v>19.34</v>
      </c>
      <c r="W1259" t="s">
        <v>28</v>
      </c>
      <c r="X1259">
        <v>0</v>
      </c>
      <c r="Y1259">
        <v>18</v>
      </c>
      <c r="Z1259">
        <v>9</v>
      </c>
      <c r="AA1259" t="s">
        <v>78</v>
      </c>
      <c r="AB1259" t="s">
        <v>54</v>
      </c>
      <c r="AC1259" t="s">
        <v>55</v>
      </c>
      <c r="AD1259">
        <v>9</v>
      </c>
      <c r="AE1259">
        <v>226.57999999999993</v>
      </c>
      <c r="AF1259">
        <v>1</v>
      </c>
      <c r="AG1259" t="s">
        <v>4857</v>
      </c>
      <c r="AH1259">
        <f>moove_smart_Real[[#This Row],[Fuel_Price]]+moove_smart_Real[[#This Row],[Fare_Paid]]</f>
        <v>3953.48</v>
      </c>
    </row>
    <row r="1260" spans="1:34" x14ac:dyDescent="0.25">
      <c r="A1260" t="s">
        <v>1577</v>
      </c>
      <c r="B1260" s="1">
        <v>45349</v>
      </c>
      <c r="C1260" t="s">
        <v>173</v>
      </c>
      <c r="D1260" t="s">
        <v>58</v>
      </c>
      <c r="E1260">
        <v>2794.38</v>
      </c>
      <c r="F1260">
        <v>2685.06</v>
      </c>
      <c r="G1260">
        <v>64.400000000000006</v>
      </c>
      <c r="H1260">
        <v>45.4</v>
      </c>
      <c r="I1260">
        <v>3.4</v>
      </c>
      <c r="J1260" t="s">
        <v>28</v>
      </c>
      <c r="K1260" t="s">
        <v>4820</v>
      </c>
      <c r="L1260">
        <v>0</v>
      </c>
      <c r="M1260">
        <v>0</v>
      </c>
      <c r="N1260" t="s">
        <v>229</v>
      </c>
      <c r="O1260" t="s">
        <v>875</v>
      </c>
      <c r="P1260" t="s">
        <v>52</v>
      </c>
      <c r="Q1260">
        <v>893.23</v>
      </c>
      <c r="R1260" t="s">
        <v>32</v>
      </c>
      <c r="S1260" t="s">
        <v>33</v>
      </c>
      <c r="T1260">
        <v>1</v>
      </c>
      <c r="U1260" t="s">
        <v>45</v>
      </c>
      <c r="V1260">
        <v>1.37</v>
      </c>
      <c r="W1260" t="s">
        <v>35</v>
      </c>
      <c r="X1260">
        <v>1</v>
      </c>
      <c r="Y1260">
        <v>9</v>
      </c>
      <c r="Z1260">
        <v>8</v>
      </c>
      <c r="AA1260" t="s">
        <v>36</v>
      </c>
      <c r="AB1260" t="s">
        <v>54</v>
      </c>
      <c r="AC1260" t="s">
        <v>55</v>
      </c>
      <c r="AD1260">
        <v>19.000000000000007</v>
      </c>
      <c r="AE1260">
        <v>109.32000000000016</v>
      </c>
      <c r="AF1260">
        <v>0</v>
      </c>
      <c r="AG1260" t="s">
        <v>4857</v>
      </c>
      <c r="AH1260">
        <f>moove_smart_Real[[#This Row],[Fuel_Price]]+moove_smart_Real[[#This Row],[Fare_Paid]]</f>
        <v>3687.61</v>
      </c>
    </row>
    <row r="1261" spans="1:34" x14ac:dyDescent="0.25">
      <c r="A1261" t="s">
        <v>1578</v>
      </c>
      <c r="B1261" s="1">
        <v>45933</v>
      </c>
      <c r="C1261" t="s">
        <v>173</v>
      </c>
      <c r="D1261" t="s">
        <v>27</v>
      </c>
      <c r="E1261">
        <v>-4154.03</v>
      </c>
      <c r="F1261">
        <v>-4087.6</v>
      </c>
      <c r="G1261">
        <v>66.099999999999994</v>
      </c>
      <c r="H1261">
        <v>61.1</v>
      </c>
      <c r="I1261">
        <v>3.9</v>
      </c>
      <c r="J1261" t="s">
        <v>28</v>
      </c>
      <c r="K1261" t="s">
        <v>4820</v>
      </c>
      <c r="L1261">
        <v>0</v>
      </c>
      <c r="M1261">
        <v>0</v>
      </c>
      <c r="N1261" t="s">
        <v>269</v>
      </c>
      <c r="O1261" t="s">
        <v>340</v>
      </c>
      <c r="P1261" t="s">
        <v>81</v>
      </c>
      <c r="Q1261">
        <v>1198.43</v>
      </c>
      <c r="R1261" t="s">
        <v>76</v>
      </c>
      <c r="S1261" t="s">
        <v>33</v>
      </c>
      <c r="T1261">
        <v>1</v>
      </c>
      <c r="U1261" t="s">
        <v>89</v>
      </c>
      <c r="V1261">
        <v>27.25</v>
      </c>
      <c r="W1261" t="s">
        <v>28</v>
      </c>
      <c r="X1261">
        <v>0</v>
      </c>
      <c r="Y1261">
        <v>4</v>
      </c>
      <c r="Z1261">
        <v>15</v>
      </c>
      <c r="AA1261" t="s">
        <v>53</v>
      </c>
      <c r="AB1261" t="s">
        <v>37</v>
      </c>
      <c r="AC1261" t="s">
        <v>46</v>
      </c>
      <c r="AD1261">
        <v>4.9999999999999929</v>
      </c>
      <c r="AE1261">
        <v>-66.429999999999836</v>
      </c>
      <c r="AF1261">
        <v>0</v>
      </c>
      <c r="AG1261" t="s">
        <v>38</v>
      </c>
      <c r="AH1261">
        <f>moove_smart_Real[[#This Row],[Fuel_Price]]+moove_smart_Real[[#This Row],[Fare_Paid]]</f>
        <v>-2955.5999999999995</v>
      </c>
    </row>
    <row r="1262" spans="1:34" x14ac:dyDescent="0.25">
      <c r="A1262" t="s">
        <v>1579</v>
      </c>
      <c r="B1262" s="1">
        <v>46019</v>
      </c>
      <c r="C1262" t="s">
        <v>173</v>
      </c>
      <c r="D1262" t="s">
        <v>27</v>
      </c>
      <c r="E1262">
        <v>2943.6</v>
      </c>
      <c r="F1262">
        <v>2807.77</v>
      </c>
      <c r="G1262">
        <v>80</v>
      </c>
      <c r="H1262">
        <v>74</v>
      </c>
      <c r="I1262">
        <v>3.6</v>
      </c>
      <c r="J1262" t="s">
        <v>35</v>
      </c>
      <c r="K1262" t="s">
        <v>109</v>
      </c>
      <c r="L1262">
        <v>2</v>
      </c>
      <c r="M1262">
        <v>1</v>
      </c>
      <c r="N1262" t="s">
        <v>392</v>
      </c>
      <c r="O1262" t="s">
        <v>295</v>
      </c>
      <c r="P1262" t="s">
        <v>52</v>
      </c>
      <c r="Q1262">
        <v>971.49</v>
      </c>
      <c r="R1262" t="s">
        <v>76</v>
      </c>
      <c r="S1262" t="s">
        <v>263</v>
      </c>
      <c r="T1262">
        <v>0</v>
      </c>
      <c r="U1262" t="s">
        <v>89</v>
      </c>
      <c r="V1262">
        <v>20.65</v>
      </c>
      <c r="W1262" t="s">
        <v>28</v>
      </c>
      <c r="X1262">
        <v>0</v>
      </c>
      <c r="Y1262">
        <v>9</v>
      </c>
      <c r="Z1262">
        <v>3</v>
      </c>
      <c r="AA1262" t="s">
        <v>53</v>
      </c>
      <c r="AB1262" t="s">
        <v>54</v>
      </c>
      <c r="AC1262" t="s">
        <v>55</v>
      </c>
      <c r="AD1262">
        <v>6</v>
      </c>
      <c r="AE1262">
        <v>135.82999999999993</v>
      </c>
      <c r="AF1262">
        <v>1</v>
      </c>
      <c r="AG1262" t="s">
        <v>4857</v>
      </c>
      <c r="AH1262">
        <f>moove_smart_Real[[#This Row],[Fuel_Price]]+moove_smart_Real[[#This Row],[Fare_Paid]]</f>
        <v>3915.09</v>
      </c>
    </row>
    <row r="1263" spans="1:34" x14ac:dyDescent="0.25">
      <c r="A1263" t="s">
        <v>1580</v>
      </c>
      <c r="B1263" s="1">
        <v>46019</v>
      </c>
      <c r="C1263" t="s">
        <v>173</v>
      </c>
      <c r="D1263" t="s">
        <v>41</v>
      </c>
      <c r="E1263">
        <v>3737.58</v>
      </c>
      <c r="F1263">
        <v>3632.37</v>
      </c>
      <c r="G1263">
        <v>46.9</v>
      </c>
      <c r="H1263">
        <v>40.9</v>
      </c>
      <c r="I1263">
        <v>2.6</v>
      </c>
      <c r="J1263" t="s">
        <v>35</v>
      </c>
      <c r="K1263" t="s">
        <v>4820</v>
      </c>
      <c r="L1263">
        <v>0</v>
      </c>
      <c r="M1263">
        <v>0</v>
      </c>
      <c r="N1263" t="s">
        <v>269</v>
      </c>
      <c r="O1263" t="s">
        <v>267</v>
      </c>
      <c r="P1263" t="s">
        <v>44</v>
      </c>
      <c r="Q1263">
        <v>1019.45</v>
      </c>
      <c r="R1263" t="s">
        <v>32</v>
      </c>
      <c r="S1263" t="s">
        <v>33</v>
      </c>
      <c r="T1263">
        <v>1</v>
      </c>
      <c r="U1263" t="s">
        <v>89</v>
      </c>
      <c r="V1263">
        <v>13.98</v>
      </c>
      <c r="W1263" t="s">
        <v>28</v>
      </c>
      <c r="X1263">
        <v>0</v>
      </c>
      <c r="Y1263">
        <v>16</v>
      </c>
      <c r="Z1263">
        <v>1</v>
      </c>
      <c r="AA1263" t="s">
        <v>36</v>
      </c>
      <c r="AB1263" t="s">
        <v>37</v>
      </c>
      <c r="AC1263" t="s">
        <v>55</v>
      </c>
      <c r="AD1263">
        <v>6</v>
      </c>
      <c r="AE1263">
        <v>105.21000000000004</v>
      </c>
      <c r="AF1263">
        <v>1</v>
      </c>
      <c r="AG1263" t="s">
        <v>4857</v>
      </c>
      <c r="AH1263">
        <f>moove_smart_Real[[#This Row],[Fuel_Price]]+moove_smart_Real[[#This Row],[Fare_Paid]]</f>
        <v>4757.03</v>
      </c>
    </row>
    <row r="1264" spans="1:34" x14ac:dyDescent="0.25">
      <c r="A1264" t="s">
        <v>1581</v>
      </c>
      <c r="B1264" s="1">
        <v>45864</v>
      </c>
      <c r="C1264" t="s">
        <v>95</v>
      </c>
      <c r="D1264" t="s">
        <v>58</v>
      </c>
      <c r="E1264">
        <v>2603.9899999999998</v>
      </c>
      <c r="F1264">
        <v>2773.79</v>
      </c>
      <c r="G1264">
        <v>13.2</v>
      </c>
      <c r="H1264">
        <v>10</v>
      </c>
      <c r="I1264">
        <v>4.4000000000000004</v>
      </c>
      <c r="J1264" t="s">
        <v>28</v>
      </c>
      <c r="K1264" t="s">
        <v>4820</v>
      </c>
      <c r="L1264">
        <v>0</v>
      </c>
      <c r="M1264">
        <v>0</v>
      </c>
      <c r="N1264" t="s">
        <v>226</v>
      </c>
      <c r="O1264" t="s">
        <v>331</v>
      </c>
      <c r="P1264" t="s">
        <v>52</v>
      </c>
      <c r="Q1264">
        <v>1342.1</v>
      </c>
      <c r="R1264" t="s">
        <v>32</v>
      </c>
      <c r="S1264" t="s">
        <v>33</v>
      </c>
      <c r="T1264">
        <v>1</v>
      </c>
      <c r="U1264" t="s">
        <v>89</v>
      </c>
      <c r="V1264">
        <v>13.86</v>
      </c>
      <c r="W1264" t="s">
        <v>35</v>
      </c>
      <c r="X1264">
        <v>1</v>
      </c>
      <c r="Y1264">
        <v>3</v>
      </c>
      <c r="Z1264">
        <v>8</v>
      </c>
      <c r="AA1264" t="s">
        <v>53</v>
      </c>
      <c r="AB1264" t="s">
        <v>54</v>
      </c>
      <c r="AC1264" t="s">
        <v>46</v>
      </c>
      <c r="AD1264">
        <v>3.1999999999999993</v>
      </c>
      <c r="AE1264">
        <v>-169.80000000000018</v>
      </c>
      <c r="AF1264">
        <v>0</v>
      </c>
      <c r="AG1264" t="s">
        <v>38</v>
      </c>
      <c r="AH1264">
        <f>moove_smart_Real[[#This Row],[Fuel_Price]]+moove_smart_Real[[#This Row],[Fare_Paid]]</f>
        <v>3946.0899999999997</v>
      </c>
    </row>
    <row r="1265" spans="1:34" x14ac:dyDescent="0.25">
      <c r="A1265" t="s">
        <v>1582</v>
      </c>
      <c r="B1265" s="1">
        <v>45668</v>
      </c>
      <c r="C1265" t="s">
        <v>4821</v>
      </c>
      <c r="D1265" t="s">
        <v>58</v>
      </c>
      <c r="E1265">
        <v>3768.47</v>
      </c>
      <c r="F1265">
        <v>3836.63</v>
      </c>
      <c r="G1265">
        <v>52.2</v>
      </c>
      <c r="H1265">
        <v>43.2</v>
      </c>
      <c r="I1265">
        <v>2.6</v>
      </c>
      <c r="J1265" t="s">
        <v>35</v>
      </c>
      <c r="K1265" t="s">
        <v>109</v>
      </c>
      <c r="L1265">
        <v>2</v>
      </c>
      <c r="M1265">
        <v>1</v>
      </c>
      <c r="N1265" t="s">
        <v>195</v>
      </c>
      <c r="O1265" t="s">
        <v>307</v>
      </c>
      <c r="P1265" t="s">
        <v>81</v>
      </c>
      <c r="Q1265">
        <v>921.56</v>
      </c>
      <c r="R1265" t="s">
        <v>32</v>
      </c>
      <c r="S1265" t="s">
        <v>33</v>
      </c>
      <c r="T1265">
        <v>1</v>
      </c>
      <c r="U1265" t="s">
        <v>89</v>
      </c>
      <c r="V1265">
        <v>21.26</v>
      </c>
      <c r="W1265" t="s">
        <v>35</v>
      </c>
      <c r="X1265">
        <v>1</v>
      </c>
      <c r="Y1265">
        <v>18</v>
      </c>
      <c r="Z1265">
        <v>10</v>
      </c>
      <c r="AA1265" t="s">
        <v>78</v>
      </c>
      <c r="AB1265" t="s">
        <v>54</v>
      </c>
      <c r="AC1265" t="s">
        <v>55</v>
      </c>
      <c r="AD1265">
        <v>9</v>
      </c>
      <c r="AE1265">
        <v>-68.160000000000309</v>
      </c>
      <c r="AF1265">
        <v>1</v>
      </c>
      <c r="AG1265" t="s">
        <v>4857</v>
      </c>
      <c r="AH1265">
        <f>moove_smart_Real[[#This Row],[Fuel_Price]]+moove_smart_Real[[#This Row],[Fare_Paid]]</f>
        <v>4690.03</v>
      </c>
    </row>
    <row r="1266" spans="1:34" x14ac:dyDescent="0.25">
      <c r="A1266" t="s">
        <v>1583</v>
      </c>
      <c r="B1266" s="1">
        <v>45355</v>
      </c>
      <c r="C1266" t="s">
        <v>173</v>
      </c>
      <c r="D1266" t="s">
        <v>41</v>
      </c>
      <c r="E1266">
        <v>2687.47</v>
      </c>
      <c r="F1266">
        <v>2907.59</v>
      </c>
      <c r="G1266">
        <v>54.5</v>
      </c>
      <c r="H1266">
        <v>49.5</v>
      </c>
      <c r="I1266">
        <v>3</v>
      </c>
      <c r="J1266" t="s">
        <v>28</v>
      </c>
      <c r="K1266" t="s">
        <v>4820</v>
      </c>
      <c r="L1266">
        <v>0</v>
      </c>
      <c r="M1266">
        <v>0</v>
      </c>
      <c r="N1266" t="s">
        <v>418</v>
      </c>
      <c r="O1266" t="s">
        <v>591</v>
      </c>
      <c r="P1266" t="s">
        <v>52</v>
      </c>
      <c r="Q1266">
        <v>955.65</v>
      </c>
      <c r="R1266" t="s">
        <v>76</v>
      </c>
      <c r="S1266" t="s">
        <v>33</v>
      </c>
      <c r="T1266">
        <v>1</v>
      </c>
      <c r="U1266" t="s">
        <v>89</v>
      </c>
      <c r="V1266">
        <v>2.76</v>
      </c>
      <c r="W1266" t="s">
        <v>28</v>
      </c>
      <c r="X1266">
        <v>0</v>
      </c>
      <c r="Y1266">
        <v>14</v>
      </c>
      <c r="Z1266">
        <v>15</v>
      </c>
      <c r="AA1266" t="s">
        <v>78</v>
      </c>
      <c r="AB1266" t="s">
        <v>54</v>
      </c>
      <c r="AC1266" t="s">
        <v>38</v>
      </c>
      <c r="AD1266">
        <v>5</v>
      </c>
      <c r="AE1266">
        <v>-220.12000000000035</v>
      </c>
      <c r="AF1266">
        <v>1</v>
      </c>
      <c r="AG1266" t="s">
        <v>4857</v>
      </c>
      <c r="AH1266">
        <f>moove_smart_Real[[#This Row],[Fuel_Price]]+moove_smart_Real[[#This Row],[Fare_Paid]]</f>
        <v>3643.12</v>
      </c>
    </row>
    <row r="1267" spans="1:34" x14ac:dyDescent="0.25">
      <c r="A1267" t="s">
        <v>1584</v>
      </c>
      <c r="B1267" s="1">
        <v>45695</v>
      </c>
      <c r="C1267" t="s">
        <v>173</v>
      </c>
      <c r="D1267" t="s">
        <v>41</v>
      </c>
      <c r="E1267">
        <v>1878.71</v>
      </c>
      <c r="F1267">
        <v>1724.69</v>
      </c>
      <c r="G1267">
        <v>26</v>
      </c>
      <c r="H1267">
        <v>10</v>
      </c>
      <c r="I1267">
        <v>3.9</v>
      </c>
      <c r="J1267" t="s">
        <v>28</v>
      </c>
      <c r="K1267" t="s">
        <v>4820</v>
      </c>
      <c r="L1267">
        <v>0</v>
      </c>
      <c r="M1267">
        <v>0</v>
      </c>
      <c r="N1267" t="s">
        <v>136</v>
      </c>
      <c r="O1267" t="s">
        <v>689</v>
      </c>
      <c r="P1267" t="s">
        <v>31</v>
      </c>
      <c r="Q1267">
        <v>960.07</v>
      </c>
      <c r="R1267" t="s">
        <v>32</v>
      </c>
      <c r="S1267" t="s">
        <v>33</v>
      </c>
      <c r="T1267">
        <v>1</v>
      </c>
      <c r="U1267" t="s">
        <v>89</v>
      </c>
      <c r="V1267">
        <v>5.42</v>
      </c>
      <c r="W1267" t="s">
        <v>35</v>
      </c>
      <c r="X1267">
        <v>1</v>
      </c>
      <c r="Y1267">
        <v>16</v>
      </c>
      <c r="Z1267">
        <v>5</v>
      </c>
      <c r="AA1267" t="s">
        <v>78</v>
      </c>
      <c r="AB1267" t="s">
        <v>54</v>
      </c>
      <c r="AC1267" t="s">
        <v>38</v>
      </c>
      <c r="AD1267">
        <v>16</v>
      </c>
      <c r="AE1267">
        <v>154.01999999999998</v>
      </c>
      <c r="AF1267">
        <v>0</v>
      </c>
      <c r="AG1267" t="s">
        <v>4857</v>
      </c>
      <c r="AH1267">
        <f>moove_smart_Real[[#This Row],[Fuel_Price]]+moove_smart_Real[[#This Row],[Fare_Paid]]</f>
        <v>2838.78</v>
      </c>
    </row>
    <row r="1268" spans="1:34" x14ac:dyDescent="0.25">
      <c r="A1268" t="s">
        <v>1585</v>
      </c>
      <c r="B1268" s="1">
        <v>45930</v>
      </c>
      <c r="C1268" t="s">
        <v>95</v>
      </c>
      <c r="D1268" t="s">
        <v>49</v>
      </c>
      <c r="E1268">
        <v>2798.38</v>
      </c>
      <c r="F1268">
        <v>2902.1</v>
      </c>
      <c r="G1268">
        <v>18</v>
      </c>
      <c r="H1268">
        <v>12</v>
      </c>
      <c r="I1268">
        <v>3.3</v>
      </c>
      <c r="J1268" t="s">
        <v>28</v>
      </c>
      <c r="K1268" t="s">
        <v>4820</v>
      </c>
      <c r="L1268">
        <v>0</v>
      </c>
      <c r="M1268">
        <v>0</v>
      </c>
      <c r="N1268" t="s">
        <v>84</v>
      </c>
      <c r="O1268" t="s">
        <v>393</v>
      </c>
      <c r="P1268" t="s">
        <v>31</v>
      </c>
      <c r="Q1268">
        <v>960.56</v>
      </c>
      <c r="R1268" t="s">
        <v>32</v>
      </c>
      <c r="S1268" t="s">
        <v>33</v>
      </c>
      <c r="T1268">
        <v>1</v>
      </c>
      <c r="U1268" t="s">
        <v>45</v>
      </c>
      <c r="V1268">
        <v>15.81</v>
      </c>
      <c r="W1268" t="s">
        <v>35</v>
      </c>
      <c r="X1268">
        <v>1</v>
      </c>
      <c r="Y1268">
        <v>1</v>
      </c>
      <c r="Z1268">
        <v>11</v>
      </c>
      <c r="AA1268" t="s">
        <v>53</v>
      </c>
      <c r="AB1268" t="s">
        <v>37</v>
      </c>
      <c r="AC1268" t="s">
        <v>38</v>
      </c>
      <c r="AD1268">
        <v>6</v>
      </c>
      <c r="AE1268">
        <v>-103.7199999999998</v>
      </c>
      <c r="AF1268">
        <v>0</v>
      </c>
      <c r="AG1268" t="s">
        <v>38</v>
      </c>
      <c r="AH1268">
        <f>moove_smart_Real[[#This Row],[Fuel_Price]]+moove_smart_Real[[#This Row],[Fare_Paid]]</f>
        <v>3758.94</v>
      </c>
    </row>
    <row r="1269" spans="1:34" x14ac:dyDescent="0.25">
      <c r="A1269" t="s">
        <v>1586</v>
      </c>
      <c r="B1269" s="1">
        <v>45347</v>
      </c>
      <c r="C1269" t="s">
        <v>173</v>
      </c>
      <c r="D1269" t="s">
        <v>58</v>
      </c>
      <c r="E1269">
        <v>3186.05</v>
      </c>
      <c r="F1269">
        <v>2752.51</v>
      </c>
      <c r="G1269">
        <v>59</v>
      </c>
      <c r="H1269">
        <v>40</v>
      </c>
      <c r="I1269">
        <v>3.4</v>
      </c>
      <c r="J1269" t="s">
        <v>35</v>
      </c>
      <c r="K1269" t="s">
        <v>73</v>
      </c>
      <c r="L1269">
        <v>4</v>
      </c>
      <c r="M1269">
        <v>0</v>
      </c>
      <c r="N1269" t="s">
        <v>215</v>
      </c>
      <c r="O1269" t="s">
        <v>331</v>
      </c>
      <c r="P1269" t="s">
        <v>81</v>
      </c>
      <c r="Q1269">
        <v>984.46</v>
      </c>
      <c r="R1269" t="s">
        <v>76</v>
      </c>
      <c r="S1269" t="s">
        <v>33</v>
      </c>
      <c r="T1269">
        <v>1</v>
      </c>
      <c r="U1269" t="s">
        <v>89</v>
      </c>
      <c r="V1269">
        <v>3.92</v>
      </c>
      <c r="W1269" t="s">
        <v>28</v>
      </c>
      <c r="X1269">
        <v>0</v>
      </c>
      <c r="Y1269">
        <v>13</v>
      </c>
      <c r="Z1269">
        <v>13</v>
      </c>
      <c r="AA1269" t="s">
        <v>78</v>
      </c>
      <c r="AB1269" t="s">
        <v>37</v>
      </c>
      <c r="AC1269" t="s">
        <v>46</v>
      </c>
      <c r="AD1269">
        <v>19</v>
      </c>
      <c r="AE1269">
        <v>433.53999999999996</v>
      </c>
      <c r="AF1269">
        <v>1</v>
      </c>
      <c r="AG1269" t="s">
        <v>4857</v>
      </c>
      <c r="AH1269">
        <f>moove_smart_Real[[#This Row],[Fuel_Price]]+moove_smart_Real[[#This Row],[Fare_Paid]]</f>
        <v>4170.51</v>
      </c>
    </row>
    <row r="1270" spans="1:34" x14ac:dyDescent="0.25">
      <c r="A1270" t="s">
        <v>1587</v>
      </c>
      <c r="B1270" s="1">
        <v>45941</v>
      </c>
      <c r="C1270" t="s">
        <v>4822</v>
      </c>
      <c r="D1270" t="s">
        <v>58</v>
      </c>
      <c r="E1270">
        <v>2532.13</v>
      </c>
      <c r="F1270">
        <v>2341.1799999999998</v>
      </c>
      <c r="G1270">
        <v>29.3</v>
      </c>
      <c r="H1270">
        <v>17.3</v>
      </c>
      <c r="I1270">
        <v>4.8</v>
      </c>
      <c r="J1270" t="s">
        <v>28</v>
      </c>
      <c r="K1270" t="s">
        <v>4820</v>
      </c>
      <c r="L1270">
        <v>0</v>
      </c>
      <c r="M1270">
        <v>0</v>
      </c>
      <c r="N1270" t="s">
        <v>185</v>
      </c>
      <c r="O1270" t="s">
        <v>140</v>
      </c>
      <c r="P1270" t="s">
        <v>52</v>
      </c>
      <c r="Q1270">
        <v>1101.1500000000001</v>
      </c>
      <c r="R1270" t="s">
        <v>32</v>
      </c>
      <c r="S1270" t="s">
        <v>33</v>
      </c>
      <c r="T1270">
        <v>1</v>
      </c>
      <c r="U1270" t="s">
        <v>45</v>
      </c>
      <c r="V1270">
        <v>23.71</v>
      </c>
      <c r="W1270" t="s">
        <v>28</v>
      </c>
      <c r="X1270">
        <v>0</v>
      </c>
      <c r="Y1270">
        <v>6</v>
      </c>
      <c r="Z1270">
        <v>6</v>
      </c>
      <c r="AA1270" t="s">
        <v>78</v>
      </c>
      <c r="AB1270" t="s">
        <v>37</v>
      </c>
      <c r="AC1270" t="s">
        <v>46</v>
      </c>
      <c r="AD1270">
        <v>12</v>
      </c>
      <c r="AE1270">
        <v>190.95000000000027</v>
      </c>
      <c r="AF1270">
        <v>0</v>
      </c>
      <c r="AG1270" t="s">
        <v>38</v>
      </c>
      <c r="AH1270">
        <f>moove_smart_Real[[#This Row],[Fuel_Price]]+moove_smart_Real[[#This Row],[Fare_Paid]]</f>
        <v>3633.28</v>
      </c>
    </row>
    <row r="1271" spans="1:34" x14ac:dyDescent="0.25">
      <c r="A1271" t="s">
        <v>1588</v>
      </c>
      <c r="B1271" s="1">
        <v>45983</v>
      </c>
      <c r="C1271" t="s">
        <v>173</v>
      </c>
      <c r="D1271" t="s">
        <v>58</v>
      </c>
      <c r="E1271">
        <v>3762.03</v>
      </c>
      <c r="F1271">
        <v>3631.54</v>
      </c>
      <c r="G1271">
        <v>48.2</v>
      </c>
      <c r="H1271">
        <v>39.200000000000003</v>
      </c>
      <c r="I1271">
        <v>2.6</v>
      </c>
      <c r="J1271" t="s">
        <v>35</v>
      </c>
      <c r="K1271" t="s">
        <v>109</v>
      </c>
      <c r="L1271">
        <v>2</v>
      </c>
      <c r="M1271">
        <v>1</v>
      </c>
      <c r="N1271" t="s">
        <v>190</v>
      </c>
      <c r="O1271" t="s">
        <v>302</v>
      </c>
      <c r="P1271" t="s">
        <v>81</v>
      </c>
      <c r="Q1271">
        <v>900.75</v>
      </c>
      <c r="R1271" t="s">
        <v>32</v>
      </c>
      <c r="S1271" t="s">
        <v>33</v>
      </c>
      <c r="T1271">
        <v>1</v>
      </c>
      <c r="U1271" t="s">
        <v>4825</v>
      </c>
      <c r="V1271">
        <v>8.6300000000000008</v>
      </c>
      <c r="W1271" t="s">
        <v>35</v>
      </c>
      <c r="X1271">
        <v>1</v>
      </c>
      <c r="Y1271">
        <v>12</v>
      </c>
      <c r="Z1271">
        <v>6</v>
      </c>
      <c r="AA1271" t="s">
        <v>78</v>
      </c>
      <c r="AB1271" t="s">
        <v>54</v>
      </c>
      <c r="AC1271" t="s">
        <v>46</v>
      </c>
      <c r="AD1271">
        <v>9</v>
      </c>
      <c r="AE1271">
        <v>130.49000000000024</v>
      </c>
      <c r="AF1271">
        <v>1</v>
      </c>
      <c r="AG1271" t="s">
        <v>4857</v>
      </c>
      <c r="AH1271">
        <f>moove_smart_Real[[#This Row],[Fuel_Price]]+moove_smart_Real[[#This Row],[Fare_Paid]]</f>
        <v>4662.7800000000007</v>
      </c>
    </row>
    <row r="1272" spans="1:34" x14ac:dyDescent="0.25">
      <c r="A1272" t="s">
        <v>1589</v>
      </c>
      <c r="B1272" s="1">
        <v>45310</v>
      </c>
      <c r="C1272" t="s">
        <v>4821</v>
      </c>
      <c r="D1272" t="s">
        <v>27</v>
      </c>
      <c r="E1272">
        <v>2112.02</v>
      </c>
      <c r="F1272">
        <v>2103.12</v>
      </c>
      <c r="G1272">
        <v>25.8</v>
      </c>
      <c r="H1272">
        <v>14.8</v>
      </c>
      <c r="I1272">
        <v>2.6</v>
      </c>
      <c r="J1272" t="s">
        <v>35</v>
      </c>
      <c r="K1272" t="s">
        <v>59</v>
      </c>
      <c r="L1272">
        <v>3</v>
      </c>
      <c r="M1272">
        <v>0</v>
      </c>
      <c r="N1272" t="s">
        <v>513</v>
      </c>
      <c r="O1272" t="s">
        <v>302</v>
      </c>
      <c r="P1272" t="s">
        <v>31</v>
      </c>
      <c r="Q1272">
        <v>966.46</v>
      </c>
      <c r="R1272" t="s">
        <v>32</v>
      </c>
      <c r="S1272" t="s">
        <v>33</v>
      </c>
      <c r="T1272">
        <v>1</v>
      </c>
      <c r="U1272" t="s">
        <v>89</v>
      </c>
      <c r="V1272">
        <v>9.8000000000000007</v>
      </c>
      <c r="W1272" t="s">
        <v>28</v>
      </c>
      <c r="X1272">
        <v>0</v>
      </c>
      <c r="Y1272">
        <v>8</v>
      </c>
      <c r="Z1272">
        <v>11</v>
      </c>
      <c r="AA1272" t="s">
        <v>36</v>
      </c>
      <c r="AB1272" t="s">
        <v>37</v>
      </c>
      <c r="AC1272" t="s">
        <v>38</v>
      </c>
      <c r="AD1272">
        <v>11</v>
      </c>
      <c r="AE1272">
        <v>8.9000000000000909</v>
      </c>
      <c r="AF1272">
        <v>1</v>
      </c>
      <c r="AG1272" t="s">
        <v>4857</v>
      </c>
      <c r="AH1272">
        <f>moove_smart_Real[[#This Row],[Fuel_Price]]+moove_smart_Real[[#This Row],[Fare_Paid]]</f>
        <v>3078.48</v>
      </c>
    </row>
    <row r="1273" spans="1:34" x14ac:dyDescent="0.25">
      <c r="A1273" t="s">
        <v>1590</v>
      </c>
      <c r="B1273" s="1">
        <v>45712</v>
      </c>
      <c r="C1273" t="s">
        <v>4823</v>
      </c>
      <c r="D1273" t="s">
        <v>27</v>
      </c>
      <c r="E1273">
        <v>3437.18</v>
      </c>
      <c r="F1273">
        <v>3694.56</v>
      </c>
      <c r="G1273">
        <v>74.599999999999994</v>
      </c>
      <c r="H1273">
        <v>53.6</v>
      </c>
      <c r="I1273">
        <v>3.8</v>
      </c>
      <c r="J1273" t="s">
        <v>28</v>
      </c>
      <c r="K1273" t="s">
        <v>4820</v>
      </c>
      <c r="L1273">
        <v>0</v>
      </c>
      <c r="M1273">
        <v>0</v>
      </c>
      <c r="N1273" t="s">
        <v>151</v>
      </c>
      <c r="O1273" t="s">
        <v>672</v>
      </c>
      <c r="P1273" t="s">
        <v>44</v>
      </c>
      <c r="Q1273">
        <v>955.36</v>
      </c>
      <c r="R1273" t="s">
        <v>32</v>
      </c>
      <c r="S1273" t="s">
        <v>33</v>
      </c>
      <c r="T1273">
        <v>1</v>
      </c>
      <c r="U1273" t="s">
        <v>45</v>
      </c>
      <c r="V1273">
        <v>20.59</v>
      </c>
      <c r="W1273" t="s">
        <v>35</v>
      </c>
      <c r="X1273">
        <v>1</v>
      </c>
      <c r="Y1273">
        <v>5</v>
      </c>
      <c r="Z1273">
        <v>6</v>
      </c>
      <c r="AA1273" t="s">
        <v>78</v>
      </c>
      <c r="AB1273" t="s">
        <v>37</v>
      </c>
      <c r="AC1273" t="s">
        <v>38</v>
      </c>
      <c r="AD1273">
        <v>20.999999999999993</v>
      </c>
      <c r="AE1273">
        <v>-257.38000000000011</v>
      </c>
      <c r="AF1273">
        <v>0</v>
      </c>
      <c r="AG1273" t="s">
        <v>38</v>
      </c>
      <c r="AH1273">
        <f>moove_smart_Real[[#This Row],[Fuel_Price]]+moove_smart_Real[[#This Row],[Fare_Paid]]</f>
        <v>4392.54</v>
      </c>
    </row>
    <row r="1274" spans="1:34" x14ac:dyDescent="0.25">
      <c r="A1274" t="s">
        <v>1591</v>
      </c>
      <c r="B1274" s="1">
        <v>46021</v>
      </c>
      <c r="C1274" t="s">
        <v>4821</v>
      </c>
      <c r="D1274" t="s">
        <v>58</v>
      </c>
      <c r="E1274">
        <v>3543.58</v>
      </c>
      <c r="F1274">
        <v>3103.96</v>
      </c>
      <c r="G1274">
        <v>33.5</v>
      </c>
      <c r="H1274">
        <v>16.5</v>
      </c>
      <c r="I1274">
        <v>3.6</v>
      </c>
      <c r="J1274" t="s">
        <v>35</v>
      </c>
      <c r="K1274" t="s">
        <v>92</v>
      </c>
      <c r="L1274">
        <v>1</v>
      </c>
      <c r="M1274">
        <v>0</v>
      </c>
      <c r="N1274" t="s">
        <v>84</v>
      </c>
      <c r="O1274" t="s">
        <v>255</v>
      </c>
      <c r="P1274" t="s">
        <v>44</v>
      </c>
      <c r="Q1274">
        <v>1052.44</v>
      </c>
      <c r="R1274" t="s">
        <v>76</v>
      </c>
      <c r="S1274" t="s">
        <v>33</v>
      </c>
      <c r="T1274">
        <v>1</v>
      </c>
      <c r="U1274" t="s">
        <v>45</v>
      </c>
      <c r="V1274">
        <v>15.95</v>
      </c>
      <c r="W1274" t="s">
        <v>28</v>
      </c>
      <c r="X1274">
        <v>0</v>
      </c>
      <c r="Y1274">
        <v>3</v>
      </c>
      <c r="Z1274">
        <v>11</v>
      </c>
      <c r="AA1274" t="s">
        <v>78</v>
      </c>
      <c r="AB1274" t="s">
        <v>54</v>
      </c>
      <c r="AC1274" t="s">
        <v>55</v>
      </c>
      <c r="AD1274">
        <v>17</v>
      </c>
      <c r="AE1274">
        <v>439.61999999999989</v>
      </c>
      <c r="AF1274">
        <v>1</v>
      </c>
      <c r="AG1274" t="s">
        <v>38</v>
      </c>
      <c r="AH1274">
        <f>moove_smart_Real[[#This Row],[Fuel_Price]]+moove_smart_Real[[#This Row],[Fare_Paid]]</f>
        <v>4596.0200000000004</v>
      </c>
    </row>
    <row r="1275" spans="1:34" x14ac:dyDescent="0.25">
      <c r="A1275" t="s">
        <v>1592</v>
      </c>
      <c r="B1275" s="1">
        <v>45713</v>
      </c>
      <c r="C1275" t="s">
        <v>4822</v>
      </c>
      <c r="D1275" t="s">
        <v>58</v>
      </c>
      <c r="E1275">
        <v>3295.66</v>
      </c>
      <c r="F1275">
        <v>2893.84</v>
      </c>
      <c r="G1275">
        <v>25.5</v>
      </c>
      <c r="H1275">
        <v>10</v>
      </c>
      <c r="I1275">
        <v>3.1</v>
      </c>
      <c r="J1275" t="s">
        <v>28</v>
      </c>
      <c r="K1275" t="s">
        <v>4820</v>
      </c>
      <c r="L1275">
        <v>0</v>
      </c>
      <c r="M1275">
        <v>0</v>
      </c>
      <c r="N1275" t="s">
        <v>100</v>
      </c>
      <c r="O1275" t="s">
        <v>248</v>
      </c>
      <c r="P1275" t="s">
        <v>52</v>
      </c>
      <c r="Q1275">
        <v>1073.6500000000001</v>
      </c>
      <c r="R1275" t="s">
        <v>32</v>
      </c>
      <c r="S1275" t="s">
        <v>33</v>
      </c>
      <c r="T1275">
        <v>1</v>
      </c>
      <c r="U1275" t="s">
        <v>4825</v>
      </c>
      <c r="V1275">
        <v>31.28</v>
      </c>
      <c r="W1275" t="s">
        <v>28</v>
      </c>
      <c r="X1275">
        <v>0</v>
      </c>
      <c r="Y1275">
        <v>11</v>
      </c>
      <c r="Z1275">
        <v>11</v>
      </c>
      <c r="AA1275" t="s">
        <v>78</v>
      </c>
      <c r="AB1275" t="s">
        <v>54</v>
      </c>
      <c r="AC1275" t="s">
        <v>38</v>
      </c>
      <c r="AD1275">
        <v>15.5</v>
      </c>
      <c r="AE1275">
        <v>401.81999999999971</v>
      </c>
      <c r="AF1275">
        <v>0</v>
      </c>
      <c r="AG1275" t="s">
        <v>4857</v>
      </c>
      <c r="AH1275">
        <f>moove_smart_Real[[#This Row],[Fuel_Price]]+moove_smart_Real[[#This Row],[Fare_Paid]]</f>
        <v>4369.3099999999995</v>
      </c>
    </row>
    <row r="1276" spans="1:34" x14ac:dyDescent="0.25">
      <c r="A1276" t="s">
        <v>1593</v>
      </c>
      <c r="B1276" s="1">
        <v>45942</v>
      </c>
      <c r="C1276" t="s">
        <v>173</v>
      </c>
      <c r="D1276" t="s">
        <v>49</v>
      </c>
      <c r="E1276">
        <v>3413.69</v>
      </c>
      <c r="F1276">
        <v>3341.52</v>
      </c>
      <c r="G1276">
        <v>55.6</v>
      </c>
      <c r="H1276">
        <v>42.6</v>
      </c>
      <c r="I1276">
        <v>2.4</v>
      </c>
      <c r="J1276" t="s">
        <v>28</v>
      </c>
      <c r="K1276" t="s">
        <v>4820</v>
      </c>
      <c r="L1276">
        <v>0</v>
      </c>
      <c r="M1276">
        <v>0</v>
      </c>
      <c r="N1276" t="s">
        <v>134</v>
      </c>
      <c r="O1276" t="s">
        <v>401</v>
      </c>
      <c r="P1276" t="s">
        <v>81</v>
      </c>
      <c r="Q1276">
        <v>849.64</v>
      </c>
      <c r="R1276" t="s">
        <v>32</v>
      </c>
      <c r="S1276" t="s">
        <v>33</v>
      </c>
      <c r="T1276">
        <v>1</v>
      </c>
      <c r="U1276" t="s">
        <v>45</v>
      </c>
      <c r="V1276">
        <v>21.88</v>
      </c>
      <c r="W1276" t="s">
        <v>28</v>
      </c>
      <c r="X1276">
        <v>0</v>
      </c>
      <c r="Y1276">
        <v>16</v>
      </c>
      <c r="Z1276">
        <v>6</v>
      </c>
      <c r="AA1276" t="s">
        <v>78</v>
      </c>
      <c r="AB1276" t="s">
        <v>37</v>
      </c>
      <c r="AC1276" t="s">
        <v>55</v>
      </c>
      <c r="AD1276">
        <v>13</v>
      </c>
      <c r="AE1276">
        <v>72.170000000000073</v>
      </c>
      <c r="AF1276">
        <v>1</v>
      </c>
      <c r="AG1276" t="s">
        <v>4857</v>
      </c>
      <c r="AH1276">
        <f>moove_smart_Real[[#This Row],[Fuel_Price]]+moove_smart_Real[[#This Row],[Fare_Paid]]</f>
        <v>4263.33</v>
      </c>
    </row>
    <row r="1277" spans="1:34" x14ac:dyDescent="0.25">
      <c r="A1277" t="s">
        <v>1594</v>
      </c>
      <c r="B1277" s="1">
        <v>45794</v>
      </c>
      <c r="C1277" t="s">
        <v>4823</v>
      </c>
      <c r="D1277" t="s">
        <v>27</v>
      </c>
      <c r="E1277">
        <v>4474.45</v>
      </c>
      <c r="F1277">
        <v>4204.6400000000003</v>
      </c>
      <c r="G1277">
        <v>33.6</v>
      </c>
      <c r="H1277">
        <v>21.6</v>
      </c>
      <c r="I1277">
        <v>4.3</v>
      </c>
      <c r="J1277" t="s">
        <v>28</v>
      </c>
      <c r="K1277" t="s">
        <v>4820</v>
      </c>
      <c r="L1277">
        <v>0</v>
      </c>
      <c r="M1277">
        <v>0</v>
      </c>
      <c r="N1277" t="s">
        <v>60</v>
      </c>
      <c r="O1277" t="s">
        <v>469</v>
      </c>
      <c r="P1277" t="s">
        <v>44</v>
      </c>
      <c r="Q1277">
        <v>1052.56</v>
      </c>
      <c r="R1277" t="s">
        <v>32</v>
      </c>
      <c r="S1277" t="s">
        <v>33</v>
      </c>
      <c r="T1277">
        <v>1</v>
      </c>
      <c r="U1277" t="s">
        <v>89</v>
      </c>
      <c r="V1277">
        <v>27.94</v>
      </c>
      <c r="W1277" t="s">
        <v>28</v>
      </c>
      <c r="X1277">
        <v>0</v>
      </c>
      <c r="Y1277">
        <v>16</v>
      </c>
      <c r="Z1277">
        <v>11</v>
      </c>
      <c r="AA1277" t="s">
        <v>36</v>
      </c>
      <c r="AB1277" t="s">
        <v>54</v>
      </c>
      <c r="AC1277" t="s">
        <v>55</v>
      </c>
      <c r="AD1277">
        <v>12</v>
      </c>
      <c r="AE1277">
        <v>269.80999999999949</v>
      </c>
      <c r="AF1277">
        <v>0</v>
      </c>
      <c r="AG1277" t="s">
        <v>4857</v>
      </c>
      <c r="AH1277">
        <f>moove_smart_Real[[#This Row],[Fuel_Price]]+moove_smart_Real[[#This Row],[Fare_Paid]]</f>
        <v>5527.01</v>
      </c>
    </row>
    <row r="1278" spans="1:34" x14ac:dyDescent="0.25">
      <c r="A1278" t="s">
        <v>1595</v>
      </c>
      <c r="B1278" s="1">
        <v>45381</v>
      </c>
      <c r="C1278" t="s">
        <v>4819</v>
      </c>
      <c r="D1278" t="s">
        <v>49</v>
      </c>
      <c r="E1278">
        <v>1578.87</v>
      </c>
      <c r="F1278">
        <v>1845.59</v>
      </c>
      <c r="G1278">
        <v>54.1</v>
      </c>
      <c r="H1278">
        <v>31.1</v>
      </c>
      <c r="I1278">
        <v>3.3</v>
      </c>
      <c r="J1278" t="s">
        <v>35</v>
      </c>
      <c r="K1278" t="s">
        <v>109</v>
      </c>
      <c r="L1278">
        <v>2</v>
      </c>
      <c r="M1278">
        <v>1</v>
      </c>
      <c r="N1278" t="s">
        <v>387</v>
      </c>
      <c r="O1278" t="s">
        <v>622</v>
      </c>
      <c r="P1278" t="s">
        <v>31</v>
      </c>
      <c r="Q1278">
        <v>1045.27</v>
      </c>
      <c r="R1278" t="s">
        <v>76</v>
      </c>
      <c r="S1278" t="s">
        <v>33</v>
      </c>
      <c r="T1278">
        <v>1</v>
      </c>
      <c r="U1278" t="s">
        <v>45</v>
      </c>
      <c r="V1278">
        <v>12.75</v>
      </c>
      <c r="W1278" t="s">
        <v>28</v>
      </c>
      <c r="X1278">
        <v>0</v>
      </c>
      <c r="Y1278">
        <v>18</v>
      </c>
      <c r="Z1278">
        <v>9</v>
      </c>
      <c r="AA1278" t="s">
        <v>78</v>
      </c>
      <c r="AB1278" t="s">
        <v>37</v>
      </c>
      <c r="AC1278" t="s">
        <v>38</v>
      </c>
      <c r="AD1278">
        <v>23</v>
      </c>
      <c r="AE1278">
        <v>-266.72000000000003</v>
      </c>
      <c r="AF1278">
        <v>1</v>
      </c>
      <c r="AG1278" t="s">
        <v>4857</v>
      </c>
      <c r="AH1278">
        <f>moove_smart_Real[[#This Row],[Fuel_Price]]+moove_smart_Real[[#This Row],[Fare_Paid]]</f>
        <v>2624.14</v>
      </c>
    </row>
    <row r="1279" spans="1:34" x14ac:dyDescent="0.25">
      <c r="A1279" t="s">
        <v>1596</v>
      </c>
      <c r="B1279" s="1">
        <v>45300</v>
      </c>
      <c r="C1279" t="s">
        <v>173</v>
      </c>
      <c r="D1279" t="s">
        <v>58</v>
      </c>
      <c r="E1279">
        <v>4018.7</v>
      </c>
      <c r="F1279">
        <v>4002.81</v>
      </c>
      <c r="G1279">
        <v>30.5</v>
      </c>
      <c r="H1279">
        <v>20.5</v>
      </c>
      <c r="I1279">
        <v>3.6</v>
      </c>
      <c r="J1279" t="s">
        <v>28</v>
      </c>
      <c r="K1279" t="s">
        <v>4820</v>
      </c>
      <c r="L1279">
        <v>0</v>
      </c>
      <c r="M1279">
        <v>0</v>
      </c>
      <c r="N1279" t="s">
        <v>159</v>
      </c>
      <c r="O1279" t="s">
        <v>281</v>
      </c>
      <c r="P1279" t="s">
        <v>81</v>
      </c>
      <c r="Q1279">
        <v>777.5</v>
      </c>
      <c r="R1279" t="s">
        <v>32</v>
      </c>
      <c r="S1279" t="s">
        <v>33</v>
      </c>
      <c r="T1279">
        <v>1</v>
      </c>
      <c r="U1279" t="s">
        <v>89</v>
      </c>
      <c r="V1279">
        <v>19.54</v>
      </c>
      <c r="W1279" t="s">
        <v>28</v>
      </c>
      <c r="X1279">
        <v>0</v>
      </c>
      <c r="Y1279">
        <v>4</v>
      </c>
      <c r="Z1279">
        <v>12</v>
      </c>
      <c r="AA1279" t="s">
        <v>78</v>
      </c>
      <c r="AB1279" t="s">
        <v>37</v>
      </c>
      <c r="AC1279" t="s">
        <v>46</v>
      </c>
      <c r="AD1279">
        <v>10</v>
      </c>
      <c r="AE1279">
        <v>15.889999999999873</v>
      </c>
      <c r="AF1279">
        <v>0</v>
      </c>
      <c r="AG1279" t="s">
        <v>38</v>
      </c>
      <c r="AH1279">
        <f>moove_smart_Real[[#This Row],[Fuel_Price]]+moove_smart_Real[[#This Row],[Fare_Paid]]</f>
        <v>4796.2</v>
      </c>
    </row>
    <row r="1280" spans="1:34" x14ac:dyDescent="0.25">
      <c r="A1280" t="s">
        <v>1597</v>
      </c>
      <c r="B1280" s="1">
        <v>45332</v>
      </c>
      <c r="C1280" t="s">
        <v>95</v>
      </c>
      <c r="D1280" t="s">
        <v>49</v>
      </c>
      <c r="E1280">
        <v>2331.73</v>
      </c>
      <c r="F1280">
        <v>2240.06</v>
      </c>
      <c r="G1280">
        <v>6.3</v>
      </c>
      <c r="H1280">
        <v>10</v>
      </c>
      <c r="I1280">
        <v>4</v>
      </c>
      <c r="J1280" t="s">
        <v>28</v>
      </c>
      <c r="K1280" t="s">
        <v>4820</v>
      </c>
      <c r="L1280">
        <v>0</v>
      </c>
      <c r="M1280">
        <v>0</v>
      </c>
      <c r="N1280" t="s">
        <v>215</v>
      </c>
      <c r="O1280" t="s">
        <v>585</v>
      </c>
      <c r="P1280" t="s">
        <v>31</v>
      </c>
      <c r="Q1280">
        <v>1047.28</v>
      </c>
      <c r="R1280" t="s">
        <v>32</v>
      </c>
      <c r="S1280" t="s">
        <v>33</v>
      </c>
      <c r="T1280">
        <v>1</v>
      </c>
      <c r="U1280" t="s">
        <v>89</v>
      </c>
      <c r="V1280">
        <v>5.01</v>
      </c>
      <c r="W1280" t="s">
        <v>28</v>
      </c>
      <c r="X1280">
        <v>0</v>
      </c>
      <c r="Y1280">
        <v>15</v>
      </c>
      <c r="Z1280">
        <v>5</v>
      </c>
      <c r="AA1280" t="s">
        <v>36</v>
      </c>
      <c r="AB1280" t="s">
        <v>54</v>
      </c>
      <c r="AC1280" t="s">
        <v>55</v>
      </c>
      <c r="AD1280">
        <v>-3.7</v>
      </c>
      <c r="AE1280">
        <v>91.670000000000073</v>
      </c>
      <c r="AF1280">
        <v>0</v>
      </c>
      <c r="AG1280" t="s">
        <v>4857</v>
      </c>
      <c r="AH1280">
        <f>moove_smart_Real[[#This Row],[Fuel_Price]]+moove_smart_Real[[#This Row],[Fare_Paid]]</f>
        <v>3379.01</v>
      </c>
    </row>
    <row r="1281" spans="1:34" x14ac:dyDescent="0.25">
      <c r="A1281" t="s">
        <v>1598</v>
      </c>
      <c r="B1281" s="1">
        <v>45683</v>
      </c>
      <c r="C1281" t="s">
        <v>4822</v>
      </c>
      <c r="D1281" t="s">
        <v>49</v>
      </c>
      <c r="E1281">
        <v>2560.02</v>
      </c>
      <c r="F1281">
        <v>2839.68</v>
      </c>
      <c r="G1281">
        <v>25.6</v>
      </c>
      <c r="H1281">
        <v>15.6</v>
      </c>
      <c r="I1281">
        <v>4.5999999999999996</v>
      </c>
      <c r="J1281" t="s">
        <v>28</v>
      </c>
      <c r="K1281" t="s">
        <v>4820</v>
      </c>
      <c r="L1281">
        <v>0</v>
      </c>
      <c r="M1281">
        <v>0</v>
      </c>
      <c r="N1281" t="s">
        <v>147</v>
      </c>
      <c r="O1281" t="s">
        <v>152</v>
      </c>
      <c r="P1281" t="s">
        <v>31</v>
      </c>
      <c r="Q1281">
        <v>988.78</v>
      </c>
      <c r="R1281" t="s">
        <v>76</v>
      </c>
      <c r="S1281" t="s">
        <v>33</v>
      </c>
      <c r="T1281">
        <v>1</v>
      </c>
      <c r="U1281" t="s">
        <v>89</v>
      </c>
      <c r="V1281">
        <v>21.71</v>
      </c>
      <c r="W1281" t="s">
        <v>35</v>
      </c>
      <c r="X1281">
        <v>1</v>
      </c>
      <c r="Y1281">
        <v>18</v>
      </c>
      <c r="Z1281">
        <v>10</v>
      </c>
      <c r="AA1281" t="s">
        <v>53</v>
      </c>
      <c r="AB1281" t="s">
        <v>37</v>
      </c>
      <c r="AC1281" t="s">
        <v>46</v>
      </c>
      <c r="AD1281">
        <v>10.000000000000002</v>
      </c>
      <c r="AE1281">
        <v>-279.65999999999985</v>
      </c>
      <c r="AF1281">
        <v>0</v>
      </c>
      <c r="AG1281" t="s">
        <v>4857</v>
      </c>
      <c r="AH1281">
        <f>moove_smart_Real[[#This Row],[Fuel_Price]]+moove_smart_Real[[#This Row],[Fare_Paid]]</f>
        <v>3548.8</v>
      </c>
    </row>
    <row r="1282" spans="1:34" x14ac:dyDescent="0.25">
      <c r="A1282" t="s">
        <v>1599</v>
      </c>
      <c r="B1282" s="1">
        <v>45601</v>
      </c>
      <c r="C1282" t="s">
        <v>4823</v>
      </c>
      <c r="D1282" t="s">
        <v>58</v>
      </c>
      <c r="E1282">
        <v>1677.07</v>
      </c>
      <c r="F1282">
        <v>1258.23</v>
      </c>
      <c r="G1282">
        <v>34.799999999999997</v>
      </c>
      <c r="H1282">
        <v>23.8</v>
      </c>
      <c r="I1282">
        <v>3.8</v>
      </c>
      <c r="J1282" t="s">
        <v>35</v>
      </c>
      <c r="K1282" t="s">
        <v>59</v>
      </c>
      <c r="L1282">
        <v>3</v>
      </c>
      <c r="M1282">
        <v>0</v>
      </c>
      <c r="N1282" t="s">
        <v>269</v>
      </c>
      <c r="O1282" t="s">
        <v>284</v>
      </c>
      <c r="P1282" t="s">
        <v>31</v>
      </c>
      <c r="Q1282">
        <v>1017.89</v>
      </c>
      <c r="R1282" t="s">
        <v>76</v>
      </c>
      <c r="S1282" t="s">
        <v>33</v>
      </c>
      <c r="T1282">
        <v>1</v>
      </c>
      <c r="U1282" t="s">
        <v>89</v>
      </c>
      <c r="V1282">
        <v>4.57</v>
      </c>
      <c r="W1282" t="s">
        <v>28</v>
      </c>
      <c r="X1282">
        <v>0</v>
      </c>
      <c r="Y1282">
        <v>12</v>
      </c>
      <c r="Z1282">
        <v>13</v>
      </c>
      <c r="AA1282" t="s">
        <v>78</v>
      </c>
      <c r="AB1282" t="s">
        <v>54</v>
      </c>
      <c r="AC1282" t="s">
        <v>55</v>
      </c>
      <c r="AD1282">
        <v>10.999999999999996</v>
      </c>
      <c r="AE1282">
        <v>418.83999999999992</v>
      </c>
      <c r="AF1282">
        <v>1</v>
      </c>
      <c r="AG1282" t="s">
        <v>4857</v>
      </c>
      <c r="AH1282">
        <f>moove_smart_Real[[#This Row],[Fuel_Price]]+moove_smart_Real[[#This Row],[Fare_Paid]]</f>
        <v>2694.96</v>
      </c>
    </row>
    <row r="1283" spans="1:34" x14ac:dyDescent="0.25">
      <c r="A1283" t="s">
        <v>1600</v>
      </c>
      <c r="B1283" s="1">
        <v>45567</v>
      </c>
      <c r="C1283" t="s">
        <v>95</v>
      </c>
      <c r="D1283" t="s">
        <v>27</v>
      </c>
      <c r="E1283">
        <v>2742.89</v>
      </c>
      <c r="F1283">
        <v>2550.2800000000002</v>
      </c>
      <c r="G1283">
        <v>19.399999999999999</v>
      </c>
      <c r="H1283">
        <v>10</v>
      </c>
      <c r="I1283">
        <v>4.5</v>
      </c>
      <c r="J1283" t="s">
        <v>28</v>
      </c>
      <c r="K1283" t="s">
        <v>4820</v>
      </c>
      <c r="L1283">
        <v>0</v>
      </c>
      <c r="M1283">
        <v>0</v>
      </c>
      <c r="N1283" t="s">
        <v>127</v>
      </c>
      <c r="O1283" t="s">
        <v>145</v>
      </c>
      <c r="P1283" t="s">
        <v>52</v>
      </c>
      <c r="Q1283">
        <v>1113.95</v>
      </c>
      <c r="R1283" t="s">
        <v>32</v>
      </c>
      <c r="S1283" t="s">
        <v>33</v>
      </c>
      <c r="T1283">
        <v>1</v>
      </c>
      <c r="U1283" t="s">
        <v>89</v>
      </c>
      <c r="V1283">
        <v>7.47</v>
      </c>
      <c r="W1283" t="s">
        <v>28</v>
      </c>
      <c r="X1283">
        <v>0</v>
      </c>
      <c r="Y1283">
        <v>12</v>
      </c>
      <c r="Z1283">
        <v>5</v>
      </c>
      <c r="AA1283" t="s">
        <v>53</v>
      </c>
      <c r="AB1283" t="s">
        <v>54</v>
      </c>
      <c r="AC1283" t="s">
        <v>38</v>
      </c>
      <c r="AD1283">
        <v>9.3999999999999986</v>
      </c>
      <c r="AE1283">
        <v>192.60999999999967</v>
      </c>
      <c r="AF1283">
        <v>0</v>
      </c>
      <c r="AG1283" t="s">
        <v>4857</v>
      </c>
      <c r="AH1283">
        <f>moove_smart_Real[[#This Row],[Fuel_Price]]+moove_smart_Real[[#This Row],[Fare_Paid]]</f>
        <v>3856.84</v>
      </c>
    </row>
    <row r="1284" spans="1:34" x14ac:dyDescent="0.25">
      <c r="A1284" t="s">
        <v>1601</v>
      </c>
      <c r="B1284" s="1">
        <v>45878</v>
      </c>
      <c r="C1284" t="s">
        <v>173</v>
      </c>
      <c r="D1284" t="s">
        <v>41</v>
      </c>
      <c r="E1284">
        <v>3659.91</v>
      </c>
      <c r="F1284">
        <v>3450.43</v>
      </c>
      <c r="G1284">
        <v>35.200000000000003</v>
      </c>
      <c r="H1284">
        <v>22.2</v>
      </c>
      <c r="I1284">
        <v>3.1</v>
      </c>
      <c r="J1284" t="s">
        <v>28</v>
      </c>
      <c r="K1284" t="s">
        <v>4820</v>
      </c>
      <c r="L1284">
        <v>0</v>
      </c>
      <c r="M1284">
        <v>0</v>
      </c>
      <c r="N1284" t="s">
        <v>130</v>
      </c>
      <c r="O1284" t="s">
        <v>312</v>
      </c>
      <c r="P1284" t="s">
        <v>81</v>
      </c>
      <c r="Q1284">
        <v>1128.6400000000001</v>
      </c>
      <c r="R1284" t="s">
        <v>32</v>
      </c>
      <c r="S1284" t="s">
        <v>33</v>
      </c>
      <c r="T1284">
        <v>1</v>
      </c>
      <c r="U1284" t="s">
        <v>89</v>
      </c>
      <c r="V1284">
        <v>7.2</v>
      </c>
      <c r="W1284" t="s">
        <v>35</v>
      </c>
      <c r="X1284">
        <v>1</v>
      </c>
      <c r="Y1284">
        <v>4</v>
      </c>
      <c r="Z1284">
        <v>9</v>
      </c>
      <c r="AA1284" t="s">
        <v>36</v>
      </c>
      <c r="AB1284" t="s">
        <v>37</v>
      </c>
      <c r="AC1284" t="s">
        <v>55</v>
      </c>
      <c r="AD1284">
        <v>13.000000000000004</v>
      </c>
      <c r="AE1284">
        <v>209.48000000000002</v>
      </c>
      <c r="AF1284">
        <v>0</v>
      </c>
      <c r="AG1284" t="s">
        <v>38</v>
      </c>
      <c r="AH1284">
        <f>moove_smart_Real[[#This Row],[Fuel_Price]]+moove_smart_Real[[#This Row],[Fare_Paid]]</f>
        <v>4788.55</v>
      </c>
    </row>
    <row r="1285" spans="1:34" x14ac:dyDescent="0.25">
      <c r="A1285" t="s">
        <v>1602</v>
      </c>
      <c r="B1285" s="1">
        <v>45893</v>
      </c>
      <c r="C1285" t="s">
        <v>95</v>
      </c>
      <c r="D1285" t="s">
        <v>27</v>
      </c>
      <c r="E1285">
        <v>3562.72</v>
      </c>
      <c r="F1285">
        <v>3533.25</v>
      </c>
      <c r="G1285">
        <v>54.7</v>
      </c>
      <c r="H1285">
        <v>40.700000000000003</v>
      </c>
      <c r="I1285">
        <v>3.9</v>
      </c>
      <c r="J1285" t="s">
        <v>28</v>
      </c>
      <c r="K1285" t="s">
        <v>4820</v>
      </c>
      <c r="L1285">
        <v>0</v>
      </c>
      <c r="M1285">
        <v>0</v>
      </c>
      <c r="N1285" t="s">
        <v>238</v>
      </c>
      <c r="O1285" t="s">
        <v>370</v>
      </c>
      <c r="P1285" t="s">
        <v>81</v>
      </c>
      <c r="Q1285">
        <v>1160.25</v>
      </c>
      <c r="R1285" t="s">
        <v>76</v>
      </c>
      <c r="S1285" t="s">
        <v>33</v>
      </c>
      <c r="T1285">
        <v>1</v>
      </c>
      <c r="U1285" t="s">
        <v>4825</v>
      </c>
      <c r="V1285">
        <v>-4.1500000000000004</v>
      </c>
      <c r="W1285" t="s">
        <v>35</v>
      </c>
      <c r="X1285">
        <v>1</v>
      </c>
      <c r="Y1285">
        <v>18</v>
      </c>
      <c r="Z1285">
        <v>13</v>
      </c>
      <c r="AA1285" t="s">
        <v>36</v>
      </c>
      <c r="AB1285" t="s">
        <v>37</v>
      </c>
      <c r="AC1285" t="s">
        <v>46</v>
      </c>
      <c r="AD1285">
        <v>14</v>
      </c>
      <c r="AE1285">
        <v>29.4699999999998</v>
      </c>
      <c r="AF1285">
        <v>0</v>
      </c>
      <c r="AG1285" t="s">
        <v>4857</v>
      </c>
      <c r="AH1285">
        <f>moove_smart_Real[[#This Row],[Fuel_Price]]+moove_smart_Real[[#This Row],[Fare_Paid]]</f>
        <v>4722.9699999999993</v>
      </c>
    </row>
    <row r="1286" spans="1:34" x14ac:dyDescent="0.25">
      <c r="A1286" t="s">
        <v>1603</v>
      </c>
      <c r="B1286" s="1">
        <v>45309</v>
      </c>
      <c r="C1286" t="s">
        <v>173</v>
      </c>
      <c r="D1286" t="s">
        <v>49</v>
      </c>
      <c r="E1286">
        <v>2750.49</v>
      </c>
      <c r="F1286">
        <v>2506.5300000000002</v>
      </c>
      <c r="G1286">
        <v>53</v>
      </c>
      <c r="H1286">
        <v>47</v>
      </c>
      <c r="I1286">
        <v>3.3</v>
      </c>
      <c r="J1286" t="s">
        <v>35</v>
      </c>
      <c r="K1286" t="s">
        <v>109</v>
      </c>
      <c r="L1286">
        <v>2</v>
      </c>
      <c r="M1286">
        <v>1</v>
      </c>
      <c r="N1286" t="s">
        <v>472</v>
      </c>
      <c r="O1286" t="s">
        <v>389</v>
      </c>
      <c r="P1286" t="s">
        <v>52</v>
      </c>
      <c r="Q1286">
        <v>1029.29</v>
      </c>
      <c r="R1286" t="s">
        <v>32</v>
      </c>
      <c r="S1286" t="s">
        <v>33</v>
      </c>
      <c r="T1286">
        <v>1</v>
      </c>
      <c r="U1286" t="s">
        <v>89</v>
      </c>
      <c r="V1286">
        <v>18.899999999999999</v>
      </c>
      <c r="W1286" t="s">
        <v>28</v>
      </c>
      <c r="X1286">
        <v>0</v>
      </c>
      <c r="Y1286">
        <v>1</v>
      </c>
      <c r="Z1286">
        <v>11</v>
      </c>
      <c r="AA1286" t="s">
        <v>53</v>
      </c>
      <c r="AB1286" t="s">
        <v>54</v>
      </c>
      <c r="AC1286" t="s">
        <v>55</v>
      </c>
      <c r="AD1286">
        <v>6</v>
      </c>
      <c r="AE1286">
        <v>243.95999999999958</v>
      </c>
      <c r="AF1286">
        <v>1</v>
      </c>
      <c r="AG1286" t="s">
        <v>38</v>
      </c>
      <c r="AH1286">
        <f>moove_smart_Real[[#This Row],[Fuel_Price]]+moove_smart_Real[[#This Row],[Fare_Paid]]</f>
        <v>3779.7799999999997</v>
      </c>
    </row>
    <row r="1287" spans="1:34" x14ac:dyDescent="0.25">
      <c r="A1287" t="s">
        <v>1604</v>
      </c>
      <c r="B1287" s="1">
        <v>45740</v>
      </c>
      <c r="C1287" t="s">
        <v>173</v>
      </c>
      <c r="D1287" t="s">
        <v>27</v>
      </c>
      <c r="E1287">
        <v>4138.91</v>
      </c>
      <c r="F1287">
        <v>4182.71</v>
      </c>
      <c r="G1287">
        <v>50.2</v>
      </c>
      <c r="H1287">
        <v>27.2</v>
      </c>
      <c r="I1287">
        <v>3.5</v>
      </c>
      <c r="J1287" t="s">
        <v>35</v>
      </c>
      <c r="K1287" t="s">
        <v>109</v>
      </c>
      <c r="L1287">
        <v>2</v>
      </c>
      <c r="M1287">
        <v>1</v>
      </c>
      <c r="N1287" t="s">
        <v>185</v>
      </c>
      <c r="O1287" t="s">
        <v>183</v>
      </c>
      <c r="P1287" t="s">
        <v>81</v>
      </c>
      <c r="Q1287">
        <v>1071.52</v>
      </c>
      <c r="R1287" t="s">
        <v>32</v>
      </c>
      <c r="S1287" t="s">
        <v>33</v>
      </c>
      <c r="T1287">
        <v>1</v>
      </c>
      <c r="U1287" t="s">
        <v>89</v>
      </c>
      <c r="V1287">
        <v>16.079999999999998</v>
      </c>
      <c r="W1287" t="s">
        <v>28</v>
      </c>
      <c r="X1287">
        <v>0</v>
      </c>
      <c r="Y1287">
        <v>7</v>
      </c>
      <c r="Z1287">
        <v>1</v>
      </c>
      <c r="AA1287" t="s">
        <v>36</v>
      </c>
      <c r="AB1287" t="s">
        <v>37</v>
      </c>
      <c r="AC1287" t="s">
        <v>38</v>
      </c>
      <c r="AD1287">
        <v>23.000000000000004</v>
      </c>
      <c r="AE1287">
        <v>-43.800000000000182</v>
      </c>
      <c r="AF1287">
        <v>1</v>
      </c>
      <c r="AG1287" t="s">
        <v>38</v>
      </c>
      <c r="AH1287">
        <f>moove_smart_Real[[#This Row],[Fuel_Price]]+moove_smart_Real[[#This Row],[Fare_Paid]]</f>
        <v>5210.43</v>
      </c>
    </row>
    <row r="1288" spans="1:34" x14ac:dyDescent="0.25">
      <c r="A1288" t="s">
        <v>1605</v>
      </c>
      <c r="B1288" s="1">
        <v>45802</v>
      </c>
      <c r="C1288" t="s">
        <v>4822</v>
      </c>
      <c r="D1288" t="s">
        <v>58</v>
      </c>
      <c r="E1288">
        <v>1805.77</v>
      </c>
      <c r="F1288">
        <v>1465.91</v>
      </c>
      <c r="G1288">
        <v>52.2</v>
      </c>
      <c r="H1288">
        <v>29.2</v>
      </c>
      <c r="I1288">
        <v>4.8</v>
      </c>
      <c r="J1288" t="s">
        <v>28</v>
      </c>
      <c r="K1288" t="s">
        <v>4820</v>
      </c>
      <c r="L1288">
        <v>0</v>
      </c>
      <c r="M1288">
        <v>0</v>
      </c>
      <c r="N1288" t="s">
        <v>120</v>
      </c>
      <c r="O1288" t="s">
        <v>242</v>
      </c>
      <c r="P1288" t="s">
        <v>31</v>
      </c>
      <c r="Q1288">
        <v>1205.92</v>
      </c>
      <c r="R1288" t="s">
        <v>32</v>
      </c>
      <c r="S1288" t="s">
        <v>33</v>
      </c>
      <c r="T1288">
        <v>1</v>
      </c>
      <c r="U1288" t="s">
        <v>89</v>
      </c>
      <c r="V1288">
        <v>18.940000000000001</v>
      </c>
      <c r="W1288" t="s">
        <v>35</v>
      </c>
      <c r="X1288">
        <v>1</v>
      </c>
      <c r="Y1288">
        <v>6</v>
      </c>
      <c r="Z1288">
        <v>15</v>
      </c>
      <c r="AA1288" t="s">
        <v>36</v>
      </c>
      <c r="AB1288" t="s">
        <v>37</v>
      </c>
      <c r="AC1288" t="s">
        <v>46</v>
      </c>
      <c r="AD1288">
        <v>23.000000000000004</v>
      </c>
      <c r="AE1288">
        <v>339.8599999999999</v>
      </c>
      <c r="AF1288">
        <v>0</v>
      </c>
      <c r="AG1288" t="s">
        <v>38</v>
      </c>
      <c r="AH1288">
        <f>moove_smart_Real[[#This Row],[Fuel_Price]]+moove_smart_Real[[#This Row],[Fare_Paid]]</f>
        <v>3011.69</v>
      </c>
    </row>
    <row r="1289" spans="1:34" x14ac:dyDescent="0.25">
      <c r="A1289" t="s">
        <v>1606</v>
      </c>
      <c r="B1289" s="1">
        <v>45668</v>
      </c>
      <c r="C1289" t="s">
        <v>4823</v>
      </c>
      <c r="D1289" t="s">
        <v>27</v>
      </c>
      <c r="E1289">
        <v>2617.0700000000002</v>
      </c>
      <c r="F1289">
        <v>2626.61</v>
      </c>
      <c r="G1289">
        <v>53.2</v>
      </c>
      <c r="H1289">
        <v>47.2</v>
      </c>
      <c r="I1289">
        <v>3</v>
      </c>
      <c r="J1289" t="s">
        <v>28</v>
      </c>
      <c r="K1289" t="s">
        <v>4820</v>
      </c>
      <c r="L1289">
        <v>0</v>
      </c>
      <c r="M1289">
        <v>0</v>
      </c>
      <c r="N1289" t="s">
        <v>120</v>
      </c>
      <c r="O1289" t="s">
        <v>145</v>
      </c>
      <c r="P1289" t="s">
        <v>31</v>
      </c>
      <c r="Q1289">
        <v>950.89</v>
      </c>
      <c r="R1289" t="s">
        <v>32</v>
      </c>
      <c r="S1289" t="s">
        <v>33</v>
      </c>
      <c r="T1289">
        <v>1</v>
      </c>
      <c r="U1289" t="s">
        <v>89</v>
      </c>
      <c r="V1289">
        <v>9.1300000000000008</v>
      </c>
      <c r="W1289" t="s">
        <v>28</v>
      </c>
      <c r="X1289">
        <v>0</v>
      </c>
      <c r="Y1289">
        <v>7</v>
      </c>
      <c r="Z1289">
        <v>13</v>
      </c>
      <c r="AA1289" t="s">
        <v>78</v>
      </c>
      <c r="AB1289" t="s">
        <v>54</v>
      </c>
      <c r="AC1289" t="s">
        <v>46</v>
      </c>
      <c r="AD1289">
        <v>6</v>
      </c>
      <c r="AE1289">
        <v>-9.5399999999999636</v>
      </c>
      <c r="AF1289">
        <v>1</v>
      </c>
      <c r="AG1289" t="s">
        <v>38</v>
      </c>
      <c r="AH1289">
        <f>moove_smart_Real[[#This Row],[Fuel_Price]]+moove_smart_Real[[#This Row],[Fare_Paid]]</f>
        <v>3567.96</v>
      </c>
    </row>
    <row r="1290" spans="1:34" x14ac:dyDescent="0.25">
      <c r="A1290" t="s">
        <v>1607</v>
      </c>
      <c r="B1290" s="1">
        <v>45438</v>
      </c>
      <c r="C1290" t="s">
        <v>4822</v>
      </c>
      <c r="D1290" t="s">
        <v>49</v>
      </c>
      <c r="E1290">
        <v>2674.68</v>
      </c>
      <c r="F1290">
        <v>2452.62</v>
      </c>
      <c r="G1290">
        <v>17.7</v>
      </c>
      <c r="H1290">
        <v>11.7</v>
      </c>
      <c r="I1290">
        <v>3.9</v>
      </c>
      <c r="J1290" t="s">
        <v>28</v>
      </c>
      <c r="K1290" t="s">
        <v>4820</v>
      </c>
      <c r="L1290">
        <v>0</v>
      </c>
      <c r="M1290">
        <v>0</v>
      </c>
      <c r="N1290" t="s">
        <v>124</v>
      </c>
      <c r="O1290" t="s">
        <v>677</v>
      </c>
      <c r="P1290" t="s">
        <v>52</v>
      </c>
      <c r="Q1290">
        <v>907.72</v>
      </c>
      <c r="R1290" t="s">
        <v>32</v>
      </c>
      <c r="S1290" t="s">
        <v>33</v>
      </c>
      <c r="T1290">
        <v>1</v>
      </c>
      <c r="U1290" t="s">
        <v>4825</v>
      </c>
      <c r="V1290">
        <v>9.48</v>
      </c>
      <c r="W1290" t="s">
        <v>35</v>
      </c>
      <c r="X1290">
        <v>1</v>
      </c>
      <c r="Y1290">
        <v>1</v>
      </c>
      <c r="Z1290">
        <v>1</v>
      </c>
      <c r="AA1290" t="s">
        <v>36</v>
      </c>
      <c r="AB1290" t="s">
        <v>54</v>
      </c>
      <c r="AC1290" t="s">
        <v>46</v>
      </c>
      <c r="AD1290">
        <v>6</v>
      </c>
      <c r="AE1290">
        <v>222.05999999999995</v>
      </c>
      <c r="AF1290">
        <v>0</v>
      </c>
      <c r="AG1290" t="s">
        <v>38</v>
      </c>
      <c r="AH1290">
        <f>moove_smart_Real[[#This Row],[Fuel_Price]]+moove_smart_Real[[#This Row],[Fare_Paid]]</f>
        <v>3582.3999999999996</v>
      </c>
    </row>
    <row r="1291" spans="1:34" x14ac:dyDescent="0.25">
      <c r="A1291" t="s">
        <v>1608</v>
      </c>
      <c r="B1291" s="1">
        <v>46000</v>
      </c>
      <c r="C1291" t="s">
        <v>4823</v>
      </c>
      <c r="D1291" t="s">
        <v>27</v>
      </c>
      <c r="E1291">
        <v>4293.8</v>
      </c>
      <c r="F1291">
        <v>4430.3900000000003</v>
      </c>
      <c r="G1291">
        <v>81.7</v>
      </c>
      <c r="H1291">
        <v>66.7</v>
      </c>
      <c r="I1291">
        <v>2.2999999999999998</v>
      </c>
      <c r="J1291" t="s">
        <v>28</v>
      </c>
      <c r="K1291" t="s">
        <v>4820</v>
      </c>
      <c r="L1291">
        <v>0</v>
      </c>
      <c r="M1291">
        <v>0</v>
      </c>
      <c r="N1291" t="s">
        <v>60</v>
      </c>
      <c r="O1291" t="s">
        <v>379</v>
      </c>
      <c r="P1291" t="s">
        <v>81</v>
      </c>
      <c r="Q1291">
        <v>958.49</v>
      </c>
      <c r="R1291" t="s">
        <v>76</v>
      </c>
      <c r="S1291" t="s">
        <v>33</v>
      </c>
      <c r="T1291">
        <v>1</v>
      </c>
      <c r="U1291" t="s">
        <v>4825</v>
      </c>
      <c r="V1291">
        <v>15.59</v>
      </c>
      <c r="W1291" t="s">
        <v>35</v>
      </c>
      <c r="X1291">
        <v>1</v>
      </c>
      <c r="Y1291">
        <v>14</v>
      </c>
      <c r="Z1291">
        <v>3</v>
      </c>
      <c r="AA1291" t="s">
        <v>36</v>
      </c>
      <c r="AB1291" t="s">
        <v>37</v>
      </c>
      <c r="AC1291" t="s">
        <v>38</v>
      </c>
      <c r="AD1291">
        <v>15</v>
      </c>
      <c r="AE1291">
        <v>-136.59000000000015</v>
      </c>
      <c r="AF1291">
        <v>1</v>
      </c>
      <c r="AG1291" t="s">
        <v>4857</v>
      </c>
      <c r="AH1291">
        <f>moove_smart_Real[[#This Row],[Fuel_Price]]+moove_smart_Real[[#This Row],[Fare_Paid]]</f>
        <v>5252.29</v>
      </c>
    </row>
    <row r="1292" spans="1:34" x14ac:dyDescent="0.25">
      <c r="A1292" t="s">
        <v>1609</v>
      </c>
      <c r="B1292" s="1">
        <v>45372</v>
      </c>
      <c r="C1292" t="s">
        <v>4819</v>
      </c>
      <c r="D1292" t="s">
        <v>27</v>
      </c>
      <c r="E1292">
        <v>2760.58</v>
      </c>
      <c r="F1292">
        <v>2357.5100000000002</v>
      </c>
      <c r="G1292">
        <v>36.799999999999997</v>
      </c>
      <c r="H1292">
        <v>15.8</v>
      </c>
      <c r="I1292">
        <v>3.5</v>
      </c>
      <c r="J1292" t="s">
        <v>28</v>
      </c>
      <c r="K1292" t="s">
        <v>4820</v>
      </c>
      <c r="L1292">
        <v>0</v>
      </c>
      <c r="M1292">
        <v>0</v>
      </c>
      <c r="N1292" t="s">
        <v>159</v>
      </c>
      <c r="O1292" t="s">
        <v>160</v>
      </c>
      <c r="P1292" t="s">
        <v>31</v>
      </c>
      <c r="Q1292">
        <v>962.63</v>
      </c>
      <c r="R1292" t="s">
        <v>76</v>
      </c>
      <c r="S1292" t="s">
        <v>33</v>
      </c>
      <c r="T1292">
        <v>1</v>
      </c>
      <c r="U1292" t="s">
        <v>45</v>
      </c>
      <c r="V1292">
        <v>11.38</v>
      </c>
      <c r="W1292" t="s">
        <v>28</v>
      </c>
      <c r="X1292">
        <v>0</v>
      </c>
      <c r="Y1292">
        <v>7</v>
      </c>
      <c r="Z1292">
        <v>13</v>
      </c>
      <c r="AA1292" t="s">
        <v>53</v>
      </c>
      <c r="AB1292" t="s">
        <v>54</v>
      </c>
      <c r="AC1292" t="s">
        <v>38</v>
      </c>
      <c r="AD1292">
        <v>20.999999999999996</v>
      </c>
      <c r="AE1292">
        <v>403.06999999999971</v>
      </c>
      <c r="AF1292">
        <v>0</v>
      </c>
      <c r="AG1292" t="s">
        <v>38</v>
      </c>
      <c r="AH1292">
        <f>moove_smart_Real[[#This Row],[Fuel_Price]]+moove_smart_Real[[#This Row],[Fare_Paid]]</f>
        <v>3723.21</v>
      </c>
    </row>
    <row r="1293" spans="1:34" x14ac:dyDescent="0.25">
      <c r="A1293" t="s">
        <v>1610</v>
      </c>
      <c r="B1293" s="1">
        <v>45357</v>
      </c>
      <c r="C1293" t="s">
        <v>4819</v>
      </c>
      <c r="D1293" t="s">
        <v>41</v>
      </c>
      <c r="E1293">
        <v>3901.33</v>
      </c>
      <c r="F1293">
        <v>3896.39</v>
      </c>
      <c r="G1293">
        <v>38.4</v>
      </c>
      <c r="H1293">
        <v>30.4</v>
      </c>
      <c r="I1293">
        <v>3.3</v>
      </c>
      <c r="J1293" t="s">
        <v>35</v>
      </c>
      <c r="K1293" t="s">
        <v>92</v>
      </c>
      <c r="L1293">
        <v>1</v>
      </c>
      <c r="M1293">
        <v>0</v>
      </c>
      <c r="N1293" t="s">
        <v>174</v>
      </c>
      <c r="O1293" t="s">
        <v>284</v>
      </c>
      <c r="P1293" t="s">
        <v>52</v>
      </c>
      <c r="Q1293">
        <v>1160.31</v>
      </c>
      <c r="R1293" t="s">
        <v>32</v>
      </c>
      <c r="S1293" t="s">
        <v>33</v>
      </c>
      <c r="T1293">
        <v>1</v>
      </c>
      <c r="U1293" t="s">
        <v>45</v>
      </c>
      <c r="V1293">
        <v>16.559999999999999</v>
      </c>
      <c r="W1293" t="s">
        <v>28</v>
      </c>
      <c r="X1293">
        <v>0</v>
      </c>
      <c r="Y1293">
        <v>17</v>
      </c>
      <c r="Z1293">
        <v>1</v>
      </c>
      <c r="AA1293" t="s">
        <v>36</v>
      </c>
      <c r="AB1293" t="s">
        <v>54</v>
      </c>
      <c r="AC1293" t="s">
        <v>46</v>
      </c>
      <c r="AD1293">
        <v>8</v>
      </c>
      <c r="AE1293">
        <v>4.9400000000000546</v>
      </c>
      <c r="AF1293">
        <v>1</v>
      </c>
      <c r="AG1293" t="s">
        <v>4857</v>
      </c>
      <c r="AH1293">
        <f>moove_smart_Real[[#This Row],[Fuel_Price]]+moove_smart_Real[[#This Row],[Fare_Paid]]</f>
        <v>5061.6399999999994</v>
      </c>
    </row>
    <row r="1294" spans="1:34" x14ac:dyDescent="0.25">
      <c r="A1294" t="s">
        <v>1611</v>
      </c>
      <c r="B1294" s="1">
        <v>45939</v>
      </c>
      <c r="C1294" t="s">
        <v>173</v>
      </c>
      <c r="D1294" t="s">
        <v>58</v>
      </c>
      <c r="E1294">
        <v>3468.24</v>
      </c>
      <c r="F1294">
        <v>3209.32</v>
      </c>
      <c r="G1294">
        <v>32.1</v>
      </c>
      <c r="H1294">
        <v>12.1</v>
      </c>
      <c r="I1294">
        <v>4.0999999999999996</v>
      </c>
      <c r="J1294" t="s">
        <v>28</v>
      </c>
      <c r="K1294" t="s">
        <v>4820</v>
      </c>
      <c r="L1294">
        <v>0</v>
      </c>
      <c r="M1294">
        <v>0</v>
      </c>
      <c r="N1294" t="s">
        <v>162</v>
      </c>
      <c r="O1294" t="s">
        <v>410</v>
      </c>
      <c r="P1294" t="s">
        <v>81</v>
      </c>
      <c r="Q1294">
        <v>650</v>
      </c>
      <c r="R1294" t="s">
        <v>32</v>
      </c>
      <c r="S1294" t="s">
        <v>33</v>
      </c>
      <c r="T1294">
        <v>1</v>
      </c>
      <c r="U1294" t="s">
        <v>4825</v>
      </c>
      <c r="V1294">
        <v>18.52</v>
      </c>
      <c r="W1294" t="s">
        <v>28</v>
      </c>
      <c r="X1294">
        <v>0</v>
      </c>
      <c r="Y1294">
        <v>5</v>
      </c>
      <c r="Z1294">
        <v>8</v>
      </c>
      <c r="AA1294" t="s">
        <v>53</v>
      </c>
      <c r="AB1294" t="s">
        <v>54</v>
      </c>
      <c r="AC1294" t="s">
        <v>38</v>
      </c>
      <c r="AD1294">
        <v>20</v>
      </c>
      <c r="AE1294">
        <v>258.91999999999962</v>
      </c>
      <c r="AF1294">
        <v>0</v>
      </c>
      <c r="AG1294" t="s">
        <v>38</v>
      </c>
      <c r="AH1294">
        <f>moove_smart_Real[[#This Row],[Fuel_Price]]+moove_smart_Real[[#This Row],[Fare_Paid]]</f>
        <v>4118.24</v>
      </c>
    </row>
    <row r="1295" spans="1:34" x14ac:dyDescent="0.25">
      <c r="A1295" t="s">
        <v>1612</v>
      </c>
      <c r="B1295" s="1">
        <v>45693</v>
      </c>
      <c r="C1295" t="s">
        <v>95</v>
      </c>
      <c r="D1295" t="s">
        <v>27</v>
      </c>
      <c r="E1295">
        <v>3896.24</v>
      </c>
      <c r="F1295">
        <v>3569.84</v>
      </c>
      <c r="G1295">
        <v>19.899999999999999</v>
      </c>
      <c r="H1295">
        <v>13.9</v>
      </c>
      <c r="I1295">
        <v>2.8</v>
      </c>
      <c r="J1295" t="s">
        <v>28</v>
      </c>
      <c r="K1295" t="s">
        <v>4820</v>
      </c>
      <c r="L1295">
        <v>0</v>
      </c>
      <c r="M1295">
        <v>0</v>
      </c>
      <c r="N1295" t="s">
        <v>392</v>
      </c>
      <c r="O1295" t="s">
        <v>70</v>
      </c>
      <c r="P1295" t="s">
        <v>44</v>
      </c>
      <c r="Q1295">
        <v>822.74</v>
      </c>
      <c r="R1295" t="s">
        <v>32</v>
      </c>
      <c r="S1295" t="s">
        <v>33</v>
      </c>
      <c r="T1295">
        <v>1</v>
      </c>
      <c r="U1295" t="s">
        <v>89</v>
      </c>
      <c r="V1295">
        <v>-0.12</v>
      </c>
      <c r="W1295" t="s">
        <v>28</v>
      </c>
      <c r="X1295">
        <v>0</v>
      </c>
      <c r="Y1295">
        <v>12</v>
      </c>
      <c r="Z1295">
        <v>13</v>
      </c>
      <c r="AA1295" t="s">
        <v>78</v>
      </c>
      <c r="AB1295" t="s">
        <v>37</v>
      </c>
      <c r="AC1295" t="s">
        <v>46</v>
      </c>
      <c r="AD1295">
        <v>5.9999999999999982</v>
      </c>
      <c r="AE1295">
        <v>326.39999999999964</v>
      </c>
      <c r="AF1295">
        <v>1</v>
      </c>
      <c r="AG1295" t="s">
        <v>4857</v>
      </c>
      <c r="AH1295">
        <f>moove_smart_Real[[#This Row],[Fuel_Price]]+moove_smart_Real[[#This Row],[Fare_Paid]]</f>
        <v>4718.9799999999996</v>
      </c>
    </row>
    <row r="1296" spans="1:34" x14ac:dyDescent="0.25">
      <c r="A1296" t="s">
        <v>1613</v>
      </c>
      <c r="B1296" s="1">
        <v>45989</v>
      </c>
      <c r="C1296" t="s">
        <v>4823</v>
      </c>
      <c r="D1296" t="s">
        <v>27</v>
      </c>
      <c r="E1296">
        <v>2300.41</v>
      </c>
      <c r="F1296">
        <v>2243.16</v>
      </c>
      <c r="G1296">
        <v>66.5</v>
      </c>
      <c r="H1296">
        <v>53.5</v>
      </c>
      <c r="I1296">
        <v>3.2</v>
      </c>
      <c r="J1296" t="s">
        <v>35</v>
      </c>
      <c r="K1296" t="s">
        <v>73</v>
      </c>
      <c r="L1296">
        <v>4</v>
      </c>
      <c r="M1296">
        <v>0</v>
      </c>
      <c r="N1296" t="s">
        <v>139</v>
      </c>
      <c r="O1296" t="s">
        <v>521</v>
      </c>
      <c r="P1296" t="s">
        <v>31</v>
      </c>
      <c r="Q1296">
        <v>1088.8599999999999</v>
      </c>
      <c r="R1296" t="s">
        <v>76</v>
      </c>
      <c r="S1296" t="s">
        <v>33</v>
      </c>
      <c r="T1296">
        <v>1</v>
      </c>
      <c r="U1296" t="s">
        <v>45</v>
      </c>
      <c r="V1296">
        <v>32.1</v>
      </c>
      <c r="W1296" t="s">
        <v>35</v>
      </c>
      <c r="X1296">
        <v>1</v>
      </c>
      <c r="Y1296">
        <v>1</v>
      </c>
      <c r="Z1296">
        <v>6</v>
      </c>
      <c r="AA1296" t="s">
        <v>53</v>
      </c>
      <c r="AB1296" t="s">
        <v>54</v>
      </c>
      <c r="AC1296" t="s">
        <v>46</v>
      </c>
      <c r="AD1296">
        <v>13</v>
      </c>
      <c r="AE1296">
        <v>57.25</v>
      </c>
      <c r="AF1296">
        <v>1</v>
      </c>
      <c r="AG1296" t="s">
        <v>38</v>
      </c>
      <c r="AH1296">
        <f>moove_smart_Real[[#This Row],[Fuel_Price]]+moove_smart_Real[[#This Row],[Fare_Paid]]</f>
        <v>3389.2699999999995</v>
      </c>
    </row>
    <row r="1297" spans="1:34" x14ac:dyDescent="0.25">
      <c r="A1297" t="s">
        <v>1614</v>
      </c>
      <c r="B1297" s="1">
        <v>45795</v>
      </c>
      <c r="C1297" t="s">
        <v>4821</v>
      </c>
      <c r="D1297" t="s">
        <v>41</v>
      </c>
      <c r="E1297">
        <v>2391.1999999999998</v>
      </c>
      <c r="F1297">
        <v>2093.3200000000002</v>
      </c>
      <c r="G1297">
        <v>41.8</v>
      </c>
      <c r="H1297">
        <v>34.799999999999997</v>
      </c>
      <c r="I1297">
        <v>3.2</v>
      </c>
      <c r="J1297" t="s">
        <v>35</v>
      </c>
      <c r="K1297" t="s">
        <v>92</v>
      </c>
      <c r="L1297">
        <v>1</v>
      </c>
      <c r="M1297">
        <v>0</v>
      </c>
      <c r="N1297" t="s">
        <v>269</v>
      </c>
      <c r="O1297" t="s">
        <v>575</v>
      </c>
      <c r="P1297" t="s">
        <v>52</v>
      </c>
      <c r="Q1297">
        <v>975.97</v>
      </c>
      <c r="R1297" t="s">
        <v>32</v>
      </c>
      <c r="S1297" t="s">
        <v>33</v>
      </c>
      <c r="T1297">
        <v>1</v>
      </c>
      <c r="U1297" t="s">
        <v>4825</v>
      </c>
      <c r="V1297">
        <v>0.03</v>
      </c>
      <c r="W1297" t="s">
        <v>35</v>
      </c>
      <c r="X1297">
        <v>1</v>
      </c>
      <c r="Y1297">
        <v>18</v>
      </c>
      <c r="Z1297">
        <v>5</v>
      </c>
      <c r="AA1297" t="s">
        <v>78</v>
      </c>
      <c r="AB1297" t="s">
        <v>37</v>
      </c>
      <c r="AC1297" t="s">
        <v>55</v>
      </c>
      <c r="AD1297">
        <v>7</v>
      </c>
      <c r="AE1297">
        <v>297.87999999999965</v>
      </c>
      <c r="AF1297">
        <v>1</v>
      </c>
      <c r="AG1297" t="s">
        <v>4857</v>
      </c>
      <c r="AH1297">
        <f>moove_smart_Real[[#This Row],[Fuel_Price]]+moove_smart_Real[[#This Row],[Fare_Paid]]</f>
        <v>3367.17</v>
      </c>
    </row>
    <row r="1298" spans="1:34" x14ac:dyDescent="0.25">
      <c r="A1298" t="s">
        <v>1615</v>
      </c>
      <c r="B1298" s="1">
        <v>45419</v>
      </c>
      <c r="C1298" t="s">
        <v>4823</v>
      </c>
      <c r="D1298" t="s">
        <v>41</v>
      </c>
      <c r="E1298">
        <v>1371.82</v>
      </c>
      <c r="F1298">
        <v>1143.8900000000001</v>
      </c>
      <c r="G1298">
        <v>56.8</v>
      </c>
      <c r="H1298">
        <v>37.799999999999997</v>
      </c>
      <c r="I1298">
        <v>1.2</v>
      </c>
      <c r="J1298" t="s">
        <v>35</v>
      </c>
      <c r="K1298" t="s">
        <v>109</v>
      </c>
      <c r="L1298">
        <v>2</v>
      </c>
      <c r="M1298">
        <v>1</v>
      </c>
      <c r="N1298" t="s">
        <v>50</v>
      </c>
      <c r="O1298" t="s">
        <v>509</v>
      </c>
      <c r="P1298" t="s">
        <v>31</v>
      </c>
      <c r="Q1298">
        <v>1106.48</v>
      </c>
      <c r="R1298" t="s">
        <v>76</v>
      </c>
      <c r="S1298" t="s">
        <v>33</v>
      </c>
      <c r="T1298">
        <v>1</v>
      </c>
      <c r="U1298" t="s">
        <v>89</v>
      </c>
      <c r="V1298">
        <v>18.239999999999998</v>
      </c>
      <c r="W1298" t="s">
        <v>35</v>
      </c>
      <c r="X1298">
        <v>1</v>
      </c>
      <c r="Y1298">
        <v>18</v>
      </c>
      <c r="Z1298">
        <v>7</v>
      </c>
      <c r="AA1298" t="s">
        <v>53</v>
      </c>
      <c r="AB1298" t="s">
        <v>54</v>
      </c>
      <c r="AC1298" t="s">
        <v>46</v>
      </c>
      <c r="AD1298">
        <v>19</v>
      </c>
      <c r="AE1298">
        <v>227.92999999999984</v>
      </c>
      <c r="AF1298">
        <v>1</v>
      </c>
      <c r="AG1298" t="s">
        <v>4857</v>
      </c>
      <c r="AH1298">
        <f>moove_smart_Real[[#This Row],[Fuel_Price]]+moove_smart_Real[[#This Row],[Fare_Paid]]</f>
        <v>2478.3000000000002</v>
      </c>
    </row>
    <row r="1299" spans="1:34" x14ac:dyDescent="0.25">
      <c r="A1299" t="s">
        <v>1616</v>
      </c>
      <c r="B1299" s="1">
        <v>45304</v>
      </c>
      <c r="C1299" t="s">
        <v>95</v>
      </c>
      <c r="D1299" t="s">
        <v>41</v>
      </c>
      <c r="E1299">
        <v>3375.78</v>
      </c>
      <c r="F1299">
        <v>3031.92</v>
      </c>
      <c r="G1299">
        <v>37.700000000000003</v>
      </c>
      <c r="H1299">
        <v>22.7</v>
      </c>
      <c r="I1299">
        <v>4</v>
      </c>
      <c r="J1299" t="s">
        <v>28</v>
      </c>
      <c r="K1299" t="s">
        <v>4820</v>
      </c>
      <c r="L1299">
        <v>0</v>
      </c>
      <c r="M1299">
        <v>0</v>
      </c>
      <c r="N1299" t="s">
        <v>472</v>
      </c>
      <c r="O1299" t="s">
        <v>563</v>
      </c>
      <c r="P1299" t="s">
        <v>81</v>
      </c>
      <c r="Q1299">
        <v>1017.65</v>
      </c>
      <c r="R1299" t="s">
        <v>32</v>
      </c>
      <c r="S1299" t="s">
        <v>33</v>
      </c>
      <c r="T1299">
        <v>1</v>
      </c>
      <c r="U1299" t="s">
        <v>45</v>
      </c>
      <c r="V1299">
        <v>-0.97</v>
      </c>
      <c r="W1299" t="s">
        <v>35</v>
      </c>
      <c r="X1299">
        <v>1</v>
      </c>
      <c r="Y1299">
        <v>8</v>
      </c>
      <c r="Z1299">
        <v>8</v>
      </c>
      <c r="AA1299" t="s">
        <v>78</v>
      </c>
      <c r="AB1299" t="s">
        <v>54</v>
      </c>
      <c r="AC1299" t="s">
        <v>46</v>
      </c>
      <c r="AD1299">
        <v>15.000000000000004</v>
      </c>
      <c r="AE1299">
        <v>343.86000000000013</v>
      </c>
      <c r="AF1299">
        <v>0</v>
      </c>
      <c r="AG1299" t="s">
        <v>4857</v>
      </c>
      <c r="AH1299">
        <f>moove_smart_Real[[#This Row],[Fuel_Price]]+moove_smart_Real[[#This Row],[Fare_Paid]]</f>
        <v>4393.43</v>
      </c>
    </row>
    <row r="1300" spans="1:34" x14ac:dyDescent="0.25">
      <c r="A1300" t="s">
        <v>1617</v>
      </c>
      <c r="B1300" s="1">
        <v>45296</v>
      </c>
      <c r="C1300" t="s">
        <v>4823</v>
      </c>
      <c r="D1300" t="s">
        <v>49</v>
      </c>
      <c r="E1300">
        <v>3308.73</v>
      </c>
      <c r="F1300">
        <v>2986.25</v>
      </c>
      <c r="G1300">
        <v>67.900000000000006</v>
      </c>
      <c r="H1300">
        <v>50.9</v>
      </c>
      <c r="I1300">
        <v>4.0999999999999996</v>
      </c>
      <c r="J1300" t="s">
        <v>35</v>
      </c>
      <c r="K1300" t="s">
        <v>109</v>
      </c>
      <c r="L1300">
        <v>2</v>
      </c>
      <c r="M1300">
        <v>1</v>
      </c>
      <c r="N1300" t="s">
        <v>65</v>
      </c>
      <c r="O1300" t="s">
        <v>186</v>
      </c>
      <c r="P1300" t="s">
        <v>52</v>
      </c>
      <c r="Q1300">
        <v>1091.9000000000001</v>
      </c>
      <c r="R1300" t="s">
        <v>76</v>
      </c>
      <c r="S1300" t="s">
        <v>33</v>
      </c>
      <c r="T1300">
        <v>1</v>
      </c>
      <c r="U1300" t="s">
        <v>45</v>
      </c>
      <c r="V1300">
        <v>12.47</v>
      </c>
      <c r="W1300" t="s">
        <v>35</v>
      </c>
      <c r="X1300">
        <v>1</v>
      </c>
      <c r="Y1300">
        <v>17</v>
      </c>
      <c r="Z1300">
        <v>1</v>
      </c>
      <c r="AA1300" t="s">
        <v>53</v>
      </c>
      <c r="AB1300" t="s">
        <v>37</v>
      </c>
      <c r="AC1300" t="s">
        <v>55</v>
      </c>
      <c r="AD1300">
        <v>17.000000000000007</v>
      </c>
      <c r="AE1300">
        <v>322.48</v>
      </c>
      <c r="AF1300">
        <v>1</v>
      </c>
      <c r="AG1300" t="s">
        <v>4857</v>
      </c>
      <c r="AH1300">
        <f>moove_smart_Real[[#This Row],[Fuel_Price]]+moove_smart_Real[[#This Row],[Fare_Paid]]</f>
        <v>4400.63</v>
      </c>
    </row>
    <row r="1301" spans="1:34" x14ac:dyDescent="0.25">
      <c r="A1301" t="s">
        <v>1618</v>
      </c>
      <c r="B1301" s="1">
        <v>45412</v>
      </c>
      <c r="C1301" t="s">
        <v>4821</v>
      </c>
      <c r="D1301" t="s">
        <v>58</v>
      </c>
      <c r="E1301">
        <v>3829.41</v>
      </c>
      <c r="F1301">
        <v>3761.43</v>
      </c>
      <c r="G1301">
        <v>32.6</v>
      </c>
      <c r="H1301">
        <v>25.6</v>
      </c>
      <c r="I1301">
        <v>3.4</v>
      </c>
      <c r="J1301" t="s">
        <v>35</v>
      </c>
      <c r="K1301" t="s">
        <v>177</v>
      </c>
      <c r="L1301">
        <v>5</v>
      </c>
      <c r="M1301">
        <v>0</v>
      </c>
      <c r="N1301" t="s">
        <v>151</v>
      </c>
      <c r="O1301" t="s">
        <v>665</v>
      </c>
      <c r="P1301" t="s">
        <v>81</v>
      </c>
      <c r="Q1301">
        <v>962.83</v>
      </c>
      <c r="R1301" t="s">
        <v>32</v>
      </c>
      <c r="S1301" t="s">
        <v>33</v>
      </c>
      <c r="T1301">
        <v>1</v>
      </c>
      <c r="U1301" t="s">
        <v>4825</v>
      </c>
      <c r="V1301">
        <v>12.45</v>
      </c>
      <c r="W1301" t="s">
        <v>28</v>
      </c>
      <c r="X1301">
        <v>0</v>
      </c>
      <c r="Y1301">
        <v>2</v>
      </c>
      <c r="Z1301">
        <v>2</v>
      </c>
      <c r="AA1301" t="s">
        <v>78</v>
      </c>
      <c r="AB1301" t="s">
        <v>54</v>
      </c>
      <c r="AC1301" t="s">
        <v>38</v>
      </c>
      <c r="AD1301">
        <v>7</v>
      </c>
      <c r="AE1301">
        <v>67.980000000000018</v>
      </c>
      <c r="AF1301">
        <v>1</v>
      </c>
      <c r="AG1301" t="s">
        <v>38</v>
      </c>
      <c r="AH1301">
        <f>moove_smart_Real[[#This Row],[Fuel_Price]]+moove_smart_Real[[#This Row],[Fare_Paid]]</f>
        <v>4792.24</v>
      </c>
    </row>
    <row r="1302" spans="1:34" x14ac:dyDescent="0.25">
      <c r="A1302" t="s">
        <v>1619</v>
      </c>
      <c r="B1302" s="1">
        <v>45848</v>
      </c>
      <c r="C1302" t="s">
        <v>173</v>
      </c>
      <c r="D1302" t="s">
        <v>41</v>
      </c>
      <c r="E1302">
        <v>3340.87</v>
      </c>
      <c r="F1302">
        <v>3326.39</v>
      </c>
      <c r="G1302">
        <v>45.9</v>
      </c>
      <c r="H1302">
        <v>30.9</v>
      </c>
      <c r="I1302">
        <v>3.5</v>
      </c>
      <c r="J1302" t="s">
        <v>28</v>
      </c>
      <c r="K1302" t="s">
        <v>4820</v>
      </c>
      <c r="L1302">
        <v>0</v>
      </c>
      <c r="M1302">
        <v>0</v>
      </c>
      <c r="N1302" t="s">
        <v>178</v>
      </c>
      <c r="O1302" t="s">
        <v>401</v>
      </c>
      <c r="P1302" t="s">
        <v>52</v>
      </c>
      <c r="Q1302">
        <v>905.63</v>
      </c>
      <c r="R1302" t="s">
        <v>32</v>
      </c>
      <c r="S1302" t="s">
        <v>33</v>
      </c>
      <c r="T1302">
        <v>1</v>
      </c>
      <c r="U1302" t="s">
        <v>89</v>
      </c>
      <c r="V1302">
        <v>15.7</v>
      </c>
      <c r="W1302" t="s">
        <v>35</v>
      </c>
      <c r="X1302">
        <v>1</v>
      </c>
      <c r="Y1302">
        <v>7</v>
      </c>
      <c r="Z1302">
        <v>5</v>
      </c>
      <c r="AA1302" t="s">
        <v>36</v>
      </c>
      <c r="AB1302" t="s">
        <v>37</v>
      </c>
      <c r="AC1302" t="s">
        <v>38</v>
      </c>
      <c r="AD1302">
        <v>15</v>
      </c>
      <c r="AE1302">
        <v>14.480000000000018</v>
      </c>
      <c r="AF1302">
        <v>0</v>
      </c>
      <c r="AG1302" t="s">
        <v>38</v>
      </c>
      <c r="AH1302">
        <f>moove_smart_Real[[#This Row],[Fuel_Price]]+moove_smart_Real[[#This Row],[Fare_Paid]]</f>
        <v>4246.5</v>
      </c>
    </row>
    <row r="1303" spans="1:34" x14ac:dyDescent="0.25">
      <c r="A1303" t="s">
        <v>1620</v>
      </c>
      <c r="B1303" s="1">
        <v>45993</v>
      </c>
      <c r="C1303" t="s">
        <v>4821</v>
      </c>
      <c r="D1303" t="s">
        <v>58</v>
      </c>
      <c r="E1303">
        <v>2105.12</v>
      </c>
      <c r="F1303">
        <v>2047.55</v>
      </c>
      <c r="G1303">
        <v>74.2</v>
      </c>
      <c r="H1303">
        <v>60.2</v>
      </c>
      <c r="I1303">
        <v>3.2</v>
      </c>
      <c r="J1303" t="s">
        <v>28</v>
      </c>
      <c r="K1303" t="s">
        <v>4820</v>
      </c>
      <c r="L1303">
        <v>0</v>
      </c>
      <c r="M1303">
        <v>0</v>
      </c>
      <c r="N1303" t="s">
        <v>352</v>
      </c>
      <c r="O1303" t="s">
        <v>230</v>
      </c>
      <c r="P1303" t="s">
        <v>31</v>
      </c>
      <c r="Q1303">
        <v>974.64</v>
      </c>
      <c r="R1303" t="s">
        <v>76</v>
      </c>
      <c r="S1303" t="s">
        <v>33</v>
      </c>
      <c r="T1303">
        <v>1</v>
      </c>
      <c r="U1303" t="s">
        <v>89</v>
      </c>
      <c r="V1303">
        <v>16.920000000000002</v>
      </c>
      <c r="W1303" t="s">
        <v>35</v>
      </c>
      <c r="X1303">
        <v>1</v>
      </c>
      <c r="Y1303">
        <v>5</v>
      </c>
      <c r="Z1303">
        <v>7</v>
      </c>
      <c r="AA1303" t="s">
        <v>53</v>
      </c>
      <c r="AB1303" t="s">
        <v>37</v>
      </c>
      <c r="AC1303" t="s">
        <v>46</v>
      </c>
      <c r="AD1303">
        <v>14</v>
      </c>
      <c r="AE1303">
        <v>57.569999999999936</v>
      </c>
      <c r="AF1303">
        <v>0</v>
      </c>
      <c r="AG1303" t="s">
        <v>38</v>
      </c>
      <c r="AH1303">
        <f>moove_smart_Real[[#This Row],[Fuel_Price]]+moove_smart_Real[[#This Row],[Fare_Paid]]</f>
        <v>3079.7599999999998</v>
      </c>
    </row>
    <row r="1304" spans="1:34" x14ac:dyDescent="0.25">
      <c r="A1304" t="s">
        <v>1621</v>
      </c>
      <c r="B1304" s="1">
        <v>45931</v>
      </c>
      <c r="C1304" t="s">
        <v>173</v>
      </c>
      <c r="D1304" t="s">
        <v>27</v>
      </c>
      <c r="E1304">
        <v>1543.74</v>
      </c>
      <c r="F1304">
        <v>1496.88</v>
      </c>
      <c r="G1304">
        <v>42.2</v>
      </c>
      <c r="H1304">
        <v>26.2</v>
      </c>
      <c r="I1304">
        <v>2.7</v>
      </c>
      <c r="J1304" t="s">
        <v>28</v>
      </c>
      <c r="K1304" t="s">
        <v>4820</v>
      </c>
      <c r="L1304">
        <v>0</v>
      </c>
      <c r="M1304">
        <v>0</v>
      </c>
      <c r="N1304" t="s">
        <v>215</v>
      </c>
      <c r="O1304" t="s">
        <v>30</v>
      </c>
      <c r="P1304" t="s">
        <v>31</v>
      </c>
      <c r="Q1304">
        <v>1118.76</v>
      </c>
      <c r="R1304" t="s">
        <v>32</v>
      </c>
      <c r="S1304" t="s">
        <v>33</v>
      </c>
      <c r="T1304">
        <v>1</v>
      </c>
      <c r="U1304" t="s">
        <v>45</v>
      </c>
      <c r="V1304">
        <v>-1.58</v>
      </c>
      <c r="W1304" t="s">
        <v>35</v>
      </c>
      <c r="X1304">
        <v>1</v>
      </c>
      <c r="Y1304">
        <v>2</v>
      </c>
      <c r="Z1304">
        <v>11</v>
      </c>
      <c r="AA1304" t="s">
        <v>36</v>
      </c>
      <c r="AB1304" t="s">
        <v>37</v>
      </c>
      <c r="AC1304" t="s">
        <v>38</v>
      </c>
      <c r="AD1304">
        <v>16.000000000000004</v>
      </c>
      <c r="AE1304">
        <v>46.8599999999999</v>
      </c>
      <c r="AF1304">
        <v>1</v>
      </c>
      <c r="AG1304" t="s">
        <v>38</v>
      </c>
      <c r="AH1304">
        <f>moove_smart_Real[[#This Row],[Fuel_Price]]+moove_smart_Real[[#This Row],[Fare_Paid]]</f>
        <v>2662.5</v>
      </c>
    </row>
    <row r="1305" spans="1:34" x14ac:dyDescent="0.25">
      <c r="A1305" t="s">
        <v>1622</v>
      </c>
      <c r="B1305" s="1">
        <v>45348</v>
      </c>
      <c r="C1305" t="s">
        <v>173</v>
      </c>
      <c r="D1305" t="s">
        <v>49</v>
      </c>
      <c r="E1305">
        <v>3323.04</v>
      </c>
      <c r="F1305">
        <v>3465.3</v>
      </c>
      <c r="G1305">
        <v>39.799999999999997</v>
      </c>
      <c r="H1305">
        <v>33.799999999999997</v>
      </c>
      <c r="I1305">
        <v>3.5</v>
      </c>
      <c r="J1305" t="s">
        <v>28</v>
      </c>
      <c r="K1305" t="s">
        <v>4820</v>
      </c>
      <c r="L1305">
        <v>0</v>
      </c>
      <c r="M1305">
        <v>0</v>
      </c>
      <c r="N1305" t="s">
        <v>392</v>
      </c>
      <c r="O1305" t="s">
        <v>265</v>
      </c>
      <c r="P1305" t="s">
        <v>44</v>
      </c>
      <c r="Q1305">
        <v>1118.22</v>
      </c>
      <c r="R1305" t="s">
        <v>32</v>
      </c>
      <c r="S1305" t="s">
        <v>33</v>
      </c>
      <c r="T1305">
        <v>1</v>
      </c>
      <c r="U1305" t="s">
        <v>45</v>
      </c>
      <c r="V1305">
        <v>19.98</v>
      </c>
      <c r="W1305" t="s">
        <v>28</v>
      </c>
      <c r="X1305">
        <v>0</v>
      </c>
      <c r="Y1305">
        <v>8</v>
      </c>
      <c r="Z1305">
        <v>13</v>
      </c>
      <c r="AA1305" t="s">
        <v>36</v>
      </c>
      <c r="AB1305" t="s">
        <v>37</v>
      </c>
      <c r="AC1305" t="s">
        <v>46</v>
      </c>
      <c r="AD1305">
        <v>6</v>
      </c>
      <c r="AE1305">
        <v>-142.26000000000022</v>
      </c>
      <c r="AF1305">
        <v>0</v>
      </c>
      <c r="AG1305" t="s">
        <v>4857</v>
      </c>
      <c r="AH1305">
        <f>moove_smart_Real[[#This Row],[Fuel_Price]]+moove_smart_Real[[#This Row],[Fare_Paid]]</f>
        <v>4441.26</v>
      </c>
    </row>
    <row r="1306" spans="1:34" x14ac:dyDescent="0.25">
      <c r="A1306" t="s">
        <v>1623</v>
      </c>
      <c r="B1306" s="1">
        <v>45418</v>
      </c>
      <c r="C1306" t="s">
        <v>4823</v>
      </c>
      <c r="D1306" t="s">
        <v>27</v>
      </c>
      <c r="E1306">
        <v>3153.25</v>
      </c>
      <c r="F1306">
        <v>2917.36</v>
      </c>
      <c r="G1306">
        <v>35.799999999999997</v>
      </c>
      <c r="H1306">
        <v>27.8</v>
      </c>
      <c r="I1306">
        <v>3.2</v>
      </c>
      <c r="J1306" t="s">
        <v>35</v>
      </c>
      <c r="K1306" t="s">
        <v>59</v>
      </c>
      <c r="L1306">
        <v>3</v>
      </c>
      <c r="M1306">
        <v>0</v>
      </c>
      <c r="N1306" t="s">
        <v>229</v>
      </c>
      <c r="O1306" t="s">
        <v>403</v>
      </c>
      <c r="P1306" t="s">
        <v>52</v>
      </c>
      <c r="Q1306">
        <v>836.7</v>
      </c>
      <c r="R1306" t="s">
        <v>32</v>
      </c>
      <c r="S1306" t="s">
        <v>33</v>
      </c>
      <c r="T1306">
        <v>1</v>
      </c>
      <c r="U1306" t="s">
        <v>45</v>
      </c>
      <c r="V1306">
        <v>13.48</v>
      </c>
      <c r="W1306" t="s">
        <v>28</v>
      </c>
      <c r="X1306">
        <v>0</v>
      </c>
      <c r="Y1306">
        <v>3</v>
      </c>
      <c r="Z1306">
        <v>14</v>
      </c>
      <c r="AA1306" t="s">
        <v>78</v>
      </c>
      <c r="AB1306" t="s">
        <v>54</v>
      </c>
      <c r="AC1306" t="s">
        <v>55</v>
      </c>
      <c r="AD1306">
        <v>7.9999999999999964</v>
      </c>
      <c r="AE1306">
        <v>235.88999999999987</v>
      </c>
      <c r="AF1306">
        <v>1</v>
      </c>
      <c r="AG1306" t="s">
        <v>38</v>
      </c>
      <c r="AH1306">
        <f>moove_smart_Real[[#This Row],[Fuel_Price]]+moove_smart_Real[[#This Row],[Fare_Paid]]</f>
        <v>3989.95</v>
      </c>
    </row>
    <row r="1307" spans="1:34" x14ac:dyDescent="0.25">
      <c r="A1307" t="s">
        <v>1624</v>
      </c>
      <c r="B1307" s="1">
        <v>45441</v>
      </c>
      <c r="C1307" t="s">
        <v>4823</v>
      </c>
      <c r="D1307" t="s">
        <v>41</v>
      </c>
      <c r="E1307">
        <v>3179.69</v>
      </c>
      <c r="F1307">
        <v>2949.76</v>
      </c>
      <c r="G1307">
        <v>42</v>
      </c>
      <c r="H1307">
        <v>28</v>
      </c>
      <c r="I1307">
        <v>2.6</v>
      </c>
      <c r="J1307" t="s">
        <v>28</v>
      </c>
      <c r="K1307" t="s">
        <v>4820</v>
      </c>
      <c r="L1307">
        <v>0</v>
      </c>
      <c r="M1307">
        <v>0</v>
      </c>
      <c r="N1307" t="s">
        <v>50</v>
      </c>
      <c r="O1307" t="s">
        <v>395</v>
      </c>
      <c r="P1307" t="s">
        <v>52</v>
      </c>
      <c r="Q1307">
        <v>958.73</v>
      </c>
      <c r="R1307" t="s">
        <v>32</v>
      </c>
      <c r="S1307" t="s">
        <v>33</v>
      </c>
      <c r="T1307">
        <v>1</v>
      </c>
      <c r="U1307" t="s">
        <v>89</v>
      </c>
      <c r="V1307">
        <v>18.670000000000002</v>
      </c>
      <c r="W1307" t="s">
        <v>28</v>
      </c>
      <c r="X1307">
        <v>0</v>
      </c>
      <c r="Y1307">
        <v>7</v>
      </c>
      <c r="Z1307">
        <v>15</v>
      </c>
      <c r="AA1307" t="s">
        <v>78</v>
      </c>
      <c r="AB1307" t="s">
        <v>54</v>
      </c>
      <c r="AC1307" t="s">
        <v>38</v>
      </c>
      <c r="AD1307">
        <v>14</v>
      </c>
      <c r="AE1307">
        <v>229.92999999999984</v>
      </c>
      <c r="AF1307">
        <v>1</v>
      </c>
      <c r="AG1307" t="s">
        <v>38</v>
      </c>
      <c r="AH1307">
        <f>moove_smart_Real[[#This Row],[Fuel_Price]]+moove_smart_Real[[#This Row],[Fare_Paid]]</f>
        <v>4138.42</v>
      </c>
    </row>
    <row r="1308" spans="1:34" x14ac:dyDescent="0.25">
      <c r="A1308" t="s">
        <v>1625</v>
      </c>
      <c r="B1308" s="1">
        <v>45671</v>
      </c>
      <c r="C1308" t="s">
        <v>4822</v>
      </c>
      <c r="D1308" t="s">
        <v>41</v>
      </c>
      <c r="E1308">
        <v>3402.88</v>
      </c>
      <c r="F1308">
        <v>3221.22</v>
      </c>
      <c r="G1308">
        <v>55</v>
      </c>
      <c r="H1308">
        <v>42</v>
      </c>
      <c r="I1308">
        <v>3.4</v>
      </c>
      <c r="J1308" t="s">
        <v>35</v>
      </c>
      <c r="K1308" t="s">
        <v>109</v>
      </c>
      <c r="L1308">
        <v>2</v>
      </c>
      <c r="M1308">
        <v>1</v>
      </c>
      <c r="N1308" t="s">
        <v>116</v>
      </c>
      <c r="O1308" t="s">
        <v>815</v>
      </c>
      <c r="P1308" t="s">
        <v>44</v>
      </c>
      <c r="Q1308">
        <v>1006.17</v>
      </c>
      <c r="R1308" t="s">
        <v>32</v>
      </c>
      <c r="S1308" t="s">
        <v>33</v>
      </c>
      <c r="T1308">
        <v>1</v>
      </c>
      <c r="U1308" t="s">
        <v>89</v>
      </c>
      <c r="V1308">
        <v>18.760000000000002</v>
      </c>
      <c r="W1308" t="s">
        <v>35</v>
      </c>
      <c r="X1308">
        <v>1</v>
      </c>
      <c r="Y1308">
        <v>1</v>
      </c>
      <c r="Z1308">
        <v>8</v>
      </c>
      <c r="AA1308" t="s">
        <v>78</v>
      </c>
      <c r="AB1308" t="s">
        <v>37</v>
      </c>
      <c r="AC1308" t="s">
        <v>38</v>
      </c>
      <c r="AD1308">
        <v>13</v>
      </c>
      <c r="AE1308">
        <v>181.66000000000031</v>
      </c>
      <c r="AF1308">
        <v>1</v>
      </c>
      <c r="AG1308" t="s">
        <v>38</v>
      </c>
      <c r="AH1308">
        <f>moove_smart_Real[[#This Row],[Fuel_Price]]+moove_smart_Real[[#This Row],[Fare_Paid]]</f>
        <v>4409.05</v>
      </c>
    </row>
    <row r="1309" spans="1:34" x14ac:dyDescent="0.25">
      <c r="A1309" t="s">
        <v>1626</v>
      </c>
      <c r="B1309" s="1">
        <v>45317</v>
      </c>
      <c r="C1309" t="s">
        <v>4823</v>
      </c>
      <c r="D1309" t="s">
        <v>49</v>
      </c>
      <c r="E1309">
        <v>2653.35</v>
      </c>
      <c r="F1309">
        <v>2535.4</v>
      </c>
      <c r="G1309">
        <v>15.3</v>
      </c>
      <c r="H1309">
        <v>10</v>
      </c>
      <c r="I1309">
        <v>1.2</v>
      </c>
      <c r="J1309" t="s">
        <v>35</v>
      </c>
      <c r="K1309" t="s">
        <v>59</v>
      </c>
      <c r="L1309">
        <v>3</v>
      </c>
      <c r="M1309">
        <v>0</v>
      </c>
      <c r="N1309" t="s">
        <v>210</v>
      </c>
      <c r="O1309" t="s">
        <v>292</v>
      </c>
      <c r="P1309" t="s">
        <v>52</v>
      </c>
      <c r="Q1309">
        <v>821</v>
      </c>
      <c r="R1309" t="s">
        <v>32</v>
      </c>
      <c r="S1309" t="s">
        <v>33</v>
      </c>
      <c r="T1309">
        <v>1</v>
      </c>
      <c r="U1309" t="s">
        <v>45</v>
      </c>
      <c r="V1309">
        <v>4.3600000000000003</v>
      </c>
      <c r="W1309" t="s">
        <v>28</v>
      </c>
      <c r="X1309">
        <v>0</v>
      </c>
      <c r="Y1309">
        <v>11</v>
      </c>
      <c r="Z1309">
        <v>1</v>
      </c>
      <c r="AA1309" t="s">
        <v>53</v>
      </c>
      <c r="AB1309" t="s">
        <v>54</v>
      </c>
      <c r="AC1309" t="s">
        <v>46</v>
      </c>
      <c r="AD1309">
        <v>5.3000000000000007</v>
      </c>
      <c r="AE1309">
        <v>117.94999999999982</v>
      </c>
      <c r="AF1309">
        <v>1</v>
      </c>
      <c r="AG1309" t="s">
        <v>4857</v>
      </c>
      <c r="AH1309">
        <f>moove_smart_Real[[#This Row],[Fuel_Price]]+moove_smart_Real[[#This Row],[Fare_Paid]]</f>
        <v>3474.35</v>
      </c>
    </row>
    <row r="1310" spans="1:34" x14ac:dyDescent="0.25">
      <c r="A1310" t="s">
        <v>1627</v>
      </c>
      <c r="B1310" s="1">
        <v>45806</v>
      </c>
      <c r="C1310" t="s">
        <v>4819</v>
      </c>
      <c r="D1310" t="s">
        <v>41</v>
      </c>
      <c r="E1310">
        <v>3513.51</v>
      </c>
      <c r="F1310">
        <v>3177.2</v>
      </c>
      <c r="G1310">
        <v>0</v>
      </c>
      <c r="H1310">
        <v>10</v>
      </c>
      <c r="I1310">
        <v>4</v>
      </c>
      <c r="J1310" t="s">
        <v>35</v>
      </c>
      <c r="K1310" t="s">
        <v>92</v>
      </c>
      <c r="L1310">
        <v>1</v>
      </c>
      <c r="M1310">
        <v>0</v>
      </c>
      <c r="N1310" t="s">
        <v>206</v>
      </c>
      <c r="O1310" t="s">
        <v>585</v>
      </c>
      <c r="P1310" t="s">
        <v>44</v>
      </c>
      <c r="Q1310">
        <v>1071.53</v>
      </c>
      <c r="R1310" t="s">
        <v>32</v>
      </c>
      <c r="S1310" t="s">
        <v>33</v>
      </c>
      <c r="T1310">
        <v>1</v>
      </c>
      <c r="U1310" t="s">
        <v>45</v>
      </c>
      <c r="V1310">
        <v>0.75</v>
      </c>
      <c r="W1310" t="s">
        <v>28</v>
      </c>
      <c r="X1310">
        <v>0</v>
      </c>
      <c r="Y1310">
        <v>6</v>
      </c>
      <c r="Z1310">
        <v>2</v>
      </c>
      <c r="AA1310" t="s">
        <v>36</v>
      </c>
      <c r="AB1310" t="s">
        <v>54</v>
      </c>
      <c r="AC1310" t="s">
        <v>46</v>
      </c>
      <c r="AD1310">
        <v>-10</v>
      </c>
      <c r="AE1310">
        <v>336.3100000000004</v>
      </c>
      <c r="AF1310">
        <v>1</v>
      </c>
      <c r="AG1310" t="s">
        <v>38</v>
      </c>
      <c r="AH1310">
        <f>moove_smart_Real[[#This Row],[Fuel_Price]]+moove_smart_Real[[#This Row],[Fare_Paid]]</f>
        <v>4585.04</v>
      </c>
    </row>
    <row r="1311" spans="1:34" x14ac:dyDescent="0.25">
      <c r="A1311" t="s">
        <v>1628</v>
      </c>
      <c r="B1311" s="1">
        <v>45990</v>
      </c>
      <c r="C1311" t="s">
        <v>95</v>
      </c>
      <c r="D1311" t="s">
        <v>49</v>
      </c>
      <c r="E1311">
        <v>3851.34</v>
      </c>
      <c r="F1311">
        <v>3743.65</v>
      </c>
      <c r="G1311">
        <v>43.3</v>
      </c>
      <c r="H1311">
        <v>31.3</v>
      </c>
      <c r="I1311">
        <v>5</v>
      </c>
      <c r="J1311" t="s">
        <v>28</v>
      </c>
      <c r="K1311" t="s">
        <v>4820</v>
      </c>
      <c r="L1311">
        <v>0</v>
      </c>
      <c r="M1311">
        <v>0</v>
      </c>
      <c r="N1311" t="s">
        <v>96</v>
      </c>
      <c r="O1311" t="s">
        <v>483</v>
      </c>
      <c r="P1311" t="s">
        <v>81</v>
      </c>
      <c r="Q1311">
        <v>983.06</v>
      </c>
      <c r="R1311" t="s">
        <v>32</v>
      </c>
      <c r="S1311" t="s">
        <v>33</v>
      </c>
      <c r="T1311">
        <v>1</v>
      </c>
      <c r="U1311" t="s">
        <v>4825</v>
      </c>
      <c r="V1311">
        <v>9.2200000000000006</v>
      </c>
      <c r="W1311" t="s">
        <v>35</v>
      </c>
      <c r="X1311">
        <v>1</v>
      </c>
      <c r="Y1311">
        <v>17</v>
      </c>
      <c r="Z1311">
        <v>1</v>
      </c>
      <c r="AA1311" t="s">
        <v>36</v>
      </c>
      <c r="AB1311" t="s">
        <v>54</v>
      </c>
      <c r="AC1311" t="s">
        <v>46</v>
      </c>
      <c r="AD1311">
        <v>11.999999999999996</v>
      </c>
      <c r="AE1311">
        <v>107.69000000000005</v>
      </c>
      <c r="AF1311">
        <v>0</v>
      </c>
      <c r="AG1311" t="s">
        <v>4857</v>
      </c>
      <c r="AH1311">
        <f>moove_smart_Real[[#This Row],[Fuel_Price]]+moove_smart_Real[[#This Row],[Fare_Paid]]</f>
        <v>4834.3999999999996</v>
      </c>
    </row>
    <row r="1312" spans="1:34" x14ac:dyDescent="0.25">
      <c r="A1312" t="s">
        <v>1629</v>
      </c>
      <c r="B1312" s="1">
        <v>45896</v>
      </c>
      <c r="C1312" t="s">
        <v>4819</v>
      </c>
      <c r="D1312" t="s">
        <v>49</v>
      </c>
      <c r="E1312">
        <v>3363.22</v>
      </c>
      <c r="F1312">
        <v>3044.61</v>
      </c>
      <c r="G1312">
        <v>53.1</v>
      </c>
      <c r="H1312">
        <v>43.1</v>
      </c>
      <c r="I1312">
        <v>3.9</v>
      </c>
      <c r="J1312" t="s">
        <v>35</v>
      </c>
      <c r="K1312" t="s">
        <v>109</v>
      </c>
      <c r="L1312">
        <v>2</v>
      </c>
      <c r="M1312">
        <v>1</v>
      </c>
      <c r="N1312" t="s">
        <v>96</v>
      </c>
      <c r="O1312" t="s">
        <v>51</v>
      </c>
      <c r="P1312" t="s">
        <v>52</v>
      </c>
      <c r="Q1312">
        <v>1015.07</v>
      </c>
      <c r="R1312" t="s">
        <v>32</v>
      </c>
      <c r="S1312" t="s">
        <v>33</v>
      </c>
      <c r="T1312">
        <v>1</v>
      </c>
      <c r="U1312" t="s">
        <v>89</v>
      </c>
      <c r="V1312">
        <v>2.2599999999999998</v>
      </c>
      <c r="W1312" t="s">
        <v>35</v>
      </c>
      <c r="X1312">
        <v>1</v>
      </c>
      <c r="Y1312">
        <v>6</v>
      </c>
      <c r="Z1312">
        <v>8</v>
      </c>
      <c r="AA1312" t="s">
        <v>78</v>
      </c>
      <c r="AB1312" t="s">
        <v>37</v>
      </c>
      <c r="AC1312" t="s">
        <v>38</v>
      </c>
      <c r="AD1312">
        <v>10</v>
      </c>
      <c r="AE1312">
        <v>318.60999999999967</v>
      </c>
      <c r="AF1312">
        <v>1</v>
      </c>
      <c r="AG1312" t="s">
        <v>38</v>
      </c>
      <c r="AH1312">
        <f>moove_smart_Real[[#This Row],[Fuel_Price]]+moove_smart_Real[[#This Row],[Fare_Paid]]</f>
        <v>4378.29</v>
      </c>
    </row>
    <row r="1313" spans="1:34" x14ac:dyDescent="0.25">
      <c r="A1313" t="s">
        <v>1630</v>
      </c>
      <c r="B1313" s="1">
        <v>45366</v>
      </c>
      <c r="C1313" t="s">
        <v>4819</v>
      </c>
      <c r="D1313" t="s">
        <v>27</v>
      </c>
      <c r="E1313">
        <v>4020.25</v>
      </c>
      <c r="F1313">
        <v>4010.72</v>
      </c>
      <c r="G1313">
        <v>60.2</v>
      </c>
      <c r="H1313">
        <v>54.2</v>
      </c>
      <c r="I1313">
        <v>3.3</v>
      </c>
      <c r="J1313" t="s">
        <v>35</v>
      </c>
      <c r="K1313" t="s">
        <v>109</v>
      </c>
      <c r="L1313">
        <v>2</v>
      </c>
      <c r="M1313">
        <v>1</v>
      </c>
      <c r="N1313" t="s">
        <v>151</v>
      </c>
      <c r="O1313" t="s">
        <v>575</v>
      </c>
      <c r="P1313" t="s">
        <v>81</v>
      </c>
      <c r="Q1313">
        <v>1085.21</v>
      </c>
      <c r="R1313" t="s">
        <v>32</v>
      </c>
      <c r="S1313" t="s">
        <v>33</v>
      </c>
      <c r="T1313">
        <v>1</v>
      </c>
      <c r="U1313" t="s">
        <v>45</v>
      </c>
      <c r="V1313">
        <v>27.6</v>
      </c>
      <c r="W1313" t="s">
        <v>35</v>
      </c>
      <c r="X1313">
        <v>1</v>
      </c>
      <c r="Y1313">
        <v>15</v>
      </c>
      <c r="Z1313">
        <v>14</v>
      </c>
      <c r="AA1313" t="s">
        <v>78</v>
      </c>
      <c r="AB1313" t="s">
        <v>54</v>
      </c>
      <c r="AC1313" t="s">
        <v>55</v>
      </c>
      <c r="AD1313">
        <v>6</v>
      </c>
      <c r="AE1313">
        <v>9.5300000000002001</v>
      </c>
      <c r="AF1313">
        <v>1</v>
      </c>
      <c r="AG1313" t="s">
        <v>4857</v>
      </c>
      <c r="AH1313">
        <f>moove_smart_Real[[#This Row],[Fuel_Price]]+moove_smart_Real[[#This Row],[Fare_Paid]]</f>
        <v>5105.46</v>
      </c>
    </row>
    <row r="1314" spans="1:34" x14ac:dyDescent="0.25">
      <c r="A1314" t="s">
        <v>1631</v>
      </c>
      <c r="B1314" s="1">
        <v>45293</v>
      </c>
      <c r="C1314" t="s">
        <v>4821</v>
      </c>
      <c r="D1314" t="s">
        <v>58</v>
      </c>
      <c r="E1314">
        <v>2647.4</v>
      </c>
      <c r="F1314">
        <v>2472.87</v>
      </c>
      <c r="G1314">
        <v>58.9</v>
      </c>
      <c r="H1314">
        <v>53.9</v>
      </c>
      <c r="I1314">
        <v>2.4</v>
      </c>
      <c r="J1314" t="s">
        <v>28</v>
      </c>
      <c r="K1314" t="s">
        <v>4820</v>
      </c>
      <c r="L1314">
        <v>0</v>
      </c>
      <c r="M1314">
        <v>0</v>
      </c>
      <c r="N1314" t="s">
        <v>235</v>
      </c>
      <c r="O1314" t="s">
        <v>1185</v>
      </c>
      <c r="P1314" t="s">
        <v>52</v>
      </c>
      <c r="Q1314">
        <v>1116.92</v>
      </c>
      <c r="R1314" t="s">
        <v>32</v>
      </c>
      <c r="S1314" t="s">
        <v>33</v>
      </c>
      <c r="T1314">
        <v>1</v>
      </c>
      <c r="U1314" t="s">
        <v>89</v>
      </c>
      <c r="V1314">
        <v>7.82</v>
      </c>
      <c r="W1314" t="s">
        <v>35</v>
      </c>
      <c r="X1314">
        <v>1</v>
      </c>
      <c r="Y1314">
        <v>5</v>
      </c>
      <c r="Z1314">
        <v>10</v>
      </c>
      <c r="AA1314" t="s">
        <v>53</v>
      </c>
      <c r="AB1314" t="s">
        <v>37</v>
      </c>
      <c r="AC1314" t="s">
        <v>38</v>
      </c>
      <c r="AD1314">
        <v>5</v>
      </c>
      <c r="AE1314">
        <v>174.5300000000002</v>
      </c>
      <c r="AF1314">
        <v>1</v>
      </c>
      <c r="AG1314" t="s">
        <v>38</v>
      </c>
      <c r="AH1314">
        <f>moove_smart_Real[[#This Row],[Fuel_Price]]+moove_smart_Real[[#This Row],[Fare_Paid]]</f>
        <v>3764.32</v>
      </c>
    </row>
    <row r="1315" spans="1:34" x14ac:dyDescent="0.25">
      <c r="A1315" t="s">
        <v>1632</v>
      </c>
      <c r="B1315" s="1">
        <v>45464</v>
      </c>
      <c r="C1315" t="s">
        <v>4819</v>
      </c>
      <c r="D1315" t="s">
        <v>49</v>
      </c>
      <c r="E1315">
        <v>2293.5300000000002</v>
      </c>
      <c r="F1315">
        <v>2332.88</v>
      </c>
      <c r="G1315">
        <v>29</v>
      </c>
      <c r="H1315">
        <v>21</v>
      </c>
      <c r="I1315">
        <v>3.2</v>
      </c>
      <c r="J1315" t="s">
        <v>35</v>
      </c>
      <c r="K1315" t="s">
        <v>59</v>
      </c>
      <c r="L1315">
        <v>3</v>
      </c>
      <c r="M1315">
        <v>0</v>
      </c>
      <c r="N1315" t="s">
        <v>65</v>
      </c>
      <c r="O1315" t="s">
        <v>114</v>
      </c>
      <c r="P1315" t="s">
        <v>31</v>
      </c>
      <c r="Q1315">
        <v>1174.6300000000001</v>
      </c>
      <c r="R1315" t="s">
        <v>32</v>
      </c>
      <c r="S1315" t="s">
        <v>33</v>
      </c>
      <c r="T1315">
        <v>1</v>
      </c>
      <c r="U1315" t="s">
        <v>45</v>
      </c>
      <c r="V1315">
        <v>8.73</v>
      </c>
      <c r="W1315" t="s">
        <v>35</v>
      </c>
      <c r="X1315">
        <v>1</v>
      </c>
      <c r="Y1315">
        <v>4</v>
      </c>
      <c r="Z1315">
        <v>5</v>
      </c>
      <c r="AA1315" t="s">
        <v>78</v>
      </c>
      <c r="AB1315" t="s">
        <v>54</v>
      </c>
      <c r="AC1315" t="s">
        <v>38</v>
      </c>
      <c r="AD1315">
        <v>8</v>
      </c>
      <c r="AE1315">
        <v>-39.349999999999909</v>
      </c>
      <c r="AF1315">
        <v>1</v>
      </c>
      <c r="AG1315" t="s">
        <v>38</v>
      </c>
      <c r="AH1315">
        <f>moove_smart_Real[[#This Row],[Fuel_Price]]+moove_smart_Real[[#This Row],[Fare_Paid]]</f>
        <v>3468.1600000000003</v>
      </c>
    </row>
    <row r="1316" spans="1:34" x14ac:dyDescent="0.25">
      <c r="A1316" t="s">
        <v>1633</v>
      </c>
      <c r="B1316" s="1">
        <v>45684</v>
      </c>
      <c r="C1316" t="s">
        <v>4823</v>
      </c>
      <c r="D1316" t="s">
        <v>58</v>
      </c>
      <c r="E1316">
        <v>3071.34</v>
      </c>
      <c r="F1316">
        <v>2945.03</v>
      </c>
      <c r="G1316">
        <v>53.2</v>
      </c>
      <c r="H1316">
        <v>30.2</v>
      </c>
      <c r="I1316">
        <v>3.5</v>
      </c>
      <c r="J1316" t="s">
        <v>28</v>
      </c>
      <c r="K1316" t="s">
        <v>4820</v>
      </c>
      <c r="L1316">
        <v>0</v>
      </c>
      <c r="M1316">
        <v>0</v>
      </c>
      <c r="N1316" t="s">
        <v>124</v>
      </c>
      <c r="O1316" t="s">
        <v>140</v>
      </c>
      <c r="P1316" t="s">
        <v>52</v>
      </c>
      <c r="Q1316">
        <v>1000.91</v>
      </c>
      <c r="R1316" t="s">
        <v>32</v>
      </c>
      <c r="S1316" t="s">
        <v>33</v>
      </c>
      <c r="T1316">
        <v>1</v>
      </c>
      <c r="U1316" t="s">
        <v>45</v>
      </c>
      <c r="V1316">
        <v>13.4</v>
      </c>
      <c r="W1316" t="s">
        <v>28</v>
      </c>
      <c r="X1316">
        <v>0</v>
      </c>
      <c r="Y1316">
        <v>3</v>
      </c>
      <c r="Z1316">
        <v>12</v>
      </c>
      <c r="AA1316" t="s">
        <v>78</v>
      </c>
      <c r="AB1316" t="s">
        <v>54</v>
      </c>
      <c r="AC1316" t="s">
        <v>55</v>
      </c>
      <c r="AD1316">
        <v>23.000000000000004</v>
      </c>
      <c r="AE1316">
        <v>126.30999999999995</v>
      </c>
      <c r="AF1316">
        <v>0</v>
      </c>
      <c r="AG1316" t="s">
        <v>38</v>
      </c>
      <c r="AH1316">
        <f>moove_smart_Real[[#This Row],[Fuel_Price]]+moove_smart_Real[[#This Row],[Fare_Paid]]</f>
        <v>4072.25</v>
      </c>
    </row>
    <row r="1317" spans="1:34" x14ac:dyDescent="0.25">
      <c r="A1317" t="s">
        <v>1634</v>
      </c>
      <c r="B1317" s="1">
        <v>45689</v>
      </c>
      <c r="C1317" t="s">
        <v>95</v>
      </c>
      <c r="D1317" t="s">
        <v>41</v>
      </c>
      <c r="E1317">
        <v>3678.04</v>
      </c>
      <c r="F1317">
        <v>3426.13</v>
      </c>
      <c r="G1317">
        <v>49.3</v>
      </c>
      <c r="H1317">
        <v>42.3</v>
      </c>
      <c r="I1317">
        <v>3.9</v>
      </c>
      <c r="J1317" t="s">
        <v>28</v>
      </c>
      <c r="K1317" t="s">
        <v>4820</v>
      </c>
      <c r="L1317">
        <v>0</v>
      </c>
      <c r="M1317">
        <v>0</v>
      </c>
      <c r="N1317" t="s">
        <v>127</v>
      </c>
      <c r="O1317" t="s">
        <v>196</v>
      </c>
      <c r="P1317" t="s">
        <v>44</v>
      </c>
      <c r="Q1317">
        <v>930.85</v>
      </c>
      <c r="R1317" t="s">
        <v>76</v>
      </c>
      <c r="S1317" t="s">
        <v>33</v>
      </c>
      <c r="T1317">
        <v>1</v>
      </c>
      <c r="U1317" t="s">
        <v>45</v>
      </c>
      <c r="V1317">
        <v>13.28</v>
      </c>
      <c r="W1317" t="s">
        <v>28</v>
      </c>
      <c r="X1317">
        <v>0</v>
      </c>
      <c r="Y1317">
        <v>16</v>
      </c>
      <c r="Z1317">
        <v>11</v>
      </c>
      <c r="AA1317" t="s">
        <v>78</v>
      </c>
      <c r="AB1317" t="s">
        <v>37</v>
      </c>
      <c r="AC1317" t="s">
        <v>46</v>
      </c>
      <c r="AD1317">
        <v>7</v>
      </c>
      <c r="AE1317">
        <v>251.90999999999985</v>
      </c>
      <c r="AF1317">
        <v>0</v>
      </c>
      <c r="AG1317" t="s">
        <v>4857</v>
      </c>
      <c r="AH1317">
        <f>moove_smart_Real[[#This Row],[Fuel_Price]]+moove_smart_Real[[#This Row],[Fare_Paid]]</f>
        <v>4608.8900000000003</v>
      </c>
    </row>
    <row r="1318" spans="1:34" x14ac:dyDescent="0.25">
      <c r="A1318" t="s">
        <v>1635</v>
      </c>
      <c r="B1318" s="1">
        <v>45458</v>
      </c>
      <c r="C1318" t="s">
        <v>95</v>
      </c>
      <c r="D1318" t="s">
        <v>58</v>
      </c>
      <c r="E1318">
        <v>3984.87</v>
      </c>
      <c r="F1318">
        <v>4048.34</v>
      </c>
      <c r="G1318">
        <v>48.6</v>
      </c>
      <c r="H1318">
        <v>40.6</v>
      </c>
      <c r="I1318">
        <v>3.8</v>
      </c>
      <c r="J1318" t="s">
        <v>28</v>
      </c>
      <c r="K1318" t="s">
        <v>4820</v>
      </c>
      <c r="L1318">
        <v>0</v>
      </c>
      <c r="M1318">
        <v>0</v>
      </c>
      <c r="N1318" t="s">
        <v>513</v>
      </c>
      <c r="O1318" t="s">
        <v>281</v>
      </c>
      <c r="P1318" t="s">
        <v>81</v>
      </c>
      <c r="Q1318">
        <v>944.47</v>
      </c>
      <c r="R1318" t="s">
        <v>76</v>
      </c>
      <c r="S1318" t="s">
        <v>33</v>
      </c>
      <c r="T1318">
        <v>1</v>
      </c>
      <c r="U1318" t="s">
        <v>45</v>
      </c>
      <c r="V1318">
        <v>12.76</v>
      </c>
      <c r="W1318" t="s">
        <v>35</v>
      </c>
      <c r="X1318">
        <v>1</v>
      </c>
      <c r="Y1318">
        <v>13</v>
      </c>
      <c r="Z1318">
        <v>3</v>
      </c>
      <c r="AA1318" t="s">
        <v>53</v>
      </c>
      <c r="AB1318" t="s">
        <v>37</v>
      </c>
      <c r="AC1318" t="s">
        <v>55</v>
      </c>
      <c r="AD1318">
        <v>8</v>
      </c>
      <c r="AE1318">
        <v>-63.470000000000255</v>
      </c>
      <c r="AF1318">
        <v>0</v>
      </c>
      <c r="AG1318" t="s">
        <v>4857</v>
      </c>
      <c r="AH1318">
        <f>moove_smart_Real[[#This Row],[Fuel_Price]]+moove_smart_Real[[#This Row],[Fare_Paid]]</f>
        <v>4929.34</v>
      </c>
    </row>
    <row r="1319" spans="1:34" x14ac:dyDescent="0.25">
      <c r="A1319" t="s">
        <v>1636</v>
      </c>
      <c r="B1319" s="1">
        <v>45598</v>
      </c>
      <c r="C1319" t="s">
        <v>4819</v>
      </c>
      <c r="D1319" t="s">
        <v>58</v>
      </c>
      <c r="E1319">
        <v>3458.69</v>
      </c>
      <c r="F1319">
        <v>3478.03</v>
      </c>
      <c r="G1319">
        <v>30.3</v>
      </c>
      <c r="H1319">
        <v>17.3</v>
      </c>
      <c r="I1319">
        <v>2</v>
      </c>
      <c r="J1319" t="s">
        <v>28</v>
      </c>
      <c r="K1319" t="s">
        <v>4820</v>
      </c>
      <c r="L1319">
        <v>0</v>
      </c>
      <c r="M1319">
        <v>0</v>
      </c>
      <c r="N1319" t="s">
        <v>74</v>
      </c>
      <c r="O1319" t="s">
        <v>521</v>
      </c>
      <c r="P1319" t="s">
        <v>81</v>
      </c>
      <c r="Q1319">
        <v>993.13</v>
      </c>
      <c r="R1319" t="s">
        <v>32</v>
      </c>
      <c r="S1319" t="s">
        <v>33</v>
      </c>
      <c r="T1319">
        <v>1</v>
      </c>
      <c r="U1319" t="s">
        <v>89</v>
      </c>
      <c r="V1319">
        <v>7.03</v>
      </c>
      <c r="W1319" t="s">
        <v>28</v>
      </c>
      <c r="X1319">
        <v>0</v>
      </c>
      <c r="Y1319">
        <v>7</v>
      </c>
      <c r="Z1319">
        <v>5</v>
      </c>
      <c r="AA1319" t="s">
        <v>36</v>
      </c>
      <c r="AB1319" t="s">
        <v>54</v>
      </c>
      <c r="AC1319" t="s">
        <v>46</v>
      </c>
      <c r="AD1319">
        <v>13</v>
      </c>
      <c r="AE1319">
        <v>-19.340000000000146</v>
      </c>
      <c r="AF1319">
        <v>1</v>
      </c>
      <c r="AG1319" t="s">
        <v>38</v>
      </c>
      <c r="AH1319">
        <f>moove_smart_Real[[#This Row],[Fuel_Price]]+moove_smart_Real[[#This Row],[Fare_Paid]]</f>
        <v>4451.82</v>
      </c>
    </row>
    <row r="1320" spans="1:34" x14ac:dyDescent="0.25">
      <c r="A1320" t="s">
        <v>1637</v>
      </c>
      <c r="B1320" s="1">
        <v>45829</v>
      </c>
      <c r="C1320" t="s">
        <v>4822</v>
      </c>
      <c r="D1320" t="s">
        <v>41</v>
      </c>
      <c r="E1320">
        <v>3356.84</v>
      </c>
      <c r="F1320">
        <v>3200.82</v>
      </c>
      <c r="G1320">
        <v>5</v>
      </c>
      <c r="H1320">
        <v>10</v>
      </c>
      <c r="I1320">
        <v>4.8</v>
      </c>
      <c r="J1320" t="s">
        <v>28</v>
      </c>
      <c r="K1320" t="s">
        <v>4820</v>
      </c>
      <c r="L1320">
        <v>0</v>
      </c>
      <c r="M1320">
        <v>0</v>
      </c>
      <c r="N1320" t="s">
        <v>229</v>
      </c>
      <c r="O1320" t="s">
        <v>321</v>
      </c>
      <c r="P1320" t="s">
        <v>44</v>
      </c>
      <c r="Q1320">
        <v>981.02</v>
      </c>
      <c r="R1320" t="s">
        <v>32</v>
      </c>
      <c r="S1320" t="s">
        <v>33</v>
      </c>
      <c r="T1320">
        <v>1</v>
      </c>
      <c r="U1320" t="s">
        <v>45</v>
      </c>
      <c r="V1320">
        <v>6.9</v>
      </c>
      <c r="W1320" t="s">
        <v>35</v>
      </c>
      <c r="X1320">
        <v>1</v>
      </c>
      <c r="Y1320">
        <v>4</v>
      </c>
      <c r="Z1320">
        <v>13</v>
      </c>
      <c r="AA1320" t="s">
        <v>53</v>
      </c>
      <c r="AB1320" t="s">
        <v>54</v>
      </c>
      <c r="AC1320" t="s">
        <v>38</v>
      </c>
      <c r="AD1320">
        <v>-5</v>
      </c>
      <c r="AE1320">
        <v>156.01999999999998</v>
      </c>
      <c r="AF1320">
        <v>0</v>
      </c>
      <c r="AG1320" t="s">
        <v>38</v>
      </c>
      <c r="AH1320">
        <f>moove_smart_Real[[#This Row],[Fuel_Price]]+moove_smart_Real[[#This Row],[Fare_Paid]]</f>
        <v>4337.8600000000006</v>
      </c>
    </row>
    <row r="1321" spans="1:34" x14ac:dyDescent="0.25">
      <c r="A1321" t="s">
        <v>1638</v>
      </c>
      <c r="B1321" s="1">
        <v>45966</v>
      </c>
      <c r="C1321" t="s">
        <v>4819</v>
      </c>
      <c r="D1321" t="s">
        <v>27</v>
      </c>
      <c r="E1321">
        <v>3544.08</v>
      </c>
      <c r="F1321">
        <v>3259.7</v>
      </c>
      <c r="G1321">
        <v>36.700000000000003</v>
      </c>
      <c r="H1321">
        <v>12.7</v>
      </c>
      <c r="I1321">
        <v>4.9000000000000004</v>
      </c>
      <c r="J1321" t="s">
        <v>28</v>
      </c>
      <c r="K1321" t="s">
        <v>4820</v>
      </c>
      <c r="L1321">
        <v>0</v>
      </c>
      <c r="M1321">
        <v>0</v>
      </c>
      <c r="N1321" t="s">
        <v>100</v>
      </c>
      <c r="O1321" t="s">
        <v>601</v>
      </c>
      <c r="P1321" t="s">
        <v>52</v>
      </c>
      <c r="Q1321">
        <v>1067.28</v>
      </c>
      <c r="R1321" t="s">
        <v>32</v>
      </c>
      <c r="S1321" t="s">
        <v>33</v>
      </c>
      <c r="T1321">
        <v>1</v>
      </c>
      <c r="U1321" t="s">
        <v>45</v>
      </c>
      <c r="V1321">
        <v>24.54</v>
      </c>
      <c r="W1321" t="s">
        <v>35</v>
      </c>
      <c r="X1321">
        <v>1</v>
      </c>
      <c r="Y1321">
        <v>9</v>
      </c>
      <c r="Z1321">
        <v>3</v>
      </c>
      <c r="AA1321" t="s">
        <v>78</v>
      </c>
      <c r="AB1321" t="s">
        <v>37</v>
      </c>
      <c r="AC1321" t="s">
        <v>46</v>
      </c>
      <c r="AD1321">
        <v>24.000000000000004</v>
      </c>
      <c r="AE1321">
        <v>284.38000000000011</v>
      </c>
      <c r="AF1321">
        <v>0</v>
      </c>
      <c r="AG1321" t="s">
        <v>4857</v>
      </c>
      <c r="AH1321">
        <f>moove_smart_Real[[#This Row],[Fuel_Price]]+moove_smart_Real[[#This Row],[Fare_Paid]]</f>
        <v>4611.3599999999997</v>
      </c>
    </row>
    <row r="1322" spans="1:34" x14ac:dyDescent="0.25">
      <c r="A1322" t="s">
        <v>1639</v>
      </c>
      <c r="B1322" s="1">
        <v>45906</v>
      </c>
      <c r="C1322" t="s">
        <v>4822</v>
      </c>
      <c r="D1322" t="s">
        <v>41</v>
      </c>
      <c r="E1322">
        <v>3028.03</v>
      </c>
      <c r="F1322">
        <v>2749.43</v>
      </c>
      <c r="G1322">
        <v>55.3</v>
      </c>
      <c r="H1322">
        <v>34.299999999999997</v>
      </c>
      <c r="I1322">
        <v>5</v>
      </c>
      <c r="J1322" t="s">
        <v>28</v>
      </c>
      <c r="K1322" t="s">
        <v>4820</v>
      </c>
      <c r="L1322">
        <v>0</v>
      </c>
      <c r="M1322">
        <v>0</v>
      </c>
      <c r="N1322" t="s">
        <v>220</v>
      </c>
      <c r="O1322" t="s">
        <v>399</v>
      </c>
      <c r="P1322" t="s">
        <v>44</v>
      </c>
      <c r="Q1322">
        <v>824.66</v>
      </c>
      <c r="R1322" t="s">
        <v>76</v>
      </c>
      <c r="S1322" t="s">
        <v>33</v>
      </c>
      <c r="T1322">
        <v>1</v>
      </c>
      <c r="U1322" t="s">
        <v>45</v>
      </c>
      <c r="V1322">
        <v>11.36</v>
      </c>
      <c r="W1322" t="s">
        <v>28</v>
      </c>
      <c r="X1322">
        <v>0</v>
      </c>
      <c r="Y1322">
        <v>7</v>
      </c>
      <c r="Z1322">
        <v>8</v>
      </c>
      <c r="AA1322" t="s">
        <v>78</v>
      </c>
      <c r="AB1322" t="s">
        <v>54</v>
      </c>
      <c r="AC1322" t="s">
        <v>38</v>
      </c>
      <c r="AD1322">
        <v>21</v>
      </c>
      <c r="AE1322">
        <v>278.60000000000036</v>
      </c>
      <c r="AF1322">
        <v>0</v>
      </c>
      <c r="AG1322" t="s">
        <v>38</v>
      </c>
      <c r="AH1322">
        <f>moove_smart_Real[[#This Row],[Fuel_Price]]+moove_smart_Real[[#This Row],[Fare_Paid]]</f>
        <v>3852.69</v>
      </c>
    </row>
    <row r="1323" spans="1:34" x14ac:dyDescent="0.25">
      <c r="A1323" t="s">
        <v>1640</v>
      </c>
      <c r="B1323" s="1">
        <v>45357</v>
      </c>
      <c r="C1323" t="s">
        <v>95</v>
      </c>
      <c r="D1323" t="s">
        <v>49</v>
      </c>
      <c r="E1323">
        <v>2847.54</v>
      </c>
      <c r="F1323">
        <v>2856.38</v>
      </c>
      <c r="G1323">
        <v>19</v>
      </c>
      <c r="H1323">
        <v>10</v>
      </c>
      <c r="I1323">
        <v>4.0999999999999996</v>
      </c>
      <c r="J1323" t="s">
        <v>28</v>
      </c>
      <c r="K1323" t="s">
        <v>4820</v>
      </c>
      <c r="L1323">
        <v>0</v>
      </c>
      <c r="M1323">
        <v>0</v>
      </c>
      <c r="N1323" t="s">
        <v>226</v>
      </c>
      <c r="O1323" t="s">
        <v>340</v>
      </c>
      <c r="P1323" t="s">
        <v>52</v>
      </c>
      <c r="Q1323">
        <v>999.19</v>
      </c>
      <c r="R1323" t="s">
        <v>32</v>
      </c>
      <c r="S1323" t="s">
        <v>33</v>
      </c>
      <c r="T1323">
        <v>1</v>
      </c>
      <c r="U1323" t="s">
        <v>89</v>
      </c>
      <c r="V1323">
        <v>10.78</v>
      </c>
      <c r="W1323" t="s">
        <v>35</v>
      </c>
      <c r="X1323">
        <v>1</v>
      </c>
      <c r="Y1323">
        <v>10</v>
      </c>
      <c r="Z1323">
        <v>3</v>
      </c>
      <c r="AA1323" t="s">
        <v>53</v>
      </c>
      <c r="AB1323" t="s">
        <v>54</v>
      </c>
      <c r="AC1323" t="s">
        <v>55</v>
      </c>
      <c r="AD1323">
        <v>9</v>
      </c>
      <c r="AE1323">
        <v>-8.8400000000001455</v>
      </c>
      <c r="AF1323">
        <v>0</v>
      </c>
      <c r="AG1323" t="s">
        <v>4857</v>
      </c>
      <c r="AH1323">
        <f>moove_smart_Real[[#This Row],[Fuel_Price]]+moove_smart_Real[[#This Row],[Fare_Paid]]</f>
        <v>3846.73</v>
      </c>
    </row>
    <row r="1324" spans="1:34" x14ac:dyDescent="0.25">
      <c r="A1324" t="s">
        <v>1641</v>
      </c>
      <c r="B1324" s="1">
        <v>45942</v>
      </c>
      <c r="C1324" t="s">
        <v>4822</v>
      </c>
      <c r="D1324" t="s">
        <v>41</v>
      </c>
      <c r="E1324">
        <v>3173.16</v>
      </c>
      <c r="F1324">
        <v>3033.39</v>
      </c>
      <c r="G1324">
        <v>7.9</v>
      </c>
      <c r="H1324">
        <v>10</v>
      </c>
      <c r="I1324">
        <v>4.0999999999999996</v>
      </c>
      <c r="J1324" t="s">
        <v>35</v>
      </c>
      <c r="K1324" t="s">
        <v>59</v>
      </c>
      <c r="L1324">
        <v>3</v>
      </c>
      <c r="M1324">
        <v>0</v>
      </c>
      <c r="N1324" t="s">
        <v>215</v>
      </c>
      <c r="O1324" t="s">
        <v>376</v>
      </c>
      <c r="P1324" t="s">
        <v>81</v>
      </c>
      <c r="Q1324">
        <v>931.05</v>
      </c>
      <c r="R1324" t="s">
        <v>32</v>
      </c>
      <c r="S1324" t="s">
        <v>33</v>
      </c>
      <c r="T1324">
        <v>1</v>
      </c>
      <c r="U1324" t="s">
        <v>4825</v>
      </c>
      <c r="V1324">
        <v>8.6199999999999992</v>
      </c>
      <c r="W1324" t="s">
        <v>28</v>
      </c>
      <c r="X1324">
        <v>0</v>
      </c>
      <c r="Y1324">
        <v>7</v>
      </c>
      <c r="Z1324">
        <v>12</v>
      </c>
      <c r="AA1324" t="s">
        <v>53</v>
      </c>
      <c r="AB1324" t="s">
        <v>37</v>
      </c>
      <c r="AC1324" t="s">
        <v>46</v>
      </c>
      <c r="AD1324">
        <v>-2.0999999999999996</v>
      </c>
      <c r="AE1324">
        <v>139.76999999999998</v>
      </c>
      <c r="AF1324">
        <v>1</v>
      </c>
      <c r="AG1324" t="s">
        <v>38</v>
      </c>
      <c r="AH1324">
        <f>moove_smart_Real[[#This Row],[Fuel_Price]]+moove_smart_Real[[#This Row],[Fare_Paid]]</f>
        <v>4104.21</v>
      </c>
    </row>
    <row r="1325" spans="1:34" x14ac:dyDescent="0.25">
      <c r="A1325" t="s">
        <v>1642</v>
      </c>
      <c r="B1325" s="1">
        <v>45345</v>
      </c>
      <c r="C1325" t="s">
        <v>4821</v>
      </c>
      <c r="D1325" t="s">
        <v>41</v>
      </c>
      <c r="E1325">
        <v>1296.1600000000001</v>
      </c>
      <c r="F1325">
        <v>1115.01</v>
      </c>
      <c r="G1325">
        <v>77.400000000000006</v>
      </c>
      <c r="H1325">
        <v>60.4</v>
      </c>
      <c r="I1325">
        <v>2.9</v>
      </c>
      <c r="J1325" t="s">
        <v>28</v>
      </c>
      <c r="K1325" t="s">
        <v>4820</v>
      </c>
      <c r="L1325">
        <v>0</v>
      </c>
      <c r="M1325">
        <v>0</v>
      </c>
      <c r="N1325" t="s">
        <v>170</v>
      </c>
      <c r="O1325" t="s">
        <v>477</v>
      </c>
      <c r="P1325" t="s">
        <v>31</v>
      </c>
      <c r="Q1325">
        <v>953.8</v>
      </c>
      <c r="R1325" t="s">
        <v>76</v>
      </c>
      <c r="S1325" t="s">
        <v>33</v>
      </c>
      <c r="T1325">
        <v>1</v>
      </c>
      <c r="U1325" t="s">
        <v>4825</v>
      </c>
      <c r="V1325">
        <v>9.58</v>
      </c>
      <c r="W1325" t="s">
        <v>35</v>
      </c>
      <c r="X1325">
        <v>1</v>
      </c>
      <c r="Y1325">
        <v>12</v>
      </c>
      <c r="Z1325">
        <v>7</v>
      </c>
      <c r="AA1325" t="s">
        <v>78</v>
      </c>
      <c r="AB1325" t="s">
        <v>37</v>
      </c>
      <c r="AC1325" t="s">
        <v>55</v>
      </c>
      <c r="AD1325">
        <v>17.000000000000007</v>
      </c>
      <c r="AE1325">
        <v>181.15000000000009</v>
      </c>
      <c r="AF1325">
        <v>1</v>
      </c>
      <c r="AG1325" t="s">
        <v>4857</v>
      </c>
      <c r="AH1325">
        <f>moove_smart_Real[[#This Row],[Fuel_Price]]+moove_smart_Real[[#This Row],[Fare_Paid]]</f>
        <v>2249.96</v>
      </c>
    </row>
    <row r="1326" spans="1:34" x14ac:dyDescent="0.25">
      <c r="A1326" t="s">
        <v>1643</v>
      </c>
      <c r="B1326" s="1">
        <v>45754</v>
      </c>
      <c r="C1326" t="s">
        <v>4822</v>
      </c>
      <c r="D1326" t="s">
        <v>41</v>
      </c>
      <c r="E1326">
        <v>4191.6099999999997</v>
      </c>
      <c r="F1326">
        <v>4146.38</v>
      </c>
      <c r="G1326">
        <v>85.5</v>
      </c>
      <c r="H1326">
        <v>78.5</v>
      </c>
      <c r="I1326">
        <v>4.9000000000000004</v>
      </c>
      <c r="J1326" t="s">
        <v>35</v>
      </c>
      <c r="K1326" t="s">
        <v>109</v>
      </c>
      <c r="L1326">
        <v>2</v>
      </c>
      <c r="M1326">
        <v>1</v>
      </c>
      <c r="N1326" t="s">
        <v>65</v>
      </c>
      <c r="O1326" t="s">
        <v>333</v>
      </c>
      <c r="P1326" t="s">
        <v>81</v>
      </c>
      <c r="Q1326">
        <v>912.37</v>
      </c>
      <c r="R1326" t="s">
        <v>76</v>
      </c>
      <c r="S1326" t="s">
        <v>33</v>
      </c>
      <c r="T1326">
        <v>1</v>
      </c>
      <c r="U1326" t="s">
        <v>89</v>
      </c>
      <c r="V1326">
        <v>16.940000000000001</v>
      </c>
      <c r="W1326" t="s">
        <v>35</v>
      </c>
      <c r="X1326">
        <v>1</v>
      </c>
      <c r="Y1326">
        <v>3</v>
      </c>
      <c r="Z1326">
        <v>13</v>
      </c>
      <c r="AA1326" t="s">
        <v>36</v>
      </c>
      <c r="AB1326" t="s">
        <v>54</v>
      </c>
      <c r="AC1326" t="s">
        <v>46</v>
      </c>
      <c r="AD1326">
        <v>7</v>
      </c>
      <c r="AE1326">
        <v>45.229999999999563</v>
      </c>
      <c r="AF1326">
        <v>1</v>
      </c>
      <c r="AG1326" t="s">
        <v>38</v>
      </c>
      <c r="AH1326">
        <f>moove_smart_Real[[#This Row],[Fuel_Price]]+moove_smart_Real[[#This Row],[Fare_Paid]]</f>
        <v>5103.9799999999996</v>
      </c>
    </row>
    <row r="1327" spans="1:34" x14ac:dyDescent="0.25">
      <c r="A1327" t="s">
        <v>1644</v>
      </c>
      <c r="B1327" s="1">
        <v>45725</v>
      </c>
      <c r="C1327" t="s">
        <v>4821</v>
      </c>
      <c r="D1327" t="s">
        <v>49</v>
      </c>
      <c r="E1327">
        <v>3691.69</v>
      </c>
      <c r="F1327">
        <v>3744.08</v>
      </c>
      <c r="G1327">
        <v>50.1</v>
      </c>
      <c r="H1327">
        <v>44.1</v>
      </c>
      <c r="I1327">
        <v>3.1</v>
      </c>
      <c r="J1327" t="s">
        <v>28</v>
      </c>
      <c r="K1327" t="s">
        <v>4820</v>
      </c>
      <c r="L1327">
        <v>0</v>
      </c>
      <c r="M1327">
        <v>0</v>
      </c>
      <c r="N1327" t="s">
        <v>320</v>
      </c>
      <c r="O1327" t="s">
        <v>730</v>
      </c>
      <c r="P1327" t="s">
        <v>44</v>
      </c>
      <c r="Q1327">
        <v>1159.2</v>
      </c>
      <c r="R1327" t="s">
        <v>32</v>
      </c>
      <c r="S1327" t="s">
        <v>33</v>
      </c>
      <c r="T1327">
        <v>1</v>
      </c>
      <c r="U1327" t="s">
        <v>89</v>
      </c>
      <c r="V1327">
        <v>15.4</v>
      </c>
      <c r="W1327" t="s">
        <v>35</v>
      </c>
      <c r="X1327">
        <v>1</v>
      </c>
      <c r="Y1327">
        <v>8</v>
      </c>
      <c r="Z1327">
        <v>12</v>
      </c>
      <c r="AA1327" t="s">
        <v>78</v>
      </c>
      <c r="AB1327" t="s">
        <v>54</v>
      </c>
      <c r="AC1327" t="s">
        <v>46</v>
      </c>
      <c r="AD1327">
        <v>6</v>
      </c>
      <c r="AE1327">
        <v>-52.389999999999873</v>
      </c>
      <c r="AF1327">
        <v>0</v>
      </c>
      <c r="AG1327" t="s">
        <v>4857</v>
      </c>
      <c r="AH1327">
        <f>moove_smart_Real[[#This Row],[Fuel_Price]]+moove_smart_Real[[#This Row],[Fare_Paid]]</f>
        <v>4850.8900000000003</v>
      </c>
    </row>
    <row r="1328" spans="1:34" x14ac:dyDescent="0.25">
      <c r="A1328" t="s">
        <v>1645</v>
      </c>
      <c r="B1328" s="1">
        <v>45536</v>
      </c>
      <c r="C1328" t="s">
        <v>4823</v>
      </c>
      <c r="D1328" t="s">
        <v>27</v>
      </c>
      <c r="E1328">
        <v>3292.56</v>
      </c>
      <c r="F1328">
        <v>2962.74</v>
      </c>
      <c r="G1328">
        <v>60.4</v>
      </c>
      <c r="H1328">
        <v>55.4</v>
      </c>
      <c r="I1328">
        <v>3.6</v>
      </c>
      <c r="J1328" t="s">
        <v>35</v>
      </c>
      <c r="K1328" t="s">
        <v>73</v>
      </c>
      <c r="L1328">
        <v>4</v>
      </c>
      <c r="M1328">
        <v>0</v>
      </c>
      <c r="N1328" t="s">
        <v>110</v>
      </c>
      <c r="O1328" t="s">
        <v>657</v>
      </c>
      <c r="P1328" t="s">
        <v>81</v>
      </c>
      <c r="Q1328">
        <v>1063.83</v>
      </c>
      <c r="R1328" t="s">
        <v>32</v>
      </c>
      <c r="S1328" t="s">
        <v>33</v>
      </c>
      <c r="T1328">
        <v>1</v>
      </c>
      <c r="U1328" t="s">
        <v>89</v>
      </c>
      <c r="V1328">
        <v>8.1300000000000008</v>
      </c>
      <c r="W1328" t="s">
        <v>35</v>
      </c>
      <c r="X1328">
        <v>1</v>
      </c>
      <c r="Y1328">
        <v>12</v>
      </c>
      <c r="Z1328">
        <v>11</v>
      </c>
      <c r="AA1328" t="s">
        <v>53</v>
      </c>
      <c r="AB1328" t="s">
        <v>37</v>
      </c>
      <c r="AC1328" t="s">
        <v>46</v>
      </c>
      <c r="AD1328">
        <v>5</v>
      </c>
      <c r="AE1328">
        <v>329.82000000000016</v>
      </c>
      <c r="AF1328">
        <v>1</v>
      </c>
      <c r="AG1328" t="s">
        <v>4857</v>
      </c>
      <c r="AH1328">
        <f>moove_smart_Real[[#This Row],[Fuel_Price]]+moove_smart_Real[[#This Row],[Fare_Paid]]</f>
        <v>4356.3899999999994</v>
      </c>
    </row>
    <row r="1329" spans="1:34" x14ac:dyDescent="0.25">
      <c r="A1329" t="s">
        <v>1646</v>
      </c>
      <c r="B1329" s="1">
        <v>45431</v>
      </c>
      <c r="C1329" t="s">
        <v>173</v>
      </c>
      <c r="D1329" t="s">
        <v>58</v>
      </c>
      <c r="E1329">
        <v>1942.67</v>
      </c>
      <c r="F1329">
        <v>2256.5</v>
      </c>
      <c r="G1329">
        <v>55.7</v>
      </c>
      <c r="H1329">
        <v>46.7</v>
      </c>
      <c r="I1329">
        <v>3.5</v>
      </c>
      <c r="J1329" t="s">
        <v>28</v>
      </c>
      <c r="K1329" t="s">
        <v>4820</v>
      </c>
      <c r="L1329">
        <v>0</v>
      </c>
      <c r="M1329">
        <v>0</v>
      </c>
      <c r="N1329" t="s">
        <v>434</v>
      </c>
      <c r="O1329" t="s">
        <v>279</v>
      </c>
      <c r="P1329" t="s">
        <v>31</v>
      </c>
      <c r="Q1329">
        <v>994.26</v>
      </c>
      <c r="R1329" t="s">
        <v>32</v>
      </c>
      <c r="S1329" t="s">
        <v>33</v>
      </c>
      <c r="T1329">
        <v>1</v>
      </c>
      <c r="U1329" t="s">
        <v>89</v>
      </c>
      <c r="V1329">
        <v>7.28</v>
      </c>
      <c r="W1329" t="s">
        <v>35</v>
      </c>
      <c r="X1329">
        <v>1</v>
      </c>
      <c r="Y1329">
        <v>18</v>
      </c>
      <c r="Z1329">
        <v>12</v>
      </c>
      <c r="AA1329" t="s">
        <v>78</v>
      </c>
      <c r="AB1329" t="s">
        <v>37</v>
      </c>
      <c r="AC1329" t="s">
        <v>55</v>
      </c>
      <c r="AD1329">
        <v>9</v>
      </c>
      <c r="AE1329">
        <v>-313.82999999999993</v>
      </c>
      <c r="AF1329">
        <v>0</v>
      </c>
      <c r="AG1329" t="s">
        <v>4857</v>
      </c>
      <c r="AH1329">
        <f>moove_smart_Real[[#This Row],[Fuel_Price]]+moove_smart_Real[[#This Row],[Fare_Paid]]</f>
        <v>2936.9300000000003</v>
      </c>
    </row>
    <row r="1330" spans="1:34" x14ac:dyDescent="0.25">
      <c r="A1330" t="s">
        <v>1647</v>
      </c>
      <c r="B1330" s="1">
        <v>45806</v>
      </c>
      <c r="C1330" t="s">
        <v>4822</v>
      </c>
      <c r="D1330" t="s">
        <v>49</v>
      </c>
      <c r="E1330">
        <v>3790.55</v>
      </c>
      <c r="F1330">
        <v>3450.85</v>
      </c>
      <c r="G1330">
        <v>11</v>
      </c>
      <c r="H1330">
        <v>10</v>
      </c>
      <c r="I1330">
        <v>2.5</v>
      </c>
      <c r="J1330" t="s">
        <v>28</v>
      </c>
      <c r="K1330" t="s">
        <v>4820</v>
      </c>
      <c r="L1330">
        <v>0</v>
      </c>
      <c r="M1330">
        <v>0</v>
      </c>
      <c r="N1330" t="s">
        <v>278</v>
      </c>
      <c r="O1330" t="s">
        <v>882</v>
      </c>
      <c r="P1330" t="s">
        <v>52</v>
      </c>
      <c r="Q1330">
        <v>1120.2</v>
      </c>
      <c r="R1330" t="s">
        <v>32</v>
      </c>
      <c r="S1330" t="s">
        <v>33</v>
      </c>
      <c r="T1330">
        <v>1</v>
      </c>
      <c r="U1330" t="s">
        <v>4825</v>
      </c>
      <c r="V1330">
        <v>10.36</v>
      </c>
      <c r="W1330" t="s">
        <v>35</v>
      </c>
      <c r="X1330">
        <v>1</v>
      </c>
      <c r="Y1330">
        <v>6</v>
      </c>
      <c r="Z1330">
        <v>9</v>
      </c>
      <c r="AA1330" t="s">
        <v>53</v>
      </c>
      <c r="AB1330" t="s">
        <v>54</v>
      </c>
      <c r="AC1330" t="s">
        <v>55</v>
      </c>
      <c r="AD1330">
        <v>1</v>
      </c>
      <c r="AE1330">
        <v>339.70000000000027</v>
      </c>
      <c r="AF1330">
        <v>1</v>
      </c>
      <c r="AG1330" t="s">
        <v>38</v>
      </c>
      <c r="AH1330">
        <f>moove_smart_Real[[#This Row],[Fuel_Price]]+moove_smart_Real[[#This Row],[Fare_Paid]]</f>
        <v>4910.75</v>
      </c>
    </row>
    <row r="1331" spans="1:34" x14ac:dyDescent="0.25">
      <c r="A1331" t="s">
        <v>1648</v>
      </c>
      <c r="B1331" s="1">
        <v>45409</v>
      </c>
      <c r="C1331" t="s">
        <v>4822</v>
      </c>
      <c r="D1331" t="s">
        <v>49</v>
      </c>
      <c r="E1331">
        <v>3160.39</v>
      </c>
      <c r="F1331">
        <v>3070.22</v>
      </c>
      <c r="G1331">
        <v>16.399999999999999</v>
      </c>
      <c r="H1331">
        <v>10</v>
      </c>
      <c r="I1331">
        <v>5</v>
      </c>
      <c r="J1331" t="s">
        <v>28</v>
      </c>
      <c r="K1331" t="s">
        <v>4820</v>
      </c>
      <c r="L1331">
        <v>0</v>
      </c>
      <c r="M1331">
        <v>0</v>
      </c>
      <c r="N1331" t="s">
        <v>220</v>
      </c>
      <c r="O1331" t="s">
        <v>727</v>
      </c>
      <c r="P1331" t="s">
        <v>44</v>
      </c>
      <c r="Q1331">
        <v>1011.69</v>
      </c>
      <c r="R1331" t="s">
        <v>32</v>
      </c>
      <c r="S1331" t="s">
        <v>33</v>
      </c>
      <c r="T1331">
        <v>1</v>
      </c>
      <c r="U1331" t="s">
        <v>4825</v>
      </c>
      <c r="V1331">
        <v>1.1200000000000001</v>
      </c>
      <c r="W1331" t="s">
        <v>28</v>
      </c>
      <c r="X1331">
        <v>0</v>
      </c>
      <c r="Y1331">
        <v>5</v>
      </c>
      <c r="Z1331">
        <v>9</v>
      </c>
      <c r="AA1331" t="s">
        <v>36</v>
      </c>
      <c r="AB1331" t="s">
        <v>54</v>
      </c>
      <c r="AC1331" t="s">
        <v>38</v>
      </c>
      <c r="AD1331">
        <v>6.3999999999999986</v>
      </c>
      <c r="AE1331">
        <v>90.170000000000073</v>
      </c>
      <c r="AF1331">
        <v>0</v>
      </c>
      <c r="AG1331" t="s">
        <v>38</v>
      </c>
      <c r="AH1331">
        <f>moove_smart_Real[[#This Row],[Fuel_Price]]+moove_smart_Real[[#This Row],[Fare_Paid]]</f>
        <v>4172.08</v>
      </c>
    </row>
    <row r="1332" spans="1:34" x14ac:dyDescent="0.25">
      <c r="A1332" t="s">
        <v>1649</v>
      </c>
      <c r="B1332" s="1">
        <v>45869</v>
      </c>
      <c r="C1332" t="s">
        <v>4821</v>
      </c>
      <c r="D1332" t="s">
        <v>41</v>
      </c>
      <c r="E1332">
        <v>3150.69</v>
      </c>
      <c r="F1332">
        <v>2499.83</v>
      </c>
      <c r="G1332">
        <v>59.8</v>
      </c>
      <c r="H1332">
        <v>52.8</v>
      </c>
      <c r="I1332">
        <v>2.5</v>
      </c>
      <c r="J1332" t="s">
        <v>28</v>
      </c>
      <c r="K1332" t="s">
        <v>4820</v>
      </c>
      <c r="L1332">
        <v>0</v>
      </c>
      <c r="M1332">
        <v>0</v>
      </c>
      <c r="N1332" t="s">
        <v>74</v>
      </c>
      <c r="O1332" t="s">
        <v>483</v>
      </c>
      <c r="P1332" t="s">
        <v>52</v>
      </c>
      <c r="Q1332">
        <v>1048.55</v>
      </c>
      <c r="R1332" t="s">
        <v>32</v>
      </c>
      <c r="S1332" t="s">
        <v>33</v>
      </c>
      <c r="T1332">
        <v>1</v>
      </c>
      <c r="U1332" t="s">
        <v>89</v>
      </c>
      <c r="V1332">
        <v>17.13</v>
      </c>
      <c r="W1332" t="s">
        <v>35</v>
      </c>
      <c r="X1332">
        <v>1</v>
      </c>
      <c r="Y1332">
        <v>6</v>
      </c>
      <c r="Z1332">
        <v>15</v>
      </c>
      <c r="AA1332" t="s">
        <v>53</v>
      </c>
      <c r="AB1332" t="s">
        <v>54</v>
      </c>
      <c r="AC1332" t="s">
        <v>38</v>
      </c>
      <c r="AD1332">
        <v>7</v>
      </c>
      <c r="AE1332">
        <v>650.86000000000013</v>
      </c>
      <c r="AF1332">
        <v>1</v>
      </c>
      <c r="AG1332" t="s">
        <v>38</v>
      </c>
      <c r="AH1332">
        <f>moove_smart_Real[[#This Row],[Fuel_Price]]+moove_smart_Real[[#This Row],[Fare_Paid]]</f>
        <v>4199.24</v>
      </c>
    </row>
    <row r="1333" spans="1:34" x14ac:dyDescent="0.25">
      <c r="A1333" t="s">
        <v>1650</v>
      </c>
      <c r="B1333" s="1">
        <v>45755</v>
      </c>
      <c r="C1333" t="s">
        <v>95</v>
      </c>
      <c r="D1333" t="s">
        <v>49</v>
      </c>
      <c r="E1333">
        <v>2750.63</v>
      </c>
      <c r="F1333">
        <v>2644.57</v>
      </c>
      <c r="G1333">
        <v>22.6</v>
      </c>
      <c r="H1333">
        <v>14.6</v>
      </c>
      <c r="I1333">
        <v>2.6</v>
      </c>
      <c r="J1333" t="s">
        <v>28</v>
      </c>
      <c r="K1333" t="s">
        <v>4820</v>
      </c>
      <c r="L1333">
        <v>0</v>
      </c>
      <c r="M1333">
        <v>0</v>
      </c>
      <c r="N1333" t="s">
        <v>278</v>
      </c>
      <c r="O1333" t="s">
        <v>165</v>
      </c>
      <c r="P1333" t="s">
        <v>52</v>
      </c>
      <c r="Q1333">
        <v>1047.5</v>
      </c>
      <c r="R1333" t="s">
        <v>76</v>
      </c>
      <c r="S1333" t="s">
        <v>33</v>
      </c>
      <c r="T1333">
        <v>1</v>
      </c>
      <c r="U1333" t="s">
        <v>45</v>
      </c>
      <c r="V1333">
        <v>6.22</v>
      </c>
      <c r="W1333" t="s">
        <v>28</v>
      </c>
      <c r="X1333">
        <v>0</v>
      </c>
      <c r="Y1333">
        <v>4</v>
      </c>
      <c r="Z1333">
        <v>9</v>
      </c>
      <c r="AA1333" t="s">
        <v>78</v>
      </c>
      <c r="AB1333" t="s">
        <v>54</v>
      </c>
      <c r="AC1333" t="s">
        <v>38</v>
      </c>
      <c r="AD1333">
        <v>8.0000000000000018</v>
      </c>
      <c r="AE1333">
        <v>106.05999999999995</v>
      </c>
      <c r="AF1333">
        <v>1</v>
      </c>
      <c r="AG1333" t="s">
        <v>38</v>
      </c>
      <c r="AH1333">
        <f>moove_smart_Real[[#This Row],[Fuel_Price]]+moove_smart_Real[[#This Row],[Fare_Paid]]</f>
        <v>3798.13</v>
      </c>
    </row>
    <row r="1334" spans="1:34" x14ac:dyDescent="0.25">
      <c r="A1334" t="s">
        <v>1651</v>
      </c>
      <c r="B1334" s="1">
        <v>45710</v>
      </c>
      <c r="C1334" t="s">
        <v>4821</v>
      </c>
      <c r="D1334" t="s">
        <v>41</v>
      </c>
      <c r="E1334">
        <v>2590.3200000000002</v>
      </c>
      <c r="F1334">
        <v>2361.91</v>
      </c>
      <c r="G1334">
        <v>12.8</v>
      </c>
      <c r="H1334">
        <v>10</v>
      </c>
      <c r="I1334">
        <v>2.4</v>
      </c>
      <c r="J1334" t="s">
        <v>28</v>
      </c>
      <c r="K1334" t="s">
        <v>4820</v>
      </c>
      <c r="L1334">
        <v>0</v>
      </c>
      <c r="M1334">
        <v>0</v>
      </c>
      <c r="N1334" t="s">
        <v>60</v>
      </c>
      <c r="O1334" t="s">
        <v>75</v>
      </c>
      <c r="P1334" t="s">
        <v>81</v>
      </c>
      <c r="Q1334">
        <v>836.54</v>
      </c>
      <c r="R1334" t="s">
        <v>32</v>
      </c>
      <c r="S1334" t="s">
        <v>33</v>
      </c>
      <c r="T1334">
        <v>1</v>
      </c>
      <c r="U1334" t="s">
        <v>89</v>
      </c>
      <c r="V1334">
        <v>16.39</v>
      </c>
      <c r="W1334" t="s">
        <v>28</v>
      </c>
      <c r="X1334">
        <v>0</v>
      </c>
      <c r="Y1334">
        <v>16</v>
      </c>
      <c r="Z1334">
        <v>5</v>
      </c>
      <c r="AA1334" t="s">
        <v>53</v>
      </c>
      <c r="AB1334" t="s">
        <v>37</v>
      </c>
      <c r="AC1334" t="s">
        <v>55</v>
      </c>
      <c r="AD1334">
        <v>2.8000000000000007</v>
      </c>
      <c r="AE1334">
        <v>228.41000000000031</v>
      </c>
      <c r="AF1334">
        <v>1</v>
      </c>
      <c r="AG1334" t="s">
        <v>4857</v>
      </c>
      <c r="AH1334">
        <f>moove_smart_Real[[#This Row],[Fuel_Price]]+moove_smart_Real[[#This Row],[Fare_Paid]]</f>
        <v>3426.86</v>
      </c>
    </row>
    <row r="1335" spans="1:34" x14ac:dyDescent="0.25">
      <c r="A1335" t="s">
        <v>1652</v>
      </c>
      <c r="B1335" s="1">
        <v>45362</v>
      </c>
      <c r="C1335" t="s">
        <v>173</v>
      </c>
      <c r="D1335" t="s">
        <v>58</v>
      </c>
      <c r="E1335">
        <v>3859.33</v>
      </c>
      <c r="F1335">
        <v>3934.5</v>
      </c>
      <c r="G1335">
        <v>44</v>
      </c>
      <c r="H1335">
        <v>34</v>
      </c>
      <c r="I1335">
        <v>3.3</v>
      </c>
      <c r="J1335" t="s">
        <v>35</v>
      </c>
      <c r="K1335" t="s">
        <v>92</v>
      </c>
      <c r="L1335">
        <v>1</v>
      </c>
      <c r="M1335">
        <v>0</v>
      </c>
      <c r="N1335" t="s">
        <v>178</v>
      </c>
      <c r="O1335" t="s">
        <v>152</v>
      </c>
      <c r="P1335" t="s">
        <v>81</v>
      </c>
      <c r="Q1335">
        <v>916.56</v>
      </c>
      <c r="R1335" t="s">
        <v>32</v>
      </c>
      <c r="S1335" t="s">
        <v>33</v>
      </c>
      <c r="T1335">
        <v>1</v>
      </c>
      <c r="U1335" t="s">
        <v>4825</v>
      </c>
      <c r="V1335">
        <v>17.89</v>
      </c>
      <c r="W1335" t="s">
        <v>35</v>
      </c>
      <c r="X1335">
        <v>1</v>
      </c>
      <c r="Y1335">
        <v>16</v>
      </c>
      <c r="Z1335">
        <v>2</v>
      </c>
      <c r="AA1335" t="s">
        <v>78</v>
      </c>
      <c r="AB1335" t="s">
        <v>54</v>
      </c>
      <c r="AC1335" t="s">
        <v>38</v>
      </c>
      <c r="AD1335">
        <v>10</v>
      </c>
      <c r="AE1335">
        <v>-75.170000000000073</v>
      </c>
      <c r="AF1335">
        <v>1</v>
      </c>
      <c r="AG1335" t="s">
        <v>4857</v>
      </c>
      <c r="AH1335">
        <f>moove_smart_Real[[#This Row],[Fuel_Price]]+moove_smart_Real[[#This Row],[Fare_Paid]]</f>
        <v>4775.8899999999994</v>
      </c>
    </row>
    <row r="1336" spans="1:34" x14ac:dyDescent="0.25">
      <c r="A1336" t="s">
        <v>1653</v>
      </c>
      <c r="B1336" s="1">
        <v>45460</v>
      </c>
      <c r="C1336" t="s">
        <v>4822</v>
      </c>
      <c r="D1336" t="s">
        <v>27</v>
      </c>
      <c r="E1336">
        <v>3434.2</v>
      </c>
      <c r="F1336">
        <v>3361.02</v>
      </c>
      <c r="G1336">
        <v>58.7</v>
      </c>
      <c r="H1336">
        <v>53.7</v>
      </c>
      <c r="I1336">
        <v>3.3</v>
      </c>
      <c r="J1336" t="s">
        <v>28</v>
      </c>
      <c r="K1336" t="s">
        <v>4820</v>
      </c>
      <c r="L1336">
        <v>0</v>
      </c>
      <c r="M1336">
        <v>0</v>
      </c>
      <c r="N1336" t="s">
        <v>174</v>
      </c>
      <c r="O1336" t="s">
        <v>168</v>
      </c>
      <c r="P1336" t="s">
        <v>44</v>
      </c>
      <c r="Q1336">
        <v>1109.08</v>
      </c>
      <c r="R1336" t="s">
        <v>32</v>
      </c>
      <c r="S1336" t="s">
        <v>33</v>
      </c>
      <c r="T1336">
        <v>1</v>
      </c>
      <c r="U1336" t="s">
        <v>89</v>
      </c>
      <c r="V1336">
        <v>14.17</v>
      </c>
      <c r="W1336" t="s">
        <v>35</v>
      </c>
      <c r="X1336">
        <v>1</v>
      </c>
      <c r="Y1336">
        <v>15</v>
      </c>
      <c r="Z1336">
        <v>4</v>
      </c>
      <c r="AA1336" t="s">
        <v>78</v>
      </c>
      <c r="AB1336" t="s">
        <v>54</v>
      </c>
      <c r="AC1336" t="s">
        <v>38</v>
      </c>
      <c r="AD1336">
        <v>5</v>
      </c>
      <c r="AE1336">
        <v>73.179999999999836</v>
      </c>
      <c r="AF1336">
        <v>0</v>
      </c>
      <c r="AG1336" t="s">
        <v>4857</v>
      </c>
      <c r="AH1336">
        <f>moove_smart_Real[[#This Row],[Fuel_Price]]+moove_smart_Real[[#This Row],[Fare_Paid]]</f>
        <v>4543.28</v>
      </c>
    </row>
    <row r="1337" spans="1:34" x14ac:dyDescent="0.25">
      <c r="A1337" t="s">
        <v>1654</v>
      </c>
      <c r="B1337" s="1">
        <v>45884</v>
      </c>
      <c r="C1337" t="s">
        <v>173</v>
      </c>
      <c r="D1337" t="s">
        <v>41</v>
      </c>
      <c r="E1337">
        <v>4366.8900000000003</v>
      </c>
      <c r="F1337">
        <v>4554.4799999999996</v>
      </c>
      <c r="G1337">
        <v>78.599999999999994</v>
      </c>
      <c r="H1337">
        <v>56.6</v>
      </c>
      <c r="I1337">
        <v>4</v>
      </c>
      <c r="J1337" t="s">
        <v>35</v>
      </c>
      <c r="K1337" t="s">
        <v>109</v>
      </c>
      <c r="L1337">
        <v>2</v>
      </c>
      <c r="M1337">
        <v>1</v>
      </c>
      <c r="N1337" t="s">
        <v>139</v>
      </c>
      <c r="O1337" t="s">
        <v>216</v>
      </c>
      <c r="P1337" t="s">
        <v>81</v>
      </c>
      <c r="Q1337">
        <v>925.29</v>
      </c>
      <c r="R1337" t="s">
        <v>76</v>
      </c>
      <c r="S1337" t="s">
        <v>33</v>
      </c>
      <c r="T1337">
        <v>1</v>
      </c>
      <c r="U1337" t="s">
        <v>45</v>
      </c>
      <c r="V1337">
        <v>14.8</v>
      </c>
      <c r="W1337" t="s">
        <v>28</v>
      </c>
      <c r="X1337">
        <v>0</v>
      </c>
      <c r="Y1337">
        <v>5</v>
      </c>
      <c r="Z1337">
        <v>2</v>
      </c>
      <c r="AA1337" t="s">
        <v>36</v>
      </c>
      <c r="AB1337" t="s">
        <v>54</v>
      </c>
      <c r="AC1337" t="s">
        <v>46</v>
      </c>
      <c r="AD1337">
        <v>21.999999999999993</v>
      </c>
      <c r="AE1337">
        <v>-187.58999999999924</v>
      </c>
      <c r="AF1337">
        <v>1</v>
      </c>
      <c r="AG1337" t="s">
        <v>38</v>
      </c>
      <c r="AH1337">
        <f>moove_smart_Real[[#This Row],[Fuel_Price]]+moove_smart_Real[[#This Row],[Fare_Paid]]</f>
        <v>5292.18</v>
      </c>
    </row>
    <row r="1338" spans="1:34" x14ac:dyDescent="0.25">
      <c r="A1338" t="s">
        <v>1655</v>
      </c>
      <c r="B1338" s="1">
        <v>45754</v>
      </c>
      <c r="C1338" t="s">
        <v>4821</v>
      </c>
      <c r="D1338" t="s">
        <v>58</v>
      </c>
      <c r="E1338">
        <v>3117.05</v>
      </c>
      <c r="F1338">
        <v>3023.37</v>
      </c>
      <c r="G1338">
        <v>75.400000000000006</v>
      </c>
      <c r="H1338">
        <v>53.4</v>
      </c>
      <c r="I1338">
        <v>2</v>
      </c>
      <c r="J1338" t="s">
        <v>35</v>
      </c>
      <c r="K1338" t="s">
        <v>73</v>
      </c>
      <c r="L1338">
        <v>4</v>
      </c>
      <c r="M1338">
        <v>0</v>
      </c>
      <c r="N1338" t="s">
        <v>110</v>
      </c>
      <c r="O1338" t="s">
        <v>672</v>
      </c>
      <c r="P1338" t="s">
        <v>81</v>
      </c>
      <c r="Q1338">
        <v>1010.43</v>
      </c>
      <c r="R1338" t="s">
        <v>76</v>
      </c>
      <c r="S1338" t="s">
        <v>263</v>
      </c>
      <c r="T1338">
        <v>0</v>
      </c>
      <c r="U1338" t="s">
        <v>89</v>
      </c>
      <c r="V1338">
        <v>-3.07</v>
      </c>
      <c r="W1338" t="s">
        <v>28</v>
      </c>
      <c r="X1338">
        <v>0</v>
      </c>
      <c r="Y1338">
        <v>17</v>
      </c>
      <c r="Z1338">
        <v>3</v>
      </c>
      <c r="AA1338" t="s">
        <v>36</v>
      </c>
      <c r="AB1338" t="s">
        <v>37</v>
      </c>
      <c r="AC1338" t="s">
        <v>46</v>
      </c>
      <c r="AD1338">
        <v>22.000000000000007</v>
      </c>
      <c r="AE1338">
        <v>93.680000000000291</v>
      </c>
      <c r="AF1338">
        <v>1</v>
      </c>
      <c r="AG1338" t="s">
        <v>4857</v>
      </c>
      <c r="AH1338">
        <f>moove_smart_Real[[#This Row],[Fuel_Price]]+moove_smart_Real[[#This Row],[Fare_Paid]]</f>
        <v>4127.4800000000005</v>
      </c>
    </row>
    <row r="1339" spans="1:34" x14ac:dyDescent="0.25">
      <c r="A1339" t="s">
        <v>1656</v>
      </c>
      <c r="B1339" s="1">
        <v>45921</v>
      </c>
      <c r="C1339" t="s">
        <v>4822</v>
      </c>
      <c r="D1339" t="s">
        <v>49</v>
      </c>
      <c r="E1339">
        <v>3605.46</v>
      </c>
      <c r="F1339">
        <v>3540.6</v>
      </c>
      <c r="G1339">
        <v>39.4</v>
      </c>
      <c r="H1339">
        <v>22.4</v>
      </c>
      <c r="I1339">
        <v>2.8</v>
      </c>
      <c r="J1339" t="s">
        <v>28</v>
      </c>
      <c r="K1339" t="s">
        <v>4820</v>
      </c>
      <c r="L1339">
        <v>0</v>
      </c>
      <c r="M1339">
        <v>0</v>
      </c>
      <c r="N1339" t="s">
        <v>124</v>
      </c>
      <c r="O1339" t="s">
        <v>227</v>
      </c>
      <c r="P1339" t="s">
        <v>81</v>
      </c>
      <c r="Q1339">
        <v>950.04</v>
      </c>
      <c r="R1339" t="s">
        <v>76</v>
      </c>
      <c r="S1339" t="s">
        <v>33</v>
      </c>
      <c r="T1339">
        <v>1</v>
      </c>
      <c r="U1339" t="s">
        <v>45</v>
      </c>
      <c r="V1339">
        <v>17.64</v>
      </c>
      <c r="W1339" t="s">
        <v>35</v>
      </c>
      <c r="X1339">
        <v>1</v>
      </c>
      <c r="Y1339">
        <v>11</v>
      </c>
      <c r="Z1339">
        <v>9</v>
      </c>
      <c r="AA1339" t="s">
        <v>78</v>
      </c>
      <c r="AB1339" t="s">
        <v>54</v>
      </c>
      <c r="AC1339" t="s">
        <v>46</v>
      </c>
      <c r="AD1339">
        <v>17</v>
      </c>
      <c r="AE1339">
        <v>64.860000000000127</v>
      </c>
      <c r="AF1339">
        <v>1</v>
      </c>
      <c r="AG1339" t="s">
        <v>4857</v>
      </c>
      <c r="AH1339">
        <f>moove_smart_Real[[#This Row],[Fuel_Price]]+moove_smart_Real[[#This Row],[Fare_Paid]]</f>
        <v>4555.5</v>
      </c>
    </row>
    <row r="1340" spans="1:34" x14ac:dyDescent="0.25">
      <c r="A1340" t="s">
        <v>1657</v>
      </c>
      <c r="B1340" s="1">
        <v>45672</v>
      </c>
      <c r="C1340" t="s">
        <v>4822</v>
      </c>
      <c r="D1340" t="s">
        <v>49</v>
      </c>
      <c r="E1340">
        <v>3736.64</v>
      </c>
      <c r="F1340">
        <v>3760.62</v>
      </c>
      <c r="G1340">
        <v>4.3</v>
      </c>
      <c r="H1340">
        <v>10</v>
      </c>
      <c r="I1340">
        <v>3.5</v>
      </c>
      <c r="J1340" t="s">
        <v>28</v>
      </c>
      <c r="K1340" t="s">
        <v>4820</v>
      </c>
      <c r="L1340">
        <v>0</v>
      </c>
      <c r="M1340">
        <v>0</v>
      </c>
      <c r="N1340" t="s">
        <v>180</v>
      </c>
      <c r="O1340" t="s">
        <v>186</v>
      </c>
      <c r="P1340" t="s">
        <v>44</v>
      </c>
      <c r="Q1340">
        <v>936.31</v>
      </c>
      <c r="R1340" t="s">
        <v>32</v>
      </c>
      <c r="S1340" t="s">
        <v>33</v>
      </c>
      <c r="T1340">
        <v>1</v>
      </c>
      <c r="U1340" t="s">
        <v>45</v>
      </c>
      <c r="V1340">
        <v>10.210000000000001</v>
      </c>
      <c r="W1340" t="s">
        <v>28</v>
      </c>
      <c r="X1340">
        <v>0</v>
      </c>
      <c r="Y1340">
        <v>18</v>
      </c>
      <c r="Z1340">
        <v>7</v>
      </c>
      <c r="AA1340" t="s">
        <v>36</v>
      </c>
      <c r="AB1340" t="s">
        <v>37</v>
      </c>
      <c r="AC1340" t="s">
        <v>55</v>
      </c>
      <c r="AD1340">
        <v>-5.7</v>
      </c>
      <c r="AE1340">
        <v>-23.980000000000018</v>
      </c>
      <c r="AF1340">
        <v>0</v>
      </c>
      <c r="AG1340" t="s">
        <v>4857</v>
      </c>
      <c r="AH1340">
        <f>moove_smart_Real[[#This Row],[Fuel_Price]]+moove_smart_Real[[#This Row],[Fare_Paid]]</f>
        <v>4672.95</v>
      </c>
    </row>
    <row r="1341" spans="1:34" x14ac:dyDescent="0.25">
      <c r="A1341" t="s">
        <v>1658</v>
      </c>
      <c r="B1341" s="1">
        <v>45680</v>
      </c>
      <c r="C1341" t="s">
        <v>173</v>
      </c>
      <c r="D1341" t="s">
        <v>49</v>
      </c>
      <c r="E1341">
        <v>1873.25</v>
      </c>
      <c r="F1341">
        <v>2034.81</v>
      </c>
      <c r="G1341">
        <v>42.1</v>
      </c>
      <c r="H1341">
        <v>23.1</v>
      </c>
      <c r="I1341">
        <v>3</v>
      </c>
      <c r="J1341" t="s">
        <v>28</v>
      </c>
      <c r="K1341" t="s">
        <v>4820</v>
      </c>
      <c r="L1341">
        <v>0</v>
      </c>
      <c r="M1341">
        <v>0</v>
      </c>
      <c r="N1341" t="s">
        <v>447</v>
      </c>
      <c r="O1341" t="s">
        <v>97</v>
      </c>
      <c r="P1341" t="s">
        <v>31</v>
      </c>
      <c r="Q1341">
        <v>873.39</v>
      </c>
      <c r="R1341" t="s">
        <v>32</v>
      </c>
      <c r="S1341" t="s">
        <v>33</v>
      </c>
      <c r="T1341">
        <v>1</v>
      </c>
      <c r="U1341" t="s">
        <v>89</v>
      </c>
      <c r="V1341">
        <v>16.399999999999999</v>
      </c>
      <c r="W1341" t="s">
        <v>28</v>
      </c>
      <c r="X1341">
        <v>0</v>
      </c>
      <c r="Y1341">
        <v>14</v>
      </c>
      <c r="Z1341">
        <v>6</v>
      </c>
      <c r="AA1341" t="s">
        <v>78</v>
      </c>
      <c r="AB1341" t="s">
        <v>54</v>
      </c>
      <c r="AC1341" t="s">
        <v>38</v>
      </c>
      <c r="AD1341">
        <v>19</v>
      </c>
      <c r="AE1341">
        <v>-161.55999999999995</v>
      </c>
      <c r="AF1341">
        <v>1</v>
      </c>
      <c r="AG1341" t="s">
        <v>4857</v>
      </c>
      <c r="AH1341">
        <f>moove_smart_Real[[#This Row],[Fuel_Price]]+moove_smart_Real[[#This Row],[Fare_Paid]]</f>
        <v>2746.64</v>
      </c>
    </row>
    <row r="1342" spans="1:34" x14ac:dyDescent="0.25">
      <c r="A1342" t="s">
        <v>1659</v>
      </c>
      <c r="B1342" s="1">
        <v>45854</v>
      </c>
      <c r="C1342" t="s">
        <v>95</v>
      </c>
      <c r="D1342" t="s">
        <v>27</v>
      </c>
      <c r="E1342">
        <v>3973.55</v>
      </c>
      <c r="F1342">
        <v>4019.52</v>
      </c>
      <c r="G1342">
        <v>44.4</v>
      </c>
      <c r="H1342">
        <v>38.4</v>
      </c>
      <c r="I1342">
        <v>4.2</v>
      </c>
      <c r="J1342" t="s">
        <v>28</v>
      </c>
      <c r="K1342" t="s">
        <v>4820</v>
      </c>
      <c r="L1342">
        <v>0</v>
      </c>
      <c r="M1342">
        <v>0</v>
      </c>
      <c r="N1342" t="s">
        <v>418</v>
      </c>
      <c r="O1342" t="s">
        <v>591</v>
      </c>
      <c r="P1342" t="s">
        <v>44</v>
      </c>
      <c r="Q1342">
        <v>1000.42</v>
      </c>
      <c r="R1342" t="s">
        <v>32</v>
      </c>
      <c r="S1342" t="s">
        <v>33</v>
      </c>
      <c r="T1342">
        <v>1</v>
      </c>
      <c r="U1342" t="s">
        <v>4825</v>
      </c>
      <c r="V1342">
        <v>15.11</v>
      </c>
      <c r="W1342" t="s">
        <v>35</v>
      </c>
      <c r="X1342">
        <v>1</v>
      </c>
      <c r="Y1342">
        <v>1</v>
      </c>
      <c r="Z1342">
        <v>3</v>
      </c>
      <c r="AA1342" t="s">
        <v>53</v>
      </c>
      <c r="AB1342" t="s">
        <v>54</v>
      </c>
      <c r="AC1342" t="s">
        <v>38</v>
      </c>
      <c r="AD1342">
        <v>6</v>
      </c>
      <c r="AE1342">
        <v>-45.9699999999998</v>
      </c>
      <c r="AF1342">
        <v>0</v>
      </c>
      <c r="AG1342" t="s">
        <v>38</v>
      </c>
      <c r="AH1342">
        <f>moove_smart_Real[[#This Row],[Fuel_Price]]+moove_smart_Real[[#This Row],[Fare_Paid]]</f>
        <v>4973.97</v>
      </c>
    </row>
    <row r="1343" spans="1:34" x14ac:dyDescent="0.25">
      <c r="A1343" t="s">
        <v>1660</v>
      </c>
      <c r="B1343" s="1">
        <v>45896</v>
      </c>
      <c r="C1343" t="s">
        <v>4822</v>
      </c>
      <c r="D1343" t="s">
        <v>41</v>
      </c>
      <c r="E1343">
        <v>1810.34</v>
      </c>
      <c r="F1343">
        <v>1653.56</v>
      </c>
      <c r="G1343">
        <v>25.2</v>
      </c>
      <c r="H1343">
        <v>13.2</v>
      </c>
      <c r="I1343">
        <v>4.4000000000000004</v>
      </c>
      <c r="J1343" t="s">
        <v>28</v>
      </c>
      <c r="K1343" t="s">
        <v>4820</v>
      </c>
      <c r="L1343">
        <v>0</v>
      </c>
      <c r="M1343">
        <v>0</v>
      </c>
      <c r="N1343" t="s">
        <v>144</v>
      </c>
      <c r="O1343" t="s">
        <v>672</v>
      </c>
      <c r="P1343" t="s">
        <v>31</v>
      </c>
      <c r="Q1343">
        <v>985.9</v>
      </c>
      <c r="R1343" t="s">
        <v>32</v>
      </c>
      <c r="S1343" t="s">
        <v>33</v>
      </c>
      <c r="T1343">
        <v>1</v>
      </c>
      <c r="U1343" t="s">
        <v>4825</v>
      </c>
      <c r="V1343">
        <v>11.15</v>
      </c>
      <c r="W1343" t="s">
        <v>35</v>
      </c>
      <c r="X1343">
        <v>1</v>
      </c>
      <c r="Y1343">
        <v>13</v>
      </c>
      <c r="Z1343">
        <v>10</v>
      </c>
      <c r="AA1343" t="s">
        <v>53</v>
      </c>
      <c r="AB1343" t="s">
        <v>37</v>
      </c>
      <c r="AC1343" t="s">
        <v>38</v>
      </c>
      <c r="AD1343">
        <v>12</v>
      </c>
      <c r="AE1343">
        <v>156.77999999999997</v>
      </c>
      <c r="AF1343">
        <v>0</v>
      </c>
      <c r="AG1343" t="s">
        <v>4857</v>
      </c>
      <c r="AH1343">
        <f>moove_smart_Real[[#This Row],[Fuel_Price]]+moove_smart_Real[[#This Row],[Fare_Paid]]</f>
        <v>2796.24</v>
      </c>
    </row>
    <row r="1344" spans="1:34" x14ac:dyDescent="0.25">
      <c r="A1344" t="s">
        <v>1661</v>
      </c>
      <c r="B1344" s="1">
        <v>45433</v>
      </c>
      <c r="C1344" t="s">
        <v>4821</v>
      </c>
      <c r="D1344" t="s">
        <v>41</v>
      </c>
      <c r="E1344">
        <v>4449.6899999999996</v>
      </c>
      <c r="F1344">
        <v>4136.6000000000004</v>
      </c>
      <c r="G1344">
        <v>44.3</v>
      </c>
      <c r="H1344">
        <v>36.299999999999997</v>
      </c>
      <c r="I1344">
        <v>2.9</v>
      </c>
      <c r="J1344" t="s">
        <v>35</v>
      </c>
      <c r="K1344" t="s">
        <v>177</v>
      </c>
      <c r="L1344">
        <v>5</v>
      </c>
      <c r="M1344">
        <v>0</v>
      </c>
      <c r="N1344" t="s">
        <v>352</v>
      </c>
      <c r="O1344" t="s">
        <v>580</v>
      </c>
      <c r="P1344" t="s">
        <v>81</v>
      </c>
      <c r="Q1344">
        <v>1156.82</v>
      </c>
      <c r="R1344" t="s">
        <v>32</v>
      </c>
      <c r="S1344" t="s">
        <v>33</v>
      </c>
      <c r="T1344">
        <v>1</v>
      </c>
      <c r="U1344" t="s">
        <v>45</v>
      </c>
      <c r="V1344">
        <v>4.07</v>
      </c>
      <c r="W1344" t="s">
        <v>35</v>
      </c>
      <c r="X1344">
        <v>1</v>
      </c>
      <c r="Y1344">
        <v>13</v>
      </c>
      <c r="Z1344">
        <v>8</v>
      </c>
      <c r="AA1344" t="s">
        <v>78</v>
      </c>
      <c r="AB1344" t="s">
        <v>54</v>
      </c>
      <c r="AC1344" t="s">
        <v>38</v>
      </c>
      <c r="AD1344">
        <v>8</v>
      </c>
      <c r="AE1344">
        <v>313.08999999999924</v>
      </c>
      <c r="AF1344">
        <v>1</v>
      </c>
      <c r="AG1344" t="s">
        <v>4857</v>
      </c>
      <c r="AH1344">
        <f>moove_smart_Real[[#This Row],[Fuel_Price]]+moove_smart_Real[[#This Row],[Fare_Paid]]</f>
        <v>5606.5099999999993</v>
      </c>
    </row>
    <row r="1345" spans="1:34" x14ac:dyDescent="0.25">
      <c r="A1345" t="s">
        <v>1662</v>
      </c>
      <c r="B1345" s="1">
        <v>45765</v>
      </c>
      <c r="C1345" t="s">
        <v>95</v>
      </c>
      <c r="D1345" t="s">
        <v>49</v>
      </c>
      <c r="E1345">
        <v>1788.04</v>
      </c>
      <c r="F1345">
        <v>1362.75</v>
      </c>
      <c r="G1345">
        <v>16</v>
      </c>
      <c r="H1345">
        <v>10</v>
      </c>
      <c r="I1345">
        <v>3.8</v>
      </c>
      <c r="J1345" t="s">
        <v>28</v>
      </c>
      <c r="K1345" t="s">
        <v>4820</v>
      </c>
      <c r="L1345">
        <v>0</v>
      </c>
      <c r="M1345">
        <v>0</v>
      </c>
      <c r="N1345" t="s">
        <v>151</v>
      </c>
      <c r="O1345" t="s">
        <v>514</v>
      </c>
      <c r="P1345" t="s">
        <v>31</v>
      </c>
      <c r="Q1345">
        <v>978.82</v>
      </c>
      <c r="R1345" t="s">
        <v>32</v>
      </c>
      <c r="S1345" t="s">
        <v>33</v>
      </c>
      <c r="T1345">
        <v>1</v>
      </c>
      <c r="U1345" t="s">
        <v>89</v>
      </c>
      <c r="V1345">
        <v>21.27</v>
      </c>
      <c r="W1345" t="s">
        <v>35</v>
      </c>
      <c r="X1345">
        <v>1</v>
      </c>
      <c r="Y1345">
        <v>7</v>
      </c>
      <c r="Z1345">
        <v>10</v>
      </c>
      <c r="AA1345" t="s">
        <v>36</v>
      </c>
      <c r="AB1345" t="s">
        <v>54</v>
      </c>
      <c r="AC1345" t="s">
        <v>46</v>
      </c>
      <c r="AD1345">
        <v>6</v>
      </c>
      <c r="AE1345">
        <v>425.28999999999996</v>
      </c>
      <c r="AF1345">
        <v>0</v>
      </c>
      <c r="AG1345" t="s">
        <v>38</v>
      </c>
      <c r="AH1345">
        <f>moove_smart_Real[[#This Row],[Fuel_Price]]+moove_smart_Real[[#This Row],[Fare_Paid]]</f>
        <v>2766.86</v>
      </c>
    </row>
    <row r="1346" spans="1:34" x14ac:dyDescent="0.25">
      <c r="A1346" t="s">
        <v>1663</v>
      </c>
      <c r="B1346" s="1">
        <v>45933</v>
      </c>
      <c r="C1346" t="s">
        <v>95</v>
      </c>
      <c r="D1346" t="s">
        <v>27</v>
      </c>
      <c r="E1346">
        <v>3032.25</v>
      </c>
      <c r="F1346">
        <v>3018.89</v>
      </c>
      <c r="G1346">
        <v>29.7</v>
      </c>
      <c r="H1346">
        <v>10</v>
      </c>
      <c r="I1346">
        <v>3.6</v>
      </c>
      <c r="J1346" t="s">
        <v>28</v>
      </c>
      <c r="K1346" t="s">
        <v>4820</v>
      </c>
      <c r="L1346">
        <v>0</v>
      </c>
      <c r="M1346">
        <v>0</v>
      </c>
      <c r="N1346" t="s">
        <v>105</v>
      </c>
      <c r="O1346" t="s">
        <v>631</v>
      </c>
      <c r="P1346" t="s">
        <v>81</v>
      </c>
      <c r="Q1346">
        <v>905.89</v>
      </c>
      <c r="R1346" t="s">
        <v>32</v>
      </c>
      <c r="S1346" t="s">
        <v>33</v>
      </c>
      <c r="T1346">
        <v>1</v>
      </c>
      <c r="U1346" t="s">
        <v>45</v>
      </c>
      <c r="V1346">
        <v>2.0699999999999998</v>
      </c>
      <c r="W1346" t="s">
        <v>35</v>
      </c>
      <c r="X1346">
        <v>1</v>
      </c>
      <c r="Y1346">
        <v>4</v>
      </c>
      <c r="Z1346">
        <v>3</v>
      </c>
      <c r="AA1346" t="s">
        <v>78</v>
      </c>
      <c r="AB1346" t="s">
        <v>54</v>
      </c>
      <c r="AC1346" t="s">
        <v>55</v>
      </c>
      <c r="AD1346">
        <v>19.7</v>
      </c>
      <c r="AE1346">
        <v>13.360000000000127</v>
      </c>
      <c r="AF1346">
        <v>0</v>
      </c>
      <c r="AG1346" t="s">
        <v>38</v>
      </c>
      <c r="AH1346">
        <f>moove_smart_Real[[#This Row],[Fuel_Price]]+moove_smart_Real[[#This Row],[Fare_Paid]]</f>
        <v>3938.14</v>
      </c>
    </row>
    <row r="1347" spans="1:34" x14ac:dyDescent="0.25">
      <c r="A1347" t="s">
        <v>1664</v>
      </c>
      <c r="B1347" s="1">
        <v>45539</v>
      </c>
      <c r="C1347" t="s">
        <v>4823</v>
      </c>
      <c r="D1347" t="s">
        <v>49</v>
      </c>
      <c r="E1347">
        <v>2899.98</v>
      </c>
      <c r="F1347">
        <v>2444.4</v>
      </c>
      <c r="G1347">
        <v>61.7</v>
      </c>
      <c r="H1347">
        <v>41.7</v>
      </c>
      <c r="I1347">
        <v>3.7</v>
      </c>
      <c r="J1347" t="s">
        <v>35</v>
      </c>
      <c r="K1347" t="s">
        <v>109</v>
      </c>
      <c r="L1347">
        <v>2</v>
      </c>
      <c r="M1347">
        <v>1</v>
      </c>
      <c r="N1347" t="s">
        <v>241</v>
      </c>
      <c r="O1347" t="s">
        <v>618</v>
      </c>
      <c r="P1347" t="s">
        <v>44</v>
      </c>
      <c r="Q1347">
        <v>868.4</v>
      </c>
      <c r="R1347" t="s">
        <v>32</v>
      </c>
      <c r="S1347" t="s">
        <v>33</v>
      </c>
      <c r="T1347">
        <v>1</v>
      </c>
      <c r="U1347" t="s">
        <v>45</v>
      </c>
      <c r="V1347">
        <v>-8.61</v>
      </c>
      <c r="W1347" t="s">
        <v>28</v>
      </c>
      <c r="X1347">
        <v>0</v>
      </c>
      <c r="Y1347">
        <v>9</v>
      </c>
      <c r="Z1347">
        <v>1</v>
      </c>
      <c r="AA1347" t="s">
        <v>36</v>
      </c>
      <c r="AB1347" t="s">
        <v>37</v>
      </c>
      <c r="AC1347" t="s">
        <v>55</v>
      </c>
      <c r="AD1347">
        <v>20</v>
      </c>
      <c r="AE1347">
        <v>455.57999999999993</v>
      </c>
      <c r="AF1347">
        <v>1</v>
      </c>
      <c r="AG1347" t="s">
        <v>4857</v>
      </c>
      <c r="AH1347">
        <f>moove_smart_Real[[#This Row],[Fuel_Price]]+moove_smart_Real[[#This Row],[Fare_Paid]]</f>
        <v>3768.38</v>
      </c>
    </row>
    <row r="1348" spans="1:34" x14ac:dyDescent="0.25">
      <c r="A1348" t="s">
        <v>1665</v>
      </c>
      <c r="B1348" s="1">
        <v>45794</v>
      </c>
      <c r="C1348" t="s">
        <v>173</v>
      </c>
      <c r="D1348" t="s">
        <v>27</v>
      </c>
      <c r="E1348">
        <v>3278.85</v>
      </c>
      <c r="F1348">
        <v>3244.23</v>
      </c>
      <c r="G1348">
        <v>44.8</v>
      </c>
      <c r="H1348">
        <v>25.8</v>
      </c>
      <c r="I1348">
        <v>3.9</v>
      </c>
      <c r="J1348" t="s">
        <v>28</v>
      </c>
      <c r="K1348" t="s">
        <v>4820</v>
      </c>
      <c r="L1348">
        <v>0</v>
      </c>
      <c r="M1348">
        <v>0</v>
      </c>
      <c r="N1348" t="s">
        <v>87</v>
      </c>
      <c r="O1348" t="s">
        <v>239</v>
      </c>
      <c r="P1348" t="s">
        <v>44</v>
      </c>
      <c r="Q1348">
        <v>932.16</v>
      </c>
      <c r="R1348" t="s">
        <v>32</v>
      </c>
      <c r="S1348" t="s">
        <v>33</v>
      </c>
      <c r="T1348">
        <v>1</v>
      </c>
      <c r="U1348" t="s">
        <v>89</v>
      </c>
      <c r="V1348">
        <v>16.04</v>
      </c>
      <c r="W1348" t="s">
        <v>35</v>
      </c>
      <c r="X1348">
        <v>1</v>
      </c>
      <c r="Y1348">
        <v>5</v>
      </c>
      <c r="Z1348">
        <v>6</v>
      </c>
      <c r="AA1348" t="s">
        <v>36</v>
      </c>
      <c r="AB1348" t="s">
        <v>54</v>
      </c>
      <c r="AC1348" t="s">
        <v>55</v>
      </c>
      <c r="AD1348">
        <v>18.999999999999996</v>
      </c>
      <c r="AE1348">
        <v>34.619999999999891</v>
      </c>
      <c r="AF1348">
        <v>0</v>
      </c>
      <c r="AG1348" t="s">
        <v>38</v>
      </c>
      <c r="AH1348">
        <f>moove_smart_Real[[#This Row],[Fuel_Price]]+moove_smart_Real[[#This Row],[Fare_Paid]]</f>
        <v>4211.01</v>
      </c>
    </row>
    <row r="1349" spans="1:34" x14ac:dyDescent="0.25">
      <c r="A1349" t="s">
        <v>1666</v>
      </c>
      <c r="B1349" s="1">
        <v>45346</v>
      </c>
      <c r="C1349" t="s">
        <v>95</v>
      </c>
      <c r="D1349" t="s">
        <v>41</v>
      </c>
      <c r="E1349">
        <v>2816.64</v>
      </c>
      <c r="F1349">
        <v>2963.2</v>
      </c>
      <c r="G1349">
        <v>52.2</v>
      </c>
      <c r="H1349">
        <v>28.2</v>
      </c>
      <c r="I1349">
        <v>4.9000000000000004</v>
      </c>
      <c r="J1349" t="s">
        <v>35</v>
      </c>
      <c r="K1349" t="s">
        <v>109</v>
      </c>
      <c r="L1349">
        <v>2</v>
      </c>
      <c r="M1349">
        <v>1</v>
      </c>
      <c r="N1349" t="s">
        <v>269</v>
      </c>
      <c r="O1349" t="s">
        <v>379</v>
      </c>
      <c r="P1349" t="s">
        <v>52</v>
      </c>
      <c r="Q1349">
        <v>920.36</v>
      </c>
      <c r="R1349" t="s">
        <v>76</v>
      </c>
      <c r="S1349" t="s">
        <v>33</v>
      </c>
      <c r="T1349">
        <v>1</v>
      </c>
      <c r="U1349" t="s">
        <v>89</v>
      </c>
      <c r="V1349">
        <v>6.72</v>
      </c>
      <c r="W1349" t="s">
        <v>28</v>
      </c>
      <c r="X1349">
        <v>0</v>
      </c>
      <c r="Y1349">
        <v>9</v>
      </c>
      <c r="Z1349">
        <v>5</v>
      </c>
      <c r="AA1349" t="s">
        <v>53</v>
      </c>
      <c r="AB1349" t="s">
        <v>54</v>
      </c>
      <c r="AC1349" t="s">
        <v>55</v>
      </c>
      <c r="AD1349">
        <v>24.000000000000004</v>
      </c>
      <c r="AE1349">
        <v>-146.55999999999995</v>
      </c>
      <c r="AF1349">
        <v>1</v>
      </c>
      <c r="AG1349" t="s">
        <v>4857</v>
      </c>
      <c r="AH1349">
        <f>moove_smart_Real[[#This Row],[Fuel_Price]]+moove_smart_Real[[#This Row],[Fare_Paid]]</f>
        <v>3737</v>
      </c>
    </row>
    <row r="1350" spans="1:34" x14ac:dyDescent="0.25">
      <c r="A1350" t="s">
        <v>1667</v>
      </c>
      <c r="B1350" s="1">
        <v>45720</v>
      </c>
      <c r="C1350" t="s">
        <v>4821</v>
      </c>
      <c r="D1350" t="s">
        <v>27</v>
      </c>
      <c r="E1350">
        <v>-1896.37</v>
      </c>
      <c r="F1350">
        <v>-1973.53</v>
      </c>
      <c r="G1350">
        <v>42.8</v>
      </c>
      <c r="H1350">
        <v>24.8</v>
      </c>
      <c r="I1350">
        <v>3.2</v>
      </c>
      <c r="J1350" t="s">
        <v>28</v>
      </c>
      <c r="K1350" t="s">
        <v>4820</v>
      </c>
      <c r="L1350">
        <v>0</v>
      </c>
      <c r="M1350">
        <v>0</v>
      </c>
      <c r="N1350" t="s">
        <v>320</v>
      </c>
      <c r="O1350" t="s">
        <v>665</v>
      </c>
      <c r="P1350" t="s">
        <v>31</v>
      </c>
      <c r="Q1350">
        <v>1120.8599999999999</v>
      </c>
      <c r="R1350" t="s">
        <v>32</v>
      </c>
      <c r="S1350" t="s">
        <v>33</v>
      </c>
      <c r="T1350">
        <v>1</v>
      </c>
      <c r="U1350" t="s">
        <v>45</v>
      </c>
      <c r="V1350">
        <v>18.13</v>
      </c>
      <c r="W1350" t="s">
        <v>35</v>
      </c>
      <c r="X1350">
        <v>1</v>
      </c>
      <c r="Y1350">
        <v>2</v>
      </c>
      <c r="Z1350">
        <v>10</v>
      </c>
      <c r="AA1350" t="s">
        <v>53</v>
      </c>
      <c r="AB1350" t="s">
        <v>54</v>
      </c>
      <c r="AC1350" t="s">
        <v>38</v>
      </c>
      <c r="AD1350">
        <v>17.999999999999996</v>
      </c>
      <c r="AE1350">
        <v>77.160000000000082</v>
      </c>
      <c r="AF1350">
        <v>0</v>
      </c>
      <c r="AG1350" t="s">
        <v>38</v>
      </c>
      <c r="AH1350">
        <f>moove_smart_Real[[#This Row],[Fuel_Price]]+moove_smart_Real[[#This Row],[Fare_Paid]]</f>
        <v>-775.51</v>
      </c>
    </row>
    <row r="1351" spans="1:34" x14ac:dyDescent="0.25">
      <c r="A1351" t="s">
        <v>1668</v>
      </c>
      <c r="B1351" s="1">
        <v>45350</v>
      </c>
      <c r="C1351" t="s">
        <v>4819</v>
      </c>
      <c r="D1351" t="s">
        <v>27</v>
      </c>
      <c r="E1351">
        <v>3576.68</v>
      </c>
      <c r="F1351">
        <v>3210.51</v>
      </c>
      <c r="G1351">
        <v>11.6</v>
      </c>
      <c r="H1351">
        <v>10</v>
      </c>
      <c r="I1351">
        <v>5</v>
      </c>
      <c r="J1351" t="s">
        <v>28</v>
      </c>
      <c r="K1351" t="s">
        <v>4820</v>
      </c>
      <c r="L1351">
        <v>0</v>
      </c>
      <c r="M1351">
        <v>0</v>
      </c>
      <c r="N1351" t="s">
        <v>65</v>
      </c>
      <c r="O1351" t="s">
        <v>801</v>
      </c>
      <c r="P1351" t="s">
        <v>44</v>
      </c>
      <c r="Q1351">
        <v>1239.96</v>
      </c>
      <c r="R1351" t="s">
        <v>32</v>
      </c>
      <c r="S1351" t="s">
        <v>33</v>
      </c>
      <c r="T1351">
        <v>1</v>
      </c>
      <c r="U1351" t="s">
        <v>45</v>
      </c>
      <c r="V1351">
        <v>4.18</v>
      </c>
      <c r="W1351" t="s">
        <v>28</v>
      </c>
      <c r="X1351">
        <v>0</v>
      </c>
      <c r="Y1351">
        <v>4</v>
      </c>
      <c r="Z1351">
        <v>10</v>
      </c>
      <c r="AA1351" t="s">
        <v>36</v>
      </c>
      <c r="AB1351" t="s">
        <v>54</v>
      </c>
      <c r="AC1351" t="s">
        <v>38</v>
      </c>
      <c r="AD1351">
        <v>1.5999999999999996</v>
      </c>
      <c r="AE1351">
        <v>366.16999999999962</v>
      </c>
      <c r="AF1351">
        <v>0</v>
      </c>
      <c r="AG1351" t="s">
        <v>38</v>
      </c>
      <c r="AH1351">
        <f>moove_smart_Real[[#This Row],[Fuel_Price]]+moove_smart_Real[[#This Row],[Fare_Paid]]</f>
        <v>4816.6399999999994</v>
      </c>
    </row>
    <row r="1352" spans="1:34" x14ac:dyDescent="0.25">
      <c r="A1352" t="s">
        <v>1669</v>
      </c>
      <c r="B1352" s="1">
        <v>45304</v>
      </c>
      <c r="C1352" t="s">
        <v>4822</v>
      </c>
      <c r="D1352" t="s">
        <v>41</v>
      </c>
      <c r="E1352">
        <v>3910.85</v>
      </c>
      <c r="F1352">
        <v>3624</v>
      </c>
      <c r="G1352">
        <v>29.5</v>
      </c>
      <c r="H1352">
        <v>24.5</v>
      </c>
      <c r="I1352">
        <v>3.7</v>
      </c>
      <c r="J1352" t="s">
        <v>28</v>
      </c>
      <c r="K1352" t="s">
        <v>4820</v>
      </c>
      <c r="L1352">
        <v>0</v>
      </c>
      <c r="M1352">
        <v>0</v>
      </c>
      <c r="N1352" t="s">
        <v>127</v>
      </c>
      <c r="O1352" t="s">
        <v>328</v>
      </c>
      <c r="P1352" t="s">
        <v>81</v>
      </c>
      <c r="Q1352">
        <v>900.55</v>
      </c>
      <c r="R1352" t="s">
        <v>32</v>
      </c>
      <c r="S1352" t="s">
        <v>33</v>
      </c>
      <c r="T1352">
        <v>1</v>
      </c>
      <c r="U1352" t="s">
        <v>89</v>
      </c>
      <c r="V1352">
        <v>11.17</v>
      </c>
      <c r="W1352" t="s">
        <v>28</v>
      </c>
      <c r="X1352">
        <v>0</v>
      </c>
      <c r="Y1352">
        <v>16</v>
      </c>
      <c r="Z1352">
        <v>7</v>
      </c>
      <c r="AA1352" t="s">
        <v>36</v>
      </c>
      <c r="AB1352" t="s">
        <v>54</v>
      </c>
      <c r="AC1352" t="s">
        <v>38</v>
      </c>
      <c r="AD1352">
        <v>5</v>
      </c>
      <c r="AE1352">
        <v>286.84999999999991</v>
      </c>
      <c r="AF1352">
        <v>0</v>
      </c>
      <c r="AG1352" t="s">
        <v>4857</v>
      </c>
      <c r="AH1352">
        <f>moove_smart_Real[[#This Row],[Fuel_Price]]+moove_smart_Real[[#This Row],[Fare_Paid]]</f>
        <v>4811.3999999999996</v>
      </c>
    </row>
    <row r="1353" spans="1:34" x14ac:dyDescent="0.25">
      <c r="A1353" t="s">
        <v>1670</v>
      </c>
      <c r="B1353" s="1">
        <v>45435</v>
      </c>
      <c r="C1353" t="s">
        <v>173</v>
      </c>
      <c r="D1353" t="s">
        <v>49</v>
      </c>
      <c r="E1353">
        <v>1442.9</v>
      </c>
      <c r="F1353">
        <v>1096.3399999999999</v>
      </c>
      <c r="G1353">
        <v>25.6</v>
      </c>
      <c r="H1353">
        <v>10</v>
      </c>
      <c r="I1353">
        <v>3.6</v>
      </c>
      <c r="J1353" t="s">
        <v>28</v>
      </c>
      <c r="K1353" t="s">
        <v>4820</v>
      </c>
      <c r="L1353">
        <v>0</v>
      </c>
      <c r="M1353">
        <v>0</v>
      </c>
      <c r="N1353" t="s">
        <v>130</v>
      </c>
      <c r="O1353" t="s">
        <v>336</v>
      </c>
      <c r="P1353" t="s">
        <v>31</v>
      </c>
      <c r="Q1353">
        <v>901.96</v>
      </c>
      <c r="R1353" t="s">
        <v>32</v>
      </c>
      <c r="S1353" t="s">
        <v>33</v>
      </c>
      <c r="T1353">
        <v>1</v>
      </c>
      <c r="U1353" t="s">
        <v>89</v>
      </c>
      <c r="V1353">
        <v>-6.59</v>
      </c>
      <c r="W1353" t="s">
        <v>28</v>
      </c>
      <c r="X1353">
        <v>0</v>
      </c>
      <c r="Y1353">
        <v>7</v>
      </c>
      <c r="Z1353">
        <v>6</v>
      </c>
      <c r="AA1353" t="s">
        <v>36</v>
      </c>
      <c r="AB1353" t="s">
        <v>54</v>
      </c>
      <c r="AC1353" t="s">
        <v>38</v>
      </c>
      <c r="AD1353">
        <v>15.600000000000001</v>
      </c>
      <c r="AE1353">
        <v>346.56000000000017</v>
      </c>
      <c r="AF1353">
        <v>0</v>
      </c>
      <c r="AG1353" t="s">
        <v>38</v>
      </c>
      <c r="AH1353">
        <f>moove_smart_Real[[#This Row],[Fuel_Price]]+moove_smart_Real[[#This Row],[Fare_Paid]]</f>
        <v>2344.86</v>
      </c>
    </row>
    <row r="1354" spans="1:34" x14ac:dyDescent="0.25">
      <c r="A1354" t="s">
        <v>1671</v>
      </c>
      <c r="B1354" s="1">
        <v>45448</v>
      </c>
      <c r="C1354" t="s">
        <v>4819</v>
      </c>
      <c r="D1354" t="s">
        <v>58</v>
      </c>
      <c r="E1354">
        <v>3220.2</v>
      </c>
      <c r="F1354">
        <v>3198.7</v>
      </c>
      <c r="G1354">
        <v>56.5</v>
      </c>
      <c r="H1354">
        <v>51.5</v>
      </c>
      <c r="I1354">
        <v>2.2000000000000002</v>
      </c>
      <c r="J1354" t="s">
        <v>35</v>
      </c>
      <c r="K1354" t="s">
        <v>73</v>
      </c>
      <c r="L1354">
        <v>4</v>
      </c>
      <c r="M1354">
        <v>0</v>
      </c>
      <c r="N1354" t="s">
        <v>159</v>
      </c>
      <c r="O1354" t="s">
        <v>191</v>
      </c>
      <c r="P1354" t="s">
        <v>44</v>
      </c>
      <c r="Q1354">
        <v>1064.99</v>
      </c>
      <c r="R1354" t="s">
        <v>76</v>
      </c>
      <c r="S1354" t="s">
        <v>33</v>
      </c>
      <c r="T1354">
        <v>1</v>
      </c>
      <c r="U1354" t="s">
        <v>4825</v>
      </c>
      <c r="V1354">
        <v>13.37</v>
      </c>
      <c r="W1354" t="s">
        <v>35</v>
      </c>
      <c r="X1354">
        <v>1</v>
      </c>
      <c r="Y1354">
        <v>8</v>
      </c>
      <c r="Z1354">
        <v>8</v>
      </c>
      <c r="AA1354" t="s">
        <v>78</v>
      </c>
      <c r="AB1354" t="s">
        <v>54</v>
      </c>
      <c r="AC1354" t="s">
        <v>38</v>
      </c>
      <c r="AD1354">
        <v>5</v>
      </c>
      <c r="AE1354">
        <v>21.5</v>
      </c>
      <c r="AF1354">
        <v>1</v>
      </c>
      <c r="AG1354" t="s">
        <v>4857</v>
      </c>
      <c r="AH1354">
        <f>moove_smart_Real[[#This Row],[Fuel_Price]]+moove_smart_Real[[#This Row],[Fare_Paid]]</f>
        <v>4285.1899999999996</v>
      </c>
    </row>
    <row r="1355" spans="1:34" x14ac:dyDescent="0.25">
      <c r="A1355" t="s">
        <v>1672</v>
      </c>
      <c r="B1355" s="1">
        <v>45769</v>
      </c>
      <c r="C1355" t="s">
        <v>95</v>
      </c>
      <c r="D1355" t="s">
        <v>58</v>
      </c>
      <c r="E1355">
        <v>2493.9699999999998</v>
      </c>
      <c r="F1355">
        <v>2484.63</v>
      </c>
      <c r="G1355">
        <v>49.6</v>
      </c>
      <c r="H1355">
        <v>35.6</v>
      </c>
      <c r="I1355">
        <v>4.4000000000000004</v>
      </c>
      <c r="J1355" t="s">
        <v>35</v>
      </c>
      <c r="K1355" t="s">
        <v>109</v>
      </c>
      <c r="L1355">
        <v>2</v>
      </c>
      <c r="M1355">
        <v>1</v>
      </c>
      <c r="N1355" t="s">
        <v>418</v>
      </c>
      <c r="O1355" t="s">
        <v>401</v>
      </c>
      <c r="P1355" t="s">
        <v>52</v>
      </c>
      <c r="Q1355">
        <v>1147.48</v>
      </c>
      <c r="R1355" t="s">
        <v>76</v>
      </c>
      <c r="S1355" t="s">
        <v>33</v>
      </c>
      <c r="T1355">
        <v>1</v>
      </c>
      <c r="U1355" t="s">
        <v>4825</v>
      </c>
      <c r="V1355">
        <v>3.68</v>
      </c>
      <c r="W1355" t="s">
        <v>28</v>
      </c>
      <c r="X1355">
        <v>0</v>
      </c>
      <c r="Y1355">
        <v>14</v>
      </c>
      <c r="Z1355">
        <v>15</v>
      </c>
      <c r="AA1355" t="s">
        <v>53</v>
      </c>
      <c r="AB1355" t="s">
        <v>54</v>
      </c>
      <c r="AC1355" t="s">
        <v>55</v>
      </c>
      <c r="AD1355">
        <v>14</v>
      </c>
      <c r="AE1355">
        <v>9.3399999999996908</v>
      </c>
      <c r="AF1355">
        <v>1</v>
      </c>
      <c r="AG1355" t="s">
        <v>4857</v>
      </c>
      <c r="AH1355">
        <f>moove_smart_Real[[#This Row],[Fuel_Price]]+moove_smart_Real[[#This Row],[Fare_Paid]]</f>
        <v>3641.45</v>
      </c>
    </row>
    <row r="1356" spans="1:34" x14ac:dyDescent="0.25">
      <c r="A1356" t="s">
        <v>1673</v>
      </c>
      <c r="B1356" s="1">
        <v>45965</v>
      </c>
      <c r="C1356" t="s">
        <v>173</v>
      </c>
      <c r="D1356" t="s">
        <v>58</v>
      </c>
      <c r="E1356">
        <v>4484.5200000000004</v>
      </c>
      <c r="F1356">
        <v>4429.71</v>
      </c>
      <c r="G1356">
        <v>43.4</v>
      </c>
      <c r="H1356">
        <v>37.4</v>
      </c>
      <c r="I1356">
        <v>3.7</v>
      </c>
      <c r="J1356" t="s">
        <v>35</v>
      </c>
      <c r="K1356" t="s">
        <v>92</v>
      </c>
      <c r="L1356">
        <v>1</v>
      </c>
      <c r="M1356">
        <v>0</v>
      </c>
      <c r="N1356" t="s">
        <v>447</v>
      </c>
      <c r="O1356" t="s">
        <v>181</v>
      </c>
      <c r="P1356" t="s">
        <v>81</v>
      </c>
      <c r="Q1356">
        <v>1124.8900000000001</v>
      </c>
      <c r="R1356" t="s">
        <v>32</v>
      </c>
      <c r="S1356" t="s">
        <v>33</v>
      </c>
      <c r="T1356">
        <v>1</v>
      </c>
      <c r="U1356" t="s">
        <v>89</v>
      </c>
      <c r="V1356">
        <v>13.84</v>
      </c>
      <c r="W1356" t="s">
        <v>28</v>
      </c>
      <c r="X1356">
        <v>0</v>
      </c>
      <c r="Y1356">
        <v>13</v>
      </c>
      <c r="Z1356">
        <v>4</v>
      </c>
      <c r="AA1356" t="s">
        <v>36</v>
      </c>
      <c r="AB1356" t="s">
        <v>54</v>
      </c>
      <c r="AC1356" t="s">
        <v>46</v>
      </c>
      <c r="AD1356">
        <v>6</v>
      </c>
      <c r="AE1356">
        <v>54.8100000000004</v>
      </c>
      <c r="AF1356">
        <v>1</v>
      </c>
      <c r="AG1356" t="s">
        <v>4857</v>
      </c>
      <c r="AH1356">
        <f>moove_smart_Real[[#This Row],[Fuel_Price]]+moove_smart_Real[[#This Row],[Fare_Paid]]</f>
        <v>5609.4100000000008</v>
      </c>
    </row>
    <row r="1357" spans="1:34" x14ac:dyDescent="0.25">
      <c r="A1357" t="s">
        <v>1674</v>
      </c>
      <c r="B1357" s="1">
        <v>45797</v>
      </c>
      <c r="C1357" t="s">
        <v>4821</v>
      </c>
      <c r="D1357" t="s">
        <v>49</v>
      </c>
      <c r="E1357">
        <v>1695.66</v>
      </c>
      <c r="F1357">
        <v>1335.81</v>
      </c>
      <c r="G1357">
        <v>54.9</v>
      </c>
      <c r="H1357">
        <v>44.9</v>
      </c>
      <c r="I1357">
        <v>3.1</v>
      </c>
      <c r="J1357" t="s">
        <v>28</v>
      </c>
      <c r="K1357" t="s">
        <v>4820</v>
      </c>
      <c r="L1357">
        <v>0</v>
      </c>
      <c r="M1357">
        <v>0</v>
      </c>
      <c r="N1357" t="s">
        <v>325</v>
      </c>
      <c r="O1357" t="s">
        <v>389</v>
      </c>
      <c r="P1357" t="s">
        <v>31</v>
      </c>
      <c r="Q1357">
        <v>998.5</v>
      </c>
      <c r="R1357" t="s">
        <v>32</v>
      </c>
      <c r="S1357" t="s">
        <v>33</v>
      </c>
      <c r="T1357">
        <v>1</v>
      </c>
      <c r="U1357" t="s">
        <v>89</v>
      </c>
      <c r="V1357">
        <v>17.399999999999999</v>
      </c>
      <c r="W1357" t="s">
        <v>35</v>
      </c>
      <c r="X1357">
        <v>1</v>
      </c>
      <c r="Y1357">
        <v>18</v>
      </c>
      <c r="Z1357">
        <v>1</v>
      </c>
      <c r="AA1357" t="s">
        <v>36</v>
      </c>
      <c r="AB1357" t="s">
        <v>54</v>
      </c>
      <c r="AC1357" t="s">
        <v>38</v>
      </c>
      <c r="AD1357">
        <v>10</v>
      </c>
      <c r="AE1357">
        <v>359.85000000000014</v>
      </c>
      <c r="AF1357">
        <v>0</v>
      </c>
      <c r="AG1357" t="s">
        <v>4857</v>
      </c>
      <c r="AH1357">
        <f>moove_smart_Real[[#This Row],[Fuel_Price]]+moove_smart_Real[[#This Row],[Fare_Paid]]</f>
        <v>2694.16</v>
      </c>
    </row>
    <row r="1358" spans="1:34" x14ac:dyDescent="0.25">
      <c r="A1358" t="s">
        <v>1675</v>
      </c>
      <c r="B1358" s="1">
        <v>45938</v>
      </c>
      <c r="C1358" t="s">
        <v>4822</v>
      </c>
      <c r="D1358" t="s">
        <v>27</v>
      </c>
      <c r="E1358">
        <v>3092.87</v>
      </c>
      <c r="F1358">
        <v>2838.32</v>
      </c>
      <c r="G1358">
        <v>51.3</v>
      </c>
      <c r="H1358">
        <v>37.299999999999997</v>
      </c>
      <c r="I1358">
        <v>5</v>
      </c>
      <c r="J1358" t="s">
        <v>35</v>
      </c>
      <c r="K1358" t="s">
        <v>73</v>
      </c>
      <c r="L1358">
        <v>4</v>
      </c>
      <c r="M1358">
        <v>0</v>
      </c>
      <c r="N1358" t="s">
        <v>174</v>
      </c>
      <c r="O1358" t="s">
        <v>427</v>
      </c>
      <c r="P1358" t="s">
        <v>44</v>
      </c>
      <c r="Q1358">
        <v>939.31</v>
      </c>
      <c r="R1358" t="s">
        <v>76</v>
      </c>
      <c r="S1358" t="s">
        <v>33</v>
      </c>
      <c r="T1358">
        <v>1</v>
      </c>
      <c r="U1358" t="s">
        <v>45</v>
      </c>
      <c r="V1358">
        <v>18.829999999999998</v>
      </c>
      <c r="W1358" t="s">
        <v>28</v>
      </c>
      <c r="X1358">
        <v>0</v>
      </c>
      <c r="Y1358">
        <v>1</v>
      </c>
      <c r="Z1358">
        <v>11</v>
      </c>
      <c r="AA1358" t="s">
        <v>36</v>
      </c>
      <c r="AB1358" t="s">
        <v>54</v>
      </c>
      <c r="AC1358" t="s">
        <v>38</v>
      </c>
      <c r="AD1358">
        <v>14</v>
      </c>
      <c r="AE1358">
        <v>254.54999999999973</v>
      </c>
      <c r="AF1358">
        <v>1</v>
      </c>
      <c r="AG1358" t="s">
        <v>38</v>
      </c>
      <c r="AH1358">
        <f>moove_smart_Real[[#This Row],[Fuel_Price]]+moove_smart_Real[[#This Row],[Fare_Paid]]</f>
        <v>4032.18</v>
      </c>
    </row>
    <row r="1359" spans="1:34" x14ac:dyDescent="0.25">
      <c r="A1359" t="s">
        <v>1676</v>
      </c>
      <c r="B1359" s="1">
        <v>45888</v>
      </c>
      <c r="C1359" t="s">
        <v>4821</v>
      </c>
      <c r="D1359" t="s">
        <v>49</v>
      </c>
      <c r="E1359">
        <v>2545.52</v>
      </c>
      <c r="F1359">
        <v>2710.87</v>
      </c>
      <c r="G1359">
        <v>27.8</v>
      </c>
      <c r="H1359">
        <v>11.8</v>
      </c>
      <c r="I1359">
        <v>2.6</v>
      </c>
      <c r="J1359" t="s">
        <v>28</v>
      </c>
      <c r="K1359" t="s">
        <v>4820</v>
      </c>
      <c r="L1359">
        <v>0</v>
      </c>
      <c r="M1359">
        <v>0</v>
      </c>
      <c r="N1359" t="s">
        <v>65</v>
      </c>
      <c r="O1359" t="s">
        <v>121</v>
      </c>
      <c r="P1359" t="s">
        <v>31</v>
      </c>
      <c r="Q1359">
        <v>971.19</v>
      </c>
      <c r="R1359" t="s">
        <v>32</v>
      </c>
      <c r="S1359" t="s">
        <v>33</v>
      </c>
      <c r="T1359">
        <v>1</v>
      </c>
      <c r="U1359" t="s">
        <v>45</v>
      </c>
      <c r="V1359">
        <v>22.97</v>
      </c>
      <c r="W1359" t="s">
        <v>35</v>
      </c>
      <c r="X1359">
        <v>1</v>
      </c>
      <c r="Y1359">
        <v>11</v>
      </c>
      <c r="Z1359">
        <v>1</v>
      </c>
      <c r="AA1359" t="s">
        <v>36</v>
      </c>
      <c r="AB1359" t="s">
        <v>54</v>
      </c>
      <c r="AC1359" t="s">
        <v>55</v>
      </c>
      <c r="AD1359">
        <v>16</v>
      </c>
      <c r="AE1359">
        <v>-165.34999999999991</v>
      </c>
      <c r="AF1359">
        <v>1</v>
      </c>
      <c r="AG1359" t="s">
        <v>4857</v>
      </c>
      <c r="AH1359">
        <f>moove_smart_Real[[#This Row],[Fuel_Price]]+moove_smart_Real[[#This Row],[Fare_Paid]]</f>
        <v>3516.71</v>
      </c>
    </row>
    <row r="1360" spans="1:34" x14ac:dyDescent="0.25">
      <c r="A1360" t="s">
        <v>1677</v>
      </c>
      <c r="B1360" s="1">
        <v>45413</v>
      </c>
      <c r="C1360" t="s">
        <v>4822</v>
      </c>
      <c r="D1360" t="s">
        <v>41</v>
      </c>
      <c r="E1360">
        <v>3071.2</v>
      </c>
      <c r="F1360">
        <v>2869.99</v>
      </c>
      <c r="G1360">
        <v>42.9</v>
      </c>
      <c r="H1360">
        <v>26.9</v>
      </c>
      <c r="I1360">
        <v>1.9</v>
      </c>
      <c r="J1360" t="s">
        <v>35</v>
      </c>
      <c r="K1360" t="s">
        <v>59</v>
      </c>
      <c r="L1360">
        <v>3</v>
      </c>
      <c r="M1360">
        <v>0</v>
      </c>
      <c r="N1360" t="s">
        <v>206</v>
      </c>
      <c r="O1360" t="s">
        <v>601</v>
      </c>
      <c r="P1360" t="s">
        <v>52</v>
      </c>
      <c r="Q1360">
        <v>1121.29</v>
      </c>
      <c r="R1360" t="s">
        <v>32</v>
      </c>
      <c r="S1360" t="s">
        <v>33</v>
      </c>
      <c r="T1360">
        <v>1</v>
      </c>
      <c r="U1360" t="s">
        <v>45</v>
      </c>
      <c r="V1360">
        <v>23.73</v>
      </c>
      <c r="W1360" t="s">
        <v>35</v>
      </c>
      <c r="X1360">
        <v>1</v>
      </c>
      <c r="Y1360">
        <v>10</v>
      </c>
      <c r="Z1360">
        <v>11</v>
      </c>
      <c r="AA1360" t="s">
        <v>53</v>
      </c>
      <c r="AB1360" t="s">
        <v>37</v>
      </c>
      <c r="AC1360" t="s">
        <v>46</v>
      </c>
      <c r="AD1360">
        <v>16</v>
      </c>
      <c r="AE1360">
        <v>201.21000000000004</v>
      </c>
      <c r="AF1360">
        <v>1</v>
      </c>
      <c r="AG1360" t="s">
        <v>4857</v>
      </c>
      <c r="AH1360">
        <f>moove_smart_Real[[#This Row],[Fuel_Price]]+moove_smart_Real[[#This Row],[Fare_Paid]]</f>
        <v>4192.49</v>
      </c>
    </row>
    <row r="1361" spans="1:34" x14ac:dyDescent="0.25">
      <c r="A1361" t="s">
        <v>1678</v>
      </c>
      <c r="B1361" s="1">
        <v>45842</v>
      </c>
      <c r="C1361" t="s">
        <v>4819</v>
      </c>
      <c r="D1361" t="s">
        <v>58</v>
      </c>
      <c r="E1361">
        <v>2171.4699999999998</v>
      </c>
      <c r="F1361">
        <v>2216.98</v>
      </c>
      <c r="G1361">
        <v>55.2</v>
      </c>
      <c r="H1361">
        <v>38.200000000000003</v>
      </c>
      <c r="I1361">
        <v>3.5</v>
      </c>
      <c r="J1361" t="s">
        <v>35</v>
      </c>
      <c r="K1361" t="s">
        <v>109</v>
      </c>
      <c r="L1361">
        <v>2</v>
      </c>
      <c r="M1361">
        <v>1</v>
      </c>
      <c r="N1361" t="s">
        <v>116</v>
      </c>
      <c r="O1361" t="s">
        <v>381</v>
      </c>
      <c r="P1361" t="s">
        <v>52</v>
      </c>
      <c r="Q1361">
        <v>1113.3399999999999</v>
      </c>
      <c r="R1361" t="s">
        <v>76</v>
      </c>
      <c r="S1361" t="s">
        <v>33</v>
      </c>
      <c r="T1361">
        <v>1</v>
      </c>
      <c r="U1361" t="s">
        <v>45</v>
      </c>
      <c r="V1361">
        <v>23.43</v>
      </c>
      <c r="W1361" t="s">
        <v>28</v>
      </c>
      <c r="X1361">
        <v>0</v>
      </c>
      <c r="Y1361">
        <v>13</v>
      </c>
      <c r="Z1361">
        <v>15</v>
      </c>
      <c r="AA1361" t="s">
        <v>53</v>
      </c>
      <c r="AB1361" t="s">
        <v>54</v>
      </c>
      <c r="AC1361" t="s">
        <v>46</v>
      </c>
      <c r="AD1361">
        <v>17</v>
      </c>
      <c r="AE1361">
        <v>-45.510000000000218</v>
      </c>
      <c r="AF1361">
        <v>1</v>
      </c>
      <c r="AG1361" t="s">
        <v>4857</v>
      </c>
      <c r="AH1361">
        <f>moove_smart_Real[[#This Row],[Fuel_Price]]+moove_smart_Real[[#This Row],[Fare_Paid]]</f>
        <v>3284.8099999999995</v>
      </c>
    </row>
    <row r="1362" spans="1:34" x14ac:dyDescent="0.25">
      <c r="A1362" t="s">
        <v>1679</v>
      </c>
      <c r="B1362" s="1">
        <v>45820</v>
      </c>
      <c r="C1362" t="s">
        <v>173</v>
      </c>
      <c r="D1362" t="s">
        <v>49</v>
      </c>
      <c r="E1362">
        <v>3688.34</v>
      </c>
      <c r="F1362">
        <v>3443.45</v>
      </c>
      <c r="G1362">
        <v>27.5</v>
      </c>
      <c r="H1362">
        <v>11.5</v>
      </c>
      <c r="I1362">
        <v>2.9</v>
      </c>
      <c r="J1362" t="s">
        <v>28</v>
      </c>
      <c r="K1362" t="s">
        <v>4820</v>
      </c>
      <c r="L1362">
        <v>0</v>
      </c>
      <c r="M1362">
        <v>0</v>
      </c>
      <c r="N1362" t="s">
        <v>235</v>
      </c>
      <c r="O1362" t="s">
        <v>393</v>
      </c>
      <c r="P1362" t="s">
        <v>81</v>
      </c>
      <c r="Q1362">
        <v>1107.93</v>
      </c>
      <c r="R1362" t="s">
        <v>32</v>
      </c>
      <c r="S1362" t="s">
        <v>33</v>
      </c>
      <c r="T1362">
        <v>1</v>
      </c>
      <c r="U1362" t="s">
        <v>89</v>
      </c>
      <c r="V1362">
        <v>21.48</v>
      </c>
      <c r="W1362" t="s">
        <v>28</v>
      </c>
      <c r="X1362">
        <v>0</v>
      </c>
      <c r="Y1362">
        <v>17</v>
      </c>
      <c r="Z1362">
        <v>13</v>
      </c>
      <c r="AA1362" t="s">
        <v>53</v>
      </c>
      <c r="AB1362" t="s">
        <v>37</v>
      </c>
      <c r="AC1362" t="s">
        <v>55</v>
      </c>
      <c r="AD1362">
        <v>16</v>
      </c>
      <c r="AE1362">
        <v>244.89000000000033</v>
      </c>
      <c r="AF1362">
        <v>1</v>
      </c>
      <c r="AG1362" t="s">
        <v>4857</v>
      </c>
      <c r="AH1362">
        <f>moove_smart_Real[[#This Row],[Fuel_Price]]+moove_smart_Real[[#This Row],[Fare_Paid]]</f>
        <v>4796.2700000000004</v>
      </c>
    </row>
    <row r="1363" spans="1:34" x14ac:dyDescent="0.25">
      <c r="A1363" t="s">
        <v>1680</v>
      </c>
      <c r="B1363" s="1">
        <v>45850</v>
      </c>
      <c r="C1363" t="s">
        <v>4821</v>
      </c>
      <c r="D1363" t="s">
        <v>58</v>
      </c>
      <c r="E1363">
        <v>2755.19</v>
      </c>
      <c r="F1363">
        <v>2289.34</v>
      </c>
      <c r="G1363">
        <v>59.6</v>
      </c>
      <c r="H1363">
        <v>53.6</v>
      </c>
      <c r="I1363">
        <v>3</v>
      </c>
      <c r="J1363" t="s">
        <v>28</v>
      </c>
      <c r="K1363" t="s">
        <v>4820</v>
      </c>
      <c r="L1363">
        <v>0</v>
      </c>
      <c r="M1363">
        <v>0</v>
      </c>
      <c r="N1363" t="s">
        <v>65</v>
      </c>
      <c r="O1363" t="s">
        <v>242</v>
      </c>
      <c r="P1363" t="s">
        <v>52</v>
      </c>
      <c r="Q1363">
        <v>1010.35</v>
      </c>
      <c r="R1363" t="s">
        <v>32</v>
      </c>
      <c r="S1363" t="s">
        <v>33</v>
      </c>
      <c r="T1363">
        <v>1</v>
      </c>
      <c r="U1363" t="s">
        <v>45</v>
      </c>
      <c r="V1363">
        <v>16.489999999999998</v>
      </c>
      <c r="W1363" t="s">
        <v>35</v>
      </c>
      <c r="X1363">
        <v>1</v>
      </c>
      <c r="Y1363">
        <v>15</v>
      </c>
      <c r="Z1363">
        <v>12</v>
      </c>
      <c r="AA1363" t="s">
        <v>78</v>
      </c>
      <c r="AB1363" t="s">
        <v>37</v>
      </c>
      <c r="AC1363" t="s">
        <v>46</v>
      </c>
      <c r="AD1363">
        <v>6</v>
      </c>
      <c r="AE1363">
        <v>465.84999999999991</v>
      </c>
      <c r="AF1363">
        <v>1</v>
      </c>
      <c r="AG1363" t="s">
        <v>4857</v>
      </c>
      <c r="AH1363">
        <f>moove_smart_Real[[#This Row],[Fuel_Price]]+moove_smart_Real[[#This Row],[Fare_Paid]]</f>
        <v>3765.54</v>
      </c>
    </row>
    <row r="1364" spans="1:34" x14ac:dyDescent="0.25">
      <c r="A1364" t="s">
        <v>1681</v>
      </c>
      <c r="B1364" s="1">
        <v>45376</v>
      </c>
      <c r="C1364" t="s">
        <v>4819</v>
      </c>
      <c r="D1364" t="s">
        <v>49</v>
      </c>
      <c r="E1364">
        <v>3489.4</v>
      </c>
      <c r="F1364">
        <v>3807.03</v>
      </c>
      <c r="G1364">
        <v>10.6</v>
      </c>
      <c r="H1364">
        <v>10</v>
      </c>
      <c r="I1364">
        <v>3.3</v>
      </c>
      <c r="J1364" t="s">
        <v>28</v>
      </c>
      <c r="K1364" t="s">
        <v>4820</v>
      </c>
      <c r="L1364">
        <v>0</v>
      </c>
      <c r="M1364">
        <v>0</v>
      </c>
      <c r="N1364" t="s">
        <v>195</v>
      </c>
      <c r="O1364" t="s">
        <v>457</v>
      </c>
      <c r="P1364" t="s">
        <v>44</v>
      </c>
      <c r="Q1364">
        <v>1074.44</v>
      </c>
      <c r="R1364" t="s">
        <v>32</v>
      </c>
      <c r="S1364" t="s">
        <v>33</v>
      </c>
      <c r="T1364">
        <v>1</v>
      </c>
      <c r="U1364" t="s">
        <v>89</v>
      </c>
      <c r="V1364">
        <v>7.09</v>
      </c>
      <c r="W1364" t="s">
        <v>35</v>
      </c>
      <c r="X1364">
        <v>1</v>
      </c>
      <c r="Y1364">
        <v>14</v>
      </c>
      <c r="Z1364">
        <v>11</v>
      </c>
      <c r="AA1364" t="s">
        <v>36</v>
      </c>
      <c r="AB1364" t="s">
        <v>54</v>
      </c>
      <c r="AC1364" t="s">
        <v>55</v>
      </c>
      <c r="AD1364">
        <v>0.59999999999999964</v>
      </c>
      <c r="AE1364">
        <v>-317.63000000000011</v>
      </c>
      <c r="AF1364">
        <v>0</v>
      </c>
      <c r="AG1364" t="s">
        <v>4857</v>
      </c>
      <c r="AH1364">
        <f>moove_smart_Real[[#This Row],[Fuel_Price]]+moove_smart_Real[[#This Row],[Fare_Paid]]</f>
        <v>4563.84</v>
      </c>
    </row>
    <row r="1365" spans="1:34" x14ac:dyDescent="0.25">
      <c r="A1365" t="s">
        <v>1682</v>
      </c>
      <c r="B1365" s="1">
        <v>45299</v>
      </c>
      <c r="C1365" t="s">
        <v>4821</v>
      </c>
      <c r="D1365" t="s">
        <v>41</v>
      </c>
      <c r="E1365">
        <v>3099.68</v>
      </c>
      <c r="F1365">
        <v>2872.16</v>
      </c>
      <c r="G1365">
        <v>85.7</v>
      </c>
      <c r="H1365">
        <v>71.7</v>
      </c>
      <c r="I1365">
        <v>2.6</v>
      </c>
      <c r="J1365" t="s">
        <v>35</v>
      </c>
      <c r="K1365" t="s">
        <v>109</v>
      </c>
      <c r="L1365">
        <v>2</v>
      </c>
      <c r="M1365">
        <v>1</v>
      </c>
      <c r="N1365" t="s">
        <v>139</v>
      </c>
      <c r="O1365" t="s">
        <v>518</v>
      </c>
      <c r="P1365" t="s">
        <v>44</v>
      </c>
      <c r="Q1365">
        <v>925.62</v>
      </c>
      <c r="R1365" t="s">
        <v>76</v>
      </c>
      <c r="S1365" t="s">
        <v>33</v>
      </c>
      <c r="T1365">
        <v>1</v>
      </c>
      <c r="U1365" t="s">
        <v>89</v>
      </c>
      <c r="V1365">
        <v>9.26</v>
      </c>
      <c r="W1365" t="s">
        <v>28</v>
      </c>
      <c r="X1365">
        <v>0</v>
      </c>
      <c r="Y1365">
        <v>17</v>
      </c>
      <c r="Z1365">
        <v>14</v>
      </c>
      <c r="AA1365" t="s">
        <v>78</v>
      </c>
      <c r="AB1365" t="s">
        <v>37</v>
      </c>
      <c r="AC1365" t="s">
        <v>55</v>
      </c>
      <c r="AD1365">
        <v>14</v>
      </c>
      <c r="AE1365">
        <v>227.51999999999998</v>
      </c>
      <c r="AF1365">
        <v>1</v>
      </c>
      <c r="AG1365" t="s">
        <v>4857</v>
      </c>
      <c r="AH1365">
        <f>moove_smart_Real[[#This Row],[Fuel_Price]]+moove_smart_Real[[#This Row],[Fare_Paid]]</f>
        <v>4025.2999999999997</v>
      </c>
    </row>
    <row r="1366" spans="1:34" x14ac:dyDescent="0.25">
      <c r="A1366" t="s">
        <v>1683</v>
      </c>
      <c r="B1366" s="1">
        <v>45340</v>
      </c>
      <c r="C1366" t="s">
        <v>4823</v>
      </c>
      <c r="D1366" t="s">
        <v>58</v>
      </c>
      <c r="E1366">
        <v>1568.32</v>
      </c>
      <c r="F1366">
        <v>1688.35</v>
      </c>
      <c r="G1366">
        <v>56.8</v>
      </c>
      <c r="H1366">
        <v>48.8</v>
      </c>
      <c r="I1366">
        <v>3.7</v>
      </c>
      <c r="J1366" t="s">
        <v>35</v>
      </c>
      <c r="K1366" t="s">
        <v>73</v>
      </c>
      <c r="L1366">
        <v>4</v>
      </c>
      <c r="M1366">
        <v>0</v>
      </c>
      <c r="N1366" t="s">
        <v>352</v>
      </c>
      <c r="O1366" t="s">
        <v>345</v>
      </c>
      <c r="P1366" t="s">
        <v>31</v>
      </c>
      <c r="Q1366">
        <v>1106.29</v>
      </c>
      <c r="R1366" t="s">
        <v>32</v>
      </c>
      <c r="S1366" t="s">
        <v>33</v>
      </c>
      <c r="T1366">
        <v>1</v>
      </c>
      <c r="U1366" t="s">
        <v>89</v>
      </c>
      <c r="V1366">
        <v>15.18</v>
      </c>
      <c r="W1366" t="s">
        <v>35</v>
      </c>
      <c r="X1366">
        <v>1</v>
      </c>
      <c r="Y1366">
        <v>7</v>
      </c>
      <c r="Z1366">
        <v>15</v>
      </c>
      <c r="AA1366" t="s">
        <v>78</v>
      </c>
      <c r="AB1366" t="s">
        <v>37</v>
      </c>
      <c r="AC1366" t="s">
        <v>55</v>
      </c>
      <c r="AD1366">
        <v>8</v>
      </c>
      <c r="AE1366">
        <v>-120.02999999999997</v>
      </c>
      <c r="AF1366">
        <v>1</v>
      </c>
      <c r="AG1366" t="s">
        <v>38</v>
      </c>
      <c r="AH1366">
        <f>moove_smart_Real[[#This Row],[Fuel_Price]]+moove_smart_Real[[#This Row],[Fare_Paid]]</f>
        <v>2674.6099999999997</v>
      </c>
    </row>
    <row r="1367" spans="1:34" x14ac:dyDescent="0.25">
      <c r="A1367" t="s">
        <v>1684</v>
      </c>
      <c r="B1367" s="1">
        <v>45875</v>
      </c>
      <c r="C1367" t="s">
        <v>4821</v>
      </c>
      <c r="D1367" t="s">
        <v>41</v>
      </c>
      <c r="E1367">
        <v>2151.4</v>
      </c>
      <c r="F1367">
        <v>1820.65</v>
      </c>
      <c r="G1367">
        <v>35.5</v>
      </c>
      <c r="H1367">
        <v>28.5</v>
      </c>
      <c r="I1367">
        <v>3.9</v>
      </c>
      <c r="J1367" t="s">
        <v>28</v>
      </c>
      <c r="K1367" t="s">
        <v>4820</v>
      </c>
      <c r="L1367">
        <v>0</v>
      </c>
      <c r="M1367">
        <v>0</v>
      </c>
      <c r="N1367" t="s">
        <v>434</v>
      </c>
      <c r="O1367" t="s">
        <v>216</v>
      </c>
      <c r="P1367" t="s">
        <v>31</v>
      </c>
      <c r="Q1367">
        <v>871.45</v>
      </c>
      <c r="R1367" t="s">
        <v>32</v>
      </c>
      <c r="S1367" t="s">
        <v>33</v>
      </c>
      <c r="T1367">
        <v>1</v>
      </c>
      <c r="U1367" t="s">
        <v>4825</v>
      </c>
      <c r="V1367">
        <v>-4.6100000000000003</v>
      </c>
      <c r="W1367" t="s">
        <v>28</v>
      </c>
      <c r="X1367">
        <v>0</v>
      </c>
      <c r="Y1367">
        <v>10</v>
      </c>
      <c r="Z1367">
        <v>14</v>
      </c>
      <c r="AA1367" t="s">
        <v>53</v>
      </c>
      <c r="AB1367" t="s">
        <v>37</v>
      </c>
      <c r="AC1367" t="s">
        <v>55</v>
      </c>
      <c r="AD1367">
        <v>7</v>
      </c>
      <c r="AE1367">
        <v>330.75</v>
      </c>
      <c r="AF1367">
        <v>0</v>
      </c>
      <c r="AG1367" t="s">
        <v>4857</v>
      </c>
      <c r="AH1367">
        <f>moove_smart_Real[[#This Row],[Fuel_Price]]+moove_smart_Real[[#This Row],[Fare_Paid]]</f>
        <v>3022.8500000000004</v>
      </c>
    </row>
    <row r="1368" spans="1:34" x14ac:dyDescent="0.25">
      <c r="A1368" t="s">
        <v>1685</v>
      </c>
      <c r="B1368" s="1">
        <v>45401</v>
      </c>
      <c r="C1368" t="s">
        <v>4819</v>
      </c>
      <c r="D1368" t="s">
        <v>58</v>
      </c>
      <c r="E1368">
        <v>3142.39</v>
      </c>
      <c r="F1368">
        <v>3087.02</v>
      </c>
      <c r="G1368">
        <v>37.299999999999997</v>
      </c>
      <c r="H1368">
        <v>25.3</v>
      </c>
      <c r="I1368">
        <v>2.9</v>
      </c>
      <c r="J1368" t="s">
        <v>28</v>
      </c>
      <c r="K1368" t="s">
        <v>4820</v>
      </c>
      <c r="L1368">
        <v>0</v>
      </c>
      <c r="M1368">
        <v>0</v>
      </c>
      <c r="N1368" t="s">
        <v>238</v>
      </c>
      <c r="O1368" t="s">
        <v>452</v>
      </c>
      <c r="P1368" t="s">
        <v>44</v>
      </c>
      <c r="Q1368">
        <v>1225.72</v>
      </c>
      <c r="R1368" t="s">
        <v>32</v>
      </c>
      <c r="S1368" t="s">
        <v>33</v>
      </c>
      <c r="T1368">
        <v>1</v>
      </c>
      <c r="U1368" t="s">
        <v>89</v>
      </c>
      <c r="V1368">
        <v>5.36</v>
      </c>
      <c r="W1368" t="s">
        <v>28</v>
      </c>
      <c r="X1368">
        <v>0</v>
      </c>
      <c r="Y1368">
        <v>1</v>
      </c>
      <c r="Z1368">
        <v>6</v>
      </c>
      <c r="AA1368" t="s">
        <v>78</v>
      </c>
      <c r="AB1368" t="s">
        <v>37</v>
      </c>
      <c r="AC1368" t="s">
        <v>46</v>
      </c>
      <c r="AD1368">
        <v>11.999999999999996</v>
      </c>
      <c r="AE1368">
        <v>55.369999999999891</v>
      </c>
      <c r="AF1368">
        <v>1</v>
      </c>
      <c r="AG1368" t="s">
        <v>38</v>
      </c>
      <c r="AH1368">
        <f>moove_smart_Real[[#This Row],[Fuel_Price]]+moove_smart_Real[[#This Row],[Fare_Paid]]</f>
        <v>4368.1099999999997</v>
      </c>
    </row>
    <row r="1369" spans="1:34" x14ac:dyDescent="0.25">
      <c r="A1369" t="s">
        <v>1686</v>
      </c>
      <c r="B1369" s="1">
        <v>45395</v>
      </c>
      <c r="C1369" t="s">
        <v>95</v>
      </c>
      <c r="D1369" t="s">
        <v>41</v>
      </c>
      <c r="E1369">
        <v>4412.75</v>
      </c>
      <c r="F1369">
        <v>4097.7299999999996</v>
      </c>
      <c r="G1369">
        <v>30.3</v>
      </c>
      <c r="H1369">
        <v>23.3</v>
      </c>
      <c r="I1369">
        <v>4.5</v>
      </c>
      <c r="J1369" t="s">
        <v>28</v>
      </c>
      <c r="K1369" t="s">
        <v>4820</v>
      </c>
      <c r="L1369">
        <v>0</v>
      </c>
      <c r="M1369">
        <v>0</v>
      </c>
      <c r="N1369" t="s">
        <v>220</v>
      </c>
      <c r="O1369" t="s">
        <v>181</v>
      </c>
      <c r="P1369" t="s">
        <v>81</v>
      </c>
      <c r="Q1369">
        <v>944.64</v>
      </c>
      <c r="R1369" t="s">
        <v>76</v>
      </c>
      <c r="S1369" t="s">
        <v>33</v>
      </c>
      <c r="T1369">
        <v>1</v>
      </c>
      <c r="U1369" t="s">
        <v>45</v>
      </c>
      <c r="V1369">
        <v>22.35</v>
      </c>
      <c r="W1369" t="s">
        <v>28</v>
      </c>
      <c r="X1369">
        <v>0</v>
      </c>
      <c r="Y1369">
        <v>16</v>
      </c>
      <c r="Z1369">
        <v>7</v>
      </c>
      <c r="AA1369" t="s">
        <v>36</v>
      </c>
      <c r="AB1369" t="s">
        <v>54</v>
      </c>
      <c r="AC1369" t="s">
        <v>46</v>
      </c>
      <c r="AD1369">
        <v>7</v>
      </c>
      <c r="AE1369">
        <v>315.02000000000044</v>
      </c>
      <c r="AF1369">
        <v>0</v>
      </c>
      <c r="AG1369" t="s">
        <v>4857</v>
      </c>
      <c r="AH1369">
        <f>moove_smart_Real[[#This Row],[Fuel_Price]]+moove_smart_Real[[#This Row],[Fare_Paid]]</f>
        <v>5357.39</v>
      </c>
    </row>
    <row r="1370" spans="1:34" x14ac:dyDescent="0.25">
      <c r="A1370" t="s">
        <v>1687</v>
      </c>
      <c r="B1370" s="1">
        <v>45743</v>
      </c>
      <c r="C1370" t="s">
        <v>4821</v>
      </c>
      <c r="D1370" t="s">
        <v>49</v>
      </c>
      <c r="E1370">
        <v>3332.25</v>
      </c>
      <c r="F1370">
        <v>3079.13</v>
      </c>
      <c r="G1370">
        <v>44.4</v>
      </c>
      <c r="H1370">
        <v>38.4</v>
      </c>
      <c r="I1370">
        <v>3.1</v>
      </c>
      <c r="J1370" t="s">
        <v>35</v>
      </c>
      <c r="K1370" t="s">
        <v>177</v>
      </c>
      <c r="L1370">
        <v>5</v>
      </c>
      <c r="M1370">
        <v>0</v>
      </c>
      <c r="N1370" t="s">
        <v>215</v>
      </c>
      <c r="O1370" t="s">
        <v>128</v>
      </c>
      <c r="P1370" t="s">
        <v>52</v>
      </c>
      <c r="Q1370">
        <v>913.96</v>
      </c>
      <c r="R1370" t="s">
        <v>32</v>
      </c>
      <c r="S1370" t="s">
        <v>33</v>
      </c>
      <c r="T1370">
        <v>1</v>
      </c>
      <c r="U1370" t="s">
        <v>89</v>
      </c>
      <c r="V1370">
        <v>19.600000000000001</v>
      </c>
      <c r="W1370" t="s">
        <v>35</v>
      </c>
      <c r="X1370">
        <v>1</v>
      </c>
      <c r="Y1370">
        <v>15</v>
      </c>
      <c r="Z1370">
        <v>1</v>
      </c>
      <c r="AA1370" t="s">
        <v>53</v>
      </c>
      <c r="AB1370" t="s">
        <v>37</v>
      </c>
      <c r="AC1370" t="s">
        <v>46</v>
      </c>
      <c r="AD1370">
        <v>6</v>
      </c>
      <c r="AE1370">
        <v>253.11999999999989</v>
      </c>
      <c r="AF1370">
        <v>1</v>
      </c>
      <c r="AG1370" t="s">
        <v>4857</v>
      </c>
      <c r="AH1370">
        <f>moove_smart_Real[[#This Row],[Fuel_Price]]+moove_smart_Real[[#This Row],[Fare_Paid]]</f>
        <v>4246.21</v>
      </c>
    </row>
    <row r="1371" spans="1:34" x14ac:dyDescent="0.25">
      <c r="A1371" t="s">
        <v>1688</v>
      </c>
      <c r="B1371" s="1">
        <v>45757</v>
      </c>
      <c r="C1371" t="s">
        <v>173</v>
      </c>
      <c r="D1371" t="s">
        <v>49</v>
      </c>
      <c r="E1371">
        <v>3872.98</v>
      </c>
      <c r="F1371">
        <v>3919.92</v>
      </c>
      <c r="G1371">
        <v>50.3</v>
      </c>
      <c r="H1371">
        <v>38.299999999999997</v>
      </c>
      <c r="I1371">
        <v>1.8</v>
      </c>
      <c r="J1371" t="s">
        <v>35</v>
      </c>
      <c r="K1371" t="s">
        <v>109</v>
      </c>
      <c r="L1371">
        <v>2</v>
      </c>
      <c r="M1371">
        <v>1</v>
      </c>
      <c r="N1371" t="s">
        <v>366</v>
      </c>
      <c r="O1371" t="s">
        <v>483</v>
      </c>
      <c r="P1371" t="s">
        <v>81</v>
      </c>
      <c r="Q1371">
        <v>1029.49</v>
      </c>
      <c r="R1371" t="s">
        <v>76</v>
      </c>
      <c r="S1371" t="s">
        <v>33</v>
      </c>
      <c r="T1371">
        <v>1</v>
      </c>
      <c r="U1371" t="s">
        <v>4825</v>
      </c>
      <c r="V1371">
        <v>10.61</v>
      </c>
      <c r="W1371" t="s">
        <v>28</v>
      </c>
      <c r="X1371">
        <v>0</v>
      </c>
      <c r="Y1371">
        <v>3</v>
      </c>
      <c r="Z1371">
        <v>13</v>
      </c>
      <c r="AA1371" t="s">
        <v>78</v>
      </c>
      <c r="AB1371" t="s">
        <v>37</v>
      </c>
      <c r="AC1371" t="s">
        <v>55</v>
      </c>
      <c r="AD1371">
        <v>12</v>
      </c>
      <c r="AE1371">
        <v>-46.940000000000055</v>
      </c>
      <c r="AF1371">
        <v>1</v>
      </c>
      <c r="AG1371" t="s">
        <v>38</v>
      </c>
      <c r="AH1371">
        <f>moove_smart_Real[[#This Row],[Fuel_Price]]+moove_smart_Real[[#This Row],[Fare_Paid]]</f>
        <v>4902.47</v>
      </c>
    </row>
    <row r="1372" spans="1:34" x14ac:dyDescent="0.25">
      <c r="A1372" t="s">
        <v>1689</v>
      </c>
      <c r="B1372" s="1">
        <v>46000</v>
      </c>
      <c r="C1372" t="s">
        <v>95</v>
      </c>
      <c r="D1372" t="s">
        <v>41</v>
      </c>
      <c r="E1372">
        <v>3290.03</v>
      </c>
      <c r="F1372">
        <v>3516.96</v>
      </c>
      <c r="G1372">
        <v>34.299999999999997</v>
      </c>
      <c r="H1372">
        <v>27.3</v>
      </c>
      <c r="I1372">
        <v>4.2</v>
      </c>
      <c r="J1372" t="s">
        <v>35</v>
      </c>
      <c r="K1372" t="s">
        <v>59</v>
      </c>
      <c r="L1372">
        <v>3</v>
      </c>
      <c r="M1372">
        <v>0</v>
      </c>
      <c r="N1372" t="s">
        <v>220</v>
      </c>
      <c r="O1372" t="s">
        <v>560</v>
      </c>
      <c r="P1372" t="s">
        <v>52</v>
      </c>
      <c r="Q1372">
        <v>967.02</v>
      </c>
      <c r="R1372" t="s">
        <v>32</v>
      </c>
      <c r="S1372" t="s">
        <v>33</v>
      </c>
      <c r="T1372">
        <v>1</v>
      </c>
      <c r="U1372" t="s">
        <v>89</v>
      </c>
      <c r="V1372">
        <v>18.989999999999998</v>
      </c>
      <c r="W1372" t="s">
        <v>35</v>
      </c>
      <c r="X1372">
        <v>1</v>
      </c>
      <c r="Y1372">
        <v>12</v>
      </c>
      <c r="Z1372">
        <v>2</v>
      </c>
      <c r="AA1372" t="s">
        <v>36</v>
      </c>
      <c r="AB1372" t="s">
        <v>37</v>
      </c>
      <c r="AC1372" t="s">
        <v>55</v>
      </c>
      <c r="AD1372">
        <v>6.9999999999999964</v>
      </c>
      <c r="AE1372">
        <v>-226.92999999999984</v>
      </c>
      <c r="AF1372">
        <v>1</v>
      </c>
      <c r="AG1372" t="s">
        <v>4857</v>
      </c>
      <c r="AH1372">
        <f>moove_smart_Real[[#This Row],[Fuel_Price]]+moove_smart_Real[[#This Row],[Fare_Paid]]</f>
        <v>4257.05</v>
      </c>
    </row>
    <row r="1373" spans="1:34" x14ac:dyDescent="0.25">
      <c r="A1373" t="s">
        <v>1690</v>
      </c>
      <c r="B1373" s="1">
        <v>45724</v>
      </c>
      <c r="C1373" t="s">
        <v>4823</v>
      </c>
      <c r="D1373" t="s">
        <v>27</v>
      </c>
      <c r="E1373">
        <v>3258.39</v>
      </c>
      <c r="F1373">
        <v>2887.03</v>
      </c>
      <c r="G1373">
        <v>57.3</v>
      </c>
      <c r="H1373">
        <v>45.3</v>
      </c>
      <c r="I1373">
        <v>4.4000000000000004</v>
      </c>
      <c r="J1373" t="s">
        <v>35</v>
      </c>
      <c r="K1373" t="s">
        <v>109</v>
      </c>
      <c r="L1373">
        <v>2</v>
      </c>
      <c r="M1373">
        <v>1</v>
      </c>
      <c r="N1373" t="s">
        <v>418</v>
      </c>
      <c r="O1373" t="s">
        <v>80</v>
      </c>
      <c r="P1373" t="s">
        <v>52</v>
      </c>
      <c r="Q1373">
        <v>965.87</v>
      </c>
      <c r="R1373" t="s">
        <v>32</v>
      </c>
      <c r="S1373" t="s">
        <v>33</v>
      </c>
      <c r="T1373">
        <v>1</v>
      </c>
      <c r="U1373" t="s">
        <v>45</v>
      </c>
      <c r="V1373">
        <v>14.13</v>
      </c>
      <c r="W1373" t="s">
        <v>28</v>
      </c>
      <c r="X1373">
        <v>0</v>
      </c>
      <c r="Y1373">
        <v>3</v>
      </c>
      <c r="Z1373">
        <v>8</v>
      </c>
      <c r="AA1373" t="s">
        <v>78</v>
      </c>
      <c r="AB1373" t="s">
        <v>54</v>
      </c>
      <c r="AC1373" t="s">
        <v>38</v>
      </c>
      <c r="AD1373">
        <v>12</v>
      </c>
      <c r="AE1373">
        <v>371.35999999999967</v>
      </c>
      <c r="AF1373">
        <v>1</v>
      </c>
      <c r="AG1373" t="s">
        <v>38</v>
      </c>
      <c r="AH1373">
        <f>moove_smart_Real[[#This Row],[Fuel_Price]]+moove_smart_Real[[#This Row],[Fare_Paid]]</f>
        <v>4224.26</v>
      </c>
    </row>
    <row r="1374" spans="1:34" x14ac:dyDescent="0.25">
      <c r="A1374" t="s">
        <v>1691</v>
      </c>
      <c r="B1374" s="1">
        <v>45888</v>
      </c>
      <c r="C1374" t="s">
        <v>4819</v>
      </c>
      <c r="D1374" t="s">
        <v>49</v>
      </c>
      <c r="E1374">
        <v>2570.13</v>
      </c>
      <c r="F1374">
        <v>2657.18</v>
      </c>
      <c r="G1374">
        <v>43.5</v>
      </c>
      <c r="H1374">
        <v>24.5</v>
      </c>
      <c r="I1374">
        <v>2.8</v>
      </c>
      <c r="J1374" t="s">
        <v>35</v>
      </c>
      <c r="K1374" t="s">
        <v>59</v>
      </c>
      <c r="L1374">
        <v>3</v>
      </c>
      <c r="M1374">
        <v>0</v>
      </c>
      <c r="N1374" t="s">
        <v>241</v>
      </c>
      <c r="O1374" t="s">
        <v>629</v>
      </c>
      <c r="P1374" t="s">
        <v>31</v>
      </c>
      <c r="Q1374">
        <v>1055.2</v>
      </c>
      <c r="R1374" t="s">
        <v>32</v>
      </c>
      <c r="S1374" t="s">
        <v>33</v>
      </c>
      <c r="T1374">
        <v>1</v>
      </c>
      <c r="U1374" t="s">
        <v>4825</v>
      </c>
      <c r="V1374">
        <v>7.71</v>
      </c>
      <c r="W1374" t="s">
        <v>35</v>
      </c>
      <c r="X1374">
        <v>1</v>
      </c>
      <c r="Y1374">
        <v>17</v>
      </c>
      <c r="Z1374">
        <v>4</v>
      </c>
      <c r="AA1374" t="s">
        <v>53</v>
      </c>
      <c r="AB1374" t="s">
        <v>54</v>
      </c>
      <c r="AC1374" t="s">
        <v>55</v>
      </c>
      <c r="AD1374">
        <v>19</v>
      </c>
      <c r="AE1374">
        <v>-87.049999999999727</v>
      </c>
      <c r="AF1374">
        <v>1</v>
      </c>
      <c r="AG1374" t="s">
        <v>4857</v>
      </c>
      <c r="AH1374">
        <f>moove_smart_Real[[#This Row],[Fuel_Price]]+moove_smart_Real[[#This Row],[Fare_Paid]]</f>
        <v>3625.33</v>
      </c>
    </row>
    <row r="1375" spans="1:34" x14ac:dyDescent="0.25">
      <c r="A1375" t="s">
        <v>1692</v>
      </c>
      <c r="B1375" s="1">
        <v>45938</v>
      </c>
      <c r="C1375" t="s">
        <v>95</v>
      </c>
      <c r="D1375" t="s">
        <v>41</v>
      </c>
      <c r="E1375">
        <v>3390.35</v>
      </c>
      <c r="F1375">
        <v>3071</v>
      </c>
      <c r="G1375">
        <v>32.1</v>
      </c>
      <c r="H1375">
        <v>10</v>
      </c>
      <c r="I1375">
        <v>4</v>
      </c>
      <c r="J1375" t="s">
        <v>28</v>
      </c>
      <c r="K1375" t="s">
        <v>4820</v>
      </c>
      <c r="L1375">
        <v>0</v>
      </c>
      <c r="M1375">
        <v>0</v>
      </c>
      <c r="N1375" t="s">
        <v>247</v>
      </c>
      <c r="O1375" t="s">
        <v>435</v>
      </c>
      <c r="P1375" t="s">
        <v>44</v>
      </c>
      <c r="Q1375">
        <v>917.76</v>
      </c>
      <c r="R1375" t="s">
        <v>32</v>
      </c>
      <c r="S1375" t="s">
        <v>33</v>
      </c>
      <c r="T1375">
        <v>1</v>
      </c>
      <c r="U1375" t="s">
        <v>89</v>
      </c>
      <c r="V1375">
        <v>22.08</v>
      </c>
      <c r="W1375" t="s">
        <v>35</v>
      </c>
      <c r="X1375">
        <v>1</v>
      </c>
      <c r="Y1375">
        <v>10</v>
      </c>
      <c r="Z1375">
        <v>6</v>
      </c>
      <c r="AA1375" t="s">
        <v>78</v>
      </c>
      <c r="AB1375" t="s">
        <v>37</v>
      </c>
      <c r="AC1375" t="s">
        <v>46</v>
      </c>
      <c r="AD1375">
        <v>22.1</v>
      </c>
      <c r="AE1375">
        <v>319.34999999999991</v>
      </c>
      <c r="AF1375">
        <v>0</v>
      </c>
      <c r="AG1375" t="s">
        <v>4857</v>
      </c>
      <c r="AH1375">
        <f>moove_smart_Real[[#This Row],[Fuel_Price]]+moove_smart_Real[[#This Row],[Fare_Paid]]</f>
        <v>4308.1099999999997</v>
      </c>
    </row>
    <row r="1376" spans="1:34" x14ac:dyDescent="0.25">
      <c r="A1376" t="s">
        <v>1693</v>
      </c>
      <c r="B1376" s="1">
        <v>45350</v>
      </c>
      <c r="C1376" t="s">
        <v>4819</v>
      </c>
      <c r="D1376" t="s">
        <v>41</v>
      </c>
      <c r="E1376">
        <v>2234.29</v>
      </c>
      <c r="F1376">
        <v>2217.06</v>
      </c>
      <c r="G1376">
        <v>43.6</v>
      </c>
      <c r="H1376">
        <v>34.6</v>
      </c>
      <c r="I1376">
        <v>3.4</v>
      </c>
      <c r="J1376" t="s">
        <v>35</v>
      </c>
      <c r="K1376" t="s">
        <v>59</v>
      </c>
      <c r="L1376">
        <v>3</v>
      </c>
      <c r="M1376">
        <v>0</v>
      </c>
      <c r="N1376" t="s">
        <v>235</v>
      </c>
      <c r="O1376" t="s">
        <v>427</v>
      </c>
      <c r="P1376" t="s">
        <v>31</v>
      </c>
      <c r="Q1376">
        <v>1074.78</v>
      </c>
      <c r="R1376" t="s">
        <v>32</v>
      </c>
      <c r="S1376" t="s">
        <v>33</v>
      </c>
      <c r="T1376">
        <v>1</v>
      </c>
      <c r="U1376" t="s">
        <v>45</v>
      </c>
      <c r="V1376">
        <v>17.23</v>
      </c>
      <c r="W1376" t="s">
        <v>35</v>
      </c>
      <c r="X1376">
        <v>1</v>
      </c>
      <c r="Y1376">
        <v>12</v>
      </c>
      <c r="Z1376">
        <v>8</v>
      </c>
      <c r="AA1376" t="s">
        <v>53</v>
      </c>
      <c r="AB1376" t="s">
        <v>54</v>
      </c>
      <c r="AC1376" t="s">
        <v>46</v>
      </c>
      <c r="AD1376">
        <v>9</v>
      </c>
      <c r="AE1376">
        <v>17.230000000000018</v>
      </c>
      <c r="AF1376">
        <v>1</v>
      </c>
      <c r="AG1376" t="s">
        <v>4857</v>
      </c>
      <c r="AH1376">
        <f>moove_smart_Real[[#This Row],[Fuel_Price]]+moove_smart_Real[[#This Row],[Fare_Paid]]</f>
        <v>3309.0699999999997</v>
      </c>
    </row>
    <row r="1377" spans="1:34" x14ac:dyDescent="0.25">
      <c r="A1377" t="s">
        <v>1694</v>
      </c>
      <c r="B1377" s="1">
        <v>45376</v>
      </c>
      <c r="C1377" t="s">
        <v>95</v>
      </c>
      <c r="D1377" t="s">
        <v>41</v>
      </c>
      <c r="E1377">
        <v>3501.66</v>
      </c>
      <c r="F1377">
        <v>3325.78</v>
      </c>
      <c r="G1377">
        <v>22.3</v>
      </c>
      <c r="H1377">
        <v>15.3</v>
      </c>
      <c r="I1377">
        <v>4.4000000000000004</v>
      </c>
      <c r="J1377" t="s">
        <v>35</v>
      </c>
      <c r="K1377" t="s">
        <v>59</v>
      </c>
      <c r="L1377">
        <v>3</v>
      </c>
      <c r="M1377">
        <v>0</v>
      </c>
      <c r="N1377" t="s">
        <v>142</v>
      </c>
      <c r="O1377" t="s">
        <v>560</v>
      </c>
      <c r="P1377" t="s">
        <v>44</v>
      </c>
      <c r="Q1377">
        <v>980.14</v>
      </c>
      <c r="R1377" t="s">
        <v>32</v>
      </c>
      <c r="S1377" t="s">
        <v>33</v>
      </c>
      <c r="T1377">
        <v>1</v>
      </c>
      <c r="U1377" t="s">
        <v>89</v>
      </c>
      <c r="V1377">
        <v>15.97</v>
      </c>
      <c r="W1377" t="s">
        <v>28</v>
      </c>
      <c r="X1377">
        <v>0</v>
      </c>
      <c r="Y1377">
        <v>15</v>
      </c>
      <c r="Z1377">
        <v>7</v>
      </c>
      <c r="AA1377" t="s">
        <v>78</v>
      </c>
      <c r="AB1377" t="s">
        <v>37</v>
      </c>
      <c r="AC1377" t="s">
        <v>55</v>
      </c>
      <c r="AD1377">
        <v>7</v>
      </c>
      <c r="AE1377">
        <v>175.87999999999965</v>
      </c>
      <c r="AF1377">
        <v>1</v>
      </c>
      <c r="AG1377" t="s">
        <v>4857</v>
      </c>
      <c r="AH1377">
        <f>moove_smart_Real[[#This Row],[Fuel_Price]]+moove_smart_Real[[#This Row],[Fare_Paid]]</f>
        <v>4481.8</v>
      </c>
    </row>
    <row r="1378" spans="1:34" x14ac:dyDescent="0.25">
      <c r="A1378" t="s">
        <v>1695</v>
      </c>
      <c r="B1378" s="1">
        <v>45665</v>
      </c>
      <c r="C1378" t="s">
        <v>4823</v>
      </c>
      <c r="D1378" t="s">
        <v>58</v>
      </c>
      <c r="E1378">
        <v>3481.47</v>
      </c>
      <c r="F1378">
        <v>3426.83</v>
      </c>
      <c r="G1378">
        <v>32.9</v>
      </c>
      <c r="H1378">
        <v>26.9</v>
      </c>
      <c r="I1378">
        <v>1</v>
      </c>
      <c r="J1378" t="s">
        <v>28</v>
      </c>
      <c r="K1378" t="s">
        <v>4820</v>
      </c>
      <c r="L1378">
        <v>0</v>
      </c>
      <c r="M1378">
        <v>0</v>
      </c>
      <c r="N1378" t="s">
        <v>100</v>
      </c>
      <c r="O1378" t="s">
        <v>270</v>
      </c>
      <c r="P1378" t="s">
        <v>44</v>
      </c>
      <c r="Q1378">
        <v>1003.09</v>
      </c>
      <c r="R1378" t="s">
        <v>32</v>
      </c>
      <c r="S1378" t="s">
        <v>33</v>
      </c>
      <c r="T1378">
        <v>1</v>
      </c>
      <c r="U1378" t="s">
        <v>45</v>
      </c>
      <c r="V1378">
        <v>23.36</v>
      </c>
      <c r="W1378" t="s">
        <v>35</v>
      </c>
      <c r="X1378">
        <v>1</v>
      </c>
      <c r="Y1378">
        <v>6</v>
      </c>
      <c r="Z1378">
        <v>11</v>
      </c>
      <c r="AA1378" t="s">
        <v>53</v>
      </c>
      <c r="AB1378" t="s">
        <v>54</v>
      </c>
      <c r="AC1378" t="s">
        <v>38</v>
      </c>
      <c r="AD1378">
        <v>6</v>
      </c>
      <c r="AE1378">
        <v>54.639999999999873</v>
      </c>
      <c r="AF1378">
        <v>1</v>
      </c>
      <c r="AG1378" t="s">
        <v>38</v>
      </c>
      <c r="AH1378">
        <f>moove_smart_Real[[#This Row],[Fuel_Price]]+moove_smart_Real[[#This Row],[Fare_Paid]]</f>
        <v>4484.5599999999995</v>
      </c>
    </row>
    <row r="1379" spans="1:34" x14ac:dyDescent="0.25">
      <c r="A1379" t="s">
        <v>1696</v>
      </c>
      <c r="B1379" s="1">
        <v>45802</v>
      </c>
      <c r="C1379" t="s">
        <v>173</v>
      </c>
      <c r="D1379" t="s">
        <v>27</v>
      </c>
      <c r="E1379">
        <v>4485.51</v>
      </c>
      <c r="F1379">
        <v>4611.21</v>
      </c>
      <c r="G1379">
        <v>65.599999999999994</v>
      </c>
      <c r="H1379">
        <v>43.6</v>
      </c>
      <c r="I1379">
        <v>2.7</v>
      </c>
      <c r="J1379" t="s">
        <v>35</v>
      </c>
      <c r="K1379" t="s">
        <v>109</v>
      </c>
      <c r="L1379">
        <v>2</v>
      </c>
      <c r="M1379">
        <v>1</v>
      </c>
      <c r="N1379" t="s">
        <v>226</v>
      </c>
      <c r="O1379" t="s">
        <v>315</v>
      </c>
      <c r="P1379" t="s">
        <v>81</v>
      </c>
      <c r="Q1379">
        <v>1065.71</v>
      </c>
      <c r="R1379" t="s">
        <v>76</v>
      </c>
      <c r="S1379" t="s">
        <v>33</v>
      </c>
      <c r="T1379">
        <v>1</v>
      </c>
      <c r="U1379" t="s">
        <v>89</v>
      </c>
      <c r="V1379">
        <v>16.22</v>
      </c>
      <c r="W1379" t="s">
        <v>35</v>
      </c>
      <c r="X1379">
        <v>1</v>
      </c>
      <c r="Y1379">
        <v>11</v>
      </c>
      <c r="Z1379">
        <v>11</v>
      </c>
      <c r="AA1379" t="s">
        <v>53</v>
      </c>
      <c r="AB1379" t="s">
        <v>37</v>
      </c>
      <c r="AC1379" t="s">
        <v>38</v>
      </c>
      <c r="AD1379">
        <v>21.999999999999993</v>
      </c>
      <c r="AE1379">
        <v>-125.69999999999982</v>
      </c>
      <c r="AF1379">
        <v>1</v>
      </c>
      <c r="AG1379" t="s">
        <v>4857</v>
      </c>
      <c r="AH1379">
        <f>moove_smart_Real[[#This Row],[Fuel_Price]]+moove_smart_Real[[#This Row],[Fare_Paid]]</f>
        <v>5551.22</v>
      </c>
    </row>
    <row r="1380" spans="1:34" x14ac:dyDescent="0.25">
      <c r="A1380" t="s">
        <v>1697</v>
      </c>
      <c r="B1380" s="1">
        <v>45728</v>
      </c>
      <c r="C1380" t="s">
        <v>173</v>
      </c>
      <c r="D1380" t="s">
        <v>49</v>
      </c>
      <c r="E1380">
        <v>2139.5100000000002</v>
      </c>
      <c r="F1380">
        <v>2014.12</v>
      </c>
      <c r="G1380">
        <v>39.299999999999997</v>
      </c>
      <c r="H1380">
        <v>18.3</v>
      </c>
      <c r="I1380">
        <v>2.2999999999999998</v>
      </c>
      <c r="J1380" t="s">
        <v>35</v>
      </c>
      <c r="K1380" t="s">
        <v>59</v>
      </c>
      <c r="L1380">
        <v>3</v>
      </c>
      <c r="M1380">
        <v>0</v>
      </c>
      <c r="N1380" t="s">
        <v>151</v>
      </c>
      <c r="O1380" t="s">
        <v>154</v>
      </c>
      <c r="P1380" t="s">
        <v>31</v>
      </c>
      <c r="Q1380">
        <v>1216.42</v>
      </c>
      <c r="R1380" t="s">
        <v>32</v>
      </c>
      <c r="S1380" t="s">
        <v>33</v>
      </c>
      <c r="T1380">
        <v>1</v>
      </c>
      <c r="U1380" t="s">
        <v>45</v>
      </c>
      <c r="V1380">
        <v>19.690000000000001</v>
      </c>
      <c r="W1380" t="s">
        <v>28</v>
      </c>
      <c r="X1380">
        <v>0</v>
      </c>
      <c r="Y1380">
        <v>12</v>
      </c>
      <c r="Z1380">
        <v>8</v>
      </c>
      <c r="AA1380" t="s">
        <v>53</v>
      </c>
      <c r="AB1380" t="s">
        <v>54</v>
      </c>
      <c r="AC1380" t="s">
        <v>38</v>
      </c>
      <c r="AD1380">
        <v>20.999999999999996</v>
      </c>
      <c r="AE1380">
        <v>125.39000000000033</v>
      </c>
      <c r="AF1380">
        <v>1</v>
      </c>
      <c r="AG1380" t="s">
        <v>4857</v>
      </c>
      <c r="AH1380">
        <f>moove_smart_Real[[#This Row],[Fuel_Price]]+moove_smart_Real[[#This Row],[Fare_Paid]]</f>
        <v>3355.9300000000003</v>
      </c>
    </row>
    <row r="1381" spans="1:34" x14ac:dyDescent="0.25">
      <c r="A1381" t="s">
        <v>1698</v>
      </c>
      <c r="B1381" s="1">
        <v>45354</v>
      </c>
      <c r="C1381" t="s">
        <v>4821</v>
      </c>
      <c r="D1381" t="s">
        <v>41</v>
      </c>
      <c r="E1381">
        <v>3642.76</v>
      </c>
      <c r="F1381">
        <v>3393.21</v>
      </c>
      <c r="G1381">
        <v>48.8</v>
      </c>
      <c r="H1381">
        <v>27.8</v>
      </c>
      <c r="I1381">
        <v>2.5</v>
      </c>
      <c r="J1381" t="s">
        <v>28</v>
      </c>
      <c r="K1381" t="s">
        <v>4820</v>
      </c>
      <c r="L1381">
        <v>0</v>
      </c>
      <c r="M1381">
        <v>0</v>
      </c>
      <c r="N1381" t="s">
        <v>472</v>
      </c>
      <c r="O1381" t="s">
        <v>312</v>
      </c>
      <c r="P1381" t="s">
        <v>81</v>
      </c>
      <c r="Q1381">
        <v>1026</v>
      </c>
      <c r="R1381" t="s">
        <v>32</v>
      </c>
      <c r="S1381" t="s">
        <v>33</v>
      </c>
      <c r="T1381">
        <v>1</v>
      </c>
      <c r="U1381" t="s">
        <v>4825</v>
      </c>
      <c r="V1381">
        <v>3.93</v>
      </c>
      <c r="W1381" t="s">
        <v>35</v>
      </c>
      <c r="X1381">
        <v>1</v>
      </c>
      <c r="Y1381">
        <v>4</v>
      </c>
      <c r="Z1381">
        <v>12</v>
      </c>
      <c r="AA1381" t="s">
        <v>36</v>
      </c>
      <c r="AB1381" t="s">
        <v>37</v>
      </c>
      <c r="AC1381" t="s">
        <v>55</v>
      </c>
      <c r="AD1381">
        <v>20.999999999999996</v>
      </c>
      <c r="AE1381">
        <v>249.55000000000018</v>
      </c>
      <c r="AF1381">
        <v>1</v>
      </c>
      <c r="AG1381" t="s">
        <v>38</v>
      </c>
      <c r="AH1381">
        <f>moove_smart_Real[[#This Row],[Fuel_Price]]+moove_smart_Real[[#This Row],[Fare_Paid]]</f>
        <v>4668.76</v>
      </c>
    </row>
    <row r="1382" spans="1:34" x14ac:dyDescent="0.25">
      <c r="A1382" t="s">
        <v>1699</v>
      </c>
      <c r="B1382" s="1">
        <v>45870</v>
      </c>
      <c r="C1382" t="s">
        <v>4823</v>
      </c>
      <c r="D1382" t="s">
        <v>27</v>
      </c>
      <c r="E1382">
        <v>1963.21</v>
      </c>
      <c r="F1382">
        <v>2075.6999999999998</v>
      </c>
      <c r="G1382">
        <v>55.2</v>
      </c>
      <c r="H1382">
        <v>30.2</v>
      </c>
      <c r="I1382">
        <v>0</v>
      </c>
      <c r="J1382" t="s">
        <v>35</v>
      </c>
      <c r="K1382" t="s">
        <v>73</v>
      </c>
      <c r="L1382">
        <v>4</v>
      </c>
      <c r="M1382">
        <v>0</v>
      </c>
      <c r="N1382" t="s">
        <v>180</v>
      </c>
      <c r="O1382" t="s">
        <v>493</v>
      </c>
      <c r="P1382" t="s">
        <v>31</v>
      </c>
      <c r="Q1382">
        <v>951.46</v>
      </c>
      <c r="R1382" t="s">
        <v>32</v>
      </c>
      <c r="S1382" t="s">
        <v>33</v>
      </c>
      <c r="T1382">
        <v>1</v>
      </c>
      <c r="U1382" t="s">
        <v>89</v>
      </c>
      <c r="V1382">
        <v>18.579999999999998</v>
      </c>
      <c r="W1382" t="s">
        <v>35</v>
      </c>
      <c r="X1382">
        <v>1</v>
      </c>
      <c r="Y1382">
        <v>4</v>
      </c>
      <c r="Z1382">
        <v>1</v>
      </c>
      <c r="AA1382" t="s">
        <v>53</v>
      </c>
      <c r="AB1382" t="s">
        <v>54</v>
      </c>
      <c r="AC1382" t="s">
        <v>55</v>
      </c>
      <c r="AD1382">
        <v>25.000000000000004</v>
      </c>
      <c r="AE1382">
        <v>-112.48999999999978</v>
      </c>
      <c r="AF1382">
        <v>1</v>
      </c>
      <c r="AG1382" t="s">
        <v>38</v>
      </c>
      <c r="AH1382">
        <f>moove_smart_Real[[#This Row],[Fuel_Price]]+moove_smart_Real[[#This Row],[Fare_Paid]]</f>
        <v>2914.67</v>
      </c>
    </row>
    <row r="1383" spans="1:34" x14ac:dyDescent="0.25">
      <c r="A1383" t="s">
        <v>1700</v>
      </c>
      <c r="B1383" s="1">
        <v>45773</v>
      </c>
      <c r="C1383" t="s">
        <v>4823</v>
      </c>
      <c r="D1383" t="s">
        <v>49</v>
      </c>
      <c r="E1383">
        <v>3302.13</v>
      </c>
      <c r="F1383">
        <v>3240.03</v>
      </c>
      <c r="G1383">
        <v>70.900000000000006</v>
      </c>
      <c r="H1383">
        <v>53.9</v>
      </c>
      <c r="I1383">
        <v>3.3</v>
      </c>
      <c r="J1383" t="s">
        <v>35</v>
      </c>
      <c r="K1383" t="s">
        <v>73</v>
      </c>
      <c r="L1383">
        <v>4</v>
      </c>
      <c r="M1383">
        <v>0</v>
      </c>
      <c r="N1383" t="s">
        <v>105</v>
      </c>
      <c r="O1383" t="s">
        <v>534</v>
      </c>
      <c r="P1383" t="s">
        <v>44</v>
      </c>
      <c r="Q1383">
        <v>959.51</v>
      </c>
      <c r="R1383" t="s">
        <v>32</v>
      </c>
      <c r="S1383" t="s">
        <v>33</v>
      </c>
      <c r="T1383">
        <v>1</v>
      </c>
      <c r="U1383" t="s">
        <v>89</v>
      </c>
      <c r="V1383">
        <v>12.19</v>
      </c>
      <c r="W1383" t="s">
        <v>35</v>
      </c>
      <c r="X1383">
        <v>1</v>
      </c>
      <c r="Y1383">
        <v>17</v>
      </c>
      <c r="Z1383">
        <v>14</v>
      </c>
      <c r="AA1383" t="s">
        <v>53</v>
      </c>
      <c r="AB1383" t="s">
        <v>54</v>
      </c>
      <c r="AC1383" t="s">
        <v>55</v>
      </c>
      <c r="AD1383">
        <v>17.000000000000007</v>
      </c>
      <c r="AE1383">
        <v>62.099999999999909</v>
      </c>
      <c r="AF1383">
        <v>1</v>
      </c>
      <c r="AG1383" t="s">
        <v>4857</v>
      </c>
      <c r="AH1383">
        <f>moove_smart_Real[[#This Row],[Fuel_Price]]+moove_smart_Real[[#This Row],[Fare_Paid]]</f>
        <v>4261.6400000000003</v>
      </c>
    </row>
    <row r="1384" spans="1:34" x14ac:dyDescent="0.25">
      <c r="A1384" t="s">
        <v>1701</v>
      </c>
      <c r="B1384" s="1">
        <v>45916</v>
      </c>
      <c r="C1384" t="s">
        <v>173</v>
      </c>
      <c r="D1384" t="s">
        <v>49</v>
      </c>
      <c r="E1384">
        <v>3292.86</v>
      </c>
      <c r="F1384">
        <v>3116.26</v>
      </c>
      <c r="G1384">
        <v>32.1</v>
      </c>
      <c r="H1384">
        <v>10</v>
      </c>
      <c r="I1384">
        <v>2.2000000000000002</v>
      </c>
      <c r="J1384" t="s">
        <v>35</v>
      </c>
      <c r="K1384" t="s">
        <v>177</v>
      </c>
      <c r="L1384">
        <v>5</v>
      </c>
      <c r="M1384">
        <v>0</v>
      </c>
      <c r="N1384" t="s">
        <v>110</v>
      </c>
      <c r="O1384" t="s">
        <v>403</v>
      </c>
      <c r="P1384" t="s">
        <v>44</v>
      </c>
      <c r="Q1384">
        <v>1094.5999999999999</v>
      </c>
      <c r="R1384" t="s">
        <v>32</v>
      </c>
      <c r="S1384" t="s">
        <v>33</v>
      </c>
      <c r="T1384">
        <v>1</v>
      </c>
      <c r="U1384" t="s">
        <v>45</v>
      </c>
      <c r="V1384">
        <v>12.72</v>
      </c>
      <c r="W1384" t="s">
        <v>35</v>
      </c>
      <c r="X1384">
        <v>1</v>
      </c>
      <c r="Y1384">
        <v>10</v>
      </c>
      <c r="Z1384">
        <v>10</v>
      </c>
      <c r="AA1384" t="s">
        <v>78</v>
      </c>
      <c r="AB1384" t="s">
        <v>37</v>
      </c>
      <c r="AC1384" t="s">
        <v>46</v>
      </c>
      <c r="AD1384">
        <v>22.1</v>
      </c>
      <c r="AE1384">
        <v>176.59999999999991</v>
      </c>
      <c r="AF1384">
        <v>1</v>
      </c>
      <c r="AG1384" t="s">
        <v>4857</v>
      </c>
      <c r="AH1384">
        <f>moove_smart_Real[[#This Row],[Fuel_Price]]+moove_smart_Real[[#This Row],[Fare_Paid]]</f>
        <v>4387.46</v>
      </c>
    </row>
    <row r="1385" spans="1:34" x14ac:dyDescent="0.25">
      <c r="A1385" t="s">
        <v>1702</v>
      </c>
      <c r="B1385" s="1">
        <v>45751</v>
      </c>
      <c r="C1385" t="s">
        <v>95</v>
      </c>
      <c r="D1385" t="s">
        <v>58</v>
      </c>
      <c r="E1385">
        <v>3075.57</v>
      </c>
      <c r="F1385">
        <v>3146.31</v>
      </c>
      <c r="G1385">
        <v>37.299999999999997</v>
      </c>
      <c r="H1385">
        <v>25.3</v>
      </c>
      <c r="I1385">
        <v>3.2</v>
      </c>
      <c r="J1385" t="s">
        <v>35</v>
      </c>
      <c r="K1385" t="s">
        <v>92</v>
      </c>
      <c r="L1385">
        <v>1</v>
      </c>
      <c r="M1385">
        <v>0</v>
      </c>
      <c r="N1385" t="s">
        <v>190</v>
      </c>
      <c r="O1385" t="s">
        <v>672</v>
      </c>
      <c r="P1385" t="s">
        <v>44</v>
      </c>
      <c r="Q1385">
        <v>1079.78</v>
      </c>
      <c r="R1385" t="s">
        <v>32</v>
      </c>
      <c r="S1385" t="s">
        <v>33</v>
      </c>
      <c r="T1385">
        <v>1</v>
      </c>
      <c r="U1385" t="s">
        <v>89</v>
      </c>
      <c r="V1385">
        <v>8.27</v>
      </c>
      <c r="W1385" t="s">
        <v>35</v>
      </c>
      <c r="X1385">
        <v>1</v>
      </c>
      <c r="Y1385">
        <v>8</v>
      </c>
      <c r="Z1385">
        <v>6</v>
      </c>
      <c r="AA1385" t="s">
        <v>78</v>
      </c>
      <c r="AB1385" t="s">
        <v>54</v>
      </c>
      <c r="AC1385" t="s">
        <v>38</v>
      </c>
      <c r="AD1385">
        <v>11.999999999999996</v>
      </c>
      <c r="AE1385">
        <v>-70.739999999999782</v>
      </c>
      <c r="AF1385">
        <v>1</v>
      </c>
      <c r="AG1385" t="s">
        <v>4857</v>
      </c>
      <c r="AH1385">
        <f>moove_smart_Real[[#This Row],[Fuel_Price]]+moove_smart_Real[[#This Row],[Fare_Paid]]</f>
        <v>4155.3500000000004</v>
      </c>
    </row>
    <row r="1386" spans="1:34" x14ac:dyDescent="0.25">
      <c r="A1386" t="s">
        <v>1703</v>
      </c>
      <c r="B1386" s="1">
        <v>45817</v>
      </c>
      <c r="C1386" t="s">
        <v>4823</v>
      </c>
      <c r="D1386" t="s">
        <v>27</v>
      </c>
      <c r="E1386">
        <v>1300.07</v>
      </c>
      <c r="F1386">
        <v>1270.2</v>
      </c>
      <c r="G1386">
        <v>49.1</v>
      </c>
      <c r="H1386">
        <v>43.1</v>
      </c>
      <c r="I1386">
        <v>3.2</v>
      </c>
      <c r="J1386" t="s">
        <v>28</v>
      </c>
      <c r="K1386" t="s">
        <v>4820</v>
      </c>
      <c r="L1386">
        <v>0</v>
      </c>
      <c r="M1386">
        <v>0</v>
      </c>
      <c r="N1386" t="s">
        <v>215</v>
      </c>
      <c r="O1386" t="s">
        <v>551</v>
      </c>
      <c r="P1386" t="s">
        <v>31</v>
      </c>
      <c r="Q1386">
        <v>1123.1600000000001</v>
      </c>
      <c r="R1386" t="s">
        <v>32</v>
      </c>
      <c r="S1386" t="s">
        <v>33</v>
      </c>
      <c r="T1386">
        <v>1</v>
      </c>
      <c r="U1386" t="s">
        <v>89</v>
      </c>
      <c r="V1386">
        <v>13.58</v>
      </c>
      <c r="W1386" t="s">
        <v>35</v>
      </c>
      <c r="X1386">
        <v>1</v>
      </c>
      <c r="Y1386">
        <v>6</v>
      </c>
      <c r="Z1386">
        <v>12</v>
      </c>
      <c r="AA1386" t="s">
        <v>78</v>
      </c>
      <c r="AB1386" t="s">
        <v>54</v>
      </c>
      <c r="AC1386" t="s">
        <v>46</v>
      </c>
      <c r="AD1386">
        <v>6</v>
      </c>
      <c r="AE1386">
        <v>29.869999999999891</v>
      </c>
      <c r="AF1386">
        <v>0</v>
      </c>
      <c r="AG1386" t="s">
        <v>38</v>
      </c>
      <c r="AH1386">
        <f>moove_smart_Real[[#This Row],[Fuel_Price]]+moove_smart_Real[[#This Row],[Fare_Paid]]</f>
        <v>2423.23</v>
      </c>
    </row>
    <row r="1387" spans="1:34" x14ac:dyDescent="0.25">
      <c r="A1387" t="s">
        <v>1704</v>
      </c>
      <c r="B1387" s="1">
        <v>45988</v>
      </c>
      <c r="C1387" t="s">
        <v>95</v>
      </c>
      <c r="D1387" t="s">
        <v>49</v>
      </c>
      <c r="E1387">
        <v>3076.9</v>
      </c>
      <c r="F1387">
        <v>2881.45</v>
      </c>
      <c r="G1387">
        <v>25.5</v>
      </c>
      <c r="H1387">
        <v>17.5</v>
      </c>
      <c r="I1387">
        <v>5</v>
      </c>
      <c r="J1387" t="s">
        <v>28</v>
      </c>
      <c r="K1387" t="s">
        <v>4820</v>
      </c>
      <c r="L1387">
        <v>0</v>
      </c>
      <c r="M1387">
        <v>0</v>
      </c>
      <c r="N1387" t="s">
        <v>278</v>
      </c>
      <c r="O1387" t="s">
        <v>336</v>
      </c>
      <c r="P1387" t="s">
        <v>44</v>
      </c>
      <c r="Q1387">
        <v>1040.81</v>
      </c>
      <c r="R1387" t="s">
        <v>32</v>
      </c>
      <c r="S1387" t="s">
        <v>33</v>
      </c>
      <c r="T1387">
        <v>1</v>
      </c>
      <c r="U1387" t="s">
        <v>45</v>
      </c>
      <c r="V1387">
        <v>8.14</v>
      </c>
      <c r="W1387" t="s">
        <v>35</v>
      </c>
      <c r="X1387">
        <v>1</v>
      </c>
      <c r="Y1387">
        <v>14</v>
      </c>
      <c r="Z1387">
        <v>10</v>
      </c>
      <c r="AA1387" t="s">
        <v>53</v>
      </c>
      <c r="AB1387" t="s">
        <v>54</v>
      </c>
      <c r="AC1387" t="s">
        <v>55</v>
      </c>
      <c r="AD1387">
        <v>8</v>
      </c>
      <c r="AE1387">
        <v>195.45000000000027</v>
      </c>
      <c r="AF1387">
        <v>0</v>
      </c>
      <c r="AG1387" t="s">
        <v>4857</v>
      </c>
      <c r="AH1387">
        <f>moove_smart_Real[[#This Row],[Fuel_Price]]+moove_smart_Real[[#This Row],[Fare_Paid]]</f>
        <v>4117.71</v>
      </c>
    </row>
    <row r="1388" spans="1:34" x14ac:dyDescent="0.25">
      <c r="A1388" t="s">
        <v>1705</v>
      </c>
      <c r="B1388" s="1">
        <v>46016</v>
      </c>
      <c r="C1388" t="s">
        <v>4823</v>
      </c>
      <c r="D1388" t="s">
        <v>49</v>
      </c>
      <c r="E1388">
        <v>2117.8000000000002</v>
      </c>
      <c r="F1388">
        <v>1934.36</v>
      </c>
      <c r="G1388">
        <v>34.5</v>
      </c>
      <c r="H1388">
        <v>16.5</v>
      </c>
      <c r="I1388">
        <v>3</v>
      </c>
      <c r="J1388" t="s">
        <v>28</v>
      </c>
      <c r="K1388" t="s">
        <v>4820</v>
      </c>
      <c r="L1388">
        <v>0</v>
      </c>
      <c r="M1388">
        <v>0</v>
      </c>
      <c r="N1388" t="s">
        <v>87</v>
      </c>
      <c r="O1388" t="s">
        <v>267</v>
      </c>
      <c r="P1388" t="s">
        <v>52</v>
      </c>
      <c r="Q1388">
        <v>901.08</v>
      </c>
      <c r="R1388" t="s">
        <v>32</v>
      </c>
      <c r="S1388" t="s">
        <v>33</v>
      </c>
      <c r="T1388">
        <v>1</v>
      </c>
      <c r="U1388" t="s">
        <v>89</v>
      </c>
      <c r="V1388">
        <v>14.61</v>
      </c>
      <c r="W1388" t="s">
        <v>28</v>
      </c>
      <c r="X1388">
        <v>0</v>
      </c>
      <c r="Y1388">
        <v>11</v>
      </c>
      <c r="Z1388">
        <v>12</v>
      </c>
      <c r="AA1388" t="s">
        <v>36</v>
      </c>
      <c r="AB1388" t="s">
        <v>37</v>
      </c>
      <c r="AC1388" t="s">
        <v>46</v>
      </c>
      <c r="AD1388">
        <v>18</v>
      </c>
      <c r="AE1388">
        <v>183.44000000000028</v>
      </c>
      <c r="AF1388">
        <v>1</v>
      </c>
      <c r="AG1388" t="s">
        <v>4857</v>
      </c>
      <c r="AH1388">
        <f>moove_smart_Real[[#This Row],[Fuel_Price]]+moove_smart_Real[[#This Row],[Fare_Paid]]</f>
        <v>3018.88</v>
      </c>
    </row>
    <row r="1389" spans="1:34" x14ac:dyDescent="0.25">
      <c r="A1389" t="s">
        <v>1706</v>
      </c>
      <c r="B1389" s="1">
        <v>45966</v>
      </c>
      <c r="C1389" t="s">
        <v>95</v>
      </c>
      <c r="D1389" t="s">
        <v>41</v>
      </c>
      <c r="E1389">
        <v>1796.94</v>
      </c>
      <c r="F1389">
        <v>2041.69</v>
      </c>
      <c r="G1389">
        <v>18.7</v>
      </c>
      <c r="H1389">
        <v>10</v>
      </c>
      <c r="I1389">
        <v>0</v>
      </c>
      <c r="J1389" t="s">
        <v>28</v>
      </c>
      <c r="K1389" t="s">
        <v>4820</v>
      </c>
      <c r="L1389">
        <v>0</v>
      </c>
      <c r="M1389">
        <v>0</v>
      </c>
      <c r="N1389" t="s">
        <v>447</v>
      </c>
      <c r="O1389" t="s">
        <v>882</v>
      </c>
      <c r="P1389" t="s">
        <v>52</v>
      </c>
      <c r="Q1389">
        <v>1108.05</v>
      </c>
      <c r="R1389" t="s">
        <v>32</v>
      </c>
      <c r="S1389" t="s">
        <v>33</v>
      </c>
      <c r="T1389">
        <v>1</v>
      </c>
      <c r="U1389" t="s">
        <v>45</v>
      </c>
      <c r="V1389">
        <v>10.46</v>
      </c>
      <c r="W1389" t="s">
        <v>28</v>
      </c>
      <c r="X1389">
        <v>0</v>
      </c>
      <c r="Y1389">
        <v>1</v>
      </c>
      <c r="Z1389">
        <v>4</v>
      </c>
      <c r="AA1389" t="s">
        <v>53</v>
      </c>
      <c r="AB1389" t="s">
        <v>37</v>
      </c>
      <c r="AC1389" t="s">
        <v>38</v>
      </c>
      <c r="AD1389">
        <v>8.6999999999999993</v>
      </c>
      <c r="AE1389">
        <v>-244.75</v>
      </c>
      <c r="AF1389">
        <v>1</v>
      </c>
      <c r="AG1389" t="s">
        <v>38</v>
      </c>
      <c r="AH1389">
        <f>moove_smart_Real[[#This Row],[Fuel_Price]]+moove_smart_Real[[#This Row],[Fare_Paid]]</f>
        <v>2904.99</v>
      </c>
    </row>
    <row r="1390" spans="1:34" x14ac:dyDescent="0.25">
      <c r="A1390" t="s">
        <v>1707</v>
      </c>
      <c r="B1390" s="1">
        <v>45861</v>
      </c>
      <c r="C1390" t="s">
        <v>4819</v>
      </c>
      <c r="D1390" t="s">
        <v>27</v>
      </c>
      <c r="E1390">
        <v>2079.23</v>
      </c>
      <c r="F1390">
        <v>1801.5</v>
      </c>
      <c r="G1390">
        <v>34.299999999999997</v>
      </c>
      <c r="H1390">
        <v>29.3</v>
      </c>
      <c r="I1390">
        <v>3.3</v>
      </c>
      <c r="J1390" t="s">
        <v>28</v>
      </c>
      <c r="K1390" t="s">
        <v>4820</v>
      </c>
      <c r="L1390">
        <v>0</v>
      </c>
      <c r="M1390">
        <v>0</v>
      </c>
      <c r="N1390" t="s">
        <v>151</v>
      </c>
      <c r="O1390" t="s">
        <v>379</v>
      </c>
      <c r="P1390" t="s">
        <v>31</v>
      </c>
      <c r="Q1390">
        <v>840.93</v>
      </c>
      <c r="R1390" t="s">
        <v>32</v>
      </c>
      <c r="S1390" t="s">
        <v>33</v>
      </c>
      <c r="T1390">
        <v>1</v>
      </c>
      <c r="U1390" t="s">
        <v>45</v>
      </c>
      <c r="V1390">
        <v>19.75</v>
      </c>
      <c r="W1390" t="s">
        <v>28</v>
      </c>
      <c r="X1390">
        <v>0</v>
      </c>
      <c r="Y1390">
        <v>5</v>
      </c>
      <c r="Z1390">
        <v>6</v>
      </c>
      <c r="AA1390" t="s">
        <v>78</v>
      </c>
      <c r="AB1390" t="s">
        <v>54</v>
      </c>
      <c r="AC1390" t="s">
        <v>38</v>
      </c>
      <c r="AD1390">
        <v>4.9999999999999964</v>
      </c>
      <c r="AE1390">
        <v>277.73</v>
      </c>
      <c r="AF1390">
        <v>0</v>
      </c>
      <c r="AG1390" t="s">
        <v>38</v>
      </c>
      <c r="AH1390">
        <f>moove_smart_Real[[#This Row],[Fuel_Price]]+moove_smart_Real[[#This Row],[Fare_Paid]]</f>
        <v>2920.16</v>
      </c>
    </row>
    <row r="1391" spans="1:34" x14ac:dyDescent="0.25">
      <c r="A1391" t="s">
        <v>1708</v>
      </c>
      <c r="B1391" s="1">
        <v>45819</v>
      </c>
      <c r="C1391" t="s">
        <v>4821</v>
      </c>
      <c r="D1391" t="s">
        <v>49</v>
      </c>
      <c r="E1391">
        <v>3403.46</v>
      </c>
      <c r="F1391">
        <v>3298.38</v>
      </c>
      <c r="G1391">
        <v>74.900000000000006</v>
      </c>
      <c r="H1391">
        <v>49.9</v>
      </c>
      <c r="I1391">
        <v>3.6</v>
      </c>
      <c r="J1391" t="s">
        <v>28</v>
      </c>
      <c r="K1391" t="s">
        <v>4820</v>
      </c>
      <c r="L1391">
        <v>0</v>
      </c>
      <c r="M1391">
        <v>0</v>
      </c>
      <c r="N1391" t="s">
        <v>238</v>
      </c>
      <c r="O1391" t="s">
        <v>168</v>
      </c>
      <c r="P1391" t="s">
        <v>44</v>
      </c>
      <c r="Q1391">
        <v>990.16</v>
      </c>
      <c r="R1391" t="s">
        <v>32</v>
      </c>
      <c r="S1391" t="s">
        <v>33</v>
      </c>
      <c r="T1391">
        <v>1</v>
      </c>
      <c r="U1391" t="s">
        <v>45</v>
      </c>
      <c r="V1391">
        <v>2.39</v>
      </c>
      <c r="W1391" t="s">
        <v>35</v>
      </c>
      <c r="X1391">
        <v>1</v>
      </c>
      <c r="Y1391">
        <v>14</v>
      </c>
      <c r="Z1391">
        <v>1</v>
      </c>
      <c r="AA1391" t="s">
        <v>36</v>
      </c>
      <c r="AB1391" t="s">
        <v>37</v>
      </c>
      <c r="AC1391" t="s">
        <v>38</v>
      </c>
      <c r="AD1391">
        <v>25.000000000000007</v>
      </c>
      <c r="AE1391">
        <v>105.07999999999993</v>
      </c>
      <c r="AF1391">
        <v>0</v>
      </c>
      <c r="AG1391" t="s">
        <v>4857</v>
      </c>
      <c r="AH1391">
        <f>moove_smart_Real[[#This Row],[Fuel_Price]]+moove_smart_Real[[#This Row],[Fare_Paid]]</f>
        <v>4393.62</v>
      </c>
    </row>
    <row r="1392" spans="1:34" x14ac:dyDescent="0.25">
      <c r="A1392" t="s">
        <v>1709</v>
      </c>
      <c r="B1392" s="1">
        <v>45369</v>
      </c>
      <c r="C1392" t="s">
        <v>95</v>
      </c>
      <c r="D1392" t="s">
        <v>27</v>
      </c>
      <c r="E1392">
        <v>3500.33</v>
      </c>
      <c r="F1392">
        <v>3391.18</v>
      </c>
      <c r="G1392">
        <v>34.1</v>
      </c>
      <c r="H1392">
        <v>10</v>
      </c>
      <c r="I1392">
        <v>4.8</v>
      </c>
      <c r="J1392" t="s">
        <v>28</v>
      </c>
      <c r="K1392" t="s">
        <v>4820</v>
      </c>
      <c r="L1392">
        <v>0</v>
      </c>
      <c r="M1392">
        <v>0</v>
      </c>
      <c r="N1392" t="s">
        <v>110</v>
      </c>
      <c r="O1392" t="s">
        <v>1058</v>
      </c>
      <c r="P1392" t="s">
        <v>81</v>
      </c>
      <c r="Q1392">
        <v>954.02</v>
      </c>
      <c r="R1392" t="s">
        <v>32</v>
      </c>
      <c r="S1392" t="s">
        <v>33</v>
      </c>
      <c r="T1392">
        <v>1</v>
      </c>
      <c r="U1392" t="s">
        <v>89</v>
      </c>
      <c r="V1392">
        <v>6.19</v>
      </c>
      <c r="W1392" t="s">
        <v>35</v>
      </c>
      <c r="X1392">
        <v>1</v>
      </c>
      <c r="Y1392">
        <v>7</v>
      </c>
      <c r="Z1392">
        <v>11</v>
      </c>
      <c r="AA1392" t="s">
        <v>78</v>
      </c>
      <c r="AB1392" t="s">
        <v>54</v>
      </c>
      <c r="AC1392" t="s">
        <v>46</v>
      </c>
      <c r="AD1392">
        <v>24.1</v>
      </c>
      <c r="AE1392">
        <v>109.15000000000009</v>
      </c>
      <c r="AF1392">
        <v>0</v>
      </c>
      <c r="AG1392" t="s">
        <v>38</v>
      </c>
      <c r="AH1392">
        <f>moove_smart_Real[[#This Row],[Fuel_Price]]+moove_smart_Real[[#This Row],[Fare_Paid]]</f>
        <v>4454.3500000000004</v>
      </c>
    </row>
    <row r="1393" spans="1:34" x14ac:dyDescent="0.25">
      <c r="A1393" t="s">
        <v>1710</v>
      </c>
      <c r="B1393" s="1">
        <v>45716</v>
      </c>
      <c r="C1393" t="s">
        <v>4822</v>
      </c>
      <c r="D1393" t="s">
        <v>27</v>
      </c>
      <c r="E1393">
        <v>3683.9</v>
      </c>
      <c r="F1393">
        <v>3788.59</v>
      </c>
      <c r="G1393">
        <v>30.1</v>
      </c>
      <c r="H1393">
        <v>13.1</v>
      </c>
      <c r="I1393">
        <v>2.5</v>
      </c>
      <c r="J1393" t="s">
        <v>28</v>
      </c>
      <c r="K1393" t="s">
        <v>4820</v>
      </c>
      <c r="L1393">
        <v>0</v>
      </c>
      <c r="M1393">
        <v>0</v>
      </c>
      <c r="N1393" t="s">
        <v>134</v>
      </c>
      <c r="O1393" t="s">
        <v>635</v>
      </c>
      <c r="P1393" t="s">
        <v>81</v>
      </c>
      <c r="Q1393">
        <v>831.52</v>
      </c>
      <c r="R1393" t="s">
        <v>32</v>
      </c>
      <c r="S1393" t="s">
        <v>33</v>
      </c>
      <c r="T1393">
        <v>1</v>
      </c>
      <c r="U1393" t="s">
        <v>45</v>
      </c>
      <c r="V1393">
        <v>3.33</v>
      </c>
      <c r="W1393" t="s">
        <v>35</v>
      </c>
      <c r="X1393">
        <v>1</v>
      </c>
      <c r="Y1393">
        <v>7</v>
      </c>
      <c r="Z1393">
        <v>3</v>
      </c>
      <c r="AA1393" t="s">
        <v>36</v>
      </c>
      <c r="AB1393" t="s">
        <v>54</v>
      </c>
      <c r="AC1393" t="s">
        <v>46</v>
      </c>
      <c r="AD1393">
        <v>17</v>
      </c>
      <c r="AE1393">
        <v>-104.69000000000005</v>
      </c>
      <c r="AF1393">
        <v>1</v>
      </c>
      <c r="AG1393" t="s">
        <v>38</v>
      </c>
      <c r="AH1393">
        <f>moove_smart_Real[[#This Row],[Fuel_Price]]+moove_smart_Real[[#This Row],[Fare_Paid]]</f>
        <v>4515.42</v>
      </c>
    </row>
    <row r="1394" spans="1:34" x14ac:dyDescent="0.25">
      <c r="A1394" t="s">
        <v>1711</v>
      </c>
      <c r="B1394" s="1">
        <v>45938</v>
      </c>
      <c r="C1394" t="s">
        <v>173</v>
      </c>
      <c r="D1394" t="s">
        <v>49</v>
      </c>
      <c r="E1394">
        <v>3484.9</v>
      </c>
      <c r="F1394">
        <v>3491.51</v>
      </c>
      <c r="G1394">
        <v>56.8</v>
      </c>
      <c r="H1394">
        <v>50.8</v>
      </c>
      <c r="I1394">
        <v>3.7</v>
      </c>
      <c r="J1394" t="s">
        <v>28</v>
      </c>
      <c r="K1394" t="s">
        <v>4820</v>
      </c>
      <c r="L1394">
        <v>0</v>
      </c>
      <c r="M1394">
        <v>0</v>
      </c>
      <c r="N1394" t="s">
        <v>325</v>
      </c>
      <c r="O1394" t="s">
        <v>437</v>
      </c>
      <c r="P1394" t="s">
        <v>81</v>
      </c>
      <c r="Q1394">
        <v>933.16</v>
      </c>
      <c r="R1394" t="s">
        <v>32</v>
      </c>
      <c r="S1394" t="s">
        <v>33</v>
      </c>
      <c r="T1394">
        <v>1</v>
      </c>
      <c r="U1394" t="s">
        <v>45</v>
      </c>
      <c r="V1394">
        <v>7.9</v>
      </c>
      <c r="W1394" t="s">
        <v>35</v>
      </c>
      <c r="X1394">
        <v>1</v>
      </c>
      <c r="Y1394">
        <v>7</v>
      </c>
      <c r="Z1394">
        <v>10</v>
      </c>
      <c r="AA1394" t="s">
        <v>36</v>
      </c>
      <c r="AB1394" t="s">
        <v>54</v>
      </c>
      <c r="AC1394" t="s">
        <v>46</v>
      </c>
      <c r="AD1394">
        <v>6</v>
      </c>
      <c r="AE1394">
        <v>-6.6100000000001273</v>
      </c>
      <c r="AF1394">
        <v>0</v>
      </c>
      <c r="AG1394" t="s">
        <v>38</v>
      </c>
      <c r="AH1394">
        <f>moove_smart_Real[[#This Row],[Fuel_Price]]+moove_smart_Real[[#This Row],[Fare_Paid]]</f>
        <v>4418.0600000000004</v>
      </c>
    </row>
    <row r="1395" spans="1:34" x14ac:dyDescent="0.25">
      <c r="A1395" t="s">
        <v>1712</v>
      </c>
      <c r="B1395" s="1">
        <v>45819</v>
      </c>
      <c r="C1395" t="s">
        <v>173</v>
      </c>
      <c r="D1395" t="s">
        <v>49</v>
      </c>
      <c r="E1395">
        <v>3516.17</v>
      </c>
      <c r="F1395">
        <v>3526.09</v>
      </c>
      <c r="G1395">
        <v>44.7</v>
      </c>
      <c r="H1395">
        <v>22.7</v>
      </c>
      <c r="I1395">
        <v>2.9</v>
      </c>
      <c r="J1395" t="s">
        <v>28</v>
      </c>
      <c r="K1395" t="s">
        <v>4820</v>
      </c>
      <c r="L1395">
        <v>0</v>
      </c>
      <c r="M1395">
        <v>0</v>
      </c>
      <c r="N1395" t="s">
        <v>96</v>
      </c>
      <c r="O1395" t="s">
        <v>262</v>
      </c>
      <c r="P1395" t="s">
        <v>81</v>
      </c>
      <c r="Q1395">
        <v>1056.3499999999999</v>
      </c>
      <c r="R1395" t="s">
        <v>32</v>
      </c>
      <c r="S1395" t="s">
        <v>33</v>
      </c>
      <c r="T1395">
        <v>1</v>
      </c>
      <c r="U1395" t="s">
        <v>4825</v>
      </c>
      <c r="V1395">
        <v>9.2899999999999991</v>
      </c>
      <c r="W1395" t="s">
        <v>35</v>
      </c>
      <c r="X1395">
        <v>1</v>
      </c>
      <c r="Y1395">
        <v>15</v>
      </c>
      <c r="Z1395">
        <v>2</v>
      </c>
      <c r="AA1395" t="s">
        <v>53</v>
      </c>
      <c r="AB1395" t="s">
        <v>54</v>
      </c>
      <c r="AC1395" t="s">
        <v>38</v>
      </c>
      <c r="AD1395">
        <v>22.000000000000004</v>
      </c>
      <c r="AE1395">
        <v>-9.9200000000000728</v>
      </c>
      <c r="AF1395">
        <v>1</v>
      </c>
      <c r="AG1395" t="s">
        <v>4857</v>
      </c>
      <c r="AH1395">
        <f>moove_smart_Real[[#This Row],[Fuel_Price]]+moove_smart_Real[[#This Row],[Fare_Paid]]</f>
        <v>4572.5200000000004</v>
      </c>
    </row>
    <row r="1396" spans="1:34" x14ac:dyDescent="0.25">
      <c r="A1396" t="s">
        <v>1713</v>
      </c>
      <c r="B1396" s="1">
        <v>45944</v>
      </c>
      <c r="C1396" t="s">
        <v>95</v>
      </c>
      <c r="D1396" t="s">
        <v>27</v>
      </c>
      <c r="E1396">
        <v>3764.01</v>
      </c>
      <c r="F1396">
        <v>3508.45</v>
      </c>
      <c r="G1396">
        <v>32.700000000000003</v>
      </c>
      <c r="H1396">
        <v>10</v>
      </c>
      <c r="I1396">
        <v>3.9</v>
      </c>
      <c r="J1396" t="s">
        <v>35</v>
      </c>
      <c r="K1396" t="s">
        <v>59</v>
      </c>
      <c r="L1396">
        <v>3</v>
      </c>
      <c r="M1396">
        <v>0</v>
      </c>
      <c r="N1396" t="s">
        <v>320</v>
      </c>
      <c r="O1396" t="s">
        <v>401</v>
      </c>
      <c r="P1396" t="s">
        <v>81</v>
      </c>
      <c r="Q1396">
        <v>950.81</v>
      </c>
      <c r="R1396" t="s">
        <v>76</v>
      </c>
      <c r="S1396" t="s">
        <v>33</v>
      </c>
      <c r="T1396">
        <v>1</v>
      </c>
      <c r="U1396" t="s">
        <v>45</v>
      </c>
      <c r="V1396">
        <v>9.74</v>
      </c>
      <c r="W1396" t="s">
        <v>35</v>
      </c>
      <c r="X1396">
        <v>1</v>
      </c>
      <c r="Y1396">
        <v>10</v>
      </c>
      <c r="Z1396">
        <v>12</v>
      </c>
      <c r="AA1396" t="s">
        <v>53</v>
      </c>
      <c r="AB1396" t="s">
        <v>37</v>
      </c>
      <c r="AC1396" t="s">
        <v>38</v>
      </c>
      <c r="AD1396">
        <v>22.700000000000003</v>
      </c>
      <c r="AE1396">
        <v>255.5600000000004</v>
      </c>
      <c r="AF1396">
        <v>1</v>
      </c>
      <c r="AG1396" t="s">
        <v>4857</v>
      </c>
      <c r="AH1396">
        <f>moove_smart_Real[[#This Row],[Fuel_Price]]+moove_smart_Real[[#This Row],[Fare_Paid]]</f>
        <v>4714.82</v>
      </c>
    </row>
    <row r="1397" spans="1:34" x14ac:dyDescent="0.25">
      <c r="A1397" t="s">
        <v>1714</v>
      </c>
      <c r="B1397" s="1">
        <v>45756</v>
      </c>
      <c r="C1397" t="s">
        <v>4819</v>
      </c>
      <c r="D1397" t="s">
        <v>49</v>
      </c>
      <c r="E1397">
        <v>1677.87</v>
      </c>
      <c r="F1397">
        <v>1776.22</v>
      </c>
      <c r="G1397">
        <v>38.799999999999997</v>
      </c>
      <c r="H1397">
        <v>17.8</v>
      </c>
      <c r="I1397">
        <v>2.7</v>
      </c>
      <c r="J1397" t="s">
        <v>35</v>
      </c>
      <c r="K1397" t="s">
        <v>150</v>
      </c>
      <c r="L1397">
        <v>6</v>
      </c>
      <c r="M1397">
        <v>0</v>
      </c>
      <c r="N1397" t="s">
        <v>366</v>
      </c>
      <c r="O1397" t="s">
        <v>156</v>
      </c>
      <c r="P1397" t="s">
        <v>31</v>
      </c>
      <c r="Q1397">
        <v>1035.74</v>
      </c>
      <c r="R1397" t="s">
        <v>32</v>
      </c>
      <c r="S1397" t="s">
        <v>33</v>
      </c>
      <c r="T1397">
        <v>1</v>
      </c>
      <c r="U1397" t="s">
        <v>4825</v>
      </c>
      <c r="V1397">
        <v>13</v>
      </c>
      <c r="W1397" t="s">
        <v>35</v>
      </c>
      <c r="X1397">
        <v>1</v>
      </c>
      <c r="Y1397">
        <v>2</v>
      </c>
      <c r="Z1397">
        <v>5</v>
      </c>
      <c r="AA1397" t="s">
        <v>78</v>
      </c>
      <c r="AB1397" t="s">
        <v>54</v>
      </c>
      <c r="AC1397" t="s">
        <v>55</v>
      </c>
      <c r="AD1397">
        <v>20.999999999999996</v>
      </c>
      <c r="AE1397">
        <v>-98.350000000000136</v>
      </c>
      <c r="AF1397">
        <v>1</v>
      </c>
      <c r="AG1397" t="s">
        <v>38</v>
      </c>
      <c r="AH1397">
        <f>moove_smart_Real[[#This Row],[Fuel_Price]]+moove_smart_Real[[#This Row],[Fare_Paid]]</f>
        <v>2713.6099999999997</v>
      </c>
    </row>
    <row r="1398" spans="1:34" x14ac:dyDescent="0.25">
      <c r="A1398" t="s">
        <v>1715</v>
      </c>
      <c r="B1398" s="1">
        <v>45336</v>
      </c>
      <c r="C1398" t="s">
        <v>95</v>
      </c>
      <c r="D1398" t="s">
        <v>41</v>
      </c>
      <c r="E1398">
        <v>4313.4799999999996</v>
      </c>
      <c r="F1398">
        <v>4387.8500000000004</v>
      </c>
      <c r="G1398">
        <v>38.5</v>
      </c>
      <c r="H1398">
        <v>29.5</v>
      </c>
      <c r="I1398">
        <v>0</v>
      </c>
      <c r="J1398" t="s">
        <v>28</v>
      </c>
      <c r="K1398" t="s">
        <v>4820</v>
      </c>
      <c r="L1398">
        <v>0</v>
      </c>
      <c r="M1398">
        <v>0</v>
      </c>
      <c r="N1398" t="s">
        <v>278</v>
      </c>
      <c r="O1398" t="s">
        <v>1005</v>
      </c>
      <c r="P1398" t="s">
        <v>81</v>
      </c>
      <c r="Q1398">
        <v>0</v>
      </c>
      <c r="R1398" t="s">
        <v>32</v>
      </c>
      <c r="S1398" t="s">
        <v>33</v>
      </c>
      <c r="T1398">
        <v>1</v>
      </c>
      <c r="U1398" t="s">
        <v>45</v>
      </c>
      <c r="V1398">
        <v>3.73</v>
      </c>
      <c r="W1398" t="s">
        <v>28</v>
      </c>
      <c r="X1398">
        <v>0</v>
      </c>
      <c r="Y1398">
        <v>13</v>
      </c>
      <c r="Z1398">
        <v>10</v>
      </c>
      <c r="AA1398" t="s">
        <v>36</v>
      </c>
      <c r="AB1398" t="s">
        <v>37</v>
      </c>
      <c r="AC1398" t="s">
        <v>55</v>
      </c>
      <c r="AD1398">
        <v>9</v>
      </c>
      <c r="AE1398">
        <v>-74.3700000000008</v>
      </c>
      <c r="AF1398">
        <v>1</v>
      </c>
      <c r="AG1398" t="s">
        <v>4857</v>
      </c>
      <c r="AH1398">
        <f>moove_smart_Real[[#This Row],[Fuel_Price]]+moove_smart_Real[[#This Row],[Fare_Paid]]</f>
        <v>4313.4799999999996</v>
      </c>
    </row>
    <row r="1399" spans="1:34" x14ac:dyDescent="0.25">
      <c r="A1399" t="s">
        <v>1716</v>
      </c>
      <c r="B1399" s="1">
        <v>45349</v>
      </c>
      <c r="C1399" t="s">
        <v>4819</v>
      </c>
      <c r="D1399" t="s">
        <v>27</v>
      </c>
      <c r="E1399">
        <v>3837.58</v>
      </c>
      <c r="F1399">
        <v>3776.09</v>
      </c>
      <c r="G1399">
        <v>62.1</v>
      </c>
      <c r="H1399">
        <v>55.1</v>
      </c>
      <c r="I1399">
        <v>3.3</v>
      </c>
      <c r="J1399" t="s">
        <v>35</v>
      </c>
      <c r="K1399" t="s">
        <v>109</v>
      </c>
      <c r="L1399">
        <v>2</v>
      </c>
      <c r="M1399">
        <v>1</v>
      </c>
      <c r="N1399" t="s">
        <v>134</v>
      </c>
      <c r="O1399" t="s">
        <v>265</v>
      </c>
      <c r="P1399" t="s">
        <v>44</v>
      </c>
      <c r="Q1399">
        <v>1135.9000000000001</v>
      </c>
      <c r="R1399" t="s">
        <v>76</v>
      </c>
      <c r="S1399" t="s">
        <v>33</v>
      </c>
      <c r="T1399">
        <v>1</v>
      </c>
      <c r="U1399" t="s">
        <v>89</v>
      </c>
      <c r="V1399">
        <v>21.24</v>
      </c>
      <c r="W1399" t="s">
        <v>28</v>
      </c>
      <c r="X1399">
        <v>0</v>
      </c>
      <c r="Y1399">
        <v>16</v>
      </c>
      <c r="Z1399">
        <v>2</v>
      </c>
      <c r="AA1399" t="s">
        <v>36</v>
      </c>
      <c r="AB1399" t="s">
        <v>54</v>
      </c>
      <c r="AC1399" t="s">
        <v>46</v>
      </c>
      <c r="AD1399">
        <v>7</v>
      </c>
      <c r="AE1399">
        <v>61.489999999999782</v>
      </c>
      <c r="AF1399">
        <v>1</v>
      </c>
      <c r="AG1399" t="s">
        <v>4857</v>
      </c>
      <c r="AH1399">
        <f>moove_smart_Real[[#This Row],[Fuel_Price]]+moove_smart_Real[[#This Row],[Fare_Paid]]</f>
        <v>4973.4799999999996</v>
      </c>
    </row>
    <row r="1400" spans="1:34" x14ac:dyDescent="0.25">
      <c r="A1400" t="s">
        <v>1717</v>
      </c>
      <c r="B1400" s="1">
        <v>45294</v>
      </c>
      <c r="C1400" t="s">
        <v>95</v>
      </c>
      <c r="D1400" t="s">
        <v>49</v>
      </c>
      <c r="E1400">
        <v>1813.96</v>
      </c>
      <c r="F1400">
        <v>1595.04</v>
      </c>
      <c r="G1400">
        <v>9.6</v>
      </c>
      <c r="H1400">
        <v>10</v>
      </c>
      <c r="I1400">
        <v>4.2</v>
      </c>
      <c r="J1400" t="s">
        <v>28</v>
      </c>
      <c r="K1400" t="s">
        <v>4820</v>
      </c>
      <c r="L1400">
        <v>0</v>
      </c>
      <c r="M1400">
        <v>0</v>
      </c>
      <c r="N1400" t="s">
        <v>142</v>
      </c>
      <c r="O1400" t="s">
        <v>145</v>
      </c>
      <c r="P1400" t="s">
        <v>31</v>
      </c>
      <c r="Q1400">
        <v>998.91</v>
      </c>
      <c r="R1400" t="s">
        <v>32</v>
      </c>
      <c r="S1400" t="s">
        <v>33</v>
      </c>
      <c r="T1400">
        <v>1</v>
      </c>
      <c r="U1400" t="s">
        <v>89</v>
      </c>
      <c r="V1400">
        <v>1.39</v>
      </c>
      <c r="W1400" t="s">
        <v>28</v>
      </c>
      <c r="X1400">
        <v>0</v>
      </c>
      <c r="Y1400">
        <v>12</v>
      </c>
      <c r="Z1400">
        <v>3</v>
      </c>
      <c r="AA1400" t="s">
        <v>36</v>
      </c>
      <c r="AB1400" t="s">
        <v>54</v>
      </c>
      <c r="AC1400" t="s">
        <v>55</v>
      </c>
      <c r="AD1400">
        <v>-0.40000000000000036</v>
      </c>
      <c r="AE1400">
        <v>218.92000000000007</v>
      </c>
      <c r="AF1400">
        <v>0</v>
      </c>
      <c r="AG1400" t="s">
        <v>4857</v>
      </c>
      <c r="AH1400">
        <f>moove_smart_Real[[#This Row],[Fuel_Price]]+moove_smart_Real[[#This Row],[Fare_Paid]]</f>
        <v>2812.87</v>
      </c>
    </row>
    <row r="1401" spans="1:34" x14ac:dyDescent="0.25">
      <c r="A1401" t="s">
        <v>1718</v>
      </c>
      <c r="B1401" s="1">
        <v>45794</v>
      </c>
      <c r="C1401" t="s">
        <v>4819</v>
      </c>
      <c r="D1401" t="s">
        <v>27</v>
      </c>
      <c r="E1401">
        <v>3649.35</v>
      </c>
      <c r="F1401">
        <v>3380.19</v>
      </c>
      <c r="G1401">
        <v>15.2</v>
      </c>
      <c r="H1401">
        <v>10</v>
      </c>
      <c r="I1401">
        <v>2.2000000000000002</v>
      </c>
      <c r="J1401" t="s">
        <v>28</v>
      </c>
      <c r="K1401" t="s">
        <v>4820</v>
      </c>
      <c r="L1401">
        <v>0</v>
      </c>
      <c r="M1401">
        <v>0</v>
      </c>
      <c r="N1401" t="s">
        <v>151</v>
      </c>
      <c r="O1401" t="s">
        <v>111</v>
      </c>
      <c r="P1401" t="s">
        <v>44</v>
      </c>
      <c r="Q1401">
        <v>944.47</v>
      </c>
      <c r="R1401" t="s">
        <v>32</v>
      </c>
      <c r="S1401" t="s">
        <v>33</v>
      </c>
      <c r="T1401">
        <v>1</v>
      </c>
      <c r="U1401" t="s">
        <v>45</v>
      </c>
      <c r="V1401">
        <v>9.1999999999999993</v>
      </c>
      <c r="W1401" t="s">
        <v>28</v>
      </c>
      <c r="X1401">
        <v>0</v>
      </c>
      <c r="Y1401">
        <v>6</v>
      </c>
      <c r="Z1401">
        <v>2</v>
      </c>
      <c r="AA1401" t="s">
        <v>78</v>
      </c>
      <c r="AB1401" t="s">
        <v>54</v>
      </c>
      <c r="AC1401" t="s">
        <v>38</v>
      </c>
      <c r="AD1401">
        <v>5.1999999999999993</v>
      </c>
      <c r="AE1401">
        <v>269.15999999999985</v>
      </c>
      <c r="AF1401">
        <v>1</v>
      </c>
      <c r="AG1401" t="s">
        <v>38</v>
      </c>
      <c r="AH1401">
        <f>moove_smart_Real[[#This Row],[Fuel_Price]]+moove_smart_Real[[#This Row],[Fare_Paid]]</f>
        <v>4593.82</v>
      </c>
    </row>
    <row r="1402" spans="1:34" x14ac:dyDescent="0.25">
      <c r="A1402" t="s">
        <v>1719</v>
      </c>
      <c r="B1402" s="1">
        <v>45367</v>
      </c>
      <c r="C1402" t="s">
        <v>4823</v>
      </c>
      <c r="D1402" t="s">
        <v>27</v>
      </c>
      <c r="E1402">
        <v>2562.9899999999998</v>
      </c>
      <c r="F1402">
        <v>2589.44</v>
      </c>
      <c r="G1402">
        <v>53.4</v>
      </c>
      <c r="H1402">
        <v>30.4</v>
      </c>
      <c r="I1402">
        <v>4.5</v>
      </c>
      <c r="J1402" t="s">
        <v>28</v>
      </c>
      <c r="K1402" t="s">
        <v>4820</v>
      </c>
      <c r="L1402">
        <v>0</v>
      </c>
      <c r="M1402">
        <v>0</v>
      </c>
      <c r="N1402" t="s">
        <v>116</v>
      </c>
      <c r="O1402" t="s">
        <v>544</v>
      </c>
      <c r="P1402" t="s">
        <v>52</v>
      </c>
      <c r="Q1402">
        <v>1032.31</v>
      </c>
      <c r="R1402" t="s">
        <v>32</v>
      </c>
      <c r="S1402" t="s">
        <v>33</v>
      </c>
      <c r="T1402">
        <v>1</v>
      </c>
      <c r="U1402" t="s">
        <v>89</v>
      </c>
      <c r="V1402">
        <v>3.44</v>
      </c>
      <c r="W1402" t="s">
        <v>28</v>
      </c>
      <c r="X1402">
        <v>0</v>
      </c>
      <c r="Y1402">
        <v>15</v>
      </c>
      <c r="Z1402">
        <v>7</v>
      </c>
      <c r="AA1402" t="s">
        <v>53</v>
      </c>
      <c r="AB1402" t="s">
        <v>54</v>
      </c>
      <c r="AC1402" t="s">
        <v>38</v>
      </c>
      <c r="AD1402">
        <v>23</v>
      </c>
      <c r="AE1402">
        <v>-26.450000000000273</v>
      </c>
      <c r="AF1402">
        <v>0</v>
      </c>
      <c r="AG1402" t="s">
        <v>4857</v>
      </c>
      <c r="AH1402">
        <f>moove_smart_Real[[#This Row],[Fuel_Price]]+moove_smart_Real[[#This Row],[Fare_Paid]]</f>
        <v>3595.2999999999997</v>
      </c>
    </row>
    <row r="1403" spans="1:34" x14ac:dyDescent="0.25">
      <c r="A1403" t="s">
        <v>1720</v>
      </c>
      <c r="B1403" s="1">
        <v>45920</v>
      </c>
      <c r="C1403" t="s">
        <v>95</v>
      </c>
      <c r="D1403" t="s">
        <v>49</v>
      </c>
      <c r="E1403">
        <v>4137.3100000000004</v>
      </c>
      <c r="F1403">
        <v>4078.8</v>
      </c>
      <c r="G1403">
        <v>30.8</v>
      </c>
      <c r="H1403">
        <v>10</v>
      </c>
      <c r="I1403">
        <v>5</v>
      </c>
      <c r="J1403" t="s">
        <v>28</v>
      </c>
      <c r="K1403" t="s">
        <v>4820</v>
      </c>
      <c r="L1403">
        <v>0</v>
      </c>
      <c r="M1403">
        <v>0</v>
      </c>
      <c r="N1403" t="s">
        <v>167</v>
      </c>
      <c r="O1403" t="s">
        <v>480</v>
      </c>
      <c r="P1403" t="s">
        <v>81</v>
      </c>
      <c r="Q1403">
        <v>910.1</v>
      </c>
      <c r="R1403" t="s">
        <v>32</v>
      </c>
      <c r="S1403" t="s">
        <v>33</v>
      </c>
      <c r="T1403">
        <v>1</v>
      </c>
      <c r="U1403" t="s">
        <v>45</v>
      </c>
      <c r="V1403">
        <v>28.72</v>
      </c>
      <c r="W1403" t="s">
        <v>28</v>
      </c>
      <c r="X1403">
        <v>0</v>
      </c>
      <c r="Y1403">
        <v>12</v>
      </c>
      <c r="Z1403">
        <v>10</v>
      </c>
      <c r="AA1403" t="s">
        <v>53</v>
      </c>
      <c r="AB1403" t="s">
        <v>37</v>
      </c>
      <c r="AC1403" t="s">
        <v>46</v>
      </c>
      <c r="AD1403">
        <v>20.8</v>
      </c>
      <c r="AE1403">
        <v>58.510000000000218</v>
      </c>
      <c r="AF1403">
        <v>0</v>
      </c>
      <c r="AG1403" t="s">
        <v>4857</v>
      </c>
      <c r="AH1403">
        <f>moove_smart_Real[[#This Row],[Fuel_Price]]+moove_smart_Real[[#This Row],[Fare_Paid]]</f>
        <v>5047.4100000000008</v>
      </c>
    </row>
    <row r="1404" spans="1:34" x14ac:dyDescent="0.25">
      <c r="A1404" t="s">
        <v>1721</v>
      </c>
      <c r="B1404" s="1">
        <v>45627</v>
      </c>
      <c r="C1404" t="s">
        <v>4822</v>
      </c>
      <c r="D1404" t="s">
        <v>41</v>
      </c>
      <c r="E1404">
        <v>4190.7</v>
      </c>
      <c r="F1404">
        <v>3919.9</v>
      </c>
      <c r="G1404">
        <v>16</v>
      </c>
      <c r="H1404">
        <v>10</v>
      </c>
      <c r="I1404">
        <v>3.8</v>
      </c>
      <c r="J1404" t="s">
        <v>28</v>
      </c>
      <c r="K1404" t="s">
        <v>4820</v>
      </c>
      <c r="L1404">
        <v>0</v>
      </c>
      <c r="M1404">
        <v>0</v>
      </c>
      <c r="N1404" t="s">
        <v>210</v>
      </c>
      <c r="O1404" t="s">
        <v>230</v>
      </c>
      <c r="P1404" t="s">
        <v>44</v>
      </c>
      <c r="Q1404">
        <v>951.03</v>
      </c>
      <c r="R1404" t="s">
        <v>76</v>
      </c>
      <c r="S1404" t="s">
        <v>33</v>
      </c>
      <c r="T1404">
        <v>1</v>
      </c>
      <c r="U1404" t="s">
        <v>89</v>
      </c>
      <c r="V1404">
        <v>9.34</v>
      </c>
      <c r="W1404" t="s">
        <v>28</v>
      </c>
      <c r="X1404">
        <v>0</v>
      </c>
      <c r="Y1404">
        <v>17</v>
      </c>
      <c r="Z1404">
        <v>8</v>
      </c>
      <c r="AA1404" t="s">
        <v>36</v>
      </c>
      <c r="AB1404" t="s">
        <v>54</v>
      </c>
      <c r="AC1404" t="s">
        <v>38</v>
      </c>
      <c r="AD1404">
        <v>6</v>
      </c>
      <c r="AE1404">
        <v>270.79999999999973</v>
      </c>
      <c r="AF1404">
        <v>0</v>
      </c>
      <c r="AG1404" t="s">
        <v>4857</v>
      </c>
      <c r="AH1404">
        <f>moove_smart_Real[[#This Row],[Fuel_Price]]+moove_smart_Real[[#This Row],[Fare_Paid]]</f>
        <v>5141.7299999999996</v>
      </c>
    </row>
    <row r="1405" spans="1:34" x14ac:dyDescent="0.25">
      <c r="A1405" t="s">
        <v>1722</v>
      </c>
      <c r="B1405" s="1">
        <v>46017</v>
      </c>
      <c r="C1405" t="s">
        <v>95</v>
      </c>
      <c r="D1405" t="s">
        <v>27</v>
      </c>
      <c r="E1405">
        <v>3387.42</v>
      </c>
      <c r="F1405">
        <v>3355.31</v>
      </c>
      <c r="G1405">
        <v>31</v>
      </c>
      <c r="H1405">
        <v>23</v>
      </c>
      <c r="I1405">
        <v>5</v>
      </c>
      <c r="J1405" t="s">
        <v>35</v>
      </c>
      <c r="K1405" t="s">
        <v>92</v>
      </c>
      <c r="L1405">
        <v>1</v>
      </c>
      <c r="M1405">
        <v>0</v>
      </c>
      <c r="N1405" t="s">
        <v>247</v>
      </c>
      <c r="O1405" t="s">
        <v>106</v>
      </c>
      <c r="P1405" t="s">
        <v>44</v>
      </c>
      <c r="Q1405">
        <v>883.8</v>
      </c>
      <c r="R1405" t="s">
        <v>76</v>
      </c>
      <c r="S1405" t="s">
        <v>33</v>
      </c>
      <c r="T1405">
        <v>1</v>
      </c>
      <c r="U1405" t="s">
        <v>89</v>
      </c>
      <c r="V1405">
        <v>7.24</v>
      </c>
      <c r="W1405" t="s">
        <v>28</v>
      </c>
      <c r="X1405">
        <v>0</v>
      </c>
      <c r="Y1405">
        <v>9</v>
      </c>
      <c r="Z1405">
        <v>11</v>
      </c>
      <c r="AA1405" t="s">
        <v>53</v>
      </c>
      <c r="AB1405" t="s">
        <v>54</v>
      </c>
      <c r="AC1405" t="s">
        <v>55</v>
      </c>
      <c r="AD1405">
        <v>8</v>
      </c>
      <c r="AE1405">
        <v>32.110000000000127</v>
      </c>
      <c r="AF1405">
        <v>1</v>
      </c>
      <c r="AG1405" t="s">
        <v>4857</v>
      </c>
      <c r="AH1405">
        <f>moove_smart_Real[[#This Row],[Fuel_Price]]+moove_smart_Real[[#This Row],[Fare_Paid]]</f>
        <v>4271.22</v>
      </c>
    </row>
    <row r="1406" spans="1:34" x14ac:dyDescent="0.25">
      <c r="A1406" t="s">
        <v>1723</v>
      </c>
      <c r="B1406" s="1">
        <v>46019</v>
      </c>
      <c r="C1406" t="s">
        <v>95</v>
      </c>
      <c r="D1406" t="s">
        <v>41</v>
      </c>
      <c r="E1406">
        <v>3209.9</v>
      </c>
      <c r="F1406">
        <v>3347.98</v>
      </c>
      <c r="G1406">
        <v>28.4</v>
      </c>
      <c r="H1406">
        <v>19.399999999999999</v>
      </c>
      <c r="I1406">
        <v>3.2</v>
      </c>
      <c r="J1406" t="s">
        <v>28</v>
      </c>
      <c r="K1406" t="s">
        <v>4820</v>
      </c>
      <c r="L1406">
        <v>0</v>
      </c>
      <c r="M1406">
        <v>0</v>
      </c>
      <c r="N1406" t="s">
        <v>124</v>
      </c>
      <c r="O1406" t="s">
        <v>321</v>
      </c>
      <c r="P1406" t="s">
        <v>52</v>
      </c>
      <c r="Q1406">
        <v>787.16</v>
      </c>
      <c r="R1406" t="s">
        <v>76</v>
      </c>
      <c r="S1406" t="s">
        <v>33</v>
      </c>
      <c r="T1406">
        <v>1</v>
      </c>
      <c r="U1406" t="s">
        <v>89</v>
      </c>
      <c r="V1406">
        <v>13.08</v>
      </c>
      <c r="W1406" t="s">
        <v>28</v>
      </c>
      <c r="X1406">
        <v>0</v>
      </c>
      <c r="Y1406">
        <v>5</v>
      </c>
      <c r="Z1406">
        <v>15</v>
      </c>
      <c r="AA1406" t="s">
        <v>53</v>
      </c>
      <c r="AB1406" t="s">
        <v>54</v>
      </c>
      <c r="AC1406" t="s">
        <v>46</v>
      </c>
      <c r="AD1406">
        <v>9</v>
      </c>
      <c r="AE1406">
        <v>-138.07999999999993</v>
      </c>
      <c r="AF1406">
        <v>0</v>
      </c>
      <c r="AG1406" t="s">
        <v>38</v>
      </c>
      <c r="AH1406">
        <f>moove_smart_Real[[#This Row],[Fuel_Price]]+moove_smart_Real[[#This Row],[Fare_Paid]]</f>
        <v>3997.06</v>
      </c>
    </row>
    <row r="1407" spans="1:34" x14ac:dyDescent="0.25">
      <c r="A1407" t="s">
        <v>1724</v>
      </c>
      <c r="B1407" s="1">
        <v>45923</v>
      </c>
      <c r="C1407" t="s">
        <v>173</v>
      </c>
      <c r="D1407" t="s">
        <v>41</v>
      </c>
      <c r="E1407">
        <v>3773.41</v>
      </c>
      <c r="F1407">
        <v>3868.11</v>
      </c>
      <c r="G1407">
        <v>69</v>
      </c>
      <c r="H1407">
        <v>46</v>
      </c>
      <c r="I1407">
        <v>3.4</v>
      </c>
      <c r="J1407" t="s">
        <v>35</v>
      </c>
      <c r="K1407" t="s">
        <v>73</v>
      </c>
      <c r="L1407">
        <v>4</v>
      </c>
      <c r="M1407">
        <v>0</v>
      </c>
      <c r="N1407" t="s">
        <v>162</v>
      </c>
      <c r="O1407" t="s">
        <v>165</v>
      </c>
      <c r="P1407" t="s">
        <v>81</v>
      </c>
      <c r="Q1407">
        <v>1076.22</v>
      </c>
      <c r="R1407" t="s">
        <v>76</v>
      </c>
      <c r="S1407" t="s">
        <v>33</v>
      </c>
      <c r="T1407">
        <v>1</v>
      </c>
      <c r="U1407" t="s">
        <v>4825</v>
      </c>
      <c r="V1407">
        <v>3.34</v>
      </c>
      <c r="W1407" t="s">
        <v>35</v>
      </c>
      <c r="X1407">
        <v>1</v>
      </c>
      <c r="Y1407">
        <v>6</v>
      </c>
      <c r="Z1407">
        <v>3</v>
      </c>
      <c r="AA1407" t="s">
        <v>53</v>
      </c>
      <c r="AB1407" t="s">
        <v>37</v>
      </c>
      <c r="AC1407" t="s">
        <v>46</v>
      </c>
      <c r="AD1407">
        <v>23</v>
      </c>
      <c r="AE1407">
        <v>-94.700000000000273</v>
      </c>
      <c r="AF1407">
        <v>1</v>
      </c>
      <c r="AG1407" t="s">
        <v>38</v>
      </c>
      <c r="AH1407">
        <f>moove_smart_Real[[#This Row],[Fuel_Price]]+moove_smart_Real[[#This Row],[Fare_Paid]]</f>
        <v>4849.63</v>
      </c>
    </row>
    <row r="1408" spans="1:34" x14ac:dyDescent="0.25">
      <c r="A1408" t="s">
        <v>1725</v>
      </c>
      <c r="B1408" s="1">
        <v>45443</v>
      </c>
      <c r="C1408" t="s">
        <v>4822</v>
      </c>
      <c r="D1408" t="s">
        <v>41</v>
      </c>
      <c r="E1408">
        <v>2262.0500000000002</v>
      </c>
      <c r="F1408">
        <v>2104.87</v>
      </c>
      <c r="G1408">
        <v>8.1999999999999993</v>
      </c>
      <c r="H1408">
        <v>10</v>
      </c>
      <c r="I1408">
        <v>3</v>
      </c>
      <c r="J1408" t="s">
        <v>28</v>
      </c>
      <c r="K1408" t="s">
        <v>4820</v>
      </c>
      <c r="L1408">
        <v>0</v>
      </c>
      <c r="M1408">
        <v>0</v>
      </c>
      <c r="N1408" t="s">
        <v>490</v>
      </c>
      <c r="O1408" t="s">
        <v>310</v>
      </c>
      <c r="P1408" t="s">
        <v>52</v>
      </c>
      <c r="Q1408">
        <v>1072.8699999999999</v>
      </c>
      <c r="R1408" t="s">
        <v>32</v>
      </c>
      <c r="S1408" t="s">
        <v>33</v>
      </c>
      <c r="T1408">
        <v>1</v>
      </c>
      <c r="U1408" t="s">
        <v>45</v>
      </c>
      <c r="V1408">
        <v>1.24</v>
      </c>
      <c r="W1408" t="s">
        <v>28</v>
      </c>
      <c r="X1408">
        <v>0</v>
      </c>
      <c r="Y1408">
        <v>6</v>
      </c>
      <c r="Z1408">
        <v>7</v>
      </c>
      <c r="AA1408" t="s">
        <v>53</v>
      </c>
      <c r="AB1408" t="s">
        <v>37</v>
      </c>
      <c r="AC1408" t="s">
        <v>55</v>
      </c>
      <c r="AD1408">
        <v>-1.8000000000000007</v>
      </c>
      <c r="AE1408">
        <v>157.18000000000029</v>
      </c>
      <c r="AF1408">
        <v>1</v>
      </c>
      <c r="AG1408" t="s">
        <v>38</v>
      </c>
      <c r="AH1408">
        <f>moove_smart_Real[[#This Row],[Fuel_Price]]+moove_smart_Real[[#This Row],[Fare_Paid]]</f>
        <v>3334.92</v>
      </c>
    </row>
    <row r="1409" spans="1:34" x14ac:dyDescent="0.25">
      <c r="A1409" t="s">
        <v>1726</v>
      </c>
      <c r="B1409" s="1">
        <v>45900</v>
      </c>
      <c r="C1409" t="s">
        <v>4819</v>
      </c>
      <c r="D1409" t="s">
        <v>58</v>
      </c>
      <c r="E1409">
        <v>2609.5</v>
      </c>
      <c r="F1409">
        <v>2189.46</v>
      </c>
      <c r="G1409">
        <v>75.099999999999994</v>
      </c>
      <c r="H1409">
        <v>57.1</v>
      </c>
      <c r="I1409">
        <v>4.5</v>
      </c>
      <c r="J1409" t="s">
        <v>35</v>
      </c>
      <c r="K1409" t="s">
        <v>73</v>
      </c>
      <c r="L1409">
        <v>4</v>
      </c>
      <c r="M1409">
        <v>0</v>
      </c>
      <c r="N1409" t="s">
        <v>110</v>
      </c>
      <c r="O1409" t="s">
        <v>792</v>
      </c>
      <c r="P1409" t="s">
        <v>81</v>
      </c>
      <c r="Q1409">
        <v>848.34</v>
      </c>
      <c r="R1409" t="s">
        <v>76</v>
      </c>
      <c r="S1409" t="s">
        <v>263</v>
      </c>
      <c r="T1409">
        <v>0</v>
      </c>
      <c r="U1409" t="s">
        <v>45</v>
      </c>
      <c r="V1409">
        <v>13.98</v>
      </c>
      <c r="W1409" t="s">
        <v>28</v>
      </c>
      <c r="X1409">
        <v>0</v>
      </c>
      <c r="Y1409">
        <v>15</v>
      </c>
      <c r="Z1409">
        <v>1</v>
      </c>
      <c r="AA1409" t="s">
        <v>78</v>
      </c>
      <c r="AB1409" t="s">
        <v>37</v>
      </c>
      <c r="AC1409" t="s">
        <v>38</v>
      </c>
      <c r="AD1409">
        <v>17.999999999999993</v>
      </c>
      <c r="AE1409">
        <v>420.03999999999996</v>
      </c>
      <c r="AF1409">
        <v>1</v>
      </c>
      <c r="AG1409" t="s">
        <v>4857</v>
      </c>
      <c r="AH1409">
        <f>moove_smart_Real[[#This Row],[Fuel_Price]]+moove_smart_Real[[#This Row],[Fare_Paid]]</f>
        <v>3457.84</v>
      </c>
    </row>
    <row r="1410" spans="1:34" x14ac:dyDescent="0.25">
      <c r="A1410" t="s">
        <v>1727</v>
      </c>
      <c r="B1410" s="1">
        <v>45448</v>
      </c>
      <c r="C1410" t="s">
        <v>95</v>
      </c>
      <c r="D1410" t="s">
        <v>49</v>
      </c>
      <c r="E1410">
        <v>3037.88</v>
      </c>
      <c r="F1410">
        <v>3121.7</v>
      </c>
      <c r="G1410">
        <v>42.6</v>
      </c>
      <c r="H1410">
        <v>19.600000000000001</v>
      </c>
      <c r="I1410">
        <v>3.6</v>
      </c>
      <c r="J1410" t="s">
        <v>35</v>
      </c>
      <c r="K1410" t="s">
        <v>92</v>
      </c>
      <c r="L1410">
        <v>1</v>
      </c>
      <c r="M1410">
        <v>0</v>
      </c>
      <c r="N1410" t="s">
        <v>434</v>
      </c>
      <c r="O1410" t="s">
        <v>292</v>
      </c>
      <c r="P1410" t="s">
        <v>52</v>
      </c>
      <c r="Q1410">
        <v>949.42</v>
      </c>
      <c r="R1410" t="s">
        <v>32</v>
      </c>
      <c r="S1410" t="s">
        <v>33</v>
      </c>
      <c r="T1410">
        <v>1</v>
      </c>
      <c r="U1410" t="s">
        <v>89</v>
      </c>
      <c r="V1410">
        <v>6.32</v>
      </c>
      <c r="W1410" t="s">
        <v>28</v>
      </c>
      <c r="X1410">
        <v>0</v>
      </c>
      <c r="Y1410">
        <v>9</v>
      </c>
      <c r="Z1410">
        <v>13</v>
      </c>
      <c r="AA1410" t="s">
        <v>78</v>
      </c>
      <c r="AB1410" t="s">
        <v>54</v>
      </c>
      <c r="AC1410" t="s">
        <v>46</v>
      </c>
      <c r="AD1410">
        <v>23</v>
      </c>
      <c r="AE1410">
        <v>-83.819999999999709</v>
      </c>
      <c r="AF1410">
        <v>1</v>
      </c>
      <c r="AG1410" t="s">
        <v>4857</v>
      </c>
      <c r="AH1410">
        <f>moove_smart_Real[[#This Row],[Fuel_Price]]+moove_smart_Real[[#This Row],[Fare_Paid]]</f>
        <v>3987.3</v>
      </c>
    </row>
    <row r="1411" spans="1:34" x14ac:dyDescent="0.25">
      <c r="A1411" t="s">
        <v>1728</v>
      </c>
      <c r="B1411" s="1">
        <v>45685</v>
      </c>
      <c r="C1411" t="s">
        <v>95</v>
      </c>
      <c r="D1411" t="s">
        <v>49</v>
      </c>
      <c r="E1411">
        <v>3639.94</v>
      </c>
      <c r="F1411">
        <v>3570.26</v>
      </c>
      <c r="G1411">
        <v>14.6</v>
      </c>
      <c r="H1411">
        <v>10</v>
      </c>
      <c r="I1411">
        <v>4.0999999999999996</v>
      </c>
      <c r="J1411" t="s">
        <v>28</v>
      </c>
      <c r="K1411" t="s">
        <v>4820</v>
      </c>
      <c r="L1411">
        <v>0</v>
      </c>
      <c r="M1411">
        <v>0</v>
      </c>
      <c r="N1411" t="s">
        <v>134</v>
      </c>
      <c r="O1411" t="s">
        <v>379</v>
      </c>
      <c r="P1411" t="s">
        <v>81</v>
      </c>
      <c r="Q1411">
        <v>1113.45</v>
      </c>
      <c r="R1411" t="s">
        <v>32</v>
      </c>
      <c r="S1411" t="s">
        <v>33</v>
      </c>
      <c r="T1411">
        <v>1</v>
      </c>
      <c r="U1411" t="s">
        <v>89</v>
      </c>
      <c r="V1411">
        <v>17.920000000000002</v>
      </c>
      <c r="W1411" t="s">
        <v>35</v>
      </c>
      <c r="X1411">
        <v>1</v>
      </c>
      <c r="Y1411">
        <v>10</v>
      </c>
      <c r="Z1411">
        <v>15</v>
      </c>
      <c r="AA1411" t="s">
        <v>53</v>
      </c>
      <c r="AB1411" t="s">
        <v>54</v>
      </c>
      <c r="AC1411" t="s">
        <v>46</v>
      </c>
      <c r="AD1411">
        <v>4.5999999999999996</v>
      </c>
      <c r="AE1411">
        <v>69.679999999999836</v>
      </c>
      <c r="AF1411">
        <v>0</v>
      </c>
      <c r="AG1411" t="s">
        <v>4857</v>
      </c>
      <c r="AH1411">
        <f>moove_smart_Real[[#This Row],[Fuel_Price]]+moove_smart_Real[[#This Row],[Fare_Paid]]</f>
        <v>4753.3900000000003</v>
      </c>
    </row>
    <row r="1412" spans="1:34" x14ac:dyDescent="0.25">
      <c r="A1412" t="s">
        <v>1729</v>
      </c>
      <c r="B1412" s="1">
        <v>45903</v>
      </c>
      <c r="C1412" t="s">
        <v>95</v>
      </c>
      <c r="D1412" t="s">
        <v>58</v>
      </c>
      <c r="E1412">
        <v>3558.96</v>
      </c>
      <c r="F1412">
        <v>3443.22</v>
      </c>
      <c r="G1412">
        <v>32</v>
      </c>
      <c r="H1412">
        <v>13</v>
      </c>
      <c r="I1412">
        <v>4.8</v>
      </c>
      <c r="J1412" t="s">
        <v>28</v>
      </c>
      <c r="K1412" t="s">
        <v>4820</v>
      </c>
      <c r="L1412">
        <v>0</v>
      </c>
      <c r="M1412">
        <v>0</v>
      </c>
      <c r="N1412" t="s">
        <v>159</v>
      </c>
      <c r="O1412" t="s">
        <v>733</v>
      </c>
      <c r="P1412" t="s">
        <v>81</v>
      </c>
      <c r="Q1412">
        <v>1043.92</v>
      </c>
      <c r="R1412" t="s">
        <v>32</v>
      </c>
      <c r="S1412" t="s">
        <v>33</v>
      </c>
      <c r="T1412">
        <v>1</v>
      </c>
      <c r="U1412" t="s">
        <v>89</v>
      </c>
      <c r="V1412">
        <v>11.7</v>
      </c>
      <c r="W1412" t="s">
        <v>28</v>
      </c>
      <c r="X1412">
        <v>0</v>
      </c>
      <c r="Y1412">
        <v>12</v>
      </c>
      <c r="Z1412">
        <v>5</v>
      </c>
      <c r="AA1412" t="s">
        <v>53</v>
      </c>
      <c r="AB1412" t="s">
        <v>54</v>
      </c>
      <c r="AC1412" t="s">
        <v>46</v>
      </c>
      <c r="AD1412">
        <v>19</v>
      </c>
      <c r="AE1412">
        <v>115.74000000000024</v>
      </c>
      <c r="AF1412">
        <v>0</v>
      </c>
      <c r="AG1412" t="s">
        <v>4857</v>
      </c>
      <c r="AH1412">
        <f>moove_smart_Real[[#This Row],[Fuel_Price]]+moove_smart_Real[[#This Row],[Fare_Paid]]</f>
        <v>4602.88</v>
      </c>
    </row>
    <row r="1413" spans="1:34" x14ac:dyDescent="0.25">
      <c r="A1413" t="s">
        <v>1730</v>
      </c>
      <c r="B1413" s="1">
        <v>45874</v>
      </c>
      <c r="C1413" t="s">
        <v>95</v>
      </c>
      <c r="D1413" t="s">
        <v>41</v>
      </c>
      <c r="E1413">
        <v>1704.36</v>
      </c>
      <c r="F1413">
        <v>1506.46</v>
      </c>
      <c r="G1413">
        <v>19.8</v>
      </c>
      <c r="H1413">
        <v>13.8</v>
      </c>
      <c r="I1413">
        <v>3.5</v>
      </c>
      <c r="J1413" t="s">
        <v>28</v>
      </c>
      <c r="K1413" t="s">
        <v>4820</v>
      </c>
      <c r="L1413">
        <v>0</v>
      </c>
      <c r="M1413">
        <v>0</v>
      </c>
      <c r="N1413" t="s">
        <v>206</v>
      </c>
      <c r="O1413" t="s">
        <v>403</v>
      </c>
      <c r="P1413" t="s">
        <v>31</v>
      </c>
      <c r="Q1413">
        <v>1032.8499999999999</v>
      </c>
      <c r="R1413" t="s">
        <v>32</v>
      </c>
      <c r="S1413" t="s">
        <v>33</v>
      </c>
      <c r="T1413">
        <v>1</v>
      </c>
      <c r="U1413" t="s">
        <v>4825</v>
      </c>
      <c r="V1413">
        <v>6.7</v>
      </c>
      <c r="W1413" t="s">
        <v>35</v>
      </c>
      <c r="X1413">
        <v>1</v>
      </c>
      <c r="Y1413">
        <v>9</v>
      </c>
      <c r="Z1413">
        <v>13</v>
      </c>
      <c r="AA1413" t="s">
        <v>53</v>
      </c>
      <c r="AB1413" t="s">
        <v>54</v>
      </c>
      <c r="AC1413" t="s">
        <v>38</v>
      </c>
      <c r="AD1413">
        <v>6</v>
      </c>
      <c r="AE1413">
        <v>197.89999999999986</v>
      </c>
      <c r="AF1413">
        <v>0</v>
      </c>
      <c r="AG1413" t="s">
        <v>4857</v>
      </c>
      <c r="AH1413">
        <f>moove_smart_Real[[#This Row],[Fuel_Price]]+moove_smart_Real[[#This Row],[Fare_Paid]]</f>
        <v>2737.21</v>
      </c>
    </row>
    <row r="1414" spans="1:34" x14ac:dyDescent="0.25">
      <c r="A1414" t="s">
        <v>1731</v>
      </c>
      <c r="B1414" s="1">
        <v>45878</v>
      </c>
      <c r="C1414" t="s">
        <v>4823</v>
      </c>
      <c r="D1414" t="s">
        <v>27</v>
      </c>
      <c r="E1414">
        <v>2128.85</v>
      </c>
      <c r="F1414">
        <v>2121.5</v>
      </c>
      <c r="G1414">
        <v>81.7</v>
      </c>
      <c r="H1414">
        <v>73.7</v>
      </c>
      <c r="I1414">
        <v>3.4</v>
      </c>
      <c r="J1414" t="s">
        <v>28</v>
      </c>
      <c r="K1414" t="s">
        <v>4820</v>
      </c>
      <c r="L1414">
        <v>0</v>
      </c>
      <c r="M1414">
        <v>0</v>
      </c>
      <c r="N1414" t="s">
        <v>226</v>
      </c>
      <c r="O1414" t="s">
        <v>30</v>
      </c>
      <c r="P1414" t="s">
        <v>31</v>
      </c>
      <c r="Q1414">
        <v>1134.9000000000001</v>
      </c>
      <c r="R1414" t="s">
        <v>76</v>
      </c>
      <c r="S1414" t="s">
        <v>33</v>
      </c>
      <c r="T1414">
        <v>1</v>
      </c>
      <c r="U1414" t="s">
        <v>45</v>
      </c>
      <c r="V1414">
        <v>12.45</v>
      </c>
      <c r="W1414" t="s">
        <v>35</v>
      </c>
      <c r="X1414">
        <v>1</v>
      </c>
      <c r="Y1414">
        <v>17</v>
      </c>
      <c r="Z1414">
        <v>11</v>
      </c>
      <c r="AA1414" t="s">
        <v>36</v>
      </c>
      <c r="AB1414" t="s">
        <v>37</v>
      </c>
      <c r="AC1414" t="s">
        <v>55</v>
      </c>
      <c r="AD1414">
        <v>8</v>
      </c>
      <c r="AE1414">
        <v>7.3499999999999091</v>
      </c>
      <c r="AF1414">
        <v>0</v>
      </c>
      <c r="AG1414" t="s">
        <v>4857</v>
      </c>
      <c r="AH1414">
        <f>moove_smart_Real[[#This Row],[Fuel_Price]]+moove_smart_Real[[#This Row],[Fare_Paid]]</f>
        <v>3263.75</v>
      </c>
    </row>
    <row r="1415" spans="1:34" x14ac:dyDescent="0.25">
      <c r="A1415" t="s">
        <v>1732</v>
      </c>
      <c r="B1415" s="1">
        <v>45842</v>
      </c>
      <c r="C1415" t="s">
        <v>4823</v>
      </c>
      <c r="D1415" t="s">
        <v>27</v>
      </c>
      <c r="E1415">
        <v>1561.41</v>
      </c>
      <c r="F1415">
        <v>1356.36</v>
      </c>
      <c r="G1415">
        <v>86</v>
      </c>
      <c r="H1415">
        <v>65</v>
      </c>
      <c r="I1415">
        <v>3.5</v>
      </c>
      <c r="J1415" t="s">
        <v>35</v>
      </c>
      <c r="K1415" t="s">
        <v>109</v>
      </c>
      <c r="L1415">
        <v>2</v>
      </c>
      <c r="M1415">
        <v>1</v>
      </c>
      <c r="N1415" t="s">
        <v>116</v>
      </c>
      <c r="O1415" t="s">
        <v>506</v>
      </c>
      <c r="P1415" t="s">
        <v>31</v>
      </c>
      <c r="Q1415">
        <v>1005.87</v>
      </c>
      <c r="R1415" t="s">
        <v>76</v>
      </c>
      <c r="S1415" t="s">
        <v>263</v>
      </c>
      <c r="T1415">
        <v>0</v>
      </c>
      <c r="U1415" t="s">
        <v>89</v>
      </c>
      <c r="V1415">
        <v>0</v>
      </c>
      <c r="W1415" t="s">
        <v>35</v>
      </c>
      <c r="X1415">
        <v>1</v>
      </c>
      <c r="Y1415">
        <v>4</v>
      </c>
      <c r="Z1415">
        <v>2</v>
      </c>
      <c r="AA1415" t="s">
        <v>36</v>
      </c>
      <c r="AB1415" t="s">
        <v>37</v>
      </c>
      <c r="AC1415" t="s">
        <v>55</v>
      </c>
      <c r="AD1415">
        <v>21</v>
      </c>
      <c r="AE1415">
        <v>205.05000000000018</v>
      </c>
      <c r="AF1415">
        <v>1</v>
      </c>
      <c r="AG1415" t="s">
        <v>38</v>
      </c>
      <c r="AH1415">
        <f>moove_smart_Real[[#This Row],[Fuel_Price]]+moove_smart_Real[[#This Row],[Fare_Paid]]</f>
        <v>2567.2800000000002</v>
      </c>
    </row>
    <row r="1416" spans="1:34" x14ac:dyDescent="0.25">
      <c r="A1416" t="s">
        <v>1733</v>
      </c>
      <c r="B1416" s="1">
        <v>45869</v>
      </c>
      <c r="C1416" t="s">
        <v>4819</v>
      </c>
      <c r="D1416" t="s">
        <v>58</v>
      </c>
      <c r="E1416">
        <v>2395</v>
      </c>
      <c r="F1416">
        <v>2295.1799999999998</v>
      </c>
      <c r="G1416">
        <v>77.3</v>
      </c>
      <c r="H1416">
        <v>60.3</v>
      </c>
      <c r="I1416">
        <v>2.2000000000000002</v>
      </c>
      <c r="J1416" t="s">
        <v>28</v>
      </c>
      <c r="K1416" t="s">
        <v>4820</v>
      </c>
      <c r="L1416">
        <v>0</v>
      </c>
      <c r="M1416">
        <v>0</v>
      </c>
      <c r="N1416" t="s">
        <v>96</v>
      </c>
      <c r="O1416" t="s">
        <v>290</v>
      </c>
      <c r="P1416" t="s">
        <v>31</v>
      </c>
      <c r="Q1416">
        <v>937.49</v>
      </c>
      <c r="R1416" t="s">
        <v>76</v>
      </c>
      <c r="S1416" t="s">
        <v>33</v>
      </c>
      <c r="T1416">
        <v>1</v>
      </c>
      <c r="U1416" t="s">
        <v>89</v>
      </c>
      <c r="V1416">
        <v>11.08</v>
      </c>
      <c r="W1416" t="s">
        <v>35</v>
      </c>
      <c r="X1416">
        <v>1</v>
      </c>
      <c r="Y1416">
        <v>6</v>
      </c>
      <c r="Z1416">
        <v>11</v>
      </c>
      <c r="AA1416" t="s">
        <v>78</v>
      </c>
      <c r="AB1416" t="s">
        <v>54</v>
      </c>
      <c r="AC1416" t="s">
        <v>55</v>
      </c>
      <c r="AD1416">
        <v>17</v>
      </c>
      <c r="AE1416">
        <v>99.820000000000164</v>
      </c>
      <c r="AF1416">
        <v>1</v>
      </c>
      <c r="AG1416" t="s">
        <v>38</v>
      </c>
      <c r="AH1416">
        <f>moove_smart_Real[[#This Row],[Fuel_Price]]+moove_smart_Real[[#This Row],[Fare_Paid]]</f>
        <v>3332.49</v>
      </c>
    </row>
    <row r="1417" spans="1:34" x14ac:dyDescent="0.25">
      <c r="A1417" t="s">
        <v>1734</v>
      </c>
      <c r="B1417" s="1">
        <v>45872</v>
      </c>
      <c r="C1417" t="s">
        <v>4821</v>
      </c>
      <c r="D1417" t="s">
        <v>58</v>
      </c>
      <c r="E1417">
        <v>4199.17</v>
      </c>
      <c r="F1417">
        <v>3956.77</v>
      </c>
      <c r="G1417">
        <v>55</v>
      </c>
      <c r="H1417">
        <v>31</v>
      </c>
      <c r="I1417">
        <v>3.7</v>
      </c>
      <c r="J1417" t="s">
        <v>28</v>
      </c>
      <c r="K1417" t="s">
        <v>4820</v>
      </c>
      <c r="L1417">
        <v>0</v>
      </c>
      <c r="M1417">
        <v>0</v>
      </c>
      <c r="N1417" t="s">
        <v>96</v>
      </c>
      <c r="O1417" t="s">
        <v>379</v>
      </c>
      <c r="P1417" t="s">
        <v>81</v>
      </c>
      <c r="Q1417">
        <v>859.27</v>
      </c>
      <c r="R1417" t="s">
        <v>32</v>
      </c>
      <c r="S1417" t="s">
        <v>33</v>
      </c>
      <c r="T1417">
        <v>1</v>
      </c>
      <c r="U1417" t="s">
        <v>89</v>
      </c>
      <c r="V1417">
        <v>18.7</v>
      </c>
      <c r="W1417" t="s">
        <v>35</v>
      </c>
      <c r="X1417">
        <v>1</v>
      </c>
      <c r="Y1417">
        <v>14</v>
      </c>
      <c r="Z1417">
        <v>4</v>
      </c>
      <c r="AA1417" t="s">
        <v>53</v>
      </c>
      <c r="AB1417" t="s">
        <v>37</v>
      </c>
      <c r="AC1417" t="s">
        <v>46</v>
      </c>
      <c r="AD1417">
        <v>24</v>
      </c>
      <c r="AE1417">
        <v>242.40000000000009</v>
      </c>
      <c r="AF1417">
        <v>0</v>
      </c>
      <c r="AG1417" t="s">
        <v>4857</v>
      </c>
      <c r="AH1417">
        <f>moove_smart_Real[[#This Row],[Fuel_Price]]+moove_smart_Real[[#This Row],[Fare_Paid]]</f>
        <v>5058.4400000000005</v>
      </c>
    </row>
    <row r="1418" spans="1:34" x14ac:dyDescent="0.25">
      <c r="A1418" t="s">
        <v>1735</v>
      </c>
      <c r="B1418" s="1">
        <v>45707</v>
      </c>
      <c r="C1418" t="s">
        <v>4823</v>
      </c>
      <c r="D1418" t="s">
        <v>58</v>
      </c>
      <c r="E1418">
        <v>3528.29</v>
      </c>
      <c r="F1418">
        <v>3629.91</v>
      </c>
      <c r="G1418">
        <v>58.6</v>
      </c>
      <c r="H1418">
        <v>50.6</v>
      </c>
      <c r="I1418">
        <v>3.1</v>
      </c>
      <c r="J1418" t="s">
        <v>35</v>
      </c>
      <c r="K1418" t="s">
        <v>109</v>
      </c>
      <c r="L1418">
        <v>2</v>
      </c>
      <c r="M1418">
        <v>1</v>
      </c>
      <c r="N1418" t="s">
        <v>116</v>
      </c>
      <c r="O1418" t="s">
        <v>591</v>
      </c>
      <c r="P1418" t="s">
        <v>52</v>
      </c>
      <c r="Q1418">
        <v>840.2</v>
      </c>
      <c r="R1418" t="s">
        <v>76</v>
      </c>
      <c r="S1418" t="s">
        <v>33</v>
      </c>
      <c r="T1418">
        <v>1</v>
      </c>
      <c r="U1418" t="s">
        <v>89</v>
      </c>
      <c r="V1418">
        <v>23.94</v>
      </c>
      <c r="W1418" t="s">
        <v>35</v>
      </c>
      <c r="X1418">
        <v>1</v>
      </c>
      <c r="Y1418">
        <v>16</v>
      </c>
      <c r="Z1418">
        <v>11</v>
      </c>
      <c r="AA1418" t="s">
        <v>36</v>
      </c>
      <c r="AB1418" t="s">
        <v>54</v>
      </c>
      <c r="AC1418" t="s">
        <v>46</v>
      </c>
      <c r="AD1418">
        <v>8</v>
      </c>
      <c r="AE1418">
        <v>-101.61999999999989</v>
      </c>
      <c r="AF1418">
        <v>1</v>
      </c>
      <c r="AG1418" t="s">
        <v>4857</v>
      </c>
      <c r="AH1418">
        <f>moove_smart_Real[[#This Row],[Fuel_Price]]+moove_smart_Real[[#This Row],[Fare_Paid]]</f>
        <v>4368.49</v>
      </c>
    </row>
    <row r="1419" spans="1:34" x14ac:dyDescent="0.25">
      <c r="A1419" t="s">
        <v>1736</v>
      </c>
      <c r="B1419" s="1">
        <v>45326</v>
      </c>
      <c r="C1419" t="s">
        <v>4819</v>
      </c>
      <c r="D1419" t="s">
        <v>49</v>
      </c>
      <c r="E1419">
        <v>2841.33</v>
      </c>
      <c r="F1419">
        <v>3001.04</v>
      </c>
      <c r="G1419">
        <v>32.1</v>
      </c>
      <c r="H1419">
        <v>18.100000000000001</v>
      </c>
      <c r="I1419">
        <v>3.2</v>
      </c>
      <c r="J1419" t="s">
        <v>35</v>
      </c>
      <c r="K1419" t="s">
        <v>177</v>
      </c>
      <c r="L1419">
        <v>5</v>
      </c>
      <c r="M1419">
        <v>0</v>
      </c>
      <c r="N1419" t="s">
        <v>130</v>
      </c>
      <c r="O1419" t="s">
        <v>80</v>
      </c>
      <c r="P1419" t="s">
        <v>52</v>
      </c>
      <c r="Q1419">
        <v>890.61</v>
      </c>
      <c r="R1419" t="s">
        <v>32</v>
      </c>
      <c r="S1419" t="s">
        <v>33</v>
      </c>
      <c r="T1419">
        <v>1</v>
      </c>
      <c r="U1419" t="s">
        <v>89</v>
      </c>
      <c r="V1419">
        <v>15.38</v>
      </c>
      <c r="W1419" t="s">
        <v>35</v>
      </c>
      <c r="X1419">
        <v>1</v>
      </c>
      <c r="Y1419">
        <v>11</v>
      </c>
      <c r="Z1419">
        <v>12</v>
      </c>
      <c r="AA1419" t="s">
        <v>53</v>
      </c>
      <c r="AB1419" t="s">
        <v>37</v>
      </c>
      <c r="AC1419" t="s">
        <v>38</v>
      </c>
      <c r="AD1419">
        <v>14</v>
      </c>
      <c r="AE1419">
        <v>-159.71000000000004</v>
      </c>
      <c r="AF1419">
        <v>1</v>
      </c>
      <c r="AG1419" t="s">
        <v>4857</v>
      </c>
      <c r="AH1419">
        <f>moove_smart_Real[[#This Row],[Fuel_Price]]+moove_smart_Real[[#This Row],[Fare_Paid]]</f>
        <v>3731.94</v>
      </c>
    </row>
    <row r="1420" spans="1:34" x14ac:dyDescent="0.25">
      <c r="A1420" t="s">
        <v>1737</v>
      </c>
      <c r="B1420" s="1">
        <v>45348</v>
      </c>
      <c r="C1420" t="s">
        <v>173</v>
      </c>
      <c r="D1420" t="s">
        <v>49</v>
      </c>
      <c r="E1420">
        <v>3220.54</v>
      </c>
      <c r="F1420">
        <v>3033.55</v>
      </c>
      <c r="G1420">
        <v>41.3</v>
      </c>
      <c r="H1420">
        <v>25.3</v>
      </c>
      <c r="I1420">
        <v>2.9</v>
      </c>
      <c r="J1420" t="s">
        <v>28</v>
      </c>
      <c r="K1420" t="s">
        <v>4820</v>
      </c>
      <c r="L1420">
        <v>0</v>
      </c>
      <c r="M1420">
        <v>0</v>
      </c>
      <c r="N1420" t="s">
        <v>87</v>
      </c>
      <c r="O1420" t="s">
        <v>230</v>
      </c>
      <c r="P1420" t="s">
        <v>44</v>
      </c>
      <c r="Q1420">
        <v>968.3</v>
      </c>
      <c r="R1420" t="s">
        <v>32</v>
      </c>
      <c r="S1420" t="s">
        <v>33</v>
      </c>
      <c r="T1420">
        <v>1</v>
      </c>
      <c r="U1420" t="s">
        <v>89</v>
      </c>
      <c r="V1420">
        <v>17.510000000000002</v>
      </c>
      <c r="W1420" t="s">
        <v>35</v>
      </c>
      <c r="X1420">
        <v>1</v>
      </c>
      <c r="Y1420">
        <v>1</v>
      </c>
      <c r="Z1420">
        <v>5</v>
      </c>
      <c r="AA1420" t="s">
        <v>78</v>
      </c>
      <c r="AB1420" t="s">
        <v>54</v>
      </c>
      <c r="AC1420" t="s">
        <v>46</v>
      </c>
      <c r="AD1420">
        <v>15.999999999999996</v>
      </c>
      <c r="AE1420">
        <v>186.98999999999978</v>
      </c>
      <c r="AF1420">
        <v>1</v>
      </c>
      <c r="AG1420" t="s">
        <v>38</v>
      </c>
      <c r="AH1420">
        <f>moove_smart_Real[[#This Row],[Fuel_Price]]+moove_smart_Real[[#This Row],[Fare_Paid]]</f>
        <v>4188.84</v>
      </c>
    </row>
    <row r="1421" spans="1:34" x14ac:dyDescent="0.25">
      <c r="A1421" t="s">
        <v>1738</v>
      </c>
      <c r="B1421" s="1">
        <v>45506</v>
      </c>
      <c r="C1421" t="s">
        <v>4822</v>
      </c>
      <c r="D1421" t="s">
        <v>27</v>
      </c>
      <c r="E1421">
        <v>1268.74</v>
      </c>
      <c r="F1421">
        <v>1045.4100000000001</v>
      </c>
      <c r="G1421">
        <v>49.7</v>
      </c>
      <c r="H1421">
        <v>37.700000000000003</v>
      </c>
      <c r="I1421">
        <v>4.2</v>
      </c>
      <c r="J1421" t="s">
        <v>28</v>
      </c>
      <c r="K1421" t="s">
        <v>4820</v>
      </c>
      <c r="L1421">
        <v>0</v>
      </c>
      <c r="M1421">
        <v>0</v>
      </c>
      <c r="N1421" t="s">
        <v>513</v>
      </c>
      <c r="O1421" t="s">
        <v>625</v>
      </c>
      <c r="P1421" t="s">
        <v>31</v>
      </c>
      <c r="Q1421">
        <v>697.67</v>
      </c>
      <c r="R1421" t="s">
        <v>32</v>
      </c>
      <c r="S1421" t="s">
        <v>33</v>
      </c>
      <c r="T1421">
        <v>1</v>
      </c>
      <c r="U1421" t="s">
        <v>89</v>
      </c>
      <c r="V1421">
        <v>7.34</v>
      </c>
      <c r="W1421" t="s">
        <v>35</v>
      </c>
      <c r="X1421">
        <v>1</v>
      </c>
      <c r="Y1421">
        <v>1</v>
      </c>
      <c r="Z1421">
        <v>5</v>
      </c>
      <c r="AA1421" t="s">
        <v>53</v>
      </c>
      <c r="AB1421" t="s">
        <v>37</v>
      </c>
      <c r="AC1421" t="s">
        <v>46</v>
      </c>
      <c r="AD1421">
        <v>12</v>
      </c>
      <c r="AE1421">
        <v>223.32999999999993</v>
      </c>
      <c r="AF1421">
        <v>0</v>
      </c>
      <c r="AG1421" t="s">
        <v>38</v>
      </c>
      <c r="AH1421">
        <f>moove_smart_Real[[#This Row],[Fuel_Price]]+moove_smart_Real[[#This Row],[Fare_Paid]]</f>
        <v>1966.4099999999999</v>
      </c>
    </row>
    <row r="1422" spans="1:34" x14ac:dyDescent="0.25">
      <c r="A1422" t="s">
        <v>1739</v>
      </c>
      <c r="B1422" s="1">
        <v>45449</v>
      </c>
      <c r="C1422" t="s">
        <v>4823</v>
      </c>
      <c r="D1422" t="s">
        <v>27</v>
      </c>
      <c r="E1422">
        <v>3797.26</v>
      </c>
      <c r="F1422">
        <v>3753.73</v>
      </c>
      <c r="G1422">
        <v>64.2</v>
      </c>
      <c r="H1422">
        <v>40.200000000000003</v>
      </c>
      <c r="I1422">
        <v>1.9</v>
      </c>
      <c r="J1422" t="s">
        <v>35</v>
      </c>
      <c r="K1422" t="s">
        <v>109</v>
      </c>
      <c r="L1422">
        <v>2</v>
      </c>
      <c r="M1422">
        <v>1</v>
      </c>
      <c r="N1422" t="s">
        <v>159</v>
      </c>
      <c r="O1422" t="s">
        <v>677</v>
      </c>
      <c r="P1422" t="s">
        <v>44</v>
      </c>
      <c r="Q1422">
        <v>1212.93</v>
      </c>
      <c r="R1422" t="s">
        <v>32</v>
      </c>
      <c r="S1422" t="s">
        <v>33</v>
      </c>
      <c r="T1422">
        <v>1</v>
      </c>
      <c r="U1422" t="s">
        <v>4825</v>
      </c>
      <c r="V1422">
        <v>13.35</v>
      </c>
      <c r="W1422" t="s">
        <v>35</v>
      </c>
      <c r="X1422">
        <v>1</v>
      </c>
      <c r="Y1422">
        <v>16</v>
      </c>
      <c r="Z1422">
        <v>8</v>
      </c>
      <c r="AA1422" t="s">
        <v>53</v>
      </c>
      <c r="AB1422" t="s">
        <v>54</v>
      </c>
      <c r="AC1422" t="s">
        <v>55</v>
      </c>
      <c r="AD1422">
        <v>24</v>
      </c>
      <c r="AE1422">
        <v>43.5300000000002</v>
      </c>
      <c r="AF1422">
        <v>1</v>
      </c>
      <c r="AG1422" t="s">
        <v>4857</v>
      </c>
      <c r="AH1422">
        <f>moove_smart_Real[[#This Row],[Fuel_Price]]+moove_smart_Real[[#This Row],[Fare_Paid]]</f>
        <v>5010.1900000000005</v>
      </c>
    </row>
    <row r="1423" spans="1:34" x14ac:dyDescent="0.25">
      <c r="A1423" t="s">
        <v>1740</v>
      </c>
      <c r="B1423" s="1">
        <v>45790</v>
      </c>
      <c r="C1423" t="s">
        <v>4819</v>
      </c>
      <c r="D1423" t="s">
        <v>49</v>
      </c>
      <c r="E1423">
        <v>3843.94</v>
      </c>
      <c r="F1423">
        <v>3798.71</v>
      </c>
      <c r="G1423">
        <v>50.5</v>
      </c>
      <c r="H1423">
        <v>35.5</v>
      </c>
      <c r="I1423">
        <v>3.9</v>
      </c>
      <c r="J1423" t="s">
        <v>35</v>
      </c>
      <c r="K1423" t="s">
        <v>109</v>
      </c>
      <c r="L1423">
        <v>2</v>
      </c>
      <c r="M1423">
        <v>1</v>
      </c>
      <c r="N1423" t="s">
        <v>60</v>
      </c>
      <c r="O1423" t="s">
        <v>518</v>
      </c>
      <c r="P1423" t="s">
        <v>81</v>
      </c>
      <c r="Q1423">
        <v>933.67</v>
      </c>
      <c r="R1423" t="s">
        <v>76</v>
      </c>
      <c r="S1423" t="s">
        <v>33</v>
      </c>
      <c r="T1423">
        <v>1</v>
      </c>
      <c r="U1423" t="s">
        <v>45</v>
      </c>
      <c r="V1423">
        <v>19.420000000000002</v>
      </c>
      <c r="W1423" t="s">
        <v>35</v>
      </c>
      <c r="X1423">
        <v>1</v>
      </c>
      <c r="Y1423">
        <v>10</v>
      </c>
      <c r="Z1423">
        <v>12</v>
      </c>
      <c r="AA1423" t="s">
        <v>36</v>
      </c>
      <c r="AB1423" t="s">
        <v>37</v>
      </c>
      <c r="AC1423" t="s">
        <v>38</v>
      </c>
      <c r="AD1423">
        <v>15</v>
      </c>
      <c r="AE1423">
        <v>45.230000000000018</v>
      </c>
      <c r="AF1423">
        <v>1</v>
      </c>
      <c r="AG1423" t="s">
        <v>4857</v>
      </c>
      <c r="AH1423">
        <f>moove_smart_Real[[#This Row],[Fuel_Price]]+moove_smart_Real[[#This Row],[Fare_Paid]]</f>
        <v>4777.6099999999997</v>
      </c>
    </row>
    <row r="1424" spans="1:34" x14ac:dyDescent="0.25">
      <c r="A1424" t="s">
        <v>1741</v>
      </c>
      <c r="B1424" s="1">
        <v>45929</v>
      </c>
      <c r="C1424" t="s">
        <v>4822</v>
      </c>
      <c r="D1424" t="s">
        <v>49</v>
      </c>
      <c r="E1424">
        <v>2639.86</v>
      </c>
      <c r="F1424">
        <v>2560.0700000000002</v>
      </c>
      <c r="G1424">
        <v>45.1</v>
      </c>
      <c r="H1424">
        <v>26.1</v>
      </c>
      <c r="I1424">
        <v>3.8</v>
      </c>
      <c r="J1424" t="s">
        <v>28</v>
      </c>
      <c r="K1424" t="s">
        <v>4820</v>
      </c>
      <c r="L1424">
        <v>0</v>
      </c>
      <c r="M1424">
        <v>0</v>
      </c>
      <c r="N1424" t="s">
        <v>74</v>
      </c>
      <c r="O1424" t="s">
        <v>370</v>
      </c>
      <c r="P1424" t="s">
        <v>52</v>
      </c>
      <c r="Q1424">
        <v>1130.6300000000001</v>
      </c>
      <c r="R1424" t="s">
        <v>76</v>
      </c>
      <c r="S1424" t="s">
        <v>33</v>
      </c>
      <c r="T1424">
        <v>1</v>
      </c>
      <c r="U1424" t="s">
        <v>89</v>
      </c>
      <c r="V1424">
        <v>-0.55000000000000004</v>
      </c>
      <c r="W1424" t="s">
        <v>35</v>
      </c>
      <c r="X1424">
        <v>1</v>
      </c>
      <c r="Y1424">
        <v>15</v>
      </c>
      <c r="Z1424">
        <v>2</v>
      </c>
      <c r="AA1424" t="s">
        <v>53</v>
      </c>
      <c r="AB1424" t="s">
        <v>54</v>
      </c>
      <c r="AC1424" t="s">
        <v>38</v>
      </c>
      <c r="AD1424">
        <v>19</v>
      </c>
      <c r="AE1424">
        <v>79.789999999999964</v>
      </c>
      <c r="AF1424">
        <v>0</v>
      </c>
      <c r="AG1424" t="s">
        <v>4857</v>
      </c>
      <c r="AH1424">
        <f>moove_smart_Real[[#This Row],[Fuel_Price]]+moove_smart_Real[[#This Row],[Fare_Paid]]</f>
        <v>3770.4900000000002</v>
      </c>
    </row>
    <row r="1425" spans="1:34" x14ac:dyDescent="0.25">
      <c r="A1425" t="s">
        <v>1742</v>
      </c>
      <c r="B1425" s="1">
        <v>45571</v>
      </c>
      <c r="C1425" t="s">
        <v>4819</v>
      </c>
      <c r="D1425" t="s">
        <v>27</v>
      </c>
      <c r="E1425">
        <v>2305.29</v>
      </c>
      <c r="F1425">
        <v>2412.5100000000002</v>
      </c>
      <c r="G1425">
        <v>31.2</v>
      </c>
      <c r="H1425">
        <v>10.199999999999999</v>
      </c>
      <c r="I1425">
        <v>2.4</v>
      </c>
      <c r="J1425" t="s">
        <v>28</v>
      </c>
      <c r="K1425" t="s">
        <v>4820</v>
      </c>
      <c r="L1425">
        <v>0</v>
      </c>
      <c r="M1425">
        <v>0</v>
      </c>
      <c r="N1425" t="s">
        <v>320</v>
      </c>
      <c r="O1425" t="s">
        <v>204</v>
      </c>
      <c r="P1425" t="s">
        <v>52</v>
      </c>
      <c r="Q1425">
        <v>1029.92</v>
      </c>
      <c r="R1425" t="s">
        <v>32</v>
      </c>
      <c r="S1425" t="s">
        <v>33</v>
      </c>
      <c r="T1425">
        <v>1</v>
      </c>
      <c r="U1425" t="s">
        <v>45</v>
      </c>
      <c r="V1425">
        <v>20.47</v>
      </c>
      <c r="W1425" t="s">
        <v>35</v>
      </c>
      <c r="X1425">
        <v>1</v>
      </c>
      <c r="Y1425">
        <v>2</v>
      </c>
      <c r="Z1425">
        <v>11</v>
      </c>
      <c r="AA1425" t="s">
        <v>36</v>
      </c>
      <c r="AB1425" t="s">
        <v>54</v>
      </c>
      <c r="AC1425" t="s">
        <v>38</v>
      </c>
      <c r="AD1425">
        <v>21</v>
      </c>
      <c r="AE1425">
        <v>-107.22000000000025</v>
      </c>
      <c r="AF1425">
        <v>1</v>
      </c>
      <c r="AG1425" t="s">
        <v>38</v>
      </c>
      <c r="AH1425">
        <f>moove_smart_Real[[#This Row],[Fuel_Price]]+moove_smart_Real[[#This Row],[Fare_Paid]]</f>
        <v>3335.21</v>
      </c>
    </row>
    <row r="1426" spans="1:34" x14ac:dyDescent="0.25">
      <c r="A1426" t="s">
        <v>1743</v>
      </c>
      <c r="B1426" s="1">
        <v>45929</v>
      </c>
      <c r="C1426" t="s">
        <v>4821</v>
      </c>
      <c r="D1426" t="s">
        <v>58</v>
      </c>
      <c r="E1426">
        <v>3484.26</v>
      </c>
      <c r="F1426">
        <v>3589.07</v>
      </c>
      <c r="G1426">
        <v>34</v>
      </c>
      <c r="H1426">
        <v>17</v>
      </c>
      <c r="I1426">
        <v>5</v>
      </c>
      <c r="J1426" t="s">
        <v>28</v>
      </c>
      <c r="K1426" t="s">
        <v>4820</v>
      </c>
      <c r="L1426">
        <v>0</v>
      </c>
      <c r="M1426">
        <v>0</v>
      </c>
      <c r="N1426" t="s">
        <v>84</v>
      </c>
      <c r="O1426" t="s">
        <v>450</v>
      </c>
      <c r="P1426" t="s">
        <v>81</v>
      </c>
      <c r="Q1426">
        <v>1022.1</v>
      </c>
      <c r="R1426" t="s">
        <v>32</v>
      </c>
      <c r="S1426" t="s">
        <v>33</v>
      </c>
      <c r="T1426">
        <v>1</v>
      </c>
      <c r="U1426" t="s">
        <v>4825</v>
      </c>
      <c r="V1426">
        <v>4.5</v>
      </c>
      <c r="W1426" t="s">
        <v>35</v>
      </c>
      <c r="X1426">
        <v>1</v>
      </c>
      <c r="Y1426">
        <v>14</v>
      </c>
      <c r="Z1426">
        <v>10</v>
      </c>
      <c r="AA1426" t="s">
        <v>36</v>
      </c>
      <c r="AB1426" t="s">
        <v>37</v>
      </c>
      <c r="AC1426" t="s">
        <v>46</v>
      </c>
      <c r="AD1426">
        <v>17</v>
      </c>
      <c r="AE1426">
        <v>-104.80999999999995</v>
      </c>
      <c r="AF1426">
        <v>0</v>
      </c>
      <c r="AG1426" t="s">
        <v>4857</v>
      </c>
      <c r="AH1426">
        <f>moove_smart_Real[[#This Row],[Fuel_Price]]+moove_smart_Real[[#This Row],[Fare_Paid]]</f>
        <v>4506.3600000000006</v>
      </c>
    </row>
    <row r="1427" spans="1:34" x14ac:dyDescent="0.25">
      <c r="A1427" t="s">
        <v>1744</v>
      </c>
      <c r="B1427" s="1">
        <v>45628</v>
      </c>
      <c r="C1427" t="s">
        <v>173</v>
      </c>
      <c r="D1427" t="s">
        <v>27</v>
      </c>
      <c r="E1427">
        <v>3081.91</v>
      </c>
      <c r="F1427">
        <v>2868.94</v>
      </c>
      <c r="G1427">
        <v>24.2</v>
      </c>
      <c r="H1427">
        <v>17.2</v>
      </c>
      <c r="I1427">
        <v>3.4</v>
      </c>
      <c r="J1427" t="s">
        <v>28</v>
      </c>
      <c r="K1427" t="s">
        <v>4820</v>
      </c>
      <c r="L1427">
        <v>0</v>
      </c>
      <c r="M1427">
        <v>0</v>
      </c>
      <c r="N1427" t="s">
        <v>226</v>
      </c>
      <c r="O1427" t="s">
        <v>345</v>
      </c>
      <c r="P1427" t="s">
        <v>52</v>
      </c>
      <c r="Q1427">
        <v>927.69</v>
      </c>
      <c r="R1427" t="s">
        <v>32</v>
      </c>
      <c r="S1427" t="s">
        <v>33</v>
      </c>
      <c r="T1427">
        <v>1</v>
      </c>
      <c r="U1427" t="s">
        <v>45</v>
      </c>
      <c r="V1427">
        <v>22.51</v>
      </c>
      <c r="W1427" t="s">
        <v>28</v>
      </c>
      <c r="X1427">
        <v>0</v>
      </c>
      <c r="Y1427">
        <v>16</v>
      </c>
      <c r="Z1427">
        <v>14</v>
      </c>
      <c r="AA1427" t="s">
        <v>53</v>
      </c>
      <c r="AB1427" t="s">
        <v>54</v>
      </c>
      <c r="AC1427" t="s">
        <v>46</v>
      </c>
      <c r="AD1427">
        <v>7</v>
      </c>
      <c r="AE1427">
        <v>212.9699999999998</v>
      </c>
      <c r="AF1427">
        <v>0</v>
      </c>
      <c r="AG1427" t="s">
        <v>4857</v>
      </c>
      <c r="AH1427">
        <f>moove_smart_Real[[#This Row],[Fuel_Price]]+moove_smart_Real[[#This Row],[Fare_Paid]]</f>
        <v>4009.6</v>
      </c>
    </row>
    <row r="1428" spans="1:34" x14ac:dyDescent="0.25">
      <c r="A1428" t="s">
        <v>1745</v>
      </c>
      <c r="B1428" s="1">
        <v>45454</v>
      </c>
      <c r="C1428" t="s">
        <v>95</v>
      </c>
      <c r="D1428" t="s">
        <v>41</v>
      </c>
      <c r="E1428">
        <v>500</v>
      </c>
      <c r="F1428">
        <v>423.18</v>
      </c>
      <c r="G1428">
        <v>43.4</v>
      </c>
      <c r="H1428">
        <v>21.4</v>
      </c>
      <c r="I1428">
        <v>3.4</v>
      </c>
      <c r="J1428" t="s">
        <v>28</v>
      </c>
      <c r="K1428" t="s">
        <v>4820</v>
      </c>
      <c r="L1428">
        <v>0</v>
      </c>
      <c r="M1428">
        <v>0</v>
      </c>
      <c r="N1428" t="s">
        <v>241</v>
      </c>
      <c r="O1428" t="s">
        <v>882</v>
      </c>
      <c r="P1428" t="s">
        <v>31</v>
      </c>
      <c r="Q1428">
        <v>904.42</v>
      </c>
      <c r="R1428" t="s">
        <v>32</v>
      </c>
      <c r="S1428" t="s">
        <v>33</v>
      </c>
      <c r="T1428">
        <v>1</v>
      </c>
      <c r="U1428" t="s">
        <v>89</v>
      </c>
      <c r="V1428">
        <v>-11.42</v>
      </c>
      <c r="W1428" t="s">
        <v>35</v>
      </c>
      <c r="X1428">
        <v>1</v>
      </c>
      <c r="Y1428">
        <v>4</v>
      </c>
      <c r="Z1428">
        <v>11</v>
      </c>
      <c r="AA1428" t="s">
        <v>36</v>
      </c>
      <c r="AB1428" t="s">
        <v>54</v>
      </c>
      <c r="AC1428" t="s">
        <v>38</v>
      </c>
      <c r="AD1428">
        <v>22</v>
      </c>
      <c r="AE1428">
        <v>76.819999999999993</v>
      </c>
      <c r="AF1428">
        <v>0</v>
      </c>
      <c r="AG1428" t="s">
        <v>38</v>
      </c>
      <c r="AH1428">
        <f>moove_smart_Real[[#This Row],[Fuel_Price]]+moove_smart_Real[[#This Row],[Fare_Paid]]</f>
        <v>1404.42</v>
      </c>
    </row>
    <row r="1429" spans="1:34" x14ac:dyDescent="0.25">
      <c r="A1429" t="s">
        <v>1746</v>
      </c>
      <c r="B1429" s="1">
        <v>45297</v>
      </c>
      <c r="C1429" t="s">
        <v>4823</v>
      </c>
      <c r="D1429" t="s">
        <v>58</v>
      </c>
      <c r="E1429">
        <v>2606.31</v>
      </c>
      <c r="F1429">
        <v>2836.87</v>
      </c>
      <c r="G1429">
        <v>48.2</v>
      </c>
      <c r="H1429">
        <v>32.200000000000003</v>
      </c>
      <c r="I1429">
        <v>3.6</v>
      </c>
      <c r="J1429" t="s">
        <v>28</v>
      </c>
      <c r="K1429" t="s">
        <v>4820</v>
      </c>
      <c r="L1429">
        <v>0</v>
      </c>
      <c r="M1429">
        <v>0</v>
      </c>
      <c r="N1429" t="s">
        <v>215</v>
      </c>
      <c r="O1429" t="s">
        <v>437</v>
      </c>
      <c r="P1429" t="s">
        <v>31</v>
      </c>
      <c r="Q1429">
        <v>838.91</v>
      </c>
      <c r="R1429" t="s">
        <v>32</v>
      </c>
      <c r="S1429" t="s">
        <v>33</v>
      </c>
      <c r="T1429">
        <v>1</v>
      </c>
      <c r="U1429" t="s">
        <v>45</v>
      </c>
      <c r="V1429">
        <v>6.5</v>
      </c>
      <c r="W1429" t="s">
        <v>28</v>
      </c>
      <c r="X1429">
        <v>0</v>
      </c>
      <c r="Y1429">
        <v>10</v>
      </c>
      <c r="Z1429">
        <v>13</v>
      </c>
      <c r="AA1429" t="s">
        <v>78</v>
      </c>
      <c r="AB1429" t="s">
        <v>54</v>
      </c>
      <c r="AC1429" t="s">
        <v>46</v>
      </c>
      <c r="AD1429">
        <v>16</v>
      </c>
      <c r="AE1429">
        <v>-230.55999999999995</v>
      </c>
      <c r="AF1429">
        <v>0</v>
      </c>
      <c r="AG1429" t="s">
        <v>4857</v>
      </c>
      <c r="AH1429">
        <f>moove_smart_Real[[#This Row],[Fuel_Price]]+moove_smart_Real[[#This Row],[Fare_Paid]]</f>
        <v>3445.22</v>
      </c>
    </row>
    <row r="1430" spans="1:34" x14ac:dyDescent="0.25">
      <c r="A1430" t="s">
        <v>1747</v>
      </c>
      <c r="B1430" s="1">
        <v>45598</v>
      </c>
      <c r="C1430" t="s">
        <v>173</v>
      </c>
      <c r="D1430" t="s">
        <v>27</v>
      </c>
      <c r="E1430">
        <v>3033.91</v>
      </c>
      <c r="F1430">
        <v>3057.38</v>
      </c>
      <c r="G1430">
        <v>44.7</v>
      </c>
      <c r="H1430">
        <v>22.7</v>
      </c>
      <c r="I1430">
        <v>3.1</v>
      </c>
      <c r="J1430" t="s">
        <v>35</v>
      </c>
      <c r="K1430" t="s">
        <v>92</v>
      </c>
      <c r="L1430">
        <v>1</v>
      </c>
      <c r="M1430">
        <v>0</v>
      </c>
      <c r="N1430" t="s">
        <v>147</v>
      </c>
      <c r="O1430" t="s">
        <v>503</v>
      </c>
      <c r="P1430" t="s">
        <v>44</v>
      </c>
      <c r="Q1430">
        <v>803.49</v>
      </c>
      <c r="R1430" t="s">
        <v>32</v>
      </c>
      <c r="S1430" t="s">
        <v>33</v>
      </c>
      <c r="T1430">
        <v>1</v>
      </c>
      <c r="U1430" t="s">
        <v>89</v>
      </c>
      <c r="V1430">
        <v>3.56</v>
      </c>
      <c r="W1430" t="s">
        <v>28</v>
      </c>
      <c r="X1430">
        <v>0</v>
      </c>
      <c r="Y1430">
        <v>5</v>
      </c>
      <c r="Z1430">
        <v>4</v>
      </c>
      <c r="AA1430" t="s">
        <v>78</v>
      </c>
      <c r="AB1430" t="s">
        <v>37</v>
      </c>
      <c r="AC1430" t="s">
        <v>46</v>
      </c>
      <c r="AD1430">
        <v>22.000000000000004</v>
      </c>
      <c r="AE1430">
        <v>-23.470000000000255</v>
      </c>
      <c r="AF1430">
        <v>1</v>
      </c>
      <c r="AG1430" t="s">
        <v>38</v>
      </c>
      <c r="AH1430">
        <f>moove_smart_Real[[#This Row],[Fuel_Price]]+moove_smart_Real[[#This Row],[Fare_Paid]]</f>
        <v>3837.3999999999996</v>
      </c>
    </row>
    <row r="1431" spans="1:34" x14ac:dyDescent="0.25">
      <c r="A1431" t="s">
        <v>1748</v>
      </c>
      <c r="B1431" s="1">
        <v>45991</v>
      </c>
      <c r="C1431" t="s">
        <v>4823</v>
      </c>
      <c r="D1431" t="s">
        <v>41</v>
      </c>
      <c r="E1431">
        <v>4258.8</v>
      </c>
      <c r="F1431">
        <v>4228.59</v>
      </c>
      <c r="G1431">
        <v>40.6</v>
      </c>
      <c r="H1431">
        <v>20.6</v>
      </c>
      <c r="I1431">
        <v>3.4</v>
      </c>
      <c r="J1431" t="s">
        <v>28</v>
      </c>
      <c r="K1431" t="s">
        <v>4820</v>
      </c>
      <c r="L1431">
        <v>0</v>
      </c>
      <c r="M1431">
        <v>0</v>
      </c>
      <c r="N1431" t="s">
        <v>325</v>
      </c>
      <c r="O1431" t="s">
        <v>343</v>
      </c>
      <c r="P1431" t="s">
        <v>81</v>
      </c>
      <c r="Q1431">
        <v>900.97</v>
      </c>
      <c r="R1431" t="s">
        <v>32</v>
      </c>
      <c r="S1431" t="s">
        <v>33</v>
      </c>
      <c r="T1431">
        <v>1</v>
      </c>
      <c r="U1431" t="s">
        <v>4825</v>
      </c>
      <c r="V1431">
        <v>13.81</v>
      </c>
      <c r="W1431" t="s">
        <v>35</v>
      </c>
      <c r="X1431">
        <v>1</v>
      </c>
      <c r="Y1431">
        <v>9</v>
      </c>
      <c r="Z1431">
        <v>9</v>
      </c>
      <c r="AA1431" t="s">
        <v>78</v>
      </c>
      <c r="AB1431" t="s">
        <v>54</v>
      </c>
      <c r="AC1431" t="s">
        <v>46</v>
      </c>
      <c r="AD1431">
        <v>20</v>
      </c>
      <c r="AE1431">
        <v>30.210000000000036</v>
      </c>
      <c r="AF1431">
        <v>0</v>
      </c>
      <c r="AG1431" t="s">
        <v>4857</v>
      </c>
      <c r="AH1431">
        <f>moove_smart_Real[[#This Row],[Fuel_Price]]+moove_smart_Real[[#This Row],[Fare_Paid]]</f>
        <v>5159.7700000000004</v>
      </c>
    </row>
    <row r="1432" spans="1:34" x14ac:dyDescent="0.25">
      <c r="A1432" t="s">
        <v>1749</v>
      </c>
      <c r="B1432" s="1">
        <v>45328</v>
      </c>
      <c r="C1432" t="s">
        <v>4822</v>
      </c>
      <c r="D1432" t="s">
        <v>41</v>
      </c>
      <c r="E1432">
        <v>3976</v>
      </c>
      <c r="F1432">
        <v>3905.06</v>
      </c>
      <c r="G1432">
        <v>28.5</v>
      </c>
      <c r="H1432">
        <v>10</v>
      </c>
      <c r="I1432">
        <v>4.3</v>
      </c>
      <c r="J1432" t="s">
        <v>28</v>
      </c>
      <c r="K1432" t="s">
        <v>4820</v>
      </c>
      <c r="L1432">
        <v>0</v>
      </c>
      <c r="M1432">
        <v>0</v>
      </c>
      <c r="N1432" t="s">
        <v>490</v>
      </c>
      <c r="O1432" t="s">
        <v>450</v>
      </c>
      <c r="P1432" t="s">
        <v>44</v>
      </c>
      <c r="Q1432">
        <v>1170.68</v>
      </c>
      <c r="R1432" t="s">
        <v>32</v>
      </c>
      <c r="S1432" t="s">
        <v>33</v>
      </c>
      <c r="T1432">
        <v>1</v>
      </c>
      <c r="U1432" t="s">
        <v>89</v>
      </c>
      <c r="V1432">
        <v>23.38</v>
      </c>
      <c r="W1432" t="s">
        <v>28</v>
      </c>
      <c r="X1432">
        <v>0</v>
      </c>
      <c r="Y1432">
        <v>14</v>
      </c>
      <c r="Z1432">
        <v>7</v>
      </c>
      <c r="AA1432" t="s">
        <v>53</v>
      </c>
      <c r="AB1432" t="s">
        <v>54</v>
      </c>
      <c r="AC1432" t="s">
        <v>38</v>
      </c>
      <c r="AD1432">
        <v>18.5</v>
      </c>
      <c r="AE1432">
        <v>70.940000000000055</v>
      </c>
      <c r="AF1432">
        <v>0</v>
      </c>
      <c r="AG1432" t="s">
        <v>4857</v>
      </c>
      <c r="AH1432">
        <f>moove_smart_Real[[#This Row],[Fuel_Price]]+moove_smart_Real[[#This Row],[Fare_Paid]]</f>
        <v>5146.68</v>
      </c>
    </row>
    <row r="1433" spans="1:34" x14ac:dyDescent="0.25">
      <c r="A1433" t="s">
        <v>1750</v>
      </c>
      <c r="B1433" s="1">
        <v>45780</v>
      </c>
      <c r="C1433" t="s">
        <v>4821</v>
      </c>
      <c r="D1433" t="s">
        <v>41</v>
      </c>
      <c r="E1433">
        <v>3354.16</v>
      </c>
      <c r="F1433">
        <v>3088.78</v>
      </c>
      <c r="G1433">
        <v>40.299999999999997</v>
      </c>
      <c r="H1433">
        <v>21.3</v>
      </c>
      <c r="I1433">
        <v>3.5</v>
      </c>
      <c r="J1433" t="s">
        <v>28</v>
      </c>
      <c r="K1433" t="s">
        <v>4820</v>
      </c>
      <c r="L1433">
        <v>0</v>
      </c>
      <c r="M1433">
        <v>0</v>
      </c>
      <c r="N1433" t="s">
        <v>178</v>
      </c>
      <c r="O1433" t="s">
        <v>165</v>
      </c>
      <c r="P1433" t="s">
        <v>52</v>
      </c>
      <c r="Q1433">
        <v>1043.96</v>
      </c>
      <c r="R1433" t="s">
        <v>32</v>
      </c>
      <c r="S1433" t="s">
        <v>33</v>
      </c>
      <c r="T1433">
        <v>1</v>
      </c>
      <c r="U1433" t="s">
        <v>89</v>
      </c>
      <c r="V1433">
        <v>11.15</v>
      </c>
      <c r="W1433" t="s">
        <v>35</v>
      </c>
      <c r="X1433">
        <v>1</v>
      </c>
      <c r="Y1433">
        <v>13</v>
      </c>
      <c r="Z1433">
        <v>14</v>
      </c>
      <c r="AA1433" t="s">
        <v>36</v>
      </c>
      <c r="AB1433" t="s">
        <v>54</v>
      </c>
      <c r="AC1433" t="s">
        <v>46</v>
      </c>
      <c r="AD1433">
        <v>18.999999999999996</v>
      </c>
      <c r="AE1433">
        <v>265.37999999999965</v>
      </c>
      <c r="AF1433">
        <v>0</v>
      </c>
      <c r="AG1433" t="s">
        <v>4857</v>
      </c>
      <c r="AH1433">
        <f>moove_smart_Real[[#This Row],[Fuel_Price]]+moove_smart_Real[[#This Row],[Fare_Paid]]</f>
        <v>4398.12</v>
      </c>
    </row>
    <row r="1434" spans="1:34" x14ac:dyDescent="0.25">
      <c r="A1434" t="s">
        <v>1751</v>
      </c>
      <c r="B1434" s="1">
        <v>45813</v>
      </c>
      <c r="C1434" t="s">
        <v>4819</v>
      </c>
      <c r="D1434" t="s">
        <v>41</v>
      </c>
      <c r="E1434">
        <v>3366.17</v>
      </c>
      <c r="F1434">
        <v>3168.19</v>
      </c>
      <c r="G1434">
        <v>17.600000000000001</v>
      </c>
      <c r="H1434">
        <v>11.6</v>
      </c>
      <c r="I1434">
        <v>3.3</v>
      </c>
      <c r="J1434" t="s">
        <v>35</v>
      </c>
      <c r="K1434" t="s">
        <v>92</v>
      </c>
      <c r="L1434">
        <v>1</v>
      </c>
      <c r="M1434">
        <v>0</v>
      </c>
      <c r="N1434" t="s">
        <v>472</v>
      </c>
      <c r="O1434" t="s">
        <v>370</v>
      </c>
      <c r="P1434" t="s">
        <v>44</v>
      </c>
      <c r="Q1434">
        <v>855.2</v>
      </c>
      <c r="R1434" t="s">
        <v>32</v>
      </c>
      <c r="S1434" t="s">
        <v>33</v>
      </c>
      <c r="T1434">
        <v>1</v>
      </c>
      <c r="U1434" t="s">
        <v>89</v>
      </c>
      <c r="V1434">
        <v>12.54</v>
      </c>
      <c r="W1434" t="s">
        <v>28</v>
      </c>
      <c r="X1434">
        <v>0</v>
      </c>
      <c r="Y1434">
        <v>11</v>
      </c>
      <c r="Z1434">
        <v>7</v>
      </c>
      <c r="AA1434" t="s">
        <v>78</v>
      </c>
      <c r="AB1434" t="s">
        <v>37</v>
      </c>
      <c r="AC1434" t="s">
        <v>55</v>
      </c>
      <c r="AD1434">
        <v>6.0000000000000018</v>
      </c>
      <c r="AE1434">
        <v>197.98000000000002</v>
      </c>
      <c r="AF1434">
        <v>1</v>
      </c>
      <c r="AG1434" t="s">
        <v>4857</v>
      </c>
      <c r="AH1434">
        <f>moove_smart_Real[[#This Row],[Fuel_Price]]+moove_smart_Real[[#This Row],[Fare_Paid]]</f>
        <v>4221.37</v>
      </c>
    </row>
    <row r="1435" spans="1:34" x14ac:dyDescent="0.25">
      <c r="A1435" t="s">
        <v>1752</v>
      </c>
      <c r="B1435" s="1">
        <v>45917</v>
      </c>
      <c r="C1435" t="s">
        <v>4822</v>
      </c>
      <c r="D1435" t="s">
        <v>27</v>
      </c>
      <c r="E1435">
        <v>2203.7800000000002</v>
      </c>
      <c r="F1435">
        <v>1997.48</v>
      </c>
      <c r="G1435">
        <v>42.7</v>
      </c>
      <c r="H1435">
        <v>29.7</v>
      </c>
      <c r="I1435">
        <v>4.0999999999999996</v>
      </c>
      <c r="J1435" t="s">
        <v>28</v>
      </c>
      <c r="K1435" t="s">
        <v>4820</v>
      </c>
      <c r="L1435">
        <v>0</v>
      </c>
      <c r="M1435">
        <v>0</v>
      </c>
      <c r="N1435" t="s">
        <v>472</v>
      </c>
      <c r="O1435" t="s">
        <v>509</v>
      </c>
      <c r="P1435" t="s">
        <v>52</v>
      </c>
      <c r="Q1435">
        <v>914.21</v>
      </c>
      <c r="R1435" t="s">
        <v>76</v>
      </c>
      <c r="S1435" t="s">
        <v>33</v>
      </c>
      <c r="T1435">
        <v>1</v>
      </c>
      <c r="U1435" t="s">
        <v>45</v>
      </c>
      <c r="V1435">
        <v>7.8</v>
      </c>
      <c r="W1435" t="s">
        <v>28</v>
      </c>
      <c r="X1435">
        <v>0</v>
      </c>
      <c r="Y1435">
        <v>5</v>
      </c>
      <c r="Z1435">
        <v>15</v>
      </c>
      <c r="AA1435" t="s">
        <v>78</v>
      </c>
      <c r="AB1435" t="s">
        <v>37</v>
      </c>
      <c r="AC1435" t="s">
        <v>38</v>
      </c>
      <c r="AD1435">
        <v>13.000000000000004</v>
      </c>
      <c r="AE1435">
        <v>206.30000000000018</v>
      </c>
      <c r="AF1435">
        <v>0</v>
      </c>
      <c r="AG1435" t="s">
        <v>38</v>
      </c>
      <c r="AH1435">
        <f>moove_smart_Real[[#This Row],[Fuel_Price]]+moove_smart_Real[[#This Row],[Fare_Paid]]</f>
        <v>3117.9900000000002</v>
      </c>
    </row>
    <row r="1436" spans="1:34" x14ac:dyDescent="0.25">
      <c r="A1436" t="s">
        <v>1753</v>
      </c>
      <c r="B1436" s="1">
        <v>45736</v>
      </c>
      <c r="C1436" t="s">
        <v>95</v>
      </c>
      <c r="D1436" t="s">
        <v>58</v>
      </c>
      <c r="E1436">
        <v>4046.59</v>
      </c>
      <c r="F1436">
        <v>4163.1400000000003</v>
      </c>
      <c r="G1436">
        <v>27.3</v>
      </c>
      <c r="H1436">
        <v>21.3</v>
      </c>
      <c r="I1436">
        <v>4.2</v>
      </c>
      <c r="J1436" t="s">
        <v>28</v>
      </c>
      <c r="K1436" t="s">
        <v>4820</v>
      </c>
      <c r="L1436">
        <v>0</v>
      </c>
      <c r="M1436">
        <v>0</v>
      </c>
      <c r="N1436" t="s">
        <v>159</v>
      </c>
      <c r="O1436" t="s">
        <v>183</v>
      </c>
      <c r="P1436" t="s">
        <v>81</v>
      </c>
      <c r="Q1436">
        <v>975</v>
      </c>
      <c r="R1436" t="s">
        <v>32</v>
      </c>
      <c r="S1436" t="s">
        <v>33</v>
      </c>
      <c r="T1436">
        <v>1</v>
      </c>
      <c r="U1436" t="s">
        <v>89</v>
      </c>
      <c r="V1436">
        <v>15.07</v>
      </c>
      <c r="W1436" t="s">
        <v>35</v>
      </c>
      <c r="X1436">
        <v>1</v>
      </c>
      <c r="Y1436">
        <v>17</v>
      </c>
      <c r="Z1436">
        <v>14</v>
      </c>
      <c r="AA1436" t="s">
        <v>36</v>
      </c>
      <c r="AB1436" t="s">
        <v>54</v>
      </c>
      <c r="AC1436" t="s">
        <v>55</v>
      </c>
      <c r="AD1436">
        <v>6</v>
      </c>
      <c r="AE1436">
        <v>-116.55000000000018</v>
      </c>
      <c r="AF1436">
        <v>0</v>
      </c>
      <c r="AG1436" t="s">
        <v>4857</v>
      </c>
      <c r="AH1436">
        <f>moove_smart_Real[[#This Row],[Fuel_Price]]+moove_smart_Real[[#This Row],[Fare_Paid]]</f>
        <v>5021.59</v>
      </c>
    </row>
    <row r="1437" spans="1:34" x14ac:dyDescent="0.25">
      <c r="A1437" t="s">
        <v>1754</v>
      </c>
      <c r="B1437" s="1">
        <v>45735</v>
      </c>
      <c r="C1437" t="s">
        <v>4822</v>
      </c>
      <c r="D1437" t="s">
        <v>49</v>
      </c>
      <c r="E1437">
        <v>3486.31</v>
      </c>
      <c r="F1437">
        <v>3143.06</v>
      </c>
      <c r="G1437">
        <v>42.2</v>
      </c>
      <c r="H1437">
        <v>33.200000000000003</v>
      </c>
      <c r="I1437">
        <v>4.4000000000000004</v>
      </c>
      <c r="J1437" t="s">
        <v>28</v>
      </c>
      <c r="K1437" t="s">
        <v>4820</v>
      </c>
      <c r="L1437">
        <v>0</v>
      </c>
      <c r="M1437">
        <v>0</v>
      </c>
      <c r="N1437" t="s">
        <v>269</v>
      </c>
      <c r="O1437" t="s">
        <v>224</v>
      </c>
      <c r="P1437" t="s">
        <v>44</v>
      </c>
      <c r="Q1437">
        <v>894.2</v>
      </c>
      <c r="R1437" t="s">
        <v>32</v>
      </c>
      <c r="S1437" t="s">
        <v>33</v>
      </c>
      <c r="T1437">
        <v>1</v>
      </c>
      <c r="U1437" t="s">
        <v>4825</v>
      </c>
      <c r="V1437">
        <v>6.6</v>
      </c>
      <c r="W1437" t="s">
        <v>35</v>
      </c>
      <c r="X1437">
        <v>1</v>
      </c>
      <c r="Y1437">
        <v>4</v>
      </c>
      <c r="Z1437">
        <v>11</v>
      </c>
      <c r="AA1437" t="s">
        <v>36</v>
      </c>
      <c r="AB1437" t="s">
        <v>54</v>
      </c>
      <c r="AC1437" t="s">
        <v>38</v>
      </c>
      <c r="AD1437">
        <v>9</v>
      </c>
      <c r="AE1437">
        <v>343.25</v>
      </c>
      <c r="AF1437">
        <v>0</v>
      </c>
      <c r="AG1437" t="s">
        <v>38</v>
      </c>
      <c r="AH1437">
        <f>moove_smart_Real[[#This Row],[Fuel_Price]]+moove_smart_Real[[#This Row],[Fare_Paid]]</f>
        <v>4380.51</v>
      </c>
    </row>
    <row r="1438" spans="1:34" x14ac:dyDescent="0.25">
      <c r="A1438" t="s">
        <v>1755</v>
      </c>
      <c r="B1438" s="1">
        <v>45991</v>
      </c>
      <c r="C1438" t="s">
        <v>95</v>
      </c>
      <c r="D1438" t="s">
        <v>41</v>
      </c>
      <c r="E1438">
        <v>4052.15</v>
      </c>
      <c r="F1438">
        <v>3772.96</v>
      </c>
      <c r="G1438">
        <v>57.9</v>
      </c>
      <c r="H1438">
        <v>39.9</v>
      </c>
      <c r="I1438">
        <v>4.4000000000000004</v>
      </c>
      <c r="J1438" t="s">
        <v>28</v>
      </c>
      <c r="K1438" t="s">
        <v>4820</v>
      </c>
      <c r="L1438">
        <v>0</v>
      </c>
      <c r="M1438">
        <v>0</v>
      </c>
      <c r="N1438" t="s">
        <v>190</v>
      </c>
      <c r="O1438" t="s">
        <v>236</v>
      </c>
      <c r="P1438" t="s">
        <v>81</v>
      </c>
      <c r="Q1438">
        <v>1015.46</v>
      </c>
      <c r="R1438" t="s">
        <v>32</v>
      </c>
      <c r="S1438" t="s">
        <v>33</v>
      </c>
      <c r="T1438">
        <v>1</v>
      </c>
      <c r="U1438" t="s">
        <v>45</v>
      </c>
      <c r="V1438">
        <v>26.94</v>
      </c>
      <c r="W1438" t="s">
        <v>28</v>
      </c>
      <c r="X1438">
        <v>0</v>
      </c>
      <c r="Y1438">
        <v>1</v>
      </c>
      <c r="Z1438">
        <v>7</v>
      </c>
      <c r="AA1438" t="s">
        <v>53</v>
      </c>
      <c r="AB1438" t="s">
        <v>37</v>
      </c>
      <c r="AC1438" t="s">
        <v>38</v>
      </c>
      <c r="AD1438">
        <v>18</v>
      </c>
      <c r="AE1438">
        <v>279.19000000000005</v>
      </c>
      <c r="AF1438">
        <v>0</v>
      </c>
      <c r="AG1438" t="s">
        <v>38</v>
      </c>
      <c r="AH1438">
        <f>moove_smart_Real[[#This Row],[Fuel_Price]]+moove_smart_Real[[#This Row],[Fare_Paid]]</f>
        <v>5067.6100000000006</v>
      </c>
    </row>
    <row r="1439" spans="1:34" x14ac:dyDescent="0.25">
      <c r="A1439" t="s">
        <v>1756</v>
      </c>
      <c r="B1439" s="1">
        <v>45744</v>
      </c>
      <c r="C1439" t="s">
        <v>173</v>
      </c>
      <c r="D1439" t="s">
        <v>49</v>
      </c>
      <c r="E1439">
        <v>2466.92</v>
      </c>
      <c r="F1439">
        <v>1969.45</v>
      </c>
      <c r="G1439">
        <v>44.6</v>
      </c>
      <c r="H1439">
        <v>21.6</v>
      </c>
      <c r="I1439">
        <v>2.4</v>
      </c>
      <c r="J1439" t="s">
        <v>28</v>
      </c>
      <c r="K1439" t="s">
        <v>4820</v>
      </c>
      <c r="L1439">
        <v>0</v>
      </c>
      <c r="M1439">
        <v>0</v>
      </c>
      <c r="N1439" t="s">
        <v>490</v>
      </c>
      <c r="O1439" t="s">
        <v>401</v>
      </c>
      <c r="P1439" t="s">
        <v>44</v>
      </c>
      <c r="Q1439">
        <v>976.67</v>
      </c>
      <c r="R1439" t="s">
        <v>32</v>
      </c>
      <c r="S1439" t="s">
        <v>33</v>
      </c>
      <c r="T1439">
        <v>1</v>
      </c>
      <c r="U1439" t="s">
        <v>89</v>
      </c>
      <c r="V1439">
        <v>-0.41</v>
      </c>
      <c r="W1439" t="s">
        <v>35</v>
      </c>
      <c r="X1439">
        <v>1</v>
      </c>
      <c r="Y1439">
        <v>17</v>
      </c>
      <c r="Z1439">
        <v>1</v>
      </c>
      <c r="AA1439" t="s">
        <v>36</v>
      </c>
      <c r="AB1439" t="s">
        <v>54</v>
      </c>
      <c r="AC1439" t="s">
        <v>55</v>
      </c>
      <c r="AD1439">
        <v>23</v>
      </c>
      <c r="AE1439">
        <v>497.47</v>
      </c>
      <c r="AF1439">
        <v>1</v>
      </c>
      <c r="AG1439" t="s">
        <v>4857</v>
      </c>
      <c r="AH1439">
        <f>moove_smart_Real[[#This Row],[Fuel_Price]]+moove_smart_Real[[#This Row],[Fare_Paid]]</f>
        <v>3443.59</v>
      </c>
    </row>
    <row r="1440" spans="1:34" x14ac:dyDescent="0.25">
      <c r="A1440" t="s">
        <v>1757</v>
      </c>
      <c r="B1440" s="1">
        <v>45916</v>
      </c>
      <c r="C1440" t="s">
        <v>95</v>
      </c>
      <c r="D1440" t="s">
        <v>27</v>
      </c>
      <c r="E1440">
        <v>3550.89</v>
      </c>
      <c r="F1440">
        <v>3548.78</v>
      </c>
      <c r="G1440">
        <v>41.7</v>
      </c>
      <c r="H1440">
        <v>36.700000000000003</v>
      </c>
      <c r="I1440">
        <v>5</v>
      </c>
      <c r="J1440" t="s">
        <v>28</v>
      </c>
      <c r="K1440" t="s">
        <v>4820</v>
      </c>
      <c r="L1440">
        <v>0</v>
      </c>
      <c r="M1440">
        <v>0</v>
      </c>
      <c r="N1440" t="s">
        <v>159</v>
      </c>
      <c r="O1440" t="s">
        <v>275</v>
      </c>
      <c r="P1440" t="s">
        <v>81</v>
      </c>
      <c r="Q1440">
        <v>920.31</v>
      </c>
      <c r="R1440" t="s">
        <v>32</v>
      </c>
      <c r="S1440" t="s">
        <v>33</v>
      </c>
      <c r="T1440">
        <v>1</v>
      </c>
      <c r="U1440" t="s">
        <v>4825</v>
      </c>
      <c r="V1440">
        <v>3.07</v>
      </c>
      <c r="W1440" t="s">
        <v>35</v>
      </c>
      <c r="X1440">
        <v>1</v>
      </c>
      <c r="Y1440">
        <v>18</v>
      </c>
      <c r="Z1440">
        <v>14</v>
      </c>
      <c r="AA1440" t="s">
        <v>78</v>
      </c>
      <c r="AB1440" t="s">
        <v>37</v>
      </c>
      <c r="AC1440" t="s">
        <v>46</v>
      </c>
      <c r="AD1440">
        <v>5</v>
      </c>
      <c r="AE1440">
        <v>2.1099999999996726</v>
      </c>
      <c r="AF1440">
        <v>0</v>
      </c>
      <c r="AG1440" t="s">
        <v>4857</v>
      </c>
      <c r="AH1440">
        <f>moove_smart_Real[[#This Row],[Fuel_Price]]+moove_smart_Real[[#This Row],[Fare_Paid]]</f>
        <v>4471.2</v>
      </c>
    </row>
    <row r="1441" spans="1:34" x14ac:dyDescent="0.25">
      <c r="A1441" t="s">
        <v>1758</v>
      </c>
      <c r="B1441" s="1">
        <v>45872</v>
      </c>
      <c r="C1441" t="s">
        <v>173</v>
      </c>
      <c r="D1441" t="s">
        <v>27</v>
      </c>
      <c r="E1441">
        <v>2055.7600000000002</v>
      </c>
      <c r="F1441">
        <v>1691.67</v>
      </c>
      <c r="G1441">
        <v>31.2</v>
      </c>
      <c r="H1441">
        <v>22.2</v>
      </c>
      <c r="I1441">
        <v>2.2999999999999998</v>
      </c>
      <c r="J1441" t="s">
        <v>35</v>
      </c>
      <c r="K1441" t="s">
        <v>59</v>
      </c>
      <c r="L1441">
        <v>3</v>
      </c>
      <c r="M1441">
        <v>0</v>
      </c>
      <c r="N1441" t="s">
        <v>226</v>
      </c>
      <c r="O1441" t="s">
        <v>350</v>
      </c>
      <c r="P1441" t="s">
        <v>31</v>
      </c>
      <c r="Q1441">
        <v>1036.58</v>
      </c>
      <c r="R1441" t="s">
        <v>32</v>
      </c>
      <c r="S1441" t="s">
        <v>33</v>
      </c>
      <c r="T1441">
        <v>1</v>
      </c>
      <c r="U1441" t="s">
        <v>4825</v>
      </c>
      <c r="V1441">
        <v>12.29</v>
      </c>
      <c r="W1441" t="s">
        <v>35</v>
      </c>
      <c r="X1441">
        <v>1</v>
      </c>
      <c r="Y1441">
        <v>16</v>
      </c>
      <c r="Z1441">
        <v>12</v>
      </c>
      <c r="AA1441" t="s">
        <v>53</v>
      </c>
      <c r="AB1441" t="s">
        <v>37</v>
      </c>
      <c r="AC1441" t="s">
        <v>55</v>
      </c>
      <c r="AD1441">
        <v>9</v>
      </c>
      <c r="AE1441">
        <v>364.09000000000015</v>
      </c>
      <c r="AF1441">
        <v>1</v>
      </c>
      <c r="AG1441" t="s">
        <v>4857</v>
      </c>
      <c r="AH1441">
        <f>moove_smart_Real[[#This Row],[Fuel_Price]]+moove_smart_Real[[#This Row],[Fare_Paid]]</f>
        <v>3092.34</v>
      </c>
    </row>
    <row r="1442" spans="1:34" x14ac:dyDescent="0.25">
      <c r="A1442" t="s">
        <v>1759</v>
      </c>
      <c r="B1442" s="1">
        <v>45964</v>
      </c>
      <c r="C1442" t="s">
        <v>4823</v>
      </c>
      <c r="D1442" t="s">
        <v>41</v>
      </c>
      <c r="E1442">
        <v>2072.1999999999998</v>
      </c>
      <c r="F1442">
        <v>2021.27</v>
      </c>
      <c r="G1442">
        <v>30.6</v>
      </c>
      <c r="H1442">
        <v>11.6</v>
      </c>
      <c r="I1442">
        <v>3.2</v>
      </c>
      <c r="J1442" t="s">
        <v>28</v>
      </c>
      <c r="K1442" t="s">
        <v>4820</v>
      </c>
      <c r="L1442">
        <v>0</v>
      </c>
      <c r="M1442">
        <v>0</v>
      </c>
      <c r="N1442" t="s">
        <v>87</v>
      </c>
      <c r="O1442" t="s">
        <v>792</v>
      </c>
      <c r="P1442" t="s">
        <v>31</v>
      </c>
      <c r="Q1442">
        <v>913.41</v>
      </c>
      <c r="R1442" t="s">
        <v>32</v>
      </c>
      <c r="S1442" t="s">
        <v>33</v>
      </c>
      <c r="T1442">
        <v>1</v>
      </c>
      <c r="U1442" t="s">
        <v>45</v>
      </c>
      <c r="V1442">
        <v>2.4700000000000002</v>
      </c>
      <c r="W1442" t="s">
        <v>28</v>
      </c>
      <c r="X1442">
        <v>0</v>
      </c>
      <c r="Y1442">
        <v>2</v>
      </c>
      <c r="Z1442">
        <v>8</v>
      </c>
      <c r="AA1442" t="s">
        <v>78</v>
      </c>
      <c r="AB1442" t="s">
        <v>54</v>
      </c>
      <c r="AC1442" t="s">
        <v>38</v>
      </c>
      <c r="AD1442">
        <v>19</v>
      </c>
      <c r="AE1442">
        <v>50.929999999999836</v>
      </c>
      <c r="AF1442">
        <v>0</v>
      </c>
      <c r="AG1442" t="s">
        <v>38</v>
      </c>
      <c r="AH1442">
        <f>moove_smart_Real[[#This Row],[Fuel_Price]]+moove_smart_Real[[#This Row],[Fare_Paid]]</f>
        <v>2985.6099999999997</v>
      </c>
    </row>
    <row r="1443" spans="1:34" x14ac:dyDescent="0.25">
      <c r="A1443" t="s">
        <v>1760</v>
      </c>
      <c r="B1443" s="1">
        <v>45766</v>
      </c>
      <c r="C1443" t="s">
        <v>95</v>
      </c>
      <c r="D1443" t="s">
        <v>27</v>
      </c>
      <c r="E1443">
        <v>3498.62</v>
      </c>
      <c r="F1443">
        <v>3473.41</v>
      </c>
      <c r="G1443">
        <v>5.3</v>
      </c>
      <c r="H1443">
        <v>10</v>
      </c>
      <c r="I1443">
        <v>4.5</v>
      </c>
      <c r="J1443" t="s">
        <v>28</v>
      </c>
      <c r="K1443" t="s">
        <v>4820</v>
      </c>
      <c r="L1443">
        <v>0</v>
      </c>
      <c r="M1443">
        <v>0</v>
      </c>
      <c r="N1443" t="s">
        <v>130</v>
      </c>
      <c r="O1443" t="s">
        <v>427</v>
      </c>
      <c r="P1443" t="s">
        <v>44</v>
      </c>
      <c r="Q1443">
        <v>969.08</v>
      </c>
      <c r="R1443" t="s">
        <v>32</v>
      </c>
      <c r="S1443" t="s">
        <v>33</v>
      </c>
      <c r="T1443">
        <v>1</v>
      </c>
      <c r="U1443" t="s">
        <v>89</v>
      </c>
      <c r="V1443">
        <v>15.19</v>
      </c>
      <c r="W1443" t="s">
        <v>28</v>
      </c>
      <c r="X1443">
        <v>0</v>
      </c>
      <c r="Y1443">
        <v>17</v>
      </c>
      <c r="Z1443">
        <v>14</v>
      </c>
      <c r="AA1443" t="s">
        <v>53</v>
      </c>
      <c r="AB1443" t="s">
        <v>37</v>
      </c>
      <c r="AC1443" t="s">
        <v>55</v>
      </c>
      <c r="AD1443">
        <v>-4.7</v>
      </c>
      <c r="AE1443">
        <v>25.210000000000036</v>
      </c>
      <c r="AF1443">
        <v>0</v>
      </c>
      <c r="AG1443" t="s">
        <v>4857</v>
      </c>
      <c r="AH1443">
        <f>moove_smart_Real[[#This Row],[Fuel_Price]]+moove_smart_Real[[#This Row],[Fare_Paid]]</f>
        <v>4467.7</v>
      </c>
    </row>
    <row r="1444" spans="1:34" x14ac:dyDescent="0.25">
      <c r="A1444" t="s">
        <v>1761</v>
      </c>
      <c r="B1444" s="1">
        <v>45736</v>
      </c>
      <c r="C1444" t="s">
        <v>173</v>
      </c>
      <c r="D1444" t="s">
        <v>49</v>
      </c>
      <c r="E1444">
        <v>2313.27</v>
      </c>
      <c r="F1444">
        <v>2200.12</v>
      </c>
      <c r="G1444">
        <v>25.3</v>
      </c>
      <c r="H1444">
        <v>10</v>
      </c>
      <c r="I1444">
        <v>4.4000000000000004</v>
      </c>
      <c r="J1444" t="s">
        <v>28</v>
      </c>
      <c r="K1444" t="s">
        <v>4820</v>
      </c>
      <c r="L1444">
        <v>0</v>
      </c>
      <c r="M1444">
        <v>0</v>
      </c>
      <c r="N1444" t="s">
        <v>366</v>
      </c>
      <c r="O1444" t="s">
        <v>527</v>
      </c>
      <c r="P1444" t="s">
        <v>31</v>
      </c>
      <c r="Q1444">
        <v>869.53</v>
      </c>
      <c r="R1444" t="s">
        <v>32</v>
      </c>
      <c r="S1444" t="s">
        <v>33</v>
      </c>
      <c r="T1444">
        <v>1</v>
      </c>
      <c r="U1444" t="s">
        <v>45</v>
      </c>
      <c r="V1444">
        <v>20.11</v>
      </c>
      <c r="W1444" t="s">
        <v>28</v>
      </c>
      <c r="X1444">
        <v>0</v>
      </c>
      <c r="Y1444">
        <v>18</v>
      </c>
      <c r="Z1444">
        <v>8</v>
      </c>
      <c r="AA1444" t="s">
        <v>53</v>
      </c>
      <c r="AB1444" t="s">
        <v>37</v>
      </c>
      <c r="AC1444" t="s">
        <v>38</v>
      </c>
      <c r="AD1444">
        <v>15.3</v>
      </c>
      <c r="AE1444">
        <v>113.15000000000009</v>
      </c>
      <c r="AF1444">
        <v>0</v>
      </c>
      <c r="AG1444" t="s">
        <v>4857</v>
      </c>
      <c r="AH1444">
        <f>moove_smart_Real[[#This Row],[Fuel_Price]]+moove_smart_Real[[#This Row],[Fare_Paid]]</f>
        <v>3182.8</v>
      </c>
    </row>
    <row r="1445" spans="1:34" x14ac:dyDescent="0.25">
      <c r="A1445" t="s">
        <v>1762</v>
      </c>
      <c r="B1445" s="1">
        <v>45417</v>
      </c>
      <c r="C1445" t="s">
        <v>4823</v>
      </c>
      <c r="D1445" t="s">
        <v>27</v>
      </c>
      <c r="E1445">
        <v>3539.65</v>
      </c>
      <c r="F1445">
        <v>3212.85</v>
      </c>
      <c r="G1445">
        <v>47.1</v>
      </c>
      <c r="H1445">
        <v>36.1</v>
      </c>
      <c r="I1445">
        <v>3.6</v>
      </c>
      <c r="J1445" t="s">
        <v>28</v>
      </c>
      <c r="K1445" t="s">
        <v>4820</v>
      </c>
      <c r="L1445">
        <v>0</v>
      </c>
      <c r="M1445">
        <v>0</v>
      </c>
      <c r="N1445" t="s">
        <v>278</v>
      </c>
      <c r="O1445" t="s">
        <v>183</v>
      </c>
      <c r="P1445" t="s">
        <v>81</v>
      </c>
      <c r="Q1445">
        <v>948.42</v>
      </c>
      <c r="R1445" t="s">
        <v>32</v>
      </c>
      <c r="S1445" t="s">
        <v>33</v>
      </c>
      <c r="T1445">
        <v>1</v>
      </c>
      <c r="U1445" t="s">
        <v>89</v>
      </c>
      <c r="V1445">
        <v>16.309999999999999</v>
      </c>
      <c r="W1445" t="s">
        <v>28</v>
      </c>
      <c r="X1445">
        <v>0</v>
      </c>
      <c r="Y1445">
        <v>18</v>
      </c>
      <c r="Z1445">
        <v>9</v>
      </c>
      <c r="AA1445" t="s">
        <v>36</v>
      </c>
      <c r="AB1445" t="s">
        <v>54</v>
      </c>
      <c r="AC1445" t="s">
        <v>38</v>
      </c>
      <c r="AD1445">
        <v>11</v>
      </c>
      <c r="AE1445">
        <v>326.80000000000018</v>
      </c>
      <c r="AF1445">
        <v>0</v>
      </c>
      <c r="AG1445" t="s">
        <v>4857</v>
      </c>
      <c r="AH1445">
        <f>moove_smart_Real[[#This Row],[Fuel_Price]]+moove_smart_Real[[#This Row],[Fare_Paid]]</f>
        <v>4488.07</v>
      </c>
    </row>
    <row r="1446" spans="1:34" x14ac:dyDescent="0.25">
      <c r="A1446" t="s">
        <v>1763</v>
      </c>
      <c r="B1446" s="1">
        <v>45798</v>
      </c>
      <c r="C1446" t="s">
        <v>4821</v>
      </c>
      <c r="D1446" t="s">
        <v>58</v>
      </c>
      <c r="E1446">
        <v>3036.49</v>
      </c>
      <c r="F1446">
        <v>2902.89</v>
      </c>
      <c r="G1446">
        <v>44.6</v>
      </c>
      <c r="H1446">
        <v>20.6</v>
      </c>
      <c r="I1446">
        <v>2.7</v>
      </c>
      <c r="J1446" t="s">
        <v>35</v>
      </c>
      <c r="K1446" t="s">
        <v>177</v>
      </c>
      <c r="L1446">
        <v>5</v>
      </c>
      <c r="M1446">
        <v>0</v>
      </c>
      <c r="N1446" t="s">
        <v>352</v>
      </c>
      <c r="O1446" t="s">
        <v>427</v>
      </c>
      <c r="P1446" t="s">
        <v>44</v>
      </c>
      <c r="Q1446">
        <v>1079.08</v>
      </c>
      <c r="R1446" t="s">
        <v>32</v>
      </c>
      <c r="S1446" t="s">
        <v>33</v>
      </c>
      <c r="T1446">
        <v>1</v>
      </c>
      <c r="U1446" t="s">
        <v>89</v>
      </c>
      <c r="V1446">
        <v>11.07</v>
      </c>
      <c r="W1446" t="s">
        <v>35</v>
      </c>
      <c r="X1446">
        <v>1</v>
      </c>
      <c r="Y1446">
        <v>11</v>
      </c>
      <c r="Z1446">
        <v>2</v>
      </c>
      <c r="AA1446" t="s">
        <v>78</v>
      </c>
      <c r="AB1446" t="s">
        <v>37</v>
      </c>
      <c r="AC1446" t="s">
        <v>55</v>
      </c>
      <c r="AD1446">
        <v>24</v>
      </c>
      <c r="AE1446">
        <v>133.59999999999991</v>
      </c>
      <c r="AF1446">
        <v>1</v>
      </c>
      <c r="AG1446" t="s">
        <v>4857</v>
      </c>
      <c r="AH1446">
        <f>moove_smart_Real[[#This Row],[Fuel_Price]]+moove_smart_Real[[#This Row],[Fare_Paid]]</f>
        <v>4115.57</v>
      </c>
    </row>
    <row r="1447" spans="1:34" x14ac:dyDescent="0.25">
      <c r="A1447" t="s">
        <v>1764</v>
      </c>
      <c r="B1447" s="1">
        <v>45376</v>
      </c>
      <c r="C1447" t="s">
        <v>173</v>
      </c>
      <c r="D1447" t="s">
        <v>58</v>
      </c>
      <c r="E1447">
        <v>4050.49</v>
      </c>
      <c r="F1447">
        <v>3805.21</v>
      </c>
      <c r="G1447">
        <v>61.2</v>
      </c>
      <c r="H1447">
        <v>43.2</v>
      </c>
      <c r="I1447">
        <v>3.3</v>
      </c>
      <c r="J1447" t="s">
        <v>35</v>
      </c>
      <c r="K1447" t="s">
        <v>109</v>
      </c>
      <c r="L1447">
        <v>2</v>
      </c>
      <c r="M1447">
        <v>1</v>
      </c>
      <c r="N1447" t="s">
        <v>100</v>
      </c>
      <c r="O1447" t="s">
        <v>292</v>
      </c>
      <c r="P1447" t="s">
        <v>81</v>
      </c>
      <c r="Q1447">
        <v>1184.07</v>
      </c>
      <c r="R1447" t="s">
        <v>76</v>
      </c>
      <c r="S1447" t="s">
        <v>33</v>
      </c>
      <c r="T1447">
        <v>1</v>
      </c>
      <c r="U1447" t="s">
        <v>89</v>
      </c>
      <c r="V1447">
        <v>19.600000000000001</v>
      </c>
      <c r="W1447" t="s">
        <v>28</v>
      </c>
      <c r="X1447">
        <v>0</v>
      </c>
      <c r="Y1447">
        <v>4</v>
      </c>
      <c r="Z1447">
        <v>10</v>
      </c>
      <c r="AA1447" t="s">
        <v>78</v>
      </c>
      <c r="AB1447" t="s">
        <v>54</v>
      </c>
      <c r="AC1447" t="s">
        <v>46</v>
      </c>
      <c r="AD1447">
        <v>18</v>
      </c>
      <c r="AE1447">
        <v>245.27999999999975</v>
      </c>
      <c r="AF1447">
        <v>1</v>
      </c>
      <c r="AG1447" t="s">
        <v>38</v>
      </c>
      <c r="AH1447">
        <f>moove_smart_Real[[#This Row],[Fuel_Price]]+moove_smart_Real[[#This Row],[Fare_Paid]]</f>
        <v>5234.5599999999995</v>
      </c>
    </row>
    <row r="1448" spans="1:34" x14ac:dyDescent="0.25">
      <c r="A1448" t="s">
        <v>1765</v>
      </c>
      <c r="B1448" s="1">
        <v>45767</v>
      </c>
      <c r="C1448" t="s">
        <v>173</v>
      </c>
      <c r="D1448" t="s">
        <v>27</v>
      </c>
      <c r="E1448">
        <v>3214.49</v>
      </c>
      <c r="F1448">
        <v>2717.41</v>
      </c>
      <c r="G1448">
        <v>22.3</v>
      </c>
      <c r="H1448">
        <v>10</v>
      </c>
      <c r="I1448">
        <v>3.2</v>
      </c>
      <c r="J1448" t="s">
        <v>28</v>
      </c>
      <c r="K1448" t="s">
        <v>4820</v>
      </c>
      <c r="L1448">
        <v>0</v>
      </c>
      <c r="M1448">
        <v>0</v>
      </c>
      <c r="N1448" t="s">
        <v>74</v>
      </c>
      <c r="O1448" t="s">
        <v>689</v>
      </c>
      <c r="P1448" t="s">
        <v>52</v>
      </c>
      <c r="Q1448">
        <v>979.93</v>
      </c>
      <c r="R1448" t="s">
        <v>32</v>
      </c>
      <c r="S1448" t="s">
        <v>33</v>
      </c>
      <c r="T1448">
        <v>1</v>
      </c>
      <c r="U1448" t="s">
        <v>89</v>
      </c>
      <c r="V1448">
        <v>13.47</v>
      </c>
      <c r="W1448" t="s">
        <v>28</v>
      </c>
      <c r="X1448">
        <v>0</v>
      </c>
      <c r="Y1448">
        <v>6</v>
      </c>
      <c r="Z1448">
        <v>2</v>
      </c>
      <c r="AA1448" t="s">
        <v>36</v>
      </c>
      <c r="AB1448" t="s">
        <v>54</v>
      </c>
      <c r="AC1448" t="s">
        <v>55</v>
      </c>
      <c r="AD1448">
        <v>12.3</v>
      </c>
      <c r="AE1448">
        <v>497.07999999999993</v>
      </c>
      <c r="AF1448">
        <v>0</v>
      </c>
      <c r="AG1448" t="s">
        <v>38</v>
      </c>
      <c r="AH1448">
        <f>moove_smart_Real[[#This Row],[Fuel_Price]]+moove_smart_Real[[#This Row],[Fare_Paid]]</f>
        <v>4194.42</v>
      </c>
    </row>
    <row r="1449" spans="1:34" x14ac:dyDescent="0.25">
      <c r="A1449" t="s">
        <v>1766</v>
      </c>
      <c r="B1449" s="1">
        <v>45681</v>
      </c>
      <c r="C1449" t="s">
        <v>173</v>
      </c>
      <c r="D1449" t="s">
        <v>49</v>
      </c>
      <c r="E1449">
        <v>3633.19</v>
      </c>
      <c r="F1449">
        <v>3274.55</v>
      </c>
      <c r="G1449">
        <v>43.3</v>
      </c>
      <c r="H1449">
        <v>33.299999999999997</v>
      </c>
      <c r="I1449">
        <v>0</v>
      </c>
      <c r="J1449" t="s">
        <v>28</v>
      </c>
      <c r="K1449" t="s">
        <v>4820</v>
      </c>
      <c r="L1449">
        <v>0</v>
      </c>
      <c r="M1449">
        <v>0</v>
      </c>
      <c r="N1449" t="s">
        <v>69</v>
      </c>
      <c r="O1449" t="s">
        <v>75</v>
      </c>
      <c r="P1449" t="s">
        <v>44</v>
      </c>
      <c r="Q1449">
        <v>926.25</v>
      </c>
      <c r="R1449" t="s">
        <v>32</v>
      </c>
      <c r="S1449" t="s">
        <v>33</v>
      </c>
      <c r="T1449">
        <v>1</v>
      </c>
      <c r="U1449" t="s">
        <v>89</v>
      </c>
      <c r="V1449">
        <v>31.35</v>
      </c>
      <c r="W1449" t="s">
        <v>28</v>
      </c>
      <c r="X1449">
        <v>0</v>
      </c>
      <c r="Y1449">
        <v>15</v>
      </c>
      <c r="Z1449">
        <v>1</v>
      </c>
      <c r="AA1449" t="s">
        <v>53</v>
      </c>
      <c r="AB1449" t="s">
        <v>37</v>
      </c>
      <c r="AC1449" t="s">
        <v>55</v>
      </c>
      <c r="AD1449">
        <v>10</v>
      </c>
      <c r="AE1449">
        <v>358.63999999999987</v>
      </c>
      <c r="AF1449">
        <v>1</v>
      </c>
      <c r="AG1449" t="s">
        <v>4857</v>
      </c>
      <c r="AH1449">
        <f>moove_smart_Real[[#This Row],[Fuel_Price]]+moove_smart_Real[[#This Row],[Fare_Paid]]</f>
        <v>4559.4400000000005</v>
      </c>
    </row>
    <row r="1450" spans="1:34" x14ac:dyDescent="0.25">
      <c r="A1450" t="s">
        <v>1767</v>
      </c>
      <c r="B1450" s="1">
        <v>45408</v>
      </c>
      <c r="C1450" t="s">
        <v>4822</v>
      </c>
      <c r="D1450" t="s">
        <v>49</v>
      </c>
      <c r="E1450">
        <v>2033.01</v>
      </c>
      <c r="F1450">
        <v>1560.55</v>
      </c>
      <c r="G1450">
        <v>18.5</v>
      </c>
      <c r="H1450">
        <v>11.5</v>
      </c>
      <c r="I1450">
        <v>2.5</v>
      </c>
      <c r="J1450" t="s">
        <v>28</v>
      </c>
      <c r="K1450" t="s">
        <v>4820</v>
      </c>
      <c r="L1450">
        <v>0</v>
      </c>
      <c r="M1450">
        <v>0</v>
      </c>
      <c r="N1450" t="s">
        <v>490</v>
      </c>
      <c r="O1450" t="s">
        <v>444</v>
      </c>
      <c r="P1450" t="s">
        <v>31</v>
      </c>
      <c r="Q1450">
        <v>1117.3</v>
      </c>
      <c r="R1450" t="s">
        <v>32</v>
      </c>
      <c r="S1450" t="s">
        <v>33</v>
      </c>
      <c r="T1450">
        <v>1</v>
      </c>
      <c r="U1450" t="s">
        <v>89</v>
      </c>
      <c r="V1450">
        <v>16.059999999999999</v>
      </c>
      <c r="W1450" t="s">
        <v>35</v>
      </c>
      <c r="X1450">
        <v>1</v>
      </c>
      <c r="Y1450">
        <v>5</v>
      </c>
      <c r="Z1450">
        <v>14</v>
      </c>
      <c r="AA1450" t="s">
        <v>36</v>
      </c>
      <c r="AB1450" t="s">
        <v>37</v>
      </c>
      <c r="AC1450" t="s">
        <v>55</v>
      </c>
      <c r="AD1450">
        <v>7</v>
      </c>
      <c r="AE1450">
        <v>472.46000000000004</v>
      </c>
      <c r="AF1450">
        <v>1</v>
      </c>
      <c r="AG1450" t="s">
        <v>38</v>
      </c>
      <c r="AH1450">
        <f>moove_smart_Real[[#This Row],[Fuel_Price]]+moove_smart_Real[[#This Row],[Fare_Paid]]</f>
        <v>3150.31</v>
      </c>
    </row>
    <row r="1451" spans="1:34" x14ac:dyDescent="0.25">
      <c r="A1451" t="s">
        <v>1768</v>
      </c>
      <c r="B1451" s="1">
        <v>45401</v>
      </c>
      <c r="C1451" t="s">
        <v>173</v>
      </c>
      <c r="D1451" t="s">
        <v>27</v>
      </c>
      <c r="E1451">
        <v>2816.64</v>
      </c>
      <c r="F1451">
        <v>2660.71</v>
      </c>
      <c r="G1451">
        <v>47.3</v>
      </c>
      <c r="H1451">
        <v>22.3</v>
      </c>
      <c r="I1451">
        <v>3.7</v>
      </c>
      <c r="J1451" t="s">
        <v>28</v>
      </c>
      <c r="K1451" t="s">
        <v>4820</v>
      </c>
      <c r="L1451">
        <v>0</v>
      </c>
      <c r="M1451">
        <v>0</v>
      </c>
      <c r="N1451" t="s">
        <v>42</v>
      </c>
      <c r="O1451" t="s">
        <v>442</v>
      </c>
      <c r="P1451" t="s">
        <v>52</v>
      </c>
      <c r="Q1451">
        <v>900.72</v>
      </c>
      <c r="R1451" t="s">
        <v>32</v>
      </c>
      <c r="S1451" t="s">
        <v>33</v>
      </c>
      <c r="T1451">
        <v>1</v>
      </c>
      <c r="U1451" t="s">
        <v>45</v>
      </c>
      <c r="V1451">
        <v>18.329999999999998</v>
      </c>
      <c r="W1451" t="s">
        <v>28</v>
      </c>
      <c r="X1451">
        <v>0</v>
      </c>
      <c r="Y1451">
        <v>10</v>
      </c>
      <c r="Z1451">
        <v>1</v>
      </c>
      <c r="AA1451" t="s">
        <v>53</v>
      </c>
      <c r="AB1451" t="s">
        <v>37</v>
      </c>
      <c r="AC1451" t="s">
        <v>38</v>
      </c>
      <c r="AD1451">
        <v>24.999999999999996</v>
      </c>
      <c r="AE1451">
        <v>155.92999999999984</v>
      </c>
      <c r="AF1451">
        <v>0</v>
      </c>
      <c r="AG1451" t="s">
        <v>4857</v>
      </c>
      <c r="AH1451">
        <f>moove_smart_Real[[#This Row],[Fuel_Price]]+moove_smart_Real[[#This Row],[Fare_Paid]]</f>
        <v>3717.3599999999997</v>
      </c>
    </row>
    <row r="1452" spans="1:34" x14ac:dyDescent="0.25">
      <c r="A1452" t="s">
        <v>1769</v>
      </c>
      <c r="B1452" s="1">
        <v>45413</v>
      </c>
      <c r="C1452" t="s">
        <v>4823</v>
      </c>
      <c r="D1452" t="s">
        <v>58</v>
      </c>
      <c r="E1452">
        <v>3206.3</v>
      </c>
      <c r="F1452">
        <v>2873.74</v>
      </c>
      <c r="G1452">
        <v>64.900000000000006</v>
      </c>
      <c r="H1452">
        <v>39.9</v>
      </c>
      <c r="I1452">
        <v>4.0999999999999996</v>
      </c>
      <c r="J1452" t="s">
        <v>35</v>
      </c>
      <c r="K1452" t="s">
        <v>109</v>
      </c>
      <c r="L1452">
        <v>2</v>
      </c>
      <c r="M1452">
        <v>1</v>
      </c>
      <c r="N1452" t="s">
        <v>174</v>
      </c>
      <c r="O1452" t="s">
        <v>75</v>
      </c>
      <c r="P1452" t="s">
        <v>52</v>
      </c>
      <c r="Q1452">
        <v>1041.8399999999999</v>
      </c>
      <c r="R1452" t="s">
        <v>32</v>
      </c>
      <c r="S1452" t="s">
        <v>33</v>
      </c>
      <c r="T1452">
        <v>1</v>
      </c>
      <c r="U1452" t="s">
        <v>4825</v>
      </c>
      <c r="V1452">
        <v>21.63</v>
      </c>
      <c r="W1452" t="s">
        <v>35</v>
      </c>
      <c r="X1452">
        <v>1</v>
      </c>
      <c r="Y1452">
        <v>17</v>
      </c>
      <c r="Z1452">
        <v>9</v>
      </c>
      <c r="AA1452" t="s">
        <v>53</v>
      </c>
      <c r="AB1452" t="s">
        <v>54</v>
      </c>
      <c r="AC1452" t="s">
        <v>55</v>
      </c>
      <c r="AD1452">
        <v>25.000000000000007</v>
      </c>
      <c r="AE1452">
        <v>332.5600000000004</v>
      </c>
      <c r="AF1452">
        <v>1</v>
      </c>
      <c r="AG1452" t="s">
        <v>4857</v>
      </c>
      <c r="AH1452">
        <f>moove_smart_Real[[#This Row],[Fuel_Price]]+moove_smart_Real[[#This Row],[Fare_Paid]]</f>
        <v>4248.1400000000003</v>
      </c>
    </row>
    <row r="1453" spans="1:34" x14ac:dyDescent="0.25">
      <c r="A1453" t="s">
        <v>1770</v>
      </c>
      <c r="B1453" s="1">
        <v>45315</v>
      </c>
      <c r="C1453" t="s">
        <v>4821</v>
      </c>
      <c r="D1453" t="s">
        <v>27</v>
      </c>
      <c r="E1453">
        <v>4054.43</v>
      </c>
      <c r="F1453">
        <v>3744.35</v>
      </c>
      <c r="G1453">
        <v>61.8</v>
      </c>
      <c r="H1453">
        <v>47.8</v>
      </c>
      <c r="I1453">
        <v>3.4</v>
      </c>
      <c r="J1453" t="s">
        <v>35</v>
      </c>
      <c r="K1453" t="s">
        <v>73</v>
      </c>
      <c r="L1453">
        <v>4</v>
      </c>
      <c r="M1453">
        <v>0</v>
      </c>
      <c r="N1453" t="s">
        <v>278</v>
      </c>
      <c r="O1453" t="s">
        <v>168</v>
      </c>
      <c r="P1453" t="s">
        <v>44</v>
      </c>
      <c r="Q1453">
        <v>1125.04</v>
      </c>
      <c r="R1453" t="s">
        <v>32</v>
      </c>
      <c r="S1453" t="s">
        <v>33</v>
      </c>
      <c r="T1453">
        <v>1</v>
      </c>
      <c r="U1453" t="s">
        <v>89</v>
      </c>
      <c r="V1453">
        <v>13.75</v>
      </c>
      <c r="W1453" t="s">
        <v>35</v>
      </c>
      <c r="X1453">
        <v>1</v>
      </c>
      <c r="Y1453">
        <v>7</v>
      </c>
      <c r="Z1453">
        <v>3</v>
      </c>
      <c r="AA1453" t="s">
        <v>78</v>
      </c>
      <c r="AB1453" t="s">
        <v>54</v>
      </c>
      <c r="AC1453" t="s">
        <v>38</v>
      </c>
      <c r="AD1453">
        <v>14</v>
      </c>
      <c r="AE1453">
        <v>310.07999999999993</v>
      </c>
      <c r="AF1453">
        <v>1</v>
      </c>
      <c r="AG1453" t="s">
        <v>38</v>
      </c>
      <c r="AH1453">
        <f>moove_smart_Real[[#This Row],[Fuel_Price]]+moove_smart_Real[[#This Row],[Fare_Paid]]</f>
        <v>5179.4699999999993</v>
      </c>
    </row>
    <row r="1454" spans="1:34" x14ac:dyDescent="0.25">
      <c r="A1454" t="s">
        <v>1771</v>
      </c>
      <c r="B1454" s="1">
        <v>45353</v>
      </c>
      <c r="C1454" t="s">
        <v>95</v>
      </c>
      <c r="D1454" t="s">
        <v>27</v>
      </c>
      <c r="E1454">
        <v>3870.41</v>
      </c>
      <c r="F1454">
        <v>3491.62</v>
      </c>
      <c r="G1454">
        <v>13</v>
      </c>
      <c r="H1454">
        <v>10</v>
      </c>
      <c r="I1454">
        <v>3.5</v>
      </c>
      <c r="J1454" t="s">
        <v>35</v>
      </c>
      <c r="K1454" t="s">
        <v>177</v>
      </c>
      <c r="L1454">
        <v>5</v>
      </c>
      <c r="M1454">
        <v>0</v>
      </c>
      <c r="N1454" t="s">
        <v>229</v>
      </c>
      <c r="O1454" t="s">
        <v>66</v>
      </c>
      <c r="P1454" t="s">
        <v>44</v>
      </c>
      <c r="Q1454">
        <v>864.4</v>
      </c>
      <c r="R1454" t="s">
        <v>32</v>
      </c>
      <c r="S1454" t="s">
        <v>33</v>
      </c>
      <c r="T1454">
        <v>1</v>
      </c>
      <c r="U1454" t="s">
        <v>89</v>
      </c>
      <c r="V1454">
        <v>9.41</v>
      </c>
      <c r="W1454" t="s">
        <v>35</v>
      </c>
      <c r="X1454">
        <v>1</v>
      </c>
      <c r="Y1454">
        <v>3</v>
      </c>
      <c r="Z1454">
        <v>1</v>
      </c>
      <c r="AA1454" t="s">
        <v>36</v>
      </c>
      <c r="AB1454" t="s">
        <v>37</v>
      </c>
      <c r="AC1454" t="s">
        <v>55</v>
      </c>
      <c r="AD1454">
        <v>3</v>
      </c>
      <c r="AE1454">
        <v>378.78999999999996</v>
      </c>
      <c r="AF1454">
        <v>1</v>
      </c>
      <c r="AG1454" t="s">
        <v>38</v>
      </c>
      <c r="AH1454">
        <f>moove_smart_Real[[#This Row],[Fuel_Price]]+moove_smart_Real[[#This Row],[Fare_Paid]]</f>
        <v>4734.8099999999995</v>
      </c>
    </row>
    <row r="1455" spans="1:34" x14ac:dyDescent="0.25">
      <c r="A1455" t="s">
        <v>1772</v>
      </c>
      <c r="B1455" s="1">
        <v>45355</v>
      </c>
      <c r="C1455" t="s">
        <v>4821</v>
      </c>
      <c r="D1455" t="s">
        <v>41</v>
      </c>
      <c r="E1455">
        <v>3100.65</v>
      </c>
      <c r="F1455">
        <v>3060.15</v>
      </c>
      <c r="G1455">
        <v>96.8</v>
      </c>
      <c r="H1455">
        <v>82.8</v>
      </c>
      <c r="I1455">
        <v>4.3</v>
      </c>
      <c r="J1455" t="s">
        <v>35</v>
      </c>
      <c r="K1455" t="s">
        <v>73</v>
      </c>
      <c r="L1455">
        <v>4</v>
      </c>
      <c r="M1455">
        <v>0</v>
      </c>
      <c r="N1455" t="s">
        <v>269</v>
      </c>
      <c r="O1455" t="s">
        <v>733</v>
      </c>
      <c r="P1455" t="s">
        <v>52</v>
      </c>
      <c r="Q1455">
        <v>758.89</v>
      </c>
      <c r="R1455" t="s">
        <v>76</v>
      </c>
      <c r="S1455" t="s">
        <v>263</v>
      </c>
      <c r="T1455">
        <v>0</v>
      </c>
      <c r="U1455" t="s">
        <v>45</v>
      </c>
      <c r="V1455">
        <v>2.85</v>
      </c>
      <c r="W1455" t="s">
        <v>35</v>
      </c>
      <c r="X1455">
        <v>1</v>
      </c>
      <c r="Y1455">
        <v>2</v>
      </c>
      <c r="Z1455">
        <v>3</v>
      </c>
      <c r="AA1455" t="s">
        <v>78</v>
      </c>
      <c r="AB1455" t="s">
        <v>37</v>
      </c>
      <c r="AC1455" t="s">
        <v>38</v>
      </c>
      <c r="AD1455">
        <v>14</v>
      </c>
      <c r="AE1455">
        <v>40.5</v>
      </c>
      <c r="AF1455">
        <v>1</v>
      </c>
      <c r="AG1455" t="s">
        <v>38</v>
      </c>
      <c r="AH1455">
        <f>moove_smart_Real[[#This Row],[Fuel_Price]]+moove_smart_Real[[#This Row],[Fare_Paid]]</f>
        <v>3859.54</v>
      </c>
    </row>
    <row r="1456" spans="1:34" x14ac:dyDescent="0.25">
      <c r="A1456" t="s">
        <v>1773</v>
      </c>
      <c r="B1456" s="1">
        <v>45732</v>
      </c>
      <c r="C1456" t="s">
        <v>95</v>
      </c>
      <c r="D1456" t="s">
        <v>58</v>
      </c>
      <c r="E1456">
        <v>2304.66</v>
      </c>
      <c r="F1456">
        <v>2074.58</v>
      </c>
      <c r="G1456">
        <v>68.400000000000006</v>
      </c>
      <c r="H1456">
        <v>46.4</v>
      </c>
      <c r="I1456">
        <v>5</v>
      </c>
      <c r="J1456" t="s">
        <v>28</v>
      </c>
      <c r="K1456" t="s">
        <v>4820</v>
      </c>
      <c r="L1456">
        <v>0</v>
      </c>
      <c r="M1456">
        <v>0</v>
      </c>
      <c r="N1456" t="s">
        <v>127</v>
      </c>
      <c r="O1456" t="s">
        <v>198</v>
      </c>
      <c r="P1456" t="s">
        <v>31</v>
      </c>
      <c r="Q1456">
        <v>794.79</v>
      </c>
      <c r="R1456" t="s">
        <v>76</v>
      </c>
      <c r="S1456" t="s">
        <v>33</v>
      </c>
      <c r="T1456">
        <v>1</v>
      </c>
      <c r="U1456" t="s">
        <v>89</v>
      </c>
      <c r="V1456">
        <v>14.31</v>
      </c>
      <c r="W1456" t="s">
        <v>35</v>
      </c>
      <c r="X1456">
        <v>1</v>
      </c>
      <c r="Y1456">
        <v>4</v>
      </c>
      <c r="Z1456">
        <v>12</v>
      </c>
      <c r="AA1456" t="s">
        <v>78</v>
      </c>
      <c r="AB1456" t="s">
        <v>37</v>
      </c>
      <c r="AC1456" t="s">
        <v>46</v>
      </c>
      <c r="AD1456">
        <v>22.000000000000007</v>
      </c>
      <c r="AE1456">
        <v>230.07999999999993</v>
      </c>
      <c r="AF1456">
        <v>0</v>
      </c>
      <c r="AG1456" t="s">
        <v>38</v>
      </c>
      <c r="AH1456">
        <f>moove_smart_Real[[#This Row],[Fuel_Price]]+moove_smart_Real[[#This Row],[Fare_Paid]]</f>
        <v>3099.45</v>
      </c>
    </row>
    <row r="1457" spans="1:34" x14ac:dyDescent="0.25">
      <c r="A1457" t="s">
        <v>1774</v>
      </c>
      <c r="B1457" s="1">
        <v>45571</v>
      </c>
      <c r="C1457" t="s">
        <v>95</v>
      </c>
      <c r="D1457" t="s">
        <v>41</v>
      </c>
      <c r="E1457">
        <v>4223.21</v>
      </c>
      <c r="F1457">
        <v>3688.38</v>
      </c>
      <c r="G1457">
        <v>19.5</v>
      </c>
      <c r="H1457">
        <v>10</v>
      </c>
      <c r="I1457">
        <v>4.2</v>
      </c>
      <c r="J1457" t="s">
        <v>28</v>
      </c>
      <c r="K1457" t="s">
        <v>4820</v>
      </c>
      <c r="L1457">
        <v>0</v>
      </c>
      <c r="M1457">
        <v>0</v>
      </c>
      <c r="N1457" t="s">
        <v>174</v>
      </c>
      <c r="O1457" t="s">
        <v>347</v>
      </c>
      <c r="P1457" t="s">
        <v>81</v>
      </c>
      <c r="Q1457">
        <v>1070.58</v>
      </c>
      <c r="R1457" t="s">
        <v>32</v>
      </c>
      <c r="S1457" t="s">
        <v>33</v>
      </c>
      <c r="T1457">
        <v>1</v>
      </c>
      <c r="U1457" t="s">
        <v>89</v>
      </c>
      <c r="V1457">
        <v>6.11</v>
      </c>
      <c r="W1457" t="s">
        <v>35</v>
      </c>
      <c r="X1457">
        <v>1</v>
      </c>
      <c r="Y1457">
        <v>3</v>
      </c>
      <c r="Z1457">
        <v>10</v>
      </c>
      <c r="AA1457" t="s">
        <v>78</v>
      </c>
      <c r="AB1457" t="s">
        <v>54</v>
      </c>
      <c r="AC1457" t="s">
        <v>38</v>
      </c>
      <c r="AD1457">
        <v>9.5</v>
      </c>
      <c r="AE1457">
        <v>534.82999999999993</v>
      </c>
      <c r="AF1457">
        <v>0</v>
      </c>
      <c r="AG1457" t="s">
        <v>38</v>
      </c>
      <c r="AH1457">
        <f>moove_smart_Real[[#This Row],[Fuel_Price]]+moove_smart_Real[[#This Row],[Fare_Paid]]</f>
        <v>5293.79</v>
      </c>
    </row>
    <row r="1458" spans="1:34" x14ac:dyDescent="0.25">
      <c r="A1458" t="s">
        <v>1775</v>
      </c>
      <c r="B1458" s="1">
        <v>45602</v>
      </c>
      <c r="C1458" t="s">
        <v>173</v>
      </c>
      <c r="D1458" t="s">
        <v>27</v>
      </c>
      <c r="E1458">
        <v>3918.53</v>
      </c>
      <c r="F1458">
        <v>3707.32</v>
      </c>
      <c r="G1458">
        <v>64.8</v>
      </c>
      <c r="H1458">
        <v>59.8</v>
      </c>
      <c r="I1458">
        <v>3</v>
      </c>
      <c r="J1458" t="s">
        <v>35</v>
      </c>
      <c r="K1458" t="s">
        <v>73</v>
      </c>
      <c r="L1458">
        <v>4</v>
      </c>
      <c r="M1458">
        <v>0</v>
      </c>
      <c r="N1458" t="s">
        <v>387</v>
      </c>
      <c r="O1458" t="s">
        <v>117</v>
      </c>
      <c r="P1458" t="s">
        <v>81</v>
      </c>
      <c r="Q1458">
        <v>1047.3699999999999</v>
      </c>
      <c r="R1458" t="s">
        <v>32</v>
      </c>
      <c r="S1458" t="s">
        <v>33</v>
      </c>
      <c r="T1458">
        <v>1</v>
      </c>
      <c r="U1458" t="s">
        <v>89</v>
      </c>
      <c r="V1458">
        <v>10.83</v>
      </c>
      <c r="W1458" t="s">
        <v>35</v>
      </c>
      <c r="X1458">
        <v>1</v>
      </c>
      <c r="Y1458">
        <v>10</v>
      </c>
      <c r="Z1458">
        <v>9</v>
      </c>
      <c r="AA1458" t="s">
        <v>78</v>
      </c>
      <c r="AB1458" t="s">
        <v>54</v>
      </c>
      <c r="AC1458" t="s">
        <v>46</v>
      </c>
      <c r="AD1458">
        <v>5</v>
      </c>
      <c r="AE1458">
        <v>211.21000000000004</v>
      </c>
      <c r="AF1458">
        <v>1</v>
      </c>
      <c r="AG1458" t="s">
        <v>4857</v>
      </c>
      <c r="AH1458">
        <f>moove_smart_Real[[#This Row],[Fuel_Price]]+moove_smart_Real[[#This Row],[Fare_Paid]]</f>
        <v>4965.8999999999996</v>
      </c>
    </row>
    <row r="1459" spans="1:34" x14ac:dyDescent="0.25">
      <c r="A1459" t="s">
        <v>1776</v>
      </c>
      <c r="B1459" s="1">
        <v>45925</v>
      </c>
      <c r="C1459" t="s">
        <v>4821</v>
      </c>
      <c r="D1459" t="s">
        <v>58</v>
      </c>
      <c r="E1459">
        <v>4359.38</v>
      </c>
      <c r="F1459">
        <v>4281.4399999999996</v>
      </c>
      <c r="G1459">
        <v>26.3</v>
      </c>
      <c r="H1459">
        <v>10</v>
      </c>
      <c r="I1459">
        <v>3.1</v>
      </c>
      <c r="J1459" t="s">
        <v>28</v>
      </c>
      <c r="K1459" t="s">
        <v>4820</v>
      </c>
      <c r="L1459">
        <v>0</v>
      </c>
      <c r="M1459">
        <v>0</v>
      </c>
      <c r="N1459" t="s">
        <v>142</v>
      </c>
      <c r="O1459" t="s">
        <v>227</v>
      </c>
      <c r="P1459" t="s">
        <v>44</v>
      </c>
      <c r="Q1459">
        <v>988.45</v>
      </c>
      <c r="R1459" t="s">
        <v>32</v>
      </c>
      <c r="S1459" t="s">
        <v>33</v>
      </c>
      <c r="T1459">
        <v>1</v>
      </c>
      <c r="U1459" t="s">
        <v>89</v>
      </c>
      <c r="V1459">
        <v>28.96</v>
      </c>
      <c r="W1459" t="s">
        <v>28</v>
      </c>
      <c r="X1459">
        <v>0</v>
      </c>
      <c r="Y1459">
        <v>17</v>
      </c>
      <c r="Z1459">
        <v>4</v>
      </c>
      <c r="AA1459" t="s">
        <v>53</v>
      </c>
      <c r="AB1459" t="s">
        <v>37</v>
      </c>
      <c r="AC1459" t="s">
        <v>38</v>
      </c>
      <c r="AD1459">
        <v>16.3</v>
      </c>
      <c r="AE1459">
        <v>77.940000000000509</v>
      </c>
      <c r="AF1459">
        <v>0</v>
      </c>
      <c r="AG1459" t="s">
        <v>4857</v>
      </c>
      <c r="AH1459">
        <f>moove_smart_Real[[#This Row],[Fuel_Price]]+moove_smart_Real[[#This Row],[Fare_Paid]]</f>
        <v>5347.83</v>
      </c>
    </row>
    <row r="1460" spans="1:34" x14ac:dyDescent="0.25">
      <c r="A1460" t="s">
        <v>1777</v>
      </c>
      <c r="B1460" s="1">
        <v>45876</v>
      </c>
      <c r="C1460" t="s">
        <v>173</v>
      </c>
      <c r="D1460" t="s">
        <v>58</v>
      </c>
      <c r="E1460">
        <v>3213.82</v>
      </c>
      <c r="F1460">
        <v>3280.73</v>
      </c>
      <c r="G1460">
        <v>34.1</v>
      </c>
      <c r="H1460">
        <v>23.1</v>
      </c>
      <c r="I1460">
        <v>3.2</v>
      </c>
      <c r="J1460" t="s">
        <v>28</v>
      </c>
      <c r="K1460" t="s">
        <v>4820</v>
      </c>
      <c r="L1460">
        <v>0</v>
      </c>
      <c r="M1460">
        <v>0</v>
      </c>
      <c r="N1460" t="s">
        <v>215</v>
      </c>
      <c r="O1460" t="s">
        <v>218</v>
      </c>
      <c r="P1460" t="s">
        <v>81</v>
      </c>
      <c r="Q1460">
        <v>1068.51</v>
      </c>
      <c r="R1460" t="s">
        <v>32</v>
      </c>
      <c r="S1460" t="s">
        <v>33</v>
      </c>
      <c r="T1460">
        <v>1</v>
      </c>
      <c r="U1460" t="s">
        <v>89</v>
      </c>
      <c r="V1460">
        <v>11.78</v>
      </c>
      <c r="W1460" t="s">
        <v>35</v>
      </c>
      <c r="X1460">
        <v>1</v>
      </c>
      <c r="Y1460">
        <v>15</v>
      </c>
      <c r="Z1460">
        <v>3</v>
      </c>
      <c r="AA1460" t="s">
        <v>36</v>
      </c>
      <c r="AB1460" t="s">
        <v>37</v>
      </c>
      <c r="AC1460" t="s">
        <v>38</v>
      </c>
      <c r="AD1460">
        <v>11</v>
      </c>
      <c r="AE1460">
        <v>-66.909999999999854</v>
      </c>
      <c r="AF1460">
        <v>0</v>
      </c>
      <c r="AG1460" t="s">
        <v>4857</v>
      </c>
      <c r="AH1460">
        <f>moove_smart_Real[[#This Row],[Fuel_Price]]+moove_smart_Real[[#This Row],[Fare_Paid]]</f>
        <v>4282.33</v>
      </c>
    </row>
    <row r="1461" spans="1:34" x14ac:dyDescent="0.25">
      <c r="A1461" t="s">
        <v>1778</v>
      </c>
      <c r="B1461" s="1">
        <v>45717</v>
      </c>
      <c r="C1461" t="s">
        <v>4822</v>
      </c>
      <c r="D1461" t="s">
        <v>49</v>
      </c>
      <c r="E1461">
        <v>3388.72</v>
      </c>
      <c r="F1461">
        <v>3393.36</v>
      </c>
      <c r="G1461">
        <v>6.9</v>
      </c>
      <c r="H1461">
        <v>10</v>
      </c>
      <c r="I1461">
        <v>3.2</v>
      </c>
      <c r="J1461" t="s">
        <v>28</v>
      </c>
      <c r="K1461" t="s">
        <v>4820</v>
      </c>
      <c r="L1461">
        <v>0</v>
      </c>
      <c r="M1461">
        <v>0</v>
      </c>
      <c r="N1461" t="s">
        <v>253</v>
      </c>
      <c r="O1461" t="s">
        <v>416</v>
      </c>
      <c r="P1461" t="s">
        <v>44</v>
      </c>
      <c r="Q1461">
        <v>1031.75</v>
      </c>
      <c r="R1461" t="s">
        <v>32</v>
      </c>
      <c r="S1461" t="s">
        <v>33</v>
      </c>
      <c r="T1461">
        <v>1</v>
      </c>
      <c r="U1461" t="s">
        <v>45</v>
      </c>
      <c r="V1461">
        <v>22.14</v>
      </c>
      <c r="W1461" t="s">
        <v>35</v>
      </c>
      <c r="X1461">
        <v>1</v>
      </c>
      <c r="Y1461">
        <v>4</v>
      </c>
      <c r="Z1461">
        <v>15</v>
      </c>
      <c r="AA1461" t="s">
        <v>78</v>
      </c>
      <c r="AB1461" t="s">
        <v>54</v>
      </c>
      <c r="AC1461" t="s">
        <v>55</v>
      </c>
      <c r="AD1461">
        <v>-3.0999999999999996</v>
      </c>
      <c r="AE1461">
        <v>-4.6400000000003274</v>
      </c>
      <c r="AF1461">
        <v>0</v>
      </c>
      <c r="AG1461" t="s">
        <v>38</v>
      </c>
      <c r="AH1461">
        <f>moove_smart_Real[[#This Row],[Fuel_Price]]+moove_smart_Real[[#This Row],[Fare_Paid]]</f>
        <v>4420.4699999999993</v>
      </c>
    </row>
    <row r="1462" spans="1:34" x14ac:dyDescent="0.25">
      <c r="A1462" t="s">
        <v>1779</v>
      </c>
      <c r="B1462" s="1">
        <v>45892</v>
      </c>
      <c r="C1462" t="s">
        <v>173</v>
      </c>
      <c r="D1462" t="s">
        <v>58</v>
      </c>
      <c r="E1462">
        <v>-3365.19</v>
      </c>
      <c r="F1462">
        <v>-3537.73</v>
      </c>
      <c r="G1462">
        <v>49.6</v>
      </c>
      <c r="H1462">
        <v>40.6</v>
      </c>
      <c r="I1462">
        <v>2</v>
      </c>
      <c r="J1462" t="s">
        <v>28</v>
      </c>
      <c r="K1462" t="s">
        <v>4820</v>
      </c>
      <c r="L1462">
        <v>0</v>
      </c>
      <c r="M1462">
        <v>0</v>
      </c>
      <c r="N1462" t="s">
        <v>139</v>
      </c>
      <c r="O1462" t="s">
        <v>727</v>
      </c>
      <c r="P1462" t="s">
        <v>44</v>
      </c>
      <c r="Q1462">
        <v>963.87</v>
      </c>
      <c r="R1462" t="s">
        <v>32</v>
      </c>
      <c r="S1462" t="s">
        <v>33</v>
      </c>
      <c r="T1462">
        <v>1</v>
      </c>
      <c r="U1462" t="s">
        <v>89</v>
      </c>
      <c r="V1462">
        <v>10.46</v>
      </c>
      <c r="W1462" t="s">
        <v>35</v>
      </c>
      <c r="X1462">
        <v>1</v>
      </c>
      <c r="Y1462">
        <v>4</v>
      </c>
      <c r="Z1462">
        <v>11</v>
      </c>
      <c r="AA1462" t="s">
        <v>53</v>
      </c>
      <c r="AB1462" t="s">
        <v>54</v>
      </c>
      <c r="AC1462" t="s">
        <v>38</v>
      </c>
      <c r="AD1462">
        <v>9</v>
      </c>
      <c r="AE1462">
        <v>172.53999999999996</v>
      </c>
      <c r="AF1462">
        <v>1</v>
      </c>
      <c r="AG1462" t="s">
        <v>38</v>
      </c>
      <c r="AH1462">
        <f>moove_smart_Real[[#This Row],[Fuel_Price]]+moove_smart_Real[[#This Row],[Fare_Paid]]</f>
        <v>-2401.3200000000002</v>
      </c>
    </row>
    <row r="1463" spans="1:34" x14ac:dyDescent="0.25">
      <c r="A1463" t="s">
        <v>1780</v>
      </c>
      <c r="B1463" s="1">
        <v>45344</v>
      </c>
      <c r="C1463" t="s">
        <v>173</v>
      </c>
      <c r="D1463" t="s">
        <v>49</v>
      </c>
      <c r="E1463">
        <v>3191.98</v>
      </c>
      <c r="F1463">
        <v>2472</v>
      </c>
      <c r="G1463">
        <v>6.1</v>
      </c>
      <c r="H1463">
        <v>10</v>
      </c>
      <c r="I1463">
        <v>1.9</v>
      </c>
      <c r="J1463" t="s">
        <v>28</v>
      </c>
      <c r="K1463" t="s">
        <v>4820</v>
      </c>
      <c r="L1463">
        <v>0</v>
      </c>
      <c r="M1463">
        <v>0</v>
      </c>
      <c r="N1463" t="s">
        <v>60</v>
      </c>
      <c r="O1463" t="s">
        <v>601</v>
      </c>
      <c r="P1463" t="s">
        <v>44</v>
      </c>
      <c r="Q1463">
        <v>1013.25</v>
      </c>
      <c r="R1463" t="s">
        <v>32</v>
      </c>
      <c r="S1463" t="s">
        <v>33</v>
      </c>
      <c r="T1463">
        <v>1</v>
      </c>
      <c r="U1463" t="s">
        <v>89</v>
      </c>
      <c r="V1463">
        <v>15.46</v>
      </c>
      <c r="W1463" t="s">
        <v>28</v>
      </c>
      <c r="X1463">
        <v>0</v>
      </c>
      <c r="Y1463">
        <v>4</v>
      </c>
      <c r="Z1463">
        <v>13</v>
      </c>
      <c r="AA1463" t="s">
        <v>53</v>
      </c>
      <c r="AB1463" t="s">
        <v>54</v>
      </c>
      <c r="AC1463" t="s">
        <v>55</v>
      </c>
      <c r="AD1463">
        <v>-3.9000000000000004</v>
      </c>
      <c r="AE1463">
        <v>719.98</v>
      </c>
      <c r="AF1463">
        <v>1</v>
      </c>
      <c r="AG1463" t="s">
        <v>38</v>
      </c>
      <c r="AH1463">
        <f>moove_smart_Real[[#This Row],[Fuel_Price]]+moove_smart_Real[[#This Row],[Fare_Paid]]</f>
        <v>4205.2299999999996</v>
      </c>
    </row>
    <row r="1464" spans="1:34" x14ac:dyDescent="0.25">
      <c r="A1464" t="s">
        <v>1781</v>
      </c>
      <c r="B1464" s="1">
        <v>45981</v>
      </c>
      <c r="C1464" t="s">
        <v>173</v>
      </c>
      <c r="D1464" t="s">
        <v>58</v>
      </c>
      <c r="E1464">
        <v>2474.31</v>
      </c>
      <c r="F1464">
        <v>2300.08</v>
      </c>
      <c r="G1464">
        <v>49.2</v>
      </c>
      <c r="H1464">
        <v>37.200000000000003</v>
      </c>
      <c r="I1464">
        <v>3.6</v>
      </c>
      <c r="J1464" t="s">
        <v>28</v>
      </c>
      <c r="K1464" t="s">
        <v>4820</v>
      </c>
      <c r="L1464">
        <v>0</v>
      </c>
      <c r="M1464">
        <v>0</v>
      </c>
      <c r="N1464" t="s">
        <v>142</v>
      </c>
      <c r="O1464" t="s">
        <v>801</v>
      </c>
      <c r="P1464" t="s">
        <v>52</v>
      </c>
      <c r="Q1464">
        <v>919.56</v>
      </c>
      <c r="R1464" t="s">
        <v>32</v>
      </c>
      <c r="S1464" t="s">
        <v>33</v>
      </c>
      <c r="T1464">
        <v>1</v>
      </c>
      <c r="U1464" t="s">
        <v>89</v>
      </c>
      <c r="V1464">
        <v>7.95</v>
      </c>
      <c r="W1464" t="s">
        <v>28</v>
      </c>
      <c r="X1464">
        <v>0</v>
      </c>
      <c r="Y1464">
        <v>14</v>
      </c>
      <c r="Z1464">
        <v>1</v>
      </c>
      <c r="AA1464" t="s">
        <v>36</v>
      </c>
      <c r="AB1464" t="s">
        <v>37</v>
      </c>
      <c r="AC1464" t="s">
        <v>46</v>
      </c>
      <c r="AD1464">
        <v>12</v>
      </c>
      <c r="AE1464">
        <v>174.23000000000002</v>
      </c>
      <c r="AF1464">
        <v>0</v>
      </c>
      <c r="AG1464" t="s">
        <v>4857</v>
      </c>
      <c r="AH1464">
        <f>moove_smart_Real[[#This Row],[Fuel_Price]]+moove_smart_Real[[#This Row],[Fare_Paid]]</f>
        <v>3393.87</v>
      </c>
    </row>
    <row r="1465" spans="1:34" x14ac:dyDescent="0.25">
      <c r="A1465" t="s">
        <v>1782</v>
      </c>
      <c r="B1465" s="1">
        <v>45700</v>
      </c>
      <c r="C1465" t="s">
        <v>4821</v>
      </c>
      <c r="D1465" t="s">
        <v>49</v>
      </c>
      <c r="E1465">
        <v>3052.95</v>
      </c>
      <c r="F1465">
        <v>2955.62</v>
      </c>
      <c r="G1465">
        <v>52.6</v>
      </c>
      <c r="H1465">
        <v>34.6</v>
      </c>
      <c r="I1465">
        <v>2.8</v>
      </c>
      <c r="J1465" t="s">
        <v>28</v>
      </c>
      <c r="K1465" t="s">
        <v>4820</v>
      </c>
      <c r="L1465">
        <v>0</v>
      </c>
      <c r="M1465">
        <v>0</v>
      </c>
      <c r="N1465" t="s">
        <v>174</v>
      </c>
      <c r="O1465" t="s">
        <v>397</v>
      </c>
      <c r="P1465" t="s">
        <v>44</v>
      </c>
      <c r="Q1465">
        <v>1013.85</v>
      </c>
      <c r="R1465" t="s">
        <v>32</v>
      </c>
      <c r="S1465" t="s">
        <v>33</v>
      </c>
      <c r="T1465">
        <v>1</v>
      </c>
      <c r="U1465" t="s">
        <v>89</v>
      </c>
      <c r="V1465">
        <v>25.05</v>
      </c>
      <c r="W1465" t="s">
        <v>35</v>
      </c>
      <c r="X1465">
        <v>1</v>
      </c>
      <c r="Y1465">
        <v>9</v>
      </c>
      <c r="Z1465">
        <v>12</v>
      </c>
      <c r="AA1465" t="s">
        <v>78</v>
      </c>
      <c r="AB1465" t="s">
        <v>54</v>
      </c>
      <c r="AC1465" t="s">
        <v>55</v>
      </c>
      <c r="AD1465">
        <v>18</v>
      </c>
      <c r="AE1465">
        <v>97.329999999999927</v>
      </c>
      <c r="AF1465">
        <v>1</v>
      </c>
      <c r="AG1465" t="s">
        <v>4857</v>
      </c>
      <c r="AH1465">
        <f>moove_smart_Real[[#This Row],[Fuel_Price]]+moove_smart_Real[[#This Row],[Fare_Paid]]</f>
        <v>4066.7999999999997</v>
      </c>
    </row>
    <row r="1466" spans="1:34" x14ac:dyDescent="0.25">
      <c r="A1466" t="s">
        <v>1783</v>
      </c>
      <c r="B1466" s="1">
        <v>45436</v>
      </c>
      <c r="C1466" t="s">
        <v>4823</v>
      </c>
      <c r="D1466" t="s">
        <v>41</v>
      </c>
      <c r="E1466">
        <v>2649.5</v>
      </c>
      <c r="F1466">
        <v>2732.22</v>
      </c>
      <c r="G1466">
        <v>29.7</v>
      </c>
      <c r="H1466">
        <v>21.7</v>
      </c>
      <c r="I1466">
        <v>2.6</v>
      </c>
      <c r="J1466" t="s">
        <v>35</v>
      </c>
      <c r="K1466" t="s">
        <v>177</v>
      </c>
      <c r="L1466">
        <v>5</v>
      </c>
      <c r="M1466">
        <v>0</v>
      </c>
      <c r="N1466" t="s">
        <v>434</v>
      </c>
      <c r="O1466" t="s">
        <v>328</v>
      </c>
      <c r="P1466" t="s">
        <v>52</v>
      </c>
      <c r="Q1466">
        <v>971</v>
      </c>
      <c r="R1466" t="s">
        <v>32</v>
      </c>
      <c r="S1466" t="s">
        <v>33</v>
      </c>
      <c r="T1466">
        <v>1</v>
      </c>
      <c r="U1466" t="s">
        <v>45</v>
      </c>
      <c r="V1466">
        <v>10.73</v>
      </c>
      <c r="W1466" t="s">
        <v>28</v>
      </c>
      <c r="X1466">
        <v>0</v>
      </c>
      <c r="Y1466">
        <v>4</v>
      </c>
      <c r="Z1466">
        <v>8</v>
      </c>
      <c r="AA1466" t="s">
        <v>36</v>
      </c>
      <c r="AB1466" t="s">
        <v>37</v>
      </c>
      <c r="AC1466" t="s">
        <v>46</v>
      </c>
      <c r="AD1466">
        <v>8</v>
      </c>
      <c r="AE1466">
        <v>-82.7199999999998</v>
      </c>
      <c r="AF1466">
        <v>1</v>
      </c>
      <c r="AG1466" t="s">
        <v>38</v>
      </c>
      <c r="AH1466">
        <f>moove_smart_Real[[#This Row],[Fuel_Price]]+moove_smart_Real[[#This Row],[Fare_Paid]]</f>
        <v>3620.5</v>
      </c>
    </row>
    <row r="1467" spans="1:34" x14ac:dyDescent="0.25">
      <c r="A1467" t="s">
        <v>1784</v>
      </c>
      <c r="B1467" s="1">
        <v>45899</v>
      </c>
      <c r="C1467" t="s">
        <v>4819</v>
      </c>
      <c r="D1467" t="s">
        <v>58</v>
      </c>
      <c r="E1467">
        <v>3377.61</v>
      </c>
      <c r="F1467">
        <v>3686.02</v>
      </c>
      <c r="G1467">
        <v>52.4</v>
      </c>
      <c r="H1467">
        <v>28.4</v>
      </c>
      <c r="I1467">
        <v>2.7</v>
      </c>
      <c r="J1467" t="s">
        <v>28</v>
      </c>
      <c r="K1467" t="s">
        <v>4820</v>
      </c>
      <c r="L1467">
        <v>0</v>
      </c>
      <c r="M1467">
        <v>0</v>
      </c>
      <c r="N1467" t="s">
        <v>387</v>
      </c>
      <c r="O1467" t="s">
        <v>1185</v>
      </c>
      <c r="P1467" t="s">
        <v>52</v>
      </c>
      <c r="Q1467">
        <v>1034.17</v>
      </c>
      <c r="R1467" t="s">
        <v>76</v>
      </c>
      <c r="S1467" t="s">
        <v>33</v>
      </c>
      <c r="T1467">
        <v>1</v>
      </c>
      <c r="U1467" t="s">
        <v>89</v>
      </c>
      <c r="V1467">
        <v>16.43</v>
      </c>
      <c r="W1467" t="s">
        <v>35</v>
      </c>
      <c r="X1467">
        <v>1</v>
      </c>
      <c r="Y1467">
        <v>8</v>
      </c>
      <c r="Z1467">
        <v>2</v>
      </c>
      <c r="AA1467" t="s">
        <v>36</v>
      </c>
      <c r="AB1467" t="s">
        <v>37</v>
      </c>
      <c r="AC1467" t="s">
        <v>38</v>
      </c>
      <c r="AD1467">
        <v>24</v>
      </c>
      <c r="AE1467">
        <v>-308.40999999999985</v>
      </c>
      <c r="AF1467">
        <v>1</v>
      </c>
      <c r="AG1467" t="s">
        <v>4857</v>
      </c>
      <c r="AH1467">
        <f>moove_smart_Real[[#This Row],[Fuel_Price]]+moove_smart_Real[[#This Row],[Fare_Paid]]</f>
        <v>4411.7800000000007</v>
      </c>
    </row>
    <row r="1468" spans="1:34" x14ac:dyDescent="0.25">
      <c r="A1468" t="s">
        <v>1785</v>
      </c>
      <c r="B1468" s="1">
        <v>45814</v>
      </c>
      <c r="C1468" t="s">
        <v>173</v>
      </c>
      <c r="D1468" t="s">
        <v>49</v>
      </c>
      <c r="E1468">
        <v>2767.7</v>
      </c>
      <c r="F1468">
        <v>2467.2800000000002</v>
      </c>
      <c r="G1468">
        <v>60.5</v>
      </c>
      <c r="H1468">
        <v>45.5</v>
      </c>
      <c r="I1468">
        <v>3.2</v>
      </c>
      <c r="J1468" t="s">
        <v>35</v>
      </c>
      <c r="K1468" t="s">
        <v>73</v>
      </c>
      <c r="L1468">
        <v>4</v>
      </c>
      <c r="M1468">
        <v>0</v>
      </c>
      <c r="N1468" t="s">
        <v>110</v>
      </c>
      <c r="O1468" t="s">
        <v>131</v>
      </c>
      <c r="P1468" t="s">
        <v>52</v>
      </c>
      <c r="Q1468">
        <v>981.52</v>
      </c>
      <c r="R1468" t="s">
        <v>76</v>
      </c>
      <c r="S1468" t="s">
        <v>33</v>
      </c>
      <c r="T1468">
        <v>1</v>
      </c>
      <c r="U1468" t="s">
        <v>45</v>
      </c>
      <c r="V1468">
        <v>12.24</v>
      </c>
      <c r="W1468" t="s">
        <v>35</v>
      </c>
      <c r="X1468">
        <v>1</v>
      </c>
      <c r="Y1468">
        <v>7</v>
      </c>
      <c r="Z1468">
        <v>15</v>
      </c>
      <c r="AA1468" t="s">
        <v>78</v>
      </c>
      <c r="AB1468" t="s">
        <v>37</v>
      </c>
      <c r="AC1468" t="s">
        <v>46</v>
      </c>
      <c r="AD1468">
        <v>15</v>
      </c>
      <c r="AE1468">
        <v>300.41999999999962</v>
      </c>
      <c r="AF1468">
        <v>1</v>
      </c>
      <c r="AG1468" t="s">
        <v>38</v>
      </c>
      <c r="AH1468">
        <f>moove_smart_Real[[#This Row],[Fuel_Price]]+moove_smart_Real[[#This Row],[Fare_Paid]]</f>
        <v>3749.22</v>
      </c>
    </row>
    <row r="1469" spans="1:34" x14ac:dyDescent="0.25">
      <c r="A1469" t="s">
        <v>1786</v>
      </c>
      <c r="B1469" s="1">
        <v>45932</v>
      </c>
      <c r="C1469" t="s">
        <v>4822</v>
      </c>
      <c r="D1469" t="s">
        <v>27</v>
      </c>
      <c r="E1469">
        <v>3377.79</v>
      </c>
      <c r="F1469">
        <v>3009.61</v>
      </c>
      <c r="G1469">
        <v>40.700000000000003</v>
      </c>
      <c r="H1469">
        <v>32.700000000000003</v>
      </c>
      <c r="I1469">
        <v>4.7</v>
      </c>
      <c r="J1469" t="s">
        <v>28</v>
      </c>
      <c r="K1469" t="s">
        <v>4820</v>
      </c>
      <c r="L1469">
        <v>0</v>
      </c>
      <c r="M1469">
        <v>0</v>
      </c>
      <c r="N1469" t="s">
        <v>110</v>
      </c>
      <c r="O1469" t="s">
        <v>43</v>
      </c>
      <c r="P1469" t="s">
        <v>44</v>
      </c>
      <c r="Q1469">
        <v>1045.6199999999999</v>
      </c>
      <c r="R1469" t="s">
        <v>32</v>
      </c>
      <c r="S1469" t="s">
        <v>33</v>
      </c>
      <c r="T1469">
        <v>1</v>
      </c>
      <c r="U1469" t="s">
        <v>4825</v>
      </c>
      <c r="V1469">
        <v>15.84</v>
      </c>
      <c r="W1469" t="s">
        <v>35</v>
      </c>
      <c r="X1469">
        <v>1</v>
      </c>
      <c r="Y1469">
        <v>10</v>
      </c>
      <c r="Z1469">
        <v>11</v>
      </c>
      <c r="AA1469" t="s">
        <v>78</v>
      </c>
      <c r="AB1469" t="s">
        <v>37</v>
      </c>
      <c r="AC1469" t="s">
        <v>38</v>
      </c>
      <c r="AD1469">
        <v>8</v>
      </c>
      <c r="AE1469">
        <v>368.17999999999984</v>
      </c>
      <c r="AF1469">
        <v>0</v>
      </c>
      <c r="AG1469" t="s">
        <v>4857</v>
      </c>
      <c r="AH1469">
        <f>moove_smart_Real[[#This Row],[Fuel_Price]]+moove_smart_Real[[#This Row],[Fare_Paid]]</f>
        <v>4423.41</v>
      </c>
    </row>
    <row r="1470" spans="1:34" x14ac:dyDescent="0.25">
      <c r="A1470" t="s">
        <v>1787</v>
      </c>
      <c r="B1470" s="1">
        <v>45408</v>
      </c>
      <c r="C1470" t="s">
        <v>173</v>
      </c>
      <c r="D1470" t="s">
        <v>41</v>
      </c>
      <c r="E1470">
        <v>2630.64</v>
      </c>
      <c r="F1470">
        <v>2854.31</v>
      </c>
      <c r="G1470">
        <v>21.6</v>
      </c>
      <c r="H1470">
        <v>14.6</v>
      </c>
      <c r="I1470">
        <v>1.9</v>
      </c>
      <c r="J1470" t="s">
        <v>28</v>
      </c>
      <c r="K1470" t="s">
        <v>4820</v>
      </c>
      <c r="L1470">
        <v>0</v>
      </c>
      <c r="M1470">
        <v>0</v>
      </c>
      <c r="N1470" t="s">
        <v>162</v>
      </c>
      <c r="O1470" t="s">
        <v>331</v>
      </c>
      <c r="P1470" t="s">
        <v>52</v>
      </c>
      <c r="Q1470">
        <v>1009.61</v>
      </c>
      <c r="R1470" t="s">
        <v>32</v>
      </c>
      <c r="S1470" t="s">
        <v>33</v>
      </c>
      <c r="T1470">
        <v>1</v>
      </c>
      <c r="U1470" t="s">
        <v>89</v>
      </c>
      <c r="V1470">
        <v>13.69</v>
      </c>
      <c r="W1470" t="s">
        <v>28</v>
      </c>
      <c r="X1470">
        <v>0</v>
      </c>
      <c r="Y1470">
        <v>18</v>
      </c>
      <c r="Z1470">
        <v>15</v>
      </c>
      <c r="AA1470" t="s">
        <v>78</v>
      </c>
      <c r="AB1470" t="s">
        <v>54</v>
      </c>
      <c r="AC1470" t="s">
        <v>46</v>
      </c>
      <c r="AD1470">
        <v>7.0000000000000018</v>
      </c>
      <c r="AE1470">
        <v>-223.67000000000007</v>
      </c>
      <c r="AF1470">
        <v>1</v>
      </c>
      <c r="AG1470" t="s">
        <v>4857</v>
      </c>
      <c r="AH1470">
        <f>moove_smart_Real[[#This Row],[Fuel_Price]]+moove_smart_Real[[#This Row],[Fare_Paid]]</f>
        <v>3640.25</v>
      </c>
    </row>
    <row r="1471" spans="1:34" x14ac:dyDescent="0.25">
      <c r="A1471" t="s">
        <v>1788</v>
      </c>
      <c r="B1471" s="1">
        <v>45792</v>
      </c>
      <c r="C1471" t="s">
        <v>4823</v>
      </c>
      <c r="D1471" t="s">
        <v>41</v>
      </c>
      <c r="E1471">
        <v>3279.04</v>
      </c>
      <c r="F1471">
        <v>3326.61</v>
      </c>
      <c r="G1471">
        <v>49</v>
      </c>
      <c r="H1471">
        <v>41</v>
      </c>
      <c r="I1471">
        <v>2.7</v>
      </c>
      <c r="J1471" t="s">
        <v>28</v>
      </c>
      <c r="K1471" t="s">
        <v>4820</v>
      </c>
      <c r="L1471">
        <v>0</v>
      </c>
      <c r="M1471">
        <v>0</v>
      </c>
      <c r="N1471" t="s">
        <v>226</v>
      </c>
      <c r="O1471" t="s">
        <v>51</v>
      </c>
      <c r="P1471" t="s">
        <v>81</v>
      </c>
      <c r="Q1471">
        <v>976.21</v>
      </c>
      <c r="R1471" t="s">
        <v>32</v>
      </c>
      <c r="S1471" t="s">
        <v>33</v>
      </c>
      <c r="T1471">
        <v>1</v>
      </c>
      <c r="U1471" t="s">
        <v>45</v>
      </c>
      <c r="V1471">
        <v>0.47</v>
      </c>
      <c r="W1471" t="s">
        <v>35</v>
      </c>
      <c r="X1471">
        <v>1</v>
      </c>
      <c r="Y1471">
        <v>7</v>
      </c>
      <c r="Z1471">
        <v>12</v>
      </c>
      <c r="AA1471" t="s">
        <v>36</v>
      </c>
      <c r="AB1471" t="s">
        <v>54</v>
      </c>
      <c r="AC1471" t="s">
        <v>46</v>
      </c>
      <c r="AD1471">
        <v>8</v>
      </c>
      <c r="AE1471">
        <v>-47.570000000000164</v>
      </c>
      <c r="AF1471">
        <v>1</v>
      </c>
      <c r="AG1471" t="s">
        <v>38</v>
      </c>
      <c r="AH1471">
        <f>moove_smart_Real[[#This Row],[Fuel_Price]]+moove_smart_Real[[#This Row],[Fare_Paid]]</f>
        <v>4255.25</v>
      </c>
    </row>
    <row r="1472" spans="1:34" x14ac:dyDescent="0.25">
      <c r="A1472" t="s">
        <v>1789</v>
      </c>
      <c r="B1472" s="1">
        <v>45675</v>
      </c>
      <c r="C1472" t="s">
        <v>173</v>
      </c>
      <c r="D1472" t="s">
        <v>41</v>
      </c>
      <c r="E1472">
        <v>2883.73</v>
      </c>
      <c r="F1472">
        <v>2744.68</v>
      </c>
      <c r="G1472">
        <v>13.7</v>
      </c>
      <c r="H1472">
        <v>10</v>
      </c>
      <c r="I1472">
        <v>3.9</v>
      </c>
      <c r="J1472" t="s">
        <v>28</v>
      </c>
      <c r="K1472" t="s">
        <v>4820</v>
      </c>
      <c r="L1472">
        <v>0</v>
      </c>
      <c r="M1472">
        <v>0</v>
      </c>
      <c r="N1472" t="s">
        <v>229</v>
      </c>
      <c r="O1472" t="s">
        <v>689</v>
      </c>
      <c r="P1472" t="s">
        <v>31</v>
      </c>
      <c r="Q1472">
        <v>1145.29</v>
      </c>
      <c r="R1472" t="s">
        <v>32</v>
      </c>
      <c r="S1472" t="s">
        <v>33</v>
      </c>
      <c r="T1472">
        <v>1</v>
      </c>
      <c r="U1472" t="s">
        <v>45</v>
      </c>
      <c r="V1472">
        <v>19.239999999999998</v>
      </c>
      <c r="W1472" t="s">
        <v>28</v>
      </c>
      <c r="X1472">
        <v>0</v>
      </c>
      <c r="Y1472">
        <v>4</v>
      </c>
      <c r="Z1472">
        <v>12</v>
      </c>
      <c r="AA1472" t="s">
        <v>78</v>
      </c>
      <c r="AB1472" t="s">
        <v>37</v>
      </c>
      <c r="AC1472" t="s">
        <v>46</v>
      </c>
      <c r="AD1472">
        <v>3.6999999999999993</v>
      </c>
      <c r="AE1472">
        <v>139.05000000000018</v>
      </c>
      <c r="AF1472">
        <v>0</v>
      </c>
      <c r="AG1472" t="s">
        <v>38</v>
      </c>
      <c r="AH1472">
        <f>moove_smart_Real[[#This Row],[Fuel_Price]]+moove_smart_Real[[#This Row],[Fare_Paid]]</f>
        <v>4029.02</v>
      </c>
    </row>
    <row r="1473" spans="1:34" x14ac:dyDescent="0.25">
      <c r="A1473" t="s">
        <v>1790</v>
      </c>
      <c r="B1473" s="1">
        <v>45945</v>
      </c>
      <c r="C1473" t="s">
        <v>4822</v>
      </c>
      <c r="D1473" t="s">
        <v>58</v>
      </c>
      <c r="E1473">
        <v>2621.6</v>
      </c>
      <c r="F1473">
        <v>2529.7199999999998</v>
      </c>
      <c r="G1473">
        <v>48.6</v>
      </c>
      <c r="H1473">
        <v>32.6</v>
      </c>
      <c r="I1473">
        <v>3.8</v>
      </c>
      <c r="J1473" t="s">
        <v>35</v>
      </c>
      <c r="K1473" t="s">
        <v>109</v>
      </c>
      <c r="L1473">
        <v>2</v>
      </c>
      <c r="M1473">
        <v>1</v>
      </c>
      <c r="N1473" t="s">
        <v>29</v>
      </c>
      <c r="O1473" t="s">
        <v>354</v>
      </c>
      <c r="P1473" t="s">
        <v>31</v>
      </c>
      <c r="Q1473">
        <v>1214.03</v>
      </c>
      <c r="R1473" t="s">
        <v>76</v>
      </c>
      <c r="S1473" t="s">
        <v>33</v>
      </c>
      <c r="T1473">
        <v>1</v>
      </c>
      <c r="U1473" t="s">
        <v>89</v>
      </c>
      <c r="V1473">
        <v>8.89</v>
      </c>
      <c r="W1473" t="s">
        <v>28</v>
      </c>
      <c r="X1473">
        <v>0</v>
      </c>
      <c r="Y1473">
        <v>8</v>
      </c>
      <c r="Z1473">
        <v>1</v>
      </c>
      <c r="AA1473" t="s">
        <v>78</v>
      </c>
      <c r="AB1473" t="s">
        <v>54</v>
      </c>
      <c r="AC1473" t="s">
        <v>55</v>
      </c>
      <c r="AD1473">
        <v>16</v>
      </c>
      <c r="AE1473">
        <v>91.880000000000109</v>
      </c>
      <c r="AF1473">
        <v>1</v>
      </c>
      <c r="AG1473" t="s">
        <v>4857</v>
      </c>
      <c r="AH1473">
        <f>moove_smart_Real[[#This Row],[Fuel_Price]]+moove_smart_Real[[#This Row],[Fare_Paid]]</f>
        <v>3835.63</v>
      </c>
    </row>
    <row r="1474" spans="1:34" x14ac:dyDescent="0.25">
      <c r="A1474" t="s">
        <v>1791</v>
      </c>
      <c r="B1474" s="1">
        <v>45449</v>
      </c>
      <c r="C1474" t="s">
        <v>4819</v>
      </c>
      <c r="D1474" t="s">
        <v>58</v>
      </c>
      <c r="E1474">
        <v>2592.06</v>
      </c>
      <c r="F1474">
        <v>2440.9499999999998</v>
      </c>
      <c r="G1474">
        <v>32.799999999999997</v>
      </c>
      <c r="H1474">
        <v>10</v>
      </c>
      <c r="I1474">
        <v>4.2</v>
      </c>
      <c r="J1474" t="s">
        <v>28</v>
      </c>
      <c r="K1474" t="s">
        <v>4820</v>
      </c>
      <c r="L1474">
        <v>0</v>
      </c>
      <c r="M1474">
        <v>0</v>
      </c>
      <c r="N1474" t="s">
        <v>215</v>
      </c>
      <c r="O1474" t="s">
        <v>340</v>
      </c>
      <c r="P1474" t="s">
        <v>44</v>
      </c>
      <c r="Q1474">
        <v>909.09</v>
      </c>
      <c r="R1474" t="s">
        <v>32</v>
      </c>
      <c r="S1474" t="s">
        <v>33</v>
      </c>
      <c r="T1474">
        <v>1</v>
      </c>
      <c r="U1474" t="s">
        <v>89</v>
      </c>
      <c r="V1474">
        <v>8.42</v>
      </c>
      <c r="W1474" t="s">
        <v>35</v>
      </c>
      <c r="X1474">
        <v>1</v>
      </c>
      <c r="Y1474">
        <v>14</v>
      </c>
      <c r="Z1474">
        <v>6</v>
      </c>
      <c r="AA1474" t="s">
        <v>78</v>
      </c>
      <c r="AB1474" t="s">
        <v>54</v>
      </c>
      <c r="AC1474" t="s">
        <v>46</v>
      </c>
      <c r="AD1474">
        <v>22.799999999999997</v>
      </c>
      <c r="AE1474">
        <v>151.11000000000013</v>
      </c>
      <c r="AF1474">
        <v>0</v>
      </c>
      <c r="AG1474" t="s">
        <v>4857</v>
      </c>
      <c r="AH1474">
        <f>moove_smart_Real[[#This Row],[Fuel_Price]]+moove_smart_Real[[#This Row],[Fare_Paid]]</f>
        <v>3501.15</v>
      </c>
    </row>
    <row r="1475" spans="1:34" x14ac:dyDescent="0.25">
      <c r="A1475" t="s">
        <v>1792</v>
      </c>
      <c r="B1475" s="1">
        <v>45411</v>
      </c>
      <c r="C1475" t="s">
        <v>4819</v>
      </c>
      <c r="D1475" t="s">
        <v>41</v>
      </c>
      <c r="E1475">
        <v>4018.53</v>
      </c>
      <c r="F1475">
        <v>3717.2</v>
      </c>
      <c r="G1475">
        <v>35.5</v>
      </c>
      <c r="H1475">
        <v>28.5</v>
      </c>
      <c r="I1475">
        <v>3.8</v>
      </c>
      <c r="J1475" t="s">
        <v>28</v>
      </c>
      <c r="K1475" t="s">
        <v>4820</v>
      </c>
      <c r="L1475">
        <v>0</v>
      </c>
      <c r="M1475">
        <v>0</v>
      </c>
      <c r="N1475" t="s">
        <v>116</v>
      </c>
      <c r="O1475" t="s">
        <v>106</v>
      </c>
      <c r="P1475" t="s">
        <v>52</v>
      </c>
      <c r="Q1475">
        <v>975.26</v>
      </c>
      <c r="R1475" t="s">
        <v>32</v>
      </c>
      <c r="S1475" t="s">
        <v>33</v>
      </c>
      <c r="T1475">
        <v>1</v>
      </c>
      <c r="U1475" t="s">
        <v>45</v>
      </c>
      <c r="V1475">
        <v>15.43</v>
      </c>
      <c r="W1475" t="s">
        <v>35</v>
      </c>
      <c r="X1475">
        <v>1</v>
      </c>
      <c r="Y1475">
        <v>8</v>
      </c>
      <c r="Z1475">
        <v>2</v>
      </c>
      <c r="AA1475" t="s">
        <v>78</v>
      </c>
      <c r="AB1475" t="s">
        <v>37</v>
      </c>
      <c r="AC1475" t="s">
        <v>38</v>
      </c>
      <c r="AD1475">
        <v>7</v>
      </c>
      <c r="AE1475">
        <v>301.33000000000038</v>
      </c>
      <c r="AF1475">
        <v>0</v>
      </c>
      <c r="AG1475" t="s">
        <v>4857</v>
      </c>
      <c r="AH1475">
        <f>moove_smart_Real[[#This Row],[Fuel_Price]]+moove_smart_Real[[#This Row],[Fare_Paid]]</f>
        <v>4993.79</v>
      </c>
    </row>
    <row r="1476" spans="1:34" x14ac:dyDescent="0.25">
      <c r="A1476" t="s">
        <v>1793</v>
      </c>
      <c r="B1476" s="1">
        <v>45886</v>
      </c>
      <c r="C1476" t="s">
        <v>173</v>
      </c>
      <c r="D1476" t="s">
        <v>27</v>
      </c>
      <c r="E1476">
        <v>3726.22</v>
      </c>
      <c r="F1476">
        <v>3413.48</v>
      </c>
      <c r="G1476">
        <v>62.1</v>
      </c>
      <c r="H1476">
        <v>52.1</v>
      </c>
      <c r="I1476">
        <v>1</v>
      </c>
      <c r="J1476" t="s">
        <v>28</v>
      </c>
      <c r="K1476" t="s">
        <v>4820</v>
      </c>
      <c r="L1476">
        <v>0</v>
      </c>
      <c r="M1476">
        <v>0</v>
      </c>
      <c r="N1476" t="s">
        <v>100</v>
      </c>
      <c r="O1476" t="s">
        <v>288</v>
      </c>
      <c r="P1476" t="s">
        <v>81</v>
      </c>
      <c r="Q1476">
        <v>983.8</v>
      </c>
      <c r="R1476" t="s">
        <v>76</v>
      </c>
      <c r="S1476" t="s">
        <v>33</v>
      </c>
      <c r="T1476">
        <v>1</v>
      </c>
      <c r="U1476" t="s">
        <v>89</v>
      </c>
      <c r="V1476">
        <v>22.38</v>
      </c>
      <c r="W1476" t="s">
        <v>35</v>
      </c>
      <c r="X1476">
        <v>1</v>
      </c>
      <c r="Y1476">
        <v>7</v>
      </c>
      <c r="Z1476">
        <v>9</v>
      </c>
      <c r="AA1476" t="s">
        <v>78</v>
      </c>
      <c r="AB1476" t="s">
        <v>54</v>
      </c>
      <c r="AC1476" t="s">
        <v>55</v>
      </c>
      <c r="AD1476">
        <v>10</v>
      </c>
      <c r="AE1476">
        <v>312.73999999999978</v>
      </c>
      <c r="AF1476">
        <v>1</v>
      </c>
      <c r="AG1476" t="s">
        <v>38</v>
      </c>
      <c r="AH1476">
        <f>moove_smart_Real[[#This Row],[Fuel_Price]]+moove_smart_Real[[#This Row],[Fare_Paid]]</f>
        <v>4710.0199999999995</v>
      </c>
    </row>
    <row r="1477" spans="1:34" x14ac:dyDescent="0.25">
      <c r="A1477" t="s">
        <v>1794</v>
      </c>
      <c r="B1477" s="1">
        <v>45793</v>
      </c>
      <c r="C1477" t="s">
        <v>173</v>
      </c>
      <c r="D1477" t="s">
        <v>49</v>
      </c>
      <c r="E1477">
        <v>2945.49</v>
      </c>
      <c r="F1477">
        <v>2825.55</v>
      </c>
      <c r="G1477">
        <v>38.799999999999997</v>
      </c>
      <c r="H1477">
        <v>16.8</v>
      </c>
      <c r="I1477">
        <v>5</v>
      </c>
      <c r="J1477" t="s">
        <v>28</v>
      </c>
      <c r="K1477" t="s">
        <v>4820</v>
      </c>
      <c r="L1477">
        <v>0</v>
      </c>
      <c r="M1477">
        <v>0</v>
      </c>
      <c r="N1477" t="s">
        <v>69</v>
      </c>
      <c r="O1477" t="s">
        <v>570</v>
      </c>
      <c r="P1477" t="s">
        <v>44</v>
      </c>
      <c r="Q1477">
        <v>1037.1400000000001</v>
      </c>
      <c r="R1477" t="s">
        <v>32</v>
      </c>
      <c r="S1477" t="s">
        <v>33</v>
      </c>
      <c r="T1477">
        <v>1</v>
      </c>
      <c r="U1477" t="s">
        <v>45</v>
      </c>
      <c r="V1477">
        <v>7.57</v>
      </c>
      <c r="W1477" t="s">
        <v>28</v>
      </c>
      <c r="X1477">
        <v>0</v>
      </c>
      <c r="Y1477">
        <v>8</v>
      </c>
      <c r="Z1477">
        <v>6</v>
      </c>
      <c r="AA1477" t="s">
        <v>53</v>
      </c>
      <c r="AB1477" t="s">
        <v>54</v>
      </c>
      <c r="AC1477" t="s">
        <v>55</v>
      </c>
      <c r="AD1477">
        <v>21.999999999999996</v>
      </c>
      <c r="AE1477">
        <v>119.9399999999996</v>
      </c>
      <c r="AF1477">
        <v>0</v>
      </c>
      <c r="AG1477" t="s">
        <v>4857</v>
      </c>
      <c r="AH1477">
        <f>moove_smart_Real[[#This Row],[Fuel_Price]]+moove_smart_Real[[#This Row],[Fare_Paid]]</f>
        <v>3982.63</v>
      </c>
    </row>
    <row r="1478" spans="1:34" x14ac:dyDescent="0.25">
      <c r="A1478" t="s">
        <v>1795</v>
      </c>
      <c r="B1478" s="1">
        <v>45783</v>
      </c>
      <c r="C1478" t="s">
        <v>4819</v>
      </c>
      <c r="D1478" t="s">
        <v>58</v>
      </c>
      <c r="E1478">
        <v>1854.7</v>
      </c>
      <c r="F1478">
        <v>1649.01</v>
      </c>
      <c r="G1478">
        <v>13</v>
      </c>
      <c r="H1478">
        <v>10</v>
      </c>
      <c r="I1478">
        <v>3.4</v>
      </c>
      <c r="J1478" t="s">
        <v>35</v>
      </c>
      <c r="K1478" t="s">
        <v>59</v>
      </c>
      <c r="L1478">
        <v>3</v>
      </c>
      <c r="M1478">
        <v>0</v>
      </c>
      <c r="N1478" t="s">
        <v>247</v>
      </c>
      <c r="O1478" t="s">
        <v>427</v>
      </c>
      <c r="P1478" t="s">
        <v>31</v>
      </c>
      <c r="Q1478">
        <v>989.62</v>
      </c>
      <c r="R1478" t="s">
        <v>32</v>
      </c>
      <c r="S1478" t="s">
        <v>33</v>
      </c>
      <c r="T1478">
        <v>1</v>
      </c>
      <c r="U1478" t="s">
        <v>4825</v>
      </c>
      <c r="V1478">
        <v>5.15</v>
      </c>
      <c r="W1478" t="s">
        <v>28</v>
      </c>
      <c r="X1478">
        <v>0</v>
      </c>
      <c r="Y1478">
        <v>9</v>
      </c>
      <c r="Z1478">
        <v>11</v>
      </c>
      <c r="AA1478" t="s">
        <v>36</v>
      </c>
      <c r="AB1478" t="s">
        <v>54</v>
      </c>
      <c r="AC1478" t="s">
        <v>46</v>
      </c>
      <c r="AD1478">
        <v>3</v>
      </c>
      <c r="AE1478">
        <v>205.69000000000005</v>
      </c>
      <c r="AF1478">
        <v>1</v>
      </c>
      <c r="AG1478" t="s">
        <v>4857</v>
      </c>
      <c r="AH1478">
        <f>moove_smart_Real[[#This Row],[Fuel_Price]]+moove_smart_Real[[#This Row],[Fare_Paid]]</f>
        <v>2844.32</v>
      </c>
    </row>
    <row r="1479" spans="1:34" x14ac:dyDescent="0.25">
      <c r="A1479" t="s">
        <v>1796</v>
      </c>
      <c r="B1479" s="1">
        <v>45729</v>
      </c>
      <c r="C1479" t="s">
        <v>4822</v>
      </c>
      <c r="D1479" t="s">
        <v>41</v>
      </c>
      <c r="E1479">
        <v>2555.54</v>
      </c>
      <c r="F1479">
        <v>2302.04</v>
      </c>
      <c r="G1479">
        <v>9.3000000000000007</v>
      </c>
      <c r="H1479">
        <v>10</v>
      </c>
      <c r="I1479">
        <v>3.2</v>
      </c>
      <c r="J1479" t="s">
        <v>28</v>
      </c>
      <c r="K1479" t="s">
        <v>4820</v>
      </c>
      <c r="L1479">
        <v>0</v>
      </c>
      <c r="M1479">
        <v>0</v>
      </c>
      <c r="N1479" t="s">
        <v>215</v>
      </c>
      <c r="O1479" t="s">
        <v>168</v>
      </c>
      <c r="P1479" t="s">
        <v>52</v>
      </c>
      <c r="Q1479">
        <v>787.75</v>
      </c>
      <c r="R1479" t="s">
        <v>32</v>
      </c>
      <c r="S1479" t="s">
        <v>33</v>
      </c>
      <c r="T1479">
        <v>1</v>
      </c>
      <c r="U1479" t="s">
        <v>45</v>
      </c>
      <c r="V1479">
        <v>2.21</v>
      </c>
      <c r="W1479" t="s">
        <v>28</v>
      </c>
      <c r="X1479">
        <v>0</v>
      </c>
      <c r="Y1479">
        <v>1</v>
      </c>
      <c r="Z1479">
        <v>4</v>
      </c>
      <c r="AA1479" t="s">
        <v>36</v>
      </c>
      <c r="AB1479" t="s">
        <v>54</v>
      </c>
      <c r="AC1479" t="s">
        <v>46</v>
      </c>
      <c r="AD1479">
        <v>-0.69999999999999929</v>
      </c>
      <c r="AE1479">
        <v>253.5</v>
      </c>
      <c r="AF1479">
        <v>0</v>
      </c>
      <c r="AG1479" t="s">
        <v>38</v>
      </c>
      <c r="AH1479">
        <f>moove_smart_Real[[#This Row],[Fuel_Price]]+moove_smart_Real[[#This Row],[Fare_Paid]]</f>
        <v>3343.29</v>
      </c>
    </row>
    <row r="1480" spans="1:34" x14ac:dyDescent="0.25">
      <c r="A1480" t="s">
        <v>1797</v>
      </c>
      <c r="B1480" s="1">
        <v>45895</v>
      </c>
      <c r="C1480" t="s">
        <v>4823</v>
      </c>
      <c r="D1480" t="s">
        <v>41</v>
      </c>
      <c r="E1480">
        <v>3334.91</v>
      </c>
      <c r="F1480">
        <v>3378.19</v>
      </c>
      <c r="G1480">
        <v>82.6</v>
      </c>
      <c r="H1480">
        <v>67.599999999999994</v>
      </c>
      <c r="I1480">
        <v>2.4</v>
      </c>
      <c r="J1480" t="s">
        <v>28</v>
      </c>
      <c r="K1480" t="s">
        <v>4820</v>
      </c>
      <c r="L1480">
        <v>0</v>
      </c>
      <c r="M1480">
        <v>0</v>
      </c>
      <c r="N1480" t="s">
        <v>74</v>
      </c>
      <c r="O1480" t="s">
        <v>544</v>
      </c>
      <c r="P1480" t="s">
        <v>81</v>
      </c>
      <c r="Q1480">
        <v>969.72</v>
      </c>
      <c r="R1480" t="s">
        <v>32</v>
      </c>
      <c r="S1480" t="s">
        <v>263</v>
      </c>
      <c r="T1480">
        <v>0</v>
      </c>
      <c r="U1480" t="s">
        <v>45</v>
      </c>
      <c r="V1480">
        <v>4</v>
      </c>
      <c r="W1480" t="s">
        <v>35</v>
      </c>
      <c r="X1480">
        <v>1</v>
      </c>
      <c r="Y1480">
        <v>5</v>
      </c>
      <c r="Z1480">
        <v>10</v>
      </c>
      <c r="AA1480" t="s">
        <v>78</v>
      </c>
      <c r="AB1480" t="s">
        <v>54</v>
      </c>
      <c r="AC1480" t="s">
        <v>55</v>
      </c>
      <c r="AD1480">
        <v>15</v>
      </c>
      <c r="AE1480">
        <v>-43.2800000000002</v>
      </c>
      <c r="AF1480">
        <v>1</v>
      </c>
      <c r="AG1480" t="s">
        <v>38</v>
      </c>
      <c r="AH1480">
        <f>moove_smart_Real[[#This Row],[Fuel_Price]]+moove_smart_Real[[#This Row],[Fare_Paid]]</f>
        <v>4304.63</v>
      </c>
    </row>
    <row r="1481" spans="1:34" x14ac:dyDescent="0.25">
      <c r="A1481" t="s">
        <v>1798</v>
      </c>
      <c r="B1481" s="1">
        <v>45789</v>
      </c>
      <c r="C1481" t="s">
        <v>95</v>
      </c>
      <c r="D1481" t="s">
        <v>27</v>
      </c>
      <c r="E1481">
        <v>4555.93</v>
      </c>
      <c r="F1481">
        <v>4611.1400000000003</v>
      </c>
      <c r="G1481">
        <v>54.1</v>
      </c>
      <c r="H1481">
        <v>45.1</v>
      </c>
      <c r="I1481">
        <v>2.2000000000000002</v>
      </c>
      <c r="J1481" t="s">
        <v>35</v>
      </c>
      <c r="K1481" t="s">
        <v>73</v>
      </c>
      <c r="L1481">
        <v>4</v>
      </c>
      <c r="M1481">
        <v>0</v>
      </c>
      <c r="N1481" t="s">
        <v>253</v>
      </c>
      <c r="O1481" t="s">
        <v>493</v>
      </c>
      <c r="P1481" t="s">
        <v>81</v>
      </c>
      <c r="Q1481">
        <v>1146.28</v>
      </c>
      <c r="R1481" t="s">
        <v>76</v>
      </c>
      <c r="S1481" t="s">
        <v>33</v>
      </c>
      <c r="T1481">
        <v>1</v>
      </c>
      <c r="U1481" t="s">
        <v>45</v>
      </c>
      <c r="V1481">
        <v>13.06</v>
      </c>
      <c r="W1481" t="s">
        <v>28</v>
      </c>
      <c r="X1481">
        <v>0</v>
      </c>
      <c r="Y1481">
        <v>7</v>
      </c>
      <c r="Z1481">
        <v>2</v>
      </c>
      <c r="AA1481" t="s">
        <v>36</v>
      </c>
      <c r="AB1481" t="s">
        <v>37</v>
      </c>
      <c r="AC1481" t="s">
        <v>38</v>
      </c>
      <c r="AD1481">
        <v>9</v>
      </c>
      <c r="AE1481">
        <v>-55.210000000000036</v>
      </c>
      <c r="AF1481">
        <v>1</v>
      </c>
      <c r="AG1481" t="s">
        <v>38</v>
      </c>
      <c r="AH1481">
        <f>moove_smart_Real[[#This Row],[Fuel_Price]]+moove_smart_Real[[#This Row],[Fare_Paid]]</f>
        <v>5702.21</v>
      </c>
    </row>
    <row r="1482" spans="1:34" x14ac:dyDescent="0.25">
      <c r="A1482" t="s">
        <v>1799</v>
      </c>
      <c r="B1482" s="1">
        <v>45717</v>
      </c>
      <c r="C1482" t="s">
        <v>4821</v>
      </c>
      <c r="D1482" t="s">
        <v>49</v>
      </c>
      <c r="E1482">
        <v>1979.45</v>
      </c>
      <c r="F1482">
        <v>1495.16</v>
      </c>
      <c r="G1482">
        <v>85.4</v>
      </c>
      <c r="H1482">
        <v>68.400000000000006</v>
      </c>
      <c r="I1482">
        <v>4.2</v>
      </c>
      <c r="J1482" t="s">
        <v>35</v>
      </c>
      <c r="K1482" t="s">
        <v>109</v>
      </c>
      <c r="L1482">
        <v>2</v>
      </c>
      <c r="M1482">
        <v>1</v>
      </c>
      <c r="N1482" t="s">
        <v>180</v>
      </c>
      <c r="O1482" t="s">
        <v>401</v>
      </c>
      <c r="P1482" t="s">
        <v>31</v>
      </c>
      <c r="Q1482">
        <v>1135.6300000000001</v>
      </c>
      <c r="R1482" t="s">
        <v>32</v>
      </c>
      <c r="S1482" t="s">
        <v>263</v>
      </c>
      <c r="T1482">
        <v>0</v>
      </c>
      <c r="U1482" t="s">
        <v>45</v>
      </c>
      <c r="V1482">
        <v>16.96</v>
      </c>
      <c r="W1482" t="s">
        <v>35</v>
      </c>
      <c r="X1482">
        <v>1</v>
      </c>
      <c r="Y1482">
        <v>9</v>
      </c>
      <c r="Z1482">
        <v>12</v>
      </c>
      <c r="AA1482" t="s">
        <v>53</v>
      </c>
      <c r="AB1482" t="s">
        <v>37</v>
      </c>
      <c r="AC1482" t="s">
        <v>55</v>
      </c>
      <c r="AD1482">
        <v>17</v>
      </c>
      <c r="AE1482">
        <v>484.28999999999996</v>
      </c>
      <c r="AF1482">
        <v>1</v>
      </c>
      <c r="AG1482" t="s">
        <v>4857</v>
      </c>
      <c r="AH1482">
        <f>moove_smart_Real[[#This Row],[Fuel_Price]]+moove_smart_Real[[#This Row],[Fare_Paid]]</f>
        <v>3115.08</v>
      </c>
    </row>
    <row r="1483" spans="1:34" x14ac:dyDescent="0.25">
      <c r="A1483" t="s">
        <v>1800</v>
      </c>
      <c r="B1483" s="1">
        <v>45465</v>
      </c>
      <c r="C1483" t="s">
        <v>4822</v>
      </c>
      <c r="D1483" t="s">
        <v>49</v>
      </c>
      <c r="E1483">
        <v>1688.87</v>
      </c>
      <c r="F1483">
        <v>1837.51</v>
      </c>
      <c r="G1483">
        <v>45.7</v>
      </c>
      <c r="H1483">
        <v>36.700000000000003</v>
      </c>
      <c r="I1483">
        <v>2.4</v>
      </c>
      <c r="J1483" t="s">
        <v>28</v>
      </c>
      <c r="K1483" t="s">
        <v>4820</v>
      </c>
      <c r="L1483">
        <v>0</v>
      </c>
      <c r="M1483">
        <v>0</v>
      </c>
      <c r="N1483" t="s">
        <v>120</v>
      </c>
      <c r="O1483" t="s">
        <v>299</v>
      </c>
      <c r="P1483" t="s">
        <v>31</v>
      </c>
      <c r="Q1483">
        <v>1171.73</v>
      </c>
      <c r="R1483" t="s">
        <v>32</v>
      </c>
      <c r="S1483" t="s">
        <v>33</v>
      </c>
      <c r="T1483">
        <v>1</v>
      </c>
      <c r="U1483" t="s">
        <v>89</v>
      </c>
      <c r="V1483">
        <v>12.51</v>
      </c>
      <c r="W1483" t="s">
        <v>35</v>
      </c>
      <c r="X1483">
        <v>1</v>
      </c>
      <c r="Y1483">
        <v>1</v>
      </c>
      <c r="Z1483">
        <v>7</v>
      </c>
      <c r="AA1483" t="s">
        <v>78</v>
      </c>
      <c r="AB1483" t="s">
        <v>54</v>
      </c>
      <c r="AC1483" t="s">
        <v>55</v>
      </c>
      <c r="AD1483">
        <v>9</v>
      </c>
      <c r="AE1483">
        <v>-148.6400000000001</v>
      </c>
      <c r="AF1483">
        <v>1</v>
      </c>
      <c r="AG1483" t="s">
        <v>38</v>
      </c>
      <c r="AH1483">
        <f>moove_smart_Real[[#This Row],[Fuel_Price]]+moove_smart_Real[[#This Row],[Fare_Paid]]</f>
        <v>2860.6</v>
      </c>
    </row>
    <row r="1484" spans="1:34" x14ac:dyDescent="0.25">
      <c r="A1484" t="s">
        <v>1801</v>
      </c>
      <c r="B1484" s="1">
        <v>45629</v>
      </c>
      <c r="C1484" t="s">
        <v>4822</v>
      </c>
      <c r="D1484" t="s">
        <v>49</v>
      </c>
      <c r="E1484">
        <v>3881.17</v>
      </c>
      <c r="F1484">
        <v>3985.34</v>
      </c>
      <c r="G1484">
        <v>16.8</v>
      </c>
      <c r="H1484">
        <v>10</v>
      </c>
      <c r="I1484">
        <v>4.9000000000000004</v>
      </c>
      <c r="J1484" t="s">
        <v>28</v>
      </c>
      <c r="K1484" t="s">
        <v>4820</v>
      </c>
      <c r="L1484">
        <v>0</v>
      </c>
      <c r="M1484">
        <v>0</v>
      </c>
      <c r="N1484" t="s">
        <v>180</v>
      </c>
      <c r="O1484" t="s">
        <v>379</v>
      </c>
      <c r="P1484" t="s">
        <v>44</v>
      </c>
      <c r="Q1484">
        <v>957.84</v>
      </c>
      <c r="R1484" t="s">
        <v>32</v>
      </c>
      <c r="S1484" t="s">
        <v>33</v>
      </c>
      <c r="T1484">
        <v>1</v>
      </c>
      <c r="U1484" t="s">
        <v>4825</v>
      </c>
      <c r="V1484">
        <v>25.75</v>
      </c>
      <c r="W1484" t="s">
        <v>35</v>
      </c>
      <c r="X1484">
        <v>1</v>
      </c>
      <c r="Y1484">
        <v>9</v>
      </c>
      <c r="Z1484">
        <v>15</v>
      </c>
      <c r="AA1484" t="s">
        <v>78</v>
      </c>
      <c r="AB1484" t="s">
        <v>37</v>
      </c>
      <c r="AC1484" t="s">
        <v>55</v>
      </c>
      <c r="AD1484">
        <v>6.8000000000000007</v>
      </c>
      <c r="AE1484">
        <v>-104.17000000000007</v>
      </c>
      <c r="AF1484">
        <v>0</v>
      </c>
      <c r="AG1484" t="s">
        <v>4857</v>
      </c>
      <c r="AH1484">
        <f>moove_smart_Real[[#This Row],[Fuel_Price]]+moove_smart_Real[[#This Row],[Fare_Paid]]</f>
        <v>4839.01</v>
      </c>
    </row>
    <row r="1485" spans="1:34" x14ac:dyDescent="0.25">
      <c r="A1485" t="s">
        <v>1802</v>
      </c>
      <c r="B1485" s="1">
        <v>45506</v>
      </c>
      <c r="C1485" t="s">
        <v>4822</v>
      </c>
      <c r="D1485" t="s">
        <v>27</v>
      </c>
      <c r="E1485">
        <v>3041.81</v>
      </c>
      <c r="F1485">
        <v>2931.18</v>
      </c>
      <c r="G1485">
        <v>12.7</v>
      </c>
      <c r="H1485">
        <v>10</v>
      </c>
      <c r="I1485">
        <v>4.7</v>
      </c>
      <c r="J1485" t="s">
        <v>28</v>
      </c>
      <c r="K1485" t="s">
        <v>4820</v>
      </c>
      <c r="L1485">
        <v>0</v>
      </c>
      <c r="M1485">
        <v>0</v>
      </c>
      <c r="N1485" t="s">
        <v>144</v>
      </c>
      <c r="O1485" t="s">
        <v>601</v>
      </c>
      <c r="P1485" t="s">
        <v>81</v>
      </c>
      <c r="Q1485">
        <v>854.77</v>
      </c>
      <c r="R1485" t="s">
        <v>32</v>
      </c>
      <c r="S1485" t="s">
        <v>33</v>
      </c>
      <c r="T1485">
        <v>1</v>
      </c>
      <c r="U1485" t="s">
        <v>45</v>
      </c>
      <c r="V1485">
        <v>8.43</v>
      </c>
      <c r="W1485" t="s">
        <v>28</v>
      </c>
      <c r="X1485">
        <v>0</v>
      </c>
      <c r="Y1485">
        <v>16</v>
      </c>
      <c r="Z1485">
        <v>2</v>
      </c>
      <c r="AA1485" t="s">
        <v>78</v>
      </c>
      <c r="AB1485" t="s">
        <v>54</v>
      </c>
      <c r="AC1485" t="s">
        <v>55</v>
      </c>
      <c r="AD1485">
        <v>2.6999999999999993</v>
      </c>
      <c r="AE1485">
        <v>110.63000000000011</v>
      </c>
      <c r="AF1485">
        <v>0</v>
      </c>
      <c r="AG1485" t="s">
        <v>4857</v>
      </c>
      <c r="AH1485">
        <f>moove_smart_Real[[#This Row],[Fuel_Price]]+moove_smart_Real[[#This Row],[Fare_Paid]]</f>
        <v>3896.58</v>
      </c>
    </row>
    <row r="1486" spans="1:34" x14ac:dyDescent="0.25">
      <c r="A1486" t="s">
        <v>1803</v>
      </c>
      <c r="B1486" s="1">
        <v>45862</v>
      </c>
      <c r="C1486" t="s">
        <v>4822</v>
      </c>
      <c r="D1486" t="s">
        <v>49</v>
      </c>
      <c r="E1486">
        <v>1808.01</v>
      </c>
      <c r="F1486">
        <v>1451.24</v>
      </c>
      <c r="G1486">
        <v>34.6</v>
      </c>
      <c r="H1486">
        <v>24.6</v>
      </c>
      <c r="I1486">
        <v>3.7</v>
      </c>
      <c r="J1486" t="s">
        <v>28</v>
      </c>
      <c r="K1486" t="s">
        <v>4820</v>
      </c>
      <c r="L1486">
        <v>0</v>
      </c>
      <c r="M1486">
        <v>0</v>
      </c>
      <c r="N1486" t="s">
        <v>151</v>
      </c>
      <c r="O1486" t="s">
        <v>216</v>
      </c>
      <c r="P1486" t="s">
        <v>52</v>
      </c>
      <c r="Q1486">
        <v>862.38</v>
      </c>
      <c r="R1486" t="s">
        <v>32</v>
      </c>
      <c r="S1486" t="s">
        <v>33</v>
      </c>
      <c r="T1486">
        <v>1</v>
      </c>
      <c r="U1486" t="s">
        <v>89</v>
      </c>
      <c r="V1486">
        <v>8.6</v>
      </c>
      <c r="W1486" t="s">
        <v>28</v>
      </c>
      <c r="X1486">
        <v>0</v>
      </c>
      <c r="Y1486">
        <v>8</v>
      </c>
      <c r="Z1486">
        <v>14</v>
      </c>
      <c r="AA1486" t="s">
        <v>36</v>
      </c>
      <c r="AB1486" t="s">
        <v>37</v>
      </c>
      <c r="AC1486" t="s">
        <v>55</v>
      </c>
      <c r="AD1486">
        <v>10</v>
      </c>
      <c r="AE1486">
        <v>356.77</v>
      </c>
      <c r="AF1486">
        <v>0</v>
      </c>
      <c r="AG1486" t="s">
        <v>4857</v>
      </c>
      <c r="AH1486">
        <f>moove_smart_Real[[#This Row],[Fuel_Price]]+moove_smart_Real[[#This Row],[Fare_Paid]]</f>
        <v>2670.39</v>
      </c>
    </row>
    <row r="1487" spans="1:34" x14ac:dyDescent="0.25">
      <c r="A1487" t="s">
        <v>1804</v>
      </c>
      <c r="B1487" s="1">
        <v>45775</v>
      </c>
      <c r="C1487" t="s">
        <v>4821</v>
      </c>
      <c r="D1487" t="s">
        <v>41</v>
      </c>
      <c r="E1487">
        <v>2596.0300000000002</v>
      </c>
      <c r="F1487">
        <v>2772.37</v>
      </c>
      <c r="G1487">
        <v>42.2</v>
      </c>
      <c r="H1487">
        <v>26.2</v>
      </c>
      <c r="I1487">
        <v>4.8</v>
      </c>
      <c r="J1487" t="s">
        <v>35</v>
      </c>
      <c r="K1487" t="s">
        <v>59</v>
      </c>
      <c r="L1487">
        <v>3</v>
      </c>
      <c r="M1487">
        <v>0</v>
      </c>
      <c r="N1487" t="s">
        <v>42</v>
      </c>
      <c r="O1487" t="s">
        <v>66</v>
      </c>
      <c r="P1487" t="s">
        <v>31</v>
      </c>
      <c r="Q1487">
        <v>998.91</v>
      </c>
      <c r="R1487" t="s">
        <v>32</v>
      </c>
      <c r="S1487" t="s">
        <v>33</v>
      </c>
      <c r="T1487">
        <v>1</v>
      </c>
      <c r="U1487" t="s">
        <v>4825</v>
      </c>
      <c r="V1487">
        <v>15.65</v>
      </c>
      <c r="W1487" t="s">
        <v>35</v>
      </c>
      <c r="X1487">
        <v>1</v>
      </c>
      <c r="Y1487">
        <v>10</v>
      </c>
      <c r="Z1487">
        <v>11</v>
      </c>
      <c r="AA1487" t="s">
        <v>53</v>
      </c>
      <c r="AB1487" t="s">
        <v>54</v>
      </c>
      <c r="AC1487" t="s">
        <v>46</v>
      </c>
      <c r="AD1487">
        <v>16.000000000000004</v>
      </c>
      <c r="AE1487">
        <v>-176.33999999999969</v>
      </c>
      <c r="AF1487">
        <v>1</v>
      </c>
      <c r="AG1487" t="s">
        <v>4857</v>
      </c>
      <c r="AH1487">
        <f>moove_smart_Real[[#This Row],[Fuel_Price]]+moove_smart_Real[[#This Row],[Fare_Paid]]</f>
        <v>3594.94</v>
      </c>
    </row>
    <row r="1488" spans="1:34" x14ac:dyDescent="0.25">
      <c r="A1488" t="s">
        <v>1805</v>
      </c>
      <c r="B1488" s="1">
        <v>45674</v>
      </c>
      <c r="C1488" t="s">
        <v>173</v>
      </c>
      <c r="D1488" t="s">
        <v>58</v>
      </c>
      <c r="E1488">
        <v>3552.74</v>
      </c>
      <c r="F1488">
        <v>3279.72</v>
      </c>
      <c r="G1488">
        <v>80.8</v>
      </c>
      <c r="H1488">
        <v>56.8</v>
      </c>
      <c r="I1488">
        <v>3.8</v>
      </c>
      <c r="J1488" t="s">
        <v>28</v>
      </c>
      <c r="K1488" t="s">
        <v>4820</v>
      </c>
      <c r="L1488">
        <v>0</v>
      </c>
      <c r="M1488">
        <v>0</v>
      </c>
      <c r="N1488" t="s">
        <v>124</v>
      </c>
      <c r="O1488" t="s">
        <v>211</v>
      </c>
      <c r="P1488" t="s">
        <v>44</v>
      </c>
      <c r="Q1488">
        <v>1120.71</v>
      </c>
      <c r="R1488" t="s">
        <v>76</v>
      </c>
      <c r="S1488" t="s">
        <v>263</v>
      </c>
      <c r="T1488">
        <v>0</v>
      </c>
      <c r="U1488" t="s">
        <v>45</v>
      </c>
      <c r="V1488">
        <v>16.760000000000002</v>
      </c>
      <c r="W1488" t="s">
        <v>35</v>
      </c>
      <c r="X1488">
        <v>1</v>
      </c>
      <c r="Y1488">
        <v>12</v>
      </c>
      <c r="Z1488">
        <v>5</v>
      </c>
      <c r="AA1488" t="s">
        <v>36</v>
      </c>
      <c r="AB1488" t="s">
        <v>37</v>
      </c>
      <c r="AC1488" t="s">
        <v>55</v>
      </c>
      <c r="AD1488">
        <v>24</v>
      </c>
      <c r="AE1488">
        <v>273.02</v>
      </c>
      <c r="AF1488">
        <v>0</v>
      </c>
      <c r="AG1488" t="s">
        <v>4857</v>
      </c>
      <c r="AH1488">
        <f>moove_smart_Real[[#This Row],[Fuel_Price]]+moove_smart_Real[[#This Row],[Fare_Paid]]</f>
        <v>4673.45</v>
      </c>
    </row>
    <row r="1489" spans="1:34" x14ac:dyDescent="0.25">
      <c r="A1489" t="s">
        <v>1806</v>
      </c>
      <c r="B1489" s="1">
        <v>45769</v>
      </c>
      <c r="C1489" t="s">
        <v>4822</v>
      </c>
      <c r="D1489" t="s">
        <v>41</v>
      </c>
      <c r="E1489">
        <v>3630.96</v>
      </c>
      <c r="F1489">
        <v>3453.19</v>
      </c>
      <c r="G1489">
        <v>7.7</v>
      </c>
      <c r="H1489">
        <v>10</v>
      </c>
      <c r="I1489">
        <v>3.7</v>
      </c>
      <c r="J1489" t="s">
        <v>28</v>
      </c>
      <c r="K1489" t="s">
        <v>4820</v>
      </c>
      <c r="L1489">
        <v>0</v>
      </c>
      <c r="M1489">
        <v>0</v>
      </c>
      <c r="N1489" t="s">
        <v>120</v>
      </c>
      <c r="O1489" t="s">
        <v>450</v>
      </c>
      <c r="P1489" t="s">
        <v>44</v>
      </c>
      <c r="Q1489">
        <v>853.99</v>
      </c>
      <c r="R1489" t="s">
        <v>32</v>
      </c>
      <c r="S1489" t="s">
        <v>33</v>
      </c>
      <c r="T1489">
        <v>1</v>
      </c>
      <c r="U1489" t="s">
        <v>45</v>
      </c>
      <c r="V1489">
        <v>12.27</v>
      </c>
      <c r="W1489" t="s">
        <v>28</v>
      </c>
      <c r="X1489">
        <v>0</v>
      </c>
      <c r="Y1489">
        <v>4</v>
      </c>
      <c r="Z1489">
        <v>10</v>
      </c>
      <c r="AA1489" t="s">
        <v>36</v>
      </c>
      <c r="AB1489" t="s">
        <v>54</v>
      </c>
      <c r="AC1489" t="s">
        <v>38</v>
      </c>
      <c r="AD1489">
        <v>-2.2999999999999998</v>
      </c>
      <c r="AE1489">
        <v>177.76999999999998</v>
      </c>
      <c r="AF1489">
        <v>0</v>
      </c>
      <c r="AG1489" t="s">
        <v>38</v>
      </c>
      <c r="AH1489">
        <f>moove_smart_Real[[#This Row],[Fuel_Price]]+moove_smart_Real[[#This Row],[Fare_Paid]]</f>
        <v>4484.95</v>
      </c>
    </row>
    <row r="1490" spans="1:34" x14ac:dyDescent="0.25">
      <c r="A1490" t="s">
        <v>1807</v>
      </c>
      <c r="B1490" s="1">
        <v>45843</v>
      </c>
      <c r="C1490" t="s">
        <v>173</v>
      </c>
      <c r="D1490" t="s">
        <v>58</v>
      </c>
      <c r="E1490">
        <v>3784.16</v>
      </c>
      <c r="F1490">
        <v>3557.7</v>
      </c>
      <c r="G1490">
        <v>54.3</v>
      </c>
      <c r="H1490">
        <v>42.3</v>
      </c>
      <c r="I1490">
        <v>3.9</v>
      </c>
      <c r="J1490" t="s">
        <v>28</v>
      </c>
      <c r="K1490" t="s">
        <v>4820</v>
      </c>
      <c r="L1490">
        <v>0</v>
      </c>
      <c r="M1490">
        <v>0</v>
      </c>
      <c r="N1490" t="s">
        <v>392</v>
      </c>
      <c r="O1490" t="s">
        <v>288</v>
      </c>
      <c r="P1490" t="s">
        <v>81</v>
      </c>
      <c r="Q1490">
        <v>864.89</v>
      </c>
      <c r="R1490" t="s">
        <v>32</v>
      </c>
      <c r="S1490" t="s">
        <v>33</v>
      </c>
      <c r="T1490">
        <v>1</v>
      </c>
      <c r="U1490" t="s">
        <v>4825</v>
      </c>
      <c r="V1490">
        <v>8.75</v>
      </c>
      <c r="W1490" t="s">
        <v>35</v>
      </c>
      <c r="X1490">
        <v>1</v>
      </c>
      <c r="Y1490">
        <v>14</v>
      </c>
      <c r="Z1490">
        <v>13</v>
      </c>
      <c r="AA1490" t="s">
        <v>36</v>
      </c>
      <c r="AB1490" t="s">
        <v>37</v>
      </c>
      <c r="AC1490" t="s">
        <v>46</v>
      </c>
      <c r="AD1490">
        <v>12</v>
      </c>
      <c r="AE1490">
        <v>226.46000000000004</v>
      </c>
      <c r="AF1490">
        <v>0</v>
      </c>
      <c r="AG1490" t="s">
        <v>4857</v>
      </c>
      <c r="AH1490">
        <f>moove_smart_Real[[#This Row],[Fuel_Price]]+moove_smart_Real[[#This Row],[Fare_Paid]]</f>
        <v>4649.05</v>
      </c>
    </row>
    <row r="1491" spans="1:34" x14ac:dyDescent="0.25">
      <c r="A1491" t="s">
        <v>1808</v>
      </c>
      <c r="B1491" s="1">
        <v>45778</v>
      </c>
      <c r="C1491" t="s">
        <v>4821</v>
      </c>
      <c r="D1491" t="s">
        <v>41</v>
      </c>
      <c r="E1491">
        <v>2778.91</v>
      </c>
      <c r="F1491">
        <v>2736.88</v>
      </c>
      <c r="G1491">
        <v>34.799999999999997</v>
      </c>
      <c r="H1491">
        <v>24.8</v>
      </c>
      <c r="I1491">
        <v>2.5</v>
      </c>
      <c r="J1491" t="s">
        <v>35</v>
      </c>
      <c r="K1491" t="s">
        <v>59</v>
      </c>
      <c r="L1491">
        <v>3</v>
      </c>
      <c r="M1491">
        <v>0</v>
      </c>
      <c r="N1491" t="s">
        <v>142</v>
      </c>
      <c r="O1491" t="s">
        <v>462</v>
      </c>
      <c r="P1491" t="s">
        <v>52</v>
      </c>
      <c r="Q1491">
        <v>1000.84</v>
      </c>
      <c r="R1491" t="s">
        <v>32</v>
      </c>
      <c r="S1491" t="s">
        <v>33</v>
      </c>
      <c r="T1491">
        <v>1</v>
      </c>
      <c r="U1491" t="s">
        <v>89</v>
      </c>
      <c r="V1491">
        <v>2.09</v>
      </c>
      <c r="W1491" t="s">
        <v>35</v>
      </c>
      <c r="X1491">
        <v>1</v>
      </c>
      <c r="Y1491">
        <v>18</v>
      </c>
      <c r="Z1491">
        <v>5</v>
      </c>
      <c r="AA1491" t="s">
        <v>78</v>
      </c>
      <c r="AB1491" t="s">
        <v>54</v>
      </c>
      <c r="AC1491" t="s">
        <v>46</v>
      </c>
      <c r="AD1491">
        <v>9.9999999999999964</v>
      </c>
      <c r="AE1491">
        <v>42.029999999999745</v>
      </c>
      <c r="AF1491">
        <v>1</v>
      </c>
      <c r="AG1491" t="s">
        <v>4857</v>
      </c>
      <c r="AH1491">
        <f>moove_smart_Real[[#This Row],[Fuel_Price]]+moove_smart_Real[[#This Row],[Fare_Paid]]</f>
        <v>3779.75</v>
      </c>
    </row>
    <row r="1492" spans="1:34" x14ac:dyDescent="0.25">
      <c r="A1492" t="s">
        <v>1809</v>
      </c>
      <c r="B1492" s="1">
        <v>45954</v>
      </c>
      <c r="C1492" t="s">
        <v>95</v>
      </c>
      <c r="D1492" t="s">
        <v>58</v>
      </c>
      <c r="E1492">
        <v>2164.69</v>
      </c>
      <c r="F1492">
        <v>2293.54</v>
      </c>
      <c r="G1492">
        <v>30.6</v>
      </c>
      <c r="H1492">
        <v>10</v>
      </c>
      <c r="I1492">
        <v>3.5</v>
      </c>
      <c r="J1492" t="s">
        <v>28</v>
      </c>
      <c r="K1492" t="s">
        <v>4820</v>
      </c>
      <c r="L1492">
        <v>0</v>
      </c>
      <c r="M1492">
        <v>0</v>
      </c>
      <c r="N1492" t="s">
        <v>220</v>
      </c>
      <c r="O1492" t="s">
        <v>376</v>
      </c>
      <c r="P1492" t="s">
        <v>31</v>
      </c>
      <c r="Q1492">
        <v>1031.77</v>
      </c>
      <c r="R1492" t="s">
        <v>32</v>
      </c>
      <c r="S1492" t="s">
        <v>33</v>
      </c>
      <c r="T1492">
        <v>1</v>
      </c>
      <c r="U1492" t="s">
        <v>45</v>
      </c>
      <c r="V1492">
        <v>20.399999999999999</v>
      </c>
      <c r="W1492" t="s">
        <v>35</v>
      </c>
      <c r="X1492">
        <v>1</v>
      </c>
      <c r="Y1492">
        <v>17</v>
      </c>
      <c r="Z1492">
        <v>2</v>
      </c>
      <c r="AA1492" t="s">
        <v>78</v>
      </c>
      <c r="AB1492" t="s">
        <v>54</v>
      </c>
      <c r="AC1492" t="s">
        <v>38</v>
      </c>
      <c r="AD1492">
        <v>20.6</v>
      </c>
      <c r="AE1492">
        <v>-128.84999999999991</v>
      </c>
      <c r="AF1492">
        <v>0</v>
      </c>
      <c r="AG1492" t="s">
        <v>4857</v>
      </c>
      <c r="AH1492">
        <f>moove_smart_Real[[#This Row],[Fuel_Price]]+moove_smart_Real[[#This Row],[Fare_Paid]]</f>
        <v>3196.46</v>
      </c>
    </row>
    <row r="1493" spans="1:34" x14ac:dyDescent="0.25">
      <c r="A1493" t="s">
        <v>1810</v>
      </c>
      <c r="B1493" s="1">
        <v>45397</v>
      </c>
      <c r="C1493" t="s">
        <v>4819</v>
      </c>
      <c r="D1493" t="s">
        <v>41</v>
      </c>
      <c r="E1493">
        <v>2231.17</v>
      </c>
      <c r="F1493">
        <v>2150.16</v>
      </c>
      <c r="G1493">
        <v>38.9</v>
      </c>
      <c r="H1493">
        <v>28.9</v>
      </c>
      <c r="I1493">
        <v>3</v>
      </c>
      <c r="J1493" t="s">
        <v>28</v>
      </c>
      <c r="K1493" t="s">
        <v>4820</v>
      </c>
      <c r="L1493">
        <v>0</v>
      </c>
      <c r="M1493">
        <v>0</v>
      </c>
      <c r="N1493" t="s">
        <v>241</v>
      </c>
      <c r="O1493" t="s">
        <v>181</v>
      </c>
      <c r="P1493" t="s">
        <v>31</v>
      </c>
      <c r="Q1493">
        <v>1133.3800000000001</v>
      </c>
      <c r="R1493" t="s">
        <v>76</v>
      </c>
      <c r="S1493" t="s">
        <v>33</v>
      </c>
      <c r="T1493">
        <v>1</v>
      </c>
      <c r="U1493" t="s">
        <v>89</v>
      </c>
      <c r="V1493">
        <v>2.02</v>
      </c>
      <c r="W1493" t="s">
        <v>28</v>
      </c>
      <c r="X1493">
        <v>0</v>
      </c>
      <c r="Y1493">
        <v>16</v>
      </c>
      <c r="Z1493">
        <v>10</v>
      </c>
      <c r="AA1493" t="s">
        <v>53</v>
      </c>
      <c r="AB1493" t="s">
        <v>37</v>
      </c>
      <c r="AC1493" t="s">
        <v>38</v>
      </c>
      <c r="AD1493">
        <v>10</v>
      </c>
      <c r="AE1493">
        <v>81.010000000000218</v>
      </c>
      <c r="AF1493">
        <v>1</v>
      </c>
      <c r="AG1493" t="s">
        <v>4857</v>
      </c>
      <c r="AH1493">
        <f>moove_smart_Real[[#This Row],[Fuel_Price]]+moove_smart_Real[[#This Row],[Fare_Paid]]</f>
        <v>3364.55</v>
      </c>
    </row>
    <row r="1494" spans="1:34" x14ac:dyDescent="0.25">
      <c r="A1494" t="s">
        <v>1811</v>
      </c>
      <c r="B1494" s="1">
        <v>45568</v>
      </c>
      <c r="C1494" t="s">
        <v>4822</v>
      </c>
      <c r="D1494" t="s">
        <v>49</v>
      </c>
      <c r="E1494">
        <v>3365.68</v>
      </c>
      <c r="F1494">
        <v>3438.19</v>
      </c>
      <c r="G1494">
        <v>26.4</v>
      </c>
      <c r="H1494">
        <v>10</v>
      </c>
      <c r="I1494">
        <v>2.4</v>
      </c>
      <c r="J1494" t="s">
        <v>28</v>
      </c>
      <c r="K1494" t="s">
        <v>4820</v>
      </c>
      <c r="L1494">
        <v>0</v>
      </c>
      <c r="M1494">
        <v>0</v>
      </c>
      <c r="N1494" t="s">
        <v>124</v>
      </c>
      <c r="O1494" t="s">
        <v>345</v>
      </c>
      <c r="P1494" t="s">
        <v>44</v>
      </c>
      <c r="Q1494">
        <v>1044.3399999999999</v>
      </c>
      <c r="R1494" t="s">
        <v>32</v>
      </c>
      <c r="S1494" t="s">
        <v>33</v>
      </c>
      <c r="T1494">
        <v>1</v>
      </c>
      <c r="U1494" t="s">
        <v>4825</v>
      </c>
      <c r="V1494">
        <v>12.06</v>
      </c>
      <c r="W1494" t="s">
        <v>35</v>
      </c>
      <c r="X1494">
        <v>1</v>
      </c>
      <c r="Y1494">
        <v>6</v>
      </c>
      <c r="Z1494">
        <v>12</v>
      </c>
      <c r="AA1494" t="s">
        <v>53</v>
      </c>
      <c r="AB1494" t="s">
        <v>54</v>
      </c>
      <c r="AC1494" t="s">
        <v>38</v>
      </c>
      <c r="AD1494">
        <v>16.399999999999999</v>
      </c>
      <c r="AE1494">
        <v>-72.510000000000218</v>
      </c>
      <c r="AF1494">
        <v>1</v>
      </c>
      <c r="AG1494" t="s">
        <v>38</v>
      </c>
      <c r="AH1494">
        <f>moove_smart_Real[[#This Row],[Fuel_Price]]+moove_smart_Real[[#This Row],[Fare_Paid]]</f>
        <v>4410.0199999999995</v>
      </c>
    </row>
    <row r="1495" spans="1:34" x14ac:dyDescent="0.25">
      <c r="A1495" t="s">
        <v>1812</v>
      </c>
      <c r="B1495" s="1">
        <v>45957</v>
      </c>
      <c r="C1495" t="s">
        <v>173</v>
      </c>
      <c r="D1495" t="s">
        <v>27</v>
      </c>
      <c r="E1495">
        <v>4072.98</v>
      </c>
      <c r="F1495">
        <v>4224.01</v>
      </c>
      <c r="G1495">
        <v>54.2</v>
      </c>
      <c r="H1495">
        <v>40.200000000000003</v>
      </c>
      <c r="I1495">
        <v>3.5</v>
      </c>
      <c r="J1495" t="s">
        <v>28</v>
      </c>
      <c r="K1495" t="s">
        <v>4820</v>
      </c>
      <c r="L1495">
        <v>0</v>
      </c>
      <c r="M1495">
        <v>0</v>
      </c>
      <c r="N1495" t="s">
        <v>65</v>
      </c>
      <c r="O1495" t="s">
        <v>875</v>
      </c>
      <c r="P1495" t="s">
        <v>44</v>
      </c>
      <c r="Q1495">
        <v>1043.8699999999999</v>
      </c>
      <c r="R1495" t="s">
        <v>32</v>
      </c>
      <c r="S1495" t="s">
        <v>33</v>
      </c>
      <c r="T1495">
        <v>1</v>
      </c>
      <c r="U1495" t="s">
        <v>45</v>
      </c>
      <c r="V1495">
        <v>9.7200000000000006</v>
      </c>
      <c r="W1495" t="s">
        <v>28</v>
      </c>
      <c r="X1495">
        <v>0</v>
      </c>
      <c r="Y1495">
        <v>3</v>
      </c>
      <c r="Z1495">
        <v>15</v>
      </c>
      <c r="AA1495" t="s">
        <v>36</v>
      </c>
      <c r="AB1495" t="s">
        <v>37</v>
      </c>
      <c r="AC1495" t="s">
        <v>38</v>
      </c>
      <c r="AD1495">
        <v>14</v>
      </c>
      <c r="AE1495">
        <v>-151.0300000000002</v>
      </c>
      <c r="AF1495">
        <v>0</v>
      </c>
      <c r="AG1495" t="s">
        <v>38</v>
      </c>
      <c r="AH1495">
        <f>moove_smart_Real[[#This Row],[Fuel_Price]]+moove_smart_Real[[#This Row],[Fare_Paid]]</f>
        <v>5116.8500000000004</v>
      </c>
    </row>
    <row r="1496" spans="1:34" x14ac:dyDescent="0.25">
      <c r="A1496" t="s">
        <v>1813</v>
      </c>
      <c r="B1496" s="1">
        <v>45437</v>
      </c>
      <c r="C1496" t="s">
        <v>4823</v>
      </c>
      <c r="D1496" t="s">
        <v>41</v>
      </c>
      <c r="E1496">
        <v>3254.99</v>
      </c>
      <c r="F1496">
        <v>3380.57</v>
      </c>
      <c r="G1496">
        <v>69.900000000000006</v>
      </c>
      <c r="H1496">
        <v>52.9</v>
      </c>
      <c r="I1496">
        <v>1.2</v>
      </c>
      <c r="J1496" t="s">
        <v>35</v>
      </c>
      <c r="K1496" t="s">
        <v>73</v>
      </c>
      <c r="L1496">
        <v>4</v>
      </c>
      <c r="M1496">
        <v>0</v>
      </c>
      <c r="N1496" t="s">
        <v>116</v>
      </c>
      <c r="O1496" t="s">
        <v>265</v>
      </c>
      <c r="P1496" t="s">
        <v>81</v>
      </c>
      <c r="Q1496">
        <v>926.54</v>
      </c>
      <c r="R1496" t="s">
        <v>32</v>
      </c>
      <c r="S1496" t="s">
        <v>33</v>
      </c>
      <c r="T1496">
        <v>1</v>
      </c>
      <c r="U1496" t="s">
        <v>89</v>
      </c>
      <c r="V1496">
        <v>16.059999999999999</v>
      </c>
      <c r="W1496" t="s">
        <v>35</v>
      </c>
      <c r="X1496">
        <v>1</v>
      </c>
      <c r="Y1496">
        <v>6</v>
      </c>
      <c r="Z1496">
        <v>1</v>
      </c>
      <c r="AA1496" t="s">
        <v>36</v>
      </c>
      <c r="AB1496" t="s">
        <v>54</v>
      </c>
      <c r="AC1496" t="s">
        <v>38</v>
      </c>
      <c r="AD1496">
        <v>17.000000000000007</v>
      </c>
      <c r="AE1496">
        <v>-125.58000000000038</v>
      </c>
      <c r="AF1496">
        <v>1</v>
      </c>
      <c r="AG1496" t="s">
        <v>38</v>
      </c>
      <c r="AH1496">
        <f>moove_smart_Real[[#This Row],[Fuel_Price]]+moove_smart_Real[[#This Row],[Fare_Paid]]</f>
        <v>4181.53</v>
      </c>
    </row>
    <row r="1497" spans="1:34" x14ac:dyDescent="0.25">
      <c r="A1497" t="s">
        <v>1814</v>
      </c>
      <c r="B1497" s="1">
        <v>45734</v>
      </c>
      <c r="C1497" t="s">
        <v>4819</v>
      </c>
      <c r="D1497" t="s">
        <v>49</v>
      </c>
      <c r="E1497">
        <v>2322.23</v>
      </c>
      <c r="F1497">
        <v>1957.51</v>
      </c>
      <c r="G1497">
        <v>35.6</v>
      </c>
      <c r="H1497">
        <v>15.6</v>
      </c>
      <c r="I1497">
        <v>3.1</v>
      </c>
      <c r="J1497" t="s">
        <v>28</v>
      </c>
      <c r="K1497" t="s">
        <v>4820</v>
      </c>
      <c r="L1497">
        <v>0</v>
      </c>
      <c r="M1497">
        <v>0</v>
      </c>
      <c r="N1497" t="s">
        <v>136</v>
      </c>
      <c r="O1497" t="s">
        <v>331</v>
      </c>
      <c r="P1497" t="s">
        <v>31</v>
      </c>
      <c r="Q1497">
        <v>983.46</v>
      </c>
      <c r="R1497" t="s">
        <v>32</v>
      </c>
      <c r="S1497" t="s">
        <v>33</v>
      </c>
      <c r="T1497">
        <v>1</v>
      </c>
      <c r="U1497" t="s">
        <v>45</v>
      </c>
      <c r="V1497">
        <v>23.09</v>
      </c>
      <c r="W1497" t="s">
        <v>35</v>
      </c>
      <c r="X1497">
        <v>1</v>
      </c>
      <c r="Y1497">
        <v>9</v>
      </c>
      <c r="Z1497">
        <v>15</v>
      </c>
      <c r="AA1497" t="s">
        <v>53</v>
      </c>
      <c r="AB1497" t="s">
        <v>54</v>
      </c>
      <c r="AC1497" t="s">
        <v>55</v>
      </c>
      <c r="AD1497">
        <v>20</v>
      </c>
      <c r="AE1497">
        <v>364.72</v>
      </c>
      <c r="AF1497">
        <v>0</v>
      </c>
      <c r="AG1497" t="s">
        <v>4857</v>
      </c>
      <c r="AH1497">
        <f>moove_smart_Real[[#This Row],[Fuel_Price]]+moove_smart_Real[[#This Row],[Fare_Paid]]</f>
        <v>3305.69</v>
      </c>
    </row>
    <row r="1498" spans="1:34" x14ac:dyDescent="0.25">
      <c r="A1498" t="s">
        <v>1815</v>
      </c>
      <c r="B1498" s="1">
        <v>45437</v>
      </c>
      <c r="C1498" t="s">
        <v>4821</v>
      </c>
      <c r="D1498" t="s">
        <v>58</v>
      </c>
      <c r="E1498">
        <v>3858.33</v>
      </c>
      <c r="F1498">
        <v>3483.8</v>
      </c>
      <c r="G1498">
        <v>24.5</v>
      </c>
      <c r="H1498">
        <v>16.5</v>
      </c>
      <c r="I1498">
        <v>3.9</v>
      </c>
      <c r="J1498" t="s">
        <v>35</v>
      </c>
      <c r="K1498" t="s">
        <v>92</v>
      </c>
      <c r="L1498">
        <v>1</v>
      </c>
      <c r="M1498">
        <v>0</v>
      </c>
      <c r="N1498" t="s">
        <v>60</v>
      </c>
      <c r="O1498" t="s">
        <v>191</v>
      </c>
      <c r="P1498" t="s">
        <v>81</v>
      </c>
      <c r="Q1498">
        <v>1123.23</v>
      </c>
      <c r="R1498" t="s">
        <v>32</v>
      </c>
      <c r="S1498" t="s">
        <v>33</v>
      </c>
      <c r="T1498">
        <v>1</v>
      </c>
      <c r="U1498" t="s">
        <v>89</v>
      </c>
      <c r="V1498">
        <v>19.3</v>
      </c>
      <c r="W1498" t="s">
        <v>28</v>
      </c>
      <c r="X1498">
        <v>0</v>
      </c>
      <c r="Y1498">
        <v>3</v>
      </c>
      <c r="Z1498">
        <v>7</v>
      </c>
      <c r="AA1498" t="s">
        <v>78</v>
      </c>
      <c r="AB1498" t="s">
        <v>54</v>
      </c>
      <c r="AC1498" t="s">
        <v>46</v>
      </c>
      <c r="AD1498">
        <v>8</v>
      </c>
      <c r="AE1498">
        <v>374.52999999999975</v>
      </c>
      <c r="AF1498">
        <v>1</v>
      </c>
      <c r="AG1498" t="s">
        <v>38</v>
      </c>
      <c r="AH1498">
        <f>moove_smart_Real[[#This Row],[Fuel_Price]]+moove_smart_Real[[#This Row],[Fare_Paid]]</f>
        <v>4981.5599999999995</v>
      </c>
    </row>
    <row r="1499" spans="1:34" x14ac:dyDescent="0.25">
      <c r="A1499" t="s">
        <v>1816</v>
      </c>
      <c r="B1499" s="1">
        <v>45999</v>
      </c>
      <c r="C1499" t="s">
        <v>4822</v>
      </c>
      <c r="D1499" t="s">
        <v>49</v>
      </c>
      <c r="E1499">
        <v>3540.59</v>
      </c>
      <c r="F1499">
        <v>3382.66</v>
      </c>
      <c r="G1499">
        <v>37.799999999999997</v>
      </c>
      <c r="H1499">
        <v>12.8</v>
      </c>
      <c r="I1499">
        <v>5</v>
      </c>
      <c r="J1499" t="s">
        <v>28</v>
      </c>
      <c r="K1499" t="s">
        <v>4820</v>
      </c>
      <c r="L1499">
        <v>0</v>
      </c>
      <c r="M1499">
        <v>0</v>
      </c>
      <c r="N1499" t="s">
        <v>190</v>
      </c>
      <c r="O1499" t="s">
        <v>385</v>
      </c>
      <c r="P1499" t="s">
        <v>44</v>
      </c>
      <c r="Q1499">
        <v>934.7</v>
      </c>
      <c r="R1499" t="s">
        <v>32</v>
      </c>
      <c r="S1499" t="s">
        <v>33</v>
      </c>
      <c r="T1499">
        <v>1</v>
      </c>
      <c r="U1499" t="s">
        <v>45</v>
      </c>
      <c r="V1499">
        <v>14.03</v>
      </c>
      <c r="W1499" t="s">
        <v>35</v>
      </c>
      <c r="X1499">
        <v>1</v>
      </c>
      <c r="Y1499">
        <v>13</v>
      </c>
      <c r="Z1499">
        <v>14</v>
      </c>
      <c r="AA1499" t="s">
        <v>53</v>
      </c>
      <c r="AB1499" t="s">
        <v>54</v>
      </c>
      <c r="AC1499" t="s">
        <v>38</v>
      </c>
      <c r="AD1499">
        <v>24.999999999999996</v>
      </c>
      <c r="AE1499">
        <v>157.93000000000029</v>
      </c>
      <c r="AF1499">
        <v>0</v>
      </c>
      <c r="AG1499" t="s">
        <v>4857</v>
      </c>
      <c r="AH1499">
        <f>moove_smart_Real[[#This Row],[Fuel_Price]]+moove_smart_Real[[#This Row],[Fare_Paid]]</f>
        <v>4475.29</v>
      </c>
    </row>
    <row r="1500" spans="1:34" x14ac:dyDescent="0.25">
      <c r="A1500" t="s">
        <v>1817</v>
      </c>
      <c r="B1500" s="1">
        <v>45770</v>
      </c>
      <c r="C1500" t="s">
        <v>4819</v>
      </c>
      <c r="D1500" t="s">
        <v>49</v>
      </c>
      <c r="E1500">
        <v>3806.38</v>
      </c>
      <c r="F1500">
        <v>3858.36</v>
      </c>
      <c r="G1500">
        <v>56.4</v>
      </c>
      <c r="H1500">
        <v>45.4</v>
      </c>
      <c r="I1500">
        <v>4.4000000000000004</v>
      </c>
      <c r="J1500" t="s">
        <v>28</v>
      </c>
      <c r="K1500" t="s">
        <v>4820</v>
      </c>
      <c r="L1500">
        <v>0</v>
      </c>
      <c r="M1500">
        <v>0</v>
      </c>
      <c r="N1500" t="s">
        <v>269</v>
      </c>
      <c r="O1500" t="s">
        <v>227</v>
      </c>
      <c r="P1500" t="s">
        <v>81</v>
      </c>
      <c r="Q1500">
        <v>1153.8399999999999</v>
      </c>
      <c r="R1500" t="s">
        <v>32</v>
      </c>
      <c r="S1500" t="s">
        <v>33</v>
      </c>
      <c r="T1500">
        <v>1</v>
      </c>
      <c r="U1500" t="s">
        <v>4825</v>
      </c>
      <c r="V1500">
        <v>13</v>
      </c>
      <c r="W1500" t="s">
        <v>35</v>
      </c>
      <c r="X1500">
        <v>1</v>
      </c>
      <c r="Y1500">
        <v>3</v>
      </c>
      <c r="Z1500">
        <v>3</v>
      </c>
      <c r="AA1500" t="s">
        <v>53</v>
      </c>
      <c r="AB1500" t="s">
        <v>54</v>
      </c>
      <c r="AC1500" t="s">
        <v>55</v>
      </c>
      <c r="AD1500">
        <v>11</v>
      </c>
      <c r="AE1500">
        <v>-51.980000000000018</v>
      </c>
      <c r="AF1500">
        <v>0</v>
      </c>
      <c r="AG1500" t="s">
        <v>38</v>
      </c>
      <c r="AH1500">
        <f>moove_smart_Real[[#This Row],[Fuel_Price]]+moove_smart_Real[[#This Row],[Fare_Paid]]</f>
        <v>4960.22</v>
      </c>
    </row>
    <row r="1501" spans="1:34" x14ac:dyDescent="0.25">
      <c r="A1501" t="s">
        <v>1818</v>
      </c>
      <c r="B1501" s="1">
        <v>45345</v>
      </c>
      <c r="C1501" t="s">
        <v>4823</v>
      </c>
      <c r="D1501" t="s">
        <v>41</v>
      </c>
      <c r="E1501">
        <v>2777.51</v>
      </c>
      <c r="F1501">
        <v>2776.19</v>
      </c>
      <c r="G1501">
        <v>45.8</v>
      </c>
      <c r="H1501">
        <v>34.799999999999997</v>
      </c>
      <c r="I1501">
        <v>2.8</v>
      </c>
      <c r="J1501" t="s">
        <v>28</v>
      </c>
      <c r="K1501" t="s">
        <v>4820</v>
      </c>
      <c r="L1501">
        <v>0</v>
      </c>
      <c r="M1501">
        <v>0</v>
      </c>
      <c r="N1501" t="s">
        <v>136</v>
      </c>
      <c r="O1501" t="s">
        <v>631</v>
      </c>
      <c r="P1501" t="s">
        <v>31</v>
      </c>
      <c r="Q1501">
        <v>909.37</v>
      </c>
      <c r="R1501" t="s">
        <v>32</v>
      </c>
      <c r="S1501" t="s">
        <v>33</v>
      </c>
      <c r="T1501">
        <v>1</v>
      </c>
      <c r="U1501" t="s">
        <v>45</v>
      </c>
      <c r="V1501">
        <v>13.79</v>
      </c>
      <c r="W1501" t="s">
        <v>28</v>
      </c>
      <c r="X1501">
        <v>0</v>
      </c>
      <c r="Y1501">
        <v>9</v>
      </c>
      <c r="Z1501">
        <v>9</v>
      </c>
      <c r="AA1501" t="s">
        <v>78</v>
      </c>
      <c r="AB1501" t="s">
        <v>37</v>
      </c>
      <c r="AC1501" t="s">
        <v>55</v>
      </c>
      <c r="AD1501">
        <v>11</v>
      </c>
      <c r="AE1501">
        <v>1.3200000000001637</v>
      </c>
      <c r="AF1501">
        <v>1</v>
      </c>
      <c r="AG1501" t="s">
        <v>4857</v>
      </c>
      <c r="AH1501">
        <f>moove_smart_Real[[#This Row],[Fuel_Price]]+moove_smart_Real[[#This Row],[Fare_Paid]]</f>
        <v>3686.88</v>
      </c>
    </row>
    <row r="1502" spans="1:34" x14ac:dyDescent="0.25">
      <c r="A1502" t="s">
        <v>1819</v>
      </c>
      <c r="B1502" s="1">
        <v>45918</v>
      </c>
      <c r="C1502" t="s">
        <v>4819</v>
      </c>
      <c r="D1502" t="s">
        <v>27</v>
      </c>
      <c r="E1502">
        <v>2876.94</v>
      </c>
      <c r="F1502">
        <v>2569.8200000000002</v>
      </c>
      <c r="G1502">
        <v>25</v>
      </c>
      <c r="H1502">
        <v>16</v>
      </c>
      <c r="I1502">
        <v>3.7</v>
      </c>
      <c r="J1502" t="s">
        <v>28</v>
      </c>
      <c r="K1502" t="s">
        <v>4820</v>
      </c>
      <c r="L1502">
        <v>0</v>
      </c>
      <c r="M1502">
        <v>0</v>
      </c>
      <c r="N1502" t="s">
        <v>220</v>
      </c>
      <c r="O1502" t="s">
        <v>730</v>
      </c>
      <c r="P1502" t="s">
        <v>81</v>
      </c>
      <c r="Q1502">
        <v>950.69</v>
      </c>
      <c r="R1502" t="s">
        <v>32</v>
      </c>
      <c r="S1502" t="s">
        <v>33</v>
      </c>
      <c r="T1502">
        <v>1</v>
      </c>
      <c r="U1502" t="s">
        <v>45</v>
      </c>
      <c r="V1502">
        <v>13</v>
      </c>
      <c r="W1502" t="s">
        <v>35</v>
      </c>
      <c r="X1502">
        <v>1</v>
      </c>
      <c r="Y1502">
        <v>2</v>
      </c>
      <c r="Z1502">
        <v>3</v>
      </c>
      <c r="AA1502" t="s">
        <v>78</v>
      </c>
      <c r="AB1502" t="s">
        <v>37</v>
      </c>
      <c r="AC1502" t="s">
        <v>46</v>
      </c>
      <c r="AD1502">
        <v>9</v>
      </c>
      <c r="AE1502">
        <v>307.11999999999989</v>
      </c>
      <c r="AF1502">
        <v>0</v>
      </c>
      <c r="AG1502" t="s">
        <v>38</v>
      </c>
      <c r="AH1502">
        <f>moove_smart_Real[[#This Row],[Fuel_Price]]+moove_smart_Real[[#This Row],[Fare_Paid]]</f>
        <v>3827.63</v>
      </c>
    </row>
    <row r="1503" spans="1:34" x14ac:dyDescent="0.25">
      <c r="A1503" t="s">
        <v>1820</v>
      </c>
      <c r="B1503" s="1">
        <v>45789</v>
      </c>
      <c r="C1503" t="s">
        <v>95</v>
      </c>
      <c r="D1503" t="s">
        <v>58</v>
      </c>
      <c r="E1503">
        <v>2699.96</v>
      </c>
      <c r="F1503">
        <v>2924.32</v>
      </c>
      <c r="G1503">
        <v>27.1</v>
      </c>
      <c r="H1503">
        <v>19.100000000000001</v>
      </c>
      <c r="I1503">
        <v>3.9</v>
      </c>
      <c r="J1503" t="s">
        <v>28</v>
      </c>
      <c r="K1503" t="s">
        <v>4820</v>
      </c>
      <c r="L1503">
        <v>0</v>
      </c>
      <c r="M1503">
        <v>0</v>
      </c>
      <c r="N1503" t="s">
        <v>472</v>
      </c>
      <c r="O1503" t="s">
        <v>88</v>
      </c>
      <c r="P1503" t="s">
        <v>31</v>
      </c>
      <c r="Q1503">
        <v>814.99</v>
      </c>
      <c r="R1503" t="s">
        <v>32</v>
      </c>
      <c r="S1503" t="s">
        <v>33</v>
      </c>
      <c r="T1503">
        <v>1</v>
      </c>
      <c r="U1503" t="s">
        <v>89</v>
      </c>
      <c r="V1503">
        <v>30.96</v>
      </c>
      <c r="W1503" t="s">
        <v>35</v>
      </c>
      <c r="X1503">
        <v>1</v>
      </c>
      <c r="Y1503">
        <v>12</v>
      </c>
      <c r="Z1503">
        <v>1</v>
      </c>
      <c r="AA1503" t="s">
        <v>78</v>
      </c>
      <c r="AB1503" t="s">
        <v>54</v>
      </c>
      <c r="AC1503" t="s">
        <v>46</v>
      </c>
      <c r="AD1503">
        <v>8</v>
      </c>
      <c r="AE1503">
        <v>-224.36000000000013</v>
      </c>
      <c r="AF1503">
        <v>0</v>
      </c>
      <c r="AG1503" t="s">
        <v>4857</v>
      </c>
      <c r="AH1503">
        <f>moove_smart_Real[[#This Row],[Fuel_Price]]+moove_smart_Real[[#This Row],[Fare_Paid]]</f>
        <v>3514.95</v>
      </c>
    </row>
    <row r="1504" spans="1:34" x14ac:dyDescent="0.25">
      <c r="A1504" t="s">
        <v>1821</v>
      </c>
      <c r="B1504" s="1">
        <v>45980</v>
      </c>
      <c r="C1504" t="s">
        <v>95</v>
      </c>
      <c r="D1504" t="s">
        <v>41</v>
      </c>
      <c r="E1504">
        <v>2642.07</v>
      </c>
      <c r="F1504">
        <v>2672.81</v>
      </c>
      <c r="G1504">
        <v>35.200000000000003</v>
      </c>
      <c r="H1504">
        <v>20.2</v>
      </c>
      <c r="I1504">
        <v>4.3</v>
      </c>
      <c r="J1504" t="s">
        <v>35</v>
      </c>
      <c r="K1504" t="s">
        <v>177</v>
      </c>
      <c r="L1504">
        <v>5</v>
      </c>
      <c r="M1504">
        <v>0</v>
      </c>
      <c r="N1504" t="s">
        <v>229</v>
      </c>
      <c r="O1504" t="s">
        <v>518</v>
      </c>
      <c r="P1504" t="s">
        <v>44</v>
      </c>
      <c r="Q1504">
        <v>866.22</v>
      </c>
      <c r="R1504" t="s">
        <v>32</v>
      </c>
      <c r="S1504" t="s">
        <v>33</v>
      </c>
      <c r="T1504">
        <v>1</v>
      </c>
      <c r="U1504" t="s">
        <v>89</v>
      </c>
      <c r="V1504">
        <v>1.32</v>
      </c>
      <c r="W1504" t="s">
        <v>35</v>
      </c>
      <c r="X1504">
        <v>1</v>
      </c>
      <c r="Y1504">
        <v>3</v>
      </c>
      <c r="Z1504">
        <v>6</v>
      </c>
      <c r="AA1504" t="s">
        <v>36</v>
      </c>
      <c r="AB1504" t="s">
        <v>37</v>
      </c>
      <c r="AC1504" t="s">
        <v>46</v>
      </c>
      <c r="AD1504">
        <v>15.000000000000004</v>
      </c>
      <c r="AE1504">
        <v>-30.739999999999782</v>
      </c>
      <c r="AF1504">
        <v>1</v>
      </c>
      <c r="AG1504" t="s">
        <v>38</v>
      </c>
      <c r="AH1504">
        <f>moove_smart_Real[[#This Row],[Fuel_Price]]+moove_smart_Real[[#This Row],[Fare_Paid]]</f>
        <v>3508.29</v>
      </c>
    </row>
    <row r="1505" spans="1:34" x14ac:dyDescent="0.25">
      <c r="A1505" t="s">
        <v>1822</v>
      </c>
      <c r="B1505" s="1">
        <v>45799</v>
      </c>
      <c r="C1505" t="s">
        <v>95</v>
      </c>
      <c r="D1505" t="s">
        <v>49</v>
      </c>
      <c r="E1505">
        <v>1005</v>
      </c>
      <c r="F1505">
        <v>909.43</v>
      </c>
      <c r="G1505">
        <v>52.3</v>
      </c>
      <c r="H1505">
        <v>41.3</v>
      </c>
      <c r="I1505">
        <v>3.2</v>
      </c>
      <c r="J1505" t="s">
        <v>28</v>
      </c>
      <c r="K1505" t="s">
        <v>4820</v>
      </c>
      <c r="L1505">
        <v>0</v>
      </c>
      <c r="M1505">
        <v>0</v>
      </c>
      <c r="N1505" t="s">
        <v>174</v>
      </c>
      <c r="O1505" t="s">
        <v>1058</v>
      </c>
      <c r="P1505" t="s">
        <v>31</v>
      </c>
      <c r="Q1505">
        <v>1135.8399999999999</v>
      </c>
      <c r="R1505" t="s">
        <v>76</v>
      </c>
      <c r="S1505" t="s">
        <v>33</v>
      </c>
      <c r="T1505">
        <v>1</v>
      </c>
      <c r="U1505" t="s">
        <v>89</v>
      </c>
      <c r="V1505">
        <v>10.79</v>
      </c>
      <c r="W1505" t="s">
        <v>28</v>
      </c>
      <c r="X1505">
        <v>0</v>
      </c>
      <c r="Y1505">
        <v>9</v>
      </c>
      <c r="Z1505">
        <v>3</v>
      </c>
      <c r="AA1505" t="s">
        <v>53</v>
      </c>
      <c r="AB1505" t="s">
        <v>37</v>
      </c>
      <c r="AC1505" t="s">
        <v>46</v>
      </c>
      <c r="AD1505">
        <v>11</v>
      </c>
      <c r="AE1505">
        <v>95.57000000000005</v>
      </c>
      <c r="AF1505">
        <v>0</v>
      </c>
      <c r="AG1505" t="s">
        <v>4857</v>
      </c>
      <c r="AH1505">
        <f>moove_smart_Real[[#This Row],[Fuel_Price]]+moove_smart_Real[[#This Row],[Fare_Paid]]</f>
        <v>2140.84</v>
      </c>
    </row>
    <row r="1506" spans="1:34" x14ac:dyDescent="0.25">
      <c r="A1506" t="s">
        <v>1823</v>
      </c>
      <c r="B1506" s="1">
        <v>45660</v>
      </c>
      <c r="C1506" t="s">
        <v>4819</v>
      </c>
      <c r="D1506" t="s">
        <v>27</v>
      </c>
      <c r="E1506">
        <v>2536.27</v>
      </c>
      <c r="F1506">
        <v>2452.39</v>
      </c>
      <c r="G1506">
        <v>26.8</v>
      </c>
      <c r="H1506">
        <v>17.8</v>
      </c>
      <c r="I1506">
        <v>4.8</v>
      </c>
      <c r="J1506" t="s">
        <v>28</v>
      </c>
      <c r="K1506" t="s">
        <v>4820</v>
      </c>
      <c r="L1506">
        <v>0</v>
      </c>
      <c r="M1506">
        <v>0</v>
      </c>
      <c r="N1506" t="s">
        <v>159</v>
      </c>
      <c r="O1506" t="s">
        <v>635</v>
      </c>
      <c r="P1506" t="s">
        <v>52</v>
      </c>
      <c r="Q1506">
        <v>1002.78</v>
      </c>
      <c r="R1506" t="s">
        <v>32</v>
      </c>
      <c r="S1506" t="s">
        <v>33</v>
      </c>
      <c r="T1506">
        <v>1</v>
      </c>
      <c r="U1506" t="s">
        <v>89</v>
      </c>
      <c r="V1506">
        <v>14.7</v>
      </c>
      <c r="W1506" t="s">
        <v>35</v>
      </c>
      <c r="X1506">
        <v>1</v>
      </c>
      <c r="Y1506">
        <v>8</v>
      </c>
      <c r="Z1506">
        <v>1</v>
      </c>
      <c r="AA1506" t="s">
        <v>36</v>
      </c>
      <c r="AB1506" t="s">
        <v>37</v>
      </c>
      <c r="AC1506" t="s">
        <v>55</v>
      </c>
      <c r="AD1506">
        <v>9</v>
      </c>
      <c r="AE1506">
        <v>83.880000000000109</v>
      </c>
      <c r="AF1506">
        <v>0</v>
      </c>
      <c r="AG1506" t="s">
        <v>4857</v>
      </c>
      <c r="AH1506">
        <f>moove_smart_Real[[#This Row],[Fuel_Price]]+moove_smart_Real[[#This Row],[Fare_Paid]]</f>
        <v>3539.05</v>
      </c>
    </row>
    <row r="1507" spans="1:34" x14ac:dyDescent="0.25">
      <c r="A1507" t="s">
        <v>1824</v>
      </c>
      <c r="B1507" s="1">
        <v>45428</v>
      </c>
      <c r="C1507" t="s">
        <v>4819</v>
      </c>
      <c r="D1507" t="s">
        <v>49</v>
      </c>
      <c r="E1507">
        <v>3264.94</v>
      </c>
      <c r="F1507">
        <v>3021.2</v>
      </c>
      <c r="G1507">
        <v>13.7</v>
      </c>
      <c r="H1507">
        <v>10</v>
      </c>
      <c r="I1507">
        <v>2.5</v>
      </c>
      <c r="J1507" t="s">
        <v>28</v>
      </c>
      <c r="K1507" t="s">
        <v>4820</v>
      </c>
      <c r="L1507">
        <v>0</v>
      </c>
      <c r="M1507">
        <v>0</v>
      </c>
      <c r="N1507" t="s">
        <v>278</v>
      </c>
      <c r="O1507" t="s">
        <v>145</v>
      </c>
      <c r="P1507" t="s">
        <v>52</v>
      </c>
      <c r="Q1507">
        <v>1059.22</v>
      </c>
      <c r="R1507" t="s">
        <v>32</v>
      </c>
      <c r="S1507" t="s">
        <v>33</v>
      </c>
      <c r="T1507">
        <v>1</v>
      </c>
      <c r="U1507" t="s">
        <v>89</v>
      </c>
      <c r="V1507">
        <v>12.5</v>
      </c>
      <c r="W1507" t="s">
        <v>28</v>
      </c>
      <c r="X1507">
        <v>0</v>
      </c>
      <c r="Y1507">
        <v>8</v>
      </c>
      <c r="Z1507">
        <v>1</v>
      </c>
      <c r="AA1507" t="s">
        <v>53</v>
      </c>
      <c r="AB1507" t="s">
        <v>54</v>
      </c>
      <c r="AC1507" t="s">
        <v>55</v>
      </c>
      <c r="AD1507">
        <v>3.6999999999999993</v>
      </c>
      <c r="AE1507">
        <v>243.74000000000024</v>
      </c>
      <c r="AF1507">
        <v>1</v>
      </c>
      <c r="AG1507" t="s">
        <v>4857</v>
      </c>
      <c r="AH1507">
        <f>moove_smart_Real[[#This Row],[Fuel_Price]]+moove_smart_Real[[#This Row],[Fare_Paid]]</f>
        <v>4324.16</v>
      </c>
    </row>
    <row r="1508" spans="1:34" x14ac:dyDescent="0.25">
      <c r="A1508" t="s">
        <v>1825</v>
      </c>
      <c r="B1508" s="1">
        <v>45478</v>
      </c>
      <c r="C1508" t="s">
        <v>173</v>
      </c>
      <c r="D1508" t="s">
        <v>41</v>
      </c>
      <c r="E1508">
        <v>3910.06</v>
      </c>
      <c r="F1508">
        <v>3590.11</v>
      </c>
      <c r="G1508">
        <v>53.4</v>
      </c>
      <c r="H1508">
        <v>42.4</v>
      </c>
      <c r="I1508">
        <v>2</v>
      </c>
      <c r="J1508" t="s">
        <v>35</v>
      </c>
      <c r="K1508" t="s">
        <v>73</v>
      </c>
      <c r="L1508">
        <v>4</v>
      </c>
      <c r="M1508">
        <v>0</v>
      </c>
      <c r="N1508" t="s">
        <v>110</v>
      </c>
      <c r="O1508" t="s">
        <v>198</v>
      </c>
      <c r="P1508" t="s">
        <v>81</v>
      </c>
      <c r="Q1508">
        <v>808.01</v>
      </c>
      <c r="R1508" t="s">
        <v>32</v>
      </c>
      <c r="S1508" t="s">
        <v>33</v>
      </c>
      <c r="T1508">
        <v>1</v>
      </c>
      <c r="U1508" t="s">
        <v>89</v>
      </c>
      <c r="V1508">
        <v>1.85</v>
      </c>
      <c r="W1508" t="s">
        <v>28</v>
      </c>
      <c r="X1508">
        <v>0</v>
      </c>
      <c r="Y1508">
        <v>15</v>
      </c>
      <c r="Z1508">
        <v>2</v>
      </c>
      <c r="AA1508" t="s">
        <v>53</v>
      </c>
      <c r="AB1508" t="s">
        <v>54</v>
      </c>
      <c r="AC1508" t="s">
        <v>55</v>
      </c>
      <c r="AD1508">
        <v>11</v>
      </c>
      <c r="AE1508">
        <v>319.94999999999982</v>
      </c>
      <c r="AF1508">
        <v>1</v>
      </c>
      <c r="AG1508" t="s">
        <v>4857</v>
      </c>
      <c r="AH1508">
        <f>moove_smart_Real[[#This Row],[Fuel_Price]]+moove_smart_Real[[#This Row],[Fare_Paid]]</f>
        <v>4718.07</v>
      </c>
    </row>
    <row r="1509" spans="1:34" x14ac:dyDescent="0.25">
      <c r="A1509" t="s">
        <v>1826</v>
      </c>
      <c r="B1509" s="1">
        <v>45780</v>
      </c>
      <c r="C1509" t="s">
        <v>95</v>
      </c>
      <c r="D1509" t="s">
        <v>58</v>
      </c>
      <c r="E1509">
        <v>3948.4</v>
      </c>
      <c r="F1509">
        <v>3886.28</v>
      </c>
      <c r="G1509">
        <v>28.6</v>
      </c>
      <c r="H1509">
        <v>21.6</v>
      </c>
      <c r="I1509">
        <v>3.8</v>
      </c>
      <c r="J1509" t="s">
        <v>28</v>
      </c>
      <c r="K1509" t="s">
        <v>4820</v>
      </c>
      <c r="L1509">
        <v>0</v>
      </c>
      <c r="M1509">
        <v>0</v>
      </c>
      <c r="N1509" t="s">
        <v>190</v>
      </c>
      <c r="O1509" t="s">
        <v>406</v>
      </c>
      <c r="P1509" t="s">
        <v>52</v>
      </c>
      <c r="Q1509">
        <v>980.1</v>
      </c>
      <c r="R1509" t="s">
        <v>32</v>
      </c>
      <c r="S1509" t="s">
        <v>33</v>
      </c>
      <c r="T1509">
        <v>1</v>
      </c>
      <c r="U1509" t="s">
        <v>4825</v>
      </c>
      <c r="V1509">
        <v>21.89</v>
      </c>
      <c r="W1509" t="s">
        <v>35</v>
      </c>
      <c r="X1509">
        <v>1</v>
      </c>
      <c r="Y1509">
        <v>18</v>
      </c>
      <c r="Z1509">
        <v>13</v>
      </c>
      <c r="AA1509" t="s">
        <v>78</v>
      </c>
      <c r="AB1509" t="s">
        <v>37</v>
      </c>
      <c r="AC1509" t="s">
        <v>55</v>
      </c>
      <c r="AD1509">
        <v>7</v>
      </c>
      <c r="AE1509">
        <v>62.119999999999891</v>
      </c>
      <c r="AF1509">
        <v>0</v>
      </c>
      <c r="AG1509" t="s">
        <v>4857</v>
      </c>
      <c r="AH1509">
        <f>moove_smart_Real[[#This Row],[Fuel_Price]]+moove_smart_Real[[#This Row],[Fare_Paid]]</f>
        <v>4928.5</v>
      </c>
    </row>
    <row r="1510" spans="1:34" x14ac:dyDescent="0.25">
      <c r="A1510" t="s">
        <v>1827</v>
      </c>
      <c r="B1510" s="1">
        <v>45442</v>
      </c>
      <c r="C1510" t="s">
        <v>95</v>
      </c>
      <c r="D1510" t="s">
        <v>58</v>
      </c>
      <c r="E1510">
        <v>4020.62</v>
      </c>
      <c r="F1510">
        <v>3979.96</v>
      </c>
      <c r="G1510">
        <v>40.799999999999997</v>
      </c>
      <c r="H1510">
        <v>17.8</v>
      </c>
      <c r="I1510">
        <v>3.3</v>
      </c>
      <c r="J1510" t="s">
        <v>28</v>
      </c>
      <c r="K1510" t="s">
        <v>4820</v>
      </c>
      <c r="L1510">
        <v>0</v>
      </c>
      <c r="M1510">
        <v>0</v>
      </c>
      <c r="N1510" t="s">
        <v>50</v>
      </c>
      <c r="O1510" t="s">
        <v>321</v>
      </c>
      <c r="P1510" t="s">
        <v>44</v>
      </c>
      <c r="Q1510">
        <v>1033.68</v>
      </c>
      <c r="R1510" t="s">
        <v>32</v>
      </c>
      <c r="S1510" t="s">
        <v>33</v>
      </c>
      <c r="T1510">
        <v>1</v>
      </c>
      <c r="U1510" t="s">
        <v>45</v>
      </c>
      <c r="V1510">
        <v>18.52</v>
      </c>
      <c r="W1510" t="s">
        <v>35</v>
      </c>
      <c r="X1510">
        <v>1</v>
      </c>
      <c r="Y1510">
        <v>5</v>
      </c>
      <c r="Z1510">
        <v>3</v>
      </c>
      <c r="AA1510" t="s">
        <v>53</v>
      </c>
      <c r="AB1510" t="s">
        <v>54</v>
      </c>
      <c r="AC1510" t="s">
        <v>55</v>
      </c>
      <c r="AD1510">
        <v>22.999999999999996</v>
      </c>
      <c r="AE1510">
        <v>40.659999999999854</v>
      </c>
      <c r="AF1510">
        <v>0</v>
      </c>
      <c r="AG1510" t="s">
        <v>38</v>
      </c>
      <c r="AH1510">
        <f>moove_smart_Real[[#This Row],[Fuel_Price]]+moove_smart_Real[[#This Row],[Fare_Paid]]</f>
        <v>5054.3</v>
      </c>
    </row>
    <row r="1511" spans="1:34" x14ac:dyDescent="0.25">
      <c r="A1511" t="s">
        <v>1828</v>
      </c>
      <c r="B1511" s="1">
        <v>45335</v>
      </c>
      <c r="C1511" t="s">
        <v>95</v>
      </c>
      <c r="D1511" t="s">
        <v>49</v>
      </c>
      <c r="E1511">
        <v>2773.42</v>
      </c>
      <c r="F1511">
        <v>2570.58</v>
      </c>
      <c r="G1511">
        <v>22.7</v>
      </c>
      <c r="H1511">
        <v>10</v>
      </c>
      <c r="I1511">
        <v>4.0999999999999996</v>
      </c>
      <c r="J1511" t="s">
        <v>28</v>
      </c>
      <c r="K1511" t="s">
        <v>4820</v>
      </c>
      <c r="L1511">
        <v>0</v>
      </c>
      <c r="M1511">
        <v>0</v>
      </c>
      <c r="N1511" t="s">
        <v>100</v>
      </c>
      <c r="O1511" t="s">
        <v>208</v>
      </c>
      <c r="P1511" t="s">
        <v>31</v>
      </c>
      <c r="Q1511">
        <v>1057.92</v>
      </c>
      <c r="R1511" t="s">
        <v>32</v>
      </c>
      <c r="S1511" t="s">
        <v>33</v>
      </c>
      <c r="T1511">
        <v>1</v>
      </c>
      <c r="U1511" t="s">
        <v>45</v>
      </c>
      <c r="V1511">
        <v>23.01</v>
      </c>
      <c r="W1511" t="s">
        <v>35</v>
      </c>
      <c r="X1511">
        <v>1</v>
      </c>
      <c r="Y1511">
        <v>6</v>
      </c>
      <c r="Z1511">
        <v>5</v>
      </c>
      <c r="AA1511" t="s">
        <v>78</v>
      </c>
      <c r="AB1511" t="s">
        <v>54</v>
      </c>
      <c r="AC1511" t="s">
        <v>55</v>
      </c>
      <c r="AD1511">
        <v>12.7</v>
      </c>
      <c r="AE1511">
        <v>202.84000000000015</v>
      </c>
      <c r="AF1511">
        <v>0</v>
      </c>
      <c r="AG1511" t="s">
        <v>38</v>
      </c>
      <c r="AH1511">
        <f>moove_smart_Real[[#This Row],[Fuel_Price]]+moove_smart_Real[[#This Row],[Fare_Paid]]</f>
        <v>3831.34</v>
      </c>
    </row>
    <row r="1512" spans="1:34" x14ac:dyDescent="0.25">
      <c r="A1512" t="s">
        <v>1829</v>
      </c>
      <c r="B1512" s="1">
        <v>45797</v>
      </c>
      <c r="C1512" t="s">
        <v>4819</v>
      </c>
      <c r="D1512" t="s">
        <v>58</v>
      </c>
      <c r="E1512">
        <v>2396.77</v>
      </c>
      <c r="F1512">
        <v>2072.2399999999998</v>
      </c>
      <c r="G1512">
        <v>30.1</v>
      </c>
      <c r="H1512">
        <v>11.1</v>
      </c>
      <c r="I1512">
        <v>3.1</v>
      </c>
      <c r="J1512" t="s">
        <v>28</v>
      </c>
      <c r="K1512" t="s">
        <v>4820</v>
      </c>
      <c r="L1512">
        <v>0</v>
      </c>
      <c r="M1512">
        <v>0</v>
      </c>
      <c r="N1512" t="s">
        <v>174</v>
      </c>
      <c r="O1512" t="s">
        <v>727</v>
      </c>
      <c r="P1512" t="s">
        <v>52</v>
      </c>
      <c r="Q1512">
        <v>895.37</v>
      </c>
      <c r="R1512" t="s">
        <v>32</v>
      </c>
      <c r="S1512" t="s">
        <v>33</v>
      </c>
      <c r="T1512">
        <v>1</v>
      </c>
      <c r="U1512" t="s">
        <v>89</v>
      </c>
      <c r="V1512">
        <v>6.72</v>
      </c>
      <c r="W1512" t="s">
        <v>35</v>
      </c>
      <c r="X1512">
        <v>1</v>
      </c>
      <c r="Y1512">
        <v>2</v>
      </c>
      <c r="Z1512">
        <v>5</v>
      </c>
      <c r="AA1512" t="s">
        <v>36</v>
      </c>
      <c r="AB1512" t="s">
        <v>54</v>
      </c>
      <c r="AC1512" t="s">
        <v>55</v>
      </c>
      <c r="AD1512">
        <v>19</v>
      </c>
      <c r="AE1512">
        <v>324.5300000000002</v>
      </c>
      <c r="AF1512">
        <v>0</v>
      </c>
      <c r="AG1512" t="s">
        <v>38</v>
      </c>
      <c r="AH1512">
        <f>moove_smart_Real[[#This Row],[Fuel_Price]]+moove_smart_Real[[#This Row],[Fare_Paid]]</f>
        <v>3292.14</v>
      </c>
    </row>
    <row r="1513" spans="1:34" x14ac:dyDescent="0.25">
      <c r="A1513" t="s">
        <v>1830</v>
      </c>
      <c r="B1513" s="1">
        <v>45316</v>
      </c>
      <c r="C1513" t="s">
        <v>4819</v>
      </c>
      <c r="D1513" t="s">
        <v>58</v>
      </c>
      <c r="E1513">
        <v>3803.78</v>
      </c>
      <c r="F1513">
        <v>3395.04</v>
      </c>
      <c r="G1513">
        <v>49.7</v>
      </c>
      <c r="H1513">
        <v>44.7</v>
      </c>
      <c r="I1513">
        <v>4.5</v>
      </c>
      <c r="J1513" t="s">
        <v>28</v>
      </c>
      <c r="K1513" t="s">
        <v>4820</v>
      </c>
      <c r="L1513">
        <v>0</v>
      </c>
      <c r="M1513">
        <v>0</v>
      </c>
      <c r="N1513" t="s">
        <v>174</v>
      </c>
      <c r="O1513" t="s">
        <v>183</v>
      </c>
      <c r="P1513" t="s">
        <v>52</v>
      </c>
      <c r="Q1513">
        <v>1144.99</v>
      </c>
      <c r="R1513" t="s">
        <v>32</v>
      </c>
      <c r="S1513" t="s">
        <v>33</v>
      </c>
      <c r="T1513">
        <v>1</v>
      </c>
      <c r="U1513" t="s">
        <v>89</v>
      </c>
      <c r="V1513">
        <v>15.38</v>
      </c>
      <c r="W1513" t="s">
        <v>35</v>
      </c>
      <c r="X1513">
        <v>1</v>
      </c>
      <c r="Y1513">
        <v>15</v>
      </c>
      <c r="Z1513">
        <v>13</v>
      </c>
      <c r="AA1513" t="s">
        <v>53</v>
      </c>
      <c r="AB1513" t="s">
        <v>54</v>
      </c>
      <c r="AC1513" t="s">
        <v>55</v>
      </c>
      <c r="AD1513">
        <v>5</v>
      </c>
      <c r="AE1513">
        <v>408.74000000000024</v>
      </c>
      <c r="AF1513">
        <v>0</v>
      </c>
      <c r="AG1513" t="s">
        <v>4857</v>
      </c>
      <c r="AH1513">
        <f>moove_smart_Real[[#This Row],[Fuel_Price]]+moove_smart_Real[[#This Row],[Fare_Paid]]</f>
        <v>4948.7700000000004</v>
      </c>
    </row>
    <row r="1514" spans="1:34" x14ac:dyDescent="0.25">
      <c r="A1514" t="s">
        <v>1831</v>
      </c>
      <c r="B1514" s="1">
        <v>45890</v>
      </c>
      <c r="C1514" t="s">
        <v>95</v>
      </c>
      <c r="D1514" t="s">
        <v>41</v>
      </c>
      <c r="E1514">
        <v>4601.3</v>
      </c>
      <c r="F1514">
        <v>4386.68</v>
      </c>
      <c r="G1514">
        <v>73.3</v>
      </c>
      <c r="H1514">
        <v>54.3</v>
      </c>
      <c r="I1514">
        <v>5</v>
      </c>
      <c r="J1514" t="s">
        <v>28</v>
      </c>
      <c r="K1514" t="s">
        <v>4820</v>
      </c>
      <c r="L1514">
        <v>0</v>
      </c>
      <c r="M1514">
        <v>0</v>
      </c>
      <c r="N1514" t="s">
        <v>96</v>
      </c>
      <c r="O1514" t="s">
        <v>585</v>
      </c>
      <c r="P1514" t="s">
        <v>81</v>
      </c>
      <c r="Q1514">
        <v>850.44</v>
      </c>
      <c r="R1514" t="s">
        <v>76</v>
      </c>
      <c r="S1514" t="s">
        <v>33</v>
      </c>
      <c r="T1514">
        <v>1</v>
      </c>
      <c r="U1514" t="s">
        <v>89</v>
      </c>
      <c r="V1514">
        <v>14.33</v>
      </c>
      <c r="W1514" t="s">
        <v>35</v>
      </c>
      <c r="X1514">
        <v>1</v>
      </c>
      <c r="Y1514">
        <v>2</v>
      </c>
      <c r="Z1514">
        <v>13</v>
      </c>
      <c r="AA1514" t="s">
        <v>36</v>
      </c>
      <c r="AB1514" t="s">
        <v>54</v>
      </c>
      <c r="AC1514" t="s">
        <v>38</v>
      </c>
      <c r="AD1514">
        <v>19</v>
      </c>
      <c r="AE1514">
        <v>214.61999999999989</v>
      </c>
      <c r="AF1514">
        <v>0</v>
      </c>
      <c r="AG1514" t="s">
        <v>38</v>
      </c>
      <c r="AH1514">
        <f>moove_smart_Real[[#This Row],[Fuel_Price]]+moove_smart_Real[[#This Row],[Fare_Paid]]</f>
        <v>5451.74</v>
      </c>
    </row>
    <row r="1515" spans="1:34" x14ac:dyDescent="0.25">
      <c r="A1515" t="s">
        <v>1832</v>
      </c>
      <c r="B1515" s="1">
        <v>45442</v>
      </c>
      <c r="C1515" t="s">
        <v>4821</v>
      </c>
      <c r="D1515" t="s">
        <v>58</v>
      </c>
      <c r="E1515">
        <v>3773.31</v>
      </c>
      <c r="F1515">
        <v>4094.57</v>
      </c>
      <c r="G1515">
        <v>88.9</v>
      </c>
      <c r="H1515">
        <v>67.900000000000006</v>
      </c>
      <c r="I1515">
        <v>3.4</v>
      </c>
      <c r="J1515" t="s">
        <v>28</v>
      </c>
      <c r="K1515" t="s">
        <v>4820</v>
      </c>
      <c r="L1515">
        <v>0</v>
      </c>
      <c r="M1515">
        <v>0</v>
      </c>
      <c r="N1515" t="s">
        <v>215</v>
      </c>
      <c r="O1515" t="s">
        <v>288</v>
      </c>
      <c r="P1515" t="s">
        <v>44</v>
      </c>
      <c r="Q1515">
        <v>1086.3499999999999</v>
      </c>
      <c r="R1515" t="s">
        <v>76</v>
      </c>
      <c r="S1515" t="s">
        <v>33</v>
      </c>
      <c r="T1515">
        <v>1</v>
      </c>
      <c r="U1515" t="s">
        <v>89</v>
      </c>
      <c r="V1515">
        <v>0.98</v>
      </c>
      <c r="W1515" t="s">
        <v>35</v>
      </c>
      <c r="X1515">
        <v>1</v>
      </c>
      <c r="Y1515">
        <v>2</v>
      </c>
      <c r="Z1515">
        <v>11</v>
      </c>
      <c r="AA1515" t="s">
        <v>36</v>
      </c>
      <c r="AB1515" t="s">
        <v>37</v>
      </c>
      <c r="AC1515" t="s">
        <v>38</v>
      </c>
      <c r="AD1515">
        <v>21</v>
      </c>
      <c r="AE1515">
        <v>-321.26000000000022</v>
      </c>
      <c r="AF1515">
        <v>0</v>
      </c>
      <c r="AG1515" t="s">
        <v>38</v>
      </c>
      <c r="AH1515">
        <f>moove_smart_Real[[#This Row],[Fuel_Price]]+moove_smart_Real[[#This Row],[Fare_Paid]]</f>
        <v>4859.66</v>
      </c>
    </row>
    <row r="1516" spans="1:34" x14ac:dyDescent="0.25">
      <c r="A1516" t="s">
        <v>1833</v>
      </c>
      <c r="B1516" s="1">
        <v>45786</v>
      </c>
      <c r="C1516" t="s">
        <v>4822</v>
      </c>
      <c r="D1516" t="s">
        <v>41</v>
      </c>
      <c r="E1516">
        <v>3166.88</v>
      </c>
      <c r="F1516">
        <v>2540.12</v>
      </c>
      <c r="G1516">
        <v>7.7</v>
      </c>
      <c r="H1516">
        <v>10</v>
      </c>
      <c r="I1516">
        <v>3.3</v>
      </c>
      <c r="J1516" t="s">
        <v>35</v>
      </c>
      <c r="K1516" t="s">
        <v>92</v>
      </c>
      <c r="L1516">
        <v>1</v>
      </c>
      <c r="M1516">
        <v>0</v>
      </c>
      <c r="N1516" t="s">
        <v>84</v>
      </c>
      <c r="O1516" t="s">
        <v>30</v>
      </c>
      <c r="P1516" t="s">
        <v>44</v>
      </c>
      <c r="Q1516">
        <v>933.59</v>
      </c>
      <c r="R1516" t="s">
        <v>32</v>
      </c>
      <c r="S1516" t="s">
        <v>33</v>
      </c>
      <c r="T1516">
        <v>1</v>
      </c>
      <c r="U1516" t="s">
        <v>45</v>
      </c>
      <c r="V1516">
        <v>6.33</v>
      </c>
      <c r="W1516" t="s">
        <v>28</v>
      </c>
      <c r="X1516">
        <v>0</v>
      </c>
      <c r="Y1516">
        <v>7</v>
      </c>
      <c r="Z1516">
        <v>8</v>
      </c>
      <c r="AA1516" t="s">
        <v>78</v>
      </c>
      <c r="AB1516" t="s">
        <v>37</v>
      </c>
      <c r="AC1516" t="s">
        <v>55</v>
      </c>
      <c r="AD1516">
        <v>-2.2999999999999998</v>
      </c>
      <c r="AE1516">
        <v>626.76000000000022</v>
      </c>
      <c r="AF1516">
        <v>1</v>
      </c>
      <c r="AG1516" t="s">
        <v>38</v>
      </c>
      <c r="AH1516">
        <f>moove_smart_Real[[#This Row],[Fuel_Price]]+moove_smart_Real[[#This Row],[Fare_Paid]]</f>
        <v>4100.47</v>
      </c>
    </row>
    <row r="1517" spans="1:34" x14ac:dyDescent="0.25">
      <c r="A1517" t="s">
        <v>1834</v>
      </c>
      <c r="B1517" s="1">
        <v>45347</v>
      </c>
      <c r="C1517" t="s">
        <v>95</v>
      </c>
      <c r="D1517" t="s">
        <v>41</v>
      </c>
      <c r="E1517">
        <v>2803.12</v>
      </c>
      <c r="F1517">
        <v>2607.4699999999998</v>
      </c>
      <c r="G1517">
        <v>36.200000000000003</v>
      </c>
      <c r="H1517">
        <v>14.2</v>
      </c>
      <c r="I1517">
        <v>4.8</v>
      </c>
      <c r="J1517" t="s">
        <v>35</v>
      </c>
      <c r="K1517" t="s">
        <v>59</v>
      </c>
      <c r="L1517">
        <v>3</v>
      </c>
      <c r="M1517">
        <v>0</v>
      </c>
      <c r="N1517" t="s">
        <v>74</v>
      </c>
      <c r="O1517" t="s">
        <v>117</v>
      </c>
      <c r="P1517" t="s">
        <v>31</v>
      </c>
      <c r="Q1517">
        <v>966.74</v>
      </c>
      <c r="R1517" t="s">
        <v>32</v>
      </c>
      <c r="S1517" t="s">
        <v>33</v>
      </c>
      <c r="T1517">
        <v>1</v>
      </c>
      <c r="U1517" t="s">
        <v>89</v>
      </c>
      <c r="V1517">
        <v>9.42</v>
      </c>
      <c r="W1517" t="s">
        <v>35</v>
      </c>
      <c r="X1517">
        <v>1</v>
      </c>
      <c r="Y1517">
        <v>14</v>
      </c>
      <c r="Z1517">
        <v>12</v>
      </c>
      <c r="AA1517" t="s">
        <v>78</v>
      </c>
      <c r="AB1517" t="s">
        <v>54</v>
      </c>
      <c r="AC1517" t="s">
        <v>38</v>
      </c>
      <c r="AD1517">
        <v>22.000000000000004</v>
      </c>
      <c r="AE1517">
        <v>195.65000000000009</v>
      </c>
      <c r="AF1517">
        <v>1</v>
      </c>
      <c r="AG1517" t="s">
        <v>4857</v>
      </c>
      <c r="AH1517">
        <f>moove_smart_Real[[#This Row],[Fuel_Price]]+moove_smart_Real[[#This Row],[Fare_Paid]]</f>
        <v>3769.8599999999997</v>
      </c>
    </row>
    <row r="1518" spans="1:34" x14ac:dyDescent="0.25">
      <c r="A1518" t="s">
        <v>1835</v>
      </c>
      <c r="B1518" s="1">
        <v>45667</v>
      </c>
      <c r="C1518" t="s">
        <v>4822</v>
      </c>
      <c r="D1518" t="s">
        <v>41</v>
      </c>
      <c r="E1518">
        <v>1929.11</v>
      </c>
      <c r="F1518">
        <v>1818.93</v>
      </c>
      <c r="G1518">
        <v>19.399999999999999</v>
      </c>
      <c r="H1518">
        <v>10</v>
      </c>
      <c r="I1518">
        <v>3.6</v>
      </c>
      <c r="J1518" t="s">
        <v>35</v>
      </c>
      <c r="K1518" t="s">
        <v>59</v>
      </c>
      <c r="L1518">
        <v>3</v>
      </c>
      <c r="M1518">
        <v>0</v>
      </c>
      <c r="N1518" t="s">
        <v>325</v>
      </c>
      <c r="O1518" t="s">
        <v>444</v>
      </c>
      <c r="P1518" t="s">
        <v>31</v>
      </c>
      <c r="Q1518">
        <v>1028.32</v>
      </c>
      <c r="R1518" t="s">
        <v>32</v>
      </c>
      <c r="S1518" t="s">
        <v>33</v>
      </c>
      <c r="T1518">
        <v>1</v>
      </c>
      <c r="U1518" t="s">
        <v>89</v>
      </c>
      <c r="V1518">
        <v>11.27</v>
      </c>
      <c r="W1518" t="s">
        <v>28</v>
      </c>
      <c r="X1518">
        <v>0</v>
      </c>
      <c r="Y1518">
        <v>5</v>
      </c>
      <c r="Z1518">
        <v>11</v>
      </c>
      <c r="AA1518" t="s">
        <v>78</v>
      </c>
      <c r="AB1518" t="s">
        <v>37</v>
      </c>
      <c r="AC1518" t="s">
        <v>38</v>
      </c>
      <c r="AD1518">
        <v>9.3999999999999986</v>
      </c>
      <c r="AE1518">
        <v>110.17999999999984</v>
      </c>
      <c r="AF1518">
        <v>1</v>
      </c>
      <c r="AG1518" t="s">
        <v>38</v>
      </c>
      <c r="AH1518">
        <f>moove_smart_Real[[#This Row],[Fuel_Price]]+moove_smart_Real[[#This Row],[Fare_Paid]]</f>
        <v>2957.43</v>
      </c>
    </row>
    <row r="1519" spans="1:34" x14ac:dyDescent="0.25">
      <c r="A1519" t="s">
        <v>1836</v>
      </c>
      <c r="B1519" s="1">
        <v>45811</v>
      </c>
      <c r="C1519" t="s">
        <v>95</v>
      </c>
      <c r="D1519" t="s">
        <v>27</v>
      </c>
      <c r="E1519">
        <v>3435.49</v>
      </c>
      <c r="F1519">
        <v>3228.64</v>
      </c>
      <c r="G1519">
        <v>28</v>
      </c>
      <c r="H1519">
        <v>17</v>
      </c>
      <c r="I1519">
        <v>4.0999999999999996</v>
      </c>
      <c r="J1519" t="s">
        <v>28</v>
      </c>
      <c r="K1519" t="s">
        <v>4820</v>
      </c>
      <c r="L1519">
        <v>0</v>
      </c>
      <c r="M1519">
        <v>0</v>
      </c>
      <c r="N1519" t="s">
        <v>74</v>
      </c>
      <c r="O1519" t="s">
        <v>493</v>
      </c>
      <c r="P1519" t="s">
        <v>81</v>
      </c>
      <c r="Q1519">
        <v>983.61</v>
      </c>
      <c r="R1519" t="s">
        <v>32</v>
      </c>
      <c r="S1519" t="s">
        <v>33</v>
      </c>
      <c r="T1519">
        <v>1</v>
      </c>
      <c r="U1519" t="s">
        <v>45</v>
      </c>
      <c r="V1519">
        <v>22.95</v>
      </c>
      <c r="W1519" t="s">
        <v>28</v>
      </c>
      <c r="X1519">
        <v>0</v>
      </c>
      <c r="Y1519">
        <v>5</v>
      </c>
      <c r="Z1519">
        <v>7</v>
      </c>
      <c r="AA1519" t="s">
        <v>53</v>
      </c>
      <c r="AB1519" t="s">
        <v>37</v>
      </c>
      <c r="AC1519" t="s">
        <v>38</v>
      </c>
      <c r="AD1519">
        <v>11</v>
      </c>
      <c r="AE1519">
        <v>206.84999999999991</v>
      </c>
      <c r="AF1519">
        <v>0</v>
      </c>
      <c r="AG1519" t="s">
        <v>38</v>
      </c>
      <c r="AH1519">
        <f>moove_smart_Real[[#This Row],[Fuel_Price]]+moove_smart_Real[[#This Row],[Fare_Paid]]</f>
        <v>4419.0999999999995</v>
      </c>
    </row>
    <row r="1520" spans="1:34" x14ac:dyDescent="0.25">
      <c r="A1520" t="s">
        <v>1837</v>
      </c>
      <c r="B1520" s="1">
        <v>45880</v>
      </c>
      <c r="C1520" t="s">
        <v>95</v>
      </c>
      <c r="D1520" t="s">
        <v>41</v>
      </c>
      <c r="E1520">
        <v>2091.34</v>
      </c>
      <c r="F1520">
        <v>1846.27</v>
      </c>
      <c r="G1520">
        <v>41.7</v>
      </c>
      <c r="H1520">
        <v>32.700000000000003</v>
      </c>
      <c r="I1520">
        <v>4.3</v>
      </c>
      <c r="J1520" t="s">
        <v>28</v>
      </c>
      <c r="K1520" t="s">
        <v>4820</v>
      </c>
      <c r="L1520">
        <v>0</v>
      </c>
      <c r="M1520">
        <v>0</v>
      </c>
      <c r="N1520" t="s">
        <v>87</v>
      </c>
      <c r="O1520" t="s">
        <v>457</v>
      </c>
      <c r="P1520" t="s">
        <v>31</v>
      </c>
      <c r="Q1520">
        <v>986.91</v>
      </c>
      <c r="R1520" t="s">
        <v>32</v>
      </c>
      <c r="S1520" t="s">
        <v>33</v>
      </c>
      <c r="T1520">
        <v>1</v>
      </c>
      <c r="U1520" t="s">
        <v>89</v>
      </c>
      <c r="V1520">
        <v>21.88</v>
      </c>
      <c r="W1520" t="s">
        <v>35</v>
      </c>
      <c r="X1520">
        <v>1</v>
      </c>
      <c r="Y1520">
        <v>8</v>
      </c>
      <c r="Z1520">
        <v>15</v>
      </c>
      <c r="AA1520" t="s">
        <v>53</v>
      </c>
      <c r="AB1520" t="s">
        <v>37</v>
      </c>
      <c r="AC1520" t="s">
        <v>38</v>
      </c>
      <c r="AD1520">
        <v>9</v>
      </c>
      <c r="AE1520">
        <v>245.07000000000016</v>
      </c>
      <c r="AF1520">
        <v>0</v>
      </c>
      <c r="AG1520" t="s">
        <v>4857</v>
      </c>
      <c r="AH1520">
        <f>moove_smart_Real[[#This Row],[Fuel_Price]]+moove_smart_Real[[#This Row],[Fare_Paid]]</f>
        <v>3078.25</v>
      </c>
    </row>
    <row r="1521" spans="1:34" x14ac:dyDescent="0.25">
      <c r="A1521" t="s">
        <v>1838</v>
      </c>
      <c r="B1521" s="1">
        <v>45450</v>
      </c>
      <c r="C1521" t="s">
        <v>4821</v>
      </c>
      <c r="D1521" t="s">
        <v>49</v>
      </c>
      <c r="E1521">
        <v>3789.21</v>
      </c>
      <c r="F1521">
        <v>3844.63</v>
      </c>
      <c r="G1521">
        <v>77.599999999999994</v>
      </c>
      <c r="H1521">
        <v>54.6</v>
      </c>
      <c r="I1521">
        <v>2.5</v>
      </c>
      <c r="J1521" t="s">
        <v>28</v>
      </c>
      <c r="K1521" t="s">
        <v>4820</v>
      </c>
      <c r="L1521">
        <v>0</v>
      </c>
      <c r="M1521">
        <v>0</v>
      </c>
      <c r="N1521" t="s">
        <v>139</v>
      </c>
      <c r="O1521" t="s">
        <v>385</v>
      </c>
      <c r="P1521" t="s">
        <v>52</v>
      </c>
      <c r="Q1521">
        <v>1017.19</v>
      </c>
      <c r="R1521" t="s">
        <v>76</v>
      </c>
      <c r="S1521" t="s">
        <v>263</v>
      </c>
      <c r="T1521">
        <v>0</v>
      </c>
      <c r="U1521" t="s">
        <v>45</v>
      </c>
      <c r="V1521">
        <v>19.399999999999999</v>
      </c>
      <c r="W1521" t="s">
        <v>35</v>
      </c>
      <c r="X1521">
        <v>1</v>
      </c>
      <c r="Y1521">
        <v>18</v>
      </c>
      <c r="Z1521">
        <v>15</v>
      </c>
      <c r="AA1521" t="s">
        <v>36</v>
      </c>
      <c r="AB1521" t="s">
        <v>37</v>
      </c>
      <c r="AC1521" t="s">
        <v>38</v>
      </c>
      <c r="AD1521">
        <v>22.999999999999993</v>
      </c>
      <c r="AE1521">
        <v>-55.420000000000073</v>
      </c>
      <c r="AF1521">
        <v>1</v>
      </c>
      <c r="AG1521" t="s">
        <v>4857</v>
      </c>
      <c r="AH1521">
        <f>moove_smart_Real[[#This Row],[Fuel_Price]]+moove_smart_Real[[#This Row],[Fare_Paid]]</f>
        <v>4806.3999999999996</v>
      </c>
    </row>
    <row r="1522" spans="1:34" x14ac:dyDescent="0.25">
      <c r="A1522" t="s">
        <v>1839</v>
      </c>
      <c r="B1522" s="1">
        <v>45571</v>
      </c>
      <c r="C1522" t="s">
        <v>4822</v>
      </c>
      <c r="D1522" t="s">
        <v>41</v>
      </c>
      <c r="E1522">
        <v>3911.22</v>
      </c>
      <c r="F1522">
        <v>4087.41</v>
      </c>
      <c r="G1522">
        <v>51.7</v>
      </c>
      <c r="H1522">
        <v>40.700000000000003</v>
      </c>
      <c r="I1522">
        <v>3.6</v>
      </c>
      <c r="J1522" t="s">
        <v>28</v>
      </c>
      <c r="K1522" t="s">
        <v>4820</v>
      </c>
      <c r="L1522">
        <v>0</v>
      </c>
      <c r="M1522">
        <v>0</v>
      </c>
      <c r="N1522" t="s">
        <v>42</v>
      </c>
      <c r="O1522" t="s">
        <v>431</v>
      </c>
      <c r="P1522" t="s">
        <v>81</v>
      </c>
      <c r="Q1522">
        <v>884.95</v>
      </c>
      <c r="R1522" t="s">
        <v>32</v>
      </c>
      <c r="S1522" t="s">
        <v>33</v>
      </c>
      <c r="T1522">
        <v>1</v>
      </c>
      <c r="U1522" t="s">
        <v>89</v>
      </c>
      <c r="V1522">
        <v>14.23</v>
      </c>
      <c r="W1522" t="s">
        <v>35</v>
      </c>
      <c r="X1522">
        <v>1</v>
      </c>
      <c r="Y1522">
        <v>3</v>
      </c>
      <c r="Z1522">
        <v>12</v>
      </c>
      <c r="AA1522" t="s">
        <v>78</v>
      </c>
      <c r="AB1522" t="s">
        <v>54</v>
      </c>
      <c r="AC1522" t="s">
        <v>38</v>
      </c>
      <c r="AD1522">
        <v>11</v>
      </c>
      <c r="AE1522">
        <v>-176.19000000000005</v>
      </c>
      <c r="AF1522">
        <v>0</v>
      </c>
      <c r="AG1522" t="s">
        <v>38</v>
      </c>
      <c r="AH1522">
        <f>moove_smart_Real[[#This Row],[Fuel_Price]]+moove_smart_Real[[#This Row],[Fare_Paid]]</f>
        <v>4796.17</v>
      </c>
    </row>
    <row r="1523" spans="1:34" x14ac:dyDescent="0.25">
      <c r="A1523" t="s">
        <v>1840</v>
      </c>
      <c r="B1523" s="1">
        <v>45991</v>
      </c>
      <c r="C1523" t="s">
        <v>4822</v>
      </c>
      <c r="D1523" t="s">
        <v>49</v>
      </c>
      <c r="E1523">
        <v>3333.26</v>
      </c>
      <c r="F1523">
        <v>3181.17</v>
      </c>
      <c r="G1523">
        <v>24.8</v>
      </c>
      <c r="H1523">
        <v>10</v>
      </c>
      <c r="I1523">
        <v>4</v>
      </c>
      <c r="J1523" t="s">
        <v>28</v>
      </c>
      <c r="K1523" t="s">
        <v>4820</v>
      </c>
      <c r="L1523">
        <v>0</v>
      </c>
      <c r="M1523">
        <v>0</v>
      </c>
      <c r="N1523" t="s">
        <v>241</v>
      </c>
      <c r="O1523" t="s">
        <v>310</v>
      </c>
      <c r="P1523" t="s">
        <v>52</v>
      </c>
      <c r="Q1523">
        <v>1073.25</v>
      </c>
      <c r="R1523" t="s">
        <v>32</v>
      </c>
      <c r="S1523" t="s">
        <v>33</v>
      </c>
      <c r="T1523">
        <v>1</v>
      </c>
      <c r="U1523" t="s">
        <v>89</v>
      </c>
      <c r="V1523">
        <v>15.89</v>
      </c>
      <c r="W1523" t="s">
        <v>28</v>
      </c>
      <c r="X1523">
        <v>0</v>
      </c>
      <c r="Y1523">
        <v>7</v>
      </c>
      <c r="Z1523">
        <v>3</v>
      </c>
      <c r="AA1523" t="s">
        <v>36</v>
      </c>
      <c r="AB1523" t="s">
        <v>54</v>
      </c>
      <c r="AC1523" t="s">
        <v>55</v>
      </c>
      <c r="AD1523">
        <v>14.8</v>
      </c>
      <c r="AE1523">
        <v>152.09000000000015</v>
      </c>
      <c r="AF1523">
        <v>0</v>
      </c>
      <c r="AG1523" t="s">
        <v>38</v>
      </c>
      <c r="AH1523">
        <f>moove_smart_Real[[#This Row],[Fuel_Price]]+moove_smart_Real[[#This Row],[Fare_Paid]]</f>
        <v>4406.51</v>
      </c>
    </row>
    <row r="1524" spans="1:34" x14ac:dyDescent="0.25">
      <c r="A1524" t="s">
        <v>1841</v>
      </c>
      <c r="B1524" s="1">
        <v>45311</v>
      </c>
      <c r="C1524" t="s">
        <v>4822</v>
      </c>
      <c r="D1524" t="s">
        <v>49</v>
      </c>
      <c r="E1524">
        <v>4046.5</v>
      </c>
      <c r="F1524">
        <v>3846.49</v>
      </c>
      <c r="G1524">
        <v>50.3</v>
      </c>
      <c r="H1524">
        <v>33.299999999999997</v>
      </c>
      <c r="I1524">
        <v>0</v>
      </c>
      <c r="J1524" t="s">
        <v>35</v>
      </c>
      <c r="K1524" t="s">
        <v>109</v>
      </c>
      <c r="L1524">
        <v>2</v>
      </c>
      <c r="M1524">
        <v>1</v>
      </c>
      <c r="N1524" t="s">
        <v>210</v>
      </c>
      <c r="O1524" t="s">
        <v>321</v>
      </c>
      <c r="P1524" t="s">
        <v>81</v>
      </c>
      <c r="Q1524">
        <v>949.76</v>
      </c>
      <c r="R1524" t="s">
        <v>76</v>
      </c>
      <c r="S1524" t="s">
        <v>33</v>
      </c>
      <c r="T1524">
        <v>1</v>
      </c>
      <c r="U1524" t="s">
        <v>89</v>
      </c>
      <c r="V1524">
        <v>21.71</v>
      </c>
      <c r="W1524" t="s">
        <v>35</v>
      </c>
      <c r="X1524">
        <v>1</v>
      </c>
      <c r="Y1524">
        <v>16</v>
      </c>
      <c r="Z1524">
        <v>3</v>
      </c>
      <c r="AA1524" t="s">
        <v>53</v>
      </c>
      <c r="AB1524" t="s">
        <v>37</v>
      </c>
      <c r="AC1524" t="s">
        <v>55</v>
      </c>
      <c r="AD1524">
        <v>17</v>
      </c>
      <c r="AE1524">
        <v>200.01000000000022</v>
      </c>
      <c r="AF1524">
        <v>1</v>
      </c>
      <c r="AG1524" t="s">
        <v>4857</v>
      </c>
      <c r="AH1524">
        <f>moove_smart_Real[[#This Row],[Fuel_Price]]+moove_smart_Real[[#This Row],[Fare_Paid]]</f>
        <v>4996.26</v>
      </c>
    </row>
    <row r="1525" spans="1:34" x14ac:dyDescent="0.25">
      <c r="A1525" t="s">
        <v>1842</v>
      </c>
      <c r="B1525" s="1">
        <v>45919</v>
      </c>
      <c r="C1525" t="s">
        <v>4821</v>
      </c>
      <c r="D1525" t="s">
        <v>49</v>
      </c>
      <c r="E1525">
        <v>3913.79</v>
      </c>
      <c r="F1525">
        <v>3845.6</v>
      </c>
      <c r="G1525">
        <v>35.299999999999997</v>
      </c>
      <c r="H1525">
        <v>22.3</v>
      </c>
      <c r="I1525">
        <v>2.7</v>
      </c>
      <c r="J1525" t="s">
        <v>35</v>
      </c>
      <c r="K1525" t="s">
        <v>59</v>
      </c>
      <c r="L1525">
        <v>3</v>
      </c>
      <c r="M1525">
        <v>0</v>
      </c>
      <c r="N1525" t="s">
        <v>220</v>
      </c>
      <c r="O1525" t="s">
        <v>1178</v>
      </c>
      <c r="P1525" t="s">
        <v>44</v>
      </c>
      <c r="Q1525">
        <v>1011.97</v>
      </c>
      <c r="R1525" t="s">
        <v>32</v>
      </c>
      <c r="S1525" t="s">
        <v>33</v>
      </c>
      <c r="T1525">
        <v>1</v>
      </c>
      <c r="U1525" t="s">
        <v>4825</v>
      </c>
      <c r="V1525">
        <v>1.44</v>
      </c>
      <c r="W1525" t="s">
        <v>28</v>
      </c>
      <c r="X1525">
        <v>0</v>
      </c>
      <c r="Y1525">
        <v>10</v>
      </c>
      <c r="Z1525">
        <v>3</v>
      </c>
      <c r="AA1525" t="s">
        <v>53</v>
      </c>
      <c r="AB1525" t="s">
        <v>54</v>
      </c>
      <c r="AC1525" t="s">
        <v>55</v>
      </c>
      <c r="AD1525">
        <v>12.999999999999996</v>
      </c>
      <c r="AE1525">
        <v>68.190000000000055</v>
      </c>
      <c r="AF1525">
        <v>1</v>
      </c>
      <c r="AG1525" t="s">
        <v>4857</v>
      </c>
      <c r="AH1525">
        <f>moove_smart_Real[[#This Row],[Fuel_Price]]+moove_smart_Real[[#This Row],[Fare_Paid]]</f>
        <v>4925.76</v>
      </c>
    </row>
    <row r="1526" spans="1:34" x14ac:dyDescent="0.25">
      <c r="A1526" t="s">
        <v>1843</v>
      </c>
      <c r="B1526" s="1">
        <v>45697</v>
      </c>
      <c r="C1526" t="s">
        <v>95</v>
      </c>
      <c r="D1526" t="s">
        <v>49</v>
      </c>
      <c r="E1526">
        <v>3894.53</v>
      </c>
      <c r="F1526">
        <v>3878.33</v>
      </c>
      <c r="G1526">
        <v>5.7</v>
      </c>
      <c r="H1526">
        <v>10</v>
      </c>
      <c r="I1526">
        <v>4.0999999999999996</v>
      </c>
      <c r="J1526" t="s">
        <v>28</v>
      </c>
      <c r="K1526" t="s">
        <v>4820</v>
      </c>
      <c r="L1526">
        <v>0</v>
      </c>
      <c r="M1526">
        <v>0</v>
      </c>
      <c r="N1526" t="s">
        <v>134</v>
      </c>
      <c r="O1526" t="s">
        <v>171</v>
      </c>
      <c r="P1526" t="s">
        <v>44</v>
      </c>
      <c r="Q1526">
        <v>1006.54</v>
      </c>
      <c r="R1526" t="s">
        <v>32</v>
      </c>
      <c r="S1526" t="s">
        <v>33</v>
      </c>
      <c r="T1526">
        <v>1</v>
      </c>
      <c r="U1526" t="s">
        <v>45</v>
      </c>
      <c r="V1526">
        <v>16.850000000000001</v>
      </c>
      <c r="W1526" t="s">
        <v>28</v>
      </c>
      <c r="X1526">
        <v>0</v>
      </c>
      <c r="Y1526">
        <v>16</v>
      </c>
      <c r="Z1526">
        <v>7</v>
      </c>
      <c r="AA1526" t="s">
        <v>36</v>
      </c>
      <c r="AB1526" t="s">
        <v>54</v>
      </c>
      <c r="AC1526" t="s">
        <v>55</v>
      </c>
      <c r="AD1526">
        <v>-4.3</v>
      </c>
      <c r="AE1526">
        <v>16.200000000000273</v>
      </c>
      <c r="AF1526">
        <v>0</v>
      </c>
      <c r="AG1526" t="s">
        <v>4857</v>
      </c>
      <c r="AH1526">
        <f>moove_smart_Real[[#This Row],[Fuel_Price]]+moove_smart_Real[[#This Row],[Fare_Paid]]</f>
        <v>4901.07</v>
      </c>
    </row>
    <row r="1527" spans="1:34" x14ac:dyDescent="0.25">
      <c r="A1527" t="s">
        <v>1844</v>
      </c>
      <c r="B1527" s="1">
        <v>45464</v>
      </c>
      <c r="C1527" t="s">
        <v>4823</v>
      </c>
      <c r="D1527" t="s">
        <v>49</v>
      </c>
      <c r="E1527">
        <v>4223</v>
      </c>
      <c r="F1527">
        <v>4272.7700000000004</v>
      </c>
      <c r="G1527">
        <v>51.5</v>
      </c>
      <c r="H1527">
        <v>35.5</v>
      </c>
      <c r="I1527">
        <v>3.6</v>
      </c>
      <c r="J1527" t="s">
        <v>28</v>
      </c>
      <c r="K1527" t="s">
        <v>4820</v>
      </c>
      <c r="L1527">
        <v>0</v>
      </c>
      <c r="M1527">
        <v>0</v>
      </c>
      <c r="N1527" t="s">
        <v>151</v>
      </c>
      <c r="O1527" t="s">
        <v>875</v>
      </c>
      <c r="P1527" t="s">
        <v>81</v>
      </c>
      <c r="Q1527">
        <v>975</v>
      </c>
      <c r="R1527" t="s">
        <v>32</v>
      </c>
      <c r="S1527" t="s">
        <v>33</v>
      </c>
      <c r="T1527">
        <v>1</v>
      </c>
      <c r="U1527" t="s">
        <v>89</v>
      </c>
      <c r="V1527">
        <v>6.79</v>
      </c>
      <c r="W1527" t="s">
        <v>35</v>
      </c>
      <c r="X1527">
        <v>1</v>
      </c>
      <c r="Y1527">
        <v>4</v>
      </c>
      <c r="Z1527">
        <v>9</v>
      </c>
      <c r="AA1527" t="s">
        <v>53</v>
      </c>
      <c r="AB1527" t="s">
        <v>37</v>
      </c>
      <c r="AC1527" t="s">
        <v>55</v>
      </c>
      <c r="AD1527">
        <v>16</v>
      </c>
      <c r="AE1527">
        <v>-49.770000000000437</v>
      </c>
      <c r="AF1527">
        <v>0</v>
      </c>
      <c r="AG1527" t="s">
        <v>38</v>
      </c>
      <c r="AH1527">
        <f>moove_smart_Real[[#This Row],[Fuel_Price]]+moove_smart_Real[[#This Row],[Fare_Paid]]</f>
        <v>5198</v>
      </c>
    </row>
    <row r="1528" spans="1:34" x14ac:dyDescent="0.25">
      <c r="A1528" t="s">
        <v>1845</v>
      </c>
      <c r="B1528" s="1">
        <v>45445</v>
      </c>
      <c r="C1528" t="s">
        <v>4819</v>
      </c>
      <c r="D1528" t="s">
        <v>27</v>
      </c>
      <c r="E1528">
        <v>2571.9299999999998</v>
      </c>
      <c r="F1528">
        <v>2661.81</v>
      </c>
      <c r="G1528">
        <v>36</v>
      </c>
      <c r="H1528">
        <v>28</v>
      </c>
      <c r="I1528">
        <v>2.2999999999999998</v>
      </c>
      <c r="J1528" t="s">
        <v>28</v>
      </c>
      <c r="K1528" t="s">
        <v>4820</v>
      </c>
      <c r="L1528">
        <v>0</v>
      </c>
      <c r="M1528">
        <v>0</v>
      </c>
      <c r="N1528" t="s">
        <v>352</v>
      </c>
      <c r="O1528" t="s">
        <v>336</v>
      </c>
      <c r="P1528" t="s">
        <v>52</v>
      </c>
      <c r="Q1528">
        <v>941.8</v>
      </c>
      <c r="R1528" t="s">
        <v>32</v>
      </c>
      <c r="S1528" t="s">
        <v>33</v>
      </c>
      <c r="T1528">
        <v>1</v>
      </c>
      <c r="U1528" t="s">
        <v>89</v>
      </c>
      <c r="V1528">
        <v>11.04</v>
      </c>
      <c r="W1528" t="s">
        <v>35</v>
      </c>
      <c r="X1528">
        <v>1</v>
      </c>
      <c r="Y1528">
        <v>8</v>
      </c>
      <c r="Z1528">
        <v>10</v>
      </c>
      <c r="AA1528" t="s">
        <v>53</v>
      </c>
      <c r="AB1528" t="s">
        <v>37</v>
      </c>
      <c r="AC1528" t="s">
        <v>38</v>
      </c>
      <c r="AD1528">
        <v>8</v>
      </c>
      <c r="AE1528">
        <v>-89.880000000000109</v>
      </c>
      <c r="AF1528">
        <v>1</v>
      </c>
      <c r="AG1528" t="s">
        <v>4857</v>
      </c>
      <c r="AH1528">
        <f>moove_smart_Real[[#This Row],[Fuel_Price]]+moove_smart_Real[[#This Row],[Fare_Paid]]</f>
        <v>3513.7299999999996</v>
      </c>
    </row>
    <row r="1529" spans="1:34" x14ac:dyDescent="0.25">
      <c r="A1529" t="s">
        <v>1846</v>
      </c>
      <c r="B1529" s="1">
        <v>45704</v>
      </c>
      <c r="C1529" t="s">
        <v>4819</v>
      </c>
      <c r="D1529" t="s">
        <v>41</v>
      </c>
      <c r="E1529">
        <v>4368.42</v>
      </c>
      <c r="F1529">
        <v>4252.7299999999996</v>
      </c>
      <c r="G1529">
        <v>18.2</v>
      </c>
      <c r="H1529">
        <v>11.2</v>
      </c>
      <c r="I1529">
        <v>4.4000000000000004</v>
      </c>
      <c r="J1529" t="s">
        <v>28</v>
      </c>
      <c r="K1529" t="s">
        <v>4820</v>
      </c>
      <c r="L1529">
        <v>0</v>
      </c>
      <c r="M1529">
        <v>0</v>
      </c>
      <c r="N1529" t="s">
        <v>100</v>
      </c>
      <c r="O1529" t="s">
        <v>340</v>
      </c>
      <c r="P1529" t="s">
        <v>44</v>
      </c>
      <c r="Q1529">
        <v>1073.3599999999999</v>
      </c>
      <c r="R1529" t="s">
        <v>32</v>
      </c>
      <c r="S1529" t="s">
        <v>33</v>
      </c>
      <c r="T1529">
        <v>1</v>
      </c>
      <c r="U1529" t="s">
        <v>89</v>
      </c>
      <c r="V1529">
        <v>14.79</v>
      </c>
      <c r="W1529" t="s">
        <v>28</v>
      </c>
      <c r="X1529">
        <v>0</v>
      </c>
      <c r="Y1529">
        <v>5</v>
      </c>
      <c r="Z1529">
        <v>2</v>
      </c>
      <c r="AA1529" t="s">
        <v>36</v>
      </c>
      <c r="AB1529" t="s">
        <v>54</v>
      </c>
      <c r="AC1529" t="s">
        <v>38</v>
      </c>
      <c r="AD1529">
        <v>7</v>
      </c>
      <c r="AE1529">
        <v>115.69000000000051</v>
      </c>
      <c r="AF1529">
        <v>0</v>
      </c>
      <c r="AG1529" t="s">
        <v>38</v>
      </c>
      <c r="AH1529">
        <f>moove_smart_Real[[#This Row],[Fuel_Price]]+moove_smart_Real[[#This Row],[Fare_Paid]]</f>
        <v>5441.78</v>
      </c>
    </row>
    <row r="1530" spans="1:34" x14ac:dyDescent="0.25">
      <c r="A1530" t="s">
        <v>1847</v>
      </c>
      <c r="B1530" s="1">
        <v>45841</v>
      </c>
      <c r="C1530" t="s">
        <v>4819</v>
      </c>
      <c r="D1530" t="s">
        <v>27</v>
      </c>
      <c r="E1530">
        <v>3713.18</v>
      </c>
      <c r="F1530">
        <v>3905.5</v>
      </c>
      <c r="G1530">
        <v>20.6</v>
      </c>
      <c r="H1530">
        <v>10</v>
      </c>
      <c r="I1530">
        <v>3.4</v>
      </c>
      <c r="J1530" t="s">
        <v>28</v>
      </c>
      <c r="K1530" t="s">
        <v>4820</v>
      </c>
      <c r="L1530">
        <v>0</v>
      </c>
      <c r="M1530">
        <v>0</v>
      </c>
      <c r="N1530" t="s">
        <v>105</v>
      </c>
      <c r="O1530" t="s">
        <v>544</v>
      </c>
      <c r="P1530" t="s">
        <v>81</v>
      </c>
      <c r="Q1530">
        <v>924.8</v>
      </c>
      <c r="R1530" t="s">
        <v>32</v>
      </c>
      <c r="S1530" t="s">
        <v>33</v>
      </c>
      <c r="T1530">
        <v>1</v>
      </c>
      <c r="U1530" t="s">
        <v>45</v>
      </c>
      <c r="V1530">
        <v>20.37</v>
      </c>
      <c r="W1530" t="s">
        <v>28</v>
      </c>
      <c r="X1530">
        <v>0</v>
      </c>
      <c r="Y1530">
        <v>6</v>
      </c>
      <c r="Z1530">
        <v>5</v>
      </c>
      <c r="AA1530" t="s">
        <v>78</v>
      </c>
      <c r="AB1530" t="s">
        <v>37</v>
      </c>
      <c r="AC1530" t="s">
        <v>55</v>
      </c>
      <c r="AD1530">
        <v>10.600000000000001</v>
      </c>
      <c r="AE1530">
        <v>-192.32000000000016</v>
      </c>
      <c r="AF1530">
        <v>0</v>
      </c>
      <c r="AG1530" t="s">
        <v>38</v>
      </c>
      <c r="AH1530">
        <f>moove_smart_Real[[#This Row],[Fuel_Price]]+moove_smart_Real[[#This Row],[Fare_Paid]]</f>
        <v>4637.9799999999996</v>
      </c>
    </row>
    <row r="1531" spans="1:34" x14ac:dyDescent="0.25">
      <c r="A1531" t="s">
        <v>1848</v>
      </c>
      <c r="B1531" s="1">
        <v>45967</v>
      </c>
      <c r="C1531" t="s">
        <v>95</v>
      </c>
      <c r="D1531" t="s">
        <v>49</v>
      </c>
      <c r="E1531">
        <v>3012.7</v>
      </c>
      <c r="F1531">
        <v>2840.51</v>
      </c>
      <c r="G1531">
        <v>8.3000000000000007</v>
      </c>
      <c r="H1531">
        <v>10</v>
      </c>
      <c r="I1531">
        <v>3.3</v>
      </c>
      <c r="J1531" t="s">
        <v>28</v>
      </c>
      <c r="K1531" t="s">
        <v>4820</v>
      </c>
      <c r="L1531">
        <v>0</v>
      </c>
      <c r="M1531">
        <v>0</v>
      </c>
      <c r="N1531" t="s">
        <v>42</v>
      </c>
      <c r="O1531" t="s">
        <v>483</v>
      </c>
      <c r="P1531" t="s">
        <v>52</v>
      </c>
      <c r="Q1531">
        <v>1048.5899999999999</v>
      </c>
      <c r="R1531" t="s">
        <v>32</v>
      </c>
      <c r="S1531" t="s">
        <v>33</v>
      </c>
      <c r="T1531">
        <v>1</v>
      </c>
      <c r="U1531" t="s">
        <v>45</v>
      </c>
      <c r="V1531">
        <v>8.86</v>
      </c>
      <c r="W1531" t="s">
        <v>28</v>
      </c>
      <c r="X1531">
        <v>0</v>
      </c>
      <c r="Y1531">
        <v>1</v>
      </c>
      <c r="Z1531">
        <v>15</v>
      </c>
      <c r="AA1531" t="s">
        <v>53</v>
      </c>
      <c r="AB1531" t="s">
        <v>54</v>
      </c>
      <c r="AC1531" t="s">
        <v>55</v>
      </c>
      <c r="AD1531">
        <v>-1.6999999999999993</v>
      </c>
      <c r="AE1531">
        <v>172.1899999999996</v>
      </c>
      <c r="AF1531">
        <v>0</v>
      </c>
      <c r="AG1531" t="s">
        <v>38</v>
      </c>
      <c r="AH1531">
        <f>moove_smart_Real[[#This Row],[Fuel_Price]]+moove_smart_Real[[#This Row],[Fare_Paid]]</f>
        <v>4061.29</v>
      </c>
    </row>
    <row r="1532" spans="1:34" x14ac:dyDescent="0.25">
      <c r="A1532" t="s">
        <v>1849</v>
      </c>
      <c r="B1532" s="1">
        <v>45307</v>
      </c>
      <c r="C1532" t="s">
        <v>4822</v>
      </c>
      <c r="D1532" t="s">
        <v>58</v>
      </c>
      <c r="E1532">
        <v>3545.12</v>
      </c>
      <c r="F1532">
        <v>3304.41</v>
      </c>
      <c r="G1532">
        <v>28.7</v>
      </c>
      <c r="H1532">
        <v>13.7</v>
      </c>
      <c r="I1532">
        <v>3.4</v>
      </c>
      <c r="J1532" t="s">
        <v>28</v>
      </c>
      <c r="K1532" t="s">
        <v>4820</v>
      </c>
      <c r="L1532">
        <v>0</v>
      </c>
      <c r="M1532">
        <v>0</v>
      </c>
      <c r="N1532" t="s">
        <v>447</v>
      </c>
      <c r="O1532" t="s">
        <v>222</v>
      </c>
      <c r="P1532" t="s">
        <v>81</v>
      </c>
      <c r="Q1532">
        <v>897.39</v>
      </c>
      <c r="R1532" t="s">
        <v>32</v>
      </c>
      <c r="S1532" t="s">
        <v>33</v>
      </c>
      <c r="T1532">
        <v>1</v>
      </c>
      <c r="U1532" t="s">
        <v>89</v>
      </c>
      <c r="V1532">
        <v>-0.5</v>
      </c>
      <c r="W1532" t="s">
        <v>35</v>
      </c>
      <c r="X1532">
        <v>1</v>
      </c>
      <c r="Y1532">
        <v>16</v>
      </c>
      <c r="Z1532">
        <v>1</v>
      </c>
      <c r="AA1532" t="s">
        <v>36</v>
      </c>
      <c r="AB1532" t="s">
        <v>54</v>
      </c>
      <c r="AC1532" t="s">
        <v>46</v>
      </c>
      <c r="AD1532">
        <v>15</v>
      </c>
      <c r="AE1532">
        <v>240.71000000000004</v>
      </c>
      <c r="AF1532">
        <v>0</v>
      </c>
      <c r="AG1532" t="s">
        <v>4857</v>
      </c>
      <c r="AH1532">
        <f>moove_smart_Real[[#This Row],[Fuel_Price]]+moove_smart_Real[[#This Row],[Fare_Paid]]</f>
        <v>4442.51</v>
      </c>
    </row>
    <row r="1533" spans="1:34" x14ac:dyDescent="0.25">
      <c r="A1533" t="s">
        <v>1850</v>
      </c>
      <c r="B1533" s="1">
        <v>45353</v>
      </c>
      <c r="C1533" t="s">
        <v>4823</v>
      </c>
      <c r="D1533" t="s">
        <v>49</v>
      </c>
      <c r="E1533">
        <v>4031.27</v>
      </c>
      <c r="F1533">
        <v>4289.2299999999996</v>
      </c>
      <c r="G1533">
        <v>73.5</v>
      </c>
      <c r="H1533">
        <v>53.5</v>
      </c>
      <c r="I1533">
        <v>4</v>
      </c>
      <c r="J1533" t="s">
        <v>28</v>
      </c>
      <c r="K1533" t="s">
        <v>4820</v>
      </c>
      <c r="L1533">
        <v>0</v>
      </c>
      <c r="M1533">
        <v>0</v>
      </c>
      <c r="N1533" t="s">
        <v>50</v>
      </c>
      <c r="O1533" t="s">
        <v>469</v>
      </c>
      <c r="P1533" t="s">
        <v>44</v>
      </c>
      <c r="Q1533">
        <v>845.27</v>
      </c>
      <c r="R1533" t="s">
        <v>32</v>
      </c>
      <c r="S1533" t="s">
        <v>33</v>
      </c>
      <c r="T1533">
        <v>1</v>
      </c>
      <c r="U1533" t="s">
        <v>45</v>
      </c>
      <c r="V1533">
        <v>17.32</v>
      </c>
      <c r="W1533" t="s">
        <v>35</v>
      </c>
      <c r="X1533">
        <v>1</v>
      </c>
      <c r="Y1533">
        <v>10</v>
      </c>
      <c r="Z1533">
        <v>5</v>
      </c>
      <c r="AA1533" t="s">
        <v>36</v>
      </c>
      <c r="AB1533" t="s">
        <v>37</v>
      </c>
      <c r="AC1533" t="s">
        <v>46</v>
      </c>
      <c r="AD1533">
        <v>20</v>
      </c>
      <c r="AE1533">
        <v>-257.95999999999958</v>
      </c>
      <c r="AF1533">
        <v>0</v>
      </c>
      <c r="AG1533" t="s">
        <v>4857</v>
      </c>
      <c r="AH1533">
        <f>moove_smart_Real[[#This Row],[Fuel_Price]]+moove_smart_Real[[#This Row],[Fare_Paid]]</f>
        <v>4876.54</v>
      </c>
    </row>
    <row r="1534" spans="1:34" x14ac:dyDescent="0.25">
      <c r="A1534" t="s">
        <v>1851</v>
      </c>
      <c r="B1534" s="1">
        <v>45864</v>
      </c>
      <c r="C1534" t="s">
        <v>4822</v>
      </c>
      <c r="D1534" t="s">
        <v>58</v>
      </c>
      <c r="E1534">
        <v>3526.46</v>
      </c>
      <c r="F1534">
        <v>3332.08</v>
      </c>
      <c r="G1534">
        <v>16.100000000000001</v>
      </c>
      <c r="H1534">
        <v>10</v>
      </c>
      <c r="I1534">
        <v>4.2</v>
      </c>
      <c r="J1534" t="s">
        <v>28</v>
      </c>
      <c r="K1534" t="s">
        <v>4820</v>
      </c>
      <c r="L1534">
        <v>0</v>
      </c>
      <c r="M1534">
        <v>0</v>
      </c>
      <c r="N1534" t="s">
        <v>69</v>
      </c>
      <c r="O1534" t="s">
        <v>250</v>
      </c>
      <c r="P1534" t="s">
        <v>44</v>
      </c>
      <c r="Q1534">
        <v>921.25</v>
      </c>
      <c r="R1534" t="s">
        <v>32</v>
      </c>
      <c r="S1534" t="s">
        <v>33</v>
      </c>
      <c r="T1534">
        <v>1</v>
      </c>
      <c r="U1534" t="s">
        <v>4825</v>
      </c>
      <c r="V1534">
        <v>12.17</v>
      </c>
      <c r="W1534" t="s">
        <v>28</v>
      </c>
      <c r="X1534">
        <v>0</v>
      </c>
      <c r="Y1534">
        <v>15</v>
      </c>
      <c r="Z1534">
        <v>12</v>
      </c>
      <c r="AA1534" t="s">
        <v>53</v>
      </c>
      <c r="AB1534" t="s">
        <v>54</v>
      </c>
      <c r="AC1534" t="s">
        <v>55</v>
      </c>
      <c r="AD1534">
        <v>6.1000000000000014</v>
      </c>
      <c r="AE1534">
        <v>194.38000000000011</v>
      </c>
      <c r="AF1534">
        <v>0</v>
      </c>
      <c r="AG1534" t="s">
        <v>4857</v>
      </c>
      <c r="AH1534">
        <f>moove_smart_Real[[#This Row],[Fuel_Price]]+moove_smart_Real[[#This Row],[Fare_Paid]]</f>
        <v>4447.71</v>
      </c>
    </row>
    <row r="1535" spans="1:34" x14ac:dyDescent="0.25">
      <c r="A1535" t="s">
        <v>1852</v>
      </c>
      <c r="B1535" s="1">
        <v>45839</v>
      </c>
      <c r="C1535" t="s">
        <v>4823</v>
      </c>
      <c r="D1535" t="s">
        <v>41</v>
      </c>
      <c r="E1535">
        <v>3812.54</v>
      </c>
      <c r="F1535">
        <v>3800.97</v>
      </c>
      <c r="G1535">
        <v>71.2</v>
      </c>
      <c r="H1535">
        <v>58.2</v>
      </c>
      <c r="I1535">
        <v>2.8</v>
      </c>
      <c r="J1535" t="s">
        <v>35</v>
      </c>
      <c r="K1535" t="s">
        <v>109</v>
      </c>
      <c r="L1535">
        <v>2</v>
      </c>
      <c r="M1535">
        <v>1</v>
      </c>
      <c r="N1535" t="s">
        <v>100</v>
      </c>
      <c r="O1535" t="s">
        <v>114</v>
      </c>
      <c r="P1535" t="s">
        <v>44</v>
      </c>
      <c r="Q1535">
        <v>1059.1199999999999</v>
      </c>
      <c r="R1535" t="s">
        <v>32</v>
      </c>
      <c r="S1535" t="s">
        <v>33</v>
      </c>
      <c r="T1535">
        <v>1</v>
      </c>
      <c r="U1535" t="s">
        <v>4825</v>
      </c>
      <c r="V1535">
        <v>31.47</v>
      </c>
      <c r="W1535" t="s">
        <v>35</v>
      </c>
      <c r="X1535">
        <v>1</v>
      </c>
      <c r="Y1535">
        <v>14</v>
      </c>
      <c r="Z1535">
        <v>11</v>
      </c>
      <c r="AA1535" t="s">
        <v>36</v>
      </c>
      <c r="AB1535" t="s">
        <v>37</v>
      </c>
      <c r="AC1535" t="s">
        <v>46</v>
      </c>
      <c r="AD1535">
        <v>13</v>
      </c>
      <c r="AE1535">
        <v>11.570000000000164</v>
      </c>
      <c r="AF1535">
        <v>1</v>
      </c>
      <c r="AG1535" t="s">
        <v>4857</v>
      </c>
      <c r="AH1535">
        <f>moove_smart_Real[[#This Row],[Fuel_Price]]+moove_smart_Real[[#This Row],[Fare_Paid]]</f>
        <v>4871.66</v>
      </c>
    </row>
    <row r="1536" spans="1:34" x14ac:dyDescent="0.25">
      <c r="A1536" t="s">
        <v>1853</v>
      </c>
      <c r="B1536" s="1">
        <v>45378</v>
      </c>
      <c r="C1536" t="s">
        <v>4822</v>
      </c>
      <c r="D1536" t="s">
        <v>27</v>
      </c>
      <c r="E1536">
        <v>1914.68</v>
      </c>
      <c r="F1536">
        <v>1867.66</v>
      </c>
      <c r="G1536">
        <v>51.8</v>
      </c>
      <c r="H1536">
        <v>27.8</v>
      </c>
      <c r="I1536">
        <v>3.3</v>
      </c>
      <c r="J1536" t="s">
        <v>35</v>
      </c>
      <c r="K1536" t="s">
        <v>73</v>
      </c>
      <c r="L1536">
        <v>4</v>
      </c>
      <c r="M1536">
        <v>0</v>
      </c>
      <c r="N1536" t="s">
        <v>124</v>
      </c>
      <c r="O1536" t="s">
        <v>570</v>
      </c>
      <c r="P1536" t="s">
        <v>31</v>
      </c>
      <c r="Q1536">
        <v>1001.68</v>
      </c>
      <c r="R1536" t="s">
        <v>76</v>
      </c>
      <c r="S1536" t="s">
        <v>33</v>
      </c>
      <c r="T1536">
        <v>1</v>
      </c>
      <c r="U1536" t="s">
        <v>4825</v>
      </c>
      <c r="V1536">
        <v>12.96</v>
      </c>
      <c r="W1536" t="s">
        <v>35</v>
      </c>
      <c r="X1536">
        <v>1</v>
      </c>
      <c r="Y1536">
        <v>4</v>
      </c>
      <c r="Z1536">
        <v>6</v>
      </c>
      <c r="AA1536" t="s">
        <v>36</v>
      </c>
      <c r="AB1536" t="s">
        <v>54</v>
      </c>
      <c r="AC1536" t="s">
        <v>46</v>
      </c>
      <c r="AD1536">
        <v>23.999999999999996</v>
      </c>
      <c r="AE1536">
        <v>47.019999999999982</v>
      </c>
      <c r="AF1536">
        <v>1</v>
      </c>
      <c r="AG1536" t="s">
        <v>38</v>
      </c>
      <c r="AH1536">
        <f>moove_smart_Real[[#This Row],[Fuel_Price]]+moove_smart_Real[[#This Row],[Fare_Paid]]</f>
        <v>2916.36</v>
      </c>
    </row>
    <row r="1537" spans="1:34" x14ac:dyDescent="0.25">
      <c r="A1537" t="s">
        <v>1854</v>
      </c>
      <c r="B1537" s="1">
        <v>45713</v>
      </c>
      <c r="C1537" t="s">
        <v>4822</v>
      </c>
      <c r="D1537" t="s">
        <v>49</v>
      </c>
      <c r="E1537">
        <v>2315.9899999999998</v>
      </c>
      <c r="F1537">
        <v>2328.5</v>
      </c>
      <c r="G1537">
        <v>37.700000000000003</v>
      </c>
      <c r="H1537">
        <v>29.7</v>
      </c>
      <c r="I1537">
        <v>4.9000000000000004</v>
      </c>
      <c r="J1537" t="s">
        <v>28</v>
      </c>
      <c r="K1537" t="s">
        <v>4820</v>
      </c>
      <c r="L1537">
        <v>0</v>
      </c>
      <c r="M1537">
        <v>0</v>
      </c>
      <c r="N1537" t="s">
        <v>241</v>
      </c>
      <c r="O1537" t="s">
        <v>477</v>
      </c>
      <c r="P1537" t="s">
        <v>31</v>
      </c>
      <c r="Q1537">
        <v>932.2</v>
      </c>
      <c r="R1537" t="s">
        <v>76</v>
      </c>
      <c r="S1537" t="s">
        <v>33</v>
      </c>
      <c r="T1537">
        <v>1</v>
      </c>
      <c r="U1537" t="s">
        <v>45</v>
      </c>
      <c r="V1537">
        <v>26.56</v>
      </c>
      <c r="W1537" t="s">
        <v>35</v>
      </c>
      <c r="X1537">
        <v>1</v>
      </c>
      <c r="Y1537">
        <v>13</v>
      </c>
      <c r="Z1537">
        <v>5</v>
      </c>
      <c r="AA1537" t="s">
        <v>36</v>
      </c>
      <c r="AB1537" t="s">
        <v>54</v>
      </c>
      <c r="AC1537" t="s">
        <v>38</v>
      </c>
      <c r="AD1537">
        <v>8.0000000000000036</v>
      </c>
      <c r="AE1537">
        <v>-12.510000000000218</v>
      </c>
      <c r="AF1537">
        <v>0</v>
      </c>
      <c r="AG1537" t="s">
        <v>4857</v>
      </c>
      <c r="AH1537">
        <f>moove_smart_Real[[#This Row],[Fuel_Price]]+moove_smart_Real[[#This Row],[Fare_Paid]]</f>
        <v>3248.1899999999996</v>
      </c>
    </row>
    <row r="1538" spans="1:34" x14ac:dyDescent="0.25">
      <c r="A1538" t="s">
        <v>1855</v>
      </c>
      <c r="B1538" s="1">
        <v>45715</v>
      </c>
      <c r="C1538" t="s">
        <v>95</v>
      </c>
      <c r="D1538" t="s">
        <v>27</v>
      </c>
      <c r="E1538">
        <v>2724.2</v>
      </c>
      <c r="F1538">
        <v>2963.84</v>
      </c>
      <c r="G1538">
        <v>63.2</v>
      </c>
      <c r="H1538">
        <v>46.2</v>
      </c>
      <c r="I1538">
        <v>2.8</v>
      </c>
      <c r="J1538" t="s">
        <v>28</v>
      </c>
      <c r="K1538" t="s">
        <v>4820</v>
      </c>
      <c r="L1538">
        <v>0</v>
      </c>
      <c r="M1538">
        <v>0</v>
      </c>
      <c r="N1538" t="s">
        <v>513</v>
      </c>
      <c r="O1538" t="s">
        <v>236</v>
      </c>
      <c r="P1538" t="s">
        <v>44</v>
      </c>
      <c r="Q1538">
        <v>912.65</v>
      </c>
      <c r="R1538" t="s">
        <v>76</v>
      </c>
      <c r="S1538" t="s">
        <v>33</v>
      </c>
      <c r="T1538">
        <v>1</v>
      </c>
      <c r="U1538" t="s">
        <v>45</v>
      </c>
      <c r="V1538">
        <v>13.48</v>
      </c>
      <c r="W1538" t="s">
        <v>35</v>
      </c>
      <c r="X1538">
        <v>1</v>
      </c>
      <c r="Y1538">
        <v>7</v>
      </c>
      <c r="Z1538">
        <v>6</v>
      </c>
      <c r="AA1538" t="s">
        <v>53</v>
      </c>
      <c r="AB1538" t="s">
        <v>37</v>
      </c>
      <c r="AC1538" t="s">
        <v>46</v>
      </c>
      <c r="AD1538">
        <v>17</v>
      </c>
      <c r="AE1538">
        <v>-239.64000000000033</v>
      </c>
      <c r="AF1538">
        <v>1</v>
      </c>
      <c r="AG1538" t="s">
        <v>38</v>
      </c>
      <c r="AH1538">
        <f>moove_smart_Real[[#This Row],[Fuel_Price]]+moove_smart_Real[[#This Row],[Fare_Paid]]</f>
        <v>3636.85</v>
      </c>
    </row>
    <row r="1539" spans="1:34" x14ac:dyDescent="0.25">
      <c r="A1539" t="s">
        <v>1856</v>
      </c>
      <c r="B1539" s="1">
        <v>45952</v>
      </c>
      <c r="C1539" t="s">
        <v>4822</v>
      </c>
      <c r="D1539" t="s">
        <v>41</v>
      </c>
      <c r="E1539">
        <v>1820.65</v>
      </c>
      <c r="F1539">
        <v>1786.65</v>
      </c>
      <c r="G1539">
        <v>20</v>
      </c>
      <c r="H1539">
        <v>10</v>
      </c>
      <c r="I1539">
        <v>3.4</v>
      </c>
      <c r="J1539" t="s">
        <v>28</v>
      </c>
      <c r="K1539" t="s">
        <v>4820</v>
      </c>
      <c r="L1539">
        <v>0</v>
      </c>
      <c r="M1539">
        <v>0</v>
      </c>
      <c r="N1539" t="s">
        <v>42</v>
      </c>
      <c r="O1539" t="s">
        <v>618</v>
      </c>
      <c r="P1539" t="s">
        <v>31</v>
      </c>
      <c r="Q1539">
        <v>1008.23</v>
      </c>
      <c r="R1539" t="s">
        <v>32</v>
      </c>
      <c r="S1539" t="s">
        <v>33</v>
      </c>
      <c r="T1539">
        <v>1</v>
      </c>
      <c r="U1539" t="s">
        <v>89</v>
      </c>
      <c r="V1539">
        <v>18.89</v>
      </c>
      <c r="W1539" t="s">
        <v>35</v>
      </c>
      <c r="X1539">
        <v>1</v>
      </c>
      <c r="Y1539">
        <v>5</v>
      </c>
      <c r="Z1539">
        <v>1</v>
      </c>
      <c r="AA1539" t="s">
        <v>36</v>
      </c>
      <c r="AB1539" t="s">
        <v>37</v>
      </c>
      <c r="AC1539" t="s">
        <v>46</v>
      </c>
      <c r="AD1539">
        <v>10</v>
      </c>
      <c r="AE1539">
        <v>34</v>
      </c>
      <c r="AF1539">
        <v>0</v>
      </c>
      <c r="AG1539" t="s">
        <v>38</v>
      </c>
      <c r="AH1539">
        <f>moove_smart_Real[[#This Row],[Fuel_Price]]+moove_smart_Real[[#This Row],[Fare_Paid]]</f>
        <v>2828.88</v>
      </c>
    </row>
    <row r="1540" spans="1:34" x14ac:dyDescent="0.25">
      <c r="A1540" t="s">
        <v>1857</v>
      </c>
      <c r="B1540" s="1">
        <v>45980</v>
      </c>
      <c r="C1540" t="s">
        <v>4821</v>
      </c>
      <c r="D1540" t="s">
        <v>58</v>
      </c>
      <c r="E1540">
        <v>3579.78</v>
      </c>
      <c r="F1540">
        <v>3449.37</v>
      </c>
      <c r="G1540">
        <v>57</v>
      </c>
      <c r="H1540">
        <v>45</v>
      </c>
      <c r="I1540">
        <v>3.4</v>
      </c>
      <c r="J1540" t="s">
        <v>28</v>
      </c>
      <c r="K1540" t="s">
        <v>4820</v>
      </c>
      <c r="L1540">
        <v>0</v>
      </c>
      <c r="M1540">
        <v>0</v>
      </c>
      <c r="N1540" t="s">
        <v>130</v>
      </c>
      <c r="O1540" t="s">
        <v>427</v>
      </c>
      <c r="P1540" t="s">
        <v>81</v>
      </c>
      <c r="Q1540">
        <v>934.81</v>
      </c>
      <c r="R1540" t="s">
        <v>32</v>
      </c>
      <c r="S1540" t="s">
        <v>33</v>
      </c>
      <c r="T1540">
        <v>1</v>
      </c>
      <c r="U1540" t="s">
        <v>89</v>
      </c>
      <c r="V1540">
        <v>8.6999999999999993</v>
      </c>
      <c r="W1540" t="s">
        <v>35</v>
      </c>
      <c r="X1540">
        <v>1</v>
      </c>
      <c r="Y1540">
        <v>9</v>
      </c>
      <c r="Z1540">
        <v>11</v>
      </c>
      <c r="AA1540" t="s">
        <v>36</v>
      </c>
      <c r="AB1540" t="s">
        <v>37</v>
      </c>
      <c r="AC1540" t="s">
        <v>38</v>
      </c>
      <c r="AD1540">
        <v>12</v>
      </c>
      <c r="AE1540">
        <v>130.41000000000031</v>
      </c>
      <c r="AF1540">
        <v>0</v>
      </c>
      <c r="AG1540" t="s">
        <v>4857</v>
      </c>
      <c r="AH1540">
        <f>moove_smart_Real[[#This Row],[Fuel_Price]]+moove_smart_Real[[#This Row],[Fare_Paid]]</f>
        <v>4514.59</v>
      </c>
    </row>
    <row r="1541" spans="1:34" x14ac:dyDescent="0.25">
      <c r="A1541" t="s">
        <v>1858</v>
      </c>
      <c r="B1541" s="1">
        <v>45733</v>
      </c>
      <c r="C1541" t="s">
        <v>173</v>
      </c>
      <c r="D1541" t="s">
        <v>27</v>
      </c>
      <c r="E1541">
        <v>3039.83</v>
      </c>
      <c r="F1541">
        <v>2779.78</v>
      </c>
      <c r="G1541">
        <v>36.799999999999997</v>
      </c>
      <c r="H1541">
        <v>11.8</v>
      </c>
      <c r="I1541">
        <v>2.8</v>
      </c>
      <c r="J1541" t="s">
        <v>28</v>
      </c>
      <c r="K1541" t="s">
        <v>4820</v>
      </c>
      <c r="L1541">
        <v>0</v>
      </c>
      <c r="M1541">
        <v>0</v>
      </c>
      <c r="N1541" t="s">
        <v>144</v>
      </c>
      <c r="O1541" t="s">
        <v>401</v>
      </c>
      <c r="P1541" t="s">
        <v>52</v>
      </c>
      <c r="Q1541">
        <v>987.29</v>
      </c>
      <c r="R1541" t="s">
        <v>32</v>
      </c>
      <c r="S1541" t="s">
        <v>33</v>
      </c>
      <c r="T1541">
        <v>1</v>
      </c>
      <c r="U1541" t="s">
        <v>45</v>
      </c>
      <c r="V1541">
        <v>6.04</v>
      </c>
      <c r="W1541" t="s">
        <v>28</v>
      </c>
      <c r="X1541">
        <v>0</v>
      </c>
      <c r="Y1541">
        <v>17</v>
      </c>
      <c r="Z1541">
        <v>3</v>
      </c>
      <c r="AA1541" t="s">
        <v>53</v>
      </c>
      <c r="AB1541" t="s">
        <v>37</v>
      </c>
      <c r="AC1541" t="s">
        <v>46</v>
      </c>
      <c r="AD1541">
        <v>24.999999999999996</v>
      </c>
      <c r="AE1541">
        <v>260.04999999999973</v>
      </c>
      <c r="AF1541">
        <v>1</v>
      </c>
      <c r="AG1541" t="s">
        <v>4857</v>
      </c>
      <c r="AH1541">
        <f>moove_smart_Real[[#This Row],[Fuel_Price]]+moove_smart_Real[[#This Row],[Fare_Paid]]</f>
        <v>4027.12</v>
      </c>
    </row>
    <row r="1542" spans="1:34" x14ac:dyDescent="0.25">
      <c r="A1542" t="s">
        <v>1859</v>
      </c>
      <c r="B1542" s="1">
        <v>45761</v>
      </c>
      <c r="C1542" t="s">
        <v>4822</v>
      </c>
      <c r="D1542" t="s">
        <v>58</v>
      </c>
      <c r="E1542">
        <v>-2871.33</v>
      </c>
      <c r="F1542">
        <v>-3032.65</v>
      </c>
      <c r="G1542">
        <v>44.5</v>
      </c>
      <c r="H1542">
        <v>23.5</v>
      </c>
      <c r="I1542">
        <v>5</v>
      </c>
      <c r="J1542" t="s">
        <v>28</v>
      </c>
      <c r="K1542" t="s">
        <v>4820</v>
      </c>
      <c r="L1542">
        <v>0</v>
      </c>
      <c r="M1542">
        <v>0</v>
      </c>
      <c r="N1542" t="s">
        <v>130</v>
      </c>
      <c r="O1542" t="s">
        <v>331</v>
      </c>
      <c r="P1542" t="s">
        <v>52</v>
      </c>
      <c r="Q1542">
        <v>1229.3</v>
      </c>
      <c r="R1542" t="s">
        <v>32</v>
      </c>
      <c r="S1542" t="s">
        <v>33</v>
      </c>
      <c r="T1542">
        <v>1</v>
      </c>
      <c r="U1542" t="s">
        <v>89</v>
      </c>
      <c r="V1542">
        <v>-5.16</v>
      </c>
      <c r="W1542" t="s">
        <v>35</v>
      </c>
      <c r="X1542">
        <v>1</v>
      </c>
      <c r="Y1542">
        <v>7</v>
      </c>
      <c r="Z1542">
        <v>6</v>
      </c>
      <c r="AA1542" t="s">
        <v>78</v>
      </c>
      <c r="AB1542" t="s">
        <v>37</v>
      </c>
      <c r="AC1542" t="s">
        <v>46</v>
      </c>
      <c r="AD1542">
        <v>21</v>
      </c>
      <c r="AE1542">
        <v>161.32000000000016</v>
      </c>
      <c r="AF1542">
        <v>0</v>
      </c>
      <c r="AG1542" t="s">
        <v>38</v>
      </c>
      <c r="AH1542">
        <f>moove_smart_Real[[#This Row],[Fuel_Price]]+moove_smart_Real[[#This Row],[Fare_Paid]]</f>
        <v>-1642.03</v>
      </c>
    </row>
    <row r="1543" spans="1:34" x14ac:dyDescent="0.25">
      <c r="A1543" t="s">
        <v>1860</v>
      </c>
      <c r="B1543" s="1">
        <v>45838</v>
      </c>
      <c r="C1543" t="s">
        <v>4819</v>
      </c>
      <c r="D1543" t="s">
        <v>41</v>
      </c>
      <c r="E1543">
        <v>3928.57</v>
      </c>
      <c r="F1543">
        <v>4004.76</v>
      </c>
      <c r="G1543">
        <v>25.3</v>
      </c>
      <c r="H1543">
        <v>10</v>
      </c>
      <c r="I1543">
        <v>3</v>
      </c>
      <c r="J1543" t="s">
        <v>28</v>
      </c>
      <c r="K1543" t="s">
        <v>4820</v>
      </c>
      <c r="L1543">
        <v>0</v>
      </c>
      <c r="M1543">
        <v>0</v>
      </c>
      <c r="N1543" t="s">
        <v>180</v>
      </c>
      <c r="O1543" t="s">
        <v>186</v>
      </c>
      <c r="P1543" t="s">
        <v>81</v>
      </c>
      <c r="Q1543">
        <v>1056.18</v>
      </c>
      <c r="R1543" t="s">
        <v>32</v>
      </c>
      <c r="S1543" t="s">
        <v>33</v>
      </c>
      <c r="T1543">
        <v>1</v>
      </c>
      <c r="U1543" t="s">
        <v>89</v>
      </c>
      <c r="V1543">
        <v>8.67</v>
      </c>
      <c r="W1543" t="s">
        <v>28</v>
      </c>
      <c r="X1543">
        <v>0</v>
      </c>
      <c r="Y1543">
        <v>14</v>
      </c>
      <c r="Z1543">
        <v>8</v>
      </c>
      <c r="AA1543" t="s">
        <v>53</v>
      </c>
      <c r="AB1543" t="s">
        <v>37</v>
      </c>
      <c r="AC1543" t="s">
        <v>55</v>
      </c>
      <c r="AD1543">
        <v>15.3</v>
      </c>
      <c r="AE1543">
        <v>-76.190000000000055</v>
      </c>
      <c r="AF1543">
        <v>1</v>
      </c>
      <c r="AG1543" t="s">
        <v>4857</v>
      </c>
      <c r="AH1543">
        <f>moove_smart_Real[[#This Row],[Fuel_Price]]+moove_smart_Real[[#This Row],[Fare_Paid]]</f>
        <v>4984.75</v>
      </c>
    </row>
    <row r="1544" spans="1:34" x14ac:dyDescent="0.25">
      <c r="A1544" t="s">
        <v>1861</v>
      </c>
      <c r="B1544" s="1">
        <v>45407</v>
      </c>
      <c r="C1544" t="s">
        <v>4822</v>
      </c>
      <c r="D1544" t="s">
        <v>27</v>
      </c>
      <c r="E1544">
        <v>3037.97</v>
      </c>
      <c r="F1544">
        <v>2879.61</v>
      </c>
      <c r="G1544">
        <v>35.700000000000003</v>
      </c>
      <c r="H1544">
        <v>25.7</v>
      </c>
      <c r="I1544">
        <v>3.7</v>
      </c>
      <c r="J1544" t="s">
        <v>28</v>
      </c>
      <c r="K1544" t="s">
        <v>4820</v>
      </c>
      <c r="L1544">
        <v>0</v>
      </c>
      <c r="M1544">
        <v>0</v>
      </c>
      <c r="N1544" t="s">
        <v>162</v>
      </c>
      <c r="O1544" t="s">
        <v>227</v>
      </c>
      <c r="P1544" t="s">
        <v>44</v>
      </c>
      <c r="Q1544">
        <v>1039.47</v>
      </c>
      <c r="R1544" t="s">
        <v>32</v>
      </c>
      <c r="S1544" t="s">
        <v>33</v>
      </c>
      <c r="T1544">
        <v>1</v>
      </c>
      <c r="U1544" t="s">
        <v>89</v>
      </c>
      <c r="V1544">
        <v>-1.3</v>
      </c>
      <c r="W1544" t="s">
        <v>35</v>
      </c>
      <c r="X1544">
        <v>1</v>
      </c>
      <c r="Y1544">
        <v>18</v>
      </c>
      <c r="Z1544">
        <v>12</v>
      </c>
      <c r="AA1544" t="s">
        <v>53</v>
      </c>
      <c r="AB1544" t="s">
        <v>54</v>
      </c>
      <c r="AC1544" t="s">
        <v>46</v>
      </c>
      <c r="AD1544">
        <v>10.000000000000004</v>
      </c>
      <c r="AE1544">
        <v>158.35999999999967</v>
      </c>
      <c r="AF1544">
        <v>0</v>
      </c>
      <c r="AG1544" t="s">
        <v>4857</v>
      </c>
      <c r="AH1544">
        <f>moove_smart_Real[[#This Row],[Fuel_Price]]+moove_smart_Real[[#This Row],[Fare_Paid]]</f>
        <v>4077.4399999999996</v>
      </c>
    </row>
    <row r="1545" spans="1:34" x14ac:dyDescent="0.25">
      <c r="A1545" t="s">
        <v>1862</v>
      </c>
      <c r="B1545" s="1">
        <v>45750</v>
      </c>
      <c r="C1545" t="s">
        <v>173</v>
      </c>
      <c r="D1545" t="s">
        <v>58</v>
      </c>
      <c r="E1545">
        <v>2648</v>
      </c>
      <c r="F1545">
        <v>2624.99</v>
      </c>
      <c r="G1545">
        <v>38.4</v>
      </c>
      <c r="H1545">
        <v>21.4</v>
      </c>
      <c r="I1545">
        <v>2.2999999999999998</v>
      </c>
      <c r="J1545" t="s">
        <v>28</v>
      </c>
      <c r="K1545" t="s">
        <v>4820</v>
      </c>
      <c r="L1545">
        <v>0</v>
      </c>
      <c r="M1545">
        <v>0</v>
      </c>
      <c r="N1545" t="s">
        <v>60</v>
      </c>
      <c r="O1545" t="s">
        <v>435</v>
      </c>
      <c r="P1545" t="s">
        <v>31</v>
      </c>
      <c r="Q1545">
        <v>896.35</v>
      </c>
      <c r="R1545" t="s">
        <v>32</v>
      </c>
      <c r="S1545" t="s">
        <v>33</v>
      </c>
      <c r="T1545">
        <v>1</v>
      </c>
      <c r="U1545" t="s">
        <v>89</v>
      </c>
      <c r="V1545">
        <v>10.3</v>
      </c>
      <c r="W1545" t="s">
        <v>35</v>
      </c>
      <c r="X1545">
        <v>1</v>
      </c>
      <c r="Y1545">
        <v>13</v>
      </c>
      <c r="Z1545">
        <v>3</v>
      </c>
      <c r="AA1545" t="s">
        <v>78</v>
      </c>
      <c r="AB1545" t="s">
        <v>37</v>
      </c>
      <c r="AC1545" t="s">
        <v>38</v>
      </c>
      <c r="AD1545">
        <v>17</v>
      </c>
      <c r="AE1545">
        <v>23.010000000000218</v>
      </c>
      <c r="AF1545">
        <v>1</v>
      </c>
      <c r="AG1545" t="s">
        <v>4857</v>
      </c>
      <c r="AH1545">
        <f>moove_smart_Real[[#This Row],[Fuel_Price]]+moove_smart_Real[[#This Row],[Fare_Paid]]</f>
        <v>3544.35</v>
      </c>
    </row>
    <row r="1546" spans="1:34" x14ac:dyDescent="0.25">
      <c r="A1546" t="s">
        <v>1863</v>
      </c>
      <c r="B1546" s="1">
        <v>45926</v>
      </c>
      <c r="C1546" t="s">
        <v>4822</v>
      </c>
      <c r="D1546" t="s">
        <v>58</v>
      </c>
      <c r="E1546">
        <v>2044.71</v>
      </c>
      <c r="F1546">
        <v>1786.63</v>
      </c>
      <c r="G1546">
        <v>36.200000000000003</v>
      </c>
      <c r="H1546">
        <v>18.2</v>
      </c>
      <c r="I1546">
        <v>3.2</v>
      </c>
      <c r="J1546" t="s">
        <v>28</v>
      </c>
      <c r="K1546" t="s">
        <v>4820</v>
      </c>
      <c r="L1546">
        <v>0</v>
      </c>
      <c r="M1546">
        <v>0</v>
      </c>
      <c r="N1546" t="s">
        <v>352</v>
      </c>
      <c r="O1546" t="s">
        <v>131</v>
      </c>
      <c r="P1546" t="s">
        <v>31</v>
      </c>
      <c r="Q1546">
        <v>932.68</v>
      </c>
      <c r="R1546" t="s">
        <v>32</v>
      </c>
      <c r="S1546" t="s">
        <v>33</v>
      </c>
      <c r="T1546">
        <v>1</v>
      </c>
      <c r="U1546" t="s">
        <v>89</v>
      </c>
      <c r="V1546">
        <v>17.510000000000002</v>
      </c>
      <c r="W1546" t="s">
        <v>28</v>
      </c>
      <c r="X1546">
        <v>0</v>
      </c>
      <c r="Y1546">
        <v>4</v>
      </c>
      <c r="Z1546">
        <v>7</v>
      </c>
      <c r="AA1546" t="s">
        <v>78</v>
      </c>
      <c r="AB1546" t="s">
        <v>37</v>
      </c>
      <c r="AC1546" t="s">
        <v>55</v>
      </c>
      <c r="AD1546">
        <v>18.000000000000004</v>
      </c>
      <c r="AE1546">
        <v>258.07999999999993</v>
      </c>
      <c r="AF1546">
        <v>0</v>
      </c>
      <c r="AG1546" t="s">
        <v>38</v>
      </c>
      <c r="AH1546">
        <f>moove_smart_Real[[#This Row],[Fuel_Price]]+moove_smart_Real[[#This Row],[Fare_Paid]]</f>
        <v>2977.39</v>
      </c>
    </row>
    <row r="1547" spans="1:34" x14ac:dyDescent="0.25">
      <c r="A1547" t="s">
        <v>1864</v>
      </c>
      <c r="B1547" s="1">
        <v>45798</v>
      </c>
      <c r="C1547" t="s">
        <v>4822</v>
      </c>
      <c r="D1547" t="s">
        <v>41</v>
      </c>
      <c r="E1547">
        <v>3307.69</v>
      </c>
      <c r="F1547">
        <v>3042.66</v>
      </c>
      <c r="G1547">
        <v>59.7</v>
      </c>
      <c r="H1547">
        <v>44.7</v>
      </c>
      <c r="I1547">
        <v>3.1</v>
      </c>
      <c r="J1547" t="s">
        <v>28</v>
      </c>
      <c r="K1547" t="s">
        <v>4820</v>
      </c>
      <c r="L1547">
        <v>0</v>
      </c>
      <c r="M1547">
        <v>0</v>
      </c>
      <c r="N1547" t="s">
        <v>136</v>
      </c>
      <c r="O1547" t="s">
        <v>401</v>
      </c>
      <c r="P1547" t="s">
        <v>52</v>
      </c>
      <c r="Q1547">
        <v>1008.71</v>
      </c>
      <c r="R1547" t="s">
        <v>76</v>
      </c>
      <c r="S1547" t="s">
        <v>33</v>
      </c>
      <c r="T1547">
        <v>1</v>
      </c>
      <c r="U1547" t="s">
        <v>89</v>
      </c>
      <c r="V1547">
        <v>9.91</v>
      </c>
      <c r="W1547" t="s">
        <v>35</v>
      </c>
      <c r="X1547">
        <v>1</v>
      </c>
      <c r="Y1547">
        <v>18</v>
      </c>
      <c r="Z1547">
        <v>9</v>
      </c>
      <c r="AA1547" t="s">
        <v>53</v>
      </c>
      <c r="AB1547" t="s">
        <v>54</v>
      </c>
      <c r="AC1547" t="s">
        <v>46</v>
      </c>
      <c r="AD1547">
        <v>15</v>
      </c>
      <c r="AE1547">
        <v>265.0300000000002</v>
      </c>
      <c r="AF1547">
        <v>0</v>
      </c>
      <c r="AG1547" t="s">
        <v>4857</v>
      </c>
      <c r="AH1547">
        <f>moove_smart_Real[[#This Row],[Fuel_Price]]+moove_smart_Real[[#This Row],[Fare_Paid]]</f>
        <v>4316.3999999999996</v>
      </c>
    </row>
    <row r="1548" spans="1:34" x14ac:dyDescent="0.25">
      <c r="A1548" t="s">
        <v>1865</v>
      </c>
      <c r="B1548" s="1">
        <v>45380</v>
      </c>
      <c r="C1548" t="s">
        <v>4819</v>
      </c>
      <c r="D1548" t="s">
        <v>58</v>
      </c>
      <c r="E1548">
        <v>3701.31</v>
      </c>
      <c r="F1548">
        <v>3685.73</v>
      </c>
      <c r="G1548">
        <v>37.1</v>
      </c>
      <c r="H1548">
        <v>24.1</v>
      </c>
      <c r="I1548">
        <v>3.9</v>
      </c>
      <c r="J1548" t="s">
        <v>28</v>
      </c>
      <c r="K1548" t="s">
        <v>4820</v>
      </c>
      <c r="L1548">
        <v>0</v>
      </c>
      <c r="M1548">
        <v>0</v>
      </c>
      <c r="N1548" t="s">
        <v>74</v>
      </c>
      <c r="O1548" t="s">
        <v>66</v>
      </c>
      <c r="P1548" t="s">
        <v>81</v>
      </c>
      <c r="Q1548">
        <v>942.41</v>
      </c>
      <c r="R1548" t="s">
        <v>32</v>
      </c>
      <c r="S1548" t="s">
        <v>33</v>
      </c>
      <c r="T1548">
        <v>1</v>
      </c>
      <c r="U1548" t="s">
        <v>45</v>
      </c>
      <c r="V1548">
        <v>11.46</v>
      </c>
      <c r="W1548" t="s">
        <v>35</v>
      </c>
      <c r="X1548">
        <v>1</v>
      </c>
      <c r="Y1548">
        <v>10</v>
      </c>
      <c r="Z1548">
        <v>6</v>
      </c>
      <c r="AA1548" t="s">
        <v>53</v>
      </c>
      <c r="AB1548" t="s">
        <v>37</v>
      </c>
      <c r="AC1548" t="s">
        <v>38</v>
      </c>
      <c r="AD1548">
        <v>13</v>
      </c>
      <c r="AE1548">
        <v>15.579999999999927</v>
      </c>
      <c r="AF1548">
        <v>0</v>
      </c>
      <c r="AG1548" t="s">
        <v>4857</v>
      </c>
      <c r="AH1548">
        <f>moove_smart_Real[[#This Row],[Fuel_Price]]+moove_smart_Real[[#This Row],[Fare_Paid]]</f>
        <v>4643.72</v>
      </c>
    </row>
    <row r="1549" spans="1:34" x14ac:dyDescent="0.25">
      <c r="A1549" t="s">
        <v>1866</v>
      </c>
      <c r="B1549" s="1">
        <v>45960</v>
      </c>
      <c r="C1549" t="s">
        <v>4819</v>
      </c>
      <c r="D1549" t="s">
        <v>41</v>
      </c>
      <c r="E1549">
        <v>2659.3</v>
      </c>
      <c r="F1549">
        <v>2737.67</v>
      </c>
      <c r="G1549">
        <v>22.7</v>
      </c>
      <c r="H1549">
        <v>10</v>
      </c>
      <c r="I1549">
        <v>4.0999999999999996</v>
      </c>
      <c r="J1549" t="s">
        <v>28</v>
      </c>
      <c r="K1549" t="s">
        <v>4820</v>
      </c>
      <c r="L1549">
        <v>0</v>
      </c>
      <c r="M1549">
        <v>0</v>
      </c>
      <c r="N1549" t="s">
        <v>490</v>
      </c>
      <c r="O1549" t="s">
        <v>625</v>
      </c>
      <c r="P1549" t="s">
        <v>52</v>
      </c>
      <c r="Q1549">
        <v>1018.2</v>
      </c>
      <c r="R1549" t="s">
        <v>32</v>
      </c>
      <c r="S1549" t="s">
        <v>33</v>
      </c>
      <c r="T1549">
        <v>1</v>
      </c>
      <c r="U1549" t="s">
        <v>45</v>
      </c>
      <c r="V1549">
        <v>6.13</v>
      </c>
      <c r="W1549" t="s">
        <v>35</v>
      </c>
      <c r="X1549">
        <v>1</v>
      </c>
      <c r="Y1549">
        <v>4</v>
      </c>
      <c r="Z1549">
        <v>4</v>
      </c>
      <c r="AA1549" t="s">
        <v>78</v>
      </c>
      <c r="AB1549" t="s">
        <v>37</v>
      </c>
      <c r="AC1549" t="s">
        <v>38</v>
      </c>
      <c r="AD1549">
        <v>12.7</v>
      </c>
      <c r="AE1549">
        <v>-78.369999999999891</v>
      </c>
      <c r="AF1549">
        <v>0</v>
      </c>
      <c r="AG1549" t="s">
        <v>38</v>
      </c>
      <c r="AH1549">
        <f>moove_smart_Real[[#This Row],[Fuel_Price]]+moove_smart_Real[[#This Row],[Fare_Paid]]</f>
        <v>3677.5</v>
      </c>
    </row>
    <row r="1550" spans="1:34" x14ac:dyDescent="0.25">
      <c r="A1550" t="s">
        <v>1867</v>
      </c>
      <c r="B1550" s="1">
        <v>45734</v>
      </c>
      <c r="C1550" t="s">
        <v>4823</v>
      </c>
      <c r="D1550" t="s">
        <v>41</v>
      </c>
      <c r="E1550">
        <v>2479.1999999999998</v>
      </c>
      <c r="F1550">
        <v>2456.12</v>
      </c>
      <c r="G1550">
        <v>58.2</v>
      </c>
      <c r="H1550">
        <v>52.2</v>
      </c>
      <c r="I1550">
        <v>1.7</v>
      </c>
      <c r="J1550" t="s">
        <v>28</v>
      </c>
      <c r="K1550" t="s">
        <v>4820</v>
      </c>
      <c r="L1550">
        <v>0</v>
      </c>
      <c r="M1550">
        <v>0</v>
      </c>
      <c r="N1550" t="s">
        <v>472</v>
      </c>
      <c r="O1550" t="s">
        <v>204</v>
      </c>
      <c r="P1550" t="s">
        <v>31</v>
      </c>
      <c r="Q1550">
        <v>956.84</v>
      </c>
      <c r="R1550" t="s">
        <v>76</v>
      </c>
      <c r="S1550" t="s">
        <v>33</v>
      </c>
      <c r="T1550">
        <v>1</v>
      </c>
      <c r="U1550" t="s">
        <v>89</v>
      </c>
      <c r="V1550">
        <v>10.75</v>
      </c>
      <c r="W1550" t="s">
        <v>28</v>
      </c>
      <c r="X1550">
        <v>0</v>
      </c>
      <c r="Y1550">
        <v>5</v>
      </c>
      <c r="Z1550">
        <v>13</v>
      </c>
      <c r="AA1550" t="s">
        <v>78</v>
      </c>
      <c r="AB1550" t="s">
        <v>37</v>
      </c>
      <c r="AC1550" t="s">
        <v>38</v>
      </c>
      <c r="AD1550">
        <v>6</v>
      </c>
      <c r="AE1550">
        <v>23.079999999999927</v>
      </c>
      <c r="AF1550">
        <v>1</v>
      </c>
      <c r="AG1550" t="s">
        <v>38</v>
      </c>
      <c r="AH1550">
        <f>moove_smart_Real[[#This Row],[Fuel_Price]]+moove_smart_Real[[#This Row],[Fare_Paid]]</f>
        <v>3436.04</v>
      </c>
    </row>
    <row r="1551" spans="1:34" x14ac:dyDescent="0.25">
      <c r="A1551" t="s">
        <v>1868</v>
      </c>
      <c r="B1551" s="1">
        <v>45828</v>
      </c>
      <c r="C1551" t="s">
        <v>4821</v>
      </c>
      <c r="D1551" t="s">
        <v>49</v>
      </c>
      <c r="E1551">
        <v>3758.52</v>
      </c>
      <c r="F1551">
        <v>3504.73</v>
      </c>
      <c r="G1551">
        <v>56.6</v>
      </c>
      <c r="H1551">
        <v>34.6</v>
      </c>
      <c r="I1551">
        <v>3.4</v>
      </c>
      <c r="J1551" t="s">
        <v>28</v>
      </c>
      <c r="K1551" t="s">
        <v>4820</v>
      </c>
      <c r="L1551">
        <v>0</v>
      </c>
      <c r="M1551">
        <v>0</v>
      </c>
      <c r="N1551" t="s">
        <v>69</v>
      </c>
      <c r="O1551" t="s">
        <v>101</v>
      </c>
      <c r="P1551" t="s">
        <v>44</v>
      </c>
      <c r="Q1551">
        <v>1085.67</v>
      </c>
      <c r="R1551" t="s">
        <v>76</v>
      </c>
      <c r="S1551" t="s">
        <v>33</v>
      </c>
      <c r="T1551">
        <v>1</v>
      </c>
      <c r="U1551" t="s">
        <v>89</v>
      </c>
      <c r="V1551">
        <v>10.69</v>
      </c>
      <c r="W1551" t="s">
        <v>28</v>
      </c>
      <c r="X1551">
        <v>0</v>
      </c>
      <c r="Y1551">
        <v>17</v>
      </c>
      <c r="Z1551">
        <v>5</v>
      </c>
      <c r="AA1551" t="s">
        <v>53</v>
      </c>
      <c r="AB1551" t="s">
        <v>37</v>
      </c>
      <c r="AC1551" t="s">
        <v>55</v>
      </c>
      <c r="AD1551">
        <v>22</v>
      </c>
      <c r="AE1551">
        <v>253.78999999999996</v>
      </c>
      <c r="AF1551">
        <v>0</v>
      </c>
      <c r="AG1551" t="s">
        <v>4857</v>
      </c>
      <c r="AH1551">
        <f>moove_smart_Real[[#This Row],[Fuel_Price]]+moove_smart_Real[[#This Row],[Fare_Paid]]</f>
        <v>4844.1900000000005</v>
      </c>
    </row>
    <row r="1552" spans="1:34" x14ac:dyDescent="0.25">
      <c r="A1552" t="s">
        <v>1869</v>
      </c>
      <c r="B1552" s="1">
        <v>45688</v>
      </c>
      <c r="C1552" t="s">
        <v>173</v>
      </c>
      <c r="D1552" t="s">
        <v>58</v>
      </c>
      <c r="E1552">
        <v>2042.97</v>
      </c>
      <c r="F1552">
        <v>1753.22</v>
      </c>
      <c r="G1552">
        <v>81</v>
      </c>
      <c r="H1552">
        <v>75</v>
      </c>
      <c r="I1552">
        <v>4.2</v>
      </c>
      <c r="J1552" t="s">
        <v>35</v>
      </c>
      <c r="K1552" t="s">
        <v>109</v>
      </c>
      <c r="L1552">
        <v>2</v>
      </c>
      <c r="M1552">
        <v>1</v>
      </c>
      <c r="N1552" t="s">
        <v>162</v>
      </c>
      <c r="O1552" t="s">
        <v>152</v>
      </c>
      <c r="P1552" t="s">
        <v>52</v>
      </c>
      <c r="Q1552">
        <v>814.96</v>
      </c>
      <c r="R1552" t="s">
        <v>76</v>
      </c>
      <c r="S1552" t="s">
        <v>263</v>
      </c>
      <c r="T1552">
        <v>0</v>
      </c>
      <c r="U1552" t="s">
        <v>89</v>
      </c>
      <c r="V1552">
        <v>7.97</v>
      </c>
      <c r="W1552" t="s">
        <v>35</v>
      </c>
      <c r="X1552">
        <v>1</v>
      </c>
      <c r="Y1552">
        <v>11</v>
      </c>
      <c r="Z1552">
        <v>6</v>
      </c>
      <c r="AA1552" t="s">
        <v>53</v>
      </c>
      <c r="AB1552" t="s">
        <v>54</v>
      </c>
      <c r="AC1552" t="s">
        <v>38</v>
      </c>
      <c r="AD1552">
        <v>6</v>
      </c>
      <c r="AE1552">
        <v>289.75</v>
      </c>
      <c r="AF1552">
        <v>1</v>
      </c>
      <c r="AG1552" t="s">
        <v>4857</v>
      </c>
      <c r="AH1552">
        <f>moove_smart_Real[[#This Row],[Fuel_Price]]+moove_smart_Real[[#This Row],[Fare_Paid]]</f>
        <v>2857.9300000000003</v>
      </c>
    </row>
    <row r="1553" spans="1:34" x14ac:dyDescent="0.25">
      <c r="A1553" t="s">
        <v>1870</v>
      </c>
      <c r="B1553" s="1">
        <v>45776</v>
      </c>
      <c r="C1553" t="s">
        <v>4821</v>
      </c>
      <c r="D1553" t="s">
        <v>58</v>
      </c>
      <c r="E1553">
        <v>2206.65</v>
      </c>
      <c r="F1553">
        <v>2340</v>
      </c>
      <c r="G1553">
        <v>38.6</v>
      </c>
      <c r="H1553">
        <v>33.6</v>
      </c>
      <c r="I1553">
        <v>4.5999999999999996</v>
      </c>
      <c r="J1553" t="s">
        <v>28</v>
      </c>
      <c r="K1553" t="s">
        <v>4820</v>
      </c>
      <c r="L1553">
        <v>0</v>
      </c>
      <c r="M1553">
        <v>0</v>
      </c>
      <c r="N1553" t="s">
        <v>190</v>
      </c>
      <c r="O1553" t="s">
        <v>509</v>
      </c>
      <c r="P1553" t="s">
        <v>31</v>
      </c>
      <c r="Q1553">
        <v>1136.04</v>
      </c>
      <c r="R1553" t="s">
        <v>32</v>
      </c>
      <c r="S1553" t="s">
        <v>33</v>
      </c>
      <c r="T1553">
        <v>1</v>
      </c>
      <c r="U1553" t="s">
        <v>4825</v>
      </c>
      <c r="V1553">
        <v>24.08</v>
      </c>
      <c r="W1553" t="s">
        <v>35</v>
      </c>
      <c r="X1553">
        <v>1</v>
      </c>
      <c r="Y1553">
        <v>6</v>
      </c>
      <c r="Z1553">
        <v>11</v>
      </c>
      <c r="AA1553" t="s">
        <v>53</v>
      </c>
      <c r="AB1553" t="s">
        <v>54</v>
      </c>
      <c r="AC1553" t="s">
        <v>55</v>
      </c>
      <c r="AD1553">
        <v>5</v>
      </c>
      <c r="AE1553">
        <v>-133.34999999999991</v>
      </c>
      <c r="AF1553">
        <v>0</v>
      </c>
      <c r="AG1553" t="s">
        <v>38</v>
      </c>
      <c r="AH1553">
        <f>moove_smart_Real[[#This Row],[Fuel_Price]]+moove_smart_Real[[#This Row],[Fare_Paid]]</f>
        <v>3342.69</v>
      </c>
    </row>
    <row r="1554" spans="1:34" x14ac:dyDescent="0.25">
      <c r="A1554" t="s">
        <v>1871</v>
      </c>
      <c r="B1554" s="1">
        <v>45835</v>
      </c>
      <c r="C1554" t="s">
        <v>4823</v>
      </c>
      <c r="D1554" t="s">
        <v>58</v>
      </c>
      <c r="E1554">
        <v>4265.8500000000004</v>
      </c>
      <c r="F1554">
        <v>4040.64</v>
      </c>
      <c r="G1554">
        <v>38.5</v>
      </c>
      <c r="H1554">
        <v>23.5</v>
      </c>
      <c r="I1554">
        <v>2</v>
      </c>
      <c r="J1554" t="s">
        <v>28</v>
      </c>
      <c r="K1554" t="s">
        <v>4820</v>
      </c>
      <c r="L1554">
        <v>0</v>
      </c>
      <c r="M1554">
        <v>0</v>
      </c>
      <c r="N1554" t="s">
        <v>490</v>
      </c>
      <c r="O1554" t="s">
        <v>742</v>
      </c>
      <c r="P1554" t="s">
        <v>81</v>
      </c>
      <c r="Q1554">
        <v>1046.01</v>
      </c>
      <c r="R1554" t="s">
        <v>32</v>
      </c>
      <c r="S1554" t="s">
        <v>33</v>
      </c>
      <c r="T1554">
        <v>1</v>
      </c>
      <c r="U1554" t="s">
        <v>4825</v>
      </c>
      <c r="V1554">
        <v>21.16</v>
      </c>
      <c r="W1554" t="s">
        <v>28</v>
      </c>
      <c r="X1554">
        <v>0</v>
      </c>
      <c r="Y1554">
        <v>12</v>
      </c>
      <c r="Z1554">
        <v>2</v>
      </c>
      <c r="AA1554" t="s">
        <v>36</v>
      </c>
      <c r="AB1554" t="s">
        <v>54</v>
      </c>
      <c r="AC1554" t="s">
        <v>55</v>
      </c>
      <c r="AD1554">
        <v>15</v>
      </c>
      <c r="AE1554">
        <v>225.21000000000049</v>
      </c>
      <c r="AF1554">
        <v>1</v>
      </c>
      <c r="AG1554" t="s">
        <v>4857</v>
      </c>
      <c r="AH1554">
        <f>moove_smart_Real[[#This Row],[Fuel_Price]]+moove_smart_Real[[#This Row],[Fare_Paid]]</f>
        <v>5311.8600000000006</v>
      </c>
    </row>
    <row r="1555" spans="1:34" x14ac:dyDescent="0.25">
      <c r="A1555" t="s">
        <v>1872</v>
      </c>
      <c r="B1555" s="1">
        <v>45449</v>
      </c>
      <c r="C1555" t="s">
        <v>173</v>
      </c>
      <c r="D1555" t="s">
        <v>49</v>
      </c>
      <c r="E1555">
        <v>3528.28</v>
      </c>
      <c r="F1555">
        <v>3307.55</v>
      </c>
      <c r="G1555">
        <v>43</v>
      </c>
      <c r="H1555">
        <v>27</v>
      </c>
      <c r="I1555">
        <v>3.1</v>
      </c>
      <c r="J1555" t="s">
        <v>35</v>
      </c>
      <c r="K1555" t="s">
        <v>177</v>
      </c>
      <c r="L1555">
        <v>5</v>
      </c>
      <c r="M1555">
        <v>0</v>
      </c>
      <c r="N1555" t="s">
        <v>360</v>
      </c>
      <c r="O1555" t="s">
        <v>273</v>
      </c>
      <c r="P1555" t="s">
        <v>52</v>
      </c>
      <c r="Q1555">
        <v>1084.92</v>
      </c>
      <c r="R1555" t="s">
        <v>32</v>
      </c>
      <c r="S1555" t="s">
        <v>33</v>
      </c>
      <c r="T1555">
        <v>1</v>
      </c>
      <c r="U1555" t="s">
        <v>4825</v>
      </c>
      <c r="V1555">
        <v>5.18</v>
      </c>
      <c r="W1555" t="s">
        <v>28</v>
      </c>
      <c r="X1555">
        <v>0</v>
      </c>
      <c r="Y1555">
        <v>4</v>
      </c>
      <c r="Z1555">
        <v>6</v>
      </c>
      <c r="AA1555" t="s">
        <v>36</v>
      </c>
      <c r="AB1555" t="s">
        <v>54</v>
      </c>
      <c r="AC1555" t="s">
        <v>46</v>
      </c>
      <c r="AD1555">
        <v>16</v>
      </c>
      <c r="AE1555">
        <v>220.73000000000002</v>
      </c>
      <c r="AF1555">
        <v>1</v>
      </c>
      <c r="AG1555" t="s">
        <v>38</v>
      </c>
      <c r="AH1555">
        <f>moove_smart_Real[[#This Row],[Fuel_Price]]+moove_smart_Real[[#This Row],[Fare_Paid]]</f>
        <v>4613.2000000000007</v>
      </c>
    </row>
    <row r="1556" spans="1:34" x14ac:dyDescent="0.25">
      <c r="A1556" t="s">
        <v>1873</v>
      </c>
      <c r="B1556" s="1">
        <v>45890</v>
      </c>
      <c r="C1556" t="s">
        <v>95</v>
      </c>
      <c r="D1556" t="s">
        <v>58</v>
      </c>
      <c r="E1556">
        <v>3730.85</v>
      </c>
      <c r="F1556">
        <v>3824.55</v>
      </c>
      <c r="G1556">
        <v>40.299999999999997</v>
      </c>
      <c r="H1556">
        <v>17.3</v>
      </c>
      <c r="I1556">
        <v>5</v>
      </c>
      <c r="J1556" t="s">
        <v>28</v>
      </c>
      <c r="K1556" t="s">
        <v>4820</v>
      </c>
      <c r="L1556">
        <v>0</v>
      </c>
      <c r="M1556">
        <v>0</v>
      </c>
      <c r="N1556" t="s">
        <v>220</v>
      </c>
      <c r="O1556" t="s">
        <v>125</v>
      </c>
      <c r="P1556" t="s">
        <v>44</v>
      </c>
      <c r="Q1556">
        <v>786.16</v>
      </c>
      <c r="R1556" t="s">
        <v>76</v>
      </c>
      <c r="S1556" t="s">
        <v>33</v>
      </c>
      <c r="T1556">
        <v>1</v>
      </c>
      <c r="U1556" t="s">
        <v>45</v>
      </c>
      <c r="V1556">
        <v>5.41</v>
      </c>
      <c r="W1556" t="s">
        <v>35</v>
      </c>
      <c r="X1556">
        <v>1</v>
      </c>
      <c r="Y1556">
        <v>11</v>
      </c>
      <c r="Z1556">
        <v>14</v>
      </c>
      <c r="AA1556" t="s">
        <v>36</v>
      </c>
      <c r="AB1556" t="s">
        <v>54</v>
      </c>
      <c r="AC1556" t="s">
        <v>46</v>
      </c>
      <c r="AD1556">
        <v>22.999999999999996</v>
      </c>
      <c r="AE1556">
        <v>-93.700000000000273</v>
      </c>
      <c r="AF1556">
        <v>0</v>
      </c>
      <c r="AG1556" t="s">
        <v>4857</v>
      </c>
      <c r="AH1556">
        <f>moove_smart_Real[[#This Row],[Fuel_Price]]+moove_smart_Real[[#This Row],[Fare_Paid]]</f>
        <v>4517.01</v>
      </c>
    </row>
    <row r="1557" spans="1:34" x14ac:dyDescent="0.25">
      <c r="A1557" t="s">
        <v>1874</v>
      </c>
      <c r="B1557" s="1">
        <v>45303</v>
      </c>
      <c r="C1557" t="s">
        <v>4822</v>
      </c>
      <c r="D1557" t="s">
        <v>27</v>
      </c>
      <c r="E1557">
        <v>3897.73</v>
      </c>
      <c r="F1557">
        <v>3431.95</v>
      </c>
      <c r="G1557">
        <v>63.6</v>
      </c>
      <c r="H1557">
        <v>49.6</v>
      </c>
      <c r="I1557">
        <v>4.3</v>
      </c>
      <c r="J1557" t="s">
        <v>28</v>
      </c>
      <c r="K1557" t="s">
        <v>4820</v>
      </c>
      <c r="L1557">
        <v>0</v>
      </c>
      <c r="M1557">
        <v>0</v>
      </c>
      <c r="N1557" t="s">
        <v>124</v>
      </c>
      <c r="O1557" t="s">
        <v>563</v>
      </c>
      <c r="P1557" t="s">
        <v>81</v>
      </c>
      <c r="Q1557">
        <v>0</v>
      </c>
      <c r="R1557" t="s">
        <v>76</v>
      </c>
      <c r="S1557" t="s">
        <v>33</v>
      </c>
      <c r="T1557">
        <v>1</v>
      </c>
      <c r="U1557" t="s">
        <v>4825</v>
      </c>
      <c r="V1557">
        <v>11.53</v>
      </c>
      <c r="W1557" t="s">
        <v>35</v>
      </c>
      <c r="X1557">
        <v>1</v>
      </c>
      <c r="Y1557">
        <v>11</v>
      </c>
      <c r="Z1557">
        <v>8</v>
      </c>
      <c r="AA1557" t="s">
        <v>36</v>
      </c>
      <c r="AB1557" t="s">
        <v>54</v>
      </c>
      <c r="AC1557" t="s">
        <v>38</v>
      </c>
      <c r="AD1557">
        <v>14</v>
      </c>
      <c r="AE1557">
        <v>465.7800000000002</v>
      </c>
      <c r="AF1557">
        <v>0</v>
      </c>
      <c r="AG1557" t="s">
        <v>4857</v>
      </c>
      <c r="AH1557">
        <f>moove_smart_Real[[#This Row],[Fuel_Price]]+moove_smart_Real[[#This Row],[Fare_Paid]]</f>
        <v>3897.73</v>
      </c>
    </row>
    <row r="1558" spans="1:34" x14ac:dyDescent="0.25">
      <c r="A1558" t="s">
        <v>1875</v>
      </c>
      <c r="B1558" s="1">
        <v>45856</v>
      </c>
      <c r="C1558" t="s">
        <v>4822</v>
      </c>
      <c r="D1558" t="s">
        <v>49</v>
      </c>
      <c r="E1558">
        <v>2667.97</v>
      </c>
      <c r="F1558">
        <v>2496.71</v>
      </c>
      <c r="G1558">
        <v>9.1999999999999993</v>
      </c>
      <c r="H1558">
        <v>10</v>
      </c>
      <c r="I1558">
        <v>4.7</v>
      </c>
      <c r="J1558" t="s">
        <v>28</v>
      </c>
      <c r="K1558" t="s">
        <v>4820</v>
      </c>
      <c r="L1558">
        <v>0</v>
      </c>
      <c r="M1558">
        <v>0</v>
      </c>
      <c r="N1558" t="s">
        <v>472</v>
      </c>
      <c r="O1558" t="s">
        <v>521</v>
      </c>
      <c r="P1558" t="s">
        <v>44</v>
      </c>
      <c r="Q1558">
        <v>779.72</v>
      </c>
      <c r="R1558" t="s">
        <v>32</v>
      </c>
      <c r="S1558" t="s">
        <v>33</v>
      </c>
      <c r="T1558">
        <v>1</v>
      </c>
      <c r="U1558" t="s">
        <v>4825</v>
      </c>
      <c r="V1558">
        <v>10.11</v>
      </c>
      <c r="W1558" t="s">
        <v>35</v>
      </c>
      <c r="X1558">
        <v>1</v>
      </c>
      <c r="Y1558">
        <v>18</v>
      </c>
      <c r="Z1558">
        <v>13</v>
      </c>
      <c r="AA1558" t="s">
        <v>53</v>
      </c>
      <c r="AB1558" t="s">
        <v>54</v>
      </c>
      <c r="AC1558" t="s">
        <v>55</v>
      </c>
      <c r="AD1558">
        <v>-0.80000000000000071</v>
      </c>
      <c r="AE1558">
        <v>171.25999999999976</v>
      </c>
      <c r="AF1558">
        <v>0</v>
      </c>
      <c r="AG1558" t="s">
        <v>4857</v>
      </c>
      <c r="AH1558">
        <f>moove_smart_Real[[#This Row],[Fuel_Price]]+moove_smart_Real[[#This Row],[Fare_Paid]]</f>
        <v>3447.6899999999996</v>
      </c>
    </row>
    <row r="1559" spans="1:34" x14ac:dyDescent="0.25">
      <c r="A1559" t="s">
        <v>1876</v>
      </c>
      <c r="B1559" s="1">
        <v>45826</v>
      </c>
      <c r="C1559" t="s">
        <v>173</v>
      </c>
      <c r="D1559" t="s">
        <v>41</v>
      </c>
      <c r="E1559">
        <v>3853.04</v>
      </c>
      <c r="F1559">
        <v>3690.78</v>
      </c>
      <c r="G1559">
        <v>70.599999999999994</v>
      </c>
      <c r="H1559">
        <v>55.6</v>
      </c>
      <c r="I1559">
        <v>3.1</v>
      </c>
      <c r="J1559" t="s">
        <v>28</v>
      </c>
      <c r="K1559" t="s">
        <v>4820</v>
      </c>
      <c r="L1559">
        <v>0</v>
      </c>
      <c r="M1559">
        <v>0</v>
      </c>
      <c r="N1559" t="s">
        <v>215</v>
      </c>
      <c r="O1559" t="s">
        <v>148</v>
      </c>
      <c r="P1559" t="s">
        <v>81</v>
      </c>
      <c r="Q1559">
        <v>1056.7</v>
      </c>
      <c r="R1559" t="s">
        <v>76</v>
      </c>
      <c r="S1559" t="s">
        <v>33</v>
      </c>
      <c r="T1559">
        <v>1</v>
      </c>
      <c r="U1559" t="s">
        <v>4825</v>
      </c>
      <c r="V1559">
        <v>7.99</v>
      </c>
      <c r="W1559" t="s">
        <v>28</v>
      </c>
      <c r="X1559">
        <v>0</v>
      </c>
      <c r="Y1559">
        <v>6</v>
      </c>
      <c r="Z1559">
        <v>11</v>
      </c>
      <c r="AA1559" t="s">
        <v>78</v>
      </c>
      <c r="AB1559" t="s">
        <v>37</v>
      </c>
      <c r="AC1559" t="s">
        <v>38</v>
      </c>
      <c r="AD1559">
        <v>14.999999999999993</v>
      </c>
      <c r="AE1559">
        <v>162.25999999999976</v>
      </c>
      <c r="AF1559">
        <v>0</v>
      </c>
      <c r="AG1559" t="s">
        <v>38</v>
      </c>
      <c r="AH1559">
        <f>moove_smart_Real[[#This Row],[Fuel_Price]]+moove_smart_Real[[#This Row],[Fare_Paid]]</f>
        <v>4909.74</v>
      </c>
    </row>
    <row r="1560" spans="1:34" x14ac:dyDescent="0.25">
      <c r="A1560" t="s">
        <v>1877</v>
      </c>
      <c r="B1560" s="1">
        <v>45883</v>
      </c>
      <c r="C1560" t="s">
        <v>4823</v>
      </c>
      <c r="D1560" t="s">
        <v>41</v>
      </c>
      <c r="E1560">
        <v>1904.21</v>
      </c>
      <c r="F1560">
        <v>1714.17</v>
      </c>
      <c r="G1560">
        <v>55.2</v>
      </c>
      <c r="H1560">
        <v>50.2</v>
      </c>
      <c r="I1560">
        <v>3.8</v>
      </c>
      <c r="J1560" t="s">
        <v>28</v>
      </c>
      <c r="K1560" t="s">
        <v>4820</v>
      </c>
      <c r="L1560">
        <v>0</v>
      </c>
      <c r="M1560">
        <v>0</v>
      </c>
      <c r="N1560" t="s">
        <v>139</v>
      </c>
      <c r="O1560" t="s">
        <v>262</v>
      </c>
      <c r="P1560" t="s">
        <v>31</v>
      </c>
      <c r="Q1560">
        <v>1068.43</v>
      </c>
      <c r="R1560" t="s">
        <v>76</v>
      </c>
      <c r="S1560" t="s">
        <v>33</v>
      </c>
      <c r="T1560">
        <v>1</v>
      </c>
      <c r="U1560" t="s">
        <v>89</v>
      </c>
      <c r="V1560">
        <v>12.76</v>
      </c>
      <c r="W1560" t="s">
        <v>28</v>
      </c>
      <c r="X1560">
        <v>0</v>
      </c>
      <c r="Y1560">
        <v>14</v>
      </c>
      <c r="Z1560">
        <v>14</v>
      </c>
      <c r="AA1560" t="s">
        <v>36</v>
      </c>
      <c r="AB1560" t="s">
        <v>54</v>
      </c>
      <c r="AC1560" t="s">
        <v>55</v>
      </c>
      <c r="AD1560">
        <v>5</v>
      </c>
      <c r="AE1560">
        <v>190.03999999999996</v>
      </c>
      <c r="AF1560">
        <v>0</v>
      </c>
      <c r="AG1560" t="s">
        <v>4857</v>
      </c>
      <c r="AH1560">
        <f>moove_smart_Real[[#This Row],[Fuel_Price]]+moove_smart_Real[[#This Row],[Fare_Paid]]</f>
        <v>2972.6400000000003</v>
      </c>
    </row>
    <row r="1561" spans="1:34" x14ac:dyDescent="0.25">
      <c r="A1561" t="s">
        <v>1878</v>
      </c>
      <c r="B1561" s="1">
        <v>45714</v>
      </c>
      <c r="C1561" t="s">
        <v>4823</v>
      </c>
      <c r="D1561" t="s">
        <v>49</v>
      </c>
      <c r="E1561">
        <v>1612.53</v>
      </c>
      <c r="F1561">
        <v>1509.83</v>
      </c>
      <c r="G1561">
        <v>41.5</v>
      </c>
      <c r="H1561">
        <v>22.5</v>
      </c>
      <c r="I1561">
        <v>0</v>
      </c>
      <c r="J1561" t="s">
        <v>28</v>
      </c>
      <c r="K1561" t="s">
        <v>4820</v>
      </c>
      <c r="L1561">
        <v>0</v>
      </c>
      <c r="M1561">
        <v>0</v>
      </c>
      <c r="N1561" t="s">
        <v>513</v>
      </c>
      <c r="O1561" t="s">
        <v>304</v>
      </c>
      <c r="P1561" t="s">
        <v>31</v>
      </c>
      <c r="Q1561">
        <v>1078.77</v>
      </c>
      <c r="R1561" t="s">
        <v>32</v>
      </c>
      <c r="S1561" t="s">
        <v>33</v>
      </c>
      <c r="T1561">
        <v>1</v>
      </c>
      <c r="U1561" t="s">
        <v>45</v>
      </c>
      <c r="V1561">
        <v>-3.67</v>
      </c>
      <c r="W1561" t="s">
        <v>28</v>
      </c>
      <c r="X1561">
        <v>0</v>
      </c>
      <c r="Y1561">
        <v>6</v>
      </c>
      <c r="Z1561">
        <v>3</v>
      </c>
      <c r="AA1561" t="s">
        <v>36</v>
      </c>
      <c r="AB1561" t="s">
        <v>37</v>
      </c>
      <c r="AC1561" t="s">
        <v>46</v>
      </c>
      <c r="AD1561">
        <v>19</v>
      </c>
      <c r="AE1561">
        <v>102.70000000000005</v>
      </c>
      <c r="AF1561">
        <v>1</v>
      </c>
      <c r="AG1561" t="s">
        <v>38</v>
      </c>
      <c r="AH1561">
        <f>moove_smart_Real[[#This Row],[Fuel_Price]]+moove_smart_Real[[#This Row],[Fare_Paid]]</f>
        <v>2691.3</v>
      </c>
    </row>
    <row r="1562" spans="1:34" x14ac:dyDescent="0.25">
      <c r="A1562" t="s">
        <v>1879</v>
      </c>
      <c r="B1562" s="1">
        <v>45372</v>
      </c>
      <c r="C1562" t="s">
        <v>4822</v>
      </c>
      <c r="D1562" t="s">
        <v>41</v>
      </c>
      <c r="E1562">
        <v>-3139.13</v>
      </c>
      <c r="F1562">
        <v>-3417.25</v>
      </c>
      <c r="G1562">
        <v>6</v>
      </c>
      <c r="H1562">
        <v>10</v>
      </c>
      <c r="I1562">
        <v>4.7</v>
      </c>
      <c r="J1562" t="s">
        <v>28</v>
      </c>
      <c r="K1562" t="s">
        <v>4820</v>
      </c>
      <c r="L1562">
        <v>0</v>
      </c>
      <c r="M1562">
        <v>0</v>
      </c>
      <c r="N1562" t="s">
        <v>185</v>
      </c>
      <c r="O1562" t="s">
        <v>297</v>
      </c>
      <c r="P1562" t="s">
        <v>81</v>
      </c>
      <c r="Q1562">
        <v>1137.0899999999999</v>
      </c>
      <c r="R1562" t="s">
        <v>32</v>
      </c>
      <c r="S1562" t="s">
        <v>33</v>
      </c>
      <c r="T1562">
        <v>1</v>
      </c>
      <c r="U1562" t="s">
        <v>45</v>
      </c>
      <c r="V1562">
        <v>23.67</v>
      </c>
      <c r="W1562" t="s">
        <v>35</v>
      </c>
      <c r="X1562">
        <v>1</v>
      </c>
      <c r="Y1562">
        <v>15</v>
      </c>
      <c r="Z1562">
        <v>1</v>
      </c>
      <c r="AA1562" t="s">
        <v>78</v>
      </c>
      <c r="AB1562" t="s">
        <v>54</v>
      </c>
      <c r="AC1562" t="s">
        <v>38</v>
      </c>
      <c r="AD1562">
        <v>-4</v>
      </c>
      <c r="AE1562">
        <v>278.11999999999989</v>
      </c>
      <c r="AF1562">
        <v>0</v>
      </c>
      <c r="AG1562" t="s">
        <v>4857</v>
      </c>
      <c r="AH1562">
        <f>moove_smart_Real[[#This Row],[Fuel_Price]]+moove_smart_Real[[#This Row],[Fare_Paid]]</f>
        <v>-2002.0400000000002</v>
      </c>
    </row>
    <row r="1563" spans="1:34" x14ac:dyDescent="0.25">
      <c r="A1563" t="s">
        <v>1880</v>
      </c>
      <c r="B1563" s="1">
        <v>45921</v>
      </c>
      <c r="C1563" t="s">
        <v>4822</v>
      </c>
      <c r="D1563" t="s">
        <v>41</v>
      </c>
      <c r="E1563">
        <v>1718.38</v>
      </c>
      <c r="F1563">
        <v>1678.79</v>
      </c>
      <c r="G1563">
        <v>52.5</v>
      </c>
      <c r="H1563">
        <v>31.5</v>
      </c>
      <c r="I1563">
        <v>3.5</v>
      </c>
      <c r="J1563" t="s">
        <v>35</v>
      </c>
      <c r="K1563" t="s">
        <v>73</v>
      </c>
      <c r="L1563">
        <v>4</v>
      </c>
      <c r="M1563">
        <v>0</v>
      </c>
      <c r="N1563" t="s">
        <v>241</v>
      </c>
      <c r="O1563" t="s">
        <v>1058</v>
      </c>
      <c r="P1563" t="s">
        <v>31</v>
      </c>
      <c r="Q1563">
        <v>1034.54</v>
      </c>
      <c r="R1563" t="s">
        <v>32</v>
      </c>
      <c r="S1563" t="s">
        <v>33</v>
      </c>
      <c r="T1563">
        <v>1</v>
      </c>
      <c r="U1563" t="s">
        <v>89</v>
      </c>
      <c r="V1563">
        <v>5.97</v>
      </c>
      <c r="W1563" t="s">
        <v>35</v>
      </c>
      <c r="X1563">
        <v>1</v>
      </c>
      <c r="Y1563">
        <v>4</v>
      </c>
      <c r="Z1563">
        <v>2</v>
      </c>
      <c r="AA1563" t="s">
        <v>53</v>
      </c>
      <c r="AB1563" t="s">
        <v>54</v>
      </c>
      <c r="AC1563" t="s">
        <v>55</v>
      </c>
      <c r="AD1563">
        <v>21</v>
      </c>
      <c r="AE1563">
        <v>39.590000000000146</v>
      </c>
      <c r="AF1563">
        <v>1</v>
      </c>
      <c r="AG1563" t="s">
        <v>38</v>
      </c>
      <c r="AH1563">
        <f>moove_smart_Real[[#This Row],[Fuel_Price]]+moove_smart_Real[[#This Row],[Fare_Paid]]</f>
        <v>2752.92</v>
      </c>
    </row>
    <row r="1564" spans="1:34" x14ac:dyDescent="0.25">
      <c r="A1564" t="s">
        <v>1881</v>
      </c>
      <c r="B1564" s="1">
        <v>45313</v>
      </c>
      <c r="C1564" t="s">
        <v>4821</v>
      </c>
      <c r="D1564" t="s">
        <v>27</v>
      </c>
      <c r="E1564">
        <v>4534.66</v>
      </c>
      <c r="F1564">
        <v>4512.51</v>
      </c>
      <c r="G1564">
        <v>49.5</v>
      </c>
      <c r="H1564">
        <v>33.5</v>
      </c>
      <c r="I1564">
        <v>2.5</v>
      </c>
      <c r="J1564" t="s">
        <v>28</v>
      </c>
      <c r="K1564" t="s">
        <v>4820</v>
      </c>
      <c r="L1564">
        <v>0</v>
      </c>
      <c r="M1564">
        <v>0</v>
      </c>
      <c r="N1564" t="s">
        <v>134</v>
      </c>
      <c r="O1564" t="s">
        <v>315</v>
      </c>
      <c r="P1564" t="s">
        <v>81</v>
      </c>
      <c r="Q1564">
        <v>934.49</v>
      </c>
      <c r="R1564" t="s">
        <v>32</v>
      </c>
      <c r="S1564" t="s">
        <v>33</v>
      </c>
      <c r="T1564">
        <v>1</v>
      </c>
      <c r="U1564" t="s">
        <v>89</v>
      </c>
      <c r="V1564">
        <v>15.33</v>
      </c>
      <c r="W1564" t="s">
        <v>35</v>
      </c>
      <c r="X1564">
        <v>1</v>
      </c>
      <c r="Y1564">
        <v>2</v>
      </c>
      <c r="Z1564">
        <v>7</v>
      </c>
      <c r="AA1564" t="s">
        <v>78</v>
      </c>
      <c r="AB1564" t="s">
        <v>37</v>
      </c>
      <c r="AC1564" t="s">
        <v>46</v>
      </c>
      <c r="AD1564">
        <v>16</v>
      </c>
      <c r="AE1564">
        <v>22.149999999999636</v>
      </c>
      <c r="AF1564">
        <v>1</v>
      </c>
      <c r="AG1564" t="s">
        <v>38</v>
      </c>
      <c r="AH1564">
        <f>moove_smart_Real[[#This Row],[Fuel_Price]]+moove_smart_Real[[#This Row],[Fare_Paid]]</f>
        <v>5469.15</v>
      </c>
    </row>
    <row r="1565" spans="1:34" x14ac:dyDescent="0.25">
      <c r="A1565" t="s">
        <v>1882</v>
      </c>
      <c r="B1565" s="1">
        <v>45843</v>
      </c>
      <c r="C1565" t="s">
        <v>4822</v>
      </c>
      <c r="D1565" t="s">
        <v>49</v>
      </c>
      <c r="E1565">
        <v>2040.56</v>
      </c>
      <c r="F1565">
        <v>1846.34</v>
      </c>
      <c r="G1565">
        <v>15.8</v>
      </c>
      <c r="H1565">
        <v>10</v>
      </c>
      <c r="I1565">
        <v>4.8</v>
      </c>
      <c r="J1565" t="s">
        <v>28</v>
      </c>
      <c r="K1565" t="s">
        <v>4820</v>
      </c>
      <c r="L1565">
        <v>0</v>
      </c>
      <c r="M1565">
        <v>0</v>
      </c>
      <c r="N1565" t="s">
        <v>352</v>
      </c>
      <c r="O1565" t="s">
        <v>452</v>
      </c>
      <c r="P1565" t="s">
        <v>31</v>
      </c>
      <c r="Q1565">
        <v>1101.2</v>
      </c>
      <c r="R1565" t="s">
        <v>32</v>
      </c>
      <c r="S1565" t="s">
        <v>33</v>
      </c>
      <c r="T1565">
        <v>1</v>
      </c>
      <c r="U1565" t="s">
        <v>45</v>
      </c>
      <c r="V1565">
        <v>3.16</v>
      </c>
      <c r="W1565" t="s">
        <v>28</v>
      </c>
      <c r="X1565">
        <v>0</v>
      </c>
      <c r="Y1565">
        <v>6</v>
      </c>
      <c r="Z1565">
        <v>14</v>
      </c>
      <c r="AA1565" t="s">
        <v>78</v>
      </c>
      <c r="AB1565" t="s">
        <v>37</v>
      </c>
      <c r="AC1565" t="s">
        <v>46</v>
      </c>
      <c r="AD1565">
        <v>5.8000000000000007</v>
      </c>
      <c r="AE1565">
        <v>194.22000000000003</v>
      </c>
      <c r="AF1565">
        <v>0</v>
      </c>
      <c r="AG1565" t="s">
        <v>38</v>
      </c>
      <c r="AH1565">
        <f>moove_smart_Real[[#This Row],[Fuel_Price]]+moove_smart_Real[[#This Row],[Fare_Paid]]</f>
        <v>3141.76</v>
      </c>
    </row>
    <row r="1566" spans="1:34" x14ac:dyDescent="0.25">
      <c r="A1566" t="s">
        <v>1883</v>
      </c>
      <c r="B1566" s="1">
        <v>45412</v>
      </c>
      <c r="C1566" t="s">
        <v>4823</v>
      </c>
      <c r="D1566" t="s">
        <v>58</v>
      </c>
      <c r="E1566">
        <v>3899.66</v>
      </c>
      <c r="F1566">
        <v>3741.81</v>
      </c>
      <c r="G1566">
        <v>72</v>
      </c>
      <c r="H1566">
        <v>61</v>
      </c>
      <c r="I1566">
        <v>3.4</v>
      </c>
      <c r="J1566" t="s">
        <v>35</v>
      </c>
      <c r="K1566" t="s">
        <v>109</v>
      </c>
      <c r="L1566">
        <v>2</v>
      </c>
      <c r="M1566">
        <v>1</v>
      </c>
      <c r="N1566" t="s">
        <v>210</v>
      </c>
      <c r="O1566" t="s">
        <v>435</v>
      </c>
      <c r="P1566" t="s">
        <v>81</v>
      </c>
      <c r="Q1566">
        <v>1200.44</v>
      </c>
      <c r="R1566" t="s">
        <v>76</v>
      </c>
      <c r="S1566" t="s">
        <v>33</v>
      </c>
      <c r="T1566">
        <v>1</v>
      </c>
      <c r="U1566" t="s">
        <v>89</v>
      </c>
      <c r="V1566">
        <v>12.25</v>
      </c>
      <c r="W1566" t="s">
        <v>28</v>
      </c>
      <c r="X1566">
        <v>0</v>
      </c>
      <c r="Y1566">
        <v>6</v>
      </c>
      <c r="Z1566">
        <v>3</v>
      </c>
      <c r="AA1566" t="s">
        <v>53</v>
      </c>
      <c r="AB1566" t="s">
        <v>54</v>
      </c>
      <c r="AC1566" t="s">
        <v>38</v>
      </c>
      <c r="AD1566">
        <v>11</v>
      </c>
      <c r="AE1566">
        <v>157.84999999999991</v>
      </c>
      <c r="AF1566">
        <v>1</v>
      </c>
      <c r="AG1566" t="s">
        <v>38</v>
      </c>
      <c r="AH1566">
        <f>moove_smart_Real[[#This Row],[Fuel_Price]]+moove_smart_Real[[#This Row],[Fare_Paid]]</f>
        <v>5100.1000000000004</v>
      </c>
    </row>
    <row r="1567" spans="1:34" x14ac:dyDescent="0.25">
      <c r="A1567" t="s">
        <v>1884</v>
      </c>
      <c r="B1567" s="1">
        <v>45949</v>
      </c>
      <c r="C1567" t="s">
        <v>4821</v>
      </c>
      <c r="D1567" t="s">
        <v>58</v>
      </c>
      <c r="E1567">
        <v>3413.47</v>
      </c>
      <c r="F1567">
        <v>3336.24</v>
      </c>
      <c r="G1567">
        <v>38.4</v>
      </c>
      <c r="H1567">
        <v>20.399999999999999</v>
      </c>
      <c r="I1567">
        <v>4.3</v>
      </c>
      <c r="J1567" t="s">
        <v>35</v>
      </c>
      <c r="K1567" t="s">
        <v>177</v>
      </c>
      <c r="L1567">
        <v>5</v>
      </c>
      <c r="M1567">
        <v>0</v>
      </c>
      <c r="N1567" t="s">
        <v>178</v>
      </c>
      <c r="O1567" t="s">
        <v>585</v>
      </c>
      <c r="P1567" t="s">
        <v>81</v>
      </c>
      <c r="Q1567">
        <v>992.24</v>
      </c>
      <c r="R1567" t="s">
        <v>32</v>
      </c>
      <c r="S1567" t="s">
        <v>33</v>
      </c>
      <c r="T1567">
        <v>1</v>
      </c>
      <c r="U1567" t="s">
        <v>89</v>
      </c>
      <c r="V1567">
        <v>11.66</v>
      </c>
      <c r="W1567" t="s">
        <v>28</v>
      </c>
      <c r="X1567">
        <v>0</v>
      </c>
      <c r="Y1567">
        <v>13</v>
      </c>
      <c r="Z1567">
        <v>15</v>
      </c>
      <c r="AA1567" t="s">
        <v>78</v>
      </c>
      <c r="AB1567" t="s">
        <v>37</v>
      </c>
      <c r="AC1567" t="s">
        <v>38</v>
      </c>
      <c r="AD1567">
        <v>18</v>
      </c>
      <c r="AE1567">
        <v>77.230000000000018</v>
      </c>
      <c r="AF1567">
        <v>1</v>
      </c>
      <c r="AG1567" t="s">
        <v>4857</v>
      </c>
      <c r="AH1567">
        <f>moove_smart_Real[[#This Row],[Fuel_Price]]+moove_smart_Real[[#This Row],[Fare_Paid]]</f>
        <v>4405.71</v>
      </c>
    </row>
    <row r="1568" spans="1:34" x14ac:dyDescent="0.25">
      <c r="A1568" t="s">
        <v>1885</v>
      </c>
      <c r="B1568" s="1">
        <v>45831</v>
      </c>
      <c r="C1568" t="s">
        <v>4823</v>
      </c>
      <c r="D1568" t="s">
        <v>49</v>
      </c>
      <c r="E1568">
        <v>3193.03</v>
      </c>
      <c r="F1568">
        <v>2855.6</v>
      </c>
      <c r="G1568">
        <v>67.400000000000006</v>
      </c>
      <c r="H1568">
        <v>43.4</v>
      </c>
      <c r="I1568">
        <v>1.4</v>
      </c>
      <c r="J1568" t="s">
        <v>35</v>
      </c>
      <c r="K1568" t="s">
        <v>73</v>
      </c>
      <c r="L1568">
        <v>4</v>
      </c>
      <c r="M1568">
        <v>0</v>
      </c>
      <c r="N1568" t="s">
        <v>215</v>
      </c>
      <c r="O1568" t="s">
        <v>137</v>
      </c>
      <c r="P1568" t="s">
        <v>81</v>
      </c>
      <c r="Q1568">
        <v>1083.5999999999999</v>
      </c>
      <c r="R1568" t="s">
        <v>32</v>
      </c>
      <c r="S1568" t="s">
        <v>33</v>
      </c>
      <c r="T1568">
        <v>1</v>
      </c>
      <c r="U1568" t="s">
        <v>4825</v>
      </c>
      <c r="V1568">
        <v>-4.42</v>
      </c>
      <c r="W1568" t="s">
        <v>35</v>
      </c>
      <c r="X1568">
        <v>1</v>
      </c>
      <c r="Y1568">
        <v>10</v>
      </c>
      <c r="Z1568">
        <v>2</v>
      </c>
      <c r="AA1568" t="s">
        <v>53</v>
      </c>
      <c r="AB1568" t="s">
        <v>37</v>
      </c>
      <c r="AC1568" t="s">
        <v>38</v>
      </c>
      <c r="AD1568">
        <v>24.000000000000007</v>
      </c>
      <c r="AE1568">
        <v>337.43000000000029</v>
      </c>
      <c r="AF1568">
        <v>1</v>
      </c>
      <c r="AG1568" t="s">
        <v>4857</v>
      </c>
      <c r="AH1568">
        <f>moove_smart_Real[[#This Row],[Fuel_Price]]+moove_smart_Real[[#This Row],[Fare_Paid]]</f>
        <v>4276.63</v>
      </c>
    </row>
    <row r="1569" spans="1:34" x14ac:dyDescent="0.25">
      <c r="A1569" t="s">
        <v>1886</v>
      </c>
      <c r="B1569" s="1">
        <v>45434</v>
      </c>
      <c r="C1569" t="s">
        <v>173</v>
      </c>
      <c r="D1569" t="s">
        <v>49</v>
      </c>
      <c r="E1569">
        <v>1984.58</v>
      </c>
      <c r="F1569">
        <v>1933.18</v>
      </c>
      <c r="G1569">
        <v>47.3</v>
      </c>
      <c r="H1569">
        <v>38.299999999999997</v>
      </c>
      <c r="I1569">
        <v>2.2999999999999998</v>
      </c>
      <c r="J1569" t="s">
        <v>35</v>
      </c>
      <c r="K1569" t="s">
        <v>73</v>
      </c>
      <c r="L1569">
        <v>4</v>
      </c>
      <c r="M1569">
        <v>0</v>
      </c>
      <c r="N1569" t="s">
        <v>387</v>
      </c>
      <c r="O1569" t="s">
        <v>376</v>
      </c>
      <c r="P1569" t="s">
        <v>31</v>
      </c>
      <c r="Q1569">
        <v>969.41</v>
      </c>
      <c r="R1569" t="s">
        <v>76</v>
      </c>
      <c r="S1569" t="s">
        <v>33</v>
      </c>
      <c r="T1569">
        <v>1</v>
      </c>
      <c r="U1569" t="s">
        <v>89</v>
      </c>
      <c r="V1569">
        <v>24.38</v>
      </c>
      <c r="W1569" t="s">
        <v>28</v>
      </c>
      <c r="X1569">
        <v>0</v>
      </c>
      <c r="Y1569">
        <v>2</v>
      </c>
      <c r="Z1569">
        <v>4</v>
      </c>
      <c r="AA1569" t="s">
        <v>53</v>
      </c>
      <c r="AB1569" t="s">
        <v>37</v>
      </c>
      <c r="AC1569" t="s">
        <v>46</v>
      </c>
      <c r="AD1569">
        <v>9</v>
      </c>
      <c r="AE1569">
        <v>51.399999999999864</v>
      </c>
      <c r="AF1569">
        <v>1</v>
      </c>
      <c r="AG1569" t="s">
        <v>38</v>
      </c>
      <c r="AH1569">
        <f>moove_smart_Real[[#This Row],[Fuel_Price]]+moove_smart_Real[[#This Row],[Fare_Paid]]</f>
        <v>2953.99</v>
      </c>
    </row>
    <row r="1570" spans="1:34" x14ac:dyDescent="0.25">
      <c r="A1570" t="s">
        <v>1887</v>
      </c>
      <c r="B1570" s="1">
        <v>45789</v>
      </c>
      <c r="C1570" t="s">
        <v>4822</v>
      </c>
      <c r="D1570" t="s">
        <v>49</v>
      </c>
      <c r="E1570">
        <v>3064.2</v>
      </c>
      <c r="F1570">
        <v>3059.28</v>
      </c>
      <c r="G1570">
        <v>73.400000000000006</v>
      </c>
      <c r="H1570">
        <v>66.400000000000006</v>
      </c>
      <c r="I1570">
        <v>3.6</v>
      </c>
      <c r="J1570" t="s">
        <v>28</v>
      </c>
      <c r="K1570" t="s">
        <v>4820</v>
      </c>
      <c r="L1570">
        <v>0</v>
      </c>
      <c r="M1570">
        <v>0</v>
      </c>
      <c r="N1570" t="s">
        <v>170</v>
      </c>
      <c r="O1570" t="s">
        <v>493</v>
      </c>
      <c r="P1570" t="s">
        <v>52</v>
      </c>
      <c r="Q1570">
        <v>1105.75</v>
      </c>
      <c r="R1570" t="s">
        <v>76</v>
      </c>
      <c r="S1570" t="s">
        <v>33</v>
      </c>
      <c r="T1570">
        <v>1</v>
      </c>
      <c r="U1570" t="s">
        <v>89</v>
      </c>
      <c r="V1570">
        <v>13.57</v>
      </c>
      <c r="W1570" t="s">
        <v>35</v>
      </c>
      <c r="X1570">
        <v>1</v>
      </c>
      <c r="Y1570">
        <v>17</v>
      </c>
      <c r="Z1570">
        <v>12</v>
      </c>
      <c r="AA1570" t="s">
        <v>53</v>
      </c>
      <c r="AB1570" t="s">
        <v>54</v>
      </c>
      <c r="AC1570" t="s">
        <v>46</v>
      </c>
      <c r="AD1570">
        <v>7</v>
      </c>
      <c r="AE1570">
        <v>4.919999999999618</v>
      </c>
      <c r="AF1570">
        <v>0</v>
      </c>
      <c r="AG1570" t="s">
        <v>4857</v>
      </c>
      <c r="AH1570">
        <f>moove_smart_Real[[#This Row],[Fuel_Price]]+moove_smart_Real[[#This Row],[Fare_Paid]]</f>
        <v>4169.95</v>
      </c>
    </row>
    <row r="1571" spans="1:34" x14ac:dyDescent="0.25">
      <c r="A1571" t="s">
        <v>1888</v>
      </c>
      <c r="B1571" s="1">
        <v>45935</v>
      </c>
      <c r="C1571" t="s">
        <v>4819</v>
      </c>
      <c r="D1571" t="s">
        <v>27</v>
      </c>
      <c r="E1571">
        <v>1441.37</v>
      </c>
      <c r="F1571">
        <v>1420.05</v>
      </c>
      <c r="G1571">
        <v>67</v>
      </c>
      <c r="H1571">
        <v>43</v>
      </c>
      <c r="I1571">
        <v>3</v>
      </c>
      <c r="J1571" t="s">
        <v>35</v>
      </c>
      <c r="K1571" t="s">
        <v>109</v>
      </c>
      <c r="L1571">
        <v>2</v>
      </c>
      <c r="M1571">
        <v>1</v>
      </c>
      <c r="N1571" t="s">
        <v>84</v>
      </c>
      <c r="O1571" t="s">
        <v>575</v>
      </c>
      <c r="P1571" t="s">
        <v>31</v>
      </c>
      <c r="Q1571">
        <v>888.45</v>
      </c>
      <c r="R1571" t="s">
        <v>32</v>
      </c>
      <c r="S1571" t="s">
        <v>33</v>
      </c>
      <c r="T1571">
        <v>1</v>
      </c>
      <c r="U1571" t="s">
        <v>89</v>
      </c>
      <c r="V1571">
        <v>10.78</v>
      </c>
      <c r="W1571" t="s">
        <v>35</v>
      </c>
      <c r="X1571">
        <v>1</v>
      </c>
      <c r="Y1571">
        <v>14</v>
      </c>
      <c r="Z1571">
        <v>13</v>
      </c>
      <c r="AA1571" t="s">
        <v>53</v>
      </c>
      <c r="AB1571" t="s">
        <v>54</v>
      </c>
      <c r="AC1571" t="s">
        <v>38</v>
      </c>
      <c r="AD1571">
        <v>24</v>
      </c>
      <c r="AE1571">
        <v>21.319999999999936</v>
      </c>
      <c r="AF1571">
        <v>1</v>
      </c>
      <c r="AG1571" t="s">
        <v>4857</v>
      </c>
      <c r="AH1571">
        <f>moove_smart_Real[[#This Row],[Fuel_Price]]+moove_smart_Real[[#This Row],[Fare_Paid]]</f>
        <v>2329.8199999999997</v>
      </c>
    </row>
    <row r="1572" spans="1:34" x14ac:dyDescent="0.25">
      <c r="A1572" t="s">
        <v>1889</v>
      </c>
      <c r="B1572" s="1">
        <v>45928</v>
      </c>
      <c r="C1572" t="s">
        <v>95</v>
      </c>
      <c r="D1572" t="s">
        <v>27</v>
      </c>
      <c r="E1572">
        <v>3886.79</v>
      </c>
      <c r="F1572">
        <v>3692.59</v>
      </c>
      <c r="G1572">
        <v>31.9</v>
      </c>
      <c r="H1572">
        <v>10</v>
      </c>
      <c r="I1572">
        <v>2.8</v>
      </c>
      <c r="J1572" t="s">
        <v>28</v>
      </c>
      <c r="K1572" t="s">
        <v>4820</v>
      </c>
      <c r="L1572">
        <v>0</v>
      </c>
      <c r="M1572">
        <v>0</v>
      </c>
      <c r="N1572" t="s">
        <v>472</v>
      </c>
      <c r="O1572" t="s">
        <v>288</v>
      </c>
      <c r="P1572" t="s">
        <v>81</v>
      </c>
      <c r="Q1572">
        <v>876.01</v>
      </c>
      <c r="R1572" t="s">
        <v>32</v>
      </c>
      <c r="S1572" t="s">
        <v>33</v>
      </c>
      <c r="T1572">
        <v>1</v>
      </c>
      <c r="U1572" t="s">
        <v>89</v>
      </c>
      <c r="V1572">
        <v>12.15</v>
      </c>
      <c r="W1572" t="s">
        <v>35</v>
      </c>
      <c r="X1572">
        <v>1</v>
      </c>
      <c r="Y1572">
        <v>1</v>
      </c>
      <c r="Z1572">
        <v>8</v>
      </c>
      <c r="AA1572" t="s">
        <v>78</v>
      </c>
      <c r="AB1572" t="s">
        <v>54</v>
      </c>
      <c r="AC1572" t="s">
        <v>55</v>
      </c>
      <c r="AD1572">
        <v>21.9</v>
      </c>
      <c r="AE1572">
        <v>194.19999999999982</v>
      </c>
      <c r="AF1572">
        <v>1</v>
      </c>
      <c r="AG1572" t="s">
        <v>38</v>
      </c>
      <c r="AH1572">
        <f>moove_smart_Real[[#This Row],[Fuel_Price]]+moove_smart_Real[[#This Row],[Fare_Paid]]</f>
        <v>4762.8</v>
      </c>
    </row>
    <row r="1573" spans="1:34" x14ac:dyDescent="0.25">
      <c r="A1573" t="s">
        <v>1890</v>
      </c>
      <c r="B1573" s="1">
        <v>45914</v>
      </c>
      <c r="C1573" t="s">
        <v>173</v>
      </c>
      <c r="D1573" t="s">
        <v>27</v>
      </c>
      <c r="E1573">
        <v>2006.71</v>
      </c>
      <c r="F1573">
        <v>1813.43</v>
      </c>
      <c r="G1573">
        <v>44.7</v>
      </c>
      <c r="H1573">
        <v>27.7</v>
      </c>
      <c r="I1573">
        <v>1.9</v>
      </c>
      <c r="J1573" t="s">
        <v>35</v>
      </c>
      <c r="K1573" t="s">
        <v>59</v>
      </c>
      <c r="L1573">
        <v>3</v>
      </c>
      <c r="M1573">
        <v>0</v>
      </c>
      <c r="N1573" t="s">
        <v>60</v>
      </c>
      <c r="O1573" t="s">
        <v>551</v>
      </c>
      <c r="P1573" t="s">
        <v>31</v>
      </c>
      <c r="Q1573">
        <v>925.91</v>
      </c>
      <c r="R1573" t="s">
        <v>32</v>
      </c>
      <c r="S1573" t="s">
        <v>33</v>
      </c>
      <c r="T1573">
        <v>1</v>
      </c>
      <c r="U1573" t="s">
        <v>4825</v>
      </c>
      <c r="V1573">
        <v>-5.2</v>
      </c>
      <c r="W1573" t="s">
        <v>28</v>
      </c>
      <c r="X1573">
        <v>0</v>
      </c>
      <c r="Y1573">
        <v>15</v>
      </c>
      <c r="Z1573">
        <v>2</v>
      </c>
      <c r="AA1573" t="s">
        <v>78</v>
      </c>
      <c r="AB1573" t="s">
        <v>54</v>
      </c>
      <c r="AC1573" t="s">
        <v>38</v>
      </c>
      <c r="AD1573">
        <v>17.000000000000004</v>
      </c>
      <c r="AE1573">
        <v>193.27999999999997</v>
      </c>
      <c r="AF1573">
        <v>1</v>
      </c>
      <c r="AG1573" t="s">
        <v>4857</v>
      </c>
      <c r="AH1573">
        <f>moove_smart_Real[[#This Row],[Fuel_Price]]+moove_smart_Real[[#This Row],[Fare_Paid]]</f>
        <v>2932.62</v>
      </c>
    </row>
    <row r="1574" spans="1:34" x14ac:dyDescent="0.25">
      <c r="A1574" t="s">
        <v>1891</v>
      </c>
      <c r="B1574" s="1">
        <v>45911</v>
      </c>
      <c r="C1574" t="s">
        <v>173</v>
      </c>
      <c r="D1574" t="s">
        <v>49</v>
      </c>
      <c r="E1574">
        <v>2513.4699999999998</v>
      </c>
      <c r="F1574">
        <v>2601.9</v>
      </c>
      <c r="G1574">
        <v>41.2</v>
      </c>
      <c r="H1574">
        <v>32.200000000000003</v>
      </c>
      <c r="I1574">
        <v>1.9</v>
      </c>
      <c r="J1574" t="s">
        <v>35</v>
      </c>
      <c r="K1574" t="s">
        <v>92</v>
      </c>
      <c r="L1574">
        <v>1</v>
      </c>
      <c r="M1574">
        <v>0</v>
      </c>
      <c r="N1574" t="s">
        <v>162</v>
      </c>
      <c r="O1574" t="s">
        <v>211</v>
      </c>
      <c r="P1574" t="s">
        <v>52</v>
      </c>
      <c r="Q1574">
        <v>742.85</v>
      </c>
      <c r="R1574" t="s">
        <v>32</v>
      </c>
      <c r="S1574" t="s">
        <v>33</v>
      </c>
      <c r="T1574">
        <v>1</v>
      </c>
      <c r="U1574" t="s">
        <v>89</v>
      </c>
      <c r="V1574">
        <v>12.56</v>
      </c>
      <c r="W1574" t="s">
        <v>35</v>
      </c>
      <c r="X1574">
        <v>1</v>
      </c>
      <c r="Y1574">
        <v>5</v>
      </c>
      <c r="Z1574">
        <v>15</v>
      </c>
      <c r="AA1574" t="s">
        <v>53</v>
      </c>
      <c r="AB1574" t="s">
        <v>54</v>
      </c>
      <c r="AC1574" t="s">
        <v>46</v>
      </c>
      <c r="AD1574">
        <v>9</v>
      </c>
      <c r="AE1574">
        <v>-88.430000000000291</v>
      </c>
      <c r="AF1574">
        <v>1</v>
      </c>
      <c r="AG1574" t="s">
        <v>38</v>
      </c>
      <c r="AH1574">
        <f>moove_smart_Real[[#This Row],[Fuel_Price]]+moove_smart_Real[[#This Row],[Fare_Paid]]</f>
        <v>3256.3199999999997</v>
      </c>
    </row>
    <row r="1575" spans="1:34" x14ac:dyDescent="0.25">
      <c r="A1575" t="s">
        <v>1892</v>
      </c>
      <c r="B1575" s="1">
        <v>45541</v>
      </c>
      <c r="C1575" t="s">
        <v>4823</v>
      </c>
      <c r="D1575" t="s">
        <v>41</v>
      </c>
      <c r="E1575">
        <v>3122.69</v>
      </c>
      <c r="F1575">
        <v>2870.7</v>
      </c>
      <c r="G1575">
        <v>63.5</v>
      </c>
      <c r="H1575">
        <v>39.5</v>
      </c>
      <c r="I1575">
        <v>2.9</v>
      </c>
      <c r="J1575" t="s">
        <v>35</v>
      </c>
      <c r="K1575" t="s">
        <v>109</v>
      </c>
      <c r="L1575">
        <v>2</v>
      </c>
      <c r="M1575">
        <v>1</v>
      </c>
      <c r="N1575" t="s">
        <v>387</v>
      </c>
      <c r="O1575" t="s">
        <v>381</v>
      </c>
      <c r="P1575" t="s">
        <v>52</v>
      </c>
      <c r="Q1575">
        <v>763.8</v>
      </c>
      <c r="R1575" t="s">
        <v>32</v>
      </c>
      <c r="S1575" t="s">
        <v>33</v>
      </c>
      <c r="T1575">
        <v>1</v>
      </c>
      <c r="U1575" t="s">
        <v>89</v>
      </c>
      <c r="V1575">
        <v>14.71</v>
      </c>
      <c r="W1575" t="s">
        <v>35</v>
      </c>
      <c r="X1575">
        <v>1</v>
      </c>
      <c r="Y1575">
        <v>13</v>
      </c>
      <c r="Z1575">
        <v>6</v>
      </c>
      <c r="AA1575" t="s">
        <v>78</v>
      </c>
      <c r="AB1575" t="s">
        <v>54</v>
      </c>
      <c r="AC1575" t="s">
        <v>46</v>
      </c>
      <c r="AD1575">
        <v>24</v>
      </c>
      <c r="AE1575">
        <v>251.99000000000024</v>
      </c>
      <c r="AF1575">
        <v>1</v>
      </c>
      <c r="AG1575" t="s">
        <v>4857</v>
      </c>
      <c r="AH1575">
        <f>moove_smart_Real[[#This Row],[Fuel_Price]]+moove_smart_Real[[#This Row],[Fare_Paid]]</f>
        <v>3886.49</v>
      </c>
    </row>
    <row r="1576" spans="1:34" x14ac:dyDescent="0.25">
      <c r="A1576" t="s">
        <v>1893</v>
      </c>
      <c r="B1576" s="1">
        <v>45817</v>
      </c>
      <c r="C1576" t="s">
        <v>4823</v>
      </c>
      <c r="D1576" t="s">
        <v>27</v>
      </c>
      <c r="E1576">
        <v>2933.73</v>
      </c>
      <c r="F1576">
        <v>2846.63</v>
      </c>
      <c r="G1576">
        <v>21.2</v>
      </c>
      <c r="H1576">
        <v>10</v>
      </c>
      <c r="I1576">
        <v>3.1</v>
      </c>
      <c r="J1576" t="s">
        <v>28</v>
      </c>
      <c r="K1576" t="s">
        <v>4820</v>
      </c>
      <c r="L1576">
        <v>0</v>
      </c>
      <c r="M1576">
        <v>0</v>
      </c>
      <c r="N1576" t="s">
        <v>87</v>
      </c>
      <c r="O1576" t="s">
        <v>462</v>
      </c>
      <c r="P1576" t="s">
        <v>52</v>
      </c>
      <c r="Q1576">
        <v>1030.08</v>
      </c>
      <c r="R1576" t="s">
        <v>32</v>
      </c>
      <c r="S1576" t="s">
        <v>33</v>
      </c>
      <c r="T1576">
        <v>1</v>
      </c>
      <c r="U1576" t="s">
        <v>89</v>
      </c>
      <c r="V1576">
        <v>9.5</v>
      </c>
      <c r="W1576" t="s">
        <v>35</v>
      </c>
      <c r="X1576">
        <v>1</v>
      </c>
      <c r="Y1576">
        <v>3</v>
      </c>
      <c r="Z1576">
        <v>7</v>
      </c>
      <c r="AA1576" t="s">
        <v>78</v>
      </c>
      <c r="AB1576" t="s">
        <v>37</v>
      </c>
      <c r="AC1576" t="s">
        <v>55</v>
      </c>
      <c r="AD1576">
        <v>11.2</v>
      </c>
      <c r="AE1576">
        <v>87.099999999999909</v>
      </c>
      <c r="AF1576">
        <v>0</v>
      </c>
      <c r="AG1576" t="s">
        <v>38</v>
      </c>
      <c r="AH1576">
        <f>moove_smart_Real[[#This Row],[Fuel_Price]]+moove_smart_Real[[#This Row],[Fare_Paid]]</f>
        <v>3963.81</v>
      </c>
    </row>
    <row r="1577" spans="1:34" x14ac:dyDescent="0.25">
      <c r="A1577" t="s">
        <v>1894</v>
      </c>
      <c r="B1577" s="1">
        <v>45737</v>
      </c>
      <c r="C1577" t="s">
        <v>4821</v>
      </c>
      <c r="D1577" t="s">
        <v>58</v>
      </c>
      <c r="E1577">
        <v>3571.41</v>
      </c>
      <c r="F1577">
        <v>3392.09</v>
      </c>
      <c r="G1577">
        <v>40.299999999999997</v>
      </c>
      <c r="H1577">
        <v>31.3</v>
      </c>
      <c r="I1577">
        <v>4.3</v>
      </c>
      <c r="J1577" t="s">
        <v>28</v>
      </c>
      <c r="K1577" t="s">
        <v>4820</v>
      </c>
      <c r="L1577">
        <v>0</v>
      </c>
      <c r="M1577">
        <v>0</v>
      </c>
      <c r="N1577" t="s">
        <v>144</v>
      </c>
      <c r="O1577" t="s">
        <v>959</v>
      </c>
      <c r="P1577" t="s">
        <v>44</v>
      </c>
      <c r="Q1577">
        <v>1179.52</v>
      </c>
      <c r="R1577" t="s">
        <v>32</v>
      </c>
      <c r="S1577" t="s">
        <v>33</v>
      </c>
      <c r="T1577">
        <v>1</v>
      </c>
      <c r="U1577" t="s">
        <v>45</v>
      </c>
      <c r="V1577">
        <v>23.83</v>
      </c>
      <c r="W1577" t="s">
        <v>28</v>
      </c>
      <c r="X1577">
        <v>0</v>
      </c>
      <c r="Y1577">
        <v>1</v>
      </c>
      <c r="Z1577">
        <v>2</v>
      </c>
      <c r="AA1577" t="s">
        <v>78</v>
      </c>
      <c r="AB1577" t="s">
        <v>37</v>
      </c>
      <c r="AC1577" t="s">
        <v>55</v>
      </c>
      <c r="AD1577">
        <v>8.9999999999999964</v>
      </c>
      <c r="AE1577">
        <v>179.31999999999971</v>
      </c>
      <c r="AF1577">
        <v>0</v>
      </c>
      <c r="AG1577" t="s">
        <v>38</v>
      </c>
      <c r="AH1577">
        <f>moove_smart_Real[[#This Row],[Fuel_Price]]+moove_smart_Real[[#This Row],[Fare_Paid]]</f>
        <v>4750.93</v>
      </c>
    </row>
    <row r="1578" spans="1:34" x14ac:dyDescent="0.25">
      <c r="A1578" t="s">
        <v>1895</v>
      </c>
      <c r="B1578" s="1">
        <v>45368</v>
      </c>
      <c r="C1578" t="s">
        <v>4819</v>
      </c>
      <c r="D1578" t="s">
        <v>58</v>
      </c>
      <c r="E1578">
        <v>2474.4</v>
      </c>
      <c r="F1578">
        <v>2437.13</v>
      </c>
      <c r="G1578">
        <v>35.9</v>
      </c>
      <c r="H1578">
        <v>30.9</v>
      </c>
      <c r="I1578">
        <v>4.8</v>
      </c>
      <c r="J1578" t="s">
        <v>28</v>
      </c>
      <c r="K1578" t="s">
        <v>4820</v>
      </c>
      <c r="L1578">
        <v>0</v>
      </c>
      <c r="M1578">
        <v>0</v>
      </c>
      <c r="N1578" t="s">
        <v>206</v>
      </c>
      <c r="O1578" t="s">
        <v>450</v>
      </c>
      <c r="P1578" t="s">
        <v>52</v>
      </c>
      <c r="Q1578">
        <v>1174.3699999999999</v>
      </c>
      <c r="R1578" t="s">
        <v>32</v>
      </c>
      <c r="S1578" t="s">
        <v>33</v>
      </c>
      <c r="T1578">
        <v>1</v>
      </c>
      <c r="U1578" t="s">
        <v>45</v>
      </c>
      <c r="V1578">
        <v>5.96</v>
      </c>
      <c r="W1578" t="s">
        <v>35</v>
      </c>
      <c r="X1578">
        <v>1</v>
      </c>
      <c r="Y1578">
        <v>2</v>
      </c>
      <c r="Z1578">
        <v>2</v>
      </c>
      <c r="AA1578" t="s">
        <v>36</v>
      </c>
      <c r="AB1578" t="s">
        <v>54</v>
      </c>
      <c r="AC1578" t="s">
        <v>55</v>
      </c>
      <c r="AD1578">
        <v>5</v>
      </c>
      <c r="AE1578">
        <v>37.269999999999982</v>
      </c>
      <c r="AF1578">
        <v>0</v>
      </c>
      <c r="AG1578" t="s">
        <v>38</v>
      </c>
      <c r="AH1578">
        <f>moove_smart_Real[[#This Row],[Fuel_Price]]+moove_smart_Real[[#This Row],[Fare_Paid]]</f>
        <v>3648.77</v>
      </c>
    </row>
    <row r="1579" spans="1:34" x14ac:dyDescent="0.25">
      <c r="A1579" t="s">
        <v>1896</v>
      </c>
      <c r="B1579" s="1">
        <v>45949</v>
      </c>
      <c r="C1579" t="s">
        <v>4821</v>
      </c>
      <c r="D1579" t="s">
        <v>49</v>
      </c>
      <c r="E1579">
        <v>2937.8</v>
      </c>
      <c r="F1579">
        <v>2937.61</v>
      </c>
      <c r="G1579">
        <v>56.2</v>
      </c>
      <c r="H1579">
        <v>51.2</v>
      </c>
      <c r="I1579">
        <v>2.1</v>
      </c>
      <c r="J1579" t="s">
        <v>28</v>
      </c>
      <c r="K1579" t="s">
        <v>4820</v>
      </c>
      <c r="L1579">
        <v>0</v>
      </c>
      <c r="M1579">
        <v>0</v>
      </c>
      <c r="N1579" t="s">
        <v>360</v>
      </c>
      <c r="O1579" t="s">
        <v>262</v>
      </c>
      <c r="P1579" t="s">
        <v>81</v>
      </c>
      <c r="Q1579">
        <v>754.18</v>
      </c>
      <c r="R1579" t="s">
        <v>32</v>
      </c>
      <c r="S1579" t="s">
        <v>33</v>
      </c>
      <c r="T1579">
        <v>1</v>
      </c>
      <c r="U1579" t="s">
        <v>89</v>
      </c>
      <c r="V1579">
        <v>3.2</v>
      </c>
      <c r="W1579" t="s">
        <v>35</v>
      </c>
      <c r="X1579">
        <v>1</v>
      </c>
      <c r="Y1579">
        <v>8</v>
      </c>
      <c r="Z1579">
        <v>7</v>
      </c>
      <c r="AA1579" t="s">
        <v>53</v>
      </c>
      <c r="AB1579" t="s">
        <v>37</v>
      </c>
      <c r="AC1579" t="s">
        <v>38</v>
      </c>
      <c r="AD1579">
        <v>5</v>
      </c>
      <c r="AE1579">
        <v>0.19000000000005457</v>
      </c>
      <c r="AF1579">
        <v>1</v>
      </c>
      <c r="AG1579" t="s">
        <v>4857</v>
      </c>
      <c r="AH1579">
        <f>moove_smart_Real[[#This Row],[Fuel_Price]]+moove_smart_Real[[#This Row],[Fare_Paid]]</f>
        <v>3691.98</v>
      </c>
    </row>
    <row r="1580" spans="1:34" x14ac:dyDescent="0.25">
      <c r="A1580" t="s">
        <v>1897</v>
      </c>
      <c r="B1580" s="1">
        <v>45445</v>
      </c>
      <c r="C1580" t="s">
        <v>4819</v>
      </c>
      <c r="D1580" t="s">
        <v>27</v>
      </c>
      <c r="E1580">
        <v>2370.0100000000002</v>
      </c>
      <c r="F1580">
        <v>2038.26</v>
      </c>
      <c r="G1580">
        <v>73.3</v>
      </c>
      <c r="H1580">
        <v>64.3</v>
      </c>
      <c r="I1580">
        <v>3.9</v>
      </c>
      <c r="J1580" t="s">
        <v>28</v>
      </c>
      <c r="K1580" t="s">
        <v>4820</v>
      </c>
      <c r="L1580">
        <v>0</v>
      </c>
      <c r="M1580">
        <v>0</v>
      </c>
      <c r="N1580" t="s">
        <v>241</v>
      </c>
      <c r="O1580" t="s">
        <v>302</v>
      </c>
      <c r="P1580" t="s">
        <v>31</v>
      </c>
      <c r="Q1580">
        <v>1073</v>
      </c>
      <c r="R1580" t="s">
        <v>76</v>
      </c>
      <c r="S1580" t="s">
        <v>33</v>
      </c>
      <c r="T1580">
        <v>1</v>
      </c>
      <c r="U1580" t="s">
        <v>89</v>
      </c>
      <c r="V1580">
        <v>24.9</v>
      </c>
      <c r="W1580" t="s">
        <v>35</v>
      </c>
      <c r="X1580">
        <v>1</v>
      </c>
      <c r="Y1580">
        <v>10</v>
      </c>
      <c r="Z1580">
        <v>12</v>
      </c>
      <c r="AA1580" t="s">
        <v>78</v>
      </c>
      <c r="AB1580" t="s">
        <v>54</v>
      </c>
      <c r="AC1580" t="s">
        <v>46</v>
      </c>
      <c r="AD1580">
        <v>9</v>
      </c>
      <c r="AE1580">
        <v>331.75000000000023</v>
      </c>
      <c r="AF1580">
        <v>0</v>
      </c>
      <c r="AG1580" t="s">
        <v>4857</v>
      </c>
      <c r="AH1580">
        <f>moove_smart_Real[[#This Row],[Fuel_Price]]+moove_smart_Real[[#This Row],[Fare_Paid]]</f>
        <v>3443.01</v>
      </c>
    </row>
    <row r="1581" spans="1:34" x14ac:dyDescent="0.25">
      <c r="A1581" t="s">
        <v>1898</v>
      </c>
      <c r="B1581" s="1">
        <v>45856</v>
      </c>
      <c r="C1581" t="s">
        <v>95</v>
      </c>
      <c r="D1581" t="s">
        <v>58</v>
      </c>
      <c r="E1581">
        <v>2360.44</v>
      </c>
      <c r="F1581">
        <v>2124.06</v>
      </c>
      <c r="G1581">
        <v>28.5</v>
      </c>
      <c r="H1581">
        <v>12.5</v>
      </c>
      <c r="I1581">
        <v>4.9000000000000004</v>
      </c>
      <c r="J1581" t="s">
        <v>28</v>
      </c>
      <c r="K1581" t="s">
        <v>4820</v>
      </c>
      <c r="L1581">
        <v>0</v>
      </c>
      <c r="M1581">
        <v>0</v>
      </c>
      <c r="N1581" t="s">
        <v>147</v>
      </c>
      <c r="O1581" t="s">
        <v>204</v>
      </c>
      <c r="P1581" t="s">
        <v>31</v>
      </c>
      <c r="Q1581">
        <v>947.31</v>
      </c>
      <c r="R1581" t="s">
        <v>32</v>
      </c>
      <c r="S1581" t="s">
        <v>33</v>
      </c>
      <c r="T1581">
        <v>1</v>
      </c>
      <c r="U1581" t="s">
        <v>45</v>
      </c>
      <c r="V1581">
        <v>20.69</v>
      </c>
      <c r="W1581" t="s">
        <v>28</v>
      </c>
      <c r="X1581">
        <v>0</v>
      </c>
      <c r="Y1581">
        <v>3</v>
      </c>
      <c r="Z1581">
        <v>2</v>
      </c>
      <c r="AA1581" t="s">
        <v>36</v>
      </c>
      <c r="AB1581" t="s">
        <v>54</v>
      </c>
      <c r="AC1581" t="s">
        <v>46</v>
      </c>
      <c r="AD1581">
        <v>16</v>
      </c>
      <c r="AE1581">
        <v>236.38000000000011</v>
      </c>
      <c r="AF1581">
        <v>0</v>
      </c>
      <c r="AG1581" t="s">
        <v>38</v>
      </c>
      <c r="AH1581">
        <f>moove_smart_Real[[#This Row],[Fuel_Price]]+moove_smart_Real[[#This Row],[Fare_Paid]]</f>
        <v>3307.75</v>
      </c>
    </row>
    <row r="1582" spans="1:34" x14ac:dyDescent="0.25">
      <c r="A1582" t="s">
        <v>1899</v>
      </c>
      <c r="B1582" s="1">
        <v>45860</v>
      </c>
      <c r="C1582" t="s">
        <v>95</v>
      </c>
      <c r="D1582" t="s">
        <v>58</v>
      </c>
      <c r="E1582">
        <v>3166.25</v>
      </c>
      <c r="F1582">
        <v>3115.09</v>
      </c>
      <c r="G1582">
        <v>17.899999999999999</v>
      </c>
      <c r="H1582">
        <v>10</v>
      </c>
      <c r="I1582">
        <v>4.5999999999999996</v>
      </c>
      <c r="J1582" t="s">
        <v>35</v>
      </c>
      <c r="K1582" t="s">
        <v>92</v>
      </c>
      <c r="L1582">
        <v>1</v>
      </c>
      <c r="M1582">
        <v>0</v>
      </c>
      <c r="N1582" t="s">
        <v>147</v>
      </c>
      <c r="O1582" t="s">
        <v>677</v>
      </c>
      <c r="P1582" t="s">
        <v>44</v>
      </c>
      <c r="Q1582">
        <v>867.7</v>
      </c>
      <c r="R1582" t="s">
        <v>32</v>
      </c>
      <c r="S1582" t="s">
        <v>33</v>
      </c>
      <c r="T1582">
        <v>1</v>
      </c>
      <c r="U1582" t="s">
        <v>89</v>
      </c>
      <c r="V1582">
        <v>14.14</v>
      </c>
      <c r="W1582" t="s">
        <v>28</v>
      </c>
      <c r="X1582">
        <v>0</v>
      </c>
      <c r="Y1582">
        <v>15</v>
      </c>
      <c r="Z1582">
        <v>2</v>
      </c>
      <c r="AA1582" t="s">
        <v>53</v>
      </c>
      <c r="AB1582" t="s">
        <v>54</v>
      </c>
      <c r="AC1582" t="s">
        <v>46</v>
      </c>
      <c r="AD1582">
        <v>7.8999999999999986</v>
      </c>
      <c r="AE1582">
        <v>51.159999999999854</v>
      </c>
      <c r="AF1582">
        <v>1</v>
      </c>
      <c r="AG1582" t="s">
        <v>4857</v>
      </c>
      <c r="AH1582">
        <f>moove_smart_Real[[#This Row],[Fuel_Price]]+moove_smart_Real[[#This Row],[Fare_Paid]]</f>
        <v>4033.95</v>
      </c>
    </row>
    <row r="1583" spans="1:34" x14ac:dyDescent="0.25">
      <c r="A1583" t="s">
        <v>1900</v>
      </c>
      <c r="B1583" s="1">
        <v>45388</v>
      </c>
      <c r="C1583" t="s">
        <v>95</v>
      </c>
      <c r="D1583" t="s">
        <v>41</v>
      </c>
      <c r="E1583">
        <v>4280.43</v>
      </c>
      <c r="F1583">
        <v>4078.54</v>
      </c>
      <c r="G1583">
        <v>0</v>
      </c>
      <c r="H1583">
        <v>10</v>
      </c>
      <c r="I1583">
        <v>4.4000000000000004</v>
      </c>
      <c r="J1583" t="s">
        <v>28</v>
      </c>
      <c r="K1583" t="s">
        <v>4820</v>
      </c>
      <c r="L1583">
        <v>0</v>
      </c>
      <c r="M1583">
        <v>0</v>
      </c>
      <c r="N1583" t="s">
        <v>170</v>
      </c>
      <c r="O1583" t="s">
        <v>295</v>
      </c>
      <c r="P1583" t="s">
        <v>81</v>
      </c>
      <c r="Q1583">
        <v>977.64</v>
      </c>
      <c r="R1583" t="s">
        <v>32</v>
      </c>
      <c r="S1583" t="s">
        <v>33</v>
      </c>
      <c r="T1583">
        <v>1</v>
      </c>
      <c r="U1583" t="s">
        <v>45</v>
      </c>
      <c r="V1583">
        <v>10.220000000000001</v>
      </c>
      <c r="W1583" t="s">
        <v>28</v>
      </c>
      <c r="X1583">
        <v>0</v>
      </c>
      <c r="Y1583">
        <v>7</v>
      </c>
      <c r="Z1583">
        <v>13</v>
      </c>
      <c r="AA1583" t="s">
        <v>78</v>
      </c>
      <c r="AB1583" t="s">
        <v>37</v>
      </c>
      <c r="AC1583" t="s">
        <v>38</v>
      </c>
      <c r="AD1583">
        <v>-10</v>
      </c>
      <c r="AE1583">
        <v>201.89000000000033</v>
      </c>
      <c r="AF1583">
        <v>0</v>
      </c>
      <c r="AG1583" t="s">
        <v>38</v>
      </c>
      <c r="AH1583">
        <f>moove_smart_Real[[#This Row],[Fuel_Price]]+moove_smart_Real[[#This Row],[Fare_Paid]]</f>
        <v>5258.0700000000006</v>
      </c>
    </row>
    <row r="1584" spans="1:34" x14ac:dyDescent="0.25">
      <c r="A1584" t="s">
        <v>1901</v>
      </c>
      <c r="B1584" s="1">
        <v>45850</v>
      </c>
      <c r="C1584" t="s">
        <v>4822</v>
      </c>
      <c r="D1584" t="s">
        <v>58</v>
      </c>
      <c r="E1584">
        <v>3884.14</v>
      </c>
      <c r="F1584">
        <v>3467.64</v>
      </c>
      <c r="G1584">
        <v>25.9</v>
      </c>
      <c r="H1584">
        <v>15.9</v>
      </c>
      <c r="I1584">
        <v>4.5999999999999996</v>
      </c>
      <c r="J1584" t="s">
        <v>28</v>
      </c>
      <c r="K1584" t="s">
        <v>4820</v>
      </c>
      <c r="L1584">
        <v>0</v>
      </c>
      <c r="M1584">
        <v>0</v>
      </c>
      <c r="N1584" t="s">
        <v>325</v>
      </c>
      <c r="O1584" t="s">
        <v>239</v>
      </c>
      <c r="P1584" t="s">
        <v>44</v>
      </c>
      <c r="Q1584">
        <v>927.35</v>
      </c>
      <c r="R1584" t="s">
        <v>32</v>
      </c>
      <c r="S1584" t="s">
        <v>33</v>
      </c>
      <c r="T1584">
        <v>1</v>
      </c>
      <c r="U1584" t="s">
        <v>89</v>
      </c>
      <c r="V1584">
        <v>17.2</v>
      </c>
      <c r="W1584" t="s">
        <v>35</v>
      </c>
      <c r="X1584">
        <v>1</v>
      </c>
      <c r="Y1584">
        <v>13</v>
      </c>
      <c r="Z1584">
        <v>7</v>
      </c>
      <c r="AA1584" t="s">
        <v>78</v>
      </c>
      <c r="AB1584" t="s">
        <v>54</v>
      </c>
      <c r="AC1584" t="s">
        <v>38</v>
      </c>
      <c r="AD1584">
        <v>9.9999999999999982</v>
      </c>
      <c r="AE1584">
        <v>416.5</v>
      </c>
      <c r="AF1584">
        <v>0</v>
      </c>
      <c r="AG1584" t="s">
        <v>4857</v>
      </c>
      <c r="AH1584">
        <f>moove_smart_Real[[#This Row],[Fuel_Price]]+moove_smart_Real[[#This Row],[Fare_Paid]]</f>
        <v>4811.49</v>
      </c>
    </row>
    <row r="1585" spans="1:34" x14ac:dyDescent="0.25">
      <c r="A1585" t="s">
        <v>1902</v>
      </c>
      <c r="B1585" s="1">
        <v>45665</v>
      </c>
      <c r="C1585" t="s">
        <v>95</v>
      </c>
      <c r="D1585" t="s">
        <v>49</v>
      </c>
      <c r="E1585">
        <v>1254.42</v>
      </c>
      <c r="F1585">
        <v>1084.29</v>
      </c>
      <c r="G1585">
        <v>35.1</v>
      </c>
      <c r="H1585">
        <v>16.100000000000001</v>
      </c>
      <c r="I1585">
        <v>3.9</v>
      </c>
      <c r="J1585" t="s">
        <v>28</v>
      </c>
      <c r="K1585" t="s">
        <v>4820</v>
      </c>
      <c r="L1585">
        <v>0</v>
      </c>
      <c r="M1585">
        <v>0</v>
      </c>
      <c r="N1585" t="s">
        <v>162</v>
      </c>
      <c r="O1585" t="s">
        <v>216</v>
      </c>
      <c r="P1585" t="s">
        <v>31</v>
      </c>
      <c r="Q1585">
        <v>960.95</v>
      </c>
      <c r="R1585" t="s">
        <v>32</v>
      </c>
      <c r="S1585" t="s">
        <v>33</v>
      </c>
      <c r="T1585">
        <v>1</v>
      </c>
      <c r="U1585" t="s">
        <v>89</v>
      </c>
      <c r="V1585">
        <v>6.78</v>
      </c>
      <c r="W1585" t="s">
        <v>28</v>
      </c>
      <c r="X1585">
        <v>0</v>
      </c>
      <c r="Y1585">
        <v>16</v>
      </c>
      <c r="Z1585">
        <v>7</v>
      </c>
      <c r="AA1585" t="s">
        <v>36</v>
      </c>
      <c r="AB1585" t="s">
        <v>54</v>
      </c>
      <c r="AC1585" t="s">
        <v>38</v>
      </c>
      <c r="AD1585">
        <v>19</v>
      </c>
      <c r="AE1585">
        <v>170.13000000000011</v>
      </c>
      <c r="AF1585">
        <v>0</v>
      </c>
      <c r="AG1585" t="s">
        <v>4857</v>
      </c>
      <c r="AH1585">
        <f>moove_smart_Real[[#This Row],[Fuel_Price]]+moove_smart_Real[[#This Row],[Fare_Paid]]</f>
        <v>2215.37</v>
      </c>
    </row>
    <row r="1586" spans="1:34" x14ac:dyDescent="0.25">
      <c r="A1586" t="s">
        <v>1903</v>
      </c>
      <c r="B1586" s="1">
        <v>45444</v>
      </c>
      <c r="C1586" t="s">
        <v>95</v>
      </c>
      <c r="D1586" t="s">
        <v>58</v>
      </c>
      <c r="E1586">
        <v>3819.81</v>
      </c>
      <c r="F1586">
        <v>3726.03</v>
      </c>
      <c r="G1586">
        <v>24.6</v>
      </c>
      <c r="H1586">
        <v>17.600000000000001</v>
      </c>
      <c r="I1586">
        <v>0</v>
      </c>
      <c r="J1586" t="s">
        <v>28</v>
      </c>
      <c r="K1586" t="s">
        <v>4820</v>
      </c>
      <c r="L1586">
        <v>0</v>
      </c>
      <c r="M1586">
        <v>0</v>
      </c>
      <c r="N1586" t="s">
        <v>96</v>
      </c>
      <c r="O1586" t="s">
        <v>399</v>
      </c>
      <c r="P1586" t="s">
        <v>44</v>
      </c>
      <c r="Q1586">
        <v>1105.96</v>
      </c>
      <c r="R1586" t="s">
        <v>32</v>
      </c>
      <c r="S1586" t="s">
        <v>33</v>
      </c>
      <c r="T1586">
        <v>1</v>
      </c>
      <c r="U1586" t="s">
        <v>89</v>
      </c>
      <c r="V1586">
        <v>12.73</v>
      </c>
      <c r="W1586" t="s">
        <v>28</v>
      </c>
      <c r="X1586">
        <v>0</v>
      </c>
      <c r="Y1586">
        <v>12</v>
      </c>
      <c r="Z1586">
        <v>3</v>
      </c>
      <c r="AA1586" t="s">
        <v>36</v>
      </c>
      <c r="AB1586" t="s">
        <v>37</v>
      </c>
      <c r="AC1586" t="s">
        <v>46</v>
      </c>
      <c r="AD1586">
        <v>7</v>
      </c>
      <c r="AE1586">
        <v>93.779999999999745</v>
      </c>
      <c r="AF1586">
        <v>1</v>
      </c>
      <c r="AG1586" t="s">
        <v>4857</v>
      </c>
      <c r="AH1586">
        <f>moove_smart_Real[[#This Row],[Fuel_Price]]+moove_smart_Real[[#This Row],[Fare_Paid]]</f>
        <v>4925.7700000000004</v>
      </c>
    </row>
    <row r="1587" spans="1:34" x14ac:dyDescent="0.25">
      <c r="A1587" t="s">
        <v>1904</v>
      </c>
      <c r="B1587" s="1">
        <v>45902</v>
      </c>
      <c r="C1587" t="s">
        <v>4821</v>
      </c>
      <c r="D1587" t="s">
        <v>27</v>
      </c>
      <c r="E1587">
        <v>4219.4799999999996</v>
      </c>
      <c r="F1587">
        <v>4191.24</v>
      </c>
      <c r="G1587">
        <v>58.2</v>
      </c>
      <c r="H1587">
        <v>53.2</v>
      </c>
      <c r="I1587">
        <v>3.2</v>
      </c>
      <c r="J1587" t="s">
        <v>28</v>
      </c>
      <c r="K1587" t="s">
        <v>4820</v>
      </c>
      <c r="L1587">
        <v>0</v>
      </c>
      <c r="M1587">
        <v>0</v>
      </c>
      <c r="N1587" t="s">
        <v>352</v>
      </c>
      <c r="O1587" t="s">
        <v>585</v>
      </c>
      <c r="P1587" t="s">
        <v>44</v>
      </c>
      <c r="Q1587">
        <v>1067.47</v>
      </c>
      <c r="R1587" t="s">
        <v>76</v>
      </c>
      <c r="S1587" t="s">
        <v>33</v>
      </c>
      <c r="T1587">
        <v>1</v>
      </c>
      <c r="U1587" t="s">
        <v>45</v>
      </c>
      <c r="V1587">
        <v>26.79</v>
      </c>
      <c r="W1587" t="s">
        <v>35</v>
      </c>
      <c r="X1587">
        <v>1</v>
      </c>
      <c r="Y1587">
        <v>9</v>
      </c>
      <c r="Z1587">
        <v>14</v>
      </c>
      <c r="AA1587" t="s">
        <v>53</v>
      </c>
      <c r="AB1587" t="s">
        <v>54</v>
      </c>
      <c r="AC1587" t="s">
        <v>46</v>
      </c>
      <c r="AD1587">
        <v>5</v>
      </c>
      <c r="AE1587">
        <v>28.239999999999782</v>
      </c>
      <c r="AF1587">
        <v>0</v>
      </c>
      <c r="AG1587" t="s">
        <v>4857</v>
      </c>
      <c r="AH1587">
        <f>moove_smart_Real[[#This Row],[Fuel_Price]]+moove_smart_Real[[#This Row],[Fare_Paid]]</f>
        <v>5286.95</v>
      </c>
    </row>
    <row r="1588" spans="1:34" x14ac:dyDescent="0.25">
      <c r="A1588" t="s">
        <v>1905</v>
      </c>
      <c r="B1588" s="1">
        <v>45728</v>
      </c>
      <c r="C1588" t="s">
        <v>4822</v>
      </c>
      <c r="D1588" t="s">
        <v>49</v>
      </c>
      <c r="E1588">
        <v>4168.7</v>
      </c>
      <c r="F1588">
        <v>4443.8999999999996</v>
      </c>
      <c r="G1588">
        <v>17.100000000000001</v>
      </c>
      <c r="H1588">
        <v>10</v>
      </c>
      <c r="I1588">
        <v>3.8</v>
      </c>
      <c r="J1588" t="s">
        <v>35</v>
      </c>
      <c r="K1588" t="s">
        <v>177</v>
      </c>
      <c r="L1588">
        <v>5</v>
      </c>
      <c r="M1588">
        <v>0</v>
      </c>
      <c r="N1588" t="s">
        <v>110</v>
      </c>
      <c r="O1588" t="s">
        <v>635</v>
      </c>
      <c r="P1588" t="s">
        <v>81</v>
      </c>
      <c r="Q1588">
        <v>849</v>
      </c>
      <c r="R1588" t="s">
        <v>32</v>
      </c>
      <c r="S1588" t="s">
        <v>33</v>
      </c>
      <c r="T1588">
        <v>1</v>
      </c>
      <c r="U1588" t="s">
        <v>89</v>
      </c>
      <c r="V1588">
        <v>11.16</v>
      </c>
      <c r="W1588" t="s">
        <v>28</v>
      </c>
      <c r="X1588">
        <v>0</v>
      </c>
      <c r="Y1588">
        <v>5</v>
      </c>
      <c r="Z1588">
        <v>3</v>
      </c>
      <c r="AA1588" t="s">
        <v>53</v>
      </c>
      <c r="AB1588" t="s">
        <v>54</v>
      </c>
      <c r="AC1588" t="s">
        <v>55</v>
      </c>
      <c r="AD1588">
        <v>7.1000000000000014</v>
      </c>
      <c r="AE1588">
        <v>-275.19999999999982</v>
      </c>
      <c r="AF1588">
        <v>1</v>
      </c>
      <c r="AG1588" t="s">
        <v>38</v>
      </c>
      <c r="AH1588">
        <f>moove_smart_Real[[#This Row],[Fuel_Price]]+moove_smart_Real[[#This Row],[Fare_Paid]]</f>
        <v>5017.7</v>
      </c>
    </row>
    <row r="1589" spans="1:34" x14ac:dyDescent="0.25">
      <c r="A1589" t="s">
        <v>1906</v>
      </c>
      <c r="B1589" s="1">
        <v>45725</v>
      </c>
      <c r="C1589" t="s">
        <v>95</v>
      </c>
      <c r="D1589" t="s">
        <v>49</v>
      </c>
      <c r="E1589">
        <v>3761.07</v>
      </c>
      <c r="F1589">
        <v>3560.43</v>
      </c>
      <c r="G1589">
        <v>26.5</v>
      </c>
      <c r="H1589">
        <v>10</v>
      </c>
      <c r="I1589">
        <v>2.5</v>
      </c>
      <c r="J1589" t="s">
        <v>28</v>
      </c>
      <c r="K1589" t="s">
        <v>4820</v>
      </c>
      <c r="L1589">
        <v>0</v>
      </c>
      <c r="M1589">
        <v>0</v>
      </c>
      <c r="N1589" t="s">
        <v>120</v>
      </c>
      <c r="O1589" t="s">
        <v>601</v>
      </c>
      <c r="P1589" t="s">
        <v>52</v>
      </c>
      <c r="Q1589">
        <v>1068.06</v>
      </c>
      <c r="R1589" t="s">
        <v>32</v>
      </c>
      <c r="S1589" t="s">
        <v>33</v>
      </c>
      <c r="T1589">
        <v>1</v>
      </c>
      <c r="U1589" t="s">
        <v>89</v>
      </c>
      <c r="V1589">
        <v>15.34</v>
      </c>
      <c r="W1589" t="s">
        <v>28</v>
      </c>
      <c r="X1589">
        <v>0</v>
      </c>
      <c r="Y1589">
        <v>1</v>
      </c>
      <c r="Z1589">
        <v>8</v>
      </c>
      <c r="AA1589" t="s">
        <v>78</v>
      </c>
      <c r="AB1589" t="s">
        <v>54</v>
      </c>
      <c r="AC1589" t="s">
        <v>46</v>
      </c>
      <c r="AD1589">
        <v>16.5</v>
      </c>
      <c r="AE1589">
        <v>200.64000000000033</v>
      </c>
      <c r="AF1589">
        <v>1</v>
      </c>
      <c r="AG1589" t="s">
        <v>38</v>
      </c>
      <c r="AH1589">
        <f>moove_smart_Real[[#This Row],[Fuel_Price]]+moove_smart_Real[[#This Row],[Fare_Paid]]</f>
        <v>4829.13</v>
      </c>
    </row>
    <row r="1590" spans="1:34" x14ac:dyDescent="0.25">
      <c r="A1590" t="s">
        <v>1907</v>
      </c>
      <c r="B1590" s="1">
        <v>45436</v>
      </c>
      <c r="C1590" t="s">
        <v>95</v>
      </c>
      <c r="D1590" t="s">
        <v>58</v>
      </c>
      <c r="E1590">
        <v>1979.65</v>
      </c>
      <c r="F1590">
        <v>1672.74</v>
      </c>
      <c r="G1590">
        <v>17.8</v>
      </c>
      <c r="H1590">
        <v>10</v>
      </c>
      <c r="I1590">
        <v>2.1</v>
      </c>
      <c r="J1590" t="s">
        <v>28</v>
      </c>
      <c r="K1590" t="s">
        <v>4820</v>
      </c>
      <c r="L1590">
        <v>0</v>
      </c>
      <c r="M1590">
        <v>0</v>
      </c>
      <c r="N1590" t="s">
        <v>241</v>
      </c>
      <c r="O1590" t="s">
        <v>631</v>
      </c>
      <c r="P1590" t="s">
        <v>31</v>
      </c>
      <c r="Q1590">
        <v>981.67</v>
      </c>
      <c r="R1590" t="s">
        <v>32</v>
      </c>
      <c r="S1590" t="s">
        <v>33</v>
      </c>
      <c r="T1590">
        <v>1</v>
      </c>
      <c r="U1590" t="s">
        <v>89</v>
      </c>
      <c r="V1590">
        <v>9.65</v>
      </c>
      <c r="W1590" t="s">
        <v>35</v>
      </c>
      <c r="X1590">
        <v>1</v>
      </c>
      <c r="Y1590">
        <v>11</v>
      </c>
      <c r="Z1590">
        <v>10</v>
      </c>
      <c r="AA1590" t="s">
        <v>53</v>
      </c>
      <c r="AB1590" t="s">
        <v>37</v>
      </c>
      <c r="AC1590" t="s">
        <v>55</v>
      </c>
      <c r="AD1590">
        <v>7.8000000000000007</v>
      </c>
      <c r="AE1590">
        <v>306.91000000000008</v>
      </c>
      <c r="AF1590">
        <v>1</v>
      </c>
      <c r="AG1590" t="s">
        <v>4857</v>
      </c>
      <c r="AH1590">
        <f>moove_smart_Real[[#This Row],[Fuel_Price]]+moove_smart_Real[[#This Row],[Fare_Paid]]</f>
        <v>2961.32</v>
      </c>
    </row>
    <row r="1591" spans="1:34" x14ac:dyDescent="0.25">
      <c r="A1591" t="s">
        <v>1908</v>
      </c>
      <c r="B1591" s="1">
        <v>45296</v>
      </c>
      <c r="C1591" t="s">
        <v>4819</v>
      </c>
      <c r="D1591" t="s">
        <v>58</v>
      </c>
      <c r="E1591">
        <v>2754.02</v>
      </c>
      <c r="F1591">
        <v>2378.42</v>
      </c>
      <c r="G1591">
        <v>74.8</v>
      </c>
      <c r="H1591">
        <v>55.8</v>
      </c>
      <c r="I1591">
        <v>3.8</v>
      </c>
      <c r="J1591" t="s">
        <v>28</v>
      </c>
      <c r="K1591" t="s">
        <v>4820</v>
      </c>
      <c r="L1591">
        <v>0</v>
      </c>
      <c r="M1591">
        <v>0</v>
      </c>
      <c r="N1591" t="s">
        <v>229</v>
      </c>
      <c r="O1591" t="s">
        <v>457</v>
      </c>
      <c r="P1591" t="s">
        <v>52</v>
      </c>
      <c r="Q1591">
        <v>1197.3900000000001</v>
      </c>
      <c r="R1591" t="s">
        <v>76</v>
      </c>
      <c r="S1591" t="s">
        <v>33</v>
      </c>
      <c r="T1591">
        <v>1</v>
      </c>
      <c r="U1591" t="s">
        <v>89</v>
      </c>
      <c r="V1591">
        <v>10.84</v>
      </c>
      <c r="W1591" t="s">
        <v>35</v>
      </c>
      <c r="X1591">
        <v>1</v>
      </c>
      <c r="Y1591">
        <v>11</v>
      </c>
      <c r="Z1591">
        <v>9</v>
      </c>
      <c r="AA1591" t="s">
        <v>53</v>
      </c>
      <c r="AB1591" t="s">
        <v>54</v>
      </c>
      <c r="AC1591" t="s">
        <v>46</v>
      </c>
      <c r="AD1591">
        <v>19</v>
      </c>
      <c r="AE1591">
        <v>375.59999999999991</v>
      </c>
      <c r="AF1591">
        <v>0</v>
      </c>
      <c r="AG1591" t="s">
        <v>4857</v>
      </c>
      <c r="AH1591">
        <f>moove_smart_Real[[#This Row],[Fuel_Price]]+moove_smart_Real[[#This Row],[Fare_Paid]]</f>
        <v>3951.41</v>
      </c>
    </row>
    <row r="1592" spans="1:34" x14ac:dyDescent="0.25">
      <c r="A1592" t="s">
        <v>1909</v>
      </c>
      <c r="B1592" s="1">
        <v>45961</v>
      </c>
      <c r="C1592" t="s">
        <v>95</v>
      </c>
      <c r="D1592" t="s">
        <v>41</v>
      </c>
      <c r="E1592">
        <v>1770.87</v>
      </c>
      <c r="F1592">
        <v>1624.16</v>
      </c>
      <c r="G1592">
        <v>88.8</v>
      </c>
      <c r="H1592">
        <v>72.8</v>
      </c>
      <c r="I1592">
        <v>4.5999999999999996</v>
      </c>
      <c r="J1592" t="s">
        <v>35</v>
      </c>
      <c r="K1592" t="s">
        <v>109</v>
      </c>
      <c r="L1592">
        <v>2</v>
      </c>
      <c r="M1592">
        <v>1</v>
      </c>
      <c r="N1592" t="s">
        <v>151</v>
      </c>
      <c r="O1592" t="s">
        <v>152</v>
      </c>
      <c r="P1592" t="s">
        <v>31</v>
      </c>
      <c r="Q1592">
        <v>1020</v>
      </c>
      <c r="R1592" t="s">
        <v>76</v>
      </c>
      <c r="S1592" t="s">
        <v>33</v>
      </c>
      <c r="T1592">
        <v>1</v>
      </c>
      <c r="U1592" t="s">
        <v>4825</v>
      </c>
      <c r="V1592">
        <v>18.010000000000002</v>
      </c>
      <c r="W1592" t="s">
        <v>35</v>
      </c>
      <c r="X1592">
        <v>1</v>
      </c>
      <c r="Y1592">
        <v>13</v>
      </c>
      <c r="Z1592">
        <v>5</v>
      </c>
      <c r="AA1592" t="s">
        <v>78</v>
      </c>
      <c r="AB1592" t="s">
        <v>37</v>
      </c>
      <c r="AC1592" t="s">
        <v>46</v>
      </c>
      <c r="AD1592">
        <v>16</v>
      </c>
      <c r="AE1592">
        <v>146.70999999999981</v>
      </c>
      <c r="AF1592">
        <v>1</v>
      </c>
      <c r="AG1592" t="s">
        <v>4857</v>
      </c>
      <c r="AH1592">
        <f>moove_smart_Real[[#This Row],[Fuel_Price]]+moove_smart_Real[[#This Row],[Fare_Paid]]</f>
        <v>2790.87</v>
      </c>
    </row>
    <row r="1593" spans="1:34" x14ac:dyDescent="0.25">
      <c r="A1593" t="s">
        <v>1910</v>
      </c>
      <c r="B1593" s="1">
        <v>45769</v>
      </c>
      <c r="C1593" t="s">
        <v>4822</v>
      </c>
      <c r="D1593" t="s">
        <v>58</v>
      </c>
      <c r="E1593">
        <v>2493.7600000000002</v>
      </c>
      <c r="F1593">
        <v>2073.62</v>
      </c>
      <c r="G1593">
        <v>34.6</v>
      </c>
      <c r="H1593">
        <v>18.600000000000001</v>
      </c>
      <c r="I1593">
        <v>3.8</v>
      </c>
      <c r="J1593" t="s">
        <v>28</v>
      </c>
      <c r="K1593" t="s">
        <v>4820</v>
      </c>
      <c r="L1593">
        <v>0</v>
      </c>
      <c r="M1593">
        <v>0</v>
      </c>
      <c r="N1593" t="s">
        <v>360</v>
      </c>
      <c r="O1593" t="s">
        <v>222</v>
      </c>
      <c r="P1593" t="s">
        <v>31</v>
      </c>
      <c r="Q1593">
        <v>1021.89</v>
      </c>
      <c r="R1593" t="s">
        <v>32</v>
      </c>
      <c r="S1593" t="s">
        <v>33</v>
      </c>
      <c r="T1593">
        <v>1</v>
      </c>
      <c r="U1593" t="s">
        <v>89</v>
      </c>
      <c r="V1593">
        <v>28.14</v>
      </c>
      <c r="W1593" t="s">
        <v>35</v>
      </c>
      <c r="X1593">
        <v>1</v>
      </c>
      <c r="Y1593">
        <v>7</v>
      </c>
      <c r="Z1593">
        <v>5</v>
      </c>
      <c r="AA1593" t="s">
        <v>36</v>
      </c>
      <c r="AB1593" t="s">
        <v>54</v>
      </c>
      <c r="AC1593" t="s">
        <v>55</v>
      </c>
      <c r="AD1593">
        <v>16</v>
      </c>
      <c r="AE1593">
        <v>420.14000000000033</v>
      </c>
      <c r="AF1593">
        <v>0</v>
      </c>
      <c r="AG1593" t="s">
        <v>38</v>
      </c>
      <c r="AH1593">
        <f>moove_smart_Real[[#This Row],[Fuel_Price]]+moove_smart_Real[[#This Row],[Fare_Paid]]</f>
        <v>3515.65</v>
      </c>
    </row>
    <row r="1594" spans="1:34" x14ac:dyDescent="0.25">
      <c r="A1594" t="s">
        <v>1911</v>
      </c>
      <c r="B1594" s="1">
        <v>46006</v>
      </c>
      <c r="C1594" t="s">
        <v>4822</v>
      </c>
      <c r="D1594" t="s">
        <v>41</v>
      </c>
      <c r="E1594">
        <v>3216.91</v>
      </c>
      <c r="F1594">
        <v>2720.05</v>
      </c>
      <c r="G1594">
        <v>61</v>
      </c>
      <c r="H1594">
        <v>45</v>
      </c>
      <c r="I1594">
        <v>5</v>
      </c>
      <c r="J1594" t="s">
        <v>28</v>
      </c>
      <c r="K1594" t="s">
        <v>4820</v>
      </c>
      <c r="L1594">
        <v>0</v>
      </c>
      <c r="M1594">
        <v>0</v>
      </c>
      <c r="N1594" t="s">
        <v>226</v>
      </c>
      <c r="O1594" t="s">
        <v>506</v>
      </c>
      <c r="P1594" t="s">
        <v>81</v>
      </c>
      <c r="Q1594">
        <v>1035</v>
      </c>
      <c r="R1594" t="s">
        <v>76</v>
      </c>
      <c r="S1594" t="s">
        <v>33</v>
      </c>
      <c r="T1594">
        <v>1</v>
      </c>
      <c r="U1594" t="s">
        <v>45</v>
      </c>
      <c r="V1594">
        <v>14.89</v>
      </c>
      <c r="W1594" t="s">
        <v>28</v>
      </c>
      <c r="X1594">
        <v>0</v>
      </c>
      <c r="Y1594">
        <v>11</v>
      </c>
      <c r="Z1594">
        <v>9</v>
      </c>
      <c r="AA1594" t="s">
        <v>53</v>
      </c>
      <c r="AB1594" t="s">
        <v>37</v>
      </c>
      <c r="AC1594" t="s">
        <v>38</v>
      </c>
      <c r="AD1594">
        <v>16</v>
      </c>
      <c r="AE1594">
        <v>496.85999999999967</v>
      </c>
      <c r="AF1594">
        <v>0</v>
      </c>
      <c r="AG1594" t="s">
        <v>4857</v>
      </c>
      <c r="AH1594">
        <f>moove_smart_Real[[#This Row],[Fuel_Price]]+moove_smart_Real[[#This Row],[Fare_Paid]]</f>
        <v>4251.91</v>
      </c>
    </row>
    <row r="1595" spans="1:34" x14ac:dyDescent="0.25">
      <c r="A1595" t="s">
        <v>1912</v>
      </c>
      <c r="B1595" s="1">
        <v>45765</v>
      </c>
      <c r="C1595" t="s">
        <v>4823</v>
      </c>
      <c r="D1595" t="s">
        <v>41</v>
      </c>
      <c r="E1595">
        <v>1469.42</v>
      </c>
      <c r="F1595">
        <v>1366.89</v>
      </c>
      <c r="G1595">
        <v>101.4</v>
      </c>
      <c r="H1595">
        <v>93.4</v>
      </c>
      <c r="I1595">
        <v>4.5</v>
      </c>
      <c r="J1595" t="s">
        <v>35</v>
      </c>
      <c r="K1595" t="s">
        <v>109</v>
      </c>
      <c r="L1595">
        <v>2</v>
      </c>
      <c r="M1595">
        <v>1</v>
      </c>
      <c r="N1595" t="s">
        <v>387</v>
      </c>
      <c r="O1595" t="s">
        <v>882</v>
      </c>
      <c r="P1595" t="s">
        <v>31</v>
      </c>
      <c r="Q1595">
        <v>901.44</v>
      </c>
      <c r="R1595" t="s">
        <v>76</v>
      </c>
      <c r="S1595" t="s">
        <v>33</v>
      </c>
      <c r="T1595">
        <v>1</v>
      </c>
      <c r="U1595" t="s">
        <v>89</v>
      </c>
      <c r="V1595">
        <v>9.61</v>
      </c>
      <c r="W1595" t="s">
        <v>35</v>
      </c>
      <c r="X1595">
        <v>1</v>
      </c>
      <c r="Y1595">
        <v>12</v>
      </c>
      <c r="Z1595">
        <v>8</v>
      </c>
      <c r="AA1595" t="s">
        <v>53</v>
      </c>
      <c r="AB1595" t="s">
        <v>37</v>
      </c>
      <c r="AC1595" t="s">
        <v>38</v>
      </c>
      <c r="AD1595">
        <v>8</v>
      </c>
      <c r="AE1595">
        <v>102.52999999999997</v>
      </c>
      <c r="AF1595">
        <v>1</v>
      </c>
      <c r="AG1595" t="s">
        <v>4857</v>
      </c>
      <c r="AH1595">
        <f>moove_smart_Real[[#This Row],[Fuel_Price]]+moove_smart_Real[[#This Row],[Fare_Paid]]</f>
        <v>2370.86</v>
      </c>
    </row>
    <row r="1596" spans="1:34" x14ac:dyDescent="0.25">
      <c r="A1596" t="s">
        <v>1913</v>
      </c>
      <c r="B1596" s="1">
        <v>45781</v>
      </c>
      <c r="C1596" t="s">
        <v>4822</v>
      </c>
      <c r="D1596" t="s">
        <v>41</v>
      </c>
      <c r="E1596">
        <v>4165.87</v>
      </c>
      <c r="F1596">
        <v>3942.49</v>
      </c>
      <c r="G1596">
        <v>31</v>
      </c>
      <c r="H1596">
        <v>16</v>
      </c>
      <c r="I1596">
        <v>0</v>
      </c>
      <c r="J1596" t="s">
        <v>28</v>
      </c>
      <c r="K1596" t="s">
        <v>4820</v>
      </c>
      <c r="L1596">
        <v>0</v>
      </c>
      <c r="M1596">
        <v>0</v>
      </c>
      <c r="N1596" t="s">
        <v>241</v>
      </c>
      <c r="O1596" t="s">
        <v>518</v>
      </c>
      <c r="P1596" t="s">
        <v>81</v>
      </c>
      <c r="Q1596">
        <v>934.96</v>
      </c>
      <c r="R1596" t="s">
        <v>32</v>
      </c>
      <c r="S1596" t="s">
        <v>33</v>
      </c>
      <c r="T1596">
        <v>1</v>
      </c>
      <c r="U1596" t="s">
        <v>45</v>
      </c>
      <c r="V1596">
        <v>9.98</v>
      </c>
      <c r="W1596" t="s">
        <v>35</v>
      </c>
      <c r="X1596">
        <v>1</v>
      </c>
      <c r="Y1596">
        <v>9</v>
      </c>
      <c r="Z1596">
        <v>4</v>
      </c>
      <c r="AA1596" t="s">
        <v>36</v>
      </c>
      <c r="AB1596" t="s">
        <v>37</v>
      </c>
      <c r="AC1596" t="s">
        <v>38</v>
      </c>
      <c r="AD1596">
        <v>15</v>
      </c>
      <c r="AE1596">
        <v>223.38000000000011</v>
      </c>
      <c r="AF1596">
        <v>1</v>
      </c>
      <c r="AG1596" t="s">
        <v>4857</v>
      </c>
      <c r="AH1596">
        <f>moove_smart_Real[[#This Row],[Fuel_Price]]+moove_smart_Real[[#This Row],[Fare_Paid]]</f>
        <v>5100.83</v>
      </c>
    </row>
    <row r="1597" spans="1:34" x14ac:dyDescent="0.25">
      <c r="A1597" t="s">
        <v>1914</v>
      </c>
      <c r="B1597" s="1">
        <v>45687</v>
      </c>
      <c r="C1597" t="s">
        <v>95</v>
      </c>
      <c r="D1597" t="s">
        <v>58</v>
      </c>
      <c r="E1597">
        <v>3716.35</v>
      </c>
      <c r="F1597">
        <v>3644.13</v>
      </c>
      <c r="G1597">
        <v>32.6</v>
      </c>
      <c r="H1597">
        <v>13.6</v>
      </c>
      <c r="I1597">
        <v>3.7</v>
      </c>
      <c r="J1597" t="s">
        <v>28</v>
      </c>
      <c r="K1597" t="s">
        <v>4820</v>
      </c>
      <c r="L1597">
        <v>0</v>
      </c>
      <c r="M1597">
        <v>0</v>
      </c>
      <c r="N1597" t="s">
        <v>110</v>
      </c>
      <c r="O1597" t="s">
        <v>403</v>
      </c>
      <c r="P1597" t="s">
        <v>81</v>
      </c>
      <c r="Q1597">
        <v>909.37</v>
      </c>
      <c r="R1597" t="s">
        <v>32</v>
      </c>
      <c r="S1597" t="s">
        <v>33</v>
      </c>
      <c r="T1597">
        <v>1</v>
      </c>
      <c r="U1597" t="s">
        <v>4825</v>
      </c>
      <c r="V1597">
        <v>22.05</v>
      </c>
      <c r="W1597" t="s">
        <v>28</v>
      </c>
      <c r="X1597">
        <v>0</v>
      </c>
      <c r="Y1597">
        <v>2</v>
      </c>
      <c r="Z1597">
        <v>11</v>
      </c>
      <c r="AA1597" t="s">
        <v>53</v>
      </c>
      <c r="AB1597" t="s">
        <v>54</v>
      </c>
      <c r="AC1597" t="s">
        <v>38</v>
      </c>
      <c r="AD1597">
        <v>19</v>
      </c>
      <c r="AE1597">
        <v>72.2199999999998</v>
      </c>
      <c r="AF1597">
        <v>0</v>
      </c>
      <c r="AG1597" t="s">
        <v>38</v>
      </c>
      <c r="AH1597">
        <f>moove_smart_Real[[#This Row],[Fuel_Price]]+moove_smart_Real[[#This Row],[Fare_Paid]]</f>
        <v>4625.72</v>
      </c>
    </row>
    <row r="1598" spans="1:34" x14ac:dyDescent="0.25">
      <c r="A1598" t="s">
        <v>1915</v>
      </c>
      <c r="B1598" s="1">
        <v>45705</v>
      </c>
      <c r="C1598" t="s">
        <v>173</v>
      </c>
      <c r="D1598" t="s">
        <v>27</v>
      </c>
      <c r="E1598">
        <v>3267.29</v>
      </c>
      <c r="F1598">
        <v>2891.55</v>
      </c>
      <c r="G1598">
        <v>62.8</v>
      </c>
      <c r="H1598">
        <v>39.799999999999997</v>
      </c>
      <c r="I1598">
        <v>2.4</v>
      </c>
      <c r="J1598" t="s">
        <v>28</v>
      </c>
      <c r="K1598" t="s">
        <v>4820</v>
      </c>
      <c r="L1598">
        <v>0</v>
      </c>
      <c r="M1598">
        <v>0</v>
      </c>
      <c r="N1598" t="s">
        <v>100</v>
      </c>
      <c r="O1598" t="s">
        <v>442</v>
      </c>
      <c r="P1598" t="s">
        <v>81</v>
      </c>
      <c r="Q1598">
        <v>1110.47</v>
      </c>
      <c r="R1598" t="s">
        <v>32</v>
      </c>
      <c r="S1598" t="s">
        <v>33</v>
      </c>
      <c r="T1598">
        <v>1</v>
      </c>
      <c r="U1598" t="s">
        <v>89</v>
      </c>
      <c r="V1598">
        <v>1.28</v>
      </c>
      <c r="W1598" t="s">
        <v>35</v>
      </c>
      <c r="X1598">
        <v>1</v>
      </c>
      <c r="Y1598">
        <v>17</v>
      </c>
      <c r="Z1598">
        <v>5</v>
      </c>
      <c r="AA1598" t="s">
        <v>53</v>
      </c>
      <c r="AB1598" t="s">
        <v>37</v>
      </c>
      <c r="AC1598" t="s">
        <v>46</v>
      </c>
      <c r="AD1598">
        <v>23</v>
      </c>
      <c r="AE1598">
        <v>375.73999999999978</v>
      </c>
      <c r="AF1598">
        <v>1</v>
      </c>
      <c r="AG1598" t="s">
        <v>4857</v>
      </c>
      <c r="AH1598">
        <f>moove_smart_Real[[#This Row],[Fuel_Price]]+moove_smart_Real[[#This Row],[Fare_Paid]]</f>
        <v>4377.76</v>
      </c>
    </row>
    <row r="1599" spans="1:34" x14ac:dyDescent="0.25">
      <c r="A1599" t="s">
        <v>1916</v>
      </c>
      <c r="B1599" s="1">
        <v>45700</v>
      </c>
      <c r="C1599" t="s">
        <v>95</v>
      </c>
      <c r="D1599" t="s">
        <v>27</v>
      </c>
      <c r="E1599">
        <v>3363.71</v>
      </c>
      <c r="F1599">
        <v>3279.86</v>
      </c>
      <c r="G1599">
        <v>41.2</v>
      </c>
      <c r="H1599">
        <v>30.2</v>
      </c>
      <c r="I1599">
        <v>0</v>
      </c>
      <c r="J1599" t="s">
        <v>35</v>
      </c>
      <c r="K1599" t="s">
        <v>59</v>
      </c>
      <c r="L1599">
        <v>3</v>
      </c>
      <c r="M1599">
        <v>0</v>
      </c>
      <c r="N1599" t="s">
        <v>513</v>
      </c>
      <c r="O1599" t="s">
        <v>431</v>
      </c>
      <c r="P1599" t="s">
        <v>44</v>
      </c>
      <c r="Q1599">
        <v>848</v>
      </c>
      <c r="R1599" t="s">
        <v>32</v>
      </c>
      <c r="S1599" t="s">
        <v>33</v>
      </c>
      <c r="T1599">
        <v>1</v>
      </c>
      <c r="U1599" t="s">
        <v>89</v>
      </c>
      <c r="V1599">
        <v>-0.5</v>
      </c>
      <c r="W1599" t="s">
        <v>35</v>
      </c>
      <c r="X1599">
        <v>1</v>
      </c>
      <c r="Y1599">
        <v>11</v>
      </c>
      <c r="Z1599">
        <v>14</v>
      </c>
      <c r="AA1599" t="s">
        <v>78</v>
      </c>
      <c r="AB1599" t="s">
        <v>37</v>
      </c>
      <c r="AC1599" t="s">
        <v>55</v>
      </c>
      <c r="AD1599">
        <v>11.000000000000004</v>
      </c>
      <c r="AE1599">
        <v>83.849999999999909</v>
      </c>
      <c r="AF1599">
        <v>1</v>
      </c>
      <c r="AG1599" t="s">
        <v>4857</v>
      </c>
      <c r="AH1599">
        <f>moove_smart_Real[[#This Row],[Fuel_Price]]+moove_smart_Real[[#This Row],[Fare_Paid]]</f>
        <v>4211.71</v>
      </c>
    </row>
    <row r="1600" spans="1:34" x14ac:dyDescent="0.25">
      <c r="A1600" t="s">
        <v>1917</v>
      </c>
      <c r="B1600" s="1">
        <v>45463</v>
      </c>
      <c r="C1600" t="s">
        <v>4821</v>
      </c>
      <c r="D1600" t="s">
        <v>41</v>
      </c>
      <c r="E1600">
        <v>3285.72</v>
      </c>
      <c r="F1600">
        <v>3111.74</v>
      </c>
      <c r="G1600">
        <v>23.9</v>
      </c>
      <c r="H1600">
        <v>10</v>
      </c>
      <c r="I1600">
        <v>3.2</v>
      </c>
      <c r="J1600" t="s">
        <v>28</v>
      </c>
      <c r="K1600" t="s">
        <v>4820</v>
      </c>
      <c r="L1600">
        <v>0</v>
      </c>
      <c r="M1600">
        <v>0</v>
      </c>
      <c r="N1600" t="s">
        <v>134</v>
      </c>
      <c r="O1600" t="s">
        <v>527</v>
      </c>
      <c r="P1600" t="s">
        <v>81</v>
      </c>
      <c r="Q1600">
        <v>1315.14</v>
      </c>
      <c r="R1600" t="s">
        <v>32</v>
      </c>
      <c r="S1600" t="s">
        <v>33</v>
      </c>
      <c r="T1600">
        <v>1</v>
      </c>
      <c r="U1600" t="s">
        <v>89</v>
      </c>
      <c r="V1600">
        <v>22.24</v>
      </c>
      <c r="W1600" t="s">
        <v>28</v>
      </c>
      <c r="X1600">
        <v>0</v>
      </c>
      <c r="Y1600">
        <v>17</v>
      </c>
      <c r="Z1600">
        <v>13</v>
      </c>
      <c r="AA1600" t="s">
        <v>78</v>
      </c>
      <c r="AB1600" t="s">
        <v>37</v>
      </c>
      <c r="AC1600" t="s">
        <v>46</v>
      </c>
      <c r="AD1600">
        <v>13.899999999999999</v>
      </c>
      <c r="AE1600">
        <v>173.98000000000002</v>
      </c>
      <c r="AF1600">
        <v>0</v>
      </c>
      <c r="AG1600" t="s">
        <v>4857</v>
      </c>
      <c r="AH1600">
        <f>moove_smart_Real[[#This Row],[Fuel_Price]]+moove_smart_Real[[#This Row],[Fare_Paid]]</f>
        <v>4600.8599999999997</v>
      </c>
    </row>
    <row r="1601" spans="1:34" x14ac:dyDescent="0.25">
      <c r="A1601" t="s">
        <v>1918</v>
      </c>
      <c r="B1601" s="1">
        <v>45937</v>
      </c>
      <c r="C1601" t="s">
        <v>95</v>
      </c>
      <c r="D1601" t="s">
        <v>49</v>
      </c>
      <c r="E1601">
        <v>1951.09</v>
      </c>
      <c r="F1601">
        <v>2196.2199999999998</v>
      </c>
      <c r="G1601">
        <v>25.7</v>
      </c>
      <c r="H1601">
        <v>10</v>
      </c>
      <c r="I1601">
        <v>2.7</v>
      </c>
      <c r="J1601" t="s">
        <v>28</v>
      </c>
      <c r="K1601" t="s">
        <v>4820</v>
      </c>
      <c r="L1601">
        <v>0</v>
      </c>
      <c r="M1601">
        <v>0</v>
      </c>
      <c r="N1601" t="s">
        <v>174</v>
      </c>
      <c r="O1601" t="s">
        <v>677</v>
      </c>
      <c r="P1601" t="s">
        <v>31</v>
      </c>
      <c r="Q1601">
        <v>951.01</v>
      </c>
      <c r="R1601" t="s">
        <v>32</v>
      </c>
      <c r="S1601" t="s">
        <v>33</v>
      </c>
      <c r="T1601">
        <v>1</v>
      </c>
      <c r="U1601" t="s">
        <v>4825</v>
      </c>
      <c r="V1601">
        <v>14.21</v>
      </c>
      <c r="W1601" t="s">
        <v>28</v>
      </c>
      <c r="X1601">
        <v>0</v>
      </c>
      <c r="Y1601">
        <v>12</v>
      </c>
      <c r="Z1601">
        <v>8</v>
      </c>
      <c r="AA1601" t="s">
        <v>53</v>
      </c>
      <c r="AB1601" t="s">
        <v>54</v>
      </c>
      <c r="AC1601" t="s">
        <v>46</v>
      </c>
      <c r="AD1601">
        <v>15.7</v>
      </c>
      <c r="AE1601">
        <v>-245.12999999999988</v>
      </c>
      <c r="AF1601">
        <v>1</v>
      </c>
      <c r="AG1601" t="s">
        <v>4857</v>
      </c>
      <c r="AH1601">
        <f>moove_smart_Real[[#This Row],[Fuel_Price]]+moove_smart_Real[[#This Row],[Fare_Paid]]</f>
        <v>2902.1</v>
      </c>
    </row>
    <row r="1602" spans="1:34" x14ac:dyDescent="0.25">
      <c r="A1602" t="s">
        <v>1919</v>
      </c>
      <c r="B1602" s="1">
        <v>45866</v>
      </c>
      <c r="C1602" t="s">
        <v>4823</v>
      </c>
      <c r="D1602" t="s">
        <v>58</v>
      </c>
      <c r="E1602">
        <v>2018.33</v>
      </c>
      <c r="F1602">
        <v>2109.5100000000002</v>
      </c>
      <c r="G1602">
        <v>58.5</v>
      </c>
      <c r="H1602">
        <v>47.5</v>
      </c>
      <c r="I1602">
        <v>2.9</v>
      </c>
      <c r="J1602" t="s">
        <v>28</v>
      </c>
      <c r="K1602" t="s">
        <v>4820</v>
      </c>
      <c r="L1602">
        <v>0</v>
      </c>
      <c r="M1602">
        <v>0</v>
      </c>
      <c r="N1602" t="s">
        <v>136</v>
      </c>
      <c r="O1602" t="s">
        <v>347</v>
      </c>
      <c r="P1602" t="s">
        <v>31</v>
      </c>
      <c r="Q1602">
        <v>874.47</v>
      </c>
      <c r="R1602" t="s">
        <v>76</v>
      </c>
      <c r="S1602" t="s">
        <v>33</v>
      </c>
      <c r="T1602">
        <v>1</v>
      </c>
      <c r="U1602" t="s">
        <v>4825</v>
      </c>
      <c r="V1602">
        <v>6.4</v>
      </c>
      <c r="W1602" t="s">
        <v>35</v>
      </c>
      <c r="X1602">
        <v>1</v>
      </c>
      <c r="Y1602">
        <v>15</v>
      </c>
      <c r="Z1602">
        <v>3</v>
      </c>
      <c r="AA1602" t="s">
        <v>78</v>
      </c>
      <c r="AB1602" t="s">
        <v>37</v>
      </c>
      <c r="AC1602" t="s">
        <v>38</v>
      </c>
      <c r="AD1602">
        <v>11</v>
      </c>
      <c r="AE1602">
        <v>-91.180000000000291</v>
      </c>
      <c r="AF1602">
        <v>1</v>
      </c>
      <c r="AG1602" t="s">
        <v>4857</v>
      </c>
      <c r="AH1602">
        <f>moove_smart_Real[[#This Row],[Fuel_Price]]+moove_smart_Real[[#This Row],[Fare_Paid]]</f>
        <v>2892.8</v>
      </c>
    </row>
    <row r="1603" spans="1:34" x14ac:dyDescent="0.25">
      <c r="A1603" t="s">
        <v>1920</v>
      </c>
      <c r="B1603" s="1">
        <v>45831</v>
      </c>
      <c r="C1603" t="s">
        <v>4823</v>
      </c>
      <c r="D1603" t="s">
        <v>41</v>
      </c>
      <c r="E1603">
        <v>3472.13</v>
      </c>
      <c r="F1603">
        <v>3227.96</v>
      </c>
      <c r="G1603">
        <v>56.3</v>
      </c>
      <c r="H1603">
        <v>38.299999999999997</v>
      </c>
      <c r="I1603">
        <v>3</v>
      </c>
      <c r="J1603" t="s">
        <v>28</v>
      </c>
      <c r="K1603" t="s">
        <v>4820</v>
      </c>
      <c r="L1603">
        <v>0</v>
      </c>
      <c r="M1603">
        <v>0</v>
      </c>
      <c r="N1603" t="s">
        <v>144</v>
      </c>
      <c r="O1603" t="s">
        <v>295</v>
      </c>
      <c r="P1603" t="s">
        <v>44</v>
      </c>
      <c r="Q1603">
        <v>1213.4100000000001</v>
      </c>
      <c r="R1603" t="s">
        <v>32</v>
      </c>
      <c r="S1603" t="s">
        <v>33</v>
      </c>
      <c r="T1603">
        <v>1</v>
      </c>
      <c r="U1603" t="s">
        <v>45</v>
      </c>
      <c r="V1603">
        <v>7.03</v>
      </c>
      <c r="W1603" t="s">
        <v>35</v>
      </c>
      <c r="X1603">
        <v>1</v>
      </c>
      <c r="Y1603">
        <v>12</v>
      </c>
      <c r="Z1603">
        <v>13</v>
      </c>
      <c r="AA1603" t="s">
        <v>78</v>
      </c>
      <c r="AB1603" t="s">
        <v>54</v>
      </c>
      <c r="AC1603" t="s">
        <v>38</v>
      </c>
      <c r="AD1603">
        <v>18</v>
      </c>
      <c r="AE1603">
        <v>244.17000000000007</v>
      </c>
      <c r="AF1603">
        <v>1</v>
      </c>
      <c r="AG1603" t="s">
        <v>4857</v>
      </c>
      <c r="AH1603">
        <f>moove_smart_Real[[#This Row],[Fuel_Price]]+moove_smart_Real[[#This Row],[Fare_Paid]]</f>
        <v>4685.54</v>
      </c>
    </row>
    <row r="1604" spans="1:34" x14ac:dyDescent="0.25">
      <c r="A1604" t="s">
        <v>1921</v>
      </c>
      <c r="B1604" s="1">
        <v>45919</v>
      </c>
      <c r="C1604" t="s">
        <v>4821</v>
      </c>
      <c r="D1604" t="s">
        <v>41</v>
      </c>
      <c r="E1604">
        <v>2075.71</v>
      </c>
      <c r="F1604">
        <v>1999.53</v>
      </c>
      <c r="G1604">
        <v>42</v>
      </c>
      <c r="H1604">
        <v>29</v>
      </c>
      <c r="I1604">
        <v>3.4</v>
      </c>
      <c r="J1604" t="s">
        <v>28</v>
      </c>
      <c r="K1604" t="s">
        <v>4820</v>
      </c>
      <c r="L1604">
        <v>0</v>
      </c>
      <c r="M1604">
        <v>0</v>
      </c>
      <c r="N1604" t="s">
        <v>387</v>
      </c>
      <c r="O1604" t="s">
        <v>114</v>
      </c>
      <c r="P1604" t="s">
        <v>44</v>
      </c>
      <c r="Q1604">
        <v>1100.43</v>
      </c>
      <c r="R1604" t="s">
        <v>32</v>
      </c>
      <c r="S1604" t="s">
        <v>33</v>
      </c>
      <c r="T1604">
        <v>1</v>
      </c>
      <c r="U1604" t="s">
        <v>89</v>
      </c>
      <c r="V1604">
        <v>7.12</v>
      </c>
      <c r="W1604" t="s">
        <v>28</v>
      </c>
      <c r="X1604">
        <v>0</v>
      </c>
      <c r="Y1604">
        <v>8</v>
      </c>
      <c r="Z1604">
        <v>5</v>
      </c>
      <c r="AA1604" t="s">
        <v>53</v>
      </c>
      <c r="AB1604" t="s">
        <v>54</v>
      </c>
      <c r="AC1604" t="s">
        <v>38</v>
      </c>
      <c r="AD1604">
        <v>13</v>
      </c>
      <c r="AE1604">
        <v>76.180000000000064</v>
      </c>
      <c r="AF1604">
        <v>0</v>
      </c>
      <c r="AG1604" t="s">
        <v>4857</v>
      </c>
      <c r="AH1604">
        <f>moove_smart_Real[[#This Row],[Fuel_Price]]+moove_smart_Real[[#This Row],[Fare_Paid]]</f>
        <v>3176.1400000000003</v>
      </c>
    </row>
    <row r="1605" spans="1:34" x14ac:dyDescent="0.25">
      <c r="A1605" t="s">
        <v>1922</v>
      </c>
      <c r="B1605" s="1">
        <v>45732</v>
      </c>
      <c r="C1605" t="s">
        <v>4823</v>
      </c>
      <c r="D1605" t="s">
        <v>27</v>
      </c>
      <c r="E1605">
        <v>3685.08</v>
      </c>
      <c r="F1605">
        <v>3663.13</v>
      </c>
      <c r="G1605">
        <v>76.099999999999994</v>
      </c>
      <c r="H1605">
        <v>69.099999999999994</v>
      </c>
      <c r="I1605">
        <v>1.8</v>
      </c>
      <c r="J1605" t="s">
        <v>35</v>
      </c>
      <c r="K1605" t="s">
        <v>73</v>
      </c>
      <c r="L1605">
        <v>4</v>
      </c>
      <c r="M1605">
        <v>0</v>
      </c>
      <c r="N1605" t="s">
        <v>124</v>
      </c>
      <c r="O1605" t="s">
        <v>222</v>
      </c>
      <c r="P1605" t="s">
        <v>44</v>
      </c>
      <c r="Q1605">
        <v>1044.33</v>
      </c>
      <c r="R1605" t="s">
        <v>76</v>
      </c>
      <c r="S1605" t="s">
        <v>33</v>
      </c>
      <c r="T1605">
        <v>1</v>
      </c>
      <c r="U1605" t="s">
        <v>89</v>
      </c>
      <c r="V1605">
        <v>21.67</v>
      </c>
      <c r="W1605" t="s">
        <v>35</v>
      </c>
      <c r="X1605">
        <v>1</v>
      </c>
      <c r="Y1605">
        <v>11</v>
      </c>
      <c r="Z1605">
        <v>11</v>
      </c>
      <c r="AA1605" t="s">
        <v>36</v>
      </c>
      <c r="AB1605" t="s">
        <v>37</v>
      </c>
      <c r="AC1605" t="s">
        <v>55</v>
      </c>
      <c r="AD1605">
        <v>7</v>
      </c>
      <c r="AE1605">
        <v>21.949999999999818</v>
      </c>
      <c r="AF1605">
        <v>1</v>
      </c>
      <c r="AG1605" t="s">
        <v>4857</v>
      </c>
      <c r="AH1605">
        <f>moove_smart_Real[[#This Row],[Fuel_Price]]+moove_smart_Real[[#This Row],[Fare_Paid]]</f>
        <v>4729.41</v>
      </c>
    </row>
    <row r="1606" spans="1:34" x14ac:dyDescent="0.25">
      <c r="A1606" t="s">
        <v>1923</v>
      </c>
      <c r="B1606" s="1">
        <v>45661</v>
      </c>
      <c r="C1606" t="s">
        <v>173</v>
      </c>
      <c r="D1606" t="s">
        <v>27</v>
      </c>
      <c r="E1606">
        <v>3002.6</v>
      </c>
      <c r="F1606">
        <v>2609.5</v>
      </c>
      <c r="G1606">
        <v>19.7</v>
      </c>
      <c r="H1606">
        <v>10</v>
      </c>
      <c r="I1606">
        <v>3.8</v>
      </c>
      <c r="J1606" t="s">
        <v>35</v>
      </c>
      <c r="K1606" t="s">
        <v>177</v>
      </c>
      <c r="L1606">
        <v>5</v>
      </c>
      <c r="M1606">
        <v>0</v>
      </c>
      <c r="N1606" t="s">
        <v>116</v>
      </c>
      <c r="O1606" t="s">
        <v>444</v>
      </c>
      <c r="P1606" t="s">
        <v>44</v>
      </c>
      <c r="Q1606">
        <v>1098.74</v>
      </c>
      <c r="R1606" t="s">
        <v>32</v>
      </c>
      <c r="S1606" t="s">
        <v>33</v>
      </c>
      <c r="T1606">
        <v>1</v>
      </c>
      <c r="U1606" t="s">
        <v>89</v>
      </c>
      <c r="V1606">
        <v>7.48</v>
      </c>
      <c r="W1606" t="s">
        <v>28</v>
      </c>
      <c r="X1606">
        <v>0</v>
      </c>
      <c r="Y1606">
        <v>10</v>
      </c>
      <c r="Z1606">
        <v>4</v>
      </c>
      <c r="AA1606" t="s">
        <v>36</v>
      </c>
      <c r="AB1606" t="s">
        <v>37</v>
      </c>
      <c r="AC1606" t="s">
        <v>46</v>
      </c>
      <c r="AD1606">
        <v>9.6999999999999993</v>
      </c>
      <c r="AE1606">
        <v>393.09999999999991</v>
      </c>
      <c r="AF1606">
        <v>1</v>
      </c>
      <c r="AG1606" t="s">
        <v>4857</v>
      </c>
      <c r="AH1606">
        <f>moove_smart_Real[[#This Row],[Fuel_Price]]+moove_smart_Real[[#This Row],[Fare_Paid]]</f>
        <v>4101.34</v>
      </c>
    </row>
    <row r="1607" spans="1:34" x14ac:dyDescent="0.25">
      <c r="A1607" t="s">
        <v>1924</v>
      </c>
      <c r="B1607" s="1">
        <v>45708</v>
      </c>
      <c r="C1607" t="s">
        <v>4823</v>
      </c>
      <c r="D1607" t="s">
        <v>58</v>
      </c>
      <c r="E1607">
        <v>3137.66</v>
      </c>
      <c r="F1607">
        <v>2945.84</v>
      </c>
      <c r="G1607">
        <v>57.9</v>
      </c>
      <c r="H1607">
        <v>32.9</v>
      </c>
      <c r="I1607">
        <v>3.6</v>
      </c>
      <c r="J1607" t="s">
        <v>28</v>
      </c>
      <c r="K1607" t="s">
        <v>4820</v>
      </c>
      <c r="L1607">
        <v>0</v>
      </c>
      <c r="M1607">
        <v>0</v>
      </c>
      <c r="N1607" t="s">
        <v>142</v>
      </c>
      <c r="O1607" t="s">
        <v>125</v>
      </c>
      <c r="P1607" t="s">
        <v>44</v>
      </c>
      <c r="Q1607">
        <v>863.17</v>
      </c>
      <c r="R1607" t="s">
        <v>32</v>
      </c>
      <c r="S1607" t="s">
        <v>33</v>
      </c>
      <c r="T1607">
        <v>1</v>
      </c>
      <c r="U1607" t="s">
        <v>89</v>
      </c>
      <c r="V1607">
        <v>8.02</v>
      </c>
      <c r="W1607" t="s">
        <v>35</v>
      </c>
      <c r="X1607">
        <v>1</v>
      </c>
      <c r="Y1607">
        <v>14</v>
      </c>
      <c r="Z1607">
        <v>8</v>
      </c>
      <c r="AA1607" t="s">
        <v>78</v>
      </c>
      <c r="AB1607" t="s">
        <v>37</v>
      </c>
      <c r="AC1607" t="s">
        <v>55</v>
      </c>
      <c r="AD1607">
        <v>25</v>
      </c>
      <c r="AE1607">
        <v>191.81999999999971</v>
      </c>
      <c r="AF1607">
        <v>0</v>
      </c>
      <c r="AG1607" t="s">
        <v>4857</v>
      </c>
      <c r="AH1607">
        <f>moove_smart_Real[[#This Row],[Fuel_Price]]+moove_smart_Real[[#This Row],[Fare_Paid]]</f>
        <v>4000.83</v>
      </c>
    </row>
    <row r="1608" spans="1:34" x14ac:dyDescent="0.25">
      <c r="A1608" t="s">
        <v>1925</v>
      </c>
      <c r="B1608" s="1">
        <v>45817</v>
      </c>
      <c r="C1608" t="s">
        <v>4822</v>
      </c>
      <c r="D1608" t="s">
        <v>49</v>
      </c>
      <c r="E1608">
        <v>3074.21</v>
      </c>
      <c r="F1608">
        <v>3278.03</v>
      </c>
      <c r="G1608">
        <v>27.5</v>
      </c>
      <c r="H1608">
        <v>13.5</v>
      </c>
      <c r="I1608">
        <v>3.1</v>
      </c>
      <c r="J1608" t="s">
        <v>28</v>
      </c>
      <c r="K1608" t="s">
        <v>4820</v>
      </c>
      <c r="L1608">
        <v>0</v>
      </c>
      <c r="M1608">
        <v>0</v>
      </c>
      <c r="N1608" t="s">
        <v>360</v>
      </c>
      <c r="O1608" t="s">
        <v>75</v>
      </c>
      <c r="P1608" t="s">
        <v>52</v>
      </c>
      <c r="Q1608">
        <v>908.32</v>
      </c>
      <c r="R1608" t="s">
        <v>32</v>
      </c>
      <c r="S1608" t="s">
        <v>33</v>
      </c>
      <c r="T1608">
        <v>1</v>
      </c>
      <c r="U1608" t="s">
        <v>89</v>
      </c>
      <c r="V1608">
        <v>27.02</v>
      </c>
      <c r="W1608" t="s">
        <v>35</v>
      </c>
      <c r="X1608">
        <v>1</v>
      </c>
      <c r="Y1608">
        <v>11</v>
      </c>
      <c r="Z1608">
        <v>11</v>
      </c>
      <c r="AA1608" t="s">
        <v>78</v>
      </c>
      <c r="AB1608" t="s">
        <v>54</v>
      </c>
      <c r="AC1608" t="s">
        <v>46</v>
      </c>
      <c r="AD1608">
        <v>14</v>
      </c>
      <c r="AE1608">
        <v>-203.82000000000016</v>
      </c>
      <c r="AF1608">
        <v>0</v>
      </c>
      <c r="AG1608" t="s">
        <v>4857</v>
      </c>
      <c r="AH1608">
        <f>moove_smart_Real[[#This Row],[Fuel_Price]]+moove_smart_Real[[#This Row],[Fare_Paid]]</f>
        <v>3982.53</v>
      </c>
    </row>
    <row r="1609" spans="1:34" x14ac:dyDescent="0.25">
      <c r="A1609" t="s">
        <v>1926</v>
      </c>
      <c r="B1609" s="1">
        <v>45951</v>
      </c>
      <c r="C1609" t="s">
        <v>4822</v>
      </c>
      <c r="D1609" t="s">
        <v>27</v>
      </c>
      <c r="E1609">
        <v>3247.59</v>
      </c>
      <c r="F1609">
        <v>3290.46</v>
      </c>
      <c r="G1609">
        <v>14</v>
      </c>
      <c r="H1609">
        <v>10</v>
      </c>
      <c r="I1609">
        <v>4.8</v>
      </c>
      <c r="J1609" t="s">
        <v>35</v>
      </c>
      <c r="K1609" t="s">
        <v>59</v>
      </c>
      <c r="L1609">
        <v>3</v>
      </c>
      <c r="M1609">
        <v>0</v>
      </c>
      <c r="N1609" t="s">
        <v>238</v>
      </c>
      <c r="O1609" t="s">
        <v>97</v>
      </c>
      <c r="P1609" t="s">
        <v>52</v>
      </c>
      <c r="Q1609">
        <v>1015.24</v>
      </c>
      <c r="R1609" t="s">
        <v>32</v>
      </c>
      <c r="S1609" t="s">
        <v>33</v>
      </c>
      <c r="T1609">
        <v>1</v>
      </c>
      <c r="U1609" t="s">
        <v>89</v>
      </c>
      <c r="V1609">
        <v>1.07</v>
      </c>
      <c r="W1609" t="s">
        <v>28</v>
      </c>
      <c r="X1609">
        <v>0</v>
      </c>
      <c r="Y1609">
        <v>16</v>
      </c>
      <c r="Z1609">
        <v>10</v>
      </c>
      <c r="AA1609" t="s">
        <v>36</v>
      </c>
      <c r="AB1609" t="s">
        <v>54</v>
      </c>
      <c r="AC1609" t="s">
        <v>55</v>
      </c>
      <c r="AD1609">
        <v>4</v>
      </c>
      <c r="AE1609">
        <v>-42.869999999999891</v>
      </c>
      <c r="AF1609">
        <v>1</v>
      </c>
      <c r="AG1609" t="s">
        <v>4857</v>
      </c>
      <c r="AH1609">
        <f>moove_smart_Real[[#This Row],[Fuel_Price]]+moove_smart_Real[[#This Row],[Fare_Paid]]</f>
        <v>4262.83</v>
      </c>
    </row>
    <row r="1610" spans="1:34" x14ac:dyDescent="0.25">
      <c r="A1610" t="s">
        <v>1927</v>
      </c>
      <c r="B1610" s="1">
        <v>45377</v>
      </c>
      <c r="C1610" t="s">
        <v>4823</v>
      </c>
      <c r="D1610" t="s">
        <v>49</v>
      </c>
      <c r="E1610">
        <v>3685.97</v>
      </c>
      <c r="F1610">
        <v>3913.84</v>
      </c>
      <c r="G1610">
        <v>60.2</v>
      </c>
      <c r="H1610">
        <v>50.2</v>
      </c>
      <c r="I1610">
        <v>2.6</v>
      </c>
      <c r="J1610" t="s">
        <v>35</v>
      </c>
      <c r="K1610" t="s">
        <v>73</v>
      </c>
      <c r="L1610">
        <v>4</v>
      </c>
      <c r="M1610">
        <v>0</v>
      </c>
      <c r="N1610" t="s">
        <v>151</v>
      </c>
      <c r="O1610" t="s">
        <v>321</v>
      </c>
      <c r="P1610" t="s">
        <v>81</v>
      </c>
      <c r="Q1610">
        <v>724.77</v>
      </c>
      <c r="R1610" t="s">
        <v>32</v>
      </c>
      <c r="S1610" t="s">
        <v>33</v>
      </c>
      <c r="T1610">
        <v>1</v>
      </c>
      <c r="U1610" t="s">
        <v>89</v>
      </c>
      <c r="V1610">
        <v>28.98</v>
      </c>
      <c r="W1610" t="s">
        <v>28</v>
      </c>
      <c r="X1610">
        <v>0</v>
      </c>
      <c r="Y1610">
        <v>15</v>
      </c>
      <c r="Z1610">
        <v>9</v>
      </c>
      <c r="AA1610" t="s">
        <v>53</v>
      </c>
      <c r="AB1610" t="s">
        <v>37</v>
      </c>
      <c r="AC1610" t="s">
        <v>55</v>
      </c>
      <c r="AD1610">
        <v>10</v>
      </c>
      <c r="AE1610">
        <v>-227.87000000000035</v>
      </c>
      <c r="AF1610">
        <v>1</v>
      </c>
      <c r="AG1610" t="s">
        <v>4857</v>
      </c>
      <c r="AH1610">
        <f>moove_smart_Real[[#This Row],[Fuel_Price]]+moove_smart_Real[[#This Row],[Fare_Paid]]</f>
        <v>4410.74</v>
      </c>
    </row>
    <row r="1611" spans="1:34" x14ac:dyDescent="0.25">
      <c r="A1611" t="s">
        <v>1928</v>
      </c>
      <c r="B1611" s="1">
        <v>45306</v>
      </c>
      <c r="C1611" t="s">
        <v>4821</v>
      </c>
      <c r="D1611" t="s">
        <v>27</v>
      </c>
      <c r="E1611">
        <v>2876</v>
      </c>
      <c r="F1611">
        <v>2461.42</v>
      </c>
      <c r="G1611">
        <v>72.3</v>
      </c>
      <c r="H1611">
        <v>53.3</v>
      </c>
      <c r="I1611">
        <v>2.2000000000000002</v>
      </c>
      <c r="J1611" t="s">
        <v>28</v>
      </c>
      <c r="K1611" t="s">
        <v>4820</v>
      </c>
      <c r="L1611">
        <v>0</v>
      </c>
      <c r="M1611">
        <v>0</v>
      </c>
      <c r="N1611" t="s">
        <v>215</v>
      </c>
      <c r="O1611" t="s">
        <v>128</v>
      </c>
      <c r="P1611" t="s">
        <v>31</v>
      </c>
      <c r="Q1611">
        <v>764.72</v>
      </c>
      <c r="R1611" t="s">
        <v>76</v>
      </c>
      <c r="S1611" t="s">
        <v>33</v>
      </c>
      <c r="T1611">
        <v>1</v>
      </c>
      <c r="U1611" t="s">
        <v>89</v>
      </c>
      <c r="V1611">
        <v>17.059999999999999</v>
      </c>
      <c r="W1611" t="s">
        <v>28</v>
      </c>
      <c r="X1611">
        <v>0</v>
      </c>
      <c r="Y1611">
        <v>1</v>
      </c>
      <c r="Z1611">
        <v>1</v>
      </c>
      <c r="AA1611" t="s">
        <v>53</v>
      </c>
      <c r="AB1611" t="s">
        <v>54</v>
      </c>
      <c r="AC1611" t="s">
        <v>46</v>
      </c>
      <c r="AD1611">
        <v>19</v>
      </c>
      <c r="AE1611">
        <v>414.57999999999993</v>
      </c>
      <c r="AF1611">
        <v>1</v>
      </c>
      <c r="AG1611" t="s">
        <v>38</v>
      </c>
      <c r="AH1611">
        <f>moove_smart_Real[[#This Row],[Fuel_Price]]+moove_smart_Real[[#This Row],[Fare_Paid]]</f>
        <v>3640.7200000000003</v>
      </c>
    </row>
    <row r="1612" spans="1:34" x14ac:dyDescent="0.25">
      <c r="A1612" t="s">
        <v>1929</v>
      </c>
      <c r="B1612" s="1">
        <v>45893</v>
      </c>
      <c r="C1612" t="s">
        <v>95</v>
      </c>
      <c r="D1612" t="s">
        <v>41</v>
      </c>
      <c r="E1612">
        <v>3280.71</v>
      </c>
      <c r="F1612">
        <v>3212.53</v>
      </c>
      <c r="G1612">
        <v>79.8</v>
      </c>
      <c r="H1612">
        <v>71.8</v>
      </c>
      <c r="I1612">
        <v>3.1</v>
      </c>
      <c r="J1612" t="s">
        <v>28</v>
      </c>
      <c r="K1612" t="s">
        <v>4820</v>
      </c>
      <c r="L1612">
        <v>0</v>
      </c>
      <c r="M1612">
        <v>0</v>
      </c>
      <c r="N1612" t="s">
        <v>472</v>
      </c>
      <c r="O1612" t="s">
        <v>462</v>
      </c>
      <c r="P1612" t="s">
        <v>52</v>
      </c>
      <c r="Q1612">
        <v>915.7</v>
      </c>
      <c r="R1612" t="s">
        <v>76</v>
      </c>
      <c r="S1612" t="s">
        <v>33</v>
      </c>
      <c r="T1612">
        <v>1</v>
      </c>
      <c r="U1612" t="s">
        <v>4825</v>
      </c>
      <c r="V1612">
        <v>18.739999999999998</v>
      </c>
      <c r="W1612" t="s">
        <v>35</v>
      </c>
      <c r="X1612">
        <v>1</v>
      </c>
      <c r="Y1612">
        <v>3</v>
      </c>
      <c r="Z1612">
        <v>1</v>
      </c>
      <c r="AA1612" t="s">
        <v>53</v>
      </c>
      <c r="AB1612" t="s">
        <v>54</v>
      </c>
      <c r="AC1612" t="s">
        <v>46</v>
      </c>
      <c r="AD1612">
        <v>8</v>
      </c>
      <c r="AE1612">
        <v>68.179999999999836</v>
      </c>
      <c r="AF1612">
        <v>0</v>
      </c>
      <c r="AG1612" t="s">
        <v>38</v>
      </c>
      <c r="AH1612">
        <f>moove_smart_Real[[#This Row],[Fuel_Price]]+moove_smart_Real[[#This Row],[Fare_Paid]]</f>
        <v>4196.41</v>
      </c>
    </row>
    <row r="1613" spans="1:34" x14ac:dyDescent="0.25">
      <c r="A1613" t="s">
        <v>1930</v>
      </c>
      <c r="B1613" s="1">
        <v>45444</v>
      </c>
      <c r="C1613" t="s">
        <v>95</v>
      </c>
      <c r="D1613" t="s">
        <v>49</v>
      </c>
      <c r="E1613">
        <v>1637.18</v>
      </c>
      <c r="F1613">
        <v>1532.16</v>
      </c>
      <c r="G1613">
        <v>37.799999999999997</v>
      </c>
      <c r="H1613">
        <v>16.8</v>
      </c>
      <c r="I1613">
        <v>5</v>
      </c>
      <c r="J1613" t="s">
        <v>28</v>
      </c>
      <c r="K1613" t="s">
        <v>4820</v>
      </c>
      <c r="L1613">
        <v>0</v>
      </c>
      <c r="M1613">
        <v>0</v>
      </c>
      <c r="N1613" t="s">
        <v>50</v>
      </c>
      <c r="O1613" t="s">
        <v>227</v>
      </c>
      <c r="P1613" t="s">
        <v>31</v>
      </c>
      <c r="Q1613">
        <v>1179.67</v>
      </c>
      <c r="R1613" t="s">
        <v>32</v>
      </c>
      <c r="S1613" t="s">
        <v>33</v>
      </c>
      <c r="T1613">
        <v>1</v>
      </c>
      <c r="U1613" t="s">
        <v>89</v>
      </c>
      <c r="V1613">
        <v>3.16</v>
      </c>
      <c r="W1613" t="s">
        <v>35</v>
      </c>
      <c r="X1613">
        <v>1</v>
      </c>
      <c r="Y1613">
        <v>6</v>
      </c>
      <c r="Z1613">
        <v>15</v>
      </c>
      <c r="AA1613" t="s">
        <v>78</v>
      </c>
      <c r="AB1613" t="s">
        <v>37</v>
      </c>
      <c r="AC1613" t="s">
        <v>38</v>
      </c>
      <c r="AD1613">
        <v>20.999999999999996</v>
      </c>
      <c r="AE1613">
        <v>105.01999999999998</v>
      </c>
      <c r="AF1613">
        <v>0</v>
      </c>
      <c r="AG1613" t="s">
        <v>38</v>
      </c>
      <c r="AH1613">
        <f>moove_smart_Real[[#This Row],[Fuel_Price]]+moove_smart_Real[[#This Row],[Fare_Paid]]</f>
        <v>2816.8500000000004</v>
      </c>
    </row>
    <row r="1614" spans="1:34" x14ac:dyDescent="0.25">
      <c r="A1614" t="s">
        <v>1931</v>
      </c>
      <c r="B1614" s="1">
        <v>45773</v>
      </c>
      <c r="C1614" t="s">
        <v>4819</v>
      </c>
      <c r="D1614" t="s">
        <v>49</v>
      </c>
      <c r="E1614">
        <v>1572.9</v>
      </c>
      <c r="F1614">
        <v>1477</v>
      </c>
      <c r="G1614">
        <v>27.2</v>
      </c>
      <c r="H1614">
        <v>15.2</v>
      </c>
      <c r="I1614">
        <v>2.7</v>
      </c>
      <c r="J1614" t="s">
        <v>28</v>
      </c>
      <c r="K1614" t="s">
        <v>4820</v>
      </c>
      <c r="L1614">
        <v>0</v>
      </c>
      <c r="M1614">
        <v>0</v>
      </c>
      <c r="N1614" t="s">
        <v>142</v>
      </c>
      <c r="O1614" t="s">
        <v>727</v>
      </c>
      <c r="P1614" t="s">
        <v>31</v>
      </c>
      <c r="Q1614">
        <v>790.63</v>
      </c>
      <c r="R1614" t="s">
        <v>32</v>
      </c>
      <c r="S1614" t="s">
        <v>33</v>
      </c>
      <c r="T1614">
        <v>1</v>
      </c>
      <c r="U1614" t="s">
        <v>89</v>
      </c>
      <c r="V1614">
        <v>4.53</v>
      </c>
      <c r="W1614" t="s">
        <v>35</v>
      </c>
      <c r="X1614">
        <v>1</v>
      </c>
      <c r="Y1614">
        <v>14</v>
      </c>
      <c r="Z1614">
        <v>4</v>
      </c>
      <c r="AA1614" t="s">
        <v>36</v>
      </c>
      <c r="AB1614" t="s">
        <v>54</v>
      </c>
      <c r="AC1614" t="s">
        <v>38</v>
      </c>
      <c r="AD1614">
        <v>12</v>
      </c>
      <c r="AE1614">
        <v>95.900000000000091</v>
      </c>
      <c r="AF1614">
        <v>1</v>
      </c>
      <c r="AG1614" t="s">
        <v>4857</v>
      </c>
      <c r="AH1614">
        <f>moove_smart_Real[[#This Row],[Fuel_Price]]+moove_smart_Real[[#This Row],[Fare_Paid]]</f>
        <v>2363.5300000000002</v>
      </c>
    </row>
    <row r="1615" spans="1:34" x14ac:dyDescent="0.25">
      <c r="A1615" t="s">
        <v>1932</v>
      </c>
      <c r="B1615" s="1">
        <v>45741</v>
      </c>
      <c r="C1615" t="s">
        <v>4821</v>
      </c>
      <c r="D1615" t="s">
        <v>41</v>
      </c>
      <c r="E1615">
        <v>3076.82</v>
      </c>
      <c r="F1615">
        <v>2784.61</v>
      </c>
      <c r="G1615">
        <v>84.4</v>
      </c>
      <c r="H1615">
        <v>76.400000000000006</v>
      </c>
      <c r="I1615">
        <v>1.7</v>
      </c>
      <c r="J1615" t="s">
        <v>35</v>
      </c>
      <c r="K1615" t="s">
        <v>73</v>
      </c>
      <c r="L1615">
        <v>4</v>
      </c>
      <c r="M1615">
        <v>0</v>
      </c>
      <c r="N1615" t="s">
        <v>220</v>
      </c>
      <c r="O1615" t="s">
        <v>191</v>
      </c>
      <c r="P1615" t="s">
        <v>52</v>
      </c>
      <c r="Q1615">
        <v>1166.1199999999999</v>
      </c>
      <c r="R1615" t="s">
        <v>76</v>
      </c>
      <c r="S1615" t="s">
        <v>263</v>
      </c>
      <c r="T1615">
        <v>0</v>
      </c>
      <c r="U1615" t="s">
        <v>4825</v>
      </c>
      <c r="V1615">
        <v>17.920000000000002</v>
      </c>
      <c r="W1615" t="s">
        <v>35</v>
      </c>
      <c r="X1615">
        <v>1</v>
      </c>
      <c r="Y1615">
        <v>10</v>
      </c>
      <c r="Z1615">
        <v>14</v>
      </c>
      <c r="AA1615" t="s">
        <v>78</v>
      </c>
      <c r="AB1615" t="s">
        <v>54</v>
      </c>
      <c r="AC1615" t="s">
        <v>55</v>
      </c>
      <c r="AD1615">
        <v>8</v>
      </c>
      <c r="AE1615">
        <v>292.21000000000004</v>
      </c>
      <c r="AF1615">
        <v>1</v>
      </c>
      <c r="AG1615" t="s">
        <v>4857</v>
      </c>
      <c r="AH1615">
        <f>moove_smart_Real[[#This Row],[Fuel_Price]]+moove_smart_Real[[#This Row],[Fare_Paid]]</f>
        <v>4242.9400000000005</v>
      </c>
    </row>
    <row r="1616" spans="1:34" x14ac:dyDescent="0.25">
      <c r="A1616" t="s">
        <v>1933</v>
      </c>
      <c r="B1616" s="1">
        <v>45806</v>
      </c>
      <c r="C1616" t="s">
        <v>95</v>
      </c>
      <c r="D1616" t="s">
        <v>58</v>
      </c>
      <c r="E1616">
        <v>3017.47</v>
      </c>
      <c r="F1616">
        <v>2911.32</v>
      </c>
      <c r="G1616">
        <v>20.8</v>
      </c>
      <c r="H1616">
        <v>10</v>
      </c>
      <c r="I1616">
        <v>4.2</v>
      </c>
      <c r="J1616" t="s">
        <v>28</v>
      </c>
      <c r="K1616" t="s">
        <v>4820</v>
      </c>
      <c r="L1616">
        <v>0</v>
      </c>
      <c r="M1616">
        <v>0</v>
      </c>
      <c r="N1616" t="s">
        <v>147</v>
      </c>
      <c r="O1616" t="s">
        <v>260</v>
      </c>
      <c r="P1616" t="s">
        <v>52</v>
      </c>
      <c r="Q1616">
        <v>752.49</v>
      </c>
      <c r="R1616" t="s">
        <v>32</v>
      </c>
      <c r="S1616" t="s">
        <v>33</v>
      </c>
      <c r="T1616">
        <v>1</v>
      </c>
      <c r="U1616" t="s">
        <v>45</v>
      </c>
      <c r="V1616">
        <v>17.12</v>
      </c>
      <c r="W1616" t="s">
        <v>35</v>
      </c>
      <c r="X1616">
        <v>1</v>
      </c>
      <c r="Y1616">
        <v>6</v>
      </c>
      <c r="Z1616">
        <v>12</v>
      </c>
      <c r="AA1616" t="s">
        <v>78</v>
      </c>
      <c r="AB1616" t="s">
        <v>37</v>
      </c>
      <c r="AC1616" t="s">
        <v>55</v>
      </c>
      <c r="AD1616">
        <v>10.8</v>
      </c>
      <c r="AE1616">
        <v>106.14999999999964</v>
      </c>
      <c r="AF1616">
        <v>0</v>
      </c>
      <c r="AG1616" t="s">
        <v>38</v>
      </c>
      <c r="AH1616">
        <f>moove_smart_Real[[#This Row],[Fuel_Price]]+moove_smart_Real[[#This Row],[Fare_Paid]]</f>
        <v>3769.96</v>
      </c>
    </row>
    <row r="1617" spans="1:34" x14ac:dyDescent="0.25">
      <c r="A1617" t="s">
        <v>1934</v>
      </c>
      <c r="B1617" s="1">
        <v>45304</v>
      </c>
      <c r="C1617" t="s">
        <v>95</v>
      </c>
      <c r="D1617" t="s">
        <v>49</v>
      </c>
      <c r="E1617">
        <v>3768.92</v>
      </c>
      <c r="F1617">
        <v>3760.65</v>
      </c>
      <c r="G1617">
        <v>80.900000000000006</v>
      </c>
      <c r="H1617">
        <v>62.9</v>
      </c>
      <c r="I1617">
        <v>4.9000000000000004</v>
      </c>
      <c r="J1617" t="s">
        <v>28</v>
      </c>
      <c r="K1617" t="s">
        <v>4820</v>
      </c>
      <c r="L1617">
        <v>0</v>
      </c>
      <c r="M1617">
        <v>0</v>
      </c>
      <c r="N1617" t="s">
        <v>220</v>
      </c>
      <c r="O1617" t="s">
        <v>242</v>
      </c>
      <c r="P1617" t="s">
        <v>52</v>
      </c>
      <c r="Q1617">
        <v>1011.25</v>
      </c>
      <c r="R1617" t="s">
        <v>76</v>
      </c>
      <c r="S1617" t="s">
        <v>33</v>
      </c>
      <c r="T1617">
        <v>1</v>
      </c>
      <c r="U1617" t="s">
        <v>89</v>
      </c>
      <c r="V1617">
        <v>23.43</v>
      </c>
      <c r="W1617" t="s">
        <v>35</v>
      </c>
      <c r="X1617">
        <v>1</v>
      </c>
      <c r="Y1617">
        <v>13</v>
      </c>
      <c r="Z1617">
        <v>9</v>
      </c>
      <c r="AA1617" t="s">
        <v>53</v>
      </c>
      <c r="AB1617" t="s">
        <v>54</v>
      </c>
      <c r="AC1617" t="s">
        <v>55</v>
      </c>
      <c r="AD1617">
        <v>18.000000000000007</v>
      </c>
      <c r="AE1617">
        <v>8.2699999999999818</v>
      </c>
      <c r="AF1617">
        <v>0</v>
      </c>
      <c r="AG1617" t="s">
        <v>4857</v>
      </c>
      <c r="AH1617">
        <f>moove_smart_Real[[#This Row],[Fuel_Price]]+moove_smart_Real[[#This Row],[Fare_Paid]]</f>
        <v>4780.17</v>
      </c>
    </row>
    <row r="1618" spans="1:34" x14ac:dyDescent="0.25">
      <c r="A1618" t="s">
        <v>1935</v>
      </c>
      <c r="B1618" s="1">
        <v>45763</v>
      </c>
      <c r="C1618" t="s">
        <v>4821</v>
      </c>
      <c r="D1618" t="s">
        <v>41</v>
      </c>
      <c r="E1618">
        <v>3905.86</v>
      </c>
      <c r="F1618">
        <v>4071.44</v>
      </c>
      <c r="G1618">
        <v>53.1</v>
      </c>
      <c r="H1618">
        <v>47.1</v>
      </c>
      <c r="I1618">
        <v>2.4</v>
      </c>
      <c r="J1618" t="s">
        <v>28</v>
      </c>
      <c r="K1618" t="s">
        <v>4820</v>
      </c>
      <c r="L1618">
        <v>0</v>
      </c>
      <c r="M1618">
        <v>0</v>
      </c>
      <c r="N1618" t="s">
        <v>69</v>
      </c>
      <c r="O1618" t="s">
        <v>544</v>
      </c>
      <c r="P1618" t="s">
        <v>44</v>
      </c>
      <c r="Q1618">
        <v>1171.57</v>
      </c>
      <c r="R1618" t="s">
        <v>32</v>
      </c>
      <c r="S1618" t="s">
        <v>33</v>
      </c>
      <c r="T1618">
        <v>1</v>
      </c>
      <c r="U1618" t="s">
        <v>45</v>
      </c>
      <c r="V1618">
        <v>10.9</v>
      </c>
      <c r="W1618" t="s">
        <v>28</v>
      </c>
      <c r="X1618">
        <v>0</v>
      </c>
      <c r="Y1618">
        <v>1</v>
      </c>
      <c r="Z1618">
        <v>15</v>
      </c>
      <c r="AA1618" t="s">
        <v>78</v>
      </c>
      <c r="AB1618" t="s">
        <v>54</v>
      </c>
      <c r="AC1618" t="s">
        <v>55</v>
      </c>
      <c r="AD1618">
        <v>6</v>
      </c>
      <c r="AE1618">
        <v>-165.57999999999993</v>
      </c>
      <c r="AF1618">
        <v>1</v>
      </c>
      <c r="AG1618" t="s">
        <v>38</v>
      </c>
      <c r="AH1618">
        <f>moove_smart_Real[[#This Row],[Fuel_Price]]+moove_smart_Real[[#This Row],[Fare_Paid]]</f>
        <v>5077.43</v>
      </c>
    </row>
    <row r="1619" spans="1:34" x14ac:dyDescent="0.25">
      <c r="A1619" t="s">
        <v>1936</v>
      </c>
      <c r="B1619" s="1">
        <v>45819</v>
      </c>
      <c r="C1619" t="s">
        <v>95</v>
      </c>
      <c r="D1619" t="s">
        <v>58</v>
      </c>
      <c r="E1619">
        <v>3657.33</v>
      </c>
      <c r="F1619">
        <v>3516.91</v>
      </c>
      <c r="G1619">
        <v>8.5</v>
      </c>
      <c r="H1619">
        <v>10</v>
      </c>
      <c r="I1619">
        <v>4.2</v>
      </c>
      <c r="J1619" t="s">
        <v>28</v>
      </c>
      <c r="K1619" t="s">
        <v>4820</v>
      </c>
      <c r="L1619">
        <v>0</v>
      </c>
      <c r="M1619">
        <v>0</v>
      </c>
      <c r="N1619" t="s">
        <v>360</v>
      </c>
      <c r="O1619" t="s">
        <v>281</v>
      </c>
      <c r="P1619" t="s">
        <v>81</v>
      </c>
      <c r="Q1619">
        <v>1036.43</v>
      </c>
      <c r="R1619" t="s">
        <v>32</v>
      </c>
      <c r="S1619" t="s">
        <v>33</v>
      </c>
      <c r="T1619">
        <v>1</v>
      </c>
      <c r="U1619" t="s">
        <v>89</v>
      </c>
      <c r="V1619">
        <v>6.8</v>
      </c>
      <c r="W1619" t="s">
        <v>35</v>
      </c>
      <c r="X1619">
        <v>1</v>
      </c>
      <c r="Y1619">
        <v>7</v>
      </c>
      <c r="Z1619">
        <v>7</v>
      </c>
      <c r="AA1619" t="s">
        <v>53</v>
      </c>
      <c r="AB1619" t="s">
        <v>37</v>
      </c>
      <c r="AC1619" t="s">
        <v>55</v>
      </c>
      <c r="AD1619">
        <v>-1.5</v>
      </c>
      <c r="AE1619">
        <v>140.42000000000007</v>
      </c>
      <c r="AF1619">
        <v>0</v>
      </c>
      <c r="AG1619" t="s">
        <v>38</v>
      </c>
      <c r="AH1619">
        <f>moove_smart_Real[[#This Row],[Fuel_Price]]+moove_smart_Real[[#This Row],[Fare_Paid]]</f>
        <v>4693.76</v>
      </c>
    </row>
    <row r="1620" spans="1:34" x14ac:dyDescent="0.25">
      <c r="A1620" t="s">
        <v>1937</v>
      </c>
      <c r="B1620" s="1">
        <v>45901</v>
      </c>
      <c r="C1620" t="s">
        <v>4821</v>
      </c>
      <c r="D1620" t="s">
        <v>58</v>
      </c>
      <c r="E1620">
        <v>3513.69</v>
      </c>
      <c r="F1620">
        <v>2959.52</v>
      </c>
      <c r="G1620">
        <v>85.2</v>
      </c>
      <c r="H1620">
        <v>77.2</v>
      </c>
      <c r="I1620">
        <v>4.2</v>
      </c>
      <c r="J1620" t="s">
        <v>35</v>
      </c>
      <c r="K1620" t="s">
        <v>109</v>
      </c>
      <c r="L1620">
        <v>2</v>
      </c>
      <c r="M1620">
        <v>1</v>
      </c>
      <c r="N1620" t="s">
        <v>110</v>
      </c>
      <c r="O1620" t="s">
        <v>131</v>
      </c>
      <c r="P1620" t="s">
        <v>52</v>
      </c>
      <c r="Q1620">
        <v>1104.69</v>
      </c>
      <c r="R1620" t="s">
        <v>76</v>
      </c>
      <c r="S1620" t="s">
        <v>263</v>
      </c>
      <c r="T1620">
        <v>0</v>
      </c>
      <c r="U1620" t="s">
        <v>45</v>
      </c>
      <c r="V1620">
        <v>13.14</v>
      </c>
      <c r="W1620" t="s">
        <v>35</v>
      </c>
      <c r="X1620">
        <v>1</v>
      </c>
      <c r="Y1620">
        <v>7</v>
      </c>
      <c r="Z1620">
        <v>3</v>
      </c>
      <c r="AA1620" t="s">
        <v>53</v>
      </c>
      <c r="AB1620" t="s">
        <v>54</v>
      </c>
      <c r="AC1620" t="s">
        <v>55</v>
      </c>
      <c r="AD1620">
        <v>8</v>
      </c>
      <c r="AE1620">
        <v>554.17000000000007</v>
      </c>
      <c r="AF1620">
        <v>1</v>
      </c>
      <c r="AG1620" t="s">
        <v>38</v>
      </c>
      <c r="AH1620">
        <f>moove_smart_Real[[#This Row],[Fuel_Price]]+moove_smart_Real[[#This Row],[Fare_Paid]]</f>
        <v>4618.38</v>
      </c>
    </row>
    <row r="1621" spans="1:34" x14ac:dyDescent="0.25">
      <c r="A1621" t="s">
        <v>1938</v>
      </c>
      <c r="B1621" s="1">
        <v>45941</v>
      </c>
      <c r="C1621" t="s">
        <v>173</v>
      </c>
      <c r="D1621" t="s">
        <v>27</v>
      </c>
      <c r="E1621">
        <v>3151.53</v>
      </c>
      <c r="F1621">
        <v>3246.14</v>
      </c>
      <c r="G1621">
        <v>55.2</v>
      </c>
      <c r="H1621">
        <v>34.200000000000003</v>
      </c>
      <c r="I1621">
        <v>5</v>
      </c>
      <c r="J1621" t="s">
        <v>35</v>
      </c>
      <c r="K1621" t="s">
        <v>73</v>
      </c>
      <c r="L1621">
        <v>4</v>
      </c>
      <c r="M1621">
        <v>0</v>
      </c>
      <c r="N1621" t="s">
        <v>136</v>
      </c>
      <c r="O1621" t="s">
        <v>518</v>
      </c>
      <c r="P1621" t="s">
        <v>52</v>
      </c>
      <c r="Q1621">
        <v>1009.17</v>
      </c>
      <c r="R1621" t="s">
        <v>32</v>
      </c>
      <c r="S1621" t="s">
        <v>33</v>
      </c>
      <c r="T1621">
        <v>1</v>
      </c>
      <c r="U1621" t="s">
        <v>89</v>
      </c>
      <c r="V1621">
        <v>3.04</v>
      </c>
      <c r="W1621" t="s">
        <v>35</v>
      </c>
      <c r="X1621">
        <v>1</v>
      </c>
      <c r="Y1621">
        <v>14</v>
      </c>
      <c r="Z1621">
        <v>8</v>
      </c>
      <c r="AA1621" t="s">
        <v>53</v>
      </c>
      <c r="AB1621" t="s">
        <v>54</v>
      </c>
      <c r="AC1621" t="s">
        <v>46</v>
      </c>
      <c r="AD1621">
        <v>21</v>
      </c>
      <c r="AE1621">
        <v>-94.609999999999673</v>
      </c>
      <c r="AF1621">
        <v>1</v>
      </c>
      <c r="AG1621" t="s">
        <v>4857</v>
      </c>
      <c r="AH1621">
        <f>moove_smart_Real[[#This Row],[Fuel_Price]]+moove_smart_Real[[#This Row],[Fare_Paid]]</f>
        <v>4160.7</v>
      </c>
    </row>
    <row r="1622" spans="1:34" x14ac:dyDescent="0.25">
      <c r="A1622" t="s">
        <v>1939</v>
      </c>
      <c r="B1622" s="1">
        <v>45376</v>
      </c>
      <c r="C1622" t="s">
        <v>4822</v>
      </c>
      <c r="D1622" t="s">
        <v>49</v>
      </c>
      <c r="E1622">
        <v>2612.86</v>
      </c>
      <c r="F1622">
        <v>2403</v>
      </c>
      <c r="G1622">
        <v>31.1</v>
      </c>
      <c r="H1622">
        <v>11.1</v>
      </c>
      <c r="I1622">
        <v>3.5</v>
      </c>
      <c r="J1622" t="s">
        <v>28</v>
      </c>
      <c r="K1622" t="s">
        <v>4820</v>
      </c>
      <c r="L1622">
        <v>0</v>
      </c>
      <c r="M1622">
        <v>0</v>
      </c>
      <c r="N1622" t="s">
        <v>170</v>
      </c>
      <c r="O1622" t="s">
        <v>188</v>
      </c>
      <c r="P1622" t="s">
        <v>52</v>
      </c>
      <c r="Q1622">
        <v>899.74</v>
      </c>
      <c r="R1622" t="s">
        <v>32</v>
      </c>
      <c r="S1622" t="s">
        <v>33</v>
      </c>
      <c r="T1622">
        <v>1</v>
      </c>
      <c r="U1622" t="s">
        <v>89</v>
      </c>
      <c r="V1622">
        <v>3.14</v>
      </c>
      <c r="W1622" t="s">
        <v>28</v>
      </c>
      <c r="X1622">
        <v>0</v>
      </c>
      <c r="Y1622">
        <v>9</v>
      </c>
      <c r="Z1622">
        <v>12</v>
      </c>
      <c r="AA1622" t="s">
        <v>53</v>
      </c>
      <c r="AB1622" t="s">
        <v>37</v>
      </c>
      <c r="AC1622" t="s">
        <v>46</v>
      </c>
      <c r="AD1622">
        <v>20</v>
      </c>
      <c r="AE1622">
        <v>209.86000000000013</v>
      </c>
      <c r="AF1622">
        <v>0</v>
      </c>
      <c r="AG1622" t="s">
        <v>4857</v>
      </c>
      <c r="AH1622">
        <f>moove_smart_Real[[#This Row],[Fuel_Price]]+moove_smart_Real[[#This Row],[Fare_Paid]]</f>
        <v>3512.6000000000004</v>
      </c>
    </row>
    <row r="1623" spans="1:34" x14ac:dyDescent="0.25">
      <c r="A1623" t="s">
        <v>1940</v>
      </c>
      <c r="B1623" s="1">
        <v>45884</v>
      </c>
      <c r="C1623" t="s">
        <v>4819</v>
      </c>
      <c r="D1623" t="s">
        <v>41</v>
      </c>
      <c r="E1623">
        <v>3533.01</v>
      </c>
      <c r="F1623">
        <v>3215.01</v>
      </c>
      <c r="G1623">
        <v>31.5</v>
      </c>
      <c r="H1623">
        <v>11.5</v>
      </c>
      <c r="I1623">
        <v>4.8</v>
      </c>
      <c r="J1623" t="s">
        <v>35</v>
      </c>
      <c r="K1623" t="s">
        <v>59</v>
      </c>
      <c r="L1623">
        <v>3</v>
      </c>
      <c r="M1623">
        <v>0</v>
      </c>
      <c r="N1623" t="s">
        <v>352</v>
      </c>
      <c r="O1623" t="s">
        <v>347</v>
      </c>
      <c r="P1623" t="s">
        <v>44</v>
      </c>
      <c r="Q1623">
        <v>907.89</v>
      </c>
      <c r="R1623" t="s">
        <v>32</v>
      </c>
      <c r="S1623" t="s">
        <v>33</v>
      </c>
      <c r="T1623">
        <v>1</v>
      </c>
      <c r="U1623" t="s">
        <v>89</v>
      </c>
      <c r="V1623">
        <v>17.34</v>
      </c>
      <c r="W1623" t="s">
        <v>35</v>
      </c>
      <c r="X1623">
        <v>1</v>
      </c>
      <c r="Y1623">
        <v>15</v>
      </c>
      <c r="Z1623">
        <v>3</v>
      </c>
      <c r="AA1623" t="s">
        <v>36</v>
      </c>
      <c r="AB1623" t="s">
        <v>54</v>
      </c>
      <c r="AC1623" t="s">
        <v>46</v>
      </c>
      <c r="AD1623">
        <v>20</v>
      </c>
      <c r="AE1623">
        <v>318</v>
      </c>
      <c r="AF1623">
        <v>1</v>
      </c>
      <c r="AG1623" t="s">
        <v>4857</v>
      </c>
      <c r="AH1623">
        <f>moove_smart_Real[[#This Row],[Fuel_Price]]+moove_smart_Real[[#This Row],[Fare_Paid]]</f>
        <v>4440.9000000000005</v>
      </c>
    </row>
    <row r="1624" spans="1:34" x14ac:dyDescent="0.25">
      <c r="A1624" t="s">
        <v>1941</v>
      </c>
      <c r="B1624" s="1">
        <v>45991</v>
      </c>
      <c r="C1624" t="s">
        <v>173</v>
      </c>
      <c r="D1624" t="s">
        <v>41</v>
      </c>
      <c r="E1624">
        <v>2712.67</v>
      </c>
      <c r="F1624">
        <v>2644.13</v>
      </c>
      <c r="G1624">
        <v>52.2</v>
      </c>
      <c r="H1624">
        <v>33.200000000000003</v>
      </c>
      <c r="I1624">
        <v>4.0999999999999996</v>
      </c>
      <c r="J1624" t="s">
        <v>28</v>
      </c>
      <c r="K1624" t="s">
        <v>4820</v>
      </c>
      <c r="L1624">
        <v>0</v>
      </c>
      <c r="M1624">
        <v>0</v>
      </c>
      <c r="N1624" t="s">
        <v>215</v>
      </c>
      <c r="O1624" t="s">
        <v>242</v>
      </c>
      <c r="P1624" t="s">
        <v>44</v>
      </c>
      <c r="Q1624">
        <v>1019.62</v>
      </c>
      <c r="R1624" t="s">
        <v>76</v>
      </c>
      <c r="S1624" t="s">
        <v>33</v>
      </c>
      <c r="T1624">
        <v>1</v>
      </c>
      <c r="U1624" t="s">
        <v>45</v>
      </c>
      <c r="V1624">
        <v>11.94</v>
      </c>
      <c r="W1624" t="s">
        <v>28</v>
      </c>
      <c r="X1624">
        <v>0</v>
      </c>
      <c r="Y1624">
        <v>13</v>
      </c>
      <c r="Z1624">
        <v>12</v>
      </c>
      <c r="AA1624" t="s">
        <v>53</v>
      </c>
      <c r="AB1624" t="s">
        <v>37</v>
      </c>
      <c r="AC1624" t="s">
        <v>55</v>
      </c>
      <c r="AD1624">
        <v>19</v>
      </c>
      <c r="AE1624">
        <v>68.539999999999964</v>
      </c>
      <c r="AF1624">
        <v>0</v>
      </c>
      <c r="AG1624" t="s">
        <v>4857</v>
      </c>
      <c r="AH1624">
        <f>moove_smart_Real[[#This Row],[Fuel_Price]]+moove_smart_Real[[#This Row],[Fare_Paid]]</f>
        <v>3732.29</v>
      </c>
    </row>
    <row r="1625" spans="1:34" x14ac:dyDescent="0.25">
      <c r="A1625" t="s">
        <v>1942</v>
      </c>
      <c r="B1625" s="1">
        <v>45407</v>
      </c>
      <c r="C1625" t="s">
        <v>4821</v>
      </c>
      <c r="D1625" t="s">
        <v>41</v>
      </c>
      <c r="E1625">
        <v>1259.67</v>
      </c>
      <c r="F1625">
        <v>967.36</v>
      </c>
      <c r="G1625">
        <v>42.1</v>
      </c>
      <c r="H1625">
        <v>23.1</v>
      </c>
      <c r="I1625">
        <v>4.5</v>
      </c>
      <c r="J1625" t="s">
        <v>28</v>
      </c>
      <c r="K1625" t="s">
        <v>4820</v>
      </c>
      <c r="L1625">
        <v>0</v>
      </c>
      <c r="M1625">
        <v>0</v>
      </c>
      <c r="N1625" t="s">
        <v>159</v>
      </c>
      <c r="O1625" t="s">
        <v>216</v>
      </c>
      <c r="P1625" t="s">
        <v>31</v>
      </c>
      <c r="Q1625">
        <v>1006.46</v>
      </c>
      <c r="R1625" t="s">
        <v>32</v>
      </c>
      <c r="S1625" t="s">
        <v>33</v>
      </c>
      <c r="T1625">
        <v>1</v>
      </c>
      <c r="U1625" t="s">
        <v>89</v>
      </c>
      <c r="V1625">
        <v>4.0599999999999996</v>
      </c>
      <c r="W1625" t="s">
        <v>35</v>
      </c>
      <c r="X1625">
        <v>1</v>
      </c>
      <c r="Y1625">
        <v>11</v>
      </c>
      <c r="Z1625">
        <v>4</v>
      </c>
      <c r="AA1625" t="s">
        <v>53</v>
      </c>
      <c r="AB1625" t="s">
        <v>37</v>
      </c>
      <c r="AC1625" t="s">
        <v>38</v>
      </c>
      <c r="AD1625">
        <v>19</v>
      </c>
      <c r="AE1625">
        <v>292.31000000000006</v>
      </c>
      <c r="AF1625">
        <v>0</v>
      </c>
      <c r="AG1625" t="s">
        <v>4857</v>
      </c>
      <c r="AH1625">
        <f>moove_smart_Real[[#This Row],[Fuel_Price]]+moove_smart_Real[[#This Row],[Fare_Paid]]</f>
        <v>2266.13</v>
      </c>
    </row>
    <row r="1626" spans="1:34" x14ac:dyDescent="0.25">
      <c r="A1626" t="s">
        <v>1943</v>
      </c>
      <c r="B1626" s="1">
        <v>45701</v>
      </c>
      <c r="C1626" t="s">
        <v>4823</v>
      </c>
      <c r="D1626" t="s">
        <v>27</v>
      </c>
      <c r="E1626">
        <v>2996.35</v>
      </c>
      <c r="F1626">
        <v>2611.46</v>
      </c>
      <c r="G1626">
        <v>64.599999999999994</v>
      </c>
      <c r="H1626">
        <v>55.6</v>
      </c>
      <c r="I1626">
        <v>3</v>
      </c>
      <c r="J1626" t="s">
        <v>35</v>
      </c>
      <c r="K1626" t="s">
        <v>73</v>
      </c>
      <c r="L1626">
        <v>4</v>
      </c>
      <c r="M1626">
        <v>0</v>
      </c>
      <c r="N1626" t="s">
        <v>127</v>
      </c>
      <c r="O1626" t="s">
        <v>111</v>
      </c>
      <c r="P1626" t="s">
        <v>44</v>
      </c>
      <c r="Q1626">
        <v>1016.85</v>
      </c>
      <c r="R1626" t="s">
        <v>76</v>
      </c>
      <c r="S1626" t="s">
        <v>33</v>
      </c>
      <c r="T1626">
        <v>1</v>
      </c>
      <c r="U1626" t="s">
        <v>45</v>
      </c>
      <c r="V1626">
        <v>8.08</v>
      </c>
      <c r="W1626" t="s">
        <v>35</v>
      </c>
      <c r="X1626">
        <v>1</v>
      </c>
      <c r="Y1626">
        <v>3</v>
      </c>
      <c r="Z1626">
        <v>9</v>
      </c>
      <c r="AA1626" t="s">
        <v>78</v>
      </c>
      <c r="AB1626" t="s">
        <v>37</v>
      </c>
      <c r="AC1626" t="s">
        <v>55</v>
      </c>
      <c r="AD1626">
        <v>8.9999999999999929</v>
      </c>
      <c r="AE1626">
        <v>384.88999999999987</v>
      </c>
      <c r="AF1626">
        <v>1</v>
      </c>
      <c r="AG1626" t="s">
        <v>38</v>
      </c>
      <c r="AH1626">
        <f>moove_smart_Real[[#This Row],[Fuel_Price]]+moove_smart_Real[[#This Row],[Fare_Paid]]</f>
        <v>4013.2</v>
      </c>
    </row>
    <row r="1627" spans="1:34" x14ac:dyDescent="0.25">
      <c r="A1627" t="s">
        <v>1944</v>
      </c>
      <c r="B1627" s="1">
        <v>46015</v>
      </c>
      <c r="C1627" t="s">
        <v>4822</v>
      </c>
      <c r="D1627" t="s">
        <v>27</v>
      </c>
      <c r="E1627">
        <v>3312.4</v>
      </c>
      <c r="F1627">
        <v>3608.57</v>
      </c>
      <c r="G1627">
        <v>17.399999999999999</v>
      </c>
      <c r="H1627">
        <v>10</v>
      </c>
      <c r="I1627">
        <v>3.8</v>
      </c>
      <c r="J1627" t="s">
        <v>28</v>
      </c>
      <c r="K1627" t="s">
        <v>4820</v>
      </c>
      <c r="L1627">
        <v>0</v>
      </c>
      <c r="M1627">
        <v>0</v>
      </c>
      <c r="N1627" t="s">
        <v>65</v>
      </c>
      <c r="O1627" t="s">
        <v>647</v>
      </c>
      <c r="P1627" t="s">
        <v>81</v>
      </c>
      <c r="Q1627">
        <v>735.78</v>
      </c>
      <c r="R1627" t="s">
        <v>32</v>
      </c>
      <c r="S1627" t="s">
        <v>33</v>
      </c>
      <c r="T1627">
        <v>1</v>
      </c>
      <c r="U1627" t="s">
        <v>45</v>
      </c>
      <c r="V1627">
        <v>13.5</v>
      </c>
      <c r="W1627" t="s">
        <v>28</v>
      </c>
      <c r="X1627">
        <v>0</v>
      </c>
      <c r="Y1627">
        <v>14</v>
      </c>
      <c r="Z1627">
        <v>3</v>
      </c>
      <c r="AA1627" t="s">
        <v>36</v>
      </c>
      <c r="AB1627" t="s">
        <v>54</v>
      </c>
      <c r="AC1627" t="s">
        <v>46</v>
      </c>
      <c r="AD1627">
        <v>7.3999999999999986</v>
      </c>
      <c r="AE1627">
        <v>-296.17000000000007</v>
      </c>
      <c r="AF1627">
        <v>0</v>
      </c>
      <c r="AG1627" t="s">
        <v>4857</v>
      </c>
      <c r="AH1627">
        <f>moove_smart_Real[[#This Row],[Fuel_Price]]+moove_smart_Real[[#This Row],[Fare_Paid]]</f>
        <v>4048.1800000000003</v>
      </c>
    </row>
    <row r="1628" spans="1:34" x14ac:dyDescent="0.25">
      <c r="A1628" t="s">
        <v>1945</v>
      </c>
      <c r="B1628" s="1">
        <v>45853</v>
      </c>
      <c r="C1628" t="s">
        <v>4819</v>
      </c>
      <c r="D1628" t="s">
        <v>49</v>
      </c>
      <c r="E1628">
        <v>3679.59</v>
      </c>
      <c r="F1628">
        <v>3721.12</v>
      </c>
      <c r="G1628">
        <v>44.7</v>
      </c>
      <c r="H1628">
        <v>30.7</v>
      </c>
      <c r="I1628">
        <v>3.9</v>
      </c>
      <c r="J1628" t="s">
        <v>28</v>
      </c>
      <c r="K1628" t="s">
        <v>4820</v>
      </c>
      <c r="L1628">
        <v>0</v>
      </c>
      <c r="M1628">
        <v>0</v>
      </c>
      <c r="N1628" t="s">
        <v>124</v>
      </c>
      <c r="O1628" t="s">
        <v>551</v>
      </c>
      <c r="P1628" t="s">
        <v>81</v>
      </c>
      <c r="Q1628">
        <v>829.97</v>
      </c>
      <c r="R1628" t="s">
        <v>32</v>
      </c>
      <c r="S1628" t="s">
        <v>33</v>
      </c>
      <c r="T1628">
        <v>1</v>
      </c>
      <c r="U1628" t="s">
        <v>89</v>
      </c>
      <c r="V1628">
        <v>35.47</v>
      </c>
      <c r="W1628" t="s">
        <v>35</v>
      </c>
      <c r="X1628">
        <v>1</v>
      </c>
      <c r="Y1628">
        <v>15</v>
      </c>
      <c r="Z1628">
        <v>8</v>
      </c>
      <c r="AA1628" t="s">
        <v>36</v>
      </c>
      <c r="AB1628" t="s">
        <v>37</v>
      </c>
      <c r="AC1628" t="s">
        <v>46</v>
      </c>
      <c r="AD1628">
        <v>14.000000000000004</v>
      </c>
      <c r="AE1628">
        <v>-41.529999999999745</v>
      </c>
      <c r="AF1628">
        <v>0</v>
      </c>
      <c r="AG1628" t="s">
        <v>4857</v>
      </c>
      <c r="AH1628">
        <f>moove_smart_Real[[#This Row],[Fuel_Price]]+moove_smart_Real[[#This Row],[Fare_Paid]]</f>
        <v>4509.5600000000004</v>
      </c>
    </row>
    <row r="1629" spans="1:34" x14ac:dyDescent="0.25">
      <c r="A1629" t="s">
        <v>1946</v>
      </c>
      <c r="B1629" s="1">
        <v>45817</v>
      </c>
      <c r="C1629" t="s">
        <v>4823</v>
      </c>
      <c r="D1629" t="s">
        <v>49</v>
      </c>
      <c r="E1629">
        <v>3622.45</v>
      </c>
      <c r="F1629">
        <v>3649.54</v>
      </c>
      <c r="G1629">
        <v>45.3</v>
      </c>
      <c r="H1629">
        <v>33.299999999999997</v>
      </c>
      <c r="I1629">
        <v>2</v>
      </c>
      <c r="J1629" t="s">
        <v>35</v>
      </c>
      <c r="K1629" t="s">
        <v>109</v>
      </c>
      <c r="L1629">
        <v>2</v>
      </c>
      <c r="M1629">
        <v>1</v>
      </c>
      <c r="N1629" t="s">
        <v>96</v>
      </c>
      <c r="O1629" t="s">
        <v>444</v>
      </c>
      <c r="P1629" t="s">
        <v>52</v>
      </c>
      <c r="Q1629">
        <v>1016.95</v>
      </c>
      <c r="R1629" t="s">
        <v>76</v>
      </c>
      <c r="S1629" t="s">
        <v>33</v>
      </c>
      <c r="T1629">
        <v>1</v>
      </c>
      <c r="U1629" t="s">
        <v>89</v>
      </c>
      <c r="V1629">
        <v>9.9700000000000006</v>
      </c>
      <c r="W1629" t="s">
        <v>35</v>
      </c>
      <c r="X1629">
        <v>1</v>
      </c>
      <c r="Y1629">
        <v>3</v>
      </c>
      <c r="Z1629">
        <v>8</v>
      </c>
      <c r="AA1629" t="s">
        <v>78</v>
      </c>
      <c r="AB1629" t="s">
        <v>54</v>
      </c>
      <c r="AC1629" t="s">
        <v>55</v>
      </c>
      <c r="AD1629">
        <v>12</v>
      </c>
      <c r="AE1629">
        <v>-27.090000000000146</v>
      </c>
      <c r="AF1629">
        <v>1</v>
      </c>
      <c r="AG1629" t="s">
        <v>38</v>
      </c>
      <c r="AH1629">
        <f>moove_smart_Real[[#This Row],[Fuel_Price]]+moove_smart_Real[[#This Row],[Fare_Paid]]</f>
        <v>4639.3999999999996</v>
      </c>
    </row>
    <row r="1630" spans="1:34" x14ac:dyDescent="0.25">
      <c r="A1630" t="s">
        <v>1947</v>
      </c>
      <c r="B1630" s="1">
        <v>45537</v>
      </c>
      <c r="C1630" t="s">
        <v>4819</v>
      </c>
      <c r="D1630" t="s">
        <v>41</v>
      </c>
      <c r="E1630">
        <v>2991.73</v>
      </c>
      <c r="F1630">
        <v>2884.67</v>
      </c>
      <c r="G1630">
        <v>18.5</v>
      </c>
      <c r="H1630">
        <v>13.5</v>
      </c>
      <c r="I1630">
        <v>3.2</v>
      </c>
      <c r="J1630" t="s">
        <v>28</v>
      </c>
      <c r="K1630" t="s">
        <v>4820</v>
      </c>
      <c r="L1630">
        <v>0</v>
      </c>
      <c r="M1630">
        <v>0</v>
      </c>
      <c r="N1630" t="s">
        <v>210</v>
      </c>
      <c r="O1630" t="s">
        <v>125</v>
      </c>
      <c r="P1630" t="s">
        <v>31</v>
      </c>
      <c r="Q1630">
        <v>963.39</v>
      </c>
      <c r="R1630" t="s">
        <v>32</v>
      </c>
      <c r="S1630" t="s">
        <v>33</v>
      </c>
      <c r="T1630">
        <v>1</v>
      </c>
      <c r="U1630" t="s">
        <v>89</v>
      </c>
      <c r="V1630">
        <v>12.8</v>
      </c>
      <c r="W1630" t="s">
        <v>28</v>
      </c>
      <c r="X1630">
        <v>0</v>
      </c>
      <c r="Y1630">
        <v>9</v>
      </c>
      <c r="Z1630">
        <v>2</v>
      </c>
      <c r="AA1630" t="s">
        <v>53</v>
      </c>
      <c r="AB1630" t="s">
        <v>37</v>
      </c>
      <c r="AC1630" t="s">
        <v>38</v>
      </c>
      <c r="AD1630">
        <v>5</v>
      </c>
      <c r="AE1630">
        <v>107.05999999999995</v>
      </c>
      <c r="AF1630">
        <v>0</v>
      </c>
      <c r="AG1630" t="s">
        <v>4857</v>
      </c>
      <c r="AH1630">
        <f>moove_smart_Real[[#This Row],[Fuel_Price]]+moove_smart_Real[[#This Row],[Fare_Paid]]</f>
        <v>3955.12</v>
      </c>
    </row>
    <row r="1631" spans="1:34" x14ac:dyDescent="0.25">
      <c r="A1631" t="s">
        <v>1948</v>
      </c>
      <c r="B1631" s="1">
        <v>45632</v>
      </c>
      <c r="C1631" t="s">
        <v>4823</v>
      </c>
      <c r="D1631" t="s">
        <v>58</v>
      </c>
      <c r="E1631">
        <v>1613.52</v>
      </c>
      <c r="F1631">
        <v>1233.9000000000001</v>
      </c>
      <c r="G1631">
        <v>37.5</v>
      </c>
      <c r="H1631">
        <v>14.5</v>
      </c>
      <c r="I1631">
        <v>2.2999999999999998</v>
      </c>
      <c r="J1631" t="s">
        <v>28</v>
      </c>
      <c r="K1631" t="s">
        <v>4820</v>
      </c>
      <c r="L1631">
        <v>0</v>
      </c>
      <c r="M1631">
        <v>0</v>
      </c>
      <c r="N1631" t="s">
        <v>180</v>
      </c>
      <c r="O1631" t="s">
        <v>1185</v>
      </c>
      <c r="P1631" t="s">
        <v>31</v>
      </c>
      <c r="Q1631">
        <v>879.75</v>
      </c>
      <c r="R1631" t="s">
        <v>32</v>
      </c>
      <c r="S1631" t="s">
        <v>33</v>
      </c>
      <c r="T1631">
        <v>1</v>
      </c>
      <c r="U1631" t="s">
        <v>89</v>
      </c>
      <c r="V1631">
        <v>18.11</v>
      </c>
      <c r="W1631" t="s">
        <v>35</v>
      </c>
      <c r="X1631">
        <v>1</v>
      </c>
      <c r="Y1631">
        <v>2</v>
      </c>
      <c r="Z1631">
        <v>9</v>
      </c>
      <c r="AA1631" t="s">
        <v>78</v>
      </c>
      <c r="AB1631" t="s">
        <v>37</v>
      </c>
      <c r="AC1631" t="s">
        <v>38</v>
      </c>
      <c r="AD1631">
        <v>23</v>
      </c>
      <c r="AE1631">
        <v>379.61999999999989</v>
      </c>
      <c r="AF1631">
        <v>1</v>
      </c>
      <c r="AG1631" t="s">
        <v>38</v>
      </c>
      <c r="AH1631">
        <f>moove_smart_Real[[#This Row],[Fuel_Price]]+moove_smart_Real[[#This Row],[Fare_Paid]]</f>
        <v>2493.27</v>
      </c>
    </row>
    <row r="1632" spans="1:34" x14ac:dyDescent="0.25">
      <c r="A1632" t="s">
        <v>1949</v>
      </c>
      <c r="B1632" s="1">
        <v>45686</v>
      </c>
      <c r="C1632" t="s">
        <v>173</v>
      </c>
      <c r="D1632" t="s">
        <v>41</v>
      </c>
      <c r="E1632">
        <v>3239.02</v>
      </c>
      <c r="F1632">
        <v>3119.83</v>
      </c>
      <c r="G1632">
        <v>58.9</v>
      </c>
      <c r="H1632">
        <v>47.9</v>
      </c>
      <c r="I1632">
        <v>3.7</v>
      </c>
      <c r="J1632" t="s">
        <v>35</v>
      </c>
      <c r="K1632" t="s">
        <v>109</v>
      </c>
      <c r="L1632">
        <v>2</v>
      </c>
      <c r="M1632">
        <v>1</v>
      </c>
      <c r="N1632" t="s">
        <v>159</v>
      </c>
      <c r="O1632" t="s">
        <v>1058</v>
      </c>
      <c r="P1632" t="s">
        <v>44</v>
      </c>
      <c r="Q1632">
        <v>987.93</v>
      </c>
      <c r="R1632" t="s">
        <v>32</v>
      </c>
      <c r="S1632" t="s">
        <v>33</v>
      </c>
      <c r="T1632">
        <v>1</v>
      </c>
      <c r="U1632" t="s">
        <v>45</v>
      </c>
      <c r="V1632">
        <v>-1.44</v>
      </c>
      <c r="W1632" t="s">
        <v>35</v>
      </c>
      <c r="X1632">
        <v>1</v>
      </c>
      <c r="Y1632">
        <v>16</v>
      </c>
      <c r="Z1632">
        <v>14</v>
      </c>
      <c r="AA1632" t="s">
        <v>78</v>
      </c>
      <c r="AB1632" t="s">
        <v>54</v>
      </c>
      <c r="AC1632" t="s">
        <v>46</v>
      </c>
      <c r="AD1632">
        <v>11</v>
      </c>
      <c r="AE1632">
        <v>119.19000000000005</v>
      </c>
      <c r="AF1632">
        <v>1</v>
      </c>
      <c r="AG1632" t="s">
        <v>4857</v>
      </c>
      <c r="AH1632">
        <f>moove_smart_Real[[#This Row],[Fuel_Price]]+moove_smart_Real[[#This Row],[Fare_Paid]]</f>
        <v>4226.95</v>
      </c>
    </row>
    <row r="1633" spans="1:34" x14ac:dyDescent="0.25">
      <c r="A1633" t="s">
        <v>1950</v>
      </c>
      <c r="B1633" s="1">
        <v>45792</v>
      </c>
      <c r="C1633" t="s">
        <v>4823</v>
      </c>
      <c r="D1633" t="s">
        <v>49</v>
      </c>
      <c r="E1633">
        <v>3342.27</v>
      </c>
      <c r="F1633">
        <v>3401.69</v>
      </c>
      <c r="G1633">
        <v>31.7</v>
      </c>
      <c r="H1633">
        <v>19.7</v>
      </c>
      <c r="I1633">
        <v>4.5</v>
      </c>
      <c r="J1633" t="s">
        <v>35</v>
      </c>
      <c r="K1633" t="s">
        <v>59</v>
      </c>
      <c r="L1633">
        <v>3</v>
      </c>
      <c r="M1633">
        <v>0</v>
      </c>
      <c r="N1633" t="s">
        <v>127</v>
      </c>
      <c r="O1633" t="s">
        <v>410</v>
      </c>
      <c r="P1633" t="s">
        <v>81</v>
      </c>
      <c r="Q1633">
        <v>680.74</v>
      </c>
      <c r="R1633" t="s">
        <v>32</v>
      </c>
      <c r="S1633" t="s">
        <v>33</v>
      </c>
      <c r="T1633">
        <v>1</v>
      </c>
      <c r="U1633" t="s">
        <v>45</v>
      </c>
      <c r="V1633">
        <v>15.16</v>
      </c>
      <c r="W1633" t="s">
        <v>28</v>
      </c>
      <c r="X1633">
        <v>0</v>
      </c>
      <c r="Y1633">
        <v>2</v>
      </c>
      <c r="Z1633">
        <v>11</v>
      </c>
      <c r="AA1633" t="s">
        <v>78</v>
      </c>
      <c r="AB1633" t="s">
        <v>37</v>
      </c>
      <c r="AC1633" t="s">
        <v>38</v>
      </c>
      <c r="AD1633">
        <v>12</v>
      </c>
      <c r="AE1633">
        <v>-59.420000000000073</v>
      </c>
      <c r="AF1633">
        <v>1</v>
      </c>
      <c r="AG1633" t="s">
        <v>38</v>
      </c>
      <c r="AH1633">
        <f>moove_smart_Real[[#This Row],[Fuel_Price]]+moove_smart_Real[[#This Row],[Fare_Paid]]</f>
        <v>4023.01</v>
      </c>
    </row>
    <row r="1634" spans="1:34" x14ac:dyDescent="0.25">
      <c r="A1634" t="s">
        <v>1951</v>
      </c>
      <c r="B1634" s="1">
        <v>45996</v>
      </c>
      <c r="C1634" t="s">
        <v>4822</v>
      </c>
      <c r="D1634" t="s">
        <v>58</v>
      </c>
      <c r="E1634">
        <v>4168.88</v>
      </c>
      <c r="F1634">
        <v>3706.37</v>
      </c>
      <c r="G1634">
        <v>29.3</v>
      </c>
      <c r="H1634">
        <v>16.3</v>
      </c>
      <c r="I1634">
        <v>4</v>
      </c>
      <c r="J1634" t="s">
        <v>28</v>
      </c>
      <c r="K1634" t="s">
        <v>4820</v>
      </c>
      <c r="L1634">
        <v>0</v>
      </c>
      <c r="M1634">
        <v>0</v>
      </c>
      <c r="N1634" t="s">
        <v>127</v>
      </c>
      <c r="O1634" t="s">
        <v>181</v>
      </c>
      <c r="P1634" t="s">
        <v>81</v>
      </c>
      <c r="Q1634">
        <v>927.69</v>
      </c>
      <c r="R1634" t="s">
        <v>32</v>
      </c>
      <c r="S1634" t="s">
        <v>33</v>
      </c>
      <c r="T1634">
        <v>1</v>
      </c>
      <c r="U1634" t="s">
        <v>4825</v>
      </c>
      <c r="V1634">
        <v>12.17</v>
      </c>
      <c r="W1634" t="s">
        <v>35</v>
      </c>
      <c r="X1634">
        <v>1</v>
      </c>
      <c r="Y1634">
        <v>13</v>
      </c>
      <c r="Z1634">
        <v>12</v>
      </c>
      <c r="AA1634" t="s">
        <v>53</v>
      </c>
      <c r="AB1634" t="s">
        <v>37</v>
      </c>
      <c r="AC1634" t="s">
        <v>55</v>
      </c>
      <c r="AD1634">
        <v>13</v>
      </c>
      <c r="AE1634">
        <v>462.51000000000022</v>
      </c>
      <c r="AF1634">
        <v>0</v>
      </c>
      <c r="AG1634" t="s">
        <v>4857</v>
      </c>
      <c r="AH1634">
        <f>moove_smart_Real[[#This Row],[Fuel_Price]]+moove_smart_Real[[#This Row],[Fare_Paid]]</f>
        <v>5096.57</v>
      </c>
    </row>
    <row r="1635" spans="1:34" x14ac:dyDescent="0.25">
      <c r="A1635" t="s">
        <v>1952</v>
      </c>
      <c r="B1635" s="1">
        <v>45853</v>
      </c>
      <c r="C1635" t="s">
        <v>4819</v>
      </c>
      <c r="D1635" t="s">
        <v>49</v>
      </c>
      <c r="E1635">
        <v>3362.15</v>
      </c>
      <c r="F1635">
        <v>3451.77</v>
      </c>
      <c r="G1635">
        <v>25.7</v>
      </c>
      <c r="H1635">
        <v>10</v>
      </c>
      <c r="I1635">
        <v>2.9</v>
      </c>
      <c r="J1635" t="s">
        <v>35</v>
      </c>
      <c r="K1635" t="s">
        <v>59</v>
      </c>
      <c r="L1635">
        <v>3</v>
      </c>
      <c r="M1635">
        <v>0</v>
      </c>
      <c r="N1635" t="s">
        <v>84</v>
      </c>
      <c r="O1635" t="s">
        <v>131</v>
      </c>
      <c r="P1635" t="s">
        <v>44</v>
      </c>
      <c r="Q1635">
        <v>1013.72</v>
      </c>
      <c r="R1635" t="s">
        <v>32</v>
      </c>
      <c r="S1635" t="s">
        <v>33</v>
      </c>
      <c r="T1635">
        <v>1</v>
      </c>
      <c r="U1635" t="s">
        <v>89</v>
      </c>
      <c r="V1635">
        <v>12.79</v>
      </c>
      <c r="W1635" t="s">
        <v>35</v>
      </c>
      <c r="X1635">
        <v>1</v>
      </c>
      <c r="Y1635">
        <v>7</v>
      </c>
      <c r="Z1635">
        <v>5</v>
      </c>
      <c r="AA1635" t="s">
        <v>53</v>
      </c>
      <c r="AB1635" t="s">
        <v>37</v>
      </c>
      <c r="AC1635" t="s">
        <v>38</v>
      </c>
      <c r="AD1635">
        <v>15.7</v>
      </c>
      <c r="AE1635">
        <v>-89.619999999999891</v>
      </c>
      <c r="AF1635">
        <v>1</v>
      </c>
      <c r="AG1635" t="s">
        <v>38</v>
      </c>
      <c r="AH1635">
        <f>moove_smart_Real[[#This Row],[Fuel_Price]]+moove_smart_Real[[#This Row],[Fare_Paid]]</f>
        <v>4375.87</v>
      </c>
    </row>
    <row r="1636" spans="1:34" x14ac:dyDescent="0.25">
      <c r="A1636" t="s">
        <v>1953</v>
      </c>
      <c r="B1636" s="1">
        <v>45776</v>
      </c>
      <c r="C1636" t="s">
        <v>4821</v>
      </c>
      <c r="D1636" t="s">
        <v>49</v>
      </c>
      <c r="E1636">
        <v>3322.31</v>
      </c>
      <c r="F1636">
        <v>3327.03</v>
      </c>
      <c r="G1636">
        <v>53.1</v>
      </c>
      <c r="H1636">
        <v>47.1</v>
      </c>
      <c r="I1636">
        <v>3.7</v>
      </c>
      <c r="J1636" t="s">
        <v>35</v>
      </c>
      <c r="K1636" t="s">
        <v>73</v>
      </c>
      <c r="L1636">
        <v>4</v>
      </c>
      <c r="M1636">
        <v>0</v>
      </c>
      <c r="N1636" t="s">
        <v>185</v>
      </c>
      <c r="O1636" t="s">
        <v>534</v>
      </c>
      <c r="P1636" t="s">
        <v>44</v>
      </c>
      <c r="Q1636">
        <v>857.07</v>
      </c>
      <c r="R1636" t="s">
        <v>76</v>
      </c>
      <c r="S1636" t="s">
        <v>33</v>
      </c>
      <c r="T1636">
        <v>1</v>
      </c>
      <c r="U1636" t="s">
        <v>89</v>
      </c>
      <c r="V1636">
        <v>7.55</v>
      </c>
      <c r="W1636" t="s">
        <v>35</v>
      </c>
      <c r="X1636">
        <v>1</v>
      </c>
      <c r="Y1636">
        <v>13</v>
      </c>
      <c r="Z1636">
        <v>13</v>
      </c>
      <c r="AA1636" t="s">
        <v>78</v>
      </c>
      <c r="AB1636" t="s">
        <v>37</v>
      </c>
      <c r="AC1636" t="s">
        <v>38</v>
      </c>
      <c r="AD1636">
        <v>6</v>
      </c>
      <c r="AE1636">
        <v>-4.7200000000002547</v>
      </c>
      <c r="AF1636">
        <v>1</v>
      </c>
      <c r="AG1636" t="s">
        <v>4857</v>
      </c>
      <c r="AH1636">
        <f>moove_smart_Real[[#This Row],[Fuel_Price]]+moove_smart_Real[[#This Row],[Fare_Paid]]</f>
        <v>4179.38</v>
      </c>
    </row>
    <row r="1637" spans="1:34" x14ac:dyDescent="0.25">
      <c r="A1637" t="s">
        <v>1954</v>
      </c>
      <c r="B1637" s="1">
        <v>45942</v>
      </c>
      <c r="C1637" t="s">
        <v>4821</v>
      </c>
      <c r="D1637" t="s">
        <v>58</v>
      </c>
      <c r="E1637">
        <v>1039.31</v>
      </c>
      <c r="F1637">
        <v>448.44</v>
      </c>
      <c r="G1637">
        <v>35.6</v>
      </c>
      <c r="H1637">
        <v>11.6</v>
      </c>
      <c r="I1637">
        <v>4.5</v>
      </c>
      <c r="J1637" t="s">
        <v>28</v>
      </c>
      <c r="K1637" t="s">
        <v>4820</v>
      </c>
      <c r="L1637">
        <v>0</v>
      </c>
      <c r="M1637">
        <v>0</v>
      </c>
      <c r="N1637" t="s">
        <v>42</v>
      </c>
      <c r="O1637" t="s">
        <v>875</v>
      </c>
      <c r="P1637" t="s">
        <v>31</v>
      </c>
      <c r="Q1637">
        <v>1071.78</v>
      </c>
      <c r="R1637" t="s">
        <v>32</v>
      </c>
      <c r="S1637" t="s">
        <v>33</v>
      </c>
      <c r="T1637">
        <v>1</v>
      </c>
      <c r="U1637" t="s">
        <v>89</v>
      </c>
      <c r="V1637">
        <v>3.98</v>
      </c>
      <c r="W1637" t="s">
        <v>28</v>
      </c>
      <c r="X1637">
        <v>0</v>
      </c>
      <c r="Y1637">
        <v>4</v>
      </c>
      <c r="Z1637">
        <v>6</v>
      </c>
      <c r="AA1637" t="s">
        <v>53</v>
      </c>
      <c r="AB1637" t="s">
        <v>54</v>
      </c>
      <c r="AC1637" t="s">
        <v>46</v>
      </c>
      <c r="AD1637">
        <v>24</v>
      </c>
      <c r="AE1637">
        <v>590.86999999999989</v>
      </c>
      <c r="AF1637">
        <v>0</v>
      </c>
      <c r="AG1637" t="s">
        <v>38</v>
      </c>
      <c r="AH1637">
        <f>moove_smart_Real[[#This Row],[Fuel_Price]]+moove_smart_Real[[#This Row],[Fare_Paid]]</f>
        <v>2111.09</v>
      </c>
    </row>
    <row r="1638" spans="1:34" x14ac:dyDescent="0.25">
      <c r="A1638" t="s">
        <v>1955</v>
      </c>
      <c r="B1638" s="1">
        <v>45478</v>
      </c>
      <c r="C1638" t="s">
        <v>4819</v>
      </c>
      <c r="D1638" t="s">
        <v>49</v>
      </c>
      <c r="E1638">
        <v>3436.64</v>
      </c>
      <c r="F1638">
        <v>3329.62</v>
      </c>
      <c r="G1638">
        <v>46.1</v>
      </c>
      <c r="H1638">
        <v>34.1</v>
      </c>
      <c r="I1638">
        <v>3.5</v>
      </c>
      <c r="J1638" t="s">
        <v>28</v>
      </c>
      <c r="K1638" t="s">
        <v>4820</v>
      </c>
      <c r="L1638">
        <v>0</v>
      </c>
      <c r="M1638">
        <v>0</v>
      </c>
      <c r="N1638" t="s">
        <v>490</v>
      </c>
      <c r="O1638" t="s">
        <v>354</v>
      </c>
      <c r="P1638" t="s">
        <v>52</v>
      </c>
      <c r="Q1638">
        <v>973.72</v>
      </c>
      <c r="R1638" t="s">
        <v>76</v>
      </c>
      <c r="S1638" t="s">
        <v>33</v>
      </c>
      <c r="T1638">
        <v>1</v>
      </c>
      <c r="U1638" t="s">
        <v>89</v>
      </c>
      <c r="V1638">
        <v>26.65</v>
      </c>
      <c r="W1638" t="s">
        <v>35</v>
      </c>
      <c r="X1638">
        <v>1</v>
      </c>
      <c r="Y1638">
        <v>17</v>
      </c>
      <c r="Z1638">
        <v>6</v>
      </c>
      <c r="AA1638" t="s">
        <v>78</v>
      </c>
      <c r="AB1638" t="s">
        <v>37</v>
      </c>
      <c r="AC1638" t="s">
        <v>38</v>
      </c>
      <c r="AD1638">
        <v>12</v>
      </c>
      <c r="AE1638">
        <v>107.01999999999998</v>
      </c>
      <c r="AF1638">
        <v>0</v>
      </c>
      <c r="AG1638" t="s">
        <v>4857</v>
      </c>
      <c r="AH1638">
        <f>moove_smart_Real[[#This Row],[Fuel_Price]]+moove_smart_Real[[#This Row],[Fare_Paid]]</f>
        <v>4410.3599999999997</v>
      </c>
    </row>
    <row r="1639" spans="1:34" x14ac:dyDescent="0.25">
      <c r="A1639" t="s">
        <v>1956</v>
      </c>
      <c r="B1639" s="1">
        <v>45304</v>
      </c>
      <c r="C1639" t="s">
        <v>4821</v>
      </c>
      <c r="D1639" t="s">
        <v>27</v>
      </c>
      <c r="E1639">
        <v>2070.23</v>
      </c>
      <c r="F1639">
        <v>1851.22</v>
      </c>
      <c r="G1639">
        <v>74.8</v>
      </c>
      <c r="H1639">
        <v>49.8</v>
      </c>
      <c r="I1639">
        <v>2.1</v>
      </c>
      <c r="J1639" t="s">
        <v>28</v>
      </c>
      <c r="K1639" t="s">
        <v>4820</v>
      </c>
      <c r="L1639">
        <v>0</v>
      </c>
      <c r="M1639">
        <v>0</v>
      </c>
      <c r="N1639" t="s">
        <v>513</v>
      </c>
      <c r="O1639" t="s">
        <v>183</v>
      </c>
      <c r="P1639" t="s">
        <v>31</v>
      </c>
      <c r="Q1639">
        <v>867.81</v>
      </c>
      <c r="R1639" t="s">
        <v>76</v>
      </c>
      <c r="S1639" t="s">
        <v>33</v>
      </c>
      <c r="T1639">
        <v>1</v>
      </c>
      <c r="U1639" t="s">
        <v>4825</v>
      </c>
      <c r="V1639">
        <v>14.48</v>
      </c>
      <c r="W1639" t="s">
        <v>28</v>
      </c>
      <c r="X1639">
        <v>0</v>
      </c>
      <c r="Y1639">
        <v>15</v>
      </c>
      <c r="Z1639">
        <v>6</v>
      </c>
      <c r="AA1639" t="s">
        <v>36</v>
      </c>
      <c r="AB1639" t="s">
        <v>37</v>
      </c>
      <c r="AC1639" t="s">
        <v>55</v>
      </c>
      <c r="AD1639">
        <v>25</v>
      </c>
      <c r="AE1639">
        <v>219.01</v>
      </c>
      <c r="AF1639">
        <v>1</v>
      </c>
      <c r="AG1639" t="s">
        <v>4857</v>
      </c>
      <c r="AH1639">
        <f>moove_smart_Real[[#This Row],[Fuel_Price]]+moove_smart_Real[[#This Row],[Fare_Paid]]</f>
        <v>2938.04</v>
      </c>
    </row>
    <row r="1640" spans="1:34" x14ac:dyDescent="0.25">
      <c r="A1640" t="s">
        <v>1957</v>
      </c>
      <c r="B1640" s="1">
        <v>45328</v>
      </c>
      <c r="C1640" t="s">
        <v>95</v>
      </c>
      <c r="D1640" t="s">
        <v>27</v>
      </c>
      <c r="E1640">
        <v>3943.67</v>
      </c>
      <c r="F1640">
        <v>3518.39</v>
      </c>
      <c r="G1640">
        <v>31.1</v>
      </c>
      <c r="H1640">
        <v>21.1</v>
      </c>
      <c r="I1640">
        <v>2.4</v>
      </c>
      <c r="J1640" t="s">
        <v>28</v>
      </c>
      <c r="K1640" t="s">
        <v>4820</v>
      </c>
      <c r="L1640">
        <v>0</v>
      </c>
      <c r="M1640">
        <v>0</v>
      </c>
      <c r="N1640" t="s">
        <v>180</v>
      </c>
      <c r="O1640" t="s">
        <v>267</v>
      </c>
      <c r="P1640" t="s">
        <v>44</v>
      </c>
      <c r="Q1640">
        <v>1018.6</v>
      </c>
      <c r="R1640" t="s">
        <v>76</v>
      </c>
      <c r="S1640" t="s">
        <v>33</v>
      </c>
      <c r="T1640">
        <v>1</v>
      </c>
      <c r="U1640" t="s">
        <v>45</v>
      </c>
      <c r="V1640">
        <v>12.34</v>
      </c>
      <c r="W1640" t="s">
        <v>28</v>
      </c>
      <c r="X1640">
        <v>0</v>
      </c>
      <c r="Y1640">
        <v>6</v>
      </c>
      <c r="Z1640">
        <v>12</v>
      </c>
      <c r="AA1640" t="s">
        <v>78</v>
      </c>
      <c r="AB1640" t="s">
        <v>37</v>
      </c>
      <c r="AC1640" t="s">
        <v>46</v>
      </c>
      <c r="AD1640">
        <v>10</v>
      </c>
      <c r="AE1640">
        <v>425.2800000000002</v>
      </c>
      <c r="AF1640">
        <v>1</v>
      </c>
      <c r="AG1640" t="s">
        <v>38</v>
      </c>
      <c r="AH1640">
        <f>moove_smart_Real[[#This Row],[Fuel_Price]]+moove_smart_Real[[#This Row],[Fare_Paid]]</f>
        <v>4962.2700000000004</v>
      </c>
    </row>
    <row r="1641" spans="1:34" x14ac:dyDescent="0.25">
      <c r="A1641" t="s">
        <v>1958</v>
      </c>
      <c r="B1641" s="1">
        <v>45793</v>
      </c>
      <c r="C1641" t="s">
        <v>4819</v>
      </c>
      <c r="D1641" t="s">
        <v>49</v>
      </c>
      <c r="E1641">
        <v>2969.45</v>
      </c>
      <c r="F1641">
        <v>2774.16</v>
      </c>
      <c r="G1641">
        <v>55</v>
      </c>
      <c r="H1641">
        <v>48</v>
      </c>
      <c r="I1641">
        <v>4.0999999999999996</v>
      </c>
      <c r="J1641" t="s">
        <v>28</v>
      </c>
      <c r="K1641" t="s">
        <v>4820</v>
      </c>
      <c r="L1641">
        <v>0</v>
      </c>
      <c r="M1641">
        <v>0</v>
      </c>
      <c r="N1641" t="s">
        <v>215</v>
      </c>
      <c r="O1641" t="s">
        <v>450</v>
      </c>
      <c r="P1641" t="s">
        <v>44</v>
      </c>
      <c r="Q1641">
        <v>974.6</v>
      </c>
      <c r="R1641" t="s">
        <v>76</v>
      </c>
      <c r="S1641" t="s">
        <v>33</v>
      </c>
      <c r="T1641">
        <v>1</v>
      </c>
      <c r="U1641" t="s">
        <v>89</v>
      </c>
      <c r="V1641">
        <v>11.53</v>
      </c>
      <c r="W1641" t="s">
        <v>35</v>
      </c>
      <c r="X1641">
        <v>1</v>
      </c>
      <c r="Y1641">
        <v>12</v>
      </c>
      <c r="Z1641">
        <v>10</v>
      </c>
      <c r="AA1641" t="s">
        <v>53</v>
      </c>
      <c r="AB1641" t="s">
        <v>54</v>
      </c>
      <c r="AC1641" t="s">
        <v>38</v>
      </c>
      <c r="AD1641">
        <v>7</v>
      </c>
      <c r="AE1641">
        <v>195.28999999999996</v>
      </c>
      <c r="AF1641">
        <v>0</v>
      </c>
      <c r="AG1641" t="s">
        <v>4857</v>
      </c>
      <c r="AH1641">
        <f>moove_smart_Real[[#This Row],[Fuel_Price]]+moove_smart_Real[[#This Row],[Fare_Paid]]</f>
        <v>3944.0499999999997</v>
      </c>
    </row>
    <row r="1642" spans="1:34" x14ac:dyDescent="0.25">
      <c r="A1642" t="s">
        <v>1959</v>
      </c>
      <c r="B1642" s="1">
        <v>46010</v>
      </c>
      <c r="C1642" t="s">
        <v>4823</v>
      </c>
      <c r="D1642" t="s">
        <v>49</v>
      </c>
      <c r="E1642">
        <v>2886.41</v>
      </c>
      <c r="F1642">
        <v>2808.1</v>
      </c>
      <c r="G1642">
        <v>85.8</v>
      </c>
      <c r="H1642">
        <v>80.8</v>
      </c>
      <c r="I1642">
        <v>2.2999999999999998</v>
      </c>
      <c r="J1642" t="s">
        <v>35</v>
      </c>
      <c r="K1642" t="s">
        <v>73</v>
      </c>
      <c r="L1642">
        <v>4</v>
      </c>
      <c r="M1642">
        <v>0</v>
      </c>
      <c r="N1642" t="s">
        <v>142</v>
      </c>
      <c r="O1642" t="s">
        <v>160</v>
      </c>
      <c r="P1642" t="s">
        <v>52</v>
      </c>
      <c r="Q1642">
        <v>824.23</v>
      </c>
      <c r="R1642" t="s">
        <v>76</v>
      </c>
      <c r="S1642" t="s">
        <v>263</v>
      </c>
      <c r="T1642">
        <v>0</v>
      </c>
      <c r="U1642" t="s">
        <v>89</v>
      </c>
      <c r="V1642">
        <v>14.18</v>
      </c>
      <c r="W1642" t="s">
        <v>35</v>
      </c>
      <c r="X1642">
        <v>1</v>
      </c>
      <c r="Y1642">
        <v>4</v>
      </c>
      <c r="Z1642">
        <v>6</v>
      </c>
      <c r="AA1642" t="s">
        <v>78</v>
      </c>
      <c r="AB1642" t="s">
        <v>54</v>
      </c>
      <c r="AC1642" t="s">
        <v>46</v>
      </c>
      <c r="AD1642">
        <v>5</v>
      </c>
      <c r="AE1642">
        <v>78.309999999999945</v>
      </c>
      <c r="AF1642">
        <v>1</v>
      </c>
      <c r="AG1642" t="s">
        <v>38</v>
      </c>
      <c r="AH1642">
        <f>moove_smart_Real[[#This Row],[Fuel_Price]]+moove_smart_Real[[#This Row],[Fare_Paid]]</f>
        <v>3710.64</v>
      </c>
    </row>
    <row r="1643" spans="1:34" x14ac:dyDescent="0.25">
      <c r="A1643" t="s">
        <v>1960</v>
      </c>
      <c r="B1643" s="1">
        <v>46012</v>
      </c>
      <c r="C1643" t="s">
        <v>4823</v>
      </c>
      <c r="D1643" t="s">
        <v>58</v>
      </c>
      <c r="E1643">
        <v>1454.24</v>
      </c>
      <c r="F1643">
        <v>1209.3800000000001</v>
      </c>
      <c r="G1643">
        <v>47</v>
      </c>
      <c r="H1643">
        <v>24</v>
      </c>
      <c r="I1643">
        <v>1</v>
      </c>
      <c r="J1643" t="s">
        <v>28</v>
      </c>
      <c r="K1643" t="s">
        <v>4820</v>
      </c>
      <c r="L1643">
        <v>0</v>
      </c>
      <c r="M1643">
        <v>0</v>
      </c>
      <c r="N1643" t="s">
        <v>130</v>
      </c>
      <c r="O1643" t="s">
        <v>131</v>
      </c>
      <c r="P1643" t="s">
        <v>31</v>
      </c>
      <c r="Q1643">
        <v>929.16</v>
      </c>
      <c r="R1643" t="s">
        <v>32</v>
      </c>
      <c r="S1643" t="s">
        <v>33</v>
      </c>
      <c r="T1643">
        <v>1</v>
      </c>
      <c r="U1643" t="s">
        <v>89</v>
      </c>
      <c r="V1643">
        <v>18.149999999999999</v>
      </c>
      <c r="W1643" t="s">
        <v>35</v>
      </c>
      <c r="X1643">
        <v>1</v>
      </c>
      <c r="Y1643">
        <v>16</v>
      </c>
      <c r="Z1643">
        <v>7</v>
      </c>
      <c r="AA1643" t="s">
        <v>78</v>
      </c>
      <c r="AB1643" t="s">
        <v>54</v>
      </c>
      <c r="AC1643" t="s">
        <v>38</v>
      </c>
      <c r="AD1643">
        <v>23</v>
      </c>
      <c r="AE1643">
        <v>244.8599999999999</v>
      </c>
      <c r="AF1643">
        <v>1</v>
      </c>
      <c r="AG1643" t="s">
        <v>4857</v>
      </c>
      <c r="AH1643">
        <f>moove_smart_Real[[#This Row],[Fuel_Price]]+moove_smart_Real[[#This Row],[Fare_Paid]]</f>
        <v>2383.4</v>
      </c>
    </row>
    <row r="1644" spans="1:34" x14ac:dyDescent="0.25">
      <c r="A1644" t="s">
        <v>1961</v>
      </c>
      <c r="B1644" s="1">
        <v>45669</v>
      </c>
      <c r="C1644" t="s">
        <v>4822</v>
      </c>
      <c r="D1644" t="s">
        <v>27</v>
      </c>
      <c r="E1644">
        <v>-4039.27</v>
      </c>
      <c r="F1644">
        <v>-3966.82</v>
      </c>
      <c r="G1644">
        <v>0</v>
      </c>
      <c r="H1644">
        <v>10</v>
      </c>
      <c r="I1644">
        <v>4.0999999999999996</v>
      </c>
      <c r="J1644" t="s">
        <v>28</v>
      </c>
      <c r="K1644" t="s">
        <v>4820</v>
      </c>
      <c r="L1644">
        <v>0</v>
      </c>
      <c r="M1644">
        <v>0</v>
      </c>
      <c r="N1644" t="s">
        <v>136</v>
      </c>
      <c r="O1644" t="s">
        <v>631</v>
      </c>
      <c r="P1644" t="s">
        <v>81</v>
      </c>
      <c r="Q1644">
        <v>1151.96</v>
      </c>
      <c r="R1644" t="s">
        <v>32</v>
      </c>
      <c r="S1644" t="s">
        <v>33</v>
      </c>
      <c r="T1644">
        <v>1</v>
      </c>
      <c r="U1644" t="s">
        <v>45</v>
      </c>
      <c r="V1644">
        <v>25.31</v>
      </c>
      <c r="W1644" t="s">
        <v>28</v>
      </c>
      <c r="X1644">
        <v>0</v>
      </c>
      <c r="Y1644">
        <v>11</v>
      </c>
      <c r="Z1644">
        <v>9</v>
      </c>
      <c r="AA1644" t="s">
        <v>36</v>
      </c>
      <c r="AB1644" t="s">
        <v>37</v>
      </c>
      <c r="AC1644" t="s">
        <v>38</v>
      </c>
      <c r="AD1644">
        <v>-10</v>
      </c>
      <c r="AE1644">
        <v>-72.449999999999818</v>
      </c>
      <c r="AF1644">
        <v>0</v>
      </c>
      <c r="AG1644" t="s">
        <v>4857</v>
      </c>
      <c r="AH1644">
        <f>moove_smart_Real[[#This Row],[Fuel_Price]]+moove_smart_Real[[#This Row],[Fare_Paid]]</f>
        <v>-2887.31</v>
      </c>
    </row>
    <row r="1645" spans="1:34" x14ac:dyDescent="0.25">
      <c r="A1645" t="s">
        <v>1962</v>
      </c>
      <c r="B1645" s="1">
        <v>45928</v>
      </c>
      <c r="C1645" t="s">
        <v>4821</v>
      </c>
      <c r="D1645" t="s">
        <v>41</v>
      </c>
      <c r="E1645">
        <v>1744.51</v>
      </c>
      <c r="F1645">
        <v>1342.66</v>
      </c>
      <c r="G1645">
        <v>90.3</v>
      </c>
      <c r="H1645">
        <v>83.3</v>
      </c>
      <c r="I1645">
        <v>2.8</v>
      </c>
      <c r="J1645" t="s">
        <v>35</v>
      </c>
      <c r="K1645" t="s">
        <v>73</v>
      </c>
      <c r="L1645">
        <v>4</v>
      </c>
      <c r="M1645">
        <v>0</v>
      </c>
      <c r="N1645" t="s">
        <v>105</v>
      </c>
      <c r="O1645" t="s">
        <v>437</v>
      </c>
      <c r="P1645" t="s">
        <v>31</v>
      </c>
      <c r="Q1645">
        <v>1163.3800000000001</v>
      </c>
      <c r="R1645" t="s">
        <v>76</v>
      </c>
      <c r="S1645" t="s">
        <v>263</v>
      </c>
      <c r="T1645">
        <v>0</v>
      </c>
      <c r="U1645" t="s">
        <v>89</v>
      </c>
      <c r="V1645">
        <v>-0.7</v>
      </c>
      <c r="W1645" t="s">
        <v>35</v>
      </c>
      <c r="X1645">
        <v>1</v>
      </c>
      <c r="Y1645">
        <v>5</v>
      </c>
      <c r="Z1645">
        <v>14</v>
      </c>
      <c r="AA1645" t="s">
        <v>36</v>
      </c>
      <c r="AB1645" t="s">
        <v>54</v>
      </c>
      <c r="AC1645" t="s">
        <v>38</v>
      </c>
      <c r="AD1645">
        <v>7</v>
      </c>
      <c r="AE1645">
        <v>401.84999999999991</v>
      </c>
      <c r="AF1645">
        <v>1</v>
      </c>
      <c r="AG1645" t="s">
        <v>38</v>
      </c>
      <c r="AH1645">
        <f>moove_smart_Real[[#This Row],[Fuel_Price]]+moove_smart_Real[[#This Row],[Fare_Paid]]</f>
        <v>2907.8900000000003</v>
      </c>
    </row>
    <row r="1646" spans="1:34" x14ac:dyDescent="0.25">
      <c r="A1646" t="s">
        <v>1963</v>
      </c>
      <c r="B1646" s="1">
        <v>45417</v>
      </c>
      <c r="C1646" t="s">
        <v>4823</v>
      </c>
      <c r="D1646" t="s">
        <v>49</v>
      </c>
      <c r="E1646">
        <v>3440.4</v>
      </c>
      <c r="F1646">
        <v>3134.45</v>
      </c>
      <c r="G1646">
        <v>61.6</v>
      </c>
      <c r="H1646">
        <v>39.6</v>
      </c>
      <c r="I1646">
        <v>2.4</v>
      </c>
      <c r="J1646" t="s">
        <v>28</v>
      </c>
      <c r="K1646" t="s">
        <v>4820</v>
      </c>
      <c r="L1646">
        <v>0</v>
      </c>
      <c r="M1646">
        <v>0</v>
      </c>
      <c r="N1646" t="s">
        <v>134</v>
      </c>
      <c r="O1646" t="s">
        <v>312</v>
      </c>
      <c r="P1646" t="s">
        <v>44</v>
      </c>
      <c r="Q1646">
        <v>1228.1199999999999</v>
      </c>
      <c r="R1646" t="s">
        <v>76</v>
      </c>
      <c r="S1646" t="s">
        <v>33</v>
      </c>
      <c r="T1646">
        <v>1</v>
      </c>
      <c r="U1646" t="s">
        <v>45</v>
      </c>
      <c r="V1646">
        <v>1.02</v>
      </c>
      <c r="W1646" t="s">
        <v>35</v>
      </c>
      <c r="X1646">
        <v>1</v>
      </c>
      <c r="Y1646">
        <v>10</v>
      </c>
      <c r="Z1646">
        <v>14</v>
      </c>
      <c r="AA1646" t="s">
        <v>78</v>
      </c>
      <c r="AB1646" t="s">
        <v>37</v>
      </c>
      <c r="AC1646" t="s">
        <v>38</v>
      </c>
      <c r="AD1646">
        <v>22</v>
      </c>
      <c r="AE1646">
        <v>305.95000000000027</v>
      </c>
      <c r="AF1646">
        <v>1</v>
      </c>
      <c r="AG1646" t="s">
        <v>4857</v>
      </c>
      <c r="AH1646">
        <f>moove_smart_Real[[#This Row],[Fuel_Price]]+moove_smart_Real[[#This Row],[Fare_Paid]]</f>
        <v>4668.5200000000004</v>
      </c>
    </row>
    <row r="1647" spans="1:34" x14ac:dyDescent="0.25">
      <c r="A1647" t="s">
        <v>1964</v>
      </c>
      <c r="B1647" s="1">
        <v>46008</v>
      </c>
      <c r="C1647" t="s">
        <v>4822</v>
      </c>
      <c r="D1647" t="s">
        <v>58</v>
      </c>
      <c r="E1647">
        <v>3338.01</v>
      </c>
      <c r="F1647">
        <v>3246.72</v>
      </c>
      <c r="G1647">
        <v>50.6</v>
      </c>
      <c r="H1647">
        <v>34.6</v>
      </c>
      <c r="I1647">
        <v>5</v>
      </c>
      <c r="J1647" t="s">
        <v>28</v>
      </c>
      <c r="K1647" t="s">
        <v>4820</v>
      </c>
      <c r="L1647">
        <v>0</v>
      </c>
      <c r="M1647">
        <v>0</v>
      </c>
      <c r="N1647" t="s">
        <v>210</v>
      </c>
      <c r="O1647" t="s">
        <v>1185</v>
      </c>
      <c r="P1647" t="s">
        <v>52</v>
      </c>
      <c r="Q1647">
        <v>922.34</v>
      </c>
      <c r="R1647" t="s">
        <v>76</v>
      </c>
      <c r="S1647" t="s">
        <v>33</v>
      </c>
      <c r="T1647">
        <v>1</v>
      </c>
      <c r="U1647" t="s">
        <v>45</v>
      </c>
      <c r="V1647">
        <v>34.47</v>
      </c>
      <c r="W1647" t="s">
        <v>35</v>
      </c>
      <c r="X1647">
        <v>1</v>
      </c>
      <c r="Y1647">
        <v>12</v>
      </c>
      <c r="Z1647">
        <v>6</v>
      </c>
      <c r="AA1647" t="s">
        <v>53</v>
      </c>
      <c r="AB1647" t="s">
        <v>37</v>
      </c>
      <c r="AC1647" t="s">
        <v>38</v>
      </c>
      <c r="AD1647">
        <v>16</v>
      </c>
      <c r="AE1647">
        <v>91.290000000000418</v>
      </c>
      <c r="AF1647">
        <v>0</v>
      </c>
      <c r="AG1647" t="s">
        <v>4857</v>
      </c>
      <c r="AH1647">
        <f>moove_smart_Real[[#This Row],[Fuel_Price]]+moove_smart_Real[[#This Row],[Fare_Paid]]</f>
        <v>4260.3500000000004</v>
      </c>
    </row>
    <row r="1648" spans="1:34" x14ac:dyDescent="0.25">
      <c r="A1648" t="s">
        <v>1965</v>
      </c>
      <c r="B1648" s="1">
        <v>46003</v>
      </c>
      <c r="C1648" t="s">
        <v>4823</v>
      </c>
      <c r="D1648" t="s">
        <v>49</v>
      </c>
      <c r="E1648">
        <v>3223.11</v>
      </c>
      <c r="F1648">
        <v>2998.64</v>
      </c>
      <c r="G1648">
        <v>44.2</v>
      </c>
      <c r="H1648">
        <v>38.200000000000003</v>
      </c>
      <c r="I1648">
        <v>3.1</v>
      </c>
      <c r="J1648" t="s">
        <v>28</v>
      </c>
      <c r="K1648" t="s">
        <v>4820</v>
      </c>
      <c r="L1648">
        <v>0</v>
      </c>
      <c r="M1648">
        <v>0</v>
      </c>
      <c r="N1648" t="s">
        <v>247</v>
      </c>
      <c r="O1648" t="s">
        <v>506</v>
      </c>
      <c r="P1648" t="s">
        <v>81</v>
      </c>
      <c r="Q1648">
        <v>1223.83</v>
      </c>
      <c r="R1648" t="s">
        <v>32</v>
      </c>
      <c r="S1648" t="s">
        <v>33</v>
      </c>
      <c r="T1648">
        <v>1</v>
      </c>
      <c r="U1648" t="s">
        <v>45</v>
      </c>
      <c r="V1648">
        <v>4.47</v>
      </c>
      <c r="W1648" t="s">
        <v>28</v>
      </c>
      <c r="X1648">
        <v>0</v>
      </c>
      <c r="Y1648">
        <v>18</v>
      </c>
      <c r="Z1648">
        <v>2</v>
      </c>
      <c r="AA1648" t="s">
        <v>53</v>
      </c>
      <c r="AB1648" t="s">
        <v>54</v>
      </c>
      <c r="AC1648" t="s">
        <v>38</v>
      </c>
      <c r="AD1648">
        <v>6</v>
      </c>
      <c r="AE1648">
        <v>224.47000000000025</v>
      </c>
      <c r="AF1648">
        <v>0</v>
      </c>
      <c r="AG1648" t="s">
        <v>4857</v>
      </c>
      <c r="AH1648">
        <f>moove_smart_Real[[#This Row],[Fuel_Price]]+moove_smart_Real[[#This Row],[Fare_Paid]]</f>
        <v>4446.9400000000005</v>
      </c>
    </row>
    <row r="1649" spans="1:34" x14ac:dyDescent="0.25">
      <c r="A1649" t="s">
        <v>1966</v>
      </c>
      <c r="B1649" s="1">
        <v>45357</v>
      </c>
      <c r="C1649" t="s">
        <v>4822</v>
      </c>
      <c r="D1649" t="s">
        <v>58</v>
      </c>
      <c r="E1649">
        <v>3196.08</v>
      </c>
      <c r="F1649">
        <v>3257.24</v>
      </c>
      <c r="G1649">
        <v>90</v>
      </c>
      <c r="H1649">
        <v>84</v>
      </c>
      <c r="I1649">
        <v>4</v>
      </c>
      <c r="J1649" t="s">
        <v>28</v>
      </c>
      <c r="K1649" t="s">
        <v>4820</v>
      </c>
      <c r="L1649">
        <v>0</v>
      </c>
      <c r="M1649">
        <v>0</v>
      </c>
      <c r="N1649" t="s">
        <v>42</v>
      </c>
      <c r="O1649" t="s">
        <v>163</v>
      </c>
      <c r="P1649" t="s">
        <v>44</v>
      </c>
      <c r="Q1649">
        <v>886.4</v>
      </c>
      <c r="R1649" t="s">
        <v>76</v>
      </c>
      <c r="S1649" t="s">
        <v>33</v>
      </c>
      <c r="T1649">
        <v>1</v>
      </c>
      <c r="U1649" t="s">
        <v>89</v>
      </c>
      <c r="V1649">
        <v>-3.19</v>
      </c>
      <c r="W1649" t="s">
        <v>35</v>
      </c>
      <c r="X1649">
        <v>1</v>
      </c>
      <c r="Y1649">
        <v>13</v>
      </c>
      <c r="Z1649">
        <v>8</v>
      </c>
      <c r="AA1649" t="s">
        <v>78</v>
      </c>
      <c r="AB1649" t="s">
        <v>54</v>
      </c>
      <c r="AC1649" t="s">
        <v>38</v>
      </c>
      <c r="AD1649">
        <v>6</v>
      </c>
      <c r="AE1649">
        <v>-61.159999999999854</v>
      </c>
      <c r="AF1649">
        <v>0</v>
      </c>
      <c r="AG1649" t="s">
        <v>4857</v>
      </c>
      <c r="AH1649">
        <f>moove_smart_Real[[#This Row],[Fuel_Price]]+moove_smart_Real[[#This Row],[Fare_Paid]]</f>
        <v>4082.48</v>
      </c>
    </row>
    <row r="1650" spans="1:34" x14ac:dyDescent="0.25">
      <c r="A1650" t="s">
        <v>1967</v>
      </c>
      <c r="B1650" s="1">
        <v>45382</v>
      </c>
      <c r="C1650" t="s">
        <v>4822</v>
      </c>
      <c r="D1650" t="s">
        <v>58</v>
      </c>
      <c r="E1650">
        <v>3517.2</v>
      </c>
      <c r="F1650">
        <v>3359.6</v>
      </c>
      <c r="G1650">
        <v>26.3</v>
      </c>
      <c r="H1650">
        <v>13.3</v>
      </c>
      <c r="I1650">
        <v>3.9</v>
      </c>
      <c r="J1650" t="s">
        <v>28</v>
      </c>
      <c r="K1650" t="s">
        <v>4820</v>
      </c>
      <c r="L1650">
        <v>0</v>
      </c>
      <c r="M1650">
        <v>0</v>
      </c>
      <c r="N1650" t="s">
        <v>130</v>
      </c>
      <c r="O1650" t="s">
        <v>196</v>
      </c>
      <c r="P1650" t="s">
        <v>81</v>
      </c>
      <c r="Q1650">
        <v>1012.61</v>
      </c>
      <c r="R1650" t="s">
        <v>32</v>
      </c>
      <c r="S1650" t="s">
        <v>33</v>
      </c>
      <c r="T1650">
        <v>1</v>
      </c>
      <c r="U1650" t="s">
        <v>89</v>
      </c>
      <c r="V1650">
        <v>15.44</v>
      </c>
      <c r="W1650" t="s">
        <v>35</v>
      </c>
      <c r="X1650">
        <v>1</v>
      </c>
      <c r="Y1650">
        <v>2</v>
      </c>
      <c r="Z1650">
        <v>4</v>
      </c>
      <c r="AA1650" t="s">
        <v>36</v>
      </c>
      <c r="AB1650" t="s">
        <v>54</v>
      </c>
      <c r="AC1650" t="s">
        <v>46</v>
      </c>
      <c r="AD1650">
        <v>13</v>
      </c>
      <c r="AE1650">
        <v>157.59999999999991</v>
      </c>
      <c r="AF1650">
        <v>0</v>
      </c>
      <c r="AG1650" t="s">
        <v>38</v>
      </c>
      <c r="AH1650">
        <f>moove_smart_Real[[#This Row],[Fuel_Price]]+moove_smart_Real[[#This Row],[Fare_Paid]]</f>
        <v>4529.8099999999995</v>
      </c>
    </row>
    <row r="1651" spans="1:34" x14ac:dyDescent="0.25">
      <c r="A1651" t="s">
        <v>1968</v>
      </c>
      <c r="B1651" s="1">
        <v>45668</v>
      </c>
      <c r="C1651" t="s">
        <v>95</v>
      </c>
      <c r="D1651" t="s">
        <v>27</v>
      </c>
      <c r="E1651">
        <v>2448.6999999999998</v>
      </c>
      <c r="F1651">
        <v>2221.7800000000002</v>
      </c>
      <c r="G1651">
        <v>8.3000000000000007</v>
      </c>
      <c r="H1651">
        <v>10</v>
      </c>
      <c r="I1651">
        <v>4.9000000000000004</v>
      </c>
      <c r="J1651" t="s">
        <v>28</v>
      </c>
      <c r="K1651" t="s">
        <v>4820</v>
      </c>
      <c r="L1651">
        <v>0</v>
      </c>
      <c r="M1651">
        <v>0</v>
      </c>
      <c r="N1651" t="s">
        <v>127</v>
      </c>
      <c r="O1651" t="s">
        <v>563</v>
      </c>
      <c r="P1651" t="s">
        <v>81</v>
      </c>
      <c r="Q1651">
        <v>1039.2</v>
      </c>
      <c r="R1651" t="s">
        <v>32</v>
      </c>
      <c r="S1651" t="s">
        <v>33</v>
      </c>
      <c r="T1651">
        <v>1</v>
      </c>
      <c r="U1651" t="s">
        <v>4825</v>
      </c>
      <c r="V1651">
        <v>12.28</v>
      </c>
      <c r="W1651" t="s">
        <v>28</v>
      </c>
      <c r="X1651">
        <v>0</v>
      </c>
      <c r="Y1651">
        <v>6</v>
      </c>
      <c r="Z1651">
        <v>5</v>
      </c>
      <c r="AA1651" t="s">
        <v>36</v>
      </c>
      <c r="AB1651" t="s">
        <v>37</v>
      </c>
      <c r="AC1651" t="s">
        <v>55</v>
      </c>
      <c r="AD1651">
        <v>-1.6999999999999993</v>
      </c>
      <c r="AE1651">
        <v>226.91999999999962</v>
      </c>
      <c r="AF1651">
        <v>0</v>
      </c>
      <c r="AG1651" t="s">
        <v>38</v>
      </c>
      <c r="AH1651">
        <f>moove_smart_Real[[#This Row],[Fuel_Price]]+moove_smart_Real[[#This Row],[Fare_Paid]]</f>
        <v>3487.8999999999996</v>
      </c>
    </row>
    <row r="1652" spans="1:34" x14ac:dyDescent="0.25">
      <c r="A1652" t="s">
        <v>1969</v>
      </c>
      <c r="B1652" s="1">
        <v>46015</v>
      </c>
      <c r="C1652" t="s">
        <v>4819</v>
      </c>
      <c r="D1652" t="s">
        <v>27</v>
      </c>
      <c r="E1652">
        <v>3660.97</v>
      </c>
      <c r="F1652">
        <v>3660.93</v>
      </c>
      <c r="G1652">
        <v>55.7</v>
      </c>
      <c r="H1652">
        <v>34.700000000000003</v>
      </c>
      <c r="I1652">
        <v>3.3</v>
      </c>
      <c r="J1652" t="s">
        <v>28</v>
      </c>
      <c r="K1652" t="s">
        <v>4820</v>
      </c>
      <c r="L1652">
        <v>0</v>
      </c>
      <c r="M1652">
        <v>0</v>
      </c>
      <c r="N1652" t="s">
        <v>215</v>
      </c>
      <c r="O1652" t="s">
        <v>737</v>
      </c>
      <c r="P1652" t="s">
        <v>44</v>
      </c>
      <c r="Q1652">
        <v>990.89</v>
      </c>
      <c r="R1652" t="s">
        <v>76</v>
      </c>
      <c r="S1652" t="s">
        <v>33</v>
      </c>
      <c r="T1652">
        <v>1</v>
      </c>
      <c r="U1652" t="s">
        <v>4825</v>
      </c>
      <c r="V1652">
        <v>11.86</v>
      </c>
      <c r="W1652" t="s">
        <v>28</v>
      </c>
      <c r="X1652">
        <v>0</v>
      </c>
      <c r="Y1652">
        <v>2</v>
      </c>
      <c r="Z1652">
        <v>4</v>
      </c>
      <c r="AA1652" t="s">
        <v>36</v>
      </c>
      <c r="AB1652" t="s">
        <v>54</v>
      </c>
      <c r="AC1652" t="s">
        <v>55</v>
      </c>
      <c r="AD1652">
        <v>21</v>
      </c>
      <c r="AE1652">
        <v>3.999999999996362E-2</v>
      </c>
      <c r="AF1652">
        <v>0</v>
      </c>
      <c r="AG1652" t="s">
        <v>38</v>
      </c>
      <c r="AH1652">
        <f>moove_smart_Real[[#This Row],[Fuel_Price]]+moove_smart_Real[[#This Row],[Fare_Paid]]</f>
        <v>4651.8599999999997</v>
      </c>
    </row>
    <row r="1653" spans="1:34" x14ac:dyDescent="0.25">
      <c r="A1653" t="s">
        <v>1970</v>
      </c>
      <c r="B1653" s="1">
        <v>45812</v>
      </c>
      <c r="C1653" t="s">
        <v>95</v>
      </c>
      <c r="D1653" t="s">
        <v>27</v>
      </c>
      <c r="E1653">
        <v>3213.04</v>
      </c>
      <c r="F1653">
        <v>3172.82</v>
      </c>
      <c r="G1653">
        <v>50.2</v>
      </c>
      <c r="H1653">
        <v>28.2</v>
      </c>
      <c r="I1653">
        <v>5</v>
      </c>
      <c r="J1653" t="s">
        <v>28</v>
      </c>
      <c r="K1653" t="s">
        <v>4820</v>
      </c>
      <c r="L1653">
        <v>0</v>
      </c>
      <c r="M1653">
        <v>0</v>
      </c>
      <c r="N1653" t="s">
        <v>418</v>
      </c>
      <c r="O1653" t="s">
        <v>469</v>
      </c>
      <c r="P1653" t="s">
        <v>44</v>
      </c>
      <c r="Q1653">
        <v>1049.49</v>
      </c>
      <c r="R1653" t="s">
        <v>76</v>
      </c>
      <c r="S1653" t="s">
        <v>33</v>
      </c>
      <c r="T1653">
        <v>1</v>
      </c>
      <c r="U1653" t="s">
        <v>89</v>
      </c>
      <c r="V1653">
        <v>19.53</v>
      </c>
      <c r="W1653" t="s">
        <v>35</v>
      </c>
      <c r="X1653">
        <v>1</v>
      </c>
      <c r="Y1653">
        <v>14</v>
      </c>
      <c r="Z1653">
        <v>13</v>
      </c>
      <c r="AA1653" t="s">
        <v>78</v>
      </c>
      <c r="AB1653" t="s">
        <v>54</v>
      </c>
      <c r="AC1653" t="s">
        <v>38</v>
      </c>
      <c r="AD1653">
        <v>22.000000000000004</v>
      </c>
      <c r="AE1653">
        <v>40.2199999999998</v>
      </c>
      <c r="AF1653">
        <v>0</v>
      </c>
      <c r="AG1653" t="s">
        <v>4857</v>
      </c>
      <c r="AH1653">
        <f>moove_smart_Real[[#This Row],[Fuel_Price]]+moove_smart_Real[[#This Row],[Fare_Paid]]</f>
        <v>4262.53</v>
      </c>
    </row>
    <row r="1654" spans="1:34" x14ac:dyDescent="0.25">
      <c r="A1654" t="s">
        <v>1971</v>
      </c>
      <c r="B1654" s="1">
        <v>45774</v>
      </c>
      <c r="C1654" t="s">
        <v>95</v>
      </c>
      <c r="D1654" t="s">
        <v>41</v>
      </c>
      <c r="E1654">
        <v>1926.25</v>
      </c>
      <c r="F1654">
        <v>1975.43</v>
      </c>
      <c r="G1654">
        <v>44.9</v>
      </c>
      <c r="H1654">
        <v>37.9</v>
      </c>
      <c r="I1654">
        <v>3.9</v>
      </c>
      <c r="J1654" t="s">
        <v>35</v>
      </c>
      <c r="K1654" t="s">
        <v>59</v>
      </c>
      <c r="L1654">
        <v>3</v>
      </c>
      <c r="M1654">
        <v>0</v>
      </c>
      <c r="N1654" t="s">
        <v>418</v>
      </c>
      <c r="O1654" t="s">
        <v>148</v>
      </c>
      <c r="P1654" t="s">
        <v>31</v>
      </c>
      <c r="Q1654">
        <v>0</v>
      </c>
      <c r="R1654" t="s">
        <v>32</v>
      </c>
      <c r="S1654" t="s">
        <v>33</v>
      </c>
      <c r="T1654">
        <v>1</v>
      </c>
      <c r="U1654" t="s">
        <v>89</v>
      </c>
      <c r="V1654">
        <v>11.46</v>
      </c>
      <c r="W1654" t="s">
        <v>35</v>
      </c>
      <c r="X1654">
        <v>1</v>
      </c>
      <c r="Y1654">
        <v>15</v>
      </c>
      <c r="Z1654">
        <v>5</v>
      </c>
      <c r="AA1654" t="s">
        <v>53</v>
      </c>
      <c r="AB1654" t="s">
        <v>54</v>
      </c>
      <c r="AC1654" t="s">
        <v>55</v>
      </c>
      <c r="AD1654">
        <v>7</v>
      </c>
      <c r="AE1654">
        <v>-49.180000000000064</v>
      </c>
      <c r="AF1654">
        <v>1</v>
      </c>
      <c r="AG1654" t="s">
        <v>4857</v>
      </c>
      <c r="AH1654">
        <f>moove_smart_Real[[#This Row],[Fuel_Price]]+moove_smart_Real[[#This Row],[Fare_Paid]]</f>
        <v>1926.25</v>
      </c>
    </row>
    <row r="1655" spans="1:34" x14ac:dyDescent="0.25">
      <c r="A1655" t="s">
        <v>1972</v>
      </c>
      <c r="B1655" s="1">
        <v>45743</v>
      </c>
      <c r="C1655" t="s">
        <v>4822</v>
      </c>
      <c r="D1655" t="s">
        <v>27</v>
      </c>
      <c r="E1655">
        <v>2054.31</v>
      </c>
      <c r="F1655">
        <v>1521.7</v>
      </c>
      <c r="G1655">
        <v>48.2</v>
      </c>
      <c r="H1655">
        <v>43.2</v>
      </c>
      <c r="I1655">
        <v>3.9</v>
      </c>
      <c r="J1655" t="s">
        <v>28</v>
      </c>
      <c r="K1655" t="s">
        <v>4820</v>
      </c>
      <c r="L1655">
        <v>0</v>
      </c>
      <c r="M1655">
        <v>0</v>
      </c>
      <c r="N1655" t="s">
        <v>100</v>
      </c>
      <c r="O1655" t="s">
        <v>742</v>
      </c>
      <c r="P1655" t="s">
        <v>31</v>
      </c>
      <c r="Q1655">
        <v>1110.55</v>
      </c>
      <c r="R1655" t="s">
        <v>32</v>
      </c>
      <c r="S1655" t="s">
        <v>33</v>
      </c>
      <c r="T1655">
        <v>1</v>
      </c>
      <c r="U1655" t="s">
        <v>4825</v>
      </c>
      <c r="V1655">
        <v>4.53</v>
      </c>
      <c r="W1655" t="s">
        <v>35</v>
      </c>
      <c r="X1655">
        <v>1</v>
      </c>
      <c r="Y1655">
        <v>6</v>
      </c>
      <c r="Z1655">
        <v>3</v>
      </c>
      <c r="AA1655" t="s">
        <v>78</v>
      </c>
      <c r="AB1655" t="s">
        <v>54</v>
      </c>
      <c r="AC1655" t="s">
        <v>55</v>
      </c>
      <c r="AD1655">
        <v>5</v>
      </c>
      <c r="AE1655">
        <v>532.6099999999999</v>
      </c>
      <c r="AF1655">
        <v>0</v>
      </c>
      <c r="AG1655" t="s">
        <v>38</v>
      </c>
      <c r="AH1655">
        <f>moove_smart_Real[[#This Row],[Fuel_Price]]+moove_smart_Real[[#This Row],[Fare_Paid]]</f>
        <v>3164.8599999999997</v>
      </c>
    </row>
    <row r="1656" spans="1:34" x14ac:dyDescent="0.25">
      <c r="A1656" t="s">
        <v>1973</v>
      </c>
      <c r="B1656" s="1">
        <v>45699</v>
      </c>
      <c r="C1656" t="s">
        <v>4819</v>
      </c>
      <c r="D1656" t="s">
        <v>58</v>
      </c>
      <c r="E1656">
        <v>2079.4699999999998</v>
      </c>
      <c r="F1656">
        <v>1887.32</v>
      </c>
      <c r="G1656">
        <v>46.7</v>
      </c>
      <c r="H1656">
        <v>37.700000000000003</v>
      </c>
      <c r="I1656">
        <v>4.0999999999999996</v>
      </c>
      <c r="J1656" t="s">
        <v>35</v>
      </c>
      <c r="K1656" t="s">
        <v>109</v>
      </c>
      <c r="L1656">
        <v>2</v>
      </c>
      <c r="M1656">
        <v>1</v>
      </c>
      <c r="N1656" t="s">
        <v>162</v>
      </c>
      <c r="O1656" t="s">
        <v>350</v>
      </c>
      <c r="P1656" t="s">
        <v>31</v>
      </c>
      <c r="Q1656">
        <v>1094.3900000000001</v>
      </c>
      <c r="R1656" t="s">
        <v>32</v>
      </c>
      <c r="S1656" t="s">
        <v>33</v>
      </c>
      <c r="T1656">
        <v>1</v>
      </c>
      <c r="U1656" t="s">
        <v>89</v>
      </c>
      <c r="V1656">
        <v>2.2200000000000002</v>
      </c>
      <c r="W1656" t="s">
        <v>35</v>
      </c>
      <c r="X1656">
        <v>1</v>
      </c>
      <c r="Y1656">
        <v>6</v>
      </c>
      <c r="Z1656">
        <v>6</v>
      </c>
      <c r="AA1656" t="s">
        <v>53</v>
      </c>
      <c r="AB1656" t="s">
        <v>54</v>
      </c>
      <c r="AC1656" t="s">
        <v>55</v>
      </c>
      <c r="AD1656">
        <v>9</v>
      </c>
      <c r="AE1656">
        <v>192.14999999999986</v>
      </c>
      <c r="AF1656">
        <v>1</v>
      </c>
      <c r="AG1656" t="s">
        <v>38</v>
      </c>
      <c r="AH1656">
        <f>moove_smart_Real[[#This Row],[Fuel_Price]]+moove_smart_Real[[#This Row],[Fare_Paid]]</f>
        <v>3173.8599999999997</v>
      </c>
    </row>
    <row r="1657" spans="1:34" x14ac:dyDescent="0.25">
      <c r="A1657" t="s">
        <v>1974</v>
      </c>
      <c r="B1657" s="1">
        <v>45700</v>
      </c>
      <c r="C1657" t="s">
        <v>4819</v>
      </c>
      <c r="D1657" t="s">
        <v>49</v>
      </c>
      <c r="E1657">
        <v>2612.94</v>
      </c>
      <c r="F1657">
        <v>2679.57</v>
      </c>
      <c r="G1657">
        <v>47.3</v>
      </c>
      <c r="H1657">
        <v>22.3</v>
      </c>
      <c r="I1657">
        <v>2.1</v>
      </c>
      <c r="J1657" t="s">
        <v>35</v>
      </c>
      <c r="K1657" t="s">
        <v>109</v>
      </c>
      <c r="L1657">
        <v>2</v>
      </c>
      <c r="M1657">
        <v>1</v>
      </c>
      <c r="N1657" t="s">
        <v>134</v>
      </c>
      <c r="O1657" t="s">
        <v>211</v>
      </c>
      <c r="P1657" t="s">
        <v>52</v>
      </c>
      <c r="Q1657">
        <v>1071.42</v>
      </c>
      <c r="R1657" t="s">
        <v>76</v>
      </c>
      <c r="S1657" t="s">
        <v>33</v>
      </c>
      <c r="T1657">
        <v>1</v>
      </c>
      <c r="U1657" t="s">
        <v>4825</v>
      </c>
      <c r="V1657">
        <v>7.21</v>
      </c>
      <c r="W1657" t="s">
        <v>35</v>
      </c>
      <c r="X1657">
        <v>1</v>
      </c>
      <c r="Y1657">
        <v>1</v>
      </c>
      <c r="Z1657">
        <v>9</v>
      </c>
      <c r="AA1657" t="s">
        <v>36</v>
      </c>
      <c r="AB1657" t="s">
        <v>54</v>
      </c>
      <c r="AC1657" t="s">
        <v>46</v>
      </c>
      <c r="AD1657">
        <v>24.999999999999996</v>
      </c>
      <c r="AE1657">
        <v>-66.630000000000109</v>
      </c>
      <c r="AF1657">
        <v>1</v>
      </c>
      <c r="AG1657" t="s">
        <v>38</v>
      </c>
      <c r="AH1657">
        <f>moove_smart_Real[[#This Row],[Fuel_Price]]+moove_smart_Real[[#This Row],[Fare_Paid]]</f>
        <v>3684.36</v>
      </c>
    </row>
    <row r="1658" spans="1:34" x14ac:dyDescent="0.25">
      <c r="A1658" t="s">
        <v>1975</v>
      </c>
      <c r="B1658" s="1">
        <v>45848</v>
      </c>
      <c r="C1658" t="s">
        <v>4822</v>
      </c>
      <c r="D1658" t="s">
        <v>41</v>
      </c>
      <c r="E1658">
        <v>3701.52</v>
      </c>
      <c r="F1658">
        <v>3169.15</v>
      </c>
      <c r="G1658">
        <v>23.5</v>
      </c>
      <c r="H1658">
        <v>10</v>
      </c>
      <c r="I1658">
        <v>4.8</v>
      </c>
      <c r="J1658" t="s">
        <v>35</v>
      </c>
      <c r="K1658" t="s">
        <v>177</v>
      </c>
      <c r="L1658">
        <v>5</v>
      </c>
      <c r="M1658">
        <v>0</v>
      </c>
      <c r="N1658" t="s">
        <v>269</v>
      </c>
      <c r="O1658" t="s">
        <v>347</v>
      </c>
      <c r="P1658" t="s">
        <v>81</v>
      </c>
      <c r="Q1658">
        <v>967.96</v>
      </c>
      <c r="R1658" t="s">
        <v>32</v>
      </c>
      <c r="S1658" t="s">
        <v>33</v>
      </c>
      <c r="T1658">
        <v>1</v>
      </c>
      <c r="U1658" t="s">
        <v>45</v>
      </c>
      <c r="V1658">
        <v>5.32</v>
      </c>
      <c r="W1658" t="s">
        <v>35</v>
      </c>
      <c r="X1658">
        <v>1</v>
      </c>
      <c r="Y1658">
        <v>3</v>
      </c>
      <c r="Z1658">
        <v>12</v>
      </c>
      <c r="AA1658" t="s">
        <v>53</v>
      </c>
      <c r="AB1658" t="s">
        <v>37</v>
      </c>
      <c r="AC1658" t="s">
        <v>38</v>
      </c>
      <c r="AD1658">
        <v>13.5</v>
      </c>
      <c r="AE1658">
        <v>532.36999999999989</v>
      </c>
      <c r="AF1658">
        <v>1</v>
      </c>
      <c r="AG1658" t="s">
        <v>38</v>
      </c>
      <c r="AH1658">
        <f>moove_smart_Real[[#This Row],[Fuel_Price]]+moove_smart_Real[[#This Row],[Fare_Paid]]</f>
        <v>4669.4799999999996</v>
      </c>
    </row>
    <row r="1659" spans="1:34" x14ac:dyDescent="0.25">
      <c r="A1659" t="s">
        <v>1976</v>
      </c>
      <c r="B1659" s="1">
        <v>45383</v>
      </c>
      <c r="C1659" t="s">
        <v>95</v>
      </c>
      <c r="D1659" t="s">
        <v>58</v>
      </c>
      <c r="E1659">
        <v>1784.07</v>
      </c>
      <c r="F1659">
        <v>1616.86</v>
      </c>
      <c r="G1659">
        <v>7.8</v>
      </c>
      <c r="H1659">
        <v>10</v>
      </c>
      <c r="I1659">
        <v>3.8</v>
      </c>
      <c r="J1659" t="s">
        <v>28</v>
      </c>
      <c r="K1659" t="s">
        <v>4820</v>
      </c>
      <c r="L1659">
        <v>0</v>
      </c>
      <c r="M1659">
        <v>0</v>
      </c>
      <c r="N1659" t="s">
        <v>60</v>
      </c>
      <c r="O1659" t="s">
        <v>374</v>
      </c>
      <c r="P1659" t="s">
        <v>31</v>
      </c>
      <c r="Q1659">
        <v>1151.72</v>
      </c>
      <c r="R1659" t="s">
        <v>32</v>
      </c>
      <c r="S1659" t="s">
        <v>33</v>
      </c>
      <c r="T1659">
        <v>1</v>
      </c>
      <c r="U1659" t="s">
        <v>4825</v>
      </c>
      <c r="V1659">
        <v>2.85</v>
      </c>
      <c r="W1659" t="s">
        <v>28</v>
      </c>
      <c r="X1659">
        <v>0</v>
      </c>
      <c r="Y1659">
        <v>11</v>
      </c>
      <c r="Z1659">
        <v>9</v>
      </c>
      <c r="AA1659" t="s">
        <v>78</v>
      </c>
      <c r="AB1659" t="s">
        <v>54</v>
      </c>
      <c r="AC1659" t="s">
        <v>55</v>
      </c>
      <c r="AD1659">
        <v>-2.2000000000000002</v>
      </c>
      <c r="AE1659">
        <v>167.21000000000004</v>
      </c>
      <c r="AF1659">
        <v>0</v>
      </c>
      <c r="AG1659" t="s">
        <v>4857</v>
      </c>
      <c r="AH1659">
        <f>moove_smart_Real[[#This Row],[Fuel_Price]]+moove_smart_Real[[#This Row],[Fare_Paid]]</f>
        <v>2935.79</v>
      </c>
    </row>
    <row r="1660" spans="1:34" x14ac:dyDescent="0.25">
      <c r="A1660" t="s">
        <v>1977</v>
      </c>
      <c r="B1660" s="1">
        <v>45930</v>
      </c>
      <c r="C1660" t="s">
        <v>4821</v>
      </c>
      <c r="D1660" t="s">
        <v>27</v>
      </c>
      <c r="E1660">
        <v>2727.73</v>
      </c>
      <c r="F1660">
        <v>2397.9499999999998</v>
      </c>
      <c r="G1660">
        <v>79.900000000000006</v>
      </c>
      <c r="H1660">
        <v>71.900000000000006</v>
      </c>
      <c r="I1660">
        <v>2.9</v>
      </c>
      <c r="J1660" t="s">
        <v>35</v>
      </c>
      <c r="K1660" t="s">
        <v>109</v>
      </c>
      <c r="L1660">
        <v>2</v>
      </c>
      <c r="M1660">
        <v>1</v>
      </c>
      <c r="N1660" t="s">
        <v>241</v>
      </c>
      <c r="O1660" t="s">
        <v>503</v>
      </c>
      <c r="P1660" t="s">
        <v>52</v>
      </c>
      <c r="Q1660">
        <v>953.68</v>
      </c>
      <c r="R1660" t="s">
        <v>76</v>
      </c>
      <c r="S1660" t="s">
        <v>33</v>
      </c>
      <c r="T1660">
        <v>1</v>
      </c>
      <c r="U1660" t="s">
        <v>89</v>
      </c>
      <c r="V1660">
        <v>13.37</v>
      </c>
      <c r="W1660" t="s">
        <v>28</v>
      </c>
      <c r="X1660">
        <v>0</v>
      </c>
      <c r="Y1660">
        <v>2</v>
      </c>
      <c r="Z1660">
        <v>5</v>
      </c>
      <c r="AA1660" t="s">
        <v>36</v>
      </c>
      <c r="AB1660" t="s">
        <v>37</v>
      </c>
      <c r="AC1660" t="s">
        <v>46</v>
      </c>
      <c r="AD1660">
        <v>8</v>
      </c>
      <c r="AE1660">
        <v>329.7800000000002</v>
      </c>
      <c r="AF1660">
        <v>1</v>
      </c>
      <c r="AG1660" t="s">
        <v>38</v>
      </c>
      <c r="AH1660">
        <f>moove_smart_Real[[#This Row],[Fuel_Price]]+moove_smart_Real[[#This Row],[Fare_Paid]]</f>
        <v>3681.41</v>
      </c>
    </row>
    <row r="1661" spans="1:34" x14ac:dyDescent="0.25">
      <c r="A1661" t="s">
        <v>1978</v>
      </c>
      <c r="B1661" s="1">
        <v>45392</v>
      </c>
      <c r="C1661" t="s">
        <v>4822</v>
      </c>
      <c r="D1661" t="s">
        <v>41</v>
      </c>
      <c r="E1661">
        <v>2783.05</v>
      </c>
      <c r="F1661">
        <v>2907</v>
      </c>
      <c r="G1661">
        <v>73.5</v>
      </c>
      <c r="H1661">
        <v>65.5</v>
      </c>
      <c r="I1661">
        <v>5</v>
      </c>
      <c r="J1661" t="s">
        <v>28</v>
      </c>
      <c r="K1661" t="s">
        <v>4820</v>
      </c>
      <c r="L1661">
        <v>0</v>
      </c>
      <c r="M1661">
        <v>0</v>
      </c>
      <c r="N1661" t="s">
        <v>147</v>
      </c>
      <c r="O1661" t="s">
        <v>727</v>
      </c>
      <c r="P1661" t="s">
        <v>81</v>
      </c>
      <c r="Q1661">
        <v>1017.76</v>
      </c>
      <c r="R1661" t="s">
        <v>76</v>
      </c>
      <c r="S1661" t="s">
        <v>33</v>
      </c>
      <c r="T1661">
        <v>1</v>
      </c>
      <c r="U1661" t="s">
        <v>89</v>
      </c>
      <c r="V1661">
        <v>-1.82</v>
      </c>
      <c r="W1661" t="s">
        <v>35</v>
      </c>
      <c r="X1661">
        <v>1</v>
      </c>
      <c r="Y1661">
        <v>15</v>
      </c>
      <c r="Z1661">
        <v>13</v>
      </c>
      <c r="AA1661" t="s">
        <v>53</v>
      </c>
      <c r="AB1661" t="s">
        <v>54</v>
      </c>
      <c r="AC1661" t="s">
        <v>55</v>
      </c>
      <c r="AD1661">
        <v>8</v>
      </c>
      <c r="AE1661">
        <v>-123.94999999999982</v>
      </c>
      <c r="AF1661">
        <v>0</v>
      </c>
      <c r="AG1661" t="s">
        <v>4857</v>
      </c>
      <c r="AH1661">
        <f>moove_smart_Real[[#This Row],[Fuel_Price]]+moove_smart_Real[[#This Row],[Fare_Paid]]</f>
        <v>3800.8100000000004</v>
      </c>
    </row>
    <row r="1662" spans="1:34" x14ac:dyDescent="0.25">
      <c r="A1662" t="s">
        <v>1979</v>
      </c>
      <c r="B1662" s="1">
        <v>45346</v>
      </c>
      <c r="C1662" t="s">
        <v>4819</v>
      </c>
      <c r="D1662" t="s">
        <v>27</v>
      </c>
      <c r="E1662">
        <v>3129.1</v>
      </c>
      <c r="F1662">
        <v>2971.48</v>
      </c>
      <c r="G1662">
        <v>52.3</v>
      </c>
      <c r="H1662">
        <v>31.3</v>
      </c>
      <c r="I1662">
        <v>2.9</v>
      </c>
      <c r="J1662" t="s">
        <v>35</v>
      </c>
      <c r="K1662" t="s">
        <v>109</v>
      </c>
      <c r="L1662">
        <v>2</v>
      </c>
      <c r="M1662">
        <v>1</v>
      </c>
      <c r="N1662" t="s">
        <v>110</v>
      </c>
      <c r="O1662" t="s">
        <v>727</v>
      </c>
      <c r="P1662" t="s">
        <v>81</v>
      </c>
      <c r="Q1662">
        <v>921.7</v>
      </c>
      <c r="R1662" t="s">
        <v>76</v>
      </c>
      <c r="S1662" t="s">
        <v>33</v>
      </c>
      <c r="T1662">
        <v>1</v>
      </c>
      <c r="U1662" t="s">
        <v>45</v>
      </c>
      <c r="V1662">
        <v>2.75</v>
      </c>
      <c r="W1662" t="s">
        <v>35</v>
      </c>
      <c r="X1662">
        <v>1</v>
      </c>
      <c r="Y1662">
        <v>6</v>
      </c>
      <c r="Z1662">
        <v>11</v>
      </c>
      <c r="AA1662" t="s">
        <v>53</v>
      </c>
      <c r="AB1662" t="s">
        <v>54</v>
      </c>
      <c r="AC1662" t="s">
        <v>38</v>
      </c>
      <c r="AD1662">
        <v>20.999999999999996</v>
      </c>
      <c r="AE1662">
        <v>157.61999999999989</v>
      </c>
      <c r="AF1662">
        <v>1</v>
      </c>
      <c r="AG1662" t="s">
        <v>38</v>
      </c>
      <c r="AH1662">
        <f>moove_smart_Real[[#This Row],[Fuel_Price]]+moove_smart_Real[[#This Row],[Fare_Paid]]</f>
        <v>4050.8</v>
      </c>
    </row>
    <row r="1663" spans="1:34" x14ac:dyDescent="0.25">
      <c r="A1663" t="s">
        <v>1980</v>
      </c>
      <c r="B1663" s="1">
        <v>45775</v>
      </c>
      <c r="C1663" t="s">
        <v>4823</v>
      </c>
      <c r="D1663" t="s">
        <v>58</v>
      </c>
      <c r="E1663">
        <v>3188.31</v>
      </c>
      <c r="F1663">
        <v>3073.44</v>
      </c>
      <c r="G1663">
        <v>51.1</v>
      </c>
      <c r="H1663">
        <v>32.1</v>
      </c>
      <c r="I1663">
        <v>3.3</v>
      </c>
      <c r="J1663" t="s">
        <v>35</v>
      </c>
      <c r="K1663" t="s">
        <v>73</v>
      </c>
      <c r="L1663">
        <v>4</v>
      </c>
      <c r="M1663">
        <v>0</v>
      </c>
      <c r="N1663" t="s">
        <v>206</v>
      </c>
      <c r="O1663" t="s">
        <v>801</v>
      </c>
      <c r="P1663" t="s">
        <v>52</v>
      </c>
      <c r="Q1663">
        <v>1060.46</v>
      </c>
      <c r="R1663" t="s">
        <v>32</v>
      </c>
      <c r="S1663" t="s">
        <v>33</v>
      </c>
      <c r="T1663">
        <v>1</v>
      </c>
      <c r="U1663" t="s">
        <v>4825</v>
      </c>
      <c r="V1663">
        <v>21.92</v>
      </c>
      <c r="W1663" t="s">
        <v>35</v>
      </c>
      <c r="X1663">
        <v>1</v>
      </c>
      <c r="Y1663">
        <v>6</v>
      </c>
      <c r="Z1663">
        <v>14</v>
      </c>
      <c r="AA1663" t="s">
        <v>78</v>
      </c>
      <c r="AB1663" t="s">
        <v>37</v>
      </c>
      <c r="AC1663" t="s">
        <v>46</v>
      </c>
      <c r="AD1663">
        <v>19</v>
      </c>
      <c r="AE1663">
        <v>114.86999999999989</v>
      </c>
      <c r="AF1663">
        <v>1</v>
      </c>
      <c r="AG1663" t="s">
        <v>38</v>
      </c>
      <c r="AH1663">
        <f>moove_smart_Real[[#This Row],[Fuel_Price]]+moove_smart_Real[[#This Row],[Fare_Paid]]</f>
        <v>4248.7700000000004</v>
      </c>
    </row>
    <row r="1664" spans="1:34" x14ac:dyDescent="0.25">
      <c r="A1664" t="s">
        <v>1981</v>
      </c>
      <c r="B1664" s="1">
        <v>45325</v>
      </c>
      <c r="C1664" t="s">
        <v>4822</v>
      </c>
      <c r="D1664" t="s">
        <v>49</v>
      </c>
      <c r="E1664">
        <v>3061.88</v>
      </c>
      <c r="F1664">
        <v>3003.8</v>
      </c>
      <c r="G1664">
        <v>15.6</v>
      </c>
      <c r="H1664">
        <v>10</v>
      </c>
      <c r="I1664">
        <v>4.2</v>
      </c>
      <c r="J1664" t="s">
        <v>28</v>
      </c>
      <c r="K1664" t="s">
        <v>4820</v>
      </c>
      <c r="L1664">
        <v>0</v>
      </c>
      <c r="M1664">
        <v>0</v>
      </c>
      <c r="N1664" t="s">
        <v>226</v>
      </c>
      <c r="O1664" t="s">
        <v>270</v>
      </c>
      <c r="P1664" t="s">
        <v>52</v>
      </c>
      <c r="Q1664">
        <v>650</v>
      </c>
      <c r="R1664" t="s">
        <v>32</v>
      </c>
      <c r="S1664" t="s">
        <v>33</v>
      </c>
      <c r="T1664">
        <v>1</v>
      </c>
      <c r="U1664" t="s">
        <v>89</v>
      </c>
      <c r="V1664">
        <v>13.61</v>
      </c>
      <c r="W1664" t="s">
        <v>28</v>
      </c>
      <c r="X1664">
        <v>0</v>
      </c>
      <c r="Y1664">
        <v>3</v>
      </c>
      <c r="Z1664">
        <v>13</v>
      </c>
      <c r="AA1664" t="s">
        <v>78</v>
      </c>
      <c r="AB1664" t="s">
        <v>54</v>
      </c>
      <c r="AC1664" t="s">
        <v>46</v>
      </c>
      <c r="AD1664">
        <v>5.6</v>
      </c>
      <c r="AE1664">
        <v>58.079999999999927</v>
      </c>
      <c r="AF1664">
        <v>0</v>
      </c>
      <c r="AG1664" t="s">
        <v>38</v>
      </c>
      <c r="AH1664">
        <f>moove_smart_Real[[#This Row],[Fuel_Price]]+moove_smart_Real[[#This Row],[Fare_Paid]]</f>
        <v>3711.88</v>
      </c>
    </row>
    <row r="1665" spans="1:34" x14ac:dyDescent="0.25">
      <c r="A1665" t="s">
        <v>1982</v>
      </c>
      <c r="B1665" s="1">
        <v>46007</v>
      </c>
      <c r="C1665" t="s">
        <v>4823</v>
      </c>
      <c r="D1665" t="s">
        <v>58</v>
      </c>
      <c r="E1665">
        <v>3179.16</v>
      </c>
      <c r="F1665">
        <v>2987.82</v>
      </c>
      <c r="G1665">
        <v>52.8</v>
      </c>
      <c r="H1665">
        <v>29.8</v>
      </c>
      <c r="I1665">
        <v>2</v>
      </c>
      <c r="J1665" t="s">
        <v>35</v>
      </c>
      <c r="K1665" t="s">
        <v>109</v>
      </c>
      <c r="L1665">
        <v>2</v>
      </c>
      <c r="M1665">
        <v>1</v>
      </c>
      <c r="N1665" t="s">
        <v>229</v>
      </c>
      <c r="O1665" t="s">
        <v>131</v>
      </c>
      <c r="P1665" t="s">
        <v>44</v>
      </c>
      <c r="Q1665">
        <v>921.14</v>
      </c>
      <c r="R1665" t="s">
        <v>32</v>
      </c>
      <c r="S1665" t="s">
        <v>33</v>
      </c>
      <c r="T1665">
        <v>1</v>
      </c>
      <c r="U1665" t="s">
        <v>45</v>
      </c>
      <c r="V1665">
        <v>17.04</v>
      </c>
      <c r="W1665" t="s">
        <v>28</v>
      </c>
      <c r="X1665">
        <v>0</v>
      </c>
      <c r="Y1665">
        <v>2</v>
      </c>
      <c r="Z1665">
        <v>14</v>
      </c>
      <c r="AA1665" t="s">
        <v>36</v>
      </c>
      <c r="AB1665" t="s">
        <v>54</v>
      </c>
      <c r="AC1665" t="s">
        <v>55</v>
      </c>
      <c r="AD1665">
        <v>22.999999999999996</v>
      </c>
      <c r="AE1665">
        <v>191.33999999999969</v>
      </c>
      <c r="AF1665">
        <v>1</v>
      </c>
      <c r="AG1665" t="s">
        <v>38</v>
      </c>
      <c r="AH1665">
        <f>moove_smart_Real[[#This Row],[Fuel_Price]]+moove_smart_Real[[#This Row],[Fare_Paid]]</f>
        <v>4100.3</v>
      </c>
    </row>
    <row r="1666" spans="1:34" x14ac:dyDescent="0.25">
      <c r="A1666" t="s">
        <v>1983</v>
      </c>
      <c r="B1666" s="1">
        <v>45737</v>
      </c>
      <c r="C1666" t="s">
        <v>4822</v>
      </c>
      <c r="D1666" t="s">
        <v>58</v>
      </c>
      <c r="E1666">
        <v>3124.94</v>
      </c>
      <c r="F1666">
        <v>2769.4</v>
      </c>
      <c r="G1666">
        <v>25.2</v>
      </c>
      <c r="H1666">
        <v>14.2</v>
      </c>
      <c r="I1666">
        <v>3.2</v>
      </c>
      <c r="J1666" t="s">
        <v>28</v>
      </c>
      <c r="K1666" t="s">
        <v>4820</v>
      </c>
      <c r="L1666">
        <v>0</v>
      </c>
      <c r="M1666">
        <v>0</v>
      </c>
      <c r="N1666" t="s">
        <v>105</v>
      </c>
      <c r="O1666" t="s">
        <v>477</v>
      </c>
      <c r="P1666" t="s">
        <v>52</v>
      </c>
      <c r="Q1666">
        <v>1100.1199999999999</v>
      </c>
      <c r="R1666" t="s">
        <v>32</v>
      </c>
      <c r="S1666" t="s">
        <v>33</v>
      </c>
      <c r="T1666">
        <v>1</v>
      </c>
      <c r="U1666" t="s">
        <v>89</v>
      </c>
      <c r="V1666">
        <v>15.13</v>
      </c>
      <c r="W1666" t="s">
        <v>28</v>
      </c>
      <c r="X1666">
        <v>0</v>
      </c>
      <c r="Y1666">
        <v>12</v>
      </c>
      <c r="Z1666">
        <v>12</v>
      </c>
      <c r="AA1666" t="s">
        <v>36</v>
      </c>
      <c r="AB1666" t="s">
        <v>54</v>
      </c>
      <c r="AC1666" t="s">
        <v>55</v>
      </c>
      <c r="AD1666">
        <v>11</v>
      </c>
      <c r="AE1666">
        <v>355.53999999999996</v>
      </c>
      <c r="AF1666">
        <v>0</v>
      </c>
      <c r="AG1666" t="s">
        <v>4857</v>
      </c>
      <c r="AH1666">
        <f>moove_smart_Real[[#This Row],[Fuel_Price]]+moove_smart_Real[[#This Row],[Fare_Paid]]</f>
        <v>4225.0599999999995</v>
      </c>
    </row>
    <row r="1667" spans="1:34" x14ac:dyDescent="0.25">
      <c r="A1667" t="s">
        <v>1984</v>
      </c>
      <c r="B1667" s="1">
        <v>45859</v>
      </c>
      <c r="C1667" t="s">
        <v>4822</v>
      </c>
      <c r="D1667" t="s">
        <v>41</v>
      </c>
      <c r="E1667">
        <v>3465.91</v>
      </c>
      <c r="F1667">
        <v>3391.21</v>
      </c>
      <c r="G1667">
        <v>49.8</v>
      </c>
      <c r="H1667">
        <v>33.799999999999997</v>
      </c>
      <c r="I1667">
        <v>3.5</v>
      </c>
      <c r="J1667" t="s">
        <v>28</v>
      </c>
      <c r="K1667" t="s">
        <v>4820</v>
      </c>
      <c r="L1667">
        <v>0</v>
      </c>
      <c r="M1667">
        <v>0</v>
      </c>
      <c r="N1667" t="s">
        <v>278</v>
      </c>
      <c r="O1667" t="s">
        <v>310</v>
      </c>
      <c r="P1667" t="s">
        <v>44</v>
      </c>
      <c r="Q1667">
        <v>1056.6400000000001</v>
      </c>
      <c r="R1667" t="s">
        <v>76</v>
      </c>
      <c r="S1667" t="s">
        <v>33</v>
      </c>
      <c r="T1667">
        <v>1</v>
      </c>
      <c r="U1667" t="s">
        <v>89</v>
      </c>
      <c r="V1667">
        <v>21.18</v>
      </c>
      <c r="W1667" t="s">
        <v>35</v>
      </c>
      <c r="X1667">
        <v>1</v>
      </c>
      <c r="Y1667">
        <v>12</v>
      </c>
      <c r="Z1667">
        <v>14</v>
      </c>
      <c r="AA1667" t="s">
        <v>53</v>
      </c>
      <c r="AB1667" t="s">
        <v>54</v>
      </c>
      <c r="AC1667" t="s">
        <v>46</v>
      </c>
      <c r="AD1667">
        <v>16</v>
      </c>
      <c r="AE1667">
        <v>74.699999999999818</v>
      </c>
      <c r="AF1667">
        <v>0</v>
      </c>
      <c r="AG1667" t="s">
        <v>4857</v>
      </c>
      <c r="AH1667">
        <f>moove_smart_Real[[#This Row],[Fuel_Price]]+moove_smart_Real[[#This Row],[Fare_Paid]]</f>
        <v>4522.55</v>
      </c>
    </row>
    <row r="1668" spans="1:34" x14ac:dyDescent="0.25">
      <c r="A1668" t="s">
        <v>1985</v>
      </c>
      <c r="B1668" s="1">
        <v>45397</v>
      </c>
      <c r="C1668" t="s">
        <v>4823</v>
      </c>
      <c r="D1668" t="s">
        <v>41</v>
      </c>
      <c r="E1668">
        <v>4352.4399999999996</v>
      </c>
      <c r="F1668">
        <v>4468.18</v>
      </c>
      <c r="G1668">
        <v>69.3</v>
      </c>
      <c r="H1668">
        <v>49.3</v>
      </c>
      <c r="I1668">
        <v>2.6</v>
      </c>
      <c r="J1668" t="s">
        <v>28</v>
      </c>
      <c r="K1668" t="s">
        <v>4820</v>
      </c>
      <c r="L1668">
        <v>0</v>
      </c>
      <c r="M1668">
        <v>0</v>
      </c>
      <c r="N1668" t="s">
        <v>215</v>
      </c>
      <c r="O1668" t="s">
        <v>262</v>
      </c>
      <c r="P1668" t="s">
        <v>81</v>
      </c>
      <c r="Q1668">
        <v>883.36</v>
      </c>
      <c r="R1668" t="s">
        <v>76</v>
      </c>
      <c r="S1668" t="s">
        <v>33</v>
      </c>
      <c r="T1668">
        <v>1</v>
      </c>
      <c r="U1668" t="s">
        <v>4825</v>
      </c>
      <c r="V1668">
        <v>18.03</v>
      </c>
      <c r="W1668" t="s">
        <v>28</v>
      </c>
      <c r="X1668">
        <v>0</v>
      </c>
      <c r="Y1668">
        <v>8</v>
      </c>
      <c r="Z1668">
        <v>11</v>
      </c>
      <c r="AA1668" t="s">
        <v>78</v>
      </c>
      <c r="AB1668" t="s">
        <v>37</v>
      </c>
      <c r="AC1668" t="s">
        <v>38</v>
      </c>
      <c r="AD1668">
        <v>20</v>
      </c>
      <c r="AE1668">
        <v>-115.74000000000069</v>
      </c>
      <c r="AF1668">
        <v>1</v>
      </c>
      <c r="AG1668" t="s">
        <v>4857</v>
      </c>
      <c r="AH1668">
        <f>moove_smart_Real[[#This Row],[Fuel_Price]]+moove_smart_Real[[#This Row],[Fare_Paid]]</f>
        <v>5235.7999999999993</v>
      </c>
    </row>
    <row r="1669" spans="1:34" x14ac:dyDescent="0.25">
      <c r="A1669" t="s">
        <v>1986</v>
      </c>
      <c r="B1669" s="1">
        <v>45438</v>
      </c>
      <c r="C1669" t="s">
        <v>95</v>
      </c>
      <c r="D1669" t="s">
        <v>41</v>
      </c>
      <c r="E1669">
        <v>2399.92</v>
      </c>
      <c r="F1669">
        <v>2067.17</v>
      </c>
      <c r="G1669">
        <v>29.2</v>
      </c>
      <c r="H1669">
        <v>23.2</v>
      </c>
      <c r="I1669">
        <v>4.5999999999999996</v>
      </c>
      <c r="J1669" t="s">
        <v>35</v>
      </c>
      <c r="K1669" t="s">
        <v>59</v>
      </c>
      <c r="L1669">
        <v>3</v>
      </c>
      <c r="M1669">
        <v>0</v>
      </c>
      <c r="N1669" t="s">
        <v>136</v>
      </c>
      <c r="O1669" t="s">
        <v>75</v>
      </c>
      <c r="P1669" t="s">
        <v>31</v>
      </c>
      <c r="Q1669">
        <v>1067.99</v>
      </c>
      <c r="R1669" t="s">
        <v>32</v>
      </c>
      <c r="S1669" t="s">
        <v>33</v>
      </c>
      <c r="T1669">
        <v>1</v>
      </c>
      <c r="U1669" t="s">
        <v>89</v>
      </c>
      <c r="V1669">
        <v>20.6</v>
      </c>
      <c r="W1669" t="s">
        <v>28</v>
      </c>
      <c r="X1669">
        <v>0</v>
      </c>
      <c r="Y1669">
        <v>12</v>
      </c>
      <c r="Z1669">
        <v>9</v>
      </c>
      <c r="AA1669" t="s">
        <v>53</v>
      </c>
      <c r="AB1669" t="s">
        <v>54</v>
      </c>
      <c r="AC1669" t="s">
        <v>55</v>
      </c>
      <c r="AD1669">
        <v>6</v>
      </c>
      <c r="AE1669">
        <v>332.75</v>
      </c>
      <c r="AF1669">
        <v>1</v>
      </c>
      <c r="AG1669" t="s">
        <v>4857</v>
      </c>
      <c r="AH1669">
        <f>moove_smart_Real[[#This Row],[Fuel_Price]]+moove_smart_Real[[#This Row],[Fare_Paid]]</f>
        <v>3467.91</v>
      </c>
    </row>
    <row r="1670" spans="1:34" x14ac:dyDescent="0.25">
      <c r="A1670" t="s">
        <v>1987</v>
      </c>
      <c r="B1670" s="1">
        <v>45789</v>
      </c>
      <c r="C1670" t="s">
        <v>173</v>
      </c>
      <c r="D1670" t="s">
        <v>27</v>
      </c>
      <c r="E1670">
        <v>2885.84</v>
      </c>
      <c r="F1670">
        <v>2962.47</v>
      </c>
      <c r="G1670">
        <v>45.5</v>
      </c>
      <c r="H1670">
        <v>30.5</v>
      </c>
      <c r="I1670">
        <v>3.9</v>
      </c>
      <c r="J1670" t="s">
        <v>28</v>
      </c>
      <c r="K1670" t="s">
        <v>4820</v>
      </c>
      <c r="L1670">
        <v>0</v>
      </c>
      <c r="M1670">
        <v>0</v>
      </c>
      <c r="N1670" t="s">
        <v>269</v>
      </c>
      <c r="O1670" t="s">
        <v>591</v>
      </c>
      <c r="P1670" t="s">
        <v>52</v>
      </c>
      <c r="Q1670">
        <v>1043.49</v>
      </c>
      <c r="R1670" t="s">
        <v>32</v>
      </c>
      <c r="S1670" t="s">
        <v>33</v>
      </c>
      <c r="T1670">
        <v>1</v>
      </c>
      <c r="U1670" t="s">
        <v>45</v>
      </c>
      <c r="V1670">
        <v>20.77</v>
      </c>
      <c r="W1670" t="s">
        <v>28</v>
      </c>
      <c r="X1670">
        <v>0</v>
      </c>
      <c r="Y1670">
        <v>7</v>
      </c>
      <c r="Z1670">
        <v>7</v>
      </c>
      <c r="AA1670" t="s">
        <v>36</v>
      </c>
      <c r="AB1670" t="s">
        <v>54</v>
      </c>
      <c r="AC1670" t="s">
        <v>38</v>
      </c>
      <c r="AD1670">
        <v>15</v>
      </c>
      <c r="AE1670">
        <v>-76.629999999999654</v>
      </c>
      <c r="AF1670">
        <v>0</v>
      </c>
      <c r="AG1670" t="s">
        <v>38</v>
      </c>
      <c r="AH1670">
        <f>moove_smart_Real[[#This Row],[Fuel_Price]]+moove_smart_Real[[#This Row],[Fare_Paid]]</f>
        <v>3929.33</v>
      </c>
    </row>
    <row r="1671" spans="1:34" x14ac:dyDescent="0.25">
      <c r="A1671" t="s">
        <v>1988</v>
      </c>
      <c r="B1671" s="1">
        <v>45378</v>
      </c>
      <c r="C1671" t="s">
        <v>4819</v>
      </c>
      <c r="D1671" t="s">
        <v>58</v>
      </c>
      <c r="E1671">
        <v>2926.39</v>
      </c>
      <c r="F1671">
        <v>2731.89</v>
      </c>
      <c r="G1671">
        <v>41.6</v>
      </c>
      <c r="H1671">
        <v>31.6</v>
      </c>
      <c r="I1671">
        <v>3.1</v>
      </c>
      <c r="J1671" t="s">
        <v>28</v>
      </c>
      <c r="K1671" t="s">
        <v>4820</v>
      </c>
      <c r="L1671">
        <v>0</v>
      </c>
      <c r="M1671">
        <v>0</v>
      </c>
      <c r="N1671" t="s">
        <v>170</v>
      </c>
      <c r="O1671" t="s">
        <v>541</v>
      </c>
      <c r="P1671" t="s">
        <v>44</v>
      </c>
      <c r="Q1671">
        <v>1179.3399999999999</v>
      </c>
      <c r="R1671" t="s">
        <v>32</v>
      </c>
      <c r="S1671" t="s">
        <v>33</v>
      </c>
      <c r="T1671">
        <v>1</v>
      </c>
      <c r="U1671" t="s">
        <v>45</v>
      </c>
      <c r="V1671">
        <v>11.54</v>
      </c>
      <c r="W1671" t="s">
        <v>28</v>
      </c>
      <c r="X1671">
        <v>0</v>
      </c>
      <c r="Y1671">
        <v>3</v>
      </c>
      <c r="Z1671">
        <v>7</v>
      </c>
      <c r="AA1671" t="s">
        <v>36</v>
      </c>
      <c r="AB1671" t="s">
        <v>54</v>
      </c>
      <c r="AC1671" t="s">
        <v>55</v>
      </c>
      <c r="AD1671">
        <v>10</v>
      </c>
      <c r="AE1671">
        <v>194.5</v>
      </c>
      <c r="AF1671">
        <v>0</v>
      </c>
      <c r="AG1671" t="s">
        <v>38</v>
      </c>
      <c r="AH1671">
        <f>moove_smart_Real[[#This Row],[Fuel_Price]]+moove_smart_Real[[#This Row],[Fare_Paid]]</f>
        <v>4105.7299999999996</v>
      </c>
    </row>
    <row r="1672" spans="1:34" x14ac:dyDescent="0.25">
      <c r="A1672" t="s">
        <v>1989</v>
      </c>
      <c r="B1672" s="1">
        <v>45410</v>
      </c>
      <c r="C1672" t="s">
        <v>4819</v>
      </c>
      <c r="D1672" t="s">
        <v>49</v>
      </c>
      <c r="E1672">
        <v>2186.7800000000002</v>
      </c>
      <c r="F1672">
        <v>1845.89</v>
      </c>
      <c r="G1672">
        <v>19.2</v>
      </c>
      <c r="H1672">
        <v>10</v>
      </c>
      <c r="I1672">
        <v>4.9000000000000004</v>
      </c>
      <c r="J1672" t="s">
        <v>28</v>
      </c>
      <c r="K1672" t="s">
        <v>4820</v>
      </c>
      <c r="L1672">
        <v>0</v>
      </c>
      <c r="M1672">
        <v>0</v>
      </c>
      <c r="N1672" t="s">
        <v>100</v>
      </c>
      <c r="O1672" t="s">
        <v>410</v>
      </c>
      <c r="P1672" t="s">
        <v>52</v>
      </c>
      <c r="Q1672">
        <v>966.15</v>
      </c>
      <c r="R1672" t="s">
        <v>32</v>
      </c>
      <c r="S1672" t="s">
        <v>33</v>
      </c>
      <c r="T1672">
        <v>1</v>
      </c>
      <c r="U1672" t="s">
        <v>89</v>
      </c>
      <c r="V1672">
        <v>7.8</v>
      </c>
      <c r="W1672" t="s">
        <v>28</v>
      </c>
      <c r="X1672">
        <v>0</v>
      </c>
      <c r="Y1672">
        <v>3</v>
      </c>
      <c r="Z1672">
        <v>9</v>
      </c>
      <c r="AA1672" t="s">
        <v>78</v>
      </c>
      <c r="AB1672" t="s">
        <v>54</v>
      </c>
      <c r="AC1672" t="s">
        <v>46</v>
      </c>
      <c r="AD1672">
        <v>9.1999999999999993</v>
      </c>
      <c r="AE1672">
        <v>340.8900000000001</v>
      </c>
      <c r="AF1672">
        <v>0</v>
      </c>
      <c r="AG1672" t="s">
        <v>38</v>
      </c>
      <c r="AH1672">
        <f>moove_smart_Real[[#This Row],[Fuel_Price]]+moove_smart_Real[[#This Row],[Fare_Paid]]</f>
        <v>3152.9300000000003</v>
      </c>
    </row>
    <row r="1673" spans="1:34" x14ac:dyDescent="0.25">
      <c r="A1673" t="s">
        <v>1990</v>
      </c>
      <c r="B1673" s="1">
        <v>45741</v>
      </c>
      <c r="C1673" t="s">
        <v>4821</v>
      </c>
      <c r="D1673" t="s">
        <v>58</v>
      </c>
      <c r="E1673">
        <v>3053.68</v>
      </c>
      <c r="F1673">
        <v>3104.9</v>
      </c>
      <c r="G1673">
        <v>47.7</v>
      </c>
      <c r="H1673">
        <v>27.7</v>
      </c>
      <c r="I1673">
        <v>2.8</v>
      </c>
      <c r="J1673" t="s">
        <v>28</v>
      </c>
      <c r="K1673" t="s">
        <v>4820</v>
      </c>
      <c r="L1673">
        <v>0</v>
      </c>
      <c r="M1673">
        <v>0</v>
      </c>
      <c r="N1673" t="s">
        <v>147</v>
      </c>
      <c r="O1673" t="s">
        <v>689</v>
      </c>
      <c r="P1673" t="s">
        <v>81</v>
      </c>
      <c r="Q1673">
        <v>933.57</v>
      </c>
      <c r="R1673" t="s">
        <v>32</v>
      </c>
      <c r="S1673" t="s">
        <v>33</v>
      </c>
      <c r="T1673">
        <v>1</v>
      </c>
      <c r="U1673" t="s">
        <v>89</v>
      </c>
      <c r="V1673">
        <v>-1.75</v>
      </c>
      <c r="W1673" t="s">
        <v>35</v>
      </c>
      <c r="X1673">
        <v>1</v>
      </c>
      <c r="Y1673">
        <v>5</v>
      </c>
      <c r="Z1673">
        <v>13</v>
      </c>
      <c r="AA1673" t="s">
        <v>53</v>
      </c>
      <c r="AB1673" t="s">
        <v>37</v>
      </c>
      <c r="AC1673" t="s">
        <v>46</v>
      </c>
      <c r="AD1673">
        <v>20.000000000000004</v>
      </c>
      <c r="AE1673">
        <v>-51.220000000000255</v>
      </c>
      <c r="AF1673">
        <v>1</v>
      </c>
      <c r="AG1673" t="s">
        <v>38</v>
      </c>
      <c r="AH1673">
        <f>moove_smart_Real[[#This Row],[Fuel_Price]]+moove_smart_Real[[#This Row],[Fare_Paid]]</f>
        <v>3987.25</v>
      </c>
    </row>
    <row r="1674" spans="1:34" x14ac:dyDescent="0.25">
      <c r="A1674" t="s">
        <v>1991</v>
      </c>
      <c r="B1674" s="1">
        <v>45683</v>
      </c>
      <c r="C1674" t="s">
        <v>4819</v>
      </c>
      <c r="D1674" t="s">
        <v>58</v>
      </c>
      <c r="E1674">
        <v>2998.38</v>
      </c>
      <c r="F1674">
        <v>3060.51</v>
      </c>
      <c r="G1674">
        <v>60.3</v>
      </c>
      <c r="H1674">
        <v>49.3</v>
      </c>
      <c r="I1674">
        <v>4.2</v>
      </c>
      <c r="J1674" t="s">
        <v>35</v>
      </c>
      <c r="K1674" t="s">
        <v>109</v>
      </c>
      <c r="L1674">
        <v>2</v>
      </c>
      <c r="M1674">
        <v>1</v>
      </c>
      <c r="N1674" t="s">
        <v>185</v>
      </c>
      <c r="O1674" t="s">
        <v>367</v>
      </c>
      <c r="P1674" t="s">
        <v>81</v>
      </c>
      <c r="Q1674">
        <v>936.54</v>
      </c>
      <c r="R1674" t="s">
        <v>76</v>
      </c>
      <c r="S1674" t="s">
        <v>33</v>
      </c>
      <c r="T1674">
        <v>1</v>
      </c>
      <c r="U1674" t="s">
        <v>4825</v>
      </c>
      <c r="V1674">
        <v>25.16</v>
      </c>
      <c r="W1674" t="s">
        <v>35</v>
      </c>
      <c r="X1674">
        <v>1</v>
      </c>
      <c r="Y1674">
        <v>7</v>
      </c>
      <c r="Z1674">
        <v>2</v>
      </c>
      <c r="AA1674" t="s">
        <v>36</v>
      </c>
      <c r="AB1674" t="s">
        <v>54</v>
      </c>
      <c r="AC1674" t="s">
        <v>55</v>
      </c>
      <c r="AD1674">
        <v>11</v>
      </c>
      <c r="AE1674">
        <v>-62.130000000000109</v>
      </c>
      <c r="AF1674">
        <v>1</v>
      </c>
      <c r="AG1674" t="s">
        <v>38</v>
      </c>
      <c r="AH1674">
        <f>moove_smart_Real[[#This Row],[Fuel_Price]]+moove_smart_Real[[#This Row],[Fare_Paid]]</f>
        <v>3934.92</v>
      </c>
    </row>
    <row r="1675" spans="1:34" x14ac:dyDescent="0.25">
      <c r="A1675" t="s">
        <v>1992</v>
      </c>
      <c r="B1675" s="1">
        <v>45783</v>
      </c>
      <c r="C1675" t="s">
        <v>4823</v>
      </c>
      <c r="D1675" t="s">
        <v>41</v>
      </c>
      <c r="E1675">
        <v>2276.0700000000002</v>
      </c>
      <c r="F1675">
        <v>2190.5100000000002</v>
      </c>
      <c r="G1675">
        <v>38.5</v>
      </c>
      <c r="H1675">
        <v>30.5</v>
      </c>
      <c r="I1675">
        <v>3.1</v>
      </c>
      <c r="J1675" t="s">
        <v>28</v>
      </c>
      <c r="K1675" t="s">
        <v>4820</v>
      </c>
      <c r="L1675">
        <v>0</v>
      </c>
      <c r="M1675">
        <v>0</v>
      </c>
      <c r="N1675" t="s">
        <v>124</v>
      </c>
      <c r="O1675" t="s">
        <v>304</v>
      </c>
      <c r="P1675" t="s">
        <v>31</v>
      </c>
      <c r="Q1675">
        <v>993.11</v>
      </c>
      <c r="R1675" t="s">
        <v>32</v>
      </c>
      <c r="S1675" t="s">
        <v>33</v>
      </c>
      <c r="T1675">
        <v>1</v>
      </c>
      <c r="U1675" t="s">
        <v>89</v>
      </c>
      <c r="V1675">
        <v>11.74</v>
      </c>
      <c r="W1675" t="s">
        <v>28</v>
      </c>
      <c r="X1675">
        <v>0</v>
      </c>
      <c r="Y1675">
        <v>8</v>
      </c>
      <c r="Z1675">
        <v>4</v>
      </c>
      <c r="AA1675" t="s">
        <v>53</v>
      </c>
      <c r="AB1675" t="s">
        <v>37</v>
      </c>
      <c r="AC1675" t="s">
        <v>46</v>
      </c>
      <c r="AD1675">
        <v>8</v>
      </c>
      <c r="AE1675">
        <v>85.559999999999945</v>
      </c>
      <c r="AF1675">
        <v>0</v>
      </c>
      <c r="AG1675" t="s">
        <v>4857</v>
      </c>
      <c r="AH1675">
        <f>moove_smart_Real[[#This Row],[Fuel_Price]]+moove_smart_Real[[#This Row],[Fare_Paid]]</f>
        <v>3269.1800000000003</v>
      </c>
    </row>
    <row r="1676" spans="1:34" x14ac:dyDescent="0.25">
      <c r="A1676" t="s">
        <v>1993</v>
      </c>
      <c r="B1676" s="1">
        <v>45409</v>
      </c>
      <c r="C1676" t="s">
        <v>4819</v>
      </c>
      <c r="D1676" t="s">
        <v>58</v>
      </c>
      <c r="E1676">
        <v>1686.53</v>
      </c>
      <c r="F1676">
        <v>1521.02</v>
      </c>
      <c r="G1676">
        <v>37.6</v>
      </c>
      <c r="H1676">
        <v>15.6</v>
      </c>
      <c r="I1676">
        <v>4.5999999999999996</v>
      </c>
      <c r="J1676" t="s">
        <v>35</v>
      </c>
      <c r="K1676" t="s">
        <v>59</v>
      </c>
      <c r="L1676">
        <v>3</v>
      </c>
      <c r="M1676">
        <v>0</v>
      </c>
      <c r="N1676" t="s">
        <v>180</v>
      </c>
      <c r="O1676" t="s">
        <v>527</v>
      </c>
      <c r="P1676" t="s">
        <v>31</v>
      </c>
      <c r="Q1676">
        <v>806.32</v>
      </c>
      <c r="R1676" t="s">
        <v>32</v>
      </c>
      <c r="S1676" t="s">
        <v>33</v>
      </c>
      <c r="T1676">
        <v>1</v>
      </c>
      <c r="U1676" t="s">
        <v>89</v>
      </c>
      <c r="V1676">
        <v>12.09</v>
      </c>
      <c r="W1676" t="s">
        <v>35</v>
      </c>
      <c r="X1676">
        <v>1</v>
      </c>
      <c r="Y1676">
        <v>1</v>
      </c>
      <c r="Z1676">
        <v>1</v>
      </c>
      <c r="AA1676" t="s">
        <v>36</v>
      </c>
      <c r="AB1676" t="s">
        <v>54</v>
      </c>
      <c r="AC1676" t="s">
        <v>55</v>
      </c>
      <c r="AD1676">
        <v>22</v>
      </c>
      <c r="AE1676">
        <v>165.51</v>
      </c>
      <c r="AF1676">
        <v>1</v>
      </c>
      <c r="AG1676" t="s">
        <v>38</v>
      </c>
      <c r="AH1676">
        <f>moove_smart_Real[[#This Row],[Fuel_Price]]+moove_smart_Real[[#This Row],[Fare_Paid]]</f>
        <v>2492.85</v>
      </c>
    </row>
    <row r="1677" spans="1:34" x14ac:dyDescent="0.25">
      <c r="A1677" t="s">
        <v>1994</v>
      </c>
      <c r="B1677" s="1">
        <v>45455</v>
      </c>
      <c r="C1677" t="s">
        <v>4819</v>
      </c>
      <c r="D1677" t="s">
        <v>27</v>
      </c>
      <c r="E1677">
        <v>3130.08</v>
      </c>
      <c r="F1677">
        <v>2912.22</v>
      </c>
      <c r="G1677">
        <v>0</v>
      </c>
      <c r="H1677">
        <v>10</v>
      </c>
      <c r="I1677">
        <v>4.3</v>
      </c>
      <c r="J1677" t="s">
        <v>28</v>
      </c>
      <c r="K1677" t="s">
        <v>4820</v>
      </c>
      <c r="L1677">
        <v>0</v>
      </c>
      <c r="M1677">
        <v>0</v>
      </c>
      <c r="N1677" t="s">
        <v>159</v>
      </c>
      <c r="O1677" t="s">
        <v>1178</v>
      </c>
      <c r="P1677" t="s">
        <v>44</v>
      </c>
      <c r="Q1677">
        <v>1044.6600000000001</v>
      </c>
      <c r="R1677" t="s">
        <v>32</v>
      </c>
      <c r="S1677" t="s">
        <v>33</v>
      </c>
      <c r="T1677">
        <v>1</v>
      </c>
      <c r="U1677" t="s">
        <v>89</v>
      </c>
      <c r="V1677">
        <v>14.34</v>
      </c>
      <c r="W1677" t="s">
        <v>28</v>
      </c>
      <c r="X1677">
        <v>0</v>
      </c>
      <c r="Y1677">
        <v>2</v>
      </c>
      <c r="Z1677">
        <v>10</v>
      </c>
      <c r="AA1677" t="s">
        <v>78</v>
      </c>
      <c r="AB1677" t="s">
        <v>37</v>
      </c>
      <c r="AC1677" t="s">
        <v>38</v>
      </c>
      <c r="AD1677">
        <v>-10</v>
      </c>
      <c r="AE1677">
        <v>217.86000000000013</v>
      </c>
      <c r="AF1677">
        <v>0</v>
      </c>
      <c r="AG1677" t="s">
        <v>38</v>
      </c>
      <c r="AH1677">
        <f>moove_smart_Real[[#This Row],[Fuel_Price]]+moove_smart_Real[[#This Row],[Fare_Paid]]</f>
        <v>4174.74</v>
      </c>
    </row>
    <row r="1678" spans="1:34" x14ac:dyDescent="0.25">
      <c r="A1678" t="s">
        <v>1995</v>
      </c>
      <c r="B1678" s="1">
        <v>45913</v>
      </c>
      <c r="C1678" t="s">
        <v>4821</v>
      </c>
      <c r="D1678" t="s">
        <v>27</v>
      </c>
      <c r="E1678">
        <v>3267.31</v>
      </c>
      <c r="F1678">
        <v>3398.3</v>
      </c>
      <c r="G1678">
        <v>51.1</v>
      </c>
      <c r="H1678">
        <v>26.1</v>
      </c>
      <c r="I1678">
        <v>2.2999999999999998</v>
      </c>
      <c r="J1678" t="s">
        <v>28</v>
      </c>
      <c r="K1678" t="s">
        <v>4820</v>
      </c>
      <c r="L1678">
        <v>0</v>
      </c>
      <c r="M1678">
        <v>0</v>
      </c>
      <c r="N1678" t="s">
        <v>42</v>
      </c>
      <c r="O1678" t="s">
        <v>43</v>
      </c>
      <c r="P1678" t="s">
        <v>52</v>
      </c>
      <c r="Q1678">
        <v>1080.43</v>
      </c>
      <c r="R1678" t="s">
        <v>32</v>
      </c>
      <c r="S1678" t="s">
        <v>33</v>
      </c>
      <c r="T1678">
        <v>1</v>
      </c>
      <c r="U1678" t="s">
        <v>45</v>
      </c>
      <c r="V1678">
        <v>13.48</v>
      </c>
      <c r="W1678" t="s">
        <v>35</v>
      </c>
      <c r="X1678">
        <v>1</v>
      </c>
      <c r="Y1678">
        <v>3</v>
      </c>
      <c r="Z1678">
        <v>9</v>
      </c>
      <c r="AA1678" t="s">
        <v>36</v>
      </c>
      <c r="AB1678" t="s">
        <v>54</v>
      </c>
      <c r="AC1678" t="s">
        <v>55</v>
      </c>
      <c r="AD1678">
        <v>25</v>
      </c>
      <c r="AE1678">
        <v>-130.99000000000024</v>
      </c>
      <c r="AF1678">
        <v>1</v>
      </c>
      <c r="AG1678" t="s">
        <v>38</v>
      </c>
      <c r="AH1678">
        <f>moove_smart_Real[[#This Row],[Fuel_Price]]+moove_smart_Real[[#This Row],[Fare_Paid]]</f>
        <v>4347.74</v>
      </c>
    </row>
    <row r="1679" spans="1:34" x14ac:dyDescent="0.25">
      <c r="A1679" t="s">
        <v>1996</v>
      </c>
      <c r="B1679" s="1">
        <v>45825</v>
      </c>
      <c r="C1679" t="s">
        <v>4823</v>
      </c>
      <c r="D1679" t="s">
        <v>41</v>
      </c>
      <c r="E1679">
        <v>3732.74</v>
      </c>
      <c r="F1679">
        <v>3799.17</v>
      </c>
      <c r="G1679">
        <v>31.4</v>
      </c>
      <c r="H1679">
        <v>10</v>
      </c>
      <c r="I1679">
        <v>3.1</v>
      </c>
      <c r="J1679" t="s">
        <v>28</v>
      </c>
      <c r="K1679" t="s">
        <v>4820</v>
      </c>
      <c r="L1679">
        <v>0</v>
      </c>
      <c r="M1679">
        <v>0</v>
      </c>
      <c r="N1679" t="s">
        <v>195</v>
      </c>
      <c r="O1679" t="s">
        <v>514</v>
      </c>
      <c r="P1679" t="s">
        <v>52</v>
      </c>
      <c r="Q1679">
        <v>1048.8699999999999</v>
      </c>
      <c r="R1679" t="s">
        <v>32</v>
      </c>
      <c r="S1679" t="s">
        <v>33</v>
      </c>
      <c r="T1679">
        <v>1</v>
      </c>
      <c r="U1679" t="s">
        <v>45</v>
      </c>
      <c r="V1679">
        <v>16.57</v>
      </c>
      <c r="W1679" t="s">
        <v>28</v>
      </c>
      <c r="X1679">
        <v>0</v>
      </c>
      <c r="Y1679">
        <v>4</v>
      </c>
      <c r="Z1679">
        <v>3</v>
      </c>
      <c r="AA1679" t="s">
        <v>78</v>
      </c>
      <c r="AB1679" t="s">
        <v>37</v>
      </c>
      <c r="AC1679" t="s">
        <v>46</v>
      </c>
      <c r="AD1679">
        <v>21.4</v>
      </c>
      <c r="AE1679">
        <v>-66.430000000000291</v>
      </c>
      <c r="AF1679">
        <v>0</v>
      </c>
      <c r="AG1679" t="s">
        <v>38</v>
      </c>
      <c r="AH1679">
        <f>moove_smart_Real[[#This Row],[Fuel_Price]]+moove_smart_Real[[#This Row],[Fare_Paid]]</f>
        <v>4781.6099999999997</v>
      </c>
    </row>
    <row r="1680" spans="1:34" x14ac:dyDescent="0.25">
      <c r="A1680" t="s">
        <v>1997</v>
      </c>
      <c r="B1680" s="1">
        <v>45765</v>
      </c>
      <c r="C1680" t="s">
        <v>4823</v>
      </c>
      <c r="D1680" t="s">
        <v>27</v>
      </c>
      <c r="E1680">
        <v>3908.67</v>
      </c>
      <c r="F1680">
        <v>3788.9</v>
      </c>
      <c r="G1680">
        <v>35.200000000000003</v>
      </c>
      <c r="H1680">
        <v>30.2</v>
      </c>
      <c r="I1680">
        <v>3.7</v>
      </c>
      <c r="J1680" t="s">
        <v>28</v>
      </c>
      <c r="K1680" t="s">
        <v>4820</v>
      </c>
      <c r="L1680">
        <v>0</v>
      </c>
      <c r="M1680">
        <v>0</v>
      </c>
      <c r="N1680" t="s">
        <v>210</v>
      </c>
      <c r="O1680" t="s">
        <v>629</v>
      </c>
      <c r="P1680" t="s">
        <v>81</v>
      </c>
      <c r="Q1680">
        <v>906.13</v>
      </c>
      <c r="R1680" t="s">
        <v>32</v>
      </c>
      <c r="S1680" t="s">
        <v>33</v>
      </c>
      <c r="T1680">
        <v>1</v>
      </c>
      <c r="U1680" t="s">
        <v>45</v>
      </c>
      <c r="V1680">
        <v>6.69</v>
      </c>
      <c r="W1680" t="s">
        <v>28</v>
      </c>
      <c r="X1680">
        <v>0</v>
      </c>
      <c r="Y1680">
        <v>12</v>
      </c>
      <c r="Z1680">
        <v>12</v>
      </c>
      <c r="AA1680" t="s">
        <v>78</v>
      </c>
      <c r="AB1680" t="s">
        <v>54</v>
      </c>
      <c r="AC1680" t="s">
        <v>38</v>
      </c>
      <c r="AD1680">
        <v>5.0000000000000036</v>
      </c>
      <c r="AE1680">
        <v>119.76999999999998</v>
      </c>
      <c r="AF1680">
        <v>0</v>
      </c>
      <c r="AG1680" t="s">
        <v>4857</v>
      </c>
      <c r="AH1680">
        <f>moove_smart_Real[[#This Row],[Fuel_Price]]+moove_smart_Real[[#This Row],[Fare_Paid]]</f>
        <v>4814.8</v>
      </c>
    </row>
    <row r="1681" spans="1:34" x14ac:dyDescent="0.25">
      <c r="A1681" t="s">
        <v>1998</v>
      </c>
      <c r="B1681" s="1">
        <v>45390</v>
      </c>
      <c r="C1681" t="s">
        <v>4822</v>
      </c>
      <c r="D1681" t="s">
        <v>27</v>
      </c>
      <c r="E1681">
        <v>2620.2600000000002</v>
      </c>
      <c r="F1681">
        <v>2501.84</v>
      </c>
      <c r="G1681">
        <v>31.7</v>
      </c>
      <c r="H1681">
        <v>10</v>
      </c>
      <c r="I1681">
        <v>4.7</v>
      </c>
      <c r="J1681" t="s">
        <v>28</v>
      </c>
      <c r="K1681" t="s">
        <v>4820</v>
      </c>
      <c r="L1681">
        <v>0</v>
      </c>
      <c r="M1681">
        <v>0</v>
      </c>
      <c r="N1681" t="s">
        <v>130</v>
      </c>
      <c r="O1681" t="s">
        <v>302</v>
      </c>
      <c r="P1681" t="s">
        <v>52</v>
      </c>
      <c r="Q1681">
        <v>966.12</v>
      </c>
      <c r="R1681" t="s">
        <v>32</v>
      </c>
      <c r="S1681" t="s">
        <v>33</v>
      </c>
      <c r="T1681">
        <v>1</v>
      </c>
      <c r="U1681" t="s">
        <v>89</v>
      </c>
      <c r="V1681">
        <v>0.81</v>
      </c>
      <c r="W1681" t="s">
        <v>35</v>
      </c>
      <c r="X1681">
        <v>1</v>
      </c>
      <c r="Y1681">
        <v>18</v>
      </c>
      <c r="Z1681">
        <v>14</v>
      </c>
      <c r="AA1681" t="s">
        <v>36</v>
      </c>
      <c r="AB1681" t="s">
        <v>37</v>
      </c>
      <c r="AC1681" t="s">
        <v>38</v>
      </c>
      <c r="AD1681">
        <v>21.7</v>
      </c>
      <c r="AE1681">
        <v>118.42000000000007</v>
      </c>
      <c r="AF1681">
        <v>0</v>
      </c>
      <c r="AG1681" t="s">
        <v>4857</v>
      </c>
      <c r="AH1681">
        <f>moove_smart_Real[[#This Row],[Fuel_Price]]+moove_smart_Real[[#This Row],[Fare_Paid]]</f>
        <v>3586.38</v>
      </c>
    </row>
    <row r="1682" spans="1:34" x14ac:dyDescent="0.25">
      <c r="A1682" t="s">
        <v>1999</v>
      </c>
      <c r="B1682" s="1">
        <v>45947</v>
      </c>
      <c r="C1682" t="s">
        <v>173</v>
      </c>
      <c r="D1682" t="s">
        <v>41</v>
      </c>
      <c r="E1682">
        <v>3942.95</v>
      </c>
      <c r="F1682">
        <v>3868.45</v>
      </c>
      <c r="G1682">
        <v>68.5</v>
      </c>
      <c r="H1682">
        <v>50.5</v>
      </c>
      <c r="I1682">
        <v>3.2</v>
      </c>
      <c r="J1682" t="s">
        <v>28</v>
      </c>
      <c r="K1682" t="s">
        <v>4820</v>
      </c>
      <c r="L1682">
        <v>0</v>
      </c>
      <c r="M1682">
        <v>0</v>
      </c>
      <c r="N1682" t="s">
        <v>69</v>
      </c>
      <c r="O1682" t="s">
        <v>665</v>
      </c>
      <c r="P1682" t="s">
        <v>44</v>
      </c>
      <c r="Q1682">
        <v>1013.08</v>
      </c>
      <c r="R1682" t="s">
        <v>76</v>
      </c>
      <c r="S1682" t="s">
        <v>33</v>
      </c>
      <c r="T1682">
        <v>1</v>
      </c>
      <c r="U1682" t="s">
        <v>89</v>
      </c>
      <c r="V1682">
        <v>17.510000000000002</v>
      </c>
      <c r="W1682" t="s">
        <v>35</v>
      </c>
      <c r="X1682">
        <v>1</v>
      </c>
      <c r="Y1682">
        <v>2</v>
      </c>
      <c r="Z1682">
        <v>8</v>
      </c>
      <c r="AA1682" t="s">
        <v>36</v>
      </c>
      <c r="AB1682" t="s">
        <v>37</v>
      </c>
      <c r="AC1682" t="s">
        <v>38</v>
      </c>
      <c r="AD1682">
        <v>18</v>
      </c>
      <c r="AE1682">
        <v>74.5</v>
      </c>
      <c r="AF1682">
        <v>0</v>
      </c>
      <c r="AG1682" t="s">
        <v>38</v>
      </c>
      <c r="AH1682">
        <f>moove_smart_Real[[#This Row],[Fuel_Price]]+moove_smart_Real[[#This Row],[Fare_Paid]]</f>
        <v>4956.03</v>
      </c>
    </row>
    <row r="1683" spans="1:34" x14ac:dyDescent="0.25">
      <c r="A1683" t="s">
        <v>2000</v>
      </c>
      <c r="B1683" s="1">
        <v>45347</v>
      </c>
      <c r="C1683" t="s">
        <v>4819</v>
      </c>
      <c r="D1683" t="s">
        <v>41</v>
      </c>
      <c r="E1683">
        <v>3299.26</v>
      </c>
      <c r="F1683">
        <v>3410.31</v>
      </c>
      <c r="G1683">
        <v>41</v>
      </c>
      <c r="H1683">
        <v>17</v>
      </c>
      <c r="I1683">
        <v>3.5</v>
      </c>
      <c r="J1683" t="s">
        <v>28</v>
      </c>
      <c r="K1683" t="s">
        <v>4820</v>
      </c>
      <c r="L1683">
        <v>0</v>
      </c>
      <c r="M1683">
        <v>0</v>
      </c>
      <c r="N1683" t="s">
        <v>195</v>
      </c>
      <c r="O1683" t="s">
        <v>297</v>
      </c>
      <c r="P1683" t="s">
        <v>44</v>
      </c>
      <c r="Q1683">
        <v>938.03</v>
      </c>
      <c r="R1683" t="s">
        <v>76</v>
      </c>
      <c r="S1683" t="s">
        <v>33</v>
      </c>
      <c r="T1683">
        <v>1</v>
      </c>
      <c r="U1683" t="s">
        <v>89</v>
      </c>
      <c r="V1683">
        <v>23.57</v>
      </c>
      <c r="W1683" t="s">
        <v>28</v>
      </c>
      <c r="X1683">
        <v>0</v>
      </c>
      <c r="Y1683">
        <v>6</v>
      </c>
      <c r="Z1683">
        <v>10</v>
      </c>
      <c r="AA1683" t="s">
        <v>53</v>
      </c>
      <c r="AB1683" t="s">
        <v>54</v>
      </c>
      <c r="AC1683" t="s">
        <v>46</v>
      </c>
      <c r="AD1683">
        <v>24</v>
      </c>
      <c r="AE1683">
        <v>-111.04999999999973</v>
      </c>
      <c r="AF1683">
        <v>0</v>
      </c>
      <c r="AG1683" t="s">
        <v>38</v>
      </c>
      <c r="AH1683">
        <f>moove_smart_Real[[#This Row],[Fuel_Price]]+moove_smart_Real[[#This Row],[Fare_Paid]]</f>
        <v>4237.29</v>
      </c>
    </row>
    <row r="1684" spans="1:34" x14ac:dyDescent="0.25">
      <c r="A1684" t="s">
        <v>2001</v>
      </c>
      <c r="B1684" s="1">
        <v>45975</v>
      </c>
      <c r="C1684" t="s">
        <v>95</v>
      </c>
      <c r="D1684" t="s">
        <v>27</v>
      </c>
      <c r="E1684">
        <v>4223</v>
      </c>
      <c r="F1684">
        <v>4244.8999999999996</v>
      </c>
      <c r="G1684">
        <v>4.7</v>
      </c>
      <c r="H1684">
        <v>10</v>
      </c>
      <c r="I1684">
        <v>4.8</v>
      </c>
      <c r="J1684" t="s">
        <v>28</v>
      </c>
      <c r="K1684" t="s">
        <v>4820</v>
      </c>
      <c r="L1684">
        <v>0</v>
      </c>
      <c r="M1684">
        <v>0</v>
      </c>
      <c r="N1684" t="s">
        <v>185</v>
      </c>
      <c r="O1684" t="s">
        <v>321</v>
      </c>
      <c r="P1684" t="s">
        <v>81</v>
      </c>
      <c r="Q1684">
        <v>817.63</v>
      </c>
      <c r="R1684" t="s">
        <v>32</v>
      </c>
      <c r="S1684" t="s">
        <v>33</v>
      </c>
      <c r="T1684">
        <v>1</v>
      </c>
      <c r="U1684" t="s">
        <v>89</v>
      </c>
      <c r="V1684">
        <v>18.079999999999998</v>
      </c>
      <c r="W1684" t="s">
        <v>28</v>
      </c>
      <c r="X1684">
        <v>0</v>
      </c>
      <c r="Y1684">
        <v>9</v>
      </c>
      <c r="Z1684">
        <v>15</v>
      </c>
      <c r="AA1684" t="s">
        <v>36</v>
      </c>
      <c r="AB1684" t="s">
        <v>54</v>
      </c>
      <c r="AC1684" t="s">
        <v>55</v>
      </c>
      <c r="AD1684">
        <v>-5.3</v>
      </c>
      <c r="AE1684">
        <v>-21.899999999999636</v>
      </c>
      <c r="AF1684">
        <v>0</v>
      </c>
      <c r="AG1684" t="s">
        <v>4857</v>
      </c>
      <c r="AH1684">
        <f>moove_smart_Real[[#This Row],[Fuel_Price]]+moove_smart_Real[[#This Row],[Fare_Paid]]</f>
        <v>5040.63</v>
      </c>
    </row>
    <row r="1685" spans="1:34" x14ac:dyDescent="0.25">
      <c r="A1685" t="s">
        <v>2002</v>
      </c>
      <c r="B1685" s="1">
        <v>45390</v>
      </c>
      <c r="C1685" t="s">
        <v>173</v>
      </c>
      <c r="D1685" t="s">
        <v>41</v>
      </c>
      <c r="E1685">
        <v>2962.12</v>
      </c>
      <c r="F1685">
        <v>2677.99</v>
      </c>
      <c r="G1685">
        <v>61.5</v>
      </c>
      <c r="H1685">
        <v>52.5</v>
      </c>
      <c r="I1685">
        <v>0</v>
      </c>
      <c r="J1685" t="s">
        <v>28</v>
      </c>
      <c r="K1685" t="s">
        <v>4820</v>
      </c>
      <c r="L1685">
        <v>0</v>
      </c>
      <c r="M1685">
        <v>0</v>
      </c>
      <c r="N1685" t="s">
        <v>195</v>
      </c>
      <c r="O1685" t="s">
        <v>281</v>
      </c>
      <c r="P1685" t="s">
        <v>52</v>
      </c>
      <c r="Q1685">
        <v>1070.72</v>
      </c>
      <c r="R1685" t="s">
        <v>32</v>
      </c>
      <c r="S1685" t="s">
        <v>33</v>
      </c>
      <c r="T1685">
        <v>1</v>
      </c>
      <c r="U1685" t="s">
        <v>45</v>
      </c>
      <c r="V1685">
        <v>18.649999999999999</v>
      </c>
      <c r="W1685" t="s">
        <v>35</v>
      </c>
      <c r="X1685">
        <v>1</v>
      </c>
      <c r="Y1685">
        <v>12</v>
      </c>
      <c r="Z1685">
        <v>13</v>
      </c>
      <c r="AA1685" t="s">
        <v>36</v>
      </c>
      <c r="AB1685" t="s">
        <v>37</v>
      </c>
      <c r="AC1685" t="s">
        <v>55</v>
      </c>
      <c r="AD1685">
        <v>9</v>
      </c>
      <c r="AE1685">
        <v>284.13000000000011</v>
      </c>
      <c r="AF1685">
        <v>1</v>
      </c>
      <c r="AG1685" t="s">
        <v>4857</v>
      </c>
      <c r="AH1685">
        <f>moove_smart_Real[[#This Row],[Fuel_Price]]+moove_smart_Real[[#This Row],[Fare_Paid]]</f>
        <v>4032.84</v>
      </c>
    </row>
    <row r="1686" spans="1:34" x14ac:dyDescent="0.25">
      <c r="A1686" t="s">
        <v>2003</v>
      </c>
      <c r="B1686" s="1">
        <v>45678</v>
      </c>
      <c r="C1686" t="s">
        <v>95</v>
      </c>
      <c r="D1686" t="s">
        <v>58</v>
      </c>
      <c r="E1686">
        <v>4195.03</v>
      </c>
      <c r="F1686">
        <v>4054.94</v>
      </c>
      <c r="G1686">
        <v>43.5</v>
      </c>
      <c r="H1686">
        <v>36.5</v>
      </c>
      <c r="I1686">
        <v>4.9000000000000004</v>
      </c>
      <c r="J1686" t="s">
        <v>28</v>
      </c>
      <c r="K1686" t="s">
        <v>4820</v>
      </c>
      <c r="L1686">
        <v>0</v>
      </c>
      <c r="M1686">
        <v>0</v>
      </c>
      <c r="N1686" t="s">
        <v>151</v>
      </c>
      <c r="O1686" t="s">
        <v>367</v>
      </c>
      <c r="P1686" t="s">
        <v>81</v>
      </c>
      <c r="Q1686">
        <v>1070.2</v>
      </c>
      <c r="R1686" t="s">
        <v>32</v>
      </c>
      <c r="S1686" t="s">
        <v>33</v>
      </c>
      <c r="T1686">
        <v>1</v>
      </c>
      <c r="U1686" t="s">
        <v>89</v>
      </c>
      <c r="V1686">
        <v>21.73</v>
      </c>
      <c r="W1686" t="s">
        <v>35</v>
      </c>
      <c r="X1686">
        <v>1</v>
      </c>
      <c r="Y1686">
        <v>4</v>
      </c>
      <c r="Z1686">
        <v>14</v>
      </c>
      <c r="AA1686" t="s">
        <v>78</v>
      </c>
      <c r="AB1686" t="s">
        <v>37</v>
      </c>
      <c r="AC1686" t="s">
        <v>46</v>
      </c>
      <c r="AD1686">
        <v>7</v>
      </c>
      <c r="AE1686">
        <v>140.08999999999969</v>
      </c>
      <c r="AF1686">
        <v>0</v>
      </c>
      <c r="AG1686" t="s">
        <v>38</v>
      </c>
      <c r="AH1686">
        <f>moove_smart_Real[[#This Row],[Fuel_Price]]+moove_smart_Real[[#This Row],[Fare_Paid]]</f>
        <v>5265.23</v>
      </c>
    </row>
    <row r="1687" spans="1:34" x14ac:dyDescent="0.25">
      <c r="A1687" t="s">
        <v>2004</v>
      </c>
      <c r="B1687" s="1">
        <v>45687</v>
      </c>
      <c r="C1687" t="s">
        <v>4819</v>
      </c>
      <c r="D1687" t="s">
        <v>49</v>
      </c>
      <c r="E1687">
        <v>2938.75</v>
      </c>
      <c r="F1687">
        <v>2816.06</v>
      </c>
      <c r="G1687">
        <v>14.9</v>
      </c>
      <c r="H1687">
        <v>10</v>
      </c>
      <c r="I1687">
        <v>4.4000000000000004</v>
      </c>
      <c r="J1687" t="s">
        <v>28</v>
      </c>
      <c r="K1687" t="s">
        <v>4820</v>
      </c>
      <c r="L1687">
        <v>0</v>
      </c>
      <c r="M1687">
        <v>0</v>
      </c>
      <c r="N1687" t="s">
        <v>147</v>
      </c>
      <c r="O1687" t="s">
        <v>304</v>
      </c>
      <c r="P1687" t="s">
        <v>52</v>
      </c>
      <c r="Q1687">
        <v>1029.55</v>
      </c>
      <c r="R1687" t="s">
        <v>32</v>
      </c>
      <c r="S1687" t="s">
        <v>33</v>
      </c>
      <c r="T1687">
        <v>1</v>
      </c>
      <c r="U1687" t="s">
        <v>89</v>
      </c>
      <c r="V1687">
        <v>18.23</v>
      </c>
      <c r="W1687" t="s">
        <v>35</v>
      </c>
      <c r="X1687">
        <v>1</v>
      </c>
      <c r="Y1687">
        <v>18</v>
      </c>
      <c r="Z1687">
        <v>3</v>
      </c>
      <c r="AA1687" t="s">
        <v>36</v>
      </c>
      <c r="AB1687" t="s">
        <v>54</v>
      </c>
      <c r="AC1687" t="s">
        <v>55</v>
      </c>
      <c r="AD1687">
        <v>4.9000000000000004</v>
      </c>
      <c r="AE1687">
        <v>122.69000000000005</v>
      </c>
      <c r="AF1687">
        <v>0</v>
      </c>
      <c r="AG1687" t="s">
        <v>4857</v>
      </c>
      <c r="AH1687">
        <f>moove_smart_Real[[#This Row],[Fuel_Price]]+moove_smart_Real[[#This Row],[Fare_Paid]]</f>
        <v>3968.3</v>
      </c>
    </row>
    <row r="1688" spans="1:34" x14ac:dyDescent="0.25">
      <c r="A1688" t="s">
        <v>2005</v>
      </c>
      <c r="B1688" s="1">
        <v>45439</v>
      </c>
      <c r="C1688" t="s">
        <v>4821</v>
      </c>
      <c r="D1688" t="s">
        <v>41</v>
      </c>
      <c r="E1688">
        <v>3542.04</v>
      </c>
      <c r="F1688">
        <v>3544.28</v>
      </c>
      <c r="G1688">
        <v>45.2</v>
      </c>
      <c r="H1688">
        <v>28.2</v>
      </c>
      <c r="I1688">
        <v>4.5999999999999996</v>
      </c>
      <c r="J1688" t="s">
        <v>28</v>
      </c>
      <c r="K1688" t="s">
        <v>4820</v>
      </c>
      <c r="L1688">
        <v>0</v>
      </c>
      <c r="M1688">
        <v>0</v>
      </c>
      <c r="N1688" t="s">
        <v>238</v>
      </c>
      <c r="O1688" t="s">
        <v>128</v>
      </c>
      <c r="P1688" t="s">
        <v>44</v>
      </c>
      <c r="Q1688">
        <v>1033.96</v>
      </c>
      <c r="R1688" t="s">
        <v>32</v>
      </c>
      <c r="S1688" t="s">
        <v>33</v>
      </c>
      <c r="T1688">
        <v>1</v>
      </c>
      <c r="U1688" t="s">
        <v>89</v>
      </c>
      <c r="V1688">
        <v>4.75</v>
      </c>
      <c r="W1688" t="s">
        <v>28</v>
      </c>
      <c r="X1688">
        <v>0</v>
      </c>
      <c r="Y1688">
        <v>16</v>
      </c>
      <c r="Z1688">
        <v>13</v>
      </c>
      <c r="AA1688" t="s">
        <v>36</v>
      </c>
      <c r="AB1688" t="s">
        <v>54</v>
      </c>
      <c r="AC1688" t="s">
        <v>46</v>
      </c>
      <c r="AD1688">
        <v>17.000000000000004</v>
      </c>
      <c r="AE1688">
        <v>-2.2400000000002365</v>
      </c>
      <c r="AF1688">
        <v>0</v>
      </c>
      <c r="AG1688" t="s">
        <v>4857</v>
      </c>
      <c r="AH1688">
        <f>moove_smart_Real[[#This Row],[Fuel_Price]]+moove_smart_Real[[#This Row],[Fare_Paid]]</f>
        <v>4576</v>
      </c>
    </row>
    <row r="1689" spans="1:34" x14ac:dyDescent="0.25">
      <c r="A1689" t="s">
        <v>2006</v>
      </c>
      <c r="B1689" s="1">
        <v>45840</v>
      </c>
      <c r="C1689" t="s">
        <v>4819</v>
      </c>
      <c r="D1689" t="s">
        <v>41</v>
      </c>
      <c r="E1689">
        <v>1781.15</v>
      </c>
      <c r="F1689">
        <v>1601.66</v>
      </c>
      <c r="G1689">
        <v>59</v>
      </c>
      <c r="H1689">
        <v>41</v>
      </c>
      <c r="I1689">
        <v>4.2</v>
      </c>
      <c r="J1689" t="s">
        <v>28</v>
      </c>
      <c r="K1689" t="s">
        <v>4820</v>
      </c>
      <c r="L1689">
        <v>0</v>
      </c>
      <c r="M1689">
        <v>0</v>
      </c>
      <c r="N1689" t="s">
        <v>159</v>
      </c>
      <c r="O1689" t="s">
        <v>367</v>
      </c>
      <c r="P1689" t="s">
        <v>31</v>
      </c>
      <c r="Q1689">
        <v>1007.82</v>
      </c>
      <c r="R1689" t="s">
        <v>76</v>
      </c>
      <c r="S1689" t="s">
        <v>33</v>
      </c>
      <c r="T1689">
        <v>1</v>
      </c>
      <c r="U1689" t="s">
        <v>89</v>
      </c>
      <c r="V1689">
        <v>7.05</v>
      </c>
      <c r="W1689" t="s">
        <v>35</v>
      </c>
      <c r="X1689">
        <v>1</v>
      </c>
      <c r="Y1689">
        <v>9</v>
      </c>
      <c r="Z1689">
        <v>3</v>
      </c>
      <c r="AA1689" t="s">
        <v>78</v>
      </c>
      <c r="AB1689" t="s">
        <v>54</v>
      </c>
      <c r="AC1689" t="s">
        <v>38</v>
      </c>
      <c r="AD1689">
        <v>18</v>
      </c>
      <c r="AE1689">
        <v>179.49</v>
      </c>
      <c r="AF1689">
        <v>0</v>
      </c>
      <c r="AG1689" t="s">
        <v>4857</v>
      </c>
      <c r="AH1689">
        <f>moove_smart_Real[[#This Row],[Fuel_Price]]+moove_smart_Real[[#This Row],[Fare_Paid]]</f>
        <v>2788.9700000000003</v>
      </c>
    </row>
    <row r="1690" spans="1:34" x14ac:dyDescent="0.25">
      <c r="A1690" t="s">
        <v>2007</v>
      </c>
      <c r="B1690" s="1">
        <v>45958</v>
      </c>
      <c r="C1690" t="s">
        <v>4819</v>
      </c>
      <c r="D1690" t="s">
        <v>41</v>
      </c>
      <c r="E1690">
        <v>2235.3200000000002</v>
      </c>
      <c r="F1690">
        <v>2110.63</v>
      </c>
      <c r="G1690">
        <v>86.9</v>
      </c>
      <c r="H1690">
        <v>65.900000000000006</v>
      </c>
      <c r="I1690">
        <v>4.4000000000000004</v>
      </c>
      <c r="J1690" t="s">
        <v>35</v>
      </c>
      <c r="K1690" t="s">
        <v>73</v>
      </c>
      <c r="L1690">
        <v>4</v>
      </c>
      <c r="M1690">
        <v>0</v>
      </c>
      <c r="N1690" t="s">
        <v>127</v>
      </c>
      <c r="O1690" t="s">
        <v>410</v>
      </c>
      <c r="P1690" t="s">
        <v>31</v>
      </c>
      <c r="Q1690">
        <v>767.32</v>
      </c>
      <c r="R1690" t="s">
        <v>76</v>
      </c>
      <c r="S1690" t="s">
        <v>33</v>
      </c>
      <c r="T1690">
        <v>1</v>
      </c>
      <c r="U1690" t="s">
        <v>45</v>
      </c>
      <c r="V1690">
        <v>23.46</v>
      </c>
      <c r="W1690" t="s">
        <v>35</v>
      </c>
      <c r="X1690">
        <v>1</v>
      </c>
      <c r="Y1690">
        <v>17</v>
      </c>
      <c r="Z1690">
        <v>11</v>
      </c>
      <c r="AA1690" t="s">
        <v>53</v>
      </c>
      <c r="AB1690" t="s">
        <v>54</v>
      </c>
      <c r="AC1690" t="s">
        <v>46</v>
      </c>
      <c r="AD1690">
        <v>21</v>
      </c>
      <c r="AE1690">
        <v>124.69000000000005</v>
      </c>
      <c r="AF1690">
        <v>1</v>
      </c>
      <c r="AG1690" t="s">
        <v>4857</v>
      </c>
      <c r="AH1690">
        <f>moove_smart_Real[[#This Row],[Fuel_Price]]+moove_smart_Real[[#This Row],[Fare_Paid]]</f>
        <v>3002.6400000000003</v>
      </c>
    </row>
    <row r="1691" spans="1:34" x14ac:dyDescent="0.25">
      <c r="A1691" t="s">
        <v>2008</v>
      </c>
      <c r="B1691" s="1">
        <v>45459</v>
      </c>
      <c r="C1691" t="s">
        <v>4821</v>
      </c>
      <c r="D1691" t="s">
        <v>27</v>
      </c>
      <c r="E1691">
        <v>3640.6</v>
      </c>
      <c r="F1691">
        <v>3582.75</v>
      </c>
      <c r="G1691">
        <v>38.799999999999997</v>
      </c>
      <c r="H1691">
        <v>15.8</v>
      </c>
      <c r="I1691">
        <v>3.6</v>
      </c>
      <c r="J1691" t="s">
        <v>35</v>
      </c>
      <c r="K1691" t="s">
        <v>59</v>
      </c>
      <c r="L1691">
        <v>3</v>
      </c>
      <c r="M1691">
        <v>0</v>
      </c>
      <c r="N1691" t="s">
        <v>105</v>
      </c>
      <c r="O1691" t="s">
        <v>106</v>
      </c>
      <c r="P1691" t="s">
        <v>44</v>
      </c>
      <c r="Q1691">
        <v>776.59</v>
      </c>
      <c r="R1691" t="s">
        <v>76</v>
      </c>
      <c r="S1691" t="s">
        <v>33</v>
      </c>
      <c r="T1691">
        <v>1</v>
      </c>
      <c r="U1691" t="s">
        <v>45</v>
      </c>
      <c r="V1691">
        <v>1.54</v>
      </c>
      <c r="W1691" t="s">
        <v>28</v>
      </c>
      <c r="X1691">
        <v>0</v>
      </c>
      <c r="Y1691">
        <v>1</v>
      </c>
      <c r="Z1691">
        <v>3</v>
      </c>
      <c r="AA1691" t="s">
        <v>36</v>
      </c>
      <c r="AB1691" t="s">
        <v>54</v>
      </c>
      <c r="AC1691" t="s">
        <v>38</v>
      </c>
      <c r="AD1691">
        <v>22.999999999999996</v>
      </c>
      <c r="AE1691">
        <v>57.849999999999909</v>
      </c>
      <c r="AF1691">
        <v>1</v>
      </c>
      <c r="AG1691" t="s">
        <v>38</v>
      </c>
      <c r="AH1691">
        <f>moove_smart_Real[[#This Row],[Fuel_Price]]+moove_smart_Real[[#This Row],[Fare_Paid]]</f>
        <v>4417.1899999999996</v>
      </c>
    </row>
    <row r="1692" spans="1:34" x14ac:dyDescent="0.25">
      <c r="A1692" t="s">
        <v>2009</v>
      </c>
      <c r="B1692" s="1">
        <v>45702</v>
      </c>
      <c r="C1692" t="s">
        <v>4819</v>
      </c>
      <c r="D1692" t="s">
        <v>58</v>
      </c>
      <c r="E1692">
        <v>3152.67</v>
      </c>
      <c r="F1692">
        <v>3109.9</v>
      </c>
      <c r="G1692">
        <v>35</v>
      </c>
      <c r="H1692">
        <v>14</v>
      </c>
      <c r="I1692">
        <v>3.8</v>
      </c>
      <c r="J1692" t="s">
        <v>28</v>
      </c>
      <c r="K1692" t="s">
        <v>4820</v>
      </c>
      <c r="L1692">
        <v>0</v>
      </c>
      <c r="M1692">
        <v>0</v>
      </c>
      <c r="N1692" t="s">
        <v>69</v>
      </c>
      <c r="O1692" t="s">
        <v>1171</v>
      </c>
      <c r="P1692" t="s">
        <v>44</v>
      </c>
      <c r="Q1692">
        <v>968.1</v>
      </c>
      <c r="R1692" t="s">
        <v>32</v>
      </c>
      <c r="S1692" t="s">
        <v>33</v>
      </c>
      <c r="T1692">
        <v>1</v>
      </c>
      <c r="U1692" t="s">
        <v>89</v>
      </c>
      <c r="V1692">
        <v>15.36</v>
      </c>
      <c r="W1692" t="s">
        <v>35</v>
      </c>
      <c r="X1692">
        <v>1</v>
      </c>
      <c r="Y1692">
        <v>6</v>
      </c>
      <c r="Z1692">
        <v>13</v>
      </c>
      <c r="AA1692" t="s">
        <v>78</v>
      </c>
      <c r="AB1692" t="s">
        <v>37</v>
      </c>
      <c r="AC1692" t="s">
        <v>38</v>
      </c>
      <c r="AD1692">
        <v>21</v>
      </c>
      <c r="AE1692">
        <v>42.769999999999982</v>
      </c>
      <c r="AF1692">
        <v>0</v>
      </c>
      <c r="AG1692" t="s">
        <v>38</v>
      </c>
      <c r="AH1692">
        <f>moove_smart_Real[[#This Row],[Fuel_Price]]+moove_smart_Real[[#This Row],[Fare_Paid]]</f>
        <v>4120.7700000000004</v>
      </c>
    </row>
    <row r="1693" spans="1:34" x14ac:dyDescent="0.25">
      <c r="A1693" t="s">
        <v>2010</v>
      </c>
      <c r="B1693" s="1">
        <v>45881</v>
      </c>
      <c r="C1693" t="s">
        <v>4819</v>
      </c>
      <c r="D1693" t="s">
        <v>58</v>
      </c>
      <c r="E1693">
        <v>2336.91</v>
      </c>
      <c r="F1693">
        <v>2348.6</v>
      </c>
      <c r="G1693">
        <v>25.3</v>
      </c>
      <c r="H1693">
        <v>19.3</v>
      </c>
      <c r="I1693">
        <v>3</v>
      </c>
      <c r="J1693" t="s">
        <v>28</v>
      </c>
      <c r="K1693" t="s">
        <v>4820</v>
      </c>
      <c r="L1693">
        <v>0</v>
      </c>
      <c r="M1693">
        <v>0</v>
      </c>
      <c r="N1693" t="s">
        <v>247</v>
      </c>
      <c r="O1693" t="s">
        <v>331</v>
      </c>
      <c r="P1693" t="s">
        <v>52</v>
      </c>
      <c r="Q1693">
        <v>1101.52</v>
      </c>
      <c r="R1693" t="s">
        <v>32</v>
      </c>
      <c r="S1693" t="s">
        <v>33</v>
      </c>
      <c r="T1693">
        <v>1</v>
      </c>
      <c r="U1693" t="s">
        <v>45</v>
      </c>
      <c r="V1693">
        <v>-0.55000000000000004</v>
      </c>
      <c r="W1693" t="s">
        <v>28</v>
      </c>
      <c r="X1693">
        <v>0</v>
      </c>
      <c r="Y1693">
        <v>9</v>
      </c>
      <c r="Z1693">
        <v>14</v>
      </c>
      <c r="AA1693" t="s">
        <v>36</v>
      </c>
      <c r="AB1693" t="s">
        <v>54</v>
      </c>
      <c r="AC1693" t="s">
        <v>55</v>
      </c>
      <c r="AD1693">
        <v>6</v>
      </c>
      <c r="AE1693">
        <v>-11.690000000000055</v>
      </c>
      <c r="AF1693">
        <v>1</v>
      </c>
      <c r="AG1693" t="s">
        <v>4857</v>
      </c>
      <c r="AH1693">
        <f>moove_smart_Real[[#This Row],[Fuel_Price]]+moove_smart_Real[[#This Row],[Fare_Paid]]</f>
        <v>3438.43</v>
      </c>
    </row>
    <row r="1694" spans="1:34" x14ac:dyDescent="0.25">
      <c r="A1694" t="s">
        <v>2011</v>
      </c>
      <c r="B1694" s="1">
        <v>45747</v>
      </c>
      <c r="C1694" t="s">
        <v>173</v>
      </c>
      <c r="D1694" t="s">
        <v>49</v>
      </c>
      <c r="E1694">
        <v>3970.69</v>
      </c>
      <c r="F1694">
        <v>3636.37</v>
      </c>
      <c r="G1694">
        <v>34.700000000000003</v>
      </c>
      <c r="H1694">
        <v>19.7</v>
      </c>
      <c r="I1694">
        <v>1.7</v>
      </c>
      <c r="J1694" t="s">
        <v>28</v>
      </c>
      <c r="K1694" t="s">
        <v>4820</v>
      </c>
      <c r="L1694">
        <v>0</v>
      </c>
      <c r="M1694">
        <v>0</v>
      </c>
      <c r="N1694" t="s">
        <v>418</v>
      </c>
      <c r="O1694" t="s">
        <v>401</v>
      </c>
      <c r="P1694" t="s">
        <v>81</v>
      </c>
      <c r="Q1694">
        <v>987.66</v>
      </c>
      <c r="R1694" t="s">
        <v>32</v>
      </c>
      <c r="S1694" t="s">
        <v>33</v>
      </c>
      <c r="T1694">
        <v>1</v>
      </c>
      <c r="U1694" t="s">
        <v>89</v>
      </c>
      <c r="V1694">
        <v>20.65</v>
      </c>
      <c r="W1694" t="s">
        <v>28</v>
      </c>
      <c r="X1694">
        <v>0</v>
      </c>
      <c r="Y1694">
        <v>15</v>
      </c>
      <c r="Z1694">
        <v>10</v>
      </c>
      <c r="AA1694" t="s">
        <v>36</v>
      </c>
      <c r="AB1694" t="s">
        <v>54</v>
      </c>
      <c r="AC1694" t="s">
        <v>46</v>
      </c>
      <c r="AD1694">
        <v>15.000000000000004</v>
      </c>
      <c r="AE1694">
        <v>334.32000000000016</v>
      </c>
      <c r="AF1694">
        <v>1</v>
      </c>
      <c r="AG1694" t="s">
        <v>4857</v>
      </c>
      <c r="AH1694">
        <f>moove_smart_Real[[#This Row],[Fuel_Price]]+moove_smart_Real[[#This Row],[Fare_Paid]]</f>
        <v>4958.3500000000004</v>
      </c>
    </row>
    <row r="1695" spans="1:34" x14ac:dyDescent="0.25">
      <c r="A1695" t="s">
        <v>2012</v>
      </c>
      <c r="B1695" s="1">
        <v>45920</v>
      </c>
      <c r="C1695" t="s">
        <v>4822</v>
      </c>
      <c r="D1695" t="s">
        <v>27</v>
      </c>
      <c r="E1695">
        <v>1796.74</v>
      </c>
      <c r="F1695">
        <v>1703.64</v>
      </c>
      <c r="G1695">
        <v>50.9</v>
      </c>
      <c r="H1695">
        <v>45.9</v>
      </c>
      <c r="I1695">
        <v>4.3</v>
      </c>
      <c r="J1695" t="s">
        <v>35</v>
      </c>
      <c r="K1695" t="s">
        <v>109</v>
      </c>
      <c r="L1695">
        <v>2</v>
      </c>
      <c r="M1695">
        <v>1</v>
      </c>
      <c r="N1695" t="s">
        <v>130</v>
      </c>
      <c r="O1695" t="s">
        <v>1178</v>
      </c>
      <c r="P1695" t="s">
        <v>31</v>
      </c>
      <c r="Q1695">
        <v>974.77</v>
      </c>
      <c r="R1695" t="s">
        <v>32</v>
      </c>
      <c r="S1695" t="s">
        <v>33</v>
      </c>
      <c r="T1695">
        <v>1</v>
      </c>
      <c r="U1695" t="s">
        <v>89</v>
      </c>
      <c r="V1695">
        <v>14.27</v>
      </c>
      <c r="W1695" t="s">
        <v>35</v>
      </c>
      <c r="X1695">
        <v>1</v>
      </c>
      <c r="Y1695">
        <v>12</v>
      </c>
      <c r="Z1695">
        <v>4</v>
      </c>
      <c r="AA1695" t="s">
        <v>53</v>
      </c>
      <c r="AB1695" t="s">
        <v>54</v>
      </c>
      <c r="AC1695" t="s">
        <v>38</v>
      </c>
      <c r="AD1695">
        <v>5</v>
      </c>
      <c r="AE1695">
        <v>93.099999999999909</v>
      </c>
      <c r="AF1695">
        <v>1</v>
      </c>
      <c r="AG1695" t="s">
        <v>4857</v>
      </c>
      <c r="AH1695">
        <f>moove_smart_Real[[#This Row],[Fuel_Price]]+moove_smart_Real[[#This Row],[Fare_Paid]]</f>
        <v>2771.51</v>
      </c>
    </row>
    <row r="1696" spans="1:34" x14ac:dyDescent="0.25">
      <c r="A1696" t="s">
        <v>2013</v>
      </c>
      <c r="B1696" s="1">
        <v>45848</v>
      </c>
      <c r="C1696" t="s">
        <v>95</v>
      </c>
      <c r="D1696" t="s">
        <v>41</v>
      </c>
      <c r="E1696">
        <v>3525.42</v>
      </c>
      <c r="F1696">
        <v>3303.08</v>
      </c>
      <c r="G1696">
        <v>18.899999999999999</v>
      </c>
      <c r="H1696">
        <v>10</v>
      </c>
      <c r="I1696">
        <v>3.9</v>
      </c>
      <c r="J1696" t="s">
        <v>28</v>
      </c>
      <c r="K1696" t="s">
        <v>4820</v>
      </c>
      <c r="L1696">
        <v>0</v>
      </c>
      <c r="M1696">
        <v>0</v>
      </c>
      <c r="N1696" t="s">
        <v>84</v>
      </c>
      <c r="O1696" t="s">
        <v>521</v>
      </c>
      <c r="P1696" t="s">
        <v>44</v>
      </c>
      <c r="Q1696">
        <v>851.97</v>
      </c>
      <c r="R1696" t="s">
        <v>32</v>
      </c>
      <c r="S1696" t="s">
        <v>33</v>
      </c>
      <c r="T1696">
        <v>1</v>
      </c>
      <c r="U1696" t="s">
        <v>45</v>
      </c>
      <c r="V1696">
        <v>2.0099999999999998</v>
      </c>
      <c r="W1696" t="s">
        <v>35</v>
      </c>
      <c r="X1696">
        <v>1</v>
      </c>
      <c r="Y1696">
        <v>5</v>
      </c>
      <c r="Z1696">
        <v>10</v>
      </c>
      <c r="AA1696" t="s">
        <v>78</v>
      </c>
      <c r="AB1696" t="s">
        <v>54</v>
      </c>
      <c r="AC1696" t="s">
        <v>46</v>
      </c>
      <c r="AD1696">
        <v>8.8999999999999986</v>
      </c>
      <c r="AE1696">
        <v>222.34000000000015</v>
      </c>
      <c r="AF1696">
        <v>0</v>
      </c>
      <c r="AG1696" t="s">
        <v>38</v>
      </c>
      <c r="AH1696">
        <f>moove_smart_Real[[#This Row],[Fuel_Price]]+moove_smart_Real[[#This Row],[Fare_Paid]]</f>
        <v>4377.3900000000003</v>
      </c>
    </row>
    <row r="1697" spans="1:34" x14ac:dyDescent="0.25">
      <c r="A1697" t="s">
        <v>2014</v>
      </c>
      <c r="B1697" s="1">
        <v>45771</v>
      </c>
      <c r="C1697" t="s">
        <v>173</v>
      </c>
      <c r="D1697" t="s">
        <v>41</v>
      </c>
      <c r="E1697">
        <v>3951.57</v>
      </c>
      <c r="F1697">
        <v>3418.11</v>
      </c>
      <c r="G1697">
        <v>70</v>
      </c>
      <c r="H1697">
        <v>60</v>
      </c>
      <c r="I1697">
        <v>1.7</v>
      </c>
      <c r="J1697" t="s">
        <v>28</v>
      </c>
      <c r="K1697" t="s">
        <v>4820</v>
      </c>
      <c r="L1697">
        <v>0</v>
      </c>
      <c r="M1697">
        <v>0</v>
      </c>
      <c r="N1697" t="s">
        <v>434</v>
      </c>
      <c r="O1697" t="s">
        <v>591</v>
      </c>
      <c r="P1697" t="s">
        <v>44</v>
      </c>
      <c r="Q1697">
        <v>988.13</v>
      </c>
      <c r="R1697" t="s">
        <v>76</v>
      </c>
      <c r="S1697" t="s">
        <v>33</v>
      </c>
      <c r="T1697">
        <v>1</v>
      </c>
      <c r="U1697" t="s">
        <v>89</v>
      </c>
      <c r="V1697">
        <v>19.670000000000002</v>
      </c>
      <c r="W1697" t="s">
        <v>35</v>
      </c>
      <c r="X1697">
        <v>1</v>
      </c>
      <c r="Y1697">
        <v>14</v>
      </c>
      <c r="Z1697">
        <v>2</v>
      </c>
      <c r="AA1697" t="s">
        <v>36</v>
      </c>
      <c r="AB1697" t="s">
        <v>54</v>
      </c>
      <c r="AC1697" t="s">
        <v>38</v>
      </c>
      <c r="AD1697">
        <v>10</v>
      </c>
      <c r="AE1697">
        <v>533.46</v>
      </c>
      <c r="AF1697">
        <v>1</v>
      </c>
      <c r="AG1697" t="s">
        <v>4857</v>
      </c>
      <c r="AH1697">
        <f>moove_smart_Real[[#This Row],[Fuel_Price]]+moove_smart_Real[[#This Row],[Fare_Paid]]</f>
        <v>4939.7</v>
      </c>
    </row>
    <row r="1698" spans="1:34" x14ac:dyDescent="0.25">
      <c r="A1698" t="s">
        <v>2015</v>
      </c>
      <c r="B1698" s="1">
        <v>45946</v>
      </c>
      <c r="C1698" t="s">
        <v>4822</v>
      </c>
      <c r="D1698" t="s">
        <v>58</v>
      </c>
      <c r="E1698">
        <v>1702.54</v>
      </c>
      <c r="F1698">
        <v>1770.07</v>
      </c>
      <c r="G1698">
        <v>22.7</v>
      </c>
      <c r="H1698">
        <v>14.7</v>
      </c>
      <c r="I1698">
        <v>3.9</v>
      </c>
      <c r="J1698" t="s">
        <v>28</v>
      </c>
      <c r="K1698" t="s">
        <v>4820</v>
      </c>
      <c r="L1698">
        <v>0</v>
      </c>
      <c r="M1698">
        <v>0</v>
      </c>
      <c r="N1698" t="s">
        <v>159</v>
      </c>
      <c r="O1698" t="s">
        <v>227</v>
      </c>
      <c r="P1698" t="s">
        <v>31</v>
      </c>
      <c r="Q1698">
        <v>968.22</v>
      </c>
      <c r="R1698" t="s">
        <v>32</v>
      </c>
      <c r="S1698" t="s">
        <v>33</v>
      </c>
      <c r="T1698">
        <v>1</v>
      </c>
      <c r="U1698" t="s">
        <v>89</v>
      </c>
      <c r="V1698">
        <v>19.940000000000001</v>
      </c>
      <c r="W1698" t="s">
        <v>28</v>
      </c>
      <c r="X1698">
        <v>0</v>
      </c>
      <c r="Y1698">
        <v>1</v>
      </c>
      <c r="Z1698">
        <v>10</v>
      </c>
      <c r="AA1698" t="s">
        <v>53</v>
      </c>
      <c r="AB1698" t="s">
        <v>37</v>
      </c>
      <c r="AC1698" t="s">
        <v>38</v>
      </c>
      <c r="AD1698">
        <v>8</v>
      </c>
      <c r="AE1698">
        <v>-67.529999999999973</v>
      </c>
      <c r="AF1698">
        <v>0</v>
      </c>
      <c r="AG1698" t="s">
        <v>38</v>
      </c>
      <c r="AH1698">
        <f>moove_smart_Real[[#This Row],[Fuel_Price]]+moove_smart_Real[[#This Row],[Fare_Paid]]</f>
        <v>2670.76</v>
      </c>
    </row>
    <row r="1699" spans="1:34" x14ac:dyDescent="0.25">
      <c r="A1699" t="s">
        <v>2016</v>
      </c>
      <c r="B1699" s="1">
        <v>45746</v>
      </c>
      <c r="C1699" t="s">
        <v>4821</v>
      </c>
      <c r="D1699" t="s">
        <v>49</v>
      </c>
      <c r="E1699">
        <v>4827.6000000000004</v>
      </c>
      <c r="F1699">
        <v>4550.05</v>
      </c>
      <c r="G1699">
        <v>60.6</v>
      </c>
      <c r="H1699">
        <v>51.6</v>
      </c>
      <c r="I1699">
        <v>2</v>
      </c>
      <c r="J1699" t="s">
        <v>35</v>
      </c>
      <c r="K1699" t="s">
        <v>73</v>
      </c>
      <c r="L1699">
        <v>4</v>
      </c>
      <c r="M1699">
        <v>0</v>
      </c>
      <c r="N1699" t="s">
        <v>74</v>
      </c>
      <c r="O1699" t="s">
        <v>201</v>
      </c>
      <c r="P1699" t="s">
        <v>81</v>
      </c>
      <c r="Q1699">
        <v>1132.42</v>
      </c>
      <c r="R1699" t="s">
        <v>76</v>
      </c>
      <c r="S1699" t="s">
        <v>33</v>
      </c>
      <c r="T1699">
        <v>1</v>
      </c>
      <c r="U1699" t="s">
        <v>45</v>
      </c>
      <c r="V1699">
        <v>8.23</v>
      </c>
      <c r="W1699" t="s">
        <v>28</v>
      </c>
      <c r="X1699">
        <v>0</v>
      </c>
      <c r="Y1699">
        <v>9</v>
      </c>
      <c r="Z1699">
        <v>9</v>
      </c>
      <c r="AA1699" t="s">
        <v>36</v>
      </c>
      <c r="AB1699" t="s">
        <v>37</v>
      </c>
      <c r="AC1699" t="s">
        <v>38</v>
      </c>
      <c r="AD1699">
        <v>9</v>
      </c>
      <c r="AE1699">
        <v>277.55000000000018</v>
      </c>
      <c r="AF1699">
        <v>1</v>
      </c>
      <c r="AG1699" t="s">
        <v>4857</v>
      </c>
      <c r="AH1699">
        <f>moove_smart_Real[[#This Row],[Fuel_Price]]+moove_smart_Real[[#This Row],[Fare_Paid]]</f>
        <v>5960.02</v>
      </c>
    </row>
    <row r="1700" spans="1:34" x14ac:dyDescent="0.25">
      <c r="A1700" t="s">
        <v>2017</v>
      </c>
      <c r="B1700" s="1">
        <v>45948</v>
      </c>
      <c r="C1700" t="s">
        <v>173</v>
      </c>
      <c r="D1700" t="s">
        <v>41</v>
      </c>
      <c r="E1700">
        <v>3917.44</v>
      </c>
      <c r="F1700">
        <v>3478.03</v>
      </c>
      <c r="G1700">
        <v>86.6</v>
      </c>
      <c r="H1700">
        <v>71.599999999999994</v>
      </c>
      <c r="I1700">
        <v>4.0999999999999996</v>
      </c>
      <c r="J1700" t="s">
        <v>35</v>
      </c>
      <c r="K1700" t="s">
        <v>109</v>
      </c>
      <c r="L1700">
        <v>2</v>
      </c>
      <c r="M1700">
        <v>1</v>
      </c>
      <c r="N1700" t="s">
        <v>434</v>
      </c>
      <c r="O1700" t="s">
        <v>242</v>
      </c>
      <c r="P1700" t="s">
        <v>81</v>
      </c>
      <c r="Q1700">
        <v>1036.7</v>
      </c>
      <c r="R1700" t="s">
        <v>76</v>
      </c>
      <c r="S1700" t="s">
        <v>33</v>
      </c>
      <c r="T1700">
        <v>1</v>
      </c>
      <c r="U1700" t="s">
        <v>89</v>
      </c>
      <c r="V1700">
        <v>26.49</v>
      </c>
      <c r="W1700" t="s">
        <v>35</v>
      </c>
      <c r="X1700">
        <v>1</v>
      </c>
      <c r="Y1700">
        <v>16</v>
      </c>
      <c r="Z1700">
        <v>2</v>
      </c>
      <c r="AA1700" t="s">
        <v>78</v>
      </c>
      <c r="AB1700" t="s">
        <v>54</v>
      </c>
      <c r="AC1700" t="s">
        <v>46</v>
      </c>
      <c r="AD1700">
        <v>15</v>
      </c>
      <c r="AE1700">
        <v>439.40999999999985</v>
      </c>
      <c r="AF1700">
        <v>1</v>
      </c>
      <c r="AG1700" t="s">
        <v>4857</v>
      </c>
      <c r="AH1700">
        <f>moove_smart_Real[[#This Row],[Fuel_Price]]+moove_smart_Real[[#This Row],[Fare_Paid]]</f>
        <v>4954.1400000000003</v>
      </c>
    </row>
    <row r="1701" spans="1:34" x14ac:dyDescent="0.25">
      <c r="A1701" t="s">
        <v>2018</v>
      </c>
      <c r="B1701" s="1">
        <v>45888</v>
      </c>
      <c r="C1701" t="s">
        <v>173</v>
      </c>
      <c r="D1701" t="s">
        <v>27</v>
      </c>
      <c r="E1701">
        <v>2329.9</v>
      </c>
      <c r="F1701">
        <v>2233.2399999999998</v>
      </c>
      <c r="G1701">
        <v>46.7</v>
      </c>
      <c r="H1701">
        <v>29.7</v>
      </c>
      <c r="I1701">
        <v>3.2</v>
      </c>
      <c r="J1701" t="s">
        <v>35</v>
      </c>
      <c r="K1701" t="s">
        <v>109</v>
      </c>
      <c r="L1701">
        <v>2</v>
      </c>
      <c r="M1701">
        <v>1</v>
      </c>
      <c r="N1701" t="s">
        <v>50</v>
      </c>
      <c r="O1701" t="s">
        <v>145</v>
      </c>
      <c r="P1701" t="s">
        <v>52</v>
      </c>
      <c r="Q1701">
        <v>1032.98</v>
      </c>
      <c r="R1701" t="s">
        <v>32</v>
      </c>
      <c r="S1701" t="s">
        <v>33</v>
      </c>
      <c r="T1701">
        <v>1</v>
      </c>
      <c r="U1701" t="s">
        <v>45</v>
      </c>
      <c r="V1701">
        <v>20.239999999999998</v>
      </c>
      <c r="W1701" t="s">
        <v>35</v>
      </c>
      <c r="X1701">
        <v>1</v>
      </c>
      <c r="Y1701">
        <v>16</v>
      </c>
      <c r="Z1701">
        <v>12</v>
      </c>
      <c r="AA1701" t="s">
        <v>53</v>
      </c>
      <c r="AB1701" t="s">
        <v>37</v>
      </c>
      <c r="AC1701" t="s">
        <v>55</v>
      </c>
      <c r="AD1701">
        <v>17.000000000000004</v>
      </c>
      <c r="AE1701">
        <v>96.660000000000309</v>
      </c>
      <c r="AF1701">
        <v>1</v>
      </c>
      <c r="AG1701" t="s">
        <v>4857</v>
      </c>
      <c r="AH1701">
        <f>moove_smart_Real[[#This Row],[Fuel_Price]]+moove_smart_Real[[#This Row],[Fare_Paid]]</f>
        <v>3362.88</v>
      </c>
    </row>
    <row r="1702" spans="1:34" x14ac:dyDescent="0.25">
      <c r="A1702" t="s">
        <v>2019</v>
      </c>
      <c r="B1702" s="1">
        <v>45742</v>
      </c>
      <c r="C1702" t="s">
        <v>4823</v>
      </c>
      <c r="D1702" t="s">
        <v>27</v>
      </c>
      <c r="E1702">
        <v>3428.05</v>
      </c>
      <c r="F1702">
        <v>3251.41</v>
      </c>
      <c r="G1702">
        <v>71.8</v>
      </c>
      <c r="H1702">
        <v>63.8</v>
      </c>
      <c r="I1702">
        <v>3.5</v>
      </c>
      <c r="J1702" t="s">
        <v>35</v>
      </c>
      <c r="K1702" t="s">
        <v>109</v>
      </c>
      <c r="L1702">
        <v>2</v>
      </c>
      <c r="M1702">
        <v>1</v>
      </c>
      <c r="N1702" t="s">
        <v>352</v>
      </c>
      <c r="O1702" t="s">
        <v>733</v>
      </c>
      <c r="P1702" t="s">
        <v>44</v>
      </c>
      <c r="Q1702">
        <v>931.17</v>
      </c>
      <c r="R1702" t="s">
        <v>76</v>
      </c>
      <c r="S1702" t="s">
        <v>33</v>
      </c>
      <c r="T1702">
        <v>1</v>
      </c>
      <c r="U1702" t="s">
        <v>89</v>
      </c>
      <c r="V1702">
        <v>2.2599999999999998</v>
      </c>
      <c r="W1702" t="s">
        <v>35</v>
      </c>
      <c r="X1702">
        <v>1</v>
      </c>
      <c r="Y1702">
        <v>10</v>
      </c>
      <c r="Z1702">
        <v>6</v>
      </c>
      <c r="AA1702" t="s">
        <v>36</v>
      </c>
      <c r="AB1702" t="s">
        <v>37</v>
      </c>
      <c r="AC1702" t="s">
        <v>38</v>
      </c>
      <c r="AD1702">
        <v>8</v>
      </c>
      <c r="AE1702">
        <v>176.64000000000033</v>
      </c>
      <c r="AF1702">
        <v>1</v>
      </c>
      <c r="AG1702" t="s">
        <v>4857</v>
      </c>
      <c r="AH1702">
        <f>moove_smart_Real[[#This Row],[Fuel_Price]]+moove_smart_Real[[#This Row],[Fare_Paid]]</f>
        <v>4359.22</v>
      </c>
    </row>
    <row r="1703" spans="1:34" x14ac:dyDescent="0.25">
      <c r="A1703" t="s">
        <v>2020</v>
      </c>
      <c r="B1703" s="1">
        <v>45714</v>
      </c>
      <c r="C1703" t="s">
        <v>4821</v>
      </c>
      <c r="D1703" t="s">
        <v>58</v>
      </c>
      <c r="E1703">
        <v>4231.63</v>
      </c>
      <c r="F1703">
        <v>4269.01</v>
      </c>
      <c r="G1703">
        <v>59.8</v>
      </c>
      <c r="H1703">
        <v>49.8</v>
      </c>
      <c r="I1703">
        <v>2.8</v>
      </c>
      <c r="J1703" t="s">
        <v>35</v>
      </c>
      <c r="K1703" t="s">
        <v>73</v>
      </c>
      <c r="L1703">
        <v>4</v>
      </c>
      <c r="M1703">
        <v>0</v>
      </c>
      <c r="N1703" t="s">
        <v>434</v>
      </c>
      <c r="O1703" t="s">
        <v>281</v>
      </c>
      <c r="P1703" t="s">
        <v>81</v>
      </c>
      <c r="Q1703">
        <v>936.58</v>
      </c>
      <c r="R1703" t="s">
        <v>76</v>
      </c>
      <c r="S1703" t="s">
        <v>33</v>
      </c>
      <c r="T1703">
        <v>1</v>
      </c>
      <c r="U1703" t="s">
        <v>89</v>
      </c>
      <c r="V1703">
        <v>19.39</v>
      </c>
      <c r="W1703" t="s">
        <v>28</v>
      </c>
      <c r="X1703">
        <v>0</v>
      </c>
      <c r="Y1703">
        <v>16</v>
      </c>
      <c r="Z1703">
        <v>2</v>
      </c>
      <c r="AA1703" t="s">
        <v>36</v>
      </c>
      <c r="AB1703" t="s">
        <v>37</v>
      </c>
      <c r="AC1703" t="s">
        <v>55</v>
      </c>
      <c r="AD1703">
        <v>10</v>
      </c>
      <c r="AE1703">
        <v>-37.380000000000109</v>
      </c>
      <c r="AF1703">
        <v>1</v>
      </c>
      <c r="AG1703" t="s">
        <v>4857</v>
      </c>
      <c r="AH1703">
        <f>moove_smart_Real[[#This Row],[Fuel_Price]]+moove_smart_Real[[#This Row],[Fare_Paid]]</f>
        <v>5168.21</v>
      </c>
    </row>
    <row r="1704" spans="1:34" x14ac:dyDescent="0.25">
      <c r="A1704" t="s">
        <v>2021</v>
      </c>
      <c r="B1704" s="1">
        <v>45863</v>
      </c>
      <c r="C1704" t="s">
        <v>4823</v>
      </c>
      <c r="D1704" t="s">
        <v>27</v>
      </c>
      <c r="E1704">
        <v>3965.19</v>
      </c>
      <c r="F1704">
        <v>3759.82</v>
      </c>
      <c r="G1704">
        <v>30.6</v>
      </c>
      <c r="H1704">
        <v>12.6</v>
      </c>
      <c r="I1704">
        <v>2</v>
      </c>
      <c r="J1704" t="s">
        <v>28</v>
      </c>
      <c r="K1704" t="s">
        <v>4820</v>
      </c>
      <c r="L1704">
        <v>0</v>
      </c>
      <c r="M1704">
        <v>0</v>
      </c>
      <c r="N1704" t="s">
        <v>151</v>
      </c>
      <c r="O1704" t="s">
        <v>131</v>
      </c>
      <c r="P1704" t="s">
        <v>44</v>
      </c>
      <c r="Q1704">
        <v>1022.27</v>
      </c>
      <c r="R1704" t="s">
        <v>76</v>
      </c>
      <c r="S1704" t="s">
        <v>33</v>
      </c>
      <c r="T1704">
        <v>1</v>
      </c>
      <c r="U1704" t="s">
        <v>89</v>
      </c>
      <c r="V1704">
        <v>8.82</v>
      </c>
      <c r="W1704" t="s">
        <v>28</v>
      </c>
      <c r="X1704">
        <v>0</v>
      </c>
      <c r="Y1704">
        <v>3</v>
      </c>
      <c r="Z1704">
        <v>9</v>
      </c>
      <c r="AA1704" t="s">
        <v>36</v>
      </c>
      <c r="AB1704" t="s">
        <v>37</v>
      </c>
      <c r="AC1704" t="s">
        <v>38</v>
      </c>
      <c r="AD1704">
        <v>18</v>
      </c>
      <c r="AE1704">
        <v>205.36999999999989</v>
      </c>
      <c r="AF1704">
        <v>1</v>
      </c>
      <c r="AG1704" t="s">
        <v>38</v>
      </c>
      <c r="AH1704">
        <f>moove_smart_Real[[#This Row],[Fuel_Price]]+moove_smart_Real[[#This Row],[Fare_Paid]]</f>
        <v>4987.46</v>
      </c>
    </row>
    <row r="1705" spans="1:34" x14ac:dyDescent="0.25">
      <c r="A1705" t="s">
        <v>2022</v>
      </c>
      <c r="B1705" s="1">
        <v>45780</v>
      </c>
      <c r="C1705" t="s">
        <v>4821</v>
      </c>
      <c r="D1705" t="s">
        <v>27</v>
      </c>
      <c r="E1705">
        <v>4001.09</v>
      </c>
      <c r="F1705">
        <v>3868.63</v>
      </c>
      <c r="G1705">
        <v>17.3</v>
      </c>
      <c r="H1705">
        <v>10</v>
      </c>
      <c r="I1705">
        <v>1.3</v>
      </c>
      <c r="J1705" t="s">
        <v>28</v>
      </c>
      <c r="K1705" t="s">
        <v>4820</v>
      </c>
      <c r="L1705">
        <v>0</v>
      </c>
      <c r="M1705">
        <v>0</v>
      </c>
      <c r="N1705" t="s">
        <v>151</v>
      </c>
      <c r="O1705" t="s">
        <v>379</v>
      </c>
      <c r="P1705" t="s">
        <v>81</v>
      </c>
      <c r="Q1705">
        <v>829.5</v>
      </c>
      <c r="R1705" t="s">
        <v>32</v>
      </c>
      <c r="S1705" t="s">
        <v>33</v>
      </c>
      <c r="T1705">
        <v>1</v>
      </c>
      <c r="U1705" t="s">
        <v>45</v>
      </c>
      <c r="V1705">
        <v>9.7799999999999994</v>
      </c>
      <c r="W1705" t="s">
        <v>28</v>
      </c>
      <c r="X1705">
        <v>0</v>
      </c>
      <c r="Y1705">
        <v>13</v>
      </c>
      <c r="Z1705">
        <v>8</v>
      </c>
      <c r="AA1705" t="s">
        <v>36</v>
      </c>
      <c r="AB1705" t="s">
        <v>54</v>
      </c>
      <c r="AC1705" t="s">
        <v>38</v>
      </c>
      <c r="AD1705">
        <v>7.3000000000000007</v>
      </c>
      <c r="AE1705">
        <v>132.46000000000004</v>
      </c>
      <c r="AF1705">
        <v>1</v>
      </c>
      <c r="AG1705" t="s">
        <v>4857</v>
      </c>
      <c r="AH1705">
        <f>moove_smart_Real[[#This Row],[Fuel_Price]]+moove_smart_Real[[#This Row],[Fare_Paid]]</f>
        <v>4830.59</v>
      </c>
    </row>
    <row r="1706" spans="1:34" x14ac:dyDescent="0.25">
      <c r="A1706" t="s">
        <v>2023</v>
      </c>
      <c r="B1706" s="1">
        <v>45897</v>
      </c>
      <c r="C1706" t="s">
        <v>4819</v>
      </c>
      <c r="D1706" t="s">
        <v>49</v>
      </c>
      <c r="E1706">
        <v>3258.73</v>
      </c>
      <c r="F1706">
        <v>3039.57</v>
      </c>
      <c r="G1706">
        <v>41.9</v>
      </c>
      <c r="H1706">
        <v>25.9</v>
      </c>
      <c r="I1706">
        <v>4.7</v>
      </c>
      <c r="J1706" t="s">
        <v>28</v>
      </c>
      <c r="K1706" t="s">
        <v>4820</v>
      </c>
      <c r="L1706">
        <v>0</v>
      </c>
      <c r="M1706">
        <v>0</v>
      </c>
      <c r="N1706" t="s">
        <v>147</v>
      </c>
      <c r="O1706" t="s">
        <v>493</v>
      </c>
      <c r="P1706" t="s">
        <v>52</v>
      </c>
      <c r="Q1706">
        <v>979.56</v>
      </c>
      <c r="R1706" t="s">
        <v>32</v>
      </c>
      <c r="S1706" t="s">
        <v>33</v>
      </c>
      <c r="T1706">
        <v>1</v>
      </c>
      <c r="U1706" t="s">
        <v>89</v>
      </c>
      <c r="V1706">
        <v>9.68</v>
      </c>
      <c r="W1706" t="s">
        <v>35</v>
      </c>
      <c r="X1706">
        <v>1</v>
      </c>
      <c r="Y1706">
        <v>17</v>
      </c>
      <c r="Z1706">
        <v>5</v>
      </c>
      <c r="AA1706" t="s">
        <v>53</v>
      </c>
      <c r="AB1706" t="s">
        <v>37</v>
      </c>
      <c r="AC1706" t="s">
        <v>46</v>
      </c>
      <c r="AD1706">
        <v>16</v>
      </c>
      <c r="AE1706">
        <v>219.15999999999985</v>
      </c>
      <c r="AF1706">
        <v>0</v>
      </c>
      <c r="AG1706" t="s">
        <v>4857</v>
      </c>
      <c r="AH1706">
        <f>moove_smart_Real[[#This Row],[Fuel_Price]]+moove_smart_Real[[#This Row],[Fare_Paid]]</f>
        <v>4238.29</v>
      </c>
    </row>
    <row r="1707" spans="1:34" x14ac:dyDescent="0.25">
      <c r="A1707" t="s">
        <v>2024</v>
      </c>
      <c r="B1707" s="1">
        <v>45381</v>
      </c>
      <c r="C1707" t="s">
        <v>4819</v>
      </c>
      <c r="D1707" t="s">
        <v>58</v>
      </c>
      <c r="E1707">
        <v>3346.29</v>
      </c>
      <c r="F1707">
        <v>3155.09</v>
      </c>
      <c r="G1707">
        <v>59.3</v>
      </c>
      <c r="H1707">
        <v>44.3</v>
      </c>
      <c r="I1707">
        <v>2.7</v>
      </c>
      <c r="J1707" t="s">
        <v>35</v>
      </c>
      <c r="K1707" t="s">
        <v>109</v>
      </c>
      <c r="L1707">
        <v>2</v>
      </c>
      <c r="M1707">
        <v>1</v>
      </c>
      <c r="N1707" t="s">
        <v>447</v>
      </c>
      <c r="O1707" t="s">
        <v>163</v>
      </c>
      <c r="P1707" t="s">
        <v>44</v>
      </c>
      <c r="Q1707">
        <v>1021.41</v>
      </c>
      <c r="R1707" t="s">
        <v>76</v>
      </c>
      <c r="S1707" t="s">
        <v>33</v>
      </c>
      <c r="T1707">
        <v>1</v>
      </c>
      <c r="U1707" t="s">
        <v>45</v>
      </c>
      <c r="V1707">
        <v>17.66</v>
      </c>
      <c r="W1707" t="s">
        <v>28</v>
      </c>
      <c r="X1707">
        <v>0</v>
      </c>
      <c r="Y1707">
        <v>15</v>
      </c>
      <c r="Z1707">
        <v>7</v>
      </c>
      <c r="AA1707" t="s">
        <v>78</v>
      </c>
      <c r="AB1707" t="s">
        <v>54</v>
      </c>
      <c r="AC1707" t="s">
        <v>46</v>
      </c>
      <c r="AD1707">
        <v>15</v>
      </c>
      <c r="AE1707">
        <v>191.19999999999982</v>
      </c>
      <c r="AF1707">
        <v>1</v>
      </c>
      <c r="AG1707" t="s">
        <v>4857</v>
      </c>
      <c r="AH1707">
        <f>moove_smart_Real[[#This Row],[Fuel_Price]]+moove_smart_Real[[#This Row],[Fare_Paid]]</f>
        <v>4367.7</v>
      </c>
    </row>
    <row r="1708" spans="1:34" x14ac:dyDescent="0.25">
      <c r="A1708" t="s">
        <v>2025</v>
      </c>
      <c r="B1708" s="1">
        <v>45866</v>
      </c>
      <c r="C1708" t="s">
        <v>4823</v>
      </c>
      <c r="D1708" t="s">
        <v>27</v>
      </c>
      <c r="E1708">
        <v>2462.48</v>
      </c>
      <c r="F1708">
        <v>2332.79</v>
      </c>
      <c r="G1708">
        <v>39.200000000000003</v>
      </c>
      <c r="H1708">
        <v>30.2</v>
      </c>
      <c r="I1708">
        <v>3.3</v>
      </c>
      <c r="J1708" t="s">
        <v>35</v>
      </c>
      <c r="K1708" t="s">
        <v>59</v>
      </c>
      <c r="L1708">
        <v>3</v>
      </c>
      <c r="M1708">
        <v>0</v>
      </c>
      <c r="N1708" t="s">
        <v>472</v>
      </c>
      <c r="O1708" t="s">
        <v>570</v>
      </c>
      <c r="P1708" t="s">
        <v>31</v>
      </c>
      <c r="Q1708">
        <v>830.7</v>
      </c>
      <c r="R1708" t="s">
        <v>32</v>
      </c>
      <c r="S1708" t="s">
        <v>33</v>
      </c>
      <c r="T1708">
        <v>1</v>
      </c>
      <c r="U1708" t="s">
        <v>89</v>
      </c>
      <c r="V1708">
        <v>8.27</v>
      </c>
      <c r="W1708" t="s">
        <v>35</v>
      </c>
      <c r="X1708">
        <v>1</v>
      </c>
      <c r="Y1708">
        <v>8</v>
      </c>
      <c r="Z1708">
        <v>11</v>
      </c>
      <c r="AA1708" t="s">
        <v>53</v>
      </c>
      <c r="AB1708" t="s">
        <v>54</v>
      </c>
      <c r="AC1708" t="s">
        <v>46</v>
      </c>
      <c r="AD1708">
        <v>9.0000000000000036</v>
      </c>
      <c r="AE1708">
        <v>129.69000000000005</v>
      </c>
      <c r="AF1708">
        <v>1</v>
      </c>
      <c r="AG1708" t="s">
        <v>4857</v>
      </c>
      <c r="AH1708">
        <f>moove_smart_Real[[#This Row],[Fuel_Price]]+moove_smart_Real[[#This Row],[Fare_Paid]]</f>
        <v>3293.1800000000003</v>
      </c>
    </row>
    <row r="1709" spans="1:34" x14ac:dyDescent="0.25">
      <c r="A1709" t="s">
        <v>2026</v>
      </c>
      <c r="B1709" s="1">
        <v>45859</v>
      </c>
      <c r="C1709" t="s">
        <v>173</v>
      </c>
      <c r="D1709" t="s">
        <v>49</v>
      </c>
      <c r="E1709">
        <v>2843.9</v>
      </c>
      <c r="F1709">
        <v>3057.31</v>
      </c>
      <c r="G1709">
        <v>86.3</v>
      </c>
      <c r="H1709">
        <v>75.3</v>
      </c>
      <c r="I1709">
        <v>2.7</v>
      </c>
      <c r="J1709" t="s">
        <v>28</v>
      </c>
      <c r="K1709" t="s">
        <v>4820</v>
      </c>
      <c r="L1709">
        <v>0</v>
      </c>
      <c r="M1709">
        <v>0</v>
      </c>
      <c r="N1709" t="s">
        <v>210</v>
      </c>
      <c r="O1709" t="s">
        <v>587</v>
      </c>
      <c r="P1709" t="s">
        <v>44</v>
      </c>
      <c r="Q1709">
        <v>972.69</v>
      </c>
      <c r="R1709" t="s">
        <v>76</v>
      </c>
      <c r="S1709" t="s">
        <v>33</v>
      </c>
      <c r="T1709">
        <v>1</v>
      </c>
      <c r="U1709" t="s">
        <v>4825</v>
      </c>
      <c r="V1709">
        <v>11.91</v>
      </c>
      <c r="W1709" t="s">
        <v>35</v>
      </c>
      <c r="X1709">
        <v>1</v>
      </c>
      <c r="Y1709">
        <v>12</v>
      </c>
      <c r="Z1709">
        <v>4</v>
      </c>
      <c r="AA1709" t="s">
        <v>53</v>
      </c>
      <c r="AB1709" t="s">
        <v>54</v>
      </c>
      <c r="AC1709" t="s">
        <v>46</v>
      </c>
      <c r="AD1709">
        <v>11</v>
      </c>
      <c r="AE1709">
        <v>-213.40999999999985</v>
      </c>
      <c r="AF1709">
        <v>1</v>
      </c>
      <c r="AG1709" t="s">
        <v>4857</v>
      </c>
      <c r="AH1709">
        <f>moove_smart_Real[[#This Row],[Fuel_Price]]+moove_smart_Real[[#This Row],[Fare_Paid]]</f>
        <v>3816.59</v>
      </c>
    </row>
    <row r="1710" spans="1:34" x14ac:dyDescent="0.25">
      <c r="A1710" t="s">
        <v>2027</v>
      </c>
      <c r="B1710" s="1">
        <v>45795</v>
      </c>
      <c r="C1710" t="s">
        <v>95</v>
      </c>
      <c r="D1710" t="s">
        <v>27</v>
      </c>
      <c r="E1710">
        <v>4434.7700000000004</v>
      </c>
      <c r="F1710">
        <v>4530.2299999999996</v>
      </c>
      <c r="G1710">
        <v>49.2</v>
      </c>
      <c r="H1710">
        <v>42.2</v>
      </c>
      <c r="I1710">
        <v>3.6</v>
      </c>
      <c r="J1710" t="s">
        <v>28</v>
      </c>
      <c r="K1710" t="s">
        <v>4820</v>
      </c>
      <c r="L1710">
        <v>0</v>
      </c>
      <c r="M1710">
        <v>0</v>
      </c>
      <c r="N1710" t="s">
        <v>42</v>
      </c>
      <c r="O1710" t="s">
        <v>379</v>
      </c>
      <c r="P1710" t="s">
        <v>81</v>
      </c>
      <c r="Q1710">
        <v>1064.1099999999999</v>
      </c>
      <c r="R1710" t="s">
        <v>76</v>
      </c>
      <c r="S1710" t="s">
        <v>33</v>
      </c>
      <c r="T1710">
        <v>1</v>
      </c>
      <c r="U1710" t="s">
        <v>4825</v>
      </c>
      <c r="V1710">
        <v>28.04</v>
      </c>
      <c r="W1710" t="s">
        <v>35</v>
      </c>
      <c r="X1710">
        <v>1</v>
      </c>
      <c r="Y1710">
        <v>13</v>
      </c>
      <c r="Z1710">
        <v>2</v>
      </c>
      <c r="AA1710" t="s">
        <v>36</v>
      </c>
      <c r="AB1710" t="s">
        <v>54</v>
      </c>
      <c r="AC1710" t="s">
        <v>55</v>
      </c>
      <c r="AD1710">
        <v>7</v>
      </c>
      <c r="AE1710">
        <v>-95.459999999999127</v>
      </c>
      <c r="AF1710">
        <v>0</v>
      </c>
      <c r="AG1710" t="s">
        <v>4857</v>
      </c>
      <c r="AH1710">
        <f>moove_smart_Real[[#This Row],[Fuel_Price]]+moove_smart_Real[[#This Row],[Fare_Paid]]</f>
        <v>5498.88</v>
      </c>
    </row>
    <row r="1711" spans="1:34" x14ac:dyDescent="0.25">
      <c r="A1711" t="s">
        <v>2028</v>
      </c>
      <c r="B1711" s="1">
        <v>45861</v>
      </c>
      <c r="C1711" t="s">
        <v>4823</v>
      </c>
      <c r="D1711" t="s">
        <v>41</v>
      </c>
      <c r="E1711">
        <v>2944.76</v>
      </c>
      <c r="F1711">
        <v>2722.04</v>
      </c>
      <c r="G1711">
        <v>56.8</v>
      </c>
      <c r="H1711">
        <v>49.8</v>
      </c>
      <c r="I1711">
        <v>3.2</v>
      </c>
      <c r="J1711" t="s">
        <v>35</v>
      </c>
      <c r="K1711" t="s">
        <v>109</v>
      </c>
      <c r="L1711">
        <v>2</v>
      </c>
      <c r="M1711">
        <v>1</v>
      </c>
      <c r="N1711" t="s">
        <v>185</v>
      </c>
      <c r="O1711" t="s">
        <v>618</v>
      </c>
      <c r="P1711" t="s">
        <v>52</v>
      </c>
      <c r="Q1711">
        <v>1017.45</v>
      </c>
      <c r="R1711" t="s">
        <v>32</v>
      </c>
      <c r="S1711" t="s">
        <v>33</v>
      </c>
      <c r="T1711">
        <v>1</v>
      </c>
      <c r="U1711" t="s">
        <v>45</v>
      </c>
      <c r="V1711">
        <v>19.16</v>
      </c>
      <c r="W1711" t="s">
        <v>35</v>
      </c>
      <c r="X1711">
        <v>1</v>
      </c>
      <c r="Y1711">
        <v>11</v>
      </c>
      <c r="Z1711">
        <v>8</v>
      </c>
      <c r="AA1711" t="s">
        <v>78</v>
      </c>
      <c r="AB1711" t="s">
        <v>54</v>
      </c>
      <c r="AC1711" t="s">
        <v>46</v>
      </c>
      <c r="AD1711">
        <v>7</v>
      </c>
      <c r="AE1711">
        <v>222.72000000000025</v>
      </c>
      <c r="AF1711">
        <v>1</v>
      </c>
      <c r="AG1711" t="s">
        <v>4857</v>
      </c>
      <c r="AH1711">
        <f>moove_smart_Real[[#This Row],[Fuel_Price]]+moove_smart_Real[[#This Row],[Fare_Paid]]</f>
        <v>3962.21</v>
      </c>
    </row>
    <row r="1712" spans="1:34" x14ac:dyDescent="0.25">
      <c r="A1712" t="s">
        <v>2029</v>
      </c>
      <c r="B1712" s="1">
        <v>45902</v>
      </c>
      <c r="C1712" t="s">
        <v>4819</v>
      </c>
      <c r="D1712" t="s">
        <v>49</v>
      </c>
      <c r="E1712">
        <v>4243.55</v>
      </c>
      <c r="F1712">
        <v>3890.09</v>
      </c>
      <c r="G1712">
        <v>29.7</v>
      </c>
      <c r="H1712">
        <v>23.7</v>
      </c>
      <c r="I1712">
        <v>3.5</v>
      </c>
      <c r="J1712" t="s">
        <v>35</v>
      </c>
      <c r="K1712" t="s">
        <v>59</v>
      </c>
      <c r="L1712">
        <v>3</v>
      </c>
      <c r="M1712">
        <v>0</v>
      </c>
      <c r="N1712" t="s">
        <v>174</v>
      </c>
      <c r="O1712" t="s">
        <v>462</v>
      </c>
      <c r="P1712" t="s">
        <v>81</v>
      </c>
      <c r="Q1712">
        <v>1081.76</v>
      </c>
      <c r="R1712" t="s">
        <v>32</v>
      </c>
      <c r="S1712" t="s">
        <v>33</v>
      </c>
      <c r="T1712">
        <v>1</v>
      </c>
      <c r="U1712" t="s">
        <v>89</v>
      </c>
      <c r="V1712">
        <v>11.64</v>
      </c>
      <c r="W1712" t="s">
        <v>35</v>
      </c>
      <c r="X1712">
        <v>1</v>
      </c>
      <c r="Y1712">
        <v>3</v>
      </c>
      <c r="Z1712">
        <v>10</v>
      </c>
      <c r="AA1712" t="s">
        <v>78</v>
      </c>
      <c r="AB1712" t="s">
        <v>37</v>
      </c>
      <c r="AC1712" t="s">
        <v>46</v>
      </c>
      <c r="AD1712">
        <v>6</v>
      </c>
      <c r="AE1712">
        <v>353.46000000000004</v>
      </c>
      <c r="AF1712">
        <v>1</v>
      </c>
      <c r="AG1712" t="s">
        <v>38</v>
      </c>
      <c r="AH1712">
        <f>moove_smart_Real[[#This Row],[Fuel_Price]]+moove_smart_Real[[#This Row],[Fare_Paid]]</f>
        <v>5325.31</v>
      </c>
    </row>
    <row r="1713" spans="1:34" x14ac:dyDescent="0.25">
      <c r="A1713" t="s">
        <v>2030</v>
      </c>
      <c r="B1713" s="1">
        <v>45421</v>
      </c>
      <c r="C1713" t="s">
        <v>4819</v>
      </c>
      <c r="D1713" t="s">
        <v>27</v>
      </c>
      <c r="E1713">
        <v>3033.71</v>
      </c>
      <c r="F1713">
        <v>2684.05</v>
      </c>
      <c r="G1713">
        <v>66.2</v>
      </c>
      <c r="H1713">
        <v>56.2</v>
      </c>
      <c r="I1713">
        <v>3.7</v>
      </c>
      <c r="J1713" t="s">
        <v>35</v>
      </c>
      <c r="K1713" t="s">
        <v>73</v>
      </c>
      <c r="L1713">
        <v>4</v>
      </c>
      <c r="M1713">
        <v>0</v>
      </c>
      <c r="N1713" t="s">
        <v>87</v>
      </c>
      <c r="O1713" t="s">
        <v>323</v>
      </c>
      <c r="P1713" t="s">
        <v>81</v>
      </c>
      <c r="Q1713">
        <v>977.79</v>
      </c>
      <c r="R1713" t="s">
        <v>76</v>
      </c>
      <c r="S1713" t="s">
        <v>33</v>
      </c>
      <c r="T1713">
        <v>1</v>
      </c>
      <c r="U1713" t="s">
        <v>45</v>
      </c>
      <c r="V1713">
        <v>-3.28</v>
      </c>
      <c r="W1713" t="s">
        <v>28</v>
      </c>
      <c r="X1713">
        <v>0</v>
      </c>
      <c r="Y1713">
        <v>16</v>
      </c>
      <c r="Z1713">
        <v>6</v>
      </c>
      <c r="AA1713" t="s">
        <v>36</v>
      </c>
      <c r="AB1713" t="s">
        <v>37</v>
      </c>
      <c r="AC1713" t="s">
        <v>46</v>
      </c>
      <c r="AD1713">
        <v>10</v>
      </c>
      <c r="AE1713">
        <v>349.65999999999985</v>
      </c>
      <c r="AF1713">
        <v>1</v>
      </c>
      <c r="AG1713" t="s">
        <v>4857</v>
      </c>
      <c r="AH1713">
        <f>moove_smart_Real[[#This Row],[Fuel_Price]]+moove_smart_Real[[#This Row],[Fare_Paid]]</f>
        <v>4011.5</v>
      </c>
    </row>
    <row r="1714" spans="1:34" x14ac:dyDescent="0.25">
      <c r="A1714" t="s">
        <v>2031</v>
      </c>
      <c r="B1714" s="1">
        <v>45681</v>
      </c>
      <c r="C1714" t="s">
        <v>173</v>
      </c>
      <c r="D1714" t="s">
        <v>58</v>
      </c>
      <c r="E1714">
        <v>2573.89</v>
      </c>
      <c r="F1714">
        <v>2185.4299999999998</v>
      </c>
      <c r="G1714">
        <v>35.4</v>
      </c>
      <c r="H1714">
        <v>10.4</v>
      </c>
      <c r="I1714">
        <v>2.8</v>
      </c>
      <c r="J1714" t="s">
        <v>28</v>
      </c>
      <c r="K1714" t="s">
        <v>4820</v>
      </c>
      <c r="L1714">
        <v>0</v>
      </c>
      <c r="M1714">
        <v>0</v>
      </c>
      <c r="N1714" t="s">
        <v>195</v>
      </c>
      <c r="O1714" t="s">
        <v>1178</v>
      </c>
      <c r="P1714" t="s">
        <v>52</v>
      </c>
      <c r="Q1714">
        <v>1006.76</v>
      </c>
      <c r="R1714" t="s">
        <v>32</v>
      </c>
      <c r="S1714" t="s">
        <v>33</v>
      </c>
      <c r="T1714">
        <v>1</v>
      </c>
      <c r="U1714" t="s">
        <v>89</v>
      </c>
      <c r="V1714">
        <v>19.760000000000002</v>
      </c>
      <c r="W1714" t="s">
        <v>35</v>
      </c>
      <c r="X1714">
        <v>1</v>
      </c>
      <c r="Y1714">
        <v>7</v>
      </c>
      <c r="Z1714">
        <v>3</v>
      </c>
      <c r="AA1714" t="s">
        <v>36</v>
      </c>
      <c r="AB1714" t="s">
        <v>54</v>
      </c>
      <c r="AC1714" t="s">
        <v>38</v>
      </c>
      <c r="AD1714">
        <v>25</v>
      </c>
      <c r="AE1714">
        <v>388.46000000000004</v>
      </c>
      <c r="AF1714">
        <v>1</v>
      </c>
      <c r="AG1714" t="s">
        <v>38</v>
      </c>
      <c r="AH1714">
        <f>moove_smart_Real[[#This Row],[Fuel_Price]]+moove_smart_Real[[#This Row],[Fare_Paid]]</f>
        <v>3580.6499999999996</v>
      </c>
    </row>
    <row r="1715" spans="1:34" x14ac:dyDescent="0.25">
      <c r="A1715" t="s">
        <v>2032</v>
      </c>
      <c r="B1715" s="1">
        <v>45663</v>
      </c>
      <c r="C1715" t="s">
        <v>95</v>
      </c>
      <c r="D1715" t="s">
        <v>27</v>
      </c>
      <c r="E1715">
        <v>3112.34</v>
      </c>
      <c r="F1715">
        <v>3006.94</v>
      </c>
      <c r="G1715">
        <v>25.3</v>
      </c>
      <c r="H1715">
        <v>10</v>
      </c>
      <c r="I1715">
        <v>5</v>
      </c>
      <c r="J1715" t="s">
        <v>28</v>
      </c>
      <c r="K1715" t="s">
        <v>4820</v>
      </c>
      <c r="L1715">
        <v>0</v>
      </c>
      <c r="M1715">
        <v>0</v>
      </c>
      <c r="N1715" t="s">
        <v>206</v>
      </c>
      <c r="O1715" t="s">
        <v>395</v>
      </c>
      <c r="P1715" t="s">
        <v>44</v>
      </c>
      <c r="Q1715">
        <v>857.52</v>
      </c>
      <c r="R1715" t="s">
        <v>32</v>
      </c>
      <c r="S1715" t="s">
        <v>33</v>
      </c>
      <c r="T1715">
        <v>1</v>
      </c>
      <c r="U1715" t="s">
        <v>4825</v>
      </c>
      <c r="V1715">
        <v>14.56</v>
      </c>
      <c r="W1715" t="s">
        <v>35</v>
      </c>
      <c r="X1715">
        <v>1</v>
      </c>
      <c r="Y1715">
        <v>16</v>
      </c>
      <c r="Z1715">
        <v>14</v>
      </c>
      <c r="AA1715" t="s">
        <v>53</v>
      </c>
      <c r="AB1715" t="s">
        <v>37</v>
      </c>
      <c r="AC1715" t="s">
        <v>55</v>
      </c>
      <c r="AD1715">
        <v>15.3</v>
      </c>
      <c r="AE1715">
        <v>105.40000000000009</v>
      </c>
      <c r="AF1715">
        <v>0</v>
      </c>
      <c r="AG1715" t="s">
        <v>4857</v>
      </c>
      <c r="AH1715">
        <f>moove_smart_Real[[#This Row],[Fuel_Price]]+moove_smart_Real[[#This Row],[Fare_Paid]]</f>
        <v>3969.86</v>
      </c>
    </row>
    <row r="1716" spans="1:34" x14ac:dyDescent="0.25">
      <c r="A1716" t="s">
        <v>2033</v>
      </c>
      <c r="B1716" s="1">
        <v>45804</v>
      </c>
      <c r="C1716" t="s">
        <v>4822</v>
      </c>
      <c r="D1716" t="s">
        <v>49</v>
      </c>
      <c r="E1716">
        <v>2712.27</v>
      </c>
      <c r="F1716">
        <v>2824.39</v>
      </c>
      <c r="G1716">
        <v>29.2</v>
      </c>
      <c r="H1716">
        <v>10.199999999999999</v>
      </c>
      <c r="I1716">
        <v>2.8</v>
      </c>
      <c r="J1716" t="s">
        <v>28</v>
      </c>
      <c r="K1716" t="s">
        <v>4820</v>
      </c>
      <c r="L1716">
        <v>0</v>
      </c>
      <c r="M1716">
        <v>0</v>
      </c>
      <c r="N1716" t="s">
        <v>210</v>
      </c>
      <c r="O1716" t="s">
        <v>601</v>
      </c>
      <c r="P1716" t="s">
        <v>44</v>
      </c>
      <c r="Q1716">
        <v>1134.94</v>
      </c>
      <c r="R1716" t="s">
        <v>32</v>
      </c>
      <c r="S1716" t="s">
        <v>33</v>
      </c>
      <c r="T1716">
        <v>1</v>
      </c>
      <c r="U1716" t="s">
        <v>4825</v>
      </c>
      <c r="V1716">
        <v>5.92</v>
      </c>
      <c r="W1716" t="s">
        <v>28</v>
      </c>
      <c r="X1716">
        <v>0</v>
      </c>
      <c r="Y1716">
        <v>18</v>
      </c>
      <c r="Z1716">
        <v>11</v>
      </c>
      <c r="AA1716" t="s">
        <v>36</v>
      </c>
      <c r="AB1716" t="s">
        <v>37</v>
      </c>
      <c r="AC1716" t="s">
        <v>38</v>
      </c>
      <c r="AD1716">
        <v>19</v>
      </c>
      <c r="AE1716">
        <v>-112.11999999999989</v>
      </c>
      <c r="AF1716">
        <v>1</v>
      </c>
      <c r="AG1716" t="s">
        <v>4857</v>
      </c>
      <c r="AH1716">
        <f>moove_smart_Real[[#This Row],[Fuel_Price]]+moove_smart_Real[[#This Row],[Fare_Paid]]</f>
        <v>3847.21</v>
      </c>
    </row>
    <row r="1717" spans="1:34" x14ac:dyDescent="0.25">
      <c r="A1717" t="s">
        <v>2034</v>
      </c>
      <c r="B1717" s="1">
        <v>45332</v>
      </c>
      <c r="C1717" t="s">
        <v>95</v>
      </c>
      <c r="D1717" t="s">
        <v>27</v>
      </c>
      <c r="E1717">
        <v>4075.76</v>
      </c>
      <c r="F1717">
        <v>3948.74</v>
      </c>
      <c r="G1717">
        <v>20.5</v>
      </c>
      <c r="H1717">
        <v>11.5</v>
      </c>
      <c r="I1717">
        <v>4.5999999999999996</v>
      </c>
      <c r="J1717" t="s">
        <v>28</v>
      </c>
      <c r="K1717" t="s">
        <v>4820</v>
      </c>
      <c r="L1717">
        <v>0</v>
      </c>
      <c r="M1717">
        <v>0</v>
      </c>
      <c r="N1717" t="s">
        <v>69</v>
      </c>
      <c r="O1717" t="s">
        <v>801</v>
      </c>
      <c r="P1717" t="s">
        <v>44</v>
      </c>
      <c r="Q1717">
        <v>872.28</v>
      </c>
      <c r="R1717" t="s">
        <v>32</v>
      </c>
      <c r="S1717" t="s">
        <v>33</v>
      </c>
      <c r="T1717">
        <v>1</v>
      </c>
      <c r="U1717" t="s">
        <v>89</v>
      </c>
      <c r="V1717">
        <v>11.18</v>
      </c>
      <c r="W1717" t="s">
        <v>35</v>
      </c>
      <c r="X1717">
        <v>1</v>
      </c>
      <c r="Y1717">
        <v>17</v>
      </c>
      <c r="Z1717">
        <v>3</v>
      </c>
      <c r="AA1717" t="s">
        <v>36</v>
      </c>
      <c r="AB1717" t="s">
        <v>54</v>
      </c>
      <c r="AC1717" t="s">
        <v>46</v>
      </c>
      <c r="AD1717">
        <v>9</v>
      </c>
      <c r="AE1717">
        <v>127.02000000000044</v>
      </c>
      <c r="AF1717">
        <v>0</v>
      </c>
      <c r="AG1717" t="s">
        <v>4857</v>
      </c>
      <c r="AH1717">
        <f>moove_smart_Real[[#This Row],[Fuel_Price]]+moove_smart_Real[[#This Row],[Fare_Paid]]</f>
        <v>4948.04</v>
      </c>
    </row>
    <row r="1718" spans="1:34" x14ac:dyDescent="0.25">
      <c r="A1718" t="s">
        <v>2035</v>
      </c>
      <c r="B1718" s="1">
        <v>45906</v>
      </c>
      <c r="C1718" t="s">
        <v>4823</v>
      </c>
      <c r="D1718" t="s">
        <v>49</v>
      </c>
      <c r="E1718">
        <v>2289.12</v>
      </c>
      <c r="F1718">
        <v>1975.54</v>
      </c>
      <c r="G1718">
        <v>48.5</v>
      </c>
      <c r="H1718">
        <v>29.5</v>
      </c>
      <c r="I1718">
        <v>3.1</v>
      </c>
      <c r="J1718" t="s">
        <v>28</v>
      </c>
      <c r="K1718" t="s">
        <v>4820</v>
      </c>
      <c r="L1718">
        <v>0</v>
      </c>
      <c r="M1718">
        <v>0</v>
      </c>
      <c r="N1718" t="s">
        <v>96</v>
      </c>
      <c r="O1718" t="s">
        <v>248</v>
      </c>
      <c r="P1718" t="s">
        <v>31</v>
      </c>
      <c r="Q1718">
        <v>776.13</v>
      </c>
      <c r="R1718" t="s">
        <v>32</v>
      </c>
      <c r="S1718" t="s">
        <v>33</v>
      </c>
      <c r="T1718">
        <v>1</v>
      </c>
      <c r="U1718" t="s">
        <v>4825</v>
      </c>
      <c r="V1718">
        <v>3.22</v>
      </c>
      <c r="W1718" t="s">
        <v>28</v>
      </c>
      <c r="X1718">
        <v>0</v>
      </c>
      <c r="Y1718">
        <v>5</v>
      </c>
      <c r="Z1718">
        <v>1</v>
      </c>
      <c r="AA1718" t="s">
        <v>53</v>
      </c>
      <c r="AB1718" t="s">
        <v>37</v>
      </c>
      <c r="AC1718" t="s">
        <v>55</v>
      </c>
      <c r="AD1718">
        <v>19</v>
      </c>
      <c r="AE1718">
        <v>313.57999999999993</v>
      </c>
      <c r="AF1718">
        <v>0</v>
      </c>
      <c r="AG1718" t="s">
        <v>38</v>
      </c>
      <c r="AH1718">
        <f>moove_smart_Real[[#This Row],[Fuel_Price]]+moove_smart_Real[[#This Row],[Fare_Paid]]</f>
        <v>3065.25</v>
      </c>
    </row>
    <row r="1719" spans="1:34" x14ac:dyDescent="0.25">
      <c r="A1719" t="s">
        <v>2036</v>
      </c>
      <c r="B1719" s="1">
        <v>45882</v>
      </c>
      <c r="C1719" t="s">
        <v>173</v>
      </c>
      <c r="D1719" t="s">
        <v>27</v>
      </c>
      <c r="E1719">
        <v>3683.94</v>
      </c>
      <c r="F1719">
        <v>3742.24</v>
      </c>
      <c r="G1719">
        <v>77</v>
      </c>
      <c r="H1719">
        <v>64</v>
      </c>
      <c r="I1719">
        <v>3.1</v>
      </c>
      <c r="J1719" t="s">
        <v>35</v>
      </c>
      <c r="K1719" t="s">
        <v>73</v>
      </c>
      <c r="L1719">
        <v>4</v>
      </c>
      <c r="M1719">
        <v>0</v>
      </c>
      <c r="N1719" t="s">
        <v>167</v>
      </c>
      <c r="O1719" t="s">
        <v>514</v>
      </c>
      <c r="P1719" t="s">
        <v>52</v>
      </c>
      <c r="Q1719">
        <v>943.73</v>
      </c>
      <c r="R1719" t="s">
        <v>76</v>
      </c>
      <c r="S1719" t="s">
        <v>33</v>
      </c>
      <c r="T1719">
        <v>1</v>
      </c>
      <c r="U1719" t="s">
        <v>45</v>
      </c>
      <c r="V1719">
        <v>10.039999999999999</v>
      </c>
      <c r="W1719" t="s">
        <v>28</v>
      </c>
      <c r="X1719">
        <v>0</v>
      </c>
      <c r="Y1719">
        <v>2</v>
      </c>
      <c r="Z1719">
        <v>9</v>
      </c>
      <c r="AA1719" t="s">
        <v>53</v>
      </c>
      <c r="AB1719" t="s">
        <v>37</v>
      </c>
      <c r="AC1719" t="s">
        <v>46</v>
      </c>
      <c r="AD1719">
        <v>13</v>
      </c>
      <c r="AE1719">
        <v>-58.299999999999727</v>
      </c>
      <c r="AF1719">
        <v>1</v>
      </c>
      <c r="AG1719" t="s">
        <v>38</v>
      </c>
      <c r="AH1719">
        <f>moove_smart_Real[[#This Row],[Fuel_Price]]+moove_smart_Real[[#This Row],[Fare_Paid]]</f>
        <v>4627.67</v>
      </c>
    </row>
    <row r="1720" spans="1:34" x14ac:dyDescent="0.25">
      <c r="A1720" t="s">
        <v>2037</v>
      </c>
      <c r="B1720" s="1">
        <v>45406</v>
      </c>
      <c r="C1720" t="s">
        <v>173</v>
      </c>
      <c r="D1720" t="s">
        <v>27</v>
      </c>
      <c r="E1720">
        <v>1767.79</v>
      </c>
      <c r="F1720">
        <v>1576.35</v>
      </c>
      <c r="G1720">
        <v>46.2</v>
      </c>
      <c r="H1720">
        <v>36.200000000000003</v>
      </c>
      <c r="I1720">
        <v>4.9000000000000004</v>
      </c>
      <c r="J1720" t="s">
        <v>28</v>
      </c>
      <c r="K1720" t="s">
        <v>4820</v>
      </c>
      <c r="L1720">
        <v>0</v>
      </c>
      <c r="M1720">
        <v>0</v>
      </c>
      <c r="N1720" t="s">
        <v>136</v>
      </c>
      <c r="O1720" t="s">
        <v>242</v>
      </c>
      <c r="P1720" t="s">
        <v>31</v>
      </c>
      <c r="Q1720">
        <v>794</v>
      </c>
      <c r="R1720" t="s">
        <v>32</v>
      </c>
      <c r="S1720" t="s">
        <v>33</v>
      </c>
      <c r="T1720">
        <v>1</v>
      </c>
      <c r="U1720" t="s">
        <v>89</v>
      </c>
      <c r="V1720">
        <v>16.38</v>
      </c>
      <c r="W1720" t="s">
        <v>35</v>
      </c>
      <c r="X1720">
        <v>1</v>
      </c>
      <c r="Y1720">
        <v>12</v>
      </c>
      <c r="Z1720">
        <v>8</v>
      </c>
      <c r="AA1720" t="s">
        <v>78</v>
      </c>
      <c r="AB1720" t="s">
        <v>37</v>
      </c>
      <c r="AC1720" t="s">
        <v>38</v>
      </c>
      <c r="AD1720">
        <v>10</v>
      </c>
      <c r="AE1720">
        <v>191.44000000000005</v>
      </c>
      <c r="AF1720">
        <v>0</v>
      </c>
      <c r="AG1720" t="s">
        <v>4857</v>
      </c>
      <c r="AH1720">
        <f>moove_smart_Real[[#This Row],[Fuel_Price]]+moove_smart_Real[[#This Row],[Fare_Paid]]</f>
        <v>2561.79</v>
      </c>
    </row>
    <row r="1721" spans="1:34" x14ac:dyDescent="0.25">
      <c r="A1721" t="s">
        <v>2038</v>
      </c>
      <c r="B1721" s="1">
        <v>45373</v>
      </c>
      <c r="C1721" t="s">
        <v>173</v>
      </c>
      <c r="D1721" t="s">
        <v>58</v>
      </c>
      <c r="E1721">
        <v>-3610.2</v>
      </c>
      <c r="F1721">
        <v>-3845.41</v>
      </c>
      <c r="G1721">
        <v>82.1</v>
      </c>
      <c r="H1721">
        <v>61.1</v>
      </c>
      <c r="I1721">
        <v>2.5</v>
      </c>
      <c r="J1721" t="s">
        <v>28</v>
      </c>
      <c r="K1721" t="s">
        <v>4820</v>
      </c>
      <c r="L1721">
        <v>0</v>
      </c>
      <c r="M1721">
        <v>0</v>
      </c>
      <c r="N1721" t="s">
        <v>130</v>
      </c>
      <c r="O1721" t="s">
        <v>75</v>
      </c>
      <c r="P1721" t="s">
        <v>81</v>
      </c>
      <c r="Q1721">
        <v>908.93</v>
      </c>
      <c r="R1721" t="s">
        <v>76</v>
      </c>
      <c r="S1721" t="s">
        <v>33</v>
      </c>
      <c r="T1721">
        <v>1</v>
      </c>
      <c r="U1721" t="s">
        <v>89</v>
      </c>
      <c r="V1721">
        <v>-3.69</v>
      </c>
      <c r="W1721" t="s">
        <v>35</v>
      </c>
      <c r="X1721">
        <v>1</v>
      </c>
      <c r="Y1721">
        <v>5</v>
      </c>
      <c r="Z1721">
        <v>10</v>
      </c>
      <c r="AA1721" t="s">
        <v>53</v>
      </c>
      <c r="AB1721" t="s">
        <v>37</v>
      </c>
      <c r="AC1721" t="s">
        <v>46</v>
      </c>
      <c r="AD1721">
        <v>20.999999999999993</v>
      </c>
      <c r="AE1721">
        <v>235.21000000000004</v>
      </c>
      <c r="AF1721">
        <v>1</v>
      </c>
      <c r="AG1721" t="s">
        <v>38</v>
      </c>
      <c r="AH1721">
        <f>moove_smart_Real[[#This Row],[Fuel_Price]]+moove_smart_Real[[#This Row],[Fare_Paid]]</f>
        <v>-2701.27</v>
      </c>
    </row>
    <row r="1722" spans="1:34" x14ac:dyDescent="0.25">
      <c r="A1722" t="s">
        <v>2039</v>
      </c>
      <c r="B1722" s="1">
        <v>45691</v>
      </c>
      <c r="C1722" t="s">
        <v>4823</v>
      </c>
      <c r="D1722" t="s">
        <v>49</v>
      </c>
      <c r="E1722">
        <v>1964.88</v>
      </c>
      <c r="F1722">
        <v>1695.49</v>
      </c>
      <c r="G1722">
        <v>49.7</v>
      </c>
      <c r="H1722">
        <v>35.700000000000003</v>
      </c>
      <c r="I1722">
        <v>2.7</v>
      </c>
      <c r="J1722" t="s">
        <v>35</v>
      </c>
      <c r="K1722" t="s">
        <v>109</v>
      </c>
      <c r="L1722">
        <v>2</v>
      </c>
      <c r="M1722">
        <v>1</v>
      </c>
      <c r="N1722" t="s">
        <v>127</v>
      </c>
      <c r="O1722" t="s">
        <v>585</v>
      </c>
      <c r="P1722" t="s">
        <v>31</v>
      </c>
      <c r="Q1722">
        <v>1038.94</v>
      </c>
      <c r="R1722" t="s">
        <v>32</v>
      </c>
      <c r="S1722" t="s">
        <v>33</v>
      </c>
      <c r="T1722">
        <v>1</v>
      </c>
      <c r="U1722" t="s">
        <v>4825</v>
      </c>
      <c r="V1722">
        <v>17.52</v>
      </c>
      <c r="W1722" t="s">
        <v>35</v>
      </c>
      <c r="X1722">
        <v>1</v>
      </c>
      <c r="Y1722">
        <v>12</v>
      </c>
      <c r="Z1722">
        <v>4</v>
      </c>
      <c r="AA1722" t="s">
        <v>78</v>
      </c>
      <c r="AB1722" t="s">
        <v>54</v>
      </c>
      <c r="AC1722" t="s">
        <v>38</v>
      </c>
      <c r="AD1722">
        <v>14</v>
      </c>
      <c r="AE1722">
        <v>269.3900000000001</v>
      </c>
      <c r="AF1722">
        <v>1</v>
      </c>
      <c r="AG1722" t="s">
        <v>4857</v>
      </c>
      <c r="AH1722">
        <f>moove_smart_Real[[#This Row],[Fuel_Price]]+moove_smart_Real[[#This Row],[Fare_Paid]]</f>
        <v>3003.82</v>
      </c>
    </row>
    <row r="1723" spans="1:34" x14ac:dyDescent="0.25">
      <c r="A1723" t="s">
        <v>2040</v>
      </c>
      <c r="B1723" s="1">
        <v>45674</v>
      </c>
      <c r="C1723" t="s">
        <v>4823</v>
      </c>
      <c r="D1723" t="s">
        <v>49</v>
      </c>
      <c r="E1723">
        <v>3134.46</v>
      </c>
      <c r="F1723">
        <v>2790.21</v>
      </c>
      <c r="G1723">
        <v>55.7</v>
      </c>
      <c r="H1723">
        <v>39.700000000000003</v>
      </c>
      <c r="I1723">
        <v>2.7</v>
      </c>
      <c r="J1723" t="s">
        <v>35</v>
      </c>
      <c r="K1723" t="s">
        <v>109</v>
      </c>
      <c r="L1723">
        <v>2</v>
      </c>
      <c r="M1723">
        <v>1</v>
      </c>
      <c r="N1723" t="s">
        <v>151</v>
      </c>
      <c r="O1723" t="s">
        <v>399</v>
      </c>
      <c r="P1723" t="s">
        <v>52</v>
      </c>
      <c r="Q1723">
        <v>837.39</v>
      </c>
      <c r="R1723" t="s">
        <v>32</v>
      </c>
      <c r="S1723" t="s">
        <v>33</v>
      </c>
      <c r="T1723">
        <v>1</v>
      </c>
      <c r="U1723" t="s">
        <v>89</v>
      </c>
      <c r="V1723">
        <v>6.79</v>
      </c>
      <c r="W1723" t="s">
        <v>28</v>
      </c>
      <c r="X1723">
        <v>0</v>
      </c>
      <c r="Y1723">
        <v>4</v>
      </c>
      <c r="Z1723">
        <v>10</v>
      </c>
      <c r="AA1723" t="s">
        <v>53</v>
      </c>
      <c r="AB1723" t="s">
        <v>54</v>
      </c>
      <c r="AC1723" t="s">
        <v>46</v>
      </c>
      <c r="AD1723">
        <v>16</v>
      </c>
      <c r="AE1723">
        <v>344.25</v>
      </c>
      <c r="AF1723">
        <v>1</v>
      </c>
      <c r="AG1723" t="s">
        <v>38</v>
      </c>
      <c r="AH1723">
        <f>moove_smart_Real[[#This Row],[Fuel_Price]]+moove_smart_Real[[#This Row],[Fare_Paid]]</f>
        <v>3971.85</v>
      </c>
    </row>
    <row r="1724" spans="1:34" x14ac:dyDescent="0.25">
      <c r="A1724" t="s">
        <v>2041</v>
      </c>
      <c r="B1724" s="1">
        <v>45753</v>
      </c>
      <c r="C1724" t="s">
        <v>173</v>
      </c>
      <c r="D1724" t="s">
        <v>58</v>
      </c>
      <c r="E1724">
        <v>1553.84</v>
      </c>
      <c r="F1724">
        <v>1497.81</v>
      </c>
      <c r="G1724">
        <v>61.5</v>
      </c>
      <c r="H1724">
        <v>55.5</v>
      </c>
      <c r="I1724">
        <v>4</v>
      </c>
      <c r="J1724" t="s">
        <v>28</v>
      </c>
      <c r="K1724" t="s">
        <v>4820</v>
      </c>
      <c r="L1724">
        <v>0</v>
      </c>
      <c r="M1724">
        <v>0</v>
      </c>
      <c r="N1724" t="s">
        <v>50</v>
      </c>
      <c r="O1724" t="s">
        <v>201</v>
      </c>
      <c r="P1724" t="s">
        <v>31</v>
      </c>
      <c r="Q1724">
        <v>961.96</v>
      </c>
      <c r="R1724" t="s">
        <v>32</v>
      </c>
      <c r="S1724" t="s">
        <v>33</v>
      </c>
      <c r="T1724">
        <v>1</v>
      </c>
      <c r="U1724" t="s">
        <v>89</v>
      </c>
      <c r="V1724">
        <v>5.24</v>
      </c>
      <c r="W1724" t="s">
        <v>35</v>
      </c>
      <c r="X1724">
        <v>1</v>
      </c>
      <c r="Y1724">
        <v>11</v>
      </c>
      <c r="Z1724">
        <v>2</v>
      </c>
      <c r="AA1724" t="s">
        <v>36</v>
      </c>
      <c r="AB1724" t="s">
        <v>37</v>
      </c>
      <c r="AC1724" t="s">
        <v>46</v>
      </c>
      <c r="AD1724">
        <v>6</v>
      </c>
      <c r="AE1724">
        <v>56.029999999999973</v>
      </c>
      <c r="AF1724">
        <v>0</v>
      </c>
      <c r="AG1724" t="s">
        <v>4857</v>
      </c>
      <c r="AH1724">
        <f>moove_smart_Real[[#This Row],[Fuel_Price]]+moove_smart_Real[[#This Row],[Fare_Paid]]</f>
        <v>2515.8000000000002</v>
      </c>
    </row>
    <row r="1725" spans="1:34" x14ac:dyDescent="0.25">
      <c r="A1725" t="s">
        <v>2042</v>
      </c>
      <c r="B1725" s="1">
        <v>45683</v>
      </c>
      <c r="C1725" t="s">
        <v>4823</v>
      </c>
      <c r="D1725" t="s">
        <v>41</v>
      </c>
      <c r="E1725">
        <v>3111.03</v>
      </c>
      <c r="F1725">
        <v>3023.46</v>
      </c>
      <c r="G1725">
        <v>50.3</v>
      </c>
      <c r="H1725">
        <v>40.299999999999997</v>
      </c>
      <c r="I1725">
        <v>2.8</v>
      </c>
      <c r="J1725" t="s">
        <v>28</v>
      </c>
      <c r="K1725" t="s">
        <v>4820</v>
      </c>
      <c r="L1725">
        <v>0</v>
      </c>
      <c r="M1725">
        <v>0</v>
      </c>
      <c r="N1725" t="s">
        <v>185</v>
      </c>
      <c r="O1725" t="s">
        <v>527</v>
      </c>
      <c r="P1725" t="s">
        <v>44</v>
      </c>
      <c r="Q1725">
        <v>1022.73</v>
      </c>
      <c r="R1725" t="s">
        <v>32</v>
      </c>
      <c r="S1725" t="s">
        <v>33</v>
      </c>
      <c r="T1725">
        <v>1</v>
      </c>
      <c r="U1725" t="s">
        <v>89</v>
      </c>
      <c r="V1725">
        <v>16.510000000000002</v>
      </c>
      <c r="W1725" t="s">
        <v>28</v>
      </c>
      <c r="X1725">
        <v>0</v>
      </c>
      <c r="Y1725">
        <v>7</v>
      </c>
      <c r="Z1725">
        <v>3</v>
      </c>
      <c r="AA1725" t="s">
        <v>78</v>
      </c>
      <c r="AB1725" t="s">
        <v>54</v>
      </c>
      <c r="AC1725" t="s">
        <v>55</v>
      </c>
      <c r="AD1725">
        <v>10</v>
      </c>
      <c r="AE1725">
        <v>87.570000000000164</v>
      </c>
      <c r="AF1725">
        <v>1</v>
      </c>
      <c r="AG1725" t="s">
        <v>38</v>
      </c>
      <c r="AH1725">
        <f>moove_smart_Real[[#This Row],[Fuel_Price]]+moove_smart_Real[[#This Row],[Fare_Paid]]</f>
        <v>4133.76</v>
      </c>
    </row>
    <row r="1726" spans="1:34" x14ac:dyDescent="0.25">
      <c r="A1726" t="s">
        <v>2043</v>
      </c>
      <c r="B1726" s="1">
        <v>45335</v>
      </c>
      <c r="C1726" t="s">
        <v>95</v>
      </c>
      <c r="D1726" t="s">
        <v>41</v>
      </c>
      <c r="E1726">
        <v>4210.75</v>
      </c>
      <c r="F1726">
        <v>4146.3</v>
      </c>
      <c r="G1726">
        <v>26.5</v>
      </c>
      <c r="H1726">
        <v>17.5</v>
      </c>
      <c r="I1726">
        <v>4.2</v>
      </c>
      <c r="J1726" t="s">
        <v>28</v>
      </c>
      <c r="K1726" t="s">
        <v>4820</v>
      </c>
      <c r="L1726">
        <v>0</v>
      </c>
      <c r="M1726">
        <v>0</v>
      </c>
      <c r="N1726" t="s">
        <v>418</v>
      </c>
      <c r="O1726" t="s">
        <v>295</v>
      </c>
      <c r="P1726" t="s">
        <v>81</v>
      </c>
      <c r="Q1726">
        <v>1049.3399999999999</v>
      </c>
      <c r="R1726" t="s">
        <v>76</v>
      </c>
      <c r="S1726" t="s">
        <v>33</v>
      </c>
      <c r="T1726">
        <v>1</v>
      </c>
      <c r="U1726" t="s">
        <v>89</v>
      </c>
      <c r="V1726">
        <v>1.7</v>
      </c>
      <c r="W1726" t="s">
        <v>28</v>
      </c>
      <c r="X1726">
        <v>0</v>
      </c>
      <c r="Y1726">
        <v>16</v>
      </c>
      <c r="Z1726">
        <v>6</v>
      </c>
      <c r="AA1726" t="s">
        <v>78</v>
      </c>
      <c r="AB1726" t="s">
        <v>54</v>
      </c>
      <c r="AC1726" t="s">
        <v>38</v>
      </c>
      <c r="AD1726">
        <v>9</v>
      </c>
      <c r="AE1726">
        <v>64.449999999999818</v>
      </c>
      <c r="AF1726">
        <v>0</v>
      </c>
      <c r="AG1726" t="s">
        <v>4857</v>
      </c>
      <c r="AH1726">
        <f>moove_smart_Real[[#This Row],[Fuel_Price]]+moove_smart_Real[[#This Row],[Fare_Paid]]</f>
        <v>5260.09</v>
      </c>
    </row>
    <row r="1727" spans="1:34" x14ac:dyDescent="0.25">
      <c r="A1727" t="s">
        <v>2044</v>
      </c>
      <c r="B1727" s="1">
        <v>45773</v>
      </c>
      <c r="C1727" t="s">
        <v>4819</v>
      </c>
      <c r="D1727" t="s">
        <v>41</v>
      </c>
      <c r="E1727">
        <v>2878.41</v>
      </c>
      <c r="F1727">
        <v>2862.09</v>
      </c>
      <c r="G1727">
        <v>81.2</v>
      </c>
      <c r="H1727">
        <v>66.2</v>
      </c>
      <c r="I1727">
        <v>2.2999999999999998</v>
      </c>
      <c r="J1727" t="s">
        <v>35</v>
      </c>
      <c r="K1727" t="s">
        <v>73</v>
      </c>
      <c r="L1727">
        <v>4</v>
      </c>
      <c r="M1727">
        <v>0</v>
      </c>
      <c r="N1727" t="s">
        <v>144</v>
      </c>
      <c r="O1727" t="s">
        <v>340</v>
      </c>
      <c r="P1727" t="s">
        <v>31</v>
      </c>
      <c r="Q1727">
        <v>650</v>
      </c>
      <c r="R1727" t="s">
        <v>76</v>
      </c>
      <c r="S1727" t="s">
        <v>33</v>
      </c>
      <c r="T1727">
        <v>1</v>
      </c>
      <c r="U1727" t="s">
        <v>45</v>
      </c>
      <c r="V1727">
        <v>9.36</v>
      </c>
      <c r="W1727" t="s">
        <v>35</v>
      </c>
      <c r="X1727">
        <v>1</v>
      </c>
      <c r="Y1727">
        <v>15</v>
      </c>
      <c r="Z1727">
        <v>12</v>
      </c>
      <c r="AA1727" t="s">
        <v>36</v>
      </c>
      <c r="AB1727" t="s">
        <v>54</v>
      </c>
      <c r="AC1727" t="s">
        <v>55</v>
      </c>
      <c r="AD1727">
        <v>15</v>
      </c>
      <c r="AE1727">
        <v>16.319999999999709</v>
      </c>
      <c r="AF1727">
        <v>1</v>
      </c>
      <c r="AG1727" t="s">
        <v>4857</v>
      </c>
      <c r="AH1727">
        <f>moove_smart_Real[[#This Row],[Fuel_Price]]+moove_smart_Real[[#This Row],[Fare_Paid]]</f>
        <v>3528.41</v>
      </c>
    </row>
    <row r="1728" spans="1:34" x14ac:dyDescent="0.25">
      <c r="A1728" t="s">
        <v>2045</v>
      </c>
      <c r="B1728" s="1">
        <v>45297</v>
      </c>
      <c r="C1728" t="s">
        <v>95</v>
      </c>
      <c r="D1728" t="s">
        <v>49</v>
      </c>
      <c r="E1728">
        <v>3799.63</v>
      </c>
      <c r="F1728">
        <v>4018.47</v>
      </c>
      <c r="G1728">
        <v>21.4</v>
      </c>
      <c r="H1728">
        <v>10</v>
      </c>
      <c r="I1728">
        <v>3.4</v>
      </c>
      <c r="J1728" t="s">
        <v>28</v>
      </c>
      <c r="K1728" t="s">
        <v>4820</v>
      </c>
      <c r="L1728">
        <v>0</v>
      </c>
      <c r="M1728">
        <v>0</v>
      </c>
      <c r="N1728" t="s">
        <v>185</v>
      </c>
      <c r="O1728" t="s">
        <v>657</v>
      </c>
      <c r="P1728" t="s">
        <v>44</v>
      </c>
      <c r="Q1728">
        <v>811.96</v>
      </c>
      <c r="R1728" t="s">
        <v>32</v>
      </c>
      <c r="S1728" t="s">
        <v>33</v>
      </c>
      <c r="T1728">
        <v>1</v>
      </c>
      <c r="U1728" t="s">
        <v>45</v>
      </c>
      <c r="V1728">
        <v>-0.66</v>
      </c>
      <c r="W1728" t="s">
        <v>28</v>
      </c>
      <c r="X1728">
        <v>0</v>
      </c>
      <c r="Y1728">
        <v>5</v>
      </c>
      <c r="Z1728">
        <v>8</v>
      </c>
      <c r="AA1728" t="s">
        <v>36</v>
      </c>
      <c r="AB1728" t="s">
        <v>54</v>
      </c>
      <c r="AC1728" t="s">
        <v>55</v>
      </c>
      <c r="AD1728">
        <v>11.399999999999999</v>
      </c>
      <c r="AE1728">
        <v>-218.83999999999969</v>
      </c>
      <c r="AF1728">
        <v>0</v>
      </c>
      <c r="AG1728" t="s">
        <v>38</v>
      </c>
      <c r="AH1728">
        <f>moove_smart_Real[[#This Row],[Fuel_Price]]+moove_smart_Real[[#This Row],[Fare_Paid]]</f>
        <v>4611.59</v>
      </c>
    </row>
    <row r="1729" spans="1:34" x14ac:dyDescent="0.25">
      <c r="A1729" t="s">
        <v>2046</v>
      </c>
      <c r="B1729" s="1">
        <v>45348</v>
      </c>
      <c r="C1729" t="s">
        <v>173</v>
      </c>
      <c r="D1729" t="s">
        <v>49</v>
      </c>
      <c r="E1729">
        <v>1560.24</v>
      </c>
      <c r="F1729">
        <v>1373.79</v>
      </c>
      <c r="G1729">
        <v>14.2</v>
      </c>
      <c r="H1729">
        <v>10</v>
      </c>
      <c r="I1729">
        <v>1.5</v>
      </c>
      <c r="J1729" t="s">
        <v>28</v>
      </c>
      <c r="K1729" t="s">
        <v>4820</v>
      </c>
      <c r="L1729">
        <v>0</v>
      </c>
      <c r="M1729">
        <v>0</v>
      </c>
      <c r="N1729" t="s">
        <v>42</v>
      </c>
      <c r="O1729" t="s">
        <v>168</v>
      </c>
      <c r="P1729" t="s">
        <v>31</v>
      </c>
      <c r="Q1729">
        <v>1057.25</v>
      </c>
      <c r="R1729" t="s">
        <v>32</v>
      </c>
      <c r="S1729" t="s">
        <v>33</v>
      </c>
      <c r="T1729">
        <v>1</v>
      </c>
      <c r="U1729" t="s">
        <v>45</v>
      </c>
      <c r="V1729">
        <v>3.4</v>
      </c>
      <c r="W1729" t="s">
        <v>28</v>
      </c>
      <c r="X1729">
        <v>0</v>
      </c>
      <c r="Y1729">
        <v>7</v>
      </c>
      <c r="Z1729">
        <v>2</v>
      </c>
      <c r="AA1729" t="s">
        <v>36</v>
      </c>
      <c r="AB1729" t="s">
        <v>37</v>
      </c>
      <c r="AC1729" t="s">
        <v>55</v>
      </c>
      <c r="AD1729">
        <v>4.1999999999999993</v>
      </c>
      <c r="AE1729">
        <v>186.45000000000005</v>
      </c>
      <c r="AF1729">
        <v>1</v>
      </c>
      <c r="AG1729" t="s">
        <v>38</v>
      </c>
      <c r="AH1729">
        <f>moove_smart_Real[[#This Row],[Fuel_Price]]+moove_smart_Real[[#This Row],[Fare_Paid]]</f>
        <v>2617.4899999999998</v>
      </c>
    </row>
    <row r="1730" spans="1:34" x14ac:dyDescent="0.25">
      <c r="A1730" t="s">
        <v>2047</v>
      </c>
      <c r="B1730" s="1">
        <v>45601</v>
      </c>
      <c r="C1730" t="s">
        <v>95</v>
      </c>
      <c r="D1730" t="s">
        <v>41</v>
      </c>
      <c r="E1730">
        <v>3173.82</v>
      </c>
      <c r="F1730">
        <v>3053.29</v>
      </c>
      <c r="G1730">
        <v>30.3</v>
      </c>
      <c r="H1730">
        <v>10</v>
      </c>
      <c r="I1730">
        <v>4.0999999999999996</v>
      </c>
      <c r="J1730" t="s">
        <v>28</v>
      </c>
      <c r="K1730" t="s">
        <v>4820</v>
      </c>
      <c r="L1730">
        <v>0</v>
      </c>
      <c r="M1730">
        <v>0</v>
      </c>
      <c r="N1730" t="s">
        <v>360</v>
      </c>
      <c r="O1730" t="s">
        <v>493</v>
      </c>
      <c r="P1730" t="s">
        <v>52</v>
      </c>
      <c r="Q1730">
        <v>1219.0899999999999</v>
      </c>
      <c r="R1730" t="s">
        <v>32</v>
      </c>
      <c r="S1730" t="s">
        <v>33</v>
      </c>
      <c r="T1730">
        <v>1</v>
      </c>
      <c r="U1730" t="s">
        <v>89</v>
      </c>
      <c r="V1730">
        <v>12.61</v>
      </c>
      <c r="W1730" t="s">
        <v>35</v>
      </c>
      <c r="X1730">
        <v>1</v>
      </c>
      <c r="Y1730">
        <v>1</v>
      </c>
      <c r="Z1730">
        <v>6</v>
      </c>
      <c r="AA1730" t="s">
        <v>78</v>
      </c>
      <c r="AB1730" t="s">
        <v>37</v>
      </c>
      <c r="AC1730" t="s">
        <v>38</v>
      </c>
      <c r="AD1730">
        <v>20.3</v>
      </c>
      <c r="AE1730">
        <v>120.5300000000002</v>
      </c>
      <c r="AF1730">
        <v>0</v>
      </c>
      <c r="AG1730" t="s">
        <v>38</v>
      </c>
      <c r="AH1730">
        <f>moove_smart_Real[[#This Row],[Fuel_Price]]+moove_smart_Real[[#This Row],[Fare_Paid]]</f>
        <v>4392.91</v>
      </c>
    </row>
    <row r="1731" spans="1:34" x14ac:dyDescent="0.25">
      <c r="A1731" t="s">
        <v>2048</v>
      </c>
      <c r="B1731" s="1">
        <v>45919</v>
      </c>
      <c r="C1731" t="s">
        <v>4819</v>
      </c>
      <c r="D1731" t="s">
        <v>27</v>
      </c>
      <c r="E1731">
        <v>2374.33</v>
      </c>
      <c r="F1731">
        <v>2373.6799999999998</v>
      </c>
      <c r="G1731">
        <v>81.599999999999994</v>
      </c>
      <c r="H1731">
        <v>69.599999999999994</v>
      </c>
      <c r="I1731">
        <v>3.1</v>
      </c>
      <c r="J1731" t="s">
        <v>28</v>
      </c>
      <c r="K1731" t="s">
        <v>4820</v>
      </c>
      <c r="L1731">
        <v>0</v>
      </c>
      <c r="M1731">
        <v>0</v>
      </c>
      <c r="N1731" t="s">
        <v>134</v>
      </c>
      <c r="O1731" t="s">
        <v>201</v>
      </c>
      <c r="P1731" t="s">
        <v>81</v>
      </c>
      <c r="Q1731">
        <v>1028.72</v>
      </c>
      <c r="R1731" t="s">
        <v>76</v>
      </c>
      <c r="S1731" t="s">
        <v>263</v>
      </c>
      <c r="T1731">
        <v>0</v>
      </c>
      <c r="U1731" t="s">
        <v>89</v>
      </c>
      <c r="V1731">
        <v>2.11</v>
      </c>
      <c r="W1731" t="s">
        <v>35</v>
      </c>
      <c r="X1731">
        <v>1</v>
      </c>
      <c r="Y1731">
        <v>12</v>
      </c>
      <c r="Z1731">
        <v>9</v>
      </c>
      <c r="AA1731" t="s">
        <v>53</v>
      </c>
      <c r="AB1731" t="s">
        <v>54</v>
      </c>
      <c r="AC1731" t="s">
        <v>38</v>
      </c>
      <c r="AD1731">
        <v>12</v>
      </c>
      <c r="AE1731">
        <v>0.65000000000009095</v>
      </c>
      <c r="AF1731">
        <v>0</v>
      </c>
      <c r="AG1731" t="s">
        <v>4857</v>
      </c>
      <c r="AH1731">
        <f>moove_smart_Real[[#This Row],[Fuel_Price]]+moove_smart_Real[[#This Row],[Fare_Paid]]</f>
        <v>3403.05</v>
      </c>
    </row>
    <row r="1732" spans="1:34" x14ac:dyDescent="0.25">
      <c r="A1732" t="s">
        <v>2049</v>
      </c>
      <c r="B1732" s="1">
        <v>45353</v>
      </c>
      <c r="C1732" t="s">
        <v>4821</v>
      </c>
      <c r="D1732" t="s">
        <v>27</v>
      </c>
      <c r="E1732">
        <v>4451.22</v>
      </c>
      <c r="F1732">
        <v>4436.25</v>
      </c>
      <c r="G1732">
        <v>79.099999999999994</v>
      </c>
      <c r="H1732">
        <v>71.099999999999994</v>
      </c>
      <c r="I1732">
        <v>3.4</v>
      </c>
      <c r="J1732" t="s">
        <v>35</v>
      </c>
      <c r="K1732" t="s">
        <v>109</v>
      </c>
      <c r="L1732">
        <v>2</v>
      </c>
      <c r="M1732">
        <v>1</v>
      </c>
      <c r="N1732" t="s">
        <v>447</v>
      </c>
      <c r="O1732" t="s">
        <v>354</v>
      </c>
      <c r="P1732" t="s">
        <v>81</v>
      </c>
      <c r="Q1732">
        <v>760.79</v>
      </c>
      <c r="R1732" t="s">
        <v>76</v>
      </c>
      <c r="S1732" t="s">
        <v>33</v>
      </c>
      <c r="T1732">
        <v>1</v>
      </c>
      <c r="U1732" t="s">
        <v>89</v>
      </c>
      <c r="V1732">
        <v>24.18</v>
      </c>
      <c r="W1732" t="s">
        <v>35</v>
      </c>
      <c r="X1732">
        <v>1</v>
      </c>
      <c r="Y1732">
        <v>17</v>
      </c>
      <c r="Z1732">
        <v>3</v>
      </c>
      <c r="AA1732" t="s">
        <v>36</v>
      </c>
      <c r="AB1732" t="s">
        <v>37</v>
      </c>
      <c r="AC1732" t="s">
        <v>55</v>
      </c>
      <c r="AD1732">
        <v>8</v>
      </c>
      <c r="AE1732">
        <v>14.970000000000255</v>
      </c>
      <c r="AF1732">
        <v>1</v>
      </c>
      <c r="AG1732" t="s">
        <v>4857</v>
      </c>
      <c r="AH1732">
        <f>moove_smart_Real[[#This Row],[Fuel_Price]]+moove_smart_Real[[#This Row],[Fare_Paid]]</f>
        <v>5212.01</v>
      </c>
    </row>
    <row r="1733" spans="1:34" x14ac:dyDescent="0.25">
      <c r="A1733" t="s">
        <v>2050</v>
      </c>
      <c r="B1733" s="1">
        <v>46011</v>
      </c>
      <c r="C1733" t="s">
        <v>4819</v>
      </c>
      <c r="D1733" t="s">
        <v>27</v>
      </c>
      <c r="E1733">
        <v>4227.46</v>
      </c>
      <c r="F1733">
        <v>4023.69</v>
      </c>
      <c r="G1733">
        <v>87.4</v>
      </c>
      <c r="H1733">
        <v>68.400000000000006</v>
      </c>
      <c r="I1733">
        <v>2.1</v>
      </c>
      <c r="J1733" t="s">
        <v>28</v>
      </c>
      <c r="K1733" t="s">
        <v>4820</v>
      </c>
      <c r="L1733">
        <v>0</v>
      </c>
      <c r="M1733">
        <v>0</v>
      </c>
      <c r="N1733" t="s">
        <v>29</v>
      </c>
      <c r="O1733" t="s">
        <v>815</v>
      </c>
      <c r="P1733" t="s">
        <v>81</v>
      </c>
      <c r="Q1733">
        <v>830.97</v>
      </c>
      <c r="R1733" t="s">
        <v>76</v>
      </c>
      <c r="S1733" t="s">
        <v>33</v>
      </c>
      <c r="T1733">
        <v>1</v>
      </c>
      <c r="U1733" t="s">
        <v>4825</v>
      </c>
      <c r="V1733">
        <v>21.73</v>
      </c>
      <c r="W1733" t="s">
        <v>35</v>
      </c>
      <c r="X1733">
        <v>1</v>
      </c>
      <c r="Y1733">
        <v>5</v>
      </c>
      <c r="Z1733">
        <v>11</v>
      </c>
      <c r="AA1733" t="s">
        <v>36</v>
      </c>
      <c r="AB1733" t="s">
        <v>37</v>
      </c>
      <c r="AC1733" t="s">
        <v>46</v>
      </c>
      <c r="AD1733">
        <v>19</v>
      </c>
      <c r="AE1733">
        <v>203.76999999999998</v>
      </c>
      <c r="AF1733">
        <v>1</v>
      </c>
      <c r="AG1733" t="s">
        <v>38</v>
      </c>
      <c r="AH1733">
        <f>moove_smart_Real[[#This Row],[Fuel_Price]]+moove_smart_Real[[#This Row],[Fare_Paid]]</f>
        <v>5058.43</v>
      </c>
    </row>
    <row r="1734" spans="1:34" x14ac:dyDescent="0.25">
      <c r="A1734" t="s">
        <v>2051</v>
      </c>
      <c r="B1734" s="1">
        <v>45891</v>
      </c>
      <c r="C1734" t="s">
        <v>173</v>
      </c>
      <c r="D1734" t="s">
        <v>27</v>
      </c>
      <c r="E1734">
        <v>3771.33</v>
      </c>
      <c r="F1734">
        <v>3912.06</v>
      </c>
      <c r="G1734">
        <v>52.8</v>
      </c>
      <c r="H1734">
        <v>35.799999999999997</v>
      </c>
      <c r="I1734">
        <v>2.6</v>
      </c>
      <c r="J1734" t="s">
        <v>35</v>
      </c>
      <c r="K1734" t="s">
        <v>109</v>
      </c>
      <c r="L1734">
        <v>2</v>
      </c>
      <c r="M1734">
        <v>1</v>
      </c>
      <c r="N1734" t="s">
        <v>360</v>
      </c>
      <c r="O1734" t="s">
        <v>97</v>
      </c>
      <c r="P1734" t="s">
        <v>52</v>
      </c>
      <c r="Q1734">
        <v>968.17</v>
      </c>
      <c r="R1734" t="s">
        <v>32</v>
      </c>
      <c r="S1734" t="s">
        <v>33</v>
      </c>
      <c r="T1734">
        <v>1</v>
      </c>
      <c r="U1734" t="s">
        <v>45</v>
      </c>
      <c r="V1734">
        <v>24.53</v>
      </c>
      <c r="W1734" t="s">
        <v>35</v>
      </c>
      <c r="X1734">
        <v>1</v>
      </c>
      <c r="Y1734">
        <v>15</v>
      </c>
      <c r="Z1734">
        <v>7</v>
      </c>
      <c r="AA1734" t="s">
        <v>53</v>
      </c>
      <c r="AB1734" t="s">
        <v>54</v>
      </c>
      <c r="AC1734" t="s">
        <v>55</v>
      </c>
      <c r="AD1734">
        <v>17</v>
      </c>
      <c r="AE1734">
        <v>-140.73000000000002</v>
      </c>
      <c r="AF1734">
        <v>1</v>
      </c>
      <c r="AG1734" t="s">
        <v>4857</v>
      </c>
      <c r="AH1734">
        <f>moove_smart_Real[[#This Row],[Fuel_Price]]+moove_smart_Real[[#This Row],[Fare_Paid]]</f>
        <v>4739.5</v>
      </c>
    </row>
    <row r="1735" spans="1:34" x14ac:dyDescent="0.25">
      <c r="A1735" t="s">
        <v>2052</v>
      </c>
      <c r="B1735" s="1">
        <v>45935</v>
      </c>
      <c r="C1735" t="s">
        <v>4823</v>
      </c>
      <c r="D1735" t="s">
        <v>58</v>
      </c>
      <c r="E1735">
        <v>4246.8599999999997</v>
      </c>
      <c r="F1735">
        <v>3744.04</v>
      </c>
      <c r="G1735">
        <v>74.2</v>
      </c>
      <c r="H1735">
        <v>61.2</v>
      </c>
      <c r="I1735">
        <v>3.7</v>
      </c>
      <c r="J1735" t="s">
        <v>35</v>
      </c>
      <c r="K1735" t="s">
        <v>109</v>
      </c>
      <c r="L1735">
        <v>2</v>
      </c>
      <c r="M1735">
        <v>1</v>
      </c>
      <c r="N1735" t="s">
        <v>120</v>
      </c>
      <c r="O1735" t="s">
        <v>292</v>
      </c>
      <c r="P1735" t="s">
        <v>81</v>
      </c>
      <c r="Q1735">
        <v>1027.8900000000001</v>
      </c>
      <c r="R1735" t="s">
        <v>76</v>
      </c>
      <c r="S1735" t="s">
        <v>33</v>
      </c>
      <c r="T1735">
        <v>1</v>
      </c>
      <c r="U1735" t="s">
        <v>4825</v>
      </c>
      <c r="V1735">
        <v>6.06</v>
      </c>
      <c r="W1735" t="s">
        <v>28</v>
      </c>
      <c r="X1735">
        <v>0</v>
      </c>
      <c r="Y1735">
        <v>7</v>
      </c>
      <c r="Z1735">
        <v>8</v>
      </c>
      <c r="AA1735" t="s">
        <v>36</v>
      </c>
      <c r="AB1735" t="s">
        <v>37</v>
      </c>
      <c r="AC1735" t="s">
        <v>55</v>
      </c>
      <c r="AD1735">
        <v>13</v>
      </c>
      <c r="AE1735">
        <v>502.81999999999971</v>
      </c>
      <c r="AF1735">
        <v>1</v>
      </c>
      <c r="AG1735" t="s">
        <v>38</v>
      </c>
      <c r="AH1735">
        <f>moove_smart_Real[[#This Row],[Fuel_Price]]+moove_smart_Real[[#This Row],[Fare_Paid]]</f>
        <v>5274.75</v>
      </c>
    </row>
    <row r="1736" spans="1:34" x14ac:dyDescent="0.25">
      <c r="A1736" t="s">
        <v>2053</v>
      </c>
      <c r="B1736" s="1">
        <v>45705</v>
      </c>
      <c r="C1736" t="s">
        <v>4821</v>
      </c>
      <c r="D1736" t="s">
        <v>49</v>
      </c>
      <c r="E1736">
        <v>2725.23</v>
      </c>
      <c r="F1736">
        <v>2437.48</v>
      </c>
      <c r="G1736">
        <v>60.5</v>
      </c>
      <c r="H1736">
        <v>35.5</v>
      </c>
      <c r="I1736">
        <v>2.6</v>
      </c>
      <c r="J1736" t="s">
        <v>35</v>
      </c>
      <c r="K1736" t="s">
        <v>109</v>
      </c>
      <c r="L1736">
        <v>2</v>
      </c>
      <c r="M1736">
        <v>1</v>
      </c>
      <c r="N1736" t="s">
        <v>195</v>
      </c>
      <c r="O1736" t="s">
        <v>381</v>
      </c>
      <c r="P1736" t="s">
        <v>31</v>
      </c>
      <c r="Q1736">
        <v>1010.78</v>
      </c>
      <c r="R1736" t="s">
        <v>32</v>
      </c>
      <c r="S1736" t="s">
        <v>33</v>
      </c>
      <c r="T1736">
        <v>1</v>
      </c>
      <c r="U1736" t="s">
        <v>45</v>
      </c>
      <c r="V1736">
        <v>11.06</v>
      </c>
      <c r="W1736" t="s">
        <v>35</v>
      </c>
      <c r="X1736">
        <v>1</v>
      </c>
      <c r="Y1736">
        <v>2</v>
      </c>
      <c r="Z1736">
        <v>13</v>
      </c>
      <c r="AA1736" t="s">
        <v>53</v>
      </c>
      <c r="AB1736" t="s">
        <v>54</v>
      </c>
      <c r="AC1736" t="s">
        <v>55</v>
      </c>
      <c r="AD1736">
        <v>25</v>
      </c>
      <c r="AE1736">
        <v>287.75</v>
      </c>
      <c r="AF1736">
        <v>1</v>
      </c>
      <c r="AG1736" t="s">
        <v>38</v>
      </c>
      <c r="AH1736">
        <f>moove_smart_Real[[#This Row],[Fuel_Price]]+moove_smart_Real[[#This Row],[Fare_Paid]]</f>
        <v>3736.01</v>
      </c>
    </row>
    <row r="1737" spans="1:34" x14ac:dyDescent="0.25">
      <c r="A1737" t="s">
        <v>2054</v>
      </c>
      <c r="B1737" s="1">
        <v>45313</v>
      </c>
      <c r="C1737" t="s">
        <v>173</v>
      </c>
      <c r="D1737" t="s">
        <v>27</v>
      </c>
      <c r="E1737">
        <v>3517.36</v>
      </c>
      <c r="F1737">
        <v>3379.74</v>
      </c>
      <c r="G1737">
        <v>61.2</v>
      </c>
      <c r="H1737">
        <v>55.2</v>
      </c>
      <c r="I1737">
        <v>2</v>
      </c>
      <c r="J1737" t="s">
        <v>35</v>
      </c>
      <c r="K1737" t="s">
        <v>109</v>
      </c>
      <c r="L1737">
        <v>2</v>
      </c>
      <c r="M1737">
        <v>1</v>
      </c>
      <c r="N1737" t="s">
        <v>229</v>
      </c>
      <c r="O1737" t="s">
        <v>601</v>
      </c>
      <c r="P1737" t="s">
        <v>52</v>
      </c>
      <c r="Q1737">
        <v>856.18</v>
      </c>
      <c r="R1737" t="s">
        <v>76</v>
      </c>
      <c r="S1737" t="s">
        <v>33</v>
      </c>
      <c r="T1737">
        <v>1</v>
      </c>
      <c r="U1737" t="s">
        <v>45</v>
      </c>
      <c r="V1737">
        <v>19.62</v>
      </c>
      <c r="W1737" t="s">
        <v>35</v>
      </c>
      <c r="X1737">
        <v>1</v>
      </c>
      <c r="Y1737">
        <v>11</v>
      </c>
      <c r="Z1737">
        <v>1</v>
      </c>
      <c r="AA1737" t="s">
        <v>53</v>
      </c>
      <c r="AB1737" t="s">
        <v>37</v>
      </c>
      <c r="AC1737" t="s">
        <v>46</v>
      </c>
      <c r="AD1737">
        <v>6</v>
      </c>
      <c r="AE1737">
        <v>137.62000000000035</v>
      </c>
      <c r="AF1737">
        <v>1</v>
      </c>
      <c r="AG1737" t="s">
        <v>4857</v>
      </c>
      <c r="AH1737">
        <f>moove_smart_Real[[#This Row],[Fuel_Price]]+moove_smart_Real[[#This Row],[Fare_Paid]]</f>
        <v>4373.54</v>
      </c>
    </row>
    <row r="1738" spans="1:34" x14ac:dyDescent="0.25">
      <c r="A1738" t="s">
        <v>2055</v>
      </c>
      <c r="B1738" s="1">
        <v>45734</v>
      </c>
      <c r="C1738" t="s">
        <v>4822</v>
      </c>
      <c r="D1738" t="s">
        <v>27</v>
      </c>
      <c r="E1738">
        <v>3882.56</v>
      </c>
      <c r="F1738">
        <v>3782.49</v>
      </c>
      <c r="G1738">
        <v>27</v>
      </c>
      <c r="H1738">
        <v>11</v>
      </c>
      <c r="I1738">
        <v>3.4</v>
      </c>
      <c r="J1738" t="s">
        <v>28</v>
      </c>
      <c r="K1738" t="s">
        <v>4820</v>
      </c>
      <c r="L1738">
        <v>0</v>
      </c>
      <c r="M1738">
        <v>0</v>
      </c>
      <c r="N1738" t="s">
        <v>269</v>
      </c>
      <c r="O1738" t="s">
        <v>367</v>
      </c>
      <c r="P1738" t="s">
        <v>81</v>
      </c>
      <c r="Q1738">
        <v>904.99</v>
      </c>
      <c r="R1738" t="s">
        <v>32</v>
      </c>
      <c r="S1738" t="s">
        <v>33</v>
      </c>
      <c r="T1738">
        <v>1</v>
      </c>
      <c r="U1738" t="s">
        <v>45</v>
      </c>
      <c r="V1738">
        <v>4.92</v>
      </c>
      <c r="W1738" t="s">
        <v>35</v>
      </c>
      <c r="X1738">
        <v>1</v>
      </c>
      <c r="Y1738">
        <v>5</v>
      </c>
      <c r="Z1738">
        <v>5</v>
      </c>
      <c r="AA1738" t="s">
        <v>36</v>
      </c>
      <c r="AB1738" t="s">
        <v>37</v>
      </c>
      <c r="AC1738" t="s">
        <v>46</v>
      </c>
      <c r="AD1738">
        <v>16</v>
      </c>
      <c r="AE1738">
        <v>100.07000000000016</v>
      </c>
      <c r="AF1738">
        <v>0</v>
      </c>
      <c r="AG1738" t="s">
        <v>38</v>
      </c>
      <c r="AH1738">
        <f>moove_smart_Real[[#This Row],[Fuel_Price]]+moove_smart_Real[[#This Row],[Fare_Paid]]</f>
        <v>4787.55</v>
      </c>
    </row>
    <row r="1739" spans="1:34" x14ac:dyDescent="0.25">
      <c r="A1739" t="s">
        <v>2056</v>
      </c>
      <c r="B1739" s="1">
        <v>45960</v>
      </c>
      <c r="C1739" t="s">
        <v>4823</v>
      </c>
      <c r="D1739" t="s">
        <v>49</v>
      </c>
      <c r="E1739">
        <v>4011.7</v>
      </c>
      <c r="F1739">
        <v>3870.53</v>
      </c>
      <c r="G1739">
        <v>54.9</v>
      </c>
      <c r="H1739">
        <v>29.9</v>
      </c>
      <c r="I1739">
        <v>3.2</v>
      </c>
      <c r="J1739" t="s">
        <v>35</v>
      </c>
      <c r="K1739" t="s">
        <v>4820</v>
      </c>
      <c r="L1739">
        <v>0</v>
      </c>
      <c r="M1739">
        <v>0</v>
      </c>
      <c r="N1739" t="s">
        <v>447</v>
      </c>
      <c r="O1739" t="s">
        <v>347</v>
      </c>
      <c r="P1739" t="s">
        <v>44</v>
      </c>
      <c r="Q1739">
        <v>999.25</v>
      </c>
      <c r="R1739" t="s">
        <v>32</v>
      </c>
      <c r="S1739" t="s">
        <v>33</v>
      </c>
      <c r="T1739">
        <v>1</v>
      </c>
      <c r="U1739" t="s">
        <v>4825</v>
      </c>
      <c r="V1739">
        <v>-0.57999999999999996</v>
      </c>
      <c r="W1739" t="s">
        <v>35</v>
      </c>
      <c r="X1739">
        <v>1</v>
      </c>
      <c r="Y1739">
        <v>5</v>
      </c>
      <c r="Z1739">
        <v>14</v>
      </c>
      <c r="AA1739" t="s">
        <v>78</v>
      </c>
      <c r="AB1739" t="s">
        <v>37</v>
      </c>
      <c r="AC1739" t="s">
        <v>46</v>
      </c>
      <c r="AD1739">
        <v>25</v>
      </c>
      <c r="AE1739">
        <v>141.16999999999962</v>
      </c>
      <c r="AF1739">
        <v>1</v>
      </c>
      <c r="AG1739" t="s">
        <v>38</v>
      </c>
      <c r="AH1739">
        <f>moove_smart_Real[[#This Row],[Fuel_Price]]+moove_smart_Real[[#This Row],[Fare_Paid]]</f>
        <v>5010.95</v>
      </c>
    </row>
    <row r="1740" spans="1:34" x14ac:dyDescent="0.25">
      <c r="A1740" t="s">
        <v>2057</v>
      </c>
      <c r="B1740" s="1">
        <v>45302</v>
      </c>
      <c r="C1740" t="s">
        <v>4823</v>
      </c>
      <c r="D1740" t="s">
        <v>41</v>
      </c>
      <c r="E1740">
        <v>3289.91</v>
      </c>
      <c r="F1740">
        <v>3180.47</v>
      </c>
      <c r="G1740">
        <v>61.4</v>
      </c>
      <c r="H1740">
        <v>43.4</v>
      </c>
      <c r="I1740">
        <v>2.2000000000000002</v>
      </c>
      <c r="J1740" t="s">
        <v>35</v>
      </c>
      <c r="K1740" t="s">
        <v>73</v>
      </c>
      <c r="L1740">
        <v>4</v>
      </c>
      <c r="M1740">
        <v>0</v>
      </c>
      <c r="N1740" t="s">
        <v>278</v>
      </c>
      <c r="O1740" t="s">
        <v>299</v>
      </c>
      <c r="P1740" t="s">
        <v>52</v>
      </c>
      <c r="Q1740">
        <v>889.17</v>
      </c>
      <c r="R1740" t="s">
        <v>32</v>
      </c>
      <c r="S1740" t="s">
        <v>33</v>
      </c>
      <c r="T1740">
        <v>1</v>
      </c>
      <c r="U1740" t="s">
        <v>45</v>
      </c>
      <c r="V1740">
        <v>23.63</v>
      </c>
      <c r="W1740" t="s">
        <v>35</v>
      </c>
      <c r="X1740">
        <v>1</v>
      </c>
      <c r="Y1740">
        <v>3</v>
      </c>
      <c r="Z1740">
        <v>10</v>
      </c>
      <c r="AA1740" t="s">
        <v>53</v>
      </c>
      <c r="AB1740" t="s">
        <v>54</v>
      </c>
      <c r="AC1740" t="s">
        <v>38</v>
      </c>
      <c r="AD1740">
        <v>18</v>
      </c>
      <c r="AE1740">
        <v>109.44000000000005</v>
      </c>
      <c r="AF1740">
        <v>1</v>
      </c>
      <c r="AG1740" t="s">
        <v>38</v>
      </c>
      <c r="AH1740">
        <f>moove_smart_Real[[#This Row],[Fuel_Price]]+moove_smart_Real[[#This Row],[Fare_Paid]]</f>
        <v>4179.08</v>
      </c>
    </row>
    <row r="1741" spans="1:34" x14ac:dyDescent="0.25">
      <c r="A1741" t="s">
        <v>2058</v>
      </c>
      <c r="B1741" s="1">
        <v>45886</v>
      </c>
      <c r="C1741" t="s">
        <v>173</v>
      </c>
      <c r="D1741" t="s">
        <v>27</v>
      </c>
      <c r="E1741">
        <v>3563.15</v>
      </c>
      <c r="F1741">
        <v>3344.82</v>
      </c>
      <c r="G1741">
        <v>40.299999999999997</v>
      </c>
      <c r="H1741">
        <v>19.3</v>
      </c>
      <c r="I1741">
        <v>3.4</v>
      </c>
      <c r="J1741" t="s">
        <v>28</v>
      </c>
      <c r="K1741" t="s">
        <v>4820</v>
      </c>
      <c r="L1741">
        <v>0</v>
      </c>
      <c r="M1741">
        <v>0</v>
      </c>
      <c r="N1741" t="s">
        <v>490</v>
      </c>
      <c r="O1741" t="s">
        <v>345</v>
      </c>
      <c r="P1741" t="s">
        <v>44</v>
      </c>
      <c r="Q1741">
        <v>1069.6500000000001</v>
      </c>
      <c r="R1741" t="s">
        <v>76</v>
      </c>
      <c r="S1741" t="s">
        <v>33</v>
      </c>
      <c r="T1741">
        <v>1</v>
      </c>
      <c r="U1741" t="s">
        <v>89</v>
      </c>
      <c r="V1741">
        <v>26.85</v>
      </c>
      <c r="W1741" t="s">
        <v>35</v>
      </c>
      <c r="X1741">
        <v>1</v>
      </c>
      <c r="Y1741">
        <v>8</v>
      </c>
      <c r="Z1741">
        <v>4</v>
      </c>
      <c r="AA1741" t="s">
        <v>53</v>
      </c>
      <c r="AB1741" t="s">
        <v>37</v>
      </c>
      <c r="AC1741" t="s">
        <v>46</v>
      </c>
      <c r="AD1741">
        <v>20.999999999999996</v>
      </c>
      <c r="AE1741">
        <v>218.32999999999993</v>
      </c>
      <c r="AF1741">
        <v>0</v>
      </c>
      <c r="AG1741" t="s">
        <v>4857</v>
      </c>
      <c r="AH1741">
        <f>moove_smart_Real[[#This Row],[Fuel_Price]]+moove_smart_Real[[#This Row],[Fare_Paid]]</f>
        <v>4632.8</v>
      </c>
    </row>
    <row r="1742" spans="1:34" x14ac:dyDescent="0.25">
      <c r="A1742" t="s">
        <v>2059</v>
      </c>
      <c r="B1742" s="1">
        <v>46004</v>
      </c>
      <c r="C1742" t="s">
        <v>95</v>
      </c>
      <c r="D1742" t="s">
        <v>58</v>
      </c>
      <c r="E1742">
        <v>3969.2</v>
      </c>
      <c r="F1742">
        <v>3463.89</v>
      </c>
      <c r="G1742">
        <v>17</v>
      </c>
      <c r="H1742">
        <v>10</v>
      </c>
      <c r="I1742">
        <v>4.5</v>
      </c>
      <c r="J1742" t="s">
        <v>28</v>
      </c>
      <c r="K1742" t="s">
        <v>4820</v>
      </c>
      <c r="L1742">
        <v>0</v>
      </c>
      <c r="M1742">
        <v>0</v>
      </c>
      <c r="N1742" t="s">
        <v>100</v>
      </c>
      <c r="O1742" t="s">
        <v>333</v>
      </c>
      <c r="P1742" t="s">
        <v>44</v>
      </c>
      <c r="Q1742">
        <v>1025.8900000000001</v>
      </c>
      <c r="R1742" t="s">
        <v>32</v>
      </c>
      <c r="S1742" t="s">
        <v>33</v>
      </c>
      <c r="T1742">
        <v>1</v>
      </c>
      <c r="U1742" t="s">
        <v>89</v>
      </c>
      <c r="V1742">
        <v>-0.22</v>
      </c>
      <c r="W1742" t="s">
        <v>35</v>
      </c>
      <c r="X1742">
        <v>1</v>
      </c>
      <c r="Y1742">
        <v>4</v>
      </c>
      <c r="Z1742">
        <v>10</v>
      </c>
      <c r="AA1742" t="s">
        <v>36</v>
      </c>
      <c r="AB1742" t="s">
        <v>54</v>
      </c>
      <c r="AC1742" t="s">
        <v>46</v>
      </c>
      <c r="AD1742">
        <v>7</v>
      </c>
      <c r="AE1742">
        <v>505.30999999999995</v>
      </c>
      <c r="AF1742">
        <v>0</v>
      </c>
      <c r="AG1742" t="s">
        <v>38</v>
      </c>
      <c r="AH1742">
        <f>moove_smart_Real[[#This Row],[Fuel_Price]]+moove_smart_Real[[#This Row],[Fare_Paid]]</f>
        <v>4995.09</v>
      </c>
    </row>
    <row r="1743" spans="1:34" x14ac:dyDescent="0.25">
      <c r="A1743" t="s">
        <v>2060</v>
      </c>
      <c r="B1743" s="1">
        <v>45782</v>
      </c>
      <c r="C1743" t="s">
        <v>4819</v>
      </c>
      <c r="D1743" t="s">
        <v>41</v>
      </c>
      <c r="E1743">
        <v>3142.96</v>
      </c>
      <c r="F1743">
        <v>2995.35</v>
      </c>
      <c r="G1743">
        <v>44.7</v>
      </c>
      <c r="H1743">
        <v>36.700000000000003</v>
      </c>
      <c r="I1743">
        <v>3.9</v>
      </c>
      <c r="J1743" t="s">
        <v>35</v>
      </c>
      <c r="K1743" t="s">
        <v>92</v>
      </c>
      <c r="L1743">
        <v>1</v>
      </c>
      <c r="M1743">
        <v>0</v>
      </c>
      <c r="N1743" t="s">
        <v>162</v>
      </c>
      <c r="O1743" t="s">
        <v>85</v>
      </c>
      <c r="P1743" t="s">
        <v>52</v>
      </c>
      <c r="Q1743">
        <v>941.88</v>
      </c>
      <c r="R1743" t="s">
        <v>76</v>
      </c>
      <c r="S1743" t="s">
        <v>33</v>
      </c>
      <c r="T1743">
        <v>1</v>
      </c>
      <c r="U1743" t="s">
        <v>4825</v>
      </c>
      <c r="V1743">
        <v>10.76</v>
      </c>
      <c r="W1743" t="s">
        <v>28</v>
      </c>
      <c r="X1743">
        <v>0</v>
      </c>
      <c r="Y1743">
        <v>3</v>
      </c>
      <c r="Z1743">
        <v>12</v>
      </c>
      <c r="AA1743" t="s">
        <v>78</v>
      </c>
      <c r="AB1743" t="s">
        <v>54</v>
      </c>
      <c r="AC1743" t="s">
        <v>46</v>
      </c>
      <c r="AD1743">
        <v>8</v>
      </c>
      <c r="AE1743">
        <v>147.61000000000013</v>
      </c>
      <c r="AF1743">
        <v>1</v>
      </c>
      <c r="AG1743" t="s">
        <v>38</v>
      </c>
      <c r="AH1743">
        <f>moove_smart_Real[[#This Row],[Fuel_Price]]+moove_smart_Real[[#This Row],[Fare_Paid]]</f>
        <v>4084.84</v>
      </c>
    </row>
    <row r="1744" spans="1:34" x14ac:dyDescent="0.25">
      <c r="A1744" t="s">
        <v>2061</v>
      </c>
      <c r="B1744" s="1">
        <v>45537</v>
      </c>
      <c r="C1744" t="s">
        <v>4819</v>
      </c>
      <c r="D1744" t="s">
        <v>41</v>
      </c>
      <c r="E1744">
        <v>1827.77</v>
      </c>
      <c r="F1744">
        <v>1532.67</v>
      </c>
      <c r="G1744">
        <v>62.1</v>
      </c>
      <c r="H1744">
        <v>39.1</v>
      </c>
      <c r="I1744">
        <v>3.7</v>
      </c>
      <c r="J1744" t="s">
        <v>35</v>
      </c>
      <c r="K1744" t="s">
        <v>109</v>
      </c>
      <c r="L1744">
        <v>2</v>
      </c>
      <c r="M1744">
        <v>1</v>
      </c>
      <c r="N1744" t="s">
        <v>253</v>
      </c>
      <c r="O1744" t="s">
        <v>270</v>
      </c>
      <c r="P1744" t="s">
        <v>31</v>
      </c>
      <c r="Q1744">
        <v>944.19</v>
      </c>
      <c r="R1744" t="s">
        <v>76</v>
      </c>
      <c r="S1744" t="s">
        <v>33</v>
      </c>
      <c r="T1744">
        <v>1</v>
      </c>
      <c r="U1744" t="s">
        <v>89</v>
      </c>
      <c r="V1744">
        <v>14.48</v>
      </c>
      <c r="W1744" t="s">
        <v>28</v>
      </c>
      <c r="X1744">
        <v>0</v>
      </c>
      <c r="Y1744">
        <v>16</v>
      </c>
      <c r="Z1744">
        <v>13</v>
      </c>
      <c r="AA1744" t="s">
        <v>36</v>
      </c>
      <c r="AB1744" t="s">
        <v>54</v>
      </c>
      <c r="AC1744" t="s">
        <v>46</v>
      </c>
      <c r="AD1744">
        <v>23</v>
      </c>
      <c r="AE1744">
        <v>295.09999999999991</v>
      </c>
      <c r="AF1744">
        <v>1</v>
      </c>
      <c r="AG1744" t="s">
        <v>4857</v>
      </c>
      <c r="AH1744">
        <f>moove_smart_Real[[#This Row],[Fuel_Price]]+moove_smart_Real[[#This Row],[Fare_Paid]]</f>
        <v>2771.96</v>
      </c>
    </row>
    <row r="1745" spans="1:34" x14ac:dyDescent="0.25">
      <c r="A1745" t="s">
        <v>2062</v>
      </c>
      <c r="B1745" s="1">
        <v>45693</v>
      </c>
      <c r="C1745" t="s">
        <v>95</v>
      </c>
      <c r="D1745" t="s">
        <v>41</v>
      </c>
      <c r="E1745">
        <v>1425.14</v>
      </c>
      <c r="F1745">
        <v>1321.87</v>
      </c>
      <c r="G1745">
        <v>5.4</v>
      </c>
      <c r="H1745">
        <v>10</v>
      </c>
      <c r="I1745">
        <v>3.7</v>
      </c>
      <c r="J1745" t="s">
        <v>28</v>
      </c>
      <c r="K1745" t="s">
        <v>4820</v>
      </c>
      <c r="L1745">
        <v>0</v>
      </c>
      <c r="M1745">
        <v>0</v>
      </c>
      <c r="N1745" t="s">
        <v>513</v>
      </c>
      <c r="O1745" t="s">
        <v>416</v>
      </c>
      <c r="P1745" t="s">
        <v>31</v>
      </c>
      <c r="Q1745">
        <v>954.44</v>
      </c>
      <c r="R1745" t="s">
        <v>32</v>
      </c>
      <c r="S1745" t="s">
        <v>33</v>
      </c>
      <c r="T1745">
        <v>1</v>
      </c>
      <c r="U1745" t="s">
        <v>45</v>
      </c>
      <c r="V1745">
        <v>23.52</v>
      </c>
      <c r="W1745" t="s">
        <v>28</v>
      </c>
      <c r="X1745">
        <v>0</v>
      </c>
      <c r="Y1745">
        <v>17</v>
      </c>
      <c r="Z1745">
        <v>9</v>
      </c>
      <c r="AA1745" t="s">
        <v>78</v>
      </c>
      <c r="AB1745" t="s">
        <v>37</v>
      </c>
      <c r="AC1745" t="s">
        <v>55</v>
      </c>
      <c r="AD1745">
        <v>-4.5999999999999996</v>
      </c>
      <c r="AE1745">
        <v>103.27000000000021</v>
      </c>
      <c r="AF1745">
        <v>0</v>
      </c>
      <c r="AG1745" t="s">
        <v>4857</v>
      </c>
      <c r="AH1745">
        <f>moove_smart_Real[[#This Row],[Fuel_Price]]+moove_smart_Real[[#This Row],[Fare_Paid]]</f>
        <v>2379.58</v>
      </c>
    </row>
    <row r="1746" spans="1:34" x14ac:dyDescent="0.25">
      <c r="A1746" t="s">
        <v>2063</v>
      </c>
      <c r="B1746" s="1">
        <v>45335</v>
      </c>
      <c r="C1746" t="s">
        <v>4819</v>
      </c>
      <c r="D1746" t="s">
        <v>27</v>
      </c>
      <c r="E1746">
        <v>4286.8599999999997</v>
      </c>
      <c r="F1746">
        <v>4306.78</v>
      </c>
      <c r="G1746">
        <v>56.2</v>
      </c>
      <c r="H1746">
        <v>51.2</v>
      </c>
      <c r="I1746">
        <v>4.5999999999999996</v>
      </c>
      <c r="J1746" t="s">
        <v>28</v>
      </c>
      <c r="K1746" t="s">
        <v>4820</v>
      </c>
      <c r="L1746">
        <v>0</v>
      </c>
      <c r="M1746">
        <v>0</v>
      </c>
      <c r="N1746" t="s">
        <v>42</v>
      </c>
      <c r="O1746" t="s">
        <v>622</v>
      </c>
      <c r="P1746" t="s">
        <v>81</v>
      </c>
      <c r="Q1746">
        <v>861.99</v>
      </c>
      <c r="R1746" t="s">
        <v>76</v>
      </c>
      <c r="S1746" t="s">
        <v>33</v>
      </c>
      <c r="T1746">
        <v>1</v>
      </c>
      <c r="U1746" t="s">
        <v>45</v>
      </c>
      <c r="V1746">
        <v>10.32</v>
      </c>
      <c r="W1746" t="s">
        <v>28</v>
      </c>
      <c r="X1746">
        <v>0</v>
      </c>
      <c r="Y1746">
        <v>6</v>
      </c>
      <c r="Z1746">
        <v>3</v>
      </c>
      <c r="AA1746" t="s">
        <v>36</v>
      </c>
      <c r="AB1746" t="s">
        <v>54</v>
      </c>
      <c r="AC1746" t="s">
        <v>46</v>
      </c>
      <c r="AD1746">
        <v>5</v>
      </c>
      <c r="AE1746">
        <v>-19.920000000000073</v>
      </c>
      <c r="AF1746">
        <v>0</v>
      </c>
      <c r="AG1746" t="s">
        <v>38</v>
      </c>
      <c r="AH1746">
        <f>moove_smart_Real[[#This Row],[Fuel_Price]]+moove_smart_Real[[#This Row],[Fare_Paid]]</f>
        <v>5148.8499999999995</v>
      </c>
    </row>
    <row r="1747" spans="1:34" x14ac:dyDescent="0.25">
      <c r="A1747" t="s">
        <v>2064</v>
      </c>
      <c r="B1747" s="1">
        <v>45758</v>
      </c>
      <c r="C1747" t="s">
        <v>4823</v>
      </c>
      <c r="D1747" t="s">
        <v>49</v>
      </c>
      <c r="E1747">
        <v>3042.08</v>
      </c>
      <c r="F1747">
        <v>3003.89</v>
      </c>
      <c r="G1747">
        <v>37.299999999999997</v>
      </c>
      <c r="H1747">
        <v>19.3</v>
      </c>
      <c r="I1747">
        <v>2.5</v>
      </c>
      <c r="J1747" t="s">
        <v>28</v>
      </c>
      <c r="K1747" t="s">
        <v>4820</v>
      </c>
      <c r="L1747">
        <v>0</v>
      </c>
      <c r="M1747">
        <v>0</v>
      </c>
      <c r="N1747" t="s">
        <v>87</v>
      </c>
      <c r="O1747" t="s">
        <v>733</v>
      </c>
      <c r="P1747" t="s">
        <v>52</v>
      </c>
      <c r="Q1747">
        <v>1049.5999999999999</v>
      </c>
      <c r="R1747" t="s">
        <v>32</v>
      </c>
      <c r="S1747" t="s">
        <v>33</v>
      </c>
      <c r="T1747">
        <v>1</v>
      </c>
      <c r="U1747" t="s">
        <v>89</v>
      </c>
      <c r="V1747">
        <v>18.43</v>
      </c>
      <c r="W1747" t="s">
        <v>28</v>
      </c>
      <c r="X1747">
        <v>0</v>
      </c>
      <c r="Y1747">
        <v>12</v>
      </c>
      <c r="Z1747">
        <v>10</v>
      </c>
      <c r="AA1747" t="s">
        <v>78</v>
      </c>
      <c r="AB1747" t="s">
        <v>37</v>
      </c>
      <c r="AC1747" t="s">
        <v>46</v>
      </c>
      <c r="AD1747">
        <v>17.999999999999996</v>
      </c>
      <c r="AE1747">
        <v>38.190000000000055</v>
      </c>
      <c r="AF1747">
        <v>1</v>
      </c>
      <c r="AG1747" t="s">
        <v>4857</v>
      </c>
      <c r="AH1747">
        <f>moove_smart_Real[[#This Row],[Fuel_Price]]+moove_smart_Real[[#This Row],[Fare_Paid]]</f>
        <v>4091.68</v>
      </c>
    </row>
    <row r="1748" spans="1:34" x14ac:dyDescent="0.25">
      <c r="A1748" t="s">
        <v>2065</v>
      </c>
      <c r="B1748" s="1">
        <v>45901</v>
      </c>
      <c r="C1748" t="s">
        <v>4821</v>
      </c>
      <c r="D1748" t="s">
        <v>49</v>
      </c>
      <c r="E1748">
        <v>2858.15</v>
      </c>
      <c r="F1748">
        <v>2690.38</v>
      </c>
      <c r="G1748">
        <v>41.8</v>
      </c>
      <c r="H1748">
        <v>26.8</v>
      </c>
      <c r="I1748">
        <v>3.9</v>
      </c>
      <c r="J1748" t="s">
        <v>28</v>
      </c>
      <c r="K1748" t="s">
        <v>4820</v>
      </c>
      <c r="L1748">
        <v>0</v>
      </c>
      <c r="M1748">
        <v>0</v>
      </c>
      <c r="N1748" t="s">
        <v>167</v>
      </c>
      <c r="O1748" t="s">
        <v>399</v>
      </c>
      <c r="P1748" t="s">
        <v>44</v>
      </c>
      <c r="Q1748">
        <v>829.26</v>
      </c>
      <c r="R1748" t="s">
        <v>76</v>
      </c>
      <c r="S1748" t="s">
        <v>33</v>
      </c>
      <c r="T1748">
        <v>1</v>
      </c>
      <c r="U1748" t="s">
        <v>89</v>
      </c>
      <c r="V1748">
        <v>-6.38</v>
      </c>
      <c r="W1748" t="s">
        <v>28</v>
      </c>
      <c r="X1748">
        <v>0</v>
      </c>
      <c r="Y1748">
        <v>7</v>
      </c>
      <c r="Z1748">
        <v>11</v>
      </c>
      <c r="AA1748" t="s">
        <v>53</v>
      </c>
      <c r="AB1748" t="s">
        <v>37</v>
      </c>
      <c r="AC1748" t="s">
        <v>38</v>
      </c>
      <c r="AD1748">
        <v>14.999999999999996</v>
      </c>
      <c r="AE1748">
        <v>167.76999999999998</v>
      </c>
      <c r="AF1748">
        <v>0</v>
      </c>
      <c r="AG1748" t="s">
        <v>38</v>
      </c>
      <c r="AH1748">
        <f>moove_smart_Real[[#This Row],[Fuel_Price]]+moove_smart_Real[[#This Row],[Fare_Paid]]</f>
        <v>3687.41</v>
      </c>
    </row>
    <row r="1749" spans="1:34" x14ac:dyDescent="0.25">
      <c r="A1749" t="s">
        <v>2066</v>
      </c>
      <c r="B1749" s="1">
        <v>45734</v>
      </c>
      <c r="C1749" t="s">
        <v>4819</v>
      </c>
      <c r="D1749" t="s">
        <v>27</v>
      </c>
      <c r="E1749">
        <v>2826.29</v>
      </c>
      <c r="F1749">
        <v>2619.8000000000002</v>
      </c>
      <c r="G1749">
        <v>50.3</v>
      </c>
      <c r="H1749">
        <v>40.299999999999997</v>
      </c>
      <c r="I1749">
        <v>3.5</v>
      </c>
      <c r="J1749" t="s">
        <v>28</v>
      </c>
      <c r="K1749" t="s">
        <v>4820</v>
      </c>
      <c r="L1749">
        <v>0</v>
      </c>
      <c r="M1749">
        <v>0</v>
      </c>
      <c r="N1749" t="s">
        <v>434</v>
      </c>
      <c r="O1749" t="s">
        <v>315</v>
      </c>
      <c r="P1749" t="s">
        <v>52</v>
      </c>
      <c r="Q1749">
        <v>1123.46</v>
      </c>
      <c r="R1749" t="s">
        <v>76</v>
      </c>
      <c r="S1749" t="s">
        <v>33</v>
      </c>
      <c r="T1749">
        <v>1</v>
      </c>
      <c r="U1749" t="s">
        <v>4825</v>
      </c>
      <c r="V1749">
        <v>12.97</v>
      </c>
      <c r="W1749" t="s">
        <v>35</v>
      </c>
      <c r="X1749">
        <v>1</v>
      </c>
      <c r="Y1749">
        <v>5</v>
      </c>
      <c r="Z1749">
        <v>14</v>
      </c>
      <c r="AA1749" t="s">
        <v>78</v>
      </c>
      <c r="AB1749" t="s">
        <v>54</v>
      </c>
      <c r="AC1749" t="s">
        <v>46</v>
      </c>
      <c r="AD1749">
        <v>10</v>
      </c>
      <c r="AE1749">
        <v>206.48999999999978</v>
      </c>
      <c r="AF1749">
        <v>0</v>
      </c>
      <c r="AG1749" t="s">
        <v>38</v>
      </c>
      <c r="AH1749">
        <f>moove_smart_Real[[#This Row],[Fuel_Price]]+moove_smart_Real[[#This Row],[Fare_Paid]]</f>
        <v>3949.75</v>
      </c>
    </row>
    <row r="1750" spans="1:34" x14ac:dyDescent="0.25">
      <c r="A1750" t="s">
        <v>2067</v>
      </c>
      <c r="B1750" s="1">
        <v>45831</v>
      </c>
      <c r="C1750" t="s">
        <v>95</v>
      </c>
      <c r="D1750" t="s">
        <v>58</v>
      </c>
      <c r="E1750">
        <v>2215.4899999999998</v>
      </c>
      <c r="F1750">
        <v>2163.5100000000002</v>
      </c>
      <c r="G1750">
        <v>38.299999999999997</v>
      </c>
      <c r="H1750">
        <v>24.3</v>
      </c>
      <c r="I1750">
        <v>4.0999999999999996</v>
      </c>
      <c r="J1750" t="s">
        <v>28</v>
      </c>
      <c r="K1750" t="s">
        <v>4820</v>
      </c>
      <c r="L1750">
        <v>0</v>
      </c>
      <c r="M1750">
        <v>0</v>
      </c>
      <c r="N1750" t="s">
        <v>96</v>
      </c>
      <c r="O1750" t="s">
        <v>106</v>
      </c>
      <c r="P1750" t="s">
        <v>31</v>
      </c>
      <c r="Q1750">
        <v>883.25</v>
      </c>
      <c r="R1750" t="s">
        <v>32</v>
      </c>
      <c r="S1750" t="s">
        <v>33</v>
      </c>
      <c r="T1750">
        <v>1</v>
      </c>
      <c r="U1750" t="s">
        <v>89</v>
      </c>
      <c r="V1750">
        <v>7.03</v>
      </c>
      <c r="W1750" t="s">
        <v>35</v>
      </c>
      <c r="X1750">
        <v>1</v>
      </c>
      <c r="Y1750">
        <v>13</v>
      </c>
      <c r="Z1750">
        <v>8</v>
      </c>
      <c r="AA1750" t="s">
        <v>36</v>
      </c>
      <c r="AB1750" t="s">
        <v>37</v>
      </c>
      <c r="AC1750" t="s">
        <v>38</v>
      </c>
      <c r="AD1750">
        <v>13.999999999999996</v>
      </c>
      <c r="AE1750">
        <v>51.979999999999563</v>
      </c>
      <c r="AF1750">
        <v>0</v>
      </c>
      <c r="AG1750" t="s">
        <v>4857</v>
      </c>
      <c r="AH1750">
        <f>moove_smart_Real[[#This Row],[Fuel_Price]]+moove_smart_Real[[#This Row],[Fare_Paid]]</f>
        <v>3098.74</v>
      </c>
    </row>
    <row r="1751" spans="1:34" x14ac:dyDescent="0.25">
      <c r="A1751" t="s">
        <v>2068</v>
      </c>
      <c r="B1751" s="1">
        <v>45462</v>
      </c>
      <c r="C1751" t="s">
        <v>4819</v>
      </c>
      <c r="D1751" t="s">
        <v>27</v>
      </c>
      <c r="E1751">
        <v>2028.7</v>
      </c>
      <c r="F1751">
        <v>1978.23</v>
      </c>
      <c r="G1751">
        <v>41</v>
      </c>
      <c r="H1751">
        <v>30</v>
      </c>
      <c r="I1751">
        <v>4.8</v>
      </c>
      <c r="J1751" t="s">
        <v>28</v>
      </c>
      <c r="K1751" t="s">
        <v>4820</v>
      </c>
      <c r="L1751">
        <v>0</v>
      </c>
      <c r="M1751">
        <v>0</v>
      </c>
      <c r="N1751" t="s">
        <v>472</v>
      </c>
      <c r="O1751" t="s">
        <v>125</v>
      </c>
      <c r="P1751" t="s">
        <v>52</v>
      </c>
      <c r="Q1751">
        <v>993.27</v>
      </c>
      <c r="R1751" t="s">
        <v>32</v>
      </c>
      <c r="S1751" t="s">
        <v>33</v>
      </c>
      <c r="T1751">
        <v>1</v>
      </c>
      <c r="U1751" t="s">
        <v>45</v>
      </c>
      <c r="V1751">
        <v>14.95</v>
      </c>
      <c r="W1751" t="s">
        <v>35</v>
      </c>
      <c r="X1751">
        <v>1</v>
      </c>
      <c r="Y1751">
        <v>8</v>
      </c>
      <c r="Z1751">
        <v>7</v>
      </c>
      <c r="AA1751" t="s">
        <v>78</v>
      </c>
      <c r="AB1751" t="s">
        <v>37</v>
      </c>
      <c r="AC1751" t="s">
        <v>38</v>
      </c>
      <c r="AD1751">
        <v>11</v>
      </c>
      <c r="AE1751">
        <v>50.470000000000027</v>
      </c>
      <c r="AF1751">
        <v>0</v>
      </c>
      <c r="AG1751" t="s">
        <v>4857</v>
      </c>
      <c r="AH1751">
        <f>moove_smart_Real[[#This Row],[Fuel_Price]]+moove_smart_Real[[#This Row],[Fare_Paid]]</f>
        <v>3021.9700000000003</v>
      </c>
    </row>
    <row r="1752" spans="1:34" x14ac:dyDescent="0.25">
      <c r="A1752" t="s">
        <v>2069</v>
      </c>
      <c r="B1752" s="1">
        <v>45902</v>
      </c>
      <c r="C1752" t="s">
        <v>4819</v>
      </c>
      <c r="D1752" t="s">
        <v>49</v>
      </c>
      <c r="E1752">
        <v>3055.91</v>
      </c>
      <c r="F1752">
        <v>2901.22</v>
      </c>
      <c r="G1752">
        <v>19.3</v>
      </c>
      <c r="H1752">
        <v>10</v>
      </c>
      <c r="I1752">
        <v>3.4</v>
      </c>
      <c r="J1752" t="s">
        <v>28</v>
      </c>
      <c r="K1752" t="s">
        <v>4820</v>
      </c>
      <c r="L1752">
        <v>0</v>
      </c>
      <c r="M1752">
        <v>0</v>
      </c>
      <c r="N1752" t="s">
        <v>136</v>
      </c>
      <c r="O1752" t="s">
        <v>367</v>
      </c>
      <c r="P1752" t="s">
        <v>31</v>
      </c>
      <c r="Q1752">
        <v>1047.77</v>
      </c>
      <c r="R1752" t="s">
        <v>76</v>
      </c>
      <c r="S1752" t="s">
        <v>33</v>
      </c>
      <c r="T1752">
        <v>1</v>
      </c>
      <c r="U1752" t="s">
        <v>89</v>
      </c>
      <c r="V1752">
        <v>32.630000000000003</v>
      </c>
      <c r="W1752" t="s">
        <v>28</v>
      </c>
      <c r="X1752">
        <v>0</v>
      </c>
      <c r="Y1752">
        <v>15</v>
      </c>
      <c r="Z1752">
        <v>12</v>
      </c>
      <c r="AA1752" t="s">
        <v>36</v>
      </c>
      <c r="AB1752" t="s">
        <v>37</v>
      </c>
      <c r="AC1752" t="s">
        <v>55</v>
      </c>
      <c r="AD1752">
        <v>9.3000000000000007</v>
      </c>
      <c r="AE1752">
        <v>154.69000000000005</v>
      </c>
      <c r="AF1752">
        <v>0</v>
      </c>
      <c r="AG1752" t="s">
        <v>4857</v>
      </c>
      <c r="AH1752">
        <f>moove_smart_Real[[#This Row],[Fuel_Price]]+moove_smart_Real[[#This Row],[Fare_Paid]]</f>
        <v>4103.68</v>
      </c>
    </row>
    <row r="1753" spans="1:34" x14ac:dyDescent="0.25">
      <c r="A1753" t="s">
        <v>2070</v>
      </c>
      <c r="B1753" s="1">
        <v>45396</v>
      </c>
      <c r="C1753" t="s">
        <v>4823</v>
      </c>
      <c r="D1753" t="s">
        <v>49</v>
      </c>
      <c r="E1753">
        <v>2254.5500000000002</v>
      </c>
      <c r="F1753">
        <v>2362.58</v>
      </c>
      <c r="G1753">
        <v>65.599999999999994</v>
      </c>
      <c r="H1753">
        <v>59.6</v>
      </c>
      <c r="I1753">
        <v>2.6</v>
      </c>
      <c r="J1753" t="s">
        <v>28</v>
      </c>
      <c r="K1753" t="s">
        <v>4820</v>
      </c>
      <c r="L1753">
        <v>0</v>
      </c>
      <c r="M1753">
        <v>0</v>
      </c>
      <c r="N1753" t="s">
        <v>226</v>
      </c>
      <c r="O1753" t="s">
        <v>154</v>
      </c>
      <c r="P1753" t="s">
        <v>31</v>
      </c>
      <c r="Q1753">
        <v>959.62</v>
      </c>
      <c r="R1753" t="s">
        <v>32</v>
      </c>
      <c r="S1753" t="s">
        <v>33</v>
      </c>
      <c r="T1753">
        <v>1</v>
      </c>
      <c r="U1753" t="s">
        <v>89</v>
      </c>
      <c r="V1753">
        <v>13.11</v>
      </c>
      <c r="W1753" t="s">
        <v>35</v>
      </c>
      <c r="X1753">
        <v>1</v>
      </c>
      <c r="Y1753">
        <v>1</v>
      </c>
      <c r="Z1753">
        <v>13</v>
      </c>
      <c r="AA1753" t="s">
        <v>78</v>
      </c>
      <c r="AB1753" t="s">
        <v>37</v>
      </c>
      <c r="AC1753" t="s">
        <v>46</v>
      </c>
      <c r="AD1753">
        <v>5.9999999999999929</v>
      </c>
      <c r="AE1753">
        <v>-108.02999999999975</v>
      </c>
      <c r="AF1753">
        <v>1</v>
      </c>
      <c r="AG1753" t="s">
        <v>38</v>
      </c>
      <c r="AH1753">
        <f>moove_smart_Real[[#This Row],[Fuel_Price]]+moove_smart_Real[[#This Row],[Fare_Paid]]</f>
        <v>3214.17</v>
      </c>
    </row>
    <row r="1754" spans="1:34" x14ac:dyDescent="0.25">
      <c r="A1754" t="s">
        <v>2071</v>
      </c>
      <c r="B1754" s="1">
        <v>45322</v>
      </c>
      <c r="C1754" t="s">
        <v>95</v>
      </c>
      <c r="D1754" t="s">
        <v>27</v>
      </c>
      <c r="E1754">
        <v>1954.44</v>
      </c>
      <c r="F1754">
        <v>1919.71</v>
      </c>
      <c r="G1754">
        <v>19</v>
      </c>
      <c r="H1754">
        <v>10</v>
      </c>
      <c r="I1754">
        <v>4.2</v>
      </c>
      <c r="J1754" t="s">
        <v>28</v>
      </c>
      <c r="K1754" t="s">
        <v>4820</v>
      </c>
      <c r="L1754">
        <v>0</v>
      </c>
      <c r="M1754">
        <v>0</v>
      </c>
      <c r="N1754" t="s">
        <v>96</v>
      </c>
      <c r="O1754" t="s">
        <v>284</v>
      </c>
      <c r="P1754" t="s">
        <v>31</v>
      </c>
      <c r="Q1754">
        <v>906</v>
      </c>
      <c r="R1754" t="s">
        <v>32</v>
      </c>
      <c r="S1754" t="s">
        <v>33</v>
      </c>
      <c r="T1754">
        <v>1</v>
      </c>
      <c r="U1754" t="s">
        <v>89</v>
      </c>
      <c r="V1754">
        <v>2.1</v>
      </c>
      <c r="W1754" t="s">
        <v>35</v>
      </c>
      <c r="X1754">
        <v>1</v>
      </c>
      <c r="Y1754">
        <v>4</v>
      </c>
      <c r="Z1754">
        <v>13</v>
      </c>
      <c r="AA1754" t="s">
        <v>36</v>
      </c>
      <c r="AB1754" t="s">
        <v>54</v>
      </c>
      <c r="AC1754" t="s">
        <v>46</v>
      </c>
      <c r="AD1754">
        <v>9</v>
      </c>
      <c r="AE1754">
        <v>34.730000000000018</v>
      </c>
      <c r="AF1754">
        <v>0</v>
      </c>
      <c r="AG1754" t="s">
        <v>38</v>
      </c>
      <c r="AH1754">
        <f>moove_smart_Real[[#This Row],[Fuel_Price]]+moove_smart_Real[[#This Row],[Fare_Paid]]</f>
        <v>2860.44</v>
      </c>
    </row>
    <row r="1755" spans="1:34" x14ac:dyDescent="0.25">
      <c r="A1755" t="s">
        <v>2072</v>
      </c>
      <c r="B1755" s="1">
        <v>45678</v>
      </c>
      <c r="C1755" t="s">
        <v>4821</v>
      </c>
      <c r="D1755" t="s">
        <v>41</v>
      </c>
      <c r="E1755">
        <v>3477.04</v>
      </c>
      <c r="F1755">
        <v>3402.13</v>
      </c>
      <c r="G1755">
        <v>75.900000000000006</v>
      </c>
      <c r="H1755">
        <v>67.900000000000006</v>
      </c>
      <c r="I1755">
        <v>2</v>
      </c>
      <c r="J1755" t="s">
        <v>28</v>
      </c>
      <c r="K1755" t="s">
        <v>4820</v>
      </c>
      <c r="L1755">
        <v>0</v>
      </c>
      <c r="M1755">
        <v>0</v>
      </c>
      <c r="N1755" t="s">
        <v>170</v>
      </c>
      <c r="O1755" t="s">
        <v>527</v>
      </c>
      <c r="P1755" t="s">
        <v>44</v>
      </c>
      <c r="Q1755">
        <v>960.37</v>
      </c>
      <c r="R1755" t="s">
        <v>76</v>
      </c>
      <c r="S1755" t="s">
        <v>33</v>
      </c>
      <c r="T1755">
        <v>1</v>
      </c>
      <c r="U1755" t="s">
        <v>89</v>
      </c>
      <c r="V1755">
        <v>-0.95</v>
      </c>
      <c r="W1755" t="s">
        <v>28</v>
      </c>
      <c r="X1755">
        <v>0</v>
      </c>
      <c r="Y1755">
        <v>4</v>
      </c>
      <c r="Z1755">
        <v>3</v>
      </c>
      <c r="AA1755" t="s">
        <v>36</v>
      </c>
      <c r="AB1755" t="s">
        <v>37</v>
      </c>
      <c r="AC1755" t="s">
        <v>38</v>
      </c>
      <c r="AD1755">
        <v>8</v>
      </c>
      <c r="AE1755">
        <v>74.909999999999854</v>
      </c>
      <c r="AF1755">
        <v>1</v>
      </c>
      <c r="AG1755" t="s">
        <v>38</v>
      </c>
      <c r="AH1755">
        <f>moove_smart_Real[[#This Row],[Fuel_Price]]+moove_smart_Real[[#This Row],[Fare_Paid]]</f>
        <v>4437.41</v>
      </c>
    </row>
    <row r="1756" spans="1:34" x14ac:dyDescent="0.25">
      <c r="A1756" t="s">
        <v>2073</v>
      </c>
      <c r="B1756" s="1">
        <v>46009</v>
      </c>
      <c r="C1756" t="s">
        <v>4821</v>
      </c>
      <c r="D1756" t="s">
        <v>58</v>
      </c>
      <c r="E1756">
        <v>4109.43</v>
      </c>
      <c r="F1756">
        <v>4110.53</v>
      </c>
      <c r="G1756">
        <v>6.7</v>
      </c>
      <c r="H1756">
        <v>10</v>
      </c>
      <c r="I1756">
        <v>3.2</v>
      </c>
      <c r="J1756" t="s">
        <v>28</v>
      </c>
      <c r="K1756" t="s">
        <v>4820</v>
      </c>
      <c r="L1756">
        <v>0</v>
      </c>
      <c r="M1756">
        <v>0</v>
      </c>
      <c r="N1756" t="s">
        <v>74</v>
      </c>
      <c r="O1756" t="s">
        <v>80</v>
      </c>
      <c r="P1756" t="s">
        <v>81</v>
      </c>
      <c r="Q1756">
        <v>918.25</v>
      </c>
      <c r="R1756" t="s">
        <v>32</v>
      </c>
      <c r="S1756" t="s">
        <v>33</v>
      </c>
      <c r="T1756">
        <v>1</v>
      </c>
      <c r="U1756" t="s">
        <v>89</v>
      </c>
      <c r="V1756">
        <v>15.09</v>
      </c>
      <c r="W1756" t="s">
        <v>28</v>
      </c>
      <c r="X1756">
        <v>0</v>
      </c>
      <c r="Y1756">
        <v>17</v>
      </c>
      <c r="Z1756">
        <v>3</v>
      </c>
      <c r="AA1756" t="s">
        <v>53</v>
      </c>
      <c r="AB1756" t="s">
        <v>54</v>
      </c>
      <c r="AC1756" t="s">
        <v>38</v>
      </c>
      <c r="AD1756">
        <v>-3.3</v>
      </c>
      <c r="AE1756">
        <v>-1.0999999999994543</v>
      </c>
      <c r="AF1756">
        <v>0</v>
      </c>
      <c r="AG1756" t="s">
        <v>4857</v>
      </c>
      <c r="AH1756">
        <f>moove_smart_Real[[#This Row],[Fuel_Price]]+moove_smart_Real[[#This Row],[Fare_Paid]]</f>
        <v>5027.68</v>
      </c>
    </row>
    <row r="1757" spans="1:34" x14ac:dyDescent="0.25">
      <c r="A1757" t="s">
        <v>2074</v>
      </c>
      <c r="B1757" s="1">
        <v>45826</v>
      </c>
      <c r="C1757" t="s">
        <v>4821</v>
      </c>
      <c r="D1757" t="s">
        <v>49</v>
      </c>
      <c r="E1757">
        <v>2712.15</v>
      </c>
      <c r="F1757">
        <v>2506.39</v>
      </c>
      <c r="G1757">
        <v>29.5</v>
      </c>
      <c r="H1757">
        <v>19.5</v>
      </c>
      <c r="I1757">
        <v>3.2</v>
      </c>
      <c r="J1757" t="s">
        <v>35</v>
      </c>
      <c r="K1757" t="s">
        <v>59</v>
      </c>
      <c r="L1757">
        <v>3</v>
      </c>
      <c r="M1757">
        <v>0</v>
      </c>
      <c r="N1757" t="s">
        <v>100</v>
      </c>
      <c r="O1757" t="s">
        <v>295</v>
      </c>
      <c r="P1757" t="s">
        <v>52</v>
      </c>
      <c r="Q1757">
        <v>955.32</v>
      </c>
      <c r="R1757" t="s">
        <v>32</v>
      </c>
      <c r="S1757" t="s">
        <v>33</v>
      </c>
      <c r="T1757">
        <v>1</v>
      </c>
      <c r="U1757" t="s">
        <v>4825</v>
      </c>
      <c r="V1757">
        <v>23.16</v>
      </c>
      <c r="W1757" t="s">
        <v>35</v>
      </c>
      <c r="X1757">
        <v>1</v>
      </c>
      <c r="Y1757">
        <v>15</v>
      </c>
      <c r="Z1757">
        <v>1</v>
      </c>
      <c r="AA1757" t="s">
        <v>53</v>
      </c>
      <c r="AB1757" t="s">
        <v>37</v>
      </c>
      <c r="AC1757" t="s">
        <v>55</v>
      </c>
      <c r="AD1757">
        <v>10</v>
      </c>
      <c r="AE1757">
        <v>205.76000000000022</v>
      </c>
      <c r="AF1757">
        <v>1</v>
      </c>
      <c r="AG1757" t="s">
        <v>4857</v>
      </c>
      <c r="AH1757">
        <f>moove_smart_Real[[#This Row],[Fuel_Price]]+moove_smart_Real[[#This Row],[Fare_Paid]]</f>
        <v>3667.4700000000003</v>
      </c>
    </row>
    <row r="1758" spans="1:34" x14ac:dyDescent="0.25">
      <c r="A1758" t="s">
        <v>2075</v>
      </c>
      <c r="B1758" s="1">
        <v>45850</v>
      </c>
      <c r="C1758" t="s">
        <v>95</v>
      </c>
      <c r="D1758" t="s">
        <v>58</v>
      </c>
      <c r="E1758">
        <v>2049.5500000000002</v>
      </c>
      <c r="F1758">
        <v>1960.09</v>
      </c>
      <c r="G1758">
        <v>36.799999999999997</v>
      </c>
      <c r="H1758">
        <v>27.8</v>
      </c>
      <c r="I1758">
        <v>5</v>
      </c>
      <c r="J1758" t="s">
        <v>28</v>
      </c>
      <c r="K1758" t="s">
        <v>4820</v>
      </c>
      <c r="L1758">
        <v>0</v>
      </c>
      <c r="M1758">
        <v>0</v>
      </c>
      <c r="N1758" t="s">
        <v>116</v>
      </c>
      <c r="O1758" t="s">
        <v>260</v>
      </c>
      <c r="P1758" t="s">
        <v>31</v>
      </c>
      <c r="Q1758">
        <v>937.81</v>
      </c>
      <c r="R1758" t="s">
        <v>32</v>
      </c>
      <c r="S1758" t="s">
        <v>33</v>
      </c>
      <c r="T1758">
        <v>1</v>
      </c>
      <c r="U1758" t="s">
        <v>89</v>
      </c>
      <c r="V1758">
        <v>13.83</v>
      </c>
      <c r="W1758" t="s">
        <v>28</v>
      </c>
      <c r="X1758">
        <v>0</v>
      </c>
      <c r="Y1758">
        <v>16</v>
      </c>
      <c r="Z1758">
        <v>11</v>
      </c>
      <c r="AA1758" t="s">
        <v>78</v>
      </c>
      <c r="AB1758" t="s">
        <v>54</v>
      </c>
      <c r="AC1758" t="s">
        <v>38</v>
      </c>
      <c r="AD1758">
        <v>8.9999999999999964</v>
      </c>
      <c r="AE1758">
        <v>89.460000000000264</v>
      </c>
      <c r="AF1758">
        <v>0</v>
      </c>
      <c r="AG1758" t="s">
        <v>4857</v>
      </c>
      <c r="AH1758">
        <f>moove_smart_Real[[#This Row],[Fuel_Price]]+moove_smart_Real[[#This Row],[Fare_Paid]]</f>
        <v>2987.36</v>
      </c>
    </row>
    <row r="1759" spans="1:34" x14ac:dyDescent="0.25">
      <c r="A1759" t="s">
        <v>2076</v>
      </c>
      <c r="B1759" s="1">
        <v>45773</v>
      </c>
      <c r="C1759" t="s">
        <v>4821</v>
      </c>
      <c r="D1759" t="s">
        <v>41</v>
      </c>
      <c r="E1759">
        <v>2430.5100000000002</v>
      </c>
      <c r="F1759">
        <v>2117.9899999999998</v>
      </c>
      <c r="G1759">
        <v>58.6</v>
      </c>
      <c r="H1759">
        <v>38.6</v>
      </c>
      <c r="I1759">
        <v>2.4</v>
      </c>
      <c r="J1759" t="s">
        <v>28</v>
      </c>
      <c r="K1759" t="s">
        <v>4820</v>
      </c>
      <c r="L1759">
        <v>0</v>
      </c>
      <c r="M1759">
        <v>0</v>
      </c>
      <c r="N1759" t="s">
        <v>74</v>
      </c>
      <c r="O1759" t="s">
        <v>560</v>
      </c>
      <c r="P1759" t="s">
        <v>52</v>
      </c>
      <c r="Q1759">
        <v>981.88</v>
      </c>
      <c r="R1759" t="s">
        <v>32</v>
      </c>
      <c r="S1759" t="s">
        <v>33</v>
      </c>
      <c r="T1759">
        <v>1</v>
      </c>
      <c r="U1759" t="s">
        <v>45</v>
      </c>
      <c r="V1759">
        <v>4.6900000000000004</v>
      </c>
      <c r="W1759" t="s">
        <v>35</v>
      </c>
      <c r="X1759">
        <v>1</v>
      </c>
      <c r="Y1759">
        <v>18</v>
      </c>
      <c r="Z1759">
        <v>2</v>
      </c>
      <c r="AA1759" t="s">
        <v>36</v>
      </c>
      <c r="AB1759" t="s">
        <v>37</v>
      </c>
      <c r="AC1759" t="s">
        <v>55</v>
      </c>
      <c r="AD1759">
        <v>20</v>
      </c>
      <c r="AE1759">
        <v>312.52000000000044</v>
      </c>
      <c r="AF1759">
        <v>1</v>
      </c>
      <c r="AG1759" t="s">
        <v>4857</v>
      </c>
      <c r="AH1759">
        <f>moove_smart_Real[[#This Row],[Fuel_Price]]+moove_smart_Real[[#This Row],[Fare_Paid]]</f>
        <v>3412.3900000000003</v>
      </c>
    </row>
    <row r="1760" spans="1:34" x14ac:dyDescent="0.25">
      <c r="A1760" t="s">
        <v>2077</v>
      </c>
      <c r="B1760" s="1">
        <v>45407</v>
      </c>
      <c r="C1760" t="s">
        <v>173</v>
      </c>
      <c r="D1760" t="s">
        <v>41</v>
      </c>
      <c r="E1760">
        <v>3718.42</v>
      </c>
      <c r="F1760">
        <v>3754.33</v>
      </c>
      <c r="G1760">
        <v>63.2</v>
      </c>
      <c r="H1760">
        <v>57.2</v>
      </c>
      <c r="I1760">
        <v>3.4</v>
      </c>
      <c r="J1760" t="s">
        <v>28</v>
      </c>
      <c r="K1760" t="s">
        <v>4820</v>
      </c>
      <c r="L1760">
        <v>0</v>
      </c>
      <c r="M1760">
        <v>0</v>
      </c>
      <c r="N1760" t="s">
        <v>366</v>
      </c>
      <c r="O1760" t="s">
        <v>534</v>
      </c>
      <c r="P1760" t="s">
        <v>44</v>
      </c>
      <c r="Q1760">
        <v>900.63</v>
      </c>
      <c r="R1760" t="s">
        <v>32</v>
      </c>
      <c r="S1760" t="s">
        <v>33</v>
      </c>
      <c r="T1760">
        <v>1</v>
      </c>
      <c r="U1760" t="s">
        <v>45</v>
      </c>
      <c r="V1760">
        <v>22.96</v>
      </c>
      <c r="W1760" t="s">
        <v>35</v>
      </c>
      <c r="X1760">
        <v>1</v>
      </c>
      <c r="Y1760">
        <v>2</v>
      </c>
      <c r="Z1760">
        <v>7</v>
      </c>
      <c r="AA1760" t="s">
        <v>36</v>
      </c>
      <c r="AB1760" t="s">
        <v>54</v>
      </c>
      <c r="AC1760" t="s">
        <v>55</v>
      </c>
      <c r="AD1760">
        <v>6</v>
      </c>
      <c r="AE1760">
        <v>-35.909999999999854</v>
      </c>
      <c r="AF1760">
        <v>0</v>
      </c>
      <c r="AG1760" t="s">
        <v>38</v>
      </c>
      <c r="AH1760">
        <f>moove_smart_Real[[#This Row],[Fuel_Price]]+moove_smart_Real[[#This Row],[Fare_Paid]]</f>
        <v>4619.05</v>
      </c>
    </row>
    <row r="1761" spans="1:34" x14ac:dyDescent="0.25">
      <c r="A1761" t="s">
        <v>2078</v>
      </c>
      <c r="B1761" s="1">
        <v>45680</v>
      </c>
      <c r="C1761" t="s">
        <v>95</v>
      </c>
      <c r="D1761" t="s">
        <v>41</v>
      </c>
      <c r="E1761">
        <v>1984.9</v>
      </c>
      <c r="F1761">
        <v>1996.65</v>
      </c>
      <c r="G1761">
        <v>31.8</v>
      </c>
      <c r="H1761">
        <v>11.8</v>
      </c>
      <c r="I1761">
        <v>5</v>
      </c>
      <c r="J1761" t="s">
        <v>28</v>
      </c>
      <c r="K1761" t="s">
        <v>4820</v>
      </c>
      <c r="L1761">
        <v>0</v>
      </c>
      <c r="M1761">
        <v>0</v>
      </c>
      <c r="N1761" t="s">
        <v>447</v>
      </c>
      <c r="O1761" t="s">
        <v>401</v>
      </c>
      <c r="P1761" t="s">
        <v>31</v>
      </c>
      <c r="Q1761">
        <v>814.63</v>
      </c>
      <c r="R1761" t="s">
        <v>32</v>
      </c>
      <c r="S1761" t="s">
        <v>33</v>
      </c>
      <c r="T1761">
        <v>1</v>
      </c>
      <c r="U1761" t="s">
        <v>45</v>
      </c>
      <c r="V1761">
        <v>2.08</v>
      </c>
      <c r="W1761" t="s">
        <v>35</v>
      </c>
      <c r="X1761">
        <v>1</v>
      </c>
      <c r="Y1761">
        <v>18</v>
      </c>
      <c r="Z1761">
        <v>5</v>
      </c>
      <c r="AA1761" t="s">
        <v>36</v>
      </c>
      <c r="AB1761" t="s">
        <v>37</v>
      </c>
      <c r="AC1761" t="s">
        <v>46</v>
      </c>
      <c r="AD1761">
        <v>20</v>
      </c>
      <c r="AE1761">
        <v>-11.75</v>
      </c>
      <c r="AF1761">
        <v>0</v>
      </c>
      <c r="AG1761" t="s">
        <v>4857</v>
      </c>
      <c r="AH1761">
        <f>moove_smart_Real[[#This Row],[Fuel_Price]]+moove_smart_Real[[#This Row],[Fare_Paid]]</f>
        <v>2799.53</v>
      </c>
    </row>
    <row r="1762" spans="1:34" x14ac:dyDescent="0.25">
      <c r="A1762" t="s">
        <v>2079</v>
      </c>
      <c r="B1762" s="1">
        <v>45789</v>
      </c>
      <c r="C1762" t="s">
        <v>95</v>
      </c>
      <c r="D1762" t="s">
        <v>49</v>
      </c>
      <c r="E1762">
        <v>4250.82</v>
      </c>
      <c r="F1762">
        <v>4079.12</v>
      </c>
      <c r="G1762">
        <v>40.700000000000003</v>
      </c>
      <c r="H1762">
        <v>30.7</v>
      </c>
      <c r="I1762">
        <v>3.2</v>
      </c>
      <c r="J1762" t="s">
        <v>28</v>
      </c>
      <c r="K1762" t="s">
        <v>4820</v>
      </c>
      <c r="L1762">
        <v>0</v>
      </c>
      <c r="M1762">
        <v>0</v>
      </c>
      <c r="N1762" t="s">
        <v>392</v>
      </c>
      <c r="O1762" t="s">
        <v>347</v>
      </c>
      <c r="P1762" t="s">
        <v>81</v>
      </c>
      <c r="Q1762">
        <v>1216.1300000000001</v>
      </c>
      <c r="R1762" t="s">
        <v>76</v>
      </c>
      <c r="S1762" t="s">
        <v>33</v>
      </c>
      <c r="T1762">
        <v>1</v>
      </c>
      <c r="U1762" t="s">
        <v>45</v>
      </c>
      <c r="V1762">
        <v>26.52</v>
      </c>
      <c r="W1762" t="s">
        <v>35</v>
      </c>
      <c r="X1762">
        <v>1</v>
      </c>
      <c r="Y1762">
        <v>6</v>
      </c>
      <c r="Z1762">
        <v>14</v>
      </c>
      <c r="AA1762" t="s">
        <v>78</v>
      </c>
      <c r="AB1762" t="s">
        <v>54</v>
      </c>
      <c r="AC1762" t="s">
        <v>38</v>
      </c>
      <c r="AD1762">
        <v>10.000000000000004</v>
      </c>
      <c r="AE1762">
        <v>171.69999999999982</v>
      </c>
      <c r="AF1762">
        <v>0</v>
      </c>
      <c r="AG1762" t="s">
        <v>38</v>
      </c>
      <c r="AH1762">
        <f>moove_smart_Real[[#This Row],[Fuel_Price]]+moove_smart_Real[[#This Row],[Fare_Paid]]</f>
        <v>5466.95</v>
      </c>
    </row>
    <row r="1763" spans="1:34" x14ac:dyDescent="0.25">
      <c r="A1763" t="s">
        <v>2080</v>
      </c>
      <c r="B1763" s="1">
        <v>45733</v>
      </c>
      <c r="C1763" t="s">
        <v>4823</v>
      </c>
      <c r="D1763" t="s">
        <v>49</v>
      </c>
      <c r="E1763">
        <v>3412.11</v>
      </c>
      <c r="F1763">
        <v>3138.75</v>
      </c>
      <c r="G1763">
        <v>48.1</v>
      </c>
      <c r="H1763">
        <v>26.1</v>
      </c>
      <c r="I1763">
        <v>3.3</v>
      </c>
      <c r="J1763" t="s">
        <v>28</v>
      </c>
      <c r="K1763" t="s">
        <v>4820</v>
      </c>
      <c r="L1763">
        <v>0</v>
      </c>
      <c r="M1763">
        <v>0</v>
      </c>
      <c r="N1763" t="s">
        <v>253</v>
      </c>
      <c r="O1763" t="s">
        <v>198</v>
      </c>
      <c r="P1763" t="s">
        <v>52</v>
      </c>
      <c r="Q1763">
        <v>995.38</v>
      </c>
      <c r="R1763" t="s">
        <v>32</v>
      </c>
      <c r="S1763" t="s">
        <v>33</v>
      </c>
      <c r="T1763">
        <v>1</v>
      </c>
      <c r="U1763" t="s">
        <v>45</v>
      </c>
      <c r="V1763">
        <v>13.44</v>
      </c>
      <c r="W1763" t="s">
        <v>28</v>
      </c>
      <c r="X1763">
        <v>0</v>
      </c>
      <c r="Y1763">
        <v>8</v>
      </c>
      <c r="Z1763">
        <v>13</v>
      </c>
      <c r="AA1763" t="s">
        <v>78</v>
      </c>
      <c r="AB1763" t="s">
        <v>54</v>
      </c>
      <c r="AC1763" t="s">
        <v>55</v>
      </c>
      <c r="AD1763">
        <v>22</v>
      </c>
      <c r="AE1763">
        <v>273.36000000000013</v>
      </c>
      <c r="AF1763">
        <v>0</v>
      </c>
      <c r="AG1763" t="s">
        <v>4857</v>
      </c>
      <c r="AH1763">
        <f>moove_smart_Real[[#This Row],[Fuel_Price]]+moove_smart_Real[[#This Row],[Fare_Paid]]</f>
        <v>4407.49</v>
      </c>
    </row>
    <row r="1764" spans="1:34" x14ac:dyDescent="0.25">
      <c r="A1764" t="s">
        <v>2081</v>
      </c>
      <c r="B1764" s="1">
        <v>45830</v>
      </c>
      <c r="C1764" t="s">
        <v>4822</v>
      </c>
      <c r="D1764" t="s">
        <v>49</v>
      </c>
      <c r="E1764">
        <v>3179.47</v>
      </c>
      <c r="F1764">
        <v>2695.25</v>
      </c>
      <c r="G1764">
        <v>44.6</v>
      </c>
      <c r="H1764">
        <v>30.6</v>
      </c>
      <c r="I1764">
        <v>2.9</v>
      </c>
      <c r="J1764" t="s">
        <v>28</v>
      </c>
      <c r="K1764" t="s">
        <v>4820</v>
      </c>
      <c r="L1764">
        <v>0</v>
      </c>
      <c r="M1764">
        <v>0</v>
      </c>
      <c r="N1764" t="s">
        <v>185</v>
      </c>
      <c r="O1764" t="s">
        <v>148</v>
      </c>
      <c r="P1764" t="s">
        <v>44</v>
      </c>
      <c r="Q1764">
        <v>1015.08</v>
      </c>
      <c r="R1764" t="s">
        <v>32</v>
      </c>
      <c r="S1764" t="s">
        <v>33</v>
      </c>
      <c r="T1764">
        <v>1</v>
      </c>
      <c r="U1764" t="s">
        <v>89</v>
      </c>
      <c r="V1764">
        <v>22.79</v>
      </c>
      <c r="W1764" t="s">
        <v>35</v>
      </c>
      <c r="X1764">
        <v>1</v>
      </c>
      <c r="Y1764">
        <v>16</v>
      </c>
      <c r="Z1764">
        <v>7</v>
      </c>
      <c r="AA1764" t="s">
        <v>78</v>
      </c>
      <c r="AB1764" t="s">
        <v>37</v>
      </c>
      <c r="AC1764" t="s">
        <v>55</v>
      </c>
      <c r="AD1764">
        <v>14</v>
      </c>
      <c r="AE1764">
        <v>484.2199999999998</v>
      </c>
      <c r="AF1764">
        <v>1</v>
      </c>
      <c r="AG1764" t="s">
        <v>4857</v>
      </c>
      <c r="AH1764">
        <f>moove_smart_Real[[#This Row],[Fuel_Price]]+moove_smart_Real[[#This Row],[Fare_Paid]]</f>
        <v>4194.55</v>
      </c>
    </row>
    <row r="1765" spans="1:34" x14ac:dyDescent="0.25">
      <c r="A1765" t="s">
        <v>2082</v>
      </c>
      <c r="B1765" s="1">
        <v>45671</v>
      </c>
      <c r="C1765" t="s">
        <v>4822</v>
      </c>
      <c r="D1765" t="s">
        <v>27</v>
      </c>
      <c r="E1765">
        <v>3767.45</v>
      </c>
      <c r="F1765">
        <v>3544.4</v>
      </c>
      <c r="G1765">
        <v>55.7</v>
      </c>
      <c r="H1765">
        <v>39.700000000000003</v>
      </c>
      <c r="I1765">
        <v>5</v>
      </c>
      <c r="J1765" t="s">
        <v>28</v>
      </c>
      <c r="K1765" t="s">
        <v>4820</v>
      </c>
      <c r="L1765">
        <v>0</v>
      </c>
      <c r="M1765">
        <v>0</v>
      </c>
      <c r="N1765" t="s">
        <v>87</v>
      </c>
      <c r="O1765" t="s">
        <v>354</v>
      </c>
      <c r="P1765" t="s">
        <v>81</v>
      </c>
      <c r="Q1765">
        <v>1018.36</v>
      </c>
      <c r="R1765" t="s">
        <v>76</v>
      </c>
      <c r="S1765" t="s">
        <v>33</v>
      </c>
      <c r="T1765">
        <v>1</v>
      </c>
      <c r="U1765" t="s">
        <v>89</v>
      </c>
      <c r="V1765">
        <v>26.12</v>
      </c>
      <c r="W1765" t="s">
        <v>35</v>
      </c>
      <c r="X1765">
        <v>1</v>
      </c>
      <c r="Y1765">
        <v>10</v>
      </c>
      <c r="Z1765">
        <v>12</v>
      </c>
      <c r="AA1765" t="s">
        <v>53</v>
      </c>
      <c r="AB1765" t="s">
        <v>37</v>
      </c>
      <c r="AC1765" t="s">
        <v>55</v>
      </c>
      <c r="AD1765">
        <v>16</v>
      </c>
      <c r="AE1765">
        <v>223.04999999999973</v>
      </c>
      <c r="AF1765">
        <v>0</v>
      </c>
      <c r="AG1765" t="s">
        <v>4857</v>
      </c>
      <c r="AH1765">
        <f>moove_smart_Real[[#This Row],[Fuel_Price]]+moove_smart_Real[[#This Row],[Fare_Paid]]</f>
        <v>4785.8099999999995</v>
      </c>
    </row>
    <row r="1766" spans="1:34" x14ac:dyDescent="0.25">
      <c r="A1766" t="s">
        <v>2083</v>
      </c>
      <c r="B1766" s="1">
        <v>45678</v>
      </c>
      <c r="C1766" t="s">
        <v>4823</v>
      </c>
      <c r="D1766" t="s">
        <v>49</v>
      </c>
      <c r="E1766">
        <v>3572.48</v>
      </c>
      <c r="F1766">
        <v>3358.38</v>
      </c>
      <c r="G1766">
        <v>43.8</v>
      </c>
      <c r="H1766">
        <v>28.8</v>
      </c>
      <c r="I1766">
        <v>2.4</v>
      </c>
      <c r="J1766" t="s">
        <v>28</v>
      </c>
      <c r="K1766" t="s">
        <v>4820</v>
      </c>
      <c r="L1766">
        <v>0</v>
      </c>
      <c r="M1766">
        <v>0</v>
      </c>
      <c r="N1766" t="s">
        <v>134</v>
      </c>
      <c r="O1766" t="s">
        <v>111</v>
      </c>
      <c r="P1766" t="s">
        <v>44</v>
      </c>
      <c r="Q1766">
        <v>1013.15</v>
      </c>
      <c r="R1766" t="s">
        <v>32</v>
      </c>
      <c r="S1766" t="s">
        <v>33</v>
      </c>
      <c r="T1766">
        <v>1</v>
      </c>
      <c r="U1766" t="s">
        <v>45</v>
      </c>
      <c r="V1766">
        <v>7.39</v>
      </c>
      <c r="W1766" t="s">
        <v>28</v>
      </c>
      <c r="X1766">
        <v>0</v>
      </c>
      <c r="Y1766">
        <v>1</v>
      </c>
      <c r="Z1766">
        <v>9</v>
      </c>
      <c r="AA1766" t="s">
        <v>36</v>
      </c>
      <c r="AB1766" t="s">
        <v>37</v>
      </c>
      <c r="AC1766" t="s">
        <v>55</v>
      </c>
      <c r="AD1766">
        <v>14.999999999999996</v>
      </c>
      <c r="AE1766">
        <v>214.09999999999991</v>
      </c>
      <c r="AF1766">
        <v>1</v>
      </c>
      <c r="AG1766" t="s">
        <v>38</v>
      </c>
      <c r="AH1766">
        <f>moove_smart_Real[[#This Row],[Fuel_Price]]+moove_smart_Real[[#This Row],[Fare_Paid]]</f>
        <v>4585.63</v>
      </c>
    </row>
    <row r="1767" spans="1:34" x14ac:dyDescent="0.25">
      <c r="A1767" t="s">
        <v>2084</v>
      </c>
      <c r="B1767" s="1">
        <v>45539</v>
      </c>
      <c r="C1767" t="s">
        <v>4823</v>
      </c>
      <c r="D1767" t="s">
        <v>27</v>
      </c>
      <c r="E1767">
        <v>2231.0100000000002</v>
      </c>
      <c r="F1767">
        <v>2258.8000000000002</v>
      </c>
      <c r="G1767">
        <v>58.4</v>
      </c>
      <c r="H1767">
        <v>45.4</v>
      </c>
      <c r="I1767">
        <v>0</v>
      </c>
      <c r="J1767" t="s">
        <v>28</v>
      </c>
      <c r="K1767" t="s">
        <v>4820</v>
      </c>
      <c r="L1767">
        <v>0</v>
      </c>
      <c r="M1767">
        <v>0</v>
      </c>
      <c r="N1767" t="s">
        <v>185</v>
      </c>
      <c r="O1767" t="s">
        <v>288</v>
      </c>
      <c r="P1767" t="s">
        <v>52</v>
      </c>
      <c r="Q1767">
        <v>816.32</v>
      </c>
      <c r="R1767" t="s">
        <v>32</v>
      </c>
      <c r="S1767" t="s">
        <v>33</v>
      </c>
      <c r="T1767">
        <v>1</v>
      </c>
      <c r="U1767" t="s">
        <v>89</v>
      </c>
      <c r="V1767">
        <v>12.03</v>
      </c>
      <c r="W1767" t="s">
        <v>35</v>
      </c>
      <c r="X1767">
        <v>1</v>
      </c>
      <c r="Y1767">
        <v>15</v>
      </c>
      <c r="Z1767">
        <v>5</v>
      </c>
      <c r="AA1767" t="s">
        <v>36</v>
      </c>
      <c r="AB1767" t="s">
        <v>37</v>
      </c>
      <c r="AC1767" t="s">
        <v>46</v>
      </c>
      <c r="AD1767">
        <v>13</v>
      </c>
      <c r="AE1767">
        <v>-27.789999999999964</v>
      </c>
      <c r="AF1767">
        <v>1</v>
      </c>
      <c r="AG1767" t="s">
        <v>4857</v>
      </c>
      <c r="AH1767">
        <f>moove_smart_Real[[#This Row],[Fuel_Price]]+moove_smart_Real[[#This Row],[Fare_Paid]]</f>
        <v>3047.3300000000004</v>
      </c>
    </row>
    <row r="1768" spans="1:34" x14ac:dyDescent="0.25">
      <c r="A1768" t="s">
        <v>2085</v>
      </c>
      <c r="B1768" s="1">
        <v>45848</v>
      </c>
      <c r="C1768" t="s">
        <v>4823</v>
      </c>
      <c r="D1768" t="s">
        <v>58</v>
      </c>
      <c r="E1768">
        <v>3621.58</v>
      </c>
      <c r="F1768">
        <v>3867.06</v>
      </c>
      <c r="G1768">
        <v>45.1</v>
      </c>
      <c r="H1768">
        <v>35.1</v>
      </c>
      <c r="I1768">
        <v>2.9</v>
      </c>
      <c r="J1768" t="s">
        <v>28</v>
      </c>
      <c r="K1768" t="s">
        <v>4820</v>
      </c>
      <c r="L1768">
        <v>0</v>
      </c>
      <c r="M1768">
        <v>0</v>
      </c>
      <c r="N1768" t="s">
        <v>96</v>
      </c>
      <c r="O1768" t="s">
        <v>51</v>
      </c>
      <c r="P1768" t="s">
        <v>44</v>
      </c>
      <c r="Q1768">
        <v>1091.78</v>
      </c>
      <c r="R1768" t="s">
        <v>32</v>
      </c>
      <c r="S1768" t="s">
        <v>33</v>
      </c>
      <c r="T1768">
        <v>1</v>
      </c>
      <c r="U1768" t="s">
        <v>4825</v>
      </c>
      <c r="V1768">
        <v>-1.68</v>
      </c>
      <c r="W1768" t="s">
        <v>28</v>
      </c>
      <c r="X1768">
        <v>0</v>
      </c>
      <c r="Y1768">
        <v>5</v>
      </c>
      <c r="Z1768">
        <v>9</v>
      </c>
      <c r="AA1768" t="s">
        <v>78</v>
      </c>
      <c r="AB1768" t="s">
        <v>37</v>
      </c>
      <c r="AC1768" t="s">
        <v>55</v>
      </c>
      <c r="AD1768">
        <v>10</v>
      </c>
      <c r="AE1768">
        <v>-245.48000000000002</v>
      </c>
      <c r="AF1768">
        <v>1</v>
      </c>
      <c r="AG1768" t="s">
        <v>38</v>
      </c>
      <c r="AH1768">
        <f>moove_smart_Real[[#This Row],[Fuel_Price]]+moove_smart_Real[[#This Row],[Fare_Paid]]</f>
        <v>4713.3599999999997</v>
      </c>
    </row>
    <row r="1769" spans="1:34" x14ac:dyDescent="0.25">
      <c r="A1769" t="s">
        <v>2086</v>
      </c>
      <c r="B1769" s="1">
        <v>45709</v>
      </c>
      <c r="C1769" t="s">
        <v>4823</v>
      </c>
      <c r="D1769" t="s">
        <v>27</v>
      </c>
      <c r="E1769">
        <v>4266.0600000000004</v>
      </c>
      <c r="F1769">
        <v>4247.3</v>
      </c>
      <c r="G1769">
        <v>56.1</v>
      </c>
      <c r="H1769">
        <v>33.1</v>
      </c>
      <c r="I1769">
        <v>3.5</v>
      </c>
      <c r="J1769" t="s">
        <v>35</v>
      </c>
      <c r="K1769" t="s">
        <v>109</v>
      </c>
      <c r="L1769">
        <v>2</v>
      </c>
      <c r="M1769">
        <v>1</v>
      </c>
      <c r="N1769" t="s">
        <v>178</v>
      </c>
      <c r="O1769" t="s">
        <v>125</v>
      </c>
      <c r="P1769" t="s">
        <v>81</v>
      </c>
      <c r="Q1769">
        <v>1090.8499999999999</v>
      </c>
      <c r="R1769" t="s">
        <v>76</v>
      </c>
      <c r="S1769" t="s">
        <v>33</v>
      </c>
      <c r="T1769">
        <v>1</v>
      </c>
      <c r="U1769" t="s">
        <v>45</v>
      </c>
      <c r="V1769">
        <v>13.72</v>
      </c>
      <c r="W1769" t="s">
        <v>28</v>
      </c>
      <c r="X1769">
        <v>0</v>
      </c>
      <c r="Y1769">
        <v>18</v>
      </c>
      <c r="Z1769">
        <v>12</v>
      </c>
      <c r="AA1769" t="s">
        <v>78</v>
      </c>
      <c r="AB1769" t="s">
        <v>54</v>
      </c>
      <c r="AC1769" t="s">
        <v>38</v>
      </c>
      <c r="AD1769">
        <v>23</v>
      </c>
      <c r="AE1769">
        <v>18.760000000000218</v>
      </c>
      <c r="AF1769">
        <v>1</v>
      </c>
      <c r="AG1769" t="s">
        <v>4857</v>
      </c>
      <c r="AH1769">
        <f>moove_smart_Real[[#This Row],[Fuel_Price]]+moove_smart_Real[[#This Row],[Fare_Paid]]</f>
        <v>5356.91</v>
      </c>
    </row>
    <row r="1770" spans="1:34" x14ac:dyDescent="0.25">
      <c r="A1770" t="s">
        <v>2087</v>
      </c>
      <c r="B1770" s="1">
        <v>45336</v>
      </c>
      <c r="C1770" t="s">
        <v>95</v>
      </c>
      <c r="D1770" t="s">
        <v>27</v>
      </c>
      <c r="E1770">
        <v>2910.69</v>
      </c>
      <c r="F1770">
        <v>3060.59</v>
      </c>
      <c r="G1770">
        <v>46.7</v>
      </c>
      <c r="H1770">
        <v>22.7</v>
      </c>
      <c r="I1770">
        <v>3.3</v>
      </c>
      <c r="J1770" t="s">
        <v>28</v>
      </c>
      <c r="K1770" t="s">
        <v>4820</v>
      </c>
      <c r="L1770">
        <v>0</v>
      </c>
      <c r="M1770">
        <v>0</v>
      </c>
      <c r="N1770" t="s">
        <v>139</v>
      </c>
      <c r="O1770" t="s">
        <v>295</v>
      </c>
      <c r="P1770" t="s">
        <v>52</v>
      </c>
      <c r="Q1770">
        <v>921.54</v>
      </c>
      <c r="R1770" t="s">
        <v>76</v>
      </c>
      <c r="S1770" t="s">
        <v>33</v>
      </c>
      <c r="T1770">
        <v>1</v>
      </c>
      <c r="U1770" t="s">
        <v>89</v>
      </c>
      <c r="V1770">
        <v>7.99</v>
      </c>
      <c r="W1770" t="s">
        <v>35</v>
      </c>
      <c r="X1770">
        <v>1</v>
      </c>
      <c r="Y1770">
        <v>6</v>
      </c>
      <c r="Z1770">
        <v>9</v>
      </c>
      <c r="AA1770" t="s">
        <v>36</v>
      </c>
      <c r="AB1770" t="s">
        <v>54</v>
      </c>
      <c r="AC1770" t="s">
        <v>46</v>
      </c>
      <c r="AD1770">
        <v>24.000000000000004</v>
      </c>
      <c r="AE1770">
        <v>-149.90000000000009</v>
      </c>
      <c r="AF1770">
        <v>0</v>
      </c>
      <c r="AG1770" t="s">
        <v>38</v>
      </c>
      <c r="AH1770">
        <f>moove_smart_Real[[#This Row],[Fuel_Price]]+moove_smart_Real[[#This Row],[Fare_Paid]]</f>
        <v>3832.23</v>
      </c>
    </row>
    <row r="1771" spans="1:34" x14ac:dyDescent="0.25">
      <c r="A1771" t="s">
        <v>2088</v>
      </c>
      <c r="B1771" s="1">
        <v>45837</v>
      </c>
      <c r="C1771" t="s">
        <v>173</v>
      </c>
      <c r="D1771" t="s">
        <v>49</v>
      </c>
      <c r="E1771">
        <v>2583.36</v>
      </c>
      <c r="F1771">
        <v>2062.15</v>
      </c>
      <c r="G1771">
        <v>38</v>
      </c>
      <c r="H1771">
        <v>21</v>
      </c>
      <c r="I1771">
        <v>2.8</v>
      </c>
      <c r="J1771" t="s">
        <v>35</v>
      </c>
      <c r="K1771" t="s">
        <v>59</v>
      </c>
      <c r="L1771">
        <v>3</v>
      </c>
      <c r="M1771">
        <v>0</v>
      </c>
      <c r="N1771" t="s">
        <v>87</v>
      </c>
      <c r="O1771" t="s">
        <v>374</v>
      </c>
      <c r="P1771" t="s">
        <v>31</v>
      </c>
      <c r="Q1771">
        <v>1161.03</v>
      </c>
      <c r="R1771" t="s">
        <v>32</v>
      </c>
      <c r="S1771" t="s">
        <v>33</v>
      </c>
      <c r="T1771">
        <v>1</v>
      </c>
      <c r="U1771" t="s">
        <v>89</v>
      </c>
      <c r="V1771">
        <v>22.38</v>
      </c>
      <c r="W1771" t="s">
        <v>28</v>
      </c>
      <c r="X1771">
        <v>0</v>
      </c>
      <c r="Y1771">
        <v>16</v>
      </c>
      <c r="Z1771">
        <v>14</v>
      </c>
      <c r="AA1771" t="s">
        <v>78</v>
      </c>
      <c r="AB1771" t="s">
        <v>37</v>
      </c>
      <c r="AC1771" t="s">
        <v>38</v>
      </c>
      <c r="AD1771">
        <v>17</v>
      </c>
      <c r="AE1771">
        <v>521.21</v>
      </c>
      <c r="AF1771">
        <v>1</v>
      </c>
      <c r="AG1771" t="s">
        <v>4857</v>
      </c>
      <c r="AH1771">
        <f>moove_smart_Real[[#This Row],[Fuel_Price]]+moove_smart_Real[[#This Row],[Fare_Paid]]</f>
        <v>3744.3900000000003</v>
      </c>
    </row>
    <row r="1772" spans="1:34" x14ac:dyDescent="0.25">
      <c r="A1772" t="s">
        <v>2089</v>
      </c>
      <c r="B1772" s="1">
        <v>45873</v>
      </c>
      <c r="C1772" t="s">
        <v>4819</v>
      </c>
      <c r="D1772" t="s">
        <v>41</v>
      </c>
      <c r="E1772">
        <v>3690.46</v>
      </c>
      <c r="F1772">
        <v>3497.28</v>
      </c>
      <c r="G1772">
        <v>27.1</v>
      </c>
      <c r="H1772">
        <v>16.100000000000001</v>
      </c>
      <c r="I1772">
        <v>2.9</v>
      </c>
      <c r="J1772" t="s">
        <v>28</v>
      </c>
      <c r="K1772" t="s">
        <v>4820</v>
      </c>
      <c r="L1772">
        <v>0</v>
      </c>
      <c r="M1772">
        <v>0</v>
      </c>
      <c r="N1772" t="s">
        <v>434</v>
      </c>
      <c r="O1772" t="s">
        <v>622</v>
      </c>
      <c r="P1772" t="s">
        <v>81</v>
      </c>
      <c r="Q1772">
        <v>1026.48</v>
      </c>
      <c r="R1772" t="s">
        <v>32</v>
      </c>
      <c r="S1772" t="s">
        <v>33</v>
      </c>
      <c r="T1772">
        <v>1</v>
      </c>
      <c r="U1772" t="s">
        <v>4825</v>
      </c>
      <c r="V1772">
        <v>14.85</v>
      </c>
      <c r="W1772" t="s">
        <v>35</v>
      </c>
      <c r="X1772">
        <v>1</v>
      </c>
      <c r="Y1772">
        <v>14</v>
      </c>
      <c r="Z1772">
        <v>2</v>
      </c>
      <c r="AA1772" t="s">
        <v>53</v>
      </c>
      <c r="AB1772" t="s">
        <v>54</v>
      </c>
      <c r="AC1772" t="s">
        <v>55</v>
      </c>
      <c r="AD1772">
        <v>11</v>
      </c>
      <c r="AE1772">
        <v>193.17999999999984</v>
      </c>
      <c r="AF1772">
        <v>1</v>
      </c>
      <c r="AG1772" t="s">
        <v>4857</v>
      </c>
      <c r="AH1772">
        <f>moove_smart_Real[[#This Row],[Fuel_Price]]+moove_smart_Real[[#This Row],[Fare_Paid]]</f>
        <v>4716.9400000000005</v>
      </c>
    </row>
    <row r="1773" spans="1:34" x14ac:dyDescent="0.25">
      <c r="A1773" t="s">
        <v>2090</v>
      </c>
      <c r="B1773" s="1">
        <v>45627</v>
      </c>
      <c r="C1773" t="s">
        <v>95</v>
      </c>
      <c r="D1773" t="s">
        <v>58</v>
      </c>
      <c r="E1773">
        <v>4070.32</v>
      </c>
      <c r="F1773">
        <v>3865.37</v>
      </c>
      <c r="G1773">
        <v>55.3</v>
      </c>
      <c r="H1773">
        <v>42.3</v>
      </c>
      <c r="I1773">
        <v>5</v>
      </c>
      <c r="J1773" t="s">
        <v>35</v>
      </c>
      <c r="K1773" t="s">
        <v>109</v>
      </c>
      <c r="L1773">
        <v>2</v>
      </c>
      <c r="M1773">
        <v>1</v>
      </c>
      <c r="N1773" t="s">
        <v>220</v>
      </c>
      <c r="O1773" t="s">
        <v>469</v>
      </c>
      <c r="P1773" t="s">
        <v>81</v>
      </c>
      <c r="Q1773">
        <v>1018.63</v>
      </c>
      <c r="R1773" t="s">
        <v>76</v>
      </c>
      <c r="S1773" t="s">
        <v>33</v>
      </c>
      <c r="T1773">
        <v>1</v>
      </c>
      <c r="U1773" t="s">
        <v>89</v>
      </c>
      <c r="V1773">
        <v>2.54</v>
      </c>
      <c r="W1773" t="s">
        <v>35</v>
      </c>
      <c r="X1773">
        <v>1</v>
      </c>
      <c r="Y1773">
        <v>1</v>
      </c>
      <c r="Z1773">
        <v>13</v>
      </c>
      <c r="AA1773" t="s">
        <v>36</v>
      </c>
      <c r="AB1773" t="s">
        <v>37</v>
      </c>
      <c r="AC1773" t="s">
        <v>55</v>
      </c>
      <c r="AD1773">
        <v>13</v>
      </c>
      <c r="AE1773">
        <v>204.95000000000027</v>
      </c>
      <c r="AF1773">
        <v>1</v>
      </c>
      <c r="AG1773" t="s">
        <v>38</v>
      </c>
      <c r="AH1773">
        <f>moove_smart_Real[[#This Row],[Fuel_Price]]+moove_smart_Real[[#This Row],[Fare_Paid]]</f>
        <v>5088.95</v>
      </c>
    </row>
    <row r="1774" spans="1:34" x14ac:dyDescent="0.25">
      <c r="A1774" t="s">
        <v>2091</v>
      </c>
      <c r="B1774" s="1">
        <v>45388</v>
      </c>
      <c r="C1774" t="s">
        <v>4823</v>
      </c>
      <c r="D1774" t="s">
        <v>58</v>
      </c>
      <c r="E1774">
        <v>3939.8</v>
      </c>
      <c r="F1774">
        <v>3907.84</v>
      </c>
      <c r="G1774">
        <v>47.8</v>
      </c>
      <c r="H1774">
        <v>28.8</v>
      </c>
      <c r="I1774">
        <v>2</v>
      </c>
      <c r="J1774" t="s">
        <v>28</v>
      </c>
      <c r="K1774" t="s">
        <v>4820</v>
      </c>
      <c r="L1774">
        <v>0</v>
      </c>
      <c r="M1774">
        <v>0</v>
      </c>
      <c r="N1774" t="s">
        <v>472</v>
      </c>
      <c r="O1774" t="s">
        <v>503</v>
      </c>
      <c r="P1774" t="s">
        <v>81</v>
      </c>
      <c r="Q1774">
        <v>1014.12</v>
      </c>
      <c r="R1774" t="s">
        <v>32</v>
      </c>
      <c r="S1774" t="s">
        <v>33</v>
      </c>
      <c r="T1774">
        <v>1</v>
      </c>
      <c r="U1774" t="s">
        <v>45</v>
      </c>
      <c r="V1774">
        <v>25.57</v>
      </c>
      <c r="W1774" t="s">
        <v>28</v>
      </c>
      <c r="X1774">
        <v>0</v>
      </c>
      <c r="Y1774">
        <v>16</v>
      </c>
      <c r="Z1774">
        <v>14</v>
      </c>
      <c r="AA1774" t="s">
        <v>78</v>
      </c>
      <c r="AB1774" t="s">
        <v>37</v>
      </c>
      <c r="AC1774" t="s">
        <v>38</v>
      </c>
      <c r="AD1774">
        <v>18.999999999999996</v>
      </c>
      <c r="AE1774">
        <v>31.960000000000036</v>
      </c>
      <c r="AF1774">
        <v>1</v>
      </c>
      <c r="AG1774" t="s">
        <v>4857</v>
      </c>
      <c r="AH1774">
        <f>moove_smart_Real[[#This Row],[Fuel_Price]]+moove_smart_Real[[#This Row],[Fare_Paid]]</f>
        <v>4953.92</v>
      </c>
    </row>
    <row r="1775" spans="1:34" x14ac:dyDescent="0.25">
      <c r="A1775" t="s">
        <v>2092</v>
      </c>
      <c r="B1775" s="1">
        <v>45295</v>
      </c>
      <c r="C1775" t="s">
        <v>4819</v>
      </c>
      <c r="D1775" t="s">
        <v>49</v>
      </c>
      <c r="E1775">
        <v>2368.83</v>
      </c>
      <c r="F1775">
        <v>2247.7199999999998</v>
      </c>
      <c r="G1775">
        <v>45.8</v>
      </c>
      <c r="H1775">
        <v>30.8</v>
      </c>
      <c r="I1775">
        <v>2.6</v>
      </c>
      <c r="J1775" t="s">
        <v>28</v>
      </c>
      <c r="K1775" t="s">
        <v>4820</v>
      </c>
      <c r="L1775">
        <v>0</v>
      </c>
      <c r="M1775">
        <v>0</v>
      </c>
      <c r="N1775" t="s">
        <v>42</v>
      </c>
      <c r="O1775" t="s">
        <v>534</v>
      </c>
      <c r="P1775" t="s">
        <v>81</v>
      </c>
      <c r="Q1775">
        <v>1108.72</v>
      </c>
      <c r="R1775" t="s">
        <v>76</v>
      </c>
      <c r="S1775" t="s">
        <v>33</v>
      </c>
      <c r="T1775">
        <v>1</v>
      </c>
      <c r="U1775" t="s">
        <v>89</v>
      </c>
      <c r="V1775">
        <v>15.36</v>
      </c>
      <c r="W1775" t="s">
        <v>28</v>
      </c>
      <c r="X1775">
        <v>0</v>
      </c>
      <c r="Y1775">
        <v>7</v>
      </c>
      <c r="Z1775">
        <v>11</v>
      </c>
      <c r="AA1775" t="s">
        <v>78</v>
      </c>
      <c r="AB1775" t="s">
        <v>54</v>
      </c>
      <c r="AC1775" t="s">
        <v>38</v>
      </c>
      <c r="AD1775">
        <v>14.999999999999996</v>
      </c>
      <c r="AE1775">
        <v>121.11000000000013</v>
      </c>
      <c r="AF1775">
        <v>1</v>
      </c>
      <c r="AG1775" t="s">
        <v>38</v>
      </c>
      <c r="AH1775">
        <f>moove_smart_Real[[#This Row],[Fuel_Price]]+moove_smart_Real[[#This Row],[Fare_Paid]]</f>
        <v>3477.55</v>
      </c>
    </row>
    <row r="1776" spans="1:34" x14ac:dyDescent="0.25">
      <c r="A1776" t="s">
        <v>2093</v>
      </c>
      <c r="B1776" s="1">
        <v>45972</v>
      </c>
      <c r="C1776" t="s">
        <v>4819</v>
      </c>
      <c r="D1776" t="s">
        <v>58</v>
      </c>
      <c r="E1776">
        <v>2011.22</v>
      </c>
      <c r="F1776">
        <v>1839.7</v>
      </c>
      <c r="G1776">
        <v>36.6</v>
      </c>
      <c r="H1776">
        <v>29.6</v>
      </c>
      <c r="I1776">
        <v>3.1</v>
      </c>
      <c r="J1776" t="s">
        <v>28</v>
      </c>
      <c r="K1776" t="s">
        <v>4820</v>
      </c>
      <c r="L1776">
        <v>0</v>
      </c>
      <c r="M1776">
        <v>0</v>
      </c>
      <c r="N1776" t="s">
        <v>162</v>
      </c>
      <c r="O1776" t="s">
        <v>509</v>
      </c>
      <c r="P1776" t="s">
        <v>52</v>
      </c>
      <c r="Q1776">
        <v>946.78</v>
      </c>
      <c r="R1776" t="s">
        <v>32</v>
      </c>
      <c r="S1776" t="s">
        <v>33</v>
      </c>
      <c r="T1776">
        <v>1</v>
      </c>
      <c r="U1776" t="s">
        <v>45</v>
      </c>
      <c r="V1776">
        <v>9.56</v>
      </c>
      <c r="W1776" t="s">
        <v>35</v>
      </c>
      <c r="X1776">
        <v>1</v>
      </c>
      <c r="Y1776">
        <v>9</v>
      </c>
      <c r="Z1776">
        <v>4</v>
      </c>
      <c r="AA1776" t="s">
        <v>53</v>
      </c>
      <c r="AB1776" t="s">
        <v>54</v>
      </c>
      <c r="AC1776" t="s">
        <v>55</v>
      </c>
      <c r="AD1776">
        <v>7</v>
      </c>
      <c r="AE1776">
        <v>171.51999999999998</v>
      </c>
      <c r="AF1776">
        <v>0</v>
      </c>
      <c r="AG1776" t="s">
        <v>4857</v>
      </c>
      <c r="AH1776">
        <f>moove_smart_Real[[#This Row],[Fuel_Price]]+moove_smart_Real[[#This Row],[Fare_Paid]]</f>
        <v>2958</v>
      </c>
    </row>
    <row r="1777" spans="1:34" x14ac:dyDescent="0.25">
      <c r="A1777" t="s">
        <v>2094</v>
      </c>
      <c r="B1777" s="1">
        <v>45676</v>
      </c>
      <c r="C1777" t="s">
        <v>4821</v>
      </c>
      <c r="D1777" t="s">
        <v>41</v>
      </c>
      <c r="E1777">
        <v>4247.18</v>
      </c>
      <c r="F1777">
        <v>4041.82</v>
      </c>
      <c r="G1777">
        <v>46.1</v>
      </c>
      <c r="H1777">
        <v>29.1</v>
      </c>
      <c r="I1777">
        <v>2.7</v>
      </c>
      <c r="J1777" t="s">
        <v>28</v>
      </c>
      <c r="K1777" t="s">
        <v>4820</v>
      </c>
      <c r="L1777">
        <v>0</v>
      </c>
      <c r="M1777">
        <v>0</v>
      </c>
      <c r="N1777" t="s">
        <v>124</v>
      </c>
      <c r="O1777" t="s">
        <v>281</v>
      </c>
      <c r="P1777" t="s">
        <v>81</v>
      </c>
      <c r="Q1777">
        <v>932.83</v>
      </c>
      <c r="R1777" t="s">
        <v>76</v>
      </c>
      <c r="S1777" t="s">
        <v>33</v>
      </c>
      <c r="T1777">
        <v>1</v>
      </c>
      <c r="U1777" t="s">
        <v>45</v>
      </c>
      <c r="V1777">
        <v>12.51</v>
      </c>
      <c r="W1777" t="s">
        <v>28</v>
      </c>
      <c r="X1777">
        <v>0</v>
      </c>
      <c r="Y1777">
        <v>10</v>
      </c>
      <c r="Z1777">
        <v>14</v>
      </c>
      <c r="AA1777" t="s">
        <v>53</v>
      </c>
      <c r="AB1777" t="s">
        <v>37</v>
      </c>
      <c r="AC1777" t="s">
        <v>38</v>
      </c>
      <c r="AD1777">
        <v>17</v>
      </c>
      <c r="AE1777">
        <v>205.36000000000013</v>
      </c>
      <c r="AF1777">
        <v>1</v>
      </c>
      <c r="AG1777" t="s">
        <v>4857</v>
      </c>
      <c r="AH1777">
        <f>moove_smart_Real[[#This Row],[Fuel_Price]]+moove_smart_Real[[#This Row],[Fare_Paid]]</f>
        <v>5180.01</v>
      </c>
    </row>
    <row r="1778" spans="1:34" x14ac:dyDescent="0.25">
      <c r="A1778" t="s">
        <v>2095</v>
      </c>
      <c r="B1778" s="1">
        <v>45869</v>
      </c>
      <c r="C1778" t="s">
        <v>173</v>
      </c>
      <c r="D1778" t="s">
        <v>58</v>
      </c>
      <c r="E1778">
        <v>4065.63</v>
      </c>
      <c r="F1778">
        <v>4034.98</v>
      </c>
      <c r="G1778">
        <v>51.4</v>
      </c>
      <c r="H1778">
        <v>45.4</v>
      </c>
      <c r="I1778">
        <v>3.8</v>
      </c>
      <c r="J1778" t="s">
        <v>35</v>
      </c>
      <c r="K1778" t="s">
        <v>109</v>
      </c>
      <c r="L1778">
        <v>2</v>
      </c>
      <c r="M1778">
        <v>1</v>
      </c>
      <c r="N1778" t="s">
        <v>124</v>
      </c>
      <c r="O1778" t="s">
        <v>601</v>
      </c>
      <c r="P1778" t="s">
        <v>81</v>
      </c>
      <c r="Q1778">
        <v>922.53</v>
      </c>
      <c r="R1778" t="s">
        <v>32</v>
      </c>
      <c r="S1778" t="s">
        <v>33</v>
      </c>
      <c r="T1778">
        <v>1</v>
      </c>
      <c r="U1778" t="s">
        <v>45</v>
      </c>
      <c r="V1778">
        <v>19.79</v>
      </c>
      <c r="W1778" t="s">
        <v>28</v>
      </c>
      <c r="X1778">
        <v>0</v>
      </c>
      <c r="Y1778">
        <v>15</v>
      </c>
      <c r="Z1778">
        <v>5</v>
      </c>
      <c r="AA1778" t="s">
        <v>78</v>
      </c>
      <c r="AB1778" t="s">
        <v>37</v>
      </c>
      <c r="AC1778" t="s">
        <v>46</v>
      </c>
      <c r="AD1778">
        <v>6</v>
      </c>
      <c r="AE1778">
        <v>30.650000000000091</v>
      </c>
      <c r="AF1778">
        <v>1</v>
      </c>
      <c r="AG1778" t="s">
        <v>4857</v>
      </c>
      <c r="AH1778">
        <f>moove_smart_Real[[#This Row],[Fuel_Price]]+moove_smart_Real[[#This Row],[Fare_Paid]]</f>
        <v>4988.16</v>
      </c>
    </row>
    <row r="1779" spans="1:34" x14ac:dyDescent="0.25">
      <c r="A1779" t="s">
        <v>2096</v>
      </c>
      <c r="B1779" s="1">
        <v>45957</v>
      </c>
      <c r="C1779" t="s">
        <v>4822</v>
      </c>
      <c r="D1779" t="s">
        <v>58</v>
      </c>
      <c r="E1779">
        <v>2228.5</v>
      </c>
      <c r="F1779">
        <v>2034.58</v>
      </c>
      <c r="G1779">
        <v>28.9</v>
      </c>
      <c r="H1779">
        <v>16.899999999999999</v>
      </c>
      <c r="I1779">
        <v>3.7</v>
      </c>
      <c r="J1779" t="s">
        <v>28</v>
      </c>
      <c r="K1779" t="s">
        <v>4820</v>
      </c>
      <c r="L1779">
        <v>0</v>
      </c>
      <c r="M1779">
        <v>0</v>
      </c>
      <c r="N1779" t="s">
        <v>190</v>
      </c>
      <c r="O1779" t="s">
        <v>265</v>
      </c>
      <c r="P1779" t="s">
        <v>31</v>
      </c>
      <c r="Q1779">
        <v>882.77</v>
      </c>
      <c r="R1779" t="s">
        <v>32</v>
      </c>
      <c r="S1779" t="s">
        <v>33</v>
      </c>
      <c r="T1779">
        <v>1</v>
      </c>
      <c r="U1779" t="s">
        <v>45</v>
      </c>
      <c r="V1779">
        <v>16.43</v>
      </c>
      <c r="W1779" t="s">
        <v>28</v>
      </c>
      <c r="X1779">
        <v>0</v>
      </c>
      <c r="Y1779">
        <v>15</v>
      </c>
      <c r="Z1779">
        <v>13</v>
      </c>
      <c r="AA1779" t="s">
        <v>53</v>
      </c>
      <c r="AB1779" t="s">
        <v>54</v>
      </c>
      <c r="AC1779" t="s">
        <v>46</v>
      </c>
      <c r="AD1779">
        <v>12</v>
      </c>
      <c r="AE1779">
        <v>193.92000000000007</v>
      </c>
      <c r="AF1779">
        <v>0</v>
      </c>
      <c r="AG1779" t="s">
        <v>4857</v>
      </c>
      <c r="AH1779">
        <f>moove_smart_Real[[#This Row],[Fuel_Price]]+moove_smart_Real[[#This Row],[Fare_Paid]]</f>
        <v>3111.27</v>
      </c>
    </row>
    <row r="1780" spans="1:34" x14ac:dyDescent="0.25">
      <c r="A1780" t="s">
        <v>2097</v>
      </c>
      <c r="B1780" s="1">
        <v>45789</v>
      </c>
      <c r="C1780" t="s">
        <v>95</v>
      </c>
      <c r="D1780" t="s">
        <v>41</v>
      </c>
      <c r="E1780">
        <v>2917.89</v>
      </c>
      <c r="F1780">
        <v>2806.68</v>
      </c>
      <c r="G1780">
        <v>20</v>
      </c>
      <c r="H1780">
        <v>15</v>
      </c>
      <c r="I1780">
        <v>4.2</v>
      </c>
      <c r="J1780" t="s">
        <v>28</v>
      </c>
      <c r="K1780" t="s">
        <v>4820</v>
      </c>
      <c r="L1780">
        <v>0</v>
      </c>
      <c r="M1780">
        <v>0</v>
      </c>
      <c r="N1780" t="s">
        <v>360</v>
      </c>
      <c r="O1780" t="s">
        <v>518</v>
      </c>
      <c r="P1780" t="s">
        <v>52</v>
      </c>
      <c r="Q1780">
        <v>922.13</v>
      </c>
      <c r="R1780" t="s">
        <v>32</v>
      </c>
      <c r="S1780" t="s">
        <v>33</v>
      </c>
      <c r="T1780">
        <v>1</v>
      </c>
      <c r="U1780" t="s">
        <v>89</v>
      </c>
      <c r="V1780">
        <v>3.48</v>
      </c>
      <c r="W1780" t="s">
        <v>35</v>
      </c>
      <c r="X1780">
        <v>1</v>
      </c>
      <c r="Y1780">
        <v>8</v>
      </c>
      <c r="Z1780">
        <v>12</v>
      </c>
      <c r="AA1780" t="s">
        <v>53</v>
      </c>
      <c r="AB1780" t="s">
        <v>37</v>
      </c>
      <c r="AC1780" t="s">
        <v>38</v>
      </c>
      <c r="AD1780">
        <v>5</v>
      </c>
      <c r="AE1780">
        <v>111.21000000000004</v>
      </c>
      <c r="AF1780">
        <v>0</v>
      </c>
      <c r="AG1780" t="s">
        <v>4857</v>
      </c>
      <c r="AH1780">
        <f>moove_smart_Real[[#This Row],[Fuel_Price]]+moove_smart_Real[[#This Row],[Fare_Paid]]</f>
        <v>3840.02</v>
      </c>
    </row>
    <row r="1781" spans="1:34" x14ac:dyDescent="0.25">
      <c r="A1781" t="s">
        <v>2098</v>
      </c>
      <c r="B1781" s="1">
        <v>45759</v>
      </c>
      <c r="C1781" t="s">
        <v>95</v>
      </c>
      <c r="D1781" t="s">
        <v>58</v>
      </c>
      <c r="E1781">
        <v>2858.35</v>
      </c>
      <c r="F1781">
        <v>2600.9499999999998</v>
      </c>
      <c r="G1781">
        <v>11.7</v>
      </c>
      <c r="H1781">
        <v>10</v>
      </c>
      <c r="I1781">
        <v>2.9</v>
      </c>
      <c r="J1781" t="s">
        <v>35</v>
      </c>
      <c r="K1781" t="s">
        <v>92</v>
      </c>
      <c r="L1781">
        <v>1</v>
      </c>
      <c r="M1781">
        <v>0</v>
      </c>
      <c r="N1781" t="s">
        <v>120</v>
      </c>
      <c r="O1781" t="s">
        <v>160</v>
      </c>
      <c r="P1781" t="s">
        <v>52</v>
      </c>
      <c r="Q1781">
        <v>1030.3800000000001</v>
      </c>
      <c r="R1781" t="s">
        <v>32</v>
      </c>
      <c r="S1781" t="s">
        <v>33</v>
      </c>
      <c r="T1781">
        <v>1</v>
      </c>
      <c r="U1781" t="s">
        <v>89</v>
      </c>
      <c r="V1781">
        <v>13.6</v>
      </c>
      <c r="W1781" t="s">
        <v>28</v>
      </c>
      <c r="X1781">
        <v>0</v>
      </c>
      <c r="Y1781">
        <v>7</v>
      </c>
      <c r="Z1781">
        <v>14</v>
      </c>
      <c r="AA1781" t="s">
        <v>53</v>
      </c>
      <c r="AB1781" t="s">
        <v>37</v>
      </c>
      <c r="AC1781" t="s">
        <v>46</v>
      </c>
      <c r="AD1781">
        <v>1.6999999999999993</v>
      </c>
      <c r="AE1781">
        <v>257.40000000000009</v>
      </c>
      <c r="AF1781">
        <v>1</v>
      </c>
      <c r="AG1781" t="s">
        <v>38</v>
      </c>
      <c r="AH1781">
        <f>moove_smart_Real[[#This Row],[Fuel_Price]]+moove_smart_Real[[#This Row],[Fare_Paid]]</f>
        <v>3888.73</v>
      </c>
    </row>
    <row r="1782" spans="1:34" x14ac:dyDescent="0.25">
      <c r="A1782" t="s">
        <v>2099</v>
      </c>
      <c r="B1782" s="1">
        <v>45803</v>
      </c>
      <c r="C1782" t="s">
        <v>4819</v>
      </c>
      <c r="D1782" t="s">
        <v>41</v>
      </c>
      <c r="E1782">
        <v>3360.62</v>
      </c>
      <c r="F1782">
        <v>2917.09</v>
      </c>
      <c r="G1782">
        <v>18.8</v>
      </c>
      <c r="H1782">
        <v>10</v>
      </c>
      <c r="I1782">
        <v>4.5999999999999996</v>
      </c>
      <c r="J1782" t="s">
        <v>28</v>
      </c>
      <c r="K1782" t="s">
        <v>4820</v>
      </c>
      <c r="L1782">
        <v>0</v>
      </c>
      <c r="M1782">
        <v>0</v>
      </c>
      <c r="N1782" t="s">
        <v>116</v>
      </c>
      <c r="O1782" t="s">
        <v>111</v>
      </c>
      <c r="P1782" t="s">
        <v>44</v>
      </c>
      <c r="Q1782">
        <v>1163.55</v>
      </c>
      <c r="R1782" t="s">
        <v>32</v>
      </c>
      <c r="S1782" t="s">
        <v>33</v>
      </c>
      <c r="T1782">
        <v>1</v>
      </c>
      <c r="U1782" t="s">
        <v>89</v>
      </c>
      <c r="V1782">
        <v>0.77</v>
      </c>
      <c r="W1782" t="s">
        <v>28</v>
      </c>
      <c r="X1782">
        <v>0</v>
      </c>
      <c r="Y1782">
        <v>11</v>
      </c>
      <c r="Z1782">
        <v>15</v>
      </c>
      <c r="AA1782" t="s">
        <v>36</v>
      </c>
      <c r="AB1782" t="s">
        <v>37</v>
      </c>
      <c r="AC1782" t="s">
        <v>55</v>
      </c>
      <c r="AD1782">
        <v>8.8000000000000007</v>
      </c>
      <c r="AE1782">
        <v>443.52999999999975</v>
      </c>
      <c r="AF1782">
        <v>0</v>
      </c>
      <c r="AG1782" t="s">
        <v>4857</v>
      </c>
      <c r="AH1782">
        <f>moove_smart_Real[[#This Row],[Fuel_Price]]+moove_smart_Real[[#This Row],[Fare_Paid]]</f>
        <v>4524.17</v>
      </c>
    </row>
    <row r="1783" spans="1:34" x14ac:dyDescent="0.25">
      <c r="A1783" t="s">
        <v>2100</v>
      </c>
      <c r="B1783" s="1">
        <v>46002</v>
      </c>
      <c r="C1783" t="s">
        <v>4819</v>
      </c>
      <c r="D1783" t="s">
        <v>41</v>
      </c>
      <c r="E1783">
        <v>2135.83</v>
      </c>
      <c r="F1783">
        <v>1889.94</v>
      </c>
      <c r="G1783">
        <v>17</v>
      </c>
      <c r="H1783">
        <v>10</v>
      </c>
      <c r="I1783">
        <v>4.2</v>
      </c>
      <c r="J1783" t="s">
        <v>28</v>
      </c>
      <c r="K1783" t="s">
        <v>4820</v>
      </c>
      <c r="L1783">
        <v>0</v>
      </c>
      <c r="M1783">
        <v>0</v>
      </c>
      <c r="N1783" t="s">
        <v>87</v>
      </c>
      <c r="O1783" t="s">
        <v>275</v>
      </c>
      <c r="P1783" t="s">
        <v>52</v>
      </c>
      <c r="Q1783">
        <v>958.78</v>
      </c>
      <c r="R1783" t="s">
        <v>32</v>
      </c>
      <c r="S1783" t="s">
        <v>33</v>
      </c>
      <c r="T1783">
        <v>1</v>
      </c>
      <c r="U1783" t="s">
        <v>4825</v>
      </c>
      <c r="V1783">
        <v>10.25</v>
      </c>
      <c r="W1783" t="s">
        <v>28</v>
      </c>
      <c r="X1783">
        <v>0</v>
      </c>
      <c r="Y1783">
        <v>6</v>
      </c>
      <c r="Z1783">
        <v>5</v>
      </c>
      <c r="AA1783" t="s">
        <v>53</v>
      </c>
      <c r="AB1783" t="s">
        <v>37</v>
      </c>
      <c r="AC1783" t="s">
        <v>38</v>
      </c>
      <c r="AD1783">
        <v>7</v>
      </c>
      <c r="AE1783">
        <v>245.88999999999987</v>
      </c>
      <c r="AF1783">
        <v>0</v>
      </c>
      <c r="AG1783" t="s">
        <v>38</v>
      </c>
      <c r="AH1783">
        <f>moove_smart_Real[[#This Row],[Fuel_Price]]+moove_smart_Real[[#This Row],[Fare_Paid]]</f>
        <v>3094.6099999999997</v>
      </c>
    </row>
    <row r="1784" spans="1:34" x14ac:dyDescent="0.25">
      <c r="A1784" t="s">
        <v>2101</v>
      </c>
      <c r="B1784" s="1">
        <v>45430</v>
      </c>
      <c r="C1784" t="s">
        <v>4819</v>
      </c>
      <c r="D1784" t="s">
        <v>41</v>
      </c>
      <c r="E1784">
        <v>3855.72</v>
      </c>
      <c r="F1784">
        <v>3488.42</v>
      </c>
      <c r="G1784">
        <v>34.5</v>
      </c>
      <c r="H1784">
        <v>29.5</v>
      </c>
      <c r="I1784">
        <v>2.7</v>
      </c>
      <c r="J1784" t="s">
        <v>28</v>
      </c>
      <c r="K1784" t="s">
        <v>4820</v>
      </c>
      <c r="L1784">
        <v>0</v>
      </c>
      <c r="M1784">
        <v>0</v>
      </c>
      <c r="N1784" t="s">
        <v>387</v>
      </c>
      <c r="O1784" t="s">
        <v>1058</v>
      </c>
      <c r="P1784" t="s">
        <v>81</v>
      </c>
      <c r="Q1784">
        <v>880.75</v>
      </c>
      <c r="R1784" t="s">
        <v>32</v>
      </c>
      <c r="S1784" t="s">
        <v>33</v>
      </c>
      <c r="T1784">
        <v>1</v>
      </c>
      <c r="U1784" t="s">
        <v>4825</v>
      </c>
      <c r="V1784">
        <v>13.38</v>
      </c>
      <c r="W1784" t="s">
        <v>28</v>
      </c>
      <c r="X1784">
        <v>0</v>
      </c>
      <c r="Y1784">
        <v>9</v>
      </c>
      <c r="Z1784">
        <v>8</v>
      </c>
      <c r="AA1784" t="s">
        <v>78</v>
      </c>
      <c r="AB1784" t="s">
        <v>37</v>
      </c>
      <c r="AC1784" t="s">
        <v>38</v>
      </c>
      <c r="AD1784">
        <v>5</v>
      </c>
      <c r="AE1784">
        <v>367.29999999999973</v>
      </c>
      <c r="AF1784">
        <v>1</v>
      </c>
      <c r="AG1784" t="s">
        <v>4857</v>
      </c>
      <c r="AH1784">
        <f>moove_smart_Real[[#This Row],[Fuel_Price]]+moove_smart_Real[[#This Row],[Fare_Paid]]</f>
        <v>4736.4699999999993</v>
      </c>
    </row>
    <row r="1785" spans="1:34" x14ac:dyDescent="0.25">
      <c r="A1785" t="s">
        <v>2102</v>
      </c>
      <c r="B1785" s="1">
        <v>45698</v>
      </c>
      <c r="C1785" t="s">
        <v>4823</v>
      </c>
      <c r="D1785" t="s">
        <v>49</v>
      </c>
      <c r="E1785">
        <v>3441.46</v>
      </c>
      <c r="F1785">
        <v>3395.64</v>
      </c>
      <c r="G1785">
        <v>71</v>
      </c>
      <c r="H1785">
        <v>51</v>
      </c>
      <c r="I1785">
        <v>1.6</v>
      </c>
      <c r="J1785" t="s">
        <v>28</v>
      </c>
      <c r="K1785" t="s">
        <v>4820</v>
      </c>
      <c r="L1785">
        <v>0</v>
      </c>
      <c r="M1785">
        <v>0</v>
      </c>
      <c r="N1785" t="s">
        <v>320</v>
      </c>
      <c r="O1785" t="s">
        <v>450</v>
      </c>
      <c r="P1785" t="s">
        <v>81</v>
      </c>
      <c r="Q1785">
        <v>1097.5899999999999</v>
      </c>
      <c r="R1785" t="s">
        <v>32</v>
      </c>
      <c r="S1785" t="s">
        <v>33</v>
      </c>
      <c r="T1785">
        <v>1</v>
      </c>
      <c r="U1785" t="s">
        <v>45</v>
      </c>
      <c r="V1785">
        <v>11.42</v>
      </c>
      <c r="W1785" t="s">
        <v>35</v>
      </c>
      <c r="X1785">
        <v>1</v>
      </c>
      <c r="Y1785">
        <v>12</v>
      </c>
      <c r="Z1785">
        <v>15</v>
      </c>
      <c r="AA1785" t="s">
        <v>36</v>
      </c>
      <c r="AB1785" t="s">
        <v>54</v>
      </c>
      <c r="AC1785" t="s">
        <v>46</v>
      </c>
      <c r="AD1785">
        <v>20</v>
      </c>
      <c r="AE1785">
        <v>45.820000000000164</v>
      </c>
      <c r="AF1785">
        <v>1</v>
      </c>
      <c r="AG1785" t="s">
        <v>4857</v>
      </c>
      <c r="AH1785">
        <f>moove_smart_Real[[#This Row],[Fuel_Price]]+moove_smart_Real[[#This Row],[Fare_Paid]]</f>
        <v>4539.05</v>
      </c>
    </row>
    <row r="1786" spans="1:34" x14ac:dyDescent="0.25">
      <c r="A1786" t="s">
        <v>2103</v>
      </c>
      <c r="B1786" s="1">
        <v>46000</v>
      </c>
      <c r="C1786" t="s">
        <v>4822</v>
      </c>
      <c r="D1786" t="s">
        <v>49</v>
      </c>
      <c r="E1786">
        <v>3295.21</v>
      </c>
      <c r="F1786">
        <v>3218.82</v>
      </c>
      <c r="G1786">
        <v>6.5</v>
      </c>
      <c r="H1786">
        <v>10</v>
      </c>
      <c r="I1786">
        <v>3.7</v>
      </c>
      <c r="J1786" t="s">
        <v>35</v>
      </c>
      <c r="K1786" t="s">
        <v>92</v>
      </c>
      <c r="L1786">
        <v>1</v>
      </c>
      <c r="M1786">
        <v>0</v>
      </c>
      <c r="N1786" t="s">
        <v>50</v>
      </c>
      <c r="O1786" t="s">
        <v>262</v>
      </c>
      <c r="P1786" t="s">
        <v>44</v>
      </c>
      <c r="Q1786">
        <v>926.42</v>
      </c>
      <c r="R1786" t="s">
        <v>32</v>
      </c>
      <c r="S1786" t="s">
        <v>33</v>
      </c>
      <c r="T1786">
        <v>1</v>
      </c>
      <c r="U1786" t="s">
        <v>89</v>
      </c>
      <c r="V1786">
        <v>3.61</v>
      </c>
      <c r="W1786" t="s">
        <v>28</v>
      </c>
      <c r="X1786">
        <v>0</v>
      </c>
      <c r="Y1786">
        <v>2</v>
      </c>
      <c r="Z1786">
        <v>9</v>
      </c>
      <c r="AA1786" t="s">
        <v>53</v>
      </c>
      <c r="AB1786" t="s">
        <v>37</v>
      </c>
      <c r="AC1786" t="s">
        <v>38</v>
      </c>
      <c r="AD1786">
        <v>-3.5</v>
      </c>
      <c r="AE1786">
        <v>76.389999999999873</v>
      </c>
      <c r="AF1786">
        <v>1</v>
      </c>
      <c r="AG1786" t="s">
        <v>38</v>
      </c>
      <c r="AH1786">
        <f>moove_smart_Real[[#This Row],[Fuel_Price]]+moove_smart_Real[[#This Row],[Fare_Paid]]</f>
        <v>4221.63</v>
      </c>
    </row>
    <row r="1787" spans="1:34" x14ac:dyDescent="0.25">
      <c r="A1787" t="s">
        <v>2104</v>
      </c>
      <c r="B1787" s="1">
        <v>45839</v>
      </c>
      <c r="C1787" t="s">
        <v>4822</v>
      </c>
      <c r="D1787" t="s">
        <v>27</v>
      </c>
      <c r="E1787">
        <v>2040.82</v>
      </c>
      <c r="F1787">
        <v>1709.69</v>
      </c>
      <c r="G1787">
        <v>40</v>
      </c>
      <c r="H1787">
        <v>22</v>
      </c>
      <c r="I1787">
        <v>4</v>
      </c>
      <c r="J1787" t="s">
        <v>28</v>
      </c>
      <c r="K1787" t="s">
        <v>4820</v>
      </c>
      <c r="L1787">
        <v>0</v>
      </c>
      <c r="M1787">
        <v>0</v>
      </c>
      <c r="N1787" t="s">
        <v>134</v>
      </c>
      <c r="O1787" t="s">
        <v>193</v>
      </c>
      <c r="P1787" t="s">
        <v>31</v>
      </c>
      <c r="Q1787">
        <v>959.14</v>
      </c>
      <c r="R1787" t="s">
        <v>76</v>
      </c>
      <c r="S1787" t="s">
        <v>33</v>
      </c>
      <c r="T1787">
        <v>1</v>
      </c>
      <c r="U1787" t="s">
        <v>89</v>
      </c>
      <c r="V1787">
        <v>9.35</v>
      </c>
      <c r="W1787" t="s">
        <v>28</v>
      </c>
      <c r="X1787">
        <v>0</v>
      </c>
      <c r="Y1787">
        <v>7</v>
      </c>
      <c r="Z1787">
        <v>15</v>
      </c>
      <c r="AA1787" t="s">
        <v>53</v>
      </c>
      <c r="AB1787" t="s">
        <v>37</v>
      </c>
      <c r="AC1787" t="s">
        <v>55</v>
      </c>
      <c r="AD1787">
        <v>18</v>
      </c>
      <c r="AE1787">
        <v>331.12999999999988</v>
      </c>
      <c r="AF1787">
        <v>0</v>
      </c>
      <c r="AG1787" t="s">
        <v>38</v>
      </c>
      <c r="AH1787">
        <f>moove_smart_Real[[#This Row],[Fuel_Price]]+moove_smart_Real[[#This Row],[Fare_Paid]]</f>
        <v>2999.96</v>
      </c>
    </row>
    <row r="1788" spans="1:34" x14ac:dyDescent="0.25">
      <c r="A1788" t="s">
        <v>2105</v>
      </c>
      <c r="B1788" s="1">
        <v>45423</v>
      </c>
      <c r="C1788" t="s">
        <v>95</v>
      </c>
      <c r="D1788" t="s">
        <v>49</v>
      </c>
      <c r="E1788">
        <v>1908.19</v>
      </c>
      <c r="F1788">
        <v>1894.09</v>
      </c>
      <c r="G1788">
        <v>26.2</v>
      </c>
      <c r="H1788">
        <v>10.199999999999999</v>
      </c>
      <c r="I1788">
        <v>3.5</v>
      </c>
      <c r="J1788" t="s">
        <v>28</v>
      </c>
      <c r="K1788" t="s">
        <v>4820</v>
      </c>
      <c r="L1788">
        <v>0</v>
      </c>
      <c r="M1788">
        <v>0</v>
      </c>
      <c r="N1788" t="s">
        <v>247</v>
      </c>
      <c r="O1788" t="s">
        <v>345</v>
      </c>
      <c r="P1788" t="s">
        <v>31</v>
      </c>
      <c r="Q1788">
        <v>1056</v>
      </c>
      <c r="R1788" t="s">
        <v>32</v>
      </c>
      <c r="S1788" t="s">
        <v>33</v>
      </c>
      <c r="T1788">
        <v>1</v>
      </c>
      <c r="U1788" t="s">
        <v>4825</v>
      </c>
      <c r="V1788">
        <v>10.24</v>
      </c>
      <c r="W1788" t="s">
        <v>35</v>
      </c>
      <c r="X1788">
        <v>1</v>
      </c>
      <c r="Y1788">
        <v>12</v>
      </c>
      <c r="Z1788">
        <v>2</v>
      </c>
      <c r="AA1788" t="s">
        <v>36</v>
      </c>
      <c r="AB1788" t="s">
        <v>54</v>
      </c>
      <c r="AC1788" t="s">
        <v>55</v>
      </c>
      <c r="AD1788">
        <v>16</v>
      </c>
      <c r="AE1788">
        <v>14.100000000000136</v>
      </c>
      <c r="AF1788">
        <v>0</v>
      </c>
      <c r="AG1788" t="s">
        <v>4857</v>
      </c>
      <c r="AH1788">
        <f>moove_smart_Real[[#This Row],[Fuel_Price]]+moove_smart_Real[[#This Row],[Fare_Paid]]</f>
        <v>2964.19</v>
      </c>
    </row>
    <row r="1789" spans="1:34" x14ac:dyDescent="0.25">
      <c r="A1789" t="s">
        <v>2106</v>
      </c>
      <c r="B1789" s="1">
        <v>45939</v>
      </c>
      <c r="C1789" t="s">
        <v>95</v>
      </c>
      <c r="D1789" t="s">
        <v>49</v>
      </c>
      <c r="E1789">
        <v>1447.16</v>
      </c>
      <c r="F1789">
        <v>1298.18</v>
      </c>
      <c r="G1789">
        <v>40.9</v>
      </c>
      <c r="H1789">
        <v>35.9</v>
      </c>
      <c r="I1789">
        <v>5</v>
      </c>
      <c r="J1789" t="s">
        <v>35</v>
      </c>
      <c r="K1789" t="s">
        <v>59</v>
      </c>
      <c r="L1789">
        <v>3</v>
      </c>
      <c r="M1789">
        <v>0</v>
      </c>
      <c r="N1789" t="s">
        <v>144</v>
      </c>
      <c r="O1789" t="s">
        <v>331</v>
      </c>
      <c r="P1789" t="s">
        <v>31</v>
      </c>
      <c r="Q1789">
        <v>999.45</v>
      </c>
      <c r="R1789" t="s">
        <v>32</v>
      </c>
      <c r="S1789" t="s">
        <v>33</v>
      </c>
      <c r="T1789">
        <v>1</v>
      </c>
      <c r="U1789" t="s">
        <v>89</v>
      </c>
      <c r="V1789">
        <v>-6.77</v>
      </c>
      <c r="W1789" t="s">
        <v>35</v>
      </c>
      <c r="X1789">
        <v>1</v>
      </c>
      <c r="Y1789">
        <v>5</v>
      </c>
      <c r="Z1789">
        <v>1</v>
      </c>
      <c r="AA1789" t="s">
        <v>36</v>
      </c>
      <c r="AB1789" t="s">
        <v>37</v>
      </c>
      <c r="AC1789" t="s">
        <v>46</v>
      </c>
      <c r="AD1789">
        <v>5</v>
      </c>
      <c r="AE1789">
        <v>148.98000000000002</v>
      </c>
      <c r="AF1789">
        <v>1</v>
      </c>
      <c r="AG1789" t="s">
        <v>38</v>
      </c>
      <c r="AH1789">
        <f>moove_smart_Real[[#This Row],[Fuel_Price]]+moove_smart_Real[[#This Row],[Fare_Paid]]</f>
        <v>2446.61</v>
      </c>
    </row>
    <row r="1790" spans="1:34" x14ac:dyDescent="0.25">
      <c r="A1790" t="s">
        <v>2107</v>
      </c>
      <c r="B1790" s="1">
        <v>45869</v>
      </c>
      <c r="C1790" t="s">
        <v>4821</v>
      </c>
      <c r="D1790" t="s">
        <v>58</v>
      </c>
      <c r="E1790">
        <v>2764.01</v>
      </c>
      <c r="F1790">
        <v>2960.56</v>
      </c>
      <c r="G1790">
        <v>48.1</v>
      </c>
      <c r="H1790">
        <v>25.1</v>
      </c>
      <c r="I1790">
        <v>3.1</v>
      </c>
      <c r="J1790" t="s">
        <v>35</v>
      </c>
      <c r="K1790" t="s">
        <v>109</v>
      </c>
      <c r="L1790">
        <v>2</v>
      </c>
      <c r="M1790">
        <v>1</v>
      </c>
      <c r="N1790" t="s">
        <v>447</v>
      </c>
      <c r="O1790" t="s">
        <v>196</v>
      </c>
      <c r="P1790" t="s">
        <v>52</v>
      </c>
      <c r="Q1790">
        <v>794.75</v>
      </c>
      <c r="R1790" t="s">
        <v>76</v>
      </c>
      <c r="S1790" t="s">
        <v>33</v>
      </c>
      <c r="T1790">
        <v>1</v>
      </c>
      <c r="U1790" t="s">
        <v>4825</v>
      </c>
      <c r="V1790">
        <v>6.47</v>
      </c>
      <c r="W1790" t="s">
        <v>28</v>
      </c>
      <c r="X1790">
        <v>0</v>
      </c>
      <c r="Y1790">
        <v>7</v>
      </c>
      <c r="Z1790">
        <v>4</v>
      </c>
      <c r="AA1790" t="s">
        <v>78</v>
      </c>
      <c r="AB1790" t="s">
        <v>54</v>
      </c>
      <c r="AC1790" t="s">
        <v>38</v>
      </c>
      <c r="AD1790">
        <v>23</v>
      </c>
      <c r="AE1790">
        <v>-196.54999999999973</v>
      </c>
      <c r="AF1790">
        <v>1</v>
      </c>
      <c r="AG1790" t="s">
        <v>38</v>
      </c>
      <c r="AH1790">
        <f>moove_smart_Real[[#This Row],[Fuel_Price]]+moove_smart_Real[[#This Row],[Fare_Paid]]</f>
        <v>3558.76</v>
      </c>
    </row>
    <row r="1791" spans="1:34" x14ac:dyDescent="0.25">
      <c r="A1791" t="s">
        <v>2108</v>
      </c>
      <c r="B1791" s="1">
        <v>45760</v>
      </c>
      <c r="C1791" t="s">
        <v>4822</v>
      </c>
      <c r="D1791" t="s">
        <v>58</v>
      </c>
      <c r="E1791">
        <v>2945.49</v>
      </c>
      <c r="F1791">
        <v>2994.08</v>
      </c>
      <c r="G1791">
        <v>36.799999999999997</v>
      </c>
      <c r="H1791">
        <v>31.8</v>
      </c>
      <c r="I1791">
        <v>2.5</v>
      </c>
      <c r="J1791" t="s">
        <v>35</v>
      </c>
      <c r="K1791" t="s">
        <v>59</v>
      </c>
      <c r="L1791">
        <v>3</v>
      </c>
      <c r="M1791">
        <v>0</v>
      </c>
      <c r="N1791" t="s">
        <v>392</v>
      </c>
      <c r="O1791" t="s">
        <v>275</v>
      </c>
      <c r="P1791" t="s">
        <v>52</v>
      </c>
      <c r="Q1791">
        <v>944.84</v>
      </c>
      <c r="R1791" t="s">
        <v>32</v>
      </c>
      <c r="S1791" t="s">
        <v>33</v>
      </c>
      <c r="T1791">
        <v>1</v>
      </c>
      <c r="U1791" t="s">
        <v>45</v>
      </c>
      <c r="V1791">
        <v>-2.92</v>
      </c>
      <c r="W1791" t="s">
        <v>35</v>
      </c>
      <c r="X1791">
        <v>1</v>
      </c>
      <c r="Y1791">
        <v>4</v>
      </c>
      <c r="Z1791">
        <v>15</v>
      </c>
      <c r="AA1791" t="s">
        <v>36</v>
      </c>
      <c r="AB1791" t="s">
        <v>54</v>
      </c>
      <c r="AC1791" t="s">
        <v>55</v>
      </c>
      <c r="AD1791">
        <v>4.9999999999999964</v>
      </c>
      <c r="AE1791">
        <v>-48.590000000000146</v>
      </c>
      <c r="AF1791">
        <v>1</v>
      </c>
      <c r="AG1791" t="s">
        <v>38</v>
      </c>
      <c r="AH1791">
        <f>moove_smart_Real[[#This Row],[Fuel_Price]]+moove_smart_Real[[#This Row],[Fare_Paid]]</f>
        <v>3890.33</v>
      </c>
    </row>
    <row r="1792" spans="1:34" x14ac:dyDescent="0.25">
      <c r="A1792" t="s">
        <v>2109</v>
      </c>
      <c r="B1792" s="1">
        <v>45414</v>
      </c>
      <c r="C1792" t="s">
        <v>4823</v>
      </c>
      <c r="D1792" t="s">
        <v>27</v>
      </c>
      <c r="E1792">
        <v>4268.2299999999996</v>
      </c>
      <c r="F1792">
        <v>3999.05</v>
      </c>
      <c r="G1792">
        <v>54.6</v>
      </c>
      <c r="H1792">
        <v>44.6</v>
      </c>
      <c r="I1792">
        <v>2.1</v>
      </c>
      <c r="J1792" t="s">
        <v>35</v>
      </c>
      <c r="K1792" t="s">
        <v>73</v>
      </c>
      <c r="L1792">
        <v>4</v>
      </c>
      <c r="M1792">
        <v>0</v>
      </c>
      <c r="N1792" t="s">
        <v>247</v>
      </c>
      <c r="O1792" t="s">
        <v>286</v>
      </c>
      <c r="P1792" t="s">
        <v>81</v>
      </c>
      <c r="Q1792">
        <v>965.53</v>
      </c>
      <c r="R1792" t="s">
        <v>32</v>
      </c>
      <c r="S1792" t="s">
        <v>33</v>
      </c>
      <c r="T1792">
        <v>1</v>
      </c>
      <c r="U1792" t="s">
        <v>89</v>
      </c>
      <c r="V1792">
        <v>18.52</v>
      </c>
      <c r="W1792" t="s">
        <v>35</v>
      </c>
      <c r="X1792">
        <v>1</v>
      </c>
      <c r="Y1792">
        <v>11</v>
      </c>
      <c r="Z1792">
        <v>9</v>
      </c>
      <c r="AA1792" t="s">
        <v>78</v>
      </c>
      <c r="AB1792" t="s">
        <v>37</v>
      </c>
      <c r="AC1792" t="s">
        <v>38</v>
      </c>
      <c r="AD1792">
        <v>10</v>
      </c>
      <c r="AE1792">
        <v>269.17999999999938</v>
      </c>
      <c r="AF1792">
        <v>1</v>
      </c>
      <c r="AG1792" t="s">
        <v>4857</v>
      </c>
      <c r="AH1792">
        <f>moove_smart_Real[[#This Row],[Fuel_Price]]+moove_smart_Real[[#This Row],[Fare_Paid]]</f>
        <v>5233.7599999999993</v>
      </c>
    </row>
    <row r="1793" spans="1:34" x14ac:dyDescent="0.25">
      <c r="A1793" t="s">
        <v>2110</v>
      </c>
      <c r="B1793" s="1">
        <v>45906</v>
      </c>
      <c r="C1793" t="s">
        <v>4823</v>
      </c>
      <c r="D1793" t="s">
        <v>49</v>
      </c>
      <c r="E1793">
        <v>3077.98</v>
      </c>
      <c r="F1793">
        <v>3127.74</v>
      </c>
      <c r="G1793">
        <v>50.2</v>
      </c>
      <c r="H1793">
        <v>32.200000000000003</v>
      </c>
      <c r="I1793">
        <v>2.8</v>
      </c>
      <c r="J1793" t="s">
        <v>35</v>
      </c>
      <c r="K1793" t="s">
        <v>73</v>
      </c>
      <c r="L1793">
        <v>4</v>
      </c>
      <c r="M1793">
        <v>0</v>
      </c>
      <c r="N1793" t="s">
        <v>151</v>
      </c>
      <c r="O1793" t="s">
        <v>347</v>
      </c>
      <c r="P1793" t="s">
        <v>44</v>
      </c>
      <c r="Q1793">
        <v>808.89</v>
      </c>
      <c r="R1793" t="s">
        <v>32</v>
      </c>
      <c r="S1793" t="s">
        <v>33</v>
      </c>
      <c r="T1793">
        <v>1</v>
      </c>
      <c r="U1793" t="s">
        <v>89</v>
      </c>
      <c r="V1793">
        <v>22.76</v>
      </c>
      <c r="W1793" t="s">
        <v>28</v>
      </c>
      <c r="X1793">
        <v>0</v>
      </c>
      <c r="Y1793">
        <v>9</v>
      </c>
      <c r="Z1793">
        <v>15</v>
      </c>
      <c r="AA1793" t="s">
        <v>78</v>
      </c>
      <c r="AB1793" t="s">
        <v>54</v>
      </c>
      <c r="AC1793" t="s">
        <v>38</v>
      </c>
      <c r="AD1793">
        <v>18</v>
      </c>
      <c r="AE1793">
        <v>-49.759999999999764</v>
      </c>
      <c r="AF1793">
        <v>1</v>
      </c>
      <c r="AG1793" t="s">
        <v>4857</v>
      </c>
      <c r="AH1793">
        <f>moove_smart_Real[[#This Row],[Fuel_Price]]+moove_smart_Real[[#This Row],[Fare_Paid]]</f>
        <v>3886.87</v>
      </c>
    </row>
    <row r="1794" spans="1:34" x14ac:dyDescent="0.25">
      <c r="A1794" t="s">
        <v>2111</v>
      </c>
      <c r="B1794" s="1">
        <v>46005</v>
      </c>
      <c r="C1794" t="s">
        <v>4819</v>
      </c>
      <c r="D1794" t="s">
        <v>58</v>
      </c>
      <c r="E1794">
        <v>4124.47</v>
      </c>
      <c r="F1794">
        <v>3498.1</v>
      </c>
      <c r="G1794">
        <v>34.5</v>
      </c>
      <c r="H1794">
        <v>16.5</v>
      </c>
      <c r="I1794">
        <v>3.5</v>
      </c>
      <c r="J1794" t="s">
        <v>28</v>
      </c>
      <c r="K1794" t="s">
        <v>4820</v>
      </c>
      <c r="L1794">
        <v>0</v>
      </c>
      <c r="M1794">
        <v>0</v>
      </c>
      <c r="N1794" t="s">
        <v>142</v>
      </c>
      <c r="O1794" t="s">
        <v>260</v>
      </c>
      <c r="P1794" t="s">
        <v>81</v>
      </c>
      <c r="Q1794">
        <v>1130.24</v>
      </c>
      <c r="R1794" t="s">
        <v>32</v>
      </c>
      <c r="S1794" t="s">
        <v>33</v>
      </c>
      <c r="T1794">
        <v>1</v>
      </c>
      <c r="U1794" t="s">
        <v>89</v>
      </c>
      <c r="V1794">
        <v>8.24</v>
      </c>
      <c r="W1794" t="s">
        <v>35</v>
      </c>
      <c r="X1794">
        <v>1</v>
      </c>
      <c r="Y1794">
        <v>2</v>
      </c>
      <c r="Z1794">
        <v>13</v>
      </c>
      <c r="AA1794" t="s">
        <v>78</v>
      </c>
      <c r="AB1794" t="s">
        <v>37</v>
      </c>
      <c r="AC1794" t="s">
        <v>46</v>
      </c>
      <c r="AD1794">
        <v>18</v>
      </c>
      <c r="AE1794">
        <v>626.37000000000035</v>
      </c>
      <c r="AF1794">
        <v>0</v>
      </c>
      <c r="AG1794" t="s">
        <v>38</v>
      </c>
      <c r="AH1794">
        <f>moove_smart_Real[[#This Row],[Fuel_Price]]+moove_smart_Real[[#This Row],[Fare_Paid]]</f>
        <v>5254.71</v>
      </c>
    </row>
    <row r="1795" spans="1:34" x14ac:dyDescent="0.25">
      <c r="A1795" t="s">
        <v>2112</v>
      </c>
      <c r="B1795" s="1">
        <v>45462</v>
      </c>
      <c r="C1795" t="s">
        <v>95</v>
      </c>
      <c r="D1795" t="s">
        <v>58</v>
      </c>
      <c r="E1795">
        <v>1794.95</v>
      </c>
      <c r="F1795">
        <v>1548.15</v>
      </c>
      <c r="G1795">
        <v>47.7</v>
      </c>
      <c r="H1795">
        <v>42.7</v>
      </c>
      <c r="I1795">
        <v>4.3</v>
      </c>
      <c r="J1795" t="s">
        <v>28</v>
      </c>
      <c r="K1795" t="s">
        <v>4820</v>
      </c>
      <c r="L1795">
        <v>0</v>
      </c>
      <c r="M1795">
        <v>0</v>
      </c>
      <c r="N1795" t="s">
        <v>87</v>
      </c>
      <c r="O1795" t="s">
        <v>288</v>
      </c>
      <c r="P1795" t="s">
        <v>31</v>
      </c>
      <c r="Q1795">
        <v>911.19</v>
      </c>
      <c r="R1795" t="s">
        <v>32</v>
      </c>
      <c r="S1795" t="s">
        <v>33</v>
      </c>
      <c r="T1795">
        <v>1</v>
      </c>
      <c r="U1795" t="s">
        <v>45</v>
      </c>
      <c r="V1795">
        <v>10.49</v>
      </c>
      <c r="W1795" t="s">
        <v>35</v>
      </c>
      <c r="X1795">
        <v>1</v>
      </c>
      <c r="Y1795">
        <v>12</v>
      </c>
      <c r="Z1795">
        <v>10</v>
      </c>
      <c r="AA1795" t="s">
        <v>36</v>
      </c>
      <c r="AB1795" t="s">
        <v>54</v>
      </c>
      <c r="AC1795" t="s">
        <v>46</v>
      </c>
      <c r="AD1795">
        <v>5</v>
      </c>
      <c r="AE1795">
        <v>246.79999999999995</v>
      </c>
      <c r="AF1795">
        <v>0</v>
      </c>
      <c r="AG1795" t="s">
        <v>4857</v>
      </c>
      <c r="AH1795">
        <f>moove_smart_Real[[#This Row],[Fuel_Price]]+moove_smart_Real[[#This Row],[Fare_Paid]]</f>
        <v>2706.1400000000003</v>
      </c>
    </row>
    <row r="1796" spans="1:34" x14ac:dyDescent="0.25">
      <c r="A1796" t="s">
        <v>2113</v>
      </c>
      <c r="B1796" s="1">
        <v>45666</v>
      </c>
      <c r="C1796" t="s">
        <v>4819</v>
      </c>
      <c r="D1796" t="s">
        <v>49</v>
      </c>
      <c r="E1796">
        <v>3774.14</v>
      </c>
      <c r="F1796">
        <v>3757.53</v>
      </c>
      <c r="G1796">
        <v>56.8</v>
      </c>
      <c r="H1796">
        <v>32.799999999999997</v>
      </c>
      <c r="I1796">
        <v>3.9</v>
      </c>
      <c r="J1796" t="s">
        <v>28</v>
      </c>
      <c r="K1796" t="s">
        <v>4820</v>
      </c>
      <c r="L1796">
        <v>0</v>
      </c>
      <c r="M1796">
        <v>0</v>
      </c>
      <c r="N1796" t="s">
        <v>144</v>
      </c>
      <c r="O1796" t="s">
        <v>154</v>
      </c>
      <c r="P1796" t="s">
        <v>81</v>
      </c>
      <c r="Q1796">
        <v>1076.22</v>
      </c>
      <c r="R1796" t="s">
        <v>32</v>
      </c>
      <c r="S1796" t="s">
        <v>33</v>
      </c>
      <c r="T1796">
        <v>1</v>
      </c>
      <c r="U1796" t="s">
        <v>4825</v>
      </c>
      <c r="V1796">
        <v>4.2</v>
      </c>
      <c r="W1796" t="s">
        <v>35</v>
      </c>
      <c r="X1796">
        <v>1</v>
      </c>
      <c r="Y1796">
        <v>6</v>
      </c>
      <c r="Z1796">
        <v>7</v>
      </c>
      <c r="AA1796" t="s">
        <v>53</v>
      </c>
      <c r="AB1796" t="s">
        <v>37</v>
      </c>
      <c r="AC1796" t="s">
        <v>55</v>
      </c>
      <c r="AD1796">
        <v>24</v>
      </c>
      <c r="AE1796">
        <v>16.609999999999673</v>
      </c>
      <c r="AF1796">
        <v>0</v>
      </c>
      <c r="AG1796" t="s">
        <v>38</v>
      </c>
      <c r="AH1796">
        <f>moove_smart_Real[[#This Row],[Fuel_Price]]+moove_smart_Real[[#This Row],[Fare_Paid]]</f>
        <v>4850.3599999999997</v>
      </c>
    </row>
    <row r="1797" spans="1:34" x14ac:dyDescent="0.25">
      <c r="A1797" t="s">
        <v>2114</v>
      </c>
      <c r="B1797" s="1">
        <v>45435</v>
      </c>
      <c r="C1797" t="s">
        <v>4821</v>
      </c>
      <c r="D1797" t="s">
        <v>49</v>
      </c>
      <c r="E1797">
        <v>2357.56</v>
      </c>
      <c r="F1797">
        <v>2292.15</v>
      </c>
      <c r="G1797">
        <v>50</v>
      </c>
      <c r="H1797">
        <v>30</v>
      </c>
      <c r="I1797">
        <v>4.5999999999999996</v>
      </c>
      <c r="J1797" t="s">
        <v>28</v>
      </c>
      <c r="K1797" t="s">
        <v>4820</v>
      </c>
      <c r="L1797">
        <v>0</v>
      </c>
      <c r="M1797">
        <v>0</v>
      </c>
      <c r="N1797" t="s">
        <v>96</v>
      </c>
      <c r="O1797" t="s">
        <v>233</v>
      </c>
      <c r="P1797" t="s">
        <v>52</v>
      </c>
      <c r="Q1797">
        <v>752.98</v>
      </c>
      <c r="R1797" t="s">
        <v>32</v>
      </c>
      <c r="S1797" t="s">
        <v>33</v>
      </c>
      <c r="T1797">
        <v>1</v>
      </c>
      <c r="U1797" t="s">
        <v>89</v>
      </c>
      <c r="V1797">
        <v>11.88</v>
      </c>
      <c r="W1797" t="s">
        <v>28</v>
      </c>
      <c r="X1797">
        <v>0</v>
      </c>
      <c r="Y1797">
        <v>16</v>
      </c>
      <c r="Z1797">
        <v>9</v>
      </c>
      <c r="AA1797" t="s">
        <v>36</v>
      </c>
      <c r="AB1797" t="s">
        <v>37</v>
      </c>
      <c r="AC1797" t="s">
        <v>46</v>
      </c>
      <c r="AD1797">
        <v>20</v>
      </c>
      <c r="AE1797">
        <v>65.409999999999854</v>
      </c>
      <c r="AF1797">
        <v>0</v>
      </c>
      <c r="AG1797" t="s">
        <v>4857</v>
      </c>
      <c r="AH1797">
        <f>moove_smart_Real[[#This Row],[Fuel_Price]]+moove_smart_Real[[#This Row],[Fare_Paid]]</f>
        <v>3110.54</v>
      </c>
    </row>
    <row r="1798" spans="1:34" x14ac:dyDescent="0.25">
      <c r="A1798" t="s">
        <v>2115</v>
      </c>
      <c r="B1798" s="1">
        <v>45406</v>
      </c>
      <c r="C1798" t="s">
        <v>4823</v>
      </c>
      <c r="D1798" t="s">
        <v>58</v>
      </c>
      <c r="E1798">
        <v>4054.86</v>
      </c>
      <c r="F1798">
        <v>3973.43</v>
      </c>
      <c r="G1798">
        <v>35.700000000000003</v>
      </c>
      <c r="H1798">
        <v>21.7</v>
      </c>
      <c r="I1798">
        <v>3.5</v>
      </c>
      <c r="J1798" t="s">
        <v>35</v>
      </c>
      <c r="K1798" t="s">
        <v>59</v>
      </c>
      <c r="L1798">
        <v>3</v>
      </c>
      <c r="M1798">
        <v>0</v>
      </c>
      <c r="N1798" t="s">
        <v>190</v>
      </c>
      <c r="O1798" t="s">
        <v>140</v>
      </c>
      <c r="P1798" t="s">
        <v>81</v>
      </c>
      <c r="Q1798">
        <v>1034.53</v>
      </c>
      <c r="R1798" t="s">
        <v>32</v>
      </c>
      <c r="S1798" t="s">
        <v>33</v>
      </c>
      <c r="T1798">
        <v>1</v>
      </c>
      <c r="U1798" t="s">
        <v>89</v>
      </c>
      <c r="V1798">
        <v>15.9</v>
      </c>
      <c r="W1798" t="s">
        <v>35</v>
      </c>
      <c r="X1798">
        <v>1</v>
      </c>
      <c r="Y1798">
        <v>14</v>
      </c>
      <c r="Z1798">
        <v>14</v>
      </c>
      <c r="AA1798" t="s">
        <v>78</v>
      </c>
      <c r="AB1798" t="s">
        <v>37</v>
      </c>
      <c r="AC1798" t="s">
        <v>38</v>
      </c>
      <c r="AD1798">
        <v>14.000000000000004</v>
      </c>
      <c r="AE1798">
        <v>81.430000000000291</v>
      </c>
      <c r="AF1798">
        <v>1</v>
      </c>
      <c r="AG1798" t="s">
        <v>4857</v>
      </c>
      <c r="AH1798">
        <f>moove_smart_Real[[#This Row],[Fuel_Price]]+moove_smart_Real[[#This Row],[Fare_Paid]]</f>
        <v>5089.3900000000003</v>
      </c>
    </row>
    <row r="1799" spans="1:34" x14ac:dyDescent="0.25">
      <c r="A1799" t="s">
        <v>2116</v>
      </c>
      <c r="B1799" s="1">
        <v>45963</v>
      </c>
      <c r="C1799" t="s">
        <v>4822</v>
      </c>
      <c r="D1799" t="s">
        <v>49</v>
      </c>
      <c r="E1799">
        <v>3588.96</v>
      </c>
      <c r="F1799">
        <v>3383.43</v>
      </c>
      <c r="G1799">
        <v>69.599999999999994</v>
      </c>
      <c r="H1799">
        <v>49.6</v>
      </c>
      <c r="I1799">
        <v>4.7</v>
      </c>
      <c r="J1799" t="s">
        <v>35</v>
      </c>
      <c r="K1799" t="s">
        <v>109</v>
      </c>
      <c r="L1799">
        <v>2</v>
      </c>
      <c r="M1799">
        <v>1</v>
      </c>
      <c r="N1799" t="s">
        <v>513</v>
      </c>
      <c r="O1799" t="s">
        <v>290</v>
      </c>
      <c r="P1799" t="s">
        <v>44</v>
      </c>
      <c r="Q1799">
        <v>1008.29</v>
      </c>
      <c r="R1799" t="s">
        <v>76</v>
      </c>
      <c r="S1799" t="s">
        <v>33</v>
      </c>
      <c r="T1799">
        <v>1</v>
      </c>
      <c r="U1799" t="s">
        <v>89</v>
      </c>
      <c r="V1799">
        <v>12.17</v>
      </c>
      <c r="W1799" t="s">
        <v>35</v>
      </c>
      <c r="X1799">
        <v>1</v>
      </c>
      <c r="Y1799">
        <v>9</v>
      </c>
      <c r="Z1799">
        <v>6</v>
      </c>
      <c r="AA1799" t="s">
        <v>53</v>
      </c>
      <c r="AB1799" t="s">
        <v>54</v>
      </c>
      <c r="AC1799" t="s">
        <v>55</v>
      </c>
      <c r="AD1799">
        <v>19.999999999999993</v>
      </c>
      <c r="AE1799">
        <v>205.5300000000002</v>
      </c>
      <c r="AF1799">
        <v>1</v>
      </c>
      <c r="AG1799" t="s">
        <v>4857</v>
      </c>
      <c r="AH1799">
        <f>moove_smart_Real[[#This Row],[Fuel_Price]]+moove_smart_Real[[#This Row],[Fare_Paid]]</f>
        <v>4597.25</v>
      </c>
    </row>
    <row r="1800" spans="1:34" x14ac:dyDescent="0.25">
      <c r="A1800" t="s">
        <v>2117</v>
      </c>
      <c r="B1800" s="1">
        <v>45506</v>
      </c>
      <c r="C1800" t="s">
        <v>4821</v>
      </c>
      <c r="D1800" t="s">
        <v>27</v>
      </c>
      <c r="E1800">
        <v>3784.47</v>
      </c>
      <c r="F1800">
        <v>3728.07</v>
      </c>
      <c r="G1800">
        <v>25.6</v>
      </c>
      <c r="H1800">
        <v>10</v>
      </c>
      <c r="I1800">
        <v>2.4</v>
      </c>
      <c r="J1800" t="s">
        <v>28</v>
      </c>
      <c r="K1800" t="s">
        <v>4820</v>
      </c>
      <c r="L1800">
        <v>0</v>
      </c>
      <c r="M1800">
        <v>0</v>
      </c>
      <c r="N1800" t="s">
        <v>178</v>
      </c>
      <c r="O1800" t="s">
        <v>51</v>
      </c>
      <c r="P1800" t="s">
        <v>81</v>
      </c>
      <c r="Q1800">
        <v>977.27</v>
      </c>
      <c r="R1800" t="s">
        <v>32</v>
      </c>
      <c r="S1800" t="s">
        <v>33</v>
      </c>
      <c r="T1800">
        <v>1</v>
      </c>
      <c r="U1800" t="s">
        <v>45</v>
      </c>
      <c r="V1800">
        <v>21.13</v>
      </c>
      <c r="W1800" t="s">
        <v>28</v>
      </c>
      <c r="X1800">
        <v>0</v>
      </c>
      <c r="Y1800">
        <v>6</v>
      </c>
      <c r="Z1800">
        <v>8</v>
      </c>
      <c r="AA1800" t="s">
        <v>53</v>
      </c>
      <c r="AB1800" t="s">
        <v>54</v>
      </c>
      <c r="AC1800" t="s">
        <v>55</v>
      </c>
      <c r="AD1800">
        <v>15.600000000000001</v>
      </c>
      <c r="AE1800">
        <v>56.399999999999636</v>
      </c>
      <c r="AF1800">
        <v>1</v>
      </c>
      <c r="AG1800" t="s">
        <v>38</v>
      </c>
      <c r="AH1800">
        <f>moove_smart_Real[[#This Row],[Fuel_Price]]+moove_smart_Real[[#This Row],[Fare_Paid]]</f>
        <v>4761.74</v>
      </c>
    </row>
    <row r="1801" spans="1:34" x14ac:dyDescent="0.25">
      <c r="A1801" t="s">
        <v>2118</v>
      </c>
      <c r="B1801" s="1">
        <v>45891</v>
      </c>
      <c r="C1801" t="s">
        <v>4823</v>
      </c>
      <c r="D1801" t="s">
        <v>49</v>
      </c>
      <c r="E1801">
        <v>2633.13</v>
      </c>
      <c r="F1801">
        <v>2349.08</v>
      </c>
      <c r="G1801">
        <v>31.8</v>
      </c>
      <c r="H1801">
        <v>10</v>
      </c>
      <c r="I1801">
        <v>2.5</v>
      </c>
      <c r="J1801" t="s">
        <v>28</v>
      </c>
      <c r="K1801" t="s">
        <v>4820</v>
      </c>
      <c r="L1801">
        <v>0</v>
      </c>
      <c r="M1801">
        <v>0</v>
      </c>
      <c r="N1801" t="s">
        <v>162</v>
      </c>
      <c r="O1801" t="s">
        <v>80</v>
      </c>
      <c r="P1801" t="s">
        <v>52</v>
      </c>
      <c r="Q1801">
        <v>686.8</v>
      </c>
      <c r="R1801" t="s">
        <v>32</v>
      </c>
      <c r="S1801" t="s">
        <v>33</v>
      </c>
      <c r="T1801">
        <v>1</v>
      </c>
      <c r="U1801" t="s">
        <v>45</v>
      </c>
      <c r="V1801">
        <v>2.23</v>
      </c>
      <c r="W1801" t="s">
        <v>28</v>
      </c>
      <c r="X1801">
        <v>0</v>
      </c>
      <c r="Y1801">
        <v>12</v>
      </c>
      <c r="Z1801">
        <v>15</v>
      </c>
      <c r="AA1801" t="s">
        <v>53</v>
      </c>
      <c r="AB1801" t="s">
        <v>54</v>
      </c>
      <c r="AC1801" t="s">
        <v>55</v>
      </c>
      <c r="AD1801">
        <v>21.8</v>
      </c>
      <c r="AE1801">
        <v>284.05000000000018</v>
      </c>
      <c r="AF1801">
        <v>1</v>
      </c>
      <c r="AG1801" t="s">
        <v>4857</v>
      </c>
      <c r="AH1801">
        <f>moove_smart_Real[[#This Row],[Fuel_Price]]+moove_smart_Real[[#This Row],[Fare_Paid]]</f>
        <v>3319.9300000000003</v>
      </c>
    </row>
    <row r="1802" spans="1:34" x14ac:dyDescent="0.25">
      <c r="A1802" t="s">
        <v>2119</v>
      </c>
      <c r="B1802" s="1">
        <v>45629</v>
      </c>
      <c r="C1802" t="s">
        <v>4821</v>
      </c>
      <c r="D1802" t="s">
        <v>27</v>
      </c>
      <c r="E1802">
        <v>2071.69</v>
      </c>
      <c r="F1802">
        <v>2045.91</v>
      </c>
      <c r="G1802">
        <v>77</v>
      </c>
      <c r="H1802">
        <v>68</v>
      </c>
      <c r="I1802">
        <v>3.8</v>
      </c>
      <c r="J1802" t="s">
        <v>35</v>
      </c>
      <c r="K1802" t="s">
        <v>73</v>
      </c>
      <c r="L1802">
        <v>4</v>
      </c>
      <c r="M1802">
        <v>0</v>
      </c>
      <c r="N1802" t="s">
        <v>320</v>
      </c>
      <c r="O1802" t="s">
        <v>265</v>
      </c>
      <c r="P1802" t="s">
        <v>52</v>
      </c>
      <c r="Q1802">
        <v>959.6</v>
      </c>
      <c r="R1802" t="s">
        <v>76</v>
      </c>
      <c r="S1802" t="s">
        <v>33</v>
      </c>
      <c r="T1802">
        <v>1</v>
      </c>
      <c r="U1802" t="s">
        <v>4825</v>
      </c>
      <c r="V1802">
        <v>11.62</v>
      </c>
      <c r="W1802" t="s">
        <v>28</v>
      </c>
      <c r="X1802">
        <v>0</v>
      </c>
      <c r="Y1802">
        <v>16</v>
      </c>
      <c r="Z1802">
        <v>13</v>
      </c>
      <c r="AA1802" t="s">
        <v>78</v>
      </c>
      <c r="AB1802" t="s">
        <v>37</v>
      </c>
      <c r="AC1802" t="s">
        <v>55</v>
      </c>
      <c r="AD1802">
        <v>9</v>
      </c>
      <c r="AE1802">
        <v>25.779999999999973</v>
      </c>
      <c r="AF1802">
        <v>1</v>
      </c>
      <c r="AG1802" t="s">
        <v>4857</v>
      </c>
      <c r="AH1802">
        <f>moove_smart_Real[[#This Row],[Fuel_Price]]+moove_smart_Real[[#This Row],[Fare_Paid]]</f>
        <v>3031.29</v>
      </c>
    </row>
    <row r="1803" spans="1:34" x14ac:dyDescent="0.25">
      <c r="A1803" t="s">
        <v>2120</v>
      </c>
      <c r="B1803" s="1">
        <v>45871</v>
      </c>
      <c r="C1803" t="s">
        <v>4819</v>
      </c>
      <c r="D1803" t="s">
        <v>41</v>
      </c>
      <c r="E1803">
        <v>3906.96</v>
      </c>
      <c r="F1803">
        <v>3823.31</v>
      </c>
      <c r="G1803">
        <v>40.200000000000003</v>
      </c>
      <c r="H1803">
        <v>17.2</v>
      </c>
      <c r="I1803">
        <v>3.7</v>
      </c>
      <c r="J1803" t="s">
        <v>28</v>
      </c>
      <c r="K1803" t="s">
        <v>4820</v>
      </c>
      <c r="L1803">
        <v>0</v>
      </c>
      <c r="M1803">
        <v>0</v>
      </c>
      <c r="N1803" t="s">
        <v>178</v>
      </c>
      <c r="O1803" t="s">
        <v>292</v>
      </c>
      <c r="P1803" t="s">
        <v>44</v>
      </c>
      <c r="Q1803">
        <v>902.39</v>
      </c>
      <c r="R1803" t="s">
        <v>32</v>
      </c>
      <c r="S1803" t="s">
        <v>33</v>
      </c>
      <c r="T1803">
        <v>1</v>
      </c>
      <c r="U1803" t="s">
        <v>89</v>
      </c>
      <c r="V1803">
        <v>13.57</v>
      </c>
      <c r="W1803" t="s">
        <v>35</v>
      </c>
      <c r="X1803">
        <v>1</v>
      </c>
      <c r="Y1803">
        <v>1</v>
      </c>
      <c r="Z1803">
        <v>6</v>
      </c>
      <c r="AA1803" t="s">
        <v>53</v>
      </c>
      <c r="AB1803" t="s">
        <v>54</v>
      </c>
      <c r="AC1803" t="s">
        <v>38</v>
      </c>
      <c r="AD1803">
        <v>23.000000000000004</v>
      </c>
      <c r="AE1803">
        <v>83.650000000000091</v>
      </c>
      <c r="AF1803">
        <v>0</v>
      </c>
      <c r="AG1803" t="s">
        <v>38</v>
      </c>
      <c r="AH1803">
        <f>moove_smart_Real[[#This Row],[Fuel_Price]]+moove_smart_Real[[#This Row],[Fare_Paid]]</f>
        <v>4809.3500000000004</v>
      </c>
    </row>
    <row r="1804" spans="1:34" x14ac:dyDescent="0.25">
      <c r="A1804" t="s">
        <v>2121</v>
      </c>
      <c r="B1804" s="1">
        <v>45712</v>
      </c>
      <c r="C1804" t="s">
        <v>173</v>
      </c>
      <c r="D1804" t="s">
        <v>58</v>
      </c>
      <c r="E1804">
        <v>2939.43</v>
      </c>
      <c r="F1804">
        <v>2829.76</v>
      </c>
      <c r="G1804">
        <v>57</v>
      </c>
      <c r="H1804">
        <v>40</v>
      </c>
      <c r="I1804">
        <v>2.7</v>
      </c>
      <c r="J1804" t="s">
        <v>35</v>
      </c>
      <c r="K1804" t="s">
        <v>109</v>
      </c>
      <c r="L1804">
        <v>2</v>
      </c>
      <c r="M1804">
        <v>1</v>
      </c>
      <c r="N1804" t="s">
        <v>247</v>
      </c>
      <c r="O1804" t="s">
        <v>312</v>
      </c>
      <c r="P1804" t="s">
        <v>44</v>
      </c>
      <c r="Q1804">
        <v>885.08</v>
      </c>
      <c r="R1804" t="s">
        <v>32</v>
      </c>
      <c r="S1804" t="s">
        <v>33</v>
      </c>
      <c r="T1804">
        <v>1</v>
      </c>
      <c r="U1804" t="s">
        <v>4825</v>
      </c>
      <c r="V1804">
        <v>12.63</v>
      </c>
      <c r="W1804" t="s">
        <v>35</v>
      </c>
      <c r="X1804">
        <v>1</v>
      </c>
      <c r="Y1804">
        <v>4</v>
      </c>
      <c r="Z1804">
        <v>1</v>
      </c>
      <c r="AA1804" t="s">
        <v>78</v>
      </c>
      <c r="AB1804" t="s">
        <v>37</v>
      </c>
      <c r="AC1804" t="s">
        <v>55</v>
      </c>
      <c r="AD1804">
        <v>17</v>
      </c>
      <c r="AE1804">
        <v>109.66999999999962</v>
      </c>
      <c r="AF1804">
        <v>1</v>
      </c>
      <c r="AG1804" t="s">
        <v>38</v>
      </c>
      <c r="AH1804">
        <f>moove_smart_Real[[#This Row],[Fuel_Price]]+moove_smart_Real[[#This Row],[Fare_Paid]]</f>
        <v>3824.5099999999998</v>
      </c>
    </row>
    <row r="1805" spans="1:34" x14ac:dyDescent="0.25">
      <c r="A1805" t="s">
        <v>2122</v>
      </c>
      <c r="B1805" s="1">
        <v>45703</v>
      </c>
      <c r="C1805" t="s">
        <v>4822</v>
      </c>
      <c r="D1805" t="s">
        <v>41</v>
      </c>
      <c r="E1805">
        <v>3502.39</v>
      </c>
      <c r="F1805">
        <v>3463.22</v>
      </c>
      <c r="G1805">
        <v>10.6</v>
      </c>
      <c r="H1805">
        <v>10</v>
      </c>
      <c r="I1805">
        <v>4</v>
      </c>
      <c r="J1805" t="s">
        <v>35</v>
      </c>
      <c r="K1805" t="s">
        <v>92</v>
      </c>
      <c r="L1805">
        <v>1</v>
      </c>
      <c r="M1805">
        <v>0</v>
      </c>
      <c r="N1805" t="s">
        <v>96</v>
      </c>
      <c r="O1805" t="s">
        <v>629</v>
      </c>
      <c r="P1805" t="s">
        <v>44</v>
      </c>
      <c r="Q1805">
        <v>1036.8599999999999</v>
      </c>
      <c r="R1805" t="s">
        <v>32</v>
      </c>
      <c r="S1805" t="s">
        <v>33</v>
      </c>
      <c r="T1805">
        <v>1</v>
      </c>
      <c r="U1805" t="s">
        <v>45</v>
      </c>
      <c r="V1805">
        <v>13.94</v>
      </c>
      <c r="W1805" t="s">
        <v>28</v>
      </c>
      <c r="X1805">
        <v>0</v>
      </c>
      <c r="Y1805">
        <v>6</v>
      </c>
      <c r="Z1805">
        <v>13</v>
      </c>
      <c r="AA1805" t="s">
        <v>53</v>
      </c>
      <c r="AB1805" t="s">
        <v>54</v>
      </c>
      <c r="AC1805" t="s">
        <v>46</v>
      </c>
      <c r="AD1805">
        <v>0.59999999999999964</v>
      </c>
      <c r="AE1805">
        <v>39.170000000000073</v>
      </c>
      <c r="AF1805">
        <v>1</v>
      </c>
      <c r="AG1805" t="s">
        <v>38</v>
      </c>
      <c r="AH1805">
        <f>moove_smart_Real[[#This Row],[Fuel_Price]]+moove_smart_Real[[#This Row],[Fare_Paid]]</f>
        <v>4539.25</v>
      </c>
    </row>
    <row r="1806" spans="1:34" x14ac:dyDescent="0.25">
      <c r="A1806" t="s">
        <v>2123</v>
      </c>
      <c r="B1806" s="1">
        <v>45318</v>
      </c>
      <c r="C1806" t="s">
        <v>4821</v>
      </c>
      <c r="D1806" t="s">
        <v>58</v>
      </c>
      <c r="E1806">
        <v>2304.6999999999998</v>
      </c>
      <c r="F1806">
        <v>2132.91</v>
      </c>
      <c r="G1806">
        <v>39.6</v>
      </c>
      <c r="H1806">
        <v>27.6</v>
      </c>
      <c r="I1806">
        <v>2.7</v>
      </c>
      <c r="J1806" t="s">
        <v>28</v>
      </c>
      <c r="K1806" t="s">
        <v>4820</v>
      </c>
      <c r="L1806">
        <v>0</v>
      </c>
      <c r="M1806">
        <v>0</v>
      </c>
      <c r="N1806" t="s">
        <v>206</v>
      </c>
      <c r="O1806" t="s">
        <v>121</v>
      </c>
      <c r="P1806" t="s">
        <v>52</v>
      </c>
      <c r="Q1806">
        <v>997.91</v>
      </c>
      <c r="R1806" t="s">
        <v>32</v>
      </c>
      <c r="S1806" t="s">
        <v>33</v>
      </c>
      <c r="T1806">
        <v>1</v>
      </c>
      <c r="U1806" t="s">
        <v>45</v>
      </c>
      <c r="V1806">
        <v>19.77</v>
      </c>
      <c r="W1806" t="s">
        <v>35</v>
      </c>
      <c r="X1806">
        <v>1</v>
      </c>
      <c r="Y1806">
        <v>3</v>
      </c>
      <c r="Z1806">
        <v>4</v>
      </c>
      <c r="AA1806" t="s">
        <v>53</v>
      </c>
      <c r="AB1806" t="s">
        <v>37</v>
      </c>
      <c r="AC1806" t="s">
        <v>46</v>
      </c>
      <c r="AD1806">
        <v>12</v>
      </c>
      <c r="AE1806">
        <v>171.78999999999996</v>
      </c>
      <c r="AF1806">
        <v>1</v>
      </c>
      <c r="AG1806" t="s">
        <v>38</v>
      </c>
      <c r="AH1806">
        <f>moove_smart_Real[[#This Row],[Fuel_Price]]+moove_smart_Real[[#This Row],[Fare_Paid]]</f>
        <v>3302.6099999999997</v>
      </c>
    </row>
    <row r="1807" spans="1:34" x14ac:dyDescent="0.25">
      <c r="A1807" t="s">
        <v>2124</v>
      </c>
      <c r="B1807" s="1">
        <v>45466</v>
      </c>
      <c r="C1807" t="s">
        <v>4819</v>
      </c>
      <c r="D1807" t="s">
        <v>58</v>
      </c>
      <c r="E1807">
        <v>2701.62</v>
      </c>
      <c r="F1807">
        <v>2571.5</v>
      </c>
      <c r="G1807">
        <v>43.9</v>
      </c>
      <c r="H1807">
        <v>33.9</v>
      </c>
      <c r="I1807">
        <v>2.4</v>
      </c>
      <c r="J1807" t="s">
        <v>28</v>
      </c>
      <c r="K1807" t="s">
        <v>4820</v>
      </c>
      <c r="L1807">
        <v>0</v>
      </c>
      <c r="M1807">
        <v>0</v>
      </c>
      <c r="N1807" t="s">
        <v>147</v>
      </c>
      <c r="O1807" t="s">
        <v>211</v>
      </c>
      <c r="P1807" t="s">
        <v>31</v>
      </c>
      <c r="Q1807">
        <v>835.23</v>
      </c>
      <c r="R1807" t="s">
        <v>32</v>
      </c>
      <c r="S1807" t="s">
        <v>33</v>
      </c>
      <c r="T1807">
        <v>1</v>
      </c>
      <c r="U1807" t="s">
        <v>89</v>
      </c>
      <c r="V1807">
        <v>29.62</v>
      </c>
      <c r="W1807" t="s">
        <v>35</v>
      </c>
      <c r="X1807">
        <v>1</v>
      </c>
      <c r="Y1807">
        <v>7</v>
      </c>
      <c r="Z1807">
        <v>14</v>
      </c>
      <c r="AA1807" t="s">
        <v>36</v>
      </c>
      <c r="AB1807" t="s">
        <v>37</v>
      </c>
      <c r="AC1807" t="s">
        <v>46</v>
      </c>
      <c r="AD1807">
        <v>10</v>
      </c>
      <c r="AE1807">
        <v>130.11999999999989</v>
      </c>
      <c r="AF1807">
        <v>1</v>
      </c>
      <c r="AG1807" t="s">
        <v>38</v>
      </c>
      <c r="AH1807">
        <f>moove_smart_Real[[#This Row],[Fuel_Price]]+moove_smart_Real[[#This Row],[Fare_Paid]]</f>
        <v>3536.85</v>
      </c>
    </row>
    <row r="1808" spans="1:34" x14ac:dyDescent="0.25">
      <c r="A1808" t="s">
        <v>2125</v>
      </c>
      <c r="B1808" s="1">
        <v>45317</v>
      </c>
      <c r="C1808" t="s">
        <v>4822</v>
      </c>
      <c r="D1808" t="s">
        <v>27</v>
      </c>
      <c r="E1808">
        <v>3766.56</v>
      </c>
      <c r="F1808">
        <v>3885.26</v>
      </c>
      <c r="G1808">
        <v>25</v>
      </c>
      <c r="H1808">
        <v>11</v>
      </c>
      <c r="I1808">
        <v>5</v>
      </c>
      <c r="J1808" t="s">
        <v>28</v>
      </c>
      <c r="K1808" t="s">
        <v>4820</v>
      </c>
      <c r="L1808">
        <v>0</v>
      </c>
      <c r="M1808">
        <v>0</v>
      </c>
      <c r="N1808" t="s">
        <v>69</v>
      </c>
      <c r="O1808" t="s">
        <v>211</v>
      </c>
      <c r="P1808" t="s">
        <v>81</v>
      </c>
      <c r="Q1808">
        <v>966.83</v>
      </c>
      <c r="R1808" t="s">
        <v>32</v>
      </c>
      <c r="S1808" t="s">
        <v>33</v>
      </c>
      <c r="T1808">
        <v>1</v>
      </c>
      <c r="U1808" t="s">
        <v>45</v>
      </c>
      <c r="V1808">
        <v>13.75</v>
      </c>
      <c r="W1808" t="s">
        <v>35</v>
      </c>
      <c r="X1808">
        <v>1</v>
      </c>
      <c r="Y1808">
        <v>6</v>
      </c>
      <c r="Z1808">
        <v>14</v>
      </c>
      <c r="AA1808" t="s">
        <v>53</v>
      </c>
      <c r="AB1808" t="s">
        <v>54</v>
      </c>
      <c r="AC1808" t="s">
        <v>55</v>
      </c>
      <c r="AD1808">
        <v>14</v>
      </c>
      <c r="AE1808">
        <v>-118.70000000000027</v>
      </c>
      <c r="AF1808">
        <v>0</v>
      </c>
      <c r="AG1808" t="s">
        <v>38</v>
      </c>
      <c r="AH1808">
        <f>moove_smart_Real[[#This Row],[Fuel_Price]]+moove_smart_Real[[#This Row],[Fare_Paid]]</f>
        <v>4733.3900000000003</v>
      </c>
    </row>
    <row r="1809" spans="1:34" x14ac:dyDescent="0.25">
      <c r="A1809" t="s">
        <v>2126</v>
      </c>
      <c r="B1809" s="1">
        <v>45852</v>
      </c>
      <c r="C1809" t="s">
        <v>95</v>
      </c>
      <c r="D1809" t="s">
        <v>41</v>
      </c>
      <c r="E1809">
        <v>3781.05</v>
      </c>
      <c r="F1809">
        <v>3195.8</v>
      </c>
      <c r="G1809">
        <v>50.5</v>
      </c>
      <c r="H1809">
        <v>28.5</v>
      </c>
      <c r="I1809">
        <v>3.7</v>
      </c>
      <c r="J1809" t="s">
        <v>28</v>
      </c>
      <c r="K1809" t="s">
        <v>4820</v>
      </c>
      <c r="L1809">
        <v>0</v>
      </c>
      <c r="M1809">
        <v>0</v>
      </c>
      <c r="N1809" t="s">
        <v>96</v>
      </c>
      <c r="O1809" t="s">
        <v>281</v>
      </c>
      <c r="P1809" t="s">
        <v>44</v>
      </c>
      <c r="Q1809">
        <v>1095.9100000000001</v>
      </c>
      <c r="R1809" t="s">
        <v>76</v>
      </c>
      <c r="S1809" t="s">
        <v>33</v>
      </c>
      <c r="T1809">
        <v>1</v>
      </c>
      <c r="U1809" t="s">
        <v>89</v>
      </c>
      <c r="V1809">
        <v>15.28</v>
      </c>
      <c r="W1809" t="s">
        <v>28</v>
      </c>
      <c r="X1809">
        <v>0</v>
      </c>
      <c r="Y1809">
        <v>17</v>
      </c>
      <c r="Z1809">
        <v>14</v>
      </c>
      <c r="AA1809" t="s">
        <v>78</v>
      </c>
      <c r="AB1809" t="s">
        <v>54</v>
      </c>
      <c r="AC1809" t="s">
        <v>38</v>
      </c>
      <c r="AD1809">
        <v>22</v>
      </c>
      <c r="AE1809">
        <v>585.25</v>
      </c>
      <c r="AF1809">
        <v>0</v>
      </c>
      <c r="AG1809" t="s">
        <v>4857</v>
      </c>
      <c r="AH1809">
        <f>moove_smart_Real[[#This Row],[Fuel_Price]]+moove_smart_Real[[#This Row],[Fare_Paid]]</f>
        <v>4876.96</v>
      </c>
    </row>
    <row r="1810" spans="1:34" x14ac:dyDescent="0.25">
      <c r="A1810" t="s">
        <v>2127</v>
      </c>
      <c r="B1810" s="1">
        <v>45400</v>
      </c>
      <c r="C1810" t="s">
        <v>4819</v>
      </c>
      <c r="D1810" t="s">
        <v>49</v>
      </c>
      <c r="E1810">
        <v>3461.36</v>
      </c>
      <c r="F1810">
        <v>3677.02</v>
      </c>
      <c r="G1810">
        <v>35.700000000000003</v>
      </c>
      <c r="H1810">
        <v>27.7</v>
      </c>
      <c r="I1810">
        <v>3.5</v>
      </c>
      <c r="J1810" t="s">
        <v>35</v>
      </c>
      <c r="K1810" t="s">
        <v>92</v>
      </c>
      <c r="L1810">
        <v>1</v>
      </c>
      <c r="M1810">
        <v>0</v>
      </c>
      <c r="N1810" t="s">
        <v>180</v>
      </c>
      <c r="O1810" t="s">
        <v>1171</v>
      </c>
      <c r="P1810" t="s">
        <v>44</v>
      </c>
      <c r="Q1810">
        <v>785.94</v>
      </c>
      <c r="R1810" t="s">
        <v>32</v>
      </c>
      <c r="S1810" t="s">
        <v>33</v>
      </c>
      <c r="T1810">
        <v>1</v>
      </c>
      <c r="U1810" t="s">
        <v>4825</v>
      </c>
      <c r="V1810">
        <v>13.05</v>
      </c>
      <c r="W1810" t="s">
        <v>35</v>
      </c>
      <c r="X1810">
        <v>1</v>
      </c>
      <c r="Y1810">
        <v>12</v>
      </c>
      <c r="Z1810">
        <v>3</v>
      </c>
      <c r="AA1810" t="s">
        <v>78</v>
      </c>
      <c r="AB1810" t="s">
        <v>37</v>
      </c>
      <c r="AC1810" t="s">
        <v>46</v>
      </c>
      <c r="AD1810">
        <v>8.0000000000000036</v>
      </c>
      <c r="AE1810">
        <v>-215.65999999999985</v>
      </c>
      <c r="AF1810">
        <v>1</v>
      </c>
      <c r="AG1810" t="s">
        <v>4857</v>
      </c>
      <c r="AH1810">
        <f>moove_smart_Real[[#This Row],[Fuel_Price]]+moove_smart_Real[[#This Row],[Fare_Paid]]</f>
        <v>4247.3</v>
      </c>
    </row>
    <row r="1811" spans="1:34" x14ac:dyDescent="0.25">
      <c r="A1811" t="s">
        <v>2128</v>
      </c>
      <c r="B1811" s="1">
        <v>45794</v>
      </c>
      <c r="C1811" t="s">
        <v>4823</v>
      </c>
      <c r="D1811" t="s">
        <v>49</v>
      </c>
      <c r="E1811">
        <v>2848.13</v>
      </c>
      <c r="F1811">
        <v>2951.29</v>
      </c>
      <c r="G1811">
        <v>76.099999999999994</v>
      </c>
      <c r="H1811">
        <v>57.1</v>
      </c>
      <c r="I1811">
        <v>2.6</v>
      </c>
      <c r="J1811" t="s">
        <v>28</v>
      </c>
      <c r="K1811" t="s">
        <v>4820</v>
      </c>
      <c r="L1811">
        <v>0</v>
      </c>
      <c r="M1811">
        <v>0</v>
      </c>
      <c r="N1811" t="s">
        <v>490</v>
      </c>
      <c r="O1811" t="s">
        <v>370</v>
      </c>
      <c r="P1811" t="s">
        <v>81</v>
      </c>
      <c r="Q1811">
        <v>936.95</v>
      </c>
      <c r="R1811" t="s">
        <v>32</v>
      </c>
      <c r="S1811" t="s">
        <v>33</v>
      </c>
      <c r="T1811">
        <v>1</v>
      </c>
      <c r="U1811" t="s">
        <v>45</v>
      </c>
      <c r="V1811">
        <v>-5.63</v>
      </c>
      <c r="W1811" t="s">
        <v>35</v>
      </c>
      <c r="X1811">
        <v>1</v>
      </c>
      <c r="Y1811">
        <v>5</v>
      </c>
      <c r="Z1811">
        <v>8</v>
      </c>
      <c r="AA1811" t="s">
        <v>53</v>
      </c>
      <c r="AB1811" t="s">
        <v>37</v>
      </c>
      <c r="AC1811" t="s">
        <v>38</v>
      </c>
      <c r="AD1811">
        <v>18.999999999999993</v>
      </c>
      <c r="AE1811">
        <v>-103.15999999999985</v>
      </c>
      <c r="AF1811">
        <v>1</v>
      </c>
      <c r="AG1811" t="s">
        <v>38</v>
      </c>
      <c r="AH1811">
        <f>moove_smart_Real[[#This Row],[Fuel_Price]]+moove_smart_Real[[#This Row],[Fare_Paid]]</f>
        <v>3785.08</v>
      </c>
    </row>
    <row r="1812" spans="1:34" x14ac:dyDescent="0.25">
      <c r="A1812" t="s">
        <v>2129</v>
      </c>
      <c r="B1812" s="1">
        <v>45973</v>
      </c>
      <c r="C1812" t="s">
        <v>4821</v>
      </c>
      <c r="D1812" t="s">
        <v>27</v>
      </c>
      <c r="E1812">
        <v>1334.72</v>
      </c>
      <c r="F1812">
        <v>1303.9100000000001</v>
      </c>
      <c r="G1812">
        <v>61.6</v>
      </c>
      <c r="H1812">
        <v>40.6</v>
      </c>
      <c r="I1812">
        <v>2.2000000000000002</v>
      </c>
      <c r="J1812" t="s">
        <v>28</v>
      </c>
      <c r="K1812" t="s">
        <v>4820</v>
      </c>
      <c r="L1812">
        <v>0</v>
      </c>
      <c r="M1812">
        <v>0</v>
      </c>
      <c r="N1812" t="s">
        <v>418</v>
      </c>
      <c r="O1812" t="s">
        <v>183</v>
      </c>
      <c r="P1812" t="s">
        <v>31</v>
      </c>
      <c r="Q1812">
        <v>846.84</v>
      </c>
      <c r="R1812" t="s">
        <v>32</v>
      </c>
      <c r="S1812" t="s">
        <v>33</v>
      </c>
      <c r="T1812">
        <v>1</v>
      </c>
      <c r="U1812" t="s">
        <v>89</v>
      </c>
      <c r="V1812">
        <v>16.72</v>
      </c>
      <c r="W1812" t="s">
        <v>35</v>
      </c>
      <c r="X1812">
        <v>1</v>
      </c>
      <c r="Y1812">
        <v>15</v>
      </c>
      <c r="Z1812">
        <v>1</v>
      </c>
      <c r="AA1812" t="s">
        <v>53</v>
      </c>
      <c r="AB1812" t="s">
        <v>37</v>
      </c>
      <c r="AC1812" t="s">
        <v>55</v>
      </c>
      <c r="AD1812">
        <v>21</v>
      </c>
      <c r="AE1812">
        <v>30.809999999999945</v>
      </c>
      <c r="AF1812">
        <v>1</v>
      </c>
      <c r="AG1812" t="s">
        <v>4857</v>
      </c>
      <c r="AH1812">
        <f>moove_smart_Real[[#This Row],[Fuel_Price]]+moove_smart_Real[[#This Row],[Fare_Paid]]</f>
        <v>2181.56</v>
      </c>
    </row>
    <row r="1813" spans="1:34" x14ac:dyDescent="0.25">
      <c r="A1813" t="s">
        <v>2130</v>
      </c>
      <c r="B1813" s="1">
        <v>45679</v>
      </c>
      <c r="C1813" t="s">
        <v>4819</v>
      </c>
      <c r="D1813" t="s">
        <v>58</v>
      </c>
      <c r="E1813">
        <v>2762.57</v>
      </c>
      <c r="F1813">
        <v>2518.14</v>
      </c>
      <c r="G1813">
        <v>47.4</v>
      </c>
      <c r="H1813">
        <v>42.4</v>
      </c>
      <c r="I1813">
        <v>4.3</v>
      </c>
      <c r="J1813" t="s">
        <v>28</v>
      </c>
      <c r="K1813" t="s">
        <v>4820</v>
      </c>
      <c r="L1813">
        <v>0</v>
      </c>
      <c r="M1813">
        <v>0</v>
      </c>
      <c r="N1813" t="s">
        <v>235</v>
      </c>
      <c r="O1813" t="s">
        <v>882</v>
      </c>
      <c r="P1813" t="s">
        <v>44</v>
      </c>
      <c r="Q1813">
        <v>855.53</v>
      </c>
      <c r="R1813" t="s">
        <v>32</v>
      </c>
      <c r="S1813" t="s">
        <v>33</v>
      </c>
      <c r="T1813">
        <v>1</v>
      </c>
      <c r="U1813" t="s">
        <v>89</v>
      </c>
      <c r="V1813">
        <v>-1.9</v>
      </c>
      <c r="W1813" t="s">
        <v>35</v>
      </c>
      <c r="X1813">
        <v>1</v>
      </c>
      <c r="Y1813">
        <v>7</v>
      </c>
      <c r="Z1813">
        <v>9</v>
      </c>
      <c r="AA1813" t="s">
        <v>36</v>
      </c>
      <c r="AB1813" t="s">
        <v>37</v>
      </c>
      <c r="AC1813" t="s">
        <v>38</v>
      </c>
      <c r="AD1813">
        <v>5</v>
      </c>
      <c r="AE1813">
        <v>244.43000000000029</v>
      </c>
      <c r="AF1813">
        <v>0</v>
      </c>
      <c r="AG1813" t="s">
        <v>38</v>
      </c>
      <c r="AH1813">
        <f>moove_smart_Real[[#This Row],[Fuel_Price]]+moove_smart_Real[[#This Row],[Fare_Paid]]</f>
        <v>3618.1000000000004</v>
      </c>
    </row>
    <row r="1814" spans="1:34" x14ac:dyDescent="0.25">
      <c r="A1814" t="s">
        <v>2131</v>
      </c>
      <c r="B1814" s="1">
        <v>45994</v>
      </c>
      <c r="C1814" t="s">
        <v>4819</v>
      </c>
      <c r="D1814" t="s">
        <v>41</v>
      </c>
      <c r="E1814">
        <v>1637.92</v>
      </c>
      <c r="F1814">
        <v>1708.13</v>
      </c>
      <c r="G1814">
        <v>34</v>
      </c>
      <c r="H1814">
        <v>10</v>
      </c>
      <c r="I1814">
        <v>3.9</v>
      </c>
      <c r="J1814" t="s">
        <v>28</v>
      </c>
      <c r="K1814" t="s">
        <v>4820</v>
      </c>
      <c r="L1814">
        <v>0</v>
      </c>
      <c r="M1814">
        <v>0</v>
      </c>
      <c r="N1814" t="s">
        <v>195</v>
      </c>
      <c r="O1814" t="s">
        <v>213</v>
      </c>
      <c r="P1814" t="s">
        <v>31</v>
      </c>
      <c r="Q1814">
        <v>900.7</v>
      </c>
      <c r="R1814" t="s">
        <v>76</v>
      </c>
      <c r="S1814" t="s">
        <v>33</v>
      </c>
      <c r="T1814">
        <v>1</v>
      </c>
      <c r="U1814" t="s">
        <v>89</v>
      </c>
      <c r="V1814">
        <v>31.22</v>
      </c>
      <c r="W1814" t="s">
        <v>35</v>
      </c>
      <c r="X1814">
        <v>1</v>
      </c>
      <c r="Y1814">
        <v>9</v>
      </c>
      <c r="Z1814">
        <v>1</v>
      </c>
      <c r="AA1814" t="s">
        <v>78</v>
      </c>
      <c r="AB1814" t="s">
        <v>54</v>
      </c>
      <c r="AC1814" t="s">
        <v>55</v>
      </c>
      <c r="AD1814">
        <v>24</v>
      </c>
      <c r="AE1814">
        <v>-70.210000000000036</v>
      </c>
      <c r="AF1814">
        <v>0</v>
      </c>
      <c r="AG1814" t="s">
        <v>4857</v>
      </c>
      <c r="AH1814">
        <f>moove_smart_Real[[#This Row],[Fuel_Price]]+moove_smart_Real[[#This Row],[Fare_Paid]]</f>
        <v>2538.62</v>
      </c>
    </row>
    <row r="1815" spans="1:34" x14ac:dyDescent="0.25">
      <c r="A1815" t="s">
        <v>2132</v>
      </c>
      <c r="B1815" s="1">
        <v>45401</v>
      </c>
      <c r="C1815" t="s">
        <v>95</v>
      </c>
      <c r="D1815" t="s">
        <v>27</v>
      </c>
      <c r="E1815">
        <v>3510.46</v>
      </c>
      <c r="F1815">
        <v>3480.84</v>
      </c>
      <c r="G1815">
        <v>12</v>
      </c>
      <c r="H1815">
        <v>10</v>
      </c>
      <c r="I1815">
        <v>2.2000000000000002</v>
      </c>
      <c r="J1815" t="s">
        <v>28</v>
      </c>
      <c r="K1815" t="s">
        <v>4820</v>
      </c>
      <c r="L1815">
        <v>0</v>
      </c>
      <c r="M1815">
        <v>0</v>
      </c>
      <c r="N1815" t="s">
        <v>247</v>
      </c>
      <c r="O1815" t="s">
        <v>295</v>
      </c>
      <c r="P1815" t="s">
        <v>44</v>
      </c>
      <c r="Q1815">
        <v>999.25</v>
      </c>
      <c r="R1815" t="s">
        <v>32</v>
      </c>
      <c r="S1815" t="s">
        <v>33</v>
      </c>
      <c r="T1815">
        <v>1</v>
      </c>
      <c r="U1815" t="s">
        <v>4825</v>
      </c>
      <c r="V1815">
        <v>28.16</v>
      </c>
      <c r="W1815" t="s">
        <v>35</v>
      </c>
      <c r="X1815">
        <v>1</v>
      </c>
      <c r="Y1815">
        <v>2</v>
      </c>
      <c r="Z1815">
        <v>12</v>
      </c>
      <c r="AA1815" t="s">
        <v>78</v>
      </c>
      <c r="AB1815" t="s">
        <v>54</v>
      </c>
      <c r="AC1815" t="s">
        <v>55</v>
      </c>
      <c r="AD1815">
        <v>2</v>
      </c>
      <c r="AE1815">
        <v>29.619999999999891</v>
      </c>
      <c r="AF1815">
        <v>1</v>
      </c>
      <c r="AG1815" t="s">
        <v>38</v>
      </c>
      <c r="AH1815">
        <f>moove_smart_Real[[#This Row],[Fuel_Price]]+moove_smart_Real[[#This Row],[Fare_Paid]]</f>
        <v>4509.71</v>
      </c>
    </row>
    <row r="1816" spans="1:34" x14ac:dyDescent="0.25">
      <c r="A1816" t="s">
        <v>2133</v>
      </c>
      <c r="B1816" s="1">
        <v>45729</v>
      </c>
      <c r="C1816" t="s">
        <v>95</v>
      </c>
      <c r="D1816" t="s">
        <v>49</v>
      </c>
      <c r="E1816">
        <v>2100.6</v>
      </c>
      <c r="F1816">
        <v>2181.7800000000002</v>
      </c>
      <c r="G1816">
        <v>53.5</v>
      </c>
      <c r="H1816">
        <v>44.5</v>
      </c>
      <c r="I1816">
        <v>4.2</v>
      </c>
      <c r="J1816" t="s">
        <v>35</v>
      </c>
      <c r="K1816" t="s">
        <v>109</v>
      </c>
      <c r="L1816">
        <v>2</v>
      </c>
      <c r="M1816">
        <v>1</v>
      </c>
      <c r="N1816" t="s">
        <v>190</v>
      </c>
      <c r="O1816" t="s">
        <v>1178</v>
      </c>
      <c r="P1816" t="s">
        <v>31</v>
      </c>
      <c r="Q1816">
        <v>972.01</v>
      </c>
      <c r="R1816" t="s">
        <v>76</v>
      </c>
      <c r="S1816" t="s">
        <v>33</v>
      </c>
      <c r="T1816">
        <v>1</v>
      </c>
      <c r="U1816" t="s">
        <v>89</v>
      </c>
      <c r="V1816">
        <v>5.38</v>
      </c>
      <c r="W1816" t="s">
        <v>28</v>
      </c>
      <c r="X1816">
        <v>0</v>
      </c>
      <c r="Y1816">
        <v>4</v>
      </c>
      <c r="Z1816">
        <v>3</v>
      </c>
      <c r="AA1816" t="s">
        <v>36</v>
      </c>
      <c r="AB1816" t="s">
        <v>54</v>
      </c>
      <c r="AC1816" t="s">
        <v>46</v>
      </c>
      <c r="AD1816">
        <v>9</v>
      </c>
      <c r="AE1816">
        <v>-81.180000000000291</v>
      </c>
      <c r="AF1816">
        <v>1</v>
      </c>
      <c r="AG1816" t="s">
        <v>38</v>
      </c>
      <c r="AH1816">
        <f>moove_smart_Real[[#This Row],[Fuel_Price]]+moove_smart_Real[[#This Row],[Fare_Paid]]</f>
        <v>3072.6099999999997</v>
      </c>
    </row>
    <row r="1817" spans="1:34" x14ac:dyDescent="0.25">
      <c r="A1817" t="s">
        <v>2134</v>
      </c>
      <c r="B1817" s="1">
        <v>45540</v>
      </c>
      <c r="C1817" t="s">
        <v>173</v>
      </c>
      <c r="D1817" t="s">
        <v>58</v>
      </c>
      <c r="E1817">
        <v>2583.9299999999998</v>
      </c>
      <c r="F1817">
        <v>2463.64</v>
      </c>
      <c r="G1817">
        <v>59.1</v>
      </c>
      <c r="H1817">
        <v>54.1</v>
      </c>
      <c r="I1817">
        <v>3.5</v>
      </c>
      <c r="J1817" t="s">
        <v>35</v>
      </c>
      <c r="K1817" t="s">
        <v>73</v>
      </c>
      <c r="L1817">
        <v>4</v>
      </c>
      <c r="M1817">
        <v>0</v>
      </c>
      <c r="N1817" t="s">
        <v>139</v>
      </c>
      <c r="O1817" t="s">
        <v>730</v>
      </c>
      <c r="P1817" t="s">
        <v>31</v>
      </c>
      <c r="Q1817">
        <v>765.96</v>
      </c>
      <c r="R1817" t="s">
        <v>32</v>
      </c>
      <c r="S1817" t="s">
        <v>33</v>
      </c>
      <c r="T1817">
        <v>1</v>
      </c>
      <c r="U1817" t="s">
        <v>45</v>
      </c>
      <c r="V1817">
        <v>16.13</v>
      </c>
      <c r="W1817" t="s">
        <v>35</v>
      </c>
      <c r="X1817">
        <v>1</v>
      </c>
      <c r="Y1817">
        <v>6</v>
      </c>
      <c r="Z1817">
        <v>3</v>
      </c>
      <c r="AA1817" t="s">
        <v>36</v>
      </c>
      <c r="AB1817" t="s">
        <v>54</v>
      </c>
      <c r="AC1817" t="s">
        <v>46</v>
      </c>
      <c r="AD1817">
        <v>5</v>
      </c>
      <c r="AE1817">
        <v>120.28999999999996</v>
      </c>
      <c r="AF1817">
        <v>1</v>
      </c>
      <c r="AG1817" t="s">
        <v>38</v>
      </c>
      <c r="AH1817">
        <f>moove_smart_Real[[#This Row],[Fuel_Price]]+moove_smart_Real[[#This Row],[Fare_Paid]]</f>
        <v>3349.89</v>
      </c>
    </row>
    <row r="1818" spans="1:34" x14ac:dyDescent="0.25">
      <c r="A1818" t="s">
        <v>2135</v>
      </c>
      <c r="B1818" s="1">
        <v>45456</v>
      </c>
      <c r="C1818" t="s">
        <v>95</v>
      </c>
      <c r="D1818" t="s">
        <v>49</v>
      </c>
      <c r="E1818">
        <v>4313.93</v>
      </c>
      <c r="F1818">
        <v>4398.59</v>
      </c>
      <c r="G1818">
        <v>52.7</v>
      </c>
      <c r="H1818">
        <v>36.700000000000003</v>
      </c>
      <c r="I1818">
        <v>3.7</v>
      </c>
      <c r="J1818" t="s">
        <v>35</v>
      </c>
      <c r="K1818" t="s">
        <v>109</v>
      </c>
      <c r="L1818">
        <v>2</v>
      </c>
      <c r="M1818">
        <v>1</v>
      </c>
      <c r="N1818" t="s">
        <v>253</v>
      </c>
      <c r="O1818" t="s">
        <v>689</v>
      </c>
      <c r="P1818" t="s">
        <v>44</v>
      </c>
      <c r="Q1818">
        <v>939.3</v>
      </c>
      <c r="R1818" t="s">
        <v>76</v>
      </c>
      <c r="S1818" t="s">
        <v>33</v>
      </c>
      <c r="T1818">
        <v>1</v>
      </c>
      <c r="U1818" t="s">
        <v>4825</v>
      </c>
      <c r="V1818">
        <v>16.690000000000001</v>
      </c>
      <c r="W1818" t="s">
        <v>28</v>
      </c>
      <c r="X1818">
        <v>0</v>
      </c>
      <c r="Y1818">
        <v>1</v>
      </c>
      <c r="Z1818">
        <v>5</v>
      </c>
      <c r="AA1818" t="s">
        <v>53</v>
      </c>
      <c r="AB1818" t="s">
        <v>54</v>
      </c>
      <c r="AC1818" t="s">
        <v>38</v>
      </c>
      <c r="AD1818">
        <v>16</v>
      </c>
      <c r="AE1818">
        <v>-84.659999999999854</v>
      </c>
      <c r="AF1818">
        <v>1</v>
      </c>
      <c r="AG1818" t="s">
        <v>38</v>
      </c>
      <c r="AH1818">
        <f>moove_smart_Real[[#This Row],[Fuel_Price]]+moove_smart_Real[[#This Row],[Fare_Paid]]</f>
        <v>5253.2300000000005</v>
      </c>
    </row>
    <row r="1819" spans="1:34" x14ac:dyDescent="0.25">
      <c r="A1819" t="s">
        <v>2136</v>
      </c>
      <c r="B1819" s="1">
        <v>45755</v>
      </c>
      <c r="C1819" t="s">
        <v>4821</v>
      </c>
      <c r="D1819" t="s">
        <v>58</v>
      </c>
      <c r="E1819">
        <v>3164.22</v>
      </c>
      <c r="F1819">
        <v>3037.34</v>
      </c>
      <c r="G1819">
        <v>38.5</v>
      </c>
      <c r="H1819">
        <v>23.5</v>
      </c>
      <c r="I1819">
        <v>3.2</v>
      </c>
      <c r="J1819" t="s">
        <v>28</v>
      </c>
      <c r="K1819" t="s">
        <v>4820</v>
      </c>
      <c r="L1819">
        <v>0</v>
      </c>
      <c r="M1819">
        <v>0</v>
      </c>
      <c r="N1819" t="s">
        <v>241</v>
      </c>
      <c r="O1819" t="s">
        <v>345</v>
      </c>
      <c r="P1819" t="s">
        <v>44</v>
      </c>
      <c r="Q1819">
        <v>967.93</v>
      </c>
      <c r="R1819" t="s">
        <v>32</v>
      </c>
      <c r="S1819" t="s">
        <v>33</v>
      </c>
      <c r="T1819">
        <v>1</v>
      </c>
      <c r="U1819" t="s">
        <v>4825</v>
      </c>
      <c r="V1819">
        <v>8.42</v>
      </c>
      <c r="W1819" t="s">
        <v>35</v>
      </c>
      <c r="X1819">
        <v>1</v>
      </c>
      <c r="Y1819">
        <v>6</v>
      </c>
      <c r="Z1819">
        <v>10</v>
      </c>
      <c r="AA1819" t="s">
        <v>78</v>
      </c>
      <c r="AB1819" t="s">
        <v>37</v>
      </c>
      <c r="AC1819" t="s">
        <v>38</v>
      </c>
      <c r="AD1819">
        <v>15</v>
      </c>
      <c r="AE1819">
        <v>126.87999999999965</v>
      </c>
      <c r="AF1819">
        <v>0</v>
      </c>
      <c r="AG1819" t="s">
        <v>38</v>
      </c>
      <c r="AH1819">
        <f>moove_smart_Real[[#This Row],[Fuel_Price]]+moove_smart_Real[[#This Row],[Fare_Paid]]</f>
        <v>4132.1499999999996</v>
      </c>
    </row>
    <row r="1820" spans="1:34" x14ac:dyDescent="0.25">
      <c r="A1820" t="s">
        <v>2137</v>
      </c>
      <c r="B1820" s="1">
        <v>45959</v>
      </c>
      <c r="C1820" t="s">
        <v>4819</v>
      </c>
      <c r="D1820" t="s">
        <v>49</v>
      </c>
      <c r="E1820">
        <v>3262.58</v>
      </c>
      <c r="F1820">
        <v>3272.94</v>
      </c>
      <c r="G1820">
        <v>73.2</v>
      </c>
      <c r="H1820">
        <v>68.2</v>
      </c>
      <c r="I1820">
        <v>4.2</v>
      </c>
      <c r="J1820" t="s">
        <v>35</v>
      </c>
      <c r="K1820" t="s">
        <v>109</v>
      </c>
      <c r="L1820">
        <v>2</v>
      </c>
      <c r="M1820">
        <v>1</v>
      </c>
      <c r="N1820" t="s">
        <v>151</v>
      </c>
      <c r="O1820" t="s">
        <v>140</v>
      </c>
      <c r="P1820" t="s">
        <v>44</v>
      </c>
      <c r="Q1820">
        <v>724.05</v>
      </c>
      <c r="R1820" t="s">
        <v>76</v>
      </c>
      <c r="S1820" t="s">
        <v>33</v>
      </c>
      <c r="T1820">
        <v>1</v>
      </c>
      <c r="U1820" t="s">
        <v>4825</v>
      </c>
      <c r="V1820">
        <v>18.149999999999999</v>
      </c>
      <c r="W1820" t="s">
        <v>35</v>
      </c>
      <c r="X1820">
        <v>1</v>
      </c>
      <c r="Y1820">
        <v>11</v>
      </c>
      <c r="Z1820">
        <v>13</v>
      </c>
      <c r="AA1820" t="s">
        <v>53</v>
      </c>
      <c r="AB1820" t="s">
        <v>37</v>
      </c>
      <c r="AC1820" t="s">
        <v>55</v>
      </c>
      <c r="AD1820">
        <v>5</v>
      </c>
      <c r="AE1820">
        <v>-10.360000000000127</v>
      </c>
      <c r="AF1820">
        <v>1</v>
      </c>
      <c r="AG1820" t="s">
        <v>4857</v>
      </c>
      <c r="AH1820">
        <f>moove_smart_Real[[#This Row],[Fuel_Price]]+moove_smart_Real[[#This Row],[Fare_Paid]]</f>
        <v>3986.63</v>
      </c>
    </row>
    <row r="1821" spans="1:34" x14ac:dyDescent="0.25">
      <c r="A1821" t="s">
        <v>2138</v>
      </c>
      <c r="B1821" s="1">
        <v>45858</v>
      </c>
      <c r="C1821" t="s">
        <v>95</v>
      </c>
      <c r="D1821" t="s">
        <v>41</v>
      </c>
      <c r="E1821">
        <v>2208.02</v>
      </c>
      <c r="F1821">
        <v>2270.91</v>
      </c>
      <c r="G1821">
        <v>38.4</v>
      </c>
      <c r="H1821">
        <v>24.4</v>
      </c>
      <c r="I1821">
        <v>4.4000000000000004</v>
      </c>
      <c r="J1821" t="s">
        <v>28</v>
      </c>
      <c r="K1821" t="s">
        <v>4820</v>
      </c>
      <c r="L1821">
        <v>0</v>
      </c>
      <c r="M1821">
        <v>0</v>
      </c>
      <c r="N1821" t="s">
        <v>127</v>
      </c>
      <c r="O1821" t="s">
        <v>450</v>
      </c>
      <c r="P1821" t="s">
        <v>31</v>
      </c>
      <c r="Q1821">
        <v>1049.3</v>
      </c>
      <c r="R1821" t="s">
        <v>32</v>
      </c>
      <c r="S1821" t="s">
        <v>33</v>
      </c>
      <c r="T1821">
        <v>1</v>
      </c>
      <c r="U1821" t="s">
        <v>45</v>
      </c>
      <c r="V1821">
        <v>16.39</v>
      </c>
      <c r="W1821" t="s">
        <v>35</v>
      </c>
      <c r="X1821">
        <v>1</v>
      </c>
      <c r="Y1821">
        <v>7</v>
      </c>
      <c r="Z1821">
        <v>3</v>
      </c>
      <c r="AA1821" t="s">
        <v>53</v>
      </c>
      <c r="AB1821" t="s">
        <v>37</v>
      </c>
      <c r="AC1821" t="s">
        <v>55</v>
      </c>
      <c r="AD1821">
        <v>14</v>
      </c>
      <c r="AE1821">
        <v>-62.889999999999873</v>
      </c>
      <c r="AF1821">
        <v>0</v>
      </c>
      <c r="AG1821" t="s">
        <v>38</v>
      </c>
      <c r="AH1821">
        <f>moove_smart_Real[[#This Row],[Fuel_Price]]+moove_smart_Real[[#This Row],[Fare_Paid]]</f>
        <v>3257.3199999999997</v>
      </c>
    </row>
    <row r="1822" spans="1:34" x14ac:dyDescent="0.25">
      <c r="A1822" t="s">
        <v>2139</v>
      </c>
      <c r="B1822" s="1">
        <v>45785</v>
      </c>
      <c r="C1822" t="s">
        <v>4822</v>
      </c>
      <c r="D1822" t="s">
        <v>49</v>
      </c>
      <c r="E1822">
        <v>3288.55</v>
      </c>
      <c r="F1822">
        <v>3307.1</v>
      </c>
      <c r="G1822">
        <v>43.9</v>
      </c>
      <c r="H1822">
        <v>31.9</v>
      </c>
      <c r="I1822">
        <v>3.3</v>
      </c>
      <c r="J1822" t="s">
        <v>28</v>
      </c>
      <c r="K1822" t="s">
        <v>4820</v>
      </c>
      <c r="L1822">
        <v>0</v>
      </c>
      <c r="M1822">
        <v>0</v>
      </c>
      <c r="N1822" t="s">
        <v>178</v>
      </c>
      <c r="O1822" t="s">
        <v>288</v>
      </c>
      <c r="P1822" t="s">
        <v>44</v>
      </c>
      <c r="Q1822">
        <v>1047.77</v>
      </c>
      <c r="R1822" t="s">
        <v>32</v>
      </c>
      <c r="S1822" t="s">
        <v>33</v>
      </c>
      <c r="T1822">
        <v>1</v>
      </c>
      <c r="U1822" t="s">
        <v>89</v>
      </c>
      <c r="V1822">
        <v>10.14</v>
      </c>
      <c r="W1822" t="s">
        <v>35</v>
      </c>
      <c r="X1822">
        <v>1</v>
      </c>
      <c r="Y1822">
        <v>9</v>
      </c>
      <c r="Z1822">
        <v>10</v>
      </c>
      <c r="AA1822" t="s">
        <v>53</v>
      </c>
      <c r="AB1822" t="s">
        <v>37</v>
      </c>
      <c r="AC1822" t="s">
        <v>38</v>
      </c>
      <c r="AD1822">
        <v>12</v>
      </c>
      <c r="AE1822">
        <v>-18.549999999999727</v>
      </c>
      <c r="AF1822">
        <v>0</v>
      </c>
      <c r="AG1822" t="s">
        <v>4857</v>
      </c>
      <c r="AH1822">
        <f>moove_smart_Real[[#This Row],[Fuel_Price]]+moove_smart_Real[[#This Row],[Fare_Paid]]</f>
        <v>4336.32</v>
      </c>
    </row>
    <row r="1823" spans="1:34" x14ac:dyDescent="0.25">
      <c r="A1823" t="s">
        <v>2140</v>
      </c>
      <c r="B1823" s="1">
        <v>45814</v>
      </c>
      <c r="C1823" t="s">
        <v>95</v>
      </c>
      <c r="D1823" t="s">
        <v>41</v>
      </c>
      <c r="E1823">
        <v>2827.66</v>
      </c>
      <c r="F1823">
        <v>2761.51</v>
      </c>
      <c r="G1823">
        <v>18.5</v>
      </c>
      <c r="H1823">
        <v>11.5</v>
      </c>
      <c r="I1823">
        <v>3.8</v>
      </c>
      <c r="J1823" t="s">
        <v>35</v>
      </c>
      <c r="K1823" t="s">
        <v>92</v>
      </c>
      <c r="L1823">
        <v>1</v>
      </c>
      <c r="M1823">
        <v>0</v>
      </c>
      <c r="N1823" t="s">
        <v>65</v>
      </c>
      <c r="O1823" t="s">
        <v>631</v>
      </c>
      <c r="P1823" t="s">
        <v>44</v>
      </c>
      <c r="Q1823">
        <v>1038.03</v>
      </c>
      <c r="R1823" t="s">
        <v>32</v>
      </c>
      <c r="S1823" t="s">
        <v>33</v>
      </c>
      <c r="T1823">
        <v>1</v>
      </c>
      <c r="U1823" t="s">
        <v>89</v>
      </c>
      <c r="V1823">
        <v>7.97</v>
      </c>
      <c r="W1823" t="s">
        <v>35</v>
      </c>
      <c r="X1823">
        <v>1</v>
      </c>
      <c r="Y1823">
        <v>5</v>
      </c>
      <c r="Z1823">
        <v>1</v>
      </c>
      <c r="AA1823" t="s">
        <v>36</v>
      </c>
      <c r="AB1823" t="s">
        <v>54</v>
      </c>
      <c r="AC1823" t="s">
        <v>38</v>
      </c>
      <c r="AD1823">
        <v>7</v>
      </c>
      <c r="AE1823">
        <v>66.149999999999636</v>
      </c>
      <c r="AF1823">
        <v>1</v>
      </c>
      <c r="AG1823" t="s">
        <v>38</v>
      </c>
      <c r="AH1823">
        <f>moove_smart_Real[[#This Row],[Fuel_Price]]+moove_smart_Real[[#This Row],[Fare_Paid]]</f>
        <v>3865.6899999999996</v>
      </c>
    </row>
    <row r="1824" spans="1:34" x14ac:dyDescent="0.25">
      <c r="A1824" t="s">
        <v>2141</v>
      </c>
      <c r="B1824" s="1">
        <v>45971</v>
      </c>
      <c r="C1824" t="s">
        <v>173</v>
      </c>
      <c r="D1824" t="s">
        <v>41</v>
      </c>
      <c r="E1824">
        <v>1707.6</v>
      </c>
      <c r="F1824">
        <v>1576.11</v>
      </c>
      <c r="G1824">
        <v>34.1</v>
      </c>
      <c r="H1824">
        <v>19.100000000000001</v>
      </c>
      <c r="I1824">
        <v>2.1</v>
      </c>
      <c r="J1824" t="s">
        <v>28</v>
      </c>
      <c r="K1824" t="s">
        <v>4820</v>
      </c>
      <c r="L1824">
        <v>0</v>
      </c>
      <c r="M1824">
        <v>0</v>
      </c>
      <c r="N1824" t="s">
        <v>253</v>
      </c>
      <c r="O1824" t="s">
        <v>236</v>
      </c>
      <c r="P1824" t="s">
        <v>31</v>
      </c>
      <c r="Q1824">
        <v>968.4</v>
      </c>
      <c r="R1824" t="s">
        <v>32</v>
      </c>
      <c r="S1824" t="s">
        <v>33</v>
      </c>
      <c r="T1824">
        <v>1</v>
      </c>
      <c r="U1824" t="s">
        <v>89</v>
      </c>
      <c r="V1824">
        <v>4.6900000000000004</v>
      </c>
      <c r="W1824" t="s">
        <v>28</v>
      </c>
      <c r="X1824">
        <v>0</v>
      </c>
      <c r="Y1824">
        <v>6</v>
      </c>
      <c r="Z1824">
        <v>4</v>
      </c>
      <c r="AA1824" t="s">
        <v>78</v>
      </c>
      <c r="AB1824" t="s">
        <v>54</v>
      </c>
      <c r="AC1824" t="s">
        <v>38</v>
      </c>
      <c r="AD1824">
        <v>15</v>
      </c>
      <c r="AE1824">
        <v>131.49</v>
      </c>
      <c r="AF1824">
        <v>1</v>
      </c>
      <c r="AG1824" t="s">
        <v>38</v>
      </c>
      <c r="AH1824">
        <f>moove_smart_Real[[#This Row],[Fuel_Price]]+moove_smart_Real[[#This Row],[Fare_Paid]]</f>
        <v>2676</v>
      </c>
    </row>
    <row r="1825" spans="1:34" x14ac:dyDescent="0.25">
      <c r="A1825" t="s">
        <v>2142</v>
      </c>
      <c r="B1825" s="1">
        <v>45806</v>
      </c>
      <c r="C1825" t="s">
        <v>4819</v>
      </c>
      <c r="D1825" t="s">
        <v>41</v>
      </c>
      <c r="E1825">
        <v>3190.05</v>
      </c>
      <c r="F1825">
        <v>3125.32</v>
      </c>
      <c r="G1825">
        <v>25.4</v>
      </c>
      <c r="H1825">
        <v>15.4</v>
      </c>
      <c r="I1825">
        <v>4.2</v>
      </c>
      <c r="J1825" t="s">
        <v>28</v>
      </c>
      <c r="K1825" t="s">
        <v>4820</v>
      </c>
      <c r="L1825">
        <v>0</v>
      </c>
      <c r="M1825">
        <v>0</v>
      </c>
      <c r="N1825" t="s">
        <v>142</v>
      </c>
      <c r="O1825" t="s">
        <v>295</v>
      </c>
      <c r="P1825" t="s">
        <v>81</v>
      </c>
      <c r="Q1825">
        <v>987.87</v>
      </c>
      <c r="R1825" t="s">
        <v>32</v>
      </c>
      <c r="S1825" t="s">
        <v>33</v>
      </c>
      <c r="T1825">
        <v>1</v>
      </c>
      <c r="U1825" t="s">
        <v>89</v>
      </c>
      <c r="V1825">
        <v>5.8</v>
      </c>
      <c r="W1825" t="s">
        <v>35</v>
      </c>
      <c r="X1825">
        <v>1</v>
      </c>
      <c r="Y1825">
        <v>2</v>
      </c>
      <c r="Z1825">
        <v>12</v>
      </c>
      <c r="AA1825" t="s">
        <v>36</v>
      </c>
      <c r="AB1825" t="s">
        <v>37</v>
      </c>
      <c r="AC1825" t="s">
        <v>55</v>
      </c>
      <c r="AD1825">
        <v>9.9999999999999982</v>
      </c>
      <c r="AE1825">
        <v>64.730000000000018</v>
      </c>
      <c r="AF1825">
        <v>0</v>
      </c>
      <c r="AG1825" t="s">
        <v>38</v>
      </c>
      <c r="AH1825">
        <f>moove_smart_Real[[#This Row],[Fuel_Price]]+moove_smart_Real[[#This Row],[Fare_Paid]]</f>
        <v>4177.92</v>
      </c>
    </row>
    <row r="1826" spans="1:34" x14ac:dyDescent="0.25">
      <c r="A1826" t="s">
        <v>2143</v>
      </c>
      <c r="B1826" s="1">
        <v>45418</v>
      </c>
      <c r="C1826" t="s">
        <v>95</v>
      </c>
      <c r="D1826" t="s">
        <v>49</v>
      </c>
      <c r="E1826">
        <v>2865.16</v>
      </c>
      <c r="F1826">
        <v>2537.67</v>
      </c>
      <c r="G1826">
        <v>16</v>
      </c>
      <c r="H1826">
        <v>10</v>
      </c>
      <c r="I1826">
        <v>2.9</v>
      </c>
      <c r="J1826" t="s">
        <v>28</v>
      </c>
      <c r="K1826" t="s">
        <v>4820</v>
      </c>
      <c r="L1826">
        <v>0</v>
      </c>
      <c r="M1826">
        <v>0</v>
      </c>
      <c r="N1826" t="s">
        <v>167</v>
      </c>
      <c r="O1826" t="s">
        <v>145</v>
      </c>
      <c r="P1826" t="s">
        <v>31</v>
      </c>
      <c r="Q1826">
        <v>992.26</v>
      </c>
      <c r="R1826" t="s">
        <v>76</v>
      </c>
      <c r="S1826" t="s">
        <v>33</v>
      </c>
      <c r="T1826">
        <v>1</v>
      </c>
      <c r="U1826" t="s">
        <v>4825</v>
      </c>
      <c r="V1826">
        <v>7.7</v>
      </c>
      <c r="W1826" t="s">
        <v>28</v>
      </c>
      <c r="X1826">
        <v>0</v>
      </c>
      <c r="Y1826">
        <v>16</v>
      </c>
      <c r="Z1826">
        <v>12</v>
      </c>
      <c r="AA1826" t="s">
        <v>78</v>
      </c>
      <c r="AB1826" t="s">
        <v>37</v>
      </c>
      <c r="AC1826" t="s">
        <v>55</v>
      </c>
      <c r="AD1826">
        <v>6</v>
      </c>
      <c r="AE1826">
        <v>327.48999999999978</v>
      </c>
      <c r="AF1826">
        <v>1</v>
      </c>
      <c r="AG1826" t="s">
        <v>4857</v>
      </c>
      <c r="AH1826">
        <f>moove_smart_Real[[#This Row],[Fuel_Price]]+moove_smart_Real[[#This Row],[Fare_Paid]]</f>
        <v>3857.42</v>
      </c>
    </row>
    <row r="1827" spans="1:34" x14ac:dyDescent="0.25">
      <c r="A1827" t="s">
        <v>2144</v>
      </c>
      <c r="B1827" s="1">
        <v>45812</v>
      </c>
      <c r="C1827" t="s">
        <v>4821</v>
      </c>
      <c r="D1827" t="s">
        <v>58</v>
      </c>
      <c r="E1827">
        <v>3377.89</v>
      </c>
      <c r="F1827">
        <v>3279.92</v>
      </c>
      <c r="G1827">
        <v>33.799999999999997</v>
      </c>
      <c r="H1827">
        <v>13.8</v>
      </c>
      <c r="I1827">
        <v>3.9</v>
      </c>
      <c r="J1827" t="s">
        <v>28</v>
      </c>
      <c r="K1827" t="s">
        <v>4820</v>
      </c>
      <c r="L1827">
        <v>0</v>
      </c>
      <c r="M1827">
        <v>0</v>
      </c>
      <c r="N1827" t="s">
        <v>87</v>
      </c>
      <c r="O1827" t="s">
        <v>875</v>
      </c>
      <c r="P1827" t="s">
        <v>81</v>
      </c>
      <c r="Q1827">
        <v>848.63</v>
      </c>
      <c r="R1827" t="s">
        <v>32</v>
      </c>
      <c r="S1827" t="s">
        <v>33</v>
      </c>
      <c r="T1827">
        <v>1</v>
      </c>
      <c r="U1827" t="s">
        <v>4825</v>
      </c>
      <c r="V1827">
        <v>20.64</v>
      </c>
      <c r="W1827" t="s">
        <v>28</v>
      </c>
      <c r="X1827">
        <v>0</v>
      </c>
      <c r="Y1827">
        <v>16</v>
      </c>
      <c r="Z1827">
        <v>11</v>
      </c>
      <c r="AA1827" t="s">
        <v>53</v>
      </c>
      <c r="AB1827" t="s">
        <v>54</v>
      </c>
      <c r="AC1827" t="s">
        <v>38</v>
      </c>
      <c r="AD1827">
        <v>19.999999999999996</v>
      </c>
      <c r="AE1827">
        <v>97.9699999999998</v>
      </c>
      <c r="AF1827">
        <v>0</v>
      </c>
      <c r="AG1827" t="s">
        <v>4857</v>
      </c>
      <c r="AH1827">
        <f>moove_smart_Real[[#This Row],[Fuel_Price]]+moove_smart_Real[[#This Row],[Fare_Paid]]</f>
        <v>4226.5199999999995</v>
      </c>
    </row>
    <row r="1828" spans="1:34" x14ac:dyDescent="0.25">
      <c r="A1828" t="s">
        <v>2145</v>
      </c>
      <c r="B1828" s="1">
        <v>45852</v>
      </c>
      <c r="C1828" t="s">
        <v>4819</v>
      </c>
      <c r="D1828" t="s">
        <v>27</v>
      </c>
      <c r="E1828">
        <v>3405</v>
      </c>
      <c r="F1828">
        <v>3057.33</v>
      </c>
      <c r="G1828">
        <v>29.6</v>
      </c>
      <c r="H1828">
        <v>14.6</v>
      </c>
      <c r="I1828">
        <v>4.2</v>
      </c>
      <c r="J1828" t="s">
        <v>35</v>
      </c>
      <c r="K1828" t="s">
        <v>92</v>
      </c>
      <c r="L1828">
        <v>1</v>
      </c>
      <c r="M1828">
        <v>0</v>
      </c>
      <c r="N1828" t="s">
        <v>130</v>
      </c>
      <c r="O1828" t="s">
        <v>224</v>
      </c>
      <c r="P1828" t="s">
        <v>44</v>
      </c>
      <c r="Q1828">
        <v>926</v>
      </c>
      <c r="R1828" t="s">
        <v>32</v>
      </c>
      <c r="S1828" t="s">
        <v>33</v>
      </c>
      <c r="T1828">
        <v>1</v>
      </c>
      <c r="U1828" t="s">
        <v>45</v>
      </c>
      <c r="V1828">
        <v>15.15</v>
      </c>
      <c r="W1828" t="s">
        <v>28</v>
      </c>
      <c r="X1828">
        <v>0</v>
      </c>
      <c r="Y1828">
        <v>8</v>
      </c>
      <c r="Z1828">
        <v>9</v>
      </c>
      <c r="AA1828" t="s">
        <v>78</v>
      </c>
      <c r="AB1828" t="s">
        <v>37</v>
      </c>
      <c r="AC1828" t="s">
        <v>55</v>
      </c>
      <c r="AD1828">
        <v>15.000000000000002</v>
      </c>
      <c r="AE1828">
        <v>347.67000000000007</v>
      </c>
      <c r="AF1828">
        <v>1</v>
      </c>
      <c r="AG1828" t="s">
        <v>4857</v>
      </c>
      <c r="AH1828">
        <f>moove_smart_Real[[#This Row],[Fuel_Price]]+moove_smart_Real[[#This Row],[Fare_Paid]]</f>
        <v>4331</v>
      </c>
    </row>
    <row r="1829" spans="1:34" x14ac:dyDescent="0.25">
      <c r="A1829" t="s">
        <v>2146</v>
      </c>
      <c r="B1829" s="1">
        <v>45744</v>
      </c>
      <c r="C1829" t="s">
        <v>4819</v>
      </c>
      <c r="D1829" t="s">
        <v>49</v>
      </c>
      <c r="E1829">
        <v>4161.66</v>
      </c>
      <c r="F1829">
        <v>3707.76</v>
      </c>
      <c r="G1829">
        <v>45.5</v>
      </c>
      <c r="H1829">
        <v>37.5</v>
      </c>
      <c r="I1829">
        <v>4</v>
      </c>
      <c r="J1829" t="s">
        <v>28</v>
      </c>
      <c r="K1829" t="s">
        <v>4820</v>
      </c>
      <c r="L1829">
        <v>0</v>
      </c>
      <c r="M1829">
        <v>0</v>
      </c>
      <c r="N1829" t="s">
        <v>215</v>
      </c>
      <c r="O1829" t="s">
        <v>534</v>
      </c>
      <c r="P1829" t="s">
        <v>81</v>
      </c>
      <c r="Q1829">
        <v>941.05</v>
      </c>
      <c r="R1829" t="s">
        <v>76</v>
      </c>
      <c r="S1829" t="s">
        <v>33</v>
      </c>
      <c r="T1829">
        <v>1</v>
      </c>
      <c r="U1829" t="s">
        <v>89</v>
      </c>
      <c r="V1829">
        <v>10.75</v>
      </c>
      <c r="W1829" t="s">
        <v>28</v>
      </c>
      <c r="X1829">
        <v>0</v>
      </c>
      <c r="Y1829">
        <v>17</v>
      </c>
      <c r="Z1829">
        <v>15</v>
      </c>
      <c r="AA1829" t="s">
        <v>36</v>
      </c>
      <c r="AB1829" t="s">
        <v>37</v>
      </c>
      <c r="AC1829" t="s">
        <v>55</v>
      </c>
      <c r="AD1829">
        <v>8</v>
      </c>
      <c r="AE1829">
        <v>453.89999999999964</v>
      </c>
      <c r="AF1829">
        <v>0</v>
      </c>
      <c r="AG1829" t="s">
        <v>4857</v>
      </c>
      <c r="AH1829">
        <f>moove_smart_Real[[#This Row],[Fuel_Price]]+moove_smart_Real[[#This Row],[Fare_Paid]]</f>
        <v>5102.71</v>
      </c>
    </row>
    <row r="1830" spans="1:34" x14ac:dyDescent="0.25">
      <c r="A1830" t="s">
        <v>2147</v>
      </c>
      <c r="B1830" s="1">
        <v>45951</v>
      </c>
      <c r="C1830" t="s">
        <v>173</v>
      </c>
      <c r="D1830" t="s">
        <v>58</v>
      </c>
      <c r="E1830">
        <v>3183.87</v>
      </c>
      <c r="F1830">
        <v>2985.4</v>
      </c>
      <c r="G1830">
        <v>40.299999999999997</v>
      </c>
      <c r="H1830">
        <v>20.3</v>
      </c>
      <c r="I1830">
        <v>2.5</v>
      </c>
      <c r="J1830" t="s">
        <v>35</v>
      </c>
      <c r="K1830" t="s">
        <v>92</v>
      </c>
      <c r="L1830">
        <v>1</v>
      </c>
      <c r="M1830">
        <v>0</v>
      </c>
      <c r="N1830" t="s">
        <v>124</v>
      </c>
      <c r="O1830" t="s">
        <v>534</v>
      </c>
      <c r="P1830" t="s">
        <v>44</v>
      </c>
      <c r="Q1830">
        <v>860.58</v>
      </c>
      <c r="R1830" t="s">
        <v>32</v>
      </c>
      <c r="S1830" t="s">
        <v>33</v>
      </c>
      <c r="T1830">
        <v>1</v>
      </c>
      <c r="U1830" t="s">
        <v>4825</v>
      </c>
      <c r="V1830">
        <v>24.01</v>
      </c>
      <c r="W1830" t="s">
        <v>28</v>
      </c>
      <c r="X1830">
        <v>0</v>
      </c>
      <c r="Y1830">
        <v>12</v>
      </c>
      <c r="Z1830">
        <v>11</v>
      </c>
      <c r="AA1830" t="s">
        <v>36</v>
      </c>
      <c r="AB1830" t="s">
        <v>54</v>
      </c>
      <c r="AC1830" t="s">
        <v>55</v>
      </c>
      <c r="AD1830">
        <v>19.999999999999996</v>
      </c>
      <c r="AE1830">
        <v>198.4699999999998</v>
      </c>
      <c r="AF1830">
        <v>1</v>
      </c>
      <c r="AG1830" t="s">
        <v>4857</v>
      </c>
      <c r="AH1830">
        <f>moove_smart_Real[[#This Row],[Fuel_Price]]+moove_smart_Real[[#This Row],[Fare_Paid]]</f>
        <v>4044.45</v>
      </c>
    </row>
    <row r="1831" spans="1:34" x14ac:dyDescent="0.25">
      <c r="A1831" t="s">
        <v>2148</v>
      </c>
      <c r="B1831" s="1">
        <v>45854</v>
      </c>
      <c r="C1831" t="s">
        <v>4819</v>
      </c>
      <c r="D1831" t="s">
        <v>41</v>
      </c>
      <c r="E1831">
        <v>4157.04</v>
      </c>
      <c r="F1831">
        <v>4286.1899999999996</v>
      </c>
      <c r="G1831">
        <v>29</v>
      </c>
      <c r="H1831">
        <v>21</v>
      </c>
      <c r="I1831">
        <v>1.5</v>
      </c>
      <c r="J1831" t="s">
        <v>28</v>
      </c>
      <c r="K1831" t="s">
        <v>4820</v>
      </c>
      <c r="L1831">
        <v>0</v>
      </c>
      <c r="M1831">
        <v>0</v>
      </c>
      <c r="N1831" t="s">
        <v>96</v>
      </c>
      <c r="O1831" t="s">
        <v>431</v>
      </c>
      <c r="P1831" t="s">
        <v>81</v>
      </c>
      <c r="Q1831">
        <v>842.22</v>
      </c>
      <c r="R1831" t="s">
        <v>76</v>
      </c>
      <c r="S1831" t="s">
        <v>33</v>
      </c>
      <c r="T1831">
        <v>1</v>
      </c>
      <c r="U1831" t="s">
        <v>89</v>
      </c>
      <c r="V1831">
        <v>10.99</v>
      </c>
      <c r="W1831" t="s">
        <v>28</v>
      </c>
      <c r="X1831">
        <v>0</v>
      </c>
      <c r="Y1831">
        <v>13</v>
      </c>
      <c r="Z1831">
        <v>1</v>
      </c>
      <c r="AA1831" t="s">
        <v>36</v>
      </c>
      <c r="AB1831" t="s">
        <v>37</v>
      </c>
      <c r="AC1831" t="s">
        <v>55</v>
      </c>
      <c r="AD1831">
        <v>8</v>
      </c>
      <c r="AE1831">
        <v>-129.14999999999964</v>
      </c>
      <c r="AF1831">
        <v>1</v>
      </c>
      <c r="AG1831" t="s">
        <v>4857</v>
      </c>
      <c r="AH1831">
        <f>moove_smart_Real[[#This Row],[Fuel_Price]]+moove_smart_Real[[#This Row],[Fare_Paid]]</f>
        <v>4999.26</v>
      </c>
    </row>
    <row r="1832" spans="1:34" x14ac:dyDescent="0.25">
      <c r="A1832" t="s">
        <v>2149</v>
      </c>
      <c r="B1832" s="1">
        <v>45846</v>
      </c>
      <c r="C1832" t="s">
        <v>4819</v>
      </c>
      <c r="D1832" t="s">
        <v>58</v>
      </c>
      <c r="E1832">
        <v>2996.22</v>
      </c>
      <c r="F1832">
        <v>2884.9</v>
      </c>
      <c r="G1832">
        <v>24.1</v>
      </c>
      <c r="H1832">
        <v>11.1</v>
      </c>
      <c r="I1832">
        <v>4.2</v>
      </c>
      <c r="J1832" t="s">
        <v>28</v>
      </c>
      <c r="K1832" t="s">
        <v>4820</v>
      </c>
      <c r="L1832">
        <v>0</v>
      </c>
      <c r="M1832">
        <v>0</v>
      </c>
      <c r="N1832" t="s">
        <v>139</v>
      </c>
      <c r="O1832" t="s">
        <v>290</v>
      </c>
      <c r="P1832" t="s">
        <v>44</v>
      </c>
      <c r="Q1832">
        <v>955.87</v>
      </c>
      <c r="R1832" t="s">
        <v>32</v>
      </c>
      <c r="S1832" t="s">
        <v>33</v>
      </c>
      <c r="T1832">
        <v>1</v>
      </c>
      <c r="U1832" t="s">
        <v>4825</v>
      </c>
      <c r="V1832">
        <v>2.4900000000000002</v>
      </c>
      <c r="W1832" t="s">
        <v>35</v>
      </c>
      <c r="X1832">
        <v>1</v>
      </c>
      <c r="Y1832">
        <v>8</v>
      </c>
      <c r="Z1832">
        <v>13</v>
      </c>
      <c r="AA1832" t="s">
        <v>78</v>
      </c>
      <c r="AB1832" t="s">
        <v>54</v>
      </c>
      <c r="AC1832" t="s">
        <v>46</v>
      </c>
      <c r="AD1832">
        <v>13.000000000000002</v>
      </c>
      <c r="AE1832">
        <v>111.31999999999971</v>
      </c>
      <c r="AF1832">
        <v>0</v>
      </c>
      <c r="AG1832" t="s">
        <v>4857</v>
      </c>
      <c r="AH1832">
        <f>moove_smart_Real[[#This Row],[Fuel_Price]]+moove_smart_Real[[#This Row],[Fare_Paid]]</f>
        <v>3952.0899999999997</v>
      </c>
    </row>
    <row r="1833" spans="1:34" x14ac:dyDescent="0.25">
      <c r="A1833" t="s">
        <v>2150</v>
      </c>
      <c r="B1833" s="1">
        <v>45831</v>
      </c>
      <c r="C1833" t="s">
        <v>95</v>
      </c>
      <c r="D1833" t="s">
        <v>58</v>
      </c>
      <c r="E1833">
        <v>3567.77</v>
      </c>
      <c r="F1833">
        <v>3537.42</v>
      </c>
      <c r="G1833">
        <v>46.6</v>
      </c>
      <c r="H1833">
        <v>37.6</v>
      </c>
      <c r="I1833">
        <v>4.9000000000000004</v>
      </c>
      <c r="J1833" t="s">
        <v>28</v>
      </c>
      <c r="K1833" t="s">
        <v>4820</v>
      </c>
      <c r="L1833">
        <v>0</v>
      </c>
      <c r="M1833">
        <v>0</v>
      </c>
      <c r="N1833" t="s">
        <v>96</v>
      </c>
      <c r="O1833" t="s">
        <v>406</v>
      </c>
      <c r="P1833" t="s">
        <v>44</v>
      </c>
      <c r="Q1833">
        <v>1112.04</v>
      </c>
      <c r="R1833" t="s">
        <v>76</v>
      </c>
      <c r="S1833" t="s">
        <v>33</v>
      </c>
      <c r="T1833">
        <v>1</v>
      </c>
      <c r="U1833" t="s">
        <v>45</v>
      </c>
      <c r="V1833">
        <v>21.34</v>
      </c>
      <c r="W1833" t="s">
        <v>28</v>
      </c>
      <c r="X1833">
        <v>0</v>
      </c>
      <c r="Y1833">
        <v>13</v>
      </c>
      <c r="Z1833">
        <v>10</v>
      </c>
      <c r="AA1833" t="s">
        <v>36</v>
      </c>
      <c r="AB1833" t="s">
        <v>54</v>
      </c>
      <c r="AC1833" t="s">
        <v>55</v>
      </c>
      <c r="AD1833">
        <v>9</v>
      </c>
      <c r="AE1833">
        <v>30.349999999999909</v>
      </c>
      <c r="AF1833">
        <v>0</v>
      </c>
      <c r="AG1833" t="s">
        <v>4857</v>
      </c>
      <c r="AH1833">
        <f>moove_smart_Real[[#This Row],[Fuel_Price]]+moove_smart_Real[[#This Row],[Fare_Paid]]</f>
        <v>4679.8099999999995</v>
      </c>
    </row>
    <row r="1834" spans="1:34" x14ac:dyDescent="0.25">
      <c r="A1834" t="s">
        <v>2151</v>
      </c>
      <c r="B1834" s="1">
        <v>45987</v>
      </c>
      <c r="C1834" t="s">
        <v>4819</v>
      </c>
      <c r="D1834" t="s">
        <v>58</v>
      </c>
      <c r="E1834">
        <v>3312.46</v>
      </c>
      <c r="F1834">
        <v>3060.28</v>
      </c>
      <c r="G1834">
        <v>17.600000000000001</v>
      </c>
      <c r="H1834">
        <v>10</v>
      </c>
      <c r="I1834">
        <v>1.7</v>
      </c>
      <c r="J1834" t="s">
        <v>28</v>
      </c>
      <c r="K1834" t="s">
        <v>4820</v>
      </c>
      <c r="L1834">
        <v>0</v>
      </c>
      <c r="M1834">
        <v>0</v>
      </c>
      <c r="N1834" t="s">
        <v>147</v>
      </c>
      <c r="O1834" t="s">
        <v>191</v>
      </c>
      <c r="P1834" t="s">
        <v>44</v>
      </c>
      <c r="Q1834">
        <v>914.97</v>
      </c>
      <c r="R1834" t="s">
        <v>32</v>
      </c>
      <c r="S1834" t="s">
        <v>33</v>
      </c>
      <c r="T1834">
        <v>1</v>
      </c>
      <c r="U1834" t="s">
        <v>4825</v>
      </c>
      <c r="V1834">
        <v>11.47</v>
      </c>
      <c r="W1834" t="s">
        <v>28</v>
      </c>
      <c r="X1834">
        <v>0</v>
      </c>
      <c r="Y1834">
        <v>9</v>
      </c>
      <c r="Z1834">
        <v>6</v>
      </c>
      <c r="AA1834" t="s">
        <v>53</v>
      </c>
      <c r="AB1834" t="s">
        <v>54</v>
      </c>
      <c r="AC1834" t="s">
        <v>46</v>
      </c>
      <c r="AD1834">
        <v>7.6000000000000014</v>
      </c>
      <c r="AE1834">
        <v>252.17999999999984</v>
      </c>
      <c r="AF1834">
        <v>1</v>
      </c>
      <c r="AG1834" t="s">
        <v>4857</v>
      </c>
      <c r="AH1834">
        <f>moove_smart_Real[[#This Row],[Fuel_Price]]+moove_smart_Real[[#This Row],[Fare_Paid]]</f>
        <v>4227.43</v>
      </c>
    </row>
    <row r="1835" spans="1:34" x14ac:dyDescent="0.25">
      <c r="A1835" t="s">
        <v>2152</v>
      </c>
      <c r="B1835" s="1">
        <v>45971</v>
      </c>
      <c r="C1835" t="s">
        <v>95</v>
      </c>
      <c r="D1835" t="s">
        <v>49</v>
      </c>
      <c r="E1835">
        <v>2267.7399999999998</v>
      </c>
      <c r="F1835">
        <v>2000.37</v>
      </c>
      <c r="G1835">
        <v>17.100000000000001</v>
      </c>
      <c r="H1835">
        <v>10</v>
      </c>
      <c r="I1835">
        <v>3.1</v>
      </c>
      <c r="J1835" t="s">
        <v>28</v>
      </c>
      <c r="K1835" t="s">
        <v>4820</v>
      </c>
      <c r="L1835">
        <v>0</v>
      </c>
      <c r="M1835">
        <v>0</v>
      </c>
      <c r="N1835" t="s">
        <v>472</v>
      </c>
      <c r="O1835" t="s">
        <v>959</v>
      </c>
      <c r="P1835" t="s">
        <v>31</v>
      </c>
      <c r="Q1835">
        <v>1047.3900000000001</v>
      </c>
      <c r="R1835" t="s">
        <v>32</v>
      </c>
      <c r="S1835" t="s">
        <v>33</v>
      </c>
      <c r="T1835">
        <v>1</v>
      </c>
      <c r="U1835" t="s">
        <v>45</v>
      </c>
      <c r="V1835">
        <v>19.190000000000001</v>
      </c>
      <c r="W1835" t="s">
        <v>28</v>
      </c>
      <c r="X1835">
        <v>0</v>
      </c>
      <c r="Y1835">
        <v>15</v>
      </c>
      <c r="Z1835">
        <v>12</v>
      </c>
      <c r="AA1835" t="s">
        <v>36</v>
      </c>
      <c r="AB1835" t="s">
        <v>54</v>
      </c>
      <c r="AC1835" t="s">
        <v>46</v>
      </c>
      <c r="AD1835">
        <v>7.1000000000000014</v>
      </c>
      <c r="AE1835">
        <v>267.36999999999989</v>
      </c>
      <c r="AF1835">
        <v>0</v>
      </c>
      <c r="AG1835" t="s">
        <v>4857</v>
      </c>
      <c r="AH1835">
        <f>moove_smart_Real[[#This Row],[Fuel_Price]]+moove_smart_Real[[#This Row],[Fare_Paid]]</f>
        <v>3315.13</v>
      </c>
    </row>
    <row r="1836" spans="1:34" x14ac:dyDescent="0.25">
      <c r="A1836" t="s">
        <v>2153</v>
      </c>
      <c r="B1836" s="1">
        <v>45719</v>
      </c>
      <c r="C1836" t="s">
        <v>173</v>
      </c>
      <c r="D1836" t="s">
        <v>49</v>
      </c>
      <c r="E1836">
        <v>2793.24</v>
      </c>
      <c r="F1836">
        <v>2481.65</v>
      </c>
      <c r="G1836">
        <v>34</v>
      </c>
      <c r="H1836">
        <v>10</v>
      </c>
      <c r="I1836">
        <v>1</v>
      </c>
      <c r="J1836" t="s">
        <v>28</v>
      </c>
      <c r="K1836" t="s">
        <v>4820</v>
      </c>
      <c r="L1836">
        <v>0</v>
      </c>
      <c r="M1836">
        <v>0</v>
      </c>
      <c r="N1836" t="s">
        <v>360</v>
      </c>
      <c r="O1836" t="s">
        <v>101</v>
      </c>
      <c r="P1836" t="s">
        <v>44</v>
      </c>
      <c r="Q1836">
        <v>1021.13</v>
      </c>
      <c r="R1836" t="s">
        <v>32</v>
      </c>
      <c r="S1836" t="s">
        <v>33</v>
      </c>
      <c r="T1836">
        <v>1</v>
      </c>
      <c r="U1836" t="s">
        <v>89</v>
      </c>
      <c r="V1836">
        <v>8.11</v>
      </c>
      <c r="W1836" t="s">
        <v>28</v>
      </c>
      <c r="X1836">
        <v>0</v>
      </c>
      <c r="Y1836">
        <v>14</v>
      </c>
      <c r="Z1836">
        <v>14</v>
      </c>
      <c r="AA1836" t="s">
        <v>53</v>
      </c>
      <c r="AB1836" t="s">
        <v>37</v>
      </c>
      <c r="AC1836" t="s">
        <v>38</v>
      </c>
      <c r="AD1836">
        <v>24</v>
      </c>
      <c r="AE1836">
        <v>311.58999999999969</v>
      </c>
      <c r="AF1836">
        <v>1</v>
      </c>
      <c r="AG1836" t="s">
        <v>4857</v>
      </c>
      <c r="AH1836">
        <f>moove_smart_Real[[#This Row],[Fuel_Price]]+moove_smart_Real[[#This Row],[Fare_Paid]]</f>
        <v>3814.37</v>
      </c>
    </row>
    <row r="1837" spans="1:34" x14ac:dyDescent="0.25">
      <c r="A1837" t="s">
        <v>2154</v>
      </c>
      <c r="B1837" s="1">
        <v>45846</v>
      </c>
      <c r="C1837" t="s">
        <v>4822</v>
      </c>
      <c r="D1837" t="s">
        <v>27</v>
      </c>
      <c r="E1837">
        <v>2709.58</v>
      </c>
      <c r="F1837">
        <v>2672.1</v>
      </c>
      <c r="G1837">
        <v>60.7</v>
      </c>
      <c r="H1837">
        <v>35.700000000000003</v>
      </c>
      <c r="I1837">
        <v>4.4000000000000004</v>
      </c>
      <c r="J1837" t="s">
        <v>35</v>
      </c>
      <c r="K1837" t="s">
        <v>4820</v>
      </c>
      <c r="L1837">
        <v>0</v>
      </c>
      <c r="M1837">
        <v>0</v>
      </c>
      <c r="N1837" t="s">
        <v>490</v>
      </c>
      <c r="O1837" t="s">
        <v>354</v>
      </c>
      <c r="P1837" t="s">
        <v>52</v>
      </c>
      <c r="Q1837">
        <v>1044.3699999999999</v>
      </c>
      <c r="R1837" t="s">
        <v>76</v>
      </c>
      <c r="S1837" t="s">
        <v>33</v>
      </c>
      <c r="T1837">
        <v>1</v>
      </c>
      <c r="U1837" t="s">
        <v>45</v>
      </c>
      <c r="V1837">
        <v>12.21</v>
      </c>
      <c r="W1837" t="s">
        <v>35</v>
      </c>
      <c r="X1837">
        <v>1</v>
      </c>
      <c r="Y1837">
        <v>10</v>
      </c>
      <c r="Z1837">
        <v>4</v>
      </c>
      <c r="AA1837" t="s">
        <v>53</v>
      </c>
      <c r="AB1837" t="s">
        <v>37</v>
      </c>
      <c r="AC1837" t="s">
        <v>46</v>
      </c>
      <c r="AD1837">
        <v>25</v>
      </c>
      <c r="AE1837">
        <v>37.480000000000018</v>
      </c>
      <c r="AF1837">
        <v>1</v>
      </c>
      <c r="AG1837" t="s">
        <v>4857</v>
      </c>
      <c r="AH1837">
        <f>moove_smart_Real[[#This Row],[Fuel_Price]]+moove_smart_Real[[#This Row],[Fare_Paid]]</f>
        <v>3753.95</v>
      </c>
    </row>
    <row r="1838" spans="1:34" x14ac:dyDescent="0.25">
      <c r="A1838" t="s">
        <v>2155</v>
      </c>
      <c r="B1838" s="1">
        <v>45682</v>
      </c>
      <c r="C1838" t="s">
        <v>4821</v>
      </c>
      <c r="D1838" t="s">
        <v>49</v>
      </c>
      <c r="E1838">
        <v>3327.34</v>
      </c>
      <c r="F1838">
        <v>2920.97</v>
      </c>
      <c r="G1838">
        <v>70</v>
      </c>
      <c r="H1838">
        <v>60</v>
      </c>
      <c r="I1838">
        <v>3.1</v>
      </c>
      <c r="J1838" t="s">
        <v>35</v>
      </c>
      <c r="K1838" t="s">
        <v>109</v>
      </c>
      <c r="L1838">
        <v>2</v>
      </c>
      <c r="M1838">
        <v>1</v>
      </c>
      <c r="N1838" t="s">
        <v>513</v>
      </c>
      <c r="O1838" t="s">
        <v>575</v>
      </c>
      <c r="P1838" t="s">
        <v>44</v>
      </c>
      <c r="Q1838">
        <v>1059.44</v>
      </c>
      <c r="R1838" t="s">
        <v>32</v>
      </c>
      <c r="S1838" t="s">
        <v>33</v>
      </c>
      <c r="T1838">
        <v>1</v>
      </c>
      <c r="U1838" t="s">
        <v>89</v>
      </c>
      <c r="V1838">
        <v>20.99</v>
      </c>
      <c r="W1838" t="s">
        <v>28</v>
      </c>
      <c r="X1838">
        <v>0</v>
      </c>
      <c r="Y1838">
        <v>16</v>
      </c>
      <c r="Z1838">
        <v>11</v>
      </c>
      <c r="AA1838" t="s">
        <v>36</v>
      </c>
      <c r="AB1838" t="s">
        <v>54</v>
      </c>
      <c r="AC1838" t="s">
        <v>55</v>
      </c>
      <c r="AD1838">
        <v>10</v>
      </c>
      <c r="AE1838">
        <v>406.37000000000035</v>
      </c>
      <c r="AF1838">
        <v>1</v>
      </c>
      <c r="AG1838" t="s">
        <v>4857</v>
      </c>
      <c r="AH1838">
        <f>moove_smart_Real[[#This Row],[Fuel_Price]]+moove_smart_Real[[#This Row],[Fare_Paid]]</f>
        <v>4386.7800000000007</v>
      </c>
    </row>
    <row r="1839" spans="1:34" x14ac:dyDescent="0.25">
      <c r="A1839" t="s">
        <v>2156</v>
      </c>
      <c r="B1839" s="1">
        <v>45953</v>
      </c>
      <c r="C1839" t="s">
        <v>4819</v>
      </c>
      <c r="D1839" t="s">
        <v>41</v>
      </c>
      <c r="E1839">
        <v>3595.47</v>
      </c>
      <c r="F1839">
        <v>3703.92</v>
      </c>
      <c r="G1839">
        <v>48.2</v>
      </c>
      <c r="H1839">
        <v>33.200000000000003</v>
      </c>
      <c r="I1839">
        <v>3.2</v>
      </c>
      <c r="J1839" t="s">
        <v>28</v>
      </c>
      <c r="K1839" t="s">
        <v>4820</v>
      </c>
      <c r="L1839">
        <v>0</v>
      </c>
      <c r="M1839">
        <v>0</v>
      </c>
      <c r="N1839" t="s">
        <v>366</v>
      </c>
      <c r="O1839" t="s">
        <v>374</v>
      </c>
      <c r="P1839" t="s">
        <v>52</v>
      </c>
      <c r="Q1839">
        <v>1036.3900000000001</v>
      </c>
      <c r="R1839" t="s">
        <v>32</v>
      </c>
      <c r="S1839" t="s">
        <v>33</v>
      </c>
      <c r="T1839">
        <v>1</v>
      </c>
      <c r="U1839" t="s">
        <v>89</v>
      </c>
      <c r="V1839">
        <v>16.2</v>
      </c>
      <c r="W1839" t="s">
        <v>35</v>
      </c>
      <c r="X1839">
        <v>1</v>
      </c>
      <c r="Y1839">
        <v>15</v>
      </c>
      <c r="Z1839">
        <v>5</v>
      </c>
      <c r="AA1839" t="s">
        <v>78</v>
      </c>
      <c r="AB1839" t="s">
        <v>54</v>
      </c>
      <c r="AC1839" t="s">
        <v>55</v>
      </c>
      <c r="AD1839">
        <v>15</v>
      </c>
      <c r="AE1839">
        <v>-108.45000000000027</v>
      </c>
      <c r="AF1839">
        <v>0</v>
      </c>
      <c r="AG1839" t="s">
        <v>4857</v>
      </c>
      <c r="AH1839">
        <f>moove_smart_Real[[#This Row],[Fuel_Price]]+moove_smart_Real[[#This Row],[Fare_Paid]]</f>
        <v>4631.8599999999997</v>
      </c>
    </row>
    <row r="1840" spans="1:34" x14ac:dyDescent="0.25">
      <c r="A1840" t="s">
        <v>2157</v>
      </c>
      <c r="B1840" s="1">
        <v>45328</v>
      </c>
      <c r="C1840" t="s">
        <v>4823</v>
      </c>
      <c r="D1840" t="s">
        <v>27</v>
      </c>
      <c r="E1840">
        <v>3303.22</v>
      </c>
      <c r="F1840">
        <v>3212.62</v>
      </c>
      <c r="G1840">
        <v>58.7</v>
      </c>
      <c r="H1840">
        <v>40.700000000000003</v>
      </c>
      <c r="I1840">
        <v>3.7</v>
      </c>
      <c r="J1840" t="s">
        <v>35</v>
      </c>
      <c r="K1840" t="s">
        <v>109</v>
      </c>
      <c r="L1840">
        <v>2</v>
      </c>
      <c r="M1840">
        <v>1</v>
      </c>
      <c r="N1840" t="s">
        <v>434</v>
      </c>
      <c r="O1840" t="s">
        <v>137</v>
      </c>
      <c r="P1840" t="s">
        <v>52</v>
      </c>
      <c r="Q1840">
        <v>986.97</v>
      </c>
      <c r="R1840" t="s">
        <v>32</v>
      </c>
      <c r="S1840" t="s">
        <v>33</v>
      </c>
      <c r="T1840">
        <v>1</v>
      </c>
      <c r="U1840" t="s">
        <v>89</v>
      </c>
      <c r="V1840">
        <v>15.51</v>
      </c>
      <c r="W1840" t="s">
        <v>35</v>
      </c>
      <c r="X1840">
        <v>1</v>
      </c>
      <c r="Y1840">
        <v>7</v>
      </c>
      <c r="Z1840">
        <v>6</v>
      </c>
      <c r="AA1840" t="s">
        <v>53</v>
      </c>
      <c r="AB1840" t="s">
        <v>54</v>
      </c>
      <c r="AC1840" t="s">
        <v>38</v>
      </c>
      <c r="AD1840">
        <v>18</v>
      </c>
      <c r="AE1840">
        <v>90.599999999999909</v>
      </c>
      <c r="AF1840">
        <v>1</v>
      </c>
      <c r="AG1840" t="s">
        <v>38</v>
      </c>
      <c r="AH1840">
        <f>moove_smart_Real[[#This Row],[Fuel_Price]]+moove_smart_Real[[#This Row],[Fare_Paid]]</f>
        <v>4290.1899999999996</v>
      </c>
    </row>
    <row r="1841" spans="1:34" x14ac:dyDescent="0.25">
      <c r="A1841" t="s">
        <v>2158</v>
      </c>
      <c r="B1841" s="1">
        <v>45928</v>
      </c>
      <c r="C1841" t="s">
        <v>4822</v>
      </c>
      <c r="D1841" t="s">
        <v>58</v>
      </c>
      <c r="E1841">
        <v>3549.55</v>
      </c>
      <c r="F1841">
        <v>3779.41</v>
      </c>
      <c r="G1841">
        <v>34.6</v>
      </c>
      <c r="H1841">
        <v>16.600000000000001</v>
      </c>
      <c r="I1841">
        <v>3.9</v>
      </c>
      <c r="J1841" t="s">
        <v>28</v>
      </c>
      <c r="K1841" t="s">
        <v>4820</v>
      </c>
      <c r="L1841">
        <v>0</v>
      </c>
      <c r="M1841">
        <v>0</v>
      </c>
      <c r="N1841" t="s">
        <v>325</v>
      </c>
      <c r="O1841" t="s">
        <v>307</v>
      </c>
      <c r="P1841" t="s">
        <v>44</v>
      </c>
      <c r="Q1841">
        <v>1013.62</v>
      </c>
      <c r="R1841" t="s">
        <v>76</v>
      </c>
      <c r="S1841" t="s">
        <v>33</v>
      </c>
      <c r="T1841">
        <v>1</v>
      </c>
      <c r="U1841" t="s">
        <v>45</v>
      </c>
      <c r="V1841">
        <v>22.44</v>
      </c>
      <c r="W1841" t="s">
        <v>28</v>
      </c>
      <c r="X1841">
        <v>0</v>
      </c>
      <c r="Y1841">
        <v>7</v>
      </c>
      <c r="Z1841">
        <v>13</v>
      </c>
      <c r="AA1841" t="s">
        <v>36</v>
      </c>
      <c r="AB1841" t="s">
        <v>54</v>
      </c>
      <c r="AC1841" t="s">
        <v>46</v>
      </c>
      <c r="AD1841">
        <v>18</v>
      </c>
      <c r="AE1841">
        <v>-229.85999999999967</v>
      </c>
      <c r="AF1841">
        <v>0</v>
      </c>
      <c r="AG1841" t="s">
        <v>38</v>
      </c>
      <c r="AH1841">
        <f>moove_smart_Real[[#This Row],[Fuel_Price]]+moove_smart_Real[[#This Row],[Fare_Paid]]</f>
        <v>4563.17</v>
      </c>
    </row>
    <row r="1842" spans="1:34" x14ac:dyDescent="0.25">
      <c r="A1842" t="s">
        <v>2159</v>
      </c>
      <c r="B1842" s="1">
        <v>45892</v>
      </c>
      <c r="C1842" t="s">
        <v>173</v>
      </c>
      <c r="D1842" t="s">
        <v>58</v>
      </c>
      <c r="E1842">
        <v>2574.66</v>
      </c>
      <c r="F1842">
        <v>2539.85</v>
      </c>
      <c r="G1842">
        <v>69.8</v>
      </c>
      <c r="H1842">
        <v>44.8</v>
      </c>
      <c r="I1842">
        <v>2.9</v>
      </c>
      <c r="J1842" t="s">
        <v>28</v>
      </c>
      <c r="K1842" t="s">
        <v>4820</v>
      </c>
      <c r="L1842">
        <v>0</v>
      </c>
      <c r="M1842">
        <v>0</v>
      </c>
      <c r="N1842" t="s">
        <v>366</v>
      </c>
      <c r="O1842" t="s">
        <v>299</v>
      </c>
      <c r="P1842" t="s">
        <v>44</v>
      </c>
      <c r="Q1842">
        <v>973.52</v>
      </c>
      <c r="R1842" t="s">
        <v>76</v>
      </c>
      <c r="S1842" t="s">
        <v>33</v>
      </c>
      <c r="T1842">
        <v>1</v>
      </c>
      <c r="U1842" t="s">
        <v>45</v>
      </c>
      <c r="V1842">
        <v>-0.62</v>
      </c>
      <c r="W1842" t="s">
        <v>35</v>
      </c>
      <c r="X1842">
        <v>1</v>
      </c>
      <c r="Y1842">
        <v>11</v>
      </c>
      <c r="Z1842">
        <v>9</v>
      </c>
      <c r="AA1842" t="s">
        <v>78</v>
      </c>
      <c r="AB1842" t="s">
        <v>37</v>
      </c>
      <c r="AC1842" t="s">
        <v>38</v>
      </c>
      <c r="AD1842">
        <v>25</v>
      </c>
      <c r="AE1842">
        <v>34.809999999999945</v>
      </c>
      <c r="AF1842">
        <v>1</v>
      </c>
      <c r="AG1842" t="s">
        <v>4857</v>
      </c>
      <c r="AH1842">
        <f>moove_smart_Real[[#This Row],[Fuel_Price]]+moove_smart_Real[[#This Row],[Fare_Paid]]</f>
        <v>3548.18</v>
      </c>
    </row>
    <row r="1843" spans="1:34" x14ac:dyDescent="0.25">
      <c r="A1843" t="s">
        <v>2160</v>
      </c>
      <c r="B1843" s="1">
        <v>45699</v>
      </c>
      <c r="C1843" t="s">
        <v>4822</v>
      </c>
      <c r="D1843" t="s">
        <v>41</v>
      </c>
      <c r="E1843">
        <v>2224.2199999999998</v>
      </c>
      <c r="F1843">
        <v>2152.87</v>
      </c>
      <c r="G1843">
        <v>1.5</v>
      </c>
      <c r="H1843">
        <v>10</v>
      </c>
      <c r="I1843">
        <v>0</v>
      </c>
      <c r="J1843" t="s">
        <v>28</v>
      </c>
      <c r="K1843" t="s">
        <v>4820</v>
      </c>
      <c r="L1843">
        <v>0</v>
      </c>
      <c r="M1843">
        <v>0</v>
      </c>
      <c r="N1843" t="s">
        <v>110</v>
      </c>
      <c r="O1843" t="s">
        <v>331</v>
      </c>
      <c r="P1843" t="s">
        <v>31</v>
      </c>
      <c r="Q1843">
        <v>1119.99</v>
      </c>
      <c r="R1843" t="s">
        <v>32</v>
      </c>
      <c r="S1843" t="s">
        <v>33</v>
      </c>
      <c r="T1843">
        <v>1</v>
      </c>
      <c r="U1843" t="s">
        <v>89</v>
      </c>
      <c r="V1843">
        <v>15.88</v>
      </c>
      <c r="W1843" t="s">
        <v>28</v>
      </c>
      <c r="X1843">
        <v>0</v>
      </c>
      <c r="Y1843">
        <v>9</v>
      </c>
      <c r="Z1843">
        <v>6</v>
      </c>
      <c r="AA1843" t="s">
        <v>78</v>
      </c>
      <c r="AB1843" t="s">
        <v>37</v>
      </c>
      <c r="AC1843" t="s">
        <v>46</v>
      </c>
      <c r="AD1843">
        <v>-8.5</v>
      </c>
      <c r="AE1843">
        <v>71.349999999999909</v>
      </c>
      <c r="AF1843">
        <v>1</v>
      </c>
      <c r="AG1843" t="s">
        <v>4857</v>
      </c>
      <c r="AH1843">
        <f>moove_smart_Real[[#This Row],[Fuel_Price]]+moove_smart_Real[[#This Row],[Fare_Paid]]</f>
        <v>3344.21</v>
      </c>
    </row>
    <row r="1844" spans="1:34" x14ac:dyDescent="0.25">
      <c r="A1844" t="s">
        <v>2161</v>
      </c>
      <c r="B1844" s="1">
        <v>45696</v>
      </c>
      <c r="C1844" t="s">
        <v>4823</v>
      </c>
      <c r="D1844" t="s">
        <v>58</v>
      </c>
      <c r="E1844">
        <v>3815.17</v>
      </c>
      <c r="F1844">
        <v>3699.12</v>
      </c>
      <c r="G1844">
        <v>91.1</v>
      </c>
      <c r="H1844">
        <v>66.099999999999994</v>
      </c>
      <c r="I1844">
        <v>2.2999999999999998</v>
      </c>
      <c r="J1844" t="s">
        <v>35</v>
      </c>
      <c r="K1844" t="s">
        <v>109</v>
      </c>
      <c r="L1844">
        <v>2</v>
      </c>
      <c r="M1844">
        <v>1</v>
      </c>
      <c r="N1844" t="s">
        <v>320</v>
      </c>
      <c r="O1844" t="s">
        <v>618</v>
      </c>
      <c r="P1844" t="s">
        <v>52</v>
      </c>
      <c r="Q1844">
        <v>0</v>
      </c>
      <c r="R1844" t="s">
        <v>76</v>
      </c>
      <c r="S1844" t="s">
        <v>33</v>
      </c>
      <c r="T1844">
        <v>1</v>
      </c>
      <c r="U1844" t="s">
        <v>89</v>
      </c>
      <c r="V1844">
        <v>14.66</v>
      </c>
      <c r="W1844" t="s">
        <v>35</v>
      </c>
      <c r="X1844">
        <v>1</v>
      </c>
      <c r="Y1844">
        <v>7</v>
      </c>
      <c r="Z1844">
        <v>5</v>
      </c>
      <c r="AA1844" t="s">
        <v>36</v>
      </c>
      <c r="AB1844" t="s">
        <v>54</v>
      </c>
      <c r="AC1844" t="s">
        <v>46</v>
      </c>
      <c r="AD1844">
        <v>25</v>
      </c>
      <c r="AE1844">
        <v>116.05000000000018</v>
      </c>
      <c r="AF1844">
        <v>1</v>
      </c>
      <c r="AG1844" t="s">
        <v>38</v>
      </c>
      <c r="AH1844">
        <f>moove_smart_Real[[#This Row],[Fuel_Price]]+moove_smart_Real[[#This Row],[Fare_Paid]]</f>
        <v>3815.17</v>
      </c>
    </row>
    <row r="1845" spans="1:34" x14ac:dyDescent="0.25">
      <c r="A1845" t="s">
        <v>2162</v>
      </c>
      <c r="B1845" s="1">
        <v>45387</v>
      </c>
      <c r="C1845" t="s">
        <v>173</v>
      </c>
      <c r="D1845" t="s">
        <v>27</v>
      </c>
      <c r="E1845">
        <v>3630.44</v>
      </c>
      <c r="F1845">
        <v>3886.2</v>
      </c>
      <c r="G1845">
        <v>50.7</v>
      </c>
      <c r="H1845">
        <v>37.700000000000003</v>
      </c>
      <c r="I1845">
        <v>3.4</v>
      </c>
      <c r="J1845" t="s">
        <v>28</v>
      </c>
      <c r="K1845" t="s">
        <v>4820</v>
      </c>
      <c r="L1845">
        <v>0</v>
      </c>
      <c r="M1845">
        <v>0</v>
      </c>
      <c r="N1845" t="s">
        <v>100</v>
      </c>
      <c r="O1845" t="s">
        <v>213</v>
      </c>
      <c r="P1845" t="s">
        <v>81</v>
      </c>
      <c r="Q1845">
        <v>907.46</v>
      </c>
      <c r="R1845" t="s">
        <v>32</v>
      </c>
      <c r="S1845" t="s">
        <v>33</v>
      </c>
      <c r="T1845">
        <v>1</v>
      </c>
      <c r="U1845" t="s">
        <v>45</v>
      </c>
      <c r="V1845">
        <v>3.82</v>
      </c>
      <c r="W1845" t="s">
        <v>35</v>
      </c>
      <c r="X1845">
        <v>1</v>
      </c>
      <c r="Y1845">
        <v>6</v>
      </c>
      <c r="Z1845">
        <v>12</v>
      </c>
      <c r="AA1845" t="s">
        <v>36</v>
      </c>
      <c r="AB1845" t="s">
        <v>54</v>
      </c>
      <c r="AC1845" t="s">
        <v>38</v>
      </c>
      <c r="AD1845">
        <v>13</v>
      </c>
      <c r="AE1845">
        <v>-255.75999999999976</v>
      </c>
      <c r="AF1845">
        <v>0</v>
      </c>
      <c r="AG1845" t="s">
        <v>38</v>
      </c>
      <c r="AH1845">
        <f>moove_smart_Real[[#This Row],[Fuel_Price]]+moove_smart_Real[[#This Row],[Fare_Paid]]</f>
        <v>4537.8999999999996</v>
      </c>
    </row>
    <row r="1846" spans="1:34" x14ac:dyDescent="0.25">
      <c r="A1846" t="s">
        <v>2163</v>
      </c>
      <c r="B1846" s="1">
        <v>45709</v>
      </c>
      <c r="C1846" t="s">
        <v>4822</v>
      </c>
      <c r="D1846" t="s">
        <v>27</v>
      </c>
      <c r="E1846">
        <v>3326.05</v>
      </c>
      <c r="F1846">
        <v>3085.32</v>
      </c>
      <c r="G1846">
        <v>27.5</v>
      </c>
      <c r="H1846">
        <v>10</v>
      </c>
      <c r="I1846">
        <v>4.0999999999999996</v>
      </c>
      <c r="J1846" t="s">
        <v>35</v>
      </c>
      <c r="K1846" t="s">
        <v>59</v>
      </c>
      <c r="L1846">
        <v>3</v>
      </c>
      <c r="M1846">
        <v>0</v>
      </c>
      <c r="N1846" t="s">
        <v>418</v>
      </c>
      <c r="O1846" t="s">
        <v>290</v>
      </c>
      <c r="P1846" t="s">
        <v>52</v>
      </c>
      <c r="Q1846">
        <v>1067.3699999999999</v>
      </c>
      <c r="R1846" t="s">
        <v>32</v>
      </c>
      <c r="S1846" t="s">
        <v>33</v>
      </c>
      <c r="T1846">
        <v>1</v>
      </c>
      <c r="U1846" t="s">
        <v>4825</v>
      </c>
      <c r="V1846">
        <v>14.59</v>
      </c>
      <c r="W1846" t="s">
        <v>35</v>
      </c>
      <c r="X1846">
        <v>1</v>
      </c>
      <c r="Y1846">
        <v>14</v>
      </c>
      <c r="Z1846">
        <v>11</v>
      </c>
      <c r="AA1846" t="s">
        <v>36</v>
      </c>
      <c r="AB1846" t="s">
        <v>37</v>
      </c>
      <c r="AC1846" t="s">
        <v>55</v>
      </c>
      <c r="AD1846">
        <v>17.5</v>
      </c>
      <c r="AE1846">
        <v>240.73000000000002</v>
      </c>
      <c r="AF1846">
        <v>1</v>
      </c>
      <c r="AG1846" t="s">
        <v>4857</v>
      </c>
      <c r="AH1846">
        <f>moove_smart_Real[[#This Row],[Fuel_Price]]+moove_smart_Real[[#This Row],[Fare_Paid]]</f>
        <v>4393.42</v>
      </c>
    </row>
    <row r="1847" spans="1:34" x14ac:dyDescent="0.25">
      <c r="A1847" t="s">
        <v>2164</v>
      </c>
      <c r="B1847" s="1">
        <v>45957</v>
      </c>
      <c r="C1847" t="s">
        <v>4821</v>
      </c>
      <c r="D1847" t="s">
        <v>58</v>
      </c>
      <c r="E1847">
        <v>2656.9</v>
      </c>
      <c r="F1847">
        <v>2747.82</v>
      </c>
      <c r="G1847">
        <v>51.2</v>
      </c>
      <c r="H1847">
        <v>36.200000000000003</v>
      </c>
      <c r="I1847">
        <v>3.6</v>
      </c>
      <c r="J1847" t="s">
        <v>28</v>
      </c>
      <c r="K1847" t="s">
        <v>4820</v>
      </c>
      <c r="L1847">
        <v>0</v>
      </c>
      <c r="M1847">
        <v>0</v>
      </c>
      <c r="N1847" t="s">
        <v>195</v>
      </c>
      <c r="O1847" t="s">
        <v>156</v>
      </c>
      <c r="P1847" t="s">
        <v>31</v>
      </c>
      <c r="Q1847">
        <v>918.47</v>
      </c>
      <c r="R1847" t="s">
        <v>32</v>
      </c>
      <c r="S1847" t="s">
        <v>33</v>
      </c>
      <c r="T1847">
        <v>1</v>
      </c>
      <c r="U1847" t="s">
        <v>89</v>
      </c>
      <c r="V1847">
        <v>10.32</v>
      </c>
      <c r="W1847" t="s">
        <v>28</v>
      </c>
      <c r="X1847">
        <v>0</v>
      </c>
      <c r="Y1847">
        <v>9</v>
      </c>
      <c r="Z1847">
        <v>7</v>
      </c>
      <c r="AA1847" t="s">
        <v>53</v>
      </c>
      <c r="AB1847" t="s">
        <v>54</v>
      </c>
      <c r="AC1847" t="s">
        <v>55</v>
      </c>
      <c r="AD1847">
        <v>15</v>
      </c>
      <c r="AE1847">
        <v>-90.920000000000073</v>
      </c>
      <c r="AF1847">
        <v>0</v>
      </c>
      <c r="AG1847" t="s">
        <v>4857</v>
      </c>
      <c r="AH1847">
        <f>moove_smart_Real[[#This Row],[Fuel_Price]]+moove_smart_Real[[#This Row],[Fare_Paid]]</f>
        <v>3575.37</v>
      </c>
    </row>
    <row r="1848" spans="1:34" x14ac:dyDescent="0.25">
      <c r="A1848" t="s">
        <v>2165</v>
      </c>
      <c r="B1848" s="1">
        <v>45936</v>
      </c>
      <c r="C1848" t="s">
        <v>4822</v>
      </c>
      <c r="D1848" t="s">
        <v>27</v>
      </c>
      <c r="E1848">
        <v>1519.25</v>
      </c>
      <c r="F1848">
        <v>1336.64</v>
      </c>
      <c r="G1848">
        <v>22</v>
      </c>
      <c r="H1848">
        <v>10</v>
      </c>
      <c r="I1848">
        <v>4.5</v>
      </c>
      <c r="J1848" t="s">
        <v>28</v>
      </c>
      <c r="K1848" t="s">
        <v>4820</v>
      </c>
      <c r="L1848">
        <v>0</v>
      </c>
      <c r="M1848">
        <v>0</v>
      </c>
      <c r="N1848" t="s">
        <v>84</v>
      </c>
      <c r="O1848" t="s">
        <v>275</v>
      </c>
      <c r="P1848" t="s">
        <v>31</v>
      </c>
      <c r="Q1848">
        <v>794.11</v>
      </c>
      <c r="R1848" t="s">
        <v>32</v>
      </c>
      <c r="S1848" t="s">
        <v>33</v>
      </c>
      <c r="T1848">
        <v>1</v>
      </c>
      <c r="U1848" t="s">
        <v>89</v>
      </c>
      <c r="V1848">
        <v>-1.03</v>
      </c>
      <c r="W1848" t="s">
        <v>35</v>
      </c>
      <c r="X1848">
        <v>1</v>
      </c>
      <c r="Y1848">
        <v>7</v>
      </c>
      <c r="Z1848">
        <v>15</v>
      </c>
      <c r="AA1848" t="s">
        <v>36</v>
      </c>
      <c r="AB1848" t="s">
        <v>37</v>
      </c>
      <c r="AC1848" t="s">
        <v>55</v>
      </c>
      <c r="AD1848">
        <v>12</v>
      </c>
      <c r="AE1848">
        <v>182.6099999999999</v>
      </c>
      <c r="AF1848">
        <v>0</v>
      </c>
      <c r="AG1848" t="s">
        <v>38</v>
      </c>
      <c r="AH1848">
        <f>moove_smart_Real[[#This Row],[Fuel_Price]]+moove_smart_Real[[#This Row],[Fare_Paid]]</f>
        <v>2313.36</v>
      </c>
    </row>
    <row r="1849" spans="1:34" x14ac:dyDescent="0.25">
      <c r="A1849" t="s">
        <v>2166</v>
      </c>
      <c r="B1849" s="1">
        <v>45980</v>
      </c>
      <c r="C1849" t="s">
        <v>4822</v>
      </c>
      <c r="D1849" t="s">
        <v>41</v>
      </c>
      <c r="E1849">
        <v>2034.82</v>
      </c>
      <c r="F1849">
        <v>1779.14</v>
      </c>
      <c r="G1849">
        <v>47.6</v>
      </c>
      <c r="H1849">
        <v>38.6</v>
      </c>
      <c r="I1849">
        <v>3.7</v>
      </c>
      <c r="J1849" t="s">
        <v>28</v>
      </c>
      <c r="K1849" t="s">
        <v>4820</v>
      </c>
      <c r="L1849">
        <v>0</v>
      </c>
      <c r="M1849">
        <v>0</v>
      </c>
      <c r="N1849" t="s">
        <v>190</v>
      </c>
      <c r="O1849" t="s">
        <v>374</v>
      </c>
      <c r="P1849" t="s">
        <v>31</v>
      </c>
      <c r="Q1849">
        <v>954.36</v>
      </c>
      <c r="R1849" t="s">
        <v>76</v>
      </c>
      <c r="S1849" t="s">
        <v>33</v>
      </c>
      <c r="T1849">
        <v>1</v>
      </c>
      <c r="U1849" t="s">
        <v>45</v>
      </c>
      <c r="V1849">
        <v>1.08</v>
      </c>
      <c r="W1849" t="s">
        <v>35</v>
      </c>
      <c r="X1849">
        <v>1</v>
      </c>
      <c r="Y1849">
        <v>6</v>
      </c>
      <c r="Z1849">
        <v>14</v>
      </c>
      <c r="AA1849" t="s">
        <v>36</v>
      </c>
      <c r="AB1849" t="s">
        <v>54</v>
      </c>
      <c r="AC1849" t="s">
        <v>55</v>
      </c>
      <c r="AD1849">
        <v>9</v>
      </c>
      <c r="AE1849">
        <v>255.67999999999984</v>
      </c>
      <c r="AF1849">
        <v>0</v>
      </c>
      <c r="AG1849" t="s">
        <v>38</v>
      </c>
      <c r="AH1849">
        <f>moove_smart_Real[[#This Row],[Fuel_Price]]+moove_smart_Real[[#This Row],[Fare_Paid]]</f>
        <v>2989.18</v>
      </c>
    </row>
    <row r="1850" spans="1:34" x14ac:dyDescent="0.25">
      <c r="A1850" t="s">
        <v>2167</v>
      </c>
      <c r="B1850" s="1">
        <v>45718</v>
      </c>
      <c r="C1850" t="s">
        <v>4823</v>
      </c>
      <c r="D1850" t="s">
        <v>58</v>
      </c>
      <c r="E1850">
        <v>4600.17</v>
      </c>
      <c r="F1850">
        <v>4468.46</v>
      </c>
      <c r="G1850">
        <v>37.1</v>
      </c>
      <c r="H1850">
        <v>18.100000000000001</v>
      </c>
      <c r="I1850">
        <v>1.7</v>
      </c>
      <c r="J1850" t="s">
        <v>28</v>
      </c>
      <c r="K1850" t="s">
        <v>4820</v>
      </c>
      <c r="L1850">
        <v>0</v>
      </c>
      <c r="M1850">
        <v>0</v>
      </c>
      <c r="N1850" t="s">
        <v>253</v>
      </c>
      <c r="O1850" t="s">
        <v>435</v>
      </c>
      <c r="P1850" t="s">
        <v>81</v>
      </c>
      <c r="Q1850">
        <v>812.55</v>
      </c>
      <c r="R1850" t="s">
        <v>76</v>
      </c>
      <c r="S1850" t="s">
        <v>33</v>
      </c>
      <c r="T1850">
        <v>1</v>
      </c>
      <c r="U1850" t="s">
        <v>4825</v>
      </c>
      <c r="V1850">
        <v>18.21</v>
      </c>
      <c r="W1850" t="s">
        <v>28</v>
      </c>
      <c r="X1850">
        <v>0</v>
      </c>
      <c r="Y1850">
        <v>6</v>
      </c>
      <c r="Z1850">
        <v>9</v>
      </c>
      <c r="AA1850" t="s">
        <v>36</v>
      </c>
      <c r="AB1850" t="s">
        <v>54</v>
      </c>
      <c r="AC1850" t="s">
        <v>46</v>
      </c>
      <c r="AD1850">
        <v>19</v>
      </c>
      <c r="AE1850">
        <v>131.71000000000004</v>
      </c>
      <c r="AF1850">
        <v>1</v>
      </c>
      <c r="AG1850" t="s">
        <v>38</v>
      </c>
      <c r="AH1850">
        <f>moove_smart_Real[[#This Row],[Fuel_Price]]+moove_smart_Real[[#This Row],[Fare_Paid]]</f>
        <v>5412.72</v>
      </c>
    </row>
    <row r="1851" spans="1:34" x14ac:dyDescent="0.25">
      <c r="A1851" t="s">
        <v>2168</v>
      </c>
      <c r="B1851" s="1">
        <v>45731</v>
      </c>
      <c r="C1851" t="s">
        <v>4823</v>
      </c>
      <c r="D1851" t="s">
        <v>58</v>
      </c>
      <c r="E1851">
        <v>1563.55</v>
      </c>
      <c r="F1851">
        <v>1661.68</v>
      </c>
      <c r="G1851">
        <v>52.2</v>
      </c>
      <c r="H1851">
        <v>41.2</v>
      </c>
      <c r="I1851">
        <v>1.8</v>
      </c>
      <c r="J1851" t="s">
        <v>28</v>
      </c>
      <c r="K1851" t="s">
        <v>4820</v>
      </c>
      <c r="L1851">
        <v>0</v>
      </c>
      <c r="M1851">
        <v>0</v>
      </c>
      <c r="N1851" t="s">
        <v>190</v>
      </c>
      <c r="O1851" t="s">
        <v>198</v>
      </c>
      <c r="P1851" t="s">
        <v>31</v>
      </c>
      <c r="Q1851">
        <v>968.62</v>
      </c>
      <c r="R1851" t="s">
        <v>32</v>
      </c>
      <c r="S1851" t="s">
        <v>33</v>
      </c>
      <c r="T1851">
        <v>1</v>
      </c>
      <c r="U1851" t="s">
        <v>89</v>
      </c>
      <c r="V1851">
        <v>1.48</v>
      </c>
      <c r="W1851" t="s">
        <v>35</v>
      </c>
      <c r="X1851">
        <v>1</v>
      </c>
      <c r="Y1851">
        <v>15</v>
      </c>
      <c r="Z1851">
        <v>3</v>
      </c>
      <c r="AA1851" t="s">
        <v>78</v>
      </c>
      <c r="AB1851" t="s">
        <v>37</v>
      </c>
      <c r="AC1851" t="s">
        <v>38</v>
      </c>
      <c r="AD1851">
        <v>11</v>
      </c>
      <c r="AE1851">
        <v>-98.130000000000109</v>
      </c>
      <c r="AF1851">
        <v>1</v>
      </c>
      <c r="AG1851" t="s">
        <v>4857</v>
      </c>
      <c r="AH1851">
        <f>moove_smart_Real[[#This Row],[Fuel_Price]]+moove_smart_Real[[#This Row],[Fare_Paid]]</f>
        <v>2532.17</v>
      </c>
    </row>
    <row r="1852" spans="1:34" x14ac:dyDescent="0.25">
      <c r="A1852" t="s">
        <v>2169</v>
      </c>
      <c r="B1852" s="1">
        <v>45948</v>
      </c>
      <c r="C1852" t="s">
        <v>4823</v>
      </c>
      <c r="D1852" t="s">
        <v>41</v>
      </c>
      <c r="E1852">
        <v>2936.43</v>
      </c>
      <c r="F1852">
        <v>3097.13</v>
      </c>
      <c r="G1852">
        <v>90.6</v>
      </c>
      <c r="H1852">
        <v>72.599999999999994</v>
      </c>
      <c r="I1852">
        <v>3.1</v>
      </c>
      <c r="J1852" t="s">
        <v>35</v>
      </c>
      <c r="K1852" t="s">
        <v>109</v>
      </c>
      <c r="L1852">
        <v>2</v>
      </c>
      <c r="M1852">
        <v>1</v>
      </c>
      <c r="N1852" t="s">
        <v>418</v>
      </c>
      <c r="O1852" t="s">
        <v>1058</v>
      </c>
      <c r="P1852" t="s">
        <v>31</v>
      </c>
      <c r="Q1852">
        <v>1088.69</v>
      </c>
      <c r="R1852" t="s">
        <v>76</v>
      </c>
      <c r="S1852" t="s">
        <v>263</v>
      </c>
      <c r="T1852">
        <v>0</v>
      </c>
      <c r="U1852" t="s">
        <v>4825</v>
      </c>
      <c r="V1852">
        <v>23.95</v>
      </c>
      <c r="W1852" t="s">
        <v>35</v>
      </c>
      <c r="X1852">
        <v>1</v>
      </c>
      <c r="Y1852">
        <v>7</v>
      </c>
      <c r="Z1852">
        <v>15</v>
      </c>
      <c r="AA1852" t="s">
        <v>53</v>
      </c>
      <c r="AB1852" t="s">
        <v>37</v>
      </c>
      <c r="AC1852" t="s">
        <v>46</v>
      </c>
      <c r="AD1852">
        <v>18</v>
      </c>
      <c r="AE1852">
        <v>-160.70000000000027</v>
      </c>
      <c r="AF1852">
        <v>1</v>
      </c>
      <c r="AG1852" t="s">
        <v>38</v>
      </c>
      <c r="AH1852">
        <f>moove_smart_Real[[#This Row],[Fuel_Price]]+moove_smart_Real[[#This Row],[Fare_Paid]]</f>
        <v>4025.12</v>
      </c>
    </row>
    <row r="1853" spans="1:34" x14ac:dyDescent="0.25">
      <c r="A1853" t="s">
        <v>2170</v>
      </c>
      <c r="B1853" s="1">
        <v>45444</v>
      </c>
      <c r="C1853" t="s">
        <v>4821</v>
      </c>
      <c r="D1853" t="s">
        <v>58</v>
      </c>
      <c r="E1853">
        <v>2436.9899999999998</v>
      </c>
      <c r="F1853">
        <v>2236.1799999999998</v>
      </c>
      <c r="G1853">
        <v>67.599999999999994</v>
      </c>
      <c r="H1853">
        <v>42.6</v>
      </c>
      <c r="I1853">
        <v>2.9</v>
      </c>
      <c r="J1853" t="s">
        <v>28</v>
      </c>
      <c r="K1853" t="s">
        <v>4820</v>
      </c>
      <c r="L1853">
        <v>0</v>
      </c>
      <c r="M1853">
        <v>0</v>
      </c>
      <c r="N1853" t="s">
        <v>87</v>
      </c>
      <c r="O1853" t="s">
        <v>591</v>
      </c>
      <c r="P1853" t="s">
        <v>31</v>
      </c>
      <c r="Q1853">
        <v>1051.9100000000001</v>
      </c>
      <c r="R1853" t="s">
        <v>76</v>
      </c>
      <c r="S1853" t="s">
        <v>33</v>
      </c>
      <c r="T1853">
        <v>1</v>
      </c>
      <c r="U1853" t="s">
        <v>45</v>
      </c>
      <c r="V1853">
        <v>15.99</v>
      </c>
      <c r="W1853" t="s">
        <v>35</v>
      </c>
      <c r="X1853">
        <v>1</v>
      </c>
      <c r="Y1853">
        <v>16</v>
      </c>
      <c r="Z1853">
        <v>12</v>
      </c>
      <c r="AA1853" t="s">
        <v>36</v>
      </c>
      <c r="AB1853" t="s">
        <v>54</v>
      </c>
      <c r="AC1853" t="s">
        <v>38</v>
      </c>
      <c r="AD1853">
        <v>24.999999999999993</v>
      </c>
      <c r="AE1853">
        <v>200.80999999999995</v>
      </c>
      <c r="AF1853">
        <v>1</v>
      </c>
      <c r="AG1853" t="s">
        <v>4857</v>
      </c>
      <c r="AH1853">
        <f>moove_smart_Real[[#This Row],[Fuel_Price]]+moove_smart_Real[[#This Row],[Fare_Paid]]</f>
        <v>3488.8999999999996</v>
      </c>
    </row>
    <row r="1854" spans="1:34" x14ac:dyDescent="0.25">
      <c r="A1854" t="s">
        <v>2171</v>
      </c>
      <c r="B1854" s="1">
        <v>45422</v>
      </c>
      <c r="C1854" t="s">
        <v>95</v>
      </c>
      <c r="D1854" t="s">
        <v>27</v>
      </c>
      <c r="E1854">
        <v>3566.23</v>
      </c>
      <c r="F1854">
        <v>3510.19</v>
      </c>
      <c r="G1854">
        <v>42.4</v>
      </c>
      <c r="H1854">
        <v>20.399999999999999</v>
      </c>
      <c r="I1854">
        <v>4.5</v>
      </c>
      <c r="J1854" t="s">
        <v>28</v>
      </c>
      <c r="K1854" t="s">
        <v>4820</v>
      </c>
      <c r="L1854">
        <v>0</v>
      </c>
      <c r="M1854">
        <v>0</v>
      </c>
      <c r="N1854" t="s">
        <v>65</v>
      </c>
      <c r="O1854" t="s">
        <v>551</v>
      </c>
      <c r="P1854" t="s">
        <v>44</v>
      </c>
      <c r="Q1854">
        <v>905.35</v>
      </c>
      <c r="R1854" t="s">
        <v>32</v>
      </c>
      <c r="S1854" t="s">
        <v>33</v>
      </c>
      <c r="T1854">
        <v>1</v>
      </c>
      <c r="U1854" t="s">
        <v>89</v>
      </c>
      <c r="V1854">
        <v>20.63</v>
      </c>
      <c r="W1854" t="s">
        <v>35</v>
      </c>
      <c r="X1854">
        <v>1</v>
      </c>
      <c r="Y1854">
        <v>6</v>
      </c>
      <c r="Z1854">
        <v>2</v>
      </c>
      <c r="AA1854" t="s">
        <v>36</v>
      </c>
      <c r="AB1854" t="s">
        <v>54</v>
      </c>
      <c r="AC1854" t="s">
        <v>38</v>
      </c>
      <c r="AD1854">
        <v>22</v>
      </c>
      <c r="AE1854">
        <v>56.039999999999964</v>
      </c>
      <c r="AF1854">
        <v>0</v>
      </c>
      <c r="AG1854" t="s">
        <v>38</v>
      </c>
      <c r="AH1854">
        <f>moove_smart_Real[[#This Row],[Fuel_Price]]+moove_smart_Real[[#This Row],[Fare_Paid]]</f>
        <v>4471.58</v>
      </c>
    </row>
    <row r="1855" spans="1:34" x14ac:dyDescent="0.25">
      <c r="A1855" t="s">
        <v>2172</v>
      </c>
      <c r="B1855" s="1">
        <v>45976</v>
      </c>
      <c r="C1855" t="s">
        <v>4819</v>
      </c>
      <c r="D1855" t="s">
        <v>41</v>
      </c>
      <c r="E1855">
        <v>2887.78</v>
      </c>
      <c r="F1855">
        <v>2972.73</v>
      </c>
      <c r="G1855">
        <v>19.3</v>
      </c>
      <c r="H1855">
        <v>10</v>
      </c>
      <c r="I1855">
        <v>3.8</v>
      </c>
      <c r="J1855" t="s">
        <v>35</v>
      </c>
      <c r="K1855" t="s">
        <v>92</v>
      </c>
      <c r="L1855">
        <v>1</v>
      </c>
      <c r="M1855">
        <v>0</v>
      </c>
      <c r="N1855" t="s">
        <v>210</v>
      </c>
      <c r="O1855" t="s">
        <v>570</v>
      </c>
      <c r="P1855" t="s">
        <v>81</v>
      </c>
      <c r="Q1855">
        <v>965.54</v>
      </c>
      <c r="R1855" t="s">
        <v>32</v>
      </c>
      <c r="S1855" t="s">
        <v>33</v>
      </c>
      <c r="T1855">
        <v>1</v>
      </c>
      <c r="U1855" t="s">
        <v>89</v>
      </c>
      <c r="V1855">
        <v>11.87</v>
      </c>
      <c r="W1855" t="s">
        <v>28</v>
      </c>
      <c r="X1855">
        <v>0</v>
      </c>
      <c r="Y1855">
        <v>6</v>
      </c>
      <c r="Z1855">
        <v>15</v>
      </c>
      <c r="AA1855" t="s">
        <v>78</v>
      </c>
      <c r="AB1855" t="s">
        <v>54</v>
      </c>
      <c r="AC1855" t="s">
        <v>38</v>
      </c>
      <c r="AD1855">
        <v>9.3000000000000007</v>
      </c>
      <c r="AE1855">
        <v>-84.949999999999818</v>
      </c>
      <c r="AF1855">
        <v>1</v>
      </c>
      <c r="AG1855" t="s">
        <v>38</v>
      </c>
      <c r="AH1855">
        <f>moove_smart_Real[[#This Row],[Fuel_Price]]+moove_smart_Real[[#This Row],[Fare_Paid]]</f>
        <v>3853.32</v>
      </c>
    </row>
    <row r="1856" spans="1:34" x14ac:dyDescent="0.25">
      <c r="A1856" t="s">
        <v>2173</v>
      </c>
      <c r="B1856" s="1">
        <v>45725</v>
      </c>
      <c r="C1856" t="s">
        <v>4821</v>
      </c>
      <c r="D1856" t="s">
        <v>41</v>
      </c>
      <c r="E1856">
        <v>2511.25</v>
      </c>
      <c r="F1856">
        <v>2358.06</v>
      </c>
      <c r="G1856">
        <v>64</v>
      </c>
      <c r="H1856">
        <v>39</v>
      </c>
      <c r="I1856">
        <v>2.4</v>
      </c>
      <c r="J1856" t="s">
        <v>35</v>
      </c>
      <c r="K1856" t="s">
        <v>73</v>
      </c>
      <c r="L1856">
        <v>4</v>
      </c>
      <c r="M1856">
        <v>0</v>
      </c>
      <c r="N1856" t="s">
        <v>178</v>
      </c>
      <c r="O1856" t="s">
        <v>183</v>
      </c>
      <c r="P1856" t="s">
        <v>52</v>
      </c>
      <c r="Q1856">
        <v>1023.58</v>
      </c>
      <c r="R1856" t="s">
        <v>32</v>
      </c>
      <c r="S1856" t="s">
        <v>33</v>
      </c>
      <c r="T1856">
        <v>1</v>
      </c>
      <c r="U1856" t="s">
        <v>45</v>
      </c>
      <c r="V1856">
        <v>2.04</v>
      </c>
      <c r="W1856" t="s">
        <v>35</v>
      </c>
      <c r="X1856">
        <v>1</v>
      </c>
      <c r="Y1856">
        <v>11</v>
      </c>
      <c r="Z1856">
        <v>14</v>
      </c>
      <c r="AA1856" t="s">
        <v>53</v>
      </c>
      <c r="AB1856" t="s">
        <v>54</v>
      </c>
      <c r="AC1856" t="s">
        <v>55</v>
      </c>
      <c r="AD1856">
        <v>25</v>
      </c>
      <c r="AE1856">
        <v>153.19000000000005</v>
      </c>
      <c r="AF1856">
        <v>1</v>
      </c>
      <c r="AG1856" t="s">
        <v>4857</v>
      </c>
      <c r="AH1856">
        <f>moove_smart_Real[[#This Row],[Fuel_Price]]+moove_smart_Real[[#This Row],[Fare_Paid]]</f>
        <v>3534.83</v>
      </c>
    </row>
    <row r="1857" spans="1:34" x14ac:dyDescent="0.25">
      <c r="A1857" t="s">
        <v>2174</v>
      </c>
      <c r="B1857" s="1">
        <v>45427</v>
      </c>
      <c r="C1857" t="s">
        <v>4822</v>
      </c>
      <c r="D1857" t="s">
        <v>27</v>
      </c>
      <c r="E1857">
        <v>3184.31</v>
      </c>
      <c r="F1857">
        <v>3017.18</v>
      </c>
      <c r="G1857">
        <v>42.3</v>
      </c>
      <c r="H1857">
        <v>25.3</v>
      </c>
      <c r="I1857">
        <v>3.7</v>
      </c>
      <c r="J1857" t="s">
        <v>28</v>
      </c>
      <c r="K1857" t="s">
        <v>4820</v>
      </c>
      <c r="L1857">
        <v>0</v>
      </c>
      <c r="M1857">
        <v>0</v>
      </c>
      <c r="N1857" t="s">
        <v>174</v>
      </c>
      <c r="O1857" t="s">
        <v>80</v>
      </c>
      <c r="P1857" t="s">
        <v>44</v>
      </c>
      <c r="Q1857">
        <v>873.37</v>
      </c>
      <c r="R1857" t="s">
        <v>32</v>
      </c>
      <c r="S1857" t="s">
        <v>33</v>
      </c>
      <c r="T1857">
        <v>1</v>
      </c>
      <c r="U1857" t="s">
        <v>4825</v>
      </c>
      <c r="V1857">
        <v>1.5</v>
      </c>
      <c r="W1857" t="s">
        <v>35</v>
      </c>
      <c r="X1857">
        <v>1</v>
      </c>
      <c r="Y1857">
        <v>10</v>
      </c>
      <c r="Z1857">
        <v>14</v>
      </c>
      <c r="AA1857" t="s">
        <v>78</v>
      </c>
      <c r="AB1857" t="s">
        <v>37</v>
      </c>
      <c r="AC1857" t="s">
        <v>55</v>
      </c>
      <c r="AD1857">
        <v>16.999999999999996</v>
      </c>
      <c r="AE1857">
        <v>167.13000000000011</v>
      </c>
      <c r="AF1857">
        <v>0</v>
      </c>
      <c r="AG1857" t="s">
        <v>4857</v>
      </c>
      <c r="AH1857">
        <f>moove_smart_Real[[#This Row],[Fuel_Price]]+moove_smart_Real[[#This Row],[Fare_Paid]]</f>
        <v>4057.68</v>
      </c>
    </row>
    <row r="1858" spans="1:34" x14ac:dyDescent="0.25">
      <c r="A1858" t="s">
        <v>2175</v>
      </c>
      <c r="B1858" s="1">
        <v>45324</v>
      </c>
      <c r="C1858" t="s">
        <v>4822</v>
      </c>
      <c r="D1858" t="s">
        <v>49</v>
      </c>
      <c r="E1858">
        <v>2136.4</v>
      </c>
      <c r="F1858">
        <v>2242.4299999999998</v>
      </c>
      <c r="G1858">
        <v>52.1</v>
      </c>
      <c r="H1858">
        <v>46.1</v>
      </c>
      <c r="I1858">
        <v>3.7</v>
      </c>
      <c r="J1858" t="s">
        <v>28</v>
      </c>
      <c r="K1858" t="s">
        <v>4820</v>
      </c>
      <c r="L1858">
        <v>0</v>
      </c>
      <c r="M1858">
        <v>0</v>
      </c>
      <c r="N1858" t="s">
        <v>490</v>
      </c>
      <c r="O1858" t="s">
        <v>295</v>
      </c>
      <c r="P1858" t="s">
        <v>31</v>
      </c>
      <c r="Q1858">
        <v>1087.3800000000001</v>
      </c>
      <c r="R1858" t="s">
        <v>32</v>
      </c>
      <c r="S1858" t="s">
        <v>33</v>
      </c>
      <c r="T1858">
        <v>1</v>
      </c>
      <c r="U1858" t="s">
        <v>89</v>
      </c>
      <c r="V1858">
        <v>12.36</v>
      </c>
      <c r="W1858" t="s">
        <v>35</v>
      </c>
      <c r="X1858">
        <v>1</v>
      </c>
      <c r="Y1858">
        <v>14</v>
      </c>
      <c r="Z1858">
        <v>10</v>
      </c>
      <c r="AA1858" t="s">
        <v>36</v>
      </c>
      <c r="AB1858" t="s">
        <v>37</v>
      </c>
      <c r="AC1858" t="s">
        <v>46</v>
      </c>
      <c r="AD1858">
        <v>6</v>
      </c>
      <c r="AE1858">
        <v>-106.02999999999975</v>
      </c>
      <c r="AF1858">
        <v>0</v>
      </c>
      <c r="AG1858" t="s">
        <v>4857</v>
      </c>
      <c r="AH1858">
        <f>moove_smart_Real[[#This Row],[Fuel_Price]]+moove_smart_Real[[#This Row],[Fare_Paid]]</f>
        <v>3223.78</v>
      </c>
    </row>
    <row r="1859" spans="1:34" x14ac:dyDescent="0.25">
      <c r="A1859" t="s">
        <v>2176</v>
      </c>
      <c r="B1859" s="1">
        <v>45712</v>
      </c>
      <c r="C1859" t="s">
        <v>4821</v>
      </c>
      <c r="D1859" t="s">
        <v>41</v>
      </c>
      <c r="E1859">
        <v>1993.4</v>
      </c>
      <c r="F1859">
        <v>1984.33</v>
      </c>
      <c r="G1859">
        <v>77.599999999999994</v>
      </c>
      <c r="H1859">
        <v>55.6</v>
      </c>
      <c r="I1859">
        <v>2.5</v>
      </c>
      <c r="J1859" t="s">
        <v>28</v>
      </c>
      <c r="K1859" t="s">
        <v>4820</v>
      </c>
      <c r="L1859">
        <v>0</v>
      </c>
      <c r="M1859">
        <v>0</v>
      </c>
      <c r="N1859" t="s">
        <v>159</v>
      </c>
      <c r="O1859" t="s">
        <v>450</v>
      </c>
      <c r="P1859" t="s">
        <v>31</v>
      </c>
      <c r="Q1859">
        <v>1120.57</v>
      </c>
      <c r="R1859" t="s">
        <v>76</v>
      </c>
      <c r="S1859" t="s">
        <v>33</v>
      </c>
      <c r="T1859">
        <v>1</v>
      </c>
      <c r="U1859" t="s">
        <v>89</v>
      </c>
      <c r="V1859">
        <v>17.12</v>
      </c>
      <c r="W1859" t="s">
        <v>28</v>
      </c>
      <c r="X1859">
        <v>0</v>
      </c>
      <c r="Y1859">
        <v>3</v>
      </c>
      <c r="Z1859">
        <v>11</v>
      </c>
      <c r="AA1859" t="s">
        <v>36</v>
      </c>
      <c r="AB1859" t="s">
        <v>37</v>
      </c>
      <c r="AC1859" t="s">
        <v>38</v>
      </c>
      <c r="AD1859">
        <v>21.999999999999993</v>
      </c>
      <c r="AE1859">
        <v>9.0700000000001637</v>
      </c>
      <c r="AF1859">
        <v>1</v>
      </c>
      <c r="AG1859" t="s">
        <v>38</v>
      </c>
      <c r="AH1859">
        <f>moove_smart_Real[[#This Row],[Fuel_Price]]+moove_smart_Real[[#This Row],[Fare_Paid]]</f>
        <v>3113.9700000000003</v>
      </c>
    </row>
    <row r="1860" spans="1:34" x14ac:dyDescent="0.25">
      <c r="A1860" t="s">
        <v>2177</v>
      </c>
      <c r="B1860" s="1">
        <v>45966</v>
      </c>
      <c r="C1860" t="s">
        <v>4821</v>
      </c>
      <c r="D1860" t="s">
        <v>41</v>
      </c>
      <c r="E1860">
        <v>2931.72</v>
      </c>
      <c r="F1860">
        <v>2939.59</v>
      </c>
      <c r="G1860">
        <v>103.9</v>
      </c>
      <c r="H1860">
        <v>98.9</v>
      </c>
      <c r="I1860">
        <v>3</v>
      </c>
      <c r="J1860" t="s">
        <v>28</v>
      </c>
      <c r="K1860" t="s">
        <v>4820</v>
      </c>
      <c r="L1860">
        <v>0</v>
      </c>
      <c r="M1860">
        <v>0</v>
      </c>
      <c r="N1860" t="s">
        <v>65</v>
      </c>
      <c r="O1860" t="s">
        <v>244</v>
      </c>
      <c r="P1860" t="s">
        <v>44</v>
      </c>
      <c r="Q1860">
        <v>882.15</v>
      </c>
      <c r="R1860" t="s">
        <v>76</v>
      </c>
      <c r="S1860" t="s">
        <v>33</v>
      </c>
      <c r="T1860">
        <v>1</v>
      </c>
      <c r="U1860" t="s">
        <v>45</v>
      </c>
      <c r="V1860">
        <v>5.42</v>
      </c>
      <c r="W1860" t="s">
        <v>35</v>
      </c>
      <c r="X1860">
        <v>1</v>
      </c>
      <c r="Y1860">
        <v>11</v>
      </c>
      <c r="Z1860">
        <v>12</v>
      </c>
      <c r="AA1860" t="s">
        <v>36</v>
      </c>
      <c r="AB1860" t="s">
        <v>54</v>
      </c>
      <c r="AC1860" t="s">
        <v>55</v>
      </c>
      <c r="AD1860">
        <v>5</v>
      </c>
      <c r="AE1860">
        <v>-7.8700000000003456</v>
      </c>
      <c r="AF1860">
        <v>1</v>
      </c>
      <c r="AG1860" t="s">
        <v>4857</v>
      </c>
      <c r="AH1860">
        <f>moove_smart_Real[[#This Row],[Fuel_Price]]+moove_smart_Real[[#This Row],[Fare_Paid]]</f>
        <v>3813.87</v>
      </c>
    </row>
    <row r="1861" spans="1:34" x14ac:dyDescent="0.25">
      <c r="A1861" t="s">
        <v>2178</v>
      </c>
      <c r="B1861" s="1">
        <v>45702</v>
      </c>
      <c r="C1861" t="s">
        <v>4819</v>
      </c>
      <c r="D1861" t="s">
        <v>49</v>
      </c>
      <c r="E1861">
        <v>3731.19</v>
      </c>
      <c r="F1861">
        <v>3681.26</v>
      </c>
      <c r="G1861">
        <v>11.1</v>
      </c>
      <c r="H1861">
        <v>10</v>
      </c>
      <c r="I1861">
        <v>3.8</v>
      </c>
      <c r="J1861" t="s">
        <v>28</v>
      </c>
      <c r="K1861" t="s">
        <v>4820</v>
      </c>
      <c r="L1861">
        <v>0</v>
      </c>
      <c r="M1861">
        <v>0</v>
      </c>
      <c r="N1861" t="s">
        <v>151</v>
      </c>
      <c r="O1861" t="s">
        <v>452</v>
      </c>
      <c r="P1861" t="s">
        <v>81</v>
      </c>
      <c r="Q1861">
        <v>1109.0999999999999</v>
      </c>
      <c r="R1861" t="s">
        <v>32</v>
      </c>
      <c r="S1861" t="s">
        <v>33</v>
      </c>
      <c r="T1861">
        <v>1</v>
      </c>
      <c r="U1861" t="s">
        <v>89</v>
      </c>
      <c r="V1861">
        <v>15.19</v>
      </c>
      <c r="W1861" t="s">
        <v>28</v>
      </c>
      <c r="X1861">
        <v>0</v>
      </c>
      <c r="Y1861">
        <v>6</v>
      </c>
      <c r="Z1861">
        <v>6</v>
      </c>
      <c r="AA1861" t="s">
        <v>53</v>
      </c>
      <c r="AB1861" t="s">
        <v>54</v>
      </c>
      <c r="AC1861" t="s">
        <v>55</v>
      </c>
      <c r="AD1861">
        <v>1.0999999999999996</v>
      </c>
      <c r="AE1861">
        <v>49.929999999999836</v>
      </c>
      <c r="AF1861">
        <v>0</v>
      </c>
      <c r="AG1861" t="s">
        <v>38</v>
      </c>
      <c r="AH1861">
        <f>moove_smart_Real[[#This Row],[Fuel_Price]]+moove_smart_Real[[#This Row],[Fare_Paid]]</f>
        <v>4840.29</v>
      </c>
    </row>
    <row r="1862" spans="1:34" x14ac:dyDescent="0.25">
      <c r="A1862" t="s">
        <v>2179</v>
      </c>
      <c r="B1862" s="1">
        <v>45988</v>
      </c>
      <c r="C1862" t="s">
        <v>95</v>
      </c>
      <c r="D1862" t="s">
        <v>27</v>
      </c>
      <c r="E1862">
        <v>3371.75</v>
      </c>
      <c r="F1862">
        <v>3163.16</v>
      </c>
      <c r="G1862">
        <v>11.1</v>
      </c>
      <c r="H1862">
        <v>10</v>
      </c>
      <c r="I1862">
        <v>3.1</v>
      </c>
      <c r="J1862" t="s">
        <v>28</v>
      </c>
      <c r="K1862" t="s">
        <v>4820</v>
      </c>
      <c r="L1862">
        <v>0</v>
      </c>
      <c r="M1862">
        <v>0</v>
      </c>
      <c r="N1862" t="s">
        <v>159</v>
      </c>
      <c r="O1862" t="s">
        <v>875</v>
      </c>
      <c r="P1862" t="s">
        <v>44</v>
      </c>
      <c r="Q1862">
        <v>980.14</v>
      </c>
      <c r="R1862" t="s">
        <v>32</v>
      </c>
      <c r="S1862" t="s">
        <v>33</v>
      </c>
      <c r="T1862">
        <v>1</v>
      </c>
      <c r="U1862" t="s">
        <v>4825</v>
      </c>
      <c r="V1862">
        <v>11.92</v>
      </c>
      <c r="W1862" t="s">
        <v>28</v>
      </c>
      <c r="X1862">
        <v>0</v>
      </c>
      <c r="Y1862">
        <v>5</v>
      </c>
      <c r="Z1862">
        <v>8</v>
      </c>
      <c r="AA1862" t="s">
        <v>53</v>
      </c>
      <c r="AB1862" t="s">
        <v>54</v>
      </c>
      <c r="AC1862" t="s">
        <v>46</v>
      </c>
      <c r="AD1862">
        <v>1.0999999999999996</v>
      </c>
      <c r="AE1862">
        <v>208.59000000000015</v>
      </c>
      <c r="AF1862">
        <v>0</v>
      </c>
      <c r="AG1862" t="s">
        <v>38</v>
      </c>
      <c r="AH1862">
        <f>moove_smart_Real[[#This Row],[Fuel_Price]]+moove_smart_Real[[#This Row],[Fare_Paid]]</f>
        <v>4351.8900000000003</v>
      </c>
    </row>
    <row r="1863" spans="1:34" x14ac:dyDescent="0.25">
      <c r="A1863" t="s">
        <v>2180</v>
      </c>
      <c r="B1863" s="1">
        <v>45802</v>
      </c>
      <c r="C1863" t="s">
        <v>4823</v>
      </c>
      <c r="D1863" t="s">
        <v>58</v>
      </c>
      <c r="E1863">
        <v>3235.39</v>
      </c>
      <c r="F1863">
        <v>2842.12</v>
      </c>
      <c r="G1863">
        <v>43</v>
      </c>
      <c r="H1863">
        <v>26</v>
      </c>
      <c r="I1863">
        <v>3.5</v>
      </c>
      <c r="J1863" t="s">
        <v>35</v>
      </c>
      <c r="K1863" t="s">
        <v>177</v>
      </c>
      <c r="L1863">
        <v>5</v>
      </c>
      <c r="M1863">
        <v>0</v>
      </c>
      <c r="N1863" t="s">
        <v>139</v>
      </c>
      <c r="O1863" t="s">
        <v>30</v>
      </c>
      <c r="P1863" t="s">
        <v>44</v>
      </c>
      <c r="Q1863">
        <v>902.1</v>
      </c>
      <c r="R1863" t="s">
        <v>32</v>
      </c>
      <c r="S1863" t="s">
        <v>33</v>
      </c>
      <c r="T1863">
        <v>1</v>
      </c>
      <c r="U1863" t="s">
        <v>89</v>
      </c>
      <c r="V1863">
        <v>-2.29</v>
      </c>
      <c r="W1863" t="s">
        <v>35</v>
      </c>
      <c r="X1863">
        <v>1</v>
      </c>
      <c r="Y1863">
        <v>12</v>
      </c>
      <c r="Z1863">
        <v>9</v>
      </c>
      <c r="AA1863" t="s">
        <v>53</v>
      </c>
      <c r="AB1863" t="s">
        <v>37</v>
      </c>
      <c r="AC1863" t="s">
        <v>38</v>
      </c>
      <c r="AD1863">
        <v>17</v>
      </c>
      <c r="AE1863">
        <v>393.27</v>
      </c>
      <c r="AF1863">
        <v>1</v>
      </c>
      <c r="AG1863" t="s">
        <v>4857</v>
      </c>
      <c r="AH1863">
        <f>moove_smart_Real[[#This Row],[Fuel_Price]]+moove_smart_Real[[#This Row],[Fare_Paid]]</f>
        <v>4137.49</v>
      </c>
    </row>
    <row r="1864" spans="1:34" x14ac:dyDescent="0.25">
      <c r="A1864" t="s">
        <v>2181</v>
      </c>
      <c r="B1864" s="1">
        <v>45857</v>
      </c>
      <c r="C1864" t="s">
        <v>4821</v>
      </c>
      <c r="D1864" t="s">
        <v>27</v>
      </c>
      <c r="E1864">
        <v>3614.72</v>
      </c>
      <c r="F1864">
        <v>3373.09</v>
      </c>
      <c r="G1864">
        <v>94.7</v>
      </c>
      <c r="H1864">
        <v>69.7</v>
      </c>
      <c r="I1864">
        <v>3.3</v>
      </c>
      <c r="J1864" t="s">
        <v>35</v>
      </c>
      <c r="K1864" t="s">
        <v>109</v>
      </c>
      <c r="L1864">
        <v>2</v>
      </c>
      <c r="M1864">
        <v>1</v>
      </c>
      <c r="N1864" t="s">
        <v>116</v>
      </c>
      <c r="O1864" t="s">
        <v>165</v>
      </c>
      <c r="P1864" t="s">
        <v>44</v>
      </c>
      <c r="Q1864">
        <v>1211.42</v>
      </c>
      <c r="R1864" t="s">
        <v>76</v>
      </c>
      <c r="S1864" t="s">
        <v>33</v>
      </c>
      <c r="T1864">
        <v>1</v>
      </c>
      <c r="U1864" t="s">
        <v>89</v>
      </c>
      <c r="V1864">
        <v>9.85</v>
      </c>
      <c r="W1864" t="s">
        <v>35</v>
      </c>
      <c r="X1864">
        <v>1</v>
      </c>
      <c r="Y1864">
        <v>8</v>
      </c>
      <c r="Z1864">
        <v>10</v>
      </c>
      <c r="AA1864" t="s">
        <v>78</v>
      </c>
      <c r="AB1864" t="s">
        <v>54</v>
      </c>
      <c r="AC1864" t="s">
        <v>38</v>
      </c>
      <c r="AD1864">
        <v>25</v>
      </c>
      <c r="AE1864">
        <v>241.62999999999965</v>
      </c>
      <c r="AF1864">
        <v>1</v>
      </c>
      <c r="AG1864" t="s">
        <v>4857</v>
      </c>
      <c r="AH1864">
        <f>moove_smart_Real[[#This Row],[Fuel_Price]]+moove_smart_Real[[#This Row],[Fare_Paid]]</f>
        <v>4826.1399999999994</v>
      </c>
    </row>
    <row r="1865" spans="1:34" x14ac:dyDescent="0.25">
      <c r="A1865" t="s">
        <v>2182</v>
      </c>
      <c r="B1865" s="1">
        <v>45340</v>
      </c>
      <c r="C1865" t="s">
        <v>4822</v>
      </c>
      <c r="D1865" t="s">
        <v>58</v>
      </c>
      <c r="E1865">
        <v>3211.68</v>
      </c>
      <c r="F1865">
        <v>3129.61</v>
      </c>
      <c r="G1865">
        <v>34.5</v>
      </c>
      <c r="H1865">
        <v>25.5</v>
      </c>
      <c r="I1865">
        <v>4.4000000000000004</v>
      </c>
      <c r="J1865" t="s">
        <v>28</v>
      </c>
      <c r="K1865" t="s">
        <v>4820</v>
      </c>
      <c r="L1865">
        <v>0</v>
      </c>
      <c r="M1865">
        <v>0</v>
      </c>
      <c r="N1865" t="s">
        <v>229</v>
      </c>
      <c r="O1865" t="s">
        <v>385</v>
      </c>
      <c r="P1865" t="s">
        <v>81</v>
      </c>
      <c r="Q1865">
        <v>894.72</v>
      </c>
      <c r="R1865" t="s">
        <v>32</v>
      </c>
      <c r="S1865" t="s">
        <v>33</v>
      </c>
      <c r="T1865">
        <v>1</v>
      </c>
      <c r="U1865" t="s">
        <v>89</v>
      </c>
      <c r="V1865">
        <v>7.33</v>
      </c>
      <c r="W1865" t="s">
        <v>35</v>
      </c>
      <c r="X1865">
        <v>1</v>
      </c>
      <c r="Y1865">
        <v>18</v>
      </c>
      <c r="Z1865">
        <v>2</v>
      </c>
      <c r="AA1865" t="s">
        <v>78</v>
      </c>
      <c r="AB1865" t="s">
        <v>54</v>
      </c>
      <c r="AC1865" t="s">
        <v>55</v>
      </c>
      <c r="AD1865">
        <v>9</v>
      </c>
      <c r="AE1865">
        <v>82.069999999999709</v>
      </c>
      <c r="AF1865">
        <v>0</v>
      </c>
      <c r="AG1865" t="s">
        <v>4857</v>
      </c>
      <c r="AH1865">
        <f>moove_smart_Real[[#This Row],[Fuel_Price]]+moove_smart_Real[[#This Row],[Fare_Paid]]</f>
        <v>4106.3999999999996</v>
      </c>
    </row>
    <row r="1866" spans="1:34" x14ac:dyDescent="0.25">
      <c r="A1866" t="s">
        <v>2183</v>
      </c>
      <c r="B1866" s="1">
        <v>45887</v>
      </c>
      <c r="C1866" t="s">
        <v>4821</v>
      </c>
      <c r="D1866" t="s">
        <v>58</v>
      </c>
      <c r="E1866">
        <v>2758.19</v>
      </c>
      <c r="F1866">
        <v>2655.27</v>
      </c>
      <c r="G1866">
        <v>65.2</v>
      </c>
      <c r="H1866">
        <v>52.2</v>
      </c>
      <c r="I1866">
        <v>2.9</v>
      </c>
      <c r="J1866" t="s">
        <v>35</v>
      </c>
      <c r="K1866" t="s">
        <v>73</v>
      </c>
      <c r="L1866">
        <v>4</v>
      </c>
      <c r="M1866">
        <v>0</v>
      </c>
      <c r="N1866" t="s">
        <v>220</v>
      </c>
      <c r="O1866" t="s">
        <v>689</v>
      </c>
      <c r="P1866" t="s">
        <v>44</v>
      </c>
      <c r="Q1866">
        <v>915.99</v>
      </c>
      <c r="R1866" t="s">
        <v>32</v>
      </c>
      <c r="S1866" t="s">
        <v>33</v>
      </c>
      <c r="T1866">
        <v>1</v>
      </c>
      <c r="U1866" t="s">
        <v>4825</v>
      </c>
      <c r="V1866">
        <v>16.27</v>
      </c>
      <c r="W1866" t="s">
        <v>35</v>
      </c>
      <c r="X1866">
        <v>1</v>
      </c>
      <c r="Y1866">
        <v>13</v>
      </c>
      <c r="Z1866">
        <v>1</v>
      </c>
      <c r="AA1866" t="s">
        <v>36</v>
      </c>
      <c r="AB1866" t="s">
        <v>54</v>
      </c>
      <c r="AC1866" t="s">
        <v>46</v>
      </c>
      <c r="AD1866">
        <v>13</v>
      </c>
      <c r="AE1866">
        <v>102.92000000000007</v>
      </c>
      <c r="AF1866">
        <v>1</v>
      </c>
      <c r="AG1866" t="s">
        <v>4857</v>
      </c>
      <c r="AH1866">
        <f>moove_smart_Real[[#This Row],[Fuel_Price]]+moove_smart_Real[[#This Row],[Fare_Paid]]</f>
        <v>3674.1800000000003</v>
      </c>
    </row>
    <row r="1867" spans="1:34" x14ac:dyDescent="0.25">
      <c r="A1867" t="s">
        <v>2184</v>
      </c>
      <c r="B1867" s="1">
        <v>45923</v>
      </c>
      <c r="C1867" t="s">
        <v>4822</v>
      </c>
      <c r="D1867" t="s">
        <v>27</v>
      </c>
      <c r="E1867">
        <v>2826.03</v>
      </c>
      <c r="F1867">
        <v>2696.69</v>
      </c>
      <c r="G1867">
        <v>10</v>
      </c>
      <c r="H1867">
        <v>10</v>
      </c>
      <c r="I1867">
        <v>4.5</v>
      </c>
      <c r="J1867" t="s">
        <v>28</v>
      </c>
      <c r="K1867" t="s">
        <v>4820</v>
      </c>
      <c r="L1867">
        <v>0</v>
      </c>
      <c r="M1867">
        <v>0</v>
      </c>
      <c r="N1867" t="s">
        <v>124</v>
      </c>
      <c r="O1867" t="s">
        <v>201</v>
      </c>
      <c r="P1867" t="s">
        <v>31</v>
      </c>
      <c r="Q1867">
        <v>928.2</v>
      </c>
      <c r="R1867" t="s">
        <v>32</v>
      </c>
      <c r="S1867" t="s">
        <v>33</v>
      </c>
      <c r="T1867">
        <v>1</v>
      </c>
      <c r="U1867" t="s">
        <v>89</v>
      </c>
      <c r="V1867">
        <v>21.71</v>
      </c>
      <c r="W1867" t="s">
        <v>35</v>
      </c>
      <c r="X1867">
        <v>1</v>
      </c>
      <c r="Y1867">
        <v>15</v>
      </c>
      <c r="Z1867">
        <v>9</v>
      </c>
      <c r="AA1867" t="s">
        <v>53</v>
      </c>
      <c r="AB1867" t="s">
        <v>54</v>
      </c>
      <c r="AC1867" t="s">
        <v>38</v>
      </c>
      <c r="AD1867">
        <v>0</v>
      </c>
      <c r="AE1867">
        <v>129.34000000000015</v>
      </c>
      <c r="AF1867">
        <v>0</v>
      </c>
      <c r="AG1867" t="s">
        <v>4857</v>
      </c>
      <c r="AH1867">
        <f>moove_smart_Real[[#This Row],[Fuel_Price]]+moove_smart_Real[[#This Row],[Fare_Paid]]</f>
        <v>3754.2300000000005</v>
      </c>
    </row>
    <row r="1868" spans="1:34" x14ac:dyDescent="0.25">
      <c r="A1868" t="s">
        <v>2185</v>
      </c>
      <c r="B1868" s="1">
        <v>45416</v>
      </c>
      <c r="C1868" t="s">
        <v>4823</v>
      </c>
      <c r="D1868" t="s">
        <v>27</v>
      </c>
      <c r="E1868">
        <v>2936.44</v>
      </c>
      <c r="F1868">
        <v>2971.26</v>
      </c>
      <c r="G1868">
        <v>72</v>
      </c>
      <c r="H1868">
        <v>57</v>
      </c>
      <c r="I1868">
        <v>3.6</v>
      </c>
      <c r="J1868" t="s">
        <v>35</v>
      </c>
      <c r="K1868" t="s">
        <v>73</v>
      </c>
      <c r="L1868">
        <v>4</v>
      </c>
      <c r="M1868">
        <v>0</v>
      </c>
      <c r="N1868" t="s">
        <v>159</v>
      </c>
      <c r="O1868" t="s">
        <v>570</v>
      </c>
      <c r="P1868" t="s">
        <v>31</v>
      </c>
      <c r="Q1868">
        <v>1200.05</v>
      </c>
      <c r="R1868" t="s">
        <v>32</v>
      </c>
      <c r="S1868" t="s">
        <v>33</v>
      </c>
      <c r="T1868">
        <v>1</v>
      </c>
      <c r="U1868" t="s">
        <v>4825</v>
      </c>
      <c r="V1868">
        <v>5.09</v>
      </c>
      <c r="W1868" t="s">
        <v>35</v>
      </c>
      <c r="X1868">
        <v>1</v>
      </c>
      <c r="Y1868">
        <v>11</v>
      </c>
      <c r="Z1868">
        <v>15</v>
      </c>
      <c r="AA1868" t="s">
        <v>36</v>
      </c>
      <c r="AB1868" t="s">
        <v>37</v>
      </c>
      <c r="AC1868" t="s">
        <v>38</v>
      </c>
      <c r="AD1868">
        <v>15</v>
      </c>
      <c r="AE1868">
        <v>-34.820000000000164</v>
      </c>
      <c r="AF1868">
        <v>1</v>
      </c>
      <c r="AG1868" t="s">
        <v>4857</v>
      </c>
      <c r="AH1868">
        <f>moove_smart_Real[[#This Row],[Fuel_Price]]+moove_smart_Real[[#This Row],[Fare_Paid]]</f>
        <v>4136.49</v>
      </c>
    </row>
    <row r="1869" spans="1:34" x14ac:dyDescent="0.25">
      <c r="A1869" t="s">
        <v>2186</v>
      </c>
      <c r="B1869" s="1">
        <v>45703</v>
      </c>
      <c r="C1869" t="s">
        <v>173</v>
      </c>
      <c r="D1869" t="s">
        <v>27</v>
      </c>
      <c r="E1869">
        <v>3992.15</v>
      </c>
      <c r="F1869">
        <v>4121.2</v>
      </c>
      <c r="G1869">
        <v>48.2</v>
      </c>
      <c r="H1869">
        <v>41.2</v>
      </c>
      <c r="I1869">
        <v>3.1</v>
      </c>
      <c r="J1869" t="s">
        <v>28</v>
      </c>
      <c r="K1869" t="s">
        <v>4820</v>
      </c>
      <c r="L1869">
        <v>0</v>
      </c>
      <c r="M1869">
        <v>0</v>
      </c>
      <c r="N1869" t="s">
        <v>241</v>
      </c>
      <c r="O1869" t="s">
        <v>106</v>
      </c>
      <c r="P1869" t="s">
        <v>81</v>
      </c>
      <c r="Q1869">
        <v>1078.0999999999999</v>
      </c>
      <c r="R1869" t="s">
        <v>32</v>
      </c>
      <c r="S1869" t="s">
        <v>33</v>
      </c>
      <c r="T1869">
        <v>1</v>
      </c>
      <c r="U1869" t="s">
        <v>89</v>
      </c>
      <c r="V1869">
        <v>6.12</v>
      </c>
      <c r="W1869" t="s">
        <v>35</v>
      </c>
      <c r="X1869">
        <v>1</v>
      </c>
      <c r="Y1869">
        <v>8</v>
      </c>
      <c r="Z1869">
        <v>1</v>
      </c>
      <c r="AA1869" t="s">
        <v>53</v>
      </c>
      <c r="AB1869" t="s">
        <v>54</v>
      </c>
      <c r="AC1869" t="s">
        <v>55</v>
      </c>
      <c r="AD1869">
        <v>7</v>
      </c>
      <c r="AE1869">
        <v>-129.04999999999973</v>
      </c>
      <c r="AF1869">
        <v>0</v>
      </c>
      <c r="AG1869" t="s">
        <v>4857</v>
      </c>
      <c r="AH1869">
        <f>moove_smart_Real[[#This Row],[Fuel_Price]]+moove_smart_Real[[#This Row],[Fare_Paid]]</f>
        <v>5070.25</v>
      </c>
    </row>
    <row r="1870" spans="1:34" x14ac:dyDescent="0.25">
      <c r="A1870" t="s">
        <v>2187</v>
      </c>
      <c r="B1870" s="1">
        <v>45879</v>
      </c>
      <c r="C1870" t="s">
        <v>95</v>
      </c>
      <c r="D1870" t="s">
        <v>49</v>
      </c>
      <c r="E1870">
        <v>3240</v>
      </c>
      <c r="F1870">
        <v>3435.61</v>
      </c>
      <c r="G1870">
        <v>62.4</v>
      </c>
      <c r="H1870">
        <v>40.4</v>
      </c>
      <c r="I1870">
        <v>4.3</v>
      </c>
      <c r="J1870" t="s">
        <v>28</v>
      </c>
      <c r="K1870" t="s">
        <v>4820</v>
      </c>
      <c r="L1870">
        <v>0</v>
      </c>
      <c r="M1870">
        <v>0</v>
      </c>
      <c r="N1870" t="s">
        <v>392</v>
      </c>
      <c r="O1870" t="s">
        <v>233</v>
      </c>
      <c r="P1870" t="s">
        <v>81</v>
      </c>
      <c r="Q1870">
        <v>989.95</v>
      </c>
      <c r="R1870" t="s">
        <v>76</v>
      </c>
      <c r="S1870" t="s">
        <v>33</v>
      </c>
      <c r="T1870">
        <v>1</v>
      </c>
      <c r="U1870" t="s">
        <v>89</v>
      </c>
      <c r="V1870">
        <v>3.15</v>
      </c>
      <c r="W1870" t="s">
        <v>28</v>
      </c>
      <c r="X1870">
        <v>0</v>
      </c>
      <c r="Y1870">
        <v>7</v>
      </c>
      <c r="Z1870">
        <v>11</v>
      </c>
      <c r="AA1870" t="s">
        <v>53</v>
      </c>
      <c r="AB1870" t="s">
        <v>37</v>
      </c>
      <c r="AC1870" t="s">
        <v>38</v>
      </c>
      <c r="AD1870">
        <v>22</v>
      </c>
      <c r="AE1870">
        <v>-195.61000000000013</v>
      </c>
      <c r="AF1870">
        <v>0</v>
      </c>
      <c r="AG1870" t="s">
        <v>38</v>
      </c>
      <c r="AH1870">
        <f>moove_smart_Real[[#This Row],[Fuel_Price]]+moove_smart_Real[[#This Row],[Fare_Paid]]</f>
        <v>4229.95</v>
      </c>
    </row>
    <row r="1871" spans="1:34" x14ac:dyDescent="0.25">
      <c r="A1871" t="s">
        <v>2188</v>
      </c>
      <c r="B1871" s="1">
        <v>45678</v>
      </c>
      <c r="C1871" t="s">
        <v>4821</v>
      </c>
      <c r="D1871" t="s">
        <v>27</v>
      </c>
      <c r="E1871">
        <v>2988.85</v>
      </c>
      <c r="F1871">
        <v>2581.31</v>
      </c>
      <c r="G1871">
        <v>42.4</v>
      </c>
      <c r="H1871">
        <v>25.4</v>
      </c>
      <c r="I1871">
        <v>3.9</v>
      </c>
      <c r="J1871" t="s">
        <v>28</v>
      </c>
      <c r="K1871" t="s">
        <v>4820</v>
      </c>
      <c r="L1871">
        <v>0</v>
      </c>
      <c r="M1871">
        <v>0</v>
      </c>
      <c r="N1871" t="s">
        <v>238</v>
      </c>
      <c r="O1871" t="s">
        <v>297</v>
      </c>
      <c r="P1871" t="s">
        <v>52</v>
      </c>
      <c r="Q1871">
        <v>902.5</v>
      </c>
      <c r="R1871" t="s">
        <v>32</v>
      </c>
      <c r="S1871" t="s">
        <v>33</v>
      </c>
      <c r="T1871">
        <v>1</v>
      </c>
      <c r="U1871" t="s">
        <v>89</v>
      </c>
      <c r="V1871">
        <v>14.33</v>
      </c>
      <c r="W1871" t="s">
        <v>35</v>
      </c>
      <c r="X1871">
        <v>1</v>
      </c>
      <c r="Y1871">
        <v>10</v>
      </c>
      <c r="Z1871">
        <v>3</v>
      </c>
      <c r="AA1871" t="s">
        <v>53</v>
      </c>
      <c r="AB1871" t="s">
        <v>54</v>
      </c>
      <c r="AC1871" t="s">
        <v>55</v>
      </c>
      <c r="AD1871">
        <v>17</v>
      </c>
      <c r="AE1871">
        <v>407.53999999999996</v>
      </c>
      <c r="AF1871">
        <v>0</v>
      </c>
      <c r="AG1871" t="s">
        <v>4857</v>
      </c>
      <c r="AH1871">
        <f>moove_smart_Real[[#This Row],[Fuel_Price]]+moove_smart_Real[[#This Row],[Fare_Paid]]</f>
        <v>3891.35</v>
      </c>
    </row>
    <row r="1872" spans="1:34" x14ac:dyDescent="0.25">
      <c r="A1872" t="s">
        <v>2189</v>
      </c>
      <c r="B1872" s="1">
        <v>45950</v>
      </c>
      <c r="C1872" t="s">
        <v>4821</v>
      </c>
      <c r="D1872" t="s">
        <v>41</v>
      </c>
      <c r="E1872">
        <v>3950.04</v>
      </c>
      <c r="F1872">
        <v>3868</v>
      </c>
      <c r="G1872">
        <v>67</v>
      </c>
      <c r="H1872">
        <v>48</v>
      </c>
      <c r="I1872">
        <v>3.2</v>
      </c>
      <c r="J1872" t="s">
        <v>35</v>
      </c>
      <c r="K1872" t="s">
        <v>73</v>
      </c>
      <c r="L1872">
        <v>4</v>
      </c>
      <c r="M1872">
        <v>0</v>
      </c>
      <c r="N1872" t="s">
        <v>269</v>
      </c>
      <c r="O1872" t="s">
        <v>201</v>
      </c>
      <c r="P1872" t="s">
        <v>81</v>
      </c>
      <c r="Q1872">
        <v>810.5</v>
      </c>
      <c r="R1872" t="s">
        <v>76</v>
      </c>
      <c r="S1872" t="s">
        <v>33</v>
      </c>
      <c r="T1872">
        <v>1</v>
      </c>
      <c r="U1872" t="s">
        <v>4825</v>
      </c>
      <c r="V1872">
        <v>11.21</v>
      </c>
      <c r="W1872" t="s">
        <v>28</v>
      </c>
      <c r="X1872">
        <v>0</v>
      </c>
      <c r="Y1872">
        <v>14</v>
      </c>
      <c r="Z1872">
        <v>8</v>
      </c>
      <c r="AA1872" t="s">
        <v>36</v>
      </c>
      <c r="AB1872" t="s">
        <v>54</v>
      </c>
      <c r="AC1872" t="s">
        <v>46</v>
      </c>
      <c r="AD1872">
        <v>19</v>
      </c>
      <c r="AE1872">
        <v>82.039999999999964</v>
      </c>
      <c r="AF1872">
        <v>1</v>
      </c>
      <c r="AG1872" t="s">
        <v>4857</v>
      </c>
      <c r="AH1872">
        <f>moove_smart_Real[[#This Row],[Fuel_Price]]+moove_smart_Real[[#This Row],[Fare_Paid]]</f>
        <v>4760.54</v>
      </c>
    </row>
    <row r="1873" spans="1:34" x14ac:dyDescent="0.25">
      <c r="A1873" t="s">
        <v>2190</v>
      </c>
      <c r="B1873" s="1">
        <v>45347</v>
      </c>
      <c r="C1873" t="s">
        <v>173</v>
      </c>
      <c r="D1873" t="s">
        <v>27</v>
      </c>
      <c r="E1873">
        <v>3466.84</v>
      </c>
      <c r="F1873">
        <v>3344.05</v>
      </c>
      <c r="G1873">
        <v>42.3</v>
      </c>
      <c r="H1873">
        <v>28.3</v>
      </c>
      <c r="I1873">
        <v>1.9</v>
      </c>
      <c r="J1873" t="s">
        <v>28</v>
      </c>
      <c r="K1873" t="s">
        <v>4820</v>
      </c>
      <c r="L1873">
        <v>0</v>
      </c>
      <c r="M1873">
        <v>0</v>
      </c>
      <c r="N1873" t="s">
        <v>136</v>
      </c>
      <c r="O1873" t="s">
        <v>284</v>
      </c>
      <c r="P1873" t="s">
        <v>52</v>
      </c>
      <c r="Q1873">
        <v>912.84</v>
      </c>
      <c r="R1873" t="s">
        <v>76</v>
      </c>
      <c r="S1873" t="s">
        <v>33</v>
      </c>
      <c r="T1873">
        <v>1</v>
      </c>
      <c r="U1873" t="s">
        <v>45</v>
      </c>
      <c r="V1873">
        <v>8.2799999999999994</v>
      </c>
      <c r="W1873" t="s">
        <v>28</v>
      </c>
      <c r="X1873">
        <v>0</v>
      </c>
      <c r="Y1873">
        <v>3</v>
      </c>
      <c r="Z1873">
        <v>12</v>
      </c>
      <c r="AA1873" t="s">
        <v>36</v>
      </c>
      <c r="AB1873" t="s">
        <v>54</v>
      </c>
      <c r="AC1873" t="s">
        <v>38</v>
      </c>
      <c r="AD1873">
        <v>13.999999999999996</v>
      </c>
      <c r="AE1873">
        <v>122.78999999999996</v>
      </c>
      <c r="AF1873">
        <v>1</v>
      </c>
      <c r="AG1873" t="s">
        <v>38</v>
      </c>
      <c r="AH1873">
        <f>moove_smart_Real[[#This Row],[Fuel_Price]]+moove_smart_Real[[#This Row],[Fare_Paid]]</f>
        <v>4379.68</v>
      </c>
    </row>
    <row r="1874" spans="1:34" x14ac:dyDescent="0.25">
      <c r="A1874" t="s">
        <v>2191</v>
      </c>
      <c r="B1874" s="1">
        <v>45904</v>
      </c>
      <c r="C1874" t="s">
        <v>95</v>
      </c>
      <c r="D1874" t="s">
        <v>41</v>
      </c>
      <c r="E1874">
        <v>3573.87</v>
      </c>
      <c r="F1874">
        <v>3245.1</v>
      </c>
      <c r="G1874">
        <v>26.2</v>
      </c>
      <c r="H1874">
        <v>14.2</v>
      </c>
      <c r="I1874">
        <v>5</v>
      </c>
      <c r="J1874" t="s">
        <v>28</v>
      </c>
      <c r="K1874" t="s">
        <v>4820</v>
      </c>
      <c r="L1874">
        <v>0</v>
      </c>
      <c r="M1874">
        <v>0</v>
      </c>
      <c r="N1874" t="s">
        <v>253</v>
      </c>
      <c r="O1874" t="s">
        <v>275</v>
      </c>
      <c r="P1874" t="s">
        <v>44</v>
      </c>
      <c r="Q1874">
        <v>811.43</v>
      </c>
      <c r="R1874" t="s">
        <v>32</v>
      </c>
      <c r="S1874" t="s">
        <v>33</v>
      </c>
      <c r="T1874">
        <v>1</v>
      </c>
      <c r="U1874" t="s">
        <v>45</v>
      </c>
      <c r="V1874">
        <v>4.62</v>
      </c>
      <c r="W1874" t="s">
        <v>35</v>
      </c>
      <c r="X1874">
        <v>1</v>
      </c>
      <c r="Y1874">
        <v>11</v>
      </c>
      <c r="Z1874">
        <v>5</v>
      </c>
      <c r="AA1874" t="s">
        <v>53</v>
      </c>
      <c r="AB1874" t="s">
        <v>54</v>
      </c>
      <c r="AC1874" t="s">
        <v>46</v>
      </c>
      <c r="AD1874">
        <v>12</v>
      </c>
      <c r="AE1874">
        <v>328.77</v>
      </c>
      <c r="AF1874">
        <v>0</v>
      </c>
      <c r="AG1874" t="s">
        <v>4857</v>
      </c>
      <c r="AH1874">
        <f>moove_smart_Real[[#This Row],[Fuel_Price]]+moove_smart_Real[[#This Row],[Fare_Paid]]</f>
        <v>4385.3</v>
      </c>
    </row>
    <row r="1875" spans="1:34" x14ac:dyDescent="0.25">
      <c r="A1875" t="s">
        <v>2192</v>
      </c>
      <c r="B1875" s="1">
        <v>45318</v>
      </c>
      <c r="C1875" t="s">
        <v>95</v>
      </c>
      <c r="D1875" t="s">
        <v>27</v>
      </c>
      <c r="E1875">
        <v>3081.3</v>
      </c>
      <c r="F1875">
        <v>3103.29</v>
      </c>
      <c r="G1875">
        <v>47.2</v>
      </c>
      <c r="H1875">
        <v>34.200000000000003</v>
      </c>
      <c r="I1875">
        <v>4.2</v>
      </c>
      <c r="J1875" t="s">
        <v>35</v>
      </c>
      <c r="K1875" t="s">
        <v>73</v>
      </c>
      <c r="L1875">
        <v>4</v>
      </c>
      <c r="M1875">
        <v>0</v>
      </c>
      <c r="N1875" t="s">
        <v>178</v>
      </c>
      <c r="O1875" t="s">
        <v>521</v>
      </c>
      <c r="P1875" t="s">
        <v>52</v>
      </c>
      <c r="Q1875">
        <v>1006.59</v>
      </c>
      <c r="R1875" t="s">
        <v>32</v>
      </c>
      <c r="S1875" t="s">
        <v>33</v>
      </c>
      <c r="T1875">
        <v>1</v>
      </c>
      <c r="U1875" t="s">
        <v>89</v>
      </c>
      <c r="V1875">
        <v>13.32</v>
      </c>
      <c r="W1875" t="s">
        <v>35</v>
      </c>
      <c r="X1875">
        <v>1</v>
      </c>
      <c r="Y1875">
        <v>18</v>
      </c>
      <c r="Z1875">
        <v>9</v>
      </c>
      <c r="AA1875" t="s">
        <v>36</v>
      </c>
      <c r="AB1875" t="s">
        <v>54</v>
      </c>
      <c r="AC1875" t="s">
        <v>55</v>
      </c>
      <c r="AD1875">
        <v>13</v>
      </c>
      <c r="AE1875">
        <v>-21.989999999999782</v>
      </c>
      <c r="AF1875">
        <v>1</v>
      </c>
      <c r="AG1875" t="s">
        <v>4857</v>
      </c>
      <c r="AH1875">
        <f>moove_smart_Real[[#This Row],[Fuel_Price]]+moove_smart_Real[[#This Row],[Fare_Paid]]</f>
        <v>4087.8900000000003</v>
      </c>
    </row>
    <row r="1876" spans="1:34" x14ac:dyDescent="0.25">
      <c r="A1876" t="s">
        <v>2193</v>
      </c>
      <c r="B1876" s="1">
        <v>45407</v>
      </c>
      <c r="C1876" t="s">
        <v>4819</v>
      </c>
      <c r="D1876" t="s">
        <v>49</v>
      </c>
      <c r="E1876">
        <v>2593.09</v>
      </c>
      <c r="F1876">
        <v>2326.16</v>
      </c>
      <c r="G1876">
        <v>55.5</v>
      </c>
      <c r="H1876">
        <v>46.5</v>
      </c>
      <c r="I1876">
        <v>3.4</v>
      </c>
      <c r="J1876" t="s">
        <v>28</v>
      </c>
      <c r="K1876" t="s">
        <v>4820</v>
      </c>
      <c r="L1876">
        <v>0</v>
      </c>
      <c r="M1876">
        <v>0</v>
      </c>
      <c r="N1876" t="s">
        <v>60</v>
      </c>
      <c r="O1876" t="s">
        <v>323</v>
      </c>
      <c r="P1876" t="s">
        <v>44</v>
      </c>
      <c r="Q1876">
        <v>1062.3699999999999</v>
      </c>
      <c r="R1876" t="s">
        <v>32</v>
      </c>
      <c r="S1876" t="s">
        <v>33</v>
      </c>
      <c r="T1876">
        <v>1</v>
      </c>
      <c r="U1876" t="s">
        <v>45</v>
      </c>
      <c r="V1876">
        <v>-0.61</v>
      </c>
      <c r="W1876" t="s">
        <v>35</v>
      </c>
      <c r="X1876">
        <v>1</v>
      </c>
      <c r="Y1876">
        <v>17</v>
      </c>
      <c r="Z1876">
        <v>5</v>
      </c>
      <c r="AA1876" t="s">
        <v>53</v>
      </c>
      <c r="AB1876" t="s">
        <v>37</v>
      </c>
      <c r="AC1876" t="s">
        <v>46</v>
      </c>
      <c r="AD1876">
        <v>9</v>
      </c>
      <c r="AE1876">
        <v>266.93000000000029</v>
      </c>
      <c r="AF1876">
        <v>0</v>
      </c>
      <c r="AG1876" t="s">
        <v>4857</v>
      </c>
      <c r="AH1876">
        <f>moove_smart_Real[[#This Row],[Fuel_Price]]+moove_smart_Real[[#This Row],[Fare_Paid]]</f>
        <v>3655.46</v>
      </c>
    </row>
    <row r="1877" spans="1:34" x14ac:dyDescent="0.25">
      <c r="A1877" t="s">
        <v>2194</v>
      </c>
      <c r="B1877" s="1">
        <v>45683</v>
      </c>
      <c r="C1877" t="s">
        <v>4822</v>
      </c>
      <c r="D1877" t="s">
        <v>27</v>
      </c>
      <c r="E1877">
        <v>2729.16</v>
      </c>
      <c r="F1877">
        <v>2805.2</v>
      </c>
      <c r="G1877">
        <v>22.3</v>
      </c>
      <c r="H1877">
        <v>10</v>
      </c>
      <c r="I1877">
        <v>5</v>
      </c>
      <c r="J1877" t="s">
        <v>28</v>
      </c>
      <c r="K1877" t="s">
        <v>4820</v>
      </c>
      <c r="L1877">
        <v>0</v>
      </c>
      <c r="M1877">
        <v>0</v>
      </c>
      <c r="N1877" t="s">
        <v>210</v>
      </c>
      <c r="O1877" t="s">
        <v>97</v>
      </c>
      <c r="P1877" t="s">
        <v>52</v>
      </c>
      <c r="Q1877">
        <v>952.85</v>
      </c>
      <c r="R1877" t="s">
        <v>32</v>
      </c>
      <c r="S1877" t="s">
        <v>33</v>
      </c>
      <c r="T1877">
        <v>1</v>
      </c>
      <c r="U1877" t="s">
        <v>89</v>
      </c>
      <c r="V1877">
        <v>11.72</v>
      </c>
      <c r="W1877" t="s">
        <v>35</v>
      </c>
      <c r="X1877">
        <v>1</v>
      </c>
      <c r="Y1877">
        <v>8</v>
      </c>
      <c r="Z1877">
        <v>14</v>
      </c>
      <c r="AA1877" t="s">
        <v>53</v>
      </c>
      <c r="AB1877" t="s">
        <v>54</v>
      </c>
      <c r="AC1877" t="s">
        <v>46</v>
      </c>
      <c r="AD1877">
        <v>12.3</v>
      </c>
      <c r="AE1877">
        <v>-76.039999999999964</v>
      </c>
      <c r="AF1877">
        <v>0</v>
      </c>
      <c r="AG1877" t="s">
        <v>4857</v>
      </c>
      <c r="AH1877">
        <f>moove_smart_Real[[#This Row],[Fuel_Price]]+moove_smart_Real[[#This Row],[Fare_Paid]]</f>
        <v>3682.0099999999998</v>
      </c>
    </row>
    <row r="1878" spans="1:34" x14ac:dyDescent="0.25">
      <c r="A1878" t="s">
        <v>2195</v>
      </c>
      <c r="B1878" s="1">
        <v>45460</v>
      </c>
      <c r="C1878" t="s">
        <v>95</v>
      </c>
      <c r="D1878" t="s">
        <v>49</v>
      </c>
      <c r="E1878">
        <v>2397.42</v>
      </c>
      <c r="F1878">
        <v>2169.85</v>
      </c>
      <c r="G1878">
        <v>77.3</v>
      </c>
      <c r="H1878">
        <v>72.3</v>
      </c>
      <c r="I1878">
        <v>3.9</v>
      </c>
      <c r="J1878" t="s">
        <v>35</v>
      </c>
      <c r="K1878" t="s">
        <v>73</v>
      </c>
      <c r="L1878">
        <v>4</v>
      </c>
      <c r="M1878">
        <v>0</v>
      </c>
      <c r="N1878" t="s">
        <v>392</v>
      </c>
      <c r="O1878" t="s">
        <v>230</v>
      </c>
      <c r="P1878" t="s">
        <v>52</v>
      </c>
      <c r="Q1878">
        <v>916.21</v>
      </c>
      <c r="R1878" t="s">
        <v>76</v>
      </c>
      <c r="S1878" t="s">
        <v>33</v>
      </c>
      <c r="T1878">
        <v>1</v>
      </c>
      <c r="U1878" t="s">
        <v>45</v>
      </c>
      <c r="V1878">
        <v>18.309999999999999</v>
      </c>
      <c r="W1878" t="s">
        <v>35</v>
      </c>
      <c r="X1878">
        <v>1</v>
      </c>
      <c r="Y1878">
        <v>5</v>
      </c>
      <c r="Z1878">
        <v>5</v>
      </c>
      <c r="AA1878" t="s">
        <v>36</v>
      </c>
      <c r="AB1878" t="s">
        <v>54</v>
      </c>
      <c r="AC1878" t="s">
        <v>38</v>
      </c>
      <c r="AD1878">
        <v>5</v>
      </c>
      <c r="AE1878">
        <v>227.57000000000016</v>
      </c>
      <c r="AF1878">
        <v>1</v>
      </c>
      <c r="AG1878" t="s">
        <v>38</v>
      </c>
      <c r="AH1878">
        <f>moove_smart_Real[[#This Row],[Fuel_Price]]+moove_smart_Real[[#This Row],[Fare_Paid]]</f>
        <v>3313.63</v>
      </c>
    </row>
    <row r="1879" spans="1:34" x14ac:dyDescent="0.25">
      <c r="A1879" t="s">
        <v>2196</v>
      </c>
      <c r="B1879" s="1">
        <v>45658</v>
      </c>
      <c r="C1879" t="s">
        <v>4822</v>
      </c>
      <c r="D1879" t="s">
        <v>58</v>
      </c>
      <c r="E1879">
        <v>4102.83</v>
      </c>
      <c r="F1879">
        <v>4013.05</v>
      </c>
      <c r="G1879">
        <v>43</v>
      </c>
      <c r="H1879">
        <v>26</v>
      </c>
      <c r="I1879">
        <v>3.1</v>
      </c>
      <c r="J1879" t="s">
        <v>35</v>
      </c>
      <c r="K1879" t="s">
        <v>92</v>
      </c>
      <c r="L1879">
        <v>1</v>
      </c>
      <c r="M1879">
        <v>0</v>
      </c>
      <c r="N1879" t="s">
        <v>142</v>
      </c>
      <c r="O1879" t="s">
        <v>260</v>
      </c>
      <c r="P1879" t="s">
        <v>52</v>
      </c>
      <c r="Q1879">
        <v>1108.3</v>
      </c>
      <c r="R1879" t="s">
        <v>76</v>
      </c>
      <c r="S1879" t="s">
        <v>33</v>
      </c>
      <c r="T1879">
        <v>1</v>
      </c>
      <c r="U1879" t="s">
        <v>89</v>
      </c>
      <c r="V1879">
        <v>14.8</v>
      </c>
      <c r="W1879" t="s">
        <v>35</v>
      </c>
      <c r="X1879">
        <v>1</v>
      </c>
      <c r="Y1879">
        <v>13</v>
      </c>
      <c r="Z1879">
        <v>7</v>
      </c>
      <c r="AA1879" t="s">
        <v>53</v>
      </c>
      <c r="AB1879" t="s">
        <v>54</v>
      </c>
      <c r="AC1879" t="s">
        <v>55</v>
      </c>
      <c r="AD1879">
        <v>17</v>
      </c>
      <c r="AE1879">
        <v>89.779999999999745</v>
      </c>
      <c r="AF1879">
        <v>1</v>
      </c>
      <c r="AG1879" t="s">
        <v>4857</v>
      </c>
      <c r="AH1879">
        <f>moove_smart_Real[[#This Row],[Fuel_Price]]+moove_smart_Real[[#This Row],[Fare_Paid]]</f>
        <v>5211.13</v>
      </c>
    </row>
    <row r="1880" spans="1:34" x14ac:dyDescent="0.25">
      <c r="A1880" t="s">
        <v>2197</v>
      </c>
      <c r="B1880" s="1">
        <v>45450</v>
      </c>
      <c r="C1880" t="s">
        <v>4819</v>
      </c>
      <c r="D1880" t="s">
        <v>27</v>
      </c>
      <c r="E1880">
        <v>3250.4</v>
      </c>
      <c r="F1880">
        <v>2881.14</v>
      </c>
      <c r="G1880">
        <v>18.100000000000001</v>
      </c>
      <c r="H1880">
        <v>10</v>
      </c>
      <c r="I1880">
        <v>3.8</v>
      </c>
      <c r="J1880" t="s">
        <v>28</v>
      </c>
      <c r="K1880" t="s">
        <v>4820</v>
      </c>
      <c r="L1880">
        <v>0</v>
      </c>
      <c r="M1880">
        <v>0</v>
      </c>
      <c r="N1880" t="s">
        <v>206</v>
      </c>
      <c r="O1880" t="s">
        <v>191</v>
      </c>
      <c r="P1880" t="s">
        <v>44</v>
      </c>
      <c r="Q1880">
        <v>973.14</v>
      </c>
      <c r="R1880" t="s">
        <v>32</v>
      </c>
      <c r="S1880" t="s">
        <v>33</v>
      </c>
      <c r="T1880">
        <v>1</v>
      </c>
      <c r="U1880" t="s">
        <v>4825</v>
      </c>
      <c r="V1880">
        <v>18.239999999999998</v>
      </c>
      <c r="W1880" t="s">
        <v>28</v>
      </c>
      <c r="X1880">
        <v>0</v>
      </c>
      <c r="Y1880">
        <v>3</v>
      </c>
      <c r="Z1880">
        <v>1</v>
      </c>
      <c r="AA1880" t="s">
        <v>78</v>
      </c>
      <c r="AB1880" t="s">
        <v>54</v>
      </c>
      <c r="AC1880" t="s">
        <v>38</v>
      </c>
      <c r="AD1880">
        <v>8.1000000000000014</v>
      </c>
      <c r="AE1880">
        <v>369.26000000000022</v>
      </c>
      <c r="AF1880">
        <v>0</v>
      </c>
      <c r="AG1880" t="s">
        <v>38</v>
      </c>
      <c r="AH1880">
        <f>moove_smart_Real[[#This Row],[Fuel_Price]]+moove_smart_Real[[#This Row],[Fare_Paid]]</f>
        <v>4223.54</v>
      </c>
    </row>
    <row r="1881" spans="1:34" x14ac:dyDescent="0.25">
      <c r="A1881" t="s">
        <v>2198</v>
      </c>
      <c r="B1881" s="1">
        <v>45784</v>
      </c>
      <c r="C1881" t="s">
        <v>4821</v>
      </c>
      <c r="D1881" t="s">
        <v>49</v>
      </c>
      <c r="E1881">
        <v>3456.45</v>
      </c>
      <c r="F1881">
        <v>3371.44</v>
      </c>
      <c r="G1881">
        <v>29.6</v>
      </c>
      <c r="H1881">
        <v>21.6</v>
      </c>
      <c r="I1881">
        <v>3.5</v>
      </c>
      <c r="J1881" t="s">
        <v>35</v>
      </c>
      <c r="K1881" t="s">
        <v>92</v>
      </c>
      <c r="L1881">
        <v>1</v>
      </c>
      <c r="M1881">
        <v>0</v>
      </c>
      <c r="N1881" t="s">
        <v>136</v>
      </c>
      <c r="O1881" t="s">
        <v>379</v>
      </c>
      <c r="P1881" t="s">
        <v>44</v>
      </c>
      <c r="Q1881">
        <v>1148.19</v>
      </c>
      <c r="R1881" t="s">
        <v>32</v>
      </c>
      <c r="S1881" t="s">
        <v>33</v>
      </c>
      <c r="T1881">
        <v>1</v>
      </c>
      <c r="U1881" t="s">
        <v>89</v>
      </c>
      <c r="V1881">
        <v>7.89</v>
      </c>
      <c r="W1881" t="s">
        <v>28</v>
      </c>
      <c r="X1881">
        <v>0</v>
      </c>
      <c r="Y1881">
        <v>7</v>
      </c>
      <c r="Z1881">
        <v>10</v>
      </c>
      <c r="AA1881" t="s">
        <v>53</v>
      </c>
      <c r="AB1881" t="s">
        <v>37</v>
      </c>
      <c r="AC1881" t="s">
        <v>46</v>
      </c>
      <c r="AD1881">
        <v>8</v>
      </c>
      <c r="AE1881">
        <v>85.009999999999764</v>
      </c>
      <c r="AF1881">
        <v>1</v>
      </c>
      <c r="AG1881" t="s">
        <v>38</v>
      </c>
      <c r="AH1881">
        <f>moove_smart_Real[[#This Row],[Fuel_Price]]+moove_smart_Real[[#This Row],[Fare_Paid]]</f>
        <v>4604.6399999999994</v>
      </c>
    </row>
    <row r="1882" spans="1:34" x14ac:dyDescent="0.25">
      <c r="A1882" t="s">
        <v>2199</v>
      </c>
      <c r="B1882" s="1">
        <v>45806</v>
      </c>
      <c r="C1882" t="s">
        <v>4821</v>
      </c>
      <c r="D1882" t="s">
        <v>41</v>
      </c>
      <c r="E1882">
        <v>1850.27</v>
      </c>
      <c r="F1882">
        <v>1670.43</v>
      </c>
      <c r="G1882">
        <v>56.4</v>
      </c>
      <c r="H1882">
        <v>50.4</v>
      </c>
      <c r="I1882">
        <v>2</v>
      </c>
      <c r="J1882" t="s">
        <v>35</v>
      </c>
      <c r="K1882" t="s">
        <v>109</v>
      </c>
      <c r="L1882">
        <v>2</v>
      </c>
      <c r="M1882">
        <v>1</v>
      </c>
      <c r="N1882" t="s">
        <v>360</v>
      </c>
      <c r="O1882" t="s">
        <v>343</v>
      </c>
      <c r="P1882" t="s">
        <v>31</v>
      </c>
      <c r="Q1882">
        <v>729.98</v>
      </c>
      <c r="R1882" t="s">
        <v>76</v>
      </c>
      <c r="S1882" t="s">
        <v>33</v>
      </c>
      <c r="T1882">
        <v>1</v>
      </c>
      <c r="U1882" t="s">
        <v>45</v>
      </c>
      <c r="V1882">
        <v>4.1500000000000004</v>
      </c>
      <c r="W1882" t="s">
        <v>35</v>
      </c>
      <c r="X1882">
        <v>1</v>
      </c>
      <c r="Y1882">
        <v>18</v>
      </c>
      <c r="Z1882">
        <v>12</v>
      </c>
      <c r="AA1882" t="s">
        <v>78</v>
      </c>
      <c r="AB1882" t="s">
        <v>37</v>
      </c>
      <c r="AC1882" t="s">
        <v>38</v>
      </c>
      <c r="AD1882">
        <v>6</v>
      </c>
      <c r="AE1882">
        <v>179.83999999999992</v>
      </c>
      <c r="AF1882">
        <v>1</v>
      </c>
      <c r="AG1882" t="s">
        <v>4857</v>
      </c>
      <c r="AH1882">
        <f>moove_smart_Real[[#This Row],[Fuel_Price]]+moove_smart_Real[[#This Row],[Fare_Paid]]</f>
        <v>2580.25</v>
      </c>
    </row>
    <row r="1883" spans="1:34" x14ac:dyDescent="0.25">
      <c r="A1883" t="s">
        <v>2200</v>
      </c>
      <c r="B1883" s="1">
        <v>45688</v>
      </c>
      <c r="C1883" t="s">
        <v>4823</v>
      </c>
      <c r="D1883" t="s">
        <v>41</v>
      </c>
      <c r="E1883">
        <v>3825.35</v>
      </c>
      <c r="F1883">
        <v>3672.64</v>
      </c>
      <c r="G1883">
        <v>84.2</v>
      </c>
      <c r="H1883">
        <v>64.2</v>
      </c>
      <c r="I1883">
        <v>3.1</v>
      </c>
      <c r="J1883" t="s">
        <v>35</v>
      </c>
      <c r="K1883" t="s">
        <v>109</v>
      </c>
      <c r="L1883">
        <v>2</v>
      </c>
      <c r="M1883">
        <v>1</v>
      </c>
      <c r="N1883" t="s">
        <v>100</v>
      </c>
      <c r="O1883" t="s">
        <v>601</v>
      </c>
      <c r="P1883" t="s">
        <v>44</v>
      </c>
      <c r="Q1883">
        <v>1176.69</v>
      </c>
      <c r="R1883" t="s">
        <v>76</v>
      </c>
      <c r="S1883" t="s">
        <v>33</v>
      </c>
      <c r="T1883">
        <v>1</v>
      </c>
      <c r="U1883" t="s">
        <v>4825</v>
      </c>
      <c r="V1883">
        <v>17.05</v>
      </c>
      <c r="W1883" t="s">
        <v>28</v>
      </c>
      <c r="X1883">
        <v>0</v>
      </c>
      <c r="Y1883">
        <v>3</v>
      </c>
      <c r="Z1883">
        <v>11</v>
      </c>
      <c r="AA1883" t="s">
        <v>36</v>
      </c>
      <c r="AB1883" t="s">
        <v>37</v>
      </c>
      <c r="AC1883" t="s">
        <v>55</v>
      </c>
      <c r="AD1883">
        <v>20</v>
      </c>
      <c r="AE1883">
        <v>152.71000000000004</v>
      </c>
      <c r="AF1883">
        <v>1</v>
      </c>
      <c r="AG1883" t="s">
        <v>38</v>
      </c>
      <c r="AH1883">
        <f>moove_smart_Real[[#This Row],[Fuel_Price]]+moove_smart_Real[[#This Row],[Fare_Paid]]</f>
        <v>5002.04</v>
      </c>
    </row>
    <row r="1884" spans="1:34" x14ac:dyDescent="0.25">
      <c r="A1884" t="s">
        <v>2201</v>
      </c>
      <c r="B1884" s="1">
        <v>45381</v>
      </c>
      <c r="C1884" t="s">
        <v>173</v>
      </c>
      <c r="D1884" t="s">
        <v>49</v>
      </c>
      <c r="E1884">
        <v>2516.35</v>
      </c>
      <c r="F1884">
        <v>2681.05</v>
      </c>
      <c r="G1884">
        <v>51.5</v>
      </c>
      <c r="H1884">
        <v>44.5</v>
      </c>
      <c r="I1884">
        <v>3.2</v>
      </c>
      <c r="J1884" t="s">
        <v>35</v>
      </c>
      <c r="K1884" t="s">
        <v>73</v>
      </c>
      <c r="L1884">
        <v>4</v>
      </c>
      <c r="M1884">
        <v>0</v>
      </c>
      <c r="N1884" t="s">
        <v>167</v>
      </c>
      <c r="O1884" t="s">
        <v>457</v>
      </c>
      <c r="P1884" t="s">
        <v>31</v>
      </c>
      <c r="Q1884">
        <v>829.97</v>
      </c>
      <c r="R1884" t="s">
        <v>76</v>
      </c>
      <c r="S1884" t="s">
        <v>33</v>
      </c>
      <c r="T1884">
        <v>1</v>
      </c>
      <c r="U1884" t="s">
        <v>89</v>
      </c>
      <c r="V1884">
        <v>12.39</v>
      </c>
      <c r="W1884" t="s">
        <v>28</v>
      </c>
      <c r="X1884">
        <v>0</v>
      </c>
      <c r="Y1884">
        <v>8</v>
      </c>
      <c r="Z1884">
        <v>7</v>
      </c>
      <c r="AA1884" t="s">
        <v>36</v>
      </c>
      <c r="AB1884" t="s">
        <v>37</v>
      </c>
      <c r="AC1884" t="s">
        <v>38</v>
      </c>
      <c r="AD1884">
        <v>7</v>
      </c>
      <c r="AE1884">
        <v>-164.70000000000027</v>
      </c>
      <c r="AF1884">
        <v>1</v>
      </c>
      <c r="AG1884" t="s">
        <v>4857</v>
      </c>
      <c r="AH1884">
        <f>moove_smart_Real[[#This Row],[Fuel_Price]]+moove_smart_Real[[#This Row],[Fare_Paid]]</f>
        <v>3346.3199999999997</v>
      </c>
    </row>
    <row r="1885" spans="1:34" x14ac:dyDescent="0.25">
      <c r="A1885" t="s">
        <v>2202</v>
      </c>
      <c r="B1885" s="1">
        <v>45699</v>
      </c>
      <c r="C1885" t="s">
        <v>95</v>
      </c>
      <c r="D1885" t="s">
        <v>41</v>
      </c>
      <c r="E1885">
        <v>2056.5700000000002</v>
      </c>
      <c r="F1885">
        <v>1864.97</v>
      </c>
      <c r="G1885">
        <v>40.5</v>
      </c>
      <c r="H1885">
        <v>30.5</v>
      </c>
      <c r="I1885">
        <v>3.5</v>
      </c>
      <c r="J1885" t="s">
        <v>28</v>
      </c>
      <c r="K1885" t="s">
        <v>4820</v>
      </c>
      <c r="L1885">
        <v>0</v>
      </c>
      <c r="M1885">
        <v>0</v>
      </c>
      <c r="N1885" t="s">
        <v>320</v>
      </c>
      <c r="O1885" t="s">
        <v>350</v>
      </c>
      <c r="P1885" t="s">
        <v>31</v>
      </c>
      <c r="Q1885">
        <v>986.24</v>
      </c>
      <c r="R1885" t="s">
        <v>32</v>
      </c>
      <c r="S1885" t="s">
        <v>33</v>
      </c>
      <c r="T1885">
        <v>1</v>
      </c>
      <c r="U1885" t="s">
        <v>45</v>
      </c>
      <c r="V1885">
        <v>7.42</v>
      </c>
      <c r="W1885" t="s">
        <v>28</v>
      </c>
      <c r="X1885">
        <v>0</v>
      </c>
      <c r="Y1885">
        <v>5</v>
      </c>
      <c r="Z1885">
        <v>2</v>
      </c>
      <c r="AA1885" t="s">
        <v>53</v>
      </c>
      <c r="AB1885" t="s">
        <v>37</v>
      </c>
      <c r="AC1885" t="s">
        <v>38</v>
      </c>
      <c r="AD1885">
        <v>10</v>
      </c>
      <c r="AE1885">
        <v>191.60000000000014</v>
      </c>
      <c r="AF1885">
        <v>0</v>
      </c>
      <c r="AG1885" t="s">
        <v>38</v>
      </c>
      <c r="AH1885">
        <f>moove_smart_Real[[#This Row],[Fuel_Price]]+moove_smart_Real[[#This Row],[Fare_Paid]]</f>
        <v>3042.8100000000004</v>
      </c>
    </row>
    <row r="1886" spans="1:34" x14ac:dyDescent="0.25">
      <c r="A1886" t="s">
        <v>2203</v>
      </c>
      <c r="B1886" s="1">
        <v>45438</v>
      </c>
      <c r="C1886" t="s">
        <v>4819</v>
      </c>
      <c r="D1886" t="s">
        <v>41</v>
      </c>
      <c r="E1886">
        <v>3787.35</v>
      </c>
      <c r="F1886">
        <v>3591.9</v>
      </c>
      <c r="G1886">
        <v>54.4</v>
      </c>
      <c r="H1886">
        <v>41.4</v>
      </c>
      <c r="I1886">
        <v>4</v>
      </c>
      <c r="J1886" t="s">
        <v>35</v>
      </c>
      <c r="K1886" t="s">
        <v>73</v>
      </c>
      <c r="L1886">
        <v>4</v>
      </c>
      <c r="M1886">
        <v>0</v>
      </c>
      <c r="N1886" t="s">
        <v>320</v>
      </c>
      <c r="O1886" t="s">
        <v>75</v>
      </c>
      <c r="P1886" t="s">
        <v>44</v>
      </c>
      <c r="Q1886">
        <v>980.4</v>
      </c>
      <c r="R1886" t="s">
        <v>76</v>
      </c>
      <c r="S1886" t="s">
        <v>33</v>
      </c>
      <c r="T1886">
        <v>1</v>
      </c>
      <c r="U1886" t="s">
        <v>89</v>
      </c>
      <c r="V1886">
        <v>3.76</v>
      </c>
      <c r="W1886" t="s">
        <v>35</v>
      </c>
      <c r="X1886">
        <v>1</v>
      </c>
      <c r="Y1886">
        <v>13</v>
      </c>
      <c r="Z1886">
        <v>5</v>
      </c>
      <c r="AA1886" t="s">
        <v>53</v>
      </c>
      <c r="AB1886" t="s">
        <v>37</v>
      </c>
      <c r="AC1886" t="s">
        <v>55</v>
      </c>
      <c r="AD1886">
        <v>13</v>
      </c>
      <c r="AE1886">
        <v>195.44999999999982</v>
      </c>
      <c r="AF1886">
        <v>1</v>
      </c>
      <c r="AG1886" t="s">
        <v>4857</v>
      </c>
      <c r="AH1886">
        <f>moove_smart_Real[[#This Row],[Fuel_Price]]+moove_smart_Real[[#This Row],[Fare_Paid]]</f>
        <v>4767.75</v>
      </c>
    </row>
    <row r="1887" spans="1:34" x14ac:dyDescent="0.25">
      <c r="A1887" t="s">
        <v>2204</v>
      </c>
      <c r="B1887" s="1">
        <v>45833</v>
      </c>
      <c r="C1887" t="s">
        <v>4823</v>
      </c>
      <c r="D1887" t="s">
        <v>41</v>
      </c>
      <c r="E1887">
        <v>2127.5300000000002</v>
      </c>
      <c r="F1887">
        <v>1904.28</v>
      </c>
      <c r="G1887">
        <v>41.5</v>
      </c>
      <c r="H1887">
        <v>18.5</v>
      </c>
      <c r="I1887">
        <v>1.6</v>
      </c>
      <c r="J1887" t="s">
        <v>28</v>
      </c>
      <c r="K1887" t="s">
        <v>4820</v>
      </c>
      <c r="L1887">
        <v>0</v>
      </c>
      <c r="M1887">
        <v>0</v>
      </c>
      <c r="N1887" t="s">
        <v>139</v>
      </c>
      <c r="O1887" t="s">
        <v>321</v>
      </c>
      <c r="P1887" t="s">
        <v>31</v>
      </c>
      <c r="Q1887">
        <v>1198.21</v>
      </c>
      <c r="R1887" t="s">
        <v>32</v>
      </c>
      <c r="S1887" t="s">
        <v>33</v>
      </c>
      <c r="T1887">
        <v>1</v>
      </c>
      <c r="U1887" t="s">
        <v>45</v>
      </c>
      <c r="V1887">
        <v>9.6300000000000008</v>
      </c>
      <c r="W1887" t="s">
        <v>35</v>
      </c>
      <c r="X1887">
        <v>1</v>
      </c>
      <c r="Y1887">
        <v>2</v>
      </c>
      <c r="Z1887">
        <v>11</v>
      </c>
      <c r="AA1887" t="s">
        <v>36</v>
      </c>
      <c r="AB1887" t="s">
        <v>37</v>
      </c>
      <c r="AC1887" t="s">
        <v>46</v>
      </c>
      <c r="AD1887">
        <v>23</v>
      </c>
      <c r="AE1887">
        <v>223.25000000000023</v>
      </c>
      <c r="AF1887">
        <v>1</v>
      </c>
      <c r="AG1887" t="s">
        <v>38</v>
      </c>
      <c r="AH1887">
        <f>moove_smart_Real[[#This Row],[Fuel_Price]]+moove_smart_Real[[#This Row],[Fare_Paid]]</f>
        <v>3325.7400000000002</v>
      </c>
    </row>
    <row r="1888" spans="1:34" x14ac:dyDescent="0.25">
      <c r="A1888" t="s">
        <v>2205</v>
      </c>
      <c r="B1888" s="1">
        <v>46014</v>
      </c>
      <c r="C1888" t="s">
        <v>173</v>
      </c>
      <c r="D1888" t="s">
        <v>41</v>
      </c>
      <c r="E1888">
        <v>3834.9</v>
      </c>
      <c r="F1888">
        <v>3714.67</v>
      </c>
      <c r="G1888">
        <v>62.8</v>
      </c>
      <c r="H1888">
        <v>38.799999999999997</v>
      </c>
      <c r="I1888">
        <v>2.9</v>
      </c>
      <c r="J1888" t="s">
        <v>28</v>
      </c>
      <c r="K1888" t="s">
        <v>4820</v>
      </c>
      <c r="L1888">
        <v>0</v>
      </c>
      <c r="M1888">
        <v>0</v>
      </c>
      <c r="N1888" t="s">
        <v>226</v>
      </c>
      <c r="O1888" t="s">
        <v>647</v>
      </c>
      <c r="P1888" t="s">
        <v>44</v>
      </c>
      <c r="Q1888">
        <v>1082.1300000000001</v>
      </c>
      <c r="R1888" t="s">
        <v>76</v>
      </c>
      <c r="S1888" t="s">
        <v>33</v>
      </c>
      <c r="T1888">
        <v>1</v>
      </c>
      <c r="U1888" t="s">
        <v>45</v>
      </c>
      <c r="V1888">
        <v>13.19</v>
      </c>
      <c r="W1888" t="s">
        <v>35</v>
      </c>
      <c r="X1888">
        <v>1</v>
      </c>
      <c r="Y1888">
        <v>10</v>
      </c>
      <c r="Z1888">
        <v>1</v>
      </c>
      <c r="AA1888" t="s">
        <v>78</v>
      </c>
      <c r="AB1888" t="s">
        <v>54</v>
      </c>
      <c r="AC1888" t="s">
        <v>38</v>
      </c>
      <c r="AD1888">
        <v>24</v>
      </c>
      <c r="AE1888">
        <v>120.23000000000002</v>
      </c>
      <c r="AF1888">
        <v>1</v>
      </c>
      <c r="AG1888" t="s">
        <v>4857</v>
      </c>
      <c r="AH1888">
        <f>moove_smart_Real[[#This Row],[Fuel_Price]]+moove_smart_Real[[#This Row],[Fare_Paid]]</f>
        <v>4917.0300000000007</v>
      </c>
    </row>
    <row r="1889" spans="1:34" x14ac:dyDescent="0.25">
      <c r="A1889" t="s">
        <v>2206</v>
      </c>
      <c r="B1889" s="1">
        <v>45383</v>
      </c>
      <c r="C1889" t="s">
        <v>4819</v>
      </c>
      <c r="D1889" t="s">
        <v>58</v>
      </c>
      <c r="E1889">
        <v>3526.49</v>
      </c>
      <c r="F1889">
        <v>3173.97</v>
      </c>
      <c r="G1889">
        <v>37</v>
      </c>
      <c r="H1889">
        <v>18</v>
      </c>
      <c r="I1889">
        <v>3.6</v>
      </c>
      <c r="J1889" t="s">
        <v>28</v>
      </c>
      <c r="K1889" t="s">
        <v>4820</v>
      </c>
      <c r="L1889">
        <v>0</v>
      </c>
      <c r="M1889">
        <v>0</v>
      </c>
      <c r="N1889" t="s">
        <v>50</v>
      </c>
      <c r="O1889" t="s">
        <v>601</v>
      </c>
      <c r="P1889" t="s">
        <v>81</v>
      </c>
      <c r="Q1889">
        <v>1009.45</v>
      </c>
      <c r="R1889" t="s">
        <v>32</v>
      </c>
      <c r="S1889" t="s">
        <v>33</v>
      </c>
      <c r="T1889">
        <v>1</v>
      </c>
      <c r="U1889" t="s">
        <v>89</v>
      </c>
      <c r="V1889">
        <v>9.5</v>
      </c>
      <c r="W1889" t="s">
        <v>28</v>
      </c>
      <c r="X1889">
        <v>0</v>
      </c>
      <c r="Y1889">
        <v>10</v>
      </c>
      <c r="Z1889">
        <v>13</v>
      </c>
      <c r="AA1889" t="s">
        <v>78</v>
      </c>
      <c r="AB1889" t="s">
        <v>54</v>
      </c>
      <c r="AC1889" t="s">
        <v>38</v>
      </c>
      <c r="AD1889">
        <v>19</v>
      </c>
      <c r="AE1889">
        <v>352.52</v>
      </c>
      <c r="AF1889">
        <v>0</v>
      </c>
      <c r="AG1889" t="s">
        <v>4857</v>
      </c>
      <c r="AH1889">
        <f>moove_smart_Real[[#This Row],[Fuel_Price]]+moove_smart_Real[[#This Row],[Fare_Paid]]</f>
        <v>4535.9399999999996</v>
      </c>
    </row>
    <row r="1890" spans="1:34" x14ac:dyDescent="0.25">
      <c r="A1890" t="s">
        <v>2207</v>
      </c>
      <c r="B1890" s="1">
        <v>45782</v>
      </c>
      <c r="C1890" t="s">
        <v>4821</v>
      </c>
      <c r="D1890" t="s">
        <v>49</v>
      </c>
      <c r="E1890">
        <v>3799.44</v>
      </c>
      <c r="F1890">
        <v>3477.6</v>
      </c>
      <c r="G1890">
        <v>68.599999999999994</v>
      </c>
      <c r="H1890">
        <v>53.6</v>
      </c>
      <c r="I1890">
        <v>4.4000000000000004</v>
      </c>
      <c r="J1890" t="s">
        <v>28</v>
      </c>
      <c r="K1890" t="s">
        <v>4820</v>
      </c>
      <c r="L1890">
        <v>0</v>
      </c>
      <c r="M1890">
        <v>0</v>
      </c>
      <c r="N1890" t="s">
        <v>120</v>
      </c>
      <c r="O1890" t="s">
        <v>267</v>
      </c>
      <c r="P1890" t="s">
        <v>44</v>
      </c>
      <c r="Q1890">
        <v>1177.73</v>
      </c>
      <c r="R1890" t="s">
        <v>76</v>
      </c>
      <c r="S1890" t="s">
        <v>33</v>
      </c>
      <c r="T1890">
        <v>1</v>
      </c>
      <c r="U1890" t="s">
        <v>45</v>
      </c>
      <c r="V1890">
        <v>8.3699999999999992</v>
      </c>
      <c r="W1890" t="s">
        <v>35</v>
      </c>
      <c r="X1890">
        <v>1</v>
      </c>
      <c r="Y1890">
        <v>10</v>
      </c>
      <c r="Z1890">
        <v>10</v>
      </c>
      <c r="AA1890" t="s">
        <v>53</v>
      </c>
      <c r="AB1890" t="s">
        <v>54</v>
      </c>
      <c r="AC1890" t="s">
        <v>55</v>
      </c>
      <c r="AD1890">
        <v>14.999999999999993</v>
      </c>
      <c r="AE1890">
        <v>321.84000000000015</v>
      </c>
      <c r="AF1890">
        <v>0</v>
      </c>
      <c r="AG1890" t="s">
        <v>4857</v>
      </c>
      <c r="AH1890">
        <f>moove_smart_Real[[#This Row],[Fuel_Price]]+moove_smart_Real[[#This Row],[Fare_Paid]]</f>
        <v>4977.17</v>
      </c>
    </row>
    <row r="1891" spans="1:34" x14ac:dyDescent="0.25">
      <c r="A1891" t="s">
        <v>2208</v>
      </c>
      <c r="B1891" s="1">
        <v>45828</v>
      </c>
      <c r="C1891" t="s">
        <v>4819</v>
      </c>
      <c r="D1891" t="s">
        <v>58</v>
      </c>
      <c r="E1891">
        <v>3221.13</v>
      </c>
      <c r="F1891">
        <v>2835.1</v>
      </c>
      <c r="G1891">
        <v>70.8</v>
      </c>
      <c r="H1891">
        <v>63.8</v>
      </c>
      <c r="I1891">
        <v>3.1</v>
      </c>
      <c r="J1891" t="s">
        <v>28</v>
      </c>
      <c r="K1891" t="s">
        <v>4820</v>
      </c>
      <c r="L1891">
        <v>0</v>
      </c>
      <c r="M1891">
        <v>0</v>
      </c>
      <c r="N1891" t="s">
        <v>29</v>
      </c>
      <c r="O1891" t="s">
        <v>506</v>
      </c>
      <c r="P1891" t="s">
        <v>44</v>
      </c>
      <c r="Q1891">
        <v>853.32</v>
      </c>
      <c r="R1891" t="s">
        <v>76</v>
      </c>
      <c r="S1891" t="s">
        <v>33</v>
      </c>
      <c r="T1891">
        <v>1</v>
      </c>
      <c r="U1891" t="s">
        <v>89</v>
      </c>
      <c r="V1891">
        <v>12.11</v>
      </c>
      <c r="W1891" t="s">
        <v>35</v>
      </c>
      <c r="X1891">
        <v>1</v>
      </c>
      <c r="Y1891">
        <v>12</v>
      </c>
      <c r="Z1891">
        <v>4</v>
      </c>
      <c r="AA1891" t="s">
        <v>78</v>
      </c>
      <c r="AB1891" t="s">
        <v>54</v>
      </c>
      <c r="AC1891" t="s">
        <v>46</v>
      </c>
      <c r="AD1891">
        <v>7</v>
      </c>
      <c r="AE1891">
        <v>386.0300000000002</v>
      </c>
      <c r="AF1891">
        <v>0</v>
      </c>
      <c r="AG1891" t="s">
        <v>4857</v>
      </c>
      <c r="AH1891">
        <f>moove_smart_Real[[#This Row],[Fuel_Price]]+moove_smart_Real[[#This Row],[Fare_Paid]]</f>
        <v>4074.4500000000003</v>
      </c>
    </row>
    <row r="1892" spans="1:34" x14ac:dyDescent="0.25">
      <c r="A1892" t="s">
        <v>2209</v>
      </c>
      <c r="B1892" s="1">
        <v>45807</v>
      </c>
      <c r="C1892" t="s">
        <v>4823</v>
      </c>
      <c r="D1892" t="s">
        <v>27</v>
      </c>
      <c r="E1892">
        <v>3839.51</v>
      </c>
      <c r="F1892">
        <v>3848.83</v>
      </c>
      <c r="G1892">
        <v>65.400000000000006</v>
      </c>
      <c r="H1892">
        <v>40.4</v>
      </c>
      <c r="I1892">
        <v>3.1</v>
      </c>
      <c r="J1892" t="s">
        <v>35</v>
      </c>
      <c r="K1892" t="s">
        <v>109</v>
      </c>
      <c r="L1892">
        <v>2</v>
      </c>
      <c r="M1892">
        <v>1</v>
      </c>
      <c r="N1892" t="s">
        <v>144</v>
      </c>
      <c r="O1892" t="s">
        <v>211</v>
      </c>
      <c r="P1892" t="s">
        <v>44</v>
      </c>
      <c r="Q1892">
        <v>969.68</v>
      </c>
      <c r="R1892" t="s">
        <v>76</v>
      </c>
      <c r="S1892" t="s">
        <v>33</v>
      </c>
      <c r="T1892">
        <v>1</v>
      </c>
      <c r="U1892" t="s">
        <v>4825</v>
      </c>
      <c r="V1892">
        <v>6.69</v>
      </c>
      <c r="W1892" t="s">
        <v>35</v>
      </c>
      <c r="X1892">
        <v>1</v>
      </c>
      <c r="Y1892">
        <v>17</v>
      </c>
      <c r="Z1892">
        <v>10</v>
      </c>
      <c r="AA1892" t="s">
        <v>78</v>
      </c>
      <c r="AB1892" t="s">
        <v>54</v>
      </c>
      <c r="AC1892" t="s">
        <v>55</v>
      </c>
      <c r="AD1892">
        <v>25.000000000000007</v>
      </c>
      <c r="AE1892">
        <v>-9.319999999999709</v>
      </c>
      <c r="AF1892">
        <v>1</v>
      </c>
      <c r="AG1892" t="s">
        <v>4857</v>
      </c>
      <c r="AH1892">
        <f>moove_smart_Real[[#This Row],[Fuel_Price]]+moove_smart_Real[[#This Row],[Fare_Paid]]</f>
        <v>4809.1900000000005</v>
      </c>
    </row>
    <row r="1893" spans="1:34" x14ac:dyDescent="0.25">
      <c r="A1893" t="s">
        <v>2210</v>
      </c>
      <c r="B1893" s="1">
        <v>45919</v>
      </c>
      <c r="C1893" t="s">
        <v>4823</v>
      </c>
      <c r="D1893" t="s">
        <v>49</v>
      </c>
      <c r="E1893">
        <v>3562.73</v>
      </c>
      <c r="F1893">
        <v>3524.78</v>
      </c>
      <c r="G1893">
        <v>24.8</v>
      </c>
      <c r="H1893">
        <v>19.8</v>
      </c>
      <c r="I1893">
        <v>1.2</v>
      </c>
      <c r="J1893" t="s">
        <v>28</v>
      </c>
      <c r="K1893" t="s">
        <v>4820</v>
      </c>
      <c r="L1893">
        <v>0</v>
      </c>
      <c r="M1893">
        <v>0</v>
      </c>
      <c r="N1893" t="s">
        <v>100</v>
      </c>
      <c r="O1893" t="s">
        <v>399</v>
      </c>
      <c r="P1893" t="s">
        <v>44</v>
      </c>
      <c r="Q1893">
        <v>928.92</v>
      </c>
      <c r="R1893" t="s">
        <v>32</v>
      </c>
      <c r="S1893" t="s">
        <v>33</v>
      </c>
      <c r="T1893">
        <v>1</v>
      </c>
      <c r="U1893" t="s">
        <v>89</v>
      </c>
      <c r="V1893">
        <v>14.24</v>
      </c>
      <c r="W1893" t="s">
        <v>28</v>
      </c>
      <c r="X1893">
        <v>0</v>
      </c>
      <c r="Y1893">
        <v>8</v>
      </c>
      <c r="Z1893">
        <v>10</v>
      </c>
      <c r="AA1893" t="s">
        <v>36</v>
      </c>
      <c r="AB1893" t="s">
        <v>54</v>
      </c>
      <c r="AC1893" t="s">
        <v>55</v>
      </c>
      <c r="AD1893">
        <v>5</v>
      </c>
      <c r="AE1893">
        <v>37.949999999999818</v>
      </c>
      <c r="AF1893">
        <v>1</v>
      </c>
      <c r="AG1893" t="s">
        <v>4857</v>
      </c>
      <c r="AH1893">
        <f>moove_smart_Real[[#This Row],[Fuel_Price]]+moove_smart_Real[[#This Row],[Fare_Paid]]</f>
        <v>4491.6499999999996</v>
      </c>
    </row>
    <row r="1894" spans="1:34" x14ac:dyDescent="0.25">
      <c r="A1894" t="s">
        <v>2211</v>
      </c>
      <c r="B1894" s="1">
        <v>45828</v>
      </c>
      <c r="C1894" t="s">
        <v>4822</v>
      </c>
      <c r="D1894" t="s">
        <v>41</v>
      </c>
      <c r="E1894">
        <v>2240.73</v>
      </c>
      <c r="F1894">
        <v>2084.54</v>
      </c>
      <c r="G1894">
        <v>19.399999999999999</v>
      </c>
      <c r="H1894">
        <v>10</v>
      </c>
      <c r="I1894">
        <v>0</v>
      </c>
      <c r="J1894" t="s">
        <v>28</v>
      </c>
      <c r="K1894" t="s">
        <v>4820</v>
      </c>
      <c r="L1894">
        <v>0</v>
      </c>
      <c r="M1894">
        <v>0</v>
      </c>
      <c r="N1894" t="s">
        <v>247</v>
      </c>
      <c r="O1894" t="s">
        <v>171</v>
      </c>
      <c r="P1894" t="s">
        <v>31</v>
      </c>
      <c r="Q1894">
        <v>998.2</v>
      </c>
      <c r="R1894" t="s">
        <v>32</v>
      </c>
      <c r="S1894" t="s">
        <v>33</v>
      </c>
      <c r="T1894">
        <v>1</v>
      </c>
      <c r="U1894" t="s">
        <v>45</v>
      </c>
      <c r="V1894">
        <v>9.68</v>
      </c>
      <c r="W1894" t="s">
        <v>28</v>
      </c>
      <c r="X1894">
        <v>0</v>
      </c>
      <c r="Y1894">
        <v>15</v>
      </c>
      <c r="Z1894">
        <v>5</v>
      </c>
      <c r="AA1894" t="s">
        <v>78</v>
      </c>
      <c r="AB1894" t="s">
        <v>37</v>
      </c>
      <c r="AC1894" t="s">
        <v>55</v>
      </c>
      <c r="AD1894">
        <v>9.3999999999999986</v>
      </c>
      <c r="AE1894">
        <v>156.19000000000005</v>
      </c>
      <c r="AF1894">
        <v>1</v>
      </c>
      <c r="AG1894" t="s">
        <v>4857</v>
      </c>
      <c r="AH1894">
        <f>moove_smart_Real[[#This Row],[Fuel_Price]]+moove_smart_Real[[#This Row],[Fare_Paid]]</f>
        <v>3238.9300000000003</v>
      </c>
    </row>
    <row r="1895" spans="1:34" x14ac:dyDescent="0.25">
      <c r="A1895" t="s">
        <v>2212</v>
      </c>
      <c r="B1895" s="1">
        <v>45380</v>
      </c>
      <c r="C1895" t="s">
        <v>95</v>
      </c>
      <c r="D1895" t="s">
        <v>49</v>
      </c>
      <c r="E1895">
        <v>2500.54</v>
      </c>
      <c r="F1895">
        <v>2299.39</v>
      </c>
      <c r="G1895">
        <v>64.5</v>
      </c>
      <c r="H1895">
        <v>50.5</v>
      </c>
      <c r="I1895">
        <v>3.5</v>
      </c>
      <c r="J1895" t="s">
        <v>28</v>
      </c>
      <c r="K1895" t="s">
        <v>4820</v>
      </c>
      <c r="L1895">
        <v>0</v>
      </c>
      <c r="M1895">
        <v>0</v>
      </c>
      <c r="N1895" t="s">
        <v>29</v>
      </c>
      <c r="O1895" t="s">
        <v>631</v>
      </c>
      <c r="P1895" t="s">
        <v>81</v>
      </c>
      <c r="Q1895">
        <v>0</v>
      </c>
      <c r="R1895" t="s">
        <v>76</v>
      </c>
      <c r="S1895" t="s">
        <v>33</v>
      </c>
      <c r="T1895">
        <v>1</v>
      </c>
      <c r="U1895" t="s">
        <v>4825</v>
      </c>
      <c r="V1895">
        <v>-12.56</v>
      </c>
      <c r="W1895" t="s">
        <v>35</v>
      </c>
      <c r="X1895">
        <v>1</v>
      </c>
      <c r="Y1895">
        <v>15</v>
      </c>
      <c r="Z1895">
        <v>11</v>
      </c>
      <c r="AA1895" t="s">
        <v>53</v>
      </c>
      <c r="AB1895" t="s">
        <v>54</v>
      </c>
      <c r="AC1895" t="s">
        <v>55</v>
      </c>
      <c r="AD1895">
        <v>14</v>
      </c>
      <c r="AE1895">
        <v>201.15000000000009</v>
      </c>
      <c r="AF1895">
        <v>0</v>
      </c>
      <c r="AG1895" t="s">
        <v>4857</v>
      </c>
      <c r="AH1895">
        <f>moove_smart_Real[[#This Row],[Fuel_Price]]+moove_smart_Real[[#This Row],[Fare_Paid]]</f>
        <v>2500.54</v>
      </c>
    </row>
    <row r="1896" spans="1:34" x14ac:dyDescent="0.25">
      <c r="A1896" t="s">
        <v>2213</v>
      </c>
      <c r="B1896" s="1">
        <v>45700</v>
      </c>
      <c r="C1896" t="s">
        <v>173</v>
      </c>
      <c r="D1896" t="s">
        <v>49</v>
      </c>
      <c r="E1896">
        <v>4051.24</v>
      </c>
      <c r="F1896">
        <v>3906.15</v>
      </c>
      <c r="G1896">
        <v>26.6</v>
      </c>
      <c r="H1896">
        <v>10</v>
      </c>
      <c r="I1896">
        <v>3.9</v>
      </c>
      <c r="J1896" t="s">
        <v>28</v>
      </c>
      <c r="K1896" t="s">
        <v>4820</v>
      </c>
      <c r="L1896">
        <v>0</v>
      </c>
      <c r="M1896">
        <v>0</v>
      </c>
      <c r="N1896" t="s">
        <v>418</v>
      </c>
      <c r="O1896" t="s">
        <v>427</v>
      </c>
      <c r="P1896" t="s">
        <v>81</v>
      </c>
      <c r="Q1896">
        <v>919.52</v>
      </c>
      <c r="R1896" t="s">
        <v>32</v>
      </c>
      <c r="S1896" t="s">
        <v>33</v>
      </c>
      <c r="T1896">
        <v>1</v>
      </c>
      <c r="U1896" t="s">
        <v>89</v>
      </c>
      <c r="V1896">
        <v>18.260000000000002</v>
      </c>
      <c r="W1896" t="s">
        <v>35</v>
      </c>
      <c r="X1896">
        <v>1</v>
      </c>
      <c r="Y1896">
        <v>17</v>
      </c>
      <c r="Z1896">
        <v>2</v>
      </c>
      <c r="AA1896" t="s">
        <v>78</v>
      </c>
      <c r="AB1896" t="s">
        <v>37</v>
      </c>
      <c r="AC1896" t="s">
        <v>38</v>
      </c>
      <c r="AD1896">
        <v>16.600000000000001</v>
      </c>
      <c r="AE1896">
        <v>145.08999999999969</v>
      </c>
      <c r="AF1896">
        <v>0</v>
      </c>
      <c r="AG1896" t="s">
        <v>4857</v>
      </c>
      <c r="AH1896">
        <f>moove_smart_Real[[#This Row],[Fuel_Price]]+moove_smart_Real[[#This Row],[Fare_Paid]]</f>
        <v>4970.76</v>
      </c>
    </row>
    <row r="1897" spans="1:34" x14ac:dyDescent="0.25">
      <c r="A1897" t="s">
        <v>2214</v>
      </c>
      <c r="B1897" s="1">
        <v>45829</v>
      </c>
      <c r="C1897" t="s">
        <v>4823</v>
      </c>
      <c r="D1897" t="s">
        <v>49</v>
      </c>
      <c r="E1897">
        <v>3751.14</v>
      </c>
      <c r="F1897">
        <v>3928.16</v>
      </c>
      <c r="G1897">
        <v>25.8</v>
      </c>
      <c r="H1897">
        <v>10</v>
      </c>
      <c r="I1897">
        <v>1.6</v>
      </c>
      <c r="J1897" t="s">
        <v>28</v>
      </c>
      <c r="K1897" t="s">
        <v>4820</v>
      </c>
      <c r="L1897">
        <v>0</v>
      </c>
      <c r="M1897">
        <v>0</v>
      </c>
      <c r="N1897" t="s">
        <v>220</v>
      </c>
      <c r="O1897" t="s">
        <v>379</v>
      </c>
      <c r="P1897" t="s">
        <v>44</v>
      </c>
      <c r="Q1897">
        <v>897.09</v>
      </c>
      <c r="R1897" t="s">
        <v>32</v>
      </c>
      <c r="S1897" t="s">
        <v>33</v>
      </c>
      <c r="T1897">
        <v>1</v>
      </c>
      <c r="U1897" t="s">
        <v>89</v>
      </c>
      <c r="V1897">
        <v>16.579999999999998</v>
      </c>
      <c r="W1897" t="s">
        <v>28</v>
      </c>
      <c r="X1897">
        <v>0</v>
      </c>
      <c r="Y1897">
        <v>7</v>
      </c>
      <c r="Z1897">
        <v>3</v>
      </c>
      <c r="AA1897" t="s">
        <v>78</v>
      </c>
      <c r="AB1897" t="s">
        <v>54</v>
      </c>
      <c r="AC1897" t="s">
        <v>55</v>
      </c>
      <c r="AD1897">
        <v>15.8</v>
      </c>
      <c r="AE1897">
        <v>-177.01999999999998</v>
      </c>
      <c r="AF1897">
        <v>1</v>
      </c>
      <c r="AG1897" t="s">
        <v>38</v>
      </c>
      <c r="AH1897">
        <f>moove_smart_Real[[#This Row],[Fuel_Price]]+moove_smart_Real[[#This Row],[Fare_Paid]]</f>
        <v>4648.2299999999996</v>
      </c>
    </row>
    <row r="1898" spans="1:34" x14ac:dyDescent="0.25">
      <c r="A1898" t="s">
        <v>2215</v>
      </c>
      <c r="B1898" s="1">
        <v>45477</v>
      </c>
      <c r="C1898" t="s">
        <v>173</v>
      </c>
      <c r="D1898" t="s">
        <v>41</v>
      </c>
      <c r="E1898">
        <v>4348.0200000000004</v>
      </c>
      <c r="F1898">
        <v>4185.13</v>
      </c>
      <c r="G1898">
        <v>32.6</v>
      </c>
      <c r="H1898">
        <v>26.6</v>
      </c>
      <c r="I1898">
        <v>2.5</v>
      </c>
      <c r="J1898" t="s">
        <v>28</v>
      </c>
      <c r="K1898" t="s">
        <v>4820</v>
      </c>
      <c r="L1898">
        <v>0</v>
      </c>
      <c r="M1898">
        <v>0</v>
      </c>
      <c r="N1898" t="s">
        <v>29</v>
      </c>
      <c r="O1898" t="s">
        <v>616</v>
      </c>
      <c r="P1898" t="s">
        <v>81</v>
      </c>
      <c r="Q1898">
        <v>860.53</v>
      </c>
      <c r="R1898" t="s">
        <v>32</v>
      </c>
      <c r="S1898" t="s">
        <v>33</v>
      </c>
      <c r="T1898">
        <v>1</v>
      </c>
      <c r="U1898" t="s">
        <v>89</v>
      </c>
      <c r="V1898">
        <v>17</v>
      </c>
      <c r="W1898" t="s">
        <v>28</v>
      </c>
      <c r="X1898">
        <v>0</v>
      </c>
      <c r="Y1898">
        <v>18</v>
      </c>
      <c r="Z1898">
        <v>6</v>
      </c>
      <c r="AA1898" t="s">
        <v>78</v>
      </c>
      <c r="AB1898" t="s">
        <v>37</v>
      </c>
      <c r="AC1898" t="s">
        <v>55</v>
      </c>
      <c r="AD1898">
        <v>6</v>
      </c>
      <c r="AE1898">
        <v>162.89000000000033</v>
      </c>
      <c r="AF1898">
        <v>1</v>
      </c>
      <c r="AG1898" t="s">
        <v>4857</v>
      </c>
      <c r="AH1898">
        <f>moove_smart_Real[[#This Row],[Fuel_Price]]+moove_smart_Real[[#This Row],[Fare_Paid]]</f>
        <v>5208.55</v>
      </c>
    </row>
    <row r="1899" spans="1:34" x14ac:dyDescent="0.25">
      <c r="A1899" t="s">
        <v>2216</v>
      </c>
      <c r="B1899" s="1">
        <v>45381</v>
      </c>
      <c r="C1899" t="s">
        <v>95</v>
      </c>
      <c r="D1899" t="s">
        <v>58</v>
      </c>
      <c r="E1899">
        <v>2560.44</v>
      </c>
      <c r="F1899">
        <v>2438.2600000000002</v>
      </c>
      <c r="G1899">
        <v>37.5</v>
      </c>
      <c r="H1899">
        <v>23.5</v>
      </c>
      <c r="I1899">
        <v>3.8</v>
      </c>
      <c r="J1899" t="s">
        <v>35</v>
      </c>
      <c r="K1899" t="s">
        <v>92</v>
      </c>
      <c r="L1899">
        <v>1</v>
      </c>
      <c r="M1899">
        <v>0</v>
      </c>
      <c r="N1899" t="s">
        <v>142</v>
      </c>
      <c r="O1899" t="s">
        <v>483</v>
      </c>
      <c r="P1899" t="s">
        <v>52</v>
      </c>
      <c r="Q1899">
        <v>1156.82</v>
      </c>
      <c r="R1899" t="s">
        <v>32</v>
      </c>
      <c r="S1899" t="s">
        <v>33</v>
      </c>
      <c r="T1899">
        <v>1</v>
      </c>
      <c r="U1899" t="s">
        <v>45</v>
      </c>
      <c r="V1899">
        <v>11.82</v>
      </c>
      <c r="W1899" t="s">
        <v>35</v>
      </c>
      <c r="X1899">
        <v>1</v>
      </c>
      <c r="Y1899">
        <v>1</v>
      </c>
      <c r="Z1899">
        <v>13</v>
      </c>
      <c r="AA1899" t="s">
        <v>36</v>
      </c>
      <c r="AB1899" t="s">
        <v>54</v>
      </c>
      <c r="AC1899" t="s">
        <v>55</v>
      </c>
      <c r="AD1899">
        <v>14</v>
      </c>
      <c r="AE1899">
        <v>122.17999999999984</v>
      </c>
      <c r="AF1899">
        <v>1</v>
      </c>
      <c r="AG1899" t="s">
        <v>38</v>
      </c>
      <c r="AH1899">
        <f>moove_smart_Real[[#This Row],[Fuel_Price]]+moove_smart_Real[[#This Row],[Fare_Paid]]</f>
        <v>3717.26</v>
      </c>
    </row>
    <row r="1900" spans="1:34" x14ac:dyDescent="0.25">
      <c r="A1900" t="s">
        <v>2217</v>
      </c>
      <c r="B1900" s="1">
        <v>46016</v>
      </c>
      <c r="C1900" t="s">
        <v>4819</v>
      </c>
      <c r="D1900" t="s">
        <v>58</v>
      </c>
      <c r="E1900">
        <v>3722.6</v>
      </c>
      <c r="F1900">
        <v>3735.12</v>
      </c>
      <c r="G1900">
        <v>46.2</v>
      </c>
      <c r="H1900">
        <v>26.2</v>
      </c>
      <c r="I1900">
        <v>3.7</v>
      </c>
      <c r="J1900" t="s">
        <v>28</v>
      </c>
      <c r="K1900" t="s">
        <v>4820</v>
      </c>
      <c r="L1900">
        <v>0</v>
      </c>
      <c r="M1900">
        <v>0</v>
      </c>
      <c r="N1900" t="s">
        <v>185</v>
      </c>
      <c r="O1900" t="s">
        <v>297</v>
      </c>
      <c r="P1900" t="s">
        <v>81</v>
      </c>
      <c r="Q1900">
        <v>924.88</v>
      </c>
      <c r="R1900" t="s">
        <v>32</v>
      </c>
      <c r="S1900" t="s">
        <v>33</v>
      </c>
      <c r="T1900">
        <v>1</v>
      </c>
      <c r="U1900" t="s">
        <v>89</v>
      </c>
      <c r="V1900">
        <v>-0.09</v>
      </c>
      <c r="W1900" t="s">
        <v>35</v>
      </c>
      <c r="X1900">
        <v>1</v>
      </c>
      <c r="Y1900">
        <v>10</v>
      </c>
      <c r="Z1900">
        <v>3</v>
      </c>
      <c r="AA1900" t="s">
        <v>78</v>
      </c>
      <c r="AB1900" t="s">
        <v>54</v>
      </c>
      <c r="AC1900" t="s">
        <v>38</v>
      </c>
      <c r="AD1900">
        <v>20.000000000000004</v>
      </c>
      <c r="AE1900">
        <v>-12.519999999999982</v>
      </c>
      <c r="AF1900">
        <v>0</v>
      </c>
      <c r="AG1900" t="s">
        <v>4857</v>
      </c>
      <c r="AH1900">
        <f>moove_smart_Real[[#This Row],[Fuel_Price]]+moove_smart_Real[[#This Row],[Fare_Paid]]</f>
        <v>4647.4799999999996</v>
      </c>
    </row>
    <row r="1901" spans="1:34" x14ac:dyDescent="0.25">
      <c r="A1901" t="s">
        <v>2218</v>
      </c>
      <c r="B1901" s="1">
        <v>45957</v>
      </c>
      <c r="C1901" t="s">
        <v>4823</v>
      </c>
      <c r="D1901" t="s">
        <v>27</v>
      </c>
      <c r="E1901">
        <v>3025.4</v>
      </c>
      <c r="F1901">
        <v>3112.19</v>
      </c>
      <c r="G1901">
        <v>61.7</v>
      </c>
      <c r="H1901">
        <v>42.7</v>
      </c>
      <c r="I1901">
        <v>4</v>
      </c>
      <c r="J1901" t="s">
        <v>28</v>
      </c>
      <c r="K1901" t="s">
        <v>4820</v>
      </c>
      <c r="L1901">
        <v>0</v>
      </c>
      <c r="M1901">
        <v>0</v>
      </c>
      <c r="N1901" t="s">
        <v>447</v>
      </c>
      <c r="O1901" t="s">
        <v>345</v>
      </c>
      <c r="P1901" t="s">
        <v>52</v>
      </c>
      <c r="Q1901">
        <v>1001.91</v>
      </c>
      <c r="R1901" t="s">
        <v>32</v>
      </c>
      <c r="S1901" t="s">
        <v>33</v>
      </c>
      <c r="T1901">
        <v>1</v>
      </c>
      <c r="U1901" t="s">
        <v>45</v>
      </c>
      <c r="V1901">
        <v>6.73</v>
      </c>
      <c r="W1901" t="s">
        <v>35</v>
      </c>
      <c r="X1901">
        <v>1</v>
      </c>
      <c r="Y1901">
        <v>6</v>
      </c>
      <c r="Z1901">
        <v>3</v>
      </c>
      <c r="AA1901" t="s">
        <v>53</v>
      </c>
      <c r="AB1901" t="s">
        <v>54</v>
      </c>
      <c r="AC1901" t="s">
        <v>38</v>
      </c>
      <c r="AD1901">
        <v>19</v>
      </c>
      <c r="AE1901">
        <v>-86.789999999999964</v>
      </c>
      <c r="AF1901">
        <v>0</v>
      </c>
      <c r="AG1901" t="s">
        <v>38</v>
      </c>
      <c r="AH1901">
        <f>moove_smart_Real[[#This Row],[Fuel_Price]]+moove_smart_Real[[#This Row],[Fare_Paid]]</f>
        <v>4027.31</v>
      </c>
    </row>
    <row r="1902" spans="1:34" x14ac:dyDescent="0.25">
      <c r="A1902" t="s">
        <v>2219</v>
      </c>
      <c r="B1902" s="1">
        <v>45929</v>
      </c>
      <c r="C1902" t="s">
        <v>173</v>
      </c>
      <c r="D1902" t="s">
        <v>27</v>
      </c>
      <c r="E1902">
        <v>3786.21</v>
      </c>
      <c r="F1902">
        <v>3659.09</v>
      </c>
      <c r="G1902">
        <v>72.8</v>
      </c>
      <c r="H1902">
        <v>60.8</v>
      </c>
      <c r="I1902">
        <v>3.7</v>
      </c>
      <c r="J1902" t="s">
        <v>35</v>
      </c>
      <c r="K1902" t="s">
        <v>73</v>
      </c>
      <c r="L1902">
        <v>4</v>
      </c>
      <c r="M1902">
        <v>0</v>
      </c>
      <c r="N1902" t="s">
        <v>120</v>
      </c>
      <c r="O1902" t="s">
        <v>493</v>
      </c>
      <c r="P1902" t="s">
        <v>81</v>
      </c>
      <c r="Q1902">
        <v>1242.3800000000001</v>
      </c>
      <c r="R1902" t="s">
        <v>76</v>
      </c>
      <c r="S1902" t="s">
        <v>33</v>
      </c>
      <c r="T1902">
        <v>1</v>
      </c>
      <c r="U1902" t="s">
        <v>89</v>
      </c>
      <c r="V1902">
        <v>3.51</v>
      </c>
      <c r="W1902" t="s">
        <v>35</v>
      </c>
      <c r="X1902">
        <v>1</v>
      </c>
      <c r="Y1902">
        <v>9</v>
      </c>
      <c r="Z1902">
        <v>12</v>
      </c>
      <c r="AA1902" t="s">
        <v>53</v>
      </c>
      <c r="AB1902" t="s">
        <v>37</v>
      </c>
      <c r="AC1902" t="s">
        <v>46</v>
      </c>
      <c r="AD1902">
        <v>12</v>
      </c>
      <c r="AE1902">
        <v>127.11999999999989</v>
      </c>
      <c r="AF1902">
        <v>1</v>
      </c>
      <c r="AG1902" t="s">
        <v>4857</v>
      </c>
      <c r="AH1902">
        <f>moove_smart_Real[[#This Row],[Fuel_Price]]+moove_smart_Real[[#This Row],[Fare_Paid]]</f>
        <v>5028.59</v>
      </c>
    </row>
    <row r="1903" spans="1:34" x14ac:dyDescent="0.25">
      <c r="A1903" t="s">
        <v>2220</v>
      </c>
      <c r="B1903" s="1">
        <v>45798</v>
      </c>
      <c r="C1903" t="s">
        <v>4822</v>
      </c>
      <c r="D1903" t="s">
        <v>27</v>
      </c>
      <c r="E1903">
        <v>1734.83</v>
      </c>
      <c r="F1903">
        <v>1376.17</v>
      </c>
      <c r="G1903">
        <v>23.5</v>
      </c>
      <c r="H1903">
        <v>18.5</v>
      </c>
      <c r="I1903">
        <v>5</v>
      </c>
      <c r="J1903" t="s">
        <v>28</v>
      </c>
      <c r="K1903" t="s">
        <v>4820</v>
      </c>
      <c r="L1903">
        <v>0</v>
      </c>
      <c r="M1903">
        <v>0</v>
      </c>
      <c r="N1903" t="s">
        <v>320</v>
      </c>
      <c r="O1903" t="s">
        <v>882</v>
      </c>
      <c r="P1903" t="s">
        <v>31</v>
      </c>
      <c r="Q1903">
        <v>825.59</v>
      </c>
      <c r="R1903" t="s">
        <v>32</v>
      </c>
      <c r="S1903" t="s">
        <v>33</v>
      </c>
      <c r="T1903">
        <v>1</v>
      </c>
      <c r="U1903" t="s">
        <v>45</v>
      </c>
      <c r="V1903">
        <v>16.57</v>
      </c>
      <c r="W1903" t="s">
        <v>28</v>
      </c>
      <c r="X1903">
        <v>0</v>
      </c>
      <c r="Y1903">
        <v>8</v>
      </c>
      <c r="Z1903">
        <v>8</v>
      </c>
      <c r="AA1903" t="s">
        <v>78</v>
      </c>
      <c r="AB1903" t="s">
        <v>54</v>
      </c>
      <c r="AC1903" t="s">
        <v>55</v>
      </c>
      <c r="AD1903">
        <v>5</v>
      </c>
      <c r="AE1903">
        <v>358.65999999999985</v>
      </c>
      <c r="AF1903">
        <v>0</v>
      </c>
      <c r="AG1903" t="s">
        <v>4857</v>
      </c>
      <c r="AH1903">
        <f>moove_smart_Real[[#This Row],[Fuel_Price]]+moove_smart_Real[[#This Row],[Fare_Paid]]</f>
        <v>2560.42</v>
      </c>
    </row>
    <row r="1904" spans="1:34" x14ac:dyDescent="0.25">
      <c r="A1904" t="s">
        <v>2221</v>
      </c>
      <c r="B1904" s="1">
        <v>45861</v>
      </c>
      <c r="C1904" t="s">
        <v>4821</v>
      </c>
      <c r="D1904" t="s">
        <v>58</v>
      </c>
      <c r="E1904">
        <v>1491.78</v>
      </c>
      <c r="F1904">
        <v>1801.5</v>
      </c>
      <c r="G1904">
        <v>81.5</v>
      </c>
      <c r="H1904">
        <v>75.5</v>
      </c>
      <c r="I1904">
        <v>2.8</v>
      </c>
      <c r="J1904" t="s">
        <v>35</v>
      </c>
      <c r="K1904" t="s">
        <v>109</v>
      </c>
      <c r="L1904">
        <v>2</v>
      </c>
      <c r="M1904">
        <v>1</v>
      </c>
      <c r="N1904" t="s">
        <v>210</v>
      </c>
      <c r="O1904" t="s">
        <v>131</v>
      </c>
      <c r="P1904" t="s">
        <v>31</v>
      </c>
      <c r="Q1904">
        <v>1126.55</v>
      </c>
      <c r="R1904" t="s">
        <v>76</v>
      </c>
      <c r="S1904" t="s">
        <v>263</v>
      </c>
      <c r="T1904">
        <v>0</v>
      </c>
      <c r="U1904" t="s">
        <v>4825</v>
      </c>
      <c r="V1904">
        <v>13.64</v>
      </c>
      <c r="W1904" t="s">
        <v>35</v>
      </c>
      <c r="X1904">
        <v>1</v>
      </c>
      <c r="Y1904">
        <v>2</v>
      </c>
      <c r="Z1904">
        <v>15</v>
      </c>
      <c r="AA1904" t="s">
        <v>53</v>
      </c>
      <c r="AB1904" t="s">
        <v>54</v>
      </c>
      <c r="AC1904" t="s">
        <v>55</v>
      </c>
      <c r="AD1904">
        <v>6</v>
      </c>
      <c r="AE1904">
        <v>-309.72000000000003</v>
      </c>
      <c r="AF1904">
        <v>1</v>
      </c>
      <c r="AG1904" t="s">
        <v>38</v>
      </c>
      <c r="AH1904">
        <f>moove_smart_Real[[#This Row],[Fuel_Price]]+moove_smart_Real[[#This Row],[Fare_Paid]]</f>
        <v>2618.33</v>
      </c>
    </row>
    <row r="1905" spans="1:34" x14ac:dyDescent="0.25">
      <c r="A1905" t="s">
        <v>2222</v>
      </c>
      <c r="B1905" s="1">
        <v>45819</v>
      </c>
      <c r="C1905" t="s">
        <v>4821</v>
      </c>
      <c r="D1905" t="s">
        <v>49</v>
      </c>
      <c r="E1905">
        <v>3642.66</v>
      </c>
      <c r="F1905">
        <v>3643.44</v>
      </c>
      <c r="G1905">
        <v>55.6</v>
      </c>
      <c r="H1905">
        <v>33.6</v>
      </c>
      <c r="I1905">
        <v>3.3</v>
      </c>
      <c r="J1905" t="s">
        <v>35</v>
      </c>
      <c r="K1905" t="s">
        <v>109</v>
      </c>
      <c r="L1905">
        <v>2</v>
      </c>
      <c r="M1905">
        <v>1</v>
      </c>
      <c r="N1905" t="s">
        <v>96</v>
      </c>
      <c r="O1905" t="s">
        <v>677</v>
      </c>
      <c r="P1905" t="s">
        <v>81</v>
      </c>
      <c r="Q1905">
        <v>1095.79</v>
      </c>
      <c r="R1905" t="s">
        <v>32</v>
      </c>
      <c r="S1905" t="s">
        <v>33</v>
      </c>
      <c r="T1905">
        <v>1</v>
      </c>
      <c r="U1905" t="s">
        <v>89</v>
      </c>
      <c r="V1905">
        <v>5.22</v>
      </c>
      <c r="W1905" t="s">
        <v>35</v>
      </c>
      <c r="X1905">
        <v>1</v>
      </c>
      <c r="Y1905">
        <v>15</v>
      </c>
      <c r="Z1905">
        <v>8</v>
      </c>
      <c r="AA1905" t="s">
        <v>36</v>
      </c>
      <c r="AB1905" t="s">
        <v>54</v>
      </c>
      <c r="AC1905" t="s">
        <v>38</v>
      </c>
      <c r="AD1905">
        <v>22</v>
      </c>
      <c r="AE1905">
        <v>-0.78000000000020009</v>
      </c>
      <c r="AF1905">
        <v>1</v>
      </c>
      <c r="AG1905" t="s">
        <v>4857</v>
      </c>
      <c r="AH1905">
        <f>moove_smart_Real[[#This Row],[Fuel_Price]]+moove_smart_Real[[#This Row],[Fare_Paid]]</f>
        <v>4738.45</v>
      </c>
    </row>
    <row r="1906" spans="1:34" x14ac:dyDescent="0.25">
      <c r="A1906" t="s">
        <v>2223</v>
      </c>
      <c r="B1906" s="1">
        <v>45312</v>
      </c>
      <c r="C1906" t="s">
        <v>4821</v>
      </c>
      <c r="D1906" t="s">
        <v>49</v>
      </c>
      <c r="E1906">
        <v>3421.16</v>
      </c>
      <c r="F1906">
        <v>3232</v>
      </c>
      <c r="G1906">
        <v>69.900000000000006</v>
      </c>
      <c r="H1906">
        <v>61.9</v>
      </c>
      <c r="I1906">
        <v>2.4</v>
      </c>
      <c r="J1906" t="s">
        <v>28</v>
      </c>
      <c r="K1906" t="s">
        <v>4820</v>
      </c>
      <c r="L1906">
        <v>0</v>
      </c>
      <c r="M1906">
        <v>0</v>
      </c>
      <c r="N1906" t="s">
        <v>139</v>
      </c>
      <c r="O1906" t="s">
        <v>307</v>
      </c>
      <c r="P1906" t="s">
        <v>52</v>
      </c>
      <c r="Q1906">
        <v>808.44</v>
      </c>
      <c r="R1906" t="s">
        <v>32</v>
      </c>
      <c r="S1906" t="s">
        <v>33</v>
      </c>
      <c r="T1906">
        <v>1</v>
      </c>
      <c r="U1906" t="s">
        <v>89</v>
      </c>
      <c r="V1906">
        <v>12.06</v>
      </c>
      <c r="W1906" t="s">
        <v>35</v>
      </c>
      <c r="X1906">
        <v>1</v>
      </c>
      <c r="Y1906">
        <v>11</v>
      </c>
      <c r="Z1906">
        <v>2</v>
      </c>
      <c r="AA1906" t="s">
        <v>36</v>
      </c>
      <c r="AB1906" t="s">
        <v>54</v>
      </c>
      <c r="AC1906" t="s">
        <v>55</v>
      </c>
      <c r="AD1906">
        <v>8.0000000000000071</v>
      </c>
      <c r="AE1906">
        <v>189.15999999999985</v>
      </c>
      <c r="AF1906">
        <v>1</v>
      </c>
      <c r="AG1906" t="s">
        <v>4857</v>
      </c>
      <c r="AH1906">
        <f>moove_smart_Real[[#This Row],[Fuel_Price]]+moove_smart_Real[[#This Row],[Fare_Paid]]</f>
        <v>4229.6000000000004</v>
      </c>
    </row>
    <row r="1907" spans="1:34" x14ac:dyDescent="0.25">
      <c r="A1907" t="s">
        <v>2224</v>
      </c>
      <c r="B1907" s="1">
        <v>45387</v>
      </c>
      <c r="C1907" t="s">
        <v>4819</v>
      </c>
      <c r="D1907" t="s">
        <v>49</v>
      </c>
      <c r="E1907">
        <v>3091.73</v>
      </c>
      <c r="F1907">
        <v>2678.81</v>
      </c>
      <c r="G1907">
        <v>42.6</v>
      </c>
      <c r="H1907">
        <v>27.6</v>
      </c>
      <c r="I1907">
        <v>4.3</v>
      </c>
      <c r="J1907" t="s">
        <v>28</v>
      </c>
      <c r="K1907" t="s">
        <v>4820</v>
      </c>
      <c r="L1907">
        <v>0</v>
      </c>
      <c r="M1907">
        <v>0</v>
      </c>
      <c r="N1907" t="s">
        <v>226</v>
      </c>
      <c r="O1907" t="s">
        <v>125</v>
      </c>
      <c r="P1907" t="s">
        <v>81</v>
      </c>
      <c r="Q1907">
        <v>776.6</v>
      </c>
      <c r="R1907" t="s">
        <v>32</v>
      </c>
      <c r="S1907" t="s">
        <v>33</v>
      </c>
      <c r="T1907">
        <v>1</v>
      </c>
      <c r="U1907" t="s">
        <v>89</v>
      </c>
      <c r="V1907">
        <v>5.81</v>
      </c>
      <c r="W1907" t="s">
        <v>35</v>
      </c>
      <c r="X1907">
        <v>1</v>
      </c>
      <c r="Y1907">
        <v>7</v>
      </c>
      <c r="Z1907">
        <v>9</v>
      </c>
      <c r="AA1907" t="s">
        <v>53</v>
      </c>
      <c r="AB1907" t="s">
        <v>54</v>
      </c>
      <c r="AC1907" t="s">
        <v>38</v>
      </c>
      <c r="AD1907">
        <v>15</v>
      </c>
      <c r="AE1907">
        <v>412.92000000000007</v>
      </c>
      <c r="AF1907">
        <v>0</v>
      </c>
      <c r="AG1907" t="s">
        <v>38</v>
      </c>
      <c r="AH1907">
        <f>moove_smart_Real[[#This Row],[Fuel_Price]]+moove_smart_Real[[#This Row],[Fare_Paid]]</f>
        <v>3868.33</v>
      </c>
    </row>
    <row r="1908" spans="1:34" x14ac:dyDescent="0.25">
      <c r="A1908" t="s">
        <v>2225</v>
      </c>
      <c r="B1908" s="1">
        <v>45433</v>
      </c>
      <c r="C1908" t="s">
        <v>95</v>
      </c>
      <c r="D1908" t="s">
        <v>27</v>
      </c>
      <c r="E1908">
        <v>1151.78</v>
      </c>
      <c r="F1908">
        <v>1436.26</v>
      </c>
      <c r="G1908">
        <v>45.4</v>
      </c>
      <c r="H1908">
        <v>33.4</v>
      </c>
      <c r="I1908">
        <v>4.8</v>
      </c>
      <c r="J1908" t="s">
        <v>28</v>
      </c>
      <c r="K1908" t="s">
        <v>4820</v>
      </c>
      <c r="L1908">
        <v>0</v>
      </c>
      <c r="M1908">
        <v>0</v>
      </c>
      <c r="N1908" t="s">
        <v>105</v>
      </c>
      <c r="O1908" t="s">
        <v>677</v>
      </c>
      <c r="P1908" t="s">
        <v>31</v>
      </c>
      <c r="Q1908">
        <v>1163.03</v>
      </c>
      <c r="R1908" t="s">
        <v>32</v>
      </c>
      <c r="S1908" t="s">
        <v>33</v>
      </c>
      <c r="T1908">
        <v>1</v>
      </c>
      <c r="U1908" t="s">
        <v>89</v>
      </c>
      <c r="V1908">
        <v>13.88</v>
      </c>
      <c r="W1908" t="s">
        <v>35</v>
      </c>
      <c r="X1908">
        <v>1</v>
      </c>
      <c r="Y1908">
        <v>9</v>
      </c>
      <c r="Z1908">
        <v>3</v>
      </c>
      <c r="AA1908" t="s">
        <v>53</v>
      </c>
      <c r="AB1908" t="s">
        <v>54</v>
      </c>
      <c r="AC1908" t="s">
        <v>38</v>
      </c>
      <c r="AD1908">
        <v>12</v>
      </c>
      <c r="AE1908">
        <v>-284.48</v>
      </c>
      <c r="AF1908">
        <v>0</v>
      </c>
      <c r="AG1908" t="s">
        <v>4857</v>
      </c>
      <c r="AH1908">
        <f>moove_smart_Real[[#This Row],[Fuel_Price]]+moove_smart_Real[[#This Row],[Fare_Paid]]</f>
        <v>2314.81</v>
      </c>
    </row>
    <row r="1909" spans="1:34" x14ac:dyDescent="0.25">
      <c r="A1909" t="s">
        <v>2226</v>
      </c>
      <c r="B1909" s="1">
        <v>45896</v>
      </c>
      <c r="C1909" t="s">
        <v>4819</v>
      </c>
      <c r="D1909" t="s">
        <v>58</v>
      </c>
      <c r="E1909">
        <v>3264.01</v>
      </c>
      <c r="F1909">
        <v>3123.08</v>
      </c>
      <c r="G1909">
        <v>15.6</v>
      </c>
      <c r="H1909">
        <v>10</v>
      </c>
      <c r="I1909">
        <v>4.5</v>
      </c>
      <c r="J1909" t="s">
        <v>28</v>
      </c>
      <c r="K1909" t="s">
        <v>4820</v>
      </c>
      <c r="L1909">
        <v>0</v>
      </c>
      <c r="M1909">
        <v>0</v>
      </c>
      <c r="N1909" t="s">
        <v>134</v>
      </c>
      <c r="O1909" t="s">
        <v>154</v>
      </c>
      <c r="P1909" t="s">
        <v>52</v>
      </c>
      <c r="Q1909">
        <v>849.46</v>
      </c>
      <c r="R1909" t="s">
        <v>32</v>
      </c>
      <c r="S1909" t="s">
        <v>33</v>
      </c>
      <c r="T1909">
        <v>1</v>
      </c>
      <c r="U1909" t="s">
        <v>4825</v>
      </c>
      <c r="V1909">
        <v>15.67</v>
      </c>
      <c r="W1909" t="s">
        <v>35</v>
      </c>
      <c r="X1909">
        <v>1</v>
      </c>
      <c r="Y1909">
        <v>5</v>
      </c>
      <c r="Z1909">
        <v>13</v>
      </c>
      <c r="AA1909" t="s">
        <v>53</v>
      </c>
      <c r="AB1909" t="s">
        <v>54</v>
      </c>
      <c r="AC1909" t="s">
        <v>38</v>
      </c>
      <c r="AD1909">
        <v>5.6</v>
      </c>
      <c r="AE1909">
        <v>140.93000000000029</v>
      </c>
      <c r="AF1909">
        <v>0</v>
      </c>
      <c r="AG1909" t="s">
        <v>38</v>
      </c>
      <c r="AH1909">
        <f>moove_smart_Real[[#This Row],[Fuel_Price]]+moove_smart_Real[[#This Row],[Fare_Paid]]</f>
        <v>4113.47</v>
      </c>
    </row>
    <row r="1910" spans="1:34" x14ac:dyDescent="0.25">
      <c r="A1910" t="s">
        <v>2227</v>
      </c>
      <c r="B1910" s="1">
        <v>45930</v>
      </c>
      <c r="C1910" t="s">
        <v>4822</v>
      </c>
      <c r="D1910" t="s">
        <v>41</v>
      </c>
      <c r="E1910">
        <v>2372.31</v>
      </c>
      <c r="F1910">
        <v>2412.2800000000002</v>
      </c>
      <c r="G1910">
        <v>43.7</v>
      </c>
      <c r="H1910">
        <v>35.700000000000003</v>
      </c>
      <c r="I1910">
        <v>3.1</v>
      </c>
      <c r="J1910" t="s">
        <v>28</v>
      </c>
      <c r="K1910" t="s">
        <v>4820</v>
      </c>
      <c r="L1910">
        <v>0</v>
      </c>
      <c r="M1910">
        <v>0</v>
      </c>
      <c r="N1910" t="s">
        <v>366</v>
      </c>
      <c r="O1910" t="s">
        <v>431</v>
      </c>
      <c r="P1910" t="s">
        <v>52</v>
      </c>
      <c r="Q1910">
        <v>860.23</v>
      </c>
      <c r="R1910" t="s">
        <v>32</v>
      </c>
      <c r="S1910" t="s">
        <v>33</v>
      </c>
      <c r="T1910">
        <v>1</v>
      </c>
      <c r="U1910" t="s">
        <v>45</v>
      </c>
      <c r="V1910">
        <v>15.88</v>
      </c>
      <c r="W1910" t="s">
        <v>35</v>
      </c>
      <c r="X1910">
        <v>1</v>
      </c>
      <c r="Y1910">
        <v>4</v>
      </c>
      <c r="Z1910">
        <v>8</v>
      </c>
      <c r="AA1910" t="s">
        <v>78</v>
      </c>
      <c r="AB1910" t="s">
        <v>37</v>
      </c>
      <c r="AC1910" t="s">
        <v>38</v>
      </c>
      <c r="AD1910">
        <v>8</v>
      </c>
      <c r="AE1910">
        <v>-39.970000000000255</v>
      </c>
      <c r="AF1910">
        <v>0</v>
      </c>
      <c r="AG1910" t="s">
        <v>38</v>
      </c>
      <c r="AH1910">
        <f>moove_smart_Real[[#This Row],[Fuel_Price]]+moove_smart_Real[[#This Row],[Fare_Paid]]</f>
        <v>3232.54</v>
      </c>
    </row>
    <row r="1911" spans="1:34" x14ac:dyDescent="0.25">
      <c r="A1911" t="s">
        <v>2228</v>
      </c>
      <c r="B1911" s="1">
        <v>45918</v>
      </c>
      <c r="C1911" t="s">
        <v>173</v>
      </c>
      <c r="D1911" t="s">
        <v>27</v>
      </c>
      <c r="E1911">
        <v>3330.02</v>
      </c>
      <c r="F1911">
        <v>3417.03</v>
      </c>
      <c r="G1911">
        <v>52</v>
      </c>
      <c r="H1911">
        <v>31</v>
      </c>
      <c r="I1911">
        <v>3.5</v>
      </c>
      <c r="J1911" t="s">
        <v>28</v>
      </c>
      <c r="K1911" t="s">
        <v>4820</v>
      </c>
      <c r="L1911">
        <v>0</v>
      </c>
      <c r="M1911">
        <v>0</v>
      </c>
      <c r="N1911" t="s">
        <v>69</v>
      </c>
      <c r="O1911" t="s">
        <v>302</v>
      </c>
      <c r="P1911" t="s">
        <v>44</v>
      </c>
      <c r="Q1911">
        <v>792.42</v>
      </c>
      <c r="R1911" t="s">
        <v>32</v>
      </c>
      <c r="S1911" t="s">
        <v>33</v>
      </c>
      <c r="T1911">
        <v>1</v>
      </c>
      <c r="U1911" t="s">
        <v>89</v>
      </c>
      <c r="V1911">
        <v>10.94</v>
      </c>
      <c r="W1911" t="s">
        <v>35</v>
      </c>
      <c r="X1911">
        <v>1</v>
      </c>
      <c r="Y1911">
        <v>12</v>
      </c>
      <c r="Z1911">
        <v>1</v>
      </c>
      <c r="AA1911" t="s">
        <v>53</v>
      </c>
      <c r="AB1911" t="s">
        <v>37</v>
      </c>
      <c r="AC1911" t="s">
        <v>55</v>
      </c>
      <c r="AD1911">
        <v>21</v>
      </c>
      <c r="AE1911">
        <v>-87.010000000000218</v>
      </c>
      <c r="AF1911">
        <v>0</v>
      </c>
      <c r="AG1911" t="s">
        <v>4857</v>
      </c>
      <c r="AH1911">
        <f>moove_smart_Real[[#This Row],[Fuel_Price]]+moove_smart_Real[[#This Row],[Fare_Paid]]</f>
        <v>4122.4399999999996</v>
      </c>
    </row>
    <row r="1912" spans="1:34" x14ac:dyDescent="0.25">
      <c r="A1912" t="s">
        <v>2229</v>
      </c>
      <c r="B1912" s="1">
        <v>45601</v>
      </c>
      <c r="C1912" t="s">
        <v>173</v>
      </c>
      <c r="D1912" t="s">
        <v>27</v>
      </c>
      <c r="E1912">
        <v>2936.37</v>
      </c>
      <c r="F1912">
        <v>2588.6</v>
      </c>
      <c r="G1912">
        <v>48.3</v>
      </c>
      <c r="H1912">
        <v>36.299999999999997</v>
      </c>
      <c r="I1912">
        <v>2</v>
      </c>
      <c r="J1912" t="s">
        <v>35</v>
      </c>
      <c r="K1912" t="s">
        <v>109</v>
      </c>
      <c r="L1912">
        <v>2</v>
      </c>
      <c r="M1912">
        <v>1</v>
      </c>
      <c r="N1912" t="s">
        <v>170</v>
      </c>
      <c r="O1912" t="s">
        <v>171</v>
      </c>
      <c r="P1912" t="s">
        <v>52</v>
      </c>
      <c r="Q1912">
        <v>1003.64</v>
      </c>
      <c r="R1912" t="s">
        <v>32</v>
      </c>
      <c r="S1912" t="s">
        <v>33</v>
      </c>
      <c r="T1912">
        <v>1</v>
      </c>
      <c r="U1912" t="s">
        <v>89</v>
      </c>
      <c r="V1912">
        <v>25.11</v>
      </c>
      <c r="W1912" t="s">
        <v>35</v>
      </c>
      <c r="X1912">
        <v>1</v>
      </c>
      <c r="Y1912">
        <v>17</v>
      </c>
      <c r="Z1912">
        <v>11</v>
      </c>
      <c r="AA1912" t="s">
        <v>36</v>
      </c>
      <c r="AB1912" t="s">
        <v>37</v>
      </c>
      <c r="AC1912" t="s">
        <v>46</v>
      </c>
      <c r="AD1912">
        <v>12</v>
      </c>
      <c r="AE1912">
        <v>347.77</v>
      </c>
      <c r="AF1912">
        <v>1</v>
      </c>
      <c r="AG1912" t="s">
        <v>4857</v>
      </c>
      <c r="AH1912">
        <f>moove_smart_Real[[#This Row],[Fuel_Price]]+moove_smart_Real[[#This Row],[Fare_Paid]]</f>
        <v>3940.0099999999998</v>
      </c>
    </row>
    <row r="1913" spans="1:34" x14ac:dyDescent="0.25">
      <c r="A1913" t="s">
        <v>2230</v>
      </c>
      <c r="B1913" s="1">
        <v>45955</v>
      </c>
      <c r="C1913" t="s">
        <v>173</v>
      </c>
      <c r="D1913" t="s">
        <v>49</v>
      </c>
      <c r="E1913">
        <v>2289.88</v>
      </c>
      <c r="F1913">
        <v>2118.66</v>
      </c>
      <c r="G1913">
        <v>34.200000000000003</v>
      </c>
      <c r="H1913">
        <v>17.2</v>
      </c>
      <c r="I1913">
        <v>2.8</v>
      </c>
      <c r="J1913" t="s">
        <v>28</v>
      </c>
      <c r="K1913" t="s">
        <v>4820</v>
      </c>
      <c r="L1913">
        <v>0</v>
      </c>
      <c r="M1913">
        <v>0</v>
      </c>
      <c r="N1913" t="s">
        <v>65</v>
      </c>
      <c r="O1913" t="s">
        <v>737</v>
      </c>
      <c r="P1913" t="s">
        <v>44</v>
      </c>
      <c r="Q1913">
        <v>820.13</v>
      </c>
      <c r="R1913" t="s">
        <v>76</v>
      </c>
      <c r="S1913" t="s">
        <v>33</v>
      </c>
      <c r="T1913">
        <v>1</v>
      </c>
      <c r="U1913" t="s">
        <v>89</v>
      </c>
      <c r="V1913">
        <v>-0.78</v>
      </c>
      <c r="W1913" t="s">
        <v>28</v>
      </c>
      <c r="X1913">
        <v>0</v>
      </c>
      <c r="Y1913">
        <v>10</v>
      </c>
      <c r="Z1913">
        <v>5</v>
      </c>
      <c r="AA1913" t="s">
        <v>78</v>
      </c>
      <c r="AB1913" t="s">
        <v>54</v>
      </c>
      <c r="AC1913" t="s">
        <v>38</v>
      </c>
      <c r="AD1913">
        <v>17.000000000000004</v>
      </c>
      <c r="AE1913">
        <v>171.22000000000025</v>
      </c>
      <c r="AF1913">
        <v>1</v>
      </c>
      <c r="AG1913" t="s">
        <v>4857</v>
      </c>
      <c r="AH1913">
        <f>moove_smart_Real[[#This Row],[Fuel_Price]]+moove_smart_Real[[#This Row],[Fare_Paid]]</f>
        <v>3110.01</v>
      </c>
    </row>
    <row r="1914" spans="1:34" x14ac:dyDescent="0.25">
      <c r="A1914" t="s">
        <v>2231</v>
      </c>
      <c r="B1914" s="1">
        <v>45957</v>
      </c>
      <c r="C1914" t="s">
        <v>4822</v>
      </c>
      <c r="D1914" t="s">
        <v>58</v>
      </c>
      <c r="E1914">
        <v>3253.35</v>
      </c>
      <c r="F1914">
        <v>3357.09</v>
      </c>
      <c r="G1914">
        <v>8.1999999999999993</v>
      </c>
      <c r="H1914">
        <v>10</v>
      </c>
      <c r="I1914">
        <v>4.7</v>
      </c>
      <c r="J1914" t="s">
        <v>28</v>
      </c>
      <c r="K1914" t="s">
        <v>4820</v>
      </c>
      <c r="L1914">
        <v>0</v>
      </c>
      <c r="M1914">
        <v>0</v>
      </c>
      <c r="N1914" t="s">
        <v>151</v>
      </c>
      <c r="O1914" t="s">
        <v>733</v>
      </c>
      <c r="P1914" t="s">
        <v>52</v>
      </c>
      <c r="Q1914">
        <v>983.95</v>
      </c>
      <c r="R1914" t="s">
        <v>32</v>
      </c>
      <c r="S1914" t="s">
        <v>33</v>
      </c>
      <c r="T1914">
        <v>1</v>
      </c>
      <c r="U1914" t="s">
        <v>89</v>
      </c>
      <c r="V1914">
        <v>9.59</v>
      </c>
      <c r="W1914" t="s">
        <v>28</v>
      </c>
      <c r="X1914">
        <v>0</v>
      </c>
      <c r="Y1914">
        <v>9</v>
      </c>
      <c r="Z1914">
        <v>14</v>
      </c>
      <c r="AA1914" t="s">
        <v>53</v>
      </c>
      <c r="AB1914" t="s">
        <v>37</v>
      </c>
      <c r="AC1914" t="s">
        <v>55</v>
      </c>
      <c r="AD1914">
        <v>-1.8000000000000007</v>
      </c>
      <c r="AE1914">
        <v>-103.74000000000024</v>
      </c>
      <c r="AF1914">
        <v>0</v>
      </c>
      <c r="AG1914" t="s">
        <v>4857</v>
      </c>
      <c r="AH1914">
        <f>moove_smart_Real[[#This Row],[Fuel_Price]]+moove_smart_Real[[#This Row],[Fare_Paid]]</f>
        <v>4237.3</v>
      </c>
    </row>
    <row r="1915" spans="1:34" x14ac:dyDescent="0.25">
      <c r="A1915" t="s">
        <v>2232</v>
      </c>
      <c r="B1915" s="1">
        <v>45952</v>
      </c>
      <c r="C1915" t="s">
        <v>4819</v>
      </c>
      <c r="D1915" t="s">
        <v>41</v>
      </c>
      <c r="E1915">
        <v>2927.76</v>
      </c>
      <c r="F1915">
        <v>2956.55</v>
      </c>
      <c r="G1915">
        <v>37.799999999999997</v>
      </c>
      <c r="H1915">
        <v>21.8</v>
      </c>
      <c r="I1915">
        <v>4.9000000000000004</v>
      </c>
      <c r="J1915" t="s">
        <v>28</v>
      </c>
      <c r="K1915" t="s">
        <v>4820</v>
      </c>
      <c r="L1915">
        <v>0</v>
      </c>
      <c r="M1915">
        <v>0</v>
      </c>
      <c r="N1915" t="s">
        <v>185</v>
      </c>
      <c r="O1915" t="s">
        <v>727</v>
      </c>
      <c r="P1915" t="s">
        <v>44</v>
      </c>
      <c r="Q1915">
        <v>1093.3499999999999</v>
      </c>
      <c r="R1915" t="s">
        <v>32</v>
      </c>
      <c r="S1915" t="s">
        <v>33</v>
      </c>
      <c r="T1915">
        <v>1</v>
      </c>
      <c r="U1915" t="s">
        <v>45</v>
      </c>
      <c r="V1915">
        <v>10.77</v>
      </c>
      <c r="W1915" t="s">
        <v>35</v>
      </c>
      <c r="X1915">
        <v>1</v>
      </c>
      <c r="Y1915">
        <v>17</v>
      </c>
      <c r="Z1915">
        <v>8</v>
      </c>
      <c r="AA1915" t="s">
        <v>78</v>
      </c>
      <c r="AB1915" t="s">
        <v>37</v>
      </c>
      <c r="AC1915" t="s">
        <v>46</v>
      </c>
      <c r="AD1915">
        <v>15.999999999999996</v>
      </c>
      <c r="AE1915">
        <v>-28.789999999999964</v>
      </c>
      <c r="AF1915">
        <v>0</v>
      </c>
      <c r="AG1915" t="s">
        <v>4857</v>
      </c>
      <c r="AH1915">
        <f>moove_smart_Real[[#This Row],[Fuel_Price]]+moove_smart_Real[[#This Row],[Fare_Paid]]</f>
        <v>4021.11</v>
      </c>
    </row>
    <row r="1916" spans="1:34" x14ac:dyDescent="0.25">
      <c r="A1916" t="s">
        <v>2233</v>
      </c>
      <c r="B1916" s="1">
        <v>45295</v>
      </c>
      <c r="C1916" t="s">
        <v>4822</v>
      </c>
      <c r="D1916" t="s">
        <v>41</v>
      </c>
      <c r="E1916">
        <v>2431.89</v>
      </c>
      <c r="F1916">
        <v>2137.17</v>
      </c>
      <c r="G1916">
        <v>41.9</v>
      </c>
      <c r="H1916">
        <v>17.899999999999999</v>
      </c>
      <c r="I1916">
        <v>4.2</v>
      </c>
      <c r="J1916" t="s">
        <v>28</v>
      </c>
      <c r="K1916" t="s">
        <v>4820</v>
      </c>
      <c r="L1916">
        <v>0</v>
      </c>
      <c r="M1916">
        <v>0</v>
      </c>
      <c r="N1916" t="s">
        <v>392</v>
      </c>
      <c r="O1916" t="s">
        <v>216</v>
      </c>
      <c r="P1916" t="s">
        <v>52</v>
      </c>
      <c r="Q1916">
        <v>892.05</v>
      </c>
      <c r="R1916" t="s">
        <v>76</v>
      </c>
      <c r="S1916" t="s">
        <v>33</v>
      </c>
      <c r="T1916">
        <v>1</v>
      </c>
      <c r="U1916" t="s">
        <v>45</v>
      </c>
      <c r="V1916">
        <v>9.93</v>
      </c>
      <c r="W1916" t="s">
        <v>35</v>
      </c>
      <c r="X1916">
        <v>1</v>
      </c>
      <c r="Y1916">
        <v>4</v>
      </c>
      <c r="Z1916">
        <v>5</v>
      </c>
      <c r="AA1916" t="s">
        <v>78</v>
      </c>
      <c r="AB1916" t="s">
        <v>54</v>
      </c>
      <c r="AC1916" t="s">
        <v>38</v>
      </c>
      <c r="AD1916">
        <v>24</v>
      </c>
      <c r="AE1916">
        <v>294.7199999999998</v>
      </c>
      <c r="AF1916">
        <v>0</v>
      </c>
      <c r="AG1916" t="s">
        <v>38</v>
      </c>
      <c r="AH1916">
        <f>moove_smart_Real[[#This Row],[Fuel_Price]]+moove_smart_Real[[#This Row],[Fare_Paid]]</f>
        <v>3323.9399999999996</v>
      </c>
    </row>
    <row r="1917" spans="1:34" x14ac:dyDescent="0.25">
      <c r="A1917" t="s">
        <v>2234</v>
      </c>
      <c r="B1917" s="1">
        <v>45421</v>
      </c>
      <c r="C1917" t="s">
        <v>173</v>
      </c>
      <c r="D1917" t="s">
        <v>41</v>
      </c>
      <c r="E1917">
        <v>3816.24</v>
      </c>
      <c r="F1917">
        <v>3535.21</v>
      </c>
      <c r="G1917">
        <v>48.7</v>
      </c>
      <c r="H1917">
        <v>27.7</v>
      </c>
      <c r="I1917">
        <v>2.5</v>
      </c>
      <c r="J1917" t="s">
        <v>28</v>
      </c>
      <c r="K1917" t="s">
        <v>4820</v>
      </c>
      <c r="L1917">
        <v>0</v>
      </c>
      <c r="M1917">
        <v>0</v>
      </c>
      <c r="N1917" t="s">
        <v>190</v>
      </c>
      <c r="O1917" t="s">
        <v>275</v>
      </c>
      <c r="P1917" t="s">
        <v>44</v>
      </c>
      <c r="Q1917">
        <v>0</v>
      </c>
      <c r="R1917" t="s">
        <v>32</v>
      </c>
      <c r="S1917" t="s">
        <v>33</v>
      </c>
      <c r="T1917">
        <v>1</v>
      </c>
      <c r="U1917" t="s">
        <v>45</v>
      </c>
      <c r="V1917">
        <v>20.94</v>
      </c>
      <c r="W1917" t="s">
        <v>35</v>
      </c>
      <c r="X1917">
        <v>1</v>
      </c>
      <c r="Y1917">
        <v>5</v>
      </c>
      <c r="Z1917">
        <v>11</v>
      </c>
      <c r="AA1917" t="s">
        <v>53</v>
      </c>
      <c r="AB1917" t="s">
        <v>54</v>
      </c>
      <c r="AC1917" t="s">
        <v>46</v>
      </c>
      <c r="AD1917">
        <v>21.000000000000004</v>
      </c>
      <c r="AE1917">
        <v>281.02999999999975</v>
      </c>
      <c r="AF1917">
        <v>1</v>
      </c>
      <c r="AG1917" t="s">
        <v>38</v>
      </c>
      <c r="AH1917">
        <f>moove_smart_Real[[#This Row],[Fuel_Price]]+moove_smart_Real[[#This Row],[Fare_Paid]]</f>
        <v>3816.24</v>
      </c>
    </row>
    <row r="1918" spans="1:34" x14ac:dyDescent="0.25">
      <c r="A1918" t="s">
        <v>2235</v>
      </c>
      <c r="B1918" s="1">
        <v>45748</v>
      </c>
      <c r="C1918" t="s">
        <v>173</v>
      </c>
      <c r="D1918" t="s">
        <v>27</v>
      </c>
      <c r="E1918">
        <v>3982.33</v>
      </c>
      <c r="F1918">
        <v>3663.51</v>
      </c>
      <c r="G1918">
        <v>32.1</v>
      </c>
      <c r="H1918">
        <v>27.1</v>
      </c>
      <c r="I1918">
        <v>1.6</v>
      </c>
      <c r="J1918" t="s">
        <v>28</v>
      </c>
      <c r="K1918" t="s">
        <v>4820</v>
      </c>
      <c r="L1918">
        <v>0</v>
      </c>
      <c r="M1918">
        <v>0</v>
      </c>
      <c r="N1918" t="s">
        <v>238</v>
      </c>
      <c r="O1918" t="s">
        <v>354</v>
      </c>
      <c r="P1918" t="s">
        <v>44</v>
      </c>
      <c r="Q1918">
        <v>1014.05</v>
      </c>
      <c r="R1918" t="s">
        <v>32</v>
      </c>
      <c r="S1918" t="s">
        <v>33</v>
      </c>
      <c r="T1918">
        <v>1</v>
      </c>
      <c r="U1918" t="s">
        <v>89</v>
      </c>
      <c r="V1918">
        <v>13.63</v>
      </c>
      <c r="W1918" t="s">
        <v>35</v>
      </c>
      <c r="X1918">
        <v>1</v>
      </c>
      <c r="Y1918">
        <v>11</v>
      </c>
      <c r="Z1918">
        <v>13</v>
      </c>
      <c r="AA1918" t="s">
        <v>53</v>
      </c>
      <c r="AB1918" t="s">
        <v>54</v>
      </c>
      <c r="AC1918" t="s">
        <v>38</v>
      </c>
      <c r="AD1918">
        <v>5</v>
      </c>
      <c r="AE1918">
        <v>318.81999999999971</v>
      </c>
      <c r="AF1918">
        <v>1</v>
      </c>
      <c r="AG1918" t="s">
        <v>4857</v>
      </c>
      <c r="AH1918">
        <f>moove_smart_Real[[#This Row],[Fuel_Price]]+moove_smart_Real[[#This Row],[Fare_Paid]]</f>
        <v>4996.38</v>
      </c>
    </row>
    <row r="1919" spans="1:34" x14ac:dyDescent="0.25">
      <c r="A1919" t="s">
        <v>2236</v>
      </c>
      <c r="B1919" s="1">
        <v>45996</v>
      </c>
      <c r="C1919" t="s">
        <v>4822</v>
      </c>
      <c r="D1919" t="s">
        <v>27</v>
      </c>
      <c r="E1919">
        <v>3436.53</v>
      </c>
      <c r="F1919">
        <v>3205.57</v>
      </c>
      <c r="G1919">
        <v>36.799999999999997</v>
      </c>
      <c r="H1919">
        <v>30.8</v>
      </c>
      <c r="I1919">
        <v>3.9</v>
      </c>
      <c r="J1919" t="s">
        <v>28</v>
      </c>
      <c r="K1919" t="s">
        <v>4820</v>
      </c>
      <c r="L1919">
        <v>0</v>
      </c>
      <c r="M1919">
        <v>0</v>
      </c>
      <c r="N1919" t="s">
        <v>513</v>
      </c>
      <c r="O1919" t="s">
        <v>242</v>
      </c>
      <c r="P1919" t="s">
        <v>81</v>
      </c>
      <c r="Q1919">
        <v>1116.1099999999999</v>
      </c>
      <c r="R1919" t="s">
        <v>32</v>
      </c>
      <c r="S1919" t="s">
        <v>33</v>
      </c>
      <c r="T1919">
        <v>1</v>
      </c>
      <c r="U1919" t="s">
        <v>45</v>
      </c>
      <c r="V1919">
        <v>8.2100000000000009</v>
      </c>
      <c r="W1919" t="s">
        <v>35</v>
      </c>
      <c r="X1919">
        <v>1</v>
      </c>
      <c r="Y1919">
        <v>5</v>
      </c>
      <c r="Z1919">
        <v>8</v>
      </c>
      <c r="AA1919" t="s">
        <v>36</v>
      </c>
      <c r="AB1919" t="s">
        <v>54</v>
      </c>
      <c r="AC1919" t="s">
        <v>46</v>
      </c>
      <c r="AD1919">
        <v>5.9999999999999964</v>
      </c>
      <c r="AE1919">
        <v>230.96000000000004</v>
      </c>
      <c r="AF1919">
        <v>0</v>
      </c>
      <c r="AG1919" t="s">
        <v>38</v>
      </c>
      <c r="AH1919">
        <f>moove_smart_Real[[#This Row],[Fuel_Price]]+moove_smart_Real[[#This Row],[Fare_Paid]]</f>
        <v>4552.6400000000003</v>
      </c>
    </row>
    <row r="1920" spans="1:34" x14ac:dyDescent="0.25">
      <c r="A1920" t="s">
        <v>2237</v>
      </c>
      <c r="B1920" s="1">
        <v>45539</v>
      </c>
      <c r="C1920" t="s">
        <v>4822</v>
      </c>
      <c r="D1920" t="s">
        <v>49</v>
      </c>
      <c r="E1920">
        <v>1898.51</v>
      </c>
      <c r="F1920">
        <v>1868.13</v>
      </c>
      <c r="G1920">
        <v>33.9</v>
      </c>
      <c r="H1920">
        <v>10.9</v>
      </c>
      <c r="I1920">
        <v>3.4</v>
      </c>
      <c r="J1920" t="s">
        <v>28</v>
      </c>
      <c r="K1920" t="s">
        <v>4820</v>
      </c>
      <c r="L1920">
        <v>0</v>
      </c>
      <c r="M1920">
        <v>0</v>
      </c>
      <c r="N1920" t="s">
        <v>60</v>
      </c>
      <c r="O1920" t="s">
        <v>117</v>
      </c>
      <c r="P1920" t="s">
        <v>31</v>
      </c>
      <c r="Q1920">
        <v>1026.26</v>
      </c>
      <c r="R1920" t="s">
        <v>76</v>
      </c>
      <c r="S1920" t="s">
        <v>33</v>
      </c>
      <c r="T1920">
        <v>1</v>
      </c>
      <c r="U1920" t="s">
        <v>45</v>
      </c>
      <c r="V1920">
        <v>8.9700000000000006</v>
      </c>
      <c r="W1920" t="s">
        <v>28</v>
      </c>
      <c r="X1920">
        <v>0</v>
      </c>
      <c r="Y1920">
        <v>4</v>
      </c>
      <c r="Z1920">
        <v>12</v>
      </c>
      <c r="AA1920" t="s">
        <v>36</v>
      </c>
      <c r="AB1920" t="s">
        <v>54</v>
      </c>
      <c r="AC1920" t="s">
        <v>55</v>
      </c>
      <c r="AD1920">
        <v>23</v>
      </c>
      <c r="AE1920">
        <v>30.379999999999882</v>
      </c>
      <c r="AF1920">
        <v>0</v>
      </c>
      <c r="AG1920" t="s">
        <v>38</v>
      </c>
      <c r="AH1920">
        <f>moove_smart_Real[[#This Row],[Fuel_Price]]+moove_smart_Real[[#This Row],[Fare_Paid]]</f>
        <v>2924.77</v>
      </c>
    </row>
    <row r="1921" spans="1:34" x14ac:dyDescent="0.25">
      <c r="A1921" t="s">
        <v>2238</v>
      </c>
      <c r="B1921" s="1">
        <v>45688</v>
      </c>
      <c r="C1921" t="s">
        <v>4819</v>
      </c>
      <c r="D1921" t="s">
        <v>41</v>
      </c>
      <c r="E1921">
        <v>2944.67</v>
      </c>
      <c r="F1921">
        <v>2657.83</v>
      </c>
      <c r="G1921">
        <v>58.5</v>
      </c>
      <c r="H1921">
        <v>43.5</v>
      </c>
      <c r="I1921">
        <v>4.2</v>
      </c>
      <c r="J1921" t="s">
        <v>28</v>
      </c>
      <c r="K1921" t="s">
        <v>4820</v>
      </c>
      <c r="L1921">
        <v>0</v>
      </c>
      <c r="M1921">
        <v>0</v>
      </c>
      <c r="N1921" t="s">
        <v>142</v>
      </c>
      <c r="O1921" t="s">
        <v>442</v>
      </c>
      <c r="P1921" t="s">
        <v>52</v>
      </c>
      <c r="Q1921">
        <v>1148.43</v>
      </c>
      <c r="R1921" t="s">
        <v>76</v>
      </c>
      <c r="S1921" t="s">
        <v>33</v>
      </c>
      <c r="T1921">
        <v>1</v>
      </c>
      <c r="U1921" t="s">
        <v>89</v>
      </c>
      <c r="V1921">
        <v>15.07</v>
      </c>
      <c r="W1921" t="s">
        <v>28</v>
      </c>
      <c r="X1921">
        <v>0</v>
      </c>
      <c r="Y1921">
        <v>15</v>
      </c>
      <c r="Z1921">
        <v>10</v>
      </c>
      <c r="AA1921" t="s">
        <v>53</v>
      </c>
      <c r="AB1921" t="s">
        <v>54</v>
      </c>
      <c r="AC1921" t="s">
        <v>38</v>
      </c>
      <c r="AD1921">
        <v>15</v>
      </c>
      <c r="AE1921">
        <v>286.84000000000015</v>
      </c>
      <c r="AF1921">
        <v>0</v>
      </c>
      <c r="AG1921" t="s">
        <v>4857</v>
      </c>
      <c r="AH1921">
        <f>moove_smart_Real[[#This Row],[Fuel_Price]]+moove_smart_Real[[#This Row],[Fare_Paid]]</f>
        <v>4093.1000000000004</v>
      </c>
    </row>
    <row r="1922" spans="1:34" x14ac:dyDescent="0.25">
      <c r="A1922" t="s">
        <v>2239</v>
      </c>
      <c r="B1922" s="1">
        <v>45864</v>
      </c>
      <c r="C1922" t="s">
        <v>4822</v>
      </c>
      <c r="D1922" t="s">
        <v>49</v>
      </c>
      <c r="E1922">
        <v>3738.62</v>
      </c>
      <c r="F1922">
        <v>3447.12</v>
      </c>
      <c r="G1922">
        <v>35.4</v>
      </c>
      <c r="H1922">
        <v>17.399999999999999</v>
      </c>
      <c r="I1922">
        <v>5</v>
      </c>
      <c r="J1922" t="s">
        <v>28</v>
      </c>
      <c r="K1922" t="s">
        <v>4820</v>
      </c>
      <c r="L1922">
        <v>0</v>
      </c>
      <c r="M1922">
        <v>0</v>
      </c>
      <c r="N1922" t="s">
        <v>120</v>
      </c>
      <c r="O1922" t="s">
        <v>93</v>
      </c>
      <c r="P1922" t="s">
        <v>44</v>
      </c>
      <c r="Q1922">
        <v>1045.17</v>
      </c>
      <c r="R1922" t="s">
        <v>32</v>
      </c>
      <c r="S1922" t="s">
        <v>33</v>
      </c>
      <c r="T1922">
        <v>1</v>
      </c>
      <c r="U1922" t="s">
        <v>4825</v>
      </c>
      <c r="V1922">
        <v>1.51</v>
      </c>
      <c r="W1922" t="s">
        <v>35</v>
      </c>
      <c r="X1922">
        <v>1</v>
      </c>
      <c r="Y1922">
        <v>3</v>
      </c>
      <c r="Z1922">
        <v>8</v>
      </c>
      <c r="AA1922" t="s">
        <v>78</v>
      </c>
      <c r="AB1922" t="s">
        <v>37</v>
      </c>
      <c r="AC1922" t="s">
        <v>55</v>
      </c>
      <c r="AD1922">
        <v>18</v>
      </c>
      <c r="AE1922">
        <v>291.5</v>
      </c>
      <c r="AF1922">
        <v>0</v>
      </c>
      <c r="AG1922" t="s">
        <v>38</v>
      </c>
      <c r="AH1922">
        <f>moove_smart_Real[[#This Row],[Fuel_Price]]+moove_smart_Real[[#This Row],[Fare_Paid]]</f>
        <v>4783.79</v>
      </c>
    </row>
    <row r="1923" spans="1:34" x14ac:dyDescent="0.25">
      <c r="A1923" t="s">
        <v>2240</v>
      </c>
      <c r="B1923" s="1">
        <v>45829</v>
      </c>
      <c r="C1923" t="s">
        <v>4821</v>
      </c>
      <c r="D1923" t="s">
        <v>58</v>
      </c>
      <c r="E1923">
        <v>3471.87</v>
      </c>
      <c r="F1923">
        <v>3364.89</v>
      </c>
      <c r="G1923">
        <v>86.5</v>
      </c>
      <c r="H1923">
        <v>67.5</v>
      </c>
      <c r="I1923">
        <v>3.8</v>
      </c>
      <c r="J1923" t="s">
        <v>28</v>
      </c>
      <c r="K1923" t="s">
        <v>4820</v>
      </c>
      <c r="L1923">
        <v>0</v>
      </c>
      <c r="M1923">
        <v>0</v>
      </c>
      <c r="N1923" t="s">
        <v>472</v>
      </c>
      <c r="O1923" t="s">
        <v>1171</v>
      </c>
      <c r="P1923" t="s">
        <v>44</v>
      </c>
      <c r="Q1923">
        <v>826.82</v>
      </c>
      <c r="R1923" t="s">
        <v>76</v>
      </c>
      <c r="S1923" t="s">
        <v>33</v>
      </c>
      <c r="T1923">
        <v>1</v>
      </c>
      <c r="U1923" t="s">
        <v>45</v>
      </c>
      <c r="V1923">
        <v>20.16</v>
      </c>
      <c r="W1923" t="s">
        <v>35</v>
      </c>
      <c r="X1923">
        <v>1</v>
      </c>
      <c r="Y1923">
        <v>10</v>
      </c>
      <c r="Z1923">
        <v>1</v>
      </c>
      <c r="AA1923" t="s">
        <v>53</v>
      </c>
      <c r="AB1923" t="s">
        <v>37</v>
      </c>
      <c r="AC1923" t="s">
        <v>46</v>
      </c>
      <c r="AD1923">
        <v>19</v>
      </c>
      <c r="AE1923">
        <v>106.98000000000002</v>
      </c>
      <c r="AF1923">
        <v>0</v>
      </c>
      <c r="AG1923" t="s">
        <v>4857</v>
      </c>
      <c r="AH1923">
        <f>moove_smart_Real[[#This Row],[Fuel_Price]]+moove_smart_Real[[#This Row],[Fare_Paid]]</f>
        <v>4298.6899999999996</v>
      </c>
    </row>
    <row r="1924" spans="1:34" x14ac:dyDescent="0.25">
      <c r="A1924" t="s">
        <v>2241</v>
      </c>
      <c r="B1924" s="1">
        <v>45336</v>
      </c>
      <c r="C1924" t="s">
        <v>173</v>
      </c>
      <c r="D1924" t="s">
        <v>58</v>
      </c>
      <c r="E1924">
        <v>2303.0100000000002</v>
      </c>
      <c r="F1924">
        <v>2299.42</v>
      </c>
      <c r="G1924">
        <v>76.099999999999994</v>
      </c>
      <c r="H1924">
        <v>56.1</v>
      </c>
      <c r="I1924">
        <v>3.2</v>
      </c>
      <c r="J1924" t="s">
        <v>28</v>
      </c>
      <c r="K1924" t="s">
        <v>4820</v>
      </c>
      <c r="L1924">
        <v>0</v>
      </c>
      <c r="M1924">
        <v>0</v>
      </c>
      <c r="N1924" t="s">
        <v>42</v>
      </c>
      <c r="O1924" t="s">
        <v>527</v>
      </c>
      <c r="P1924" t="s">
        <v>31</v>
      </c>
      <c r="Q1924">
        <v>1077.17</v>
      </c>
      <c r="R1924" t="s">
        <v>76</v>
      </c>
      <c r="S1924" t="s">
        <v>263</v>
      </c>
      <c r="T1924">
        <v>0</v>
      </c>
      <c r="U1924" t="s">
        <v>89</v>
      </c>
      <c r="V1924">
        <v>1.17</v>
      </c>
      <c r="W1924" t="s">
        <v>35</v>
      </c>
      <c r="X1924">
        <v>1</v>
      </c>
      <c r="Y1924">
        <v>1</v>
      </c>
      <c r="Z1924">
        <v>1</v>
      </c>
      <c r="AA1924" t="s">
        <v>78</v>
      </c>
      <c r="AB1924" t="s">
        <v>54</v>
      </c>
      <c r="AC1924" t="s">
        <v>38</v>
      </c>
      <c r="AD1924">
        <v>19.999999999999993</v>
      </c>
      <c r="AE1924">
        <v>3.5900000000001455</v>
      </c>
      <c r="AF1924">
        <v>0</v>
      </c>
      <c r="AG1924" t="s">
        <v>38</v>
      </c>
      <c r="AH1924">
        <f>moove_smart_Real[[#This Row],[Fuel_Price]]+moove_smart_Real[[#This Row],[Fare_Paid]]</f>
        <v>3380.1800000000003</v>
      </c>
    </row>
    <row r="1925" spans="1:34" x14ac:dyDescent="0.25">
      <c r="A1925" t="s">
        <v>2242</v>
      </c>
      <c r="B1925" s="1">
        <v>45960</v>
      </c>
      <c r="C1925" t="s">
        <v>95</v>
      </c>
      <c r="D1925" t="s">
        <v>58</v>
      </c>
      <c r="E1925">
        <v>3830.8</v>
      </c>
      <c r="F1925">
        <v>3907.16</v>
      </c>
      <c r="G1925">
        <v>10.5</v>
      </c>
      <c r="H1925">
        <v>10</v>
      </c>
      <c r="I1925">
        <v>3.1</v>
      </c>
      <c r="J1925" t="s">
        <v>28</v>
      </c>
      <c r="K1925" t="s">
        <v>4820</v>
      </c>
      <c r="L1925">
        <v>0</v>
      </c>
      <c r="M1925">
        <v>0</v>
      </c>
      <c r="N1925" t="s">
        <v>127</v>
      </c>
      <c r="O1925" t="s">
        <v>399</v>
      </c>
      <c r="P1925" t="s">
        <v>81</v>
      </c>
      <c r="Q1925">
        <v>817.12</v>
      </c>
      <c r="R1925" t="s">
        <v>32</v>
      </c>
      <c r="S1925" t="s">
        <v>33</v>
      </c>
      <c r="T1925">
        <v>1</v>
      </c>
      <c r="U1925" t="s">
        <v>89</v>
      </c>
      <c r="V1925">
        <v>20.92</v>
      </c>
      <c r="W1925" t="s">
        <v>28</v>
      </c>
      <c r="X1925">
        <v>0</v>
      </c>
      <c r="Y1925">
        <v>13</v>
      </c>
      <c r="Z1925">
        <v>11</v>
      </c>
      <c r="AA1925" t="s">
        <v>53</v>
      </c>
      <c r="AB1925" t="s">
        <v>37</v>
      </c>
      <c r="AC1925" t="s">
        <v>55</v>
      </c>
      <c r="AD1925">
        <v>0.5</v>
      </c>
      <c r="AE1925">
        <v>-76.359999999999673</v>
      </c>
      <c r="AF1925">
        <v>0</v>
      </c>
      <c r="AG1925" t="s">
        <v>4857</v>
      </c>
      <c r="AH1925">
        <f>moove_smart_Real[[#This Row],[Fuel_Price]]+moove_smart_Real[[#This Row],[Fare_Paid]]</f>
        <v>4647.92</v>
      </c>
    </row>
    <row r="1926" spans="1:34" x14ac:dyDescent="0.25">
      <c r="A1926" t="s">
        <v>2243</v>
      </c>
      <c r="B1926" s="1">
        <v>45697</v>
      </c>
      <c r="C1926" t="s">
        <v>4819</v>
      </c>
      <c r="D1926" t="s">
        <v>27</v>
      </c>
      <c r="E1926">
        <v>3722.66</v>
      </c>
      <c r="F1926">
        <v>3371.73</v>
      </c>
      <c r="G1926">
        <v>51.5</v>
      </c>
      <c r="H1926">
        <v>36.5</v>
      </c>
      <c r="I1926">
        <v>4.3</v>
      </c>
      <c r="J1926" t="s">
        <v>28</v>
      </c>
      <c r="K1926" t="s">
        <v>4820</v>
      </c>
      <c r="L1926">
        <v>0</v>
      </c>
      <c r="M1926">
        <v>0</v>
      </c>
      <c r="N1926" t="s">
        <v>127</v>
      </c>
      <c r="O1926" t="s">
        <v>260</v>
      </c>
      <c r="P1926" t="s">
        <v>44</v>
      </c>
      <c r="Q1926">
        <v>841.73</v>
      </c>
      <c r="R1926" t="s">
        <v>32</v>
      </c>
      <c r="S1926" t="s">
        <v>33</v>
      </c>
      <c r="T1926">
        <v>1</v>
      </c>
      <c r="U1926" t="s">
        <v>45</v>
      </c>
      <c r="V1926">
        <v>14.9</v>
      </c>
      <c r="W1926" t="s">
        <v>28</v>
      </c>
      <c r="X1926">
        <v>0</v>
      </c>
      <c r="Y1926">
        <v>2</v>
      </c>
      <c r="Z1926">
        <v>4</v>
      </c>
      <c r="AA1926" t="s">
        <v>53</v>
      </c>
      <c r="AB1926" t="s">
        <v>37</v>
      </c>
      <c r="AC1926" t="s">
        <v>55</v>
      </c>
      <c r="AD1926">
        <v>15</v>
      </c>
      <c r="AE1926">
        <v>350.92999999999984</v>
      </c>
      <c r="AF1926">
        <v>0</v>
      </c>
      <c r="AG1926" t="s">
        <v>38</v>
      </c>
      <c r="AH1926">
        <f>moove_smart_Real[[#This Row],[Fuel_Price]]+moove_smart_Real[[#This Row],[Fare_Paid]]</f>
        <v>4564.3899999999994</v>
      </c>
    </row>
    <row r="1927" spans="1:34" x14ac:dyDescent="0.25">
      <c r="A1927" t="s">
        <v>2244</v>
      </c>
      <c r="B1927" s="1">
        <v>45828</v>
      </c>
      <c r="C1927" t="s">
        <v>4821</v>
      </c>
      <c r="D1927" t="s">
        <v>58</v>
      </c>
      <c r="E1927">
        <v>2285.75</v>
      </c>
      <c r="F1927">
        <v>2043.8</v>
      </c>
      <c r="G1927">
        <v>48.9</v>
      </c>
      <c r="H1927">
        <v>30.9</v>
      </c>
      <c r="I1927">
        <v>3.2</v>
      </c>
      <c r="J1927" t="s">
        <v>28</v>
      </c>
      <c r="K1927" t="s">
        <v>4820</v>
      </c>
      <c r="L1927">
        <v>0</v>
      </c>
      <c r="M1927">
        <v>0</v>
      </c>
      <c r="N1927" t="s">
        <v>392</v>
      </c>
      <c r="O1927" t="s">
        <v>509</v>
      </c>
      <c r="P1927" t="s">
        <v>31</v>
      </c>
      <c r="Q1927">
        <v>694.4</v>
      </c>
      <c r="R1927" t="s">
        <v>32</v>
      </c>
      <c r="S1927" t="s">
        <v>33</v>
      </c>
      <c r="T1927">
        <v>1</v>
      </c>
      <c r="U1927" t="s">
        <v>45</v>
      </c>
      <c r="V1927">
        <v>17.68</v>
      </c>
      <c r="W1927" t="s">
        <v>28</v>
      </c>
      <c r="X1927">
        <v>0</v>
      </c>
      <c r="Y1927">
        <v>8</v>
      </c>
      <c r="Z1927">
        <v>12</v>
      </c>
      <c r="AA1927" t="s">
        <v>36</v>
      </c>
      <c r="AB1927" t="s">
        <v>54</v>
      </c>
      <c r="AC1927" t="s">
        <v>38</v>
      </c>
      <c r="AD1927">
        <v>18</v>
      </c>
      <c r="AE1927">
        <v>241.95000000000005</v>
      </c>
      <c r="AF1927">
        <v>0</v>
      </c>
      <c r="AG1927" t="s">
        <v>4857</v>
      </c>
      <c r="AH1927">
        <f>moove_smart_Real[[#This Row],[Fuel_Price]]+moove_smart_Real[[#This Row],[Fare_Paid]]</f>
        <v>2980.15</v>
      </c>
    </row>
    <row r="1928" spans="1:34" x14ac:dyDescent="0.25">
      <c r="A1928" t="s">
        <v>2245</v>
      </c>
      <c r="B1928" s="1">
        <v>45708</v>
      </c>
      <c r="C1928" t="s">
        <v>95</v>
      </c>
      <c r="D1928" t="s">
        <v>58</v>
      </c>
      <c r="E1928">
        <v>4828.05</v>
      </c>
      <c r="F1928">
        <v>4818.21</v>
      </c>
      <c r="G1928">
        <v>36.6</v>
      </c>
      <c r="H1928">
        <v>23.6</v>
      </c>
      <c r="I1928">
        <v>4</v>
      </c>
      <c r="J1928" t="s">
        <v>28</v>
      </c>
      <c r="K1928" t="s">
        <v>4820</v>
      </c>
      <c r="L1928">
        <v>0</v>
      </c>
      <c r="M1928">
        <v>0</v>
      </c>
      <c r="N1928" t="s">
        <v>325</v>
      </c>
      <c r="O1928" t="s">
        <v>315</v>
      </c>
      <c r="P1928" t="s">
        <v>81</v>
      </c>
      <c r="Q1928">
        <v>1095.3499999999999</v>
      </c>
      <c r="R1928" t="s">
        <v>76</v>
      </c>
      <c r="S1928" t="s">
        <v>33</v>
      </c>
      <c r="T1928">
        <v>1</v>
      </c>
      <c r="U1928" t="s">
        <v>89</v>
      </c>
      <c r="V1928">
        <v>17.940000000000001</v>
      </c>
      <c r="W1928" t="s">
        <v>28</v>
      </c>
      <c r="X1928">
        <v>0</v>
      </c>
      <c r="Y1928">
        <v>8</v>
      </c>
      <c r="Z1928">
        <v>13</v>
      </c>
      <c r="AA1928" t="s">
        <v>53</v>
      </c>
      <c r="AB1928" t="s">
        <v>54</v>
      </c>
      <c r="AC1928" t="s">
        <v>38</v>
      </c>
      <c r="AD1928">
        <v>13</v>
      </c>
      <c r="AE1928">
        <v>9.8400000000001455</v>
      </c>
      <c r="AF1928">
        <v>0</v>
      </c>
      <c r="AG1928" t="s">
        <v>4857</v>
      </c>
      <c r="AH1928">
        <f>moove_smart_Real[[#This Row],[Fuel_Price]]+moove_smart_Real[[#This Row],[Fare_Paid]]</f>
        <v>5923.4</v>
      </c>
    </row>
    <row r="1929" spans="1:34" x14ac:dyDescent="0.25">
      <c r="A1929" t="s">
        <v>2246</v>
      </c>
      <c r="B1929" s="1">
        <v>45895</v>
      </c>
      <c r="C1929" t="s">
        <v>173</v>
      </c>
      <c r="D1929" t="s">
        <v>58</v>
      </c>
      <c r="E1929">
        <v>2538.06</v>
      </c>
      <c r="F1929">
        <v>2617.02</v>
      </c>
      <c r="G1929">
        <v>34.1</v>
      </c>
      <c r="H1929">
        <v>15.1</v>
      </c>
      <c r="I1929">
        <v>3.4</v>
      </c>
      <c r="J1929" t="s">
        <v>28</v>
      </c>
      <c r="K1929" t="s">
        <v>4820</v>
      </c>
      <c r="L1929">
        <v>0</v>
      </c>
      <c r="M1929">
        <v>0</v>
      </c>
      <c r="N1929" t="s">
        <v>87</v>
      </c>
      <c r="O1929" t="s">
        <v>128</v>
      </c>
      <c r="P1929" t="s">
        <v>52</v>
      </c>
      <c r="Q1929">
        <v>1284.1199999999999</v>
      </c>
      <c r="R1929" t="s">
        <v>32</v>
      </c>
      <c r="S1929" t="s">
        <v>33</v>
      </c>
      <c r="T1929">
        <v>1</v>
      </c>
      <c r="U1929" t="s">
        <v>4825</v>
      </c>
      <c r="V1929">
        <v>-3.85</v>
      </c>
      <c r="W1929" t="s">
        <v>28</v>
      </c>
      <c r="X1929">
        <v>0</v>
      </c>
      <c r="Y1929">
        <v>6</v>
      </c>
      <c r="Z1929">
        <v>7</v>
      </c>
      <c r="AA1929" t="s">
        <v>53</v>
      </c>
      <c r="AB1929" t="s">
        <v>54</v>
      </c>
      <c r="AC1929" t="s">
        <v>46</v>
      </c>
      <c r="AD1929">
        <v>19</v>
      </c>
      <c r="AE1929">
        <v>-78.960000000000036</v>
      </c>
      <c r="AF1929">
        <v>0</v>
      </c>
      <c r="AG1929" t="s">
        <v>38</v>
      </c>
      <c r="AH1929">
        <f>moove_smart_Real[[#This Row],[Fuel_Price]]+moove_smart_Real[[#This Row],[Fare_Paid]]</f>
        <v>3822.18</v>
      </c>
    </row>
    <row r="1930" spans="1:34" x14ac:dyDescent="0.25">
      <c r="A1930" t="s">
        <v>2247</v>
      </c>
      <c r="B1930" s="1">
        <v>45475</v>
      </c>
      <c r="C1930" t="s">
        <v>4821</v>
      </c>
      <c r="D1930" t="s">
        <v>41</v>
      </c>
      <c r="E1930">
        <v>4855.8500000000004</v>
      </c>
      <c r="F1930">
        <v>4814.22</v>
      </c>
      <c r="G1930">
        <v>64.7</v>
      </c>
      <c r="H1930">
        <v>55.7</v>
      </c>
      <c r="I1930">
        <v>2.2999999999999998</v>
      </c>
      <c r="J1930" t="s">
        <v>28</v>
      </c>
      <c r="K1930" t="s">
        <v>4820</v>
      </c>
      <c r="L1930">
        <v>0</v>
      </c>
      <c r="M1930">
        <v>0</v>
      </c>
      <c r="N1930" t="s">
        <v>174</v>
      </c>
      <c r="O1930" t="s">
        <v>137</v>
      </c>
      <c r="P1930" t="s">
        <v>81</v>
      </c>
      <c r="Q1930">
        <v>869.75</v>
      </c>
      <c r="R1930" t="s">
        <v>32</v>
      </c>
      <c r="S1930" t="s">
        <v>33</v>
      </c>
      <c r="T1930">
        <v>1</v>
      </c>
      <c r="U1930" t="s">
        <v>45</v>
      </c>
      <c r="V1930">
        <v>21.96</v>
      </c>
      <c r="W1930" t="s">
        <v>35</v>
      </c>
      <c r="X1930">
        <v>1</v>
      </c>
      <c r="Y1930">
        <v>2</v>
      </c>
      <c r="Z1930">
        <v>8</v>
      </c>
      <c r="AA1930" t="s">
        <v>78</v>
      </c>
      <c r="AB1930" t="s">
        <v>37</v>
      </c>
      <c r="AC1930" t="s">
        <v>46</v>
      </c>
      <c r="AD1930">
        <v>9</v>
      </c>
      <c r="AE1930">
        <v>41.630000000000109</v>
      </c>
      <c r="AF1930">
        <v>1</v>
      </c>
      <c r="AG1930" t="s">
        <v>38</v>
      </c>
      <c r="AH1930">
        <f>moove_smart_Real[[#This Row],[Fuel_Price]]+moove_smart_Real[[#This Row],[Fare_Paid]]</f>
        <v>5725.6</v>
      </c>
    </row>
    <row r="1931" spans="1:34" x14ac:dyDescent="0.25">
      <c r="A1931" t="s">
        <v>2248</v>
      </c>
      <c r="B1931" s="1">
        <v>45839</v>
      </c>
      <c r="C1931" t="s">
        <v>4819</v>
      </c>
      <c r="D1931" t="s">
        <v>27</v>
      </c>
      <c r="E1931">
        <v>3413.44</v>
      </c>
      <c r="F1931">
        <v>3487.09</v>
      </c>
      <c r="G1931">
        <v>48.7</v>
      </c>
      <c r="H1931">
        <v>36.700000000000003</v>
      </c>
      <c r="I1931">
        <v>4.7</v>
      </c>
      <c r="J1931" t="s">
        <v>28</v>
      </c>
      <c r="K1931" t="s">
        <v>4820</v>
      </c>
      <c r="L1931">
        <v>0</v>
      </c>
      <c r="M1931">
        <v>0</v>
      </c>
      <c r="N1931" t="s">
        <v>105</v>
      </c>
      <c r="O1931" t="s">
        <v>474</v>
      </c>
      <c r="P1931" t="s">
        <v>52</v>
      </c>
      <c r="Q1931">
        <v>855.36</v>
      </c>
      <c r="R1931" t="s">
        <v>76</v>
      </c>
      <c r="S1931" t="s">
        <v>33</v>
      </c>
      <c r="T1931">
        <v>1</v>
      </c>
      <c r="U1931" t="s">
        <v>45</v>
      </c>
      <c r="V1931">
        <v>18.23</v>
      </c>
      <c r="W1931" t="s">
        <v>28</v>
      </c>
      <c r="X1931">
        <v>0</v>
      </c>
      <c r="Y1931">
        <v>4</v>
      </c>
      <c r="Z1931">
        <v>10</v>
      </c>
      <c r="AA1931" t="s">
        <v>78</v>
      </c>
      <c r="AB1931" t="s">
        <v>37</v>
      </c>
      <c r="AC1931" t="s">
        <v>46</v>
      </c>
      <c r="AD1931">
        <v>12</v>
      </c>
      <c r="AE1931">
        <v>-73.650000000000091</v>
      </c>
      <c r="AF1931">
        <v>0</v>
      </c>
      <c r="AG1931" t="s">
        <v>38</v>
      </c>
      <c r="AH1931">
        <f>moove_smart_Real[[#This Row],[Fuel_Price]]+moove_smart_Real[[#This Row],[Fare_Paid]]</f>
        <v>4268.8</v>
      </c>
    </row>
    <row r="1932" spans="1:34" x14ac:dyDescent="0.25">
      <c r="A1932" t="s">
        <v>2249</v>
      </c>
      <c r="B1932" s="1">
        <v>45827</v>
      </c>
      <c r="C1932" t="s">
        <v>4822</v>
      </c>
      <c r="D1932" t="s">
        <v>27</v>
      </c>
      <c r="E1932">
        <v>2838.04</v>
      </c>
      <c r="F1932">
        <v>2526.61</v>
      </c>
      <c r="G1932">
        <v>20.100000000000001</v>
      </c>
      <c r="H1932">
        <v>10</v>
      </c>
      <c r="I1932">
        <v>4.4000000000000004</v>
      </c>
      <c r="J1932" t="s">
        <v>28</v>
      </c>
      <c r="K1932" t="s">
        <v>4820</v>
      </c>
      <c r="L1932">
        <v>0</v>
      </c>
      <c r="M1932">
        <v>0</v>
      </c>
      <c r="N1932" t="s">
        <v>50</v>
      </c>
      <c r="O1932" t="s">
        <v>154</v>
      </c>
      <c r="P1932" t="s">
        <v>52</v>
      </c>
      <c r="Q1932">
        <v>914.68</v>
      </c>
      <c r="R1932" t="s">
        <v>32</v>
      </c>
      <c r="S1932" t="s">
        <v>33</v>
      </c>
      <c r="T1932">
        <v>1</v>
      </c>
      <c r="U1932" t="s">
        <v>45</v>
      </c>
      <c r="V1932">
        <v>-0.31</v>
      </c>
      <c r="W1932" t="s">
        <v>28</v>
      </c>
      <c r="X1932">
        <v>0</v>
      </c>
      <c r="Y1932">
        <v>8</v>
      </c>
      <c r="Z1932">
        <v>1</v>
      </c>
      <c r="AA1932" t="s">
        <v>36</v>
      </c>
      <c r="AB1932" t="s">
        <v>54</v>
      </c>
      <c r="AC1932" t="s">
        <v>46</v>
      </c>
      <c r="AD1932">
        <v>10.100000000000001</v>
      </c>
      <c r="AE1932">
        <v>311.42999999999984</v>
      </c>
      <c r="AF1932">
        <v>0</v>
      </c>
      <c r="AG1932" t="s">
        <v>4857</v>
      </c>
      <c r="AH1932">
        <f>moove_smart_Real[[#This Row],[Fuel_Price]]+moove_smart_Real[[#This Row],[Fare_Paid]]</f>
        <v>3752.72</v>
      </c>
    </row>
    <row r="1933" spans="1:34" x14ac:dyDescent="0.25">
      <c r="A1933" t="s">
        <v>2250</v>
      </c>
      <c r="B1933" s="1">
        <v>45852</v>
      </c>
      <c r="C1933" t="s">
        <v>173</v>
      </c>
      <c r="D1933" t="s">
        <v>41</v>
      </c>
      <c r="E1933">
        <v>1974.24</v>
      </c>
      <c r="F1933">
        <v>1817.21</v>
      </c>
      <c r="G1933">
        <v>56.7</v>
      </c>
      <c r="H1933">
        <v>48.7</v>
      </c>
      <c r="I1933">
        <v>3.1</v>
      </c>
      <c r="J1933" t="s">
        <v>28</v>
      </c>
      <c r="K1933" t="s">
        <v>4820</v>
      </c>
      <c r="L1933">
        <v>0</v>
      </c>
      <c r="M1933">
        <v>0</v>
      </c>
      <c r="N1933" t="s">
        <v>366</v>
      </c>
      <c r="O1933" t="s">
        <v>393</v>
      </c>
      <c r="P1933" t="s">
        <v>31</v>
      </c>
      <c r="Q1933">
        <v>918.21</v>
      </c>
      <c r="R1933" t="s">
        <v>32</v>
      </c>
      <c r="S1933" t="s">
        <v>33</v>
      </c>
      <c r="T1933">
        <v>1</v>
      </c>
      <c r="U1933" t="s">
        <v>4825</v>
      </c>
      <c r="V1933">
        <v>14.23</v>
      </c>
      <c r="W1933" t="s">
        <v>35</v>
      </c>
      <c r="X1933">
        <v>1</v>
      </c>
      <c r="Y1933">
        <v>17</v>
      </c>
      <c r="Z1933">
        <v>5</v>
      </c>
      <c r="AA1933" t="s">
        <v>36</v>
      </c>
      <c r="AB1933" t="s">
        <v>37</v>
      </c>
      <c r="AC1933" t="s">
        <v>46</v>
      </c>
      <c r="AD1933">
        <v>8</v>
      </c>
      <c r="AE1933">
        <v>157.02999999999997</v>
      </c>
      <c r="AF1933">
        <v>0</v>
      </c>
      <c r="AG1933" t="s">
        <v>4857</v>
      </c>
      <c r="AH1933">
        <f>moove_smart_Real[[#This Row],[Fuel_Price]]+moove_smart_Real[[#This Row],[Fare_Paid]]</f>
        <v>2892.45</v>
      </c>
    </row>
    <row r="1934" spans="1:34" x14ac:dyDescent="0.25">
      <c r="A1934" t="s">
        <v>2251</v>
      </c>
      <c r="B1934" s="1">
        <v>45540</v>
      </c>
      <c r="C1934" t="s">
        <v>4823</v>
      </c>
      <c r="D1934" t="s">
        <v>58</v>
      </c>
      <c r="E1934">
        <v>957.21</v>
      </c>
      <c r="F1934">
        <v>938.32</v>
      </c>
      <c r="G1934">
        <v>41.7</v>
      </c>
      <c r="H1934">
        <v>26.7</v>
      </c>
      <c r="I1934">
        <v>2.5</v>
      </c>
      <c r="J1934" t="s">
        <v>28</v>
      </c>
      <c r="K1934" t="s">
        <v>4820</v>
      </c>
      <c r="L1934">
        <v>0</v>
      </c>
      <c r="M1934">
        <v>0</v>
      </c>
      <c r="N1934" t="s">
        <v>320</v>
      </c>
      <c r="O1934" t="s">
        <v>354</v>
      </c>
      <c r="P1934" t="s">
        <v>31</v>
      </c>
      <c r="Q1934">
        <v>966.71</v>
      </c>
      <c r="R1934" t="s">
        <v>32</v>
      </c>
      <c r="S1934" t="s">
        <v>33</v>
      </c>
      <c r="T1934">
        <v>1</v>
      </c>
      <c r="U1934" t="s">
        <v>45</v>
      </c>
      <c r="V1934">
        <v>-0.16</v>
      </c>
      <c r="W1934" t="s">
        <v>28</v>
      </c>
      <c r="X1934">
        <v>0</v>
      </c>
      <c r="Y1934">
        <v>9</v>
      </c>
      <c r="Z1934">
        <v>13</v>
      </c>
      <c r="AA1934" t="s">
        <v>53</v>
      </c>
      <c r="AB1934" t="s">
        <v>37</v>
      </c>
      <c r="AC1934" t="s">
        <v>38</v>
      </c>
      <c r="AD1934">
        <v>15.000000000000004</v>
      </c>
      <c r="AE1934">
        <v>18.889999999999986</v>
      </c>
      <c r="AF1934">
        <v>1</v>
      </c>
      <c r="AG1934" t="s">
        <v>4857</v>
      </c>
      <c r="AH1934">
        <f>moove_smart_Real[[#This Row],[Fuel_Price]]+moove_smart_Real[[#This Row],[Fare_Paid]]</f>
        <v>1923.92</v>
      </c>
    </row>
    <row r="1935" spans="1:34" x14ac:dyDescent="0.25">
      <c r="A1935" t="s">
        <v>2252</v>
      </c>
      <c r="B1935" s="1">
        <v>45867</v>
      </c>
      <c r="C1935" t="s">
        <v>173</v>
      </c>
      <c r="D1935" t="s">
        <v>41</v>
      </c>
      <c r="E1935">
        <v>1787.65</v>
      </c>
      <c r="F1935">
        <v>1780.26</v>
      </c>
      <c r="G1935">
        <v>33.6</v>
      </c>
      <c r="H1935">
        <v>14.6</v>
      </c>
      <c r="I1935">
        <v>3.7</v>
      </c>
      <c r="J1935" t="s">
        <v>28</v>
      </c>
      <c r="K1935" t="s">
        <v>4820</v>
      </c>
      <c r="L1935">
        <v>0</v>
      </c>
      <c r="M1935">
        <v>0</v>
      </c>
      <c r="N1935" t="s">
        <v>134</v>
      </c>
      <c r="O1935" t="s">
        <v>437</v>
      </c>
      <c r="P1935" t="s">
        <v>31</v>
      </c>
      <c r="Q1935">
        <v>981.88</v>
      </c>
      <c r="R1935" t="s">
        <v>32</v>
      </c>
      <c r="S1935" t="s">
        <v>33</v>
      </c>
      <c r="T1935">
        <v>1</v>
      </c>
      <c r="U1935" t="s">
        <v>4825</v>
      </c>
      <c r="V1935">
        <v>9.4600000000000009</v>
      </c>
      <c r="W1935" t="s">
        <v>28</v>
      </c>
      <c r="X1935">
        <v>0</v>
      </c>
      <c r="Y1935">
        <v>17</v>
      </c>
      <c r="Z1935">
        <v>2</v>
      </c>
      <c r="AA1935" t="s">
        <v>53</v>
      </c>
      <c r="AB1935" t="s">
        <v>54</v>
      </c>
      <c r="AC1935" t="s">
        <v>55</v>
      </c>
      <c r="AD1935">
        <v>19</v>
      </c>
      <c r="AE1935">
        <v>7.3900000000001</v>
      </c>
      <c r="AF1935">
        <v>0</v>
      </c>
      <c r="AG1935" t="s">
        <v>4857</v>
      </c>
      <c r="AH1935">
        <f>moove_smart_Real[[#This Row],[Fuel_Price]]+moove_smart_Real[[#This Row],[Fare_Paid]]</f>
        <v>2769.53</v>
      </c>
    </row>
    <row r="1936" spans="1:34" x14ac:dyDescent="0.25">
      <c r="A1936" t="s">
        <v>2253</v>
      </c>
      <c r="B1936" s="1">
        <v>45715</v>
      </c>
      <c r="C1936" t="s">
        <v>173</v>
      </c>
      <c r="D1936" t="s">
        <v>49</v>
      </c>
      <c r="E1936">
        <v>2287.91</v>
      </c>
      <c r="F1936">
        <v>2329.2399999999998</v>
      </c>
      <c r="G1936">
        <v>36.1</v>
      </c>
      <c r="H1936">
        <v>15.1</v>
      </c>
      <c r="I1936">
        <v>3.9</v>
      </c>
      <c r="J1936" t="s">
        <v>28</v>
      </c>
      <c r="K1936" t="s">
        <v>4820</v>
      </c>
      <c r="L1936">
        <v>0</v>
      </c>
      <c r="M1936">
        <v>0</v>
      </c>
      <c r="N1936" t="s">
        <v>130</v>
      </c>
      <c r="O1936" t="s">
        <v>585</v>
      </c>
      <c r="P1936" t="s">
        <v>52</v>
      </c>
      <c r="Q1936">
        <v>944.51</v>
      </c>
      <c r="R1936" t="s">
        <v>32</v>
      </c>
      <c r="S1936" t="s">
        <v>33</v>
      </c>
      <c r="T1936">
        <v>1</v>
      </c>
      <c r="U1936" t="s">
        <v>45</v>
      </c>
      <c r="V1936">
        <v>-1.1200000000000001</v>
      </c>
      <c r="W1936" t="s">
        <v>28</v>
      </c>
      <c r="X1936">
        <v>0</v>
      </c>
      <c r="Y1936">
        <v>2</v>
      </c>
      <c r="Z1936">
        <v>11</v>
      </c>
      <c r="AA1936" t="s">
        <v>53</v>
      </c>
      <c r="AB1936" t="s">
        <v>54</v>
      </c>
      <c r="AC1936" t="s">
        <v>55</v>
      </c>
      <c r="AD1936">
        <v>21</v>
      </c>
      <c r="AE1936">
        <v>-41.329999999999927</v>
      </c>
      <c r="AF1936">
        <v>0</v>
      </c>
      <c r="AG1936" t="s">
        <v>38</v>
      </c>
      <c r="AH1936">
        <f>moove_smart_Real[[#This Row],[Fuel_Price]]+moove_smart_Real[[#This Row],[Fare_Paid]]</f>
        <v>3232.42</v>
      </c>
    </row>
    <row r="1937" spans="1:34" x14ac:dyDescent="0.25">
      <c r="A1937" t="s">
        <v>2254</v>
      </c>
      <c r="B1937" s="1">
        <v>45742</v>
      </c>
      <c r="C1937" t="s">
        <v>4819</v>
      </c>
      <c r="D1937" t="s">
        <v>41</v>
      </c>
      <c r="E1937">
        <v>1596.52</v>
      </c>
      <c r="F1937">
        <v>1085.33</v>
      </c>
      <c r="G1937">
        <v>30.3</v>
      </c>
      <c r="H1937">
        <v>10</v>
      </c>
      <c r="I1937">
        <v>4</v>
      </c>
      <c r="J1937" t="s">
        <v>28</v>
      </c>
      <c r="K1937" t="s">
        <v>4820</v>
      </c>
      <c r="L1937">
        <v>0</v>
      </c>
      <c r="M1937">
        <v>0</v>
      </c>
      <c r="N1937" t="s">
        <v>241</v>
      </c>
      <c r="O1937" t="s">
        <v>452</v>
      </c>
      <c r="P1937" t="s">
        <v>31</v>
      </c>
      <c r="Q1937">
        <v>650.52</v>
      </c>
      <c r="R1937" t="s">
        <v>32</v>
      </c>
      <c r="S1937" t="s">
        <v>33</v>
      </c>
      <c r="T1937">
        <v>1</v>
      </c>
      <c r="U1937" t="s">
        <v>45</v>
      </c>
      <c r="V1937">
        <v>5.86</v>
      </c>
      <c r="W1937" t="s">
        <v>35</v>
      </c>
      <c r="X1937">
        <v>1</v>
      </c>
      <c r="Y1937">
        <v>16</v>
      </c>
      <c r="Z1937">
        <v>1</v>
      </c>
      <c r="AA1937" t="s">
        <v>36</v>
      </c>
      <c r="AB1937" t="s">
        <v>54</v>
      </c>
      <c r="AC1937" t="s">
        <v>55</v>
      </c>
      <c r="AD1937">
        <v>20.3</v>
      </c>
      <c r="AE1937">
        <v>511.19000000000005</v>
      </c>
      <c r="AF1937">
        <v>0</v>
      </c>
      <c r="AG1937" t="s">
        <v>4857</v>
      </c>
      <c r="AH1937">
        <f>moove_smart_Real[[#This Row],[Fuel_Price]]+moove_smart_Real[[#This Row],[Fare_Paid]]</f>
        <v>2247.04</v>
      </c>
    </row>
    <row r="1938" spans="1:34" x14ac:dyDescent="0.25">
      <c r="A1938" t="s">
        <v>2255</v>
      </c>
      <c r="B1938" s="1">
        <v>45570</v>
      </c>
      <c r="C1938" t="s">
        <v>4821</v>
      </c>
      <c r="D1938" t="s">
        <v>27</v>
      </c>
      <c r="E1938">
        <v>1879.34</v>
      </c>
      <c r="F1938">
        <v>1772.48</v>
      </c>
      <c r="G1938">
        <v>51.3</v>
      </c>
      <c r="H1938">
        <v>37.299999999999997</v>
      </c>
      <c r="I1938">
        <v>2.2999999999999998</v>
      </c>
      <c r="J1938" t="s">
        <v>28</v>
      </c>
      <c r="K1938" t="s">
        <v>4820</v>
      </c>
      <c r="L1938">
        <v>0</v>
      </c>
      <c r="M1938">
        <v>0</v>
      </c>
      <c r="N1938" t="s">
        <v>69</v>
      </c>
      <c r="O1938" t="s">
        <v>66</v>
      </c>
      <c r="P1938" t="s">
        <v>31</v>
      </c>
      <c r="Q1938">
        <v>1159.53</v>
      </c>
      <c r="R1938" t="s">
        <v>32</v>
      </c>
      <c r="S1938" t="s">
        <v>33</v>
      </c>
      <c r="T1938">
        <v>1</v>
      </c>
      <c r="U1938" t="s">
        <v>89</v>
      </c>
      <c r="V1938">
        <v>8.02</v>
      </c>
      <c r="W1938" t="s">
        <v>35</v>
      </c>
      <c r="X1938">
        <v>1</v>
      </c>
      <c r="Y1938">
        <v>12</v>
      </c>
      <c r="Z1938">
        <v>1</v>
      </c>
      <c r="AA1938" t="s">
        <v>53</v>
      </c>
      <c r="AB1938" t="s">
        <v>54</v>
      </c>
      <c r="AC1938" t="s">
        <v>38</v>
      </c>
      <c r="AD1938">
        <v>14</v>
      </c>
      <c r="AE1938">
        <v>106.8599999999999</v>
      </c>
      <c r="AF1938">
        <v>1</v>
      </c>
      <c r="AG1938" t="s">
        <v>4857</v>
      </c>
      <c r="AH1938">
        <f>moove_smart_Real[[#This Row],[Fuel_Price]]+moove_smart_Real[[#This Row],[Fare_Paid]]</f>
        <v>3038.87</v>
      </c>
    </row>
    <row r="1939" spans="1:34" x14ac:dyDescent="0.25">
      <c r="A1939" t="s">
        <v>2256</v>
      </c>
      <c r="B1939" s="1">
        <v>45896</v>
      </c>
      <c r="C1939" t="s">
        <v>95</v>
      </c>
      <c r="D1939" t="s">
        <v>27</v>
      </c>
      <c r="E1939">
        <v>2519.3000000000002</v>
      </c>
      <c r="F1939">
        <v>2137.59</v>
      </c>
      <c r="G1939">
        <v>0</v>
      </c>
      <c r="H1939">
        <v>10</v>
      </c>
      <c r="I1939">
        <v>4.9000000000000004</v>
      </c>
      <c r="J1939" t="s">
        <v>35</v>
      </c>
      <c r="K1939" t="s">
        <v>92</v>
      </c>
      <c r="L1939">
        <v>1</v>
      </c>
      <c r="M1939">
        <v>0</v>
      </c>
      <c r="N1939" t="s">
        <v>87</v>
      </c>
      <c r="O1939" t="s">
        <v>270</v>
      </c>
      <c r="P1939" t="s">
        <v>52</v>
      </c>
      <c r="Q1939">
        <v>993.01</v>
      </c>
      <c r="R1939" t="s">
        <v>32</v>
      </c>
      <c r="S1939" t="s">
        <v>33</v>
      </c>
      <c r="T1939">
        <v>1</v>
      </c>
      <c r="U1939" t="s">
        <v>45</v>
      </c>
      <c r="V1939">
        <v>7.54</v>
      </c>
      <c r="W1939" t="s">
        <v>28</v>
      </c>
      <c r="X1939">
        <v>0</v>
      </c>
      <c r="Y1939">
        <v>11</v>
      </c>
      <c r="Z1939">
        <v>15</v>
      </c>
      <c r="AA1939" t="s">
        <v>78</v>
      </c>
      <c r="AB1939" t="s">
        <v>37</v>
      </c>
      <c r="AC1939" t="s">
        <v>55</v>
      </c>
      <c r="AD1939">
        <v>-10</v>
      </c>
      <c r="AE1939">
        <v>381.71000000000004</v>
      </c>
      <c r="AF1939">
        <v>1</v>
      </c>
      <c r="AG1939" t="s">
        <v>4857</v>
      </c>
      <c r="AH1939">
        <f>moove_smart_Real[[#This Row],[Fuel_Price]]+moove_smart_Real[[#This Row],[Fare_Paid]]</f>
        <v>3512.3100000000004</v>
      </c>
    </row>
    <row r="1940" spans="1:34" x14ac:dyDescent="0.25">
      <c r="A1940" t="s">
        <v>2257</v>
      </c>
      <c r="B1940" s="1">
        <v>45926</v>
      </c>
      <c r="C1940" t="s">
        <v>4819</v>
      </c>
      <c r="D1940" t="s">
        <v>49</v>
      </c>
      <c r="E1940">
        <v>2625.6</v>
      </c>
      <c r="F1940">
        <v>2484.69</v>
      </c>
      <c r="G1940">
        <v>47.9</v>
      </c>
      <c r="H1940">
        <v>31.9</v>
      </c>
      <c r="I1940">
        <v>2.7</v>
      </c>
      <c r="J1940" t="s">
        <v>28</v>
      </c>
      <c r="K1940" t="s">
        <v>4820</v>
      </c>
      <c r="L1940">
        <v>0</v>
      </c>
      <c r="M1940">
        <v>0</v>
      </c>
      <c r="N1940" t="s">
        <v>139</v>
      </c>
      <c r="O1940" t="s">
        <v>70</v>
      </c>
      <c r="P1940" t="s">
        <v>52</v>
      </c>
      <c r="Q1940">
        <v>954.18</v>
      </c>
      <c r="R1940" t="s">
        <v>32</v>
      </c>
      <c r="S1940" t="s">
        <v>33</v>
      </c>
      <c r="T1940">
        <v>1</v>
      </c>
      <c r="U1940" t="s">
        <v>89</v>
      </c>
      <c r="V1940">
        <v>11.29</v>
      </c>
      <c r="W1940" t="s">
        <v>35</v>
      </c>
      <c r="X1940">
        <v>1</v>
      </c>
      <c r="Y1940">
        <v>4</v>
      </c>
      <c r="Z1940">
        <v>11</v>
      </c>
      <c r="AA1940" t="s">
        <v>53</v>
      </c>
      <c r="AB1940" t="s">
        <v>54</v>
      </c>
      <c r="AC1940" t="s">
        <v>55</v>
      </c>
      <c r="AD1940">
        <v>16</v>
      </c>
      <c r="AE1940">
        <v>140.90999999999985</v>
      </c>
      <c r="AF1940">
        <v>1</v>
      </c>
      <c r="AG1940" t="s">
        <v>38</v>
      </c>
      <c r="AH1940">
        <f>moove_smart_Real[[#This Row],[Fuel_Price]]+moove_smart_Real[[#This Row],[Fare_Paid]]</f>
        <v>3579.7799999999997</v>
      </c>
    </row>
    <row r="1941" spans="1:34" x14ac:dyDescent="0.25">
      <c r="A1941" t="s">
        <v>2258</v>
      </c>
      <c r="B1941" s="1">
        <v>45858</v>
      </c>
      <c r="C1941" t="s">
        <v>4821</v>
      </c>
      <c r="D1941" t="s">
        <v>41</v>
      </c>
      <c r="E1941">
        <v>2704.95</v>
      </c>
      <c r="F1941">
        <v>2828.82</v>
      </c>
      <c r="G1941">
        <v>59.1</v>
      </c>
      <c r="H1941">
        <v>54.1</v>
      </c>
      <c r="I1941">
        <v>3.5</v>
      </c>
      <c r="J1941" t="s">
        <v>35</v>
      </c>
      <c r="K1941" t="s">
        <v>109</v>
      </c>
      <c r="L1941">
        <v>2</v>
      </c>
      <c r="M1941">
        <v>1</v>
      </c>
      <c r="N1941" t="s">
        <v>96</v>
      </c>
      <c r="O1941" t="s">
        <v>196</v>
      </c>
      <c r="P1941" t="s">
        <v>44</v>
      </c>
      <c r="Q1941">
        <v>1044.42</v>
      </c>
      <c r="R1941" t="s">
        <v>76</v>
      </c>
      <c r="S1941" t="s">
        <v>33</v>
      </c>
      <c r="T1941">
        <v>1</v>
      </c>
      <c r="U1941" t="s">
        <v>89</v>
      </c>
      <c r="V1941">
        <v>-4.9400000000000004</v>
      </c>
      <c r="W1941" t="s">
        <v>28</v>
      </c>
      <c r="X1941">
        <v>0</v>
      </c>
      <c r="Y1941">
        <v>1</v>
      </c>
      <c r="Z1941">
        <v>15</v>
      </c>
      <c r="AA1941" t="s">
        <v>53</v>
      </c>
      <c r="AB1941" t="s">
        <v>54</v>
      </c>
      <c r="AC1941" t="s">
        <v>55</v>
      </c>
      <c r="AD1941">
        <v>5</v>
      </c>
      <c r="AE1941">
        <v>-123.87000000000035</v>
      </c>
      <c r="AF1941">
        <v>1</v>
      </c>
      <c r="AG1941" t="s">
        <v>38</v>
      </c>
      <c r="AH1941">
        <f>moove_smart_Real[[#This Row],[Fuel_Price]]+moove_smart_Real[[#This Row],[Fare_Paid]]</f>
        <v>3749.37</v>
      </c>
    </row>
    <row r="1942" spans="1:34" x14ac:dyDescent="0.25">
      <c r="A1942" t="s">
        <v>2259</v>
      </c>
      <c r="B1942" s="1">
        <v>45353</v>
      </c>
      <c r="C1942" t="s">
        <v>173</v>
      </c>
      <c r="D1942" t="s">
        <v>41</v>
      </c>
      <c r="E1942">
        <v>3680.72</v>
      </c>
      <c r="F1942">
        <v>3340.51</v>
      </c>
      <c r="G1942">
        <v>36.6</v>
      </c>
      <c r="H1942">
        <v>17.600000000000001</v>
      </c>
      <c r="I1942">
        <v>1.7</v>
      </c>
      <c r="J1942" t="s">
        <v>28</v>
      </c>
      <c r="K1942" t="s">
        <v>4820</v>
      </c>
      <c r="L1942">
        <v>0</v>
      </c>
      <c r="M1942">
        <v>0</v>
      </c>
      <c r="N1942" t="s">
        <v>174</v>
      </c>
      <c r="O1942" t="s">
        <v>882</v>
      </c>
      <c r="P1942" t="s">
        <v>81</v>
      </c>
      <c r="Q1942">
        <v>886.4</v>
      </c>
      <c r="R1942" t="s">
        <v>76</v>
      </c>
      <c r="S1942" t="s">
        <v>33</v>
      </c>
      <c r="T1942">
        <v>1</v>
      </c>
      <c r="U1942" t="s">
        <v>89</v>
      </c>
      <c r="V1942">
        <v>13.84</v>
      </c>
      <c r="W1942" t="s">
        <v>28</v>
      </c>
      <c r="X1942">
        <v>0</v>
      </c>
      <c r="Y1942">
        <v>2</v>
      </c>
      <c r="Z1942">
        <v>9</v>
      </c>
      <c r="AA1942" t="s">
        <v>78</v>
      </c>
      <c r="AB1942" t="s">
        <v>54</v>
      </c>
      <c r="AC1942" t="s">
        <v>55</v>
      </c>
      <c r="AD1942">
        <v>19</v>
      </c>
      <c r="AE1942">
        <v>340.20999999999958</v>
      </c>
      <c r="AF1942">
        <v>1</v>
      </c>
      <c r="AG1942" t="s">
        <v>38</v>
      </c>
      <c r="AH1942">
        <f>moove_smart_Real[[#This Row],[Fuel_Price]]+moove_smart_Real[[#This Row],[Fare_Paid]]</f>
        <v>4567.12</v>
      </c>
    </row>
    <row r="1943" spans="1:34" x14ac:dyDescent="0.25">
      <c r="A1943" t="s">
        <v>2260</v>
      </c>
      <c r="B1943" s="1">
        <v>45296</v>
      </c>
      <c r="C1943" t="s">
        <v>95</v>
      </c>
      <c r="D1943" t="s">
        <v>41</v>
      </c>
      <c r="E1943">
        <v>3446.34</v>
      </c>
      <c r="F1943">
        <v>3307.04</v>
      </c>
      <c r="G1943">
        <v>6.1</v>
      </c>
      <c r="H1943">
        <v>10</v>
      </c>
      <c r="I1943">
        <v>3.4</v>
      </c>
      <c r="J1943" t="s">
        <v>28</v>
      </c>
      <c r="K1943" t="s">
        <v>4820</v>
      </c>
      <c r="L1943">
        <v>0</v>
      </c>
      <c r="M1943">
        <v>0</v>
      </c>
      <c r="N1943" t="s">
        <v>418</v>
      </c>
      <c r="O1943" t="s">
        <v>156</v>
      </c>
      <c r="P1943" t="s">
        <v>81</v>
      </c>
      <c r="Q1943">
        <v>939.74</v>
      </c>
      <c r="R1943" t="s">
        <v>32</v>
      </c>
      <c r="S1943" t="s">
        <v>33</v>
      </c>
      <c r="T1943">
        <v>1</v>
      </c>
      <c r="U1943" t="s">
        <v>45</v>
      </c>
      <c r="V1943">
        <v>-4.12</v>
      </c>
      <c r="W1943" t="s">
        <v>28</v>
      </c>
      <c r="X1943">
        <v>0</v>
      </c>
      <c r="Y1943">
        <v>2</v>
      </c>
      <c r="Z1943">
        <v>9</v>
      </c>
      <c r="AA1943" t="s">
        <v>78</v>
      </c>
      <c r="AB1943" t="s">
        <v>37</v>
      </c>
      <c r="AC1943" t="s">
        <v>38</v>
      </c>
      <c r="AD1943">
        <v>-3.9000000000000004</v>
      </c>
      <c r="AE1943">
        <v>139.30000000000018</v>
      </c>
      <c r="AF1943">
        <v>0</v>
      </c>
      <c r="AG1943" t="s">
        <v>38</v>
      </c>
      <c r="AH1943">
        <f>moove_smart_Real[[#This Row],[Fuel_Price]]+moove_smart_Real[[#This Row],[Fare_Paid]]</f>
        <v>4386.08</v>
      </c>
    </row>
    <row r="1944" spans="1:34" x14ac:dyDescent="0.25">
      <c r="A1944" t="s">
        <v>2261</v>
      </c>
      <c r="B1944" s="1">
        <v>45307</v>
      </c>
      <c r="C1944" t="s">
        <v>4822</v>
      </c>
      <c r="D1944" t="s">
        <v>49</v>
      </c>
      <c r="E1944">
        <v>3650.19</v>
      </c>
      <c r="F1944">
        <v>3437.74</v>
      </c>
      <c r="G1944">
        <v>27.1</v>
      </c>
      <c r="H1944">
        <v>10</v>
      </c>
      <c r="I1944">
        <v>4</v>
      </c>
      <c r="J1944" t="s">
        <v>28</v>
      </c>
      <c r="K1944" t="s">
        <v>4820</v>
      </c>
      <c r="L1944">
        <v>0</v>
      </c>
      <c r="M1944">
        <v>0</v>
      </c>
      <c r="N1944" t="s">
        <v>87</v>
      </c>
      <c r="O1944" t="s">
        <v>297</v>
      </c>
      <c r="P1944" t="s">
        <v>81</v>
      </c>
      <c r="Q1944">
        <v>1001.19</v>
      </c>
      <c r="R1944" t="s">
        <v>32</v>
      </c>
      <c r="S1944" t="s">
        <v>33</v>
      </c>
      <c r="T1944">
        <v>1</v>
      </c>
      <c r="U1944" t="s">
        <v>89</v>
      </c>
      <c r="V1944">
        <v>14.64</v>
      </c>
      <c r="W1944" t="s">
        <v>35</v>
      </c>
      <c r="X1944">
        <v>1</v>
      </c>
      <c r="Y1944">
        <v>15</v>
      </c>
      <c r="Z1944">
        <v>9</v>
      </c>
      <c r="AA1944" t="s">
        <v>53</v>
      </c>
      <c r="AB1944" t="s">
        <v>37</v>
      </c>
      <c r="AC1944" t="s">
        <v>55</v>
      </c>
      <c r="AD1944">
        <v>17.100000000000001</v>
      </c>
      <c r="AE1944">
        <v>212.45000000000027</v>
      </c>
      <c r="AF1944">
        <v>0</v>
      </c>
      <c r="AG1944" t="s">
        <v>4857</v>
      </c>
      <c r="AH1944">
        <f>moove_smart_Real[[#This Row],[Fuel_Price]]+moove_smart_Real[[#This Row],[Fare_Paid]]</f>
        <v>4651.38</v>
      </c>
    </row>
    <row r="1945" spans="1:34" x14ac:dyDescent="0.25">
      <c r="A1945" t="s">
        <v>2262</v>
      </c>
      <c r="B1945" s="1">
        <v>45629</v>
      </c>
      <c r="C1945" t="s">
        <v>173</v>
      </c>
      <c r="D1945" t="s">
        <v>41</v>
      </c>
      <c r="E1945">
        <v>3418.94</v>
      </c>
      <c r="F1945">
        <v>3457.41</v>
      </c>
      <c r="G1945">
        <v>24.5</v>
      </c>
      <c r="H1945">
        <v>10</v>
      </c>
      <c r="I1945">
        <v>3.2</v>
      </c>
      <c r="J1945" t="s">
        <v>28</v>
      </c>
      <c r="K1945" t="s">
        <v>4820</v>
      </c>
      <c r="L1945">
        <v>0</v>
      </c>
      <c r="M1945">
        <v>0</v>
      </c>
      <c r="N1945" t="s">
        <v>490</v>
      </c>
      <c r="O1945" t="s">
        <v>186</v>
      </c>
      <c r="P1945" t="s">
        <v>81</v>
      </c>
      <c r="Q1945">
        <v>1103.5</v>
      </c>
      <c r="R1945" t="s">
        <v>32</v>
      </c>
      <c r="S1945" t="s">
        <v>33</v>
      </c>
      <c r="T1945">
        <v>1</v>
      </c>
      <c r="U1945" t="s">
        <v>4825</v>
      </c>
      <c r="V1945">
        <v>19.46</v>
      </c>
      <c r="W1945" t="s">
        <v>28</v>
      </c>
      <c r="X1945">
        <v>0</v>
      </c>
      <c r="Y1945">
        <v>12</v>
      </c>
      <c r="Z1945">
        <v>12</v>
      </c>
      <c r="AA1945" t="s">
        <v>78</v>
      </c>
      <c r="AB1945" t="s">
        <v>54</v>
      </c>
      <c r="AC1945" t="s">
        <v>46</v>
      </c>
      <c r="AD1945">
        <v>14.5</v>
      </c>
      <c r="AE1945">
        <v>-38.4699999999998</v>
      </c>
      <c r="AF1945">
        <v>0</v>
      </c>
      <c r="AG1945" t="s">
        <v>4857</v>
      </c>
      <c r="AH1945">
        <f>moove_smart_Real[[#This Row],[Fuel_Price]]+moove_smart_Real[[#This Row],[Fare_Paid]]</f>
        <v>4522.4400000000005</v>
      </c>
    </row>
    <row r="1946" spans="1:34" x14ac:dyDescent="0.25">
      <c r="A1946" t="s">
        <v>2263</v>
      </c>
      <c r="B1946" s="1">
        <v>45333</v>
      </c>
      <c r="C1946" t="s">
        <v>4823</v>
      </c>
      <c r="D1946" t="s">
        <v>49</v>
      </c>
      <c r="E1946">
        <v>2662.03</v>
      </c>
      <c r="F1946">
        <v>2522.52</v>
      </c>
      <c r="G1946">
        <v>13</v>
      </c>
      <c r="H1946">
        <v>10</v>
      </c>
      <c r="I1946">
        <v>3.5</v>
      </c>
      <c r="J1946" t="s">
        <v>28</v>
      </c>
      <c r="K1946" t="s">
        <v>4820</v>
      </c>
      <c r="L1946">
        <v>0</v>
      </c>
      <c r="M1946">
        <v>0</v>
      </c>
      <c r="N1946" t="s">
        <v>190</v>
      </c>
      <c r="O1946" t="s">
        <v>416</v>
      </c>
      <c r="P1946" t="s">
        <v>44</v>
      </c>
      <c r="Q1946">
        <v>1024.73</v>
      </c>
      <c r="R1946" t="s">
        <v>32</v>
      </c>
      <c r="S1946" t="s">
        <v>33</v>
      </c>
      <c r="T1946">
        <v>1</v>
      </c>
      <c r="U1946" t="s">
        <v>89</v>
      </c>
      <c r="V1946">
        <v>1.72</v>
      </c>
      <c r="W1946" t="s">
        <v>28</v>
      </c>
      <c r="X1946">
        <v>0</v>
      </c>
      <c r="Y1946">
        <v>1</v>
      </c>
      <c r="Z1946">
        <v>6</v>
      </c>
      <c r="AA1946" t="s">
        <v>53</v>
      </c>
      <c r="AB1946" t="s">
        <v>37</v>
      </c>
      <c r="AC1946" t="s">
        <v>55</v>
      </c>
      <c r="AD1946">
        <v>3</v>
      </c>
      <c r="AE1946">
        <v>139.51000000000022</v>
      </c>
      <c r="AF1946">
        <v>0</v>
      </c>
      <c r="AG1946" t="s">
        <v>38</v>
      </c>
      <c r="AH1946">
        <f>moove_smart_Real[[#This Row],[Fuel_Price]]+moove_smart_Real[[#This Row],[Fare_Paid]]</f>
        <v>3686.76</v>
      </c>
    </row>
    <row r="1947" spans="1:34" x14ac:dyDescent="0.25">
      <c r="A1947" t="s">
        <v>2264</v>
      </c>
      <c r="B1947" s="1">
        <v>45981</v>
      </c>
      <c r="C1947" t="s">
        <v>173</v>
      </c>
      <c r="D1947" t="s">
        <v>41</v>
      </c>
      <c r="E1947">
        <v>3698.46</v>
      </c>
      <c r="F1947">
        <v>3597.37</v>
      </c>
      <c r="G1947">
        <v>26.1</v>
      </c>
      <c r="H1947">
        <v>10</v>
      </c>
      <c r="I1947">
        <v>4.8</v>
      </c>
      <c r="J1947" t="s">
        <v>28</v>
      </c>
      <c r="K1947" t="s">
        <v>4820</v>
      </c>
      <c r="L1947">
        <v>0</v>
      </c>
      <c r="M1947">
        <v>0</v>
      </c>
      <c r="N1947" t="s">
        <v>105</v>
      </c>
      <c r="O1947" t="s">
        <v>154</v>
      </c>
      <c r="P1947" t="s">
        <v>44</v>
      </c>
      <c r="Q1947">
        <v>965.41</v>
      </c>
      <c r="R1947" t="s">
        <v>32</v>
      </c>
      <c r="S1947" t="s">
        <v>33</v>
      </c>
      <c r="T1947">
        <v>1</v>
      </c>
      <c r="U1947" t="s">
        <v>89</v>
      </c>
      <c r="V1947">
        <v>4.6900000000000004</v>
      </c>
      <c r="W1947" t="s">
        <v>28</v>
      </c>
      <c r="X1947">
        <v>0</v>
      </c>
      <c r="Y1947">
        <v>5</v>
      </c>
      <c r="Z1947">
        <v>15</v>
      </c>
      <c r="AA1947" t="s">
        <v>78</v>
      </c>
      <c r="AB1947" t="s">
        <v>54</v>
      </c>
      <c r="AC1947" t="s">
        <v>38</v>
      </c>
      <c r="AD1947">
        <v>16.100000000000001</v>
      </c>
      <c r="AE1947">
        <v>101.09000000000015</v>
      </c>
      <c r="AF1947">
        <v>0</v>
      </c>
      <c r="AG1947" t="s">
        <v>38</v>
      </c>
      <c r="AH1947">
        <f>moove_smart_Real[[#This Row],[Fuel_Price]]+moove_smart_Real[[#This Row],[Fare_Paid]]</f>
        <v>4663.87</v>
      </c>
    </row>
    <row r="1948" spans="1:34" x14ac:dyDescent="0.25">
      <c r="A1948" t="s">
        <v>2265</v>
      </c>
      <c r="B1948" s="1">
        <v>45848</v>
      </c>
      <c r="C1948" t="s">
        <v>173</v>
      </c>
      <c r="D1948" t="s">
        <v>58</v>
      </c>
      <c r="E1948">
        <v>3062.75</v>
      </c>
      <c r="F1948">
        <v>2973.59</v>
      </c>
      <c r="G1948">
        <v>46.9</v>
      </c>
      <c r="H1948">
        <v>30.9</v>
      </c>
      <c r="I1948">
        <v>2.7</v>
      </c>
      <c r="J1948" t="s">
        <v>28</v>
      </c>
      <c r="K1948" t="s">
        <v>4820</v>
      </c>
      <c r="L1948">
        <v>0</v>
      </c>
      <c r="M1948">
        <v>0</v>
      </c>
      <c r="N1948" t="s">
        <v>65</v>
      </c>
      <c r="O1948" t="s">
        <v>457</v>
      </c>
      <c r="P1948" t="s">
        <v>52</v>
      </c>
      <c r="Q1948">
        <v>969.1</v>
      </c>
      <c r="R1948" t="s">
        <v>32</v>
      </c>
      <c r="S1948" t="s">
        <v>33</v>
      </c>
      <c r="T1948">
        <v>1</v>
      </c>
      <c r="U1948" t="s">
        <v>89</v>
      </c>
      <c r="V1948">
        <v>12.13</v>
      </c>
      <c r="W1948" t="s">
        <v>35</v>
      </c>
      <c r="X1948">
        <v>1</v>
      </c>
      <c r="Y1948">
        <v>6</v>
      </c>
      <c r="Z1948">
        <v>11</v>
      </c>
      <c r="AA1948" t="s">
        <v>78</v>
      </c>
      <c r="AB1948" t="s">
        <v>54</v>
      </c>
      <c r="AC1948" t="s">
        <v>46</v>
      </c>
      <c r="AD1948">
        <v>16</v>
      </c>
      <c r="AE1948">
        <v>89.159999999999854</v>
      </c>
      <c r="AF1948">
        <v>1</v>
      </c>
      <c r="AG1948" t="s">
        <v>38</v>
      </c>
      <c r="AH1948">
        <f>moove_smart_Real[[#This Row],[Fuel_Price]]+moove_smart_Real[[#This Row],[Fare_Paid]]</f>
        <v>4031.85</v>
      </c>
    </row>
    <row r="1949" spans="1:34" x14ac:dyDescent="0.25">
      <c r="A1949" t="s">
        <v>2266</v>
      </c>
      <c r="B1949" s="1">
        <v>45478</v>
      </c>
      <c r="C1949" t="s">
        <v>4822</v>
      </c>
      <c r="D1949" t="s">
        <v>58</v>
      </c>
      <c r="E1949">
        <v>2097.73</v>
      </c>
      <c r="F1949">
        <v>1806.33</v>
      </c>
      <c r="G1949">
        <v>15.6</v>
      </c>
      <c r="H1949">
        <v>10</v>
      </c>
      <c r="I1949">
        <v>3.9</v>
      </c>
      <c r="J1949" t="s">
        <v>35</v>
      </c>
      <c r="K1949" t="s">
        <v>59</v>
      </c>
      <c r="L1949">
        <v>3</v>
      </c>
      <c r="M1949">
        <v>0</v>
      </c>
      <c r="N1949" t="s">
        <v>269</v>
      </c>
      <c r="O1949" t="s">
        <v>462</v>
      </c>
      <c r="P1949" t="s">
        <v>31</v>
      </c>
      <c r="Q1949">
        <v>1076.99</v>
      </c>
      <c r="R1949" t="s">
        <v>32</v>
      </c>
      <c r="S1949" t="s">
        <v>33</v>
      </c>
      <c r="T1949">
        <v>1</v>
      </c>
      <c r="U1949" t="s">
        <v>89</v>
      </c>
      <c r="V1949">
        <v>13.06</v>
      </c>
      <c r="W1949" t="s">
        <v>35</v>
      </c>
      <c r="X1949">
        <v>1</v>
      </c>
      <c r="Y1949">
        <v>14</v>
      </c>
      <c r="Z1949">
        <v>4</v>
      </c>
      <c r="AA1949" t="s">
        <v>36</v>
      </c>
      <c r="AB1949" t="s">
        <v>54</v>
      </c>
      <c r="AC1949" t="s">
        <v>38</v>
      </c>
      <c r="AD1949">
        <v>5.6</v>
      </c>
      <c r="AE1949">
        <v>291.40000000000009</v>
      </c>
      <c r="AF1949">
        <v>1</v>
      </c>
      <c r="AG1949" t="s">
        <v>4857</v>
      </c>
      <c r="AH1949">
        <f>moove_smart_Real[[#This Row],[Fuel_Price]]+moove_smart_Real[[#This Row],[Fare_Paid]]</f>
        <v>3174.7200000000003</v>
      </c>
    </row>
    <row r="1950" spans="1:34" x14ac:dyDescent="0.25">
      <c r="A1950" t="s">
        <v>2267</v>
      </c>
      <c r="B1950" s="1">
        <v>45692</v>
      </c>
      <c r="C1950" t="s">
        <v>4819</v>
      </c>
      <c r="D1950" t="s">
        <v>27</v>
      </c>
      <c r="E1950">
        <v>3764.56</v>
      </c>
      <c r="F1950">
        <v>3761.58</v>
      </c>
      <c r="G1950">
        <v>71.900000000000006</v>
      </c>
      <c r="H1950">
        <v>59.9</v>
      </c>
      <c r="I1950">
        <v>2.1</v>
      </c>
      <c r="J1950" t="s">
        <v>35</v>
      </c>
      <c r="K1950" t="s">
        <v>109</v>
      </c>
      <c r="L1950">
        <v>2</v>
      </c>
      <c r="M1950">
        <v>1</v>
      </c>
      <c r="N1950" t="s">
        <v>151</v>
      </c>
      <c r="O1950" t="s">
        <v>541</v>
      </c>
      <c r="P1950" t="s">
        <v>81</v>
      </c>
      <c r="Q1950">
        <v>1053.1500000000001</v>
      </c>
      <c r="R1950" t="s">
        <v>76</v>
      </c>
      <c r="S1950" t="s">
        <v>33</v>
      </c>
      <c r="T1950">
        <v>1</v>
      </c>
      <c r="U1950" t="s">
        <v>4825</v>
      </c>
      <c r="V1950">
        <v>19.350000000000001</v>
      </c>
      <c r="W1950" t="s">
        <v>35</v>
      </c>
      <c r="X1950">
        <v>1</v>
      </c>
      <c r="Y1950">
        <v>9</v>
      </c>
      <c r="Z1950">
        <v>10</v>
      </c>
      <c r="AA1950" t="s">
        <v>78</v>
      </c>
      <c r="AB1950" t="s">
        <v>54</v>
      </c>
      <c r="AC1950" t="s">
        <v>46</v>
      </c>
      <c r="AD1950">
        <v>12.000000000000007</v>
      </c>
      <c r="AE1950">
        <v>2.9800000000000182</v>
      </c>
      <c r="AF1950">
        <v>1</v>
      </c>
      <c r="AG1950" t="s">
        <v>4857</v>
      </c>
      <c r="AH1950">
        <f>moove_smart_Real[[#This Row],[Fuel_Price]]+moove_smart_Real[[#This Row],[Fare_Paid]]</f>
        <v>4817.71</v>
      </c>
    </row>
    <row r="1951" spans="1:34" x14ac:dyDescent="0.25">
      <c r="A1951" t="s">
        <v>2268</v>
      </c>
      <c r="B1951" s="1">
        <v>45665</v>
      </c>
      <c r="C1951" t="s">
        <v>173</v>
      </c>
      <c r="D1951" t="s">
        <v>58</v>
      </c>
      <c r="E1951">
        <v>2173.96</v>
      </c>
      <c r="F1951">
        <v>1893.05</v>
      </c>
      <c r="G1951">
        <v>77.8</v>
      </c>
      <c r="H1951">
        <v>56.8</v>
      </c>
      <c r="I1951">
        <v>2.4</v>
      </c>
      <c r="J1951" t="s">
        <v>28</v>
      </c>
      <c r="K1951" t="s">
        <v>4820</v>
      </c>
      <c r="L1951">
        <v>0</v>
      </c>
      <c r="M1951">
        <v>0</v>
      </c>
      <c r="N1951" t="s">
        <v>195</v>
      </c>
      <c r="O1951" t="s">
        <v>495</v>
      </c>
      <c r="P1951" t="s">
        <v>52</v>
      </c>
      <c r="Q1951">
        <v>1104.1099999999999</v>
      </c>
      <c r="R1951" t="s">
        <v>76</v>
      </c>
      <c r="S1951" t="s">
        <v>33</v>
      </c>
      <c r="T1951">
        <v>1</v>
      </c>
      <c r="U1951" t="s">
        <v>45</v>
      </c>
      <c r="V1951">
        <v>-2.37</v>
      </c>
      <c r="W1951" t="s">
        <v>35</v>
      </c>
      <c r="X1951">
        <v>1</v>
      </c>
      <c r="Y1951">
        <v>1</v>
      </c>
      <c r="Z1951">
        <v>9</v>
      </c>
      <c r="AA1951" t="s">
        <v>53</v>
      </c>
      <c r="AB1951" t="s">
        <v>54</v>
      </c>
      <c r="AC1951" t="s">
        <v>46</v>
      </c>
      <c r="AD1951">
        <v>21</v>
      </c>
      <c r="AE1951">
        <v>280.91000000000008</v>
      </c>
      <c r="AF1951">
        <v>1</v>
      </c>
      <c r="AG1951" t="s">
        <v>38</v>
      </c>
      <c r="AH1951">
        <f>moove_smart_Real[[#This Row],[Fuel_Price]]+moove_smart_Real[[#This Row],[Fare_Paid]]</f>
        <v>3278.0699999999997</v>
      </c>
    </row>
    <row r="1952" spans="1:34" x14ac:dyDescent="0.25">
      <c r="A1952" t="s">
        <v>2269</v>
      </c>
      <c r="B1952" s="1">
        <v>45832</v>
      </c>
      <c r="C1952" t="s">
        <v>4823</v>
      </c>
      <c r="D1952" t="s">
        <v>58</v>
      </c>
      <c r="E1952">
        <v>3211.39</v>
      </c>
      <c r="F1952">
        <v>2993.18</v>
      </c>
      <c r="G1952">
        <v>69</v>
      </c>
      <c r="H1952">
        <v>57</v>
      </c>
      <c r="I1952">
        <v>2.6</v>
      </c>
      <c r="J1952" t="s">
        <v>28</v>
      </c>
      <c r="K1952" t="s">
        <v>4820</v>
      </c>
      <c r="L1952">
        <v>0</v>
      </c>
      <c r="M1952">
        <v>0</v>
      </c>
      <c r="N1952" t="s">
        <v>151</v>
      </c>
      <c r="O1952" t="s">
        <v>30</v>
      </c>
      <c r="P1952" t="s">
        <v>44</v>
      </c>
      <c r="Q1952">
        <v>1121.01</v>
      </c>
      <c r="R1952" t="s">
        <v>76</v>
      </c>
      <c r="S1952" t="s">
        <v>33</v>
      </c>
      <c r="T1952">
        <v>1</v>
      </c>
      <c r="U1952" t="s">
        <v>4825</v>
      </c>
      <c r="V1952">
        <v>14.21</v>
      </c>
      <c r="W1952" t="s">
        <v>28</v>
      </c>
      <c r="X1952">
        <v>0</v>
      </c>
      <c r="Y1952">
        <v>17</v>
      </c>
      <c r="Z1952">
        <v>8</v>
      </c>
      <c r="AA1952" t="s">
        <v>78</v>
      </c>
      <c r="AB1952" t="s">
        <v>54</v>
      </c>
      <c r="AC1952" t="s">
        <v>46</v>
      </c>
      <c r="AD1952">
        <v>12</v>
      </c>
      <c r="AE1952">
        <v>218.21000000000004</v>
      </c>
      <c r="AF1952">
        <v>1</v>
      </c>
      <c r="AG1952" t="s">
        <v>4857</v>
      </c>
      <c r="AH1952">
        <f>moove_smart_Real[[#This Row],[Fuel_Price]]+moove_smart_Real[[#This Row],[Fare_Paid]]</f>
        <v>4332.3999999999996</v>
      </c>
    </row>
    <row r="1953" spans="1:34" x14ac:dyDescent="0.25">
      <c r="A1953" t="s">
        <v>2270</v>
      </c>
      <c r="B1953" s="1">
        <v>45752</v>
      </c>
      <c r="C1953" t="s">
        <v>95</v>
      </c>
      <c r="D1953" t="s">
        <v>27</v>
      </c>
      <c r="E1953">
        <v>2880.15</v>
      </c>
      <c r="F1953">
        <v>2725.22</v>
      </c>
      <c r="G1953">
        <v>40.200000000000003</v>
      </c>
      <c r="H1953">
        <v>15.2</v>
      </c>
      <c r="I1953">
        <v>4.5</v>
      </c>
      <c r="J1953" t="s">
        <v>28</v>
      </c>
      <c r="K1953" t="s">
        <v>4820</v>
      </c>
      <c r="L1953">
        <v>0</v>
      </c>
      <c r="M1953">
        <v>0</v>
      </c>
      <c r="N1953" t="s">
        <v>392</v>
      </c>
      <c r="O1953" t="s">
        <v>1178</v>
      </c>
      <c r="P1953" t="s">
        <v>44</v>
      </c>
      <c r="Q1953">
        <v>1065.78</v>
      </c>
      <c r="R1953" t="s">
        <v>32</v>
      </c>
      <c r="S1953" t="s">
        <v>33</v>
      </c>
      <c r="T1953">
        <v>1</v>
      </c>
      <c r="U1953" t="s">
        <v>45</v>
      </c>
      <c r="V1953">
        <v>15.63</v>
      </c>
      <c r="W1953" t="s">
        <v>35</v>
      </c>
      <c r="X1953">
        <v>1</v>
      </c>
      <c r="Y1953">
        <v>7</v>
      </c>
      <c r="Z1953">
        <v>4</v>
      </c>
      <c r="AA1953" t="s">
        <v>36</v>
      </c>
      <c r="AB1953" t="s">
        <v>37</v>
      </c>
      <c r="AC1953" t="s">
        <v>55</v>
      </c>
      <c r="AD1953">
        <v>25.000000000000004</v>
      </c>
      <c r="AE1953">
        <v>154.93000000000029</v>
      </c>
      <c r="AF1953">
        <v>0</v>
      </c>
      <c r="AG1953" t="s">
        <v>38</v>
      </c>
      <c r="AH1953">
        <f>moove_smart_Real[[#This Row],[Fuel_Price]]+moove_smart_Real[[#This Row],[Fare_Paid]]</f>
        <v>3945.9300000000003</v>
      </c>
    </row>
    <row r="1954" spans="1:34" x14ac:dyDescent="0.25">
      <c r="A1954" t="s">
        <v>2271</v>
      </c>
      <c r="B1954" s="1">
        <v>45918</v>
      </c>
      <c r="C1954" t="s">
        <v>173</v>
      </c>
      <c r="D1954" t="s">
        <v>27</v>
      </c>
      <c r="E1954">
        <v>2408.4299999999998</v>
      </c>
      <c r="F1954">
        <v>2380.0700000000002</v>
      </c>
      <c r="G1954">
        <v>43</v>
      </c>
      <c r="H1954">
        <v>27</v>
      </c>
      <c r="I1954">
        <v>3.1</v>
      </c>
      <c r="J1954" t="s">
        <v>28</v>
      </c>
      <c r="K1954" t="s">
        <v>4820</v>
      </c>
      <c r="L1954">
        <v>0</v>
      </c>
      <c r="M1954">
        <v>0</v>
      </c>
      <c r="N1954" t="s">
        <v>29</v>
      </c>
      <c r="O1954" t="s">
        <v>601</v>
      </c>
      <c r="P1954" t="s">
        <v>52</v>
      </c>
      <c r="Q1954">
        <v>870.22</v>
      </c>
      <c r="R1954" t="s">
        <v>32</v>
      </c>
      <c r="S1954" t="s">
        <v>33</v>
      </c>
      <c r="T1954">
        <v>1</v>
      </c>
      <c r="U1954" t="s">
        <v>45</v>
      </c>
      <c r="V1954">
        <v>19.55</v>
      </c>
      <c r="W1954" t="s">
        <v>35</v>
      </c>
      <c r="X1954">
        <v>1</v>
      </c>
      <c r="Y1954">
        <v>16</v>
      </c>
      <c r="Z1954">
        <v>9</v>
      </c>
      <c r="AA1954" t="s">
        <v>36</v>
      </c>
      <c r="AB1954" t="s">
        <v>54</v>
      </c>
      <c r="AC1954" t="s">
        <v>46</v>
      </c>
      <c r="AD1954">
        <v>16</v>
      </c>
      <c r="AE1954">
        <v>28.359999999999673</v>
      </c>
      <c r="AF1954">
        <v>0</v>
      </c>
      <c r="AG1954" t="s">
        <v>4857</v>
      </c>
      <c r="AH1954">
        <f>moove_smart_Real[[#This Row],[Fuel_Price]]+moove_smart_Real[[#This Row],[Fare_Paid]]</f>
        <v>3278.6499999999996</v>
      </c>
    </row>
    <row r="1955" spans="1:34" x14ac:dyDescent="0.25">
      <c r="A1955" t="s">
        <v>2272</v>
      </c>
      <c r="B1955" s="1">
        <v>45465</v>
      </c>
      <c r="C1955" t="s">
        <v>4822</v>
      </c>
      <c r="D1955" t="s">
        <v>27</v>
      </c>
      <c r="E1955">
        <v>2286.48</v>
      </c>
      <c r="F1955">
        <v>1820.38</v>
      </c>
      <c r="G1955">
        <v>29.2</v>
      </c>
      <c r="H1955">
        <v>10</v>
      </c>
      <c r="I1955">
        <v>4.4000000000000004</v>
      </c>
      <c r="J1955" t="s">
        <v>28</v>
      </c>
      <c r="K1955" t="s">
        <v>4820</v>
      </c>
      <c r="L1955">
        <v>0</v>
      </c>
      <c r="M1955">
        <v>0</v>
      </c>
      <c r="N1955" t="s">
        <v>180</v>
      </c>
      <c r="O1955" t="s">
        <v>399</v>
      </c>
      <c r="P1955" t="s">
        <v>31</v>
      </c>
      <c r="Q1955">
        <v>954</v>
      </c>
      <c r="R1955" t="s">
        <v>32</v>
      </c>
      <c r="S1955" t="s">
        <v>33</v>
      </c>
      <c r="T1955">
        <v>1</v>
      </c>
      <c r="U1955" t="s">
        <v>4825</v>
      </c>
      <c r="V1955">
        <v>13.3</v>
      </c>
      <c r="W1955" t="s">
        <v>35</v>
      </c>
      <c r="X1955">
        <v>1</v>
      </c>
      <c r="Y1955">
        <v>16</v>
      </c>
      <c r="Z1955">
        <v>6</v>
      </c>
      <c r="AA1955" t="s">
        <v>36</v>
      </c>
      <c r="AB1955" t="s">
        <v>37</v>
      </c>
      <c r="AC1955" t="s">
        <v>55</v>
      </c>
      <c r="AD1955">
        <v>19.2</v>
      </c>
      <c r="AE1955">
        <v>466.09999999999991</v>
      </c>
      <c r="AF1955">
        <v>0</v>
      </c>
      <c r="AG1955" t="s">
        <v>4857</v>
      </c>
      <c r="AH1955">
        <f>moove_smart_Real[[#This Row],[Fuel_Price]]+moove_smart_Real[[#This Row],[Fare_Paid]]</f>
        <v>3240.48</v>
      </c>
    </row>
    <row r="1956" spans="1:34" x14ac:dyDescent="0.25">
      <c r="A1956" t="s">
        <v>2273</v>
      </c>
      <c r="B1956" s="1">
        <v>45701</v>
      </c>
      <c r="C1956" t="s">
        <v>173</v>
      </c>
      <c r="D1956" t="s">
        <v>49</v>
      </c>
      <c r="E1956">
        <v>3074.88</v>
      </c>
      <c r="F1956">
        <v>3040.97</v>
      </c>
      <c r="G1956">
        <v>77.400000000000006</v>
      </c>
      <c r="H1956">
        <v>53.4</v>
      </c>
      <c r="I1956">
        <v>3</v>
      </c>
      <c r="J1956" t="s">
        <v>28</v>
      </c>
      <c r="K1956" t="s">
        <v>4820</v>
      </c>
      <c r="L1956">
        <v>0</v>
      </c>
      <c r="M1956">
        <v>0</v>
      </c>
      <c r="N1956" t="s">
        <v>60</v>
      </c>
      <c r="O1956" t="s">
        <v>30</v>
      </c>
      <c r="P1956" t="s">
        <v>44</v>
      </c>
      <c r="Q1956">
        <v>950.25</v>
      </c>
      <c r="R1956" t="s">
        <v>76</v>
      </c>
      <c r="S1956" t="s">
        <v>33</v>
      </c>
      <c r="T1956">
        <v>1</v>
      </c>
      <c r="U1956" t="s">
        <v>45</v>
      </c>
      <c r="V1956">
        <v>11.5</v>
      </c>
      <c r="W1956" t="s">
        <v>35</v>
      </c>
      <c r="X1956">
        <v>1</v>
      </c>
      <c r="Y1956">
        <v>15</v>
      </c>
      <c r="Z1956">
        <v>12</v>
      </c>
      <c r="AA1956" t="s">
        <v>53</v>
      </c>
      <c r="AB1956" t="s">
        <v>37</v>
      </c>
      <c r="AC1956" t="s">
        <v>46</v>
      </c>
      <c r="AD1956">
        <v>24.000000000000007</v>
      </c>
      <c r="AE1956">
        <v>33.910000000000309</v>
      </c>
      <c r="AF1956">
        <v>1</v>
      </c>
      <c r="AG1956" t="s">
        <v>4857</v>
      </c>
      <c r="AH1956">
        <f>moove_smart_Real[[#This Row],[Fuel_Price]]+moove_smart_Real[[#This Row],[Fare_Paid]]</f>
        <v>4025.13</v>
      </c>
    </row>
    <row r="1957" spans="1:34" x14ac:dyDescent="0.25">
      <c r="A1957" t="s">
        <v>2274</v>
      </c>
      <c r="B1957" s="1">
        <v>45705</v>
      </c>
      <c r="C1957" t="s">
        <v>4821</v>
      </c>
      <c r="D1957" t="s">
        <v>58</v>
      </c>
      <c r="E1957">
        <v>3474.84</v>
      </c>
      <c r="F1957">
        <v>3266.36</v>
      </c>
      <c r="G1957">
        <v>82.4</v>
      </c>
      <c r="H1957">
        <v>63.4</v>
      </c>
      <c r="I1957">
        <v>3.9</v>
      </c>
      <c r="J1957" t="s">
        <v>35</v>
      </c>
      <c r="K1957" t="s">
        <v>73</v>
      </c>
      <c r="L1957">
        <v>4</v>
      </c>
      <c r="M1957">
        <v>0</v>
      </c>
      <c r="N1957" t="s">
        <v>134</v>
      </c>
      <c r="O1957" t="s">
        <v>469</v>
      </c>
      <c r="P1957" t="s">
        <v>44</v>
      </c>
      <c r="Q1957">
        <v>1013.86</v>
      </c>
      <c r="R1957" t="s">
        <v>76</v>
      </c>
      <c r="S1957" t="s">
        <v>263</v>
      </c>
      <c r="T1957">
        <v>0</v>
      </c>
      <c r="U1957" t="s">
        <v>89</v>
      </c>
      <c r="V1957">
        <v>2.27</v>
      </c>
      <c r="W1957" t="s">
        <v>35</v>
      </c>
      <c r="X1957">
        <v>1</v>
      </c>
      <c r="Y1957">
        <v>7</v>
      </c>
      <c r="Z1957">
        <v>14</v>
      </c>
      <c r="AA1957" t="s">
        <v>78</v>
      </c>
      <c r="AB1957" t="s">
        <v>54</v>
      </c>
      <c r="AC1957" t="s">
        <v>55</v>
      </c>
      <c r="AD1957">
        <v>19.000000000000007</v>
      </c>
      <c r="AE1957">
        <v>208.48000000000002</v>
      </c>
      <c r="AF1957">
        <v>1</v>
      </c>
      <c r="AG1957" t="s">
        <v>38</v>
      </c>
      <c r="AH1957">
        <f>moove_smart_Real[[#This Row],[Fuel_Price]]+moove_smart_Real[[#This Row],[Fare_Paid]]</f>
        <v>4488.7</v>
      </c>
    </row>
    <row r="1958" spans="1:34" x14ac:dyDescent="0.25">
      <c r="A1958" t="s">
        <v>2275</v>
      </c>
      <c r="B1958" s="1">
        <v>45334</v>
      </c>
      <c r="C1958" t="s">
        <v>173</v>
      </c>
      <c r="D1958" t="s">
        <v>41</v>
      </c>
      <c r="E1958">
        <v>3558.73</v>
      </c>
      <c r="F1958">
        <v>3361.57</v>
      </c>
      <c r="G1958">
        <v>73.8</v>
      </c>
      <c r="H1958">
        <v>64.8</v>
      </c>
      <c r="I1958">
        <v>2.8</v>
      </c>
      <c r="J1958" t="s">
        <v>28</v>
      </c>
      <c r="K1958" t="s">
        <v>4820</v>
      </c>
      <c r="L1958">
        <v>0</v>
      </c>
      <c r="M1958">
        <v>0</v>
      </c>
      <c r="N1958" t="s">
        <v>434</v>
      </c>
      <c r="O1958" t="s">
        <v>1171</v>
      </c>
      <c r="P1958" t="s">
        <v>44</v>
      </c>
      <c r="Q1958">
        <v>982.78</v>
      </c>
      <c r="R1958" t="s">
        <v>32</v>
      </c>
      <c r="S1958" t="s">
        <v>33</v>
      </c>
      <c r="T1958">
        <v>1</v>
      </c>
      <c r="U1958" t="s">
        <v>89</v>
      </c>
      <c r="V1958">
        <v>7.32</v>
      </c>
      <c r="W1958" t="s">
        <v>35</v>
      </c>
      <c r="X1958">
        <v>1</v>
      </c>
      <c r="Y1958">
        <v>15</v>
      </c>
      <c r="Z1958">
        <v>14</v>
      </c>
      <c r="AA1958" t="s">
        <v>78</v>
      </c>
      <c r="AB1958" t="s">
        <v>37</v>
      </c>
      <c r="AC1958" t="s">
        <v>46</v>
      </c>
      <c r="AD1958">
        <v>9</v>
      </c>
      <c r="AE1958">
        <v>197.15999999999985</v>
      </c>
      <c r="AF1958">
        <v>1</v>
      </c>
      <c r="AG1958" t="s">
        <v>4857</v>
      </c>
      <c r="AH1958">
        <f>moove_smart_Real[[#This Row],[Fuel_Price]]+moove_smart_Real[[#This Row],[Fare_Paid]]</f>
        <v>4541.51</v>
      </c>
    </row>
    <row r="1959" spans="1:34" x14ac:dyDescent="0.25">
      <c r="A1959" t="s">
        <v>2276</v>
      </c>
      <c r="B1959" s="1">
        <v>45478</v>
      </c>
      <c r="C1959" t="s">
        <v>4821</v>
      </c>
      <c r="D1959" t="s">
        <v>41</v>
      </c>
      <c r="E1959">
        <v>3916.26</v>
      </c>
      <c r="F1959">
        <v>3388.32</v>
      </c>
      <c r="G1959">
        <v>81.400000000000006</v>
      </c>
      <c r="H1959">
        <v>70.400000000000006</v>
      </c>
      <c r="I1959">
        <v>3.1</v>
      </c>
      <c r="J1959" t="s">
        <v>35</v>
      </c>
      <c r="K1959" t="s">
        <v>109</v>
      </c>
      <c r="L1959">
        <v>2</v>
      </c>
      <c r="M1959">
        <v>1</v>
      </c>
      <c r="N1959" t="s">
        <v>29</v>
      </c>
      <c r="O1959" t="s">
        <v>350</v>
      </c>
      <c r="P1959" t="s">
        <v>81</v>
      </c>
      <c r="Q1959">
        <v>996.42</v>
      </c>
      <c r="R1959" t="s">
        <v>76</v>
      </c>
      <c r="S1959" t="s">
        <v>263</v>
      </c>
      <c r="T1959">
        <v>0</v>
      </c>
      <c r="U1959" t="s">
        <v>89</v>
      </c>
      <c r="V1959">
        <v>22.82</v>
      </c>
      <c r="W1959" t="s">
        <v>35</v>
      </c>
      <c r="X1959">
        <v>1</v>
      </c>
      <c r="Y1959">
        <v>3</v>
      </c>
      <c r="Z1959">
        <v>3</v>
      </c>
      <c r="AA1959" t="s">
        <v>36</v>
      </c>
      <c r="AB1959" t="s">
        <v>37</v>
      </c>
      <c r="AC1959" t="s">
        <v>38</v>
      </c>
      <c r="AD1959">
        <v>11</v>
      </c>
      <c r="AE1959">
        <v>527.94000000000005</v>
      </c>
      <c r="AF1959">
        <v>1</v>
      </c>
      <c r="AG1959" t="s">
        <v>38</v>
      </c>
      <c r="AH1959">
        <f>moove_smart_Real[[#This Row],[Fuel_Price]]+moove_smart_Real[[#This Row],[Fare_Paid]]</f>
        <v>4912.68</v>
      </c>
    </row>
    <row r="1960" spans="1:34" x14ac:dyDescent="0.25">
      <c r="A1960" t="s">
        <v>2277</v>
      </c>
      <c r="B1960" s="1">
        <v>45343</v>
      </c>
      <c r="C1960" t="s">
        <v>95</v>
      </c>
      <c r="D1960" t="s">
        <v>27</v>
      </c>
      <c r="E1960">
        <v>3338.6</v>
      </c>
      <c r="F1960">
        <v>3360.82</v>
      </c>
      <c r="G1960">
        <v>74.900000000000006</v>
      </c>
      <c r="H1960">
        <v>61.9</v>
      </c>
      <c r="I1960">
        <v>4.9000000000000004</v>
      </c>
      <c r="J1960" t="s">
        <v>28</v>
      </c>
      <c r="K1960" t="s">
        <v>4820</v>
      </c>
      <c r="L1960">
        <v>0</v>
      </c>
      <c r="M1960">
        <v>0</v>
      </c>
      <c r="N1960" t="s">
        <v>50</v>
      </c>
      <c r="O1960" t="s">
        <v>717</v>
      </c>
      <c r="P1960" t="s">
        <v>44</v>
      </c>
      <c r="Q1960">
        <v>1067.6600000000001</v>
      </c>
      <c r="R1960" t="s">
        <v>76</v>
      </c>
      <c r="S1960" t="s">
        <v>33</v>
      </c>
      <c r="T1960">
        <v>1</v>
      </c>
      <c r="U1960" t="s">
        <v>89</v>
      </c>
      <c r="V1960">
        <v>19.8</v>
      </c>
      <c r="W1960" t="s">
        <v>35</v>
      </c>
      <c r="X1960">
        <v>1</v>
      </c>
      <c r="Y1960">
        <v>11</v>
      </c>
      <c r="Z1960">
        <v>5</v>
      </c>
      <c r="AA1960" t="s">
        <v>53</v>
      </c>
      <c r="AB1960" t="s">
        <v>37</v>
      </c>
      <c r="AC1960" t="s">
        <v>46</v>
      </c>
      <c r="AD1960">
        <v>13.000000000000007</v>
      </c>
      <c r="AE1960">
        <v>-22.220000000000255</v>
      </c>
      <c r="AF1960">
        <v>0</v>
      </c>
      <c r="AG1960" t="s">
        <v>4857</v>
      </c>
      <c r="AH1960">
        <f>moove_smart_Real[[#This Row],[Fuel_Price]]+moove_smart_Real[[#This Row],[Fare_Paid]]</f>
        <v>4406.26</v>
      </c>
    </row>
    <row r="1961" spans="1:34" x14ac:dyDescent="0.25">
      <c r="A1961" t="s">
        <v>2278</v>
      </c>
      <c r="B1961" s="1">
        <v>45811</v>
      </c>
      <c r="C1961" t="s">
        <v>173</v>
      </c>
      <c r="D1961" t="s">
        <v>41</v>
      </c>
      <c r="E1961">
        <v>2330.11</v>
      </c>
      <c r="F1961">
        <v>2463.62</v>
      </c>
      <c r="G1961">
        <v>45.8</v>
      </c>
      <c r="H1961">
        <v>40.799999999999997</v>
      </c>
      <c r="I1961">
        <v>3.4</v>
      </c>
      <c r="J1961" t="s">
        <v>28</v>
      </c>
      <c r="K1961" t="s">
        <v>4820</v>
      </c>
      <c r="L1961">
        <v>0</v>
      </c>
      <c r="M1961">
        <v>0</v>
      </c>
      <c r="N1961" t="s">
        <v>235</v>
      </c>
      <c r="O1961" t="s">
        <v>156</v>
      </c>
      <c r="P1961" t="s">
        <v>52</v>
      </c>
      <c r="Q1961">
        <v>938.04</v>
      </c>
      <c r="R1961" t="s">
        <v>32</v>
      </c>
      <c r="S1961" t="s">
        <v>33</v>
      </c>
      <c r="T1961">
        <v>1</v>
      </c>
      <c r="U1961" t="s">
        <v>89</v>
      </c>
      <c r="V1961">
        <v>7.3</v>
      </c>
      <c r="W1961" t="s">
        <v>28</v>
      </c>
      <c r="X1961">
        <v>0</v>
      </c>
      <c r="Y1961">
        <v>13</v>
      </c>
      <c r="Z1961">
        <v>11</v>
      </c>
      <c r="AA1961" t="s">
        <v>78</v>
      </c>
      <c r="AB1961" t="s">
        <v>54</v>
      </c>
      <c r="AC1961" t="s">
        <v>55</v>
      </c>
      <c r="AD1961">
        <v>5</v>
      </c>
      <c r="AE1961">
        <v>-133.50999999999976</v>
      </c>
      <c r="AF1961">
        <v>0</v>
      </c>
      <c r="AG1961" t="s">
        <v>4857</v>
      </c>
      <c r="AH1961">
        <f>moove_smart_Real[[#This Row],[Fuel_Price]]+moove_smart_Real[[#This Row],[Fare_Paid]]</f>
        <v>3268.15</v>
      </c>
    </row>
    <row r="1962" spans="1:34" x14ac:dyDescent="0.25">
      <c r="A1962" t="s">
        <v>2279</v>
      </c>
      <c r="B1962" s="1">
        <v>45726</v>
      </c>
      <c r="C1962" t="s">
        <v>173</v>
      </c>
      <c r="D1962" t="s">
        <v>58</v>
      </c>
      <c r="E1962">
        <v>3148.93</v>
      </c>
      <c r="F1962">
        <v>2997.63</v>
      </c>
      <c r="G1962">
        <v>25.2</v>
      </c>
      <c r="H1962">
        <v>10</v>
      </c>
      <c r="I1962">
        <v>3.2</v>
      </c>
      <c r="J1962" t="s">
        <v>28</v>
      </c>
      <c r="K1962" t="s">
        <v>4820</v>
      </c>
      <c r="L1962">
        <v>0</v>
      </c>
      <c r="M1962">
        <v>0</v>
      </c>
      <c r="N1962" t="s">
        <v>136</v>
      </c>
      <c r="O1962" t="s">
        <v>61</v>
      </c>
      <c r="P1962" t="s">
        <v>81</v>
      </c>
      <c r="Q1962">
        <v>966.2</v>
      </c>
      <c r="R1962" t="s">
        <v>32</v>
      </c>
      <c r="S1962" t="s">
        <v>33</v>
      </c>
      <c r="T1962">
        <v>1</v>
      </c>
      <c r="U1962" t="s">
        <v>4825</v>
      </c>
      <c r="V1962">
        <v>0.99</v>
      </c>
      <c r="W1962" t="s">
        <v>35</v>
      </c>
      <c r="X1962">
        <v>1</v>
      </c>
      <c r="Y1962">
        <v>10</v>
      </c>
      <c r="Z1962">
        <v>14</v>
      </c>
      <c r="AA1962" t="s">
        <v>78</v>
      </c>
      <c r="AB1962" t="s">
        <v>37</v>
      </c>
      <c r="AC1962" t="s">
        <v>55</v>
      </c>
      <c r="AD1962">
        <v>15.2</v>
      </c>
      <c r="AE1962">
        <v>151.29999999999973</v>
      </c>
      <c r="AF1962">
        <v>0</v>
      </c>
      <c r="AG1962" t="s">
        <v>4857</v>
      </c>
      <c r="AH1962">
        <f>moove_smart_Real[[#This Row],[Fuel_Price]]+moove_smart_Real[[#This Row],[Fare_Paid]]</f>
        <v>4115.13</v>
      </c>
    </row>
    <row r="1963" spans="1:34" x14ac:dyDescent="0.25">
      <c r="A1963" t="s">
        <v>2280</v>
      </c>
      <c r="B1963" s="1">
        <v>45781</v>
      </c>
      <c r="C1963" t="s">
        <v>95</v>
      </c>
      <c r="D1963" t="s">
        <v>41</v>
      </c>
      <c r="E1963">
        <v>3567.61</v>
      </c>
      <c r="F1963">
        <v>3582.29</v>
      </c>
      <c r="G1963">
        <v>24</v>
      </c>
      <c r="H1963">
        <v>10</v>
      </c>
      <c r="I1963">
        <v>3.9</v>
      </c>
      <c r="J1963" t="s">
        <v>28</v>
      </c>
      <c r="K1963" t="s">
        <v>4820</v>
      </c>
      <c r="L1963">
        <v>0</v>
      </c>
      <c r="M1963">
        <v>0</v>
      </c>
      <c r="N1963" t="s">
        <v>105</v>
      </c>
      <c r="O1963" t="s">
        <v>882</v>
      </c>
      <c r="P1963" t="s">
        <v>81</v>
      </c>
      <c r="Q1963">
        <v>911.46</v>
      </c>
      <c r="R1963" t="s">
        <v>76</v>
      </c>
      <c r="S1963" t="s">
        <v>33</v>
      </c>
      <c r="T1963">
        <v>1</v>
      </c>
      <c r="U1963" t="s">
        <v>45</v>
      </c>
      <c r="V1963">
        <v>-7.97</v>
      </c>
      <c r="W1963" t="s">
        <v>35</v>
      </c>
      <c r="X1963">
        <v>1</v>
      </c>
      <c r="Y1963">
        <v>12</v>
      </c>
      <c r="Z1963">
        <v>3</v>
      </c>
      <c r="AA1963" t="s">
        <v>53</v>
      </c>
      <c r="AB1963" t="s">
        <v>54</v>
      </c>
      <c r="AC1963" t="s">
        <v>38</v>
      </c>
      <c r="AD1963">
        <v>14</v>
      </c>
      <c r="AE1963">
        <v>-14.679999999999836</v>
      </c>
      <c r="AF1963">
        <v>0</v>
      </c>
      <c r="AG1963" t="s">
        <v>4857</v>
      </c>
      <c r="AH1963">
        <f>moove_smart_Real[[#This Row],[Fuel_Price]]+moove_smart_Real[[#This Row],[Fare_Paid]]</f>
        <v>4479.07</v>
      </c>
    </row>
    <row r="1964" spans="1:34" x14ac:dyDescent="0.25">
      <c r="A1964" t="s">
        <v>2281</v>
      </c>
      <c r="B1964" s="1">
        <v>46022</v>
      </c>
      <c r="C1964" t="s">
        <v>4819</v>
      </c>
      <c r="D1964" t="s">
        <v>58</v>
      </c>
      <c r="E1964">
        <v>3665.3</v>
      </c>
      <c r="F1964">
        <v>3577.31</v>
      </c>
      <c r="G1964">
        <v>54.8</v>
      </c>
      <c r="H1964">
        <v>38.799999999999997</v>
      </c>
      <c r="I1964">
        <v>2.2000000000000002</v>
      </c>
      <c r="J1964" t="s">
        <v>35</v>
      </c>
      <c r="K1964" t="s">
        <v>109</v>
      </c>
      <c r="L1964">
        <v>2</v>
      </c>
      <c r="M1964">
        <v>1</v>
      </c>
      <c r="N1964" t="s">
        <v>206</v>
      </c>
      <c r="O1964" t="s">
        <v>244</v>
      </c>
      <c r="P1964" t="s">
        <v>81</v>
      </c>
      <c r="Q1964">
        <v>800.24</v>
      </c>
      <c r="R1964" t="s">
        <v>32</v>
      </c>
      <c r="S1964" t="s">
        <v>33</v>
      </c>
      <c r="T1964">
        <v>1</v>
      </c>
      <c r="U1964" t="s">
        <v>4825</v>
      </c>
      <c r="V1964">
        <v>18.48</v>
      </c>
      <c r="W1964" t="s">
        <v>35</v>
      </c>
      <c r="X1964">
        <v>1</v>
      </c>
      <c r="Y1964">
        <v>3</v>
      </c>
      <c r="Z1964">
        <v>10</v>
      </c>
      <c r="AA1964" t="s">
        <v>53</v>
      </c>
      <c r="AB1964" t="s">
        <v>54</v>
      </c>
      <c r="AC1964" t="s">
        <v>46</v>
      </c>
      <c r="AD1964">
        <v>16</v>
      </c>
      <c r="AE1964">
        <v>87.990000000000236</v>
      </c>
      <c r="AF1964">
        <v>1</v>
      </c>
      <c r="AG1964" t="s">
        <v>38</v>
      </c>
      <c r="AH1964">
        <f>moove_smart_Real[[#This Row],[Fuel_Price]]+moove_smart_Real[[#This Row],[Fare_Paid]]</f>
        <v>4465.54</v>
      </c>
    </row>
    <row r="1965" spans="1:34" x14ac:dyDescent="0.25">
      <c r="A1965" t="s">
        <v>2282</v>
      </c>
      <c r="B1965" s="1">
        <v>45395</v>
      </c>
      <c r="C1965" t="s">
        <v>4819</v>
      </c>
      <c r="D1965" t="s">
        <v>49</v>
      </c>
      <c r="E1965">
        <v>4104.3100000000004</v>
      </c>
      <c r="F1965">
        <v>4169.92</v>
      </c>
      <c r="G1965">
        <v>28.2</v>
      </c>
      <c r="H1965">
        <v>10</v>
      </c>
      <c r="I1965">
        <v>4.9000000000000004</v>
      </c>
      <c r="J1965" t="s">
        <v>28</v>
      </c>
      <c r="K1965" t="s">
        <v>4820</v>
      </c>
      <c r="L1965">
        <v>0</v>
      </c>
      <c r="M1965">
        <v>0</v>
      </c>
      <c r="N1965" t="s">
        <v>447</v>
      </c>
      <c r="O1965" t="s">
        <v>585</v>
      </c>
      <c r="P1965" t="s">
        <v>81</v>
      </c>
      <c r="Q1965">
        <v>990.22</v>
      </c>
      <c r="R1965" t="s">
        <v>32</v>
      </c>
      <c r="S1965" t="s">
        <v>33</v>
      </c>
      <c r="T1965">
        <v>1</v>
      </c>
      <c r="U1965" t="s">
        <v>89</v>
      </c>
      <c r="V1965">
        <v>19.27</v>
      </c>
      <c r="W1965" t="s">
        <v>28</v>
      </c>
      <c r="X1965">
        <v>0</v>
      </c>
      <c r="Y1965">
        <v>14</v>
      </c>
      <c r="Z1965">
        <v>2</v>
      </c>
      <c r="AA1965" t="s">
        <v>78</v>
      </c>
      <c r="AB1965" t="s">
        <v>54</v>
      </c>
      <c r="AC1965" t="s">
        <v>55</v>
      </c>
      <c r="AD1965">
        <v>18.2</v>
      </c>
      <c r="AE1965">
        <v>-65.609999999999673</v>
      </c>
      <c r="AF1965">
        <v>0</v>
      </c>
      <c r="AG1965" t="s">
        <v>4857</v>
      </c>
      <c r="AH1965">
        <f>moove_smart_Real[[#This Row],[Fuel_Price]]+moove_smart_Real[[#This Row],[Fare_Paid]]</f>
        <v>5094.5300000000007</v>
      </c>
    </row>
    <row r="1966" spans="1:34" x14ac:dyDescent="0.25">
      <c r="A1966" t="s">
        <v>2283</v>
      </c>
      <c r="B1966" s="1">
        <v>45401</v>
      </c>
      <c r="C1966" t="s">
        <v>4819</v>
      </c>
      <c r="D1966" t="s">
        <v>58</v>
      </c>
      <c r="E1966">
        <v>3920.19</v>
      </c>
      <c r="F1966">
        <v>3806.34</v>
      </c>
      <c r="G1966">
        <v>41.3</v>
      </c>
      <c r="H1966">
        <v>16.3</v>
      </c>
      <c r="I1966">
        <v>4.9000000000000004</v>
      </c>
      <c r="J1966" t="s">
        <v>28</v>
      </c>
      <c r="K1966" t="s">
        <v>4820</v>
      </c>
      <c r="L1966">
        <v>0</v>
      </c>
      <c r="M1966">
        <v>0</v>
      </c>
      <c r="N1966" t="s">
        <v>170</v>
      </c>
      <c r="O1966" t="s">
        <v>677</v>
      </c>
      <c r="P1966" t="s">
        <v>81</v>
      </c>
      <c r="Q1966">
        <v>867.01</v>
      </c>
      <c r="R1966" t="s">
        <v>32</v>
      </c>
      <c r="S1966" t="s">
        <v>33</v>
      </c>
      <c r="T1966">
        <v>1</v>
      </c>
      <c r="U1966" t="s">
        <v>89</v>
      </c>
      <c r="V1966">
        <v>7.34</v>
      </c>
      <c r="W1966" t="s">
        <v>35</v>
      </c>
      <c r="X1966">
        <v>1</v>
      </c>
      <c r="Y1966">
        <v>14</v>
      </c>
      <c r="Z1966">
        <v>3</v>
      </c>
      <c r="AA1966" t="s">
        <v>53</v>
      </c>
      <c r="AB1966" t="s">
        <v>54</v>
      </c>
      <c r="AC1966" t="s">
        <v>55</v>
      </c>
      <c r="AD1966">
        <v>24.999999999999996</v>
      </c>
      <c r="AE1966">
        <v>113.84999999999991</v>
      </c>
      <c r="AF1966">
        <v>0</v>
      </c>
      <c r="AG1966" t="s">
        <v>4857</v>
      </c>
      <c r="AH1966">
        <f>moove_smart_Real[[#This Row],[Fuel_Price]]+moove_smart_Real[[#This Row],[Fare_Paid]]</f>
        <v>4787.2</v>
      </c>
    </row>
    <row r="1967" spans="1:34" x14ac:dyDescent="0.25">
      <c r="A1967" t="s">
        <v>2284</v>
      </c>
      <c r="B1967" s="1">
        <v>45344</v>
      </c>
      <c r="C1967" t="s">
        <v>95</v>
      </c>
      <c r="D1967" t="s">
        <v>58</v>
      </c>
      <c r="E1967">
        <v>1606.69</v>
      </c>
      <c r="F1967">
        <v>2005.62</v>
      </c>
      <c r="G1967">
        <v>26.1</v>
      </c>
      <c r="H1967">
        <v>16.100000000000001</v>
      </c>
      <c r="I1967">
        <v>4.7</v>
      </c>
      <c r="J1967" t="s">
        <v>28</v>
      </c>
      <c r="K1967" t="s">
        <v>4820</v>
      </c>
      <c r="L1967">
        <v>0</v>
      </c>
      <c r="M1967">
        <v>0</v>
      </c>
      <c r="N1967" t="s">
        <v>139</v>
      </c>
      <c r="O1967" t="s">
        <v>406</v>
      </c>
      <c r="P1967" t="s">
        <v>31</v>
      </c>
      <c r="Q1967">
        <v>896.26</v>
      </c>
      <c r="R1967" t="s">
        <v>32</v>
      </c>
      <c r="S1967" t="s">
        <v>33</v>
      </c>
      <c r="T1967">
        <v>1</v>
      </c>
      <c r="U1967" t="s">
        <v>89</v>
      </c>
      <c r="V1967">
        <v>18.899999999999999</v>
      </c>
      <c r="W1967" t="s">
        <v>35</v>
      </c>
      <c r="X1967">
        <v>1</v>
      </c>
      <c r="Y1967">
        <v>8</v>
      </c>
      <c r="Z1967">
        <v>12</v>
      </c>
      <c r="AA1967" t="s">
        <v>78</v>
      </c>
      <c r="AB1967" t="s">
        <v>37</v>
      </c>
      <c r="AC1967" t="s">
        <v>38</v>
      </c>
      <c r="AD1967">
        <v>10</v>
      </c>
      <c r="AE1967">
        <v>-398.92999999999984</v>
      </c>
      <c r="AF1967">
        <v>0</v>
      </c>
      <c r="AG1967" t="s">
        <v>4857</v>
      </c>
      <c r="AH1967">
        <f>moove_smart_Real[[#This Row],[Fuel_Price]]+moove_smart_Real[[#This Row],[Fare_Paid]]</f>
        <v>2502.9499999999998</v>
      </c>
    </row>
    <row r="1968" spans="1:34" x14ac:dyDescent="0.25">
      <c r="A1968" t="s">
        <v>2285</v>
      </c>
      <c r="B1968" s="1">
        <v>45944</v>
      </c>
      <c r="C1968" t="s">
        <v>4819</v>
      </c>
      <c r="D1968" t="s">
        <v>49</v>
      </c>
      <c r="E1968">
        <v>3713.56</v>
      </c>
      <c r="F1968">
        <v>3487.47</v>
      </c>
      <c r="G1968">
        <v>32.4</v>
      </c>
      <c r="H1968">
        <v>18.399999999999999</v>
      </c>
      <c r="I1968">
        <v>2.8</v>
      </c>
      <c r="J1968" t="s">
        <v>28</v>
      </c>
      <c r="K1968" t="s">
        <v>4820</v>
      </c>
      <c r="L1968">
        <v>0</v>
      </c>
      <c r="M1968">
        <v>0</v>
      </c>
      <c r="N1968" t="s">
        <v>105</v>
      </c>
      <c r="O1968" t="s">
        <v>160</v>
      </c>
      <c r="P1968" t="s">
        <v>44</v>
      </c>
      <c r="Q1968">
        <v>923.83</v>
      </c>
      <c r="R1968" t="s">
        <v>32</v>
      </c>
      <c r="S1968" t="s">
        <v>33</v>
      </c>
      <c r="T1968">
        <v>1</v>
      </c>
      <c r="U1968" t="s">
        <v>45</v>
      </c>
      <c r="V1968">
        <v>25.12</v>
      </c>
      <c r="W1968" t="s">
        <v>35</v>
      </c>
      <c r="X1968">
        <v>1</v>
      </c>
      <c r="Y1968">
        <v>11</v>
      </c>
      <c r="Z1968">
        <v>1</v>
      </c>
      <c r="AA1968" t="s">
        <v>78</v>
      </c>
      <c r="AB1968" t="s">
        <v>54</v>
      </c>
      <c r="AC1968" t="s">
        <v>38</v>
      </c>
      <c r="AD1968">
        <v>14</v>
      </c>
      <c r="AE1968">
        <v>226.09000000000015</v>
      </c>
      <c r="AF1968">
        <v>1</v>
      </c>
      <c r="AG1968" t="s">
        <v>4857</v>
      </c>
      <c r="AH1968">
        <f>moove_smart_Real[[#This Row],[Fuel_Price]]+moove_smart_Real[[#This Row],[Fare_Paid]]</f>
        <v>4637.3900000000003</v>
      </c>
    </row>
    <row r="1969" spans="1:34" x14ac:dyDescent="0.25">
      <c r="A1969" t="s">
        <v>2286</v>
      </c>
      <c r="B1969" s="1">
        <v>45947</v>
      </c>
      <c r="C1969" t="s">
        <v>4823</v>
      </c>
      <c r="D1969" t="s">
        <v>41</v>
      </c>
      <c r="E1969">
        <v>4275.7700000000004</v>
      </c>
      <c r="F1969">
        <v>3936.98</v>
      </c>
      <c r="G1969">
        <v>57.6</v>
      </c>
      <c r="H1969">
        <v>34.6</v>
      </c>
      <c r="I1969">
        <v>0</v>
      </c>
      <c r="J1969" t="s">
        <v>28</v>
      </c>
      <c r="K1969" t="s">
        <v>4820</v>
      </c>
      <c r="L1969">
        <v>0</v>
      </c>
      <c r="M1969">
        <v>0</v>
      </c>
      <c r="N1969" t="s">
        <v>387</v>
      </c>
      <c r="O1969" t="s">
        <v>292</v>
      </c>
      <c r="P1969" t="s">
        <v>44</v>
      </c>
      <c r="Q1969">
        <v>1126.57</v>
      </c>
      <c r="R1969" t="s">
        <v>32</v>
      </c>
      <c r="S1969" t="s">
        <v>33</v>
      </c>
      <c r="T1969">
        <v>1</v>
      </c>
      <c r="U1969" t="s">
        <v>45</v>
      </c>
      <c r="V1969">
        <v>23.2</v>
      </c>
      <c r="W1969" t="s">
        <v>28</v>
      </c>
      <c r="X1969">
        <v>0</v>
      </c>
      <c r="Y1969">
        <v>8</v>
      </c>
      <c r="Z1969">
        <v>7</v>
      </c>
      <c r="AA1969" t="s">
        <v>53</v>
      </c>
      <c r="AB1969" t="s">
        <v>37</v>
      </c>
      <c r="AC1969" t="s">
        <v>46</v>
      </c>
      <c r="AD1969">
        <v>23</v>
      </c>
      <c r="AE1969">
        <v>338.79000000000042</v>
      </c>
      <c r="AF1969">
        <v>1</v>
      </c>
      <c r="AG1969" t="s">
        <v>4857</v>
      </c>
      <c r="AH1969">
        <f>moove_smart_Real[[#This Row],[Fuel_Price]]+moove_smart_Real[[#This Row],[Fare_Paid]]</f>
        <v>5402.34</v>
      </c>
    </row>
    <row r="1970" spans="1:34" x14ac:dyDescent="0.25">
      <c r="A1970" t="s">
        <v>2287</v>
      </c>
      <c r="B1970" s="1">
        <v>45816</v>
      </c>
      <c r="C1970" t="s">
        <v>4821</v>
      </c>
      <c r="D1970" t="s">
        <v>41</v>
      </c>
      <c r="E1970">
        <v>3474.23</v>
      </c>
      <c r="F1970">
        <v>3263.87</v>
      </c>
      <c r="G1970">
        <v>66.5</v>
      </c>
      <c r="H1970">
        <v>49.5</v>
      </c>
      <c r="I1970">
        <v>2.4</v>
      </c>
      <c r="J1970" t="s">
        <v>28</v>
      </c>
      <c r="K1970" t="s">
        <v>4820</v>
      </c>
      <c r="L1970">
        <v>0</v>
      </c>
      <c r="M1970">
        <v>0</v>
      </c>
      <c r="N1970" t="s">
        <v>185</v>
      </c>
      <c r="O1970" t="s">
        <v>321</v>
      </c>
      <c r="P1970" t="s">
        <v>81</v>
      </c>
      <c r="Q1970">
        <v>1132.24</v>
      </c>
      <c r="R1970" t="s">
        <v>76</v>
      </c>
      <c r="S1970" t="s">
        <v>33</v>
      </c>
      <c r="T1970">
        <v>1</v>
      </c>
      <c r="U1970" t="s">
        <v>89</v>
      </c>
      <c r="V1970">
        <v>14.58</v>
      </c>
      <c r="W1970" t="s">
        <v>35</v>
      </c>
      <c r="X1970">
        <v>1</v>
      </c>
      <c r="Y1970">
        <v>9</v>
      </c>
      <c r="Z1970">
        <v>2</v>
      </c>
      <c r="AA1970" t="s">
        <v>36</v>
      </c>
      <c r="AB1970" t="s">
        <v>37</v>
      </c>
      <c r="AC1970" t="s">
        <v>46</v>
      </c>
      <c r="AD1970">
        <v>17</v>
      </c>
      <c r="AE1970">
        <v>210.36000000000013</v>
      </c>
      <c r="AF1970">
        <v>1</v>
      </c>
      <c r="AG1970" t="s">
        <v>4857</v>
      </c>
      <c r="AH1970">
        <f>moove_smart_Real[[#This Row],[Fuel_Price]]+moove_smart_Real[[#This Row],[Fare_Paid]]</f>
        <v>4606.47</v>
      </c>
    </row>
    <row r="1971" spans="1:34" x14ac:dyDescent="0.25">
      <c r="A1971" t="s">
        <v>2288</v>
      </c>
      <c r="B1971" s="1">
        <v>45477</v>
      </c>
      <c r="C1971" t="s">
        <v>4819</v>
      </c>
      <c r="D1971" t="s">
        <v>49</v>
      </c>
      <c r="E1971">
        <v>3763.04</v>
      </c>
      <c r="F1971">
        <v>3176.85</v>
      </c>
      <c r="G1971">
        <v>48.6</v>
      </c>
      <c r="H1971">
        <v>24.6</v>
      </c>
      <c r="I1971">
        <v>4.7</v>
      </c>
      <c r="J1971" t="s">
        <v>28</v>
      </c>
      <c r="K1971" t="s">
        <v>4820</v>
      </c>
      <c r="L1971">
        <v>0</v>
      </c>
      <c r="M1971">
        <v>0</v>
      </c>
      <c r="N1971" t="s">
        <v>235</v>
      </c>
      <c r="O1971" t="s">
        <v>657</v>
      </c>
      <c r="P1971" t="s">
        <v>81</v>
      </c>
      <c r="Q1971">
        <v>976.68</v>
      </c>
      <c r="R1971" t="s">
        <v>32</v>
      </c>
      <c r="S1971" t="s">
        <v>33</v>
      </c>
      <c r="T1971">
        <v>1</v>
      </c>
      <c r="U1971" t="s">
        <v>89</v>
      </c>
      <c r="V1971">
        <v>21.12</v>
      </c>
      <c r="W1971" t="s">
        <v>35</v>
      </c>
      <c r="X1971">
        <v>1</v>
      </c>
      <c r="Y1971">
        <v>4</v>
      </c>
      <c r="Z1971">
        <v>1</v>
      </c>
      <c r="AA1971" t="s">
        <v>36</v>
      </c>
      <c r="AB1971" t="s">
        <v>37</v>
      </c>
      <c r="AC1971" t="s">
        <v>38</v>
      </c>
      <c r="AD1971">
        <v>24</v>
      </c>
      <c r="AE1971">
        <v>586.19000000000005</v>
      </c>
      <c r="AF1971">
        <v>0</v>
      </c>
      <c r="AG1971" t="s">
        <v>38</v>
      </c>
      <c r="AH1971">
        <f>moove_smart_Real[[#This Row],[Fuel_Price]]+moove_smart_Real[[#This Row],[Fare_Paid]]</f>
        <v>4739.72</v>
      </c>
    </row>
    <row r="1972" spans="1:34" x14ac:dyDescent="0.25">
      <c r="A1972" t="s">
        <v>2289</v>
      </c>
      <c r="B1972" s="1">
        <v>45679</v>
      </c>
      <c r="C1972" t="s">
        <v>4819</v>
      </c>
      <c r="D1972" t="s">
        <v>41</v>
      </c>
      <c r="E1972">
        <v>3734.78</v>
      </c>
      <c r="F1972">
        <v>3734.76</v>
      </c>
      <c r="G1972">
        <v>29.6</v>
      </c>
      <c r="H1972">
        <v>17.600000000000001</v>
      </c>
      <c r="I1972">
        <v>2.4</v>
      </c>
      <c r="J1972" t="s">
        <v>35</v>
      </c>
      <c r="K1972" t="s">
        <v>92</v>
      </c>
      <c r="L1972">
        <v>1</v>
      </c>
      <c r="M1972">
        <v>0</v>
      </c>
      <c r="N1972" t="s">
        <v>144</v>
      </c>
      <c r="O1972" t="s">
        <v>196</v>
      </c>
      <c r="P1972" t="s">
        <v>44</v>
      </c>
      <c r="Q1972">
        <v>1091.1300000000001</v>
      </c>
      <c r="R1972" t="s">
        <v>76</v>
      </c>
      <c r="S1972" t="s">
        <v>33</v>
      </c>
      <c r="T1972">
        <v>1</v>
      </c>
      <c r="U1972" t="s">
        <v>89</v>
      </c>
      <c r="V1972">
        <v>21.29</v>
      </c>
      <c r="W1972" t="s">
        <v>28</v>
      </c>
      <c r="X1972">
        <v>0</v>
      </c>
      <c r="Y1972">
        <v>14</v>
      </c>
      <c r="Z1972">
        <v>15</v>
      </c>
      <c r="AA1972" t="s">
        <v>78</v>
      </c>
      <c r="AB1972" t="s">
        <v>54</v>
      </c>
      <c r="AC1972" t="s">
        <v>55</v>
      </c>
      <c r="AD1972">
        <v>12</v>
      </c>
      <c r="AE1972">
        <v>1.999999999998181E-2</v>
      </c>
      <c r="AF1972">
        <v>1</v>
      </c>
      <c r="AG1972" t="s">
        <v>4857</v>
      </c>
      <c r="AH1972">
        <f>moove_smart_Real[[#This Row],[Fuel_Price]]+moove_smart_Real[[#This Row],[Fare_Paid]]</f>
        <v>4825.91</v>
      </c>
    </row>
    <row r="1973" spans="1:34" x14ac:dyDescent="0.25">
      <c r="A1973" t="s">
        <v>2290</v>
      </c>
      <c r="B1973" s="1">
        <v>45724</v>
      </c>
      <c r="C1973" t="s">
        <v>95</v>
      </c>
      <c r="D1973" t="s">
        <v>49</v>
      </c>
      <c r="E1973">
        <v>2511.11</v>
      </c>
      <c r="F1973">
        <v>2567.4699999999998</v>
      </c>
      <c r="G1973">
        <v>10.199999999999999</v>
      </c>
      <c r="H1973">
        <v>10</v>
      </c>
      <c r="I1973">
        <v>3.4</v>
      </c>
      <c r="J1973" t="s">
        <v>28</v>
      </c>
      <c r="K1973" t="s">
        <v>4820</v>
      </c>
      <c r="L1973">
        <v>0</v>
      </c>
      <c r="M1973">
        <v>0</v>
      </c>
      <c r="N1973" t="s">
        <v>65</v>
      </c>
      <c r="O1973" t="s">
        <v>333</v>
      </c>
      <c r="P1973" t="s">
        <v>52</v>
      </c>
      <c r="Q1973">
        <v>884.07</v>
      </c>
      <c r="R1973" t="s">
        <v>32</v>
      </c>
      <c r="S1973" t="s">
        <v>33</v>
      </c>
      <c r="T1973">
        <v>1</v>
      </c>
      <c r="U1973" t="s">
        <v>45</v>
      </c>
      <c r="V1973">
        <v>-2.88</v>
      </c>
      <c r="W1973" t="s">
        <v>28</v>
      </c>
      <c r="X1973">
        <v>0</v>
      </c>
      <c r="Y1973">
        <v>1</v>
      </c>
      <c r="Z1973">
        <v>3</v>
      </c>
      <c r="AA1973" t="s">
        <v>36</v>
      </c>
      <c r="AB1973" t="s">
        <v>37</v>
      </c>
      <c r="AC1973" t="s">
        <v>55</v>
      </c>
      <c r="AD1973">
        <v>0.19999999999999929</v>
      </c>
      <c r="AE1973">
        <v>-56.359999999999673</v>
      </c>
      <c r="AF1973">
        <v>0</v>
      </c>
      <c r="AG1973" t="s">
        <v>38</v>
      </c>
      <c r="AH1973">
        <f>moove_smart_Real[[#This Row],[Fuel_Price]]+moove_smart_Real[[#This Row],[Fare_Paid]]</f>
        <v>3395.1800000000003</v>
      </c>
    </row>
    <row r="1974" spans="1:34" x14ac:dyDescent="0.25">
      <c r="A1974" t="s">
        <v>2291</v>
      </c>
      <c r="B1974" s="1">
        <v>45679</v>
      </c>
      <c r="C1974" t="s">
        <v>95</v>
      </c>
      <c r="D1974" t="s">
        <v>41</v>
      </c>
      <c r="E1974">
        <v>2979.07</v>
      </c>
      <c r="F1974">
        <v>2569.1799999999998</v>
      </c>
      <c r="G1974">
        <v>23.1</v>
      </c>
      <c r="H1974">
        <v>10</v>
      </c>
      <c r="I1974">
        <v>5</v>
      </c>
      <c r="J1974" t="s">
        <v>28</v>
      </c>
      <c r="K1974" t="s">
        <v>4820</v>
      </c>
      <c r="L1974">
        <v>0</v>
      </c>
      <c r="M1974">
        <v>0</v>
      </c>
      <c r="N1974" t="s">
        <v>136</v>
      </c>
      <c r="O1974" t="s">
        <v>222</v>
      </c>
      <c r="P1974" t="s">
        <v>44</v>
      </c>
      <c r="Q1974">
        <v>1071.6500000000001</v>
      </c>
      <c r="R1974" t="s">
        <v>32</v>
      </c>
      <c r="S1974" t="s">
        <v>33</v>
      </c>
      <c r="T1974">
        <v>1</v>
      </c>
      <c r="U1974" t="s">
        <v>45</v>
      </c>
      <c r="V1974">
        <v>6.8</v>
      </c>
      <c r="W1974" t="s">
        <v>35</v>
      </c>
      <c r="X1974">
        <v>1</v>
      </c>
      <c r="Y1974">
        <v>2</v>
      </c>
      <c r="Z1974">
        <v>1</v>
      </c>
      <c r="AA1974" t="s">
        <v>78</v>
      </c>
      <c r="AB1974" t="s">
        <v>37</v>
      </c>
      <c r="AC1974" t="s">
        <v>46</v>
      </c>
      <c r="AD1974">
        <v>13.100000000000001</v>
      </c>
      <c r="AE1974">
        <v>409.89000000000033</v>
      </c>
      <c r="AF1974">
        <v>0</v>
      </c>
      <c r="AG1974" t="s">
        <v>38</v>
      </c>
      <c r="AH1974">
        <f>moove_smart_Real[[#This Row],[Fuel_Price]]+moove_smart_Real[[#This Row],[Fare_Paid]]</f>
        <v>4050.7200000000003</v>
      </c>
    </row>
    <row r="1975" spans="1:34" x14ac:dyDescent="0.25">
      <c r="A1975" t="s">
        <v>2292</v>
      </c>
      <c r="B1975" s="1">
        <v>45727</v>
      </c>
      <c r="C1975" t="s">
        <v>4822</v>
      </c>
      <c r="D1975" t="s">
        <v>41</v>
      </c>
      <c r="E1975">
        <v>2120.0300000000002</v>
      </c>
      <c r="F1975">
        <v>2249.42</v>
      </c>
      <c r="G1975">
        <v>60.3</v>
      </c>
      <c r="H1975">
        <v>35.299999999999997</v>
      </c>
      <c r="I1975">
        <v>5</v>
      </c>
      <c r="J1975" t="s">
        <v>35</v>
      </c>
      <c r="K1975" t="s">
        <v>73</v>
      </c>
      <c r="L1975">
        <v>4</v>
      </c>
      <c r="M1975">
        <v>0</v>
      </c>
      <c r="N1975" t="s">
        <v>151</v>
      </c>
      <c r="O1975" t="s">
        <v>267</v>
      </c>
      <c r="P1975" t="s">
        <v>31</v>
      </c>
      <c r="Q1975">
        <v>929.69</v>
      </c>
      <c r="R1975" t="s">
        <v>76</v>
      </c>
      <c r="S1975" t="s">
        <v>33</v>
      </c>
      <c r="T1975">
        <v>1</v>
      </c>
      <c r="U1975" t="s">
        <v>45</v>
      </c>
      <c r="V1975">
        <v>10.52</v>
      </c>
      <c r="W1975" t="s">
        <v>28</v>
      </c>
      <c r="X1975">
        <v>0</v>
      </c>
      <c r="Y1975">
        <v>14</v>
      </c>
      <c r="Z1975">
        <v>2</v>
      </c>
      <c r="AA1975" t="s">
        <v>53</v>
      </c>
      <c r="AB1975" t="s">
        <v>54</v>
      </c>
      <c r="AC1975" t="s">
        <v>46</v>
      </c>
      <c r="AD1975">
        <v>25</v>
      </c>
      <c r="AE1975">
        <v>-129.38999999999987</v>
      </c>
      <c r="AF1975">
        <v>1</v>
      </c>
      <c r="AG1975" t="s">
        <v>4857</v>
      </c>
      <c r="AH1975">
        <f>moove_smart_Real[[#This Row],[Fuel_Price]]+moove_smart_Real[[#This Row],[Fare_Paid]]</f>
        <v>3049.7200000000003</v>
      </c>
    </row>
    <row r="1976" spans="1:34" x14ac:dyDescent="0.25">
      <c r="A1976" t="s">
        <v>2293</v>
      </c>
      <c r="B1976" s="1">
        <v>45600</v>
      </c>
      <c r="C1976" t="s">
        <v>4821</v>
      </c>
      <c r="D1976" t="s">
        <v>27</v>
      </c>
      <c r="E1976">
        <v>3233.61</v>
      </c>
      <c r="F1976">
        <v>3196.7</v>
      </c>
      <c r="G1976">
        <v>62.6</v>
      </c>
      <c r="H1976">
        <v>44.6</v>
      </c>
      <c r="I1976">
        <v>2.2000000000000002</v>
      </c>
      <c r="J1976" t="s">
        <v>35</v>
      </c>
      <c r="K1976" t="s">
        <v>109</v>
      </c>
      <c r="L1976">
        <v>2</v>
      </c>
      <c r="M1976">
        <v>1</v>
      </c>
      <c r="N1976" t="s">
        <v>220</v>
      </c>
      <c r="O1976" t="s">
        <v>350</v>
      </c>
      <c r="P1976" t="s">
        <v>52</v>
      </c>
      <c r="Q1976">
        <v>928.34</v>
      </c>
      <c r="R1976" t="s">
        <v>32</v>
      </c>
      <c r="S1976" t="s">
        <v>33</v>
      </c>
      <c r="T1976">
        <v>1</v>
      </c>
      <c r="U1976" t="s">
        <v>45</v>
      </c>
      <c r="V1976">
        <v>20.89</v>
      </c>
      <c r="W1976" t="s">
        <v>35</v>
      </c>
      <c r="X1976">
        <v>1</v>
      </c>
      <c r="Y1976">
        <v>12</v>
      </c>
      <c r="Z1976">
        <v>12</v>
      </c>
      <c r="AA1976" t="s">
        <v>78</v>
      </c>
      <c r="AB1976" t="s">
        <v>37</v>
      </c>
      <c r="AC1976" t="s">
        <v>46</v>
      </c>
      <c r="AD1976">
        <v>18</v>
      </c>
      <c r="AE1976">
        <v>36.910000000000309</v>
      </c>
      <c r="AF1976">
        <v>1</v>
      </c>
      <c r="AG1976" t="s">
        <v>4857</v>
      </c>
      <c r="AH1976">
        <f>moove_smart_Real[[#This Row],[Fuel_Price]]+moove_smart_Real[[#This Row],[Fare_Paid]]</f>
        <v>4161.95</v>
      </c>
    </row>
    <row r="1977" spans="1:34" x14ac:dyDescent="0.25">
      <c r="A1977" t="s">
        <v>2294</v>
      </c>
      <c r="B1977" s="1">
        <v>45721</v>
      </c>
      <c r="C1977" t="s">
        <v>4819</v>
      </c>
      <c r="D1977" t="s">
        <v>49</v>
      </c>
      <c r="E1977">
        <v>2096.92</v>
      </c>
      <c r="F1977">
        <v>1893.63</v>
      </c>
      <c r="G1977">
        <v>22.6</v>
      </c>
      <c r="H1977">
        <v>10</v>
      </c>
      <c r="I1977">
        <v>3.4</v>
      </c>
      <c r="J1977" t="s">
        <v>28</v>
      </c>
      <c r="K1977" t="s">
        <v>4820</v>
      </c>
      <c r="L1977">
        <v>0</v>
      </c>
      <c r="M1977">
        <v>0</v>
      </c>
      <c r="N1977" t="s">
        <v>220</v>
      </c>
      <c r="O1977" t="s">
        <v>262</v>
      </c>
      <c r="P1977" t="s">
        <v>31</v>
      </c>
      <c r="Q1977">
        <v>974.95</v>
      </c>
      <c r="R1977" t="s">
        <v>76</v>
      </c>
      <c r="S1977" t="s">
        <v>33</v>
      </c>
      <c r="T1977">
        <v>1</v>
      </c>
      <c r="U1977" t="s">
        <v>45</v>
      </c>
      <c r="V1977">
        <v>19.87</v>
      </c>
      <c r="W1977" t="s">
        <v>28</v>
      </c>
      <c r="X1977">
        <v>0</v>
      </c>
      <c r="Y1977">
        <v>5</v>
      </c>
      <c r="Z1977">
        <v>10</v>
      </c>
      <c r="AA1977" t="s">
        <v>53</v>
      </c>
      <c r="AB1977" t="s">
        <v>37</v>
      </c>
      <c r="AC1977" t="s">
        <v>46</v>
      </c>
      <c r="AD1977">
        <v>12.600000000000001</v>
      </c>
      <c r="AE1977">
        <v>203.28999999999996</v>
      </c>
      <c r="AF1977">
        <v>0</v>
      </c>
      <c r="AG1977" t="s">
        <v>38</v>
      </c>
      <c r="AH1977">
        <f>moove_smart_Real[[#This Row],[Fuel_Price]]+moove_smart_Real[[#This Row],[Fare_Paid]]</f>
        <v>3071.87</v>
      </c>
    </row>
    <row r="1978" spans="1:34" x14ac:dyDescent="0.25">
      <c r="A1978" t="s">
        <v>2295</v>
      </c>
      <c r="B1978" s="1">
        <v>45352</v>
      </c>
      <c r="C1978" t="s">
        <v>4821</v>
      </c>
      <c r="D1978" t="s">
        <v>58</v>
      </c>
      <c r="E1978">
        <v>3162.66</v>
      </c>
      <c r="F1978">
        <v>3157.32</v>
      </c>
      <c r="G1978">
        <v>45.8</v>
      </c>
      <c r="H1978">
        <v>20.8</v>
      </c>
      <c r="I1978">
        <v>3.2</v>
      </c>
      <c r="J1978" t="s">
        <v>35</v>
      </c>
      <c r="K1978" t="s">
        <v>109</v>
      </c>
      <c r="L1978">
        <v>2</v>
      </c>
      <c r="M1978">
        <v>1</v>
      </c>
      <c r="N1978" t="s">
        <v>174</v>
      </c>
      <c r="O1978" t="s">
        <v>140</v>
      </c>
      <c r="P1978" t="s">
        <v>81</v>
      </c>
      <c r="Q1978">
        <v>993.2</v>
      </c>
      <c r="R1978" t="s">
        <v>76</v>
      </c>
      <c r="S1978" t="s">
        <v>33</v>
      </c>
      <c r="T1978">
        <v>1</v>
      </c>
      <c r="U1978" t="s">
        <v>4825</v>
      </c>
      <c r="V1978">
        <v>1.89</v>
      </c>
      <c r="W1978" t="s">
        <v>28</v>
      </c>
      <c r="X1978">
        <v>0</v>
      </c>
      <c r="Y1978">
        <v>11</v>
      </c>
      <c r="Z1978">
        <v>11</v>
      </c>
      <c r="AA1978" t="s">
        <v>36</v>
      </c>
      <c r="AB1978" t="s">
        <v>54</v>
      </c>
      <c r="AC1978" t="s">
        <v>46</v>
      </c>
      <c r="AD1978">
        <v>24.999999999999996</v>
      </c>
      <c r="AE1978">
        <v>5.3399999999996908</v>
      </c>
      <c r="AF1978">
        <v>1</v>
      </c>
      <c r="AG1978" t="s">
        <v>4857</v>
      </c>
      <c r="AH1978">
        <f>moove_smart_Real[[#This Row],[Fuel_Price]]+moove_smart_Real[[#This Row],[Fare_Paid]]</f>
        <v>4155.8599999999997</v>
      </c>
    </row>
    <row r="1979" spans="1:34" x14ac:dyDescent="0.25">
      <c r="A1979" t="s">
        <v>2296</v>
      </c>
      <c r="B1979" s="1">
        <v>45432</v>
      </c>
      <c r="C1979" t="s">
        <v>4821</v>
      </c>
      <c r="D1979" t="s">
        <v>49</v>
      </c>
      <c r="E1979">
        <v>2699.04</v>
      </c>
      <c r="F1979">
        <v>2345.17</v>
      </c>
      <c r="G1979">
        <v>57.1</v>
      </c>
      <c r="H1979">
        <v>52.1</v>
      </c>
      <c r="I1979">
        <v>2.7</v>
      </c>
      <c r="J1979" t="s">
        <v>35</v>
      </c>
      <c r="K1979" t="s">
        <v>109</v>
      </c>
      <c r="L1979">
        <v>2</v>
      </c>
      <c r="M1979">
        <v>1</v>
      </c>
      <c r="N1979" t="s">
        <v>253</v>
      </c>
      <c r="O1979" t="s">
        <v>629</v>
      </c>
      <c r="P1979" t="s">
        <v>52</v>
      </c>
      <c r="Q1979">
        <v>939.92</v>
      </c>
      <c r="R1979" t="s">
        <v>32</v>
      </c>
      <c r="S1979" t="s">
        <v>33</v>
      </c>
      <c r="T1979">
        <v>1</v>
      </c>
      <c r="U1979" t="s">
        <v>45</v>
      </c>
      <c r="V1979">
        <v>-1.1100000000000001</v>
      </c>
      <c r="W1979" t="s">
        <v>35</v>
      </c>
      <c r="X1979">
        <v>1</v>
      </c>
      <c r="Y1979">
        <v>5</v>
      </c>
      <c r="Z1979">
        <v>9</v>
      </c>
      <c r="AA1979" t="s">
        <v>53</v>
      </c>
      <c r="AB1979" t="s">
        <v>37</v>
      </c>
      <c r="AC1979" t="s">
        <v>46</v>
      </c>
      <c r="AD1979">
        <v>5</v>
      </c>
      <c r="AE1979">
        <v>353.86999999999989</v>
      </c>
      <c r="AF1979">
        <v>1</v>
      </c>
      <c r="AG1979" t="s">
        <v>38</v>
      </c>
      <c r="AH1979">
        <f>moove_smart_Real[[#This Row],[Fuel_Price]]+moove_smart_Real[[#This Row],[Fare_Paid]]</f>
        <v>3638.96</v>
      </c>
    </row>
    <row r="1980" spans="1:34" x14ac:dyDescent="0.25">
      <c r="A1980" t="s">
        <v>2297</v>
      </c>
      <c r="B1980" s="1">
        <v>45467</v>
      </c>
      <c r="C1980" t="s">
        <v>173</v>
      </c>
      <c r="D1980" t="s">
        <v>27</v>
      </c>
      <c r="E1980">
        <v>1520.47</v>
      </c>
      <c r="F1980">
        <v>1115.6600000000001</v>
      </c>
      <c r="G1980">
        <v>50.4</v>
      </c>
      <c r="H1980">
        <v>38.4</v>
      </c>
      <c r="I1980">
        <v>4.5999999999999996</v>
      </c>
      <c r="J1980" t="s">
        <v>28</v>
      </c>
      <c r="K1980" t="s">
        <v>4820</v>
      </c>
      <c r="L1980">
        <v>0</v>
      </c>
      <c r="M1980">
        <v>0</v>
      </c>
      <c r="N1980" t="s">
        <v>229</v>
      </c>
      <c r="O1980" t="s">
        <v>444</v>
      </c>
      <c r="P1980" t="s">
        <v>31</v>
      </c>
      <c r="Q1980">
        <v>977.88</v>
      </c>
      <c r="R1980" t="s">
        <v>32</v>
      </c>
      <c r="S1980" t="s">
        <v>33</v>
      </c>
      <c r="T1980">
        <v>1</v>
      </c>
      <c r="U1980" t="s">
        <v>89</v>
      </c>
      <c r="V1980">
        <v>16.84</v>
      </c>
      <c r="W1980" t="s">
        <v>35</v>
      </c>
      <c r="X1980">
        <v>1</v>
      </c>
      <c r="Y1980">
        <v>4</v>
      </c>
      <c r="Z1980">
        <v>2</v>
      </c>
      <c r="AA1980" t="s">
        <v>36</v>
      </c>
      <c r="AB1980" t="s">
        <v>54</v>
      </c>
      <c r="AC1980" t="s">
        <v>38</v>
      </c>
      <c r="AD1980">
        <v>12</v>
      </c>
      <c r="AE1980">
        <v>404.80999999999995</v>
      </c>
      <c r="AF1980">
        <v>0</v>
      </c>
      <c r="AG1980" t="s">
        <v>38</v>
      </c>
      <c r="AH1980">
        <f>moove_smart_Real[[#This Row],[Fuel_Price]]+moove_smart_Real[[#This Row],[Fare_Paid]]</f>
        <v>2498.35</v>
      </c>
    </row>
    <row r="1981" spans="1:34" x14ac:dyDescent="0.25">
      <c r="A1981" t="s">
        <v>2298</v>
      </c>
      <c r="B1981" s="1">
        <v>45399</v>
      </c>
      <c r="C1981" t="s">
        <v>4822</v>
      </c>
      <c r="D1981" t="s">
        <v>49</v>
      </c>
      <c r="E1981">
        <v>1972.54</v>
      </c>
      <c r="F1981">
        <v>1674.19</v>
      </c>
      <c r="G1981">
        <v>40.9</v>
      </c>
      <c r="H1981">
        <v>23.9</v>
      </c>
      <c r="I1981">
        <v>4.0999999999999996</v>
      </c>
      <c r="J1981" t="s">
        <v>28</v>
      </c>
      <c r="K1981" t="s">
        <v>4820</v>
      </c>
      <c r="L1981">
        <v>0</v>
      </c>
      <c r="M1981">
        <v>0</v>
      </c>
      <c r="N1981" t="s">
        <v>513</v>
      </c>
      <c r="O1981" t="s">
        <v>389</v>
      </c>
      <c r="P1981" t="s">
        <v>31</v>
      </c>
      <c r="Q1981">
        <v>898.39</v>
      </c>
      <c r="R1981" t="s">
        <v>32</v>
      </c>
      <c r="S1981" t="s">
        <v>33</v>
      </c>
      <c r="T1981">
        <v>1</v>
      </c>
      <c r="U1981" t="s">
        <v>45</v>
      </c>
      <c r="V1981">
        <v>4.1100000000000003</v>
      </c>
      <c r="W1981" t="s">
        <v>35</v>
      </c>
      <c r="X1981">
        <v>1</v>
      </c>
      <c r="Y1981">
        <v>5</v>
      </c>
      <c r="Z1981">
        <v>10</v>
      </c>
      <c r="AA1981" t="s">
        <v>36</v>
      </c>
      <c r="AB1981" t="s">
        <v>54</v>
      </c>
      <c r="AC1981" t="s">
        <v>46</v>
      </c>
      <c r="AD1981">
        <v>17</v>
      </c>
      <c r="AE1981">
        <v>298.34999999999991</v>
      </c>
      <c r="AF1981">
        <v>0</v>
      </c>
      <c r="AG1981" t="s">
        <v>38</v>
      </c>
      <c r="AH1981">
        <f>moove_smart_Real[[#This Row],[Fuel_Price]]+moove_smart_Real[[#This Row],[Fare_Paid]]</f>
        <v>2870.93</v>
      </c>
    </row>
    <row r="1982" spans="1:34" x14ac:dyDescent="0.25">
      <c r="A1982" t="s">
        <v>2299</v>
      </c>
      <c r="B1982" s="1">
        <v>45757</v>
      </c>
      <c r="C1982" t="s">
        <v>4822</v>
      </c>
      <c r="D1982" t="s">
        <v>58</v>
      </c>
      <c r="E1982">
        <v>2574.56</v>
      </c>
      <c r="F1982">
        <v>2461.4</v>
      </c>
      <c r="G1982">
        <v>39.4</v>
      </c>
      <c r="H1982">
        <v>29.4</v>
      </c>
      <c r="I1982">
        <v>3.5</v>
      </c>
      <c r="J1982" t="s">
        <v>28</v>
      </c>
      <c r="K1982" t="s">
        <v>4820</v>
      </c>
      <c r="L1982">
        <v>0</v>
      </c>
      <c r="M1982">
        <v>0</v>
      </c>
      <c r="N1982" t="s">
        <v>253</v>
      </c>
      <c r="O1982" t="s">
        <v>75</v>
      </c>
      <c r="P1982" t="s">
        <v>31</v>
      </c>
      <c r="Q1982">
        <v>1017.82</v>
      </c>
      <c r="R1982" t="s">
        <v>76</v>
      </c>
      <c r="S1982" t="s">
        <v>33</v>
      </c>
      <c r="T1982">
        <v>1</v>
      </c>
      <c r="U1982" t="s">
        <v>4825</v>
      </c>
      <c r="V1982">
        <v>13.78</v>
      </c>
      <c r="W1982" t="s">
        <v>28</v>
      </c>
      <c r="X1982">
        <v>0</v>
      </c>
      <c r="Y1982">
        <v>11</v>
      </c>
      <c r="Z1982">
        <v>12</v>
      </c>
      <c r="AA1982" t="s">
        <v>53</v>
      </c>
      <c r="AB1982" t="s">
        <v>37</v>
      </c>
      <c r="AC1982" t="s">
        <v>55</v>
      </c>
      <c r="AD1982">
        <v>10</v>
      </c>
      <c r="AE1982">
        <v>113.15999999999985</v>
      </c>
      <c r="AF1982">
        <v>0</v>
      </c>
      <c r="AG1982" t="s">
        <v>4857</v>
      </c>
      <c r="AH1982">
        <f>moove_smart_Real[[#This Row],[Fuel_Price]]+moove_smart_Real[[#This Row],[Fare_Paid]]</f>
        <v>3592.38</v>
      </c>
    </row>
    <row r="1983" spans="1:34" x14ac:dyDescent="0.25">
      <c r="A1983" t="s">
        <v>2300</v>
      </c>
      <c r="B1983" s="1">
        <v>45684</v>
      </c>
      <c r="C1983" t="s">
        <v>4821</v>
      </c>
      <c r="D1983" t="s">
        <v>58</v>
      </c>
      <c r="E1983">
        <v>1805.26</v>
      </c>
      <c r="F1983">
        <v>1774.32</v>
      </c>
      <c r="G1983">
        <v>33.299999999999997</v>
      </c>
      <c r="H1983">
        <v>27.3</v>
      </c>
      <c r="I1983">
        <v>3.8</v>
      </c>
      <c r="J1983" t="s">
        <v>28</v>
      </c>
      <c r="K1983" t="s">
        <v>4820</v>
      </c>
      <c r="L1983">
        <v>0</v>
      </c>
      <c r="M1983">
        <v>0</v>
      </c>
      <c r="N1983" t="s">
        <v>96</v>
      </c>
      <c r="O1983" t="s">
        <v>401</v>
      </c>
      <c r="P1983" t="s">
        <v>31</v>
      </c>
      <c r="Q1983">
        <v>962.68</v>
      </c>
      <c r="R1983" t="s">
        <v>76</v>
      </c>
      <c r="S1983" t="s">
        <v>33</v>
      </c>
      <c r="T1983">
        <v>1</v>
      </c>
      <c r="U1983" t="s">
        <v>45</v>
      </c>
      <c r="V1983">
        <v>6.14</v>
      </c>
      <c r="W1983" t="s">
        <v>28</v>
      </c>
      <c r="X1983">
        <v>0</v>
      </c>
      <c r="Y1983">
        <v>3</v>
      </c>
      <c r="Z1983">
        <v>2</v>
      </c>
      <c r="AA1983" t="s">
        <v>78</v>
      </c>
      <c r="AB1983" t="s">
        <v>54</v>
      </c>
      <c r="AC1983" t="s">
        <v>46</v>
      </c>
      <c r="AD1983">
        <v>5.9999999999999964</v>
      </c>
      <c r="AE1983">
        <v>30.940000000000055</v>
      </c>
      <c r="AF1983">
        <v>0</v>
      </c>
      <c r="AG1983" t="s">
        <v>38</v>
      </c>
      <c r="AH1983">
        <f>moove_smart_Real[[#This Row],[Fuel_Price]]+moove_smart_Real[[#This Row],[Fare_Paid]]</f>
        <v>2767.94</v>
      </c>
    </row>
    <row r="1984" spans="1:34" x14ac:dyDescent="0.25">
      <c r="A1984" t="s">
        <v>2301</v>
      </c>
      <c r="B1984" s="1">
        <v>45885</v>
      </c>
      <c r="C1984" t="s">
        <v>95</v>
      </c>
      <c r="D1984" t="s">
        <v>27</v>
      </c>
      <c r="E1984">
        <v>4568.4799999999996</v>
      </c>
      <c r="F1984">
        <v>4811.01</v>
      </c>
      <c r="G1984">
        <v>23.2</v>
      </c>
      <c r="H1984">
        <v>10</v>
      </c>
      <c r="I1984">
        <v>4.2</v>
      </c>
      <c r="J1984" t="s">
        <v>28</v>
      </c>
      <c r="K1984" t="s">
        <v>4820</v>
      </c>
      <c r="L1984">
        <v>0</v>
      </c>
      <c r="M1984">
        <v>0</v>
      </c>
      <c r="N1984" t="s">
        <v>206</v>
      </c>
      <c r="O1984" t="s">
        <v>131</v>
      </c>
      <c r="P1984" t="s">
        <v>44</v>
      </c>
      <c r="Q1984">
        <v>1027.67</v>
      </c>
      <c r="R1984" t="s">
        <v>32</v>
      </c>
      <c r="S1984" t="s">
        <v>33</v>
      </c>
      <c r="T1984">
        <v>1</v>
      </c>
      <c r="U1984" t="s">
        <v>4825</v>
      </c>
      <c r="V1984">
        <v>16.600000000000001</v>
      </c>
      <c r="W1984" t="s">
        <v>28</v>
      </c>
      <c r="X1984">
        <v>0</v>
      </c>
      <c r="Y1984">
        <v>10</v>
      </c>
      <c r="Z1984">
        <v>13</v>
      </c>
      <c r="AA1984" t="s">
        <v>36</v>
      </c>
      <c r="AB1984" t="s">
        <v>54</v>
      </c>
      <c r="AC1984" t="s">
        <v>46</v>
      </c>
      <c r="AD1984">
        <v>13.2</v>
      </c>
      <c r="AE1984">
        <v>-242.53000000000065</v>
      </c>
      <c r="AF1984">
        <v>0</v>
      </c>
      <c r="AG1984" t="s">
        <v>4857</v>
      </c>
      <c r="AH1984">
        <f>moove_smart_Real[[#This Row],[Fuel_Price]]+moove_smart_Real[[#This Row],[Fare_Paid]]</f>
        <v>5596.15</v>
      </c>
    </row>
    <row r="1985" spans="1:34" x14ac:dyDescent="0.25">
      <c r="A1985" t="s">
        <v>2302</v>
      </c>
      <c r="B1985" s="1">
        <v>45917</v>
      </c>
      <c r="C1985" t="s">
        <v>4822</v>
      </c>
      <c r="D1985" t="s">
        <v>49</v>
      </c>
      <c r="E1985">
        <v>3441.9</v>
      </c>
      <c r="F1985">
        <v>3512.04</v>
      </c>
      <c r="G1985">
        <v>47.6</v>
      </c>
      <c r="H1985">
        <v>36.6</v>
      </c>
      <c r="I1985">
        <v>5</v>
      </c>
      <c r="J1985" t="s">
        <v>28</v>
      </c>
      <c r="K1985" t="s">
        <v>4820</v>
      </c>
      <c r="L1985">
        <v>0</v>
      </c>
      <c r="M1985">
        <v>0</v>
      </c>
      <c r="N1985" t="s">
        <v>226</v>
      </c>
      <c r="O1985" t="s">
        <v>959</v>
      </c>
      <c r="P1985" t="s">
        <v>81</v>
      </c>
      <c r="Q1985">
        <v>1115.28</v>
      </c>
      <c r="R1985" t="s">
        <v>76</v>
      </c>
      <c r="S1985" t="s">
        <v>33</v>
      </c>
      <c r="T1985">
        <v>1</v>
      </c>
      <c r="U1985" t="s">
        <v>4825</v>
      </c>
      <c r="V1985">
        <v>7.53</v>
      </c>
      <c r="W1985" t="s">
        <v>28</v>
      </c>
      <c r="X1985">
        <v>0</v>
      </c>
      <c r="Y1985">
        <v>2</v>
      </c>
      <c r="Z1985">
        <v>1</v>
      </c>
      <c r="AA1985" t="s">
        <v>36</v>
      </c>
      <c r="AB1985" t="s">
        <v>37</v>
      </c>
      <c r="AC1985" t="s">
        <v>55</v>
      </c>
      <c r="AD1985">
        <v>11</v>
      </c>
      <c r="AE1985">
        <v>-70.139999999999873</v>
      </c>
      <c r="AF1985">
        <v>0</v>
      </c>
      <c r="AG1985" t="s">
        <v>38</v>
      </c>
      <c r="AH1985">
        <f>moove_smart_Real[[#This Row],[Fuel_Price]]+moove_smart_Real[[#This Row],[Fare_Paid]]</f>
        <v>4557.18</v>
      </c>
    </row>
    <row r="1986" spans="1:34" x14ac:dyDescent="0.25">
      <c r="A1986" t="s">
        <v>2303</v>
      </c>
      <c r="B1986" s="1">
        <v>45845</v>
      </c>
      <c r="C1986" t="s">
        <v>173</v>
      </c>
      <c r="D1986" t="s">
        <v>27</v>
      </c>
      <c r="E1986">
        <v>3593.03</v>
      </c>
      <c r="F1986">
        <v>3586.04</v>
      </c>
      <c r="G1986">
        <v>16.8</v>
      </c>
      <c r="H1986">
        <v>10</v>
      </c>
      <c r="I1986">
        <v>3.8</v>
      </c>
      <c r="J1986" t="s">
        <v>35</v>
      </c>
      <c r="K1986" t="s">
        <v>59</v>
      </c>
      <c r="L1986">
        <v>3</v>
      </c>
      <c r="M1986">
        <v>0</v>
      </c>
      <c r="N1986" t="s">
        <v>253</v>
      </c>
      <c r="O1986" t="s">
        <v>273</v>
      </c>
      <c r="P1986" t="s">
        <v>44</v>
      </c>
      <c r="Q1986">
        <v>892.25</v>
      </c>
      <c r="R1986" t="s">
        <v>32</v>
      </c>
      <c r="S1986" t="s">
        <v>33</v>
      </c>
      <c r="T1986">
        <v>1</v>
      </c>
      <c r="U1986" t="s">
        <v>4825</v>
      </c>
      <c r="V1986">
        <v>13.4</v>
      </c>
      <c r="W1986" t="s">
        <v>35</v>
      </c>
      <c r="X1986">
        <v>1</v>
      </c>
      <c r="Y1986">
        <v>15</v>
      </c>
      <c r="Z1986">
        <v>4</v>
      </c>
      <c r="AA1986" t="s">
        <v>53</v>
      </c>
      <c r="AB1986" t="s">
        <v>54</v>
      </c>
      <c r="AC1986" t="s">
        <v>46</v>
      </c>
      <c r="AD1986">
        <v>6.8000000000000007</v>
      </c>
      <c r="AE1986">
        <v>6.9900000000002365</v>
      </c>
      <c r="AF1986">
        <v>1</v>
      </c>
      <c r="AG1986" t="s">
        <v>4857</v>
      </c>
      <c r="AH1986">
        <f>moove_smart_Real[[#This Row],[Fuel_Price]]+moove_smart_Real[[#This Row],[Fare_Paid]]</f>
        <v>4485.2800000000007</v>
      </c>
    </row>
    <row r="1987" spans="1:34" x14ac:dyDescent="0.25">
      <c r="A1987" t="s">
        <v>2304</v>
      </c>
      <c r="B1987" s="1">
        <v>45805</v>
      </c>
      <c r="C1987" t="s">
        <v>95</v>
      </c>
      <c r="D1987" t="s">
        <v>41</v>
      </c>
      <c r="E1987">
        <v>3033.43</v>
      </c>
      <c r="F1987">
        <v>2738.89</v>
      </c>
      <c r="G1987">
        <v>65.7</v>
      </c>
      <c r="H1987">
        <v>46.7</v>
      </c>
      <c r="I1987">
        <v>3.7</v>
      </c>
      <c r="J1987" t="s">
        <v>28</v>
      </c>
      <c r="K1987" t="s">
        <v>4820</v>
      </c>
      <c r="L1987">
        <v>0</v>
      </c>
      <c r="M1987">
        <v>0</v>
      </c>
      <c r="N1987" t="s">
        <v>100</v>
      </c>
      <c r="O1987" t="s">
        <v>331</v>
      </c>
      <c r="P1987" t="s">
        <v>44</v>
      </c>
      <c r="Q1987">
        <v>781.4</v>
      </c>
      <c r="R1987" t="s">
        <v>76</v>
      </c>
      <c r="S1987" t="s">
        <v>33</v>
      </c>
      <c r="T1987">
        <v>1</v>
      </c>
      <c r="U1987" t="s">
        <v>45</v>
      </c>
      <c r="V1987">
        <v>20.79</v>
      </c>
      <c r="W1987" t="s">
        <v>28</v>
      </c>
      <c r="X1987">
        <v>0</v>
      </c>
      <c r="Y1987">
        <v>12</v>
      </c>
      <c r="Z1987">
        <v>11</v>
      </c>
      <c r="AA1987" t="s">
        <v>36</v>
      </c>
      <c r="AB1987" t="s">
        <v>37</v>
      </c>
      <c r="AC1987" t="s">
        <v>46</v>
      </c>
      <c r="AD1987">
        <v>19</v>
      </c>
      <c r="AE1987">
        <v>294.53999999999996</v>
      </c>
      <c r="AF1987">
        <v>0</v>
      </c>
      <c r="AG1987" t="s">
        <v>4857</v>
      </c>
      <c r="AH1987">
        <f>moove_smart_Real[[#This Row],[Fuel_Price]]+moove_smart_Real[[#This Row],[Fare_Paid]]</f>
        <v>3814.83</v>
      </c>
    </row>
    <row r="1988" spans="1:34" x14ac:dyDescent="0.25">
      <c r="A1988" t="s">
        <v>2305</v>
      </c>
      <c r="B1988" s="1">
        <v>45774</v>
      </c>
      <c r="C1988" t="s">
        <v>173</v>
      </c>
      <c r="D1988" t="s">
        <v>27</v>
      </c>
      <c r="E1988">
        <v>2007.91</v>
      </c>
      <c r="F1988">
        <v>2099.3000000000002</v>
      </c>
      <c r="G1988">
        <v>31.4</v>
      </c>
      <c r="H1988">
        <v>10</v>
      </c>
      <c r="I1988">
        <v>3.8</v>
      </c>
      <c r="J1988" t="s">
        <v>28</v>
      </c>
      <c r="K1988" t="s">
        <v>4820</v>
      </c>
      <c r="L1988">
        <v>0</v>
      </c>
      <c r="M1988">
        <v>0</v>
      </c>
      <c r="N1988" t="s">
        <v>124</v>
      </c>
      <c r="O1988" t="s">
        <v>875</v>
      </c>
      <c r="P1988" t="s">
        <v>31</v>
      </c>
      <c r="Q1988">
        <v>842.68</v>
      </c>
      <c r="R1988" t="s">
        <v>32</v>
      </c>
      <c r="S1988" t="s">
        <v>33</v>
      </c>
      <c r="T1988">
        <v>1</v>
      </c>
      <c r="U1988" t="s">
        <v>89</v>
      </c>
      <c r="V1988">
        <v>10.77</v>
      </c>
      <c r="W1988" t="s">
        <v>28</v>
      </c>
      <c r="X1988">
        <v>0</v>
      </c>
      <c r="Y1988">
        <v>16</v>
      </c>
      <c r="Z1988">
        <v>15</v>
      </c>
      <c r="AA1988" t="s">
        <v>53</v>
      </c>
      <c r="AB1988" t="s">
        <v>54</v>
      </c>
      <c r="AC1988" t="s">
        <v>38</v>
      </c>
      <c r="AD1988">
        <v>21.4</v>
      </c>
      <c r="AE1988">
        <v>-91.3900000000001</v>
      </c>
      <c r="AF1988">
        <v>0</v>
      </c>
      <c r="AG1988" t="s">
        <v>4857</v>
      </c>
      <c r="AH1988">
        <f>moove_smart_Real[[#This Row],[Fuel_Price]]+moove_smart_Real[[#This Row],[Fare_Paid]]</f>
        <v>2850.59</v>
      </c>
    </row>
    <row r="1989" spans="1:34" x14ac:dyDescent="0.25">
      <c r="A1989" t="s">
        <v>2306</v>
      </c>
      <c r="B1989" s="1">
        <v>45375</v>
      </c>
      <c r="C1989" t="s">
        <v>4819</v>
      </c>
      <c r="D1989" t="s">
        <v>27</v>
      </c>
      <c r="E1989">
        <v>1559.87</v>
      </c>
      <c r="F1989">
        <v>1597.05</v>
      </c>
      <c r="G1989">
        <v>53.6</v>
      </c>
      <c r="H1989">
        <v>40.6</v>
      </c>
      <c r="I1989">
        <v>3.5</v>
      </c>
      <c r="J1989" t="s">
        <v>28</v>
      </c>
      <c r="K1989" t="s">
        <v>4820</v>
      </c>
      <c r="L1989">
        <v>0</v>
      </c>
      <c r="M1989">
        <v>0</v>
      </c>
      <c r="N1989" t="s">
        <v>418</v>
      </c>
      <c r="O1989" t="s">
        <v>457</v>
      </c>
      <c r="P1989" t="s">
        <v>31</v>
      </c>
      <c r="Q1989">
        <v>1052.4000000000001</v>
      </c>
      <c r="R1989" t="s">
        <v>76</v>
      </c>
      <c r="S1989" t="s">
        <v>33</v>
      </c>
      <c r="T1989">
        <v>1</v>
      </c>
      <c r="U1989" t="s">
        <v>89</v>
      </c>
      <c r="V1989">
        <v>21.36</v>
      </c>
      <c r="W1989" t="s">
        <v>28</v>
      </c>
      <c r="X1989">
        <v>0</v>
      </c>
      <c r="Y1989">
        <v>3</v>
      </c>
      <c r="Z1989">
        <v>4</v>
      </c>
      <c r="AA1989" t="s">
        <v>53</v>
      </c>
      <c r="AB1989" t="s">
        <v>37</v>
      </c>
      <c r="AC1989" t="s">
        <v>55</v>
      </c>
      <c r="AD1989">
        <v>13</v>
      </c>
      <c r="AE1989">
        <v>-37.180000000000064</v>
      </c>
      <c r="AF1989">
        <v>0</v>
      </c>
      <c r="AG1989" t="s">
        <v>38</v>
      </c>
      <c r="AH1989">
        <f>moove_smart_Real[[#This Row],[Fuel_Price]]+moove_smart_Real[[#This Row],[Fare_Paid]]</f>
        <v>2612.27</v>
      </c>
    </row>
    <row r="1990" spans="1:34" x14ac:dyDescent="0.25">
      <c r="A1990" t="s">
        <v>2307</v>
      </c>
      <c r="B1990" s="1">
        <v>45843</v>
      </c>
      <c r="C1990" t="s">
        <v>173</v>
      </c>
      <c r="D1990" t="s">
        <v>27</v>
      </c>
      <c r="E1990">
        <v>2531.88</v>
      </c>
      <c r="F1990">
        <v>2217.06</v>
      </c>
      <c r="G1990">
        <v>62.7</v>
      </c>
      <c r="H1990">
        <v>41.7</v>
      </c>
      <c r="I1990">
        <v>2.8</v>
      </c>
      <c r="J1990" t="s">
        <v>35</v>
      </c>
      <c r="K1990" t="s">
        <v>109</v>
      </c>
      <c r="L1990">
        <v>2</v>
      </c>
      <c r="M1990">
        <v>1</v>
      </c>
      <c r="N1990" t="s">
        <v>105</v>
      </c>
      <c r="O1990" t="s">
        <v>160</v>
      </c>
      <c r="P1990" t="s">
        <v>31</v>
      </c>
      <c r="Q1990">
        <v>1081.22</v>
      </c>
      <c r="R1990" t="s">
        <v>76</v>
      </c>
      <c r="S1990" t="s">
        <v>33</v>
      </c>
      <c r="T1990">
        <v>1</v>
      </c>
      <c r="U1990" t="s">
        <v>89</v>
      </c>
      <c r="V1990">
        <v>1.84</v>
      </c>
      <c r="W1990" t="s">
        <v>28</v>
      </c>
      <c r="X1990">
        <v>0</v>
      </c>
      <c r="Y1990">
        <v>3</v>
      </c>
      <c r="Z1990">
        <v>4</v>
      </c>
      <c r="AA1990" t="s">
        <v>36</v>
      </c>
      <c r="AB1990" t="s">
        <v>37</v>
      </c>
      <c r="AC1990" t="s">
        <v>46</v>
      </c>
      <c r="AD1990">
        <v>21</v>
      </c>
      <c r="AE1990">
        <v>314.82000000000016</v>
      </c>
      <c r="AF1990">
        <v>1</v>
      </c>
      <c r="AG1990" t="s">
        <v>38</v>
      </c>
      <c r="AH1990">
        <f>moove_smart_Real[[#This Row],[Fuel_Price]]+moove_smart_Real[[#This Row],[Fare_Paid]]</f>
        <v>3613.1000000000004</v>
      </c>
    </row>
    <row r="1991" spans="1:34" x14ac:dyDescent="0.25">
      <c r="A1991" t="s">
        <v>2308</v>
      </c>
      <c r="B1991" s="1">
        <v>45438</v>
      </c>
      <c r="C1991" t="s">
        <v>4819</v>
      </c>
      <c r="D1991" t="s">
        <v>58</v>
      </c>
      <c r="E1991">
        <v>3120.49</v>
      </c>
      <c r="F1991">
        <v>3033.7</v>
      </c>
      <c r="G1991">
        <v>45.4</v>
      </c>
      <c r="H1991">
        <v>31.4</v>
      </c>
      <c r="I1991">
        <v>3.8</v>
      </c>
      <c r="J1991" t="s">
        <v>28</v>
      </c>
      <c r="K1991" t="s">
        <v>4820</v>
      </c>
      <c r="L1991">
        <v>0</v>
      </c>
      <c r="M1991">
        <v>0</v>
      </c>
      <c r="N1991" t="s">
        <v>127</v>
      </c>
      <c r="O1991" t="s">
        <v>518</v>
      </c>
      <c r="P1991" t="s">
        <v>52</v>
      </c>
      <c r="Q1991">
        <v>791.71</v>
      </c>
      <c r="R1991" t="s">
        <v>32</v>
      </c>
      <c r="S1991" t="s">
        <v>33</v>
      </c>
      <c r="T1991">
        <v>1</v>
      </c>
      <c r="U1991" t="s">
        <v>45</v>
      </c>
      <c r="V1991">
        <v>0.71</v>
      </c>
      <c r="W1991" t="s">
        <v>28</v>
      </c>
      <c r="X1991">
        <v>0</v>
      </c>
      <c r="Y1991">
        <v>14</v>
      </c>
      <c r="Z1991">
        <v>8</v>
      </c>
      <c r="AA1991" t="s">
        <v>36</v>
      </c>
      <c r="AB1991" t="s">
        <v>37</v>
      </c>
      <c r="AC1991" t="s">
        <v>46</v>
      </c>
      <c r="AD1991">
        <v>14</v>
      </c>
      <c r="AE1991">
        <v>86.789999999999964</v>
      </c>
      <c r="AF1991">
        <v>0</v>
      </c>
      <c r="AG1991" t="s">
        <v>4857</v>
      </c>
      <c r="AH1991">
        <f>moove_smart_Real[[#This Row],[Fuel_Price]]+moove_smart_Real[[#This Row],[Fare_Paid]]</f>
        <v>3912.2</v>
      </c>
    </row>
    <row r="1992" spans="1:34" x14ac:dyDescent="0.25">
      <c r="A1992" t="s">
        <v>2309</v>
      </c>
      <c r="B1992" s="1">
        <v>45319</v>
      </c>
      <c r="C1992" t="s">
        <v>95</v>
      </c>
      <c r="D1992" t="s">
        <v>41</v>
      </c>
      <c r="E1992">
        <v>3511.13</v>
      </c>
      <c r="F1992">
        <v>3377.35</v>
      </c>
      <c r="G1992">
        <v>39.9</v>
      </c>
      <c r="H1992">
        <v>17.899999999999999</v>
      </c>
      <c r="I1992">
        <v>2.9</v>
      </c>
      <c r="J1992" t="s">
        <v>28</v>
      </c>
      <c r="K1992" t="s">
        <v>4820</v>
      </c>
      <c r="L1992">
        <v>0</v>
      </c>
      <c r="M1992">
        <v>0</v>
      </c>
      <c r="N1992" t="s">
        <v>42</v>
      </c>
      <c r="O1992" t="s">
        <v>570</v>
      </c>
      <c r="P1992" t="s">
        <v>44</v>
      </c>
      <c r="Q1992">
        <v>0</v>
      </c>
      <c r="R1992" t="s">
        <v>32</v>
      </c>
      <c r="S1992" t="s">
        <v>33</v>
      </c>
      <c r="T1992">
        <v>1</v>
      </c>
      <c r="U1992" t="s">
        <v>89</v>
      </c>
      <c r="V1992">
        <v>21.22</v>
      </c>
      <c r="W1992" t="s">
        <v>35</v>
      </c>
      <c r="X1992">
        <v>1</v>
      </c>
      <c r="Y1992">
        <v>5</v>
      </c>
      <c r="Z1992">
        <v>12</v>
      </c>
      <c r="AA1992" t="s">
        <v>78</v>
      </c>
      <c r="AB1992" t="s">
        <v>54</v>
      </c>
      <c r="AC1992" t="s">
        <v>46</v>
      </c>
      <c r="AD1992">
        <v>22</v>
      </c>
      <c r="AE1992">
        <v>133.7800000000002</v>
      </c>
      <c r="AF1992">
        <v>1</v>
      </c>
      <c r="AG1992" t="s">
        <v>38</v>
      </c>
      <c r="AH1992">
        <f>moove_smart_Real[[#This Row],[Fuel_Price]]+moove_smart_Real[[#This Row],[Fare_Paid]]</f>
        <v>3511.13</v>
      </c>
    </row>
    <row r="1993" spans="1:34" x14ac:dyDescent="0.25">
      <c r="A1993" t="s">
        <v>2310</v>
      </c>
      <c r="B1993" s="1">
        <v>45307</v>
      </c>
      <c r="C1993" t="s">
        <v>4819</v>
      </c>
      <c r="D1993" t="s">
        <v>58</v>
      </c>
      <c r="E1993">
        <v>3317.3</v>
      </c>
      <c r="F1993">
        <v>3412.67</v>
      </c>
      <c r="G1993">
        <v>43</v>
      </c>
      <c r="H1993">
        <v>18</v>
      </c>
      <c r="I1993">
        <v>2.6</v>
      </c>
      <c r="J1993" t="s">
        <v>28</v>
      </c>
      <c r="K1993" t="s">
        <v>4820</v>
      </c>
      <c r="L1993">
        <v>0</v>
      </c>
      <c r="M1993">
        <v>0</v>
      </c>
      <c r="N1993" t="s">
        <v>87</v>
      </c>
      <c r="O1993" t="s">
        <v>183</v>
      </c>
      <c r="P1993" t="s">
        <v>81</v>
      </c>
      <c r="Q1993">
        <v>837.58</v>
      </c>
      <c r="R1993" t="s">
        <v>76</v>
      </c>
      <c r="S1993" t="s">
        <v>33</v>
      </c>
      <c r="T1993">
        <v>1</v>
      </c>
      <c r="U1993" t="s">
        <v>4825</v>
      </c>
      <c r="V1993">
        <v>23.22</v>
      </c>
      <c r="W1993" t="s">
        <v>35</v>
      </c>
      <c r="X1993">
        <v>1</v>
      </c>
      <c r="Y1993">
        <v>13</v>
      </c>
      <c r="Z1993">
        <v>2</v>
      </c>
      <c r="AA1993" t="s">
        <v>36</v>
      </c>
      <c r="AB1993" t="s">
        <v>37</v>
      </c>
      <c r="AC1993" t="s">
        <v>55</v>
      </c>
      <c r="AD1993">
        <v>25</v>
      </c>
      <c r="AE1993">
        <v>-95.369999999999891</v>
      </c>
      <c r="AF1993">
        <v>1</v>
      </c>
      <c r="AG1993" t="s">
        <v>4857</v>
      </c>
      <c r="AH1993">
        <f>moove_smart_Real[[#This Row],[Fuel_Price]]+moove_smart_Real[[#This Row],[Fare_Paid]]</f>
        <v>4154.88</v>
      </c>
    </row>
    <row r="1994" spans="1:34" x14ac:dyDescent="0.25">
      <c r="A1994" t="s">
        <v>2311</v>
      </c>
      <c r="B1994" s="1">
        <v>45749</v>
      </c>
      <c r="C1994" t="s">
        <v>4821</v>
      </c>
      <c r="D1994" t="s">
        <v>27</v>
      </c>
      <c r="E1994">
        <v>3144.03</v>
      </c>
      <c r="F1994">
        <v>3137.77</v>
      </c>
      <c r="G1994">
        <v>73.3</v>
      </c>
      <c r="H1994">
        <v>60.3</v>
      </c>
      <c r="I1994">
        <v>1.2</v>
      </c>
      <c r="J1994" t="s">
        <v>28</v>
      </c>
      <c r="K1994" t="s">
        <v>4820</v>
      </c>
      <c r="L1994">
        <v>0</v>
      </c>
      <c r="M1994">
        <v>0</v>
      </c>
      <c r="N1994" t="s">
        <v>136</v>
      </c>
      <c r="O1994" t="s">
        <v>514</v>
      </c>
      <c r="P1994" t="s">
        <v>81</v>
      </c>
      <c r="Q1994">
        <v>922.61</v>
      </c>
      <c r="R1994" t="s">
        <v>76</v>
      </c>
      <c r="S1994" t="s">
        <v>33</v>
      </c>
      <c r="T1994">
        <v>1</v>
      </c>
      <c r="U1994" t="s">
        <v>45</v>
      </c>
      <c r="V1994">
        <v>7.52</v>
      </c>
      <c r="W1994" t="s">
        <v>35</v>
      </c>
      <c r="X1994">
        <v>1</v>
      </c>
      <c r="Y1994">
        <v>6</v>
      </c>
      <c r="Z1994">
        <v>9</v>
      </c>
      <c r="AA1994" t="s">
        <v>53</v>
      </c>
      <c r="AB1994" t="s">
        <v>37</v>
      </c>
      <c r="AC1994" t="s">
        <v>38</v>
      </c>
      <c r="AD1994">
        <v>13</v>
      </c>
      <c r="AE1994">
        <v>6.2600000000002183</v>
      </c>
      <c r="AF1994">
        <v>1</v>
      </c>
      <c r="AG1994" t="s">
        <v>38</v>
      </c>
      <c r="AH1994">
        <f>moove_smart_Real[[#This Row],[Fuel_Price]]+moove_smart_Real[[#This Row],[Fare_Paid]]</f>
        <v>4066.6400000000003</v>
      </c>
    </row>
    <row r="1995" spans="1:34" x14ac:dyDescent="0.25">
      <c r="A1995" t="s">
        <v>2312</v>
      </c>
      <c r="B1995" s="1">
        <v>45804</v>
      </c>
      <c r="C1995" t="s">
        <v>4821</v>
      </c>
      <c r="D1995" t="s">
        <v>27</v>
      </c>
      <c r="E1995">
        <v>2878.42</v>
      </c>
      <c r="F1995">
        <v>2558.5100000000002</v>
      </c>
      <c r="G1995">
        <v>54.2</v>
      </c>
      <c r="H1995">
        <v>43.2</v>
      </c>
      <c r="I1995">
        <v>2.8</v>
      </c>
      <c r="J1995" t="s">
        <v>35</v>
      </c>
      <c r="K1995" t="s">
        <v>109</v>
      </c>
      <c r="L1995">
        <v>2</v>
      </c>
      <c r="M1995">
        <v>1</v>
      </c>
      <c r="N1995" t="s">
        <v>130</v>
      </c>
      <c r="O1995" t="s">
        <v>286</v>
      </c>
      <c r="P1995" t="s">
        <v>81</v>
      </c>
      <c r="Q1995">
        <v>921.99</v>
      </c>
      <c r="R1995" t="s">
        <v>76</v>
      </c>
      <c r="S1995" t="s">
        <v>33</v>
      </c>
      <c r="T1995">
        <v>1</v>
      </c>
      <c r="U1995" t="s">
        <v>89</v>
      </c>
      <c r="V1995">
        <v>9.93</v>
      </c>
      <c r="W1995" t="s">
        <v>28</v>
      </c>
      <c r="X1995">
        <v>0</v>
      </c>
      <c r="Y1995">
        <v>7</v>
      </c>
      <c r="Z1995">
        <v>5</v>
      </c>
      <c r="AA1995" t="s">
        <v>78</v>
      </c>
      <c r="AB1995" t="s">
        <v>54</v>
      </c>
      <c r="AC1995" t="s">
        <v>38</v>
      </c>
      <c r="AD1995">
        <v>11</v>
      </c>
      <c r="AE1995">
        <v>319.90999999999985</v>
      </c>
      <c r="AF1995">
        <v>1</v>
      </c>
      <c r="AG1995" t="s">
        <v>38</v>
      </c>
      <c r="AH1995">
        <f>moove_smart_Real[[#This Row],[Fuel_Price]]+moove_smart_Real[[#This Row],[Fare_Paid]]</f>
        <v>3800.41</v>
      </c>
    </row>
    <row r="1996" spans="1:34" x14ac:dyDescent="0.25">
      <c r="A1996" t="s">
        <v>2313</v>
      </c>
      <c r="B1996" s="1">
        <v>45539</v>
      </c>
      <c r="C1996" t="s">
        <v>173</v>
      </c>
      <c r="D1996" t="s">
        <v>58</v>
      </c>
      <c r="E1996">
        <v>2827.82</v>
      </c>
      <c r="F1996">
        <v>2768.86</v>
      </c>
      <c r="G1996">
        <v>34.9</v>
      </c>
      <c r="H1996">
        <v>22.9</v>
      </c>
      <c r="I1996">
        <v>3.4</v>
      </c>
      <c r="J1996" t="s">
        <v>28</v>
      </c>
      <c r="K1996" t="s">
        <v>4820</v>
      </c>
      <c r="L1996">
        <v>0</v>
      </c>
      <c r="M1996">
        <v>0</v>
      </c>
      <c r="N1996" t="s">
        <v>84</v>
      </c>
      <c r="O1996" t="s">
        <v>222</v>
      </c>
      <c r="P1996" t="s">
        <v>52</v>
      </c>
      <c r="Q1996">
        <v>1036.94</v>
      </c>
      <c r="R1996" t="s">
        <v>32</v>
      </c>
      <c r="S1996" t="s">
        <v>33</v>
      </c>
      <c r="T1996">
        <v>1</v>
      </c>
      <c r="U1996" t="s">
        <v>45</v>
      </c>
      <c r="V1996">
        <v>14.06</v>
      </c>
      <c r="W1996" t="s">
        <v>35</v>
      </c>
      <c r="X1996">
        <v>1</v>
      </c>
      <c r="Y1996">
        <v>1</v>
      </c>
      <c r="Z1996">
        <v>11</v>
      </c>
      <c r="AA1996" t="s">
        <v>36</v>
      </c>
      <c r="AB1996" t="s">
        <v>54</v>
      </c>
      <c r="AC1996" t="s">
        <v>46</v>
      </c>
      <c r="AD1996">
        <v>12</v>
      </c>
      <c r="AE1996">
        <v>58.960000000000036</v>
      </c>
      <c r="AF1996">
        <v>0</v>
      </c>
      <c r="AG1996" t="s">
        <v>38</v>
      </c>
      <c r="AH1996">
        <f>moove_smart_Real[[#This Row],[Fuel_Price]]+moove_smart_Real[[#This Row],[Fare_Paid]]</f>
        <v>3864.76</v>
      </c>
    </row>
    <row r="1997" spans="1:34" x14ac:dyDescent="0.25">
      <c r="A1997" t="s">
        <v>2314</v>
      </c>
      <c r="B1997" s="1">
        <v>45417</v>
      </c>
      <c r="C1997" t="s">
        <v>173</v>
      </c>
      <c r="D1997" t="s">
        <v>49</v>
      </c>
      <c r="E1997">
        <v>3011.24</v>
      </c>
      <c r="F1997">
        <v>2634.03</v>
      </c>
      <c r="G1997">
        <v>34</v>
      </c>
      <c r="H1997">
        <v>16</v>
      </c>
      <c r="I1997">
        <v>4.5</v>
      </c>
      <c r="J1997" t="s">
        <v>28</v>
      </c>
      <c r="K1997" t="s">
        <v>4820</v>
      </c>
      <c r="L1997">
        <v>0</v>
      </c>
      <c r="M1997">
        <v>0</v>
      </c>
      <c r="N1997" t="s">
        <v>110</v>
      </c>
      <c r="O1997" t="s">
        <v>483</v>
      </c>
      <c r="P1997" t="s">
        <v>52</v>
      </c>
      <c r="Q1997">
        <v>993.76</v>
      </c>
      <c r="R1997" t="s">
        <v>76</v>
      </c>
      <c r="S1997" t="s">
        <v>33</v>
      </c>
      <c r="T1997">
        <v>1</v>
      </c>
      <c r="U1997" t="s">
        <v>45</v>
      </c>
      <c r="V1997">
        <v>3.16</v>
      </c>
      <c r="W1997" t="s">
        <v>28</v>
      </c>
      <c r="X1997">
        <v>0</v>
      </c>
      <c r="Y1997">
        <v>13</v>
      </c>
      <c r="Z1997">
        <v>3</v>
      </c>
      <c r="AA1997" t="s">
        <v>78</v>
      </c>
      <c r="AB1997" t="s">
        <v>37</v>
      </c>
      <c r="AC1997" t="s">
        <v>38</v>
      </c>
      <c r="AD1997">
        <v>18</v>
      </c>
      <c r="AE1997">
        <v>377.20999999999958</v>
      </c>
      <c r="AF1997">
        <v>0</v>
      </c>
      <c r="AG1997" t="s">
        <v>4857</v>
      </c>
      <c r="AH1997">
        <f>moove_smart_Real[[#This Row],[Fuel_Price]]+moove_smart_Real[[#This Row],[Fare_Paid]]</f>
        <v>4005</v>
      </c>
    </row>
    <row r="1998" spans="1:34" x14ac:dyDescent="0.25">
      <c r="A1998" t="s">
        <v>2315</v>
      </c>
      <c r="B1998" s="1">
        <v>45832</v>
      </c>
      <c r="C1998" t="s">
        <v>4821</v>
      </c>
      <c r="D1998" t="s">
        <v>41</v>
      </c>
      <c r="E1998">
        <v>2110.52</v>
      </c>
      <c r="F1998">
        <v>1688.78</v>
      </c>
      <c r="G1998">
        <v>34.4</v>
      </c>
      <c r="H1998">
        <v>14.4</v>
      </c>
      <c r="I1998">
        <v>3.5</v>
      </c>
      <c r="J1998" t="s">
        <v>28</v>
      </c>
      <c r="K1998" t="s">
        <v>4820</v>
      </c>
      <c r="L1998">
        <v>0</v>
      </c>
      <c r="M1998">
        <v>0</v>
      </c>
      <c r="N1998" t="s">
        <v>195</v>
      </c>
      <c r="O1998" t="s">
        <v>336</v>
      </c>
      <c r="P1998" t="s">
        <v>31</v>
      </c>
      <c r="Q1998">
        <v>1119.3</v>
      </c>
      <c r="R1998" t="s">
        <v>32</v>
      </c>
      <c r="S1998" t="s">
        <v>33</v>
      </c>
      <c r="T1998">
        <v>1</v>
      </c>
      <c r="U1998" t="s">
        <v>89</v>
      </c>
      <c r="V1998">
        <v>19.8</v>
      </c>
      <c r="W1998" t="s">
        <v>28</v>
      </c>
      <c r="X1998">
        <v>0</v>
      </c>
      <c r="Y1998">
        <v>11</v>
      </c>
      <c r="Z1998">
        <v>7</v>
      </c>
      <c r="AA1998" t="s">
        <v>78</v>
      </c>
      <c r="AB1998" t="s">
        <v>37</v>
      </c>
      <c r="AC1998" t="s">
        <v>46</v>
      </c>
      <c r="AD1998">
        <v>20</v>
      </c>
      <c r="AE1998">
        <v>421.74</v>
      </c>
      <c r="AF1998">
        <v>0</v>
      </c>
      <c r="AG1998" t="s">
        <v>4857</v>
      </c>
      <c r="AH1998">
        <f>moove_smart_Real[[#This Row],[Fuel_Price]]+moove_smart_Real[[#This Row],[Fare_Paid]]</f>
        <v>3229.8199999999997</v>
      </c>
    </row>
    <row r="1999" spans="1:34" x14ac:dyDescent="0.25">
      <c r="A1999" t="s">
        <v>2316</v>
      </c>
      <c r="B1999" s="1">
        <v>45783</v>
      </c>
      <c r="C1999" t="s">
        <v>4819</v>
      </c>
      <c r="D1999" t="s">
        <v>58</v>
      </c>
      <c r="E1999">
        <v>3002.74</v>
      </c>
      <c r="F1999">
        <v>2640.92</v>
      </c>
      <c r="G1999">
        <v>14</v>
      </c>
      <c r="H1999">
        <v>10</v>
      </c>
      <c r="I1999">
        <v>3.5</v>
      </c>
      <c r="J1999" t="s">
        <v>28</v>
      </c>
      <c r="K1999" t="s">
        <v>4820</v>
      </c>
      <c r="L1999">
        <v>0</v>
      </c>
      <c r="M1999">
        <v>0</v>
      </c>
      <c r="N1999" t="s">
        <v>84</v>
      </c>
      <c r="O1999" t="s">
        <v>208</v>
      </c>
      <c r="P1999" t="s">
        <v>52</v>
      </c>
      <c r="Q1999">
        <v>911.29</v>
      </c>
      <c r="R1999" t="s">
        <v>32</v>
      </c>
      <c r="S1999" t="s">
        <v>33</v>
      </c>
      <c r="T1999">
        <v>1</v>
      </c>
      <c r="U1999" t="s">
        <v>45</v>
      </c>
      <c r="V1999">
        <v>1.56</v>
      </c>
      <c r="W1999" t="s">
        <v>35</v>
      </c>
      <c r="X1999">
        <v>1</v>
      </c>
      <c r="Y1999">
        <v>16</v>
      </c>
      <c r="Z1999">
        <v>11</v>
      </c>
      <c r="AA1999" t="s">
        <v>53</v>
      </c>
      <c r="AB1999" t="s">
        <v>54</v>
      </c>
      <c r="AC1999" t="s">
        <v>46</v>
      </c>
      <c r="AD1999">
        <v>4</v>
      </c>
      <c r="AE1999">
        <v>361.81999999999971</v>
      </c>
      <c r="AF1999">
        <v>0</v>
      </c>
      <c r="AG1999" t="s">
        <v>4857</v>
      </c>
      <c r="AH1999">
        <f>moove_smart_Real[[#This Row],[Fuel_Price]]+moove_smart_Real[[#This Row],[Fare_Paid]]</f>
        <v>3914.0299999999997</v>
      </c>
    </row>
    <row r="2000" spans="1:34" x14ac:dyDescent="0.25">
      <c r="A2000" t="s">
        <v>2317</v>
      </c>
      <c r="B2000" s="1">
        <v>45840</v>
      </c>
      <c r="C2000" t="s">
        <v>95</v>
      </c>
      <c r="D2000" t="s">
        <v>49</v>
      </c>
      <c r="E2000">
        <v>3394.18</v>
      </c>
      <c r="F2000">
        <v>3098.74</v>
      </c>
      <c r="G2000">
        <v>57</v>
      </c>
      <c r="H2000">
        <v>34</v>
      </c>
      <c r="I2000">
        <v>4.5</v>
      </c>
      <c r="J2000" t="s">
        <v>28</v>
      </c>
      <c r="K2000" t="s">
        <v>4820</v>
      </c>
      <c r="L2000">
        <v>0</v>
      </c>
      <c r="M2000">
        <v>0</v>
      </c>
      <c r="N2000" t="s">
        <v>162</v>
      </c>
      <c r="O2000" t="s">
        <v>367</v>
      </c>
      <c r="P2000" t="s">
        <v>81</v>
      </c>
      <c r="Q2000">
        <v>896.52</v>
      </c>
      <c r="R2000" t="s">
        <v>76</v>
      </c>
      <c r="S2000" t="s">
        <v>33</v>
      </c>
      <c r="T2000">
        <v>1</v>
      </c>
      <c r="U2000" t="s">
        <v>89</v>
      </c>
      <c r="V2000">
        <v>4.08</v>
      </c>
      <c r="W2000" t="s">
        <v>28</v>
      </c>
      <c r="X2000">
        <v>0</v>
      </c>
      <c r="Y2000">
        <v>5</v>
      </c>
      <c r="Z2000">
        <v>12</v>
      </c>
      <c r="AA2000" t="s">
        <v>78</v>
      </c>
      <c r="AB2000" t="s">
        <v>37</v>
      </c>
      <c r="AC2000" t="s">
        <v>38</v>
      </c>
      <c r="AD2000">
        <v>23</v>
      </c>
      <c r="AE2000">
        <v>295.44000000000005</v>
      </c>
      <c r="AF2000">
        <v>0</v>
      </c>
      <c r="AG2000" t="s">
        <v>38</v>
      </c>
      <c r="AH2000">
        <f>moove_smart_Real[[#This Row],[Fuel_Price]]+moove_smart_Real[[#This Row],[Fare_Paid]]</f>
        <v>4290.7</v>
      </c>
    </row>
    <row r="2001" spans="1:34" x14ac:dyDescent="0.25">
      <c r="A2001" t="s">
        <v>2318</v>
      </c>
      <c r="B2001" s="1">
        <v>45671</v>
      </c>
      <c r="C2001" t="s">
        <v>4823</v>
      </c>
      <c r="D2001" t="s">
        <v>27</v>
      </c>
      <c r="E2001">
        <v>3436.68</v>
      </c>
      <c r="F2001">
        <v>3283.55</v>
      </c>
      <c r="G2001">
        <v>83.6</v>
      </c>
      <c r="H2001">
        <v>72.599999999999994</v>
      </c>
      <c r="I2001">
        <v>3</v>
      </c>
      <c r="J2001" t="s">
        <v>28</v>
      </c>
      <c r="K2001" t="s">
        <v>4820</v>
      </c>
      <c r="L2001">
        <v>0</v>
      </c>
      <c r="M2001">
        <v>0</v>
      </c>
      <c r="N2001" t="s">
        <v>226</v>
      </c>
      <c r="O2001" t="s">
        <v>733</v>
      </c>
      <c r="P2001" t="s">
        <v>81</v>
      </c>
      <c r="Q2001">
        <v>990.83</v>
      </c>
      <c r="R2001" t="s">
        <v>76</v>
      </c>
      <c r="S2001" t="s">
        <v>33</v>
      </c>
      <c r="T2001">
        <v>1</v>
      </c>
      <c r="U2001" t="s">
        <v>89</v>
      </c>
      <c r="V2001">
        <v>17.55</v>
      </c>
      <c r="W2001" t="s">
        <v>35</v>
      </c>
      <c r="X2001">
        <v>1</v>
      </c>
      <c r="Y2001">
        <v>11</v>
      </c>
      <c r="Z2001">
        <v>2</v>
      </c>
      <c r="AA2001" t="s">
        <v>78</v>
      </c>
      <c r="AB2001" t="s">
        <v>54</v>
      </c>
      <c r="AC2001" t="s">
        <v>38</v>
      </c>
      <c r="AD2001">
        <v>11</v>
      </c>
      <c r="AE2001">
        <v>153.12999999999965</v>
      </c>
      <c r="AF2001">
        <v>1</v>
      </c>
      <c r="AG2001" t="s">
        <v>4857</v>
      </c>
      <c r="AH2001">
        <f>moove_smart_Real[[#This Row],[Fuel_Price]]+moove_smart_Real[[#This Row],[Fare_Paid]]</f>
        <v>4427.51</v>
      </c>
    </row>
    <row r="2002" spans="1:34" x14ac:dyDescent="0.25">
      <c r="A2002" t="s">
        <v>2319</v>
      </c>
      <c r="B2002" s="1">
        <v>45353</v>
      </c>
      <c r="C2002" t="s">
        <v>173</v>
      </c>
      <c r="D2002" t="s">
        <v>49</v>
      </c>
      <c r="E2002">
        <v>1988.57</v>
      </c>
      <c r="F2002">
        <v>1833.72</v>
      </c>
      <c r="G2002">
        <v>55.7</v>
      </c>
      <c r="H2002">
        <v>35.700000000000003</v>
      </c>
      <c r="I2002">
        <v>4.2</v>
      </c>
      <c r="J2002" t="s">
        <v>35</v>
      </c>
      <c r="K2002" t="s">
        <v>73</v>
      </c>
      <c r="L2002">
        <v>4</v>
      </c>
      <c r="M2002">
        <v>0</v>
      </c>
      <c r="N2002" t="s">
        <v>170</v>
      </c>
      <c r="O2002" t="s">
        <v>474</v>
      </c>
      <c r="P2002" t="s">
        <v>31</v>
      </c>
      <c r="Q2002">
        <v>774.04</v>
      </c>
      <c r="R2002" t="s">
        <v>76</v>
      </c>
      <c r="S2002" t="s">
        <v>33</v>
      </c>
      <c r="T2002">
        <v>1</v>
      </c>
      <c r="U2002" t="s">
        <v>89</v>
      </c>
      <c r="V2002">
        <v>15.78</v>
      </c>
      <c r="W2002" t="s">
        <v>28</v>
      </c>
      <c r="X2002">
        <v>0</v>
      </c>
      <c r="Y2002">
        <v>15</v>
      </c>
      <c r="Z2002">
        <v>9</v>
      </c>
      <c r="AA2002" t="s">
        <v>53</v>
      </c>
      <c r="AB2002" t="s">
        <v>54</v>
      </c>
      <c r="AC2002" t="s">
        <v>55</v>
      </c>
      <c r="AD2002">
        <v>20</v>
      </c>
      <c r="AE2002">
        <v>154.84999999999991</v>
      </c>
      <c r="AF2002">
        <v>1</v>
      </c>
      <c r="AG2002" t="s">
        <v>4857</v>
      </c>
      <c r="AH2002">
        <f>moove_smart_Real[[#This Row],[Fuel_Price]]+moove_smart_Real[[#This Row],[Fare_Paid]]</f>
        <v>2762.6099999999997</v>
      </c>
    </row>
    <row r="2003" spans="1:34" x14ac:dyDescent="0.25">
      <c r="A2003" t="s">
        <v>2320</v>
      </c>
      <c r="B2003" s="1">
        <v>45439</v>
      </c>
      <c r="C2003" t="s">
        <v>173</v>
      </c>
      <c r="D2003" t="s">
        <v>41</v>
      </c>
      <c r="E2003">
        <v>3154.14</v>
      </c>
      <c r="F2003">
        <v>2881.65</v>
      </c>
      <c r="G2003">
        <v>28.4</v>
      </c>
      <c r="H2003">
        <v>14.4</v>
      </c>
      <c r="I2003">
        <v>3.9</v>
      </c>
      <c r="J2003" t="s">
        <v>28</v>
      </c>
      <c r="K2003" t="s">
        <v>4820</v>
      </c>
      <c r="L2003">
        <v>0</v>
      </c>
      <c r="M2003">
        <v>0</v>
      </c>
      <c r="N2003" t="s">
        <v>238</v>
      </c>
      <c r="O2003" t="s">
        <v>230</v>
      </c>
      <c r="P2003" t="s">
        <v>52</v>
      </c>
      <c r="Q2003">
        <v>942.18</v>
      </c>
      <c r="R2003" t="s">
        <v>32</v>
      </c>
      <c r="S2003" t="s">
        <v>33</v>
      </c>
      <c r="T2003">
        <v>1</v>
      </c>
      <c r="U2003" t="s">
        <v>45</v>
      </c>
      <c r="V2003">
        <v>-0.59</v>
      </c>
      <c r="W2003" t="s">
        <v>28</v>
      </c>
      <c r="X2003">
        <v>0</v>
      </c>
      <c r="Y2003">
        <v>7</v>
      </c>
      <c r="Z2003">
        <v>12</v>
      </c>
      <c r="AA2003" t="s">
        <v>53</v>
      </c>
      <c r="AB2003" t="s">
        <v>54</v>
      </c>
      <c r="AC2003" t="s">
        <v>38</v>
      </c>
      <c r="AD2003">
        <v>13.999999999999998</v>
      </c>
      <c r="AE2003">
        <v>272.48999999999978</v>
      </c>
      <c r="AF2003">
        <v>0</v>
      </c>
      <c r="AG2003" t="s">
        <v>38</v>
      </c>
      <c r="AH2003">
        <f>moove_smart_Real[[#This Row],[Fuel_Price]]+moove_smart_Real[[#This Row],[Fare_Paid]]</f>
        <v>4096.32</v>
      </c>
    </row>
    <row r="2004" spans="1:34" x14ac:dyDescent="0.25">
      <c r="A2004" t="s">
        <v>2321</v>
      </c>
      <c r="B2004" s="1">
        <v>45787</v>
      </c>
      <c r="C2004" t="s">
        <v>4822</v>
      </c>
      <c r="D2004" t="s">
        <v>41</v>
      </c>
      <c r="E2004">
        <v>3134.25</v>
      </c>
      <c r="F2004">
        <v>3238.27</v>
      </c>
      <c r="G2004">
        <v>39</v>
      </c>
      <c r="H2004">
        <v>17</v>
      </c>
      <c r="I2004">
        <v>2.4</v>
      </c>
      <c r="J2004" t="s">
        <v>35</v>
      </c>
      <c r="K2004" t="s">
        <v>177</v>
      </c>
      <c r="L2004">
        <v>5</v>
      </c>
      <c r="M2004">
        <v>0</v>
      </c>
      <c r="N2004" t="s">
        <v>139</v>
      </c>
      <c r="O2004" t="s">
        <v>647</v>
      </c>
      <c r="P2004" t="s">
        <v>81</v>
      </c>
      <c r="Q2004">
        <v>1106.28</v>
      </c>
      <c r="R2004" t="s">
        <v>32</v>
      </c>
      <c r="S2004" t="s">
        <v>33</v>
      </c>
      <c r="T2004">
        <v>1</v>
      </c>
      <c r="U2004" t="s">
        <v>89</v>
      </c>
      <c r="V2004">
        <v>2.4900000000000002</v>
      </c>
      <c r="W2004" t="s">
        <v>28</v>
      </c>
      <c r="X2004">
        <v>0</v>
      </c>
      <c r="Y2004">
        <v>16</v>
      </c>
      <c r="Z2004">
        <v>4</v>
      </c>
      <c r="AA2004" t="s">
        <v>36</v>
      </c>
      <c r="AB2004" t="s">
        <v>54</v>
      </c>
      <c r="AC2004" t="s">
        <v>46</v>
      </c>
      <c r="AD2004">
        <v>22</v>
      </c>
      <c r="AE2004">
        <v>-104.01999999999998</v>
      </c>
      <c r="AF2004">
        <v>1</v>
      </c>
      <c r="AG2004" t="s">
        <v>4857</v>
      </c>
      <c r="AH2004">
        <f>moove_smart_Real[[#This Row],[Fuel_Price]]+moove_smart_Real[[#This Row],[Fare_Paid]]</f>
        <v>4240.53</v>
      </c>
    </row>
    <row r="2005" spans="1:34" x14ac:dyDescent="0.25">
      <c r="A2005" t="s">
        <v>2322</v>
      </c>
      <c r="B2005" s="1">
        <v>45724</v>
      </c>
      <c r="C2005" t="s">
        <v>95</v>
      </c>
      <c r="D2005" t="s">
        <v>27</v>
      </c>
      <c r="E2005">
        <v>2604.9899999999998</v>
      </c>
      <c r="F2005">
        <v>2285.66</v>
      </c>
      <c r="G2005">
        <v>39.4</v>
      </c>
      <c r="H2005">
        <v>26.4</v>
      </c>
      <c r="I2005">
        <v>4.5999999999999996</v>
      </c>
      <c r="J2005" t="s">
        <v>28</v>
      </c>
      <c r="K2005" t="s">
        <v>4820</v>
      </c>
      <c r="L2005">
        <v>0</v>
      </c>
      <c r="M2005">
        <v>0</v>
      </c>
      <c r="N2005" t="s">
        <v>253</v>
      </c>
      <c r="O2005" t="s">
        <v>171</v>
      </c>
      <c r="P2005" t="s">
        <v>31</v>
      </c>
      <c r="Q2005">
        <v>859.42</v>
      </c>
      <c r="R2005" t="s">
        <v>32</v>
      </c>
      <c r="S2005" t="s">
        <v>33</v>
      </c>
      <c r="T2005">
        <v>1</v>
      </c>
      <c r="U2005" t="s">
        <v>4825</v>
      </c>
      <c r="V2005">
        <v>14.81</v>
      </c>
      <c r="W2005" t="s">
        <v>35</v>
      </c>
      <c r="X2005">
        <v>1</v>
      </c>
      <c r="Y2005">
        <v>1</v>
      </c>
      <c r="Z2005">
        <v>10</v>
      </c>
      <c r="AA2005" t="s">
        <v>78</v>
      </c>
      <c r="AB2005" t="s">
        <v>54</v>
      </c>
      <c r="AC2005" t="s">
        <v>38</v>
      </c>
      <c r="AD2005">
        <v>13</v>
      </c>
      <c r="AE2005">
        <v>319.32999999999993</v>
      </c>
      <c r="AF2005">
        <v>0</v>
      </c>
      <c r="AG2005" t="s">
        <v>38</v>
      </c>
      <c r="AH2005">
        <f>moove_smart_Real[[#This Row],[Fuel_Price]]+moove_smart_Real[[#This Row],[Fare_Paid]]</f>
        <v>3464.41</v>
      </c>
    </row>
    <row r="2006" spans="1:34" x14ac:dyDescent="0.25">
      <c r="A2006" t="s">
        <v>2323</v>
      </c>
      <c r="B2006" s="1">
        <v>45540</v>
      </c>
      <c r="C2006" t="s">
        <v>4822</v>
      </c>
      <c r="D2006" t="s">
        <v>58</v>
      </c>
      <c r="E2006">
        <v>3410.98</v>
      </c>
      <c r="F2006">
        <v>3248.35</v>
      </c>
      <c r="G2006">
        <v>36</v>
      </c>
      <c r="H2006">
        <v>15</v>
      </c>
      <c r="I2006">
        <v>4.4000000000000004</v>
      </c>
      <c r="J2006" t="s">
        <v>28</v>
      </c>
      <c r="K2006" t="s">
        <v>4820</v>
      </c>
      <c r="L2006">
        <v>0</v>
      </c>
      <c r="M2006">
        <v>0</v>
      </c>
      <c r="N2006" t="s">
        <v>65</v>
      </c>
      <c r="O2006" t="s">
        <v>152</v>
      </c>
      <c r="P2006" t="s">
        <v>44</v>
      </c>
      <c r="Q2006">
        <v>1110.7</v>
      </c>
      <c r="R2006" t="s">
        <v>32</v>
      </c>
      <c r="S2006" t="s">
        <v>33</v>
      </c>
      <c r="T2006">
        <v>1</v>
      </c>
      <c r="U2006" t="s">
        <v>45</v>
      </c>
      <c r="V2006">
        <v>15.6</v>
      </c>
      <c r="W2006" t="s">
        <v>35</v>
      </c>
      <c r="X2006">
        <v>1</v>
      </c>
      <c r="Y2006">
        <v>16</v>
      </c>
      <c r="Z2006">
        <v>13</v>
      </c>
      <c r="AA2006" t="s">
        <v>36</v>
      </c>
      <c r="AB2006" t="s">
        <v>54</v>
      </c>
      <c r="AC2006" t="s">
        <v>46</v>
      </c>
      <c r="AD2006">
        <v>21</v>
      </c>
      <c r="AE2006">
        <v>162.63000000000011</v>
      </c>
      <c r="AF2006">
        <v>0</v>
      </c>
      <c r="AG2006" t="s">
        <v>4857</v>
      </c>
      <c r="AH2006">
        <f>moove_smart_Real[[#This Row],[Fuel_Price]]+moove_smart_Real[[#This Row],[Fare_Paid]]</f>
        <v>4521.68</v>
      </c>
    </row>
    <row r="2007" spans="1:34" x14ac:dyDescent="0.25">
      <c r="A2007" t="s">
        <v>2324</v>
      </c>
      <c r="B2007" s="1">
        <v>45823</v>
      </c>
      <c r="C2007" t="s">
        <v>4819</v>
      </c>
      <c r="D2007" t="s">
        <v>27</v>
      </c>
      <c r="E2007">
        <v>1943.06</v>
      </c>
      <c r="F2007">
        <v>1707.51</v>
      </c>
      <c r="G2007">
        <v>17</v>
      </c>
      <c r="H2007">
        <v>10</v>
      </c>
      <c r="I2007">
        <v>3</v>
      </c>
      <c r="J2007" t="s">
        <v>35</v>
      </c>
      <c r="K2007" t="s">
        <v>59</v>
      </c>
      <c r="L2007">
        <v>3</v>
      </c>
      <c r="M2007">
        <v>0</v>
      </c>
      <c r="N2007" t="s">
        <v>69</v>
      </c>
      <c r="O2007" t="s">
        <v>97</v>
      </c>
      <c r="P2007" t="s">
        <v>31</v>
      </c>
      <c r="Q2007">
        <v>1005.17</v>
      </c>
      <c r="R2007" t="s">
        <v>32</v>
      </c>
      <c r="S2007" t="s">
        <v>33</v>
      </c>
      <c r="T2007">
        <v>1</v>
      </c>
      <c r="U2007" t="s">
        <v>89</v>
      </c>
      <c r="V2007">
        <v>5.24</v>
      </c>
      <c r="W2007" t="s">
        <v>35</v>
      </c>
      <c r="X2007">
        <v>1</v>
      </c>
      <c r="Y2007">
        <v>6</v>
      </c>
      <c r="Z2007">
        <v>7</v>
      </c>
      <c r="AA2007" t="s">
        <v>36</v>
      </c>
      <c r="AB2007" t="s">
        <v>54</v>
      </c>
      <c r="AC2007" t="s">
        <v>46</v>
      </c>
      <c r="AD2007">
        <v>7</v>
      </c>
      <c r="AE2007">
        <v>235.54999999999995</v>
      </c>
      <c r="AF2007">
        <v>1</v>
      </c>
      <c r="AG2007" t="s">
        <v>38</v>
      </c>
      <c r="AH2007">
        <f>moove_smart_Real[[#This Row],[Fuel_Price]]+moove_smart_Real[[#This Row],[Fare_Paid]]</f>
        <v>2948.23</v>
      </c>
    </row>
    <row r="2008" spans="1:34" x14ac:dyDescent="0.25">
      <c r="A2008" t="s">
        <v>2325</v>
      </c>
      <c r="B2008" s="1">
        <v>45441</v>
      </c>
      <c r="C2008" t="s">
        <v>4819</v>
      </c>
      <c r="D2008" t="s">
        <v>41</v>
      </c>
      <c r="E2008">
        <v>2945.07</v>
      </c>
      <c r="F2008">
        <v>2866.59</v>
      </c>
      <c r="G2008">
        <v>42</v>
      </c>
      <c r="H2008">
        <v>35</v>
      </c>
      <c r="I2008">
        <v>3.3</v>
      </c>
      <c r="J2008" t="s">
        <v>28</v>
      </c>
      <c r="K2008" t="s">
        <v>4820</v>
      </c>
      <c r="L2008">
        <v>0</v>
      </c>
      <c r="M2008">
        <v>0</v>
      </c>
      <c r="N2008" t="s">
        <v>65</v>
      </c>
      <c r="O2008" t="s">
        <v>323</v>
      </c>
      <c r="P2008" t="s">
        <v>52</v>
      </c>
      <c r="Q2008">
        <v>1031.92</v>
      </c>
      <c r="R2008" t="s">
        <v>32</v>
      </c>
      <c r="S2008" t="s">
        <v>33</v>
      </c>
      <c r="T2008">
        <v>1</v>
      </c>
      <c r="U2008" t="s">
        <v>89</v>
      </c>
      <c r="V2008">
        <v>17.29</v>
      </c>
      <c r="W2008" t="s">
        <v>35</v>
      </c>
      <c r="X2008">
        <v>1</v>
      </c>
      <c r="Y2008">
        <v>17</v>
      </c>
      <c r="Z2008">
        <v>9</v>
      </c>
      <c r="AA2008" t="s">
        <v>36</v>
      </c>
      <c r="AB2008" t="s">
        <v>54</v>
      </c>
      <c r="AC2008" t="s">
        <v>55</v>
      </c>
      <c r="AD2008">
        <v>7</v>
      </c>
      <c r="AE2008">
        <v>78.480000000000018</v>
      </c>
      <c r="AF2008">
        <v>0</v>
      </c>
      <c r="AG2008" t="s">
        <v>4857</v>
      </c>
      <c r="AH2008">
        <f>moove_smart_Real[[#This Row],[Fuel_Price]]+moove_smart_Real[[#This Row],[Fare_Paid]]</f>
        <v>3976.9900000000002</v>
      </c>
    </row>
    <row r="2009" spans="1:34" x14ac:dyDescent="0.25">
      <c r="A2009" t="s">
        <v>2326</v>
      </c>
      <c r="B2009" s="1">
        <v>45853</v>
      </c>
      <c r="C2009" t="s">
        <v>173</v>
      </c>
      <c r="D2009" t="s">
        <v>41</v>
      </c>
      <c r="E2009">
        <v>2548.9299999999998</v>
      </c>
      <c r="F2009">
        <v>2134.75</v>
      </c>
      <c r="G2009">
        <v>26.8</v>
      </c>
      <c r="H2009">
        <v>11.8</v>
      </c>
      <c r="I2009">
        <v>2.6</v>
      </c>
      <c r="J2009" t="s">
        <v>28</v>
      </c>
      <c r="K2009" t="s">
        <v>4820</v>
      </c>
      <c r="L2009">
        <v>0</v>
      </c>
      <c r="M2009">
        <v>0</v>
      </c>
      <c r="N2009" t="s">
        <v>360</v>
      </c>
      <c r="O2009" t="s">
        <v>665</v>
      </c>
      <c r="P2009" t="s">
        <v>52</v>
      </c>
      <c r="Q2009">
        <v>922.59</v>
      </c>
      <c r="R2009" t="s">
        <v>32</v>
      </c>
      <c r="S2009" t="s">
        <v>33</v>
      </c>
      <c r="T2009">
        <v>1</v>
      </c>
      <c r="U2009" t="s">
        <v>89</v>
      </c>
      <c r="V2009">
        <v>-2.3199999999999998</v>
      </c>
      <c r="W2009" t="s">
        <v>28</v>
      </c>
      <c r="X2009">
        <v>0</v>
      </c>
      <c r="Y2009">
        <v>10</v>
      </c>
      <c r="Z2009">
        <v>13</v>
      </c>
      <c r="AA2009" t="s">
        <v>53</v>
      </c>
      <c r="AB2009" t="s">
        <v>37</v>
      </c>
      <c r="AC2009" t="s">
        <v>55</v>
      </c>
      <c r="AD2009">
        <v>15</v>
      </c>
      <c r="AE2009">
        <v>414.17999999999984</v>
      </c>
      <c r="AF2009">
        <v>1</v>
      </c>
      <c r="AG2009" t="s">
        <v>4857</v>
      </c>
      <c r="AH2009">
        <f>moove_smart_Real[[#This Row],[Fuel_Price]]+moove_smart_Real[[#This Row],[Fare_Paid]]</f>
        <v>3471.52</v>
      </c>
    </row>
    <row r="2010" spans="1:34" x14ac:dyDescent="0.25">
      <c r="A2010" t="s">
        <v>2327</v>
      </c>
      <c r="B2010" s="1">
        <v>45665</v>
      </c>
      <c r="C2010" t="s">
        <v>4823</v>
      </c>
      <c r="D2010" t="s">
        <v>41</v>
      </c>
      <c r="E2010">
        <v>4065.08</v>
      </c>
      <c r="F2010">
        <v>4027.34</v>
      </c>
      <c r="G2010">
        <v>67.900000000000006</v>
      </c>
      <c r="H2010">
        <v>60.9</v>
      </c>
      <c r="I2010">
        <v>2</v>
      </c>
      <c r="J2010" t="s">
        <v>28</v>
      </c>
      <c r="K2010" t="s">
        <v>4820</v>
      </c>
      <c r="L2010">
        <v>0</v>
      </c>
      <c r="M2010">
        <v>0</v>
      </c>
      <c r="N2010" t="s">
        <v>238</v>
      </c>
      <c r="O2010" t="s">
        <v>273</v>
      </c>
      <c r="P2010" t="s">
        <v>52</v>
      </c>
      <c r="Q2010">
        <v>1036.82</v>
      </c>
      <c r="R2010" t="s">
        <v>32</v>
      </c>
      <c r="S2010" t="s">
        <v>33</v>
      </c>
      <c r="T2010">
        <v>1</v>
      </c>
      <c r="U2010" t="s">
        <v>89</v>
      </c>
      <c r="V2010">
        <v>18.02</v>
      </c>
      <c r="W2010" t="s">
        <v>35</v>
      </c>
      <c r="X2010">
        <v>1</v>
      </c>
      <c r="Y2010">
        <v>15</v>
      </c>
      <c r="Z2010">
        <v>9</v>
      </c>
      <c r="AA2010" t="s">
        <v>53</v>
      </c>
      <c r="AB2010" t="s">
        <v>37</v>
      </c>
      <c r="AC2010" t="s">
        <v>38</v>
      </c>
      <c r="AD2010">
        <v>7.0000000000000071</v>
      </c>
      <c r="AE2010">
        <v>37.739999999999782</v>
      </c>
      <c r="AF2010">
        <v>1</v>
      </c>
      <c r="AG2010" t="s">
        <v>4857</v>
      </c>
      <c r="AH2010">
        <f>moove_smart_Real[[#This Row],[Fuel_Price]]+moove_smart_Real[[#This Row],[Fare_Paid]]</f>
        <v>5101.8999999999996</v>
      </c>
    </row>
    <row r="2011" spans="1:34" x14ac:dyDescent="0.25">
      <c r="A2011" t="s">
        <v>2328</v>
      </c>
      <c r="B2011" s="1">
        <v>45862</v>
      </c>
      <c r="C2011" t="s">
        <v>173</v>
      </c>
      <c r="D2011" t="s">
        <v>41</v>
      </c>
      <c r="E2011">
        <v>1893.42</v>
      </c>
      <c r="F2011">
        <v>1686.27</v>
      </c>
      <c r="G2011">
        <v>57.2</v>
      </c>
      <c r="H2011">
        <v>39.200000000000003</v>
      </c>
      <c r="I2011">
        <v>2.4</v>
      </c>
      <c r="J2011" t="s">
        <v>35</v>
      </c>
      <c r="K2011" t="s">
        <v>109</v>
      </c>
      <c r="L2011">
        <v>2</v>
      </c>
      <c r="M2011">
        <v>1</v>
      </c>
      <c r="N2011" t="s">
        <v>269</v>
      </c>
      <c r="O2011" t="s">
        <v>399</v>
      </c>
      <c r="P2011" t="s">
        <v>31</v>
      </c>
      <c r="Q2011">
        <v>879.54</v>
      </c>
      <c r="R2011" t="s">
        <v>32</v>
      </c>
      <c r="S2011" t="s">
        <v>33</v>
      </c>
      <c r="T2011">
        <v>1</v>
      </c>
      <c r="U2011" t="s">
        <v>89</v>
      </c>
      <c r="V2011">
        <v>6.5</v>
      </c>
      <c r="W2011" t="s">
        <v>35</v>
      </c>
      <c r="X2011">
        <v>1</v>
      </c>
      <c r="Y2011">
        <v>15</v>
      </c>
      <c r="Z2011">
        <v>13</v>
      </c>
      <c r="AA2011" t="s">
        <v>78</v>
      </c>
      <c r="AB2011" t="s">
        <v>37</v>
      </c>
      <c r="AC2011" t="s">
        <v>55</v>
      </c>
      <c r="AD2011">
        <v>18</v>
      </c>
      <c r="AE2011">
        <v>207.15000000000009</v>
      </c>
      <c r="AF2011">
        <v>1</v>
      </c>
      <c r="AG2011" t="s">
        <v>4857</v>
      </c>
      <c r="AH2011">
        <f>moove_smart_Real[[#This Row],[Fuel_Price]]+moove_smart_Real[[#This Row],[Fare_Paid]]</f>
        <v>2772.96</v>
      </c>
    </row>
    <row r="2012" spans="1:34" x14ac:dyDescent="0.25">
      <c r="A2012" t="s">
        <v>2329</v>
      </c>
      <c r="B2012" s="1">
        <v>45477</v>
      </c>
      <c r="C2012" t="s">
        <v>95</v>
      </c>
      <c r="D2012" t="s">
        <v>49</v>
      </c>
      <c r="E2012">
        <v>2991.98</v>
      </c>
      <c r="F2012">
        <v>3082.06</v>
      </c>
      <c r="G2012">
        <v>24.8</v>
      </c>
      <c r="H2012">
        <v>10</v>
      </c>
      <c r="I2012">
        <v>4.4000000000000004</v>
      </c>
      <c r="J2012" t="s">
        <v>28</v>
      </c>
      <c r="K2012" t="s">
        <v>4820</v>
      </c>
      <c r="L2012">
        <v>0</v>
      </c>
      <c r="M2012">
        <v>0</v>
      </c>
      <c r="N2012" t="s">
        <v>392</v>
      </c>
      <c r="O2012" t="s">
        <v>148</v>
      </c>
      <c r="P2012" t="s">
        <v>44</v>
      </c>
      <c r="Q2012">
        <v>981.12</v>
      </c>
      <c r="R2012" t="s">
        <v>32</v>
      </c>
      <c r="S2012" t="s">
        <v>33</v>
      </c>
      <c r="T2012">
        <v>1</v>
      </c>
      <c r="U2012" t="s">
        <v>89</v>
      </c>
      <c r="V2012">
        <v>2.89</v>
      </c>
      <c r="W2012" t="s">
        <v>35</v>
      </c>
      <c r="X2012">
        <v>1</v>
      </c>
      <c r="Y2012">
        <v>3</v>
      </c>
      <c r="Z2012">
        <v>4</v>
      </c>
      <c r="AA2012" t="s">
        <v>78</v>
      </c>
      <c r="AB2012" t="s">
        <v>37</v>
      </c>
      <c r="AC2012" t="s">
        <v>38</v>
      </c>
      <c r="AD2012">
        <v>14.8</v>
      </c>
      <c r="AE2012">
        <v>-90.079999999999927</v>
      </c>
      <c r="AF2012">
        <v>0</v>
      </c>
      <c r="AG2012" t="s">
        <v>38</v>
      </c>
      <c r="AH2012">
        <f>moove_smart_Real[[#This Row],[Fuel_Price]]+moove_smart_Real[[#This Row],[Fare_Paid]]</f>
        <v>3973.1</v>
      </c>
    </row>
    <row r="2013" spans="1:34" x14ac:dyDescent="0.25">
      <c r="A2013" t="s">
        <v>2330</v>
      </c>
      <c r="B2013" s="1">
        <v>45349</v>
      </c>
      <c r="C2013" t="s">
        <v>4819</v>
      </c>
      <c r="D2013" t="s">
        <v>41</v>
      </c>
      <c r="E2013">
        <v>3073.97</v>
      </c>
      <c r="F2013">
        <v>2908.37</v>
      </c>
      <c r="G2013">
        <v>25.3</v>
      </c>
      <c r="H2013">
        <v>15.3</v>
      </c>
      <c r="I2013">
        <v>3.1</v>
      </c>
      <c r="J2013" t="s">
        <v>28</v>
      </c>
      <c r="K2013" t="s">
        <v>4820</v>
      </c>
      <c r="L2013">
        <v>0</v>
      </c>
      <c r="M2013">
        <v>0</v>
      </c>
      <c r="N2013" t="s">
        <v>159</v>
      </c>
      <c r="O2013" t="s">
        <v>389</v>
      </c>
      <c r="P2013" t="s">
        <v>52</v>
      </c>
      <c r="Q2013">
        <v>1234.68</v>
      </c>
      <c r="R2013" t="s">
        <v>32</v>
      </c>
      <c r="S2013" t="s">
        <v>33</v>
      </c>
      <c r="T2013">
        <v>1</v>
      </c>
      <c r="U2013" t="s">
        <v>89</v>
      </c>
      <c r="V2013">
        <v>6.28</v>
      </c>
      <c r="W2013" t="s">
        <v>35</v>
      </c>
      <c r="X2013">
        <v>1</v>
      </c>
      <c r="Y2013">
        <v>8</v>
      </c>
      <c r="Z2013">
        <v>4</v>
      </c>
      <c r="AA2013" t="s">
        <v>53</v>
      </c>
      <c r="AB2013" t="s">
        <v>54</v>
      </c>
      <c r="AC2013" t="s">
        <v>55</v>
      </c>
      <c r="AD2013">
        <v>10</v>
      </c>
      <c r="AE2013">
        <v>165.59999999999991</v>
      </c>
      <c r="AF2013">
        <v>0</v>
      </c>
      <c r="AG2013" t="s">
        <v>4857</v>
      </c>
      <c r="AH2013">
        <f>moove_smart_Real[[#This Row],[Fuel_Price]]+moove_smart_Real[[#This Row],[Fare_Paid]]</f>
        <v>4308.6499999999996</v>
      </c>
    </row>
    <row r="2014" spans="1:34" x14ac:dyDescent="0.25">
      <c r="A2014" t="s">
        <v>2331</v>
      </c>
      <c r="B2014" s="1">
        <v>45294</v>
      </c>
      <c r="C2014" t="s">
        <v>4821</v>
      </c>
      <c r="D2014" t="s">
        <v>58</v>
      </c>
      <c r="E2014">
        <v>3461.78</v>
      </c>
      <c r="F2014">
        <v>3352.41</v>
      </c>
      <c r="G2014">
        <v>79.7</v>
      </c>
      <c r="H2014">
        <v>71.7</v>
      </c>
      <c r="I2014">
        <v>1.7</v>
      </c>
      <c r="J2014" t="s">
        <v>35</v>
      </c>
      <c r="K2014" t="s">
        <v>73</v>
      </c>
      <c r="L2014">
        <v>4</v>
      </c>
      <c r="M2014">
        <v>0</v>
      </c>
      <c r="N2014" t="s">
        <v>360</v>
      </c>
      <c r="O2014" t="s">
        <v>480</v>
      </c>
      <c r="P2014" t="s">
        <v>81</v>
      </c>
      <c r="Q2014">
        <v>845.09</v>
      </c>
      <c r="R2014" t="s">
        <v>76</v>
      </c>
      <c r="S2014" t="s">
        <v>33</v>
      </c>
      <c r="T2014">
        <v>1</v>
      </c>
      <c r="U2014" t="s">
        <v>89</v>
      </c>
      <c r="V2014">
        <v>13.13</v>
      </c>
      <c r="W2014" t="s">
        <v>28</v>
      </c>
      <c r="X2014">
        <v>0</v>
      </c>
      <c r="Y2014">
        <v>15</v>
      </c>
      <c r="Z2014">
        <v>14</v>
      </c>
      <c r="AA2014" t="s">
        <v>78</v>
      </c>
      <c r="AB2014" t="s">
        <v>37</v>
      </c>
      <c r="AC2014" t="s">
        <v>46</v>
      </c>
      <c r="AD2014">
        <v>8</v>
      </c>
      <c r="AE2014">
        <v>109.37000000000035</v>
      </c>
      <c r="AF2014">
        <v>1</v>
      </c>
      <c r="AG2014" t="s">
        <v>4857</v>
      </c>
      <c r="AH2014">
        <f>moove_smart_Real[[#This Row],[Fuel_Price]]+moove_smart_Real[[#This Row],[Fare_Paid]]</f>
        <v>4306.87</v>
      </c>
    </row>
    <row r="2015" spans="1:34" x14ac:dyDescent="0.25">
      <c r="A2015" t="s">
        <v>2332</v>
      </c>
      <c r="B2015" s="1">
        <v>45428</v>
      </c>
      <c r="C2015" t="s">
        <v>95</v>
      </c>
      <c r="D2015" t="s">
        <v>27</v>
      </c>
      <c r="E2015">
        <v>2194.09</v>
      </c>
      <c r="F2015">
        <v>2005.97</v>
      </c>
      <c r="G2015">
        <v>29.9</v>
      </c>
      <c r="H2015">
        <v>12.9</v>
      </c>
      <c r="I2015">
        <v>4.5</v>
      </c>
      <c r="J2015" t="s">
        <v>28</v>
      </c>
      <c r="K2015" t="s">
        <v>4820</v>
      </c>
      <c r="L2015">
        <v>0</v>
      </c>
      <c r="M2015">
        <v>0</v>
      </c>
      <c r="N2015" t="s">
        <v>105</v>
      </c>
      <c r="O2015" t="s">
        <v>416</v>
      </c>
      <c r="P2015" t="s">
        <v>31</v>
      </c>
      <c r="Q2015">
        <v>1151.23</v>
      </c>
      <c r="R2015" t="s">
        <v>32</v>
      </c>
      <c r="S2015" t="s">
        <v>33</v>
      </c>
      <c r="T2015">
        <v>1</v>
      </c>
      <c r="U2015" t="s">
        <v>89</v>
      </c>
      <c r="V2015">
        <v>6.35</v>
      </c>
      <c r="W2015" t="s">
        <v>35</v>
      </c>
      <c r="X2015">
        <v>1</v>
      </c>
      <c r="Y2015">
        <v>13</v>
      </c>
      <c r="Z2015">
        <v>10</v>
      </c>
      <c r="AA2015" t="s">
        <v>36</v>
      </c>
      <c r="AB2015" t="s">
        <v>37</v>
      </c>
      <c r="AC2015" t="s">
        <v>55</v>
      </c>
      <c r="AD2015">
        <v>17</v>
      </c>
      <c r="AE2015">
        <v>188.12000000000012</v>
      </c>
      <c r="AF2015">
        <v>0</v>
      </c>
      <c r="AG2015" t="s">
        <v>4857</v>
      </c>
      <c r="AH2015">
        <f>moove_smart_Real[[#This Row],[Fuel_Price]]+moove_smart_Real[[#This Row],[Fare_Paid]]</f>
        <v>3345.32</v>
      </c>
    </row>
    <row r="2016" spans="1:34" x14ac:dyDescent="0.25">
      <c r="A2016" t="s">
        <v>2333</v>
      </c>
      <c r="B2016" s="1">
        <v>45350</v>
      </c>
      <c r="C2016" t="s">
        <v>4821</v>
      </c>
      <c r="D2016" t="s">
        <v>27</v>
      </c>
      <c r="E2016">
        <v>3923.87</v>
      </c>
      <c r="F2016">
        <v>3458.79</v>
      </c>
      <c r="G2016">
        <v>49.4</v>
      </c>
      <c r="H2016">
        <v>35.4</v>
      </c>
      <c r="I2016">
        <v>2.2999999999999998</v>
      </c>
      <c r="J2016" t="s">
        <v>35</v>
      </c>
      <c r="K2016" t="s">
        <v>109</v>
      </c>
      <c r="L2016">
        <v>2</v>
      </c>
      <c r="M2016">
        <v>1</v>
      </c>
      <c r="N2016" t="s">
        <v>127</v>
      </c>
      <c r="O2016" t="s">
        <v>260</v>
      </c>
      <c r="P2016" t="s">
        <v>44</v>
      </c>
      <c r="Q2016">
        <v>1136.67</v>
      </c>
      <c r="R2016" t="s">
        <v>32</v>
      </c>
      <c r="S2016" t="s">
        <v>33</v>
      </c>
      <c r="T2016">
        <v>1</v>
      </c>
      <c r="U2016" t="s">
        <v>45</v>
      </c>
      <c r="V2016">
        <v>12.39</v>
      </c>
      <c r="W2016" t="s">
        <v>35</v>
      </c>
      <c r="X2016">
        <v>1</v>
      </c>
      <c r="Y2016">
        <v>2</v>
      </c>
      <c r="Z2016">
        <v>4</v>
      </c>
      <c r="AA2016" t="s">
        <v>36</v>
      </c>
      <c r="AB2016" t="s">
        <v>37</v>
      </c>
      <c r="AC2016" t="s">
        <v>46</v>
      </c>
      <c r="AD2016">
        <v>14</v>
      </c>
      <c r="AE2016">
        <v>465.07999999999993</v>
      </c>
      <c r="AF2016">
        <v>1</v>
      </c>
      <c r="AG2016" t="s">
        <v>38</v>
      </c>
      <c r="AH2016">
        <f>moove_smart_Real[[#This Row],[Fuel_Price]]+moove_smart_Real[[#This Row],[Fare_Paid]]</f>
        <v>5060.54</v>
      </c>
    </row>
    <row r="2017" spans="1:34" x14ac:dyDescent="0.25">
      <c r="A2017" t="s">
        <v>2334</v>
      </c>
      <c r="B2017" s="1">
        <v>45900</v>
      </c>
      <c r="C2017" t="s">
        <v>173</v>
      </c>
      <c r="D2017" t="s">
        <v>58</v>
      </c>
      <c r="E2017">
        <v>4228.79</v>
      </c>
      <c r="F2017">
        <v>4446.24</v>
      </c>
      <c r="G2017">
        <v>46.9</v>
      </c>
      <c r="H2017">
        <v>34.9</v>
      </c>
      <c r="I2017">
        <v>2.6</v>
      </c>
      <c r="J2017" t="s">
        <v>28</v>
      </c>
      <c r="K2017" t="s">
        <v>4820</v>
      </c>
      <c r="L2017">
        <v>0</v>
      </c>
      <c r="M2017">
        <v>0</v>
      </c>
      <c r="N2017" t="s">
        <v>215</v>
      </c>
      <c r="O2017" t="s">
        <v>250</v>
      </c>
      <c r="P2017" t="s">
        <v>81</v>
      </c>
      <c r="Q2017">
        <v>933.08</v>
      </c>
      <c r="R2017" t="s">
        <v>32</v>
      </c>
      <c r="S2017" t="s">
        <v>33</v>
      </c>
      <c r="T2017">
        <v>1</v>
      </c>
      <c r="U2017" t="s">
        <v>89</v>
      </c>
      <c r="V2017">
        <v>14.94</v>
      </c>
      <c r="W2017" t="s">
        <v>35</v>
      </c>
      <c r="X2017">
        <v>1</v>
      </c>
      <c r="Y2017">
        <v>13</v>
      </c>
      <c r="Z2017">
        <v>7</v>
      </c>
      <c r="AA2017" t="s">
        <v>78</v>
      </c>
      <c r="AB2017" t="s">
        <v>37</v>
      </c>
      <c r="AC2017" t="s">
        <v>46</v>
      </c>
      <c r="AD2017">
        <v>12</v>
      </c>
      <c r="AE2017">
        <v>-217.44999999999982</v>
      </c>
      <c r="AF2017">
        <v>1</v>
      </c>
      <c r="AG2017" t="s">
        <v>4857</v>
      </c>
      <c r="AH2017">
        <f>moove_smart_Real[[#This Row],[Fuel_Price]]+moove_smart_Real[[#This Row],[Fare_Paid]]</f>
        <v>5161.87</v>
      </c>
    </row>
    <row r="2018" spans="1:34" x14ac:dyDescent="0.25">
      <c r="A2018" t="s">
        <v>2335</v>
      </c>
      <c r="B2018" s="1">
        <v>45917</v>
      </c>
      <c r="C2018" t="s">
        <v>4822</v>
      </c>
      <c r="D2018" t="s">
        <v>49</v>
      </c>
      <c r="E2018">
        <v>3851.89</v>
      </c>
      <c r="F2018">
        <v>3718.24</v>
      </c>
      <c r="G2018">
        <v>30.5</v>
      </c>
      <c r="H2018">
        <v>17.5</v>
      </c>
      <c r="I2018">
        <v>5</v>
      </c>
      <c r="J2018" t="s">
        <v>28</v>
      </c>
      <c r="K2018" t="s">
        <v>4820</v>
      </c>
      <c r="L2018">
        <v>0</v>
      </c>
      <c r="M2018">
        <v>0</v>
      </c>
      <c r="N2018" t="s">
        <v>134</v>
      </c>
      <c r="O2018" t="s">
        <v>227</v>
      </c>
      <c r="P2018" t="s">
        <v>81</v>
      </c>
      <c r="Q2018">
        <v>1182.9100000000001</v>
      </c>
      <c r="R2018" t="s">
        <v>32</v>
      </c>
      <c r="S2018" t="s">
        <v>33</v>
      </c>
      <c r="T2018">
        <v>1</v>
      </c>
      <c r="U2018" t="s">
        <v>89</v>
      </c>
      <c r="V2018">
        <v>4.5</v>
      </c>
      <c r="W2018" t="s">
        <v>28</v>
      </c>
      <c r="X2018">
        <v>0</v>
      </c>
      <c r="Y2018">
        <v>8</v>
      </c>
      <c r="Z2018">
        <v>11</v>
      </c>
      <c r="AA2018" t="s">
        <v>78</v>
      </c>
      <c r="AB2018" t="s">
        <v>37</v>
      </c>
      <c r="AC2018" t="s">
        <v>55</v>
      </c>
      <c r="AD2018">
        <v>13</v>
      </c>
      <c r="AE2018">
        <v>133.65000000000009</v>
      </c>
      <c r="AF2018">
        <v>0</v>
      </c>
      <c r="AG2018" t="s">
        <v>4857</v>
      </c>
      <c r="AH2018">
        <f>moove_smart_Real[[#This Row],[Fuel_Price]]+moove_smart_Real[[#This Row],[Fare_Paid]]</f>
        <v>5034.8</v>
      </c>
    </row>
    <row r="2019" spans="1:34" x14ac:dyDescent="0.25">
      <c r="A2019" t="s">
        <v>2336</v>
      </c>
      <c r="B2019" s="1">
        <v>45993</v>
      </c>
      <c r="C2019" t="s">
        <v>4823</v>
      </c>
      <c r="D2019" t="s">
        <v>41</v>
      </c>
      <c r="E2019">
        <v>3341.35</v>
      </c>
      <c r="F2019">
        <v>3345.24</v>
      </c>
      <c r="G2019">
        <v>48.8</v>
      </c>
      <c r="H2019">
        <v>30.8</v>
      </c>
      <c r="I2019">
        <v>3.3</v>
      </c>
      <c r="J2019" t="s">
        <v>35</v>
      </c>
      <c r="K2019" t="s">
        <v>73</v>
      </c>
      <c r="L2019">
        <v>4</v>
      </c>
      <c r="M2019">
        <v>0</v>
      </c>
      <c r="N2019" t="s">
        <v>247</v>
      </c>
      <c r="O2019" t="s">
        <v>374</v>
      </c>
      <c r="P2019" t="s">
        <v>52</v>
      </c>
      <c r="Q2019">
        <v>947.14</v>
      </c>
      <c r="R2019" t="s">
        <v>32</v>
      </c>
      <c r="S2019" t="s">
        <v>33</v>
      </c>
      <c r="T2019">
        <v>1</v>
      </c>
      <c r="U2019" t="s">
        <v>89</v>
      </c>
      <c r="V2019">
        <v>1.65</v>
      </c>
      <c r="W2019" t="s">
        <v>35</v>
      </c>
      <c r="X2019">
        <v>1</v>
      </c>
      <c r="Y2019">
        <v>7</v>
      </c>
      <c r="Z2019">
        <v>5</v>
      </c>
      <c r="AA2019" t="s">
        <v>53</v>
      </c>
      <c r="AB2019" t="s">
        <v>54</v>
      </c>
      <c r="AC2019" t="s">
        <v>46</v>
      </c>
      <c r="AD2019">
        <v>17.999999999999996</v>
      </c>
      <c r="AE2019">
        <v>-3.8899999999998727</v>
      </c>
      <c r="AF2019">
        <v>1</v>
      </c>
      <c r="AG2019" t="s">
        <v>38</v>
      </c>
      <c r="AH2019">
        <f>moove_smart_Real[[#This Row],[Fuel_Price]]+moove_smart_Real[[#This Row],[Fare_Paid]]</f>
        <v>4288.49</v>
      </c>
    </row>
    <row r="2020" spans="1:34" x14ac:dyDescent="0.25">
      <c r="A2020" t="s">
        <v>2337</v>
      </c>
      <c r="B2020" s="1">
        <v>45932</v>
      </c>
      <c r="C2020" t="s">
        <v>4823</v>
      </c>
      <c r="D2020" t="s">
        <v>49</v>
      </c>
      <c r="E2020">
        <v>3447.49</v>
      </c>
      <c r="F2020">
        <v>3440.23</v>
      </c>
      <c r="G2020">
        <v>75.599999999999994</v>
      </c>
      <c r="H2020">
        <v>68.599999999999994</v>
      </c>
      <c r="I2020">
        <v>1.7</v>
      </c>
      <c r="J2020" t="s">
        <v>35</v>
      </c>
      <c r="K2020" t="s">
        <v>109</v>
      </c>
      <c r="L2020">
        <v>2</v>
      </c>
      <c r="M2020">
        <v>1</v>
      </c>
      <c r="N2020" t="s">
        <v>120</v>
      </c>
      <c r="O2020" t="s">
        <v>591</v>
      </c>
      <c r="P2020" t="s">
        <v>44</v>
      </c>
      <c r="Q2020">
        <v>800.01</v>
      </c>
      <c r="R2020" t="s">
        <v>32</v>
      </c>
      <c r="S2020" t="s">
        <v>33</v>
      </c>
      <c r="T2020">
        <v>1</v>
      </c>
      <c r="U2020" t="s">
        <v>89</v>
      </c>
      <c r="V2020">
        <v>7.36</v>
      </c>
      <c r="W2020" t="s">
        <v>35</v>
      </c>
      <c r="X2020">
        <v>1</v>
      </c>
      <c r="Y2020">
        <v>17</v>
      </c>
      <c r="Z2020">
        <v>5</v>
      </c>
      <c r="AA2020" t="s">
        <v>36</v>
      </c>
      <c r="AB2020" t="s">
        <v>37</v>
      </c>
      <c r="AC2020" t="s">
        <v>55</v>
      </c>
      <c r="AD2020">
        <v>7</v>
      </c>
      <c r="AE2020">
        <v>7.2599999999997635</v>
      </c>
      <c r="AF2020">
        <v>1</v>
      </c>
      <c r="AG2020" t="s">
        <v>4857</v>
      </c>
      <c r="AH2020">
        <f>moove_smart_Real[[#This Row],[Fuel_Price]]+moove_smart_Real[[#This Row],[Fare_Paid]]</f>
        <v>4247.5</v>
      </c>
    </row>
    <row r="2021" spans="1:34" x14ac:dyDescent="0.25">
      <c r="A2021" t="s">
        <v>2338</v>
      </c>
      <c r="B2021" s="1">
        <v>46016</v>
      </c>
      <c r="C2021" t="s">
        <v>4821</v>
      </c>
      <c r="D2021" t="s">
        <v>41</v>
      </c>
      <c r="E2021">
        <v>3678.1</v>
      </c>
      <c r="F2021">
        <v>3688.85</v>
      </c>
      <c r="G2021">
        <v>48.7</v>
      </c>
      <c r="H2021">
        <v>25.7</v>
      </c>
      <c r="I2021">
        <v>3.9</v>
      </c>
      <c r="J2021" t="s">
        <v>35</v>
      </c>
      <c r="K2021" t="s">
        <v>109</v>
      </c>
      <c r="L2021">
        <v>2</v>
      </c>
      <c r="M2021">
        <v>1</v>
      </c>
      <c r="N2021" t="s">
        <v>325</v>
      </c>
      <c r="O2021" t="s">
        <v>629</v>
      </c>
      <c r="P2021" t="s">
        <v>81</v>
      </c>
      <c r="Q2021">
        <v>1077.97</v>
      </c>
      <c r="R2021" t="s">
        <v>32</v>
      </c>
      <c r="S2021" t="s">
        <v>33</v>
      </c>
      <c r="T2021">
        <v>1</v>
      </c>
      <c r="U2021" t="s">
        <v>89</v>
      </c>
      <c r="V2021">
        <v>7.31</v>
      </c>
      <c r="W2021" t="s">
        <v>35</v>
      </c>
      <c r="X2021">
        <v>1</v>
      </c>
      <c r="Y2021">
        <v>7</v>
      </c>
      <c r="Z2021">
        <v>14</v>
      </c>
      <c r="AA2021" t="s">
        <v>78</v>
      </c>
      <c r="AB2021" t="s">
        <v>37</v>
      </c>
      <c r="AC2021" t="s">
        <v>55</v>
      </c>
      <c r="AD2021">
        <v>23.000000000000004</v>
      </c>
      <c r="AE2021">
        <v>-10.75</v>
      </c>
      <c r="AF2021">
        <v>1</v>
      </c>
      <c r="AG2021" t="s">
        <v>38</v>
      </c>
      <c r="AH2021">
        <f>moove_smart_Real[[#This Row],[Fuel_Price]]+moove_smart_Real[[#This Row],[Fare_Paid]]</f>
        <v>4756.07</v>
      </c>
    </row>
    <row r="2022" spans="1:34" x14ac:dyDescent="0.25">
      <c r="A2022" t="s">
        <v>2339</v>
      </c>
      <c r="B2022" s="1">
        <v>45812</v>
      </c>
      <c r="C2022" t="s">
        <v>95</v>
      </c>
      <c r="D2022" t="s">
        <v>58</v>
      </c>
      <c r="E2022">
        <v>2411.63</v>
      </c>
      <c r="F2022">
        <v>2252.9499999999998</v>
      </c>
      <c r="G2022">
        <v>0</v>
      </c>
      <c r="H2022">
        <v>10</v>
      </c>
      <c r="I2022">
        <v>4.9000000000000004</v>
      </c>
      <c r="J2022" t="s">
        <v>28</v>
      </c>
      <c r="K2022" t="s">
        <v>4820</v>
      </c>
      <c r="L2022">
        <v>0</v>
      </c>
      <c r="M2022">
        <v>0</v>
      </c>
      <c r="N2022" t="s">
        <v>360</v>
      </c>
      <c r="O2022" t="s">
        <v>509</v>
      </c>
      <c r="P2022" t="s">
        <v>44</v>
      </c>
      <c r="Q2022">
        <v>1042.45</v>
      </c>
      <c r="R2022" t="s">
        <v>32</v>
      </c>
      <c r="S2022" t="s">
        <v>33</v>
      </c>
      <c r="T2022">
        <v>1</v>
      </c>
      <c r="U2022" t="s">
        <v>89</v>
      </c>
      <c r="V2022">
        <v>11.18</v>
      </c>
      <c r="W2022" t="s">
        <v>28</v>
      </c>
      <c r="X2022">
        <v>0</v>
      </c>
      <c r="Y2022">
        <v>15</v>
      </c>
      <c r="Z2022">
        <v>15</v>
      </c>
      <c r="AA2022" t="s">
        <v>53</v>
      </c>
      <c r="AB2022" t="s">
        <v>37</v>
      </c>
      <c r="AC2022" t="s">
        <v>38</v>
      </c>
      <c r="AD2022">
        <v>-10</v>
      </c>
      <c r="AE2022">
        <v>158.68000000000029</v>
      </c>
      <c r="AF2022">
        <v>0</v>
      </c>
      <c r="AG2022" t="s">
        <v>4857</v>
      </c>
      <c r="AH2022">
        <f>moove_smart_Real[[#This Row],[Fuel_Price]]+moove_smart_Real[[#This Row],[Fare_Paid]]</f>
        <v>3454.08</v>
      </c>
    </row>
    <row r="2023" spans="1:34" x14ac:dyDescent="0.25">
      <c r="A2023" t="s">
        <v>2340</v>
      </c>
      <c r="B2023" s="1">
        <v>45733</v>
      </c>
      <c r="C2023" t="s">
        <v>173</v>
      </c>
      <c r="D2023" t="s">
        <v>49</v>
      </c>
      <c r="E2023">
        <v>2723.08</v>
      </c>
      <c r="F2023">
        <v>2604.5300000000002</v>
      </c>
      <c r="G2023">
        <v>44.7</v>
      </c>
      <c r="H2023">
        <v>29.7</v>
      </c>
      <c r="I2023">
        <v>3.1</v>
      </c>
      <c r="J2023" t="s">
        <v>28</v>
      </c>
      <c r="K2023" t="s">
        <v>4820</v>
      </c>
      <c r="L2023">
        <v>0</v>
      </c>
      <c r="M2023">
        <v>0</v>
      </c>
      <c r="N2023" t="s">
        <v>513</v>
      </c>
      <c r="O2023" t="s">
        <v>882</v>
      </c>
      <c r="P2023" t="s">
        <v>81</v>
      </c>
      <c r="Q2023">
        <v>849.12</v>
      </c>
      <c r="R2023" t="s">
        <v>32</v>
      </c>
      <c r="S2023" t="s">
        <v>33</v>
      </c>
      <c r="T2023">
        <v>1</v>
      </c>
      <c r="U2023" t="s">
        <v>4825</v>
      </c>
      <c r="V2023">
        <v>-2.8</v>
      </c>
      <c r="W2023" t="s">
        <v>35</v>
      </c>
      <c r="X2023">
        <v>1</v>
      </c>
      <c r="Y2023">
        <v>5</v>
      </c>
      <c r="Z2023">
        <v>8</v>
      </c>
      <c r="AA2023" t="s">
        <v>36</v>
      </c>
      <c r="AB2023" t="s">
        <v>54</v>
      </c>
      <c r="AC2023" t="s">
        <v>55</v>
      </c>
      <c r="AD2023">
        <v>15.000000000000004</v>
      </c>
      <c r="AE2023">
        <v>118.54999999999973</v>
      </c>
      <c r="AF2023">
        <v>0</v>
      </c>
      <c r="AG2023" t="s">
        <v>38</v>
      </c>
      <c r="AH2023">
        <f>moove_smart_Real[[#This Row],[Fuel_Price]]+moove_smart_Real[[#This Row],[Fare_Paid]]</f>
        <v>3572.2</v>
      </c>
    </row>
    <row r="2024" spans="1:34" x14ac:dyDescent="0.25">
      <c r="A2024" t="s">
        <v>2341</v>
      </c>
      <c r="B2024" s="1">
        <v>45692</v>
      </c>
      <c r="C2024" t="s">
        <v>4822</v>
      </c>
      <c r="D2024" t="s">
        <v>49</v>
      </c>
      <c r="E2024">
        <v>3716.69</v>
      </c>
      <c r="F2024">
        <v>3589.7</v>
      </c>
      <c r="G2024">
        <v>19.5</v>
      </c>
      <c r="H2024">
        <v>10</v>
      </c>
      <c r="I2024">
        <v>2.8</v>
      </c>
      <c r="J2024" t="s">
        <v>35</v>
      </c>
      <c r="K2024" t="s">
        <v>59</v>
      </c>
      <c r="L2024">
        <v>3</v>
      </c>
      <c r="M2024">
        <v>0</v>
      </c>
      <c r="N2024" t="s">
        <v>139</v>
      </c>
      <c r="O2024" t="s">
        <v>801</v>
      </c>
      <c r="P2024" t="s">
        <v>52</v>
      </c>
      <c r="Q2024">
        <v>825.09</v>
      </c>
      <c r="R2024" t="s">
        <v>32</v>
      </c>
      <c r="S2024" t="s">
        <v>33</v>
      </c>
      <c r="T2024">
        <v>1</v>
      </c>
      <c r="U2024" t="s">
        <v>89</v>
      </c>
      <c r="V2024">
        <v>17.68</v>
      </c>
      <c r="W2024" t="s">
        <v>35</v>
      </c>
      <c r="X2024">
        <v>1</v>
      </c>
      <c r="Y2024">
        <v>3</v>
      </c>
      <c r="Z2024">
        <v>2</v>
      </c>
      <c r="AA2024" t="s">
        <v>36</v>
      </c>
      <c r="AB2024" t="s">
        <v>54</v>
      </c>
      <c r="AC2024" t="s">
        <v>38</v>
      </c>
      <c r="AD2024">
        <v>9.5</v>
      </c>
      <c r="AE2024">
        <v>126.99000000000024</v>
      </c>
      <c r="AF2024">
        <v>1</v>
      </c>
      <c r="AG2024" t="s">
        <v>38</v>
      </c>
      <c r="AH2024">
        <f>moove_smart_Real[[#This Row],[Fuel_Price]]+moove_smart_Real[[#This Row],[Fare_Paid]]</f>
        <v>4541.78</v>
      </c>
    </row>
    <row r="2025" spans="1:34" x14ac:dyDescent="0.25">
      <c r="A2025" t="s">
        <v>2342</v>
      </c>
      <c r="B2025" s="1">
        <v>45892</v>
      </c>
      <c r="C2025" t="s">
        <v>4822</v>
      </c>
      <c r="D2025" t="s">
        <v>58</v>
      </c>
      <c r="E2025">
        <v>1894.06</v>
      </c>
      <c r="F2025">
        <v>2063.02</v>
      </c>
      <c r="G2025">
        <v>56.7</v>
      </c>
      <c r="H2025">
        <v>47.7</v>
      </c>
      <c r="I2025">
        <v>5</v>
      </c>
      <c r="J2025" t="s">
        <v>35</v>
      </c>
      <c r="K2025" t="s">
        <v>73</v>
      </c>
      <c r="L2025">
        <v>4</v>
      </c>
      <c r="M2025">
        <v>0</v>
      </c>
      <c r="N2025" t="s">
        <v>144</v>
      </c>
      <c r="O2025" t="s">
        <v>509</v>
      </c>
      <c r="P2025" t="s">
        <v>31</v>
      </c>
      <c r="Q2025">
        <v>878.74</v>
      </c>
      <c r="R2025" t="s">
        <v>32</v>
      </c>
      <c r="S2025" t="s">
        <v>33</v>
      </c>
      <c r="T2025">
        <v>1</v>
      </c>
      <c r="U2025" t="s">
        <v>4825</v>
      </c>
      <c r="V2025">
        <v>20.22</v>
      </c>
      <c r="W2025" t="s">
        <v>35</v>
      </c>
      <c r="X2025">
        <v>1</v>
      </c>
      <c r="Y2025">
        <v>13</v>
      </c>
      <c r="Z2025">
        <v>5</v>
      </c>
      <c r="AA2025" t="s">
        <v>36</v>
      </c>
      <c r="AB2025" t="s">
        <v>54</v>
      </c>
      <c r="AC2025" t="s">
        <v>55</v>
      </c>
      <c r="AD2025">
        <v>9</v>
      </c>
      <c r="AE2025">
        <v>-168.96000000000004</v>
      </c>
      <c r="AF2025">
        <v>1</v>
      </c>
      <c r="AG2025" t="s">
        <v>4857</v>
      </c>
      <c r="AH2025">
        <f>moove_smart_Real[[#This Row],[Fuel_Price]]+moove_smart_Real[[#This Row],[Fare_Paid]]</f>
        <v>2772.8</v>
      </c>
    </row>
    <row r="2026" spans="1:34" x14ac:dyDescent="0.25">
      <c r="A2026" t="s">
        <v>2343</v>
      </c>
      <c r="B2026" s="1">
        <v>45953</v>
      </c>
      <c r="C2026" t="s">
        <v>4822</v>
      </c>
      <c r="D2026" t="s">
        <v>58</v>
      </c>
      <c r="E2026">
        <v>3660.5</v>
      </c>
      <c r="F2026">
        <v>3712.76</v>
      </c>
      <c r="G2026">
        <v>57.6</v>
      </c>
      <c r="H2026">
        <v>37.6</v>
      </c>
      <c r="I2026">
        <v>4.4000000000000004</v>
      </c>
      <c r="J2026" t="s">
        <v>35</v>
      </c>
      <c r="K2026" t="s">
        <v>109</v>
      </c>
      <c r="L2026">
        <v>2</v>
      </c>
      <c r="M2026">
        <v>1</v>
      </c>
      <c r="N2026" t="s">
        <v>235</v>
      </c>
      <c r="O2026" t="s">
        <v>427</v>
      </c>
      <c r="P2026" t="s">
        <v>44</v>
      </c>
      <c r="Q2026">
        <v>1151.8800000000001</v>
      </c>
      <c r="R2026" t="s">
        <v>76</v>
      </c>
      <c r="S2026" t="s">
        <v>33</v>
      </c>
      <c r="T2026">
        <v>1</v>
      </c>
      <c r="U2026" t="s">
        <v>4825</v>
      </c>
      <c r="V2026">
        <v>6.32</v>
      </c>
      <c r="W2026" t="s">
        <v>35</v>
      </c>
      <c r="X2026">
        <v>1</v>
      </c>
      <c r="Y2026">
        <v>1</v>
      </c>
      <c r="Z2026">
        <v>10</v>
      </c>
      <c r="AA2026" t="s">
        <v>53</v>
      </c>
      <c r="AB2026" t="s">
        <v>54</v>
      </c>
      <c r="AC2026" t="s">
        <v>55</v>
      </c>
      <c r="AD2026">
        <v>20</v>
      </c>
      <c r="AE2026">
        <v>-52.260000000000218</v>
      </c>
      <c r="AF2026">
        <v>1</v>
      </c>
      <c r="AG2026" t="s">
        <v>38</v>
      </c>
      <c r="AH2026">
        <f>moove_smart_Real[[#This Row],[Fuel_Price]]+moove_smart_Real[[#This Row],[Fare_Paid]]</f>
        <v>4812.38</v>
      </c>
    </row>
    <row r="2027" spans="1:34" x14ac:dyDescent="0.25">
      <c r="A2027" t="s">
        <v>2344</v>
      </c>
      <c r="B2027" s="1">
        <v>45505</v>
      </c>
      <c r="C2027" t="s">
        <v>173</v>
      </c>
      <c r="D2027" t="s">
        <v>27</v>
      </c>
      <c r="E2027">
        <v>1417.52</v>
      </c>
      <c r="F2027">
        <v>1147.49</v>
      </c>
      <c r="G2027">
        <v>36.6</v>
      </c>
      <c r="H2027">
        <v>22.6</v>
      </c>
      <c r="I2027">
        <v>3.2</v>
      </c>
      <c r="J2027" t="s">
        <v>28</v>
      </c>
      <c r="K2027" t="s">
        <v>4820</v>
      </c>
      <c r="L2027">
        <v>0</v>
      </c>
      <c r="M2027">
        <v>0</v>
      </c>
      <c r="N2027" t="s">
        <v>178</v>
      </c>
      <c r="O2027" t="s">
        <v>128</v>
      </c>
      <c r="P2027" t="s">
        <v>31</v>
      </c>
      <c r="Q2027">
        <v>837.73</v>
      </c>
      <c r="R2027" t="s">
        <v>32</v>
      </c>
      <c r="S2027" t="s">
        <v>33</v>
      </c>
      <c r="T2027">
        <v>1</v>
      </c>
      <c r="U2027" t="s">
        <v>45</v>
      </c>
      <c r="V2027">
        <v>11.47</v>
      </c>
      <c r="W2027" t="s">
        <v>35</v>
      </c>
      <c r="X2027">
        <v>1</v>
      </c>
      <c r="Y2027">
        <v>16</v>
      </c>
      <c r="Z2027">
        <v>14</v>
      </c>
      <c r="AA2027" t="s">
        <v>53</v>
      </c>
      <c r="AB2027" t="s">
        <v>54</v>
      </c>
      <c r="AC2027" t="s">
        <v>55</v>
      </c>
      <c r="AD2027">
        <v>14</v>
      </c>
      <c r="AE2027">
        <v>270.02999999999997</v>
      </c>
      <c r="AF2027">
        <v>0</v>
      </c>
      <c r="AG2027" t="s">
        <v>4857</v>
      </c>
      <c r="AH2027">
        <f>moove_smart_Real[[#This Row],[Fuel_Price]]+moove_smart_Real[[#This Row],[Fare_Paid]]</f>
        <v>2255.25</v>
      </c>
    </row>
    <row r="2028" spans="1:34" x14ac:dyDescent="0.25">
      <c r="A2028" t="s">
        <v>2345</v>
      </c>
      <c r="B2028" s="1">
        <v>45568</v>
      </c>
      <c r="C2028" t="s">
        <v>4821</v>
      </c>
      <c r="D2028" t="s">
        <v>58</v>
      </c>
      <c r="E2028">
        <v>2996.2</v>
      </c>
      <c r="F2028">
        <v>3032.75</v>
      </c>
      <c r="G2028">
        <v>7.4</v>
      </c>
      <c r="H2028">
        <v>10</v>
      </c>
      <c r="I2028">
        <v>3.1</v>
      </c>
      <c r="J2028" t="s">
        <v>28</v>
      </c>
      <c r="K2028" t="s">
        <v>4820</v>
      </c>
      <c r="L2028">
        <v>0</v>
      </c>
      <c r="M2028">
        <v>0</v>
      </c>
      <c r="N2028" t="s">
        <v>174</v>
      </c>
      <c r="O2028" t="s">
        <v>340</v>
      </c>
      <c r="P2028" t="s">
        <v>44</v>
      </c>
      <c r="Q2028">
        <v>1000.27</v>
      </c>
      <c r="R2028" t="s">
        <v>32</v>
      </c>
      <c r="S2028" t="s">
        <v>33</v>
      </c>
      <c r="T2028">
        <v>1</v>
      </c>
      <c r="U2028" t="s">
        <v>45</v>
      </c>
      <c r="V2028">
        <v>4.78</v>
      </c>
      <c r="W2028" t="s">
        <v>28</v>
      </c>
      <c r="X2028">
        <v>0</v>
      </c>
      <c r="Y2028">
        <v>4</v>
      </c>
      <c r="Z2028">
        <v>15</v>
      </c>
      <c r="AA2028" t="s">
        <v>78</v>
      </c>
      <c r="AB2028" t="s">
        <v>37</v>
      </c>
      <c r="AC2028" t="s">
        <v>38</v>
      </c>
      <c r="AD2028">
        <v>-2.5999999999999996</v>
      </c>
      <c r="AE2028">
        <v>-36.550000000000182</v>
      </c>
      <c r="AF2028">
        <v>0</v>
      </c>
      <c r="AG2028" t="s">
        <v>38</v>
      </c>
      <c r="AH2028">
        <f>moove_smart_Real[[#This Row],[Fuel_Price]]+moove_smart_Real[[#This Row],[Fare_Paid]]</f>
        <v>3996.47</v>
      </c>
    </row>
    <row r="2029" spans="1:34" x14ac:dyDescent="0.25">
      <c r="A2029" t="s">
        <v>2346</v>
      </c>
      <c r="B2029" s="1">
        <v>45369</v>
      </c>
      <c r="C2029" t="s">
        <v>4821</v>
      </c>
      <c r="D2029" t="s">
        <v>27</v>
      </c>
      <c r="E2029">
        <v>2149.21</v>
      </c>
      <c r="F2029">
        <v>1891.49</v>
      </c>
      <c r="G2029">
        <v>26.4</v>
      </c>
      <c r="H2029">
        <v>16.399999999999999</v>
      </c>
      <c r="I2029">
        <v>2.7</v>
      </c>
      <c r="J2029" t="s">
        <v>28</v>
      </c>
      <c r="K2029" t="s">
        <v>4820</v>
      </c>
      <c r="L2029">
        <v>0</v>
      </c>
      <c r="M2029">
        <v>0</v>
      </c>
      <c r="N2029" t="s">
        <v>100</v>
      </c>
      <c r="O2029" t="s">
        <v>260</v>
      </c>
      <c r="P2029" t="s">
        <v>31</v>
      </c>
      <c r="Q2029">
        <v>1079.17</v>
      </c>
      <c r="R2029" t="s">
        <v>32</v>
      </c>
      <c r="S2029" t="s">
        <v>33</v>
      </c>
      <c r="T2029">
        <v>1</v>
      </c>
      <c r="U2029" t="s">
        <v>89</v>
      </c>
      <c r="V2029">
        <v>20.260000000000002</v>
      </c>
      <c r="W2029" t="s">
        <v>28</v>
      </c>
      <c r="X2029">
        <v>0</v>
      </c>
      <c r="Y2029">
        <v>12</v>
      </c>
      <c r="Z2029">
        <v>9</v>
      </c>
      <c r="AA2029" t="s">
        <v>53</v>
      </c>
      <c r="AB2029" t="s">
        <v>54</v>
      </c>
      <c r="AC2029" t="s">
        <v>46</v>
      </c>
      <c r="AD2029">
        <v>10</v>
      </c>
      <c r="AE2029">
        <v>257.72000000000003</v>
      </c>
      <c r="AF2029">
        <v>1</v>
      </c>
      <c r="AG2029" t="s">
        <v>4857</v>
      </c>
      <c r="AH2029">
        <f>moove_smart_Real[[#This Row],[Fuel_Price]]+moove_smart_Real[[#This Row],[Fare_Paid]]</f>
        <v>3228.38</v>
      </c>
    </row>
    <row r="2030" spans="1:34" x14ac:dyDescent="0.25">
      <c r="A2030" t="s">
        <v>2347</v>
      </c>
      <c r="B2030" s="1">
        <v>45746</v>
      </c>
      <c r="C2030" t="s">
        <v>95</v>
      </c>
      <c r="D2030" t="s">
        <v>27</v>
      </c>
      <c r="E2030">
        <v>3810.74</v>
      </c>
      <c r="F2030">
        <v>3977.06</v>
      </c>
      <c r="G2030">
        <v>27.3</v>
      </c>
      <c r="H2030">
        <v>12.3</v>
      </c>
      <c r="I2030">
        <v>5</v>
      </c>
      <c r="J2030" t="s">
        <v>28</v>
      </c>
      <c r="K2030" t="s">
        <v>4820</v>
      </c>
      <c r="L2030">
        <v>0</v>
      </c>
      <c r="M2030">
        <v>0</v>
      </c>
      <c r="N2030" t="s">
        <v>130</v>
      </c>
      <c r="O2030" t="s">
        <v>1005</v>
      </c>
      <c r="P2030" t="s">
        <v>81</v>
      </c>
      <c r="Q2030">
        <v>739.33</v>
      </c>
      <c r="R2030" t="s">
        <v>32</v>
      </c>
      <c r="S2030" t="s">
        <v>33</v>
      </c>
      <c r="T2030">
        <v>1</v>
      </c>
      <c r="U2030" t="s">
        <v>89</v>
      </c>
      <c r="V2030">
        <v>6.48</v>
      </c>
      <c r="W2030" t="s">
        <v>35</v>
      </c>
      <c r="X2030">
        <v>1</v>
      </c>
      <c r="Y2030">
        <v>5</v>
      </c>
      <c r="Z2030">
        <v>1</v>
      </c>
      <c r="AA2030" t="s">
        <v>78</v>
      </c>
      <c r="AB2030" t="s">
        <v>54</v>
      </c>
      <c r="AC2030" t="s">
        <v>46</v>
      </c>
      <c r="AD2030">
        <v>15</v>
      </c>
      <c r="AE2030">
        <v>-166.32000000000016</v>
      </c>
      <c r="AF2030">
        <v>0</v>
      </c>
      <c r="AG2030" t="s">
        <v>38</v>
      </c>
      <c r="AH2030">
        <f>moove_smart_Real[[#This Row],[Fuel_Price]]+moove_smart_Real[[#This Row],[Fare_Paid]]</f>
        <v>4550.07</v>
      </c>
    </row>
    <row r="2031" spans="1:34" x14ac:dyDescent="0.25">
      <c r="A2031" t="s">
        <v>2348</v>
      </c>
      <c r="B2031" s="1">
        <v>45671</v>
      </c>
      <c r="C2031" t="s">
        <v>4819</v>
      </c>
      <c r="D2031" t="s">
        <v>49</v>
      </c>
      <c r="E2031">
        <v>4015.79</v>
      </c>
      <c r="F2031">
        <v>3765.21</v>
      </c>
      <c r="G2031">
        <v>17.5</v>
      </c>
      <c r="H2031">
        <v>10</v>
      </c>
      <c r="I2031">
        <v>5</v>
      </c>
      <c r="J2031" t="s">
        <v>28</v>
      </c>
      <c r="K2031" t="s">
        <v>4820</v>
      </c>
      <c r="L2031">
        <v>0</v>
      </c>
      <c r="M2031">
        <v>0</v>
      </c>
      <c r="N2031" t="s">
        <v>142</v>
      </c>
      <c r="O2031" t="s">
        <v>477</v>
      </c>
      <c r="P2031" t="s">
        <v>44</v>
      </c>
      <c r="Q2031">
        <v>1078.6600000000001</v>
      </c>
      <c r="R2031" t="s">
        <v>32</v>
      </c>
      <c r="S2031" t="s">
        <v>33</v>
      </c>
      <c r="T2031">
        <v>1</v>
      </c>
      <c r="U2031" t="s">
        <v>45</v>
      </c>
      <c r="V2031">
        <v>12.56</v>
      </c>
      <c r="W2031" t="s">
        <v>28</v>
      </c>
      <c r="X2031">
        <v>0</v>
      </c>
      <c r="Y2031">
        <v>8</v>
      </c>
      <c r="Z2031">
        <v>12</v>
      </c>
      <c r="AA2031" t="s">
        <v>36</v>
      </c>
      <c r="AB2031" t="s">
        <v>54</v>
      </c>
      <c r="AC2031" t="s">
        <v>38</v>
      </c>
      <c r="AD2031">
        <v>7.5</v>
      </c>
      <c r="AE2031">
        <v>250.57999999999993</v>
      </c>
      <c r="AF2031">
        <v>0</v>
      </c>
      <c r="AG2031" t="s">
        <v>4857</v>
      </c>
      <c r="AH2031">
        <f>moove_smart_Real[[#This Row],[Fuel_Price]]+moove_smart_Real[[#This Row],[Fare_Paid]]</f>
        <v>5094.45</v>
      </c>
    </row>
    <row r="2032" spans="1:34" x14ac:dyDescent="0.25">
      <c r="A2032" t="s">
        <v>2349</v>
      </c>
      <c r="B2032" s="1">
        <v>45952</v>
      </c>
      <c r="C2032" t="s">
        <v>173</v>
      </c>
      <c r="D2032" t="s">
        <v>41</v>
      </c>
      <c r="E2032">
        <v>4379.8999999999996</v>
      </c>
      <c r="F2032">
        <v>4413.45</v>
      </c>
      <c r="G2032">
        <v>52.1</v>
      </c>
      <c r="H2032">
        <v>34.1</v>
      </c>
      <c r="I2032">
        <v>3.7</v>
      </c>
      <c r="J2032" t="s">
        <v>35</v>
      </c>
      <c r="K2032" t="s">
        <v>109</v>
      </c>
      <c r="L2032">
        <v>2</v>
      </c>
      <c r="M2032">
        <v>1</v>
      </c>
      <c r="N2032" t="s">
        <v>434</v>
      </c>
      <c r="O2032" t="s">
        <v>374</v>
      </c>
      <c r="P2032" t="s">
        <v>81</v>
      </c>
      <c r="Q2032">
        <v>1096.94</v>
      </c>
      <c r="R2032" t="s">
        <v>32</v>
      </c>
      <c r="S2032" t="s">
        <v>33</v>
      </c>
      <c r="T2032">
        <v>1</v>
      </c>
      <c r="U2032" t="s">
        <v>89</v>
      </c>
      <c r="V2032">
        <v>19.760000000000002</v>
      </c>
      <c r="W2032" t="s">
        <v>35</v>
      </c>
      <c r="X2032">
        <v>1</v>
      </c>
      <c r="Y2032">
        <v>5</v>
      </c>
      <c r="Z2032">
        <v>12</v>
      </c>
      <c r="AA2032" t="s">
        <v>36</v>
      </c>
      <c r="AB2032" t="s">
        <v>37</v>
      </c>
      <c r="AC2032" t="s">
        <v>46</v>
      </c>
      <c r="AD2032">
        <v>18</v>
      </c>
      <c r="AE2032">
        <v>-33.550000000000182</v>
      </c>
      <c r="AF2032">
        <v>1</v>
      </c>
      <c r="AG2032" t="s">
        <v>38</v>
      </c>
      <c r="AH2032">
        <f>moove_smart_Real[[#This Row],[Fuel_Price]]+moove_smart_Real[[#This Row],[Fare_Paid]]</f>
        <v>5476.84</v>
      </c>
    </row>
    <row r="2033" spans="1:34" x14ac:dyDescent="0.25">
      <c r="A2033" t="s">
        <v>2350</v>
      </c>
      <c r="B2033" s="1">
        <v>45468</v>
      </c>
      <c r="C2033" t="s">
        <v>4822</v>
      </c>
      <c r="D2033" t="s">
        <v>27</v>
      </c>
      <c r="E2033">
        <v>3221.96</v>
      </c>
      <c r="F2033">
        <v>3193.66</v>
      </c>
      <c r="G2033">
        <v>34.299999999999997</v>
      </c>
      <c r="H2033">
        <v>29.3</v>
      </c>
      <c r="I2033">
        <v>3.6</v>
      </c>
      <c r="J2033" t="s">
        <v>28</v>
      </c>
      <c r="K2033" t="s">
        <v>4820</v>
      </c>
      <c r="L2033">
        <v>0</v>
      </c>
      <c r="M2033">
        <v>0</v>
      </c>
      <c r="N2033" t="s">
        <v>247</v>
      </c>
      <c r="O2033" t="s">
        <v>97</v>
      </c>
      <c r="P2033" t="s">
        <v>44</v>
      </c>
      <c r="Q2033">
        <v>940.23</v>
      </c>
      <c r="R2033" t="s">
        <v>32</v>
      </c>
      <c r="S2033" t="s">
        <v>33</v>
      </c>
      <c r="T2033">
        <v>1</v>
      </c>
      <c r="U2033" t="s">
        <v>89</v>
      </c>
      <c r="V2033">
        <v>12.3</v>
      </c>
      <c r="W2033" t="s">
        <v>28</v>
      </c>
      <c r="X2033">
        <v>0</v>
      </c>
      <c r="Y2033">
        <v>5</v>
      </c>
      <c r="Z2033">
        <v>12</v>
      </c>
      <c r="AA2033" t="s">
        <v>36</v>
      </c>
      <c r="AB2033" t="s">
        <v>54</v>
      </c>
      <c r="AC2033" t="s">
        <v>46</v>
      </c>
      <c r="AD2033">
        <v>4.9999999999999964</v>
      </c>
      <c r="AE2033">
        <v>28.300000000000182</v>
      </c>
      <c r="AF2033">
        <v>0</v>
      </c>
      <c r="AG2033" t="s">
        <v>38</v>
      </c>
      <c r="AH2033">
        <f>moove_smart_Real[[#This Row],[Fuel_Price]]+moove_smart_Real[[#This Row],[Fare_Paid]]</f>
        <v>4162.1900000000005</v>
      </c>
    </row>
    <row r="2034" spans="1:34" x14ac:dyDescent="0.25">
      <c r="A2034" t="s">
        <v>2351</v>
      </c>
      <c r="B2034" s="1">
        <v>45539</v>
      </c>
      <c r="C2034" t="s">
        <v>4822</v>
      </c>
      <c r="D2034" t="s">
        <v>49</v>
      </c>
      <c r="E2034">
        <v>1460.17</v>
      </c>
      <c r="F2034">
        <v>1488.2</v>
      </c>
      <c r="G2034">
        <v>43.5</v>
      </c>
      <c r="H2034">
        <v>21.5</v>
      </c>
      <c r="I2034">
        <v>5</v>
      </c>
      <c r="J2034" t="s">
        <v>28</v>
      </c>
      <c r="K2034" t="s">
        <v>4820</v>
      </c>
      <c r="L2034">
        <v>0</v>
      </c>
      <c r="M2034">
        <v>0</v>
      </c>
      <c r="N2034" t="s">
        <v>352</v>
      </c>
      <c r="O2034" t="s">
        <v>244</v>
      </c>
      <c r="P2034" t="s">
        <v>31</v>
      </c>
      <c r="Q2034">
        <v>1149.3900000000001</v>
      </c>
      <c r="R2034" t="s">
        <v>76</v>
      </c>
      <c r="S2034" t="s">
        <v>33</v>
      </c>
      <c r="T2034">
        <v>1</v>
      </c>
      <c r="U2034" t="s">
        <v>89</v>
      </c>
      <c r="V2034">
        <v>17.079999999999998</v>
      </c>
      <c r="W2034" t="s">
        <v>28</v>
      </c>
      <c r="X2034">
        <v>0</v>
      </c>
      <c r="Y2034">
        <v>9</v>
      </c>
      <c r="Z2034">
        <v>7</v>
      </c>
      <c r="AA2034" t="s">
        <v>78</v>
      </c>
      <c r="AB2034" t="s">
        <v>54</v>
      </c>
      <c r="AC2034" t="s">
        <v>46</v>
      </c>
      <c r="AD2034">
        <v>22</v>
      </c>
      <c r="AE2034">
        <v>-28.029999999999973</v>
      </c>
      <c r="AF2034">
        <v>0</v>
      </c>
      <c r="AG2034" t="s">
        <v>4857</v>
      </c>
      <c r="AH2034">
        <f>moove_smart_Real[[#This Row],[Fuel_Price]]+moove_smart_Real[[#This Row],[Fare_Paid]]</f>
        <v>2609.5600000000004</v>
      </c>
    </row>
    <row r="2035" spans="1:34" x14ac:dyDescent="0.25">
      <c r="A2035" t="s">
        <v>2352</v>
      </c>
      <c r="B2035" s="1">
        <v>45827</v>
      </c>
      <c r="C2035" t="s">
        <v>4823</v>
      </c>
      <c r="D2035" t="s">
        <v>27</v>
      </c>
      <c r="E2035">
        <v>4143.03</v>
      </c>
      <c r="F2035">
        <v>3969.15</v>
      </c>
      <c r="G2035">
        <v>32.799999999999997</v>
      </c>
      <c r="H2035">
        <v>16.8</v>
      </c>
      <c r="I2035">
        <v>2.9</v>
      </c>
      <c r="J2035" t="s">
        <v>35</v>
      </c>
      <c r="K2035" t="s">
        <v>92</v>
      </c>
      <c r="L2035">
        <v>1</v>
      </c>
      <c r="M2035">
        <v>0</v>
      </c>
      <c r="N2035" t="s">
        <v>84</v>
      </c>
      <c r="O2035" t="s">
        <v>452</v>
      </c>
      <c r="P2035" t="s">
        <v>44</v>
      </c>
      <c r="Q2035">
        <v>948.58</v>
      </c>
      <c r="R2035" t="s">
        <v>32</v>
      </c>
      <c r="S2035" t="s">
        <v>33</v>
      </c>
      <c r="T2035">
        <v>1</v>
      </c>
      <c r="U2035" t="s">
        <v>89</v>
      </c>
      <c r="V2035">
        <v>18.82</v>
      </c>
      <c r="W2035" t="s">
        <v>28</v>
      </c>
      <c r="X2035">
        <v>0</v>
      </c>
      <c r="Y2035">
        <v>5</v>
      </c>
      <c r="Z2035">
        <v>11</v>
      </c>
      <c r="AA2035" t="s">
        <v>36</v>
      </c>
      <c r="AB2035" t="s">
        <v>54</v>
      </c>
      <c r="AC2035" t="s">
        <v>55</v>
      </c>
      <c r="AD2035">
        <v>15.999999999999996</v>
      </c>
      <c r="AE2035">
        <v>173.87999999999965</v>
      </c>
      <c r="AF2035">
        <v>1</v>
      </c>
      <c r="AG2035" t="s">
        <v>38</v>
      </c>
      <c r="AH2035">
        <f>moove_smart_Real[[#This Row],[Fuel_Price]]+moove_smart_Real[[#This Row],[Fare_Paid]]</f>
        <v>5091.6099999999997</v>
      </c>
    </row>
    <row r="2036" spans="1:34" x14ac:dyDescent="0.25">
      <c r="A2036" t="s">
        <v>2353</v>
      </c>
      <c r="B2036" s="1">
        <v>45949</v>
      </c>
      <c r="C2036" t="s">
        <v>173</v>
      </c>
      <c r="D2036" t="s">
        <v>58</v>
      </c>
      <c r="E2036">
        <v>-3270.64</v>
      </c>
      <c r="F2036">
        <v>-3268.7</v>
      </c>
      <c r="G2036">
        <v>38.700000000000003</v>
      </c>
      <c r="H2036">
        <v>13.7</v>
      </c>
      <c r="I2036">
        <v>2.7</v>
      </c>
      <c r="J2036" t="s">
        <v>28</v>
      </c>
      <c r="K2036" t="s">
        <v>4820</v>
      </c>
      <c r="L2036">
        <v>0</v>
      </c>
      <c r="M2036">
        <v>0</v>
      </c>
      <c r="N2036" t="s">
        <v>162</v>
      </c>
      <c r="O2036" t="s">
        <v>493</v>
      </c>
      <c r="P2036" t="s">
        <v>52</v>
      </c>
      <c r="Q2036">
        <v>1079.77</v>
      </c>
      <c r="R2036" t="s">
        <v>76</v>
      </c>
      <c r="S2036" t="s">
        <v>33</v>
      </c>
      <c r="T2036">
        <v>1</v>
      </c>
      <c r="U2036" t="s">
        <v>45</v>
      </c>
      <c r="V2036">
        <v>11.38</v>
      </c>
      <c r="W2036" t="s">
        <v>28</v>
      </c>
      <c r="X2036">
        <v>0</v>
      </c>
      <c r="Y2036">
        <v>11</v>
      </c>
      <c r="Z2036">
        <v>6</v>
      </c>
      <c r="AA2036" t="s">
        <v>36</v>
      </c>
      <c r="AB2036" t="s">
        <v>37</v>
      </c>
      <c r="AC2036" t="s">
        <v>55</v>
      </c>
      <c r="AD2036">
        <v>25.000000000000004</v>
      </c>
      <c r="AE2036">
        <v>-1.9400000000000546</v>
      </c>
      <c r="AF2036">
        <v>1</v>
      </c>
      <c r="AG2036" t="s">
        <v>4857</v>
      </c>
      <c r="AH2036">
        <f>moove_smart_Real[[#This Row],[Fuel_Price]]+moove_smart_Real[[#This Row],[Fare_Paid]]</f>
        <v>-2190.87</v>
      </c>
    </row>
    <row r="2037" spans="1:34" x14ac:dyDescent="0.25">
      <c r="A2037" t="s">
        <v>2354</v>
      </c>
      <c r="B2037" s="1">
        <v>45968</v>
      </c>
      <c r="C2037" t="s">
        <v>4822</v>
      </c>
      <c r="D2037" t="s">
        <v>49</v>
      </c>
      <c r="E2037">
        <v>3295.97</v>
      </c>
      <c r="F2037">
        <v>3285.43</v>
      </c>
      <c r="G2037">
        <v>8.6999999999999993</v>
      </c>
      <c r="H2037">
        <v>10</v>
      </c>
      <c r="I2037">
        <v>4.0999999999999996</v>
      </c>
      <c r="J2037" t="s">
        <v>28</v>
      </c>
      <c r="K2037" t="s">
        <v>4820</v>
      </c>
      <c r="L2037">
        <v>0</v>
      </c>
      <c r="M2037">
        <v>0</v>
      </c>
      <c r="N2037" t="s">
        <v>142</v>
      </c>
      <c r="O2037" t="s">
        <v>121</v>
      </c>
      <c r="P2037" t="s">
        <v>44</v>
      </c>
      <c r="Q2037">
        <v>1009.52</v>
      </c>
      <c r="R2037" t="s">
        <v>32</v>
      </c>
      <c r="S2037" t="s">
        <v>33</v>
      </c>
      <c r="T2037">
        <v>1</v>
      </c>
      <c r="U2037" t="s">
        <v>89</v>
      </c>
      <c r="V2037">
        <v>-0.31</v>
      </c>
      <c r="W2037" t="s">
        <v>35</v>
      </c>
      <c r="X2037">
        <v>1</v>
      </c>
      <c r="Y2037">
        <v>16</v>
      </c>
      <c r="Z2037">
        <v>6</v>
      </c>
      <c r="AA2037" t="s">
        <v>53</v>
      </c>
      <c r="AB2037" t="s">
        <v>37</v>
      </c>
      <c r="AC2037" t="s">
        <v>46</v>
      </c>
      <c r="AD2037">
        <v>-1.3000000000000007</v>
      </c>
      <c r="AE2037">
        <v>10.539999999999964</v>
      </c>
      <c r="AF2037">
        <v>0</v>
      </c>
      <c r="AG2037" t="s">
        <v>4857</v>
      </c>
      <c r="AH2037">
        <f>moove_smart_Real[[#This Row],[Fuel_Price]]+moove_smart_Real[[#This Row],[Fare_Paid]]</f>
        <v>4305.49</v>
      </c>
    </row>
    <row r="2038" spans="1:34" x14ac:dyDescent="0.25">
      <c r="A2038" t="s">
        <v>2355</v>
      </c>
      <c r="B2038" s="1">
        <v>45400</v>
      </c>
      <c r="C2038" t="s">
        <v>4822</v>
      </c>
      <c r="D2038" t="s">
        <v>41</v>
      </c>
      <c r="E2038">
        <v>2900.13</v>
      </c>
      <c r="F2038">
        <v>2766.27</v>
      </c>
      <c r="G2038">
        <v>27.6</v>
      </c>
      <c r="H2038">
        <v>10</v>
      </c>
      <c r="I2038">
        <v>4.0999999999999996</v>
      </c>
      <c r="J2038" t="s">
        <v>28</v>
      </c>
      <c r="K2038" t="s">
        <v>4820</v>
      </c>
      <c r="L2038">
        <v>0</v>
      </c>
      <c r="M2038">
        <v>0</v>
      </c>
      <c r="N2038" t="s">
        <v>110</v>
      </c>
      <c r="O2038" t="s">
        <v>148</v>
      </c>
      <c r="P2038" t="s">
        <v>31</v>
      </c>
      <c r="Q2038">
        <v>1148.93</v>
      </c>
      <c r="R2038" t="s">
        <v>32</v>
      </c>
      <c r="S2038" t="s">
        <v>33</v>
      </c>
      <c r="T2038">
        <v>1</v>
      </c>
      <c r="U2038" t="s">
        <v>45</v>
      </c>
      <c r="V2038">
        <v>0.34</v>
      </c>
      <c r="W2038" t="s">
        <v>35</v>
      </c>
      <c r="X2038">
        <v>1</v>
      </c>
      <c r="Y2038">
        <v>9</v>
      </c>
      <c r="Z2038">
        <v>4</v>
      </c>
      <c r="AA2038" t="s">
        <v>36</v>
      </c>
      <c r="AB2038" t="s">
        <v>54</v>
      </c>
      <c r="AC2038" t="s">
        <v>38</v>
      </c>
      <c r="AD2038">
        <v>17.600000000000001</v>
      </c>
      <c r="AE2038">
        <v>133.86000000000013</v>
      </c>
      <c r="AF2038">
        <v>0</v>
      </c>
      <c r="AG2038" t="s">
        <v>4857</v>
      </c>
      <c r="AH2038">
        <f>moove_smart_Real[[#This Row],[Fuel_Price]]+moove_smart_Real[[#This Row],[Fare_Paid]]</f>
        <v>4049.0600000000004</v>
      </c>
    </row>
    <row r="2039" spans="1:34" x14ac:dyDescent="0.25">
      <c r="A2039" t="s">
        <v>2356</v>
      </c>
      <c r="B2039" s="1">
        <v>45752</v>
      </c>
      <c r="C2039" t="s">
        <v>4821</v>
      </c>
      <c r="D2039" t="s">
        <v>41</v>
      </c>
      <c r="E2039">
        <v>3773.86</v>
      </c>
      <c r="F2039">
        <v>4102.58</v>
      </c>
      <c r="G2039">
        <v>57.6</v>
      </c>
      <c r="H2039">
        <v>44.6</v>
      </c>
      <c r="I2039">
        <v>2</v>
      </c>
      <c r="J2039" t="s">
        <v>28</v>
      </c>
      <c r="K2039" t="s">
        <v>4820</v>
      </c>
      <c r="L2039">
        <v>0</v>
      </c>
      <c r="M2039">
        <v>0</v>
      </c>
      <c r="N2039" t="s">
        <v>136</v>
      </c>
      <c r="O2039" t="s">
        <v>211</v>
      </c>
      <c r="P2039" t="s">
        <v>81</v>
      </c>
      <c r="Q2039">
        <v>754.12</v>
      </c>
      <c r="R2039" t="s">
        <v>76</v>
      </c>
      <c r="S2039" t="s">
        <v>33</v>
      </c>
      <c r="T2039">
        <v>1</v>
      </c>
      <c r="U2039" t="s">
        <v>45</v>
      </c>
      <c r="V2039">
        <v>13.16</v>
      </c>
      <c r="W2039" t="s">
        <v>35</v>
      </c>
      <c r="X2039">
        <v>1</v>
      </c>
      <c r="Y2039">
        <v>3</v>
      </c>
      <c r="Z2039">
        <v>4</v>
      </c>
      <c r="AA2039" t="s">
        <v>78</v>
      </c>
      <c r="AB2039" t="s">
        <v>54</v>
      </c>
      <c r="AC2039" t="s">
        <v>38</v>
      </c>
      <c r="AD2039">
        <v>13</v>
      </c>
      <c r="AE2039">
        <v>-328.7199999999998</v>
      </c>
      <c r="AF2039">
        <v>1</v>
      </c>
      <c r="AG2039" t="s">
        <v>38</v>
      </c>
      <c r="AH2039">
        <f>moove_smart_Real[[#This Row],[Fuel_Price]]+moove_smart_Real[[#This Row],[Fare_Paid]]</f>
        <v>4527.9800000000005</v>
      </c>
    </row>
    <row r="2040" spans="1:34" x14ac:dyDescent="0.25">
      <c r="A2040" t="s">
        <v>2357</v>
      </c>
      <c r="B2040" s="1">
        <v>45895</v>
      </c>
      <c r="C2040" t="s">
        <v>4821</v>
      </c>
      <c r="D2040" t="s">
        <v>41</v>
      </c>
      <c r="E2040">
        <v>2771.98</v>
      </c>
      <c r="F2040">
        <v>2843.86</v>
      </c>
      <c r="G2040">
        <v>55.4</v>
      </c>
      <c r="H2040">
        <v>35.4</v>
      </c>
      <c r="I2040">
        <v>3.2</v>
      </c>
      <c r="J2040" t="s">
        <v>35</v>
      </c>
      <c r="K2040" t="s">
        <v>109</v>
      </c>
      <c r="L2040">
        <v>2</v>
      </c>
      <c r="M2040">
        <v>1</v>
      </c>
      <c r="N2040" t="s">
        <v>490</v>
      </c>
      <c r="O2040" t="s">
        <v>196</v>
      </c>
      <c r="P2040" t="s">
        <v>52</v>
      </c>
      <c r="Q2040">
        <v>914.87</v>
      </c>
      <c r="R2040" t="s">
        <v>32</v>
      </c>
      <c r="S2040" t="s">
        <v>33</v>
      </c>
      <c r="T2040">
        <v>1</v>
      </c>
      <c r="U2040" t="s">
        <v>45</v>
      </c>
      <c r="V2040">
        <v>13.44</v>
      </c>
      <c r="W2040" t="s">
        <v>35</v>
      </c>
      <c r="X2040">
        <v>1</v>
      </c>
      <c r="Y2040">
        <v>12</v>
      </c>
      <c r="Z2040">
        <v>9</v>
      </c>
      <c r="AA2040" t="s">
        <v>36</v>
      </c>
      <c r="AB2040" t="s">
        <v>54</v>
      </c>
      <c r="AC2040" t="s">
        <v>55</v>
      </c>
      <c r="AD2040">
        <v>20</v>
      </c>
      <c r="AE2040">
        <v>-71.880000000000109</v>
      </c>
      <c r="AF2040">
        <v>1</v>
      </c>
      <c r="AG2040" t="s">
        <v>4857</v>
      </c>
      <c r="AH2040">
        <f>moove_smart_Real[[#This Row],[Fuel_Price]]+moove_smart_Real[[#This Row],[Fare_Paid]]</f>
        <v>3686.85</v>
      </c>
    </row>
    <row r="2041" spans="1:34" x14ac:dyDescent="0.25">
      <c r="A2041" t="s">
        <v>2358</v>
      </c>
      <c r="B2041" s="1">
        <v>45947</v>
      </c>
      <c r="C2041" t="s">
        <v>4821</v>
      </c>
      <c r="D2041" t="s">
        <v>27</v>
      </c>
      <c r="E2041">
        <v>2252.16</v>
      </c>
      <c r="F2041">
        <v>2191.46</v>
      </c>
      <c r="G2041">
        <v>70.7</v>
      </c>
      <c r="H2041">
        <v>59.7</v>
      </c>
      <c r="I2041">
        <v>3.3</v>
      </c>
      <c r="J2041" t="s">
        <v>28</v>
      </c>
      <c r="K2041" t="s">
        <v>4820</v>
      </c>
      <c r="L2041">
        <v>0</v>
      </c>
      <c r="M2041">
        <v>0</v>
      </c>
      <c r="N2041" t="s">
        <v>142</v>
      </c>
      <c r="O2041" t="s">
        <v>792</v>
      </c>
      <c r="P2041" t="s">
        <v>52</v>
      </c>
      <c r="Q2041">
        <v>962.17</v>
      </c>
      <c r="R2041" t="s">
        <v>32</v>
      </c>
      <c r="S2041" t="s">
        <v>33</v>
      </c>
      <c r="T2041">
        <v>1</v>
      </c>
      <c r="U2041" t="s">
        <v>4825</v>
      </c>
      <c r="V2041">
        <v>7.08</v>
      </c>
      <c r="W2041" t="s">
        <v>35</v>
      </c>
      <c r="X2041">
        <v>1</v>
      </c>
      <c r="Y2041">
        <v>8</v>
      </c>
      <c r="Z2041">
        <v>9</v>
      </c>
      <c r="AA2041" t="s">
        <v>53</v>
      </c>
      <c r="AB2041" t="s">
        <v>37</v>
      </c>
      <c r="AC2041" t="s">
        <v>38</v>
      </c>
      <c r="AD2041">
        <v>11</v>
      </c>
      <c r="AE2041">
        <v>60.699999999999818</v>
      </c>
      <c r="AF2041">
        <v>0</v>
      </c>
      <c r="AG2041" t="s">
        <v>4857</v>
      </c>
      <c r="AH2041">
        <f>moove_smart_Real[[#This Row],[Fuel_Price]]+moove_smart_Real[[#This Row],[Fare_Paid]]</f>
        <v>3214.33</v>
      </c>
    </row>
    <row r="2042" spans="1:34" x14ac:dyDescent="0.25">
      <c r="A2042" t="s">
        <v>2359</v>
      </c>
      <c r="B2042" s="1">
        <v>45673</v>
      </c>
      <c r="C2042" t="s">
        <v>4823</v>
      </c>
      <c r="D2042" t="s">
        <v>27</v>
      </c>
      <c r="E2042">
        <v>3544.94</v>
      </c>
      <c r="F2042">
        <v>3669.85</v>
      </c>
      <c r="G2042">
        <v>55</v>
      </c>
      <c r="H2042">
        <v>41</v>
      </c>
      <c r="I2042">
        <v>3</v>
      </c>
      <c r="J2042" t="s">
        <v>28</v>
      </c>
      <c r="K2042" t="s">
        <v>4820</v>
      </c>
      <c r="L2042">
        <v>0</v>
      </c>
      <c r="M2042">
        <v>0</v>
      </c>
      <c r="N2042" t="s">
        <v>60</v>
      </c>
      <c r="O2042" t="s">
        <v>181</v>
      </c>
      <c r="P2042" t="s">
        <v>81</v>
      </c>
      <c r="Q2042">
        <v>1098.29</v>
      </c>
      <c r="R2042" t="s">
        <v>32</v>
      </c>
      <c r="S2042" t="s">
        <v>33</v>
      </c>
      <c r="T2042">
        <v>1</v>
      </c>
      <c r="U2042" t="s">
        <v>89</v>
      </c>
      <c r="V2042">
        <v>-0.66</v>
      </c>
      <c r="W2042" t="s">
        <v>35</v>
      </c>
      <c r="X2042">
        <v>1</v>
      </c>
      <c r="Y2042">
        <v>17</v>
      </c>
      <c r="Z2042">
        <v>7</v>
      </c>
      <c r="AA2042" t="s">
        <v>53</v>
      </c>
      <c r="AB2042" t="s">
        <v>54</v>
      </c>
      <c r="AC2042" t="s">
        <v>38</v>
      </c>
      <c r="AD2042">
        <v>14</v>
      </c>
      <c r="AE2042">
        <v>-124.90999999999985</v>
      </c>
      <c r="AF2042">
        <v>1</v>
      </c>
      <c r="AG2042" t="s">
        <v>4857</v>
      </c>
      <c r="AH2042">
        <f>moove_smart_Real[[#This Row],[Fuel_Price]]+moove_smart_Real[[#This Row],[Fare_Paid]]</f>
        <v>4643.2299999999996</v>
      </c>
    </row>
    <row r="2043" spans="1:34" x14ac:dyDescent="0.25">
      <c r="A2043" t="s">
        <v>2360</v>
      </c>
      <c r="B2043" s="1">
        <v>45883</v>
      </c>
      <c r="C2043" t="s">
        <v>95</v>
      </c>
      <c r="D2043" t="s">
        <v>58</v>
      </c>
      <c r="E2043">
        <v>2908.92</v>
      </c>
      <c r="F2043">
        <v>2589.4699999999998</v>
      </c>
      <c r="G2043">
        <v>36.6</v>
      </c>
      <c r="H2043">
        <v>23.6</v>
      </c>
      <c r="I2043">
        <v>3.5</v>
      </c>
      <c r="J2043" t="s">
        <v>28</v>
      </c>
      <c r="K2043" t="s">
        <v>4820</v>
      </c>
      <c r="L2043">
        <v>0</v>
      </c>
      <c r="M2043">
        <v>0</v>
      </c>
      <c r="N2043" t="s">
        <v>42</v>
      </c>
      <c r="O2043" t="s">
        <v>193</v>
      </c>
      <c r="P2043" t="s">
        <v>52</v>
      </c>
      <c r="Q2043">
        <v>1012.61</v>
      </c>
      <c r="R2043" t="s">
        <v>32</v>
      </c>
      <c r="S2043" t="s">
        <v>33</v>
      </c>
      <c r="T2043">
        <v>1</v>
      </c>
      <c r="U2043" t="s">
        <v>89</v>
      </c>
      <c r="V2043">
        <v>21.23</v>
      </c>
      <c r="W2043" t="s">
        <v>35</v>
      </c>
      <c r="X2043">
        <v>1</v>
      </c>
      <c r="Y2043">
        <v>14</v>
      </c>
      <c r="Z2043">
        <v>7</v>
      </c>
      <c r="AA2043" t="s">
        <v>53</v>
      </c>
      <c r="AB2043" t="s">
        <v>37</v>
      </c>
      <c r="AC2043" t="s">
        <v>38</v>
      </c>
      <c r="AD2043">
        <v>13</v>
      </c>
      <c r="AE2043">
        <v>319.45000000000027</v>
      </c>
      <c r="AF2043">
        <v>0</v>
      </c>
      <c r="AG2043" t="s">
        <v>4857</v>
      </c>
      <c r="AH2043">
        <f>moove_smart_Real[[#This Row],[Fuel_Price]]+moove_smart_Real[[#This Row],[Fare_Paid]]</f>
        <v>3921.53</v>
      </c>
    </row>
    <row r="2044" spans="1:34" x14ac:dyDescent="0.25">
      <c r="A2044" t="s">
        <v>2361</v>
      </c>
      <c r="B2044" s="1">
        <v>45918</v>
      </c>
      <c r="C2044" t="s">
        <v>4821</v>
      </c>
      <c r="D2044" t="s">
        <v>41</v>
      </c>
      <c r="E2044">
        <v>3254.23</v>
      </c>
      <c r="F2044">
        <v>3019.64</v>
      </c>
      <c r="G2044">
        <v>67</v>
      </c>
      <c r="H2044">
        <v>51</v>
      </c>
      <c r="I2044">
        <v>2.4</v>
      </c>
      <c r="J2044" t="s">
        <v>35</v>
      </c>
      <c r="K2044" t="s">
        <v>73</v>
      </c>
      <c r="L2044">
        <v>4</v>
      </c>
      <c r="M2044">
        <v>0</v>
      </c>
      <c r="N2044" t="s">
        <v>320</v>
      </c>
      <c r="O2044" t="s">
        <v>93</v>
      </c>
      <c r="P2044" t="s">
        <v>44</v>
      </c>
      <c r="Q2044">
        <v>934.8</v>
      </c>
      <c r="R2044" t="s">
        <v>76</v>
      </c>
      <c r="S2044" t="s">
        <v>33</v>
      </c>
      <c r="T2044">
        <v>1</v>
      </c>
      <c r="U2044" t="s">
        <v>89</v>
      </c>
      <c r="V2044">
        <v>17.43</v>
      </c>
      <c r="W2044" t="s">
        <v>28</v>
      </c>
      <c r="X2044">
        <v>0</v>
      </c>
      <c r="Y2044">
        <v>8</v>
      </c>
      <c r="Z2044">
        <v>12</v>
      </c>
      <c r="AA2044" t="s">
        <v>36</v>
      </c>
      <c r="AB2044" t="s">
        <v>37</v>
      </c>
      <c r="AC2044" t="s">
        <v>55</v>
      </c>
      <c r="AD2044">
        <v>16</v>
      </c>
      <c r="AE2044">
        <v>234.59000000000015</v>
      </c>
      <c r="AF2044">
        <v>1</v>
      </c>
      <c r="AG2044" t="s">
        <v>4857</v>
      </c>
      <c r="AH2044">
        <f>moove_smart_Real[[#This Row],[Fuel_Price]]+moove_smart_Real[[#This Row],[Fare_Paid]]</f>
        <v>4189.03</v>
      </c>
    </row>
    <row r="2045" spans="1:34" x14ac:dyDescent="0.25">
      <c r="A2045" t="s">
        <v>2362</v>
      </c>
      <c r="B2045" s="1">
        <v>45980</v>
      </c>
      <c r="C2045" t="s">
        <v>4821</v>
      </c>
      <c r="D2045" t="s">
        <v>41</v>
      </c>
      <c r="E2045">
        <v>2401.5700000000002</v>
      </c>
      <c r="F2045">
        <v>2389.56</v>
      </c>
      <c r="G2045">
        <v>51.5</v>
      </c>
      <c r="H2045">
        <v>33.5</v>
      </c>
      <c r="I2045">
        <v>2.2000000000000002</v>
      </c>
      <c r="J2045" t="s">
        <v>28</v>
      </c>
      <c r="K2045" t="s">
        <v>4820</v>
      </c>
      <c r="L2045">
        <v>0</v>
      </c>
      <c r="M2045">
        <v>0</v>
      </c>
      <c r="N2045" t="s">
        <v>105</v>
      </c>
      <c r="O2045" t="s">
        <v>281</v>
      </c>
      <c r="P2045" t="s">
        <v>31</v>
      </c>
      <c r="Q2045">
        <v>662.9</v>
      </c>
      <c r="R2045" t="s">
        <v>32</v>
      </c>
      <c r="S2045" t="s">
        <v>33</v>
      </c>
      <c r="T2045">
        <v>1</v>
      </c>
      <c r="U2045" t="s">
        <v>45</v>
      </c>
      <c r="V2045">
        <v>11.3</v>
      </c>
      <c r="W2045" t="s">
        <v>35</v>
      </c>
      <c r="X2045">
        <v>1</v>
      </c>
      <c r="Y2045">
        <v>8</v>
      </c>
      <c r="Z2045">
        <v>11</v>
      </c>
      <c r="AA2045" t="s">
        <v>78</v>
      </c>
      <c r="AB2045" t="s">
        <v>37</v>
      </c>
      <c r="AC2045" t="s">
        <v>55</v>
      </c>
      <c r="AD2045">
        <v>18</v>
      </c>
      <c r="AE2045">
        <v>12.010000000000218</v>
      </c>
      <c r="AF2045">
        <v>1</v>
      </c>
      <c r="AG2045" t="s">
        <v>4857</v>
      </c>
      <c r="AH2045">
        <f>moove_smart_Real[[#This Row],[Fuel_Price]]+moove_smart_Real[[#This Row],[Fare_Paid]]</f>
        <v>3064.4700000000003</v>
      </c>
    </row>
    <row r="2046" spans="1:34" x14ac:dyDescent="0.25">
      <c r="A2046" t="s">
        <v>2363</v>
      </c>
      <c r="B2046" s="1">
        <v>45538</v>
      </c>
      <c r="C2046" t="s">
        <v>4822</v>
      </c>
      <c r="D2046" t="s">
        <v>27</v>
      </c>
      <c r="E2046">
        <v>2391.36</v>
      </c>
      <c r="F2046">
        <v>2189.56</v>
      </c>
      <c r="G2046">
        <v>3.4</v>
      </c>
      <c r="H2046">
        <v>10</v>
      </c>
      <c r="I2046">
        <v>5</v>
      </c>
      <c r="J2046" t="s">
        <v>28</v>
      </c>
      <c r="K2046" t="s">
        <v>4820</v>
      </c>
      <c r="L2046">
        <v>0</v>
      </c>
      <c r="M2046">
        <v>0</v>
      </c>
      <c r="N2046" t="s">
        <v>42</v>
      </c>
      <c r="O2046" t="s">
        <v>343</v>
      </c>
      <c r="P2046" t="s">
        <v>31</v>
      </c>
      <c r="Q2046">
        <v>1112.31</v>
      </c>
      <c r="R2046" t="s">
        <v>32</v>
      </c>
      <c r="S2046" t="s">
        <v>33</v>
      </c>
      <c r="T2046">
        <v>1</v>
      </c>
      <c r="U2046" t="s">
        <v>4825</v>
      </c>
      <c r="V2046">
        <v>24.8</v>
      </c>
      <c r="W2046" t="s">
        <v>28</v>
      </c>
      <c r="X2046">
        <v>0</v>
      </c>
      <c r="Y2046">
        <v>15</v>
      </c>
      <c r="Z2046">
        <v>2</v>
      </c>
      <c r="AA2046" t="s">
        <v>36</v>
      </c>
      <c r="AB2046" t="s">
        <v>54</v>
      </c>
      <c r="AC2046" t="s">
        <v>55</v>
      </c>
      <c r="AD2046">
        <v>-6.6</v>
      </c>
      <c r="AE2046">
        <v>201.80000000000018</v>
      </c>
      <c r="AF2046">
        <v>0</v>
      </c>
      <c r="AG2046" t="s">
        <v>4857</v>
      </c>
      <c r="AH2046">
        <f>moove_smart_Real[[#This Row],[Fuel_Price]]+moove_smart_Real[[#This Row],[Fare_Paid]]</f>
        <v>3503.67</v>
      </c>
    </row>
    <row r="2047" spans="1:34" x14ac:dyDescent="0.25">
      <c r="A2047" t="s">
        <v>2364</v>
      </c>
      <c r="B2047" s="1">
        <v>45349</v>
      </c>
      <c r="C2047" t="s">
        <v>4823</v>
      </c>
      <c r="D2047" t="s">
        <v>58</v>
      </c>
      <c r="E2047">
        <v>-4460.91</v>
      </c>
      <c r="F2047">
        <v>-4648.2700000000004</v>
      </c>
      <c r="G2047">
        <v>45.4</v>
      </c>
      <c r="H2047">
        <v>37.4</v>
      </c>
      <c r="I2047">
        <v>3.2</v>
      </c>
      <c r="J2047" t="s">
        <v>35</v>
      </c>
      <c r="K2047" t="s">
        <v>73</v>
      </c>
      <c r="L2047">
        <v>4</v>
      </c>
      <c r="M2047">
        <v>0</v>
      </c>
      <c r="N2047" t="s">
        <v>278</v>
      </c>
      <c r="O2047" t="s">
        <v>1171</v>
      </c>
      <c r="P2047" t="s">
        <v>44</v>
      </c>
      <c r="Q2047">
        <v>892.33</v>
      </c>
      <c r="R2047" t="s">
        <v>32</v>
      </c>
      <c r="S2047" t="s">
        <v>33</v>
      </c>
      <c r="T2047">
        <v>1</v>
      </c>
      <c r="U2047" t="s">
        <v>89</v>
      </c>
      <c r="V2047">
        <v>16.850000000000001</v>
      </c>
      <c r="W2047" t="s">
        <v>28</v>
      </c>
      <c r="X2047">
        <v>0</v>
      </c>
      <c r="Y2047">
        <v>5</v>
      </c>
      <c r="Z2047">
        <v>10</v>
      </c>
      <c r="AA2047" t="s">
        <v>78</v>
      </c>
      <c r="AB2047" t="s">
        <v>37</v>
      </c>
      <c r="AC2047" t="s">
        <v>46</v>
      </c>
      <c r="AD2047">
        <v>8</v>
      </c>
      <c r="AE2047">
        <v>187.36000000000058</v>
      </c>
      <c r="AF2047">
        <v>1</v>
      </c>
      <c r="AG2047" t="s">
        <v>38</v>
      </c>
      <c r="AH2047">
        <f>moove_smart_Real[[#This Row],[Fuel_Price]]+moove_smart_Real[[#This Row],[Fare_Paid]]</f>
        <v>-3568.58</v>
      </c>
    </row>
    <row r="2048" spans="1:34" x14ac:dyDescent="0.25">
      <c r="A2048" t="s">
        <v>2365</v>
      </c>
      <c r="B2048" s="1">
        <v>45347</v>
      </c>
      <c r="C2048" t="s">
        <v>95</v>
      </c>
      <c r="D2048" t="s">
        <v>27</v>
      </c>
      <c r="E2048">
        <v>2483.94</v>
      </c>
      <c r="F2048">
        <v>2498.14</v>
      </c>
      <c r="G2048">
        <v>42.8</v>
      </c>
      <c r="H2048">
        <v>22.8</v>
      </c>
      <c r="I2048">
        <v>3</v>
      </c>
      <c r="J2048" t="s">
        <v>28</v>
      </c>
      <c r="K2048" t="s">
        <v>4820</v>
      </c>
      <c r="L2048">
        <v>0</v>
      </c>
      <c r="M2048">
        <v>0</v>
      </c>
      <c r="N2048" t="s">
        <v>235</v>
      </c>
      <c r="O2048" t="s">
        <v>457</v>
      </c>
      <c r="P2048" t="s">
        <v>31</v>
      </c>
      <c r="Q2048">
        <v>906.24</v>
      </c>
      <c r="R2048" t="s">
        <v>76</v>
      </c>
      <c r="S2048" t="s">
        <v>33</v>
      </c>
      <c r="T2048">
        <v>1</v>
      </c>
      <c r="U2048" t="s">
        <v>4825</v>
      </c>
      <c r="V2048">
        <v>7.13</v>
      </c>
      <c r="W2048" t="s">
        <v>28</v>
      </c>
      <c r="X2048">
        <v>0</v>
      </c>
      <c r="Y2048">
        <v>15</v>
      </c>
      <c r="Z2048">
        <v>3</v>
      </c>
      <c r="AA2048" t="s">
        <v>53</v>
      </c>
      <c r="AB2048" t="s">
        <v>37</v>
      </c>
      <c r="AC2048" t="s">
        <v>38</v>
      </c>
      <c r="AD2048">
        <v>19.999999999999996</v>
      </c>
      <c r="AE2048">
        <v>-14.199999999999818</v>
      </c>
      <c r="AF2048">
        <v>1</v>
      </c>
      <c r="AG2048" t="s">
        <v>4857</v>
      </c>
      <c r="AH2048">
        <f>moove_smart_Real[[#This Row],[Fuel_Price]]+moove_smart_Real[[#This Row],[Fare_Paid]]</f>
        <v>3390.1800000000003</v>
      </c>
    </row>
    <row r="2049" spans="1:34" x14ac:dyDescent="0.25">
      <c r="A2049" t="s">
        <v>2366</v>
      </c>
      <c r="B2049" s="1">
        <v>45317</v>
      </c>
      <c r="C2049" t="s">
        <v>4822</v>
      </c>
      <c r="D2049" t="s">
        <v>49</v>
      </c>
      <c r="E2049">
        <v>1781.2</v>
      </c>
      <c r="F2049">
        <v>1713.31</v>
      </c>
      <c r="G2049">
        <v>58.1</v>
      </c>
      <c r="H2049">
        <v>34.1</v>
      </c>
      <c r="I2049">
        <v>3.3</v>
      </c>
      <c r="J2049" t="s">
        <v>28</v>
      </c>
      <c r="K2049" t="s">
        <v>4820</v>
      </c>
      <c r="L2049">
        <v>0</v>
      </c>
      <c r="M2049">
        <v>0</v>
      </c>
      <c r="N2049" t="s">
        <v>434</v>
      </c>
      <c r="O2049" t="s">
        <v>474</v>
      </c>
      <c r="P2049" t="s">
        <v>31</v>
      </c>
      <c r="Q2049">
        <v>1001.43</v>
      </c>
      <c r="R2049" t="s">
        <v>76</v>
      </c>
      <c r="S2049" t="s">
        <v>33</v>
      </c>
      <c r="T2049">
        <v>1</v>
      </c>
      <c r="U2049" t="s">
        <v>45</v>
      </c>
      <c r="V2049">
        <v>3.73</v>
      </c>
      <c r="W2049" t="s">
        <v>35</v>
      </c>
      <c r="X2049">
        <v>1</v>
      </c>
      <c r="Y2049">
        <v>3</v>
      </c>
      <c r="Z2049">
        <v>5</v>
      </c>
      <c r="AA2049" t="s">
        <v>53</v>
      </c>
      <c r="AB2049" t="s">
        <v>54</v>
      </c>
      <c r="AC2049" t="s">
        <v>46</v>
      </c>
      <c r="AD2049">
        <v>24</v>
      </c>
      <c r="AE2049">
        <v>67.8900000000001</v>
      </c>
      <c r="AF2049">
        <v>0</v>
      </c>
      <c r="AG2049" t="s">
        <v>38</v>
      </c>
      <c r="AH2049">
        <f>moove_smart_Real[[#This Row],[Fuel_Price]]+moove_smart_Real[[#This Row],[Fare_Paid]]</f>
        <v>2782.63</v>
      </c>
    </row>
    <row r="2050" spans="1:34" x14ac:dyDescent="0.25">
      <c r="A2050" t="s">
        <v>2367</v>
      </c>
      <c r="B2050" s="1">
        <v>45459</v>
      </c>
      <c r="C2050" t="s">
        <v>4821</v>
      </c>
      <c r="D2050" t="s">
        <v>27</v>
      </c>
      <c r="E2050">
        <v>4337.28</v>
      </c>
      <c r="F2050">
        <v>4111.1400000000003</v>
      </c>
      <c r="G2050">
        <v>91.3</v>
      </c>
      <c r="H2050">
        <v>85.3</v>
      </c>
      <c r="I2050">
        <v>1.7</v>
      </c>
      <c r="J2050" t="s">
        <v>35</v>
      </c>
      <c r="K2050" t="s">
        <v>109</v>
      </c>
      <c r="L2050">
        <v>2</v>
      </c>
      <c r="M2050">
        <v>1</v>
      </c>
      <c r="N2050" t="s">
        <v>130</v>
      </c>
      <c r="O2050" t="s">
        <v>730</v>
      </c>
      <c r="P2050" t="s">
        <v>81</v>
      </c>
      <c r="Q2050">
        <v>943.1</v>
      </c>
      <c r="R2050" t="s">
        <v>76</v>
      </c>
      <c r="S2050" t="s">
        <v>263</v>
      </c>
      <c r="T2050">
        <v>0</v>
      </c>
      <c r="U2050" t="s">
        <v>89</v>
      </c>
      <c r="V2050">
        <v>20.98</v>
      </c>
      <c r="W2050" t="s">
        <v>35</v>
      </c>
      <c r="X2050">
        <v>1</v>
      </c>
      <c r="Y2050">
        <v>6</v>
      </c>
      <c r="Z2050">
        <v>11</v>
      </c>
      <c r="AA2050" t="s">
        <v>36</v>
      </c>
      <c r="AB2050" t="s">
        <v>54</v>
      </c>
      <c r="AC2050" t="s">
        <v>38</v>
      </c>
      <c r="AD2050">
        <v>6</v>
      </c>
      <c r="AE2050">
        <v>226.13999999999942</v>
      </c>
      <c r="AF2050">
        <v>1</v>
      </c>
      <c r="AG2050" t="s">
        <v>38</v>
      </c>
      <c r="AH2050">
        <f>moove_smart_Real[[#This Row],[Fuel_Price]]+moove_smart_Real[[#This Row],[Fare_Paid]]</f>
        <v>5280.38</v>
      </c>
    </row>
    <row r="2051" spans="1:34" x14ac:dyDescent="0.25">
      <c r="A2051" t="s">
        <v>2368</v>
      </c>
      <c r="B2051" s="1">
        <v>45664</v>
      </c>
      <c r="C2051" t="s">
        <v>4821</v>
      </c>
      <c r="D2051" t="s">
        <v>49</v>
      </c>
      <c r="E2051">
        <v>3101.59</v>
      </c>
      <c r="F2051">
        <v>2880.08</v>
      </c>
      <c r="G2051">
        <v>27.4</v>
      </c>
      <c r="H2051">
        <v>10.4</v>
      </c>
      <c r="I2051">
        <v>3.3</v>
      </c>
      <c r="J2051" t="s">
        <v>35</v>
      </c>
      <c r="K2051" t="s">
        <v>177</v>
      </c>
      <c r="L2051">
        <v>5</v>
      </c>
      <c r="M2051">
        <v>0</v>
      </c>
      <c r="N2051" t="s">
        <v>253</v>
      </c>
      <c r="O2051" t="s">
        <v>331</v>
      </c>
      <c r="P2051" t="s">
        <v>52</v>
      </c>
      <c r="Q2051">
        <v>952.96</v>
      </c>
      <c r="R2051" t="s">
        <v>32</v>
      </c>
      <c r="S2051" t="s">
        <v>33</v>
      </c>
      <c r="T2051">
        <v>1</v>
      </c>
      <c r="U2051" t="s">
        <v>89</v>
      </c>
      <c r="V2051">
        <v>14.21</v>
      </c>
      <c r="W2051" t="s">
        <v>35</v>
      </c>
      <c r="X2051">
        <v>1</v>
      </c>
      <c r="Y2051">
        <v>8</v>
      </c>
      <c r="Z2051">
        <v>2</v>
      </c>
      <c r="AA2051" t="s">
        <v>36</v>
      </c>
      <c r="AB2051" t="s">
        <v>54</v>
      </c>
      <c r="AC2051" t="s">
        <v>46</v>
      </c>
      <c r="AD2051">
        <v>17</v>
      </c>
      <c r="AE2051">
        <v>221.51000000000022</v>
      </c>
      <c r="AF2051">
        <v>1</v>
      </c>
      <c r="AG2051" t="s">
        <v>4857</v>
      </c>
      <c r="AH2051">
        <f>moove_smart_Real[[#This Row],[Fuel_Price]]+moove_smart_Real[[#This Row],[Fare_Paid]]</f>
        <v>4054.55</v>
      </c>
    </row>
    <row r="2052" spans="1:34" x14ac:dyDescent="0.25">
      <c r="A2052" t="s">
        <v>2369</v>
      </c>
      <c r="B2052" s="1">
        <v>45959</v>
      </c>
      <c r="C2052" t="s">
        <v>4823</v>
      </c>
      <c r="D2052" t="s">
        <v>41</v>
      </c>
      <c r="E2052">
        <v>4534.16</v>
      </c>
      <c r="F2052">
        <v>4316.75</v>
      </c>
      <c r="G2052">
        <v>74.400000000000006</v>
      </c>
      <c r="H2052">
        <v>52.4</v>
      </c>
      <c r="I2052">
        <v>2.1</v>
      </c>
      <c r="J2052" t="s">
        <v>35</v>
      </c>
      <c r="K2052" t="s">
        <v>73</v>
      </c>
      <c r="L2052">
        <v>4</v>
      </c>
      <c r="M2052">
        <v>0</v>
      </c>
      <c r="N2052" t="s">
        <v>167</v>
      </c>
      <c r="O2052" t="s">
        <v>137</v>
      </c>
      <c r="P2052" t="s">
        <v>81</v>
      </c>
      <c r="Q2052">
        <v>912.78</v>
      </c>
      <c r="R2052" t="s">
        <v>76</v>
      </c>
      <c r="S2052" t="s">
        <v>33</v>
      </c>
      <c r="T2052">
        <v>1</v>
      </c>
      <c r="U2052" t="s">
        <v>4825</v>
      </c>
      <c r="V2052">
        <v>14.27</v>
      </c>
      <c r="W2052" t="s">
        <v>35</v>
      </c>
      <c r="X2052">
        <v>1</v>
      </c>
      <c r="Y2052">
        <v>14</v>
      </c>
      <c r="Z2052">
        <v>5</v>
      </c>
      <c r="AA2052" t="s">
        <v>36</v>
      </c>
      <c r="AB2052" t="s">
        <v>54</v>
      </c>
      <c r="AC2052" t="s">
        <v>46</v>
      </c>
      <c r="AD2052">
        <v>22.000000000000007</v>
      </c>
      <c r="AE2052">
        <v>217.40999999999985</v>
      </c>
      <c r="AF2052">
        <v>1</v>
      </c>
      <c r="AG2052" t="s">
        <v>4857</v>
      </c>
      <c r="AH2052">
        <f>moove_smart_Real[[#This Row],[Fuel_Price]]+moove_smart_Real[[#This Row],[Fare_Paid]]</f>
        <v>5446.94</v>
      </c>
    </row>
    <row r="2053" spans="1:34" x14ac:dyDescent="0.25">
      <c r="A2053" t="s">
        <v>2370</v>
      </c>
      <c r="B2053" s="1">
        <v>45723</v>
      </c>
      <c r="C2053" t="s">
        <v>4822</v>
      </c>
      <c r="D2053" t="s">
        <v>58</v>
      </c>
      <c r="E2053">
        <v>2265.31</v>
      </c>
      <c r="F2053">
        <v>2587.9299999999998</v>
      </c>
      <c r="G2053">
        <v>35.5</v>
      </c>
      <c r="H2053">
        <v>14.5</v>
      </c>
      <c r="I2053">
        <v>3.2</v>
      </c>
      <c r="J2053" t="s">
        <v>28</v>
      </c>
      <c r="K2053" t="s">
        <v>4820</v>
      </c>
      <c r="L2053">
        <v>0</v>
      </c>
      <c r="M2053">
        <v>0</v>
      </c>
      <c r="N2053" t="s">
        <v>185</v>
      </c>
      <c r="O2053" t="s">
        <v>514</v>
      </c>
      <c r="P2053" t="s">
        <v>52</v>
      </c>
      <c r="Q2053">
        <v>1093.99</v>
      </c>
      <c r="R2053" t="s">
        <v>76</v>
      </c>
      <c r="S2053" t="s">
        <v>33</v>
      </c>
      <c r="T2053">
        <v>1</v>
      </c>
      <c r="U2053" t="s">
        <v>89</v>
      </c>
      <c r="V2053">
        <v>-3.76</v>
      </c>
      <c r="W2053" t="s">
        <v>28</v>
      </c>
      <c r="X2053">
        <v>0</v>
      </c>
      <c r="Y2053">
        <v>7</v>
      </c>
      <c r="Z2053">
        <v>3</v>
      </c>
      <c r="AA2053" t="s">
        <v>53</v>
      </c>
      <c r="AB2053" t="s">
        <v>54</v>
      </c>
      <c r="AC2053" t="s">
        <v>46</v>
      </c>
      <c r="AD2053">
        <v>21</v>
      </c>
      <c r="AE2053">
        <v>-322.61999999999989</v>
      </c>
      <c r="AF2053">
        <v>0</v>
      </c>
      <c r="AG2053" t="s">
        <v>38</v>
      </c>
      <c r="AH2053">
        <f>moove_smart_Real[[#This Row],[Fuel_Price]]+moove_smart_Real[[#This Row],[Fare_Paid]]</f>
        <v>3359.3</v>
      </c>
    </row>
    <row r="2054" spans="1:34" x14ac:dyDescent="0.25">
      <c r="A2054" t="s">
        <v>2371</v>
      </c>
      <c r="B2054" s="1">
        <v>45711</v>
      </c>
      <c r="C2054" t="s">
        <v>4822</v>
      </c>
      <c r="D2054" t="s">
        <v>49</v>
      </c>
      <c r="E2054">
        <v>4445.46</v>
      </c>
      <c r="F2054">
        <v>4186.7299999999996</v>
      </c>
      <c r="G2054">
        <v>36.5</v>
      </c>
      <c r="H2054">
        <v>25.5</v>
      </c>
      <c r="I2054">
        <v>3.3</v>
      </c>
      <c r="J2054" t="s">
        <v>28</v>
      </c>
      <c r="K2054" t="s">
        <v>4820</v>
      </c>
      <c r="L2054">
        <v>0</v>
      </c>
      <c r="M2054">
        <v>0</v>
      </c>
      <c r="N2054" t="s">
        <v>96</v>
      </c>
      <c r="O2054" t="s">
        <v>618</v>
      </c>
      <c r="P2054" t="s">
        <v>81</v>
      </c>
      <c r="Q2054">
        <v>911.89</v>
      </c>
      <c r="R2054" t="s">
        <v>32</v>
      </c>
      <c r="S2054" t="s">
        <v>33</v>
      </c>
      <c r="T2054">
        <v>1</v>
      </c>
      <c r="U2054" t="s">
        <v>45</v>
      </c>
      <c r="V2054">
        <v>3.6</v>
      </c>
      <c r="W2054" t="s">
        <v>35</v>
      </c>
      <c r="X2054">
        <v>1</v>
      </c>
      <c r="Y2054">
        <v>6</v>
      </c>
      <c r="Z2054">
        <v>11</v>
      </c>
      <c r="AA2054" t="s">
        <v>53</v>
      </c>
      <c r="AB2054" t="s">
        <v>54</v>
      </c>
      <c r="AC2054" t="s">
        <v>46</v>
      </c>
      <c r="AD2054">
        <v>11</v>
      </c>
      <c r="AE2054">
        <v>258.73000000000047</v>
      </c>
      <c r="AF2054">
        <v>0</v>
      </c>
      <c r="AG2054" t="s">
        <v>38</v>
      </c>
      <c r="AH2054">
        <f>moove_smart_Real[[#This Row],[Fuel_Price]]+moove_smart_Real[[#This Row],[Fare_Paid]]</f>
        <v>5357.35</v>
      </c>
    </row>
    <row r="2055" spans="1:34" x14ac:dyDescent="0.25">
      <c r="A2055" t="s">
        <v>2372</v>
      </c>
      <c r="B2055" s="1">
        <v>45807</v>
      </c>
      <c r="C2055" t="s">
        <v>4822</v>
      </c>
      <c r="D2055" t="s">
        <v>27</v>
      </c>
      <c r="E2055">
        <v>3563.19</v>
      </c>
      <c r="F2055">
        <v>3725.52</v>
      </c>
      <c r="G2055">
        <v>36.6</v>
      </c>
      <c r="H2055">
        <v>25.6</v>
      </c>
      <c r="I2055">
        <v>1.8</v>
      </c>
      <c r="J2055" t="s">
        <v>35</v>
      </c>
      <c r="K2055" t="s">
        <v>92</v>
      </c>
      <c r="L2055">
        <v>1</v>
      </c>
      <c r="M2055">
        <v>0</v>
      </c>
      <c r="N2055" t="s">
        <v>151</v>
      </c>
      <c r="O2055" t="s">
        <v>230</v>
      </c>
      <c r="P2055" t="s">
        <v>81</v>
      </c>
      <c r="Q2055">
        <v>1070.1500000000001</v>
      </c>
      <c r="R2055" t="s">
        <v>76</v>
      </c>
      <c r="S2055" t="s">
        <v>33</v>
      </c>
      <c r="T2055">
        <v>1</v>
      </c>
      <c r="U2055" t="s">
        <v>45</v>
      </c>
      <c r="V2055">
        <v>11.57</v>
      </c>
      <c r="W2055" t="s">
        <v>28</v>
      </c>
      <c r="X2055">
        <v>0</v>
      </c>
      <c r="Y2055">
        <v>16</v>
      </c>
      <c r="Z2055">
        <v>14</v>
      </c>
      <c r="AA2055" t="s">
        <v>78</v>
      </c>
      <c r="AB2055" t="s">
        <v>54</v>
      </c>
      <c r="AC2055" t="s">
        <v>46</v>
      </c>
      <c r="AD2055">
        <v>11</v>
      </c>
      <c r="AE2055">
        <v>-162.32999999999993</v>
      </c>
      <c r="AF2055">
        <v>1</v>
      </c>
      <c r="AG2055" t="s">
        <v>4857</v>
      </c>
      <c r="AH2055">
        <f>moove_smart_Real[[#This Row],[Fuel_Price]]+moove_smart_Real[[#This Row],[Fare_Paid]]</f>
        <v>4633.34</v>
      </c>
    </row>
    <row r="2056" spans="1:34" x14ac:dyDescent="0.25">
      <c r="A2056" t="s">
        <v>2373</v>
      </c>
      <c r="B2056" s="1">
        <v>45322</v>
      </c>
      <c r="C2056" t="s">
        <v>4821</v>
      </c>
      <c r="D2056" t="s">
        <v>41</v>
      </c>
      <c r="E2056">
        <v>3219.76</v>
      </c>
      <c r="F2056">
        <v>3007.35</v>
      </c>
      <c r="G2056">
        <v>84.8</v>
      </c>
      <c r="H2056">
        <v>76.8</v>
      </c>
      <c r="I2056">
        <v>1.9</v>
      </c>
      <c r="J2056" t="s">
        <v>35</v>
      </c>
      <c r="K2056" t="s">
        <v>73</v>
      </c>
      <c r="L2056">
        <v>4</v>
      </c>
      <c r="M2056">
        <v>0</v>
      </c>
      <c r="N2056" t="s">
        <v>320</v>
      </c>
      <c r="O2056" t="s">
        <v>480</v>
      </c>
      <c r="P2056" t="s">
        <v>44</v>
      </c>
      <c r="Q2056">
        <v>882.65</v>
      </c>
      <c r="R2056" t="s">
        <v>76</v>
      </c>
      <c r="S2056" t="s">
        <v>33</v>
      </c>
      <c r="T2056">
        <v>1</v>
      </c>
      <c r="U2056" t="s">
        <v>89</v>
      </c>
      <c r="V2056">
        <v>-6.58</v>
      </c>
      <c r="W2056" t="s">
        <v>35</v>
      </c>
      <c r="X2056">
        <v>1</v>
      </c>
      <c r="Y2056">
        <v>4</v>
      </c>
      <c r="Z2056">
        <v>5</v>
      </c>
      <c r="AA2056" t="s">
        <v>53</v>
      </c>
      <c r="AB2056" t="s">
        <v>37</v>
      </c>
      <c r="AC2056" t="s">
        <v>55</v>
      </c>
      <c r="AD2056">
        <v>8</v>
      </c>
      <c r="AE2056">
        <v>212.41000000000031</v>
      </c>
      <c r="AF2056">
        <v>1</v>
      </c>
      <c r="AG2056" t="s">
        <v>38</v>
      </c>
      <c r="AH2056">
        <f>moove_smart_Real[[#This Row],[Fuel_Price]]+moove_smart_Real[[#This Row],[Fare_Paid]]</f>
        <v>4102.41</v>
      </c>
    </row>
    <row r="2057" spans="1:34" x14ac:dyDescent="0.25">
      <c r="A2057" t="s">
        <v>2374</v>
      </c>
      <c r="B2057" s="1">
        <v>45324</v>
      </c>
      <c r="C2057" t="s">
        <v>173</v>
      </c>
      <c r="D2057" t="s">
        <v>49</v>
      </c>
      <c r="E2057">
        <v>3787.79</v>
      </c>
      <c r="F2057">
        <v>3840.88</v>
      </c>
      <c r="G2057">
        <v>27</v>
      </c>
      <c r="H2057">
        <v>18</v>
      </c>
      <c r="I2057">
        <v>2.6</v>
      </c>
      <c r="J2057" t="s">
        <v>28</v>
      </c>
      <c r="K2057" t="s">
        <v>4820</v>
      </c>
      <c r="L2057">
        <v>0</v>
      </c>
      <c r="M2057">
        <v>0</v>
      </c>
      <c r="N2057" t="s">
        <v>65</v>
      </c>
      <c r="O2057" t="s">
        <v>410</v>
      </c>
      <c r="P2057" t="s">
        <v>81</v>
      </c>
      <c r="Q2057">
        <v>1099.6300000000001</v>
      </c>
      <c r="R2057" t="s">
        <v>32</v>
      </c>
      <c r="S2057" t="s">
        <v>33</v>
      </c>
      <c r="T2057">
        <v>1</v>
      </c>
      <c r="U2057" t="s">
        <v>89</v>
      </c>
      <c r="V2057">
        <v>27.46</v>
      </c>
      <c r="W2057" t="s">
        <v>28</v>
      </c>
      <c r="X2057">
        <v>0</v>
      </c>
      <c r="Y2057">
        <v>13</v>
      </c>
      <c r="Z2057">
        <v>11</v>
      </c>
      <c r="AA2057" t="s">
        <v>78</v>
      </c>
      <c r="AB2057" t="s">
        <v>37</v>
      </c>
      <c r="AC2057" t="s">
        <v>46</v>
      </c>
      <c r="AD2057">
        <v>9</v>
      </c>
      <c r="AE2057">
        <v>-53.090000000000146</v>
      </c>
      <c r="AF2057">
        <v>1</v>
      </c>
      <c r="AG2057" t="s">
        <v>4857</v>
      </c>
      <c r="AH2057">
        <f>moove_smart_Real[[#This Row],[Fuel_Price]]+moove_smart_Real[[#This Row],[Fare_Paid]]</f>
        <v>4887.42</v>
      </c>
    </row>
    <row r="2058" spans="1:34" x14ac:dyDescent="0.25">
      <c r="A2058" t="s">
        <v>2375</v>
      </c>
      <c r="B2058" s="1">
        <v>46014</v>
      </c>
      <c r="C2058" t="s">
        <v>173</v>
      </c>
      <c r="D2058" t="s">
        <v>58</v>
      </c>
      <c r="E2058">
        <v>2090.1999999999998</v>
      </c>
      <c r="F2058">
        <v>1984.97</v>
      </c>
      <c r="G2058">
        <v>31.9</v>
      </c>
      <c r="H2058">
        <v>14.9</v>
      </c>
      <c r="I2058">
        <v>3.1</v>
      </c>
      <c r="J2058" t="s">
        <v>28</v>
      </c>
      <c r="K2058" t="s">
        <v>4820</v>
      </c>
      <c r="L2058">
        <v>0</v>
      </c>
      <c r="M2058">
        <v>0</v>
      </c>
      <c r="N2058" t="s">
        <v>65</v>
      </c>
      <c r="O2058" t="s">
        <v>286</v>
      </c>
      <c r="P2058" t="s">
        <v>31</v>
      </c>
      <c r="Q2058">
        <v>1077.99</v>
      </c>
      <c r="R2058" t="s">
        <v>32</v>
      </c>
      <c r="S2058" t="s">
        <v>33</v>
      </c>
      <c r="T2058">
        <v>1</v>
      </c>
      <c r="U2058" t="s">
        <v>45</v>
      </c>
      <c r="V2058">
        <v>6.8</v>
      </c>
      <c r="W2058" t="s">
        <v>35</v>
      </c>
      <c r="X2058">
        <v>1</v>
      </c>
      <c r="Y2058">
        <v>17</v>
      </c>
      <c r="Z2058">
        <v>1</v>
      </c>
      <c r="AA2058" t="s">
        <v>36</v>
      </c>
      <c r="AB2058" t="s">
        <v>37</v>
      </c>
      <c r="AC2058" t="s">
        <v>55</v>
      </c>
      <c r="AD2058">
        <v>17</v>
      </c>
      <c r="AE2058">
        <v>105.22999999999979</v>
      </c>
      <c r="AF2058">
        <v>0</v>
      </c>
      <c r="AG2058" t="s">
        <v>4857</v>
      </c>
      <c r="AH2058">
        <f>moove_smart_Real[[#This Row],[Fuel_Price]]+moove_smart_Real[[#This Row],[Fare_Paid]]</f>
        <v>3168.1899999999996</v>
      </c>
    </row>
    <row r="2059" spans="1:34" x14ac:dyDescent="0.25">
      <c r="A2059" t="s">
        <v>2376</v>
      </c>
      <c r="B2059" s="1">
        <v>46000</v>
      </c>
      <c r="C2059" t="s">
        <v>4819</v>
      </c>
      <c r="D2059" t="s">
        <v>49</v>
      </c>
      <c r="E2059">
        <v>2158.4299999999998</v>
      </c>
      <c r="F2059">
        <v>2106.1799999999998</v>
      </c>
      <c r="G2059">
        <v>77.3</v>
      </c>
      <c r="H2059">
        <v>64.3</v>
      </c>
      <c r="I2059">
        <v>2.2000000000000002</v>
      </c>
      <c r="J2059" t="s">
        <v>28</v>
      </c>
      <c r="K2059" t="s">
        <v>4820</v>
      </c>
      <c r="L2059">
        <v>0</v>
      </c>
      <c r="M2059">
        <v>0</v>
      </c>
      <c r="N2059" t="s">
        <v>238</v>
      </c>
      <c r="O2059" t="s">
        <v>480</v>
      </c>
      <c r="P2059" t="s">
        <v>31</v>
      </c>
      <c r="Q2059">
        <v>976.18</v>
      </c>
      <c r="R2059" t="s">
        <v>76</v>
      </c>
      <c r="S2059" t="s">
        <v>33</v>
      </c>
      <c r="T2059">
        <v>1</v>
      </c>
      <c r="U2059" t="s">
        <v>4825</v>
      </c>
      <c r="V2059">
        <v>12.65</v>
      </c>
      <c r="W2059" t="s">
        <v>35</v>
      </c>
      <c r="X2059">
        <v>1</v>
      </c>
      <c r="Y2059">
        <v>5</v>
      </c>
      <c r="Z2059">
        <v>14</v>
      </c>
      <c r="AA2059" t="s">
        <v>53</v>
      </c>
      <c r="AB2059" t="s">
        <v>37</v>
      </c>
      <c r="AC2059" t="s">
        <v>55</v>
      </c>
      <c r="AD2059">
        <v>13</v>
      </c>
      <c r="AE2059">
        <v>52.25</v>
      </c>
      <c r="AF2059">
        <v>1</v>
      </c>
      <c r="AG2059" t="s">
        <v>38</v>
      </c>
      <c r="AH2059">
        <f>moove_smart_Real[[#This Row],[Fuel_Price]]+moove_smart_Real[[#This Row],[Fare_Paid]]</f>
        <v>3134.6099999999997</v>
      </c>
    </row>
    <row r="2060" spans="1:34" x14ac:dyDescent="0.25">
      <c r="A2060" t="s">
        <v>2377</v>
      </c>
      <c r="B2060" s="1">
        <v>45352</v>
      </c>
      <c r="C2060" t="s">
        <v>4823</v>
      </c>
      <c r="D2060" t="s">
        <v>27</v>
      </c>
      <c r="E2060">
        <v>2347.9299999999998</v>
      </c>
      <c r="F2060">
        <v>2292.65</v>
      </c>
      <c r="G2060">
        <v>31.9</v>
      </c>
      <c r="H2060">
        <v>11.9</v>
      </c>
      <c r="I2060">
        <v>2.2000000000000002</v>
      </c>
      <c r="J2060" t="s">
        <v>28</v>
      </c>
      <c r="K2060" t="s">
        <v>4820</v>
      </c>
      <c r="L2060">
        <v>0</v>
      </c>
      <c r="M2060">
        <v>0</v>
      </c>
      <c r="N2060" t="s">
        <v>418</v>
      </c>
      <c r="O2060" t="s">
        <v>733</v>
      </c>
      <c r="P2060" t="s">
        <v>31</v>
      </c>
      <c r="Q2060">
        <v>910.04</v>
      </c>
      <c r="R2060" t="s">
        <v>32</v>
      </c>
      <c r="S2060" t="s">
        <v>33</v>
      </c>
      <c r="T2060">
        <v>1</v>
      </c>
      <c r="U2060" t="s">
        <v>4825</v>
      </c>
      <c r="V2060">
        <v>21.74</v>
      </c>
      <c r="W2060" t="s">
        <v>28</v>
      </c>
      <c r="X2060">
        <v>0</v>
      </c>
      <c r="Y2060">
        <v>5</v>
      </c>
      <c r="Z2060">
        <v>13</v>
      </c>
      <c r="AA2060" t="s">
        <v>78</v>
      </c>
      <c r="AB2060" t="s">
        <v>54</v>
      </c>
      <c r="AC2060" t="s">
        <v>55</v>
      </c>
      <c r="AD2060">
        <v>20</v>
      </c>
      <c r="AE2060">
        <v>55.279999999999745</v>
      </c>
      <c r="AF2060">
        <v>1</v>
      </c>
      <c r="AG2060" t="s">
        <v>38</v>
      </c>
      <c r="AH2060">
        <f>moove_smart_Real[[#This Row],[Fuel_Price]]+moove_smart_Real[[#This Row],[Fare_Paid]]</f>
        <v>3257.97</v>
      </c>
    </row>
    <row r="2061" spans="1:34" x14ac:dyDescent="0.25">
      <c r="A2061" t="s">
        <v>2378</v>
      </c>
      <c r="B2061" s="1">
        <v>45978</v>
      </c>
      <c r="C2061" t="s">
        <v>4823</v>
      </c>
      <c r="D2061" t="s">
        <v>41</v>
      </c>
      <c r="E2061">
        <v>2435.29</v>
      </c>
      <c r="F2061">
        <v>2366.94</v>
      </c>
      <c r="G2061">
        <v>59.4</v>
      </c>
      <c r="H2061">
        <v>43.4</v>
      </c>
      <c r="I2061">
        <v>1.3</v>
      </c>
      <c r="J2061" t="s">
        <v>35</v>
      </c>
      <c r="K2061" t="s">
        <v>109</v>
      </c>
      <c r="L2061">
        <v>2</v>
      </c>
      <c r="M2061">
        <v>1</v>
      </c>
      <c r="N2061" t="s">
        <v>185</v>
      </c>
      <c r="O2061" t="s">
        <v>737</v>
      </c>
      <c r="P2061" t="s">
        <v>52</v>
      </c>
      <c r="Q2061">
        <v>954</v>
      </c>
      <c r="R2061" t="s">
        <v>76</v>
      </c>
      <c r="S2061" t="s">
        <v>33</v>
      </c>
      <c r="T2061">
        <v>1</v>
      </c>
      <c r="U2061" t="s">
        <v>89</v>
      </c>
      <c r="V2061">
        <v>-3.26</v>
      </c>
      <c r="W2061" t="s">
        <v>35</v>
      </c>
      <c r="X2061">
        <v>1</v>
      </c>
      <c r="Y2061">
        <v>4</v>
      </c>
      <c r="Z2061">
        <v>4</v>
      </c>
      <c r="AA2061" t="s">
        <v>78</v>
      </c>
      <c r="AB2061" t="s">
        <v>37</v>
      </c>
      <c r="AC2061" t="s">
        <v>38</v>
      </c>
      <c r="AD2061">
        <v>16</v>
      </c>
      <c r="AE2061">
        <v>68.349999999999909</v>
      </c>
      <c r="AF2061">
        <v>1</v>
      </c>
      <c r="AG2061" t="s">
        <v>38</v>
      </c>
      <c r="AH2061">
        <f>moove_smart_Real[[#This Row],[Fuel_Price]]+moove_smart_Real[[#This Row],[Fare_Paid]]</f>
        <v>3389.29</v>
      </c>
    </row>
    <row r="2062" spans="1:34" x14ac:dyDescent="0.25">
      <c r="A2062" t="s">
        <v>2379</v>
      </c>
      <c r="B2062" s="1">
        <v>45929</v>
      </c>
      <c r="C2062" t="s">
        <v>4823</v>
      </c>
      <c r="D2062" t="s">
        <v>49</v>
      </c>
      <c r="E2062">
        <v>2760.74</v>
      </c>
      <c r="F2062">
        <v>2290.59</v>
      </c>
      <c r="G2062">
        <v>21.2</v>
      </c>
      <c r="H2062">
        <v>10</v>
      </c>
      <c r="I2062">
        <v>2.2000000000000002</v>
      </c>
      <c r="J2062" t="s">
        <v>28</v>
      </c>
      <c r="K2062" t="s">
        <v>4820</v>
      </c>
      <c r="L2062">
        <v>0</v>
      </c>
      <c r="M2062">
        <v>0</v>
      </c>
      <c r="N2062" t="s">
        <v>120</v>
      </c>
      <c r="O2062" t="s">
        <v>1178</v>
      </c>
      <c r="P2062" t="s">
        <v>31</v>
      </c>
      <c r="Q2062">
        <v>955.36</v>
      </c>
      <c r="R2062" t="s">
        <v>32</v>
      </c>
      <c r="S2062" t="s">
        <v>33</v>
      </c>
      <c r="T2062">
        <v>1</v>
      </c>
      <c r="U2062" t="s">
        <v>45</v>
      </c>
      <c r="V2062">
        <v>8.67</v>
      </c>
      <c r="W2062" t="s">
        <v>35</v>
      </c>
      <c r="X2062">
        <v>1</v>
      </c>
      <c r="Y2062">
        <v>13</v>
      </c>
      <c r="Z2062">
        <v>1</v>
      </c>
      <c r="AA2062" t="s">
        <v>78</v>
      </c>
      <c r="AB2062" t="s">
        <v>37</v>
      </c>
      <c r="AC2062" t="s">
        <v>46</v>
      </c>
      <c r="AD2062">
        <v>11.2</v>
      </c>
      <c r="AE2062">
        <v>470.14999999999964</v>
      </c>
      <c r="AF2062">
        <v>1</v>
      </c>
      <c r="AG2062" t="s">
        <v>4857</v>
      </c>
      <c r="AH2062">
        <f>moove_smart_Real[[#This Row],[Fuel_Price]]+moove_smart_Real[[#This Row],[Fare_Paid]]</f>
        <v>3716.1</v>
      </c>
    </row>
    <row r="2063" spans="1:34" x14ac:dyDescent="0.25">
      <c r="A2063" t="s">
        <v>2380</v>
      </c>
      <c r="B2063" s="1">
        <v>45870</v>
      </c>
      <c r="C2063" t="s">
        <v>95</v>
      </c>
      <c r="D2063" t="s">
        <v>49</v>
      </c>
      <c r="E2063">
        <v>4091.96</v>
      </c>
      <c r="F2063">
        <v>3761.42</v>
      </c>
      <c r="G2063">
        <v>30.7</v>
      </c>
      <c r="H2063">
        <v>10.7</v>
      </c>
      <c r="I2063">
        <v>5</v>
      </c>
      <c r="J2063" t="s">
        <v>28</v>
      </c>
      <c r="K2063" t="s">
        <v>4820</v>
      </c>
      <c r="L2063">
        <v>0</v>
      </c>
      <c r="M2063">
        <v>0</v>
      </c>
      <c r="N2063" t="s">
        <v>60</v>
      </c>
      <c r="O2063" t="s">
        <v>75</v>
      </c>
      <c r="P2063" t="s">
        <v>44</v>
      </c>
      <c r="Q2063">
        <v>1112.6400000000001</v>
      </c>
      <c r="R2063" t="s">
        <v>32</v>
      </c>
      <c r="S2063" t="s">
        <v>33</v>
      </c>
      <c r="T2063">
        <v>1</v>
      </c>
      <c r="U2063" t="s">
        <v>89</v>
      </c>
      <c r="V2063">
        <v>14.12</v>
      </c>
      <c r="W2063" t="s">
        <v>35</v>
      </c>
      <c r="X2063">
        <v>1</v>
      </c>
      <c r="Y2063">
        <v>16</v>
      </c>
      <c r="Z2063">
        <v>7</v>
      </c>
      <c r="AA2063" t="s">
        <v>78</v>
      </c>
      <c r="AB2063" t="s">
        <v>54</v>
      </c>
      <c r="AC2063" t="s">
        <v>38</v>
      </c>
      <c r="AD2063">
        <v>20</v>
      </c>
      <c r="AE2063">
        <v>330.53999999999996</v>
      </c>
      <c r="AF2063">
        <v>0</v>
      </c>
      <c r="AG2063" t="s">
        <v>4857</v>
      </c>
      <c r="AH2063">
        <f>moove_smart_Real[[#This Row],[Fuel_Price]]+moove_smart_Real[[#This Row],[Fare_Paid]]</f>
        <v>5204.6000000000004</v>
      </c>
    </row>
    <row r="2064" spans="1:34" x14ac:dyDescent="0.25">
      <c r="A2064" t="s">
        <v>2381</v>
      </c>
      <c r="B2064" s="1">
        <v>45851</v>
      </c>
      <c r="C2064" t="s">
        <v>4821</v>
      </c>
      <c r="D2064" t="s">
        <v>41</v>
      </c>
      <c r="E2064">
        <v>2766.65</v>
      </c>
      <c r="F2064">
        <v>2424.64</v>
      </c>
      <c r="G2064">
        <v>47.4</v>
      </c>
      <c r="H2064">
        <v>24.4</v>
      </c>
      <c r="I2064">
        <v>2.6</v>
      </c>
      <c r="J2064" t="s">
        <v>35</v>
      </c>
      <c r="K2064" t="s">
        <v>73</v>
      </c>
      <c r="L2064">
        <v>4</v>
      </c>
      <c r="M2064">
        <v>0</v>
      </c>
      <c r="N2064" t="s">
        <v>434</v>
      </c>
      <c r="O2064" t="s">
        <v>163</v>
      </c>
      <c r="P2064" t="s">
        <v>52</v>
      </c>
      <c r="Q2064">
        <v>964.11</v>
      </c>
      <c r="R2064" t="s">
        <v>32</v>
      </c>
      <c r="S2064" t="s">
        <v>33</v>
      </c>
      <c r="T2064">
        <v>1</v>
      </c>
      <c r="U2064" t="s">
        <v>89</v>
      </c>
      <c r="V2064">
        <v>1.52</v>
      </c>
      <c r="W2064" t="s">
        <v>28</v>
      </c>
      <c r="X2064">
        <v>0</v>
      </c>
      <c r="Y2064">
        <v>5</v>
      </c>
      <c r="Z2064">
        <v>10</v>
      </c>
      <c r="AA2064" t="s">
        <v>36</v>
      </c>
      <c r="AB2064" t="s">
        <v>54</v>
      </c>
      <c r="AC2064" t="s">
        <v>55</v>
      </c>
      <c r="AD2064">
        <v>23</v>
      </c>
      <c r="AE2064">
        <v>342.01000000000022</v>
      </c>
      <c r="AF2064">
        <v>1</v>
      </c>
      <c r="AG2064" t="s">
        <v>38</v>
      </c>
      <c r="AH2064">
        <f>moove_smart_Real[[#This Row],[Fuel_Price]]+moove_smart_Real[[#This Row],[Fare_Paid]]</f>
        <v>3730.76</v>
      </c>
    </row>
    <row r="2065" spans="1:34" x14ac:dyDescent="0.25">
      <c r="A2065" t="s">
        <v>2382</v>
      </c>
      <c r="B2065" s="1">
        <v>45466</v>
      </c>
      <c r="C2065" t="s">
        <v>4822</v>
      </c>
      <c r="D2065" t="s">
        <v>41</v>
      </c>
      <c r="E2065">
        <v>3738.22</v>
      </c>
      <c r="F2065">
        <v>3966.22</v>
      </c>
      <c r="G2065">
        <v>41.5</v>
      </c>
      <c r="H2065">
        <v>28.5</v>
      </c>
      <c r="I2065">
        <v>3.4</v>
      </c>
      <c r="J2065" t="s">
        <v>28</v>
      </c>
      <c r="K2065" t="s">
        <v>4820</v>
      </c>
      <c r="L2065">
        <v>0</v>
      </c>
      <c r="M2065">
        <v>0</v>
      </c>
      <c r="N2065" t="s">
        <v>392</v>
      </c>
      <c r="O2065" t="s">
        <v>328</v>
      </c>
      <c r="P2065" t="s">
        <v>52</v>
      </c>
      <c r="Q2065">
        <v>1146.8499999999999</v>
      </c>
      <c r="R2065" t="s">
        <v>76</v>
      </c>
      <c r="S2065" t="s">
        <v>33</v>
      </c>
      <c r="T2065">
        <v>1</v>
      </c>
      <c r="U2065" t="s">
        <v>4825</v>
      </c>
      <c r="V2065">
        <v>22.36</v>
      </c>
      <c r="W2065" t="s">
        <v>35</v>
      </c>
      <c r="X2065">
        <v>1</v>
      </c>
      <c r="Y2065">
        <v>7</v>
      </c>
      <c r="Z2065">
        <v>13</v>
      </c>
      <c r="AA2065" t="s">
        <v>53</v>
      </c>
      <c r="AB2065" t="s">
        <v>37</v>
      </c>
      <c r="AC2065" t="s">
        <v>38</v>
      </c>
      <c r="AD2065">
        <v>13</v>
      </c>
      <c r="AE2065">
        <v>-228</v>
      </c>
      <c r="AF2065">
        <v>0</v>
      </c>
      <c r="AG2065" t="s">
        <v>38</v>
      </c>
      <c r="AH2065">
        <f>moove_smart_Real[[#This Row],[Fuel_Price]]+moove_smart_Real[[#This Row],[Fare_Paid]]</f>
        <v>4885.07</v>
      </c>
    </row>
    <row r="2066" spans="1:34" x14ac:dyDescent="0.25">
      <c r="A2066" t="s">
        <v>2383</v>
      </c>
      <c r="B2066" s="1">
        <v>45968</v>
      </c>
      <c r="C2066" t="s">
        <v>4822</v>
      </c>
      <c r="D2066" t="s">
        <v>49</v>
      </c>
      <c r="E2066">
        <v>1415.4</v>
      </c>
      <c r="F2066">
        <v>1099.98</v>
      </c>
      <c r="G2066">
        <v>25.2</v>
      </c>
      <c r="H2066">
        <v>10</v>
      </c>
      <c r="I2066">
        <v>5</v>
      </c>
      <c r="J2066" t="s">
        <v>35</v>
      </c>
      <c r="K2066" t="s">
        <v>59</v>
      </c>
      <c r="L2066">
        <v>3</v>
      </c>
      <c r="M2066">
        <v>0</v>
      </c>
      <c r="N2066" t="s">
        <v>110</v>
      </c>
      <c r="O2066" t="s">
        <v>193</v>
      </c>
      <c r="P2066" t="s">
        <v>31</v>
      </c>
      <c r="Q2066">
        <v>890.71</v>
      </c>
      <c r="R2066" t="s">
        <v>32</v>
      </c>
      <c r="S2066" t="s">
        <v>33</v>
      </c>
      <c r="T2066">
        <v>1</v>
      </c>
      <c r="U2066" t="s">
        <v>4825</v>
      </c>
      <c r="V2066">
        <v>-5.17</v>
      </c>
      <c r="W2066" t="s">
        <v>35</v>
      </c>
      <c r="X2066">
        <v>1</v>
      </c>
      <c r="Y2066">
        <v>4</v>
      </c>
      <c r="Z2066">
        <v>2</v>
      </c>
      <c r="AA2066" t="s">
        <v>78</v>
      </c>
      <c r="AB2066" t="s">
        <v>37</v>
      </c>
      <c r="AC2066" t="s">
        <v>38</v>
      </c>
      <c r="AD2066">
        <v>15.2</v>
      </c>
      <c r="AE2066">
        <v>315.42000000000007</v>
      </c>
      <c r="AF2066">
        <v>1</v>
      </c>
      <c r="AG2066" t="s">
        <v>38</v>
      </c>
      <c r="AH2066">
        <f>moove_smart_Real[[#This Row],[Fuel_Price]]+moove_smart_Real[[#This Row],[Fare_Paid]]</f>
        <v>2306.11</v>
      </c>
    </row>
    <row r="2067" spans="1:34" x14ac:dyDescent="0.25">
      <c r="A2067" t="s">
        <v>2384</v>
      </c>
      <c r="B2067" s="1">
        <v>45292</v>
      </c>
      <c r="C2067" t="s">
        <v>4819</v>
      </c>
      <c r="D2067" t="s">
        <v>41</v>
      </c>
      <c r="E2067">
        <v>1976.9</v>
      </c>
      <c r="F2067">
        <v>2084.56</v>
      </c>
      <c r="G2067">
        <v>26.3</v>
      </c>
      <c r="H2067">
        <v>18.3</v>
      </c>
      <c r="I2067">
        <v>3.7</v>
      </c>
      <c r="J2067" t="s">
        <v>28</v>
      </c>
      <c r="K2067" t="s">
        <v>4820</v>
      </c>
      <c r="L2067">
        <v>0</v>
      </c>
      <c r="M2067">
        <v>0</v>
      </c>
      <c r="N2067" t="s">
        <v>100</v>
      </c>
      <c r="O2067" t="s">
        <v>275</v>
      </c>
      <c r="P2067" t="s">
        <v>31</v>
      </c>
      <c r="Q2067">
        <v>853.58</v>
      </c>
      <c r="R2067" t="s">
        <v>32</v>
      </c>
      <c r="S2067" t="s">
        <v>33</v>
      </c>
      <c r="T2067">
        <v>1</v>
      </c>
      <c r="U2067" t="s">
        <v>45</v>
      </c>
      <c r="V2067">
        <v>14.71</v>
      </c>
      <c r="W2067" t="s">
        <v>28</v>
      </c>
      <c r="X2067">
        <v>0</v>
      </c>
      <c r="Y2067">
        <v>12</v>
      </c>
      <c r="Z2067">
        <v>7</v>
      </c>
      <c r="AA2067" t="s">
        <v>78</v>
      </c>
      <c r="AB2067" t="s">
        <v>37</v>
      </c>
      <c r="AC2067" t="s">
        <v>46</v>
      </c>
      <c r="AD2067">
        <v>8</v>
      </c>
      <c r="AE2067">
        <v>-107.65999999999985</v>
      </c>
      <c r="AF2067">
        <v>0</v>
      </c>
      <c r="AG2067" t="s">
        <v>4857</v>
      </c>
      <c r="AH2067">
        <f>moove_smart_Real[[#This Row],[Fuel_Price]]+moove_smart_Real[[#This Row],[Fare_Paid]]</f>
        <v>2830.48</v>
      </c>
    </row>
    <row r="2068" spans="1:34" x14ac:dyDescent="0.25">
      <c r="A2068" t="s">
        <v>2385</v>
      </c>
      <c r="B2068" s="1">
        <v>45315</v>
      </c>
      <c r="C2068" t="s">
        <v>95</v>
      </c>
      <c r="D2068" t="s">
        <v>27</v>
      </c>
      <c r="E2068">
        <v>3452.04</v>
      </c>
      <c r="F2068">
        <v>3619.85</v>
      </c>
      <c r="G2068">
        <v>58.2</v>
      </c>
      <c r="H2068">
        <v>34.200000000000003</v>
      </c>
      <c r="I2068">
        <v>3.3</v>
      </c>
      <c r="J2068" t="s">
        <v>28</v>
      </c>
      <c r="K2068" t="s">
        <v>4820</v>
      </c>
      <c r="L2068">
        <v>0</v>
      </c>
      <c r="M2068">
        <v>0</v>
      </c>
      <c r="N2068" t="s">
        <v>124</v>
      </c>
      <c r="O2068" t="s">
        <v>350</v>
      </c>
      <c r="P2068" t="s">
        <v>52</v>
      </c>
      <c r="Q2068">
        <v>963.28</v>
      </c>
      <c r="R2068" t="s">
        <v>76</v>
      </c>
      <c r="S2068" t="s">
        <v>33</v>
      </c>
      <c r="T2068">
        <v>1</v>
      </c>
      <c r="U2068" t="s">
        <v>45</v>
      </c>
      <c r="V2068">
        <v>21.16</v>
      </c>
      <c r="W2068" t="s">
        <v>28</v>
      </c>
      <c r="X2068">
        <v>0</v>
      </c>
      <c r="Y2068">
        <v>6</v>
      </c>
      <c r="Z2068">
        <v>15</v>
      </c>
      <c r="AA2068" t="s">
        <v>53</v>
      </c>
      <c r="AB2068" t="s">
        <v>37</v>
      </c>
      <c r="AC2068" t="s">
        <v>55</v>
      </c>
      <c r="AD2068">
        <v>24</v>
      </c>
      <c r="AE2068">
        <v>-167.80999999999995</v>
      </c>
      <c r="AF2068">
        <v>0</v>
      </c>
      <c r="AG2068" t="s">
        <v>38</v>
      </c>
      <c r="AH2068">
        <f>moove_smart_Real[[#This Row],[Fuel_Price]]+moove_smart_Real[[#This Row],[Fare_Paid]]</f>
        <v>4415.32</v>
      </c>
    </row>
    <row r="2069" spans="1:34" x14ac:dyDescent="0.25">
      <c r="A2069" t="s">
        <v>2386</v>
      </c>
      <c r="B2069" s="1">
        <v>45376</v>
      </c>
      <c r="C2069" t="s">
        <v>95</v>
      </c>
      <c r="D2069" t="s">
        <v>41</v>
      </c>
      <c r="E2069">
        <v>2656.42</v>
      </c>
      <c r="F2069">
        <v>2705.36</v>
      </c>
      <c r="G2069">
        <v>46</v>
      </c>
      <c r="H2069">
        <v>31</v>
      </c>
      <c r="I2069">
        <v>3.5</v>
      </c>
      <c r="J2069" t="s">
        <v>28</v>
      </c>
      <c r="K2069" t="s">
        <v>4820</v>
      </c>
      <c r="L2069">
        <v>0</v>
      </c>
      <c r="M2069">
        <v>0</v>
      </c>
      <c r="N2069" t="s">
        <v>87</v>
      </c>
      <c r="O2069" t="s">
        <v>1058</v>
      </c>
      <c r="P2069" t="s">
        <v>31</v>
      </c>
      <c r="Q2069">
        <v>746.93</v>
      </c>
      <c r="R2069" t="s">
        <v>76</v>
      </c>
      <c r="S2069" t="s">
        <v>33</v>
      </c>
      <c r="T2069">
        <v>1</v>
      </c>
      <c r="U2069" t="s">
        <v>45</v>
      </c>
      <c r="V2069">
        <v>18.239999999999998</v>
      </c>
      <c r="W2069" t="s">
        <v>28</v>
      </c>
      <c r="X2069">
        <v>0</v>
      </c>
      <c r="Y2069">
        <v>10</v>
      </c>
      <c r="Z2069">
        <v>6</v>
      </c>
      <c r="AA2069" t="s">
        <v>78</v>
      </c>
      <c r="AB2069" t="s">
        <v>37</v>
      </c>
      <c r="AC2069" t="s">
        <v>46</v>
      </c>
      <c r="AD2069">
        <v>15</v>
      </c>
      <c r="AE2069">
        <v>-48.940000000000055</v>
      </c>
      <c r="AF2069">
        <v>0</v>
      </c>
      <c r="AG2069" t="s">
        <v>4857</v>
      </c>
      <c r="AH2069">
        <f>moove_smart_Real[[#This Row],[Fuel_Price]]+moove_smart_Real[[#This Row],[Fare_Paid]]</f>
        <v>3403.35</v>
      </c>
    </row>
    <row r="2070" spans="1:34" x14ac:dyDescent="0.25">
      <c r="A2070" t="s">
        <v>2387</v>
      </c>
      <c r="B2070" s="1">
        <v>45737</v>
      </c>
      <c r="C2070" t="s">
        <v>4823</v>
      </c>
      <c r="D2070" t="s">
        <v>49</v>
      </c>
      <c r="E2070">
        <v>2946.68</v>
      </c>
      <c r="F2070">
        <v>3060.03</v>
      </c>
      <c r="G2070">
        <v>68.2</v>
      </c>
      <c r="H2070">
        <v>50.2</v>
      </c>
      <c r="I2070">
        <v>2.8</v>
      </c>
      <c r="J2070" t="s">
        <v>28</v>
      </c>
      <c r="K2070" t="s">
        <v>4820</v>
      </c>
      <c r="L2070">
        <v>0</v>
      </c>
      <c r="M2070">
        <v>0</v>
      </c>
      <c r="N2070" t="s">
        <v>226</v>
      </c>
      <c r="O2070" t="s">
        <v>560</v>
      </c>
      <c r="P2070" t="s">
        <v>52</v>
      </c>
      <c r="Q2070">
        <v>1049.6099999999999</v>
      </c>
      <c r="R2070" t="s">
        <v>76</v>
      </c>
      <c r="S2070" t="s">
        <v>33</v>
      </c>
      <c r="T2070">
        <v>1</v>
      </c>
      <c r="U2070" t="s">
        <v>45</v>
      </c>
      <c r="V2070">
        <v>7.7</v>
      </c>
      <c r="W2070" t="s">
        <v>28</v>
      </c>
      <c r="X2070">
        <v>0</v>
      </c>
      <c r="Y2070">
        <v>1</v>
      </c>
      <c r="Z2070">
        <v>8</v>
      </c>
      <c r="AA2070" t="s">
        <v>78</v>
      </c>
      <c r="AB2070" t="s">
        <v>54</v>
      </c>
      <c r="AC2070" t="s">
        <v>46</v>
      </c>
      <c r="AD2070">
        <v>18</v>
      </c>
      <c r="AE2070">
        <v>-113.35000000000036</v>
      </c>
      <c r="AF2070">
        <v>1</v>
      </c>
      <c r="AG2070" t="s">
        <v>38</v>
      </c>
      <c r="AH2070">
        <f>moove_smart_Real[[#This Row],[Fuel_Price]]+moove_smart_Real[[#This Row],[Fare_Paid]]</f>
        <v>3996.29</v>
      </c>
    </row>
    <row r="2071" spans="1:34" x14ac:dyDescent="0.25">
      <c r="A2071" t="s">
        <v>2388</v>
      </c>
      <c r="B2071" s="1">
        <v>45833</v>
      </c>
      <c r="C2071" t="s">
        <v>4823</v>
      </c>
      <c r="D2071" t="s">
        <v>41</v>
      </c>
      <c r="E2071">
        <v>1976.46</v>
      </c>
      <c r="F2071">
        <v>2091.5</v>
      </c>
      <c r="G2071">
        <v>50.1</v>
      </c>
      <c r="H2071">
        <v>25.1</v>
      </c>
      <c r="I2071">
        <v>2.1</v>
      </c>
      <c r="J2071" t="s">
        <v>28</v>
      </c>
      <c r="K2071" t="s">
        <v>4820</v>
      </c>
      <c r="L2071">
        <v>0</v>
      </c>
      <c r="M2071">
        <v>0</v>
      </c>
      <c r="N2071" t="s">
        <v>434</v>
      </c>
      <c r="O2071" t="s">
        <v>255</v>
      </c>
      <c r="P2071" t="s">
        <v>31</v>
      </c>
      <c r="Q2071">
        <v>1282.8499999999999</v>
      </c>
      <c r="R2071" t="s">
        <v>32</v>
      </c>
      <c r="S2071" t="s">
        <v>33</v>
      </c>
      <c r="T2071">
        <v>1</v>
      </c>
      <c r="U2071" t="s">
        <v>45</v>
      </c>
      <c r="V2071">
        <v>22.38</v>
      </c>
      <c r="W2071" t="s">
        <v>28</v>
      </c>
      <c r="X2071">
        <v>0</v>
      </c>
      <c r="Y2071">
        <v>15</v>
      </c>
      <c r="Z2071">
        <v>15</v>
      </c>
      <c r="AA2071" t="s">
        <v>36</v>
      </c>
      <c r="AB2071" t="s">
        <v>37</v>
      </c>
      <c r="AC2071" t="s">
        <v>55</v>
      </c>
      <c r="AD2071">
        <v>25</v>
      </c>
      <c r="AE2071">
        <v>-115.03999999999996</v>
      </c>
      <c r="AF2071">
        <v>1</v>
      </c>
      <c r="AG2071" t="s">
        <v>4857</v>
      </c>
      <c r="AH2071">
        <f>moove_smart_Real[[#This Row],[Fuel_Price]]+moove_smart_Real[[#This Row],[Fare_Paid]]</f>
        <v>3259.31</v>
      </c>
    </row>
    <row r="2072" spans="1:34" x14ac:dyDescent="0.25">
      <c r="A2072" t="s">
        <v>2389</v>
      </c>
      <c r="B2072" s="1">
        <v>45457</v>
      </c>
      <c r="C2072" t="s">
        <v>4821</v>
      </c>
      <c r="D2072" t="s">
        <v>49</v>
      </c>
      <c r="E2072">
        <v>3759.35</v>
      </c>
      <c r="F2072">
        <v>3374.49</v>
      </c>
      <c r="G2072">
        <v>94.1</v>
      </c>
      <c r="H2072">
        <v>77.099999999999994</v>
      </c>
      <c r="I2072">
        <v>3</v>
      </c>
      <c r="J2072" t="s">
        <v>28</v>
      </c>
      <c r="K2072" t="s">
        <v>4820</v>
      </c>
      <c r="L2072">
        <v>0</v>
      </c>
      <c r="M2072">
        <v>0</v>
      </c>
      <c r="N2072" t="s">
        <v>167</v>
      </c>
      <c r="O2072" t="s">
        <v>244</v>
      </c>
      <c r="P2072" t="s">
        <v>52</v>
      </c>
      <c r="Q2072">
        <v>1065.25</v>
      </c>
      <c r="R2072" t="s">
        <v>76</v>
      </c>
      <c r="S2072" t="s">
        <v>33</v>
      </c>
      <c r="T2072">
        <v>1</v>
      </c>
      <c r="U2072" t="s">
        <v>45</v>
      </c>
      <c r="V2072">
        <v>20.11</v>
      </c>
      <c r="W2072" t="s">
        <v>35</v>
      </c>
      <c r="X2072">
        <v>1</v>
      </c>
      <c r="Y2072">
        <v>3</v>
      </c>
      <c r="Z2072">
        <v>2</v>
      </c>
      <c r="AA2072" t="s">
        <v>53</v>
      </c>
      <c r="AB2072" t="s">
        <v>54</v>
      </c>
      <c r="AC2072" t="s">
        <v>55</v>
      </c>
      <c r="AD2072">
        <v>17</v>
      </c>
      <c r="AE2072">
        <v>384.86000000000013</v>
      </c>
      <c r="AF2072">
        <v>1</v>
      </c>
      <c r="AG2072" t="s">
        <v>38</v>
      </c>
      <c r="AH2072">
        <f>moove_smart_Real[[#This Row],[Fuel_Price]]+moove_smart_Real[[#This Row],[Fare_Paid]]</f>
        <v>4824.6000000000004</v>
      </c>
    </row>
    <row r="2073" spans="1:34" x14ac:dyDescent="0.25">
      <c r="A2073" t="s">
        <v>2390</v>
      </c>
      <c r="B2073" s="1">
        <v>45405</v>
      </c>
      <c r="C2073" t="s">
        <v>173</v>
      </c>
      <c r="D2073" t="s">
        <v>58</v>
      </c>
      <c r="E2073">
        <v>4176.93</v>
      </c>
      <c r="F2073">
        <v>4129.8</v>
      </c>
      <c r="G2073">
        <v>47.7</v>
      </c>
      <c r="H2073">
        <v>39.700000000000003</v>
      </c>
      <c r="I2073">
        <v>3.8</v>
      </c>
      <c r="J2073" t="s">
        <v>28</v>
      </c>
      <c r="K2073" t="s">
        <v>4820</v>
      </c>
      <c r="L2073">
        <v>0</v>
      </c>
      <c r="M2073">
        <v>0</v>
      </c>
      <c r="N2073" t="s">
        <v>206</v>
      </c>
      <c r="O2073" t="s">
        <v>677</v>
      </c>
      <c r="P2073" t="s">
        <v>44</v>
      </c>
      <c r="Q2073">
        <v>970.58</v>
      </c>
      <c r="R2073" t="s">
        <v>76</v>
      </c>
      <c r="S2073" t="s">
        <v>33</v>
      </c>
      <c r="T2073">
        <v>1</v>
      </c>
      <c r="U2073" t="s">
        <v>89</v>
      </c>
      <c r="V2073">
        <v>13.29</v>
      </c>
      <c r="W2073" t="s">
        <v>28</v>
      </c>
      <c r="X2073">
        <v>0</v>
      </c>
      <c r="Y2073">
        <v>7</v>
      </c>
      <c r="Z2073">
        <v>3</v>
      </c>
      <c r="AA2073" t="s">
        <v>53</v>
      </c>
      <c r="AB2073" t="s">
        <v>37</v>
      </c>
      <c r="AC2073" t="s">
        <v>38</v>
      </c>
      <c r="AD2073">
        <v>8</v>
      </c>
      <c r="AE2073">
        <v>47.130000000000109</v>
      </c>
      <c r="AF2073">
        <v>0</v>
      </c>
      <c r="AG2073" t="s">
        <v>38</v>
      </c>
      <c r="AH2073">
        <f>moove_smart_Real[[#This Row],[Fuel_Price]]+moove_smart_Real[[#This Row],[Fare_Paid]]</f>
        <v>5147.51</v>
      </c>
    </row>
    <row r="2074" spans="1:34" x14ac:dyDescent="0.25">
      <c r="A2074" t="s">
        <v>2391</v>
      </c>
      <c r="B2074" s="1">
        <v>45629</v>
      </c>
      <c r="C2074" t="s">
        <v>173</v>
      </c>
      <c r="D2074" t="s">
        <v>49</v>
      </c>
      <c r="E2074">
        <v>3674.47</v>
      </c>
      <c r="F2074">
        <v>3634.02</v>
      </c>
      <c r="G2074">
        <v>45.1</v>
      </c>
      <c r="H2074">
        <v>23.1</v>
      </c>
      <c r="I2074">
        <v>3.4</v>
      </c>
      <c r="J2074" t="s">
        <v>28</v>
      </c>
      <c r="K2074" t="s">
        <v>4820</v>
      </c>
      <c r="L2074">
        <v>0</v>
      </c>
      <c r="M2074">
        <v>0</v>
      </c>
      <c r="N2074" t="s">
        <v>142</v>
      </c>
      <c r="O2074" t="s">
        <v>560</v>
      </c>
      <c r="P2074" t="s">
        <v>81</v>
      </c>
      <c r="Q2074">
        <v>830.8</v>
      </c>
      <c r="R2074" t="s">
        <v>32</v>
      </c>
      <c r="S2074" t="s">
        <v>33</v>
      </c>
      <c r="T2074">
        <v>1</v>
      </c>
      <c r="U2074" t="s">
        <v>4825</v>
      </c>
      <c r="V2074">
        <v>8.66</v>
      </c>
      <c r="W2074" t="s">
        <v>35</v>
      </c>
      <c r="X2074">
        <v>1</v>
      </c>
      <c r="Y2074">
        <v>15</v>
      </c>
      <c r="Z2074">
        <v>15</v>
      </c>
      <c r="AA2074" t="s">
        <v>78</v>
      </c>
      <c r="AB2074" t="s">
        <v>54</v>
      </c>
      <c r="AC2074" t="s">
        <v>46</v>
      </c>
      <c r="AD2074">
        <v>22</v>
      </c>
      <c r="AE2074">
        <v>40.449999999999818</v>
      </c>
      <c r="AF2074">
        <v>0</v>
      </c>
      <c r="AG2074" t="s">
        <v>4857</v>
      </c>
      <c r="AH2074">
        <f>moove_smart_Real[[#This Row],[Fuel_Price]]+moove_smart_Real[[#This Row],[Fare_Paid]]</f>
        <v>4505.2699999999995</v>
      </c>
    </row>
    <row r="2075" spans="1:34" x14ac:dyDescent="0.25">
      <c r="A2075" t="s">
        <v>2392</v>
      </c>
      <c r="B2075" s="1">
        <v>45447</v>
      </c>
      <c r="C2075" t="s">
        <v>173</v>
      </c>
      <c r="D2075" t="s">
        <v>58</v>
      </c>
      <c r="E2075">
        <v>3662.42</v>
      </c>
      <c r="F2075">
        <v>3836.22</v>
      </c>
      <c r="G2075">
        <v>17.100000000000001</v>
      </c>
      <c r="H2075">
        <v>10</v>
      </c>
      <c r="I2075">
        <v>2.2000000000000002</v>
      </c>
      <c r="J2075" t="s">
        <v>28</v>
      </c>
      <c r="K2075" t="s">
        <v>4820</v>
      </c>
      <c r="L2075">
        <v>0</v>
      </c>
      <c r="M2075">
        <v>0</v>
      </c>
      <c r="N2075" t="s">
        <v>278</v>
      </c>
      <c r="O2075" t="s">
        <v>875</v>
      </c>
      <c r="P2075" t="s">
        <v>81</v>
      </c>
      <c r="Q2075">
        <v>862.59</v>
      </c>
      <c r="R2075" t="s">
        <v>32</v>
      </c>
      <c r="S2075" t="s">
        <v>33</v>
      </c>
      <c r="T2075">
        <v>1</v>
      </c>
      <c r="U2075" t="s">
        <v>89</v>
      </c>
      <c r="V2075">
        <v>16.059999999999999</v>
      </c>
      <c r="W2075" t="s">
        <v>35</v>
      </c>
      <c r="X2075">
        <v>1</v>
      </c>
      <c r="Y2075">
        <v>8</v>
      </c>
      <c r="Z2075">
        <v>11</v>
      </c>
      <c r="AA2075" t="s">
        <v>78</v>
      </c>
      <c r="AB2075" t="s">
        <v>37</v>
      </c>
      <c r="AC2075" t="s">
        <v>46</v>
      </c>
      <c r="AD2075">
        <v>7.1000000000000014</v>
      </c>
      <c r="AE2075">
        <v>-173.79999999999973</v>
      </c>
      <c r="AF2075">
        <v>1</v>
      </c>
      <c r="AG2075" t="s">
        <v>4857</v>
      </c>
      <c r="AH2075">
        <f>moove_smart_Real[[#This Row],[Fuel_Price]]+moove_smart_Real[[#This Row],[Fare_Paid]]</f>
        <v>4525.01</v>
      </c>
    </row>
    <row r="2076" spans="1:34" x14ac:dyDescent="0.25">
      <c r="A2076" t="s">
        <v>2393</v>
      </c>
      <c r="B2076" s="1">
        <v>45676</v>
      </c>
      <c r="C2076" t="s">
        <v>4823</v>
      </c>
      <c r="D2076" t="s">
        <v>49</v>
      </c>
      <c r="E2076">
        <v>3110.99</v>
      </c>
      <c r="F2076">
        <v>3014.69</v>
      </c>
      <c r="G2076">
        <v>45.7</v>
      </c>
      <c r="H2076">
        <v>33.700000000000003</v>
      </c>
      <c r="I2076">
        <v>2.5</v>
      </c>
      <c r="J2076" t="s">
        <v>28</v>
      </c>
      <c r="K2076" t="s">
        <v>4820</v>
      </c>
      <c r="L2076">
        <v>0</v>
      </c>
      <c r="M2076">
        <v>0</v>
      </c>
      <c r="N2076" t="s">
        <v>247</v>
      </c>
      <c r="O2076" t="s">
        <v>1178</v>
      </c>
      <c r="P2076" t="s">
        <v>44</v>
      </c>
      <c r="Q2076">
        <v>1027.27</v>
      </c>
      <c r="R2076" t="s">
        <v>32</v>
      </c>
      <c r="S2076" t="s">
        <v>33</v>
      </c>
      <c r="T2076">
        <v>1</v>
      </c>
      <c r="U2076" t="s">
        <v>89</v>
      </c>
      <c r="V2076">
        <v>9.98</v>
      </c>
      <c r="W2076" t="s">
        <v>28</v>
      </c>
      <c r="X2076">
        <v>0</v>
      </c>
      <c r="Y2076">
        <v>2</v>
      </c>
      <c r="Z2076">
        <v>12</v>
      </c>
      <c r="AA2076" t="s">
        <v>36</v>
      </c>
      <c r="AB2076" t="s">
        <v>54</v>
      </c>
      <c r="AC2076" t="s">
        <v>46</v>
      </c>
      <c r="AD2076">
        <v>12</v>
      </c>
      <c r="AE2076">
        <v>96.299999999999727</v>
      </c>
      <c r="AF2076">
        <v>1</v>
      </c>
      <c r="AG2076" t="s">
        <v>38</v>
      </c>
      <c r="AH2076">
        <f>moove_smart_Real[[#This Row],[Fuel_Price]]+moove_smart_Real[[#This Row],[Fare_Paid]]</f>
        <v>4138.26</v>
      </c>
    </row>
    <row r="2077" spans="1:34" x14ac:dyDescent="0.25">
      <c r="A2077" t="s">
        <v>2394</v>
      </c>
      <c r="B2077" s="1">
        <v>45944</v>
      </c>
      <c r="C2077" t="s">
        <v>95</v>
      </c>
      <c r="D2077" t="s">
        <v>27</v>
      </c>
      <c r="E2077">
        <v>2190.27</v>
      </c>
      <c r="F2077">
        <v>2000.61</v>
      </c>
      <c r="G2077">
        <v>9.8000000000000007</v>
      </c>
      <c r="H2077">
        <v>10</v>
      </c>
      <c r="I2077">
        <v>4.2</v>
      </c>
      <c r="J2077" t="s">
        <v>28</v>
      </c>
      <c r="K2077" t="s">
        <v>4820</v>
      </c>
      <c r="L2077">
        <v>0</v>
      </c>
      <c r="M2077">
        <v>0</v>
      </c>
      <c r="N2077" t="s">
        <v>180</v>
      </c>
      <c r="O2077" t="s">
        <v>171</v>
      </c>
      <c r="P2077" t="s">
        <v>31</v>
      </c>
      <c r="Q2077">
        <v>851.76</v>
      </c>
      <c r="R2077" t="s">
        <v>32</v>
      </c>
      <c r="S2077" t="s">
        <v>33</v>
      </c>
      <c r="T2077">
        <v>1</v>
      </c>
      <c r="U2077" t="s">
        <v>89</v>
      </c>
      <c r="V2077">
        <v>22.09</v>
      </c>
      <c r="W2077" t="s">
        <v>28</v>
      </c>
      <c r="X2077">
        <v>0</v>
      </c>
      <c r="Y2077">
        <v>2</v>
      </c>
      <c r="Z2077">
        <v>10</v>
      </c>
      <c r="AA2077" t="s">
        <v>78</v>
      </c>
      <c r="AB2077" t="s">
        <v>54</v>
      </c>
      <c r="AC2077" t="s">
        <v>46</v>
      </c>
      <c r="AD2077">
        <v>-0.19999999999999929</v>
      </c>
      <c r="AE2077">
        <v>189.66000000000008</v>
      </c>
      <c r="AF2077">
        <v>0</v>
      </c>
      <c r="AG2077" t="s">
        <v>38</v>
      </c>
      <c r="AH2077">
        <f>moove_smart_Real[[#This Row],[Fuel_Price]]+moove_smart_Real[[#This Row],[Fare_Paid]]</f>
        <v>3042.0299999999997</v>
      </c>
    </row>
    <row r="2078" spans="1:34" x14ac:dyDescent="0.25">
      <c r="A2078" t="s">
        <v>2395</v>
      </c>
      <c r="B2078" s="1">
        <v>45365</v>
      </c>
      <c r="C2078" t="s">
        <v>173</v>
      </c>
      <c r="D2078" t="s">
        <v>27</v>
      </c>
      <c r="E2078">
        <v>2664.83</v>
      </c>
      <c r="F2078">
        <v>2617.9699999999998</v>
      </c>
      <c r="G2078">
        <v>26.5</v>
      </c>
      <c r="H2078">
        <v>10</v>
      </c>
      <c r="I2078">
        <v>4.4000000000000004</v>
      </c>
      <c r="J2078" t="s">
        <v>28</v>
      </c>
      <c r="K2078" t="s">
        <v>4820</v>
      </c>
      <c r="L2078">
        <v>0</v>
      </c>
      <c r="M2078">
        <v>0</v>
      </c>
      <c r="N2078" t="s">
        <v>87</v>
      </c>
      <c r="O2078" t="s">
        <v>575</v>
      </c>
      <c r="P2078" t="s">
        <v>52</v>
      </c>
      <c r="Q2078">
        <v>1096</v>
      </c>
      <c r="R2078" t="s">
        <v>32</v>
      </c>
      <c r="S2078" t="s">
        <v>33</v>
      </c>
      <c r="T2078">
        <v>1</v>
      </c>
      <c r="U2078" t="s">
        <v>89</v>
      </c>
      <c r="V2078">
        <v>4.26</v>
      </c>
      <c r="W2078" t="s">
        <v>35</v>
      </c>
      <c r="X2078">
        <v>1</v>
      </c>
      <c r="Y2078">
        <v>17</v>
      </c>
      <c r="Z2078">
        <v>14</v>
      </c>
      <c r="AA2078" t="s">
        <v>78</v>
      </c>
      <c r="AB2078" t="s">
        <v>54</v>
      </c>
      <c r="AC2078" t="s">
        <v>38</v>
      </c>
      <c r="AD2078">
        <v>16.5</v>
      </c>
      <c r="AE2078">
        <v>46.860000000000127</v>
      </c>
      <c r="AF2078">
        <v>0</v>
      </c>
      <c r="AG2078" t="s">
        <v>4857</v>
      </c>
      <c r="AH2078">
        <f>moove_smart_Real[[#This Row],[Fuel_Price]]+moove_smart_Real[[#This Row],[Fare_Paid]]</f>
        <v>3760.83</v>
      </c>
    </row>
    <row r="2079" spans="1:34" x14ac:dyDescent="0.25">
      <c r="A2079" t="s">
        <v>2396</v>
      </c>
      <c r="B2079" s="1">
        <v>45337</v>
      </c>
      <c r="C2079" t="s">
        <v>173</v>
      </c>
      <c r="D2079" t="s">
        <v>27</v>
      </c>
      <c r="E2079">
        <v>3154.6</v>
      </c>
      <c r="F2079">
        <v>3076.51</v>
      </c>
      <c r="G2079">
        <v>38.299999999999997</v>
      </c>
      <c r="H2079">
        <v>23.3</v>
      </c>
      <c r="I2079">
        <v>2.5</v>
      </c>
      <c r="J2079" t="s">
        <v>35</v>
      </c>
      <c r="K2079" t="s">
        <v>92</v>
      </c>
      <c r="L2079">
        <v>1</v>
      </c>
      <c r="M2079">
        <v>0</v>
      </c>
      <c r="N2079" t="s">
        <v>69</v>
      </c>
      <c r="O2079" t="s">
        <v>260</v>
      </c>
      <c r="P2079" t="s">
        <v>44</v>
      </c>
      <c r="Q2079">
        <v>830.32</v>
      </c>
      <c r="R2079" t="s">
        <v>32</v>
      </c>
      <c r="S2079" t="s">
        <v>33</v>
      </c>
      <c r="T2079">
        <v>1</v>
      </c>
      <c r="U2079" t="s">
        <v>45</v>
      </c>
      <c r="V2079">
        <v>15.45</v>
      </c>
      <c r="W2079" t="s">
        <v>35</v>
      </c>
      <c r="X2079">
        <v>1</v>
      </c>
      <c r="Y2079">
        <v>13</v>
      </c>
      <c r="Z2079">
        <v>5</v>
      </c>
      <c r="AA2079" t="s">
        <v>36</v>
      </c>
      <c r="AB2079" t="s">
        <v>37</v>
      </c>
      <c r="AC2079" t="s">
        <v>46</v>
      </c>
      <c r="AD2079">
        <v>14.999999999999996</v>
      </c>
      <c r="AE2079">
        <v>78.089999999999691</v>
      </c>
      <c r="AF2079">
        <v>1</v>
      </c>
      <c r="AG2079" t="s">
        <v>4857</v>
      </c>
      <c r="AH2079">
        <f>moove_smart_Real[[#This Row],[Fuel_Price]]+moove_smart_Real[[#This Row],[Fare_Paid]]</f>
        <v>3984.92</v>
      </c>
    </row>
    <row r="2080" spans="1:34" x14ac:dyDescent="0.25">
      <c r="A2080" t="s">
        <v>2397</v>
      </c>
      <c r="B2080" s="1">
        <v>45933</v>
      </c>
      <c r="C2080" t="s">
        <v>4821</v>
      </c>
      <c r="D2080" t="s">
        <v>58</v>
      </c>
      <c r="E2080">
        <v>2610.36</v>
      </c>
      <c r="F2080">
        <v>2472.73</v>
      </c>
      <c r="G2080">
        <v>56.3</v>
      </c>
      <c r="H2080">
        <v>32.299999999999997</v>
      </c>
      <c r="I2080">
        <v>2.9</v>
      </c>
      <c r="J2080" t="s">
        <v>35</v>
      </c>
      <c r="K2080" t="s">
        <v>109</v>
      </c>
      <c r="L2080">
        <v>2</v>
      </c>
      <c r="M2080">
        <v>1</v>
      </c>
      <c r="N2080" t="s">
        <v>96</v>
      </c>
      <c r="O2080" t="s">
        <v>647</v>
      </c>
      <c r="P2080" t="s">
        <v>44</v>
      </c>
      <c r="Q2080">
        <v>962.38</v>
      </c>
      <c r="R2080" t="s">
        <v>32</v>
      </c>
      <c r="S2080" t="s">
        <v>33</v>
      </c>
      <c r="T2080">
        <v>1</v>
      </c>
      <c r="U2080" t="s">
        <v>89</v>
      </c>
      <c r="V2080">
        <v>-7.14</v>
      </c>
      <c r="W2080" t="s">
        <v>28</v>
      </c>
      <c r="X2080">
        <v>0</v>
      </c>
      <c r="Y2080">
        <v>3</v>
      </c>
      <c r="Z2080">
        <v>14</v>
      </c>
      <c r="AA2080" t="s">
        <v>36</v>
      </c>
      <c r="AB2080" t="s">
        <v>37</v>
      </c>
      <c r="AC2080" t="s">
        <v>55</v>
      </c>
      <c r="AD2080">
        <v>24</v>
      </c>
      <c r="AE2080">
        <v>137.63000000000011</v>
      </c>
      <c r="AF2080">
        <v>1</v>
      </c>
      <c r="AG2080" t="s">
        <v>38</v>
      </c>
      <c r="AH2080">
        <f>moove_smart_Real[[#This Row],[Fuel_Price]]+moove_smart_Real[[#This Row],[Fare_Paid]]</f>
        <v>3572.7400000000002</v>
      </c>
    </row>
    <row r="2081" spans="1:34" x14ac:dyDescent="0.25">
      <c r="A2081" t="s">
        <v>2398</v>
      </c>
      <c r="B2081" s="1">
        <v>45834</v>
      </c>
      <c r="C2081" t="s">
        <v>4823</v>
      </c>
      <c r="D2081" t="s">
        <v>49</v>
      </c>
      <c r="E2081">
        <v>4016.98</v>
      </c>
      <c r="F2081">
        <v>4120.79</v>
      </c>
      <c r="G2081">
        <v>65.900000000000006</v>
      </c>
      <c r="H2081">
        <v>47.9</v>
      </c>
      <c r="I2081">
        <v>1.7</v>
      </c>
      <c r="J2081" t="s">
        <v>35</v>
      </c>
      <c r="K2081" t="s">
        <v>73</v>
      </c>
      <c r="L2081">
        <v>4</v>
      </c>
      <c r="M2081">
        <v>0</v>
      </c>
      <c r="N2081" t="s">
        <v>472</v>
      </c>
      <c r="O2081" t="s">
        <v>242</v>
      </c>
      <c r="P2081" t="s">
        <v>81</v>
      </c>
      <c r="Q2081">
        <v>860.12</v>
      </c>
      <c r="R2081" t="s">
        <v>76</v>
      </c>
      <c r="S2081" t="s">
        <v>33</v>
      </c>
      <c r="T2081">
        <v>1</v>
      </c>
      <c r="U2081" t="s">
        <v>89</v>
      </c>
      <c r="V2081">
        <v>18.28</v>
      </c>
      <c r="W2081" t="s">
        <v>28</v>
      </c>
      <c r="X2081">
        <v>0</v>
      </c>
      <c r="Y2081">
        <v>7</v>
      </c>
      <c r="Z2081">
        <v>8</v>
      </c>
      <c r="AA2081" t="s">
        <v>53</v>
      </c>
      <c r="AB2081" t="s">
        <v>37</v>
      </c>
      <c r="AC2081" t="s">
        <v>38</v>
      </c>
      <c r="AD2081">
        <v>18.000000000000007</v>
      </c>
      <c r="AE2081">
        <v>-103.80999999999995</v>
      </c>
      <c r="AF2081">
        <v>1</v>
      </c>
      <c r="AG2081" t="s">
        <v>38</v>
      </c>
      <c r="AH2081">
        <f>moove_smart_Real[[#This Row],[Fuel_Price]]+moove_smart_Real[[#This Row],[Fare_Paid]]</f>
        <v>4877.1000000000004</v>
      </c>
    </row>
    <row r="2082" spans="1:34" x14ac:dyDescent="0.25">
      <c r="A2082" t="s">
        <v>2399</v>
      </c>
      <c r="B2082" s="1">
        <v>45877</v>
      </c>
      <c r="C2082" t="s">
        <v>4821</v>
      </c>
      <c r="D2082" t="s">
        <v>49</v>
      </c>
      <c r="E2082">
        <v>2146.66</v>
      </c>
      <c r="F2082">
        <v>2022.01</v>
      </c>
      <c r="G2082">
        <v>60.7</v>
      </c>
      <c r="H2082">
        <v>40.700000000000003</v>
      </c>
      <c r="I2082">
        <v>2.4</v>
      </c>
      <c r="J2082" t="s">
        <v>35</v>
      </c>
      <c r="K2082" t="s">
        <v>73</v>
      </c>
      <c r="L2082">
        <v>4</v>
      </c>
      <c r="M2082">
        <v>0</v>
      </c>
      <c r="N2082" t="s">
        <v>151</v>
      </c>
      <c r="O2082" t="s">
        <v>395</v>
      </c>
      <c r="P2082" t="s">
        <v>52</v>
      </c>
      <c r="Q2082">
        <v>1096.5899999999999</v>
      </c>
      <c r="R2082" t="s">
        <v>32</v>
      </c>
      <c r="S2082" t="s">
        <v>33</v>
      </c>
      <c r="T2082">
        <v>1</v>
      </c>
      <c r="U2082" t="s">
        <v>45</v>
      </c>
      <c r="V2082">
        <v>2</v>
      </c>
      <c r="W2082" t="s">
        <v>35</v>
      </c>
      <c r="X2082">
        <v>1</v>
      </c>
      <c r="Y2082">
        <v>3</v>
      </c>
      <c r="Z2082">
        <v>13</v>
      </c>
      <c r="AA2082" t="s">
        <v>53</v>
      </c>
      <c r="AB2082" t="s">
        <v>37</v>
      </c>
      <c r="AC2082" t="s">
        <v>55</v>
      </c>
      <c r="AD2082">
        <v>20</v>
      </c>
      <c r="AE2082">
        <v>124.64999999999986</v>
      </c>
      <c r="AF2082">
        <v>1</v>
      </c>
      <c r="AG2082" t="s">
        <v>38</v>
      </c>
      <c r="AH2082">
        <f>moove_smart_Real[[#This Row],[Fuel_Price]]+moove_smart_Real[[#This Row],[Fare_Paid]]</f>
        <v>3243.25</v>
      </c>
    </row>
    <row r="2083" spans="1:34" x14ac:dyDescent="0.25">
      <c r="A2083" t="s">
        <v>2400</v>
      </c>
      <c r="B2083" s="1">
        <v>45726</v>
      </c>
      <c r="C2083" t="s">
        <v>4822</v>
      </c>
      <c r="D2083" t="s">
        <v>27</v>
      </c>
      <c r="E2083">
        <v>3468.03</v>
      </c>
      <c r="F2083">
        <v>3345.56</v>
      </c>
      <c r="G2083">
        <v>34.6</v>
      </c>
      <c r="H2083">
        <v>19.600000000000001</v>
      </c>
      <c r="I2083">
        <v>2</v>
      </c>
      <c r="J2083" t="s">
        <v>28</v>
      </c>
      <c r="K2083" t="s">
        <v>4820</v>
      </c>
      <c r="L2083">
        <v>0</v>
      </c>
      <c r="M2083">
        <v>0</v>
      </c>
      <c r="N2083" t="s">
        <v>206</v>
      </c>
      <c r="O2083" t="s">
        <v>534</v>
      </c>
      <c r="P2083" t="s">
        <v>44</v>
      </c>
      <c r="Q2083">
        <v>1049.18</v>
      </c>
      <c r="R2083" t="s">
        <v>32</v>
      </c>
      <c r="S2083" t="s">
        <v>33</v>
      </c>
      <c r="T2083">
        <v>1</v>
      </c>
      <c r="U2083" t="s">
        <v>89</v>
      </c>
      <c r="V2083">
        <v>0.11</v>
      </c>
      <c r="W2083" t="s">
        <v>35</v>
      </c>
      <c r="X2083">
        <v>1</v>
      </c>
      <c r="Y2083">
        <v>7</v>
      </c>
      <c r="Z2083">
        <v>4</v>
      </c>
      <c r="AA2083" t="s">
        <v>53</v>
      </c>
      <c r="AB2083" t="s">
        <v>54</v>
      </c>
      <c r="AC2083" t="s">
        <v>55</v>
      </c>
      <c r="AD2083">
        <v>15</v>
      </c>
      <c r="AE2083">
        <v>122.47000000000025</v>
      </c>
      <c r="AF2083">
        <v>1</v>
      </c>
      <c r="AG2083" t="s">
        <v>38</v>
      </c>
      <c r="AH2083">
        <f>moove_smart_Real[[#This Row],[Fuel_Price]]+moove_smart_Real[[#This Row],[Fare_Paid]]</f>
        <v>4517.21</v>
      </c>
    </row>
    <row r="2084" spans="1:34" x14ac:dyDescent="0.25">
      <c r="A2084" t="s">
        <v>2401</v>
      </c>
      <c r="B2084" s="1">
        <v>45324</v>
      </c>
      <c r="C2084" t="s">
        <v>95</v>
      </c>
      <c r="D2084" t="s">
        <v>27</v>
      </c>
      <c r="E2084">
        <v>3429.1</v>
      </c>
      <c r="F2084">
        <v>3531.78</v>
      </c>
      <c r="G2084">
        <v>65.900000000000006</v>
      </c>
      <c r="H2084">
        <v>50.9</v>
      </c>
      <c r="I2084">
        <v>3.6</v>
      </c>
      <c r="J2084" t="s">
        <v>35</v>
      </c>
      <c r="K2084" t="s">
        <v>109</v>
      </c>
      <c r="L2084">
        <v>2</v>
      </c>
      <c r="M2084">
        <v>1</v>
      </c>
      <c r="N2084" t="s">
        <v>174</v>
      </c>
      <c r="O2084" t="s">
        <v>333</v>
      </c>
      <c r="P2084" t="s">
        <v>44</v>
      </c>
      <c r="Q2084">
        <v>1076.6500000000001</v>
      </c>
      <c r="R2084" t="s">
        <v>76</v>
      </c>
      <c r="S2084" t="s">
        <v>33</v>
      </c>
      <c r="T2084">
        <v>1</v>
      </c>
      <c r="U2084" t="s">
        <v>4825</v>
      </c>
      <c r="V2084">
        <v>10.92</v>
      </c>
      <c r="W2084" t="s">
        <v>35</v>
      </c>
      <c r="X2084">
        <v>1</v>
      </c>
      <c r="Y2084">
        <v>8</v>
      </c>
      <c r="Z2084">
        <v>10</v>
      </c>
      <c r="AA2084" t="s">
        <v>78</v>
      </c>
      <c r="AB2084" t="s">
        <v>54</v>
      </c>
      <c r="AC2084" t="s">
        <v>55</v>
      </c>
      <c r="AD2084">
        <v>15.000000000000007</v>
      </c>
      <c r="AE2084">
        <v>-102.68000000000029</v>
      </c>
      <c r="AF2084">
        <v>1</v>
      </c>
      <c r="AG2084" t="s">
        <v>4857</v>
      </c>
      <c r="AH2084">
        <f>moove_smart_Real[[#This Row],[Fuel_Price]]+moove_smart_Real[[#This Row],[Fare_Paid]]</f>
        <v>4505.75</v>
      </c>
    </row>
    <row r="2085" spans="1:34" x14ac:dyDescent="0.25">
      <c r="A2085" t="s">
        <v>2402</v>
      </c>
      <c r="B2085" s="1">
        <v>45725</v>
      </c>
      <c r="C2085" t="s">
        <v>4821</v>
      </c>
      <c r="D2085" t="s">
        <v>41</v>
      </c>
      <c r="E2085">
        <v>3491.36</v>
      </c>
      <c r="F2085">
        <v>3280.48</v>
      </c>
      <c r="G2085">
        <v>42.2</v>
      </c>
      <c r="H2085">
        <v>18.2</v>
      </c>
      <c r="I2085">
        <v>3.9</v>
      </c>
      <c r="J2085" t="s">
        <v>28</v>
      </c>
      <c r="K2085" t="s">
        <v>4820</v>
      </c>
      <c r="L2085">
        <v>0</v>
      </c>
      <c r="M2085">
        <v>0</v>
      </c>
      <c r="N2085" t="s">
        <v>178</v>
      </c>
      <c r="O2085" t="s">
        <v>575</v>
      </c>
      <c r="P2085" t="s">
        <v>81</v>
      </c>
      <c r="Q2085">
        <v>1008.72</v>
      </c>
      <c r="R2085" t="s">
        <v>32</v>
      </c>
      <c r="S2085" t="s">
        <v>33</v>
      </c>
      <c r="T2085">
        <v>1</v>
      </c>
      <c r="U2085" t="s">
        <v>89</v>
      </c>
      <c r="V2085">
        <v>9.5299999999999994</v>
      </c>
      <c r="W2085" t="s">
        <v>28</v>
      </c>
      <c r="X2085">
        <v>0</v>
      </c>
      <c r="Y2085">
        <v>12</v>
      </c>
      <c r="Z2085">
        <v>8</v>
      </c>
      <c r="AA2085" t="s">
        <v>53</v>
      </c>
      <c r="AB2085" t="s">
        <v>54</v>
      </c>
      <c r="AC2085" t="s">
        <v>46</v>
      </c>
      <c r="AD2085">
        <v>24.000000000000004</v>
      </c>
      <c r="AE2085">
        <v>210.88000000000011</v>
      </c>
      <c r="AF2085">
        <v>0</v>
      </c>
      <c r="AG2085" t="s">
        <v>4857</v>
      </c>
      <c r="AH2085">
        <f>moove_smart_Real[[#This Row],[Fuel_Price]]+moove_smart_Real[[#This Row],[Fare_Paid]]</f>
        <v>4500.08</v>
      </c>
    </row>
    <row r="2086" spans="1:34" x14ac:dyDescent="0.25">
      <c r="A2086" t="s">
        <v>2403</v>
      </c>
      <c r="B2086" s="1">
        <v>45344</v>
      </c>
      <c r="C2086" t="s">
        <v>4823</v>
      </c>
      <c r="D2086" t="s">
        <v>49</v>
      </c>
      <c r="E2086">
        <v>3355.3</v>
      </c>
      <c r="F2086">
        <v>3242</v>
      </c>
      <c r="G2086">
        <v>51.5</v>
      </c>
      <c r="H2086">
        <v>33.5</v>
      </c>
      <c r="I2086">
        <v>2.7</v>
      </c>
      <c r="J2086" t="s">
        <v>35</v>
      </c>
      <c r="K2086" t="s">
        <v>73</v>
      </c>
      <c r="L2086">
        <v>4</v>
      </c>
      <c r="M2086">
        <v>0</v>
      </c>
      <c r="N2086" t="s">
        <v>253</v>
      </c>
      <c r="O2086" t="s">
        <v>244</v>
      </c>
      <c r="P2086" t="s">
        <v>81</v>
      </c>
      <c r="Q2086">
        <v>901.21</v>
      </c>
      <c r="R2086" t="s">
        <v>76</v>
      </c>
      <c r="S2086" t="s">
        <v>33</v>
      </c>
      <c r="T2086">
        <v>1</v>
      </c>
      <c r="U2086" t="s">
        <v>89</v>
      </c>
      <c r="V2086">
        <v>17.28</v>
      </c>
      <c r="W2086" t="s">
        <v>35</v>
      </c>
      <c r="X2086">
        <v>1</v>
      </c>
      <c r="Y2086">
        <v>8</v>
      </c>
      <c r="Z2086">
        <v>11</v>
      </c>
      <c r="AA2086" t="s">
        <v>78</v>
      </c>
      <c r="AB2086" t="s">
        <v>54</v>
      </c>
      <c r="AC2086" t="s">
        <v>55</v>
      </c>
      <c r="AD2086">
        <v>18</v>
      </c>
      <c r="AE2086">
        <v>113.30000000000018</v>
      </c>
      <c r="AF2086">
        <v>1</v>
      </c>
      <c r="AG2086" t="s">
        <v>4857</v>
      </c>
      <c r="AH2086">
        <f>moove_smart_Real[[#This Row],[Fuel_Price]]+moove_smart_Real[[#This Row],[Fare_Paid]]</f>
        <v>4256.51</v>
      </c>
    </row>
    <row r="2087" spans="1:34" x14ac:dyDescent="0.25">
      <c r="A2087" t="s">
        <v>2404</v>
      </c>
      <c r="B2087" s="1">
        <v>45929</v>
      </c>
      <c r="C2087" t="s">
        <v>4822</v>
      </c>
      <c r="D2087" t="s">
        <v>49</v>
      </c>
      <c r="E2087">
        <v>1547.2</v>
      </c>
      <c r="F2087">
        <v>1482.81</v>
      </c>
      <c r="G2087">
        <v>32.200000000000003</v>
      </c>
      <c r="H2087">
        <v>19.2</v>
      </c>
      <c r="I2087">
        <v>3.7</v>
      </c>
      <c r="J2087" t="s">
        <v>28</v>
      </c>
      <c r="K2087" t="s">
        <v>4820</v>
      </c>
      <c r="L2087">
        <v>0</v>
      </c>
      <c r="M2087">
        <v>0</v>
      </c>
      <c r="N2087" t="s">
        <v>320</v>
      </c>
      <c r="O2087" t="s">
        <v>307</v>
      </c>
      <c r="P2087" t="s">
        <v>31</v>
      </c>
      <c r="Q2087">
        <v>943.99</v>
      </c>
      <c r="R2087" t="s">
        <v>32</v>
      </c>
      <c r="S2087" t="s">
        <v>33</v>
      </c>
      <c r="T2087">
        <v>1</v>
      </c>
      <c r="U2087" t="s">
        <v>4825</v>
      </c>
      <c r="V2087">
        <v>5.5</v>
      </c>
      <c r="W2087" t="s">
        <v>28</v>
      </c>
      <c r="X2087">
        <v>0</v>
      </c>
      <c r="Y2087">
        <v>5</v>
      </c>
      <c r="Z2087">
        <v>8</v>
      </c>
      <c r="AA2087" t="s">
        <v>78</v>
      </c>
      <c r="AB2087" t="s">
        <v>54</v>
      </c>
      <c r="AC2087" t="s">
        <v>46</v>
      </c>
      <c r="AD2087">
        <v>13.000000000000004</v>
      </c>
      <c r="AE2087">
        <v>64.3900000000001</v>
      </c>
      <c r="AF2087">
        <v>0</v>
      </c>
      <c r="AG2087" t="s">
        <v>38</v>
      </c>
      <c r="AH2087">
        <f>moove_smart_Real[[#This Row],[Fuel_Price]]+moove_smart_Real[[#This Row],[Fare_Paid]]</f>
        <v>2491.19</v>
      </c>
    </row>
    <row r="2088" spans="1:34" x14ac:dyDescent="0.25">
      <c r="A2088" t="s">
        <v>2405</v>
      </c>
      <c r="B2088" s="1">
        <v>45673</v>
      </c>
      <c r="C2088" t="s">
        <v>4819</v>
      </c>
      <c r="D2088" t="s">
        <v>58</v>
      </c>
      <c r="E2088">
        <v>4054.99</v>
      </c>
      <c r="F2088">
        <v>3755.24</v>
      </c>
      <c r="G2088">
        <v>29.2</v>
      </c>
      <c r="H2088">
        <v>18.2</v>
      </c>
      <c r="I2088">
        <v>2.2000000000000002</v>
      </c>
      <c r="J2088" t="s">
        <v>28</v>
      </c>
      <c r="K2088" t="s">
        <v>4820</v>
      </c>
      <c r="L2088">
        <v>0</v>
      </c>
      <c r="M2088">
        <v>0</v>
      </c>
      <c r="N2088" t="s">
        <v>29</v>
      </c>
      <c r="O2088" t="s">
        <v>444</v>
      </c>
      <c r="P2088" t="s">
        <v>44</v>
      </c>
      <c r="Q2088">
        <v>973.55</v>
      </c>
      <c r="R2088" t="s">
        <v>32</v>
      </c>
      <c r="S2088" t="s">
        <v>33</v>
      </c>
      <c r="T2088">
        <v>1</v>
      </c>
      <c r="U2088" t="s">
        <v>4825</v>
      </c>
      <c r="V2088">
        <v>14.43</v>
      </c>
      <c r="W2088" t="s">
        <v>28</v>
      </c>
      <c r="X2088">
        <v>0</v>
      </c>
      <c r="Y2088">
        <v>3</v>
      </c>
      <c r="Z2088">
        <v>2</v>
      </c>
      <c r="AA2088" t="s">
        <v>53</v>
      </c>
      <c r="AB2088" t="s">
        <v>54</v>
      </c>
      <c r="AC2088" t="s">
        <v>46</v>
      </c>
      <c r="AD2088">
        <v>11</v>
      </c>
      <c r="AE2088">
        <v>299.75</v>
      </c>
      <c r="AF2088">
        <v>1</v>
      </c>
      <c r="AG2088" t="s">
        <v>38</v>
      </c>
      <c r="AH2088">
        <f>moove_smart_Real[[#This Row],[Fuel_Price]]+moove_smart_Real[[#This Row],[Fare_Paid]]</f>
        <v>5028.54</v>
      </c>
    </row>
    <row r="2089" spans="1:34" x14ac:dyDescent="0.25">
      <c r="A2089" t="s">
        <v>2406</v>
      </c>
      <c r="B2089" s="1">
        <v>45871</v>
      </c>
      <c r="C2089" t="s">
        <v>4819</v>
      </c>
      <c r="D2089" t="s">
        <v>49</v>
      </c>
      <c r="E2089">
        <v>3798.98</v>
      </c>
      <c r="F2089">
        <v>3828.92</v>
      </c>
      <c r="G2089">
        <v>49.9</v>
      </c>
      <c r="H2089">
        <v>36.9</v>
      </c>
      <c r="I2089">
        <v>3.2</v>
      </c>
      <c r="J2089" t="s">
        <v>28</v>
      </c>
      <c r="K2089" t="s">
        <v>4820</v>
      </c>
      <c r="L2089">
        <v>0</v>
      </c>
      <c r="M2089">
        <v>0</v>
      </c>
      <c r="N2089" t="s">
        <v>352</v>
      </c>
      <c r="O2089" t="s">
        <v>297</v>
      </c>
      <c r="P2089" t="s">
        <v>81</v>
      </c>
      <c r="Q2089">
        <v>1045.1199999999999</v>
      </c>
      <c r="R2089" t="s">
        <v>32</v>
      </c>
      <c r="S2089" t="s">
        <v>33</v>
      </c>
      <c r="T2089">
        <v>1</v>
      </c>
      <c r="U2089" t="s">
        <v>45</v>
      </c>
      <c r="V2089">
        <v>6.42</v>
      </c>
      <c r="W2089" t="s">
        <v>35</v>
      </c>
      <c r="X2089">
        <v>1</v>
      </c>
      <c r="Y2089">
        <v>3</v>
      </c>
      <c r="Z2089">
        <v>9</v>
      </c>
      <c r="AA2089" t="s">
        <v>36</v>
      </c>
      <c r="AB2089" t="s">
        <v>54</v>
      </c>
      <c r="AC2089" t="s">
        <v>38</v>
      </c>
      <c r="AD2089">
        <v>13</v>
      </c>
      <c r="AE2089">
        <v>-29.940000000000055</v>
      </c>
      <c r="AF2089">
        <v>0</v>
      </c>
      <c r="AG2089" t="s">
        <v>38</v>
      </c>
      <c r="AH2089">
        <f>moove_smart_Real[[#This Row],[Fuel_Price]]+moove_smart_Real[[#This Row],[Fare_Paid]]</f>
        <v>4844.1000000000004</v>
      </c>
    </row>
    <row r="2090" spans="1:34" x14ac:dyDescent="0.25">
      <c r="A2090" t="s">
        <v>2407</v>
      </c>
      <c r="B2090" s="1">
        <v>45777</v>
      </c>
      <c r="C2090" t="s">
        <v>4819</v>
      </c>
      <c r="D2090" t="s">
        <v>58</v>
      </c>
      <c r="E2090">
        <v>2795.86</v>
      </c>
      <c r="F2090">
        <v>2482.3000000000002</v>
      </c>
      <c r="G2090">
        <v>22.9</v>
      </c>
      <c r="H2090">
        <v>10.9</v>
      </c>
      <c r="I2090">
        <v>3.4</v>
      </c>
      <c r="J2090" t="s">
        <v>28</v>
      </c>
      <c r="K2090" t="s">
        <v>4820</v>
      </c>
      <c r="L2090">
        <v>0</v>
      </c>
      <c r="M2090">
        <v>0</v>
      </c>
      <c r="N2090" t="s">
        <v>87</v>
      </c>
      <c r="O2090" t="s">
        <v>331</v>
      </c>
      <c r="P2090" t="s">
        <v>44</v>
      </c>
      <c r="Q2090">
        <v>918.59</v>
      </c>
      <c r="R2090" t="s">
        <v>32</v>
      </c>
      <c r="S2090" t="s">
        <v>33</v>
      </c>
      <c r="T2090">
        <v>1</v>
      </c>
      <c r="U2090" t="s">
        <v>89</v>
      </c>
      <c r="V2090">
        <v>13.18</v>
      </c>
      <c r="W2090" t="s">
        <v>28</v>
      </c>
      <c r="X2090">
        <v>0</v>
      </c>
      <c r="Y2090">
        <v>5</v>
      </c>
      <c r="Z2090">
        <v>10</v>
      </c>
      <c r="AA2090" t="s">
        <v>53</v>
      </c>
      <c r="AB2090" t="s">
        <v>37</v>
      </c>
      <c r="AC2090" t="s">
        <v>38</v>
      </c>
      <c r="AD2090">
        <v>11.999999999999998</v>
      </c>
      <c r="AE2090">
        <v>313.55999999999995</v>
      </c>
      <c r="AF2090">
        <v>0</v>
      </c>
      <c r="AG2090" t="s">
        <v>38</v>
      </c>
      <c r="AH2090">
        <f>moove_smart_Real[[#This Row],[Fuel_Price]]+moove_smart_Real[[#This Row],[Fare_Paid]]</f>
        <v>3714.4500000000003</v>
      </c>
    </row>
    <row r="2091" spans="1:34" x14ac:dyDescent="0.25">
      <c r="A2091" t="s">
        <v>2408</v>
      </c>
      <c r="B2091" s="1">
        <v>45352</v>
      </c>
      <c r="C2091" t="s">
        <v>4821</v>
      </c>
      <c r="D2091" t="s">
        <v>49</v>
      </c>
      <c r="E2091">
        <v>3026.01</v>
      </c>
      <c r="F2091">
        <v>2724.69</v>
      </c>
      <c r="G2091">
        <v>27</v>
      </c>
      <c r="H2091">
        <v>16</v>
      </c>
      <c r="I2091">
        <v>3</v>
      </c>
      <c r="J2091" t="s">
        <v>35</v>
      </c>
      <c r="K2091" t="s">
        <v>177</v>
      </c>
      <c r="L2091">
        <v>5</v>
      </c>
      <c r="M2091">
        <v>0</v>
      </c>
      <c r="N2091" t="s">
        <v>241</v>
      </c>
      <c r="O2091" t="s">
        <v>343</v>
      </c>
      <c r="P2091" t="s">
        <v>44</v>
      </c>
      <c r="Q2091">
        <v>861.82</v>
      </c>
      <c r="R2091" t="s">
        <v>32</v>
      </c>
      <c r="S2091" t="s">
        <v>33</v>
      </c>
      <c r="T2091">
        <v>1</v>
      </c>
      <c r="U2091" t="s">
        <v>4825</v>
      </c>
      <c r="V2091">
        <v>16.8</v>
      </c>
      <c r="W2091" t="s">
        <v>28</v>
      </c>
      <c r="X2091">
        <v>0</v>
      </c>
      <c r="Y2091">
        <v>10</v>
      </c>
      <c r="Z2091">
        <v>7</v>
      </c>
      <c r="AA2091" t="s">
        <v>36</v>
      </c>
      <c r="AB2091" t="s">
        <v>54</v>
      </c>
      <c r="AC2091" t="s">
        <v>55</v>
      </c>
      <c r="AD2091">
        <v>11</v>
      </c>
      <c r="AE2091">
        <v>301.32000000000016</v>
      </c>
      <c r="AF2091">
        <v>1</v>
      </c>
      <c r="AG2091" t="s">
        <v>4857</v>
      </c>
      <c r="AH2091">
        <f>moove_smart_Real[[#This Row],[Fuel_Price]]+moove_smart_Real[[#This Row],[Fare_Paid]]</f>
        <v>3887.8300000000004</v>
      </c>
    </row>
    <row r="2092" spans="1:34" x14ac:dyDescent="0.25">
      <c r="A2092" t="s">
        <v>2409</v>
      </c>
      <c r="B2092" s="1">
        <v>45323</v>
      </c>
      <c r="C2092" t="s">
        <v>4821</v>
      </c>
      <c r="D2092" t="s">
        <v>27</v>
      </c>
      <c r="E2092">
        <v>4056.87</v>
      </c>
      <c r="F2092">
        <v>4060.55</v>
      </c>
      <c r="G2092">
        <v>23.1</v>
      </c>
      <c r="H2092">
        <v>10</v>
      </c>
      <c r="I2092">
        <v>2.8</v>
      </c>
      <c r="J2092" t="s">
        <v>28</v>
      </c>
      <c r="K2092" t="s">
        <v>4820</v>
      </c>
      <c r="L2092">
        <v>0</v>
      </c>
      <c r="M2092">
        <v>0</v>
      </c>
      <c r="N2092" t="s">
        <v>247</v>
      </c>
      <c r="O2092" t="s">
        <v>140</v>
      </c>
      <c r="P2092" t="s">
        <v>81</v>
      </c>
      <c r="Q2092">
        <v>882.7</v>
      </c>
      <c r="R2092" t="s">
        <v>32</v>
      </c>
      <c r="S2092" t="s">
        <v>33</v>
      </c>
      <c r="T2092">
        <v>1</v>
      </c>
      <c r="U2092" t="s">
        <v>4825</v>
      </c>
      <c r="V2092">
        <v>11.76</v>
      </c>
      <c r="W2092" t="s">
        <v>28</v>
      </c>
      <c r="X2092">
        <v>0</v>
      </c>
      <c r="Y2092">
        <v>4</v>
      </c>
      <c r="Z2092">
        <v>14</v>
      </c>
      <c r="AA2092" t="s">
        <v>36</v>
      </c>
      <c r="AB2092" t="s">
        <v>37</v>
      </c>
      <c r="AC2092" t="s">
        <v>55</v>
      </c>
      <c r="AD2092">
        <v>13.100000000000001</v>
      </c>
      <c r="AE2092">
        <v>-3.680000000000291</v>
      </c>
      <c r="AF2092">
        <v>1</v>
      </c>
      <c r="AG2092" t="s">
        <v>38</v>
      </c>
      <c r="AH2092">
        <f>moove_smart_Real[[#This Row],[Fuel_Price]]+moove_smart_Real[[#This Row],[Fare_Paid]]</f>
        <v>4939.57</v>
      </c>
    </row>
    <row r="2093" spans="1:34" x14ac:dyDescent="0.25">
      <c r="A2093" t="s">
        <v>2410</v>
      </c>
      <c r="B2093" s="1">
        <v>45338</v>
      </c>
      <c r="C2093" t="s">
        <v>173</v>
      </c>
      <c r="D2093" t="s">
        <v>49</v>
      </c>
      <c r="E2093">
        <v>2877.2</v>
      </c>
      <c r="F2093">
        <v>2869.39</v>
      </c>
      <c r="G2093">
        <v>72.8</v>
      </c>
      <c r="H2093">
        <v>56.8</v>
      </c>
      <c r="I2093">
        <v>3.2</v>
      </c>
      <c r="J2093" t="s">
        <v>28</v>
      </c>
      <c r="K2093" t="s">
        <v>4820</v>
      </c>
      <c r="L2093">
        <v>0</v>
      </c>
      <c r="M2093">
        <v>0</v>
      </c>
      <c r="N2093" t="s">
        <v>65</v>
      </c>
      <c r="O2093" t="s">
        <v>493</v>
      </c>
      <c r="P2093" t="s">
        <v>44</v>
      </c>
      <c r="Q2093">
        <v>874.59</v>
      </c>
      <c r="R2093" t="s">
        <v>76</v>
      </c>
      <c r="S2093" t="s">
        <v>33</v>
      </c>
      <c r="T2093">
        <v>1</v>
      </c>
      <c r="U2093" t="s">
        <v>89</v>
      </c>
      <c r="V2093">
        <v>13.04</v>
      </c>
      <c r="W2093" t="s">
        <v>35</v>
      </c>
      <c r="X2093">
        <v>1</v>
      </c>
      <c r="Y2093">
        <v>14</v>
      </c>
      <c r="Z2093">
        <v>15</v>
      </c>
      <c r="AA2093" t="s">
        <v>53</v>
      </c>
      <c r="AB2093" t="s">
        <v>54</v>
      </c>
      <c r="AC2093" t="s">
        <v>38</v>
      </c>
      <c r="AD2093">
        <v>16</v>
      </c>
      <c r="AE2093">
        <v>7.8099999999999454</v>
      </c>
      <c r="AF2093">
        <v>0</v>
      </c>
      <c r="AG2093" t="s">
        <v>4857</v>
      </c>
      <c r="AH2093">
        <f>moove_smart_Real[[#This Row],[Fuel_Price]]+moove_smart_Real[[#This Row],[Fare_Paid]]</f>
        <v>3751.79</v>
      </c>
    </row>
    <row r="2094" spans="1:34" x14ac:dyDescent="0.25">
      <c r="A2094" t="s">
        <v>2411</v>
      </c>
      <c r="B2094" s="1">
        <v>45683</v>
      </c>
      <c r="C2094" t="s">
        <v>95</v>
      </c>
      <c r="D2094" t="s">
        <v>41</v>
      </c>
      <c r="E2094">
        <v>2922.54</v>
      </c>
      <c r="F2094">
        <v>2684.32</v>
      </c>
      <c r="G2094">
        <v>13.5</v>
      </c>
      <c r="H2094">
        <v>10</v>
      </c>
      <c r="I2094">
        <v>4.0999999999999996</v>
      </c>
      <c r="J2094" t="s">
        <v>28</v>
      </c>
      <c r="K2094" t="s">
        <v>4820</v>
      </c>
      <c r="L2094">
        <v>0</v>
      </c>
      <c r="M2094">
        <v>0</v>
      </c>
      <c r="N2094" t="s">
        <v>238</v>
      </c>
      <c r="O2094" t="s">
        <v>101</v>
      </c>
      <c r="P2094" t="s">
        <v>52</v>
      </c>
      <c r="Q2094">
        <v>846.88</v>
      </c>
      <c r="R2094" t="s">
        <v>32</v>
      </c>
      <c r="S2094" t="s">
        <v>33</v>
      </c>
      <c r="T2094">
        <v>1</v>
      </c>
      <c r="U2094" t="s">
        <v>4825</v>
      </c>
      <c r="V2094">
        <v>8.77</v>
      </c>
      <c r="W2094" t="s">
        <v>35</v>
      </c>
      <c r="X2094">
        <v>1</v>
      </c>
      <c r="Y2094">
        <v>4</v>
      </c>
      <c r="Z2094">
        <v>14</v>
      </c>
      <c r="AA2094" t="s">
        <v>53</v>
      </c>
      <c r="AB2094" t="s">
        <v>54</v>
      </c>
      <c r="AC2094" t="s">
        <v>46</v>
      </c>
      <c r="AD2094">
        <v>3.5</v>
      </c>
      <c r="AE2094">
        <v>238.2199999999998</v>
      </c>
      <c r="AF2094">
        <v>0</v>
      </c>
      <c r="AG2094" t="s">
        <v>38</v>
      </c>
      <c r="AH2094">
        <f>moove_smart_Real[[#This Row],[Fuel_Price]]+moove_smart_Real[[#This Row],[Fare_Paid]]</f>
        <v>3769.42</v>
      </c>
    </row>
    <row r="2095" spans="1:34" x14ac:dyDescent="0.25">
      <c r="A2095" t="s">
        <v>2412</v>
      </c>
      <c r="B2095" s="1">
        <v>45951</v>
      </c>
      <c r="C2095" t="s">
        <v>4822</v>
      </c>
      <c r="D2095" t="s">
        <v>49</v>
      </c>
      <c r="E2095">
        <v>3890.31</v>
      </c>
      <c r="F2095">
        <v>3675.99</v>
      </c>
      <c r="G2095">
        <v>40</v>
      </c>
      <c r="H2095">
        <v>16</v>
      </c>
      <c r="I2095">
        <v>4.5</v>
      </c>
      <c r="J2095" t="s">
        <v>28</v>
      </c>
      <c r="K2095" t="s">
        <v>4820</v>
      </c>
      <c r="L2095">
        <v>0</v>
      </c>
      <c r="M2095">
        <v>0</v>
      </c>
      <c r="N2095" t="s">
        <v>74</v>
      </c>
      <c r="O2095" t="s">
        <v>580</v>
      </c>
      <c r="P2095" t="s">
        <v>81</v>
      </c>
      <c r="Q2095">
        <v>859.05</v>
      </c>
      <c r="R2095" t="s">
        <v>32</v>
      </c>
      <c r="S2095" t="s">
        <v>33</v>
      </c>
      <c r="T2095">
        <v>1</v>
      </c>
      <c r="U2095" t="s">
        <v>89</v>
      </c>
      <c r="V2095">
        <v>-1.28</v>
      </c>
      <c r="W2095" t="s">
        <v>35</v>
      </c>
      <c r="X2095">
        <v>1</v>
      </c>
      <c r="Y2095">
        <v>9</v>
      </c>
      <c r="Z2095">
        <v>5</v>
      </c>
      <c r="AA2095" t="s">
        <v>78</v>
      </c>
      <c r="AB2095" t="s">
        <v>37</v>
      </c>
      <c r="AC2095" t="s">
        <v>55</v>
      </c>
      <c r="AD2095">
        <v>24</v>
      </c>
      <c r="AE2095">
        <v>214.32000000000016</v>
      </c>
      <c r="AF2095">
        <v>0</v>
      </c>
      <c r="AG2095" t="s">
        <v>4857</v>
      </c>
      <c r="AH2095">
        <f>moove_smart_Real[[#This Row],[Fuel_Price]]+moove_smart_Real[[#This Row],[Fare_Paid]]</f>
        <v>4749.3599999999997</v>
      </c>
    </row>
    <row r="2096" spans="1:34" x14ac:dyDescent="0.25">
      <c r="A2096" t="s">
        <v>2413</v>
      </c>
      <c r="B2096" s="1">
        <v>45836</v>
      </c>
      <c r="C2096" t="s">
        <v>95</v>
      </c>
      <c r="D2096" t="s">
        <v>27</v>
      </c>
      <c r="E2096">
        <v>2588.15</v>
      </c>
      <c r="F2096">
        <v>2609.9299999999998</v>
      </c>
      <c r="G2096">
        <v>49.1</v>
      </c>
      <c r="H2096">
        <v>25.1</v>
      </c>
      <c r="I2096">
        <v>2.8</v>
      </c>
      <c r="J2096" t="s">
        <v>28</v>
      </c>
      <c r="K2096" t="s">
        <v>4820</v>
      </c>
      <c r="L2096">
        <v>0</v>
      </c>
      <c r="M2096">
        <v>0</v>
      </c>
      <c r="N2096" t="s">
        <v>229</v>
      </c>
      <c r="O2096" t="s">
        <v>333</v>
      </c>
      <c r="P2096" t="s">
        <v>31</v>
      </c>
      <c r="Q2096">
        <v>940.71</v>
      </c>
      <c r="R2096" t="s">
        <v>76</v>
      </c>
      <c r="S2096" t="s">
        <v>33</v>
      </c>
      <c r="T2096">
        <v>1</v>
      </c>
      <c r="U2096" t="s">
        <v>89</v>
      </c>
      <c r="V2096">
        <v>21.79</v>
      </c>
      <c r="W2096" t="s">
        <v>35</v>
      </c>
      <c r="X2096">
        <v>1</v>
      </c>
      <c r="Y2096">
        <v>2</v>
      </c>
      <c r="Z2096">
        <v>11</v>
      </c>
      <c r="AA2096" t="s">
        <v>53</v>
      </c>
      <c r="AB2096" t="s">
        <v>37</v>
      </c>
      <c r="AC2096" t="s">
        <v>38</v>
      </c>
      <c r="AD2096">
        <v>24</v>
      </c>
      <c r="AE2096">
        <v>-21.779999999999745</v>
      </c>
      <c r="AF2096">
        <v>1</v>
      </c>
      <c r="AG2096" t="s">
        <v>38</v>
      </c>
      <c r="AH2096">
        <f>moove_smart_Real[[#This Row],[Fuel_Price]]+moove_smart_Real[[#This Row],[Fare_Paid]]</f>
        <v>3528.86</v>
      </c>
    </row>
    <row r="2097" spans="1:34" x14ac:dyDescent="0.25">
      <c r="A2097" t="s">
        <v>2414</v>
      </c>
      <c r="B2097" s="1">
        <v>45477</v>
      </c>
      <c r="C2097" t="s">
        <v>4819</v>
      </c>
      <c r="D2097" t="s">
        <v>27</v>
      </c>
      <c r="E2097">
        <v>2356.48</v>
      </c>
      <c r="F2097">
        <v>2397.7600000000002</v>
      </c>
      <c r="G2097">
        <v>40.5</v>
      </c>
      <c r="H2097">
        <v>20.5</v>
      </c>
      <c r="I2097">
        <v>3.5</v>
      </c>
      <c r="J2097" t="s">
        <v>28</v>
      </c>
      <c r="K2097" t="s">
        <v>4820</v>
      </c>
      <c r="L2097">
        <v>0</v>
      </c>
      <c r="M2097">
        <v>0</v>
      </c>
      <c r="N2097" t="s">
        <v>29</v>
      </c>
      <c r="O2097" t="s">
        <v>1185</v>
      </c>
      <c r="P2097" t="s">
        <v>31</v>
      </c>
      <c r="Q2097">
        <v>732.69</v>
      </c>
      <c r="R2097" t="s">
        <v>32</v>
      </c>
      <c r="S2097" t="s">
        <v>33</v>
      </c>
      <c r="T2097">
        <v>1</v>
      </c>
      <c r="U2097" t="s">
        <v>89</v>
      </c>
      <c r="V2097">
        <v>16.68</v>
      </c>
      <c r="W2097" t="s">
        <v>35</v>
      </c>
      <c r="X2097">
        <v>1</v>
      </c>
      <c r="Y2097">
        <v>7</v>
      </c>
      <c r="Z2097">
        <v>6</v>
      </c>
      <c r="AA2097" t="s">
        <v>78</v>
      </c>
      <c r="AB2097" t="s">
        <v>54</v>
      </c>
      <c r="AC2097" t="s">
        <v>38</v>
      </c>
      <c r="AD2097">
        <v>20</v>
      </c>
      <c r="AE2097">
        <v>-41.2800000000002</v>
      </c>
      <c r="AF2097">
        <v>0</v>
      </c>
      <c r="AG2097" t="s">
        <v>38</v>
      </c>
      <c r="AH2097">
        <f>moove_smart_Real[[#This Row],[Fuel_Price]]+moove_smart_Real[[#This Row],[Fare_Paid]]</f>
        <v>3089.17</v>
      </c>
    </row>
    <row r="2098" spans="1:34" x14ac:dyDescent="0.25">
      <c r="A2098" t="s">
        <v>2415</v>
      </c>
      <c r="B2098" s="1">
        <v>45417</v>
      </c>
      <c r="C2098" t="s">
        <v>173</v>
      </c>
      <c r="D2098" t="s">
        <v>41</v>
      </c>
      <c r="E2098">
        <v>4013.62</v>
      </c>
      <c r="F2098">
        <v>3806.96</v>
      </c>
      <c r="G2098">
        <v>25.3</v>
      </c>
      <c r="H2098">
        <v>20.3</v>
      </c>
      <c r="I2098">
        <v>1.9</v>
      </c>
      <c r="J2098" t="s">
        <v>28</v>
      </c>
      <c r="K2098" t="s">
        <v>4820</v>
      </c>
      <c r="L2098">
        <v>0</v>
      </c>
      <c r="M2098">
        <v>0</v>
      </c>
      <c r="N2098" t="s">
        <v>87</v>
      </c>
      <c r="O2098" t="s">
        <v>66</v>
      </c>
      <c r="P2098" t="s">
        <v>81</v>
      </c>
      <c r="Q2098">
        <v>797.01</v>
      </c>
      <c r="R2098" t="s">
        <v>32</v>
      </c>
      <c r="S2098" t="s">
        <v>33</v>
      </c>
      <c r="T2098">
        <v>1</v>
      </c>
      <c r="U2098" t="s">
        <v>4825</v>
      </c>
      <c r="V2098">
        <v>16.010000000000002</v>
      </c>
      <c r="W2098" t="s">
        <v>28</v>
      </c>
      <c r="X2098">
        <v>0</v>
      </c>
      <c r="Y2098">
        <v>5</v>
      </c>
      <c r="Z2098">
        <v>1</v>
      </c>
      <c r="AA2098" t="s">
        <v>78</v>
      </c>
      <c r="AB2098" t="s">
        <v>37</v>
      </c>
      <c r="AC2098" t="s">
        <v>46</v>
      </c>
      <c r="AD2098">
        <v>5</v>
      </c>
      <c r="AE2098">
        <v>206.65999999999985</v>
      </c>
      <c r="AF2098">
        <v>1</v>
      </c>
      <c r="AG2098" t="s">
        <v>38</v>
      </c>
      <c r="AH2098">
        <f>moove_smart_Real[[#This Row],[Fuel_Price]]+moove_smart_Real[[#This Row],[Fare_Paid]]</f>
        <v>4810.63</v>
      </c>
    </row>
    <row r="2099" spans="1:34" x14ac:dyDescent="0.25">
      <c r="A2099" t="s">
        <v>2416</v>
      </c>
      <c r="B2099" s="1">
        <v>45678</v>
      </c>
      <c r="C2099" t="s">
        <v>4822</v>
      </c>
      <c r="D2099" t="s">
        <v>49</v>
      </c>
      <c r="E2099">
        <v>3684.94</v>
      </c>
      <c r="F2099">
        <v>3939.94</v>
      </c>
      <c r="G2099">
        <v>14</v>
      </c>
      <c r="H2099">
        <v>10</v>
      </c>
      <c r="I2099">
        <v>4.5999999999999996</v>
      </c>
      <c r="J2099" t="s">
        <v>35</v>
      </c>
      <c r="K2099" t="s">
        <v>59</v>
      </c>
      <c r="L2099">
        <v>3</v>
      </c>
      <c r="M2099">
        <v>0</v>
      </c>
      <c r="N2099" t="s">
        <v>120</v>
      </c>
      <c r="O2099" t="s">
        <v>544</v>
      </c>
      <c r="P2099" t="s">
        <v>31</v>
      </c>
      <c r="Q2099">
        <v>1017.1</v>
      </c>
      <c r="R2099" t="s">
        <v>32</v>
      </c>
      <c r="S2099" t="s">
        <v>33</v>
      </c>
      <c r="T2099">
        <v>1</v>
      </c>
      <c r="U2099" t="s">
        <v>89</v>
      </c>
      <c r="V2099">
        <v>20.43</v>
      </c>
      <c r="W2099" t="s">
        <v>28</v>
      </c>
      <c r="X2099">
        <v>0</v>
      </c>
      <c r="Y2099">
        <v>12</v>
      </c>
      <c r="Z2099">
        <v>2</v>
      </c>
      <c r="AA2099" t="s">
        <v>78</v>
      </c>
      <c r="AB2099" t="s">
        <v>54</v>
      </c>
      <c r="AC2099" t="s">
        <v>55</v>
      </c>
      <c r="AD2099">
        <v>4</v>
      </c>
      <c r="AE2099">
        <v>-255</v>
      </c>
      <c r="AF2099">
        <v>1</v>
      </c>
      <c r="AG2099" t="s">
        <v>4857</v>
      </c>
      <c r="AH2099">
        <f>moove_smart_Real[[#This Row],[Fuel_Price]]+moove_smart_Real[[#This Row],[Fare_Paid]]</f>
        <v>4702.04</v>
      </c>
    </row>
    <row r="2100" spans="1:34" x14ac:dyDescent="0.25">
      <c r="A2100" t="s">
        <v>2417</v>
      </c>
      <c r="B2100" s="1">
        <v>45881</v>
      </c>
      <c r="C2100" t="s">
        <v>173</v>
      </c>
      <c r="D2100" t="s">
        <v>41</v>
      </c>
      <c r="E2100">
        <v>2500.46</v>
      </c>
      <c r="F2100">
        <v>2610.64</v>
      </c>
      <c r="G2100">
        <v>77.599999999999994</v>
      </c>
      <c r="H2100">
        <v>61.6</v>
      </c>
      <c r="I2100">
        <v>1.4</v>
      </c>
      <c r="J2100" t="s">
        <v>28</v>
      </c>
      <c r="K2100" t="s">
        <v>4820</v>
      </c>
      <c r="L2100">
        <v>0</v>
      </c>
      <c r="M2100">
        <v>0</v>
      </c>
      <c r="N2100" t="s">
        <v>167</v>
      </c>
      <c r="O2100" t="s">
        <v>307</v>
      </c>
      <c r="P2100" t="s">
        <v>52</v>
      </c>
      <c r="Q2100">
        <v>1043.71</v>
      </c>
      <c r="R2100" t="s">
        <v>76</v>
      </c>
      <c r="S2100" t="s">
        <v>263</v>
      </c>
      <c r="T2100">
        <v>0</v>
      </c>
      <c r="U2100" t="s">
        <v>89</v>
      </c>
      <c r="V2100">
        <v>20.11</v>
      </c>
      <c r="W2100" t="s">
        <v>35</v>
      </c>
      <c r="X2100">
        <v>1</v>
      </c>
      <c r="Y2100">
        <v>3</v>
      </c>
      <c r="Z2100">
        <v>2</v>
      </c>
      <c r="AA2100" t="s">
        <v>78</v>
      </c>
      <c r="AB2100" t="s">
        <v>54</v>
      </c>
      <c r="AC2100" t="s">
        <v>38</v>
      </c>
      <c r="AD2100">
        <v>15.999999999999993</v>
      </c>
      <c r="AE2100">
        <v>-110.17999999999984</v>
      </c>
      <c r="AF2100">
        <v>1</v>
      </c>
      <c r="AG2100" t="s">
        <v>38</v>
      </c>
      <c r="AH2100">
        <f>moove_smart_Real[[#This Row],[Fuel_Price]]+moove_smart_Real[[#This Row],[Fare_Paid]]</f>
        <v>3544.17</v>
      </c>
    </row>
    <row r="2101" spans="1:34" x14ac:dyDescent="0.25">
      <c r="A2101" t="s">
        <v>2418</v>
      </c>
      <c r="B2101" s="1">
        <v>45692</v>
      </c>
      <c r="C2101" t="s">
        <v>4821</v>
      </c>
      <c r="D2101" t="s">
        <v>41</v>
      </c>
      <c r="E2101">
        <v>1811.61</v>
      </c>
      <c r="F2101">
        <v>1747.37</v>
      </c>
      <c r="G2101">
        <v>55.4</v>
      </c>
      <c r="H2101">
        <v>32.4</v>
      </c>
      <c r="I2101">
        <v>2.7</v>
      </c>
      <c r="J2101" t="s">
        <v>28</v>
      </c>
      <c r="K2101" t="s">
        <v>4820</v>
      </c>
      <c r="L2101">
        <v>0</v>
      </c>
      <c r="M2101">
        <v>0</v>
      </c>
      <c r="N2101" t="s">
        <v>472</v>
      </c>
      <c r="O2101" t="s">
        <v>350</v>
      </c>
      <c r="P2101" t="s">
        <v>31</v>
      </c>
      <c r="Q2101">
        <v>911.7</v>
      </c>
      <c r="R2101" t="s">
        <v>32</v>
      </c>
      <c r="S2101" t="s">
        <v>33</v>
      </c>
      <c r="T2101">
        <v>1</v>
      </c>
      <c r="U2101" t="s">
        <v>89</v>
      </c>
      <c r="V2101">
        <v>-1.21</v>
      </c>
      <c r="W2101" t="s">
        <v>28</v>
      </c>
      <c r="X2101">
        <v>0</v>
      </c>
      <c r="Y2101">
        <v>8</v>
      </c>
      <c r="Z2101">
        <v>15</v>
      </c>
      <c r="AA2101" t="s">
        <v>36</v>
      </c>
      <c r="AB2101" t="s">
        <v>54</v>
      </c>
      <c r="AC2101" t="s">
        <v>46</v>
      </c>
      <c r="AD2101">
        <v>23</v>
      </c>
      <c r="AE2101">
        <v>64.240000000000009</v>
      </c>
      <c r="AF2101">
        <v>1</v>
      </c>
      <c r="AG2101" t="s">
        <v>4857</v>
      </c>
      <c r="AH2101">
        <f>moove_smart_Real[[#This Row],[Fuel_Price]]+moove_smart_Real[[#This Row],[Fare_Paid]]</f>
        <v>2723.31</v>
      </c>
    </row>
    <row r="2102" spans="1:34" x14ac:dyDescent="0.25">
      <c r="A2102" t="s">
        <v>2419</v>
      </c>
      <c r="B2102" s="1">
        <v>45995</v>
      </c>
      <c r="C2102" t="s">
        <v>4821</v>
      </c>
      <c r="D2102" t="s">
        <v>41</v>
      </c>
      <c r="E2102">
        <v>3605.52</v>
      </c>
      <c r="F2102">
        <v>3757.07</v>
      </c>
      <c r="G2102">
        <v>64.400000000000006</v>
      </c>
      <c r="H2102">
        <v>45.4</v>
      </c>
      <c r="I2102">
        <v>2.5</v>
      </c>
      <c r="J2102" t="s">
        <v>35</v>
      </c>
      <c r="K2102" t="s">
        <v>109</v>
      </c>
      <c r="L2102">
        <v>2</v>
      </c>
      <c r="M2102">
        <v>1</v>
      </c>
      <c r="N2102" t="s">
        <v>139</v>
      </c>
      <c r="O2102" t="s">
        <v>737</v>
      </c>
      <c r="P2102" t="s">
        <v>81</v>
      </c>
      <c r="Q2102">
        <v>1136.71</v>
      </c>
      <c r="R2102" t="s">
        <v>32</v>
      </c>
      <c r="S2102" t="s">
        <v>33</v>
      </c>
      <c r="T2102">
        <v>1</v>
      </c>
      <c r="U2102" t="s">
        <v>45</v>
      </c>
      <c r="V2102">
        <v>14.13</v>
      </c>
      <c r="W2102" t="s">
        <v>35</v>
      </c>
      <c r="X2102">
        <v>1</v>
      </c>
      <c r="Y2102">
        <v>2</v>
      </c>
      <c r="Z2102">
        <v>11</v>
      </c>
      <c r="AA2102" t="s">
        <v>78</v>
      </c>
      <c r="AB2102" t="s">
        <v>37</v>
      </c>
      <c r="AC2102" t="s">
        <v>38</v>
      </c>
      <c r="AD2102">
        <v>19.000000000000007</v>
      </c>
      <c r="AE2102">
        <v>-151.55000000000018</v>
      </c>
      <c r="AF2102">
        <v>1</v>
      </c>
      <c r="AG2102" t="s">
        <v>38</v>
      </c>
      <c r="AH2102">
        <f>moove_smart_Real[[#This Row],[Fuel_Price]]+moove_smart_Real[[#This Row],[Fare_Paid]]</f>
        <v>4742.2299999999996</v>
      </c>
    </row>
    <row r="2103" spans="1:34" x14ac:dyDescent="0.25">
      <c r="A2103" t="s">
        <v>2420</v>
      </c>
      <c r="B2103" s="1">
        <v>45313</v>
      </c>
      <c r="C2103" t="s">
        <v>4819</v>
      </c>
      <c r="D2103" t="s">
        <v>58</v>
      </c>
      <c r="E2103">
        <v>3940.27</v>
      </c>
      <c r="F2103">
        <v>3704.46</v>
      </c>
      <c r="G2103">
        <v>35</v>
      </c>
      <c r="H2103">
        <v>24</v>
      </c>
      <c r="I2103">
        <v>3.1</v>
      </c>
      <c r="J2103" t="s">
        <v>28</v>
      </c>
      <c r="K2103" t="s">
        <v>4820</v>
      </c>
      <c r="L2103">
        <v>0</v>
      </c>
      <c r="M2103">
        <v>0</v>
      </c>
      <c r="N2103" t="s">
        <v>65</v>
      </c>
      <c r="O2103" t="s">
        <v>213</v>
      </c>
      <c r="P2103" t="s">
        <v>81</v>
      </c>
      <c r="Q2103">
        <v>1189.1199999999999</v>
      </c>
      <c r="R2103" t="s">
        <v>76</v>
      </c>
      <c r="S2103" t="s">
        <v>33</v>
      </c>
      <c r="T2103">
        <v>1</v>
      </c>
      <c r="U2103" t="s">
        <v>45</v>
      </c>
      <c r="V2103">
        <v>10.88</v>
      </c>
      <c r="W2103" t="s">
        <v>35</v>
      </c>
      <c r="X2103">
        <v>1</v>
      </c>
      <c r="Y2103">
        <v>7</v>
      </c>
      <c r="Z2103">
        <v>6</v>
      </c>
      <c r="AA2103" t="s">
        <v>36</v>
      </c>
      <c r="AB2103" t="s">
        <v>54</v>
      </c>
      <c r="AC2103" t="s">
        <v>38</v>
      </c>
      <c r="AD2103">
        <v>11</v>
      </c>
      <c r="AE2103">
        <v>235.80999999999995</v>
      </c>
      <c r="AF2103">
        <v>0</v>
      </c>
      <c r="AG2103" t="s">
        <v>38</v>
      </c>
      <c r="AH2103">
        <f>moove_smart_Real[[#This Row],[Fuel_Price]]+moove_smart_Real[[#This Row],[Fare_Paid]]</f>
        <v>5129.3899999999994</v>
      </c>
    </row>
    <row r="2104" spans="1:34" x14ac:dyDescent="0.25">
      <c r="A2104" t="s">
        <v>2421</v>
      </c>
      <c r="B2104" s="1">
        <v>45840</v>
      </c>
      <c r="C2104" t="s">
        <v>4819</v>
      </c>
      <c r="D2104" t="s">
        <v>41</v>
      </c>
      <c r="E2104">
        <v>2065.16</v>
      </c>
      <c r="F2104">
        <v>1683.45</v>
      </c>
      <c r="G2104">
        <v>35.5</v>
      </c>
      <c r="H2104">
        <v>24.5</v>
      </c>
      <c r="I2104">
        <v>4.3</v>
      </c>
      <c r="J2104" t="s">
        <v>28</v>
      </c>
      <c r="K2104" t="s">
        <v>4820</v>
      </c>
      <c r="L2104">
        <v>0</v>
      </c>
      <c r="M2104">
        <v>0</v>
      </c>
      <c r="N2104" t="s">
        <v>185</v>
      </c>
      <c r="O2104" t="s">
        <v>117</v>
      </c>
      <c r="P2104" t="s">
        <v>31</v>
      </c>
      <c r="Q2104">
        <v>996.52</v>
      </c>
      <c r="R2104" t="s">
        <v>32</v>
      </c>
      <c r="S2104" t="s">
        <v>33</v>
      </c>
      <c r="T2104">
        <v>1</v>
      </c>
      <c r="U2104" t="s">
        <v>45</v>
      </c>
      <c r="V2104">
        <v>15.58</v>
      </c>
      <c r="W2104" t="s">
        <v>28</v>
      </c>
      <c r="X2104">
        <v>0</v>
      </c>
      <c r="Y2104">
        <v>17</v>
      </c>
      <c r="Z2104">
        <v>10</v>
      </c>
      <c r="AA2104" t="s">
        <v>36</v>
      </c>
      <c r="AB2104" t="s">
        <v>54</v>
      </c>
      <c r="AC2104" t="s">
        <v>55</v>
      </c>
      <c r="AD2104">
        <v>11</v>
      </c>
      <c r="AE2104">
        <v>381.70999999999981</v>
      </c>
      <c r="AF2104">
        <v>0</v>
      </c>
      <c r="AG2104" t="s">
        <v>4857</v>
      </c>
      <c r="AH2104">
        <f>moove_smart_Real[[#This Row],[Fuel_Price]]+moove_smart_Real[[#This Row],[Fare_Paid]]</f>
        <v>3061.68</v>
      </c>
    </row>
    <row r="2105" spans="1:34" x14ac:dyDescent="0.25">
      <c r="A2105" t="s">
        <v>2422</v>
      </c>
      <c r="B2105" s="1">
        <v>45739</v>
      </c>
      <c r="C2105" t="s">
        <v>173</v>
      </c>
      <c r="D2105" t="s">
        <v>27</v>
      </c>
      <c r="E2105">
        <v>3938.21</v>
      </c>
      <c r="F2105">
        <v>3850.42</v>
      </c>
      <c r="G2105">
        <v>35.799999999999997</v>
      </c>
      <c r="H2105">
        <v>25.8</v>
      </c>
      <c r="I2105">
        <v>3.7</v>
      </c>
      <c r="J2105" t="s">
        <v>28</v>
      </c>
      <c r="K2105" t="s">
        <v>4820</v>
      </c>
      <c r="L2105">
        <v>0</v>
      </c>
      <c r="M2105">
        <v>0</v>
      </c>
      <c r="N2105" t="s">
        <v>147</v>
      </c>
      <c r="O2105" t="s">
        <v>145</v>
      </c>
      <c r="P2105" t="s">
        <v>81</v>
      </c>
      <c r="Q2105">
        <v>1133.8399999999999</v>
      </c>
      <c r="R2105" t="s">
        <v>76</v>
      </c>
      <c r="S2105" t="s">
        <v>33</v>
      </c>
      <c r="T2105">
        <v>1</v>
      </c>
      <c r="U2105" t="s">
        <v>89</v>
      </c>
      <c r="V2105">
        <v>0.59</v>
      </c>
      <c r="W2105" t="s">
        <v>35</v>
      </c>
      <c r="X2105">
        <v>1</v>
      </c>
      <c r="Y2105">
        <v>5</v>
      </c>
      <c r="Z2105">
        <v>1</v>
      </c>
      <c r="AA2105" t="s">
        <v>78</v>
      </c>
      <c r="AB2105" t="s">
        <v>54</v>
      </c>
      <c r="AC2105" t="s">
        <v>55</v>
      </c>
      <c r="AD2105">
        <v>9.9999999999999964</v>
      </c>
      <c r="AE2105">
        <v>87.789999999999964</v>
      </c>
      <c r="AF2105">
        <v>0</v>
      </c>
      <c r="AG2105" t="s">
        <v>38</v>
      </c>
      <c r="AH2105">
        <f>moove_smart_Real[[#This Row],[Fuel_Price]]+moove_smart_Real[[#This Row],[Fare_Paid]]</f>
        <v>5072.05</v>
      </c>
    </row>
    <row r="2106" spans="1:34" x14ac:dyDescent="0.25">
      <c r="A2106" t="s">
        <v>2423</v>
      </c>
      <c r="B2106" s="1">
        <v>45734</v>
      </c>
      <c r="C2106" t="s">
        <v>4819</v>
      </c>
      <c r="D2106" t="s">
        <v>41</v>
      </c>
      <c r="E2106">
        <v>2478.2800000000002</v>
      </c>
      <c r="F2106">
        <v>2427.9699999999998</v>
      </c>
      <c r="G2106">
        <v>89.6</v>
      </c>
      <c r="H2106">
        <v>67.599999999999994</v>
      </c>
      <c r="I2106">
        <v>4.0999999999999996</v>
      </c>
      <c r="J2106" t="s">
        <v>35</v>
      </c>
      <c r="K2106" t="s">
        <v>73</v>
      </c>
      <c r="L2106">
        <v>4</v>
      </c>
      <c r="M2106">
        <v>0</v>
      </c>
      <c r="N2106" t="s">
        <v>352</v>
      </c>
      <c r="O2106" t="s">
        <v>117</v>
      </c>
      <c r="P2106" t="s">
        <v>31</v>
      </c>
      <c r="Q2106">
        <v>1149.71</v>
      </c>
      <c r="R2106" t="s">
        <v>76</v>
      </c>
      <c r="S2106" t="s">
        <v>263</v>
      </c>
      <c r="T2106">
        <v>0</v>
      </c>
      <c r="U2106" t="s">
        <v>89</v>
      </c>
      <c r="V2106">
        <v>19.95</v>
      </c>
      <c r="W2106" t="s">
        <v>35</v>
      </c>
      <c r="X2106">
        <v>1</v>
      </c>
      <c r="Y2106">
        <v>7</v>
      </c>
      <c r="Z2106">
        <v>10</v>
      </c>
      <c r="AA2106" t="s">
        <v>36</v>
      </c>
      <c r="AB2106" t="s">
        <v>54</v>
      </c>
      <c r="AC2106" t="s">
        <v>38</v>
      </c>
      <c r="AD2106">
        <v>22</v>
      </c>
      <c r="AE2106">
        <v>50.3100000000004</v>
      </c>
      <c r="AF2106">
        <v>1</v>
      </c>
      <c r="AG2106" t="s">
        <v>38</v>
      </c>
      <c r="AH2106">
        <f>moove_smart_Real[[#This Row],[Fuel_Price]]+moove_smart_Real[[#This Row],[Fare_Paid]]</f>
        <v>3627.9900000000002</v>
      </c>
    </row>
    <row r="2107" spans="1:34" x14ac:dyDescent="0.25">
      <c r="A2107" t="s">
        <v>2424</v>
      </c>
      <c r="B2107" s="1">
        <v>45327</v>
      </c>
      <c r="C2107" t="s">
        <v>4819</v>
      </c>
      <c r="D2107" t="s">
        <v>58</v>
      </c>
      <c r="E2107">
        <v>3552.1</v>
      </c>
      <c r="F2107">
        <v>3731.9</v>
      </c>
      <c r="G2107">
        <v>47.5</v>
      </c>
      <c r="H2107">
        <v>37.5</v>
      </c>
      <c r="I2107">
        <v>4.4000000000000004</v>
      </c>
      <c r="J2107" t="s">
        <v>28</v>
      </c>
      <c r="K2107" t="s">
        <v>4820</v>
      </c>
      <c r="L2107">
        <v>0</v>
      </c>
      <c r="M2107">
        <v>0</v>
      </c>
      <c r="N2107" t="s">
        <v>42</v>
      </c>
      <c r="O2107" t="s">
        <v>281</v>
      </c>
      <c r="P2107" t="s">
        <v>81</v>
      </c>
      <c r="Q2107">
        <v>936.3</v>
      </c>
      <c r="R2107" t="s">
        <v>32</v>
      </c>
      <c r="S2107" t="s">
        <v>33</v>
      </c>
      <c r="T2107">
        <v>1</v>
      </c>
      <c r="U2107" t="s">
        <v>89</v>
      </c>
      <c r="V2107">
        <v>3.61</v>
      </c>
      <c r="W2107" t="s">
        <v>35</v>
      </c>
      <c r="X2107">
        <v>1</v>
      </c>
      <c r="Y2107">
        <v>4</v>
      </c>
      <c r="Z2107">
        <v>5</v>
      </c>
      <c r="AA2107" t="s">
        <v>78</v>
      </c>
      <c r="AB2107" t="s">
        <v>54</v>
      </c>
      <c r="AC2107" t="s">
        <v>46</v>
      </c>
      <c r="AD2107">
        <v>10</v>
      </c>
      <c r="AE2107">
        <v>-179.80000000000018</v>
      </c>
      <c r="AF2107">
        <v>0</v>
      </c>
      <c r="AG2107" t="s">
        <v>38</v>
      </c>
      <c r="AH2107">
        <f>moove_smart_Real[[#This Row],[Fuel_Price]]+moove_smart_Real[[#This Row],[Fare_Paid]]</f>
        <v>4488.3999999999996</v>
      </c>
    </row>
    <row r="2108" spans="1:34" x14ac:dyDescent="0.25">
      <c r="A2108" t="s">
        <v>2425</v>
      </c>
      <c r="B2108" s="1">
        <v>45950</v>
      </c>
      <c r="C2108" t="s">
        <v>4821</v>
      </c>
      <c r="D2108" t="s">
        <v>49</v>
      </c>
      <c r="E2108">
        <v>2896.15</v>
      </c>
      <c r="F2108">
        <v>2461.7199999999998</v>
      </c>
      <c r="G2108">
        <v>76.400000000000006</v>
      </c>
      <c r="H2108">
        <v>61.4</v>
      </c>
      <c r="I2108">
        <v>3.5</v>
      </c>
      <c r="J2108" t="s">
        <v>35</v>
      </c>
      <c r="K2108" t="s">
        <v>109</v>
      </c>
      <c r="L2108">
        <v>2</v>
      </c>
      <c r="M2108">
        <v>1</v>
      </c>
      <c r="N2108" t="s">
        <v>229</v>
      </c>
      <c r="O2108" t="s">
        <v>213</v>
      </c>
      <c r="P2108" t="s">
        <v>44</v>
      </c>
      <c r="Q2108">
        <v>944.83</v>
      </c>
      <c r="R2108" t="s">
        <v>32</v>
      </c>
      <c r="S2108" t="s">
        <v>33</v>
      </c>
      <c r="T2108">
        <v>1</v>
      </c>
      <c r="U2108" t="s">
        <v>4825</v>
      </c>
      <c r="V2108">
        <v>-0.03</v>
      </c>
      <c r="W2108" t="s">
        <v>35</v>
      </c>
      <c r="X2108">
        <v>1</v>
      </c>
      <c r="Y2108">
        <v>18</v>
      </c>
      <c r="Z2108">
        <v>13</v>
      </c>
      <c r="AA2108" t="s">
        <v>36</v>
      </c>
      <c r="AB2108" t="s">
        <v>37</v>
      </c>
      <c r="AC2108" t="s">
        <v>55</v>
      </c>
      <c r="AD2108">
        <v>15.000000000000007</v>
      </c>
      <c r="AE2108">
        <v>434.43000000000029</v>
      </c>
      <c r="AF2108">
        <v>1</v>
      </c>
      <c r="AG2108" t="s">
        <v>4857</v>
      </c>
      <c r="AH2108">
        <f>moove_smart_Real[[#This Row],[Fuel_Price]]+moove_smart_Real[[#This Row],[Fare_Paid]]</f>
        <v>3840.98</v>
      </c>
    </row>
    <row r="2109" spans="1:34" x14ac:dyDescent="0.25">
      <c r="A2109" t="s">
        <v>2426</v>
      </c>
      <c r="B2109" s="1">
        <v>45778</v>
      </c>
      <c r="C2109" t="s">
        <v>4822</v>
      </c>
      <c r="D2109" t="s">
        <v>27</v>
      </c>
      <c r="E2109">
        <v>1999.07</v>
      </c>
      <c r="F2109">
        <v>2001.9</v>
      </c>
      <c r="G2109">
        <v>36.6</v>
      </c>
      <c r="H2109">
        <v>22.6</v>
      </c>
      <c r="I2109">
        <v>4.8</v>
      </c>
      <c r="J2109" t="s">
        <v>28</v>
      </c>
      <c r="K2109" t="s">
        <v>4820</v>
      </c>
      <c r="L2109">
        <v>0</v>
      </c>
      <c r="M2109">
        <v>0</v>
      </c>
      <c r="N2109" t="s">
        <v>65</v>
      </c>
      <c r="O2109" t="s">
        <v>181</v>
      </c>
      <c r="P2109" t="s">
        <v>31</v>
      </c>
      <c r="Q2109">
        <v>1174.8699999999999</v>
      </c>
      <c r="R2109" t="s">
        <v>32</v>
      </c>
      <c r="S2109" t="s">
        <v>33</v>
      </c>
      <c r="T2109">
        <v>1</v>
      </c>
      <c r="U2109" t="s">
        <v>45</v>
      </c>
      <c r="V2109">
        <v>20</v>
      </c>
      <c r="W2109" t="s">
        <v>35</v>
      </c>
      <c r="X2109">
        <v>1</v>
      </c>
      <c r="Y2109">
        <v>12</v>
      </c>
      <c r="Z2109">
        <v>15</v>
      </c>
      <c r="AA2109" t="s">
        <v>78</v>
      </c>
      <c r="AB2109" t="s">
        <v>54</v>
      </c>
      <c r="AC2109" t="s">
        <v>55</v>
      </c>
      <c r="AD2109">
        <v>14</v>
      </c>
      <c r="AE2109">
        <v>-2.8300000000001546</v>
      </c>
      <c r="AF2109">
        <v>0</v>
      </c>
      <c r="AG2109" t="s">
        <v>4857</v>
      </c>
      <c r="AH2109">
        <f>moove_smart_Real[[#This Row],[Fuel_Price]]+moove_smart_Real[[#This Row],[Fare_Paid]]</f>
        <v>3173.9399999999996</v>
      </c>
    </row>
    <row r="2110" spans="1:34" x14ac:dyDescent="0.25">
      <c r="A2110" t="s">
        <v>2427</v>
      </c>
      <c r="B2110" s="1">
        <v>45975</v>
      </c>
      <c r="C2110" t="s">
        <v>173</v>
      </c>
      <c r="D2110" t="s">
        <v>58</v>
      </c>
      <c r="E2110">
        <v>1600.84</v>
      </c>
      <c r="F2110">
        <v>1810.23</v>
      </c>
      <c r="G2110">
        <v>39.299999999999997</v>
      </c>
      <c r="H2110">
        <v>17.3</v>
      </c>
      <c r="I2110">
        <v>3.2</v>
      </c>
      <c r="J2110" t="s">
        <v>35</v>
      </c>
      <c r="K2110" t="s">
        <v>150</v>
      </c>
      <c r="L2110">
        <v>6</v>
      </c>
      <c r="M2110">
        <v>0</v>
      </c>
      <c r="N2110" t="s">
        <v>144</v>
      </c>
      <c r="O2110" t="s">
        <v>265</v>
      </c>
      <c r="P2110" t="s">
        <v>31</v>
      </c>
      <c r="Q2110">
        <v>726.23</v>
      </c>
      <c r="R2110" t="s">
        <v>32</v>
      </c>
      <c r="S2110" t="s">
        <v>33</v>
      </c>
      <c r="T2110">
        <v>1</v>
      </c>
      <c r="U2110" t="s">
        <v>89</v>
      </c>
      <c r="V2110">
        <v>12.31</v>
      </c>
      <c r="W2110" t="s">
        <v>35</v>
      </c>
      <c r="X2110">
        <v>1</v>
      </c>
      <c r="Y2110">
        <v>5</v>
      </c>
      <c r="Z2110">
        <v>1</v>
      </c>
      <c r="AA2110" t="s">
        <v>36</v>
      </c>
      <c r="AB2110" t="s">
        <v>54</v>
      </c>
      <c r="AC2110" t="s">
        <v>55</v>
      </c>
      <c r="AD2110">
        <v>21.999999999999996</v>
      </c>
      <c r="AE2110">
        <v>-209.3900000000001</v>
      </c>
      <c r="AF2110">
        <v>1</v>
      </c>
      <c r="AG2110" t="s">
        <v>38</v>
      </c>
      <c r="AH2110">
        <f>moove_smart_Real[[#This Row],[Fuel_Price]]+moove_smart_Real[[#This Row],[Fare_Paid]]</f>
        <v>2327.0699999999997</v>
      </c>
    </row>
    <row r="2111" spans="1:34" x14ac:dyDescent="0.25">
      <c r="A2111" t="s">
        <v>2428</v>
      </c>
      <c r="B2111" s="1">
        <v>45339</v>
      </c>
      <c r="C2111" t="s">
        <v>4821</v>
      </c>
      <c r="D2111" t="s">
        <v>49</v>
      </c>
      <c r="E2111">
        <v>2355.7399999999998</v>
      </c>
      <c r="F2111">
        <v>2302.34</v>
      </c>
      <c r="G2111">
        <v>71.8</v>
      </c>
      <c r="H2111">
        <v>56.8</v>
      </c>
      <c r="I2111">
        <v>4.7</v>
      </c>
      <c r="J2111" t="s">
        <v>28</v>
      </c>
      <c r="K2111" t="s">
        <v>4820</v>
      </c>
      <c r="L2111">
        <v>0</v>
      </c>
      <c r="M2111">
        <v>0</v>
      </c>
      <c r="N2111" t="s">
        <v>130</v>
      </c>
      <c r="O2111" t="s">
        <v>406</v>
      </c>
      <c r="P2111" t="s">
        <v>31</v>
      </c>
      <c r="Q2111">
        <v>1015.82</v>
      </c>
      <c r="R2111" t="s">
        <v>76</v>
      </c>
      <c r="S2111" t="s">
        <v>33</v>
      </c>
      <c r="T2111">
        <v>1</v>
      </c>
      <c r="U2111" t="s">
        <v>45</v>
      </c>
      <c r="V2111">
        <v>13.37</v>
      </c>
      <c r="W2111" t="s">
        <v>35</v>
      </c>
      <c r="X2111">
        <v>1</v>
      </c>
      <c r="Y2111">
        <v>16</v>
      </c>
      <c r="Z2111">
        <v>2</v>
      </c>
      <c r="AA2111" t="s">
        <v>36</v>
      </c>
      <c r="AB2111" t="s">
        <v>54</v>
      </c>
      <c r="AC2111" t="s">
        <v>38</v>
      </c>
      <c r="AD2111">
        <v>15</v>
      </c>
      <c r="AE2111">
        <v>53.399999999999636</v>
      </c>
      <c r="AF2111">
        <v>0</v>
      </c>
      <c r="AG2111" t="s">
        <v>4857</v>
      </c>
      <c r="AH2111">
        <f>moove_smart_Real[[#This Row],[Fuel_Price]]+moove_smart_Real[[#This Row],[Fare_Paid]]</f>
        <v>3371.56</v>
      </c>
    </row>
    <row r="2112" spans="1:34" x14ac:dyDescent="0.25">
      <c r="A2112" t="s">
        <v>2429</v>
      </c>
      <c r="B2112" s="1">
        <v>45966</v>
      </c>
      <c r="C2112" t="s">
        <v>4821</v>
      </c>
      <c r="D2112" t="s">
        <v>27</v>
      </c>
      <c r="E2112">
        <v>2803.36</v>
      </c>
      <c r="F2112">
        <v>2909.61</v>
      </c>
      <c r="G2112">
        <v>39.1</v>
      </c>
      <c r="H2112">
        <v>27.1</v>
      </c>
      <c r="I2112">
        <v>3</v>
      </c>
      <c r="J2112" t="s">
        <v>28</v>
      </c>
      <c r="K2112" t="s">
        <v>4820</v>
      </c>
      <c r="L2112">
        <v>0</v>
      </c>
      <c r="M2112">
        <v>0</v>
      </c>
      <c r="N2112" t="s">
        <v>325</v>
      </c>
      <c r="O2112" t="s">
        <v>665</v>
      </c>
      <c r="P2112" t="s">
        <v>44</v>
      </c>
      <c r="Q2112">
        <v>1241.29</v>
      </c>
      <c r="R2112" t="s">
        <v>32</v>
      </c>
      <c r="S2112" t="s">
        <v>33</v>
      </c>
      <c r="T2112">
        <v>1</v>
      </c>
      <c r="U2112" t="s">
        <v>89</v>
      </c>
      <c r="V2112">
        <v>2.5499999999999998</v>
      </c>
      <c r="W2112" t="s">
        <v>28</v>
      </c>
      <c r="X2112">
        <v>0</v>
      </c>
      <c r="Y2112">
        <v>15</v>
      </c>
      <c r="Z2112">
        <v>9</v>
      </c>
      <c r="AA2112" t="s">
        <v>53</v>
      </c>
      <c r="AB2112" t="s">
        <v>54</v>
      </c>
      <c r="AC2112" t="s">
        <v>55</v>
      </c>
      <c r="AD2112">
        <v>12</v>
      </c>
      <c r="AE2112">
        <v>-106.25</v>
      </c>
      <c r="AF2112">
        <v>1</v>
      </c>
      <c r="AG2112" t="s">
        <v>4857</v>
      </c>
      <c r="AH2112">
        <f>moove_smart_Real[[#This Row],[Fuel_Price]]+moove_smart_Real[[#This Row],[Fare_Paid]]</f>
        <v>4044.65</v>
      </c>
    </row>
    <row r="2113" spans="1:34" x14ac:dyDescent="0.25">
      <c r="A2113" t="s">
        <v>2430</v>
      </c>
      <c r="B2113" s="1">
        <v>45778</v>
      </c>
      <c r="C2113" t="s">
        <v>95</v>
      </c>
      <c r="D2113" t="s">
        <v>49</v>
      </c>
      <c r="E2113">
        <v>2182.8200000000002</v>
      </c>
      <c r="F2113">
        <v>1974.92</v>
      </c>
      <c r="G2113">
        <v>17.600000000000001</v>
      </c>
      <c r="H2113">
        <v>10</v>
      </c>
      <c r="I2113">
        <v>3.7</v>
      </c>
      <c r="J2113" t="s">
        <v>28</v>
      </c>
      <c r="K2113" t="s">
        <v>4820</v>
      </c>
      <c r="L2113">
        <v>0</v>
      </c>
      <c r="M2113">
        <v>0</v>
      </c>
      <c r="N2113" t="s">
        <v>178</v>
      </c>
      <c r="O2113" t="s">
        <v>121</v>
      </c>
      <c r="P2113" t="s">
        <v>31</v>
      </c>
      <c r="Q2113">
        <v>881.48</v>
      </c>
      <c r="R2113" t="s">
        <v>32</v>
      </c>
      <c r="S2113" t="s">
        <v>33</v>
      </c>
      <c r="T2113">
        <v>1</v>
      </c>
      <c r="U2113" t="s">
        <v>45</v>
      </c>
      <c r="V2113">
        <v>13.29</v>
      </c>
      <c r="W2113" t="s">
        <v>28</v>
      </c>
      <c r="X2113">
        <v>0</v>
      </c>
      <c r="Y2113">
        <v>18</v>
      </c>
      <c r="Z2113">
        <v>14</v>
      </c>
      <c r="AA2113" t="s">
        <v>36</v>
      </c>
      <c r="AB2113" t="s">
        <v>37</v>
      </c>
      <c r="AC2113" t="s">
        <v>46</v>
      </c>
      <c r="AD2113">
        <v>7.6000000000000014</v>
      </c>
      <c r="AE2113">
        <v>207.90000000000009</v>
      </c>
      <c r="AF2113">
        <v>0</v>
      </c>
      <c r="AG2113" t="s">
        <v>4857</v>
      </c>
      <c r="AH2113">
        <f>moove_smart_Real[[#This Row],[Fuel_Price]]+moove_smart_Real[[#This Row],[Fare_Paid]]</f>
        <v>3064.3</v>
      </c>
    </row>
    <row r="2114" spans="1:34" x14ac:dyDescent="0.25">
      <c r="A2114" t="s">
        <v>2431</v>
      </c>
      <c r="B2114" s="1">
        <v>45887</v>
      </c>
      <c r="C2114" t="s">
        <v>173</v>
      </c>
      <c r="D2114" t="s">
        <v>58</v>
      </c>
      <c r="E2114">
        <v>-3295.69</v>
      </c>
      <c r="F2114">
        <v>-3088.89</v>
      </c>
      <c r="G2114">
        <v>47.9</v>
      </c>
      <c r="H2114">
        <v>38.9</v>
      </c>
      <c r="I2114">
        <v>3.5</v>
      </c>
      <c r="J2114" t="s">
        <v>28</v>
      </c>
      <c r="K2114" t="s">
        <v>4820</v>
      </c>
      <c r="L2114">
        <v>0</v>
      </c>
      <c r="M2114">
        <v>0</v>
      </c>
      <c r="N2114" t="s">
        <v>220</v>
      </c>
      <c r="O2114" t="s">
        <v>587</v>
      </c>
      <c r="P2114" t="s">
        <v>81</v>
      </c>
      <c r="Q2114">
        <v>988.37</v>
      </c>
      <c r="R2114" t="s">
        <v>32</v>
      </c>
      <c r="S2114" t="s">
        <v>33</v>
      </c>
      <c r="T2114">
        <v>1</v>
      </c>
      <c r="U2114" t="s">
        <v>89</v>
      </c>
      <c r="V2114">
        <v>-4</v>
      </c>
      <c r="W2114" t="s">
        <v>35</v>
      </c>
      <c r="X2114">
        <v>1</v>
      </c>
      <c r="Y2114">
        <v>12</v>
      </c>
      <c r="Z2114">
        <v>10</v>
      </c>
      <c r="AA2114" t="s">
        <v>36</v>
      </c>
      <c r="AB2114" t="s">
        <v>37</v>
      </c>
      <c r="AC2114" t="s">
        <v>38</v>
      </c>
      <c r="AD2114">
        <v>9</v>
      </c>
      <c r="AE2114">
        <v>-206.80000000000018</v>
      </c>
      <c r="AF2114">
        <v>0</v>
      </c>
      <c r="AG2114" t="s">
        <v>4857</v>
      </c>
      <c r="AH2114">
        <f>moove_smart_Real[[#This Row],[Fuel_Price]]+moove_smart_Real[[#This Row],[Fare_Paid]]</f>
        <v>-2307.3200000000002</v>
      </c>
    </row>
    <row r="2115" spans="1:34" x14ac:dyDescent="0.25">
      <c r="A2115" t="s">
        <v>2432</v>
      </c>
      <c r="B2115" s="1">
        <v>45795</v>
      </c>
      <c r="C2115" t="s">
        <v>4822</v>
      </c>
      <c r="D2115" t="s">
        <v>27</v>
      </c>
      <c r="E2115">
        <v>-4265.74</v>
      </c>
      <c r="F2115">
        <v>-4641.8100000000004</v>
      </c>
      <c r="G2115">
        <v>49.6</v>
      </c>
      <c r="H2115">
        <v>24.6</v>
      </c>
      <c r="I2115">
        <v>4</v>
      </c>
      <c r="J2115" t="s">
        <v>28</v>
      </c>
      <c r="K2115" t="s">
        <v>4820</v>
      </c>
      <c r="L2115">
        <v>0</v>
      </c>
      <c r="M2115">
        <v>0</v>
      </c>
      <c r="N2115" t="s">
        <v>167</v>
      </c>
      <c r="O2115" t="s">
        <v>204</v>
      </c>
      <c r="P2115" t="s">
        <v>44</v>
      </c>
      <c r="Q2115">
        <v>976.17</v>
      </c>
      <c r="R2115" t="s">
        <v>32</v>
      </c>
      <c r="S2115" t="s">
        <v>33</v>
      </c>
      <c r="T2115">
        <v>1</v>
      </c>
      <c r="U2115" t="s">
        <v>89</v>
      </c>
      <c r="V2115">
        <v>9.94</v>
      </c>
      <c r="W2115" t="s">
        <v>35</v>
      </c>
      <c r="X2115">
        <v>1</v>
      </c>
      <c r="Y2115">
        <v>4</v>
      </c>
      <c r="Z2115">
        <v>8</v>
      </c>
      <c r="AA2115" t="s">
        <v>53</v>
      </c>
      <c r="AB2115" t="s">
        <v>54</v>
      </c>
      <c r="AC2115" t="s">
        <v>46</v>
      </c>
      <c r="AD2115">
        <v>25</v>
      </c>
      <c r="AE2115">
        <v>376.07000000000062</v>
      </c>
      <c r="AF2115">
        <v>0</v>
      </c>
      <c r="AG2115" t="s">
        <v>38</v>
      </c>
      <c r="AH2115">
        <f>moove_smart_Real[[#This Row],[Fuel_Price]]+moove_smart_Real[[#This Row],[Fare_Paid]]</f>
        <v>-3289.5699999999997</v>
      </c>
    </row>
    <row r="2116" spans="1:34" x14ac:dyDescent="0.25">
      <c r="A2116" t="s">
        <v>2433</v>
      </c>
      <c r="B2116" s="1">
        <v>45748</v>
      </c>
      <c r="C2116" t="s">
        <v>4821</v>
      </c>
      <c r="D2116" t="s">
        <v>49</v>
      </c>
      <c r="E2116">
        <v>3313.5</v>
      </c>
      <c r="F2116">
        <v>3515.03</v>
      </c>
      <c r="G2116">
        <v>45.1</v>
      </c>
      <c r="H2116">
        <v>32.1</v>
      </c>
      <c r="I2116">
        <v>1.7</v>
      </c>
      <c r="J2116" t="s">
        <v>28</v>
      </c>
      <c r="K2116" t="s">
        <v>4820</v>
      </c>
      <c r="L2116">
        <v>0</v>
      </c>
      <c r="M2116">
        <v>0</v>
      </c>
      <c r="N2116" t="s">
        <v>170</v>
      </c>
      <c r="O2116" t="s">
        <v>801</v>
      </c>
      <c r="P2116" t="s">
        <v>52</v>
      </c>
      <c r="Q2116">
        <v>1093.7</v>
      </c>
      <c r="R2116" t="s">
        <v>32</v>
      </c>
      <c r="S2116" t="s">
        <v>33</v>
      </c>
      <c r="T2116">
        <v>1</v>
      </c>
      <c r="U2116" t="s">
        <v>45</v>
      </c>
      <c r="V2116">
        <v>10.86</v>
      </c>
      <c r="W2116" t="s">
        <v>28</v>
      </c>
      <c r="X2116">
        <v>0</v>
      </c>
      <c r="Y2116">
        <v>10</v>
      </c>
      <c r="Z2116">
        <v>14</v>
      </c>
      <c r="AA2116" t="s">
        <v>53</v>
      </c>
      <c r="AB2116" t="s">
        <v>37</v>
      </c>
      <c r="AC2116" t="s">
        <v>38</v>
      </c>
      <c r="AD2116">
        <v>13</v>
      </c>
      <c r="AE2116">
        <v>-201.5300000000002</v>
      </c>
      <c r="AF2116">
        <v>1</v>
      </c>
      <c r="AG2116" t="s">
        <v>4857</v>
      </c>
      <c r="AH2116">
        <f>moove_smart_Real[[#This Row],[Fuel_Price]]+moove_smart_Real[[#This Row],[Fare_Paid]]</f>
        <v>4407.2</v>
      </c>
    </row>
    <row r="2117" spans="1:34" x14ac:dyDescent="0.25">
      <c r="A2117" t="s">
        <v>2434</v>
      </c>
      <c r="B2117" s="1">
        <v>45375</v>
      </c>
      <c r="C2117" t="s">
        <v>4822</v>
      </c>
      <c r="D2117" t="s">
        <v>49</v>
      </c>
      <c r="E2117">
        <v>2730.66</v>
      </c>
      <c r="F2117">
        <v>2631.77</v>
      </c>
      <c r="G2117">
        <v>29.7</v>
      </c>
      <c r="H2117">
        <v>18.7</v>
      </c>
      <c r="I2117">
        <v>4.4000000000000004</v>
      </c>
      <c r="J2117" t="s">
        <v>28</v>
      </c>
      <c r="K2117" t="s">
        <v>4820</v>
      </c>
      <c r="L2117">
        <v>0</v>
      </c>
      <c r="M2117">
        <v>0</v>
      </c>
      <c r="N2117" t="s">
        <v>206</v>
      </c>
      <c r="O2117" t="s">
        <v>331</v>
      </c>
      <c r="P2117" t="s">
        <v>31</v>
      </c>
      <c r="Q2117">
        <v>982.82</v>
      </c>
      <c r="R2117" t="s">
        <v>32</v>
      </c>
      <c r="S2117" t="s">
        <v>33</v>
      </c>
      <c r="T2117">
        <v>1</v>
      </c>
      <c r="U2117" t="s">
        <v>45</v>
      </c>
      <c r="V2117">
        <v>14.19</v>
      </c>
      <c r="W2117" t="s">
        <v>35</v>
      </c>
      <c r="X2117">
        <v>1</v>
      </c>
      <c r="Y2117">
        <v>15</v>
      </c>
      <c r="Z2117">
        <v>8</v>
      </c>
      <c r="AA2117" t="s">
        <v>78</v>
      </c>
      <c r="AB2117" t="s">
        <v>37</v>
      </c>
      <c r="AC2117" t="s">
        <v>38</v>
      </c>
      <c r="AD2117">
        <v>11</v>
      </c>
      <c r="AE2117">
        <v>98.889999999999873</v>
      </c>
      <c r="AF2117">
        <v>0</v>
      </c>
      <c r="AG2117" t="s">
        <v>4857</v>
      </c>
      <c r="AH2117">
        <f>moove_smart_Real[[#This Row],[Fuel_Price]]+moove_smart_Real[[#This Row],[Fare_Paid]]</f>
        <v>3713.48</v>
      </c>
    </row>
    <row r="2118" spans="1:34" x14ac:dyDescent="0.25">
      <c r="A2118" t="s">
        <v>2435</v>
      </c>
      <c r="B2118" s="1">
        <v>45444</v>
      </c>
      <c r="C2118" t="s">
        <v>4822</v>
      </c>
      <c r="D2118" t="s">
        <v>27</v>
      </c>
      <c r="E2118">
        <v>3654.24</v>
      </c>
      <c r="F2118">
        <v>3428.32</v>
      </c>
      <c r="G2118">
        <v>29.1</v>
      </c>
      <c r="H2118">
        <v>10</v>
      </c>
      <c r="I2118">
        <v>4</v>
      </c>
      <c r="J2118" t="s">
        <v>28</v>
      </c>
      <c r="K2118" t="s">
        <v>4820</v>
      </c>
      <c r="L2118">
        <v>0</v>
      </c>
      <c r="M2118">
        <v>0</v>
      </c>
      <c r="N2118" t="s">
        <v>105</v>
      </c>
      <c r="O2118" t="s">
        <v>302</v>
      </c>
      <c r="P2118" t="s">
        <v>81</v>
      </c>
      <c r="Q2118">
        <v>1076.26</v>
      </c>
      <c r="R2118" t="s">
        <v>76</v>
      </c>
      <c r="S2118" t="s">
        <v>33</v>
      </c>
      <c r="T2118">
        <v>1</v>
      </c>
      <c r="U2118" t="s">
        <v>4825</v>
      </c>
      <c r="V2118">
        <v>15</v>
      </c>
      <c r="W2118" t="s">
        <v>28</v>
      </c>
      <c r="X2118">
        <v>0</v>
      </c>
      <c r="Y2118">
        <v>9</v>
      </c>
      <c r="Z2118">
        <v>8</v>
      </c>
      <c r="AA2118" t="s">
        <v>78</v>
      </c>
      <c r="AB2118" t="s">
        <v>37</v>
      </c>
      <c r="AC2118" t="s">
        <v>46</v>
      </c>
      <c r="AD2118">
        <v>19.100000000000001</v>
      </c>
      <c r="AE2118">
        <v>225.91999999999962</v>
      </c>
      <c r="AF2118">
        <v>0</v>
      </c>
      <c r="AG2118" t="s">
        <v>4857</v>
      </c>
      <c r="AH2118">
        <f>moove_smart_Real[[#This Row],[Fuel_Price]]+moove_smart_Real[[#This Row],[Fare_Paid]]</f>
        <v>4730.5</v>
      </c>
    </row>
    <row r="2119" spans="1:34" x14ac:dyDescent="0.25">
      <c r="A2119" t="s">
        <v>2436</v>
      </c>
      <c r="B2119" s="1">
        <v>45411</v>
      </c>
      <c r="C2119" t="s">
        <v>4822</v>
      </c>
      <c r="D2119" t="s">
        <v>41</v>
      </c>
      <c r="E2119">
        <v>3203.1</v>
      </c>
      <c r="F2119">
        <v>2837.29</v>
      </c>
      <c r="G2119">
        <v>54.8</v>
      </c>
      <c r="H2119">
        <v>45.8</v>
      </c>
      <c r="I2119">
        <v>4</v>
      </c>
      <c r="J2119" t="s">
        <v>28</v>
      </c>
      <c r="K2119" t="s">
        <v>4820</v>
      </c>
      <c r="L2119">
        <v>0</v>
      </c>
      <c r="M2119">
        <v>0</v>
      </c>
      <c r="N2119" t="s">
        <v>69</v>
      </c>
      <c r="O2119" t="s">
        <v>175</v>
      </c>
      <c r="P2119" t="s">
        <v>44</v>
      </c>
      <c r="Q2119">
        <v>908.16</v>
      </c>
      <c r="R2119" t="s">
        <v>32</v>
      </c>
      <c r="S2119" t="s">
        <v>33</v>
      </c>
      <c r="T2119">
        <v>1</v>
      </c>
      <c r="U2119" t="s">
        <v>89</v>
      </c>
      <c r="V2119">
        <v>18.79</v>
      </c>
      <c r="W2119" t="s">
        <v>35</v>
      </c>
      <c r="X2119">
        <v>1</v>
      </c>
      <c r="Y2119">
        <v>14</v>
      </c>
      <c r="Z2119">
        <v>14</v>
      </c>
      <c r="AA2119" t="s">
        <v>36</v>
      </c>
      <c r="AB2119" t="s">
        <v>54</v>
      </c>
      <c r="AC2119" t="s">
        <v>46</v>
      </c>
      <c r="AD2119">
        <v>9</v>
      </c>
      <c r="AE2119">
        <v>365.80999999999995</v>
      </c>
      <c r="AF2119">
        <v>0</v>
      </c>
      <c r="AG2119" t="s">
        <v>4857</v>
      </c>
      <c r="AH2119">
        <f>moove_smart_Real[[#This Row],[Fuel_Price]]+moove_smart_Real[[#This Row],[Fare_Paid]]</f>
        <v>4111.26</v>
      </c>
    </row>
    <row r="2120" spans="1:34" x14ac:dyDescent="0.25">
      <c r="A2120" t="s">
        <v>2437</v>
      </c>
      <c r="B2120" s="1">
        <v>45665</v>
      </c>
      <c r="C2120" t="s">
        <v>4821</v>
      </c>
      <c r="D2120" t="s">
        <v>27</v>
      </c>
      <c r="E2120">
        <v>2858.28</v>
      </c>
      <c r="F2120">
        <v>2714.96</v>
      </c>
      <c r="G2120">
        <v>44.6</v>
      </c>
      <c r="H2120">
        <v>28.6</v>
      </c>
      <c r="I2120">
        <v>3.4</v>
      </c>
      <c r="J2120" t="s">
        <v>35</v>
      </c>
      <c r="K2120" t="s">
        <v>177</v>
      </c>
      <c r="L2120">
        <v>5</v>
      </c>
      <c r="M2120">
        <v>0</v>
      </c>
      <c r="N2120" t="s">
        <v>170</v>
      </c>
      <c r="O2120" t="s">
        <v>160</v>
      </c>
      <c r="P2120" t="s">
        <v>52</v>
      </c>
      <c r="Q2120">
        <v>829.84</v>
      </c>
      <c r="R2120" t="s">
        <v>32</v>
      </c>
      <c r="S2120" t="s">
        <v>33</v>
      </c>
      <c r="T2120">
        <v>1</v>
      </c>
      <c r="U2120" t="s">
        <v>89</v>
      </c>
      <c r="V2120">
        <v>15.87</v>
      </c>
      <c r="W2120" t="s">
        <v>28</v>
      </c>
      <c r="X2120">
        <v>0</v>
      </c>
      <c r="Y2120">
        <v>15</v>
      </c>
      <c r="Z2120">
        <v>13</v>
      </c>
      <c r="AA2120" t="s">
        <v>53</v>
      </c>
      <c r="AB2120" t="s">
        <v>54</v>
      </c>
      <c r="AC2120" t="s">
        <v>55</v>
      </c>
      <c r="AD2120">
        <v>16</v>
      </c>
      <c r="AE2120">
        <v>143.32000000000016</v>
      </c>
      <c r="AF2120">
        <v>1</v>
      </c>
      <c r="AG2120" t="s">
        <v>4857</v>
      </c>
      <c r="AH2120">
        <f>moove_smart_Real[[#This Row],[Fuel_Price]]+moove_smart_Real[[#This Row],[Fare_Paid]]</f>
        <v>3688.1200000000003</v>
      </c>
    </row>
    <row r="2121" spans="1:34" x14ac:dyDescent="0.25">
      <c r="A2121" t="s">
        <v>2438</v>
      </c>
      <c r="B2121" s="1">
        <v>45659</v>
      </c>
      <c r="C2121" t="s">
        <v>173</v>
      </c>
      <c r="D2121" t="s">
        <v>27</v>
      </c>
      <c r="E2121">
        <v>3492.23</v>
      </c>
      <c r="F2121">
        <v>3514.01</v>
      </c>
      <c r="G2121">
        <v>48.5</v>
      </c>
      <c r="H2121">
        <v>25.5</v>
      </c>
      <c r="I2121">
        <v>1</v>
      </c>
      <c r="J2121" t="s">
        <v>28</v>
      </c>
      <c r="K2121" t="s">
        <v>4820</v>
      </c>
      <c r="L2121">
        <v>0</v>
      </c>
      <c r="M2121">
        <v>0</v>
      </c>
      <c r="N2121" t="s">
        <v>127</v>
      </c>
      <c r="O2121" t="s">
        <v>312</v>
      </c>
      <c r="P2121" t="s">
        <v>81</v>
      </c>
      <c r="Q2121">
        <v>1021.21</v>
      </c>
      <c r="R2121" t="s">
        <v>32</v>
      </c>
      <c r="S2121" t="s">
        <v>33</v>
      </c>
      <c r="T2121">
        <v>1</v>
      </c>
      <c r="U2121" t="s">
        <v>89</v>
      </c>
      <c r="V2121">
        <v>-1.52</v>
      </c>
      <c r="W2121" t="s">
        <v>35</v>
      </c>
      <c r="X2121">
        <v>1</v>
      </c>
      <c r="Y2121">
        <v>10</v>
      </c>
      <c r="Z2121">
        <v>5</v>
      </c>
      <c r="AA2121" t="s">
        <v>36</v>
      </c>
      <c r="AB2121" t="s">
        <v>54</v>
      </c>
      <c r="AC2121" t="s">
        <v>55</v>
      </c>
      <c r="AD2121">
        <v>23</v>
      </c>
      <c r="AE2121">
        <v>-21.7800000000002</v>
      </c>
      <c r="AF2121">
        <v>1</v>
      </c>
      <c r="AG2121" t="s">
        <v>4857</v>
      </c>
      <c r="AH2121">
        <f>moove_smart_Real[[#This Row],[Fuel_Price]]+moove_smart_Real[[#This Row],[Fare_Paid]]</f>
        <v>4513.4400000000005</v>
      </c>
    </row>
    <row r="2122" spans="1:34" x14ac:dyDescent="0.25">
      <c r="A2122" t="s">
        <v>2439</v>
      </c>
      <c r="B2122" s="1">
        <v>45790</v>
      </c>
      <c r="C2122" t="s">
        <v>4823</v>
      </c>
      <c r="D2122" t="s">
        <v>49</v>
      </c>
      <c r="E2122">
        <v>2088.5</v>
      </c>
      <c r="F2122">
        <v>1924.32</v>
      </c>
      <c r="G2122">
        <v>72.900000000000006</v>
      </c>
      <c r="H2122">
        <v>57.9</v>
      </c>
      <c r="I2122">
        <v>3.4</v>
      </c>
      <c r="J2122" t="s">
        <v>28</v>
      </c>
      <c r="K2122" t="s">
        <v>4820</v>
      </c>
      <c r="L2122">
        <v>0</v>
      </c>
      <c r="M2122">
        <v>0</v>
      </c>
      <c r="N2122" t="s">
        <v>147</v>
      </c>
      <c r="O2122" t="s">
        <v>580</v>
      </c>
      <c r="P2122" t="s">
        <v>52</v>
      </c>
      <c r="Q2122">
        <v>863.92</v>
      </c>
      <c r="R2122" t="s">
        <v>76</v>
      </c>
      <c r="S2122" t="s">
        <v>33</v>
      </c>
      <c r="T2122">
        <v>1</v>
      </c>
      <c r="U2122" t="s">
        <v>89</v>
      </c>
      <c r="V2122">
        <v>6.94</v>
      </c>
      <c r="W2122" t="s">
        <v>35</v>
      </c>
      <c r="X2122">
        <v>1</v>
      </c>
      <c r="Y2122">
        <v>9</v>
      </c>
      <c r="Z2122">
        <v>11</v>
      </c>
      <c r="AA2122" t="s">
        <v>36</v>
      </c>
      <c r="AB2122" t="s">
        <v>54</v>
      </c>
      <c r="AC2122" t="s">
        <v>38</v>
      </c>
      <c r="AD2122">
        <v>15.000000000000007</v>
      </c>
      <c r="AE2122">
        <v>164.18000000000006</v>
      </c>
      <c r="AF2122">
        <v>0</v>
      </c>
      <c r="AG2122" t="s">
        <v>4857</v>
      </c>
      <c r="AH2122">
        <f>moove_smart_Real[[#This Row],[Fuel_Price]]+moove_smart_Real[[#This Row],[Fare_Paid]]</f>
        <v>2952.42</v>
      </c>
    </row>
    <row r="2123" spans="1:34" x14ac:dyDescent="0.25">
      <c r="A2123" t="s">
        <v>2440</v>
      </c>
      <c r="B2123" s="1">
        <v>45506</v>
      </c>
      <c r="C2123" t="s">
        <v>4823</v>
      </c>
      <c r="D2123" t="s">
        <v>41</v>
      </c>
      <c r="E2123">
        <v>2461.31</v>
      </c>
      <c r="F2123">
        <v>2463.7600000000002</v>
      </c>
      <c r="G2123">
        <v>67</v>
      </c>
      <c r="H2123">
        <v>56</v>
      </c>
      <c r="I2123">
        <v>3.4</v>
      </c>
      <c r="J2123" t="s">
        <v>28</v>
      </c>
      <c r="K2123" t="s">
        <v>4820</v>
      </c>
      <c r="L2123">
        <v>0</v>
      </c>
      <c r="M2123">
        <v>0</v>
      </c>
      <c r="N2123" t="s">
        <v>144</v>
      </c>
      <c r="O2123" t="s">
        <v>416</v>
      </c>
      <c r="P2123" t="s">
        <v>31</v>
      </c>
      <c r="Q2123">
        <v>950.07</v>
      </c>
      <c r="R2123" t="s">
        <v>32</v>
      </c>
      <c r="S2123" t="s">
        <v>33</v>
      </c>
      <c r="T2123">
        <v>1</v>
      </c>
      <c r="U2123" t="s">
        <v>45</v>
      </c>
      <c r="V2123">
        <v>7.08</v>
      </c>
      <c r="W2123" t="s">
        <v>35</v>
      </c>
      <c r="X2123">
        <v>1</v>
      </c>
      <c r="Y2123">
        <v>5</v>
      </c>
      <c r="Z2123">
        <v>10</v>
      </c>
      <c r="AA2123" t="s">
        <v>36</v>
      </c>
      <c r="AB2123" t="s">
        <v>54</v>
      </c>
      <c r="AC2123" t="s">
        <v>55</v>
      </c>
      <c r="AD2123">
        <v>11</v>
      </c>
      <c r="AE2123">
        <v>-2.4500000000002728</v>
      </c>
      <c r="AF2123">
        <v>0</v>
      </c>
      <c r="AG2123" t="s">
        <v>38</v>
      </c>
      <c r="AH2123">
        <f>moove_smart_Real[[#This Row],[Fuel_Price]]+moove_smart_Real[[#This Row],[Fare_Paid]]</f>
        <v>3411.38</v>
      </c>
    </row>
    <row r="2124" spans="1:34" x14ac:dyDescent="0.25">
      <c r="A2124" t="s">
        <v>2441</v>
      </c>
      <c r="B2124" s="1">
        <v>45980</v>
      </c>
      <c r="C2124" t="s">
        <v>4823</v>
      </c>
      <c r="D2124" t="s">
        <v>49</v>
      </c>
      <c r="E2124">
        <v>4529.3</v>
      </c>
      <c r="F2124">
        <v>4755.0600000000004</v>
      </c>
      <c r="G2124">
        <v>43.4</v>
      </c>
      <c r="H2124">
        <v>38.4</v>
      </c>
      <c r="I2124">
        <v>2.6</v>
      </c>
      <c r="J2124" t="s">
        <v>28</v>
      </c>
      <c r="K2124" t="s">
        <v>4820</v>
      </c>
      <c r="L2124">
        <v>0</v>
      </c>
      <c r="M2124">
        <v>0</v>
      </c>
      <c r="N2124" t="s">
        <v>130</v>
      </c>
      <c r="O2124" t="s">
        <v>376</v>
      </c>
      <c r="P2124" t="s">
        <v>81</v>
      </c>
      <c r="Q2124">
        <v>934.53</v>
      </c>
      <c r="R2124" t="s">
        <v>32</v>
      </c>
      <c r="S2124" t="s">
        <v>33</v>
      </c>
      <c r="T2124">
        <v>1</v>
      </c>
      <c r="U2124" t="s">
        <v>45</v>
      </c>
      <c r="V2124">
        <v>23.37</v>
      </c>
      <c r="W2124" t="s">
        <v>28</v>
      </c>
      <c r="X2124">
        <v>0</v>
      </c>
      <c r="Y2124">
        <v>7</v>
      </c>
      <c r="Z2124">
        <v>10</v>
      </c>
      <c r="AA2124" t="s">
        <v>78</v>
      </c>
      <c r="AB2124" t="s">
        <v>37</v>
      </c>
      <c r="AC2124" t="s">
        <v>38</v>
      </c>
      <c r="AD2124">
        <v>5</v>
      </c>
      <c r="AE2124">
        <v>-225.76000000000022</v>
      </c>
      <c r="AF2124">
        <v>1</v>
      </c>
      <c r="AG2124" t="s">
        <v>38</v>
      </c>
      <c r="AH2124">
        <f>moove_smart_Real[[#This Row],[Fuel_Price]]+moove_smart_Real[[#This Row],[Fare_Paid]]</f>
        <v>5463.83</v>
      </c>
    </row>
    <row r="2125" spans="1:34" x14ac:dyDescent="0.25">
      <c r="A2125" t="s">
        <v>2442</v>
      </c>
      <c r="B2125" s="1">
        <v>45999</v>
      </c>
      <c r="C2125" t="s">
        <v>4823</v>
      </c>
      <c r="D2125" t="s">
        <v>27</v>
      </c>
      <c r="E2125">
        <v>3812.78</v>
      </c>
      <c r="F2125">
        <v>3284.97</v>
      </c>
      <c r="G2125">
        <v>54.9</v>
      </c>
      <c r="H2125">
        <v>34.9</v>
      </c>
      <c r="I2125">
        <v>2.8</v>
      </c>
      <c r="J2125" t="s">
        <v>35</v>
      </c>
      <c r="K2125" t="s">
        <v>109</v>
      </c>
      <c r="L2125">
        <v>2</v>
      </c>
      <c r="M2125">
        <v>1</v>
      </c>
      <c r="N2125" t="s">
        <v>130</v>
      </c>
      <c r="O2125" t="s">
        <v>275</v>
      </c>
      <c r="P2125" t="s">
        <v>52</v>
      </c>
      <c r="Q2125">
        <v>956.93</v>
      </c>
      <c r="R2125" t="s">
        <v>32</v>
      </c>
      <c r="S2125" t="s">
        <v>33</v>
      </c>
      <c r="T2125">
        <v>1</v>
      </c>
      <c r="U2125" t="s">
        <v>45</v>
      </c>
      <c r="V2125">
        <v>26.57</v>
      </c>
      <c r="W2125" t="s">
        <v>28</v>
      </c>
      <c r="X2125">
        <v>0</v>
      </c>
      <c r="Y2125">
        <v>11</v>
      </c>
      <c r="Z2125">
        <v>10</v>
      </c>
      <c r="AA2125" t="s">
        <v>53</v>
      </c>
      <c r="AB2125" t="s">
        <v>37</v>
      </c>
      <c r="AC2125" t="s">
        <v>38</v>
      </c>
      <c r="AD2125">
        <v>20</v>
      </c>
      <c r="AE2125">
        <v>527.8100000000004</v>
      </c>
      <c r="AF2125">
        <v>1</v>
      </c>
      <c r="AG2125" t="s">
        <v>4857</v>
      </c>
      <c r="AH2125">
        <f>moove_smart_Real[[#This Row],[Fuel_Price]]+moove_smart_Real[[#This Row],[Fare_Paid]]</f>
        <v>4769.71</v>
      </c>
    </row>
    <row r="2126" spans="1:34" x14ac:dyDescent="0.25">
      <c r="A2126" t="s">
        <v>2443</v>
      </c>
      <c r="B2126" s="1">
        <v>45803</v>
      </c>
      <c r="C2126" t="s">
        <v>4822</v>
      </c>
      <c r="D2126" t="s">
        <v>49</v>
      </c>
      <c r="E2126">
        <v>4168.68</v>
      </c>
      <c r="F2126">
        <v>4069.94</v>
      </c>
      <c r="G2126">
        <v>15.7</v>
      </c>
      <c r="H2126">
        <v>10</v>
      </c>
      <c r="I2126">
        <v>4.5999999999999996</v>
      </c>
      <c r="J2126" t="s">
        <v>28</v>
      </c>
      <c r="K2126" t="s">
        <v>4820</v>
      </c>
      <c r="L2126">
        <v>0</v>
      </c>
      <c r="M2126">
        <v>0</v>
      </c>
      <c r="N2126" t="s">
        <v>134</v>
      </c>
      <c r="O2126" t="s">
        <v>145</v>
      </c>
      <c r="P2126" t="s">
        <v>81</v>
      </c>
      <c r="Q2126">
        <v>895.37</v>
      </c>
      <c r="R2126" t="s">
        <v>32</v>
      </c>
      <c r="S2126" t="s">
        <v>33</v>
      </c>
      <c r="T2126">
        <v>1</v>
      </c>
      <c r="U2126" t="s">
        <v>89</v>
      </c>
      <c r="V2126">
        <v>16.68</v>
      </c>
      <c r="W2126" t="s">
        <v>28</v>
      </c>
      <c r="X2126">
        <v>0</v>
      </c>
      <c r="Y2126">
        <v>5</v>
      </c>
      <c r="Z2126">
        <v>4</v>
      </c>
      <c r="AA2126" t="s">
        <v>78</v>
      </c>
      <c r="AB2126" t="s">
        <v>37</v>
      </c>
      <c r="AC2126" t="s">
        <v>46</v>
      </c>
      <c r="AD2126">
        <v>5.6999999999999993</v>
      </c>
      <c r="AE2126">
        <v>98.740000000000236</v>
      </c>
      <c r="AF2126">
        <v>0</v>
      </c>
      <c r="AG2126" t="s">
        <v>38</v>
      </c>
      <c r="AH2126">
        <f>moove_smart_Real[[#This Row],[Fuel_Price]]+moove_smart_Real[[#This Row],[Fare_Paid]]</f>
        <v>5064.05</v>
      </c>
    </row>
    <row r="2127" spans="1:34" x14ac:dyDescent="0.25">
      <c r="A2127" t="s">
        <v>2444</v>
      </c>
      <c r="B2127" s="1">
        <v>45506</v>
      </c>
      <c r="C2127" t="s">
        <v>4823</v>
      </c>
      <c r="D2127" t="s">
        <v>27</v>
      </c>
      <c r="E2127">
        <v>3571.14</v>
      </c>
      <c r="F2127">
        <v>3320.7</v>
      </c>
      <c r="G2127">
        <v>52.1</v>
      </c>
      <c r="H2127">
        <v>29.1</v>
      </c>
      <c r="I2127">
        <v>4.8</v>
      </c>
      <c r="J2127" t="s">
        <v>28</v>
      </c>
      <c r="K2127" t="s">
        <v>4820</v>
      </c>
      <c r="L2127">
        <v>0</v>
      </c>
      <c r="M2127">
        <v>0</v>
      </c>
      <c r="N2127" t="s">
        <v>69</v>
      </c>
      <c r="O2127" t="s">
        <v>379</v>
      </c>
      <c r="P2127" t="s">
        <v>44</v>
      </c>
      <c r="Q2127">
        <v>1002.92</v>
      </c>
      <c r="R2127" t="s">
        <v>32</v>
      </c>
      <c r="S2127" t="s">
        <v>33</v>
      </c>
      <c r="T2127">
        <v>1</v>
      </c>
      <c r="U2127" t="s">
        <v>89</v>
      </c>
      <c r="V2127">
        <v>28.4</v>
      </c>
      <c r="W2127" t="s">
        <v>35</v>
      </c>
      <c r="X2127">
        <v>1</v>
      </c>
      <c r="Y2127">
        <v>5</v>
      </c>
      <c r="Z2127">
        <v>6</v>
      </c>
      <c r="AA2127" t="s">
        <v>78</v>
      </c>
      <c r="AB2127" t="s">
        <v>54</v>
      </c>
      <c r="AC2127" t="s">
        <v>38</v>
      </c>
      <c r="AD2127">
        <v>23</v>
      </c>
      <c r="AE2127">
        <v>250.44000000000005</v>
      </c>
      <c r="AF2127">
        <v>0</v>
      </c>
      <c r="AG2127" t="s">
        <v>38</v>
      </c>
      <c r="AH2127">
        <f>moove_smart_Real[[#This Row],[Fuel_Price]]+moove_smart_Real[[#This Row],[Fare_Paid]]</f>
        <v>4574.0599999999995</v>
      </c>
    </row>
    <row r="2128" spans="1:34" x14ac:dyDescent="0.25">
      <c r="A2128" t="s">
        <v>2445</v>
      </c>
      <c r="B2128" s="1">
        <v>45365</v>
      </c>
      <c r="C2128" t="s">
        <v>4822</v>
      </c>
      <c r="D2128" t="s">
        <v>41</v>
      </c>
      <c r="E2128">
        <v>3821.4</v>
      </c>
      <c r="F2128">
        <v>3730.22</v>
      </c>
      <c r="G2128">
        <v>42.9</v>
      </c>
      <c r="H2128">
        <v>35.9</v>
      </c>
      <c r="I2128">
        <v>4.7</v>
      </c>
      <c r="J2128" t="s">
        <v>28</v>
      </c>
      <c r="K2128" t="s">
        <v>4820</v>
      </c>
      <c r="L2128">
        <v>0</v>
      </c>
      <c r="M2128">
        <v>0</v>
      </c>
      <c r="N2128" t="s">
        <v>170</v>
      </c>
      <c r="O2128" t="s">
        <v>1058</v>
      </c>
      <c r="P2128" t="s">
        <v>81</v>
      </c>
      <c r="Q2128">
        <v>965.3</v>
      </c>
      <c r="R2128" t="s">
        <v>32</v>
      </c>
      <c r="S2128" t="s">
        <v>33</v>
      </c>
      <c r="T2128">
        <v>1</v>
      </c>
      <c r="U2128" t="s">
        <v>89</v>
      </c>
      <c r="V2128">
        <v>8.19</v>
      </c>
      <c r="W2128" t="s">
        <v>35</v>
      </c>
      <c r="X2128">
        <v>1</v>
      </c>
      <c r="Y2128">
        <v>17</v>
      </c>
      <c r="Z2128">
        <v>15</v>
      </c>
      <c r="AA2128" t="s">
        <v>53</v>
      </c>
      <c r="AB2128" t="s">
        <v>37</v>
      </c>
      <c r="AC2128" t="s">
        <v>38</v>
      </c>
      <c r="AD2128">
        <v>7</v>
      </c>
      <c r="AE2128">
        <v>91.180000000000291</v>
      </c>
      <c r="AF2128">
        <v>0</v>
      </c>
      <c r="AG2128" t="s">
        <v>4857</v>
      </c>
      <c r="AH2128">
        <f>moove_smart_Real[[#This Row],[Fuel_Price]]+moove_smart_Real[[#This Row],[Fare_Paid]]</f>
        <v>4786.7</v>
      </c>
    </row>
    <row r="2129" spans="1:34" x14ac:dyDescent="0.25">
      <c r="A2129" t="s">
        <v>2446</v>
      </c>
      <c r="B2129" s="1">
        <v>45809</v>
      </c>
      <c r="C2129" t="s">
        <v>4821</v>
      </c>
      <c r="D2129" t="s">
        <v>41</v>
      </c>
      <c r="E2129">
        <v>2431.5700000000002</v>
      </c>
      <c r="F2129">
        <v>2512.9499999999998</v>
      </c>
      <c r="G2129">
        <v>71.900000000000006</v>
      </c>
      <c r="H2129">
        <v>61.9</v>
      </c>
      <c r="I2129">
        <v>2.2000000000000002</v>
      </c>
      <c r="J2129" t="s">
        <v>28</v>
      </c>
      <c r="K2129" t="s">
        <v>4820</v>
      </c>
      <c r="L2129">
        <v>0</v>
      </c>
      <c r="M2129">
        <v>0</v>
      </c>
      <c r="N2129" t="s">
        <v>100</v>
      </c>
      <c r="O2129" t="s">
        <v>152</v>
      </c>
      <c r="P2129" t="s">
        <v>44</v>
      </c>
      <c r="Q2129">
        <v>1045.03</v>
      </c>
      <c r="R2129" t="s">
        <v>76</v>
      </c>
      <c r="S2129" t="s">
        <v>33</v>
      </c>
      <c r="T2129">
        <v>1</v>
      </c>
      <c r="U2129" t="s">
        <v>45</v>
      </c>
      <c r="V2129">
        <v>12.66</v>
      </c>
      <c r="W2129" t="s">
        <v>35</v>
      </c>
      <c r="X2129">
        <v>1</v>
      </c>
      <c r="Y2129">
        <v>17</v>
      </c>
      <c r="Z2129">
        <v>14</v>
      </c>
      <c r="AA2129" t="s">
        <v>78</v>
      </c>
      <c r="AB2129" t="s">
        <v>37</v>
      </c>
      <c r="AC2129" t="s">
        <v>55</v>
      </c>
      <c r="AD2129">
        <v>10.000000000000007</v>
      </c>
      <c r="AE2129">
        <v>-81.379999999999654</v>
      </c>
      <c r="AF2129">
        <v>1</v>
      </c>
      <c r="AG2129" t="s">
        <v>4857</v>
      </c>
      <c r="AH2129">
        <f>moove_smart_Real[[#This Row],[Fuel_Price]]+moove_smart_Real[[#This Row],[Fare_Paid]]</f>
        <v>3476.6000000000004</v>
      </c>
    </row>
    <row r="2130" spans="1:34" x14ac:dyDescent="0.25">
      <c r="A2130" t="s">
        <v>2447</v>
      </c>
      <c r="B2130" s="1">
        <v>45536</v>
      </c>
      <c r="C2130" t="s">
        <v>95</v>
      </c>
      <c r="D2130" t="s">
        <v>58</v>
      </c>
      <c r="E2130">
        <v>2088.12</v>
      </c>
      <c r="F2130">
        <v>2148.41</v>
      </c>
      <c r="G2130">
        <v>20.3</v>
      </c>
      <c r="H2130">
        <v>10</v>
      </c>
      <c r="I2130">
        <v>5</v>
      </c>
      <c r="J2130" t="s">
        <v>28</v>
      </c>
      <c r="K2130" t="s">
        <v>4820</v>
      </c>
      <c r="L2130">
        <v>0</v>
      </c>
      <c r="M2130">
        <v>0</v>
      </c>
      <c r="N2130" t="s">
        <v>206</v>
      </c>
      <c r="O2130" t="s">
        <v>230</v>
      </c>
      <c r="P2130" t="s">
        <v>31</v>
      </c>
      <c r="Q2130">
        <v>1079.1199999999999</v>
      </c>
      <c r="R2130" t="s">
        <v>32</v>
      </c>
      <c r="S2130" t="s">
        <v>33</v>
      </c>
      <c r="T2130">
        <v>1</v>
      </c>
      <c r="U2130" t="s">
        <v>89</v>
      </c>
      <c r="V2130">
        <v>26.38</v>
      </c>
      <c r="W2130" t="s">
        <v>28</v>
      </c>
      <c r="X2130">
        <v>0</v>
      </c>
      <c r="Y2130">
        <v>6</v>
      </c>
      <c r="Z2130">
        <v>6</v>
      </c>
      <c r="AA2130" t="s">
        <v>36</v>
      </c>
      <c r="AB2130" t="s">
        <v>54</v>
      </c>
      <c r="AC2130" t="s">
        <v>55</v>
      </c>
      <c r="AD2130">
        <v>10.3</v>
      </c>
      <c r="AE2130">
        <v>-60.289999999999964</v>
      </c>
      <c r="AF2130">
        <v>0</v>
      </c>
      <c r="AG2130" t="s">
        <v>38</v>
      </c>
      <c r="AH2130">
        <f>moove_smart_Real[[#This Row],[Fuel_Price]]+moove_smart_Real[[#This Row],[Fare_Paid]]</f>
        <v>3167.24</v>
      </c>
    </row>
    <row r="2131" spans="1:34" x14ac:dyDescent="0.25">
      <c r="A2131" t="s">
        <v>2448</v>
      </c>
      <c r="B2131" s="1">
        <v>45322</v>
      </c>
      <c r="C2131" t="s">
        <v>4822</v>
      </c>
      <c r="D2131" t="s">
        <v>49</v>
      </c>
      <c r="E2131">
        <v>3834.06</v>
      </c>
      <c r="F2131">
        <v>3945.84</v>
      </c>
      <c r="G2131">
        <v>22.4</v>
      </c>
      <c r="H2131">
        <v>11.4</v>
      </c>
      <c r="I2131">
        <v>4.2</v>
      </c>
      <c r="J2131" t="s">
        <v>28</v>
      </c>
      <c r="K2131" t="s">
        <v>4820</v>
      </c>
      <c r="L2131">
        <v>0</v>
      </c>
      <c r="M2131">
        <v>0</v>
      </c>
      <c r="N2131" t="s">
        <v>320</v>
      </c>
      <c r="O2131" t="s">
        <v>442</v>
      </c>
      <c r="P2131" t="s">
        <v>81</v>
      </c>
      <c r="Q2131">
        <v>962.38</v>
      </c>
      <c r="R2131" t="s">
        <v>32</v>
      </c>
      <c r="S2131" t="s">
        <v>33</v>
      </c>
      <c r="T2131">
        <v>1</v>
      </c>
      <c r="U2131" t="s">
        <v>89</v>
      </c>
      <c r="V2131">
        <v>5.77</v>
      </c>
      <c r="W2131" t="s">
        <v>35</v>
      </c>
      <c r="X2131">
        <v>1</v>
      </c>
      <c r="Y2131">
        <v>7</v>
      </c>
      <c r="Z2131">
        <v>10</v>
      </c>
      <c r="AA2131" t="s">
        <v>36</v>
      </c>
      <c r="AB2131" t="s">
        <v>54</v>
      </c>
      <c r="AC2131" t="s">
        <v>55</v>
      </c>
      <c r="AD2131">
        <v>10.999999999999998</v>
      </c>
      <c r="AE2131">
        <v>-111.7800000000002</v>
      </c>
      <c r="AF2131">
        <v>0</v>
      </c>
      <c r="AG2131" t="s">
        <v>38</v>
      </c>
      <c r="AH2131">
        <f>moove_smart_Real[[#This Row],[Fuel_Price]]+moove_smart_Real[[#This Row],[Fare_Paid]]</f>
        <v>4796.4399999999996</v>
      </c>
    </row>
    <row r="2132" spans="1:34" x14ac:dyDescent="0.25">
      <c r="A2132" t="s">
        <v>2449</v>
      </c>
      <c r="B2132" s="1">
        <v>45427</v>
      </c>
      <c r="C2132" t="s">
        <v>4821</v>
      </c>
      <c r="D2132" t="s">
        <v>27</v>
      </c>
      <c r="E2132">
        <v>1945.2</v>
      </c>
      <c r="F2132">
        <v>2030</v>
      </c>
      <c r="G2132">
        <v>45.1</v>
      </c>
      <c r="H2132">
        <v>32.1</v>
      </c>
      <c r="I2132">
        <v>4.7</v>
      </c>
      <c r="J2132" t="s">
        <v>28</v>
      </c>
      <c r="K2132" t="s">
        <v>4820</v>
      </c>
      <c r="L2132">
        <v>0</v>
      </c>
      <c r="M2132">
        <v>0</v>
      </c>
      <c r="N2132" t="s">
        <v>434</v>
      </c>
      <c r="O2132" t="s">
        <v>233</v>
      </c>
      <c r="P2132" t="s">
        <v>31</v>
      </c>
      <c r="Q2132">
        <v>843.29</v>
      </c>
      <c r="R2132" t="s">
        <v>32</v>
      </c>
      <c r="S2132" t="s">
        <v>33</v>
      </c>
      <c r="T2132">
        <v>1</v>
      </c>
      <c r="U2132" t="s">
        <v>89</v>
      </c>
      <c r="V2132">
        <v>11.47</v>
      </c>
      <c r="W2132" t="s">
        <v>28</v>
      </c>
      <c r="X2132">
        <v>0</v>
      </c>
      <c r="Y2132">
        <v>12</v>
      </c>
      <c r="Z2132">
        <v>6</v>
      </c>
      <c r="AA2132" t="s">
        <v>78</v>
      </c>
      <c r="AB2132" t="s">
        <v>54</v>
      </c>
      <c r="AC2132" t="s">
        <v>38</v>
      </c>
      <c r="AD2132">
        <v>13</v>
      </c>
      <c r="AE2132">
        <v>-84.799999999999955</v>
      </c>
      <c r="AF2132">
        <v>0</v>
      </c>
      <c r="AG2132" t="s">
        <v>4857</v>
      </c>
      <c r="AH2132">
        <f>moove_smart_Real[[#This Row],[Fuel_Price]]+moove_smart_Real[[#This Row],[Fare_Paid]]</f>
        <v>2788.49</v>
      </c>
    </row>
    <row r="2133" spans="1:34" x14ac:dyDescent="0.25">
      <c r="A2133" t="s">
        <v>2450</v>
      </c>
      <c r="B2133" s="1">
        <v>45991</v>
      </c>
      <c r="C2133" t="s">
        <v>4819</v>
      </c>
      <c r="D2133" t="s">
        <v>27</v>
      </c>
      <c r="E2133">
        <v>2646.68</v>
      </c>
      <c r="F2133">
        <v>2410.4299999999998</v>
      </c>
      <c r="G2133">
        <v>20.6</v>
      </c>
      <c r="H2133">
        <v>10</v>
      </c>
      <c r="I2133">
        <v>3.2</v>
      </c>
      <c r="J2133" t="s">
        <v>28</v>
      </c>
      <c r="K2133" t="s">
        <v>4820</v>
      </c>
      <c r="L2133">
        <v>0</v>
      </c>
      <c r="M2133">
        <v>0</v>
      </c>
      <c r="N2133" t="s">
        <v>116</v>
      </c>
      <c r="O2133" t="s">
        <v>563</v>
      </c>
      <c r="P2133" t="s">
        <v>52</v>
      </c>
      <c r="Q2133">
        <v>1052.69</v>
      </c>
      <c r="R2133" t="s">
        <v>32</v>
      </c>
      <c r="S2133" t="s">
        <v>33</v>
      </c>
      <c r="T2133">
        <v>1</v>
      </c>
      <c r="U2133" t="s">
        <v>89</v>
      </c>
      <c r="V2133">
        <v>6.44</v>
      </c>
      <c r="W2133" t="s">
        <v>28</v>
      </c>
      <c r="X2133">
        <v>0</v>
      </c>
      <c r="Y2133">
        <v>3</v>
      </c>
      <c r="Z2133">
        <v>10</v>
      </c>
      <c r="AA2133" t="s">
        <v>36</v>
      </c>
      <c r="AB2133" t="s">
        <v>54</v>
      </c>
      <c r="AC2133" t="s">
        <v>38</v>
      </c>
      <c r="AD2133">
        <v>10.600000000000001</v>
      </c>
      <c r="AE2133">
        <v>236.25</v>
      </c>
      <c r="AF2133">
        <v>0</v>
      </c>
      <c r="AG2133" t="s">
        <v>38</v>
      </c>
      <c r="AH2133">
        <f>moove_smart_Real[[#This Row],[Fuel_Price]]+moove_smart_Real[[#This Row],[Fare_Paid]]</f>
        <v>3699.37</v>
      </c>
    </row>
    <row r="2134" spans="1:34" x14ac:dyDescent="0.25">
      <c r="A2134" t="s">
        <v>2451</v>
      </c>
      <c r="B2134" s="1">
        <v>45806</v>
      </c>
      <c r="C2134" t="s">
        <v>95</v>
      </c>
      <c r="D2134" t="s">
        <v>41</v>
      </c>
      <c r="E2134">
        <v>3558.58</v>
      </c>
      <c r="F2134">
        <v>3476.89</v>
      </c>
      <c r="G2134">
        <v>39.5</v>
      </c>
      <c r="H2134">
        <v>23.5</v>
      </c>
      <c r="I2134">
        <v>4.8</v>
      </c>
      <c r="J2134" t="s">
        <v>28</v>
      </c>
      <c r="K2134" t="s">
        <v>4820</v>
      </c>
      <c r="L2134">
        <v>0</v>
      </c>
      <c r="M2134">
        <v>0</v>
      </c>
      <c r="N2134" t="s">
        <v>247</v>
      </c>
      <c r="O2134" t="s">
        <v>292</v>
      </c>
      <c r="P2134" t="s">
        <v>44</v>
      </c>
      <c r="Q2134">
        <v>895.09</v>
      </c>
      <c r="R2134" t="s">
        <v>32</v>
      </c>
      <c r="S2134" t="s">
        <v>33</v>
      </c>
      <c r="T2134">
        <v>1</v>
      </c>
      <c r="U2134" t="s">
        <v>45</v>
      </c>
      <c r="V2134">
        <v>12.86</v>
      </c>
      <c r="W2134" t="s">
        <v>35</v>
      </c>
      <c r="X2134">
        <v>1</v>
      </c>
      <c r="Y2134">
        <v>4</v>
      </c>
      <c r="Z2134">
        <v>2</v>
      </c>
      <c r="AA2134" t="s">
        <v>78</v>
      </c>
      <c r="AB2134" t="s">
        <v>37</v>
      </c>
      <c r="AC2134" t="s">
        <v>38</v>
      </c>
      <c r="AD2134">
        <v>16</v>
      </c>
      <c r="AE2134">
        <v>81.690000000000055</v>
      </c>
      <c r="AF2134">
        <v>0</v>
      </c>
      <c r="AG2134" t="s">
        <v>38</v>
      </c>
      <c r="AH2134">
        <f>moove_smart_Real[[#This Row],[Fuel_Price]]+moove_smart_Real[[#This Row],[Fare_Paid]]</f>
        <v>4453.67</v>
      </c>
    </row>
    <row r="2135" spans="1:34" x14ac:dyDescent="0.25">
      <c r="A2135" t="s">
        <v>2452</v>
      </c>
      <c r="B2135" s="1">
        <v>45384</v>
      </c>
      <c r="C2135" t="s">
        <v>4823</v>
      </c>
      <c r="D2135" t="s">
        <v>58</v>
      </c>
      <c r="E2135">
        <v>3996.77</v>
      </c>
      <c r="F2135">
        <v>3782.22</v>
      </c>
      <c r="G2135">
        <v>72.2</v>
      </c>
      <c r="H2135">
        <v>52.2</v>
      </c>
      <c r="I2135">
        <v>3.5</v>
      </c>
      <c r="J2135" t="s">
        <v>28</v>
      </c>
      <c r="K2135" t="s">
        <v>4820</v>
      </c>
      <c r="L2135">
        <v>0</v>
      </c>
      <c r="M2135">
        <v>0</v>
      </c>
      <c r="N2135" t="s">
        <v>69</v>
      </c>
      <c r="O2135" t="s">
        <v>570</v>
      </c>
      <c r="P2135" t="s">
        <v>81</v>
      </c>
      <c r="Q2135">
        <v>1157.8</v>
      </c>
      <c r="R2135" t="s">
        <v>76</v>
      </c>
      <c r="S2135" t="s">
        <v>33</v>
      </c>
      <c r="T2135">
        <v>1</v>
      </c>
      <c r="U2135" t="s">
        <v>89</v>
      </c>
      <c r="V2135">
        <v>14.83</v>
      </c>
      <c r="W2135" t="s">
        <v>28</v>
      </c>
      <c r="X2135">
        <v>0</v>
      </c>
      <c r="Y2135">
        <v>7</v>
      </c>
      <c r="Z2135">
        <v>5</v>
      </c>
      <c r="AA2135" t="s">
        <v>36</v>
      </c>
      <c r="AB2135" t="s">
        <v>54</v>
      </c>
      <c r="AC2135" t="s">
        <v>38</v>
      </c>
      <c r="AD2135">
        <v>20</v>
      </c>
      <c r="AE2135">
        <v>214.55000000000018</v>
      </c>
      <c r="AF2135">
        <v>0</v>
      </c>
      <c r="AG2135" t="s">
        <v>38</v>
      </c>
      <c r="AH2135">
        <f>moove_smart_Real[[#This Row],[Fuel_Price]]+moove_smart_Real[[#This Row],[Fare_Paid]]</f>
        <v>5154.57</v>
      </c>
    </row>
    <row r="2136" spans="1:34" x14ac:dyDescent="0.25">
      <c r="A2136" t="s">
        <v>2453</v>
      </c>
      <c r="B2136" s="1">
        <v>45426</v>
      </c>
      <c r="C2136" t="s">
        <v>4821</v>
      </c>
      <c r="D2136" t="s">
        <v>58</v>
      </c>
      <c r="E2136">
        <v>3320.72</v>
      </c>
      <c r="F2136">
        <v>3151.62</v>
      </c>
      <c r="G2136">
        <v>54.9</v>
      </c>
      <c r="H2136">
        <v>47.9</v>
      </c>
      <c r="I2136">
        <v>4</v>
      </c>
      <c r="J2136" t="s">
        <v>35</v>
      </c>
      <c r="K2136" t="s">
        <v>109</v>
      </c>
      <c r="L2136">
        <v>2</v>
      </c>
      <c r="M2136">
        <v>1</v>
      </c>
      <c r="N2136" t="s">
        <v>84</v>
      </c>
      <c r="O2136" t="s">
        <v>336</v>
      </c>
      <c r="P2136" t="s">
        <v>44</v>
      </c>
      <c r="Q2136">
        <v>767.02</v>
      </c>
      <c r="R2136" t="s">
        <v>32</v>
      </c>
      <c r="S2136" t="s">
        <v>33</v>
      </c>
      <c r="T2136">
        <v>1</v>
      </c>
      <c r="U2136" t="s">
        <v>45</v>
      </c>
      <c r="V2136">
        <v>17.11</v>
      </c>
      <c r="W2136" t="s">
        <v>28</v>
      </c>
      <c r="X2136">
        <v>0</v>
      </c>
      <c r="Y2136">
        <v>4</v>
      </c>
      <c r="Z2136">
        <v>1</v>
      </c>
      <c r="AA2136" t="s">
        <v>78</v>
      </c>
      <c r="AB2136" t="s">
        <v>54</v>
      </c>
      <c r="AC2136" t="s">
        <v>38</v>
      </c>
      <c r="AD2136">
        <v>7</v>
      </c>
      <c r="AE2136">
        <v>169.09999999999991</v>
      </c>
      <c r="AF2136">
        <v>1</v>
      </c>
      <c r="AG2136" t="s">
        <v>38</v>
      </c>
      <c r="AH2136">
        <f>moove_smart_Real[[#This Row],[Fuel_Price]]+moove_smart_Real[[#This Row],[Fare_Paid]]</f>
        <v>4087.74</v>
      </c>
    </row>
    <row r="2137" spans="1:34" x14ac:dyDescent="0.25">
      <c r="A2137" t="s">
        <v>2454</v>
      </c>
      <c r="B2137" s="1">
        <v>45678</v>
      </c>
      <c r="C2137" t="s">
        <v>95</v>
      </c>
      <c r="D2137" t="s">
        <v>49</v>
      </c>
      <c r="E2137">
        <v>2030.71</v>
      </c>
      <c r="F2137">
        <v>1939.95</v>
      </c>
      <c r="G2137">
        <v>47</v>
      </c>
      <c r="H2137">
        <v>33</v>
      </c>
      <c r="I2137">
        <v>3.6</v>
      </c>
      <c r="J2137" t="s">
        <v>28</v>
      </c>
      <c r="K2137" t="s">
        <v>4820</v>
      </c>
      <c r="L2137">
        <v>0</v>
      </c>
      <c r="M2137">
        <v>0</v>
      </c>
      <c r="N2137" t="s">
        <v>185</v>
      </c>
      <c r="O2137" t="s">
        <v>340</v>
      </c>
      <c r="P2137" t="s">
        <v>31</v>
      </c>
      <c r="Q2137">
        <v>1211.8599999999999</v>
      </c>
      <c r="R2137" t="s">
        <v>32</v>
      </c>
      <c r="S2137" t="s">
        <v>33</v>
      </c>
      <c r="T2137">
        <v>1</v>
      </c>
      <c r="U2137" t="s">
        <v>45</v>
      </c>
      <c r="V2137">
        <v>-9.86</v>
      </c>
      <c r="W2137" t="s">
        <v>35</v>
      </c>
      <c r="X2137">
        <v>1</v>
      </c>
      <c r="Y2137">
        <v>10</v>
      </c>
      <c r="Z2137">
        <v>8</v>
      </c>
      <c r="AA2137" t="s">
        <v>36</v>
      </c>
      <c r="AB2137" t="s">
        <v>37</v>
      </c>
      <c r="AC2137" t="s">
        <v>46</v>
      </c>
      <c r="AD2137">
        <v>14</v>
      </c>
      <c r="AE2137">
        <v>90.759999999999991</v>
      </c>
      <c r="AF2137">
        <v>0</v>
      </c>
      <c r="AG2137" t="s">
        <v>4857</v>
      </c>
      <c r="AH2137">
        <f>moove_smart_Real[[#This Row],[Fuel_Price]]+moove_smart_Real[[#This Row],[Fare_Paid]]</f>
        <v>3242.5699999999997</v>
      </c>
    </row>
    <row r="2138" spans="1:34" x14ac:dyDescent="0.25">
      <c r="A2138" t="s">
        <v>2455</v>
      </c>
      <c r="B2138" s="1">
        <v>45309</v>
      </c>
      <c r="C2138" t="s">
        <v>95</v>
      </c>
      <c r="D2138" t="s">
        <v>41</v>
      </c>
      <c r="E2138">
        <v>3183.36</v>
      </c>
      <c r="F2138">
        <v>3307.47</v>
      </c>
      <c r="G2138">
        <v>64.599999999999994</v>
      </c>
      <c r="H2138">
        <v>44.6</v>
      </c>
      <c r="I2138">
        <v>3.7</v>
      </c>
      <c r="J2138" t="s">
        <v>35</v>
      </c>
      <c r="K2138" t="s">
        <v>109</v>
      </c>
      <c r="L2138">
        <v>2</v>
      </c>
      <c r="M2138">
        <v>1</v>
      </c>
      <c r="N2138" t="s">
        <v>180</v>
      </c>
      <c r="O2138" t="s">
        <v>284</v>
      </c>
      <c r="P2138" t="s">
        <v>44</v>
      </c>
      <c r="Q2138">
        <v>1049.23</v>
      </c>
      <c r="R2138" t="s">
        <v>76</v>
      </c>
      <c r="S2138" t="s">
        <v>33</v>
      </c>
      <c r="T2138">
        <v>1</v>
      </c>
      <c r="U2138" t="s">
        <v>89</v>
      </c>
      <c r="V2138">
        <v>6.99</v>
      </c>
      <c r="W2138" t="s">
        <v>35</v>
      </c>
      <c r="X2138">
        <v>1</v>
      </c>
      <c r="Y2138">
        <v>18</v>
      </c>
      <c r="Z2138">
        <v>9</v>
      </c>
      <c r="AA2138" t="s">
        <v>53</v>
      </c>
      <c r="AB2138" t="s">
        <v>37</v>
      </c>
      <c r="AC2138" t="s">
        <v>46</v>
      </c>
      <c r="AD2138">
        <v>19.999999999999993</v>
      </c>
      <c r="AE2138">
        <v>-124.10999999999967</v>
      </c>
      <c r="AF2138">
        <v>1</v>
      </c>
      <c r="AG2138" t="s">
        <v>4857</v>
      </c>
      <c r="AH2138">
        <f>moove_smart_Real[[#This Row],[Fuel_Price]]+moove_smart_Real[[#This Row],[Fare_Paid]]</f>
        <v>4232.59</v>
      </c>
    </row>
    <row r="2139" spans="1:34" x14ac:dyDescent="0.25">
      <c r="A2139" t="s">
        <v>2456</v>
      </c>
      <c r="B2139" s="1">
        <v>45862</v>
      </c>
      <c r="C2139" t="s">
        <v>4823</v>
      </c>
      <c r="D2139" t="s">
        <v>58</v>
      </c>
      <c r="E2139">
        <v>2873.54</v>
      </c>
      <c r="F2139">
        <v>2542.14</v>
      </c>
      <c r="G2139">
        <v>56.4</v>
      </c>
      <c r="H2139">
        <v>49.4</v>
      </c>
      <c r="I2139">
        <v>2.6</v>
      </c>
      <c r="J2139" t="s">
        <v>28</v>
      </c>
      <c r="K2139" t="s">
        <v>4820</v>
      </c>
      <c r="L2139">
        <v>0</v>
      </c>
      <c r="M2139">
        <v>0</v>
      </c>
      <c r="N2139" t="s">
        <v>253</v>
      </c>
      <c r="O2139" t="s">
        <v>1178</v>
      </c>
      <c r="P2139" t="s">
        <v>52</v>
      </c>
      <c r="Q2139">
        <v>927.15</v>
      </c>
      <c r="R2139" t="s">
        <v>32</v>
      </c>
      <c r="S2139" t="s">
        <v>33</v>
      </c>
      <c r="T2139">
        <v>1</v>
      </c>
      <c r="U2139" t="s">
        <v>4825</v>
      </c>
      <c r="V2139">
        <v>26.64</v>
      </c>
      <c r="W2139" t="s">
        <v>35</v>
      </c>
      <c r="X2139">
        <v>1</v>
      </c>
      <c r="Y2139">
        <v>11</v>
      </c>
      <c r="Z2139">
        <v>3</v>
      </c>
      <c r="AA2139" t="s">
        <v>36</v>
      </c>
      <c r="AB2139" t="s">
        <v>54</v>
      </c>
      <c r="AC2139" t="s">
        <v>38</v>
      </c>
      <c r="AD2139">
        <v>7</v>
      </c>
      <c r="AE2139">
        <v>331.40000000000009</v>
      </c>
      <c r="AF2139">
        <v>1</v>
      </c>
      <c r="AG2139" t="s">
        <v>4857</v>
      </c>
      <c r="AH2139">
        <f>moove_smart_Real[[#This Row],[Fuel_Price]]+moove_smart_Real[[#This Row],[Fare_Paid]]</f>
        <v>3800.69</v>
      </c>
    </row>
    <row r="2140" spans="1:34" x14ac:dyDescent="0.25">
      <c r="A2140" t="s">
        <v>2457</v>
      </c>
      <c r="B2140" s="1">
        <v>45920</v>
      </c>
      <c r="C2140" t="s">
        <v>4823</v>
      </c>
      <c r="D2140" t="s">
        <v>41</v>
      </c>
      <c r="E2140">
        <v>4592.99</v>
      </c>
      <c r="F2140">
        <v>4627.59</v>
      </c>
      <c r="G2140">
        <v>38.5</v>
      </c>
      <c r="H2140">
        <v>30.5</v>
      </c>
      <c r="I2140">
        <v>2.9</v>
      </c>
      <c r="J2140" t="s">
        <v>35</v>
      </c>
      <c r="K2140" t="s">
        <v>92</v>
      </c>
      <c r="L2140">
        <v>1</v>
      </c>
      <c r="M2140">
        <v>0</v>
      </c>
      <c r="N2140" t="s">
        <v>120</v>
      </c>
      <c r="O2140" t="s">
        <v>406</v>
      </c>
      <c r="P2140" t="s">
        <v>44</v>
      </c>
      <c r="Q2140">
        <v>1009.48</v>
      </c>
      <c r="R2140" t="s">
        <v>32</v>
      </c>
      <c r="S2140" t="s">
        <v>33</v>
      </c>
      <c r="T2140">
        <v>1</v>
      </c>
      <c r="U2140" t="s">
        <v>4825</v>
      </c>
      <c r="V2140">
        <v>8.9700000000000006</v>
      </c>
      <c r="W2140" t="s">
        <v>28</v>
      </c>
      <c r="X2140">
        <v>0</v>
      </c>
      <c r="Y2140">
        <v>18</v>
      </c>
      <c r="Z2140">
        <v>2</v>
      </c>
      <c r="AA2140" t="s">
        <v>36</v>
      </c>
      <c r="AB2140" t="s">
        <v>54</v>
      </c>
      <c r="AC2140" t="s">
        <v>38</v>
      </c>
      <c r="AD2140">
        <v>8</v>
      </c>
      <c r="AE2140">
        <v>-34.600000000000364</v>
      </c>
      <c r="AF2140">
        <v>1</v>
      </c>
      <c r="AG2140" t="s">
        <v>4857</v>
      </c>
      <c r="AH2140">
        <f>moove_smart_Real[[#This Row],[Fuel_Price]]+moove_smart_Real[[#This Row],[Fare_Paid]]</f>
        <v>5602.4699999999993</v>
      </c>
    </row>
    <row r="2141" spans="1:34" x14ac:dyDescent="0.25">
      <c r="A2141" t="s">
        <v>2458</v>
      </c>
      <c r="B2141" s="1">
        <v>45850</v>
      </c>
      <c r="C2141" t="s">
        <v>4819</v>
      </c>
      <c r="D2141" t="s">
        <v>49</v>
      </c>
      <c r="E2141">
        <v>2432.58</v>
      </c>
      <c r="F2141">
        <v>2361.69</v>
      </c>
      <c r="G2141">
        <v>43.5</v>
      </c>
      <c r="H2141">
        <v>35.5</v>
      </c>
      <c r="I2141">
        <v>0</v>
      </c>
      <c r="J2141" t="s">
        <v>28</v>
      </c>
      <c r="K2141" t="s">
        <v>4820</v>
      </c>
      <c r="L2141">
        <v>0</v>
      </c>
      <c r="M2141">
        <v>0</v>
      </c>
      <c r="N2141" t="s">
        <v>116</v>
      </c>
      <c r="O2141" t="s">
        <v>80</v>
      </c>
      <c r="P2141" t="s">
        <v>31</v>
      </c>
      <c r="Q2141">
        <v>1119.58</v>
      </c>
      <c r="R2141" t="s">
        <v>32</v>
      </c>
      <c r="S2141" t="s">
        <v>33</v>
      </c>
      <c r="T2141">
        <v>1</v>
      </c>
      <c r="U2141" t="s">
        <v>89</v>
      </c>
      <c r="V2141">
        <v>17.98</v>
      </c>
      <c r="W2141" t="s">
        <v>35</v>
      </c>
      <c r="X2141">
        <v>1</v>
      </c>
      <c r="Y2141">
        <v>6</v>
      </c>
      <c r="Z2141">
        <v>12</v>
      </c>
      <c r="AA2141" t="s">
        <v>78</v>
      </c>
      <c r="AB2141" t="s">
        <v>54</v>
      </c>
      <c r="AC2141" t="s">
        <v>46</v>
      </c>
      <c r="AD2141">
        <v>8</v>
      </c>
      <c r="AE2141">
        <v>70.889999999999873</v>
      </c>
      <c r="AF2141">
        <v>1</v>
      </c>
      <c r="AG2141" t="s">
        <v>38</v>
      </c>
      <c r="AH2141">
        <f>moove_smart_Real[[#This Row],[Fuel_Price]]+moove_smart_Real[[#This Row],[Fare_Paid]]</f>
        <v>3552.16</v>
      </c>
    </row>
    <row r="2142" spans="1:34" x14ac:dyDescent="0.25">
      <c r="A2142" t="s">
        <v>2459</v>
      </c>
      <c r="B2142" s="1">
        <v>45747</v>
      </c>
      <c r="C2142" t="s">
        <v>4823</v>
      </c>
      <c r="D2142" t="s">
        <v>49</v>
      </c>
      <c r="E2142">
        <v>2607.35</v>
      </c>
      <c r="F2142">
        <v>2283.63</v>
      </c>
      <c r="G2142">
        <v>65.099999999999994</v>
      </c>
      <c r="H2142">
        <v>53.1</v>
      </c>
      <c r="I2142">
        <v>3.2</v>
      </c>
      <c r="J2142" t="s">
        <v>28</v>
      </c>
      <c r="K2142" t="s">
        <v>4820</v>
      </c>
      <c r="L2142">
        <v>0</v>
      </c>
      <c r="M2142">
        <v>0</v>
      </c>
      <c r="N2142" t="s">
        <v>278</v>
      </c>
      <c r="O2142" t="s">
        <v>275</v>
      </c>
      <c r="P2142" t="s">
        <v>81</v>
      </c>
      <c r="Q2142">
        <v>1158.4000000000001</v>
      </c>
      <c r="R2142" t="s">
        <v>32</v>
      </c>
      <c r="S2142" t="s">
        <v>33</v>
      </c>
      <c r="T2142">
        <v>1</v>
      </c>
      <c r="U2142" t="s">
        <v>89</v>
      </c>
      <c r="V2142">
        <v>5.18</v>
      </c>
      <c r="W2142" t="s">
        <v>35</v>
      </c>
      <c r="X2142">
        <v>1</v>
      </c>
      <c r="Y2142">
        <v>3</v>
      </c>
      <c r="Z2142">
        <v>13</v>
      </c>
      <c r="AA2142" t="s">
        <v>78</v>
      </c>
      <c r="AB2142" t="s">
        <v>37</v>
      </c>
      <c r="AC2142" t="s">
        <v>38</v>
      </c>
      <c r="AD2142">
        <v>11.999999999999993</v>
      </c>
      <c r="AE2142">
        <v>323.7199999999998</v>
      </c>
      <c r="AF2142">
        <v>0</v>
      </c>
      <c r="AG2142" t="s">
        <v>38</v>
      </c>
      <c r="AH2142">
        <f>moove_smart_Real[[#This Row],[Fuel_Price]]+moove_smart_Real[[#This Row],[Fare_Paid]]</f>
        <v>3765.75</v>
      </c>
    </row>
    <row r="2143" spans="1:34" x14ac:dyDescent="0.25">
      <c r="A2143" t="s">
        <v>2460</v>
      </c>
      <c r="B2143" s="1">
        <v>45346</v>
      </c>
      <c r="C2143" t="s">
        <v>173</v>
      </c>
      <c r="D2143" t="s">
        <v>58</v>
      </c>
      <c r="E2143">
        <v>2374.8000000000002</v>
      </c>
      <c r="F2143">
        <v>1977.46</v>
      </c>
      <c r="G2143">
        <v>64.7</v>
      </c>
      <c r="H2143">
        <v>48.7</v>
      </c>
      <c r="I2143">
        <v>3.4</v>
      </c>
      <c r="J2143" t="s">
        <v>35</v>
      </c>
      <c r="K2143" t="s">
        <v>109</v>
      </c>
      <c r="L2143">
        <v>2</v>
      </c>
      <c r="M2143">
        <v>1</v>
      </c>
      <c r="N2143" t="s">
        <v>220</v>
      </c>
      <c r="O2143" t="s">
        <v>154</v>
      </c>
      <c r="P2143" t="s">
        <v>31</v>
      </c>
      <c r="Q2143">
        <v>866.23</v>
      </c>
      <c r="R2143" t="s">
        <v>32</v>
      </c>
      <c r="S2143" t="s">
        <v>33</v>
      </c>
      <c r="T2143">
        <v>1</v>
      </c>
      <c r="U2143" t="s">
        <v>45</v>
      </c>
      <c r="V2143">
        <v>15.74</v>
      </c>
      <c r="W2143" t="s">
        <v>28</v>
      </c>
      <c r="X2143">
        <v>0</v>
      </c>
      <c r="Y2143">
        <v>1</v>
      </c>
      <c r="Z2143">
        <v>5</v>
      </c>
      <c r="AA2143" t="s">
        <v>53</v>
      </c>
      <c r="AB2143" t="s">
        <v>37</v>
      </c>
      <c r="AC2143" t="s">
        <v>38</v>
      </c>
      <c r="AD2143">
        <v>16</v>
      </c>
      <c r="AE2143">
        <v>397.34000000000015</v>
      </c>
      <c r="AF2143">
        <v>1</v>
      </c>
      <c r="AG2143" t="s">
        <v>38</v>
      </c>
      <c r="AH2143">
        <f>moove_smart_Real[[#This Row],[Fuel_Price]]+moove_smart_Real[[#This Row],[Fare_Paid]]</f>
        <v>3241.03</v>
      </c>
    </row>
    <row r="2144" spans="1:34" x14ac:dyDescent="0.25">
      <c r="A2144" t="s">
        <v>2461</v>
      </c>
      <c r="B2144" s="1">
        <v>45672</v>
      </c>
      <c r="C2144" t="s">
        <v>4819</v>
      </c>
      <c r="D2144" t="s">
        <v>49</v>
      </c>
      <c r="E2144">
        <v>2204.71</v>
      </c>
      <c r="F2144">
        <v>2484.79</v>
      </c>
      <c r="G2144">
        <v>45.9</v>
      </c>
      <c r="H2144">
        <v>38.9</v>
      </c>
      <c r="I2144">
        <v>3.3</v>
      </c>
      <c r="J2144" t="s">
        <v>35</v>
      </c>
      <c r="K2144" t="s">
        <v>4820</v>
      </c>
      <c r="L2144">
        <v>0</v>
      </c>
      <c r="M2144">
        <v>0</v>
      </c>
      <c r="N2144" t="s">
        <v>278</v>
      </c>
      <c r="O2144" t="s">
        <v>480</v>
      </c>
      <c r="P2144" t="s">
        <v>31</v>
      </c>
      <c r="Q2144">
        <v>1019.16</v>
      </c>
      <c r="R2144" t="s">
        <v>76</v>
      </c>
      <c r="S2144" t="s">
        <v>33</v>
      </c>
      <c r="T2144">
        <v>1</v>
      </c>
      <c r="U2144" t="s">
        <v>89</v>
      </c>
      <c r="V2144">
        <v>13.13</v>
      </c>
      <c r="W2144" t="s">
        <v>28</v>
      </c>
      <c r="X2144">
        <v>0</v>
      </c>
      <c r="Y2144">
        <v>6</v>
      </c>
      <c r="Z2144">
        <v>14</v>
      </c>
      <c r="AA2144" t="s">
        <v>53</v>
      </c>
      <c r="AB2144" t="s">
        <v>54</v>
      </c>
      <c r="AC2144" t="s">
        <v>55</v>
      </c>
      <c r="AD2144">
        <v>7</v>
      </c>
      <c r="AE2144">
        <v>-280.07999999999993</v>
      </c>
      <c r="AF2144">
        <v>1</v>
      </c>
      <c r="AG2144" t="s">
        <v>38</v>
      </c>
      <c r="AH2144">
        <f>moove_smart_Real[[#This Row],[Fuel_Price]]+moove_smart_Real[[#This Row],[Fare_Paid]]</f>
        <v>3223.87</v>
      </c>
    </row>
    <row r="2145" spans="1:34" x14ac:dyDescent="0.25">
      <c r="A2145" t="s">
        <v>2462</v>
      </c>
      <c r="B2145" s="1">
        <v>45756</v>
      </c>
      <c r="C2145" t="s">
        <v>4819</v>
      </c>
      <c r="D2145" t="s">
        <v>49</v>
      </c>
      <c r="E2145">
        <v>3322.7</v>
      </c>
      <c r="F2145">
        <v>3286.36</v>
      </c>
      <c r="G2145">
        <v>16.100000000000001</v>
      </c>
      <c r="H2145">
        <v>10</v>
      </c>
      <c r="I2145">
        <v>2.6</v>
      </c>
      <c r="J2145" t="s">
        <v>28</v>
      </c>
      <c r="K2145" t="s">
        <v>4820</v>
      </c>
      <c r="L2145">
        <v>0</v>
      </c>
      <c r="M2145">
        <v>0</v>
      </c>
      <c r="N2145" t="s">
        <v>472</v>
      </c>
      <c r="O2145" t="s">
        <v>175</v>
      </c>
      <c r="P2145" t="s">
        <v>44</v>
      </c>
      <c r="Q2145">
        <v>1197.95</v>
      </c>
      <c r="R2145" t="s">
        <v>32</v>
      </c>
      <c r="S2145" t="s">
        <v>33</v>
      </c>
      <c r="T2145">
        <v>1</v>
      </c>
      <c r="U2145" t="s">
        <v>45</v>
      </c>
      <c r="V2145">
        <v>19.47</v>
      </c>
      <c r="W2145" t="s">
        <v>28</v>
      </c>
      <c r="X2145">
        <v>0</v>
      </c>
      <c r="Y2145">
        <v>6</v>
      </c>
      <c r="Z2145">
        <v>1</v>
      </c>
      <c r="AA2145" t="s">
        <v>53</v>
      </c>
      <c r="AB2145" t="s">
        <v>54</v>
      </c>
      <c r="AC2145" t="s">
        <v>38</v>
      </c>
      <c r="AD2145">
        <v>6.1000000000000014</v>
      </c>
      <c r="AE2145">
        <v>36.339999999999691</v>
      </c>
      <c r="AF2145">
        <v>1</v>
      </c>
      <c r="AG2145" t="s">
        <v>38</v>
      </c>
      <c r="AH2145">
        <f>moove_smart_Real[[#This Row],[Fuel_Price]]+moove_smart_Real[[#This Row],[Fare_Paid]]</f>
        <v>4520.6499999999996</v>
      </c>
    </row>
    <row r="2146" spans="1:34" x14ac:dyDescent="0.25">
      <c r="A2146" t="s">
        <v>2463</v>
      </c>
      <c r="B2146" s="1">
        <v>45691</v>
      </c>
      <c r="C2146" t="s">
        <v>173</v>
      </c>
      <c r="D2146" t="s">
        <v>41</v>
      </c>
      <c r="E2146">
        <v>2952.87</v>
      </c>
      <c r="F2146">
        <v>3184.2</v>
      </c>
      <c r="G2146">
        <v>35.5</v>
      </c>
      <c r="H2146">
        <v>25.5</v>
      </c>
      <c r="I2146">
        <v>3.8</v>
      </c>
      <c r="J2146" t="s">
        <v>35</v>
      </c>
      <c r="K2146" t="s">
        <v>92</v>
      </c>
      <c r="L2146">
        <v>1</v>
      </c>
      <c r="M2146">
        <v>0</v>
      </c>
      <c r="N2146" t="s">
        <v>162</v>
      </c>
      <c r="O2146" t="s">
        <v>657</v>
      </c>
      <c r="P2146" t="s">
        <v>52</v>
      </c>
      <c r="Q2146">
        <v>1056.4000000000001</v>
      </c>
      <c r="R2146" t="s">
        <v>32</v>
      </c>
      <c r="S2146" t="s">
        <v>33</v>
      </c>
      <c r="T2146">
        <v>1</v>
      </c>
      <c r="U2146" t="s">
        <v>4825</v>
      </c>
      <c r="V2146">
        <v>19.79</v>
      </c>
      <c r="W2146" t="s">
        <v>28</v>
      </c>
      <c r="X2146">
        <v>0</v>
      </c>
      <c r="Y2146">
        <v>14</v>
      </c>
      <c r="Z2146">
        <v>5</v>
      </c>
      <c r="AA2146" t="s">
        <v>53</v>
      </c>
      <c r="AB2146" t="s">
        <v>54</v>
      </c>
      <c r="AC2146" t="s">
        <v>38</v>
      </c>
      <c r="AD2146">
        <v>10</v>
      </c>
      <c r="AE2146">
        <v>-231.32999999999993</v>
      </c>
      <c r="AF2146">
        <v>1</v>
      </c>
      <c r="AG2146" t="s">
        <v>4857</v>
      </c>
      <c r="AH2146">
        <f>moove_smart_Real[[#This Row],[Fuel_Price]]+moove_smart_Real[[#This Row],[Fare_Paid]]</f>
        <v>4009.27</v>
      </c>
    </row>
    <row r="2147" spans="1:34" x14ac:dyDescent="0.25">
      <c r="A2147" t="s">
        <v>2464</v>
      </c>
      <c r="B2147" s="1">
        <v>45402</v>
      </c>
      <c r="C2147" t="s">
        <v>173</v>
      </c>
      <c r="D2147" t="s">
        <v>49</v>
      </c>
      <c r="E2147">
        <v>3464.88</v>
      </c>
      <c r="F2147">
        <v>2928.29</v>
      </c>
      <c r="G2147">
        <v>39.200000000000003</v>
      </c>
      <c r="H2147">
        <v>30.2</v>
      </c>
      <c r="I2147">
        <v>3.7</v>
      </c>
      <c r="J2147" t="s">
        <v>28</v>
      </c>
      <c r="K2147" t="s">
        <v>4820</v>
      </c>
      <c r="L2147">
        <v>0</v>
      </c>
      <c r="M2147">
        <v>0</v>
      </c>
      <c r="N2147" t="s">
        <v>253</v>
      </c>
      <c r="O2147" t="s">
        <v>315</v>
      </c>
      <c r="P2147" t="s">
        <v>81</v>
      </c>
      <c r="Q2147">
        <v>0</v>
      </c>
      <c r="R2147" t="s">
        <v>32</v>
      </c>
      <c r="S2147" t="s">
        <v>33</v>
      </c>
      <c r="T2147">
        <v>1</v>
      </c>
      <c r="U2147" t="s">
        <v>45</v>
      </c>
      <c r="V2147">
        <v>2.5</v>
      </c>
      <c r="W2147" t="s">
        <v>28</v>
      </c>
      <c r="X2147">
        <v>0</v>
      </c>
      <c r="Y2147">
        <v>3</v>
      </c>
      <c r="Z2147">
        <v>5</v>
      </c>
      <c r="AA2147" t="s">
        <v>36</v>
      </c>
      <c r="AB2147" t="s">
        <v>37</v>
      </c>
      <c r="AC2147" t="s">
        <v>55</v>
      </c>
      <c r="AD2147">
        <v>9.0000000000000036</v>
      </c>
      <c r="AE2147">
        <v>536.59000000000015</v>
      </c>
      <c r="AF2147">
        <v>0</v>
      </c>
      <c r="AG2147" t="s">
        <v>38</v>
      </c>
      <c r="AH2147">
        <f>moove_smart_Real[[#This Row],[Fuel_Price]]+moove_smart_Real[[#This Row],[Fare_Paid]]</f>
        <v>3464.88</v>
      </c>
    </row>
    <row r="2148" spans="1:34" x14ac:dyDescent="0.25">
      <c r="A2148" t="s">
        <v>2465</v>
      </c>
      <c r="B2148" s="1">
        <v>45997</v>
      </c>
      <c r="C2148" t="s">
        <v>4822</v>
      </c>
      <c r="D2148" t="s">
        <v>41</v>
      </c>
      <c r="E2148">
        <v>2539.9299999999998</v>
      </c>
      <c r="F2148">
        <v>2322.56</v>
      </c>
      <c r="G2148">
        <v>25</v>
      </c>
      <c r="H2148">
        <v>10</v>
      </c>
      <c r="I2148">
        <v>2.6</v>
      </c>
      <c r="J2148" t="s">
        <v>28</v>
      </c>
      <c r="K2148" t="s">
        <v>4820</v>
      </c>
      <c r="L2148">
        <v>0</v>
      </c>
      <c r="M2148">
        <v>0</v>
      </c>
      <c r="N2148" t="s">
        <v>247</v>
      </c>
      <c r="O2148" t="s">
        <v>230</v>
      </c>
      <c r="P2148" t="s">
        <v>52</v>
      </c>
      <c r="Q2148">
        <v>893.52</v>
      </c>
      <c r="R2148" t="s">
        <v>76</v>
      </c>
      <c r="S2148" t="s">
        <v>33</v>
      </c>
      <c r="T2148">
        <v>1</v>
      </c>
      <c r="U2148" t="s">
        <v>45</v>
      </c>
      <c r="V2148">
        <v>13.96</v>
      </c>
      <c r="W2148" t="s">
        <v>35</v>
      </c>
      <c r="X2148">
        <v>1</v>
      </c>
      <c r="Y2148">
        <v>9</v>
      </c>
      <c r="Z2148">
        <v>4</v>
      </c>
      <c r="AA2148" t="s">
        <v>36</v>
      </c>
      <c r="AB2148" t="s">
        <v>54</v>
      </c>
      <c r="AC2148" t="s">
        <v>55</v>
      </c>
      <c r="AD2148">
        <v>15</v>
      </c>
      <c r="AE2148">
        <v>217.36999999999989</v>
      </c>
      <c r="AF2148">
        <v>1</v>
      </c>
      <c r="AG2148" t="s">
        <v>4857</v>
      </c>
      <c r="AH2148">
        <f>moove_smart_Real[[#This Row],[Fuel_Price]]+moove_smart_Real[[#This Row],[Fare_Paid]]</f>
        <v>3433.45</v>
      </c>
    </row>
    <row r="2149" spans="1:34" x14ac:dyDescent="0.25">
      <c r="A2149" t="s">
        <v>2466</v>
      </c>
      <c r="B2149" s="1">
        <v>45307</v>
      </c>
      <c r="C2149" t="s">
        <v>4822</v>
      </c>
      <c r="D2149" t="s">
        <v>41</v>
      </c>
      <c r="E2149">
        <v>3800.97</v>
      </c>
      <c r="F2149">
        <v>3772.82</v>
      </c>
      <c r="G2149">
        <v>39.5</v>
      </c>
      <c r="H2149">
        <v>34.5</v>
      </c>
      <c r="I2149">
        <v>3.1</v>
      </c>
      <c r="J2149" t="s">
        <v>28</v>
      </c>
      <c r="K2149" t="s">
        <v>4820</v>
      </c>
      <c r="L2149">
        <v>0</v>
      </c>
      <c r="M2149">
        <v>0</v>
      </c>
      <c r="N2149" t="s">
        <v>174</v>
      </c>
      <c r="O2149" t="s">
        <v>181</v>
      </c>
      <c r="P2149" t="s">
        <v>44</v>
      </c>
      <c r="Q2149">
        <v>1219.92</v>
      </c>
      <c r="R2149" t="s">
        <v>32</v>
      </c>
      <c r="S2149" t="s">
        <v>33</v>
      </c>
      <c r="T2149">
        <v>1</v>
      </c>
      <c r="U2149" t="s">
        <v>89</v>
      </c>
      <c r="V2149">
        <v>9.1300000000000008</v>
      </c>
      <c r="W2149" t="s">
        <v>35</v>
      </c>
      <c r="X2149">
        <v>1</v>
      </c>
      <c r="Y2149">
        <v>10</v>
      </c>
      <c r="Z2149">
        <v>5</v>
      </c>
      <c r="AA2149" t="s">
        <v>53</v>
      </c>
      <c r="AB2149" t="s">
        <v>54</v>
      </c>
      <c r="AC2149" t="s">
        <v>55</v>
      </c>
      <c r="AD2149">
        <v>5</v>
      </c>
      <c r="AE2149">
        <v>28.149999999999636</v>
      </c>
      <c r="AF2149">
        <v>0</v>
      </c>
      <c r="AG2149" t="s">
        <v>4857</v>
      </c>
      <c r="AH2149">
        <f>moove_smart_Real[[#This Row],[Fuel_Price]]+moove_smart_Real[[#This Row],[Fare_Paid]]</f>
        <v>5020.8899999999994</v>
      </c>
    </row>
    <row r="2150" spans="1:34" x14ac:dyDescent="0.25">
      <c r="A2150" t="s">
        <v>2467</v>
      </c>
      <c r="B2150" s="1">
        <v>45803</v>
      </c>
      <c r="C2150" t="s">
        <v>95</v>
      </c>
      <c r="D2150" t="s">
        <v>58</v>
      </c>
      <c r="E2150">
        <v>3929.21</v>
      </c>
      <c r="F2150">
        <v>4201.17</v>
      </c>
      <c r="G2150">
        <v>33.799999999999997</v>
      </c>
      <c r="H2150">
        <v>11.8</v>
      </c>
      <c r="I2150">
        <v>4.2</v>
      </c>
      <c r="J2150" t="s">
        <v>28</v>
      </c>
      <c r="K2150" t="s">
        <v>4820</v>
      </c>
      <c r="L2150">
        <v>0</v>
      </c>
      <c r="M2150">
        <v>0</v>
      </c>
      <c r="N2150" t="s">
        <v>147</v>
      </c>
      <c r="O2150" t="s">
        <v>227</v>
      </c>
      <c r="P2150" t="s">
        <v>44</v>
      </c>
      <c r="Q2150">
        <v>844.91</v>
      </c>
      <c r="R2150" t="s">
        <v>76</v>
      </c>
      <c r="S2150" t="s">
        <v>33</v>
      </c>
      <c r="T2150">
        <v>1</v>
      </c>
      <c r="U2150" t="s">
        <v>4825</v>
      </c>
      <c r="V2150">
        <v>21.82</v>
      </c>
      <c r="W2150" t="s">
        <v>35</v>
      </c>
      <c r="X2150">
        <v>1</v>
      </c>
      <c r="Y2150">
        <v>7</v>
      </c>
      <c r="Z2150">
        <v>10</v>
      </c>
      <c r="AA2150" t="s">
        <v>78</v>
      </c>
      <c r="AB2150" t="s">
        <v>54</v>
      </c>
      <c r="AC2150" t="s">
        <v>38</v>
      </c>
      <c r="AD2150">
        <v>21.999999999999996</v>
      </c>
      <c r="AE2150">
        <v>-271.96000000000004</v>
      </c>
      <c r="AF2150">
        <v>0</v>
      </c>
      <c r="AG2150" t="s">
        <v>38</v>
      </c>
      <c r="AH2150">
        <f>moove_smart_Real[[#This Row],[Fuel_Price]]+moove_smart_Real[[#This Row],[Fare_Paid]]</f>
        <v>4774.12</v>
      </c>
    </row>
    <row r="2151" spans="1:34" x14ac:dyDescent="0.25">
      <c r="A2151" t="s">
        <v>2468</v>
      </c>
      <c r="B2151" s="1">
        <v>45803</v>
      </c>
      <c r="C2151" t="s">
        <v>173</v>
      </c>
      <c r="D2151" t="s">
        <v>49</v>
      </c>
      <c r="E2151">
        <v>3013.03</v>
      </c>
      <c r="F2151">
        <v>3123.45</v>
      </c>
      <c r="G2151">
        <v>51.4</v>
      </c>
      <c r="H2151">
        <v>44.4</v>
      </c>
      <c r="I2151">
        <v>3.9</v>
      </c>
      <c r="J2151" t="s">
        <v>35</v>
      </c>
      <c r="K2151" t="s">
        <v>109</v>
      </c>
      <c r="L2151">
        <v>2</v>
      </c>
      <c r="M2151">
        <v>1</v>
      </c>
      <c r="N2151" t="s">
        <v>139</v>
      </c>
      <c r="O2151" t="s">
        <v>183</v>
      </c>
      <c r="P2151" t="s">
        <v>52</v>
      </c>
      <c r="Q2151">
        <v>1180.8699999999999</v>
      </c>
      <c r="R2151" t="s">
        <v>32</v>
      </c>
      <c r="S2151" t="s">
        <v>33</v>
      </c>
      <c r="T2151">
        <v>1</v>
      </c>
      <c r="U2151" t="s">
        <v>89</v>
      </c>
      <c r="V2151">
        <v>13.66</v>
      </c>
      <c r="W2151" t="s">
        <v>28</v>
      </c>
      <c r="X2151">
        <v>0</v>
      </c>
      <c r="Y2151">
        <v>10</v>
      </c>
      <c r="Z2151">
        <v>5</v>
      </c>
      <c r="AA2151" t="s">
        <v>78</v>
      </c>
      <c r="AB2151" t="s">
        <v>37</v>
      </c>
      <c r="AC2151" t="s">
        <v>38</v>
      </c>
      <c r="AD2151">
        <v>7</v>
      </c>
      <c r="AE2151">
        <v>-110.41999999999962</v>
      </c>
      <c r="AF2151">
        <v>1</v>
      </c>
      <c r="AG2151" t="s">
        <v>4857</v>
      </c>
      <c r="AH2151">
        <f>moove_smart_Real[[#This Row],[Fuel_Price]]+moove_smart_Real[[#This Row],[Fare_Paid]]</f>
        <v>4193.8999999999996</v>
      </c>
    </row>
    <row r="2152" spans="1:34" x14ac:dyDescent="0.25">
      <c r="A2152" t="s">
        <v>2469</v>
      </c>
      <c r="B2152" s="1">
        <v>45692</v>
      </c>
      <c r="C2152" t="s">
        <v>4819</v>
      </c>
      <c r="D2152" t="s">
        <v>41</v>
      </c>
      <c r="E2152">
        <v>2221.41</v>
      </c>
      <c r="F2152">
        <v>2109.37</v>
      </c>
      <c r="G2152">
        <v>13.6</v>
      </c>
      <c r="H2152">
        <v>10</v>
      </c>
      <c r="I2152">
        <v>3.8</v>
      </c>
      <c r="J2152" t="s">
        <v>28</v>
      </c>
      <c r="K2152" t="s">
        <v>4820</v>
      </c>
      <c r="L2152">
        <v>0</v>
      </c>
      <c r="M2152">
        <v>0</v>
      </c>
      <c r="N2152" t="s">
        <v>127</v>
      </c>
      <c r="O2152" t="s">
        <v>518</v>
      </c>
      <c r="P2152" t="s">
        <v>44</v>
      </c>
      <c r="Q2152">
        <v>753.61</v>
      </c>
      <c r="R2152" t="s">
        <v>32</v>
      </c>
      <c r="S2152" t="s">
        <v>33</v>
      </c>
      <c r="T2152">
        <v>1</v>
      </c>
      <c r="U2152" t="s">
        <v>89</v>
      </c>
      <c r="V2152">
        <v>14.7</v>
      </c>
      <c r="W2152" t="s">
        <v>28</v>
      </c>
      <c r="X2152">
        <v>0</v>
      </c>
      <c r="Y2152">
        <v>2</v>
      </c>
      <c r="Z2152">
        <v>11</v>
      </c>
      <c r="AA2152" t="s">
        <v>53</v>
      </c>
      <c r="AB2152" t="s">
        <v>54</v>
      </c>
      <c r="AC2152" t="s">
        <v>38</v>
      </c>
      <c r="AD2152">
        <v>3.5999999999999996</v>
      </c>
      <c r="AE2152">
        <v>112.03999999999996</v>
      </c>
      <c r="AF2152">
        <v>0</v>
      </c>
      <c r="AG2152" t="s">
        <v>38</v>
      </c>
      <c r="AH2152">
        <f>moove_smart_Real[[#This Row],[Fuel_Price]]+moove_smart_Real[[#This Row],[Fare_Paid]]</f>
        <v>2975.02</v>
      </c>
    </row>
    <row r="2153" spans="1:34" x14ac:dyDescent="0.25">
      <c r="A2153" t="s">
        <v>2470</v>
      </c>
      <c r="B2153" s="1">
        <v>45839</v>
      </c>
      <c r="C2153" t="s">
        <v>95</v>
      </c>
      <c r="D2153" t="s">
        <v>49</v>
      </c>
      <c r="E2153">
        <v>2438.33</v>
      </c>
      <c r="F2153">
        <v>2379.34</v>
      </c>
      <c r="G2153">
        <v>23.4</v>
      </c>
      <c r="H2153">
        <v>12.4</v>
      </c>
      <c r="I2153">
        <v>3.3</v>
      </c>
      <c r="J2153" t="s">
        <v>28</v>
      </c>
      <c r="K2153" t="s">
        <v>4820</v>
      </c>
      <c r="L2153">
        <v>0</v>
      </c>
      <c r="M2153">
        <v>0</v>
      </c>
      <c r="N2153" t="s">
        <v>366</v>
      </c>
      <c r="O2153" t="s">
        <v>518</v>
      </c>
      <c r="P2153" t="s">
        <v>52</v>
      </c>
      <c r="Q2153">
        <v>796.42</v>
      </c>
      <c r="R2153" t="s">
        <v>32</v>
      </c>
      <c r="S2153" t="s">
        <v>33</v>
      </c>
      <c r="T2153">
        <v>1</v>
      </c>
      <c r="U2153" t="s">
        <v>4825</v>
      </c>
      <c r="V2153">
        <v>15.83</v>
      </c>
      <c r="W2153" t="s">
        <v>35</v>
      </c>
      <c r="X2153">
        <v>1</v>
      </c>
      <c r="Y2153">
        <v>2</v>
      </c>
      <c r="Z2153">
        <v>13</v>
      </c>
      <c r="AA2153" t="s">
        <v>36</v>
      </c>
      <c r="AB2153" t="s">
        <v>37</v>
      </c>
      <c r="AC2153" t="s">
        <v>55</v>
      </c>
      <c r="AD2153">
        <v>10.999999999999998</v>
      </c>
      <c r="AE2153">
        <v>58.989999999999782</v>
      </c>
      <c r="AF2153">
        <v>0</v>
      </c>
      <c r="AG2153" t="s">
        <v>38</v>
      </c>
      <c r="AH2153">
        <f>moove_smart_Real[[#This Row],[Fuel_Price]]+moove_smart_Real[[#This Row],[Fare_Paid]]</f>
        <v>3234.75</v>
      </c>
    </row>
    <row r="2154" spans="1:34" x14ac:dyDescent="0.25">
      <c r="A2154" t="s">
        <v>2471</v>
      </c>
      <c r="B2154" s="1">
        <v>45403</v>
      </c>
      <c r="C2154" t="s">
        <v>95</v>
      </c>
      <c r="D2154" t="s">
        <v>58</v>
      </c>
      <c r="E2154">
        <v>3524.05</v>
      </c>
      <c r="F2154">
        <v>3430.41</v>
      </c>
      <c r="G2154">
        <v>34.200000000000003</v>
      </c>
      <c r="H2154">
        <v>21.2</v>
      </c>
      <c r="I2154">
        <v>5</v>
      </c>
      <c r="J2154" t="s">
        <v>35</v>
      </c>
      <c r="K2154" t="s">
        <v>92</v>
      </c>
      <c r="L2154">
        <v>1</v>
      </c>
      <c r="M2154">
        <v>0</v>
      </c>
      <c r="N2154" t="s">
        <v>151</v>
      </c>
      <c r="O2154" t="s">
        <v>222</v>
      </c>
      <c r="P2154" t="s">
        <v>52</v>
      </c>
      <c r="Q2154">
        <v>1119.43</v>
      </c>
      <c r="R2154" t="s">
        <v>32</v>
      </c>
      <c r="S2154" t="s">
        <v>33</v>
      </c>
      <c r="T2154">
        <v>1</v>
      </c>
      <c r="U2154" t="s">
        <v>89</v>
      </c>
      <c r="V2154">
        <v>12.43</v>
      </c>
      <c r="W2154" t="s">
        <v>35</v>
      </c>
      <c r="X2154">
        <v>1</v>
      </c>
      <c r="Y2154">
        <v>6</v>
      </c>
      <c r="Z2154">
        <v>4</v>
      </c>
      <c r="AA2154" t="s">
        <v>36</v>
      </c>
      <c r="AB2154" t="s">
        <v>54</v>
      </c>
      <c r="AC2154" t="s">
        <v>46</v>
      </c>
      <c r="AD2154">
        <v>13.000000000000004</v>
      </c>
      <c r="AE2154">
        <v>93.640000000000327</v>
      </c>
      <c r="AF2154">
        <v>1</v>
      </c>
      <c r="AG2154" t="s">
        <v>38</v>
      </c>
      <c r="AH2154">
        <f>moove_smart_Real[[#This Row],[Fuel_Price]]+moove_smart_Real[[#This Row],[Fare_Paid]]</f>
        <v>4643.4800000000005</v>
      </c>
    </row>
    <row r="2155" spans="1:34" x14ac:dyDescent="0.25">
      <c r="A2155" t="s">
        <v>2472</v>
      </c>
      <c r="B2155" s="1">
        <v>45837</v>
      </c>
      <c r="C2155" t="s">
        <v>173</v>
      </c>
      <c r="D2155" t="s">
        <v>27</v>
      </c>
      <c r="E2155">
        <v>3236.99</v>
      </c>
      <c r="F2155">
        <v>3220.54</v>
      </c>
      <c r="G2155">
        <v>52.4</v>
      </c>
      <c r="H2155">
        <v>38.4</v>
      </c>
      <c r="I2155">
        <v>3.4</v>
      </c>
      <c r="J2155" t="s">
        <v>35</v>
      </c>
      <c r="K2155" t="s">
        <v>4820</v>
      </c>
      <c r="L2155">
        <v>0</v>
      </c>
      <c r="M2155">
        <v>0</v>
      </c>
      <c r="N2155" t="s">
        <v>472</v>
      </c>
      <c r="O2155" t="s">
        <v>495</v>
      </c>
      <c r="P2155" t="s">
        <v>81</v>
      </c>
      <c r="Q2155">
        <v>959.09</v>
      </c>
      <c r="R2155" t="s">
        <v>32</v>
      </c>
      <c r="S2155" t="s">
        <v>33</v>
      </c>
      <c r="T2155">
        <v>1</v>
      </c>
      <c r="U2155" t="s">
        <v>4825</v>
      </c>
      <c r="V2155">
        <v>8.15</v>
      </c>
      <c r="W2155" t="s">
        <v>35</v>
      </c>
      <c r="X2155">
        <v>1</v>
      </c>
      <c r="Y2155">
        <v>13</v>
      </c>
      <c r="Z2155">
        <v>12</v>
      </c>
      <c r="AA2155" t="s">
        <v>53</v>
      </c>
      <c r="AB2155" t="s">
        <v>54</v>
      </c>
      <c r="AC2155" t="s">
        <v>38</v>
      </c>
      <c r="AD2155">
        <v>14</v>
      </c>
      <c r="AE2155">
        <v>16.449999999999818</v>
      </c>
      <c r="AF2155">
        <v>1</v>
      </c>
      <c r="AG2155" t="s">
        <v>4857</v>
      </c>
      <c r="AH2155">
        <f>moove_smart_Real[[#This Row],[Fuel_Price]]+moove_smart_Real[[#This Row],[Fare_Paid]]</f>
        <v>4196.08</v>
      </c>
    </row>
    <row r="2156" spans="1:34" x14ac:dyDescent="0.25">
      <c r="A2156" t="s">
        <v>2473</v>
      </c>
      <c r="B2156" s="1">
        <v>45804</v>
      </c>
      <c r="C2156" t="s">
        <v>4819</v>
      </c>
      <c r="D2156" t="s">
        <v>27</v>
      </c>
      <c r="E2156">
        <v>3841.45</v>
      </c>
      <c r="F2156">
        <v>3580.79</v>
      </c>
      <c r="G2156">
        <v>12.3</v>
      </c>
      <c r="H2156">
        <v>10</v>
      </c>
      <c r="I2156">
        <v>2.9</v>
      </c>
      <c r="J2156" t="s">
        <v>28</v>
      </c>
      <c r="K2156" t="s">
        <v>4820</v>
      </c>
      <c r="L2156">
        <v>0</v>
      </c>
      <c r="M2156">
        <v>0</v>
      </c>
      <c r="N2156" t="s">
        <v>229</v>
      </c>
      <c r="O2156" t="s">
        <v>345</v>
      </c>
      <c r="P2156" t="s">
        <v>44</v>
      </c>
      <c r="Q2156">
        <v>968.24</v>
      </c>
      <c r="R2156" t="s">
        <v>32</v>
      </c>
      <c r="S2156" t="s">
        <v>33</v>
      </c>
      <c r="T2156">
        <v>1</v>
      </c>
      <c r="U2156" t="s">
        <v>89</v>
      </c>
      <c r="V2156">
        <v>14.34</v>
      </c>
      <c r="W2156" t="s">
        <v>28</v>
      </c>
      <c r="X2156">
        <v>0</v>
      </c>
      <c r="Y2156">
        <v>2</v>
      </c>
      <c r="Z2156">
        <v>3</v>
      </c>
      <c r="AA2156" t="s">
        <v>78</v>
      </c>
      <c r="AB2156" t="s">
        <v>37</v>
      </c>
      <c r="AC2156" t="s">
        <v>46</v>
      </c>
      <c r="AD2156">
        <v>2.3000000000000007</v>
      </c>
      <c r="AE2156">
        <v>260.65999999999985</v>
      </c>
      <c r="AF2156">
        <v>1</v>
      </c>
      <c r="AG2156" t="s">
        <v>38</v>
      </c>
      <c r="AH2156">
        <f>moove_smart_Real[[#This Row],[Fuel_Price]]+moove_smart_Real[[#This Row],[Fare_Paid]]</f>
        <v>4809.6899999999996</v>
      </c>
    </row>
    <row r="2157" spans="1:34" x14ac:dyDescent="0.25">
      <c r="A2157" t="s">
        <v>2474</v>
      </c>
      <c r="B2157" s="1">
        <v>45953</v>
      </c>
      <c r="C2157" t="s">
        <v>173</v>
      </c>
      <c r="D2157" t="s">
        <v>27</v>
      </c>
      <c r="E2157">
        <v>2354.67</v>
      </c>
      <c r="F2157">
        <v>2334</v>
      </c>
      <c r="G2157">
        <v>39.9</v>
      </c>
      <c r="H2157">
        <v>24.9</v>
      </c>
      <c r="I2157">
        <v>2.4</v>
      </c>
      <c r="J2157" t="s">
        <v>28</v>
      </c>
      <c r="K2157" t="s">
        <v>4820</v>
      </c>
      <c r="L2157">
        <v>0</v>
      </c>
      <c r="M2157">
        <v>0</v>
      </c>
      <c r="N2157" t="s">
        <v>134</v>
      </c>
      <c r="O2157" t="s">
        <v>551</v>
      </c>
      <c r="P2157" t="s">
        <v>31</v>
      </c>
      <c r="Q2157">
        <v>1186.77</v>
      </c>
      <c r="R2157" t="s">
        <v>32</v>
      </c>
      <c r="S2157" t="s">
        <v>33</v>
      </c>
      <c r="T2157">
        <v>1</v>
      </c>
      <c r="U2157" t="s">
        <v>89</v>
      </c>
      <c r="V2157">
        <v>11.89</v>
      </c>
      <c r="W2157" t="s">
        <v>35</v>
      </c>
      <c r="X2157">
        <v>1</v>
      </c>
      <c r="Y2157">
        <v>6</v>
      </c>
      <c r="Z2157">
        <v>9</v>
      </c>
      <c r="AA2157" t="s">
        <v>78</v>
      </c>
      <c r="AB2157" t="s">
        <v>37</v>
      </c>
      <c r="AC2157" t="s">
        <v>38</v>
      </c>
      <c r="AD2157">
        <v>15</v>
      </c>
      <c r="AE2157">
        <v>20.670000000000073</v>
      </c>
      <c r="AF2157">
        <v>1</v>
      </c>
      <c r="AG2157" t="s">
        <v>38</v>
      </c>
      <c r="AH2157">
        <f>moove_smart_Real[[#This Row],[Fuel_Price]]+moove_smart_Real[[#This Row],[Fare_Paid]]</f>
        <v>3541.44</v>
      </c>
    </row>
    <row r="2158" spans="1:34" x14ac:dyDescent="0.25">
      <c r="A2158" t="s">
        <v>2475</v>
      </c>
      <c r="B2158" s="1">
        <v>45687</v>
      </c>
      <c r="C2158" t="s">
        <v>173</v>
      </c>
      <c r="D2158" t="s">
        <v>41</v>
      </c>
      <c r="E2158">
        <v>3827.43</v>
      </c>
      <c r="F2158">
        <v>3618.86</v>
      </c>
      <c r="G2158">
        <v>33.5</v>
      </c>
      <c r="H2158">
        <v>24.5</v>
      </c>
      <c r="I2158">
        <v>2.4</v>
      </c>
      <c r="J2158" t="s">
        <v>28</v>
      </c>
      <c r="K2158" t="s">
        <v>4820</v>
      </c>
      <c r="L2158">
        <v>0</v>
      </c>
      <c r="M2158">
        <v>0</v>
      </c>
      <c r="N2158" t="s">
        <v>190</v>
      </c>
      <c r="O2158" t="s">
        <v>616</v>
      </c>
      <c r="P2158" t="s">
        <v>44</v>
      </c>
      <c r="Q2158">
        <v>1101.75</v>
      </c>
      <c r="R2158" t="s">
        <v>32</v>
      </c>
      <c r="S2158" t="s">
        <v>33</v>
      </c>
      <c r="T2158">
        <v>1</v>
      </c>
      <c r="U2158" t="s">
        <v>89</v>
      </c>
      <c r="V2158">
        <v>8.17</v>
      </c>
      <c r="W2158" t="s">
        <v>35</v>
      </c>
      <c r="X2158">
        <v>1</v>
      </c>
      <c r="Y2158">
        <v>3</v>
      </c>
      <c r="Z2158">
        <v>12</v>
      </c>
      <c r="AA2158" t="s">
        <v>78</v>
      </c>
      <c r="AB2158" t="s">
        <v>54</v>
      </c>
      <c r="AC2158" t="s">
        <v>46</v>
      </c>
      <c r="AD2158">
        <v>9</v>
      </c>
      <c r="AE2158">
        <v>208.56999999999971</v>
      </c>
      <c r="AF2158">
        <v>1</v>
      </c>
      <c r="AG2158" t="s">
        <v>38</v>
      </c>
      <c r="AH2158">
        <f>moove_smart_Real[[#This Row],[Fuel_Price]]+moove_smart_Real[[#This Row],[Fare_Paid]]</f>
        <v>4929.18</v>
      </c>
    </row>
    <row r="2159" spans="1:34" x14ac:dyDescent="0.25">
      <c r="A2159" t="s">
        <v>2476</v>
      </c>
      <c r="B2159" s="1">
        <v>45813</v>
      </c>
      <c r="C2159" t="s">
        <v>4822</v>
      </c>
      <c r="D2159" t="s">
        <v>27</v>
      </c>
      <c r="E2159">
        <v>4021.34</v>
      </c>
      <c r="F2159">
        <v>4307.32</v>
      </c>
      <c r="G2159">
        <v>31.2</v>
      </c>
      <c r="H2159">
        <v>10</v>
      </c>
      <c r="I2159">
        <v>3.7</v>
      </c>
      <c r="J2159" t="s">
        <v>28</v>
      </c>
      <c r="K2159" t="s">
        <v>4820</v>
      </c>
      <c r="L2159">
        <v>0</v>
      </c>
      <c r="M2159">
        <v>0</v>
      </c>
      <c r="N2159" t="s">
        <v>387</v>
      </c>
      <c r="O2159" t="s">
        <v>570</v>
      </c>
      <c r="P2159" t="s">
        <v>44</v>
      </c>
      <c r="Q2159">
        <v>0</v>
      </c>
      <c r="R2159" t="s">
        <v>32</v>
      </c>
      <c r="S2159" t="s">
        <v>33</v>
      </c>
      <c r="T2159">
        <v>1</v>
      </c>
      <c r="U2159" t="s">
        <v>89</v>
      </c>
      <c r="V2159">
        <v>24.37</v>
      </c>
      <c r="W2159" t="s">
        <v>35</v>
      </c>
      <c r="X2159">
        <v>1</v>
      </c>
      <c r="Y2159">
        <v>13</v>
      </c>
      <c r="Z2159">
        <v>6</v>
      </c>
      <c r="AA2159" t="s">
        <v>53</v>
      </c>
      <c r="AB2159" t="s">
        <v>54</v>
      </c>
      <c r="AC2159" t="s">
        <v>38</v>
      </c>
      <c r="AD2159">
        <v>21.2</v>
      </c>
      <c r="AE2159">
        <v>-285.97999999999956</v>
      </c>
      <c r="AF2159">
        <v>0</v>
      </c>
      <c r="AG2159" t="s">
        <v>4857</v>
      </c>
      <c r="AH2159">
        <f>moove_smart_Real[[#This Row],[Fuel_Price]]+moove_smart_Real[[#This Row],[Fare_Paid]]</f>
        <v>4021.34</v>
      </c>
    </row>
    <row r="2160" spans="1:34" x14ac:dyDescent="0.25">
      <c r="A2160" t="s">
        <v>2477</v>
      </c>
      <c r="B2160" s="1">
        <v>45759</v>
      </c>
      <c r="C2160" t="s">
        <v>173</v>
      </c>
      <c r="D2160" t="s">
        <v>49</v>
      </c>
      <c r="E2160">
        <v>3106.78</v>
      </c>
      <c r="F2160">
        <v>2799.59</v>
      </c>
      <c r="G2160">
        <v>39.4</v>
      </c>
      <c r="H2160">
        <v>23.4</v>
      </c>
      <c r="I2160">
        <v>2.2999999999999998</v>
      </c>
      <c r="J2160" t="s">
        <v>28</v>
      </c>
      <c r="K2160" t="s">
        <v>4820</v>
      </c>
      <c r="L2160">
        <v>0</v>
      </c>
      <c r="M2160">
        <v>0</v>
      </c>
      <c r="N2160" t="s">
        <v>130</v>
      </c>
      <c r="O2160" t="s">
        <v>125</v>
      </c>
      <c r="P2160" t="s">
        <v>44</v>
      </c>
      <c r="Q2160">
        <v>1002.83</v>
      </c>
      <c r="R2160" t="s">
        <v>32</v>
      </c>
      <c r="S2160" t="s">
        <v>33</v>
      </c>
      <c r="T2160">
        <v>1</v>
      </c>
      <c r="U2160" t="s">
        <v>45</v>
      </c>
      <c r="V2160">
        <v>18.8</v>
      </c>
      <c r="W2160" t="s">
        <v>35</v>
      </c>
      <c r="X2160">
        <v>1</v>
      </c>
      <c r="Y2160">
        <v>17</v>
      </c>
      <c r="Z2160">
        <v>8</v>
      </c>
      <c r="AA2160" t="s">
        <v>36</v>
      </c>
      <c r="AB2160" t="s">
        <v>54</v>
      </c>
      <c r="AC2160" t="s">
        <v>55</v>
      </c>
      <c r="AD2160">
        <v>16</v>
      </c>
      <c r="AE2160">
        <v>307.19000000000005</v>
      </c>
      <c r="AF2160">
        <v>1</v>
      </c>
      <c r="AG2160" t="s">
        <v>4857</v>
      </c>
      <c r="AH2160">
        <f>moove_smart_Real[[#This Row],[Fuel_Price]]+moove_smart_Real[[#This Row],[Fare_Paid]]</f>
        <v>4109.6100000000006</v>
      </c>
    </row>
    <row r="2161" spans="1:34" x14ac:dyDescent="0.25">
      <c r="A2161" t="s">
        <v>2478</v>
      </c>
      <c r="B2161" s="1">
        <v>45299</v>
      </c>
      <c r="C2161" t="s">
        <v>173</v>
      </c>
      <c r="D2161" t="s">
        <v>58</v>
      </c>
      <c r="E2161">
        <v>2869.55</v>
      </c>
      <c r="F2161">
        <v>2890.55</v>
      </c>
      <c r="G2161">
        <v>41.2</v>
      </c>
      <c r="H2161">
        <v>27.2</v>
      </c>
      <c r="I2161">
        <v>3.9</v>
      </c>
      <c r="J2161" t="s">
        <v>28</v>
      </c>
      <c r="K2161" t="s">
        <v>4820</v>
      </c>
      <c r="L2161">
        <v>0</v>
      </c>
      <c r="M2161">
        <v>0</v>
      </c>
      <c r="N2161" t="s">
        <v>159</v>
      </c>
      <c r="O2161" t="s">
        <v>622</v>
      </c>
      <c r="P2161" t="s">
        <v>44</v>
      </c>
      <c r="Q2161">
        <v>1044.56</v>
      </c>
      <c r="R2161" t="s">
        <v>32</v>
      </c>
      <c r="S2161" t="s">
        <v>33</v>
      </c>
      <c r="T2161">
        <v>1</v>
      </c>
      <c r="U2161" t="s">
        <v>89</v>
      </c>
      <c r="V2161">
        <v>4.34</v>
      </c>
      <c r="W2161" t="s">
        <v>28</v>
      </c>
      <c r="X2161">
        <v>0</v>
      </c>
      <c r="Y2161">
        <v>9</v>
      </c>
      <c r="Z2161">
        <v>8</v>
      </c>
      <c r="AA2161" t="s">
        <v>53</v>
      </c>
      <c r="AB2161" t="s">
        <v>54</v>
      </c>
      <c r="AC2161" t="s">
        <v>46</v>
      </c>
      <c r="AD2161">
        <v>14.000000000000004</v>
      </c>
      <c r="AE2161">
        <v>-21</v>
      </c>
      <c r="AF2161">
        <v>0</v>
      </c>
      <c r="AG2161" t="s">
        <v>4857</v>
      </c>
      <c r="AH2161">
        <f>moove_smart_Real[[#This Row],[Fuel_Price]]+moove_smart_Real[[#This Row],[Fare_Paid]]</f>
        <v>3914.11</v>
      </c>
    </row>
    <row r="2162" spans="1:34" x14ac:dyDescent="0.25">
      <c r="A2162" t="s">
        <v>2479</v>
      </c>
      <c r="B2162" s="1">
        <v>46015</v>
      </c>
      <c r="C2162" t="s">
        <v>95</v>
      </c>
      <c r="D2162" t="s">
        <v>49</v>
      </c>
      <c r="E2162">
        <v>2277.6</v>
      </c>
      <c r="F2162">
        <v>2064.09</v>
      </c>
      <c r="G2162">
        <v>49.6</v>
      </c>
      <c r="H2162">
        <v>32.6</v>
      </c>
      <c r="I2162">
        <v>4.0999999999999996</v>
      </c>
      <c r="J2162" t="s">
        <v>28</v>
      </c>
      <c r="K2162" t="s">
        <v>4820</v>
      </c>
      <c r="L2162">
        <v>0</v>
      </c>
      <c r="M2162">
        <v>0</v>
      </c>
      <c r="N2162" t="s">
        <v>269</v>
      </c>
      <c r="O2162" t="s">
        <v>204</v>
      </c>
      <c r="P2162" t="s">
        <v>31</v>
      </c>
      <c r="Q2162">
        <v>918.36</v>
      </c>
      <c r="R2162" t="s">
        <v>76</v>
      </c>
      <c r="S2162" t="s">
        <v>33</v>
      </c>
      <c r="T2162">
        <v>1</v>
      </c>
      <c r="U2162" t="s">
        <v>45</v>
      </c>
      <c r="V2162">
        <v>27.63</v>
      </c>
      <c r="W2162" t="s">
        <v>28</v>
      </c>
      <c r="X2162">
        <v>0</v>
      </c>
      <c r="Y2162">
        <v>1</v>
      </c>
      <c r="Z2162">
        <v>10</v>
      </c>
      <c r="AA2162" t="s">
        <v>36</v>
      </c>
      <c r="AB2162" t="s">
        <v>37</v>
      </c>
      <c r="AC2162" t="s">
        <v>46</v>
      </c>
      <c r="AD2162">
        <v>17</v>
      </c>
      <c r="AE2162">
        <v>213.50999999999976</v>
      </c>
      <c r="AF2162">
        <v>0</v>
      </c>
      <c r="AG2162" t="s">
        <v>38</v>
      </c>
      <c r="AH2162">
        <f>moove_smart_Real[[#This Row],[Fuel_Price]]+moove_smart_Real[[#This Row],[Fare_Paid]]</f>
        <v>3195.96</v>
      </c>
    </row>
    <row r="2163" spans="1:34" x14ac:dyDescent="0.25">
      <c r="A2163" t="s">
        <v>2480</v>
      </c>
      <c r="B2163" s="1">
        <v>45824</v>
      </c>
      <c r="C2163" t="s">
        <v>95</v>
      </c>
      <c r="D2163" t="s">
        <v>49</v>
      </c>
      <c r="E2163">
        <v>2672.15</v>
      </c>
      <c r="F2163">
        <v>2701.59</v>
      </c>
      <c r="G2163">
        <v>17.7</v>
      </c>
      <c r="H2163">
        <v>12.7</v>
      </c>
      <c r="I2163">
        <v>4.3</v>
      </c>
      <c r="J2163" t="s">
        <v>28</v>
      </c>
      <c r="K2163" t="s">
        <v>4820</v>
      </c>
      <c r="L2163">
        <v>0</v>
      </c>
      <c r="M2163">
        <v>0</v>
      </c>
      <c r="N2163" t="s">
        <v>50</v>
      </c>
      <c r="O2163" t="s">
        <v>106</v>
      </c>
      <c r="P2163" t="s">
        <v>52</v>
      </c>
      <c r="Q2163">
        <v>837.05</v>
      </c>
      <c r="R2163" t="s">
        <v>32</v>
      </c>
      <c r="S2163" t="s">
        <v>33</v>
      </c>
      <c r="T2163">
        <v>1</v>
      </c>
      <c r="U2163" t="s">
        <v>4825</v>
      </c>
      <c r="V2163">
        <v>12.8</v>
      </c>
      <c r="W2163" t="s">
        <v>35</v>
      </c>
      <c r="X2163">
        <v>1</v>
      </c>
      <c r="Y2163">
        <v>3</v>
      </c>
      <c r="Z2163">
        <v>1</v>
      </c>
      <c r="AA2163" t="s">
        <v>36</v>
      </c>
      <c r="AB2163" t="s">
        <v>54</v>
      </c>
      <c r="AC2163" t="s">
        <v>46</v>
      </c>
      <c r="AD2163">
        <v>5</v>
      </c>
      <c r="AE2163">
        <v>-29.440000000000055</v>
      </c>
      <c r="AF2163">
        <v>0</v>
      </c>
      <c r="AG2163" t="s">
        <v>38</v>
      </c>
      <c r="AH2163">
        <f>moove_smart_Real[[#This Row],[Fuel_Price]]+moove_smart_Real[[#This Row],[Fare_Paid]]</f>
        <v>3509.2</v>
      </c>
    </row>
    <row r="2164" spans="1:34" x14ac:dyDescent="0.25">
      <c r="A2164" t="s">
        <v>2481</v>
      </c>
      <c r="B2164" s="1">
        <v>45901</v>
      </c>
      <c r="C2164" t="s">
        <v>4821</v>
      </c>
      <c r="D2164" t="s">
        <v>49</v>
      </c>
      <c r="E2164">
        <v>2660.06</v>
      </c>
      <c r="F2164">
        <v>2784.75</v>
      </c>
      <c r="G2164">
        <v>47.7</v>
      </c>
      <c r="H2164">
        <v>31.7</v>
      </c>
      <c r="I2164">
        <v>4</v>
      </c>
      <c r="J2164" t="s">
        <v>28</v>
      </c>
      <c r="K2164" t="s">
        <v>4820</v>
      </c>
      <c r="L2164">
        <v>0</v>
      </c>
      <c r="M2164">
        <v>0</v>
      </c>
      <c r="N2164" t="s">
        <v>178</v>
      </c>
      <c r="O2164" t="s">
        <v>286</v>
      </c>
      <c r="P2164" t="s">
        <v>52</v>
      </c>
      <c r="Q2164">
        <v>920.64</v>
      </c>
      <c r="R2164" t="s">
        <v>76</v>
      </c>
      <c r="S2164" t="s">
        <v>33</v>
      </c>
      <c r="T2164">
        <v>1</v>
      </c>
      <c r="U2164" t="s">
        <v>89</v>
      </c>
      <c r="V2164">
        <v>12.31</v>
      </c>
      <c r="W2164" t="s">
        <v>28</v>
      </c>
      <c r="X2164">
        <v>0</v>
      </c>
      <c r="Y2164">
        <v>14</v>
      </c>
      <c r="Z2164">
        <v>6</v>
      </c>
      <c r="AA2164" t="s">
        <v>53</v>
      </c>
      <c r="AB2164" t="s">
        <v>54</v>
      </c>
      <c r="AC2164" t="s">
        <v>46</v>
      </c>
      <c r="AD2164">
        <v>16.000000000000004</v>
      </c>
      <c r="AE2164">
        <v>-124.69000000000005</v>
      </c>
      <c r="AF2164">
        <v>0</v>
      </c>
      <c r="AG2164" t="s">
        <v>4857</v>
      </c>
      <c r="AH2164">
        <f>moove_smart_Real[[#This Row],[Fuel_Price]]+moove_smart_Real[[#This Row],[Fare_Paid]]</f>
        <v>3580.7</v>
      </c>
    </row>
    <row r="2165" spans="1:34" x14ac:dyDescent="0.25">
      <c r="A2165" t="s">
        <v>2482</v>
      </c>
      <c r="B2165" s="1">
        <v>45900</v>
      </c>
      <c r="C2165" t="s">
        <v>95</v>
      </c>
      <c r="D2165" t="s">
        <v>49</v>
      </c>
      <c r="E2165">
        <v>4039.34</v>
      </c>
      <c r="F2165">
        <v>4137.6400000000003</v>
      </c>
      <c r="G2165">
        <v>27.9</v>
      </c>
      <c r="H2165">
        <v>16.899999999999999</v>
      </c>
      <c r="I2165">
        <v>2.8</v>
      </c>
      <c r="J2165" t="s">
        <v>28</v>
      </c>
      <c r="K2165" t="s">
        <v>4820</v>
      </c>
      <c r="L2165">
        <v>0</v>
      </c>
      <c r="M2165">
        <v>0</v>
      </c>
      <c r="N2165" t="s">
        <v>210</v>
      </c>
      <c r="O2165" t="s">
        <v>435</v>
      </c>
      <c r="P2165" t="s">
        <v>81</v>
      </c>
      <c r="Q2165">
        <v>1047.1600000000001</v>
      </c>
      <c r="R2165" t="s">
        <v>32</v>
      </c>
      <c r="S2165" t="s">
        <v>33</v>
      </c>
      <c r="T2165">
        <v>1</v>
      </c>
      <c r="U2165" t="s">
        <v>4825</v>
      </c>
      <c r="V2165">
        <v>14.09</v>
      </c>
      <c r="W2165" t="s">
        <v>28</v>
      </c>
      <c r="X2165">
        <v>0</v>
      </c>
      <c r="Y2165">
        <v>9</v>
      </c>
      <c r="Z2165">
        <v>3</v>
      </c>
      <c r="AA2165" t="s">
        <v>78</v>
      </c>
      <c r="AB2165" t="s">
        <v>37</v>
      </c>
      <c r="AC2165" t="s">
        <v>55</v>
      </c>
      <c r="AD2165">
        <v>11</v>
      </c>
      <c r="AE2165">
        <v>-98.300000000000182</v>
      </c>
      <c r="AF2165">
        <v>1</v>
      </c>
      <c r="AG2165" t="s">
        <v>4857</v>
      </c>
      <c r="AH2165">
        <f>moove_smart_Real[[#This Row],[Fuel_Price]]+moove_smart_Real[[#This Row],[Fare_Paid]]</f>
        <v>5086.5</v>
      </c>
    </row>
    <row r="2166" spans="1:34" x14ac:dyDescent="0.25">
      <c r="A2166" t="s">
        <v>2483</v>
      </c>
      <c r="B2166" s="1">
        <v>45402</v>
      </c>
      <c r="C2166" t="s">
        <v>173</v>
      </c>
      <c r="D2166" t="s">
        <v>27</v>
      </c>
      <c r="E2166">
        <v>1655.84</v>
      </c>
      <c r="F2166">
        <v>1871.78</v>
      </c>
      <c r="G2166">
        <v>94.7</v>
      </c>
      <c r="H2166">
        <v>86.7</v>
      </c>
      <c r="I2166">
        <v>1.7</v>
      </c>
      <c r="J2166" t="s">
        <v>35</v>
      </c>
      <c r="K2166" t="s">
        <v>109</v>
      </c>
      <c r="L2166">
        <v>2</v>
      </c>
      <c r="M2166">
        <v>1</v>
      </c>
      <c r="N2166" t="s">
        <v>110</v>
      </c>
      <c r="O2166" t="s">
        <v>575</v>
      </c>
      <c r="P2166" t="s">
        <v>31</v>
      </c>
      <c r="Q2166">
        <v>902.7</v>
      </c>
      <c r="R2166" t="s">
        <v>76</v>
      </c>
      <c r="S2166" t="s">
        <v>263</v>
      </c>
      <c r="T2166">
        <v>0</v>
      </c>
      <c r="U2166" t="s">
        <v>45</v>
      </c>
      <c r="V2166">
        <v>6.4</v>
      </c>
      <c r="W2166" t="s">
        <v>35</v>
      </c>
      <c r="X2166">
        <v>1</v>
      </c>
      <c r="Y2166">
        <v>3</v>
      </c>
      <c r="Z2166">
        <v>11</v>
      </c>
      <c r="AA2166" t="s">
        <v>36</v>
      </c>
      <c r="AB2166" t="s">
        <v>37</v>
      </c>
      <c r="AC2166" t="s">
        <v>46</v>
      </c>
      <c r="AD2166">
        <v>8</v>
      </c>
      <c r="AE2166">
        <v>-215.94000000000005</v>
      </c>
      <c r="AF2166">
        <v>1</v>
      </c>
      <c r="AG2166" t="s">
        <v>38</v>
      </c>
      <c r="AH2166">
        <f>moove_smart_Real[[#This Row],[Fuel_Price]]+moove_smart_Real[[#This Row],[Fare_Paid]]</f>
        <v>2558.54</v>
      </c>
    </row>
    <row r="2167" spans="1:34" x14ac:dyDescent="0.25">
      <c r="A2167" t="s">
        <v>2484</v>
      </c>
      <c r="B2167" s="1">
        <v>45375</v>
      </c>
      <c r="C2167" t="s">
        <v>173</v>
      </c>
      <c r="D2167" t="s">
        <v>49</v>
      </c>
      <c r="E2167">
        <v>3566.13</v>
      </c>
      <c r="F2167">
        <v>3503.39</v>
      </c>
      <c r="G2167">
        <v>27.9</v>
      </c>
      <c r="H2167">
        <v>10</v>
      </c>
      <c r="I2167">
        <v>2.4</v>
      </c>
      <c r="J2167" t="s">
        <v>28</v>
      </c>
      <c r="K2167" t="s">
        <v>4820</v>
      </c>
      <c r="L2167">
        <v>0</v>
      </c>
      <c r="M2167">
        <v>0</v>
      </c>
      <c r="N2167" t="s">
        <v>278</v>
      </c>
      <c r="O2167" t="s">
        <v>307</v>
      </c>
      <c r="P2167" t="s">
        <v>44</v>
      </c>
      <c r="Q2167">
        <v>1072.56</v>
      </c>
      <c r="R2167" t="s">
        <v>32</v>
      </c>
      <c r="S2167" t="s">
        <v>33</v>
      </c>
      <c r="T2167">
        <v>1</v>
      </c>
      <c r="U2167" t="s">
        <v>4825</v>
      </c>
      <c r="V2167">
        <v>14.48</v>
      </c>
      <c r="W2167" t="s">
        <v>28</v>
      </c>
      <c r="X2167">
        <v>0</v>
      </c>
      <c r="Y2167">
        <v>4</v>
      </c>
      <c r="Z2167">
        <v>1</v>
      </c>
      <c r="AA2167" t="s">
        <v>78</v>
      </c>
      <c r="AB2167" t="s">
        <v>37</v>
      </c>
      <c r="AC2167" t="s">
        <v>46</v>
      </c>
      <c r="AD2167">
        <v>17.899999999999999</v>
      </c>
      <c r="AE2167">
        <v>62.740000000000236</v>
      </c>
      <c r="AF2167">
        <v>1</v>
      </c>
      <c r="AG2167" t="s">
        <v>38</v>
      </c>
      <c r="AH2167">
        <f>moove_smart_Real[[#This Row],[Fuel_Price]]+moove_smart_Real[[#This Row],[Fare_Paid]]</f>
        <v>4638.6900000000005</v>
      </c>
    </row>
    <row r="2168" spans="1:34" x14ac:dyDescent="0.25">
      <c r="A2168" t="s">
        <v>2485</v>
      </c>
      <c r="B2168" s="1">
        <v>45989</v>
      </c>
      <c r="C2168" t="s">
        <v>173</v>
      </c>
      <c r="D2168" t="s">
        <v>27</v>
      </c>
      <c r="E2168">
        <v>2956.82</v>
      </c>
      <c r="F2168">
        <v>2687.07</v>
      </c>
      <c r="G2168">
        <v>58.8</v>
      </c>
      <c r="H2168">
        <v>33.799999999999997</v>
      </c>
      <c r="I2168">
        <v>2</v>
      </c>
      <c r="J2168" t="s">
        <v>35</v>
      </c>
      <c r="K2168" t="s">
        <v>109</v>
      </c>
      <c r="L2168">
        <v>2</v>
      </c>
      <c r="M2168">
        <v>1</v>
      </c>
      <c r="N2168" t="s">
        <v>325</v>
      </c>
      <c r="O2168" t="s">
        <v>616</v>
      </c>
      <c r="P2168" t="s">
        <v>44</v>
      </c>
      <c r="Q2168">
        <v>1137.81</v>
      </c>
      <c r="R2168" t="s">
        <v>32</v>
      </c>
      <c r="S2168" t="s">
        <v>33</v>
      </c>
      <c r="T2168">
        <v>1</v>
      </c>
      <c r="U2168" t="s">
        <v>45</v>
      </c>
      <c r="V2168">
        <v>7.85</v>
      </c>
      <c r="W2168" t="s">
        <v>28</v>
      </c>
      <c r="X2168">
        <v>0</v>
      </c>
      <c r="Y2168">
        <v>3</v>
      </c>
      <c r="Z2168">
        <v>7</v>
      </c>
      <c r="AA2168" t="s">
        <v>78</v>
      </c>
      <c r="AB2168" t="s">
        <v>54</v>
      </c>
      <c r="AC2168" t="s">
        <v>55</v>
      </c>
      <c r="AD2168">
        <v>25</v>
      </c>
      <c r="AE2168">
        <v>269.75</v>
      </c>
      <c r="AF2168">
        <v>1</v>
      </c>
      <c r="AG2168" t="s">
        <v>38</v>
      </c>
      <c r="AH2168">
        <f>moove_smart_Real[[#This Row],[Fuel_Price]]+moove_smart_Real[[#This Row],[Fare_Paid]]</f>
        <v>4094.63</v>
      </c>
    </row>
    <row r="2169" spans="1:34" x14ac:dyDescent="0.25">
      <c r="A2169" t="s">
        <v>2486</v>
      </c>
      <c r="B2169" s="1">
        <v>46000</v>
      </c>
      <c r="C2169" t="s">
        <v>4823</v>
      </c>
      <c r="D2169" t="s">
        <v>27</v>
      </c>
      <c r="E2169">
        <v>1483.75</v>
      </c>
      <c r="F2169">
        <v>1594.17</v>
      </c>
      <c r="G2169">
        <v>47</v>
      </c>
      <c r="H2169">
        <v>36</v>
      </c>
      <c r="I2169">
        <v>2.6</v>
      </c>
      <c r="J2169" t="s">
        <v>28</v>
      </c>
      <c r="K2169" t="s">
        <v>4820</v>
      </c>
      <c r="L2169">
        <v>0</v>
      </c>
      <c r="M2169">
        <v>0</v>
      </c>
      <c r="N2169" t="s">
        <v>392</v>
      </c>
      <c r="O2169" t="s">
        <v>310</v>
      </c>
      <c r="P2169" t="s">
        <v>31</v>
      </c>
      <c r="Q2169">
        <v>957.54</v>
      </c>
      <c r="R2169" t="s">
        <v>32</v>
      </c>
      <c r="S2169" t="s">
        <v>33</v>
      </c>
      <c r="T2169">
        <v>1</v>
      </c>
      <c r="U2169" t="s">
        <v>45</v>
      </c>
      <c r="V2169">
        <v>10.210000000000001</v>
      </c>
      <c r="W2169" t="s">
        <v>28</v>
      </c>
      <c r="X2169">
        <v>0</v>
      </c>
      <c r="Y2169">
        <v>6</v>
      </c>
      <c r="Z2169">
        <v>4</v>
      </c>
      <c r="AA2169" t="s">
        <v>78</v>
      </c>
      <c r="AB2169" t="s">
        <v>37</v>
      </c>
      <c r="AC2169" t="s">
        <v>46</v>
      </c>
      <c r="AD2169">
        <v>11</v>
      </c>
      <c r="AE2169">
        <v>-110.42000000000007</v>
      </c>
      <c r="AF2169">
        <v>1</v>
      </c>
      <c r="AG2169" t="s">
        <v>38</v>
      </c>
      <c r="AH2169">
        <f>moove_smart_Real[[#This Row],[Fuel_Price]]+moove_smart_Real[[#This Row],[Fare_Paid]]</f>
        <v>2441.29</v>
      </c>
    </row>
    <row r="2170" spans="1:34" x14ac:dyDescent="0.25">
      <c r="A2170" t="s">
        <v>2487</v>
      </c>
      <c r="B2170" s="1">
        <v>45305</v>
      </c>
      <c r="C2170" t="s">
        <v>4819</v>
      </c>
      <c r="D2170" t="s">
        <v>58</v>
      </c>
      <c r="E2170">
        <v>1201.1400000000001</v>
      </c>
      <c r="F2170">
        <v>1253.29</v>
      </c>
      <c r="G2170">
        <v>20.8</v>
      </c>
      <c r="H2170">
        <v>10</v>
      </c>
      <c r="I2170">
        <v>3.7</v>
      </c>
      <c r="J2170" t="s">
        <v>35</v>
      </c>
      <c r="K2170" t="s">
        <v>59</v>
      </c>
      <c r="L2170">
        <v>3</v>
      </c>
      <c r="M2170">
        <v>0</v>
      </c>
      <c r="N2170" t="s">
        <v>147</v>
      </c>
      <c r="O2170" t="s">
        <v>1185</v>
      </c>
      <c r="P2170" t="s">
        <v>31</v>
      </c>
      <c r="Q2170">
        <v>1054.43</v>
      </c>
      <c r="R2170" t="s">
        <v>32</v>
      </c>
      <c r="S2170" t="s">
        <v>33</v>
      </c>
      <c r="T2170">
        <v>1</v>
      </c>
      <c r="U2170" t="s">
        <v>89</v>
      </c>
      <c r="V2170">
        <v>-0.39</v>
      </c>
      <c r="W2170" t="s">
        <v>28</v>
      </c>
      <c r="X2170">
        <v>0</v>
      </c>
      <c r="Y2170">
        <v>6</v>
      </c>
      <c r="Z2170">
        <v>6</v>
      </c>
      <c r="AA2170" t="s">
        <v>36</v>
      </c>
      <c r="AB2170" t="s">
        <v>37</v>
      </c>
      <c r="AC2170" t="s">
        <v>46</v>
      </c>
      <c r="AD2170">
        <v>10.8</v>
      </c>
      <c r="AE2170">
        <v>-52.149999999999864</v>
      </c>
      <c r="AF2170">
        <v>1</v>
      </c>
      <c r="AG2170" t="s">
        <v>38</v>
      </c>
      <c r="AH2170">
        <f>moove_smart_Real[[#This Row],[Fuel_Price]]+moove_smart_Real[[#This Row],[Fare_Paid]]</f>
        <v>2255.5700000000002</v>
      </c>
    </row>
    <row r="2171" spans="1:34" x14ac:dyDescent="0.25">
      <c r="A2171" t="s">
        <v>2488</v>
      </c>
      <c r="B2171" s="1">
        <v>45846</v>
      </c>
      <c r="C2171" t="s">
        <v>173</v>
      </c>
      <c r="D2171" t="s">
        <v>41</v>
      </c>
      <c r="E2171">
        <v>2976.79</v>
      </c>
      <c r="F2171">
        <v>2591.33</v>
      </c>
      <c r="G2171">
        <v>24.5</v>
      </c>
      <c r="H2171">
        <v>19.5</v>
      </c>
      <c r="I2171">
        <v>3.3</v>
      </c>
      <c r="J2171" t="s">
        <v>28</v>
      </c>
      <c r="K2171" t="s">
        <v>4820</v>
      </c>
      <c r="L2171">
        <v>0</v>
      </c>
      <c r="M2171">
        <v>0</v>
      </c>
      <c r="N2171" t="s">
        <v>100</v>
      </c>
      <c r="O2171" t="s">
        <v>717</v>
      </c>
      <c r="P2171" t="s">
        <v>81</v>
      </c>
      <c r="Q2171">
        <v>918.2</v>
      </c>
      <c r="R2171" t="s">
        <v>32</v>
      </c>
      <c r="S2171" t="s">
        <v>33</v>
      </c>
      <c r="T2171">
        <v>1</v>
      </c>
      <c r="U2171" t="s">
        <v>45</v>
      </c>
      <c r="V2171">
        <v>-4.96</v>
      </c>
      <c r="W2171" t="s">
        <v>28</v>
      </c>
      <c r="X2171">
        <v>0</v>
      </c>
      <c r="Y2171">
        <v>15</v>
      </c>
      <c r="Z2171">
        <v>1</v>
      </c>
      <c r="AA2171" t="s">
        <v>78</v>
      </c>
      <c r="AB2171" t="s">
        <v>37</v>
      </c>
      <c r="AC2171" t="s">
        <v>46</v>
      </c>
      <c r="AD2171">
        <v>5</v>
      </c>
      <c r="AE2171">
        <v>385.46000000000004</v>
      </c>
      <c r="AF2171">
        <v>0</v>
      </c>
      <c r="AG2171" t="s">
        <v>4857</v>
      </c>
      <c r="AH2171">
        <f>moove_smart_Real[[#This Row],[Fuel_Price]]+moove_smart_Real[[#This Row],[Fare_Paid]]</f>
        <v>3894.99</v>
      </c>
    </row>
    <row r="2172" spans="1:34" x14ac:dyDescent="0.25">
      <c r="A2172" t="s">
        <v>2489</v>
      </c>
      <c r="B2172" s="1">
        <v>45721</v>
      </c>
      <c r="C2172" t="s">
        <v>4821</v>
      </c>
      <c r="D2172" t="s">
        <v>41</v>
      </c>
      <c r="E2172">
        <v>2388.27</v>
      </c>
      <c r="F2172">
        <v>2613.42</v>
      </c>
      <c r="G2172">
        <v>33.4</v>
      </c>
      <c r="H2172">
        <v>20.399999999999999</v>
      </c>
      <c r="I2172">
        <v>4</v>
      </c>
      <c r="J2172" t="s">
        <v>35</v>
      </c>
      <c r="K2172" t="s">
        <v>150</v>
      </c>
      <c r="L2172">
        <v>6</v>
      </c>
      <c r="M2172">
        <v>0</v>
      </c>
      <c r="N2172" t="s">
        <v>278</v>
      </c>
      <c r="O2172" t="s">
        <v>1185</v>
      </c>
      <c r="P2172" t="s">
        <v>31</v>
      </c>
      <c r="Q2172">
        <v>905.62</v>
      </c>
      <c r="R2172" t="s">
        <v>32</v>
      </c>
      <c r="S2172" t="s">
        <v>33</v>
      </c>
      <c r="T2172">
        <v>1</v>
      </c>
      <c r="U2172" t="s">
        <v>89</v>
      </c>
      <c r="V2172">
        <v>13.86</v>
      </c>
      <c r="W2172" t="s">
        <v>28</v>
      </c>
      <c r="X2172">
        <v>0</v>
      </c>
      <c r="Y2172">
        <v>16</v>
      </c>
      <c r="Z2172">
        <v>13</v>
      </c>
      <c r="AA2172" t="s">
        <v>78</v>
      </c>
      <c r="AB2172" t="s">
        <v>37</v>
      </c>
      <c r="AC2172" t="s">
        <v>46</v>
      </c>
      <c r="AD2172">
        <v>13</v>
      </c>
      <c r="AE2172">
        <v>-225.15000000000009</v>
      </c>
      <c r="AF2172">
        <v>1</v>
      </c>
      <c r="AG2172" t="s">
        <v>4857</v>
      </c>
      <c r="AH2172">
        <f>moove_smart_Real[[#This Row],[Fuel_Price]]+moove_smart_Real[[#This Row],[Fare_Paid]]</f>
        <v>3293.89</v>
      </c>
    </row>
    <row r="2173" spans="1:34" x14ac:dyDescent="0.25">
      <c r="A2173" t="s">
        <v>2490</v>
      </c>
      <c r="B2173" s="1">
        <v>45990</v>
      </c>
      <c r="C2173" t="s">
        <v>4821</v>
      </c>
      <c r="D2173" t="s">
        <v>58</v>
      </c>
      <c r="E2173">
        <v>1903.53</v>
      </c>
      <c r="F2173">
        <v>1712.63</v>
      </c>
      <c r="G2173">
        <v>30.9</v>
      </c>
      <c r="H2173">
        <v>11.9</v>
      </c>
      <c r="I2173">
        <v>3.7</v>
      </c>
      <c r="J2173" t="s">
        <v>28</v>
      </c>
      <c r="K2173" t="s">
        <v>4820</v>
      </c>
      <c r="L2173">
        <v>0</v>
      </c>
      <c r="M2173">
        <v>0</v>
      </c>
      <c r="N2173" t="s">
        <v>206</v>
      </c>
      <c r="O2173" t="s">
        <v>128</v>
      </c>
      <c r="P2173" t="s">
        <v>31</v>
      </c>
      <c r="Q2173">
        <v>866.08</v>
      </c>
      <c r="R2173" t="s">
        <v>32</v>
      </c>
      <c r="S2173" t="s">
        <v>33</v>
      </c>
      <c r="T2173">
        <v>1</v>
      </c>
      <c r="U2173" t="s">
        <v>89</v>
      </c>
      <c r="V2173">
        <v>5.03</v>
      </c>
      <c r="W2173" t="s">
        <v>35</v>
      </c>
      <c r="X2173">
        <v>1</v>
      </c>
      <c r="Y2173">
        <v>6</v>
      </c>
      <c r="Z2173">
        <v>14</v>
      </c>
      <c r="AA2173" t="s">
        <v>53</v>
      </c>
      <c r="AB2173" t="s">
        <v>54</v>
      </c>
      <c r="AC2173" t="s">
        <v>38</v>
      </c>
      <c r="AD2173">
        <v>19</v>
      </c>
      <c r="AE2173">
        <v>190.89999999999986</v>
      </c>
      <c r="AF2173">
        <v>0</v>
      </c>
      <c r="AG2173" t="s">
        <v>38</v>
      </c>
      <c r="AH2173">
        <f>moove_smart_Real[[#This Row],[Fuel_Price]]+moove_smart_Real[[#This Row],[Fare_Paid]]</f>
        <v>2769.61</v>
      </c>
    </row>
    <row r="2174" spans="1:34" x14ac:dyDescent="0.25">
      <c r="A2174" t="s">
        <v>2491</v>
      </c>
      <c r="B2174" s="1">
        <v>45811</v>
      </c>
      <c r="C2174" t="s">
        <v>95</v>
      </c>
      <c r="D2174" t="s">
        <v>41</v>
      </c>
      <c r="E2174">
        <v>3016.92</v>
      </c>
      <c r="F2174">
        <v>2943.42</v>
      </c>
      <c r="G2174">
        <v>37.299999999999997</v>
      </c>
      <c r="H2174">
        <v>20.3</v>
      </c>
      <c r="I2174">
        <v>3.9</v>
      </c>
      <c r="J2174" t="s">
        <v>28</v>
      </c>
      <c r="K2174" t="s">
        <v>4820</v>
      </c>
      <c r="L2174">
        <v>0</v>
      </c>
      <c r="M2174">
        <v>0</v>
      </c>
      <c r="N2174" t="s">
        <v>247</v>
      </c>
      <c r="O2174" t="s">
        <v>406</v>
      </c>
      <c r="P2174" t="s">
        <v>52</v>
      </c>
      <c r="Q2174">
        <v>964.39</v>
      </c>
      <c r="R2174" t="s">
        <v>32</v>
      </c>
      <c r="S2174" t="s">
        <v>33</v>
      </c>
      <c r="T2174">
        <v>1</v>
      </c>
      <c r="U2174" t="s">
        <v>45</v>
      </c>
      <c r="V2174">
        <v>11.89</v>
      </c>
      <c r="W2174" t="s">
        <v>35</v>
      </c>
      <c r="X2174">
        <v>1</v>
      </c>
      <c r="Y2174">
        <v>4</v>
      </c>
      <c r="Z2174">
        <v>7</v>
      </c>
      <c r="AA2174" t="s">
        <v>36</v>
      </c>
      <c r="AB2174" t="s">
        <v>37</v>
      </c>
      <c r="AC2174" t="s">
        <v>38</v>
      </c>
      <c r="AD2174">
        <v>16.999999999999996</v>
      </c>
      <c r="AE2174">
        <v>73.5</v>
      </c>
      <c r="AF2174">
        <v>0</v>
      </c>
      <c r="AG2174" t="s">
        <v>38</v>
      </c>
      <c r="AH2174">
        <f>moove_smart_Real[[#This Row],[Fuel_Price]]+moove_smart_Real[[#This Row],[Fare_Paid]]</f>
        <v>3981.31</v>
      </c>
    </row>
    <row r="2175" spans="1:34" x14ac:dyDescent="0.25">
      <c r="A2175" t="s">
        <v>2492</v>
      </c>
      <c r="B2175" s="1">
        <v>45316</v>
      </c>
      <c r="C2175" t="s">
        <v>4823</v>
      </c>
      <c r="D2175" t="s">
        <v>27</v>
      </c>
      <c r="E2175">
        <v>3019.07</v>
      </c>
      <c r="F2175">
        <v>2885.5</v>
      </c>
      <c r="G2175">
        <v>56.7</v>
      </c>
      <c r="H2175">
        <v>42.7</v>
      </c>
      <c r="I2175">
        <v>3.4</v>
      </c>
      <c r="J2175" t="s">
        <v>28</v>
      </c>
      <c r="K2175" t="s">
        <v>4820</v>
      </c>
      <c r="L2175">
        <v>0</v>
      </c>
      <c r="M2175">
        <v>0</v>
      </c>
      <c r="N2175" t="s">
        <v>87</v>
      </c>
      <c r="O2175" t="s">
        <v>457</v>
      </c>
      <c r="P2175" t="s">
        <v>52</v>
      </c>
      <c r="Q2175">
        <v>1016.88</v>
      </c>
      <c r="R2175" t="s">
        <v>76</v>
      </c>
      <c r="S2175" t="s">
        <v>33</v>
      </c>
      <c r="T2175">
        <v>1</v>
      </c>
      <c r="U2175" t="s">
        <v>4825</v>
      </c>
      <c r="V2175">
        <v>10.72</v>
      </c>
      <c r="W2175" t="s">
        <v>35</v>
      </c>
      <c r="X2175">
        <v>1</v>
      </c>
      <c r="Y2175">
        <v>16</v>
      </c>
      <c r="Z2175">
        <v>1</v>
      </c>
      <c r="AA2175" t="s">
        <v>78</v>
      </c>
      <c r="AB2175" t="s">
        <v>37</v>
      </c>
      <c r="AC2175" t="s">
        <v>38</v>
      </c>
      <c r="AD2175">
        <v>14</v>
      </c>
      <c r="AE2175">
        <v>133.57000000000016</v>
      </c>
      <c r="AF2175">
        <v>0</v>
      </c>
      <c r="AG2175" t="s">
        <v>4857</v>
      </c>
      <c r="AH2175">
        <f>moove_smart_Real[[#This Row],[Fuel_Price]]+moove_smart_Real[[#This Row],[Fare_Paid]]</f>
        <v>4035.9500000000003</v>
      </c>
    </row>
    <row r="2176" spans="1:34" x14ac:dyDescent="0.25">
      <c r="A2176" t="s">
        <v>2493</v>
      </c>
      <c r="B2176" s="1">
        <v>46012</v>
      </c>
      <c r="C2176" t="s">
        <v>4823</v>
      </c>
      <c r="D2176" t="s">
        <v>49</v>
      </c>
      <c r="E2176">
        <v>3938.21</v>
      </c>
      <c r="F2176">
        <v>4014.92</v>
      </c>
      <c r="G2176">
        <v>41.8</v>
      </c>
      <c r="H2176">
        <v>16.8</v>
      </c>
      <c r="I2176">
        <v>2.5</v>
      </c>
      <c r="J2176" t="s">
        <v>28</v>
      </c>
      <c r="K2176" t="s">
        <v>4820</v>
      </c>
      <c r="L2176">
        <v>0</v>
      </c>
      <c r="M2176">
        <v>0</v>
      </c>
      <c r="N2176" t="s">
        <v>84</v>
      </c>
      <c r="O2176" t="s">
        <v>527</v>
      </c>
      <c r="P2176" t="s">
        <v>81</v>
      </c>
      <c r="Q2176">
        <v>837.14</v>
      </c>
      <c r="R2176" t="s">
        <v>32</v>
      </c>
      <c r="S2176" t="s">
        <v>33</v>
      </c>
      <c r="T2176">
        <v>1</v>
      </c>
      <c r="U2176" t="s">
        <v>45</v>
      </c>
      <c r="V2176">
        <v>16.510000000000002</v>
      </c>
      <c r="W2176" t="s">
        <v>28</v>
      </c>
      <c r="X2176">
        <v>0</v>
      </c>
      <c r="Y2176">
        <v>12</v>
      </c>
      <c r="Z2176">
        <v>10</v>
      </c>
      <c r="AA2176" t="s">
        <v>36</v>
      </c>
      <c r="AB2176" t="s">
        <v>37</v>
      </c>
      <c r="AC2176" t="s">
        <v>46</v>
      </c>
      <c r="AD2176">
        <v>24.999999999999996</v>
      </c>
      <c r="AE2176">
        <v>-76.710000000000036</v>
      </c>
      <c r="AF2176">
        <v>1</v>
      </c>
      <c r="AG2176" t="s">
        <v>4857</v>
      </c>
      <c r="AH2176">
        <f>moove_smart_Real[[#This Row],[Fuel_Price]]+moove_smart_Real[[#This Row],[Fare_Paid]]</f>
        <v>4775.3500000000004</v>
      </c>
    </row>
    <row r="2177" spans="1:34" x14ac:dyDescent="0.25">
      <c r="A2177" t="s">
        <v>2494</v>
      </c>
      <c r="B2177" s="1">
        <v>45309</v>
      </c>
      <c r="C2177" t="s">
        <v>4821</v>
      </c>
      <c r="D2177" t="s">
        <v>27</v>
      </c>
      <c r="E2177">
        <v>3732.07</v>
      </c>
      <c r="F2177">
        <v>3592.53</v>
      </c>
      <c r="G2177">
        <v>49.9</v>
      </c>
      <c r="H2177">
        <v>28.9</v>
      </c>
      <c r="I2177">
        <v>2.5</v>
      </c>
      <c r="J2177" t="s">
        <v>28</v>
      </c>
      <c r="K2177" t="s">
        <v>4820</v>
      </c>
      <c r="L2177">
        <v>0</v>
      </c>
      <c r="M2177">
        <v>0</v>
      </c>
      <c r="N2177" t="s">
        <v>418</v>
      </c>
      <c r="O2177" t="s">
        <v>815</v>
      </c>
      <c r="P2177" t="s">
        <v>44</v>
      </c>
      <c r="Q2177">
        <v>998.06</v>
      </c>
      <c r="R2177" t="s">
        <v>32</v>
      </c>
      <c r="S2177" t="s">
        <v>33</v>
      </c>
      <c r="T2177">
        <v>1</v>
      </c>
      <c r="U2177" t="s">
        <v>89</v>
      </c>
      <c r="V2177">
        <v>4.72</v>
      </c>
      <c r="W2177" t="s">
        <v>28</v>
      </c>
      <c r="X2177">
        <v>0</v>
      </c>
      <c r="Y2177">
        <v>16</v>
      </c>
      <c r="Z2177">
        <v>4</v>
      </c>
      <c r="AA2177" t="s">
        <v>53</v>
      </c>
      <c r="AB2177" t="s">
        <v>54</v>
      </c>
      <c r="AC2177" t="s">
        <v>55</v>
      </c>
      <c r="AD2177">
        <v>21</v>
      </c>
      <c r="AE2177">
        <v>139.53999999999996</v>
      </c>
      <c r="AF2177">
        <v>1</v>
      </c>
      <c r="AG2177" t="s">
        <v>4857</v>
      </c>
      <c r="AH2177">
        <f>moove_smart_Real[[#This Row],[Fuel_Price]]+moove_smart_Real[[#This Row],[Fare_Paid]]</f>
        <v>4730.13</v>
      </c>
    </row>
    <row r="2178" spans="1:34" x14ac:dyDescent="0.25">
      <c r="A2178" t="s">
        <v>2495</v>
      </c>
      <c r="B2178" s="1">
        <v>45364</v>
      </c>
      <c r="C2178" t="s">
        <v>4823</v>
      </c>
      <c r="D2178" t="s">
        <v>41</v>
      </c>
      <c r="E2178">
        <v>3161.56</v>
      </c>
      <c r="F2178">
        <v>3161.02</v>
      </c>
      <c r="G2178">
        <v>58.5</v>
      </c>
      <c r="H2178">
        <v>51.5</v>
      </c>
      <c r="I2178">
        <v>2.2999999999999998</v>
      </c>
      <c r="J2178" t="s">
        <v>28</v>
      </c>
      <c r="K2178" t="s">
        <v>4820</v>
      </c>
      <c r="L2178">
        <v>0</v>
      </c>
      <c r="M2178">
        <v>0</v>
      </c>
      <c r="N2178" t="s">
        <v>513</v>
      </c>
      <c r="O2178" t="s">
        <v>117</v>
      </c>
      <c r="P2178" t="s">
        <v>81</v>
      </c>
      <c r="Q2178">
        <v>893.17</v>
      </c>
      <c r="R2178" t="s">
        <v>32</v>
      </c>
      <c r="S2178" t="s">
        <v>33</v>
      </c>
      <c r="T2178">
        <v>1</v>
      </c>
      <c r="U2178" t="s">
        <v>89</v>
      </c>
      <c r="V2178">
        <v>14.61</v>
      </c>
      <c r="W2178" t="s">
        <v>28</v>
      </c>
      <c r="X2178">
        <v>0</v>
      </c>
      <c r="Y2178">
        <v>11</v>
      </c>
      <c r="Z2178">
        <v>1</v>
      </c>
      <c r="AA2178" t="s">
        <v>36</v>
      </c>
      <c r="AB2178" t="s">
        <v>37</v>
      </c>
      <c r="AC2178" t="s">
        <v>46</v>
      </c>
      <c r="AD2178">
        <v>7</v>
      </c>
      <c r="AE2178">
        <v>0.53999999999996362</v>
      </c>
      <c r="AF2178">
        <v>1</v>
      </c>
      <c r="AG2178" t="s">
        <v>4857</v>
      </c>
      <c r="AH2178">
        <f>moove_smart_Real[[#This Row],[Fuel_Price]]+moove_smart_Real[[#This Row],[Fare_Paid]]</f>
        <v>4054.73</v>
      </c>
    </row>
    <row r="2179" spans="1:34" x14ac:dyDescent="0.25">
      <c r="A2179" t="s">
        <v>2496</v>
      </c>
      <c r="B2179" s="1">
        <v>45749</v>
      </c>
      <c r="C2179" t="s">
        <v>4821</v>
      </c>
      <c r="D2179" t="s">
        <v>41</v>
      </c>
      <c r="E2179">
        <v>3122.65</v>
      </c>
      <c r="F2179">
        <v>3219.55</v>
      </c>
      <c r="G2179">
        <v>35.200000000000003</v>
      </c>
      <c r="H2179">
        <v>20.2</v>
      </c>
      <c r="I2179">
        <v>3.1</v>
      </c>
      <c r="J2179" t="s">
        <v>35</v>
      </c>
      <c r="K2179" t="s">
        <v>177</v>
      </c>
      <c r="L2179">
        <v>5</v>
      </c>
      <c r="M2179">
        <v>0</v>
      </c>
      <c r="N2179" t="s">
        <v>325</v>
      </c>
      <c r="O2179" t="s">
        <v>406</v>
      </c>
      <c r="P2179" t="s">
        <v>52</v>
      </c>
      <c r="Q2179">
        <v>986.25</v>
      </c>
      <c r="R2179" t="s">
        <v>32</v>
      </c>
      <c r="S2179" t="s">
        <v>33</v>
      </c>
      <c r="T2179">
        <v>1</v>
      </c>
      <c r="U2179" t="s">
        <v>4825</v>
      </c>
      <c r="V2179">
        <v>0.54</v>
      </c>
      <c r="W2179" t="s">
        <v>35</v>
      </c>
      <c r="X2179">
        <v>1</v>
      </c>
      <c r="Y2179">
        <v>5</v>
      </c>
      <c r="Z2179">
        <v>5</v>
      </c>
      <c r="AA2179" t="s">
        <v>53</v>
      </c>
      <c r="AB2179" t="s">
        <v>37</v>
      </c>
      <c r="AC2179" t="s">
        <v>55</v>
      </c>
      <c r="AD2179">
        <v>15.000000000000004</v>
      </c>
      <c r="AE2179">
        <v>-96.900000000000091</v>
      </c>
      <c r="AF2179">
        <v>1</v>
      </c>
      <c r="AG2179" t="s">
        <v>38</v>
      </c>
      <c r="AH2179">
        <f>moove_smart_Real[[#This Row],[Fuel_Price]]+moove_smart_Real[[#This Row],[Fare_Paid]]</f>
        <v>4108.8999999999996</v>
      </c>
    </row>
    <row r="2180" spans="1:34" x14ac:dyDescent="0.25">
      <c r="A2180" t="s">
        <v>2497</v>
      </c>
      <c r="B2180" s="1">
        <v>45812</v>
      </c>
      <c r="C2180" t="s">
        <v>4821</v>
      </c>
      <c r="D2180" t="s">
        <v>27</v>
      </c>
      <c r="E2180">
        <v>2919.74</v>
      </c>
      <c r="F2180">
        <v>2764.26</v>
      </c>
      <c r="G2180">
        <v>47.9</v>
      </c>
      <c r="H2180">
        <v>34.9</v>
      </c>
      <c r="I2180">
        <v>3.3</v>
      </c>
      <c r="J2180" t="s">
        <v>28</v>
      </c>
      <c r="K2180" t="s">
        <v>4820</v>
      </c>
      <c r="L2180">
        <v>0</v>
      </c>
      <c r="M2180">
        <v>0</v>
      </c>
      <c r="N2180" t="s">
        <v>127</v>
      </c>
      <c r="O2180" t="s">
        <v>727</v>
      </c>
      <c r="P2180" t="s">
        <v>81</v>
      </c>
      <c r="Q2180">
        <v>851.18</v>
      </c>
      <c r="R2180" t="s">
        <v>32</v>
      </c>
      <c r="S2180" t="s">
        <v>33</v>
      </c>
      <c r="T2180">
        <v>1</v>
      </c>
      <c r="U2180" t="s">
        <v>45</v>
      </c>
      <c r="V2180">
        <v>-3.85</v>
      </c>
      <c r="W2180" t="s">
        <v>35</v>
      </c>
      <c r="X2180">
        <v>1</v>
      </c>
      <c r="Y2180">
        <v>5</v>
      </c>
      <c r="Z2180">
        <v>9</v>
      </c>
      <c r="AA2180" t="s">
        <v>36</v>
      </c>
      <c r="AB2180" t="s">
        <v>37</v>
      </c>
      <c r="AC2180" t="s">
        <v>38</v>
      </c>
      <c r="AD2180">
        <v>13</v>
      </c>
      <c r="AE2180">
        <v>155.47999999999956</v>
      </c>
      <c r="AF2180">
        <v>0</v>
      </c>
      <c r="AG2180" t="s">
        <v>38</v>
      </c>
      <c r="AH2180">
        <f>moove_smart_Real[[#This Row],[Fuel_Price]]+moove_smart_Real[[#This Row],[Fare_Paid]]</f>
        <v>3770.9199999999996</v>
      </c>
    </row>
    <row r="2181" spans="1:34" x14ac:dyDescent="0.25">
      <c r="A2181" t="s">
        <v>2498</v>
      </c>
      <c r="B2181" s="1">
        <v>45370</v>
      </c>
      <c r="C2181" t="s">
        <v>4821</v>
      </c>
      <c r="D2181" t="s">
        <v>27</v>
      </c>
      <c r="E2181">
        <v>4421.43</v>
      </c>
      <c r="F2181">
        <v>4290.72</v>
      </c>
      <c r="G2181">
        <v>98.6</v>
      </c>
      <c r="H2181">
        <v>73.599999999999994</v>
      </c>
      <c r="I2181">
        <v>2.7</v>
      </c>
      <c r="J2181" t="s">
        <v>35</v>
      </c>
      <c r="K2181" t="s">
        <v>109</v>
      </c>
      <c r="L2181">
        <v>2</v>
      </c>
      <c r="M2181">
        <v>1</v>
      </c>
      <c r="N2181" t="s">
        <v>434</v>
      </c>
      <c r="O2181" t="s">
        <v>563</v>
      </c>
      <c r="P2181" t="s">
        <v>81</v>
      </c>
      <c r="Q2181">
        <v>1060.69</v>
      </c>
      <c r="R2181" t="s">
        <v>76</v>
      </c>
      <c r="S2181" t="s">
        <v>33</v>
      </c>
      <c r="T2181">
        <v>1</v>
      </c>
      <c r="U2181" t="s">
        <v>89</v>
      </c>
      <c r="V2181">
        <v>15.86</v>
      </c>
      <c r="W2181" t="s">
        <v>35</v>
      </c>
      <c r="X2181">
        <v>1</v>
      </c>
      <c r="Y2181">
        <v>18</v>
      </c>
      <c r="Z2181">
        <v>2</v>
      </c>
      <c r="AA2181" t="s">
        <v>36</v>
      </c>
      <c r="AB2181" t="s">
        <v>54</v>
      </c>
      <c r="AC2181" t="s">
        <v>55</v>
      </c>
      <c r="AD2181">
        <v>25</v>
      </c>
      <c r="AE2181">
        <v>130.71000000000004</v>
      </c>
      <c r="AF2181">
        <v>1</v>
      </c>
      <c r="AG2181" t="s">
        <v>4857</v>
      </c>
      <c r="AH2181">
        <f>moove_smart_Real[[#This Row],[Fuel_Price]]+moove_smart_Real[[#This Row],[Fare_Paid]]</f>
        <v>5482.1200000000008</v>
      </c>
    </row>
    <row r="2182" spans="1:34" x14ac:dyDescent="0.25">
      <c r="A2182" t="s">
        <v>2499</v>
      </c>
      <c r="B2182" s="1">
        <v>45903</v>
      </c>
      <c r="C2182" t="s">
        <v>4823</v>
      </c>
      <c r="D2182" t="s">
        <v>41</v>
      </c>
      <c r="E2182">
        <v>4023.56</v>
      </c>
      <c r="F2182">
        <v>3360.22</v>
      </c>
      <c r="G2182">
        <v>45.7</v>
      </c>
      <c r="H2182">
        <v>37.700000000000003</v>
      </c>
      <c r="I2182">
        <v>0</v>
      </c>
      <c r="J2182" t="s">
        <v>28</v>
      </c>
      <c r="K2182" t="s">
        <v>4820</v>
      </c>
      <c r="L2182">
        <v>0</v>
      </c>
      <c r="M2182">
        <v>0</v>
      </c>
      <c r="N2182" t="s">
        <v>253</v>
      </c>
      <c r="O2182" t="s">
        <v>318</v>
      </c>
      <c r="P2182" t="s">
        <v>44</v>
      </c>
      <c r="Q2182">
        <v>1131.74</v>
      </c>
      <c r="R2182" t="s">
        <v>32</v>
      </c>
      <c r="S2182" t="s">
        <v>33</v>
      </c>
      <c r="T2182">
        <v>1</v>
      </c>
      <c r="U2182" t="s">
        <v>45</v>
      </c>
      <c r="V2182">
        <v>18.690000000000001</v>
      </c>
      <c r="W2182" t="s">
        <v>28</v>
      </c>
      <c r="X2182">
        <v>0</v>
      </c>
      <c r="Y2182">
        <v>13</v>
      </c>
      <c r="Z2182">
        <v>4</v>
      </c>
      <c r="AA2182" t="s">
        <v>78</v>
      </c>
      <c r="AB2182" t="s">
        <v>54</v>
      </c>
      <c r="AC2182" t="s">
        <v>46</v>
      </c>
      <c r="AD2182">
        <v>8</v>
      </c>
      <c r="AE2182">
        <v>663.34000000000015</v>
      </c>
      <c r="AF2182">
        <v>1</v>
      </c>
      <c r="AG2182" t="s">
        <v>4857</v>
      </c>
      <c r="AH2182">
        <f>moove_smart_Real[[#This Row],[Fuel_Price]]+moove_smart_Real[[#This Row],[Fare_Paid]]</f>
        <v>5155.3</v>
      </c>
    </row>
    <row r="2183" spans="1:34" x14ac:dyDescent="0.25">
      <c r="A2183" t="s">
        <v>2500</v>
      </c>
      <c r="B2183" s="1">
        <v>45818</v>
      </c>
      <c r="C2183" t="s">
        <v>4822</v>
      </c>
      <c r="D2183" t="s">
        <v>58</v>
      </c>
      <c r="E2183">
        <v>2490.29</v>
      </c>
      <c r="F2183">
        <v>2244.25</v>
      </c>
      <c r="G2183">
        <v>54.7</v>
      </c>
      <c r="H2183">
        <v>40.700000000000003</v>
      </c>
      <c r="I2183">
        <v>3.4</v>
      </c>
      <c r="J2183" t="s">
        <v>28</v>
      </c>
      <c r="K2183" t="s">
        <v>4820</v>
      </c>
      <c r="L2183">
        <v>0</v>
      </c>
      <c r="M2183">
        <v>0</v>
      </c>
      <c r="N2183" t="s">
        <v>472</v>
      </c>
      <c r="O2183" t="s">
        <v>493</v>
      </c>
      <c r="P2183" t="s">
        <v>31</v>
      </c>
      <c r="Q2183">
        <v>1090.82</v>
      </c>
      <c r="R2183" t="s">
        <v>76</v>
      </c>
      <c r="S2183" t="s">
        <v>33</v>
      </c>
      <c r="T2183">
        <v>1</v>
      </c>
      <c r="U2183" t="s">
        <v>89</v>
      </c>
      <c r="V2183">
        <v>19.71</v>
      </c>
      <c r="W2183" t="s">
        <v>28</v>
      </c>
      <c r="X2183">
        <v>0</v>
      </c>
      <c r="Y2183">
        <v>13</v>
      </c>
      <c r="Z2183">
        <v>1</v>
      </c>
      <c r="AA2183" t="s">
        <v>78</v>
      </c>
      <c r="AB2183" t="s">
        <v>54</v>
      </c>
      <c r="AC2183" t="s">
        <v>38</v>
      </c>
      <c r="AD2183">
        <v>14</v>
      </c>
      <c r="AE2183">
        <v>246.03999999999996</v>
      </c>
      <c r="AF2183">
        <v>0</v>
      </c>
      <c r="AG2183" t="s">
        <v>4857</v>
      </c>
      <c r="AH2183">
        <f>moove_smart_Real[[#This Row],[Fuel_Price]]+moove_smart_Real[[#This Row],[Fare_Paid]]</f>
        <v>3581.1099999999997</v>
      </c>
    </row>
    <row r="2184" spans="1:34" x14ac:dyDescent="0.25">
      <c r="A2184" t="s">
        <v>2501</v>
      </c>
      <c r="B2184" s="1">
        <v>45880</v>
      </c>
      <c r="C2184" t="s">
        <v>95</v>
      </c>
      <c r="D2184" t="s">
        <v>27</v>
      </c>
      <c r="E2184">
        <v>3167.9</v>
      </c>
      <c r="F2184">
        <v>3306.96</v>
      </c>
      <c r="G2184">
        <v>51.1</v>
      </c>
      <c r="H2184">
        <v>43.1</v>
      </c>
      <c r="I2184">
        <v>5</v>
      </c>
      <c r="J2184" t="s">
        <v>35</v>
      </c>
      <c r="K2184" t="s">
        <v>109</v>
      </c>
      <c r="L2184">
        <v>2</v>
      </c>
      <c r="M2184">
        <v>1</v>
      </c>
      <c r="N2184" t="s">
        <v>238</v>
      </c>
      <c r="O2184" t="s">
        <v>370</v>
      </c>
      <c r="P2184" t="s">
        <v>44</v>
      </c>
      <c r="Q2184">
        <v>822.1</v>
      </c>
      <c r="R2184" t="s">
        <v>32</v>
      </c>
      <c r="S2184" t="s">
        <v>33</v>
      </c>
      <c r="T2184">
        <v>1</v>
      </c>
      <c r="U2184" t="s">
        <v>89</v>
      </c>
      <c r="V2184">
        <v>12.67</v>
      </c>
      <c r="W2184" t="s">
        <v>35</v>
      </c>
      <c r="X2184">
        <v>1</v>
      </c>
      <c r="Y2184">
        <v>4</v>
      </c>
      <c r="Z2184">
        <v>13</v>
      </c>
      <c r="AA2184" t="s">
        <v>36</v>
      </c>
      <c r="AB2184" t="s">
        <v>54</v>
      </c>
      <c r="AC2184" t="s">
        <v>46</v>
      </c>
      <c r="AD2184">
        <v>8</v>
      </c>
      <c r="AE2184">
        <v>-139.05999999999995</v>
      </c>
      <c r="AF2184">
        <v>1</v>
      </c>
      <c r="AG2184" t="s">
        <v>38</v>
      </c>
      <c r="AH2184">
        <f>moove_smart_Real[[#This Row],[Fuel_Price]]+moove_smart_Real[[#This Row],[Fare_Paid]]</f>
        <v>3990</v>
      </c>
    </row>
    <row r="2185" spans="1:34" x14ac:dyDescent="0.25">
      <c r="A2185" t="s">
        <v>2502</v>
      </c>
      <c r="B2185" s="1">
        <v>45830</v>
      </c>
      <c r="C2185" t="s">
        <v>4819</v>
      </c>
      <c r="D2185" t="s">
        <v>58</v>
      </c>
      <c r="E2185">
        <v>2724.82</v>
      </c>
      <c r="F2185">
        <v>2590.67</v>
      </c>
      <c r="G2185">
        <v>34.4</v>
      </c>
      <c r="H2185">
        <v>23.4</v>
      </c>
      <c r="I2185">
        <v>4.8</v>
      </c>
      <c r="J2185" t="s">
        <v>28</v>
      </c>
      <c r="K2185" t="s">
        <v>4820</v>
      </c>
      <c r="L2185">
        <v>0</v>
      </c>
      <c r="M2185">
        <v>0</v>
      </c>
      <c r="N2185" t="s">
        <v>116</v>
      </c>
      <c r="O2185" t="s">
        <v>563</v>
      </c>
      <c r="P2185" t="s">
        <v>52</v>
      </c>
      <c r="Q2185">
        <v>1004.38</v>
      </c>
      <c r="R2185" t="s">
        <v>32</v>
      </c>
      <c r="S2185" t="s">
        <v>33</v>
      </c>
      <c r="T2185">
        <v>1</v>
      </c>
      <c r="U2185" t="s">
        <v>45</v>
      </c>
      <c r="V2185">
        <v>2.37</v>
      </c>
      <c r="W2185" t="s">
        <v>35</v>
      </c>
      <c r="X2185">
        <v>1</v>
      </c>
      <c r="Y2185">
        <v>16</v>
      </c>
      <c r="Z2185">
        <v>4</v>
      </c>
      <c r="AA2185" t="s">
        <v>36</v>
      </c>
      <c r="AB2185" t="s">
        <v>37</v>
      </c>
      <c r="AC2185" t="s">
        <v>55</v>
      </c>
      <c r="AD2185">
        <v>11</v>
      </c>
      <c r="AE2185">
        <v>134.15000000000009</v>
      </c>
      <c r="AF2185">
        <v>0</v>
      </c>
      <c r="AG2185" t="s">
        <v>4857</v>
      </c>
      <c r="AH2185">
        <f>moove_smart_Real[[#This Row],[Fuel_Price]]+moove_smart_Real[[#This Row],[Fare_Paid]]</f>
        <v>3729.2000000000003</v>
      </c>
    </row>
    <row r="2186" spans="1:34" x14ac:dyDescent="0.25">
      <c r="A2186" t="s">
        <v>2503</v>
      </c>
      <c r="B2186" s="1">
        <v>45416</v>
      </c>
      <c r="C2186" t="s">
        <v>4822</v>
      </c>
      <c r="D2186" t="s">
        <v>49</v>
      </c>
      <c r="E2186">
        <v>2943.24</v>
      </c>
      <c r="F2186">
        <v>3119.59</v>
      </c>
      <c r="G2186">
        <v>44.7</v>
      </c>
      <c r="H2186">
        <v>32.700000000000003</v>
      </c>
      <c r="I2186">
        <v>4.5</v>
      </c>
      <c r="J2186" t="s">
        <v>28</v>
      </c>
      <c r="K2186" t="s">
        <v>4820</v>
      </c>
      <c r="L2186">
        <v>0</v>
      </c>
      <c r="M2186">
        <v>0</v>
      </c>
      <c r="N2186" t="s">
        <v>229</v>
      </c>
      <c r="O2186" t="s">
        <v>509</v>
      </c>
      <c r="P2186" t="s">
        <v>52</v>
      </c>
      <c r="Q2186">
        <v>1096.74</v>
      </c>
      <c r="R2186" t="s">
        <v>32</v>
      </c>
      <c r="S2186" t="s">
        <v>33</v>
      </c>
      <c r="T2186">
        <v>1</v>
      </c>
      <c r="U2186" t="s">
        <v>45</v>
      </c>
      <c r="V2186">
        <v>3.1</v>
      </c>
      <c r="W2186" t="s">
        <v>35</v>
      </c>
      <c r="X2186">
        <v>1</v>
      </c>
      <c r="Y2186">
        <v>9</v>
      </c>
      <c r="Z2186">
        <v>5</v>
      </c>
      <c r="AA2186" t="s">
        <v>53</v>
      </c>
      <c r="AB2186" t="s">
        <v>54</v>
      </c>
      <c r="AC2186" t="s">
        <v>55</v>
      </c>
      <c r="AD2186">
        <v>12</v>
      </c>
      <c r="AE2186">
        <v>-176.35000000000036</v>
      </c>
      <c r="AF2186">
        <v>0</v>
      </c>
      <c r="AG2186" t="s">
        <v>4857</v>
      </c>
      <c r="AH2186">
        <f>moove_smart_Real[[#This Row],[Fuel_Price]]+moove_smart_Real[[#This Row],[Fare_Paid]]</f>
        <v>4039.9799999999996</v>
      </c>
    </row>
    <row r="2187" spans="1:34" x14ac:dyDescent="0.25">
      <c r="A2187" t="s">
        <v>2504</v>
      </c>
      <c r="B2187" s="1">
        <v>45350</v>
      </c>
      <c r="C2187" t="s">
        <v>95</v>
      </c>
      <c r="D2187" t="s">
        <v>41</v>
      </c>
      <c r="E2187">
        <v>2341.16</v>
      </c>
      <c r="F2187">
        <v>2385.7600000000002</v>
      </c>
      <c r="G2187">
        <v>72.8</v>
      </c>
      <c r="H2187">
        <v>57.8</v>
      </c>
      <c r="I2187">
        <v>3.3</v>
      </c>
      <c r="J2187" t="s">
        <v>28</v>
      </c>
      <c r="K2187" t="s">
        <v>4820</v>
      </c>
      <c r="L2187">
        <v>0</v>
      </c>
      <c r="M2187">
        <v>0</v>
      </c>
      <c r="N2187" t="s">
        <v>134</v>
      </c>
      <c r="O2187" t="s">
        <v>323</v>
      </c>
      <c r="P2187" t="s">
        <v>31</v>
      </c>
      <c r="Q2187">
        <v>1146.1500000000001</v>
      </c>
      <c r="R2187" t="s">
        <v>76</v>
      </c>
      <c r="S2187" t="s">
        <v>33</v>
      </c>
      <c r="T2187">
        <v>1</v>
      </c>
      <c r="U2187" t="s">
        <v>4825</v>
      </c>
      <c r="V2187">
        <v>-7.76</v>
      </c>
      <c r="W2187" t="s">
        <v>35</v>
      </c>
      <c r="X2187">
        <v>1</v>
      </c>
      <c r="Y2187">
        <v>16</v>
      </c>
      <c r="Z2187">
        <v>1</v>
      </c>
      <c r="AA2187" t="s">
        <v>53</v>
      </c>
      <c r="AB2187" t="s">
        <v>37</v>
      </c>
      <c r="AC2187" t="s">
        <v>46</v>
      </c>
      <c r="AD2187">
        <v>15</v>
      </c>
      <c r="AE2187">
        <v>-44.600000000000364</v>
      </c>
      <c r="AF2187">
        <v>0</v>
      </c>
      <c r="AG2187" t="s">
        <v>4857</v>
      </c>
      <c r="AH2187">
        <f>moove_smart_Real[[#This Row],[Fuel_Price]]+moove_smart_Real[[#This Row],[Fare_Paid]]</f>
        <v>3487.31</v>
      </c>
    </row>
    <row r="2188" spans="1:34" x14ac:dyDescent="0.25">
      <c r="A2188" t="s">
        <v>2505</v>
      </c>
      <c r="B2188" s="1">
        <v>45679</v>
      </c>
      <c r="C2188" t="s">
        <v>4821</v>
      </c>
      <c r="D2188" t="s">
        <v>58</v>
      </c>
      <c r="E2188">
        <v>3724.68</v>
      </c>
      <c r="F2188">
        <v>3505.92</v>
      </c>
      <c r="G2188">
        <v>32.6</v>
      </c>
      <c r="H2188">
        <v>23.6</v>
      </c>
      <c r="I2188">
        <v>2.5</v>
      </c>
      <c r="J2188" t="s">
        <v>28</v>
      </c>
      <c r="K2188" t="s">
        <v>4820</v>
      </c>
      <c r="L2188">
        <v>0</v>
      </c>
      <c r="M2188">
        <v>0</v>
      </c>
      <c r="N2188" t="s">
        <v>136</v>
      </c>
      <c r="O2188" t="s">
        <v>733</v>
      </c>
      <c r="P2188" t="s">
        <v>81</v>
      </c>
      <c r="Q2188">
        <v>989.1</v>
      </c>
      <c r="R2188" t="s">
        <v>32</v>
      </c>
      <c r="S2188" t="s">
        <v>33</v>
      </c>
      <c r="T2188">
        <v>1</v>
      </c>
      <c r="U2188" t="s">
        <v>45</v>
      </c>
      <c r="V2188">
        <v>16.23</v>
      </c>
      <c r="W2188" t="s">
        <v>28</v>
      </c>
      <c r="X2188">
        <v>0</v>
      </c>
      <c r="Y2188">
        <v>15</v>
      </c>
      <c r="Z2188">
        <v>1</v>
      </c>
      <c r="AA2188" t="s">
        <v>53</v>
      </c>
      <c r="AB2188" t="s">
        <v>54</v>
      </c>
      <c r="AC2188" t="s">
        <v>38</v>
      </c>
      <c r="AD2188">
        <v>9</v>
      </c>
      <c r="AE2188">
        <v>218.75999999999976</v>
      </c>
      <c r="AF2188">
        <v>1</v>
      </c>
      <c r="AG2188" t="s">
        <v>4857</v>
      </c>
      <c r="AH2188">
        <f>moove_smart_Real[[#This Row],[Fuel_Price]]+moove_smart_Real[[#This Row],[Fare_Paid]]</f>
        <v>4713.78</v>
      </c>
    </row>
    <row r="2189" spans="1:34" x14ac:dyDescent="0.25">
      <c r="A2189" t="s">
        <v>2506</v>
      </c>
      <c r="B2189" s="1">
        <v>45426</v>
      </c>
      <c r="C2189" t="s">
        <v>4821</v>
      </c>
      <c r="D2189" t="s">
        <v>58</v>
      </c>
      <c r="E2189">
        <v>2697.58</v>
      </c>
      <c r="F2189">
        <v>2681.84</v>
      </c>
      <c r="G2189">
        <v>91.4</v>
      </c>
      <c r="H2189">
        <v>69.400000000000006</v>
      </c>
      <c r="I2189">
        <v>2.6</v>
      </c>
      <c r="J2189" t="s">
        <v>28</v>
      </c>
      <c r="K2189" t="s">
        <v>4820</v>
      </c>
      <c r="L2189">
        <v>0</v>
      </c>
      <c r="M2189">
        <v>0</v>
      </c>
      <c r="N2189" t="s">
        <v>159</v>
      </c>
      <c r="O2189" t="s">
        <v>495</v>
      </c>
      <c r="P2189" t="s">
        <v>52</v>
      </c>
      <c r="Q2189">
        <v>886.34</v>
      </c>
      <c r="R2189" t="s">
        <v>76</v>
      </c>
      <c r="S2189" t="s">
        <v>33</v>
      </c>
      <c r="T2189">
        <v>1</v>
      </c>
      <c r="U2189" t="s">
        <v>89</v>
      </c>
      <c r="V2189">
        <v>0.05</v>
      </c>
      <c r="W2189" t="s">
        <v>28</v>
      </c>
      <c r="X2189">
        <v>0</v>
      </c>
      <c r="Y2189">
        <v>12</v>
      </c>
      <c r="Z2189">
        <v>9</v>
      </c>
      <c r="AA2189" t="s">
        <v>78</v>
      </c>
      <c r="AB2189" t="s">
        <v>54</v>
      </c>
      <c r="AC2189" t="s">
        <v>38</v>
      </c>
      <c r="AD2189">
        <v>22</v>
      </c>
      <c r="AE2189">
        <v>15.739999999999782</v>
      </c>
      <c r="AF2189">
        <v>1</v>
      </c>
      <c r="AG2189" t="s">
        <v>4857</v>
      </c>
      <c r="AH2189">
        <f>moove_smart_Real[[#This Row],[Fuel_Price]]+moove_smart_Real[[#This Row],[Fare_Paid]]</f>
        <v>3583.92</v>
      </c>
    </row>
    <row r="2190" spans="1:34" x14ac:dyDescent="0.25">
      <c r="A2190" t="s">
        <v>2507</v>
      </c>
      <c r="B2190" s="1">
        <v>45750</v>
      </c>
      <c r="C2190" t="s">
        <v>4819</v>
      </c>
      <c r="D2190" t="s">
        <v>41</v>
      </c>
      <c r="E2190">
        <v>1821.29</v>
      </c>
      <c r="F2190">
        <v>1646.39</v>
      </c>
      <c r="G2190">
        <v>49.5</v>
      </c>
      <c r="H2190">
        <v>29.5</v>
      </c>
      <c r="I2190">
        <v>5</v>
      </c>
      <c r="J2190" t="s">
        <v>28</v>
      </c>
      <c r="K2190" t="s">
        <v>4820</v>
      </c>
      <c r="L2190">
        <v>0</v>
      </c>
      <c r="M2190">
        <v>0</v>
      </c>
      <c r="N2190" t="s">
        <v>69</v>
      </c>
      <c r="O2190" t="s">
        <v>509</v>
      </c>
      <c r="P2190" t="s">
        <v>31</v>
      </c>
      <c r="Q2190">
        <v>1124.02</v>
      </c>
      <c r="R2190" t="s">
        <v>76</v>
      </c>
      <c r="S2190" t="s">
        <v>33</v>
      </c>
      <c r="T2190">
        <v>1</v>
      </c>
      <c r="U2190" t="s">
        <v>45</v>
      </c>
      <c r="V2190">
        <v>-9.18</v>
      </c>
      <c r="W2190" t="s">
        <v>28</v>
      </c>
      <c r="X2190">
        <v>0</v>
      </c>
      <c r="Y2190">
        <v>18</v>
      </c>
      <c r="Z2190">
        <v>8</v>
      </c>
      <c r="AA2190" t="s">
        <v>36</v>
      </c>
      <c r="AB2190" t="s">
        <v>37</v>
      </c>
      <c r="AC2190" t="s">
        <v>38</v>
      </c>
      <c r="AD2190">
        <v>20</v>
      </c>
      <c r="AE2190">
        <v>174.89999999999986</v>
      </c>
      <c r="AF2190">
        <v>0</v>
      </c>
      <c r="AG2190" t="s">
        <v>4857</v>
      </c>
      <c r="AH2190">
        <f>moove_smart_Real[[#This Row],[Fuel_Price]]+moove_smart_Real[[#This Row],[Fare_Paid]]</f>
        <v>2945.31</v>
      </c>
    </row>
    <row r="2191" spans="1:34" x14ac:dyDescent="0.25">
      <c r="A2191" t="s">
        <v>2508</v>
      </c>
      <c r="B2191" s="1">
        <v>45320</v>
      </c>
      <c r="C2191" t="s">
        <v>4822</v>
      </c>
      <c r="D2191" t="s">
        <v>27</v>
      </c>
      <c r="E2191">
        <v>3857.65</v>
      </c>
      <c r="F2191">
        <v>3828.2</v>
      </c>
      <c r="G2191">
        <v>47.8</v>
      </c>
      <c r="H2191">
        <v>37.799999999999997</v>
      </c>
      <c r="I2191">
        <v>4.0999999999999996</v>
      </c>
      <c r="J2191" t="s">
        <v>28</v>
      </c>
      <c r="K2191" t="s">
        <v>4820</v>
      </c>
      <c r="L2191">
        <v>0</v>
      </c>
      <c r="M2191">
        <v>0</v>
      </c>
      <c r="N2191" t="s">
        <v>142</v>
      </c>
      <c r="O2191" t="s">
        <v>43</v>
      </c>
      <c r="P2191" t="s">
        <v>81</v>
      </c>
      <c r="Q2191">
        <v>1033.57</v>
      </c>
      <c r="R2191" t="s">
        <v>32</v>
      </c>
      <c r="S2191" t="s">
        <v>33</v>
      </c>
      <c r="T2191">
        <v>1</v>
      </c>
      <c r="U2191" t="s">
        <v>45</v>
      </c>
      <c r="V2191">
        <v>25.27</v>
      </c>
      <c r="W2191" t="s">
        <v>35</v>
      </c>
      <c r="X2191">
        <v>1</v>
      </c>
      <c r="Y2191">
        <v>17</v>
      </c>
      <c r="Z2191">
        <v>6</v>
      </c>
      <c r="AA2191" t="s">
        <v>36</v>
      </c>
      <c r="AB2191" t="s">
        <v>37</v>
      </c>
      <c r="AC2191" t="s">
        <v>46</v>
      </c>
      <c r="AD2191">
        <v>10</v>
      </c>
      <c r="AE2191">
        <v>29.450000000000273</v>
      </c>
      <c r="AF2191">
        <v>0</v>
      </c>
      <c r="AG2191" t="s">
        <v>4857</v>
      </c>
      <c r="AH2191">
        <f>moove_smart_Real[[#This Row],[Fuel_Price]]+moove_smart_Real[[#This Row],[Fare_Paid]]</f>
        <v>4891.22</v>
      </c>
    </row>
    <row r="2192" spans="1:34" x14ac:dyDescent="0.25">
      <c r="A2192" t="s">
        <v>2509</v>
      </c>
      <c r="B2192" s="1">
        <v>45977</v>
      </c>
      <c r="C2192" t="s">
        <v>4823</v>
      </c>
      <c r="D2192" t="s">
        <v>49</v>
      </c>
      <c r="E2192">
        <v>1770.78</v>
      </c>
      <c r="F2192">
        <v>1599.32</v>
      </c>
      <c r="G2192">
        <v>84.9</v>
      </c>
      <c r="H2192">
        <v>59.9</v>
      </c>
      <c r="I2192">
        <v>3.5</v>
      </c>
      <c r="J2192" t="s">
        <v>35</v>
      </c>
      <c r="K2192" t="s">
        <v>109</v>
      </c>
      <c r="L2192">
        <v>2</v>
      </c>
      <c r="M2192">
        <v>1</v>
      </c>
      <c r="N2192" t="s">
        <v>96</v>
      </c>
      <c r="O2192" t="s">
        <v>265</v>
      </c>
      <c r="P2192" t="s">
        <v>31</v>
      </c>
      <c r="Q2192">
        <v>1115.21</v>
      </c>
      <c r="R2192" t="s">
        <v>76</v>
      </c>
      <c r="S2192" t="s">
        <v>263</v>
      </c>
      <c r="T2192">
        <v>0</v>
      </c>
      <c r="U2192" t="s">
        <v>89</v>
      </c>
      <c r="V2192">
        <v>5.21</v>
      </c>
      <c r="W2192" t="s">
        <v>35</v>
      </c>
      <c r="X2192">
        <v>1</v>
      </c>
      <c r="Y2192">
        <v>18</v>
      </c>
      <c r="Z2192">
        <v>13</v>
      </c>
      <c r="AA2192" t="s">
        <v>78</v>
      </c>
      <c r="AB2192" t="s">
        <v>37</v>
      </c>
      <c r="AC2192" t="s">
        <v>55</v>
      </c>
      <c r="AD2192">
        <v>25.000000000000007</v>
      </c>
      <c r="AE2192">
        <v>171.46000000000004</v>
      </c>
      <c r="AF2192">
        <v>1</v>
      </c>
      <c r="AG2192" t="s">
        <v>4857</v>
      </c>
      <c r="AH2192">
        <f>moove_smart_Real[[#This Row],[Fuel_Price]]+moove_smart_Real[[#This Row],[Fare_Paid]]</f>
        <v>2885.99</v>
      </c>
    </row>
    <row r="2193" spans="1:34" x14ac:dyDescent="0.25">
      <c r="A2193" t="s">
        <v>2510</v>
      </c>
      <c r="B2193" s="1">
        <v>45796</v>
      </c>
      <c r="C2193" t="s">
        <v>4822</v>
      </c>
      <c r="D2193" t="s">
        <v>41</v>
      </c>
      <c r="E2193">
        <v>3567.81</v>
      </c>
      <c r="F2193">
        <v>3486.55</v>
      </c>
      <c r="G2193">
        <v>20.7</v>
      </c>
      <c r="H2193">
        <v>10</v>
      </c>
      <c r="I2193">
        <v>0</v>
      </c>
      <c r="J2193" t="s">
        <v>28</v>
      </c>
      <c r="K2193" t="s">
        <v>4820</v>
      </c>
      <c r="L2193">
        <v>0</v>
      </c>
      <c r="M2193">
        <v>0</v>
      </c>
      <c r="N2193" t="s">
        <v>472</v>
      </c>
      <c r="O2193" t="s">
        <v>216</v>
      </c>
      <c r="P2193" t="s">
        <v>52</v>
      </c>
      <c r="Q2193">
        <v>1328.98</v>
      </c>
      <c r="R2193" t="s">
        <v>32</v>
      </c>
      <c r="S2193" t="s">
        <v>33</v>
      </c>
      <c r="T2193">
        <v>1</v>
      </c>
      <c r="U2193" t="s">
        <v>45</v>
      </c>
      <c r="V2193">
        <v>10.79</v>
      </c>
      <c r="W2193" t="s">
        <v>35</v>
      </c>
      <c r="X2193">
        <v>1</v>
      </c>
      <c r="Y2193">
        <v>9</v>
      </c>
      <c r="Z2193">
        <v>9</v>
      </c>
      <c r="AA2193" t="s">
        <v>36</v>
      </c>
      <c r="AB2193" t="s">
        <v>54</v>
      </c>
      <c r="AC2193" t="s">
        <v>38</v>
      </c>
      <c r="AD2193">
        <v>10.7</v>
      </c>
      <c r="AE2193">
        <v>81.259999999999764</v>
      </c>
      <c r="AF2193">
        <v>1</v>
      </c>
      <c r="AG2193" t="s">
        <v>4857</v>
      </c>
      <c r="AH2193">
        <f>moove_smart_Real[[#This Row],[Fuel_Price]]+moove_smart_Real[[#This Row],[Fare_Paid]]</f>
        <v>4896.79</v>
      </c>
    </row>
    <row r="2194" spans="1:34" x14ac:dyDescent="0.25">
      <c r="A2194" t="s">
        <v>2511</v>
      </c>
      <c r="B2194" s="1">
        <v>45686</v>
      </c>
      <c r="C2194" t="s">
        <v>4819</v>
      </c>
      <c r="D2194" t="s">
        <v>58</v>
      </c>
      <c r="E2194">
        <v>1632.15</v>
      </c>
      <c r="F2194">
        <v>1390.48</v>
      </c>
      <c r="G2194">
        <v>15</v>
      </c>
      <c r="H2194">
        <v>10</v>
      </c>
      <c r="I2194">
        <v>3.3</v>
      </c>
      <c r="J2194" t="s">
        <v>35</v>
      </c>
      <c r="K2194" t="s">
        <v>59</v>
      </c>
      <c r="L2194">
        <v>3</v>
      </c>
      <c r="M2194">
        <v>0</v>
      </c>
      <c r="N2194" t="s">
        <v>116</v>
      </c>
      <c r="O2194" t="s">
        <v>175</v>
      </c>
      <c r="P2194" t="s">
        <v>31</v>
      </c>
      <c r="Q2194">
        <v>867.08</v>
      </c>
      <c r="R2194" t="s">
        <v>32</v>
      </c>
      <c r="S2194" t="s">
        <v>33</v>
      </c>
      <c r="T2194">
        <v>1</v>
      </c>
      <c r="U2194" t="s">
        <v>89</v>
      </c>
      <c r="V2194">
        <v>-4.46</v>
      </c>
      <c r="W2194" t="s">
        <v>35</v>
      </c>
      <c r="X2194">
        <v>1</v>
      </c>
      <c r="Y2194">
        <v>14</v>
      </c>
      <c r="Z2194">
        <v>9</v>
      </c>
      <c r="AA2194" t="s">
        <v>53</v>
      </c>
      <c r="AB2194" t="s">
        <v>54</v>
      </c>
      <c r="AC2194" t="s">
        <v>38</v>
      </c>
      <c r="AD2194">
        <v>5</v>
      </c>
      <c r="AE2194">
        <v>241.67000000000007</v>
      </c>
      <c r="AF2194">
        <v>1</v>
      </c>
      <c r="AG2194" t="s">
        <v>4857</v>
      </c>
      <c r="AH2194">
        <f>moove_smart_Real[[#This Row],[Fuel_Price]]+moove_smart_Real[[#This Row],[Fare_Paid]]</f>
        <v>2499.23</v>
      </c>
    </row>
    <row r="2195" spans="1:34" x14ac:dyDescent="0.25">
      <c r="A2195" t="s">
        <v>2512</v>
      </c>
      <c r="B2195" s="1">
        <v>45741</v>
      </c>
      <c r="C2195" t="s">
        <v>95</v>
      </c>
      <c r="D2195" t="s">
        <v>41</v>
      </c>
      <c r="E2195">
        <v>4521.16</v>
      </c>
      <c r="F2195">
        <v>4341</v>
      </c>
      <c r="G2195">
        <v>48.8</v>
      </c>
      <c r="H2195">
        <v>35.799999999999997</v>
      </c>
      <c r="I2195">
        <v>3.8</v>
      </c>
      <c r="J2195" t="s">
        <v>35</v>
      </c>
      <c r="K2195" t="s">
        <v>73</v>
      </c>
      <c r="L2195">
        <v>4</v>
      </c>
      <c r="M2195">
        <v>0</v>
      </c>
      <c r="N2195" t="s">
        <v>447</v>
      </c>
      <c r="O2195" t="s">
        <v>186</v>
      </c>
      <c r="P2195" t="s">
        <v>81</v>
      </c>
      <c r="Q2195">
        <v>828.53</v>
      </c>
      <c r="R2195" t="s">
        <v>76</v>
      </c>
      <c r="S2195" t="s">
        <v>33</v>
      </c>
      <c r="T2195">
        <v>1</v>
      </c>
      <c r="U2195" t="s">
        <v>4825</v>
      </c>
      <c r="V2195">
        <v>22.15</v>
      </c>
      <c r="W2195" t="s">
        <v>28</v>
      </c>
      <c r="X2195">
        <v>0</v>
      </c>
      <c r="Y2195">
        <v>17</v>
      </c>
      <c r="Z2195">
        <v>1</v>
      </c>
      <c r="AA2195" t="s">
        <v>53</v>
      </c>
      <c r="AB2195" t="s">
        <v>37</v>
      </c>
      <c r="AC2195" t="s">
        <v>46</v>
      </c>
      <c r="AD2195">
        <v>13</v>
      </c>
      <c r="AE2195">
        <v>180.15999999999985</v>
      </c>
      <c r="AF2195">
        <v>1</v>
      </c>
      <c r="AG2195" t="s">
        <v>4857</v>
      </c>
      <c r="AH2195">
        <f>moove_smart_Real[[#This Row],[Fuel_Price]]+moove_smart_Real[[#This Row],[Fare_Paid]]</f>
        <v>5349.69</v>
      </c>
    </row>
    <row r="2196" spans="1:34" x14ac:dyDescent="0.25">
      <c r="A2196" t="s">
        <v>2513</v>
      </c>
      <c r="B2196" s="1">
        <v>45958</v>
      </c>
      <c r="C2196" t="s">
        <v>4819</v>
      </c>
      <c r="D2196" t="s">
        <v>41</v>
      </c>
      <c r="E2196">
        <v>2587.0500000000002</v>
      </c>
      <c r="F2196">
        <v>2418.6999999999998</v>
      </c>
      <c r="G2196">
        <v>78.2</v>
      </c>
      <c r="H2196">
        <v>62.2</v>
      </c>
      <c r="I2196">
        <v>3.8</v>
      </c>
      <c r="J2196" t="s">
        <v>28</v>
      </c>
      <c r="K2196" t="s">
        <v>4820</v>
      </c>
      <c r="L2196">
        <v>0</v>
      </c>
      <c r="M2196">
        <v>0</v>
      </c>
      <c r="N2196" t="s">
        <v>124</v>
      </c>
      <c r="O2196" t="s">
        <v>137</v>
      </c>
      <c r="P2196" t="s">
        <v>31</v>
      </c>
      <c r="Q2196">
        <v>966.47</v>
      </c>
      <c r="R2196" t="s">
        <v>76</v>
      </c>
      <c r="S2196" t="s">
        <v>33</v>
      </c>
      <c r="T2196">
        <v>1</v>
      </c>
      <c r="U2196" t="s">
        <v>89</v>
      </c>
      <c r="V2196">
        <v>24.82</v>
      </c>
      <c r="W2196" t="s">
        <v>28</v>
      </c>
      <c r="X2196">
        <v>0</v>
      </c>
      <c r="Y2196">
        <v>12</v>
      </c>
      <c r="Z2196">
        <v>15</v>
      </c>
      <c r="AA2196" t="s">
        <v>53</v>
      </c>
      <c r="AB2196" t="s">
        <v>54</v>
      </c>
      <c r="AC2196" t="s">
        <v>46</v>
      </c>
      <c r="AD2196">
        <v>16</v>
      </c>
      <c r="AE2196">
        <v>168.35000000000036</v>
      </c>
      <c r="AF2196">
        <v>0</v>
      </c>
      <c r="AG2196" t="s">
        <v>4857</v>
      </c>
      <c r="AH2196">
        <f>moove_smart_Real[[#This Row],[Fuel_Price]]+moove_smart_Real[[#This Row],[Fare_Paid]]</f>
        <v>3553.5200000000004</v>
      </c>
    </row>
    <row r="2197" spans="1:34" x14ac:dyDescent="0.25">
      <c r="A2197" t="s">
        <v>2514</v>
      </c>
      <c r="B2197" s="1">
        <v>45988</v>
      </c>
      <c r="C2197" t="s">
        <v>95</v>
      </c>
      <c r="D2197" t="s">
        <v>27</v>
      </c>
      <c r="E2197">
        <v>2945.57</v>
      </c>
      <c r="F2197">
        <v>2808.96</v>
      </c>
      <c r="G2197">
        <v>59</v>
      </c>
      <c r="H2197">
        <v>50</v>
      </c>
      <c r="I2197">
        <v>4.8</v>
      </c>
      <c r="J2197" t="s">
        <v>28</v>
      </c>
      <c r="K2197" t="s">
        <v>4820</v>
      </c>
      <c r="L2197">
        <v>0</v>
      </c>
      <c r="M2197">
        <v>0</v>
      </c>
      <c r="N2197" t="s">
        <v>29</v>
      </c>
      <c r="O2197" t="s">
        <v>106</v>
      </c>
      <c r="P2197" t="s">
        <v>81</v>
      </c>
      <c r="Q2197">
        <v>1020.79</v>
      </c>
      <c r="R2197" t="s">
        <v>76</v>
      </c>
      <c r="S2197" t="s">
        <v>33</v>
      </c>
      <c r="T2197">
        <v>1</v>
      </c>
      <c r="U2197" t="s">
        <v>45</v>
      </c>
      <c r="V2197">
        <v>8.4499999999999993</v>
      </c>
      <c r="W2197" t="s">
        <v>35</v>
      </c>
      <c r="X2197">
        <v>1</v>
      </c>
      <c r="Y2197">
        <v>10</v>
      </c>
      <c r="Z2197">
        <v>2</v>
      </c>
      <c r="AA2197" t="s">
        <v>78</v>
      </c>
      <c r="AB2197" t="s">
        <v>37</v>
      </c>
      <c r="AC2197" t="s">
        <v>46</v>
      </c>
      <c r="AD2197">
        <v>9</v>
      </c>
      <c r="AE2197">
        <v>136.61000000000013</v>
      </c>
      <c r="AF2197">
        <v>0</v>
      </c>
      <c r="AG2197" t="s">
        <v>4857</v>
      </c>
      <c r="AH2197">
        <f>moove_smart_Real[[#This Row],[Fuel_Price]]+moove_smart_Real[[#This Row],[Fare_Paid]]</f>
        <v>3966.36</v>
      </c>
    </row>
    <row r="2198" spans="1:34" x14ac:dyDescent="0.25">
      <c r="A2198" t="s">
        <v>2515</v>
      </c>
      <c r="B2198" s="1">
        <v>45769</v>
      </c>
      <c r="C2198" t="s">
        <v>4819</v>
      </c>
      <c r="D2198" t="s">
        <v>27</v>
      </c>
      <c r="E2198">
        <v>1820.15</v>
      </c>
      <c r="F2198">
        <v>1842.09</v>
      </c>
      <c r="G2198">
        <v>28</v>
      </c>
      <c r="H2198">
        <v>14</v>
      </c>
      <c r="I2198">
        <v>3.6</v>
      </c>
      <c r="J2198" t="s">
        <v>28</v>
      </c>
      <c r="K2198" t="s">
        <v>4820</v>
      </c>
      <c r="L2198">
        <v>0</v>
      </c>
      <c r="M2198">
        <v>0</v>
      </c>
      <c r="N2198" t="s">
        <v>69</v>
      </c>
      <c r="O2198" t="s">
        <v>248</v>
      </c>
      <c r="P2198" t="s">
        <v>31</v>
      </c>
      <c r="Q2198">
        <v>811.55</v>
      </c>
      <c r="R2198" t="s">
        <v>32</v>
      </c>
      <c r="S2198" t="s">
        <v>33</v>
      </c>
      <c r="T2198">
        <v>1</v>
      </c>
      <c r="U2198" t="s">
        <v>4825</v>
      </c>
      <c r="V2198">
        <v>1.29</v>
      </c>
      <c r="W2198" t="s">
        <v>35</v>
      </c>
      <c r="X2198">
        <v>1</v>
      </c>
      <c r="Y2198">
        <v>13</v>
      </c>
      <c r="Z2198">
        <v>14</v>
      </c>
      <c r="AA2198" t="s">
        <v>53</v>
      </c>
      <c r="AB2198" t="s">
        <v>37</v>
      </c>
      <c r="AC2198" t="s">
        <v>55</v>
      </c>
      <c r="AD2198">
        <v>14</v>
      </c>
      <c r="AE2198">
        <v>-21.939999999999827</v>
      </c>
      <c r="AF2198">
        <v>0</v>
      </c>
      <c r="AG2198" t="s">
        <v>4857</v>
      </c>
      <c r="AH2198">
        <f>moove_smart_Real[[#This Row],[Fuel_Price]]+moove_smart_Real[[#This Row],[Fare_Paid]]</f>
        <v>2631.7</v>
      </c>
    </row>
    <row r="2199" spans="1:34" x14ac:dyDescent="0.25">
      <c r="A2199" t="s">
        <v>2516</v>
      </c>
      <c r="B2199" s="1">
        <v>45758</v>
      </c>
      <c r="C2199" t="s">
        <v>4819</v>
      </c>
      <c r="D2199" t="s">
        <v>58</v>
      </c>
      <c r="E2199">
        <v>3732.8</v>
      </c>
      <c r="F2199">
        <v>3606.55</v>
      </c>
      <c r="G2199">
        <v>36.4</v>
      </c>
      <c r="H2199">
        <v>29.4</v>
      </c>
      <c r="I2199">
        <v>3.7</v>
      </c>
      <c r="J2199" t="s">
        <v>28</v>
      </c>
      <c r="K2199" t="s">
        <v>4820</v>
      </c>
      <c r="L2199">
        <v>0</v>
      </c>
      <c r="M2199">
        <v>0</v>
      </c>
      <c r="N2199" t="s">
        <v>190</v>
      </c>
      <c r="O2199" t="s">
        <v>1171</v>
      </c>
      <c r="P2199" t="s">
        <v>52</v>
      </c>
      <c r="Q2199">
        <v>854.59</v>
      </c>
      <c r="R2199" t="s">
        <v>32</v>
      </c>
      <c r="S2199" t="s">
        <v>33</v>
      </c>
      <c r="T2199">
        <v>1</v>
      </c>
      <c r="U2199" t="s">
        <v>4825</v>
      </c>
      <c r="V2199">
        <v>10.48</v>
      </c>
      <c r="W2199" t="s">
        <v>35</v>
      </c>
      <c r="X2199">
        <v>1</v>
      </c>
      <c r="Y2199">
        <v>18</v>
      </c>
      <c r="Z2199">
        <v>15</v>
      </c>
      <c r="AA2199" t="s">
        <v>53</v>
      </c>
      <c r="AB2199" t="s">
        <v>37</v>
      </c>
      <c r="AC2199" t="s">
        <v>46</v>
      </c>
      <c r="AD2199">
        <v>7</v>
      </c>
      <c r="AE2199">
        <v>126.25</v>
      </c>
      <c r="AF2199">
        <v>0</v>
      </c>
      <c r="AG2199" t="s">
        <v>4857</v>
      </c>
      <c r="AH2199">
        <f>moove_smart_Real[[#This Row],[Fuel_Price]]+moove_smart_Real[[#This Row],[Fare_Paid]]</f>
        <v>4587.3900000000003</v>
      </c>
    </row>
    <row r="2200" spans="1:34" x14ac:dyDescent="0.25">
      <c r="A2200" t="s">
        <v>2517</v>
      </c>
      <c r="B2200" s="1">
        <v>45989</v>
      </c>
      <c r="C2200" t="s">
        <v>173</v>
      </c>
      <c r="D2200" t="s">
        <v>41</v>
      </c>
      <c r="E2200">
        <v>3399.26</v>
      </c>
      <c r="F2200">
        <v>3387.6</v>
      </c>
      <c r="G2200">
        <v>58.5</v>
      </c>
      <c r="H2200">
        <v>48.5</v>
      </c>
      <c r="I2200">
        <v>3.4</v>
      </c>
      <c r="J2200" t="s">
        <v>28</v>
      </c>
      <c r="K2200" t="s">
        <v>4820</v>
      </c>
      <c r="L2200">
        <v>0</v>
      </c>
      <c r="M2200">
        <v>0</v>
      </c>
      <c r="N2200" t="s">
        <v>42</v>
      </c>
      <c r="O2200" t="s">
        <v>227</v>
      </c>
      <c r="P2200" t="s">
        <v>52</v>
      </c>
      <c r="Q2200">
        <v>886.5</v>
      </c>
      <c r="R2200" t="s">
        <v>76</v>
      </c>
      <c r="S2200" t="s">
        <v>33</v>
      </c>
      <c r="T2200">
        <v>1</v>
      </c>
      <c r="U2200" t="s">
        <v>89</v>
      </c>
      <c r="V2200">
        <v>15.11</v>
      </c>
      <c r="W2200" t="s">
        <v>28</v>
      </c>
      <c r="X2200">
        <v>0</v>
      </c>
      <c r="Y2200">
        <v>14</v>
      </c>
      <c r="Z2200">
        <v>1</v>
      </c>
      <c r="AA2200" t="s">
        <v>36</v>
      </c>
      <c r="AB2200" t="s">
        <v>37</v>
      </c>
      <c r="AC2200" t="s">
        <v>55</v>
      </c>
      <c r="AD2200">
        <v>10</v>
      </c>
      <c r="AE2200">
        <v>11.660000000000309</v>
      </c>
      <c r="AF2200">
        <v>0</v>
      </c>
      <c r="AG2200" t="s">
        <v>4857</v>
      </c>
      <c r="AH2200">
        <f>moove_smart_Real[[#This Row],[Fuel_Price]]+moove_smart_Real[[#This Row],[Fare_Paid]]</f>
        <v>4285.76</v>
      </c>
    </row>
    <row r="2201" spans="1:34" x14ac:dyDescent="0.25">
      <c r="A2201" t="s">
        <v>2518</v>
      </c>
      <c r="B2201" s="1">
        <v>45316</v>
      </c>
      <c r="C2201" t="s">
        <v>4823</v>
      </c>
      <c r="D2201" t="s">
        <v>49</v>
      </c>
      <c r="E2201">
        <v>3582.7</v>
      </c>
      <c r="F2201">
        <v>3813.23</v>
      </c>
      <c r="G2201">
        <v>61.2</v>
      </c>
      <c r="H2201">
        <v>42.2</v>
      </c>
      <c r="I2201">
        <v>1.9</v>
      </c>
      <c r="J2201" t="s">
        <v>28</v>
      </c>
      <c r="K2201" t="s">
        <v>4820</v>
      </c>
      <c r="L2201">
        <v>0</v>
      </c>
      <c r="M2201">
        <v>0</v>
      </c>
      <c r="N2201" t="s">
        <v>96</v>
      </c>
      <c r="O2201" t="s">
        <v>521</v>
      </c>
      <c r="P2201" t="s">
        <v>81</v>
      </c>
      <c r="Q2201">
        <v>768.59</v>
      </c>
      <c r="R2201" t="s">
        <v>32</v>
      </c>
      <c r="S2201" t="s">
        <v>33</v>
      </c>
      <c r="T2201">
        <v>1</v>
      </c>
      <c r="U2201" t="s">
        <v>45</v>
      </c>
      <c r="V2201">
        <v>22.24</v>
      </c>
      <c r="W2201" t="s">
        <v>35</v>
      </c>
      <c r="X2201">
        <v>1</v>
      </c>
      <c r="Y2201">
        <v>15</v>
      </c>
      <c r="Z2201">
        <v>6</v>
      </c>
      <c r="AA2201" t="s">
        <v>78</v>
      </c>
      <c r="AB2201" t="s">
        <v>54</v>
      </c>
      <c r="AC2201" t="s">
        <v>46</v>
      </c>
      <c r="AD2201">
        <v>19</v>
      </c>
      <c r="AE2201">
        <v>-230.5300000000002</v>
      </c>
      <c r="AF2201">
        <v>1</v>
      </c>
      <c r="AG2201" t="s">
        <v>4857</v>
      </c>
      <c r="AH2201">
        <f>moove_smart_Real[[#This Row],[Fuel_Price]]+moove_smart_Real[[#This Row],[Fare_Paid]]</f>
        <v>4351.29</v>
      </c>
    </row>
    <row r="2202" spans="1:34" x14ac:dyDescent="0.25">
      <c r="A2202" t="s">
        <v>2519</v>
      </c>
      <c r="B2202" s="1">
        <v>45915</v>
      </c>
      <c r="C2202" t="s">
        <v>4823</v>
      </c>
      <c r="D2202" t="s">
        <v>41</v>
      </c>
      <c r="E2202">
        <v>3231.76</v>
      </c>
      <c r="F2202">
        <v>3044.35</v>
      </c>
      <c r="G2202">
        <v>18.8</v>
      </c>
      <c r="H2202">
        <v>10</v>
      </c>
      <c r="I2202">
        <v>2.7</v>
      </c>
      <c r="J2202" t="s">
        <v>28</v>
      </c>
      <c r="K2202" t="s">
        <v>4820</v>
      </c>
      <c r="L2202">
        <v>0</v>
      </c>
      <c r="M2202">
        <v>0</v>
      </c>
      <c r="N2202" t="s">
        <v>195</v>
      </c>
      <c r="O2202" t="s">
        <v>281</v>
      </c>
      <c r="P2202" t="s">
        <v>44</v>
      </c>
      <c r="Q2202">
        <v>806.22</v>
      </c>
      <c r="R2202" t="s">
        <v>32</v>
      </c>
      <c r="S2202" t="s">
        <v>33</v>
      </c>
      <c r="T2202">
        <v>1</v>
      </c>
      <c r="U2202" t="s">
        <v>45</v>
      </c>
      <c r="V2202">
        <v>3.42</v>
      </c>
      <c r="W2202" t="s">
        <v>28</v>
      </c>
      <c r="X2202">
        <v>0</v>
      </c>
      <c r="Y2202">
        <v>16</v>
      </c>
      <c r="Z2202">
        <v>7</v>
      </c>
      <c r="AA2202" t="s">
        <v>78</v>
      </c>
      <c r="AB2202" t="s">
        <v>54</v>
      </c>
      <c r="AC2202" t="s">
        <v>38</v>
      </c>
      <c r="AD2202">
        <v>8.8000000000000007</v>
      </c>
      <c r="AE2202">
        <v>187.41000000000031</v>
      </c>
      <c r="AF2202">
        <v>1</v>
      </c>
      <c r="AG2202" t="s">
        <v>4857</v>
      </c>
      <c r="AH2202">
        <f>moove_smart_Real[[#This Row],[Fuel_Price]]+moove_smart_Real[[#This Row],[Fare_Paid]]</f>
        <v>4037.9800000000005</v>
      </c>
    </row>
    <row r="2203" spans="1:34" x14ac:dyDescent="0.25">
      <c r="A2203" t="s">
        <v>2520</v>
      </c>
      <c r="B2203" s="1">
        <v>45694</v>
      </c>
      <c r="C2203" t="s">
        <v>4821</v>
      </c>
      <c r="D2203" t="s">
        <v>41</v>
      </c>
      <c r="E2203">
        <v>2211.5300000000002</v>
      </c>
      <c r="F2203">
        <v>2053.06</v>
      </c>
      <c r="G2203">
        <v>68.900000000000006</v>
      </c>
      <c r="H2203">
        <v>54.9</v>
      </c>
      <c r="I2203">
        <v>2.2000000000000002</v>
      </c>
      <c r="J2203" t="s">
        <v>35</v>
      </c>
      <c r="K2203" t="s">
        <v>73</v>
      </c>
      <c r="L2203">
        <v>4</v>
      </c>
      <c r="M2203">
        <v>0</v>
      </c>
      <c r="N2203" t="s">
        <v>42</v>
      </c>
      <c r="O2203" t="s">
        <v>563</v>
      </c>
      <c r="P2203" t="s">
        <v>31</v>
      </c>
      <c r="Q2203">
        <v>855.81</v>
      </c>
      <c r="R2203" t="s">
        <v>76</v>
      </c>
      <c r="S2203" t="s">
        <v>33</v>
      </c>
      <c r="T2203">
        <v>1</v>
      </c>
      <c r="U2203" t="s">
        <v>45</v>
      </c>
      <c r="V2203">
        <v>9.15</v>
      </c>
      <c r="W2203" t="s">
        <v>35</v>
      </c>
      <c r="X2203">
        <v>1</v>
      </c>
      <c r="Y2203">
        <v>9</v>
      </c>
      <c r="Z2203">
        <v>8</v>
      </c>
      <c r="AA2203" t="s">
        <v>78</v>
      </c>
      <c r="AB2203" t="s">
        <v>37</v>
      </c>
      <c r="AC2203" t="s">
        <v>38</v>
      </c>
      <c r="AD2203">
        <v>14.000000000000007</v>
      </c>
      <c r="AE2203">
        <v>158.47000000000025</v>
      </c>
      <c r="AF2203">
        <v>1</v>
      </c>
      <c r="AG2203" t="s">
        <v>4857</v>
      </c>
      <c r="AH2203">
        <f>moove_smart_Real[[#This Row],[Fuel_Price]]+moove_smart_Real[[#This Row],[Fare_Paid]]</f>
        <v>3067.34</v>
      </c>
    </row>
    <row r="2204" spans="1:34" x14ac:dyDescent="0.25">
      <c r="A2204" t="s">
        <v>2521</v>
      </c>
      <c r="B2204" s="1">
        <v>45704</v>
      </c>
      <c r="C2204" t="s">
        <v>4821</v>
      </c>
      <c r="D2204" t="s">
        <v>49</v>
      </c>
      <c r="E2204">
        <v>3182.26</v>
      </c>
      <c r="F2204">
        <v>3224.69</v>
      </c>
      <c r="G2204">
        <v>52.8</v>
      </c>
      <c r="H2204">
        <v>36.799999999999997</v>
      </c>
      <c r="I2204">
        <v>1.8</v>
      </c>
      <c r="J2204" t="s">
        <v>35</v>
      </c>
      <c r="K2204" t="s">
        <v>109</v>
      </c>
      <c r="L2204">
        <v>2</v>
      </c>
      <c r="M2204">
        <v>1</v>
      </c>
      <c r="N2204" t="s">
        <v>134</v>
      </c>
      <c r="O2204" t="s">
        <v>385</v>
      </c>
      <c r="P2204" t="s">
        <v>44</v>
      </c>
      <c r="Q2204">
        <v>976.12</v>
      </c>
      <c r="R2204" t="s">
        <v>76</v>
      </c>
      <c r="S2204" t="s">
        <v>33</v>
      </c>
      <c r="T2204">
        <v>1</v>
      </c>
      <c r="U2204" t="s">
        <v>89</v>
      </c>
      <c r="V2204">
        <v>14.84</v>
      </c>
      <c r="W2204" t="s">
        <v>28</v>
      </c>
      <c r="X2204">
        <v>0</v>
      </c>
      <c r="Y2204">
        <v>8</v>
      </c>
      <c r="Z2204">
        <v>14</v>
      </c>
      <c r="AA2204" t="s">
        <v>36</v>
      </c>
      <c r="AB2204" t="s">
        <v>54</v>
      </c>
      <c r="AC2204" t="s">
        <v>55</v>
      </c>
      <c r="AD2204">
        <v>16</v>
      </c>
      <c r="AE2204">
        <v>-42.429999999999836</v>
      </c>
      <c r="AF2204">
        <v>1</v>
      </c>
      <c r="AG2204" t="s">
        <v>4857</v>
      </c>
      <c r="AH2204">
        <f>moove_smart_Real[[#This Row],[Fuel_Price]]+moove_smart_Real[[#This Row],[Fare_Paid]]</f>
        <v>4158.38</v>
      </c>
    </row>
    <row r="2205" spans="1:34" x14ac:dyDescent="0.25">
      <c r="A2205" t="s">
        <v>2522</v>
      </c>
      <c r="B2205" s="1">
        <v>45384</v>
      </c>
      <c r="C2205" t="s">
        <v>95</v>
      </c>
      <c r="D2205" t="s">
        <v>41</v>
      </c>
      <c r="E2205">
        <v>2834.24</v>
      </c>
      <c r="F2205">
        <v>2695.48</v>
      </c>
      <c r="G2205">
        <v>30.3</v>
      </c>
      <c r="H2205">
        <v>12.3</v>
      </c>
      <c r="I2205">
        <v>4.2</v>
      </c>
      <c r="J2205" t="s">
        <v>35</v>
      </c>
      <c r="K2205" t="s">
        <v>59</v>
      </c>
      <c r="L2205">
        <v>3</v>
      </c>
      <c r="M2205">
        <v>0</v>
      </c>
      <c r="N2205" t="s">
        <v>241</v>
      </c>
      <c r="O2205" t="s">
        <v>198</v>
      </c>
      <c r="P2205" t="s">
        <v>52</v>
      </c>
      <c r="Q2205">
        <v>1193.07</v>
      </c>
      <c r="R2205" t="s">
        <v>32</v>
      </c>
      <c r="S2205" t="s">
        <v>33</v>
      </c>
      <c r="T2205">
        <v>1</v>
      </c>
      <c r="U2205" t="s">
        <v>89</v>
      </c>
      <c r="V2205">
        <v>6.37</v>
      </c>
      <c r="W2205" t="s">
        <v>35</v>
      </c>
      <c r="X2205">
        <v>1</v>
      </c>
      <c r="Y2205">
        <v>16</v>
      </c>
      <c r="Z2205">
        <v>15</v>
      </c>
      <c r="AA2205" t="s">
        <v>53</v>
      </c>
      <c r="AB2205" t="s">
        <v>54</v>
      </c>
      <c r="AC2205" t="s">
        <v>55</v>
      </c>
      <c r="AD2205">
        <v>18</v>
      </c>
      <c r="AE2205">
        <v>138.75999999999976</v>
      </c>
      <c r="AF2205">
        <v>1</v>
      </c>
      <c r="AG2205" t="s">
        <v>4857</v>
      </c>
      <c r="AH2205">
        <f>moove_smart_Real[[#This Row],[Fuel_Price]]+moove_smart_Real[[#This Row],[Fare_Paid]]</f>
        <v>4027.3099999999995</v>
      </c>
    </row>
    <row r="2206" spans="1:34" x14ac:dyDescent="0.25">
      <c r="A2206" t="s">
        <v>2523</v>
      </c>
      <c r="B2206" s="1">
        <v>45999</v>
      </c>
      <c r="C2206" t="s">
        <v>173</v>
      </c>
      <c r="D2206" t="s">
        <v>41</v>
      </c>
      <c r="E2206">
        <v>4130.42</v>
      </c>
      <c r="F2206">
        <v>3992.4</v>
      </c>
      <c r="G2206">
        <v>72.400000000000006</v>
      </c>
      <c r="H2206">
        <v>66.400000000000006</v>
      </c>
      <c r="I2206">
        <v>2.9</v>
      </c>
      <c r="J2206" t="s">
        <v>35</v>
      </c>
      <c r="K2206" t="s">
        <v>73</v>
      </c>
      <c r="L2206">
        <v>4</v>
      </c>
      <c r="M2206">
        <v>0</v>
      </c>
      <c r="N2206" t="s">
        <v>84</v>
      </c>
      <c r="O2206" t="s">
        <v>315</v>
      </c>
      <c r="P2206" t="s">
        <v>81</v>
      </c>
      <c r="Q2206">
        <v>1031.22</v>
      </c>
      <c r="R2206" t="s">
        <v>76</v>
      </c>
      <c r="S2206" t="s">
        <v>33</v>
      </c>
      <c r="T2206">
        <v>1</v>
      </c>
      <c r="U2206" t="s">
        <v>89</v>
      </c>
      <c r="V2206">
        <v>5.46</v>
      </c>
      <c r="W2206" t="s">
        <v>35</v>
      </c>
      <c r="X2206">
        <v>1</v>
      </c>
      <c r="Y2206">
        <v>9</v>
      </c>
      <c r="Z2206">
        <v>8</v>
      </c>
      <c r="AA2206" t="s">
        <v>78</v>
      </c>
      <c r="AB2206" t="s">
        <v>37</v>
      </c>
      <c r="AC2206" t="s">
        <v>55</v>
      </c>
      <c r="AD2206">
        <v>6</v>
      </c>
      <c r="AE2206">
        <v>138.01999999999998</v>
      </c>
      <c r="AF2206">
        <v>1</v>
      </c>
      <c r="AG2206" t="s">
        <v>4857</v>
      </c>
      <c r="AH2206">
        <f>moove_smart_Real[[#This Row],[Fuel_Price]]+moove_smart_Real[[#This Row],[Fare_Paid]]</f>
        <v>5161.6400000000003</v>
      </c>
    </row>
    <row r="2207" spans="1:34" x14ac:dyDescent="0.25">
      <c r="A2207" t="s">
        <v>2524</v>
      </c>
      <c r="B2207" s="1">
        <v>45701</v>
      </c>
      <c r="C2207" t="s">
        <v>173</v>
      </c>
      <c r="D2207" t="s">
        <v>49</v>
      </c>
      <c r="E2207">
        <v>3408.33</v>
      </c>
      <c r="F2207">
        <v>3218.63</v>
      </c>
      <c r="G2207">
        <v>27.5</v>
      </c>
      <c r="H2207">
        <v>10</v>
      </c>
      <c r="I2207">
        <v>2.2999999999999998</v>
      </c>
      <c r="J2207" t="s">
        <v>28</v>
      </c>
      <c r="K2207" t="s">
        <v>4820</v>
      </c>
      <c r="L2207">
        <v>0</v>
      </c>
      <c r="M2207">
        <v>0</v>
      </c>
      <c r="N2207" t="s">
        <v>366</v>
      </c>
      <c r="O2207" t="s">
        <v>218</v>
      </c>
      <c r="P2207" t="s">
        <v>44</v>
      </c>
      <c r="Q2207">
        <v>1117.78</v>
      </c>
      <c r="R2207" t="s">
        <v>32</v>
      </c>
      <c r="S2207" t="s">
        <v>33</v>
      </c>
      <c r="T2207">
        <v>1</v>
      </c>
      <c r="U2207" t="s">
        <v>45</v>
      </c>
      <c r="V2207">
        <v>24.29</v>
      </c>
      <c r="W2207" t="s">
        <v>28</v>
      </c>
      <c r="X2207">
        <v>0</v>
      </c>
      <c r="Y2207">
        <v>1</v>
      </c>
      <c r="Z2207">
        <v>1</v>
      </c>
      <c r="AA2207" t="s">
        <v>78</v>
      </c>
      <c r="AB2207" t="s">
        <v>54</v>
      </c>
      <c r="AC2207" t="s">
        <v>38</v>
      </c>
      <c r="AD2207">
        <v>17.5</v>
      </c>
      <c r="AE2207">
        <v>189.69999999999982</v>
      </c>
      <c r="AF2207">
        <v>1</v>
      </c>
      <c r="AG2207" t="s">
        <v>38</v>
      </c>
      <c r="AH2207">
        <f>moove_smart_Real[[#This Row],[Fuel_Price]]+moove_smart_Real[[#This Row],[Fare_Paid]]</f>
        <v>4526.1099999999997</v>
      </c>
    </row>
    <row r="2208" spans="1:34" x14ac:dyDescent="0.25">
      <c r="A2208" t="s">
        <v>2525</v>
      </c>
      <c r="B2208" s="1">
        <v>45985</v>
      </c>
      <c r="C2208" t="s">
        <v>173</v>
      </c>
      <c r="D2208" t="s">
        <v>41</v>
      </c>
      <c r="E2208">
        <v>4356.92</v>
      </c>
      <c r="F2208">
        <v>4408.4799999999996</v>
      </c>
      <c r="G2208">
        <v>21.1</v>
      </c>
      <c r="H2208">
        <v>10</v>
      </c>
      <c r="I2208">
        <v>1.4</v>
      </c>
      <c r="J2208" t="s">
        <v>28</v>
      </c>
      <c r="K2208" t="s">
        <v>4820</v>
      </c>
      <c r="L2208">
        <v>0</v>
      </c>
      <c r="M2208">
        <v>0</v>
      </c>
      <c r="N2208" t="s">
        <v>151</v>
      </c>
      <c r="O2208" t="s">
        <v>307</v>
      </c>
      <c r="P2208" t="s">
        <v>44</v>
      </c>
      <c r="Q2208">
        <v>969.39</v>
      </c>
      <c r="R2208" t="s">
        <v>32</v>
      </c>
      <c r="S2208" t="s">
        <v>33</v>
      </c>
      <c r="T2208">
        <v>1</v>
      </c>
      <c r="U2208" t="s">
        <v>89</v>
      </c>
      <c r="V2208">
        <v>15.02</v>
      </c>
      <c r="W2208" t="s">
        <v>28</v>
      </c>
      <c r="X2208">
        <v>0</v>
      </c>
      <c r="Y2208">
        <v>6</v>
      </c>
      <c r="Z2208">
        <v>11</v>
      </c>
      <c r="AA2208" t="s">
        <v>36</v>
      </c>
      <c r="AB2208" t="s">
        <v>37</v>
      </c>
      <c r="AC2208" t="s">
        <v>46</v>
      </c>
      <c r="AD2208">
        <v>11.100000000000001</v>
      </c>
      <c r="AE2208">
        <v>-51.559999999999491</v>
      </c>
      <c r="AF2208">
        <v>1</v>
      </c>
      <c r="AG2208" t="s">
        <v>38</v>
      </c>
      <c r="AH2208">
        <f>moove_smart_Real[[#This Row],[Fuel_Price]]+moove_smart_Real[[#This Row],[Fare_Paid]]</f>
        <v>5326.31</v>
      </c>
    </row>
    <row r="2209" spans="1:34" x14ac:dyDescent="0.25">
      <c r="A2209" t="s">
        <v>2526</v>
      </c>
      <c r="B2209" s="1">
        <v>45995</v>
      </c>
      <c r="C2209" t="s">
        <v>95</v>
      </c>
      <c r="D2209" t="s">
        <v>27</v>
      </c>
      <c r="E2209">
        <v>3743.35</v>
      </c>
      <c r="F2209">
        <v>3306.22</v>
      </c>
      <c r="G2209">
        <v>28.7</v>
      </c>
      <c r="H2209">
        <v>13.7</v>
      </c>
      <c r="I2209">
        <v>3.9</v>
      </c>
      <c r="J2209" t="s">
        <v>28</v>
      </c>
      <c r="K2209" t="s">
        <v>4820</v>
      </c>
      <c r="L2209">
        <v>0</v>
      </c>
      <c r="M2209">
        <v>0</v>
      </c>
      <c r="N2209" t="s">
        <v>210</v>
      </c>
      <c r="O2209" t="s">
        <v>462</v>
      </c>
      <c r="P2209" t="s">
        <v>44</v>
      </c>
      <c r="Q2209">
        <v>810.31</v>
      </c>
      <c r="R2209" t="s">
        <v>32</v>
      </c>
      <c r="S2209" t="s">
        <v>33</v>
      </c>
      <c r="T2209">
        <v>1</v>
      </c>
      <c r="U2209" t="s">
        <v>45</v>
      </c>
      <c r="V2209">
        <v>16.399999999999999</v>
      </c>
      <c r="W2209" t="s">
        <v>28</v>
      </c>
      <c r="X2209">
        <v>0</v>
      </c>
      <c r="Y2209">
        <v>15</v>
      </c>
      <c r="Z2209">
        <v>11</v>
      </c>
      <c r="AA2209" t="s">
        <v>78</v>
      </c>
      <c r="AB2209" t="s">
        <v>54</v>
      </c>
      <c r="AC2209" t="s">
        <v>38</v>
      </c>
      <c r="AD2209">
        <v>15</v>
      </c>
      <c r="AE2209">
        <v>437.13000000000011</v>
      </c>
      <c r="AF2209">
        <v>0</v>
      </c>
      <c r="AG2209" t="s">
        <v>4857</v>
      </c>
      <c r="AH2209">
        <f>moove_smart_Real[[#This Row],[Fuel_Price]]+moove_smart_Real[[#This Row],[Fare_Paid]]</f>
        <v>4553.66</v>
      </c>
    </row>
    <row r="2210" spans="1:34" x14ac:dyDescent="0.25">
      <c r="A2210" t="s">
        <v>2527</v>
      </c>
      <c r="B2210" s="1">
        <v>45828</v>
      </c>
      <c r="C2210" t="s">
        <v>4821</v>
      </c>
      <c r="D2210" t="s">
        <v>27</v>
      </c>
      <c r="E2210">
        <v>2921.79</v>
      </c>
      <c r="F2210">
        <v>3159.44</v>
      </c>
      <c r="G2210">
        <v>54.5</v>
      </c>
      <c r="H2210">
        <v>35.5</v>
      </c>
      <c r="I2210">
        <v>3.4</v>
      </c>
      <c r="J2210" t="s">
        <v>28</v>
      </c>
      <c r="K2210" t="s">
        <v>4820</v>
      </c>
      <c r="L2210">
        <v>0</v>
      </c>
      <c r="M2210">
        <v>0</v>
      </c>
      <c r="N2210" t="s">
        <v>235</v>
      </c>
      <c r="O2210" t="s">
        <v>374</v>
      </c>
      <c r="P2210" t="s">
        <v>44</v>
      </c>
      <c r="Q2210">
        <v>1053.1199999999999</v>
      </c>
      <c r="R2210" t="s">
        <v>32</v>
      </c>
      <c r="S2210" t="s">
        <v>33</v>
      </c>
      <c r="T2210">
        <v>1</v>
      </c>
      <c r="U2210" t="s">
        <v>45</v>
      </c>
      <c r="V2210">
        <v>22.97</v>
      </c>
      <c r="W2210" t="s">
        <v>35</v>
      </c>
      <c r="X2210">
        <v>1</v>
      </c>
      <c r="Y2210">
        <v>8</v>
      </c>
      <c r="Z2210">
        <v>14</v>
      </c>
      <c r="AA2210" t="s">
        <v>78</v>
      </c>
      <c r="AB2210" t="s">
        <v>54</v>
      </c>
      <c r="AC2210" t="s">
        <v>38</v>
      </c>
      <c r="AD2210">
        <v>19</v>
      </c>
      <c r="AE2210">
        <v>-237.65000000000009</v>
      </c>
      <c r="AF2210">
        <v>0</v>
      </c>
      <c r="AG2210" t="s">
        <v>4857</v>
      </c>
      <c r="AH2210">
        <f>moove_smart_Real[[#This Row],[Fuel_Price]]+moove_smart_Real[[#This Row],[Fare_Paid]]</f>
        <v>3974.91</v>
      </c>
    </row>
    <row r="2211" spans="1:34" x14ac:dyDescent="0.25">
      <c r="A2211" t="s">
        <v>2528</v>
      </c>
      <c r="B2211" s="1">
        <v>45832</v>
      </c>
      <c r="C2211" t="s">
        <v>173</v>
      </c>
      <c r="D2211" t="s">
        <v>41</v>
      </c>
      <c r="E2211">
        <v>2298.66</v>
      </c>
      <c r="F2211">
        <v>2126.7600000000002</v>
      </c>
      <c r="G2211">
        <v>51.3</v>
      </c>
      <c r="H2211">
        <v>28.3</v>
      </c>
      <c r="I2211">
        <v>3.8</v>
      </c>
      <c r="J2211" t="s">
        <v>35</v>
      </c>
      <c r="K2211" t="s">
        <v>109</v>
      </c>
      <c r="L2211">
        <v>2</v>
      </c>
      <c r="M2211">
        <v>1</v>
      </c>
      <c r="N2211" t="s">
        <v>167</v>
      </c>
      <c r="O2211" t="s">
        <v>125</v>
      </c>
      <c r="P2211" t="s">
        <v>52</v>
      </c>
      <c r="Q2211">
        <v>750.83</v>
      </c>
      <c r="R2211" t="s">
        <v>32</v>
      </c>
      <c r="S2211" t="s">
        <v>33</v>
      </c>
      <c r="T2211">
        <v>1</v>
      </c>
      <c r="U2211" t="s">
        <v>4825</v>
      </c>
      <c r="V2211">
        <v>8.32</v>
      </c>
      <c r="W2211" t="s">
        <v>28</v>
      </c>
      <c r="X2211">
        <v>0</v>
      </c>
      <c r="Y2211">
        <v>14</v>
      </c>
      <c r="Z2211">
        <v>12</v>
      </c>
      <c r="AA2211" t="s">
        <v>36</v>
      </c>
      <c r="AB2211" t="s">
        <v>37</v>
      </c>
      <c r="AC2211" t="s">
        <v>55</v>
      </c>
      <c r="AD2211">
        <v>22.999999999999996</v>
      </c>
      <c r="AE2211">
        <v>171.89999999999964</v>
      </c>
      <c r="AF2211">
        <v>1</v>
      </c>
      <c r="AG2211" t="s">
        <v>4857</v>
      </c>
      <c r="AH2211">
        <f>moove_smart_Real[[#This Row],[Fuel_Price]]+moove_smart_Real[[#This Row],[Fare_Paid]]</f>
        <v>3049.49</v>
      </c>
    </row>
    <row r="2212" spans="1:34" x14ac:dyDescent="0.25">
      <c r="A2212" t="s">
        <v>2529</v>
      </c>
      <c r="B2212" s="1">
        <v>45843</v>
      </c>
      <c r="C2212" t="s">
        <v>95</v>
      </c>
      <c r="D2212" t="s">
        <v>49</v>
      </c>
      <c r="E2212">
        <v>3348.33</v>
      </c>
      <c r="F2212">
        <v>3047.3</v>
      </c>
      <c r="G2212">
        <v>30.4</v>
      </c>
      <c r="H2212">
        <v>10</v>
      </c>
      <c r="I2212">
        <v>4.2</v>
      </c>
      <c r="J2212" t="s">
        <v>28</v>
      </c>
      <c r="K2212" t="s">
        <v>4820</v>
      </c>
      <c r="L2212">
        <v>0</v>
      </c>
      <c r="M2212">
        <v>0</v>
      </c>
      <c r="N2212" t="s">
        <v>360</v>
      </c>
      <c r="O2212" t="s">
        <v>665</v>
      </c>
      <c r="P2212" t="s">
        <v>81</v>
      </c>
      <c r="Q2212">
        <v>1126.92</v>
      </c>
      <c r="R2212" t="s">
        <v>32</v>
      </c>
      <c r="S2212" t="s">
        <v>33</v>
      </c>
      <c r="T2212">
        <v>1</v>
      </c>
      <c r="U2212" t="s">
        <v>4825</v>
      </c>
      <c r="V2212">
        <v>8.36</v>
      </c>
      <c r="W2212" t="s">
        <v>35</v>
      </c>
      <c r="X2212">
        <v>1</v>
      </c>
      <c r="Y2212">
        <v>8</v>
      </c>
      <c r="Z2212">
        <v>7</v>
      </c>
      <c r="AA2212" t="s">
        <v>53</v>
      </c>
      <c r="AB2212" t="s">
        <v>37</v>
      </c>
      <c r="AC2212" t="s">
        <v>55</v>
      </c>
      <c r="AD2212">
        <v>20.399999999999999</v>
      </c>
      <c r="AE2212">
        <v>301.02999999999975</v>
      </c>
      <c r="AF2212">
        <v>0</v>
      </c>
      <c r="AG2212" t="s">
        <v>4857</v>
      </c>
      <c r="AH2212">
        <f>moove_smart_Real[[#This Row],[Fuel_Price]]+moove_smart_Real[[#This Row],[Fare_Paid]]</f>
        <v>4475.25</v>
      </c>
    </row>
    <row r="2213" spans="1:34" x14ac:dyDescent="0.25">
      <c r="A2213" t="s">
        <v>2530</v>
      </c>
      <c r="B2213" s="1">
        <v>45912</v>
      </c>
      <c r="C2213" t="s">
        <v>95</v>
      </c>
      <c r="D2213" t="s">
        <v>41</v>
      </c>
      <c r="E2213">
        <v>1756.59</v>
      </c>
      <c r="F2213">
        <v>1423.3</v>
      </c>
      <c r="G2213">
        <v>16.100000000000001</v>
      </c>
      <c r="H2213">
        <v>10</v>
      </c>
      <c r="I2213">
        <v>4.8</v>
      </c>
      <c r="J2213" t="s">
        <v>35</v>
      </c>
      <c r="K2213" t="s">
        <v>177</v>
      </c>
      <c r="L2213">
        <v>5</v>
      </c>
      <c r="M2213">
        <v>0</v>
      </c>
      <c r="N2213" t="s">
        <v>210</v>
      </c>
      <c r="O2213" t="s">
        <v>580</v>
      </c>
      <c r="P2213" t="s">
        <v>52</v>
      </c>
      <c r="Q2213">
        <v>1052.23</v>
      </c>
      <c r="R2213" t="s">
        <v>32</v>
      </c>
      <c r="S2213" t="s">
        <v>33</v>
      </c>
      <c r="T2213">
        <v>1</v>
      </c>
      <c r="U2213" t="s">
        <v>89</v>
      </c>
      <c r="V2213">
        <v>2.93</v>
      </c>
      <c r="W2213" t="s">
        <v>28</v>
      </c>
      <c r="X2213">
        <v>0</v>
      </c>
      <c r="Y2213">
        <v>3</v>
      </c>
      <c r="Z2213">
        <v>5</v>
      </c>
      <c r="AA2213" t="s">
        <v>78</v>
      </c>
      <c r="AB2213" t="s">
        <v>37</v>
      </c>
      <c r="AC2213" t="s">
        <v>38</v>
      </c>
      <c r="AD2213">
        <v>6.1000000000000014</v>
      </c>
      <c r="AE2213">
        <v>333.28999999999996</v>
      </c>
      <c r="AF2213">
        <v>1</v>
      </c>
      <c r="AG2213" t="s">
        <v>38</v>
      </c>
      <c r="AH2213">
        <f>moove_smart_Real[[#This Row],[Fuel_Price]]+moove_smart_Real[[#This Row],[Fare_Paid]]</f>
        <v>2808.8199999999997</v>
      </c>
    </row>
    <row r="2214" spans="1:34" x14ac:dyDescent="0.25">
      <c r="A2214" t="s">
        <v>2531</v>
      </c>
      <c r="B2214" s="1">
        <v>45768</v>
      </c>
      <c r="C2214" t="s">
        <v>4819</v>
      </c>
      <c r="D2214" t="s">
        <v>41</v>
      </c>
      <c r="E2214">
        <v>2781.31</v>
      </c>
      <c r="F2214">
        <v>2771.27</v>
      </c>
      <c r="G2214">
        <v>29.5</v>
      </c>
      <c r="H2214">
        <v>15.5</v>
      </c>
      <c r="I2214">
        <v>3.1</v>
      </c>
      <c r="J2214" t="s">
        <v>28</v>
      </c>
      <c r="K2214" t="s">
        <v>4820</v>
      </c>
      <c r="L2214">
        <v>0</v>
      </c>
      <c r="M2214">
        <v>0</v>
      </c>
      <c r="N2214" t="s">
        <v>147</v>
      </c>
      <c r="O2214" t="s">
        <v>410</v>
      </c>
      <c r="P2214" t="s">
        <v>52</v>
      </c>
      <c r="Q2214">
        <v>1033.1500000000001</v>
      </c>
      <c r="R2214" t="s">
        <v>32</v>
      </c>
      <c r="S2214" t="s">
        <v>33</v>
      </c>
      <c r="T2214">
        <v>1</v>
      </c>
      <c r="U2214" t="s">
        <v>89</v>
      </c>
      <c r="V2214">
        <v>-1.25</v>
      </c>
      <c r="W2214" t="s">
        <v>35</v>
      </c>
      <c r="X2214">
        <v>1</v>
      </c>
      <c r="Y2214">
        <v>12</v>
      </c>
      <c r="Z2214">
        <v>3</v>
      </c>
      <c r="AA2214" t="s">
        <v>53</v>
      </c>
      <c r="AB2214" t="s">
        <v>37</v>
      </c>
      <c r="AC2214" t="s">
        <v>46</v>
      </c>
      <c r="AD2214">
        <v>14</v>
      </c>
      <c r="AE2214">
        <v>10.039999999999964</v>
      </c>
      <c r="AF2214">
        <v>0</v>
      </c>
      <c r="AG2214" t="s">
        <v>4857</v>
      </c>
      <c r="AH2214">
        <f>moove_smart_Real[[#This Row],[Fuel_Price]]+moove_smart_Real[[#This Row],[Fare_Paid]]</f>
        <v>3814.46</v>
      </c>
    </row>
    <row r="2215" spans="1:34" x14ac:dyDescent="0.25">
      <c r="A2215" t="s">
        <v>2532</v>
      </c>
      <c r="B2215" s="1">
        <v>45314</v>
      </c>
      <c r="C2215" t="s">
        <v>173</v>
      </c>
      <c r="D2215" t="s">
        <v>58</v>
      </c>
      <c r="E2215">
        <v>2615.0100000000002</v>
      </c>
      <c r="F2215">
        <v>2379.4499999999998</v>
      </c>
      <c r="G2215">
        <v>73.099999999999994</v>
      </c>
      <c r="H2215">
        <v>59.1</v>
      </c>
      <c r="I2215">
        <v>3</v>
      </c>
      <c r="J2215" t="s">
        <v>28</v>
      </c>
      <c r="K2215" t="s">
        <v>4820</v>
      </c>
      <c r="L2215">
        <v>0</v>
      </c>
      <c r="M2215">
        <v>0</v>
      </c>
      <c r="N2215" t="s">
        <v>84</v>
      </c>
      <c r="O2215" t="s">
        <v>354</v>
      </c>
      <c r="P2215" t="s">
        <v>52</v>
      </c>
      <c r="Q2215">
        <v>974.17</v>
      </c>
      <c r="R2215" t="s">
        <v>32</v>
      </c>
      <c r="S2215" t="s">
        <v>33</v>
      </c>
      <c r="T2215">
        <v>1</v>
      </c>
      <c r="U2215" t="s">
        <v>89</v>
      </c>
      <c r="V2215">
        <v>14.36</v>
      </c>
      <c r="W2215" t="s">
        <v>35</v>
      </c>
      <c r="X2215">
        <v>1</v>
      </c>
      <c r="Y2215">
        <v>5</v>
      </c>
      <c r="Z2215">
        <v>8</v>
      </c>
      <c r="AA2215" t="s">
        <v>36</v>
      </c>
      <c r="AB2215" t="s">
        <v>54</v>
      </c>
      <c r="AC2215" t="s">
        <v>55</v>
      </c>
      <c r="AD2215">
        <v>13.999999999999993</v>
      </c>
      <c r="AE2215">
        <v>235.5600000000004</v>
      </c>
      <c r="AF2215">
        <v>1</v>
      </c>
      <c r="AG2215" t="s">
        <v>38</v>
      </c>
      <c r="AH2215">
        <f>moove_smart_Real[[#This Row],[Fuel_Price]]+moove_smart_Real[[#This Row],[Fare_Paid]]</f>
        <v>3589.1800000000003</v>
      </c>
    </row>
    <row r="2216" spans="1:34" x14ac:dyDescent="0.25">
      <c r="A2216" t="s">
        <v>2533</v>
      </c>
      <c r="B2216" s="1">
        <v>45822</v>
      </c>
      <c r="C2216" t="s">
        <v>4822</v>
      </c>
      <c r="D2216" t="s">
        <v>41</v>
      </c>
      <c r="E2216">
        <v>3526.41</v>
      </c>
      <c r="F2216">
        <v>3568.75</v>
      </c>
      <c r="G2216">
        <v>49.2</v>
      </c>
      <c r="H2216">
        <v>31.2</v>
      </c>
      <c r="I2216">
        <v>3.8</v>
      </c>
      <c r="J2216" t="s">
        <v>35</v>
      </c>
      <c r="K2216" t="s">
        <v>109</v>
      </c>
      <c r="L2216">
        <v>2</v>
      </c>
      <c r="M2216">
        <v>1</v>
      </c>
      <c r="N2216" t="s">
        <v>124</v>
      </c>
      <c r="O2216" t="s">
        <v>97</v>
      </c>
      <c r="P2216" t="s">
        <v>81</v>
      </c>
      <c r="Q2216">
        <v>1157.03</v>
      </c>
      <c r="R2216" t="s">
        <v>32</v>
      </c>
      <c r="S2216" t="s">
        <v>33</v>
      </c>
      <c r="T2216">
        <v>1</v>
      </c>
      <c r="U2216" t="s">
        <v>89</v>
      </c>
      <c r="V2216">
        <v>10.84</v>
      </c>
      <c r="W2216" t="s">
        <v>35</v>
      </c>
      <c r="X2216">
        <v>1</v>
      </c>
      <c r="Y2216">
        <v>2</v>
      </c>
      <c r="Z2216">
        <v>5</v>
      </c>
      <c r="AA2216" t="s">
        <v>36</v>
      </c>
      <c r="AB2216" t="s">
        <v>54</v>
      </c>
      <c r="AC2216" t="s">
        <v>55</v>
      </c>
      <c r="AD2216">
        <v>18.000000000000004</v>
      </c>
      <c r="AE2216">
        <v>-42.340000000000146</v>
      </c>
      <c r="AF2216">
        <v>1</v>
      </c>
      <c r="AG2216" t="s">
        <v>38</v>
      </c>
      <c r="AH2216">
        <f>moove_smart_Real[[#This Row],[Fuel_Price]]+moove_smart_Real[[#This Row],[Fare_Paid]]</f>
        <v>4683.4399999999996</v>
      </c>
    </row>
    <row r="2217" spans="1:34" x14ac:dyDescent="0.25">
      <c r="A2217" t="s">
        <v>2534</v>
      </c>
      <c r="B2217" s="1">
        <v>45449</v>
      </c>
      <c r="C2217" t="s">
        <v>4822</v>
      </c>
      <c r="D2217" t="s">
        <v>27</v>
      </c>
      <c r="E2217">
        <v>2067.48</v>
      </c>
      <c r="F2217">
        <v>1900.52</v>
      </c>
      <c r="G2217">
        <v>31</v>
      </c>
      <c r="H2217">
        <v>13</v>
      </c>
      <c r="I2217">
        <v>3.2</v>
      </c>
      <c r="J2217" t="s">
        <v>28</v>
      </c>
      <c r="K2217" t="s">
        <v>4820</v>
      </c>
      <c r="L2217">
        <v>0</v>
      </c>
      <c r="M2217">
        <v>0</v>
      </c>
      <c r="N2217" t="s">
        <v>226</v>
      </c>
      <c r="O2217" t="s">
        <v>733</v>
      </c>
      <c r="P2217" t="s">
        <v>31</v>
      </c>
      <c r="Q2217">
        <v>880.76</v>
      </c>
      <c r="R2217" t="s">
        <v>76</v>
      </c>
      <c r="S2217" t="s">
        <v>33</v>
      </c>
      <c r="T2217">
        <v>1</v>
      </c>
      <c r="U2217" t="s">
        <v>4825</v>
      </c>
      <c r="V2217">
        <v>20.309999999999999</v>
      </c>
      <c r="W2217" t="s">
        <v>35</v>
      </c>
      <c r="X2217">
        <v>1</v>
      </c>
      <c r="Y2217">
        <v>2</v>
      </c>
      <c r="Z2217">
        <v>12</v>
      </c>
      <c r="AA2217" t="s">
        <v>36</v>
      </c>
      <c r="AB2217" t="s">
        <v>37</v>
      </c>
      <c r="AC2217" t="s">
        <v>46</v>
      </c>
      <c r="AD2217">
        <v>18</v>
      </c>
      <c r="AE2217">
        <v>166.96000000000004</v>
      </c>
      <c r="AF2217">
        <v>0</v>
      </c>
      <c r="AG2217" t="s">
        <v>38</v>
      </c>
      <c r="AH2217">
        <f>moove_smart_Real[[#This Row],[Fuel_Price]]+moove_smart_Real[[#This Row],[Fare_Paid]]</f>
        <v>2948.24</v>
      </c>
    </row>
    <row r="2218" spans="1:34" x14ac:dyDescent="0.25">
      <c r="A2218" t="s">
        <v>2535</v>
      </c>
      <c r="B2218" s="1">
        <v>45352</v>
      </c>
      <c r="C2218" t="s">
        <v>4822</v>
      </c>
      <c r="D2218" t="s">
        <v>49</v>
      </c>
      <c r="E2218">
        <v>3762.02</v>
      </c>
      <c r="F2218">
        <v>3606.96</v>
      </c>
      <c r="G2218">
        <v>29.1</v>
      </c>
      <c r="H2218">
        <v>10</v>
      </c>
      <c r="I2218">
        <v>5</v>
      </c>
      <c r="J2218" t="s">
        <v>28</v>
      </c>
      <c r="K2218" t="s">
        <v>4820</v>
      </c>
      <c r="L2218">
        <v>0</v>
      </c>
      <c r="M2218">
        <v>0</v>
      </c>
      <c r="N2218" t="s">
        <v>142</v>
      </c>
      <c r="O2218" t="s">
        <v>959</v>
      </c>
      <c r="P2218" t="s">
        <v>44</v>
      </c>
      <c r="Q2218">
        <v>935.47</v>
      </c>
      <c r="R2218" t="s">
        <v>76</v>
      </c>
      <c r="S2218" t="s">
        <v>33</v>
      </c>
      <c r="T2218">
        <v>1</v>
      </c>
      <c r="U2218" t="s">
        <v>89</v>
      </c>
      <c r="V2218">
        <v>16.579999999999998</v>
      </c>
      <c r="W2218" t="s">
        <v>28</v>
      </c>
      <c r="X2218">
        <v>0</v>
      </c>
      <c r="Y2218">
        <v>9</v>
      </c>
      <c r="Z2218">
        <v>8</v>
      </c>
      <c r="AA2218" t="s">
        <v>36</v>
      </c>
      <c r="AB2218" t="s">
        <v>54</v>
      </c>
      <c r="AC2218" t="s">
        <v>55</v>
      </c>
      <c r="AD2218">
        <v>19.100000000000001</v>
      </c>
      <c r="AE2218">
        <v>155.05999999999995</v>
      </c>
      <c r="AF2218">
        <v>0</v>
      </c>
      <c r="AG2218" t="s">
        <v>4857</v>
      </c>
      <c r="AH2218">
        <f>moove_smart_Real[[#This Row],[Fuel_Price]]+moove_smart_Real[[#This Row],[Fare_Paid]]</f>
        <v>4697.49</v>
      </c>
    </row>
    <row r="2219" spans="1:34" x14ac:dyDescent="0.25">
      <c r="A2219" t="s">
        <v>2536</v>
      </c>
      <c r="B2219" s="1">
        <v>45379</v>
      </c>
      <c r="C2219" t="s">
        <v>4822</v>
      </c>
      <c r="D2219" t="s">
        <v>58</v>
      </c>
      <c r="E2219">
        <v>2734.68</v>
      </c>
      <c r="F2219">
        <v>2465.88</v>
      </c>
      <c r="G2219">
        <v>30.8</v>
      </c>
      <c r="H2219">
        <v>12.8</v>
      </c>
      <c r="I2219">
        <v>4.9000000000000004</v>
      </c>
      <c r="J2219" t="s">
        <v>35</v>
      </c>
      <c r="K2219" t="s">
        <v>177</v>
      </c>
      <c r="L2219">
        <v>5</v>
      </c>
      <c r="M2219">
        <v>0</v>
      </c>
      <c r="N2219" t="s">
        <v>167</v>
      </c>
      <c r="O2219" t="s">
        <v>51</v>
      </c>
      <c r="P2219" t="s">
        <v>44</v>
      </c>
      <c r="Q2219">
        <v>951.77</v>
      </c>
      <c r="R2219" t="s">
        <v>32</v>
      </c>
      <c r="S2219" t="s">
        <v>33</v>
      </c>
      <c r="T2219">
        <v>1</v>
      </c>
      <c r="U2219" t="s">
        <v>45</v>
      </c>
      <c r="V2219">
        <v>9.9700000000000006</v>
      </c>
      <c r="W2219" t="s">
        <v>28</v>
      </c>
      <c r="X2219">
        <v>0</v>
      </c>
      <c r="Y2219">
        <v>4</v>
      </c>
      <c r="Z2219">
        <v>1</v>
      </c>
      <c r="AA2219" t="s">
        <v>53</v>
      </c>
      <c r="AB2219" t="s">
        <v>37</v>
      </c>
      <c r="AC2219" t="s">
        <v>46</v>
      </c>
      <c r="AD2219">
        <v>18</v>
      </c>
      <c r="AE2219">
        <v>268.79999999999973</v>
      </c>
      <c r="AF2219">
        <v>1</v>
      </c>
      <c r="AG2219" t="s">
        <v>38</v>
      </c>
      <c r="AH2219">
        <f>moove_smart_Real[[#This Row],[Fuel_Price]]+moove_smart_Real[[#This Row],[Fare_Paid]]</f>
        <v>3686.45</v>
      </c>
    </row>
    <row r="2220" spans="1:34" x14ac:dyDescent="0.25">
      <c r="A2220" t="s">
        <v>2537</v>
      </c>
      <c r="B2220" s="1">
        <v>45748</v>
      </c>
      <c r="C2220" t="s">
        <v>95</v>
      </c>
      <c r="D2220" t="s">
        <v>41</v>
      </c>
      <c r="E2220">
        <v>3322.34</v>
      </c>
      <c r="F2220">
        <v>3561.62</v>
      </c>
      <c r="G2220">
        <v>39.799999999999997</v>
      </c>
      <c r="H2220">
        <v>20.8</v>
      </c>
      <c r="I2220">
        <v>3.7</v>
      </c>
      <c r="J2220" t="s">
        <v>28</v>
      </c>
      <c r="K2220" t="s">
        <v>4820</v>
      </c>
      <c r="L2220">
        <v>0</v>
      </c>
      <c r="M2220">
        <v>0</v>
      </c>
      <c r="N2220" t="s">
        <v>134</v>
      </c>
      <c r="O2220" t="s">
        <v>452</v>
      </c>
      <c r="P2220" t="s">
        <v>52</v>
      </c>
      <c r="Q2220">
        <v>895.9</v>
      </c>
      <c r="R2220" t="s">
        <v>32</v>
      </c>
      <c r="S2220" t="s">
        <v>33</v>
      </c>
      <c r="T2220">
        <v>1</v>
      </c>
      <c r="U2220" t="s">
        <v>89</v>
      </c>
      <c r="V2220">
        <v>22.43</v>
      </c>
      <c r="W2220" t="s">
        <v>35</v>
      </c>
      <c r="X2220">
        <v>1</v>
      </c>
      <c r="Y2220">
        <v>15</v>
      </c>
      <c r="Z2220">
        <v>5</v>
      </c>
      <c r="AA2220" t="s">
        <v>78</v>
      </c>
      <c r="AB2220" t="s">
        <v>37</v>
      </c>
      <c r="AC2220" t="s">
        <v>46</v>
      </c>
      <c r="AD2220">
        <v>18.999999999999996</v>
      </c>
      <c r="AE2220">
        <v>-239.27999999999975</v>
      </c>
      <c r="AF2220">
        <v>0</v>
      </c>
      <c r="AG2220" t="s">
        <v>4857</v>
      </c>
      <c r="AH2220">
        <f>moove_smart_Real[[#This Row],[Fuel_Price]]+moove_smart_Real[[#This Row],[Fare_Paid]]</f>
        <v>4218.24</v>
      </c>
    </row>
    <row r="2221" spans="1:34" x14ac:dyDescent="0.25">
      <c r="A2221" t="s">
        <v>2538</v>
      </c>
      <c r="B2221" s="1">
        <v>45315</v>
      </c>
      <c r="C2221" t="s">
        <v>4821</v>
      </c>
      <c r="D2221" t="s">
        <v>27</v>
      </c>
      <c r="E2221">
        <v>2981.39</v>
      </c>
      <c r="F2221">
        <v>2925.38</v>
      </c>
      <c r="G2221">
        <v>78.099999999999994</v>
      </c>
      <c r="H2221">
        <v>57.1</v>
      </c>
      <c r="I2221">
        <v>2.6</v>
      </c>
      <c r="J2221" t="s">
        <v>28</v>
      </c>
      <c r="K2221" t="s">
        <v>4820</v>
      </c>
      <c r="L2221">
        <v>0</v>
      </c>
      <c r="M2221">
        <v>0</v>
      </c>
      <c r="N2221" t="s">
        <v>162</v>
      </c>
      <c r="O2221" t="s">
        <v>631</v>
      </c>
      <c r="P2221" t="s">
        <v>81</v>
      </c>
      <c r="Q2221">
        <v>1047.6400000000001</v>
      </c>
      <c r="R2221" t="s">
        <v>32</v>
      </c>
      <c r="S2221" t="s">
        <v>33</v>
      </c>
      <c r="T2221">
        <v>1</v>
      </c>
      <c r="U2221" t="s">
        <v>89</v>
      </c>
      <c r="V2221">
        <v>4</v>
      </c>
      <c r="W2221" t="s">
        <v>35</v>
      </c>
      <c r="X2221">
        <v>1</v>
      </c>
      <c r="Y2221">
        <v>15</v>
      </c>
      <c r="Z2221">
        <v>4</v>
      </c>
      <c r="AA2221" t="s">
        <v>78</v>
      </c>
      <c r="AB2221" t="s">
        <v>54</v>
      </c>
      <c r="AC2221" t="s">
        <v>46</v>
      </c>
      <c r="AD2221">
        <v>20.999999999999993</v>
      </c>
      <c r="AE2221">
        <v>56.009999999999764</v>
      </c>
      <c r="AF2221">
        <v>1</v>
      </c>
      <c r="AG2221" t="s">
        <v>4857</v>
      </c>
      <c r="AH2221">
        <f>moove_smart_Real[[#This Row],[Fuel_Price]]+moove_smart_Real[[#This Row],[Fare_Paid]]</f>
        <v>4029.0299999999997</v>
      </c>
    </row>
    <row r="2222" spans="1:34" x14ac:dyDescent="0.25">
      <c r="A2222" t="s">
        <v>2539</v>
      </c>
      <c r="B2222" s="1">
        <v>45925</v>
      </c>
      <c r="C2222" t="s">
        <v>4821</v>
      </c>
      <c r="D2222" t="s">
        <v>49</v>
      </c>
      <c r="E2222">
        <v>2862.38</v>
      </c>
      <c r="F2222">
        <v>2910.01</v>
      </c>
      <c r="G2222">
        <v>59.1</v>
      </c>
      <c r="H2222">
        <v>45.1</v>
      </c>
      <c r="I2222">
        <v>1.9</v>
      </c>
      <c r="J2222" t="s">
        <v>35</v>
      </c>
      <c r="K2222" t="s">
        <v>109</v>
      </c>
      <c r="L2222">
        <v>2</v>
      </c>
      <c r="M2222">
        <v>1</v>
      </c>
      <c r="N2222" t="s">
        <v>325</v>
      </c>
      <c r="O2222" t="s">
        <v>302</v>
      </c>
      <c r="P2222" t="s">
        <v>81</v>
      </c>
      <c r="Q2222">
        <v>902.64</v>
      </c>
      <c r="R2222" t="s">
        <v>32</v>
      </c>
      <c r="S2222" t="s">
        <v>33</v>
      </c>
      <c r="T2222">
        <v>1</v>
      </c>
      <c r="U2222" t="s">
        <v>45</v>
      </c>
      <c r="V2222">
        <v>4.4400000000000004</v>
      </c>
      <c r="W2222" t="s">
        <v>35</v>
      </c>
      <c r="X2222">
        <v>1</v>
      </c>
      <c r="Y2222">
        <v>7</v>
      </c>
      <c r="Z2222">
        <v>10</v>
      </c>
      <c r="AA2222" t="s">
        <v>36</v>
      </c>
      <c r="AB2222" t="s">
        <v>54</v>
      </c>
      <c r="AC2222" t="s">
        <v>55</v>
      </c>
      <c r="AD2222">
        <v>14</v>
      </c>
      <c r="AE2222">
        <v>-47.630000000000109</v>
      </c>
      <c r="AF2222">
        <v>1</v>
      </c>
      <c r="AG2222" t="s">
        <v>38</v>
      </c>
      <c r="AH2222">
        <f>moove_smart_Real[[#This Row],[Fuel_Price]]+moove_smart_Real[[#This Row],[Fare_Paid]]</f>
        <v>3765.02</v>
      </c>
    </row>
    <row r="2223" spans="1:34" x14ac:dyDescent="0.25">
      <c r="A2223" t="s">
        <v>2540</v>
      </c>
      <c r="B2223" s="1">
        <v>46000</v>
      </c>
      <c r="C2223" t="s">
        <v>173</v>
      </c>
      <c r="D2223" t="s">
        <v>58</v>
      </c>
      <c r="E2223">
        <v>3592.61</v>
      </c>
      <c r="F2223">
        <v>3497.22</v>
      </c>
      <c r="G2223">
        <v>29.8</v>
      </c>
      <c r="H2223">
        <v>10</v>
      </c>
      <c r="I2223">
        <v>4.7</v>
      </c>
      <c r="J2223" t="s">
        <v>28</v>
      </c>
      <c r="K2223" t="s">
        <v>4820</v>
      </c>
      <c r="L2223">
        <v>0</v>
      </c>
      <c r="M2223">
        <v>0</v>
      </c>
      <c r="N2223" t="s">
        <v>360</v>
      </c>
      <c r="O2223" t="s">
        <v>265</v>
      </c>
      <c r="P2223" t="s">
        <v>44</v>
      </c>
      <c r="Q2223">
        <v>896.87</v>
      </c>
      <c r="R2223" t="s">
        <v>32</v>
      </c>
      <c r="S2223" t="s">
        <v>33</v>
      </c>
      <c r="T2223">
        <v>1</v>
      </c>
      <c r="U2223" t="s">
        <v>89</v>
      </c>
      <c r="V2223">
        <v>8.0299999999999994</v>
      </c>
      <c r="W2223" t="s">
        <v>28</v>
      </c>
      <c r="X2223">
        <v>0</v>
      </c>
      <c r="Y2223">
        <v>3</v>
      </c>
      <c r="Z2223">
        <v>2</v>
      </c>
      <c r="AA2223" t="s">
        <v>53</v>
      </c>
      <c r="AB2223" t="s">
        <v>37</v>
      </c>
      <c r="AC2223" t="s">
        <v>46</v>
      </c>
      <c r="AD2223">
        <v>19.8</v>
      </c>
      <c r="AE2223">
        <v>95.390000000000327</v>
      </c>
      <c r="AF2223">
        <v>0</v>
      </c>
      <c r="AG2223" t="s">
        <v>38</v>
      </c>
      <c r="AH2223">
        <f>moove_smart_Real[[#This Row],[Fuel_Price]]+moove_smart_Real[[#This Row],[Fare_Paid]]</f>
        <v>4489.4800000000005</v>
      </c>
    </row>
    <row r="2224" spans="1:34" x14ac:dyDescent="0.25">
      <c r="A2224" t="s">
        <v>2541</v>
      </c>
      <c r="B2224" s="1">
        <v>45292</v>
      </c>
      <c r="C2224" t="s">
        <v>4819</v>
      </c>
      <c r="D2224" t="s">
        <v>49</v>
      </c>
      <c r="E2224">
        <v>1719.33</v>
      </c>
      <c r="F2224">
        <v>1600.41</v>
      </c>
      <c r="G2224">
        <v>0</v>
      </c>
      <c r="H2224">
        <v>10</v>
      </c>
      <c r="I2224">
        <v>2.1</v>
      </c>
      <c r="J2224" t="s">
        <v>28</v>
      </c>
      <c r="K2224" t="s">
        <v>4820</v>
      </c>
      <c r="L2224">
        <v>0</v>
      </c>
      <c r="M2224">
        <v>0</v>
      </c>
      <c r="N2224" t="s">
        <v>447</v>
      </c>
      <c r="O2224" t="s">
        <v>140</v>
      </c>
      <c r="P2224" t="s">
        <v>31</v>
      </c>
      <c r="Q2224">
        <v>1164.43</v>
      </c>
      <c r="R2224" t="s">
        <v>32</v>
      </c>
      <c r="S2224" t="s">
        <v>33</v>
      </c>
      <c r="T2224">
        <v>1</v>
      </c>
      <c r="U2224" t="s">
        <v>89</v>
      </c>
      <c r="V2224">
        <v>16.59</v>
      </c>
      <c r="W2224" t="s">
        <v>28</v>
      </c>
      <c r="X2224">
        <v>0</v>
      </c>
      <c r="Y2224">
        <v>15</v>
      </c>
      <c r="Z2224">
        <v>5</v>
      </c>
      <c r="AA2224" t="s">
        <v>36</v>
      </c>
      <c r="AB2224" t="s">
        <v>37</v>
      </c>
      <c r="AC2224" t="s">
        <v>55</v>
      </c>
      <c r="AD2224">
        <v>-10</v>
      </c>
      <c r="AE2224">
        <v>118.91999999999985</v>
      </c>
      <c r="AF2224">
        <v>1</v>
      </c>
      <c r="AG2224" t="s">
        <v>4857</v>
      </c>
      <c r="AH2224">
        <f>moove_smart_Real[[#This Row],[Fuel_Price]]+moove_smart_Real[[#This Row],[Fare_Paid]]</f>
        <v>2883.76</v>
      </c>
    </row>
    <row r="2225" spans="1:34" x14ac:dyDescent="0.25">
      <c r="A2225" t="s">
        <v>2542</v>
      </c>
      <c r="B2225" s="1">
        <v>45663</v>
      </c>
      <c r="C2225" t="s">
        <v>4819</v>
      </c>
      <c r="D2225" t="s">
        <v>58</v>
      </c>
      <c r="E2225">
        <v>2179.17</v>
      </c>
      <c r="F2225">
        <v>2135.4899999999998</v>
      </c>
      <c r="G2225">
        <v>24.4</v>
      </c>
      <c r="H2225">
        <v>10</v>
      </c>
      <c r="I2225">
        <v>3.4</v>
      </c>
      <c r="J2225" t="s">
        <v>28</v>
      </c>
      <c r="K2225" t="s">
        <v>4820</v>
      </c>
      <c r="L2225">
        <v>0</v>
      </c>
      <c r="M2225">
        <v>0</v>
      </c>
      <c r="N2225" t="s">
        <v>116</v>
      </c>
      <c r="O2225" t="s">
        <v>376</v>
      </c>
      <c r="P2225" t="s">
        <v>31</v>
      </c>
      <c r="Q2225">
        <v>869.37</v>
      </c>
      <c r="R2225" t="s">
        <v>32</v>
      </c>
      <c r="S2225" t="s">
        <v>33</v>
      </c>
      <c r="T2225">
        <v>1</v>
      </c>
      <c r="U2225" t="s">
        <v>89</v>
      </c>
      <c r="V2225">
        <v>10.59</v>
      </c>
      <c r="W2225" t="s">
        <v>35</v>
      </c>
      <c r="X2225">
        <v>1</v>
      </c>
      <c r="Y2225">
        <v>9</v>
      </c>
      <c r="Z2225">
        <v>3</v>
      </c>
      <c r="AA2225" t="s">
        <v>36</v>
      </c>
      <c r="AB2225" t="s">
        <v>37</v>
      </c>
      <c r="AC2225" t="s">
        <v>38</v>
      </c>
      <c r="AD2225">
        <v>14.399999999999999</v>
      </c>
      <c r="AE2225">
        <v>43.680000000000291</v>
      </c>
      <c r="AF2225">
        <v>0</v>
      </c>
      <c r="AG2225" t="s">
        <v>4857</v>
      </c>
      <c r="AH2225">
        <f>moove_smart_Real[[#This Row],[Fuel_Price]]+moove_smart_Real[[#This Row],[Fare_Paid]]</f>
        <v>3048.54</v>
      </c>
    </row>
    <row r="2226" spans="1:34" x14ac:dyDescent="0.25">
      <c r="A2226" t="s">
        <v>2543</v>
      </c>
      <c r="B2226" s="1">
        <v>45757</v>
      </c>
      <c r="C2226" t="s">
        <v>4819</v>
      </c>
      <c r="D2226" t="s">
        <v>58</v>
      </c>
      <c r="E2226">
        <v>2510.61</v>
      </c>
      <c r="F2226">
        <v>2297.8000000000002</v>
      </c>
      <c r="G2226">
        <v>39</v>
      </c>
      <c r="H2226">
        <v>23</v>
      </c>
      <c r="I2226">
        <v>4</v>
      </c>
      <c r="J2226" t="s">
        <v>28</v>
      </c>
      <c r="K2226" t="s">
        <v>4820</v>
      </c>
      <c r="L2226">
        <v>0</v>
      </c>
      <c r="M2226">
        <v>0</v>
      </c>
      <c r="N2226" t="s">
        <v>96</v>
      </c>
      <c r="O2226" t="s">
        <v>270</v>
      </c>
      <c r="P2226" t="s">
        <v>31</v>
      </c>
      <c r="Q2226">
        <v>953.61</v>
      </c>
      <c r="R2226" t="s">
        <v>32</v>
      </c>
      <c r="S2226" t="s">
        <v>33</v>
      </c>
      <c r="T2226">
        <v>1</v>
      </c>
      <c r="U2226" t="s">
        <v>89</v>
      </c>
      <c r="V2226">
        <v>16.12</v>
      </c>
      <c r="W2226" t="s">
        <v>28</v>
      </c>
      <c r="X2226">
        <v>0</v>
      </c>
      <c r="Y2226">
        <v>11</v>
      </c>
      <c r="Z2226">
        <v>2</v>
      </c>
      <c r="AA2226" t="s">
        <v>36</v>
      </c>
      <c r="AB2226" t="s">
        <v>54</v>
      </c>
      <c r="AC2226" t="s">
        <v>38</v>
      </c>
      <c r="AD2226">
        <v>16</v>
      </c>
      <c r="AE2226">
        <v>212.80999999999995</v>
      </c>
      <c r="AF2226">
        <v>0</v>
      </c>
      <c r="AG2226" t="s">
        <v>4857</v>
      </c>
      <c r="AH2226">
        <f>moove_smart_Real[[#This Row],[Fuel_Price]]+moove_smart_Real[[#This Row],[Fare_Paid]]</f>
        <v>3464.2200000000003</v>
      </c>
    </row>
    <row r="2227" spans="1:34" x14ac:dyDescent="0.25">
      <c r="A2227" t="s">
        <v>2544</v>
      </c>
      <c r="B2227" s="1">
        <v>45900</v>
      </c>
      <c r="C2227" t="s">
        <v>4823</v>
      </c>
      <c r="D2227" t="s">
        <v>27</v>
      </c>
      <c r="E2227">
        <v>3751.56</v>
      </c>
      <c r="F2227">
        <v>3923.81</v>
      </c>
      <c r="G2227">
        <v>69.8</v>
      </c>
      <c r="H2227">
        <v>62.8</v>
      </c>
      <c r="I2227">
        <v>3.3</v>
      </c>
      <c r="J2227" t="s">
        <v>35</v>
      </c>
      <c r="K2227" t="s">
        <v>73</v>
      </c>
      <c r="L2227">
        <v>4</v>
      </c>
      <c r="M2227">
        <v>0</v>
      </c>
      <c r="N2227" t="s">
        <v>215</v>
      </c>
      <c r="O2227" t="s">
        <v>171</v>
      </c>
      <c r="P2227" t="s">
        <v>44</v>
      </c>
      <c r="Q2227">
        <v>981.08</v>
      </c>
      <c r="R2227" t="s">
        <v>32</v>
      </c>
      <c r="S2227" t="s">
        <v>33</v>
      </c>
      <c r="T2227">
        <v>1</v>
      </c>
      <c r="U2227" t="s">
        <v>89</v>
      </c>
      <c r="V2227">
        <v>19.8</v>
      </c>
      <c r="W2227" t="s">
        <v>35</v>
      </c>
      <c r="X2227">
        <v>1</v>
      </c>
      <c r="Y2227">
        <v>15</v>
      </c>
      <c r="Z2227">
        <v>1</v>
      </c>
      <c r="AA2227" t="s">
        <v>36</v>
      </c>
      <c r="AB2227" t="s">
        <v>37</v>
      </c>
      <c r="AC2227" t="s">
        <v>38</v>
      </c>
      <c r="AD2227">
        <v>7</v>
      </c>
      <c r="AE2227">
        <v>-172.25</v>
      </c>
      <c r="AF2227">
        <v>1</v>
      </c>
      <c r="AG2227" t="s">
        <v>4857</v>
      </c>
      <c r="AH2227">
        <f>moove_smart_Real[[#This Row],[Fuel_Price]]+moove_smart_Real[[#This Row],[Fare_Paid]]</f>
        <v>4732.6400000000003</v>
      </c>
    </row>
    <row r="2228" spans="1:34" x14ac:dyDescent="0.25">
      <c r="A2228" t="s">
        <v>2545</v>
      </c>
      <c r="B2228" s="1">
        <v>45796</v>
      </c>
      <c r="C2228" t="s">
        <v>4819</v>
      </c>
      <c r="D2228" t="s">
        <v>58</v>
      </c>
      <c r="E2228">
        <v>3023.84</v>
      </c>
      <c r="F2228">
        <v>2539.2600000000002</v>
      </c>
      <c r="G2228">
        <v>0</v>
      </c>
      <c r="H2228">
        <v>10</v>
      </c>
      <c r="I2228">
        <v>3.9</v>
      </c>
      <c r="J2228" t="s">
        <v>28</v>
      </c>
      <c r="K2228" t="s">
        <v>4820</v>
      </c>
      <c r="L2228">
        <v>0</v>
      </c>
      <c r="M2228">
        <v>0</v>
      </c>
      <c r="N2228" t="s">
        <v>124</v>
      </c>
      <c r="O2228" t="s">
        <v>321</v>
      </c>
      <c r="P2228" t="s">
        <v>44</v>
      </c>
      <c r="Q2228">
        <v>859.87</v>
      </c>
      <c r="R2228" t="s">
        <v>32</v>
      </c>
      <c r="S2228" t="s">
        <v>33</v>
      </c>
      <c r="T2228">
        <v>1</v>
      </c>
      <c r="U2228" t="s">
        <v>45</v>
      </c>
      <c r="V2228">
        <v>18.89</v>
      </c>
      <c r="W2228" t="s">
        <v>28</v>
      </c>
      <c r="X2228">
        <v>0</v>
      </c>
      <c r="Y2228">
        <v>3</v>
      </c>
      <c r="Z2228">
        <v>1</v>
      </c>
      <c r="AA2228" t="s">
        <v>53</v>
      </c>
      <c r="AB2228" t="s">
        <v>37</v>
      </c>
      <c r="AC2228" t="s">
        <v>46</v>
      </c>
      <c r="AD2228">
        <v>-10</v>
      </c>
      <c r="AE2228">
        <v>484.57999999999993</v>
      </c>
      <c r="AF2228">
        <v>0</v>
      </c>
      <c r="AG2228" t="s">
        <v>38</v>
      </c>
      <c r="AH2228">
        <f>moove_smart_Real[[#This Row],[Fuel_Price]]+moove_smart_Real[[#This Row],[Fare_Paid]]</f>
        <v>3883.71</v>
      </c>
    </row>
    <row r="2229" spans="1:34" x14ac:dyDescent="0.25">
      <c r="A2229" t="s">
        <v>2546</v>
      </c>
      <c r="B2229" s="1">
        <v>45297</v>
      </c>
      <c r="C2229" t="s">
        <v>4823</v>
      </c>
      <c r="D2229" t="s">
        <v>49</v>
      </c>
      <c r="E2229">
        <v>3170.02</v>
      </c>
      <c r="F2229">
        <v>2924.22</v>
      </c>
      <c r="G2229">
        <v>59.5</v>
      </c>
      <c r="H2229">
        <v>41.5</v>
      </c>
      <c r="I2229">
        <v>3.8</v>
      </c>
      <c r="J2229" t="s">
        <v>35</v>
      </c>
      <c r="K2229" t="s">
        <v>73</v>
      </c>
      <c r="L2229">
        <v>4</v>
      </c>
      <c r="M2229">
        <v>0</v>
      </c>
      <c r="N2229" t="s">
        <v>210</v>
      </c>
      <c r="O2229" t="s">
        <v>495</v>
      </c>
      <c r="P2229" t="s">
        <v>52</v>
      </c>
      <c r="Q2229">
        <v>895.45</v>
      </c>
      <c r="R2229" t="s">
        <v>32</v>
      </c>
      <c r="S2229" t="s">
        <v>33</v>
      </c>
      <c r="T2229">
        <v>1</v>
      </c>
      <c r="U2229" t="s">
        <v>89</v>
      </c>
      <c r="V2229">
        <v>8.9600000000000009</v>
      </c>
      <c r="W2229" t="s">
        <v>35</v>
      </c>
      <c r="X2229">
        <v>1</v>
      </c>
      <c r="Y2229">
        <v>2</v>
      </c>
      <c r="Z2229">
        <v>1</v>
      </c>
      <c r="AA2229" t="s">
        <v>36</v>
      </c>
      <c r="AB2229" t="s">
        <v>37</v>
      </c>
      <c r="AC2229" t="s">
        <v>46</v>
      </c>
      <c r="AD2229">
        <v>18</v>
      </c>
      <c r="AE2229">
        <v>245.80000000000018</v>
      </c>
      <c r="AF2229">
        <v>1</v>
      </c>
      <c r="AG2229" t="s">
        <v>38</v>
      </c>
      <c r="AH2229">
        <f>moove_smart_Real[[#This Row],[Fuel_Price]]+moove_smart_Real[[#This Row],[Fare_Paid]]</f>
        <v>4065.4700000000003</v>
      </c>
    </row>
    <row r="2230" spans="1:34" x14ac:dyDescent="0.25">
      <c r="A2230" t="s">
        <v>2547</v>
      </c>
      <c r="B2230" s="1">
        <v>45383</v>
      </c>
      <c r="C2230" t="s">
        <v>173</v>
      </c>
      <c r="D2230" t="s">
        <v>58</v>
      </c>
      <c r="E2230">
        <v>3264.84</v>
      </c>
      <c r="F2230">
        <v>3136.34</v>
      </c>
      <c r="G2230">
        <v>23.2</v>
      </c>
      <c r="H2230">
        <v>10</v>
      </c>
      <c r="I2230">
        <v>4</v>
      </c>
      <c r="J2230" t="s">
        <v>28</v>
      </c>
      <c r="K2230" t="s">
        <v>4820</v>
      </c>
      <c r="L2230">
        <v>0</v>
      </c>
      <c r="M2230">
        <v>0</v>
      </c>
      <c r="N2230" t="s">
        <v>387</v>
      </c>
      <c r="O2230" t="s">
        <v>393</v>
      </c>
      <c r="P2230" t="s">
        <v>44</v>
      </c>
      <c r="Q2230">
        <v>850.84</v>
      </c>
      <c r="R2230" t="s">
        <v>32</v>
      </c>
      <c r="S2230" t="s">
        <v>33</v>
      </c>
      <c r="T2230">
        <v>1</v>
      </c>
      <c r="U2230" t="s">
        <v>45</v>
      </c>
      <c r="V2230">
        <v>10.33</v>
      </c>
      <c r="W2230" t="s">
        <v>35</v>
      </c>
      <c r="X2230">
        <v>1</v>
      </c>
      <c r="Y2230">
        <v>2</v>
      </c>
      <c r="Z2230">
        <v>11</v>
      </c>
      <c r="AA2230" t="s">
        <v>53</v>
      </c>
      <c r="AB2230" t="s">
        <v>54</v>
      </c>
      <c r="AC2230" t="s">
        <v>55</v>
      </c>
      <c r="AD2230">
        <v>13.2</v>
      </c>
      <c r="AE2230">
        <v>128.5</v>
      </c>
      <c r="AF2230">
        <v>0</v>
      </c>
      <c r="AG2230" t="s">
        <v>38</v>
      </c>
      <c r="AH2230">
        <f>moove_smart_Real[[#This Row],[Fuel_Price]]+moove_smart_Real[[#This Row],[Fare_Paid]]</f>
        <v>4115.68</v>
      </c>
    </row>
    <row r="2231" spans="1:34" x14ac:dyDescent="0.25">
      <c r="A2231" t="s">
        <v>2548</v>
      </c>
      <c r="B2231" s="1">
        <v>46012</v>
      </c>
      <c r="C2231" t="s">
        <v>4823</v>
      </c>
      <c r="D2231" t="s">
        <v>58</v>
      </c>
      <c r="E2231">
        <v>4083.27</v>
      </c>
      <c r="F2231">
        <v>4095.6</v>
      </c>
      <c r="G2231">
        <v>45.8</v>
      </c>
      <c r="H2231">
        <v>35.799999999999997</v>
      </c>
      <c r="I2231">
        <v>2.2999999999999998</v>
      </c>
      <c r="J2231" t="s">
        <v>35</v>
      </c>
      <c r="K2231" t="s">
        <v>109</v>
      </c>
      <c r="L2231">
        <v>2</v>
      </c>
      <c r="M2231">
        <v>1</v>
      </c>
      <c r="N2231" t="s">
        <v>134</v>
      </c>
      <c r="O2231" t="s">
        <v>321</v>
      </c>
      <c r="P2231" t="s">
        <v>81</v>
      </c>
      <c r="Q2231">
        <v>1040.07</v>
      </c>
      <c r="R2231" t="s">
        <v>32</v>
      </c>
      <c r="S2231" t="s">
        <v>33</v>
      </c>
      <c r="T2231">
        <v>1</v>
      </c>
      <c r="U2231" t="s">
        <v>4825</v>
      </c>
      <c r="V2231">
        <v>18.53</v>
      </c>
      <c r="W2231" t="s">
        <v>35</v>
      </c>
      <c r="X2231">
        <v>1</v>
      </c>
      <c r="Y2231">
        <v>6</v>
      </c>
      <c r="Z2231">
        <v>4</v>
      </c>
      <c r="AA2231" t="s">
        <v>36</v>
      </c>
      <c r="AB2231" t="s">
        <v>54</v>
      </c>
      <c r="AC2231" t="s">
        <v>55</v>
      </c>
      <c r="AD2231">
        <v>10</v>
      </c>
      <c r="AE2231">
        <v>-12.329999999999927</v>
      </c>
      <c r="AF2231">
        <v>1</v>
      </c>
      <c r="AG2231" t="s">
        <v>38</v>
      </c>
      <c r="AH2231">
        <f>moove_smart_Real[[#This Row],[Fuel_Price]]+moove_smart_Real[[#This Row],[Fare_Paid]]</f>
        <v>5123.34</v>
      </c>
    </row>
    <row r="2232" spans="1:34" x14ac:dyDescent="0.25">
      <c r="A2232" t="s">
        <v>2549</v>
      </c>
      <c r="B2232" s="1">
        <v>45954</v>
      </c>
      <c r="C2232" t="s">
        <v>4823</v>
      </c>
      <c r="D2232" t="s">
        <v>49</v>
      </c>
      <c r="E2232">
        <v>3129.7</v>
      </c>
      <c r="F2232">
        <v>2994.5</v>
      </c>
      <c r="G2232">
        <v>33.9</v>
      </c>
      <c r="H2232">
        <v>16.899999999999999</v>
      </c>
      <c r="I2232">
        <v>4.2</v>
      </c>
      <c r="J2232" t="s">
        <v>28</v>
      </c>
      <c r="K2232" t="s">
        <v>4820</v>
      </c>
      <c r="L2232">
        <v>0</v>
      </c>
      <c r="M2232">
        <v>0</v>
      </c>
      <c r="N2232" t="s">
        <v>69</v>
      </c>
      <c r="O2232" t="s">
        <v>514</v>
      </c>
      <c r="P2232" t="s">
        <v>44</v>
      </c>
      <c r="Q2232">
        <v>784.75</v>
      </c>
      <c r="R2232" t="s">
        <v>32</v>
      </c>
      <c r="S2232" t="s">
        <v>33</v>
      </c>
      <c r="T2232">
        <v>1</v>
      </c>
      <c r="U2232" t="s">
        <v>4825</v>
      </c>
      <c r="V2232">
        <v>4.8899999999999997</v>
      </c>
      <c r="W2232" t="s">
        <v>28</v>
      </c>
      <c r="X2232">
        <v>0</v>
      </c>
      <c r="Y2232">
        <v>16</v>
      </c>
      <c r="Z2232">
        <v>4</v>
      </c>
      <c r="AA2232" t="s">
        <v>78</v>
      </c>
      <c r="AB2232" t="s">
        <v>54</v>
      </c>
      <c r="AC2232" t="s">
        <v>46</v>
      </c>
      <c r="AD2232">
        <v>17</v>
      </c>
      <c r="AE2232">
        <v>135.19999999999982</v>
      </c>
      <c r="AF2232">
        <v>0</v>
      </c>
      <c r="AG2232" t="s">
        <v>4857</v>
      </c>
      <c r="AH2232">
        <f>moove_smart_Real[[#This Row],[Fuel_Price]]+moove_smart_Real[[#This Row],[Fare_Paid]]</f>
        <v>3914.45</v>
      </c>
    </row>
    <row r="2233" spans="1:34" x14ac:dyDescent="0.25">
      <c r="A2233" t="s">
        <v>2550</v>
      </c>
      <c r="B2233" s="1">
        <v>45691</v>
      </c>
      <c r="C2233" t="s">
        <v>4823</v>
      </c>
      <c r="D2233" t="s">
        <v>41</v>
      </c>
      <c r="E2233">
        <v>2149.5</v>
      </c>
      <c r="F2233">
        <v>2310.0500000000002</v>
      </c>
      <c r="G2233">
        <v>45.3</v>
      </c>
      <c r="H2233">
        <v>20.3</v>
      </c>
      <c r="I2233">
        <v>1.3</v>
      </c>
      <c r="J2233" t="s">
        <v>28</v>
      </c>
      <c r="K2233" t="s">
        <v>4820</v>
      </c>
      <c r="L2233">
        <v>0</v>
      </c>
      <c r="M2233">
        <v>0</v>
      </c>
      <c r="N2233" t="s">
        <v>190</v>
      </c>
      <c r="O2233" t="s">
        <v>198</v>
      </c>
      <c r="P2233" t="s">
        <v>31</v>
      </c>
      <c r="Q2233">
        <v>900.8</v>
      </c>
      <c r="R2233" t="s">
        <v>32</v>
      </c>
      <c r="S2233" t="s">
        <v>33</v>
      </c>
      <c r="T2233">
        <v>1</v>
      </c>
      <c r="U2233" t="s">
        <v>89</v>
      </c>
      <c r="V2233">
        <v>13.29</v>
      </c>
      <c r="W2233" t="s">
        <v>28</v>
      </c>
      <c r="X2233">
        <v>0</v>
      </c>
      <c r="Y2233">
        <v>7</v>
      </c>
      <c r="Z2233">
        <v>13</v>
      </c>
      <c r="AA2233" t="s">
        <v>53</v>
      </c>
      <c r="AB2233" t="s">
        <v>37</v>
      </c>
      <c r="AC2233" t="s">
        <v>38</v>
      </c>
      <c r="AD2233">
        <v>24.999999999999996</v>
      </c>
      <c r="AE2233">
        <v>-160.55000000000018</v>
      </c>
      <c r="AF2233">
        <v>1</v>
      </c>
      <c r="AG2233" t="s">
        <v>38</v>
      </c>
      <c r="AH2233">
        <f>moove_smart_Real[[#This Row],[Fuel_Price]]+moove_smart_Real[[#This Row],[Fare_Paid]]</f>
        <v>3050.3</v>
      </c>
    </row>
    <row r="2234" spans="1:34" x14ac:dyDescent="0.25">
      <c r="A2234" t="s">
        <v>2551</v>
      </c>
      <c r="B2234" s="1">
        <v>45686</v>
      </c>
      <c r="C2234" t="s">
        <v>4823</v>
      </c>
      <c r="D2234" t="s">
        <v>49</v>
      </c>
      <c r="E2234">
        <v>2564.0500000000002</v>
      </c>
      <c r="F2234">
        <v>2365.58</v>
      </c>
      <c r="G2234">
        <v>68.599999999999994</v>
      </c>
      <c r="H2234">
        <v>52.6</v>
      </c>
      <c r="I2234">
        <v>2.9</v>
      </c>
      <c r="J2234" t="s">
        <v>28</v>
      </c>
      <c r="K2234" t="s">
        <v>4820</v>
      </c>
      <c r="L2234">
        <v>0</v>
      </c>
      <c r="M2234">
        <v>0</v>
      </c>
      <c r="N2234" t="s">
        <v>238</v>
      </c>
      <c r="O2234" t="s">
        <v>544</v>
      </c>
      <c r="P2234" t="s">
        <v>52</v>
      </c>
      <c r="Q2234">
        <v>906.1</v>
      </c>
      <c r="R2234" t="s">
        <v>32</v>
      </c>
      <c r="S2234" t="s">
        <v>33</v>
      </c>
      <c r="T2234">
        <v>1</v>
      </c>
      <c r="U2234" t="s">
        <v>4825</v>
      </c>
      <c r="V2234">
        <v>6.06</v>
      </c>
      <c r="W2234" t="s">
        <v>35</v>
      </c>
      <c r="X2234">
        <v>1</v>
      </c>
      <c r="Y2234">
        <v>3</v>
      </c>
      <c r="Z2234">
        <v>12</v>
      </c>
      <c r="AA2234" t="s">
        <v>53</v>
      </c>
      <c r="AB2234" t="s">
        <v>54</v>
      </c>
      <c r="AC2234" t="s">
        <v>55</v>
      </c>
      <c r="AD2234">
        <v>15.999999999999993</v>
      </c>
      <c r="AE2234">
        <v>198.47000000000025</v>
      </c>
      <c r="AF2234">
        <v>1</v>
      </c>
      <c r="AG2234" t="s">
        <v>38</v>
      </c>
      <c r="AH2234">
        <f>moove_smart_Real[[#This Row],[Fuel_Price]]+moove_smart_Real[[#This Row],[Fare_Paid]]</f>
        <v>3470.15</v>
      </c>
    </row>
    <row r="2235" spans="1:34" x14ac:dyDescent="0.25">
      <c r="A2235" t="s">
        <v>2552</v>
      </c>
      <c r="B2235" s="1">
        <v>45741</v>
      </c>
      <c r="C2235" t="s">
        <v>4822</v>
      </c>
      <c r="D2235" t="s">
        <v>41</v>
      </c>
      <c r="E2235">
        <v>1525.49</v>
      </c>
      <c r="F2235">
        <v>1387.72</v>
      </c>
      <c r="G2235">
        <v>22.6</v>
      </c>
      <c r="H2235">
        <v>10</v>
      </c>
      <c r="I2235">
        <v>4</v>
      </c>
      <c r="J2235" t="s">
        <v>28</v>
      </c>
      <c r="K2235" t="s">
        <v>4820</v>
      </c>
      <c r="L2235">
        <v>0</v>
      </c>
      <c r="M2235">
        <v>0</v>
      </c>
      <c r="N2235" t="s">
        <v>226</v>
      </c>
      <c r="O2235" t="s">
        <v>959</v>
      </c>
      <c r="P2235" t="s">
        <v>31</v>
      </c>
      <c r="Q2235">
        <v>0</v>
      </c>
      <c r="R2235" t="s">
        <v>32</v>
      </c>
      <c r="S2235" t="s">
        <v>33</v>
      </c>
      <c r="T2235">
        <v>1</v>
      </c>
      <c r="U2235" t="s">
        <v>89</v>
      </c>
      <c r="V2235">
        <v>7.24</v>
      </c>
      <c r="W2235" t="s">
        <v>35</v>
      </c>
      <c r="X2235">
        <v>1</v>
      </c>
      <c r="Y2235">
        <v>5</v>
      </c>
      <c r="Z2235">
        <v>13</v>
      </c>
      <c r="AA2235" t="s">
        <v>53</v>
      </c>
      <c r="AB2235" t="s">
        <v>54</v>
      </c>
      <c r="AC2235" t="s">
        <v>38</v>
      </c>
      <c r="AD2235">
        <v>12.600000000000001</v>
      </c>
      <c r="AE2235">
        <v>137.76999999999998</v>
      </c>
      <c r="AF2235">
        <v>0</v>
      </c>
      <c r="AG2235" t="s">
        <v>38</v>
      </c>
      <c r="AH2235">
        <f>moove_smart_Real[[#This Row],[Fuel_Price]]+moove_smart_Real[[#This Row],[Fare_Paid]]</f>
        <v>1525.49</v>
      </c>
    </row>
    <row r="2236" spans="1:34" x14ac:dyDescent="0.25">
      <c r="A2236" t="s">
        <v>2553</v>
      </c>
      <c r="B2236" s="1">
        <v>45370</v>
      </c>
      <c r="C2236" t="s">
        <v>95</v>
      </c>
      <c r="D2236" t="s">
        <v>41</v>
      </c>
      <c r="E2236">
        <v>4579.91</v>
      </c>
      <c r="F2236">
        <v>4652.91</v>
      </c>
      <c r="G2236">
        <v>43.8</v>
      </c>
      <c r="H2236">
        <v>38.799999999999997</v>
      </c>
      <c r="I2236">
        <v>4.3</v>
      </c>
      <c r="J2236" t="s">
        <v>28</v>
      </c>
      <c r="K2236" t="s">
        <v>4820</v>
      </c>
      <c r="L2236">
        <v>0</v>
      </c>
      <c r="M2236">
        <v>0</v>
      </c>
      <c r="N2236" t="s">
        <v>130</v>
      </c>
      <c r="O2236" t="s">
        <v>544</v>
      </c>
      <c r="P2236" t="s">
        <v>81</v>
      </c>
      <c r="Q2236">
        <v>1102.05</v>
      </c>
      <c r="R2236" t="s">
        <v>76</v>
      </c>
      <c r="S2236" t="s">
        <v>33</v>
      </c>
      <c r="T2236">
        <v>1</v>
      </c>
      <c r="U2236" t="s">
        <v>89</v>
      </c>
      <c r="V2236">
        <v>22.3</v>
      </c>
      <c r="W2236" t="s">
        <v>35</v>
      </c>
      <c r="X2236">
        <v>1</v>
      </c>
      <c r="Y2236">
        <v>16</v>
      </c>
      <c r="Z2236">
        <v>8</v>
      </c>
      <c r="AA2236" t="s">
        <v>53</v>
      </c>
      <c r="AB2236" t="s">
        <v>37</v>
      </c>
      <c r="AC2236" t="s">
        <v>55</v>
      </c>
      <c r="AD2236">
        <v>5</v>
      </c>
      <c r="AE2236">
        <v>-73</v>
      </c>
      <c r="AF2236">
        <v>0</v>
      </c>
      <c r="AG2236" t="s">
        <v>4857</v>
      </c>
      <c r="AH2236">
        <f>moove_smart_Real[[#This Row],[Fuel_Price]]+moove_smart_Real[[#This Row],[Fare_Paid]]</f>
        <v>5681.96</v>
      </c>
    </row>
    <row r="2237" spans="1:34" x14ac:dyDescent="0.25">
      <c r="A2237" t="s">
        <v>2554</v>
      </c>
      <c r="B2237" s="1">
        <v>45812</v>
      </c>
      <c r="C2237" t="s">
        <v>173</v>
      </c>
      <c r="D2237" t="s">
        <v>49</v>
      </c>
      <c r="E2237">
        <v>1967.39</v>
      </c>
      <c r="F2237">
        <v>1614.6</v>
      </c>
      <c r="G2237">
        <v>36.9</v>
      </c>
      <c r="H2237">
        <v>31.9</v>
      </c>
      <c r="I2237">
        <v>3</v>
      </c>
      <c r="J2237" t="s">
        <v>28</v>
      </c>
      <c r="K2237" t="s">
        <v>4820</v>
      </c>
      <c r="L2237">
        <v>0</v>
      </c>
      <c r="M2237">
        <v>0</v>
      </c>
      <c r="N2237" t="s">
        <v>178</v>
      </c>
      <c r="O2237" t="s">
        <v>401</v>
      </c>
      <c r="P2237" t="s">
        <v>31</v>
      </c>
      <c r="Q2237">
        <v>955.25</v>
      </c>
      <c r="R2237" t="s">
        <v>32</v>
      </c>
      <c r="S2237" t="s">
        <v>33</v>
      </c>
      <c r="T2237">
        <v>1</v>
      </c>
      <c r="U2237" t="s">
        <v>45</v>
      </c>
      <c r="V2237">
        <v>4.17</v>
      </c>
      <c r="W2237" t="s">
        <v>28</v>
      </c>
      <c r="X2237">
        <v>0</v>
      </c>
      <c r="Y2237">
        <v>17</v>
      </c>
      <c r="Z2237">
        <v>4</v>
      </c>
      <c r="AA2237" t="s">
        <v>36</v>
      </c>
      <c r="AB2237" t="s">
        <v>37</v>
      </c>
      <c r="AC2237" t="s">
        <v>46</v>
      </c>
      <c r="AD2237">
        <v>5</v>
      </c>
      <c r="AE2237">
        <v>352.79000000000019</v>
      </c>
      <c r="AF2237">
        <v>1</v>
      </c>
      <c r="AG2237" t="s">
        <v>4857</v>
      </c>
      <c r="AH2237">
        <f>moove_smart_Real[[#This Row],[Fuel_Price]]+moove_smart_Real[[#This Row],[Fare_Paid]]</f>
        <v>2922.6400000000003</v>
      </c>
    </row>
    <row r="2238" spans="1:34" x14ac:dyDescent="0.25">
      <c r="A2238" t="s">
        <v>2555</v>
      </c>
      <c r="B2238" s="1">
        <v>45425</v>
      </c>
      <c r="C2238" t="s">
        <v>95</v>
      </c>
      <c r="D2238" t="s">
        <v>27</v>
      </c>
      <c r="E2238">
        <v>3771.27</v>
      </c>
      <c r="F2238">
        <v>3340.79</v>
      </c>
      <c r="G2238">
        <v>55.9</v>
      </c>
      <c r="H2238">
        <v>40.9</v>
      </c>
      <c r="I2238">
        <v>4.2</v>
      </c>
      <c r="J2238" t="s">
        <v>28</v>
      </c>
      <c r="K2238" t="s">
        <v>4820</v>
      </c>
      <c r="L2238">
        <v>0</v>
      </c>
      <c r="M2238">
        <v>0</v>
      </c>
      <c r="N2238" t="s">
        <v>180</v>
      </c>
      <c r="O2238" t="s">
        <v>227</v>
      </c>
      <c r="P2238" t="s">
        <v>81</v>
      </c>
      <c r="Q2238">
        <v>1169.3599999999999</v>
      </c>
      <c r="R2238" t="s">
        <v>32</v>
      </c>
      <c r="S2238" t="s">
        <v>33</v>
      </c>
      <c r="T2238">
        <v>1</v>
      </c>
      <c r="U2238" t="s">
        <v>45</v>
      </c>
      <c r="V2238">
        <v>11.21</v>
      </c>
      <c r="W2238" t="s">
        <v>35</v>
      </c>
      <c r="X2238">
        <v>1</v>
      </c>
      <c r="Y2238">
        <v>14</v>
      </c>
      <c r="Z2238">
        <v>8</v>
      </c>
      <c r="AA2238" t="s">
        <v>53</v>
      </c>
      <c r="AB2238" t="s">
        <v>37</v>
      </c>
      <c r="AC2238" t="s">
        <v>55</v>
      </c>
      <c r="AD2238">
        <v>15</v>
      </c>
      <c r="AE2238">
        <v>430.48</v>
      </c>
      <c r="AF2238">
        <v>0</v>
      </c>
      <c r="AG2238" t="s">
        <v>4857</v>
      </c>
      <c r="AH2238">
        <f>moove_smart_Real[[#This Row],[Fuel_Price]]+moove_smart_Real[[#This Row],[Fare_Paid]]</f>
        <v>4940.63</v>
      </c>
    </row>
    <row r="2239" spans="1:34" x14ac:dyDescent="0.25">
      <c r="A2239" t="s">
        <v>2556</v>
      </c>
      <c r="B2239" s="1">
        <v>45541</v>
      </c>
      <c r="C2239" t="s">
        <v>4822</v>
      </c>
      <c r="D2239" t="s">
        <v>41</v>
      </c>
      <c r="E2239">
        <v>1667.56</v>
      </c>
      <c r="F2239">
        <v>1618.48</v>
      </c>
      <c r="G2239">
        <v>55.1</v>
      </c>
      <c r="H2239">
        <v>41.1</v>
      </c>
      <c r="I2239">
        <v>5</v>
      </c>
      <c r="J2239" t="s">
        <v>28</v>
      </c>
      <c r="K2239" t="s">
        <v>4820</v>
      </c>
      <c r="L2239">
        <v>0</v>
      </c>
      <c r="M2239">
        <v>0</v>
      </c>
      <c r="N2239" t="s">
        <v>392</v>
      </c>
      <c r="O2239" t="s">
        <v>560</v>
      </c>
      <c r="P2239" t="s">
        <v>31</v>
      </c>
      <c r="Q2239">
        <v>972.74</v>
      </c>
      <c r="R2239" t="s">
        <v>76</v>
      </c>
      <c r="S2239" t="s">
        <v>33</v>
      </c>
      <c r="T2239">
        <v>1</v>
      </c>
      <c r="U2239" t="s">
        <v>4825</v>
      </c>
      <c r="V2239">
        <v>8.64</v>
      </c>
      <c r="W2239" t="s">
        <v>35</v>
      </c>
      <c r="X2239">
        <v>1</v>
      </c>
      <c r="Y2239">
        <v>9</v>
      </c>
      <c r="Z2239">
        <v>9</v>
      </c>
      <c r="AA2239" t="s">
        <v>78</v>
      </c>
      <c r="AB2239" t="s">
        <v>37</v>
      </c>
      <c r="AC2239" t="s">
        <v>38</v>
      </c>
      <c r="AD2239">
        <v>14</v>
      </c>
      <c r="AE2239">
        <v>49.079999999999927</v>
      </c>
      <c r="AF2239">
        <v>0</v>
      </c>
      <c r="AG2239" t="s">
        <v>4857</v>
      </c>
      <c r="AH2239">
        <f>moove_smart_Real[[#This Row],[Fuel_Price]]+moove_smart_Real[[#This Row],[Fare_Paid]]</f>
        <v>2640.3</v>
      </c>
    </row>
    <row r="2240" spans="1:34" x14ac:dyDescent="0.25">
      <c r="A2240" t="s">
        <v>2557</v>
      </c>
      <c r="B2240" s="1">
        <v>45569</v>
      </c>
      <c r="C2240" t="s">
        <v>4821</v>
      </c>
      <c r="D2240" t="s">
        <v>27</v>
      </c>
      <c r="E2240">
        <v>3107.42</v>
      </c>
      <c r="F2240">
        <v>2953.2</v>
      </c>
      <c r="G2240">
        <v>64.099999999999994</v>
      </c>
      <c r="H2240">
        <v>45.1</v>
      </c>
      <c r="I2240">
        <v>2.1</v>
      </c>
      <c r="J2240" t="s">
        <v>35</v>
      </c>
      <c r="K2240" t="s">
        <v>109</v>
      </c>
      <c r="L2240">
        <v>2</v>
      </c>
      <c r="M2240">
        <v>1</v>
      </c>
      <c r="N2240" t="s">
        <v>220</v>
      </c>
      <c r="O2240" t="s">
        <v>51</v>
      </c>
      <c r="P2240" t="s">
        <v>52</v>
      </c>
      <c r="Q2240">
        <v>893.61</v>
      </c>
      <c r="R2240" t="s">
        <v>76</v>
      </c>
      <c r="S2240" t="s">
        <v>33</v>
      </c>
      <c r="T2240">
        <v>1</v>
      </c>
      <c r="U2240" t="s">
        <v>89</v>
      </c>
      <c r="V2240">
        <v>11.27</v>
      </c>
      <c r="W2240" t="s">
        <v>35</v>
      </c>
      <c r="X2240">
        <v>1</v>
      </c>
      <c r="Y2240">
        <v>2</v>
      </c>
      <c r="Z2240">
        <v>13</v>
      </c>
      <c r="AA2240" t="s">
        <v>78</v>
      </c>
      <c r="AB2240" t="s">
        <v>54</v>
      </c>
      <c r="AC2240" t="s">
        <v>55</v>
      </c>
      <c r="AD2240">
        <v>18.999999999999993</v>
      </c>
      <c r="AE2240">
        <v>154.22000000000025</v>
      </c>
      <c r="AF2240">
        <v>1</v>
      </c>
      <c r="AG2240" t="s">
        <v>38</v>
      </c>
      <c r="AH2240">
        <f>moove_smart_Real[[#This Row],[Fuel_Price]]+moove_smart_Real[[#This Row],[Fare_Paid]]</f>
        <v>4001.03</v>
      </c>
    </row>
    <row r="2241" spans="1:34" x14ac:dyDescent="0.25">
      <c r="A2241" t="s">
        <v>2558</v>
      </c>
      <c r="B2241" s="1">
        <v>45295</v>
      </c>
      <c r="C2241" t="s">
        <v>4819</v>
      </c>
      <c r="D2241" t="s">
        <v>58</v>
      </c>
      <c r="E2241">
        <v>2216</v>
      </c>
      <c r="F2241">
        <v>2087.61</v>
      </c>
      <c r="G2241">
        <v>65.400000000000006</v>
      </c>
      <c r="H2241">
        <v>55.4</v>
      </c>
      <c r="I2241">
        <v>3.4</v>
      </c>
      <c r="J2241" t="s">
        <v>28</v>
      </c>
      <c r="K2241" t="s">
        <v>4820</v>
      </c>
      <c r="L2241">
        <v>0</v>
      </c>
      <c r="M2241">
        <v>0</v>
      </c>
      <c r="N2241" t="s">
        <v>105</v>
      </c>
      <c r="O2241" t="s">
        <v>310</v>
      </c>
      <c r="P2241" t="s">
        <v>31</v>
      </c>
      <c r="Q2241">
        <v>779.51</v>
      </c>
      <c r="R2241" t="s">
        <v>76</v>
      </c>
      <c r="S2241" t="s">
        <v>33</v>
      </c>
      <c r="T2241">
        <v>1</v>
      </c>
      <c r="U2241" t="s">
        <v>4825</v>
      </c>
      <c r="V2241">
        <v>13.26</v>
      </c>
      <c r="W2241" t="s">
        <v>28</v>
      </c>
      <c r="X2241">
        <v>0</v>
      </c>
      <c r="Y2241">
        <v>3</v>
      </c>
      <c r="Z2241">
        <v>13</v>
      </c>
      <c r="AA2241" t="s">
        <v>53</v>
      </c>
      <c r="AB2241" t="s">
        <v>54</v>
      </c>
      <c r="AC2241" t="s">
        <v>38</v>
      </c>
      <c r="AD2241">
        <v>10.000000000000007</v>
      </c>
      <c r="AE2241">
        <v>128.38999999999987</v>
      </c>
      <c r="AF2241">
        <v>0</v>
      </c>
      <c r="AG2241" t="s">
        <v>38</v>
      </c>
      <c r="AH2241">
        <f>moove_smart_Real[[#This Row],[Fuel_Price]]+moove_smart_Real[[#This Row],[Fare_Paid]]</f>
        <v>2995.51</v>
      </c>
    </row>
    <row r="2242" spans="1:34" x14ac:dyDescent="0.25">
      <c r="A2242" t="s">
        <v>2559</v>
      </c>
      <c r="B2242" s="1">
        <v>46014</v>
      </c>
      <c r="C2242" t="s">
        <v>4823</v>
      </c>
      <c r="D2242" t="s">
        <v>41</v>
      </c>
      <c r="E2242">
        <v>3308.68</v>
      </c>
      <c r="F2242">
        <v>3382.42</v>
      </c>
      <c r="G2242">
        <v>51.8</v>
      </c>
      <c r="H2242">
        <v>42.8</v>
      </c>
      <c r="I2242">
        <v>4</v>
      </c>
      <c r="J2242" t="s">
        <v>28</v>
      </c>
      <c r="K2242" t="s">
        <v>4820</v>
      </c>
      <c r="L2242">
        <v>0</v>
      </c>
      <c r="M2242">
        <v>0</v>
      </c>
      <c r="N2242" t="s">
        <v>206</v>
      </c>
      <c r="O2242" t="s">
        <v>30</v>
      </c>
      <c r="P2242" t="s">
        <v>52</v>
      </c>
      <c r="Q2242">
        <v>952.43</v>
      </c>
      <c r="R2242" t="s">
        <v>32</v>
      </c>
      <c r="S2242" t="s">
        <v>33</v>
      </c>
      <c r="T2242">
        <v>1</v>
      </c>
      <c r="U2242" t="s">
        <v>4825</v>
      </c>
      <c r="V2242">
        <v>-5.57</v>
      </c>
      <c r="W2242" t="s">
        <v>28</v>
      </c>
      <c r="X2242">
        <v>0</v>
      </c>
      <c r="Y2242">
        <v>8</v>
      </c>
      <c r="Z2242">
        <v>11</v>
      </c>
      <c r="AA2242" t="s">
        <v>53</v>
      </c>
      <c r="AB2242" t="s">
        <v>37</v>
      </c>
      <c r="AC2242" t="s">
        <v>55</v>
      </c>
      <c r="AD2242">
        <v>9</v>
      </c>
      <c r="AE2242">
        <v>-73.740000000000236</v>
      </c>
      <c r="AF2242">
        <v>0</v>
      </c>
      <c r="AG2242" t="s">
        <v>4857</v>
      </c>
      <c r="AH2242">
        <f>moove_smart_Real[[#This Row],[Fuel_Price]]+moove_smart_Real[[#This Row],[Fare_Paid]]</f>
        <v>4261.1099999999997</v>
      </c>
    </row>
    <row r="2243" spans="1:34" x14ac:dyDescent="0.25">
      <c r="A2243" t="s">
        <v>2560</v>
      </c>
      <c r="B2243" s="1">
        <v>45659</v>
      </c>
      <c r="C2243" t="s">
        <v>95</v>
      </c>
      <c r="D2243" t="s">
        <v>49</v>
      </c>
      <c r="E2243">
        <v>3897.28</v>
      </c>
      <c r="F2243">
        <v>3668.89</v>
      </c>
      <c r="G2243">
        <v>27.7</v>
      </c>
      <c r="H2243">
        <v>11.7</v>
      </c>
      <c r="I2243">
        <v>3</v>
      </c>
      <c r="J2243" t="s">
        <v>35</v>
      </c>
      <c r="K2243" t="s">
        <v>177</v>
      </c>
      <c r="L2243">
        <v>5</v>
      </c>
      <c r="M2243">
        <v>0</v>
      </c>
      <c r="N2243" t="s">
        <v>105</v>
      </c>
      <c r="O2243" t="s">
        <v>193</v>
      </c>
      <c r="P2243" t="s">
        <v>81</v>
      </c>
      <c r="Q2243">
        <v>1003.74</v>
      </c>
      <c r="R2243" t="s">
        <v>32</v>
      </c>
      <c r="S2243" t="s">
        <v>33</v>
      </c>
      <c r="T2243">
        <v>1</v>
      </c>
      <c r="U2243" t="s">
        <v>89</v>
      </c>
      <c r="V2243">
        <v>16.75</v>
      </c>
      <c r="W2243" t="s">
        <v>35</v>
      </c>
      <c r="X2243">
        <v>1</v>
      </c>
      <c r="Y2243">
        <v>9</v>
      </c>
      <c r="Z2243">
        <v>6</v>
      </c>
      <c r="AA2243" t="s">
        <v>36</v>
      </c>
      <c r="AB2243" t="s">
        <v>54</v>
      </c>
      <c r="AC2243" t="s">
        <v>55</v>
      </c>
      <c r="AD2243">
        <v>16</v>
      </c>
      <c r="AE2243">
        <v>228.39000000000033</v>
      </c>
      <c r="AF2243">
        <v>1</v>
      </c>
      <c r="AG2243" t="s">
        <v>4857</v>
      </c>
      <c r="AH2243">
        <f>moove_smart_Real[[#This Row],[Fuel_Price]]+moove_smart_Real[[#This Row],[Fare_Paid]]</f>
        <v>4901.0200000000004</v>
      </c>
    </row>
    <row r="2244" spans="1:34" x14ac:dyDescent="0.25">
      <c r="A2244" t="s">
        <v>2561</v>
      </c>
      <c r="B2244" s="1">
        <v>45848</v>
      </c>
      <c r="C2244" t="s">
        <v>4821</v>
      </c>
      <c r="D2244" t="s">
        <v>27</v>
      </c>
      <c r="E2244">
        <v>1967.22</v>
      </c>
      <c r="F2244">
        <v>1815.66</v>
      </c>
      <c r="G2244">
        <v>49.9</v>
      </c>
      <c r="H2244">
        <v>29.9</v>
      </c>
      <c r="I2244">
        <v>2.4</v>
      </c>
      <c r="J2244" t="s">
        <v>35</v>
      </c>
      <c r="K2244" t="s">
        <v>73</v>
      </c>
      <c r="L2244">
        <v>4</v>
      </c>
      <c r="M2244">
        <v>0</v>
      </c>
      <c r="N2244" t="s">
        <v>490</v>
      </c>
      <c r="O2244" t="s">
        <v>51</v>
      </c>
      <c r="P2244" t="s">
        <v>31</v>
      </c>
      <c r="Q2244">
        <v>963.15</v>
      </c>
      <c r="R2244" t="s">
        <v>32</v>
      </c>
      <c r="S2244" t="s">
        <v>33</v>
      </c>
      <c r="T2244">
        <v>1</v>
      </c>
      <c r="U2244" t="s">
        <v>45</v>
      </c>
      <c r="V2244">
        <v>-1.59</v>
      </c>
      <c r="W2244" t="s">
        <v>28</v>
      </c>
      <c r="X2244">
        <v>0</v>
      </c>
      <c r="Y2244">
        <v>13</v>
      </c>
      <c r="Z2244">
        <v>12</v>
      </c>
      <c r="AA2244" t="s">
        <v>78</v>
      </c>
      <c r="AB2244" t="s">
        <v>37</v>
      </c>
      <c r="AC2244" t="s">
        <v>38</v>
      </c>
      <c r="AD2244">
        <v>20</v>
      </c>
      <c r="AE2244">
        <v>151.55999999999995</v>
      </c>
      <c r="AF2244">
        <v>1</v>
      </c>
      <c r="AG2244" t="s">
        <v>4857</v>
      </c>
      <c r="AH2244">
        <f>moove_smart_Real[[#This Row],[Fuel_Price]]+moove_smart_Real[[#This Row],[Fare_Paid]]</f>
        <v>2930.37</v>
      </c>
    </row>
    <row r="2245" spans="1:34" x14ac:dyDescent="0.25">
      <c r="A2245" t="s">
        <v>2562</v>
      </c>
      <c r="B2245" s="1">
        <v>45988</v>
      </c>
      <c r="C2245" t="s">
        <v>4821</v>
      </c>
      <c r="D2245" t="s">
        <v>41</v>
      </c>
      <c r="E2245">
        <v>1908.69</v>
      </c>
      <c r="F2245">
        <v>1859.8</v>
      </c>
      <c r="G2245">
        <v>61.1</v>
      </c>
      <c r="H2245">
        <v>39.1</v>
      </c>
      <c r="I2245">
        <v>2.4</v>
      </c>
      <c r="J2245" t="s">
        <v>35</v>
      </c>
      <c r="K2245" t="s">
        <v>109</v>
      </c>
      <c r="L2245">
        <v>2</v>
      </c>
      <c r="M2245">
        <v>1</v>
      </c>
      <c r="N2245" t="s">
        <v>170</v>
      </c>
      <c r="O2245" t="s">
        <v>93</v>
      </c>
      <c r="P2245" t="s">
        <v>31</v>
      </c>
      <c r="Q2245">
        <v>825.96</v>
      </c>
      <c r="R2245" t="s">
        <v>76</v>
      </c>
      <c r="S2245" t="s">
        <v>33</v>
      </c>
      <c r="T2245">
        <v>1</v>
      </c>
      <c r="U2245" t="s">
        <v>89</v>
      </c>
      <c r="V2245">
        <v>13.96</v>
      </c>
      <c r="W2245" t="s">
        <v>28</v>
      </c>
      <c r="X2245">
        <v>0</v>
      </c>
      <c r="Y2245">
        <v>3</v>
      </c>
      <c r="Z2245">
        <v>13</v>
      </c>
      <c r="AA2245" t="s">
        <v>78</v>
      </c>
      <c r="AB2245" t="s">
        <v>54</v>
      </c>
      <c r="AC2245" t="s">
        <v>38</v>
      </c>
      <c r="AD2245">
        <v>22</v>
      </c>
      <c r="AE2245">
        <v>48.8900000000001</v>
      </c>
      <c r="AF2245">
        <v>1</v>
      </c>
      <c r="AG2245" t="s">
        <v>38</v>
      </c>
      <c r="AH2245">
        <f>moove_smart_Real[[#This Row],[Fuel_Price]]+moove_smart_Real[[#This Row],[Fare_Paid]]</f>
        <v>2734.65</v>
      </c>
    </row>
    <row r="2246" spans="1:34" x14ac:dyDescent="0.25">
      <c r="A2246" t="s">
        <v>2563</v>
      </c>
      <c r="B2246" s="1">
        <v>45875</v>
      </c>
      <c r="C2246" t="s">
        <v>4819</v>
      </c>
      <c r="D2246" t="s">
        <v>49</v>
      </c>
      <c r="E2246">
        <v>3481.1</v>
      </c>
      <c r="F2246">
        <v>3031.67</v>
      </c>
      <c r="G2246">
        <v>37.4</v>
      </c>
      <c r="H2246">
        <v>13.4</v>
      </c>
      <c r="I2246">
        <v>3.6</v>
      </c>
      <c r="J2246" t="s">
        <v>28</v>
      </c>
      <c r="K2246" t="s">
        <v>4820</v>
      </c>
      <c r="L2246">
        <v>0</v>
      </c>
      <c r="M2246">
        <v>0</v>
      </c>
      <c r="N2246" t="s">
        <v>472</v>
      </c>
      <c r="O2246" t="s">
        <v>175</v>
      </c>
      <c r="P2246" t="s">
        <v>44</v>
      </c>
      <c r="Q2246">
        <v>1055.54</v>
      </c>
      <c r="R2246" t="s">
        <v>32</v>
      </c>
      <c r="S2246" t="s">
        <v>33</v>
      </c>
      <c r="T2246">
        <v>1</v>
      </c>
      <c r="U2246" t="s">
        <v>4825</v>
      </c>
      <c r="V2246">
        <v>10.75</v>
      </c>
      <c r="W2246" t="s">
        <v>28</v>
      </c>
      <c r="X2246">
        <v>0</v>
      </c>
      <c r="Y2246">
        <v>1</v>
      </c>
      <c r="Z2246">
        <v>6</v>
      </c>
      <c r="AA2246" t="s">
        <v>36</v>
      </c>
      <c r="AB2246" t="s">
        <v>54</v>
      </c>
      <c r="AC2246" t="s">
        <v>55</v>
      </c>
      <c r="AD2246">
        <v>24</v>
      </c>
      <c r="AE2246">
        <v>449.42999999999984</v>
      </c>
      <c r="AF2246">
        <v>0</v>
      </c>
      <c r="AG2246" t="s">
        <v>38</v>
      </c>
      <c r="AH2246">
        <f>moove_smart_Real[[#This Row],[Fuel_Price]]+moove_smart_Real[[#This Row],[Fare_Paid]]</f>
        <v>4536.6399999999994</v>
      </c>
    </row>
    <row r="2247" spans="1:34" x14ac:dyDescent="0.25">
      <c r="A2247" t="s">
        <v>2564</v>
      </c>
      <c r="B2247" s="1">
        <v>45959</v>
      </c>
      <c r="C2247" t="s">
        <v>95</v>
      </c>
      <c r="D2247" t="s">
        <v>49</v>
      </c>
      <c r="E2247">
        <v>3215.51</v>
      </c>
      <c r="F2247">
        <v>3069.16</v>
      </c>
      <c r="G2247">
        <v>22.2</v>
      </c>
      <c r="H2247">
        <v>10</v>
      </c>
      <c r="I2247">
        <v>4.2</v>
      </c>
      <c r="J2247" t="s">
        <v>28</v>
      </c>
      <c r="K2247" t="s">
        <v>4820</v>
      </c>
      <c r="L2247">
        <v>0</v>
      </c>
      <c r="M2247">
        <v>0</v>
      </c>
      <c r="N2247" t="s">
        <v>229</v>
      </c>
      <c r="O2247" t="s">
        <v>196</v>
      </c>
      <c r="P2247" t="s">
        <v>81</v>
      </c>
      <c r="Q2247">
        <v>1107.9000000000001</v>
      </c>
      <c r="R2247" t="s">
        <v>32</v>
      </c>
      <c r="S2247" t="s">
        <v>33</v>
      </c>
      <c r="T2247">
        <v>1</v>
      </c>
      <c r="U2247" t="s">
        <v>4825</v>
      </c>
      <c r="V2247">
        <v>5.95</v>
      </c>
      <c r="W2247" t="s">
        <v>28</v>
      </c>
      <c r="X2247">
        <v>0</v>
      </c>
      <c r="Y2247">
        <v>5</v>
      </c>
      <c r="Z2247">
        <v>11</v>
      </c>
      <c r="AA2247" t="s">
        <v>78</v>
      </c>
      <c r="AB2247" t="s">
        <v>54</v>
      </c>
      <c r="AC2247" t="s">
        <v>46</v>
      </c>
      <c r="AD2247">
        <v>12.2</v>
      </c>
      <c r="AE2247">
        <v>146.35000000000036</v>
      </c>
      <c r="AF2247">
        <v>0</v>
      </c>
      <c r="AG2247" t="s">
        <v>38</v>
      </c>
      <c r="AH2247">
        <f>moove_smart_Real[[#This Row],[Fuel_Price]]+moove_smart_Real[[#This Row],[Fare_Paid]]</f>
        <v>4323.41</v>
      </c>
    </row>
    <row r="2248" spans="1:34" x14ac:dyDescent="0.25">
      <c r="A2248" t="s">
        <v>2565</v>
      </c>
      <c r="B2248" s="1">
        <v>45978</v>
      </c>
      <c r="C2248" t="s">
        <v>4822</v>
      </c>
      <c r="D2248" t="s">
        <v>49</v>
      </c>
      <c r="E2248">
        <v>3592.49</v>
      </c>
      <c r="F2248">
        <v>3392.42</v>
      </c>
      <c r="G2248">
        <v>41.7</v>
      </c>
      <c r="H2248">
        <v>16.7</v>
      </c>
      <c r="I2248">
        <v>3.5</v>
      </c>
      <c r="J2248" t="s">
        <v>35</v>
      </c>
      <c r="K2248" t="s">
        <v>177</v>
      </c>
      <c r="L2248">
        <v>5</v>
      </c>
      <c r="M2248">
        <v>0</v>
      </c>
      <c r="N2248" t="s">
        <v>180</v>
      </c>
      <c r="O2248" t="s">
        <v>140</v>
      </c>
      <c r="P2248" t="s">
        <v>44</v>
      </c>
      <c r="Q2248">
        <v>1198.01</v>
      </c>
      <c r="R2248" t="s">
        <v>76</v>
      </c>
      <c r="S2248" t="s">
        <v>33</v>
      </c>
      <c r="T2248">
        <v>1</v>
      </c>
      <c r="U2248" t="s">
        <v>89</v>
      </c>
      <c r="V2248">
        <v>1.54</v>
      </c>
      <c r="W2248" t="s">
        <v>28</v>
      </c>
      <c r="X2248">
        <v>0</v>
      </c>
      <c r="Y2248">
        <v>13</v>
      </c>
      <c r="Z2248">
        <v>12</v>
      </c>
      <c r="AA2248" t="s">
        <v>36</v>
      </c>
      <c r="AB2248" t="s">
        <v>54</v>
      </c>
      <c r="AC2248" t="s">
        <v>55</v>
      </c>
      <c r="AD2248">
        <v>25.000000000000004</v>
      </c>
      <c r="AE2248">
        <v>200.06999999999971</v>
      </c>
      <c r="AF2248">
        <v>1</v>
      </c>
      <c r="AG2248" t="s">
        <v>4857</v>
      </c>
      <c r="AH2248">
        <f>moove_smart_Real[[#This Row],[Fuel_Price]]+moove_smart_Real[[#This Row],[Fare_Paid]]</f>
        <v>4790.5</v>
      </c>
    </row>
    <row r="2249" spans="1:34" x14ac:dyDescent="0.25">
      <c r="A2249" t="s">
        <v>2566</v>
      </c>
      <c r="B2249" s="1">
        <v>45720</v>
      </c>
      <c r="C2249" t="s">
        <v>95</v>
      </c>
      <c r="D2249" t="s">
        <v>27</v>
      </c>
      <c r="E2249">
        <v>3320.03</v>
      </c>
      <c r="F2249">
        <v>3444.08</v>
      </c>
      <c r="G2249">
        <v>31.6</v>
      </c>
      <c r="H2249">
        <v>26.6</v>
      </c>
      <c r="I2249">
        <v>3.4</v>
      </c>
      <c r="J2249" t="s">
        <v>28</v>
      </c>
      <c r="K2249" t="s">
        <v>4820</v>
      </c>
      <c r="L2249">
        <v>0</v>
      </c>
      <c r="M2249">
        <v>0</v>
      </c>
      <c r="N2249" t="s">
        <v>87</v>
      </c>
      <c r="O2249" t="s">
        <v>345</v>
      </c>
      <c r="P2249" t="s">
        <v>44</v>
      </c>
      <c r="Q2249">
        <v>876.72</v>
      </c>
      <c r="R2249" t="s">
        <v>32</v>
      </c>
      <c r="S2249" t="s">
        <v>33</v>
      </c>
      <c r="T2249">
        <v>1</v>
      </c>
      <c r="U2249" t="s">
        <v>89</v>
      </c>
      <c r="V2249">
        <v>9.8800000000000008</v>
      </c>
      <c r="W2249" t="s">
        <v>35</v>
      </c>
      <c r="X2249">
        <v>1</v>
      </c>
      <c r="Y2249">
        <v>13</v>
      </c>
      <c r="Z2249">
        <v>10</v>
      </c>
      <c r="AA2249" t="s">
        <v>36</v>
      </c>
      <c r="AB2249" t="s">
        <v>37</v>
      </c>
      <c r="AC2249" t="s">
        <v>55</v>
      </c>
      <c r="AD2249">
        <v>5</v>
      </c>
      <c r="AE2249">
        <v>-124.04999999999973</v>
      </c>
      <c r="AF2249">
        <v>0</v>
      </c>
      <c r="AG2249" t="s">
        <v>4857</v>
      </c>
      <c r="AH2249">
        <f>moove_smart_Real[[#This Row],[Fuel_Price]]+moove_smart_Real[[#This Row],[Fare_Paid]]</f>
        <v>4196.75</v>
      </c>
    </row>
    <row r="2250" spans="1:34" x14ac:dyDescent="0.25">
      <c r="A2250" t="s">
        <v>2567</v>
      </c>
      <c r="B2250" s="1">
        <v>45397</v>
      </c>
      <c r="C2250" t="s">
        <v>4823</v>
      </c>
      <c r="D2250" t="s">
        <v>49</v>
      </c>
      <c r="E2250">
        <v>3458.31</v>
      </c>
      <c r="F2250">
        <v>3580.06</v>
      </c>
      <c r="G2250">
        <v>35.200000000000003</v>
      </c>
      <c r="H2250">
        <v>28.2</v>
      </c>
      <c r="I2250">
        <v>2.2000000000000002</v>
      </c>
      <c r="J2250" t="s">
        <v>35</v>
      </c>
      <c r="K2250" t="s">
        <v>92</v>
      </c>
      <c r="L2250">
        <v>1</v>
      </c>
      <c r="M2250">
        <v>0</v>
      </c>
      <c r="N2250" t="s">
        <v>84</v>
      </c>
      <c r="O2250" t="s">
        <v>442</v>
      </c>
      <c r="P2250" t="s">
        <v>44</v>
      </c>
      <c r="Q2250">
        <v>796.62</v>
      </c>
      <c r="R2250" t="s">
        <v>32</v>
      </c>
      <c r="S2250" t="s">
        <v>33</v>
      </c>
      <c r="T2250">
        <v>1</v>
      </c>
      <c r="U2250" t="s">
        <v>45</v>
      </c>
      <c r="V2250">
        <v>14.42</v>
      </c>
      <c r="W2250" t="s">
        <v>28</v>
      </c>
      <c r="X2250">
        <v>0</v>
      </c>
      <c r="Y2250">
        <v>16</v>
      </c>
      <c r="Z2250">
        <v>6</v>
      </c>
      <c r="AA2250" t="s">
        <v>36</v>
      </c>
      <c r="AB2250" t="s">
        <v>54</v>
      </c>
      <c r="AC2250" t="s">
        <v>55</v>
      </c>
      <c r="AD2250">
        <v>7.0000000000000036</v>
      </c>
      <c r="AE2250">
        <v>-121.75</v>
      </c>
      <c r="AF2250">
        <v>1</v>
      </c>
      <c r="AG2250" t="s">
        <v>4857</v>
      </c>
      <c r="AH2250">
        <f>moove_smart_Real[[#This Row],[Fuel_Price]]+moove_smart_Real[[#This Row],[Fare_Paid]]</f>
        <v>4254.93</v>
      </c>
    </row>
    <row r="2251" spans="1:34" x14ac:dyDescent="0.25">
      <c r="A2251" t="s">
        <v>2568</v>
      </c>
      <c r="B2251" s="1">
        <v>45354</v>
      </c>
      <c r="C2251" t="s">
        <v>4819</v>
      </c>
      <c r="D2251" t="s">
        <v>41</v>
      </c>
      <c r="E2251">
        <v>3169.21</v>
      </c>
      <c r="F2251">
        <v>2978.47</v>
      </c>
      <c r="G2251">
        <v>16.3</v>
      </c>
      <c r="H2251">
        <v>10</v>
      </c>
      <c r="I2251">
        <v>4.2</v>
      </c>
      <c r="J2251" t="s">
        <v>28</v>
      </c>
      <c r="K2251" t="s">
        <v>4820</v>
      </c>
      <c r="L2251">
        <v>0</v>
      </c>
      <c r="M2251">
        <v>0</v>
      </c>
      <c r="N2251" t="s">
        <v>134</v>
      </c>
      <c r="O2251" t="s">
        <v>544</v>
      </c>
      <c r="P2251" t="s">
        <v>44</v>
      </c>
      <c r="Q2251">
        <v>871.9</v>
      </c>
      <c r="R2251" t="s">
        <v>32</v>
      </c>
      <c r="S2251" t="s">
        <v>33</v>
      </c>
      <c r="T2251">
        <v>1</v>
      </c>
      <c r="U2251" t="s">
        <v>45</v>
      </c>
      <c r="V2251">
        <v>1.91</v>
      </c>
      <c r="W2251" t="s">
        <v>28</v>
      </c>
      <c r="X2251">
        <v>0</v>
      </c>
      <c r="Y2251">
        <v>10</v>
      </c>
      <c r="Z2251">
        <v>6</v>
      </c>
      <c r="AA2251" t="s">
        <v>36</v>
      </c>
      <c r="AB2251" t="s">
        <v>37</v>
      </c>
      <c r="AC2251" t="s">
        <v>38</v>
      </c>
      <c r="AD2251">
        <v>6.3000000000000007</v>
      </c>
      <c r="AE2251">
        <v>190.74000000000024</v>
      </c>
      <c r="AF2251">
        <v>0</v>
      </c>
      <c r="AG2251" t="s">
        <v>4857</v>
      </c>
      <c r="AH2251">
        <f>moove_smart_Real[[#This Row],[Fuel_Price]]+moove_smart_Real[[#This Row],[Fare_Paid]]</f>
        <v>4041.11</v>
      </c>
    </row>
    <row r="2252" spans="1:34" x14ac:dyDescent="0.25">
      <c r="A2252" t="s">
        <v>2569</v>
      </c>
      <c r="B2252" s="1">
        <v>45955</v>
      </c>
      <c r="C2252" t="s">
        <v>173</v>
      </c>
      <c r="D2252" t="s">
        <v>49</v>
      </c>
      <c r="E2252">
        <v>3250.7</v>
      </c>
      <c r="F2252">
        <v>3233.6</v>
      </c>
      <c r="G2252">
        <v>54.6</v>
      </c>
      <c r="H2252">
        <v>40.6</v>
      </c>
      <c r="I2252">
        <v>3.2</v>
      </c>
      <c r="J2252" t="s">
        <v>35</v>
      </c>
      <c r="K2252" t="s">
        <v>109</v>
      </c>
      <c r="L2252">
        <v>2</v>
      </c>
      <c r="M2252">
        <v>1</v>
      </c>
      <c r="N2252" t="s">
        <v>151</v>
      </c>
      <c r="O2252" t="s">
        <v>201</v>
      </c>
      <c r="P2252" t="s">
        <v>52</v>
      </c>
      <c r="Q2252">
        <v>1002.64</v>
      </c>
      <c r="R2252" t="s">
        <v>32</v>
      </c>
      <c r="S2252" t="s">
        <v>33</v>
      </c>
      <c r="T2252">
        <v>1</v>
      </c>
      <c r="U2252" t="s">
        <v>4825</v>
      </c>
      <c r="V2252">
        <v>22.07</v>
      </c>
      <c r="W2252" t="s">
        <v>35</v>
      </c>
      <c r="X2252">
        <v>1</v>
      </c>
      <c r="Y2252">
        <v>6</v>
      </c>
      <c r="Z2252">
        <v>7</v>
      </c>
      <c r="AA2252" t="s">
        <v>78</v>
      </c>
      <c r="AB2252" t="s">
        <v>37</v>
      </c>
      <c r="AC2252" t="s">
        <v>46</v>
      </c>
      <c r="AD2252">
        <v>14</v>
      </c>
      <c r="AE2252">
        <v>17.099999999999909</v>
      </c>
      <c r="AF2252">
        <v>1</v>
      </c>
      <c r="AG2252" t="s">
        <v>38</v>
      </c>
      <c r="AH2252">
        <f>moove_smart_Real[[#This Row],[Fuel_Price]]+moove_smart_Real[[#This Row],[Fare_Paid]]</f>
        <v>4253.34</v>
      </c>
    </row>
    <row r="2253" spans="1:34" x14ac:dyDescent="0.25">
      <c r="A2253" t="s">
        <v>2570</v>
      </c>
      <c r="B2253" s="1">
        <v>45843</v>
      </c>
      <c r="C2253" t="s">
        <v>173</v>
      </c>
      <c r="D2253" t="s">
        <v>41</v>
      </c>
      <c r="E2253">
        <v>3523.05</v>
      </c>
      <c r="F2253">
        <v>3543.8</v>
      </c>
      <c r="G2253">
        <v>43.1</v>
      </c>
      <c r="H2253">
        <v>22.1</v>
      </c>
      <c r="I2253">
        <v>2</v>
      </c>
      <c r="J2253" t="s">
        <v>28</v>
      </c>
      <c r="K2253" t="s">
        <v>4820</v>
      </c>
      <c r="L2253">
        <v>0</v>
      </c>
      <c r="M2253">
        <v>0</v>
      </c>
      <c r="N2253" t="s">
        <v>65</v>
      </c>
      <c r="O2253" t="s">
        <v>128</v>
      </c>
      <c r="P2253" t="s">
        <v>44</v>
      </c>
      <c r="Q2253">
        <v>821.19</v>
      </c>
      <c r="R2253" t="s">
        <v>32</v>
      </c>
      <c r="S2253" t="s">
        <v>33</v>
      </c>
      <c r="T2253">
        <v>1</v>
      </c>
      <c r="U2253" t="s">
        <v>4825</v>
      </c>
      <c r="V2253">
        <v>4.92</v>
      </c>
      <c r="W2253" t="s">
        <v>28</v>
      </c>
      <c r="X2253">
        <v>0</v>
      </c>
      <c r="Y2253">
        <v>16</v>
      </c>
      <c r="Z2253">
        <v>9</v>
      </c>
      <c r="AA2253" t="s">
        <v>78</v>
      </c>
      <c r="AB2253" t="s">
        <v>37</v>
      </c>
      <c r="AC2253" t="s">
        <v>38</v>
      </c>
      <c r="AD2253">
        <v>21</v>
      </c>
      <c r="AE2253">
        <v>-20.75</v>
      </c>
      <c r="AF2253">
        <v>1</v>
      </c>
      <c r="AG2253" t="s">
        <v>4857</v>
      </c>
      <c r="AH2253">
        <f>moove_smart_Real[[#This Row],[Fuel_Price]]+moove_smart_Real[[#This Row],[Fare_Paid]]</f>
        <v>4344.24</v>
      </c>
    </row>
    <row r="2254" spans="1:34" x14ac:dyDescent="0.25">
      <c r="A2254" t="s">
        <v>2571</v>
      </c>
      <c r="B2254" s="1">
        <v>45768</v>
      </c>
      <c r="C2254" t="s">
        <v>4823</v>
      </c>
      <c r="D2254" t="s">
        <v>41</v>
      </c>
      <c r="E2254">
        <v>3176.74</v>
      </c>
      <c r="F2254">
        <v>3167.15</v>
      </c>
      <c r="G2254">
        <v>63.3</v>
      </c>
      <c r="H2254">
        <v>50.3</v>
      </c>
      <c r="I2254">
        <v>4.2</v>
      </c>
      <c r="J2254" t="s">
        <v>28</v>
      </c>
      <c r="K2254" t="s">
        <v>4820</v>
      </c>
      <c r="L2254">
        <v>0</v>
      </c>
      <c r="M2254">
        <v>0</v>
      </c>
      <c r="N2254" t="s">
        <v>360</v>
      </c>
      <c r="O2254" t="s">
        <v>665</v>
      </c>
      <c r="P2254" t="s">
        <v>81</v>
      </c>
      <c r="Q2254">
        <v>989.49</v>
      </c>
      <c r="R2254" t="s">
        <v>76</v>
      </c>
      <c r="S2254" t="s">
        <v>33</v>
      </c>
      <c r="T2254">
        <v>1</v>
      </c>
      <c r="U2254" t="s">
        <v>89</v>
      </c>
      <c r="V2254">
        <v>8.23</v>
      </c>
      <c r="W2254" t="s">
        <v>28</v>
      </c>
      <c r="X2254">
        <v>0</v>
      </c>
      <c r="Y2254">
        <v>18</v>
      </c>
      <c r="Z2254">
        <v>10</v>
      </c>
      <c r="AA2254" t="s">
        <v>53</v>
      </c>
      <c r="AB2254" t="s">
        <v>54</v>
      </c>
      <c r="AC2254" t="s">
        <v>46</v>
      </c>
      <c r="AD2254">
        <v>13</v>
      </c>
      <c r="AE2254">
        <v>9.5899999999996908</v>
      </c>
      <c r="AF2254">
        <v>0</v>
      </c>
      <c r="AG2254" t="s">
        <v>4857</v>
      </c>
      <c r="AH2254">
        <f>moove_smart_Real[[#This Row],[Fuel_Price]]+moove_smart_Real[[#This Row],[Fare_Paid]]</f>
        <v>4166.2299999999996</v>
      </c>
    </row>
    <row r="2255" spans="1:34" x14ac:dyDescent="0.25">
      <c r="A2255" t="s">
        <v>2572</v>
      </c>
      <c r="B2255" s="1">
        <v>46019</v>
      </c>
      <c r="C2255" t="s">
        <v>95</v>
      </c>
      <c r="D2255" t="s">
        <v>49</v>
      </c>
      <c r="E2255">
        <v>3580.18</v>
      </c>
      <c r="F2255">
        <v>3458.93</v>
      </c>
      <c r="G2255">
        <v>20.100000000000001</v>
      </c>
      <c r="H2255">
        <v>10</v>
      </c>
      <c r="I2255">
        <v>4.7</v>
      </c>
      <c r="J2255" t="s">
        <v>35</v>
      </c>
      <c r="K2255" t="s">
        <v>92</v>
      </c>
      <c r="L2255">
        <v>1</v>
      </c>
      <c r="M2255">
        <v>0</v>
      </c>
      <c r="N2255" t="s">
        <v>241</v>
      </c>
      <c r="O2255" t="s">
        <v>114</v>
      </c>
      <c r="P2255" t="s">
        <v>52</v>
      </c>
      <c r="Q2255">
        <v>1061.28</v>
      </c>
      <c r="R2255" t="s">
        <v>32</v>
      </c>
      <c r="S2255" t="s">
        <v>33</v>
      </c>
      <c r="T2255">
        <v>1</v>
      </c>
      <c r="U2255" t="s">
        <v>89</v>
      </c>
      <c r="V2255">
        <v>8.83</v>
      </c>
      <c r="W2255" t="s">
        <v>35</v>
      </c>
      <c r="X2255">
        <v>1</v>
      </c>
      <c r="Y2255">
        <v>3</v>
      </c>
      <c r="Z2255">
        <v>8</v>
      </c>
      <c r="AA2255" t="s">
        <v>78</v>
      </c>
      <c r="AB2255" t="s">
        <v>37</v>
      </c>
      <c r="AC2255" t="s">
        <v>46</v>
      </c>
      <c r="AD2255">
        <v>10.100000000000001</v>
      </c>
      <c r="AE2255">
        <v>121.25</v>
      </c>
      <c r="AF2255">
        <v>1</v>
      </c>
      <c r="AG2255" t="s">
        <v>38</v>
      </c>
      <c r="AH2255">
        <f>moove_smart_Real[[#This Row],[Fuel_Price]]+moove_smart_Real[[#This Row],[Fare_Paid]]</f>
        <v>4641.46</v>
      </c>
    </row>
    <row r="2256" spans="1:34" x14ac:dyDescent="0.25">
      <c r="A2256" t="s">
        <v>2573</v>
      </c>
      <c r="B2256" s="1">
        <v>45397</v>
      </c>
      <c r="C2256" t="s">
        <v>173</v>
      </c>
      <c r="D2256" t="s">
        <v>41</v>
      </c>
      <c r="E2256">
        <v>1683.5</v>
      </c>
      <c r="F2256">
        <v>1626.89</v>
      </c>
      <c r="G2256">
        <v>45.9</v>
      </c>
      <c r="H2256">
        <v>29.9</v>
      </c>
      <c r="I2256">
        <v>0</v>
      </c>
      <c r="J2256" t="s">
        <v>28</v>
      </c>
      <c r="K2256" t="s">
        <v>4820</v>
      </c>
      <c r="L2256">
        <v>0</v>
      </c>
      <c r="M2256">
        <v>0</v>
      </c>
      <c r="N2256" t="s">
        <v>210</v>
      </c>
      <c r="O2256" t="s">
        <v>273</v>
      </c>
      <c r="P2256" t="s">
        <v>31</v>
      </c>
      <c r="Q2256">
        <v>1009.68</v>
      </c>
      <c r="R2256" t="s">
        <v>76</v>
      </c>
      <c r="S2256" t="s">
        <v>33</v>
      </c>
      <c r="T2256">
        <v>1</v>
      </c>
      <c r="U2256" t="s">
        <v>4825</v>
      </c>
      <c r="V2256">
        <v>10.51</v>
      </c>
      <c r="W2256" t="s">
        <v>28</v>
      </c>
      <c r="X2256">
        <v>0</v>
      </c>
      <c r="Y2256">
        <v>5</v>
      </c>
      <c r="Z2256">
        <v>13</v>
      </c>
      <c r="AA2256" t="s">
        <v>53</v>
      </c>
      <c r="AB2256" t="s">
        <v>54</v>
      </c>
      <c r="AC2256" t="s">
        <v>38</v>
      </c>
      <c r="AD2256">
        <v>16</v>
      </c>
      <c r="AE2256">
        <v>56.6099999999999</v>
      </c>
      <c r="AF2256">
        <v>1</v>
      </c>
      <c r="AG2256" t="s">
        <v>38</v>
      </c>
      <c r="AH2256">
        <f>moove_smart_Real[[#This Row],[Fuel_Price]]+moove_smart_Real[[#This Row],[Fare_Paid]]</f>
        <v>2693.18</v>
      </c>
    </row>
    <row r="2257" spans="1:34" x14ac:dyDescent="0.25">
      <c r="A2257" t="s">
        <v>2574</v>
      </c>
      <c r="B2257" s="1">
        <v>45879</v>
      </c>
      <c r="C2257" t="s">
        <v>4822</v>
      </c>
      <c r="D2257" t="s">
        <v>27</v>
      </c>
      <c r="E2257">
        <v>2781.69</v>
      </c>
      <c r="F2257">
        <v>2825.49</v>
      </c>
      <c r="G2257">
        <v>28.9</v>
      </c>
      <c r="H2257">
        <v>20.9</v>
      </c>
      <c r="I2257">
        <v>4.5999999999999996</v>
      </c>
      <c r="J2257" t="s">
        <v>28</v>
      </c>
      <c r="K2257" t="s">
        <v>4820</v>
      </c>
      <c r="L2257">
        <v>0</v>
      </c>
      <c r="M2257">
        <v>0</v>
      </c>
      <c r="N2257" t="s">
        <v>29</v>
      </c>
      <c r="O2257" t="s">
        <v>1171</v>
      </c>
      <c r="P2257" t="s">
        <v>44</v>
      </c>
      <c r="Q2257">
        <v>906.33</v>
      </c>
      <c r="R2257" t="s">
        <v>32</v>
      </c>
      <c r="S2257" t="s">
        <v>33</v>
      </c>
      <c r="T2257">
        <v>1</v>
      </c>
      <c r="U2257" t="s">
        <v>89</v>
      </c>
      <c r="V2257">
        <v>6.24</v>
      </c>
      <c r="W2257" t="s">
        <v>28</v>
      </c>
      <c r="X2257">
        <v>0</v>
      </c>
      <c r="Y2257">
        <v>4</v>
      </c>
      <c r="Z2257">
        <v>1</v>
      </c>
      <c r="AA2257" t="s">
        <v>53</v>
      </c>
      <c r="AB2257" t="s">
        <v>37</v>
      </c>
      <c r="AC2257" t="s">
        <v>55</v>
      </c>
      <c r="AD2257">
        <v>8</v>
      </c>
      <c r="AE2257">
        <v>-43.799999999999727</v>
      </c>
      <c r="AF2257">
        <v>0</v>
      </c>
      <c r="AG2257" t="s">
        <v>38</v>
      </c>
      <c r="AH2257">
        <f>moove_smart_Real[[#This Row],[Fuel_Price]]+moove_smart_Real[[#This Row],[Fare_Paid]]</f>
        <v>3688.02</v>
      </c>
    </row>
    <row r="2258" spans="1:34" x14ac:dyDescent="0.25">
      <c r="A2258" t="s">
        <v>2575</v>
      </c>
      <c r="B2258" s="1">
        <v>45340</v>
      </c>
      <c r="C2258" t="s">
        <v>4822</v>
      </c>
      <c r="D2258" t="s">
        <v>49</v>
      </c>
      <c r="E2258">
        <v>2557.41</v>
      </c>
      <c r="F2258">
        <v>2438.7399999999998</v>
      </c>
      <c r="G2258">
        <v>57.1</v>
      </c>
      <c r="H2258">
        <v>49.1</v>
      </c>
      <c r="I2258">
        <v>3.4</v>
      </c>
      <c r="J2258" t="s">
        <v>35</v>
      </c>
      <c r="K2258" t="s">
        <v>109</v>
      </c>
      <c r="L2258">
        <v>2</v>
      </c>
      <c r="M2258">
        <v>1</v>
      </c>
      <c r="N2258" t="s">
        <v>472</v>
      </c>
      <c r="O2258" t="s">
        <v>183</v>
      </c>
      <c r="P2258" t="s">
        <v>52</v>
      </c>
      <c r="Q2258">
        <v>988.29</v>
      </c>
      <c r="R2258" t="s">
        <v>76</v>
      </c>
      <c r="S2258" t="s">
        <v>33</v>
      </c>
      <c r="T2258">
        <v>1</v>
      </c>
      <c r="U2258" t="s">
        <v>89</v>
      </c>
      <c r="V2258">
        <v>5.36</v>
      </c>
      <c r="W2258" t="s">
        <v>35</v>
      </c>
      <c r="X2258">
        <v>1</v>
      </c>
      <c r="Y2258">
        <v>17</v>
      </c>
      <c r="Z2258">
        <v>12</v>
      </c>
      <c r="AA2258" t="s">
        <v>53</v>
      </c>
      <c r="AB2258" t="s">
        <v>54</v>
      </c>
      <c r="AC2258" t="s">
        <v>38</v>
      </c>
      <c r="AD2258">
        <v>8</v>
      </c>
      <c r="AE2258">
        <v>118.67000000000007</v>
      </c>
      <c r="AF2258">
        <v>1</v>
      </c>
      <c r="AG2258" t="s">
        <v>4857</v>
      </c>
      <c r="AH2258">
        <f>moove_smart_Real[[#This Row],[Fuel_Price]]+moove_smart_Real[[#This Row],[Fare_Paid]]</f>
        <v>3545.7</v>
      </c>
    </row>
    <row r="2259" spans="1:34" x14ac:dyDescent="0.25">
      <c r="A2259" t="s">
        <v>2576</v>
      </c>
      <c r="B2259" s="1">
        <v>45372</v>
      </c>
      <c r="C2259" t="s">
        <v>4822</v>
      </c>
      <c r="D2259" t="s">
        <v>27</v>
      </c>
      <c r="E2259">
        <v>1793.17</v>
      </c>
      <c r="F2259">
        <v>1616.7</v>
      </c>
      <c r="G2259">
        <v>60.8</v>
      </c>
      <c r="H2259">
        <v>46.8</v>
      </c>
      <c r="I2259">
        <v>2.4</v>
      </c>
      <c r="J2259" t="s">
        <v>28</v>
      </c>
      <c r="K2259" t="s">
        <v>4820</v>
      </c>
      <c r="L2259">
        <v>0</v>
      </c>
      <c r="M2259">
        <v>0</v>
      </c>
      <c r="N2259" t="s">
        <v>110</v>
      </c>
      <c r="O2259" t="s">
        <v>815</v>
      </c>
      <c r="P2259" t="s">
        <v>31</v>
      </c>
      <c r="Q2259">
        <v>838.57</v>
      </c>
      <c r="R2259" t="s">
        <v>76</v>
      </c>
      <c r="S2259" t="s">
        <v>33</v>
      </c>
      <c r="T2259">
        <v>1</v>
      </c>
      <c r="U2259" t="s">
        <v>89</v>
      </c>
      <c r="V2259">
        <v>4.33</v>
      </c>
      <c r="W2259" t="s">
        <v>35</v>
      </c>
      <c r="X2259">
        <v>1</v>
      </c>
      <c r="Y2259">
        <v>7</v>
      </c>
      <c r="Z2259">
        <v>8</v>
      </c>
      <c r="AA2259" t="s">
        <v>36</v>
      </c>
      <c r="AB2259" t="s">
        <v>54</v>
      </c>
      <c r="AC2259" t="s">
        <v>55</v>
      </c>
      <c r="AD2259">
        <v>14</v>
      </c>
      <c r="AE2259">
        <v>176.47000000000003</v>
      </c>
      <c r="AF2259">
        <v>1</v>
      </c>
      <c r="AG2259" t="s">
        <v>38</v>
      </c>
      <c r="AH2259">
        <f>moove_smart_Real[[#This Row],[Fuel_Price]]+moove_smart_Real[[#This Row],[Fare_Paid]]</f>
        <v>2631.7400000000002</v>
      </c>
    </row>
    <row r="2260" spans="1:34" x14ac:dyDescent="0.25">
      <c r="A2260" t="s">
        <v>2577</v>
      </c>
      <c r="B2260" s="1">
        <v>45709</v>
      </c>
      <c r="C2260" t="s">
        <v>4819</v>
      </c>
      <c r="D2260" t="s">
        <v>58</v>
      </c>
      <c r="E2260">
        <v>2855.75</v>
      </c>
      <c r="F2260">
        <v>2847.56</v>
      </c>
      <c r="G2260">
        <v>11.6</v>
      </c>
      <c r="H2260">
        <v>10</v>
      </c>
      <c r="I2260">
        <v>3.3</v>
      </c>
      <c r="J2260" t="s">
        <v>28</v>
      </c>
      <c r="K2260" t="s">
        <v>4820</v>
      </c>
      <c r="L2260">
        <v>0</v>
      </c>
      <c r="M2260">
        <v>0</v>
      </c>
      <c r="N2260" t="s">
        <v>190</v>
      </c>
      <c r="O2260" t="s">
        <v>85</v>
      </c>
      <c r="P2260" t="s">
        <v>44</v>
      </c>
      <c r="Q2260">
        <v>897.05</v>
      </c>
      <c r="R2260" t="s">
        <v>32</v>
      </c>
      <c r="S2260" t="s">
        <v>33</v>
      </c>
      <c r="T2260">
        <v>1</v>
      </c>
      <c r="U2260" t="s">
        <v>45</v>
      </c>
      <c r="V2260">
        <v>12.36</v>
      </c>
      <c r="W2260" t="s">
        <v>35</v>
      </c>
      <c r="X2260">
        <v>1</v>
      </c>
      <c r="Y2260">
        <v>12</v>
      </c>
      <c r="Z2260">
        <v>15</v>
      </c>
      <c r="AA2260" t="s">
        <v>78</v>
      </c>
      <c r="AB2260" t="s">
        <v>54</v>
      </c>
      <c r="AC2260" t="s">
        <v>55</v>
      </c>
      <c r="AD2260">
        <v>1.5999999999999996</v>
      </c>
      <c r="AE2260">
        <v>8.1900000000000546</v>
      </c>
      <c r="AF2260">
        <v>0</v>
      </c>
      <c r="AG2260" t="s">
        <v>4857</v>
      </c>
      <c r="AH2260">
        <f>moove_smart_Real[[#This Row],[Fuel_Price]]+moove_smart_Real[[#This Row],[Fare_Paid]]</f>
        <v>3752.8</v>
      </c>
    </row>
    <row r="2261" spans="1:34" x14ac:dyDescent="0.25">
      <c r="A2261" t="s">
        <v>2578</v>
      </c>
      <c r="B2261" s="1">
        <v>45763</v>
      </c>
      <c r="C2261" t="s">
        <v>4819</v>
      </c>
      <c r="D2261" t="s">
        <v>27</v>
      </c>
      <c r="E2261">
        <v>1975.92</v>
      </c>
      <c r="F2261">
        <v>1887.1</v>
      </c>
      <c r="G2261">
        <v>63.8</v>
      </c>
      <c r="H2261">
        <v>51.8</v>
      </c>
      <c r="I2261">
        <v>4.2</v>
      </c>
      <c r="J2261" t="s">
        <v>28</v>
      </c>
      <c r="K2261" t="s">
        <v>4820</v>
      </c>
      <c r="L2261">
        <v>0</v>
      </c>
      <c r="M2261">
        <v>0</v>
      </c>
      <c r="N2261" t="s">
        <v>130</v>
      </c>
      <c r="O2261" t="s">
        <v>374</v>
      </c>
      <c r="P2261" t="s">
        <v>31</v>
      </c>
      <c r="Q2261">
        <v>1070.72</v>
      </c>
      <c r="R2261" t="s">
        <v>76</v>
      </c>
      <c r="S2261" t="s">
        <v>33</v>
      </c>
      <c r="T2261">
        <v>1</v>
      </c>
      <c r="U2261" t="s">
        <v>45</v>
      </c>
      <c r="V2261">
        <v>24.36</v>
      </c>
      <c r="W2261" t="s">
        <v>28</v>
      </c>
      <c r="X2261">
        <v>0</v>
      </c>
      <c r="Y2261">
        <v>10</v>
      </c>
      <c r="Z2261">
        <v>12</v>
      </c>
      <c r="AA2261" t="s">
        <v>78</v>
      </c>
      <c r="AB2261" t="s">
        <v>37</v>
      </c>
      <c r="AC2261" t="s">
        <v>55</v>
      </c>
      <c r="AD2261">
        <v>12</v>
      </c>
      <c r="AE2261">
        <v>88.820000000000164</v>
      </c>
      <c r="AF2261">
        <v>0</v>
      </c>
      <c r="AG2261" t="s">
        <v>4857</v>
      </c>
      <c r="AH2261">
        <f>moove_smart_Real[[#This Row],[Fuel_Price]]+moove_smart_Real[[#This Row],[Fare_Paid]]</f>
        <v>3046.6400000000003</v>
      </c>
    </row>
    <row r="2262" spans="1:34" x14ac:dyDescent="0.25">
      <c r="A2262" t="s">
        <v>2579</v>
      </c>
      <c r="B2262" s="1">
        <v>45970</v>
      </c>
      <c r="C2262" t="s">
        <v>173</v>
      </c>
      <c r="D2262" t="s">
        <v>49</v>
      </c>
      <c r="E2262">
        <v>2009.24</v>
      </c>
      <c r="F2262">
        <v>2063.31</v>
      </c>
      <c r="G2262">
        <v>30.4</v>
      </c>
      <c r="H2262">
        <v>22.4</v>
      </c>
      <c r="I2262">
        <v>3.7</v>
      </c>
      <c r="J2262" t="s">
        <v>28</v>
      </c>
      <c r="K2262" t="s">
        <v>4820</v>
      </c>
      <c r="L2262">
        <v>0</v>
      </c>
      <c r="M2262">
        <v>0</v>
      </c>
      <c r="N2262" t="s">
        <v>100</v>
      </c>
      <c r="O2262" t="s">
        <v>152</v>
      </c>
      <c r="P2262" t="s">
        <v>31</v>
      </c>
      <c r="Q2262">
        <v>1041.1500000000001</v>
      </c>
      <c r="R2262" t="s">
        <v>32</v>
      </c>
      <c r="S2262" t="s">
        <v>33</v>
      </c>
      <c r="T2262">
        <v>1</v>
      </c>
      <c r="U2262" t="s">
        <v>89</v>
      </c>
      <c r="V2262">
        <v>16.059999999999999</v>
      </c>
      <c r="W2262" t="s">
        <v>28</v>
      </c>
      <c r="X2262">
        <v>0</v>
      </c>
      <c r="Y2262">
        <v>18</v>
      </c>
      <c r="Z2262">
        <v>7</v>
      </c>
      <c r="AA2262" t="s">
        <v>53</v>
      </c>
      <c r="AB2262" t="s">
        <v>54</v>
      </c>
      <c r="AC2262" t="s">
        <v>55</v>
      </c>
      <c r="AD2262">
        <v>8</v>
      </c>
      <c r="AE2262">
        <v>-54.069999999999936</v>
      </c>
      <c r="AF2262">
        <v>0</v>
      </c>
      <c r="AG2262" t="s">
        <v>4857</v>
      </c>
      <c r="AH2262">
        <f>moove_smart_Real[[#This Row],[Fuel_Price]]+moove_smart_Real[[#This Row],[Fare_Paid]]</f>
        <v>3050.3900000000003</v>
      </c>
    </row>
    <row r="2263" spans="1:34" x14ac:dyDescent="0.25">
      <c r="A2263" t="s">
        <v>2580</v>
      </c>
      <c r="B2263" s="1">
        <v>45730</v>
      </c>
      <c r="C2263" t="s">
        <v>4819</v>
      </c>
      <c r="D2263" t="s">
        <v>41</v>
      </c>
      <c r="E2263">
        <v>4123.3599999999997</v>
      </c>
      <c r="F2263">
        <v>3961.51</v>
      </c>
      <c r="G2263">
        <v>29.7</v>
      </c>
      <c r="H2263">
        <v>10.7</v>
      </c>
      <c r="I2263">
        <v>2.4</v>
      </c>
      <c r="J2263" t="s">
        <v>28</v>
      </c>
      <c r="K2263" t="s">
        <v>4820</v>
      </c>
      <c r="L2263">
        <v>0</v>
      </c>
      <c r="M2263">
        <v>0</v>
      </c>
      <c r="N2263" t="s">
        <v>325</v>
      </c>
      <c r="O2263" t="s">
        <v>717</v>
      </c>
      <c r="P2263" t="s">
        <v>81</v>
      </c>
      <c r="Q2263">
        <v>974.52</v>
      </c>
      <c r="R2263" t="s">
        <v>32</v>
      </c>
      <c r="S2263" t="s">
        <v>33</v>
      </c>
      <c r="T2263">
        <v>1</v>
      </c>
      <c r="U2263" t="s">
        <v>89</v>
      </c>
      <c r="V2263">
        <v>17.32</v>
      </c>
      <c r="W2263" t="s">
        <v>28</v>
      </c>
      <c r="X2263">
        <v>0</v>
      </c>
      <c r="Y2263">
        <v>14</v>
      </c>
      <c r="Z2263">
        <v>13</v>
      </c>
      <c r="AA2263" t="s">
        <v>78</v>
      </c>
      <c r="AB2263" t="s">
        <v>54</v>
      </c>
      <c r="AC2263" t="s">
        <v>46</v>
      </c>
      <c r="AD2263">
        <v>19</v>
      </c>
      <c r="AE2263">
        <v>161.84999999999945</v>
      </c>
      <c r="AF2263">
        <v>1</v>
      </c>
      <c r="AG2263" t="s">
        <v>4857</v>
      </c>
      <c r="AH2263">
        <f>moove_smart_Real[[#This Row],[Fuel_Price]]+moove_smart_Real[[#This Row],[Fare_Paid]]</f>
        <v>5097.8799999999992</v>
      </c>
    </row>
    <row r="2264" spans="1:34" x14ac:dyDescent="0.25">
      <c r="A2264" t="s">
        <v>2581</v>
      </c>
      <c r="B2264" s="1">
        <v>45698</v>
      </c>
      <c r="C2264" t="s">
        <v>173</v>
      </c>
      <c r="D2264" t="s">
        <v>49</v>
      </c>
      <c r="E2264">
        <v>3598.14</v>
      </c>
      <c r="F2264">
        <v>3680.47</v>
      </c>
      <c r="G2264">
        <v>33.799999999999997</v>
      </c>
      <c r="H2264">
        <v>14.8</v>
      </c>
      <c r="I2264">
        <v>2.2000000000000002</v>
      </c>
      <c r="J2264" t="s">
        <v>28</v>
      </c>
      <c r="K2264" t="s">
        <v>4820</v>
      </c>
      <c r="L2264">
        <v>0</v>
      </c>
      <c r="M2264">
        <v>0</v>
      </c>
      <c r="N2264" t="s">
        <v>69</v>
      </c>
      <c r="O2264" t="s">
        <v>111</v>
      </c>
      <c r="P2264" t="s">
        <v>81</v>
      </c>
      <c r="Q2264">
        <v>912.7</v>
      </c>
      <c r="R2264" t="s">
        <v>32</v>
      </c>
      <c r="S2264" t="s">
        <v>33</v>
      </c>
      <c r="T2264">
        <v>1</v>
      </c>
      <c r="U2264" t="s">
        <v>4825</v>
      </c>
      <c r="V2264">
        <v>15.3</v>
      </c>
      <c r="W2264" t="s">
        <v>28</v>
      </c>
      <c r="X2264">
        <v>0</v>
      </c>
      <c r="Y2264">
        <v>13</v>
      </c>
      <c r="Z2264">
        <v>1</v>
      </c>
      <c r="AA2264" t="s">
        <v>78</v>
      </c>
      <c r="AB2264" t="s">
        <v>37</v>
      </c>
      <c r="AC2264" t="s">
        <v>46</v>
      </c>
      <c r="AD2264">
        <v>18.999999999999996</v>
      </c>
      <c r="AE2264">
        <v>-82.329999999999927</v>
      </c>
      <c r="AF2264">
        <v>1</v>
      </c>
      <c r="AG2264" t="s">
        <v>4857</v>
      </c>
      <c r="AH2264">
        <f>moove_smart_Real[[#This Row],[Fuel_Price]]+moove_smart_Real[[#This Row],[Fare_Paid]]</f>
        <v>4510.84</v>
      </c>
    </row>
    <row r="2265" spans="1:34" x14ac:dyDescent="0.25">
      <c r="A2265" t="s">
        <v>2582</v>
      </c>
      <c r="B2265" s="1">
        <v>45709</v>
      </c>
      <c r="C2265" t="s">
        <v>4819</v>
      </c>
      <c r="D2265" t="s">
        <v>41</v>
      </c>
      <c r="E2265">
        <v>2911.23</v>
      </c>
      <c r="F2265">
        <v>2709.83</v>
      </c>
      <c r="G2265">
        <v>44.9</v>
      </c>
      <c r="H2265">
        <v>25.9</v>
      </c>
      <c r="I2265">
        <v>4.5999999999999996</v>
      </c>
      <c r="J2265" t="s">
        <v>35</v>
      </c>
      <c r="K2265" t="s">
        <v>59</v>
      </c>
      <c r="L2265">
        <v>3</v>
      </c>
      <c r="M2265">
        <v>0</v>
      </c>
      <c r="N2265" t="s">
        <v>513</v>
      </c>
      <c r="O2265" t="s">
        <v>152</v>
      </c>
      <c r="P2265" t="s">
        <v>52</v>
      </c>
      <c r="Q2265">
        <v>1092.97</v>
      </c>
      <c r="R2265" t="s">
        <v>76</v>
      </c>
      <c r="S2265" t="s">
        <v>33</v>
      </c>
      <c r="T2265">
        <v>1</v>
      </c>
      <c r="U2265" t="s">
        <v>45</v>
      </c>
      <c r="V2265">
        <v>15.61</v>
      </c>
      <c r="W2265" t="s">
        <v>35</v>
      </c>
      <c r="X2265">
        <v>1</v>
      </c>
      <c r="Y2265">
        <v>11</v>
      </c>
      <c r="Z2265">
        <v>6</v>
      </c>
      <c r="AA2265" t="s">
        <v>78</v>
      </c>
      <c r="AB2265" t="s">
        <v>54</v>
      </c>
      <c r="AC2265" t="s">
        <v>55</v>
      </c>
      <c r="AD2265">
        <v>19</v>
      </c>
      <c r="AE2265">
        <v>201.40000000000009</v>
      </c>
      <c r="AF2265">
        <v>1</v>
      </c>
      <c r="AG2265" t="s">
        <v>4857</v>
      </c>
      <c r="AH2265">
        <f>moove_smart_Real[[#This Row],[Fuel_Price]]+moove_smart_Real[[#This Row],[Fare_Paid]]</f>
        <v>4004.2</v>
      </c>
    </row>
    <row r="2266" spans="1:34" x14ac:dyDescent="0.25">
      <c r="A2266" t="s">
        <v>2583</v>
      </c>
      <c r="B2266" s="1">
        <v>45799</v>
      </c>
      <c r="C2266" t="s">
        <v>4823</v>
      </c>
      <c r="D2266" t="s">
        <v>41</v>
      </c>
      <c r="E2266">
        <v>3624.27</v>
      </c>
      <c r="F2266">
        <v>3481.83</v>
      </c>
      <c r="G2266">
        <v>67.900000000000006</v>
      </c>
      <c r="H2266">
        <v>45.9</v>
      </c>
      <c r="I2266">
        <v>2.5</v>
      </c>
      <c r="J2266" t="s">
        <v>35</v>
      </c>
      <c r="K2266" t="s">
        <v>73</v>
      </c>
      <c r="L2266">
        <v>4</v>
      </c>
      <c r="M2266">
        <v>0</v>
      </c>
      <c r="N2266" t="s">
        <v>238</v>
      </c>
      <c r="O2266" t="s">
        <v>575</v>
      </c>
      <c r="P2266" t="s">
        <v>44</v>
      </c>
      <c r="Q2266">
        <v>888.15</v>
      </c>
      <c r="R2266" t="s">
        <v>76</v>
      </c>
      <c r="S2266" t="s">
        <v>33</v>
      </c>
      <c r="T2266">
        <v>1</v>
      </c>
      <c r="U2266" t="s">
        <v>45</v>
      </c>
      <c r="V2266">
        <v>21.52</v>
      </c>
      <c r="W2266" t="s">
        <v>28</v>
      </c>
      <c r="X2266">
        <v>0</v>
      </c>
      <c r="Y2266">
        <v>12</v>
      </c>
      <c r="Z2266">
        <v>7</v>
      </c>
      <c r="AA2266" t="s">
        <v>78</v>
      </c>
      <c r="AB2266" t="s">
        <v>37</v>
      </c>
      <c r="AC2266" t="s">
        <v>38</v>
      </c>
      <c r="AD2266">
        <v>22.000000000000007</v>
      </c>
      <c r="AE2266">
        <v>142.44000000000005</v>
      </c>
      <c r="AF2266">
        <v>1</v>
      </c>
      <c r="AG2266" t="s">
        <v>4857</v>
      </c>
      <c r="AH2266">
        <f>moove_smart_Real[[#This Row],[Fuel_Price]]+moove_smart_Real[[#This Row],[Fare_Paid]]</f>
        <v>4512.42</v>
      </c>
    </row>
    <row r="2267" spans="1:34" x14ac:dyDescent="0.25">
      <c r="A2267" t="s">
        <v>2584</v>
      </c>
      <c r="B2267" s="1">
        <v>45442</v>
      </c>
      <c r="C2267" t="s">
        <v>4823</v>
      </c>
      <c r="D2267" t="s">
        <v>27</v>
      </c>
      <c r="E2267">
        <v>2785.07</v>
      </c>
      <c r="F2267">
        <v>2337.2399999999998</v>
      </c>
      <c r="G2267">
        <v>46.1</v>
      </c>
      <c r="H2267">
        <v>40.1</v>
      </c>
      <c r="I2267">
        <v>2.4</v>
      </c>
      <c r="J2267" t="s">
        <v>28</v>
      </c>
      <c r="K2267" t="s">
        <v>4820</v>
      </c>
      <c r="L2267">
        <v>0</v>
      </c>
      <c r="M2267">
        <v>0</v>
      </c>
      <c r="N2267" t="s">
        <v>147</v>
      </c>
      <c r="O2267" t="s">
        <v>265</v>
      </c>
      <c r="P2267" t="s">
        <v>52</v>
      </c>
      <c r="Q2267">
        <v>1039.1099999999999</v>
      </c>
      <c r="R2267" t="s">
        <v>76</v>
      </c>
      <c r="S2267" t="s">
        <v>33</v>
      </c>
      <c r="T2267">
        <v>1</v>
      </c>
      <c r="U2267" t="s">
        <v>89</v>
      </c>
      <c r="V2267">
        <v>11.29</v>
      </c>
      <c r="W2267" t="s">
        <v>28</v>
      </c>
      <c r="X2267">
        <v>0</v>
      </c>
      <c r="Y2267">
        <v>7</v>
      </c>
      <c r="Z2267">
        <v>15</v>
      </c>
      <c r="AA2267" t="s">
        <v>36</v>
      </c>
      <c r="AB2267" t="s">
        <v>54</v>
      </c>
      <c r="AC2267" t="s">
        <v>38</v>
      </c>
      <c r="AD2267">
        <v>6</v>
      </c>
      <c r="AE2267">
        <v>447.83000000000038</v>
      </c>
      <c r="AF2267">
        <v>1</v>
      </c>
      <c r="AG2267" t="s">
        <v>38</v>
      </c>
      <c r="AH2267">
        <f>moove_smart_Real[[#This Row],[Fuel_Price]]+moove_smart_Real[[#This Row],[Fare_Paid]]</f>
        <v>3824.1800000000003</v>
      </c>
    </row>
    <row r="2268" spans="1:34" x14ac:dyDescent="0.25">
      <c r="A2268" t="s">
        <v>2585</v>
      </c>
      <c r="B2268" s="1">
        <v>45858</v>
      </c>
      <c r="C2268" t="s">
        <v>4823</v>
      </c>
      <c r="D2268" t="s">
        <v>49</v>
      </c>
      <c r="E2268">
        <v>3223.35</v>
      </c>
      <c r="F2268">
        <v>3056.15</v>
      </c>
      <c r="G2268">
        <v>31.9</v>
      </c>
      <c r="H2268">
        <v>10</v>
      </c>
      <c r="I2268">
        <v>1.8</v>
      </c>
      <c r="J2268" t="s">
        <v>28</v>
      </c>
      <c r="K2268" t="s">
        <v>4820</v>
      </c>
      <c r="L2268">
        <v>0</v>
      </c>
      <c r="M2268">
        <v>0</v>
      </c>
      <c r="N2268" t="s">
        <v>447</v>
      </c>
      <c r="O2268" t="s">
        <v>250</v>
      </c>
      <c r="P2268" t="s">
        <v>44</v>
      </c>
      <c r="Q2268">
        <v>839.8</v>
      </c>
      <c r="R2268" t="s">
        <v>32</v>
      </c>
      <c r="S2268" t="s">
        <v>33</v>
      </c>
      <c r="T2268">
        <v>1</v>
      </c>
      <c r="U2268" t="s">
        <v>89</v>
      </c>
      <c r="V2268">
        <v>-2.5</v>
      </c>
      <c r="W2268" t="s">
        <v>28</v>
      </c>
      <c r="X2268">
        <v>0</v>
      </c>
      <c r="Y2268">
        <v>7</v>
      </c>
      <c r="Z2268">
        <v>1</v>
      </c>
      <c r="AA2268" t="s">
        <v>36</v>
      </c>
      <c r="AB2268" t="s">
        <v>54</v>
      </c>
      <c r="AC2268" t="s">
        <v>38</v>
      </c>
      <c r="AD2268">
        <v>21.9</v>
      </c>
      <c r="AE2268">
        <v>167.19999999999982</v>
      </c>
      <c r="AF2268">
        <v>1</v>
      </c>
      <c r="AG2268" t="s">
        <v>38</v>
      </c>
      <c r="AH2268">
        <f>moove_smart_Real[[#This Row],[Fuel_Price]]+moove_smart_Real[[#This Row],[Fare_Paid]]</f>
        <v>4063.1499999999996</v>
      </c>
    </row>
    <row r="2269" spans="1:34" x14ac:dyDescent="0.25">
      <c r="A2269" t="s">
        <v>2586</v>
      </c>
      <c r="B2269" s="1">
        <v>45846</v>
      </c>
      <c r="C2269" t="s">
        <v>4822</v>
      </c>
      <c r="D2269" t="s">
        <v>27</v>
      </c>
      <c r="E2269">
        <v>4072.68</v>
      </c>
      <c r="F2269">
        <v>3711.53</v>
      </c>
      <c r="G2269">
        <v>50.7</v>
      </c>
      <c r="H2269">
        <v>31.7</v>
      </c>
      <c r="I2269">
        <v>3.7</v>
      </c>
      <c r="J2269" t="s">
        <v>28</v>
      </c>
      <c r="K2269" t="s">
        <v>4820</v>
      </c>
      <c r="L2269">
        <v>0</v>
      </c>
      <c r="M2269">
        <v>0</v>
      </c>
      <c r="N2269" t="s">
        <v>206</v>
      </c>
      <c r="O2269" t="s">
        <v>302</v>
      </c>
      <c r="P2269" t="s">
        <v>44</v>
      </c>
      <c r="Q2269">
        <v>1037.6600000000001</v>
      </c>
      <c r="R2269" t="s">
        <v>76</v>
      </c>
      <c r="S2269" t="s">
        <v>33</v>
      </c>
      <c r="T2269">
        <v>1</v>
      </c>
      <c r="U2269" t="s">
        <v>89</v>
      </c>
      <c r="V2269">
        <v>5.68</v>
      </c>
      <c r="W2269" t="s">
        <v>35</v>
      </c>
      <c r="X2269">
        <v>1</v>
      </c>
      <c r="Y2269">
        <v>4</v>
      </c>
      <c r="Z2269">
        <v>11</v>
      </c>
      <c r="AA2269" t="s">
        <v>78</v>
      </c>
      <c r="AB2269" t="s">
        <v>37</v>
      </c>
      <c r="AC2269" t="s">
        <v>38</v>
      </c>
      <c r="AD2269">
        <v>19.000000000000004</v>
      </c>
      <c r="AE2269">
        <v>361.14999999999964</v>
      </c>
      <c r="AF2269">
        <v>0</v>
      </c>
      <c r="AG2269" t="s">
        <v>38</v>
      </c>
      <c r="AH2269">
        <f>moove_smart_Real[[#This Row],[Fuel_Price]]+moove_smart_Real[[#This Row],[Fare_Paid]]</f>
        <v>5110.34</v>
      </c>
    </row>
    <row r="2270" spans="1:34" x14ac:dyDescent="0.25">
      <c r="A2270" t="s">
        <v>2587</v>
      </c>
      <c r="B2270" s="1">
        <v>45946</v>
      </c>
      <c r="C2270" t="s">
        <v>173</v>
      </c>
      <c r="D2270" t="s">
        <v>41</v>
      </c>
      <c r="E2270">
        <v>3014.27</v>
      </c>
      <c r="F2270">
        <v>2631.2</v>
      </c>
      <c r="G2270">
        <v>27.8</v>
      </c>
      <c r="H2270">
        <v>10</v>
      </c>
      <c r="I2270">
        <v>2.8</v>
      </c>
      <c r="J2270" t="s">
        <v>35</v>
      </c>
      <c r="K2270" t="s">
        <v>59</v>
      </c>
      <c r="L2270">
        <v>3</v>
      </c>
      <c r="M2270">
        <v>0</v>
      </c>
      <c r="N2270" t="s">
        <v>50</v>
      </c>
      <c r="O2270" t="s">
        <v>66</v>
      </c>
      <c r="P2270" t="s">
        <v>52</v>
      </c>
      <c r="Q2270">
        <v>1044.5899999999999</v>
      </c>
      <c r="R2270" t="s">
        <v>32</v>
      </c>
      <c r="S2270" t="s">
        <v>33</v>
      </c>
      <c r="T2270">
        <v>1</v>
      </c>
      <c r="U2270" t="s">
        <v>89</v>
      </c>
      <c r="V2270">
        <v>-0.42</v>
      </c>
      <c r="W2270" t="s">
        <v>35</v>
      </c>
      <c r="X2270">
        <v>1</v>
      </c>
      <c r="Y2270">
        <v>15</v>
      </c>
      <c r="Z2270">
        <v>5</v>
      </c>
      <c r="AA2270" t="s">
        <v>53</v>
      </c>
      <c r="AB2270" t="s">
        <v>54</v>
      </c>
      <c r="AC2270" t="s">
        <v>38</v>
      </c>
      <c r="AD2270">
        <v>17.8</v>
      </c>
      <c r="AE2270">
        <v>383.07000000000016</v>
      </c>
      <c r="AF2270">
        <v>1</v>
      </c>
      <c r="AG2270" t="s">
        <v>4857</v>
      </c>
      <c r="AH2270">
        <f>moove_smart_Real[[#This Row],[Fuel_Price]]+moove_smart_Real[[#This Row],[Fare_Paid]]</f>
        <v>4058.8599999999997</v>
      </c>
    </row>
    <row r="2271" spans="1:34" x14ac:dyDescent="0.25">
      <c r="A2271" t="s">
        <v>2588</v>
      </c>
      <c r="B2271" s="1">
        <v>45447</v>
      </c>
      <c r="C2271" t="s">
        <v>173</v>
      </c>
      <c r="D2271" t="s">
        <v>49</v>
      </c>
      <c r="E2271">
        <v>2776.06</v>
      </c>
      <c r="F2271">
        <v>2415.1999999999998</v>
      </c>
      <c r="G2271">
        <v>51.1</v>
      </c>
      <c r="H2271">
        <v>36.1</v>
      </c>
      <c r="I2271">
        <v>3.8</v>
      </c>
      <c r="J2271" t="s">
        <v>35</v>
      </c>
      <c r="K2271" t="s">
        <v>73</v>
      </c>
      <c r="L2271">
        <v>4</v>
      </c>
      <c r="M2271">
        <v>0</v>
      </c>
      <c r="N2271" t="s">
        <v>241</v>
      </c>
      <c r="O2271" t="s">
        <v>51</v>
      </c>
      <c r="P2271" t="s">
        <v>52</v>
      </c>
      <c r="Q2271">
        <v>1068.5</v>
      </c>
      <c r="R2271" t="s">
        <v>32</v>
      </c>
      <c r="S2271" t="s">
        <v>33</v>
      </c>
      <c r="T2271">
        <v>1</v>
      </c>
      <c r="U2271" t="s">
        <v>89</v>
      </c>
      <c r="V2271">
        <v>11.94</v>
      </c>
      <c r="W2271" t="s">
        <v>35</v>
      </c>
      <c r="X2271">
        <v>1</v>
      </c>
      <c r="Y2271">
        <v>4</v>
      </c>
      <c r="Z2271">
        <v>4</v>
      </c>
      <c r="AA2271" t="s">
        <v>78</v>
      </c>
      <c r="AB2271" t="s">
        <v>37</v>
      </c>
      <c r="AC2271" t="s">
        <v>38</v>
      </c>
      <c r="AD2271">
        <v>15</v>
      </c>
      <c r="AE2271">
        <v>360.86000000000013</v>
      </c>
      <c r="AF2271">
        <v>1</v>
      </c>
      <c r="AG2271" t="s">
        <v>38</v>
      </c>
      <c r="AH2271">
        <f>moove_smart_Real[[#This Row],[Fuel_Price]]+moove_smart_Real[[#This Row],[Fare_Paid]]</f>
        <v>3844.56</v>
      </c>
    </row>
    <row r="2272" spans="1:34" x14ac:dyDescent="0.25">
      <c r="A2272" t="s">
        <v>2589</v>
      </c>
      <c r="B2272" s="1">
        <v>45401</v>
      </c>
      <c r="C2272" t="s">
        <v>4819</v>
      </c>
      <c r="D2272" t="s">
        <v>27</v>
      </c>
      <c r="E2272">
        <v>3205.66</v>
      </c>
      <c r="F2272">
        <v>3372.42</v>
      </c>
      <c r="G2272">
        <v>12.7</v>
      </c>
      <c r="H2272">
        <v>10</v>
      </c>
      <c r="I2272">
        <v>3.9</v>
      </c>
      <c r="J2272" t="s">
        <v>28</v>
      </c>
      <c r="K2272" t="s">
        <v>4820</v>
      </c>
      <c r="L2272">
        <v>0</v>
      </c>
      <c r="M2272">
        <v>0</v>
      </c>
      <c r="N2272" t="s">
        <v>120</v>
      </c>
      <c r="O2272" t="s">
        <v>88</v>
      </c>
      <c r="P2272" t="s">
        <v>81</v>
      </c>
      <c r="Q2272">
        <v>928.38</v>
      </c>
      <c r="R2272" t="s">
        <v>32</v>
      </c>
      <c r="S2272" t="s">
        <v>33</v>
      </c>
      <c r="T2272">
        <v>1</v>
      </c>
      <c r="U2272" t="s">
        <v>89</v>
      </c>
      <c r="V2272">
        <v>12.47</v>
      </c>
      <c r="W2272" t="s">
        <v>28</v>
      </c>
      <c r="X2272">
        <v>0</v>
      </c>
      <c r="Y2272">
        <v>16</v>
      </c>
      <c r="Z2272">
        <v>12</v>
      </c>
      <c r="AA2272" t="s">
        <v>53</v>
      </c>
      <c r="AB2272" t="s">
        <v>54</v>
      </c>
      <c r="AC2272" t="s">
        <v>38</v>
      </c>
      <c r="AD2272">
        <v>2.6999999999999993</v>
      </c>
      <c r="AE2272">
        <v>-166.76000000000022</v>
      </c>
      <c r="AF2272">
        <v>0</v>
      </c>
      <c r="AG2272" t="s">
        <v>4857</v>
      </c>
      <c r="AH2272">
        <f>moove_smart_Real[[#This Row],[Fuel_Price]]+moove_smart_Real[[#This Row],[Fare_Paid]]</f>
        <v>4134.04</v>
      </c>
    </row>
    <row r="2273" spans="1:34" x14ac:dyDescent="0.25">
      <c r="A2273" t="s">
        <v>2590</v>
      </c>
      <c r="B2273" s="1">
        <v>45685</v>
      </c>
      <c r="C2273" t="s">
        <v>4822</v>
      </c>
      <c r="D2273" t="s">
        <v>58</v>
      </c>
      <c r="E2273">
        <v>2348.41</v>
      </c>
      <c r="F2273">
        <v>2350.9</v>
      </c>
      <c r="G2273">
        <v>4.2</v>
      </c>
      <c r="H2273">
        <v>10</v>
      </c>
      <c r="I2273">
        <v>4.0999999999999996</v>
      </c>
      <c r="J2273" t="s">
        <v>28</v>
      </c>
      <c r="K2273" t="s">
        <v>4820</v>
      </c>
      <c r="L2273">
        <v>0</v>
      </c>
      <c r="M2273">
        <v>0</v>
      </c>
      <c r="N2273" t="s">
        <v>185</v>
      </c>
      <c r="O2273" t="s">
        <v>250</v>
      </c>
      <c r="P2273" t="s">
        <v>31</v>
      </c>
      <c r="Q2273">
        <v>1097.29</v>
      </c>
      <c r="R2273" t="s">
        <v>32</v>
      </c>
      <c r="S2273" t="s">
        <v>33</v>
      </c>
      <c r="T2273">
        <v>1</v>
      </c>
      <c r="U2273" t="s">
        <v>45</v>
      </c>
      <c r="V2273">
        <v>2.79</v>
      </c>
      <c r="W2273" t="s">
        <v>28</v>
      </c>
      <c r="X2273">
        <v>0</v>
      </c>
      <c r="Y2273">
        <v>13</v>
      </c>
      <c r="Z2273">
        <v>12</v>
      </c>
      <c r="AA2273" t="s">
        <v>78</v>
      </c>
      <c r="AB2273" t="s">
        <v>37</v>
      </c>
      <c r="AC2273" t="s">
        <v>38</v>
      </c>
      <c r="AD2273">
        <v>-5.8</v>
      </c>
      <c r="AE2273">
        <v>-2.4900000000002365</v>
      </c>
      <c r="AF2273">
        <v>0</v>
      </c>
      <c r="AG2273" t="s">
        <v>4857</v>
      </c>
      <c r="AH2273">
        <f>moove_smart_Real[[#This Row],[Fuel_Price]]+moove_smart_Real[[#This Row],[Fare_Paid]]</f>
        <v>3445.7</v>
      </c>
    </row>
    <row r="2274" spans="1:34" x14ac:dyDescent="0.25">
      <c r="A2274" t="s">
        <v>2591</v>
      </c>
      <c r="B2274" s="1">
        <v>45434</v>
      </c>
      <c r="C2274" t="s">
        <v>95</v>
      </c>
      <c r="D2274" t="s">
        <v>58</v>
      </c>
      <c r="E2274">
        <v>1984.39</v>
      </c>
      <c r="F2274">
        <v>1795.12</v>
      </c>
      <c r="G2274">
        <v>42.4</v>
      </c>
      <c r="H2274">
        <v>27.4</v>
      </c>
      <c r="I2274">
        <v>3.8</v>
      </c>
      <c r="J2274" t="s">
        <v>28</v>
      </c>
      <c r="K2274" t="s">
        <v>4820</v>
      </c>
      <c r="L2274">
        <v>0</v>
      </c>
      <c r="M2274">
        <v>0</v>
      </c>
      <c r="N2274" t="s">
        <v>159</v>
      </c>
      <c r="O2274" t="s">
        <v>1171</v>
      </c>
      <c r="P2274" t="s">
        <v>31</v>
      </c>
      <c r="Q2274">
        <v>1020.48</v>
      </c>
      <c r="R2274" t="s">
        <v>32</v>
      </c>
      <c r="S2274" t="s">
        <v>33</v>
      </c>
      <c r="T2274">
        <v>1</v>
      </c>
      <c r="U2274" t="s">
        <v>89</v>
      </c>
      <c r="V2274">
        <v>7.45</v>
      </c>
      <c r="W2274" t="s">
        <v>35</v>
      </c>
      <c r="X2274">
        <v>1</v>
      </c>
      <c r="Y2274">
        <v>6</v>
      </c>
      <c r="Z2274">
        <v>12</v>
      </c>
      <c r="AA2274" t="s">
        <v>36</v>
      </c>
      <c r="AB2274" t="s">
        <v>37</v>
      </c>
      <c r="AC2274" t="s">
        <v>55</v>
      </c>
      <c r="AD2274">
        <v>15</v>
      </c>
      <c r="AE2274">
        <v>189.27000000000021</v>
      </c>
      <c r="AF2274">
        <v>0</v>
      </c>
      <c r="AG2274" t="s">
        <v>38</v>
      </c>
      <c r="AH2274">
        <f>moove_smart_Real[[#This Row],[Fuel_Price]]+moove_smart_Real[[#This Row],[Fare_Paid]]</f>
        <v>3004.87</v>
      </c>
    </row>
    <row r="2275" spans="1:34" x14ac:dyDescent="0.25">
      <c r="A2275" t="s">
        <v>2592</v>
      </c>
      <c r="B2275" s="1">
        <v>45842</v>
      </c>
      <c r="C2275" t="s">
        <v>4819</v>
      </c>
      <c r="D2275" t="s">
        <v>27</v>
      </c>
      <c r="E2275">
        <v>4436.8599999999997</v>
      </c>
      <c r="F2275">
        <v>4482.84</v>
      </c>
      <c r="G2275">
        <v>44.2</v>
      </c>
      <c r="H2275">
        <v>24.2</v>
      </c>
      <c r="I2275">
        <v>4.0999999999999996</v>
      </c>
      <c r="J2275" t="s">
        <v>28</v>
      </c>
      <c r="K2275" t="s">
        <v>4820</v>
      </c>
      <c r="L2275">
        <v>0</v>
      </c>
      <c r="M2275">
        <v>0</v>
      </c>
      <c r="N2275" t="s">
        <v>100</v>
      </c>
      <c r="O2275" t="s">
        <v>452</v>
      </c>
      <c r="P2275" t="s">
        <v>81</v>
      </c>
      <c r="Q2275">
        <v>901.89</v>
      </c>
      <c r="R2275" t="s">
        <v>32</v>
      </c>
      <c r="S2275" t="s">
        <v>33</v>
      </c>
      <c r="T2275">
        <v>1</v>
      </c>
      <c r="U2275" t="s">
        <v>45</v>
      </c>
      <c r="V2275">
        <v>34.74</v>
      </c>
      <c r="W2275" t="s">
        <v>35</v>
      </c>
      <c r="X2275">
        <v>1</v>
      </c>
      <c r="Y2275">
        <v>14</v>
      </c>
      <c r="Z2275">
        <v>15</v>
      </c>
      <c r="AA2275" t="s">
        <v>78</v>
      </c>
      <c r="AB2275" t="s">
        <v>54</v>
      </c>
      <c r="AC2275" t="s">
        <v>46</v>
      </c>
      <c r="AD2275">
        <v>20.000000000000004</v>
      </c>
      <c r="AE2275">
        <v>-45.980000000000473</v>
      </c>
      <c r="AF2275">
        <v>0</v>
      </c>
      <c r="AG2275" t="s">
        <v>4857</v>
      </c>
      <c r="AH2275">
        <f>moove_smart_Real[[#This Row],[Fuel_Price]]+moove_smart_Real[[#This Row],[Fare_Paid]]</f>
        <v>5338.75</v>
      </c>
    </row>
    <row r="2276" spans="1:34" x14ac:dyDescent="0.25">
      <c r="A2276" t="s">
        <v>2593</v>
      </c>
      <c r="B2276" s="1">
        <v>45310</v>
      </c>
      <c r="C2276" t="s">
        <v>4823</v>
      </c>
      <c r="D2276" t="s">
        <v>41</v>
      </c>
      <c r="E2276">
        <v>2558.9699999999998</v>
      </c>
      <c r="F2276">
        <v>2356.67</v>
      </c>
      <c r="G2276">
        <v>52.4</v>
      </c>
      <c r="H2276">
        <v>29.4</v>
      </c>
      <c r="I2276">
        <v>3.8</v>
      </c>
      <c r="J2276" t="s">
        <v>28</v>
      </c>
      <c r="K2276" t="s">
        <v>4820</v>
      </c>
      <c r="L2276">
        <v>0</v>
      </c>
      <c r="M2276">
        <v>0</v>
      </c>
      <c r="N2276" t="s">
        <v>269</v>
      </c>
      <c r="O2276" t="s">
        <v>286</v>
      </c>
      <c r="P2276" t="s">
        <v>52</v>
      </c>
      <c r="Q2276">
        <v>1059.57</v>
      </c>
      <c r="R2276" t="s">
        <v>32</v>
      </c>
      <c r="S2276" t="s">
        <v>33</v>
      </c>
      <c r="T2276">
        <v>1</v>
      </c>
      <c r="U2276" t="s">
        <v>4825</v>
      </c>
      <c r="V2276">
        <v>-0.01</v>
      </c>
      <c r="W2276" t="s">
        <v>28</v>
      </c>
      <c r="X2276">
        <v>0</v>
      </c>
      <c r="Y2276">
        <v>1</v>
      </c>
      <c r="Z2276">
        <v>4</v>
      </c>
      <c r="AA2276" t="s">
        <v>36</v>
      </c>
      <c r="AB2276" t="s">
        <v>37</v>
      </c>
      <c r="AC2276" t="s">
        <v>38</v>
      </c>
      <c r="AD2276">
        <v>23</v>
      </c>
      <c r="AE2276">
        <v>202.29999999999973</v>
      </c>
      <c r="AF2276">
        <v>0</v>
      </c>
      <c r="AG2276" t="s">
        <v>38</v>
      </c>
      <c r="AH2276">
        <f>moove_smart_Real[[#This Row],[Fuel_Price]]+moove_smart_Real[[#This Row],[Fare_Paid]]</f>
        <v>3618.54</v>
      </c>
    </row>
    <row r="2277" spans="1:34" x14ac:dyDescent="0.25">
      <c r="A2277" t="s">
        <v>2594</v>
      </c>
      <c r="B2277" s="1">
        <v>45758</v>
      </c>
      <c r="C2277" t="s">
        <v>4822</v>
      </c>
      <c r="D2277" t="s">
        <v>49</v>
      </c>
      <c r="E2277">
        <v>4503.71</v>
      </c>
      <c r="F2277">
        <v>4564.05</v>
      </c>
      <c r="G2277">
        <v>30.5</v>
      </c>
      <c r="H2277">
        <v>16.5</v>
      </c>
      <c r="I2277">
        <v>4.8</v>
      </c>
      <c r="J2277" t="s">
        <v>28</v>
      </c>
      <c r="K2277" t="s">
        <v>4820</v>
      </c>
      <c r="L2277">
        <v>0</v>
      </c>
      <c r="M2277">
        <v>0</v>
      </c>
      <c r="N2277" t="s">
        <v>96</v>
      </c>
      <c r="O2277" t="s">
        <v>218</v>
      </c>
      <c r="P2277" t="s">
        <v>81</v>
      </c>
      <c r="Q2277">
        <v>1000.21</v>
      </c>
      <c r="R2277" t="s">
        <v>32</v>
      </c>
      <c r="S2277" t="s">
        <v>33</v>
      </c>
      <c r="T2277">
        <v>1</v>
      </c>
      <c r="U2277" t="s">
        <v>4825</v>
      </c>
      <c r="V2277">
        <v>5.26</v>
      </c>
      <c r="W2277" t="s">
        <v>35</v>
      </c>
      <c r="X2277">
        <v>1</v>
      </c>
      <c r="Y2277">
        <v>6</v>
      </c>
      <c r="Z2277">
        <v>14</v>
      </c>
      <c r="AA2277" t="s">
        <v>78</v>
      </c>
      <c r="AB2277" t="s">
        <v>37</v>
      </c>
      <c r="AC2277" t="s">
        <v>55</v>
      </c>
      <c r="AD2277">
        <v>14</v>
      </c>
      <c r="AE2277">
        <v>-60.340000000000146</v>
      </c>
      <c r="AF2277">
        <v>0</v>
      </c>
      <c r="AG2277" t="s">
        <v>38</v>
      </c>
      <c r="AH2277">
        <f>moove_smart_Real[[#This Row],[Fuel_Price]]+moove_smart_Real[[#This Row],[Fare_Paid]]</f>
        <v>5503.92</v>
      </c>
    </row>
    <row r="2278" spans="1:34" x14ac:dyDescent="0.25">
      <c r="A2278" t="s">
        <v>2595</v>
      </c>
      <c r="B2278" s="1">
        <v>45854</v>
      </c>
      <c r="C2278" t="s">
        <v>4823</v>
      </c>
      <c r="D2278" t="s">
        <v>58</v>
      </c>
      <c r="E2278">
        <v>4213.68</v>
      </c>
      <c r="F2278">
        <v>3958.02</v>
      </c>
      <c r="G2278">
        <v>57.5</v>
      </c>
      <c r="H2278">
        <v>33.5</v>
      </c>
      <c r="I2278">
        <v>3</v>
      </c>
      <c r="J2278" t="s">
        <v>28</v>
      </c>
      <c r="K2278" t="s">
        <v>4820</v>
      </c>
      <c r="L2278">
        <v>0</v>
      </c>
      <c r="M2278">
        <v>0</v>
      </c>
      <c r="N2278" t="s">
        <v>215</v>
      </c>
      <c r="O2278" t="s">
        <v>560</v>
      </c>
      <c r="P2278" t="s">
        <v>81</v>
      </c>
      <c r="Q2278">
        <v>968.57</v>
      </c>
      <c r="R2278" t="s">
        <v>32</v>
      </c>
      <c r="S2278" t="s">
        <v>33</v>
      </c>
      <c r="T2278">
        <v>1</v>
      </c>
      <c r="U2278" t="s">
        <v>45</v>
      </c>
      <c r="V2278">
        <v>23</v>
      </c>
      <c r="W2278" t="s">
        <v>28</v>
      </c>
      <c r="X2278">
        <v>0</v>
      </c>
      <c r="Y2278">
        <v>5</v>
      </c>
      <c r="Z2278">
        <v>6</v>
      </c>
      <c r="AA2278" t="s">
        <v>78</v>
      </c>
      <c r="AB2278" t="s">
        <v>54</v>
      </c>
      <c r="AC2278" t="s">
        <v>38</v>
      </c>
      <c r="AD2278">
        <v>24</v>
      </c>
      <c r="AE2278">
        <v>255.66000000000031</v>
      </c>
      <c r="AF2278">
        <v>1</v>
      </c>
      <c r="AG2278" t="s">
        <v>38</v>
      </c>
      <c r="AH2278">
        <f>moove_smart_Real[[#This Row],[Fuel_Price]]+moove_smart_Real[[#This Row],[Fare_Paid]]</f>
        <v>5182.25</v>
      </c>
    </row>
    <row r="2279" spans="1:34" x14ac:dyDescent="0.25">
      <c r="A2279" t="s">
        <v>2596</v>
      </c>
      <c r="B2279" s="1">
        <v>45408</v>
      </c>
      <c r="C2279" t="s">
        <v>95</v>
      </c>
      <c r="D2279" t="s">
        <v>58</v>
      </c>
      <c r="E2279">
        <v>3912.5</v>
      </c>
      <c r="F2279">
        <v>3744.29</v>
      </c>
      <c r="G2279">
        <v>22</v>
      </c>
      <c r="H2279">
        <v>11</v>
      </c>
      <c r="I2279">
        <v>3.7</v>
      </c>
      <c r="J2279" t="s">
        <v>28</v>
      </c>
      <c r="K2279" t="s">
        <v>4820</v>
      </c>
      <c r="L2279">
        <v>0</v>
      </c>
      <c r="M2279">
        <v>0</v>
      </c>
      <c r="N2279" t="s">
        <v>195</v>
      </c>
      <c r="O2279" t="s">
        <v>399</v>
      </c>
      <c r="P2279" t="s">
        <v>44</v>
      </c>
      <c r="Q2279">
        <v>820.48</v>
      </c>
      <c r="R2279" t="s">
        <v>32</v>
      </c>
      <c r="S2279" t="s">
        <v>33</v>
      </c>
      <c r="T2279">
        <v>1</v>
      </c>
      <c r="U2279" t="s">
        <v>45</v>
      </c>
      <c r="V2279">
        <v>19.920000000000002</v>
      </c>
      <c r="W2279" t="s">
        <v>28</v>
      </c>
      <c r="X2279">
        <v>0</v>
      </c>
      <c r="Y2279">
        <v>5</v>
      </c>
      <c r="Z2279">
        <v>12</v>
      </c>
      <c r="AA2279" t="s">
        <v>53</v>
      </c>
      <c r="AB2279" t="s">
        <v>54</v>
      </c>
      <c r="AC2279" t="s">
        <v>38</v>
      </c>
      <c r="AD2279">
        <v>11</v>
      </c>
      <c r="AE2279">
        <v>168.21000000000004</v>
      </c>
      <c r="AF2279">
        <v>0</v>
      </c>
      <c r="AG2279" t="s">
        <v>38</v>
      </c>
      <c r="AH2279">
        <f>moove_smart_Real[[#This Row],[Fuel_Price]]+moove_smart_Real[[#This Row],[Fare_Paid]]</f>
        <v>4732.9799999999996</v>
      </c>
    </row>
    <row r="2280" spans="1:34" x14ac:dyDescent="0.25">
      <c r="A2280" t="s">
        <v>2597</v>
      </c>
      <c r="B2280" s="1">
        <v>45391</v>
      </c>
      <c r="C2280" t="s">
        <v>95</v>
      </c>
      <c r="D2280" t="s">
        <v>41</v>
      </c>
      <c r="E2280">
        <v>3196.63</v>
      </c>
      <c r="F2280">
        <v>2929.28</v>
      </c>
      <c r="G2280">
        <v>29.9</v>
      </c>
      <c r="H2280">
        <v>15.9</v>
      </c>
      <c r="I2280">
        <v>3.8</v>
      </c>
      <c r="J2280" t="s">
        <v>28</v>
      </c>
      <c r="K2280" t="s">
        <v>4820</v>
      </c>
      <c r="L2280">
        <v>0</v>
      </c>
      <c r="M2280">
        <v>0</v>
      </c>
      <c r="N2280" t="s">
        <v>278</v>
      </c>
      <c r="O2280" t="s">
        <v>457</v>
      </c>
      <c r="P2280" t="s">
        <v>44</v>
      </c>
      <c r="Q2280">
        <v>893.57</v>
      </c>
      <c r="R2280" t="s">
        <v>76</v>
      </c>
      <c r="S2280" t="s">
        <v>33</v>
      </c>
      <c r="T2280">
        <v>1</v>
      </c>
      <c r="U2280" t="s">
        <v>4825</v>
      </c>
      <c r="V2280">
        <v>17.54</v>
      </c>
      <c r="W2280" t="s">
        <v>28</v>
      </c>
      <c r="X2280">
        <v>0</v>
      </c>
      <c r="Y2280">
        <v>16</v>
      </c>
      <c r="Z2280">
        <v>6</v>
      </c>
      <c r="AA2280" t="s">
        <v>78</v>
      </c>
      <c r="AB2280" t="s">
        <v>37</v>
      </c>
      <c r="AC2280" t="s">
        <v>38</v>
      </c>
      <c r="AD2280">
        <v>13.999999999999998</v>
      </c>
      <c r="AE2280">
        <v>267.34999999999991</v>
      </c>
      <c r="AF2280">
        <v>0</v>
      </c>
      <c r="AG2280" t="s">
        <v>4857</v>
      </c>
      <c r="AH2280">
        <f>moove_smart_Real[[#This Row],[Fuel_Price]]+moove_smart_Real[[#This Row],[Fare_Paid]]</f>
        <v>4090.2000000000003</v>
      </c>
    </row>
    <row r="2281" spans="1:34" x14ac:dyDescent="0.25">
      <c r="A2281" t="s">
        <v>2598</v>
      </c>
      <c r="B2281" s="1">
        <v>45372</v>
      </c>
      <c r="C2281" t="s">
        <v>4823</v>
      </c>
      <c r="D2281" t="s">
        <v>41</v>
      </c>
      <c r="E2281">
        <v>2041.21</v>
      </c>
      <c r="F2281">
        <v>1898.96</v>
      </c>
      <c r="G2281">
        <v>58.7</v>
      </c>
      <c r="H2281">
        <v>45.7</v>
      </c>
      <c r="I2281">
        <v>3.3</v>
      </c>
      <c r="J2281" t="s">
        <v>28</v>
      </c>
      <c r="K2281" t="s">
        <v>4820</v>
      </c>
      <c r="L2281">
        <v>0</v>
      </c>
      <c r="M2281">
        <v>0</v>
      </c>
      <c r="N2281" t="s">
        <v>185</v>
      </c>
      <c r="O2281" t="s">
        <v>188</v>
      </c>
      <c r="P2281" t="s">
        <v>31</v>
      </c>
      <c r="Q2281">
        <v>866.87</v>
      </c>
      <c r="R2281" t="s">
        <v>76</v>
      </c>
      <c r="S2281" t="s">
        <v>33</v>
      </c>
      <c r="T2281">
        <v>1</v>
      </c>
      <c r="U2281" t="s">
        <v>4825</v>
      </c>
      <c r="V2281">
        <v>8.41</v>
      </c>
      <c r="W2281" t="s">
        <v>28</v>
      </c>
      <c r="X2281">
        <v>0</v>
      </c>
      <c r="Y2281">
        <v>16</v>
      </c>
      <c r="Z2281">
        <v>6</v>
      </c>
      <c r="AA2281" t="s">
        <v>53</v>
      </c>
      <c r="AB2281" t="s">
        <v>54</v>
      </c>
      <c r="AC2281" t="s">
        <v>38</v>
      </c>
      <c r="AD2281">
        <v>13</v>
      </c>
      <c r="AE2281">
        <v>142.25</v>
      </c>
      <c r="AF2281">
        <v>0</v>
      </c>
      <c r="AG2281" t="s">
        <v>4857</v>
      </c>
      <c r="AH2281">
        <f>moove_smart_Real[[#This Row],[Fuel_Price]]+moove_smart_Real[[#This Row],[Fare_Paid]]</f>
        <v>2908.08</v>
      </c>
    </row>
    <row r="2282" spans="1:34" x14ac:dyDescent="0.25">
      <c r="A2282" t="s">
        <v>2599</v>
      </c>
      <c r="B2282" s="1">
        <v>45896</v>
      </c>
      <c r="C2282" t="s">
        <v>4821</v>
      </c>
      <c r="D2282" t="s">
        <v>27</v>
      </c>
      <c r="E2282">
        <v>3506.02</v>
      </c>
      <c r="F2282">
        <v>3222.58</v>
      </c>
      <c r="G2282">
        <v>81</v>
      </c>
      <c r="H2282">
        <v>74</v>
      </c>
      <c r="I2282">
        <v>3.5</v>
      </c>
      <c r="J2282" t="s">
        <v>28</v>
      </c>
      <c r="K2282" t="s">
        <v>4820</v>
      </c>
      <c r="L2282">
        <v>0</v>
      </c>
      <c r="M2282">
        <v>0</v>
      </c>
      <c r="N2282" t="s">
        <v>84</v>
      </c>
      <c r="O2282" t="s">
        <v>188</v>
      </c>
      <c r="P2282" t="s">
        <v>81</v>
      </c>
      <c r="Q2282">
        <v>940.2</v>
      </c>
      <c r="R2282" t="s">
        <v>76</v>
      </c>
      <c r="S2282" t="s">
        <v>33</v>
      </c>
      <c r="T2282">
        <v>1</v>
      </c>
      <c r="U2282" t="s">
        <v>45</v>
      </c>
      <c r="V2282">
        <v>12.62</v>
      </c>
      <c r="W2282" t="s">
        <v>35</v>
      </c>
      <c r="X2282">
        <v>1</v>
      </c>
      <c r="Y2282">
        <v>16</v>
      </c>
      <c r="Z2282">
        <v>1</v>
      </c>
      <c r="AA2282" t="s">
        <v>53</v>
      </c>
      <c r="AB2282" t="s">
        <v>54</v>
      </c>
      <c r="AC2282" t="s">
        <v>46</v>
      </c>
      <c r="AD2282">
        <v>7</v>
      </c>
      <c r="AE2282">
        <v>283.44000000000005</v>
      </c>
      <c r="AF2282">
        <v>0</v>
      </c>
      <c r="AG2282" t="s">
        <v>4857</v>
      </c>
      <c r="AH2282">
        <f>moove_smart_Real[[#This Row],[Fuel_Price]]+moove_smart_Real[[#This Row],[Fare_Paid]]</f>
        <v>4446.22</v>
      </c>
    </row>
    <row r="2283" spans="1:34" x14ac:dyDescent="0.25">
      <c r="A2283" t="s">
        <v>2600</v>
      </c>
      <c r="B2283" s="1">
        <v>45990</v>
      </c>
      <c r="C2283" t="s">
        <v>4822</v>
      </c>
      <c r="D2283" t="s">
        <v>49</v>
      </c>
      <c r="E2283">
        <v>2587.37</v>
      </c>
      <c r="F2283">
        <v>2466.98</v>
      </c>
      <c r="G2283">
        <v>73.3</v>
      </c>
      <c r="H2283">
        <v>61.3</v>
      </c>
      <c r="I2283">
        <v>4.4000000000000004</v>
      </c>
      <c r="J2283" t="s">
        <v>28</v>
      </c>
      <c r="K2283" t="s">
        <v>4820</v>
      </c>
      <c r="L2283">
        <v>0</v>
      </c>
      <c r="M2283">
        <v>0</v>
      </c>
      <c r="N2283" t="s">
        <v>87</v>
      </c>
      <c r="O2283" t="s">
        <v>188</v>
      </c>
      <c r="P2283" t="s">
        <v>52</v>
      </c>
      <c r="Q2283">
        <v>1180.8800000000001</v>
      </c>
      <c r="R2283" t="s">
        <v>76</v>
      </c>
      <c r="S2283" t="s">
        <v>33</v>
      </c>
      <c r="T2283">
        <v>1</v>
      </c>
      <c r="U2283" t="s">
        <v>89</v>
      </c>
      <c r="V2283">
        <v>8.3000000000000007</v>
      </c>
      <c r="W2283" t="s">
        <v>28</v>
      </c>
      <c r="X2283">
        <v>0</v>
      </c>
      <c r="Y2283">
        <v>7</v>
      </c>
      <c r="Z2283">
        <v>14</v>
      </c>
      <c r="AA2283" t="s">
        <v>78</v>
      </c>
      <c r="AB2283" t="s">
        <v>37</v>
      </c>
      <c r="AC2283" t="s">
        <v>55</v>
      </c>
      <c r="AD2283">
        <v>12</v>
      </c>
      <c r="AE2283">
        <v>120.38999999999987</v>
      </c>
      <c r="AF2283">
        <v>0</v>
      </c>
      <c r="AG2283" t="s">
        <v>38</v>
      </c>
      <c r="AH2283">
        <f>moove_smart_Real[[#This Row],[Fuel_Price]]+moove_smart_Real[[#This Row],[Fare_Paid]]</f>
        <v>3768.25</v>
      </c>
    </row>
    <row r="2284" spans="1:34" x14ac:dyDescent="0.25">
      <c r="A2284" t="s">
        <v>2601</v>
      </c>
      <c r="B2284" s="1">
        <v>45698</v>
      </c>
      <c r="C2284" t="s">
        <v>4821</v>
      </c>
      <c r="D2284" t="s">
        <v>41</v>
      </c>
      <c r="E2284">
        <v>2563.4299999999998</v>
      </c>
      <c r="F2284">
        <v>2336.25</v>
      </c>
      <c r="G2284">
        <v>54</v>
      </c>
      <c r="H2284">
        <v>31</v>
      </c>
      <c r="I2284">
        <v>3.7</v>
      </c>
      <c r="J2284" t="s">
        <v>28</v>
      </c>
      <c r="K2284" t="s">
        <v>4820</v>
      </c>
      <c r="L2284">
        <v>0</v>
      </c>
      <c r="M2284">
        <v>0</v>
      </c>
      <c r="N2284" t="s">
        <v>110</v>
      </c>
      <c r="O2284" t="s">
        <v>255</v>
      </c>
      <c r="P2284" t="s">
        <v>31</v>
      </c>
      <c r="Q2284">
        <v>1049.99</v>
      </c>
      <c r="R2284" t="s">
        <v>32</v>
      </c>
      <c r="S2284" t="s">
        <v>33</v>
      </c>
      <c r="T2284">
        <v>1</v>
      </c>
      <c r="U2284" t="s">
        <v>89</v>
      </c>
      <c r="V2284">
        <v>13.07</v>
      </c>
      <c r="W2284" t="s">
        <v>28</v>
      </c>
      <c r="X2284">
        <v>0</v>
      </c>
      <c r="Y2284">
        <v>14</v>
      </c>
      <c r="Z2284">
        <v>7</v>
      </c>
      <c r="AA2284" t="s">
        <v>53</v>
      </c>
      <c r="AB2284" t="s">
        <v>37</v>
      </c>
      <c r="AC2284" t="s">
        <v>55</v>
      </c>
      <c r="AD2284">
        <v>23</v>
      </c>
      <c r="AE2284">
        <v>227.17999999999984</v>
      </c>
      <c r="AF2284">
        <v>0</v>
      </c>
      <c r="AG2284" t="s">
        <v>4857</v>
      </c>
      <c r="AH2284">
        <f>moove_smart_Real[[#This Row],[Fuel_Price]]+moove_smart_Real[[#This Row],[Fare_Paid]]</f>
        <v>3613.42</v>
      </c>
    </row>
    <row r="2285" spans="1:34" x14ac:dyDescent="0.25">
      <c r="A2285" t="s">
        <v>2602</v>
      </c>
      <c r="B2285" s="1">
        <v>45681</v>
      </c>
      <c r="C2285" t="s">
        <v>4823</v>
      </c>
      <c r="D2285" t="s">
        <v>27</v>
      </c>
      <c r="E2285">
        <v>2604.7800000000002</v>
      </c>
      <c r="F2285">
        <v>2455.39</v>
      </c>
      <c r="G2285">
        <v>27.3</v>
      </c>
      <c r="H2285">
        <v>19.3</v>
      </c>
      <c r="I2285">
        <v>2.5</v>
      </c>
      <c r="J2285" t="s">
        <v>28</v>
      </c>
      <c r="K2285" t="s">
        <v>4820</v>
      </c>
      <c r="L2285">
        <v>0</v>
      </c>
      <c r="M2285">
        <v>0</v>
      </c>
      <c r="N2285" t="s">
        <v>159</v>
      </c>
      <c r="O2285" t="s">
        <v>815</v>
      </c>
      <c r="P2285" t="s">
        <v>52</v>
      </c>
      <c r="Q2285">
        <v>1172.79</v>
      </c>
      <c r="R2285" t="s">
        <v>32</v>
      </c>
      <c r="S2285" t="s">
        <v>33</v>
      </c>
      <c r="T2285">
        <v>1</v>
      </c>
      <c r="U2285" t="s">
        <v>89</v>
      </c>
      <c r="V2285">
        <v>-0.41</v>
      </c>
      <c r="W2285" t="s">
        <v>28</v>
      </c>
      <c r="X2285">
        <v>0</v>
      </c>
      <c r="Y2285">
        <v>14</v>
      </c>
      <c r="Z2285">
        <v>4</v>
      </c>
      <c r="AA2285" t="s">
        <v>36</v>
      </c>
      <c r="AB2285" t="s">
        <v>37</v>
      </c>
      <c r="AC2285" t="s">
        <v>55</v>
      </c>
      <c r="AD2285">
        <v>8</v>
      </c>
      <c r="AE2285">
        <v>149.39000000000033</v>
      </c>
      <c r="AF2285">
        <v>1</v>
      </c>
      <c r="AG2285" t="s">
        <v>4857</v>
      </c>
      <c r="AH2285">
        <f>moove_smart_Real[[#This Row],[Fuel_Price]]+moove_smart_Real[[#This Row],[Fare_Paid]]</f>
        <v>3777.57</v>
      </c>
    </row>
    <row r="2286" spans="1:34" x14ac:dyDescent="0.25">
      <c r="A2286" t="s">
        <v>2603</v>
      </c>
      <c r="B2286" s="1">
        <v>45410</v>
      </c>
      <c r="C2286" t="s">
        <v>4819</v>
      </c>
      <c r="D2286" t="s">
        <v>27</v>
      </c>
      <c r="E2286">
        <v>2739.09</v>
      </c>
      <c r="F2286">
        <v>2758.12</v>
      </c>
      <c r="G2286">
        <v>59.6</v>
      </c>
      <c r="H2286">
        <v>37.6</v>
      </c>
      <c r="I2286">
        <v>3.3</v>
      </c>
      <c r="J2286" t="s">
        <v>35</v>
      </c>
      <c r="K2286" t="s">
        <v>73</v>
      </c>
      <c r="L2286">
        <v>4</v>
      </c>
      <c r="M2286">
        <v>0</v>
      </c>
      <c r="N2286" t="s">
        <v>195</v>
      </c>
      <c r="O2286" t="s">
        <v>297</v>
      </c>
      <c r="P2286" t="s">
        <v>31</v>
      </c>
      <c r="Q2286">
        <v>1112.52</v>
      </c>
      <c r="R2286" t="s">
        <v>32</v>
      </c>
      <c r="S2286" t="s">
        <v>33</v>
      </c>
      <c r="T2286">
        <v>1</v>
      </c>
      <c r="U2286" t="s">
        <v>45</v>
      </c>
      <c r="V2286">
        <v>17.399999999999999</v>
      </c>
      <c r="W2286" t="s">
        <v>35</v>
      </c>
      <c r="X2286">
        <v>1</v>
      </c>
      <c r="Y2286">
        <v>2</v>
      </c>
      <c r="Z2286">
        <v>10</v>
      </c>
      <c r="AA2286" t="s">
        <v>78</v>
      </c>
      <c r="AB2286" t="s">
        <v>37</v>
      </c>
      <c r="AC2286" t="s">
        <v>55</v>
      </c>
      <c r="AD2286">
        <v>22</v>
      </c>
      <c r="AE2286">
        <v>-19.029999999999745</v>
      </c>
      <c r="AF2286">
        <v>1</v>
      </c>
      <c r="AG2286" t="s">
        <v>38</v>
      </c>
      <c r="AH2286">
        <f>moove_smart_Real[[#This Row],[Fuel_Price]]+moove_smart_Real[[#This Row],[Fare_Paid]]</f>
        <v>3851.61</v>
      </c>
    </row>
    <row r="2287" spans="1:34" x14ac:dyDescent="0.25">
      <c r="A2287" t="s">
        <v>2604</v>
      </c>
      <c r="B2287" s="1">
        <v>45758</v>
      </c>
      <c r="C2287" t="s">
        <v>173</v>
      </c>
      <c r="D2287" t="s">
        <v>27</v>
      </c>
      <c r="E2287">
        <v>3925.98</v>
      </c>
      <c r="F2287">
        <v>3731.89</v>
      </c>
      <c r="G2287">
        <v>72.8</v>
      </c>
      <c r="H2287">
        <v>54.8</v>
      </c>
      <c r="I2287">
        <v>3</v>
      </c>
      <c r="J2287" t="s">
        <v>35</v>
      </c>
      <c r="K2287" t="s">
        <v>4820</v>
      </c>
      <c r="L2287">
        <v>0</v>
      </c>
      <c r="M2287">
        <v>0</v>
      </c>
      <c r="N2287" t="s">
        <v>87</v>
      </c>
      <c r="O2287" t="s">
        <v>483</v>
      </c>
      <c r="P2287" t="s">
        <v>44</v>
      </c>
      <c r="Q2287">
        <v>1088.52</v>
      </c>
      <c r="R2287" t="s">
        <v>76</v>
      </c>
      <c r="S2287" t="s">
        <v>33</v>
      </c>
      <c r="T2287">
        <v>1</v>
      </c>
      <c r="U2287" t="s">
        <v>45</v>
      </c>
      <c r="V2287">
        <v>9.82</v>
      </c>
      <c r="W2287" t="s">
        <v>35</v>
      </c>
      <c r="X2287">
        <v>1</v>
      </c>
      <c r="Y2287">
        <v>16</v>
      </c>
      <c r="Z2287">
        <v>9</v>
      </c>
      <c r="AA2287" t="s">
        <v>78</v>
      </c>
      <c r="AB2287" t="s">
        <v>37</v>
      </c>
      <c r="AC2287" t="s">
        <v>46</v>
      </c>
      <c r="AD2287">
        <v>18</v>
      </c>
      <c r="AE2287">
        <v>194.09000000000015</v>
      </c>
      <c r="AF2287">
        <v>1</v>
      </c>
      <c r="AG2287" t="s">
        <v>4857</v>
      </c>
      <c r="AH2287">
        <f>moove_smart_Real[[#This Row],[Fuel_Price]]+moove_smart_Real[[#This Row],[Fare_Paid]]</f>
        <v>5014.5</v>
      </c>
    </row>
    <row r="2288" spans="1:34" x14ac:dyDescent="0.25">
      <c r="A2288" t="s">
        <v>2605</v>
      </c>
      <c r="B2288" s="1">
        <v>45950</v>
      </c>
      <c r="C2288" t="s">
        <v>173</v>
      </c>
      <c r="D2288" t="s">
        <v>41</v>
      </c>
      <c r="E2288">
        <v>2978.63</v>
      </c>
      <c r="F2288">
        <v>2650.48</v>
      </c>
      <c r="G2288">
        <v>45.9</v>
      </c>
      <c r="H2288">
        <v>29.9</v>
      </c>
      <c r="I2288">
        <v>3.6</v>
      </c>
      <c r="J2288" t="s">
        <v>28</v>
      </c>
      <c r="K2288" t="s">
        <v>4820</v>
      </c>
      <c r="L2288">
        <v>0</v>
      </c>
      <c r="M2288">
        <v>0</v>
      </c>
      <c r="N2288" t="s">
        <v>105</v>
      </c>
      <c r="O2288" t="s">
        <v>262</v>
      </c>
      <c r="P2288" t="s">
        <v>52</v>
      </c>
      <c r="Q2288">
        <v>1026.69</v>
      </c>
      <c r="R2288" t="s">
        <v>32</v>
      </c>
      <c r="S2288" t="s">
        <v>33</v>
      </c>
      <c r="T2288">
        <v>1</v>
      </c>
      <c r="U2288" t="s">
        <v>45</v>
      </c>
      <c r="V2288">
        <v>27.33</v>
      </c>
      <c r="W2288" t="s">
        <v>35</v>
      </c>
      <c r="X2288">
        <v>1</v>
      </c>
      <c r="Y2288">
        <v>2</v>
      </c>
      <c r="Z2288">
        <v>15</v>
      </c>
      <c r="AA2288" t="s">
        <v>78</v>
      </c>
      <c r="AB2288" t="s">
        <v>54</v>
      </c>
      <c r="AC2288" t="s">
        <v>38</v>
      </c>
      <c r="AD2288">
        <v>16</v>
      </c>
      <c r="AE2288">
        <v>328.15000000000009</v>
      </c>
      <c r="AF2288">
        <v>0</v>
      </c>
      <c r="AG2288" t="s">
        <v>38</v>
      </c>
      <c r="AH2288">
        <f>moove_smart_Real[[#This Row],[Fuel_Price]]+moove_smart_Real[[#This Row],[Fare_Paid]]</f>
        <v>4005.32</v>
      </c>
    </row>
    <row r="2289" spans="1:34" x14ac:dyDescent="0.25">
      <c r="A2289" t="s">
        <v>2606</v>
      </c>
      <c r="B2289" s="1">
        <v>45409</v>
      </c>
      <c r="C2289" t="s">
        <v>95</v>
      </c>
      <c r="D2289" t="s">
        <v>49</v>
      </c>
      <c r="E2289">
        <v>2223.89</v>
      </c>
      <c r="F2289">
        <v>2124.5</v>
      </c>
      <c r="G2289">
        <v>12.6</v>
      </c>
      <c r="H2289">
        <v>10</v>
      </c>
      <c r="I2289">
        <v>4.9000000000000004</v>
      </c>
      <c r="J2289" t="s">
        <v>28</v>
      </c>
      <c r="K2289" t="s">
        <v>4820</v>
      </c>
      <c r="L2289">
        <v>0</v>
      </c>
      <c r="M2289">
        <v>0</v>
      </c>
      <c r="N2289" t="s">
        <v>241</v>
      </c>
      <c r="O2289" t="s">
        <v>340</v>
      </c>
      <c r="P2289" t="s">
        <v>31</v>
      </c>
      <c r="Q2289">
        <v>1085.29</v>
      </c>
      <c r="R2289" t="s">
        <v>32</v>
      </c>
      <c r="S2289" t="s">
        <v>33</v>
      </c>
      <c r="T2289">
        <v>1</v>
      </c>
      <c r="U2289" t="s">
        <v>4825</v>
      </c>
      <c r="V2289">
        <v>20.61</v>
      </c>
      <c r="W2289" t="s">
        <v>28</v>
      </c>
      <c r="X2289">
        <v>0</v>
      </c>
      <c r="Y2289">
        <v>8</v>
      </c>
      <c r="Z2289">
        <v>7</v>
      </c>
      <c r="AA2289" t="s">
        <v>53</v>
      </c>
      <c r="AB2289" t="s">
        <v>54</v>
      </c>
      <c r="AC2289" t="s">
        <v>55</v>
      </c>
      <c r="AD2289">
        <v>2.5999999999999996</v>
      </c>
      <c r="AE2289">
        <v>99.389999999999873</v>
      </c>
      <c r="AF2289">
        <v>0</v>
      </c>
      <c r="AG2289" t="s">
        <v>4857</v>
      </c>
      <c r="AH2289">
        <f>moove_smart_Real[[#This Row],[Fuel_Price]]+moove_smart_Real[[#This Row],[Fare_Paid]]</f>
        <v>3309.18</v>
      </c>
    </row>
    <row r="2290" spans="1:34" x14ac:dyDescent="0.25">
      <c r="A2290" t="s">
        <v>2607</v>
      </c>
      <c r="B2290" s="1">
        <v>45730</v>
      </c>
      <c r="C2290" t="s">
        <v>4822</v>
      </c>
      <c r="D2290" t="s">
        <v>58</v>
      </c>
      <c r="E2290">
        <v>3413.21</v>
      </c>
      <c r="F2290">
        <v>3244.43</v>
      </c>
      <c r="G2290">
        <v>34</v>
      </c>
      <c r="H2290">
        <v>22</v>
      </c>
      <c r="I2290">
        <v>4.4000000000000004</v>
      </c>
      <c r="J2290" t="s">
        <v>35</v>
      </c>
      <c r="K2290" t="s">
        <v>59</v>
      </c>
      <c r="L2290">
        <v>3</v>
      </c>
      <c r="M2290">
        <v>0</v>
      </c>
      <c r="N2290" t="s">
        <v>320</v>
      </c>
      <c r="O2290" t="s">
        <v>183</v>
      </c>
      <c r="P2290" t="s">
        <v>52</v>
      </c>
      <c r="Q2290">
        <v>1144.6300000000001</v>
      </c>
      <c r="R2290" t="s">
        <v>32</v>
      </c>
      <c r="S2290" t="s">
        <v>33</v>
      </c>
      <c r="T2290">
        <v>1</v>
      </c>
      <c r="U2290" t="s">
        <v>45</v>
      </c>
      <c r="V2290">
        <v>22.32</v>
      </c>
      <c r="W2290" t="s">
        <v>35</v>
      </c>
      <c r="X2290">
        <v>1</v>
      </c>
      <c r="Y2290">
        <v>7</v>
      </c>
      <c r="Z2290">
        <v>5</v>
      </c>
      <c r="AA2290" t="s">
        <v>53</v>
      </c>
      <c r="AB2290" t="s">
        <v>54</v>
      </c>
      <c r="AC2290" t="s">
        <v>38</v>
      </c>
      <c r="AD2290">
        <v>12</v>
      </c>
      <c r="AE2290">
        <v>168.7800000000002</v>
      </c>
      <c r="AF2290">
        <v>1</v>
      </c>
      <c r="AG2290" t="s">
        <v>38</v>
      </c>
      <c r="AH2290">
        <f>moove_smart_Real[[#This Row],[Fuel_Price]]+moove_smart_Real[[#This Row],[Fare_Paid]]</f>
        <v>4557.84</v>
      </c>
    </row>
    <row r="2291" spans="1:34" x14ac:dyDescent="0.25">
      <c r="A2291" t="s">
        <v>2608</v>
      </c>
      <c r="B2291" s="1">
        <v>45947</v>
      </c>
      <c r="C2291" t="s">
        <v>4823</v>
      </c>
      <c r="D2291" t="s">
        <v>58</v>
      </c>
      <c r="E2291">
        <v>1729.9</v>
      </c>
      <c r="F2291">
        <v>1796.88</v>
      </c>
      <c r="G2291">
        <v>60.3</v>
      </c>
      <c r="H2291">
        <v>40.299999999999997</v>
      </c>
      <c r="I2291">
        <v>2.9</v>
      </c>
      <c r="J2291" t="s">
        <v>28</v>
      </c>
      <c r="K2291" t="s">
        <v>4820</v>
      </c>
      <c r="L2291">
        <v>0</v>
      </c>
      <c r="M2291">
        <v>0</v>
      </c>
      <c r="N2291" t="s">
        <v>238</v>
      </c>
      <c r="O2291" t="s">
        <v>183</v>
      </c>
      <c r="P2291" t="s">
        <v>31</v>
      </c>
      <c r="Q2291">
        <v>960.57</v>
      </c>
      <c r="R2291" t="s">
        <v>32</v>
      </c>
      <c r="S2291" t="s">
        <v>33</v>
      </c>
      <c r="T2291">
        <v>1</v>
      </c>
      <c r="U2291" t="s">
        <v>4825</v>
      </c>
      <c r="V2291">
        <v>8.4</v>
      </c>
      <c r="W2291" t="s">
        <v>35</v>
      </c>
      <c r="X2291">
        <v>1</v>
      </c>
      <c r="Y2291">
        <v>15</v>
      </c>
      <c r="Z2291">
        <v>6</v>
      </c>
      <c r="AA2291" t="s">
        <v>53</v>
      </c>
      <c r="AB2291" t="s">
        <v>37</v>
      </c>
      <c r="AC2291" t="s">
        <v>55</v>
      </c>
      <c r="AD2291">
        <v>20</v>
      </c>
      <c r="AE2291">
        <v>-66.980000000000018</v>
      </c>
      <c r="AF2291">
        <v>1</v>
      </c>
      <c r="AG2291" t="s">
        <v>4857</v>
      </c>
      <c r="AH2291">
        <f>moove_smart_Real[[#This Row],[Fuel_Price]]+moove_smart_Real[[#This Row],[Fare_Paid]]</f>
        <v>2690.4700000000003</v>
      </c>
    </row>
    <row r="2292" spans="1:34" x14ac:dyDescent="0.25">
      <c r="A2292" t="s">
        <v>2609</v>
      </c>
      <c r="B2292" s="1">
        <v>45799</v>
      </c>
      <c r="C2292" t="s">
        <v>4819</v>
      </c>
      <c r="D2292" t="s">
        <v>27</v>
      </c>
      <c r="E2292">
        <v>4955.45</v>
      </c>
      <c r="F2292">
        <v>4748.67</v>
      </c>
      <c r="G2292">
        <v>50.6</v>
      </c>
      <c r="H2292">
        <v>32.6</v>
      </c>
      <c r="I2292">
        <v>4.3</v>
      </c>
      <c r="J2292" t="s">
        <v>28</v>
      </c>
      <c r="K2292" t="s">
        <v>4820</v>
      </c>
      <c r="L2292">
        <v>0</v>
      </c>
      <c r="M2292">
        <v>0</v>
      </c>
      <c r="N2292" t="s">
        <v>229</v>
      </c>
      <c r="O2292" t="s">
        <v>101</v>
      </c>
      <c r="P2292" t="s">
        <v>81</v>
      </c>
      <c r="Q2292">
        <v>1155.1400000000001</v>
      </c>
      <c r="R2292" t="s">
        <v>76</v>
      </c>
      <c r="S2292" t="s">
        <v>33</v>
      </c>
      <c r="T2292">
        <v>1</v>
      </c>
      <c r="U2292" t="s">
        <v>4825</v>
      </c>
      <c r="V2292">
        <v>11.56</v>
      </c>
      <c r="W2292" t="s">
        <v>28</v>
      </c>
      <c r="X2292">
        <v>0</v>
      </c>
      <c r="Y2292">
        <v>7</v>
      </c>
      <c r="Z2292">
        <v>9</v>
      </c>
      <c r="AA2292" t="s">
        <v>78</v>
      </c>
      <c r="AB2292" t="s">
        <v>37</v>
      </c>
      <c r="AC2292" t="s">
        <v>55</v>
      </c>
      <c r="AD2292">
        <v>18</v>
      </c>
      <c r="AE2292">
        <v>206.77999999999975</v>
      </c>
      <c r="AF2292">
        <v>0</v>
      </c>
      <c r="AG2292" t="s">
        <v>38</v>
      </c>
      <c r="AH2292">
        <f>moove_smart_Real[[#This Row],[Fuel_Price]]+moove_smart_Real[[#This Row],[Fare_Paid]]</f>
        <v>6110.59</v>
      </c>
    </row>
    <row r="2293" spans="1:34" x14ac:dyDescent="0.25">
      <c r="A2293" t="s">
        <v>2610</v>
      </c>
      <c r="B2293" s="1">
        <v>45931</v>
      </c>
      <c r="C2293" t="s">
        <v>4821</v>
      </c>
      <c r="D2293" t="s">
        <v>27</v>
      </c>
      <c r="E2293">
        <v>3666.54</v>
      </c>
      <c r="F2293">
        <v>3731.13</v>
      </c>
      <c r="G2293">
        <v>77.5</v>
      </c>
      <c r="H2293">
        <v>69.5</v>
      </c>
      <c r="I2293">
        <v>3.6</v>
      </c>
      <c r="J2293" t="s">
        <v>35</v>
      </c>
      <c r="K2293" t="s">
        <v>109</v>
      </c>
      <c r="L2293">
        <v>2</v>
      </c>
      <c r="M2293">
        <v>1</v>
      </c>
      <c r="N2293" t="s">
        <v>178</v>
      </c>
      <c r="O2293" t="s">
        <v>689</v>
      </c>
      <c r="P2293" t="s">
        <v>81</v>
      </c>
      <c r="Q2293">
        <v>961.2</v>
      </c>
      <c r="R2293" t="s">
        <v>32</v>
      </c>
      <c r="S2293" t="s">
        <v>33</v>
      </c>
      <c r="T2293">
        <v>1</v>
      </c>
      <c r="U2293" t="s">
        <v>4825</v>
      </c>
      <c r="V2293">
        <v>22.43</v>
      </c>
      <c r="W2293" t="s">
        <v>35</v>
      </c>
      <c r="X2293">
        <v>1</v>
      </c>
      <c r="Y2293">
        <v>9</v>
      </c>
      <c r="Z2293">
        <v>12</v>
      </c>
      <c r="AA2293" t="s">
        <v>53</v>
      </c>
      <c r="AB2293" t="s">
        <v>37</v>
      </c>
      <c r="AC2293" t="s">
        <v>38</v>
      </c>
      <c r="AD2293">
        <v>8</v>
      </c>
      <c r="AE2293">
        <v>-64.590000000000146</v>
      </c>
      <c r="AF2293">
        <v>1</v>
      </c>
      <c r="AG2293" t="s">
        <v>4857</v>
      </c>
      <c r="AH2293">
        <f>moove_smart_Real[[#This Row],[Fuel_Price]]+moove_smart_Real[[#This Row],[Fare_Paid]]</f>
        <v>4627.74</v>
      </c>
    </row>
    <row r="2294" spans="1:34" x14ac:dyDescent="0.25">
      <c r="A2294" t="s">
        <v>2611</v>
      </c>
      <c r="B2294" s="1">
        <v>45881</v>
      </c>
      <c r="C2294" t="s">
        <v>4819</v>
      </c>
      <c r="D2294" t="s">
        <v>27</v>
      </c>
      <c r="E2294">
        <v>3484.45</v>
      </c>
      <c r="F2294">
        <v>3389.45</v>
      </c>
      <c r="G2294">
        <v>29.6</v>
      </c>
      <c r="H2294">
        <v>10</v>
      </c>
      <c r="I2294">
        <v>0</v>
      </c>
      <c r="J2294" t="s">
        <v>35</v>
      </c>
      <c r="K2294" t="s">
        <v>177</v>
      </c>
      <c r="L2294">
        <v>5</v>
      </c>
      <c r="M2294">
        <v>0</v>
      </c>
      <c r="N2294" t="s">
        <v>174</v>
      </c>
      <c r="O2294" t="s">
        <v>328</v>
      </c>
      <c r="P2294" t="s">
        <v>81</v>
      </c>
      <c r="Q2294">
        <v>0</v>
      </c>
      <c r="R2294" t="s">
        <v>32</v>
      </c>
      <c r="S2294" t="s">
        <v>33</v>
      </c>
      <c r="T2294">
        <v>1</v>
      </c>
      <c r="U2294" t="s">
        <v>45</v>
      </c>
      <c r="V2294">
        <v>9.11</v>
      </c>
      <c r="W2294" t="s">
        <v>28</v>
      </c>
      <c r="X2294">
        <v>0</v>
      </c>
      <c r="Y2294">
        <v>18</v>
      </c>
      <c r="Z2294">
        <v>5</v>
      </c>
      <c r="AA2294" t="s">
        <v>36</v>
      </c>
      <c r="AB2294" t="s">
        <v>54</v>
      </c>
      <c r="AC2294" t="s">
        <v>38</v>
      </c>
      <c r="AD2294">
        <v>19.600000000000001</v>
      </c>
      <c r="AE2294">
        <v>95</v>
      </c>
      <c r="AF2294">
        <v>1</v>
      </c>
      <c r="AG2294" t="s">
        <v>4857</v>
      </c>
      <c r="AH2294">
        <f>moove_smart_Real[[#This Row],[Fuel_Price]]+moove_smart_Real[[#This Row],[Fare_Paid]]</f>
        <v>3484.45</v>
      </c>
    </row>
    <row r="2295" spans="1:34" x14ac:dyDescent="0.25">
      <c r="A2295" t="s">
        <v>2612</v>
      </c>
      <c r="B2295" s="1">
        <v>45717</v>
      </c>
      <c r="C2295" t="s">
        <v>173</v>
      </c>
      <c r="D2295" t="s">
        <v>58</v>
      </c>
      <c r="E2295">
        <v>3992.92</v>
      </c>
      <c r="F2295">
        <v>3660</v>
      </c>
      <c r="G2295">
        <v>46.1</v>
      </c>
      <c r="H2295">
        <v>26.1</v>
      </c>
      <c r="I2295">
        <v>3</v>
      </c>
      <c r="J2295" t="s">
        <v>28</v>
      </c>
      <c r="K2295" t="s">
        <v>4820</v>
      </c>
      <c r="L2295">
        <v>0</v>
      </c>
      <c r="M2295">
        <v>0</v>
      </c>
      <c r="N2295" t="s">
        <v>366</v>
      </c>
      <c r="O2295" t="s">
        <v>148</v>
      </c>
      <c r="P2295" t="s">
        <v>44</v>
      </c>
      <c r="Q2295">
        <v>801.74</v>
      </c>
      <c r="R2295" t="s">
        <v>76</v>
      </c>
      <c r="S2295" t="s">
        <v>33</v>
      </c>
      <c r="T2295">
        <v>1</v>
      </c>
      <c r="U2295" t="s">
        <v>89</v>
      </c>
      <c r="V2295">
        <v>22.75</v>
      </c>
      <c r="W2295" t="s">
        <v>28</v>
      </c>
      <c r="X2295">
        <v>0</v>
      </c>
      <c r="Y2295">
        <v>14</v>
      </c>
      <c r="Z2295">
        <v>9</v>
      </c>
      <c r="AA2295" t="s">
        <v>36</v>
      </c>
      <c r="AB2295" t="s">
        <v>37</v>
      </c>
      <c r="AC2295" t="s">
        <v>46</v>
      </c>
      <c r="AD2295">
        <v>20</v>
      </c>
      <c r="AE2295">
        <v>332.92000000000007</v>
      </c>
      <c r="AF2295">
        <v>1</v>
      </c>
      <c r="AG2295" t="s">
        <v>4857</v>
      </c>
      <c r="AH2295">
        <f>moove_smart_Real[[#This Row],[Fuel_Price]]+moove_smart_Real[[#This Row],[Fare_Paid]]</f>
        <v>4794.66</v>
      </c>
    </row>
    <row r="2296" spans="1:34" x14ac:dyDescent="0.25">
      <c r="A2296" t="s">
        <v>2613</v>
      </c>
      <c r="B2296" s="1">
        <v>46004</v>
      </c>
      <c r="C2296" t="s">
        <v>4823</v>
      </c>
      <c r="D2296" t="s">
        <v>49</v>
      </c>
      <c r="E2296">
        <v>1315.81</v>
      </c>
      <c r="F2296">
        <v>1024.5</v>
      </c>
      <c r="G2296">
        <v>45.3</v>
      </c>
      <c r="H2296">
        <v>40.299999999999997</v>
      </c>
      <c r="I2296">
        <v>1</v>
      </c>
      <c r="J2296" t="s">
        <v>28</v>
      </c>
      <c r="K2296" t="s">
        <v>4820</v>
      </c>
      <c r="L2296">
        <v>0</v>
      </c>
      <c r="M2296">
        <v>0</v>
      </c>
      <c r="N2296" t="s">
        <v>513</v>
      </c>
      <c r="O2296" t="s">
        <v>1185</v>
      </c>
      <c r="P2296" t="s">
        <v>31</v>
      </c>
      <c r="Q2296">
        <v>932.9</v>
      </c>
      <c r="R2296" t="s">
        <v>32</v>
      </c>
      <c r="S2296" t="s">
        <v>33</v>
      </c>
      <c r="T2296">
        <v>1</v>
      </c>
      <c r="U2296" t="s">
        <v>45</v>
      </c>
      <c r="V2296">
        <v>12.65</v>
      </c>
      <c r="W2296" t="s">
        <v>35</v>
      </c>
      <c r="X2296">
        <v>1</v>
      </c>
      <c r="Y2296">
        <v>1</v>
      </c>
      <c r="Z2296">
        <v>6</v>
      </c>
      <c r="AA2296" t="s">
        <v>53</v>
      </c>
      <c r="AB2296" t="s">
        <v>54</v>
      </c>
      <c r="AC2296" t="s">
        <v>55</v>
      </c>
      <c r="AD2296">
        <v>5</v>
      </c>
      <c r="AE2296">
        <v>291.30999999999995</v>
      </c>
      <c r="AF2296">
        <v>1</v>
      </c>
      <c r="AG2296" t="s">
        <v>38</v>
      </c>
      <c r="AH2296">
        <f>moove_smart_Real[[#This Row],[Fuel_Price]]+moove_smart_Real[[#This Row],[Fare_Paid]]</f>
        <v>2248.71</v>
      </c>
    </row>
    <row r="2297" spans="1:34" x14ac:dyDescent="0.25">
      <c r="A2297" t="s">
        <v>2614</v>
      </c>
      <c r="B2297" s="1">
        <v>45346</v>
      </c>
      <c r="C2297" t="s">
        <v>173</v>
      </c>
      <c r="D2297" t="s">
        <v>49</v>
      </c>
      <c r="E2297">
        <v>3303.79</v>
      </c>
      <c r="F2297">
        <v>3484.09</v>
      </c>
      <c r="G2297">
        <v>42.1</v>
      </c>
      <c r="H2297">
        <v>25.1</v>
      </c>
      <c r="I2297">
        <v>2.1</v>
      </c>
      <c r="J2297" t="s">
        <v>28</v>
      </c>
      <c r="K2297" t="s">
        <v>4820</v>
      </c>
      <c r="L2297">
        <v>0</v>
      </c>
      <c r="M2297">
        <v>0</v>
      </c>
      <c r="N2297" t="s">
        <v>229</v>
      </c>
      <c r="O2297" t="s">
        <v>186</v>
      </c>
      <c r="P2297" t="s">
        <v>52</v>
      </c>
      <c r="Q2297">
        <v>1058.9100000000001</v>
      </c>
      <c r="R2297" t="s">
        <v>32</v>
      </c>
      <c r="S2297" t="s">
        <v>33</v>
      </c>
      <c r="T2297">
        <v>1</v>
      </c>
      <c r="U2297" t="s">
        <v>89</v>
      </c>
      <c r="V2297">
        <v>5.49</v>
      </c>
      <c r="W2297" t="s">
        <v>35</v>
      </c>
      <c r="X2297">
        <v>1</v>
      </c>
      <c r="Y2297">
        <v>17</v>
      </c>
      <c r="Z2297">
        <v>14</v>
      </c>
      <c r="AA2297" t="s">
        <v>36</v>
      </c>
      <c r="AB2297" t="s">
        <v>54</v>
      </c>
      <c r="AC2297" t="s">
        <v>46</v>
      </c>
      <c r="AD2297">
        <v>17</v>
      </c>
      <c r="AE2297">
        <v>-180.30000000000018</v>
      </c>
      <c r="AF2297">
        <v>1</v>
      </c>
      <c r="AG2297" t="s">
        <v>4857</v>
      </c>
      <c r="AH2297">
        <f>moove_smart_Real[[#This Row],[Fuel_Price]]+moove_smart_Real[[#This Row],[Fare_Paid]]</f>
        <v>4362.7</v>
      </c>
    </row>
    <row r="2298" spans="1:34" x14ac:dyDescent="0.25">
      <c r="A2298" t="s">
        <v>2615</v>
      </c>
      <c r="B2298" s="1">
        <v>45777</v>
      </c>
      <c r="C2298" t="s">
        <v>4819</v>
      </c>
      <c r="D2298" t="s">
        <v>41</v>
      </c>
      <c r="E2298">
        <v>1365.58</v>
      </c>
      <c r="F2298">
        <v>1365.47</v>
      </c>
      <c r="G2298">
        <v>15.1</v>
      </c>
      <c r="H2298">
        <v>10</v>
      </c>
      <c r="I2298">
        <v>4.5</v>
      </c>
      <c r="J2298" t="s">
        <v>28</v>
      </c>
      <c r="K2298" t="s">
        <v>4820</v>
      </c>
      <c r="L2298">
        <v>0</v>
      </c>
      <c r="M2298">
        <v>0</v>
      </c>
      <c r="N2298" t="s">
        <v>269</v>
      </c>
      <c r="O2298" t="s">
        <v>521</v>
      </c>
      <c r="P2298" t="s">
        <v>31</v>
      </c>
      <c r="Q2298">
        <v>1049.32</v>
      </c>
      <c r="R2298" t="s">
        <v>32</v>
      </c>
      <c r="S2298" t="s">
        <v>33</v>
      </c>
      <c r="T2298">
        <v>1</v>
      </c>
      <c r="U2298" t="s">
        <v>45</v>
      </c>
      <c r="V2298">
        <v>3.51</v>
      </c>
      <c r="W2298" t="s">
        <v>28</v>
      </c>
      <c r="X2298">
        <v>0</v>
      </c>
      <c r="Y2298">
        <v>17</v>
      </c>
      <c r="Z2298">
        <v>9</v>
      </c>
      <c r="AA2298" t="s">
        <v>53</v>
      </c>
      <c r="AB2298" t="s">
        <v>54</v>
      </c>
      <c r="AC2298" t="s">
        <v>38</v>
      </c>
      <c r="AD2298">
        <v>5.0999999999999996</v>
      </c>
      <c r="AE2298">
        <v>0.10999999999989996</v>
      </c>
      <c r="AF2298">
        <v>0</v>
      </c>
      <c r="AG2298" t="s">
        <v>4857</v>
      </c>
      <c r="AH2298">
        <f>moove_smart_Real[[#This Row],[Fuel_Price]]+moove_smart_Real[[#This Row],[Fare_Paid]]</f>
        <v>2414.8999999999996</v>
      </c>
    </row>
    <row r="2299" spans="1:34" x14ac:dyDescent="0.25">
      <c r="A2299" t="s">
        <v>2616</v>
      </c>
      <c r="B2299" s="1">
        <v>45711</v>
      </c>
      <c r="C2299" t="s">
        <v>173</v>
      </c>
      <c r="D2299" t="s">
        <v>49</v>
      </c>
      <c r="E2299">
        <v>3433.31</v>
      </c>
      <c r="F2299">
        <v>3283.34</v>
      </c>
      <c r="G2299">
        <v>59</v>
      </c>
      <c r="H2299">
        <v>44</v>
      </c>
      <c r="I2299">
        <v>2.8</v>
      </c>
      <c r="J2299" t="s">
        <v>35</v>
      </c>
      <c r="K2299" t="s">
        <v>109</v>
      </c>
      <c r="L2299">
        <v>2</v>
      </c>
      <c r="M2299">
        <v>1</v>
      </c>
      <c r="N2299" t="s">
        <v>142</v>
      </c>
      <c r="O2299" t="s">
        <v>395</v>
      </c>
      <c r="P2299" t="s">
        <v>44</v>
      </c>
      <c r="Q2299">
        <v>934.59</v>
      </c>
      <c r="R2299" t="s">
        <v>76</v>
      </c>
      <c r="S2299" t="s">
        <v>33</v>
      </c>
      <c r="T2299">
        <v>1</v>
      </c>
      <c r="U2299" t="s">
        <v>89</v>
      </c>
      <c r="V2299">
        <v>9.1300000000000008</v>
      </c>
      <c r="W2299" t="s">
        <v>35</v>
      </c>
      <c r="X2299">
        <v>1</v>
      </c>
      <c r="Y2299">
        <v>1</v>
      </c>
      <c r="Z2299">
        <v>8</v>
      </c>
      <c r="AA2299" t="s">
        <v>53</v>
      </c>
      <c r="AB2299" t="s">
        <v>54</v>
      </c>
      <c r="AC2299" t="s">
        <v>55</v>
      </c>
      <c r="AD2299">
        <v>15</v>
      </c>
      <c r="AE2299">
        <v>149.9699999999998</v>
      </c>
      <c r="AF2299">
        <v>1</v>
      </c>
      <c r="AG2299" t="s">
        <v>38</v>
      </c>
      <c r="AH2299">
        <f>moove_smart_Real[[#This Row],[Fuel_Price]]+moove_smart_Real[[#This Row],[Fare_Paid]]</f>
        <v>4367.8999999999996</v>
      </c>
    </row>
    <row r="2300" spans="1:34" x14ac:dyDescent="0.25">
      <c r="A2300" t="s">
        <v>2617</v>
      </c>
      <c r="B2300" s="1">
        <v>45409</v>
      </c>
      <c r="C2300" t="s">
        <v>4819</v>
      </c>
      <c r="D2300" t="s">
        <v>49</v>
      </c>
      <c r="E2300">
        <v>2890.83</v>
      </c>
      <c r="F2300">
        <v>2779.33</v>
      </c>
      <c r="G2300">
        <v>59</v>
      </c>
      <c r="H2300">
        <v>37</v>
      </c>
      <c r="I2300">
        <v>2.7</v>
      </c>
      <c r="J2300" t="s">
        <v>28</v>
      </c>
      <c r="K2300" t="s">
        <v>4820</v>
      </c>
      <c r="L2300">
        <v>0</v>
      </c>
      <c r="M2300">
        <v>0</v>
      </c>
      <c r="N2300" t="s">
        <v>60</v>
      </c>
      <c r="O2300" t="s">
        <v>61</v>
      </c>
      <c r="P2300" t="s">
        <v>52</v>
      </c>
      <c r="Q2300">
        <v>939.38</v>
      </c>
      <c r="R2300" t="s">
        <v>76</v>
      </c>
      <c r="S2300" t="s">
        <v>33</v>
      </c>
      <c r="T2300">
        <v>1</v>
      </c>
      <c r="U2300" t="s">
        <v>4825</v>
      </c>
      <c r="V2300">
        <v>8.99</v>
      </c>
      <c r="W2300" t="s">
        <v>35</v>
      </c>
      <c r="X2300">
        <v>1</v>
      </c>
      <c r="Y2300">
        <v>2</v>
      </c>
      <c r="Z2300">
        <v>10</v>
      </c>
      <c r="AA2300" t="s">
        <v>53</v>
      </c>
      <c r="AB2300" t="s">
        <v>54</v>
      </c>
      <c r="AC2300" t="s">
        <v>38</v>
      </c>
      <c r="AD2300">
        <v>22</v>
      </c>
      <c r="AE2300">
        <v>111.5</v>
      </c>
      <c r="AF2300">
        <v>1</v>
      </c>
      <c r="AG2300" t="s">
        <v>38</v>
      </c>
      <c r="AH2300">
        <f>moove_smart_Real[[#This Row],[Fuel_Price]]+moove_smart_Real[[#This Row],[Fare_Paid]]</f>
        <v>3830.21</v>
      </c>
    </row>
    <row r="2301" spans="1:34" x14ac:dyDescent="0.25">
      <c r="A2301" t="s">
        <v>2618</v>
      </c>
      <c r="B2301" s="1">
        <v>45853</v>
      </c>
      <c r="C2301" t="s">
        <v>4821</v>
      </c>
      <c r="D2301" t="s">
        <v>58</v>
      </c>
      <c r="E2301">
        <v>3041.42</v>
      </c>
      <c r="F2301">
        <v>2749.54</v>
      </c>
      <c r="G2301">
        <v>61.7</v>
      </c>
      <c r="H2301">
        <v>47.7</v>
      </c>
      <c r="I2301">
        <v>3.3</v>
      </c>
      <c r="J2301" t="s">
        <v>35</v>
      </c>
      <c r="K2301" t="s">
        <v>109</v>
      </c>
      <c r="L2301">
        <v>2</v>
      </c>
      <c r="M2301">
        <v>1</v>
      </c>
      <c r="N2301" t="s">
        <v>447</v>
      </c>
      <c r="O2301" t="s">
        <v>427</v>
      </c>
      <c r="P2301" t="s">
        <v>52</v>
      </c>
      <c r="Q2301">
        <v>842.08</v>
      </c>
      <c r="R2301" t="s">
        <v>32</v>
      </c>
      <c r="S2301" t="s">
        <v>33</v>
      </c>
      <c r="T2301">
        <v>1</v>
      </c>
      <c r="U2301" t="s">
        <v>89</v>
      </c>
      <c r="V2301">
        <v>12.21</v>
      </c>
      <c r="W2301" t="s">
        <v>35</v>
      </c>
      <c r="X2301">
        <v>1</v>
      </c>
      <c r="Y2301">
        <v>5</v>
      </c>
      <c r="Z2301">
        <v>13</v>
      </c>
      <c r="AA2301" t="s">
        <v>36</v>
      </c>
      <c r="AB2301" t="s">
        <v>54</v>
      </c>
      <c r="AC2301" t="s">
        <v>38</v>
      </c>
      <c r="AD2301">
        <v>14</v>
      </c>
      <c r="AE2301">
        <v>291.88000000000011</v>
      </c>
      <c r="AF2301">
        <v>1</v>
      </c>
      <c r="AG2301" t="s">
        <v>38</v>
      </c>
      <c r="AH2301">
        <f>moove_smart_Real[[#This Row],[Fuel_Price]]+moove_smart_Real[[#This Row],[Fare_Paid]]</f>
        <v>3883.5</v>
      </c>
    </row>
    <row r="2302" spans="1:34" x14ac:dyDescent="0.25">
      <c r="A2302" t="s">
        <v>2619</v>
      </c>
      <c r="B2302" s="1">
        <v>45760</v>
      </c>
      <c r="C2302" t="s">
        <v>4823</v>
      </c>
      <c r="D2302" t="s">
        <v>41</v>
      </c>
      <c r="E2302">
        <v>2792.01</v>
      </c>
      <c r="F2302">
        <v>2592.13</v>
      </c>
      <c r="G2302">
        <v>49.9</v>
      </c>
      <c r="H2302">
        <v>28.9</v>
      </c>
      <c r="I2302">
        <v>2.9</v>
      </c>
      <c r="J2302" t="s">
        <v>35</v>
      </c>
      <c r="K2302" t="s">
        <v>73</v>
      </c>
      <c r="L2302">
        <v>4</v>
      </c>
      <c r="M2302">
        <v>0</v>
      </c>
      <c r="N2302" t="s">
        <v>418</v>
      </c>
      <c r="O2302" t="s">
        <v>262</v>
      </c>
      <c r="P2302" t="s">
        <v>52</v>
      </c>
      <c r="Q2302">
        <v>1211.3900000000001</v>
      </c>
      <c r="R2302" t="s">
        <v>32</v>
      </c>
      <c r="S2302" t="s">
        <v>33</v>
      </c>
      <c r="T2302">
        <v>1</v>
      </c>
      <c r="U2302" t="s">
        <v>89</v>
      </c>
      <c r="V2302">
        <v>20.25</v>
      </c>
      <c r="W2302" t="s">
        <v>35</v>
      </c>
      <c r="X2302">
        <v>1</v>
      </c>
      <c r="Y2302">
        <v>1</v>
      </c>
      <c r="Z2302">
        <v>5</v>
      </c>
      <c r="AA2302" t="s">
        <v>36</v>
      </c>
      <c r="AB2302" t="s">
        <v>37</v>
      </c>
      <c r="AC2302" t="s">
        <v>55</v>
      </c>
      <c r="AD2302">
        <v>21</v>
      </c>
      <c r="AE2302">
        <v>199.88000000000011</v>
      </c>
      <c r="AF2302">
        <v>1</v>
      </c>
      <c r="AG2302" t="s">
        <v>38</v>
      </c>
      <c r="AH2302">
        <f>moove_smart_Real[[#This Row],[Fuel_Price]]+moove_smart_Real[[#This Row],[Fare_Paid]]</f>
        <v>4003.4000000000005</v>
      </c>
    </row>
    <row r="2303" spans="1:34" x14ac:dyDescent="0.25">
      <c r="A2303" t="s">
        <v>2620</v>
      </c>
      <c r="B2303" s="1">
        <v>45876</v>
      </c>
      <c r="C2303" t="s">
        <v>4822</v>
      </c>
      <c r="D2303" t="s">
        <v>41</v>
      </c>
      <c r="E2303">
        <v>1605.8</v>
      </c>
      <c r="F2303">
        <v>1474.44</v>
      </c>
      <c r="G2303">
        <v>24.9</v>
      </c>
      <c r="H2303">
        <v>10.9</v>
      </c>
      <c r="I2303">
        <v>4.3</v>
      </c>
      <c r="J2303" t="s">
        <v>28</v>
      </c>
      <c r="K2303" t="s">
        <v>4820</v>
      </c>
      <c r="L2303">
        <v>0</v>
      </c>
      <c r="M2303">
        <v>0</v>
      </c>
      <c r="N2303" t="s">
        <v>253</v>
      </c>
      <c r="O2303" t="s">
        <v>495</v>
      </c>
      <c r="P2303" t="s">
        <v>31</v>
      </c>
      <c r="Q2303">
        <v>927.75</v>
      </c>
      <c r="R2303" t="s">
        <v>32</v>
      </c>
      <c r="S2303" t="s">
        <v>33</v>
      </c>
      <c r="T2303">
        <v>1</v>
      </c>
      <c r="U2303" t="s">
        <v>45</v>
      </c>
      <c r="V2303">
        <v>8.61</v>
      </c>
      <c r="W2303" t="s">
        <v>28</v>
      </c>
      <c r="X2303">
        <v>0</v>
      </c>
      <c r="Y2303">
        <v>6</v>
      </c>
      <c r="Z2303">
        <v>9</v>
      </c>
      <c r="AA2303" t="s">
        <v>78</v>
      </c>
      <c r="AB2303" t="s">
        <v>37</v>
      </c>
      <c r="AC2303" t="s">
        <v>46</v>
      </c>
      <c r="AD2303">
        <v>13.999999999999998</v>
      </c>
      <c r="AE2303">
        <v>131.3599999999999</v>
      </c>
      <c r="AF2303">
        <v>0</v>
      </c>
      <c r="AG2303" t="s">
        <v>38</v>
      </c>
      <c r="AH2303">
        <f>moove_smart_Real[[#This Row],[Fuel_Price]]+moove_smart_Real[[#This Row],[Fare_Paid]]</f>
        <v>2533.5500000000002</v>
      </c>
    </row>
    <row r="2304" spans="1:34" x14ac:dyDescent="0.25">
      <c r="A2304" t="s">
        <v>2621</v>
      </c>
      <c r="B2304" s="1">
        <v>45741</v>
      </c>
      <c r="C2304" t="s">
        <v>95</v>
      </c>
      <c r="D2304" t="s">
        <v>49</v>
      </c>
      <c r="E2304">
        <v>3882.33</v>
      </c>
      <c r="F2304">
        <v>3555.05</v>
      </c>
      <c r="G2304">
        <v>8.4</v>
      </c>
      <c r="H2304">
        <v>10</v>
      </c>
      <c r="I2304">
        <v>3</v>
      </c>
      <c r="J2304" t="s">
        <v>35</v>
      </c>
      <c r="K2304" t="s">
        <v>177</v>
      </c>
      <c r="L2304">
        <v>5</v>
      </c>
      <c r="M2304">
        <v>0</v>
      </c>
      <c r="N2304" t="s">
        <v>418</v>
      </c>
      <c r="O2304" t="s">
        <v>233</v>
      </c>
      <c r="P2304" t="s">
        <v>81</v>
      </c>
      <c r="Q2304">
        <v>1004.51</v>
      </c>
      <c r="R2304" t="s">
        <v>32</v>
      </c>
      <c r="S2304" t="s">
        <v>33</v>
      </c>
      <c r="T2304">
        <v>1</v>
      </c>
      <c r="U2304" t="s">
        <v>89</v>
      </c>
      <c r="V2304">
        <v>11.58</v>
      </c>
      <c r="W2304" t="s">
        <v>28</v>
      </c>
      <c r="X2304">
        <v>0</v>
      </c>
      <c r="Y2304">
        <v>9</v>
      </c>
      <c r="Z2304">
        <v>1</v>
      </c>
      <c r="AA2304" t="s">
        <v>53</v>
      </c>
      <c r="AB2304" t="s">
        <v>54</v>
      </c>
      <c r="AC2304" t="s">
        <v>38</v>
      </c>
      <c r="AD2304">
        <v>-1.5999999999999996</v>
      </c>
      <c r="AE2304">
        <v>327.27999999999975</v>
      </c>
      <c r="AF2304">
        <v>1</v>
      </c>
      <c r="AG2304" t="s">
        <v>4857</v>
      </c>
      <c r="AH2304">
        <f>moove_smart_Real[[#This Row],[Fuel_Price]]+moove_smart_Real[[#This Row],[Fare_Paid]]</f>
        <v>4886.84</v>
      </c>
    </row>
    <row r="2305" spans="1:34" x14ac:dyDescent="0.25">
      <c r="A2305" t="s">
        <v>2622</v>
      </c>
      <c r="B2305" s="1">
        <v>45823</v>
      </c>
      <c r="C2305" t="s">
        <v>4822</v>
      </c>
      <c r="D2305" t="s">
        <v>49</v>
      </c>
      <c r="E2305">
        <v>4153.8</v>
      </c>
      <c r="F2305">
        <v>3833.66</v>
      </c>
      <c r="G2305">
        <v>36.799999999999997</v>
      </c>
      <c r="H2305">
        <v>15.8</v>
      </c>
      <c r="I2305">
        <v>2.9</v>
      </c>
      <c r="J2305" t="s">
        <v>28</v>
      </c>
      <c r="K2305" t="s">
        <v>4820</v>
      </c>
      <c r="L2305">
        <v>0</v>
      </c>
      <c r="M2305">
        <v>0</v>
      </c>
      <c r="N2305" t="s">
        <v>74</v>
      </c>
      <c r="O2305" t="s">
        <v>544</v>
      </c>
      <c r="P2305" t="s">
        <v>81</v>
      </c>
      <c r="Q2305">
        <v>961.71</v>
      </c>
      <c r="R2305" t="s">
        <v>32</v>
      </c>
      <c r="S2305" t="s">
        <v>33</v>
      </c>
      <c r="T2305">
        <v>1</v>
      </c>
      <c r="U2305" t="s">
        <v>45</v>
      </c>
      <c r="V2305">
        <v>9.7100000000000009</v>
      </c>
      <c r="W2305" t="s">
        <v>28</v>
      </c>
      <c r="X2305">
        <v>0</v>
      </c>
      <c r="Y2305">
        <v>11</v>
      </c>
      <c r="Z2305">
        <v>10</v>
      </c>
      <c r="AA2305" t="s">
        <v>53</v>
      </c>
      <c r="AB2305" t="s">
        <v>54</v>
      </c>
      <c r="AC2305" t="s">
        <v>38</v>
      </c>
      <c r="AD2305">
        <v>20.999999999999996</v>
      </c>
      <c r="AE2305">
        <v>320.14000000000033</v>
      </c>
      <c r="AF2305">
        <v>1</v>
      </c>
      <c r="AG2305" t="s">
        <v>4857</v>
      </c>
      <c r="AH2305">
        <f>moove_smart_Real[[#This Row],[Fuel_Price]]+moove_smart_Real[[#This Row],[Fare_Paid]]</f>
        <v>5115.51</v>
      </c>
    </row>
    <row r="2306" spans="1:34" x14ac:dyDescent="0.25">
      <c r="A2306" t="s">
        <v>2623</v>
      </c>
      <c r="B2306" s="1">
        <v>45406</v>
      </c>
      <c r="C2306" t="s">
        <v>95</v>
      </c>
      <c r="D2306" t="s">
        <v>27</v>
      </c>
      <c r="E2306">
        <v>4028.17</v>
      </c>
      <c r="F2306">
        <v>3626.97</v>
      </c>
      <c r="G2306">
        <v>50.7</v>
      </c>
      <c r="H2306">
        <v>35.700000000000003</v>
      </c>
      <c r="I2306">
        <v>4.2</v>
      </c>
      <c r="J2306" t="s">
        <v>35</v>
      </c>
      <c r="K2306" t="s">
        <v>109</v>
      </c>
      <c r="L2306">
        <v>2</v>
      </c>
      <c r="M2306">
        <v>1</v>
      </c>
      <c r="N2306" t="s">
        <v>110</v>
      </c>
      <c r="O2306" t="s">
        <v>315</v>
      </c>
      <c r="P2306" t="s">
        <v>44</v>
      </c>
      <c r="Q2306">
        <v>1090.93</v>
      </c>
      <c r="R2306" t="s">
        <v>32</v>
      </c>
      <c r="S2306" t="s">
        <v>33</v>
      </c>
      <c r="T2306">
        <v>1</v>
      </c>
      <c r="U2306" t="s">
        <v>45</v>
      </c>
      <c r="V2306">
        <v>24.12</v>
      </c>
      <c r="W2306" t="s">
        <v>35</v>
      </c>
      <c r="X2306">
        <v>1</v>
      </c>
      <c r="Y2306">
        <v>18</v>
      </c>
      <c r="Z2306">
        <v>3</v>
      </c>
      <c r="AA2306" t="s">
        <v>36</v>
      </c>
      <c r="AB2306" t="s">
        <v>54</v>
      </c>
      <c r="AC2306" t="s">
        <v>38</v>
      </c>
      <c r="AD2306">
        <v>15</v>
      </c>
      <c r="AE2306">
        <v>401.20000000000027</v>
      </c>
      <c r="AF2306">
        <v>1</v>
      </c>
      <c r="AG2306" t="s">
        <v>4857</v>
      </c>
      <c r="AH2306">
        <f>moove_smart_Real[[#This Row],[Fuel_Price]]+moove_smart_Real[[#This Row],[Fare_Paid]]</f>
        <v>5119.1000000000004</v>
      </c>
    </row>
    <row r="2307" spans="1:34" x14ac:dyDescent="0.25">
      <c r="A2307" t="s">
        <v>2624</v>
      </c>
      <c r="B2307" s="1">
        <v>45739</v>
      </c>
      <c r="C2307" t="s">
        <v>95</v>
      </c>
      <c r="D2307" t="s">
        <v>49</v>
      </c>
      <c r="E2307">
        <v>3272.27</v>
      </c>
      <c r="F2307">
        <v>3010.86</v>
      </c>
      <c r="G2307">
        <v>26.8</v>
      </c>
      <c r="H2307">
        <v>16.8</v>
      </c>
      <c r="I2307">
        <v>4</v>
      </c>
      <c r="J2307" t="s">
        <v>28</v>
      </c>
      <c r="K2307" t="s">
        <v>4820</v>
      </c>
      <c r="L2307">
        <v>0</v>
      </c>
      <c r="M2307">
        <v>0</v>
      </c>
      <c r="N2307" t="s">
        <v>472</v>
      </c>
      <c r="O2307" t="s">
        <v>563</v>
      </c>
      <c r="P2307" t="s">
        <v>81</v>
      </c>
      <c r="Q2307">
        <v>1142.25</v>
      </c>
      <c r="R2307" t="s">
        <v>32</v>
      </c>
      <c r="S2307" t="s">
        <v>33</v>
      </c>
      <c r="T2307">
        <v>1</v>
      </c>
      <c r="U2307" t="s">
        <v>89</v>
      </c>
      <c r="V2307">
        <v>16.38</v>
      </c>
      <c r="W2307" t="s">
        <v>35</v>
      </c>
      <c r="X2307">
        <v>1</v>
      </c>
      <c r="Y2307">
        <v>1</v>
      </c>
      <c r="Z2307">
        <v>13</v>
      </c>
      <c r="AA2307" t="s">
        <v>78</v>
      </c>
      <c r="AB2307" t="s">
        <v>54</v>
      </c>
      <c r="AC2307" t="s">
        <v>55</v>
      </c>
      <c r="AD2307">
        <v>10</v>
      </c>
      <c r="AE2307">
        <v>261.40999999999985</v>
      </c>
      <c r="AF2307">
        <v>0</v>
      </c>
      <c r="AG2307" t="s">
        <v>38</v>
      </c>
      <c r="AH2307">
        <f>moove_smart_Real[[#This Row],[Fuel_Price]]+moove_smart_Real[[#This Row],[Fare_Paid]]</f>
        <v>4414.5200000000004</v>
      </c>
    </row>
    <row r="2308" spans="1:34" x14ac:dyDescent="0.25">
      <c r="A2308" t="s">
        <v>2625</v>
      </c>
      <c r="B2308" s="1">
        <v>45970</v>
      </c>
      <c r="C2308" t="s">
        <v>4819</v>
      </c>
      <c r="D2308" t="s">
        <v>27</v>
      </c>
      <c r="E2308">
        <v>2306.8000000000002</v>
      </c>
      <c r="F2308">
        <v>2221.67</v>
      </c>
      <c r="G2308">
        <v>23.4</v>
      </c>
      <c r="H2308">
        <v>14.4</v>
      </c>
      <c r="I2308">
        <v>2.8</v>
      </c>
      <c r="J2308" t="s">
        <v>28</v>
      </c>
      <c r="K2308" t="s">
        <v>4820</v>
      </c>
      <c r="L2308">
        <v>0</v>
      </c>
      <c r="M2308">
        <v>0</v>
      </c>
      <c r="N2308" t="s">
        <v>162</v>
      </c>
      <c r="O2308" t="s">
        <v>216</v>
      </c>
      <c r="P2308" t="s">
        <v>31</v>
      </c>
      <c r="Q2308">
        <v>763.5</v>
      </c>
      <c r="R2308" t="s">
        <v>76</v>
      </c>
      <c r="S2308" t="s">
        <v>33</v>
      </c>
      <c r="T2308">
        <v>1</v>
      </c>
      <c r="U2308" t="s">
        <v>89</v>
      </c>
      <c r="V2308">
        <v>7.98</v>
      </c>
      <c r="W2308" t="s">
        <v>35</v>
      </c>
      <c r="X2308">
        <v>1</v>
      </c>
      <c r="Y2308">
        <v>3</v>
      </c>
      <c r="Z2308">
        <v>12</v>
      </c>
      <c r="AA2308" t="s">
        <v>53</v>
      </c>
      <c r="AB2308" t="s">
        <v>54</v>
      </c>
      <c r="AC2308" t="s">
        <v>46</v>
      </c>
      <c r="AD2308">
        <v>8.9999999999999982</v>
      </c>
      <c r="AE2308">
        <v>85.130000000000109</v>
      </c>
      <c r="AF2308">
        <v>1</v>
      </c>
      <c r="AG2308" t="s">
        <v>38</v>
      </c>
      <c r="AH2308">
        <f>moove_smart_Real[[#This Row],[Fuel_Price]]+moove_smart_Real[[#This Row],[Fare_Paid]]</f>
        <v>3070.3</v>
      </c>
    </row>
    <row r="2309" spans="1:34" x14ac:dyDescent="0.25">
      <c r="A2309" t="s">
        <v>2626</v>
      </c>
      <c r="B2309" s="1">
        <v>45753</v>
      </c>
      <c r="C2309" t="s">
        <v>4819</v>
      </c>
      <c r="D2309" t="s">
        <v>58</v>
      </c>
      <c r="E2309">
        <v>4039.35</v>
      </c>
      <c r="F2309">
        <v>3576.48</v>
      </c>
      <c r="G2309">
        <v>37.6</v>
      </c>
      <c r="H2309">
        <v>24.6</v>
      </c>
      <c r="I2309">
        <v>3.9</v>
      </c>
      <c r="J2309" t="s">
        <v>35</v>
      </c>
      <c r="K2309" t="s">
        <v>4820</v>
      </c>
      <c r="L2309">
        <v>0</v>
      </c>
      <c r="M2309">
        <v>0</v>
      </c>
      <c r="N2309" t="s">
        <v>60</v>
      </c>
      <c r="O2309" t="s">
        <v>1171</v>
      </c>
      <c r="P2309" t="s">
        <v>81</v>
      </c>
      <c r="Q2309">
        <v>1140.54</v>
      </c>
      <c r="R2309" t="s">
        <v>32</v>
      </c>
      <c r="S2309" t="s">
        <v>33</v>
      </c>
      <c r="T2309">
        <v>1</v>
      </c>
      <c r="U2309" t="s">
        <v>89</v>
      </c>
      <c r="V2309">
        <v>10.53</v>
      </c>
      <c r="W2309" t="s">
        <v>35</v>
      </c>
      <c r="X2309">
        <v>1</v>
      </c>
      <c r="Y2309">
        <v>5</v>
      </c>
      <c r="Z2309">
        <v>2</v>
      </c>
      <c r="AA2309" t="s">
        <v>53</v>
      </c>
      <c r="AB2309" t="s">
        <v>37</v>
      </c>
      <c r="AC2309" t="s">
        <v>38</v>
      </c>
      <c r="AD2309">
        <v>13</v>
      </c>
      <c r="AE2309">
        <v>462.86999999999989</v>
      </c>
      <c r="AF2309">
        <v>1</v>
      </c>
      <c r="AG2309" t="s">
        <v>38</v>
      </c>
      <c r="AH2309">
        <f>moove_smart_Real[[#This Row],[Fuel_Price]]+moove_smart_Real[[#This Row],[Fare_Paid]]</f>
        <v>5179.8899999999994</v>
      </c>
    </row>
    <row r="2310" spans="1:34" x14ac:dyDescent="0.25">
      <c r="A2310" t="s">
        <v>2627</v>
      </c>
      <c r="B2310" s="1">
        <v>45627</v>
      </c>
      <c r="C2310" t="s">
        <v>95</v>
      </c>
      <c r="D2310" t="s">
        <v>27</v>
      </c>
      <c r="E2310">
        <v>2877.93</v>
      </c>
      <c r="F2310">
        <v>2674.3</v>
      </c>
      <c r="G2310">
        <v>41.4</v>
      </c>
      <c r="H2310">
        <v>35.4</v>
      </c>
      <c r="I2310">
        <v>4.5999999999999996</v>
      </c>
      <c r="J2310" t="s">
        <v>28</v>
      </c>
      <c r="K2310" t="s">
        <v>4820</v>
      </c>
      <c r="L2310">
        <v>0</v>
      </c>
      <c r="M2310">
        <v>0</v>
      </c>
      <c r="N2310" t="s">
        <v>195</v>
      </c>
      <c r="O2310" t="s">
        <v>431</v>
      </c>
      <c r="P2310" t="s">
        <v>52</v>
      </c>
      <c r="Q2310">
        <v>1192.1199999999999</v>
      </c>
      <c r="R2310" t="s">
        <v>32</v>
      </c>
      <c r="S2310" t="s">
        <v>33</v>
      </c>
      <c r="T2310">
        <v>1</v>
      </c>
      <c r="U2310" t="s">
        <v>89</v>
      </c>
      <c r="V2310">
        <v>-2.79</v>
      </c>
      <c r="W2310" t="s">
        <v>35</v>
      </c>
      <c r="X2310">
        <v>1</v>
      </c>
      <c r="Y2310">
        <v>17</v>
      </c>
      <c r="Z2310">
        <v>5</v>
      </c>
      <c r="AA2310" t="s">
        <v>53</v>
      </c>
      <c r="AB2310" t="s">
        <v>37</v>
      </c>
      <c r="AC2310" t="s">
        <v>55</v>
      </c>
      <c r="AD2310">
        <v>6</v>
      </c>
      <c r="AE2310">
        <v>203.62999999999965</v>
      </c>
      <c r="AF2310">
        <v>0</v>
      </c>
      <c r="AG2310" t="s">
        <v>4857</v>
      </c>
      <c r="AH2310">
        <f>moove_smart_Real[[#This Row],[Fuel_Price]]+moove_smart_Real[[#This Row],[Fare_Paid]]</f>
        <v>4070.0499999999997</v>
      </c>
    </row>
    <row r="2311" spans="1:34" x14ac:dyDescent="0.25">
      <c r="A2311" t="s">
        <v>2628</v>
      </c>
      <c r="B2311" s="1">
        <v>45788</v>
      </c>
      <c r="C2311" t="s">
        <v>4823</v>
      </c>
      <c r="D2311" t="s">
        <v>58</v>
      </c>
      <c r="E2311">
        <v>3501.79</v>
      </c>
      <c r="F2311">
        <v>3216.34</v>
      </c>
      <c r="G2311">
        <v>30.3</v>
      </c>
      <c r="H2311">
        <v>19.3</v>
      </c>
      <c r="I2311">
        <v>2.2000000000000002</v>
      </c>
      <c r="J2311" t="s">
        <v>28</v>
      </c>
      <c r="K2311" t="s">
        <v>4820</v>
      </c>
      <c r="L2311">
        <v>0</v>
      </c>
      <c r="M2311">
        <v>0</v>
      </c>
      <c r="N2311" t="s">
        <v>434</v>
      </c>
      <c r="O2311" t="s">
        <v>101</v>
      </c>
      <c r="P2311" t="s">
        <v>52</v>
      </c>
      <c r="Q2311">
        <v>958.19</v>
      </c>
      <c r="R2311" t="s">
        <v>32</v>
      </c>
      <c r="S2311" t="s">
        <v>33</v>
      </c>
      <c r="T2311">
        <v>1</v>
      </c>
      <c r="U2311" t="s">
        <v>45</v>
      </c>
      <c r="V2311">
        <v>5.51</v>
      </c>
      <c r="W2311" t="s">
        <v>35</v>
      </c>
      <c r="X2311">
        <v>1</v>
      </c>
      <c r="Y2311">
        <v>2</v>
      </c>
      <c r="Z2311">
        <v>2</v>
      </c>
      <c r="AA2311" t="s">
        <v>78</v>
      </c>
      <c r="AB2311" t="s">
        <v>37</v>
      </c>
      <c r="AC2311" t="s">
        <v>38</v>
      </c>
      <c r="AD2311">
        <v>11</v>
      </c>
      <c r="AE2311">
        <v>285.44999999999982</v>
      </c>
      <c r="AF2311">
        <v>1</v>
      </c>
      <c r="AG2311" t="s">
        <v>38</v>
      </c>
      <c r="AH2311">
        <f>moove_smart_Real[[#This Row],[Fuel_Price]]+moove_smart_Real[[#This Row],[Fare_Paid]]</f>
        <v>4459.9799999999996</v>
      </c>
    </row>
    <row r="2312" spans="1:34" x14ac:dyDescent="0.25">
      <c r="A2312" t="s">
        <v>2629</v>
      </c>
      <c r="B2312" s="1">
        <v>45430</v>
      </c>
      <c r="C2312" t="s">
        <v>4819</v>
      </c>
      <c r="D2312" t="s">
        <v>49</v>
      </c>
      <c r="E2312">
        <v>2953.58</v>
      </c>
      <c r="F2312">
        <v>2851.65</v>
      </c>
      <c r="G2312">
        <v>23</v>
      </c>
      <c r="H2312">
        <v>15</v>
      </c>
      <c r="I2312">
        <v>4</v>
      </c>
      <c r="J2312" t="s">
        <v>28</v>
      </c>
      <c r="K2312" t="s">
        <v>4820</v>
      </c>
      <c r="L2312">
        <v>0</v>
      </c>
      <c r="M2312">
        <v>0</v>
      </c>
      <c r="N2312" t="s">
        <v>65</v>
      </c>
      <c r="O2312" t="s">
        <v>792</v>
      </c>
      <c r="P2312" t="s">
        <v>52</v>
      </c>
      <c r="Q2312">
        <v>1091.8699999999999</v>
      </c>
      <c r="R2312" t="s">
        <v>32</v>
      </c>
      <c r="S2312" t="s">
        <v>33</v>
      </c>
      <c r="T2312">
        <v>1</v>
      </c>
      <c r="U2312" t="s">
        <v>89</v>
      </c>
      <c r="V2312">
        <v>17.510000000000002</v>
      </c>
      <c r="W2312" t="s">
        <v>28</v>
      </c>
      <c r="X2312">
        <v>0</v>
      </c>
      <c r="Y2312">
        <v>4</v>
      </c>
      <c r="Z2312">
        <v>14</v>
      </c>
      <c r="AA2312" t="s">
        <v>53</v>
      </c>
      <c r="AB2312" t="s">
        <v>37</v>
      </c>
      <c r="AC2312" t="s">
        <v>55</v>
      </c>
      <c r="AD2312">
        <v>8</v>
      </c>
      <c r="AE2312">
        <v>101.92999999999984</v>
      </c>
      <c r="AF2312">
        <v>0</v>
      </c>
      <c r="AG2312" t="s">
        <v>38</v>
      </c>
      <c r="AH2312">
        <f>moove_smart_Real[[#This Row],[Fuel_Price]]+moove_smart_Real[[#This Row],[Fare_Paid]]</f>
        <v>4045.45</v>
      </c>
    </row>
    <row r="2313" spans="1:34" x14ac:dyDescent="0.25">
      <c r="A2313" t="s">
        <v>2630</v>
      </c>
      <c r="B2313" s="1">
        <v>45918</v>
      </c>
      <c r="C2313" t="s">
        <v>4823</v>
      </c>
      <c r="D2313" t="s">
        <v>49</v>
      </c>
      <c r="E2313">
        <v>3294.77</v>
      </c>
      <c r="F2313">
        <v>2953.05</v>
      </c>
      <c r="G2313">
        <v>46.9</v>
      </c>
      <c r="H2313">
        <v>29.9</v>
      </c>
      <c r="I2313">
        <v>2.7</v>
      </c>
      <c r="J2313" t="s">
        <v>28</v>
      </c>
      <c r="K2313" t="s">
        <v>4820</v>
      </c>
      <c r="L2313">
        <v>0</v>
      </c>
      <c r="M2313">
        <v>0</v>
      </c>
      <c r="N2313" t="s">
        <v>247</v>
      </c>
      <c r="O2313" t="s">
        <v>733</v>
      </c>
      <c r="P2313" t="s">
        <v>81</v>
      </c>
      <c r="Q2313">
        <v>956.86</v>
      </c>
      <c r="R2313" t="s">
        <v>32</v>
      </c>
      <c r="S2313" t="s">
        <v>33</v>
      </c>
      <c r="T2313">
        <v>1</v>
      </c>
      <c r="U2313" t="s">
        <v>89</v>
      </c>
      <c r="V2313">
        <v>11.53</v>
      </c>
      <c r="W2313" t="s">
        <v>35</v>
      </c>
      <c r="X2313">
        <v>1</v>
      </c>
      <c r="Y2313">
        <v>9</v>
      </c>
      <c r="Z2313">
        <v>6</v>
      </c>
      <c r="AA2313" t="s">
        <v>78</v>
      </c>
      <c r="AB2313" t="s">
        <v>37</v>
      </c>
      <c r="AC2313" t="s">
        <v>46</v>
      </c>
      <c r="AD2313">
        <v>17</v>
      </c>
      <c r="AE2313">
        <v>341.7199999999998</v>
      </c>
      <c r="AF2313">
        <v>1</v>
      </c>
      <c r="AG2313" t="s">
        <v>4857</v>
      </c>
      <c r="AH2313">
        <f>moove_smart_Real[[#This Row],[Fuel_Price]]+moove_smart_Real[[#This Row],[Fare_Paid]]</f>
        <v>4251.63</v>
      </c>
    </row>
    <row r="2314" spans="1:34" x14ac:dyDescent="0.25">
      <c r="A2314" t="s">
        <v>2631</v>
      </c>
      <c r="B2314" s="1">
        <v>45816</v>
      </c>
      <c r="C2314" t="s">
        <v>4821</v>
      </c>
      <c r="D2314" t="s">
        <v>41</v>
      </c>
      <c r="E2314">
        <v>2386.87</v>
      </c>
      <c r="F2314">
        <v>2386.5300000000002</v>
      </c>
      <c r="G2314">
        <v>49.6</v>
      </c>
      <c r="H2314">
        <v>24.6</v>
      </c>
      <c r="I2314">
        <v>1.4</v>
      </c>
      <c r="J2314" t="s">
        <v>35</v>
      </c>
      <c r="K2314" t="s">
        <v>109</v>
      </c>
      <c r="L2314">
        <v>2</v>
      </c>
      <c r="M2314">
        <v>1</v>
      </c>
      <c r="N2314" t="s">
        <v>447</v>
      </c>
      <c r="O2314" t="s">
        <v>534</v>
      </c>
      <c r="P2314" t="s">
        <v>52</v>
      </c>
      <c r="Q2314">
        <v>988.1</v>
      </c>
      <c r="R2314" t="s">
        <v>32</v>
      </c>
      <c r="S2314" t="s">
        <v>33</v>
      </c>
      <c r="T2314">
        <v>1</v>
      </c>
      <c r="U2314" t="s">
        <v>45</v>
      </c>
      <c r="V2314">
        <v>10.029999999999999</v>
      </c>
      <c r="W2314" t="s">
        <v>35</v>
      </c>
      <c r="X2314">
        <v>1</v>
      </c>
      <c r="Y2314">
        <v>18</v>
      </c>
      <c r="Z2314">
        <v>8</v>
      </c>
      <c r="AA2314" t="s">
        <v>36</v>
      </c>
      <c r="AB2314" t="s">
        <v>54</v>
      </c>
      <c r="AC2314" t="s">
        <v>38</v>
      </c>
      <c r="AD2314">
        <v>25</v>
      </c>
      <c r="AE2314">
        <v>0.33999999999969077</v>
      </c>
      <c r="AF2314">
        <v>1</v>
      </c>
      <c r="AG2314" t="s">
        <v>4857</v>
      </c>
      <c r="AH2314">
        <f>moove_smart_Real[[#This Row],[Fuel_Price]]+moove_smart_Real[[#This Row],[Fare_Paid]]</f>
        <v>3374.97</v>
      </c>
    </row>
    <row r="2315" spans="1:34" x14ac:dyDescent="0.25">
      <c r="A2315" t="s">
        <v>2632</v>
      </c>
      <c r="B2315" s="1">
        <v>45851</v>
      </c>
      <c r="C2315" t="s">
        <v>173</v>
      </c>
      <c r="D2315" t="s">
        <v>41</v>
      </c>
      <c r="E2315">
        <v>3031.23</v>
      </c>
      <c r="F2315">
        <v>3030.51</v>
      </c>
      <c r="G2315">
        <v>43</v>
      </c>
      <c r="H2315">
        <v>24</v>
      </c>
      <c r="I2315">
        <v>2.7</v>
      </c>
      <c r="J2315" t="s">
        <v>28</v>
      </c>
      <c r="K2315" t="s">
        <v>4820</v>
      </c>
      <c r="L2315">
        <v>0</v>
      </c>
      <c r="M2315">
        <v>0</v>
      </c>
      <c r="N2315" t="s">
        <v>185</v>
      </c>
      <c r="O2315" t="s">
        <v>495</v>
      </c>
      <c r="P2315" t="s">
        <v>52</v>
      </c>
      <c r="Q2315">
        <v>1010.78</v>
      </c>
      <c r="R2315" t="s">
        <v>32</v>
      </c>
      <c r="S2315" t="s">
        <v>33</v>
      </c>
      <c r="T2315">
        <v>1</v>
      </c>
      <c r="U2315" t="s">
        <v>45</v>
      </c>
      <c r="V2315">
        <v>31.31</v>
      </c>
      <c r="W2315" t="s">
        <v>35</v>
      </c>
      <c r="X2315">
        <v>1</v>
      </c>
      <c r="Y2315">
        <v>11</v>
      </c>
      <c r="Z2315">
        <v>1</v>
      </c>
      <c r="AA2315" t="s">
        <v>36</v>
      </c>
      <c r="AB2315" t="s">
        <v>54</v>
      </c>
      <c r="AC2315" t="s">
        <v>46</v>
      </c>
      <c r="AD2315">
        <v>19</v>
      </c>
      <c r="AE2315">
        <v>0.71999999999979991</v>
      </c>
      <c r="AF2315">
        <v>1</v>
      </c>
      <c r="AG2315" t="s">
        <v>4857</v>
      </c>
      <c r="AH2315">
        <f>moove_smart_Real[[#This Row],[Fuel_Price]]+moove_smart_Real[[#This Row],[Fare_Paid]]</f>
        <v>4042.01</v>
      </c>
    </row>
    <row r="2316" spans="1:34" x14ac:dyDescent="0.25">
      <c r="A2316" t="s">
        <v>2633</v>
      </c>
      <c r="B2316" s="1">
        <v>45404</v>
      </c>
      <c r="C2316" t="s">
        <v>95</v>
      </c>
      <c r="D2316" t="s">
        <v>41</v>
      </c>
      <c r="E2316">
        <v>2685.68</v>
      </c>
      <c r="F2316">
        <v>2659.77</v>
      </c>
      <c r="G2316">
        <v>78.7</v>
      </c>
      <c r="H2316">
        <v>53.7</v>
      </c>
      <c r="I2316">
        <v>4.3</v>
      </c>
      <c r="J2316" t="s">
        <v>28</v>
      </c>
      <c r="K2316" t="s">
        <v>4820</v>
      </c>
      <c r="L2316">
        <v>0</v>
      </c>
      <c r="M2316">
        <v>0</v>
      </c>
      <c r="N2316" t="s">
        <v>210</v>
      </c>
      <c r="O2316" t="s">
        <v>97</v>
      </c>
      <c r="P2316" t="s">
        <v>52</v>
      </c>
      <c r="Q2316">
        <v>848.08</v>
      </c>
      <c r="R2316" t="s">
        <v>76</v>
      </c>
      <c r="S2316" t="s">
        <v>33</v>
      </c>
      <c r="T2316">
        <v>1</v>
      </c>
      <c r="U2316" t="s">
        <v>45</v>
      </c>
      <c r="V2316">
        <v>11.47</v>
      </c>
      <c r="W2316" t="s">
        <v>35</v>
      </c>
      <c r="X2316">
        <v>1</v>
      </c>
      <c r="Y2316">
        <v>18</v>
      </c>
      <c r="Z2316">
        <v>11</v>
      </c>
      <c r="AA2316" t="s">
        <v>53</v>
      </c>
      <c r="AB2316" t="s">
        <v>54</v>
      </c>
      <c r="AC2316" t="s">
        <v>38</v>
      </c>
      <c r="AD2316">
        <v>25</v>
      </c>
      <c r="AE2316">
        <v>25.909999999999854</v>
      </c>
      <c r="AF2316">
        <v>0</v>
      </c>
      <c r="AG2316" t="s">
        <v>4857</v>
      </c>
      <c r="AH2316">
        <f>moove_smart_Real[[#This Row],[Fuel_Price]]+moove_smart_Real[[#This Row],[Fare_Paid]]</f>
        <v>3533.7599999999998</v>
      </c>
    </row>
    <row r="2317" spans="1:34" x14ac:dyDescent="0.25">
      <c r="A2317" t="s">
        <v>2634</v>
      </c>
      <c r="B2317" s="1">
        <v>45400</v>
      </c>
      <c r="C2317" t="s">
        <v>95</v>
      </c>
      <c r="D2317" t="s">
        <v>27</v>
      </c>
      <c r="E2317">
        <v>4167.79</v>
      </c>
      <c r="F2317">
        <v>3902.83</v>
      </c>
      <c r="G2317">
        <v>32.1</v>
      </c>
      <c r="H2317">
        <v>15.1</v>
      </c>
      <c r="I2317">
        <v>4.7</v>
      </c>
      <c r="J2317" t="s">
        <v>35</v>
      </c>
      <c r="K2317" t="s">
        <v>177</v>
      </c>
      <c r="L2317">
        <v>5</v>
      </c>
      <c r="M2317">
        <v>0</v>
      </c>
      <c r="N2317" t="s">
        <v>325</v>
      </c>
      <c r="O2317" t="s">
        <v>163</v>
      </c>
      <c r="P2317" t="s">
        <v>81</v>
      </c>
      <c r="Q2317">
        <v>1036.27</v>
      </c>
      <c r="R2317" t="s">
        <v>76</v>
      </c>
      <c r="S2317" t="s">
        <v>33</v>
      </c>
      <c r="T2317">
        <v>1</v>
      </c>
      <c r="U2317" t="s">
        <v>89</v>
      </c>
      <c r="V2317">
        <v>21.94</v>
      </c>
      <c r="W2317" t="s">
        <v>28</v>
      </c>
      <c r="X2317">
        <v>0</v>
      </c>
      <c r="Y2317">
        <v>15</v>
      </c>
      <c r="Z2317">
        <v>10</v>
      </c>
      <c r="AA2317" t="s">
        <v>36</v>
      </c>
      <c r="AB2317" t="s">
        <v>37</v>
      </c>
      <c r="AC2317" t="s">
        <v>55</v>
      </c>
      <c r="AD2317">
        <v>17</v>
      </c>
      <c r="AE2317">
        <v>264.96000000000004</v>
      </c>
      <c r="AF2317">
        <v>1</v>
      </c>
      <c r="AG2317" t="s">
        <v>4857</v>
      </c>
      <c r="AH2317">
        <f>moove_smart_Real[[#This Row],[Fuel_Price]]+moove_smart_Real[[#This Row],[Fare_Paid]]</f>
        <v>5204.0599999999995</v>
      </c>
    </row>
    <row r="2318" spans="1:34" x14ac:dyDescent="0.25">
      <c r="A2318" t="s">
        <v>2635</v>
      </c>
      <c r="B2318" s="1">
        <v>45457</v>
      </c>
      <c r="C2318" t="s">
        <v>4822</v>
      </c>
      <c r="D2318" t="s">
        <v>49</v>
      </c>
      <c r="E2318">
        <v>2106.3200000000002</v>
      </c>
      <c r="F2318">
        <v>2164.0100000000002</v>
      </c>
      <c r="G2318">
        <v>45.6</v>
      </c>
      <c r="H2318">
        <v>35.6</v>
      </c>
      <c r="I2318">
        <v>3.9</v>
      </c>
      <c r="J2318" t="s">
        <v>28</v>
      </c>
      <c r="K2318" t="s">
        <v>4820</v>
      </c>
      <c r="L2318">
        <v>0</v>
      </c>
      <c r="M2318">
        <v>0</v>
      </c>
      <c r="N2318" t="s">
        <v>130</v>
      </c>
      <c r="O2318" t="s">
        <v>514</v>
      </c>
      <c r="P2318" t="s">
        <v>31</v>
      </c>
      <c r="Q2318">
        <v>1156.51</v>
      </c>
      <c r="R2318" t="s">
        <v>76</v>
      </c>
      <c r="S2318" t="s">
        <v>33</v>
      </c>
      <c r="T2318">
        <v>1</v>
      </c>
      <c r="U2318" t="s">
        <v>89</v>
      </c>
      <c r="V2318">
        <v>8.56</v>
      </c>
      <c r="W2318" t="s">
        <v>35</v>
      </c>
      <c r="X2318">
        <v>1</v>
      </c>
      <c r="Y2318">
        <v>16</v>
      </c>
      <c r="Z2318">
        <v>15</v>
      </c>
      <c r="AA2318" t="s">
        <v>78</v>
      </c>
      <c r="AB2318" t="s">
        <v>37</v>
      </c>
      <c r="AC2318" t="s">
        <v>38</v>
      </c>
      <c r="AD2318">
        <v>10</v>
      </c>
      <c r="AE2318">
        <v>-57.690000000000055</v>
      </c>
      <c r="AF2318">
        <v>0</v>
      </c>
      <c r="AG2318" t="s">
        <v>4857</v>
      </c>
      <c r="AH2318">
        <f>moove_smart_Real[[#This Row],[Fuel_Price]]+moove_smart_Real[[#This Row],[Fare_Paid]]</f>
        <v>3262.83</v>
      </c>
    </row>
    <row r="2319" spans="1:34" x14ac:dyDescent="0.25">
      <c r="A2319" t="s">
        <v>2636</v>
      </c>
      <c r="B2319" s="1">
        <v>45318</v>
      </c>
      <c r="C2319" t="s">
        <v>4822</v>
      </c>
      <c r="D2319" t="s">
        <v>49</v>
      </c>
      <c r="E2319">
        <v>2630.29</v>
      </c>
      <c r="F2319">
        <v>2236.69</v>
      </c>
      <c r="G2319">
        <v>45.1</v>
      </c>
      <c r="H2319">
        <v>39.1</v>
      </c>
      <c r="I2319">
        <v>5</v>
      </c>
      <c r="J2319" t="s">
        <v>28</v>
      </c>
      <c r="K2319" t="s">
        <v>4820</v>
      </c>
      <c r="L2319">
        <v>0</v>
      </c>
      <c r="M2319">
        <v>0</v>
      </c>
      <c r="N2319" t="s">
        <v>472</v>
      </c>
      <c r="O2319" t="s">
        <v>622</v>
      </c>
      <c r="P2319" t="s">
        <v>31</v>
      </c>
      <c r="Q2319">
        <v>1048.67</v>
      </c>
      <c r="R2319" t="s">
        <v>32</v>
      </c>
      <c r="S2319" t="s">
        <v>33</v>
      </c>
      <c r="T2319">
        <v>1</v>
      </c>
      <c r="U2319" t="s">
        <v>89</v>
      </c>
      <c r="V2319">
        <v>9.25</v>
      </c>
      <c r="W2319" t="s">
        <v>35</v>
      </c>
      <c r="X2319">
        <v>1</v>
      </c>
      <c r="Y2319">
        <v>3</v>
      </c>
      <c r="Z2319">
        <v>8</v>
      </c>
      <c r="AA2319" t="s">
        <v>53</v>
      </c>
      <c r="AB2319" t="s">
        <v>54</v>
      </c>
      <c r="AC2319" t="s">
        <v>46</v>
      </c>
      <c r="AD2319">
        <v>6</v>
      </c>
      <c r="AE2319">
        <v>393.59999999999991</v>
      </c>
      <c r="AF2319">
        <v>0</v>
      </c>
      <c r="AG2319" t="s">
        <v>38</v>
      </c>
      <c r="AH2319">
        <f>moove_smart_Real[[#This Row],[Fuel_Price]]+moove_smart_Real[[#This Row],[Fare_Paid]]</f>
        <v>3678.96</v>
      </c>
    </row>
    <row r="2320" spans="1:34" x14ac:dyDescent="0.25">
      <c r="A2320" t="s">
        <v>2637</v>
      </c>
      <c r="B2320" s="1">
        <v>45764</v>
      </c>
      <c r="C2320" t="s">
        <v>95</v>
      </c>
      <c r="D2320" t="s">
        <v>41</v>
      </c>
      <c r="E2320">
        <v>2493.08</v>
      </c>
      <c r="F2320">
        <v>2513.6</v>
      </c>
      <c r="G2320">
        <v>16.899999999999999</v>
      </c>
      <c r="H2320">
        <v>10</v>
      </c>
      <c r="I2320">
        <v>3.8</v>
      </c>
      <c r="J2320" t="s">
        <v>28</v>
      </c>
      <c r="K2320" t="s">
        <v>4820</v>
      </c>
      <c r="L2320">
        <v>0</v>
      </c>
      <c r="M2320">
        <v>0</v>
      </c>
      <c r="N2320" t="s">
        <v>69</v>
      </c>
      <c r="O2320" t="s">
        <v>121</v>
      </c>
      <c r="P2320" t="s">
        <v>52</v>
      </c>
      <c r="Q2320">
        <v>883.63</v>
      </c>
      <c r="R2320" t="s">
        <v>32</v>
      </c>
      <c r="S2320" t="s">
        <v>33</v>
      </c>
      <c r="T2320">
        <v>1</v>
      </c>
      <c r="U2320" t="s">
        <v>45</v>
      </c>
      <c r="V2320">
        <v>-1.75</v>
      </c>
      <c r="W2320" t="s">
        <v>35</v>
      </c>
      <c r="X2320">
        <v>1</v>
      </c>
      <c r="Y2320">
        <v>8</v>
      </c>
      <c r="Z2320">
        <v>8</v>
      </c>
      <c r="AA2320" t="s">
        <v>78</v>
      </c>
      <c r="AB2320" t="s">
        <v>54</v>
      </c>
      <c r="AC2320" t="s">
        <v>46</v>
      </c>
      <c r="AD2320">
        <v>6.8999999999999986</v>
      </c>
      <c r="AE2320">
        <v>-20.519999999999982</v>
      </c>
      <c r="AF2320">
        <v>0</v>
      </c>
      <c r="AG2320" t="s">
        <v>4857</v>
      </c>
      <c r="AH2320">
        <f>moove_smart_Real[[#This Row],[Fuel_Price]]+moove_smart_Real[[#This Row],[Fare_Paid]]</f>
        <v>3376.71</v>
      </c>
    </row>
    <row r="2321" spans="1:34" x14ac:dyDescent="0.25">
      <c r="A2321" t="s">
        <v>2638</v>
      </c>
      <c r="B2321" s="1">
        <v>45800</v>
      </c>
      <c r="C2321" t="s">
        <v>4822</v>
      </c>
      <c r="D2321" t="s">
        <v>49</v>
      </c>
      <c r="E2321">
        <v>3031.42</v>
      </c>
      <c r="F2321">
        <v>2751.23</v>
      </c>
      <c r="G2321">
        <v>50.3</v>
      </c>
      <c r="H2321">
        <v>32.299999999999997</v>
      </c>
      <c r="I2321">
        <v>4.0999999999999996</v>
      </c>
      <c r="J2321" t="s">
        <v>35</v>
      </c>
      <c r="K2321" t="s">
        <v>73</v>
      </c>
      <c r="L2321">
        <v>4</v>
      </c>
      <c r="M2321">
        <v>0</v>
      </c>
      <c r="N2321" t="s">
        <v>360</v>
      </c>
      <c r="O2321" t="s">
        <v>196</v>
      </c>
      <c r="P2321" t="s">
        <v>52</v>
      </c>
      <c r="Q2321">
        <v>1048.95</v>
      </c>
      <c r="R2321" t="s">
        <v>76</v>
      </c>
      <c r="S2321" t="s">
        <v>33</v>
      </c>
      <c r="T2321">
        <v>1</v>
      </c>
      <c r="U2321" t="s">
        <v>4825</v>
      </c>
      <c r="V2321">
        <v>21.78</v>
      </c>
      <c r="W2321" t="s">
        <v>35</v>
      </c>
      <c r="X2321">
        <v>1</v>
      </c>
      <c r="Y2321">
        <v>3</v>
      </c>
      <c r="Z2321">
        <v>4</v>
      </c>
      <c r="AA2321" t="s">
        <v>36</v>
      </c>
      <c r="AB2321" t="s">
        <v>54</v>
      </c>
      <c r="AC2321" t="s">
        <v>55</v>
      </c>
      <c r="AD2321">
        <v>18</v>
      </c>
      <c r="AE2321">
        <v>280.19000000000005</v>
      </c>
      <c r="AF2321">
        <v>1</v>
      </c>
      <c r="AG2321" t="s">
        <v>38</v>
      </c>
      <c r="AH2321">
        <f>moove_smart_Real[[#This Row],[Fuel_Price]]+moove_smart_Real[[#This Row],[Fare_Paid]]</f>
        <v>4080.37</v>
      </c>
    </row>
    <row r="2322" spans="1:34" x14ac:dyDescent="0.25">
      <c r="A2322" t="s">
        <v>2639</v>
      </c>
      <c r="B2322" s="1">
        <v>45799</v>
      </c>
      <c r="C2322" t="s">
        <v>173</v>
      </c>
      <c r="D2322" t="s">
        <v>27</v>
      </c>
      <c r="E2322">
        <v>2239.5700000000002</v>
      </c>
      <c r="F2322">
        <v>2074.33</v>
      </c>
      <c r="G2322">
        <v>33.6</v>
      </c>
      <c r="H2322">
        <v>10.6</v>
      </c>
      <c r="I2322">
        <v>3.8</v>
      </c>
      <c r="J2322" t="s">
        <v>28</v>
      </c>
      <c r="K2322" t="s">
        <v>4820</v>
      </c>
      <c r="L2322">
        <v>0</v>
      </c>
      <c r="M2322">
        <v>0</v>
      </c>
      <c r="N2322" t="s">
        <v>124</v>
      </c>
      <c r="O2322" t="s">
        <v>242</v>
      </c>
      <c r="P2322" t="s">
        <v>31</v>
      </c>
      <c r="Q2322">
        <v>1151.43</v>
      </c>
      <c r="R2322" t="s">
        <v>32</v>
      </c>
      <c r="S2322" t="s">
        <v>33</v>
      </c>
      <c r="T2322">
        <v>1</v>
      </c>
      <c r="U2322" t="s">
        <v>89</v>
      </c>
      <c r="V2322">
        <v>12.62</v>
      </c>
      <c r="W2322" t="s">
        <v>35</v>
      </c>
      <c r="X2322">
        <v>1</v>
      </c>
      <c r="Y2322">
        <v>14</v>
      </c>
      <c r="Z2322">
        <v>2</v>
      </c>
      <c r="AA2322" t="s">
        <v>78</v>
      </c>
      <c r="AB2322" t="s">
        <v>37</v>
      </c>
      <c r="AC2322" t="s">
        <v>38</v>
      </c>
      <c r="AD2322">
        <v>23</v>
      </c>
      <c r="AE2322">
        <v>165.24000000000024</v>
      </c>
      <c r="AF2322">
        <v>0</v>
      </c>
      <c r="AG2322" t="s">
        <v>4857</v>
      </c>
      <c r="AH2322">
        <f>moove_smart_Real[[#This Row],[Fuel_Price]]+moove_smart_Real[[#This Row],[Fare_Paid]]</f>
        <v>3391</v>
      </c>
    </row>
    <row r="2323" spans="1:34" x14ac:dyDescent="0.25">
      <c r="A2323" t="s">
        <v>2640</v>
      </c>
      <c r="B2323" s="1">
        <v>45875</v>
      </c>
      <c r="C2323" t="s">
        <v>4819</v>
      </c>
      <c r="D2323" t="s">
        <v>41</v>
      </c>
      <c r="E2323">
        <v>3418.03</v>
      </c>
      <c r="F2323">
        <v>3040.54</v>
      </c>
      <c r="G2323">
        <v>46.3</v>
      </c>
      <c r="H2323">
        <v>41.3</v>
      </c>
      <c r="I2323">
        <v>3.9</v>
      </c>
      <c r="J2323" t="s">
        <v>28</v>
      </c>
      <c r="K2323" t="s">
        <v>4820</v>
      </c>
      <c r="L2323">
        <v>0</v>
      </c>
      <c r="M2323">
        <v>0</v>
      </c>
      <c r="N2323" t="s">
        <v>490</v>
      </c>
      <c r="O2323" t="s">
        <v>801</v>
      </c>
      <c r="P2323" t="s">
        <v>52</v>
      </c>
      <c r="Q2323">
        <v>1265.51</v>
      </c>
      <c r="R2323" t="s">
        <v>32</v>
      </c>
      <c r="S2323" t="s">
        <v>33</v>
      </c>
      <c r="T2323">
        <v>1</v>
      </c>
      <c r="U2323" t="s">
        <v>45</v>
      </c>
      <c r="V2323">
        <v>12.87</v>
      </c>
      <c r="W2323" t="s">
        <v>35</v>
      </c>
      <c r="X2323">
        <v>1</v>
      </c>
      <c r="Y2323">
        <v>3</v>
      </c>
      <c r="Z2323">
        <v>14</v>
      </c>
      <c r="AA2323" t="s">
        <v>36</v>
      </c>
      <c r="AB2323" t="s">
        <v>37</v>
      </c>
      <c r="AC2323" t="s">
        <v>46</v>
      </c>
      <c r="AD2323">
        <v>5</v>
      </c>
      <c r="AE2323">
        <v>377.49000000000024</v>
      </c>
      <c r="AF2323">
        <v>0</v>
      </c>
      <c r="AG2323" t="s">
        <v>38</v>
      </c>
      <c r="AH2323">
        <f>moove_smart_Real[[#This Row],[Fuel_Price]]+moove_smart_Real[[#This Row],[Fare_Paid]]</f>
        <v>4683.54</v>
      </c>
    </row>
    <row r="2324" spans="1:34" x14ac:dyDescent="0.25">
      <c r="A2324" t="s">
        <v>2641</v>
      </c>
      <c r="B2324" s="1">
        <v>45323</v>
      </c>
      <c r="C2324" t="s">
        <v>4822</v>
      </c>
      <c r="D2324" t="s">
        <v>27</v>
      </c>
      <c r="E2324">
        <v>3411.8</v>
      </c>
      <c r="F2324">
        <v>3163.16</v>
      </c>
      <c r="G2324">
        <v>52.4</v>
      </c>
      <c r="H2324">
        <v>43.4</v>
      </c>
      <c r="I2324">
        <v>3.3</v>
      </c>
      <c r="J2324" t="s">
        <v>35</v>
      </c>
      <c r="K2324" t="s">
        <v>109</v>
      </c>
      <c r="L2324">
        <v>2</v>
      </c>
      <c r="M2324">
        <v>1</v>
      </c>
      <c r="N2324" t="s">
        <v>124</v>
      </c>
      <c r="O2324" t="s">
        <v>140</v>
      </c>
      <c r="P2324" t="s">
        <v>81</v>
      </c>
      <c r="Q2324">
        <v>960.54</v>
      </c>
      <c r="R2324" t="s">
        <v>76</v>
      </c>
      <c r="S2324" t="s">
        <v>33</v>
      </c>
      <c r="T2324">
        <v>1</v>
      </c>
      <c r="U2324" t="s">
        <v>89</v>
      </c>
      <c r="V2324">
        <v>3.18</v>
      </c>
      <c r="W2324" t="s">
        <v>28</v>
      </c>
      <c r="X2324">
        <v>0</v>
      </c>
      <c r="Y2324">
        <v>16</v>
      </c>
      <c r="Z2324">
        <v>3</v>
      </c>
      <c r="AA2324" t="s">
        <v>36</v>
      </c>
      <c r="AB2324" t="s">
        <v>37</v>
      </c>
      <c r="AC2324" t="s">
        <v>55</v>
      </c>
      <c r="AD2324">
        <v>9</v>
      </c>
      <c r="AE2324">
        <v>248.64000000000033</v>
      </c>
      <c r="AF2324">
        <v>1</v>
      </c>
      <c r="AG2324" t="s">
        <v>4857</v>
      </c>
      <c r="AH2324">
        <f>moove_smart_Real[[#This Row],[Fuel_Price]]+moove_smart_Real[[#This Row],[Fare_Paid]]</f>
        <v>4372.34</v>
      </c>
    </row>
    <row r="2325" spans="1:34" x14ac:dyDescent="0.25">
      <c r="A2325" t="s">
        <v>2642</v>
      </c>
      <c r="B2325" s="1">
        <v>45376</v>
      </c>
      <c r="C2325" t="s">
        <v>4819</v>
      </c>
      <c r="D2325" t="s">
        <v>58</v>
      </c>
      <c r="E2325">
        <v>3090.11</v>
      </c>
      <c r="F2325">
        <v>2922.09</v>
      </c>
      <c r="G2325">
        <v>12.6</v>
      </c>
      <c r="H2325">
        <v>10</v>
      </c>
      <c r="I2325">
        <v>3.4</v>
      </c>
      <c r="J2325" t="s">
        <v>28</v>
      </c>
      <c r="K2325" t="s">
        <v>4820</v>
      </c>
      <c r="L2325">
        <v>0</v>
      </c>
      <c r="M2325">
        <v>0</v>
      </c>
      <c r="N2325" t="s">
        <v>215</v>
      </c>
      <c r="O2325" t="s">
        <v>742</v>
      </c>
      <c r="P2325" t="s">
        <v>81</v>
      </c>
      <c r="Q2325">
        <v>1181.04</v>
      </c>
      <c r="R2325" t="s">
        <v>32</v>
      </c>
      <c r="S2325" t="s">
        <v>33</v>
      </c>
      <c r="T2325">
        <v>1</v>
      </c>
      <c r="U2325" t="s">
        <v>45</v>
      </c>
      <c r="V2325">
        <v>0.02</v>
      </c>
      <c r="W2325" t="s">
        <v>28</v>
      </c>
      <c r="X2325">
        <v>0</v>
      </c>
      <c r="Y2325">
        <v>11</v>
      </c>
      <c r="Z2325">
        <v>5</v>
      </c>
      <c r="AA2325" t="s">
        <v>78</v>
      </c>
      <c r="AB2325" t="s">
        <v>54</v>
      </c>
      <c r="AC2325" t="s">
        <v>38</v>
      </c>
      <c r="AD2325">
        <v>2.5999999999999996</v>
      </c>
      <c r="AE2325">
        <v>168.01999999999998</v>
      </c>
      <c r="AF2325">
        <v>0</v>
      </c>
      <c r="AG2325" t="s">
        <v>4857</v>
      </c>
      <c r="AH2325">
        <f>moove_smart_Real[[#This Row],[Fuel_Price]]+moove_smart_Real[[#This Row],[Fare_Paid]]</f>
        <v>4271.1499999999996</v>
      </c>
    </row>
    <row r="2326" spans="1:34" x14ac:dyDescent="0.25">
      <c r="A2326" t="s">
        <v>2643</v>
      </c>
      <c r="B2326" s="1">
        <v>45380</v>
      </c>
      <c r="C2326" t="s">
        <v>95</v>
      </c>
      <c r="D2326" t="s">
        <v>41</v>
      </c>
      <c r="E2326">
        <v>2792.89</v>
      </c>
      <c r="F2326">
        <v>2544</v>
      </c>
      <c r="G2326">
        <v>42.9</v>
      </c>
      <c r="H2326">
        <v>25.9</v>
      </c>
      <c r="I2326">
        <v>4.0999999999999996</v>
      </c>
      <c r="J2326" t="s">
        <v>28</v>
      </c>
      <c r="K2326" t="s">
        <v>4820</v>
      </c>
      <c r="L2326">
        <v>0</v>
      </c>
      <c r="M2326">
        <v>0</v>
      </c>
      <c r="N2326" t="s">
        <v>320</v>
      </c>
      <c r="O2326" t="s">
        <v>30</v>
      </c>
      <c r="P2326" t="s">
        <v>44</v>
      </c>
      <c r="Q2326">
        <v>1050.73</v>
      </c>
      <c r="R2326" t="s">
        <v>32</v>
      </c>
      <c r="S2326" t="s">
        <v>33</v>
      </c>
      <c r="T2326">
        <v>1</v>
      </c>
      <c r="U2326" t="s">
        <v>4825</v>
      </c>
      <c r="V2326">
        <v>4.8499999999999996</v>
      </c>
      <c r="W2326" t="s">
        <v>35</v>
      </c>
      <c r="X2326">
        <v>1</v>
      </c>
      <c r="Y2326">
        <v>3</v>
      </c>
      <c r="Z2326">
        <v>14</v>
      </c>
      <c r="AA2326" t="s">
        <v>53</v>
      </c>
      <c r="AB2326" t="s">
        <v>37</v>
      </c>
      <c r="AC2326" t="s">
        <v>38</v>
      </c>
      <c r="AD2326">
        <v>17</v>
      </c>
      <c r="AE2326">
        <v>248.88999999999987</v>
      </c>
      <c r="AF2326">
        <v>0</v>
      </c>
      <c r="AG2326" t="s">
        <v>38</v>
      </c>
      <c r="AH2326">
        <f>moove_smart_Real[[#This Row],[Fuel_Price]]+moove_smart_Real[[#This Row],[Fare_Paid]]</f>
        <v>3843.62</v>
      </c>
    </row>
    <row r="2327" spans="1:34" x14ac:dyDescent="0.25">
      <c r="A2327" t="s">
        <v>2644</v>
      </c>
      <c r="B2327" s="1">
        <v>45714</v>
      </c>
      <c r="C2327" t="s">
        <v>95</v>
      </c>
      <c r="D2327" t="s">
        <v>27</v>
      </c>
      <c r="E2327">
        <v>1496.4</v>
      </c>
      <c r="F2327">
        <v>1166.42</v>
      </c>
      <c r="G2327">
        <v>42.2</v>
      </c>
      <c r="H2327">
        <v>29.2</v>
      </c>
      <c r="I2327">
        <v>4.0999999999999996</v>
      </c>
      <c r="J2327" t="s">
        <v>28</v>
      </c>
      <c r="K2327" t="s">
        <v>4820</v>
      </c>
      <c r="L2327">
        <v>0</v>
      </c>
      <c r="M2327">
        <v>0</v>
      </c>
      <c r="N2327" t="s">
        <v>170</v>
      </c>
      <c r="O2327" t="s">
        <v>244</v>
      </c>
      <c r="P2327" t="s">
        <v>31</v>
      </c>
      <c r="Q2327">
        <v>1127.92</v>
      </c>
      <c r="R2327" t="s">
        <v>76</v>
      </c>
      <c r="S2327" t="s">
        <v>33</v>
      </c>
      <c r="T2327">
        <v>1</v>
      </c>
      <c r="U2327" t="s">
        <v>45</v>
      </c>
      <c r="V2327">
        <v>-0.36</v>
      </c>
      <c r="W2327" t="s">
        <v>28</v>
      </c>
      <c r="X2327">
        <v>0</v>
      </c>
      <c r="Y2327">
        <v>5</v>
      </c>
      <c r="Z2327">
        <v>15</v>
      </c>
      <c r="AA2327" t="s">
        <v>53</v>
      </c>
      <c r="AB2327" t="s">
        <v>37</v>
      </c>
      <c r="AC2327" t="s">
        <v>38</v>
      </c>
      <c r="AD2327">
        <v>13.000000000000004</v>
      </c>
      <c r="AE2327">
        <v>329.98</v>
      </c>
      <c r="AF2327">
        <v>0</v>
      </c>
      <c r="AG2327" t="s">
        <v>38</v>
      </c>
      <c r="AH2327">
        <f>moove_smart_Real[[#This Row],[Fuel_Price]]+moove_smart_Real[[#This Row],[Fare_Paid]]</f>
        <v>2624.32</v>
      </c>
    </row>
    <row r="2328" spans="1:34" x14ac:dyDescent="0.25">
      <c r="A2328" t="s">
        <v>2645</v>
      </c>
      <c r="B2328" s="1">
        <v>45856</v>
      </c>
      <c r="C2328" t="s">
        <v>4821</v>
      </c>
      <c r="D2328" t="s">
        <v>58</v>
      </c>
      <c r="E2328">
        <v>3586.98</v>
      </c>
      <c r="F2328">
        <v>3295.93</v>
      </c>
      <c r="G2328">
        <v>57.1</v>
      </c>
      <c r="H2328">
        <v>36.1</v>
      </c>
      <c r="I2328">
        <v>3.5</v>
      </c>
      <c r="J2328" t="s">
        <v>28</v>
      </c>
      <c r="K2328" t="s">
        <v>4820</v>
      </c>
      <c r="L2328">
        <v>0</v>
      </c>
      <c r="M2328">
        <v>0</v>
      </c>
      <c r="N2328" t="s">
        <v>185</v>
      </c>
      <c r="O2328" t="s">
        <v>431</v>
      </c>
      <c r="P2328" t="s">
        <v>44</v>
      </c>
      <c r="Q2328">
        <v>860.5</v>
      </c>
      <c r="R2328" t="s">
        <v>76</v>
      </c>
      <c r="S2328" t="s">
        <v>33</v>
      </c>
      <c r="T2328">
        <v>1</v>
      </c>
      <c r="U2328" t="s">
        <v>89</v>
      </c>
      <c r="V2328">
        <v>-0.87</v>
      </c>
      <c r="W2328" t="s">
        <v>28</v>
      </c>
      <c r="X2328">
        <v>0</v>
      </c>
      <c r="Y2328">
        <v>10</v>
      </c>
      <c r="Z2328">
        <v>15</v>
      </c>
      <c r="AA2328" t="s">
        <v>36</v>
      </c>
      <c r="AB2328" t="s">
        <v>37</v>
      </c>
      <c r="AC2328" t="s">
        <v>38</v>
      </c>
      <c r="AD2328">
        <v>21</v>
      </c>
      <c r="AE2328">
        <v>291.05000000000018</v>
      </c>
      <c r="AF2328">
        <v>0</v>
      </c>
      <c r="AG2328" t="s">
        <v>4857</v>
      </c>
      <c r="AH2328">
        <f>moove_smart_Real[[#This Row],[Fuel_Price]]+moove_smart_Real[[#This Row],[Fare_Paid]]</f>
        <v>4447.4799999999996</v>
      </c>
    </row>
    <row r="2329" spans="1:34" x14ac:dyDescent="0.25">
      <c r="A2329" t="s">
        <v>2646</v>
      </c>
      <c r="B2329" s="1">
        <v>45343</v>
      </c>
      <c r="C2329" t="s">
        <v>4823</v>
      </c>
      <c r="D2329" t="s">
        <v>27</v>
      </c>
      <c r="E2329">
        <v>3413.28</v>
      </c>
      <c r="F2329">
        <v>3389.11</v>
      </c>
      <c r="G2329">
        <v>52.3</v>
      </c>
      <c r="H2329">
        <v>29.3</v>
      </c>
      <c r="I2329">
        <v>3.9</v>
      </c>
      <c r="J2329" t="s">
        <v>35</v>
      </c>
      <c r="K2329" t="s">
        <v>109</v>
      </c>
      <c r="L2329">
        <v>2</v>
      </c>
      <c r="M2329">
        <v>1</v>
      </c>
      <c r="N2329" t="s">
        <v>100</v>
      </c>
      <c r="O2329" t="s">
        <v>480</v>
      </c>
      <c r="P2329" t="s">
        <v>81</v>
      </c>
      <c r="Q2329">
        <v>980.13</v>
      </c>
      <c r="R2329" t="s">
        <v>32</v>
      </c>
      <c r="S2329" t="s">
        <v>33</v>
      </c>
      <c r="T2329">
        <v>1</v>
      </c>
      <c r="U2329" t="s">
        <v>4825</v>
      </c>
      <c r="V2329">
        <v>8.65</v>
      </c>
      <c r="W2329" t="s">
        <v>35</v>
      </c>
      <c r="X2329">
        <v>1</v>
      </c>
      <c r="Y2329">
        <v>14</v>
      </c>
      <c r="Z2329">
        <v>11</v>
      </c>
      <c r="AA2329" t="s">
        <v>36</v>
      </c>
      <c r="AB2329" t="s">
        <v>37</v>
      </c>
      <c r="AC2329" t="s">
        <v>38</v>
      </c>
      <c r="AD2329">
        <v>22.999999999999996</v>
      </c>
      <c r="AE2329">
        <v>24.170000000000073</v>
      </c>
      <c r="AF2329">
        <v>1</v>
      </c>
      <c r="AG2329" t="s">
        <v>4857</v>
      </c>
      <c r="AH2329">
        <f>moove_smart_Real[[#This Row],[Fuel_Price]]+moove_smart_Real[[#This Row],[Fare_Paid]]</f>
        <v>4393.41</v>
      </c>
    </row>
    <row r="2330" spans="1:34" x14ac:dyDescent="0.25">
      <c r="A2330" t="s">
        <v>2647</v>
      </c>
      <c r="B2330" s="1">
        <v>45598</v>
      </c>
      <c r="C2330" t="s">
        <v>4821</v>
      </c>
      <c r="D2330" t="s">
        <v>27</v>
      </c>
      <c r="E2330">
        <v>2692.66</v>
      </c>
      <c r="F2330">
        <v>2452.71</v>
      </c>
      <c r="G2330">
        <v>66.400000000000006</v>
      </c>
      <c r="H2330">
        <v>49.4</v>
      </c>
      <c r="I2330">
        <v>3.2</v>
      </c>
      <c r="J2330" t="s">
        <v>28</v>
      </c>
      <c r="K2330" t="s">
        <v>4820</v>
      </c>
      <c r="L2330">
        <v>0</v>
      </c>
      <c r="M2330">
        <v>0</v>
      </c>
      <c r="N2330" t="s">
        <v>320</v>
      </c>
      <c r="O2330" t="s">
        <v>196</v>
      </c>
      <c r="P2330" t="s">
        <v>31</v>
      </c>
      <c r="Q2330">
        <v>1033.49</v>
      </c>
      <c r="R2330" t="s">
        <v>76</v>
      </c>
      <c r="S2330" t="s">
        <v>33</v>
      </c>
      <c r="T2330">
        <v>1</v>
      </c>
      <c r="U2330" t="s">
        <v>89</v>
      </c>
      <c r="V2330">
        <v>12.89</v>
      </c>
      <c r="W2330" t="s">
        <v>28</v>
      </c>
      <c r="X2330">
        <v>0</v>
      </c>
      <c r="Y2330">
        <v>11</v>
      </c>
      <c r="Z2330">
        <v>6</v>
      </c>
      <c r="AA2330" t="s">
        <v>53</v>
      </c>
      <c r="AB2330" t="s">
        <v>54</v>
      </c>
      <c r="AC2330" t="s">
        <v>46</v>
      </c>
      <c r="AD2330">
        <v>17.000000000000007</v>
      </c>
      <c r="AE2330">
        <v>239.94999999999982</v>
      </c>
      <c r="AF2330">
        <v>0</v>
      </c>
      <c r="AG2330" t="s">
        <v>4857</v>
      </c>
      <c r="AH2330">
        <f>moove_smart_Real[[#This Row],[Fuel_Price]]+moove_smart_Real[[#This Row],[Fare_Paid]]</f>
        <v>3726.1499999999996</v>
      </c>
    </row>
    <row r="2331" spans="1:34" x14ac:dyDescent="0.25">
      <c r="A2331" t="s">
        <v>2648</v>
      </c>
      <c r="B2331" s="1">
        <v>45972</v>
      </c>
      <c r="C2331" t="s">
        <v>173</v>
      </c>
      <c r="D2331" t="s">
        <v>58</v>
      </c>
      <c r="E2331">
        <v>2961.13</v>
      </c>
      <c r="F2331">
        <v>2999.15</v>
      </c>
      <c r="G2331">
        <v>40.1</v>
      </c>
      <c r="H2331">
        <v>34.1</v>
      </c>
      <c r="I2331">
        <v>3.1</v>
      </c>
      <c r="J2331" t="s">
        <v>28</v>
      </c>
      <c r="K2331" t="s">
        <v>4820</v>
      </c>
      <c r="L2331">
        <v>0</v>
      </c>
      <c r="M2331">
        <v>0</v>
      </c>
      <c r="N2331" t="s">
        <v>325</v>
      </c>
      <c r="O2331" t="s">
        <v>85</v>
      </c>
      <c r="P2331" t="s">
        <v>52</v>
      </c>
      <c r="Q2331">
        <v>1055.0999999999999</v>
      </c>
      <c r="R2331" t="s">
        <v>76</v>
      </c>
      <c r="S2331" t="s">
        <v>33</v>
      </c>
      <c r="T2331">
        <v>1</v>
      </c>
      <c r="U2331" t="s">
        <v>45</v>
      </c>
      <c r="V2331">
        <v>7.45</v>
      </c>
      <c r="W2331" t="s">
        <v>28</v>
      </c>
      <c r="X2331">
        <v>0</v>
      </c>
      <c r="Y2331">
        <v>18</v>
      </c>
      <c r="Z2331">
        <v>4</v>
      </c>
      <c r="AA2331" t="s">
        <v>36</v>
      </c>
      <c r="AB2331" t="s">
        <v>37</v>
      </c>
      <c r="AC2331" t="s">
        <v>55</v>
      </c>
      <c r="AD2331">
        <v>6</v>
      </c>
      <c r="AE2331">
        <v>-38.019999999999982</v>
      </c>
      <c r="AF2331">
        <v>0</v>
      </c>
      <c r="AG2331" t="s">
        <v>4857</v>
      </c>
      <c r="AH2331">
        <f>moove_smart_Real[[#This Row],[Fuel_Price]]+moove_smart_Real[[#This Row],[Fare_Paid]]</f>
        <v>4016.23</v>
      </c>
    </row>
    <row r="2332" spans="1:34" x14ac:dyDescent="0.25">
      <c r="A2332" t="s">
        <v>2649</v>
      </c>
      <c r="B2332" s="1">
        <v>46013</v>
      </c>
      <c r="C2332" t="s">
        <v>4822</v>
      </c>
      <c r="D2332" t="s">
        <v>58</v>
      </c>
      <c r="E2332">
        <v>2313.86</v>
      </c>
      <c r="F2332">
        <v>1841.9</v>
      </c>
      <c r="G2332">
        <v>31.8</v>
      </c>
      <c r="H2332">
        <v>20.8</v>
      </c>
      <c r="I2332">
        <v>4.4000000000000004</v>
      </c>
      <c r="J2332" t="s">
        <v>28</v>
      </c>
      <c r="K2332" t="s">
        <v>4820</v>
      </c>
      <c r="L2332">
        <v>0</v>
      </c>
      <c r="M2332">
        <v>0</v>
      </c>
      <c r="N2332" t="s">
        <v>210</v>
      </c>
      <c r="O2332" t="s">
        <v>227</v>
      </c>
      <c r="P2332" t="s">
        <v>31</v>
      </c>
      <c r="Q2332">
        <v>918.73</v>
      </c>
      <c r="R2332" t="s">
        <v>32</v>
      </c>
      <c r="S2332" t="s">
        <v>33</v>
      </c>
      <c r="T2332">
        <v>1</v>
      </c>
      <c r="U2332" t="s">
        <v>89</v>
      </c>
      <c r="V2332">
        <v>15.64</v>
      </c>
      <c r="W2332" t="s">
        <v>35</v>
      </c>
      <c r="X2332">
        <v>1</v>
      </c>
      <c r="Y2332">
        <v>18</v>
      </c>
      <c r="Z2332">
        <v>14</v>
      </c>
      <c r="AA2332" t="s">
        <v>78</v>
      </c>
      <c r="AB2332" t="s">
        <v>37</v>
      </c>
      <c r="AC2332" t="s">
        <v>46</v>
      </c>
      <c r="AD2332">
        <v>11</v>
      </c>
      <c r="AE2332">
        <v>471.96000000000004</v>
      </c>
      <c r="AF2332">
        <v>0</v>
      </c>
      <c r="AG2332" t="s">
        <v>4857</v>
      </c>
      <c r="AH2332">
        <f>moove_smart_Real[[#This Row],[Fuel_Price]]+moove_smart_Real[[#This Row],[Fare_Paid]]</f>
        <v>3232.59</v>
      </c>
    </row>
    <row r="2333" spans="1:34" x14ac:dyDescent="0.25">
      <c r="A2333" t="s">
        <v>2650</v>
      </c>
      <c r="B2333" s="1">
        <v>45308</v>
      </c>
      <c r="C2333" t="s">
        <v>4821</v>
      </c>
      <c r="D2333" t="s">
        <v>27</v>
      </c>
      <c r="E2333">
        <v>3535.2</v>
      </c>
      <c r="F2333">
        <v>3216.77</v>
      </c>
      <c r="G2333">
        <v>55.8</v>
      </c>
      <c r="H2333">
        <v>31.8</v>
      </c>
      <c r="I2333">
        <v>3</v>
      </c>
      <c r="J2333" t="s">
        <v>35</v>
      </c>
      <c r="K2333" t="s">
        <v>73</v>
      </c>
      <c r="L2333">
        <v>4</v>
      </c>
      <c r="M2333">
        <v>0</v>
      </c>
      <c r="N2333" t="s">
        <v>278</v>
      </c>
      <c r="O2333" t="s">
        <v>587</v>
      </c>
      <c r="P2333" t="s">
        <v>44</v>
      </c>
      <c r="Q2333">
        <v>926.48</v>
      </c>
      <c r="R2333" t="s">
        <v>32</v>
      </c>
      <c r="S2333" t="s">
        <v>33</v>
      </c>
      <c r="T2333">
        <v>1</v>
      </c>
      <c r="U2333" t="s">
        <v>45</v>
      </c>
      <c r="V2333">
        <v>12.6</v>
      </c>
      <c r="W2333" t="s">
        <v>35</v>
      </c>
      <c r="X2333">
        <v>1</v>
      </c>
      <c r="Y2333">
        <v>6</v>
      </c>
      <c r="Z2333">
        <v>12</v>
      </c>
      <c r="AA2333" t="s">
        <v>78</v>
      </c>
      <c r="AB2333" t="s">
        <v>54</v>
      </c>
      <c r="AC2333" t="s">
        <v>46</v>
      </c>
      <c r="AD2333">
        <v>23.999999999999996</v>
      </c>
      <c r="AE2333">
        <v>318.42999999999984</v>
      </c>
      <c r="AF2333">
        <v>1</v>
      </c>
      <c r="AG2333" t="s">
        <v>38</v>
      </c>
      <c r="AH2333">
        <f>moove_smart_Real[[#This Row],[Fuel_Price]]+moove_smart_Real[[#This Row],[Fare_Paid]]</f>
        <v>4461.68</v>
      </c>
    </row>
    <row r="2334" spans="1:34" x14ac:dyDescent="0.25">
      <c r="A2334" t="s">
        <v>2651</v>
      </c>
      <c r="B2334" s="1">
        <v>45787</v>
      </c>
      <c r="C2334" t="s">
        <v>95</v>
      </c>
      <c r="D2334" t="s">
        <v>58</v>
      </c>
      <c r="E2334">
        <v>3413.62</v>
      </c>
      <c r="F2334">
        <v>3501.15</v>
      </c>
      <c r="G2334">
        <v>50.8</v>
      </c>
      <c r="H2334">
        <v>39.799999999999997</v>
      </c>
      <c r="I2334">
        <v>4.2</v>
      </c>
      <c r="J2334" t="s">
        <v>28</v>
      </c>
      <c r="K2334" t="s">
        <v>4820</v>
      </c>
      <c r="L2334">
        <v>0</v>
      </c>
      <c r="M2334">
        <v>0</v>
      </c>
      <c r="N2334" t="s">
        <v>120</v>
      </c>
      <c r="O2334" t="s">
        <v>61</v>
      </c>
      <c r="P2334" t="s">
        <v>52</v>
      </c>
      <c r="Q2334">
        <v>912.35</v>
      </c>
      <c r="R2334" t="s">
        <v>32</v>
      </c>
      <c r="S2334" t="s">
        <v>33</v>
      </c>
      <c r="T2334">
        <v>1</v>
      </c>
      <c r="U2334" t="s">
        <v>45</v>
      </c>
      <c r="V2334">
        <v>13.61</v>
      </c>
      <c r="W2334" t="s">
        <v>35</v>
      </c>
      <c r="X2334">
        <v>1</v>
      </c>
      <c r="Y2334">
        <v>13</v>
      </c>
      <c r="Z2334">
        <v>5</v>
      </c>
      <c r="AA2334" t="s">
        <v>78</v>
      </c>
      <c r="AB2334" t="s">
        <v>37</v>
      </c>
      <c r="AC2334" t="s">
        <v>55</v>
      </c>
      <c r="AD2334">
        <v>11</v>
      </c>
      <c r="AE2334">
        <v>-87.5300000000002</v>
      </c>
      <c r="AF2334">
        <v>0</v>
      </c>
      <c r="AG2334" t="s">
        <v>4857</v>
      </c>
      <c r="AH2334">
        <f>moove_smart_Real[[#This Row],[Fuel_Price]]+moove_smart_Real[[#This Row],[Fare_Paid]]</f>
        <v>4325.97</v>
      </c>
    </row>
    <row r="2335" spans="1:34" x14ac:dyDescent="0.25">
      <c r="A2335" t="s">
        <v>2652</v>
      </c>
      <c r="B2335" s="1">
        <v>45922</v>
      </c>
      <c r="C2335" t="s">
        <v>4822</v>
      </c>
      <c r="D2335" t="s">
        <v>27</v>
      </c>
      <c r="E2335">
        <v>3369.61</v>
      </c>
      <c r="F2335">
        <v>3060.89</v>
      </c>
      <c r="G2335">
        <v>24.7</v>
      </c>
      <c r="H2335">
        <v>10</v>
      </c>
      <c r="I2335">
        <v>3.8</v>
      </c>
      <c r="J2335" t="s">
        <v>28</v>
      </c>
      <c r="K2335" t="s">
        <v>4820</v>
      </c>
      <c r="L2335">
        <v>0</v>
      </c>
      <c r="M2335">
        <v>0</v>
      </c>
      <c r="N2335" t="s">
        <v>320</v>
      </c>
      <c r="O2335" t="s">
        <v>201</v>
      </c>
      <c r="P2335" t="s">
        <v>52</v>
      </c>
      <c r="Q2335">
        <v>858.6</v>
      </c>
      <c r="R2335" t="s">
        <v>32</v>
      </c>
      <c r="S2335" t="s">
        <v>33</v>
      </c>
      <c r="T2335">
        <v>1</v>
      </c>
      <c r="U2335" t="s">
        <v>4825</v>
      </c>
      <c r="V2335">
        <v>10.96</v>
      </c>
      <c r="W2335" t="s">
        <v>35</v>
      </c>
      <c r="X2335">
        <v>1</v>
      </c>
      <c r="Y2335">
        <v>12</v>
      </c>
      <c r="Z2335">
        <v>5</v>
      </c>
      <c r="AA2335" t="s">
        <v>78</v>
      </c>
      <c r="AB2335" t="s">
        <v>54</v>
      </c>
      <c r="AC2335" t="s">
        <v>46</v>
      </c>
      <c r="AD2335">
        <v>14.7</v>
      </c>
      <c r="AE2335">
        <v>308.72000000000025</v>
      </c>
      <c r="AF2335">
        <v>0</v>
      </c>
      <c r="AG2335" t="s">
        <v>4857</v>
      </c>
      <c r="AH2335">
        <f>moove_smart_Real[[#This Row],[Fuel_Price]]+moove_smart_Real[[#This Row],[Fare_Paid]]</f>
        <v>4228.21</v>
      </c>
    </row>
    <row r="2336" spans="1:34" x14ac:dyDescent="0.25">
      <c r="A2336" t="s">
        <v>2653</v>
      </c>
      <c r="B2336" s="1">
        <v>45510</v>
      </c>
      <c r="C2336" t="s">
        <v>4821</v>
      </c>
      <c r="D2336" t="s">
        <v>41</v>
      </c>
      <c r="E2336">
        <v>4406.2700000000004</v>
      </c>
      <c r="F2336">
        <v>4082.26</v>
      </c>
      <c r="G2336">
        <v>56.3</v>
      </c>
      <c r="H2336">
        <v>42.3</v>
      </c>
      <c r="I2336">
        <v>3.3</v>
      </c>
      <c r="J2336" t="s">
        <v>28</v>
      </c>
      <c r="K2336" t="s">
        <v>4820</v>
      </c>
      <c r="L2336">
        <v>0</v>
      </c>
      <c r="M2336">
        <v>0</v>
      </c>
      <c r="N2336" t="s">
        <v>195</v>
      </c>
      <c r="O2336" t="s">
        <v>395</v>
      </c>
      <c r="P2336" t="s">
        <v>44</v>
      </c>
      <c r="Q2336">
        <v>1164.3800000000001</v>
      </c>
      <c r="R2336" t="s">
        <v>76</v>
      </c>
      <c r="S2336" t="s">
        <v>33</v>
      </c>
      <c r="T2336">
        <v>1</v>
      </c>
      <c r="U2336" t="s">
        <v>89</v>
      </c>
      <c r="V2336">
        <v>18.82</v>
      </c>
      <c r="W2336" t="s">
        <v>35</v>
      </c>
      <c r="X2336">
        <v>1</v>
      </c>
      <c r="Y2336">
        <v>15</v>
      </c>
      <c r="Z2336">
        <v>1</v>
      </c>
      <c r="AA2336" t="s">
        <v>36</v>
      </c>
      <c r="AB2336" t="s">
        <v>54</v>
      </c>
      <c r="AC2336" t="s">
        <v>38</v>
      </c>
      <c r="AD2336">
        <v>14</v>
      </c>
      <c r="AE2336">
        <v>324.01000000000022</v>
      </c>
      <c r="AF2336">
        <v>0</v>
      </c>
      <c r="AG2336" t="s">
        <v>4857</v>
      </c>
      <c r="AH2336">
        <f>moove_smart_Real[[#This Row],[Fuel_Price]]+moove_smart_Real[[#This Row],[Fare_Paid]]</f>
        <v>5570.6500000000005</v>
      </c>
    </row>
    <row r="2337" spans="1:34" x14ac:dyDescent="0.25">
      <c r="A2337" t="s">
        <v>2654</v>
      </c>
      <c r="B2337" s="1">
        <v>45700</v>
      </c>
      <c r="C2337" t="s">
        <v>173</v>
      </c>
      <c r="D2337" t="s">
        <v>41</v>
      </c>
      <c r="E2337">
        <v>2616.7199999999998</v>
      </c>
      <c r="F2337">
        <v>2363.13</v>
      </c>
      <c r="G2337">
        <v>30.9</v>
      </c>
      <c r="H2337">
        <v>22.9</v>
      </c>
      <c r="I2337">
        <v>2.2000000000000002</v>
      </c>
      <c r="J2337" t="s">
        <v>28</v>
      </c>
      <c r="K2337" t="s">
        <v>4820</v>
      </c>
      <c r="L2337">
        <v>0</v>
      </c>
      <c r="M2337">
        <v>0</v>
      </c>
      <c r="N2337" t="s">
        <v>490</v>
      </c>
      <c r="O2337" t="s">
        <v>399</v>
      </c>
      <c r="P2337" t="s">
        <v>31</v>
      </c>
      <c r="Q2337">
        <v>921.65</v>
      </c>
      <c r="R2337" t="s">
        <v>32</v>
      </c>
      <c r="S2337" t="s">
        <v>33</v>
      </c>
      <c r="T2337">
        <v>1</v>
      </c>
      <c r="U2337" t="s">
        <v>4825</v>
      </c>
      <c r="V2337">
        <v>15.16</v>
      </c>
      <c r="W2337" t="s">
        <v>28</v>
      </c>
      <c r="X2337">
        <v>0</v>
      </c>
      <c r="Y2337">
        <v>2</v>
      </c>
      <c r="Z2337">
        <v>5</v>
      </c>
      <c r="AA2337" t="s">
        <v>53</v>
      </c>
      <c r="AB2337" t="s">
        <v>37</v>
      </c>
      <c r="AC2337" t="s">
        <v>46</v>
      </c>
      <c r="AD2337">
        <v>8</v>
      </c>
      <c r="AE2337">
        <v>253.58999999999969</v>
      </c>
      <c r="AF2337">
        <v>1</v>
      </c>
      <c r="AG2337" t="s">
        <v>38</v>
      </c>
      <c r="AH2337">
        <f>moove_smart_Real[[#This Row],[Fuel_Price]]+moove_smart_Real[[#This Row],[Fare_Paid]]</f>
        <v>3538.37</v>
      </c>
    </row>
    <row r="2338" spans="1:34" x14ac:dyDescent="0.25">
      <c r="A2338" t="s">
        <v>2655</v>
      </c>
      <c r="B2338" s="1">
        <v>45856</v>
      </c>
      <c r="C2338" t="s">
        <v>173</v>
      </c>
      <c r="D2338" t="s">
        <v>58</v>
      </c>
      <c r="E2338">
        <v>3091.59</v>
      </c>
      <c r="F2338">
        <v>2704.33</v>
      </c>
      <c r="G2338">
        <v>48</v>
      </c>
      <c r="H2338">
        <v>35</v>
      </c>
      <c r="I2338">
        <v>0</v>
      </c>
      <c r="J2338" t="s">
        <v>28</v>
      </c>
      <c r="K2338" t="s">
        <v>4820</v>
      </c>
      <c r="L2338">
        <v>0</v>
      </c>
      <c r="M2338">
        <v>0</v>
      </c>
      <c r="N2338" t="s">
        <v>195</v>
      </c>
      <c r="O2338" t="s">
        <v>727</v>
      </c>
      <c r="P2338" t="s">
        <v>44</v>
      </c>
      <c r="Q2338">
        <v>1008.06</v>
      </c>
      <c r="R2338" t="s">
        <v>32</v>
      </c>
      <c r="S2338" t="s">
        <v>33</v>
      </c>
      <c r="T2338">
        <v>1</v>
      </c>
      <c r="U2338" t="s">
        <v>45</v>
      </c>
      <c r="V2338">
        <v>-5.03</v>
      </c>
      <c r="W2338" t="s">
        <v>35</v>
      </c>
      <c r="X2338">
        <v>1</v>
      </c>
      <c r="Y2338">
        <v>2</v>
      </c>
      <c r="Z2338">
        <v>9</v>
      </c>
      <c r="AA2338" t="s">
        <v>36</v>
      </c>
      <c r="AB2338" t="s">
        <v>54</v>
      </c>
      <c r="AC2338" t="s">
        <v>46</v>
      </c>
      <c r="AD2338">
        <v>13</v>
      </c>
      <c r="AE2338">
        <v>387.26000000000022</v>
      </c>
      <c r="AF2338">
        <v>1</v>
      </c>
      <c r="AG2338" t="s">
        <v>38</v>
      </c>
      <c r="AH2338">
        <f>moove_smart_Real[[#This Row],[Fuel_Price]]+moove_smart_Real[[#This Row],[Fare_Paid]]</f>
        <v>4099.6499999999996</v>
      </c>
    </row>
    <row r="2339" spans="1:34" x14ac:dyDescent="0.25">
      <c r="A2339" t="s">
        <v>2656</v>
      </c>
      <c r="B2339" s="1">
        <v>45810</v>
      </c>
      <c r="C2339" t="s">
        <v>4823</v>
      </c>
      <c r="D2339" t="s">
        <v>27</v>
      </c>
      <c r="E2339">
        <v>2349.4</v>
      </c>
      <c r="F2339">
        <v>2510.84</v>
      </c>
      <c r="G2339">
        <v>55.3</v>
      </c>
      <c r="H2339">
        <v>45.3</v>
      </c>
      <c r="I2339">
        <v>2.2999999999999998</v>
      </c>
      <c r="J2339" t="s">
        <v>35</v>
      </c>
      <c r="K2339" t="s">
        <v>109</v>
      </c>
      <c r="L2339">
        <v>2</v>
      </c>
      <c r="M2339">
        <v>1</v>
      </c>
      <c r="N2339" t="s">
        <v>96</v>
      </c>
      <c r="O2339" t="s">
        <v>307</v>
      </c>
      <c r="P2339" t="s">
        <v>31</v>
      </c>
      <c r="Q2339">
        <v>0</v>
      </c>
      <c r="R2339" t="s">
        <v>32</v>
      </c>
      <c r="S2339" t="s">
        <v>33</v>
      </c>
      <c r="T2339">
        <v>1</v>
      </c>
      <c r="U2339" t="s">
        <v>45</v>
      </c>
      <c r="V2339">
        <v>8.06</v>
      </c>
      <c r="W2339" t="s">
        <v>35</v>
      </c>
      <c r="X2339">
        <v>1</v>
      </c>
      <c r="Y2339">
        <v>13</v>
      </c>
      <c r="Z2339">
        <v>5</v>
      </c>
      <c r="AA2339" t="s">
        <v>36</v>
      </c>
      <c r="AB2339" t="s">
        <v>37</v>
      </c>
      <c r="AC2339" t="s">
        <v>55</v>
      </c>
      <c r="AD2339">
        <v>10</v>
      </c>
      <c r="AE2339">
        <v>-161.44000000000005</v>
      </c>
      <c r="AF2339">
        <v>1</v>
      </c>
      <c r="AG2339" t="s">
        <v>4857</v>
      </c>
      <c r="AH2339">
        <f>moove_smart_Real[[#This Row],[Fuel_Price]]+moove_smart_Real[[#This Row],[Fare_Paid]]</f>
        <v>2349.4</v>
      </c>
    </row>
    <row r="2340" spans="1:34" x14ac:dyDescent="0.25">
      <c r="A2340" t="s">
        <v>2657</v>
      </c>
      <c r="B2340" s="1">
        <v>45406</v>
      </c>
      <c r="C2340" t="s">
        <v>4819</v>
      </c>
      <c r="D2340" t="s">
        <v>41</v>
      </c>
      <c r="E2340">
        <v>1788.88</v>
      </c>
      <c r="F2340">
        <v>1516.65</v>
      </c>
      <c r="G2340">
        <v>21.7</v>
      </c>
      <c r="H2340">
        <v>10</v>
      </c>
      <c r="I2340">
        <v>4.5</v>
      </c>
      <c r="J2340" t="s">
        <v>28</v>
      </c>
      <c r="K2340" t="s">
        <v>4820</v>
      </c>
      <c r="L2340">
        <v>0</v>
      </c>
      <c r="M2340">
        <v>0</v>
      </c>
      <c r="N2340" t="s">
        <v>238</v>
      </c>
      <c r="O2340" t="s">
        <v>629</v>
      </c>
      <c r="P2340" t="s">
        <v>31</v>
      </c>
      <c r="Q2340">
        <v>1106.53</v>
      </c>
      <c r="R2340" t="s">
        <v>32</v>
      </c>
      <c r="S2340" t="s">
        <v>33</v>
      </c>
      <c r="T2340">
        <v>1</v>
      </c>
      <c r="U2340" t="s">
        <v>45</v>
      </c>
      <c r="V2340">
        <v>15.73</v>
      </c>
      <c r="W2340" t="s">
        <v>28</v>
      </c>
      <c r="X2340">
        <v>0</v>
      </c>
      <c r="Y2340">
        <v>9</v>
      </c>
      <c r="Z2340">
        <v>6</v>
      </c>
      <c r="AA2340" t="s">
        <v>36</v>
      </c>
      <c r="AB2340" t="s">
        <v>37</v>
      </c>
      <c r="AC2340" t="s">
        <v>38</v>
      </c>
      <c r="AD2340">
        <v>11.7</v>
      </c>
      <c r="AE2340">
        <v>272.23</v>
      </c>
      <c r="AF2340">
        <v>0</v>
      </c>
      <c r="AG2340" t="s">
        <v>4857</v>
      </c>
      <c r="AH2340">
        <f>moove_smart_Real[[#This Row],[Fuel_Price]]+moove_smart_Real[[#This Row],[Fare_Paid]]</f>
        <v>2895.41</v>
      </c>
    </row>
    <row r="2341" spans="1:34" x14ac:dyDescent="0.25">
      <c r="A2341" t="s">
        <v>2658</v>
      </c>
      <c r="B2341" s="1">
        <v>45825</v>
      </c>
      <c r="C2341" t="s">
        <v>95</v>
      </c>
      <c r="D2341" t="s">
        <v>41</v>
      </c>
      <c r="E2341">
        <v>-3008.24</v>
      </c>
      <c r="F2341">
        <v>-3083.47</v>
      </c>
      <c r="G2341">
        <v>32.6</v>
      </c>
      <c r="H2341">
        <v>10</v>
      </c>
      <c r="I2341">
        <v>4.3</v>
      </c>
      <c r="J2341" t="s">
        <v>28</v>
      </c>
      <c r="K2341" t="s">
        <v>4820</v>
      </c>
      <c r="L2341">
        <v>0</v>
      </c>
      <c r="M2341">
        <v>0</v>
      </c>
      <c r="N2341" t="s">
        <v>130</v>
      </c>
      <c r="O2341" t="s">
        <v>801</v>
      </c>
      <c r="P2341" t="s">
        <v>52</v>
      </c>
      <c r="Q2341">
        <v>1050.5899999999999</v>
      </c>
      <c r="R2341" t="s">
        <v>32</v>
      </c>
      <c r="S2341" t="s">
        <v>33</v>
      </c>
      <c r="T2341">
        <v>1</v>
      </c>
      <c r="U2341" t="s">
        <v>4825</v>
      </c>
      <c r="V2341">
        <v>19.14</v>
      </c>
      <c r="W2341" t="s">
        <v>35</v>
      </c>
      <c r="X2341">
        <v>1</v>
      </c>
      <c r="Y2341">
        <v>2</v>
      </c>
      <c r="Z2341">
        <v>11</v>
      </c>
      <c r="AA2341" t="s">
        <v>36</v>
      </c>
      <c r="AB2341" t="s">
        <v>54</v>
      </c>
      <c r="AC2341" t="s">
        <v>38</v>
      </c>
      <c r="AD2341">
        <v>22.6</v>
      </c>
      <c r="AE2341">
        <v>75.230000000000018</v>
      </c>
      <c r="AF2341">
        <v>0</v>
      </c>
      <c r="AG2341" t="s">
        <v>38</v>
      </c>
      <c r="AH2341">
        <f>moove_smart_Real[[#This Row],[Fuel_Price]]+moove_smart_Real[[#This Row],[Fare_Paid]]</f>
        <v>-1957.6499999999999</v>
      </c>
    </row>
    <row r="2342" spans="1:34" x14ac:dyDescent="0.25">
      <c r="A2342" t="s">
        <v>2659</v>
      </c>
      <c r="B2342" s="1">
        <v>45388</v>
      </c>
      <c r="C2342" t="s">
        <v>4822</v>
      </c>
      <c r="D2342" t="s">
        <v>27</v>
      </c>
      <c r="E2342">
        <v>3763.07</v>
      </c>
      <c r="F2342">
        <v>3616.08</v>
      </c>
      <c r="G2342">
        <v>3.6</v>
      </c>
      <c r="H2342">
        <v>10</v>
      </c>
      <c r="I2342">
        <v>3</v>
      </c>
      <c r="J2342" t="s">
        <v>28</v>
      </c>
      <c r="K2342" t="s">
        <v>4820</v>
      </c>
      <c r="L2342">
        <v>0</v>
      </c>
      <c r="M2342">
        <v>0</v>
      </c>
      <c r="N2342" t="s">
        <v>50</v>
      </c>
      <c r="O2342" t="s">
        <v>395</v>
      </c>
      <c r="P2342" t="s">
        <v>44</v>
      </c>
      <c r="Q2342">
        <v>739.83</v>
      </c>
      <c r="R2342" t="s">
        <v>32</v>
      </c>
      <c r="S2342" t="s">
        <v>33</v>
      </c>
      <c r="T2342">
        <v>1</v>
      </c>
      <c r="U2342" t="s">
        <v>45</v>
      </c>
      <c r="V2342">
        <v>24.65</v>
      </c>
      <c r="W2342" t="s">
        <v>28</v>
      </c>
      <c r="X2342">
        <v>0</v>
      </c>
      <c r="Y2342">
        <v>4</v>
      </c>
      <c r="Z2342">
        <v>6</v>
      </c>
      <c r="AA2342" t="s">
        <v>36</v>
      </c>
      <c r="AB2342" t="s">
        <v>37</v>
      </c>
      <c r="AC2342" t="s">
        <v>38</v>
      </c>
      <c r="AD2342">
        <v>-6.4</v>
      </c>
      <c r="AE2342">
        <v>146.99000000000024</v>
      </c>
      <c r="AF2342">
        <v>1</v>
      </c>
      <c r="AG2342" t="s">
        <v>38</v>
      </c>
      <c r="AH2342">
        <f>moove_smart_Real[[#This Row],[Fuel_Price]]+moove_smart_Real[[#This Row],[Fare_Paid]]</f>
        <v>4502.9000000000005</v>
      </c>
    </row>
    <row r="2343" spans="1:34" x14ac:dyDescent="0.25">
      <c r="A2343" t="s">
        <v>2660</v>
      </c>
      <c r="B2343" s="1">
        <v>45631</v>
      </c>
      <c r="C2343" t="s">
        <v>173</v>
      </c>
      <c r="D2343" t="s">
        <v>49</v>
      </c>
      <c r="E2343">
        <v>3527.97</v>
      </c>
      <c r="F2343">
        <v>3543.01</v>
      </c>
      <c r="G2343">
        <v>63.1</v>
      </c>
      <c r="H2343">
        <v>50.1</v>
      </c>
      <c r="I2343">
        <v>2.5</v>
      </c>
      <c r="J2343" t="s">
        <v>35</v>
      </c>
      <c r="K2343" t="s">
        <v>73</v>
      </c>
      <c r="L2343">
        <v>4</v>
      </c>
      <c r="M2343">
        <v>0</v>
      </c>
      <c r="N2343" t="s">
        <v>434</v>
      </c>
      <c r="O2343" t="s">
        <v>474</v>
      </c>
      <c r="P2343" t="s">
        <v>81</v>
      </c>
      <c r="Q2343">
        <v>858.75</v>
      </c>
      <c r="R2343" t="s">
        <v>32</v>
      </c>
      <c r="S2343" t="s">
        <v>33</v>
      </c>
      <c r="T2343">
        <v>1</v>
      </c>
      <c r="U2343" t="s">
        <v>89</v>
      </c>
      <c r="V2343">
        <v>17.66</v>
      </c>
      <c r="W2343" t="s">
        <v>35</v>
      </c>
      <c r="X2343">
        <v>1</v>
      </c>
      <c r="Y2343">
        <v>3</v>
      </c>
      <c r="Z2343">
        <v>11</v>
      </c>
      <c r="AA2343" t="s">
        <v>36</v>
      </c>
      <c r="AB2343" t="s">
        <v>54</v>
      </c>
      <c r="AC2343" t="s">
        <v>38</v>
      </c>
      <c r="AD2343">
        <v>13</v>
      </c>
      <c r="AE2343">
        <v>-15.040000000000418</v>
      </c>
      <c r="AF2343">
        <v>1</v>
      </c>
      <c r="AG2343" t="s">
        <v>38</v>
      </c>
      <c r="AH2343">
        <f>moove_smart_Real[[#This Row],[Fuel_Price]]+moove_smart_Real[[#This Row],[Fare_Paid]]</f>
        <v>4386.7199999999993</v>
      </c>
    </row>
    <row r="2344" spans="1:34" x14ac:dyDescent="0.25">
      <c r="A2344" t="s">
        <v>2661</v>
      </c>
      <c r="B2344" s="1">
        <v>45319</v>
      </c>
      <c r="C2344" t="s">
        <v>173</v>
      </c>
      <c r="D2344" t="s">
        <v>58</v>
      </c>
      <c r="E2344">
        <v>1618.87</v>
      </c>
      <c r="F2344">
        <v>1196.05</v>
      </c>
      <c r="G2344">
        <v>66.900000000000006</v>
      </c>
      <c r="H2344">
        <v>59.9</v>
      </c>
      <c r="I2344">
        <v>3.5</v>
      </c>
      <c r="J2344" t="s">
        <v>35</v>
      </c>
      <c r="K2344" t="s">
        <v>109</v>
      </c>
      <c r="L2344">
        <v>2</v>
      </c>
      <c r="M2344">
        <v>1</v>
      </c>
      <c r="N2344" t="s">
        <v>174</v>
      </c>
      <c r="O2344" t="s">
        <v>442</v>
      </c>
      <c r="P2344" t="s">
        <v>31</v>
      </c>
      <c r="Q2344">
        <v>771.26</v>
      </c>
      <c r="R2344" t="s">
        <v>76</v>
      </c>
      <c r="S2344" t="s">
        <v>33</v>
      </c>
      <c r="T2344">
        <v>1</v>
      </c>
      <c r="U2344" t="s">
        <v>89</v>
      </c>
      <c r="V2344">
        <v>-8.59</v>
      </c>
      <c r="W2344" t="s">
        <v>28</v>
      </c>
      <c r="X2344">
        <v>0</v>
      </c>
      <c r="Y2344">
        <v>6</v>
      </c>
      <c r="Z2344">
        <v>3</v>
      </c>
      <c r="AA2344" t="s">
        <v>78</v>
      </c>
      <c r="AB2344" t="s">
        <v>37</v>
      </c>
      <c r="AC2344" t="s">
        <v>55</v>
      </c>
      <c r="AD2344">
        <v>7.0000000000000071</v>
      </c>
      <c r="AE2344">
        <v>422.81999999999994</v>
      </c>
      <c r="AF2344">
        <v>1</v>
      </c>
      <c r="AG2344" t="s">
        <v>38</v>
      </c>
      <c r="AH2344">
        <f>moove_smart_Real[[#This Row],[Fuel_Price]]+moove_smart_Real[[#This Row],[Fare_Paid]]</f>
        <v>2390.13</v>
      </c>
    </row>
    <row r="2345" spans="1:34" x14ac:dyDescent="0.25">
      <c r="A2345" t="s">
        <v>2662</v>
      </c>
      <c r="B2345" s="1">
        <v>45509</v>
      </c>
      <c r="C2345" t="s">
        <v>4819</v>
      </c>
      <c r="D2345" t="s">
        <v>27</v>
      </c>
      <c r="E2345">
        <v>3755.37</v>
      </c>
      <c r="F2345">
        <v>3420.98</v>
      </c>
      <c r="G2345">
        <v>52.6</v>
      </c>
      <c r="H2345">
        <v>35.6</v>
      </c>
      <c r="I2345">
        <v>4.2</v>
      </c>
      <c r="J2345" t="s">
        <v>28</v>
      </c>
      <c r="K2345" t="s">
        <v>4820</v>
      </c>
      <c r="L2345">
        <v>0</v>
      </c>
      <c r="M2345">
        <v>0</v>
      </c>
      <c r="N2345" t="s">
        <v>226</v>
      </c>
      <c r="O2345" t="s">
        <v>211</v>
      </c>
      <c r="P2345" t="s">
        <v>81</v>
      </c>
      <c r="Q2345">
        <v>859.11</v>
      </c>
      <c r="R2345" t="s">
        <v>32</v>
      </c>
      <c r="S2345" t="s">
        <v>33</v>
      </c>
      <c r="T2345">
        <v>1</v>
      </c>
      <c r="U2345" t="s">
        <v>89</v>
      </c>
      <c r="V2345">
        <v>25.01</v>
      </c>
      <c r="W2345" t="s">
        <v>28</v>
      </c>
      <c r="X2345">
        <v>0</v>
      </c>
      <c r="Y2345">
        <v>3</v>
      </c>
      <c r="Z2345">
        <v>5</v>
      </c>
      <c r="AA2345" t="s">
        <v>78</v>
      </c>
      <c r="AB2345" t="s">
        <v>37</v>
      </c>
      <c r="AC2345" t="s">
        <v>46</v>
      </c>
      <c r="AD2345">
        <v>17</v>
      </c>
      <c r="AE2345">
        <v>334.38999999999987</v>
      </c>
      <c r="AF2345">
        <v>0</v>
      </c>
      <c r="AG2345" t="s">
        <v>38</v>
      </c>
      <c r="AH2345">
        <f>moove_smart_Real[[#This Row],[Fuel_Price]]+moove_smart_Real[[#This Row],[Fare_Paid]]</f>
        <v>4614.4799999999996</v>
      </c>
    </row>
    <row r="2346" spans="1:34" x14ac:dyDescent="0.25">
      <c r="A2346" t="s">
        <v>2663</v>
      </c>
      <c r="B2346" s="1">
        <v>45976</v>
      </c>
      <c r="C2346" t="s">
        <v>173</v>
      </c>
      <c r="D2346" t="s">
        <v>27</v>
      </c>
      <c r="E2346">
        <v>2718.57</v>
      </c>
      <c r="F2346">
        <v>2601.04</v>
      </c>
      <c r="G2346">
        <v>46.5</v>
      </c>
      <c r="H2346">
        <v>23.5</v>
      </c>
      <c r="I2346">
        <v>4.5</v>
      </c>
      <c r="J2346" t="s">
        <v>35</v>
      </c>
      <c r="K2346" t="s">
        <v>109</v>
      </c>
      <c r="L2346">
        <v>2</v>
      </c>
      <c r="M2346">
        <v>1</v>
      </c>
      <c r="N2346" t="s">
        <v>418</v>
      </c>
      <c r="O2346" t="s">
        <v>376</v>
      </c>
      <c r="P2346" t="s">
        <v>52</v>
      </c>
      <c r="Q2346">
        <v>815.82</v>
      </c>
      <c r="R2346" t="s">
        <v>32</v>
      </c>
      <c r="S2346" t="s">
        <v>33</v>
      </c>
      <c r="T2346">
        <v>1</v>
      </c>
      <c r="U2346" t="s">
        <v>45</v>
      </c>
      <c r="V2346">
        <v>13.79</v>
      </c>
      <c r="W2346" t="s">
        <v>28</v>
      </c>
      <c r="X2346">
        <v>0</v>
      </c>
      <c r="Y2346">
        <v>16</v>
      </c>
      <c r="Z2346">
        <v>7</v>
      </c>
      <c r="AA2346" t="s">
        <v>53</v>
      </c>
      <c r="AB2346" t="s">
        <v>54</v>
      </c>
      <c r="AC2346" t="s">
        <v>46</v>
      </c>
      <c r="AD2346">
        <v>23</v>
      </c>
      <c r="AE2346">
        <v>117.5300000000002</v>
      </c>
      <c r="AF2346">
        <v>1</v>
      </c>
      <c r="AG2346" t="s">
        <v>4857</v>
      </c>
      <c r="AH2346">
        <f>moove_smart_Real[[#This Row],[Fuel_Price]]+moove_smart_Real[[#This Row],[Fare_Paid]]</f>
        <v>3534.3900000000003</v>
      </c>
    </row>
    <row r="2347" spans="1:34" x14ac:dyDescent="0.25">
      <c r="A2347" t="s">
        <v>2664</v>
      </c>
      <c r="B2347" s="1">
        <v>45853</v>
      </c>
      <c r="C2347" t="s">
        <v>4821</v>
      </c>
      <c r="D2347" t="s">
        <v>27</v>
      </c>
      <c r="E2347">
        <v>2266.5700000000002</v>
      </c>
      <c r="F2347">
        <v>2255.29</v>
      </c>
      <c r="G2347">
        <v>42.6</v>
      </c>
      <c r="H2347">
        <v>31.6</v>
      </c>
      <c r="I2347">
        <v>2.9</v>
      </c>
      <c r="J2347" t="s">
        <v>35</v>
      </c>
      <c r="K2347" t="s">
        <v>150</v>
      </c>
      <c r="L2347">
        <v>6</v>
      </c>
      <c r="M2347">
        <v>0</v>
      </c>
      <c r="N2347" t="s">
        <v>151</v>
      </c>
      <c r="O2347" t="s">
        <v>347</v>
      </c>
      <c r="P2347" t="s">
        <v>31</v>
      </c>
      <c r="Q2347">
        <v>1116.0999999999999</v>
      </c>
      <c r="R2347" t="s">
        <v>32</v>
      </c>
      <c r="S2347" t="s">
        <v>33</v>
      </c>
      <c r="T2347">
        <v>1</v>
      </c>
      <c r="U2347" t="s">
        <v>45</v>
      </c>
      <c r="V2347">
        <v>11.68</v>
      </c>
      <c r="W2347" t="s">
        <v>28</v>
      </c>
      <c r="X2347">
        <v>0</v>
      </c>
      <c r="Y2347">
        <v>7</v>
      </c>
      <c r="Z2347">
        <v>10</v>
      </c>
      <c r="AA2347" t="s">
        <v>78</v>
      </c>
      <c r="AB2347" t="s">
        <v>54</v>
      </c>
      <c r="AC2347" t="s">
        <v>46</v>
      </c>
      <c r="AD2347">
        <v>11</v>
      </c>
      <c r="AE2347">
        <v>11.2800000000002</v>
      </c>
      <c r="AF2347">
        <v>1</v>
      </c>
      <c r="AG2347" t="s">
        <v>38</v>
      </c>
      <c r="AH2347">
        <f>moove_smart_Real[[#This Row],[Fuel_Price]]+moove_smart_Real[[#This Row],[Fare_Paid]]</f>
        <v>3382.67</v>
      </c>
    </row>
    <row r="2348" spans="1:34" x14ac:dyDescent="0.25">
      <c r="A2348" t="s">
        <v>2665</v>
      </c>
      <c r="B2348" s="1">
        <v>45510</v>
      </c>
      <c r="C2348" t="s">
        <v>4819</v>
      </c>
      <c r="D2348" t="s">
        <v>27</v>
      </c>
      <c r="E2348">
        <v>3766.64</v>
      </c>
      <c r="F2348">
        <v>3624.69</v>
      </c>
      <c r="G2348">
        <v>50.5</v>
      </c>
      <c r="H2348">
        <v>45.5</v>
      </c>
      <c r="I2348">
        <v>4.7</v>
      </c>
      <c r="J2348" t="s">
        <v>28</v>
      </c>
      <c r="K2348" t="s">
        <v>4820</v>
      </c>
      <c r="L2348">
        <v>0</v>
      </c>
      <c r="M2348">
        <v>0</v>
      </c>
      <c r="N2348" t="s">
        <v>142</v>
      </c>
      <c r="O2348" t="s">
        <v>193</v>
      </c>
      <c r="P2348" t="s">
        <v>44</v>
      </c>
      <c r="Q2348">
        <v>1099.26</v>
      </c>
      <c r="R2348" t="s">
        <v>76</v>
      </c>
      <c r="S2348" t="s">
        <v>33</v>
      </c>
      <c r="T2348">
        <v>1</v>
      </c>
      <c r="U2348" t="s">
        <v>89</v>
      </c>
      <c r="V2348">
        <v>19.760000000000002</v>
      </c>
      <c r="W2348" t="s">
        <v>28</v>
      </c>
      <c r="X2348">
        <v>0</v>
      </c>
      <c r="Y2348">
        <v>6</v>
      </c>
      <c r="Z2348">
        <v>10</v>
      </c>
      <c r="AA2348" t="s">
        <v>78</v>
      </c>
      <c r="AB2348" t="s">
        <v>54</v>
      </c>
      <c r="AC2348" t="s">
        <v>38</v>
      </c>
      <c r="AD2348">
        <v>5</v>
      </c>
      <c r="AE2348">
        <v>141.94999999999982</v>
      </c>
      <c r="AF2348">
        <v>0</v>
      </c>
      <c r="AG2348" t="s">
        <v>38</v>
      </c>
      <c r="AH2348">
        <f>moove_smart_Real[[#This Row],[Fuel_Price]]+moove_smart_Real[[#This Row],[Fare_Paid]]</f>
        <v>4865.8999999999996</v>
      </c>
    </row>
    <row r="2349" spans="1:34" x14ac:dyDescent="0.25">
      <c r="A2349" t="s">
        <v>2666</v>
      </c>
      <c r="B2349" s="1">
        <v>45859</v>
      </c>
      <c r="C2349" t="s">
        <v>173</v>
      </c>
      <c r="D2349" t="s">
        <v>58</v>
      </c>
      <c r="E2349">
        <v>3758.98</v>
      </c>
      <c r="F2349">
        <v>3517.56</v>
      </c>
      <c r="G2349">
        <v>37.1</v>
      </c>
      <c r="H2349">
        <v>25.1</v>
      </c>
      <c r="I2349">
        <v>3.8</v>
      </c>
      <c r="J2349" t="s">
        <v>28</v>
      </c>
      <c r="K2349" t="s">
        <v>4820</v>
      </c>
      <c r="L2349">
        <v>0</v>
      </c>
      <c r="M2349">
        <v>0</v>
      </c>
      <c r="N2349" t="s">
        <v>151</v>
      </c>
      <c r="O2349" t="s">
        <v>437</v>
      </c>
      <c r="P2349" t="s">
        <v>81</v>
      </c>
      <c r="Q2349">
        <v>1082.3499999999999</v>
      </c>
      <c r="R2349" t="s">
        <v>32</v>
      </c>
      <c r="S2349" t="s">
        <v>33</v>
      </c>
      <c r="T2349">
        <v>1</v>
      </c>
      <c r="U2349" t="s">
        <v>45</v>
      </c>
      <c r="V2349">
        <v>20.63</v>
      </c>
      <c r="W2349" t="s">
        <v>28</v>
      </c>
      <c r="X2349">
        <v>0</v>
      </c>
      <c r="Y2349">
        <v>8</v>
      </c>
      <c r="Z2349">
        <v>12</v>
      </c>
      <c r="AA2349" t="s">
        <v>36</v>
      </c>
      <c r="AB2349" t="s">
        <v>54</v>
      </c>
      <c r="AC2349" t="s">
        <v>38</v>
      </c>
      <c r="AD2349">
        <v>12</v>
      </c>
      <c r="AE2349">
        <v>241.42000000000007</v>
      </c>
      <c r="AF2349">
        <v>0</v>
      </c>
      <c r="AG2349" t="s">
        <v>4857</v>
      </c>
      <c r="AH2349">
        <f>moove_smart_Real[[#This Row],[Fuel_Price]]+moove_smart_Real[[#This Row],[Fare_Paid]]</f>
        <v>4841.33</v>
      </c>
    </row>
    <row r="2350" spans="1:34" x14ac:dyDescent="0.25">
      <c r="A2350" t="s">
        <v>2667</v>
      </c>
      <c r="B2350" s="1">
        <v>46017</v>
      </c>
      <c r="C2350" t="s">
        <v>95</v>
      </c>
      <c r="D2350" t="s">
        <v>27</v>
      </c>
      <c r="E2350">
        <v>2471.1799999999998</v>
      </c>
      <c r="F2350">
        <v>2647.74</v>
      </c>
      <c r="G2350">
        <v>25.3</v>
      </c>
      <c r="H2350">
        <v>10</v>
      </c>
      <c r="I2350">
        <v>2.8</v>
      </c>
      <c r="J2350" t="s">
        <v>28</v>
      </c>
      <c r="K2350" t="s">
        <v>4820</v>
      </c>
      <c r="L2350">
        <v>0</v>
      </c>
      <c r="M2350">
        <v>0</v>
      </c>
      <c r="N2350" t="s">
        <v>366</v>
      </c>
      <c r="O2350" t="s">
        <v>625</v>
      </c>
      <c r="P2350" t="s">
        <v>31</v>
      </c>
      <c r="Q2350">
        <v>1273.77</v>
      </c>
      <c r="R2350" t="s">
        <v>32</v>
      </c>
      <c r="S2350" t="s">
        <v>33</v>
      </c>
      <c r="T2350">
        <v>1</v>
      </c>
      <c r="U2350" t="s">
        <v>4825</v>
      </c>
      <c r="V2350">
        <v>19.100000000000001</v>
      </c>
      <c r="W2350" t="s">
        <v>35</v>
      </c>
      <c r="X2350">
        <v>1</v>
      </c>
      <c r="Y2350">
        <v>9</v>
      </c>
      <c r="Z2350">
        <v>2</v>
      </c>
      <c r="AA2350" t="s">
        <v>36</v>
      </c>
      <c r="AB2350" t="s">
        <v>37</v>
      </c>
      <c r="AC2350" t="s">
        <v>55</v>
      </c>
      <c r="AD2350">
        <v>15.3</v>
      </c>
      <c r="AE2350">
        <v>-176.55999999999995</v>
      </c>
      <c r="AF2350">
        <v>1</v>
      </c>
      <c r="AG2350" t="s">
        <v>4857</v>
      </c>
      <c r="AH2350">
        <f>moove_smart_Real[[#This Row],[Fuel_Price]]+moove_smart_Real[[#This Row],[Fare_Paid]]</f>
        <v>3744.95</v>
      </c>
    </row>
    <row r="2351" spans="1:34" x14ac:dyDescent="0.25">
      <c r="A2351" t="s">
        <v>2668</v>
      </c>
      <c r="B2351" s="1">
        <v>45662</v>
      </c>
      <c r="C2351" t="s">
        <v>173</v>
      </c>
      <c r="D2351" t="s">
        <v>41</v>
      </c>
      <c r="E2351">
        <v>2998.88</v>
      </c>
      <c r="F2351">
        <v>2882.67</v>
      </c>
      <c r="G2351">
        <v>28.6</v>
      </c>
      <c r="H2351">
        <v>13.6</v>
      </c>
      <c r="I2351">
        <v>4.0999999999999996</v>
      </c>
      <c r="J2351" t="s">
        <v>28</v>
      </c>
      <c r="K2351" t="s">
        <v>4820</v>
      </c>
      <c r="L2351">
        <v>0</v>
      </c>
      <c r="M2351">
        <v>0</v>
      </c>
      <c r="N2351" t="s">
        <v>87</v>
      </c>
      <c r="O2351" t="s">
        <v>495</v>
      </c>
      <c r="P2351" t="s">
        <v>31</v>
      </c>
      <c r="Q2351">
        <v>920.97</v>
      </c>
      <c r="R2351" t="s">
        <v>32</v>
      </c>
      <c r="S2351" t="s">
        <v>33</v>
      </c>
      <c r="T2351">
        <v>1</v>
      </c>
      <c r="U2351" t="s">
        <v>45</v>
      </c>
      <c r="V2351">
        <v>20.45</v>
      </c>
      <c r="W2351" t="s">
        <v>35</v>
      </c>
      <c r="X2351">
        <v>1</v>
      </c>
      <c r="Y2351">
        <v>3</v>
      </c>
      <c r="Z2351">
        <v>7</v>
      </c>
      <c r="AA2351" t="s">
        <v>36</v>
      </c>
      <c r="AB2351" t="s">
        <v>37</v>
      </c>
      <c r="AC2351" t="s">
        <v>55</v>
      </c>
      <c r="AD2351">
        <v>15.000000000000002</v>
      </c>
      <c r="AE2351">
        <v>116.21000000000004</v>
      </c>
      <c r="AF2351">
        <v>0</v>
      </c>
      <c r="AG2351" t="s">
        <v>38</v>
      </c>
      <c r="AH2351">
        <f>moove_smart_Real[[#This Row],[Fuel_Price]]+moove_smart_Real[[#This Row],[Fare_Paid]]</f>
        <v>3919.8500000000004</v>
      </c>
    </row>
    <row r="2352" spans="1:34" x14ac:dyDescent="0.25">
      <c r="A2352" t="s">
        <v>2669</v>
      </c>
      <c r="B2352" s="1">
        <v>45539</v>
      </c>
      <c r="C2352" t="s">
        <v>4822</v>
      </c>
      <c r="D2352" t="s">
        <v>41</v>
      </c>
      <c r="E2352">
        <v>2010.18</v>
      </c>
      <c r="F2352">
        <v>1681.8</v>
      </c>
      <c r="G2352">
        <v>25.1</v>
      </c>
      <c r="H2352">
        <v>10.1</v>
      </c>
      <c r="I2352">
        <v>4.0999999999999996</v>
      </c>
      <c r="J2352" t="s">
        <v>28</v>
      </c>
      <c r="K2352" t="s">
        <v>4820</v>
      </c>
      <c r="L2352">
        <v>0</v>
      </c>
      <c r="M2352">
        <v>0</v>
      </c>
      <c r="N2352" t="s">
        <v>392</v>
      </c>
      <c r="O2352" t="s">
        <v>121</v>
      </c>
      <c r="P2352" t="s">
        <v>52</v>
      </c>
      <c r="Q2352">
        <v>1101.9100000000001</v>
      </c>
      <c r="R2352" t="s">
        <v>32</v>
      </c>
      <c r="S2352" t="s">
        <v>33</v>
      </c>
      <c r="T2352">
        <v>1</v>
      </c>
      <c r="U2352" t="s">
        <v>4825</v>
      </c>
      <c r="V2352">
        <v>10.3</v>
      </c>
      <c r="W2352" t="s">
        <v>35</v>
      </c>
      <c r="X2352">
        <v>1</v>
      </c>
      <c r="Y2352">
        <v>1</v>
      </c>
      <c r="Z2352">
        <v>8</v>
      </c>
      <c r="AA2352" t="s">
        <v>53</v>
      </c>
      <c r="AB2352" t="s">
        <v>37</v>
      </c>
      <c r="AC2352" t="s">
        <v>55</v>
      </c>
      <c r="AD2352">
        <v>15.000000000000002</v>
      </c>
      <c r="AE2352">
        <v>328.38000000000011</v>
      </c>
      <c r="AF2352">
        <v>0</v>
      </c>
      <c r="AG2352" t="s">
        <v>38</v>
      </c>
      <c r="AH2352">
        <f>moove_smart_Real[[#This Row],[Fuel_Price]]+moove_smart_Real[[#This Row],[Fare_Paid]]</f>
        <v>3112.09</v>
      </c>
    </row>
    <row r="2353" spans="1:34" x14ac:dyDescent="0.25">
      <c r="A2353" t="s">
        <v>2670</v>
      </c>
      <c r="B2353" s="1">
        <v>45771</v>
      </c>
      <c r="C2353" t="s">
        <v>173</v>
      </c>
      <c r="D2353" t="s">
        <v>41</v>
      </c>
      <c r="E2353">
        <v>3980.91</v>
      </c>
      <c r="F2353">
        <v>4028.4</v>
      </c>
      <c r="G2353">
        <v>42.7</v>
      </c>
      <c r="H2353">
        <v>32.700000000000003</v>
      </c>
      <c r="I2353">
        <v>3</v>
      </c>
      <c r="J2353" t="s">
        <v>28</v>
      </c>
      <c r="K2353" t="s">
        <v>4820</v>
      </c>
      <c r="L2353">
        <v>0</v>
      </c>
      <c r="M2353">
        <v>0</v>
      </c>
      <c r="N2353" t="s">
        <v>247</v>
      </c>
      <c r="O2353" t="s">
        <v>292</v>
      </c>
      <c r="P2353" t="s">
        <v>44</v>
      </c>
      <c r="Q2353">
        <v>747.47</v>
      </c>
      <c r="R2353" t="s">
        <v>32</v>
      </c>
      <c r="S2353" t="s">
        <v>33</v>
      </c>
      <c r="T2353">
        <v>1</v>
      </c>
      <c r="U2353" t="s">
        <v>89</v>
      </c>
      <c r="V2353">
        <v>5.88</v>
      </c>
      <c r="W2353" t="s">
        <v>28</v>
      </c>
      <c r="X2353">
        <v>0</v>
      </c>
      <c r="Y2353">
        <v>1</v>
      </c>
      <c r="Z2353">
        <v>14</v>
      </c>
      <c r="AA2353" t="s">
        <v>78</v>
      </c>
      <c r="AB2353" t="s">
        <v>54</v>
      </c>
      <c r="AC2353" t="s">
        <v>46</v>
      </c>
      <c r="AD2353">
        <v>10</v>
      </c>
      <c r="AE2353">
        <v>-47.490000000000236</v>
      </c>
      <c r="AF2353">
        <v>1</v>
      </c>
      <c r="AG2353" t="s">
        <v>38</v>
      </c>
      <c r="AH2353">
        <f>moove_smart_Real[[#This Row],[Fuel_Price]]+moove_smart_Real[[#This Row],[Fare_Paid]]</f>
        <v>4728.38</v>
      </c>
    </row>
    <row r="2354" spans="1:34" x14ac:dyDescent="0.25">
      <c r="A2354" t="s">
        <v>2671</v>
      </c>
      <c r="B2354" s="1">
        <v>45813</v>
      </c>
      <c r="C2354" t="s">
        <v>95</v>
      </c>
      <c r="D2354" t="s">
        <v>41</v>
      </c>
      <c r="E2354">
        <v>1792.94</v>
      </c>
      <c r="F2354">
        <v>1645.32</v>
      </c>
      <c r="G2354">
        <v>33.1</v>
      </c>
      <c r="H2354">
        <v>25.1</v>
      </c>
      <c r="I2354">
        <v>3.5</v>
      </c>
      <c r="J2354" t="s">
        <v>28</v>
      </c>
      <c r="K2354" t="s">
        <v>4820</v>
      </c>
      <c r="L2354">
        <v>0</v>
      </c>
      <c r="M2354">
        <v>0</v>
      </c>
      <c r="N2354" t="s">
        <v>269</v>
      </c>
      <c r="O2354" t="s">
        <v>218</v>
      </c>
      <c r="P2354" t="s">
        <v>31</v>
      </c>
      <c r="Q2354">
        <v>996.12</v>
      </c>
      <c r="R2354" t="s">
        <v>32</v>
      </c>
      <c r="S2354" t="s">
        <v>33</v>
      </c>
      <c r="T2354">
        <v>1</v>
      </c>
      <c r="U2354" t="s">
        <v>89</v>
      </c>
      <c r="V2354">
        <v>17.28</v>
      </c>
      <c r="W2354" t="s">
        <v>35</v>
      </c>
      <c r="X2354">
        <v>1</v>
      </c>
      <c r="Y2354">
        <v>13</v>
      </c>
      <c r="Z2354">
        <v>4</v>
      </c>
      <c r="AA2354" t="s">
        <v>36</v>
      </c>
      <c r="AB2354" t="s">
        <v>54</v>
      </c>
      <c r="AC2354" t="s">
        <v>55</v>
      </c>
      <c r="AD2354">
        <v>8</v>
      </c>
      <c r="AE2354">
        <v>147.62000000000012</v>
      </c>
      <c r="AF2354">
        <v>0</v>
      </c>
      <c r="AG2354" t="s">
        <v>4857</v>
      </c>
      <c r="AH2354">
        <f>moove_smart_Real[[#This Row],[Fuel_Price]]+moove_smart_Real[[#This Row],[Fare_Paid]]</f>
        <v>2789.06</v>
      </c>
    </row>
    <row r="2355" spans="1:34" x14ac:dyDescent="0.25">
      <c r="A2355" t="s">
        <v>2672</v>
      </c>
      <c r="B2355" s="1">
        <v>45385</v>
      </c>
      <c r="C2355" t="s">
        <v>4819</v>
      </c>
      <c r="D2355" t="s">
        <v>41</v>
      </c>
      <c r="E2355">
        <v>3146.91</v>
      </c>
      <c r="F2355">
        <v>2742.07</v>
      </c>
      <c r="G2355">
        <v>34.5</v>
      </c>
      <c r="H2355">
        <v>18.5</v>
      </c>
      <c r="I2355">
        <v>3.4</v>
      </c>
      <c r="J2355" t="s">
        <v>28</v>
      </c>
      <c r="K2355" t="s">
        <v>4820</v>
      </c>
      <c r="L2355">
        <v>0</v>
      </c>
      <c r="M2355">
        <v>0</v>
      </c>
      <c r="N2355" t="s">
        <v>84</v>
      </c>
      <c r="O2355" t="s">
        <v>168</v>
      </c>
      <c r="P2355" t="s">
        <v>81</v>
      </c>
      <c r="Q2355">
        <v>1018.55</v>
      </c>
      <c r="R2355" t="s">
        <v>32</v>
      </c>
      <c r="S2355" t="s">
        <v>33</v>
      </c>
      <c r="T2355">
        <v>1</v>
      </c>
      <c r="U2355" t="s">
        <v>45</v>
      </c>
      <c r="V2355">
        <v>9.7899999999999991</v>
      </c>
      <c r="W2355" t="s">
        <v>28</v>
      </c>
      <c r="X2355">
        <v>0</v>
      </c>
      <c r="Y2355">
        <v>1</v>
      </c>
      <c r="Z2355">
        <v>9</v>
      </c>
      <c r="AA2355" t="s">
        <v>78</v>
      </c>
      <c r="AB2355" t="s">
        <v>54</v>
      </c>
      <c r="AC2355" t="s">
        <v>46</v>
      </c>
      <c r="AD2355">
        <v>16</v>
      </c>
      <c r="AE2355">
        <v>404.83999999999969</v>
      </c>
      <c r="AF2355">
        <v>0</v>
      </c>
      <c r="AG2355" t="s">
        <v>38</v>
      </c>
      <c r="AH2355">
        <f>moove_smart_Real[[#This Row],[Fuel_Price]]+moove_smart_Real[[#This Row],[Fare_Paid]]</f>
        <v>4165.46</v>
      </c>
    </row>
    <row r="2356" spans="1:34" x14ac:dyDescent="0.25">
      <c r="A2356" t="s">
        <v>2673</v>
      </c>
      <c r="B2356" s="1">
        <v>46011</v>
      </c>
      <c r="C2356" t="s">
        <v>173</v>
      </c>
      <c r="D2356" t="s">
        <v>58</v>
      </c>
      <c r="E2356">
        <v>2657.65</v>
      </c>
      <c r="F2356">
        <v>2496.75</v>
      </c>
      <c r="G2356">
        <v>59</v>
      </c>
      <c r="H2356">
        <v>35</v>
      </c>
      <c r="I2356">
        <v>2.2000000000000002</v>
      </c>
      <c r="J2356" t="s">
        <v>35</v>
      </c>
      <c r="K2356" t="s">
        <v>109</v>
      </c>
      <c r="L2356">
        <v>2</v>
      </c>
      <c r="M2356">
        <v>1</v>
      </c>
      <c r="N2356" t="s">
        <v>144</v>
      </c>
      <c r="O2356" t="s">
        <v>457</v>
      </c>
      <c r="P2356" t="s">
        <v>52</v>
      </c>
      <c r="Q2356">
        <v>1039.5899999999999</v>
      </c>
      <c r="R2356" t="s">
        <v>32</v>
      </c>
      <c r="S2356" t="s">
        <v>33</v>
      </c>
      <c r="T2356">
        <v>1</v>
      </c>
      <c r="U2356" t="s">
        <v>89</v>
      </c>
      <c r="V2356">
        <v>0.17</v>
      </c>
      <c r="W2356" t="s">
        <v>35</v>
      </c>
      <c r="X2356">
        <v>1</v>
      </c>
      <c r="Y2356">
        <v>14</v>
      </c>
      <c r="Z2356">
        <v>5</v>
      </c>
      <c r="AA2356" t="s">
        <v>53</v>
      </c>
      <c r="AB2356" t="s">
        <v>37</v>
      </c>
      <c r="AC2356" t="s">
        <v>46</v>
      </c>
      <c r="AD2356">
        <v>24</v>
      </c>
      <c r="AE2356">
        <v>160.90000000000009</v>
      </c>
      <c r="AF2356">
        <v>1</v>
      </c>
      <c r="AG2356" t="s">
        <v>4857</v>
      </c>
      <c r="AH2356">
        <f>moove_smart_Real[[#This Row],[Fuel_Price]]+moove_smart_Real[[#This Row],[Fare_Paid]]</f>
        <v>3697.24</v>
      </c>
    </row>
    <row r="2357" spans="1:34" x14ac:dyDescent="0.25">
      <c r="A2357" t="s">
        <v>2674</v>
      </c>
      <c r="B2357" s="1">
        <v>45829</v>
      </c>
      <c r="C2357" t="s">
        <v>4823</v>
      </c>
      <c r="D2357" t="s">
        <v>27</v>
      </c>
      <c r="E2357">
        <v>2531.4499999999998</v>
      </c>
      <c r="F2357">
        <v>2061.04</v>
      </c>
      <c r="G2357">
        <v>47</v>
      </c>
      <c r="H2357">
        <v>30</v>
      </c>
      <c r="I2357">
        <v>1.4</v>
      </c>
      <c r="J2357" t="s">
        <v>28</v>
      </c>
      <c r="K2357" t="s">
        <v>4820</v>
      </c>
      <c r="L2357">
        <v>0</v>
      </c>
      <c r="M2357">
        <v>0</v>
      </c>
      <c r="N2357" t="s">
        <v>226</v>
      </c>
      <c r="O2357" t="s">
        <v>462</v>
      </c>
      <c r="P2357" t="s">
        <v>52</v>
      </c>
      <c r="Q2357">
        <v>963.26</v>
      </c>
      <c r="R2357" t="s">
        <v>32</v>
      </c>
      <c r="S2357" t="s">
        <v>33</v>
      </c>
      <c r="T2357">
        <v>1</v>
      </c>
      <c r="U2357" t="s">
        <v>45</v>
      </c>
      <c r="V2357">
        <v>14.53</v>
      </c>
      <c r="W2357" t="s">
        <v>35</v>
      </c>
      <c r="X2357">
        <v>1</v>
      </c>
      <c r="Y2357">
        <v>7</v>
      </c>
      <c r="Z2357">
        <v>6</v>
      </c>
      <c r="AA2357" t="s">
        <v>53</v>
      </c>
      <c r="AB2357" t="s">
        <v>54</v>
      </c>
      <c r="AC2357" t="s">
        <v>38</v>
      </c>
      <c r="AD2357">
        <v>17</v>
      </c>
      <c r="AE2357">
        <v>470.40999999999985</v>
      </c>
      <c r="AF2357">
        <v>1</v>
      </c>
      <c r="AG2357" t="s">
        <v>38</v>
      </c>
      <c r="AH2357">
        <f>moove_smart_Real[[#This Row],[Fuel_Price]]+moove_smart_Real[[#This Row],[Fare_Paid]]</f>
        <v>3494.71</v>
      </c>
    </row>
    <row r="2358" spans="1:34" x14ac:dyDescent="0.25">
      <c r="A2358" t="s">
        <v>2675</v>
      </c>
      <c r="B2358" s="1">
        <v>45762</v>
      </c>
      <c r="C2358" t="s">
        <v>4819</v>
      </c>
      <c r="D2358" t="s">
        <v>58</v>
      </c>
      <c r="E2358">
        <v>2945.36</v>
      </c>
      <c r="F2358">
        <v>2498.58</v>
      </c>
      <c r="G2358">
        <v>40.6</v>
      </c>
      <c r="H2358">
        <v>20.6</v>
      </c>
      <c r="I2358">
        <v>3.7</v>
      </c>
      <c r="J2358" t="s">
        <v>35</v>
      </c>
      <c r="K2358" t="s">
        <v>177</v>
      </c>
      <c r="L2358">
        <v>5</v>
      </c>
      <c r="M2358">
        <v>0</v>
      </c>
      <c r="N2358" t="s">
        <v>434</v>
      </c>
      <c r="O2358" t="s">
        <v>70</v>
      </c>
      <c r="P2358" t="s">
        <v>44</v>
      </c>
      <c r="Q2358">
        <v>936.67</v>
      </c>
      <c r="R2358" t="s">
        <v>32</v>
      </c>
      <c r="S2358" t="s">
        <v>33</v>
      </c>
      <c r="T2358">
        <v>1</v>
      </c>
      <c r="U2358" t="s">
        <v>89</v>
      </c>
      <c r="V2358">
        <v>22.44</v>
      </c>
      <c r="W2358" t="s">
        <v>35</v>
      </c>
      <c r="X2358">
        <v>1</v>
      </c>
      <c r="Y2358">
        <v>7</v>
      </c>
      <c r="Z2358">
        <v>13</v>
      </c>
      <c r="AA2358" t="s">
        <v>36</v>
      </c>
      <c r="AB2358" t="s">
        <v>54</v>
      </c>
      <c r="AC2358" t="s">
        <v>55</v>
      </c>
      <c r="AD2358">
        <v>20</v>
      </c>
      <c r="AE2358">
        <v>446.7800000000002</v>
      </c>
      <c r="AF2358">
        <v>1</v>
      </c>
      <c r="AG2358" t="s">
        <v>38</v>
      </c>
      <c r="AH2358">
        <f>moove_smart_Real[[#This Row],[Fuel_Price]]+moove_smart_Real[[#This Row],[Fare_Paid]]</f>
        <v>3882.03</v>
      </c>
    </row>
    <row r="2359" spans="1:34" x14ac:dyDescent="0.25">
      <c r="A2359" t="s">
        <v>2676</v>
      </c>
      <c r="B2359" s="1">
        <v>45841</v>
      </c>
      <c r="C2359" t="s">
        <v>4823</v>
      </c>
      <c r="D2359" t="s">
        <v>49</v>
      </c>
      <c r="E2359">
        <v>3207.37</v>
      </c>
      <c r="F2359">
        <v>3143.04</v>
      </c>
      <c r="G2359">
        <v>35.9</v>
      </c>
      <c r="H2359">
        <v>12.9</v>
      </c>
      <c r="I2359">
        <v>3.3</v>
      </c>
      <c r="J2359" t="s">
        <v>28</v>
      </c>
      <c r="K2359" t="s">
        <v>4820</v>
      </c>
      <c r="L2359">
        <v>0</v>
      </c>
      <c r="M2359">
        <v>0</v>
      </c>
      <c r="N2359" t="s">
        <v>185</v>
      </c>
      <c r="O2359" t="s">
        <v>534</v>
      </c>
      <c r="P2359" t="s">
        <v>44</v>
      </c>
      <c r="Q2359">
        <v>1020.7</v>
      </c>
      <c r="R2359" t="s">
        <v>32</v>
      </c>
      <c r="S2359" t="s">
        <v>33</v>
      </c>
      <c r="T2359">
        <v>1</v>
      </c>
      <c r="U2359" t="s">
        <v>45</v>
      </c>
      <c r="V2359">
        <v>23.75</v>
      </c>
      <c r="W2359" t="s">
        <v>28</v>
      </c>
      <c r="X2359">
        <v>0</v>
      </c>
      <c r="Y2359">
        <v>1</v>
      </c>
      <c r="Z2359">
        <v>5</v>
      </c>
      <c r="AA2359" t="s">
        <v>53</v>
      </c>
      <c r="AB2359" t="s">
        <v>54</v>
      </c>
      <c r="AC2359" t="s">
        <v>46</v>
      </c>
      <c r="AD2359">
        <v>23</v>
      </c>
      <c r="AE2359">
        <v>64.329999999999927</v>
      </c>
      <c r="AF2359">
        <v>0</v>
      </c>
      <c r="AG2359" t="s">
        <v>38</v>
      </c>
      <c r="AH2359">
        <f>moove_smart_Real[[#This Row],[Fuel_Price]]+moove_smart_Real[[#This Row],[Fare_Paid]]</f>
        <v>4228.07</v>
      </c>
    </row>
    <row r="2360" spans="1:34" x14ac:dyDescent="0.25">
      <c r="A2360" t="s">
        <v>2677</v>
      </c>
      <c r="B2360" s="1">
        <v>45333</v>
      </c>
      <c r="C2360" t="s">
        <v>95</v>
      </c>
      <c r="D2360" t="s">
        <v>27</v>
      </c>
      <c r="E2360">
        <v>3524.54</v>
      </c>
      <c r="F2360">
        <v>3350.94</v>
      </c>
      <c r="G2360">
        <v>27.7</v>
      </c>
      <c r="H2360">
        <v>10</v>
      </c>
      <c r="I2360">
        <v>3.5</v>
      </c>
      <c r="J2360" t="s">
        <v>28</v>
      </c>
      <c r="K2360" t="s">
        <v>4820</v>
      </c>
      <c r="L2360">
        <v>0</v>
      </c>
      <c r="M2360">
        <v>0</v>
      </c>
      <c r="N2360" t="s">
        <v>74</v>
      </c>
      <c r="O2360" t="s">
        <v>792</v>
      </c>
      <c r="P2360" t="s">
        <v>81</v>
      </c>
      <c r="Q2360">
        <v>912.88</v>
      </c>
      <c r="R2360" t="s">
        <v>32</v>
      </c>
      <c r="S2360" t="s">
        <v>33</v>
      </c>
      <c r="T2360">
        <v>1</v>
      </c>
      <c r="U2360" t="s">
        <v>89</v>
      </c>
      <c r="V2360">
        <v>8.17</v>
      </c>
      <c r="W2360" t="s">
        <v>28</v>
      </c>
      <c r="X2360">
        <v>0</v>
      </c>
      <c r="Y2360">
        <v>6</v>
      </c>
      <c r="Z2360">
        <v>1</v>
      </c>
      <c r="AA2360" t="s">
        <v>78</v>
      </c>
      <c r="AB2360" t="s">
        <v>37</v>
      </c>
      <c r="AC2360" t="s">
        <v>46</v>
      </c>
      <c r="AD2360">
        <v>17.7</v>
      </c>
      <c r="AE2360">
        <v>173.59999999999991</v>
      </c>
      <c r="AF2360">
        <v>0</v>
      </c>
      <c r="AG2360" t="s">
        <v>38</v>
      </c>
      <c r="AH2360">
        <f>moove_smart_Real[[#This Row],[Fuel_Price]]+moove_smart_Real[[#This Row],[Fare_Paid]]</f>
        <v>4437.42</v>
      </c>
    </row>
    <row r="2361" spans="1:34" x14ac:dyDescent="0.25">
      <c r="A2361" t="s">
        <v>2678</v>
      </c>
      <c r="B2361" s="1">
        <v>45817</v>
      </c>
      <c r="C2361" t="s">
        <v>95</v>
      </c>
      <c r="D2361" t="s">
        <v>27</v>
      </c>
      <c r="E2361">
        <v>3212.42</v>
      </c>
      <c r="F2361">
        <v>2820.8</v>
      </c>
      <c r="G2361">
        <v>35.1</v>
      </c>
      <c r="H2361">
        <v>26.1</v>
      </c>
      <c r="I2361">
        <v>3.4</v>
      </c>
      <c r="J2361" t="s">
        <v>28</v>
      </c>
      <c r="K2361" t="s">
        <v>4820</v>
      </c>
      <c r="L2361">
        <v>0</v>
      </c>
      <c r="M2361">
        <v>0</v>
      </c>
      <c r="N2361" t="s">
        <v>124</v>
      </c>
      <c r="O2361" t="s">
        <v>148</v>
      </c>
      <c r="P2361" t="s">
        <v>52</v>
      </c>
      <c r="Q2361">
        <v>974.75</v>
      </c>
      <c r="R2361" t="s">
        <v>76</v>
      </c>
      <c r="S2361" t="s">
        <v>33</v>
      </c>
      <c r="T2361">
        <v>1</v>
      </c>
      <c r="U2361" t="s">
        <v>4825</v>
      </c>
      <c r="V2361">
        <v>12.04</v>
      </c>
      <c r="W2361" t="s">
        <v>28</v>
      </c>
      <c r="X2361">
        <v>0</v>
      </c>
      <c r="Y2361">
        <v>8</v>
      </c>
      <c r="Z2361">
        <v>10</v>
      </c>
      <c r="AA2361" t="s">
        <v>36</v>
      </c>
      <c r="AB2361" t="s">
        <v>37</v>
      </c>
      <c r="AC2361" t="s">
        <v>38</v>
      </c>
      <c r="AD2361">
        <v>9</v>
      </c>
      <c r="AE2361">
        <v>391.61999999999989</v>
      </c>
      <c r="AF2361">
        <v>0</v>
      </c>
      <c r="AG2361" t="s">
        <v>4857</v>
      </c>
      <c r="AH2361">
        <f>moove_smart_Real[[#This Row],[Fuel_Price]]+moove_smart_Real[[#This Row],[Fare_Paid]]</f>
        <v>4187.17</v>
      </c>
    </row>
    <row r="2362" spans="1:34" x14ac:dyDescent="0.25">
      <c r="A2362" t="s">
        <v>2679</v>
      </c>
      <c r="B2362" s="1">
        <v>45790</v>
      </c>
      <c r="C2362" t="s">
        <v>173</v>
      </c>
      <c r="D2362" t="s">
        <v>27</v>
      </c>
      <c r="E2362">
        <v>3871.77</v>
      </c>
      <c r="F2362">
        <v>3762.78</v>
      </c>
      <c r="G2362">
        <v>44.6</v>
      </c>
      <c r="H2362">
        <v>20.6</v>
      </c>
      <c r="I2362">
        <v>3.3</v>
      </c>
      <c r="J2362" t="s">
        <v>28</v>
      </c>
      <c r="K2362" t="s">
        <v>4820</v>
      </c>
      <c r="L2362">
        <v>0</v>
      </c>
      <c r="M2362">
        <v>0</v>
      </c>
      <c r="N2362" t="s">
        <v>84</v>
      </c>
      <c r="O2362" t="s">
        <v>343</v>
      </c>
      <c r="P2362" t="s">
        <v>44</v>
      </c>
      <c r="Q2362">
        <v>941.19</v>
      </c>
      <c r="R2362" t="s">
        <v>32</v>
      </c>
      <c r="S2362" t="s">
        <v>33</v>
      </c>
      <c r="T2362">
        <v>1</v>
      </c>
      <c r="U2362" t="s">
        <v>45</v>
      </c>
      <c r="V2362">
        <v>11.84</v>
      </c>
      <c r="W2362" t="s">
        <v>28</v>
      </c>
      <c r="X2362">
        <v>0</v>
      </c>
      <c r="Y2362">
        <v>13</v>
      </c>
      <c r="Z2362">
        <v>1</v>
      </c>
      <c r="AA2362" t="s">
        <v>53</v>
      </c>
      <c r="AB2362" t="s">
        <v>54</v>
      </c>
      <c r="AC2362" t="s">
        <v>46</v>
      </c>
      <c r="AD2362">
        <v>24</v>
      </c>
      <c r="AE2362">
        <v>108.98999999999978</v>
      </c>
      <c r="AF2362">
        <v>0</v>
      </c>
      <c r="AG2362" t="s">
        <v>4857</v>
      </c>
      <c r="AH2362">
        <f>moove_smart_Real[[#This Row],[Fuel_Price]]+moove_smart_Real[[#This Row],[Fare_Paid]]</f>
        <v>4812.96</v>
      </c>
    </row>
    <row r="2363" spans="1:34" x14ac:dyDescent="0.25">
      <c r="A2363" t="s">
        <v>2680</v>
      </c>
      <c r="B2363" s="1">
        <v>45795</v>
      </c>
      <c r="C2363" t="s">
        <v>95</v>
      </c>
      <c r="D2363" t="s">
        <v>41</v>
      </c>
      <c r="E2363">
        <v>4229.6899999999996</v>
      </c>
      <c r="F2363">
        <v>3911.15</v>
      </c>
      <c r="G2363">
        <v>19.100000000000001</v>
      </c>
      <c r="H2363">
        <v>10</v>
      </c>
      <c r="I2363">
        <v>4.0999999999999996</v>
      </c>
      <c r="J2363" t="s">
        <v>28</v>
      </c>
      <c r="K2363" t="s">
        <v>4820</v>
      </c>
      <c r="L2363">
        <v>0</v>
      </c>
      <c r="M2363">
        <v>0</v>
      </c>
      <c r="N2363" t="s">
        <v>110</v>
      </c>
      <c r="O2363" t="s">
        <v>395</v>
      </c>
      <c r="P2363" t="s">
        <v>44</v>
      </c>
      <c r="Q2363">
        <v>1176.3499999999999</v>
      </c>
      <c r="R2363" t="s">
        <v>32</v>
      </c>
      <c r="S2363" t="s">
        <v>33</v>
      </c>
      <c r="T2363">
        <v>1</v>
      </c>
      <c r="U2363" t="s">
        <v>89</v>
      </c>
      <c r="V2363">
        <v>14.6</v>
      </c>
      <c r="W2363" t="s">
        <v>35</v>
      </c>
      <c r="X2363">
        <v>1</v>
      </c>
      <c r="Y2363">
        <v>11</v>
      </c>
      <c r="Z2363">
        <v>11</v>
      </c>
      <c r="AA2363" t="s">
        <v>53</v>
      </c>
      <c r="AB2363" t="s">
        <v>54</v>
      </c>
      <c r="AC2363" t="s">
        <v>55</v>
      </c>
      <c r="AD2363">
        <v>9.1000000000000014</v>
      </c>
      <c r="AE2363">
        <v>318.53999999999951</v>
      </c>
      <c r="AF2363">
        <v>0</v>
      </c>
      <c r="AG2363" t="s">
        <v>4857</v>
      </c>
      <c r="AH2363">
        <f>moove_smart_Real[[#This Row],[Fuel_Price]]+moove_smart_Real[[#This Row],[Fare_Paid]]</f>
        <v>5406.0399999999991</v>
      </c>
    </row>
    <row r="2364" spans="1:34" x14ac:dyDescent="0.25">
      <c r="A2364" t="s">
        <v>2681</v>
      </c>
      <c r="B2364" s="1">
        <v>45408</v>
      </c>
      <c r="C2364" t="s">
        <v>4819</v>
      </c>
      <c r="D2364" t="s">
        <v>27</v>
      </c>
      <c r="E2364">
        <v>3414.16</v>
      </c>
      <c r="F2364">
        <v>3498.34</v>
      </c>
      <c r="G2364">
        <v>32.700000000000003</v>
      </c>
      <c r="H2364">
        <v>10</v>
      </c>
      <c r="I2364">
        <v>5</v>
      </c>
      <c r="J2364" t="s">
        <v>28</v>
      </c>
      <c r="K2364" t="s">
        <v>4820</v>
      </c>
      <c r="L2364">
        <v>0</v>
      </c>
      <c r="M2364">
        <v>0</v>
      </c>
      <c r="N2364" t="s">
        <v>60</v>
      </c>
      <c r="O2364" t="s">
        <v>406</v>
      </c>
      <c r="P2364" t="s">
        <v>44</v>
      </c>
      <c r="Q2364">
        <v>915.31</v>
      </c>
      <c r="R2364" t="s">
        <v>32</v>
      </c>
      <c r="S2364" t="s">
        <v>33</v>
      </c>
      <c r="T2364">
        <v>1</v>
      </c>
      <c r="U2364" t="s">
        <v>4825</v>
      </c>
      <c r="V2364">
        <v>7.07</v>
      </c>
      <c r="W2364" t="s">
        <v>28</v>
      </c>
      <c r="X2364">
        <v>0</v>
      </c>
      <c r="Y2364">
        <v>10</v>
      </c>
      <c r="Z2364">
        <v>2</v>
      </c>
      <c r="AA2364" t="s">
        <v>36</v>
      </c>
      <c r="AB2364" t="s">
        <v>37</v>
      </c>
      <c r="AC2364" t="s">
        <v>55</v>
      </c>
      <c r="AD2364">
        <v>22.700000000000003</v>
      </c>
      <c r="AE2364">
        <v>-84.180000000000291</v>
      </c>
      <c r="AF2364">
        <v>0</v>
      </c>
      <c r="AG2364" t="s">
        <v>4857</v>
      </c>
      <c r="AH2364">
        <f>moove_smart_Real[[#This Row],[Fuel_Price]]+moove_smart_Real[[#This Row],[Fare_Paid]]</f>
        <v>4329.4699999999993</v>
      </c>
    </row>
    <row r="2365" spans="1:34" x14ac:dyDescent="0.25">
      <c r="A2365" t="s">
        <v>2682</v>
      </c>
      <c r="B2365" s="1">
        <v>45699</v>
      </c>
      <c r="C2365" t="s">
        <v>4821</v>
      </c>
      <c r="D2365" t="s">
        <v>58</v>
      </c>
      <c r="E2365">
        <v>3790.1</v>
      </c>
      <c r="F2365">
        <v>3793.39</v>
      </c>
      <c r="G2365">
        <v>54.7</v>
      </c>
      <c r="H2365">
        <v>42.7</v>
      </c>
      <c r="I2365">
        <v>2.7</v>
      </c>
      <c r="J2365" t="s">
        <v>35</v>
      </c>
      <c r="K2365" t="s">
        <v>109</v>
      </c>
      <c r="L2365">
        <v>2</v>
      </c>
      <c r="M2365">
        <v>1</v>
      </c>
      <c r="N2365" t="s">
        <v>151</v>
      </c>
      <c r="O2365" t="s">
        <v>792</v>
      </c>
      <c r="P2365" t="s">
        <v>44</v>
      </c>
      <c r="Q2365">
        <v>1209.81</v>
      </c>
      <c r="R2365" t="s">
        <v>32</v>
      </c>
      <c r="S2365" t="s">
        <v>33</v>
      </c>
      <c r="T2365">
        <v>1</v>
      </c>
      <c r="U2365" t="s">
        <v>89</v>
      </c>
      <c r="V2365">
        <v>14.56</v>
      </c>
      <c r="W2365" t="s">
        <v>35</v>
      </c>
      <c r="X2365">
        <v>1</v>
      </c>
      <c r="Y2365">
        <v>8</v>
      </c>
      <c r="Z2365">
        <v>4</v>
      </c>
      <c r="AA2365" t="s">
        <v>78</v>
      </c>
      <c r="AB2365" t="s">
        <v>54</v>
      </c>
      <c r="AC2365" t="s">
        <v>46</v>
      </c>
      <c r="AD2365">
        <v>12</v>
      </c>
      <c r="AE2365">
        <v>-3.2899999999999636</v>
      </c>
      <c r="AF2365">
        <v>1</v>
      </c>
      <c r="AG2365" t="s">
        <v>4857</v>
      </c>
      <c r="AH2365">
        <f>moove_smart_Real[[#This Row],[Fuel_Price]]+moove_smart_Real[[#This Row],[Fare_Paid]]</f>
        <v>4999.91</v>
      </c>
    </row>
    <row r="2366" spans="1:34" x14ac:dyDescent="0.25">
      <c r="A2366" t="s">
        <v>2683</v>
      </c>
      <c r="B2366" s="1">
        <v>45465</v>
      </c>
      <c r="C2366" t="s">
        <v>4823</v>
      </c>
      <c r="D2366" t="s">
        <v>27</v>
      </c>
      <c r="E2366">
        <v>2344.98</v>
      </c>
      <c r="F2366">
        <v>2242.41</v>
      </c>
      <c r="G2366">
        <v>70.900000000000006</v>
      </c>
      <c r="H2366">
        <v>45.9</v>
      </c>
      <c r="I2366">
        <v>2.5</v>
      </c>
      <c r="J2366" t="s">
        <v>35</v>
      </c>
      <c r="K2366" t="s">
        <v>109</v>
      </c>
      <c r="L2366">
        <v>2</v>
      </c>
      <c r="M2366">
        <v>1</v>
      </c>
      <c r="N2366" t="s">
        <v>387</v>
      </c>
      <c r="O2366" t="s">
        <v>121</v>
      </c>
      <c r="P2366" t="s">
        <v>31</v>
      </c>
      <c r="Q2366">
        <v>972.45</v>
      </c>
      <c r="R2366" t="s">
        <v>32</v>
      </c>
      <c r="S2366" t="s">
        <v>33</v>
      </c>
      <c r="T2366">
        <v>1</v>
      </c>
      <c r="U2366" t="s">
        <v>89</v>
      </c>
      <c r="V2366">
        <v>13.21</v>
      </c>
      <c r="W2366" t="s">
        <v>35</v>
      </c>
      <c r="X2366">
        <v>1</v>
      </c>
      <c r="Y2366">
        <v>17</v>
      </c>
      <c r="Z2366">
        <v>14</v>
      </c>
      <c r="AA2366" t="s">
        <v>53</v>
      </c>
      <c r="AB2366" t="s">
        <v>54</v>
      </c>
      <c r="AC2366" t="s">
        <v>38</v>
      </c>
      <c r="AD2366">
        <v>25.000000000000007</v>
      </c>
      <c r="AE2366">
        <v>102.57000000000016</v>
      </c>
      <c r="AF2366">
        <v>1</v>
      </c>
      <c r="AG2366" t="s">
        <v>4857</v>
      </c>
      <c r="AH2366">
        <f>moove_smart_Real[[#This Row],[Fuel_Price]]+moove_smart_Real[[#This Row],[Fare_Paid]]</f>
        <v>3317.4300000000003</v>
      </c>
    </row>
    <row r="2367" spans="1:34" x14ac:dyDescent="0.25">
      <c r="A2367" t="s">
        <v>2684</v>
      </c>
      <c r="B2367" s="1">
        <v>45764</v>
      </c>
      <c r="C2367" t="s">
        <v>4819</v>
      </c>
      <c r="D2367" t="s">
        <v>58</v>
      </c>
      <c r="E2367">
        <v>3395.63</v>
      </c>
      <c r="F2367">
        <v>3053.27</v>
      </c>
      <c r="G2367">
        <v>54.5</v>
      </c>
      <c r="H2367">
        <v>46.5</v>
      </c>
      <c r="I2367">
        <v>3.1</v>
      </c>
      <c r="J2367" t="s">
        <v>35</v>
      </c>
      <c r="K2367" t="s">
        <v>73</v>
      </c>
      <c r="L2367">
        <v>4</v>
      </c>
      <c r="M2367">
        <v>0</v>
      </c>
      <c r="N2367" t="s">
        <v>110</v>
      </c>
      <c r="O2367" t="s">
        <v>262</v>
      </c>
      <c r="P2367" t="s">
        <v>44</v>
      </c>
      <c r="Q2367">
        <v>1103.76</v>
      </c>
      <c r="R2367" t="s">
        <v>76</v>
      </c>
      <c r="S2367" t="s">
        <v>33</v>
      </c>
      <c r="T2367">
        <v>1</v>
      </c>
      <c r="U2367" t="s">
        <v>45</v>
      </c>
      <c r="V2367">
        <v>15.04</v>
      </c>
      <c r="W2367" t="s">
        <v>28</v>
      </c>
      <c r="X2367">
        <v>0</v>
      </c>
      <c r="Y2367">
        <v>11</v>
      </c>
      <c r="Z2367">
        <v>2</v>
      </c>
      <c r="AA2367" t="s">
        <v>78</v>
      </c>
      <c r="AB2367" t="s">
        <v>37</v>
      </c>
      <c r="AC2367" t="s">
        <v>46</v>
      </c>
      <c r="AD2367">
        <v>8</v>
      </c>
      <c r="AE2367">
        <v>342.36000000000013</v>
      </c>
      <c r="AF2367">
        <v>1</v>
      </c>
      <c r="AG2367" t="s">
        <v>4857</v>
      </c>
      <c r="AH2367">
        <f>moove_smart_Real[[#This Row],[Fuel_Price]]+moove_smart_Real[[#This Row],[Fare_Paid]]</f>
        <v>4499.3900000000003</v>
      </c>
    </row>
    <row r="2368" spans="1:34" x14ac:dyDescent="0.25">
      <c r="A2368" t="s">
        <v>2685</v>
      </c>
      <c r="B2368" s="1">
        <v>45999</v>
      </c>
      <c r="C2368" t="s">
        <v>4823</v>
      </c>
      <c r="D2368" t="s">
        <v>41</v>
      </c>
      <c r="E2368">
        <v>2009.51</v>
      </c>
      <c r="F2368">
        <v>2090.0100000000002</v>
      </c>
      <c r="G2368">
        <v>59.8</v>
      </c>
      <c r="H2368">
        <v>42.8</v>
      </c>
      <c r="I2368">
        <v>1</v>
      </c>
      <c r="J2368" t="s">
        <v>35</v>
      </c>
      <c r="K2368" t="s">
        <v>109</v>
      </c>
      <c r="L2368">
        <v>2</v>
      </c>
      <c r="M2368">
        <v>1</v>
      </c>
      <c r="N2368" t="s">
        <v>130</v>
      </c>
      <c r="O2368" t="s">
        <v>629</v>
      </c>
      <c r="P2368" t="s">
        <v>31</v>
      </c>
      <c r="Q2368">
        <v>1093.72</v>
      </c>
      <c r="R2368" t="s">
        <v>32</v>
      </c>
      <c r="S2368" t="s">
        <v>33</v>
      </c>
      <c r="T2368">
        <v>1</v>
      </c>
      <c r="U2368" t="s">
        <v>45</v>
      </c>
      <c r="V2368">
        <v>6.27</v>
      </c>
      <c r="W2368" t="s">
        <v>35</v>
      </c>
      <c r="X2368">
        <v>1</v>
      </c>
      <c r="Y2368">
        <v>6</v>
      </c>
      <c r="Z2368">
        <v>10</v>
      </c>
      <c r="AA2368" t="s">
        <v>53</v>
      </c>
      <c r="AB2368" t="s">
        <v>37</v>
      </c>
      <c r="AC2368" t="s">
        <v>55</v>
      </c>
      <c r="AD2368">
        <v>17</v>
      </c>
      <c r="AE2368">
        <v>-80.500000000000227</v>
      </c>
      <c r="AF2368">
        <v>1</v>
      </c>
      <c r="AG2368" t="s">
        <v>38</v>
      </c>
      <c r="AH2368">
        <f>moove_smart_Real[[#This Row],[Fuel_Price]]+moove_smart_Real[[#This Row],[Fare_Paid]]</f>
        <v>3103.23</v>
      </c>
    </row>
    <row r="2369" spans="1:34" x14ac:dyDescent="0.25">
      <c r="A2369" t="s">
        <v>2686</v>
      </c>
      <c r="B2369" s="1">
        <v>45735</v>
      </c>
      <c r="C2369" t="s">
        <v>4822</v>
      </c>
      <c r="D2369" t="s">
        <v>41</v>
      </c>
      <c r="E2369">
        <v>2202.94</v>
      </c>
      <c r="F2369">
        <v>2238.31</v>
      </c>
      <c r="G2369">
        <v>41.1</v>
      </c>
      <c r="H2369">
        <v>28.1</v>
      </c>
      <c r="I2369">
        <v>3.7</v>
      </c>
      <c r="J2369" t="s">
        <v>28</v>
      </c>
      <c r="K2369" t="s">
        <v>4820</v>
      </c>
      <c r="L2369">
        <v>0</v>
      </c>
      <c r="M2369">
        <v>0</v>
      </c>
      <c r="N2369" t="s">
        <v>366</v>
      </c>
      <c r="O2369" t="s">
        <v>216</v>
      </c>
      <c r="P2369" t="s">
        <v>31</v>
      </c>
      <c r="Q2369">
        <v>842.45</v>
      </c>
      <c r="R2369" t="s">
        <v>32</v>
      </c>
      <c r="S2369" t="s">
        <v>33</v>
      </c>
      <c r="T2369">
        <v>1</v>
      </c>
      <c r="U2369" t="s">
        <v>45</v>
      </c>
      <c r="V2369">
        <v>8.77</v>
      </c>
      <c r="W2369" t="s">
        <v>35</v>
      </c>
      <c r="X2369">
        <v>1</v>
      </c>
      <c r="Y2369">
        <v>18</v>
      </c>
      <c r="Z2369">
        <v>15</v>
      </c>
      <c r="AA2369" t="s">
        <v>36</v>
      </c>
      <c r="AB2369" t="s">
        <v>54</v>
      </c>
      <c r="AC2369" t="s">
        <v>55</v>
      </c>
      <c r="AD2369">
        <v>13</v>
      </c>
      <c r="AE2369">
        <v>-35.369999999999891</v>
      </c>
      <c r="AF2369">
        <v>0</v>
      </c>
      <c r="AG2369" t="s">
        <v>4857</v>
      </c>
      <c r="AH2369">
        <f>moove_smart_Real[[#This Row],[Fuel_Price]]+moove_smart_Real[[#This Row],[Fare_Paid]]</f>
        <v>3045.3900000000003</v>
      </c>
    </row>
    <row r="2370" spans="1:34" x14ac:dyDescent="0.25">
      <c r="A2370" t="s">
        <v>2687</v>
      </c>
      <c r="B2370" s="1">
        <v>45854</v>
      </c>
      <c r="C2370" t="s">
        <v>95</v>
      </c>
      <c r="D2370" t="s">
        <v>49</v>
      </c>
      <c r="E2370">
        <v>3610.31</v>
      </c>
      <c r="F2370">
        <v>3576.01</v>
      </c>
      <c r="G2370">
        <v>14.7</v>
      </c>
      <c r="H2370">
        <v>10</v>
      </c>
      <c r="I2370">
        <v>4.4000000000000004</v>
      </c>
      <c r="J2370" t="s">
        <v>28</v>
      </c>
      <c r="K2370" t="s">
        <v>4820</v>
      </c>
      <c r="L2370">
        <v>0</v>
      </c>
      <c r="M2370">
        <v>0</v>
      </c>
      <c r="N2370" t="s">
        <v>105</v>
      </c>
      <c r="O2370" t="s">
        <v>717</v>
      </c>
      <c r="P2370" t="s">
        <v>44</v>
      </c>
      <c r="Q2370">
        <v>947.32</v>
      </c>
      <c r="R2370" t="s">
        <v>32</v>
      </c>
      <c r="S2370" t="s">
        <v>33</v>
      </c>
      <c r="T2370">
        <v>1</v>
      </c>
      <c r="U2370" t="s">
        <v>89</v>
      </c>
      <c r="V2370">
        <v>-1.89</v>
      </c>
      <c r="W2370" t="s">
        <v>28</v>
      </c>
      <c r="X2370">
        <v>0</v>
      </c>
      <c r="Y2370">
        <v>13</v>
      </c>
      <c r="Z2370">
        <v>4</v>
      </c>
      <c r="AA2370" t="s">
        <v>53</v>
      </c>
      <c r="AB2370" t="s">
        <v>37</v>
      </c>
      <c r="AC2370" t="s">
        <v>46</v>
      </c>
      <c r="AD2370">
        <v>4.6999999999999993</v>
      </c>
      <c r="AE2370">
        <v>34.299999999999727</v>
      </c>
      <c r="AF2370">
        <v>0</v>
      </c>
      <c r="AG2370" t="s">
        <v>4857</v>
      </c>
      <c r="AH2370">
        <f>moove_smart_Real[[#This Row],[Fuel_Price]]+moove_smart_Real[[#This Row],[Fare_Paid]]</f>
        <v>4557.63</v>
      </c>
    </row>
    <row r="2371" spans="1:34" x14ac:dyDescent="0.25">
      <c r="A2371" t="s">
        <v>2688</v>
      </c>
      <c r="B2371" s="1">
        <v>45930</v>
      </c>
      <c r="C2371" t="s">
        <v>4821</v>
      </c>
      <c r="D2371" t="s">
        <v>58</v>
      </c>
      <c r="E2371">
        <v>3949.81</v>
      </c>
      <c r="F2371">
        <v>3820.54</v>
      </c>
      <c r="G2371">
        <v>50.2</v>
      </c>
      <c r="H2371">
        <v>39.200000000000003</v>
      </c>
      <c r="I2371">
        <v>3.3</v>
      </c>
      <c r="J2371" t="s">
        <v>35</v>
      </c>
      <c r="K2371" t="s">
        <v>73</v>
      </c>
      <c r="L2371">
        <v>4</v>
      </c>
      <c r="M2371">
        <v>0</v>
      </c>
      <c r="N2371" t="s">
        <v>116</v>
      </c>
      <c r="O2371" t="s">
        <v>560</v>
      </c>
      <c r="P2371" t="s">
        <v>44</v>
      </c>
      <c r="Q2371">
        <v>1113.48</v>
      </c>
      <c r="R2371" t="s">
        <v>32</v>
      </c>
      <c r="S2371" t="s">
        <v>33</v>
      </c>
      <c r="T2371">
        <v>1</v>
      </c>
      <c r="U2371" t="s">
        <v>45</v>
      </c>
      <c r="V2371">
        <v>12.08</v>
      </c>
      <c r="W2371" t="s">
        <v>35</v>
      </c>
      <c r="X2371">
        <v>1</v>
      </c>
      <c r="Y2371">
        <v>10</v>
      </c>
      <c r="Z2371">
        <v>15</v>
      </c>
      <c r="AA2371" t="s">
        <v>53</v>
      </c>
      <c r="AB2371" t="s">
        <v>54</v>
      </c>
      <c r="AC2371" t="s">
        <v>46</v>
      </c>
      <c r="AD2371">
        <v>11</v>
      </c>
      <c r="AE2371">
        <v>129.26999999999998</v>
      </c>
      <c r="AF2371">
        <v>1</v>
      </c>
      <c r="AG2371" t="s">
        <v>4857</v>
      </c>
      <c r="AH2371">
        <f>moove_smart_Real[[#This Row],[Fuel_Price]]+moove_smart_Real[[#This Row],[Fare_Paid]]</f>
        <v>5063.29</v>
      </c>
    </row>
    <row r="2372" spans="1:34" x14ac:dyDescent="0.25">
      <c r="A2372" t="s">
        <v>2689</v>
      </c>
      <c r="B2372" s="1">
        <v>45464</v>
      </c>
      <c r="C2372" t="s">
        <v>95</v>
      </c>
      <c r="D2372" t="s">
        <v>27</v>
      </c>
      <c r="E2372">
        <v>3602.26</v>
      </c>
      <c r="F2372">
        <v>3331.24</v>
      </c>
      <c r="G2372">
        <v>28.2</v>
      </c>
      <c r="H2372">
        <v>10</v>
      </c>
      <c r="I2372">
        <v>3.9</v>
      </c>
      <c r="J2372" t="s">
        <v>35</v>
      </c>
      <c r="K2372" t="s">
        <v>177</v>
      </c>
      <c r="L2372">
        <v>5</v>
      </c>
      <c r="M2372">
        <v>0</v>
      </c>
      <c r="N2372" t="s">
        <v>180</v>
      </c>
      <c r="O2372" t="s">
        <v>148</v>
      </c>
      <c r="P2372" t="s">
        <v>81</v>
      </c>
      <c r="Q2372">
        <v>1231.1099999999999</v>
      </c>
      <c r="R2372" t="s">
        <v>32</v>
      </c>
      <c r="S2372" t="s">
        <v>33</v>
      </c>
      <c r="T2372">
        <v>1</v>
      </c>
      <c r="U2372" t="s">
        <v>4825</v>
      </c>
      <c r="V2372">
        <v>17.7</v>
      </c>
      <c r="W2372" t="s">
        <v>28</v>
      </c>
      <c r="X2372">
        <v>0</v>
      </c>
      <c r="Y2372">
        <v>18</v>
      </c>
      <c r="Z2372">
        <v>11</v>
      </c>
      <c r="AA2372" t="s">
        <v>78</v>
      </c>
      <c r="AB2372" t="s">
        <v>54</v>
      </c>
      <c r="AC2372" t="s">
        <v>55</v>
      </c>
      <c r="AD2372">
        <v>18.2</v>
      </c>
      <c r="AE2372">
        <v>271.02000000000044</v>
      </c>
      <c r="AF2372">
        <v>1</v>
      </c>
      <c r="AG2372" t="s">
        <v>4857</v>
      </c>
      <c r="AH2372">
        <f>moove_smart_Real[[#This Row],[Fuel_Price]]+moove_smart_Real[[#This Row],[Fare_Paid]]</f>
        <v>4833.37</v>
      </c>
    </row>
    <row r="2373" spans="1:34" x14ac:dyDescent="0.25">
      <c r="A2373" t="s">
        <v>2690</v>
      </c>
      <c r="B2373" s="1">
        <v>45777</v>
      </c>
      <c r="C2373" t="s">
        <v>173</v>
      </c>
      <c r="D2373" t="s">
        <v>27</v>
      </c>
      <c r="E2373">
        <v>2423.27</v>
      </c>
      <c r="F2373">
        <v>2123.2600000000002</v>
      </c>
      <c r="G2373">
        <v>53.8</v>
      </c>
      <c r="H2373">
        <v>46.8</v>
      </c>
      <c r="I2373">
        <v>3.7</v>
      </c>
      <c r="J2373" t="s">
        <v>35</v>
      </c>
      <c r="K2373" t="s">
        <v>73</v>
      </c>
      <c r="L2373">
        <v>4</v>
      </c>
      <c r="M2373">
        <v>0</v>
      </c>
      <c r="N2373" t="s">
        <v>144</v>
      </c>
      <c r="O2373" t="s">
        <v>30</v>
      </c>
      <c r="P2373" t="s">
        <v>52</v>
      </c>
      <c r="Q2373">
        <v>1056.1400000000001</v>
      </c>
      <c r="R2373" t="s">
        <v>76</v>
      </c>
      <c r="S2373" t="s">
        <v>33</v>
      </c>
      <c r="T2373">
        <v>1</v>
      </c>
      <c r="U2373" t="s">
        <v>89</v>
      </c>
      <c r="V2373">
        <v>16.309999999999999</v>
      </c>
      <c r="W2373" t="s">
        <v>28</v>
      </c>
      <c r="X2373">
        <v>0</v>
      </c>
      <c r="Y2373">
        <v>15</v>
      </c>
      <c r="Z2373">
        <v>8</v>
      </c>
      <c r="AA2373" t="s">
        <v>78</v>
      </c>
      <c r="AB2373" t="s">
        <v>54</v>
      </c>
      <c r="AC2373" t="s">
        <v>46</v>
      </c>
      <c r="AD2373">
        <v>7</v>
      </c>
      <c r="AE2373">
        <v>300.00999999999976</v>
      </c>
      <c r="AF2373">
        <v>1</v>
      </c>
      <c r="AG2373" t="s">
        <v>4857</v>
      </c>
      <c r="AH2373">
        <f>moove_smart_Real[[#This Row],[Fuel_Price]]+moove_smart_Real[[#This Row],[Fare_Paid]]</f>
        <v>3479.41</v>
      </c>
    </row>
    <row r="2374" spans="1:34" x14ac:dyDescent="0.25">
      <c r="A2374" t="s">
        <v>2691</v>
      </c>
      <c r="B2374" s="1">
        <v>45905</v>
      </c>
      <c r="C2374" t="s">
        <v>4821</v>
      </c>
      <c r="D2374" t="s">
        <v>41</v>
      </c>
      <c r="E2374">
        <v>3715.11</v>
      </c>
      <c r="F2374">
        <v>3655.27</v>
      </c>
      <c r="G2374">
        <v>75.3</v>
      </c>
      <c r="H2374">
        <v>59.3</v>
      </c>
      <c r="I2374">
        <v>3.4</v>
      </c>
      <c r="J2374" t="s">
        <v>35</v>
      </c>
      <c r="K2374" t="s">
        <v>109</v>
      </c>
      <c r="L2374">
        <v>2</v>
      </c>
      <c r="M2374">
        <v>1</v>
      </c>
      <c r="N2374" t="s">
        <v>472</v>
      </c>
      <c r="O2374" t="s">
        <v>403</v>
      </c>
      <c r="P2374" t="s">
        <v>81</v>
      </c>
      <c r="Q2374">
        <v>896.96</v>
      </c>
      <c r="R2374" t="s">
        <v>76</v>
      </c>
      <c r="S2374" t="s">
        <v>33</v>
      </c>
      <c r="T2374">
        <v>1</v>
      </c>
      <c r="U2374" t="s">
        <v>45</v>
      </c>
      <c r="V2374">
        <v>8.9</v>
      </c>
      <c r="W2374" t="s">
        <v>28</v>
      </c>
      <c r="X2374">
        <v>0</v>
      </c>
      <c r="Y2374">
        <v>16</v>
      </c>
      <c r="Z2374">
        <v>4</v>
      </c>
      <c r="AA2374" t="s">
        <v>78</v>
      </c>
      <c r="AB2374" t="s">
        <v>54</v>
      </c>
      <c r="AC2374" t="s">
        <v>38</v>
      </c>
      <c r="AD2374">
        <v>16</v>
      </c>
      <c r="AE2374">
        <v>59.840000000000146</v>
      </c>
      <c r="AF2374">
        <v>1</v>
      </c>
      <c r="AG2374" t="s">
        <v>4857</v>
      </c>
      <c r="AH2374">
        <f>moove_smart_Real[[#This Row],[Fuel_Price]]+moove_smart_Real[[#This Row],[Fare_Paid]]</f>
        <v>4612.07</v>
      </c>
    </row>
    <row r="2375" spans="1:34" x14ac:dyDescent="0.25">
      <c r="A2375" t="s">
        <v>2692</v>
      </c>
      <c r="B2375" s="1">
        <v>45350</v>
      </c>
      <c r="C2375" t="s">
        <v>4821</v>
      </c>
      <c r="D2375" t="s">
        <v>49</v>
      </c>
      <c r="E2375">
        <v>2839.57</v>
      </c>
      <c r="F2375">
        <v>2645.35</v>
      </c>
      <c r="G2375">
        <v>66.599999999999994</v>
      </c>
      <c r="H2375">
        <v>41.6</v>
      </c>
      <c r="I2375">
        <v>2.4</v>
      </c>
      <c r="J2375" t="s">
        <v>35</v>
      </c>
      <c r="K2375" t="s">
        <v>73</v>
      </c>
      <c r="L2375">
        <v>4</v>
      </c>
      <c r="M2375">
        <v>0</v>
      </c>
      <c r="N2375" t="s">
        <v>174</v>
      </c>
      <c r="O2375" t="s">
        <v>665</v>
      </c>
      <c r="P2375" t="s">
        <v>52</v>
      </c>
      <c r="Q2375">
        <v>1212.47</v>
      </c>
      <c r="R2375" t="s">
        <v>76</v>
      </c>
      <c r="S2375" t="s">
        <v>33</v>
      </c>
      <c r="T2375">
        <v>1</v>
      </c>
      <c r="U2375" t="s">
        <v>89</v>
      </c>
      <c r="V2375">
        <v>8.1999999999999993</v>
      </c>
      <c r="W2375" t="s">
        <v>28</v>
      </c>
      <c r="X2375">
        <v>0</v>
      </c>
      <c r="Y2375">
        <v>14</v>
      </c>
      <c r="Z2375">
        <v>3</v>
      </c>
      <c r="AA2375" t="s">
        <v>36</v>
      </c>
      <c r="AB2375" t="s">
        <v>37</v>
      </c>
      <c r="AC2375" t="s">
        <v>46</v>
      </c>
      <c r="AD2375">
        <v>24.999999999999993</v>
      </c>
      <c r="AE2375">
        <v>194.22000000000025</v>
      </c>
      <c r="AF2375">
        <v>1</v>
      </c>
      <c r="AG2375" t="s">
        <v>4857</v>
      </c>
      <c r="AH2375">
        <f>moove_smart_Real[[#This Row],[Fuel_Price]]+moove_smart_Real[[#This Row],[Fare_Paid]]</f>
        <v>4052.04</v>
      </c>
    </row>
    <row r="2376" spans="1:34" x14ac:dyDescent="0.25">
      <c r="A2376" t="s">
        <v>2693</v>
      </c>
      <c r="B2376" s="1">
        <v>45317</v>
      </c>
      <c r="C2376" t="s">
        <v>95</v>
      </c>
      <c r="D2376" t="s">
        <v>27</v>
      </c>
      <c r="E2376">
        <v>3935.79</v>
      </c>
      <c r="F2376">
        <v>4119.82</v>
      </c>
      <c r="G2376">
        <v>17.2</v>
      </c>
      <c r="H2376">
        <v>10</v>
      </c>
      <c r="I2376">
        <v>3</v>
      </c>
      <c r="J2376" t="s">
        <v>28</v>
      </c>
      <c r="K2376" t="s">
        <v>4820</v>
      </c>
      <c r="L2376">
        <v>0</v>
      </c>
      <c r="M2376">
        <v>0</v>
      </c>
      <c r="N2376" t="s">
        <v>195</v>
      </c>
      <c r="O2376" t="s">
        <v>483</v>
      </c>
      <c r="P2376" t="s">
        <v>52</v>
      </c>
      <c r="Q2376">
        <v>953.45</v>
      </c>
      <c r="R2376" t="s">
        <v>32</v>
      </c>
      <c r="S2376" t="s">
        <v>33</v>
      </c>
      <c r="T2376">
        <v>1</v>
      </c>
      <c r="U2376" t="s">
        <v>4825</v>
      </c>
      <c r="V2376">
        <v>12.96</v>
      </c>
      <c r="W2376" t="s">
        <v>28</v>
      </c>
      <c r="X2376">
        <v>0</v>
      </c>
      <c r="Y2376">
        <v>1</v>
      </c>
      <c r="Z2376">
        <v>13</v>
      </c>
      <c r="AA2376" t="s">
        <v>36</v>
      </c>
      <c r="AB2376" t="s">
        <v>54</v>
      </c>
      <c r="AC2376" t="s">
        <v>46</v>
      </c>
      <c r="AD2376">
        <v>7.1999999999999993</v>
      </c>
      <c r="AE2376">
        <v>-184.02999999999975</v>
      </c>
      <c r="AF2376">
        <v>1</v>
      </c>
      <c r="AG2376" t="s">
        <v>38</v>
      </c>
      <c r="AH2376">
        <f>moove_smart_Real[[#This Row],[Fuel_Price]]+moove_smart_Real[[#This Row],[Fare_Paid]]</f>
        <v>4889.24</v>
      </c>
    </row>
    <row r="2377" spans="1:34" x14ac:dyDescent="0.25">
      <c r="A2377" t="s">
        <v>2694</v>
      </c>
      <c r="B2377" s="1">
        <v>45957</v>
      </c>
      <c r="C2377" t="s">
        <v>95</v>
      </c>
      <c r="D2377" t="s">
        <v>49</v>
      </c>
      <c r="E2377">
        <v>3823.16</v>
      </c>
      <c r="F2377">
        <v>4042.38</v>
      </c>
      <c r="G2377">
        <v>33.299999999999997</v>
      </c>
      <c r="H2377">
        <v>18.3</v>
      </c>
      <c r="I2377">
        <v>4.5</v>
      </c>
      <c r="J2377" t="s">
        <v>28</v>
      </c>
      <c r="K2377" t="s">
        <v>4820</v>
      </c>
      <c r="L2377">
        <v>0</v>
      </c>
      <c r="M2377">
        <v>0</v>
      </c>
      <c r="N2377" t="s">
        <v>147</v>
      </c>
      <c r="O2377" t="s">
        <v>399</v>
      </c>
      <c r="P2377" t="s">
        <v>44</v>
      </c>
      <c r="Q2377">
        <v>1247.94</v>
      </c>
      <c r="R2377" t="s">
        <v>32</v>
      </c>
      <c r="S2377" t="s">
        <v>33</v>
      </c>
      <c r="T2377">
        <v>1</v>
      </c>
      <c r="U2377" t="s">
        <v>4825</v>
      </c>
      <c r="V2377">
        <v>10.73</v>
      </c>
      <c r="W2377" t="s">
        <v>35</v>
      </c>
      <c r="X2377">
        <v>1</v>
      </c>
      <c r="Y2377">
        <v>14</v>
      </c>
      <c r="Z2377">
        <v>14</v>
      </c>
      <c r="AA2377" t="s">
        <v>36</v>
      </c>
      <c r="AB2377" t="s">
        <v>54</v>
      </c>
      <c r="AC2377" t="s">
        <v>46</v>
      </c>
      <c r="AD2377">
        <v>14.999999999999996</v>
      </c>
      <c r="AE2377">
        <v>-219.22000000000025</v>
      </c>
      <c r="AF2377">
        <v>0</v>
      </c>
      <c r="AG2377" t="s">
        <v>4857</v>
      </c>
      <c r="AH2377">
        <f>moove_smart_Real[[#This Row],[Fuel_Price]]+moove_smart_Real[[#This Row],[Fare_Paid]]</f>
        <v>5071.1000000000004</v>
      </c>
    </row>
    <row r="2378" spans="1:34" x14ac:dyDescent="0.25">
      <c r="A2378" t="s">
        <v>2695</v>
      </c>
      <c r="B2378" s="1">
        <v>45357</v>
      </c>
      <c r="C2378" t="s">
        <v>4822</v>
      </c>
      <c r="D2378" t="s">
        <v>41</v>
      </c>
      <c r="E2378">
        <v>4023.16</v>
      </c>
      <c r="F2378">
        <v>3559.66</v>
      </c>
      <c r="G2378">
        <v>30.8</v>
      </c>
      <c r="H2378">
        <v>21.8</v>
      </c>
      <c r="I2378">
        <v>3</v>
      </c>
      <c r="J2378" t="s">
        <v>28</v>
      </c>
      <c r="K2378" t="s">
        <v>4820</v>
      </c>
      <c r="L2378">
        <v>0</v>
      </c>
      <c r="M2378">
        <v>0</v>
      </c>
      <c r="N2378" t="s">
        <v>180</v>
      </c>
      <c r="O2378" t="s">
        <v>635</v>
      </c>
      <c r="P2378" t="s">
        <v>44</v>
      </c>
      <c r="Q2378">
        <v>1070.44</v>
      </c>
      <c r="R2378" t="s">
        <v>32</v>
      </c>
      <c r="S2378" t="s">
        <v>33</v>
      </c>
      <c r="T2378">
        <v>1</v>
      </c>
      <c r="U2378" t="s">
        <v>4825</v>
      </c>
      <c r="V2378">
        <v>23.85</v>
      </c>
      <c r="W2378" t="s">
        <v>35</v>
      </c>
      <c r="X2378">
        <v>1</v>
      </c>
      <c r="Y2378">
        <v>17</v>
      </c>
      <c r="Z2378">
        <v>11</v>
      </c>
      <c r="AA2378" t="s">
        <v>53</v>
      </c>
      <c r="AB2378" t="s">
        <v>37</v>
      </c>
      <c r="AC2378" t="s">
        <v>55</v>
      </c>
      <c r="AD2378">
        <v>9</v>
      </c>
      <c r="AE2378">
        <v>463.5</v>
      </c>
      <c r="AF2378">
        <v>1</v>
      </c>
      <c r="AG2378" t="s">
        <v>4857</v>
      </c>
      <c r="AH2378">
        <f>moove_smart_Real[[#This Row],[Fuel_Price]]+moove_smart_Real[[#This Row],[Fare_Paid]]</f>
        <v>5093.6000000000004</v>
      </c>
    </row>
    <row r="2379" spans="1:34" x14ac:dyDescent="0.25">
      <c r="A2379" t="s">
        <v>2696</v>
      </c>
      <c r="B2379" s="1">
        <v>45971</v>
      </c>
      <c r="C2379" t="s">
        <v>4821</v>
      </c>
      <c r="D2379" t="s">
        <v>58</v>
      </c>
      <c r="E2379">
        <v>3264.25</v>
      </c>
      <c r="F2379">
        <v>3079.2</v>
      </c>
      <c r="G2379">
        <v>76.3</v>
      </c>
      <c r="H2379">
        <v>65.3</v>
      </c>
      <c r="I2379">
        <v>2.4</v>
      </c>
      <c r="J2379" t="s">
        <v>28</v>
      </c>
      <c r="K2379" t="s">
        <v>4820</v>
      </c>
      <c r="L2379">
        <v>0</v>
      </c>
      <c r="M2379">
        <v>0</v>
      </c>
      <c r="N2379" t="s">
        <v>130</v>
      </c>
      <c r="O2379" t="s">
        <v>304</v>
      </c>
      <c r="P2379" t="s">
        <v>44</v>
      </c>
      <c r="Q2379">
        <v>1067.54</v>
      </c>
      <c r="R2379" t="s">
        <v>76</v>
      </c>
      <c r="S2379" t="s">
        <v>33</v>
      </c>
      <c r="T2379">
        <v>1</v>
      </c>
      <c r="U2379" t="s">
        <v>45</v>
      </c>
      <c r="V2379">
        <v>17.690000000000001</v>
      </c>
      <c r="W2379" t="s">
        <v>28</v>
      </c>
      <c r="X2379">
        <v>0</v>
      </c>
      <c r="Y2379">
        <v>13</v>
      </c>
      <c r="Z2379">
        <v>5</v>
      </c>
      <c r="AA2379" t="s">
        <v>36</v>
      </c>
      <c r="AB2379" t="s">
        <v>54</v>
      </c>
      <c r="AC2379" t="s">
        <v>38</v>
      </c>
      <c r="AD2379">
        <v>11</v>
      </c>
      <c r="AE2379">
        <v>185.05000000000018</v>
      </c>
      <c r="AF2379">
        <v>1</v>
      </c>
      <c r="AG2379" t="s">
        <v>4857</v>
      </c>
      <c r="AH2379">
        <f>moove_smart_Real[[#This Row],[Fuel_Price]]+moove_smart_Real[[#This Row],[Fare_Paid]]</f>
        <v>4331.79</v>
      </c>
    </row>
    <row r="2380" spans="1:34" x14ac:dyDescent="0.25">
      <c r="A2380" t="s">
        <v>2697</v>
      </c>
      <c r="B2380" s="1">
        <v>45997</v>
      </c>
      <c r="C2380" t="s">
        <v>4819</v>
      </c>
      <c r="D2380" t="s">
        <v>41</v>
      </c>
      <c r="E2380">
        <v>3399.41</v>
      </c>
      <c r="F2380">
        <v>3178.01</v>
      </c>
      <c r="G2380">
        <v>68.2</v>
      </c>
      <c r="H2380">
        <v>58.2</v>
      </c>
      <c r="I2380">
        <v>2.8</v>
      </c>
      <c r="J2380" t="s">
        <v>28</v>
      </c>
      <c r="K2380" t="s">
        <v>4820</v>
      </c>
      <c r="L2380">
        <v>0</v>
      </c>
      <c r="M2380">
        <v>0</v>
      </c>
      <c r="N2380" t="s">
        <v>220</v>
      </c>
      <c r="O2380" t="s">
        <v>410</v>
      </c>
      <c r="P2380" t="s">
        <v>52</v>
      </c>
      <c r="Q2380">
        <v>868.78</v>
      </c>
      <c r="R2380" t="s">
        <v>76</v>
      </c>
      <c r="S2380" t="s">
        <v>33</v>
      </c>
      <c r="T2380">
        <v>1</v>
      </c>
      <c r="U2380" t="s">
        <v>45</v>
      </c>
      <c r="V2380">
        <v>26.14</v>
      </c>
      <c r="W2380" t="s">
        <v>35</v>
      </c>
      <c r="X2380">
        <v>1</v>
      </c>
      <c r="Y2380">
        <v>14</v>
      </c>
      <c r="Z2380">
        <v>14</v>
      </c>
      <c r="AA2380" t="s">
        <v>53</v>
      </c>
      <c r="AB2380" t="s">
        <v>54</v>
      </c>
      <c r="AC2380" t="s">
        <v>55</v>
      </c>
      <c r="AD2380">
        <v>10</v>
      </c>
      <c r="AE2380">
        <v>221.39999999999964</v>
      </c>
      <c r="AF2380">
        <v>1</v>
      </c>
      <c r="AG2380" t="s">
        <v>4857</v>
      </c>
      <c r="AH2380">
        <f>moove_smart_Real[[#This Row],[Fuel_Price]]+moove_smart_Real[[#This Row],[Fare_Paid]]</f>
        <v>4268.1899999999996</v>
      </c>
    </row>
    <row r="2381" spans="1:34" x14ac:dyDescent="0.25">
      <c r="A2381" t="s">
        <v>2698</v>
      </c>
      <c r="B2381" s="1">
        <v>45758</v>
      </c>
      <c r="C2381" t="s">
        <v>4821</v>
      </c>
      <c r="D2381" t="s">
        <v>49</v>
      </c>
      <c r="E2381">
        <v>2650.31</v>
      </c>
      <c r="F2381">
        <v>2449.87</v>
      </c>
      <c r="G2381">
        <v>51.5</v>
      </c>
      <c r="H2381">
        <v>27.5</v>
      </c>
      <c r="I2381">
        <v>3.1</v>
      </c>
      <c r="J2381" t="s">
        <v>35</v>
      </c>
      <c r="K2381" t="s">
        <v>109</v>
      </c>
      <c r="L2381">
        <v>2</v>
      </c>
      <c r="M2381">
        <v>1</v>
      </c>
      <c r="N2381" t="s">
        <v>247</v>
      </c>
      <c r="O2381" t="s">
        <v>145</v>
      </c>
      <c r="P2381" t="s">
        <v>31</v>
      </c>
      <c r="Q2381">
        <v>932.71</v>
      </c>
      <c r="R2381" t="s">
        <v>32</v>
      </c>
      <c r="S2381" t="s">
        <v>33</v>
      </c>
      <c r="T2381">
        <v>1</v>
      </c>
      <c r="U2381" t="s">
        <v>89</v>
      </c>
      <c r="V2381">
        <v>15.67</v>
      </c>
      <c r="W2381" t="s">
        <v>35</v>
      </c>
      <c r="X2381">
        <v>1</v>
      </c>
      <c r="Y2381">
        <v>18</v>
      </c>
      <c r="Z2381">
        <v>8</v>
      </c>
      <c r="AA2381" t="s">
        <v>36</v>
      </c>
      <c r="AB2381" t="s">
        <v>54</v>
      </c>
      <c r="AC2381" t="s">
        <v>38</v>
      </c>
      <c r="AD2381">
        <v>24</v>
      </c>
      <c r="AE2381">
        <v>200.44000000000005</v>
      </c>
      <c r="AF2381">
        <v>1</v>
      </c>
      <c r="AG2381" t="s">
        <v>4857</v>
      </c>
      <c r="AH2381">
        <f>moove_smart_Real[[#This Row],[Fuel_Price]]+moove_smart_Real[[#This Row],[Fare_Paid]]</f>
        <v>3583.02</v>
      </c>
    </row>
    <row r="2382" spans="1:34" x14ac:dyDescent="0.25">
      <c r="A2382" t="s">
        <v>2699</v>
      </c>
      <c r="B2382" s="1">
        <v>45890</v>
      </c>
      <c r="C2382" t="s">
        <v>95</v>
      </c>
      <c r="D2382" t="s">
        <v>58</v>
      </c>
      <c r="E2382">
        <v>3045.34</v>
      </c>
      <c r="F2382">
        <v>2607.65</v>
      </c>
      <c r="G2382">
        <v>27.7</v>
      </c>
      <c r="H2382">
        <v>11.7</v>
      </c>
      <c r="I2382">
        <v>4.2</v>
      </c>
      <c r="J2382" t="s">
        <v>35</v>
      </c>
      <c r="K2382" t="s">
        <v>59</v>
      </c>
      <c r="L2382">
        <v>3</v>
      </c>
      <c r="M2382">
        <v>0</v>
      </c>
      <c r="N2382" t="s">
        <v>136</v>
      </c>
      <c r="O2382" t="s">
        <v>629</v>
      </c>
      <c r="P2382" t="s">
        <v>81</v>
      </c>
      <c r="Q2382">
        <v>988.64</v>
      </c>
      <c r="R2382" t="s">
        <v>76</v>
      </c>
      <c r="S2382" t="s">
        <v>33</v>
      </c>
      <c r="T2382">
        <v>1</v>
      </c>
      <c r="U2382" t="s">
        <v>4825</v>
      </c>
      <c r="V2382">
        <v>17.829999999999998</v>
      </c>
      <c r="W2382" t="s">
        <v>28</v>
      </c>
      <c r="X2382">
        <v>0</v>
      </c>
      <c r="Y2382">
        <v>11</v>
      </c>
      <c r="Z2382">
        <v>4</v>
      </c>
      <c r="AA2382" t="s">
        <v>78</v>
      </c>
      <c r="AB2382" t="s">
        <v>37</v>
      </c>
      <c r="AC2382" t="s">
        <v>55</v>
      </c>
      <c r="AD2382">
        <v>16</v>
      </c>
      <c r="AE2382">
        <v>437.69000000000005</v>
      </c>
      <c r="AF2382">
        <v>1</v>
      </c>
      <c r="AG2382" t="s">
        <v>4857</v>
      </c>
      <c r="AH2382">
        <f>moove_smart_Real[[#This Row],[Fuel_Price]]+moove_smart_Real[[#This Row],[Fare_Paid]]</f>
        <v>4033.98</v>
      </c>
    </row>
    <row r="2383" spans="1:34" x14ac:dyDescent="0.25">
      <c r="A2383" t="s">
        <v>2700</v>
      </c>
      <c r="B2383" s="1">
        <v>45340</v>
      </c>
      <c r="C2383" t="s">
        <v>4819</v>
      </c>
      <c r="D2383" t="s">
        <v>27</v>
      </c>
      <c r="E2383">
        <v>1423.27</v>
      </c>
      <c r="F2383">
        <v>1315.2</v>
      </c>
      <c r="G2383">
        <v>21.1</v>
      </c>
      <c r="H2383">
        <v>10</v>
      </c>
      <c r="I2383">
        <v>3.8</v>
      </c>
      <c r="J2383" t="s">
        <v>35</v>
      </c>
      <c r="K2383" t="s">
        <v>59</v>
      </c>
      <c r="L2383">
        <v>3</v>
      </c>
      <c r="M2383">
        <v>0</v>
      </c>
      <c r="N2383" t="s">
        <v>178</v>
      </c>
      <c r="O2383" t="s">
        <v>128</v>
      </c>
      <c r="P2383" t="s">
        <v>31</v>
      </c>
      <c r="Q2383">
        <v>1051.1400000000001</v>
      </c>
      <c r="R2383" t="s">
        <v>32</v>
      </c>
      <c r="S2383" t="s">
        <v>33</v>
      </c>
      <c r="T2383">
        <v>1</v>
      </c>
      <c r="U2383" t="s">
        <v>45</v>
      </c>
      <c r="V2383">
        <v>3.39</v>
      </c>
      <c r="W2383" t="s">
        <v>28</v>
      </c>
      <c r="X2383">
        <v>0</v>
      </c>
      <c r="Y2383">
        <v>15</v>
      </c>
      <c r="Z2383">
        <v>6</v>
      </c>
      <c r="AA2383" t="s">
        <v>78</v>
      </c>
      <c r="AB2383" t="s">
        <v>54</v>
      </c>
      <c r="AC2383" t="s">
        <v>38</v>
      </c>
      <c r="AD2383">
        <v>11.100000000000001</v>
      </c>
      <c r="AE2383">
        <v>108.06999999999994</v>
      </c>
      <c r="AF2383">
        <v>1</v>
      </c>
      <c r="AG2383" t="s">
        <v>4857</v>
      </c>
      <c r="AH2383">
        <f>moove_smart_Real[[#This Row],[Fuel_Price]]+moove_smart_Real[[#This Row],[Fare_Paid]]</f>
        <v>2474.41</v>
      </c>
    </row>
    <row r="2384" spans="1:34" x14ac:dyDescent="0.25">
      <c r="A2384" t="s">
        <v>2701</v>
      </c>
      <c r="B2384" s="1">
        <v>45405</v>
      </c>
      <c r="C2384" t="s">
        <v>173</v>
      </c>
      <c r="D2384" t="s">
        <v>41</v>
      </c>
      <c r="E2384">
        <v>3218.75</v>
      </c>
      <c r="F2384">
        <v>3231.42</v>
      </c>
      <c r="G2384">
        <v>32.700000000000003</v>
      </c>
      <c r="H2384">
        <v>11.7</v>
      </c>
      <c r="I2384">
        <v>3.4</v>
      </c>
      <c r="J2384" t="s">
        <v>28</v>
      </c>
      <c r="K2384" t="s">
        <v>4820</v>
      </c>
      <c r="L2384">
        <v>0</v>
      </c>
      <c r="M2384">
        <v>0</v>
      </c>
      <c r="N2384" t="s">
        <v>74</v>
      </c>
      <c r="O2384" t="s">
        <v>43</v>
      </c>
      <c r="P2384" t="s">
        <v>52</v>
      </c>
      <c r="Q2384">
        <v>967.01</v>
      </c>
      <c r="R2384" t="s">
        <v>32</v>
      </c>
      <c r="S2384" t="s">
        <v>33</v>
      </c>
      <c r="T2384">
        <v>1</v>
      </c>
      <c r="U2384" t="s">
        <v>45</v>
      </c>
      <c r="V2384">
        <v>16.63</v>
      </c>
      <c r="W2384" t="s">
        <v>28</v>
      </c>
      <c r="X2384">
        <v>0</v>
      </c>
      <c r="Y2384">
        <v>15</v>
      </c>
      <c r="Z2384">
        <v>15</v>
      </c>
      <c r="AA2384" t="s">
        <v>78</v>
      </c>
      <c r="AB2384" t="s">
        <v>37</v>
      </c>
      <c r="AC2384" t="s">
        <v>38</v>
      </c>
      <c r="AD2384">
        <v>21.000000000000004</v>
      </c>
      <c r="AE2384">
        <v>-12.670000000000073</v>
      </c>
      <c r="AF2384">
        <v>0</v>
      </c>
      <c r="AG2384" t="s">
        <v>4857</v>
      </c>
      <c r="AH2384">
        <f>moove_smart_Real[[#This Row],[Fuel_Price]]+moove_smart_Real[[#This Row],[Fare_Paid]]</f>
        <v>4185.76</v>
      </c>
    </row>
    <row r="2385" spans="1:34" x14ac:dyDescent="0.25">
      <c r="A2385" t="s">
        <v>2702</v>
      </c>
      <c r="B2385" s="1">
        <v>45739</v>
      </c>
      <c r="C2385" t="s">
        <v>4822</v>
      </c>
      <c r="D2385" t="s">
        <v>27</v>
      </c>
      <c r="E2385">
        <v>3321.95</v>
      </c>
      <c r="F2385">
        <v>3286.11</v>
      </c>
      <c r="G2385">
        <v>22.4</v>
      </c>
      <c r="H2385">
        <v>10</v>
      </c>
      <c r="I2385">
        <v>3.1</v>
      </c>
      <c r="J2385" t="s">
        <v>28</v>
      </c>
      <c r="K2385" t="s">
        <v>4820</v>
      </c>
      <c r="L2385">
        <v>0</v>
      </c>
      <c r="M2385">
        <v>0</v>
      </c>
      <c r="N2385" t="s">
        <v>360</v>
      </c>
      <c r="O2385" t="s">
        <v>427</v>
      </c>
      <c r="P2385" t="s">
        <v>81</v>
      </c>
      <c r="Q2385">
        <v>861.59</v>
      </c>
      <c r="R2385" t="s">
        <v>32</v>
      </c>
      <c r="S2385" t="s">
        <v>33</v>
      </c>
      <c r="T2385">
        <v>1</v>
      </c>
      <c r="U2385" t="s">
        <v>45</v>
      </c>
      <c r="V2385">
        <v>0.25</v>
      </c>
      <c r="W2385" t="s">
        <v>35</v>
      </c>
      <c r="X2385">
        <v>1</v>
      </c>
      <c r="Y2385">
        <v>10</v>
      </c>
      <c r="Z2385">
        <v>1</v>
      </c>
      <c r="AA2385" t="s">
        <v>78</v>
      </c>
      <c r="AB2385" t="s">
        <v>54</v>
      </c>
      <c r="AC2385" t="s">
        <v>55</v>
      </c>
      <c r="AD2385">
        <v>12.399999999999999</v>
      </c>
      <c r="AE2385">
        <v>35.839999999999691</v>
      </c>
      <c r="AF2385">
        <v>0</v>
      </c>
      <c r="AG2385" t="s">
        <v>4857</v>
      </c>
      <c r="AH2385">
        <f>moove_smart_Real[[#This Row],[Fuel_Price]]+moove_smart_Real[[#This Row],[Fare_Paid]]</f>
        <v>4183.54</v>
      </c>
    </row>
    <row r="2386" spans="1:34" x14ac:dyDescent="0.25">
      <c r="A2386" t="s">
        <v>2703</v>
      </c>
      <c r="B2386" s="1">
        <v>45467</v>
      </c>
      <c r="C2386" t="s">
        <v>4822</v>
      </c>
      <c r="D2386" t="s">
        <v>49</v>
      </c>
      <c r="E2386">
        <v>3866.59</v>
      </c>
      <c r="F2386">
        <v>3463.04</v>
      </c>
      <c r="G2386">
        <v>55.4</v>
      </c>
      <c r="H2386">
        <v>31.4</v>
      </c>
      <c r="I2386">
        <v>3.8</v>
      </c>
      <c r="J2386" t="s">
        <v>28</v>
      </c>
      <c r="K2386" t="s">
        <v>4820</v>
      </c>
      <c r="L2386">
        <v>0</v>
      </c>
      <c r="M2386">
        <v>0</v>
      </c>
      <c r="N2386" t="s">
        <v>320</v>
      </c>
      <c r="O2386" t="s">
        <v>281</v>
      </c>
      <c r="P2386" t="s">
        <v>81</v>
      </c>
      <c r="Q2386">
        <v>1190.04</v>
      </c>
      <c r="R2386" t="s">
        <v>32</v>
      </c>
      <c r="S2386" t="s">
        <v>33</v>
      </c>
      <c r="T2386">
        <v>1</v>
      </c>
      <c r="U2386" t="s">
        <v>4825</v>
      </c>
      <c r="V2386">
        <v>16.47</v>
      </c>
      <c r="W2386" t="s">
        <v>35</v>
      </c>
      <c r="X2386">
        <v>1</v>
      </c>
      <c r="Y2386">
        <v>9</v>
      </c>
      <c r="Z2386">
        <v>14</v>
      </c>
      <c r="AA2386" t="s">
        <v>78</v>
      </c>
      <c r="AB2386" t="s">
        <v>37</v>
      </c>
      <c r="AC2386" t="s">
        <v>46</v>
      </c>
      <c r="AD2386">
        <v>24</v>
      </c>
      <c r="AE2386">
        <v>403.55000000000018</v>
      </c>
      <c r="AF2386">
        <v>0</v>
      </c>
      <c r="AG2386" t="s">
        <v>4857</v>
      </c>
      <c r="AH2386">
        <f>moove_smart_Real[[#This Row],[Fuel_Price]]+moove_smart_Real[[#This Row],[Fare_Paid]]</f>
        <v>5056.63</v>
      </c>
    </row>
    <row r="2387" spans="1:34" x14ac:dyDescent="0.25">
      <c r="A2387" t="s">
        <v>2704</v>
      </c>
      <c r="B2387" s="1">
        <v>45788</v>
      </c>
      <c r="C2387" t="s">
        <v>4823</v>
      </c>
      <c r="D2387" t="s">
        <v>41</v>
      </c>
      <c r="E2387">
        <v>995.3</v>
      </c>
      <c r="F2387">
        <v>1029.6500000000001</v>
      </c>
      <c r="G2387">
        <v>51.1</v>
      </c>
      <c r="H2387">
        <v>46.1</v>
      </c>
      <c r="I2387">
        <v>3.1</v>
      </c>
      <c r="J2387" t="s">
        <v>28</v>
      </c>
      <c r="K2387" t="s">
        <v>4820</v>
      </c>
      <c r="L2387">
        <v>0</v>
      </c>
      <c r="M2387">
        <v>0</v>
      </c>
      <c r="N2387" t="s">
        <v>134</v>
      </c>
      <c r="O2387" t="s">
        <v>527</v>
      </c>
      <c r="P2387" t="s">
        <v>31</v>
      </c>
      <c r="Q2387">
        <v>1248.58</v>
      </c>
      <c r="R2387" t="s">
        <v>32</v>
      </c>
      <c r="S2387" t="s">
        <v>33</v>
      </c>
      <c r="T2387">
        <v>1</v>
      </c>
      <c r="U2387" t="s">
        <v>45</v>
      </c>
      <c r="V2387">
        <v>4.1900000000000004</v>
      </c>
      <c r="W2387" t="s">
        <v>28</v>
      </c>
      <c r="X2387">
        <v>0</v>
      </c>
      <c r="Y2387">
        <v>17</v>
      </c>
      <c r="Z2387">
        <v>4</v>
      </c>
      <c r="AA2387" t="s">
        <v>53</v>
      </c>
      <c r="AB2387" t="s">
        <v>37</v>
      </c>
      <c r="AC2387" t="s">
        <v>55</v>
      </c>
      <c r="AD2387">
        <v>5</v>
      </c>
      <c r="AE2387">
        <v>-34.350000000000136</v>
      </c>
      <c r="AF2387">
        <v>0</v>
      </c>
      <c r="AG2387" t="s">
        <v>4857</v>
      </c>
      <c r="AH2387">
        <f>moove_smart_Real[[#This Row],[Fuel_Price]]+moove_smart_Real[[#This Row],[Fare_Paid]]</f>
        <v>2243.88</v>
      </c>
    </row>
    <row r="2388" spans="1:34" x14ac:dyDescent="0.25">
      <c r="A2388" t="s">
        <v>2705</v>
      </c>
      <c r="B2388" s="1">
        <v>45844</v>
      </c>
      <c r="C2388" t="s">
        <v>173</v>
      </c>
      <c r="D2388" t="s">
        <v>58</v>
      </c>
      <c r="E2388">
        <v>4128.4399999999996</v>
      </c>
      <c r="F2388">
        <v>4147.01</v>
      </c>
      <c r="G2388">
        <v>21.5</v>
      </c>
      <c r="H2388">
        <v>10</v>
      </c>
      <c r="I2388">
        <v>3.8</v>
      </c>
      <c r="J2388" t="s">
        <v>28</v>
      </c>
      <c r="K2388" t="s">
        <v>4820</v>
      </c>
      <c r="L2388">
        <v>0</v>
      </c>
      <c r="M2388">
        <v>0</v>
      </c>
      <c r="N2388" t="s">
        <v>170</v>
      </c>
      <c r="O2388" t="s">
        <v>193</v>
      </c>
      <c r="P2388" t="s">
        <v>81</v>
      </c>
      <c r="Q2388">
        <v>1266.26</v>
      </c>
      <c r="R2388" t="s">
        <v>32</v>
      </c>
      <c r="S2388" t="s">
        <v>33</v>
      </c>
      <c r="T2388">
        <v>1</v>
      </c>
      <c r="U2388" t="s">
        <v>89</v>
      </c>
      <c r="V2388">
        <v>27.24</v>
      </c>
      <c r="W2388" t="s">
        <v>28</v>
      </c>
      <c r="X2388">
        <v>0</v>
      </c>
      <c r="Y2388">
        <v>14</v>
      </c>
      <c r="Z2388">
        <v>8</v>
      </c>
      <c r="AA2388" t="s">
        <v>36</v>
      </c>
      <c r="AB2388" t="s">
        <v>37</v>
      </c>
      <c r="AC2388" t="s">
        <v>46</v>
      </c>
      <c r="AD2388">
        <v>11.5</v>
      </c>
      <c r="AE2388">
        <v>-18.570000000000618</v>
      </c>
      <c r="AF2388">
        <v>0</v>
      </c>
      <c r="AG2388" t="s">
        <v>4857</v>
      </c>
      <c r="AH2388">
        <f>moove_smart_Real[[#This Row],[Fuel_Price]]+moove_smart_Real[[#This Row],[Fare_Paid]]</f>
        <v>5394.7</v>
      </c>
    </row>
    <row r="2389" spans="1:34" x14ac:dyDescent="0.25">
      <c r="A2389" t="s">
        <v>2706</v>
      </c>
      <c r="B2389" s="1">
        <v>45309</v>
      </c>
      <c r="C2389" t="s">
        <v>4821</v>
      </c>
      <c r="D2389" t="s">
        <v>41</v>
      </c>
      <c r="E2389">
        <v>-3362.5</v>
      </c>
      <c r="F2389">
        <v>-3592.68</v>
      </c>
      <c r="G2389">
        <v>77.8</v>
      </c>
      <c r="H2389">
        <v>60.8</v>
      </c>
      <c r="I2389">
        <v>3.3</v>
      </c>
      <c r="J2389" t="s">
        <v>28</v>
      </c>
      <c r="K2389" t="s">
        <v>4820</v>
      </c>
      <c r="L2389">
        <v>0</v>
      </c>
      <c r="M2389">
        <v>0</v>
      </c>
      <c r="N2389" t="s">
        <v>170</v>
      </c>
      <c r="O2389" t="s">
        <v>128</v>
      </c>
      <c r="P2389" t="s">
        <v>44</v>
      </c>
      <c r="Q2389">
        <v>881.14</v>
      </c>
      <c r="R2389" t="s">
        <v>32</v>
      </c>
      <c r="S2389" t="s">
        <v>33</v>
      </c>
      <c r="T2389">
        <v>1</v>
      </c>
      <c r="U2389" t="s">
        <v>89</v>
      </c>
      <c r="V2389">
        <v>13.37</v>
      </c>
      <c r="W2389" t="s">
        <v>35</v>
      </c>
      <c r="X2389">
        <v>1</v>
      </c>
      <c r="Y2389">
        <v>17</v>
      </c>
      <c r="Z2389">
        <v>3</v>
      </c>
      <c r="AA2389" t="s">
        <v>78</v>
      </c>
      <c r="AB2389" t="s">
        <v>54</v>
      </c>
      <c r="AC2389" t="s">
        <v>46</v>
      </c>
      <c r="AD2389">
        <v>17</v>
      </c>
      <c r="AE2389">
        <v>230.17999999999984</v>
      </c>
      <c r="AF2389">
        <v>0</v>
      </c>
      <c r="AG2389" t="s">
        <v>4857</v>
      </c>
      <c r="AH2389">
        <f>moove_smart_Real[[#This Row],[Fuel_Price]]+moove_smart_Real[[#This Row],[Fare_Paid]]</f>
        <v>-2481.36</v>
      </c>
    </row>
    <row r="2390" spans="1:34" x14ac:dyDescent="0.25">
      <c r="A2390" t="s">
        <v>2707</v>
      </c>
      <c r="B2390" s="1">
        <v>45803</v>
      </c>
      <c r="C2390" t="s">
        <v>95</v>
      </c>
      <c r="D2390" t="s">
        <v>41</v>
      </c>
      <c r="E2390">
        <v>2341.36</v>
      </c>
      <c r="F2390">
        <v>2031.7</v>
      </c>
      <c r="G2390">
        <v>14</v>
      </c>
      <c r="H2390">
        <v>10</v>
      </c>
      <c r="I2390">
        <v>4.5999999999999996</v>
      </c>
      <c r="J2390" t="s">
        <v>28</v>
      </c>
      <c r="K2390" t="s">
        <v>4820</v>
      </c>
      <c r="L2390">
        <v>0</v>
      </c>
      <c r="M2390">
        <v>0</v>
      </c>
      <c r="N2390" t="s">
        <v>87</v>
      </c>
      <c r="O2390" t="s">
        <v>587</v>
      </c>
      <c r="P2390" t="s">
        <v>52</v>
      </c>
      <c r="Q2390">
        <v>1211.6099999999999</v>
      </c>
      <c r="R2390" t="s">
        <v>32</v>
      </c>
      <c r="S2390" t="s">
        <v>33</v>
      </c>
      <c r="T2390">
        <v>1</v>
      </c>
      <c r="U2390" t="s">
        <v>89</v>
      </c>
      <c r="V2390">
        <v>10.23</v>
      </c>
      <c r="W2390" t="s">
        <v>35</v>
      </c>
      <c r="X2390">
        <v>1</v>
      </c>
      <c r="Y2390">
        <v>8</v>
      </c>
      <c r="Z2390">
        <v>6</v>
      </c>
      <c r="AA2390" t="s">
        <v>36</v>
      </c>
      <c r="AB2390" t="s">
        <v>37</v>
      </c>
      <c r="AC2390" t="s">
        <v>55</v>
      </c>
      <c r="AD2390">
        <v>4</v>
      </c>
      <c r="AE2390">
        <v>309.66000000000008</v>
      </c>
      <c r="AF2390">
        <v>0</v>
      </c>
      <c r="AG2390" t="s">
        <v>4857</v>
      </c>
      <c r="AH2390">
        <f>moove_smart_Real[[#This Row],[Fuel_Price]]+moove_smart_Real[[#This Row],[Fare_Paid]]</f>
        <v>3552.9700000000003</v>
      </c>
    </row>
    <row r="2391" spans="1:34" x14ac:dyDescent="0.25">
      <c r="A2391" t="s">
        <v>2708</v>
      </c>
      <c r="B2391" s="1">
        <v>45630</v>
      </c>
      <c r="C2391" t="s">
        <v>95</v>
      </c>
      <c r="D2391" t="s">
        <v>49</v>
      </c>
      <c r="E2391">
        <v>2358.98</v>
      </c>
      <c r="F2391">
        <v>2241.19</v>
      </c>
      <c r="G2391">
        <v>6.9</v>
      </c>
      <c r="H2391">
        <v>10</v>
      </c>
      <c r="I2391">
        <v>3.3</v>
      </c>
      <c r="J2391" t="s">
        <v>35</v>
      </c>
      <c r="K2391" t="s">
        <v>177</v>
      </c>
      <c r="L2391">
        <v>5</v>
      </c>
      <c r="M2391">
        <v>0</v>
      </c>
      <c r="N2391" t="s">
        <v>110</v>
      </c>
      <c r="O2391" t="s">
        <v>154</v>
      </c>
      <c r="P2391" t="s">
        <v>52</v>
      </c>
      <c r="Q2391">
        <v>904.66</v>
      </c>
      <c r="R2391" t="s">
        <v>32</v>
      </c>
      <c r="S2391" t="s">
        <v>33</v>
      </c>
      <c r="T2391">
        <v>1</v>
      </c>
      <c r="U2391" t="s">
        <v>89</v>
      </c>
      <c r="V2391">
        <v>8.4</v>
      </c>
      <c r="W2391" t="s">
        <v>28</v>
      </c>
      <c r="X2391">
        <v>0</v>
      </c>
      <c r="Y2391">
        <v>6</v>
      </c>
      <c r="Z2391">
        <v>4</v>
      </c>
      <c r="AA2391" t="s">
        <v>53</v>
      </c>
      <c r="AB2391" t="s">
        <v>37</v>
      </c>
      <c r="AC2391" t="s">
        <v>38</v>
      </c>
      <c r="AD2391">
        <v>-3.0999999999999996</v>
      </c>
      <c r="AE2391">
        <v>117.78999999999996</v>
      </c>
      <c r="AF2391">
        <v>1</v>
      </c>
      <c r="AG2391" t="s">
        <v>38</v>
      </c>
      <c r="AH2391">
        <f>moove_smart_Real[[#This Row],[Fuel_Price]]+moove_smart_Real[[#This Row],[Fare_Paid]]</f>
        <v>3263.64</v>
      </c>
    </row>
    <row r="2392" spans="1:34" x14ac:dyDescent="0.25">
      <c r="A2392" t="s">
        <v>2709</v>
      </c>
      <c r="B2392" s="1">
        <v>45415</v>
      </c>
      <c r="C2392" t="s">
        <v>4822</v>
      </c>
      <c r="D2392" t="s">
        <v>58</v>
      </c>
      <c r="E2392">
        <v>4068.57</v>
      </c>
      <c r="F2392">
        <v>3870.84</v>
      </c>
      <c r="G2392">
        <v>20.100000000000001</v>
      </c>
      <c r="H2392">
        <v>10</v>
      </c>
      <c r="I2392">
        <v>4.2</v>
      </c>
      <c r="J2392" t="s">
        <v>28</v>
      </c>
      <c r="K2392" t="s">
        <v>4820</v>
      </c>
      <c r="L2392">
        <v>0</v>
      </c>
      <c r="M2392">
        <v>0</v>
      </c>
      <c r="N2392" t="s">
        <v>127</v>
      </c>
      <c r="O2392" t="s">
        <v>580</v>
      </c>
      <c r="P2392" t="s">
        <v>81</v>
      </c>
      <c r="Q2392">
        <v>981.47</v>
      </c>
      <c r="R2392" t="s">
        <v>32</v>
      </c>
      <c r="S2392" t="s">
        <v>33</v>
      </c>
      <c r="T2392">
        <v>1</v>
      </c>
      <c r="U2392" t="s">
        <v>89</v>
      </c>
      <c r="V2392">
        <v>20.36</v>
      </c>
      <c r="W2392" t="s">
        <v>35</v>
      </c>
      <c r="X2392">
        <v>1</v>
      </c>
      <c r="Y2392">
        <v>15</v>
      </c>
      <c r="Z2392">
        <v>10</v>
      </c>
      <c r="AA2392" t="s">
        <v>53</v>
      </c>
      <c r="AB2392" t="s">
        <v>37</v>
      </c>
      <c r="AC2392" t="s">
        <v>55</v>
      </c>
      <c r="AD2392">
        <v>10.100000000000001</v>
      </c>
      <c r="AE2392">
        <v>197.73000000000002</v>
      </c>
      <c r="AF2392">
        <v>0</v>
      </c>
      <c r="AG2392" t="s">
        <v>4857</v>
      </c>
      <c r="AH2392">
        <f>moove_smart_Real[[#This Row],[Fuel_Price]]+moove_smart_Real[[#This Row],[Fare_Paid]]</f>
        <v>5050.04</v>
      </c>
    </row>
    <row r="2393" spans="1:34" x14ac:dyDescent="0.25">
      <c r="A2393" t="s">
        <v>2710</v>
      </c>
      <c r="B2393" s="1">
        <v>46021</v>
      </c>
      <c r="C2393" t="s">
        <v>4823</v>
      </c>
      <c r="D2393" t="s">
        <v>41</v>
      </c>
      <c r="E2393">
        <v>2018.01</v>
      </c>
      <c r="F2393">
        <v>2095.7800000000002</v>
      </c>
      <c r="G2393">
        <v>43.7</v>
      </c>
      <c r="H2393">
        <v>30.7</v>
      </c>
      <c r="I2393">
        <v>1.6</v>
      </c>
      <c r="J2393" t="s">
        <v>28</v>
      </c>
      <c r="K2393" t="s">
        <v>4820</v>
      </c>
      <c r="L2393">
        <v>0</v>
      </c>
      <c r="M2393">
        <v>0</v>
      </c>
      <c r="N2393" t="s">
        <v>206</v>
      </c>
      <c r="O2393" t="s">
        <v>457</v>
      </c>
      <c r="P2393" t="s">
        <v>31</v>
      </c>
      <c r="Q2393">
        <v>953.32</v>
      </c>
      <c r="R2393" t="s">
        <v>32</v>
      </c>
      <c r="S2393" t="s">
        <v>33</v>
      </c>
      <c r="T2393">
        <v>1</v>
      </c>
      <c r="U2393" t="s">
        <v>89</v>
      </c>
      <c r="V2393">
        <v>14.74</v>
      </c>
      <c r="W2393" t="s">
        <v>28</v>
      </c>
      <c r="X2393">
        <v>0</v>
      </c>
      <c r="Y2393">
        <v>5</v>
      </c>
      <c r="Z2393">
        <v>6</v>
      </c>
      <c r="AA2393" t="s">
        <v>78</v>
      </c>
      <c r="AB2393" t="s">
        <v>37</v>
      </c>
      <c r="AC2393" t="s">
        <v>55</v>
      </c>
      <c r="AD2393">
        <v>13.000000000000004</v>
      </c>
      <c r="AE2393">
        <v>-77.770000000000209</v>
      </c>
      <c r="AF2393">
        <v>1</v>
      </c>
      <c r="AG2393" t="s">
        <v>38</v>
      </c>
      <c r="AH2393">
        <f>moove_smart_Real[[#This Row],[Fuel_Price]]+moove_smart_Real[[#This Row],[Fare_Paid]]</f>
        <v>2971.33</v>
      </c>
    </row>
    <row r="2394" spans="1:34" x14ac:dyDescent="0.25">
      <c r="A2394" t="s">
        <v>2711</v>
      </c>
      <c r="B2394" s="1">
        <v>45627</v>
      </c>
      <c r="C2394" t="s">
        <v>4821</v>
      </c>
      <c r="D2394" t="s">
        <v>27</v>
      </c>
      <c r="E2394">
        <v>4460.28</v>
      </c>
      <c r="F2394">
        <v>4650.1400000000003</v>
      </c>
      <c r="G2394">
        <v>28.3</v>
      </c>
      <c r="H2394">
        <v>20.3</v>
      </c>
      <c r="I2394">
        <v>3.2</v>
      </c>
      <c r="J2394" t="s">
        <v>35</v>
      </c>
      <c r="K2394" t="s">
        <v>59</v>
      </c>
      <c r="L2394">
        <v>3</v>
      </c>
      <c r="M2394">
        <v>0</v>
      </c>
      <c r="N2394" t="s">
        <v>190</v>
      </c>
      <c r="O2394" t="s">
        <v>288</v>
      </c>
      <c r="P2394" t="s">
        <v>81</v>
      </c>
      <c r="Q2394">
        <v>1067.07</v>
      </c>
      <c r="R2394" t="s">
        <v>32</v>
      </c>
      <c r="S2394" t="s">
        <v>33</v>
      </c>
      <c r="T2394">
        <v>1</v>
      </c>
      <c r="U2394" t="s">
        <v>89</v>
      </c>
      <c r="V2394">
        <v>25.76</v>
      </c>
      <c r="W2394" t="s">
        <v>28</v>
      </c>
      <c r="X2394">
        <v>0</v>
      </c>
      <c r="Y2394">
        <v>11</v>
      </c>
      <c r="Z2394">
        <v>5</v>
      </c>
      <c r="AA2394" t="s">
        <v>53</v>
      </c>
      <c r="AB2394" t="s">
        <v>54</v>
      </c>
      <c r="AC2394" t="s">
        <v>46</v>
      </c>
      <c r="AD2394">
        <v>8</v>
      </c>
      <c r="AE2394">
        <v>-189.86000000000058</v>
      </c>
      <c r="AF2394">
        <v>1</v>
      </c>
      <c r="AG2394" t="s">
        <v>4857</v>
      </c>
      <c r="AH2394">
        <f>moove_smart_Real[[#This Row],[Fuel_Price]]+moove_smart_Real[[#This Row],[Fare_Paid]]</f>
        <v>5527.3499999999995</v>
      </c>
    </row>
    <row r="2395" spans="1:34" x14ac:dyDescent="0.25">
      <c r="A2395" t="s">
        <v>2712</v>
      </c>
      <c r="B2395" s="1">
        <v>45756</v>
      </c>
      <c r="C2395" t="s">
        <v>4821</v>
      </c>
      <c r="D2395" t="s">
        <v>49</v>
      </c>
      <c r="E2395">
        <v>2148.86</v>
      </c>
      <c r="F2395">
        <v>2244.69</v>
      </c>
      <c r="G2395">
        <v>46.8</v>
      </c>
      <c r="H2395">
        <v>39.799999999999997</v>
      </c>
      <c r="I2395">
        <v>3.4</v>
      </c>
      <c r="J2395" t="s">
        <v>28</v>
      </c>
      <c r="K2395" t="s">
        <v>4820</v>
      </c>
      <c r="L2395">
        <v>0</v>
      </c>
      <c r="M2395">
        <v>0</v>
      </c>
      <c r="N2395" t="s">
        <v>206</v>
      </c>
      <c r="O2395" t="s">
        <v>211</v>
      </c>
      <c r="P2395" t="s">
        <v>31</v>
      </c>
      <c r="Q2395">
        <v>929.23</v>
      </c>
      <c r="R2395" t="s">
        <v>32</v>
      </c>
      <c r="S2395" t="s">
        <v>33</v>
      </c>
      <c r="T2395">
        <v>1</v>
      </c>
      <c r="U2395" t="s">
        <v>89</v>
      </c>
      <c r="V2395">
        <v>10.61</v>
      </c>
      <c r="W2395" t="s">
        <v>35</v>
      </c>
      <c r="X2395">
        <v>1</v>
      </c>
      <c r="Y2395">
        <v>4</v>
      </c>
      <c r="Z2395">
        <v>7</v>
      </c>
      <c r="AA2395" t="s">
        <v>36</v>
      </c>
      <c r="AB2395" t="s">
        <v>37</v>
      </c>
      <c r="AC2395" t="s">
        <v>55</v>
      </c>
      <c r="AD2395">
        <v>7</v>
      </c>
      <c r="AE2395">
        <v>-95.829999999999927</v>
      </c>
      <c r="AF2395">
        <v>0</v>
      </c>
      <c r="AG2395" t="s">
        <v>38</v>
      </c>
      <c r="AH2395">
        <f>moove_smart_Real[[#This Row],[Fuel_Price]]+moove_smart_Real[[#This Row],[Fare_Paid]]</f>
        <v>3078.09</v>
      </c>
    </row>
    <row r="2396" spans="1:34" x14ac:dyDescent="0.25">
      <c r="A2396" t="s">
        <v>2713</v>
      </c>
      <c r="B2396" s="1">
        <v>45811</v>
      </c>
      <c r="C2396" t="s">
        <v>4819</v>
      </c>
      <c r="D2396" t="s">
        <v>49</v>
      </c>
      <c r="E2396">
        <v>2873.4</v>
      </c>
      <c r="F2396">
        <v>2742.55</v>
      </c>
      <c r="G2396">
        <v>33.1</v>
      </c>
      <c r="H2396">
        <v>24.1</v>
      </c>
      <c r="I2396">
        <v>2.2000000000000002</v>
      </c>
      <c r="J2396" t="s">
        <v>28</v>
      </c>
      <c r="K2396" t="s">
        <v>4820</v>
      </c>
      <c r="L2396">
        <v>0</v>
      </c>
      <c r="M2396">
        <v>0</v>
      </c>
      <c r="N2396" t="s">
        <v>29</v>
      </c>
      <c r="O2396" t="s">
        <v>331</v>
      </c>
      <c r="P2396" t="s">
        <v>52</v>
      </c>
      <c r="Q2396">
        <v>1067.8800000000001</v>
      </c>
      <c r="R2396" t="s">
        <v>32</v>
      </c>
      <c r="S2396" t="s">
        <v>33</v>
      </c>
      <c r="T2396">
        <v>1</v>
      </c>
      <c r="U2396" t="s">
        <v>45</v>
      </c>
      <c r="V2396">
        <v>2.4</v>
      </c>
      <c r="W2396" t="s">
        <v>28</v>
      </c>
      <c r="X2396">
        <v>0</v>
      </c>
      <c r="Y2396">
        <v>4</v>
      </c>
      <c r="Z2396">
        <v>1</v>
      </c>
      <c r="AA2396" t="s">
        <v>36</v>
      </c>
      <c r="AB2396" t="s">
        <v>54</v>
      </c>
      <c r="AC2396" t="s">
        <v>46</v>
      </c>
      <c r="AD2396">
        <v>9</v>
      </c>
      <c r="AE2396">
        <v>130.84999999999991</v>
      </c>
      <c r="AF2396">
        <v>1</v>
      </c>
      <c r="AG2396" t="s">
        <v>38</v>
      </c>
      <c r="AH2396">
        <f>moove_smart_Real[[#This Row],[Fuel_Price]]+moove_smart_Real[[#This Row],[Fare_Paid]]</f>
        <v>3941.28</v>
      </c>
    </row>
    <row r="2397" spans="1:34" x14ac:dyDescent="0.25">
      <c r="A2397" t="s">
        <v>2714</v>
      </c>
      <c r="B2397" s="1">
        <v>45662</v>
      </c>
      <c r="C2397" t="s">
        <v>4821</v>
      </c>
      <c r="D2397" t="s">
        <v>41</v>
      </c>
      <c r="E2397">
        <v>2149.85</v>
      </c>
      <c r="F2397">
        <v>2217.5700000000002</v>
      </c>
      <c r="G2397">
        <v>28.3</v>
      </c>
      <c r="H2397">
        <v>22.3</v>
      </c>
      <c r="I2397">
        <v>2.2000000000000002</v>
      </c>
      <c r="J2397" t="s">
        <v>35</v>
      </c>
      <c r="K2397" t="s">
        <v>59</v>
      </c>
      <c r="L2397">
        <v>3</v>
      </c>
      <c r="M2397">
        <v>0</v>
      </c>
      <c r="N2397" t="s">
        <v>139</v>
      </c>
      <c r="O2397" t="s">
        <v>275</v>
      </c>
      <c r="P2397" t="s">
        <v>31</v>
      </c>
      <c r="Q2397">
        <v>853.21</v>
      </c>
      <c r="R2397" t="s">
        <v>32</v>
      </c>
      <c r="S2397" t="s">
        <v>33</v>
      </c>
      <c r="T2397">
        <v>1</v>
      </c>
      <c r="U2397" t="s">
        <v>4825</v>
      </c>
      <c r="V2397">
        <v>4.3899999999999997</v>
      </c>
      <c r="W2397" t="s">
        <v>35</v>
      </c>
      <c r="X2397">
        <v>1</v>
      </c>
      <c r="Y2397">
        <v>8</v>
      </c>
      <c r="Z2397">
        <v>15</v>
      </c>
      <c r="AA2397" t="s">
        <v>53</v>
      </c>
      <c r="AB2397" t="s">
        <v>37</v>
      </c>
      <c r="AC2397" t="s">
        <v>55</v>
      </c>
      <c r="AD2397">
        <v>6</v>
      </c>
      <c r="AE2397">
        <v>-67.720000000000255</v>
      </c>
      <c r="AF2397">
        <v>1</v>
      </c>
      <c r="AG2397" t="s">
        <v>4857</v>
      </c>
      <c r="AH2397">
        <f>moove_smart_Real[[#This Row],[Fuel_Price]]+moove_smart_Real[[#This Row],[Fare_Paid]]</f>
        <v>3003.06</v>
      </c>
    </row>
    <row r="2398" spans="1:34" x14ac:dyDescent="0.25">
      <c r="A2398" t="s">
        <v>2715</v>
      </c>
      <c r="B2398" s="1">
        <v>45460</v>
      </c>
      <c r="C2398" t="s">
        <v>4823</v>
      </c>
      <c r="D2398" t="s">
        <v>58</v>
      </c>
      <c r="E2398">
        <v>4337.04</v>
      </c>
      <c r="F2398">
        <v>4099.96</v>
      </c>
      <c r="G2398">
        <v>43.1</v>
      </c>
      <c r="H2398">
        <v>35.1</v>
      </c>
      <c r="I2398">
        <v>3</v>
      </c>
      <c r="J2398" t="s">
        <v>35</v>
      </c>
      <c r="K2398" t="s">
        <v>177</v>
      </c>
      <c r="L2398">
        <v>5</v>
      </c>
      <c r="M2398">
        <v>0</v>
      </c>
      <c r="N2398" t="s">
        <v>50</v>
      </c>
      <c r="O2398" t="s">
        <v>286</v>
      </c>
      <c r="P2398" t="s">
        <v>44</v>
      </c>
      <c r="Q2398">
        <v>1047.29</v>
      </c>
      <c r="R2398" t="s">
        <v>32</v>
      </c>
      <c r="S2398" t="s">
        <v>33</v>
      </c>
      <c r="T2398">
        <v>1</v>
      </c>
      <c r="U2398" t="s">
        <v>89</v>
      </c>
      <c r="V2398">
        <v>27.16</v>
      </c>
      <c r="W2398" t="s">
        <v>35</v>
      </c>
      <c r="X2398">
        <v>1</v>
      </c>
      <c r="Y2398">
        <v>1</v>
      </c>
      <c r="Z2398">
        <v>15</v>
      </c>
      <c r="AA2398" t="s">
        <v>36</v>
      </c>
      <c r="AB2398" t="s">
        <v>54</v>
      </c>
      <c r="AC2398" t="s">
        <v>46</v>
      </c>
      <c r="AD2398">
        <v>8</v>
      </c>
      <c r="AE2398">
        <v>237.07999999999993</v>
      </c>
      <c r="AF2398">
        <v>1</v>
      </c>
      <c r="AG2398" t="s">
        <v>38</v>
      </c>
      <c r="AH2398">
        <f>moove_smart_Real[[#This Row],[Fuel_Price]]+moove_smart_Real[[#This Row],[Fare_Paid]]</f>
        <v>5384.33</v>
      </c>
    </row>
    <row r="2399" spans="1:34" x14ac:dyDescent="0.25">
      <c r="A2399" t="s">
        <v>2716</v>
      </c>
      <c r="B2399" s="1">
        <v>45295</v>
      </c>
      <c r="C2399" t="s">
        <v>4823</v>
      </c>
      <c r="D2399" t="s">
        <v>58</v>
      </c>
      <c r="E2399">
        <v>2955.15</v>
      </c>
      <c r="F2399">
        <v>2765.27</v>
      </c>
      <c r="G2399">
        <v>28.2</v>
      </c>
      <c r="H2399">
        <v>10.199999999999999</v>
      </c>
      <c r="I2399">
        <v>2.6</v>
      </c>
      <c r="J2399" t="s">
        <v>28</v>
      </c>
      <c r="K2399" t="s">
        <v>4820</v>
      </c>
      <c r="L2399">
        <v>0</v>
      </c>
      <c r="M2399">
        <v>0</v>
      </c>
      <c r="N2399" t="s">
        <v>392</v>
      </c>
      <c r="O2399" t="s">
        <v>385</v>
      </c>
      <c r="P2399" t="s">
        <v>52</v>
      </c>
      <c r="Q2399">
        <v>978.89</v>
      </c>
      <c r="R2399" t="s">
        <v>32</v>
      </c>
      <c r="S2399" t="s">
        <v>33</v>
      </c>
      <c r="T2399">
        <v>1</v>
      </c>
      <c r="U2399" t="s">
        <v>4825</v>
      </c>
      <c r="V2399">
        <v>16.91</v>
      </c>
      <c r="W2399" t="s">
        <v>28</v>
      </c>
      <c r="X2399">
        <v>0</v>
      </c>
      <c r="Y2399">
        <v>18</v>
      </c>
      <c r="Z2399">
        <v>15</v>
      </c>
      <c r="AA2399" t="s">
        <v>36</v>
      </c>
      <c r="AB2399" t="s">
        <v>37</v>
      </c>
      <c r="AC2399" t="s">
        <v>55</v>
      </c>
      <c r="AD2399">
        <v>18</v>
      </c>
      <c r="AE2399">
        <v>189.88000000000011</v>
      </c>
      <c r="AF2399">
        <v>1</v>
      </c>
      <c r="AG2399" t="s">
        <v>4857</v>
      </c>
      <c r="AH2399">
        <f>moove_smart_Real[[#This Row],[Fuel_Price]]+moove_smart_Real[[#This Row],[Fare_Paid]]</f>
        <v>3934.04</v>
      </c>
    </row>
    <row r="2400" spans="1:34" x14ac:dyDescent="0.25">
      <c r="A2400" t="s">
        <v>2717</v>
      </c>
      <c r="B2400" s="1">
        <v>45775</v>
      </c>
      <c r="C2400" t="s">
        <v>173</v>
      </c>
      <c r="D2400" t="s">
        <v>49</v>
      </c>
      <c r="E2400">
        <v>2651.71</v>
      </c>
      <c r="F2400">
        <v>2819.48</v>
      </c>
      <c r="G2400">
        <v>58.5</v>
      </c>
      <c r="H2400">
        <v>45.5</v>
      </c>
      <c r="I2400">
        <v>2.7</v>
      </c>
      <c r="J2400" t="s">
        <v>28</v>
      </c>
      <c r="K2400" t="s">
        <v>4820</v>
      </c>
      <c r="L2400">
        <v>0</v>
      </c>
      <c r="M2400">
        <v>0</v>
      </c>
      <c r="N2400" t="s">
        <v>447</v>
      </c>
      <c r="O2400" t="s">
        <v>128</v>
      </c>
      <c r="P2400" t="s">
        <v>44</v>
      </c>
      <c r="Q2400">
        <v>905.27</v>
      </c>
      <c r="R2400" t="s">
        <v>76</v>
      </c>
      <c r="S2400" t="s">
        <v>33</v>
      </c>
      <c r="T2400">
        <v>1</v>
      </c>
      <c r="U2400" t="s">
        <v>89</v>
      </c>
      <c r="V2400">
        <v>22.23</v>
      </c>
      <c r="W2400" t="s">
        <v>28</v>
      </c>
      <c r="X2400">
        <v>0</v>
      </c>
      <c r="Y2400">
        <v>15</v>
      </c>
      <c r="Z2400">
        <v>15</v>
      </c>
      <c r="AA2400" t="s">
        <v>78</v>
      </c>
      <c r="AB2400" t="s">
        <v>37</v>
      </c>
      <c r="AC2400" t="s">
        <v>38</v>
      </c>
      <c r="AD2400">
        <v>13</v>
      </c>
      <c r="AE2400">
        <v>-167.76999999999998</v>
      </c>
      <c r="AF2400">
        <v>1</v>
      </c>
      <c r="AG2400" t="s">
        <v>4857</v>
      </c>
      <c r="AH2400">
        <f>moove_smart_Real[[#This Row],[Fuel_Price]]+moove_smart_Real[[#This Row],[Fare_Paid]]</f>
        <v>3556.98</v>
      </c>
    </row>
    <row r="2401" spans="1:34" x14ac:dyDescent="0.25">
      <c r="A2401" t="s">
        <v>2718</v>
      </c>
      <c r="B2401" s="1">
        <v>45825</v>
      </c>
      <c r="C2401" t="s">
        <v>4819</v>
      </c>
      <c r="D2401" t="s">
        <v>27</v>
      </c>
      <c r="E2401">
        <v>2065.54</v>
      </c>
      <c r="F2401">
        <v>2085.62</v>
      </c>
      <c r="G2401">
        <v>27</v>
      </c>
      <c r="H2401">
        <v>12</v>
      </c>
      <c r="I2401">
        <v>4.0999999999999996</v>
      </c>
      <c r="J2401" t="s">
        <v>28</v>
      </c>
      <c r="K2401" t="s">
        <v>4820</v>
      </c>
      <c r="L2401">
        <v>0</v>
      </c>
      <c r="M2401">
        <v>0</v>
      </c>
      <c r="N2401" t="s">
        <v>100</v>
      </c>
      <c r="O2401" t="s">
        <v>230</v>
      </c>
      <c r="P2401" t="s">
        <v>31</v>
      </c>
      <c r="Q2401">
        <v>1192.32</v>
      </c>
      <c r="R2401" t="s">
        <v>32</v>
      </c>
      <c r="S2401" t="s">
        <v>33</v>
      </c>
      <c r="T2401">
        <v>1</v>
      </c>
      <c r="U2401" t="s">
        <v>89</v>
      </c>
      <c r="V2401">
        <v>14.5</v>
      </c>
      <c r="W2401" t="s">
        <v>28</v>
      </c>
      <c r="X2401">
        <v>0</v>
      </c>
      <c r="Y2401">
        <v>15</v>
      </c>
      <c r="Z2401">
        <v>11</v>
      </c>
      <c r="AA2401" t="s">
        <v>53</v>
      </c>
      <c r="AB2401" t="s">
        <v>37</v>
      </c>
      <c r="AC2401" t="s">
        <v>55</v>
      </c>
      <c r="AD2401">
        <v>15</v>
      </c>
      <c r="AE2401">
        <v>-20.079999999999927</v>
      </c>
      <c r="AF2401">
        <v>0</v>
      </c>
      <c r="AG2401" t="s">
        <v>4857</v>
      </c>
      <c r="AH2401">
        <f>moove_smart_Real[[#This Row],[Fuel_Price]]+moove_smart_Real[[#This Row],[Fare_Paid]]</f>
        <v>3257.8599999999997</v>
      </c>
    </row>
    <row r="2402" spans="1:34" x14ac:dyDescent="0.25">
      <c r="A2402" t="s">
        <v>2719</v>
      </c>
      <c r="B2402" s="1">
        <v>45659</v>
      </c>
      <c r="C2402" t="s">
        <v>4819</v>
      </c>
      <c r="D2402" t="s">
        <v>49</v>
      </c>
      <c r="E2402">
        <v>3020.33</v>
      </c>
      <c r="F2402">
        <v>3409.65</v>
      </c>
      <c r="G2402">
        <v>0</v>
      </c>
      <c r="H2402">
        <v>10</v>
      </c>
      <c r="I2402">
        <v>4.0999999999999996</v>
      </c>
      <c r="J2402" t="s">
        <v>28</v>
      </c>
      <c r="K2402" t="s">
        <v>4820</v>
      </c>
      <c r="L2402">
        <v>0</v>
      </c>
      <c r="M2402">
        <v>0</v>
      </c>
      <c r="N2402" t="s">
        <v>147</v>
      </c>
      <c r="O2402" t="s">
        <v>882</v>
      </c>
      <c r="P2402" t="s">
        <v>52</v>
      </c>
      <c r="Q2402">
        <v>943.89</v>
      </c>
      <c r="R2402" t="s">
        <v>32</v>
      </c>
      <c r="S2402" t="s">
        <v>33</v>
      </c>
      <c r="T2402">
        <v>1</v>
      </c>
      <c r="U2402" t="s">
        <v>4825</v>
      </c>
      <c r="V2402">
        <v>11.61</v>
      </c>
      <c r="W2402" t="s">
        <v>28</v>
      </c>
      <c r="X2402">
        <v>0</v>
      </c>
      <c r="Y2402">
        <v>8</v>
      </c>
      <c r="Z2402">
        <v>9</v>
      </c>
      <c r="AA2402" t="s">
        <v>53</v>
      </c>
      <c r="AB2402" t="s">
        <v>54</v>
      </c>
      <c r="AC2402" t="s">
        <v>55</v>
      </c>
      <c r="AD2402">
        <v>-10</v>
      </c>
      <c r="AE2402">
        <v>-389.32000000000016</v>
      </c>
      <c r="AF2402">
        <v>0</v>
      </c>
      <c r="AG2402" t="s">
        <v>4857</v>
      </c>
      <c r="AH2402">
        <f>moove_smart_Real[[#This Row],[Fuel_Price]]+moove_smart_Real[[#This Row],[Fare_Paid]]</f>
        <v>3964.22</v>
      </c>
    </row>
    <row r="2403" spans="1:34" x14ac:dyDescent="0.25">
      <c r="A2403" t="s">
        <v>2720</v>
      </c>
      <c r="B2403" s="1">
        <v>45358</v>
      </c>
      <c r="C2403" t="s">
        <v>95</v>
      </c>
      <c r="D2403" t="s">
        <v>58</v>
      </c>
      <c r="E2403">
        <v>3521.32</v>
      </c>
      <c r="F2403">
        <v>3318.36</v>
      </c>
      <c r="G2403">
        <v>21.2</v>
      </c>
      <c r="H2403">
        <v>10</v>
      </c>
      <c r="I2403">
        <v>3.6</v>
      </c>
      <c r="J2403" t="s">
        <v>28</v>
      </c>
      <c r="K2403" t="s">
        <v>4820</v>
      </c>
      <c r="L2403">
        <v>0</v>
      </c>
      <c r="M2403">
        <v>0</v>
      </c>
      <c r="N2403" t="s">
        <v>29</v>
      </c>
      <c r="O2403" t="s">
        <v>717</v>
      </c>
      <c r="P2403" t="s">
        <v>44</v>
      </c>
      <c r="Q2403">
        <v>1057.3399999999999</v>
      </c>
      <c r="R2403" t="s">
        <v>32</v>
      </c>
      <c r="S2403" t="s">
        <v>33</v>
      </c>
      <c r="T2403">
        <v>1</v>
      </c>
      <c r="U2403" t="s">
        <v>89</v>
      </c>
      <c r="V2403">
        <v>13.97</v>
      </c>
      <c r="W2403" t="s">
        <v>35</v>
      </c>
      <c r="X2403">
        <v>1</v>
      </c>
      <c r="Y2403">
        <v>6</v>
      </c>
      <c r="Z2403">
        <v>15</v>
      </c>
      <c r="AA2403" t="s">
        <v>78</v>
      </c>
      <c r="AB2403" t="s">
        <v>37</v>
      </c>
      <c r="AC2403" t="s">
        <v>55</v>
      </c>
      <c r="AD2403">
        <v>11.2</v>
      </c>
      <c r="AE2403">
        <v>202.96000000000004</v>
      </c>
      <c r="AF2403">
        <v>0</v>
      </c>
      <c r="AG2403" t="s">
        <v>38</v>
      </c>
      <c r="AH2403">
        <f>moove_smart_Real[[#This Row],[Fuel_Price]]+moove_smart_Real[[#This Row],[Fare_Paid]]</f>
        <v>4578.66</v>
      </c>
    </row>
    <row r="2404" spans="1:34" x14ac:dyDescent="0.25">
      <c r="A2404" t="s">
        <v>2721</v>
      </c>
      <c r="B2404" s="1">
        <v>45925</v>
      </c>
      <c r="C2404" t="s">
        <v>4819</v>
      </c>
      <c r="D2404" t="s">
        <v>27</v>
      </c>
      <c r="E2404">
        <v>1863.3</v>
      </c>
      <c r="F2404">
        <v>1665.64</v>
      </c>
      <c r="G2404">
        <v>14.2</v>
      </c>
      <c r="H2404">
        <v>10</v>
      </c>
      <c r="I2404">
        <v>4.7</v>
      </c>
      <c r="J2404" t="s">
        <v>28</v>
      </c>
      <c r="K2404" t="s">
        <v>4820</v>
      </c>
      <c r="L2404">
        <v>0</v>
      </c>
      <c r="M2404">
        <v>0</v>
      </c>
      <c r="N2404" t="s">
        <v>167</v>
      </c>
      <c r="O2404" t="s">
        <v>175</v>
      </c>
      <c r="P2404" t="s">
        <v>31</v>
      </c>
      <c r="Q2404">
        <v>1036.1400000000001</v>
      </c>
      <c r="R2404" t="s">
        <v>32</v>
      </c>
      <c r="S2404" t="s">
        <v>33</v>
      </c>
      <c r="T2404">
        <v>1</v>
      </c>
      <c r="U2404" t="s">
        <v>89</v>
      </c>
      <c r="V2404">
        <v>2.93</v>
      </c>
      <c r="W2404" t="s">
        <v>28</v>
      </c>
      <c r="X2404">
        <v>0</v>
      </c>
      <c r="Y2404">
        <v>3</v>
      </c>
      <c r="Z2404">
        <v>11</v>
      </c>
      <c r="AA2404" t="s">
        <v>53</v>
      </c>
      <c r="AB2404" t="s">
        <v>54</v>
      </c>
      <c r="AC2404" t="s">
        <v>46</v>
      </c>
      <c r="AD2404">
        <v>4.1999999999999993</v>
      </c>
      <c r="AE2404">
        <v>197.65999999999985</v>
      </c>
      <c r="AF2404">
        <v>0</v>
      </c>
      <c r="AG2404" t="s">
        <v>38</v>
      </c>
      <c r="AH2404">
        <f>moove_smart_Real[[#This Row],[Fuel_Price]]+moove_smart_Real[[#This Row],[Fare_Paid]]</f>
        <v>2899.44</v>
      </c>
    </row>
    <row r="2405" spans="1:34" x14ac:dyDescent="0.25">
      <c r="A2405" t="s">
        <v>2722</v>
      </c>
      <c r="B2405" s="1">
        <v>45677</v>
      </c>
      <c r="C2405" t="s">
        <v>4823</v>
      </c>
      <c r="D2405" t="s">
        <v>58</v>
      </c>
      <c r="E2405">
        <v>3135.7</v>
      </c>
      <c r="F2405">
        <v>2808.8</v>
      </c>
      <c r="G2405">
        <v>34.700000000000003</v>
      </c>
      <c r="H2405">
        <v>29.7</v>
      </c>
      <c r="I2405">
        <v>4.0999999999999996</v>
      </c>
      <c r="J2405" t="s">
        <v>35</v>
      </c>
      <c r="K2405" t="s">
        <v>177</v>
      </c>
      <c r="L2405">
        <v>5</v>
      </c>
      <c r="M2405">
        <v>0</v>
      </c>
      <c r="N2405" t="s">
        <v>134</v>
      </c>
      <c r="O2405" t="s">
        <v>401</v>
      </c>
      <c r="P2405" t="s">
        <v>44</v>
      </c>
      <c r="Q2405">
        <v>1043</v>
      </c>
      <c r="R2405" t="s">
        <v>32</v>
      </c>
      <c r="S2405" t="s">
        <v>33</v>
      </c>
      <c r="T2405">
        <v>1</v>
      </c>
      <c r="U2405" t="s">
        <v>89</v>
      </c>
      <c r="V2405">
        <v>12.81</v>
      </c>
      <c r="W2405" t="s">
        <v>28</v>
      </c>
      <c r="X2405">
        <v>0</v>
      </c>
      <c r="Y2405">
        <v>14</v>
      </c>
      <c r="Z2405">
        <v>10</v>
      </c>
      <c r="AA2405" t="s">
        <v>36</v>
      </c>
      <c r="AB2405" t="s">
        <v>37</v>
      </c>
      <c r="AC2405" t="s">
        <v>55</v>
      </c>
      <c r="AD2405">
        <v>5.0000000000000036</v>
      </c>
      <c r="AE2405">
        <v>326.89999999999964</v>
      </c>
      <c r="AF2405">
        <v>1</v>
      </c>
      <c r="AG2405" t="s">
        <v>4857</v>
      </c>
      <c r="AH2405">
        <f>moove_smart_Real[[#This Row],[Fuel_Price]]+moove_smart_Real[[#This Row],[Fare_Paid]]</f>
        <v>4178.7</v>
      </c>
    </row>
    <row r="2406" spans="1:34" x14ac:dyDescent="0.25">
      <c r="A2406" t="s">
        <v>2723</v>
      </c>
      <c r="B2406" s="1">
        <v>45951</v>
      </c>
      <c r="C2406" t="s">
        <v>173</v>
      </c>
      <c r="D2406" t="s">
        <v>27</v>
      </c>
      <c r="E2406">
        <v>3421.35</v>
      </c>
      <c r="F2406">
        <v>2866.11</v>
      </c>
      <c r="G2406">
        <v>43.7</v>
      </c>
      <c r="H2406">
        <v>36.700000000000003</v>
      </c>
      <c r="I2406">
        <v>3.2</v>
      </c>
      <c r="J2406" t="s">
        <v>28</v>
      </c>
      <c r="K2406" t="s">
        <v>4820</v>
      </c>
      <c r="L2406">
        <v>0</v>
      </c>
      <c r="M2406">
        <v>0</v>
      </c>
      <c r="N2406" t="s">
        <v>392</v>
      </c>
      <c r="O2406" t="s">
        <v>222</v>
      </c>
      <c r="P2406" t="s">
        <v>52</v>
      </c>
      <c r="Q2406">
        <v>1198.25</v>
      </c>
      <c r="R2406" t="s">
        <v>32</v>
      </c>
      <c r="S2406" t="s">
        <v>33</v>
      </c>
      <c r="T2406">
        <v>1</v>
      </c>
      <c r="U2406" t="s">
        <v>89</v>
      </c>
      <c r="V2406">
        <v>10.34</v>
      </c>
      <c r="W2406" t="s">
        <v>28</v>
      </c>
      <c r="X2406">
        <v>0</v>
      </c>
      <c r="Y2406">
        <v>14</v>
      </c>
      <c r="Z2406">
        <v>14</v>
      </c>
      <c r="AA2406" t="s">
        <v>36</v>
      </c>
      <c r="AB2406" t="s">
        <v>54</v>
      </c>
      <c r="AC2406" t="s">
        <v>46</v>
      </c>
      <c r="AD2406">
        <v>7</v>
      </c>
      <c r="AE2406">
        <v>555.23999999999978</v>
      </c>
      <c r="AF2406">
        <v>0</v>
      </c>
      <c r="AG2406" t="s">
        <v>4857</v>
      </c>
      <c r="AH2406">
        <f>moove_smart_Real[[#This Row],[Fuel_Price]]+moove_smart_Real[[#This Row],[Fare_Paid]]</f>
        <v>4619.6000000000004</v>
      </c>
    </row>
    <row r="2407" spans="1:34" x14ac:dyDescent="0.25">
      <c r="A2407" t="s">
        <v>2724</v>
      </c>
      <c r="B2407" s="1">
        <v>45756</v>
      </c>
      <c r="C2407" t="s">
        <v>4823</v>
      </c>
      <c r="D2407" t="s">
        <v>58</v>
      </c>
      <c r="E2407">
        <v>3995.14</v>
      </c>
      <c r="F2407">
        <v>4057.9</v>
      </c>
      <c r="G2407">
        <v>38.200000000000003</v>
      </c>
      <c r="H2407">
        <v>24.2</v>
      </c>
      <c r="I2407">
        <v>3.2</v>
      </c>
      <c r="J2407" t="s">
        <v>35</v>
      </c>
      <c r="K2407" t="s">
        <v>177</v>
      </c>
      <c r="L2407">
        <v>5</v>
      </c>
      <c r="M2407">
        <v>0</v>
      </c>
      <c r="N2407" t="s">
        <v>247</v>
      </c>
      <c r="O2407" t="s">
        <v>483</v>
      </c>
      <c r="P2407" t="s">
        <v>81</v>
      </c>
      <c r="Q2407">
        <v>1107.71</v>
      </c>
      <c r="R2407" t="s">
        <v>32</v>
      </c>
      <c r="S2407" t="s">
        <v>33</v>
      </c>
      <c r="T2407">
        <v>1</v>
      </c>
      <c r="U2407" t="s">
        <v>89</v>
      </c>
      <c r="V2407">
        <v>11.79</v>
      </c>
      <c r="W2407" t="s">
        <v>28</v>
      </c>
      <c r="X2407">
        <v>0</v>
      </c>
      <c r="Y2407">
        <v>7</v>
      </c>
      <c r="Z2407">
        <v>8</v>
      </c>
      <c r="AA2407" t="s">
        <v>78</v>
      </c>
      <c r="AB2407" t="s">
        <v>54</v>
      </c>
      <c r="AC2407" t="s">
        <v>38</v>
      </c>
      <c r="AD2407">
        <v>14.000000000000004</v>
      </c>
      <c r="AE2407">
        <v>-62.760000000000218</v>
      </c>
      <c r="AF2407">
        <v>1</v>
      </c>
      <c r="AG2407" t="s">
        <v>38</v>
      </c>
      <c r="AH2407">
        <f>moove_smart_Real[[#This Row],[Fuel_Price]]+moove_smart_Real[[#This Row],[Fare_Paid]]</f>
        <v>5102.8500000000004</v>
      </c>
    </row>
    <row r="2408" spans="1:34" x14ac:dyDescent="0.25">
      <c r="A2408" t="s">
        <v>2725</v>
      </c>
      <c r="B2408" s="1">
        <v>45938</v>
      </c>
      <c r="C2408" t="s">
        <v>4819</v>
      </c>
      <c r="D2408" t="s">
        <v>49</v>
      </c>
      <c r="E2408">
        <v>3102.76</v>
      </c>
      <c r="F2408">
        <v>3107.75</v>
      </c>
      <c r="G2408">
        <v>62</v>
      </c>
      <c r="H2408">
        <v>55</v>
      </c>
      <c r="I2408">
        <v>3.6</v>
      </c>
      <c r="J2408" t="s">
        <v>28</v>
      </c>
      <c r="K2408" t="s">
        <v>4820</v>
      </c>
      <c r="L2408">
        <v>0</v>
      </c>
      <c r="M2408">
        <v>0</v>
      </c>
      <c r="N2408" t="s">
        <v>253</v>
      </c>
      <c r="O2408" t="s">
        <v>156</v>
      </c>
      <c r="P2408" t="s">
        <v>44</v>
      </c>
      <c r="Q2408">
        <v>1009.55</v>
      </c>
      <c r="R2408" t="s">
        <v>76</v>
      </c>
      <c r="S2408" t="s">
        <v>33</v>
      </c>
      <c r="T2408">
        <v>1</v>
      </c>
      <c r="U2408" t="s">
        <v>89</v>
      </c>
      <c r="V2408">
        <v>11.87</v>
      </c>
      <c r="W2408" t="s">
        <v>28</v>
      </c>
      <c r="X2408">
        <v>0</v>
      </c>
      <c r="Y2408">
        <v>18</v>
      </c>
      <c r="Z2408">
        <v>12</v>
      </c>
      <c r="AA2408" t="s">
        <v>53</v>
      </c>
      <c r="AB2408" t="s">
        <v>37</v>
      </c>
      <c r="AC2408" t="s">
        <v>55</v>
      </c>
      <c r="AD2408">
        <v>7</v>
      </c>
      <c r="AE2408">
        <v>-4.9899999999997817</v>
      </c>
      <c r="AF2408">
        <v>0</v>
      </c>
      <c r="AG2408" t="s">
        <v>4857</v>
      </c>
      <c r="AH2408">
        <f>moove_smart_Real[[#This Row],[Fuel_Price]]+moove_smart_Real[[#This Row],[Fare_Paid]]</f>
        <v>4112.3100000000004</v>
      </c>
    </row>
    <row r="2409" spans="1:34" x14ac:dyDescent="0.25">
      <c r="A2409" t="s">
        <v>2726</v>
      </c>
      <c r="B2409" s="1">
        <v>45901</v>
      </c>
      <c r="C2409" t="s">
        <v>4821</v>
      </c>
      <c r="D2409" t="s">
        <v>27</v>
      </c>
      <c r="E2409">
        <v>2746.22</v>
      </c>
      <c r="F2409">
        <v>2754.96</v>
      </c>
      <c r="G2409">
        <v>76.2</v>
      </c>
      <c r="H2409">
        <v>57.2</v>
      </c>
      <c r="I2409">
        <v>2.7</v>
      </c>
      <c r="J2409" t="s">
        <v>28</v>
      </c>
      <c r="K2409" t="s">
        <v>4820</v>
      </c>
      <c r="L2409">
        <v>0</v>
      </c>
      <c r="M2409">
        <v>0</v>
      </c>
      <c r="N2409" t="s">
        <v>136</v>
      </c>
      <c r="O2409" t="s">
        <v>30</v>
      </c>
      <c r="P2409" t="s">
        <v>52</v>
      </c>
      <c r="Q2409">
        <v>1053.18</v>
      </c>
      <c r="R2409" t="s">
        <v>76</v>
      </c>
      <c r="S2409" t="s">
        <v>263</v>
      </c>
      <c r="T2409">
        <v>0</v>
      </c>
      <c r="U2409" t="s">
        <v>89</v>
      </c>
      <c r="V2409">
        <v>10.35</v>
      </c>
      <c r="W2409" t="s">
        <v>35</v>
      </c>
      <c r="X2409">
        <v>1</v>
      </c>
      <c r="Y2409">
        <v>8</v>
      </c>
      <c r="Z2409">
        <v>11</v>
      </c>
      <c r="AA2409" t="s">
        <v>36</v>
      </c>
      <c r="AB2409" t="s">
        <v>37</v>
      </c>
      <c r="AC2409" t="s">
        <v>38</v>
      </c>
      <c r="AD2409">
        <v>19</v>
      </c>
      <c r="AE2409">
        <v>-8.7400000000002365</v>
      </c>
      <c r="AF2409">
        <v>1</v>
      </c>
      <c r="AG2409" t="s">
        <v>4857</v>
      </c>
      <c r="AH2409">
        <f>moove_smart_Real[[#This Row],[Fuel_Price]]+moove_smart_Real[[#This Row],[Fare_Paid]]</f>
        <v>3799.3999999999996</v>
      </c>
    </row>
    <row r="2410" spans="1:34" x14ac:dyDescent="0.25">
      <c r="A2410" t="s">
        <v>2727</v>
      </c>
      <c r="B2410" s="1">
        <v>45860</v>
      </c>
      <c r="C2410" t="s">
        <v>4822</v>
      </c>
      <c r="D2410" t="s">
        <v>58</v>
      </c>
      <c r="E2410">
        <v>2858.28</v>
      </c>
      <c r="F2410">
        <v>2601.86</v>
      </c>
      <c r="G2410">
        <v>45.5</v>
      </c>
      <c r="H2410">
        <v>36.5</v>
      </c>
      <c r="I2410">
        <v>5</v>
      </c>
      <c r="J2410" t="s">
        <v>28</v>
      </c>
      <c r="K2410" t="s">
        <v>4820</v>
      </c>
      <c r="L2410">
        <v>0</v>
      </c>
      <c r="M2410">
        <v>0</v>
      </c>
      <c r="N2410" t="s">
        <v>226</v>
      </c>
      <c r="O2410" t="s">
        <v>521</v>
      </c>
      <c r="P2410" t="s">
        <v>52</v>
      </c>
      <c r="Q2410">
        <v>891.8</v>
      </c>
      <c r="R2410" t="s">
        <v>32</v>
      </c>
      <c r="S2410" t="s">
        <v>33</v>
      </c>
      <c r="T2410">
        <v>1</v>
      </c>
      <c r="U2410" t="s">
        <v>89</v>
      </c>
      <c r="V2410">
        <v>21.38</v>
      </c>
      <c r="W2410" t="s">
        <v>35</v>
      </c>
      <c r="X2410">
        <v>1</v>
      </c>
      <c r="Y2410">
        <v>11</v>
      </c>
      <c r="Z2410">
        <v>2</v>
      </c>
      <c r="AA2410" t="s">
        <v>36</v>
      </c>
      <c r="AB2410" t="s">
        <v>54</v>
      </c>
      <c r="AC2410" t="s">
        <v>46</v>
      </c>
      <c r="AD2410">
        <v>9</v>
      </c>
      <c r="AE2410">
        <v>256.42000000000007</v>
      </c>
      <c r="AF2410">
        <v>0</v>
      </c>
      <c r="AG2410" t="s">
        <v>4857</v>
      </c>
      <c r="AH2410">
        <f>moove_smart_Real[[#This Row],[Fuel_Price]]+moove_smart_Real[[#This Row],[Fare_Paid]]</f>
        <v>3750.08</v>
      </c>
    </row>
    <row r="2411" spans="1:34" x14ac:dyDescent="0.25">
      <c r="A2411" t="s">
        <v>2728</v>
      </c>
      <c r="B2411" s="1">
        <v>45308</v>
      </c>
      <c r="C2411" t="s">
        <v>95</v>
      </c>
      <c r="D2411" t="s">
        <v>41</v>
      </c>
      <c r="E2411">
        <v>3524.83</v>
      </c>
      <c r="F2411">
        <v>3413.13</v>
      </c>
      <c r="G2411">
        <v>11.6</v>
      </c>
      <c r="H2411">
        <v>10</v>
      </c>
      <c r="I2411">
        <v>5</v>
      </c>
      <c r="J2411" t="s">
        <v>28</v>
      </c>
      <c r="K2411" t="s">
        <v>4820</v>
      </c>
      <c r="L2411">
        <v>0</v>
      </c>
      <c r="M2411">
        <v>0</v>
      </c>
      <c r="N2411" t="s">
        <v>130</v>
      </c>
      <c r="O2411" t="s">
        <v>379</v>
      </c>
      <c r="P2411" t="s">
        <v>44</v>
      </c>
      <c r="Q2411">
        <v>773.91</v>
      </c>
      <c r="R2411" t="s">
        <v>32</v>
      </c>
      <c r="S2411" t="s">
        <v>33</v>
      </c>
      <c r="T2411">
        <v>1</v>
      </c>
      <c r="U2411" t="s">
        <v>45</v>
      </c>
      <c r="V2411">
        <v>8.3000000000000007</v>
      </c>
      <c r="W2411" t="s">
        <v>28</v>
      </c>
      <c r="X2411">
        <v>0</v>
      </c>
      <c r="Y2411">
        <v>11</v>
      </c>
      <c r="Z2411">
        <v>14</v>
      </c>
      <c r="AA2411" t="s">
        <v>53</v>
      </c>
      <c r="AB2411" t="s">
        <v>37</v>
      </c>
      <c r="AC2411" t="s">
        <v>38</v>
      </c>
      <c r="AD2411">
        <v>1.5999999999999996</v>
      </c>
      <c r="AE2411">
        <v>111.69999999999982</v>
      </c>
      <c r="AF2411">
        <v>0</v>
      </c>
      <c r="AG2411" t="s">
        <v>4857</v>
      </c>
      <c r="AH2411">
        <f>moove_smart_Real[[#This Row],[Fuel_Price]]+moove_smart_Real[[#This Row],[Fare_Paid]]</f>
        <v>4298.74</v>
      </c>
    </row>
    <row r="2412" spans="1:34" x14ac:dyDescent="0.25">
      <c r="A2412" t="s">
        <v>2729</v>
      </c>
      <c r="B2412" s="1">
        <v>45755</v>
      </c>
      <c r="C2412" t="s">
        <v>95</v>
      </c>
      <c r="D2412" t="s">
        <v>27</v>
      </c>
      <c r="E2412">
        <v>2450.37</v>
      </c>
      <c r="F2412">
        <v>2517.81</v>
      </c>
      <c r="G2412">
        <v>14.8</v>
      </c>
      <c r="H2412">
        <v>10</v>
      </c>
      <c r="I2412">
        <v>3.6</v>
      </c>
      <c r="J2412" t="s">
        <v>28</v>
      </c>
      <c r="K2412" t="s">
        <v>4820</v>
      </c>
      <c r="L2412">
        <v>0</v>
      </c>
      <c r="M2412">
        <v>0</v>
      </c>
      <c r="N2412" t="s">
        <v>42</v>
      </c>
      <c r="O2412" t="s">
        <v>281</v>
      </c>
      <c r="P2412" t="s">
        <v>52</v>
      </c>
      <c r="Q2412">
        <v>889.62</v>
      </c>
      <c r="R2412" t="s">
        <v>32</v>
      </c>
      <c r="S2412" t="s">
        <v>33</v>
      </c>
      <c r="T2412">
        <v>1</v>
      </c>
      <c r="U2412" t="s">
        <v>45</v>
      </c>
      <c r="V2412">
        <v>-0.56000000000000005</v>
      </c>
      <c r="W2412" t="s">
        <v>28</v>
      </c>
      <c r="X2412">
        <v>0</v>
      </c>
      <c r="Y2412">
        <v>10</v>
      </c>
      <c r="Z2412">
        <v>7</v>
      </c>
      <c r="AA2412" t="s">
        <v>78</v>
      </c>
      <c r="AB2412" t="s">
        <v>54</v>
      </c>
      <c r="AC2412" t="s">
        <v>55</v>
      </c>
      <c r="AD2412">
        <v>4.8000000000000007</v>
      </c>
      <c r="AE2412">
        <v>-67.440000000000055</v>
      </c>
      <c r="AF2412">
        <v>0</v>
      </c>
      <c r="AG2412" t="s">
        <v>4857</v>
      </c>
      <c r="AH2412">
        <f>moove_smart_Real[[#This Row],[Fuel_Price]]+moove_smart_Real[[#This Row],[Fare_Paid]]</f>
        <v>3339.99</v>
      </c>
    </row>
    <row r="2413" spans="1:34" x14ac:dyDescent="0.25">
      <c r="A2413" t="s">
        <v>2730</v>
      </c>
      <c r="B2413" s="1">
        <v>45862</v>
      </c>
      <c r="C2413" t="s">
        <v>4819</v>
      </c>
      <c r="D2413" t="s">
        <v>58</v>
      </c>
      <c r="E2413">
        <v>3599.77</v>
      </c>
      <c r="F2413">
        <v>3527.92</v>
      </c>
      <c r="G2413">
        <v>29.6</v>
      </c>
      <c r="H2413">
        <v>18.600000000000001</v>
      </c>
      <c r="I2413">
        <v>3.1</v>
      </c>
      <c r="J2413" t="s">
        <v>28</v>
      </c>
      <c r="K2413" t="s">
        <v>4820</v>
      </c>
      <c r="L2413">
        <v>0</v>
      </c>
      <c r="M2413">
        <v>0</v>
      </c>
      <c r="N2413" t="s">
        <v>513</v>
      </c>
      <c r="O2413" t="s">
        <v>1005</v>
      </c>
      <c r="P2413" t="s">
        <v>52</v>
      </c>
      <c r="Q2413">
        <v>894.55</v>
      </c>
      <c r="R2413" t="s">
        <v>32</v>
      </c>
      <c r="S2413" t="s">
        <v>33</v>
      </c>
      <c r="T2413">
        <v>1</v>
      </c>
      <c r="U2413" t="s">
        <v>45</v>
      </c>
      <c r="V2413">
        <v>-1.56</v>
      </c>
      <c r="W2413" t="s">
        <v>35</v>
      </c>
      <c r="X2413">
        <v>1</v>
      </c>
      <c r="Y2413">
        <v>6</v>
      </c>
      <c r="Z2413">
        <v>6</v>
      </c>
      <c r="AA2413" t="s">
        <v>53</v>
      </c>
      <c r="AB2413" t="s">
        <v>54</v>
      </c>
      <c r="AC2413" t="s">
        <v>55</v>
      </c>
      <c r="AD2413">
        <v>11</v>
      </c>
      <c r="AE2413">
        <v>71.849999999999909</v>
      </c>
      <c r="AF2413">
        <v>0</v>
      </c>
      <c r="AG2413" t="s">
        <v>38</v>
      </c>
      <c r="AH2413">
        <f>moove_smart_Real[[#This Row],[Fuel_Price]]+moove_smart_Real[[#This Row],[Fare_Paid]]</f>
        <v>4494.32</v>
      </c>
    </row>
    <row r="2414" spans="1:34" x14ac:dyDescent="0.25">
      <c r="A2414" t="s">
        <v>2731</v>
      </c>
      <c r="B2414" s="1">
        <v>45720</v>
      </c>
      <c r="C2414" t="s">
        <v>4822</v>
      </c>
      <c r="D2414" t="s">
        <v>58</v>
      </c>
      <c r="E2414">
        <v>2720.62</v>
      </c>
      <c r="F2414">
        <v>2817.26</v>
      </c>
      <c r="G2414">
        <v>56</v>
      </c>
      <c r="H2414">
        <v>37</v>
      </c>
      <c r="I2414">
        <v>3.8</v>
      </c>
      <c r="J2414" t="s">
        <v>35</v>
      </c>
      <c r="K2414" t="s">
        <v>73</v>
      </c>
      <c r="L2414">
        <v>4</v>
      </c>
      <c r="M2414">
        <v>0</v>
      </c>
      <c r="N2414" t="s">
        <v>42</v>
      </c>
      <c r="O2414" t="s">
        <v>875</v>
      </c>
      <c r="P2414" t="s">
        <v>52</v>
      </c>
      <c r="Q2414">
        <v>854.12</v>
      </c>
      <c r="R2414" t="s">
        <v>76</v>
      </c>
      <c r="S2414" t="s">
        <v>33</v>
      </c>
      <c r="T2414">
        <v>1</v>
      </c>
      <c r="U2414" t="s">
        <v>45</v>
      </c>
      <c r="V2414">
        <v>17.010000000000002</v>
      </c>
      <c r="W2414" t="s">
        <v>28</v>
      </c>
      <c r="X2414">
        <v>0</v>
      </c>
      <c r="Y2414">
        <v>11</v>
      </c>
      <c r="Z2414">
        <v>11</v>
      </c>
      <c r="AA2414" t="s">
        <v>78</v>
      </c>
      <c r="AB2414" t="s">
        <v>37</v>
      </c>
      <c r="AC2414" t="s">
        <v>46</v>
      </c>
      <c r="AD2414">
        <v>19</v>
      </c>
      <c r="AE2414">
        <v>-96.640000000000327</v>
      </c>
      <c r="AF2414">
        <v>1</v>
      </c>
      <c r="AG2414" t="s">
        <v>4857</v>
      </c>
      <c r="AH2414">
        <f>moove_smart_Real[[#This Row],[Fuel_Price]]+moove_smart_Real[[#This Row],[Fare_Paid]]</f>
        <v>3574.74</v>
      </c>
    </row>
    <row r="2415" spans="1:34" x14ac:dyDescent="0.25">
      <c r="A2415" t="s">
        <v>2732</v>
      </c>
      <c r="B2415" s="1">
        <v>45813</v>
      </c>
      <c r="C2415" t="s">
        <v>173</v>
      </c>
      <c r="D2415" t="s">
        <v>41</v>
      </c>
      <c r="E2415">
        <v>2415.41</v>
      </c>
      <c r="F2415">
        <v>2220.04</v>
      </c>
      <c r="G2415">
        <v>51.5</v>
      </c>
      <c r="H2415">
        <v>37.5</v>
      </c>
      <c r="I2415">
        <v>4</v>
      </c>
      <c r="J2415" t="s">
        <v>28</v>
      </c>
      <c r="K2415" t="s">
        <v>4820</v>
      </c>
      <c r="L2415">
        <v>0</v>
      </c>
      <c r="M2415">
        <v>0</v>
      </c>
      <c r="N2415" t="s">
        <v>220</v>
      </c>
      <c r="O2415" t="s">
        <v>875</v>
      </c>
      <c r="P2415" t="s">
        <v>81</v>
      </c>
      <c r="Q2415">
        <v>1236.76</v>
      </c>
      <c r="R2415" t="s">
        <v>76</v>
      </c>
      <c r="S2415" t="s">
        <v>33</v>
      </c>
      <c r="T2415">
        <v>1</v>
      </c>
      <c r="U2415" t="s">
        <v>45</v>
      </c>
      <c r="V2415">
        <v>-0.5</v>
      </c>
      <c r="W2415" t="s">
        <v>28</v>
      </c>
      <c r="X2415">
        <v>0</v>
      </c>
      <c r="Y2415">
        <v>14</v>
      </c>
      <c r="Z2415">
        <v>4</v>
      </c>
      <c r="AA2415" t="s">
        <v>36</v>
      </c>
      <c r="AB2415" t="s">
        <v>37</v>
      </c>
      <c r="AC2415" t="s">
        <v>55</v>
      </c>
      <c r="AD2415">
        <v>14</v>
      </c>
      <c r="AE2415">
        <v>195.36999999999989</v>
      </c>
      <c r="AF2415">
        <v>0</v>
      </c>
      <c r="AG2415" t="s">
        <v>4857</v>
      </c>
      <c r="AH2415">
        <f>moove_smart_Real[[#This Row],[Fuel_Price]]+moove_smart_Real[[#This Row],[Fare_Paid]]</f>
        <v>3652.17</v>
      </c>
    </row>
    <row r="2416" spans="1:34" x14ac:dyDescent="0.25">
      <c r="A2416" t="s">
        <v>2733</v>
      </c>
      <c r="B2416" s="1">
        <v>46017</v>
      </c>
      <c r="C2416" t="s">
        <v>4823</v>
      </c>
      <c r="D2416" t="s">
        <v>41</v>
      </c>
      <c r="E2416">
        <v>3413.82</v>
      </c>
      <c r="F2416">
        <v>3172.2</v>
      </c>
      <c r="G2416">
        <v>35.200000000000003</v>
      </c>
      <c r="H2416">
        <v>28.2</v>
      </c>
      <c r="I2416">
        <v>1</v>
      </c>
      <c r="J2416" t="s">
        <v>28</v>
      </c>
      <c r="K2416" t="s">
        <v>4820</v>
      </c>
      <c r="L2416">
        <v>0</v>
      </c>
      <c r="M2416">
        <v>0</v>
      </c>
      <c r="N2416" t="s">
        <v>490</v>
      </c>
      <c r="O2416" t="s">
        <v>80</v>
      </c>
      <c r="P2416" t="s">
        <v>81</v>
      </c>
      <c r="Q2416">
        <v>933.49</v>
      </c>
      <c r="R2416" t="s">
        <v>32</v>
      </c>
      <c r="S2416" t="s">
        <v>33</v>
      </c>
      <c r="T2416">
        <v>1</v>
      </c>
      <c r="U2416" t="s">
        <v>89</v>
      </c>
      <c r="V2416">
        <v>19.100000000000001</v>
      </c>
      <c r="W2416" t="s">
        <v>35</v>
      </c>
      <c r="X2416">
        <v>1</v>
      </c>
      <c r="Y2416">
        <v>8</v>
      </c>
      <c r="Z2416">
        <v>2</v>
      </c>
      <c r="AA2416" t="s">
        <v>53</v>
      </c>
      <c r="AB2416" t="s">
        <v>37</v>
      </c>
      <c r="AC2416" t="s">
        <v>55</v>
      </c>
      <c r="AD2416">
        <v>7.0000000000000036</v>
      </c>
      <c r="AE2416">
        <v>241.62000000000035</v>
      </c>
      <c r="AF2416">
        <v>1</v>
      </c>
      <c r="AG2416" t="s">
        <v>4857</v>
      </c>
      <c r="AH2416">
        <f>moove_smart_Real[[#This Row],[Fuel_Price]]+moove_smart_Real[[#This Row],[Fare_Paid]]</f>
        <v>4347.3100000000004</v>
      </c>
    </row>
    <row r="2417" spans="1:34" x14ac:dyDescent="0.25">
      <c r="A2417" t="s">
        <v>2734</v>
      </c>
      <c r="B2417" s="1">
        <v>45759</v>
      </c>
      <c r="C2417" t="s">
        <v>4823</v>
      </c>
      <c r="D2417" t="s">
        <v>49</v>
      </c>
      <c r="E2417">
        <v>4162.91</v>
      </c>
      <c r="F2417">
        <v>4094.07</v>
      </c>
      <c r="G2417">
        <v>76.400000000000006</v>
      </c>
      <c r="H2417">
        <v>69.400000000000006</v>
      </c>
      <c r="I2417">
        <v>3.2</v>
      </c>
      <c r="J2417" t="s">
        <v>28</v>
      </c>
      <c r="K2417" t="s">
        <v>4820</v>
      </c>
      <c r="L2417">
        <v>0</v>
      </c>
      <c r="M2417">
        <v>0</v>
      </c>
      <c r="N2417" t="s">
        <v>241</v>
      </c>
      <c r="O2417" t="s">
        <v>395</v>
      </c>
      <c r="P2417" t="s">
        <v>81</v>
      </c>
      <c r="Q2417">
        <v>841.83</v>
      </c>
      <c r="R2417" t="s">
        <v>76</v>
      </c>
      <c r="S2417" t="s">
        <v>33</v>
      </c>
      <c r="T2417">
        <v>1</v>
      </c>
      <c r="U2417" t="s">
        <v>45</v>
      </c>
      <c r="V2417">
        <v>4.3499999999999996</v>
      </c>
      <c r="W2417" t="s">
        <v>35</v>
      </c>
      <c r="X2417">
        <v>1</v>
      </c>
      <c r="Y2417">
        <v>12</v>
      </c>
      <c r="Z2417">
        <v>2</v>
      </c>
      <c r="AA2417" t="s">
        <v>36</v>
      </c>
      <c r="AB2417" t="s">
        <v>54</v>
      </c>
      <c r="AC2417" t="s">
        <v>55</v>
      </c>
      <c r="AD2417">
        <v>7</v>
      </c>
      <c r="AE2417">
        <v>68.839999999999691</v>
      </c>
      <c r="AF2417">
        <v>0</v>
      </c>
      <c r="AG2417" t="s">
        <v>4857</v>
      </c>
      <c r="AH2417">
        <f>moove_smart_Real[[#This Row],[Fuel_Price]]+moove_smart_Real[[#This Row],[Fare_Paid]]</f>
        <v>5004.74</v>
      </c>
    </row>
    <row r="2418" spans="1:34" x14ac:dyDescent="0.25">
      <c r="A2418" t="s">
        <v>2735</v>
      </c>
      <c r="B2418" s="1">
        <v>45976</v>
      </c>
      <c r="C2418" t="s">
        <v>95</v>
      </c>
      <c r="D2418" t="s">
        <v>41</v>
      </c>
      <c r="E2418">
        <v>1950.15</v>
      </c>
      <c r="F2418">
        <v>1750.09</v>
      </c>
      <c r="G2418">
        <v>21.6</v>
      </c>
      <c r="H2418">
        <v>10</v>
      </c>
      <c r="I2418">
        <v>3.7</v>
      </c>
      <c r="J2418" t="s">
        <v>28</v>
      </c>
      <c r="K2418" t="s">
        <v>4820</v>
      </c>
      <c r="L2418">
        <v>0</v>
      </c>
      <c r="M2418">
        <v>0</v>
      </c>
      <c r="N2418" t="s">
        <v>325</v>
      </c>
      <c r="O2418" t="s">
        <v>208</v>
      </c>
      <c r="P2418" t="s">
        <v>31</v>
      </c>
      <c r="Q2418">
        <v>728.79</v>
      </c>
      <c r="R2418" t="s">
        <v>32</v>
      </c>
      <c r="S2418" t="s">
        <v>33</v>
      </c>
      <c r="T2418">
        <v>1</v>
      </c>
      <c r="U2418" t="s">
        <v>89</v>
      </c>
      <c r="V2418">
        <v>18.059999999999999</v>
      </c>
      <c r="W2418" t="s">
        <v>28</v>
      </c>
      <c r="X2418">
        <v>0</v>
      </c>
      <c r="Y2418">
        <v>9</v>
      </c>
      <c r="Z2418">
        <v>11</v>
      </c>
      <c r="AA2418" t="s">
        <v>36</v>
      </c>
      <c r="AB2418" t="s">
        <v>37</v>
      </c>
      <c r="AC2418" t="s">
        <v>38</v>
      </c>
      <c r="AD2418">
        <v>11.600000000000001</v>
      </c>
      <c r="AE2418">
        <v>200.06000000000017</v>
      </c>
      <c r="AF2418">
        <v>0</v>
      </c>
      <c r="AG2418" t="s">
        <v>4857</v>
      </c>
      <c r="AH2418">
        <f>moove_smart_Real[[#This Row],[Fuel_Price]]+moove_smart_Real[[#This Row],[Fare_Paid]]</f>
        <v>2678.94</v>
      </c>
    </row>
    <row r="2419" spans="1:34" x14ac:dyDescent="0.25">
      <c r="A2419" t="s">
        <v>2736</v>
      </c>
      <c r="B2419" s="1">
        <v>45995</v>
      </c>
      <c r="C2419" t="s">
        <v>95</v>
      </c>
      <c r="D2419" t="s">
        <v>27</v>
      </c>
      <c r="E2419">
        <v>1200.75</v>
      </c>
      <c r="F2419">
        <v>911.44</v>
      </c>
      <c r="G2419">
        <v>9.5</v>
      </c>
      <c r="H2419">
        <v>10</v>
      </c>
      <c r="I2419">
        <v>4</v>
      </c>
      <c r="J2419" t="s">
        <v>28</v>
      </c>
      <c r="K2419" t="s">
        <v>4820</v>
      </c>
      <c r="L2419">
        <v>0</v>
      </c>
      <c r="M2419">
        <v>0</v>
      </c>
      <c r="N2419" t="s">
        <v>434</v>
      </c>
      <c r="O2419" t="s">
        <v>242</v>
      </c>
      <c r="P2419" t="s">
        <v>31</v>
      </c>
      <c r="Q2419">
        <v>1048.56</v>
      </c>
      <c r="R2419" t="s">
        <v>32</v>
      </c>
      <c r="S2419" t="s">
        <v>33</v>
      </c>
      <c r="T2419">
        <v>1</v>
      </c>
      <c r="U2419" t="s">
        <v>89</v>
      </c>
      <c r="V2419">
        <v>2.67</v>
      </c>
      <c r="W2419" t="s">
        <v>28</v>
      </c>
      <c r="X2419">
        <v>0</v>
      </c>
      <c r="Y2419">
        <v>14</v>
      </c>
      <c r="Z2419">
        <v>15</v>
      </c>
      <c r="AA2419" t="s">
        <v>53</v>
      </c>
      <c r="AB2419" t="s">
        <v>54</v>
      </c>
      <c r="AC2419" t="s">
        <v>38</v>
      </c>
      <c r="AD2419">
        <v>-0.5</v>
      </c>
      <c r="AE2419">
        <v>289.30999999999995</v>
      </c>
      <c r="AF2419">
        <v>0</v>
      </c>
      <c r="AG2419" t="s">
        <v>4857</v>
      </c>
      <c r="AH2419">
        <f>moove_smart_Real[[#This Row],[Fuel_Price]]+moove_smart_Real[[#This Row],[Fare_Paid]]</f>
        <v>2249.31</v>
      </c>
    </row>
    <row r="2420" spans="1:34" x14ac:dyDescent="0.25">
      <c r="A2420" t="s">
        <v>2737</v>
      </c>
      <c r="B2420" s="1">
        <v>45885</v>
      </c>
      <c r="C2420" t="s">
        <v>95</v>
      </c>
      <c r="D2420" t="s">
        <v>49</v>
      </c>
      <c r="E2420">
        <v>2742.15</v>
      </c>
      <c r="F2420">
        <v>2752.57</v>
      </c>
      <c r="G2420">
        <v>31.5</v>
      </c>
      <c r="H2420">
        <v>10</v>
      </c>
      <c r="I2420">
        <v>3.7</v>
      </c>
      <c r="J2420" t="s">
        <v>28</v>
      </c>
      <c r="K2420" t="s">
        <v>4820</v>
      </c>
      <c r="L2420">
        <v>0</v>
      </c>
      <c r="M2420">
        <v>0</v>
      </c>
      <c r="N2420" t="s">
        <v>174</v>
      </c>
      <c r="O2420" t="s">
        <v>152</v>
      </c>
      <c r="P2420" t="s">
        <v>52</v>
      </c>
      <c r="Q2420">
        <v>1029.02</v>
      </c>
      <c r="R2420" t="s">
        <v>32</v>
      </c>
      <c r="S2420" t="s">
        <v>33</v>
      </c>
      <c r="T2420">
        <v>1</v>
      </c>
      <c r="U2420" t="s">
        <v>4825</v>
      </c>
      <c r="V2420">
        <v>19.61</v>
      </c>
      <c r="W2420" t="s">
        <v>28</v>
      </c>
      <c r="X2420">
        <v>0</v>
      </c>
      <c r="Y2420">
        <v>9</v>
      </c>
      <c r="Z2420">
        <v>12</v>
      </c>
      <c r="AA2420" t="s">
        <v>78</v>
      </c>
      <c r="AB2420" t="s">
        <v>54</v>
      </c>
      <c r="AC2420" t="s">
        <v>55</v>
      </c>
      <c r="AD2420">
        <v>21.5</v>
      </c>
      <c r="AE2420">
        <v>-10.420000000000073</v>
      </c>
      <c r="AF2420">
        <v>0</v>
      </c>
      <c r="AG2420" t="s">
        <v>4857</v>
      </c>
      <c r="AH2420">
        <f>moove_smart_Real[[#This Row],[Fuel_Price]]+moove_smart_Real[[#This Row],[Fare_Paid]]</f>
        <v>3771.17</v>
      </c>
    </row>
    <row r="2421" spans="1:34" x14ac:dyDescent="0.25">
      <c r="A2421" t="s">
        <v>2738</v>
      </c>
      <c r="B2421" s="1">
        <v>45687</v>
      </c>
      <c r="C2421" t="s">
        <v>4822</v>
      </c>
      <c r="D2421" t="s">
        <v>49</v>
      </c>
      <c r="E2421">
        <v>2911.03</v>
      </c>
      <c r="F2421">
        <v>2744.97</v>
      </c>
      <c r="G2421">
        <v>20.6</v>
      </c>
      <c r="H2421">
        <v>14.6</v>
      </c>
      <c r="I2421">
        <v>3.6</v>
      </c>
      <c r="J2421" t="s">
        <v>35</v>
      </c>
      <c r="K2421" t="s">
        <v>92</v>
      </c>
      <c r="L2421">
        <v>1</v>
      </c>
      <c r="M2421">
        <v>0</v>
      </c>
      <c r="N2421" t="s">
        <v>418</v>
      </c>
      <c r="O2421" t="s">
        <v>665</v>
      </c>
      <c r="P2421" t="s">
        <v>52</v>
      </c>
      <c r="Q2421">
        <v>1038.18</v>
      </c>
      <c r="R2421" t="s">
        <v>32</v>
      </c>
      <c r="S2421" t="s">
        <v>33</v>
      </c>
      <c r="T2421">
        <v>1</v>
      </c>
      <c r="U2421" t="s">
        <v>45</v>
      </c>
      <c r="V2421">
        <v>14.21</v>
      </c>
      <c r="W2421" t="s">
        <v>28</v>
      </c>
      <c r="X2421">
        <v>0</v>
      </c>
      <c r="Y2421">
        <v>7</v>
      </c>
      <c r="Z2421">
        <v>15</v>
      </c>
      <c r="AA2421" t="s">
        <v>53</v>
      </c>
      <c r="AB2421" t="s">
        <v>54</v>
      </c>
      <c r="AC2421" t="s">
        <v>46</v>
      </c>
      <c r="AD2421">
        <v>6.0000000000000018</v>
      </c>
      <c r="AE2421">
        <v>166.0600000000004</v>
      </c>
      <c r="AF2421">
        <v>1</v>
      </c>
      <c r="AG2421" t="s">
        <v>38</v>
      </c>
      <c r="AH2421">
        <f>moove_smart_Real[[#This Row],[Fuel_Price]]+moove_smart_Real[[#This Row],[Fare_Paid]]</f>
        <v>3949.21</v>
      </c>
    </row>
    <row r="2422" spans="1:34" x14ac:dyDescent="0.25">
      <c r="A2422" t="s">
        <v>2739</v>
      </c>
      <c r="B2422" s="1">
        <v>45668</v>
      </c>
      <c r="C2422" t="s">
        <v>4821</v>
      </c>
      <c r="D2422" t="s">
        <v>27</v>
      </c>
      <c r="E2422">
        <v>3639.73</v>
      </c>
      <c r="F2422">
        <v>3601.63</v>
      </c>
      <c r="G2422">
        <v>41.3</v>
      </c>
      <c r="H2422">
        <v>30.3</v>
      </c>
      <c r="I2422">
        <v>2.9</v>
      </c>
      <c r="J2422" t="s">
        <v>28</v>
      </c>
      <c r="K2422" t="s">
        <v>4820</v>
      </c>
      <c r="L2422">
        <v>0</v>
      </c>
      <c r="M2422">
        <v>0</v>
      </c>
      <c r="N2422" t="s">
        <v>178</v>
      </c>
      <c r="O2422" t="s">
        <v>395</v>
      </c>
      <c r="P2422" t="s">
        <v>81</v>
      </c>
      <c r="Q2422">
        <v>1200.53</v>
      </c>
      <c r="R2422" t="s">
        <v>76</v>
      </c>
      <c r="S2422" t="s">
        <v>33</v>
      </c>
      <c r="T2422">
        <v>1</v>
      </c>
      <c r="U2422" t="s">
        <v>89</v>
      </c>
      <c r="V2422">
        <v>19.62</v>
      </c>
      <c r="W2422" t="s">
        <v>28</v>
      </c>
      <c r="X2422">
        <v>0</v>
      </c>
      <c r="Y2422">
        <v>11</v>
      </c>
      <c r="Z2422">
        <v>14</v>
      </c>
      <c r="AA2422" t="s">
        <v>53</v>
      </c>
      <c r="AB2422" t="s">
        <v>37</v>
      </c>
      <c r="AC2422" t="s">
        <v>46</v>
      </c>
      <c r="AD2422">
        <v>10.999999999999996</v>
      </c>
      <c r="AE2422">
        <v>38.099999999999909</v>
      </c>
      <c r="AF2422">
        <v>1</v>
      </c>
      <c r="AG2422" t="s">
        <v>4857</v>
      </c>
      <c r="AH2422">
        <f>moove_smart_Real[[#This Row],[Fuel_Price]]+moove_smart_Real[[#This Row],[Fare_Paid]]</f>
        <v>4840.26</v>
      </c>
    </row>
    <row r="2423" spans="1:34" x14ac:dyDescent="0.25">
      <c r="A2423" t="s">
        <v>2740</v>
      </c>
      <c r="B2423" s="1">
        <v>45814</v>
      </c>
      <c r="C2423" t="s">
        <v>4822</v>
      </c>
      <c r="D2423" t="s">
        <v>58</v>
      </c>
      <c r="E2423">
        <v>1697.86</v>
      </c>
      <c r="F2423">
        <v>1801.4</v>
      </c>
      <c r="G2423">
        <v>9.9</v>
      </c>
      <c r="H2423">
        <v>10</v>
      </c>
      <c r="I2423">
        <v>4</v>
      </c>
      <c r="J2423" t="s">
        <v>35</v>
      </c>
      <c r="K2423" t="s">
        <v>150</v>
      </c>
      <c r="L2423">
        <v>6</v>
      </c>
      <c r="M2423">
        <v>0</v>
      </c>
      <c r="N2423" t="s">
        <v>418</v>
      </c>
      <c r="O2423" t="s">
        <v>374</v>
      </c>
      <c r="P2423" t="s">
        <v>31</v>
      </c>
      <c r="Q2423">
        <v>872.9</v>
      </c>
      <c r="R2423" t="s">
        <v>32</v>
      </c>
      <c r="S2423" t="s">
        <v>33</v>
      </c>
      <c r="T2423">
        <v>1</v>
      </c>
      <c r="U2423" t="s">
        <v>89</v>
      </c>
      <c r="V2423">
        <v>12.27</v>
      </c>
      <c r="W2423" t="s">
        <v>28</v>
      </c>
      <c r="X2423">
        <v>0</v>
      </c>
      <c r="Y2423">
        <v>10</v>
      </c>
      <c r="Z2423">
        <v>15</v>
      </c>
      <c r="AA2423" t="s">
        <v>36</v>
      </c>
      <c r="AB2423" t="s">
        <v>54</v>
      </c>
      <c r="AC2423" t="s">
        <v>38</v>
      </c>
      <c r="AD2423">
        <v>-9.9999999999999645E-2</v>
      </c>
      <c r="AE2423">
        <v>-103.54000000000019</v>
      </c>
      <c r="AF2423">
        <v>1</v>
      </c>
      <c r="AG2423" t="s">
        <v>4857</v>
      </c>
      <c r="AH2423">
        <f>moove_smart_Real[[#This Row],[Fuel_Price]]+moove_smart_Real[[#This Row],[Fare_Paid]]</f>
        <v>2570.7599999999998</v>
      </c>
    </row>
    <row r="2424" spans="1:34" x14ac:dyDescent="0.25">
      <c r="A2424" t="s">
        <v>2741</v>
      </c>
      <c r="B2424" s="1">
        <v>45300</v>
      </c>
      <c r="C2424" t="s">
        <v>173</v>
      </c>
      <c r="D2424" t="s">
        <v>58</v>
      </c>
      <c r="E2424">
        <v>3732.27</v>
      </c>
      <c r="F2424">
        <v>3497.51</v>
      </c>
      <c r="G2424">
        <v>38.700000000000003</v>
      </c>
      <c r="H2424">
        <v>28.7</v>
      </c>
      <c r="I2424">
        <v>4.8</v>
      </c>
      <c r="J2424" t="s">
        <v>35</v>
      </c>
      <c r="K2424" t="s">
        <v>177</v>
      </c>
      <c r="L2424">
        <v>5</v>
      </c>
      <c r="M2424">
        <v>0</v>
      </c>
      <c r="N2424" t="s">
        <v>105</v>
      </c>
      <c r="O2424" t="s">
        <v>397</v>
      </c>
      <c r="P2424" t="s">
        <v>81</v>
      </c>
      <c r="Q2424">
        <v>1038.3399999999999</v>
      </c>
      <c r="R2424" t="s">
        <v>32</v>
      </c>
      <c r="S2424" t="s">
        <v>33</v>
      </c>
      <c r="T2424">
        <v>1</v>
      </c>
      <c r="U2424" t="s">
        <v>45</v>
      </c>
      <c r="V2424">
        <v>13.99</v>
      </c>
      <c r="W2424" t="s">
        <v>28</v>
      </c>
      <c r="X2424">
        <v>0</v>
      </c>
      <c r="Y2424">
        <v>1</v>
      </c>
      <c r="Z2424">
        <v>14</v>
      </c>
      <c r="AA2424" t="s">
        <v>36</v>
      </c>
      <c r="AB2424" t="s">
        <v>54</v>
      </c>
      <c r="AC2424" t="s">
        <v>55</v>
      </c>
      <c r="AD2424">
        <v>10.000000000000004</v>
      </c>
      <c r="AE2424">
        <v>234.75999999999976</v>
      </c>
      <c r="AF2424">
        <v>1</v>
      </c>
      <c r="AG2424" t="s">
        <v>38</v>
      </c>
      <c r="AH2424">
        <f>moove_smart_Real[[#This Row],[Fuel_Price]]+moove_smart_Real[[#This Row],[Fare_Paid]]</f>
        <v>4770.6099999999997</v>
      </c>
    </row>
    <row r="2425" spans="1:34" x14ac:dyDescent="0.25">
      <c r="A2425" t="s">
        <v>2742</v>
      </c>
      <c r="B2425" s="1">
        <v>45315</v>
      </c>
      <c r="C2425" t="s">
        <v>4822</v>
      </c>
      <c r="D2425" t="s">
        <v>27</v>
      </c>
      <c r="E2425">
        <v>3946.72</v>
      </c>
      <c r="F2425">
        <v>3823.89</v>
      </c>
      <c r="G2425">
        <v>33.799999999999997</v>
      </c>
      <c r="H2425">
        <v>25.8</v>
      </c>
      <c r="I2425">
        <v>3.6</v>
      </c>
      <c r="J2425" t="s">
        <v>28</v>
      </c>
      <c r="K2425" t="s">
        <v>4820</v>
      </c>
      <c r="L2425">
        <v>0</v>
      </c>
      <c r="M2425">
        <v>0</v>
      </c>
      <c r="N2425" t="s">
        <v>167</v>
      </c>
      <c r="O2425" t="s">
        <v>218</v>
      </c>
      <c r="P2425" t="s">
        <v>81</v>
      </c>
      <c r="Q2425">
        <v>1013.71</v>
      </c>
      <c r="R2425" t="s">
        <v>32</v>
      </c>
      <c r="S2425" t="s">
        <v>33</v>
      </c>
      <c r="T2425">
        <v>1</v>
      </c>
      <c r="U2425" t="s">
        <v>45</v>
      </c>
      <c r="V2425">
        <v>11.72</v>
      </c>
      <c r="W2425" t="s">
        <v>35</v>
      </c>
      <c r="X2425">
        <v>1</v>
      </c>
      <c r="Y2425">
        <v>2</v>
      </c>
      <c r="Z2425">
        <v>12</v>
      </c>
      <c r="AA2425" t="s">
        <v>53</v>
      </c>
      <c r="AB2425" t="s">
        <v>54</v>
      </c>
      <c r="AC2425" t="s">
        <v>38</v>
      </c>
      <c r="AD2425">
        <v>7.9999999999999964</v>
      </c>
      <c r="AE2425">
        <v>122.82999999999993</v>
      </c>
      <c r="AF2425">
        <v>0</v>
      </c>
      <c r="AG2425" t="s">
        <v>38</v>
      </c>
      <c r="AH2425">
        <f>moove_smart_Real[[#This Row],[Fuel_Price]]+moove_smart_Real[[#This Row],[Fare_Paid]]</f>
        <v>4960.43</v>
      </c>
    </row>
    <row r="2426" spans="1:34" x14ac:dyDescent="0.25">
      <c r="A2426" t="s">
        <v>2743</v>
      </c>
      <c r="B2426" s="1">
        <v>45837</v>
      </c>
      <c r="C2426" t="s">
        <v>4822</v>
      </c>
      <c r="D2426" t="s">
        <v>49</v>
      </c>
      <c r="E2426">
        <v>2442.66</v>
      </c>
      <c r="F2426">
        <v>2492.0300000000002</v>
      </c>
      <c r="G2426">
        <v>47.8</v>
      </c>
      <c r="H2426">
        <v>22.8</v>
      </c>
      <c r="I2426">
        <v>4.9000000000000004</v>
      </c>
      <c r="J2426" t="s">
        <v>28</v>
      </c>
      <c r="K2426" t="s">
        <v>4820</v>
      </c>
      <c r="L2426">
        <v>0</v>
      </c>
      <c r="M2426">
        <v>0</v>
      </c>
      <c r="N2426" t="s">
        <v>185</v>
      </c>
      <c r="O2426" t="s">
        <v>601</v>
      </c>
      <c r="P2426" t="s">
        <v>52</v>
      </c>
      <c r="Q2426">
        <v>816.73</v>
      </c>
      <c r="R2426" t="s">
        <v>32</v>
      </c>
      <c r="S2426" t="s">
        <v>33</v>
      </c>
      <c r="T2426">
        <v>1</v>
      </c>
      <c r="U2426" t="s">
        <v>4825</v>
      </c>
      <c r="V2426">
        <v>22.39</v>
      </c>
      <c r="W2426" t="s">
        <v>35</v>
      </c>
      <c r="X2426">
        <v>1</v>
      </c>
      <c r="Y2426">
        <v>12</v>
      </c>
      <c r="Z2426">
        <v>15</v>
      </c>
      <c r="AA2426" t="s">
        <v>36</v>
      </c>
      <c r="AB2426" t="s">
        <v>54</v>
      </c>
      <c r="AC2426" t="s">
        <v>55</v>
      </c>
      <c r="AD2426">
        <v>24.999999999999996</v>
      </c>
      <c r="AE2426">
        <v>-49.370000000000346</v>
      </c>
      <c r="AF2426">
        <v>0</v>
      </c>
      <c r="AG2426" t="s">
        <v>4857</v>
      </c>
      <c r="AH2426">
        <f>moove_smart_Real[[#This Row],[Fuel_Price]]+moove_smart_Real[[#This Row],[Fare_Paid]]</f>
        <v>3259.39</v>
      </c>
    </row>
    <row r="2427" spans="1:34" x14ac:dyDescent="0.25">
      <c r="A2427" t="s">
        <v>2744</v>
      </c>
      <c r="B2427" s="1">
        <v>45860</v>
      </c>
      <c r="C2427" t="s">
        <v>95</v>
      </c>
      <c r="D2427" t="s">
        <v>41</v>
      </c>
      <c r="E2427">
        <v>3585.68</v>
      </c>
      <c r="F2427">
        <v>3469.51</v>
      </c>
      <c r="G2427">
        <v>30.1</v>
      </c>
      <c r="H2427">
        <v>10</v>
      </c>
      <c r="I2427">
        <v>3.3</v>
      </c>
      <c r="J2427" t="s">
        <v>28</v>
      </c>
      <c r="K2427" t="s">
        <v>4820</v>
      </c>
      <c r="L2427">
        <v>0</v>
      </c>
      <c r="M2427">
        <v>0</v>
      </c>
      <c r="N2427" t="s">
        <v>387</v>
      </c>
      <c r="O2427" t="s">
        <v>345</v>
      </c>
      <c r="P2427" t="s">
        <v>81</v>
      </c>
      <c r="Q2427">
        <v>987.86</v>
      </c>
      <c r="R2427" t="s">
        <v>76</v>
      </c>
      <c r="S2427" t="s">
        <v>33</v>
      </c>
      <c r="T2427">
        <v>1</v>
      </c>
      <c r="U2427" t="s">
        <v>89</v>
      </c>
      <c r="V2427">
        <v>7.58</v>
      </c>
      <c r="W2427" t="s">
        <v>35</v>
      </c>
      <c r="X2427">
        <v>1</v>
      </c>
      <c r="Y2427">
        <v>10</v>
      </c>
      <c r="Z2427">
        <v>3</v>
      </c>
      <c r="AA2427" t="s">
        <v>36</v>
      </c>
      <c r="AB2427" t="s">
        <v>54</v>
      </c>
      <c r="AC2427" t="s">
        <v>46</v>
      </c>
      <c r="AD2427">
        <v>20.100000000000001</v>
      </c>
      <c r="AE2427">
        <v>116.16999999999962</v>
      </c>
      <c r="AF2427">
        <v>0</v>
      </c>
      <c r="AG2427" t="s">
        <v>4857</v>
      </c>
      <c r="AH2427">
        <f>moove_smart_Real[[#This Row],[Fuel_Price]]+moove_smart_Real[[#This Row],[Fare_Paid]]</f>
        <v>4573.54</v>
      </c>
    </row>
    <row r="2428" spans="1:34" x14ac:dyDescent="0.25">
      <c r="A2428" t="s">
        <v>2745</v>
      </c>
      <c r="B2428" s="1">
        <v>45820</v>
      </c>
      <c r="C2428" t="s">
        <v>4821</v>
      </c>
      <c r="D2428" t="s">
        <v>58</v>
      </c>
      <c r="E2428">
        <v>2908.24</v>
      </c>
      <c r="F2428">
        <v>2804.26</v>
      </c>
      <c r="G2428">
        <v>45.7</v>
      </c>
      <c r="H2428">
        <v>40.700000000000003</v>
      </c>
      <c r="I2428">
        <v>4.0999999999999996</v>
      </c>
      <c r="J2428" t="s">
        <v>35</v>
      </c>
      <c r="K2428" t="s">
        <v>109</v>
      </c>
      <c r="L2428">
        <v>2</v>
      </c>
      <c r="M2428">
        <v>1</v>
      </c>
      <c r="N2428" t="s">
        <v>352</v>
      </c>
      <c r="O2428" t="s">
        <v>323</v>
      </c>
      <c r="P2428" t="s">
        <v>52</v>
      </c>
      <c r="Q2428">
        <v>963.7</v>
      </c>
      <c r="R2428" t="s">
        <v>76</v>
      </c>
      <c r="S2428" t="s">
        <v>33</v>
      </c>
      <c r="T2428">
        <v>1</v>
      </c>
      <c r="U2428" t="s">
        <v>89</v>
      </c>
      <c r="V2428">
        <v>6.9</v>
      </c>
      <c r="W2428" t="s">
        <v>28</v>
      </c>
      <c r="X2428">
        <v>0</v>
      </c>
      <c r="Y2428">
        <v>7</v>
      </c>
      <c r="Z2428">
        <v>6</v>
      </c>
      <c r="AA2428" t="s">
        <v>36</v>
      </c>
      <c r="AB2428" t="s">
        <v>54</v>
      </c>
      <c r="AC2428" t="s">
        <v>38</v>
      </c>
      <c r="AD2428">
        <v>5</v>
      </c>
      <c r="AE2428">
        <v>103.97999999999956</v>
      </c>
      <c r="AF2428">
        <v>1</v>
      </c>
      <c r="AG2428" t="s">
        <v>38</v>
      </c>
      <c r="AH2428">
        <f>moove_smart_Real[[#This Row],[Fuel_Price]]+moove_smart_Real[[#This Row],[Fare_Paid]]</f>
        <v>3871.9399999999996</v>
      </c>
    </row>
    <row r="2429" spans="1:34" x14ac:dyDescent="0.25">
      <c r="A2429" t="s">
        <v>2746</v>
      </c>
      <c r="B2429" s="1">
        <v>45440</v>
      </c>
      <c r="C2429" t="s">
        <v>4821</v>
      </c>
      <c r="D2429" t="s">
        <v>27</v>
      </c>
      <c r="E2429">
        <v>4194.6000000000004</v>
      </c>
      <c r="F2429">
        <v>4030.51</v>
      </c>
      <c r="G2429">
        <v>70.3</v>
      </c>
      <c r="H2429">
        <v>56.3</v>
      </c>
      <c r="I2429">
        <v>2.2999999999999998</v>
      </c>
      <c r="J2429" t="s">
        <v>28</v>
      </c>
      <c r="K2429" t="s">
        <v>4820</v>
      </c>
      <c r="L2429">
        <v>0</v>
      </c>
      <c r="M2429">
        <v>0</v>
      </c>
      <c r="N2429" t="s">
        <v>151</v>
      </c>
      <c r="O2429" t="s">
        <v>208</v>
      </c>
      <c r="P2429" t="s">
        <v>81</v>
      </c>
      <c r="Q2429">
        <v>841.85</v>
      </c>
      <c r="R2429" t="s">
        <v>76</v>
      </c>
      <c r="S2429" t="s">
        <v>33</v>
      </c>
      <c r="T2429">
        <v>1</v>
      </c>
      <c r="U2429" t="s">
        <v>89</v>
      </c>
      <c r="V2429">
        <v>3.76</v>
      </c>
      <c r="W2429" t="s">
        <v>28</v>
      </c>
      <c r="X2429">
        <v>0</v>
      </c>
      <c r="Y2429">
        <v>14</v>
      </c>
      <c r="Z2429">
        <v>13</v>
      </c>
      <c r="AA2429" t="s">
        <v>36</v>
      </c>
      <c r="AB2429" t="s">
        <v>37</v>
      </c>
      <c r="AC2429" t="s">
        <v>46</v>
      </c>
      <c r="AD2429">
        <v>14</v>
      </c>
      <c r="AE2429">
        <v>164.09000000000015</v>
      </c>
      <c r="AF2429">
        <v>1</v>
      </c>
      <c r="AG2429" t="s">
        <v>4857</v>
      </c>
      <c r="AH2429">
        <f>moove_smart_Real[[#This Row],[Fuel_Price]]+moove_smart_Real[[#This Row],[Fare_Paid]]</f>
        <v>5036.4500000000007</v>
      </c>
    </row>
    <row r="2430" spans="1:34" x14ac:dyDescent="0.25">
      <c r="A2430" t="s">
        <v>2747</v>
      </c>
      <c r="B2430" s="1">
        <v>45383</v>
      </c>
      <c r="C2430" t="s">
        <v>4819</v>
      </c>
      <c r="D2430" t="s">
        <v>27</v>
      </c>
      <c r="E2430">
        <v>2019.22</v>
      </c>
      <c r="F2430">
        <v>1671.37</v>
      </c>
      <c r="G2430">
        <v>25.4</v>
      </c>
      <c r="H2430">
        <v>10</v>
      </c>
      <c r="I2430">
        <v>2.4</v>
      </c>
      <c r="J2430" t="s">
        <v>28</v>
      </c>
      <c r="K2430" t="s">
        <v>4820</v>
      </c>
      <c r="L2430">
        <v>0</v>
      </c>
      <c r="M2430">
        <v>0</v>
      </c>
      <c r="N2430" t="s">
        <v>247</v>
      </c>
      <c r="O2430" t="s">
        <v>435</v>
      </c>
      <c r="P2430" t="s">
        <v>44</v>
      </c>
      <c r="Q2430">
        <v>773.55</v>
      </c>
      <c r="R2430" t="s">
        <v>32</v>
      </c>
      <c r="S2430" t="s">
        <v>33</v>
      </c>
      <c r="T2430">
        <v>1</v>
      </c>
      <c r="U2430" t="s">
        <v>45</v>
      </c>
      <c r="V2430">
        <v>6.92</v>
      </c>
      <c r="W2430" t="s">
        <v>28</v>
      </c>
      <c r="X2430">
        <v>0</v>
      </c>
      <c r="Y2430">
        <v>4</v>
      </c>
      <c r="Z2430">
        <v>14</v>
      </c>
      <c r="AA2430" t="s">
        <v>36</v>
      </c>
      <c r="AB2430" t="s">
        <v>54</v>
      </c>
      <c r="AC2430" t="s">
        <v>46</v>
      </c>
      <c r="AD2430">
        <v>15.399999999999999</v>
      </c>
      <c r="AE2430">
        <v>347.85000000000014</v>
      </c>
      <c r="AF2430">
        <v>1</v>
      </c>
      <c r="AG2430" t="s">
        <v>38</v>
      </c>
      <c r="AH2430">
        <f>moove_smart_Real[[#This Row],[Fuel_Price]]+moove_smart_Real[[#This Row],[Fare_Paid]]</f>
        <v>2792.77</v>
      </c>
    </row>
    <row r="2431" spans="1:34" x14ac:dyDescent="0.25">
      <c r="A2431" t="s">
        <v>2748</v>
      </c>
      <c r="B2431" s="1">
        <v>45415</v>
      </c>
      <c r="C2431" t="s">
        <v>4819</v>
      </c>
      <c r="D2431" t="s">
        <v>49</v>
      </c>
      <c r="E2431">
        <v>2837.54</v>
      </c>
      <c r="F2431">
        <v>2493.1799999999998</v>
      </c>
      <c r="G2431">
        <v>28.3</v>
      </c>
      <c r="H2431">
        <v>12.3</v>
      </c>
      <c r="I2431">
        <v>3.7</v>
      </c>
      <c r="J2431" t="s">
        <v>35</v>
      </c>
      <c r="K2431" t="s">
        <v>177</v>
      </c>
      <c r="L2431">
        <v>5</v>
      </c>
      <c r="M2431">
        <v>0</v>
      </c>
      <c r="N2431" t="s">
        <v>206</v>
      </c>
      <c r="O2431" t="s">
        <v>717</v>
      </c>
      <c r="P2431" t="s">
        <v>52</v>
      </c>
      <c r="Q2431">
        <v>860.41</v>
      </c>
      <c r="R2431" t="s">
        <v>32</v>
      </c>
      <c r="S2431" t="s">
        <v>33</v>
      </c>
      <c r="T2431">
        <v>1</v>
      </c>
      <c r="U2431" t="s">
        <v>4825</v>
      </c>
      <c r="V2431">
        <v>18.309999999999999</v>
      </c>
      <c r="W2431" t="s">
        <v>28</v>
      </c>
      <c r="X2431">
        <v>0</v>
      </c>
      <c r="Y2431">
        <v>11</v>
      </c>
      <c r="Z2431">
        <v>3</v>
      </c>
      <c r="AA2431" t="s">
        <v>78</v>
      </c>
      <c r="AB2431" t="s">
        <v>37</v>
      </c>
      <c r="AC2431" t="s">
        <v>38</v>
      </c>
      <c r="AD2431">
        <v>16</v>
      </c>
      <c r="AE2431">
        <v>344.36000000000013</v>
      </c>
      <c r="AF2431">
        <v>1</v>
      </c>
      <c r="AG2431" t="s">
        <v>4857</v>
      </c>
      <c r="AH2431">
        <f>moove_smart_Real[[#This Row],[Fuel_Price]]+moove_smart_Real[[#This Row],[Fare_Paid]]</f>
        <v>3697.95</v>
      </c>
    </row>
    <row r="2432" spans="1:34" x14ac:dyDescent="0.25">
      <c r="A2432" t="s">
        <v>2749</v>
      </c>
      <c r="B2432" s="1">
        <v>45813</v>
      </c>
      <c r="C2432" t="s">
        <v>4823</v>
      </c>
      <c r="D2432" t="s">
        <v>58</v>
      </c>
      <c r="E2432">
        <v>2328.7399999999998</v>
      </c>
      <c r="F2432">
        <v>2362.38</v>
      </c>
      <c r="G2432">
        <v>71.8</v>
      </c>
      <c r="H2432">
        <v>56.8</v>
      </c>
      <c r="I2432">
        <v>2.8</v>
      </c>
      <c r="J2432" t="s">
        <v>35</v>
      </c>
      <c r="K2432" t="s">
        <v>109</v>
      </c>
      <c r="L2432">
        <v>2</v>
      </c>
      <c r="M2432">
        <v>1</v>
      </c>
      <c r="N2432" t="s">
        <v>320</v>
      </c>
      <c r="O2432" t="s">
        <v>85</v>
      </c>
      <c r="P2432" t="s">
        <v>31</v>
      </c>
      <c r="Q2432">
        <v>1149.28</v>
      </c>
      <c r="R2432" t="s">
        <v>32</v>
      </c>
      <c r="S2432" t="s">
        <v>33</v>
      </c>
      <c r="T2432">
        <v>1</v>
      </c>
      <c r="U2432" t="s">
        <v>89</v>
      </c>
      <c r="V2432">
        <v>17.98</v>
      </c>
      <c r="W2432" t="s">
        <v>28</v>
      </c>
      <c r="X2432">
        <v>0</v>
      </c>
      <c r="Y2432">
        <v>17</v>
      </c>
      <c r="Z2432">
        <v>13</v>
      </c>
      <c r="AA2432" t="s">
        <v>78</v>
      </c>
      <c r="AB2432" t="s">
        <v>37</v>
      </c>
      <c r="AC2432" t="s">
        <v>55</v>
      </c>
      <c r="AD2432">
        <v>15</v>
      </c>
      <c r="AE2432">
        <v>-33.640000000000327</v>
      </c>
      <c r="AF2432">
        <v>1</v>
      </c>
      <c r="AG2432" t="s">
        <v>4857</v>
      </c>
      <c r="AH2432">
        <f>moove_smart_Real[[#This Row],[Fuel_Price]]+moove_smart_Real[[#This Row],[Fare_Paid]]</f>
        <v>3478.0199999999995</v>
      </c>
    </row>
    <row r="2433" spans="1:34" x14ac:dyDescent="0.25">
      <c r="A2433" t="s">
        <v>2750</v>
      </c>
      <c r="B2433" s="1">
        <v>45392</v>
      </c>
      <c r="C2433" t="s">
        <v>4821</v>
      </c>
      <c r="D2433" t="s">
        <v>41</v>
      </c>
      <c r="E2433">
        <v>3864.58</v>
      </c>
      <c r="F2433">
        <v>3662.55</v>
      </c>
      <c r="G2433">
        <v>83</v>
      </c>
      <c r="H2433">
        <v>78</v>
      </c>
      <c r="I2433">
        <v>3.2</v>
      </c>
      <c r="J2433" t="s">
        <v>35</v>
      </c>
      <c r="K2433" t="s">
        <v>109</v>
      </c>
      <c r="L2433">
        <v>2</v>
      </c>
      <c r="M2433">
        <v>1</v>
      </c>
      <c r="N2433" t="s">
        <v>434</v>
      </c>
      <c r="O2433" t="s">
        <v>374</v>
      </c>
      <c r="P2433" t="s">
        <v>81</v>
      </c>
      <c r="Q2433">
        <v>911.3</v>
      </c>
      <c r="R2433" t="s">
        <v>76</v>
      </c>
      <c r="S2433" t="s">
        <v>33</v>
      </c>
      <c r="T2433">
        <v>1</v>
      </c>
      <c r="U2433" t="s">
        <v>89</v>
      </c>
      <c r="V2433">
        <v>13.3</v>
      </c>
      <c r="W2433" t="s">
        <v>28</v>
      </c>
      <c r="X2433">
        <v>0</v>
      </c>
      <c r="Y2433">
        <v>6</v>
      </c>
      <c r="Z2433">
        <v>7</v>
      </c>
      <c r="AA2433" t="s">
        <v>53</v>
      </c>
      <c r="AB2433" t="s">
        <v>54</v>
      </c>
      <c r="AC2433" t="s">
        <v>38</v>
      </c>
      <c r="AD2433">
        <v>5</v>
      </c>
      <c r="AE2433">
        <v>202.02999999999975</v>
      </c>
      <c r="AF2433">
        <v>1</v>
      </c>
      <c r="AG2433" t="s">
        <v>38</v>
      </c>
      <c r="AH2433">
        <f>moove_smart_Real[[#This Row],[Fuel_Price]]+moove_smart_Real[[#This Row],[Fare_Paid]]</f>
        <v>4775.88</v>
      </c>
    </row>
    <row r="2434" spans="1:34" x14ac:dyDescent="0.25">
      <c r="A2434" t="s">
        <v>2751</v>
      </c>
      <c r="B2434" s="1">
        <v>45913</v>
      </c>
      <c r="C2434" t="s">
        <v>4822</v>
      </c>
      <c r="D2434" t="s">
        <v>58</v>
      </c>
      <c r="E2434">
        <v>3601.87</v>
      </c>
      <c r="F2434">
        <v>3290.25</v>
      </c>
      <c r="G2434">
        <v>0</v>
      </c>
      <c r="H2434">
        <v>10</v>
      </c>
      <c r="I2434">
        <v>1.6</v>
      </c>
      <c r="J2434" t="s">
        <v>28</v>
      </c>
      <c r="K2434" t="s">
        <v>4820</v>
      </c>
      <c r="L2434">
        <v>0</v>
      </c>
      <c r="M2434">
        <v>0</v>
      </c>
      <c r="N2434" t="s">
        <v>170</v>
      </c>
      <c r="O2434" t="s">
        <v>273</v>
      </c>
      <c r="P2434" t="s">
        <v>44</v>
      </c>
      <c r="Q2434">
        <v>1071.5899999999999</v>
      </c>
      <c r="R2434" t="s">
        <v>32</v>
      </c>
      <c r="S2434" t="s">
        <v>33</v>
      </c>
      <c r="T2434">
        <v>1</v>
      </c>
      <c r="U2434" t="s">
        <v>89</v>
      </c>
      <c r="V2434">
        <v>14.32</v>
      </c>
      <c r="W2434" t="s">
        <v>28</v>
      </c>
      <c r="X2434">
        <v>0</v>
      </c>
      <c r="Y2434">
        <v>15</v>
      </c>
      <c r="Z2434">
        <v>15</v>
      </c>
      <c r="AA2434" t="s">
        <v>53</v>
      </c>
      <c r="AB2434" t="s">
        <v>37</v>
      </c>
      <c r="AC2434" t="s">
        <v>38</v>
      </c>
      <c r="AD2434">
        <v>-10</v>
      </c>
      <c r="AE2434">
        <v>311.61999999999989</v>
      </c>
      <c r="AF2434">
        <v>1</v>
      </c>
      <c r="AG2434" t="s">
        <v>4857</v>
      </c>
      <c r="AH2434">
        <f>moove_smart_Real[[#This Row],[Fuel_Price]]+moove_smart_Real[[#This Row],[Fare_Paid]]</f>
        <v>4673.46</v>
      </c>
    </row>
    <row r="2435" spans="1:34" x14ac:dyDescent="0.25">
      <c r="A2435" t="s">
        <v>2752</v>
      </c>
      <c r="B2435" s="1">
        <v>45928</v>
      </c>
      <c r="C2435" t="s">
        <v>4819</v>
      </c>
      <c r="D2435" t="s">
        <v>58</v>
      </c>
      <c r="E2435">
        <v>2020.3</v>
      </c>
      <c r="F2435">
        <v>1793.97</v>
      </c>
      <c r="G2435">
        <v>50.5</v>
      </c>
      <c r="H2435">
        <v>36.5</v>
      </c>
      <c r="I2435">
        <v>3.5</v>
      </c>
      <c r="J2435" t="s">
        <v>28</v>
      </c>
      <c r="K2435" t="s">
        <v>4820</v>
      </c>
      <c r="L2435">
        <v>0</v>
      </c>
      <c r="M2435">
        <v>0</v>
      </c>
      <c r="N2435" t="s">
        <v>174</v>
      </c>
      <c r="O2435" t="s">
        <v>672</v>
      </c>
      <c r="P2435" t="s">
        <v>52</v>
      </c>
      <c r="Q2435">
        <v>983.48</v>
      </c>
      <c r="R2435" t="s">
        <v>76</v>
      </c>
      <c r="S2435" t="s">
        <v>33</v>
      </c>
      <c r="T2435">
        <v>1</v>
      </c>
      <c r="U2435" t="s">
        <v>89</v>
      </c>
      <c r="V2435">
        <v>1.72</v>
      </c>
      <c r="W2435" t="s">
        <v>35</v>
      </c>
      <c r="X2435">
        <v>1</v>
      </c>
      <c r="Y2435">
        <v>2</v>
      </c>
      <c r="Z2435">
        <v>7</v>
      </c>
      <c r="AA2435" t="s">
        <v>36</v>
      </c>
      <c r="AB2435" t="s">
        <v>54</v>
      </c>
      <c r="AC2435" t="s">
        <v>46</v>
      </c>
      <c r="AD2435">
        <v>14</v>
      </c>
      <c r="AE2435">
        <v>226.32999999999993</v>
      </c>
      <c r="AF2435">
        <v>0</v>
      </c>
      <c r="AG2435" t="s">
        <v>38</v>
      </c>
      <c r="AH2435">
        <f>moove_smart_Real[[#This Row],[Fuel_Price]]+moove_smart_Real[[#This Row],[Fare_Paid]]</f>
        <v>3003.7799999999997</v>
      </c>
    </row>
    <row r="2436" spans="1:34" x14ac:dyDescent="0.25">
      <c r="A2436" t="s">
        <v>2753</v>
      </c>
      <c r="B2436" s="1">
        <v>45297</v>
      </c>
      <c r="C2436" t="s">
        <v>4823</v>
      </c>
      <c r="D2436" t="s">
        <v>27</v>
      </c>
      <c r="E2436">
        <v>3857.03</v>
      </c>
      <c r="F2436">
        <v>3802.65</v>
      </c>
      <c r="G2436">
        <v>59.8</v>
      </c>
      <c r="H2436">
        <v>44.8</v>
      </c>
      <c r="I2436">
        <v>2.4</v>
      </c>
      <c r="J2436" t="s">
        <v>35</v>
      </c>
      <c r="K2436" t="s">
        <v>109</v>
      </c>
      <c r="L2436">
        <v>2</v>
      </c>
      <c r="M2436">
        <v>1</v>
      </c>
      <c r="N2436" t="s">
        <v>360</v>
      </c>
      <c r="O2436" t="s">
        <v>85</v>
      </c>
      <c r="P2436" t="s">
        <v>81</v>
      </c>
      <c r="Q2436">
        <v>1000.81</v>
      </c>
      <c r="R2436" t="s">
        <v>76</v>
      </c>
      <c r="S2436" t="s">
        <v>33</v>
      </c>
      <c r="T2436">
        <v>1</v>
      </c>
      <c r="U2436" t="s">
        <v>45</v>
      </c>
      <c r="V2436">
        <v>5.0199999999999996</v>
      </c>
      <c r="W2436" t="s">
        <v>35</v>
      </c>
      <c r="X2436">
        <v>1</v>
      </c>
      <c r="Y2436">
        <v>2</v>
      </c>
      <c r="Z2436">
        <v>2</v>
      </c>
      <c r="AA2436" t="s">
        <v>36</v>
      </c>
      <c r="AB2436" t="s">
        <v>37</v>
      </c>
      <c r="AC2436" t="s">
        <v>38</v>
      </c>
      <c r="AD2436">
        <v>15</v>
      </c>
      <c r="AE2436">
        <v>54.380000000000109</v>
      </c>
      <c r="AF2436">
        <v>1</v>
      </c>
      <c r="AG2436" t="s">
        <v>38</v>
      </c>
      <c r="AH2436">
        <f>moove_smart_Real[[#This Row],[Fuel_Price]]+moove_smart_Real[[#This Row],[Fare_Paid]]</f>
        <v>4857.84</v>
      </c>
    </row>
    <row r="2437" spans="1:34" x14ac:dyDescent="0.25">
      <c r="A2437" t="s">
        <v>2754</v>
      </c>
      <c r="B2437" s="1">
        <v>45295</v>
      </c>
      <c r="C2437" t="s">
        <v>4822</v>
      </c>
      <c r="D2437" t="s">
        <v>49</v>
      </c>
      <c r="E2437">
        <v>3621.37</v>
      </c>
      <c r="F2437">
        <v>3623.89</v>
      </c>
      <c r="G2437">
        <v>14.8</v>
      </c>
      <c r="H2437">
        <v>10</v>
      </c>
      <c r="I2437">
        <v>3</v>
      </c>
      <c r="J2437" t="s">
        <v>28</v>
      </c>
      <c r="K2437" t="s">
        <v>4820</v>
      </c>
      <c r="L2437">
        <v>0</v>
      </c>
      <c r="M2437">
        <v>0</v>
      </c>
      <c r="N2437" t="s">
        <v>144</v>
      </c>
      <c r="O2437" t="s">
        <v>270</v>
      </c>
      <c r="P2437" t="s">
        <v>44</v>
      </c>
      <c r="Q2437">
        <v>1122.53</v>
      </c>
      <c r="R2437" t="s">
        <v>32</v>
      </c>
      <c r="S2437" t="s">
        <v>33</v>
      </c>
      <c r="T2437">
        <v>1</v>
      </c>
      <c r="U2437" t="s">
        <v>89</v>
      </c>
      <c r="V2437">
        <v>10.79</v>
      </c>
      <c r="W2437" t="s">
        <v>28</v>
      </c>
      <c r="X2437">
        <v>0</v>
      </c>
      <c r="Y2437">
        <v>8</v>
      </c>
      <c r="Z2437">
        <v>5</v>
      </c>
      <c r="AA2437" t="s">
        <v>36</v>
      </c>
      <c r="AB2437" t="s">
        <v>37</v>
      </c>
      <c r="AC2437" t="s">
        <v>55</v>
      </c>
      <c r="AD2437">
        <v>4.8000000000000007</v>
      </c>
      <c r="AE2437">
        <v>-2.5199999999999818</v>
      </c>
      <c r="AF2437">
        <v>1</v>
      </c>
      <c r="AG2437" t="s">
        <v>4857</v>
      </c>
      <c r="AH2437">
        <f>moove_smart_Real[[#This Row],[Fuel_Price]]+moove_smart_Real[[#This Row],[Fare_Paid]]</f>
        <v>4743.8999999999996</v>
      </c>
    </row>
    <row r="2438" spans="1:34" x14ac:dyDescent="0.25">
      <c r="A2438" t="s">
        <v>2755</v>
      </c>
      <c r="B2438" s="1">
        <v>45326</v>
      </c>
      <c r="C2438" t="s">
        <v>4821</v>
      </c>
      <c r="D2438" t="s">
        <v>41</v>
      </c>
      <c r="E2438">
        <v>1862.01</v>
      </c>
      <c r="F2438">
        <v>1473.15</v>
      </c>
      <c r="G2438">
        <v>42.2</v>
      </c>
      <c r="H2438">
        <v>17.2</v>
      </c>
      <c r="I2438">
        <v>3.5</v>
      </c>
      <c r="J2438" t="s">
        <v>28</v>
      </c>
      <c r="K2438" t="s">
        <v>4820</v>
      </c>
      <c r="L2438">
        <v>0</v>
      </c>
      <c r="M2438">
        <v>0</v>
      </c>
      <c r="N2438" t="s">
        <v>185</v>
      </c>
      <c r="O2438" t="s">
        <v>1005</v>
      </c>
      <c r="P2438" t="s">
        <v>31</v>
      </c>
      <c r="Q2438">
        <v>1022.63</v>
      </c>
      <c r="R2438" t="s">
        <v>32</v>
      </c>
      <c r="S2438" t="s">
        <v>33</v>
      </c>
      <c r="T2438">
        <v>1</v>
      </c>
      <c r="U2438" t="s">
        <v>89</v>
      </c>
      <c r="V2438">
        <v>11.75</v>
      </c>
      <c r="W2438" t="s">
        <v>35</v>
      </c>
      <c r="X2438">
        <v>1</v>
      </c>
      <c r="Y2438">
        <v>12</v>
      </c>
      <c r="Z2438">
        <v>6</v>
      </c>
      <c r="AA2438" t="s">
        <v>53</v>
      </c>
      <c r="AB2438" t="s">
        <v>37</v>
      </c>
      <c r="AC2438" t="s">
        <v>55</v>
      </c>
      <c r="AD2438">
        <v>25.000000000000004</v>
      </c>
      <c r="AE2438">
        <v>388.8599999999999</v>
      </c>
      <c r="AF2438">
        <v>0</v>
      </c>
      <c r="AG2438" t="s">
        <v>4857</v>
      </c>
      <c r="AH2438">
        <f>moove_smart_Real[[#This Row],[Fuel_Price]]+moove_smart_Real[[#This Row],[Fare_Paid]]</f>
        <v>2884.64</v>
      </c>
    </row>
    <row r="2439" spans="1:34" x14ac:dyDescent="0.25">
      <c r="A2439" t="s">
        <v>2756</v>
      </c>
      <c r="B2439" s="1">
        <v>45829</v>
      </c>
      <c r="C2439" t="s">
        <v>4822</v>
      </c>
      <c r="D2439" t="s">
        <v>41</v>
      </c>
      <c r="E2439">
        <v>2385.96</v>
      </c>
      <c r="F2439">
        <v>2197.4699999999998</v>
      </c>
      <c r="G2439">
        <v>38.200000000000003</v>
      </c>
      <c r="H2439">
        <v>32.200000000000003</v>
      </c>
      <c r="I2439">
        <v>5</v>
      </c>
      <c r="J2439" t="s">
        <v>35</v>
      </c>
      <c r="K2439" t="s">
        <v>59</v>
      </c>
      <c r="L2439">
        <v>3</v>
      </c>
      <c r="M2439">
        <v>0</v>
      </c>
      <c r="N2439" t="s">
        <v>124</v>
      </c>
      <c r="O2439" t="s">
        <v>575</v>
      </c>
      <c r="P2439" t="s">
        <v>31</v>
      </c>
      <c r="Q2439">
        <v>1129.78</v>
      </c>
      <c r="R2439" t="s">
        <v>76</v>
      </c>
      <c r="S2439" t="s">
        <v>33</v>
      </c>
      <c r="T2439">
        <v>1</v>
      </c>
      <c r="U2439" t="s">
        <v>89</v>
      </c>
      <c r="V2439">
        <v>8.08</v>
      </c>
      <c r="W2439" t="s">
        <v>28</v>
      </c>
      <c r="X2439">
        <v>0</v>
      </c>
      <c r="Y2439">
        <v>7</v>
      </c>
      <c r="Z2439">
        <v>10</v>
      </c>
      <c r="AA2439" t="s">
        <v>36</v>
      </c>
      <c r="AB2439" t="s">
        <v>37</v>
      </c>
      <c r="AC2439" t="s">
        <v>38</v>
      </c>
      <c r="AD2439">
        <v>6</v>
      </c>
      <c r="AE2439">
        <v>188.49000000000024</v>
      </c>
      <c r="AF2439">
        <v>1</v>
      </c>
      <c r="AG2439" t="s">
        <v>38</v>
      </c>
      <c r="AH2439">
        <f>moove_smart_Real[[#This Row],[Fuel_Price]]+moove_smart_Real[[#This Row],[Fare_Paid]]</f>
        <v>3515.74</v>
      </c>
    </row>
    <row r="2440" spans="1:34" x14ac:dyDescent="0.25">
      <c r="A2440" t="s">
        <v>2757</v>
      </c>
      <c r="B2440" s="1">
        <v>45768</v>
      </c>
      <c r="C2440" t="s">
        <v>4819</v>
      </c>
      <c r="D2440" t="s">
        <v>27</v>
      </c>
      <c r="E2440">
        <v>3739.2</v>
      </c>
      <c r="F2440">
        <v>3911.99</v>
      </c>
      <c r="G2440">
        <v>59.5</v>
      </c>
      <c r="H2440">
        <v>53.5</v>
      </c>
      <c r="I2440">
        <v>3.6</v>
      </c>
      <c r="J2440" t="s">
        <v>28</v>
      </c>
      <c r="K2440" t="s">
        <v>4820</v>
      </c>
      <c r="L2440">
        <v>0</v>
      </c>
      <c r="M2440">
        <v>0</v>
      </c>
      <c r="N2440" t="s">
        <v>278</v>
      </c>
      <c r="O2440" t="s">
        <v>875</v>
      </c>
      <c r="P2440" t="s">
        <v>44</v>
      </c>
      <c r="Q2440">
        <v>878.68</v>
      </c>
      <c r="R2440" t="s">
        <v>76</v>
      </c>
      <c r="S2440" t="s">
        <v>33</v>
      </c>
      <c r="T2440">
        <v>1</v>
      </c>
      <c r="U2440" t="s">
        <v>89</v>
      </c>
      <c r="V2440">
        <v>2.37</v>
      </c>
      <c r="W2440" t="s">
        <v>35</v>
      </c>
      <c r="X2440">
        <v>1</v>
      </c>
      <c r="Y2440">
        <v>16</v>
      </c>
      <c r="Z2440">
        <v>15</v>
      </c>
      <c r="AA2440" t="s">
        <v>53</v>
      </c>
      <c r="AB2440" t="s">
        <v>37</v>
      </c>
      <c r="AC2440" t="s">
        <v>38</v>
      </c>
      <c r="AD2440">
        <v>6</v>
      </c>
      <c r="AE2440">
        <v>-172.78999999999996</v>
      </c>
      <c r="AF2440">
        <v>0</v>
      </c>
      <c r="AG2440" t="s">
        <v>4857</v>
      </c>
      <c r="AH2440">
        <f>moove_smart_Real[[#This Row],[Fuel_Price]]+moove_smart_Real[[#This Row],[Fare_Paid]]</f>
        <v>4617.88</v>
      </c>
    </row>
    <row r="2441" spans="1:34" x14ac:dyDescent="0.25">
      <c r="A2441" t="s">
        <v>2758</v>
      </c>
      <c r="B2441" s="1">
        <v>45435</v>
      </c>
      <c r="C2441" t="s">
        <v>4823</v>
      </c>
      <c r="D2441" t="s">
        <v>27</v>
      </c>
      <c r="E2441">
        <v>1764.43</v>
      </c>
      <c r="F2441">
        <v>1711.66</v>
      </c>
      <c r="G2441">
        <v>46.3</v>
      </c>
      <c r="H2441">
        <v>27.3</v>
      </c>
      <c r="I2441">
        <v>1.6</v>
      </c>
      <c r="J2441" t="s">
        <v>28</v>
      </c>
      <c r="K2441" t="s">
        <v>4820</v>
      </c>
      <c r="L2441">
        <v>0</v>
      </c>
      <c r="M2441">
        <v>0</v>
      </c>
      <c r="N2441" t="s">
        <v>253</v>
      </c>
      <c r="O2441" t="s">
        <v>395</v>
      </c>
      <c r="P2441" t="s">
        <v>31</v>
      </c>
      <c r="Q2441">
        <v>1016.29</v>
      </c>
      <c r="R2441" t="s">
        <v>32</v>
      </c>
      <c r="S2441" t="s">
        <v>33</v>
      </c>
      <c r="T2441">
        <v>1</v>
      </c>
      <c r="U2441" t="s">
        <v>89</v>
      </c>
      <c r="V2441">
        <v>12.17</v>
      </c>
      <c r="W2441" t="s">
        <v>28</v>
      </c>
      <c r="X2441">
        <v>0</v>
      </c>
      <c r="Y2441">
        <v>7</v>
      </c>
      <c r="Z2441">
        <v>5</v>
      </c>
      <c r="AA2441" t="s">
        <v>53</v>
      </c>
      <c r="AB2441" t="s">
        <v>54</v>
      </c>
      <c r="AC2441" t="s">
        <v>46</v>
      </c>
      <c r="AD2441">
        <v>18.999999999999996</v>
      </c>
      <c r="AE2441">
        <v>52.769999999999982</v>
      </c>
      <c r="AF2441">
        <v>1</v>
      </c>
      <c r="AG2441" t="s">
        <v>38</v>
      </c>
      <c r="AH2441">
        <f>moove_smart_Real[[#This Row],[Fuel_Price]]+moove_smart_Real[[#This Row],[Fare_Paid]]</f>
        <v>2780.7200000000003</v>
      </c>
    </row>
    <row r="2442" spans="1:34" x14ac:dyDescent="0.25">
      <c r="A2442" t="s">
        <v>2759</v>
      </c>
      <c r="B2442" s="1">
        <v>45964</v>
      </c>
      <c r="C2442" t="s">
        <v>4819</v>
      </c>
      <c r="D2442" t="s">
        <v>49</v>
      </c>
      <c r="E2442">
        <v>2391.9899999999998</v>
      </c>
      <c r="F2442">
        <v>2204.0700000000002</v>
      </c>
      <c r="G2442">
        <v>19.600000000000001</v>
      </c>
      <c r="H2442">
        <v>10</v>
      </c>
      <c r="I2442">
        <v>3</v>
      </c>
      <c r="J2442" t="s">
        <v>28</v>
      </c>
      <c r="K2442" t="s">
        <v>4820</v>
      </c>
      <c r="L2442">
        <v>0</v>
      </c>
      <c r="M2442">
        <v>0</v>
      </c>
      <c r="N2442" t="s">
        <v>69</v>
      </c>
      <c r="O2442" t="s">
        <v>101</v>
      </c>
      <c r="P2442" t="s">
        <v>52</v>
      </c>
      <c r="Q2442">
        <v>996.32</v>
      </c>
      <c r="R2442" t="s">
        <v>32</v>
      </c>
      <c r="S2442" t="s">
        <v>33</v>
      </c>
      <c r="T2442">
        <v>1</v>
      </c>
      <c r="U2442" t="s">
        <v>89</v>
      </c>
      <c r="V2442">
        <v>-12.92</v>
      </c>
      <c r="W2442" t="s">
        <v>35</v>
      </c>
      <c r="X2442">
        <v>1</v>
      </c>
      <c r="Y2442">
        <v>2</v>
      </c>
      <c r="Z2442">
        <v>4</v>
      </c>
      <c r="AA2442" t="s">
        <v>53</v>
      </c>
      <c r="AB2442" t="s">
        <v>54</v>
      </c>
      <c r="AC2442" t="s">
        <v>55</v>
      </c>
      <c r="AD2442">
        <v>9.6000000000000014</v>
      </c>
      <c r="AE2442">
        <v>187.91999999999962</v>
      </c>
      <c r="AF2442">
        <v>1</v>
      </c>
      <c r="AG2442" t="s">
        <v>38</v>
      </c>
      <c r="AH2442">
        <f>moove_smart_Real[[#This Row],[Fuel_Price]]+moove_smart_Real[[#This Row],[Fare_Paid]]</f>
        <v>3388.31</v>
      </c>
    </row>
    <row r="2443" spans="1:34" x14ac:dyDescent="0.25">
      <c r="A2443" t="s">
        <v>2760</v>
      </c>
      <c r="B2443" s="1">
        <v>45412</v>
      </c>
      <c r="C2443" t="s">
        <v>95</v>
      </c>
      <c r="D2443" t="s">
        <v>41</v>
      </c>
      <c r="E2443">
        <v>2565.2399999999998</v>
      </c>
      <c r="F2443">
        <v>2403.48</v>
      </c>
      <c r="G2443">
        <v>56.7</v>
      </c>
      <c r="H2443">
        <v>51.7</v>
      </c>
      <c r="I2443">
        <v>3.1</v>
      </c>
      <c r="J2443" t="s">
        <v>28</v>
      </c>
      <c r="K2443" t="s">
        <v>4820</v>
      </c>
      <c r="L2443">
        <v>0</v>
      </c>
      <c r="M2443">
        <v>0</v>
      </c>
      <c r="N2443" t="s">
        <v>69</v>
      </c>
      <c r="O2443" t="s">
        <v>299</v>
      </c>
      <c r="P2443" t="s">
        <v>52</v>
      </c>
      <c r="Q2443">
        <v>1064.05</v>
      </c>
      <c r="R2443" t="s">
        <v>76</v>
      </c>
      <c r="S2443" t="s">
        <v>33</v>
      </c>
      <c r="T2443">
        <v>1</v>
      </c>
      <c r="U2443" t="s">
        <v>45</v>
      </c>
      <c r="V2443">
        <v>22.81</v>
      </c>
      <c r="W2443" t="s">
        <v>28</v>
      </c>
      <c r="X2443">
        <v>0</v>
      </c>
      <c r="Y2443">
        <v>3</v>
      </c>
      <c r="Z2443">
        <v>15</v>
      </c>
      <c r="AA2443" t="s">
        <v>78</v>
      </c>
      <c r="AB2443" t="s">
        <v>37</v>
      </c>
      <c r="AC2443" t="s">
        <v>38</v>
      </c>
      <c r="AD2443">
        <v>5</v>
      </c>
      <c r="AE2443">
        <v>161.75999999999976</v>
      </c>
      <c r="AF2443">
        <v>0</v>
      </c>
      <c r="AG2443" t="s">
        <v>38</v>
      </c>
      <c r="AH2443">
        <f>moove_smart_Real[[#This Row],[Fuel_Price]]+moove_smart_Real[[#This Row],[Fare_Paid]]</f>
        <v>3629.29</v>
      </c>
    </row>
    <row r="2444" spans="1:34" x14ac:dyDescent="0.25">
      <c r="A2444" t="s">
        <v>2761</v>
      </c>
      <c r="B2444" s="1">
        <v>45916</v>
      </c>
      <c r="C2444" t="s">
        <v>4821</v>
      </c>
      <c r="D2444" t="s">
        <v>41</v>
      </c>
      <c r="E2444">
        <v>4001.85</v>
      </c>
      <c r="F2444">
        <v>3745.82</v>
      </c>
      <c r="G2444">
        <v>75.2</v>
      </c>
      <c r="H2444">
        <v>70.2</v>
      </c>
      <c r="I2444">
        <v>4.8</v>
      </c>
      <c r="J2444" t="s">
        <v>35</v>
      </c>
      <c r="K2444" t="s">
        <v>109</v>
      </c>
      <c r="L2444">
        <v>2</v>
      </c>
      <c r="M2444">
        <v>1</v>
      </c>
      <c r="N2444" t="s">
        <v>241</v>
      </c>
      <c r="O2444" t="s">
        <v>216</v>
      </c>
      <c r="P2444" t="s">
        <v>44</v>
      </c>
      <c r="Q2444">
        <v>990.12</v>
      </c>
      <c r="R2444" t="s">
        <v>76</v>
      </c>
      <c r="S2444" t="s">
        <v>33</v>
      </c>
      <c r="T2444">
        <v>1</v>
      </c>
      <c r="U2444" t="s">
        <v>89</v>
      </c>
      <c r="V2444">
        <v>17.03</v>
      </c>
      <c r="W2444" t="s">
        <v>28</v>
      </c>
      <c r="X2444">
        <v>0</v>
      </c>
      <c r="Y2444">
        <v>9</v>
      </c>
      <c r="Z2444">
        <v>2</v>
      </c>
      <c r="AA2444" t="s">
        <v>53</v>
      </c>
      <c r="AB2444" t="s">
        <v>37</v>
      </c>
      <c r="AC2444" t="s">
        <v>55</v>
      </c>
      <c r="AD2444">
        <v>5</v>
      </c>
      <c r="AE2444">
        <v>256.02999999999975</v>
      </c>
      <c r="AF2444">
        <v>1</v>
      </c>
      <c r="AG2444" t="s">
        <v>4857</v>
      </c>
      <c r="AH2444">
        <f>moove_smart_Real[[#This Row],[Fuel_Price]]+moove_smart_Real[[#This Row],[Fare_Paid]]</f>
        <v>4991.97</v>
      </c>
    </row>
    <row r="2445" spans="1:34" x14ac:dyDescent="0.25">
      <c r="A2445" t="s">
        <v>2762</v>
      </c>
      <c r="B2445" s="1">
        <v>45733</v>
      </c>
      <c r="C2445" t="s">
        <v>4822</v>
      </c>
      <c r="D2445" t="s">
        <v>27</v>
      </c>
      <c r="E2445">
        <v>2256.9299999999998</v>
      </c>
      <c r="F2445">
        <v>2256.19</v>
      </c>
      <c r="G2445">
        <v>8.9</v>
      </c>
      <c r="H2445">
        <v>10</v>
      </c>
      <c r="I2445">
        <v>4.2</v>
      </c>
      <c r="J2445" t="s">
        <v>28</v>
      </c>
      <c r="K2445" t="s">
        <v>4820</v>
      </c>
      <c r="L2445">
        <v>0</v>
      </c>
      <c r="M2445">
        <v>0</v>
      </c>
      <c r="N2445" t="s">
        <v>134</v>
      </c>
      <c r="O2445" t="s">
        <v>248</v>
      </c>
      <c r="P2445" t="s">
        <v>52</v>
      </c>
      <c r="Q2445">
        <v>855.1</v>
      </c>
      <c r="R2445" t="s">
        <v>32</v>
      </c>
      <c r="S2445" t="s">
        <v>33</v>
      </c>
      <c r="T2445">
        <v>1</v>
      </c>
      <c r="U2445" t="s">
        <v>45</v>
      </c>
      <c r="V2445">
        <v>13.75</v>
      </c>
      <c r="W2445" t="s">
        <v>28</v>
      </c>
      <c r="X2445">
        <v>0</v>
      </c>
      <c r="Y2445">
        <v>17</v>
      </c>
      <c r="Z2445">
        <v>15</v>
      </c>
      <c r="AA2445" t="s">
        <v>53</v>
      </c>
      <c r="AB2445" t="s">
        <v>54</v>
      </c>
      <c r="AC2445" t="s">
        <v>55</v>
      </c>
      <c r="AD2445">
        <v>-1.0999999999999996</v>
      </c>
      <c r="AE2445">
        <v>0.73999999999978172</v>
      </c>
      <c r="AF2445">
        <v>0</v>
      </c>
      <c r="AG2445" t="s">
        <v>4857</v>
      </c>
      <c r="AH2445">
        <f>moove_smart_Real[[#This Row],[Fuel_Price]]+moove_smart_Real[[#This Row],[Fare_Paid]]</f>
        <v>3112.0299999999997</v>
      </c>
    </row>
    <row r="2446" spans="1:34" x14ac:dyDescent="0.25">
      <c r="A2446" t="s">
        <v>2763</v>
      </c>
      <c r="B2446" s="1">
        <v>45365</v>
      </c>
      <c r="C2446" t="s">
        <v>95</v>
      </c>
      <c r="D2446" t="s">
        <v>49</v>
      </c>
      <c r="E2446">
        <v>3430.88</v>
      </c>
      <c r="F2446">
        <v>3403.42</v>
      </c>
      <c r="G2446">
        <v>40.700000000000003</v>
      </c>
      <c r="H2446">
        <v>35.700000000000003</v>
      </c>
      <c r="I2446">
        <v>4.5999999999999996</v>
      </c>
      <c r="J2446" t="s">
        <v>28</v>
      </c>
      <c r="K2446" t="s">
        <v>4820</v>
      </c>
      <c r="L2446">
        <v>0</v>
      </c>
      <c r="M2446">
        <v>0</v>
      </c>
      <c r="N2446" t="s">
        <v>134</v>
      </c>
      <c r="O2446" t="s">
        <v>321</v>
      </c>
      <c r="P2446" t="s">
        <v>44</v>
      </c>
      <c r="Q2446">
        <v>1272.3800000000001</v>
      </c>
      <c r="R2446" t="s">
        <v>32</v>
      </c>
      <c r="S2446" t="s">
        <v>33</v>
      </c>
      <c r="T2446">
        <v>1</v>
      </c>
      <c r="U2446" t="s">
        <v>89</v>
      </c>
      <c r="V2446">
        <v>0.13</v>
      </c>
      <c r="W2446" t="s">
        <v>35</v>
      </c>
      <c r="X2446">
        <v>1</v>
      </c>
      <c r="Y2446">
        <v>4</v>
      </c>
      <c r="Z2446">
        <v>8</v>
      </c>
      <c r="AA2446" t="s">
        <v>36</v>
      </c>
      <c r="AB2446" t="s">
        <v>37</v>
      </c>
      <c r="AC2446" t="s">
        <v>38</v>
      </c>
      <c r="AD2446">
        <v>5</v>
      </c>
      <c r="AE2446">
        <v>27.460000000000036</v>
      </c>
      <c r="AF2446">
        <v>0</v>
      </c>
      <c r="AG2446" t="s">
        <v>38</v>
      </c>
      <c r="AH2446">
        <f>moove_smart_Real[[#This Row],[Fuel_Price]]+moove_smart_Real[[#This Row],[Fare_Paid]]</f>
        <v>4703.26</v>
      </c>
    </row>
    <row r="2447" spans="1:34" x14ac:dyDescent="0.25">
      <c r="A2447" t="s">
        <v>2764</v>
      </c>
      <c r="B2447" s="1">
        <v>45889</v>
      </c>
      <c r="C2447" t="s">
        <v>4823</v>
      </c>
      <c r="D2447" t="s">
        <v>49</v>
      </c>
      <c r="E2447">
        <v>1069.02</v>
      </c>
      <c r="F2447">
        <v>1159.3699999999999</v>
      </c>
      <c r="G2447">
        <v>47.5</v>
      </c>
      <c r="H2447">
        <v>34.5</v>
      </c>
      <c r="I2447">
        <v>3.6</v>
      </c>
      <c r="J2447" t="s">
        <v>28</v>
      </c>
      <c r="K2447" t="s">
        <v>4820</v>
      </c>
      <c r="L2447">
        <v>0</v>
      </c>
      <c r="M2447">
        <v>0</v>
      </c>
      <c r="N2447" t="s">
        <v>100</v>
      </c>
      <c r="O2447" t="s">
        <v>236</v>
      </c>
      <c r="P2447" t="s">
        <v>31</v>
      </c>
      <c r="Q2447">
        <v>867.81</v>
      </c>
      <c r="R2447" t="s">
        <v>32</v>
      </c>
      <c r="S2447" t="s">
        <v>33</v>
      </c>
      <c r="T2447">
        <v>1</v>
      </c>
      <c r="U2447" t="s">
        <v>89</v>
      </c>
      <c r="V2447">
        <v>5.07</v>
      </c>
      <c r="W2447" t="s">
        <v>28</v>
      </c>
      <c r="X2447">
        <v>0</v>
      </c>
      <c r="Y2447">
        <v>10</v>
      </c>
      <c r="Z2447">
        <v>7</v>
      </c>
      <c r="AA2447" t="s">
        <v>78</v>
      </c>
      <c r="AB2447" t="s">
        <v>54</v>
      </c>
      <c r="AC2447" t="s">
        <v>38</v>
      </c>
      <c r="AD2447">
        <v>13</v>
      </c>
      <c r="AE2447">
        <v>-90.349999999999909</v>
      </c>
      <c r="AF2447">
        <v>0</v>
      </c>
      <c r="AG2447" t="s">
        <v>4857</v>
      </c>
      <c r="AH2447">
        <f>moove_smart_Real[[#This Row],[Fuel_Price]]+moove_smart_Real[[#This Row],[Fare_Paid]]</f>
        <v>1936.83</v>
      </c>
    </row>
    <row r="2448" spans="1:34" x14ac:dyDescent="0.25">
      <c r="A2448" t="s">
        <v>2765</v>
      </c>
      <c r="B2448" s="1">
        <v>45990</v>
      </c>
      <c r="C2448" t="s">
        <v>4823</v>
      </c>
      <c r="D2448" t="s">
        <v>27</v>
      </c>
      <c r="E2448">
        <v>3724.81</v>
      </c>
      <c r="F2448">
        <v>3887.04</v>
      </c>
      <c r="G2448">
        <v>58.7</v>
      </c>
      <c r="H2448">
        <v>47.7</v>
      </c>
      <c r="I2448">
        <v>3.3</v>
      </c>
      <c r="J2448" t="s">
        <v>35</v>
      </c>
      <c r="K2448" t="s">
        <v>73</v>
      </c>
      <c r="L2448">
        <v>4</v>
      </c>
      <c r="M2448">
        <v>0</v>
      </c>
      <c r="N2448" t="s">
        <v>360</v>
      </c>
      <c r="O2448" t="s">
        <v>307</v>
      </c>
      <c r="P2448" t="s">
        <v>81</v>
      </c>
      <c r="Q2448">
        <v>1029.07</v>
      </c>
      <c r="R2448" t="s">
        <v>76</v>
      </c>
      <c r="S2448" t="s">
        <v>33</v>
      </c>
      <c r="T2448">
        <v>1</v>
      </c>
      <c r="U2448" t="s">
        <v>4825</v>
      </c>
      <c r="V2448">
        <v>5.16</v>
      </c>
      <c r="W2448" t="s">
        <v>28</v>
      </c>
      <c r="X2448">
        <v>0</v>
      </c>
      <c r="Y2448">
        <v>14</v>
      </c>
      <c r="Z2448">
        <v>9</v>
      </c>
      <c r="AA2448" t="s">
        <v>78</v>
      </c>
      <c r="AB2448" t="s">
        <v>54</v>
      </c>
      <c r="AC2448" t="s">
        <v>55</v>
      </c>
      <c r="AD2448">
        <v>11</v>
      </c>
      <c r="AE2448">
        <v>-162.23000000000002</v>
      </c>
      <c r="AF2448">
        <v>1</v>
      </c>
      <c r="AG2448" t="s">
        <v>4857</v>
      </c>
      <c r="AH2448">
        <f>moove_smart_Real[[#This Row],[Fuel_Price]]+moove_smart_Real[[#This Row],[Fare_Paid]]</f>
        <v>4753.88</v>
      </c>
    </row>
    <row r="2449" spans="1:34" x14ac:dyDescent="0.25">
      <c r="A2449" t="s">
        <v>2766</v>
      </c>
      <c r="B2449" s="1">
        <v>45800</v>
      </c>
      <c r="C2449" t="s">
        <v>4821</v>
      </c>
      <c r="D2449" t="s">
        <v>27</v>
      </c>
      <c r="E2449">
        <v>3742.68</v>
      </c>
      <c r="F2449">
        <v>3773.64</v>
      </c>
      <c r="G2449">
        <v>55</v>
      </c>
      <c r="H2449">
        <v>44</v>
      </c>
      <c r="I2449">
        <v>3.9</v>
      </c>
      <c r="J2449" t="s">
        <v>35</v>
      </c>
      <c r="K2449" t="s">
        <v>109</v>
      </c>
      <c r="L2449">
        <v>2</v>
      </c>
      <c r="M2449">
        <v>1</v>
      </c>
      <c r="N2449" t="s">
        <v>116</v>
      </c>
      <c r="O2449" t="s">
        <v>374</v>
      </c>
      <c r="P2449" t="s">
        <v>81</v>
      </c>
      <c r="Q2449">
        <v>1039.0899999999999</v>
      </c>
      <c r="R2449" t="s">
        <v>32</v>
      </c>
      <c r="S2449" t="s">
        <v>33</v>
      </c>
      <c r="T2449">
        <v>1</v>
      </c>
      <c r="U2449" t="s">
        <v>45</v>
      </c>
      <c r="V2449">
        <v>11.38</v>
      </c>
      <c r="W2449" t="s">
        <v>28</v>
      </c>
      <c r="X2449">
        <v>0</v>
      </c>
      <c r="Y2449">
        <v>13</v>
      </c>
      <c r="Z2449">
        <v>2</v>
      </c>
      <c r="AA2449" t="s">
        <v>78</v>
      </c>
      <c r="AB2449" t="s">
        <v>54</v>
      </c>
      <c r="AC2449" t="s">
        <v>38</v>
      </c>
      <c r="AD2449">
        <v>11</v>
      </c>
      <c r="AE2449">
        <v>-30.960000000000036</v>
      </c>
      <c r="AF2449">
        <v>1</v>
      </c>
      <c r="AG2449" t="s">
        <v>4857</v>
      </c>
      <c r="AH2449">
        <f>moove_smart_Real[[#This Row],[Fuel_Price]]+moove_smart_Real[[#This Row],[Fare_Paid]]</f>
        <v>4781.7699999999995</v>
      </c>
    </row>
    <row r="2450" spans="1:34" x14ac:dyDescent="0.25">
      <c r="A2450" t="s">
        <v>2767</v>
      </c>
      <c r="B2450" s="1">
        <v>45378</v>
      </c>
      <c r="C2450" t="s">
        <v>4822</v>
      </c>
      <c r="D2450" t="s">
        <v>58</v>
      </c>
      <c r="E2450">
        <v>-2713.53</v>
      </c>
      <c r="F2450">
        <v>-2978.76</v>
      </c>
      <c r="G2450">
        <v>68</v>
      </c>
      <c r="H2450">
        <v>60</v>
      </c>
      <c r="I2450">
        <v>3.7</v>
      </c>
      <c r="J2450" t="s">
        <v>28</v>
      </c>
      <c r="K2450" t="s">
        <v>4820</v>
      </c>
      <c r="L2450">
        <v>0</v>
      </c>
      <c r="M2450">
        <v>0</v>
      </c>
      <c r="N2450" t="s">
        <v>387</v>
      </c>
      <c r="O2450" t="s">
        <v>431</v>
      </c>
      <c r="P2450" t="s">
        <v>81</v>
      </c>
      <c r="Q2450">
        <v>860.65</v>
      </c>
      <c r="R2450" t="s">
        <v>76</v>
      </c>
      <c r="S2450" t="s">
        <v>33</v>
      </c>
      <c r="T2450">
        <v>1</v>
      </c>
      <c r="U2450" t="s">
        <v>89</v>
      </c>
      <c r="V2450">
        <v>20.239999999999998</v>
      </c>
      <c r="W2450" t="s">
        <v>28</v>
      </c>
      <c r="X2450">
        <v>0</v>
      </c>
      <c r="Y2450">
        <v>8</v>
      </c>
      <c r="Z2450">
        <v>13</v>
      </c>
      <c r="AA2450" t="s">
        <v>36</v>
      </c>
      <c r="AB2450" t="s">
        <v>37</v>
      </c>
      <c r="AC2450" t="s">
        <v>55</v>
      </c>
      <c r="AD2450">
        <v>8</v>
      </c>
      <c r="AE2450">
        <v>265.23</v>
      </c>
      <c r="AF2450">
        <v>0</v>
      </c>
      <c r="AG2450" t="s">
        <v>4857</v>
      </c>
      <c r="AH2450">
        <f>moove_smart_Real[[#This Row],[Fuel_Price]]+moove_smart_Real[[#This Row],[Fare_Paid]]</f>
        <v>-1852.88</v>
      </c>
    </row>
    <row r="2451" spans="1:34" x14ac:dyDescent="0.25">
      <c r="A2451" t="s">
        <v>2768</v>
      </c>
      <c r="B2451" s="1">
        <v>45753</v>
      </c>
      <c r="C2451" t="s">
        <v>95</v>
      </c>
      <c r="D2451" t="s">
        <v>49</v>
      </c>
      <c r="E2451">
        <v>3049.72</v>
      </c>
      <c r="F2451">
        <v>2625.11</v>
      </c>
      <c r="G2451">
        <v>48.9</v>
      </c>
      <c r="H2451">
        <v>32.9</v>
      </c>
      <c r="I2451">
        <v>4.8</v>
      </c>
      <c r="J2451" t="s">
        <v>28</v>
      </c>
      <c r="K2451" t="s">
        <v>4820</v>
      </c>
      <c r="L2451">
        <v>0</v>
      </c>
      <c r="M2451">
        <v>0</v>
      </c>
      <c r="N2451" t="s">
        <v>105</v>
      </c>
      <c r="O2451" t="s">
        <v>1005</v>
      </c>
      <c r="P2451" t="s">
        <v>44</v>
      </c>
      <c r="Q2451">
        <v>1015.61</v>
      </c>
      <c r="R2451" t="s">
        <v>32</v>
      </c>
      <c r="S2451" t="s">
        <v>33</v>
      </c>
      <c r="T2451">
        <v>1</v>
      </c>
      <c r="U2451" t="s">
        <v>89</v>
      </c>
      <c r="V2451">
        <v>3.11</v>
      </c>
      <c r="W2451" t="s">
        <v>35</v>
      </c>
      <c r="X2451">
        <v>1</v>
      </c>
      <c r="Y2451">
        <v>3</v>
      </c>
      <c r="Z2451">
        <v>14</v>
      </c>
      <c r="AA2451" t="s">
        <v>78</v>
      </c>
      <c r="AB2451" t="s">
        <v>54</v>
      </c>
      <c r="AC2451" t="s">
        <v>55</v>
      </c>
      <c r="AD2451">
        <v>16</v>
      </c>
      <c r="AE2451">
        <v>424.60999999999967</v>
      </c>
      <c r="AF2451">
        <v>0</v>
      </c>
      <c r="AG2451" t="s">
        <v>38</v>
      </c>
      <c r="AH2451">
        <f>moove_smart_Real[[#This Row],[Fuel_Price]]+moove_smart_Real[[#This Row],[Fare_Paid]]</f>
        <v>4065.33</v>
      </c>
    </row>
    <row r="2452" spans="1:34" x14ac:dyDescent="0.25">
      <c r="A2452" t="s">
        <v>2769</v>
      </c>
      <c r="B2452" s="1">
        <v>45710</v>
      </c>
      <c r="C2452" t="s">
        <v>173</v>
      </c>
      <c r="D2452" t="s">
        <v>27</v>
      </c>
      <c r="E2452">
        <v>2162.17</v>
      </c>
      <c r="F2452">
        <v>2216.4899999999998</v>
      </c>
      <c r="G2452">
        <v>28.1</v>
      </c>
      <c r="H2452">
        <v>15.1</v>
      </c>
      <c r="I2452">
        <v>3.2</v>
      </c>
      <c r="J2452" t="s">
        <v>35</v>
      </c>
      <c r="K2452" t="s">
        <v>150</v>
      </c>
      <c r="L2452">
        <v>6</v>
      </c>
      <c r="M2452">
        <v>0</v>
      </c>
      <c r="N2452" t="s">
        <v>130</v>
      </c>
      <c r="O2452" t="s">
        <v>286</v>
      </c>
      <c r="P2452" t="s">
        <v>31</v>
      </c>
      <c r="Q2452">
        <v>929.76</v>
      </c>
      <c r="R2452" t="s">
        <v>32</v>
      </c>
      <c r="S2452" t="s">
        <v>33</v>
      </c>
      <c r="T2452">
        <v>1</v>
      </c>
      <c r="U2452" t="s">
        <v>45</v>
      </c>
      <c r="V2452">
        <v>6.13</v>
      </c>
      <c r="W2452" t="s">
        <v>28</v>
      </c>
      <c r="X2452">
        <v>0</v>
      </c>
      <c r="Y2452">
        <v>3</v>
      </c>
      <c r="Z2452">
        <v>1</v>
      </c>
      <c r="AA2452" t="s">
        <v>53</v>
      </c>
      <c r="AB2452" t="s">
        <v>54</v>
      </c>
      <c r="AC2452" t="s">
        <v>38</v>
      </c>
      <c r="AD2452">
        <v>13.000000000000002</v>
      </c>
      <c r="AE2452">
        <v>-54.319999999999709</v>
      </c>
      <c r="AF2452">
        <v>1</v>
      </c>
      <c r="AG2452" t="s">
        <v>38</v>
      </c>
      <c r="AH2452">
        <f>moove_smart_Real[[#This Row],[Fuel_Price]]+moove_smart_Real[[#This Row],[Fare_Paid]]</f>
        <v>3091.9300000000003</v>
      </c>
    </row>
    <row r="2453" spans="1:34" x14ac:dyDescent="0.25">
      <c r="A2453" t="s">
        <v>2770</v>
      </c>
      <c r="B2453" s="1">
        <v>45374</v>
      </c>
      <c r="C2453" t="s">
        <v>173</v>
      </c>
      <c r="D2453" t="s">
        <v>58</v>
      </c>
      <c r="E2453">
        <v>3667.36</v>
      </c>
      <c r="F2453">
        <v>3698.67</v>
      </c>
      <c r="G2453">
        <v>56.1</v>
      </c>
      <c r="H2453">
        <v>40.1</v>
      </c>
      <c r="I2453">
        <v>3.7</v>
      </c>
      <c r="J2453" t="s">
        <v>35</v>
      </c>
      <c r="K2453" t="s">
        <v>73</v>
      </c>
      <c r="L2453">
        <v>4</v>
      </c>
      <c r="M2453">
        <v>0</v>
      </c>
      <c r="N2453" t="s">
        <v>238</v>
      </c>
      <c r="O2453" t="s">
        <v>70</v>
      </c>
      <c r="P2453" t="s">
        <v>81</v>
      </c>
      <c r="Q2453">
        <v>1235.53</v>
      </c>
      <c r="R2453" t="s">
        <v>32</v>
      </c>
      <c r="S2453" t="s">
        <v>33</v>
      </c>
      <c r="T2453">
        <v>1</v>
      </c>
      <c r="U2453" t="s">
        <v>45</v>
      </c>
      <c r="V2453">
        <v>1.5</v>
      </c>
      <c r="W2453" t="s">
        <v>35</v>
      </c>
      <c r="X2453">
        <v>1</v>
      </c>
      <c r="Y2453">
        <v>16</v>
      </c>
      <c r="Z2453">
        <v>11</v>
      </c>
      <c r="AA2453" t="s">
        <v>36</v>
      </c>
      <c r="AB2453" t="s">
        <v>37</v>
      </c>
      <c r="AC2453" t="s">
        <v>38</v>
      </c>
      <c r="AD2453">
        <v>16</v>
      </c>
      <c r="AE2453">
        <v>-31.309999999999945</v>
      </c>
      <c r="AF2453">
        <v>1</v>
      </c>
      <c r="AG2453" t="s">
        <v>4857</v>
      </c>
      <c r="AH2453">
        <f>moove_smart_Real[[#This Row],[Fuel_Price]]+moove_smart_Real[[#This Row],[Fare_Paid]]</f>
        <v>4902.8900000000003</v>
      </c>
    </row>
    <row r="2454" spans="1:34" x14ac:dyDescent="0.25">
      <c r="A2454" t="s">
        <v>2771</v>
      </c>
      <c r="B2454" s="1">
        <v>45397</v>
      </c>
      <c r="C2454" t="s">
        <v>4823</v>
      </c>
      <c r="D2454" t="s">
        <v>41</v>
      </c>
      <c r="E2454">
        <v>-2682.01</v>
      </c>
      <c r="F2454">
        <v>-2584.36</v>
      </c>
      <c r="G2454">
        <v>53.2</v>
      </c>
      <c r="H2454">
        <v>31.2</v>
      </c>
      <c r="I2454">
        <v>3.7</v>
      </c>
      <c r="J2454" t="s">
        <v>35</v>
      </c>
      <c r="K2454" t="s">
        <v>109</v>
      </c>
      <c r="L2454">
        <v>2</v>
      </c>
      <c r="M2454">
        <v>1</v>
      </c>
      <c r="N2454" t="s">
        <v>130</v>
      </c>
      <c r="O2454" t="s">
        <v>236</v>
      </c>
      <c r="P2454" t="s">
        <v>52</v>
      </c>
      <c r="Q2454">
        <v>869.56</v>
      </c>
      <c r="R2454" t="s">
        <v>76</v>
      </c>
      <c r="S2454" t="s">
        <v>33</v>
      </c>
      <c r="T2454">
        <v>1</v>
      </c>
      <c r="U2454" t="s">
        <v>4825</v>
      </c>
      <c r="V2454">
        <v>26.27</v>
      </c>
      <c r="W2454" t="s">
        <v>28</v>
      </c>
      <c r="X2454">
        <v>0</v>
      </c>
      <c r="Y2454">
        <v>11</v>
      </c>
      <c r="Z2454">
        <v>6</v>
      </c>
      <c r="AA2454" t="s">
        <v>53</v>
      </c>
      <c r="AB2454" t="s">
        <v>54</v>
      </c>
      <c r="AC2454" t="s">
        <v>38</v>
      </c>
      <c r="AD2454">
        <v>22.000000000000004</v>
      </c>
      <c r="AE2454">
        <v>-97.650000000000091</v>
      </c>
      <c r="AF2454">
        <v>1</v>
      </c>
      <c r="AG2454" t="s">
        <v>4857</v>
      </c>
      <c r="AH2454">
        <f>moove_smart_Real[[#This Row],[Fuel_Price]]+moove_smart_Real[[#This Row],[Fare_Paid]]</f>
        <v>-1812.4500000000003</v>
      </c>
    </row>
    <row r="2455" spans="1:34" x14ac:dyDescent="0.25">
      <c r="A2455" t="s">
        <v>2772</v>
      </c>
      <c r="B2455" s="1">
        <v>45987</v>
      </c>
      <c r="C2455" t="s">
        <v>4819</v>
      </c>
      <c r="D2455" t="s">
        <v>49</v>
      </c>
      <c r="E2455">
        <v>2604.19</v>
      </c>
      <c r="F2455">
        <v>2716.74</v>
      </c>
      <c r="G2455">
        <v>7.9</v>
      </c>
      <c r="H2455">
        <v>10</v>
      </c>
      <c r="I2455">
        <v>4.0999999999999996</v>
      </c>
      <c r="J2455" t="s">
        <v>28</v>
      </c>
      <c r="K2455" t="s">
        <v>4820</v>
      </c>
      <c r="L2455">
        <v>0</v>
      </c>
      <c r="M2455">
        <v>0</v>
      </c>
      <c r="N2455" t="s">
        <v>210</v>
      </c>
      <c r="O2455" t="s">
        <v>165</v>
      </c>
      <c r="P2455" t="s">
        <v>31</v>
      </c>
      <c r="Q2455">
        <v>993.11</v>
      </c>
      <c r="R2455" t="s">
        <v>32</v>
      </c>
      <c r="S2455" t="s">
        <v>33</v>
      </c>
      <c r="T2455">
        <v>1</v>
      </c>
      <c r="U2455" t="s">
        <v>45</v>
      </c>
      <c r="V2455">
        <v>19.420000000000002</v>
      </c>
      <c r="W2455" t="s">
        <v>28</v>
      </c>
      <c r="X2455">
        <v>0</v>
      </c>
      <c r="Y2455">
        <v>6</v>
      </c>
      <c r="Z2455">
        <v>8</v>
      </c>
      <c r="AA2455" t="s">
        <v>53</v>
      </c>
      <c r="AB2455" t="s">
        <v>37</v>
      </c>
      <c r="AC2455" t="s">
        <v>38</v>
      </c>
      <c r="AD2455">
        <v>-2.0999999999999996</v>
      </c>
      <c r="AE2455">
        <v>-112.54999999999973</v>
      </c>
      <c r="AF2455">
        <v>0</v>
      </c>
      <c r="AG2455" t="s">
        <v>38</v>
      </c>
      <c r="AH2455">
        <f>moove_smart_Real[[#This Row],[Fuel_Price]]+moove_smart_Real[[#This Row],[Fare_Paid]]</f>
        <v>3597.3</v>
      </c>
    </row>
    <row r="2456" spans="1:34" x14ac:dyDescent="0.25">
      <c r="A2456" t="s">
        <v>2773</v>
      </c>
      <c r="B2456" s="1">
        <v>45789</v>
      </c>
      <c r="C2456" t="s">
        <v>173</v>
      </c>
      <c r="D2456" t="s">
        <v>58</v>
      </c>
      <c r="E2456">
        <v>2528.7199999999998</v>
      </c>
      <c r="F2456">
        <v>2266.73</v>
      </c>
      <c r="G2456">
        <v>55.7</v>
      </c>
      <c r="H2456">
        <v>37.700000000000003</v>
      </c>
      <c r="I2456">
        <v>3.3</v>
      </c>
      <c r="J2456" t="s">
        <v>35</v>
      </c>
      <c r="K2456" t="s">
        <v>73</v>
      </c>
      <c r="L2456">
        <v>4</v>
      </c>
      <c r="M2456">
        <v>0</v>
      </c>
      <c r="N2456" t="s">
        <v>144</v>
      </c>
      <c r="O2456" t="s">
        <v>236</v>
      </c>
      <c r="P2456" t="s">
        <v>31</v>
      </c>
      <c r="Q2456">
        <v>961.57</v>
      </c>
      <c r="R2456" t="s">
        <v>32</v>
      </c>
      <c r="S2456" t="s">
        <v>33</v>
      </c>
      <c r="T2456">
        <v>1</v>
      </c>
      <c r="U2456" t="s">
        <v>45</v>
      </c>
      <c r="V2456">
        <v>16.38</v>
      </c>
      <c r="W2456" t="s">
        <v>35</v>
      </c>
      <c r="X2456">
        <v>1</v>
      </c>
      <c r="Y2456">
        <v>7</v>
      </c>
      <c r="Z2456">
        <v>10</v>
      </c>
      <c r="AA2456" t="s">
        <v>36</v>
      </c>
      <c r="AB2456" t="s">
        <v>54</v>
      </c>
      <c r="AC2456" t="s">
        <v>38</v>
      </c>
      <c r="AD2456">
        <v>18</v>
      </c>
      <c r="AE2456">
        <v>261.98999999999978</v>
      </c>
      <c r="AF2456">
        <v>1</v>
      </c>
      <c r="AG2456" t="s">
        <v>38</v>
      </c>
      <c r="AH2456">
        <f>moove_smart_Real[[#This Row],[Fuel_Price]]+moove_smart_Real[[#This Row],[Fare_Paid]]</f>
        <v>3490.29</v>
      </c>
    </row>
    <row r="2457" spans="1:34" x14ac:dyDescent="0.25">
      <c r="A2457" t="s">
        <v>2774</v>
      </c>
      <c r="B2457" s="1">
        <v>45436</v>
      </c>
      <c r="C2457" t="s">
        <v>173</v>
      </c>
      <c r="D2457" t="s">
        <v>58</v>
      </c>
      <c r="E2457">
        <v>4275.63</v>
      </c>
      <c r="F2457">
        <v>3966.74</v>
      </c>
      <c r="G2457">
        <v>60.2</v>
      </c>
      <c r="H2457">
        <v>46.2</v>
      </c>
      <c r="I2457">
        <v>3.5</v>
      </c>
      <c r="J2457" t="s">
        <v>28</v>
      </c>
      <c r="K2457" t="s">
        <v>4820</v>
      </c>
      <c r="L2457">
        <v>0</v>
      </c>
      <c r="M2457">
        <v>0</v>
      </c>
      <c r="N2457" t="s">
        <v>147</v>
      </c>
      <c r="O2457" t="s">
        <v>480</v>
      </c>
      <c r="P2457" t="s">
        <v>81</v>
      </c>
      <c r="Q2457">
        <v>976.02</v>
      </c>
      <c r="R2457" t="s">
        <v>32</v>
      </c>
      <c r="S2457" t="s">
        <v>33</v>
      </c>
      <c r="T2457">
        <v>1</v>
      </c>
      <c r="U2457" t="s">
        <v>45</v>
      </c>
      <c r="V2457">
        <v>26.92</v>
      </c>
      <c r="W2457" t="s">
        <v>35</v>
      </c>
      <c r="X2457">
        <v>1</v>
      </c>
      <c r="Y2457">
        <v>5</v>
      </c>
      <c r="Z2457">
        <v>12</v>
      </c>
      <c r="AA2457" t="s">
        <v>36</v>
      </c>
      <c r="AB2457" t="s">
        <v>37</v>
      </c>
      <c r="AC2457" t="s">
        <v>55</v>
      </c>
      <c r="AD2457">
        <v>14</v>
      </c>
      <c r="AE2457">
        <v>308.89000000000033</v>
      </c>
      <c r="AF2457">
        <v>0</v>
      </c>
      <c r="AG2457" t="s">
        <v>38</v>
      </c>
      <c r="AH2457">
        <f>moove_smart_Real[[#This Row],[Fuel_Price]]+moove_smart_Real[[#This Row],[Fare_Paid]]</f>
        <v>5251.65</v>
      </c>
    </row>
    <row r="2458" spans="1:34" x14ac:dyDescent="0.25">
      <c r="A2458" t="s">
        <v>2775</v>
      </c>
      <c r="B2458" s="1">
        <v>45456</v>
      </c>
      <c r="C2458" t="s">
        <v>173</v>
      </c>
      <c r="D2458" t="s">
        <v>41</v>
      </c>
      <c r="E2458">
        <v>2748.38</v>
      </c>
      <c r="F2458">
        <v>2652.25</v>
      </c>
      <c r="G2458">
        <v>44.5</v>
      </c>
      <c r="H2458">
        <v>28.5</v>
      </c>
      <c r="I2458">
        <v>2.2000000000000002</v>
      </c>
      <c r="J2458" t="s">
        <v>28</v>
      </c>
      <c r="K2458" t="s">
        <v>4820</v>
      </c>
      <c r="L2458">
        <v>0</v>
      </c>
      <c r="M2458">
        <v>0</v>
      </c>
      <c r="N2458" t="s">
        <v>241</v>
      </c>
      <c r="O2458" t="s">
        <v>273</v>
      </c>
      <c r="P2458" t="s">
        <v>44</v>
      </c>
      <c r="Q2458">
        <v>1032.8800000000001</v>
      </c>
      <c r="R2458" t="s">
        <v>32</v>
      </c>
      <c r="S2458" t="s">
        <v>33</v>
      </c>
      <c r="T2458">
        <v>1</v>
      </c>
      <c r="U2458" t="s">
        <v>4825</v>
      </c>
      <c r="V2458">
        <v>8.67</v>
      </c>
      <c r="W2458" t="s">
        <v>35</v>
      </c>
      <c r="X2458">
        <v>1</v>
      </c>
      <c r="Y2458">
        <v>11</v>
      </c>
      <c r="Z2458">
        <v>9</v>
      </c>
      <c r="AA2458" t="s">
        <v>36</v>
      </c>
      <c r="AB2458" t="s">
        <v>54</v>
      </c>
      <c r="AC2458" t="s">
        <v>55</v>
      </c>
      <c r="AD2458">
        <v>16</v>
      </c>
      <c r="AE2458">
        <v>96.130000000000109</v>
      </c>
      <c r="AF2458">
        <v>1</v>
      </c>
      <c r="AG2458" t="s">
        <v>4857</v>
      </c>
      <c r="AH2458">
        <f>moove_smart_Real[[#This Row],[Fuel_Price]]+moove_smart_Real[[#This Row],[Fare_Paid]]</f>
        <v>3781.26</v>
      </c>
    </row>
    <row r="2459" spans="1:34" x14ac:dyDescent="0.25">
      <c r="A2459" t="s">
        <v>2776</v>
      </c>
      <c r="B2459" s="1">
        <v>45746</v>
      </c>
      <c r="C2459" t="s">
        <v>4822</v>
      </c>
      <c r="D2459" t="s">
        <v>49</v>
      </c>
      <c r="E2459">
        <v>2559.31</v>
      </c>
      <c r="F2459">
        <v>2500.94</v>
      </c>
      <c r="G2459">
        <v>38.1</v>
      </c>
      <c r="H2459">
        <v>20.100000000000001</v>
      </c>
      <c r="I2459">
        <v>5</v>
      </c>
      <c r="J2459" t="s">
        <v>28</v>
      </c>
      <c r="K2459" t="s">
        <v>4820</v>
      </c>
      <c r="L2459">
        <v>0</v>
      </c>
      <c r="M2459">
        <v>0</v>
      </c>
      <c r="N2459" t="s">
        <v>65</v>
      </c>
      <c r="O2459" t="s">
        <v>442</v>
      </c>
      <c r="P2459" t="s">
        <v>31</v>
      </c>
      <c r="Q2459">
        <v>1138.6300000000001</v>
      </c>
      <c r="R2459" t="s">
        <v>32</v>
      </c>
      <c r="S2459" t="s">
        <v>33</v>
      </c>
      <c r="T2459">
        <v>1</v>
      </c>
      <c r="U2459" t="s">
        <v>45</v>
      </c>
      <c r="V2459">
        <v>18.57</v>
      </c>
      <c r="W2459" t="s">
        <v>28</v>
      </c>
      <c r="X2459">
        <v>0</v>
      </c>
      <c r="Y2459">
        <v>2</v>
      </c>
      <c r="Z2459">
        <v>10</v>
      </c>
      <c r="AA2459" t="s">
        <v>36</v>
      </c>
      <c r="AB2459" t="s">
        <v>37</v>
      </c>
      <c r="AC2459" t="s">
        <v>55</v>
      </c>
      <c r="AD2459">
        <v>18</v>
      </c>
      <c r="AE2459">
        <v>58.369999999999891</v>
      </c>
      <c r="AF2459">
        <v>0</v>
      </c>
      <c r="AG2459" t="s">
        <v>38</v>
      </c>
      <c r="AH2459">
        <f>moove_smart_Real[[#This Row],[Fuel_Price]]+moove_smart_Real[[#This Row],[Fare_Paid]]</f>
        <v>3697.94</v>
      </c>
    </row>
    <row r="2460" spans="1:34" x14ac:dyDescent="0.25">
      <c r="A2460" t="s">
        <v>2777</v>
      </c>
      <c r="B2460" s="1">
        <v>45777</v>
      </c>
      <c r="C2460" t="s">
        <v>4819</v>
      </c>
      <c r="D2460" t="s">
        <v>27</v>
      </c>
      <c r="E2460">
        <v>4236.83</v>
      </c>
      <c r="F2460">
        <v>3971.4</v>
      </c>
      <c r="G2460">
        <v>41.4</v>
      </c>
      <c r="H2460">
        <v>31.4</v>
      </c>
      <c r="I2460">
        <v>4.3</v>
      </c>
      <c r="J2460" t="s">
        <v>28</v>
      </c>
      <c r="K2460" t="s">
        <v>4820</v>
      </c>
      <c r="L2460">
        <v>0</v>
      </c>
      <c r="M2460">
        <v>0</v>
      </c>
      <c r="N2460" t="s">
        <v>360</v>
      </c>
      <c r="O2460" t="s">
        <v>657</v>
      </c>
      <c r="P2460" t="s">
        <v>81</v>
      </c>
      <c r="Q2460">
        <v>843.89</v>
      </c>
      <c r="R2460" t="s">
        <v>76</v>
      </c>
      <c r="S2460" t="s">
        <v>33</v>
      </c>
      <c r="T2460">
        <v>1</v>
      </c>
      <c r="U2460" t="s">
        <v>45</v>
      </c>
      <c r="V2460">
        <v>26.75</v>
      </c>
      <c r="W2460" t="s">
        <v>28</v>
      </c>
      <c r="X2460">
        <v>0</v>
      </c>
      <c r="Y2460">
        <v>2</v>
      </c>
      <c r="Z2460">
        <v>6</v>
      </c>
      <c r="AA2460" t="s">
        <v>53</v>
      </c>
      <c r="AB2460" t="s">
        <v>54</v>
      </c>
      <c r="AC2460" t="s">
        <v>55</v>
      </c>
      <c r="AD2460">
        <v>10</v>
      </c>
      <c r="AE2460">
        <v>265.42999999999984</v>
      </c>
      <c r="AF2460">
        <v>0</v>
      </c>
      <c r="AG2460" t="s">
        <v>38</v>
      </c>
      <c r="AH2460">
        <f>moove_smart_Real[[#This Row],[Fuel_Price]]+moove_smart_Real[[#This Row],[Fare_Paid]]</f>
        <v>5080.72</v>
      </c>
    </row>
    <row r="2461" spans="1:34" x14ac:dyDescent="0.25">
      <c r="A2461" t="s">
        <v>2778</v>
      </c>
      <c r="B2461" s="1">
        <v>45336</v>
      </c>
      <c r="C2461" t="s">
        <v>4823</v>
      </c>
      <c r="D2461" t="s">
        <v>41</v>
      </c>
      <c r="E2461">
        <v>1885.11</v>
      </c>
      <c r="F2461">
        <v>1808.16</v>
      </c>
      <c r="G2461">
        <v>66.599999999999994</v>
      </c>
      <c r="H2461">
        <v>49.6</v>
      </c>
      <c r="I2461">
        <v>2.8</v>
      </c>
      <c r="J2461" t="s">
        <v>28</v>
      </c>
      <c r="K2461" t="s">
        <v>4820</v>
      </c>
      <c r="L2461">
        <v>0</v>
      </c>
      <c r="M2461">
        <v>0</v>
      </c>
      <c r="N2461" t="s">
        <v>352</v>
      </c>
      <c r="O2461" t="s">
        <v>156</v>
      </c>
      <c r="P2461" t="s">
        <v>31</v>
      </c>
      <c r="Q2461">
        <v>971.4</v>
      </c>
      <c r="R2461" t="s">
        <v>76</v>
      </c>
      <c r="S2461" t="s">
        <v>33</v>
      </c>
      <c r="T2461">
        <v>1</v>
      </c>
      <c r="U2461" t="s">
        <v>89</v>
      </c>
      <c r="V2461">
        <v>10.84</v>
      </c>
      <c r="W2461" t="s">
        <v>28</v>
      </c>
      <c r="X2461">
        <v>0</v>
      </c>
      <c r="Y2461">
        <v>14</v>
      </c>
      <c r="Z2461">
        <v>13</v>
      </c>
      <c r="AA2461" t="s">
        <v>78</v>
      </c>
      <c r="AB2461" t="s">
        <v>37</v>
      </c>
      <c r="AC2461" t="s">
        <v>46</v>
      </c>
      <c r="AD2461">
        <v>16.999999999999993</v>
      </c>
      <c r="AE2461">
        <v>76.949999999999818</v>
      </c>
      <c r="AF2461">
        <v>1</v>
      </c>
      <c r="AG2461" t="s">
        <v>4857</v>
      </c>
      <c r="AH2461">
        <f>moove_smart_Real[[#This Row],[Fuel_Price]]+moove_smart_Real[[#This Row],[Fare_Paid]]</f>
        <v>2856.5099999999998</v>
      </c>
    </row>
    <row r="2462" spans="1:34" x14ac:dyDescent="0.25">
      <c r="A2462" t="s">
        <v>2779</v>
      </c>
      <c r="B2462" s="1">
        <v>45868</v>
      </c>
      <c r="C2462" t="s">
        <v>4821</v>
      </c>
      <c r="D2462" t="s">
        <v>49</v>
      </c>
      <c r="E2462">
        <v>3886.11</v>
      </c>
      <c r="F2462">
        <v>3883.48</v>
      </c>
      <c r="G2462">
        <v>38.6</v>
      </c>
      <c r="H2462">
        <v>33.6</v>
      </c>
      <c r="I2462">
        <v>3.2</v>
      </c>
      <c r="J2462" t="s">
        <v>28</v>
      </c>
      <c r="K2462" t="s">
        <v>4820</v>
      </c>
      <c r="L2462">
        <v>0</v>
      </c>
      <c r="M2462">
        <v>0</v>
      </c>
      <c r="N2462" t="s">
        <v>147</v>
      </c>
      <c r="O2462" t="s">
        <v>395</v>
      </c>
      <c r="P2462" t="s">
        <v>52</v>
      </c>
      <c r="Q2462">
        <v>1103.8</v>
      </c>
      <c r="R2462" t="s">
        <v>32</v>
      </c>
      <c r="S2462" t="s">
        <v>33</v>
      </c>
      <c r="T2462">
        <v>1</v>
      </c>
      <c r="U2462" t="s">
        <v>45</v>
      </c>
      <c r="V2462">
        <v>8.0500000000000007</v>
      </c>
      <c r="W2462" t="s">
        <v>28</v>
      </c>
      <c r="X2462">
        <v>0</v>
      </c>
      <c r="Y2462">
        <v>5</v>
      </c>
      <c r="Z2462">
        <v>14</v>
      </c>
      <c r="AA2462" t="s">
        <v>78</v>
      </c>
      <c r="AB2462" t="s">
        <v>54</v>
      </c>
      <c r="AC2462" t="s">
        <v>46</v>
      </c>
      <c r="AD2462">
        <v>5</v>
      </c>
      <c r="AE2462">
        <v>2.6300000000001091</v>
      </c>
      <c r="AF2462">
        <v>0</v>
      </c>
      <c r="AG2462" t="s">
        <v>38</v>
      </c>
      <c r="AH2462">
        <f>moove_smart_Real[[#This Row],[Fuel_Price]]+moove_smart_Real[[#This Row],[Fare_Paid]]</f>
        <v>4989.91</v>
      </c>
    </row>
    <row r="2463" spans="1:34" x14ac:dyDescent="0.25">
      <c r="A2463" t="s">
        <v>2780</v>
      </c>
      <c r="B2463" s="1">
        <v>45403</v>
      </c>
      <c r="C2463" t="s">
        <v>4821</v>
      </c>
      <c r="D2463" t="s">
        <v>27</v>
      </c>
      <c r="E2463">
        <v>1547.72</v>
      </c>
      <c r="F2463">
        <v>1184.1500000000001</v>
      </c>
      <c r="G2463">
        <v>63.3</v>
      </c>
      <c r="H2463">
        <v>52.3</v>
      </c>
      <c r="I2463">
        <v>2.2000000000000002</v>
      </c>
      <c r="J2463" t="s">
        <v>35</v>
      </c>
      <c r="K2463" t="s">
        <v>109</v>
      </c>
      <c r="L2463">
        <v>2</v>
      </c>
      <c r="M2463">
        <v>1</v>
      </c>
      <c r="N2463" t="s">
        <v>472</v>
      </c>
      <c r="O2463" t="s">
        <v>333</v>
      </c>
      <c r="P2463" t="s">
        <v>52</v>
      </c>
      <c r="Q2463">
        <v>947.05</v>
      </c>
      <c r="R2463" t="s">
        <v>76</v>
      </c>
      <c r="S2463" t="s">
        <v>33</v>
      </c>
      <c r="T2463">
        <v>1</v>
      </c>
      <c r="U2463" t="s">
        <v>4825</v>
      </c>
      <c r="V2463">
        <v>8.0500000000000007</v>
      </c>
      <c r="W2463" t="s">
        <v>35</v>
      </c>
      <c r="X2463">
        <v>1</v>
      </c>
      <c r="Y2463">
        <v>14</v>
      </c>
      <c r="Z2463">
        <v>7</v>
      </c>
      <c r="AA2463" t="s">
        <v>53</v>
      </c>
      <c r="AB2463" t="s">
        <v>37</v>
      </c>
      <c r="AC2463" t="s">
        <v>55</v>
      </c>
      <c r="AD2463">
        <v>11</v>
      </c>
      <c r="AE2463">
        <v>363.56999999999994</v>
      </c>
      <c r="AF2463">
        <v>1</v>
      </c>
      <c r="AG2463" t="s">
        <v>4857</v>
      </c>
      <c r="AH2463">
        <f>moove_smart_Real[[#This Row],[Fuel_Price]]+moove_smart_Real[[#This Row],[Fare_Paid]]</f>
        <v>2494.77</v>
      </c>
    </row>
    <row r="2464" spans="1:34" x14ac:dyDescent="0.25">
      <c r="A2464" t="s">
        <v>2781</v>
      </c>
      <c r="B2464" s="1">
        <v>45976</v>
      </c>
      <c r="C2464" t="s">
        <v>95</v>
      </c>
      <c r="D2464" t="s">
        <v>49</v>
      </c>
      <c r="E2464">
        <v>2958.01</v>
      </c>
      <c r="F2464">
        <v>2898.51</v>
      </c>
      <c r="G2464">
        <v>32.1</v>
      </c>
      <c r="H2464">
        <v>26.1</v>
      </c>
      <c r="I2464">
        <v>5</v>
      </c>
      <c r="J2464" t="s">
        <v>28</v>
      </c>
      <c r="K2464" t="s">
        <v>4820</v>
      </c>
      <c r="L2464">
        <v>0</v>
      </c>
      <c r="M2464">
        <v>0</v>
      </c>
      <c r="N2464" t="s">
        <v>238</v>
      </c>
      <c r="O2464" t="s">
        <v>310</v>
      </c>
      <c r="P2464" t="s">
        <v>44</v>
      </c>
      <c r="Q2464">
        <v>759.32</v>
      </c>
      <c r="R2464" t="s">
        <v>32</v>
      </c>
      <c r="S2464" t="s">
        <v>33</v>
      </c>
      <c r="T2464">
        <v>1</v>
      </c>
      <c r="U2464" t="s">
        <v>89</v>
      </c>
      <c r="V2464">
        <v>11.31</v>
      </c>
      <c r="W2464" t="s">
        <v>28</v>
      </c>
      <c r="X2464">
        <v>0</v>
      </c>
      <c r="Y2464">
        <v>6</v>
      </c>
      <c r="Z2464">
        <v>1</v>
      </c>
      <c r="AA2464" t="s">
        <v>78</v>
      </c>
      <c r="AB2464" t="s">
        <v>37</v>
      </c>
      <c r="AC2464" t="s">
        <v>38</v>
      </c>
      <c r="AD2464">
        <v>6</v>
      </c>
      <c r="AE2464">
        <v>59.5</v>
      </c>
      <c r="AF2464">
        <v>0</v>
      </c>
      <c r="AG2464" t="s">
        <v>38</v>
      </c>
      <c r="AH2464">
        <f>moove_smart_Real[[#This Row],[Fuel_Price]]+moove_smart_Real[[#This Row],[Fare_Paid]]</f>
        <v>3717.3300000000004</v>
      </c>
    </row>
    <row r="2465" spans="1:34" x14ac:dyDescent="0.25">
      <c r="A2465" t="s">
        <v>2782</v>
      </c>
      <c r="B2465" s="1">
        <v>45296</v>
      </c>
      <c r="C2465" t="s">
        <v>4822</v>
      </c>
      <c r="D2465" t="s">
        <v>41</v>
      </c>
      <c r="E2465">
        <v>3721.54</v>
      </c>
      <c r="F2465">
        <v>3633.67</v>
      </c>
      <c r="G2465">
        <v>59.1</v>
      </c>
      <c r="H2465">
        <v>42.1</v>
      </c>
      <c r="I2465">
        <v>3.8</v>
      </c>
      <c r="J2465" t="s">
        <v>28</v>
      </c>
      <c r="K2465" t="s">
        <v>4820</v>
      </c>
      <c r="L2465">
        <v>0</v>
      </c>
      <c r="M2465">
        <v>0</v>
      </c>
      <c r="N2465" t="s">
        <v>110</v>
      </c>
      <c r="O2465" t="s">
        <v>450</v>
      </c>
      <c r="P2465" t="s">
        <v>44</v>
      </c>
      <c r="Q2465">
        <v>1087.68</v>
      </c>
      <c r="R2465" t="s">
        <v>76</v>
      </c>
      <c r="S2465" t="s">
        <v>33</v>
      </c>
      <c r="T2465">
        <v>1</v>
      </c>
      <c r="U2465" t="s">
        <v>89</v>
      </c>
      <c r="V2465">
        <v>13.59</v>
      </c>
      <c r="W2465" t="s">
        <v>28</v>
      </c>
      <c r="X2465">
        <v>0</v>
      </c>
      <c r="Y2465">
        <v>3</v>
      </c>
      <c r="Z2465">
        <v>4</v>
      </c>
      <c r="AA2465" t="s">
        <v>36</v>
      </c>
      <c r="AB2465" t="s">
        <v>54</v>
      </c>
      <c r="AC2465" t="s">
        <v>55</v>
      </c>
      <c r="AD2465">
        <v>17</v>
      </c>
      <c r="AE2465">
        <v>87.869999999999891</v>
      </c>
      <c r="AF2465">
        <v>0</v>
      </c>
      <c r="AG2465" t="s">
        <v>38</v>
      </c>
      <c r="AH2465">
        <f>moove_smart_Real[[#This Row],[Fuel_Price]]+moove_smart_Real[[#This Row],[Fare_Paid]]</f>
        <v>4809.22</v>
      </c>
    </row>
    <row r="2466" spans="1:34" x14ac:dyDescent="0.25">
      <c r="A2466" t="s">
        <v>2783</v>
      </c>
      <c r="B2466" s="1">
        <v>46020</v>
      </c>
      <c r="C2466" t="s">
        <v>95</v>
      </c>
      <c r="D2466" t="s">
        <v>27</v>
      </c>
      <c r="E2466">
        <v>3379.69</v>
      </c>
      <c r="F2466">
        <v>3465.86</v>
      </c>
      <c r="G2466">
        <v>16.2</v>
      </c>
      <c r="H2466">
        <v>10</v>
      </c>
      <c r="I2466">
        <v>5</v>
      </c>
      <c r="J2466" t="s">
        <v>28</v>
      </c>
      <c r="K2466" t="s">
        <v>4820</v>
      </c>
      <c r="L2466">
        <v>0</v>
      </c>
      <c r="M2466">
        <v>0</v>
      </c>
      <c r="N2466" t="s">
        <v>87</v>
      </c>
      <c r="O2466" t="s">
        <v>255</v>
      </c>
      <c r="P2466" t="s">
        <v>44</v>
      </c>
      <c r="Q2466">
        <v>820.4</v>
      </c>
      <c r="R2466" t="s">
        <v>32</v>
      </c>
      <c r="S2466" t="s">
        <v>33</v>
      </c>
      <c r="T2466">
        <v>1</v>
      </c>
      <c r="U2466" t="s">
        <v>45</v>
      </c>
      <c r="V2466">
        <v>25.15</v>
      </c>
      <c r="W2466" t="s">
        <v>28</v>
      </c>
      <c r="X2466">
        <v>0</v>
      </c>
      <c r="Y2466">
        <v>17</v>
      </c>
      <c r="Z2466">
        <v>6</v>
      </c>
      <c r="AA2466" t="s">
        <v>53</v>
      </c>
      <c r="AB2466" t="s">
        <v>37</v>
      </c>
      <c r="AC2466" t="s">
        <v>55</v>
      </c>
      <c r="AD2466">
        <v>6.1999999999999993</v>
      </c>
      <c r="AE2466">
        <v>-86.170000000000073</v>
      </c>
      <c r="AF2466">
        <v>0</v>
      </c>
      <c r="AG2466" t="s">
        <v>4857</v>
      </c>
      <c r="AH2466">
        <f>moove_smart_Real[[#This Row],[Fuel_Price]]+moove_smart_Real[[#This Row],[Fare_Paid]]</f>
        <v>4200.09</v>
      </c>
    </row>
    <row r="2467" spans="1:34" x14ac:dyDescent="0.25">
      <c r="A2467" t="s">
        <v>2784</v>
      </c>
      <c r="B2467" s="1">
        <v>45669</v>
      </c>
      <c r="C2467" t="s">
        <v>4821</v>
      </c>
      <c r="D2467" t="s">
        <v>41</v>
      </c>
      <c r="E2467">
        <v>3172.7</v>
      </c>
      <c r="F2467">
        <v>2742.04</v>
      </c>
      <c r="G2467">
        <v>68.7</v>
      </c>
      <c r="H2467">
        <v>59.7</v>
      </c>
      <c r="I2467">
        <v>2.1</v>
      </c>
      <c r="J2467" t="s">
        <v>35</v>
      </c>
      <c r="K2467" t="s">
        <v>109</v>
      </c>
      <c r="L2467">
        <v>2</v>
      </c>
      <c r="M2467">
        <v>1</v>
      </c>
      <c r="N2467" t="s">
        <v>60</v>
      </c>
      <c r="O2467" t="s">
        <v>437</v>
      </c>
      <c r="P2467" t="s">
        <v>44</v>
      </c>
      <c r="Q2467">
        <v>991.86</v>
      </c>
      <c r="R2467" t="s">
        <v>76</v>
      </c>
      <c r="S2467" t="s">
        <v>33</v>
      </c>
      <c r="T2467">
        <v>1</v>
      </c>
      <c r="U2467" t="s">
        <v>89</v>
      </c>
      <c r="V2467">
        <v>5.65</v>
      </c>
      <c r="W2467" t="s">
        <v>35</v>
      </c>
      <c r="X2467">
        <v>1</v>
      </c>
      <c r="Y2467">
        <v>2</v>
      </c>
      <c r="Z2467">
        <v>1</v>
      </c>
      <c r="AA2467" t="s">
        <v>78</v>
      </c>
      <c r="AB2467" t="s">
        <v>37</v>
      </c>
      <c r="AC2467" t="s">
        <v>38</v>
      </c>
      <c r="AD2467">
        <v>9</v>
      </c>
      <c r="AE2467">
        <v>430.65999999999985</v>
      </c>
      <c r="AF2467">
        <v>1</v>
      </c>
      <c r="AG2467" t="s">
        <v>38</v>
      </c>
      <c r="AH2467">
        <f>moove_smart_Real[[#This Row],[Fuel_Price]]+moove_smart_Real[[#This Row],[Fare_Paid]]</f>
        <v>4164.5599999999995</v>
      </c>
    </row>
    <row r="2468" spans="1:34" x14ac:dyDescent="0.25">
      <c r="A2468" t="s">
        <v>2785</v>
      </c>
      <c r="B2468" s="1">
        <v>45364</v>
      </c>
      <c r="C2468" t="s">
        <v>173</v>
      </c>
      <c r="D2468" t="s">
        <v>58</v>
      </c>
      <c r="E2468">
        <v>3284.99</v>
      </c>
      <c r="F2468">
        <v>3101.01</v>
      </c>
      <c r="G2468">
        <v>55.7</v>
      </c>
      <c r="H2468">
        <v>34.700000000000003</v>
      </c>
      <c r="I2468">
        <v>2.8</v>
      </c>
      <c r="J2468" t="s">
        <v>28</v>
      </c>
      <c r="K2468" t="s">
        <v>4820</v>
      </c>
      <c r="L2468">
        <v>0</v>
      </c>
      <c r="M2468">
        <v>0</v>
      </c>
      <c r="N2468" t="s">
        <v>195</v>
      </c>
      <c r="O2468" t="s">
        <v>248</v>
      </c>
      <c r="P2468" t="s">
        <v>44</v>
      </c>
      <c r="Q2468">
        <v>771.4</v>
      </c>
      <c r="R2468" t="s">
        <v>32</v>
      </c>
      <c r="S2468" t="s">
        <v>33</v>
      </c>
      <c r="T2468">
        <v>1</v>
      </c>
      <c r="U2468" t="s">
        <v>45</v>
      </c>
      <c r="V2468">
        <v>14.08</v>
      </c>
      <c r="W2468" t="s">
        <v>35</v>
      </c>
      <c r="X2468">
        <v>1</v>
      </c>
      <c r="Y2468">
        <v>8</v>
      </c>
      <c r="Z2468">
        <v>9</v>
      </c>
      <c r="AA2468" t="s">
        <v>36</v>
      </c>
      <c r="AB2468" t="s">
        <v>37</v>
      </c>
      <c r="AC2468" t="s">
        <v>38</v>
      </c>
      <c r="AD2468">
        <v>21</v>
      </c>
      <c r="AE2468">
        <v>183.97999999999956</v>
      </c>
      <c r="AF2468">
        <v>1</v>
      </c>
      <c r="AG2468" t="s">
        <v>4857</v>
      </c>
      <c r="AH2468">
        <f>moove_smart_Real[[#This Row],[Fuel_Price]]+moove_smart_Real[[#This Row],[Fare_Paid]]</f>
        <v>4056.39</v>
      </c>
    </row>
    <row r="2469" spans="1:34" x14ac:dyDescent="0.25">
      <c r="A2469" t="s">
        <v>2786</v>
      </c>
      <c r="B2469" s="1">
        <v>45868</v>
      </c>
      <c r="C2469" t="s">
        <v>4823</v>
      </c>
      <c r="D2469" t="s">
        <v>58</v>
      </c>
      <c r="E2469">
        <v>3379.49</v>
      </c>
      <c r="F2469">
        <v>3106.37</v>
      </c>
      <c r="G2469">
        <v>51.2</v>
      </c>
      <c r="H2469">
        <v>30.2</v>
      </c>
      <c r="I2469">
        <v>1.3</v>
      </c>
      <c r="J2469" t="s">
        <v>35</v>
      </c>
      <c r="K2469" t="s">
        <v>73</v>
      </c>
      <c r="L2469">
        <v>4</v>
      </c>
      <c r="M2469">
        <v>0</v>
      </c>
      <c r="N2469" t="s">
        <v>29</v>
      </c>
      <c r="O2469" t="s">
        <v>389</v>
      </c>
      <c r="P2469" t="s">
        <v>44</v>
      </c>
      <c r="Q2469">
        <v>1075.98</v>
      </c>
      <c r="R2469" t="s">
        <v>32</v>
      </c>
      <c r="S2469" t="s">
        <v>33</v>
      </c>
      <c r="T2469">
        <v>1</v>
      </c>
      <c r="U2469" t="s">
        <v>89</v>
      </c>
      <c r="V2469">
        <v>11.55</v>
      </c>
      <c r="W2469" t="s">
        <v>35</v>
      </c>
      <c r="X2469">
        <v>1</v>
      </c>
      <c r="Y2469">
        <v>6</v>
      </c>
      <c r="Z2469">
        <v>11</v>
      </c>
      <c r="AA2469" t="s">
        <v>53</v>
      </c>
      <c r="AB2469" t="s">
        <v>54</v>
      </c>
      <c r="AC2469" t="s">
        <v>46</v>
      </c>
      <c r="AD2469">
        <v>21.000000000000004</v>
      </c>
      <c r="AE2469">
        <v>273.11999999999989</v>
      </c>
      <c r="AF2469">
        <v>1</v>
      </c>
      <c r="AG2469" t="s">
        <v>38</v>
      </c>
      <c r="AH2469">
        <f>moove_smart_Real[[#This Row],[Fuel_Price]]+moove_smart_Real[[#This Row],[Fare_Paid]]</f>
        <v>4455.4699999999993</v>
      </c>
    </row>
    <row r="2470" spans="1:34" x14ac:dyDescent="0.25">
      <c r="A2470" t="s">
        <v>2787</v>
      </c>
      <c r="B2470" s="1">
        <v>45680</v>
      </c>
      <c r="C2470" t="s">
        <v>4822</v>
      </c>
      <c r="D2470" t="s">
        <v>27</v>
      </c>
      <c r="E2470">
        <v>3653.59</v>
      </c>
      <c r="F2470">
        <v>3657.28</v>
      </c>
      <c r="G2470">
        <v>33.200000000000003</v>
      </c>
      <c r="H2470">
        <v>18.2</v>
      </c>
      <c r="I2470">
        <v>4.9000000000000004</v>
      </c>
      <c r="J2470" t="s">
        <v>28</v>
      </c>
      <c r="K2470" t="s">
        <v>4820</v>
      </c>
      <c r="L2470">
        <v>0</v>
      </c>
      <c r="M2470">
        <v>0</v>
      </c>
      <c r="N2470" t="s">
        <v>247</v>
      </c>
      <c r="O2470" t="s">
        <v>399</v>
      </c>
      <c r="P2470" t="s">
        <v>81</v>
      </c>
      <c r="Q2470">
        <v>669.65</v>
      </c>
      <c r="R2470" t="s">
        <v>32</v>
      </c>
      <c r="S2470" t="s">
        <v>33</v>
      </c>
      <c r="T2470">
        <v>1</v>
      </c>
      <c r="U2470" t="s">
        <v>89</v>
      </c>
      <c r="V2470">
        <v>21.6</v>
      </c>
      <c r="W2470" t="s">
        <v>35</v>
      </c>
      <c r="X2470">
        <v>1</v>
      </c>
      <c r="Y2470">
        <v>4</v>
      </c>
      <c r="Z2470">
        <v>14</v>
      </c>
      <c r="AA2470" t="s">
        <v>78</v>
      </c>
      <c r="AB2470" t="s">
        <v>54</v>
      </c>
      <c r="AC2470" t="s">
        <v>38</v>
      </c>
      <c r="AD2470">
        <v>15.000000000000004</v>
      </c>
      <c r="AE2470">
        <v>-3.6900000000000546</v>
      </c>
      <c r="AF2470">
        <v>0</v>
      </c>
      <c r="AG2470" t="s">
        <v>38</v>
      </c>
      <c r="AH2470">
        <f>moove_smart_Real[[#This Row],[Fuel_Price]]+moove_smart_Real[[#This Row],[Fare_Paid]]</f>
        <v>4323.24</v>
      </c>
    </row>
    <row r="2471" spans="1:34" x14ac:dyDescent="0.25">
      <c r="A2471" t="s">
        <v>2788</v>
      </c>
      <c r="B2471" s="1">
        <v>45749</v>
      </c>
      <c r="C2471" t="s">
        <v>4819</v>
      </c>
      <c r="D2471" t="s">
        <v>58</v>
      </c>
      <c r="E2471">
        <v>2474.11</v>
      </c>
      <c r="F2471">
        <v>2653.29</v>
      </c>
      <c r="G2471">
        <v>5</v>
      </c>
      <c r="H2471">
        <v>10</v>
      </c>
      <c r="I2471">
        <v>3.9</v>
      </c>
      <c r="J2471" t="s">
        <v>28</v>
      </c>
      <c r="K2471" t="s">
        <v>4820</v>
      </c>
      <c r="L2471">
        <v>0</v>
      </c>
      <c r="M2471">
        <v>0</v>
      </c>
      <c r="N2471" t="s">
        <v>325</v>
      </c>
      <c r="O2471" t="s">
        <v>354</v>
      </c>
      <c r="P2471" t="s">
        <v>52</v>
      </c>
      <c r="Q2471">
        <v>942.22</v>
      </c>
      <c r="R2471" t="s">
        <v>32</v>
      </c>
      <c r="S2471" t="s">
        <v>33</v>
      </c>
      <c r="T2471">
        <v>1</v>
      </c>
      <c r="U2471" t="s">
        <v>89</v>
      </c>
      <c r="V2471">
        <v>18.36</v>
      </c>
      <c r="W2471" t="s">
        <v>35</v>
      </c>
      <c r="X2471">
        <v>1</v>
      </c>
      <c r="Y2471">
        <v>8</v>
      </c>
      <c r="Z2471">
        <v>4</v>
      </c>
      <c r="AA2471" t="s">
        <v>36</v>
      </c>
      <c r="AB2471" t="s">
        <v>37</v>
      </c>
      <c r="AC2471" t="s">
        <v>55</v>
      </c>
      <c r="AD2471">
        <v>-5</v>
      </c>
      <c r="AE2471">
        <v>-179.17999999999984</v>
      </c>
      <c r="AF2471">
        <v>0</v>
      </c>
      <c r="AG2471" t="s">
        <v>4857</v>
      </c>
      <c r="AH2471">
        <f>moove_smart_Real[[#This Row],[Fuel_Price]]+moove_smart_Real[[#This Row],[Fare_Paid]]</f>
        <v>3416.33</v>
      </c>
    </row>
    <row r="2472" spans="1:34" x14ac:dyDescent="0.25">
      <c r="A2472" t="s">
        <v>2789</v>
      </c>
      <c r="B2472" s="1">
        <v>45773</v>
      </c>
      <c r="C2472" t="s">
        <v>4819</v>
      </c>
      <c r="D2472" t="s">
        <v>41</v>
      </c>
      <c r="E2472">
        <v>4243.1899999999996</v>
      </c>
      <c r="F2472">
        <v>4410.8</v>
      </c>
      <c r="G2472">
        <v>91.3</v>
      </c>
      <c r="H2472">
        <v>83.3</v>
      </c>
      <c r="I2472">
        <v>3.6</v>
      </c>
      <c r="J2472" t="s">
        <v>35</v>
      </c>
      <c r="K2472" t="s">
        <v>109</v>
      </c>
      <c r="L2472">
        <v>2</v>
      </c>
      <c r="M2472">
        <v>1</v>
      </c>
      <c r="N2472" t="s">
        <v>110</v>
      </c>
      <c r="O2472" t="s">
        <v>792</v>
      </c>
      <c r="P2472" t="s">
        <v>81</v>
      </c>
      <c r="Q2472">
        <v>915.13</v>
      </c>
      <c r="R2472" t="s">
        <v>76</v>
      </c>
      <c r="S2472" t="s">
        <v>33</v>
      </c>
      <c r="T2472">
        <v>1</v>
      </c>
      <c r="U2472" t="s">
        <v>4825</v>
      </c>
      <c r="V2472">
        <v>11.24</v>
      </c>
      <c r="W2472" t="s">
        <v>35</v>
      </c>
      <c r="X2472">
        <v>1</v>
      </c>
      <c r="Y2472">
        <v>2</v>
      </c>
      <c r="Z2472">
        <v>12</v>
      </c>
      <c r="AA2472" t="s">
        <v>53</v>
      </c>
      <c r="AB2472" t="s">
        <v>37</v>
      </c>
      <c r="AC2472" t="s">
        <v>38</v>
      </c>
      <c r="AD2472">
        <v>8</v>
      </c>
      <c r="AE2472">
        <v>-167.61000000000058</v>
      </c>
      <c r="AF2472">
        <v>1</v>
      </c>
      <c r="AG2472" t="s">
        <v>38</v>
      </c>
      <c r="AH2472">
        <f>moove_smart_Real[[#This Row],[Fuel_Price]]+moove_smart_Real[[#This Row],[Fare_Paid]]</f>
        <v>5158.32</v>
      </c>
    </row>
    <row r="2473" spans="1:34" x14ac:dyDescent="0.25">
      <c r="A2473" t="s">
        <v>2790</v>
      </c>
      <c r="B2473" s="1">
        <v>45370</v>
      </c>
      <c r="C2473" t="s">
        <v>95</v>
      </c>
      <c r="D2473" t="s">
        <v>27</v>
      </c>
      <c r="E2473">
        <v>4814.3500000000004</v>
      </c>
      <c r="F2473">
        <v>4717.0600000000004</v>
      </c>
      <c r="G2473">
        <v>9.1999999999999993</v>
      </c>
      <c r="H2473">
        <v>10</v>
      </c>
      <c r="I2473">
        <v>5</v>
      </c>
      <c r="J2473" t="s">
        <v>28</v>
      </c>
      <c r="K2473" t="s">
        <v>4820</v>
      </c>
      <c r="L2473">
        <v>0</v>
      </c>
      <c r="M2473">
        <v>0</v>
      </c>
      <c r="N2473" t="s">
        <v>151</v>
      </c>
      <c r="O2473" t="s">
        <v>318</v>
      </c>
      <c r="P2473" t="s">
        <v>81</v>
      </c>
      <c r="Q2473">
        <v>723.1</v>
      </c>
      <c r="R2473" t="s">
        <v>32</v>
      </c>
      <c r="S2473" t="s">
        <v>33</v>
      </c>
      <c r="T2473">
        <v>1</v>
      </c>
      <c r="U2473" t="s">
        <v>45</v>
      </c>
      <c r="V2473">
        <v>20.9</v>
      </c>
      <c r="W2473" t="s">
        <v>28</v>
      </c>
      <c r="X2473">
        <v>0</v>
      </c>
      <c r="Y2473">
        <v>18</v>
      </c>
      <c r="Z2473">
        <v>13</v>
      </c>
      <c r="AA2473" t="s">
        <v>78</v>
      </c>
      <c r="AB2473" t="s">
        <v>37</v>
      </c>
      <c r="AC2473" t="s">
        <v>55</v>
      </c>
      <c r="AD2473">
        <v>-0.80000000000000071</v>
      </c>
      <c r="AE2473">
        <v>97.289999999999964</v>
      </c>
      <c r="AF2473">
        <v>0</v>
      </c>
      <c r="AG2473" t="s">
        <v>4857</v>
      </c>
      <c r="AH2473">
        <f>moove_smart_Real[[#This Row],[Fuel_Price]]+moove_smart_Real[[#This Row],[Fare_Paid]]</f>
        <v>5537.4500000000007</v>
      </c>
    </row>
    <row r="2474" spans="1:34" x14ac:dyDescent="0.25">
      <c r="A2474" t="s">
        <v>2791</v>
      </c>
      <c r="B2474" s="1">
        <v>45944</v>
      </c>
      <c r="C2474" t="s">
        <v>4819</v>
      </c>
      <c r="D2474" t="s">
        <v>27</v>
      </c>
      <c r="E2474">
        <v>3309.35</v>
      </c>
      <c r="F2474">
        <v>3155.55</v>
      </c>
      <c r="G2474">
        <v>15.3</v>
      </c>
      <c r="H2474">
        <v>10</v>
      </c>
      <c r="I2474">
        <v>3.3</v>
      </c>
      <c r="J2474" t="s">
        <v>28</v>
      </c>
      <c r="K2474" t="s">
        <v>4820</v>
      </c>
      <c r="L2474">
        <v>0</v>
      </c>
      <c r="M2474">
        <v>0</v>
      </c>
      <c r="N2474" t="s">
        <v>215</v>
      </c>
      <c r="O2474" t="s">
        <v>61</v>
      </c>
      <c r="P2474" t="s">
        <v>81</v>
      </c>
      <c r="Q2474">
        <v>1088.8399999999999</v>
      </c>
      <c r="R2474" t="s">
        <v>32</v>
      </c>
      <c r="S2474" t="s">
        <v>33</v>
      </c>
      <c r="T2474">
        <v>1</v>
      </c>
      <c r="U2474" t="s">
        <v>89</v>
      </c>
      <c r="V2474">
        <v>-6.25</v>
      </c>
      <c r="W2474" t="s">
        <v>35</v>
      </c>
      <c r="X2474">
        <v>1</v>
      </c>
      <c r="Y2474">
        <v>7</v>
      </c>
      <c r="Z2474">
        <v>3</v>
      </c>
      <c r="AA2474" t="s">
        <v>36</v>
      </c>
      <c r="AB2474" t="s">
        <v>37</v>
      </c>
      <c r="AC2474" t="s">
        <v>46</v>
      </c>
      <c r="AD2474">
        <v>5.3000000000000007</v>
      </c>
      <c r="AE2474">
        <v>153.79999999999973</v>
      </c>
      <c r="AF2474">
        <v>0</v>
      </c>
      <c r="AG2474" t="s">
        <v>38</v>
      </c>
      <c r="AH2474">
        <f>moove_smart_Real[[#This Row],[Fuel_Price]]+moove_smart_Real[[#This Row],[Fare_Paid]]</f>
        <v>4398.1899999999996</v>
      </c>
    </row>
    <row r="2475" spans="1:34" x14ac:dyDescent="0.25">
      <c r="A2475" t="s">
        <v>2792</v>
      </c>
      <c r="B2475" s="1">
        <v>45802</v>
      </c>
      <c r="C2475" t="s">
        <v>173</v>
      </c>
      <c r="D2475" t="s">
        <v>27</v>
      </c>
      <c r="E2475">
        <v>4154.0600000000004</v>
      </c>
      <c r="F2475">
        <v>3775.25</v>
      </c>
      <c r="G2475">
        <v>32.6</v>
      </c>
      <c r="H2475">
        <v>26.6</v>
      </c>
      <c r="I2475">
        <v>3</v>
      </c>
      <c r="J2475" t="s">
        <v>28</v>
      </c>
      <c r="K2475" t="s">
        <v>4820</v>
      </c>
      <c r="L2475">
        <v>0</v>
      </c>
      <c r="M2475">
        <v>0</v>
      </c>
      <c r="N2475" t="s">
        <v>185</v>
      </c>
      <c r="O2475" t="s">
        <v>534</v>
      </c>
      <c r="P2475" t="s">
        <v>81</v>
      </c>
      <c r="Q2475">
        <v>857.97</v>
      </c>
      <c r="R2475" t="s">
        <v>32</v>
      </c>
      <c r="S2475" t="s">
        <v>33</v>
      </c>
      <c r="T2475">
        <v>1</v>
      </c>
      <c r="U2475" t="s">
        <v>89</v>
      </c>
      <c r="V2475">
        <v>11</v>
      </c>
      <c r="W2475" t="s">
        <v>28</v>
      </c>
      <c r="X2475">
        <v>0</v>
      </c>
      <c r="Y2475">
        <v>12</v>
      </c>
      <c r="Z2475">
        <v>12</v>
      </c>
      <c r="AA2475" t="s">
        <v>36</v>
      </c>
      <c r="AB2475" t="s">
        <v>54</v>
      </c>
      <c r="AC2475" t="s">
        <v>55</v>
      </c>
      <c r="AD2475">
        <v>6</v>
      </c>
      <c r="AE2475">
        <v>378.8100000000004</v>
      </c>
      <c r="AF2475">
        <v>1</v>
      </c>
      <c r="AG2475" t="s">
        <v>4857</v>
      </c>
      <c r="AH2475">
        <f>moove_smart_Real[[#This Row],[Fuel_Price]]+moove_smart_Real[[#This Row],[Fare_Paid]]</f>
        <v>5012.0300000000007</v>
      </c>
    </row>
    <row r="2476" spans="1:34" x14ac:dyDescent="0.25">
      <c r="A2476" t="s">
        <v>2793</v>
      </c>
      <c r="B2476" s="1">
        <v>45861</v>
      </c>
      <c r="C2476" t="s">
        <v>4821</v>
      </c>
      <c r="D2476" t="s">
        <v>49</v>
      </c>
      <c r="E2476">
        <v>2715.84</v>
      </c>
      <c r="F2476">
        <v>2614.0100000000002</v>
      </c>
      <c r="G2476">
        <v>43.5</v>
      </c>
      <c r="H2476">
        <v>18.5</v>
      </c>
      <c r="I2476">
        <v>2.5</v>
      </c>
      <c r="J2476" t="s">
        <v>35</v>
      </c>
      <c r="K2476" t="s">
        <v>150</v>
      </c>
      <c r="L2476">
        <v>6</v>
      </c>
      <c r="M2476">
        <v>0</v>
      </c>
      <c r="N2476" t="s">
        <v>147</v>
      </c>
      <c r="O2476" t="s">
        <v>321</v>
      </c>
      <c r="P2476" t="s">
        <v>31</v>
      </c>
      <c r="Q2476">
        <v>875.62</v>
      </c>
      <c r="R2476" t="s">
        <v>76</v>
      </c>
      <c r="S2476" t="s">
        <v>33</v>
      </c>
      <c r="T2476">
        <v>1</v>
      </c>
      <c r="U2476" t="s">
        <v>89</v>
      </c>
      <c r="V2476">
        <v>9.48</v>
      </c>
      <c r="W2476" t="s">
        <v>35</v>
      </c>
      <c r="X2476">
        <v>1</v>
      </c>
      <c r="Y2476">
        <v>3</v>
      </c>
      <c r="Z2476">
        <v>12</v>
      </c>
      <c r="AA2476" t="s">
        <v>78</v>
      </c>
      <c r="AB2476" t="s">
        <v>54</v>
      </c>
      <c r="AC2476" t="s">
        <v>55</v>
      </c>
      <c r="AD2476">
        <v>25</v>
      </c>
      <c r="AE2476">
        <v>101.82999999999993</v>
      </c>
      <c r="AF2476">
        <v>1</v>
      </c>
      <c r="AG2476" t="s">
        <v>38</v>
      </c>
      <c r="AH2476">
        <f>moove_smart_Real[[#This Row],[Fuel_Price]]+moove_smart_Real[[#This Row],[Fare_Paid]]</f>
        <v>3591.46</v>
      </c>
    </row>
    <row r="2477" spans="1:34" x14ac:dyDescent="0.25">
      <c r="A2477" t="s">
        <v>2794</v>
      </c>
      <c r="B2477" s="1">
        <v>45353</v>
      </c>
      <c r="C2477" t="s">
        <v>4821</v>
      </c>
      <c r="D2477" t="s">
        <v>49</v>
      </c>
      <c r="E2477">
        <v>3341.8</v>
      </c>
      <c r="F2477">
        <v>3045.3</v>
      </c>
      <c r="G2477">
        <v>43.1</v>
      </c>
      <c r="H2477">
        <v>32.1</v>
      </c>
      <c r="I2477">
        <v>2.6</v>
      </c>
      <c r="J2477" t="s">
        <v>28</v>
      </c>
      <c r="K2477" t="s">
        <v>4820</v>
      </c>
      <c r="L2477">
        <v>0</v>
      </c>
      <c r="M2477">
        <v>0</v>
      </c>
      <c r="N2477" t="s">
        <v>210</v>
      </c>
      <c r="O2477" t="s">
        <v>125</v>
      </c>
      <c r="P2477" t="s">
        <v>81</v>
      </c>
      <c r="Q2477">
        <v>953.57</v>
      </c>
      <c r="R2477" t="s">
        <v>32</v>
      </c>
      <c r="S2477" t="s">
        <v>33</v>
      </c>
      <c r="T2477">
        <v>1</v>
      </c>
      <c r="U2477" t="s">
        <v>45</v>
      </c>
      <c r="V2477">
        <v>15.65</v>
      </c>
      <c r="W2477" t="s">
        <v>28</v>
      </c>
      <c r="X2477">
        <v>0</v>
      </c>
      <c r="Y2477">
        <v>4</v>
      </c>
      <c r="Z2477">
        <v>13</v>
      </c>
      <c r="AA2477" t="s">
        <v>53</v>
      </c>
      <c r="AB2477" t="s">
        <v>37</v>
      </c>
      <c r="AC2477" t="s">
        <v>46</v>
      </c>
      <c r="AD2477">
        <v>11</v>
      </c>
      <c r="AE2477">
        <v>296.5</v>
      </c>
      <c r="AF2477">
        <v>1</v>
      </c>
      <c r="AG2477" t="s">
        <v>38</v>
      </c>
      <c r="AH2477">
        <f>moove_smart_Real[[#This Row],[Fuel_Price]]+moove_smart_Real[[#This Row],[Fare_Paid]]</f>
        <v>4295.37</v>
      </c>
    </row>
    <row r="2478" spans="1:34" x14ac:dyDescent="0.25">
      <c r="A2478" t="s">
        <v>2795</v>
      </c>
      <c r="B2478" s="1">
        <v>45325</v>
      </c>
      <c r="C2478" t="s">
        <v>4823</v>
      </c>
      <c r="D2478" t="s">
        <v>49</v>
      </c>
      <c r="E2478">
        <v>3521.41</v>
      </c>
      <c r="F2478">
        <v>3448.6</v>
      </c>
      <c r="G2478">
        <v>72.7</v>
      </c>
      <c r="H2478">
        <v>47.7</v>
      </c>
      <c r="I2478">
        <v>2.9</v>
      </c>
      <c r="J2478" t="s">
        <v>35</v>
      </c>
      <c r="K2478" t="s">
        <v>109</v>
      </c>
      <c r="L2478">
        <v>2</v>
      </c>
      <c r="M2478">
        <v>1</v>
      </c>
      <c r="N2478" t="s">
        <v>87</v>
      </c>
      <c r="O2478" t="s">
        <v>328</v>
      </c>
      <c r="P2478" t="s">
        <v>81</v>
      </c>
      <c r="Q2478">
        <v>1023.26</v>
      </c>
      <c r="R2478" t="s">
        <v>76</v>
      </c>
      <c r="S2478" t="s">
        <v>33</v>
      </c>
      <c r="T2478">
        <v>1</v>
      </c>
      <c r="U2478" t="s">
        <v>45</v>
      </c>
      <c r="V2478">
        <v>24.01</v>
      </c>
      <c r="W2478" t="s">
        <v>35</v>
      </c>
      <c r="X2478">
        <v>1</v>
      </c>
      <c r="Y2478">
        <v>3</v>
      </c>
      <c r="Z2478">
        <v>2</v>
      </c>
      <c r="AA2478" t="s">
        <v>53</v>
      </c>
      <c r="AB2478" t="s">
        <v>37</v>
      </c>
      <c r="AC2478" t="s">
        <v>55</v>
      </c>
      <c r="AD2478">
        <v>25</v>
      </c>
      <c r="AE2478">
        <v>72.809999999999945</v>
      </c>
      <c r="AF2478">
        <v>1</v>
      </c>
      <c r="AG2478" t="s">
        <v>38</v>
      </c>
      <c r="AH2478">
        <f>moove_smart_Real[[#This Row],[Fuel_Price]]+moove_smart_Real[[#This Row],[Fare_Paid]]</f>
        <v>4544.67</v>
      </c>
    </row>
    <row r="2479" spans="1:34" x14ac:dyDescent="0.25">
      <c r="A2479" t="s">
        <v>2796</v>
      </c>
      <c r="B2479" s="1">
        <v>45753</v>
      </c>
      <c r="C2479" t="s">
        <v>4821</v>
      </c>
      <c r="D2479" t="s">
        <v>49</v>
      </c>
      <c r="E2479">
        <v>4216.72</v>
      </c>
      <c r="F2479">
        <v>4068.57</v>
      </c>
      <c r="G2479">
        <v>32.1</v>
      </c>
      <c r="H2479">
        <v>22.1</v>
      </c>
      <c r="I2479">
        <v>2.6</v>
      </c>
      <c r="J2479" t="s">
        <v>28</v>
      </c>
      <c r="K2479" t="s">
        <v>4820</v>
      </c>
      <c r="L2479">
        <v>0</v>
      </c>
      <c r="M2479">
        <v>0</v>
      </c>
      <c r="N2479" t="s">
        <v>490</v>
      </c>
      <c r="O2479" t="s">
        <v>279</v>
      </c>
      <c r="P2479" t="s">
        <v>81</v>
      </c>
      <c r="Q2479">
        <v>848.96</v>
      </c>
      <c r="R2479" t="s">
        <v>32</v>
      </c>
      <c r="S2479" t="s">
        <v>33</v>
      </c>
      <c r="T2479">
        <v>1</v>
      </c>
      <c r="U2479" t="s">
        <v>45</v>
      </c>
      <c r="V2479">
        <v>8.4600000000000009</v>
      </c>
      <c r="W2479" t="s">
        <v>28</v>
      </c>
      <c r="X2479">
        <v>0</v>
      </c>
      <c r="Y2479">
        <v>10</v>
      </c>
      <c r="Z2479">
        <v>2</v>
      </c>
      <c r="AA2479" t="s">
        <v>78</v>
      </c>
      <c r="AB2479" t="s">
        <v>37</v>
      </c>
      <c r="AC2479" t="s">
        <v>38</v>
      </c>
      <c r="AD2479">
        <v>10</v>
      </c>
      <c r="AE2479">
        <v>148.15000000000009</v>
      </c>
      <c r="AF2479">
        <v>1</v>
      </c>
      <c r="AG2479" t="s">
        <v>4857</v>
      </c>
      <c r="AH2479">
        <f>moove_smart_Real[[#This Row],[Fuel_Price]]+moove_smart_Real[[#This Row],[Fare_Paid]]</f>
        <v>5065.68</v>
      </c>
    </row>
    <row r="2480" spans="1:34" x14ac:dyDescent="0.25">
      <c r="A2480" t="s">
        <v>2797</v>
      </c>
      <c r="B2480" s="1">
        <v>45901</v>
      </c>
      <c r="C2480" t="s">
        <v>4822</v>
      </c>
      <c r="D2480" t="s">
        <v>58</v>
      </c>
      <c r="E2480">
        <v>2495.29</v>
      </c>
      <c r="F2480">
        <v>2427</v>
      </c>
      <c r="G2480">
        <v>32</v>
      </c>
      <c r="H2480">
        <v>15</v>
      </c>
      <c r="I2480">
        <v>3.8</v>
      </c>
      <c r="J2480" t="s">
        <v>28</v>
      </c>
      <c r="K2480" t="s">
        <v>4820</v>
      </c>
      <c r="L2480">
        <v>0</v>
      </c>
      <c r="M2480">
        <v>0</v>
      </c>
      <c r="N2480" t="s">
        <v>180</v>
      </c>
      <c r="O2480" t="s">
        <v>275</v>
      </c>
      <c r="P2480" t="s">
        <v>31</v>
      </c>
      <c r="Q2480">
        <v>888.93</v>
      </c>
      <c r="R2480" t="s">
        <v>32</v>
      </c>
      <c r="S2480" t="s">
        <v>33</v>
      </c>
      <c r="T2480">
        <v>1</v>
      </c>
      <c r="U2480" t="s">
        <v>45</v>
      </c>
      <c r="V2480">
        <v>4.01</v>
      </c>
      <c r="W2480" t="s">
        <v>28</v>
      </c>
      <c r="X2480">
        <v>0</v>
      </c>
      <c r="Y2480">
        <v>16</v>
      </c>
      <c r="Z2480">
        <v>14</v>
      </c>
      <c r="AA2480" t="s">
        <v>36</v>
      </c>
      <c r="AB2480" t="s">
        <v>54</v>
      </c>
      <c r="AC2480" t="s">
        <v>46</v>
      </c>
      <c r="AD2480">
        <v>17</v>
      </c>
      <c r="AE2480">
        <v>68.289999999999964</v>
      </c>
      <c r="AF2480">
        <v>0</v>
      </c>
      <c r="AG2480" t="s">
        <v>4857</v>
      </c>
      <c r="AH2480">
        <f>moove_smart_Real[[#This Row],[Fuel_Price]]+moove_smart_Real[[#This Row],[Fare_Paid]]</f>
        <v>3384.22</v>
      </c>
    </row>
    <row r="2481" spans="1:34" x14ac:dyDescent="0.25">
      <c r="A2481" t="s">
        <v>2798</v>
      </c>
      <c r="B2481" s="1">
        <v>45762</v>
      </c>
      <c r="C2481" t="s">
        <v>4822</v>
      </c>
      <c r="D2481" t="s">
        <v>41</v>
      </c>
      <c r="E2481">
        <v>3360.83</v>
      </c>
      <c r="F2481">
        <v>2940.13</v>
      </c>
      <c r="G2481">
        <v>21.5</v>
      </c>
      <c r="H2481">
        <v>10</v>
      </c>
      <c r="I2481">
        <v>2.8</v>
      </c>
      <c r="J2481" t="s">
        <v>28</v>
      </c>
      <c r="K2481" t="s">
        <v>4820</v>
      </c>
      <c r="L2481">
        <v>0</v>
      </c>
      <c r="M2481">
        <v>0</v>
      </c>
      <c r="N2481" t="s">
        <v>434</v>
      </c>
      <c r="O2481" t="s">
        <v>395</v>
      </c>
      <c r="P2481" t="s">
        <v>52</v>
      </c>
      <c r="Q2481">
        <v>1044.49</v>
      </c>
      <c r="R2481" t="s">
        <v>32</v>
      </c>
      <c r="S2481" t="s">
        <v>33</v>
      </c>
      <c r="T2481">
        <v>1</v>
      </c>
      <c r="U2481" t="s">
        <v>45</v>
      </c>
      <c r="V2481">
        <v>13.68</v>
      </c>
      <c r="W2481" t="s">
        <v>28</v>
      </c>
      <c r="X2481">
        <v>0</v>
      </c>
      <c r="Y2481">
        <v>7</v>
      </c>
      <c r="Z2481">
        <v>9</v>
      </c>
      <c r="AA2481" t="s">
        <v>36</v>
      </c>
      <c r="AB2481" t="s">
        <v>37</v>
      </c>
      <c r="AC2481" t="s">
        <v>55</v>
      </c>
      <c r="AD2481">
        <v>11.5</v>
      </c>
      <c r="AE2481">
        <v>420.69999999999982</v>
      </c>
      <c r="AF2481">
        <v>1</v>
      </c>
      <c r="AG2481" t="s">
        <v>38</v>
      </c>
      <c r="AH2481">
        <f>moove_smart_Real[[#This Row],[Fuel_Price]]+moove_smart_Real[[#This Row],[Fare_Paid]]</f>
        <v>4405.32</v>
      </c>
    </row>
    <row r="2482" spans="1:34" x14ac:dyDescent="0.25">
      <c r="A2482" t="s">
        <v>2799</v>
      </c>
      <c r="B2482" s="1">
        <v>45332</v>
      </c>
      <c r="C2482" t="s">
        <v>173</v>
      </c>
      <c r="D2482" t="s">
        <v>49</v>
      </c>
      <c r="E2482">
        <v>3512.74</v>
      </c>
      <c r="F2482">
        <v>3417.22</v>
      </c>
      <c r="G2482">
        <v>37.1</v>
      </c>
      <c r="H2482">
        <v>32.1</v>
      </c>
      <c r="I2482">
        <v>1.7</v>
      </c>
      <c r="J2482" t="s">
        <v>35</v>
      </c>
      <c r="K2482" t="s">
        <v>92</v>
      </c>
      <c r="L2482">
        <v>1</v>
      </c>
      <c r="M2482">
        <v>0</v>
      </c>
      <c r="N2482" t="s">
        <v>392</v>
      </c>
      <c r="O2482" t="s">
        <v>462</v>
      </c>
      <c r="P2482" t="s">
        <v>52</v>
      </c>
      <c r="Q2482">
        <v>1051.8399999999999</v>
      </c>
      <c r="R2482" t="s">
        <v>32</v>
      </c>
      <c r="S2482" t="s">
        <v>33</v>
      </c>
      <c r="T2482">
        <v>1</v>
      </c>
      <c r="U2482" t="s">
        <v>4825</v>
      </c>
      <c r="V2482">
        <v>26.63</v>
      </c>
      <c r="W2482" t="s">
        <v>28</v>
      </c>
      <c r="X2482">
        <v>0</v>
      </c>
      <c r="Y2482">
        <v>15</v>
      </c>
      <c r="Z2482">
        <v>5</v>
      </c>
      <c r="AA2482" t="s">
        <v>53</v>
      </c>
      <c r="AB2482" t="s">
        <v>54</v>
      </c>
      <c r="AC2482" t="s">
        <v>38</v>
      </c>
      <c r="AD2482">
        <v>5</v>
      </c>
      <c r="AE2482">
        <v>95.519999999999982</v>
      </c>
      <c r="AF2482">
        <v>1</v>
      </c>
      <c r="AG2482" t="s">
        <v>4857</v>
      </c>
      <c r="AH2482">
        <f>moove_smart_Real[[#This Row],[Fuel_Price]]+moove_smart_Real[[#This Row],[Fare_Paid]]</f>
        <v>4564.58</v>
      </c>
    </row>
    <row r="2483" spans="1:34" x14ac:dyDescent="0.25">
      <c r="A2483" t="s">
        <v>2800</v>
      </c>
      <c r="B2483" s="1">
        <v>46020</v>
      </c>
      <c r="C2483" t="s">
        <v>4821</v>
      </c>
      <c r="D2483" t="s">
        <v>49</v>
      </c>
      <c r="E2483">
        <v>4498.49</v>
      </c>
      <c r="F2483">
        <v>4059.96</v>
      </c>
      <c r="G2483">
        <v>48.1</v>
      </c>
      <c r="H2483">
        <v>33.1</v>
      </c>
      <c r="I2483">
        <v>2.6</v>
      </c>
      <c r="J2483" t="s">
        <v>35</v>
      </c>
      <c r="K2483" t="s">
        <v>73</v>
      </c>
      <c r="L2483">
        <v>4</v>
      </c>
      <c r="M2483">
        <v>0</v>
      </c>
      <c r="N2483" t="s">
        <v>392</v>
      </c>
      <c r="O2483" t="s">
        <v>51</v>
      </c>
      <c r="P2483" t="s">
        <v>81</v>
      </c>
      <c r="Q2483">
        <v>878.47</v>
      </c>
      <c r="R2483" t="s">
        <v>32</v>
      </c>
      <c r="S2483" t="s">
        <v>33</v>
      </c>
      <c r="T2483">
        <v>1</v>
      </c>
      <c r="U2483" t="s">
        <v>45</v>
      </c>
      <c r="V2483">
        <v>16.36</v>
      </c>
      <c r="W2483" t="s">
        <v>35</v>
      </c>
      <c r="X2483">
        <v>1</v>
      </c>
      <c r="Y2483">
        <v>11</v>
      </c>
      <c r="Z2483">
        <v>5</v>
      </c>
      <c r="AA2483" t="s">
        <v>78</v>
      </c>
      <c r="AB2483" t="s">
        <v>37</v>
      </c>
      <c r="AC2483" t="s">
        <v>46</v>
      </c>
      <c r="AD2483">
        <v>15</v>
      </c>
      <c r="AE2483">
        <v>438.52999999999975</v>
      </c>
      <c r="AF2483">
        <v>1</v>
      </c>
      <c r="AG2483" t="s">
        <v>4857</v>
      </c>
      <c r="AH2483">
        <f>moove_smart_Real[[#This Row],[Fuel_Price]]+moove_smart_Real[[#This Row],[Fare_Paid]]</f>
        <v>5376.96</v>
      </c>
    </row>
    <row r="2484" spans="1:34" x14ac:dyDescent="0.25">
      <c r="A2484" t="s">
        <v>2801</v>
      </c>
      <c r="B2484" s="1">
        <v>45901</v>
      </c>
      <c r="C2484" t="s">
        <v>4823</v>
      </c>
      <c r="D2484" t="s">
        <v>49</v>
      </c>
      <c r="E2484">
        <v>3002.89</v>
      </c>
      <c r="F2484">
        <v>3117.75</v>
      </c>
      <c r="G2484">
        <v>73.099999999999994</v>
      </c>
      <c r="H2484">
        <v>60.1</v>
      </c>
      <c r="I2484">
        <v>1.3</v>
      </c>
      <c r="J2484" t="s">
        <v>35</v>
      </c>
      <c r="K2484" t="s">
        <v>109</v>
      </c>
      <c r="L2484">
        <v>2</v>
      </c>
      <c r="M2484">
        <v>1</v>
      </c>
      <c r="N2484" t="s">
        <v>147</v>
      </c>
      <c r="O2484" t="s">
        <v>236</v>
      </c>
      <c r="P2484" t="s">
        <v>44</v>
      </c>
      <c r="Q2484">
        <v>872.4</v>
      </c>
      <c r="R2484" t="s">
        <v>32</v>
      </c>
      <c r="S2484" t="s">
        <v>33</v>
      </c>
      <c r="T2484">
        <v>1</v>
      </c>
      <c r="U2484" t="s">
        <v>45</v>
      </c>
      <c r="V2484">
        <v>4.46</v>
      </c>
      <c r="W2484" t="s">
        <v>35</v>
      </c>
      <c r="X2484">
        <v>1</v>
      </c>
      <c r="Y2484">
        <v>7</v>
      </c>
      <c r="Z2484">
        <v>11</v>
      </c>
      <c r="AA2484" t="s">
        <v>36</v>
      </c>
      <c r="AB2484" t="s">
        <v>54</v>
      </c>
      <c r="AC2484" t="s">
        <v>38</v>
      </c>
      <c r="AD2484">
        <v>12.999999999999993</v>
      </c>
      <c r="AE2484">
        <v>-114.86000000000013</v>
      </c>
      <c r="AF2484">
        <v>1</v>
      </c>
      <c r="AG2484" t="s">
        <v>38</v>
      </c>
      <c r="AH2484">
        <f>moove_smart_Real[[#This Row],[Fuel_Price]]+moove_smart_Real[[#This Row],[Fare_Paid]]</f>
        <v>3875.29</v>
      </c>
    </row>
    <row r="2485" spans="1:34" x14ac:dyDescent="0.25">
      <c r="A2485" t="s">
        <v>2802</v>
      </c>
      <c r="B2485" s="1">
        <v>45352</v>
      </c>
      <c r="C2485" t="s">
        <v>173</v>
      </c>
      <c r="D2485" t="s">
        <v>58</v>
      </c>
      <c r="E2485">
        <v>2842.19</v>
      </c>
      <c r="F2485">
        <v>2672.38</v>
      </c>
      <c r="G2485">
        <v>50.5</v>
      </c>
      <c r="H2485">
        <v>35.5</v>
      </c>
      <c r="I2485">
        <v>4.3</v>
      </c>
      <c r="J2485" t="s">
        <v>35</v>
      </c>
      <c r="K2485" t="s">
        <v>109</v>
      </c>
      <c r="L2485">
        <v>2</v>
      </c>
      <c r="M2485">
        <v>1</v>
      </c>
      <c r="N2485" t="s">
        <v>100</v>
      </c>
      <c r="O2485" t="s">
        <v>657</v>
      </c>
      <c r="P2485" t="s">
        <v>52</v>
      </c>
      <c r="Q2485">
        <v>1154.8</v>
      </c>
      <c r="R2485" t="s">
        <v>76</v>
      </c>
      <c r="S2485" t="s">
        <v>33</v>
      </c>
      <c r="T2485">
        <v>1</v>
      </c>
      <c r="U2485" t="s">
        <v>45</v>
      </c>
      <c r="V2485">
        <v>19.97</v>
      </c>
      <c r="W2485" t="s">
        <v>28</v>
      </c>
      <c r="X2485">
        <v>0</v>
      </c>
      <c r="Y2485">
        <v>10</v>
      </c>
      <c r="Z2485">
        <v>6</v>
      </c>
      <c r="AA2485" t="s">
        <v>53</v>
      </c>
      <c r="AB2485" t="s">
        <v>37</v>
      </c>
      <c r="AC2485" t="s">
        <v>38</v>
      </c>
      <c r="AD2485">
        <v>15</v>
      </c>
      <c r="AE2485">
        <v>169.80999999999995</v>
      </c>
      <c r="AF2485">
        <v>1</v>
      </c>
      <c r="AG2485" t="s">
        <v>4857</v>
      </c>
      <c r="AH2485">
        <f>moove_smart_Real[[#This Row],[Fuel_Price]]+moove_smart_Real[[#This Row],[Fare_Paid]]</f>
        <v>3996.99</v>
      </c>
    </row>
    <row r="2486" spans="1:34" x14ac:dyDescent="0.25">
      <c r="A2486" t="s">
        <v>2803</v>
      </c>
      <c r="B2486" s="1">
        <v>45751</v>
      </c>
      <c r="C2486" t="s">
        <v>4819</v>
      </c>
      <c r="D2486" t="s">
        <v>41</v>
      </c>
      <c r="E2486">
        <v>2629.47</v>
      </c>
      <c r="F2486">
        <v>2336.15</v>
      </c>
      <c r="G2486">
        <v>17.3</v>
      </c>
      <c r="H2486">
        <v>10</v>
      </c>
      <c r="I2486">
        <v>4.3</v>
      </c>
      <c r="J2486" t="s">
        <v>28</v>
      </c>
      <c r="K2486" t="s">
        <v>4820</v>
      </c>
      <c r="L2486">
        <v>0</v>
      </c>
      <c r="M2486">
        <v>0</v>
      </c>
      <c r="N2486" t="s">
        <v>142</v>
      </c>
      <c r="O2486" t="s">
        <v>347</v>
      </c>
      <c r="P2486" t="s">
        <v>52</v>
      </c>
      <c r="Q2486">
        <v>1082.96</v>
      </c>
      <c r="R2486" t="s">
        <v>32</v>
      </c>
      <c r="S2486" t="s">
        <v>33</v>
      </c>
      <c r="T2486">
        <v>1</v>
      </c>
      <c r="U2486" t="s">
        <v>89</v>
      </c>
      <c r="V2486">
        <v>18.559999999999999</v>
      </c>
      <c r="W2486" t="s">
        <v>28</v>
      </c>
      <c r="X2486">
        <v>0</v>
      </c>
      <c r="Y2486">
        <v>5</v>
      </c>
      <c r="Z2486">
        <v>9</v>
      </c>
      <c r="AA2486" t="s">
        <v>53</v>
      </c>
      <c r="AB2486" t="s">
        <v>37</v>
      </c>
      <c r="AC2486" t="s">
        <v>46</v>
      </c>
      <c r="AD2486">
        <v>7.3000000000000007</v>
      </c>
      <c r="AE2486">
        <v>293.31999999999971</v>
      </c>
      <c r="AF2486">
        <v>0</v>
      </c>
      <c r="AG2486" t="s">
        <v>38</v>
      </c>
      <c r="AH2486">
        <f>moove_smart_Real[[#This Row],[Fuel_Price]]+moove_smart_Real[[#This Row],[Fare_Paid]]</f>
        <v>3712.43</v>
      </c>
    </row>
    <row r="2487" spans="1:34" x14ac:dyDescent="0.25">
      <c r="A2487" t="s">
        <v>2804</v>
      </c>
      <c r="B2487" s="1">
        <v>45828</v>
      </c>
      <c r="C2487" t="s">
        <v>4823</v>
      </c>
      <c r="D2487" t="s">
        <v>58</v>
      </c>
      <c r="E2487">
        <v>2451.6999999999998</v>
      </c>
      <c r="F2487">
        <v>2373.15</v>
      </c>
      <c r="G2487">
        <v>62.4</v>
      </c>
      <c r="H2487">
        <v>46.4</v>
      </c>
      <c r="I2487">
        <v>1.9</v>
      </c>
      <c r="J2487" t="s">
        <v>35</v>
      </c>
      <c r="K2487" t="s">
        <v>73</v>
      </c>
      <c r="L2487">
        <v>4</v>
      </c>
      <c r="M2487">
        <v>0</v>
      </c>
      <c r="N2487" t="s">
        <v>69</v>
      </c>
      <c r="O2487" t="s">
        <v>385</v>
      </c>
      <c r="P2487" t="s">
        <v>52</v>
      </c>
      <c r="Q2487">
        <v>1175.46</v>
      </c>
      <c r="R2487" t="s">
        <v>32</v>
      </c>
      <c r="S2487" t="s">
        <v>33</v>
      </c>
      <c r="T2487">
        <v>1</v>
      </c>
      <c r="U2487" t="s">
        <v>4825</v>
      </c>
      <c r="V2487">
        <v>9.81</v>
      </c>
      <c r="W2487" t="s">
        <v>28</v>
      </c>
      <c r="X2487">
        <v>0</v>
      </c>
      <c r="Y2487">
        <v>2</v>
      </c>
      <c r="Z2487">
        <v>9</v>
      </c>
      <c r="AA2487" t="s">
        <v>53</v>
      </c>
      <c r="AB2487" t="s">
        <v>37</v>
      </c>
      <c r="AC2487" t="s">
        <v>55</v>
      </c>
      <c r="AD2487">
        <v>16</v>
      </c>
      <c r="AE2487">
        <v>78.549999999999727</v>
      </c>
      <c r="AF2487">
        <v>1</v>
      </c>
      <c r="AG2487" t="s">
        <v>38</v>
      </c>
      <c r="AH2487">
        <f>moove_smart_Real[[#This Row],[Fuel_Price]]+moove_smart_Real[[#This Row],[Fare_Paid]]</f>
        <v>3627.16</v>
      </c>
    </row>
    <row r="2488" spans="1:34" x14ac:dyDescent="0.25">
      <c r="A2488" t="s">
        <v>2805</v>
      </c>
      <c r="B2488" s="1">
        <v>45430</v>
      </c>
      <c r="C2488" t="s">
        <v>95</v>
      </c>
      <c r="D2488" t="s">
        <v>58</v>
      </c>
      <c r="E2488">
        <v>4330.2700000000004</v>
      </c>
      <c r="F2488">
        <v>4369.87</v>
      </c>
      <c r="G2488">
        <v>21.8</v>
      </c>
      <c r="H2488">
        <v>15.8</v>
      </c>
      <c r="I2488">
        <v>3.5</v>
      </c>
      <c r="J2488" t="s">
        <v>28</v>
      </c>
      <c r="K2488" t="s">
        <v>4820</v>
      </c>
      <c r="L2488">
        <v>0</v>
      </c>
      <c r="M2488">
        <v>0</v>
      </c>
      <c r="N2488" t="s">
        <v>206</v>
      </c>
      <c r="O2488" t="s">
        <v>1178</v>
      </c>
      <c r="P2488" t="s">
        <v>81</v>
      </c>
      <c r="Q2488">
        <v>977.42</v>
      </c>
      <c r="R2488" t="s">
        <v>32</v>
      </c>
      <c r="S2488" t="s">
        <v>33</v>
      </c>
      <c r="T2488">
        <v>1</v>
      </c>
      <c r="U2488" t="s">
        <v>89</v>
      </c>
      <c r="V2488">
        <v>10.3</v>
      </c>
      <c r="W2488" t="s">
        <v>35</v>
      </c>
      <c r="X2488">
        <v>1</v>
      </c>
      <c r="Y2488">
        <v>10</v>
      </c>
      <c r="Z2488">
        <v>7</v>
      </c>
      <c r="AA2488" t="s">
        <v>36</v>
      </c>
      <c r="AB2488" t="s">
        <v>37</v>
      </c>
      <c r="AC2488" t="s">
        <v>46</v>
      </c>
      <c r="AD2488">
        <v>6</v>
      </c>
      <c r="AE2488">
        <v>-39.599999999999454</v>
      </c>
      <c r="AF2488">
        <v>0</v>
      </c>
      <c r="AG2488" t="s">
        <v>4857</v>
      </c>
      <c r="AH2488">
        <f>moove_smart_Real[[#This Row],[Fuel_Price]]+moove_smart_Real[[#This Row],[Fare_Paid]]</f>
        <v>5307.6900000000005</v>
      </c>
    </row>
    <row r="2489" spans="1:34" x14ac:dyDescent="0.25">
      <c r="A2489" t="s">
        <v>2806</v>
      </c>
      <c r="B2489" s="1">
        <v>45449</v>
      </c>
      <c r="C2489" t="s">
        <v>4821</v>
      </c>
      <c r="D2489" t="s">
        <v>49</v>
      </c>
      <c r="E2489">
        <v>3296.29</v>
      </c>
      <c r="F2489">
        <v>3404.26</v>
      </c>
      <c r="G2489">
        <v>42.7</v>
      </c>
      <c r="H2489">
        <v>23.7</v>
      </c>
      <c r="I2489">
        <v>2.9</v>
      </c>
      <c r="J2489" t="s">
        <v>28</v>
      </c>
      <c r="K2489" t="s">
        <v>4820</v>
      </c>
      <c r="L2489">
        <v>0</v>
      </c>
      <c r="M2489">
        <v>0</v>
      </c>
      <c r="N2489" t="s">
        <v>178</v>
      </c>
      <c r="O2489" t="s">
        <v>730</v>
      </c>
      <c r="P2489" t="s">
        <v>81</v>
      </c>
      <c r="Q2489">
        <v>1002.22</v>
      </c>
      <c r="R2489" t="s">
        <v>32</v>
      </c>
      <c r="S2489" t="s">
        <v>33</v>
      </c>
      <c r="T2489">
        <v>1</v>
      </c>
      <c r="U2489" t="s">
        <v>89</v>
      </c>
      <c r="V2489">
        <v>4.2</v>
      </c>
      <c r="W2489" t="s">
        <v>28</v>
      </c>
      <c r="X2489">
        <v>0</v>
      </c>
      <c r="Y2489">
        <v>1</v>
      </c>
      <c r="Z2489">
        <v>4</v>
      </c>
      <c r="AA2489" t="s">
        <v>78</v>
      </c>
      <c r="AB2489" t="s">
        <v>37</v>
      </c>
      <c r="AC2489" t="s">
        <v>46</v>
      </c>
      <c r="AD2489">
        <v>19.000000000000004</v>
      </c>
      <c r="AE2489">
        <v>-107.97000000000025</v>
      </c>
      <c r="AF2489">
        <v>1</v>
      </c>
      <c r="AG2489" t="s">
        <v>38</v>
      </c>
      <c r="AH2489">
        <f>moove_smart_Real[[#This Row],[Fuel_Price]]+moove_smart_Real[[#This Row],[Fare_Paid]]</f>
        <v>4298.51</v>
      </c>
    </row>
    <row r="2490" spans="1:34" x14ac:dyDescent="0.25">
      <c r="A2490" t="s">
        <v>2807</v>
      </c>
      <c r="B2490" s="1">
        <v>45737</v>
      </c>
      <c r="C2490" t="s">
        <v>4819</v>
      </c>
      <c r="D2490" t="s">
        <v>27</v>
      </c>
      <c r="E2490">
        <v>3888.32</v>
      </c>
      <c r="F2490">
        <v>3756.05</v>
      </c>
      <c r="G2490">
        <v>60.4</v>
      </c>
      <c r="H2490">
        <v>37.4</v>
      </c>
      <c r="I2490">
        <v>4.9000000000000004</v>
      </c>
      <c r="J2490" t="s">
        <v>28</v>
      </c>
      <c r="K2490" t="s">
        <v>4820</v>
      </c>
      <c r="L2490">
        <v>0</v>
      </c>
      <c r="M2490">
        <v>0</v>
      </c>
      <c r="N2490" t="s">
        <v>50</v>
      </c>
      <c r="O2490" t="s">
        <v>111</v>
      </c>
      <c r="P2490" t="s">
        <v>81</v>
      </c>
      <c r="Q2490">
        <v>1013.61</v>
      </c>
      <c r="R2490" t="s">
        <v>32</v>
      </c>
      <c r="S2490" t="s">
        <v>33</v>
      </c>
      <c r="T2490">
        <v>1</v>
      </c>
      <c r="U2490" t="s">
        <v>89</v>
      </c>
      <c r="V2490">
        <v>-2.2999999999999998</v>
      </c>
      <c r="W2490" t="s">
        <v>35</v>
      </c>
      <c r="X2490">
        <v>1</v>
      </c>
      <c r="Y2490">
        <v>6</v>
      </c>
      <c r="Z2490">
        <v>3</v>
      </c>
      <c r="AA2490" t="s">
        <v>36</v>
      </c>
      <c r="AB2490" t="s">
        <v>54</v>
      </c>
      <c r="AC2490" t="s">
        <v>38</v>
      </c>
      <c r="AD2490">
        <v>23</v>
      </c>
      <c r="AE2490">
        <v>132.26999999999998</v>
      </c>
      <c r="AF2490">
        <v>0</v>
      </c>
      <c r="AG2490" t="s">
        <v>38</v>
      </c>
      <c r="AH2490">
        <f>moove_smart_Real[[#This Row],[Fuel_Price]]+moove_smart_Real[[#This Row],[Fare_Paid]]</f>
        <v>4901.93</v>
      </c>
    </row>
    <row r="2491" spans="1:34" x14ac:dyDescent="0.25">
      <c r="A2491" t="s">
        <v>2808</v>
      </c>
      <c r="B2491" s="1">
        <v>45371</v>
      </c>
      <c r="C2491" t="s">
        <v>4819</v>
      </c>
      <c r="D2491" t="s">
        <v>58</v>
      </c>
      <c r="E2491">
        <v>2688.47</v>
      </c>
      <c r="F2491">
        <v>2569.96</v>
      </c>
      <c r="G2491">
        <v>42.1</v>
      </c>
      <c r="H2491">
        <v>18.100000000000001</v>
      </c>
      <c r="I2491">
        <v>3.5</v>
      </c>
      <c r="J2491" t="s">
        <v>28</v>
      </c>
      <c r="K2491" t="s">
        <v>4820</v>
      </c>
      <c r="L2491">
        <v>0</v>
      </c>
      <c r="M2491">
        <v>0</v>
      </c>
      <c r="N2491" t="s">
        <v>215</v>
      </c>
      <c r="O2491" t="s">
        <v>140</v>
      </c>
      <c r="P2491" t="s">
        <v>52</v>
      </c>
      <c r="Q2491">
        <v>899.79</v>
      </c>
      <c r="R2491" t="s">
        <v>32</v>
      </c>
      <c r="S2491" t="s">
        <v>33</v>
      </c>
      <c r="T2491">
        <v>1</v>
      </c>
      <c r="U2491" t="s">
        <v>45</v>
      </c>
      <c r="V2491">
        <v>12.62</v>
      </c>
      <c r="W2491" t="s">
        <v>35</v>
      </c>
      <c r="X2491">
        <v>1</v>
      </c>
      <c r="Y2491">
        <v>15</v>
      </c>
      <c r="Z2491">
        <v>7</v>
      </c>
      <c r="AA2491" t="s">
        <v>36</v>
      </c>
      <c r="AB2491" t="s">
        <v>54</v>
      </c>
      <c r="AC2491" t="s">
        <v>46</v>
      </c>
      <c r="AD2491">
        <v>24</v>
      </c>
      <c r="AE2491">
        <v>118.50999999999976</v>
      </c>
      <c r="AF2491">
        <v>0</v>
      </c>
      <c r="AG2491" t="s">
        <v>4857</v>
      </c>
      <c r="AH2491">
        <f>moove_smart_Real[[#This Row],[Fuel_Price]]+moove_smart_Real[[#This Row],[Fare_Paid]]</f>
        <v>3588.2599999999998</v>
      </c>
    </row>
    <row r="2492" spans="1:34" x14ac:dyDescent="0.25">
      <c r="A2492" t="s">
        <v>2809</v>
      </c>
      <c r="B2492" s="1">
        <v>45867</v>
      </c>
      <c r="C2492" t="s">
        <v>173</v>
      </c>
      <c r="D2492" t="s">
        <v>58</v>
      </c>
      <c r="E2492">
        <v>3248.67</v>
      </c>
      <c r="F2492">
        <v>3127.37</v>
      </c>
      <c r="G2492">
        <v>41.7</v>
      </c>
      <c r="H2492">
        <v>36.700000000000003</v>
      </c>
      <c r="I2492">
        <v>2.5</v>
      </c>
      <c r="J2492" t="s">
        <v>28</v>
      </c>
      <c r="K2492" t="s">
        <v>4820</v>
      </c>
      <c r="L2492">
        <v>0</v>
      </c>
      <c r="M2492">
        <v>0</v>
      </c>
      <c r="N2492" t="s">
        <v>185</v>
      </c>
      <c r="O2492" t="s">
        <v>393</v>
      </c>
      <c r="P2492" t="s">
        <v>81</v>
      </c>
      <c r="Q2492">
        <v>938.55</v>
      </c>
      <c r="R2492" t="s">
        <v>32</v>
      </c>
      <c r="S2492" t="s">
        <v>33</v>
      </c>
      <c r="T2492">
        <v>1</v>
      </c>
      <c r="U2492" t="s">
        <v>89</v>
      </c>
      <c r="V2492">
        <v>24.35</v>
      </c>
      <c r="W2492" t="s">
        <v>35</v>
      </c>
      <c r="X2492">
        <v>1</v>
      </c>
      <c r="Y2492">
        <v>16</v>
      </c>
      <c r="Z2492">
        <v>5</v>
      </c>
      <c r="AA2492" t="s">
        <v>53</v>
      </c>
      <c r="AB2492" t="s">
        <v>37</v>
      </c>
      <c r="AC2492" t="s">
        <v>38</v>
      </c>
      <c r="AD2492">
        <v>5</v>
      </c>
      <c r="AE2492">
        <v>121.30000000000018</v>
      </c>
      <c r="AF2492">
        <v>1</v>
      </c>
      <c r="AG2492" t="s">
        <v>4857</v>
      </c>
      <c r="AH2492">
        <f>moove_smart_Real[[#This Row],[Fuel_Price]]+moove_smart_Real[[#This Row],[Fare_Paid]]</f>
        <v>4187.22</v>
      </c>
    </row>
    <row r="2493" spans="1:34" x14ac:dyDescent="0.25">
      <c r="A2493" t="s">
        <v>2810</v>
      </c>
      <c r="B2493" s="1">
        <v>45720</v>
      </c>
      <c r="C2493" t="s">
        <v>4819</v>
      </c>
      <c r="D2493" t="s">
        <v>58</v>
      </c>
      <c r="E2493">
        <v>2436.16</v>
      </c>
      <c r="F2493">
        <v>2125.6</v>
      </c>
      <c r="G2493">
        <v>19.600000000000001</v>
      </c>
      <c r="H2493">
        <v>10</v>
      </c>
      <c r="I2493">
        <v>3.3</v>
      </c>
      <c r="J2493" t="s">
        <v>28</v>
      </c>
      <c r="K2493" t="s">
        <v>4820</v>
      </c>
      <c r="L2493">
        <v>0</v>
      </c>
      <c r="M2493">
        <v>0</v>
      </c>
      <c r="N2493" t="s">
        <v>110</v>
      </c>
      <c r="O2493" t="s">
        <v>154</v>
      </c>
      <c r="P2493" t="s">
        <v>52</v>
      </c>
      <c r="Q2493">
        <v>942.56</v>
      </c>
      <c r="R2493" t="s">
        <v>32</v>
      </c>
      <c r="S2493" t="s">
        <v>33</v>
      </c>
      <c r="T2493">
        <v>1</v>
      </c>
      <c r="U2493" t="s">
        <v>89</v>
      </c>
      <c r="V2493">
        <v>13.52</v>
      </c>
      <c r="W2493" t="s">
        <v>28</v>
      </c>
      <c r="X2493">
        <v>0</v>
      </c>
      <c r="Y2493">
        <v>10</v>
      </c>
      <c r="Z2493">
        <v>11</v>
      </c>
      <c r="AA2493" t="s">
        <v>36</v>
      </c>
      <c r="AB2493" t="s">
        <v>37</v>
      </c>
      <c r="AC2493" t="s">
        <v>38</v>
      </c>
      <c r="AD2493">
        <v>9.6000000000000014</v>
      </c>
      <c r="AE2493">
        <v>310.55999999999995</v>
      </c>
      <c r="AF2493">
        <v>0</v>
      </c>
      <c r="AG2493" t="s">
        <v>4857</v>
      </c>
      <c r="AH2493">
        <f>moove_smart_Real[[#This Row],[Fuel_Price]]+moove_smart_Real[[#This Row],[Fare_Paid]]</f>
        <v>3378.72</v>
      </c>
    </row>
    <row r="2494" spans="1:34" x14ac:dyDescent="0.25">
      <c r="A2494" t="s">
        <v>2811</v>
      </c>
      <c r="B2494" s="1">
        <v>46017</v>
      </c>
      <c r="C2494" t="s">
        <v>4821</v>
      </c>
      <c r="D2494" t="s">
        <v>49</v>
      </c>
      <c r="E2494">
        <v>2337.66</v>
      </c>
      <c r="F2494">
        <v>2337.98</v>
      </c>
      <c r="G2494">
        <v>46.8</v>
      </c>
      <c r="H2494">
        <v>32.799999999999997</v>
      </c>
      <c r="I2494">
        <v>3.8</v>
      </c>
      <c r="J2494" t="s">
        <v>28</v>
      </c>
      <c r="K2494" t="s">
        <v>4820</v>
      </c>
      <c r="L2494">
        <v>0</v>
      </c>
      <c r="M2494">
        <v>0</v>
      </c>
      <c r="N2494" t="s">
        <v>352</v>
      </c>
      <c r="O2494" t="s">
        <v>367</v>
      </c>
      <c r="P2494" t="s">
        <v>52</v>
      </c>
      <c r="Q2494">
        <v>847.17</v>
      </c>
      <c r="R2494" t="s">
        <v>32</v>
      </c>
      <c r="S2494" t="s">
        <v>33</v>
      </c>
      <c r="T2494">
        <v>1</v>
      </c>
      <c r="U2494" t="s">
        <v>89</v>
      </c>
      <c r="V2494">
        <v>13.32</v>
      </c>
      <c r="W2494" t="s">
        <v>28</v>
      </c>
      <c r="X2494">
        <v>0</v>
      </c>
      <c r="Y2494">
        <v>2</v>
      </c>
      <c r="Z2494">
        <v>8</v>
      </c>
      <c r="AA2494" t="s">
        <v>53</v>
      </c>
      <c r="AB2494" t="s">
        <v>54</v>
      </c>
      <c r="AC2494" t="s">
        <v>55</v>
      </c>
      <c r="AD2494">
        <v>14</v>
      </c>
      <c r="AE2494">
        <v>-0.32000000000016371</v>
      </c>
      <c r="AF2494">
        <v>0</v>
      </c>
      <c r="AG2494" t="s">
        <v>38</v>
      </c>
      <c r="AH2494">
        <f>moove_smart_Real[[#This Row],[Fuel_Price]]+moove_smart_Real[[#This Row],[Fare_Paid]]</f>
        <v>3184.83</v>
      </c>
    </row>
    <row r="2495" spans="1:34" x14ac:dyDescent="0.25">
      <c r="A2495" t="s">
        <v>2812</v>
      </c>
      <c r="B2495" s="1">
        <v>45913</v>
      </c>
      <c r="C2495" t="s">
        <v>4822</v>
      </c>
      <c r="D2495" t="s">
        <v>58</v>
      </c>
      <c r="E2495">
        <v>4504.1499999999996</v>
      </c>
      <c r="F2495">
        <v>4340.9799999999996</v>
      </c>
      <c r="G2495">
        <v>36.799999999999997</v>
      </c>
      <c r="H2495">
        <v>27.8</v>
      </c>
      <c r="I2495">
        <v>3.4</v>
      </c>
      <c r="J2495" t="s">
        <v>28</v>
      </c>
      <c r="K2495" t="s">
        <v>4820</v>
      </c>
      <c r="L2495">
        <v>0</v>
      </c>
      <c r="M2495">
        <v>0</v>
      </c>
      <c r="N2495" t="s">
        <v>180</v>
      </c>
      <c r="O2495" t="s">
        <v>580</v>
      </c>
      <c r="P2495" t="s">
        <v>81</v>
      </c>
      <c r="Q2495">
        <v>829.94</v>
      </c>
      <c r="R2495" t="s">
        <v>32</v>
      </c>
      <c r="S2495" t="s">
        <v>33</v>
      </c>
      <c r="T2495">
        <v>1</v>
      </c>
      <c r="U2495" t="s">
        <v>89</v>
      </c>
      <c r="V2495">
        <v>-1.65</v>
      </c>
      <c r="W2495" t="s">
        <v>35</v>
      </c>
      <c r="X2495">
        <v>1</v>
      </c>
      <c r="Y2495">
        <v>1</v>
      </c>
      <c r="Z2495">
        <v>4</v>
      </c>
      <c r="AA2495" t="s">
        <v>36</v>
      </c>
      <c r="AB2495" t="s">
        <v>37</v>
      </c>
      <c r="AC2495" t="s">
        <v>38</v>
      </c>
      <c r="AD2495">
        <v>8.9999999999999964</v>
      </c>
      <c r="AE2495">
        <v>163.17000000000007</v>
      </c>
      <c r="AF2495">
        <v>0</v>
      </c>
      <c r="AG2495" t="s">
        <v>38</v>
      </c>
      <c r="AH2495">
        <f>moove_smart_Real[[#This Row],[Fuel_Price]]+moove_smart_Real[[#This Row],[Fare_Paid]]</f>
        <v>5334.09</v>
      </c>
    </row>
    <row r="2496" spans="1:34" x14ac:dyDescent="0.25">
      <c r="A2496" t="s">
        <v>2813</v>
      </c>
      <c r="B2496" s="1">
        <v>46006</v>
      </c>
      <c r="C2496" t="s">
        <v>4819</v>
      </c>
      <c r="D2496" t="s">
        <v>41</v>
      </c>
      <c r="E2496">
        <v>1721.18</v>
      </c>
      <c r="F2496">
        <v>1883.59</v>
      </c>
      <c r="G2496">
        <v>33.6</v>
      </c>
      <c r="H2496">
        <v>12.6</v>
      </c>
      <c r="I2496">
        <v>3.3</v>
      </c>
      <c r="J2496" t="s">
        <v>28</v>
      </c>
      <c r="K2496" t="s">
        <v>4820</v>
      </c>
      <c r="L2496">
        <v>0</v>
      </c>
      <c r="M2496">
        <v>0</v>
      </c>
      <c r="N2496" t="s">
        <v>87</v>
      </c>
      <c r="O2496" t="s">
        <v>213</v>
      </c>
      <c r="P2496" t="s">
        <v>31</v>
      </c>
      <c r="Q2496">
        <v>944.85</v>
      </c>
      <c r="R2496" t="s">
        <v>32</v>
      </c>
      <c r="S2496" t="s">
        <v>33</v>
      </c>
      <c r="T2496">
        <v>1</v>
      </c>
      <c r="U2496" t="s">
        <v>89</v>
      </c>
      <c r="V2496">
        <v>6.73</v>
      </c>
      <c r="W2496" t="s">
        <v>35</v>
      </c>
      <c r="X2496">
        <v>1</v>
      </c>
      <c r="Y2496">
        <v>16</v>
      </c>
      <c r="Z2496">
        <v>15</v>
      </c>
      <c r="AA2496" t="s">
        <v>53</v>
      </c>
      <c r="AB2496" t="s">
        <v>54</v>
      </c>
      <c r="AC2496" t="s">
        <v>38</v>
      </c>
      <c r="AD2496">
        <v>21</v>
      </c>
      <c r="AE2496">
        <v>-162.40999999999985</v>
      </c>
      <c r="AF2496">
        <v>0</v>
      </c>
      <c r="AG2496" t="s">
        <v>4857</v>
      </c>
      <c r="AH2496">
        <f>moove_smart_Real[[#This Row],[Fuel_Price]]+moove_smart_Real[[#This Row],[Fare_Paid]]</f>
        <v>2666.03</v>
      </c>
    </row>
    <row r="2497" spans="1:34" x14ac:dyDescent="0.25">
      <c r="A2497" t="s">
        <v>2814</v>
      </c>
      <c r="B2497" s="1">
        <v>45428</v>
      </c>
      <c r="C2497" t="s">
        <v>4819</v>
      </c>
      <c r="D2497" t="s">
        <v>58</v>
      </c>
      <c r="E2497">
        <v>3209.08</v>
      </c>
      <c r="F2497">
        <v>2988.26</v>
      </c>
      <c r="G2497">
        <v>33.1</v>
      </c>
      <c r="H2497">
        <v>19.100000000000001</v>
      </c>
      <c r="I2497">
        <v>2.7</v>
      </c>
      <c r="J2497" t="s">
        <v>28</v>
      </c>
      <c r="K2497" t="s">
        <v>4820</v>
      </c>
      <c r="L2497">
        <v>0</v>
      </c>
      <c r="M2497">
        <v>0</v>
      </c>
      <c r="N2497" t="s">
        <v>29</v>
      </c>
      <c r="O2497" t="s">
        <v>585</v>
      </c>
      <c r="P2497" t="s">
        <v>81</v>
      </c>
      <c r="Q2497">
        <v>902.66</v>
      </c>
      <c r="R2497" t="s">
        <v>32</v>
      </c>
      <c r="S2497" t="s">
        <v>33</v>
      </c>
      <c r="T2497">
        <v>1</v>
      </c>
      <c r="U2497" t="s">
        <v>4825</v>
      </c>
      <c r="V2497">
        <v>5.66</v>
      </c>
      <c r="W2497" t="s">
        <v>35</v>
      </c>
      <c r="X2497">
        <v>1</v>
      </c>
      <c r="Y2497">
        <v>16</v>
      </c>
      <c r="Z2497">
        <v>14</v>
      </c>
      <c r="AA2497" t="s">
        <v>36</v>
      </c>
      <c r="AB2497" t="s">
        <v>37</v>
      </c>
      <c r="AC2497" t="s">
        <v>55</v>
      </c>
      <c r="AD2497">
        <v>14</v>
      </c>
      <c r="AE2497">
        <v>220.81999999999971</v>
      </c>
      <c r="AF2497">
        <v>1</v>
      </c>
      <c r="AG2497" t="s">
        <v>4857</v>
      </c>
      <c r="AH2497">
        <f>moove_smart_Real[[#This Row],[Fuel_Price]]+moove_smart_Real[[#This Row],[Fare_Paid]]</f>
        <v>4111.74</v>
      </c>
    </row>
    <row r="2498" spans="1:34" x14ac:dyDescent="0.25">
      <c r="A2498" t="s">
        <v>2815</v>
      </c>
      <c r="B2498" s="1">
        <v>45601</v>
      </c>
      <c r="C2498" t="s">
        <v>4819</v>
      </c>
      <c r="D2498" t="s">
        <v>49</v>
      </c>
      <c r="E2498">
        <v>3258.43</v>
      </c>
      <c r="F2498">
        <v>2932.98</v>
      </c>
      <c r="G2498">
        <v>36.4</v>
      </c>
      <c r="H2498">
        <v>18.399999999999999</v>
      </c>
      <c r="I2498">
        <v>4</v>
      </c>
      <c r="J2498" t="s">
        <v>28</v>
      </c>
      <c r="K2498" t="s">
        <v>4820</v>
      </c>
      <c r="L2498">
        <v>0</v>
      </c>
      <c r="M2498">
        <v>0</v>
      </c>
      <c r="N2498" t="s">
        <v>210</v>
      </c>
      <c r="O2498" t="s">
        <v>483</v>
      </c>
      <c r="P2498" t="s">
        <v>44</v>
      </c>
      <c r="Q2498">
        <v>1005.61</v>
      </c>
      <c r="R2498" t="s">
        <v>32</v>
      </c>
      <c r="S2498" t="s">
        <v>33</v>
      </c>
      <c r="T2498">
        <v>1</v>
      </c>
      <c r="U2498" t="s">
        <v>4825</v>
      </c>
      <c r="V2498">
        <v>11.43</v>
      </c>
      <c r="W2498" t="s">
        <v>28</v>
      </c>
      <c r="X2498">
        <v>0</v>
      </c>
      <c r="Y2498">
        <v>5</v>
      </c>
      <c r="Z2498">
        <v>2</v>
      </c>
      <c r="AA2498" t="s">
        <v>53</v>
      </c>
      <c r="AB2498" t="s">
        <v>37</v>
      </c>
      <c r="AC2498" t="s">
        <v>55</v>
      </c>
      <c r="AD2498">
        <v>18</v>
      </c>
      <c r="AE2498">
        <v>325.44999999999982</v>
      </c>
      <c r="AF2498">
        <v>0</v>
      </c>
      <c r="AG2498" t="s">
        <v>38</v>
      </c>
      <c r="AH2498">
        <f>moove_smart_Real[[#This Row],[Fuel_Price]]+moove_smart_Real[[#This Row],[Fare_Paid]]</f>
        <v>4264.04</v>
      </c>
    </row>
    <row r="2499" spans="1:34" x14ac:dyDescent="0.25">
      <c r="A2499" t="s">
        <v>2816</v>
      </c>
      <c r="B2499" s="1">
        <v>45897</v>
      </c>
      <c r="C2499" t="s">
        <v>4819</v>
      </c>
      <c r="D2499" t="s">
        <v>41</v>
      </c>
      <c r="E2499">
        <v>3096.97</v>
      </c>
      <c r="F2499">
        <v>2946.23</v>
      </c>
      <c r="G2499">
        <v>39.5</v>
      </c>
      <c r="H2499">
        <v>23.5</v>
      </c>
      <c r="I2499">
        <v>0</v>
      </c>
      <c r="J2499" t="s">
        <v>28</v>
      </c>
      <c r="K2499" t="s">
        <v>4820</v>
      </c>
      <c r="L2499">
        <v>0</v>
      </c>
      <c r="M2499">
        <v>0</v>
      </c>
      <c r="N2499" t="s">
        <v>278</v>
      </c>
      <c r="O2499" t="s">
        <v>385</v>
      </c>
      <c r="P2499" t="s">
        <v>52</v>
      </c>
      <c r="Q2499">
        <v>1108.68</v>
      </c>
      <c r="R2499" t="s">
        <v>76</v>
      </c>
      <c r="S2499" t="s">
        <v>33</v>
      </c>
      <c r="T2499">
        <v>1</v>
      </c>
      <c r="U2499" t="s">
        <v>4825</v>
      </c>
      <c r="V2499">
        <v>26.24</v>
      </c>
      <c r="W2499" t="s">
        <v>28</v>
      </c>
      <c r="X2499">
        <v>0</v>
      </c>
      <c r="Y2499">
        <v>11</v>
      </c>
      <c r="Z2499">
        <v>10</v>
      </c>
      <c r="AA2499" t="s">
        <v>53</v>
      </c>
      <c r="AB2499" t="s">
        <v>37</v>
      </c>
      <c r="AC2499" t="s">
        <v>46</v>
      </c>
      <c r="AD2499">
        <v>16</v>
      </c>
      <c r="AE2499">
        <v>150.73999999999978</v>
      </c>
      <c r="AF2499">
        <v>1</v>
      </c>
      <c r="AG2499" t="s">
        <v>4857</v>
      </c>
      <c r="AH2499">
        <f>moove_smart_Real[[#This Row],[Fuel_Price]]+moove_smart_Real[[#This Row],[Fare_Paid]]</f>
        <v>4205.6499999999996</v>
      </c>
    </row>
    <row r="2500" spans="1:34" x14ac:dyDescent="0.25">
      <c r="A2500" t="s">
        <v>2817</v>
      </c>
      <c r="B2500" s="1">
        <v>45342</v>
      </c>
      <c r="C2500" t="s">
        <v>4819</v>
      </c>
      <c r="D2500" t="s">
        <v>27</v>
      </c>
      <c r="E2500">
        <v>2554.2600000000002</v>
      </c>
      <c r="F2500">
        <v>2421.85</v>
      </c>
      <c r="G2500">
        <v>29.9</v>
      </c>
      <c r="H2500">
        <v>10</v>
      </c>
      <c r="I2500">
        <v>2.7</v>
      </c>
      <c r="J2500" t="s">
        <v>28</v>
      </c>
      <c r="K2500" t="s">
        <v>4820</v>
      </c>
      <c r="L2500">
        <v>0</v>
      </c>
      <c r="M2500">
        <v>0</v>
      </c>
      <c r="N2500" t="s">
        <v>105</v>
      </c>
      <c r="O2500" t="s">
        <v>171</v>
      </c>
      <c r="P2500" t="s">
        <v>52</v>
      </c>
      <c r="Q2500">
        <v>854.28</v>
      </c>
      <c r="R2500" t="s">
        <v>32</v>
      </c>
      <c r="S2500" t="s">
        <v>33</v>
      </c>
      <c r="T2500">
        <v>1</v>
      </c>
      <c r="U2500" t="s">
        <v>89</v>
      </c>
      <c r="V2500">
        <v>13.83</v>
      </c>
      <c r="W2500" t="s">
        <v>35</v>
      </c>
      <c r="X2500">
        <v>1</v>
      </c>
      <c r="Y2500">
        <v>18</v>
      </c>
      <c r="Z2500">
        <v>3</v>
      </c>
      <c r="AA2500" t="s">
        <v>53</v>
      </c>
      <c r="AB2500" t="s">
        <v>54</v>
      </c>
      <c r="AC2500" t="s">
        <v>46</v>
      </c>
      <c r="AD2500">
        <v>19.899999999999999</v>
      </c>
      <c r="AE2500">
        <v>132.41000000000031</v>
      </c>
      <c r="AF2500">
        <v>1</v>
      </c>
      <c r="AG2500" t="s">
        <v>4857</v>
      </c>
      <c r="AH2500">
        <f>moove_smart_Real[[#This Row],[Fuel_Price]]+moove_smart_Real[[#This Row],[Fare_Paid]]</f>
        <v>3408.54</v>
      </c>
    </row>
    <row r="2501" spans="1:34" x14ac:dyDescent="0.25">
      <c r="A2501" t="s">
        <v>2818</v>
      </c>
      <c r="B2501" s="1">
        <v>45948</v>
      </c>
      <c r="C2501" t="s">
        <v>4819</v>
      </c>
      <c r="D2501" t="s">
        <v>27</v>
      </c>
      <c r="E2501">
        <v>3799.78</v>
      </c>
      <c r="F2501">
        <v>3656.82</v>
      </c>
      <c r="G2501">
        <v>56.2</v>
      </c>
      <c r="H2501">
        <v>35.200000000000003</v>
      </c>
      <c r="I2501">
        <v>3.2</v>
      </c>
      <c r="J2501" t="s">
        <v>28</v>
      </c>
      <c r="K2501" t="s">
        <v>4820</v>
      </c>
      <c r="L2501">
        <v>0</v>
      </c>
      <c r="M2501">
        <v>0</v>
      </c>
      <c r="N2501" t="s">
        <v>110</v>
      </c>
      <c r="O2501" t="s">
        <v>399</v>
      </c>
      <c r="P2501" t="s">
        <v>44</v>
      </c>
      <c r="Q2501">
        <v>1024.06</v>
      </c>
      <c r="R2501" t="s">
        <v>76</v>
      </c>
      <c r="S2501" t="s">
        <v>33</v>
      </c>
      <c r="T2501">
        <v>1</v>
      </c>
      <c r="U2501" t="s">
        <v>45</v>
      </c>
      <c r="V2501">
        <v>-3.28</v>
      </c>
      <c r="W2501" t="s">
        <v>35</v>
      </c>
      <c r="X2501">
        <v>1</v>
      </c>
      <c r="Y2501">
        <v>1</v>
      </c>
      <c r="Z2501">
        <v>11</v>
      </c>
      <c r="AA2501" t="s">
        <v>36</v>
      </c>
      <c r="AB2501" t="s">
        <v>54</v>
      </c>
      <c r="AC2501" t="s">
        <v>38</v>
      </c>
      <c r="AD2501">
        <v>21</v>
      </c>
      <c r="AE2501">
        <v>142.96000000000004</v>
      </c>
      <c r="AF2501">
        <v>0</v>
      </c>
      <c r="AG2501" t="s">
        <v>38</v>
      </c>
      <c r="AH2501">
        <f>moove_smart_Real[[#This Row],[Fuel_Price]]+moove_smart_Real[[#This Row],[Fare_Paid]]</f>
        <v>4823.84</v>
      </c>
    </row>
    <row r="2502" spans="1:34" x14ac:dyDescent="0.25">
      <c r="A2502" t="s">
        <v>2819</v>
      </c>
      <c r="B2502" s="1">
        <v>45937</v>
      </c>
      <c r="C2502" t="s">
        <v>4823</v>
      </c>
      <c r="D2502" t="s">
        <v>49</v>
      </c>
      <c r="E2502">
        <v>2410.56</v>
      </c>
      <c r="F2502">
        <v>2233.17</v>
      </c>
      <c r="G2502">
        <v>35</v>
      </c>
      <c r="H2502">
        <v>19</v>
      </c>
      <c r="I2502">
        <v>1.6</v>
      </c>
      <c r="J2502" t="s">
        <v>35</v>
      </c>
      <c r="K2502" t="s">
        <v>59</v>
      </c>
      <c r="L2502">
        <v>3</v>
      </c>
      <c r="M2502">
        <v>0</v>
      </c>
      <c r="N2502" t="s">
        <v>142</v>
      </c>
      <c r="O2502" t="s">
        <v>222</v>
      </c>
      <c r="P2502" t="s">
        <v>31</v>
      </c>
      <c r="Q2502">
        <v>899.86</v>
      </c>
      <c r="R2502" t="s">
        <v>32</v>
      </c>
      <c r="S2502" t="s">
        <v>33</v>
      </c>
      <c r="T2502">
        <v>1</v>
      </c>
      <c r="U2502" t="s">
        <v>4825</v>
      </c>
      <c r="V2502">
        <v>9.2100000000000009</v>
      </c>
      <c r="W2502" t="s">
        <v>35</v>
      </c>
      <c r="X2502">
        <v>1</v>
      </c>
      <c r="Y2502">
        <v>2</v>
      </c>
      <c r="Z2502">
        <v>7</v>
      </c>
      <c r="AA2502" t="s">
        <v>78</v>
      </c>
      <c r="AB2502" t="s">
        <v>54</v>
      </c>
      <c r="AC2502" t="s">
        <v>46</v>
      </c>
      <c r="AD2502">
        <v>16</v>
      </c>
      <c r="AE2502">
        <v>177.38999999999987</v>
      </c>
      <c r="AF2502">
        <v>1</v>
      </c>
      <c r="AG2502" t="s">
        <v>38</v>
      </c>
      <c r="AH2502">
        <f>moove_smart_Real[[#This Row],[Fuel_Price]]+moove_smart_Real[[#This Row],[Fare_Paid]]</f>
        <v>3310.42</v>
      </c>
    </row>
    <row r="2503" spans="1:34" x14ac:dyDescent="0.25">
      <c r="A2503" t="s">
        <v>2820</v>
      </c>
      <c r="B2503" s="1">
        <v>45310</v>
      </c>
      <c r="C2503" t="s">
        <v>4821</v>
      </c>
      <c r="D2503" t="s">
        <v>27</v>
      </c>
      <c r="E2503">
        <v>2801.47</v>
      </c>
      <c r="F2503">
        <v>2592.63</v>
      </c>
      <c r="G2503">
        <v>87.4</v>
      </c>
      <c r="H2503">
        <v>65.400000000000006</v>
      </c>
      <c r="I2503">
        <v>3.3</v>
      </c>
      <c r="J2503" t="s">
        <v>28</v>
      </c>
      <c r="K2503" t="s">
        <v>4820</v>
      </c>
      <c r="L2503">
        <v>0</v>
      </c>
      <c r="M2503">
        <v>0</v>
      </c>
      <c r="N2503" t="s">
        <v>513</v>
      </c>
      <c r="O2503" t="s">
        <v>437</v>
      </c>
      <c r="P2503" t="s">
        <v>44</v>
      </c>
      <c r="Q2503">
        <v>982.24</v>
      </c>
      <c r="R2503" t="s">
        <v>76</v>
      </c>
      <c r="S2503" t="s">
        <v>263</v>
      </c>
      <c r="T2503">
        <v>0</v>
      </c>
      <c r="U2503" t="s">
        <v>89</v>
      </c>
      <c r="V2503">
        <v>17.71</v>
      </c>
      <c r="W2503" t="s">
        <v>35</v>
      </c>
      <c r="X2503">
        <v>1</v>
      </c>
      <c r="Y2503">
        <v>7</v>
      </c>
      <c r="Z2503">
        <v>9</v>
      </c>
      <c r="AA2503" t="s">
        <v>53</v>
      </c>
      <c r="AB2503" t="s">
        <v>54</v>
      </c>
      <c r="AC2503" t="s">
        <v>55</v>
      </c>
      <c r="AD2503">
        <v>22</v>
      </c>
      <c r="AE2503">
        <v>208.83999999999969</v>
      </c>
      <c r="AF2503">
        <v>0</v>
      </c>
      <c r="AG2503" t="s">
        <v>38</v>
      </c>
      <c r="AH2503">
        <f>moove_smart_Real[[#This Row],[Fuel_Price]]+moove_smart_Real[[#This Row],[Fare_Paid]]</f>
        <v>3783.71</v>
      </c>
    </row>
    <row r="2504" spans="1:34" x14ac:dyDescent="0.25">
      <c r="A2504" t="s">
        <v>2821</v>
      </c>
      <c r="B2504" s="1">
        <v>45972</v>
      </c>
      <c r="C2504" t="s">
        <v>4822</v>
      </c>
      <c r="D2504" t="s">
        <v>27</v>
      </c>
      <c r="E2504">
        <v>2669.1</v>
      </c>
      <c r="F2504">
        <v>2535.79</v>
      </c>
      <c r="G2504">
        <v>37.9</v>
      </c>
      <c r="H2504">
        <v>32.9</v>
      </c>
      <c r="I2504">
        <v>3.5</v>
      </c>
      <c r="J2504" t="s">
        <v>28</v>
      </c>
      <c r="K2504" t="s">
        <v>4820</v>
      </c>
      <c r="L2504">
        <v>0</v>
      </c>
      <c r="M2504">
        <v>0</v>
      </c>
      <c r="N2504" t="s">
        <v>130</v>
      </c>
      <c r="O2504" t="s">
        <v>393</v>
      </c>
      <c r="P2504" t="s">
        <v>31</v>
      </c>
      <c r="Q2504">
        <v>1220.73</v>
      </c>
      <c r="R2504" t="s">
        <v>32</v>
      </c>
      <c r="S2504" t="s">
        <v>33</v>
      </c>
      <c r="T2504">
        <v>1</v>
      </c>
      <c r="U2504" t="s">
        <v>45</v>
      </c>
      <c r="V2504">
        <v>14.71</v>
      </c>
      <c r="W2504" t="s">
        <v>28</v>
      </c>
      <c r="X2504">
        <v>0</v>
      </c>
      <c r="Y2504">
        <v>10</v>
      </c>
      <c r="Z2504">
        <v>9</v>
      </c>
      <c r="AA2504" t="s">
        <v>53</v>
      </c>
      <c r="AB2504" t="s">
        <v>54</v>
      </c>
      <c r="AC2504" t="s">
        <v>46</v>
      </c>
      <c r="AD2504">
        <v>5</v>
      </c>
      <c r="AE2504">
        <v>133.30999999999995</v>
      </c>
      <c r="AF2504">
        <v>0</v>
      </c>
      <c r="AG2504" t="s">
        <v>4857</v>
      </c>
      <c r="AH2504">
        <f>moove_smart_Real[[#This Row],[Fuel_Price]]+moove_smart_Real[[#This Row],[Fare_Paid]]</f>
        <v>3889.83</v>
      </c>
    </row>
    <row r="2505" spans="1:34" x14ac:dyDescent="0.25">
      <c r="A2505" t="s">
        <v>2822</v>
      </c>
      <c r="B2505" s="1">
        <v>45992</v>
      </c>
      <c r="C2505" t="s">
        <v>4822</v>
      </c>
      <c r="D2505" t="s">
        <v>27</v>
      </c>
      <c r="E2505">
        <v>3969.37</v>
      </c>
      <c r="F2505">
        <v>3847.87</v>
      </c>
      <c r="G2505">
        <v>0.3</v>
      </c>
      <c r="H2505">
        <v>10</v>
      </c>
      <c r="I2505">
        <v>4.3</v>
      </c>
      <c r="J2505" t="s">
        <v>28</v>
      </c>
      <c r="K2505" t="s">
        <v>4820</v>
      </c>
      <c r="L2505">
        <v>0</v>
      </c>
      <c r="M2505">
        <v>0</v>
      </c>
      <c r="N2505" t="s">
        <v>127</v>
      </c>
      <c r="O2505" t="s">
        <v>570</v>
      </c>
      <c r="P2505" t="s">
        <v>81</v>
      </c>
      <c r="Q2505">
        <v>982.01</v>
      </c>
      <c r="R2505" t="s">
        <v>32</v>
      </c>
      <c r="S2505" t="s">
        <v>33</v>
      </c>
      <c r="T2505">
        <v>1</v>
      </c>
      <c r="U2505" t="s">
        <v>89</v>
      </c>
      <c r="V2505">
        <v>13.5</v>
      </c>
      <c r="W2505" t="s">
        <v>28</v>
      </c>
      <c r="X2505">
        <v>0</v>
      </c>
      <c r="Y2505">
        <v>13</v>
      </c>
      <c r="Z2505">
        <v>11</v>
      </c>
      <c r="AA2505" t="s">
        <v>36</v>
      </c>
      <c r="AB2505" t="s">
        <v>37</v>
      </c>
      <c r="AC2505" t="s">
        <v>46</v>
      </c>
      <c r="AD2505">
        <v>-9.6999999999999993</v>
      </c>
      <c r="AE2505">
        <v>121.5</v>
      </c>
      <c r="AF2505">
        <v>0</v>
      </c>
      <c r="AG2505" t="s">
        <v>4857</v>
      </c>
      <c r="AH2505">
        <f>moove_smart_Real[[#This Row],[Fuel_Price]]+moove_smart_Real[[#This Row],[Fare_Paid]]</f>
        <v>4951.38</v>
      </c>
    </row>
    <row r="2506" spans="1:34" x14ac:dyDescent="0.25">
      <c r="A2506" t="s">
        <v>2823</v>
      </c>
      <c r="B2506" s="1">
        <v>45921</v>
      </c>
      <c r="C2506" t="s">
        <v>4819</v>
      </c>
      <c r="D2506" t="s">
        <v>27</v>
      </c>
      <c r="E2506">
        <v>3745.69</v>
      </c>
      <c r="F2506">
        <v>3514.47</v>
      </c>
      <c r="G2506">
        <v>81.400000000000006</v>
      </c>
      <c r="H2506">
        <v>76.400000000000006</v>
      </c>
      <c r="I2506">
        <v>3.8</v>
      </c>
      <c r="J2506" t="s">
        <v>35</v>
      </c>
      <c r="K2506" t="s">
        <v>73</v>
      </c>
      <c r="L2506">
        <v>4</v>
      </c>
      <c r="M2506">
        <v>0</v>
      </c>
      <c r="N2506" t="s">
        <v>87</v>
      </c>
      <c r="O2506" t="s">
        <v>61</v>
      </c>
      <c r="P2506" t="s">
        <v>81</v>
      </c>
      <c r="Q2506">
        <v>1038.3599999999999</v>
      </c>
      <c r="R2506" t="s">
        <v>76</v>
      </c>
      <c r="S2506" t="s">
        <v>33</v>
      </c>
      <c r="T2506">
        <v>1</v>
      </c>
      <c r="U2506" t="s">
        <v>45</v>
      </c>
      <c r="V2506">
        <v>24.69</v>
      </c>
      <c r="W2506" t="s">
        <v>35</v>
      </c>
      <c r="X2506">
        <v>1</v>
      </c>
      <c r="Y2506">
        <v>14</v>
      </c>
      <c r="Z2506">
        <v>1</v>
      </c>
      <c r="AA2506" t="s">
        <v>36</v>
      </c>
      <c r="AB2506" t="s">
        <v>54</v>
      </c>
      <c r="AC2506" t="s">
        <v>46</v>
      </c>
      <c r="AD2506">
        <v>5</v>
      </c>
      <c r="AE2506">
        <v>231.22000000000025</v>
      </c>
      <c r="AF2506">
        <v>1</v>
      </c>
      <c r="AG2506" t="s">
        <v>4857</v>
      </c>
      <c r="AH2506">
        <f>moove_smart_Real[[#This Row],[Fuel_Price]]+moove_smart_Real[[#This Row],[Fare_Paid]]</f>
        <v>4784.05</v>
      </c>
    </row>
    <row r="2507" spans="1:34" x14ac:dyDescent="0.25">
      <c r="A2507" t="s">
        <v>2824</v>
      </c>
      <c r="B2507" s="1">
        <v>45456</v>
      </c>
      <c r="C2507" t="s">
        <v>173</v>
      </c>
      <c r="D2507" t="s">
        <v>58</v>
      </c>
      <c r="E2507">
        <v>2964.2</v>
      </c>
      <c r="F2507">
        <v>2788.25</v>
      </c>
      <c r="G2507">
        <v>20.9</v>
      </c>
      <c r="H2507">
        <v>15.9</v>
      </c>
      <c r="I2507">
        <v>3.6</v>
      </c>
      <c r="J2507" t="s">
        <v>28</v>
      </c>
      <c r="K2507" t="s">
        <v>4820</v>
      </c>
      <c r="L2507">
        <v>0</v>
      </c>
      <c r="M2507">
        <v>0</v>
      </c>
      <c r="N2507" t="s">
        <v>472</v>
      </c>
      <c r="O2507" t="s">
        <v>393</v>
      </c>
      <c r="P2507" t="s">
        <v>44</v>
      </c>
      <c r="Q2507">
        <v>864.09</v>
      </c>
      <c r="R2507" t="s">
        <v>32</v>
      </c>
      <c r="S2507" t="s">
        <v>33</v>
      </c>
      <c r="T2507">
        <v>1</v>
      </c>
      <c r="U2507" t="s">
        <v>89</v>
      </c>
      <c r="V2507">
        <v>2.29</v>
      </c>
      <c r="W2507" t="s">
        <v>28</v>
      </c>
      <c r="X2507">
        <v>0</v>
      </c>
      <c r="Y2507">
        <v>5</v>
      </c>
      <c r="Z2507">
        <v>4</v>
      </c>
      <c r="AA2507" t="s">
        <v>78</v>
      </c>
      <c r="AB2507" t="s">
        <v>37</v>
      </c>
      <c r="AC2507" t="s">
        <v>38</v>
      </c>
      <c r="AD2507">
        <v>4.9999999999999982</v>
      </c>
      <c r="AE2507">
        <v>175.94999999999982</v>
      </c>
      <c r="AF2507">
        <v>0</v>
      </c>
      <c r="AG2507" t="s">
        <v>38</v>
      </c>
      <c r="AH2507">
        <f>moove_smart_Real[[#This Row],[Fuel_Price]]+moove_smart_Real[[#This Row],[Fare_Paid]]</f>
        <v>3828.29</v>
      </c>
    </row>
    <row r="2508" spans="1:34" x14ac:dyDescent="0.25">
      <c r="A2508" t="s">
        <v>2825</v>
      </c>
      <c r="B2508" s="1">
        <v>45848</v>
      </c>
      <c r="C2508" t="s">
        <v>4822</v>
      </c>
      <c r="D2508" t="s">
        <v>49</v>
      </c>
      <c r="E2508">
        <v>3364.15</v>
      </c>
      <c r="F2508">
        <v>3384.92</v>
      </c>
      <c r="G2508">
        <v>43.6</v>
      </c>
      <c r="H2508">
        <v>23.6</v>
      </c>
      <c r="I2508">
        <v>3.6</v>
      </c>
      <c r="J2508" t="s">
        <v>28</v>
      </c>
      <c r="K2508" t="s">
        <v>4820</v>
      </c>
      <c r="L2508">
        <v>0</v>
      </c>
      <c r="M2508">
        <v>0</v>
      </c>
      <c r="N2508" t="s">
        <v>170</v>
      </c>
      <c r="O2508" t="s">
        <v>399</v>
      </c>
      <c r="P2508" t="s">
        <v>52</v>
      </c>
      <c r="Q2508">
        <v>0</v>
      </c>
      <c r="R2508" t="s">
        <v>32</v>
      </c>
      <c r="S2508" t="s">
        <v>33</v>
      </c>
      <c r="T2508">
        <v>1</v>
      </c>
      <c r="U2508" t="s">
        <v>45</v>
      </c>
      <c r="V2508">
        <v>15.83</v>
      </c>
      <c r="W2508" t="s">
        <v>35</v>
      </c>
      <c r="X2508">
        <v>1</v>
      </c>
      <c r="Y2508">
        <v>17</v>
      </c>
      <c r="Z2508">
        <v>6</v>
      </c>
      <c r="AA2508" t="s">
        <v>78</v>
      </c>
      <c r="AB2508" t="s">
        <v>37</v>
      </c>
      <c r="AC2508" t="s">
        <v>46</v>
      </c>
      <c r="AD2508">
        <v>20</v>
      </c>
      <c r="AE2508">
        <v>-20.769999999999982</v>
      </c>
      <c r="AF2508">
        <v>0</v>
      </c>
      <c r="AG2508" t="s">
        <v>4857</v>
      </c>
      <c r="AH2508">
        <f>moove_smart_Real[[#This Row],[Fuel_Price]]+moove_smart_Real[[#This Row],[Fare_Paid]]</f>
        <v>3364.15</v>
      </c>
    </row>
    <row r="2509" spans="1:34" x14ac:dyDescent="0.25">
      <c r="A2509" t="s">
        <v>2826</v>
      </c>
      <c r="B2509" s="1">
        <v>45631</v>
      </c>
      <c r="C2509" t="s">
        <v>4822</v>
      </c>
      <c r="D2509" t="s">
        <v>49</v>
      </c>
      <c r="E2509">
        <v>2210.31</v>
      </c>
      <c r="F2509">
        <v>2179.31</v>
      </c>
      <c r="G2509">
        <v>37.4</v>
      </c>
      <c r="H2509">
        <v>17.399999999999999</v>
      </c>
      <c r="I2509">
        <v>5</v>
      </c>
      <c r="J2509" t="s">
        <v>28</v>
      </c>
      <c r="K2509" t="s">
        <v>4820</v>
      </c>
      <c r="L2509">
        <v>0</v>
      </c>
      <c r="M2509">
        <v>0</v>
      </c>
      <c r="N2509" t="s">
        <v>190</v>
      </c>
      <c r="O2509" t="s">
        <v>354</v>
      </c>
      <c r="P2509" t="s">
        <v>31</v>
      </c>
      <c r="Q2509">
        <v>693.63</v>
      </c>
      <c r="R2509" t="s">
        <v>32</v>
      </c>
      <c r="S2509" t="s">
        <v>33</v>
      </c>
      <c r="T2509">
        <v>1</v>
      </c>
      <c r="U2509" t="s">
        <v>89</v>
      </c>
      <c r="V2509">
        <v>11.3</v>
      </c>
      <c r="W2509" t="s">
        <v>35</v>
      </c>
      <c r="X2509">
        <v>1</v>
      </c>
      <c r="Y2509">
        <v>15</v>
      </c>
      <c r="Z2509">
        <v>15</v>
      </c>
      <c r="AA2509" t="s">
        <v>78</v>
      </c>
      <c r="AB2509" t="s">
        <v>37</v>
      </c>
      <c r="AC2509" t="s">
        <v>38</v>
      </c>
      <c r="AD2509">
        <v>20</v>
      </c>
      <c r="AE2509">
        <v>31</v>
      </c>
      <c r="AF2509">
        <v>0</v>
      </c>
      <c r="AG2509" t="s">
        <v>4857</v>
      </c>
      <c r="AH2509">
        <f>moove_smart_Real[[#This Row],[Fuel_Price]]+moove_smart_Real[[#This Row],[Fare_Paid]]</f>
        <v>2903.94</v>
      </c>
    </row>
    <row r="2510" spans="1:34" x14ac:dyDescent="0.25">
      <c r="A2510" t="s">
        <v>2827</v>
      </c>
      <c r="B2510" s="1">
        <v>45793</v>
      </c>
      <c r="C2510" t="s">
        <v>95</v>
      </c>
      <c r="D2510" t="s">
        <v>49</v>
      </c>
      <c r="E2510">
        <v>3987.37</v>
      </c>
      <c r="F2510">
        <v>3859.94</v>
      </c>
      <c r="G2510">
        <v>54.8</v>
      </c>
      <c r="H2510">
        <v>48.8</v>
      </c>
      <c r="I2510">
        <v>4</v>
      </c>
      <c r="J2510" t="s">
        <v>35</v>
      </c>
      <c r="K2510" t="s">
        <v>73</v>
      </c>
      <c r="L2510">
        <v>4</v>
      </c>
      <c r="M2510">
        <v>0</v>
      </c>
      <c r="N2510" t="s">
        <v>360</v>
      </c>
      <c r="O2510" t="s">
        <v>450</v>
      </c>
      <c r="P2510" t="s">
        <v>44</v>
      </c>
      <c r="Q2510">
        <v>1016.03</v>
      </c>
      <c r="R2510" t="s">
        <v>76</v>
      </c>
      <c r="S2510" t="s">
        <v>33</v>
      </c>
      <c r="T2510">
        <v>1</v>
      </c>
      <c r="U2510" t="s">
        <v>45</v>
      </c>
      <c r="V2510">
        <v>15.95</v>
      </c>
      <c r="W2510" t="s">
        <v>35</v>
      </c>
      <c r="X2510">
        <v>1</v>
      </c>
      <c r="Y2510">
        <v>4</v>
      </c>
      <c r="Z2510">
        <v>8</v>
      </c>
      <c r="AA2510" t="s">
        <v>36</v>
      </c>
      <c r="AB2510" t="s">
        <v>37</v>
      </c>
      <c r="AC2510" t="s">
        <v>38</v>
      </c>
      <c r="AD2510">
        <v>6</v>
      </c>
      <c r="AE2510">
        <v>127.42999999999984</v>
      </c>
      <c r="AF2510">
        <v>1</v>
      </c>
      <c r="AG2510" t="s">
        <v>38</v>
      </c>
      <c r="AH2510">
        <f>moove_smart_Real[[#This Row],[Fuel_Price]]+moove_smart_Real[[#This Row],[Fare_Paid]]</f>
        <v>5003.3999999999996</v>
      </c>
    </row>
    <row r="2511" spans="1:34" x14ac:dyDescent="0.25">
      <c r="A2511" t="s">
        <v>2828</v>
      </c>
      <c r="B2511" s="1">
        <v>45759</v>
      </c>
      <c r="C2511" t="s">
        <v>95</v>
      </c>
      <c r="D2511" t="s">
        <v>58</v>
      </c>
      <c r="E2511">
        <v>1788.9</v>
      </c>
      <c r="F2511">
        <v>1690.71</v>
      </c>
      <c r="G2511">
        <v>40.4</v>
      </c>
      <c r="H2511">
        <v>31.4</v>
      </c>
      <c r="I2511">
        <v>4.3</v>
      </c>
      <c r="J2511" t="s">
        <v>28</v>
      </c>
      <c r="K2511" t="s">
        <v>4820</v>
      </c>
      <c r="L2511">
        <v>0</v>
      </c>
      <c r="M2511">
        <v>0</v>
      </c>
      <c r="N2511" t="s">
        <v>447</v>
      </c>
      <c r="O2511" t="s">
        <v>273</v>
      </c>
      <c r="P2511" t="s">
        <v>31</v>
      </c>
      <c r="Q2511">
        <v>848.02</v>
      </c>
      <c r="R2511" t="s">
        <v>76</v>
      </c>
      <c r="S2511" t="s">
        <v>33</v>
      </c>
      <c r="T2511">
        <v>1</v>
      </c>
      <c r="U2511" t="s">
        <v>45</v>
      </c>
      <c r="V2511">
        <v>14.39</v>
      </c>
      <c r="W2511" t="s">
        <v>35</v>
      </c>
      <c r="X2511">
        <v>1</v>
      </c>
      <c r="Y2511">
        <v>8</v>
      </c>
      <c r="Z2511">
        <v>10</v>
      </c>
      <c r="AA2511" t="s">
        <v>78</v>
      </c>
      <c r="AB2511" t="s">
        <v>37</v>
      </c>
      <c r="AC2511" t="s">
        <v>55</v>
      </c>
      <c r="AD2511">
        <v>9</v>
      </c>
      <c r="AE2511">
        <v>98.190000000000055</v>
      </c>
      <c r="AF2511">
        <v>0</v>
      </c>
      <c r="AG2511" t="s">
        <v>4857</v>
      </c>
      <c r="AH2511">
        <f>moove_smart_Real[[#This Row],[Fuel_Price]]+moove_smart_Real[[#This Row],[Fare_Paid]]</f>
        <v>2636.92</v>
      </c>
    </row>
    <row r="2512" spans="1:34" x14ac:dyDescent="0.25">
      <c r="A2512" t="s">
        <v>2829</v>
      </c>
      <c r="B2512" s="1">
        <v>45877</v>
      </c>
      <c r="C2512" t="s">
        <v>4821</v>
      </c>
      <c r="D2512" t="s">
        <v>27</v>
      </c>
      <c r="E2512">
        <v>2944.54</v>
      </c>
      <c r="F2512">
        <v>3005.14</v>
      </c>
      <c r="G2512">
        <v>51.7</v>
      </c>
      <c r="H2512">
        <v>40.700000000000003</v>
      </c>
      <c r="I2512">
        <v>2.1</v>
      </c>
      <c r="J2512" t="s">
        <v>35</v>
      </c>
      <c r="K2512" t="s">
        <v>109</v>
      </c>
      <c r="L2512">
        <v>2</v>
      </c>
      <c r="M2512">
        <v>1</v>
      </c>
      <c r="N2512" t="s">
        <v>105</v>
      </c>
      <c r="O2512" t="s">
        <v>635</v>
      </c>
      <c r="P2512" t="s">
        <v>44</v>
      </c>
      <c r="Q2512">
        <v>724.47</v>
      </c>
      <c r="R2512" t="s">
        <v>32</v>
      </c>
      <c r="S2512" t="s">
        <v>33</v>
      </c>
      <c r="T2512">
        <v>1</v>
      </c>
      <c r="U2512" t="s">
        <v>89</v>
      </c>
      <c r="V2512">
        <v>11.64</v>
      </c>
      <c r="W2512" t="s">
        <v>28</v>
      </c>
      <c r="X2512">
        <v>0</v>
      </c>
      <c r="Y2512">
        <v>16</v>
      </c>
      <c r="Z2512">
        <v>6</v>
      </c>
      <c r="AA2512" t="s">
        <v>53</v>
      </c>
      <c r="AB2512" t="s">
        <v>54</v>
      </c>
      <c r="AC2512" t="s">
        <v>55</v>
      </c>
      <c r="AD2512">
        <v>11</v>
      </c>
      <c r="AE2512">
        <v>-60.599999999999909</v>
      </c>
      <c r="AF2512">
        <v>1</v>
      </c>
      <c r="AG2512" t="s">
        <v>4857</v>
      </c>
      <c r="AH2512">
        <f>moove_smart_Real[[#This Row],[Fuel_Price]]+moove_smart_Real[[#This Row],[Fare_Paid]]</f>
        <v>3669.01</v>
      </c>
    </row>
    <row r="2513" spans="1:34" x14ac:dyDescent="0.25">
      <c r="A2513" t="s">
        <v>2830</v>
      </c>
      <c r="B2513" s="1">
        <v>45449</v>
      </c>
      <c r="C2513" t="s">
        <v>4821</v>
      </c>
      <c r="D2513" t="s">
        <v>49</v>
      </c>
      <c r="E2513">
        <v>3225.9</v>
      </c>
      <c r="F2513">
        <v>2995.18</v>
      </c>
      <c r="G2513">
        <v>70.8</v>
      </c>
      <c r="H2513">
        <v>64.8</v>
      </c>
      <c r="I2513">
        <v>3.8</v>
      </c>
      <c r="J2513" t="s">
        <v>28</v>
      </c>
      <c r="K2513" t="s">
        <v>4820</v>
      </c>
      <c r="L2513">
        <v>0</v>
      </c>
      <c r="M2513">
        <v>0</v>
      </c>
      <c r="N2513" t="s">
        <v>74</v>
      </c>
      <c r="O2513" t="s">
        <v>544</v>
      </c>
      <c r="P2513" t="s">
        <v>52</v>
      </c>
      <c r="Q2513">
        <v>1137.27</v>
      </c>
      <c r="R2513" t="s">
        <v>76</v>
      </c>
      <c r="S2513" t="s">
        <v>33</v>
      </c>
      <c r="T2513">
        <v>1</v>
      </c>
      <c r="U2513" t="s">
        <v>89</v>
      </c>
      <c r="V2513">
        <v>6.04</v>
      </c>
      <c r="W2513" t="s">
        <v>35</v>
      </c>
      <c r="X2513">
        <v>1</v>
      </c>
      <c r="Y2513">
        <v>2</v>
      </c>
      <c r="Z2513">
        <v>12</v>
      </c>
      <c r="AA2513" t="s">
        <v>78</v>
      </c>
      <c r="AB2513" t="s">
        <v>54</v>
      </c>
      <c r="AC2513" t="s">
        <v>46</v>
      </c>
      <c r="AD2513">
        <v>6</v>
      </c>
      <c r="AE2513">
        <v>230.72000000000025</v>
      </c>
      <c r="AF2513">
        <v>0</v>
      </c>
      <c r="AG2513" t="s">
        <v>38</v>
      </c>
      <c r="AH2513">
        <f>moove_smart_Real[[#This Row],[Fuel_Price]]+moove_smart_Real[[#This Row],[Fare_Paid]]</f>
        <v>4363.17</v>
      </c>
    </row>
    <row r="2514" spans="1:34" x14ac:dyDescent="0.25">
      <c r="A2514" t="s">
        <v>2831</v>
      </c>
      <c r="B2514" s="1">
        <v>45756</v>
      </c>
      <c r="C2514" t="s">
        <v>173</v>
      </c>
      <c r="D2514" t="s">
        <v>58</v>
      </c>
      <c r="E2514">
        <v>3688.35</v>
      </c>
      <c r="F2514">
        <v>3439.62</v>
      </c>
      <c r="G2514">
        <v>34.799999999999997</v>
      </c>
      <c r="H2514">
        <v>25.8</v>
      </c>
      <c r="I2514">
        <v>3.4</v>
      </c>
      <c r="J2514" t="s">
        <v>28</v>
      </c>
      <c r="K2514" t="s">
        <v>4820</v>
      </c>
      <c r="L2514">
        <v>0</v>
      </c>
      <c r="M2514">
        <v>0</v>
      </c>
      <c r="N2514" t="s">
        <v>139</v>
      </c>
      <c r="O2514" t="s">
        <v>297</v>
      </c>
      <c r="P2514" t="s">
        <v>81</v>
      </c>
      <c r="Q2514">
        <v>650</v>
      </c>
      <c r="R2514" t="s">
        <v>32</v>
      </c>
      <c r="S2514" t="s">
        <v>33</v>
      </c>
      <c r="T2514">
        <v>1</v>
      </c>
      <c r="U2514" t="s">
        <v>89</v>
      </c>
      <c r="V2514">
        <v>13.52</v>
      </c>
      <c r="W2514" t="s">
        <v>35</v>
      </c>
      <c r="X2514">
        <v>1</v>
      </c>
      <c r="Y2514">
        <v>13</v>
      </c>
      <c r="Z2514">
        <v>9</v>
      </c>
      <c r="AA2514" t="s">
        <v>36</v>
      </c>
      <c r="AB2514" t="s">
        <v>37</v>
      </c>
      <c r="AC2514" t="s">
        <v>38</v>
      </c>
      <c r="AD2514">
        <v>8.9999999999999964</v>
      </c>
      <c r="AE2514">
        <v>248.73000000000002</v>
      </c>
      <c r="AF2514">
        <v>0</v>
      </c>
      <c r="AG2514" t="s">
        <v>4857</v>
      </c>
      <c r="AH2514">
        <f>moove_smart_Real[[#This Row],[Fuel_Price]]+moove_smart_Real[[#This Row],[Fare_Paid]]</f>
        <v>4338.3500000000004</v>
      </c>
    </row>
    <row r="2515" spans="1:34" x14ac:dyDescent="0.25">
      <c r="A2515" t="s">
        <v>2832</v>
      </c>
      <c r="B2515" s="1">
        <v>45959</v>
      </c>
      <c r="C2515" t="s">
        <v>4823</v>
      </c>
      <c r="D2515" t="s">
        <v>41</v>
      </c>
      <c r="E2515">
        <v>3905.44</v>
      </c>
      <c r="F2515">
        <v>4027.67</v>
      </c>
      <c r="G2515">
        <v>64.2</v>
      </c>
      <c r="H2515">
        <v>39.200000000000003</v>
      </c>
      <c r="I2515">
        <v>2.7</v>
      </c>
      <c r="J2515" t="s">
        <v>28</v>
      </c>
      <c r="K2515" t="s">
        <v>4820</v>
      </c>
      <c r="L2515">
        <v>0</v>
      </c>
      <c r="M2515">
        <v>0</v>
      </c>
      <c r="N2515" t="s">
        <v>195</v>
      </c>
      <c r="O2515" t="s">
        <v>477</v>
      </c>
      <c r="P2515" t="s">
        <v>44</v>
      </c>
      <c r="Q2515">
        <v>946.32</v>
      </c>
      <c r="R2515" t="s">
        <v>32</v>
      </c>
      <c r="S2515" t="s">
        <v>33</v>
      </c>
      <c r="T2515">
        <v>1</v>
      </c>
      <c r="U2515" t="s">
        <v>89</v>
      </c>
      <c r="V2515">
        <v>17.02</v>
      </c>
      <c r="W2515" t="s">
        <v>28</v>
      </c>
      <c r="X2515">
        <v>0</v>
      </c>
      <c r="Y2515">
        <v>7</v>
      </c>
      <c r="Z2515">
        <v>11</v>
      </c>
      <c r="AA2515" t="s">
        <v>78</v>
      </c>
      <c r="AB2515" t="s">
        <v>54</v>
      </c>
      <c r="AC2515" t="s">
        <v>55</v>
      </c>
      <c r="AD2515">
        <v>25</v>
      </c>
      <c r="AE2515">
        <v>-122.23000000000002</v>
      </c>
      <c r="AF2515">
        <v>1</v>
      </c>
      <c r="AG2515" t="s">
        <v>38</v>
      </c>
      <c r="AH2515">
        <f>moove_smart_Real[[#This Row],[Fuel_Price]]+moove_smart_Real[[#This Row],[Fare_Paid]]</f>
        <v>4851.76</v>
      </c>
    </row>
    <row r="2516" spans="1:34" x14ac:dyDescent="0.25">
      <c r="A2516" t="s">
        <v>2833</v>
      </c>
      <c r="B2516" s="1">
        <v>45965</v>
      </c>
      <c r="C2516" t="s">
        <v>4821</v>
      </c>
      <c r="D2516" t="s">
        <v>58</v>
      </c>
      <c r="E2516">
        <v>1971.62</v>
      </c>
      <c r="F2516">
        <v>1594.3</v>
      </c>
      <c r="G2516">
        <v>52.3</v>
      </c>
      <c r="H2516">
        <v>40.299999999999997</v>
      </c>
      <c r="I2516">
        <v>3.8</v>
      </c>
      <c r="J2516" t="s">
        <v>35</v>
      </c>
      <c r="K2516" t="s">
        <v>109</v>
      </c>
      <c r="L2516">
        <v>2</v>
      </c>
      <c r="M2516">
        <v>1</v>
      </c>
      <c r="N2516" t="s">
        <v>360</v>
      </c>
      <c r="O2516" t="s">
        <v>350</v>
      </c>
      <c r="P2516" t="s">
        <v>31</v>
      </c>
      <c r="Q2516">
        <v>1237.69</v>
      </c>
      <c r="R2516" t="s">
        <v>32</v>
      </c>
      <c r="S2516" t="s">
        <v>33</v>
      </c>
      <c r="T2516">
        <v>1</v>
      </c>
      <c r="U2516" t="s">
        <v>89</v>
      </c>
      <c r="V2516">
        <v>7.42</v>
      </c>
      <c r="W2516" t="s">
        <v>35</v>
      </c>
      <c r="X2516">
        <v>1</v>
      </c>
      <c r="Y2516">
        <v>12</v>
      </c>
      <c r="Z2516">
        <v>5</v>
      </c>
      <c r="AA2516" t="s">
        <v>78</v>
      </c>
      <c r="AB2516" t="s">
        <v>54</v>
      </c>
      <c r="AC2516" t="s">
        <v>46</v>
      </c>
      <c r="AD2516">
        <v>12</v>
      </c>
      <c r="AE2516">
        <v>377.31999999999994</v>
      </c>
      <c r="AF2516">
        <v>1</v>
      </c>
      <c r="AG2516" t="s">
        <v>4857</v>
      </c>
      <c r="AH2516">
        <f>moove_smart_Real[[#This Row],[Fuel_Price]]+moove_smart_Real[[#This Row],[Fare_Paid]]</f>
        <v>3209.31</v>
      </c>
    </row>
    <row r="2517" spans="1:34" x14ac:dyDescent="0.25">
      <c r="A2517" t="s">
        <v>2834</v>
      </c>
      <c r="B2517" s="1">
        <v>45865</v>
      </c>
      <c r="C2517" t="s">
        <v>4819</v>
      </c>
      <c r="D2517" t="s">
        <v>58</v>
      </c>
      <c r="E2517">
        <v>2017.1</v>
      </c>
      <c r="F2517">
        <v>1856.08</v>
      </c>
      <c r="G2517">
        <v>48</v>
      </c>
      <c r="H2517">
        <v>23</v>
      </c>
      <c r="I2517">
        <v>3.1</v>
      </c>
      <c r="J2517" t="s">
        <v>28</v>
      </c>
      <c r="K2517" t="s">
        <v>4820</v>
      </c>
      <c r="L2517">
        <v>0</v>
      </c>
      <c r="M2517">
        <v>0</v>
      </c>
      <c r="N2517" t="s">
        <v>50</v>
      </c>
      <c r="O2517" t="s">
        <v>1171</v>
      </c>
      <c r="P2517" t="s">
        <v>31</v>
      </c>
      <c r="Q2517">
        <v>950.51</v>
      </c>
      <c r="R2517" t="s">
        <v>32</v>
      </c>
      <c r="S2517" t="s">
        <v>33</v>
      </c>
      <c r="T2517">
        <v>1</v>
      </c>
      <c r="U2517" t="s">
        <v>4825</v>
      </c>
      <c r="V2517">
        <v>13.05</v>
      </c>
      <c r="W2517" t="s">
        <v>28</v>
      </c>
      <c r="X2517">
        <v>0</v>
      </c>
      <c r="Y2517">
        <v>3</v>
      </c>
      <c r="Z2517">
        <v>5</v>
      </c>
      <c r="AA2517" t="s">
        <v>36</v>
      </c>
      <c r="AB2517" t="s">
        <v>37</v>
      </c>
      <c r="AC2517" t="s">
        <v>38</v>
      </c>
      <c r="AD2517">
        <v>25</v>
      </c>
      <c r="AE2517">
        <v>161.01999999999998</v>
      </c>
      <c r="AF2517">
        <v>0</v>
      </c>
      <c r="AG2517" t="s">
        <v>38</v>
      </c>
      <c r="AH2517">
        <f>moove_smart_Real[[#This Row],[Fuel_Price]]+moove_smart_Real[[#This Row],[Fare_Paid]]</f>
        <v>2967.6099999999997</v>
      </c>
    </row>
    <row r="2518" spans="1:34" x14ac:dyDescent="0.25">
      <c r="A2518" t="s">
        <v>2835</v>
      </c>
      <c r="B2518" s="1">
        <v>45988</v>
      </c>
      <c r="C2518" t="s">
        <v>95</v>
      </c>
      <c r="D2518" t="s">
        <v>27</v>
      </c>
      <c r="E2518">
        <v>2920.09</v>
      </c>
      <c r="F2518">
        <v>2796.49</v>
      </c>
      <c r="G2518">
        <v>26.5</v>
      </c>
      <c r="H2518">
        <v>18.5</v>
      </c>
      <c r="I2518">
        <v>4.5</v>
      </c>
      <c r="J2518" t="s">
        <v>28</v>
      </c>
      <c r="K2518" t="s">
        <v>4820</v>
      </c>
      <c r="L2518">
        <v>0</v>
      </c>
      <c r="M2518">
        <v>0</v>
      </c>
      <c r="N2518" t="s">
        <v>144</v>
      </c>
      <c r="O2518" t="s">
        <v>222</v>
      </c>
      <c r="P2518" t="s">
        <v>52</v>
      </c>
      <c r="Q2518">
        <v>1015.55</v>
      </c>
      <c r="R2518" t="s">
        <v>32</v>
      </c>
      <c r="S2518" t="s">
        <v>33</v>
      </c>
      <c r="T2518">
        <v>1</v>
      </c>
      <c r="U2518" t="s">
        <v>89</v>
      </c>
      <c r="V2518">
        <v>9.49</v>
      </c>
      <c r="W2518" t="s">
        <v>35</v>
      </c>
      <c r="X2518">
        <v>1</v>
      </c>
      <c r="Y2518">
        <v>5</v>
      </c>
      <c r="Z2518">
        <v>1</v>
      </c>
      <c r="AA2518" t="s">
        <v>78</v>
      </c>
      <c r="AB2518" t="s">
        <v>54</v>
      </c>
      <c r="AC2518" t="s">
        <v>38</v>
      </c>
      <c r="AD2518">
        <v>8</v>
      </c>
      <c r="AE2518">
        <v>123.60000000000036</v>
      </c>
      <c r="AF2518">
        <v>0</v>
      </c>
      <c r="AG2518" t="s">
        <v>38</v>
      </c>
      <c r="AH2518">
        <f>moove_smart_Real[[#This Row],[Fuel_Price]]+moove_smart_Real[[#This Row],[Fare_Paid]]</f>
        <v>3935.6400000000003</v>
      </c>
    </row>
    <row r="2519" spans="1:34" x14ac:dyDescent="0.25">
      <c r="A2519" t="s">
        <v>2836</v>
      </c>
      <c r="B2519" s="1">
        <v>45750</v>
      </c>
      <c r="C2519" t="s">
        <v>4819</v>
      </c>
      <c r="D2519" t="s">
        <v>49</v>
      </c>
      <c r="E2519">
        <v>3130.43</v>
      </c>
      <c r="F2519">
        <v>2920.94</v>
      </c>
      <c r="G2519">
        <v>39.799999999999997</v>
      </c>
      <c r="H2519">
        <v>21.8</v>
      </c>
      <c r="I2519">
        <v>2.6</v>
      </c>
      <c r="J2519" t="s">
        <v>35</v>
      </c>
      <c r="K2519" t="s">
        <v>92</v>
      </c>
      <c r="L2519">
        <v>1</v>
      </c>
      <c r="M2519">
        <v>0</v>
      </c>
      <c r="N2519" t="s">
        <v>105</v>
      </c>
      <c r="O2519" t="s">
        <v>792</v>
      </c>
      <c r="P2519" t="s">
        <v>44</v>
      </c>
      <c r="Q2519">
        <v>1246.18</v>
      </c>
      <c r="R2519" t="s">
        <v>32</v>
      </c>
      <c r="S2519" t="s">
        <v>33</v>
      </c>
      <c r="T2519">
        <v>1</v>
      </c>
      <c r="U2519" t="s">
        <v>4825</v>
      </c>
      <c r="V2519">
        <v>0.56000000000000005</v>
      </c>
      <c r="W2519" t="s">
        <v>28</v>
      </c>
      <c r="X2519">
        <v>0</v>
      </c>
      <c r="Y2519">
        <v>14</v>
      </c>
      <c r="Z2519">
        <v>11</v>
      </c>
      <c r="AA2519" t="s">
        <v>36</v>
      </c>
      <c r="AB2519" t="s">
        <v>37</v>
      </c>
      <c r="AC2519" t="s">
        <v>46</v>
      </c>
      <c r="AD2519">
        <v>17.999999999999996</v>
      </c>
      <c r="AE2519">
        <v>209.48999999999978</v>
      </c>
      <c r="AF2519">
        <v>1</v>
      </c>
      <c r="AG2519" t="s">
        <v>4857</v>
      </c>
      <c r="AH2519">
        <f>moove_smart_Real[[#This Row],[Fuel_Price]]+moove_smart_Real[[#This Row],[Fare_Paid]]</f>
        <v>4376.6099999999997</v>
      </c>
    </row>
    <row r="2520" spans="1:34" x14ac:dyDescent="0.25">
      <c r="A2520" t="s">
        <v>2837</v>
      </c>
      <c r="B2520" s="1">
        <v>46001</v>
      </c>
      <c r="C2520" t="s">
        <v>4819</v>
      </c>
      <c r="D2520" t="s">
        <v>27</v>
      </c>
      <c r="E2520">
        <v>3106.67</v>
      </c>
      <c r="F2520">
        <v>2822.75</v>
      </c>
      <c r="G2520">
        <v>25.3</v>
      </c>
      <c r="H2520">
        <v>10</v>
      </c>
      <c r="I2520">
        <v>3.1</v>
      </c>
      <c r="J2520" t="s">
        <v>35</v>
      </c>
      <c r="K2520" t="s">
        <v>59</v>
      </c>
      <c r="L2520">
        <v>3</v>
      </c>
      <c r="M2520">
        <v>0</v>
      </c>
      <c r="N2520" t="s">
        <v>229</v>
      </c>
      <c r="O2520" t="s">
        <v>570</v>
      </c>
      <c r="P2520" t="s">
        <v>31</v>
      </c>
      <c r="Q2520">
        <v>1244.3800000000001</v>
      </c>
      <c r="R2520" t="s">
        <v>32</v>
      </c>
      <c r="S2520" t="s">
        <v>33</v>
      </c>
      <c r="T2520">
        <v>1</v>
      </c>
      <c r="U2520" t="s">
        <v>89</v>
      </c>
      <c r="V2520">
        <v>17.61</v>
      </c>
      <c r="W2520" t="s">
        <v>28</v>
      </c>
      <c r="X2520">
        <v>0</v>
      </c>
      <c r="Y2520">
        <v>14</v>
      </c>
      <c r="Z2520">
        <v>10</v>
      </c>
      <c r="AA2520" t="s">
        <v>53</v>
      </c>
      <c r="AB2520" t="s">
        <v>54</v>
      </c>
      <c r="AC2520" t="s">
        <v>38</v>
      </c>
      <c r="AD2520">
        <v>15.3</v>
      </c>
      <c r="AE2520">
        <v>283.92000000000007</v>
      </c>
      <c r="AF2520">
        <v>1</v>
      </c>
      <c r="AG2520" t="s">
        <v>4857</v>
      </c>
      <c r="AH2520">
        <f>moove_smart_Real[[#This Row],[Fuel_Price]]+moove_smart_Real[[#This Row],[Fare_Paid]]</f>
        <v>4351.05</v>
      </c>
    </row>
    <row r="2521" spans="1:34" x14ac:dyDescent="0.25">
      <c r="A2521" t="s">
        <v>2838</v>
      </c>
      <c r="B2521" s="1">
        <v>45903</v>
      </c>
      <c r="C2521" t="s">
        <v>173</v>
      </c>
      <c r="D2521" t="s">
        <v>41</v>
      </c>
      <c r="E2521">
        <v>-2846.79</v>
      </c>
      <c r="F2521">
        <v>-2989.92</v>
      </c>
      <c r="G2521">
        <v>31.5</v>
      </c>
      <c r="H2521">
        <v>10.5</v>
      </c>
      <c r="I2521">
        <v>3.4</v>
      </c>
      <c r="J2521" t="s">
        <v>28</v>
      </c>
      <c r="K2521" t="s">
        <v>4820</v>
      </c>
      <c r="L2521">
        <v>0</v>
      </c>
      <c r="M2521">
        <v>0</v>
      </c>
      <c r="N2521" t="s">
        <v>220</v>
      </c>
      <c r="O2521" t="s">
        <v>216</v>
      </c>
      <c r="P2521" t="s">
        <v>44</v>
      </c>
      <c r="Q2521">
        <v>1019.42</v>
      </c>
      <c r="R2521" t="s">
        <v>32</v>
      </c>
      <c r="S2521" t="s">
        <v>33</v>
      </c>
      <c r="T2521">
        <v>1</v>
      </c>
      <c r="U2521" t="s">
        <v>89</v>
      </c>
      <c r="V2521">
        <v>14.39</v>
      </c>
      <c r="W2521" t="s">
        <v>28</v>
      </c>
      <c r="X2521">
        <v>0</v>
      </c>
      <c r="Y2521">
        <v>7</v>
      </c>
      <c r="Z2521">
        <v>10</v>
      </c>
      <c r="AA2521" t="s">
        <v>36</v>
      </c>
      <c r="AB2521" t="s">
        <v>54</v>
      </c>
      <c r="AC2521" t="s">
        <v>46</v>
      </c>
      <c r="AD2521">
        <v>21</v>
      </c>
      <c r="AE2521">
        <v>143.13000000000011</v>
      </c>
      <c r="AF2521">
        <v>0</v>
      </c>
      <c r="AG2521" t="s">
        <v>38</v>
      </c>
      <c r="AH2521">
        <f>moove_smart_Real[[#This Row],[Fuel_Price]]+moove_smart_Real[[#This Row],[Fare_Paid]]</f>
        <v>-1827.37</v>
      </c>
    </row>
    <row r="2522" spans="1:34" x14ac:dyDescent="0.25">
      <c r="A2522" t="s">
        <v>2839</v>
      </c>
      <c r="B2522" s="1">
        <v>45459</v>
      </c>
      <c r="C2522" t="s">
        <v>95</v>
      </c>
      <c r="D2522" t="s">
        <v>49</v>
      </c>
      <c r="E2522">
        <v>2586.48</v>
      </c>
      <c r="F2522">
        <v>2411.2800000000002</v>
      </c>
      <c r="G2522">
        <v>46.6</v>
      </c>
      <c r="H2522">
        <v>31.6</v>
      </c>
      <c r="I2522">
        <v>2.6</v>
      </c>
      <c r="J2522" t="s">
        <v>28</v>
      </c>
      <c r="K2522" t="s">
        <v>4820</v>
      </c>
      <c r="L2522">
        <v>0</v>
      </c>
      <c r="M2522">
        <v>0</v>
      </c>
      <c r="N2522" t="s">
        <v>74</v>
      </c>
      <c r="O2522" t="s">
        <v>815</v>
      </c>
      <c r="P2522" t="s">
        <v>52</v>
      </c>
      <c r="Q2522">
        <v>843.65</v>
      </c>
      <c r="R2522" t="s">
        <v>76</v>
      </c>
      <c r="S2522" t="s">
        <v>33</v>
      </c>
      <c r="T2522">
        <v>1</v>
      </c>
      <c r="U2522" t="s">
        <v>4825</v>
      </c>
      <c r="V2522">
        <v>4.87</v>
      </c>
      <c r="W2522" t="s">
        <v>35</v>
      </c>
      <c r="X2522">
        <v>1</v>
      </c>
      <c r="Y2522">
        <v>14</v>
      </c>
      <c r="Z2522">
        <v>5</v>
      </c>
      <c r="AA2522" t="s">
        <v>36</v>
      </c>
      <c r="AB2522" t="s">
        <v>37</v>
      </c>
      <c r="AC2522" t="s">
        <v>46</v>
      </c>
      <c r="AD2522">
        <v>15</v>
      </c>
      <c r="AE2522">
        <v>175.19999999999982</v>
      </c>
      <c r="AF2522">
        <v>1</v>
      </c>
      <c r="AG2522" t="s">
        <v>4857</v>
      </c>
      <c r="AH2522">
        <f>moove_smart_Real[[#This Row],[Fuel_Price]]+moove_smart_Real[[#This Row],[Fare_Paid]]</f>
        <v>3430.13</v>
      </c>
    </row>
    <row r="2523" spans="1:34" x14ac:dyDescent="0.25">
      <c r="A2523" t="s">
        <v>2840</v>
      </c>
      <c r="B2523" s="1">
        <v>45787</v>
      </c>
      <c r="C2523" t="s">
        <v>4819</v>
      </c>
      <c r="D2523" t="s">
        <v>41</v>
      </c>
      <c r="E2523">
        <v>3390.72</v>
      </c>
      <c r="F2523">
        <v>3310.03</v>
      </c>
      <c r="G2523">
        <v>49.7</v>
      </c>
      <c r="H2523">
        <v>36.700000000000003</v>
      </c>
      <c r="I2523">
        <v>2.9</v>
      </c>
      <c r="J2523" t="s">
        <v>28</v>
      </c>
      <c r="K2523" t="s">
        <v>4820</v>
      </c>
      <c r="L2523">
        <v>0</v>
      </c>
      <c r="M2523">
        <v>0</v>
      </c>
      <c r="N2523" t="s">
        <v>84</v>
      </c>
      <c r="O2523" t="s">
        <v>435</v>
      </c>
      <c r="P2523" t="s">
        <v>52</v>
      </c>
      <c r="Q2523">
        <v>819.08</v>
      </c>
      <c r="R2523" t="s">
        <v>32</v>
      </c>
      <c r="S2523" t="s">
        <v>33</v>
      </c>
      <c r="T2523">
        <v>1</v>
      </c>
      <c r="U2523" t="s">
        <v>89</v>
      </c>
      <c r="V2523">
        <v>19.21</v>
      </c>
      <c r="W2523" t="s">
        <v>35</v>
      </c>
      <c r="X2523">
        <v>1</v>
      </c>
      <c r="Y2523">
        <v>18</v>
      </c>
      <c r="Z2523">
        <v>6</v>
      </c>
      <c r="AA2523" t="s">
        <v>78</v>
      </c>
      <c r="AB2523" t="s">
        <v>37</v>
      </c>
      <c r="AC2523" t="s">
        <v>55</v>
      </c>
      <c r="AD2523">
        <v>13</v>
      </c>
      <c r="AE2523">
        <v>80.6899999999996</v>
      </c>
      <c r="AF2523">
        <v>1</v>
      </c>
      <c r="AG2523" t="s">
        <v>4857</v>
      </c>
      <c r="AH2523">
        <f>moove_smart_Real[[#This Row],[Fuel_Price]]+moove_smart_Real[[#This Row],[Fare_Paid]]</f>
        <v>4209.8</v>
      </c>
    </row>
    <row r="2524" spans="1:34" x14ac:dyDescent="0.25">
      <c r="A2524" t="s">
        <v>2841</v>
      </c>
      <c r="B2524" s="1">
        <v>45364</v>
      </c>
      <c r="C2524" t="s">
        <v>4823</v>
      </c>
      <c r="D2524" t="s">
        <v>27</v>
      </c>
      <c r="E2524">
        <v>2507.8000000000002</v>
      </c>
      <c r="F2524">
        <v>2376.5700000000002</v>
      </c>
      <c r="G2524">
        <v>29.5</v>
      </c>
      <c r="H2524">
        <v>10</v>
      </c>
      <c r="I2524">
        <v>2.6</v>
      </c>
      <c r="J2524" t="s">
        <v>28</v>
      </c>
      <c r="K2524" t="s">
        <v>4820</v>
      </c>
      <c r="L2524">
        <v>0</v>
      </c>
      <c r="M2524">
        <v>0</v>
      </c>
      <c r="N2524" t="s">
        <v>42</v>
      </c>
      <c r="O2524" t="s">
        <v>125</v>
      </c>
      <c r="P2524" t="s">
        <v>31</v>
      </c>
      <c r="Q2524">
        <v>925.7</v>
      </c>
      <c r="R2524" t="s">
        <v>32</v>
      </c>
      <c r="S2524" t="s">
        <v>33</v>
      </c>
      <c r="T2524">
        <v>1</v>
      </c>
      <c r="U2524" t="s">
        <v>4825</v>
      </c>
      <c r="V2524">
        <v>9.14</v>
      </c>
      <c r="W2524" t="s">
        <v>28</v>
      </c>
      <c r="X2524">
        <v>0</v>
      </c>
      <c r="Y2524">
        <v>6</v>
      </c>
      <c r="Z2524">
        <v>8</v>
      </c>
      <c r="AA2524" t="s">
        <v>36</v>
      </c>
      <c r="AB2524" t="s">
        <v>54</v>
      </c>
      <c r="AC2524" t="s">
        <v>55</v>
      </c>
      <c r="AD2524">
        <v>19.5</v>
      </c>
      <c r="AE2524">
        <v>131.23000000000002</v>
      </c>
      <c r="AF2524">
        <v>1</v>
      </c>
      <c r="AG2524" t="s">
        <v>38</v>
      </c>
      <c r="AH2524">
        <f>moove_smart_Real[[#This Row],[Fuel_Price]]+moove_smart_Real[[#This Row],[Fare_Paid]]</f>
        <v>3433.5</v>
      </c>
    </row>
    <row r="2525" spans="1:34" x14ac:dyDescent="0.25">
      <c r="A2525" t="s">
        <v>2842</v>
      </c>
      <c r="B2525" s="1">
        <v>45867</v>
      </c>
      <c r="C2525" t="s">
        <v>4819</v>
      </c>
      <c r="D2525" t="s">
        <v>41</v>
      </c>
      <c r="E2525">
        <v>2440.1799999999998</v>
      </c>
      <c r="F2525">
        <v>2248.4699999999998</v>
      </c>
      <c r="G2525">
        <v>31.4</v>
      </c>
      <c r="H2525">
        <v>16.399999999999999</v>
      </c>
      <c r="I2525">
        <v>4.3</v>
      </c>
      <c r="J2525" t="s">
        <v>35</v>
      </c>
      <c r="K2525" t="s">
        <v>150</v>
      </c>
      <c r="L2525">
        <v>6</v>
      </c>
      <c r="M2525">
        <v>0</v>
      </c>
      <c r="N2525" t="s">
        <v>151</v>
      </c>
      <c r="O2525" t="s">
        <v>265</v>
      </c>
      <c r="P2525" t="s">
        <v>31</v>
      </c>
      <c r="Q2525">
        <v>0</v>
      </c>
      <c r="R2525" t="s">
        <v>76</v>
      </c>
      <c r="S2525" t="s">
        <v>33</v>
      </c>
      <c r="T2525">
        <v>1</v>
      </c>
      <c r="U2525" t="s">
        <v>45</v>
      </c>
      <c r="V2525">
        <v>19.64</v>
      </c>
      <c r="W2525" t="s">
        <v>28</v>
      </c>
      <c r="X2525">
        <v>0</v>
      </c>
      <c r="Y2525">
        <v>1</v>
      </c>
      <c r="Z2525">
        <v>2</v>
      </c>
      <c r="AA2525" t="s">
        <v>36</v>
      </c>
      <c r="AB2525" t="s">
        <v>54</v>
      </c>
      <c r="AC2525" t="s">
        <v>55</v>
      </c>
      <c r="AD2525">
        <v>15</v>
      </c>
      <c r="AE2525">
        <v>191.71000000000004</v>
      </c>
      <c r="AF2525">
        <v>1</v>
      </c>
      <c r="AG2525" t="s">
        <v>38</v>
      </c>
      <c r="AH2525">
        <f>moove_smart_Real[[#This Row],[Fuel_Price]]+moove_smart_Real[[#This Row],[Fare_Paid]]</f>
        <v>2440.1799999999998</v>
      </c>
    </row>
    <row r="2526" spans="1:34" x14ac:dyDescent="0.25">
      <c r="A2526" t="s">
        <v>2843</v>
      </c>
      <c r="B2526" s="1">
        <v>45966</v>
      </c>
      <c r="C2526" t="s">
        <v>4819</v>
      </c>
      <c r="D2526" t="s">
        <v>49</v>
      </c>
      <c r="E2526">
        <v>1727.93</v>
      </c>
      <c r="F2526">
        <v>1550.77</v>
      </c>
      <c r="G2526">
        <v>32.9</v>
      </c>
      <c r="H2526">
        <v>13.9</v>
      </c>
      <c r="I2526">
        <v>3.8</v>
      </c>
      <c r="J2526" t="s">
        <v>28</v>
      </c>
      <c r="K2526" t="s">
        <v>4820</v>
      </c>
      <c r="L2526">
        <v>0</v>
      </c>
      <c r="M2526">
        <v>0</v>
      </c>
      <c r="N2526" t="s">
        <v>238</v>
      </c>
      <c r="O2526" t="s">
        <v>101</v>
      </c>
      <c r="P2526" t="s">
        <v>31</v>
      </c>
      <c r="Q2526">
        <v>1050.44</v>
      </c>
      <c r="R2526" t="s">
        <v>32</v>
      </c>
      <c r="S2526" t="s">
        <v>33</v>
      </c>
      <c r="T2526">
        <v>1</v>
      </c>
      <c r="U2526" t="s">
        <v>4825</v>
      </c>
      <c r="V2526">
        <v>-0.84</v>
      </c>
      <c r="W2526" t="s">
        <v>35</v>
      </c>
      <c r="X2526">
        <v>1</v>
      </c>
      <c r="Y2526">
        <v>3</v>
      </c>
      <c r="Z2526">
        <v>6</v>
      </c>
      <c r="AA2526" t="s">
        <v>36</v>
      </c>
      <c r="AB2526" t="s">
        <v>54</v>
      </c>
      <c r="AC2526" t="s">
        <v>46</v>
      </c>
      <c r="AD2526">
        <v>19</v>
      </c>
      <c r="AE2526">
        <v>177.16000000000008</v>
      </c>
      <c r="AF2526">
        <v>0</v>
      </c>
      <c r="AG2526" t="s">
        <v>38</v>
      </c>
      <c r="AH2526">
        <f>moove_smart_Real[[#This Row],[Fuel_Price]]+moove_smart_Real[[#This Row],[Fare_Paid]]</f>
        <v>2778.37</v>
      </c>
    </row>
    <row r="2527" spans="1:34" x14ac:dyDescent="0.25">
      <c r="A2527" t="s">
        <v>2844</v>
      </c>
      <c r="B2527" s="1">
        <v>45738</v>
      </c>
      <c r="C2527" t="s">
        <v>4819</v>
      </c>
      <c r="D2527" t="s">
        <v>49</v>
      </c>
      <c r="E2527">
        <v>3467.95</v>
      </c>
      <c r="F2527">
        <v>3325.48</v>
      </c>
      <c r="G2527">
        <v>27.2</v>
      </c>
      <c r="H2527">
        <v>10</v>
      </c>
      <c r="I2527">
        <v>1.8</v>
      </c>
      <c r="J2527" t="s">
        <v>35</v>
      </c>
      <c r="K2527" t="s">
        <v>59</v>
      </c>
      <c r="L2527">
        <v>3</v>
      </c>
      <c r="M2527">
        <v>0</v>
      </c>
      <c r="N2527" t="s">
        <v>215</v>
      </c>
      <c r="O2527" t="s">
        <v>181</v>
      </c>
      <c r="P2527" t="s">
        <v>52</v>
      </c>
      <c r="Q2527">
        <v>1021.24</v>
      </c>
      <c r="R2527" t="s">
        <v>32</v>
      </c>
      <c r="S2527" t="s">
        <v>33</v>
      </c>
      <c r="T2527">
        <v>1</v>
      </c>
      <c r="U2527" t="s">
        <v>45</v>
      </c>
      <c r="V2527">
        <v>19.149999999999999</v>
      </c>
      <c r="W2527" t="s">
        <v>35</v>
      </c>
      <c r="X2527">
        <v>1</v>
      </c>
      <c r="Y2527">
        <v>4</v>
      </c>
      <c r="Z2527">
        <v>1</v>
      </c>
      <c r="AA2527" t="s">
        <v>36</v>
      </c>
      <c r="AB2527" t="s">
        <v>54</v>
      </c>
      <c r="AC2527" t="s">
        <v>55</v>
      </c>
      <c r="AD2527">
        <v>17.2</v>
      </c>
      <c r="AE2527">
        <v>142.4699999999998</v>
      </c>
      <c r="AF2527">
        <v>1</v>
      </c>
      <c r="AG2527" t="s">
        <v>38</v>
      </c>
      <c r="AH2527">
        <f>moove_smart_Real[[#This Row],[Fuel_Price]]+moove_smart_Real[[#This Row],[Fare_Paid]]</f>
        <v>4489.1899999999996</v>
      </c>
    </row>
    <row r="2528" spans="1:34" x14ac:dyDescent="0.25">
      <c r="A2528" t="s">
        <v>2845</v>
      </c>
      <c r="B2528" s="1">
        <v>45465</v>
      </c>
      <c r="C2528" t="s">
        <v>173</v>
      </c>
      <c r="D2528" t="s">
        <v>27</v>
      </c>
      <c r="E2528">
        <v>2152.39</v>
      </c>
      <c r="F2528">
        <v>1677.59</v>
      </c>
      <c r="G2528">
        <v>49.8</v>
      </c>
      <c r="H2528">
        <v>44.8</v>
      </c>
      <c r="I2528">
        <v>2.1</v>
      </c>
      <c r="J2528" t="s">
        <v>28</v>
      </c>
      <c r="K2528" t="s">
        <v>4820</v>
      </c>
      <c r="L2528">
        <v>0</v>
      </c>
      <c r="M2528">
        <v>0</v>
      </c>
      <c r="N2528" t="s">
        <v>513</v>
      </c>
      <c r="O2528" t="s">
        <v>587</v>
      </c>
      <c r="P2528" t="s">
        <v>31</v>
      </c>
      <c r="Q2528">
        <v>853.19</v>
      </c>
      <c r="R2528" t="s">
        <v>32</v>
      </c>
      <c r="S2528" t="s">
        <v>33</v>
      </c>
      <c r="T2528">
        <v>1</v>
      </c>
      <c r="U2528" t="s">
        <v>89</v>
      </c>
      <c r="V2528">
        <v>9.3699999999999992</v>
      </c>
      <c r="W2528" t="s">
        <v>35</v>
      </c>
      <c r="X2528">
        <v>1</v>
      </c>
      <c r="Y2528">
        <v>5</v>
      </c>
      <c r="Z2528">
        <v>5</v>
      </c>
      <c r="AA2528" t="s">
        <v>78</v>
      </c>
      <c r="AB2528" t="s">
        <v>54</v>
      </c>
      <c r="AC2528" t="s">
        <v>38</v>
      </c>
      <c r="AD2528">
        <v>5</v>
      </c>
      <c r="AE2528">
        <v>474.79999999999995</v>
      </c>
      <c r="AF2528">
        <v>1</v>
      </c>
      <c r="AG2528" t="s">
        <v>38</v>
      </c>
      <c r="AH2528">
        <f>moove_smart_Real[[#This Row],[Fuel_Price]]+moove_smart_Real[[#This Row],[Fare_Paid]]</f>
        <v>3005.58</v>
      </c>
    </row>
    <row r="2529" spans="1:34" x14ac:dyDescent="0.25">
      <c r="A2529" t="s">
        <v>2846</v>
      </c>
      <c r="B2529" s="1">
        <v>45773</v>
      </c>
      <c r="C2529" t="s">
        <v>173</v>
      </c>
      <c r="D2529" t="s">
        <v>58</v>
      </c>
      <c r="E2529">
        <v>1502.58</v>
      </c>
      <c r="F2529">
        <v>1458.55</v>
      </c>
      <c r="G2529">
        <v>50.7</v>
      </c>
      <c r="H2529">
        <v>27.7</v>
      </c>
      <c r="I2529">
        <v>2.9</v>
      </c>
      <c r="J2529" t="s">
        <v>28</v>
      </c>
      <c r="K2529" t="s">
        <v>4820</v>
      </c>
      <c r="L2529">
        <v>0</v>
      </c>
      <c r="M2529">
        <v>0</v>
      </c>
      <c r="N2529" t="s">
        <v>360</v>
      </c>
      <c r="O2529" t="s">
        <v>635</v>
      </c>
      <c r="P2529" t="s">
        <v>31</v>
      </c>
      <c r="Q2529">
        <v>1046.01</v>
      </c>
      <c r="R2529" t="s">
        <v>32</v>
      </c>
      <c r="S2529" t="s">
        <v>33</v>
      </c>
      <c r="T2529">
        <v>1</v>
      </c>
      <c r="U2529" t="s">
        <v>89</v>
      </c>
      <c r="V2529">
        <v>6.61</v>
      </c>
      <c r="W2529" t="s">
        <v>35</v>
      </c>
      <c r="X2529">
        <v>1</v>
      </c>
      <c r="Y2529">
        <v>16</v>
      </c>
      <c r="Z2529">
        <v>12</v>
      </c>
      <c r="AA2529" t="s">
        <v>53</v>
      </c>
      <c r="AB2529" t="s">
        <v>54</v>
      </c>
      <c r="AC2529" t="s">
        <v>46</v>
      </c>
      <c r="AD2529">
        <v>23.000000000000004</v>
      </c>
      <c r="AE2529">
        <v>44.029999999999973</v>
      </c>
      <c r="AF2529">
        <v>1</v>
      </c>
      <c r="AG2529" t="s">
        <v>4857</v>
      </c>
      <c r="AH2529">
        <f>moove_smart_Real[[#This Row],[Fuel_Price]]+moove_smart_Real[[#This Row],[Fare_Paid]]</f>
        <v>2548.59</v>
      </c>
    </row>
    <row r="2530" spans="1:34" x14ac:dyDescent="0.25">
      <c r="A2530" t="s">
        <v>2847</v>
      </c>
      <c r="B2530" s="1">
        <v>45963</v>
      </c>
      <c r="C2530" t="s">
        <v>4821</v>
      </c>
      <c r="D2530" t="s">
        <v>49</v>
      </c>
      <c r="E2530">
        <v>2690.32</v>
      </c>
      <c r="F2530">
        <v>2563.6</v>
      </c>
      <c r="G2530">
        <v>58.6</v>
      </c>
      <c r="H2530">
        <v>46.6</v>
      </c>
      <c r="I2530">
        <v>3</v>
      </c>
      <c r="J2530" t="s">
        <v>35</v>
      </c>
      <c r="K2530" t="s">
        <v>109</v>
      </c>
      <c r="L2530">
        <v>2</v>
      </c>
      <c r="M2530">
        <v>1</v>
      </c>
      <c r="N2530" t="s">
        <v>247</v>
      </c>
      <c r="O2530" t="s">
        <v>227</v>
      </c>
      <c r="P2530" t="s">
        <v>52</v>
      </c>
      <c r="Q2530">
        <v>1061.6199999999999</v>
      </c>
      <c r="R2530" t="s">
        <v>32</v>
      </c>
      <c r="S2530" t="s">
        <v>33</v>
      </c>
      <c r="T2530">
        <v>1</v>
      </c>
      <c r="U2530" t="s">
        <v>45</v>
      </c>
      <c r="V2530">
        <v>11.15</v>
      </c>
      <c r="W2530" t="s">
        <v>28</v>
      </c>
      <c r="X2530">
        <v>0</v>
      </c>
      <c r="Y2530">
        <v>18</v>
      </c>
      <c r="Z2530">
        <v>15</v>
      </c>
      <c r="AA2530" t="s">
        <v>78</v>
      </c>
      <c r="AB2530" t="s">
        <v>54</v>
      </c>
      <c r="AC2530" t="s">
        <v>46</v>
      </c>
      <c r="AD2530">
        <v>12</v>
      </c>
      <c r="AE2530">
        <v>126.72000000000025</v>
      </c>
      <c r="AF2530">
        <v>1</v>
      </c>
      <c r="AG2530" t="s">
        <v>4857</v>
      </c>
      <c r="AH2530">
        <f>moove_smart_Real[[#This Row],[Fuel_Price]]+moove_smart_Real[[#This Row],[Fare_Paid]]</f>
        <v>3751.94</v>
      </c>
    </row>
    <row r="2531" spans="1:34" x14ac:dyDescent="0.25">
      <c r="A2531" t="s">
        <v>2848</v>
      </c>
      <c r="B2531" s="1">
        <v>45994</v>
      </c>
      <c r="C2531" t="s">
        <v>4823</v>
      </c>
      <c r="D2531" t="s">
        <v>49</v>
      </c>
      <c r="E2531">
        <v>4617.55</v>
      </c>
      <c r="F2531">
        <v>4454.6400000000003</v>
      </c>
      <c r="G2531">
        <v>66.099999999999994</v>
      </c>
      <c r="H2531">
        <v>53.1</v>
      </c>
      <c r="I2531">
        <v>3.1</v>
      </c>
      <c r="J2531" t="s">
        <v>35</v>
      </c>
      <c r="K2531" t="s">
        <v>109</v>
      </c>
      <c r="L2531">
        <v>2</v>
      </c>
      <c r="M2531">
        <v>1</v>
      </c>
      <c r="N2531" t="s">
        <v>159</v>
      </c>
      <c r="O2531" t="s">
        <v>1171</v>
      </c>
      <c r="P2531" t="s">
        <v>81</v>
      </c>
      <c r="Q2531">
        <v>1111.04</v>
      </c>
      <c r="R2531" t="s">
        <v>32</v>
      </c>
      <c r="S2531" t="s">
        <v>33</v>
      </c>
      <c r="T2531">
        <v>1</v>
      </c>
      <c r="U2531" t="s">
        <v>4825</v>
      </c>
      <c r="V2531">
        <v>22.94</v>
      </c>
      <c r="W2531" t="s">
        <v>35</v>
      </c>
      <c r="X2531">
        <v>1</v>
      </c>
      <c r="Y2531">
        <v>10</v>
      </c>
      <c r="Z2531">
        <v>9</v>
      </c>
      <c r="AA2531" t="s">
        <v>78</v>
      </c>
      <c r="AB2531" t="s">
        <v>54</v>
      </c>
      <c r="AC2531" t="s">
        <v>46</v>
      </c>
      <c r="AD2531">
        <v>12.999999999999993</v>
      </c>
      <c r="AE2531">
        <v>162.90999999999985</v>
      </c>
      <c r="AF2531">
        <v>1</v>
      </c>
      <c r="AG2531" t="s">
        <v>4857</v>
      </c>
      <c r="AH2531">
        <f>moove_smart_Real[[#This Row],[Fuel_Price]]+moove_smart_Real[[#This Row],[Fare_Paid]]</f>
        <v>5728.59</v>
      </c>
    </row>
    <row r="2532" spans="1:34" x14ac:dyDescent="0.25">
      <c r="A2532" t="s">
        <v>2849</v>
      </c>
      <c r="B2532" s="1">
        <v>45371</v>
      </c>
      <c r="C2532" t="s">
        <v>4819</v>
      </c>
      <c r="D2532" t="s">
        <v>41</v>
      </c>
      <c r="E2532">
        <v>1757.37</v>
      </c>
      <c r="F2532">
        <v>1311.42</v>
      </c>
      <c r="G2532">
        <v>11.3</v>
      </c>
      <c r="H2532">
        <v>10</v>
      </c>
      <c r="I2532">
        <v>2.8</v>
      </c>
      <c r="J2532" t="s">
        <v>28</v>
      </c>
      <c r="K2532" t="s">
        <v>4820</v>
      </c>
      <c r="L2532">
        <v>0</v>
      </c>
      <c r="M2532">
        <v>0</v>
      </c>
      <c r="N2532" t="s">
        <v>278</v>
      </c>
      <c r="O2532" t="s">
        <v>191</v>
      </c>
      <c r="P2532" t="s">
        <v>31</v>
      </c>
      <c r="Q2532">
        <v>826.58</v>
      </c>
      <c r="R2532" t="s">
        <v>32</v>
      </c>
      <c r="S2532" t="s">
        <v>33</v>
      </c>
      <c r="T2532">
        <v>1</v>
      </c>
      <c r="U2532" t="s">
        <v>89</v>
      </c>
      <c r="V2532">
        <v>7.35</v>
      </c>
      <c r="W2532" t="s">
        <v>28</v>
      </c>
      <c r="X2532">
        <v>0</v>
      </c>
      <c r="Y2532">
        <v>12</v>
      </c>
      <c r="Z2532">
        <v>2</v>
      </c>
      <c r="AA2532" t="s">
        <v>53</v>
      </c>
      <c r="AB2532" t="s">
        <v>54</v>
      </c>
      <c r="AC2532" t="s">
        <v>46</v>
      </c>
      <c r="AD2532">
        <v>1.3000000000000007</v>
      </c>
      <c r="AE2532">
        <v>445.94999999999982</v>
      </c>
      <c r="AF2532">
        <v>1</v>
      </c>
      <c r="AG2532" t="s">
        <v>4857</v>
      </c>
      <c r="AH2532">
        <f>moove_smart_Real[[#This Row],[Fuel_Price]]+moove_smart_Real[[#This Row],[Fare_Paid]]</f>
        <v>2583.9499999999998</v>
      </c>
    </row>
    <row r="2533" spans="1:34" x14ac:dyDescent="0.25">
      <c r="A2533" t="s">
        <v>2850</v>
      </c>
      <c r="B2533" s="1">
        <v>45879</v>
      </c>
      <c r="C2533" t="s">
        <v>4819</v>
      </c>
      <c r="D2533" t="s">
        <v>49</v>
      </c>
      <c r="E2533">
        <v>3821.25</v>
      </c>
      <c r="F2533">
        <v>3905.69</v>
      </c>
      <c r="G2533">
        <v>0</v>
      </c>
      <c r="H2533">
        <v>10</v>
      </c>
      <c r="I2533">
        <v>4.8</v>
      </c>
      <c r="J2533" t="s">
        <v>28</v>
      </c>
      <c r="K2533" t="s">
        <v>4820</v>
      </c>
      <c r="L2533">
        <v>0</v>
      </c>
      <c r="M2533">
        <v>0</v>
      </c>
      <c r="N2533" t="s">
        <v>144</v>
      </c>
      <c r="O2533" t="s">
        <v>506</v>
      </c>
      <c r="P2533" t="s">
        <v>81</v>
      </c>
      <c r="Q2533">
        <v>1050.43</v>
      </c>
      <c r="R2533" t="s">
        <v>32</v>
      </c>
      <c r="S2533" t="s">
        <v>33</v>
      </c>
      <c r="T2533">
        <v>1</v>
      </c>
      <c r="U2533" t="s">
        <v>45</v>
      </c>
      <c r="V2533">
        <v>16.489999999999998</v>
      </c>
      <c r="W2533" t="s">
        <v>28</v>
      </c>
      <c r="X2533">
        <v>0</v>
      </c>
      <c r="Y2533">
        <v>11</v>
      </c>
      <c r="Z2533">
        <v>12</v>
      </c>
      <c r="AA2533" t="s">
        <v>78</v>
      </c>
      <c r="AB2533" t="s">
        <v>37</v>
      </c>
      <c r="AC2533" t="s">
        <v>38</v>
      </c>
      <c r="AD2533">
        <v>-10</v>
      </c>
      <c r="AE2533">
        <v>-84.440000000000055</v>
      </c>
      <c r="AF2533">
        <v>0</v>
      </c>
      <c r="AG2533" t="s">
        <v>4857</v>
      </c>
      <c r="AH2533">
        <f>moove_smart_Real[[#This Row],[Fuel_Price]]+moove_smart_Real[[#This Row],[Fare_Paid]]</f>
        <v>4871.68</v>
      </c>
    </row>
    <row r="2534" spans="1:34" x14ac:dyDescent="0.25">
      <c r="A2534" t="s">
        <v>2851</v>
      </c>
      <c r="B2534" s="1">
        <v>45346</v>
      </c>
      <c r="C2534" t="s">
        <v>4823</v>
      </c>
      <c r="D2534" t="s">
        <v>49</v>
      </c>
      <c r="E2534">
        <v>2719.51</v>
      </c>
      <c r="F2534">
        <v>2787.3</v>
      </c>
      <c r="G2534">
        <v>43.3</v>
      </c>
      <c r="H2534">
        <v>24.3</v>
      </c>
      <c r="I2534">
        <v>3.8</v>
      </c>
      <c r="J2534" t="s">
        <v>28</v>
      </c>
      <c r="K2534" t="s">
        <v>4820</v>
      </c>
      <c r="L2534">
        <v>0</v>
      </c>
      <c r="M2534">
        <v>0</v>
      </c>
      <c r="N2534" t="s">
        <v>247</v>
      </c>
      <c r="O2534" t="s">
        <v>347</v>
      </c>
      <c r="P2534" t="s">
        <v>52</v>
      </c>
      <c r="Q2534">
        <v>929.94</v>
      </c>
      <c r="R2534" t="s">
        <v>32</v>
      </c>
      <c r="S2534" t="s">
        <v>33</v>
      </c>
      <c r="T2534">
        <v>1</v>
      </c>
      <c r="U2534" t="s">
        <v>89</v>
      </c>
      <c r="V2534">
        <v>14.85</v>
      </c>
      <c r="W2534" t="s">
        <v>35</v>
      </c>
      <c r="X2534">
        <v>1</v>
      </c>
      <c r="Y2534">
        <v>16</v>
      </c>
      <c r="Z2534">
        <v>14</v>
      </c>
      <c r="AA2534" t="s">
        <v>78</v>
      </c>
      <c r="AB2534" t="s">
        <v>54</v>
      </c>
      <c r="AC2534" t="s">
        <v>38</v>
      </c>
      <c r="AD2534">
        <v>18.999999999999996</v>
      </c>
      <c r="AE2534">
        <v>-67.789999999999964</v>
      </c>
      <c r="AF2534">
        <v>0</v>
      </c>
      <c r="AG2534" t="s">
        <v>4857</v>
      </c>
      <c r="AH2534">
        <f>moove_smart_Real[[#This Row],[Fuel_Price]]+moove_smart_Real[[#This Row],[Fare_Paid]]</f>
        <v>3649.4500000000003</v>
      </c>
    </row>
    <row r="2535" spans="1:34" x14ac:dyDescent="0.25">
      <c r="A2535" t="s">
        <v>2852</v>
      </c>
      <c r="B2535" s="1">
        <v>45295</v>
      </c>
      <c r="C2535" t="s">
        <v>4819</v>
      </c>
      <c r="D2535" t="s">
        <v>58</v>
      </c>
      <c r="E2535">
        <v>3438.11</v>
      </c>
      <c r="F2535">
        <v>3392.15</v>
      </c>
      <c r="G2535">
        <v>41.5</v>
      </c>
      <c r="H2535">
        <v>17.5</v>
      </c>
      <c r="I2535">
        <v>4.3</v>
      </c>
      <c r="J2535" t="s">
        <v>28</v>
      </c>
      <c r="K2535" t="s">
        <v>4820</v>
      </c>
      <c r="L2535">
        <v>0</v>
      </c>
      <c r="M2535">
        <v>0</v>
      </c>
      <c r="N2535" t="s">
        <v>130</v>
      </c>
      <c r="O2535" t="s">
        <v>302</v>
      </c>
      <c r="P2535" t="s">
        <v>44</v>
      </c>
      <c r="Q2535">
        <v>1069.8399999999999</v>
      </c>
      <c r="R2535" t="s">
        <v>32</v>
      </c>
      <c r="S2535" t="s">
        <v>33</v>
      </c>
      <c r="T2535">
        <v>1</v>
      </c>
      <c r="U2535" t="s">
        <v>45</v>
      </c>
      <c r="V2535">
        <v>31.23</v>
      </c>
      <c r="W2535" t="s">
        <v>35</v>
      </c>
      <c r="X2535">
        <v>1</v>
      </c>
      <c r="Y2535">
        <v>6</v>
      </c>
      <c r="Z2535">
        <v>5</v>
      </c>
      <c r="AA2535" t="s">
        <v>36</v>
      </c>
      <c r="AB2535" t="s">
        <v>54</v>
      </c>
      <c r="AC2535" t="s">
        <v>38</v>
      </c>
      <c r="AD2535">
        <v>24</v>
      </c>
      <c r="AE2535">
        <v>45.960000000000036</v>
      </c>
      <c r="AF2535">
        <v>0</v>
      </c>
      <c r="AG2535" t="s">
        <v>38</v>
      </c>
      <c r="AH2535">
        <f>moove_smart_Real[[#This Row],[Fuel_Price]]+moove_smart_Real[[#This Row],[Fare_Paid]]</f>
        <v>4507.95</v>
      </c>
    </row>
    <row r="2536" spans="1:34" x14ac:dyDescent="0.25">
      <c r="A2536" t="s">
        <v>2853</v>
      </c>
      <c r="B2536" s="1">
        <v>45931</v>
      </c>
      <c r="C2536" t="s">
        <v>95</v>
      </c>
      <c r="D2536" t="s">
        <v>41</v>
      </c>
      <c r="E2536">
        <v>3252.56</v>
      </c>
      <c r="F2536">
        <v>3274.67</v>
      </c>
      <c r="G2536">
        <v>57.2</v>
      </c>
      <c r="H2536">
        <v>44.2</v>
      </c>
      <c r="I2536">
        <v>4.7</v>
      </c>
      <c r="J2536" t="s">
        <v>35</v>
      </c>
      <c r="K2536" t="s">
        <v>73</v>
      </c>
      <c r="L2536">
        <v>4</v>
      </c>
      <c r="M2536">
        <v>0</v>
      </c>
      <c r="N2536" t="s">
        <v>220</v>
      </c>
      <c r="O2536" t="s">
        <v>114</v>
      </c>
      <c r="P2536" t="s">
        <v>44</v>
      </c>
      <c r="Q2536">
        <v>1138.07</v>
      </c>
      <c r="R2536" t="s">
        <v>76</v>
      </c>
      <c r="S2536" t="s">
        <v>33</v>
      </c>
      <c r="T2536">
        <v>1</v>
      </c>
      <c r="U2536" t="s">
        <v>45</v>
      </c>
      <c r="V2536">
        <v>4.16</v>
      </c>
      <c r="W2536" t="s">
        <v>35</v>
      </c>
      <c r="X2536">
        <v>1</v>
      </c>
      <c r="Y2536">
        <v>7</v>
      </c>
      <c r="Z2536">
        <v>15</v>
      </c>
      <c r="AA2536" t="s">
        <v>53</v>
      </c>
      <c r="AB2536" t="s">
        <v>54</v>
      </c>
      <c r="AC2536" t="s">
        <v>38</v>
      </c>
      <c r="AD2536">
        <v>13</v>
      </c>
      <c r="AE2536">
        <v>-22.110000000000127</v>
      </c>
      <c r="AF2536">
        <v>1</v>
      </c>
      <c r="AG2536" t="s">
        <v>38</v>
      </c>
      <c r="AH2536">
        <f>moove_smart_Real[[#This Row],[Fuel_Price]]+moove_smart_Real[[#This Row],[Fare_Paid]]</f>
        <v>4390.63</v>
      </c>
    </row>
    <row r="2537" spans="1:34" x14ac:dyDescent="0.25">
      <c r="A2537" t="s">
        <v>2854</v>
      </c>
      <c r="B2537" s="1">
        <v>45744</v>
      </c>
      <c r="C2537" t="s">
        <v>4822</v>
      </c>
      <c r="D2537" t="s">
        <v>41</v>
      </c>
      <c r="E2537">
        <v>2609.77</v>
      </c>
      <c r="F2537">
        <v>2354.41</v>
      </c>
      <c r="G2537">
        <v>65</v>
      </c>
      <c r="H2537">
        <v>56</v>
      </c>
      <c r="I2537">
        <v>4.8</v>
      </c>
      <c r="J2537" t="s">
        <v>28</v>
      </c>
      <c r="K2537" t="s">
        <v>4820</v>
      </c>
      <c r="L2537">
        <v>0</v>
      </c>
      <c r="M2537">
        <v>0</v>
      </c>
      <c r="N2537" t="s">
        <v>162</v>
      </c>
      <c r="O2537" t="s">
        <v>273</v>
      </c>
      <c r="P2537" t="s">
        <v>31</v>
      </c>
      <c r="Q2537">
        <v>973.84</v>
      </c>
      <c r="R2537" t="s">
        <v>76</v>
      </c>
      <c r="S2537" t="s">
        <v>33</v>
      </c>
      <c r="T2537">
        <v>1</v>
      </c>
      <c r="U2537" t="s">
        <v>45</v>
      </c>
      <c r="V2537">
        <v>15.51</v>
      </c>
      <c r="W2537" t="s">
        <v>35</v>
      </c>
      <c r="X2537">
        <v>1</v>
      </c>
      <c r="Y2537">
        <v>4</v>
      </c>
      <c r="Z2537">
        <v>13</v>
      </c>
      <c r="AA2537" t="s">
        <v>53</v>
      </c>
      <c r="AB2537" t="s">
        <v>54</v>
      </c>
      <c r="AC2537" t="s">
        <v>46</v>
      </c>
      <c r="AD2537">
        <v>9</v>
      </c>
      <c r="AE2537">
        <v>255.36000000000013</v>
      </c>
      <c r="AF2537">
        <v>0</v>
      </c>
      <c r="AG2537" t="s">
        <v>38</v>
      </c>
      <c r="AH2537">
        <f>moove_smart_Real[[#This Row],[Fuel_Price]]+moove_smart_Real[[#This Row],[Fare_Paid]]</f>
        <v>3583.61</v>
      </c>
    </row>
    <row r="2538" spans="1:34" x14ac:dyDescent="0.25">
      <c r="A2538" t="s">
        <v>2855</v>
      </c>
      <c r="B2538" s="1">
        <v>45819</v>
      </c>
      <c r="C2538" t="s">
        <v>4822</v>
      </c>
      <c r="D2538" t="s">
        <v>58</v>
      </c>
      <c r="E2538">
        <v>3752.38</v>
      </c>
      <c r="F2538">
        <v>3480.64</v>
      </c>
      <c r="G2538">
        <v>29.3</v>
      </c>
      <c r="H2538">
        <v>14.3</v>
      </c>
      <c r="I2538">
        <v>3.1</v>
      </c>
      <c r="J2538" t="s">
        <v>28</v>
      </c>
      <c r="K2538" t="s">
        <v>4820</v>
      </c>
      <c r="L2538">
        <v>0</v>
      </c>
      <c r="M2538">
        <v>0</v>
      </c>
      <c r="N2538" t="s">
        <v>325</v>
      </c>
      <c r="O2538" t="s">
        <v>677</v>
      </c>
      <c r="P2538" t="s">
        <v>81</v>
      </c>
      <c r="Q2538">
        <v>998.48</v>
      </c>
      <c r="R2538" t="s">
        <v>32</v>
      </c>
      <c r="S2538" t="s">
        <v>33</v>
      </c>
      <c r="T2538">
        <v>1</v>
      </c>
      <c r="U2538" t="s">
        <v>4825</v>
      </c>
      <c r="V2538">
        <v>7.96</v>
      </c>
      <c r="W2538" t="s">
        <v>35</v>
      </c>
      <c r="X2538">
        <v>1</v>
      </c>
      <c r="Y2538">
        <v>9</v>
      </c>
      <c r="Z2538">
        <v>2</v>
      </c>
      <c r="AA2538" t="s">
        <v>78</v>
      </c>
      <c r="AB2538" t="s">
        <v>37</v>
      </c>
      <c r="AC2538" t="s">
        <v>55</v>
      </c>
      <c r="AD2538">
        <v>15</v>
      </c>
      <c r="AE2538">
        <v>271.74000000000024</v>
      </c>
      <c r="AF2538">
        <v>0</v>
      </c>
      <c r="AG2538" t="s">
        <v>4857</v>
      </c>
      <c r="AH2538">
        <f>moove_smart_Real[[#This Row],[Fuel_Price]]+moove_smart_Real[[#This Row],[Fare_Paid]]</f>
        <v>4750.8600000000006</v>
      </c>
    </row>
    <row r="2539" spans="1:34" x14ac:dyDescent="0.25">
      <c r="A2539" t="s">
        <v>2856</v>
      </c>
      <c r="B2539" s="1">
        <v>45408</v>
      </c>
      <c r="C2539" t="s">
        <v>4823</v>
      </c>
      <c r="D2539" t="s">
        <v>41</v>
      </c>
      <c r="E2539">
        <v>-3694.76</v>
      </c>
      <c r="F2539">
        <v>-3987.29</v>
      </c>
      <c r="G2539">
        <v>41.9</v>
      </c>
      <c r="H2539">
        <v>25.9</v>
      </c>
      <c r="I2539">
        <v>2.7</v>
      </c>
      <c r="J2539" t="s">
        <v>28</v>
      </c>
      <c r="K2539" t="s">
        <v>4820</v>
      </c>
      <c r="L2539">
        <v>0</v>
      </c>
      <c r="M2539">
        <v>0</v>
      </c>
      <c r="N2539" t="s">
        <v>134</v>
      </c>
      <c r="O2539" t="s">
        <v>222</v>
      </c>
      <c r="P2539" t="s">
        <v>52</v>
      </c>
      <c r="Q2539">
        <v>939.88</v>
      </c>
      <c r="R2539" t="s">
        <v>32</v>
      </c>
      <c r="S2539" t="s">
        <v>33</v>
      </c>
      <c r="T2539">
        <v>1</v>
      </c>
      <c r="U2539" t="s">
        <v>89</v>
      </c>
      <c r="V2539">
        <v>4.8</v>
      </c>
      <c r="W2539" t="s">
        <v>35</v>
      </c>
      <c r="X2539">
        <v>1</v>
      </c>
      <c r="Y2539">
        <v>13</v>
      </c>
      <c r="Z2539">
        <v>9</v>
      </c>
      <c r="AA2539" t="s">
        <v>36</v>
      </c>
      <c r="AB2539" t="s">
        <v>37</v>
      </c>
      <c r="AC2539" t="s">
        <v>46</v>
      </c>
      <c r="AD2539">
        <v>16</v>
      </c>
      <c r="AE2539">
        <v>292.52999999999975</v>
      </c>
      <c r="AF2539">
        <v>1</v>
      </c>
      <c r="AG2539" t="s">
        <v>4857</v>
      </c>
      <c r="AH2539">
        <f>moove_smart_Real[[#This Row],[Fuel_Price]]+moove_smart_Real[[#This Row],[Fare_Paid]]</f>
        <v>-2754.88</v>
      </c>
    </row>
    <row r="2540" spans="1:34" x14ac:dyDescent="0.25">
      <c r="A2540" t="s">
        <v>2857</v>
      </c>
      <c r="B2540" s="1">
        <v>45763</v>
      </c>
      <c r="C2540" t="s">
        <v>4822</v>
      </c>
      <c r="D2540" t="s">
        <v>41</v>
      </c>
      <c r="E2540">
        <v>3689.06</v>
      </c>
      <c r="F2540">
        <v>4027.8</v>
      </c>
      <c r="G2540">
        <v>56.2</v>
      </c>
      <c r="H2540">
        <v>39.200000000000003</v>
      </c>
      <c r="I2540">
        <v>3.2</v>
      </c>
      <c r="J2540" t="s">
        <v>28</v>
      </c>
      <c r="K2540" t="s">
        <v>4820</v>
      </c>
      <c r="L2540">
        <v>0</v>
      </c>
      <c r="M2540">
        <v>0</v>
      </c>
      <c r="N2540" t="s">
        <v>513</v>
      </c>
      <c r="O2540" t="s">
        <v>315</v>
      </c>
      <c r="P2540" t="s">
        <v>81</v>
      </c>
      <c r="Q2540">
        <v>1069.8</v>
      </c>
      <c r="R2540" t="s">
        <v>32</v>
      </c>
      <c r="S2540" t="s">
        <v>33</v>
      </c>
      <c r="T2540">
        <v>1</v>
      </c>
      <c r="U2540" t="s">
        <v>89</v>
      </c>
      <c r="V2540">
        <v>15.05</v>
      </c>
      <c r="W2540" t="s">
        <v>35</v>
      </c>
      <c r="X2540">
        <v>1</v>
      </c>
      <c r="Y2540">
        <v>18</v>
      </c>
      <c r="Z2540">
        <v>6</v>
      </c>
      <c r="AA2540" t="s">
        <v>53</v>
      </c>
      <c r="AB2540" t="s">
        <v>54</v>
      </c>
      <c r="AC2540" t="s">
        <v>46</v>
      </c>
      <c r="AD2540">
        <v>17</v>
      </c>
      <c r="AE2540">
        <v>-338.74000000000024</v>
      </c>
      <c r="AF2540">
        <v>0</v>
      </c>
      <c r="AG2540" t="s">
        <v>4857</v>
      </c>
      <c r="AH2540">
        <f>moove_smart_Real[[#This Row],[Fuel_Price]]+moove_smart_Real[[#This Row],[Fare_Paid]]</f>
        <v>4758.8599999999997</v>
      </c>
    </row>
    <row r="2541" spans="1:34" x14ac:dyDescent="0.25">
      <c r="A2541" t="s">
        <v>2858</v>
      </c>
      <c r="B2541" s="1">
        <v>45969</v>
      </c>
      <c r="C2541" t="s">
        <v>4819</v>
      </c>
      <c r="D2541" t="s">
        <v>49</v>
      </c>
      <c r="E2541">
        <v>3418.18</v>
      </c>
      <c r="F2541">
        <v>3335.05</v>
      </c>
      <c r="G2541">
        <v>37.799999999999997</v>
      </c>
      <c r="H2541">
        <v>18.8</v>
      </c>
      <c r="I2541">
        <v>3.4</v>
      </c>
      <c r="J2541" t="s">
        <v>28</v>
      </c>
      <c r="K2541" t="s">
        <v>4820</v>
      </c>
      <c r="L2541">
        <v>0</v>
      </c>
      <c r="M2541">
        <v>0</v>
      </c>
      <c r="N2541" t="s">
        <v>238</v>
      </c>
      <c r="O2541" t="s">
        <v>875</v>
      </c>
      <c r="P2541" t="s">
        <v>44</v>
      </c>
      <c r="Q2541">
        <v>1115.8599999999999</v>
      </c>
      <c r="R2541" t="s">
        <v>32</v>
      </c>
      <c r="S2541" t="s">
        <v>33</v>
      </c>
      <c r="T2541">
        <v>1</v>
      </c>
      <c r="U2541" t="s">
        <v>89</v>
      </c>
      <c r="V2541">
        <v>20.04</v>
      </c>
      <c r="W2541" t="s">
        <v>35</v>
      </c>
      <c r="X2541">
        <v>1</v>
      </c>
      <c r="Y2541">
        <v>7</v>
      </c>
      <c r="Z2541">
        <v>2</v>
      </c>
      <c r="AA2541" t="s">
        <v>53</v>
      </c>
      <c r="AB2541" t="s">
        <v>37</v>
      </c>
      <c r="AC2541" t="s">
        <v>46</v>
      </c>
      <c r="AD2541">
        <v>18.999999999999996</v>
      </c>
      <c r="AE2541">
        <v>83.129999999999654</v>
      </c>
      <c r="AF2541">
        <v>0</v>
      </c>
      <c r="AG2541" t="s">
        <v>38</v>
      </c>
      <c r="AH2541">
        <f>moove_smart_Real[[#This Row],[Fuel_Price]]+moove_smart_Real[[#This Row],[Fare_Paid]]</f>
        <v>4534.04</v>
      </c>
    </row>
    <row r="2542" spans="1:34" x14ac:dyDescent="0.25">
      <c r="A2542" t="s">
        <v>2859</v>
      </c>
      <c r="B2542" s="1">
        <v>45861</v>
      </c>
      <c r="C2542" t="s">
        <v>173</v>
      </c>
      <c r="D2542" t="s">
        <v>27</v>
      </c>
      <c r="E2542">
        <v>2794.78</v>
      </c>
      <c r="F2542">
        <v>2507.08</v>
      </c>
      <c r="G2542">
        <v>50.4</v>
      </c>
      <c r="H2542">
        <v>44.4</v>
      </c>
      <c r="I2542">
        <v>2.2000000000000002</v>
      </c>
      <c r="J2542" t="s">
        <v>28</v>
      </c>
      <c r="K2542" t="s">
        <v>4820</v>
      </c>
      <c r="L2542">
        <v>0</v>
      </c>
      <c r="M2542">
        <v>0</v>
      </c>
      <c r="N2542" t="s">
        <v>174</v>
      </c>
      <c r="O2542" t="s">
        <v>137</v>
      </c>
      <c r="P2542" t="s">
        <v>31</v>
      </c>
      <c r="Q2542">
        <v>968.55</v>
      </c>
      <c r="R2542" t="s">
        <v>76</v>
      </c>
      <c r="S2542" t="s">
        <v>33</v>
      </c>
      <c r="T2542">
        <v>1</v>
      </c>
      <c r="U2542" t="s">
        <v>89</v>
      </c>
      <c r="V2542">
        <v>10.1</v>
      </c>
      <c r="W2542" t="s">
        <v>28</v>
      </c>
      <c r="X2542">
        <v>0</v>
      </c>
      <c r="Y2542">
        <v>8</v>
      </c>
      <c r="Z2542">
        <v>2</v>
      </c>
      <c r="AA2542" t="s">
        <v>53</v>
      </c>
      <c r="AB2542" t="s">
        <v>37</v>
      </c>
      <c r="AC2542" t="s">
        <v>55</v>
      </c>
      <c r="AD2542">
        <v>6</v>
      </c>
      <c r="AE2542">
        <v>287.70000000000027</v>
      </c>
      <c r="AF2542">
        <v>1</v>
      </c>
      <c r="AG2542" t="s">
        <v>4857</v>
      </c>
      <c r="AH2542">
        <f>moove_smart_Real[[#This Row],[Fuel_Price]]+moove_smart_Real[[#This Row],[Fare_Paid]]</f>
        <v>3763.33</v>
      </c>
    </row>
    <row r="2543" spans="1:34" x14ac:dyDescent="0.25">
      <c r="A2543" t="s">
        <v>2860</v>
      </c>
      <c r="B2543" s="1">
        <v>45898</v>
      </c>
      <c r="C2543" t="s">
        <v>4822</v>
      </c>
      <c r="D2543" t="s">
        <v>41</v>
      </c>
      <c r="E2543">
        <v>3787.22</v>
      </c>
      <c r="F2543">
        <v>4077.29</v>
      </c>
      <c r="G2543">
        <v>73.5</v>
      </c>
      <c r="H2543">
        <v>51.5</v>
      </c>
      <c r="I2543">
        <v>2.8</v>
      </c>
      <c r="J2543" t="s">
        <v>28</v>
      </c>
      <c r="K2543" t="s">
        <v>4820</v>
      </c>
      <c r="L2543">
        <v>0</v>
      </c>
      <c r="M2543">
        <v>0</v>
      </c>
      <c r="N2543" t="s">
        <v>253</v>
      </c>
      <c r="O2543" t="s">
        <v>213</v>
      </c>
      <c r="P2543" t="s">
        <v>81</v>
      </c>
      <c r="Q2543">
        <v>1027.98</v>
      </c>
      <c r="R2543" t="s">
        <v>76</v>
      </c>
      <c r="S2543" t="s">
        <v>33</v>
      </c>
      <c r="T2543">
        <v>1</v>
      </c>
      <c r="U2543" t="s">
        <v>89</v>
      </c>
      <c r="V2543">
        <v>17.91</v>
      </c>
      <c r="W2543" t="s">
        <v>35</v>
      </c>
      <c r="X2543">
        <v>1</v>
      </c>
      <c r="Y2543">
        <v>14</v>
      </c>
      <c r="Z2543">
        <v>1</v>
      </c>
      <c r="AA2543" t="s">
        <v>78</v>
      </c>
      <c r="AB2543" t="s">
        <v>54</v>
      </c>
      <c r="AC2543" t="s">
        <v>46</v>
      </c>
      <c r="AD2543">
        <v>22</v>
      </c>
      <c r="AE2543">
        <v>-290.07000000000016</v>
      </c>
      <c r="AF2543">
        <v>1</v>
      </c>
      <c r="AG2543" t="s">
        <v>4857</v>
      </c>
      <c r="AH2543">
        <f>moove_smart_Real[[#This Row],[Fuel_Price]]+moove_smart_Real[[#This Row],[Fare_Paid]]</f>
        <v>4815.2</v>
      </c>
    </row>
    <row r="2544" spans="1:34" x14ac:dyDescent="0.25">
      <c r="A2544" t="s">
        <v>2861</v>
      </c>
      <c r="B2544" s="1">
        <v>45661</v>
      </c>
      <c r="C2544" t="s">
        <v>4822</v>
      </c>
      <c r="D2544" t="s">
        <v>58</v>
      </c>
      <c r="E2544">
        <v>3342.16</v>
      </c>
      <c r="F2544">
        <v>3431.07</v>
      </c>
      <c r="G2544">
        <v>8.6</v>
      </c>
      <c r="H2544">
        <v>10</v>
      </c>
      <c r="I2544">
        <v>4.5</v>
      </c>
      <c r="J2544" t="s">
        <v>28</v>
      </c>
      <c r="K2544" t="s">
        <v>4820</v>
      </c>
      <c r="L2544">
        <v>0</v>
      </c>
      <c r="M2544">
        <v>0</v>
      </c>
      <c r="N2544" t="s">
        <v>124</v>
      </c>
      <c r="O2544" t="s">
        <v>452</v>
      </c>
      <c r="P2544" t="s">
        <v>81</v>
      </c>
      <c r="Q2544">
        <v>984.97</v>
      </c>
      <c r="R2544" t="s">
        <v>32</v>
      </c>
      <c r="S2544" t="s">
        <v>33</v>
      </c>
      <c r="T2544">
        <v>1</v>
      </c>
      <c r="U2544" t="s">
        <v>45</v>
      </c>
      <c r="V2544">
        <v>7.21</v>
      </c>
      <c r="W2544" t="s">
        <v>28</v>
      </c>
      <c r="X2544">
        <v>0</v>
      </c>
      <c r="Y2544">
        <v>10</v>
      </c>
      <c r="Z2544">
        <v>7</v>
      </c>
      <c r="AA2544" t="s">
        <v>36</v>
      </c>
      <c r="AB2544" t="s">
        <v>37</v>
      </c>
      <c r="AC2544" t="s">
        <v>38</v>
      </c>
      <c r="AD2544">
        <v>-1.4000000000000004</v>
      </c>
      <c r="AE2544">
        <v>-88.910000000000309</v>
      </c>
      <c r="AF2544">
        <v>0</v>
      </c>
      <c r="AG2544" t="s">
        <v>4857</v>
      </c>
      <c r="AH2544">
        <f>moove_smart_Real[[#This Row],[Fuel_Price]]+moove_smart_Real[[#This Row],[Fare_Paid]]</f>
        <v>4327.13</v>
      </c>
    </row>
    <row r="2545" spans="1:34" x14ac:dyDescent="0.25">
      <c r="A2545" t="s">
        <v>2862</v>
      </c>
      <c r="B2545" s="1">
        <v>45451</v>
      </c>
      <c r="C2545" t="s">
        <v>95</v>
      </c>
      <c r="D2545" t="s">
        <v>41</v>
      </c>
      <c r="E2545">
        <v>3917.83</v>
      </c>
      <c r="F2545">
        <v>3690.08</v>
      </c>
      <c r="G2545">
        <v>40</v>
      </c>
      <c r="H2545">
        <v>25</v>
      </c>
      <c r="I2545">
        <v>3.7</v>
      </c>
      <c r="J2545" t="s">
        <v>28</v>
      </c>
      <c r="K2545" t="s">
        <v>4820</v>
      </c>
      <c r="L2545">
        <v>0</v>
      </c>
      <c r="M2545">
        <v>0</v>
      </c>
      <c r="N2545" t="s">
        <v>42</v>
      </c>
      <c r="O2545" t="s">
        <v>284</v>
      </c>
      <c r="P2545" t="s">
        <v>81</v>
      </c>
      <c r="Q2545">
        <v>1205.99</v>
      </c>
      <c r="R2545" t="s">
        <v>32</v>
      </c>
      <c r="S2545" t="s">
        <v>33</v>
      </c>
      <c r="T2545">
        <v>1</v>
      </c>
      <c r="U2545" t="s">
        <v>89</v>
      </c>
      <c r="V2545">
        <v>12.86</v>
      </c>
      <c r="W2545" t="s">
        <v>35</v>
      </c>
      <c r="X2545">
        <v>1</v>
      </c>
      <c r="Y2545">
        <v>13</v>
      </c>
      <c r="Z2545">
        <v>3</v>
      </c>
      <c r="AA2545" t="s">
        <v>78</v>
      </c>
      <c r="AB2545" t="s">
        <v>37</v>
      </c>
      <c r="AC2545" t="s">
        <v>46</v>
      </c>
      <c r="AD2545">
        <v>15</v>
      </c>
      <c r="AE2545">
        <v>227.75</v>
      </c>
      <c r="AF2545">
        <v>0</v>
      </c>
      <c r="AG2545" t="s">
        <v>4857</v>
      </c>
      <c r="AH2545">
        <f>moove_smart_Real[[#This Row],[Fuel_Price]]+moove_smart_Real[[#This Row],[Fare_Paid]]</f>
        <v>5123.82</v>
      </c>
    </row>
    <row r="2546" spans="1:34" x14ac:dyDescent="0.25">
      <c r="A2546" t="s">
        <v>2863</v>
      </c>
      <c r="B2546" s="1">
        <v>45369</v>
      </c>
      <c r="C2546" t="s">
        <v>4819</v>
      </c>
      <c r="D2546" t="s">
        <v>27</v>
      </c>
      <c r="E2546">
        <v>1817.87</v>
      </c>
      <c r="F2546">
        <v>2239.83</v>
      </c>
      <c r="G2546">
        <v>55.1</v>
      </c>
      <c r="H2546">
        <v>45.1</v>
      </c>
      <c r="I2546">
        <v>2.4</v>
      </c>
      <c r="J2546" t="s">
        <v>35</v>
      </c>
      <c r="K2546" t="s">
        <v>73</v>
      </c>
      <c r="L2546">
        <v>4</v>
      </c>
      <c r="M2546">
        <v>0</v>
      </c>
      <c r="N2546" t="s">
        <v>136</v>
      </c>
      <c r="O2546" t="s">
        <v>295</v>
      </c>
      <c r="P2546" t="s">
        <v>31</v>
      </c>
      <c r="Q2546">
        <v>1089.18</v>
      </c>
      <c r="R2546" t="s">
        <v>76</v>
      </c>
      <c r="S2546" t="s">
        <v>33</v>
      </c>
      <c r="T2546">
        <v>1</v>
      </c>
      <c r="U2546" t="s">
        <v>45</v>
      </c>
      <c r="V2546">
        <v>10.38</v>
      </c>
      <c r="W2546" t="s">
        <v>28</v>
      </c>
      <c r="X2546">
        <v>0</v>
      </c>
      <c r="Y2546">
        <v>4</v>
      </c>
      <c r="Z2546">
        <v>9</v>
      </c>
      <c r="AA2546" t="s">
        <v>78</v>
      </c>
      <c r="AB2546" t="s">
        <v>37</v>
      </c>
      <c r="AC2546" t="s">
        <v>46</v>
      </c>
      <c r="AD2546">
        <v>10</v>
      </c>
      <c r="AE2546">
        <v>-421.96000000000004</v>
      </c>
      <c r="AF2546">
        <v>1</v>
      </c>
      <c r="AG2546" t="s">
        <v>38</v>
      </c>
      <c r="AH2546">
        <f>moove_smart_Real[[#This Row],[Fuel_Price]]+moove_smart_Real[[#This Row],[Fare_Paid]]</f>
        <v>2907.05</v>
      </c>
    </row>
    <row r="2547" spans="1:34" x14ac:dyDescent="0.25">
      <c r="A2547" t="s">
        <v>2864</v>
      </c>
      <c r="B2547" s="1">
        <v>45982</v>
      </c>
      <c r="C2547" t="s">
        <v>4823</v>
      </c>
      <c r="D2547" t="s">
        <v>49</v>
      </c>
      <c r="E2547">
        <v>2431.4299999999998</v>
      </c>
      <c r="F2547">
        <v>2315.3000000000002</v>
      </c>
      <c r="G2547">
        <v>37.799999999999997</v>
      </c>
      <c r="H2547">
        <v>15.8</v>
      </c>
      <c r="I2547">
        <v>2.4</v>
      </c>
      <c r="J2547" t="s">
        <v>28</v>
      </c>
      <c r="K2547" t="s">
        <v>4820</v>
      </c>
      <c r="L2547">
        <v>0</v>
      </c>
      <c r="M2547">
        <v>0</v>
      </c>
      <c r="N2547" t="s">
        <v>472</v>
      </c>
      <c r="O2547" t="s">
        <v>299</v>
      </c>
      <c r="P2547" t="s">
        <v>52</v>
      </c>
      <c r="Q2547">
        <v>1028.4000000000001</v>
      </c>
      <c r="R2547" t="s">
        <v>32</v>
      </c>
      <c r="S2547" t="s">
        <v>33</v>
      </c>
      <c r="T2547">
        <v>1</v>
      </c>
      <c r="U2547" t="s">
        <v>45</v>
      </c>
      <c r="V2547">
        <v>14.62</v>
      </c>
      <c r="W2547" t="s">
        <v>28</v>
      </c>
      <c r="X2547">
        <v>0</v>
      </c>
      <c r="Y2547">
        <v>15</v>
      </c>
      <c r="Z2547">
        <v>15</v>
      </c>
      <c r="AA2547" t="s">
        <v>36</v>
      </c>
      <c r="AB2547" t="s">
        <v>54</v>
      </c>
      <c r="AC2547" t="s">
        <v>46</v>
      </c>
      <c r="AD2547">
        <v>21.999999999999996</v>
      </c>
      <c r="AE2547">
        <v>116.12999999999965</v>
      </c>
      <c r="AF2547">
        <v>1</v>
      </c>
      <c r="AG2547" t="s">
        <v>4857</v>
      </c>
      <c r="AH2547">
        <f>moove_smart_Real[[#This Row],[Fuel_Price]]+moove_smart_Real[[#This Row],[Fare_Paid]]</f>
        <v>3459.83</v>
      </c>
    </row>
    <row r="2548" spans="1:34" x14ac:dyDescent="0.25">
      <c r="A2548" t="s">
        <v>2865</v>
      </c>
      <c r="B2548" s="1">
        <v>46009</v>
      </c>
      <c r="C2548" t="s">
        <v>173</v>
      </c>
      <c r="D2548" t="s">
        <v>58</v>
      </c>
      <c r="E2548">
        <v>3232.39</v>
      </c>
      <c r="F2548">
        <v>3421.31</v>
      </c>
      <c r="G2548">
        <v>83.5</v>
      </c>
      <c r="H2548">
        <v>74.5</v>
      </c>
      <c r="I2548">
        <v>2</v>
      </c>
      <c r="J2548" t="s">
        <v>28</v>
      </c>
      <c r="K2548" t="s">
        <v>4820</v>
      </c>
      <c r="L2548">
        <v>0</v>
      </c>
      <c r="M2548">
        <v>0</v>
      </c>
      <c r="N2548" t="s">
        <v>206</v>
      </c>
      <c r="O2548" t="s">
        <v>801</v>
      </c>
      <c r="P2548" t="s">
        <v>44</v>
      </c>
      <c r="Q2548">
        <v>1045.6400000000001</v>
      </c>
      <c r="R2548" t="s">
        <v>76</v>
      </c>
      <c r="S2548" t="s">
        <v>33</v>
      </c>
      <c r="T2548">
        <v>1</v>
      </c>
      <c r="U2548" t="s">
        <v>45</v>
      </c>
      <c r="V2548">
        <v>14.83</v>
      </c>
      <c r="W2548" t="s">
        <v>35</v>
      </c>
      <c r="X2548">
        <v>1</v>
      </c>
      <c r="Y2548">
        <v>3</v>
      </c>
      <c r="Z2548">
        <v>1</v>
      </c>
      <c r="AA2548" t="s">
        <v>36</v>
      </c>
      <c r="AB2548" t="s">
        <v>37</v>
      </c>
      <c r="AC2548" t="s">
        <v>38</v>
      </c>
      <c r="AD2548">
        <v>9</v>
      </c>
      <c r="AE2548">
        <v>-188.92000000000007</v>
      </c>
      <c r="AF2548">
        <v>1</v>
      </c>
      <c r="AG2548" t="s">
        <v>38</v>
      </c>
      <c r="AH2548">
        <f>moove_smart_Real[[#This Row],[Fuel_Price]]+moove_smart_Real[[#This Row],[Fare_Paid]]</f>
        <v>4278.03</v>
      </c>
    </row>
    <row r="2549" spans="1:34" x14ac:dyDescent="0.25">
      <c r="A2549" t="s">
        <v>2866</v>
      </c>
      <c r="B2549" s="1">
        <v>45800</v>
      </c>
      <c r="C2549" t="s">
        <v>4823</v>
      </c>
      <c r="D2549" t="s">
        <v>58</v>
      </c>
      <c r="E2549">
        <v>3214.74</v>
      </c>
      <c r="F2549">
        <v>3021.09</v>
      </c>
      <c r="G2549">
        <v>42.9</v>
      </c>
      <c r="H2549">
        <v>31.9</v>
      </c>
      <c r="I2549">
        <v>3.2</v>
      </c>
      <c r="J2549" t="s">
        <v>28</v>
      </c>
      <c r="K2549" t="s">
        <v>4820</v>
      </c>
      <c r="L2549">
        <v>0</v>
      </c>
      <c r="M2549">
        <v>0</v>
      </c>
      <c r="N2549" t="s">
        <v>174</v>
      </c>
      <c r="O2549" t="s">
        <v>131</v>
      </c>
      <c r="P2549" t="s">
        <v>52</v>
      </c>
      <c r="Q2549">
        <v>904.96</v>
      </c>
      <c r="R2549" t="s">
        <v>32</v>
      </c>
      <c r="S2549" t="s">
        <v>33</v>
      </c>
      <c r="T2549">
        <v>1</v>
      </c>
      <c r="U2549" t="s">
        <v>4825</v>
      </c>
      <c r="V2549">
        <v>11.45</v>
      </c>
      <c r="W2549" t="s">
        <v>35</v>
      </c>
      <c r="X2549">
        <v>1</v>
      </c>
      <c r="Y2549">
        <v>14</v>
      </c>
      <c r="Z2549">
        <v>5</v>
      </c>
      <c r="AA2549" t="s">
        <v>36</v>
      </c>
      <c r="AB2549" t="s">
        <v>37</v>
      </c>
      <c r="AC2549" t="s">
        <v>38</v>
      </c>
      <c r="AD2549">
        <v>11</v>
      </c>
      <c r="AE2549">
        <v>193.64999999999964</v>
      </c>
      <c r="AF2549">
        <v>0</v>
      </c>
      <c r="AG2549" t="s">
        <v>4857</v>
      </c>
      <c r="AH2549">
        <f>moove_smart_Real[[#This Row],[Fuel_Price]]+moove_smart_Real[[#This Row],[Fare_Paid]]</f>
        <v>4119.7</v>
      </c>
    </row>
    <row r="2550" spans="1:34" x14ac:dyDescent="0.25">
      <c r="A2550" t="s">
        <v>2867</v>
      </c>
      <c r="B2550" s="1">
        <v>45793</v>
      </c>
      <c r="C2550" t="s">
        <v>173</v>
      </c>
      <c r="D2550" t="s">
        <v>27</v>
      </c>
      <c r="E2550">
        <v>2404.13</v>
      </c>
      <c r="F2550">
        <v>2324.2600000000002</v>
      </c>
      <c r="G2550">
        <v>38.5</v>
      </c>
      <c r="H2550">
        <v>29.5</v>
      </c>
      <c r="I2550">
        <v>2.9</v>
      </c>
      <c r="J2550" t="s">
        <v>35</v>
      </c>
      <c r="K2550" t="s">
        <v>59</v>
      </c>
      <c r="L2550">
        <v>3</v>
      </c>
      <c r="M2550">
        <v>0</v>
      </c>
      <c r="N2550" t="s">
        <v>418</v>
      </c>
      <c r="O2550" t="s">
        <v>97</v>
      </c>
      <c r="P2550" t="s">
        <v>31</v>
      </c>
      <c r="Q2550">
        <v>1003.34</v>
      </c>
      <c r="R2550" t="s">
        <v>32</v>
      </c>
      <c r="S2550" t="s">
        <v>33</v>
      </c>
      <c r="T2550">
        <v>1</v>
      </c>
      <c r="U2550" t="s">
        <v>4825</v>
      </c>
      <c r="V2550">
        <v>26.14</v>
      </c>
      <c r="W2550" t="s">
        <v>35</v>
      </c>
      <c r="X2550">
        <v>1</v>
      </c>
      <c r="Y2550">
        <v>12</v>
      </c>
      <c r="Z2550">
        <v>14</v>
      </c>
      <c r="AA2550" t="s">
        <v>78</v>
      </c>
      <c r="AB2550" t="s">
        <v>37</v>
      </c>
      <c r="AC2550" t="s">
        <v>55</v>
      </c>
      <c r="AD2550">
        <v>9</v>
      </c>
      <c r="AE2550">
        <v>79.869999999999891</v>
      </c>
      <c r="AF2550">
        <v>1</v>
      </c>
      <c r="AG2550" t="s">
        <v>4857</v>
      </c>
      <c r="AH2550">
        <f>moove_smart_Real[[#This Row],[Fuel_Price]]+moove_smart_Real[[#This Row],[Fare_Paid]]</f>
        <v>3407.4700000000003</v>
      </c>
    </row>
    <row r="2551" spans="1:34" x14ac:dyDescent="0.25">
      <c r="A2551" t="s">
        <v>2868</v>
      </c>
      <c r="B2551" s="1">
        <v>45715</v>
      </c>
      <c r="C2551" t="s">
        <v>4821</v>
      </c>
      <c r="D2551" t="s">
        <v>49</v>
      </c>
      <c r="E2551">
        <v>3047.95</v>
      </c>
      <c r="F2551">
        <v>2761.28</v>
      </c>
      <c r="G2551">
        <v>62.7</v>
      </c>
      <c r="H2551">
        <v>52.7</v>
      </c>
      <c r="I2551">
        <v>2.9</v>
      </c>
      <c r="J2551" t="s">
        <v>35</v>
      </c>
      <c r="K2551" t="s">
        <v>73</v>
      </c>
      <c r="L2551">
        <v>4</v>
      </c>
      <c r="M2551">
        <v>0</v>
      </c>
      <c r="N2551" t="s">
        <v>180</v>
      </c>
      <c r="O2551" t="s">
        <v>93</v>
      </c>
      <c r="P2551" t="s">
        <v>81</v>
      </c>
      <c r="Q2551">
        <v>847.74</v>
      </c>
      <c r="R2551" t="s">
        <v>32</v>
      </c>
      <c r="S2551" t="s">
        <v>33</v>
      </c>
      <c r="T2551">
        <v>1</v>
      </c>
      <c r="U2551" t="s">
        <v>89</v>
      </c>
      <c r="V2551">
        <v>-3.15</v>
      </c>
      <c r="W2551" t="s">
        <v>35</v>
      </c>
      <c r="X2551">
        <v>1</v>
      </c>
      <c r="Y2551">
        <v>18</v>
      </c>
      <c r="Z2551">
        <v>8</v>
      </c>
      <c r="AA2551" t="s">
        <v>36</v>
      </c>
      <c r="AB2551" t="s">
        <v>37</v>
      </c>
      <c r="AC2551" t="s">
        <v>46</v>
      </c>
      <c r="AD2551">
        <v>10</v>
      </c>
      <c r="AE2551">
        <v>286.66999999999962</v>
      </c>
      <c r="AF2551">
        <v>1</v>
      </c>
      <c r="AG2551" t="s">
        <v>4857</v>
      </c>
      <c r="AH2551">
        <f>moove_smart_Real[[#This Row],[Fuel_Price]]+moove_smart_Real[[#This Row],[Fare_Paid]]</f>
        <v>3895.6899999999996</v>
      </c>
    </row>
    <row r="2552" spans="1:34" x14ac:dyDescent="0.25">
      <c r="A2552" t="s">
        <v>2869</v>
      </c>
      <c r="B2552" s="1">
        <v>45681</v>
      </c>
      <c r="C2552" t="s">
        <v>4821</v>
      </c>
      <c r="D2552" t="s">
        <v>27</v>
      </c>
      <c r="E2552">
        <v>2654.53</v>
      </c>
      <c r="F2552">
        <v>2445.64</v>
      </c>
      <c r="G2552">
        <v>59.9</v>
      </c>
      <c r="H2552">
        <v>38.9</v>
      </c>
      <c r="I2552">
        <v>2.6</v>
      </c>
      <c r="J2552" t="s">
        <v>35</v>
      </c>
      <c r="K2552" t="s">
        <v>73</v>
      </c>
      <c r="L2552">
        <v>4</v>
      </c>
      <c r="M2552">
        <v>0</v>
      </c>
      <c r="N2552" t="s">
        <v>170</v>
      </c>
      <c r="O2552" t="s">
        <v>657</v>
      </c>
      <c r="P2552" t="s">
        <v>44</v>
      </c>
      <c r="Q2552">
        <v>852.49</v>
      </c>
      <c r="R2552" t="s">
        <v>32</v>
      </c>
      <c r="S2552" t="s">
        <v>33</v>
      </c>
      <c r="T2552">
        <v>1</v>
      </c>
      <c r="U2552" t="s">
        <v>45</v>
      </c>
      <c r="V2552">
        <v>7.48</v>
      </c>
      <c r="W2552" t="s">
        <v>35</v>
      </c>
      <c r="X2552">
        <v>1</v>
      </c>
      <c r="Y2552">
        <v>1</v>
      </c>
      <c r="Z2552">
        <v>4</v>
      </c>
      <c r="AA2552" t="s">
        <v>78</v>
      </c>
      <c r="AB2552" t="s">
        <v>54</v>
      </c>
      <c r="AC2552" t="s">
        <v>46</v>
      </c>
      <c r="AD2552">
        <v>21</v>
      </c>
      <c r="AE2552">
        <v>208.89000000000033</v>
      </c>
      <c r="AF2552">
        <v>1</v>
      </c>
      <c r="AG2552" t="s">
        <v>38</v>
      </c>
      <c r="AH2552">
        <f>moove_smart_Real[[#This Row],[Fuel_Price]]+moove_smart_Real[[#This Row],[Fare_Paid]]</f>
        <v>3507.0200000000004</v>
      </c>
    </row>
    <row r="2553" spans="1:34" x14ac:dyDescent="0.25">
      <c r="A2553" t="s">
        <v>2870</v>
      </c>
      <c r="B2553" s="1">
        <v>46015</v>
      </c>
      <c r="C2553" t="s">
        <v>4821</v>
      </c>
      <c r="D2553" t="s">
        <v>58</v>
      </c>
      <c r="E2553">
        <v>1609.81</v>
      </c>
      <c r="F2553">
        <v>1435.84</v>
      </c>
      <c r="G2553">
        <v>38.6</v>
      </c>
      <c r="H2553">
        <v>32.6</v>
      </c>
      <c r="I2553">
        <v>2.5</v>
      </c>
      <c r="J2553" t="s">
        <v>28</v>
      </c>
      <c r="K2553" t="s">
        <v>4820</v>
      </c>
      <c r="L2553">
        <v>0</v>
      </c>
      <c r="M2553">
        <v>0</v>
      </c>
      <c r="N2553" t="s">
        <v>472</v>
      </c>
      <c r="O2553" t="s">
        <v>85</v>
      </c>
      <c r="P2553" t="s">
        <v>31</v>
      </c>
      <c r="Q2553">
        <v>940.77</v>
      </c>
      <c r="R2553" t="s">
        <v>32</v>
      </c>
      <c r="S2553" t="s">
        <v>33</v>
      </c>
      <c r="T2553">
        <v>1</v>
      </c>
      <c r="U2553" t="s">
        <v>89</v>
      </c>
      <c r="V2553">
        <v>10.11</v>
      </c>
      <c r="W2553" t="s">
        <v>35</v>
      </c>
      <c r="X2553">
        <v>1</v>
      </c>
      <c r="Y2553">
        <v>18</v>
      </c>
      <c r="Z2553">
        <v>13</v>
      </c>
      <c r="AA2553" t="s">
        <v>53</v>
      </c>
      <c r="AB2553" t="s">
        <v>54</v>
      </c>
      <c r="AC2553" t="s">
        <v>55</v>
      </c>
      <c r="AD2553">
        <v>6</v>
      </c>
      <c r="AE2553">
        <v>173.97000000000003</v>
      </c>
      <c r="AF2553">
        <v>1</v>
      </c>
      <c r="AG2553" t="s">
        <v>4857</v>
      </c>
      <c r="AH2553">
        <f>moove_smart_Real[[#This Row],[Fuel_Price]]+moove_smart_Real[[#This Row],[Fare_Paid]]</f>
        <v>2550.58</v>
      </c>
    </row>
    <row r="2554" spans="1:34" x14ac:dyDescent="0.25">
      <c r="A2554" t="s">
        <v>2871</v>
      </c>
      <c r="B2554" s="1">
        <v>45886</v>
      </c>
      <c r="C2554" t="s">
        <v>4822</v>
      </c>
      <c r="D2554" t="s">
        <v>49</v>
      </c>
      <c r="E2554">
        <v>3513.39</v>
      </c>
      <c r="F2554">
        <v>3219.36</v>
      </c>
      <c r="G2554">
        <v>41.5</v>
      </c>
      <c r="H2554">
        <v>23.5</v>
      </c>
      <c r="I2554">
        <v>4.5999999999999996</v>
      </c>
      <c r="J2554" t="s">
        <v>28</v>
      </c>
      <c r="K2554" t="s">
        <v>4820</v>
      </c>
      <c r="L2554">
        <v>0</v>
      </c>
      <c r="M2554">
        <v>0</v>
      </c>
      <c r="N2554" t="s">
        <v>278</v>
      </c>
      <c r="O2554" t="s">
        <v>431</v>
      </c>
      <c r="P2554" t="s">
        <v>44</v>
      </c>
      <c r="Q2554">
        <v>1100.1199999999999</v>
      </c>
      <c r="R2554" t="s">
        <v>76</v>
      </c>
      <c r="S2554" t="s">
        <v>33</v>
      </c>
      <c r="T2554">
        <v>1</v>
      </c>
      <c r="U2554" t="s">
        <v>89</v>
      </c>
      <c r="V2554">
        <v>6.54</v>
      </c>
      <c r="W2554" t="s">
        <v>28</v>
      </c>
      <c r="X2554">
        <v>0</v>
      </c>
      <c r="Y2554">
        <v>10</v>
      </c>
      <c r="Z2554">
        <v>9</v>
      </c>
      <c r="AA2554" t="s">
        <v>78</v>
      </c>
      <c r="AB2554" t="s">
        <v>37</v>
      </c>
      <c r="AC2554" t="s">
        <v>38</v>
      </c>
      <c r="AD2554">
        <v>18</v>
      </c>
      <c r="AE2554">
        <v>294.02999999999975</v>
      </c>
      <c r="AF2554">
        <v>0</v>
      </c>
      <c r="AG2554" t="s">
        <v>4857</v>
      </c>
      <c r="AH2554">
        <f>moove_smart_Real[[#This Row],[Fuel_Price]]+moove_smart_Real[[#This Row],[Fare_Paid]]</f>
        <v>4613.51</v>
      </c>
    </row>
    <row r="2555" spans="1:34" x14ac:dyDescent="0.25">
      <c r="A2555" t="s">
        <v>2872</v>
      </c>
      <c r="B2555" s="1">
        <v>46018</v>
      </c>
      <c r="C2555" t="s">
        <v>4823</v>
      </c>
      <c r="D2555" t="s">
        <v>27</v>
      </c>
      <c r="E2555">
        <v>3873.99</v>
      </c>
      <c r="F2555">
        <v>3977.6</v>
      </c>
      <c r="G2555">
        <v>40.1</v>
      </c>
      <c r="H2555">
        <v>33.1</v>
      </c>
      <c r="I2555">
        <v>2.5</v>
      </c>
      <c r="J2555" t="s">
        <v>28</v>
      </c>
      <c r="K2555" t="s">
        <v>4820</v>
      </c>
      <c r="L2555">
        <v>0</v>
      </c>
      <c r="M2555">
        <v>0</v>
      </c>
      <c r="N2555" t="s">
        <v>513</v>
      </c>
      <c r="O2555" t="s">
        <v>181</v>
      </c>
      <c r="P2555" t="s">
        <v>81</v>
      </c>
      <c r="Q2555">
        <v>1009.11</v>
      </c>
      <c r="R2555" t="s">
        <v>32</v>
      </c>
      <c r="S2555" t="s">
        <v>33</v>
      </c>
      <c r="T2555">
        <v>1</v>
      </c>
      <c r="U2555" t="s">
        <v>45</v>
      </c>
      <c r="V2555">
        <v>19.8</v>
      </c>
      <c r="W2555" t="s">
        <v>28</v>
      </c>
      <c r="X2555">
        <v>0</v>
      </c>
      <c r="Y2555">
        <v>10</v>
      </c>
      <c r="Z2555">
        <v>13</v>
      </c>
      <c r="AA2555" t="s">
        <v>53</v>
      </c>
      <c r="AB2555" t="s">
        <v>54</v>
      </c>
      <c r="AC2555" t="s">
        <v>55</v>
      </c>
      <c r="AD2555">
        <v>7</v>
      </c>
      <c r="AE2555">
        <v>-103.61000000000013</v>
      </c>
      <c r="AF2555">
        <v>1</v>
      </c>
      <c r="AG2555" t="s">
        <v>4857</v>
      </c>
      <c r="AH2555">
        <f>moove_smart_Real[[#This Row],[Fuel_Price]]+moove_smart_Real[[#This Row],[Fare_Paid]]</f>
        <v>4883.0999999999995</v>
      </c>
    </row>
    <row r="2556" spans="1:34" x14ac:dyDescent="0.25">
      <c r="A2556" t="s">
        <v>2873</v>
      </c>
      <c r="B2556" s="1">
        <v>45695</v>
      </c>
      <c r="C2556" t="s">
        <v>4821</v>
      </c>
      <c r="D2556" t="s">
        <v>27</v>
      </c>
      <c r="E2556">
        <v>3840.86</v>
      </c>
      <c r="F2556">
        <v>3969.92</v>
      </c>
      <c r="G2556">
        <v>45.4</v>
      </c>
      <c r="H2556">
        <v>32.4</v>
      </c>
      <c r="I2556">
        <v>2.7</v>
      </c>
      <c r="J2556" t="s">
        <v>28</v>
      </c>
      <c r="K2556" t="s">
        <v>4820</v>
      </c>
      <c r="L2556">
        <v>0</v>
      </c>
      <c r="M2556">
        <v>0</v>
      </c>
      <c r="N2556" t="s">
        <v>170</v>
      </c>
      <c r="O2556" t="s">
        <v>216</v>
      </c>
      <c r="P2556" t="s">
        <v>44</v>
      </c>
      <c r="Q2556">
        <v>785.83</v>
      </c>
      <c r="R2556" t="s">
        <v>32</v>
      </c>
      <c r="S2556" t="s">
        <v>33</v>
      </c>
      <c r="T2556">
        <v>1</v>
      </c>
      <c r="U2556" t="s">
        <v>89</v>
      </c>
      <c r="V2556">
        <v>15.01</v>
      </c>
      <c r="W2556" t="s">
        <v>35</v>
      </c>
      <c r="X2556">
        <v>1</v>
      </c>
      <c r="Y2556">
        <v>1</v>
      </c>
      <c r="Z2556">
        <v>13</v>
      </c>
      <c r="AA2556" t="s">
        <v>53</v>
      </c>
      <c r="AB2556" t="s">
        <v>54</v>
      </c>
      <c r="AC2556" t="s">
        <v>46</v>
      </c>
      <c r="AD2556">
        <v>13</v>
      </c>
      <c r="AE2556">
        <v>-129.05999999999995</v>
      </c>
      <c r="AF2556">
        <v>1</v>
      </c>
      <c r="AG2556" t="s">
        <v>38</v>
      </c>
      <c r="AH2556">
        <f>moove_smart_Real[[#This Row],[Fuel_Price]]+moove_smart_Real[[#This Row],[Fare_Paid]]</f>
        <v>4626.6900000000005</v>
      </c>
    </row>
    <row r="2557" spans="1:34" x14ac:dyDescent="0.25">
      <c r="A2557" t="s">
        <v>2874</v>
      </c>
      <c r="B2557" s="1">
        <v>45325</v>
      </c>
      <c r="C2557" t="s">
        <v>173</v>
      </c>
      <c r="D2557" t="s">
        <v>27</v>
      </c>
      <c r="E2557">
        <v>3681.34</v>
      </c>
      <c r="F2557">
        <v>3512.4</v>
      </c>
      <c r="G2557">
        <v>34.5</v>
      </c>
      <c r="H2557">
        <v>14.5</v>
      </c>
      <c r="I2557">
        <v>2.8</v>
      </c>
      <c r="J2557" t="s">
        <v>28</v>
      </c>
      <c r="K2557" t="s">
        <v>4820</v>
      </c>
      <c r="L2557">
        <v>0</v>
      </c>
      <c r="M2557">
        <v>0</v>
      </c>
      <c r="N2557" t="s">
        <v>50</v>
      </c>
      <c r="O2557" t="s">
        <v>541</v>
      </c>
      <c r="P2557" t="s">
        <v>81</v>
      </c>
      <c r="Q2557">
        <v>908.4</v>
      </c>
      <c r="R2557" t="s">
        <v>76</v>
      </c>
      <c r="S2557" t="s">
        <v>33</v>
      </c>
      <c r="T2557">
        <v>1</v>
      </c>
      <c r="U2557" t="s">
        <v>89</v>
      </c>
      <c r="V2557">
        <v>21.47</v>
      </c>
      <c r="W2557" t="s">
        <v>28</v>
      </c>
      <c r="X2557">
        <v>0</v>
      </c>
      <c r="Y2557">
        <v>6</v>
      </c>
      <c r="Z2557">
        <v>4</v>
      </c>
      <c r="AA2557" t="s">
        <v>36</v>
      </c>
      <c r="AB2557" t="s">
        <v>37</v>
      </c>
      <c r="AC2557" t="s">
        <v>46</v>
      </c>
      <c r="AD2557">
        <v>20</v>
      </c>
      <c r="AE2557">
        <v>168.94000000000005</v>
      </c>
      <c r="AF2557">
        <v>1</v>
      </c>
      <c r="AG2557" t="s">
        <v>38</v>
      </c>
      <c r="AH2557">
        <f>moove_smart_Real[[#This Row],[Fuel_Price]]+moove_smart_Real[[#This Row],[Fare_Paid]]</f>
        <v>4589.74</v>
      </c>
    </row>
    <row r="2558" spans="1:34" x14ac:dyDescent="0.25">
      <c r="A2558" t="s">
        <v>2875</v>
      </c>
      <c r="B2558" s="1">
        <v>45322</v>
      </c>
      <c r="C2558" t="s">
        <v>4822</v>
      </c>
      <c r="D2558" t="s">
        <v>58</v>
      </c>
      <c r="E2558">
        <v>-1665.62</v>
      </c>
      <c r="F2558">
        <v>-1851.95</v>
      </c>
      <c r="G2558">
        <v>30.9</v>
      </c>
      <c r="H2558">
        <v>12.9</v>
      </c>
      <c r="I2558">
        <v>4.5</v>
      </c>
      <c r="J2558" t="s">
        <v>28</v>
      </c>
      <c r="K2558" t="s">
        <v>4820</v>
      </c>
      <c r="L2558">
        <v>0</v>
      </c>
      <c r="M2558">
        <v>0</v>
      </c>
      <c r="N2558" t="s">
        <v>226</v>
      </c>
      <c r="O2558" t="s">
        <v>152</v>
      </c>
      <c r="P2558" t="s">
        <v>52</v>
      </c>
      <c r="Q2558">
        <v>1035.17</v>
      </c>
      <c r="R2558" t="s">
        <v>32</v>
      </c>
      <c r="S2558" t="s">
        <v>33</v>
      </c>
      <c r="T2558">
        <v>1</v>
      </c>
      <c r="U2558" t="s">
        <v>89</v>
      </c>
      <c r="V2558">
        <v>5.31</v>
      </c>
      <c r="W2558" t="s">
        <v>35</v>
      </c>
      <c r="X2558">
        <v>1</v>
      </c>
      <c r="Y2558">
        <v>10</v>
      </c>
      <c r="Z2558">
        <v>9</v>
      </c>
      <c r="AA2558" t="s">
        <v>53</v>
      </c>
      <c r="AB2558" t="s">
        <v>54</v>
      </c>
      <c r="AC2558" t="s">
        <v>38</v>
      </c>
      <c r="AD2558">
        <v>18</v>
      </c>
      <c r="AE2558">
        <v>186.33000000000015</v>
      </c>
      <c r="AF2558">
        <v>0</v>
      </c>
      <c r="AG2558" t="s">
        <v>4857</v>
      </c>
      <c r="AH2558">
        <f>moove_smart_Real[[#This Row],[Fuel_Price]]+moove_smart_Real[[#This Row],[Fare_Paid]]</f>
        <v>-630.44999999999982</v>
      </c>
    </row>
    <row r="2559" spans="1:34" x14ac:dyDescent="0.25">
      <c r="A2559" t="s">
        <v>2876</v>
      </c>
      <c r="B2559" s="1">
        <v>45735</v>
      </c>
      <c r="C2559" t="s">
        <v>173</v>
      </c>
      <c r="D2559" t="s">
        <v>27</v>
      </c>
      <c r="E2559">
        <v>1391.67</v>
      </c>
      <c r="F2559">
        <v>1645.74</v>
      </c>
      <c r="G2559">
        <v>48</v>
      </c>
      <c r="H2559">
        <v>24</v>
      </c>
      <c r="I2559">
        <v>3</v>
      </c>
      <c r="J2559" t="s">
        <v>35</v>
      </c>
      <c r="K2559" t="s">
        <v>73</v>
      </c>
      <c r="L2559">
        <v>4</v>
      </c>
      <c r="M2559">
        <v>0</v>
      </c>
      <c r="N2559" t="s">
        <v>472</v>
      </c>
      <c r="O2559" t="s">
        <v>191</v>
      </c>
      <c r="P2559" t="s">
        <v>31</v>
      </c>
      <c r="Q2559">
        <v>1112.51</v>
      </c>
      <c r="R2559" t="s">
        <v>32</v>
      </c>
      <c r="S2559" t="s">
        <v>33</v>
      </c>
      <c r="T2559">
        <v>1</v>
      </c>
      <c r="U2559" t="s">
        <v>45</v>
      </c>
      <c r="V2559">
        <v>4.54</v>
      </c>
      <c r="W2559" t="s">
        <v>35</v>
      </c>
      <c r="X2559">
        <v>1</v>
      </c>
      <c r="Y2559">
        <v>1</v>
      </c>
      <c r="Z2559">
        <v>8</v>
      </c>
      <c r="AA2559" t="s">
        <v>36</v>
      </c>
      <c r="AB2559" t="s">
        <v>54</v>
      </c>
      <c r="AC2559" t="s">
        <v>46</v>
      </c>
      <c r="AD2559">
        <v>24</v>
      </c>
      <c r="AE2559">
        <v>-254.06999999999994</v>
      </c>
      <c r="AF2559">
        <v>1</v>
      </c>
      <c r="AG2559" t="s">
        <v>38</v>
      </c>
      <c r="AH2559">
        <f>moove_smart_Real[[#This Row],[Fuel_Price]]+moove_smart_Real[[#This Row],[Fare_Paid]]</f>
        <v>2504.1800000000003</v>
      </c>
    </row>
    <row r="2560" spans="1:34" x14ac:dyDescent="0.25">
      <c r="A2560" t="s">
        <v>2877</v>
      </c>
      <c r="B2560" s="1">
        <v>45738</v>
      </c>
      <c r="C2560" t="s">
        <v>4822</v>
      </c>
      <c r="D2560" t="s">
        <v>49</v>
      </c>
      <c r="E2560">
        <v>3138.51</v>
      </c>
      <c r="F2560">
        <v>3037.67</v>
      </c>
      <c r="G2560">
        <v>13.6</v>
      </c>
      <c r="H2560">
        <v>10</v>
      </c>
      <c r="I2560">
        <v>4.3</v>
      </c>
      <c r="J2560" t="s">
        <v>28</v>
      </c>
      <c r="K2560" t="s">
        <v>4820</v>
      </c>
      <c r="L2560">
        <v>0</v>
      </c>
      <c r="M2560">
        <v>0</v>
      </c>
      <c r="N2560" t="s">
        <v>130</v>
      </c>
      <c r="O2560" t="s">
        <v>101</v>
      </c>
      <c r="P2560" t="s">
        <v>52</v>
      </c>
      <c r="Q2560">
        <v>930.21</v>
      </c>
      <c r="R2560" t="s">
        <v>32</v>
      </c>
      <c r="S2560" t="s">
        <v>33</v>
      </c>
      <c r="T2560">
        <v>1</v>
      </c>
      <c r="U2560" t="s">
        <v>89</v>
      </c>
      <c r="V2560">
        <v>25.15</v>
      </c>
      <c r="W2560" t="s">
        <v>28</v>
      </c>
      <c r="X2560">
        <v>0</v>
      </c>
      <c r="Y2560">
        <v>18</v>
      </c>
      <c r="Z2560">
        <v>13</v>
      </c>
      <c r="AA2560" t="s">
        <v>78</v>
      </c>
      <c r="AB2560" t="s">
        <v>37</v>
      </c>
      <c r="AC2560" t="s">
        <v>46</v>
      </c>
      <c r="AD2560">
        <v>3.5999999999999996</v>
      </c>
      <c r="AE2560">
        <v>100.84000000000015</v>
      </c>
      <c r="AF2560">
        <v>0</v>
      </c>
      <c r="AG2560" t="s">
        <v>4857</v>
      </c>
      <c r="AH2560">
        <f>moove_smart_Real[[#This Row],[Fuel_Price]]+moove_smart_Real[[#This Row],[Fare_Paid]]</f>
        <v>4068.7200000000003</v>
      </c>
    </row>
    <row r="2561" spans="1:34" x14ac:dyDescent="0.25">
      <c r="A2561" t="s">
        <v>2878</v>
      </c>
      <c r="B2561" s="1">
        <v>45784</v>
      </c>
      <c r="C2561" t="s">
        <v>95</v>
      </c>
      <c r="D2561" t="s">
        <v>49</v>
      </c>
      <c r="E2561">
        <v>3734.12</v>
      </c>
      <c r="F2561">
        <v>3713.3</v>
      </c>
      <c r="G2561">
        <v>49.5</v>
      </c>
      <c r="H2561">
        <v>36.5</v>
      </c>
      <c r="I2561">
        <v>2.5</v>
      </c>
      <c r="J2561" t="s">
        <v>28</v>
      </c>
      <c r="K2561" t="s">
        <v>4820</v>
      </c>
      <c r="L2561">
        <v>0</v>
      </c>
      <c r="M2561">
        <v>0</v>
      </c>
      <c r="N2561" t="s">
        <v>325</v>
      </c>
      <c r="O2561" t="s">
        <v>61</v>
      </c>
      <c r="P2561" t="s">
        <v>52</v>
      </c>
      <c r="Q2561">
        <v>905.17</v>
      </c>
      <c r="R2561" t="s">
        <v>32</v>
      </c>
      <c r="S2561" t="s">
        <v>33</v>
      </c>
      <c r="T2561">
        <v>1</v>
      </c>
      <c r="U2561" t="s">
        <v>89</v>
      </c>
      <c r="V2561">
        <v>18.05</v>
      </c>
      <c r="W2561" t="s">
        <v>35</v>
      </c>
      <c r="X2561">
        <v>1</v>
      </c>
      <c r="Y2561">
        <v>5</v>
      </c>
      <c r="Z2561">
        <v>14</v>
      </c>
      <c r="AA2561" t="s">
        <v>36</v>
      </c>
      <c r="AB2561" t="s">
        <v>54</v>
      </c>
      <c r="AC2561" t="s">
        <v>38</v>
      </c>
      <c r="AD2561">
        <v>13</v>
      </c>
      <c r="AE2561">
        <v>20.819999999999709</v>
      </c>
      <c r="AF2561">
        <v>1</v>
      </c>
      <c r="AG2561" t="s">
        <v>38</v>
      </c>
      <c r="AH2561">
        <f>moove_smart_Real[[#This Row],[Fuel_Price]]+moove_smart_Real[[#This Row],[Fare_Paid]]</f>
        <v>4639.29</v>
      </c>
    </row>
    <row r="2562" spans="1:34" x14ac:dyDescent="0.25">
      <c r="A2562" t="s">
        <v>2879</v>
      </c>
      <c r="B2562" s="1">
        <v>45462</v>
      </c>
      <c r="C2562" t="s">
        <v>4822</v>
      </c>
      <c r="D2562" t="s">
        <v>41</v>
      </c>
      <c r="E2562">
        <v>2890.29</v>
      </c>
      <c r="F2562">
        <v>2621.2800000000002</v>
      </c>
      <c r="G2562">
        <v>49</v>
      </c>
      <c r="H2562">
        <v>38</v>
      </c>
      <c r="I2562">
        <v>5</v>
      </c>
      <c r="J2562" t="s">
        <v>28</v>
      </c>
      <c r="K2562" t="s">
        <v>4820</v>
      </c>
      <c r="L2562">
        <v>0</v>
      </c>
      <c r="M2562">
        <v>0</v>
      </c>
      <c r="N2562" t="s">
        <v>472</v>
      </c>
      <c r="O2562" t="s">
        <v>148</v>
      </c>
      <c r="P2562" t="s">
        <v>52</v>
      </c>
      <c r="Q2562">
        <v>970.11</v>
      </c>
      <c r="R2562" t="s">
        <v>32</v>
      </c>
      <c r="S2562" t="s">
        <v>33</v>
      </c>
      <c r="T2562">
        <v>1</v>
      </c>
      <c r="U2562" t="s">
        <v>89</v>
      </c>
      <c r="V2562">
        <v>11.39</v>
      </c>
      <c r="W2562" t="s">
        <v>28</v>
      </c>
      <c r="X2562">
        <v>0</v>
      </c>
      <c r="Y2562">
        <v>6</v>
      </c>
      <c r="Z2562">
        <v>4</v>
      </c>
      <c r="AA2562" t="s">
        <v>36</v>
      </c>
      <c r="AB2562" t="s">
        <v>54</v>
      </c>
      <c r="AC2562" t="s">
        <v>55</v>
      </c>
      <c r="AD2562">
        <v>11</v>
      </c>
      <c r="AE2562">
        <v>269.00999999999976</v>
      </c>
      <c r="AF2562">
        <v>0</v>
      </c>
      <c r="AG2562" t="s">
        <v>38</v>
      </c>
      <c r="AH2562">
        <f>moove_smart_Real[[#This Row],[Fuel_Price]]+moove_smart_Real[[#This Row],[Fare_Paid]]</f>
        <v>3860.4</v>
      </c>
    </row>
    <row r="2563" spans="1:34" x14ac:dyDescent="0.25">
      <c r="A2563" t="s">
        <v>2880</v>
      </c>
      <c r="B2563" s="1">
        <v>45369</v>
      </c>
      <c r="C2563" t="s">
        <v>4823</v>
      </c>
      <c r="D2563" t="s">
        <v>27</v>
      </c>
      <c r="E2563">
        <v>3112.57</v>
      </c>
      <c r="F2563">
        <v>2983.04</v>
      </c>
      <c r="G2563">
        <v>46.4</v>
      </c>
      <c r="H2563">
        <v>36.4</v>
      </c>
      <c r="I2563">
        <v>2.1</v>
      </c>
      <c r="J2563" t="s">
        <v>28</v>
      </c>
      <c r="K2563" t="s">
        <v>4820</v>
      </c>
      <c r="L2563">
        <v>0</v>
      </c>
      <c r="M2563">
        <v>0</v>
      </c>
      <c r="N2563" t="s">
        <v>247</v>
      </c>
      <c r="O2563" t="s">
        <v>563</v>
      </c>
      <c r="P2563" t="s">
        <v>44</v>
      </c>
      <c r="Q2563">
        <v>1079.27</v>
      </c>
      <c r="R2563" t="s">
        <v>32</v>
      </c>
      <c r="S2563" t="s">
        <v>33</v>
      </c>
      <c r="T2563">
        <v>1</v>
      </c>
      <c r="U2563" t="s">
        <v>89</v>
      </c>
      <c r="V2563">
        <v>11.7</v>
      </c>
      <c r="W2563" t="s">
        <v>35</v>
      </c>
      <c r="X2563">
        <v>1</v>
      </c>
      <c r="Y2563">
        <v>2</v>
      </c>
      <c r="Z2563">
        <v>9</v>
      </c>
      <c r="AA2563" t="s">
        <v>36</v>
      </c>
      <c r="AB2563" t="s">
        <v>54</v>
      </c>
      <c r="AC2563" t="s">
        <v>38</v>
      </c>
      <c r="AD2563">
        <v>10</v>
      </c>
      <c r="AE2563">
        <v>129.5300000000002</v>
      </c>
      <c r="AF2563">
        <v>1</v>
      </c>
      <c r="AG2563" t="s">
        <v>38</v>
      </c>
      <c r="AH2563">
        <f>moove_smart_Real[[#This Row],[Fuel_Price]]+moove_smart_Real[[#This Row],[Fare_Paid]]</f>
        <v>4191.84</v>
      </c>
    </row>
    <row r="2564" spans="1:34" x14ac:dyDescent="0.25">
      <c r="A2564" t="s">
        <v>2881</v>
      </c>
      <c r="B2564" s="1">
        <v>45676</v>
      </c>
      <c r="C2564" t="s">
        <v>4822</v>
      </c>
      <c r="D2564" t="s">
        <v>49</v>
      </c>
      <c r="E2564">
        <v>3417.38</v>
      </c>
      <c r="F2564">
        <v>3052.35</v>
      </c>
      <c r="G2564">
        <v>24.6</v>
      </c>
      <c r="H2564">
        <v>10</v>
      </c>
      <c r="I2564">
        <v>5</v>
      </c>
      <c r="J2564" t="s">
        <v>28</v>
      </c>
      <c r="K2564" t="s">
        <v>4820</v>
      </c>
      <c r="L2564">
        <v>0</v>
      </c>
      <c r="M2564">
        <v>0</v>
      </c>
      <c r="N2564" t="s">
        <v>170</v>
      </c>
      <c r="O2564" t="s">
        <v>222</v>
      </c>
      <c r="P2564" t="s">
        <v>81</v>
      </c>
      <c r="Q2564">
        <v>1010.03</v>
      </c>
      <c r="R2564" t="s">
        <v>32</v>
      </c>
      <c r="S2564" t="s">
        <v>33</v>
      </c>
      <c r="T2564">
        <v>1</v>
      </c>
      <c r="U2564" t="s">
        <v>89</v>
      </c>
      <c r="V2564">
        <v>22.17</v>
      </c>
      <c r="W2564" t="s">
        <v>28</v>
      </c>
      <c r="X2564">
        <v>0</v>
      </c>
      <c r="Y2564">
        <v>6</v>
      </c>
      <c r="Z2564">
        <v>8</v>
      </c>
      <c r="AA2564" t="s">
        <v>78</v>
      </c>
      <c r="AB2564" t="s">
        <v>37</v>
      </c>
      <c r="AC2564" t="s">
        <v>38</v>
      </c>
      <c r="AD2564">
        <v>14.600000000000001</v>
      </c>
      <c r="AE2564">
        <v>365.0300000000002</v>
      </c>
      <c r="AF2564">
        <v>0</v>
      </c>
      <c r="AG2564" t="s">
        <v>38</v>
      </c>
      <c r="AH2564">
        <f>moove_smart_Real[[#This Row],[Fuel_Price]]+moove_smart_Real[[#This Row],[Fare_Paid]]</f>
        <v>4427.41</v>
      </c>
    </row>
    <row r="2565" spans="1:34" x14ac:dyDescent="0.25">
      <c r="A2565" t="s">
        <v>2882</v>
      </c>
      <c r="B2565" s="1">
        <v>45675</v>
      </c>
      <c r="C2565" t="s">
        <v>4821</v>
      </c>
      <c r="D2565" t="s">
        <v>41</v>
      </c>
      <c r="E2565">
        <v>3354.34</v>
      </c>
      <c r="F2565">
        <v>3382.08</v>
      </c>
      <c r="G2565">
        <v>44.8</v>
      </c>
      <c r="H2565">
        <v>28.8</v>
      </c>
      <c r="I2565">
        <v>3.1</v>
      </c>
      <c r="J2565" t="s">
        <v>35</v>
      </c>
      <c r="K2565" t="s">
        <v>59</v>
      </c>
      <c r="L2565">
        <v>3</v>
      </c>
      <c r="M2565">
        <v>0</v>
      </c>
      <c r="N2565" t="s">
        <v>151</v>
      </c>
      <c r="O2565" t="s">
        <v>208</v>
      </c>
      <c r="P2565" t="s">
        <v>81</v>
      </c>
      <c r="Q2565">
        <v>905.91</v>
      </c>
      <c r="R2565" t="s">
        <v>32</v>
      </c>
      <c r="S2565" t="s">
        <v>33</v>
      </c>
      <c r="T2565">
        <v>1</v>
      </c>
      <c r="U2565" t="s">
        <v>89</v>
      </c>
      <c r="V2565">
        <v>20.59</v>
      </c>
      <c r="W2565" t="s">
        <v>35</v>
      </c>
      <c r="X2565">
        <v>1</v>
      </c>
      <c r="Y2565">
        <v>10</v>
      </c>
      <c r="Z2565">
        <v>1</v>
      </c>
      <c r="AA2565" t="s">
        <v>78</v>
      </c>
      <c r="AB2565" t="s">
        <v>54</v>
      </c>
      <c r="AC2565" t="s">
        <v>38</v>
      </c>
      <c r="AD2565">
        <v>15.999999999999996</v>
      </c>
      <c r="AE2565">
        <v>-27.739999999999782</v>
      </c>
      <c r="AF2565">
        <v>1</v>
      </c>
      <c r="AG2565" t="s">
        <v>4857</v>
      </c>
      <c r="AH2565">
        <f>moove_smart_Real[[#This Row],[Fuel_Price]]+moove_smart_Real[[#This Row],[Fare_Paid]]</f>
        <v>4260.25</v>
      </c>
    </row>
    <row r="2566" spans="1:34" x14ac:dyDescent="0.25">
      <c r="A2566" t="s">
        <v>2883</v>
      </c>
      <c r="B2566" s="1">
        <v>45932</v>
      </c>
      <c r="C2566" t="s">
        <v>173</v>
      </c>
      <c r="D2566" t="s">
        <v>27</v>
      </c>
      <c r="E2566">
        <v>3112.19</v>
      </c>
      <c r="F2566">
        <v>3054.7</v>
      </c>
      <c r="G2566">
        <v>33.700000000000003</v>
      </c>
      <c r="H2566">
        <v>23.7</v>
      </c>
      <c r="I2566">
        <v>3.7</v>
      </c>
      <c r="J2566" t="s">
        <v>35</v>
      </c>
      <c r="K2566" t="s">
        <v>59</v>
      </c>
      <c r="L2566">
        <v>3</v>
      </c>
      <c r="M2566">
        <v>0</v>
      </c>
      <c r="N2566" t="s">
        <v>247</v>
      </c>
      <c r="O2566" t="s">
        <v>431</v>
      </c>
      <c r="P2566" t="s">
        <v>44</v>
      </c>
      <c r="Q2566">
        <v>1064.73</v>
      </c>
      <c r="R2566" t="s">
        <v>32</v>
      </c>
      <c r="S2566" t="s">
        <v>33</v>
      </c>
      <c r="T2566">
        <v>1</v>
      </c>
      <c r="U2566" t="s">
        <v>45</v>
      </c>
      <c r="V2566">
        <v>2.2999999999999998</v>
      </c>
      <c r="W2566" t="s">
        <v>28</v>
      </c>
      <c r="X2566">
        <v>0</v>
      </c>
      <c r="Y2566">
        <v>16</v>
      </c>
      <c r="Z2566">
        <v>1</v>
      </c>
      <c r="AA2566" t="s">
        <v>53</v>
      </c>
      <c r="AB2566" t="s">
        <v>37</v>
      </c>
      <c r="AC2566" t="s">
        <v>38</v>
      </c>
      <c r="AD2566">
        <v>10.000000000000004</v>
      </c>
      <c r="AE2566">
        <v>57.490000000000236</v>
      </c>
      <c r="AF2566">
        <v>1</v>
      </c>
      <c r="AG2566" t="s">
        <v>4857</v>
      </c>
      <c r="AH2566">
        <f>moove_smart_Real[[#This Row],[Fuel_Price]]+moove_smart_Real[[#This Row],[Fare_Paid]]</f>
        <v>4176.92</v>
      </c>
    </row>
    <row r="2567" spans="1:34" x14ac:dyDescent="0.25">
      <c r="A2567" t="s">
        <v>2884</v>
      </c>
      <c r="B2567" s="1">
        <v>45794</v>
      </c>
      <c r="C2567" t="s">
        <v>173</v>
      </c>
      <c r="D2567" t="s">
        <v>41</v>
      </c>
      <c r="E2567">
        <v>3342.28</v>
      </c>
      <c r="F2567">
        <v>3260.48</v>
      </c>
      <c r="G2567">
        <v>71.900000000000006</v>
      </c>
      <c r="H2567">
        <v>58.9</v>
      </c>
      <c r="I2567">
        <v>3.6</v>
      </c>
      <c r="J2567" t="s">
        <v>28</v>
      </c>
      <c r="K2567" t="s">
        <v>4820</v>
      </c>
      <c r="L2567">
        <v>0</v>
      </c>
      <c r="M2567">
        <v>0</v>
      </c>
      <c r="N2567" t="s">
        <v>238</v>
      </c>
      <c r="O2567" t="s">
        <v>128</v>
      </c>
      <c r="P2567" t="s">
        <v>44</v>
      </c>
      <c r="Q2567">
        <v>1167.51</v>
      </c>
      <c r="R2567" t="s">
        <v>76</v>
      </c>
      <c r="S2567" t="s">
        <v>33</v>
      </c>
      <c r="T2567">
        <v>1</v>
      </c>
      <c r="U2567" t="s">
        <v>4825</v>
      </c>
      <c r="V2567">
        <v>-0.15</v>
      </c>
      <c r="W2567" t="s">
        <v>28</v>
      </c>
      <c r="X2567">
        <v>0</v>
      </c>
      <c r="Y2567">
        <v>11</v>
      </c>
      <c r="Z2567">
        <v>9</v>
      </c>
      <c r="AA2567" t="s">
        <v>53</v>
      </c>
      <c r="AB2567" t="s">
        <v>37</v>
      </c>
      <c r="AC2567" t="s">
        <v>38</v>
      </c>
      <c r="AD2567">
        <v>13.000000000000007</v>
      </c>
      <c r="AE2567">
        <v>81.800000000000182</v>
      </c>
      <c r="AF2567">
        <v>0</v>
      </c>
      <c r="AG2567" t="s">
        <v>4857</v>
      </c>
      <c r="AH2567">
        <f>moove_smart_Real[[#This Row],[Fuel_Price]]+moove_smart_Real[[#This Row],[Fare_Paid]]</f>
        <v>4509.79</v>
      </c>
    </row>
    <row r="2568" spans="1:34" x14ac:dyDescent="0.25">
      <c r="A2568" t="s">
        <v>2885</v>
      </c>
      <c r="B2568" s="1">
        <v>45466</v>
      </c>
      <c r="C2568" t="s">
        <v>4823</v>
      </c>
      <c r="D2568" t="s">
        <v>58</v>
      </c>
      <c r="E2568">
        <v>3896.2</v>
      </c>
      <c r="F2568">
        <v>3744.86</v>
      </c>
      <c r="G2568">
        <v>72.7</v>
      </c>
      <c r="H2568">
        <v>56.7</v>
      </c>
      <c r="I2568">
        <v>3.4</v>
      </c>
      <c r="J2568" t="s">
        <v>28</v>
      </c>
      <c r="K2568" t="s">
        <v>4820</v>
      </c>
      <c r="L2568">
        <v>0</v>
      </c>
      <c r="M2568">
        <v>0</v>
      </c>
      <c r="N2568" t="s">
        <v>513</v>
      </c>
      <c r="O2568" t="s">
        <v>343</v>
      </c>
      <c r="P2568" t="s">
        <v>81</v>
      </c>
      <c r="Q2568">
        <v>1040.05</v>
      </c>
      <c r="R2568" t="s">
        <v>76</v>
      </c>
      <c r="S2568" t="s">
        <v>33</v>
      </c>
      <c r="T2568">
        <v>1</v>
      </c>
      <c r="U2568" t="s">
        <v>89</v>
      </c>
      <c r="V2568">
        <v>-2.15</v>
      </c>
      <c r="W2568" t="s">
        <v>35</v>
      </c>
      <c r="X2568">
        <v>1</v>
      </c>
      <c r="Y2568">
        <v>1</v>
      </c>
      <c r="Z2568">
        <v>9</v>
      </c>
      <c r="AA2568" t="s">
        <v>78</v>
      </c>
      <c r="AB2568" t="s">
        <v>37</v>
      </c>
      <c r="AC2568" t="s">
        <v>55</v>
      </c>
      <c r="AD2568">
        <v>16</v>
      </c>
      <c r="AE2568">
        <v>151.33999999999969</v>
      </c>
      <c r="AF2568">
        <v>0</v>
      </c>
      <c r="AG2568" t="s">
        <v>38</v>
      </c>
      <c r="AH2568">
        <f>moove_smart_Real[[#This Row],[Fuel_Price]]+moove_smart_Real[[#This Row],[Fare_Paid]]</f>
        <v>4936.25</v>
      </c>
    </row>
    <row r="2569" spans="1:34" x14ac:dyDescent="0.25">
      <c r="A2569" t="s">
        <v>2886</v>
      </c>
      <c r="B2569" s="1">
        <v>45406</v>
      </c>
      <c r="C2569" t="s">
        <v>4821</v>
      </c>
      <c r="D2569" t="s">
        <v>58</v>
      </c>
      <c r="E2569">
        <v>3201.22</v>
      </c>
      <c r="F2569">
        <v>2806.2</v>
      </c>
      <c r="G2569">
        <v>48</v>
      </c>
      <c r="H2569">
        <v>42</v>
      </c>
      <c r="I2569">
        <v>2.2999999999999998</v>
      </c>
      <c r="J2569" t="s">
        <v>35</v>
      </c>
      <c r="K2569" t="s">
        <v>73</v>
      </c>
      <c r="L2569">
        <v>4</v>
      </c>
      <c r="M2569">
        <v>0</v>
      </c>
      <c r="N2569" t="s">
        <v>29</v>
      </c>
      <c r="O2569" t="s">
        <v>483</v>
      </c>
      <c r="P2569" t="s">
        <v>44</v>
      </c>
      <c r="Q2569">
        <v>981.01</v>
      </c>
      <c r="R2569" t="s">
        <v>32</v>
      </c>
      <c r="S2569" t="s">
        <v>33</v>
      </c>
      <c r="T2569">
        <v>1</v>
      </c>
      <c r="U2569" t="s">
        <v>45</v>
      </c>
      <c r="V2569">
        <v>-6.25</v>
      </c>
      <c r="W2569" t="s">
        <v>35</v>
      </c>
      <c r="X2569">
        <v>1</v>
      </c>
      <c r="Y2569">
        <v>1</v>
      </c>
      <c r="Z2569">
        <v>9</v>
      </c>
      <c r="AA2569" t="s">
        <v>78</v>
      </c>
      <c r="AB2569" t="s">
        <v>37</v>
      </c>
      <c r="AC2569" t="s">
        <v>55</v>
      </c>
      <c r="AD2569">
        <v>6</v>
      </c>
      <c r="AE2569">
        <v>395.02</v>
      </c>
      <c r="AF2569">
        <v>1</v>
      </c>
      <c r="AG2569" t="s">
        <v>38</v>
      </c>
      <c r="AH2569">
        <f>moove_smart_Real[[#This Row],[Fuel_Price]]+moove_smart_Real[[#This Row],[Fare_Paid]]</f>
        <v>4182.2299999999996</v>
      </c>
    </row>
    <row r="2570" spans="1:34" x14ac:dyDescent="0.25">
      <c r="A2570" t="s">
        <v>2887</v>
      </c>
      <c r="B2570" s="1">
        <v>45295</v>
      </c>
      <c r="C2570" t="s">
        <v>4822</v>
      </c>
      <c r="D2570" t="s">
        <v>49</v>
      </c>
      <c r="E2570">
        <v>-3248.99</v>
      </c>
      <c r="F2570">
        <v>-3587.95</v>
      </c>
      <c r="G2570">
        <v>26.7</v>
      </c>
      <c r="H2570">
        <v>15.7</v>
      </c>
      <c r="I2570">
        <v>2.8</v>
      </c>
      <c r="J2570" t="s">
        <v>28</v>
      </c>
      <c r="K2570" t="s">
        <v>4820</v>
      </c>
      <c r="L2570">
        <v>0</v>
      </c>
      <c r="M2570">
        <v>0</v>
      </c>
      <c r="N2570" t="s">
        <v>278</v>
      </c>
      <c r="O2570" t="s">
        <v>242</v>
      </c>
      <c r="P2570" t="s">
        <v>52</v>
      </c>
      <c r="Q2570">
        <v>1092.1400000000001</v>
      </c>
      <c r="R2570" t="s">
        <v>32</v>
      </c>
      <c r="S2570" t="s">
        <v>33</v>
      </c>
      <c r="T2570">
        <v>1</v>
      </c>
      <c r="U2570" t="s">
        <v>89</v>
      </c>
      <c r="V2570">
        <v>6.95</v>
      </c>
      <c r="W2570" t="s">
        <v>35</v>
      </c>
      <c r="X2570">
        <v>1</v>
      </c>
      <c r="Y2570">
        <v>18</v>
      </c>
      <c r="Z2570">
        <v>9</v>
      </c>
      <c r="AA2570" t="s">
        <v>53</v>
      </c>
      <c r="AB2570" t="s">
        <v>54</v>
      </c>
      <c r="AC2570" t="s">
        <v>38</v>
      </c>
      <c r="AD2570">
        <v>11</v>
      </c>
      <c r="AE2570">
        <v>338.96000000000004</v>
      </c>
      <c r="AF2570">
        <v>1</v>
      </c>
      <c r="AG2570" t="s">
        <v>4857</v>
      </c>
      <c r="AH2570">
        <f>moove_smart_Real[[#This Row],[Fuel_Price]]+moove_smart_Real[[#This Row],[Fare_Paid]]</f>
        <v>-2156.8499999999995</v>
      </c>
    </row>
    <row r="2571" spans="1:34" x14ac:dyDescent="0.25">
      <c r="A2571" t="s">
        <v>2888</v>
      </c>
      <c r="B2571" s="1">
        <v>45796</v>
      </c>
      <c r="C2571" t="s">
        <v>4823</v>
      </c>
      <c r="D2571" t="s">
        <v>49</v>
      </c>
      <c r="E2571">
        <v>3590.18</v>
      </c>
      <c r="F2571">
        <v>3302.01</v>
      </c>
      <c r="G2571">
        <v>43.1</v>
      </c>
      <c r="H2571">
        <v>38.1</v>
      </c>
      <c r="I2571">
        <v>1.1000000000000001</v>
      </c>
      <c r="J2571" t="s">
        <v>28</v>
      </c>
      <c r="K2571" t="s">
        <v>4820</v>
      </c>
      <c r="L2571">
        <v>0</v>
      </c>
      <c r="M2571">
        <v>0</v>
      </c>
      <c r="N2571" t="s">
        <v>116</v>
      </c>
      <c r="O2571" t="s">
        <v>188</v>
      </c>
      <c r="P2571" t="s">
        <v>81</v>
      </c>
      <c r="Q2571">
        <v>1086.06</v>
      </c>
      <c r="R2571" t="s">
        <v>32</v>
      </c>
      <c r="S2571" t="s">
        <v>33</v>
      </c>
      <c r="T2571">
        <v>1</v>
      </c>
      <c r="U2571" t="s">
        <v>89</v>
      </c>
      <c r="V2571">
        <v>15.34</v>
      </c>
      <c r="W2571" t="s">
        <v>28</v>
      </c>
      <c r="X2571">
        <v>0</v>
      </c>
      <c r="Y2571">
        <v>18</v>
      </c>
      <c r="Z2571">
        <v>4</v>
      </c>
      <c r="AA2571" t="s">
        <v>36</v>
      </c>
      <c r="AB2571" t="s">
        <v>54</v>
      </c>
      <c r="AC2571" t="s">
        <v>46</v>
      </c>
      <c r="AD2571">
        <v>5</v>
      </c>
      <c r="AE2571">
        <v>288.16999999999962</v>
      </c>
      <c r="AF2571">
        <v>1</v>
      </c>
      <c r="AG2571" t="s">
        <v>4857</v>
      </c>
      <c r="AH2571">
        <f>moove_smart_Real[[#This Row],[Fuel_Price]]+moove_smart_Real[[#This Row],[Fare_Paid]]</f>
        <v>4676.24</v>
      </c>
    </row>
    <row r="2572" spans="1:34" x14ac:dyDescent="0.25">
      <c r="A2572" t="s">
        <v>2889</v>
      </c>
      <c r="B2572" s="1">
        <v>45716</v>
      </c>
      <c r="C2572" t="s">
        <v>4822</v>
      </c>
      <c r="D2572" t="s">
        <v>41</v>
      </c>
      <c r="E2572">
        <v>3332.99</v>
      </c>
      <c r="F2572">
        <v>2944.06</v>
      </c>
      <c r="G2572">
        <v>24.8</v>
      </c>
      <c r="H2572">
        <v>10</v>
      </c>
      <c r="I2572">
        <v>3.8</v>
      </c>
      <c r="J2572" t="s">
        <v>28</v>
      </c>
      <c r="K2572" t="s">
        <v>4820</v>
      </c>
      <c r="L2572">
        <v>0</v>
      </c>
      <c r="M2572">
        <v>0</v>
      </c>
      <c r="N2572" t="s">
        <v>42</v>
      </c>
      <c r="O2572" t="s">
        <v>437</v>
      </c>
      <c r="P2572" t="s">
        <v>81</v>
      </c>
      <c r="Q2572">
        <v>1038.5</v>
      </c>
      <c r="R2572" t="s">
        <v>32</v>
      </c>
      <c r="S2572" t="s">
        <v>33</v>
      </c>
      <c r="T2572">
        <v>1</v>
      </c>
      <c r="U2572" t="s">
        <v>89</v>
      </c>
      <c r="V2572">
        <v>7.38</v>
      </c>
      <c r="W2572" t="s">
        <v>35</v>
      </c>
      <c r="X2572">
        <v>1</v>
      </c>
      <c r="Y2572">
        <v>10</v>
      </c>
      <c r="Z2572">
        <v>8</v>
      </c>
      <c r="AA2572" t="s">
        <v>78</v>
      </c>
      <c r="AB2572" t="s">
        <v>37</v>
      </c>
      <c r="AC2572" t="s">
        <v>55</v>
      </c>
      <c r="AD2572">
        <v>14.8</v>
      </c>
      <c r="AE2572">
        <v>388.92999999999984</v>
      </c>
      <c r="AF2572">
        <v>0</v>
      </c>
      <c r="AG2572" t="s">
        <v>4857</v>
      </c>
      <c r="AH2572">
        <f>moove_smart_Real[[#This Row],[Fuel_Price]]+moove_smart_Real[[#This Row],[Fare_Paid]]</f>
        <v>4371.49</v>
      </c>
    </row>
    <row r="2573" spans="1:34" x14ac:dyDescent="0.25">
      <c r="A2573" t="s">
        <v>2890</v>
      </c>
      <c r="B2573" s="1">
        <v>45993</v>
      </c>
      <c r="C2573" t="s">
        <v>4823</v>
      </c>
      <c r="D2573" t="s">
        <v>41</v>
      </c>
      <c r="E2573">
        <v>-3682.49</v>
      </c>
      <c r="F2573">
        <v>-3838.81</v>
      </c>
      <c r="G2573">
        <v>102.2</v>
      </c>
      <c r="H2573">
        <v>93.2</v>
      </c>
      <c r="I2573">
        <v>3.6</v>
      </c>
      <c r="J2573" t="s">
        <v>35</v>
      </c>
      <c r="K2573" t="s">
        <v>109</v>
      </c>
      <c r="L2573">
        <v>2</v>
      </c>
      <c r="M2573">
        <v>1</v>
      </c>
      <c r="N2573" t="s">
        <v>65</v>
      </c>
      <c r="O2573" t="s">
        <v>273</v>
      </c>
      <c r="P2573" t="s">
        <v>81</v>
      </c>
      <c r="Q2573">
        <v>873.46</v>
      </c>
      <c r="R2573" t="s">
        <v>76</v>
      </c>
      <c r="S2573" t="s">
        <v>263</v>
      </c>
      <c r="T2573">
        <v>0</v>
      </c>
      <c r="U2573" t="s">
        <v>45</v>
      </c>
      <c r="V2573">
        <v>7.06</v>
      </c>
      <c r="W2573" t="s">
        <v>35</v>
      </c>
      <c r="X2573">
        <v>1</v>
      </c>
      <c r="Y2573">
        <v>17</v>
      </c>
      <c r="Z2573">
        <v>15</v>
      </c>
      <c r="AA2573" t="s">
        <v>53</v>
      </c>
      <c r="AB2573" t="s">
        <v>37</v>
      </c>
      <c r="AC2573" t="s">
        <v>38</v>
      </c>
      <c r="AD2573">
        <v>9</v>
      </c>
      <c r="AE2573">
        <v>156.32000000000016</v>
      </c>
      <c r="AF2573">
        <v>1</v>
      </c>
      <c r="AG2573" t="s">
        <v>4857</v>
      </c>
      <c r="AH2573">
        <f>moove_smart_Real[[#This Row],[Fuel_Price]]+moove_smart_Real[[#This Row],[Fare_Paid]]</f>
        <v>-2809.0299999999997</v>
      </c>
    </row>
    <row r="2574" spans="1:34" x14ac:dyDescent="0.25">
      <c r="A2574" t="s">
        <v>2891</v>
      </c>
      <c r="B2574" s="1">
        <v>45323</v>
      </c>
      <c r="C2574" t="s">
        <v>95</v>
      </c>
      <c r="D2574" t="s">
        <v>41</v>
      </c>
      <c r="E2574">
        <v>3663.95</v>
      </c>
      <c r="F2574">
        <v>3603.61</v>
      </c>
      <c r="G2574">
        <v>38</v>
      </c>
      <c r="H2574">
        <v>29</v>
      </c>
      <c r="I2574">
        <v>5</v>
      </c>
      <c r="J2574" t="s">
        <v>28</v>
      </c>
      <c r="K2574" t="s">
        <v>4820</v>
      </c>
      <c r="L2574">
        <v>0</v>
      </c>
      <c r="M2574">
        <v>0</v>
      </c>
      <c r="N2574" t="s">
        <v>74</v>
      </c>
      <c r="O2574" t="s">
        <v>80</v>
      </c>
      <c r="P2574" t="s">
        <v>81</v>
      </c>
      <c r="Q2574">
        <v>860.54</v>
      </c>
      <c r="R2574" t="s">
        <v>76</v>
      </c>
      <c r="S2574" t="s">
        <v>33</v>
      </c>
      <c r="T2574">
        <v>1</v>
      </c>
      <c r="U2574" t="s">
        <v>89</v>
      </c>
      <c r="V2574">
        <v>9.99</v>
      </c>
      <c r="W2574" t="s">
        <v>28</v>
      </c>
      <c r="X2574">
        <v>0</v>
      </c>
      <c r="Y2574">
        <v>17</v>
      </c>
      <c r="Z2574">
        <v>14</v>
      </c>
      <c r="AA2574" t="s">
        <v>53</v>
      </c>
      <c r="AB2574" t="s">
        <v>54</v>
      </c>
      <c r="AC2574" t="s">
        <v>55</v>
      </c>
      <c r="AD2574">
        <v>9</v>
      </c>
      <c r="AE2574">
        <v>60.339999999999691</v>
      </c>
      <c r="AF2574">
        <v>0</v>
      </c>
      <c r="AG2574" t="s">
        <v>4857</v>
      </c>
      <c r="AH2574">
        <f>moove_smart_Real[[#This Row],[Fuel_Price]]+moove_smart_Real[[#This Row],[Fare_Paid]]</f>
        <v>4524.49</v>
      </c>
    </row>
    <row r="2575" spans="1:34" x14ac:dyDescent="0.25">
      <c r="A2575" t="s">
        <v>2892</v>
      </c>
      <c r="B2575" s="1">
        <v>45688</v>
      </c>
      <c r="C2575" t="s">
        <v>173</v>
      </c>
      <c r="D2575" t="s">
        <v>41</v>
      </c>
      <c r="E2575">
        <v>4024.7</v>
      </c>
      <c r="F2575">
        <v>3963.47</v>
      </c>
      <c r="G2575">
        <v>18.600000000000001</v>
      </c>
      <c r="H2575">
        <v>10</v>
      </c>
      <c r="I2575">
        <v>2.8</v>
      </c>
      <c r="J2575" t="s">
        <v>28</v>
      </c>
      <c r="K2575" t="s">
        <v>4820</v>
      </c>
      <c r="L2575">
        <v>0</v>
      </c>
      <c r="M2575">
        <v>0</v>
      </c>
      <c r="N2575" t="s">
        <v>206</v>
      </c>
      <c r="O2575" t="s">
        <v>444</v>
      </c>
      <c r="P2575" t="s">
        <v>81</v>
      </c>
      <c r="Q2575">
        <v>0</v>
      </c>
      <c r="R2575" t="s">
        <v>32</v>
      </c>
      <c r="S2575" t="s">
        <v>33</v>
      </c>
      <c r="T2575">
        <v>1</v>
      </c>
      <c r="U2575" t="s">
        <v>89</v>
      </c>
      <c r="V2575">
        <v>16.760000000000002</v>
      </c>
      <c r="W2575" t="s">
        <v>28</v>
      </c>
      <c r="X2575">
        <v>0</v>
      </c>
      <c r="Y2575">
        <v>14</v>
      </c>
      <c r="Z2575">
        <v>14</v>
      </c>
      <c r="AA2575" t="s">
        <v>53</v>
      </c>
      <c r="AB2575" t="s">
        <v>54</v>
      </c>
      <c r="AC2575" t="s">
        <v>46</v>
      </c>
      <c r="AD2575">
        <v>8.6000000000000014</v>
      </c>
      <c r="AE2575">
        <v>61.230000000000018</v>
      </c>
      <c r="AF2575">
        <v>1</v>
      </c>
      <c r="AG2575" t="s">
        <v>4857</v>
      </c>
      <c r="AH2575">
        <f>moove_smart_Real[[#This Row],[Fuel_Price]]+moove_smart_Real[[#This Row],[Fare_Paid]]</f>
        <v>4024.7</v>
      </c>
    </row>
    <row r="2576" spans="1:34" x14ac:dyDescent="0.25">
      <c r="A2576" t="s">
        <v>2893</v>
      </c>
      <c r="B2576" s="1">
        <v>45736</v>
      </c>
      <c r="C2576" t="s">
        <v>4819</v>
      </c>
      <c r="D2576" t="s">
        <v>27</v>
      </c>
      <c r="E2576">
        <v>3504.18</v>
      </c>
      <c r="F2576">
        <v>3460.27</v>
      </c>
      <c r="G2576">
        <v>23.6</v>
      </c>
      <c r="H2576">
        <v>10</v>
      </c>
      <c r="I2576">
        <v>3</v>
      </c>
      <c r="J2576" t="s">
        <v>28</v>
      </c>
      <c r="K2576" t="s">
        <v>4820</v>
      </c>
      <c r="L2576">
        <v>0</v>
      </c>
      <c r="M2576">
        <v>0</v>
      </c>
      <c r="N2576" t="s">
        <v>130</v>
      </c>
      <c r="O2576" t="s">
        <v>514</v>
      </c>
      <c r="P2576" t="s">
        <v>81</v>
      </c>
      <c r="Q2576">
        <v>952.79</v>
      </c>
      <c r="R2576" t="s">
        <v>32</v>
      </c>
      <c r="S2576" t="s">
        <v>33</v>
      </c>
      <c r="T2576">
        <v>1</v>
      </c>
      <c r="U2576" t="s">
        <v>89</v>
      </c>
      <c r="V2576">
        <v>15.62</v>
      </c>
      <c r="W2576" t="s">
        <v>35</v>
      </c>
      <c r="X2576">
        <v>1</v>
      </c>
      <c r="Y2576">
        <v>17</v>
      </c>
      <c r="Z2576">
        <v>4</v>
      </c>
      <c r="AA2576" t="s">
        <v>36</v>
      </c>
      <c r="AB2576" t="s">
        <v>54</v>
      </c>
      <c r="AC2576" t="s">
        <v>46</v>
      </c>
      <c r="AD2576">
        <v>13.600000000000001</v>
      </c>
      <c r="AE2576">
        <v>43.909999999999854</v>
      </c>
      <c r="AF2576">
        <v>1</v>
      </c>
      <c r="AG2576" t="s">
        <v>4857</v>
      </c>
      <c r="AH2576">
        <f>moove_smart_Real[[#This Row],[Fuel_Price]]+moove_smart_Real[[#This Row],[Fare_Paid]]</f>
        <v>4456.9699999999993</v>
      </c>
    </row>
    <row r="2577" spans="1:34" x14ac:dyDescent="0.25">
      <c r="A2577" t="s">
        <v>2894</v>
      </c>
      <c r="B2577" s="1">
        <v>45431</v>
      </c>
      <c r="C2577" t="s">
        <v>173</v>
      </c>
      <c r="D2577" t="s">
        <v>27</v>
      </c>
      <c r="E2577">
        <v>3769.56</v>
      </c>
      <c r="F2577">
        <v>3407.08</v>
      </c>
      <c r="G2577">
        <v>58.3</v>
      </c>
      <c r="H2577">
        <v>35.299999999999997</v>
      </c>
      <c r="I2577">
        <v>4.2</v>
      </c>
      <c r="J2577" t="s">
        <v>35</v>
      </c>
      <c r="K2577" t="s">
        <v>109</v>
      </c>
      <c r="L2577">
        <v>2</v>
      </c>
      <c r="M2577">
        <v>1</v>
      </c>
      <c r="N2577" t="s">
        <v>174</v>
      </c>
      <c r="O2577" t="s">
        <v>657</v>
      </c>
      <c r="P2577" t="s">
        <v>52</v>
      </c>
      <c r="Q2577">
        <v>1146.94</v>
      </c>
      <c r="R2577" t="s">
        <v>76</v>
      </c>
      <c r="S2577" t="s">
        <v>33</v>
      </c>
      <c r="T2577">
        <v>1</v>
      </c>
      <c r="U2577" t="s">
        <v>4825</v>
      </c>
      <c r="V2577">
        <v>21.32</v>
      </c>
      <c r="W2577" t="s">
        <v>35</v>
      </c>
      <c r="X2577">
        <v>1</v>
      </c>
      <c r="Y2577">
        <v>15</v>
      </c>
      <c r="Z2577">
        <v>5</v>
      </c>
      <c r="AA2577" t="s">
        <v>78</v>
      </c>
      <c r="AB2577" t="s">
        <v>54</v>
      </c>
      <c r="AC2577" t="s">
        <v>55</v>
      </c>
      <c r="AD2577">
        <v>23</v>
      </c>
      <c r="AE2577">
        <v>362.48</v>
      </c>
      <c r="AF2577">
        <v>1</v>
      </c>
      <c r="AG2577" t="s">
        <v>4857</v>
      </c>
      <c r="AH2577">
        <f>moove_smart_Real[[#This Row],[Fuel_Price]]+moove_smart_Real[[#This Row],[Fare_Paid]]</f>
        <v>4916.5</v>
      </c>
    </row>
    <row r="2578" spans="1:34" x14ac:dyDescent="0.25">
      <c r="A2578" t="s">
        <v>2895</v>
      </c>
      <c r="B2578" s="1">
        <v>45859</v>
      </c>
      <c r="C2578" t="s">
        <v>173</v>
      </c>
      <c r="D2578" t="s">
        <v>49</v>
      </c>
      <c r="E2578">
        <v>3625.46</v>
      </c>
      <c r="F2578">
        <v>3561.21</v>
      </c>
      <c r="G2578">
        <v>25.6</v>
      </c>
      <c r="H2578">
        <v>10</v>
      </c>
      <c r="I2578">
        <v>1.1000000000000001</v>
      </c>
      <c r="J2578" t="s">
        <v>28</v>
      </c>
      <c r="K2578" t="s">
        <v>4820</v>
      </c>
      <c r="L2578">
        <v>0</v>
      </c>
      <c r="M2578">
        <v>0</v>
      </c>
      <c r="N2578" t="s">
        <v>241</v>
      </c>
      <c r="O2578" t="s">
        <v>312</v>
      </c>
      <c r="P2578" t="s">
        <v>81</v>
      </c>
      <c r="Q2578">
        <v>940.93</v>
      </c>
      <c r="R2578" t="s">
        <v>32</v>
      </c>
      <c r="S2578" t="s">
        <v>33</v>
      </c>
      <c r="T2578">
        <v>1</v>
      </c>
      <c r="U2578" t="s">
        <v>45</v>
      </c>
      <c r="V2578">
        <v>16.7</v>
      </c>
      <c r="W2578" t="s">
        <v>35</v>
      </c>
      <c r="X2578">
        <v>1</v>
      </c>
      <c r="Y2578">
        <v>17</v>
      </c>
      <c r="Z2578">
        <v>1</v>
      </c>
      <c r="AA2578" t="s">
        <v>78</v>
      </c>
      <c r="AB2578" t="s">
        <v>54</v>
      </c>
      <c r="AC2578" t="s">
        <v>38</v>
      </c>
      <c r="AD2578">
        <v>15.600000000000001</v>
      </c>
      <c r="AE2578">
        <v>64.25</v>
      </c>
      <c r="AF2578">
        <v>1</v>
      </c>
      <c r="AG2578" t="s">
        <v>4857</v>
      </c>
      <c r="AH2578">
        <f>moove_smart_Real[[#This Row],[Fuel_Price]]+moove_smart_Real[[#This Row],[Fare_Paid]]</f>
        <v>4566.3900000000003</v>
      </c>
    </row>
    <row r="2579" spans="1:34" x14ac:dyDescent="0.25">
      <c r="A2579" t="s">
        <v>2896</v>
      </c>
      <c r="B2579" s="1">
        <v>45475</v>
      </c>
      <c r="C2579" t="s">
        <v>173</v>
      </c>
      <c r="D2579" t="s">
        <v>49</v>
      </c>
      <c r="E2579">
        <v>2084.52</v>
      </c>
      <c r="F2579">
        <v>1976.34</v>
      </c>
      <c r="G2579">
        <v>55.4</v>
      </c>
      <c r="H2579">
        <v>46.4</v>
      </c>
      <c r="I2579">
        <v>0</v>
      </c>
      <c r="J2579" t="s">
        <v>28</v>
      </c>
      <c r="K2579" t="s">
        <v>4820</v>
      </c>
      <c r="L2579">
        <v>0</v>
      </c>
      <c r="M2579">
        <v>0</v>
      </c>
      <c r="N2579" t="s">
        <v>472</v>
      </c>
      <c r="O2579" t="s">
        <v>295</v>
      </c>
      <c r="P2579" t="s">
        <v>31</v>
      </c>
      <c r="Q2579">
        <v>913.17</v>
      </c>
      <c r="R2579" t="s">
        <v>32</v>
      </c>
      <c r="S2579" t="s">
        <v>33</v>
      </c>
      <c r="T2579">
        <v>1</v>
      </c>
      <c r="U2579" t="s">
        <v>4825</v>
      </c>
      <c r="V2579">
        <v>9.6199999999999992</v>
      </c>
      <c r="W2579" t="s">
        <v>35</v>
      </c>
      <c r="X2579">
        <v>1</v>
      </c>
      <c r="Y2579">
        <v>14</v>
      </c>
      <c r="Z2579">
        <v>10</v>
      </c>
      <c r="AA2579" t="s">
        <v>53</v>
      </c>
      <c r="AB2579" t="s">
        <v>54</v>
      </c>
      <c r="AC2579" t="s">
        <v>55</v>
      </c>
      <c r="AD2579">
        <v>9</v>
      </c>
      <c r="AE2579">
        <v>108.18000000000006</v>
      </c>
      <c r="AF2579">
        <v>1</v>
      </c>
      <c r="AG2579" t="s">
        <v>4857</v>
      </c>
      <c r="AH2579">
        <f>moove_smart_Real[[#This Row],[Fuel_Price]]+moove_smart_Real[[#This Row],[Fare_Paid]]</f>
        <v>2997.69</v>
      </c>
    </row>
    <row r="2580" spans="1:34" x14ac:dyDescent="0.25">
      <c r="A2580" t="s">
        <v>2897</v>
      </c>
      <c r="B2580" s="1">
        <v>45439</v>
      </c>
      <c r="C2580" t="s">
        <v>4822</v>
      </c>
      <c r="D2580" t="s">
        <v>49</v>
      </c>
      <c r="E2580">
        <v>3558.03</v>
      </c>
      <c r="F2580">
        <v>3171.59</v>
      </c>
      <c r="G2580">
        <v>11.9</v>
      </c>
      <c r="H2580">
        <v>10</v>
      </c>
      <c r="I2580">
        <v>3.6</v>
      </c>
      <c r="J2580" t="s">
        <v>28</v>
      </c>
      <c r="K2580" t="s">
        <v>4820</v>
      </c>
      <c r="L2580">
        <v>0</v>
      </c>
      <c r="M2580">
        <v>0</v>
      </c>
      <c r="N2580" t="s">
        <v>29</v>
      </c>
      <c r="O2580" t="s">
        <v>288</v>
      </c>
      <c r="P2580" t="s">
        <v>81</v>
      </c>
      <c r="Q2580">
        <v>976.56</v>
      </c>
      <c r="R2580" t="s">
        <v>32</v>
      </c>
      <c r="S2580" t="s">
        <v>33</v>
      </c>
      <c r="T2580">
        <v>1</v>
      </c>
      <c r="U2580" t="s">
        <v>89</v>
      </c>
      <c r="V2580">
        <v>8.42</v>
      </c>
      <c r="W2580" t="s">
        <v>28</v>
      </c>
      <c r="X2580">
        <v>0</v>
      </c>
      <c r="Y2580">
        <v>6</v>
      </c>
      <c r="Z2580">
        <v>10</v>
      </c>
      <c r="AA2580" t="s">
        <v>53</v>
      </c>
      <c r="AB2580" t="s">
        <v>54</v>
      </c>
      <c r="AC2580" t="s">
        <v>46</v>
      </c>
      <c r="AD2580">
        <v>1.9000000000000004</v>
      </c>
      <c r="AE2580">
        <v>386.44000000000005</v>
      </c>
      <c r="AF2580">
        <v>0</v>
      </c>
      <c r="AG2580" t="s">
        <v>38</v>
      </c>
      <c r="AH2580">
        <f>moove_smart_Real[[#This Row],[Fuel_Price]]+moove_smart_Real[[#This Row],[Fare_Paid]]</f>
        <v>4534.59</v>
      </c>
    </row>
    <row r="2581" spans="1:34" x14ac:dyDescent="0.25">
      <c r="A2581" t="s">
        <v>2898</v>
      </c>
      <c r="B2581" s="1">
        <v>45302</v>
      </c>
      <c r="C2581" t="s">
        <v>4822</v>
      </c>
      <c r="D2581" t="s">
        <v>58</v>
      </c>
      <c r="E2581">
        <v>2115.9</v>
      </c>
      <c r="F2581">
        <v>1827.73</v>
      </c>
      <c r="G2581">
        <v>16.7</v>
      </c>
      <c r="H2581">
        <v>10</v>
      </c>
      <c r="I2581">
        <v>2.8</v>
      </c>
      <c r="J2581" t="s">
        <v>28</v>
      </c>
      <c r="K2581" t="s">
        <v>4820</v>
      </c>
      <c r="L2581">
        <v>0</v>
      </c>
      <c r="M2581">
        <v>0</v>
      </c>
      <c r="N2581" t="s">
        <v>120</v>
      </c>
      <c r="O2581" t="s">
        <v>389</v>
      </c>
      <c r="P2581" t="s">
        <v>31</v>
      </c>
      <c r="Q2581">
        <v>1051.6199999999999</v>
      </c>
      <c r="R2581" t="s">
        <v>32</v>
      </c>
      <c r="S2581" t="s">
        <v>33</v>
      </c>
      <c r="T2581">
        <v>1</v>
      </c>
      <c r="U2581" t="s">
        <v>45</v>
      </c>
      <c r="V2581">
        <v>10.75</v>
      </c>
      <c r="W2581" t="s">
        <v>28</v>
      </c>
      <c r="X2581">
        <v>0</v>
      </c>
      <c r="Y2581">
        <v>1</v>
      </c>
      <c r="Z2581">
        <v>7</v>
      </c>
      <c r="AA2581" t="s">
        <v>36</v>
      </c>
      <c r="AB2581" t="s">
        <v>54</v>
      </c>
      <c r="AC2581" t="s">
        <v>55</v>
      </c>
      <c r="AD2581">
        <v>6.6999999999999993</v>
      </c>
      <c r="AE2581">
        <v>288.17000000000007</v>
      </c>
      <c r="AF2581">
        <v>1</v>
      </c>
      <c r="AG2581" t="s">
        <v>38</v>
      </c>
      <c r="AH2581">
        <f>moove_smart_Real[[#This Row],[Fuel_Price]]+moove_smart_Real[[#This Row],[Fare_Paid]]</f>
        <v>3167.52</v>
      </c>
    </row>
    <row r="2582" spans="1:34" x14ac:dyDescent="0.25">
      <c r="A2582" t="s">
        <v>2899</v>
      </c>
      <c r="B2582" s="1">
        <v>45773</v>
      </c>
      <c r="C2582" t="s">
        <v>95</v>
      </c>
      <c r="D2582" t="s">
        <v>49</v>
      </c>
      <c r="E2582">
        <v>2047.99</v>
      </c>
      <c r="F2582">
        <v>2013.4</v>
      </c>
      <c r="G2582">
        <v>30.8</v>
      </c>
      <c r="H2582">
        <v>13.8</v>
      </c>
      <c r="I2582">
        <v>4</v>
      </c>
      <c r="J2582" t="s">
        <v>28</v>
      </c>
      <c r="K2582" t="s">
        <v>4820</v>
      </c>
      <c r="L2582">
        <v>0</v>
      </c>
      <c r="M2582">
        <v>0</v>
      </c>
      <c r="N2582" t="s">
        <v>127</v>
      </c>
      <c r="O2582" t="s">
        <v>191</v>
      </c>
      <c r="P2582" t="s">
        <v>31</v>
      </c>
      <c r="Q2582">
        <v>1062.8699999999999</v>
      </c>
      <c r="R2582" t="s">
        <v>32</v>
      </c>
      <c r="S2582" t="s">
        <v>33</v>
      </c>
      <c r="T2582">
        <v>1</v>
      </c>
      <c r="U2582" t="s">
        <v>89</v>
      </c>
      <c r="V2582">
        <v>-6.79</v>
      </c>
      <c r="W2582" t="s">
        <v>35</v>
      </c>
      <c r="X2582">
        <v>1</v>
      </c>
      <c r="Y2582">
        <v>4</v>
      </c>
      <c r="Z2582">
        <v>15</v>
      </c>
      <c r="AA2582" t="s">
        <v>53</v>
      </c>
      <c r="AB2582" t="s">
        <v>54</v>
      </c>
      <c r="AC2582" t="s">
        <v>38</v>
      </c>
      <c r="AD2582">
        <v>17</v>
      </c>
      <c r="AE2582">
        <v>34.589999999999918</v>
      </c>
      <c r="AF2582">
        <v>0</v>
      </c>
      <c r="AG2582" t="s">
        <v>38</v>
      </c>
      <c r="AH2582">
        <f>moove_smart_Real[[#This Row],[Fuel_Price]]+moove_smart_Real[[#This Row],[Fare_Paid]]</f>
        <v>3110.8599999999997</v>
      </c>
    </row>
    <row r="2583" spans="1:34" x14ac:dyDescent="0.25">
      <c r="A2583" t="s">
        <v>2900</v>
      </c>
      <c r="B2583" s="1">
        <v>45698</v>
      </c>
      <c r="C2583" t="s">
        <v>4822</v>
      </c>
      <c r="D2583" t="s">
        <v>27</v>
      </c>
      <c r="E2583">
        <v>866.8</v>
      </c>
      <c r="F2583">
        <v>814.54</v>
      </c>
      <c r="G2583">
        <v>11</v>
      </c>
      <c r="H2583">
        <v>10</v>
      </c>
      <c r="I2583">
        <v>2.1</v>
      </c>
      <c r="J2583" t="s">
        <v>28</v>
      </c>
      <c r="K2583" t="s">
        <v>4820</v>
      </c>
      <c r="L2583">
        <v>0</v>
      </c>
      <c r="M2583">
        <v>0</v>
      </c>
      <c r="N2583" t="s">
        <v>387</v>
      </c>
      <c r="O2583" t="s">
        <v>233</v>
      </c>
      <c r="P2583" t="s">
        <v>31</v>
      </c>
      <c r="Q2583">
        <v>822.97</v>
      </c>
      <c r="R2583" t="s">
        <v>32</v>
      </c>
      <c r="S2583" t="s">
        <v>33</v>
      </c>
      <c r="T2583">
        <v>1</v>
      </c>
      <c r="U2583" t="s">
        <v>45</v>
      </c>
      <c r="V2583">
        <v>-0.84</v>
      </c>
      <c r="W2583" t="s">
        <v>28</v>
      </c>
      <c r="X2583">
        <v>0</v>
      </c>
      <c r="Y2583">
        <v>17</v>
      </c>
      <c r="Z2583">
        <v>15</v>
      </c>
      <c r="AA2583" t="s">
        <v>78</v>
      </c>
      <c r="AB2583" t="s">
        <v>54</v>
      </c>
      <c r="AC2583" t="s">
        <v>55</v>
      </c>
      <c r="AD2583">
        <v>1</v>
      </c>
      <c r="AE2583">
        <v>52.259999999999991</v>
      </c>
      <c r="AF2583">
        <v>1</v>
      </c>
      <c r="AG2583" t="s">
        <v>4857</v>
      </c>
      <c r="AH2583">
        <f>moove_smart_Real[[#This Row],[Fuel_Price]]+moove_smart_Real[[#This Row],[Fare_Paid]]</f>
        <v>1689.77</v>
      </c>
    </row>
    <row r="2584" spans="1:34" x14ac:dyDescent="0.25">
      <c r="A2584" t="s">
        <v>2901</v>
      </c>
      <c r="B2584" s="1">
        <v>45810</v>
      </c>
      <c r="C2584" t="s">
        <v>4822</v>
      </c>
      <c r="D2584" t="s">
        <v>58</v>
      </c>
      <c r="E2584">
        <v>3242.04</v>
      </c>
      <c r="F2584">
        <v>3074.95</v>
      </c>
      <c r="G2584">
        <v>36.4</v>
      </c>
      <c r="H2584">
        <v>28.4</v>
      </c>
      <c r="I2584">
        <v>4.4000000000000004</v>
      </c>
      <c r="J2584" t="s">
        <v>28</v>
      </c>
      <c r="K2584" t="s">
        <v>4820</v>
      </c>
      <c r="L2584">
        <v>0</v>
      </c>
      <c r="M2584">
        <v>0</v>
      </c>
      <c r="N2584" t="s">
        <v>447</v>
      </c>
      <c r="O2584" t="s">
        <v>284</v>
      </c>
      <c r="P2584" t="s">
        <v>52</v>
      </c>
      <c r="Q2584">
        <v>1036.54</v>
      </c>
      <c r="R2584" t="s">
        <v>76</v>
      </c>
      <c r="S2584" t="s">
        <v>33</v>
      </c>
      <c r="T2584">
        <v>1</v>
      </c>
      <c r="U2584" t="s">
        <v>45</v>
      </c>
      <c r="V2584">
        <v>6.96</v>
      </c>
      <c r="W2584" t="s">
        <v>28</v>
      </c>
      <c r="X2584">
        <v>0</v>
      </c>
      <c r="Y2584">
        <v>3</v>
      </c>
      <c r="Z2584">
        <v>1</v>
      </c>
      <c r="AA2584" t="s">
        <v>78</v>
      </c>
      <c r="AB2584" t="s">
        <v>54</v>
      </c>
      <c r="AC2584" t="s">
        <v>38</v>
      </c>
      <c r="AD2584">
        <v>8</v>
      </c>
      <c r="AE2584">
        <v>167.09000000000015</v>
      </c>
      <c r="AF2584">
        <v>0</v>
      </c>
      <c r="AG2584" t="s">
        <v>38</v>
      </c>
      <c r="AH2584">
        <f>moove_smart_Real[[#This Row],[Fuel_Price]]+moove_smart_Real[[#This Row],[Fare_Paid]]</f>
        <v>4278.58</v>
      </c>
    </row>
    <row r="2585" spans="1:34" x14ac:dyDescent="0.25">
      <c r="A2585" t="s">
        <v>2902</v>
      </c>
      <c r="B2585" s="1">
        <v>45858</v>
      </c>
      <c r="C2585" t="s">
        <v>173</v>
      </c>
      <c r="D2585" t="s">
        <v>58</v>
      </c>
      <c r="E2585">
        <v>2313.92</v>
      </c>
      <c r="F2585">
        <v>2242.4899999999998</v>
      </c>
      <c r="G2585">
        <v>55.2</v>
      </c>
      <c r="H2585">
        <v>45.2</v>
      </c>
      <c r="I2585">
        <v>4.2</v>
      </c>
      <c r="J2585" t="s">
        <v>28</v>
      </c>
      <c r="K2585" t="s">
        <v>4820</v>
      </c>
      <c r="L2585">
        <v>0</v>
      </c>
      <c r="M2585">
        <v>0</v>
      </c>
      <c r="N2585" t="s">
        <v>247</v>
      </c>
      <c r="O2585" t="s">
        <v>175</v>
      </c>
      <c r="P2585" t="s">
        <v>31</v>
      </c>
      <c r="Q2585">
        <v>922.02</v>
      </c>
      <c r="R2585" t="s">
        <v>32</v>
      </c>
      <c r="S2585" t="s">
        <v>33</v>
      </c>
      <c r="T2585">
        <v>1</v>
      </c>
      <c r="U2585" t="s">
        <v>45</v>
      </c>
      <c r="V2585">
        <v>16.309999999999999</v>
      </c>
      <c r="W2585" t="s">
        <v>28</v>
      </c>
      <c r="X2585">
        <v>0</v>
      </c>
      <c r="Y2585">
        <v>15</v>
      </c>
      <c r="Z2585">
        <v>9</v>
      </c>
      <c r="AA2585" t="s">
        <v>36</v>
      </c>
      <c r="AB2585" t="s">
        <v>54</v>
      </c>
      <c r="AC2585" t="s">
        <v>46</v>
      </c>
      <c r="AD2585">
        <v>10</v>
      </c>
      <c r="AE2585">
        <v>71.430000000000291</v>
      </c>
      <c r="AF2585">
        <v>0</v>
      </c>
      <c r="AG2585" t="s">
        <v>4857</v>
      </c>
      <c r="AH2585">
        <f>moove_smart_Real[[#This Row],[Fuel_Price]]+moove_smart_Real[[#This Row],[Fare_Paid]]</f>
        <v>3235.94</v>
      </c>
    </row>
    <row r="2586" spans="1:34" x14ac:dyDescent="0.25">
      <c r="A2586" t="s">
        <v>2903</v>
      </c>
      <c r="B2586" s="1">
        <v>45448</v>
      </c>
      <c r="C2586" t="s">
        <v>4821</v>
      </c>
      <c r="D2586" t="s">
        <v>49</v>
      </c>
      <c r="E2586">
        <v>2839.6</v>
      </c>
      <c r="F2586">
        <v>2663.69</v>
      </c>
      <c r="G2586">
        <v>57.1</v>
      </c>
      <c r="H2586">
        <v>39.1</v>
      </c>
      <c r="I2586">
        <v>3.9</v>
      </c>
      <c r="J2586" t="s">
        <v>28</v>
      </c>
      <c r="K2586" t="s">
        <v>4820</v>
      </c>
      <c r="L2586">
        <v>0</v>
      </c>
      <c r="M2586">
        <v>0</v>
      </c>
      <c r="N2586" t="s">
        <v>87</v>
      </c>
      <c r="O2586" t="s">
        <v>227</v>
      </c>
      <c r="P2586" t="s">
        <v>52</v>
      </c>
      <c r="Q2586">
        <v>1076.79</v>
      </c>
      <c r="R2586" t="s">
        <v>32</v>
      </c>
      <c r="S2586" t="s">
        <v>33</v>
      </c>
      <c r="T2586">
        <v>1</v>
      </c>
      <c r="U2586" t="s">
        <v>4825</v>
      </c>
      <c r="V2586">
        <v>12.27</v>
      </c>
      <c r="W2586" t="s">
        <v>35</v>
      </c>
      <c r="X2586">
        <v>1</v>
      </c>
      <c r="Y2586">
        <v>8</v>
      </c>
      <c r="Z2586">
        <v>3</v>
      </c>
      <c r="AA2586" t="s">
        <v>36</v>
      </c>
      <c r="AB2586" t="s">
        <v>37</v>
      </c>
      <c r="AC2586" t="s">
        <v>46</v>
      </c>
      <c r="AD2586">
        <v>18</v>
      </c>
      <c r="AE2586">
        <v>175.90999999999985</v>
      </c>
      <c r="AF2586">
        <v>0</v>
      </c>
      <c r="AG2586" t="s">
        <v>4857</v>
      </c>
      <c r="AH2586">
        <f>moove_smart_Real[[#This Row],[Fuel_Price]]+moove_smart_Real[[#This Row],[Fare_Paid]]</f>
        <v>3916.39</v>
      </c>
    </row>
    <row r="2587" spans="1:34" x14ac:dyDescent="0.25">
      <c r="A2587" t="s">
        <v>2904</v>
      </c>
      <c r="B2587" s="1">
        <v>46008</v>
      </c>
      <c r="C2587" t="s">
        <v>4823</v>
      </c>
      <c r="D2587" t="s">
        <v>58</v>
      </c>
      <c r="E2587">
        <v>3019.15</v>
      </c>
      <c r="F2587">
        <v>2906.8</v>
      </c>
      <c r="G2587">
        <v>58.9</v>
      </c>
      <c r="H2587">
        <v>35.9</v>
      </c>
      <c r="I2587">
        <v>2.9</v>
      </c>
      <c r="J2587" t="s">
        <v>28</v>
      </c>
      <c r="K2587" t="s">
        <v>4820</v>
      </c>
      <c r="L2587">
        <v>0</v>
      </c>
      <c r="M2587">
        <v>0</v>
      </c>
      <c r="N2587" t="s">
        <v>360</v>
      </c>
      <c r="O2587" t="s">
        <v>381</v>
      </c>
      <c r="P2587" t="s">
        <v>52</v>
      </c>
      <c r="Q2587">
        <v>1020.42</v>
      </c>
      <c r="R2587" t="s">
        <v>32</v>
      </c>
      <c r="S2587" t="s">
        <v>33</v>
      </c>
      <c r="T2587">
        <v>1</v>
      </c>
      <c r="U2587" t="s">
        <v>89</v>
      </c>
      <c r="V2587">
        <v>13.23</v>
      </c>
      <c r="W2587" t="s">
        <v>28</v>
      </c>
      <c r="X2587">
        <v>0</v>
      </c>
      <c r="Y2587">
        <v>6</v>
      </c>
      <c r="Z2587">
        <v>9</v>
      </c>
      <c r="AA2587" t="s">
        <v>36</v>
      </c>
      <c r="AB2587" t="s">
        <v>37</v>
      </c>
      <c r="AC2587" t="s">
        <v>46</v>
      </c>
      <c r="AD2587">
        <v>23</v>
      </c>
      <c r="AE2587">
        <v>112.34999999999991</v>
      </c>
      <c r="AF2587">
        <v>1</v>
      </c>
      <c r="AG2587" t="s">
        <v>38</v>
      </c>
      <c r="AH2587">
        <f>moove_smart_Real[[#This Row],[Fuel_Price]]+moove_smart_Real[[#This Row],[Fare_Paid]]</f>
        <v>4039.57</v>
      </c>
    </row>
    <row r="2588" spans="1:34" x14ac:dyDescent="0.25">
      <c r="A2588" t="s">
        <v>2905</v>
      </c>
      <c r="B2588" s="1">
        <v>45377</v>
      </c>
      <c r="C2588" t="s">
        <v>4823</v>
      </c>
      <c r="D2588" t="s">
        <v>41</v>
      </c>
      <c r="E2588">
        <v>2902.82</v>
      </c>
      <c r="F2588">
        <v>3028.91</v>
      </c>
      <c r="G2588">
        <v>61.2</v>
      </c>
      <c r="H2588">
        <v>41.2</v>
      </c>
      <c r="I2588">
        <v>3.7</v>
      </c>
      <c r="J2588" t="s">
        <v>28</v>
      </c>
      <c r="K2588" t="s">
        <v>4820</v>
      </c>
      <c r="L2588">
        <v>0</v>
      </c>
      <c r="M2588">
        <v>0</v>
      </c>
      <c r="N2588" t="s">
        <v>352</v>
      </c>
      <c r="O2588" t="s">
        <v>75</v>
      </c>
      <c r="P2588" t="s">
        <v>52</v>
      </c>
      <c r="Q2588">
        <v>969.14</v>
      </c>
      <c r="R2588" t="s">
        <v>32</v>
      </c>
      <c r="S2588" t="s">
        <v>33</v>
      </c>
      <c r="T2588">
        <v>1</v>
      </c>
      <c r="U2588" t="s">
        <v>45</v>
      </c>
      <c r="V2588">
        <v>22.18</v>
      </c>
      <c r="W2588" t="s">
        <v>35</v>
      </c>
      <c r="X2588">
        <v>1</v>
      </c>
      <c r="Y2588">
        <v>12</v>
      </c>
      <c r="Z2588">
        <v>2</v>
      </c>
      <c r="AA2588" t="s">
        <v>78</v>
      </c>
      <c r="AB2588" t="s">
        <v>54</v>
      </c>
      <c r="AC2588" t="s">
        <v>38</v>
      </c>
      <c r="AD2588">
        <v>20</v>
      </c>
      <c r="AE2588">
        <v>-126.08999999999969</v>
      </c>
      <c r="AF2588">
        <v>0</v>
      </c>
      <c r="AG2588" t="s">
        <v>4857</v>
      </c>
      <c r="AH2588">
        <f>moove_smart_Real[[#This Row],[Fuel_Price]]+moove_smart_Real[[#This Row],[Fare_Paid]]</f>
        <v>3871.96</v>
      </c>
    </row>
    <row r="2589" spans="1:34" x14ac:dyDescent="0.25">
      <c r="A2589" t="s">
        <v>2906</v>
      </c>
      <c r="B2589" s="1">
        <v>45456</v>
      </c>
      <c r="C2589" t="s">
        <v>4819</v>
      </c>
      <c r="D2589" t="s">
        <v>41</v>
      </c>
      <c r="E2589">
        <v>3300.05</v>
      </c>
      <c r="F2589">
        <v>3459.03</v>
      </c>
      <c r="G2589">
        <v>35.200000000000003</v>
      </c>
      <c r="H2589">
        <v>26.2</v>
      </c>
      <c r="I2589">
        <v>3.8</v>
      </c>
      <c r="J2589" t="s">
        <v>28</v>
      </c>
      <c r="K2589" t="s">
        <v>4820</v>
      </c>
      <c r="L2589">
        <v>0</v>
      </c>
      <c r="M2589">
        <v>0</v>
      </c>
      <c r="N2589" t="s">
        <v>120</v>
      </c>
      <c r="O2589" t="s">
        <v>815</v>
      </c>
      <c r="P2589" t="s">
        <v>44</v>
      </c>
      <c r="Q2589">
        <v>1088.0999999999999</v>
      </c>
      <c r="R2589" t="s">
        <v>32</v>
      </c>
      <c r="S2589" t="s">
        <v>33</v>
      </c>
      <c r="T2589">
        <v>1</v>
      </c>
      <c r="U2589" t="s">
        <v>45</v>
      </c>
      <c r="V2589">
        <v>6.82</v>
      </c>
      <c r="W2589" t="s">
        <v>35</v>
      </c>
      <c r="X2589">
        <v>1</v>
      </c>
      <c r="Y2589">
        <v>16</v>
      </c>
      <c r="Z2589">
        <v>5</v>
      </c>
      <c r="AA2589" t="s">
        <v>53</v>
      </c>
      <c r="AB2589" t="s">
        <v>54</v>
      </c>
      <c r="AC2589" t="s">
        <v>55</v>
      </c>
      <c r="AD2589">
        <v>9.0000000000000036</v>
      </c>
      <c r="AE2589">
        <v>-158.98000000000002</v>
      </c>
      <c r="AF2589">
        <v>0</v>
      </c>
      <c r="AG2589" t="s">
        <v>4857</v>
      </c>
      <c r="AH2589">
        <f>moove_smart_Real[[#This Row],[Fuel_Price]]+moove_smart_Real[[#This Row],[Fare_Paid]]</f>
        <v>4388.1499999999996</v>
      </c>
    </row>
    <row r="2590" spans="1:34" x14ac:dyDescent="0.25">
      <c r="A2590" t="s">
        <v>2907</v>
      </c>
      <c r="B2590" s="1">
        <v>45440</v>
      </c>
      <c r="C2590" t="s">
        <v>95</v>
      </c>
      <c r="D2590" t="s">
        <v>58</v>
      </c>
      <c r="E2590">
        <v>3347.22</v>
      </c>
      <c r="F2590">
        <v>3232.86</v>
      </c>
      <c r="G2590">
        <v>30.7</v>
      </c>
      <c r="H2590">
        <v>20.7</v>
      </c>
      <c r="I2590">
        <v>4</v>
      </c>
      <c r="J2590" t="s">
        <v>28</v>
      </c>
      <c r="K2590" t="s">
        <v>4820</v>
      </c>
      <c r="L2590">
        <v>0</v>
      </c>
      <c r="M2590">
        <v>0</v>
      </c>
      <c r="N2590" t="s">
        <v>178</v>
      </c>
      <c r="O2590" t="s">
        <v>208</v>
      </c>
      <c r="P2590" t="s">
        <v>52</v>
      </c>
      <c r="Q2590">
        <v>929.73</v>
      </c>
      <c r="R2590" t="s">
        <v>32</v>
      </c>
      <c r="S2590" t="s">
        <v>33</v>
      </c>
      <c r="T2590">
        <v>1</v>
      </c>
      <c r="U2590" t="s">
        <v>89</v>
      </c>
      <c r="V2590">
        <v>17.46</v>
      </c>
      <c r="W2590" t="s">
        <v>28</v>
      </c>
      <c r="X2590">
        <v>0</v>
      </c>
      <c r="Y2590">
        <v>16</v>
      </c>
      <c r="Z2590">
        <v>2</v>
      </c>
      <c r="AA2590" t="s">
        <v>53</v>
      </c>
      <c r="AB2590" t="s">
        <v>54</v>
      </c>
      <c r="AC2590" t="s">
        <v>38</v>
      </c>
      <c r="AD2590">
        <v>10</v>
      </c>
      <c r="AE2590">
        <v>114.35999999999967</v>
      </c>
      <c r="AF2590">
        <v>0</v>
      </c>
      <c r="AG2590" t="s">
        <v>4857</v>
      </c>
      <c r="AH2590">
        <f>moove_smart_Real[[#This Row],[Fuel_Price]]+moove_smart_Real[[#This Row],[Fare_Paid]]</f>
        <v>4276.95</v>
      </c>
    </row>
    <row r="2591" spans="1:34" x14ac:dyDescent="0.25">
      <c r="A2591" t="s">
        <v>2908</v>
      </c>
      <c r="B2591" s="1">
        <v>45737</v>
      </c>
      <c r="C2591" t="s">
        <v>4819</v>
      </c>
      <c r="D2591" t="s">
        <v>41</v>
      </c>
      <c r="E2591">
        <v>4833.79</v>
      </c>
      <c r="F2591">
        <v>4978.97</v>
      </c>
      <c r="G2591">
        <v>38.1</v>
      </c>
      <c r="H2591">
        <v>23.1</v>
      </c>
      <c r="I2591">
        <v>2.7</v>
      </c>
      <c r="J2591" t="s">
        <v>28</v>
      </c>
      <c r="K2591" t="s">
        <v>4820</v>
      </c>
      <c r="L2591">
        <v>0</v>
      </c>
      <c r="M2591">
        <v>0</v>
      </c>
      <c r="N2591" t="s">
        <v>229</v>
      </c>
      <c r="O2591" t="s">
        <v>345</v>
      </c>
      <c r="P2591" t="s">
        <v>81</v>
      </c>
      <c r="Q2591">
        <v>1019.25</v>
      </c>
      <c r="R2591" t="s">
        <v>32</v>
      </c>
      <c r="S2591" t="s">
        <v>33</v>
      </c>
      <c r="T2591">
        <v>1</v>
      </c>
      <c r="U2591" t="s">
        <v>45</v>
      </c>
      <c r="V2591">
        <v>23.29</v>
      </c>
      <c r="W2591" t="s">
        <v>35</v>
      </c>
      <c r="X2591">
        <v>1</v>
      </c>
      <c r="Y2591">
        <v>14</v>
      </c>
      <c r="Z2591">
        <v>9</v>
      </c>
      <c r="AA2591" t="s">
        <v>78</v>
      </c>
      <c r="AB2591" t="s">
        <v>37</v>
      </c>
      <c r="AC2591" t="s">
        <v>38</v>
      </c>
      <c r="AD2591">
        <v>15</v>
      </c>
      <c r="AE2591">
        <v>-145.18000000000029</v>
      </c>
      <c r="AF2591">
        <v>1</v>
      </c>
      <c r="AG2591" t="s">
        <v>4857</v>
      </c>
      <c r="AH2591">
        <f>moove_smart_Real[[#This Row],[Fuel_Price]]+moove_smart_Real[[#This Row],[Fare_Paid]]</f>
        <v>5853.04</v>
      </c>
    </row>
    <row r="2592" spans="1:34" x14ac:dyDescent="0.25">
      <c r="A2592" t="s">
        <v>2909</v>
      </c>
      <c r="B2592" s="1">
        <v>45399</v>
      </c>
      <c r="C2592" t="s">
        <v>4821</v>
      </c>
      <c r="D2592" t="s">
        <v>58</v>
      </c>
      <c r="E2592">
        <v>3569.65</v>
      </c>
      <c r="F2592">
        <v>3698.35</v>
      </c>
      <c r="G2592">
        <v>60.8</v>
      </c>
      <c r="H2592">
        <v>55.8</v>
      </c>
      <c r="I2592">
        <v>2.2999999999999998</v>
      </c>
      <c r="J2592" t="s">
        <v>28</v>
      </c>
      <c r="K2592" t="s">
        <v>4820</v>
      </c>
      <c r="L2592">
        <v>0</v>
      </c>
      <c r="M2592">
        <v>0</v>
      </c>
      <c r="N2592" t="s">
        <v>167</v>
      </c>
      <c r="O2592" t="s">
        <v>1178</v>
      </c>
      <c r="P2592" t="s">
        <v>44</v>
      </c>
      <c r="Q2592">
        <v>994.24</v>
      </c>
      <c r="R2592" t="s">
        <v>32</v>
      </c>
      <c r="S2592" t="s">
        <v>33</v>
      </c>
      <c r="T2592">
        <v>1</v>
      </c>
      <c r="U2592" t="s">
        <v>89</v>
      </c>
      <c r="V2592">
        <v>12.82</v>
      </c>
      <c r="W2592" t="s">
        <v>35</v>
      </c>
      <c r="X2592">
        <v>1</v>
      </c>
      <c r="Y2592">
        <v>11</v>
      </c>
      <c r="Z2592">
        <v>11</v>
      </c>
      <c r="AA2592" t="s">
        <v>36</v>
      </c>
      <c r="AB2592" t="s">
        <v>54</v>
      </c>
      <c r="AC2592" t="s">
        <v>55</v>
      </c>
      <c r="AD2592">
        <v>5</v>
      </c>
      <c r="AE2592">
        <v>-128.69999999999982</v>
      </c>
      <c r="AF2592">
        <v>1</v>
      </c>
      <c r="AG2592" t="s">
        <v>4857</v>
      </c>
      <c r="AH2592">
        <f>moove_smart_Real[[#This Row],[Fuel_Price]]+moove_smart_Real[[#This Row],[Fare_Paid]]</f>
        <v>4563.8900000000003</v>
      </c>
    </row>
    <row r="2593" spans="1:34" x14ac:dyDescent="0.25">
      <c r="A2593" t="s">
        <v>2910</v>
      </c>
      <c r="B2593" s="1">
        <v>45673</v>
      </c>
      <c r="C2593" t="s">
        <v>4819</v>
      </c>
      <c r="D2593" t="s">
        <v>49</v>
      </c>
      <c r="E2593">
        <v>3590.44</v>
      </c>
      <c r="F2593">
        <v>3375.43</v>
      </c>
      <c r="G2593">
        <v>28.5</v>
      </c>
      <c r="H2593">
        <v>23.5</v>
      </c>
      <c r="I2593">
        <v>4.4000000000000004</v>
      </c>
      <c r="J2593" t="s">
        <v>28</v>
      </c>
      <c r="K2593" t="s">
        <v>4820</v>
      </c>
      <c r="L2593">
        <v>0</v>
      </c>
      <c r="M2593">
        <v>0</v>
      </c>
      <c r="N2593" t="s">
        <v>269</v>
      </c>
      <c r="O2593" t="s">
        <v>480</v>
      </c>
      <c r="P2593" t="s">
        <v>81</v>
      </c>
      <c r="Q2593">
        <v>843.35</v>
      </c>
      <c r="R2593" t="s">
        <v>32</v>
      </c>
      <c r="S2593" t="s">
        <v>33</v>
      </c>
      <c r="T2593">
        <v>1</v>
      </c>
      <c r="U2593" t="s">
        <v>89</v>
      </c>
      <c r="V2593">
        <v>11.3</v>
      </c>
      <c r="W2593" t="s">
        <v>35</v>
      </c>
      <c r="X2593">
        <v>1</v>
      </c>
      <c r="Y2593">
        <v>15</v>
      </c>
      <c r="Z2593">
        <v>3</v>
      </c>
      <c r="AA2593" t="s">
        <v>78</v>
      </c>
      <c r="AB2593" t="s">
        <v>54</v>
      </c>
      <c r="AC2593" t="s">
        <v>55</v>
      </c>
      <c r="AD2593">
        <v>5</v>
      </c>
      <c r="AE2593">
        <v>215.01000000000022</v>
      </c>
      <c r="AF2593">
        <v>0</v>
      </c>
      <c r="AG2593" t="s">
        <v>4857</v>
      </c>
      <c r="AH2593">
        <f>moove_smart_Real[[#This Row],[Fuel_Price]]+moove_smart_Real[[#This Row],[Fare_Paid]]</f>
        <v>4433.79</v>
      </c>
    </row>
    <row r="2594" spans="1:34" x14ac:dyDescent="0.25">
      <c r="A2594" t="s">
        <v>2911</v>
      </c>
      <c r="B2594" s="1">
        <v>45966</v>
      </c>
      <c r="C2594" t="s">
        <v>4819</v>
      </c>
      <c r="D2594" t="s">
        <v>49</v>
      </c>
      <c r="E2594">
        <v>1312.77</v>
      </c>
      <c r="F2594">
        <v>1236.8699999999999</v>
      </c>
      <c r="G2594">
        <v>56.9</v>
      </c>
      <c r="H2594">
        <v>37.9</v>
      </c>
      <c r="I2594">
        <v>3.6</v>
      </c>
      <c r="J2594" t="s">
        <v>35</v>
      </c>
      <c r="K2594" t="s">
        <v>73</v>
      </c>
      <c r="L2594">
        <v>4</v>
      </c>
      <c r="M2594">
        <v>0</v>
      </c>
      <c r="N2594" t="s">
        <v>116</v>
      </c>
      <c r="O2594" t="s">
        <v>647</v>
      </c>
      <c r="P2594" t="s">
        <v>31</v>
      </c>
      <c r="Q2594">
        <v>908.37</v>
      </c>
      <c r="R2594" t="s">
        <v>32</v>
      </c>
      <c r="S2594" t="s">
        <v>33</v>
      </c>
      <c r="T2594">
        <v>1</v>
      </c>
      <c r="U2594" t="s">
        <v>4825</v>
      </c>
      <c r="V2594">
        <v>3.83</v>
      </c>
      <c r="W2594" t="s">
        <v>35</v>
      </c>
      <c r="X2594">
        <v>1</v>
      </c>
      <c r="Y2594">
        <v>1</v>
      </c>
      <c r="Z2594">
        <v>10</v>
      </c>
      <c r="AA2594" t="s">
        <v>53</v>
      </c>
      <c r="AB2594" t="s">
        <v>54</v>
      </c>
      <c r="AC2594" t="s">
        <v>46</v>
      </c>
      <c r="AD2594">
        <v>19</v>
      </c>
      <c r="AE2594">
        <v>75.900000000000091</v>
      </c>
      <c r="AF2594">
        <v>1</v>
      </c>
      <c r="AG2594" t="s">
        <v>38</v>
      </c>
      <c r="AH2594">
        <f>moove_smart_Real[[#This Row],[Fuel_Price]]+moove_smart_Real[[#This Row],[Fare_Paid]]</f>
        <v>2221.14</v>
      </c>
    </row>
    <row r="2595" spans="1:34" x14ac:dyDescent="0.25">
      <c r="A2595" t="s">
        <v>2912</v>
      </c>
      <c r="B2595" s="1">
        <v>45919</v>
      </c>
      <c r="C2595" t="s">
        <v>4822</v>
      </c>
      <c r="D2595" t="s">
        <v>58</v>
      </c>
      <c r="E2595">
        <v>2694.11</v>
      </c>
      <c r="F2595">
        <v>2819.46</v>
      </c>
      <c r="G2595">
        <v>57.8</v>
      </c>
      <c r="H2595">
        <v>41.8</v>
      </c>
      <c r="I2595">
        <v>0</v>
      </c>
      <c r="J2595" t="s">
        <v>28</v>
      </c>
      <c r="K2595" t="s">
        <v>4820</v>
      </c>
      <c r="L2595">
        <v>0</v>
      </c>
      <c r="M2595">
        <v>0</v>
      </c>
      <c r="N2595" t="s">
        <v>136</v>
      </c>
      <c r="O2595" t="s">
        <v>435</v>
      </c>
      <c r="P2595" t="s">
        <v>52</v>
      </c>
      <c r="Q2595">
        <v>855.57</v>
      </c>
      <c r="R2595" t="s">
        <v>32</v>
      </c>
      <c r="S2595" t="s">
        <v>33</v>
      </c>
      <c r="T2595">
        <v>1</v>
      </c>
      <c r="U2595" t="s">
        <v>45</v>
      </c>
      <c r="V2595">
        <v>2.5499999999999998</v>
      </c>
      <c r="W2595" t="s">
        <v>35</v>
      </c>
      <c r="X2595">
        <v>1</v>
      </c>
      <c r="Y2595">
        <v>15</v>
      </c>
      <c r="Z2595">
        <v>15</v>
      </c>
      <c r="AA2595" t="s">
        <v>53</v>
      </c>
      <c r="AB2595" t="s">
        <v>54</v>
      </c>
      <c r="AC2595" t="s">
        <v>55</v>
      </c>
      <c r="AD2595">
        <v>16</v>
      </c>
      <c r="AE2595">
        <v>-125.34999999999991</v>
      </c>
      <c r="AF2595">
        <v>1</v>
      </c>
      <c r="AG2595" t="s">
        <v>4857</v>
      </c>
      <c r="AH2595">
        <f>moove_smart_Real[[#This Row],[Fuel_Price]]+moove_smart_Real[[#This Row],[Fare_Paid]]</f>
        <v>3549.6800000000003</v>
      </c>
    </row>
    <row r="2596" spans="1:34" x14ac:dyDescent="0.25">
      <c r="A2596" t="s">
        <v>2913</v>
      </c>
      <c r="B2596" s="1">
        <v>45794</v>
      </c>
      <c r="C2596" t="s">
        <v>4822</v>
      </c>
      <c r="D2596" t="s">
        <v>58</v>
      </c>
      <c r="E2596">
        <v>3035.04</v>
      </c>
      <c r="F2596">
        <v>3059.2</v>
      </c>
      <c r="G2596">
        <v>12.2</v>
      </c>
      <c r="H2596">
        <v>10</v>
      </c>
      <c r="I2596">
        <v>3.4</v>
      </c>
      <c r="J2596" t="s">
        <v>28</v>
      </c>
      <c r="K2596" t="s">
        <v>4820</v>
      </c>
      <c r="L2596">
        <v>0</v>
      </c>
      <c r="M2596">
        <v>0</v>
      </c>
      <c r="N2596" t="s">
        <v>513</v>
      </c>
      <c r="O2596" t="s">
        <v>563</v>
      </c>
      <c r="P2596" t="s">
        <v>44</v>
      </c>
      <c r="Q2596">
        <v>886.18</v>
      </c>
      <c r="R2596" t="s">
        <v>32</v>
      </c>
      <c r="S2596" t="s">
        <v>33</v>
      </c>
      <c r="T2596">
        <v>1</v>
      </c>
      <c r="U2596" t="s">
        <v>89</v>
      </c>
      <c r="V2596">
        <v>15.44</v>
      </c>
      <c r="W2596" t="s">
        <v>28</v>
      </c>
      <c r="X2596">
        <v>0</v>
      </c>
      <c r="Y2596">
        <v>7</v>
      </c>
      <c r="Z2596">
        <v>5</v>
      </c>
      <c r="AA2596" t="s">
        <v>53</v>
      </c>
      <c r="AB2596" t="s">
        <v>54</v>
      </c>
      <c r="AC2596" t="s">
        <v>46</v>
      </c>
      <c r="AD2596">
        <v>2.1999999999999993</v>
      </c>
      <c r="AE2596">
        <v>-24.159999999999854</v>
      </c>
      <c r="AF2596">
        <v>0</v>
      </c>
      <c r="AG2596" t="s">
        <v>38</v>
      </c>
      <c r="AH2596">
        <f>moove_smart_Real[[#This Row],[Fuel_Price]]+moove_smart_Real[[#This Row],[Fare_Paid]]</f>
        <v>3921.22</v>
      </c>
    </row>
    <row r="2597" spans="1:34" x14ac:dyDescent="0.25">
      <c r="A2597" t="s">
        <v>2914</v>
      </c>
      <c r="B2597" s="1">
        <v>45759</v>
      </c>
      <c r="C2597" t="s">
        <v>4821</v>
      </c>
      <c r="D2597" t="s">
        <v>41</v>
      </c>
      <c r="E2597">
        <v>2715.05</v>
      </c>
      <c r="F2597">
        <v>2378.0100000000002</v>
      </c>
      <c r="G2597">
        <v>20.8</v>
      </c>
      <c r="H2597">
        <v>10</v>
      </c>
      <c r="I2597">
        <v>3.7</v>
      </c>
      <c r="J2597" t="s">
        <v>28</v>
      </c>
      <c r="K2597" t="s">
        <v>4820</v>
      </c>
      <c r="L2597">
        <v>0</v>
      </c>
      <c r="M2597">
        <v>0</v>
      </c>
      <c r="N2597" t="s">
        <v>206</v>
      </c>
      <c r="O2597" t="s">
        <v>230</v>
      </c>
      <c r="P2597" t="s">
        <v>52</v>
      </c>
      <c r="Q2597">
        <v>983.1</v>
      </c>
      <c r="R2597" t="s">
        <v>32</v>
      </c>
      <c r="S2597" t="s">
        <v>33</v>
      </c>
      <c r="T2597">
        <v>1</v>
      </c>
      <c r="U2597" t="s">
        <v>89</v>
      </c>
      <c r="V2597">
        <v>10.26</v>
      </c>
      <c r="W2597" t="s">
        <v>35</v>
      </c>
      <c r="X2597">
        <v>1</v>
      </c>
      <c r="Y2597">
        <v>15</v>
      </c>
      <c r="Z2597">
        <v>1</v>
      </c>
      <c r="AA2597" t="s">
        <v>53</v>
      </c>
      <c r="AB2597" t="s">
        <v>37</v>
      </c>
      <c r="AC2597" t="s">
        <v>38</v>
      </c>
      <c r="AD2597">
        <v>10.8</v>
      </c>
      <c r="AE2597">
        <v>337.03999999999996</v>
      </c>
      <c r="AF2597">
        <v>0</v>
      </c>
      <c r="AG2597" t="s">
        <v>4857</v>
      </c>
      <c r="AH2597">
        <f>moove_smart_Real[[#This Row],[Fuel_Price]]+moove_smart_Real[[#This Row],[Fare_Paid]]</f>
        <v>3698.15</v>
      </c>
    </row>
    <row r="2598" spans="1:34" x14ac:dyDescent="0.25">
      <c r="A2598" t="s">
        <v>2915</v>
      </c>
      <c r="B2598" s="1">
        <v>45705</v>
      </c>
      <c r="C2598" t="s">
        <v>4821</v>
      </c>
      <c r="D2598" t="s">
        <v>58</v>
      </c>
      <c r="E2598">
        <v>2318.52</v>
      </c>
      <c r="F2598">
        <v>2482.5700000000002</v>
      </c>
      <c r="G2598">
        <v>50.3</v>
      </c>
      <c r="H2598">
        <v>35.299999999999997</v>
      </c>
      <c r="I2598">
        <v>2.7</v>
      </c>
      <c r="J2598" t="s">
        <v>35</v>
      </c>
      <c r="K2598" t="s">
        <v>109</v>
      </c>
      <c r="L2598">
        <v>2</v>
      </c>
      <c r="M2598">
        <v>1</v>
      </c>
      <c r="N2598" t="s">
        <v>360</v>
      </c>
      <c r="O2598" t="s">
        <v>160</v>
      </c>
      <c r="P2598" t="s">
        <v>31</v>
      </c>
      <c r="Q2598">
        <v>844.19</v>
      </c>
      <c r="R2598" t="s">
        <v>76</v>
      </c>
      <c r="S2598" t="s">
        <v>33</v>
      </c>
      <c r="T2598">
        <v>1</v>
      </c>
      <c r="U2598" t="s">
        <v>89</v>
      </c>
      <c r="V2598">
        <v>21.04</v>
      </c>
      <c r="W2598" t="s">
        <v>35</v>
      </c>
      <c r="X2598">
        <v>1</v>
      </c>
      <c r="Y2598">
        <v>1</v>
      </c>
      <c r="Z2598">
        <v>14</v>
      </c>
      <c r="AA2598" t="s">
        <v>78</v>
      </c>
      <c r="AB2598" t="s">
        <v>54</v>
      </c>
      <c r="AC2598" t="s">
        <v>46</v>
      </c>
      <c r="AD2598">
        <v>15</v>
      </c>
      <c r="AE2598">
        <v>-164.05000000000018</v>
      </c>
      <c r="AF2598">
        <v>1</v>
      </c>
      <c r="AG2598" t="s">
        <v>38</v>
      </c>
      <c r="AH2598">
        <f>moove_smart_Real[[#This Row],[Fuel_Price]]+moove_smart_Real[[#This Row],[Fare_Paid]]</f>
        <v>3162.71</v>
      </c>
    </row>
    <row r="2599" spans="1:34" x14ac:dyDescent="0.25">
      <c r="A2599" t="s">
        <v>2916</v>
      </c>
      <c r="B2599" s="1">
        <v>45355</v>
      </c>
      <c r="C2599" t="s">
        <v>4819</v>
      </c>
      <c r="D2599" t="s">
        <v>41</v>
      </c>
      <c r="E2599">
        <v>3987.02</v>
      </c>
      <c r="F2599">
        <v>3968.77</v>
      </c>
      <c r="G2599">
        <v>26.7</v>
      </c>
      <c r="H2599">
        <v>14.7</v>
      </c>
      <c r="I2599">
        <v>3.3</v>
      </c>
      <c r="J2599" t="s">
        <v>28</v>
      </c>
      <c r="K2599" t="s">
        <v>4820</v>
      </c>
      <c r="L2599">
        <v>0</v>
      </c>
      <c r="M2599">
        <v>0</v>
      </c>
      <c r="N2599" t="s">
        <v>241</v>
      </c>
      <c r="O2599" t="s">
        <v>882</v>
      </c>
      <c r="P2599" t="s">
        <v>44</v>
      </c>
      <c r="Q2599">
        <v>808.41</v>
      </c>
      <c r="R2599" t="s">
        <v>32</v>
      </c>
      <c r="S2599" t="s">
        <v>33</v>
      </c>
      <c r="T2599">
        <v>1</v>
      </c>
      <c r="U2599" t="s">
        <v>89</v>
      </c>
      <c r="V2599">
        <v>6.09</v>
      </c>
      <c r="W2599" t="s">
        <v>28</v>
      </c>
      <c r="X2599">
        <v>0</v>
      </c>
      <c r="Y2599">
        <v>2</v>
      </c>
      <c r="Z2599">
        <v>12</v>
      </c>
      <c r="AA2599" t="s">
        <v>53</v>
      </c>
      <c r="AB2599" t="s">
        <v>54</v>
      </c>
      <c r="AC2599" t="s">
        <v>55</v>
      </c>
      <c r="AD2599">
        <v>12</v>
      </c>
      <c r="AE2599">
        <v>18.25</v>
      </c>
      <c r="AF2599">
        <v>0</v>
      </c>
      <c r="AG2599" t="s">
        <v>38</v>
      </c>
      <c r="AH2599">
        <f>moove_smart_Real[[#This Row],[Fuel_Price]]+moove_smart_Real[[#This Row],[Fare_Paid]]</f>
        <v>4795.43</v>
      </c>
    </row>
    <row r="2600" spans="1:34" x14ac:dyDescent="0.25">
      <c r="A2600" t="s">
        <v>2917</v>
      </c>
      <c r="B2600" s="1">
        <v>45877</v>
      </c>
      <c r="C2600" t="s">
        <v>4823</v>
      </c>
      <c r="D2600" t="s">
        <v>58</v>
      </c>
      <c r="E2600">
        <v>3922.39</v>
      </c>
      <c r="F2600">
        <v>3509.02</v>
      </c>
      <c r="G2600">
        <v>56.6</v>
      </c>
      <c r="H2600">
        <v>40.6</v>
      </c>
      <c r="I2600">
        <v>1.1000000000000001</v>
      </c>
      <c r="J2600" t="s">
        <v>35</v>
      </c>
      <c r="K2600" t="s">
        <v>73</v>
      </c>
      <c r="L2600">
        <v>4</v>
      </c>
      <c r="M2600">
        <v>0</v>
      </c>
      <c r="N2600" t="s">
        <v>167</v>
      </c>
      <c r="O2600" t="s">
        <v>343</v>
      </c>
      <c r="P2600" t="s">
        <v>44</v>
      </c>
      <c r="Q2600">
        <v>985.06</v>
      </c>
      <c r="R2600" t="s">
        <v>32</v>
      </c>
      <c r="S2600" t="s">
        <v>33</v>
      </c>
      <c r="T2600">
        <v>1</v>
      </c>
      <c r="U2600" t="s">
        <v>45</v>
      </c>
      <c r="V2600">
        <v>12.85</v>
      </c>
      <c r="W2600" t="s">
        <v>35</v>
      </c>
      <c r="X2600">
        <v>1</v>
      </c>
      <c r="Y2600">
        <v>9</v>
      </c>
      <c r="Z2600">
        <v>4</v>
      </c>
      <c r="AA2600" t="s">
        <v>78</v>
      </c>
      <c r="AB2600" t="s">
        <v>37</v>
      </c>
      <c r="AC2600" t="s">
        <v>46</v>
      </c>
      <c r="AD2600">
        <v>16</v>
      </c>
      <c r="AE2600">
        <v>413.36999999999989</v>
      </c>
      <c r="AF2600">
        <v>1</v>
      </c>
      <c r="AG2600" t="s">
        <v>4857</v>
      </c>
      <c r="AH2600">
        <f>moove_smart_Real[[#This Row],[Fuel_Price]]+moove_smart_Real[[#This Row],[Fare_Paid]]</f>
        <v>4907.45</v>
      </c>
    </row>
    <row r="2601" spans="1:34" x14ac:dyDescent="0.25">
      <c r="A2601" t="s">
        <v>2918</v>
      </c>
      <c r="B2601" s="1">
        <v>45323</v>
      </c>
      <c r="C2601" t="s">
        <v>95</v>
      </c>
      <c r="D2601" t="s">
        <v>27</v>
      </c>
      <c r="E2601">
        <v>3918.45</v>
      </c>
      <c r="F2601">
        <v>3718.17</v>
      </c>
      <c r="G2601">
        <v>28.1</v>
      </c>
      <c r="H2601">
        <v>10</v>
      </c>
      <c r="I2601">
        <v>3.6</v>
      </c>
      <c r="J2601" t="s">
        <v>28</v>
      </c>
      <c r="K2601" t="s">
        <v>4820</v>
      </c>
      <c r="L2601">
        <v>0</v>
      </c>
      <c r="M2601">
        <v>0</v>
      </c>
      <c r="N2601" t="s">
        <v>418</v>
      </c>
      <c r="O2601" t="s">
        <v>1185</v>
      </c>
      <c r="P2601" t="s">
        <v>44</v>
      </c>
      <c r="Q2601">
        <v>884.62</v>
      </c>
      <c r="R2601" t="s">
        <v>32</v>
      </c>
      <c r="S2601" t="s">
        <v>33</v>
      </c>
      <c r="T2601">
        <v>1</v>
      </c>
      <c r="U2601" t="s">
        <v>45</v>
      </c>
      <c r="V2601">
        <v>23.31</v>
      </c>
      <c r="W2601" t="s">
        <v>28</v>
      </c>
      <c r="X2601">
        <v>0</v>
      </c>
      <c r="Y2601">
        <v>13</v>
      </c>
      <c r="Z2601">
        <v>11</v>
      </c>
      <c r="AA2601" t="s">
        <v>53</v>
      </c>
      <c r="AB2601" t="s">
        <v>37</v>
      </c>
      <c r="AC2601" t="s">
        <v>55</v>
      </c>
      <c r="AD2601">
        <v>18.100000000000001</v>
      </c>
      <c r="AE2601">
        <v>200.27999999999975</v>
      </c>
      <c r="AF2601">
        <v>0</v>
      </c>
      <c r="AG2601" t="s">
        <v>4857</v>
      </c>
      <c r="AH2601">
        <f>moove_smart_Real[[#This Row],[Fuel_Price]]+moove_smart_Real[[#This Row],[Fare_Paid]]</f>
        <v>4803.07</v>
      </c>
    </row>
    <row r="2602" spans="1:34" x14ac:dyDescent="0.25">
      <c r="A2602" t="s">
        <v>2919</v>
      </c>
      <c r="B2602" s="1">
        <v>45932</v>
      </c>
      <c r="C2602" t="s">
        <v>173</v>
      </c>
      <c r="D2602" t="s">
        <v>49</v>
      </c>
      <c r="E2602">
        <v>2838.74</v>
      </c>
      <c r="F2602">
        <v>2651.32</v>
      </c>
      <c r="G2602">
        <v>93.8</v>
      </c>
      <c r="H2602">
        <v>86.8</v>
      </c>
      <c r="I2602">
        <v>3.6</v>
      </c>
      <c r="J2602" t="s">
        <v>28</v>
      </c>
      <c r="K2602" t="s">
        <v>4820</v>
      </c>
      <c r="L2602">
        <v>0</v>
      </c>
      <c r="M2602">
        <v>0</v>
      </c>
      <c r="N2602" t="s">
        <v>116</v>
      </c>
      <c r="O2602" t="s">
        <v>80</v>
      </c>
      <c r="P2602" t="s">
        <v>52</v>
      </c>
      <c r="Q2602">
        <v>872.28</v>
      </c>
      <c r="R2602" t="s">
        <v>76</v>
      </c>
      <c r="S2602" t="s">
        <v>33</v>
      </c>
      <c r="T2602">
        <v>1</v>
      </c>
      <c r="U2602" t="s">
        <v>45</v>
      </c>
      <c r="V2602">
        <v>6.02</v>
      </c>
      <c r="W2602" t="s">
        <v>35</v>
      </c>
      <c r="X2602">
        <v>1</v>
      </c>
      <c r="Y2602">
        <v>11</v>
      </c>
      <c r="Z2602">
        <v>15</v>
      </c>
      <c r="AA2602" t="s">
        <v>53</v>
      </c>
      <c r="AB2602" t="s">
        <v>37</v>
      </c>
      <c r="AC2602" t="s">
        <v>55</v>
      </c>
      <c r="AD2602">
        <v>7</v>
      </c>
      <c r="AE2602">
        <v>187.41999999999962</v>
      </c>
      <c r="AF2602">
        <v>0</v>
      </c>
      <c r="AG2602" t="s">
        <v>4857</v>
      </c>
      <c r="AH2602">
        <f>moove_smart_Real[[#This Row],[Fuel_Price]]+moove_smart_Real[[#This Row],[Fare_Paid]]</f>
        <v>3711.0199999999995</v>
      </c>
    </row>
    <row r="2603" spans="1:34" x14ac:dyDescent="0.25">
      <c r="A2603" t="s">
        <v>2920</v>
      </c>
      <c r="B2603" s="1">
        <v>46006</v>
      </c>
      <c r="C2603" t="s">
        <v>4823</v>
      </c>
      <c r="D2603" t="s">
        <v>49</v>
      </c>
      <c r="E2603">
        <v>2749.18</v>
      </c>
      <c r="F2603">
        <v>2554.29</v>
      </c>
      <c r="G2603">
        <v>71.3</v>
      </c>
      <c r="H2603">
        <v>52.3</v>
      </c>
      <c r="I2603">
        <v>2.8</v>
      </c>
      <c r="J2603" t="s">
        <v>28</v>
      </c>
      <c r="K2603" t="s">
        <v>4820</v>
      </c>
      <c r="L2603">
        <v>0</v>
      </c>
      <c r="M2603">
        <v>0</v>
      </c>
      <c r="N2603" t="s">
        <v>418</v>
      </c>
      <c r="O2603" t="s">
        <v>544</v>
      </c>
      <c r="P2603" t="s">
        <v>52</v>
      </c>
      <c r="Q2603">
        <v>947.89</v>
      </c>
      <c r="R2603" t="s">
        <v>76</v>
      </c>
      <c r="S2603" t="s">
        <v>33</v>
      </c>
      <c r="T2603">
        <v>1</v>
      </c>
      <c r="U2603" t="s">
        <v>45</v>
      </c>
      <c r="V2603">
        <v>19</v>
      </c>
      <c r="W2603" t="s">
        <v>35</v>
      </c>
      <c r="X2603">
        <v>1</v>
      </c>
      <c r="Y2603">
        <v>4</v>
      </c>
      <c r="Z2603">
        <v>12</v>
      </c>
      <c r="AA2603" t="s">
        <v>78</v>
      </c>
      <c r="AB2603" t="s">
        <v>54</v>
      </c>
      <c r="AC2603" t="s">
        <v>55</v>
      </c>
      <c r="AD2603">
        <v>19</v>
      </c>
      <c r="AE2603">
        <v>194.88999999999987</v>
      </c>
      <c r="AF2603">
        <v>1</v>
      </c>
      <c r="AG2603" t="s">
        <v>38</v>
      </c>
      <c r="AH2603">
        <f>moove_smart_Real[[#This Row],[Fuel_Price]]+moove_smart_Real[[#This Row],[Fare_Paid]]</f>
        <v>3697.0699999999997</v>
      </c>
    </row>
    <row r="2604" spans="1:34" x14ac:dyDescent="0.25">
      <c r="A2604" t="s">
        <v>2921</v>
      </c>
      <c r="B2604" s="1">
        <v>45801</v>
      </c>
      <c r="C2604" t="s">
        <v>4823</v>
      </c>
      <c r="D2604" t="s">
        <v>49</v>
      </c>
      <c r="E2604">
        <v>3301.66</v>
      </c>
      <c r="F2604">
        <v>3265.43</v>
      </c>
      <c r="G2604">
        <v>55.4</v>
      </c>
      <c r="H2604">
        <v>34.4</v>
      </c>
      <c r="I2604">
        <v>3.4</v>
      </c>
      <c r="J2604" t="s">
        <v>28</v>
      </c>
      <c r="K2604" t="s">
        <v>4820</v>
      </c>
      <c r="L2604">
        <v>0</v>
      </c>
      <c r="M2604">
        <v>0</v>
      </c>
      <c r="N2604" t="s">
        <v>74</v>
      </c>
      <c r="O2604" t="s">
        <v>61</v>
      </c>
      <c r="P2604" t="s">
        <v>81</v>
      </c>
      <c r="Q2604">
        <v>927.89</v>
      </c>
      <c r="R2604" t="s">
        <v>32</v>
      </c>
      <c r="S2604" t="s">
        <v>33</v>
      </c>
      <c r="T2604">
        <v>1</v>
      </c>
      <c r="U2604" t="s">
        <v>45</v>
      </c>
      <c r="V2604">
        <v>13.86</v>
      </c>
      <c r="W2604" t="s">
        <v>35</v>
      </c>
      <c r="X2604">
        <v>1</v>
      </c>
      <c r="Y2604">
        <v>13</v>
      </c>
      <c r="Z2604">
        <v>3</v>
      </c>
      <c r="AA2604" t="s">
        <v>78</v>
      </c>
      <c r="AB2604" t="s">
        <v>54</v>
      </c>
      <c r="AC2604" t="s">
        <v>38</v>
      </c>
      <c r="AD2604">
        <v>21</v>
      </c>
      <c r="AE2604">
        <v>36.230000000000018</v>
      </c>
      <c r="AF2604">
        <v>0</v>
      </c>
      <c r="AG2604" t="s">
        <v>4857</v>
      </c>
      <c r="AH2604">
        <f>moove_smart_Real[[#This Row],[Fuel_Price]]+moove_smart_Real[[#This Row],[Fare_Paid]]</f>
        <v>4229.55</v>
      </c>
    </row>
    <row r="2605" spans="1:34" x14ac:dyDescent="0.25">
      <c r="A2605" t="s">
        <v>2922</v>
      </c>
      <c r="B2605" s="1">
        <v>45887</v>
      </c>
      <c r="C2605" t="s">
        <v>95</v>
      </c>
      <c r="D2605" t="s">
        <v>41</v>
      </c>
      <c r="E2605">
        <v>3544.57</v>
      </c>
      <c r="F2605">
        <v>3297.17</v>
      </c>
      <c r="G2605">
        <v>37.799999999999997</v>
      </c>
      <c r="H2605">
        <v>25.8</v>
      </c>
      <c r="I2605">
        <v>4.9000000000000004</v>
      </c>
      <c r="J2605" t="s">
        <v>35</v>
      </c>
      <c r="K2605" t="s">
        <v>92</v>
      </c>
      <c r="L2605">
        <v>1</v>
      </c>
      <c r="M2605">
        <v>0</v>
      </c>
      <c r="N2605" t="s">
        <v>325</v>
      </c>
      <c r="O2605" t="s">
        <v>733</v>
      </c>
      <c r="P2605" t="s">
        <v>52</v>
      </c>
      <c r="Q2605">
        <v>864.73</v>
      </c>
      <c r="R2605" t="s">
        <v>32</v>
      </c>
      <c r="S2605" t="s">
        <v>33</v>
      </c>
      <c r="T2605">
        <v>1</v>
      </c>
      <c r="U2605" t="s">
        <v>89</v>
      </c>
      <c r="V2605">
        <v>20.48</v>
      </c>
      <c r="W2605" t="s">
        <v>35</v>
      </c>
      <c r="X2605">
        <v>1</v>
      </c>
      <c r="Y2605">
        <v>17</v>
      </c>
      <c r="Z2605">
        <v>12</v>
      </c>
      <c r="AA2605" t="s">
        <v>36</v>
      </c>
      <c r="AB2605" t="s">
        <v>37</v>
      </c>
      <c r="AC2605" t="s">
        <v>38</v>
      </c>
      <c r="AD2605">
        <v>11.999999999999996</v>
      </c>
      <c r="AE2605">
        <v>247.40000000000009</v>
      </c>
      <c r="AF2605">
        <v>1</v>
      </c>
      <c r="AG2605" t="s">
        <v>4857</v>
      </c>
      <c r="AH2605">
        <f>moove_smart_Real[[#This Row],[Fuel_Price]]+moove_smart_Real[[#This Row],[Fare_Paid]]</f>
        <v>4409.3</v>
      </c>
    </row>
    <row r="2606" spans="1:34" x14ac:dyDescent="0.25">
      <c r="A2606" t="s">
        <v>2923</v>
      </c>
      <c r="B2606" s="1">
        <v>45724</v>
      </c>
      <c r="C2606" t="s">
        <v>4822</v>
      </c>
      <c r="D2606" t="s">
        <v>49</v>
      </c>
      <c r="E2606">
        <v>2277</v>
      </c>
      <c r="F2606">
        <v>1979.39</v>
      </c>
      <c r="G2606">
        <v>26.4</v>
      </c>
      <c r="H2606">
        <v>16.399999999999999</v>
      </c>
      <c r="I2606">
        <v>5</v>
      </c>
      <c r="J2606" t="s">
        <v>28</v>
      </c>
      <c r="K2606" t="s">
        <v>4820</v>
      </c>
      <c r="L2606">
        <v>0</v>
      </c>
      <c r="M2606">
        <v>0</v>
      </c>
      <c r="N2606" t="s">
        <v>134</v>
      </c>
      <c r="O2606" t="s">
        <v>152</v>
      </c>
      <c r="P2606" t="s">
        <v>52</v>
      </c>
      <c r="Q2606">
        <v>960.18</v>
      </c>
      <c r="R2606" t="s">
        <v>32</v>
      </c>
      <c r="S2606" t="s">
        <v>33</v>
      </c>
      <c r="T2606">
        <v>1</v>
      </c>
      <c r="U2606" t="s">
        <v>89</v>
      </c>
      <c r="V2606">
        <v>-0.74</v>
      </c>
      <c r="W2606" t="s">
        <v>35</v>
      </c>
      <c r="X2606">
        <v>1</v>
      </c>
      <c r="Y2606">
        <v>9</v>
      </c>
      <c r="Z2606">
        <v>15</v>
      </c>
      <c r="AA2606" t="s">
        <v>53</v>
      </c>
      <c r="AB2606" t="s">
        <v>54</v>
      </c>
      <c r="AC2606" t="s">
        <v>46</v>
      </c>
      <c r="AD2606">
        <v>10</v>
      </c>
      <c r="AE2606">
        <v>297.6099999999999</v>
      </c>
      <c r="AF2606">
        <v>0</v>
      </c>
      <c r="AG2606" t="s">
        <v>4857</v>
      </c>
      <c r="AH2606">
        <f>moove_smart_Real[[#This Row],[Fuel_Price]]+moove_smart_Real[[#This Row],[Fare_Paid]]</f>
        <v>3237.18</v>
      </c>
    </row>
    <row r="2607" spans="1:34" x14ac:dyDescent="0.25">
      <c r="A2607" t="s">
        <v>2924</v>
      </c>
      <c r="B2607" s="1">
        <v>45783</v>
      </c>
      <c r="C2607" t="s">
        <v>4823</v>
      </c>
      <c r="D2607" t="s">
        <v>27</v>
      </c>
      <c r="E2607">
        <v>2565.11</v>
      </c>
      <c r="F2607">
        <v>2869.64</v>
      </c>
      <c r="G2607">
        <v>72.7</v>
      </c>
      <c r="H2607">
        <v>49.7</v>
      </c>
      <c r="I2607">
        <v>3.2</v>
      </c>
      <c r="J2607" t="s">
        <v>35</v>
      </c>
      <c r="K2607" t="s">
        <v>109</v>
      </c>
      <c r="L2607">
        <v>2</v>
      </c>
      <c r="M2607">
        <v>1</v>
      </c>
      <c r="N2607" t="s">
        <v>220</v>
      </c>
      <c r="O2607" t="s">
        <v>70</v>
      </c>
      <c r="P2607" t="s">
        <v>31</v>
      </c>
      <c r="Q2607">
        <v>1096.0999999999999</v>
      </c>
      <c r="R2607" t="s">
        <v>76</v>
      </c>
      <c r="S2607" t="s">
        <v>33</v>
      </c>
      <c r="T2607">
        <v>1</v>
      </c>
      <c r="U2607" t="s">
        <v>89</v>
      </c>
      <c r="V2607">
        <v>8.9499999999999993</v>
      </c>
      <c r="W2607" t="s">
        <v>35</v>
      </c>
      <c r="X2607">
        <v>1</v>
      </c>
      <c r="Y2607">
        <v>11</v>
      </c>
      <c r="Z2607">
        <v>7</v>
      </c>
      <c r="AA2607" t="s">
        <v>78</v>
      </c>
      <c r="AB2607" t="s">
        <v>54</v>
      </c>
      <c r="AC2607" t="s">
        <v>46</v>
      </c>
      <c r="AD2607">
        <v>23</v>
      </c>
      <c r="AE2607">
        <v>-304.52999999999975</v>
      </c>
      <c r="AF2607">
        <v>1</v>
      </c>
      <c r="AG2607" t="s">
        <v>4857</v>
      </c>
      <c r="AH2607">
        <f>moove_smart_Real[[#This Row],[Fuel_Price]]+moove_smart_Real[[#This Row],[Fare_Paid]]</f>
        <v>3661.21</v>
      </c>
    </row>
    <row r="2608" spans="1:34" x14ac:dyDescent="0.25">
      <c r="A2608" t="s">
        <v>2925</v>
      </c>
      <c r="B2608" s="1">
        <v>45873</v>
      </c>
      <c r="C2608" t="s">
        <v>173</v>
      </c>
      <c r="D2608" t="s">
        <v>49</v>
      </c>
      <c r="E2608">
        <v>3257.38</v>
      </c>
      <c r="F2608">
        <v>3297.67</v>
      </c>
      <c r="G2608">
        <v>52.6</v>
      </c>
      <c r="H2608">
        <v>27.6</v>
      </c>
      <c r="I2608">
        <v>2.9</v>
      </c>
      <c r="J2608" t="s">
        <v>28</v>
      </c>
      <c r="K2608" t="s">
        <v>4820</v>
      </c>
      <c r="L2608">
        <v>0</v>
      </c>
      <c r="M2608">
        <v>0</v>
      </c>
      <c r="N2608" t="s">
        <v>195</v>
      </c>
      <c r="O2608" t="s">
        <v>462</v>
      </c>
      <c r="P2608" t="s">
        <v>81</v>
      </c>
      <c r="Q2608">
        <v>958.63</v>
      </c>
      <c r="R2608" t="s">
        <v>32</v>
      </c>
      <c r="S2608" t="s">
        <v>33</v>
      </c>
      <c r="T2608">
        <v>1</v>
      </c>
      <c r="U2608" t="s">
        <v>45</v>
      </c>
      <c r="V2608">
        <v>6.49</v>
      </c>
      <c r="W2608" t="s">
        <v>35</v>
      </c>
      <c r="X2608">
        <v>1</v>
      </c>
      <c r="Y2608">
        <v>1</v>
      </c>
      <c r="Z2608">
        <v>3</v>
      </c>
      <c r="AA2608" t="s">
        <v>36</v>
      </c>
      <c r="AB2608" t="s">
        <v>37</v>
      </c>
      <c r="AC2608" t="s">
        <v>55</v>
      </c>
      <c r="AD2608">
        <v>25</v>
      </c>
      <c r="AE2608">
        <v>-40.289999999999964</v>
      </c>
      <c r="AF2608">
        <v>1</v>
      </c>
      <c r="AG2608" t="s">
        <v>38</v>
      </c>
      <c r="AH2608">
        <f>moove_smart_Real[[#This Row],[Fuel_Price]]+moove_smart_Real[[#This Row],[Fare_Paid]]</f>
        <v>4216.01</v>
      </c>
    </row>
    <row r="2609" spans="1:34" x14ac:dyDescent="0.25">
      <c r="A2609" t="s">
        <v>2926</v>
      </c>
      <c r="B2609" s="1">
        <v>45314</v>
      </c>
      <c r="C2609" t="s">
        <v>4821</v>
      </c>
      <c r="D2609" t="s">
        <v>27</v>
      </c>
      <c r="E2609">
        <v>3173.07</v>
      </c>
      <c r="F2609">
        <v>3043.75</v>
      </c>
      <c r="G2609">
        <v>73.400000000000006</v>
      </c>
      <c r="H2609">
        <v>51.4</v>
      </c>
      <c r="I2609">
        <v>4</v>
      </c>
      <c r="J2609" t="s">
        <v>35</v>
      </c>
      <c r="K2609" t="s">
        <v>109</v>
      </c>
      <c r="L2609">
        <v>2</v>
      </c>
      <c r="M2609">
        <v>1</v>
      </c>
      <c r="N2609" t="s">
        <v>513</v>
      </c>
      <c r="O2609" t="s">
        <v>281</v>
      </c>
      <c r="P2609" t="s">
        <v>52</v>
      </c>
      <c r="Q2609">
        <v>883.06</v>
      </c>
      <c r="R2609" t="s">
        <v>76</v>
      </c>
      <c r="S2609" t="s">
        <v>33</v>
      </c>
      <c r="T2609">
        <v>1</v>
      </c>
      <c r="U2609" t="s">
        <v>89</v>
      </c>
      <c r="V2609">
        <v>6.46</v>
      </c>
      <c r="W2609" t="s">
        <v>35</v>
      </c>
      <c r="X2609">
        <v>1</v>
      </c>
      <c r="Y2609">
        <v>4</v>
      </c>
      <c r="Z2609">
        <v>5</v>
      </c>
      <c r="AA2609" t="s">
        <v>53</v>
      </c>
      <c r="AB2609" t="s">
        <v>37</v>
      </c>
      <c r="AC2609" t="s">
        <v>38</v>
      </c>
      <c r="AD2609">
        <v>22.000000000000007</v>
      </c>
      <c r="AE2609">
        <v>129.32000000000016</v>
      </c>
      <c r="AF2609">
        <v>1</v>
      </c>
      <c r="AG2609" t="s">
        <v>38</v>
      </c>
      <c r="AH2609">
        <f>moove_smart_Real[[#This Row],[Fuel_Price]]+moove_smart_Real[[#This Row],[Fare_Paid]]</f>
        <v>4056.13</v>
      </c>
    </row>
    <row r="2610" spans="1:34" x14ac:dyDescent="0.25">
      <c r="A2610" t="s">
        <v>2927</v>
      </c>
      <c r="B2610" s="1">
        <v>45748</v>
      </c>
      <c r="C2610" t="s">
        <v>95</v>
      </c>
      <c r="D2610" t="s">
        <v>49</v>
      </c>
      <c r="E2610">
        <v>3243.25</v>
      </c>
      <c r="F2610">
        <v>3231.69</v>
      </c>
      <c r="G2610">
        <v>35.1</v>
      </c>
      <c r="H2610">
        <v>22.1</v>
      </c>
      <c r="I2610">
        <v>4.7</v>
      </c>
      <c r="J2610" t="s">
        <v>35</v>
      </c>
      <c r="K2610" t="s">
        <v>177</v>
      </c>
      <c r="L2610">
        <v>5</v>
      </c>
      <c r="M2610">
        <v>0</v>
      </c>
      <c r="N2610" t="s">
        <v>144</v>
      </c>
      <c r="O2610" t="s">
        <v>140</v>
      </c>
      <c r="P2610" t="s">
        <v>52</v>
      </c>
      <c r="Q2610">
        <v>1045.07</v>
      </c>
      <c r="R2610" t="s">
        <v>32</v>
      </c>
      <c r="S2610" t="s">
        <v>33</v>
      </c>
      <c r="T2610">
        <v>1</v>
      </c>
      <c r="U2610" t="s">
        <v>4825</v>
      </c>
      <c r="V2610">
        <v>7.79</v>
      </c>
      <c r="W2610" t="s">
        <v>35</v>
      </c>
      <c r="X2610">
        <v>1</v>
      </c>
      <c r="Y2610">
        <v>6</v>
      </c>
      <c r="Z2610">
        <v>14</v>
      </c>
      <c r="AA2610" t="s">
        <v>78</v>
      </c>
      <c r="AB2610" t="s">
        <v>54</v>
      </c>
      <c r="AC2610" t="s">
        <v>46</v>
      </c>
      <c r="AD2610">
        <v>13</v>
      </c>
      <c r="AE2610">
        <v>11.559999999999945</v>
      </c>
      <c r="AF2610">
        <v>1</v>
      </c>
      <c r="AG2610" t="s">
        <v>38</v>
      </c>
      <c r="AH2610">
        <f>moove_smart_Real[[#This Row],[Fuel_Price]]+moove_smart_Real[[#This Row],[Fare_Paid]]</f>
        <v>4288.32</v>
      </c>
    </row>
    <row r="2611" spans="1:34" x14ac:dyDescent="0.25">
      <c r="A2611" t="s">
        <v>2928</v>
      </c>
      <c r="B2611" s="1">
        <v>45743</v>
      </c>
      <c r="C2611" t="s">
        <v>173</v>
      </c>
      <c r="D2611" t="s">
        <v>49</v>
      </c>
      <c r="E2611">
        <v>2612.61</v>
      </c>
      <c r="F2611">
        <v>2354.62</v>
      </c>
      <c r="G2611">
        <v>43.7</v>
      </c>
      <c r="H2611">
        <v>23.7</v>
      </c>
      <c r="I2611">
        <v>3.3</v>
      </c>
      <c r="J2611" t="s">
        <v>28</v>
      </c>
      <c r="K2611" t="s">
        <v>4820</v>
      </c>
      <c r="L2611">
        <v>0</v>
      </c>
      <c r="M2611">
        <v>0</v>
      </c>
      <c r="N2611" t="s">
        <v>100</v>
      </c>
      <c r="O2611" t="s">
        <v>616</v>
      </c>
      <c r="P2611" t="s">
        <v>31</v>
      </c>
      <c r="Q2611">
        <v>1069.83</v>
      </c>
      <c r="R2611" t="s">
        <v>32</v>
      </c>
      <c r="S2611" t="s">
        <v>33</v>
      </c>
      <c r="T2611">
        <v>1</v>
      </c>
      <c r="U2611" t="s">
        <v>45</v>
      </c>
      <c r="V2611">
        <v>7.69</v>
      </c>
      <c r="W2611" t="s">
        <v>28</v>
      </c>
      <c r="X2611">
        <v>0</v>
      </c>
      <c r="Y2611">
        <v>9</v>
      </c>
      <c r="Z2611">
        <v>13</v>
      </c>
      <c r="AA2611" t="s">
        <v>53</v>
      </c>
      <c r="AB2611" t="s">
        <v>54</v>
      </c>
      <c r="AC2611" t="s">
        <v>46</v>
      </c>
      <c r="AD2611">
        <v>20.000000000000004</v>
      </c>
      <c r="AE2611">
        <v>257.99000000000024</v>
      </c>
      <c r="AF2611">
        <v>0</v>
      </c>
      <c r="AG2611" t="s">
        <v>4857</v>
      </c>
      <c r="AH2611">
        <f>moove_smart_Real[[#This Row],[Fuel_Price]]+moove_smart_Real[[#This Row],[Fare_Paid]]</f>
        <v>3682.44</v>
      </c>
    </row>
    <row r="2612" spans="1:34" x14ac:dyDescent="0.25">
      <c r="A2612" t="s">
        <v>2929</v>
      </c>
      <c r="B2612" s="1">
        <v>45426</v>
      </c>
      <c r="C2612" t="s">
        <v>4822</v>
      </c>
      <c r="D2612" t="s">
        <v>41</v>
      </c>
      <c r="E2612">
        <v>2749.64</v>
      </c>
      <c r="F2612">
        <v>2537.13</v>
      </c>
      <c r="G2612">
        <v>27.4</v>
      </c>
      <c r="H2612">
        <v>10</v>
      </c>
      <c r="I2612">
        <v>3.8</v>
      </c>
      <c r="J2612" t="s">
        <v>28</v>
      </c>
      <c r="K2612" t="s">
        <v>4820</v>
      </c>
      <c r="L2612">
        <v>0</v>
      </c>
      <c r="M2612">
        <v>0</v>
      </c>
      <c r="N2612" t="s">
        <v>50</v>
      </c>
      <c r="O2612" t="s">
        <v>544</v>
      </c>
      <c r="P2612" t="s">
        <v>31</v>
      </c>
      <c r="Q2612">
        <v>949.81</v>
      </c>
      <c r="R2612" t="s">
        <v>32</v>
      </c>
      <c r="S2612" t="s">
        <v>33</v>
      </c>
      <c r="T2612">
        <v>1</v>
      </c>
      <c r="U2612" t="s">
        <v>89</v>
      </c>
      <c r="V2612">
        <v>10.62</v>
      </c>
      <c r="W2612" t="s">
        <v>35</v>
      </c>
      <c r="X2612">
        <v>1</v>
      </c>
      <c r="Y2612">
        <v>15</v>
      </c>
      <c r="Z2612">
        <v>1</v>
      </c>
      <c r="AA2612" t="s">
        <v>78</v>
      </c>
      <c r="AB2612" t="s">
        <v>54</v>
      </c>
      <c r="AC2612" t="s">
        <v>46</v>
      </c>
      <c r="AD2612">
        <v>17.399999999999999</v>
      </c>
      <c r="AE2612">
        <v>212.50999999999976</v>
      </c>
      <c r="AF2612">
        <v>0</v>
      </c>
      <c r="AG2612" t="s">
        <v>4857</v>
      </c>
      <c r="AH2612">
        <f>moove_smart_Real[[#This Row],[Fuel_Price]]+moove_smart_Real[[#This Row],[Fare_Paid]]</f>
        <v>3699.45</v>
      </c>
    </row>
    <row r="2613" spans="1:34" x14ac:dyDescent="0.25">
      <c r="A2613" t="s">
        <v>2930</v>
      </c>
      <c r="B2613" s="1">
        <v>45748</v>
      </c>
      <c r="C2613" t="s">
        <v>4822</v>
      </c>
      <c r="D2613" t="s">
        <v>41</v>
      </c>
      <c r="E2613">
        <v>1914.59</v>
      </c>
      <c r="F2613">
        <v>2101.0700000000002</v>
      </c>
      <c r="G2613">
        <v>23.1</v>
      </c>
      <c r="H2613">
        <v>11.1</v>
      </c>
      <c r="I2613">
        <v>5</v>
      </c>
      <c r="J2613" t="s">
        <v>28</v>
      </c>
      <c r="K2613" t="s">
        <v>4820</v>
      </c>
      <c r="L2613">
        <v>0</v>
      </c>
      <c r="M2613">
        <v>0</v>
      </c>
      <c r="N2613" t="s">
        <v>190</v>
      </c>
      <c r="O2613" t="s">
        <v>1178</v>
      </c>
      <c r="P2613" t="s">
        <v>52</v>
      </c>
      <c r="Q2613">
        <v>844.34</v>
      </c>
      <c r="R2613" t="s">
        <v>32</v>
      </c>
      <c r="S2613" t="s">
        <v>33</v>
      </c>
      <c r="T2613">
        <v>1</v>
      </c>
      <c r="U2613" t="s">
        <v>89</v>
      </c>
      <c r="V2613">
        <v>9.14</v>
      </c>
      <c r="W2613" t="s">
        <v>35</v>
      </c>
      <c r="X2613">
        <v>1</v>
      </c>
      <c r="Y2613">
        <v>16</v>
      </c>
      <c r="Z2613">
        <v>10</v>
      </c>
      <c r="AA2613" t="s">
        <v>53</v>
      </c>
      <c r="AB2613" t="s">
        <v>54</v>
      </c>
      <c r="AC2613" t="s">
        <v>38</v>
      </c>
      <c r="AD2613">
        <v>12.000000000000002</v>
      </c>
      <c r="AE2613">
        <v>-186.48000000000025</v>
      </c>
      <c r="AF2613">
        <v>0</v>
      </c>
      <c r="AG2613" t="s">
        <v>4857</v>
      </c>
      <c r="AH2613">
        <f>moove_smart_Real[[#This Row],[Fuel_Price]]+moove_smart_Real[[#This Row],[Fare_Paid]]</f>
        <v>2758.93</v>
      </c>
    </row>
    <row r="2614" spans="1:34" x14ac:dyDescent="0.25">
      <c r="A2614" t="s">
        <v>2931</v>
      </c>
      <c r="B2614" s="1">
        <v>45702</v>
      </c>
      <c r="C2614" t="s">
        <v>173</v>
      </c>
      <c r="D2614" t="s">
        <v>41</v>
      </c>
      <c r="E2614">
        <v>1899.63</v>
      </c>
      <c r="F2614">
        <v>1417.52</v>
      </c>
      <c r="G2614">
        <v>49.3</v>
      </c>
      <c r="H2614">
        <v>35.299999999999997</v>
      </c>
      <c r="I2614">
        <v>2.7</v>
      </c>
      <c r="J2614" t="s">
        <v>28</v>
      </c>
      <c r="K2614" t="s">
        <v>4820</v>
      </c>
      <c r="L2614">
        <v>0</v>
      </c>
      <c r="M2614">
        <v>0</v>
      </c>
      <c r="N2614" t="s">
        <v>320</v>
      </c>
      <c r="O2614" t="s">
        <v>527</v>
      </c>
      <c r="P2614" t="s">
        <v>31</v>
      </c>
      <c r="Q2614">
        <v>967.55</v>
      </c>
      <c r="R2614" t="s">
        <v>32</v>
      </c>
      <c r="S2614" t="s">
        <v>33</v>
      </c>
      <c r="T2614">
        <v>1</v>
      </c>
      <c r="U2614" t="s">
        <v>4825</v>
      </c>
      <c r="V2614">
        <v>15.8</v>
      </c>
      <c r="W2614" t="s">
        <v>35</v>
      </c>
      <c r="X2614">
        <v>1</v>
      </c>
      <c r="Y2614">
        <v>7</v>
      </c>
      <c r="Z2614">
        <v>9</v>
      </c>
      <c r="AA2614" t="s">
        <v>36</v>
      </c>
      <c r="AB2614" t="s">
        <v>54</v>
      </c>
      <c r="AC2614" t="s">
        <v>46</v>
      </c>
      <c r="AD2614">
        <v>14</v>
      </c>
      <c r="AE2614">
        <v>482.11000000000013</v>
      </c>
      <c r="AF2614">
        <v>1</v>
      </c>
      <c r="AG2614" t="s">
        <v>38</v>
      </c>
      <c r="AH2614">
        <f>moove_smart_Real[[#This Row],[Fuel_Price]]+moove_smart_Real[[#This Row],[Fare_Paid]]</f>
        <v>2867.1800000000003</v>
      </c>
    </row>
    <row r="2615" spans="1:34" x14ac:dyDescent="0.25">
      <c r="A2615" t="s">
        <v>2932</v>
      </c>
      <c r="B2615" s="1">
        <v>45731</v>
      </c>
      <c r="C2615" t="s">
        <v>95</v>
      </c>
      <c r="D2615" t="s">
        <v>27</v>
      </c>
      <c r="E2615">
        <v>1597.16</v>
      </c>
      <c r="F2615">
        <v>1516.83</v>
      </c>
      <c r="G2615">
        <v>55.7</v>
      </c>
      <c r="H2615">
        <v>41.7</v>
      </c>
      <c r="I2615">
        <v>2.9</v>
      </c>
      <c r="J2615" t="s">
        <v>28</v>
      </c>
      <c r="K2615" t="s">
        <v>4820</v>
      </c>
      <c r="L2615">
        <v>0</v>
      </c>
      <c r="M2615">
        <v>0</v>
      </c>
      <c r="N2615" t="s">
        <v>65</v>
      </c>
      <c r="O2615" t="s">
        <v>284</v>
      </c>
      <c r="P2615" t="s">
        <v>31</v>
      </c>
      <c r="Q2615">
        <v>934.14</v>
      </c>
      <c r="R2615" t="s">
        <v>76</v>
      </c>
      <c r="S2615" t="s">
        <v>33</v>
      </c>
      <c r="T2615">
        <v>1</v>
      </c>
      <c r="U2615" t="s">
        <v>45</v>
      </c>
      <c r="V2615">
        <v>12.19</v>
      </c>
      <c r="W2615" t="s">
        <v>35</v>
      </c>
      <c r="X2615">
        <v>1</v>
      </c>
      <c r="Y2615">
        <v>5</v>
      </c>
      <c r="Z2615">
        <v>10</v>
      </c>
      <c r="AA2615" t="s">
        <v>53</v>
      </c>
      <c r="AB2615" t="s">
        <v>54</v>
      </c>
      <c r="AC2615" t="s">
        <v>46</v>
      </c>
      <c r="AD2615">
        <v>14</v>
      </c>
      <c r="AE2615">
        <v>80.330000000000155</v>
      </c>
      <c r="AF2615">
        <v>1</v>
      </c>
      <c r="AG2615" t="s">
        <v>38</v>
      </c>
      <c r="AH2615">
        <f>moove_smart_Real[[#This Row],[Fuel_Price]]+moove_smart_Real[[#This Row],[Fare_Paid]]</f>
        <v>2531.3000000000002</v>
      </c>
    </row>
    <row r="2616" spans="1:34" x14ac:dyDescent="0.25">
      <c r="A2616" t="s">
        <v>2933</v>
      </c>
      <c r="B2616" s="1">
        <v>45433</v>
      </c>
      <c r="C2616" t="s">
        <v>4819</v>
      </c>
      <c r="D2616" t="s">
        <v>49</v>
      </c>
      <c r="E2616">
        <v>4013.9</v>
      </c>
      <c r="F2616">
        <v>3771.02</v>
      </c>
      <c r="G2616">
        <v>39.299999999999997</v>
      </c>
      <c r="H2616">
        <v>32.299999999999997</v>
      </c>
      <c r="I2616">
        <v>3.2</v>
      </c>
      <c r="J2616" t="s">
        <v>35</v>
      </c>
      <c r="K2616" t="s">
        <v>92</v>
      </c>
      <c r="L2616">
        <v>1</v>
      </c>
      <c r="M2616">
        <v>0</v>
      </c>
      <c r="N2616" t="s">
        <v>226</v>
      </c>
      <c r="O2616" t="s">
        <v>401</v>
      </c>
      <c r="P2616" t="s">
        <v>81</v>
      </c>
      <c r="Q2616">
        <v>1128.1099999999999</v>
      </c>
      <c r="R2616" t="s">
        <v>32</v>
      </c>
      <c r="S2616" t="s">
        <v>33</v>
      </c>
      <c r="T2616">
        <v>1</v>
      </c>
      <c r="U2616" t="s">
        <v>45</v>
      </c>
      <c r="V2616">
        <v>21.94</v>
      </c>
      <c r="W2616" t="s">
        <v>35</v>
      </c>
      <c r="X2616">
        <v>1</v>
      </c>
      <c r="Y2616">
        <v>17</v>
      </c>
      <c r="Z2616">
        <v>11</v>
      </c>
      <c r="AA2616" t="s">
        <v>36</v>
      </c>
      <c r="AB2616" t="s">
        <v>54</v>
      </c>
      <c r="AC2616" t="s">
        <v>55</v>
      </c>
      <c r="AD2616">
        <v>7</v>
      </c>
      <c r="AE2616">
        <v>242.88000000000011</v>
      </c>
      <c r="AF2616">
        <v>1</v>
      </c>
      <c r="AG2616" t="s">
        <v>4857</v>
      </c>
      <c r="AH2616">
        <f>moove_smart_Real[[#This Row],[Fuel_Price]]+moove_smart_Real[[#This Row],[Fare_Paid]]</f>
        <v>5142.01</v>
      </c>
    </row>
    <row r="2617" spans="1:34" x14ac:dyDescent="0.25">
      <c r="A2617" t="s">
        <v>2934</v>
      </c>
      <c r="B2617" s="1">
        <v>45359</v>
      </c>
      <c r="C2617" t="s">
        <v>173</v>
      </c>
      <c r="D2617" t="s">
        <v>49</v>
      </c>
      <c r="E2617">
        <v>3352.97</v>
      </c>
      <c r="F2617">
        <v>3467.67</v>
      </c>
      <c r="G2617">
        <v>44.1</v>
      </c>
      <c r="H2617">
        <v>22.1</v>
      </c>
      <c r="I2617">
        <v>4</v>
      </c>
      <c r="J2617" t="s">
        <v>28</v>
      </c>
      <c r="K2617" t="s">
        <v>4820</v>
      </c>
      <c r="L2617">
        <v>0</v>
      </c>
      <c r="M2617">
        <v>0</v>
      </c>
      <c r="N2617" t="s">
        <v>180</v>
      </c>
      <c r="O2617" t="s">
        <v>403</v>
      </c>
      <c r="P2617" t="s">
        <v>44</v>
      </c>
      <c r="Q2617">
        <v>1085.69</v>
      </c>
      <c r="R2617" t="s">
        <v>32</v>
      </c>
      <c r="S2617" t="s">
        <v>33</v>
      </c>
      <c r="T2617">
        <v>1</v>
      </c>
      <c r="U2617" t="s">
        <v>89</v>
      </c>
      <c r="V2617">
        <v>14.28</v>
      </c>
      <c r="W2617" t="s">
        <v>35</v>
      </c>
      <c r="X2617">
        <v>1</v>
      </c>
      <c r="Y2617">
        <v>13</v>
      </c>
      <c r="Z2617">
        <v>9</v>
      </c>
      <c r="AA2617" t="s">
        <v>53</v>
      </c>
      <c r="AB2617" t="s">
        <v>54</v>
      </c>
      <c r="AC2617" t="s">
        <v>55</v>
      </c>
      <c r="AD2617">
        <v>22</v>
      </c>
      <c r="AE2617">
        <v>-114.70000000000027</v>
      </c>
      <c r="AF2617">
        <v>0</v>
      </c>
      <c r="AG2617" t="s">
        <v>4857</v>
      </c>
      <c r="AH2617">
        <f>moove_smart_Real[[#This Row],[Fuel_Price]]+moove_smart_Real[[#This Row],[Fare_Paid]]</f>
        <v>4438.66</v>
      </c>
    </row>
    <row r="2618" spans="1:34" x14ac:dyDescent="0.25">
      <c r="A2618" t="s">
        <v>2935</v>
      </c>
      <c r="B2618" s="1">
        <v>45713</v>
      </c>
      <c r="C2618" t="s">
        <v>4819</v>
      </c>
      <c r="D2618" t="s">
        <v>49</v>
      </c>
      <c r="E2618">
        <v>3989.83</v>
      </c>
      <c r="F2618">
        <v>3907.28</v>
      </c>
      <c r="G2618">
        <v>29.7</v>
      </c>
      <c r="H2618">
        <v>19.7</v>
      </c>
      <c r="I2618">
        <v>3.5</v>
      </c>
      <c r="J2618" t="s">
        <v>28</v>
      </c>
      <c r="K2618" t="s">
        <v>4820</v>
      </c>
      <c r="L2618">
        <v>0</v>
      </c>
      <c r="M2618">
        <v>0</v>
      </c>
      <c r="N2618" t="s">
        <v>127</v>
      </c>
      <c r="O2618" t="s">
        <v>350</v>
      </c>
      <c r="P2618" t="s">
        <v>44</v>
      </c>
      <c r="Q2618">
        <v>1064.3599999999999</v>
      </c>
      <c r="R2618" t="s">
        <v>32</v>
      </c>
      <c r="S2618" t="s">
        <v>33</v>
      </c>
      <c r="T2618">
        <v>1</v>
      </c>
      <c r="U2618" t="s">
        <v>4825</v>
      </c>
      <c r="V2618">
        <v>8.75</v>
      </c>
      <c r="W2618" t="s">
        <v>35</v>
      </c>
      <c r="X2618">
        <v>1</v>
      </c>
      <c r="Y2618">
        <v>5</v>
      </c>
      <c r="Z2618">
        <v>5</v>
      </c>
      <c r="AA2618" t="s">
        <v>53</v>
      </c>
      <c r="AB2618" t="s">
        <v>37</v>
      </c>
      <c r="AC2618" t="s">
        <v>46</v>
      </c>
      <c r="AD2618">
        <v>10</v>
      </c>
      <c r="AE2618">
        <v>82.549999999999727</v>
      </c>
      <c r="AF2618">
        <v>0</v>
      </c>
      <c r="AG2618" t="s">
        <v>38</v>
      </c>
      <c r="AH2618">
        <f>moove_smart_Real[[#This Row],[Fuel_Price]]+moove_smart_Real[[#This Row],[Fare_Paid]]</f>
        <v>5054.1899999999996</v>
      </c>
    </row>
    <row r="2619" spans="1:34" x14ac:dyDescent="0.25">
      <c r="A2619" t="s">
        <v>2936</v>
      </c>
      <c r="B2619" s="1">
        <v>45867</v>
      </c>
      <c r="C2619" t="s">
        <v>4819</v>
      </c>
      <c r="D2619" t="s">
        <v>41</v>
      </c>
      <c r="E2619">
        <v>4216.71</v>
      </c>
      <c r="F2619">
        <v>4124.83</v>
      </c>
      <c r="G2619">
        <v>62.2</v>
      </c>
      <c r="H2619">
        <v>54.2</v>
      </c>
      <c r="I2619">
        <v>2.6</v>
      </c>
      <c r="J2619" t="s">
        <v>28</v>
      </c>
      <c r="K2619" t="s">
        <v>4820</v>
      </c>
      <c r="L2619">
        <v>0</v>
      </c>
      <c r="M2619">
        <v>0</v>
      </c>
      <c r="N2619" t="s">
        <v>100</v>
      </c>
      <c r="O2619" t="s">
        <v>175</v>
      </c>
      <c r="P2619" t="s">
        <v>81</v>
      </c>
      <c r="Q2619">
        <v>811.56</v>
      </c>
      <c r="R2619" t="s">
        <v>32</v>
      </c>
      <c r="S2619" t="s">
        <v>33</v>
      </c>
      <c r="T2619">
        <v>1</v>
      </c>
      <c r="U2619" t="s">
        <v>4825</v>
      </c>
      <c r="V2619">
        <v>15.09</v>
      </c>
      <c r="W2619" t="s">
        <v>35</v>
      </c>
      <c r="X2619">
        <v>1</v>
      </c>
      <c r="Y2619">
        <v>18</v>
      </c>
      <c r="Z2619">
        <v>9</v>
      </c>
      <c r="AA2619" t="s">
        <v>78</v>
      </c>
      <c r="AB2619" t="s">
        <v>54</v>
      </c>
      <c r="AC2619" t="s">
        <v>38</v>
      </c>
      <c r="AD2619">
        <v>8</v>
      </c>
      <c r="AE2619">
        <v>91.880000000000109</v>
      </c>
      <c r="AF2619">
        <v>1</v>
      </c>
      <c r="AG2619" t="s">
        <v>4857</v>
      </c>
      <c r="AH2619">
        <f>moove_smart_Real[[#This Row],[Fuel_Price]]+moove_smart_Real[[#This Row],[Fare_Paid]]</f>
        <v>5028.2700000000004</v>
      </c>
    </row>
    <row r="2620" spans="1:34" x14ac:dyDescent="0.25">
      <c r="A2620" t="s">
        <v>2937</v>
      </c>
      <c r="B2620" s="1">
        <v>45819</v>
      </c>
      <c r="C2620" t="s">
        <v>95</v>
      </c>
      <c r="D2620" t="s">
        <v>41</v>
      </c>
      <c r="E2620">
        <v>2278.02</v>
      </c>
      <c r="F2620">
        <v>2128.25</v>
      </c>
      <c r="G2620">
        <v>39</v>
      </c>
      <c r="H2620">
        <v>21</v>
      </c>
      <c r="I2620">
        <v>3.5</v>
      </c>
      <c r="J2620" t="s">
        <v>28</v>
      </c>
      <c r="K2620" t="s">
        <v>4820</v>
      </c>
      <c r="L2620">
        <v>0</v>
      </c>
      <c r="M2620">
        <v>0</v>
      </c>
      <c r="N2620" t="s">
        <v>151</v>
      </c>
      <c r="O2620" t="s">
        <v>171</v>
      </c>
      <c r="P2620" t="s">
        <v>31</v>
      </c>
      <c r="Q2620">
        <v>1010.15</v>
      </c>
      <c r="R2620" t="s">
        <v>32</v>
      </c>
      <c r="S2620" t="s">
        <v>33</v>
      </c>
      <c r="T2620">
        <v>1</v>
      </c>
      <c r="U2620" t="s">
        <v>45</v>
      </c>
      <c r="V2620">
        <v>10.050000000000001</v>
      </c>
      <c r="W2620" t="s">
        <v>35</v>
      </c>
      <c r="X2620">
        <v>1</v>
      </c>
      <c r="Y2620">
        <v>13</v>
      </c>
      <c r="Z2620">
        <v>4</v>
      </c>
      <c r="AA2620" t="s">
        <v>78</v>
      </c>
      <c r="AB2620" t="s">
        <v>37</v>
      </c>
      <c r="AC2620" t="s">
        <v>46</v>
      </c>
      <c r="AD2620">
        <v>18</v>
      </c>
      <c r="AE2620">
        <v>149.76999999999998</v>
      </c>
      <c r="AF2620">
        <v>0</v>
      </c>
      <c r="AG2620" t="s">
        <v>4857</v>
      </c>
      <c r="AH2620">
        <f>moove_smart_Real[[#This Row],[Fuel_Price]]+moove_smart_Real[[#This Row],[Fare_Paid]]</f>
        <v>3288.17</v>
      </c>
    </row>
    <row r="2621" spans="1:34" x14ac:dyDescent="0.25">
      <c r="A2621" t="s">
        <v>2938</v>
      </c>
      <c r="B2621" s="1">
        <v>45734</v>
      </c>
      <c r="C2621" t="s">
        <v>4823</v>
      </c>
      <c r="D2621" t="s">
        <v>27</v>
      </c>
      <c r="E2621">
        <v>3506.27</v>
      </c>
      <c r="F2621">
        <v>3684.68</v>
      </c>
      <c r="G2621">
        <v>65.400000000000006</v>
      </c>
      <c r="H2621">
        <v>53.4</v>
      </c>
      <c r="I2621">
        <v>1.9</v>
      </c>
      <c r="J2621" t="s">
        <v>28</v>
      </c>
      <c r="K2621" t="s">
        <v>4820</v>
      </c>
      <c r="L2621">
        <v>0</v>
      </c>
      <c r="M2621">
        <v>0</v>
      </c>
      <c r="N2621" t="s">
        <v>120</v>
      </c>
      <c r="O2621" t="s">
        <v>509</v>
      </c>
      <c r="P2621" t="s">
        <v>44</v>
      </c>
      <c r="Q2621">
        <v>1030.5</v>
      </c>
      <c r="R2621" t="s">
        <v>76</v>
      </c>
      <c r="S2621" t="s">
        <v>33</v>
      </c>
      <c r="T2621">
        <v>1</v>
      </c>
      <c r="U2621" t="s">
        <v>89</v>
      </c>
      <c r="V2621">
        <v>18.03</v>
      </c>
      <c r="W2621" t="s">
        <v>35</v>
      </c>
      <c r="X2621">
        <v>1</v>
      </c>
      <c r="Y2621">
        <v>2</v>
      </c>
      <c r="Z2621">
        <v>8</v>
      </c>
      <c r="AA2621" t="s">
        <v>36</v>
      </c>
      <c r="AB2621" t="s">
        <v>54</v>
      </c>
      <c r="AC2621" t="s">
        <v>38</v>
      </c>
      <c r="AD2621">
        <v>12.000000000000007</v>
      </c>
      <c r="AE2621">
        <v>-178.40999999999985</v>
      </c>
      <c r="AF2621">
        <v>1</v>
      </c>
      <c r="AG2621" t="s">
        <v>38</v>
      </c>
      <c r="AH2621">
        <f>moove_smart_Real[[#This Row],[Fuel_Price]]+moove_smart_Real[[#This Row],[Fare_Paid]]</f>
        <v>4536.7700000000004</v>
      </c>
    </row>
    <row r="2622" spans="1:34" x14ac:dyDescent="0.25">
      <c r="A2622" t="s">
        <v>2939</v>
      </c>
      <c r="B2622" s="1">
        <v>46008</v>
      </c>
      <c r="C2622" t="s">
        <v>4821</v>
      </c>
      <c r="D2622" t="s">
        <v>58</v>
      </c>
      <c r="E2622">
        <v>2648.08</v>
      </c>
      <c r="F2622">
        <v>2528.1999999999998</v>
      </c>
      <c r="G2622">
        <v>37.5</v>
      </c>
      <c r="H2622">
        <v>26.5</v>
      </c>
      <c r="I2622">
        <v>3.5</v>
      </c>
      <c r="J2622" t="s">
        <v>28</v>
      </c>
      <c r="K2622" t="s">
        <v>4820</v>
      </c>
      <c r="L2622">
        <v>0</v>
      </c>
      <c r="M2622">
        <v>0</v>
      </c>
      <c r="N2622" t="s">
        <v>159</v>
      </c>
      <c r="O2622" t="s">
        <v>137</v>
      </c>
      <c r="P2622" t="s">
        <v>52</v>
      </c>
      <c r="Q2622">
        <v>978.07</v>
      </c>
      <c r="R2622" t="s">
        <v>32</v>
      </c>
      <c r="S2622" t="s">
        <v>33</v>
      </c>
      <c r="T2622">
        <v>1</v>
      </c>
      <c r="U2622" t="s">
        <v>89</v>
      </c>
      <c r="V2622">
        <v>0.52</v>
      </c>
      <c r="W2622" t="s">
        <v>35</v>
      </c>
      <c r="X2622">
        <v>1</v>
      </c>
      <c r="Y2622">
        <v>5</v>
      </c>
      <c r="Z2622">
        <v>8</v>
      </c>
      <c r="AA2622" t="s">
        <v>78</v>
      </c>
      <c r="AB2622" t="s">
        <v>54</v>
      </c>
      <c r="AC2622" t="s">
        <v>38</v>
      </c>
      <c r="AD2622">
        <v>11</v>
      </c>
      <c r="AE2622">
        <v>119.88000000000011</v>
      </c>
      <c r="AF2622">
        <v>0</v>
      </c>
      <c r="AG2622" t="s">
        <v>38</v>
      </c>
      <c r="AH2622">
        <f>moove_smart_Real[[#This Row],[Fuel_Price]]+moove_smart_Real[[#This Row],[Fare_Paid]]</f>
        <v>3626.15</v>
      </c>
    </row>
    <row r="2623" spans="1:34" x14ac:dyDescent="0.25">
      <c r="A2623" t="s">
        <v>2940</v>
      </c>
      <c r="B2623" s="1">
        <v>45416</v>
      </c>
      <c r="C2623" t="s">
        <v>173</v>
      </c>
      <c r="D2623" t="s">
        <v>49</v>
      </c>
      <c r="E2623">
        <v>3793.9</v>
      </c>
      <c r="F2623">
        <v>3944.62</v>
      </c>
      <c r="G2623">
        <v>39</v>
      </c>
      <c r="H2623">
        <v>34</v>
      </c>
      <c r="I2623">
        <v>4.0999999999999996</v>
      </c>
      <c r="J2623" t="s">
        <v>28</v>
      </c>
      <c r="K2623" t="s">
        <v>4820</v>
      </c>
      <c r="L2623">
        <v>0</v>
      </c>
      <c r="M2623">
        <v>0</v>
      </c>
      <c r="N2623" t="s">
        <v>185</v>
      </c>
      <c r="O2623" t="s">
        <v>1178</v>
      </c>
      <c r="P2623" t="s">
        <v>52</v>
      </c>
      <c r="Q2623">
        <v>841.95</v>
      </c>
      <c r="R2623" t="s">
        <v>32</v>
      </c>
      <c r="S2623" t="s">
        <v>33</v>
      </c>
      <c r="T2623">
        <v>1</v>
      </c>
      <c r="U2623" t="s">
        <v>45</v>
      </c>
      <c r="V2623">
        <v>14.09</v>
      </c>
      <c r="W2623" t="s">
        <v>35</v>
      </c>
      <c r="X2623">
        <v>1</v>
      </c>
      <c r="Y2623">
        <v>6</v>
      </c>
      <c r="Z2623">
        <v>6</v>
      </c>
      <c r="AA2623" t="s">
        <v>78</v>
      </c>
      <c r="AB2623" t="s">
        <v>37</v>
      </c>
      <c r="AC2623" t="s">
        <v>46</v>
      </c>
      <c r="AD2623">
        <v>5</v>
      </c>
      <c r="AE2623">
        <v>-150.7199999999998</v>
      </c>
      <c r="AF2623">
        <v>0</v>
      </c>
      <c r="AG2623" t="s">
        <v>38</v>
      </c>
      <c r="AH2623">
        <f>moove_smart_Real[[#This Row],[Fuel_Price]]+moove_smart_Real[[#This Row],[Fare_Paid]]</f>
        <v>4635.8500000000004</v>
      </c>
    </row>
    <row r="2624" spans="1:34" x14ac:dyDescent="0.25">
      <c r="A2624" t="s">
        <v>2941</v>
      </c>
      <c r="B2624" s="1">
        <v>45408</v>
      </c>
      <c r="C2624" t="s">
        <v>4819</v>
      </c>
      <c r="D2624" t="s">
        <v>49</v>
      </c>
      <c r="E2624">
        <v>3204.08</v>
      </c>
      <c r="F2624">
        <v>3355.91</v>
      </c>
      <c r="G2624">
        <v>37.200000000000003</v>
      </c>
      <c r="H2624">
        <v>21.2</v>
      </c>
      <c r="I2624">
        <v>3.7</v>
      </c>
      <c r="J2624" t="s">
        <v>28</v>
      </c>
      <c r="K2624" t="s">
        <v>4820</v>
      </c>
      <c r="L2624">
        <v>0</v>
      </c>
      <c r="M2624">
        <v>0</v>
      </c>
      <c r="N2624" t="s">
        <v>247</v>
      </c>
      <c r="O2624" t="s">
        <v>601</v>
      </c>
      <c r="P2624" t="s">
        <v>44</v>
      </c>
      <c r="Q2624">
        <v>978.52</v>
      </c>
      <c r="R2624" t="s">
        <v>32</v>
      </c>
      <c r="S2624" t="s">
        <v>33</v>
      </c>
      <c r="T2624">
        <v>1</v>
      </c>
      <c r="U2624" t="s">
        <v>4825</v>
      </c>
      <c r="V2624">
        <v>4.71</v>
      </c>
      <c r="W2624" t="s">
        <v>35</v>
      </c>
      <c r="X2624">
        <v>1</v>
      </c>
      <c r="Y2624">
        <v>9</v>
      </c>
      <c r="Z2624">
        <v>11</v>
      </c>
      <c r="AA2624" t="s">
        <v>78</v>
      </c>
      <c r="AB2624" t="s">
        <v>54</v>
      </c>
      <c r="AC2624" t="s">
        <v>38</v>
      </c>
      <c r="AD2624">
        <v>16.000000000000004</v>
      </c>
      <c r="AE2624">
        <v>-151.82999999999993</v>
      </c>
      <c r="AF2624">
        <v>0</v>
      </c>
      <c r="AG2624" t="s">
        <v>4857</v>
      </c>
      <c r="AH2624">
        <f>moove_smart_Real[[#This Row],[Fuel_Price]]+moove_smart_Real[[#This Row],[Fare_Paid]]</f>
        <v>4182.6000000000004</v>
      </c>
    </row>
    <row r="2625" spans="1:34" x14ac:dyDescent="0.25">
      <c r="A2625" t="s">
        <v>2942</v>
      </c>
      <c r="B2625" s="1">
        <v>45963</v>
      </c>
      <c r="C2625" t="s">
        <v>4819</v>
      </c>
      <c r="D2625" t="s">
        <v>27</v>
      </c>
      <c r="E2625">
        <v>2055.2199999999998</v>
      </c>
      <c r="F2625">
        <v>1716.67</v>
      </c>
      <c r="G2625">
        <v>37.1</v>
      </c>
      <c r="H2625">
        <v>18.100000000000001</v>
      </c>
      <c r="I2625">
        <v>3.7</v>
      </c>
      <c r="J2625" t="s">
        <v>28</v>
      </c>
      <c r="K2625" t="s">
        <v>4820</v>
      </c>
      <c r="L2625">
        <v>0</v>
      </c>
      <c r="M2625">
        <v>0</v>
      </c>
      <c r="N2625" t="s">
        <v>60</v>
      </c>
      <c r="O2625" t="s">
        <v>457</v>
      </c>
      <c r="P2625" t="s">
        <v>52</v>
      </c>
      <c r="Q2625">
        <v>901.72</v>
      </c>
      <c r="R2625" t="s">
        <v>32</v>
      </c>
      <c r="S2625" t="s">
        <v>33</v>
      </c>
      <c r="T2625">
        <v>1</v>
      </c>
      <c r="U2625" t="s">
        <v>89</v>
      </c>
      <c r="V2625">
        <v>9.9499999999999993</v>
      </c>
      <c r="W2625" t="s">
        <v>35</v>
      </c>
      <c r="X2625">
        <v>1</v>
      </c>
      <c r="Y2625">
        <v>15</v>
      </c>
      <c r="Z2625">
        <v>4</v>
      </c>
      <c r="AA2625" t="s">
        <v>53</v>
      </c>
      <c r="AB2625" t="s">
        <v>37</v>
      </c>
      <c r="AC2625" t="s">
        <v>38</v>
      </c>
      <c r="AD2625">
        <v>19</v>
      </c>
      <c r="AE2625">
        <v>338.54999999999973</v>
      </c>
      <c r="AF2625">
        <v>0</v>
      </c>
      <c r="AG2625" t="s">
        <v>4857</v>
      </c>
      <c r="AH2625">
        <f>moove_smart_Real[[#This Row],[Fuel_Price]]+moove_smart_Real[[#This Row],[Fare_Paid]]</f>
        <v>2956.9399999999996</v>
      </c>
    </row>
    <row r="2626" spans="1:34" x14ac:dyDescent="0.25">
      <c r="A2626" t="s">
        <v>2943</v>
      </c>
      <c r="B2626" s="1">
        <v>45736</v>
      </c>
      <c r="C2626" t="s">
        <v>173</v>
      </c>
      <c r="D2626" t="s">
        <v>49</v>
      </c>
      <c r="E2626">
        <v>3040.79</v>
      </c>
      <c r="F2626">
        <v>2847.19</v>
      </c>
      <c r="G2626">
        <v>37.1</v>
      </c>
      <c r="H2626">
        <v>24.1</v>
      </c>
      <c r="I2626">
        <v>2.4</v>
      </c>
      <c r="J2626" t="s">
        <v>28</v>
      </c>
      <c r="K2626" t="s">
        <v>4820</v>
      </c>
      <c r="L2626">
        <v>0</v>
      </c>
      <c r="M2626">
        <v>0</v>
      </c>
      <c r="N2626" t="s">
        <v>195</v>
      </c>
      <c r="O2626" t="s">
        <v>165</v>
      </c>
      <c r="P2626" t="s">
        <v>52</v>
      </c>
      <c r="Q2626">
        <v>952.89</v>
      </c>
      <c r="R2626" t="s">
        <v>32</v>
      </c>
      <c r="S2626" t="s">
        <v>33</v>
      </c>
      <c r="T2626">
        <v>1</v>
      </c>
      <c r="U2626" t="s">
        <v>45</v>
      </c>
      <c r="V2626">
        <v>10.3</v>
      </c>
      <c r="W2626" t="s">
        <v>35</v>
      </c>
      <c r="X2626">
        <v>1</v>
      </c>
      <c r="Y2626">
        <v>13</v>
      </c>
      <c r="Z2626">
        <v>5</v>
      </c>
      <c r="AA2626" t="s">
        <v>78</v>
      </c>
      <c r="AB2626" t="s">
        <v>37</v>
      </c>
      <c r="AC2626" t="s">
        <v>55</v>
      </c>
      <c r="AD2626">
        <v>13</v>
      </c>
      <c r="AE2626">
        <v>193.59999999999991</v>
      </c>
      <c r="AF2626">
        <v>1</v>
      </c>
      <c r="AG2626" t="s">
        <v>4857</v>
      </c>
      <c r="AH2626">
        <f>moove_smart_Real[[#This Row],[Fuel_Price]]+moove_smart_Real[[#This Row],[Fare_Paid]]</f>
        <v>3993.68</v>
      </c>
    </row>
    <row r="2627" spans="1:34" x14ac:dyDescent="0.25">
      <c r="A2627" t="s">
        <v>2944</v>
      </c>
      <c r="B2627" s="1">
        <v>45789</v>
      </c>
      <c r="C2627" t="s">
        <v>4822</v>
      </c>
      <c r="D2627" t="s">
        <v>41</v>
      </c>
      <c r="E2627">
        <v>2997.86</v>
      </c>
      <c r="F2627">
        <v>3083.98</v>
      </c>
      <c r="G2627">
        <v>14.5</v>
      </c>
      <c r="H2627">
        <v>10</v>
      </c>
      <c r="I2627">
        <v>4.3</v>
      </c>
      <c r="J2627" t="s">
        <v>28</v>
      </c>
      <c r="K2627" t="s">
        <v>4820</v>
      </c>
      <c r="L2627">
        <v>0</v>
      </c>
      <c r="M2627">
        <v>0</v>
      </c>
      <c r="N2627" t="s">
        <v>120</v>
      </c>
      <c r="O2627" t="s">
        <v>80</v>
      </c>
      <c r="P2627" t="s">
        <v>52</v>
      </c>
      <c r="Q2627">
        <v>1117.78</v>
      </c>
      <c r="R2627" t="s">
        <v>32</v>
      </c>
      <c r="S2627" t="s">
        <v>33</v>
      </c>
      <c r="T2627">
        <v>1</v>
      </c>
      <c r="U2627" t="s">
        <v>45</v>
      </c>
      <c r="V2627">
        <v>-1.28</v>
      </c>
      <c r="W2627" t="s">
        <v>28</v>
      </c>
      <c r="X2627">
        <v>0</v>
      </c>
      <c r="Y2627">
        <v>7</v>
      </c>
      <c r="Z2627">
        <v>13</v>
      </c>
      <c r="AA2627" t="s">
        <v>36</v>
      </c>
      <c r="AB2627" t="s">
        <v>37</v>
      </c>
      <c r="AC2627" t="s">
        <v>46</v>
      </c>
      <c r="AD2627">
        <v>4.5</v>
      </c>
      <c r="AE2627">
        <v>-86.119999999999891</v>
      </c>
      <c r="AF2627">
        <v>0</v>
      </c>
      <c r="AG2627" t="s">
        <v>38</v>
      </c>
      <c r="AH2627">
        <f>moove_smart_Real[[#This Row],[Fuel_Price]]+moove_smart_Real[[#This Row],[Fare_Paid]]</f>
        <v>4115.6400000000003</v>
      </c>
    </row>
    <row r="2628" spans="1:34" x14ac:dyDescent="0.25">
      <c r="A2628" t="s">
        <v>2945</v>
      </c>
      <c r="B2628" s="1">
        <v>45780</v>
      </c>
      <c r="C2628" t="s">
        <v>95</v>
      </c>
      <c r="D2628" t="s">
        <v>49</v>
      </c>
      <c r="E2628">
        <v>2252.0500000000002</v>
      </c>
      <c r="F2628">
        <v>2100.5100000000002</v>
      </c>
      <c r="G2628">
        <v>10.8</v>
      </c>
      <c r="H2628">
        <v>10</v>
      </c>
      <c r="I2628">
        <v>3.8</v>
      </c>
      <c r="J2628" t="s">
        <v>28</v>
      </c>
      <c r="K2628" t="s">
        <v>4820</v>
      </c>
      <c r="L2628">
        <v>0</v>
      </c>
      <c r="M2628">
        <v>0</v>
      </c>
      <c r="N2628" t="s">
        <v>241</v>
      </c>
      <c r="O2628" t="s">
        <v>196</v>
      </c>
      <c r="P2628" t="s">
        <v>31</v>
      </c>
      <c r="Q2628">
        <v>986.1</v>
      </c>
      <c r="R2628" t="s">
        <v>32</v>
      </c>
      <c r="S2628" t="s">
        <v>33</v>
      </c>
      <c r="T2628">
        <v>1</v>
      </c>
      <c r="U2628" t="s">
        <v>45</v>
      </c>
      <c r="V2628">
        <v>9.25</v>
      </c>
      <c r="W2628" t="s">
        <v>28</v>
      </c>
      <c r="X2628">
        <v>0</v>
      </c>
      <c r="Y2628">
        <v>6</v>
      </c>
      <c r="Z2628">
        <v>12</v>
      </c>
      <c r="AA2628" t="s">
        <v>36</v>
      </c>
      <c r="AB2628" t="s">
        <v>54</v>
      </c>
      <c r="AC2628" t="s">
        <v>55</v>
      </c>
      <c r="AD2628">
        <v>0.80000000000000071</v>
      </c>
      <c r="AE2628">
        <v>151.53999999999996</v>
      </c>
      <c r="AF2628">
        <v>0</v>
      </c>
      <c r="AG2628" t="s">
        <v>38</v>
      </c>
      <c r="AH2628">
        <f>moove_smart_Real[[#This Row],[Fuel_Price]]+moove_smart_Real[[#This Row],[Fare_Paid]]</f>
        <v>3238.15</v>
      </c>
    </row>
    <row r="2629" spans="1:34" x14ac:dyDescent="0.25">
      <c r="A2629" t="s">
        <v>2946</v>
      </c>
      <c r="B2629" s="1">
        <v>45753</v>
      </c>
      <c r="C2629" t="s">
        <v>4822</v>
      </c>
      <c r="D2629" t="s">
        <v>27</v>
      </c>
      <c r="E2629">
        <v>4338.2299999999996</v>
      </c>
      <c r="F2629">
        <v>4150.3999999999996</v>
      </c>
      <c r="G2629">
        <v>32.9</v>
      </c>
      <c r="H2629">
        <v>21.9</v>
      </c>
      <c r="I2629">
        <v>3.6</v>
      </c>
      <c r="J2629" t="s">
        <v>35</v>
      </c>
      <c r="K2629" t="s">
        <v>177</v>
      </c>
      <c r="L2629">
        <v>5</v>
      </c>
      <c r="M2629">
        <v>0</v>
      </c>
      <c r="N2629" t="s">
        <v>247</v>
      </c>
      <c r="O2629" t="s">
        <v>336</v>
      </c>
      <c r="P2629" t="s">
        <v>44</v>
      </c>
      <c r="Q2629">
        <v>835.53</v>
      </c>
      <c r="R2629" t="s">
        <v>32</v>
      </c>
      <c r="S2629" t="s">
        <v>33</v>
      </c>
      <c r="T2629">
        <v>1</v>
      </c>
      <c r="U2629" t="s">
        <v>4825</v>
      </c>
      <c r="V2629">
        <v>11.75</v>
      </c>
      <c r="W2629" t="s">
        <v>35</v>
      </c>
      <c r="X2629">
        <v>1</v>
      </c>
      <c r="Y2629">
        <v>15</v>
      </c>
      <c r="Z2629">
        <v>8</v>
      </c>
      <c r="AA2629" t="s">
        <v>53</v>
      </c>
      <c r="AB2629" t="s">
        <v>54</v>
      </c>
      <c r="AC2629" t="s">
        <v>55</v>
      </c>
      <c r="AD2629">
        <v>11</v>
      </c>
      <c r="AE2629">
        <v>187.82999999999993</v>
      </c>
      <c r="AF2629">
        <v>1</v>
      </c>
      <c r="AG2629" t="s">
        <v>4857</v>
      </c>
      <c r="AH2629">
        <f>moove_smart_Real[[#This Row],[Fuel_Price]]+moove_smart_Real[[#This Row],[Fare_Paid]]</f>
        <v>5173.7599999999993</v>
      </c>
    </row>
    <row r="2630" spans="1:34" x14ac:dyDescent="0.25">
      <c r="A2630" t="s">
        <v>2947</v>
      </c>
      <c r="B2630" s="1">
        <v>45867</v>
      </c>
      <c r="C2630" t="s">
        <v>4819</v>
      </c>
      <c r="D2630" t="s">
        <v>49</v>
      </c>
      <c r="E2630">
        <v>2090.56</v>
      </c>
      <c r="F2630">
        <v>2129.08</v>
      </c>
      <c r="G2630">
        <v>53.9</v>
      </c>
      <c r="H2630">
        <v>30.9</v>
      </c>
      <c r="I2630">
        <v>3.5</v>
      </c>
      <c r="J2630" t="s">
        <v>28</v>
      </c>
      <c r="K2630" t="s">
        <v>4820</v>
      </c>
      <c r="L2630">
        <v>0</v>
      </c>
      <c r="M2630">
        <v>0</v>
      </c>
      <c r="N2630" t="s">
        <v>42</v>
      </c>
      <c r="O2630" t="s">
        <v>299</v>
      </c>
      <c r="P2630" t="s">
        <v>31</v>
      </c>
      <c r="Q2630">
        <v>781.03</v>
      </c>
      <c r="R2630" t="s">
        <v>76</v>
      </c>
      <c r="S2630" t="s">
        <v>33</v>
      </c>
      <c r="T2630">
        <v>1</v>
      </c>
      <c r="U2630" t="s">
        <v>45</v>
      </c>
      <c r="V2630">
        <v>8.44</v>
      </c>
      <c r="W2630" t="s">
        <v>35</v>
      </c>
      <c r="X2630">
        <v>1</v>
      </c>
      <c r="Y2630">
        <v>7</v>
      </c>
      <c r="Z2630">
        <v>8</v>
      </c>
      <c r="AA2630" t="s">
        <v>53</v>
      </c>
      <c r="AB2630" t="s">
        <v>54</v>
      </c>
      <c r="AC2630" t="s">
        <v>38</v>
      </c>
      <c r="AD2630">
        <v>23</v>
      </c>
      <c r="AE2630">
        <v>-38.519999999999982</v>
      </c>
      <c r="AF2630">
        <v>0</v>
      </c>
      <c r="AG2630" t="s">
        <v>38</v>
      </c>
      <c r="AH2630">
        <f>moove_smart_Real[[#This Row],[Fuel_Price]]+moove_smart_Real[[#This Row],[Fare_Paid]]</f>
        <v>2871.59</v>
      </c>
    </row>
    <row r="2631" spans="1:34" x14ac:dyDescent="0.25">
      <c r="A2631" t="s">
        <v>2948</v>
      </c>
      <c r="B2631" s="1">
        <v>45468</v>
      </c>
      <c r="C2631" t="s">
        <v>4819</v>
      </c>
      <c r="D2631" t="s">
        <v>49</v>
      </c>
      <c r="E2631">
        <v>4397.76</v>
      </c>
      <c r="F2631">
        <v>4381.13</v>
      </c>
      <c r="G2631">
        <v>41.5</v>
      </c>
      <c r="H2631">
        <v>33.5</v>
      </c>
      <c r="I2631">
        <v>2.6</v>
      </c>
      <c r="J2631" t="s">
        <v>28</v>
      </c>
      <c r="K2631" t="s">
        <v>4820</v>
      </c>
      <c r="L2631">
        <v>0</v>
      </c>
      <c r="M2631">
        <v>0</v>
      </c>
      <c r="N2631" t="s">
        <v>220</v>
      </c>
      <c r="O2631" t="s">
        <v>629</v>
      </c>
      <c r="P2631" t="s">
        <v>81</v>
      </c>
      <c r="Q2631">
        <v>1053.76</v>
      </c>
      <c r="R2631" t="s">
        <v>76</v>
      </c>
      <c r="S2631" t="s">
        <v>33</v>
      </c>
      <c r="T2631">
        <v>1</v>
      </c>
      <c r="U2631" t="s">
        <v>4825</v>
      </c>
      <c r="V2631">
        <v>5.64</v>
      </c>
      <c r="W2631" t="s">
        <v>35</v>
      </c>
      <c r="X2631">
        <v>1</v>
      </c>
      <c r="Y2631">
        <v>11</v>
      </c>
      <c r="Z2631">
        <v>1</v>
      </c>
      <c r="AA2631" t="s">
        <v>53</v>
      </c>
      <c r="AB2631" t="s">
        <v>54</v>
      </c>
      <c r="AC2631" t="s">
        <v>55</v>
      </c>
      <c r="AD2631">
        <v>8</v>
      </c>
      <c r="AE2631">
        <v>16.630000000000109</v>
      </c>
      <c r="AF2631">
        <v>1</v>
      </c>
      <c r="AG2631" t="s">
        <v>4857</v>
      </c>
      <c r="AH2631">
        <f>moove_smart_Real[[#This Row],[Fuel_Price]]+moove_smart_Real[[#This Row],[Fare_Paid]]</f>
        <v>5451.52</v>
      </c>
    </row>
    <row r="2632" spans="1:34" x14ac:dyDescent="0.25">
      <c r="A2632" t="s">
        <v>2949</v>
      </c>
      <c r="B2632" s="1">
        <v>46004</v>
      </c>
      <c r="C2632" t="s">
        <v>4823</v>
      </c>
      <c r="D2632" t="s">
        <v>58</v>
      </c>
      <c r="E2632">
        <v>2541.2199999999998</v>
      </c>
      <c r="F2632">
        <v>2381.9499999999998</v>
      </c>
      <c r="G2632">
        <v>66.8</v>
      </c>
      <c r="H2632">
        <v>47.8</v>
      </c>
      <c r="I2632">
        <v>3.2</v>
      </c>
      <c r="J2632" t="s">
        <v>28</v>
      </c>
      <c r="K2632" t="s">
        <v>4820</v>
      </c>
      <c r="L2632">
        <v>0</v>
      </c>
      <c r="M2632">
        <v>0</v>
      </c>
      <c r="N2632" t="s">
        <v>490</v>
      </c>
      <c r="O2632" t="s">
        <v>477</v>
      </c>
      <c r="P2632" t="s">
        <v>52</v>
      </c>
      <c r="Q2632">
        <v>1079.6600000000001</v>
      </c>
      <c r="R2632" t="s">
        <v>32</v>
      </c>
      <c r="S2632" t="s">
        <v>33</v>
      </c>
      <c r="T2632">
        <v>1</v>
      </c>
      <c r="U2632" t="s">
        <v>4825</v>
      </c>
      <c r="V2632">
        <v>-2.79</v>
      </c>
      <c r="W2632" t="s">
        <v>35</v>
      </c>
      <c r="X2632">
        <v>1</v>
      </c>
      <c r="Y2632">
        <v>3</v>
      </c>
      <c r="Z2632">
        <v>13</v>
      </c>
      <c r="AA2632" t="s">
        <v>36</v>
      </c>
      <c r="AB2632" t="s">
        <v>37</v>
      </c>
      <c r="AC2632" t="s">
        <v>55</v>
      </c>
      <c r="AD2632">
        <v>19</v>
      </c>
      <c r="AE2632">
        <v>159.26999999999998</v>
      </c>
      <c r="AF2632">
        <v>0</v>
      </c>
      <c r="AG2632" t="s">
        <v>38</v>
      </c>
      <c r="AH2632">
        <f>moove_smart_Real[[#This Row],[Fuel_Price]]+moove_smart_Real[[#This Row],[Fare_Paid]]</f>
        <v>3620.88</v>
      </c>
    </row>
    <row r="2633" spans="1:34" x14ac:dyDescent="0.25">
      <c r="A2633" t="s">
        <v>2950</v>
      </c>
      <c r="B2633" s="1">
        <v>45355</v>
      </c>
      <c r="C2633" t="s">
        <v>4821</v>
      </c>
      <c r="D2633" t="s">
        <v>27</v>
      </c>
      <c r="E2633">
        <v>3642.79</v>
      </c>
      <c r="F2633">
        <v>3905.42</v>
      </c>
      <c r="G2633">
        <v>77</v>
      </c>
      <c r="H2633">
        <v>63</v>
      </c>
      <c r="I2633">
        <v>3.3</v>
      </c>
      <c r="J2633" t="s">
        <v>28</v>
      </c>
      <c r="K2633" t="s">
        <v>4820</v>
      </c>
      <c r="L2633">
        <v>0</v>
      </c>
      <c r="M2633">
        <v>0</v>
      </c>
      <c r="N2633" t="s">
        <v>241</v>
      </c>
      <c r="O2633" t="s">
        <v>286</v>
      </c>
      <c r="P2633" t="s">
        <v>81</v>
      </c>
      <c r="Q2633">
        <v>851.41</v>
      </c>
      <c r="R2633" t="s">
        <v>32</v>
      </c>
      <c r="S2633" t="s">
        <v>263</v>
      </c>
      <c r="T2633">
        <v>0</v>
      </c>
      <c r="U2633" t="s">
        <v>45</v>
      </c>
      <c r="V2633">
        <v>16.239999999999998</v>
      </c>
      <c r="W2633" t="s">
        <v>35</v>
      </c>
      <c r="X2633">
        <v>1</v>
      </c>
      <c r="Y2633">
        <v>14</v>
      </c>
      <c r="Z2633">
        <v>14</v>
      </c>
      <c r="AA2633" t="s">
        <v>78</v>
      </c>
      <c r="AB2633" t="s">
        <v>54</v>
      </c>
      <c r="AC2633" t="s">
        <v>55</v>
      </c>
      <c r="AD2633">
        <v>14</v>
      </c>
      <c r="AE2633">
        <v>-262.63000000000011</v>
      </c>
      <c r="AF2633">
        <v>0</v>
      </c>
      <c r="AG2633" t="s">
        <v>4857</v>
      </c>
      <c r="AH2633">
        <f>moove_smart_Real[[#This Row],[Fuel_Price]]+moove_smart_Real[[#This Row],[Fare_Paid]]</f>
        <v>4494.2</v>
      </c>
    </row>
    <row r="2634" spans="1:34" x14ac:dyDescent="0.25">
      <c r="A2634" t="s">
        <v>2951</v>
      </c>
      <c r="B2634" s="1">
        <v>45690</v>
      </c>
      <c r="C2634" t="s">
        <v>173</v>
      </c>
      <c r="D2634" t="s">
        <v>58</v>
      </c>
      <c r="E2634">
        <v>3553.64</v>
      </c>
      <c r="F2634">
        <v>3547.33</v>
      </c>
      <c r="G2634">
        <v>40.700000000000003</v>
      </c>
      <c r="H2634">
        <v>27.7</v>
      </c>
      <c r="I2634">
        <v>3.9</v>
      </c>
      <c r="J2634" t="s">
        <v>35</v>
      </c>
      <c r="K2634" t="s">
        <v>92</v>
      </c>
      <c r="L2634">
        <v>1</v>
      </c>
      <c r="M2634">
        <v>0</v>
      </c>
      <c r="N2634" t="s">
        <v>180</v>
      </c>
      <c r="O2634" t="s">
        <v>376</v>
      </c>
      <c r="P2634" t="s">
        <v>44</v>
      </c>
      <c r="Q2634">
        <v>1053.1400000000001</v>
      </c>
      <c r="R2634" t="s">
        <v>32</v>
      </c>
      <c r="S2634" t="s">
        <v>33</v>
      </c>
      <c r="T2634">
        <v>1</v>
      </c>
      <c r="U2634" t="s">
        <v>45</v>
      </c>
      <c r="V2634">
        <v>19.8</v>
      </c>
      <c r="W2634" t="s">
        <v>28</v>
      </c>
      <c r="X2634">
        <v>0</v>
      </c>
      <c r="Y2634">
        <v>11</v>
      </c>
      <c r="Z2634">
        <v>8</v>
      </c>
      <c r="AA2634" t="s">
        <v>53</v>
      </c>
      <c r="AB2634" t="s">
        <v>37</v>
      </c>
      <c r="AC2634" t="s">
        <v>55</v>
      </c>
      <c r="AD2634">
        <v>13.000000000000004</v>
      </c>
      <c r="AE2634">
        <v>6.3099999999999454</v>
      </c>
      <c r="AF2634">
        <v>1</v>
      </c>
      <c r="AG2634" t="s">
        <v>4857</v>
      </c>
      <c r="AH2634">
        <f>moove_smart_Real[[#This Row],[Fuel_Price]]+moove_smart_Real[[#This Row],[Fare_Paid]]</f>
        <v>4606.78</v>
      </c>
    </row>
    <row r="2635" spans="1:34" x14ac:dyDescent="0.25">
      <c r="A2635" t="s">
        <v>2952</v>
      </c>
      <c r="B2635" s="1">
        <v>45418</v>
      </c>
      <c r="C2635" t="s">
        <v>4819</v>
      </c>
      <c r="D2635" t="s">
        <v>27</v>
      </c>
      <c r="E2635">
        <v>3979.63</v>
      </c>
      <c r="F2635">
        <v>4155.6400000000003</v>
      </c>
      <c r="G2635">
        <v>48.8</v>
      </c>
      <c r="H2635">
        <v>35.799999999999997</v>
      </c>
      <c r="I2635">
        <v>3.1</v>
      </c>
      <c r="J2635" t="s">
        <v>28</v>
      </c>
      <c r="K2635" t="s">
        <v>4820</v>
      </c>
      <c r="L2635">
        <v>0</v>
      </c>
      <c r="M2635">
        <v>0</v>
      </c>
      <c r="N2635" t="s">
        <v>366</v>
      </c>
      <c r="O2635" t="s">
        <v>198</v>
      </c>
      <c r="P2635" t="s">
        <v>81</v>
      </c>
      <c r="Q2635">
        <v>1135.05</v>
      </c>
      <c r="R2635" t="s">
        <v>76</v>
      </c>
      <c r="S2635" t="s">
        <v>33</v>
      </c>
      <c r="T2635">
        <v>1</v>
      </c>
      <c r="U2635" t="s">
        <v>89</v>
      </c>
      <c r="V2635">
        <v>2.17</v>
      </c>
      <c r="W2635" t="s">
        <v>28</v>
      </c>
      <c r="X2635">
        <v>0</v>
      </c>
      <c r="Y2635">
        <v>13</v>
      </c>
      <c r="Z2635">
        <v>12</v>
      </c>
      <c r="AA2635" t="s">
        <v>53</v>
      </c>
      <c r="AB2635" t="s">
        <v>37</v>
      </c>
      <c r="AC2635" t="s">
        <v>38</v>
      </c>
      <c r="AD2635">
        <v>13</v>
      </c>
      <c r="AE2635">
        <v>-176.01000000000022</v>
      </c>
      <c r="AF2635">
        <v>0</v>
      </c>
      <c r="AG2635" t="s">
        <v>4857</v>
      </c>
      <c r="AH2635">
        <f>moove_smart_Real[[#This Row],[Fuel_Price]]+moove_smart_Real[[#This Row],[Fare_Paid]]</f>
        <v>5114.68</v>
      </c>
    </row>
    <row r="2636" spans="1:34" x14ac:dyDescent="0.25">
      <c r="A2636" t="s">
        <v>2953</v>
      </c>
      <c r="B2636" s="1">
        <v>45788</v>
      </c>
      <c r="C2636" t="s">
        <v>4823</v>
      </c>
      <c r="D2636" t="s">
        <v>41</v>
      </c>
      <c r="E2636">
        <v>2406.94</v>
      </c>
      <c r="F2636">
        <v>2124.29</v>
      </c>
      <c r="G2636">
        <v>60.5</v>
      </c>
      <c r="H2636">
        <v>52.5</v>
      </c>
      <c r="I2636">
        <v>3</v>
      </c>
      <c r="J2636" t="s">
        <v>35</v>
      </c>
      <c r="K2636" t="s">
        <v>109</v>
      </c>
      <c r="L2636">
        <v>2</v>
      </c>
      <c r="M2636">
        <v>1</v>
      </c>
      <c r="N2636" t="s">
        <v>513</v>
      </c>
      <c r="O2636" t="s">
        <v>168</v>
      </c>
      <c r="P2636" t="s">
        <v>31</v>
      </c>
      <c r="Q2636">
        <v>1063.6600000000001</v>
      </c>
      <c r="R2636" t="s">
        <v>32</v>
      </c>
      <c r="S2636" t="s">
        <v>33</v>
      </c>
      <c r="T2636">
        <v>1</v>
      </c>
      <c r="U2636" t="s">
        <v>45</v>
      </c>
      <c r="V2636">
        <v>18.66</v>
      </c>
      <c r="W2636" t="s">
        <v>35</v>
      </c>
      <c r="X2636">
        <v>1</v>
      </c>
      <c r="Y2636">
        <v>12</v>
      </c>
      <c r="Z2636">
        <v>9</v>
      </c>
      <c r="AA2636" t="s">
        <v>53</v>
      </c>
      <c r="AB2636" t="s">
        <v>37</v>
      </c>
      <c r="AC2636" t="s">
        <v>38</v>
      </c>
      <c r="AD2636">
        <v>8</v>
      </c>
      <c r="AE2636">
        <v>282.65000000000009</v>
      </c>
      <c r="AF2636">
        <v>1</v>
      </c>
      <c r="AG2636" t="s">
        <v>4857</v>
      </c>
      <c r="AH2636">
        <f>moove_smart_Real[[#This Row],[Fuel_Price]]+moove_smart_Real[[#This Row],[Fare_Paid]]</f>
        <v>3470.6000000000004</v>
      </c>
    </row>
    <row r="2637" spans="1:34" x14ac:dyDescent="0.25">
      <c r="A2637" t="s">
        <v>2954</v>
      </c>
      <c r="B2637" s="1">
        <v>45676</v>
      </c>
      <c r="C2637" t="s">
        <v>95</v>
      </c>
      <c r="D2637" t="s">
        <v>41</v>
      </c>
      <c r="E2637">
        <v>1779.37</v>
      </c>
      <c r="F2637">
        <v>1615.37</v>
      </c>
      <c r="G2637">
        <v>29.4</v>
      </c>
      <c r="H2637">
        <v>22.4</v>
      </c>
      <c r="I2637">
        <v>4.0999999999999996</v>
      </c>
      <c r="J2637" t="s">
        <v>28</v>
      </c>
      <c r="K2637" t="s">
        <v>4820</v>
      </c>
      <c r="L2637">
        <v>0</v>
      </c>
      <c r="M2637">
        <v>0</v>
      </c>
      <c r="N2637" t="s">
        <v>178</v>
      </c>
      <c r="O2637" t="s">
        <v>450</v>
      </c>
      <c r="P2637" t="s">
        <v>31</v>
      </c>
      <c r="Q2637">
        <v>1150.93</v>
      </c>
      <c r="R2637" t="s">
        <v>32</v>
      </c>
      <c r="S2637" t="s">
        <v>33</v>
      </c>
      <c r="T2637">
        <v>1</v>
      </c>
      <c r="U2637" t="s">
        <v>45</v>
      </c>
      <c r="V2637">
        <v>11.79</v>
      </c>
      <c r="W2637" t="s">
        <v>35</v>
      </c>
      <c r="X2637">
        <v>1</v>
      </c>
      <c r="Y2637">
        <v>17</v>
      </c>
      <c r="Z2637">
        <v>11</v>
      </c>
      <c r="AA2637" t="s">
        <v>78</v>
      </c>
      <c r="AB2637" t="s">
        <v>37</v>
      </c>
      <c r="AC2637" t="s">
        <v>46</v>
      </c>
      <c r="AD2637">
        <v>7</v>
      </c>
      <c r="AE2637">
        <v>164</v>
      </c>
      <c r="AF2637">
        <v>0</v>
      </c>
      <c r="AG2637" t="s">
        <v>4857</v>
      </c>
      <c r="AH2637">
        <f>moove_smart_Real[[#This Row],[Fuel_Price]]+moove_smart_Real[[#This Row],[Fare_Paid]]</f>
        <v>2930.3</v>
      </c>
    </row>
    <row r="2638" spans="1:34" x14ac:dyDescent="0.25">
      <c r="A2638" t="s">
        <v>2955</v>
      </c>
      <c r="B2638" s="1">
        <v>45780</v>
      </c>
      <c r="C2638" t="s">
        <v>4822</v>
      </c>
      <c r="D2638" t="s">
        <v>58</v>
      </c>
      <c r="E2638">
        <v>4571.7</v>
      </c>
      <c r="F2638">
        <v>4690.6899999999996</v>
      </c>
      <c r="G2638">
        <v>9.9</v>
      </c>
      <c r="H2638">
        <v>10</v>
      </c>
      <c r="I2638">
        <v>4.5999999999999996</v>
      </c>
      <c r="J2638" t="s">
        <v>35</v>
      </c>
      <c r="K2638" t="s">
        <v>59</v>
      </c>
      <c r="L2638">
        <v>3</v>
      </c>
      <c r="M2638">
        <v>0</v>
      </c>
      <c r="N2638" t="s">
        <v>105</v>
      </c>
      <c r="O2638" t="s">
        <v>389</v>
      </c>
      <c r="P2638" t="s">
        <v>44</v>
      </c>
      <c r="Q2638">
        <v>982.72</v>
      </c>
      <c r="R2638" t="s">
        <v>32</v>
      </c>
      <c r="S2638" t="s">
        <v>33</v>
      </c>
      <c r="T2638">
        <v>1</v>
      </c>
      <c r="U2638" t="s">
        <v>45</v>
      </c>
      <c r="V2638">
        <v>25.9</v>
      </c>
      <c r="W2638" t="s">
        <v>28</v>
      </c>
      <c r="X2638">
        <v>0</v>
      </c>
      <c r="Y2638">
        <v>17</v>
      </c>
      <c r="Z2638">
        <v>12</v>
      </c>
      <c r="AA2638" t="s">
        <v>53</v>
      </c>
      <c r="AB2638" t="s">
        <v>37</v>
      </c>
      <c r="AC2638" t="s">
        <v>55</v>
      </c>
      <c r="AD2638">
        <v>-9.9999999999999645E-2</v>
      </c>
      <c r="AE2638">
        <v>-118.98999999999978</v>
      </c>
      <c r="AF2638">
        <v>1</v>
      </c>
      <c r="AG2638" t="s">
        <v>4857</v>
      </c>
      <c r="AH2638">
        <f>moove_smart_Real[[#This Row],[Fuel_Price]]+moove_smart_Real[[#This Row],[Fare_Paid]]</f>
        <v>5554.42</v>
      </c>
    </row>
    <row r="2639" spans="1:34" x14ac:dyDescent="0.25">
      <c r="A2639" t="s">
        <v>2956</v>
      </c>
      <c r="B2639" s="1">
        <v>45841</v>
      </c>
      <c r="C2639" t="s">
        <v>4823</v>
      </c>
      <c r="D2639" t="s">
        <v>41</v>
      </c>
      <c r="E2639">
        <v>2792.28</v>
      </c>
      <c r="F2639">
        <v>2687.11</v>
      </c>
      <c r="G2639">
        <v>94.3</v>
      </c>
      <c r="H2639">
        <v>71.3</v>
      </c>
      <c r="I2639">
        <v>1.7</v>
      </c>
      <c r="J2639" t="s">
        <v>35</v>
      </c>
      <c r="K2639" t="s">
        <v>109</v>
      </c>
      <c r="L2639">
        <v>2</v>
      </c>
      <c r="M2639">
        <v>1</v>
      </c>
      <c r="N2639" t="s">
        <v>142</v>
      </c>
      <c r="O2639" t="s">
        <v>117</v>
      </c>
      <c r="P2639" t="s">
        <v>31</v>
      </c>
      <c r="Q2639">
        <v>1023.57</v>
      </c>
      <c r="R2639" t="s">
        <v>32</v>
      </c>
      <c r="S2639" t="s">
        <v>33</v>
      </c>
      <c r="T2639">
        <v>1</v>
      </c>
      <c r="U2639" t="s">
        <v>89</v>
      </c>
      <c r="V2639">
        <v>26.8</v>
      </c>
      <c r="W2639" t="s">
        <v>35</v>
      </c>
      <c r="X2639">
        <v>1</v>
      </c>
      <c r="Y2639">
        <v>4</v>
      </c>
      <c r="Z2639">
        <v>8</v>
      </c>
      <c r="AA2639" t="s">
        <v>36</v>
      </c>
      <c r="AB2639" t="s">
        <v>54</v>
      </c>
      <c r="AC2639" t="s">
        <v>46</v>
      </c>
      <c r="AD2639">
        <v>23</v>
      </c>
      <c r="AE2639">
        <v>105.17000000000007</v>
      </c>
      <c r="AF2639">
        <v>1</v>
      </c>
      <c r="AG2639" t="s">
        <v>38</v>
      </c>
      <c r="AH2639">
        <f>moove_smart_Real[[#This Row],[Fuel_Price]]+moove_smart_Real[[#This Row],[Fare_Paid]]</f>
        <v>3815.8500000000004</v>
      </c>
    </row>
    <row r="2640" spans="1:34" x14ac:dyDescent="0.25">
      <c r="A2640" t="s">
        <v>2957</v>
      </c>
      <c r="B2640" s="1">
        <v>45730</v>
      </c>
      <c r="C2640" t="s">
        <v>4821</v>
      </c>
      <c r="D2640" t="s">
        <v>49</v>
      </c>
      <c r="E2640">
        <v>3501.1</v>
      </c>
      <c r="F2640">
        <v>3497.61</v>
      </c>
      <c r="G2640">
        <v>46.1</v>
      </c>
      <c r="H2640">
        <v>32.1</v>
      </c>
      <c r="I2640">
        <v>3.7</v>
      </c>
      <c r="J2640" t="s">
        <v>28</v>
      </c>
      <c r="K2640" t="s">
        <v>4820</v>
      </c>
      <c r="L2640">
        <v>0</v>
      </c>
      <c r="M2640">
        <v>0</v>
      </c>
      <c r="N2640" t="s">
        <v>96</v>
      </c>
      <c r="O2640" t="s">
        <v>560</v>
      </c>
      <c r="P2640" t="s">
        <v>52</v>
      </c>
      <c r="Q2640">
        <v>1047.69</v>
      </c>
      <c r="R2640" t="s">
        <v>76</v>
      </c>
      <c r="S2640" t="s">
        <v>33</v>
      </c>
      <c r="T2640">
        <v>1</v>
      </c>
      <c r="U2640" t="s">
        <v>45</v>
      </c>
      <c r="V2640">
        <v>22.39</v>
      </c>
      <c r="W2640" t="s">
        <v>35</v>
      </c>
      <c r="X2640">
        <v>1</v>
      </c>
      <c r="Y2640">
        <v>13</v>
      </c>
      <c r="Z2640">
        <v>5</v>
      </c>
      <c r="AA2640" t="s">
        <v>53</v>
      </c>
      <c r="AB2640" t="s">
        <v>37</v>
      </c>
      <c r="AC2640" t="s">
        <v>38</v>
      </c>
      <c r="AD2640">
        <v>14</v>
      </c>
      <c r="AE2640">
        <v>3.4899999999997817</v>
      </c>
      <c r="AF2640">
        <v>0</v>
      </c>
      <c r="AG2640" t="s">
        <v>4857</v>
      </c>
      <c r="AH2640">
        <f>moove_smart_Real[[#This Row],[Fuel_Price]]+moove_smart_Real[[#This Row],[Fare_Paid]]</f>
        <v>4548.79</v>
      </c>
    </row>
    <row r="2641" spans="1:34" x14ac:dyDescent="0.25">
      <c r="A2641" t="s">
        <v>2958</v>
      </c>
      <c r="B2641" s="1">
        <v>45796</v>
      </c>
      <c r="C2641" t="s">
        <v>4822</v>
      </c>
      <c r="D2641" t="s">
        <v>41</v>
      </c>
      <c r="E2641">
        <v>3122.58</v>
      </c>
      <c r="F2641">
        <v>3016.56</v>
      </c>
      <c r="G2641">
        <v>39.299999999999997</v>
      </c>
      <c r="H2641">
        <v>34.299999999999997</v>
      </c>
      <c r="I2641">
        <v>5</v>
      </c>
      <c r="J2641" t="s">
        <v>28</v>
      </c>
      <c r="K2641" t="s">
        <v>4820</v>
      </c>
      <c r="L2641">
        <v>0</v>
      </c>
      <c r="M2641">
        <v>0</v>
      </c>
      <c r="N2641" t="s">
        <v>325</v>
      </c>
      <c r="O2641" t="s">
        <v>213</v>
      </c>
      <c r="P2641" t="s">
        <v>52</v>
      </c>
      <c r="Q2641">
        <v>955.35</v>
      </c>
      <c r="R2641" t="s">
        <v>32</v>
      </c>
      <c r="S2641" t="s">
        <v>33</v>
      </c>
      <c r="T2641">
        <v>1</v>
      </c>
      <c r="U2641" t="s">
        <v>45</v>
      </c>
      <c r="V2641">
        <v>11.57</v>
      </c>
      <c r="W2641" t="s">
        <v>28</v>
      </c>
      <c r="X2641">
        <v>0</v>
      </c>
      <c r="Y2641">
        <v>16</v>
      </c>
      <c r="Z2641">
        <v>4</v>
      </c>
      <c r="AA2641" t="s">
        <v>36</v>
      </c>
      <c r="AB2641" t="s">
        <v>54</v>
      </c>
      <c r="AC2641" t="s">
        <v>55</v>
      </c>
      <c r="AD2641">
        <v>5</v>
      </c>
      <c r="AE2641">
        <v>106.01999999999998</v>
      </c>
      <c r="AF2641">
        <v>0</v>
      </c>
      <c r="AG2641" t="s">
        <v>4857</v>
      </c>
      <c r="AH2641">
        <f>moove_smart_Real[[#This Row],[Fuel_Price]]+moove_smart_Real[[#This Row],[Fare_Paid]]</f>
        <v>4077.93</v>
      </c>
    </row>
    <row r="2642" spans="1:34" x14ac:dyDescent="0.25">
      <c r="A2642" t="s">
        <v>2959</v>
      </c>
      <c r="B2642" s="1">
        <v>45446</v>
      </c>
      <c r="C2642" t="s">
        <v>4823</v>
      </c>
      <c r="D2642" t="s">
        <v>49</v>
      </c>
      <c r="E2642">
        <v>3511.82</v>
      </c>
      <c r="F2642">
        <v>3645.24</v>
      </c>
      <c r="G2642">
        <v>62</v>
      </c>
      <c r="H2642">
        <v>56</v>
      </c>
      <c r="I2642">
        <v>2.9</v>
      </c>
      <c r="J2642" t="s">
        <v>35</v>
      </c>
      <c r="K2642" t="s">
        <v>73</v>
      </c>
      <c r="L2642">
        <v>4</v>
      </c>
      <c r="M2642">
        <v>0</v>
      </c>
      <c r="N2642" t="s">
        <v>162</v>
      </c>
      <c r="O2642" t="s">
        <v>622</v>
      </c>
      <c r="P2642" t="s">
        <v>44</v>
      </c>
      <c r="Q2642">
        <v>805.96</v>
      </c>
      <c r="R2642" t="s">
        <v>76</v>
      </c>
      <c r="S2642" t="s">
        <v>33</v>
      </c>
      <c r="T2642">
        <v>1</v>
      </c>
      <c r="U2642" t="s">
        <v>89</v>
      </c>
      <c r="V2642">
        <v>16.82</v>
      </c>
      <c r="W2642" t="s">
        <v>28</v>
      </c>
      <c r="X2642">
        <v>0</v>
      </c>
      <c r="Y2642">
        <v>11</v>
      </c>
      <c r="Z2642">
        <v>10</v>
      </c>
      <c r="AA2642" t="s">
        <v>36</v>
      </c>
      <c r="AB2642" t="s">
        <v>37</v>
      </c>
      <c r="AC2642" t="s">
        <v>55</v>
      </c>
      <c r="AD2642">
        <v>6</v>
      </c>
      <c r="AE2642">
        <v>-133.41999999999962</v>
      </c>
      <c r="AF2642">
        <v>1</v>
      </c>
      <c r="AG2642" t="s">
        <v>4857</v>
      </c>
      <c r="AH2642">
        <f>moove_smart_Real[[#This Row],[Fuel_Price]]+moove_smart_Real[[#This Row],[Fare_Paid]]</f>
        <v>4317.7800000000007</v>
      </c>
    </row>
    <row r="2643" spans="1:34" x14ac:dyDescent="0.25">
      <c r="A2643" t="s">
        <v>2960</v>
      </c>
      <c r="B2643" s="1">
        <v>45724</v>
      </c>
      <c r="C2643" t="s">
        <v>173</v>
      </c>
      <c r="D2643" t="s">
        <v>41</v>
      </c>
      <c r="E2643">
        <v>2749.68</v>
      </c>
      <c r="F2643">
        <v>2761.58</v>
      </c>
      <c r="G2643">
        <v>37.799999999999997</v>
      </c>
      <c r="H2643">
        <v>32.799999999999997</v>
      </c>
      <c r="I2643">
        <v>2.6</v>
      </c>
      <c r="J2643" t="s">
        <v>35</v>
      </c>
      <c r="K2643" t="s">
        <v>150</v>
      </c>
      <c r="L2643">
        <v>6</v>
      </c>
      <c r="M2643">
        <v>0</v>
      </c>
      <c r="N2643" t="s">
        <v>50</v>
      </c>
      <c r="O2643" t="s">
        <v>284</v>
      </c>
      <c r="P2643" t="s">
        <v>31</v>
      </c>
      <c r="Q2643">
        <v>888.59</v>
      </c>
      <c r="R2643" t="s">
        <v>76</v>
      </c>
      <c r="S2643" t="s">
        <v>33</v>
      </c>
      <c r="T2643">
        <v>1</v>
      </c>
      <c r="U2643" t="s">
        <v>89</v>
      </c>
      <c r="V2643">
        <v>15.15</v>
      </c>
      <c r="W2643" t="s">
        <v>28</v>
      </c>
      <c r="X2643">
        <v>0</v>
      </c>
      <c r="Y2643">
        <v>13</v>
      </c>
      <c r="Z2643">
        <v>14</v>
      </c>
      <c r="AA2643" t="s">
        <v>53</v>
      </c>
      <c r="AB2643" t="s">
        <v>37</v>
      </c>
      <c r="AC2643" t="s">
        <v>55</v>
      </c>
      <c r="AD2643">
        <v>5</v>
      </c>
      <c r="AE2643">
        <v>-11.900000000000091</v>
      </c>
      <c r="AF2643">
        <v>1</v>
      </c>
      <c r="AG2643" t="s">
        <v>4857</v>
      </c>
      <c r="AH2643">
        <f>moove_smart_Real[[#This Row],[Fuel_Price]]+moove_smart_Real[[#This Row],[Fare_Paid]]</f>
        <v>3638.27</v>
      </c>
    </row>
    <row r="2644" spans="1:34" x14ac:dyDescent="0.25">
      <c r="A2644" t="s">
        <v>2961</v>
      </c>
      <c r="B2644" s="1">
        <v>45894</v>
      </c>
      <c r="C2644" t="s">
        <v>4819</v>
      </c>
      <c r="D2644" t="s">
        <v>27</v>
      </c>
      <c r="E2644">
        <v>2891.43</v>
      </c>
      <c r="F2644">
        <v>2928.13</v>
      </c>
      <c r="G2644">
        <v>55.1</v>
      </c>
      <c r="H2644">
        <v>43.1</v>
      </c>
      <c r="I2644">
        <v>3.1</v>
      </c>
      <c r="J2644" t="s">
        <v>35</v>
      </c>
      <c r="K2644" t="s">
        <v>109</v>
      </c>
      <c r="L2644">
        <v>2</v>
      </c>
      <c r="M2644">
        <v>1</v>
      </c>
      <c r="N2644" t="s">
        <v>142</v>
      </c>
      <c r="O2644" t="s">
        <v>437</v>
      </c>
      <c r="P2644" t="s">
        <v>52</v>
      </c>
      <c r="Q2644">
        <v>1033.31</v>
      </c>
      <c r="R2644" t="s">
        <v>76</v>
      </c>
      <c r="S2644" t="s">
        <v>33</v>
      </c>
      <c r="T2644">
        <v>1</v>
      </c>
      <c r="U2644" t="s">
        <v>45</v>
      </c>
      <c r="V2644">
        <v>24.71</v>
      </c>
      <c r="W2644" t="s">
        <v>35</v>
      </c>
      <c r="X2644">
        <v>1</v>
      </c>
      <c r="Y2644">
        <v>10</v>
      </c>
      <c r="Z2644">
        <v>3</v>
      </c>
      <c r="AA2644" t="s">
        <v>53</v>
      </c>
      <c r="AB2644" t="s">
        <v>37</v>
      </c>
      <c r="AC2644" t="s">
        <v>55</v>
      </c>
      <c r="AD2644">
        <v>12</v>
      </c>
      <c r="AE2644">
        <v>-36.700000000000273</v>
      </c>
      <c r="AF2644">
        <v>1</v>
      </c>
      <c r="AG2644" t="s">
        <v>4857</v>
      </c>
      <c r="AH2644">
        <f>moove_smart_Real[[#This Row],[Fuel_Price]]+moove_smart_Real[[#This Row],[Fare_Paid]]</f>
        <v>3924.74</v>
      </c>
    </row>
    <row r="2645" spans="1:34" x14ac:dyDescent="0.25">
      <c r="A2645" t="s">
        <v>2962</v>
      </c>
      <c r="B2645" s="1">
        <v>45997</v>
      </c>
      <c r="C2645" t="s">
        <v>173</v>
      </c>
      <c r="D2645" t="s">
        <v>41</v>
      </c>
      <c r="E2645">
        <v>2777.33</v>
      </c>
      <c r="F2645">
        <v>2756.38</v>
      </c>
      <c r="G2645">
        <v>58.5</v>
      </c>
      <c r="H2645">
        <v>49.5</v>
      </c>
      <c r="I2645">
        <v>2.4</v>
      </c>
      <c r="J2645" t="s">
        <v>35</v>
      </c>
      <c r="K2645" t="s">
        <v>109</v>
      </c>
      <c r="L2645">
        <v>2</v>
      </c>
      <c r="M2645">
        <v>1</v>
      </c>
      <c r="N2645" t="s">
        <v>278</v>
      </c>
      <c r="O2645" t="s">
        <v>509</v>
      </c>
      <c r="P2645" t="s">
        <v>81</v>
      </c>
      <c r="Q2645">
        <v>1197.3599999999999</v>
      </c>
      <c r="R2645" t="s">
        <v>76</v>
      </c>
      <c r="S2645" t="s">
        <v>33</v>
      </c>
      <c r="T2645">
        <v>1</v>
      </c>
      <c r="U2645" t="s">
        <v>89</v>
      </c>
      <c r="V2645">
        <v>19.2</v>
      </c>
      <c r="W2645" t="s">
        <v>28</v>
      </c>
      <c r="X2645">
        <v>0</v>
      </c>
      <c r="Y2645">
        <v>9</v>
      </c>
      <c r="Z2645">
        <v>4</v>
      </c>
      <c r="AA2645" t="s">
        <v>36</v>
      </c>
      <c r="AB2645" t="s">
        <v>54</v>
      </c>
      <c r="AC2645" t="s">
        <v>55</v>
      </c>
      <c r="AD2645">
        <v>9</v>
      </c>
      <c r="AE2645">
        <v>20.949999999999818</v>
      </c>
      <c r="AF2645">
        <v>1</v>
      </c>
      <c r="AG2645" t="s">
        <v>4857</v>
      </c>
      <c r="AH2645">
        <f>moove_smart_Real[[#This Row],[Fuel_Price]]+moove_smart_Real[[#This Row],[Fare_Paid]]</f>
        <v>3974.6899999999996</v>
      </c>
    </row>
    <row r="2646" spans="1:34" x14ac:dyDescent="0.25">
      <c r="A2646" t="s">
        <v>2963</v>
      </c>
      <c r="B2646" s="1">
        <v>45409</v>
      </c>
      <c r="C2646" t="s">
        <v>173</v>
      </c>
      <c r="D2646" t="s">
        <v>58</v>
      </c>
      <c r="E2646">
        <v>2095.37</v>
      </c>
      <c r="F2646">
        <v>1699.6</v>
      </c>
      <c r="G2646">
        <v>10</v>
      </c>
      <c r="H2646">
        <v>10</v>
      </c>
      <c r="I2646">
        <v>3.3</v>
      </c>
      <c r="J2646" t="s">
        <v>28</v>
      </c>
      <c r="K2646" t="s">
        <v>4820</v>
      </c>
      <c r="L2646">
        <v>0</v>
      </c>
      <c r="M2646">
        <v>0</v>
      </c>
      <c r="N2646" t="s">
        <v>167</v>
      </c>
      <c r="O2646" t="s">
        <v>101</v>
      </c>
      <c r="P2646" t="s">
        <v>31</v>
      </c>
      <c r="Q2646">
        <v>924.01</v>
      </c>
      <c r="R2646" t="s">
        <v>32</v>
      </c>
      <c r="S2646" t="s">
        <v>33</v>
      </c>
      <c r="T2646">
        <v>1</v>
      </c>
      <c r="U2646" t="s">
        <v>89</v>
      </c>
      <c r="V2646">
        <v>8.3699999999999992</v>
      </c>
      <c r="W2646" t="s">
        <v>35</v>
      </c>
      <c r="X2646">
        <v>1</v>
      </c>
      <c r="Y2646">
        <v>9</v>
      </c>
      <c r="Z2646">
        <v>1</v>
      </c>
      <c r="AA2646" t="s">
        <v>53</v>
      </c>
      <c r="AB2646" t="s">
        <v>37</v>
      </c>
      <c r="AC2646" t="s">
        <v>46</v>
      </c>
      <c r="AD2646">
        <v>0</v>
      </c>
      <c r="AE2646">
        <v>395.77</v>
      </c>
      <c r="AF2646">
        <v>0</v>
      </c>
      <c r="AG2646" t="s">
        <v>4857</v>
      </c>
      <c r="AH2646">
        <f>moove_smart_Real[[#This Row],[Fuel_Price]]+moove_smart_Real[[#This Row],[Fare_Paid]]</f>
        <v>3019.38</v>
      </c>
    </row>
    <row r="2647" spans="1:34" x14ac:dyDescent="0.25">
      <c r="A2647" t="s">
        <v>2964</v>
      </c>
      <c r="B2647" s="1">
        <v>45800</v>
      </c>
      <c r="C2647" t="s">
        <v>4819</v>
      </c>
      <c r="D2647" t="s">
        <v>58</v>
      </c>
      <c r="E2647">
        <v>3756.62</v>
      </c>
      <c r="F2647">
        <v>3534.16</v>
      </c>
      <c r="G2647">
        <v>36.5</v>
      </c>
      <c r="H2647">
        <v>14.5</v>
      </c>
      <c r="I2647">
        <v>4.4000000000000004</v>
      </c>
      <c r="J2647" t="s">
        <v>28</v>
      </c>
      <c r="K2647" t="s">
        <v>4820</v>
      </c>
      <c r="L2647">
        <v>0</v>
      </c>
      <c r="M2647">
        <v>0</v>
      </c>
      <c r="N2647" t="s">
        <v>50</v>
      </c>
      <c r="O2647" t="s">
        <v>399</v>
      </c>
      <c r="P2647" t="s">
        <v>81</v>
      </c>
      <c r="Q2647">
        <v>1170.04</v>
      </c>
      <c r="R2647" t="s">
        <v>32</v>
      </c>
      <c r="S2647" t="s">
        <v>33</v>
      </c>
      <c r="T2647">
        <v>1</v>
      </c>
      <c r="U2647" t="s">
        <v>89</v>
      </c>
      <c r="V2647">
        <v>14.8</v>
      </c>
      <c r="W2647" t="s">
        <v>28</v>
      </c>
      <c r="X2647">
        <v>0</v>
      </c>
      <c r="Y2647">
        <v>2</v>
      </c>
      <c r="Z2647">
        <v>8</v>
      </c>
      <c r="AA2647" t="s">
        <v>36</v>
      </c>
      <c r="AB2647" t="s">
        <v>37</v>
      </c>
      <c r="AC2647" t="s">
        <v>55</v>
      </c>
      <c r="AD2647">
        <v>22</v>
      </c>
      <c r="AE2647">
        <v>222.46000000000004</v>
      </c>
      <c r="AF2647">
        <v>0</v>
      </c>
      <c r="AG2647" t="s">
        <v>38</v>
      </c>
      <c r="AH2647">
        <f>moove_smart_Real[[#This Row],[Fuel_Price]]+moove_smart_Real[[#This Row],[Fare_Paid]]</f>
        <v>4926.66</v>
      </c>
    </row>
    <row r="2648" spans="1:34" x14ac:dyDescent="0.25">
      <c r="A2648" t="s">
        <v>2965</v>
      </c>
      <c r="B2648" s="1">
        <v>45396</v>
      </c>
      <c r="C2648" t="s">
        <v>4822</v>
      </c>
      <c r="D2648" t="s">
        <v>27</v>
      </c>
      <c r="E2648">
        <v>2932.58</v>
      </c>
      <c r="F2648">
        <v>2632.2</v>
      </c>
      <c r="G2648">
        <v>35.1</v>
      </c>
      <c r="H2648">
        <v>23.1</v>
      </c>
      <c r="I2648">
        <v>0</v>
      </c>
      <c r="J2648" t="s">
        <v>28</v>
      </c>
      <c r="K2648" t="s">
        <v>4820</v>
      </c>
      <c r="L2648">
        <v>0</v>
      </c>
      <c r="M2648">
        <v>0</v>
      </c>
      <c r="N2648" t="s">
        <v>159</v>
      </c>
      <c r="O2648" t="s">
        <v>1178</v>
      </c>
      <c r="P2648" t="s">
        <v>52</v>
      </c>
      <c r="Q2648">
        <v>1047.51</v>
      </c>
      <c r="R2648" t="s">
        <v>76</v>
      </c>
      <c r="S2648" t="s">
        <v>33</v>
      </c>
      <c r="T2648">
        <v>1</v>
      </c>
      <c r="U2648" t="s">
        <v>89</v>
      </c>
      <c r="V2648">
        <v>1.23</v>
      </c>
      <c r="W2648" t="s">
        <v>35</v>
      </c>
      <c r="X2648">
        <v>1</v>
      </c>
      <c r="Y2648">
        <v>15</v>
      </c>
      <c r="Z2648">
        <v>6</v>
      </c>
      <c r="AA2648" t="s">
        <v>78</v>
      </c>
      <c r="AB2648" t="s">
        <v>37</v>
      </c>
      <c r="AC2648" t="s">
        <v>46</v>
      </c>
      <c r="AD2648">
        <v>12</v>
      </c>
      <c r="AE2648">
        <v>300.38000000000011</v>
      </c>
      <c r="AF2648">
        <v>1</v>
      </c>
      <c r="AG2648" t="s">
        <v>4857</v>
      </c>
      <c r="AH2648">
        <f>moove_smart_Real[[#This Row],[Fuel_Price]]+moove_smart_Real[[#This Row],[Fare_Paid]]</f>
        <v>3980.09</v>
      </c>
    </row>
    <row r="2649" spans="1:34" x14ac:dyDescent="0.25">
      <c r="A2649" t="s">
        <v>2966</v>
      </c>
      <c r="B2649" s="1">
        <v>45846</v>
      </c>
      <c r="C2649" t="s">
        <v>4819</v>
      </c>
      <c r="D2649" t="s">
        <v>27</v>
      </c>
      <c r="E2649">
        <v>3335.1</v>
      </c>
      <c r="F2649">
        <v>3061.76</v>
      </c>
      <c r="G2649">
        <v>22.6</v>
      </c>
      <c r="H2649">
        <v>10</v>
      </c>
      <c r="I2649">
        <v>3.4</v>
      </c>
      <c r="J2649" t="s">
        <v>28</v>
      </c>
      <c r="K2649" t="s">
        <v>4820</v>
      </c>
      <c r="L2649">
        <v>0</v>
      </c>
      <c r="M2649">
        <v>0</v>
      </c>
      <c r="N2649" t="s">
        <v>159</v>
      </c>
      <c r="O2649" t="s">
        <v>304</v>
      </c>
      <c r="P2649" t="s">
        <v>81</v>
      </c>
      <c r="Q2649">
        <v>1025.21</v>
      </c>
      <c r="R2649" t="s">
        <v>32</v>
      </c>
      <c r="S2649" t="s">
        <v>33</v>
      </c>
      <c r="T2649">
        <v>1</v>
      </c>
      <c r="U2649" t="s">
        <v>4825</v>
      </c>
      <c r="V2649">
        <v>20.81</v>
      </c>
      <c r="W2649" t="s">
        <v>35</v>
      </c>
      <c r="X2649">
        <v>1</v>
      </c>
      <c r="Y2649">
        <v>3</v>
      </c>
      <c r="Z2649">
        <v>8</v>
      </c>
      <c r="AA2649" t="s">
        <v>36</v>
      </c>
      <c r="AB2649" t="s">
        <v>37</v>
      </c>
      <c r="AC2649" t="s">
        <v>55</v>
      </c>
      <c r="AD2649">
        <v>12.600000000000001</v>
      </c>
      <c r="AE2649">
        <v>273.33999999999969</v>
      </c>
      <c r="AF2649">
        <v>0</v>
      </c>
      <c r="AG2649" t="s">
        <v>38</v>
      </c>
      <c r="AH2649">
        <f>moove_smart_Real[[#This Row],[Fuel_Price]]+moove_smart_Real[[#This Row],[Fare_Paid]]</f>
        <v>4360.3099999999995</v>
      </c>
    </row>
    <row r="2650" spans="1:34" x14ac:dyDescent="0.25">
      <c r="A2650" t="s">
        <v>2967</v>
      </c>
      <c r="B2650" s="1">
        <v>45878</v>
      </c>
      <c r="C2650" t="s">
        <v>4819</v>
      </c>
      <c r="D2650" t="s">
        <v>58</v>
      </c>
      <c r="E2650">
        <v>2970.31</v>
      </c>
      <c r="F2650">
        <v>2949.95</v>
      </c>
      <c r="G2650">
        <v>41.2</v>
      </c>
      <c r="H2650">
        <v>19.2</v>
      </c>
      <c r="I2650">
        <v>3.3</v>
      </c>
      <c r="J2650" t="s">
        <v>28</v>
      </c>
      <c r="K2650" t="s">
        <v>4820</v>
      </c>
      <c r="L2650">
        <v>0</v>
      </c>
      <c r="M2650">
        <v>0</v>
      </c>
      <c r="N2650" t="s">
        <v>162</v>
      </c>
      <c r="O2650" t="s">
        <v>262</v>
      </c>
      <c r="P2650" t="s">
        <v>52</v>
      </c>
      <c r="Q2650">
        <v>1072.03</v>
      </c>
      <c r="R2650" t="s">
        <v>32</v>
      </c>
      <c r="S2650" t="s">
        <v>33</v>
      </c>
      <c r="T2650">
        <v>1</v>
      </c>
      <c r="U2650" t="s">
        <v>89</v>
      </c>
      <c r="V2650">
        <v>2.14</v>
      </c>
      <c r="W2650" t="s">
        <v>28</v>
      </c>
      <c r="X2650">
        <v>0</v>
      </c>
      <c r="Y2650">
        <v>13</v>
      </c>
      <c r="Z2650">
        <v>14</v>
      </c>
      <c r="AA2650" t="s">
        <v>53</v>
      </c>
      <c r="AB2650" t="s">
        <v>54</v>
      </c>
      <c r="AC2650" t="s">
        <v>46</v>
      </c>
      <c r="AD2650">
        <v>22.000000000000004</v>
      </c>
      <c r="AE2650">
        <v>20.360000000000127</v>
      </c>
      <c r="AF2650">
        <v>0</v>
      </c>
      <c r="AG2650" t="s">
        <v>4857</v>
      </c>
      <c r="AH2650">
        <f>moove_smart_Real[[#This Row],[Fuel_Price]]+moove_smart_Real[[#This Row],[Fare_Paid]]</f>
        <v>4042.34</v>
      </c>
    </row>
    <row r="2651" spans="1:34" x14ac:dyDescent="0.25">
      <c r="A2651" t="s">
        <v>2968</v>
      </c>
      <c r="B2651" s="1">
        <v>45790</v>
      </c>
      <c r="C2651" t="s">
        <v>4821</v>
      </c>
      <c r="D2651" t="s">
        <v>41</v>
      </c>
      <c r="E2651">
        <v>3247.22</v>
      </c>
      <c r="F2651">
        <v>3146.07</v>
      </c>
      <c r="G2651">
        <v>33.799999999999997</v>
      </c>
      <c r="H2651">
        <v>18.8</v>
      </c>
      <c r="I2651">
        <v>3.9</v>
      </c>
      <c r="J2651" t="s">
        <v>28</v>
      </c>
      <c r="K2651" t="s">
        <v>4820</v>
      </c>
      <c r="L2651">
        <v>0</v>
      </c>
      <c r="M2651">
        <v>0</v>
      </c>
      <c r="N2651" t="s">
        <v>229</v>
      </c>
      <c r="O2651" t="s">
        <v>616</v>
      </c>
      <c r="P2651" t="s">
        <v>44</v>
      </c>
      <c r="Q2651">
        <v>997.41</v>
      </c>
      <c r="R2651" t="s">
        <v>32</v>
      </c>
      <c r="S2651" t="s">
        <v>33</v>
      </c>
      <c r="T2651">
        <v>1</v>
      </c>
      <c r="U2651" t="s">
        <v>89</v>
      </c>
      <c r="V2651">
        <v>14.77</v>
      </c>
      <c r="W2651" t="s">
        <v>28</v>
      </c>
      <c r="X2651">
        <v>0</v>
      </c>
      <c r="Y2651">
        <v>10</v>
      </c>
      <c r="Z2651">
        <v>7</v>
      </c>
      <c r="AA2651" t="s">
        <v>78</v>
      </c>
      <c r="AB2651" t="s">
        <v>37</v>
      </c>
      <c r="AC2651" t="s">
        <v>55</v>
      </c>
      <c r="AD2651">
        <v>14.999999999999996</v>
      </c>
      <c r="AE2651">
        <v>101.14999999999964</v>
      </c>
      <c r="AF2651">
        <v>0</v>
      </c>
      <c r="AG2651" t="s">
        <v>4857</v>
      </c>
      <c r="AH2651">
        <f>moove_smart_Real[[#This Row],[Fuel_Price]]+moove_smart_Real[[#This Row],[Fare_Paid]]</f>
        <v>4244.63</v>
      </c>
    </row>
    <row r="2652" spans="1:34" x14ac:dyDescent="0.25">
      <c r="A2652" t="s">
        <v>2969</v>
      </c>
      <c r="B2652" s="1">
        <v>45957</v>
      </c>
      <c r="C2652" t="s">
        <v>4822</v>
      </c>
      <c r="D2652" t="s">
        <v>58</v>
      </c>
      <c r="E2652">
        <v>1663.85</v>
      </c>
      <c r="F2652">
        <v>1604.44</v>
      </c>
      <c r="G2652">
        <v>68.5</v>
      </c>
      <c r="H2652">
        <v>56.5</v>
      </c>
      <c r="I2652">
        <v>3.7</v>
      </c>
      <c r="J2652" t="s">
        <v>35</v>
      </c>
      <c r="K2652" t="s">
        <v>109</v>
      </c>
      <c r="L2652">
        <v>2</v>
      </c>
      <c r="M2652">
        <v>1</v>
      </c>
      <c r="N2652" t="s">
        <v>418</v>
      </c>
      <c r="O2652" t="s">
        <v>742</v>
      </c>
      <c r="P2652" t="s">
        <v>31</v>
      </c>
      <c r="Q2652">
        <v>904.86</v>
      </c>
      <c r="R2652" t="s">
        <v>76</v>
      </c>
      <c r="S2652" t="s">
        <v>33</v>
      </c>
      <c r="T2652">
        <v>1</v>
      </c>
      <c r="U2652" t="s">
        <v>4825</v>
      </c>
      <c r="V2652">
        <v>8.32</v>
      </c>
      <c r="W2652" t="s">
        <v>35</v>
      </c>
      <c r="X2652">
        <v>1</v>
      </c>
      <c r="Y2652">
        <v>7</v>
      </c>
      <c r="Z2652">
        <v>2</v>
      </c>
      <c r="AA2652" t="s">
        <v>36</v>
      </c>
      <c r="AB2652" t="s">
        <v>54</v>
      </c>
      <c r="AC2652" t="s">
        <v>46</v>
      </c>
      <c r="AD2652">
        <v>12</v>
      </c>
      <c r="AE2652">
        <v>59.409999999999854</v>
      </c>
      <c r="AF2652">
        <v>1</v>
      </c>
      <c r="AG2652" t="s">
        <v>38</v>
      </c>
      <c r="AH2652">
        <f>moove_smart_Real[[#This Row],[Fuel_Price]]+moove_smart_Real[[#This Row],[Fare_Paid]]</f>
        <v>2568.71</v>
      </c>
    </row>
    <row r="2653" spans="1:34" x14ac:dyDescent="0.25">
      <c r="A2653" t="s">
        <v>2970</v>
      </c>
      <c r="B2653" s="1">
        <v>45779</v>
      </c>
      <c r="C2653" t="s">
        <v>4821</v>
      </c>
      <c r="D2653" t="s">
        <v>49</v>
      </c>
      <c r="E2653">
        <v>-3528.1</v>
      </c>
      <c r="F2653">
        <v>-3782.08</v>
      </c>
      <c r="G2653">
        <v>55.4</v>
      </c>
      <c r="H2653">
        <v>31.4</v>
      </c>
      <c r="I2653">
        <v>3.8</v>
      </c>
      <c r="J2653" t="s">
        <v>35</v>
      </c>
      <c r="K2653" t="s">
        <v>109</v>
      </c>
      <c r="L2653">
        <v>2</v>
      </c>
      <c r="M2653">
        <v>1</v>
      </c>
      <c r="N2653" t="s">
        <v>253</v>
      </c>
      <c r="O2653" t="s">
        <v>163</v>
      </c>
      <c r="P2653" t="s">
        <v>81</v>
      </c>
      <c r="Q2653">
        <v>939.95</v>
      </c>
      <c r="R2653" t="s">
        <v>76</v>
      </c>
      <c r="S2653" t="s">
        <v>33</v>
      </c>
      <c r="T2653">
        <v>1</v>
      </c>
      <c r="U2653" t="s">
        <v>45</v>
      </c>
      <c r="V2653">
        <v>7.24</v>
      </c>
      <c r="W2653" t="s">
        <v>28</v>
      </c>
      <c r="X2653">
        <v>0</v>
      </c>
      <c r="Y2653">
        <v>15</v>
      </c>
      <c r="Z2653">
        <v>5</v>
      </c>
      <c r="AA2653" t="s">
        <v>36</v>
      </c>
      <c r="AB2653" t="s">
        <v>37</v>
      </c>
      <c r="AC2653" t="s">
        <v>55</v>
      </c>
      <c r="AD2653">
        <v>24</v>
      </c>
      <c r="AE2653">
        <v>253.98000000000002</v>
      </c>
      <c r="AF2653">
        <v>1</v>
      </c>
      <c r="AG2653" t="s">
        <v>4857</v>
      </c>
      <c r="AH2653">
        <f>moove_smart_Real[[#This Row],[Fuel_Price]]+moove_smart_Real[[#This Row],[Fare_Paid]]</f>
        <v>-2588.1499999999996</v>
      </c>
    </row>
    <row r="2654" spans="1:34" x14ac:dyDescent="0.25">
      <c r="A2654" t="s">
        <v>2971</v>
      </c>
      <c r="B2654" s="1">
        <v>45465</v>
      </c>
      <c r="C2654" t="s">
        <v>4821</v>
      </c>
      <c r="D2654" t="s">
        <v>49</v>
      </c>
      <c r="E2654">
        <v>4410.04</v>
      </c>
      <c r="F2654">
        <v>4548.79</v>
      </c>
      <c r="G2654">
        <v>69.900000000000006</v>
      </c>
      <c r="H2654">
        <v>55.9</v>
      </c>
      <c r="I2654">
        <v>3.6</v>
      </c>
      <c r="J2654" t="s">
        <v>35</v>
      </c>
      <c r="K2654" t="s">
        <v>73</v>
      </c>
      <c r="L2654">
        <v>4</v>
      </c>
      <c r="M2654">
        <v>0</v>
      </c>
      <c r="N2654" t="s">
        <v>174</v>
      </c>
      <c r="O2654" t="s">
        <v>395</v>
      </c>
      <c r="P2654" t="s">
        <v>81</v>
      </c>
      <c r="Q2654">
        <v>1246.44</v>
      </c>
      <c r="R2654" t="s">
        <v>76</v>
      </c>
      <c r="S2654" t="s">
        <v>33</v>
      </c>
      <c r="T2654">
        <v>1</v>
      </c>
      <c r="U2654" t="s">
        <v>89</v>
      </c>
      <c r="V2654">
        <v>11.21</v>
      </c>
      <c r="W2654" t="s">
        <v>35</v>
      </c>
      <c r="X2654">
        <v>1</v>
      </c>
      <c r="Y2654">
        <v>5</v>
      </c>
      <c r="Z2654">
        <v>7</v>
      </c>
      <c r="AA2654" t="s">
        <v>78</v>
      </c>
      <c r="AB2654" t="s">
        <v>54</v>
      </c>
      <c r="AC2654" t="s">
        <v>55</v>
      </c>
      <c r="AD2654">
        <v>14.000000000000007</v>
      </c>
      <c r="AE2654">
        <v>-138.75</v>
      </c>
      <c r="AF2654">
        <v>1</v>
      </c>
      <c r="AG2654" t="s">
        <v>38</v>
      </c>
      <c r="AH2654">
        <f>moove_smart_Real[[#This Row],[Fuel_Price]]+moove_smart_Real[[#This Row],[Fare_Paid]]</f>
        <v>5656.48</v>
      </c>
    </row>
    <row r="2655" spans="1:34" x14ac:dyDescent="0.25">
      <c r="A2655" t="s">
        <v>2972</v>
      </c>
      <c r="B2655" s="1">
        <v>45666</v>
      </c>
      <c r="C2655" t="s">
        <v>4823</v>
      </c>
      <c r="D2655" t="s">
        <v>41</v>
      </c>
      <c r="E2655">
        <v>3138.98</v>
      </c>
      <c r="F2655">
        <v>2535.38</v>
      </c>
      <c r="G2655">
        <v>63.1</v>
      </c>
      <c r="H2655">
        <v>55.1</v>
      </c>
      <c r="I2655">
        <v>1.9</v>
      </c>
      <c r="J2655" t="s">
        <v>35</v>
      </c>
      <c r="K2655" t="s">
        <v>73</v>
      </c>
      <c r="L2655">
        <v>4</v>
      </c>
      <c r="M2655">
        <v>0</v>
      </c>
      <c r="N2655" t="s">
        <v>96</v>
      </c>
      <c r="O2655" t="s">
        <v>629</v>
      </c>
      <c r="P2655" t="s">
        <v>52</v>
      </c>
      <c r="Q2655">
        <v>1039.54</v>
      </c>
      <c r="R2655" t="s">
        <v>32</v>
      </c>
      <c r="S2655" t="s">
        <v>33</v>
      </c>
      <c r="T2655">
        <v>1</v>
      </c>
      <c r="U2655" t="s">
        <v>89</v>
      </c>
      <c r="V2655">
        <v>5.27</v>
      </c>
      <c r="W2655" t="s">
        <v>35</v>
      </c>
      <c r="X2655">
        <v>1</v>
      </c>
      <c r="Y2655">
        <v>17</v>
      </c>
      <c r="Z2655">
        <v>7</v>
      </c>
      <c r="AA2655" t="s">
        <v>53</v>
      </c>
      <c r="AB2655" t="s">
        <v>54</v>
      </c>
      <c r="AC2655" t="s">
        <v>55</v>
      </c>
      <c r="AD2655">
        <v>8</v>
      </c>
      <c r="AE2655">
        <v>603.59999999999991</v>
      </c>
      <c r="AF2655">
        <v>1</v>
      </c>
      <c r="AG2655" t="s">
        <v>4857</v>
      </c>
      <c r="AH2655">
        <f>moove_smart_Real[[#This Row],[Fuel_Price]]+moove_smart_Real[[#This Row],[Fare_Paid]]</f>
        <v>4178.5200000000004</v>
      </c>
    </row>
    <row r="2656" spans="1:34" x14ac:dyDescent="0.25">
      <c r="A2656" t="s">
        <v>2973</v>
      </c>
      <c r="B2656" s="1">
        <v>45632</v>
      </c>
      <c r="C2656" t="s">
        <v>4822</v>
      </c>
      <c r="D2656" t="s">
        <v>27</v>
      </c>
      <c r="E2656">
        <v>2935.91</v>
      </c>
      <c r="F2656">
        <v>2516.29</v>
      </c>
      <c r="G2656">
        <v>37.200000000000003</v>
      </c>
      <c r="H2656">
        <v>32.200000000000003</v>
      </c>
      <c r="I2656">
        <v>5</v>
      </c>
      <c r="J2656" t="s">
        <v>28</v>
      </c>
      <c r="K2656" t="s">
        <v>4820</v>
      </c>
      <c r="L2656">
        <v>0</v>
      </c>
      <c r="M2656">
        <v>0</v>
      </c>
      <c r="N2656" t="s">
        <v>74</v>
      </c>
      <c r="O2656" t="s">
        <v>273</v>
      </c>
      <c r="P2656" t="s">
        <v>52</v>
      </c>
      <c r="Q2656">
        <v>884.36</v>
      </c>
      <c r="R2656" t="s">
        <v>32</v>
      </c>
      <c r="S2656" t="s">
        <v>33</v>
      </c>
      <c r="T2656">
        <v>1</v>
      </c>
      <c r="U2656" t="s">
        <v>45</v>
      </c>
      <c r="V2656">
        <v>6.38</v>
      </c>
      <c r="W2656" t="s">
        <v>35</v>
      </c>
      <c r="X2656">
        <v>1</v>
      </c>
      <c r="Y2656">
        <v>15</v>
      </c>
      <c r="Z2656">
        <v>9</v>
      </c>
      <c r="AA2656" t="s">
        <v>78</v>
      </c>
      <c r="AB2656" t="s">
        <v>37</v>
      </c>
      <c r="AC2656" t="s">
        <v>46</v>
      </c>
      <c r="AD2656">
        <v>5</v>
      </c>
      <c r="AE2656">
        <v>419.61999999999989</v>
      </c>
      <c r="AF2656">
        <v>0</v>
      </c>
      <c r="AG2656" t="s">
        <v>4857</v>
      </c>
      <c r="AH2656">
        <f>moove_smart_Real[[#This Row],[Fuel_Price]]+moove_smart_Real[[#This Row],[Fare_Paid]]</f>
        <v>3820.27</v>
      </c>
    </row>
    <row r="2657" spans="1:34" x14ac:dyDescent="0.25">
      <c r="A2657" t="s">
        <v>2974</v>
      </c>
      <c r="B2657" s="1">
        <v>45834</v>
      </c>
      <c r="C2657" t="s">
        <v>4821</v>
      </c>
      <c r="D2657" t="s">
        <v>41</v>
      </c>
      <c r="E2657">
        <v>4580.6000000000004</v>
      </c>
      <c r="F2657">
        <v>4438.62</v>
      </c>
      <c r="G2657">
        <v>75.3</v>
      </c>
      <c r="H2657">
        <v>70.3</v>
      </c>
      <c r="I2657">
        <v>4.0999999999999996</v>
      </c>
      <c r="J2657" t="s">
        <v>28</v>
      </c>
      <c r="K2657" t="s">
        <v>4820</v>
      </c>
      <c r="L2657">
        <v>0</v>
      </c>
      <c r="M2657">
        <v>0</v>
      </c>
      <c r="N2657" t="s">
        <v>190</v>
      </c>
      <c r="O2657" t="s">
        <v>367</v>
      </c>
      <c r="P2657" t="s">
        <v>81</v>
      </c>
      <c r="Q2657">
        <v>1014.7</v>
      </c>
      <c r="R2657" t="s">
        <v>32</v>
      </c>
      <c r="S2657" t="s">
        <v>33</v>
      </c>
      <c r="T2657">
        <v>1</v>
      </c>
      <c r="U2657" t="s">
        <v>89</v>
      </c>
      <c r="V2657">
        <v>16.29</v>
      </c>
      <c r="W2657" t="s">
        <v>35</v>
      </c>
      <c r="X2657">
        <v>1</v>
      </c>
      <c r="Y2657">
        <v>16</v>
      </c>
      <c r="Z2657">
        <v>12</v>
      </c>
      <c r="AA2657" t="s">
        <v>36</v>
      </c>
      <c r="AB2657" t="s">
        <v>54</v>
      </c>
      <c r="AC2657" t="s">
        <v>55</v>
      </c>
      <c r="AD2657">
        <v>5</v>
      </c>
      <c r="AE2657">
        <v>141.98000000000047</v>
      </c>
      <c r="AF2657">
        <v>0</v>
      </c>
      <c r="AG2657" t="s">
        <v>4857</v>
      </c>
      <c r="AH2657">
        <f>moove_smart_Real[[#This Row],[Fuel_Price]]+moove_smart_Real[[#This Row],[Fare_Paid]]</f>
        <v>5595.3</v>
      </c>
    </row>
    <row r="2658" spans="1:34" x14ac:dyDescent="0.25">
      <c r="A2658" t="s">
        <v>2975</v>
      </c>
      <c r="B2658" s="1">
        <v>45830</v>
      </c>
      <c r="C2658" t="s">
        <v>4819</v>
      </c>
      <c r="D2658" t="s">
        <v>49</v>
      </c>
      <c r="E2658">
        <v>1927.01</v>
      </c>
      <c r="F2658">
        <v>1855.02</v>
      </c>
      <c r="G2658">
        <v>40.299999999999997</v>
      </c>
      <c r="H2658">
        <v>19.3</v>
      </c>
      <c r="I2658">
        <v>3.1</v>
      </c>
      <c r="J2658" t="s">
        <v>28</v>
      </c>
      <c r="K2658" t="s">
        <v>4820</v>
      </c>
      <c r="L2658">
        <v>0</v>
      </c>
      <c r="M2658">
        <v>0</v>
      </c>
      <c r="N2658" t="s">
        <v>130</v>
      </c>
      <c r="O2658" t="s">
        <v>570</v>
      </c>
      <c r="P2658" t="s">
        <v>31</v>
      </c>
      <c r="Q2658">
        <v>872.79</v>
      </c>
      <c r="R2658" t="s">
        <v>32</v>
      </c>
      <c r="S2658" t="s">
        <v>33</v>
      </c>
      <c r="T2658">
        <v>1</v>
      </c>
      <c r="U2658" t="s">
        <v>89</v>
      </c>
      <c r="V2658">
        <v>9.9</v>
      </c>
      <c r="W2658" t="s">
        <v>35</v>
      </c>
      <c r="X2658">
        <v>1</v>
      </c>
      <c r="Y2658">
        <v>3</v>
      </c>
      <c r="Z2658">
        <v>13</v>
      </c>
      <c r="AA2658" t="s">
        <v>36</v>
      </c>
      <c r="AB2658" t="s">
        <v>37</v>
      </c>
      <c r="AC2658" t="s">
        <v>55</v>
      </c>
      <c r="AD2658">
        <v>20.999999999999996</v>
      </c>
      <c r="AE2658">
        <v>71.990000000000009</v>
      </c>
      <c r="AF2658">
        <v>0</v>
      </c>
      <c r="AG2658" t="s">
        <v>38</v>
      </c>
      <c r="AH2658">
        <f>moove_smart_Real[[#This Row],[Fuel_Price]]+moove_smart_Real[[#This Row],[Fare_Paid]]</f>
        <v>2799.8</v>
      </c>
    </row>
    <row r="2659" spans="1:34" x14ac:dyDescent="0.25">
      <c r="A2659" t="s">
        <v>2976</v>
      </c>
      <c r="B2659" s="1">
        <v>45757</v>
      </c>
      <c r="C2659" t="s">
        <v>4819</v>
      </c>
      <c r="D2659" t="s">
        <v>49</v>
      </c>
      <c r="E2659">
        <v>3440.47</v>
      </c>
      <c r="F2659">
        <v>3158.49</v>
      </c>
      <c r="G2659">
        <v>21.9</v>
      </c>
      <c r="H2659">
        <v>10</v>
      </c>
      <c r="I2659">
        <v>4.3</v>
      </c>
      <c r="J2659" t="s">
        <v>28</v>
      </c>
      <c r="K2659" t="s">
        <v>4820</v>
      </c>
      <c r="L2659">
        <v>0</v>
      </c>
      <c r="M2659">
        <v>0</v>
      </c>
      <c r="N2659" t="s">
        <v>215</v>
      </c>
      <c r="O2659" t="s">
        <v>191</v>
      </c>
      <c r="P2659" t="s">
        <v>52</v>
      </c>
      <c r="Q2659">
        <v>1152.6199999999999</v>
      </c>
      <c r="R2659" t="s">
        <v>76</v>
      </c>
      <c r="S2659" t="s">
        <v>33</v>
      </c>
      <c r="T2659">
        <v>1</v>
      </c>
      <c r="U2659" t="s">
        <v>89</v>
      </c>
      <c r="V2659">
        <v>17.52</v>
      </c>
      <c r="W2659" t="s">
        <v>28</v>
      </c>
      <c r="X2659">
        <v>0</v>
      </c>
      <c r="Y2659">
        <v>5</v>
      </c>
      <c r="Z2659">
        <v>3</v>
      </c>
      <c r="AA2659" t="s">
        <v>36</v>
      </c>
      <c r="AB2659" t="s">
        <v>54</v>
      </c>
      <c r="AC2659" t="s">
        <v>46</v>
      </c>
      <c r="AD2659">
        <v>11.899999999999999</v>
      </c>
      <c r="AE2659">
        <v>281.98</v>
      </c>
      <c r="AF2659">
        <v>0</v>
      </c>
      <c r="AG2659" t="s">
        <v>38</v>
      </c>
      <c r="AH2659">
        <f>moove_smart_Real[[#This Row],[Fuel_Price]]+moove_smart_Real[[#This Row],[Fare_Paid]]</f>
        <v>4593.09</v>
      </c>
    </row>
    <row r="2660" spans="1:34" x14ac:dyDescent="0.25">
      <c r="A2660" t="s">
        <v>2977</v>
      </c>
      <c r="B2660" s="1">
        <v>45934</v>
      </c>
      <c r="C2660" t="s">
        <v>4819</v>
      </c>
      <c r="D2660" t="s">
        <v>58</v>
      </c>
      <c r="E2660">
        <v>2579.35</v>
      </c>
      <c r="F2660">
        <v>2240.58</v>
      </c>
      <c r="G2660">
        <v>13.7</v>
      </c>
      <c r="H2660">
        <v>10</v>
      </c>
      <c r="I2660">
        <v>3.6</v>
      </c>
      <c r="J2660" t="s">
        <v>28</v>
      </c>
      <c r="K2660" t="s">
        <v>4820</v>
      </c>
      <c r="L2660">
        <v>0</v>
      </c>
      <c r="M2660">
        <v>0</v>
      </c>
      <c r="N2660" t="s">
        <v>130</v>
      </c>
      <c r="O2660" t="s">
        <v>480</v>
      </c>
      <c r="P2660" t="s">
        <v>52</v>
      </c>
      <c r="Q2660">
        <v>903.4</v>
      </c>
      <c r="R2660" t="s">
        <v>32</v>
      </c>
      <c r="S2660" t="s">
        <v>33</v>
      </c>
      <c r="T2660">
        <v>1</v>
      </c>
      <c r="U2660" t="s">
        <v>89</v>
      </c>
      <c r="V2660">
        <v>26.72</v>
      </c>
      <c r="W2660" t="s">
        <v>28</v>
      </c>
      <c r="X2660">
        <v>0</v>
      </c>
      <c r="Y2660">
        <v>16</v>
      </c>
      <c r="Z2660">
        <v>8</v>
      </c>
      <c r="AA2660" t="s">
        <v>36</v>
      </c>
      <c r="AB2660" t="s">
        <v>37</v>
      </c>
      <c r="AC2660" t="s">
        <v>55</v>
      </c>
      <c r="AD2660">
        <v>3.6999999999999993</v>
      </c>
      <c r="AE2660">
        <v>338.77</v>
      </c>
      <c r="AF2660">
        <v>0</v>
      </c>
      <c r="AG2660" t="s">
        <v>4857</v>
      </c>
      <c r="AH2660">
        <f>moove_smart_Real[[#This Row],[Fuel_Price]]+moove_smart_Real[[#This Row],[Fare_Paid]]</f>
        <v>3482.75</v>
      </c>
    </row>
    <row r="2661" spans="1:34" x14ac:dyDescent="0.25">
      <c r="A2661" t="s">
        <v>2978</v>
      </c>
      <c r="B2661" s="1">
        <v>45438</v>
      </c>
      <c r="C2661" t="s">
        <v>4822</v>
      </c>
      <c r="D2661" t="s">
        <v>58</v>
      </c>
      <c r="E2661">
        <v>2563.89</v>
      </c>
      <c r="F2661">
        <v>2325.38</v>
      </c>
      <c r="G2661">
        <v>15.7</v>
      </c>
      <c r="H2661">
        <v>10</v>
      </c>
      <c r="I2661">
        <v>2.2999999999999998</v>
      </c>
      <c r="J2661" t="s">
        <v>28</v>
      </c>
      <c r="K2661" t="s">
        <v>4820</v>
      </c>
      <c r="L2661">
        <v>0</v>
      </c>
      <c r="M2661">
        <v>0</v>
      </c>
      <c r="N2661" t="s">
        <v>195</v>
      </c>
      <c r="O2661" t="s">
        <v>551</v>
      </c>
      <c r="P2661" t="s">
        <v>52</v>
      </c>
      <c r="Q2661">
        <v>1075.06</v>
      </c>
      <c r="R2661" t="s">
        <v>76</v>
      </c>
      <c r="S2661" t="s">
        <v>33</v>
      </c>
      <c r="T2661">
        <v>1</v>
      </c>
      <c r="U2661" t="s">
        <v>45</v>
      </c>
      <c r="V2661">
        <v>3.42</v>
      </c>
      <c r="W2661" t="s">
        <v>28</v>
      </c>
      <c r="X2661">
        <v>0</v>
      </c>
      <c r="Y2661">
        <v>13</v>
      </c>
      <c r="Z2661">
        <v>8</v>
      </c>
      <c r="AA2661" t="s">
        <v>53</v>
      </c>
      <c r="AB2661" t="s">
        <v>37</v>
      </c>
      <c r="AC2661" t="s">
        <v>55</v>
      </c>
      <c r="AD2661">
        <v>5.6999999999999993</v>
      </c>
      <c r="AE2661">
        <v>238.50999999999976</v>
      </c>
      <c r="AF2661">
        <v>1</v>
      </c>
      <c r="AG2661" t="s">
        <v>4857</v>
      </c>
      <c r="AH2661">
        <f>moove_smart_Real[[#This Row],[Fuel_Price]]+moove_smart_Real[[#This Row],[Fare_Paid]]</f>
        <v>3638.95</v>
      </c>
    </row>
    <row r="2662" spans="1:34" x14ac:dyDescent="0.25">
      <c r="A2662" t="s">
        <v>2979</v>
      </c>
      <c r="B2662" s="1">
        <v>46020</v>
      </c>
      <c r="C2662" t="s">
        <v>173</v>
      </c>
      <c r="D2662" t="s">
        <v>49</v>
      </c>
      <c r="E2662">
        <v>4571.63</v>
      </c>
      <c r="F2662">
        <v>4364.95</v>
      </c>
      <c r="G2662">
        <v>59</v>
      </c>
      <c r="H2662">
        <v>35</v>
      </c>
      <c r="I2662">
        <v>4</v>
      </c>
      <c r="J2662" t="s">
        <v>28</v>
      </c>
      <c r="K2662" t="s">
        <v>4820</v>
      </c>
      <c r="L2662">
        <v>0</v>
      </c>
      <c r="M2662">
        <v>0</v>
      </c>
      <c r="N2662" t="s">
        <v>392</v>
      </c>
      <c r="O2662" t="s">
        <v>255</v>
      </c>
      <c r="P2662" t="s">
        <v>81</v>
      </c>
      <c r="Q2662">
        <v>1024.48</v>
      </c>
      <c r="R2662" t="s">
        <v>32</v>
      </c>
      <c r="S2662" t="s">
        <v>33</v>
      </c>
      <c r="T2662">
        <v>1</v>
      </c>
      <c r="U2662" t="s">
        <v>89</v>
      </c>
      <c r="V2662">
        <v>19.36</v>
      </c>
      <c r="W2662" t="s">
        <v>35</v>
      </c>
      <c r="X2662">
        <v>1</v>
      </c>
      <c r="Y2662">
        <v>11</v>
      </c>
      <c r="Z2662">
        <v>6</v>
      </c>
      <c r="AA2662" t="s">
        <v>78</v>
      </c>
      <c r="AB2662" t="s">
        <v>37</v>
      </c>
      <c r="AC2662" t="s">
        <v>46</v>
      </c>
      <c r="AD2662">
        <v>24</v>
      </c>
      <c r="AE2662">
        <v>206.68000000000029</v>
      </c>
      <c r="AF2662">
        <v>0</v>
      </c>
      <c r="AG2662" t="s">
        <v>4857</v>
      </c>
      <c r="AH2662">
        <f>moove_smart_Real[[#This Row],[Fuel_Price]]+moove_smart_Real[[#This Row],[Fare_Paid]]</f>
        <v>5596.1100000000006</v>
      </c>
    </row>
    <row r="2663" spans="1:34" x14ac:dyDescent="0.25">
      <c r="A2663" t="s">
        <v>2980</v>
      </c>
      <c r="B2663" s="1">
        <v>45459</v>
      </c>
      <c r="C2663" t="s">
        <v>4822</v>
      </c>
      <c r="D2663" t="s">
        <v>41</v>
      </c>
      <c r="E2663">
        <v>2654.02</v>
      </c>
      <c r="F2663">
        <v>2528.9899999999998</v>
      </c>
      <c r="G2663">
        <v>9.9</v>
      </c>
      <c r="H2663">
        <v>10</v>
      </c>
      <c r="I2663">
        <v>3.1</v>
      </c>
      <c r="J2663" t="s">
        <v>28</v>
      </c>
      <c r="K2663" t="s">
        <v>4820</v>
      </c>
      <c r="L2663">
        <v>0</v>
      </c>
      <c r="M2663">
        <v>0</v>
      </c>
      <c r="N2663" t="s">
        <v>235</v>
      </c>
      <c r="O2663" t="s">
        <v>140</v>
      </c>
      <c r="P2663" t="s">
        <v>81</v>
      </c>
      <c r="Q2663">
        <v>993.85</v>
      </c>
      <c r="R2663" t="s">
        <v>32</v>
      </c>
      <c r="S2663" t="s">
        <v>33</v>
      </c>
      <c r="T2663">
        <v>1</v>
      </c>
      <c r="U2663" t="s">
        <v>89</v>
      </c>
      <c r="V2663">
        <v>16.97</v>
      </c>
      <c r="W2663" t="s">
        <v>28</v>
      </c>
      <c r="X2663">
        <v>0</v>
      </c>
      <c r="Y2663">
        <v>8</v>
      </c>
      <c r="Z2663">
        <v>7</v>
      </c>
      <c r="AA2663" t="s">
        <v>78</v>
      </c>
      <c r="AB2663" t="s">
        <v>54</v>
      </c>
      <c r="AC2663" t="s">
        <v>38</v>
      </c>
      <c r="AD2663">
        <v>-9.9999999999999645E-2</v>
      </c>
      <c r="AE2663">
        <v>125.0300000000002</v>
      </c>
      <c r="AF2663">
        <v>0</v>
      </c>
      <c r="AG2663" t="s">
        <v>4857</v>
      </c>
      <c r="AH2663">
        <f>moove_smart_Real[[#This Row],[Fuel_Price]]+moove_smart_Real[[#This Row],[Fare_Paid]]</f>
        <v>3647.87</v>
      </c>
    </row>
    <row r="2664" spans="1:34" x14ac:dyDescent="0.25">
      <c r="A2664" t="s">
        <v>2981</v>
      </c>
      <c r="B2664" s="1">
        <v>45775</v>
      </c>
      <c r="C2664" t="s">
        <v>4819</v>
      </c>
      <c r="D2664" t="s">
        <v>41</v>
      </c>
      <c r="E2664">
        <v>-4180.6099999999997</v>
      </c>
      <c r="F2664">
        <v>-4602.7299999999996</v>
      </c>
      <c r="G2664">
        <v>39.799999999999997</v>
      </c>
      <c r="H2664">
        <v>23.8</v>
      </c>
      <c r="I2664">
        <v>5</v>
      </c>
      <c r="J2664" t="s">
        <v>28</v>
      </c>
      <c r="K2664" t="s">
        <v>4820</v>
      </c>
      <c r="L2664">
        <v>0</v>
      </c>
      <c r="M2664">
        <v>0</v>
      </c>
      <c r="N2664" t="s">
        <v>472</v>
      </c>
      <c r="O2664" t="s">
        <v>580</v>
      </c>
      <c r="P2664" t="s">
        <v>44</v>
      </c>
      <c r="Q2664">
        <v>990.93</v>
      </c>
      <c r="R2664" t="s">
        <v>32</v>
      </c>
      <c r="S2664" t="s">
        <v>33</v>
      </c>
      <c r="T2664">
        <v>1</v>
      </c>
      <c r="U2664" t="s">
        <v>89</v>
      </c>
      <c r="V2664">
        <v>10.35</v>
      </c>
      <c r="W2664" t="s">
        <v>35</v>
      </c>
      <c r="X2664">
        <v>1</v>
      </c>
      <c r="Y2664">
        <v>16</v>
      </c>
      <c r="Z2664">
        <v>3</v>
      </c>
      <c r="AA2664" t="s">
        <v>36</v>
      </c>
      <c r="AB2664" t="s">
        <v>54</v>
      </c>
      <c r="AC2664" t="s">
        <v>55</v>
      </c>
      <c r="AD2664">
        <v>15.999999999999996</v>
      </c>
      <c r="AE2664">
        <v>422.11999999999989</v>
      </c>
      <c r="AF2664">
        <v>0</v>
      </c>
      <c r="AG2664" t="s">
        <v>4857</v>
      </c>
      <c r="AH2664">
        <f>moove_smart_Real[[#This Row],[Fuel_Price]]+moove_smart_Real[[#This Row],[Fare_Paid]]</f>
        <v>-3189.68</v>
      </c>
    </row>
    <row r="2665" spans="1:34" x14ac:dyDescent="0.25">
      <c r="A2665" t="s">
        <v>2982</v>
      </c>
      <c r="B2665" s="1">
        <v>45790</v>
      </c>
      <c r="C2665" t="s">
        <v>4819</v>
      </c>
      <c r="D2665" t="s">
        <v>41</v>
      </c>
      <c r="E2665">
        <v>2100.02</v>
      </c>
      <c r="F2665">
        <v>1886.52</v>
      </c>
      <c r="G2665">
        <v>25.5</v>
      </c>
      <c r="H2665">
        <v>10</v>
      </c>
      <c r="I2665">
        <v>3.7</v>
      </c>
      <c r="J2665" t="s">
        <v>28</v>
      </c>
      <c r="K2665" t="s">
        <v>4820</v>
      </c>
      <c r="L2665">
        <v>0</v>
      </c>
      <c r="M2665">
        <v>0</v>
      </c>
      <c r="N2665" t="s">
        <v>170</v>
      </c>
      <c r="O2665" t="s">
        <v>730</v>
      </c>
      <c r="P2665" t="s">
        <v>52</v>
      </c>
      <c r="Q2665">
        <v>994</v>
      </c>
      <c r="R2665" t="s">
        <v>32</v>
      </c>
      <c r="S2665" t="s">
        <v>33</v>
      </c>
      <c r="T2665">
        <v>1</v>
      </c>
      <c r="U2665" t="s">
        <v>45</v>
      </c>
      <c r="V2665">
        <v>-2.52</v>
      </c>
      <c r="W2665" t="s">
        <v>28</v>
      </c>
      <c r="X2665">
        <v>0</v>
      </c>
      <c r="Y2665">
        <v>5</v>
      </c>
      <c r="Z2665">
        <v>12</v>
      </c>
      <c r="AA2665" t="s">
        <v>36</v>
      </c>
      <c r="AB2665" t="s">
        <v>54</v>
      </c>
      <c r="AC2665" t="s">
        <v>38</v>
      </c>
      <c r="AD2665">
        <v>15.5</v>
      </c>
      <c r="AE2665">
        <v>213.5</v>
      </c>
      <c r="AF2665">
        <v>0</v>
      </c>
      <c r="AG2665" t="s">
        <v>38</v>
      </c>
      <c r="AH2665">
        <f>moove_smart_Real[[#This Row],[Fuel_Price]]+moove_smart_Real[[#This Row],[Fare_Paid]]</f>
        <v>3094.02</v>
      </c>
    </row>
    <row r="2666" spans="1:34" x14ac:dyDescent="0.25">
      <c r="A2666" t="s">
        <v>2983</v>
      </c>
      <c r="B2666" s="1">
        <v>46008</v>
      </c>
      <c r="C2666" t="s">
        <v>4821</v>
      </c>
      <c r="D2666" t="s">
        <v>27</v>
      </c>
      <c r="E2666">
        <v>3323.45</v>
      </c>
      <c r="F2666">
        <v>3123.39</v>
      </c>
      <c r="G2666">
        <v>46</v>
      </c>
      <c r="H2666">
        <v>30</v>
      </c>
      <c r="I2666">
        <v>2.7</v>
      </c>
      <c r="J2666" t="s">
        <v>35</v>
      </c>
      <c r="K2666" t="s">
        <v>109</v>
      </c>
      <c r="L2666">
        <v>2</v>
      </c>
      <c r="M2666">
        <v>1</v>
      </c>
      <c r="N2666" t="s">
        <v>42</v>
      </c>
      <c r="O2666" t="s">
        <v>137</v>
      </c>
      <c r="P2666" t="s">
        <v>44</v>
      </c>
      <c r="Q2666">
        <v>970.24</v>
      </c>
      <c r="R2666" t="s">
        <v>32</v>
      </c>
      <c r="S2666" t="s">
        <v>33</v>
      </c>
      <c r="T2666">
        <v>1</v>
      </c>
      <c r="U2666" t="s">
        <v>45</v>
      </c>
      <c r="V2666">
        <v>-3.56</v>
      </c>
      <c r="W2666" t="s">
        <v>28</v>
      </c>
      <c r="X2666">
        <v>0</v>
      </c>
      <c r="Y2666">
        <v>3</v>
      </c>
      <c r="Z2666">
        <v>12</v>
      </c>
      <c r="AA2666" t="s">
        <v>36</v>
      </c>
      <c r="AB2666" t="s">
        <v>54</v>
      </c>
      <c r="AC2666" t="s">
        <v>38</v>
      </c>
      <c r="AD2666">
        <v>16</v>
      </c>
      <c r="AE2666">
        <v>200.05999999999995</v>
      </c>
      <c r="AF2666">
        <v>1</v>
      </c>
      <c r="AG2666" t="s">
        <v>38</v>
      </c>
      <c r="AH2666">
        <f>moove_smart_Real[[#This Row],[Fuel_Price]]+moove_smart_Real[[#This Row],[Fare_Paid]]</f>
        <v>4293.6899999999996</v>
      </c>
    </row>
    <row r="2667" spans="1:34" x14ac:dyDescent="0.25">
      <c r="A2667" t="s">
        <v>2984</v>
      </c>
      <c r="B2667" s="1">
        <v>46010</v>
      </c>
      <c r="C2667" t="s">
        <v>4823</v>
      </c>
      <c r="D2667" t="s">
        <v>41</v>
      </c>
      <c r="E2667">
        <v>-2629.09</v>
      </c>
      <c r="F2667">
        <v>-2694.48</v>
      </c>
      <c r="G2667">
        <v>38</v>
      </c>
      <c r="H2667">
        <v>18</v>
      </c>
      <c r="I2667">
        <v>3.9</v>
      </c>
      <c r="J2667" t="s">
        <v>28</v>
      </c>
      <c r="K2667" t="s">
        <v>4820</v>
      </c>
      <c r="L2667">
        <v>0</v>
      </c>
      <c r="M2667">
        <v>0</v>
      </c>
      <c r="N2667" t="s">
        <v>247</v>
      </c>
      <c r="O2667" t="s">
        <v>323</v>
      </c>
      <c r="P2667" t="s">
        <v>44</v>
      </c>
      <c r="Q2667">
        <v>925.98</v>
      </c>
      <c r="R2667" t="s">
        <v>32</v>
      </c>
      <c r="S2667" t="s">
        <v>33</v>
      </c>
      <c r="T2667">
        <v>1</v>
      </c>
      <c r="U2667" t="s">
        <v>89</v>
      </c>
      <c r="V2667">
        <v>16.649999999999999</v>
      </c>
      <c r="W2667" t="s">
        <v>28</v>
      </c>
      <c r="X2667">
        <v>0</v>
      </c>
      <c r="Y2667">
        <v>3</v>
      </c>
      <c r="Z2667">
        <v>15</v>
      </c>
      <c r="AA2667" t="s">
        <v>53</v>
      </c>
      <c r="AB2667" t="s">
        <v>54</v>
      </c>
      <c r="AC2667" t="s">
        <v>38</v>
      </c>
      <c r="AD2667">
        <v>20</v>
      </c>
      <c r="AE2667">
        <v>65.389999999999873</v>
      </c>
      <c r="AF2667">
        <v>0</v>
      </c>
      <c r="AG2667" t="s">
        <v>38</v>
      </c>
      <c r="AH2667">
        <f>moove_smart_Real[[#This Row],[Fuel_Price]]+moove_smart_Real[[#This Row],[Fare_Paid]]</f>
        <v>-1703.1100000000001</v>
      </c>
    </row>
    <row r="2668" spans="1:34" x14ac:dyDescent="0.25">
      <c r="A2668" t="s">
        <v>2985</v>
      </c>
      <c r="B2668" s="1">
        <v>45708</v>
      </c>
      <c r="C2668" t="s">
        <v>4823</v>
      </c>
      <c r="D2668" t="s">
        <v>41</v>
      </c>
      <c r="E2668">
        <v>2263.94</v>
      </c>
      <c r="F2668">
        <v>2243.21</v>
      </c>
      <c r="G2668">
        <v>44.7</v>
      </c>
      <c r="H2668">
        <v>29.7</v>
      </c>
      <c r="I2668">
        <v>3.4</v>
      </c>
      <c r="J2668" t="s">
        <v>28</v>
      </c>
      <c r="K2668" t="s">
        <v>4820</v>
      </c>
      <c r="L2668">
        <v>0</v>
      </c>
      <c r="M2668">
        <v>0</v>
      </c>
      <c r="N2668" t="s">
        <v>206</v>
      </c>
      <c r="O2668" t="s">
        <v>601</v>
      </c>
      <c r="P2668" t="s">
        <v>31</v>
      </c>
      <c r="Q2668">
        <v>1153.3</v>
      </c>
      <c r="R2668" t="s">
        <v>32</v>
      </c>
      <c r="S2668" t="s">
        <v>33</v>
      </c>
      <c r="T2668">
        <v>1</v>
      </c>
      <c r="U2668" t="s">
        <v>89</v>
      </c>
      <c r="V2668">
        <v>25.11</v>
      </c>
      <c r="W2668" t="s">
        <v>28</v>
      </c>
      <c r="X2668">
        <v>0</v>
      </c>
      <c r="Y2668">
        <v>2</v>
      </c>
      <c r="Z2668">
        <v>7</v>
      </c>
      <c r="AA2668" t="s">
        <v>53</v>
      </c>
      <c r="AB2668" t="s">
        <v>37</v>
      </c>
      <c r="AC2668" t="s">
        <v>38</v>
      </c>
      <c r="AD2668">
        <v>15.000000000000004</v>
      </c>
      <c r="AE2668">
        <v>20.730000000000018</v>
      </c>
      <c r="AF2668">
        <v>0</v>
      </c>
      <c r="AG2668" t="s">
        <v>38</v>
      </c>
      <c r="AH2668">
        <f>moove_smart_Real[[#This Row],[Fuel_Price]]+moove_smart_Real[[#This Row],[Fare_Paid]]</f>
        <v>3417.24</v>
      </c>
    </row>
    <row r="2669" spans="1:34" x14ac:dyDescent="0.25">
      <c r="A2669" t="s">
        <v>2986</v>
      </c>
      <c r="B2669" s="1">
        <v>45912</v>
      </c>
      <c r="C2669" t="s">
        <v>4823</v>
      </c>
      <c r="D2669" t="s">
        <v>41</v>
      </c>
      <c r="E2669">
        <v>1763.84</v>
      </c>
      <c r="F2669">
        <v>1712.38</v>
      </c>
      <c r="G2669">
        <v>33</v>
      </c>
      <c r="H2669">
        <v>18</v>
      </c>
      <c r="I2669">
        <v>2.1</v>
      </c>
      <c r="J2669" t="s">
        <v>35</v>
      </c>
      <c r="K2669" t="s">
        <v>59</v>
      </c>
      <c r="L2669">
        <v>3</v>
      </c>
      <c r="M2669">
        <v>0</v>
      </c>
      <c r="N2669" t="s">
        <v>69</v>
      </c>
      <c r="O2669" t="s">
        <v>625</v>
      </c>
      <c r="P2669" t="s">
        <v>31</v>
      </c>
      <c r="Q2669">
        <v>953.89</v>
      </c>
      <c r="R2669" t="s">
        <v>32</v>
      </c>
      <c r="S2669" t="s">
        <v>33</v>
      </c>
      <c r="T2669">
        <v>1</v>
      </c>
      <c r="U2669" t="s">
        <v>89</v>
      </c>
      <c r="V2669">
        <v>-10.07</v>
      </c>
      <c r="W2669" t="s">
        <v>35</v>
      </c>
      <c r="X2669">
        <v>1</v>
      </c>
      <c r="Y2669">
        <v>18</v>
      </c>
      <c r="Z2669">
        <v>11</v>
      </c>
      <c r="AA2669" t="s">
        <v>36</v>
      </c>
      <c r="AB2669" t="s">
        <v>54</v>
      </c>
      <c r="AC2669" t="s">
        <v>38</v>
      </c>
      <c r="AD2669">
        <v>15</v>
      </c>
      <c r="AE2669">
        <v>51.459999999999809</v>
      </c>
      <c r="AF2669">
        <v>1</v>
      </c>
      <c r="AG2669" t="s">
        <v>4857</v>
      </c>
      <c r="AH2669">
        <f>moove_smart_Real[[#This Row],[Fuel_Price]]+moove_smart_Real[[#This Row],[Fare_Paid]]</f>
        <v>2717.73</v>
      </c>
    </row>
    <row r="2670" spans="1:34" x14ac:dyDescent="0.25">
      <c r="A2670" t="s">
        <v>2987</v>
      </c>
      <c r="B2670" s="1">
        <v>45447</v>
      </c>
      <c r="C2670" t="s">
        <v>173</v>
      </c>
      <c r="D2670" t="s">
        <v>58</v>
      </c>
      <c r="E2670">
        <v>3540.54</v>
      </c>
      <c r="F2670">
        <v>3411.89</v>
      </c>
      <c r="G2670">
        <v>31.6</v>
      </c>
      <c r="H2670">
        <v>23.6</v>
      </c>
      <c r="I2670">
        <v>3.6</v>
      </c>
      <c r="J2670" t="s">
        <v>28</v>
      </c>
      <c r="K2670" t="s">
        <v>4820</v>
      </c>
      <c r="L2670">
        <v>0</v>
      </c>
      <c r="M2670">
        <v>0</v>
      </c>
      <c r="N2670" t="s">
        <v>170</v>
      </c>
      <c r="O2670" t="s">
        <v>374</v>
      </c>
      <c r="P2670" t="s">
        <v>81</v>
      </c>
      <c r="Q2670">
        <v>952.45</v>
      </c>
      <c r="R2670" t="s">
        <v>32</v>
      </c>
      <c r="S2670" t="s">
        <v>33</v>
      </c>
      <c r="T2670">
        <v>1</v>
      </c>
      <c r="U2670" t="s">
        <v>45</v>
      </c>
      <c r="V2670">
        <v>7.87</v>
      </c>
      <c r="W2670" t="s">
        <v>35</v>
      </c>
      <c r="X2670">
        <v>1</v>
      </c>
      <c r="Y2670">
        <v>14</v>
      </c>
      <c r="Z2670">
        <v>2</v>
      </c>
      <c r="AA2670" t="s">
        <v>36</v>
      </c>
      <c r="AB2670" t="s">
        <v>54</v>
      </c>
      <c r="AC2670" t="s">
        <v>55</v>
      </c>
      <c r="AD2670">
        <v>8</v>
      </c>
      <c r="AE2670">
        <v>128.65000000000009</v>
      </c>
      <c r="AF2670">
        <v>0</v>
      </c>
      <c r="AG2670" t="s">
        <v>4857</v>
      </c>
      <c r="AH2670">
        <f>moove_smart_Real[[#This Row],[Fuel_Price]]+moove_smart_Real[[#This Row],[Fare_Paid]]</f>
        <v>4492.99</v>
      </c>
    </row>
    <row r="2671" spans="1:34" x14ac:dyDescent="0.25">
      <c r="A2671" t="s">
        <v>2988</v>
      </c>
      <c r="B2671" s="1">
        <v>45510</v>
      </c>
      <c r="C2671" t="s">
        <v>95</v>
      </c>
      <c r="D2671" t="s">
        <v>27</v>
      </c>
      <c r="E2671">
        <v>2227.37</v>
      </c>
      <c r="F2671">
        <v>2267.75</v>
      </c>
      <c r="G2671">
        <v>27.8</v>
      </c>
      <c r="H2671">
        <v>10</v>
      </c>
      <c r="I2671">
        <v>4.2</v>
      </c>
      <c r="J2671" t="s">
        <v>28</v>
      </c>
      <c r="K2671" t="s">
        <v>4820</v>
      </c>
      <c r="L2671">
        <v>0</v>
      </c>
      <c r="M2671">
        <v>0</v>
      </c>
      <c r="N2671" t="s">
        <v>190</v>
      </c>
      <c r="O2671" t="s">
        <v>379</v>
      </c>
      <c r="P2671" t="s">
        <v>52</v>
      </c>
      <c r="Q2671">
        <v>931.9</v>
      </c>
      <c r="R2671" t="s">
        <v>32</v>
      </c>
      <c r="S2671" t="s">
        <v>33</v>
      </c>
      <c r="T2671">
        <v>1</v>
      </c>
      <c r="U2671" t="s">
        <v>89</v>
      </c>
      <c r="V2671">
        <v>0.1</v>
      </c>
      <c r="W2671" t="s">
        <v>28</v>
      </c>
      <c r="X2671">
        <v>0</v>
      </c>
      <c r="Y2671">
        <v>12</v>
      </c>
      <c r="Z2671">
        <v>15</v>
      </c>
      <c r="AA2671" t="s">
        <v>36</v>
      </c>
      <c r="AB2671" t="s">
        <v>54</v>
      </c>
      <c r="AC2671" t="s">
        <v>55</v>
      </c>
      <c r="AD2671">
        <v>17.8</v>
      </c>
      <c r="AE2671">
        <v>-40.380000000000109</v>
      </c>
      <c r="AF2671">
        <v>0</v>
      </c>
      <c r="AG2671" t="s">
        <v>4857</v>
      </c>
      <c r="AH2671">
        <f>moove_smart_Real[[#This Row],[Fuel_Price]]+moove_smart_Real[[#This Row],[Fare_Paid]]</f>
        <v>3159.27</v>
      </c>
    </row>
    <row r="2672" spans="1:34" x14ac:dyDescent="0.25">
      <c r="A2672" t="s">
        <v>2989</v>
      </c>
      <c r="B2672" s="1">
        <v>45808</v>
      </c>
      <c r="C2672" t="s">
        <v>173</v>
      </c>
      <c r="D2672" t="s">
        <v>58</v>
      </c>
      <c r="E2672">
        <v>3523.04</v>
      </c>
      <c r="F2672">
        <v>3471.36</v>
      </c>
      <c r="G2672">
        <v>56.6</v>
      </c>
      <c r="H2672">
        <v>34.6</v>
      </c>
      <c r="I2672">
        <v>3.3</v>
      </c>
      <c r="J2672" t="s">
        <v>28</v>
      </c>
      <c r="K2672" t="s">
        <v>4820</v>
      </c>
      <c r="L2672">
        <v>0</v>
      </c>
      <c r="M2672">
        <v>0</v>
      </c>
      <c r="N2672" t="s">
        <v>87</v>
      </c>
      <c r="O2672" t="s">
        <v>376</v>
      </c>
      <c r="P2672" t="s">
        <v>81</v>
      </c>
      <c r="Q2672">
        <v>931.3</v>
      </c>
      <c r="R2672" t="s">
        <v>76</v>
      </c>
      <c r="S2672" t="s">
        <v>33</v>
      </c>
      <c r="T2672">
        <v>1</v>
      </c>
      <c r="U2672" t="s">
        <v>89</v>
      </c>
      <c r="V2672">
        <v>12.18</v>
      </c>
      <c r="W2672" t="s">
        <v>28</v>
      </c>
      <c r="X2672">
        <v>0</v>
      </c>
      <c r="Y2672">
        <v>16</v>
      </c>
      <c r="Z2672">
        <v>15</v>
      </c>
      <c r="AA2672" t="s">
        <v>36</v>
      </c>
      <c r="AB2672" t="s">
        <v>37</v>
      </c>
      <c r="AC2672" t="s">
        <v>38</v>
      </c>
      <c r="AD2672">
        <v>22</v>
      </c>
      <c r="AE2672">
        <v>51.679999999999836</v>
      </c>
      <c r="AF2672">
        <v>0</v>
      </c>
      <c r="AG2672" t="s">
        <v>4857</v>
      </c>
      <c r="AH2672">
        <f>moove_smart_Real[[#This Row],[Fuel_Price]]+moove_smart_Real[[#This Row],[Fare_Paid]]</f>
        <v>4454.34</v>
      </c>
    </row>
    <row r="2673" spans="1:34" x14ac:dyDescent="0.25">
      <c r="A2673" t="s">
        <v>2990</v>
      </c>
      <c r="B2673" s="1">
        <v>45776</v>
      </c>
      <c r="C2673" t="s">
        <v>4822</v>
      </c>
      <c r="D2673" t="s">
        <v>49</v>
      </c>
      <c r="E2673">
        <v>3548.74</v>
      </c>
      <c r="F2673">
        <v>3310</v>
      </c>
      <c r="G2673">
        <v>49.1</v>
      </c>
      <c r="H2673">
        <v>33.1</v>
      </c>
      <c r="I2673">
        <v>4.3</v>
      </c>
      <c r="J2673" t="s">
        <v>28</v>
      </c>
      <c r="K2673" t="s">
        <v>4820</v>
      </c>
      <c r="L2673">
        <v>0</v>
      </c>
      <c r="M2673">
        <v>0</v>
      </c>
      <c r="N2673" t="s">
        <v>42</v>
      </c>
      <c r="O2673" t="s">
        <v>188</v>
      </c>
      <c r="P2673" t="s">
        <v>81</v>
      </c>
      <c r="Q2673">
        <v>976.33</v>
      </c>
      <c r="R2673" t="s">
        <v>76</v>
      </c>
      <c r="S2673" t="s">
        <v>33</v>
      </c>
      <c r="T2673">
        <v>1</v>
      </c>
      <c r="U2673" t="s">
        <v>89</v>
      </c>
      <c r="V2673">
        <v>11.21</v>
      </c>
      <c r="W2673" t="s">
        <v>35</v>
      </c>
      <c r="X2673">
        <v>1</v>
      </c>
      <c r="Y2673">
        <v>7</v>
      </c>
      <c r="Z2673">
        <v>7</v>
      </c>
      <c r="AA2673" t="s">
        <v>36</v>
      </c>
      <c r="AB2673" t="s">
        <v>37</v>
      </c>
      <c r="AC2673" t="s">
        <v>46</v>
      </c>
      <c r="AD2673">
        <v>16</v>
      </c>
      <c r="AE2673">
        <v>238.73999999999978</v>
      </c>
      <c r="AF2673">
        <v>0</v>
      </c>
      <c r="AG2673" t="s">
        <v>38</v>
      </c>
      <c r="AH2673">
        <f>moove_smart_Real[[#This Row],[Fuel_Price]]+moove_smart_Real[[#This Row],[Fare_Paid]]</f>
        <v>4525.07</v>
      </c>
    </row>
    <row r="2674" spans="1:34" x14ac:dyDescent="0.25">
      <c r="A2674" t="s">
        <v>2991</v>
      </c>
      <c r="B2674" s="1">
        <v>45874</v>
      </c>
      <c r="C2674" t="s">
        <v>4822</v>
      </c>
      <c r="D2674" t="s">
        <v>58</v>
      </c>
      <c r="E2674">
        <v>3753.97</v>
      </c>
      <c r="F2674">
        <v>3830.58</v>
      </c>
      <c r="G2674">
        <v>29.2</v>
      </c>
      <c r="H2674">
        <v>10</v>
      </c>
      <c r="I2674">
        <v>4.9000000000000004</v>
      </c>
      <c r="J2674" t="s">
        <v>28</v>
      </c>
      <c r="K2674" t="s">
        <v>4820</v>
      </c>
      <c r="L2674">
        <v>0</v>
      </c>
      <c r="M2674">
        <v>0</v>
      </c>
      <c r="N2674" t="s">
        <v>360</v>
      </c>
      <c r="O2674" t="s">
        <v>114</v>
      </c>
      <c r="P2674" t="s">
        <v>81</v>
      </c>
      <c r="Q2674">
        <v>773.24</v>
      </c>
      <c r="R2674" t="s">
        <v>32</v>
      </c>
      <c r="S2674" t="s">
        <v>33</v>
      </c>
      <c r="T2674">
        <v>1</v>
      </c>
      <c r="U2674" t="s">
        <v>89</v>
      </c>
      <c r="V2674">
        <v>22.27</v>
      </c>
      <c r="W2674" t="s">
        <v>28</v>
      </c>
      <c r="X2674">
        <v>0</v>
      </c>
      <c r="Y2674">
        <v>13</v>
      </c>
      <c r="Z2674">
        <v>6</v>
      </c>
      <c r="AA2674" t="s">
        <v>78</v>
      </c>
      <c r="AB2674" t="s">
        <v>54</v>
      </c>
      <c r="AC2674" t="s">
        <v>38</v>
      </c>
      <c r="AD2674">
        <v>19.2</v>
      </c>
      <c r="AE2674">
        <v>-76.610000000000127</v>
      </c>
      <c r="AF2674">
        <v>0</v>
      </c>
      <c r="AG2674" t="s">
        <v>4857</v>
      </c>
      <c r="AH2674">
        <f>moove_smart_Real[[#This Row],[Fuel_Price]]+moove_smart_Real[[#This Row],[Fare_Paid]]</f>
        <v>4527.21</v>
      </c>
    </row>
    <row r="2675" spans="1:34" x14ac:dyDescent="0.25">
      <c r="A2675" t="s">
        <v>2992</v>
      </c>
      <c r="B2675" s="1">
        <v>45926</v>
      </c>
      <c r="C2675" t="s">
        <v>4822</v>
      </c>
      <c r="D2675" t="s">
        <v>49</v>
      </c>
      <c r="E2675">
        <v>3530.74</v>
      </c>
      <c r="F2675">
        <v>3424.46</v>
      </c>
      <c r="G2675">
        <v>59.3</v>
      </c>
      <c r="H2675">
        <v>37.299999999999997</v>
      </c>
      <c r="I2675">
        <v>3.6</v>
      </c>
      <c r="J2675" t="s">
        <v>28</v>
      </c>
      <c r="K2675" t="s">
        <v>4820</v>
      </c>
      <c r="L2675">
        <v>0</v>
      </c>
      <c r="M2675">
        <v>0</v>
      </c>
      <c r="N2675" t="s">
        <v>124</v>
      </c>
      <c r="O2675" t="s">
        <v>239</v>
      </c>
      <c r="P2675" t="s">
        <v>44</v>
      </c>
      <c r="Q2675">
        <v>1113.0899999999999</v>
      </c>
      <c r="R2675" t="s">
        <v>76</v>
      </c>
      <c r="S2675" t="s">
        <v>33</v>
      </c>
      <c r="T2675">
        <v>1</v>
      </c>
      <c r="U2675" t="s">
        <v>45</v>
      </c>
      <c r="V2675">
        <v>17.34</v>
      </c>
      <c r="W2675" t="s">
        <v>35</v>
      </c>
      <c r="X2675">
        <v>1</v>
      </c>
      <c r="Y2675">
        <v>11</v>
      </c>
      <c r="Z2675">
        <v>11</v>
      </c>
      <c r="AA2675" t="s">
        <v>36</v>
      </c>
      <c r="AB2675" t="s">
        <v>37</v>
      </c>
      <c r="AC2675" t="s">
        <v>55</v>
      </c>
      <c r="AD2675">
        <v>22</v>
      </c>
      <c r="AE2675">
        <v>106.27999999999975</v>
      </c>
      <c r="AF2675">
        <v>0</v>
      </c>
      <c r="AG2675" t="s">
        <v>4857</v>
      </c>
      <c r="AH2675">
        <f>moove_smart_Real[[#This Row],[Fuel_Price]]+moove_smart_Real[[#This Row],[Fare_Paid]]</f>
        <v>4643.83</v>
      </c>
    </row>
    <row r="2676" spans="1:34" x14ac:dyDescent="0.25">
      <c r="A2676" t="s">
        <v>2993</v>
      </c>
      <c r="B2676" s="1">
        <v>45869</v>
      </c>
      <c r="C2676" t="s">
        <v>4819</v>
      </c>
      <c r="D2676" t="s">
        <v>27</v>
      </c>
      <c r="E2676">
        <v>3510.73</v>
      </c>
      <c r="F2676">
        <v>3743.45</v>
      </c>
      <c r="G2676">
        <v>39.4</v>
      </c>
      <c r="H2676">
        <v>34.4</v>
      </c>
      <c r="I2676">
        <v>1.8</v>
      </c>
      <c r="J2676" t="s">
        <v>28</v>
      </c>
      <c r="K2676" t="s">
        <v>4820</v>
      </c>
      <c r="L2676">
        <v>0</v>
      </c>
      <c r="M2676">
        <v>0</v>
      </c>
      <c r="N2676" t="s">
        <v>180</v>
      </c>
      <c r="O2676" t="s">
        <v>347</v>
      </c>
      <c r="P2676" t="s">
        <v>52</v>
      </c>
      <c r="Q2676">
        <v>1058.77</v>
      </c>
      <c r="R2676" t="s">
        <v>32</v>
      </c>
      <c r="S2676" t="s">
        <v>33</v>
      </c>
      <c r="T2676">
        <v>1</v>
      </c>
      <c r="U2676" t="s">
        <v>89</v>
      </c>
      <c r="V2676">
        <v>20.53</v>
      </c>
      <c r="W2676" t="s">
        <v>35</v>
      </c>
      <c r="X2676">
        <v>1</v>
      </c>
      <c r="Y2676">
        <v>10</v>
      </c>
      <c r="Z2676">
        <v>13</v>
      </c>
      <c r="AA2676" t="s">
        <v>36</v>
      </c>
      <c r="AB2676" t="s">
        <v>54</v>
      </c>
      <c r="AC2676" t="s">
        <v>46</v>
      </c>
      <c r="AD2676">
        <v>5</v>
      </c>
      <c r="AE2676">
        <v>-232.7199999999998</v>
      </c>
      <c r="AF2676">
        <v>1</v>
      </c>
      <c r="AG2676" t="s">
        <v>4857</v>
      </c>
      <c r="AH2676">
        <f>moove_smart_Real[[#This Row],[Fuel_Price]]+moove_smart_Real[[#This Row],[Fare_Paid]]</f>
        <v>4569.5</v>
      </c>
    </row>
    <row r="2677" spans="1:34" x14ac:dyDescent="0.25">
      <c r="A2677" t="s">
        <v>2994</v>
      </c>
      <c r="B2677" s="1">
        <v>45889</v>
      </c>
      <c r="C2677" t="s">
        <v>173</v>
      </c>
      <c r="D2677" t="s">
        <v>58</v>
      </c>
      <c r="E2677">
        <v>2872.54</v>
      </c>
      <c r="F2677">
        <v>2986.6</v>
      </c>
      <c r="G2677">
        <v>27.2</v>
      </c>
      <c r="H2677">
        <v>10</v>
      </c>
      <c r="I2677">
        <v>2.2999999999999998</v>
      </c>
      <c r="J2677" t="s">
        <v>28</v>
      </c>
      <c r="K2677" t="s">
        <v>4820</v>
      </c>
      <c r="L2677">
        <v>0</v>
      </c>
      <c r="M2677">
        <v>0</v>
      </c>
      <c r="N2677" t="s">
        <v>100</v>
      </c>
      <c r="O2677" t="s">
        <v>295</v>
      </c>
      <c r="P2677" t="s">
        <v>52</v>
      </c>
      <c r="Q2677">
        <v>1090.31</v>
      </c>
      <c r="R2677" t="s">
        <v>32</v>
      </c>
      <c r="S2677" t="s">
        <v>33</v>
      </c>
      <c r="T2677">
        <v>1</v>
      </c>
      <c r="U2677" t="s">
        <v>45</v>
      </c>
      <c r="V2677">
        <v>17.57</v>
      </c>
      <c r="W2677" t="s">
        <v>28</v>
      </c>
      <c r="X2677">
        <v>0</v>
      </c>
      <c r="Y2677">
        <v>2</v>
      </c>
      <c r="Z2677">
        <v>9</v>
      </c>
      <c r="AA2677" t="s">
        <v>53</v>
      </c>
      <c r="AB2677" t="s">
        <v>37</v>
      </c>
      <c r="AC2677" t="s">
        <v>38</v>
      </c>
      <c r="AD2677">
        <v>17.2</v>
      </c>
      <c r="AE2677">
        <v>-114.05999999999995</v>
      </c>
      <c r="AF2677">
        <v>1</v>
      </c>
      <c r="AG2677" t="s">
        <v>38</v>
      </c>
      <c r="AH2677">
        <f>moove_smart_Real[[#This Row],[Fuel_Price]]+moove_smart_Real[[#This Row],[Fare_Paid]]</f>
        <v>3962.85</v>
      </c>
    </row>
    <row r="2678" spans="1:34" x14ac:dyDescent="0.25">
      <c r="A2678" t="s">
        <v>2995</v>
      </c>
      <c r="B2678" s="1">
        <v>45915</v>
      </c>
      <c r="C2678" t="s">
        <v>4821</v>
      </c>
      <c r="D2678" t="s">
        <v>41</v>
      </c>
      <c r="E2678">
        <v>2791.94</v>
      </c>
      <c r="F2678">
        <v>2828.05</v>
      </c>
      <c r="G2678">
        <v>21</v>
      </c>
      <c r="H2678">
        <v>14</v>
      </c>
      <c r="I2678">
        <v>4.5999999999999996</v>
      </c>
      <c r="J2678" t="s">
        <v>28</v>
      </c>
      <c r="K2678" t="s">
        <v>4820</v>
      </c>
      <c r="L2678">
        <v>0</v>
      </c>
      <c r="M2678">
        <v>0</v>
      </c>
      <c r="N2678" t="s">
        <v>60</v>
      </c>
      <c r="O2678" t="s">
        <v>211</v>
      </c>
      <c r="P2678" t="s">
        <v>31</v>
      </c>
      <c r="Q2678">
        <v>1029.47</v>
      </c>
      <c r="R2678" t="s">
        <v>32</v>
      </c>
      <c r="S2678" t="s">
        <v>33</v>
      </c>
      <c r="T2678">
        <v>1</v>
      </c>
      <c r="U2678" t="s">
        <v>89</v>
      </c>
      <c r="V2678">
        <v>11.57</v>
      </c>
      <c r="W2678" t="s">
        <v>28</v>
      </c>
      <c r="X2678">
        <v>0</v>
      </c>
      <c r="Y2678">
        <v>8</v>
      </c>
      <c r="Z2678">
        <v>4</v>
      </c>
      <c r="AA2678" t="s">
        <v>78</v>
      </c>
      <c r="AB2678" t="s">
        <v>37</v>
      </c>
      <c r="AC2678" t="s">
        <v>55</v>
      </c>
      <c r="AD2678">
        <v>7</v>
      </c>
      <c r="AE2678">
        <v>-36.110000000000127</v>
      </c>
      <c r="AF2678">
        <v>0</v>
      </c>
      <c r="AG2678" t="s">
        <v>4857</v>
      </c>
      <c r="AH2678">
        <f>moove_smart_Real[[#This Row],[Fuel_Price]]+moove_smart_Real[[#This Row],[Fare_Paid]]</f>
        <v>3821.41</v>
      </c>
    </row>
    <row r="2679" spans="1:34" x14ac:dyDescent="0.25">
      <c r="A2679" t="s">
        <v>2996</v>
      </c>
      <c r="B2679" s="1">
        <v>45935</v>
      </c>
      <c r="C2679" t="s">
        <v>4821</v>
      </c>
      <c r="D2679" t="s">
        <v>49</v>
      </c>
      <c r="E2679">
        <v>3758.66</v>
      </c>
      <c r="F2679">
        <v>3363.77</v>
      </c>
      <c r="G2679">
        <v>38.799999999999997</v>
      </c>
      <c r="H2679">
        <v>28.8</v>
      </c>
      <c r="I2679">
        <v>3.4</v>
      </c>
      <c r="J2679" t="s">
        <v>28</v>
      </c>
      <c r="K2679" t="s">
        <v>4820</v>
      </c>
      <c r="L2679">
        <v>0</v>
      </c>
      <c r="M2679">
        <v>0</v>
      </c>
      <c r="N2679" t="s">
        <v>120</v>
      </c>
      <c r="O2679" t="s">
        <v>299</v>
      </c>
      <c r="P2679" t="s">
        <v>81</v>
      </c>
      <c r="Q2679">
        <v>887.19</v>
      </c>
      <c r="R2679" t="s">
        <v>32</v>
      </c>
      <c r="S2679" t="s">
        <v>33</v>
      </c>
      <c r="T2679">
        <v>1</v>
      </c>
      <c r="U2679" t="s">
        <v>89</v>
      </c>
      <c r="V2679">
        <v>0.03</v>
      </c>
      <c r="W2679" t="s">
        <v>28</v>
      </c>
      <c r="X2679">
        <v>0</v>
      </c>
      <c r="Y2679">
        <v>1</v>
      </c>
      <c r="Z2679">
        <v>3</v>
      </c>
      <c r="AA2679" t="s">
        <v>36</v>
      </c>
      <c r="AB2679" t="s">
        <v>54</v>
      </c>
      <c r="AC2679" t="s">
        <v>55</v>
      </c>
      <c r="AD2679">
        <v>9.9999999999999964</v>
      </c>
      <c r="AE2679">
        <v>394.88999999999987</v>
      </c>
      <c r="AF2679">
        <v>0</v>
      </c>
      <c r="AG2679" t="s">
        <v>38</v>
      </c>
      <c r="AH2679">
        <f>moove_smart_Real[[#This Row],[Fuel_Price]]+moove_smart_Real[[#This Row],[Fare_Paid]]</f>
        <v>4645.8500000000004</v>
      </c>
    </row>
    <row r="2680" spans="1:34" x14ac:dyDescent="0.25">
      <c r="A2680" t="s">
        <v>2997</v>
      </c>
      <c r="B2680" s="1">
        <v>45894</v>
      </c>
      <c r="C2680" t="s">
        <v>4821</v>
      </c>
      <c r="D2680" t="s">
        <v>49</v>
      </c>
      <c r="E2680">
        <v>1966.46</v>
      </c>
      <c r="F2680">
        <v>1692.51</v>
      </c>
      <c r="G2680">
        <v>42.1</v>
      </c>
      <c r="H2680">
        <v>18.100000000000001</v>
      </c>
      <c r="I2680">
        <v>4.5</v>
      </c>
      <c r="J2680" t="s">
        <v>28</v>
      </c>
      <c r="K2680" t="s">
        <v>4820</v>
      </c>
      <c r="L2680">
        <v>0</v>
      </c>
      <c r="M2680">
        <v>0</v>
      </c>
      <c r="N2680" t="s">
        <v>366</v>
      </c>
      <c r="O2680" t="s">
        <v>208</v>
      </c>
      <c r="P2680" t="s">
        <v>31</v>
      </c>
      <c r="Q2680">
        <v>1069.3900000000001</v>
      </c>
      <c r="R2680" t="s">
        <v>32</v>
      </c>
      <c r="S2680" t="s">
        <v>33</v>
      </c>
      <c r="T2680">
        <v>1</v>
      </c>
      <c r="U2680" t="s">
        <v>89</v>
      </c>
      <c r="V2680">
        <v>6.56</v>
      </c>
      <c r="W2680" t="s">
        <v>35</v>
      </c>
      <c r="X2680">
        <v>1</v>
      </c>
      <c r="Y2680">
        <v>4</v>
      </c>
      <c r="Z2680">
        <v>5</v>
      </c>
      <c r="AA2680" t="s">
        <v>78</v>
      </c>
      <c r="AB2680" t="s">
        <v>54</v>
      </c>
      <c r="AC2680" t="s">
        <v>38</v>
      </c>
      <c r="AD2680">
        <v>24</v>
      </c>
      <c r="AE2680">
        <v>273.95000000000005</v>
      </c>
      <c r="AF2680">
        <v>0</v>
      </c>
      <c r="AG2680" t="s">
        <v>38</v>
      </c>
      <c r="AH2680">
        <f>moove_smart_Real[[#This Row],[Fuel_Price]]+moove_smart_Real[[#This Row],[Fare_Paid]]</f>
        <v>3035.8500000000004</v>
      </c>
    </row>
    <row r="2681" spans="1:34" x14ac:dyDescent="0.25">
      <c r="A2681" t="s">
        <v>2998</v>
      </c>
      <c r="B2681" s="1">
        <v>45898</v>
      </c>
      <c r="C2681" t="s">
        <v>173</v>
      </c>
      <c r="D2681" t="s">
        <v>41</v>
      </c>
      <c r="E2681">
        <v>3081.97</v>
      </c>
      <c r="F2681">
        <v>3093.5</v>
      </c>
      <c r="G2681">
        <v>30.5</v>
      </c>
      <c r="H2681">
        <v>10</v>
      </c>
      <c r="I2681">
        <v>3.6</v>
      </c>
      <c r="J2681" t="s">
        <v>35</v>
      </c>
      <c r="K2681" t="s">
        <v>92</v>
      </c>
      <c r="L2681">
        <v>1</v>
      </c>
      <c r="M2681">
        <v>0</v>
      </c>
      <c r="N2681" t="s">
        <v>226</v>
      </c>
      <c r="O2681" t="s">
        <v>385</v>
      </c>
      <c r="P2681" t="s">
        <v>44</v>
      </c>
      <c r="Q2681">
        <v>815.91</v>
      </c>
      <c r="R2681" t="s">
        <v>32</v>
      </c>
      <c r="S2681" t="s">
        <v>33</v>
      </c>
      <c r="T2681">
        <v>1</v>
      </c>
      <c r="U2681" t="s">
        <v>45</v>
      </c>
      <c r="V2681">
        <v>4.07</v>
      </c>
      <c r="W2681" t="s">
        <v>28</v>
      </c>
      <c r="X2681">
        <v>0</v>
      </c>
      <c r="Y2681">
        <v>5</v>
      </c>
      <c r="Z2681">
        <v>10</v>
      </c>
      <c r="AA2681" t="s">
        <v>53</v>
      </c>
      <c r="AB2681" t="s">
        <v>37</v>
      </c>
      <c r="AC2681" t="s">
        <v>38</v>
      </c>
      <c r="AD2681">
        <v>20.5</v>
      </c>
      <c r="AE2681">
        <v>-11.5300000000002</v>
      </c>
      <c r="AF2681">
        <v>1</v>
      </c>
      <c r="AG2681" t="s">
        <v>38</v>
      </c>
      <c r="AH2681">
        <f>moove_smart_Real[[#This Row],[Fuel_Price]]+moove_smart_Real[[#This Row],[Fare_Paid]]</f>
        <v>3897.8799999999997</v>
      </c>
    </row>
    <row r="2682" spans="1:34" x14ac:dyDescent="0.25">
      <c r="A2682" t="s">
        <v>2999</v>
      </c>
      <c r="B2682" s="1">
        <v>45937</v>
      </c>
      <c r="C2682" t="s">
        <v>4823</v>
      </c>
      <c r="D2682" t="s">
        <v>27</v>
      </c>
      <c r="E2682">
        <v>1443.39</v>
      </c>
      <c r="F2682">
        <v>1577.17</v>
      </c>
      <c r="G2682">
        <v>42.8</v>
      </c>
      <c r="H2682">
        <v>30.8</v>
      </c>
      <c r="I2682">
        <v>2.2999999999999998</v>
      </c>
      <c r="J2682" t="s">
        <v>28</v>
      </c>
      <c r="K2682" t="s">
        <v>4820</v>
      </c>
      <c r="L2682">
        <v>0</v>
      </c>
      <c r="M2682">
        <v>0</v>
      </c>
      <c r="N2682" t="s">
        <v>105</v>
      </c>
      <c r="O2682" t="s">
        <v>629</v>
      </c>
      <c r="P2682" t="s">
        <v>31</v>
      </c>
      <c r="Q2682">
        <v>1197.33</v>
      </c>
      <c r="R2682" t="s">
        <v>32</v>
      </c>
      <c r="S2682" t="s">
        <v>33</v>
      </c>
      <c r="T2682">
        <v>1</v>
      </c>
      <c r="U2682" t="s">
        <v>89</v>
      </c>
      <c r="V2682">
        <v>-0.26</v>
      </c>
      <c r="W2682" t="s">
        <v>28</v>
      </c>
      <c r="X2682">
        <v>0</v>
      </c>
      <c r="Y2682">
        <v>18</v>
      </c>
      <c r="Z2682">
        <v>15</v>
      </c>
      <c r="AA2682" t="s">
        <v>78</v>
      </c>
      <c r="AB2682" t="s">
        <v>54</v>
      </c>
      <c r="AC2682" t="s">
        <v>55</v>
      </c>
      <c r="AD2682">
        <v>11.999999999999996</v>
      </c>
      <c r="AE2682">
        <v>-133.77999999999997</v>
      </c>
      <c r="AF2682">
        <v>1</v>
      </c>
      <c r="AG2682" t="s">
        <v>4857</v>
      </c>
      <c r="AH2682">
        <f>moove_smart_Real[[#This Row],[Fuel_Price]]+moove_smart_Real[[#This Row],[Fare_Paid]]</f>
        <v>2640.7200000000003</v>
      </c>
    </row>
    <row r="2683" spans="1:34" x14ac:dyDescent="0.25">
      <c r="A2683" t="s">
        <v>3000</v>
      </c>
      <c r="B2683" s="1">
        <v>45732</v>
      </c>
      <c r="C2683" t="s">
        <v>4823</v>
      </c>
      <c r="D2683" t="s">
        <v>41</v>
      </c>
      <c r="E2683">
        <v>3808.72</v>
      </c>
      <c r="F2683">
        <v>3837.92</v>
      </c>
      <c r="G2683">
        <v>41.9</v>
      </c>
      <c r="H2683">
        <v>35.9</v>
      </c>
      <c r="I2683">
        <v>1.8</v>
      </c>
      <c r="J2683" t="s">
        <v>28</v>
      </c>
      <c r="K2683" t="s">
        <v>4820</v>
      </c>
      <c r="L2683">
        <v>0</v>
      </c>
      <c r="M2683">
        <v>0</v>
      </c>
      <c r="N2683" t="s">
        <v>387</v>
      </c>
      <c r="O2683" t="s">
        <v>469</v>
      </c>
      <c r="P2683" t="s">
        <v>81</v>
      </c>
      <c r="Q2683">
        <v>881.4</v>
      </c>
      <c r="R2683" t="s">
        <v>32</v>
      </c>
      <c r="S2683" t="s">
        <v>33</v>
      </c>
      <c r="T2683">
        <v>1</v>
      </c>
      <c r="U2683" t="s">
        <v>89</v>
      </c>
      <c r="V2683">
        <v>8.3000000000000007</v>
      </c>
      <c r="W2683" t="s">
        <v>28</v>
      </c>
      <c r="X2683">
        <v>0</v>
      </c>
      <c r="Y2683">
        <v>8</v>
      </c>
      <c r="Z2683">
        <v>13</v>
      </c>
      <c r="AA2683" t="s">
        <v>36</v>
      </c>
      <c r="AB2683" t="s">
        <v>37</v>
      </c>
      <c r="AC2683" t="s">
        <v>38</v>
      </c>
      <c r="AD2683">
        <v>6</v>
      </c>
      <c r="AE2683">
        <v>-29.200000000000273</v>
      </c>
      <c r="AF2683">
        <v>1</v>
      </c>
      <c r="AG2683" t="s">
        <v>4857</v>
      </c>
      <c r="AH2683">
        <f>moove_smart_Real[[#This Row],[Fuel_Price]]+moove_smart_Real[[#This Row],[Fare_Paid]]</f>
        <v>4690.12</v>
      </c>
    </row>
    <row r="2684" spans="1:34" x14ac:dyDescent="0.25">
      <c r="A2684" t="s">
        <v>3001</v>
      </c>
      <c r="B2684" s="1">
        <v>45933</v>
      </c>
      <c r="C2684" t="s">
        <v>95</v>
      </c>
      <c r="D2684" t="s">
        <v>41</v>
      </c>
      <c r="E2684">
        <v>4063.47</v>
      </c>
      <c r="F2684">
        <v>3599.94</v>
      </c>
      <c r="G2684">
        <v>26.8</v>
      </c>
      <c r="H2684">
        <v>10</v>
      </c>
      <c r="I2684">
        <v>2.9</v>
      </c>
      <c r="J2684" t="s">
        <v>28</v>
      </c>
      <c r="K2684" t="s">
        <v>4820</v>
      </c>
      <c r="L2684">
        <v>0</v>
      </c>
      <c r="M2684">
        <v>0</v>
      </c>
      <c r="N2684" t="s">
        <v>100</v>
      </c>
      <c r="O2684" t="s">
        <v>416</v>
      </c>
      <c r="P2684" t="s">
        <v>44</v>
      </c>
      <c r="Q2684">
        <v>1176.06</v>
      </c>
      <c r="R2684" t="s">
        <v>32</v>
      </c>
      <c r="S2684" t="s">
        <v>33</v>
      </c>
      <c r="T2684">
        <v>1</v>
      </c>
      <c r="U2684" t="s">
        <v>45</v>
      </c>
      <c r="V2684">
        <v>11.52</v>
      </c>
      <c r="W2684" t="s">
        <v>35</v>
      </c>
      <c r="X2684">
        <v>1</v>
      </c>
      <c r="Y2684">
        <v>18</v>
      </c>
      <c r="Z2684">
        <v>5</v>
      </c>
      <c r="AA2684" t="s">
        <v>53</v>
      </c>
      <c r="AB2684" t="s">
        <v>37</v>
      </c>
      <c r="AC2684" t="s">
        <v>46</v>
      </c>
      <c r="AD2684">
        <v>16.8</v>
      </c>
      <c r="AE2684">
        <v>463.52999999999975</v>
      </c>
      <c r="AF2684">
        <v>1</v>
      </c>
      <c r="AG2684" t="s">
        <v>4857</v>
      </c>
      <c r="AH2684">
        <f>moove_smart_Real[[#This Row],[Fuel_Price]]+moove_smart_Real[[#This Row],[Fare_Paid]]</f>
        <v>5239.53</v>
      </c>
    </row>
    <row r="2685" spans="1:34" x14ac:dyDescent="0.25">
      <c r="A2685" t="s">
        <v>3002</v>
      </c>
      <c r="B2685" s="1">
        <v>45786</v>
      </c>
      <c r="C2685" t="s">
        <v>95</v>
      </c>
      <c r="D2685" t="s">
        <v>58</v>
      </c>
      <c r="E2685">
        <v>3915.94</v>
      </c>
      <c r="F2685">
        <v>3930.66</v>
      </c>
      <c r="G2685">
        <v>34.799999999999997</v>
      </c>
      <c r="H2685">
        <v>10</v>
      </c>
      <c r="I2685">
        <v>4.4000000000000004</v>
      </c>
      <c r="J2685" t="s">
        <v>35</v>
      </c>
      <c r="K2685" t="s">
        <v>59</v>
      </c>
      <c r="L2685">
        <v>3</v>
      </c>
      <c r="M2685">
        <v>0</v>
      </c>
      <c r="N2685" t="s">
        <v>100</v>
      </c>
      <c r="O2685" t="s">
        <v>457</v>
      </c>
      <c r="P2685" t="s">
        <v>81</v>
      </c>
      <c r="Q2685">
        <v>1032.28</v>
      </c>
      <c r="R2685" t="s">
        <v>32</v>
      </c>
      <c r="S2685" t="s">
        <v>33</v>
      </c>
      <c r="T2685">
        <v>1</v>
      </c>
      <c r="U2685" t="s">
        <v>89</v>
      </c>
      <c r="V2685">
        <v>3.68</v>
      </c>
      <c r="W2685" t="s">
        <v>35</v>
      </c>
      <c r="X2685">
        <v>1</v>
      </c>
      <c r="Y2685">
        <v>9</v>
      </c>
      <c r="Z2685">
        <v>7</v>
      </c>
      <c r="AA2685" t="s">
        <v>78</v>
      </c>
      <c r="AB2685" t="s">
        <v>54</v>
      </c>
      <c r="AC2685" t="s">
        <v>38</v>
      </c>
      <c r="AD2685">
        <v>24.799999999999997</v>
      </c>
      <c r="AE2685">
        <v>-14.7199999999998</v>
      </c>
      <c r="AF2685">
        <v>1</v>
      </c>
      <c r="AG2685" t="s">
        <v>4857</v>
      </c>
      <c r="AH2685">
        <f>moove_smart_Real[[#This Row],[Fuel_Price]]+moove_smart_Real[[#This Row],[Fare_Paid]]</f>
        <v>4948.22</v>
      </c>
    </row>
    <row r="2686" spans="1:34" x14ac:dyDescent="0.25">
      <c r="A2686" t="s">
        <v>3003</v>
      </c>
      <c r="B2686" s="1">
        <v>45776</v>
      </c>
      <c r="C2686" t="s">
        <v>4822</v>
      </c>
      <c r="D2686" t="s">
        <v>27</v>
      </c>
      <c r="E2686">
        <v>4476.75</v>
      </c>
      <c r="F2686">
        <v>4528.7299999999996</v>
      </c>
      <c r="G2686">
        <v>19.5</v>
      </c>
      <c r="H2686">
        <v>10</v>
      </c>
      <c r="I2686">
        <v>3.1</v>
      </c>
      <c r="J2686" t="s">
        <v>28</v>
      </c>
      <c r="K2686" t="s">
        <v>4820</v>
      </c>
      <c r="L2686">
        <v>0</v>
      </c>
      <c r="M2686">
        <v>0</v>
      </c>
      <c r="N2686" t="s">
        <v>116</v>
      </c>
      <c r="O2686" t="s">
        <v>284</v>
      </c>
      <c r="P2686" t="s">
        <v>52</v>
      </c>
      <c r="Q2686">
        <v>805</v>
      </c>
      <c r="R2686" t="s">
        <v>32</v>
      </c>
      <c r="S2686" t="s">
        <v>33</v>
      </c>
      <c r="T2686">
        <v>1</v>
      </c>
      <c r="U2686" t="s">
        <v>4825</v>
      </c>
      <c r="V2686">
        <v>23.89</v>
      </c>
      <c r="W2686" t="s">
        <v>28</v>
      </c>
      <c r="X2686">
        <v>0</v>
      </c>
      <c r="Y2686">
        <v>5</v>
      </c>
      <c r="Z2686">
        <v>4</v>
      </c>
      <c r="AA2686" t="s">
        <v>78</v>
      </c>
      <c r="AB2686" t="s">
        <v>54</v>
      </c>
      <c r="AC2686" t="s">
        <v>46</v>
      </c>
      <c r="AD2686">
        <v>9.5</v>
      </c>
      <c r="AE2686">
        <v>-51.979999999999563</v>
      </c>
      <c r="AF2686">
        <v>0</v>
      </c>
      <c r="AG2686" t="s">
        <v>38</v>
      </c>
      <c r="AH2686">
        <f>moove_smart_Real[[#This Row],[Fuel_Price]]+moove_smart_Real[[#This Row],[Fare_Paid]]</f>
        <v>5281.75</v>
      </c>
    </row>
    <row r="2687" spans="1:34" x14ac:dyDescent="0.25">
      <c r="A2687" t="s">
        <v>3004</v>
      </c>
      <c r="B2687" s="1">
        <v>45714</v>
      </c>
      <c r="C2687" t="s">
        <v>4822</v>
      </c>
      <c r="D2687" t="s">
        <v>49</v>
      </c>
      <c r="E2687">
        <v>3639.07</v>
      </c>
      <c r="F2687">
        <v>3365.88</v>
      </c>
      <c r="G2687">
        <v>27.7</v>
      </c>
      <c r="H2687">
        <v>10</v>
      </c>
      <c r="I2687">
        <v>3.2</v>
      </c>
      <c r="J2687" t="s">
        <v>28</v>
      </c>
      <c r="K2687" t="s">
        <v>4820</v>
      </c>
      <c r="L2687">
        <v>0</v>
      </c>
      <c r="M2687">
        <v>0</v>
      </c>
      <c r="N2687" t="s">
        <v>229</v>
      </c>
      <c r="O2687" t="s">
        <v>575</v>
      </c>
      <c r="P2687" t="s">
        <v>44</v>
      </c>
      <c r="Q2687">
        <v>988.64</v>
      </c>
      <c r="R2687" t="s">
        <v>32</v>
      </c>
      <c r="S2687" t="s">
        <v>33</v>
      </c>
      <c r="T2687">
        <v>1</v>
      </c>
      <c r="U2687" t="s">
        <v>89</v>
      </c>
      <c r="V2687">
        <v>12.51</v>
      </c>
      <c r="W2687" t="s">
        <v>28</v>
      </c>
      <c r="X2687">
        <v>0</v>
      </c>
      <c r="Y2687">
        <v>13</v>
      </c>
      <c r="Z2687">
        <v>3</v>
      </c>
      <c r="AA2687" t="s">
        <v>36</v>
      </c>
      <c r="AB2687" t="s">
        <v>37</v>
      </c>
      <c r="AC2687" t="s">
        <v>38</v>
      </c>
      <c r="AD2687">
        <v>17.7</v>
      </c>
      <c r="AE2687">
        <v>273.19000000000005</v>
      </c>
      <c r="AF2687">
        <v>0</v>
      </c>
      <c r="AG2687" t="s">
        <v>4857</v>
      </c>
      <c r="AH2687">
        <f>moove_smart_Real[[#This Row],[Fuel_Price]]+moove_smart_Real[[#This Row],[Fare_Paid]]</f>
        <v>4627.71</v>
      </c>
    </row>
    <row r="2688" spans="1:34" x14ac:dyDescent="0.25">
      <c r="A2688" t="s">
        <v>3005</v>
      </c>
      <c r="B2688" s="1">
        <v>45460</v>
      </c>
      <c r="C2688" t="s">
        <v>4821</v>
      </c>
      <c r="D2688" t="s">
        <v>49</v>
      </c>
      <c r="E2688">
        <v>1970.47</v>
      </c>
      <c r="F2688">
        <v>1717.86</v>
      </c>
      <c r="G2688">
        <v>96.4</v>
      </c>
      <c r="H2688">
        <v>82.4</v>
      </c>
      <c r="I2688">
        <v>3.3</v>
      </c>
      <c r="J2688" t="s">
        <v>28</v>
      </c>
      <c r="K2688" t="s">
        <v>4820</v>
      </c>
      <c r="L2688">
        <v>0</v>
      </c>
      <c r="M2688">
        <v>0</v>
      </c>
      <c r="N2688" t="s">
        <v>366</v>
      </c>
      <c r="O2688" t="s">
        <v>165</v>
      </c>
      <c r="P2688" t="s">
        <v>31</v>
      </c>
      <c r="Q2688">
        <v>740.82</v>
      </c>
      <c r="R2688" t="s">
        <v>76</v>
      </c>
      <c r="S2688" t="s">
        <v>33</v>
      </c>
      <c r="T2688">
        <v>1</v>
      </c>
      <c r="U2688" t="s">
        <v>89</v>
      </c>
      <c r="V2688">
        <v>11.08</v>
      </c>
      <c r="W2688" t="s">
        <v>35</v>
      </c>
      <c r="X2688">
        <v>1</v>
      </c>
      <c r="Y2688">
        <v>18</v>
      </c>
      <c r="Z2688">
        <v>2</v>
      </c>
      <c r="AA2688" t="s">
        <v>36</v>
      </c>
      <c r="AB2688" t="s">
        <v>37</v>
      </c>
      <c r="AC2688" t="s">
        <v>46</v>
      </c>
      <c r="AD2688">
        <v>14</v>
      </c>
      <c r="AE2688">
        <v>252.61000000000013</v>
      </c>
      <c r="AF2688">
        <v>0</v>
      </c>
      <c r="AG2688" t="s">
        <v>4857</v>
      </c>
      <c r="AH2688">
        <f>moove_smart_Real[[#This Row],[Fuel_Price]]+moove_smart_Real[[#This Row],[Fare_Paid]]</f>
        <v>2711.29</v>
      </c>
    </row>
    <row r="2689" spans="1:34" x14ac:dyDescent="0.25">
      <c r="A2689" t="s">
        <v>3006</v>
      </c>
      <c r="B2689" s="1">
        <v>45896</v>
      </c>
      <c r="C2689" t="s">
        <v>95</v>
      </c>
      <c r="D2689" t="s">
        <v>41</v>
      </c>
      <c r="E2689">
        <v>3270.86</v>
      </c>
      <c r="F2689">
        <v>3122.97</v>
      </c>
      <c r="G2689">
        <v>10.6</v>
      </c>
      <c r="H2689">
        <v>10</v>
      </c>
      <c r="I2689">
        <v>4.5</v>
      </c>
      <c r="J2689" t="s">
        <v>28</v>
      </c>
      <c r="K2689" t="s">
        <v>4820</v>
      </c>
      <c r="L2689">
        <v>0</v>
      </c>
      <c r="M2689">
        <v>0</v>
      </c>
      <c r="N2689" t="s">
        <v>253</v>
      </c>
      <c r="O2689" t="s">
        <v>204</v>
      </c>
      <c r="P2689" t="s">
        <v>44</v>
      </c>
      <c r="Q2689">
        <v>929.62</v>
      </c>
      <c r="R2689" t="s">
        <v>32</v>
      </c>
      <c r="S2689" t="s">
        <v>33</v>
      </c>
      <c r="T2689">
        <v>1</v>
      </c>
      <c r="U2689" t="s">
        <v>45</v>
      </c>
      <c r="V2689">
        <v>12.79</v>
      </c>
      <c r="W2689" t="s">
        <v>28</v>
      </c>
      <c r="X2689">
        <v>0</v>
      </c>
      <c r="Y2689">
        <v>2</v>
      </c>
      <c r="Z2689">
        <v>2</v>
      </c>
      <c r="AA2689" t="s">
        <v>78</v>
      </c>
      <c r="AB2689" t="s">
        <v>54</v>
      </c>
      <c r="AC2689" t="s">
        <v>38</v>
      </c>
      <c r="AD2689">
        <v>0.59999999999999964</v>
      </c>
      <c r="AE2689">
        <v>147.89000000000033</v>
      </c>
      <c r="AF2689">
        <v>0</v>
      </c>
      <c r="AG2689" t="s">
        <v>38</v>
      </c>
      <c r="AH2689">
        <f>moove_smart_Real[[#This Row],[Fuel_Price]]+moove_smart_Real[[#This Row],[Fare_Paid]]</f>
        <v>4200.4800000000005</v>
      </c>
    </row>
    <row r="2690" spans="1:34" x14ac:dyDescent="0.25">
      <c r="A2690" t="s">
        <v>3007</v>
      </c>
      <c r="B2690" s="1">
        <v>45952</v>
      </c>
      <c r="C2690" t="s">
        <v>173</v>
      </c>
      <c r="D2690" t="s">
        <v>27</v>
      </c>
      <c r="E2690">
        <v>3329.34</v>
      </c>
      <c r="F2690">
        <v>3131.22</v>
      </c>
      <c r="G2690">
        <v>40.6</v>
      </c>
      <c r="H2690">
        <v>33.6</v>
      </c>
      <c r="I2690">
        <v>2.2000000000000002</v>
      </c>
      <c r="J2690" t="s">
        <v>28</v>
      </c>
      <c r="K2690" t="s">
        <v>4820</v>
      </c>
      <c r="L2690">
        <v>0</v>
      </c>
      <c r="M2690">
        <v>0</v>
      </c>
      <c r="N2690" t="s">
        <v>65</v>
      </c>
      <c r="O2690" t="s">
        <v>323</v>
      </c>
      <c r="P2690" t="s">
        <v>44</v>
      </c>
      <c r="Q2690">
        <v>887.89</v>
      </c>
      <c r="R2690" t="s">
        <v>32</v>
      </c>
      <c r="S2690" t="s">
        <v>33</v>
      </c>
      <c r="T2690">
        <v>1</v>
      </c>
      <c r="U2690" t="s">
        <v>89</v>
      </c>
      <c r="V2690">
        <v>2.0699999999999998</v>
      </c>
      <c r="W2690" t="s">
        <v>28</v>
      </c>
      <c r="X2690">
        <v>0</v>
      </c>
      <c r="Y2690">
        <v>5</v>
      </c>
      <c r="Z2690">
        <v>15</v>
      </c>
      <c r="AA2690" t="s">
        <v>78</v>
      </c>
      <c r="AB2690" t="s">
        <v>54</v>
      </c>
      <c r="AC2690" t="s">
        <v>55</v>
      </c>
      <c r="AD2690">
        <v>7</v>
      </c>
      <c r="AE2690">
        <v>198.12000000000035</v>
      </c>
      <c r="AF2690">
        <v>1</v>
      </c>
      <c r="AG2690" t="s">
        <v>38</v>
      </c>
      <c r="AH2690">
        <f>moove_smart_Real[[#This Row],[Fuel_Price]]+moove_smart_Real[[#This Row],[Fare_Paid]]</f>
        <v>4217.2300000000005</v>
      </c>
    </row>
    <row r="2691" spans="1:34" x14ac:dyDescent="0.25">
      <c r="A2691" t="s">
        <v>3008</v>
      </c>
      <c r="B2691" s="1">
        <v>45765</v>
      </c>
      <c r="C2691" t="s">
        <v>95</v>
      </c>
      <c r="D2691" t="s">
        <v>27</v>
      </c>
      <c r="E2691">
        <v>2378.04</v>
      </c>
      <c r="F2691">
        <v>2103.08</v>
      </c>
      <c r="G2691">
        <v>44.4</v>
      </c>
      <c r="H2691">
        <v>27.4</v>
      </c>
      <c r="I2691">
        <v>5</v>
      </c>
      <c r="J2691" t="s">
        <v>28</v>
      </c>
      <c r="K2691" t="s">
        <v>4820</v>
      </c>
      <c r="L2691">
        <v>0</v>
      </c>
      <c r="M2691">
        <v>0</v>
      </c>
      <c r="N2691" t="s">
        <v>29</v>
      </c>
      <c r="O2691" t="s">
        <v>397</v>
      </c>
      <c r="P2691" t="s">
        <v>31</v>
      </c>
      <c r="Q2691">
        <v>776.72</v>
      </c>
      <c r="R2691" t="s">
        <v>32</v>
      </c>
      <c r="S2691" t="s">
        <v>33</v>
      </c>
      <c r="T2691">
        <v>1</v>
      </c>
      <c r="U2691" t="s">
        <v>89</v>
      </c>
      <c r="V2691">
        <v>0.42</v>
      </c>
      <c r="W2691" t="s">
        <v>35</v>
      </c>
      <c r="X2691">
        <v>1</v>
      </c>
      <c r="Y2691">
        <v>1</v>
      </c>
      <c r="Z2691">
        <v>12</v>
      </c>
      <c r="AA2691" t="s">
        <v>78</v>
      </c>
      <c r="AB2691" t="s">
        <v>37</v>
      </c>
      <c r="AC2691" t="s">
        <v>55</v>
      </c>
      <c r="AD2691">
        <v>17</v>
      </c>
      <c r="AE2691">
        <v>274.96000000000004</v>
      </c>
      <c r="AF2691">
        <v>0</v>
      </c>
      <c r="AG2691" t="s">
        <v>38</v>
      </c>
      <c r="AH2691">
        <f>moove_smart_Real[[#This Row],[Fuel_Price]]+moove_smart_Real[[#This Row],[Fare_Paid]]</f>
        <v>3154.76</v>
      </c>
    </row>
    <row r="2692" spans="1:34" x14ac:dyDescent="0.25">
      <c r="A2692" t="s">
        <v>3009</v>
      </c>
      <c r="B2692" s="1">
        <v>45742</v>
      </c>
      <c r="C2692" t="s">
        <v>95</v>
      </c>
      <c r="D2692" t="s">
        <v>58</v>
      </c>
      <c r="E2692">
        <v>3164.55</v>
      </c>
      <c r="F2692">
        <v>2711.45</v>
      </c>
      <c r="G2692">
        <v>51.3</v>
      </c>
      <c r="H2692">
        <v>32.299999999999997</v>
      </c>
      <c r="I2692">
        <v>3.4</v>
      </c>
      <c r="J2692" t="s">
        <v>35</v>
      </c>
      <c r="K2692" t="s">
        <v>109</v>
      </c>
      <c r="L2692">
        <v>2</v>
      </c>
      <c r="M2692">
        <v>1</v>
      </c>
      <c r="N2692" t="s">
        <v>392</v>
      </c>
      <c r="O2692" t="s">
        <v>875</v>
      </c>
      <c r="P2692" t="s">
        <v>52</v>
      </c>
      <c r="Q2692">
        <v>1106.04</v>
      </c>
      <c r="R2692" t="s">
        <v>32</v>
      </c>
      <c r="S2692" t="s">
        <v>33</v>
      </c>
      <c r="T2692">
        <v>1</v>
      </c>
      <c r="U2692" t="s">
        <v>4825</v>
      </c>
      <c r="V2692">
        <v>22.28</v>
      </c>
      <c r="W2692" t="s">
        <v>35</v>
      </c>
      <c r="X2692">
        <v>1</v>
      </c>
      <c r="Y2692">
        <v>18</v>
      </c>
      <c r="Z2692">
        <v>6</v>
      </c>
      <c r="AA2692" t="s">
        <v>53</v>
      </c>
      <c r="AB2692" t="s">
        <v>54</v>
      </c>
      <c r="AC2692" t="s">
        <v>55</v>
      </c>
      <c r="AD2692">
        <v>19</v>
      </c>
      <c r="AE2692">
        <v>453.10000000000036</v>
      </c>
      <c r="AF2692">
        <v>1</v>
      </c>
      <c r="AG2692" t="s">
        <v>4857</v>
      </c>
      <c r="AH2692">
        <f>moove_smart_Real[[#This Row],[Fuel_Price]]+moove_smart_Real[[#This Row],[Fare_Paid]]</f>
        <v>4270.59</v>
      </c>
    </row>
    <row r="2693" spans="1:34" x14ac:dyDescent="0.25">
      <c r="A2693" t="s">
        <v>3010</v>
      </c>
      <c r="B2693" s="1">
        <v>46015</v>
      </c>
      <c r="C2693" t="s">
        <v>95</v>
      </c>
      <c r="D2693" t="s">
        <v>27</v>
      </c>
      <c r="E2693">
        <v>4786.12</v>
      </c>
      <c r="F2693">
        <v>4737.8900000000003</v>
      </c>
      <c r="G2693">
        <v>55.3</v>
      </c>
      <c r="H2693">
        <v>44.3</v>
      </c>
      <c r="I2693">
        <v>4.4000000000000004</v>
      </c>
      <c r="J2693" t="s">
        <v>35</v>
      </c>
      <c r="K2693" t="s">
        <v>109</v>
      </c>
      <c r="L2693">
        <v>2</v>
      </c>
      <c r="M2693">
        <v>1</v>
      </c>
      <c r="N2693" t="s">
        <v>352</v>
      </c>
      <c r="O2693" t="s">
        <v>616</v>
      </c>
      <c r="P2693" t="s">
        <v>44</v>
      </c>
      <c r="Q2693">
        <v>1080.8599999999999</v>
      </c>
      <c r="R2693" t="s">
        <v>76</v>
      </c>
      <c r="S2693" t="s">
        <v>33</v>
      </c>
      <c r="T2693">
        <v>1</v>
      </c>
      <c r="U2693" t="s">
        <v>89</v>
      </c>
      <c r="V2693">
        <v>24.79</v>
      </c>
      <c r="W2693" t="s">
        <v>28</v>
      </c>
      <c r="X2693">
        <v>0</v>
      </c>
      <c r="Y2693">
        <v>14</v>
      </c>
      <c r="Z2693">
        <v>4</v>
      </c>
      <c r="AA2693" t="s">
        <v>78</v>
      </c>
      <c r="AB2693" t="s">
        <v>37</v>
      </c>
      <c r="AC2693" t="s">
        <v>38</v>
      </c>
      <c r="AD2693">
        <v>11</v>
      </c>
      <c r="AE2693">
        <v>48.229999999999563</v>
      </c>
      <c r="AF2693">
        <v>1</v>
      </c>
      <c r="AG2693" t="s">
        <v>4857</v>
      </c>
      <c r="AH2693">
        <f>moove_smart_Real[[#This Row],[Fuel_Price]]+moove_smart_Real[[#This Row],[Fare_Paid]]</f>
        <v>5866.98</v>
      </c>
    </row>
    <row r="2694" spans="1:34" x14ac:dyDescent="0.25">
      <c r="A2694" t="s">
        <v>3011</v>
      </c>
      <c r="B2694" s="1">
        <v>45797</v>
      </c>
      <c r="C2694" t="s">
        <v>4821</v>
      </c>
      <c r="D2694" t="s">
        <v>58</v>
      </c>
      <c r="E2694">
        <v>3006.43</v>
      </c>
      <c r="F2694">
        <v>3124.57</v>
      </c>
      <c r="G2694">
        <v>41.9</v>
      </c>
      <c r="H2694">
        <v>27.9</v>
      </c>
      <c r="I2694">
        <v>2.6</v>
      </c>
      <c r="J2694" t="s">
        <v>28</v>
      </c>
      <c r="K2694" t="s">
        <v>4820</v>
      </c>
      <c r="L2694">
        <v>0</v>
      </c>
      <c r="M2694">
        <v>0</v>
      </c>
      <c r="N2694" t="s">
        <v>105</v>
      </c>
      <c r="O2694" t="s">
        <v>462</v>
      </c>
      <c r="P2694" t="s">
        <v>52</v>
      </c>
      <c r="Q2694">
        <v>879.72</v>
      </c>
      <c r="R2694" t="s">
        <v>32</v>
      </c>
      <c r="S2694" t="s">
        <v>33</v>
      </c>
      <c r="T2694">
        <v>1</v>
      </c>
      <c r="U2694" t="s">
        <v>4825</v>
      </c>
      <c r="V2694">
        <v>11.07</v>
      </c>
      <c r="W2694" t="s">
        <v>28</v>
      </c>
      <c r="X2694">
        <v>0</v>
      </c>
      <c r="Y2694">
        <v>16</v>
      </c>
      <c r="Z2694">
        <v>6</v>
      </c>
      <c r="AA2694" t="s">
        <v>36</v>
      </c>
      <c r="AB2694" t="s">
        <v>54</v>
      </c>
      <c r="AC2694" t="s">
        <v>55</v>
      </c>
      <c r="AD2694">
        <v>14</v>
      </c>
      <c r="AE2694">
        <v>-118.14000000000033</v>
      </c>
      <c r="AF2694">
        <v>1</v>
      </c>
      <c r="AG2694" t="s">
        <v>4857</v>
      </c>
      <c r="AH2694">
        <f>moove_smart_Real[[#This Row],[Fuel_Price]]+moove_smart_Real[[#This Row],[Fare_Paid]]</f>
        <v>3886.1499999999996</v>
      </c>
    </row>
    <row r="2695" spans="1:34" x14ac:dyDescent="0.25">
      <c r="A2695" t="s">
        <v>3012</v>
      </c>
      <c r="B2695" s="1">
        <v>45725</v>
      </c>
      <c r="C2695" t="s">
        <v>4819</v>
      </c>
      <c r="D2695" t="s">
        <v>27</v>
      </c>
      <c r="E2695">
        <v>3988.25</v>
      </c>
      <c r="F2695">
        <v>3683.49</v>
      </c>
      <c r="G2695">
        <v>28.1</v>
      </c>
      <c r="H2695">
        <v>23.1</v>
      </c>
      <c r="I2695">
        <v>3.4</v>
      </c>
      <c r="J2695" t="s">
        <v>28</v>
      </c>
      <c r="K2695" t="s">
        <v>4820</v>
      </c>
      <c r="L2695">
        <v>0</v>
      </c>
      <c r="M2695">
        <v>0</v>
      </c>
      <c r="N2695" t="s">
        <v>229</v>
      </c>
      <c r="O2695" t="s">
        <v>250</v>
      </c>
      <c r="P2695" t="s">
        <v>81</v>
      </c>
      <c r="Q2695">
        <v>880.69</v>
      </c>
      <c r="R2695" t="s">
        <v>32</v>
      </c>
      <c r="S2695" t="s">
        <v>33</v>
      </c>
      <c r="T2695">
        <v>1</v>
      </c>
      <c r="U2695" t="s">
        <v>89</v>
      </c>
      <c r="V2695">
        <v>5.65</v>
      </c>
      <c r="W2695" t="s">
        <v>35</v>
      </c>
      <c r="X2695">
        <v>1</v>
      </c>
      <c r="Y2695">
        <v>15</v>
      </c>
      <c r="Z2695">
        <v>3</v>
      </c>
      <c r="AA2695" t="s">
        <v>53</v>
      </c>
      <c r="AB2695" t="s">
        <v>54</v>
      </c>
      <c r="AC2695" t="s">
        <v>46</v>
      </c>
      <c r="AD2695">
        <v>5</v>
      </c>
      <c r="AE2695">
        <v>304.76000000000022</v>
      </c>
      <c r="AF2695">
        <v>0</v>
      </c>
      <c r="AG2695" t="s">
        <v>4857</v>
      </c>
      <c r="AH2695">
        <f>moove_smart_Real[[#This Row],[Fuel_Price]]+moove_smart_Real[[#This Row],[Fare_Paid]]</f>
        <v>4868.9400000000005</v>
      </c>
    </row>
    <row r="2696" spans="1:34" x14ac:dyDescent="0.25">
      <c r="A2696" t="s">
        <v>3013</v>
      </c>
      <c r="B2696" s="1">
        <v>45296</v>
      </c>
      <c r="C2696" t="s">
        <v>4822</v>
      </c>
      <c r="D2696" t="s">
        <v>58</v>
      </c>
      <c r="E2696">
        <v>4481.92</v>
      </c>
      <c r="F2696">
        <v>4268.97</v>
      </c>
      <c r="G2696">
        <v>38.299999999999997</v>
      </c>
      <c r="H2696">
        <v>30.3</v>
      </c>
      <c r="I2696">
        <v>4</v>
      </c>
      <c r="J2696" t="s">
        <v>28</v>
      </c>
      <c r="K2696" t="s">
        <v>4820</v>
      </c>
      <c r="L2696">
        <v>0</v>
      </c>
      <c r="M2696">
        <v>0</v>
      </c>
      <c r="N2696" t="s">
        <v>387</v>
      </c>
      <c r="O2696" t="s">
        <v>233</v>
      </c>
      <c r="P2696" t="s">
        <v>81</v>
      </c>
      <c r="Q2696">
        <v>718.82</v>
      </c>
      <c r="R2696" t="s">
        <v>32</v>
      </c>
      <c r="S2696" t="s">
        <v>33</v>
      </c>
      <c r="T2696">
        <v>1</v>
      </c>
      <c r="U2696" t="s">
        <v>89</v>
      </c>
      <c r="V2696">
        <v>11.79</v>
      </c>
      <c r="W2696" t="s">
        <v>35</v>
      </c>
      <c r="X2696">
        <v>1</v>
      </c>
      <c r="Y2696">
        <v>10</v>
      </c>
      <c r="Z2696">
        <v>12</v>
      </c>
      <c r="AA2696" t="s">
        <v>78</v>
      </c>
      <c r="AB2696" t="s">
        <v>37</v>
      </c>
      <c r="AC2696" t="s">
        <v>38</v>
      </c>
      <c r="AD2696">
        <v>7.9999999999999964</v>
      </c>
      <c r="AE2696">
        <v>212.94999999999982</v>
      </c>
      <c r="AF2696">
        <v>0</v>
      </c>
      <c r="AG2696" t="s">
        <v>4857</v>
      </c>
      <c r="AH2696">
        <f>moove_smart_Real[[#This Row],[Fuel_Price]]+moove_smart_Real[[#This Row],[Fare_Paid]]</f>
        <v>5200.74</v>
      </c>
    </row>
    <row r="2697" spans="1:34" x14ac:dyDescent="0.25">
      <c r="A2697" t="s">
        <v>3014</v>
      </c>
      <c r="B2697" s="1">
        <v>45664</v>
      </c>
      <c r="C2697" t="s">
        <v>4821</v>
      </c>
      <c r="D2697" t="s">
        <v>41</v>
      </c>
      <c r="E2697">
        <v>3997.61</v>
      </c>
      <c r="F2697">
        <v>3727.34</v>
      </c>
      <c r="G2697">
        <v>27.8</v>
      </c>
      <c r="H2697">
        <v>20.8</v>
      </c>
      <c r="I2697">
        <v>2.4</v>
      </c>
      <c r="J2697" t="s">
        <v>28</v>
      </c>
      <c r="K2697" t="s">
        <v>4820</v>
      </c>
      <c r="L2697">
        <v>0</v>
      </c>
      <c r="M2697">
        <v>0</v>
      </c>
      <c r="N2697" t="s">
        <v>134</v>
      </c>
      <c r="O2697" t="s">
        <v>101</v>
      </c>
      <c r="P2697" t="s">
        <v>44</v>
      </c>
      <c r="Q2697">
        <v>900.18</v>
      </c>
      <c r="R2697" t="s">
        <v>32</v>
      </c>
      <c r="S2697" t="s">
        <v>33</v>
      </c>
      <c r="T2697">
        <v>1</v>
      </c>
      <c r="U2697" t="s">
        <v>89</v>
      </c>
      <c r="V2697">
        <v>11.9</v>
      </c>
      <c r="W2697" t="s">
        <v>28</v>
      </c>
      <c r="X2697">
        <v>0</v>
      </c>
      <c r="Y2697">
        <v>3</v>
      </c>
      <c r="Z2697">
        <v>10</v>
      </c>
      <c r="AA2697" t="s">
        <v>36</v>
      </c>
      <c r="AB2697" t="s">
        <v>54</v>
      </c>
      <c r="AC2697" t="s">
        <v>46</v>
      </c>
      <c r="AD2697">
        <v>7</v>
      </c>
      <c r="AE2697">
        <v>270.27</v>
      </c>
      <c r="AF2697">
        <v>1</v>
      </c>
      <c r="AG2697" t="s">
        <v>38</v>
      </c>
      <c r="AH2697">
        <f>moove_smart_Real[[#This Row],[Fuel_Price]]+moove_smart_Real[[#This Row],[Fare_Paid]]</f>
        <v>4897.79</v>
      </c>
    </row>
    <row r="2698" spans="1:34" x14ac:dyDescent="0.25">
      <c r="A2698" t="s">
        <v>3015</v>
      </c>
      <c r="B2698" s="1">
        <v>45383</v>
      </c>
      <c r="C2698" t="s">
        <v>4821</v>
      </c>
      <c r="D2698" t="s">
        <v>41</v>
      </c>
      <c r="E2698">
        <v>-3749.15</v>
      </c>
      <c r="F2698">
        <v>-3714.19</v>
      </c>
      <c r="G2698">
        <v>15.4</v>
      </c>
      <c r="H2698">
        <v>10</v>
      </c>
      <c r="I2698">
        <v>3</v>
      </c>
      <c r="J2698" t="s">
        <v>28</v>
      </c>
      <c r="K2698" t="s">
        <v>4820</v>
      </c>
      <c r="L2698">
        <v>0</v>
      </c>
      <c r="M2698">
        <v>0</v>
      </c>
      <c r="N2698" t="s">
        <v>127</v>
      </c>
      <c r="O2698" t="s">
        <v>506</v>
      </c>
      <c r="P2698" t="s">
        <v>52</v>
      </c>
      <c r="Q2698">
        <v>1065.1099999999999</v>
      </c>
      <c r="R2698" t="s">
        <v>32</v>
      </c>
      <c r="S2698" t="s">
        <v>33</v>
      </c>
      <c r="T2698">
        <v>1</v>
      </c>
      <c r="U2698" t="s">
        <v>89</v>
      </c>
      <c r="V2698">
        <v>15.23</v>
      </c>
      <c r="W2698" t="s">
        <v>28</v>
      </c>
      <c r="X2698">
        <v>0</v>
      </c>
      <c r="Y2698">
        <v>16</v>
      </c>
      <c r="Z2698">
        <v>13</v>
      </c>
      <c r="AA2698" t="s">
        <v>53</v>
      </c>
      <c r="AB2698" t="s">
        <v>37</v>
      </c>
      <c r="AC2698" t="s">
        <v>46</v>
      </c>
      <c r="AD2698">
        <v>5.4</v>
      </c>
      <c r="AE2698">
        <v>-34.960000000000036</v>
      </c>
      <c r="AF2698">
        <v>1</v>
      </c>
      <c r="AG2698" t="s">
        <v>4857</v>
      </c>
      <c r="AH2698">
        <f>moove_smart_Real[[#This Row],[Fuel_Price]]+moove_smart_Real[[#This Row],[Fare_Paid]]</f>
        <v>-2684.04</v>
      </c>
    </row>
    <row r="2699" spans="1:34" x14ac:dyDescent="0.25">
      <c r="A2699" t="s">
        <v>3016</v>
      </c>
      <c r="B2699" s="1">
        <v>46020</v>
      </c>
      <c r="C2699" t="s">
        <v>95</v>
      </c>
      <c r="D2699" t="s">
        <v>27</v>
      </c>
      <c r="E2699">
        <v>1821.74</v>
      </c>
      <c r="F2699">
        <v>1685.66</v>
      </c>
      <c r="G2699">
        <v>44.9</v>
      </c>
      <c r="H2699">
        <v>29.9</v>
      </c>
      <c r="I2699">
        <v>4.7</v>
      </c>
      <c r="J2699" t="s">
        <v>28</v>
      </c>
      <c r="K2699" t="s">
        <v>4820</v>
      </c>
      <c r="L2699">
        <v>0</v>
      </c>
      <c r="M2699">
        <v>0</v>
      </c>
      <c r="N2699" t="s">
        <v>247</v>
      </c>
      <c r="O2699" t="s">
        <v>534</v>
      </c>
      <c r="P2699" t="s">
        <v>31</v>
      </c>
      <c r="Q2699">
        <v>807.03</v>
      </c>
      <c r="R2699" t="s">
        <v>32</v>
      </c>
      <c r="S2699" t="s">
        <v>33</v>
      </c>
      <c r="T2699">
        <v>1</v>
      </c>
      <c r="U2699" t="s">
        <v>45</v>
      </c>
      <c r="V2699">
        <v>8.5500000000000007</v>
      </c>
      <c r="W2699" t="s">
        <v>28</v>
      </c>
      <c r="X2699">
        <v>0</v>
      </c>
      <c r="Y2699">
        <v>3</v>
      </c>
      <c r="Z2699">
        <v>4</v>
      </c>
      <c r="AA2699" t="s">
        <v>53</v>
      </c>
      <c r="AB2699" t="s">
        <v>54</v>
      </c>
      <c r="AC2699" t="s">
        <v>38</v>
      </c>
      <c r="AD2699">
        <v>15</v>
      </c>
      <c r="AE2699">
        <v>136.07999999999993</v>
      </c>
      <c r="AF2699">
        <v>0</v>
      </c>
      <c r="AG2699" t="s">
        <v>38</v>
      </c>
      <c r="AH2699">
        <f>moove_smart_Real[[#This Row],[Fuel_Price]]+moove_smart_Real[[#This Row],[Fare_Paid]]</f>
        <v>2628.77</v>
      </c>
    </row>
    <row r="2700" spans="1:34" x14ac:dyDescent="0.25">
      <c r="A2700" t="s">
        <v>3017</v>
      </c>
      <c r="B2700" s="1">
        <v>45839</v>
      </c>
      <c r="C2700" t="s">
        <v>173</v>
      </c>
      <c r="D2700" t="s">
        <v>41</v>
      </c>
      <c r="E2700">
        <v>3908.27</v>
      </c>
      <c r="F2700">
        <v>3798.53</v>
      </c>
      <c r="G2700">
        <v>52.7</v>
      </c>
      <c r="H2700">
        <v>31.7</v>
      </c>
      <c r="I2700">
        <v>3.5</v>
      </c>
      <c r="J2700" t="s">
        <v>35</v>
      </c>
      <c r="K2700" t="s">
        <v>109</v>
      </c>
      <c r="L2700">
        <v>2</v>
      </c>
      <c r="M2700">
        <v>1</v>
      </c>
      <c r="N2700" t="s">
        <v>159</v>
      </c>
      <c r="O2700" t="s">
        <v>727</v>
      </c>
      <c r="P2700" t="s">
        <v>44</v>
      </c>
      <c r="Q2700">
        <v>947.83</v>
      </c>
      <c r="R2700" t="s">
        <v>76</v>
      </c>
      <c r="S2700" t="s">
        <v>33</v>
      </c>
      <c r="T2700">
        <v>1</v>
      </c>
      <c r="U2700" t="s">
        <v>4825</v>
      </c>
      <c r="V2700">
        <v>6.61</v>
      </c>
      <c r="W2700" t="s">
        <v>35</v>
      </c>
      <c r="X2700">
        <v>1</v>
      </c>
      <c r="Y2700">
        <v>15</v>
      </c>
      <c r="Z2700">
        <v>2</v>
      </c>
      <c r="AA2700" t="s">
        <v>78</v>
      </c>
      <c r="AB2700" t="s">
        <v>37</v>
      </c>
      <c r="AC2700" t="s">
        <v>46</v>
      </c>
      <c r="AD2700">
        <v>21.000000000000004</v>
      </c>
      <c r="AE2700">
        <v>109.73999999999978</v>
      </c>
      <c r="AF2700">
        <v>1</v>
      </c>
      <c r="AG2700" t="s">
        <v>4857</v>
      </c>
      <c r="AH2700">
        <f>moove_smart_Real[[#This Row],[Fuel_Price]]+moove_smart_Real[[#This Row],[Fare_Paid]]</f>
        <v>4856.1000000000004</v>
      </c>
    </row>
    <row r="2701" spans="1:34" x14ac:dyDescent="0.25">
      <c r="A2701" t="s">
        <v>3018</v>
      </c>
      <c r="B2701" s="1">
        <v>45897</v>
      </c>
      <c r="C2701" t="s">
        <v>4822</v>
      </c>
      <c r="D2701" t="s">
        <v>58</v>
      </c>
      <c r="E2701">
        <v>2961.06</v>
      </c>
      <c r="F2701">
        <v>3022.02</v>
      </c>
      <c r="G2701">
        <v>24.2</v>
      </c>
      <c r="H2701">
        <v>14.2</v>
      </c>
      <c r="I2701">
        <v>3.6</v>
      </c>
      <c r="J2701" t="s">
        <v>28</v>
      </c>
      <c r="K2701" t="s">
        <v>4820</v>
      </c>
      <c r="L2701">
        <v>0</v>
      </c>
      <c r="M2701">
        <v>0</v>
      </c>
      <c r="N2701" t="s">
        <v>96</v>
      </c>
      <c r="O2701" t="s">
        <v>273</v>
      </c>
      <c r="P2701" t="s">
        <v>31</v>
      </c>
      <c r="Q2701">
        <v>866.05</v>
      </c>
      <c r="R2701" t="s">
        <v>32</v>
      </c>
      <c r="S2701" t="s">
        <v>33</v>
      </c>
      <c r="T2701">
        <v>1</v>
      </c>
      <c r="U2701" t="s">
        <v>45</v>
      </c>
      <c r="V2701">
        <v>16.98</v>
      </c>
      <c r="W2701" t="s">
        <v>28</v>
      </c>
      <c r="X2701">
        <v>0</v>
      </c>
      <c r="Y2701">
        <v>16</v>
      </c>
      <c r="Z2701">
        <v>15</v>
      </c>
      <c r="AA2701" t="s">
        <v>53</v>
      </c>
      <c r="AB2701" t="s">
        <v>54</v>
      </c>
      <c r="AC2701" t="s">
        <v>46</v>
      </c>
      <c r="AD2701">
        <v>10</v>
      </c>
      <c r="AE2701">
        <v>-60.960000000000036</v>
      </c>
      <c r="AF2701">
        <v>0</v>
      </c>
      <c r="AG2701" t="s">
        <v>4857</v>
      </c>
      <c r="AH2701">
        <f>moove_smart_Real[[#This Row],[Fuel_Price]]+moove_smart_Real[[#This Row],[Fare_Paid]]</f>
        <v>3827.1099999999997</v>
      </c>
    </row>
    <row r="2702" spans="1:34" x14ac:dyDescent="0.25">
      <c r="A2702" t="s">
        <v>3019</v>
      </c>
      <c r="B2702" s="1">
        <v>45803</v>
      </c>
      <c r="C2702" t="s">
        <v>4821</v>
      </c>
      <c r="D2702" t="s">
        <v>49</v>
      </c>
      <c r="E2702">
        <v>2981.53</v>
      </c>
      <c r="F2702">
        <v>2987.47</v>
      </c>
      <c r="G2702">
        <v>54.7</v>
      </c>
      <c r="H2702">
        <v>34.700000000000003</v>
      </c>
      <c r="I2702">
        <v>2.5</v>
      </c>
      <c r="J2702" t="s">
        <v>28</v>
      </c>
      <c r="K2702" t="s">
        <v>4820</v>
      </c>
      <c r="L2702">
        <v>0</v>
      </c>
      <c r="M2702">
        <v>0</v>
      </c>
      <c r="N2702" t="s">
        <v>120</v>
      </c>
      <c r="O2702" t="s">
        <v>585</v>
      </c>
      <c r="P2702" t="s">
        <v>81</v>
      </c>
      <c r="Q2702">
        <v>945.78</v>
      </c>
      <c r="R2702" t="s">
        <v>32</v>
      </c>
      <c r="S2702" t="s">
        <v>33</v>
      </c>
      <c r="T2702">
        <v>1</v>
      </c>
      <c r="U2702" t="s">
        <v>4825</v>
      </c>
      <c r="V2702">
        <v>21.07</v>
      </c>
      <c r="W2702" t="s">
        <v>28</v>
      </c>
      <c r="X2702">
        <v>0</v>
      </c>
      <c r="Y2702">
        <v>18</v>
      </c>
      <c r="Z2702">
        <v>13</v>
      </c>
      <c r="AA2702" t="s">
        <v>78</v>
      </c>
      <c r="AB2702" t="s">
        <v>54</v>
      </c>
      <c r="AC2702" t="s">
        <v>38</v>
      </c>
      <c r="AD2702">
        <v>20</v>
      </c>
      <c r="AE2702">
        <v>-5.9399999999995998</v>
      </c>
      <c r="AF2702">
        <v>1</v>
      </c>
      <c r="AG2702" t="s">
        <v>4857</v>
      </c>
      <c r="AH2702">
        <f>moove_smart_Real[[#This Row],[Fuel_Price]]+moove_smart_Real[[#This Row],[Fare_Paid]]</f>
        <v>3927.3100000000004</v>
      </c>
    </row>
    <row r="2703" spans="1:34" x14ac:dyDescent="0.25">
      <c r="A2703" t="s">
        <v>3020</v>
      </c>
      <c r="B2703" s="1">
        <v>45980</v>
      </c>
      <c r="C2703" t="s">
        <v>4821</v>
      </c>
      <c r="D2703" t="s">
        <v>58</v>
      </c>
      <c r="E2703">
        <v>3780.47</v>
      </c>
      <c r="F2703">
        <v>3582.66</v>
      </c>
      <c r="G2703">
        <v>72.8</v>
      </c>
      <c r="H2703">
        <v>53.8</v>
      </c>
      <c r="I2703">
        <v>4.2</v>
      </c>
      <c r="J2703" t="s">
        <v>35</v>
      </c>
      <c r="K2703" t="s">
        <v>73</v>
      </c>
      <c r="L2703">
        <v>4</v>
      </c>
      <c r="M2703">
        <v>0</v>
      </c>
      <c r="N2703" t="s">
        <v>392</v>
      </c>
      <c r="O2703" t="s">
        <v>204</v>
      </c>
      <c r="P2703" t="s">
        <v>81</v>
      </c>
      <c r="Q2703">
        <v>844.69</v>
      </c>
      <c r="R2703" t="s">
        <v>76</v>
      </c>
      <c r="S2703" t="s">
        <v>33</v>
      </c>
      <c r="T2703">
        <v>1</v>
      </c>
      <c r="U2703" t="s">
        <v>45</v>
      </c>
      <c r="V2703">
        <v>9.0500000000000007</v>
      </c>
      <c r="W2703" t="s">
        <v>35</v>
      </c>
      <c r="X2703">
        <v>1</v>
      </c>
      <c r="Y2703">
        <v>11</v>
      </c>
      <c r="Z2703">
        <v>15</v>
      </c>
      <c r="AA2703" t="s">
        <v>36</v>
      </c>
      <c r="AB2703" t="s">
        <v>54</v>
      </c>
      <c r="AC2703" t="s">
        <v>55</v>
      </c>
      <c r="AD2703">
        <v>19</v>
      </c>
      <c r="AE2703">
        <v>197.80999999999995</v>
      </c>
      <c r="AF2703">
        <v>1</v>
      </c>
      <c r="AG2703" t="s">
        <v>4857</v>
      </c>
      <c r="AH2703">
        <f>moove_smart_Real[[#This Row],[Fuel_Price]]+moove_smart_Real[[#This Row],[Fare_Paid]]</f>
        <v>4625.16</v>
      </c>
    </row>
    <row r="2704" spans="1:34" x14ac:dyDescent="0.25">
      <c r="A2704" t="s">
        <v>3021</v>
      </c>
      <c r="B2704" s="1">
        <v>45797</v>
      </c>
      <c r="C2704" t="s">
        <v>4822</v>
      </c>
      <c r="D2704" t="s">
        <v>49</v>
      </c>
      <c r="E2704">
        <v>-3315.8</v>
      </c>
      <c r="F2704">
        <v>-3257.14</v>
      </c>
      <c r="G2704">
        <v>38.200000000000003</v>
      </c>
      <c r="H2704">
        <v>21.2</v>
      </c>
      <c r="I2704">
        <v>5</v>
      </c>
      <c r="J2704" t="s">
        <v>35</v>
      </c>
      <c r="K2704" t="s">
        <v>59</v>
      </c>
      <c r="L2704">
        <v>3</v>
      </c>
      <c r="M2704">
        <v>0</v>
      </c>
      <c r="N2704" t="s">
        <v>127</v>
      </c>
      <c r="O2704" t="s">
        <v>521</v>
      </c>
      <c r="P2704" t="s">
        <v>52</v>
      </c>
      <c r="Q2704">
        <v>1077.8699999999999</v>
      </c>
      <c r="R2704" t="s">
        <v>32</v>
      </c>
      <c r="S2704" t="s">
        <v>33</v>
      </c>
      <c r="T2704">
        <v>1</v>
      </c>
      <c r="U2704" t="s">
        <v>89</v>
      </c>
      <c r="V2704">
        <v>16.579999999999998</v>
      </c>
      <c r="W2704" t="s">
        <v>35</v>
      </c>
      <c r="X2704">
        <v>1</v>
      </c>
      <c r="Y2704">
        <v>14</v>
      </c>
      <c r="Z2704">
        <v>1</v>
      </c>
      <c r="AA2704" t="s">
        <v>53</v>
      </c>
      <c r="AB2704" t="s">
        <v>54</v>
      </c>
      <c r="AC2704" t="s">
        <v>38</v>
      </c>
      <c r="AD2704">
        <v>17.000000000000004</v>
      </c>
      <c r="AE2704">
        <v>-58.660000000000309</v>
      </c>
      <c r="AF2704">
        <v>1</v>
      </c>
      <c r="AG2704" t="s">
        <v>4857</v>
      </c>
      <c r="AH2704">
        <f>moove_smart_Real[[#This Row],[Fuel_Price]]+moove_smart_Real[[#This Row],[Fare_Paid]]</f>
        <v>-2237.9300000000003</v>
      </c>
    </row>
    <row r="2705" spans="1:34" x14ac:dyDescent="0.25">
      <c r="A2705" t="s">
        <v>3022</v>
      </c>
      <c r="B2705" s="1">
        <v>45881</v>
      </c>
      <c r="C2705" t="s">
        <v>4822</v>
      </c>
      <c r="D2705" t="s">
        <v>41</v>
      </c>
      <c r="E2705">
        <v>2583.59</v>
      </c>
      <c r="F2705">
        <v>2434.4299999999998</v>
      </c>
      <c r="G2705">
        <v>41.9</v>
      </c>
      <c r="H2705">
        <v>36.9</v>
      </c>
      <c r="I2705">
        <v>3.1</v>
      </c>
      <c r="J2705" t="s">
        <v>28</v>
      </c>
      <c r="K2705" t="s">
        <v>4820</v>
      </c>
      <c r="L2705">
        <v>0</v>
      </c>
      <c r="M2705">
        <v>0</v>
      </c>
      <c r="N2705" t="s">
        <v>110</v>
      </c>
      <c r="O2705" t="s">
        <v>328</v>
      </c>
      <c r="P2705" t="s">
        <v>31</v>
      </c>
      <c r="Q2705">
        <v>929.74</v>
      </c>
      <c r="R2705" t="s">
        <v>32</v>
      </c>
      <c r="S2705" t="s">
        <v>33</v>
      </c>
      <c r="T2705">
        <v>1</v>
      </c>
      <c r="U2705" t="s">
        <v>45</v>
      </c>
      <c r="V2705">
        <v>17.28</v>
      </c>
      <c r="W2705" t="s">
        <v>35</v>
      </c>
      <c r="X2705">
        <v>1</v>
      </c>
      <c r="Y2705">
        <v>10</v>
      </c>
      <c r="Z2705">
        <v>13</v>
      </c>
      <c r="AA2705" t="s">
        <v>36</v>
      </c>
      <c r="AB2705" t="s">
        <v>54</v>
      </c>
      <c r="AC2705" t="s">
        <v>55</v>
      </c>
      <c r="AD2705">
        <v>5</v>
      </c>
      <c r="AE2705">
        <v>149.16000000000031</v>
      </c>
      <c r="AF2705">
        <v>0</v>
      </c>
      <c r="AG2705" t="s">
        <v>4857</v>
      </c>
      <c r="AH2705">
        <f>moove_smart_Real[[#This Row],[Fuel_Price]]+moove_smart_Real[[#This Row],[Fare_Paid]]</f>
        <v>3513.33</v>
      </c>
    </row>
    <row r="2706" spans="1:34" x14ac:dyDescent="0.25">
      <c r="A2706" t="s">
        <v>3023</v>
      </c>
      <c r="B2706" s="1">
        <v>45852</v>
      </c>
      <c r="C2706" t="s">
        <v>95</v>
      </c>
      <c r="D2706" t="s">
        <v>49</v>
      </c>
      <c r="E2706">
        <v>4325.24</v>
      </c>
      <c r="F2706">
        <v>4372.43</v>
      </c>
      <c r="G2706">
        <v>68.5</v>
      </c>
      <c r="H2706">
        <v>55.5</v>
      </c>
      <c r="I2706">
        <v>4</v>
      </c>
      <c r="J2706" t="s">
        <v>35</v>
      </c>
      <c r="K2706" t="s">
        <v>109</v>
      </c>
      <c r="L2706">
        <v>2</v>
      </c>
      <c r="M2706">
        <v>1</v>
      </c>
      <c r="N2706" t="s">
        <v>325</v>
      </c>
      <c r="O2706" t="s">
        <v>331</v>
      </c>
      <c r="P2706" t="s">
        <v>44</v>
      </c>
      <c r="Q2706">
        <v>912.98</v>
      </c>
      <c r="R2706" t="s">
        <v>76</v>
      </c>
      <c r="S2706" t="s">
        <v>33</v>
      </c>
      <c r="T2706">
        <v>1</v>
      </c>
      <c r="U2706" t="s">
        <v>89</v>
      </c>
      <c r="V2706">
        <v>16.62</v>
      </c>
      <c r="W2706" t="s">
        <v>28</v>
      </c>
      <c r="X2706">
        <v>0</v>
      </c>
      <c r="Y2706">
        <v>4</v>
      </c>
      <c r="Z2706">
        <v>5</v>
      </c>
      <c r="AA2706" t="s">
        <v>78</v>
      </c>
      <c r="AB2706" t="s">
        <v>37</v>
      </c>
      <c r="AC2706" t="s">
        <v>46</v>
      </c>
      <c r="AD2706">
        <v>13</v>
      </c>
      <c r="AE2706">
        <v>-47.190000000000509</v>
      </c>
      <c r="AF2706">
        <v>1</v>
      </c>
      <c r="AG2706" t="s">
        <v>38</v>
      </c>
      <c r="AH2706">
        <f>moove_smart_Real[[#This Row],[Fuel_Price]]+moove_smart_Real[[#This Row],[Fare_Paid]]</f>
        <v>5238.2199999999993</v>
      </c>
    </row>
    <row r="2707" spans="1:34" x14ac:dyDescent="0.25">
      <c r="A2707" t="s">
        <v>3024</v>
      </c>
      <c r="B2707" s="1">
        <v>45848</v>
      </c>
      <c r="C2707" t="s">
        <v>4822</v>
      </c>
      <c r="D2707" t="s">
        <v>41</v>
      </c>
      <c r="E2707">
        <v>2481.96</v>
      </c>
      <c r="F2707">
        <v>2272.56</v>
      </c>
      <c r="G2707">
        <v>54.9</v>
      </c>
      <c r="H2707">
        <v>32.9</v>
      </c>
      <c r="I2707">
        <v>3.9</v>
      </c>
      <c r="J2707" t="s">
        <v>28</v>
      </c>
      <c r="K2707" t="s">
        <v>4820</v>
      </c>
      <c r="L2707">
        <v>0</v>
      </c>
      <c r="M2707">
        <v>0</v>
      </c>
      <c r="N2707" t="s">
        <v>180</v>
      </c>
      <c r="O2707" t="s">
        <v>410</v>
      </c>
      <c r="P2707" t="s">
        <v>52</v>
      </c>
      <c r="Q2707">
        <v>882.6</v>
      </c>
      <c r="R2707" t="s">
        <v>76</v>
      </c>
      <c r="S2707" t="s">
        <v>33</v>
      </c>
      <c r="T2707">
        <v>1</v>
      </c>
      <c r="U2707" t="s">
        <v>89</v>
      </c>
      <c r="V2707">
        <v>-5.0999999999999996</v>
      </c>
      <c r="W2707" t="s">
        <v>35</v>
      </c>
      <c r="X2707">
        <v>1</v>
      </c>
      <c r="Y2707">
        <v>15</v>
      </c>
      <c r="Z2707">
        <v>10</v>
      </c>
      <c r="AA2707" t="s">
        <v>36</v>
      </c>
      <c r="AB2707" t="s">
        <v>54</v>
      </c>
      <c r="AC2707" t="s">
        <v>38</v>
      </c>
      <c r="AD2707">
        <v>22</v>
      </c>
      <c r="AE2707">
        <v>209.40000000000009</v>
      </c>
      <c r="AF2707">
        <v>0</v>
      </c>
      <c r="AG2707" t="s">
        <v>4857</v>
      </c>
      <c r="AH2707">
        <f>moove_smart_Real[[#This Row],[Fuel_Price]]+moove_smart_Real[[#This Row],[Fare_Paid]]</f>
        <v>3364.56</v>
      </c>
    </row>
    <row r="2708" spans="1:34" x14ac:dyDescent="0.25">
      <c r="A2708" t="s">
        <v>3025</v>
      </c>
      <c r="B2708" s="1">
        <v>45952</v>
      </c>
      <c r="C2708" t="s">
        <v>4823</v>
      </c>
      <c r="D2708" t="s">
        <v>58</v>
      </c>
      <c r="E2708">
        <v>2304.1999999999998</v>
      </c>
      <c r="F2708">
        <v>2164.19</v>
      </c>
      <c r="G2708">
        <v>64.7</v>
      </c>
      <c r="H2708">
        <v>42.7</v>
      </c>
      <c r="I2708">
        <v>3.2</v>
      </c>
      <c r="J2708" t="s">
        <v>28</v>
      </c>
      <c r="K2708" t="s">
        <v>4820</v>
      </c>
      <c r="L2708">
        <v>0</v>
      </c>
      <c r="M2708">
        <v>0</v>
      </c>
      <c r="N2708" t="s">
        <v>144</v>
      </c>
      <c r="O2708" t="s">
        <v>457</v>
      </c>
      <c r="P2708" t="s">
        <v>31</v>
      </c>
      <c r="Q2708">
        <v>991.5</v>
      </c>
      <c r="R2708" t="s">
        <v>32</v>
      </c>
      <c r="S2708" t="s">
        <v>33</v>
      </c>
      <c r="T2708">
        <v>1</v>
      </c>
      <c r="U2708" t="s">
        <v>89</v>
      </c>
      <c r="V2708">
        <v>16.66</v>
      </c>
      <c r="W2708" t="s">
        <v>35</v>
      </c>
      <c r="X2708">
        <v>1</v>
      </c>
      <c r="Y2708">
        <v>9</v>
      </c>
      <c r="Z2708">
        <v>13</v>
      </c>
      <c r="AA2708" t="s">
        <v>36</v>
      </c>
      <c r="AB2708" t="s">
        <v>37</v>
      </c>
      <c r="AC2708" t="s">
        <v>55</v>
      </c>
      <c r="AD2708">
        <v>22</v>
      </c>
      <c r="AE2708">
        <v>140.00999999999976</v>
      </c>
      <c r="AF2708">
        <v>0</v>
      </c>
      <c r="AG2708" t="s">
        <v>4857</v>
      </c>
      <c r="AH2708">
        <f>moove_smart_Real[[#This Row],[Fuel_Price]]+moove_smart_Real[[#This Row],[Fare_Paid]]</f>
        <v>3295.7</v>
      </c>
    </row>
    <row r="2709" spans="1:34" x14ac:dyDescent="0.25">
      <c r="A2709" t="s">
        <v>3026</v>
      </c>
      <c r="B2709" s="1">
        <v>45368</v>
      </c>
      <c r="C2709" t="s">
        <v>4821</v>
      </c>
      <c r="D2709" t="s">
        <v>27</v>
      </c>
      <c r="E2709">
        <v>2821.59</v>
      </c>
      <c r="F2709">
        <v>3094.88</v>
      </c>
      <c r="G2709">
        <v>59.2</v>
      </c>
      <c r="H2709">
        <v>44.2</v>
      </c>
      <c r="I2709">
        <v>2.4</v>
      </c>
      <c r="J2709" t="s">
        <v>28</v>
      </c>
      <c r="K2709" t="s">
        <v>4820</v>
      </c>
      <c r="L2709">
        <v>0</v>
      </c>
      <c r="M2709">
        <v>0</v>
      </c>
      <c r="N2709" t="s">
        <v>229</v>
      </c>
      <c r="O2709" t="s">
        <v>370</v>
      </c>
      <c r="P2709" t="s">
        <v>52</v>
      </c>
      <c r="Q2709">
        <v>959.94</v>
      </c>
      <c r="R2709" t="s">
        <v>32</v>
      </c>
      <c r="S2709" t="s">
        <v>33</v>
      </c>
      <c r="T2709">
        <v>1</v>
      </c>
      <c r="U2709" t="s">
        <v>89</v>
      </c>
      <c r="V2709">
        <v>9.64</v>
      </c>
      <c r="W2709" t="s">
        <v>35</v>
      </c>
      <c r="X2709">
        <v>1</v>
      </c>
      <c r="Y2709">
        <v>16</v>
      </c>
      <c r="Z2709">
        <v>13</v>
      </c>
      <c r="AA2709" t="s">
        <v>53</v>
      </c>
      <c r="AB2709" t="s">
        <v>54</v>
      </c>
      <c r="AC2709" t="s">
        <v>38</v>
      </c>
      <c r="AD2709">
        <v>15</v>
      </c>
      <c r="AE2709">
        <v>-273.28999999999996</v>
      </c>
      <c r="AF2709">
        <v>1</v>
      </c>
      <c r="AG2709" t="s">
        <v>4857</v>
      </c>
      <c r="AH2709">
        <f>moove_smart_Real[[#This Row],[Fuel_Price]]+moove_smart_Real[[#This Row],[Fare_Paid]]</f>
        <v>3781.53</v>
      </c>
    </row>
    <row r="2710" spans="1:34" x14ac:dyDescent="0.25">
      <c r="A2710" t="s">
        <v>3027</v>
      </c>
      <c r="B2710" s="1">
        <v>45326</v>
      </c>
      <c r="C2710" t="s">
        <v>95</v>
      </c>
      <c r="D2710" t="s">
        <v>49</v>
      </c>
      <c r="E2710">
        <v>3147.72</v>
      </c>
      <c r="F2710">
        <v>3153.68</v>
      </c>
      <c r="G2710">
        <v>31.4</v>
      </c>
      <c r="H2710">
        <v>12.4</v>
      </c>
      <c r="I2710">
        <v>4.0999999999999996</v>
      </c>
      <c r="J2710" t="s">
        <v>35</v>
      </c>
      <c r="K2710" t="s">
        <v>59</v>
      </c>
      <c r="L2710">
        <v>3</v>
      </c>
      <c r="M2710">
        <v>0</v>
      </c>
      <c r="N2710" t="s">
        <v>278</v>
      </c>
      <c r="O2710" t="s">
        <v>248</v>
      </c>
      <c r="P2710" t="s">
        <v>52</v>
      </c>
      <c r="Q2710">
        <v>1080.78</v>
      </c>
      <c r="R2710" t="s">
        <v>32</v>
      </c>
      <c r="S2710" t="s">
        <v>33</v>
      </c>
      <c r="T2710">
        <v>1</v>
      </c>
      <c r="U2710" t="s">
        <v>4825</v>
      </c>
      <c r="V2710">
        <v>13.19</v>
      </c>
      <c r="W2710" t="s">
        <v>35</v>
      </c>
      <c r="X2710">
        <v>1</v>
      </c>
      <c r="Y2710">
        <v>1</v>
      </c>
      <c r="Z2710">
        <v>11</v>
      </c>
      <c r="AA2710" t="s">
        <v>78</v>
      </c>
      <c r="AB2710" t="s">
        <v>54</v>
      </c>
      <c r="AC2710" t="s">
        <v>55</v>
      </c>
      <c r="AD2710">
        <v>19</v>
      </c>
      <c r="AE2710">
        <v>-5.9600000000000364</v>
      </c>
      <c r="AF2710">
        <v>1</v>
      </c>
      <c r="AG2710" t="s">
        <v>38</v>
      </c>
      <c r="AH2710">
        <f>moove_smart_Real[[#This Row],[Fuel_Price]]+moove_smart_Real[[#This Row],[Fare_Paid]]</f>
        <v>4228.5</v>
      </c>
    </row>
    <row r="2711" spans="1:34" x14ac:dyDescent="0.25">
      <c r="A2711" t="s">
        <v>3028</v>
      </c>
      <c r="B2711" s="1">
        <v>45395</v>
      </c>
      <c r="C2711" t="s">
        <v>4821</v>
      </c>
      <c r="D2711" t="s">
        <v>27</v>
      </c>
      <c r="E2711">
        <v>2411.29</v>
      </c>
      <c r="F2711">
        <v>2239.14</v>
      </c>
      <c r="G2711">
        <v>61.7</v>
      </c>
      <c r="H2711">
        <v>50.7</v>
      </c>
      <c r="I2711">
        <v>3</v>
      </c>
      <c r="J2711" t="s">
        <v>28</v>
      </c>
      <c r="K2711" t="s">
        <v>4820</v>
      </c>
      <c r="L2711">
        <v>0</v>
      </c>
      <c r="M2711">
        <v>0</v>
      </c>
      <c r="N2711" t="s">
        <v>190</v>
      </c>
      <c r="O2711" t="s">
        <v>323</v>
      </c>
      <c r="P2711" t="s">
        <v>44</v>
      </c>
      <c r="Q2711">
        <v>779.72</v>
      </c>
      <c r="R2711" t="s">
        <v>32</v>
      </c>
      <c r="S2711" t="s">
        <v>33</v>
      </c>
      <c r="T2711">
        <v>1</v>
      </c>
      <c r="U2711" t="s">
        <v>89</v>
      </c>
      <c r="V2711">
        <v>-2.06</v>
      </c>
      <c r="W2711" t="s">
        <v>35</v>
      </c>
      <c r="X2711">
        <v>1</v>
      </c>
      <c r="Y2711">
        <v>16</v>
      </c>
      <c r="Z2711">
        <v>11</v>
      </c>
      <c r="AA2711" t="s">
        <v>53</v>
      </c>
      <c r="AB2711" t="s">
        <v>54</v>
      </c>
      <c r="AC2711" t="s">
        <v>46</v>
      </c>
      <c r="AD2711">
        <v>11</v>
      </c>
      <c r="AE2711">
        <v>172.15000000000009</v>
      </c>
      <c r="AF2711">
        <v>1</v>
      </c>
      <c r="AG2711" t="s">
        <v>4857</v>
      </c>
      <c r="AH2711">
        <f>moove_smart_Real[[#This Row],[Fuel_Price]]+moove_smart_Real[[#This Row],[Fare_Paid]]</f>
        <v>3191.01</v>
      </c>
    </row>
    <row r="2712" spans="1:34" x14ac:dyDescent="0.25">
      <c r="A2712" t="s">
        <v>3029</v>
      </c>
      <c r="B2712" s="1">
        <v>45750</v>
      </c>
      <c r="C2712" t="s">
        <v>4823</v>
      </c>
      <c r="D2712" t="s">
        <v>27</v>
      </c>
      <c r="E2712">
        <v>3261.29</v>
      </c>
      <c r="F2712">
        <v>3288.66</v>
      </c>
      <c r="G2712">
        <v>45.1</v>
      </c>
      <c r="H2712">
        <v>24.1</v>
      </c>
      <c r="I2712">
        <v>3.2</v>
      </c>
      <c r="J2712" t="s">
        <v>35</v>
      </c>
      <c r="K2712" t="s">
        <v>73</v>
      </c>
      <c r="L2712">
        <v>4</v>
      </c>
      <c r="M2712">
        <v>0</v>
      </c>
      <c r="N2712" t="s">
        <v>60</v>
      </c>
      <c r="O2712" t="s">
        <v>286</v>
      </c>
      <c r="P2712" t="s">
        <v>81</v>
      </c>
      <c r="Q2712">
        <v>1076.02</v>
      </c>
      <c r="R2712" t="s">
        <v>32</v>
      </c>
      <c r="S2712" t="s">
        <v>33</v>
      </c>
      <c r="T2712">
        <v>1</v>
      </c>
      <c r="U2712" t="s">
        <v>45</v>
      </c>
      <c r="V2712">
        <v>18.29</v>
      </c>
      <c r="W2712" t="s">
        <v>35</v>
      </c>
      <c r="X2712">
        <v>1</v>
      </c>
      <c r="Y2712">
        <v>12</v>
      </c>
      <c r="Z2712">
        <v>8</v>
      </c>
      <c r="AA2712" t="s">
        <v>36</v>
      </c>
      <c r="AB2712" t="s">
        <v>37</v>
      </c>
      <c r="AC2712" t="s">
        <v>38</v>
      </c>
      <c r="AD2712">
        <v>21</v>
      </c>
      <c r="AE2712">
        <v>-27.369999999999891</v>
      </c>
      <c r="AF2712">
        <v>1</v>
      </c>
      <c r="AG2712" t="s">
        <v>4857</v>
      </c>
      <c r="AH2712">
        <f>moove_smart_Real[[#This Row],[Fuel_Price]]+moove_smart_Real[[#This Row],[Fare_Paid]]</f>
        <v>4337.3099999999995</v>
      </c>
    </row>
    <row r="2713" spans="1:34" x14ac:dyDescent="0.25">
      <c r="A2713" t="s">
        <v>3030</v>
      </c>
      <c r="B2713" s="1">
        <v>45295</v>
      </c>
      <c r="C2713" t="s">
        <v>95</v>
      </c>
      <c r="D2713" t="s">
        <v>27</v>
      </c>
      <c r="E2713">
        <v>2577.75</v>
      </c>
      <c r="F2713">
        <v>2371.1799999999998</v>
      </c>
      <c r="G2713">
        <v>60.4</v>
      </c>
      <c r="H2713">
        <v>36.4</v>
      </c>
      <c r="I2713">
        <v>4.0999999999999996</v>
      </c>
      <c r="J2713" t="s">
        <v>35</v>
      </c>
      <c r="K2713" t="s">
        <v>73</v>
      </c>
      <c r="L2713">
        <v>4</v>
      </c>
      <c r="M2713">
        <v>0</v>
      </c>
      <c r="N2713" t="s">
        <v>447</v>
      </c>
      <c r="O2713" t="s">
        <v>1185</v>
      </c>
      <c r="P2713" t="s">
        <v>31</v>
      </c>
      <c r="Q2713">
        <v>1055.6600000000001</v>
      </c>
      <c r="R2713" t="s">
        <v>76</v>
      </c>
      <c r="S2713" t="s">
        <v>33</v>
      </c>
      <c r="T2713">
        <v>1</v>
      </c>
      <c r="U2713" t="s">
        <v>4825</v>
      </c>
      <c r="V2713">
        <v>6.2</v>
      </c>
      <c r="W2713" t="s">
        <v>35</v>
      </c>
      <c r="X2713">
        <v>1</v>
      </c>
      <c r="Y2713">
        <v>7</v>
      </c>
      <c r="Z2713">
        <v>8</v>
      </c>
      <c r="AA2713" t="s">
        <v>78</v>
      </c>
      <c r="AB2713" t="s">
        <v>37</v>
      </c>
      <c r="AC2713" t="s">
        <v>55</v>
      </c>
      <c r="AD2713">
        <v>24</v>
      </c>
      <c r="AE2713">
        <v>206.57000000000016</v>
      </c>
      <c r="AF2713">
        <v>1</v>
      </c>
      <c r="AG2713" t="s">
        <v>38</v>
      </c>
      <c r="AH2713">
        <f>moove_smart_Real[[#This Row],[Fuel_Price]]+moove_smart_Real[[#This Row],[Fare_Paid]]</f>
        <v>3633.41</v>
      </c>
    </row>
    <row r="2714" spans="1:34" x14ac:dyDescent="0.25">
      <c r="A2714" t="s">
        <v>3031</v>
      </c>
      <c r="B2714" s="1">
        <v>45762</v>
      </c>
      <c r="C2714" t="s">
        <v>4821</v>
      </c>
      <c r="D2714" t="s">
        <v>49</v>
      </c>
      <c r="E2714">
        <v>2793.21</v>
      </c>
      <c r="F2714">
        <v>2798.72</v>
      </c>
      <c r="G2714">
        <v>51.4</v>
      </c>
      <c r="H2714">
        <v>37.4</v>
      </c>
      <c r="I2714">
        <v>3.5</v>
      </c>
      <c r="J2714" t="s">
        <v>28</v>
      </c>
      <c r="K2714" t="s">
        <v>4820</v>
      </c>
      <c r="L2714">
        <v>0</v>
      </c>
      <c r="M2714">
        <v>0</v>
      </c>
      <c r="N2714" t="s">
        <v>210</v>
      </c>
      <c r="O2714" t="s">
        <v>213</v>
      </c>
      <c r="P2714" t="s">
        <v>44</v>
      </c>
      <c r="Q2714">
        <v>1027.06</v>
      </c>
      <c r="R2714" t="s">
        <v>32</v>
      </c>
      <c r="S2714" t="s">
        <v>33</v>
      </c>
      <c r="T2714">
        <v>1</v>
      </c>
      <c r="U2714" t="s">
        <v>4825</v>
      </c>
      <c r="V2714">
        <v>-2.77</v>
      </c>
      <c r="W2714" t="s">
        <v>35</v>
      </c>
      <c r="X2714">
        <v>1</v>
      </c>
      <c r="Y2714">
        <v>13</v>
      </c>
      <c r="Z2714">
        <v>1</v>
      </c>
      <c r="AA2714" t="s">
        <v>78</v>
      </c>
      <c r="AB2714" t="s">
        <v>37</v>
      </c>
      <c r="AC2714" t="s">
        <v>55</v>
      </c>
      <c r="AD2714">
        <v>14</v>
      </c>
      <c r="AE2714">
        <v>-5.5099999999997635</v>
      </c>
      <c r="AF2714">
        <v>0</v>
      </c>
      <c r="AG2714" t="s">
        <v>4857</v>
      </c>
      <c r="AH2714">
        <f>moove_smart_Real[[#This Row],[Fuel_Price]]+moove_smart_Real[[#This Row],[Fare_Paid]]</f>
        <v>3820.27</v>
      </c>
    </row>
    <row r="2715" spans="1:34" x14ac:dyDescent="0.25">
      <c r="A2715" t="s">
        <v>3032</v>
      </c>
      <c r="B2715" s="1">
        <v>45962</v>
      </c>
      <c r="C2715" t="s">
        <v>4823</v>
      </c>
      <c r="D2715" t="s">
        <v>27</v>
      </c>
      <c r="E2715">
        <v>2341.31</v>
      </c>
      <c r="F2715">
        <v>2358.9899999999998</v>
      </c>
      <c r="G2715">
        <v>76.3</v>
      </c>
      <c r="H2715">
        <v>60.3</v>
      </c>
      <c r="I2715">
        <v>3.4</v>
      </c>
      <c r="J2715" t="s">
        <v>28</v>
      </c>
      <c r="K2715" t="s">
        <v>4820</v>
      </c>
      <c r="L2715">
        <v>0</v>
      </c>
      <c r="M2715">
        <v>0</v>
      </c>
      <c r="N2715" t="s">
        <v>206</v>
      </c>
      <c r="O2715" t="s">
        <v>601</v>
      </c>
      <c r="P2715" t="s">
        <v>52</v>
      </c>
      <c r="Q2715">
        <v>941.48</v>
      </c>
      <c r="R2715" t="s">
        <v>32</v>
      </c>
      <c r="S2715" t="s">
        <v>33</v>
      </c>
      <c r="T2715">
        <v>1</v>
      </c>
      <c r="U2715" t="s">
        <v>4825</v>
      </c>
      <c r="V2715">
        <v>42.81</v>
      </c>
      <c r="W2715" t="s">
        <v>35</v>
      </c>
      <c r="X2715">
        <v>1</v>
      </c>
      <c r="Y2715">
        <v>9</v>
      </c>
      <c r="Z2715">
        <v>12</v>
      </c>
      <c r="AA2715" t="s">
        <v>53</v>
      </c>
      <c r="AB2715" t="s">
        <v>54</v>
      </c>
      <c r="AC2715" t="s">
        <v>55</v>
      </c>
      <c r="AD2715">
        <v>16</v>
      </c>
      <c r="AE2715">
        <v>-17.679999999999836</v>
      </c>
      <c r="AF2715">
        <v>0</v>
      </c>
      <c r="AG2715" t="s">
        <v>4857</v>
      </c>
      <c r="AH2715">
        <f>moove_smart_Real[[#This Row],[Fuel_Price]]+moove_smart_Real[[#This Row],[Fare_Paid]]</f>
        <v>3282.79</v>
      </c>
    </row>
    <row r="2716" spans="1:34" x14ac:dyDescent="0.25">
      <c r="A2716" t="s">
        <v>3033</v>
      </c>
      <c r="B2716" s="1">
        <v>46010</v>
      </c>
      <c r="C2716" t="s">
        <v>4822</v>
      </c>
      <c r="D2716" t="s">
        <v>27</v>
      </c>
      <c r="E2716">
        <v>-3785.35</v>
      </c>
      <c r="F2716">
        <v>-4135.3999999999996</v>
      </c>
      <c r="G2716">
        <v>35.1</v>
      </c>
      <c r="H2716">
        <v>14.1</v>
      </c>
      <c r="I2716">
        <v>3.9</v>
      </c>
      <c r="J2716" t="s">
        <v>28</v>
      </c>
      <c r="K2716" t="s">
        <v>4820</v>
      </c>
      <c r="L2716">
        <v>0</v>
      </c>
      <c r="M2716">
        <v>0</v>
      </c>
      <c r="N2716" t="s">
        <v>87</v>
      </c>
      <c r="O2716" t="s">
        <v>315</v>
      </c>
      <c r="P2716" t="s">
        <v>44</v>
      </c>
      <c r="Q2716">
        <v>782.31</v>
      </c>
      <c r="R2716" t="s">
        <v>32</v>
      </c>
      <c r="S2716" t="s">
        <v>33</v>
      </c>
      <c r="T2716">
        <v>1</v>
      </c>
      <c r="U2716" t="s">
        <v>89</v>
      </c>
      <c r="V2716">
        <v>18.670000000000002</v>
      </c>
      <c r="W2716" t="s">
        <v>28</v>
      </c>
      <c r="X2716">
        <v>0</v>
      </c>
      <c r="Y2716">
        <v>14</v>
      </c>
      <c r="Z2716">
        <v>9</v>
      </c>
      <c r="AA2716" t="s">
        <v>36</v>
      </c>
      <c r="AB2716" t="s">
        <v>54</v>
      </c>
      <c r="AC2716" t="s">
        <v>55</v>
      </c>
      <c r="AD2716">
        <v>21</v>
      </c>
      <c r="AE2716">
        <v>350.04999999999973</v>
      </c>
      <c r="AF2716">
        <v>0</v>
      </c>
      <c r="AG2716" t="s">
        <v>4857</v>
      </c>
      <c r="AH2716">
        <f>moove_smart_Real[[#This Row],[Fuel_Price]]+moove_smart_Real[[#This Row],[Fare_Paid]]</f>
        <v>-3003.04</v>
      </c>
    </row>
    <row r="2717" spans="1:34" x14ac:dyDescent="0.25">
      <c r="A2717" t="s">
        <v>3034</v>
      </c>
      <c r="B2717" s="1">
        <v>45346</v>
      </c>
      <c r="C2717" t="s">
        <v>4823</v>
      </c>
      <c r="D2717" t="s">
        <v>58</v>
      </c>
      <c r="E2717">
        <v>2741.81</v>
      </c>
      <c r="F2717">
        <v>2839.23</v>
      </c>
      <c r="G2717">
        <v>71</v>
      </c>
      <c r="H2717">
        <v>47</v>
      </c>
      <c r="I2717">
        <v>2.7</v>
      </c>
      <c r="J2717" t="s">
        <v>35</v>
      </c>
      <c r="K2717" t="s">
        <v>109</v>
      </c>
      <c r="L2717">
        <v>2</v>
      </c>
      <c r="M2717">
        <v>1</v>
      </c>
      <c r="N2717" t="s">
        <v>144</v>
      </c>
      <c r="O2717" t="s">
        <v>1171</v>
      </c>
      <c r="P2717" t="s">
        <v>52</v>
      </c>
      <c r="Q2717">
        <v>906.54</v>
      </c>
      <c r="R2717" t="s">
        <v>76</v>
      </c>
      <c r="S2717" t="s">
        <v>33</v>
      </c>
      <c r="T2717">
        <v>1</v>
      </c>
      <c r="U2717" t="s">
        <v>45</v>
      </c>
      <c r="V2717">
        <v>8.84</v>
      </c>
      <c r="W2717" t="s">
        <v>28</v>
      </c>
      <c r="X2717">
        <v>0</v>
      </c>
      <c r="Y2717">
        <v>17</v>
      </c>
      <c r="Z2717">
        <v>13</v>
      </c>
      <c r="AA2717" t="s">
        <v>36</v>
      </c>
      <c r="AB2717" t="s">
        <v>37</v>
      </c>
      <c r="AC2717" t="s">
        <v>38</v>
      </c>
      <c r="AD2717">
        <v>24</v>
      </c>
      <c r="AE2717">
        <v>-97.420000000000073</v>
      </c>
      <c r="AF2717">
        <v>1</v>
      </c>
      <c r="AG2717" t="s">
        <v>4857</v>
      </c>
      <c r="AH2717">
        <f>moove_smart_Real[[#This Row],[Fuel_Price]]+moove_smart_Real[[#This Row],[Fare_Paid]]</f>
        <v>3648.35</v>
      </c>
    </row>
    <row r="2718" spans="1:34" x14ac:dyDescent="0.25">
      <c r="A2718" t="s">
        <v>3035</v>
      </c>
      <c r="B2718" s="1">
        <v>45410</v>
      </c>
      <c r="C2718" t="s">
        <v>4823</v>
      </c>
      <c r="D2718" t="s">
        <v>27</v>
      </c>
      <c r="E2718">
        <v>1836.9</v>
      </c>
      <c r="F2718">
        <v>1880.46</v>
      </c>
      <c r="G2718">
        <v>32.6</v>
      </c>
      <c r="H2718">
        <v>25.6</v>
      </c>
      <c r="I2718">
        <v>3.6</v>
      </c>
      <c r="J2718" t="s">
        <v>35</v>
      </c>
      <c r="K2718" t="s">
        <v>150</v>
      </c>
      <c r="L2718">
        <v>6</v>
      </c>
      <c r="M2718">
        <v>0</v>
      </c>
      <c r="N2718" t="s">
        <v>434</v>
      </c>
      <c r="O2718" t="s">
        <v>312</v>
      </c>
      <c r="P2718" t="s">
        <v>31</v>
      </c>
      <c r="Q2718">
        <v>897.17</v>
      </c>
      <c r="R2718" t="s">
        <v>32</v>
      </c>
      <c r="S2718" t="s">
        <v>33</v>
      </c>
      <c r="T2718">
        <v>1</v>
      </c>
      <c r="U2718" t="s">
        <v>89</v>
      </c>
      <c r="V2718">
        <v>-9.01</v>
      </c>
      <c r="W2718" t="s">
        <v>28</v>
      </c>
      <c r="X2718">
        <v>0</v>
      </c>
      <c r="Y2718">
        <v>15</v>
      </c>
      <c r="Z2718">
        <v>13</v>
      </c>
      <c r="AA2718" t="s">
        <v>36</v>
      </c>
      <c r="AB2718" t="s">
        <v>37</v>
      </c>
      <c r="AC2718" t="s">
        <v>46</v>
      </c>
      <c r="AD2718">
        <v>7</v>
      </c>
      <c r="AE2718">
        <v>-43.559999999999945</v>
      </c>
      <c r="AF2718">
        <v>1</v>
      </c>
      <c r="AG2718" t="s">
        <v>4857</v>
      </c>
      <c r="AH2718">
        <f>moove_smart_Real[[#This Row],[Fuel_Price]]+moove_smart_Real[[#This Row],[Fare_Paid]]</f>
        <v>2734.07</v>
      </c>
    </row>
    <row r="2719" spans="1:34" x14ac:dyDescent="0.25">
      <c r="A2719" t="s">
        <v>3036</v>
      </c>
      <c r="B2719" s="1">
        <v>45863</v>
      </c>
      <c r="C2719" t="s">
        <v>173</v>
      </c>
      <c r="D2719" t="s">
        <v>41</v>
      </c>
      <c r="E2719">
        <v>3822.86</v>
      </c>
      <c r="F2719">
        <v>4047.46</v>
      </c>
      <c r="G2719">
        <v>50.9</v>
      </c>
      <c r="H2719">
        <v>37.9</v>
      </c>
      <c r="I2719">
        <v>2.6</v>
      </c>
      <c r="J2719" t="s">
        <v>35</v>
      </c>
      <c r="K2719" t="s">
        <v>109</v>
      </c>
      <c r="L2719">
        <v>2</v>
      </c>
      <c r="M2719">
        <v>1</v>
      </c>
      <c r="N2719" t="s">
        <v>116</v>
      </c>
      <c r="O2719" t="s">
        <v>509</v>
      </c>
      <c r="P2719" t="s">
        <v>81</v>
      </c>
      <c r="Q2719">
        <v>870.09</v>
      </c>
      <c r="R2719" t="s">
        <v>32</v>
      </c>
      <c r="S2719" t="s">
        <v>33</v>
      </c>
      <c r="T2719">
        <v>1</v>
      </c>
      <c r="U2719" t="s">
        <v>45</v>
      </c>
      <c r="V2719">
        <v>19.93</v>
      </c>
      <c r="W2719" t="s">
        <v>35</v>
      </c>
      <c r="X2719">
        <v>1</v>
      </c>
      <c r="Y2719">
        <v>8</v>
      </c>
      <c r="Z2719">
        <v>5</v>
      </c>
      <c r="AA2719" t="s">
        <v>36</v>
      </c>
      <c r="AB2719" t="s">
        <v>54</v>
      </c>
      <c r="AC2719" t="s">
        <v>46</v>
      </c>
      <c r="AD2719">
        <v>13</v>
      </c>
      <c r="AE2719">
        <v>-224.59999999999991</v>
      </c>
      <c r="AF2719">
        <v>1</v>
      </c>
      <c r="AG2719" t="s">
        <v>4857</v>
      </c>
      <c r="AH2719">
        <f>moove_smart_Real[[#This Row],[Fuel_Price]]+moove_smart_Real[[#This Row],[Fare_Paid]]</f>
        <v>4692.95</v>
      </c>
    </row>
    <row r="2720" spans="1:34" x14ac:dyDescent="0.25">
      <c r="A2720" t="s">
        <v>3037</v>
      </c>
      <c r="B2720" s="1">
        <v>45777</v>
      </c>
      <c r="C2720" t="s">
        <v>4821</v>
      </c>
      <c r="D2720" t="s">
        <v>58</v>
      </c>
      <c r="E2720">
        <v>3826.17</v>
      </c>
      <c r="F2720">
        <v>3581.73</v>
      </c>
      <c r="G2720">
        <v>57.4</v>
      </c>
      <c r="H2720">
        <v>35.4</v>
      </c>
      <c r="I2720">
        <v>3.9</v>
      </c>
      <c r="J2720" t="s">
        <v>28</v>
      </c>
      <c r="K2720" t="s">
        <v>4820</v>
      </c>
      <c r="L2720">
        <v>0</v>
      </c>
      <c r="M2720">
        <v>0</v>
      </c>
      <c r="N2720" t="s">
        <v>352</v>
      </c>
      <c r="O2720" t="s">
        <v>171</v>
      </c>
      <c r="P2720" t="s">
        <v>81</v>
      </c>
      <c r="Q2720">
        <v>992.88</v>
      </c>
      <c r="R2720" t="s">
        <v>32</v>
      </c>
      <c r="S2720" t="s">
        <v>33</v>
      </c>
      <c r="T2720">
        <v>1</v>
      </c>
      <c r="U2720" t="s">
        <v>4825</v>
      </c>
      <c r="V2720">
        <v>9.5399999999999991</v>
      </c>
      <c r="W2720" t="s">
        <v>35</v>
      </c>
      <c r="X2720">
        <v>1</v>
      </c>
      <c r="Y2720">
        <v>1</v>
      </c>
      <c r="Z2720">
        <v>4</v>
      </c>
      <c r="AA2720" t="s">
        <v>36</v>
      </c>
      <c r="AB2720" t="s">
        <v>54</v>
      </c>
      <c r="AC2720" t="s">
        <v>46</v>
      </c>
      <c r="AD2720">
        <v>22</v>
      </c>
      <c r="AE2720">
        <v>244.44000000000005</v>
      </c>
      <c r="AF2720">
        <v>0</v>
      </c>
      <c r="AG2720" t="s">
        <v>38</v>
      </c>
      <c r="AH2720">
        <f>moove_smart_Real[[#This Row],[Fuel_Price]]+moove_smart_Real[[#This Row],[Fare_Paid]]</f>
        <v>4819.05</v>
      </c>
    </row>
    <row r="2721" spans="1:34" x14ac:dyDescent="0.25">
      <c r="A2721" t="s">
        <v>3038</v>
      </c>
      <c r="B2721" s="1">
        <v>46019</v>
      </c>
      <c r="C2721" t="s">
        <v>173</v>
      </c>
      <c r="D2721" t="s">
        <v>49</v>
      </c>
      <c r="E2721">
        <v>2170.66</v>
      </c>
      <c r="F2721">
        <v>1995.27</v>
      </c>
      <c r="G2721">
        <v>55.3</v>
      </c>
      <c r="H2721">
        <v>45.3</v>
      </c>
      <c r="I2721">
        <v>2.9</v>
      </c>
      <c r="J2721" t="s">
        <v>35</v>
      </c>
      <c r="K2721" t="s">
        <v>109</v>
      </c>
      <c r="L2721">
        <v>2</v>
      </c>
      <c r="M2721">
        <v>1</v>
      </c>
      <c r="N2721" t="s">
        <v>139</v>
      </c>
      <c r="O2721" t="s">
        <v>183</v>
      </c>
      <c r="P2721" t="s">
        <v>31</v>
      </c>
      <c r="Q2721">
        <v>856.55</v>
      </c>
      <c r="R2721" t="s">
        <v>32</v>
      </c>
      <c r="S2721" t="s">
        <v>33</v>
      </c>
      <c r="T2721">
        <v>1</v>
      </c>
      <c r="U2721" t="s">
        <v>89</v>
      </c>
      <c r="V2721">
        <v>11.48</v>
      </c>
      <c r="W2721" t="s">
        <v>28</v>
      </c>
      <c r="X2721">
        <v>0</v>
      </c>
      <c r="Y2721">
        <v>15</v>
      </c>
      <c r="Z2721">
        <v>2</v>
      </c>
      <c r="AA2721" t="s">
        <v>53</v>
      </c>
      <c r="AB2721" t="s">
        <v>37</v>
      </c>
      <c r="AC2721" t="s">
        <v>55</v>
      </c>
      <c r="AD2721">
        <v>10</v>
      </c>
      <c r="AE2721">
        <v>175.38999999999987</v>
      </c>
      <c r="AF2721">
        <v>1</v>
      </c>
      <c r="AG2721" t="s">
        <v>4857</v>
      </c>
      <c r="AH2721">
        <f>moove_smart_Real[[#This Row],[Fuel_Price]]+moove_smart_Real[[#This Row],[Fare_Paid]]</f>
        <v>3027.21</v>
      </c>
    </row>
    <row r="2722" spans="1:34" x14ac:dyDescent="0.25">
      <c r="A2722" t="s">
        <v>3039</v>
      </c>
      <c r="B2722" s="1">
        <v>45405</v>
      </c>
      <c r="C2722" t="s">
        <v>95</v>
      </c>
      <c r="D2722" t="s">
        <v>49</v>
      </c>
      <c r="E2722">
        <v>2041.97</v>
      </c>
      <c r="F2722">
        <v>2152.25</v>
      </c>
      <c r="G2722">
        <v>41.1</v>
      </c>
      <c r="H2722">
        <v>18.100000000000001</v>
      </c>
      <c r="I2722">
        <v>3.6</v>
      </c>
      <c r="J2722" t="s">
        <v>28</v>
      </c>
      <c r="K2722" t="s">
        <v>4820</v>
      </c>
      <c r="L2722">
        <v>0</v>
      </c>
      <c r="M2722">
        <v>0</v>
      </c>
      <c r="N2722" t="s">
        <v>74</v>
      </c>
      <c r="O2722" t="s">
        <v>1005</v>
      </c>
      <c r="P2722" t="s">
        <v>31</v>
      </c>
      <c r="Q2722">
        <v>1067.6099999999999</v>
      </c>
      <c r="R2722" t="s">
        <v>76</v>
      </c>
      <c r="S2722" t="s">
        <v>33</v>
      </c>
      <c r="T2722">
        <v>1</v>
      </c>
      <c r="U2722" t="s">
        <v>89</v>
      </c>
      <c r="V2722">
        <v>11.01</v>
      </c>
      <c r="W2722" t="s">
        <v>35</v>
      </c>
      <c r="X2722">
        <v>1</v>
      </c>
      <c r="Y2722">
        <v>14</v>
      </c>
      <c r="Z2722">
        <v>8</v>
      </c>
      <c r="AA2722" t="s">
        <v>36</v>
      </c>
      <c r="AB2722" t="s">
        <v>54</v>
      </c>
      <c r="AC2722" t="s">
        <v>38</v>
      </c>
      <c r="AD2722">
        <v>23</v>
      </c>
      <c r="AE2722">
        <v>-110.27999999999997</v>
      </c>
      <c r="AF2722">
        <v>0</v>
      </c>
      <c r="AG2722" t="s">
        <v>4857</v>
      </c>
      <c r="AH2722">
        <f>moove_smart_Real[[#This Row],[Fuel_Price]]+moove_smart_Real[[#This Row],[Fare_Paid]]</f>
        <v>3109.58</v>
      </c>
    </row>
    <row r="2723" spans="1:34" x14ac:dyDescent="0.25">
      <c r="A2723" t="s">
        <v>3040</v>
      </c>
      <c r="B2723" s="1">
        <v>45784</v>
      </c>
      <c r="C2723" t="s">
        <v>4822</v>
      </c>
      <c r="D2723" t="s">
        <v>58</v>
      </c>
      <c r="E2723">
        <v>3632.3</v>
      </c>
      <c r="F2723">
        <v>3240.56</v>
      </c>
      <c r="G2723">
        <v>30.4</v>
      </c>
      <c r="H2723">
        <v>21.4</v>
      </c>
      <c r="I2723">
        <v>3.3</v>
      </c>
      <c r="J2723" t="s">
        <v>28</v>
      </c>
      <c r="K2723" t="s">
        <v>4820</v>
      </c>
      <c r="L2723">
        <v>0</v>
      </c>
      <c r="M2723">
        <v>0</v>
      </c>
      <c r="N2723" t="s">
        <v>392</v>
      </c>
      <c r="O2723" t="s">
        <v>452</v>
      </c>
      <c r="P2723" t="s">
        <v>44</v>
      </c>
      <c r="Q2723">
        <v>1252.78</v>
      </c>
      <c r="R2723" t="s">
        <v>32</v>
      </c>
      <c r="S2723" t="s">
        <v>33</v>
      </c>
      <c r="T2723">
        <v>1</v>
      </c>
      <c r="U2723" t="s">
        <v>45</v>
      </c>
      <c r="V2723">
        <v>7.24</v>
      </c>
      <c r="W2723" t="s">
        <v>28</v>
      </c>
      <c r="X2723">
        <v>0</v>
      </c>
      <c r="Y2723">
        <v>4</v>
      </c>
      <c r="Z2723">
        <v>2</v>
      </c>
      <c r="AA2723" t="s">
        <v>78</v>
      </c>
      <c r="AB2723" t="s">
        <v>37</v>
      </c>
      <c r="AC2723" t="s">
        <v>46</v>
      </c>
      <c r="AD2723">
        <v>9</v>
      </c>
      <c r="AE2723">
        <v>391.74000000000024</v>
      </c>
      <c r="AF2723">
        <v>0</v>
      </c>
      <c r="AG2723" t="s">
        <v>38</v>
      </c>
      <c r="AH2723">
        <f>moove_smart_Real[[#This Row],[Fuel_Price]]+moove_smart_Real[[#This Row],[Fare_Paid]]</f>
        <v>4885.08</v>
      </c>
    </row>
    <row r="2724" spans="1:34" x14ac:dyDescent="0.25">
      <c r="A2724" t="s">
        <v>3041</v>
      </c>
      <c r="B2724" s="1">
        <v>45937</v>
      </c>
      <c r="C2724" t="s">
        <v>4819</v>
      </c>
      <c r="D2724" t="s">
        <v>41</v>
      </c>
      <c r="E2724">
        <v>3120.69</v>
      </c>
      <c r="F2724">
        <v>2991.02</v>
      </c>
      <c r="G2724">
        <v>49.7</v>
      </c>
      <c r="H2724">
        <v>44.7</v>
      </c>
      <c r="I2724">
        <v>2.2999999999999998</v>
      </c>
      <c r="J2724" t="s">
        <v>28</v>
      </c>
      <c r="K2724" t="s">
        <v>4820</v>
      </c>
      <c r="L2724">
        <v>0</v>
      </c>
      <c r="M2724">
        <v>0</v>
      </c>
      <c r="N2724" t="s">
        <v>190</v>
      </c>
      <c r="O2724" t="s">
        <v>281</v>
      </c>
      <c r="P2724" t="s">
        <v>44</v>
      </c>
      <c r="Q2724">
        <v>913.72</v>
      </c>
      <c r="R2724" t="s">
        <v>32</v>
      </c>
      <c r="S2724" t="s">
        <v>33</v>
      </c>
      <c r="T2724">
        <v>1</v>
      </c>
      <c r="U2724" t="s">
        <v>89</v>
      </c>
      <c r="V2724">
        <v>23.62</v>
      </c>
      <c r="W2724" t="s">
        <v>35</v>
      </c>
      <c r="X2724">
        <v>1</v>
      </c>
      <c r="Y2724">
        <v>6</v>
      </c>
      <c r="Z2724">
        <v>13</v>
      </c>
      <c r="AA2724" t="s">
        <v>53</v>
      </c>
      <c r="AB2724" t="s">
        <v>37</v>
      </c>
      <c r="AC2724" t="s">
        <v>46</v>
      </c>
      <c r="AD2724">
        <v>5</v>
      </c>
      <c r="AE2724">
        <v>129.67000000000007</v>
      </c>
      <c r="AF2724">
        <v>1</v>
      </c>
      <c r="AG2724" t="s">
        <v>38</v>
      </c>
      <c r="AH2724">
        <f>moove_smart_Real[[#This Row],[Fuel_Price]]+moove_smart_Real[[#This Row],[Fare_Paid]]</f>
        <v>4034.41</v>
      </c>
    </row>
    <row r="2725" spans="1:34" x14ac:dyDescent="0.25">
      <c r="A2725" t="s">
        <v>3042</v>
      </c>
      <c r="B2725" s="1">
        <v>45415</v>
      </c>
      <c r="C2725" t="s">
        <v>4821</v>
      </c>
      <c r="D2725" t="s">
        <v>49</v>
      </c>
      <c r="E2725">
        <v>1624.05</v>
      </c>
      <c r="F2725">
        <v>1400.1</v>
      </c>
      <c r="G2725">
        <v>45.6</v>
      </c>
      <c r="H2725">
        <v>30.6</v>
      </c>
      <c r="I2725">
        <v>2.5</v>
      </c>
      <c r="J2725" t="s">
        <v>28</v>
      </c>
      <c r="K2725" t="s">
        <v>4820</v>
      </c>
      <c r="L2725">
        <v>0</v>
      </c>
      <c r="M2725">
        <v>0</v>
      </c>
      <c r="N2725" t="s">
        <v>325</v>
      </c>
      <c r="O2725" t="s">
        <v>145</v>
      </c>
      <c r="P2725" t="s">
        <v>31</v>
      </c>
      <c r="Q2725">
        <v>881.17</v>
      </c>
      <c r="R2725" t="s">
        <v>32</v>
      </c>
      <c r="S2725" t="s">
        <v>33</v>
      </c>
      <c r="T2725">
        <v>1</v>
      </c>
      <c r="U2725" t="s">
        <v>45</v>
      </c>
      <c r="V2725">
        <v>4.13</v>
      </c>
      <c r="W2725" t="s">
        <v>35</v>
      </c>
      <c r="X2725">
        <v>1</v>
      </c>
      <c r="Y2725">
        <v>15</v>
      </c>
      <c r="Z2725">
        <v>7</v>
      </c>
      <c r="AA2725" t="s">
        <v>78</v>
      </c>
      <c r="AB2725" t="s">
        <v>54</v>
      </c>
      <c r="AC2725" t="s">
        <v>38</v>
      </c>
      <c r="AD2725">
        <v>15</v>
      </c>
      <c r="AE2725">
        <v>223.95000000000005</v>
      </c>
      <c r="AF2725">
        <v>1</v>
      </c>
      <c r="AG2725" t="s">
        <v>4857</v>
      </c>
      <c r="AH2725">
        <f>moove_smart_Real[[#This Row],[Fuel_Price]]+moove_smart_Real[[#This Row],[Fare_Paid]]</f>
        <v>2505.2199999999998</v>
      </c>
    </row>
    <row r="2726" spans="1:34" x14ac:dyDescent="0.25">
      <c r="A2726" t="s">
        <v>3043</v>
      </c>
      <c r="B2726" s="1">
        <v>45924</v>
      </c>
      <c r="C2726" t="s">
        <v>4821</v>
      </c>
      <c r="D2726" t="s">
        <v>27</v>
      </c>
      <c r="E2726">
        <v>3712.82</v>
      </c>
      <c r="F2726">
        <v>3769.9</v>
      </c>
      <c r="G2726">
        <v>22.6</v>
      </c>
      <c r="H2726">
        <v>10</v>
      </c>
      <c r="I2726">
        <v>3.2</v>
      </c>
      <c r="J2726" t="s">
        <v>35</v>
      </c>
      <c r="K2726" t="s">
        <v>92</v>
      </c>
      <c r="L2726">
        <v>1</v>
      </c>
      <c r="M2726">
        <v>0</v>
      </c>
      <c r="N2726" t="s">
        <v>278</v>
      </c>
      <c r="O2726" t="s">
        <v>563</v>
      </c>
      <c r="P2726" t="s">
        <v>81</v>
      </c>
      <c r="Q2726">
        <v>1109.19</v>
      </c>
      <c r="R2726" t="s">
        <v>32</v>
      </c>
      <c r="S2726" t="s">
        <v>33</v>
      </c>
      <c r="T2726">
        <v>1</v>
      </c>
      <c r="U2726" t="s">
        <v>4825</v>
      </c>
      <c r="V2726">
        <v>19.87</v>
      </c>
      <c r="W2726" t="s">
        <v>28</v>
      </c>
      <c r="X2726">
        <v>0</v>
      </c>
      <c r="Y2726">
        <v>17</v>
      </c>
      <c r="Z2726">
        <v>11</v>
      </c>
      <c r="AA2726" t="s">
        <v>78</v>
      </c>
      <c r="AB2726" t="s">
        <v>54</v>
      </c>
      <c r="AC2726" t="s">
        <v>55</v>
      </c>
      <c r="AD2726">
        <v>12.600000000000001</v>
      </c>
      <c r="AE2726">
        <v>-57.079999999999927</v>
      </c>
      <c r="AF2726">
        <v>1</v>
      </c>
      <c r="AG2726" t="s">
        <v>4857</v>
      </c>
      <c r="AH2726">
        <f>moove_smart_Real[[#This Row],[Fuel_Price]]+moove_smart_Real[[#This Row],[Fare_Paid]]</f>
        <v>4822.01</v>
      </c>
    </row>
    <row r="2727" spans="1:34" x14ac:dyDescent="0.25">
      <c r="A2727" t="s">
        <v>3044</v>
      </c>
      <c r="B2727" s="1">
        <v>45971</v>
      </c>
      <c r="C2727" t="s">
        <v>4821</v>
      </c>
      <c r="D2727" t="s">
        <v>49</v>
      </c>
      <c r="E2727">
        <v>3636.41</v>
      </c>
      <c r="F2727">
        <v>3460.83</v>
      </c>
      <c r="G2727">
        <v>19.5</v>
      </c>
      <c r="H2727">
        <v>14.5</v>
      </c>
      <c r="I2727">
        <v>3.5</v>
      </c>
      <c r="J2727" t="s">
        <v>28</v>
      </c>
      <c r="K2727" t="s">
        <v>4820</v>
      </c>
      <c r="L2727">
        <v>0</v>
      </c>
      <c r="M2727">
        <v>0</v>
      </c>
      <c r="N2727" t="s">
        <v>174</v>
      </c>
      <c r="O2727" t="s">
        <v>527</v>
      </c>
      <c r="P2727" t="s">
        <v>44</v>
      </c>
      <c r="Q2727">
        <v>980.09</v>
      </c>
      <c r="R2727" t="s">
        <v>32</v>
      </c>
      <c r="S2727" t="s">
        <v>33</v>
      </c>
      <c r="T2727">
        <v>1</v>
      </c>
      <c r="U2727" t="s">
        <v>89</v>
      </c>
      <c r="V2727">
        <v>17.28</v>
      </c>
      <c r="W2727" t="s">
        <v>28</v>
      </c>
      <c r="X2727">
        <v>0</v>
      </c>
      <c r="Y2727">
        <v>2</v>
      </c>
      <c r="Z2727">
        <v>13</v>
      </c>
      <c r="AA2727" t="s">
        <v>53</v>
      </c>
      <c r="AB2727" t="s">
        <v>37</v>
      </c>
      <c r="AC2727" t="s">
        <v>46</v>
      </c>
      <c r="AD2727">
        <v>5</v>
      </c>
      <c r="AE2727">
        <v>175.57999999999993</v>
      </c>
      <c r="AF2727">
        <v>0</v>
      </c>
      <c r="AG2727" t="s">
        <v>38</v>
      </c>
      <c r="AH2727">
        <f>moove_smart_Real[[#This Row],[Fuel_Price]]+moove_smart_Real[[#This Row],[Fare_Paid]]</f>
        <v>4616.5</v>
      </c>
    </row>
    <row r="2728" spans="1:34" x14ac:dyDescent="0.25">
      <c r="A2728" t="s">
        <v>3045</v>
      </c>
      <c r="B2728" s="1">
        <v>45893</v>
      </c>
      <c r="C2728" t="s">
        <v>4819</v>
      </c>
      <c r="D2728" t="s">
        <v>27</v>
      </c>
      <c r="E2728">
        <v>1631.15</v>
      </c>
      <c r="F2728">
        <v>1584.11</v>
      </c>
      <c r="G2728">
        <v>54.2</v>
      </c>
      <c r="H2728">
        <v>42.2</v>
      </c>
      <c r="I2728">
        <v>4.5999999999999996</v>
      </c>
      <c r="J2728" t="s">
        <v>28</v>
      </c>
      <c r="K2728" t="s">
        <v>4820</v>
      </c>
      <c r="L2728">
        <v>0</v>
      </c>
      <c r="M2728">
        <v>0</v>
      </c>
      <c r="N2728" t="s">
        <v>185</v>
      </c>
      <c r="O2728" t="s">
        <v>1171</v>
      </c>
      <c r="P2728" t="s">
        <v>31</v>
      </c>
      <c r="Q2728">
        <v>753.84</v>
      </c>
      <c r="R2728" t="s">
        <v>76</v>
      </c>
      <c r="S2728" t="s">
        <v>33</v>
      </c>
      <c r="T2728">
        <v>1</v>
      </c>
      <c r="U2728" t="s">
        <v>45</v>
      </c>
      <c r="V2728">
        <v>23.89</v>
      </c>
      <c r="W2728" t="s">
        <v>35</v>
      </c>
      <c r="X2728">
        <v>1</v>
      </c>
      <c r="Y2728">
        <v>6</v>
      </c>
      <c r="Z2728">
        <v>7</v>
      </c>
      <c r="AA2728" t="s">
        <v>36</v>
      </c>
      <c r="AB2728" t="s">
        <v>37</v>
      </c>
      <c r="AC2728" t="s">
        <v>46</v>
      </c>
      <c r="AD2728">
        <v>12</v>
      </c>
      <c r="AE2728">
        <v>47.040000000000191</v>
      </c>
      <c r="AF2728">
        <v>0</v>
      </c>
      <c r="AG2728" t="s">
        <v>38</v>
      </c>
      <c r="AH2728">
        <f>moove_smart_Real[[#This Row],[Fuel_Price]]+moove_smart_Real[[#This Row],[Fare_Paid]]</f>
        <v>2384.9900000000002</v>
      </c>
    </row>
    <row r="2729" spans="1:34" x14ac:dyDescent="0.25">
      <c r="A2729" t="s">
        <v>3046</v>
      </c>
      <c r="B2729" s="1">
        <v>45949</v>
      </c>
      <c r="C2729" t="s">
        <v>4823</v>
      </c>
      <c r="D2729" t="s">
        <v>49</v>
      </c>
      <c r="E2729">
        <v>4096.99</v>
      </c>
      <c r="F2729">
        <v>4170.78</v>
      </c>
      <c r="G2729">
        <v>62</v>
      </c>
      <c r="H2729">
        <v>43</v>
      </c>
      <c r="I2729">
        <v>1.8</v>
      </c>
      <c r="J2729" t="s">
        <v>35</v>
      </c>
      <c r="K2729" t="s">
        <v>73</v>
      </c>
      <c r="L2729">
        <v>4</v>
      </c>
      <c r="M2729">
        <v>0</v>
      </c>
      <c r="N2729" t="s">
        <v>29</v>
      </c>
      <c r="O2729" t="s">
        <v>336</v>
      </c>
      <c r="P2729" t="s">
        <v>81</v>
      </c>
      <c r="Q2729">
        <v>963.1</v>
      </c>
      <c r="R2729" t="s">
        <v>76</v>
      </c>
      <c r="S2729" t="s">
        <v>33</v>
      </c>
      <c r="T2729">
        <v>1</v>
      </c>
      <c r="U2729" t="s">
        <v>4825</v>
      </c>
      <c r="V2729">
        <v>17.12</v>
      </c>
      <c r="W2729" t="s">
        <v>35</v>
      </c>
      <c r="X2729">
        <v>1</v>
      </c>
      <c r="Y2729">
        <v>15</v>
      </c>
      <c r="Z2729">
        <v>4</v>
      </c>
      <c r="AA2729" t="s">
        <v>53</v>
      </c>
      <c r="AB2729" t="s">
        <v>54</v>
      </c>
      <c r="AC2729" t="s">
        <v>55</v>
      </c>
      <c r="AD2729">
        <v>19</v>
      </c>
      <c r="AE2729">
        <v>-73.789999999999964</v>
      </c>
      <c r="AF2729">
        <v>1</v>
      </c>
      <c r="AG2729" t="s">
        <v>4857</v>
      </c>
      <c r="AH2729">
        <f>moove_smart_Real[[#This Row],[Fuel_Price]]+moove_smart_Real[[#This Row],[Fare_Paid]]</f>
        <v>5060.09</v>
      </c>
    </row>
    <row r="2730" spans="1:34" x14ac:dyDescent="0.25">
      <c r="A2730" t="s">
        <v>3047</v>
      </c>
      <c r="B2730" s="1">
        <v>45951</v>
      </c>
      <c r="C2730" t="s">
        <v>4823</v>
      </c>
      <c r="D2730" t="s">
        <v>58</v>
      </c>
      <c r="E2730">
        <v>2329.21</v>
      </c>
      <c r="F2730">
        <v>2100.85</v>
      </c>
      <c r="G2730">
        <v>53.9</v>
      </c>
      <c r="H2730">
        <v>47.9</v>
      </c>
      <c r="I2730">
        <v>2</v>
      </c>
      <c r="J2730" t="s">
        <v>35</v>
      </c>
      <c r="K2730" t="s">
        <v>109</v>
      </c>
      <c r="L2730">
        <v>2</v>
      </c>
      <c r="M2730">
        <v>1</v>
      </c>
      <c r="N2730" t="s">
        <v>325</v>
      </c>
      <c r="O2730" t="s">
        <v>435</v>
      </c>
      <c r="P2730" t="s">
        <v>31</v>
      </c>
      <c r="Q2730">
        <v>875.58</v>
      </c>
      <c r="R2730" t="s">
        <v>76</v>
      </c>
      <c r="S2730" t="s">
        <v>33</v>
      </c>
      <c r="T2730">
        <v>1</v>
      </c>
      <c r="U2730" t="s">
        <v>89</v>
      </c>
      <c r="V2730">
        <v>17.21</v>
      </c>
      <c r="W2730" t="s">
        <v>35</v>
      </c>
      <c r="X2730">
        <v>1</v>
      </c>
      <c r="Y2730">
        <v>15</v>
      </c>
      <c r="Z2730">
        <v>12</v>
      </c>
      <c r="AA2730" t="s">
        <v>53</v>
      </c>
      <c r="AB2730" t="s">
        <v>37</v>
      </c>
      <c r="AC2730" t="s">
        <v>46</v>
      </c>
      <c r="AD2730">
        <v>6</v>
      </c>
      <c r="AE2730">
        <v>228.36000000000013</v>
      </c>
      <c r="AF2730">
        <v>1</v>
      </c>
      <c r="AG2730" t="s">
        <v>4857</v>
      </c>
      <c r="AH2730">
        <f>moove_smart_Real[[#This Row],[Fuel_Price]]+moove_smart_Real[[#This Row],[Fare_Paid]]</f>
        <v>3204.79</v>
      </c>
    </row>
    <row r="2731" spans="1:34" x14ac:dyDescent="0.25">
      <c r="A2731" t="s">
        <v>3048</v>
      </c>
      <c r="B2731" s="1">
        <v>45540</v>
      </c>
      <c r="C2731" t="s">
        <v>4822</v>
      </c>
      <c r="D2731" t="s">
        <v>27</v>
      </c>
      <c r="E2731">
        <v>3867.36</v>
      </c>
      <c r="F2731">
        <v>3779.81</v>
      </c>
      <c r="G2731">
        <v>58.1</v>
      </c>
      <c r="H2731">
        <v>42.1</v>
      </c>
      <c r="I2731">
        <v>4.8</v>
      </c>
      <c r="J2731" t="s">
        <v>35</v>
      </c>
      <c r="K2731" t="s">
        <v>73</v>
      </c>
      <c r="L2731">
        <v>4</v>
      </c>
      <c r="M2731">
        <v>0</v>
      </c>
      <c r="N2731" t="s">
        <v>238</v>
      </c>
      <c r="O2731" t="s">
        <v>815</v>
      </c>
      <c r="P2731" t="s">
        <v>81</v>
      </c>
      <c r="Q2731">
        <v>0</v>
      </c>
      <c r="R2731" t="s">
        <v>76</v>
      </c>
      <c r="S2731" t="s">
        <v>33</v>
      </c>
      <c r="T2731">
        <v>1</v>
      </c>
      <c r="U2731" t="s">
        <v>45</v>
      </c>
      <c r="V2731">
        <v>14.3</v>
      </c>
      <c r="W2731" t="s">
        <v>28</v>
      </c>
      <c r="X2731">
        <v>0</v>
      </c>
      <c r="Y2731">
        <v>9</v>
      </c>
      <c r="Z2731">
        <v>11</v>
      </c>
      <c r="AA2731" t="s">
        <v>78</v>
      </c>
      <c r="AB2731" t="s">
        <v>54</v>
      </c>
      <c r="AC2731" t="s">
        <v>38</v>
      </c>
      <c r="AD2731">
        <v>16</v>
      </c>
      <c r="AE2731">
        <v>87.550000000000182</v>
      </c>
      <c r="AF2731">
        <v>1</v>
      </c>
      <c r="AG2731" t="s">
        <v>4857</v>
      </c>
      <c r="AH2731">
        <f>moove_smart_Real[[#This Row],[Fuel_Price]]+moove_smart_Real[[#This Row],[Fare_Paid]]</f>
        <v>3867.36</v>
      </c>
    </row>
    <row r="2732" spans="1:34" x14ac:dyDescent="0.25">
      <c r="A2732" t="s">
        <v>3049</v>
      </c>
      <c r="B2732" s="1">
        <v>45851</v>
      </c>
      <c r="C2732" t="s">
        <v>4822</v>
      </c>
      <c r="D2732" t="s">
        <v>41</v>
      </c>
      <c r="E2732">
        <v>1279.94</v>
      </c>
      <c r="F2732">
        <v>1219.1199999999999</v>
      </c>
      <c r="G2732">
        <v>25.8</v>
      </c>
      <c r="H2732">
        <v>15.8</v>
      </c>
      <c r="I2732">
        <v>2.6</v>
      </c>
      <c r="J2732" t="s">
        <v>28</v>
      </c>
      <c r="K2732" t="s">
        <v>4820</v>
      </c>
      <c r="L2732">
        <v>0</v>
      </c>
      <c r="M2732">
        <v>0</v>
      </c>
      <c r="N2732" t="s">
        <v>178</v>
      </c>
      <c r="O2732" t="s">
        <v>304</v>
      </c>
      <c r="P2732" t="s">
        <v>31</v>
      </c>
      <c r="Q2732">
        <v>936.67</v>
      </c>
      <c r="R2732" t="s">
        <v>32</v>
      </c>
      <c r="S2732" t="s">
        <v>33</v>
      </c>
      <c r="T2732">
        <v>1</v>
      </c>
      <c r="U2732" t="s">
        <v>45</v>
      </c>
      <c r="V2732">
        <v>7.29</v>
      </c>
      <c r="W2732" t="s">
        <v>35</v>
      </c>
      <c r="X2732">
        <v>1</v>
      </c>
      <c r="Y2732">
        <v>12</v>
      </c>
      <c r="Z2732">
        <v>11</v>
      </c>
      <c r="AA2732" t="s">
        <v>36</v>
      </c>
      <c r="AB2732" t="s">
        <v>37</v>
      </c>
      <c r="AC2732" t="s">
        <v>38</v>
      </c>
      <c r="AD2732">
        <v>10</v>
      </c>
      <c r="AE2732">
        <v>60.820000000000164</v>
      </c>
      <c r="AF2732">
        <v>1</v>
      </c>
      <c r="AG2732" t="s">
        <v>4857</v>
      </c>
      <c r="AH2732">
        <f>moove_smart_Real[[#This Row],[Fuel_Price]]+moove_smart_Real[[#This Row],[Fare_Paid]]</f>
        <v>2216.61</v>
      </c>
    </row>
    <row r="2733" spans="1:34" x14ac:dyDescent="0.25">
      <c r="A2733" t="s">
        <v>3050</v>
      </c>
      <c r="B2733" s="1">
        <v>45768</v>
      </c>
      <c r="C2733" t="s">
        <v>4821</v>
      </c>
      <c r="D2733" t="s">
        <v>41</v>
      </c>
      <c r="E2733">
        <v>3479.11</v>
      </c>
      <c r="F2733">
        <v>3651.46</v>
      </c>
      <c r="G2733">
        <v>27.1</v>
      </c>
      <c r="H2733">
        <v>16.100000000000001</v>
      </c>
      <c r="I2733">
        <v>2.6</v>
      </c>
      <c r="J2733" t="s">
        <v>28</v>
      </c>
      <c r="K2733" t="s">
        <v>4820</v>
      </c>
      <c r="L2733">
        <v>0</v>
      </c>
      <c r="M2733">
        <v>0</v>
      </c>
      <c r="N2733" t="s">
        <v>100</v>
      </c>
      <c r="O2733" t="s">
        <v>367</v>
      </c>
      <c r="P2733" t="s">
        <v>44</v>
      </c>
      <c r="Q2733">
        <v>999.73</v>
      </c>
      <c r="R2733" t="s">
        <v>32</v>
      </c>
      <c r="S2733" t="s">
        <v>33</v>
      </c>
      <c r="T2733">
        <v>1</v>
      </c>
      <c r="U2733" t="s">
        <v>45</v>
      </c>
      <c r="V2733">
        <v>13.46</v>
      </c>
      <c r="W2733" t="s">
        <v>28</v>
      </c>
      <c r="X2733">
        <v>0</v>
      </c>
      <c r="Y2733">
        <v>17</v>
      </c>
      <c r="Z2733">
        <v>13</v>
      </c>
      <c r="AA2733" t="s">
        <v>78</v>
      </c>
      <c r="AB2733" t="s">
        <v>54</v>
      </c>
      <c r="AC2733" t="s">
        <v>38</v>
      </c>
      <c r="AD2733">
        <v>11</v>
      </c>
      <c r="AE2733">
        <v>-172.34999999999991</v>
      </c>
      <c r="AF2733">
        <v>1</v>
      </c>
      <c r="AG2733" t="s">
        <v>4857</v>
      </c>
      <c r="AH2733">
        <f>moove_smart_Real[[#This Row],[Fuel_Price]]+moove_smart_Real[[#This Row],[Fare_Paid]]</f>
        <v>4478.84</v>
      </c>
    </row>
    <row r="2734" spans="1:34" x14ac:dyDescent="0.25">
      <c r="A2734" t="s">
        <v>3051</v>
      </c>
      <c r="B2734" s="1">
        <v>45708</v>
      </c>
      <c r="C2734" t="s">
        <v>4821</v>
      </c>
      <c r="D2734" t="s">
        <v>49</v>
      </c>
      <c r="E2734">
        <v>4224.66</v>
      </c>
      <c r="F2734">
        <v>4120.9799999999996</v>
      </c>
      <c r="G2734">
        <v>24.7</v>
      </c>
      <c r="H2734">
        <v>19.7</v>
      </c>
      <c r="I2734">
        <v>4.5999999999999996</v>
      </c>
      <c r="J2734" t="s">
        <v>35</v>
      </c>
      <c r="K2734" t="s">
        <v>59</v>
      </c>
      <c r="L2734">
        <v>3</v>
      </c>
      <c r="M2734">
        <v>0</v>
      </c>
      <c r="N2734" t="s">
        <v>65</v>
      </c>
      <c r="O2734" t="s">
        <v>156</v>
      </c>
      <c r="P2734" t="s">
        <v>81</v>
      </c>
      <c r="Q2734">
        <v>1211.6500000000001</v>
      </c>
      <c r="R2734" t="s">
        <v>32</v>
      </c>
      <c r="S2734" t="s">
        <v>33</v>
      </c>
      <c r="T2734">
        <v>1</v>
      </c>
      <c r="U2734" t="s">
        <v>45</v>
      </c>
      <c r="V2734">
        <v>15.63</v>
      </c>
      <c r="W2734" t="s">
        <v>28</v>
      </c>
      <c r="X2734">
        <v>0</v>
      </c>
      <c r="Y2734">
        <v>1</v>
      </c>
      <c r="Z2734">
        <v>11</v>
      </c>
      <c r="AA2734" t="s">
        <v>53</v>
      </c>
      <c r="AB2734" t="s">
        <v>37</v>
      </c>
      <c r="AC2734" t="s">
        <v>55</v>
      </c>
      <c r="AD2734">
        <v>5</v>
      </c>
      <c r="AE2734">
        <v>103.68000000000029</v>
      </c>
      <c r="AF2734">
        <v>1</v>
      </c>
      <c r="AG2734" t="s">
        <v>38</v>
      </c>
      <c r="AH2734">
        <f>moove_smart_Real[[#This Row],[Fuel_Price]]+moove_smart_Real[[#This Row],[Fare_Paid]]</f>
        <v>5436.3099999999995</v>
      </c>
    </row>
    <row r="2735" spans="1:34" x14ac:dyDescent="0.25">
      <c r="A2735" t="s">
        <v>3052</v>
      </c>
      <c r="B2735" s="1">
        <v>45541</v>
      </c>
      <c r="C2735" t="s">
        <v>4819</v>
      </c>
      <c r="D2735" t="s">
        <v>27</v>
      </c>
      <c r="E2735">
        <v>4164.72</v>
      </c>
      <c r="F2735">
        <v>4080.99</v>
      </c>
      <c r="G2735">
        <v>27.5</v>
      </c>
      <c r="H2735">
        <v>22.5</v>
      </c>
      <c r="I2735">
        <v>2.5</v>
      </c>
      <c r="J2735" t="s">
        <v>35</v>
      </c>
      <c r="K2735" t="s">
        <v>59</v>
      </c>
      <c r="L2735">
        <v>3</v>
      </c>
      <c r="M2735">
        <v>0</v>
      </c>
      <c r="N2735" t="s">
        <v>352</v>
      </c>
      <c r="O2735" t="s">
        <v>201</v>
      </c>
      <c r="P2735" t="s">
        <v>81</v>
      </c>
      <c r="Q2735">
        <v>1010.2</v>
      </c>
      <c r="R2735" t="s">
        <v>32</v>
      </c>
      <c r="S2735" t="s">
        <v>33</v>
      </c>
      <c r="T2735">
        <v>1</v>
      </c>
      <c r="U2735" t="s">
        <v>45</v>
      </c>
      <c r="V2735">
        <v>14.36</v>
      </c>
      <c r="W2735" t="s">
        <v>28</v>
      </c>
      <c r="X2735">
        <v>0</v>
      </c>
      <c r="Y2735">
        <v>14</v>
      </c>
      <c r="Z2735">
        <v>9</v>
      </c>
      <c r="AA2735" t="s">
        <v>36</v>
      </c>
      <c r="AB2735" t="s">
        <v>37</v>
      </c>
      <c r="AC2735" t="s">
        <v>55</v>
      </c>
      <c r="AD2735">
        <v>5</v>
      </c>
      <c r="AE2735">
        <v>83.730000000000473</v>
      </c>
      <c r="AF2735">
        <v>1</v>
      </c>
      <c r="AG2735" t="s">
        <v>4857</v>
      </c>
      <c r="AH2735">
        <f>moove_smart_Real[[#This Row],[Fuel_Price]]+moove_smart_Real[[#This Row],[Fare_Paid]]</f>
        <v>5174.92</v>
      </c>
    </row>
    <row r="2736" spans="1:34" x14ac:dyDescent="0.25">
      <c r="A2736" t="s">
        <v>3053</v>
      </c>
      <c r="B2736" s="1">
        <v>45307</v>
      </c>
      <c r="C2736" t="s">
        <v>4819</v>
      </c>
      <c r="D2736" t="s">
        <v>49</v>
      </c>
      <c r="E2736">
        <v>2829.94</v>
      </c>
      <c r="F2736">
        <v>2646.11</v>
      </c>
      <c r="G2736">
        <v>20.100000000000001</v>
      </c>
      <c r="H2736">
        <v>12.1</v>
      </c>
      <c r="I2736">
        <v>3.1</v>
      </c>
      <c r="J2736" t="s">
        <v>28</v>
      </c>
      <c r="K2736" t="s">
        <v>4820</v>
      </c>
      <c r="L2736">
        <v>0</v>
      </c>
      <c r="M2736">
        <v>0</v>
      </c>
      <c r="N2736" t="s">
        <v>136</v>
      </c>
      <c r="O2736" t="s">
        <v>262</v>
      </c>
      <c r="P2736" t="s">
        <v>81</v>
      </c>
      <c r="Q2736">
        <v>1000.02</v>
      </c>
      <c r="R2736" t="s">
        <v>32</v>
      </c>
      <c r="S2736" t="s">
        <v>33</v>
      </c>
      <c r="T2736">
        <v>1</v>
      </c>
      <c r="U2736" t="s">
        <v>89</v>
      </c>
      <c r="V2736">
        <v>1.41</v>
      </c>
      <c r="W2736" t="s">
        <v>35</v>
      </c>
      <c r="X2736">
        <v>1</v>
      </c>
      <c r="Y2736">
        <v>9</v>
      </c>
      <c r="Z2736">
        <v>6</v>
      </c>
      <c r="AA2736" t="s">
        <v>36</v>
      </c>
      <c r="AB2736" t="s">
        <v>37</v>
      </c>
      <c r="AC2736" t="s">
        <v>46</v>
      </c>
      <c r="AD2736">
        <v>8.0000000000000018</v>
      </c>
      <c r="AE2736">
        <v>183.82999999999993</v>
      </c>
      <c r="AF2736">
        <v>0</v>
      </c>
      <c r="AG2736" t="s">
        <v>4857</v>
      </c>
      <c r="AH2736">
        <f>moove_smart_Real[[#This Row],[Fuel_Price]]+moove_smart_Real[[#This Row],[Fare_Paid]]</f>
        <v>3829.96</v>
      </c>
    </row>
    <row r="2737" spans="1:34" x14ac:dyDescent="0.25">
      <c r="A2737" t="s">
        <v>3054</v>
      </c>
      <c r="B2737" s="1">
        <v>45913</v>
      </c>
      <c r="C2737" t="s">
        <v>95</v>
      </c>
      <c r="D2737" t="s">
        <v>58</v>
      </c>
      <c r="E2737">
        <v>3480.65</v>
      </c>
      <c r="F2737">
        <v>3387.4</v>
      </c>
      <c r="G2737">
        <v>36.4</v>
      </c>
      <c r="H2737">
        <v>24.4</v>
      </c>
      <c r="I2737">
        <v>4.7</v>
      </c>
      <c r="J2737" t="s">
        <v>28</v>
      </c>
      <c r="K2737" t="s">
        <v>4820</v>
      </c>
      <c r="L2737">
        <v>0</v>
      </c>
      <c r="M2737">
        <v>0</v>
      </c>
      <c r="N2737" t="s">
        <v>215</v>
      </c>
      <c r="O2737" t="s">
        <v>66</v>
      </c>
      <c r="P2737" t="s">
        <v>52</v>
      </c>
      <c r="Q2737">
        <v>967.72</v>
      </c>
      <c r="R2737" t="s">
        <v>32</v>
      </c>
      <c r="S2737" t="s">
        <v>33</v>
      </c>
      <c r="T2737">
        <v>1</v>
      </c>
      <c r="U2737" t="s">
        <v>89</v>
      </c>
      <c r="V2737">
        <v>10.43</v>
      </c>
      <c r="W2737" t="s">
        <v>35</v>
      </c>
      <c r="X2737">
        <v>1</v>
      </c>
      <c r="Y2737">
        <v>7</v>
      </c>
      <c r="Z2737">
        <v>11</v>
      </c>
      <c r="AA2737" t="s">
        <v>36</v>
      </c>
      <c r="AB2737" t="s">
        <v>37</v>
      </c>
      <c r="AC2737" t="s">
        <v>46</v>
      </c>
      <c r="AD2737">
        <v>12</v>
      </c>
      <c r="AE2737">
        <v>93.25</v>
      </c>
      <c r="AF2737">
        <v>0</v>
      </c>
      <c r="AG2737" t="s">
        <v>38</v>
      </c>
      <c r="AH2737">
        <f>moove_smart_Real[[#This Row],[Fuel_Price]]+moove_smart_Real[[#This Row],[Fare_Paid]]</f>
        <v>4448.37</v>
      </c>
    </row>
    <row r="2738" spans="1:34" x14ac:dyDescent="0.25">
      <c r="A2738" t="s">
        <v>3055</v>
      </c>
      <c r="B2738" s="1">
        <v>45410</v>
      </c>
      <c r="C2738" t="s">
        <v>4819</v>
      </c>
      <c r="D2738" t="s">
        <v>49</v>
      </c>
      <c r="E2738">
        <v>3636.93</v>
      </c>
      <c r="F2738">
        <v>3625.85</v>
      </c>
      <c r="G2738">
        <v>27.2</v>
      </c>
      <c r="H2738">
        <v>10</v>
      </c>
      <c r="I2738">
        <v>4.2</v>
      </c>
      <c r="J2738" t="s">
        <v>28</v>
      </c>
      <c r="K2738" t="s">
        <v>4820</v>
      </c>
      <c r="L2738">
        <v>0</v>
      </c>
      <c r="M2738">
        <v>0</v>
      </c>
      <c r="N2738" t="s">
        <v>139</v>
      </c>
      <c r="O2738" t="s">
        <v>273</v>
      </c>
      <c r="P2738" t="s">
        <v>81</v>
      </c>
      <c r="Q2738">
        <v>782.58</v>
      </c>
      <c r="R2738" t="s">
        <v>32</v>
      </c>
      <c r="S2738" t="s">
        <v>33</v>
      </c>
      <c r="T2738">
        <v>1</v>
      </c>
      <c r="U2738" t="s">
        <v>45</v>
      </c>
      <c r="V2738">
        <v>-0.25</v>
      </c>
      <c r="W2738" t="s">
        <v>35</v>
      </c>
      <c r="X2738">
        <v>1</v>
      </c>
      <c r="Y2738">
        <v>1</v>
      </c>
      <c r="Z2738">
        <v>10</v>
      </c>
      <c r="AA2738" t="s">
        <v>53</v>
      </c>
      <c r="AB2738" t="s">
        <v>37</v>
      </c>
      <c r="AC2738" t="s">
        <v>46</v>
      </c>
      <c r="AD2738">
        <v>17.2</v>
      </c>
      <c r="AE2738">
        <v>11.079999999999927</v>
      </c>
      <c r="AF2738">
        <v>0</v>
      </c>
      <c r="AG2738" t="s">
        <v>38</v>
      </c>
      <c r="AH2738">
        <f>moove_smart_Real[[#This Row],[Fuel_Price]]+moove_smart_Real[[#This Row],[Fare_Paid]]</f>
        <v>4419.51</v>
      </c>
    </row>
    <row r="2739" spans="1:34" x14ac:dyDescent="0.25">
      <c r="A2739" t="s">
        <v>3056</v>
      </c>
      <c r="B2739" s="1">
        <v>46013</v>
      </c>
      <c r="C2739" t="s">
        <v>4822</v>
      </c>
      <c r="D2739" t="s">
        <v>41</v>
      </c>
      <c r="E2739">
        <v>2209.1</v>
      </c>
      <c r="F2739">
        <v>2590.63</v>
      </c>
      <c r="G2739">
        <v>18.399999999999999</v>
      </c>
      <c r="H2739">
        <v>10</v>
      </c>
      <c r="I2739">
        <v>4.5999999999999996</v>
      </c>
      <c r="J2739" t="s">
        <v>28</v>
      </c>
      <c r="K2739" t="s">
        <v>4820</v>
      </c>
      <c r="L2739">
        <v>0</v>
      </c>
      <c r="M2739">
        <v>0</v>
      </c>
      <c r="N2739" t="s">
        <v>139</v>
      </c>
      <c r="O2739" t="s">
        <v>395</v>
      </c>
      <c r="P2739" t="s">
        <v>31</v>
      </c>
      <c r="Q2739">
        <v>1020.04</v>
      </c>
      <c r="R2739" t="s">
        <v>32</v>
      </c>
      <c r="S2739" t="s">
        <v>33</v>
      </c>
      <c r="T2739">
        <v>1</v>
      </c>
      <c r="U2739" t="s">
        <v>4825</v>
      </c>
      <c r="V2739">
        <v>8.19</v>
      </c>
      <c r="W2739" t="s">
        <v>28</v>
      </c>
      <c r="X2739">
        <v>0</v>
      </c>
      <c r="Y2739">
        <v>2</v>
      </c>
      <c r="Z2739">
        <v>5</v>
      </c>
      <c r="AA2739" t="s">
        <v>78</v>
      </c>
      <c r="AB2739" t="s">
        <v>54</v>
      </c>
      <c r="AC2739" t="s">
        <v>55</v>
      </c>
      <c r="AD2739">
        <v>8.3999999999999986</v>
      </c>
      <c r="AE2739">
        <v>-381.5300000000002</v>
      </c>
      <c r="AF2739">
        <v>0</v>
      </c>
      <c r="AG2739" t="s">
        <v>38</v>
      </c>
      <c r="AH2739">
        <f>moove_smart_Real[[#This Row],[Fuel_Price]]+moove_smart_Real[[#This Row],[Fare_Paid]]</f>
        <v>3229.14</v>
      </c>
    </row>
    <row r="2740" spans="1:34" x14ac:dyDescent="0.25">
      <c r="A2740" t="s">
        <v>3057</v>
      </c>
      <c r="B2740" s="1">
        <v>45429</v>
      </c>
      <c r="C2740" t="s">
        <v>95</v>
      </c>
      <c r="D2740" t="s">
        <v>49</v>
      </c>
      <c r="E2740">
        <v>4249.57</v>
      </c>
      <c r="F2740">
        <v>4030.49</v>
      </c>
      <c r="G2740">
        <v>61.2</v>
      </c>
      <c r="H2740">
        <v>46.2</v>
      </c>
      <c r="I2740">
        <v>4.2</v>
      </c>
      <c r="J2740" t="s">
        <v>35</v>
      </c>
      <c r="K2740" t="s">
        <v>73</v>
      </c>
      <c r="L2740">
        <v>4</v>
      </c>
      <c r="M2740">
        <v>0</v>
      </c>
      <c r="N2740" t="s">
        <v>269</v>
      </c>
      <c r="O2740" t="s">
        <v>629</v>
      </c>
      <c r="P2740" t="s">
        <v>81</v>
      </c>
      <c r="Q2740">
        <v>1052.81</v>
      </c>
      <c r="R2740" t="s">
        <v>76</v>
      </c>
      <c r="S2740" t="s">
        <v>33</v>
      </c>
      <c r="T2740">
        <v>1</v>
      </c>
      <c r="U2740" t="s">
        <v>4825</v>
      </c>
      <c r="V2740">
        <v>11.78</v>
      </c>
      <c r="W2740" t="s">
        <v>35</v>
      </c>
      <c r="X2740">
        <v>1</v>
      </c>
      <c r="Y2740">
        <v>2</v>
      </c>
      <c r="Z2740">
        <v>10</v>
      </c>
      <c r="AA2740" t="s">
        <v>36</v>
      </c>
      <c r="AB2740" t="s">
        <v>54</v>
      </c>
      <c r="AC2740" t="s">
        <v>46</v>
      </c>
      <c r="AD2740">
        <v>15</v>
      </c>
      <c r="AE2740">
        <v>219.07999999999993</v>
      </c>
      <c r="AF2740">
        <v>1</v>
      </c>
      <c r="AG2740" t="s">
        <v>38</v>
      </c>
      <c r="AH2740">
        <f>moove_smart_Real[[#This Row],[Fuel_Price]]+moove_smart_Real[[#This Row],[Fare_Paid]]</f>
        <v>5302.3799999999992</v>
      </c>
    </row>
    <row r="2741" spans="1:34" x14ac:dyDescent="0.25">
      <c r="A2741" t="s">
        <v>3058</v>
      </c>
      <c r="B2741" s="1">
        <v>45844</v>
      </c>
      <c r="C2741" t="s">
        <v>4822</v>
      </c>
      <c r="D2741" t="s">
        <v>41</v>
      </c>
      <c r="E2741">
        <v>1846.2</v>
      </c>
      <c r="F2741">
        <v>2286.31</v>
      </c>
      <c r="G2741">
        <v>50.2</v>
      </c>
      <c r="H2741">
        <v>30.2</v>
      </c>
      <c r="I2741">
        <v>3.6</v>
      </c>
      <c r="J2741" t="s">
        <v>28</v>
      </c>
      <c r="K2741" t="s">
        <v>4820</v>
      </c>
      <c r="L2741">
        <v>0</v>
      </c>
      <c r="M2741">
        <v>0</v>
      </c>
      <c r="N2741" t="s">
        <v>226</v>
      </c>
      <c r="O2741" t="s">
        <v>575</v>
      </c>
      <c r="P2741" t="s">
        <v>31</v>
      </c>
      <c r="Q2741">
        <v>1061.75</v>
      </c>
      <c r="R2741" t="s">
        <v>32</v>
      </c>
      <c r="S2741" t="s">
        <v>33</v>
      </c>
      <c r="T2741">
        <v>1</v>
      </c>
      <c r="U2741" t="s">
        <v>89</v>
      </c>
      <c r="V2741">
        <v>15.56</v>
      </c>
      <c r="W2741" t="s">
        <v>35</v>
      </c>
      <c r="X2741">
        <v>1</v>
      </c>
      <c r="Y2741">
        <v>13</v>
      </c>
      <c r="Z2741">
        <v>4</v>
      </c>
      <c r="AA2741" t="s">
        <v>78</v>
      </c>
      <c r="AB2741" t="s">
        <v>37</v>
      </c>
      <c r="AC2741" t="s">
        <v>46</v>
      </c>
      <c r="AD2741">
        <v>20.000000000000004</v>
      </c>
      <c r="AE2741">
        <v>-440.1099999999999</v>
      </c>
      <c r="AF2741">
        <v>0</v>
      </c>
      <c r="AG2741" t="s">
        <v>4857</v>
      </c>
      <c r="AH2741">
        <f>moove_smart_Real[[#This Row],[Fuel_Price]]+moove_smart_Real[[#This Row],[Fare_Paid]]</f>
        <v>2907.95</v>
      </c>
    </row>
    <row r="2742" spans="1:34" x14ac:dyDescent="0.25">
      <c r="A2742" t="s">
        <v>3059</v>
      </c>
      <c r="B2742" s="1">
        <v>45461</v>
      </c>
      <c r="C2742" t="s">
        <v>4819</v>
      </c>
      <c r="D2742" t="s">
        <v>58</v>
      </c>
      <c r="E2742">
        <v>1955.78</v>
      </c>
      <c r="F2742">
        <v>2189.88</v>
      </c>
      <c r="G2742">
        <v>66.7</v>
      </c>
      <c r="H2742">
        <v>45.7</v>
      </c>
      <c r="I2742">
        <v>3.4</v>
      </c>
      <c r="J2742" t="s">
        <v>28</v>
      </c>
      <c r="K2742" t="s">
        <v>4820</v>
      </c>
      <c r="L2742">
        <v>0</v>
      </c>
      <c r="M2742">
        <v>0</v>
      </c>
      <c r="N2742" t="s">
        <v>235</v>
      </c>
      <c r="O2742" t="s">
        <v>1058</v>
      </c>
      <c r="P2742" t="s">
        <v>31</v>
      </c>
      <c r="Q2742">
        <v>710.47</v>
      </c>
      <c r="R2742" t="s">
        <v>76</v>
      </c>
      <c r="S2742" t="s">
        <v>33</v>
      </c>
      <c r="T2742">
        <v>1</v>
      </c>
      <c r="U2742" t="s">
        <v>89</v>
      </c>
      <c r="V2742">
        <v>3.25</v>
      </c>
      <c r="W2742" t="s">
        <v>35</v>
      </c>
      <c r="X2742">
        <v>1</v>
      </c>
      <c r="Y2742">
        <v>15</v>
      </c>
      <c r="Z2742">
        <v>3</v>
      </c>
      <c r="AA2742" t="s">
        <v>78</v>
      </c>
      <c r="AB2742" t="s">
        <v>37</v>
      </c>
      <c r="AC2742" t="s">
        <v>46</v>
      </c>
      <c r="AD2742">
        <v>21</v>
      </c>
      <c r="AE2742">
        <v>-234.10000000000014</v>
      </c>
      <c r="AF2742">
        <v>0</v>
      </c>
      <c r="AG2742" t="s">
        <v>4857</v>
      </c>
      <c r="AH2742">
        <f>moove_smart_Real[[#This Row],[Fuel_Price]]+moove_smart_Real[[#This Row],[Fare_Paid]]</f>
        <v>2666.25</v>
      </c>
    </row>
    <row r="2743" spans="1:34" x14ac:dyDescent="0.25">
      <c r="A2743" t="s">
        <v>3060</v>
      </c>
      <c r="B2743" s="1">
        <v>45599</v>
      </c>
      <c r="C2743" t="s">
        <v>4823</v>
      </c>
      <c r="D2743" t="s">
        <v>41</v>
      </c>
      <c r="E2743">
        <v>1901.42</v>
      </c>
      <c r="F2743">
        <v>1530.05</v>
      </c>
      <c r="G2743">
        <v>68.2</v>
      </c>
      <c r="H2743">
        <v>47.2</v>
      </c>
      <c r="I2743">
        <v>2.4</v>
      </c>
      <c r="J2743" t="s">
        <v>28</v>
      </c>
      <c r="K2743" t="s">
        <v>4820</v>
      </c>
      <c r="L2743">
        <v>0</v>
      </c>
      <c r="M2743">
        <v>0</v>
      </c>
      <c r="N2743" t="s">
        <v>366</v>
      </c>
      <c r="O2743" t="s">
        <v>1171</v>
      </c>
      <c r="P2743" t="s">
        <v>31</v>
      </c>
      <c r="Q2743">
        <v>1136.6400000000001</v>
      </c>
      <c r="R2743" t="s">
        <v>32</v>
      </c>
      <c r="S2743" t="s">
        <v>33</v>
      </c>
      <c r="T2743">
        <v>1</v>
      </c>
      <c r="U2743" t="s">
        <v>89</v>
      </c>
      <c r="V2743">
        <v>4.83</v>
      </c>
      <c r="W2743" t="s">
        <v>35</v>
      </c>
      <c r="X2743">
        <v>1</v>
      </c>
      <c r="Y2743">
        <v>8</v>
      </c>
      <c r="Z2743">
        <v>12</v>
      </c>
      <c r="AA2743" t="s">
        <v>53</v>
      </c>
      <c r="AB2743" t="s">
        <v>54</v>
      </c>
      <c r="AC2743" t="s">
        <v>46</v>
      </c>
      <c r="AD2743">
        <v>21</v>
      </c>
      <c r="AE2743">
        <v>371.37000000000012</v>
      </c>
      <c r="AF2743">
        <v>1</v>
      </c>
      <c r="AG2743" t="s">
        <v>4857</v>
      </c>
      <c r="AH2743">
        <f>moove_smart_Real[[#This Row],[Fuel_Price]]+moove_smart_Real[[#This Row],[Fare_Paid]]</f>
        <v>3038.0600000000004</v>
      </c>
    </row>
    <row r="2744" spans="1:34" x14ac:dyDescent="0.25">
      <c r="A2744" t="s">
        <v>3061</v>
      </c>
      <c r="B2744" s="1">
        <v>45973</v>
      </c>
      <c r="C2744" t="s">
        <v>173</v>
      </c>
      <c r="D2744" t="s">
        <v>41</v>
      </c>
      <c r="E2744">
        <v>2614.2800000000002</v>
      </c>
      <c r="F2744">
        <v>2420.25</v>
      </c>
      <c r="G2744">
        <v>40</v>
      </c>
      <c r="H2744">
        <v>32</v>
      </c>
      <c r="I2744">
        <v>2.5</v>
      </c>
      <c r="J2744" t="s">
        <v>28</v>
      </c>
      <c r="K2744" t="s">
        <v>4820</v>
      </c>
      <c r="L2744">
        <v>0</v>
      </c>
      <c r="M2744">
        <v>0</v>
      </c>
      <c r="N2744" t="s">
        <v>136</v>
      </c>
      <c r="O2744" t="s">
        <v>286</v>
      </c>
      <c r="P2744" t="s">
        <v>44</v>
      </c>
      <c r="Q2744">
        <v>952.63</v>
      </c>
      <c r="R2744" t="s">
        <v>32</v>
      </c>
      <c r="S2744" t="s">
        <v>33</v>
      </c>
      <c r="T2744">
        <v>1</v>
      </c>
      <c r="U2744" t="s">
        <v>89</v>
      </c>
      <c r="V2744">
        <v>12.59</v>
      </c>
      <c r="W2744" t="s">
        <v>28</v>
      </c>
      <c r="X2744">
        <v>0</v>
      </c>
      <c r="Y2744">
        <v>17</v>
      </c>
      <c r="Z2744">
        <v>11</v>
      </c>
      <c r="AA2744" t="s">
        <v>53</v>
      </c>
      <c r="AB2744" t="s">
        <v>54</v>
      </c>
      <c r="AC2744" t="s">
        <v>46</v>
      </c>
      <c r="AD2744">
        <v>8</v>
      </c>
      <c r="AE2744">
        <v>194.0300000000002</v>
      </c>
      <c r="AF2744">
        <v>1</v>
      </c>
      <c r="AG2744" t="s">
        <v>4857</v>
      </c>
      <c r="AH2744">
        <f>moove_smart_Real[[#This Row],[Fuel_Price]]+moove_smart_Real[[#This Row],[Fare_Paid]]</f>
        <v>3566.9100000000003</v>
      </c>
    </row>
    <row r="2745" spans="1:34" x14ac:dyDescent="0.25">
      <c r="A2745" t="s">
        <v>3062</v>
      </c>
      <c r="B2745" s="1">
        <v>45457</v>
      </c>
      <c r="C2745" t="s">
        <v>4822</v>
      </c>
      <c r="D2745" t="s">
        <v>58</v>
      </c>
      <c r="E2745">
        <v>4266.34</v>
      </c>
      <c r="F2745">
        <v>4275.2700000000004</v>
      </c>
      <c r="G2745">
        <v>29.1</v>
      </c>
      <c r="H2745">
        <v>22.1</v>
      </c>
      <c r="I2745">
        <v>3.5</v>
      </c>
      <c r="J2745" t="s">
        <v>28</v>
      </c>
      <c r="K2745" t="s">
        <v>4820</v>
      </c>
      <c r="L2745">
        <v>0</v>
      </c>
      <c r="M2745">
        <v>0</v>
      </c>
      <c r="N2745" t="s">
        <v>116</v>
      </c>
      <c r="O2745" t="s">
        <v>275</v>
      </c>
      <c r="P2745" t="s">
        <v>81</v>
      </c>
      <c r="Q2745">
        <v>892.1</v>
      </c>
      <c r="R2745" t="s">
        <v>76</v>
      </c>
      <c r="S2745" t="s">
        <v>33</v>
      </c>
      <c r="T2745">
        <v>1</v>
      </c>
      <c r="U2745" t="s">
        <v>89</v>
      </c>
      <c r="V2745">
        <v>12.7</v>
      </c>
      <c r="W2745" t="s">
        <v>28</v>
      </c>
      <c r="X2745">
        <v>0</v>
      </c>
      <c r="Y2745">
        <v>8</v>
      </c>
      <c r="Z2745">
        <v>1</v>
      </c>
      <c r="AA2745" t="s">
        <v>78</v>
      </c>
      <c r="AB2745" t="s">
        <v>37</v>
      </c>
      <c r="AC2745" t="s">
        <v>38</v>
      </c>
      <c r="AD2745">
        <v>7</v>
      </c>
      <c r="AE2745">
        <v>-8.930000000000291</v>
      </c>
      <c r="AF2745">
        <v>0</v>
      </c>
      <c r="AG2745" t="s">
        <v>4857</v>
      </c>
      <c r="AH2745">
        <f>moove_smart_Real[[#This Row],[Fuel_Price]]+moove_smart_Real[[#This Row],[Fare_Paid]]</f>
        <v>5158.4400000000005</v>
      </c>
    </row>
    <row r="2746" spans="1:34" x14ac:dyDescent="0.25">
      <c r="A2746" t="s">
        <v>3063</v>
      </c>
      <c r="B2746" s="1">
        <v>45465</v>
      </c>
      <c r="C2746" t="s">
        <v>4823</v>
      </c>
      <c r="D2746" t="s">
        <v>49</v>
      </c>
      <c r="E2746">
        <v>1639.85</v>
      </c>
      <c r="F2746">
        <v>1915.92</v>
      </c>
      <c r="G2746">
        <v>56.3</v>
      </c>
      <c r="H2746">
        <v>33.299999999999997</v>
      </c>
      <c r="I2746">
        <v>3.9</v>
      </c>
      <c r="J2746" t="s">
        <v>28</v>
      </c>
      <c r="K2746" t="s">
        <v>4820</v>
      </c>
      <c r="L2746">
        <v>0</v>
      </c>
      <c r="M2746">
        <v>0</v>
      </c>
      <c r="N2746" t="s">
        <v>247</v>
      </c>
      <c r="O2746" t="s">
        <v>534</v>
      </c>
      <c r="P2746" t="s">
        <v>31</v>
      </c>
      <c r="Q2746">
        <v>969.38</v>
      </c>
      <c r="R2746" t="s">
        <v>76</v>
      </c>
      <c r="S2746" t="s">
        <v>33</v>
      </c>
      <c r="T2746">
        <v>1</v>
      </c>
      <c r="U2746" t="s">
        <v>45</v>
      </c>
      <c r="V2746">
        <v>16.18</v>
      </c>
      <c r="W2746" t="s">
        <v>35</v>
      </c>
      <c r="X2746">
        <v>1</v>
      </c>
      <c r="Y2746">
        <v>16</v>
      </c>
      <c r="Z2746">
        <v>15</v>
      </c>
      <c r="AA2746" t="s">
        <v>36</v>
      </c>
      <c r="AB2746" t="s">
        <v>37</v>
      </c>
      <c r="AC2746" t="s">
        <v>38</v>
      </c>
      <c r="AD2746">
        <v>23</v>
      </c>
      <c r="AE2746">
        <v>-276.07000000000016</v>
      </c>
      <c r="AF2746">
        <v>0</v>
      </c>
      <c r="AG2746" t="s">
        <v>4857</v>
      </c>
      <c r="AH2746">
        <f>moove_smart_Real[[#This Row],[Fuel_Price]]+moove_smart_Real[[#This Row],[Fare_Paid]]</f>
        <v>2609.23</v>
      </c>
    </row>
    <row r="2747" spans="1:34" x14ac:dyDescent="0.25">
      <c r="A2747" t="s">
        <v>3064</v>
      </c>
      <c r="B2747" s="1">
        <v>45918</v>
      </c>
      <c r="C2747" t="s">
        <v>4819</v>
      </c>
      <c r="D2747" t="s">
        <v>58</v>
      </c>
      <c r="E2747">
        <v>3087.08</v>
      </c>
      <c r="F2747">
        <v>3172.93</v>
      </c>
      <c r="G2747">
        <v>50.2</v>
      </c>
      <c r="H2747">
        <v>45.2</v>
      </c>
      <c r="I2747">
        <v>3</v>
      </c>
      <c r="J2747" t="s">
        <v>35</v>
      </c>
      <c r="K2747" t="s">
        <v>109</v>
      </c>
      <c r="L2747">
        <v>2</v>
      </c>
      <c r="M2747">
        <v>1</v>
      </c>
      <c r="N2747" t="s">
        <v>159</v>
      </c>
      <c r="O2747" t="s">
        <v>435</v>
      </c>
      <c r="P2747" t="s">
        <v>52</v>
      </c>
      <c r="Q2747">
        <v>867.99</v>
      </c>
      <c r="R2747" t="s">
        <v>76</v>
      </c>
      <c r="S2747" t="s">
        <v>33</v>
      </c>
      <c r="T2747">
        <v>1</v>
      </c>
      <c r="U2747" t="s">
        <v>89</v>
      </c>
      <c r="V2747">
        <v>17.260000000000002</v>
      </c>
      <c r="W2747" t="s">
        <v>28</v>
      </c>
      <c r="X2747">
        <v>0</v>
      </c>
      <c r="Y2747">
        <v>11</v>
      </c>
      <c r="Z2747">
        <v>7</v>
      </c>
      <c r="AA2747" t="s">
        <v>78</v>
      </c>
      <c r="AB2747" t="s">
        <v>37</v>
      </c>
      <c r="AC2747" t="s">
        <v>55</v>
      </c>
      <c r="AD2747">
        <v>5</v>
      </c>
      <c r="AE2747">
        <v>-85.849999999999909</v>
      </c>
      <c r="AF2747">
        <v>1</v>
      </c>
      <c r="AG2747" t="s">
        <v>4857</v>
      </c>
      <c r="AH2747">
        <f>moove_smart_Real[[#This Row],[Fuel_Price]]+moove_smart_Real[[#This Row],[Fare_Paid]]</f>
        <v>3955.0699999999997</v>
      </c>
    </row>
    <row r="2748" spans="1:34" x14ac:dyDescent="0.25">
      <c r="A2748" t="s">
        <v>3065</v>
      </c>
      <c r="B2748" s="1">
        <v>45377</v>
      </c>
      <c r="C2748" t="s">
        <v>173</v>
      </c>
      <c r="D2748" t="s">
        <v>49</v>
      </c>
      <c r="E2748">
        <v>2835.61</v>
      </c>
      <c r="F2748">
        <v>2758.34</v>
      </c>
      <c r="G2748">
        <v>66.5</v>
      </c>
      <c r="H2748">
        <v>59.5</v>
      </c>
      <c r="I2748">
        <v>3.4</v>
      </c>
      <c r="J2748" t="s">
        <v>35</v>
      </c>
      <c r="K2748" t="s">
        <v>109</v>
      </c>
      <c r="L2748">
        <v>2</v>
      </c>
      <c r="M2748">
        <v>1</v>
      </c>
      <c r="N2748" t="s">
        <v>130</v>
      </c>
      <c r="O2748" t="s">
        <v>462</v>
      </c>
      <c r="P2748" t="s">
        <v>44</v>
      </c>
      <c r="Q2748">
        <v>920.03</v>
      </c>
      <c r="R2748" t="s">
        <v>76</v>
      </c>
      <c r="S2748" t="s">
        <v>33</v>
      </c>
      <c r="T2748">
        <v>1</v>
      </c>
      <c r="U2748" t="s">
        <v>45</v>
      </c>
      <c r="V2748">
        <v>9.01</v>
      </c>
      <c r="W2748" t="s">
        <v>28</v>
      </c>
      <c r="X2748">
        <v>0</v>
      </c>
      <c r="Y2748">
        <v>2</v>
      </c>
      <c r="Z2748">
        <v>9</v>
      </c>
      <c r="AA2748" t="s">
        <v>78</v>
      </c>
      <c r="AB2748" t="s">
        <v>54</v>
      </c>
      <c r="AC2748" t="s">
        <v>46</v>
      </c>
      <c r="AD2748">
        <v>7</v>
      </c>
      <c r="AE2748">
        <v>77.269999999999982</v>
      </c>
      <c r="AF2748">
        <v>1</v>
      </c>
      <c r="AG2748" t="s">
        <v>38</v>
      </c>
      <c r="AH2748">
        <f>moove_smart_Real[[#This Row],[Fuel_Price]]+moove_smart_Real[[#This Row],[Fare_Paid]]</f>
        <v>3755.6400000000003</v>
      </c>
    </row>
    <row r="2749" spans="1:34" x14ac:dyDescent="0.25">
      <c r="A2749" t="s">
        <v>3066</v>
      </c>
      <c r="B2749" s="1">
        <v>45745</v>
      </c>
      <c r="C2749" t="s">
        <v>4821</v>
      </c>
      <c r="D2749" t="s">
        <v>41</v>
      </c>
      <c r="E2749">
        <v>3024.65</v>
      </c>
      <c r="F2749">
        <v>2810.33</v>
      </c>
      <c r="G2749">
        <v>41.2</v>
      </c>
      <c r="H2749">
        <v>17.2</v>
      </c>
      <c r="I2749">
        <v>2.5</v>
      </c>
      <c r="J2749" t="s">
        <v>28</v>
      </c>
      <c r="K2749" t="s">
        <v>4820</v>
      </c>
      <c r="L2749">
        <v>0</v>
      </c>
      <c r="M2749">
        <v>0</v>
      </c>
      <c r="N2749" t="s">
        <v>220</v>
      </c>
      <c r="O2749" t="s">
        <v>393</v>
      </c>
      <c r="P2749" t="s">
        <v>31</v>
      </c>
      <c r="Q2749">
        <v>1137.83</v>
      </c>
      <c r="R2749" t="s">
        <v>32</v>
      </c>
      <c r="S2749" t="s">
        <v>33</v>
      </c>
      <c r="T2749">
        <v>1</v>
      </c>
      <c r="U2749" t="s">
        <v>4825</v>
      </c>
      <c r="V2749">
        <v>3.26</v>
      </c>
      <c r="W2749" t="s">
        <v>28</v>
      </c>
      <c r="X2749">
        <v>0</v>
      </c>
      <c r="Y2749">
        <v>14</v>
      </c>
      <c r="Z2749">
        <v>5</v>
      </c>
      <c r="AA2749" t="s">
        <v>53</v>
      </c>
      <c r="AB2749" t="s">
        <v>37</v>
      </c>
      <c r="AC2749" t="s">
        <v>46</v>
      </c>
      <c r="AD2749">
        <v>24.000000000000004</v>
      </c>
      <c r="AE2749">
        <v>214.32000000000016</v>
      </c>
      <c r="AF2749">
        <v>1</v>
      </c>
      <c r="AG2749" t="s">
        <v>4857</v>
      </c>
      <c r="AH2749">
        <f>moove_smart_Real[[#This Row],[Fuel_Price]]+moove_smart_Real[[#This Row],[Fare_Paid]]</f>
        <v>4162.4799999999996</v>
      </c>
    </row>
    <row r="2750" spans="1:34" x14ac:dyDescent="0.25">
      <c r="A2750" t="s">
        <v>3067</v>
      </c>
      <c r="B2750" s="1">
        <v>45843</v>
      </c>
      <c r="C2750" t="s">
        <v>4822</v>
      </c>
      <c r="D2750" t="s">
        <v>49</v>
      </c>
      <c r="E2750">
        <v>4049.13</v>
      </c>
      <c r="F2750">
        <v>3885.37</v>
      </c>
      <c r="G2750">
        <v>54.8</v>
      </c>
      <c r="H2750">
        <v>48.8</v>
      </c>
      <c r="I2750">
        <v>3.6</v>
      </c>
      <c r="J2750" t="s">
        <v>35</v>
      </c>
      <c r="K2750" t="s">
        <v>4820</v>
      </c>
      <c r="L2750">
        <v>0</v>
      </c>
      <c r="M2750">
        <v>0</v>
      </c>
      <c r="N2750" t="s">
        <v>190</v>
      </c>
      <c r="O2750" t="s">
        <v>657</v>
      </c>
      <c r="P2750" t="s">
        <v>44</v>
      </c>
      <c r="Q2750">
        <v>854.17</v>
      </c>
      <c r="R2750" t="s">
        <v>32</v>
      </c>
      <c r="S2750" t="s">
        <v>33</v>
      </c>
      <c r="T2750">
        <v>1</v>
      </c>
      <c r="U2750" t="s">
        <v>4825</v>
      </c>
      <c r="V2750">
        <v>12.08</v>
      </c>
      <c r="W2750" t="s">
        <v>35</v>
      </c>
      <c r="X2750">
        <v>1</v>
      </c>
      <c r="Y2750">
        <v>2</v>
      </c>
      <c r="Z2750">
        <v>12</v>
      </c>
      <c r="AA2750" t="s">
        <v>36</v>
      </c>
      <c r="AB2750" t="s">
        <v>37</v>
      </c>
      <c r="AC2750" t="s">
        <v>38</v>
      </c>
      <c r="AD2750">
        <v>6</v>
      </c>
      <c r="AE2750">
        <v>163.76000000000022</v>
      </c>
      <c r="AF2750">
        <v>1</v>
      </c>
      <c r="AG2750" t="s">
        <v>38</v>
      </c>
      <c r="AH2750">
        <f>moove_smart_Real[[#This Row],[Fuel_Price]]+moove_smart_Real[[#This Row],[Fare_Paid]]</f>
        <v>4903.3</v>
      </c>
    </row>
    <row r="2751" spans="1:34" x14ac:dyDescent="0.25">
      <c r="A2751" t="s">
        <v>3068</v>
      </c>
      <c r="B2751" s="1">
        <v>45568</v>
      </c>
      <c r="C2751" t="s">
        <v>4819</v>
      </c>
      <c r="D2751" t="s">
        <v>58</v>
      </c>
      <c r="E2751">
        <v>4228.29</v>
      </c>
      <c r="F2751">
        <v>3898.24</v>
      </c>
      <c r="G2751">
        <v>22</v>
      </c>
      <c r="H2751">
        <v>17</v>
      </c>
      <c r="I2751">
        <v>2.9</v>
      </c>
      <c r="J2751" t="s">
        <v>28</v>
      </c>
      <c r="K2751" t="s">
        <v>4820</v>
      </c>
      <c r="L2751">
        <v>0</v>
      </c>
      <c r="M2751">
        <v>0</v>
      </c>
      <c r="N2751" t="s">
        <v>247</v>
      </c>
      <c r="O2751" t="s">
        <v>737</v>
      </c>
      <c r="P2751" t="s">
        <v>81</v>
      </c>
      <c r="Q2751">
        <v>795.7</v>
      </c>
      <c r="R2751" t="s">
        <v>32</v>
      </c>
      <c r="S2751" t="s">
        <v>33</v>
      </c>
      <c r="T2751">
        <v>1</v>
      </c>
      <c r="U2751" t="s">
        <v>89</v>
      </c>
      <c r="V2751">
        <v>7.79</v>
      </c>
      <c r="W2751" t="s">
        <v>35</v>
      </c>
      <c r="X2751">
        <v>1</v>
      </c>
      <c r="Y2751">
        <v>9</v>
      </c>
      <c r="Z2751">
        <v>15</v>
      </c>
      <c r="AA2751" t="s">
        <v>53</v>
      </c>
      <c r="AB2751" t="s">
        <v>54</v>
      </c>
      <c r="AC2751" t="s">
        <v>46</v>
      </c>
      <c r="AD2751">
        <v>5</v>
      </c>
      <c r="AE2751">
        <v>330.05000000000018</v>
      </c>
      <c r="AF2751">
        <v>1</v>
      </c>
      <c r="AG2751" t="s">
        <v>4857</v>
      </c>
      <c r="AH2751">
        <f>moove_smart_Real[[#This Row],[Fuel_Price]]+moove_smart_Real[[#This Row],[Fare_Paid]]</f>
        <v>5023.99</v>
      </c>
    </row>
    <row r="2752" spans="1:34" x14ac:dyDescent="0.25">
      <c r="A2752" t="s">
        <v>3069</v>
      </c>
      <c r="B2752" s="1">
        <v>45815</v>
      </c>
      <c r="C2752" t="s">
        <v>173</v>
      </c>
      <c r="D2752" t="s">
        <v>27</v>
      </c>
      <c r="E2752">
        <v>3699.58</v>
      </c>
      <c r="F2752">
        <v>3758.78</v>
      </c>
      <c r="G2752">
        <v>47.3</v>
      </c>
      <c r="H2752">
        <v>39.299999999999997</v>
      </c>
      <c r="I2752">
        <v>2.6</v>
      </c>
      <c r="J2752" t="s">
        <v>35</v>
      </c>
      <c r="K2752" t="s">
        <v>109</v>
      </c>
      <c r="L2752">
        <v>2</v>
      </c>
      <c r="M2752">
        <v>1</v>
      </c>
      <c r="N2752" t="s">
        <v>392</v>
      </c>
      <c r="O2752" t="s">
        <v>618</v>
      </c>
      <c r="P2752" t="s">
        <v>81</v>
      </c>
      <c r="Q2752">
        <v>1117.7</v>
      </c>
      <c r="R2752" t="s">
        <v>76</v>
      </c>
      <c r="S2752" t="s">
        <v>33</v>
      </c>
      <c r="T2752">
        <v>1</v>
      </c>
      <c r="U2752" t="s">
        <v>89</v>
      </c>
      <c r="V2752">
        <v>-2.85</v>
      </c>
      <c r="W2752" t="s">
        <v>28</v>
      </c>
      <c r="X2752">
        <v>0</v>
      </c>
      <c r="Y2752">
        <v>7</v>
      </c>
      <c r="Z2752">
        <v>5</v>
      </c>
      <c r="AA2752" t="s">
        <v>36</v>
      </c>
      <c r="AB2752" t="s">
        <v>54</v>
      </c>
      <c r="AC2752" t="s">
        <v>38</v>
      </c>
      <c r="AD2752">
        <v>8</v>
      </c>
      <c r="AE2752">
        <v>-59.200000000000273</v>
      </c>
      <c r="AF2752">
        <v>1</v>
      </c>
      <c r="AG2752" t="s">
        <v>38</v>
      </c>
      <c r="AH2752">
        <f>moove_smart_Real[[#This Row],[Fuel_Price]]+moove_smart_Real[[#This Row],[Fare_Paid]]</f>
        <v>4817.28</v>
      </c>
    </row>
    <row r="2753" spans="1:34" x14ac:dyDescent="0.25">
      <c r="A2753" t="s">
        <v>3070</v>
      </c>
      <c r="B2753" s="1">
        <v>45727</v>
      </c>
      <c r="C2753" t="s">
        <v>4821</v>
      </c>
      <c r="D2753" t="s">
        <v>27</v>
      </c>
      <c r="E2753">
        <v>3369.15</v>
      </c>
      <c r="F2753">
        <v>3046.84</v>
      </c>
      <c r="G2753">
        <v>85.2</v>
      </c>
      <c r="H2753">
        <v>63.2</v>
      </c>
      <c r="I2753">
        <v>2.2000000000000002</v>
      </c>
      <c r="J2753" t="s">
        <v>35</v>
      </c>
      <c r="K2753" t="s">
        <v>73</v>
      </c>
      <c r="L2753">
        <v>4</v>
      </c>
      <c r="M2753">
        <v>0</v>
      </c>
      <c r="N2753" t="s">
        <v>120</v>
      </c>
      <c r="O2753" t="s">
        <v>218</v>
      </c>
      <c r="P2753" t="s">
        <v>44</v>
      </c>
      <c r="Q2753">
        <v>1071.27</v>
      </c>
      <c r="R2753" t="s">
        <v>76</v>
      </c>
      <c r="S2753" t="s">
        <v>33</v>
      </c>
      <c r="T2753">
        <v>1</v>
      </c>
      <c r="U2753" t="s">
        <v>89</v>
      </c>
      <c r="V2753">
        <v>22.18</v>
      </c>
      <c r="W2753" t="s">
        <v>35</v>
      </c>
      <c r="X2753">
        <v>1</v>
      </c>
      <c r="Y2753">
        <v>1</v>
      </c>
      <c r="Z2753">
        <v>1</v>
      </c>
      <c r="AA2753" t="s">
        <v>36</v>
      </c>
      <c r="AB2753" t="s">
        <v>37</v>
      </c>
      <c r="AC2753" t="s">
        <v>38</v>
      </c>
      <c r="AD2753">
        <v>22</v>
      </c>
      <c r="AE2753">
        <v>322.30999999999995</v>
      </c>
      <c r="AF2753">
        <v>1</v>
      </c>
      <c r="AG2753" t="s">
        <v>38</v>
      </c>
      <c r="AH2753">
        <f>moove_smart_Real[[#This Row],[Fuel_Price]]+moove_smart_Real[[#This Row],[Fare_Paid]]</f>
        <v>4440.42</v>
      </c>
    </row>
    <row r="2754" spans="1:34" x14ac:dyDescent="0.25">
      <c r="A2754" t="s">
        <v>3071</v>
      </c>
      <c r="B2754" s="1">
        <v>45293</v>
      </c>
      <c r="C2754" t="s">
        <v>173</v>
      </c>
      <c r="D2754" t="s">
        <v>58</v>
      </c>
      <c r="E2754">
        <v>2801.68</v>
      </c>
      <c r="F2754">
        <v>2765.43</v>
      </c>
      <c r="G2754">
        <v>84.1</v>
      </c>
      <c r="H2754">
        <v>76.099999999999994</v>
      </c>
      <c r="I2754">
        <v>3.4</v>
      </c>
      <c r="J2754" t="s">
        <v>35</v>
      </c>
      <c r="K2754" t="s">
        <v>109</v>
      </c>
      <c r="L2754">
        <v>2</v>
      </c>
      <c r="M2754">
        <v>1</v>
      </c>
      <c r="N2754" t="s">
        <v>42</v>
      </c>
      <c r="O2754" t="s">
        <v>248</v>
      </c>
      <c r="P2754" t="s">
        <v>52</v>
      </c>
      <c r="Q2754">
        <v>880.78</v>
      </c>
      <c r="R2754" t="s">
        <v>76</v>
      </c>
      <c r="S2754" t="s">
        <v>263</v>
      </c>
      <c r="T2754">
        <v>0</v>
      </c>
      <c r="U2754" t="s">
        <v>45</v>
      </c>
      <c r="V2754">
        <v>14.15</v>
      </c>
      <c r="W2754" t="s">
        <v>35</v>
      </c>
      <c r="X2754">
        <v>1</v>
      </c>
      <c r="Y2754">
        <v>3</v>
      </c>
      <c r="Z2754">
        <v>2</v>
      </c>
      <c r="AA2754" t="s">
        <v>78</v>
      </c>
      <c r="AB2754" t="s">
        <v>54</v>
      </c>
      <c r="AC2754" t="s">
        <v>38</v>
      </c>
      <c r="AD2754">
        <v>8</v>
      </c>
      <c r="AE2754">
        <v>36.25</v>
      </c>
      <c r="AF2754">
        <v>1</v>
      </c>
      <c r="AG2754" t="s">
        <v>38</v>
      </c>
      <c r="AH2754">
        <f>moove_smart_Real[[#This Row],[Fuel_Price]]+moove_smart_Real[[#This Row],[Fare_Paid]]</f>
        <v>3682.46</v>
      </c>
    </row>
    <row r="2755" spans="1:34" x14ac:dyDescent="0.25">
      <c r="A2755" t="s">
        <v>3072</v>
      </c>
      <c r="B2755" s="1">
        <v>45667</v>
      </c>
      <c r="C2755" t="s">
        <v>95</v>
      </c>
      <c r="D2755" t="s">
        <v>49</v>
      </c>
      <c r="E2755">
        <v>3401.99</v>
      </c>
      <c r="F2755">
        <v>3204.21</v>
      </c>
      <c r="G2755">
        <v>24.7</v>
      </c>
      <c r="H2755">
        <v>15.7</v>
      </c>
      <c r="I2755">
        <v>2.9</v>
      </c>
      <c r="J2755" t="s">
        <v>28</v>
      </c>
      <c r="K2755" t="s">
        <v>4820</v>
      </c>
      <c r="L2755">
        <v>0</v>
      </c>
      <c r="M2755">
        <v>0</v>
      </c>
      <c r="N2755" t="s">
        <v>241</v>
      </c>
      <c r="O2755" t="s">
        <v>302</v>
      </c>
      <c r="P2755" t="s">
        <v>52</v>
      </c>
      <c r="Q2755">
        <v>823.19</v>
      </c>
      <c r="R2755" t="s">
        <v>32</v>
      </c>
      <c r="S2755" t="s">
        <v>33</v>
      </c>
      <c r="T2755">
        <v>1</v>
      </c>
      <c r="U2755" t="s">
        <v>4825</v>
      </c>
      <c r="V2755">
        <v>20.97</v>
      </c>
      <c r="W2755" t="s">
        <v>28</v>
      </c>
      <c r="X2755">
        <v>0</v>
      </c>
      <c r="Y2755">
        <v>5</v>
      </c>
      <c r="Z2755">
        <v>6</v>
      </c>
      <c r="AA2755" t="s">
        <v>78</v>
      </c>
      <c r="AB2755" t="s">
        <v>54</v>
      </c>
      <c r="AC2755" t="s">
        <v>55</v>
      </c>
      <c r="AD2755">
        <v>9</v>
      </c>
      <c r="AE2755">
        <v>197.77999999999975</v>
      </c>
      <c r="AF2755">
        <v>1</v>
      </c>
      <c r="AG2755" t="s">
        <v>38</v>
      </c>
      <c r="AH2755">
        <f>moove_smart_Real[[#This Row],[Fuel_Price]]+moove_smart_Real[[#This Row],[Fare_Paid]]</f>
        <v>4225.18</v>
      </c>
    </row>
    <row r="2756" spans="1:34" x14ac:dyDescent="0.25">
      <c r="A2756" t="s">
        <v>3073</v>
      </c>
      <c r="B2756" s="1">
        <v>45908</v>
      </c>
      <c r="C2756" t="s">
        <v>4822</v>
      </c>
      <c r="D2756" t="s">
        <v>49</v>
      </c>
      <c r="E2756">
        <v>3101.16</v>
      </c>
      <c r="F2756">
        <v>2681.63</v>
      </c>
      <c r="G2756">
        <v>32.799999999999997</v>
      </c>
      <c r="H2756">
        <v>12.8</v>
      </c>
      <c r="I2756">
        <v>5</v>
      </c>
      <c r="J2756" t="s">
        <v>35</v>
      </c>
      <c r="K2756" t="s">
        <v>177</v>
      </c>
      <c r="L2756">
        <v>5</v>
      </c>
      <c r="M2756">
        <v>0</v>
      </c>
      <c r="N2756" t="s">
        <v>116</v>
      </c>
      <c r="O2756" t="s">
        <v>469</v>
      </c>
      <c r="P2756" t="s">
        <v>44</v>
      </c>
      <c r="Q2756">
        <v>988.91</v>
      </c>
      <c r="R2756" t="s">
        <v>32</v>
      </c>
      <c r="S2756" t="s">
        <v>33</v>
      </c>
      <c r="T2756">
        <v>1</v>
      </c>
      <c r="U2756" t="s">
        <v>89</v>
      </c>
      <c r="V2756">
        <v>5.03</v>
      </c>
      <c r="W2756" t="s">
        <v>35</v>
      </c>
      <c r="X2756">
        <v>1</v>
      </c>
      <c r="Y2756">
        <v>11</v>
      </c>
      <c r="Z2756">
        <v>5</v>
      </c>
      <c r="AA2756" t="s">
        <v>78</v>
      </c>
      <c r="AB2756" t="s">
        <v>54</v>
      </c>
      <c r="AC2756" t="s">
        <v>46</v>
      </c>
      <c r="AD2756">
        <v>19.999999999999996</v>
      </c>
      <c r="AE2756">
        <v>419.52999999999975</v>
      </c>
      <c r="AF2756">
        <v>1</v>
      </c>
      <c r="AG2756" t="s">
        <v>4857</v>
      </c>
      <c r="AH2756">
        <f>moove_smart_Real[[#This Row],[Fuel_Price]]+moove_smart_Real[[#This Row],[Fare_Paid]]</f>
        <v>4090.0699999999997</v>
      </c>
    </row>
    <row r="2757" spans="1:34" x14ac:dyDescent="0.25">
      <c r="A2757" t="s">
        <v>3074</v>
      </c>
      <c r="B2757" s="1">
        <v>45805</v>
      </c>
      <c r="C2757" t="s">
        <v>173</v>
      </c>
      <c r="D2757" t="s">
        <v>49</v>
      </c>
      <c r="E2757">
        <v>3786.12</v>
      </c>
      <c r="F2757">
        <v>3574.16</v>
      </c>
      <c r="G2757">
        <v>47.8</v>
      </c>
      <c r="H2757">
        <v>33.799999999999997</v>
      </c>
      <c r="I2757">
        <v>3.4</v>
      </c>
      <c r="J2757" t="s">
        <v>35</v>
      </c>
      <c r="K2757" t="s">
        <v>73</v>
      </c>
      <c r="L2757">
        <v>4</v>
      </c>
      <c r="M2757">
        <v>0</v>
      </c>
      <c r="N2757" t="s">
        <v>96</v>
      </c>
      <c r="O2757" t="s">
        <v>275</v>
      </c>
      <c r="P2757" t="s">
        <v>44</v>
      </c>
      <c r="Q2757">
        <v>944.21</v>
      </c>
      <c r="R2757" t="s">
        <v>76</v>
      </c>
      <c r="S2757" t="s">
        <v>33</v>
      </c>
      <c r="T2757">
        <v>1</v>
      </c>
      <c r="U2757" t="s">
        <v>4825</v>
      </c>
      <c r="V2757">
        <v>11.37</v>
      </c>
      <c r="W2757" t="s">
        <v>28</v>
      </c>
      <c r="X2757">
        <v>0</v>
      </c>
      <c r="Y2757">
        <v>16</v>
      </c>
      <c r="Z2757">
        <v>3</v>
      </c>
      <c r="AA2757" t="s">
        <v>53</v>
      </c>
      <c r="AB2757" t="s">
        <v>54</v>
      </c>
      <c r="AC2757" t="s">
        <v>55</v>
      </c>
      <c r="AD2757">
        <v>14</v>
      </c>
      <c r="AE2757">
        <v>211.96000000000004</v>
      </c>
      <c r="AF2757">
        <v>1</v>
      </c>
      <c r="AG2757" t="s">
        <v>4857</v>
      </c>
      <c r="AH2757">
        <f>moove_smart_Real[[#This Row],[Fuel_Price]]+moove_smart_Real[[#This Row],[Fare_Paid]]</f>
        <v>4730.33</v>
      </c>
    </row>
    <row r="2758" spans="1:34" x14ac:dyDescent="0.25">
      <c r="A2758" t="s">
        <v>3075</v>
      </c>
      <c r="B2758" s="1">
        <v>45417</v>
      </c>
      <c r="C2758" t="s">
        <v>95</v>
      </c>
      <c r="D2758" t="s">
        <v>49</v>
      </c>
      <c r="E2758">
        <v>3803.75</v>
      </c>
      <c r="F2758">
        <v>3790.86</v>
      </c>
      <c r="G2758">
        <v>52</v>
      </c>
      <c r="H2758">
        <v>45</v>
      </c>
      <c r="I2758">
        <v>4</v>
      </c>
      <c r="J2758" t="s">
        <v>28</v>
      </c>
      <c r="K2758" t="s">
        <v>4820</v>
      </c>
      <c r="L2758">
        <v>0</v>
      </c>
      <c r="M2758">
        <v>0</v>
      </c>
      <c r="N2758" t="s">
        <v>392</v>
      </c>
      <c r="O2758" t="s">
        <v>188</v>
      </c>
      <c r="P2758" t="s">
        <v>81</v>
      </c>
      <c r="Q2758">
        <v>891.2</v>
      </c>
      <c r="R2758" t="s">
        <v>76</v>
      </c>
      <c r="S2758" t="s">
        <v>33</v>
      </c>
      <c r="T2758">
        <v>1</v>
      </c>
      <c r="U2758" t="s">
        <v>4825</v>
      </c>
      <c r="V2758">
        <v>9.11</v>
      </c>
      <c r="W2758" t="s">
        <v>35</v>
      </c>
      <c r="X2758">
        <v>1</v>
      </c>
      <c r="Y2758">
        <v>16</v>
      </c>
      <c r="Z2758">
        <v>14</v>
      </c>
      <c r="AA2758" t="s">
        <v>36</v>
      </c>
      <c r="AB2758" t="s">
        <v>37</v>
      </c>
      <c r="AC2758" t="s">
        <v>38</v>
      </c>
      <c r="AD2758">
        <v>7</v>
      </c>
      <c r="AE2758">
        <v>12.889999999999873</v>
      </c>
      <c r="AF2758">
        <v>0</v>
      </c>
      <c r="AG2758" t="s">
        <v>4857</v>
      </c>
      <c r="AH2758">
        <f>moove_smart_Real[[#This Row],[Fuel_Price]]+moove_smart_Real[[#This Row],[Fare_Paid]]</f>
        <v>4694.95</v>
      </c>
    </row>
    <row r="2759" spans="1:34" x14ac:dyDescent="0.25">
      <c r="A2759" t="s">
        <v>3076</v>
      </c>
      <c r="B2759" s="1">
        <v>45997</v>
      </c>
      <c r="C2759" t="s">
        <v>4819</v>
      </c>
      <c r="D2759" t="s">
        <v>27</v>
      </c>
      <c r="E2759">
        <v>2793.07</v>
      </c>
      <c r="F2759">
        <v>2706.88</v>
      </c>
      <c r="G2759">
        <v>23.7</v>
      </c>
      <c r="H2759">
        <v>17.7</v>
      </c>
      <c r="I2759">
        <v>3.3</v>
      </c>
      <c r="J2759" t="s">
        <v>28</v>
      </c>
      <c r="K2759" t="s">
        <v>4820</v>
      </c>
      <c r="L2759">
        <v>0</v>
      </c>
      <c r="M2759">
        <v>0</v>
      </c>
      <c r="N2759" t="s">
        <v>69</v>
      </c>
      <c r="O2759" t="s">
        <v>260</v>
      </c>
      <c r="P2759" t="s">
        <v>44</v>
      </c>
      <c r="Q2759">
        <v>953.99</v>
      </c>
      <c r="R2759" t="s">
        <v>32</v>
      </c>
      <c r="S2759" t="s">
        <v>33</v>
      </c>
      <c r="T2759">
        <v>1</v>
      </c>
      <c r="U2759" t="s">
        <v>89</v>
      </c>
      <c r="V2759">
        <v>6.37</v>
      </c>
      <c r="W2759" t="s">
        <v>28</v>
      </c>
      <c r="X2759">
        <v>0</v>
      </c>
      <c r="Y2759">
        <v>16</v>
      </c>
      <c r="Z2759">
        <v>11</v>
      </c>
      <c r="AA2759" t="s">
        <v>36</v>
      </c>
      <c r="AB2759" t="s">
        <v>37</v>
      </c>
      <c r="AC2759" t="s">
        <v>38</v>
      </c>
      <c r="AD2759">
        <v>6</v>
      </c>
      <c r="AE2759">
        <v>86.190000000000055</v>
      </c>
      <c r="AF2759">
        <v>0</v>
      </c>
      <c r="AG2759" t="s">
        <v>4857</v>
      </c>
      <c r="AH2759">
        <f>moove_smart_Real[[#This Row],[Fuel_Price]]+moove_smart_Real[[#This Row],[Fare_Paid]]</f>
        <v>3747.0600000000004</v>
      </c>
    </row>
    <row r="2760" spans="1:34" x14ac:dyDescent="0.25">
      <c r="A2760" t="s">
        <v>3077</v>
      </c>
      <c r="B2760" s="1">
        <v>45297</v>
      </c>
      <c r="C2760" t="s">
        <v>95</v>
      </c>
      <c r="D2760" t="s">
        <v>49</v>
      </c>
      <c r="E2760">
        <v>3733.53</v>
      </c>
      <c r="F2760">
        <v>3878.79</v>
      </c>
      <c r="G2760">
        <v>27.1</v>
      </c>
      <c r="H2760">
        <v>18.100000000000001</v>
      </c>
      <c r="I2760">
        <v>5</v>
      </c>
      <c r="J2760" t="s">
        <v>28</v>
      </c>
      <c r="K2760" t="s">
        <v>4820</v>
      </c>
      <c r="L2760">
        <v>0</v>
      </c>
      <c r="M2760">
        <v>0</v>
      </c>
      <c r="N2760" t="s">
        <v>235</v>
      </c>
      <c r="O2760" t="s">
        <v>570</v>
      </c>
      <c r="P2760" t="s">
        <v>81</v>
      </c>
      <c r="Q2760">
        <v>1095.8599999999999</v>
      </c>
      <c r="R2760" t="s">
        <v>76</v>
      </c>
      <c r="S2760" t="s">
        <v>33</v>
      </c>
      <c r="T2760">
        <v>1</v>
      </c>
      <c r="U2760" t="s">
        <v>89</v>
      </c>
      <c r="V2760">
        <v>10.210000000000001</v>
      </c>
      <c r="W2760" t="s">
        <v>28</v>
      </c>
      <c r="X2760">
        <v>0</v>
      </c>
      <c r="Y2760">
        <v>4</v>
      </c>
      <c r="Z2760">
        <v>6</v>
      </c>
      <c r="AA2760" t="s">
        <v>36</v>
      </c>
      <c r="AB2760" t="s">
        <v>37</v>
      </c>
      <c r="AC2760" t="s">
        <v>46</v>
      </c>
      <c r="AD2760">
        <v>9</v>
      </c>
      <c r="AE2760">
        <v>-145.25999999999976</v>
      </c>
      <c r="AF2760">
        <v>0</v>
      </c>
      <c r="AG2760" t="s">
        <v>38</v>
      </c>
      <c r="AH2760">
        <f>moove_smart_Real[[#This Row],[Fuel_Price]]+moove_smart_Real[[#This Row],[Fare_Paid]]</f>
        <v>4829.3900000000003</v>
      </c>
    </row>
    <row r="2761" spans="1:34" x14ac:dyDescent="0.25">
      <c r="A2761" t="s">
        <v>3078</v>
      </c>
      <c r="B2761" s="1">
        <v>45806</v>
      </c>
      <c r="C2761" t="s">
        <v>4821</v>
      </c>
      <c r="D2761" t="s">
        <v>58</v>
      </c>
      <c r="E2761">
        <v>2248.63</v>
      </c>
      <c r="F2761">
        <v>2158.39</v>
      </c>
      <c r="G2761">
        <v>36</v>
      </c>
      <c r="H2761">
        <v>14</v>
      </c>
      <c r="I2761">
        <v>3</v>
      </c>
      <c r="J2761" t="s">
        <v>28</v>
      </c>
      <c r="K2761" t="s">
        <v>4820</v>
      </c>
      <c r="L2761">
        <v>0</v>
      </c>
      <c r="M2761">
        <v>0</v>
      </c>
      <c r="N2761" t="s">
        <v>241</v>
      </c>
      <c r="O2761" t="s">
        <v>350</v>
      </c>
      <c r="P2761" t="s">
        <v>31</v>
      </c>
      <c r="Q2761">
        <v>0</v>
      </c>
      <c r="R2761" t="s">
        <v>32</v>
      </c>
      <c r="S2761" t="s">
        <v>33</v>
      </c>
      <c r="T2761">
        <v>1</v>
      </c>
      <c r="U2761" t="s">
        <v>89</v>
      </c>
      <c r="V2761">
        <v>18.32</v>
      </c>
      <c r="W2761" t="s">
        <v>28</v>
      </c>
      <c r="X2761">
        <v>0</v>
      </c>
      <c r="Y2761">
        <v>4</v>
      </c>
      <c r="Z2761">
        <v>12</v>
      </c>
      <c r="AA2761" t="s">
        <v>78</v>
      </c>
      <c r="AB2761" t="s">
        <v>54</v>
      </c>
      <c r="AC2761" t="s">
        <v>55</v>
      </c>
      <c r="AD2761">
        <v>22</v>
      </c>
      <c r="AE2761">
        <v>90.240000000000236</v>
      </c>
      <c r="AF2761">
        <v>1</v>
      </c>
      <c r="AG2761" t="s">
        <v>38</v>
      </c>
      <c r="AH2761">
        <f>moove_smart_Real[[#This Row],[Fuel_Price]]+moove_smart_Real[[#This Row],[Fare_Paid]]</f>
        <v>2248.63</v>
      </c>
    </row>
    <row r="2762" spans="1:34" x14ac:dyDescent="0.25">
      <c r="A2762" t="s">
        <v>3079</v>
      </c>
      <c r="B2762" s="1">
        <v>45890</v>
      </c>
      <c r="C2762" t="s">
        <v>95</v>
      </c>
      <c r="D2762" t="s">
        <v>27</v>
      </c>
      <c r="E2762">
        <v>2430.0500000000002</v>
      </c>
      <c r="F2762">
        <v>2080.5700000000002</v>
      </c>
      <c r="G2762">
        <v>50.5</v>
      </c>
      <c r="H2762">
        <v>34.5</v>
      </c>
      <c r="I2762">
        <v>4.5999999999999996</v>
      </c>
      <c r="J2762" t="s">
        <v>28</v>
      </c>
      <c r="K2762" t="s">
        <v>4820</v>
      </c>
      <c r="L2762">
        <v>0</v>
      </c>
      <c r="M2762">
        <v>0</v>
      </c>
      <c r="N2762" t="s">
        <v>42</v>
      </c>
      <c r="O2762" t="s">
        <v>647</v>
      </c>
      <c r="P2762" t="s">
        <v>31</v>
      </c>
      <c r="Q2762">
        <v>790.08</v>
      </c>
      <c r="R2762" t="s">
        <v>76</v>
      </c>
      <c r="S2762" t="s">
        <v>33</v>
      </c>
      <c r="T2762">
        <v>1</v>
      </c>
      <c r="U2762" t="s">
        <v>89</v>
      </c>
      <c r="V2762">
        <v>23.88</v>
      </c>
      <c r="W2762" t="s">
        <v>35</v>
      </c>
      <c r="X2762">
        <v>1</v>
      </c>
      <c r="Y2762">
        <v>9</v>
      </c>
      <c r="Z2762">
        <v>11</v>
      </c>
      <c r="AA2762" t="s">
        <v>36</v>
      </c>
      <c r="AB2762" t="s">
        <v>54</v>
      </c>
      <c r="AC2762" t="s">
        <v>46</v>
      </c>
      <c r="AD2762">
        <v>16</v>
      </c>
      <c r="AE2762">
        <v>349.48</v>
      </c>
      <c r="AF2762">
        <v>0</v>
      </c>
      <c r="AG2762" t="s">
        <v>4857</v>
      </c>
      <c r="AH2762">
        <f>moove_smart_Real[[#This Row],[Fuel_Price]]+moove_smart_Real[[#This Row],[Fare_Paid]]</f>
        <v>3220.13</v>
      </c>
    </row>
    <row r="2763" spans="1:34" x14ac:dyDescent="0.25">
      <c r="A2763" t="s">
        <v>3080</v>
      </c>
      <c r="B2763" s="1">
        <v>45445</v>
      </c>
      <c r="C2763" t="s">
        <v>4823</v>
      </c>
      <c r="D2763" t="s">
        <v>58</v>
      </c>
      <c r="E2763">
        <v>4178.37</v>
      </c>
      <c r="F2763">
        <v>4001.83</v>
      </c>
      <c r="G2763">
        <v>56.2</v>
      </c>
      <c r="H2763">
        <v>50.2</v>
      </c>
      <c r="I2763">
        <v>2.2999999999999998</v>
      </c>
      <c r="J2763" t="s">
        <v>28</v>
      </c>
      <c r="K2763" t="s">
        <v>4820</v>
      </c>
      <c r="L2763">
        <v>0</v>
      </c>
      <c r="M2763">
        <v>0</v>
      </c>
      <c r="N2763" t="s">
        <v>60</v>
      </c>
      <c r="O2763" t="s">
        <v>152</v>
      </c>
      <c r="P2763" t="s">
        <v>44</v>
      </c>
      <c r="Q2763">
        <v>1063.92</v>
      </c>
      <c r="R2763" t="s">
        <v>32</v>
      </c>
      <c r="S2763" t="s">
        <v>33</v>
      </c>
      <c r="T2763">
        <v>1</v>
      </c>
      <c r="U2763" t="s">
        <v>89</v>
      </c>
      <c r="V2763">
        <v>13.66</v>
      </c>
      <c r="W2763" t="s">
        <v>35</v>
      </c>
      <c r="X2763">
        <v>1</v>
      </c>
      <c r="Y2763">
        <v>15</v>
      </c>
      <c r="Z2763">
        <v>4</v>
      </c>
      <c r="AA2763" t="s">
        <v>78</v>
      </c>
      <c r="AB2763" t="s">
        <v>37</v>
      </c>
      <c r="AC2763" t="s">
        <v>46</v>
      </c>
      <c r="AD2763">
        <v>6</v>
      </c>
      <c r="AE2763">
        <v>176.53999999999996</v>
      </c>
      <c r="AF2763">
        <v>1</v>
      </c>
      <c r="AG2763" t="s">
        <v>4857</v>
      </c>
      <c r="AH2763">
        <f>moove_smart_Real[[#This Row],[Fuel_Price]]+moove_smart_Real[[#This Row],[Fare_Paid]]</f>
        <v>5242.29</v>
      </c>
    </row>
    <row r="2764" spans="1:34" x14ac:dyDescent="0.25">
      <c r="A2764" t="s">
        <v>3081</v>
      </c>
      <c r="B2764" s="1">
        <v>45757</v>
      </c>
      <c r="C2764" t="s">
        <v>4821</v>
      </c>
      <c r="D2764" t="s">
        <v>41</v>
      </c>
      <c r="E2764">
        <v>3702.04</v>
      </c>
      <c r="F2764">
        <v>3437.37</v>
      </c>
      <c r="G2764">
        <v>44.2</v>
      </c>
      <c r="H2764">
        <v>19.2</v>
      </c>
      <c r="I2764">
        <v>0</v>
      </c>
      <c r="J2764" t="s">
        <v>28</v>
      </c>
      <c r="K2764" t="s">
        <v>4820</v>
      </c>
      <c r="L2764">
        <v>0</v>
      </c>
      <c r="M2764">
        <v>0</v>
      </c>
      <c r="N2764" t="s">
        <v>238</v>
      </c>
      <c r="O2764" t="s">
        <v>560</v>
      </c>
      <c r="P2764" t="s">
        <v>81</v>
      </c>
      <c r="Q2764">
        <v>950.74</v>
      </c>
      <c r="R2764" t="s">
        <v>32</v>
      </c>
      <c r="S2764" t="s">
        <v>33</v>
      </c>
      <c r="T2764">
        <v>1</v>
      </c>
      <c r="U2764" t="s">
        <v>45</v>
      </c>
      <c r="V2764">
        <v>21.54</v>
      </c>
      <c r="W2764" t="s">
        <v>35</v>
      </c>
      <c r="X2764">
        <v>1</v>
      </c>
      <c r="Y2764">
        <v>2</v>
      </c>
      <c r="Z2764">
        <v>11</v>
      </c>
      <c r="AA2764" t="s">
        <v>36</v>
      </c>
      <c r="AB2764" t="s">
        <v>54</v>
      </c>
      <c r="AC2764" t="s">
        <v>46</v>
      </c>
      <c r="AD2764">
        <v>25.000000000000004</v>
      </c>
      <c r="AE2764">
        <v>264.67000000000007</v>
      </c>
      <c r="AF2764">
        <v>1</v>
      </c>
      <c r="AG2764" t="s">
        <v>38</v>
      </c>
      <c r="AH2764">
        <f>moove_smart_Real[[#This Row],[Fuel_Price]]+moove_smart_Real[[#This Row],[Fare_Paid]]</f>
        <v>4652.78</v>
      </c>
    </row>
    <row r="2765" spans="1:34" x14ac:dyDescent="0.25">
      <c r="A2765" t="s">
        <v>3082</v>
      </c>
      <c r="B2765" s="1">
        <v>45903</v>
      </c>
      <c r="C2765" t="s">
        <v>4819</v>
      </c>
      <c r="D2765" t="s">
        <v>27</v>
      </c>
      <c r="E2765">
        <v>3394.26</v>
      </c>
      <c r="F2765">
        <v>3086.16</v>
      </c>
      <c r="G2765">
        <v>27.7</v>
      </c>
      <c r="H2765">
        <v>10</v>
      </c>
      <c r="I2765">
        <v>2.7</v>
      </c>
      <c r="J2765" t="s">
        <v>28</v>
      </c>
      <c r="K2765" t="s">
        <v>4820</v>
      </c>
      <c r="L2765">
        <v>0</v>
      </c>
      <c r="M2765">
        <v>0</v>
      </c>
      <c r="N2765" t="s">
        <v>238</v>
      </c>
      <c r="O2765" t="s">
        <v>493</v>
      </c>
      <c r="P2765" t="s">
        <v>44</v>
      </c>
      <c r="Q2765">
        <v>1068.6600000000001</v>
      </c>
      <c r="R2765" t="s">
        <v>32</v>
      </c>
      <c r="S2765" t="s">
        <v>33</v>
      </c>
      <c r="T2765">
        <v>1</v>
      </c>
      <c r="U2765" t="s">
        <v>89</v>
      </c>
      <c r="V2765">
        <v>11.95</v>
      </c>
      <c r="W2765" t="s">
        <v>28</v>
      </c>
      <c r="X2765">
        <v>0</v>
      </c>
      <c r="Y2765">
        <v>8</v>
      </c>
      <c r="Z2765">
        <v>14</v>
      </c>
      <c r="AA2765" t="s">
        <v>53</v>
      </c>
      <c r="AB2765" t="s">
        <v>37</v>
      </c>
      <c r="AC2765" t="s">
        <v>38</v>
      </c>
      <c r="AD2765">
        <v>17.7</v>
      </c>
      <c r="AE2765">
        <v>308.10000000000036</v>
      </c>
      <c r="AF2765">
        <v>1</v>
      </c>
      <c r="AG2765" t="s">
        <v>4857</v>
      </c>
      <c r="AH2765">
        <f>moove_smart_Real[[#This Row],[Fuel_Price]]+moove_smart_Real[[#This Row],[Fare_Paid]]</f>
        <v>4462.92</v>
      </c>
    </row>
    <row r="2766" spans="1:34" x14ac:dyDescent="0.25">
      <c r="A2766" t="s">
        <v>3083</v>
      </c>
      <c r="B2766" s="1">
        <v>45712</v>
      </c>
      <c r="C2766" t="s">
        <v>4821</v>
      </c>
      <c r="D2766" t="s">
        <v>49</v>
      </c>
      <c r="E2766">
        <v>2440.88</v>
      </c>
      <c r="F2766">
        <v>2031.08</v>
      </c>
      <c r="G2766">
        <v>46.5</v>
      </c>
      <c r="H2766">
        <v>24.5</v>
      </c>
      <c r="I2766">
        <v>2.6</v>
      </c>
      <c r="J2766" t="s">
        <v>35</v>
      </c>
      <c r="K2766" t="s">
        <v>109</v>
      </c>
      <c r="L2766">
        <v>2</v>
      </c>
      <c r="M2766">
        <v>1</v>
      </c>
      <c r="N2766" t="s">
        <v>29</v>
      </c>
      <c r="O2766" t="s">
        <v>618</v>
      </c>
      <c r="P2766" t="s">
        <v>52</v>
      </c>
      <c r="Q2766">
        <v>1011.92</v>
      </c>
      <c r="R2766" t="s">
        <v>76</v>
      </c>
      <c r="S2766" t="s">
        <v>33</v>
      </c>
      <c r="T2766">
        <v>1</v>
      </c>
      <c r="U2766" t="s">
        <v>45</v>
      </c>
      <c r="V2766">
        <v>6.56</v>
      </c>
      <c r="W2766" t="s">
        <v>35</v>
      </c>
      <c r="X2766">
        <v>1</v>
      </c>
      <c r="Y2766">
        <v>16</v>
      </c>
      <c r="Z2766">
        <v>6</v>
      </c>
      <c r="AA2766" t="s">
        <v>36</v>
      </c>
      <c r="AB2766" t="s">
        <v>54</v>
      </c>
      <c r="AC2766" t="s">
        <v>38</v>
      </c>
      <c r="AD2766">
        <v>22</v>
      </c>
      <c r="AE2766">
        <v>409.80000000000018</v>
      </c>
      <c r="AF2766">
        <v>1</v>
      </c>
      <c r="AG2766" t="s">
        <v>4857</v>
      </c>
      <c r="AH2766">
        <f>moove_smart_Real[[#This Row],[Fuel_Price]]+moove_smart_Real[[#This Row],[Fare_Paid]]</f>
        <v>3452.8</v>
      </c>
    </row>
    <row r="2767" spans="1:34" x14ac:dyDescent="0.25">
      <c r="A2767" t="s">
        <v>3084</v>
      </c>
      <c r="B2767" s="1">
        <v>45876</v>
      </c>
      <c r="C2767" t="s">
        <v>173</v>
      </c>
      <c r="D2767" t="s">
        <v>41</v>
      </c>
      <c r="E2767">
        <v>3578.84</v>
      </c>
      <c r="F2767">
        <v>3594.49</v>
      </c>
      <c r="G2767">
        <v>10.199999999999999</v>
      </c>
      <c r="H2767">
        <v>10</v>
      </c>
      <c r="I2767">
        <v>4.5999999999999996</v>
      </c>
      <c r="J2767" t="s">
        <v>28</v>
      </c>
      <c r="K2767" t="s">
        <v>4820</v>
      </c>
      <c r="L2767">
        <v>0</v>
      </c>
      <c r="M2767">
        <v>0</v>
      </c>
      <c r="N2767" t="s">
        <v>136</v>
      </c>
      <c r="O2767" t="s">
        <v>389</v>
      </c>
      <c r="P2767" t="s">
        <v>52</v>
      </c>
      <c r="Q2767">
        <v>914.87</v>
      </c>
      <c r="R2767" t="s">
        <v>32</v>
      </c>
      <c r="S2767" t="s">
        <v>33</v>
      </c>
      <c r="T2767">
        <v>1</v>
      </c>
      <c r="U2767" t="s">
        <v>45</v>
      </c>
      <c r="V2767">
        <v>18.190000000000001</v>
      </c>
      <c r="W2767" t="s">
        <v>35</v>
      </c>
      <c r="X2767">
        <v>1</v>
      </c>
      <c r="Y2767">
        <v>14</v>
      </c>
      <c r="Z2767">
        <v>7</v>
      </c>
      <c r="AA2767" t="s">
        <v>53</v>
      </c>
      <c r="AB2767" t="s">
        <v>54</v>
      </c>
      <c r="AC2767" t="s">
        <v>46</v>
      </c>
      <c r="AD2767">
        <v>0.19999999999999929</v>
      </c>
      <c r="AE2767">
        <v>-15.649999999999636</v>
      </c>
      <c r="AF2767">
        <v>0</v>
      </c>
      <c r="AG2767" t="s">
        <v>4857</v>
      </c>
      <c r="AH2767">
        <f>moove_smart_Real[[#This Row],[Fuel_Price]]+moove_smart_Real[[#This Row],[Fare_Paid]]</f>
        <v>4493.71</v>
      </c>
    </row>
    <row r="2768" spans="1:34" x14ac:dyDescent="0.25">
      <c r="A2768" t="s">
        <v>3085</v>
      </c>
      <c r="B2768" s="1">
        <v>45780</v>
      </c>
      <c r="C2768" t="s">
        <v>95</v>
      </c>
      <c r="D2768" t="s">
        <v>27</v>
      </c>
      <c r="E2768">
        <v>3536.7</v>
      </c>
      <c r="F2768">
        <v>3483.73</v>
      </c>
      <c r="G2768">
        <v>19.600000000000001</v>
      </c>
      <c r="H2768">
        <v>10</v>
      </c>
      <c r="I2768">
        <v>3.3</v>
      </c>
      <c r="J2768" t="s">
        <v>28</v>
      </c>
      <c r="K2768" t="s">
        <v>4820</v>
      </c>
      <c r="L2768">
        <v>0</v>
      </c>
      <c r="M2768">
        <v>0</v>
      </c>
      <c r="N2768" t="s">
        <v>170</v>
      </c>
      <c r="O2768" t="s">
        <v>111</v>
      </c>
      <c r="P2768" t="s">
        <v>81</v>
      </c>
      <c r="Q2768">
        <v>878.74</v>
      </c>
      <c r="R2768" t="s">
        <v>32</v>
      </c>
      <c r="S2768" t="s">
        <v>33</v>
      </c>
      <c r="T2768">
        <v>1</v>
      </c>
      <c r="U2768" t="s">
        <v>4825</v>
      </c>
      <c r="V2768">
        <v>9.74</v>
      </c>
      <c r="W2768" t="s">
        <v>28</v>
      </c>
      <c r="X2768">
        <v>0</v>
      </c>
      <c r="Y2768">
        <v>16</v>
      </c>
      <c r="Z2768">
        <v>8</v>
      </c>
      <c r="AA2768" t="s">
        <v>78</v>
      </c>
      <c r="AB2768" t="s">
        <v>54</v>
      </c>
      <c r="AC2768" t="s">
        <v>55</v>
      </c>
      <c r="AD2768">
        <v>9.6000000000000014</v>
      </c>
      <c r="AE2768">
        <v>52.9699999999998</v>
      </c>
      <c r="AF2768">
        <v>0</v>
      </c>
      <c r="AG2768" t="s">
        <v>4857</v>
      </c>
      <c r="AH2768">
        <f>moove_smart_Real[[#This Row],[Fuel_Price]]+moove_smart_Real[[#This Row],[Fare_Paid]]</f>
        <v>4415.4399999999996</v>
      </c>
    </row>
    <row r="2769" spans="1:34" x14ac:dyDescent="0.25">
      <c r="A2769" t="s">
        <v>3086</v>
      </c>
      <c r="B2769" s="1">
        <v>45852</v>
      </c>
      <c r="C2769" t="s">
        <v>4822</v>
      </c>
      <c r="D2769" t="s">
        <v>27</v>
      </c>
      <c r="E2769">
        <v>2721.55</v>
      </c>
      <c r="F2769">
        <v>2755.95</v>
      </c>
      <c r="G2769">
        <v>33.1</v>
      </c>
      <c r="H2769">
        <v>20.100000000000001</v>
      </c>
      <c r="I2769">
        <v>5</v>
      </c>
      <c r="J2769" t="s">
        <v>28</v>
      </c>
      <c r="K2769" t="s">
        <v>4820</v>
      </c>
      <c r="L2769">
        <v>0</v>
      </c>
      <c r="M2769">
        <v>0</v>
      </c>
      <c r="N2769" t="s">
        <v>29</v>
      </c>
      <c r="O2769" t="s">
        <v>374</v>
      </c>
      <c r="P2769" t="s">
        <v>52</v>
      </c>
      <c r="Q2769">
        <v>1044.32</v>
      </c>
      <c r="R2769" t="s">
        <v>32</v>
      </c>
      <c r="S2769" t="s">
        <v>33</v>
      </c>
      <c r="T2769">
        <v>1</v>
      </c>
      <c r="U2769" t="s">
        <v>89</v>
      </c>
      <c r="V2769">
        <v>18.16</v>
      </c>
      <c r="W2769" t="s">
        <v>28</v>
      </c>
      <c r="X2769">
        <v>0</v>
      </c>
      <c r="Y2769">
        <v>14</v>
      </c>
      <c r="Z2769">
        <v>12</v>
      </c>
      <c r="AA2769" t="s">
        <v>53</v>
      </c>
      <c r="AB2769" t="s">
        <v>54</v>
      </c>
      <c r="AC2769" t="s">
        <v>38</v>
      </c>
      <c r="AD2769">
        <v>13</v>
      </c>
      <c r="AE2769">
        <v>-34.399999999999636</v>
      </c>
      <c r="AF2769">
        <v>0</v>
      </c>
      <c r="AG2769" t="s">
        <v>4857</v>
      </c>
      <c r="AH2769">
        <f>moove_smart_Real[[#This Row],[Fuel_Price]]+moove_smart_Real[[#This Row],[Fare_Paid]]</f>
        <v>3765.87</v>
      </c>
    </row>
    <row r="2770" spans="1:34" x14ac:dyDescent="0.25">
      <c r="A2770" t="s">
        <v>3087</v>
      </c>
      <c r="B2770" s="1">
        <v>45368</v>
      </c>
      <c r="C2770" t="s">
        <v>4821</v>
      </c>
      <c r="D2770" t="s">
        <v>27</v>
      </c>
      <c r="E2770">
        <v>2159.11</v>
      </c>
      <c r="F2770">
        <v>1994.81</v>
      </c>
      <c r="G2770">
        <v>40.1</v>
      </c>
      <c r="H2770">
        <v>24.1</v>
      </c>
      <c r="I2770">
        <v>2.9</v>
      </c>
      <c r="J2770" t="s">
        <v>28</v>
      </c>
      <c r="K2770" t="s">
        <v>4820</v>
      </c>
      <c r="L2770">
        <v>0</v>
      </c>
      <c r="M2770">
        <v>0</v>
      </c>
      <c r="N2770" t="s">
        <v>84</v>
      </c>
      <c r="O2770" t="s">
        <v>304</v>
      </c>
      <c r="P2770" t="s">
        <v>52</v>
      </c>
      <c r="Q2770">
        <v>1052.07</v>
      </c>
      <c r="R2770" t="s">
        <v>32</v>
      </c>
      <c r="S2770" t="s">
        <v>33</v>
      </c>
      <c r="T2770">
        <v>1</v>
      </c>
      <c r="U2770" t="s">
        <v>89</v>
      </c>
      <c r="V2770">
        <v>18.559999999999999</v>
      </c>
      <c r="W2770" t="s">
        <v>28</v>
      </c>
      <c r="X2770">
        <v>0</v>
      </c>
      <c r="Y2770">
        <v>11</v>
      </c>
      <c r="Z2770">
        <v>13</v>
      </c>
      <c r="AA2770" t="s">
        <v>53</v>
      </c>
      <c r="AB2770" t="s">
        <v>37</v>
      </c>
      <c r="AC2770" t="s">
        <v>55</v>
      </c>
      <c r="AD2770">
        <v>16</v>
      </c>
      <c r="AE2770">
        <v>164.30000000000018</v>
      </c>
      <c r="AF2770">
        <v>1</v>
      </c>
      <c r="AG2770" t="s">
        <v>4857</v>
      </c>
      <c r="AH2770">
        <f>moove_smart_Real[[#This Row],[Fuel_Price]]+moove_smart_Real[[#This Row],[Fare_Paid]]</f>
        <v>3211.1800000000003</v>
      </c>
    </row>
    <row r="2771" spans="1:34" x14ac:dyDescent="0.25">
      <c r="A2771" t="s">
        <v>3088</v>
      </c>
      <c r="B2771" s="1">
        <v>45754</v>
      </c>
      <c r="C2771" t="s">
        <v>173</v>
      </c>
      <c r="D2771" t="s">
        <v>58</v>
      </c>
      <c r="E2771">
        <v>2211.21</v>
      </c>
      <c r="F2771">
        <v>2130.62</v>
      </c>
      <c r="G2771">
        <v>86</v>
      </c>
      <c r="H2771">
        <v>69</v>
      </c>
      <c r="I2771">
        <v>2.7</v>
      </c>
      <c r="J2771" t="s">
        <v>35</v>
      </c>
      <c r="K2771" t="s">
        <v>4820</v>
      </c>
      <c r="L2771">
        <v>0</v>
      </c>
      <c r="M2771">
        <v>0</v>
      </c>
      <c r="N2771" t="s">
        <v>162</v>
      </c>
      <c r="O2771" t="s">
        <v>389</v>
      </c>
      <c r="P2771" t="s">
        <v>31</v>
      </c>
      <c r="Q2771">
        <v>0</v>
      </c>
      <c r="R2771" t="s">
        <v>76</v>
      </c>
      <c r="S2771" t="s">
        <v>33</v>
      </c>
      <c r="T2771">
        <v>1</v>
      </c>
      <c r="U2771" t="s">
        <v>89</v>
      </c>
      <c r="V2771">
        <v>20.38</v>
      </c>
      <c r="W2771" t="s">
        <v>35</v>
      </c>
      <c r="X2771">
        <v>1</v>
      </c>
      <c r="Y2771">
        <v>10</v>
      </c>
      <c r="Z2771">
        <v>1</v>
      </c>
      <c r="AA2771" t="s">
        <v>36</v>
      </c>
      <c r="AB2771" t="s">
        <v>37</v>
      </c>
      <c r="AC2771" t="s">
        <v>38</v>
      </c>
      <c r="AD2771">
        <v>17</v>
      </c>
      <c r="AE2771">
        <v>80.590000000000146</v>
      </c>
      <c r="AF2771">
        <v>1</v>
      </c>
      <c r="AG2771" t="s">
        <v>4857</v>
      </c>
      <c r="AH2771">
        <f>moove_smart_Real[[#This Row],[Fuel_Price]]+moove_smart_Real[[#This Row],[Fare_Paid]]</f>
        <v>2211.21</v>
      </c>
    </row>
    <row r="2772" spans="1:34" x14ac:dyDescent="0.25">
      <c r="A2772" t="s">
        <v>3089</v>
      </c>
      <c r="B2772" s="1">
        <v>45677</v>
      </c>
      <c r="C2772" t="s">
        <v>4821</v>
      </c>
      <c r="D2772" t="s">
        <v>58</v>
      </c>
      <c r="E2772">
        <v>2135.04</v>
      </c>
      <c r="F2772">
        <v>1701.78</v>
      </c>
      <c r="G2772">
        <v>58.1</v>
      </c>
      <c r="H2772">
        <v>43.1</v>
      </c>
      <c r="I2772">
        <v>3.8</v>
      </c>
      <c r="J2772" t="s">
        <v>28</v>
      </c>
      <c r="K2772" t="s">
        <v>4820</v>
      </c>
      <c r="L2772">
        <v>0</v>
      </c>
      <c r="M2772">
        <v>0</v>
      </c>
      <c r="N2772" t="s">
        <v>238</v>
      </c>
      <c r="O2772" t="s">
        <v>514</v>
      </c>
      <c r="P2772" t="s">
        <v>31</v>
      </c>
      <c r="Q2772">
        <v>910.42</v>
      </c>
      <c r="R2772" t="s">
        <v>32</v>
      </c>
      <c r="S2772" t="s">
        <v>33</v>
      </c>
      <c r="T2772">
        <v>1</v>
      </c>
      <c r="U2772" t="s">
        <v>45</v>
      </c>
      <c r="V2772">
        <v>19.46</v>
      </c>
      <c r="W2772" t="s">
        <v>28</v>
      </c>
      <c r="X2772">
        <v>0</v>
      </c>
      <c r="Y2772">
        <v>10</v>
      </c>
      <c r="Z2772">
        <v>6</v>
      </c>
      <c r="AA2772" t="s">
        <v>53</v>
      </c>
      <c r="AB2772" t="s">
        <v>37</v>
      </c>
      <c r="AC2772" t="s">
        <v>55</v>
      </c>
      <c r="AD2772">
        <v>15</v>
      </c>
      <c r="AE2772">
        <v>433.26</v>
      </c>
      <c r="AF2772">
        <v>0</v>
      </c>
      <c r="AG2772" t="s">
        <v>4857</v>
      </c>
      <c r="AH2772">
        <f>moove_smart_Real[[#This Row],[Fuel_Price]]+moove_smart_Real[[#This Row],[Fare_Paid]]</f>
        <v>3045.46</v>
      </c>
    </row>
    <row r="2773" spans="1:34" x14ac:dyDescent="0.25">
      <c r="A2773" t="s">
        <v>3090</v>
      </c>
      <c r="B2773" s="1">
        <v>45771</v>
      </c>
      <c r="C2773" t="s">
        <v>173</v>
      </c>
      <c r="D2773" t="s">
        <v>49</v>
      </c>
      <c r="E2773">
        <v>3308.98</v>
      </c>
      <c r="F2773">
        <v>2794.02</v>
      </c>
      <c r="G2773">
        <v>50.7</v>
      </c>
      <c r="H2773">
        <v>37.700000000000003</v>
      </c>
      <c r="I2773">
        <v>3.5</v>
      </c>
      <c r="J2773" t="s">
        <v>35</v>
      </c>
      <c r="K2773" t="s">
        <v>109</v>
      </c>
      <c r="L2773">
        <v>2</v>
      </c>
      <c r="M2773">
        <v>1</v>
      </c>
      <c r="N2773" t="s">
        <v>434</v>
      </c>
      <c r="O2773" t="s">
        <v>1058</v>
      </c>
      <c r="P2773" t="s">
        <v>44</v>
      </c>
      <c r="Q2773">
        <v>1009.86</v>
      </c>
      <c r="R2773" t="s">
        <v>32</v>
      </c>
      <c r="S2773" t="s">
        <v>33</v>
      </c>
      <c r="T2773">
        <v>1</v>
      </c>
      <c r="U2773" t="s">
        <v>45</v>
      </c>
      <c r="V2773">
        <v>13.27</v>
      </c>
      <c r="W2773" t="s">
        <v>35</v>
      </c>
      <c r="X2773">
        <v>1</v>
      </c>
      <c r="Y2773">
        <v>12</v>
      </c>
      <c r="Z2773">
        <v>11</v>
      </c>
      <c r="AA2773" t="s">
        <v>53</v>
      </c>
      <c r="AB2773" t="s">
        <v>37</v>
      </c>
      <c r="AC2773" t="s">
        <v>46</v>
      </c>
      <c r="AD2773">
        <v>13</v>
      </c>
      <c r="AE2773">
        <v>514.96</v>
      </c>
      <c r="AF2773">
        <v>1</v>
      </c>
      <c r="AG2773" t="s">
        <v>4857</v>
      </c>
      <c r="AH2773">
        <f>moove_smart_Real[[#This Row],[Fuel_Price]]+moove_smart_Real[[#This Row],[Fare_Paid]]</f>
        <v>4318.84</v>
      </c>
    </row>
    <row r="2774" spans="1:34" x14ac:dyDescent="0.25">
      <c r="A2774" t="s">
        <v>3091</v>
      </c>
      <c r="B2774" s="1">
        <v>45699</v>
      </c>
      <c r="C2774" t="s">
        <v>173</v>
      </c>
      <c r="D2774" t="s">
        <v>58</v>
      </c>
      <c r="E2774">
        <v>1487.48</v>
      </c>
      <c r="F2774">
        <v>1275.73</v>
      </c>
      <c r="G2774">
        <v>54.6</v>
      </c>
      <c r="H2774">
        <v>39.6</v>
      </c>
      <c r="I2774">
        <v>2.2999999999999998</v>
      </c>
      <c r="J2774" t="s">
        <v>28</v>
      </c>
      <c r="K2774" t="s">
        <v>4820</v>
      </c>
      <c r="L2774">
        <v>0</v>
      </c>
      <c r="M2774">
        <v>0</v>
      </c>
      <c r="N2774" t="s">
        <v>84</v>
      </c>
      <c r="O2774" t="s">
        <v>560</v>
      </c>
      <c r="P2774" t="s">
        <v>31</v>
      </c>
      <c r="Q2774">
        <v>1016.16</v>
      </c>
      <c r="R2774" t="s">
        <v>32</v>
      </c>
      <c r="S2774" t="s">
        <v>33</v>
      </c>
      <c r="T2774">
        <v>1</v>
      </c>
      <c r="U2774" t="s">
        <v>45</v>
      </c>
      <c r="V2774">
        <v>12.48</v>
      </c>
      <c r="W2774" t="s">
        <v>35</v>
      </c>
      <c r="X2774">
        <v>1</v>
      </c>
      <c r="Y2774">
        <v>12</v>
      </c>
      <c r="Z2774">
        <v>15</v>
      </c>
      <c r="AA2774" t="s">
        <v>36</v>
      </c>
      <c r="AB2774" t="s">
        <v>54</v>
      </c>
      <c r="AC2774" t="s">
        <v>38</v>
      </c>
      <c r="AD2774">
        <v>15</v>
      </c>
      <c r="AE2774">
        <v>211.75</v>
      </c>
      <c r="AF2774">
        <v>1</v>
      </c>
      <c r="AG2774" t="s">
        <v>4857</v>
      </c>
      <c r="AH2774">
        <f>moove_smart_Real[[#This Row],[Fuel_Price]]+moove_smart_Real[[#This Row],[Fare_Paid]]</f>
        <v>2503.64</v>
      </c>
    </row>
    <row r="2775" spans="1:34" x14ac:dyDescent="0.25">
      <c r="A2775" t="s">
        <v>3092</v>
      </c>
      <c r="B2775" s="1">
        <v>45340</v>
      </c>
      <c r="C2775" t="s">
        <v>4823</v>
      </c>
      <c r="D2775" t="s">
        <v>41</v>
      </c>
      <c r="E2775">
        <v>3604.45</v>
      </c>
      <c r="F2775">
        <v>3378.88</v>
      </c>
      <c r="G2775">
        <v>40.9</v>
      </c>
      <c r="H2775">
        <v>20.9</v>
      </c>
      <c r="I2775">
        <v>3.1</v>
      </c>
      <c r="J2775" t="s">
        <v>28</v>
      </c>
      <c r="K2775" t="s">
        <v>4820</v>
      </c>
      <c r="L2775">
        <v>0</v>
      </c>
      <c r="M2775">
        <v>0</v>
      </c>
      <c r="N2775" t="s">
        <v>50</v>
      </c>
      <c r="O2775" t="s">
        <v>43</v>
      </c>
      <c r="P2775" t="s">
        <v>81</v>
      </c>
      <c r="Q2775">
        <v>744.61</v>
      </c>
      <c r="R2775" t="s">
        <v>32</v>
      </c>
      <c r="S2775" t="s">
        <v>33</v>
      </c>
      <c r="T2775">
        <v>1</v>
      </c>
      <c r="U2775" t="s">
        <v>45</v>
      </c>
      <c r="V2775">
        <v>8.1300000000000008</v>
      </c>
      <c r="W2775" t="s">
        <v>35</v>
      </c>
      <c r="X2775">
        <v>1</v>
      </c>
      <c r="Y2775">
        <v>6</v>
      </c>
      <c r="Z2775">
        <v>5</v>
      </c>
      <c r="AA2775" t="s">
        <v>78</v>
      </c>
      <c r="AB2775" t="s">
        <v>37</v>
      </c>
      <c r="AC2775" t="s">
        <v>38</v>
      </c>
      <c r="AD2775">
        <v>20</v>
      </c>
      <c r="AE2775">
        <v>225.56999999999971</v>
      </c>
      <c r="AF2775">
        <v>0</v>
      </c>
      <c r="AG2775" t="s">
        <v>38</v>
      </c>
      <c r="AH2775">
        <f>moove_smart_Real[[#This Row],[Fuel_Price]]+moove_smart_Real[[#This Row],[Fare_Paid]]</f>
        <v>4349.0599999999995</v>
      </c>
    </row>
    <row r="2776" spans="1:34" x14ac:dyDescent="0.25">
      <c r="A2776" t="s">
        <v>3093</v>
      </c>
      <c r="B2776" s="1">
        <v>45301</v>
      </c>
      <c r="C2776" t="s">
        <v>4823</v>
      </c>
      <c r="D2776" t="s">
        <v>58</v>
      </c>
      <c r="E2776">
        <v>3942.17</v>
      </c>
      <c r="F2776">
        <v>3823.1</v>
      </c>
      <c r="G2776">
        <v>50.7</v>
      </c>
      <c r="H2776">
        <v>32.700000000000003</v>
      </c>
      <c r="I2776">
        <v>2.2000000000000002</v>
      </c>
      <c r="J2776" t="s">
        <v>28</v>
      </c>
      <c r="K2776" t="s">
        <v>4820</v>
      </c>
      <c r="L2776">
        <v>0</v>
      </c>
      <c r="M2776">
        <v>0</v>
      </c>
      <c r="N2776" t="s">
        <v>472</v>
      </c>
      <c r="O2776" t="s">
        <v>275</v>
      </c>
      <c r="P2776" t="s">
        <v>81</v>
      </c>
      <c r="Q2776">
        <v>876.94</v>
      </c>
      <c r="R2776" t="s">
        <v>76</v>
      </c>
      <c r="S2776" t="s">
        <v>33</v>
      </c>
      <c r="T2776">
        <v>1</v>
      </c>
      <c r="U2776" t="s">
        <v>89</v>
      </c>
      <c r="V2776">
        <v>-3.21</v>
      </c>
      <c r="W2776" t="s">
        <v>28</v>
      </c>
      <c r="X2776">
        <v>0</v>
      </c>
      <c r="Y2776">
        <v>12</v>
      </c>
      <c r="Z2776">
        <v>9</v>
      </c>
      <c r="AA2776" t="s">
        <v>53</v>
      </c>
      <c r="AB2776" t="s">
        <v>54</v>
      </c>
      <c r="AC2776" t="s">
        <v>38</v>
      </c>
      <c r="AD2776">
        <v>18</v>
      </c>
      <c r="AE2776">
        <v>119.07000000000016</v>
      </c>
      <c r="AF2776">
        <v>1</v>
      </c>
      <c r="AG2776" t="s">
        <v>4857</v>
      </c>
      <c r="AH2776">
        <f>moove_smart_Real[[#This Row],[Fuel_Price]]+moove_smart_Real[[#This Row],[Fare_Paid]]</f>
        <v>4819.1100000000006</v>
      </c>
    </row>
    <row r="2777" spans="1:34" x14ac:dyDescent="0.25">
      <c r="A2777" t="s">
        <v>3094</v>
      </c>
      <c r="B2777" s="1">
        <v>45887</v>
      </c>
      <c r="C2777" t="s">
        <v>95</v>
      </c>
      <c r="D2777" t="s">
        <v>27</v>
      </c>
      <c r="E2777">
        <v>3619.2</v>
      </c>
      <c r="F2777">
        <v>3282.8</v>
      </c>
      <c r="G2777">
        <v>26</v>
      </c>
      <c r="H2777">
        <v>18</v>
      </c>
      <c r="I2777">
        <v>4.7</v>
      </c>
      <c r="J2777" t="s">
        <v>35</v>
      </c>
      <c r="K2777" t="s">
        <v>177</v>
      </c>
      <c r="L2777">
        <v>5</v>
      </c>
      <c r="M2777">
        <v>0</v>
      </c>
      <c r="N2777" t="s">
        <v>174</v>
      </c>
      <c r="O2777" t="s">
        <v>321</v>
      </c>
      <c r="P2777" t="s">
        <v>81</v>
      </c>
      <c r="Q2777">
        <v>1054.6400000000001</v>
      </c>
      <c r="R2777" t="s">
        <v>32</v>
      </c>
      <c r="S2777" t="s">
        <v>33</v>
      </c>
      <c r="T2777">
        <v>1</v>
      </c>
      <c r="U2777" t="s">
        <v>45</v>
      </c>
      <c r="V2777">
        <v>1.36</v>
      </c>
      <c r="W2777" t="s">
        <v>35</v>
      </c>
      <c r="X2777">
        <v>1</v>
      </c>
      <c r="Y2777">
        <v>16</v>
      </c>
      <c r="Z2777">
        <v>4</v>
      </c>
      <c r="AA2777" t="s">
        <v>53</v>
      </c>
      <c r="AB2777" t="s">
        <v>37</v>
      </c>
      <c r="AC2777" t="s">
        <v>38</v>
      </c>
      <c r="AD2777">
        <v>8</v>
      </c>
      <c r="AE2777">
        <v>336.39999999999964</v>
      </c>
      <c r="AF2777">
        <v>1</v>
      </c>
      <c r="AG2777" t="s">
        <v>4857</v>
      </c>
      <c r="AH2777">
        <f>moove_smart_Real[[#This Row],[Fuel_Price]]+moove_smart_Real[[#This Row],[Fare_Paid]]</f>
        <v>4673.84</v>
      </c>
    </row>
    <row r="2778" spans="1:34" x14ac:dyDescent="0.25">
      <c r="A2778" t="s">
        <v>3095</v>
      </c>
      <c r="B2778" s="1">
        <v>45845</v>
      </c>
      <c r="C2778" t="s">
        <v>4822</v>
      </c>
      <c r="D2778" t="s">
        <v>58</v>
      </c>
      <c r="E2778">
        <v>3779.26</v>
      </c>
      <c r="F2778">
        <v>3823.3</v>
      </c>
      <c r="G2778">
        <v>21.8</v>
      </c>
      <c r="H2778">
        <v>10</v>
      </c>
      <c r="I2778">
        <v>3.8</v>
      </c>
      <c r="J2778" t="s">
        <v>28</v>
      </c>
      <c r="K2778" t="s">
        <v>4820</v>
      </c>
      <c r="L2778">
        <v>0</v>
      </c>
      <c r="M2778">
        <v>0</v>
      </c>
      <c r="N2778" t="s">
        <v>159</v>
      </c>
      <c r="O2778" t="s">
        <v>672</v>
      </c>
      <c r="P2778" t="s">
        <v>52</v>
      </c>
      <c r="Q2778">
        <v>1158.51</v>
      </c>
      <c r="R2778" t="s">
        <v>76</v>
      </c>
      <c r="S2778" t="s">
        <v>33</v>
      </c>
      <c r="T2778">
        <v>1</v>
      </c>
      <c r="U2778" t="s">
        <v>89</v>
      </c>
      <c r="V2778">
        <v>30.52</v>
      </c>
      <c r="W2778" t="s">
        <v>35</v>
      </c>
      <c r="X2778">
        <v>1</v>
      </c>
      <c r="Y2778">
        <v>4</v>
      </c>
      <c r="Z2778">
        <v>8</v>
      </c>
      <c r="AA2778" t="s">
        <v>53</v>
      </c>
      <c r="AB2778" t="s">
        <v>37</v>
      </c>
      <c r="AC2778" t="s">
        <v>46</v>
      </c>
      <c r="AD2778">
        <v>11.8</v>
      </c>
      <c r="AE2778">
        <v>-44.039999999999964</v>
      </c>
      <c r="AF2778">
        <v>0</v>
      </c>
      <c r="AG2778" t="s">
        <v>38</v>
      </c>
      <c r="AH2778">
        <f>moove_smart_Real[[#This Row],[Fuel_Price]]+moove_smart_Real[[#This Row],[Fare_Paid]]</f>
        <v>4937.7700000000004</v>
      </c>
    </row>
    <row r="2779" spans="1:34" x14ac:dyDescent="0.25">
      <c r="A2779" t="s">
        <v>3096</v>
      </c>
      <c r="B2779" s="1">
        <v>45296</v>
      </c>
      <c r="C2779" t="s">
        <v>95</v>
      </c>
      <c r="D2779" t="s">
        <v>41</v>
      </c>
      <c r="E2779">
        <v>3352.01</v>
      </c>
      <c r="F2779">
        <v>3125.82</v>
      </c>
      <c r="G2779">
        <v>44.2</v>
      </c>
      <c r="H2779">
        <v>27.2</v>
      </c>
      <c r="I2779">
        <v>4.0999999999999996</v>
      </c>
      <c r="J2779" t="s">
        <v>28</v>
      </c>
      <c r="K2779" t="s">
        <v>4820</v>
      </c>
      <c r="L2779">
        <v>0</v>
      </c>
      <c r="M2779">
        <v>0</v>
      </c>
      <c r="N2779" t="s">
        <v>87</v>
      </c>
      <c r="O2779" t="s">
        <v>1005</v>
      </c>
      <c r="P2779" t="s">
        <v>52</v>
      </c>
      <c r="Q2779">
        <v>1216.25</v>
      </c>
      <c r="R2779" t="s">
        <v>32</v>
      </c>
      <c r="S2779" t="s">
        <v>33</v>
      </c>
      <c r="T2779">
        <v>1</v>
      </c>
      <c r="U2779" t="s">
        <v>45</v>
      </c>
      <c r="V2779">
        <v>10.79</v>
      </c>
      <c r="W2779" t="s">
        <v>28</v>
      </c>
      <c r="X2779">
        <v>0</v>
      </c>
      <c r="Y2779">
        <v>7</v>
      </c>
      <c r="Z2779">
        <v>2</v>
      </c>
      <c r="AA2779" t="s">
        <v>78</v>
      </c>
      <c r="AB2779" t="s">
        <v>37</v>
      </c>
      <c r="AC2779" t="s">
        <v>55</v>
      </c>
      <c r="AD2779">
        <v>17.000000000000004</v>
      </c>
      <c r="AE2779">
        <v>226.19000000000005</v>
      </c>
      <c r="AF2779">
        <v>0</v>
      </c>
      <c r="AG2779" t="s">
        <v>38</v>
      </c>
      <c r="AH2779">
        <f>moove_smart_Real[[#This Row],[Fuel_Price]]+moove_smart_Real[[#This Row],[Fare_Paid]]</f>
        <v>4568.26</v>
      </c>
    </row>
    <row r="2780" spans="1:34" x14ac:dyDescent="0.25">
      <c r="A2780" t="s">
        <v>3097</v>
      </c>
      <c r="B2780" s="1">
        <v>45786</v>
      </c>
      <c r="C2780" t="s">
        <v>4823</v>
      </c>
      <c r="D2780" t="s">
        <v>41</v>
      </c>
      <c r="E2780">
        <v>2111.19</v>
      </c>
      <c r="F2780">
        <v>1899.71</v>
      </c>
      <c r="G2780">
        <v>58.7</v>
      </c>
      <c r="H2780">
        <v>39.700000000000003</v>
      </c>
      <c r="I2780">
        <v>3.4</v>
      </c>
      <c r="J2780" t="s">
        <v>28</v>
      </c>
      <c r="K2780" t="s">
        <v>4820</v>
      </c>
      <c r="L2780">
        <v>0</v>
      </c>
      <c r="M2780">
        <v>0</v>
      </c>
      <c r="N2780" t="s">
        <v>418</v>
      </c>
      <c r="O2780" t="s">
        <v>618</v>
      </c>
      <c r="P2780" t="s">
        <v>31</v>
      </c>
      <c r="Q2780">
        <v>964.81</v>
      </c>
      <c r="R2780" t="s">
        <v>76</v>
      </c>
      <c r="S2780" t="s">
        <v>33</v>
      </c>
      <c r="T2780">
        <v>1</v>
      </c>
      <c r="U2780" t="s">
        <v>89</v>
      </c>
      <c r="V2780">
        <v>7.27</v>
      </c>
      <c r="W2780" t="s">
        <v>28</v>
      </c>
      <c r="X2780">
        <v>0</v>
      </c>
      <c r="Y2780">
        <v>14</v>
      </c>
      <c r="Z2780">
        <v>9</v>
      </c>
      <c r="AA2780" t="s">
        <v>53</v>
      </c>
      <c r="AB2780" t="s">
        <v>54</v>
      </c>
      <c r="AC2780" t="s">
        <v>38</v>
      </c>
      <c r="AD2780">
        <v>19</v>
      </c>
      <c r="AE2780">
        <v>211.48000000000002</v>
      </c>
      <c r="AF2780">
        <v>0</v>
      </c>
      <c r="AG2780" t="s">
        <v>4857</v>
      </c>
      <c r="AH2780">
        <f>moove_smart_Real[[#This Row],[Fuel_Price]]+moove_smart_Real[[#This Row],[Fare_Paid]]</f>
        <v>3076</v>
      </c>
    </row>
    <row r="2781" spans="1:34" x14ac:dyDescent="0.25">
      <c r="A2781" t="s">
        <v>3098</v>
      </c>
      <c r="B2781" s="1">
        <v>45733</v>
      </c>
      <c r="C2781" t="s">
        <v>95</v>
      </c>
      <c r="D2781" t="s">
        <v>41</v>
      </c>
      <c r="E2781">
        <v>3687.42</v>
      </c>
      <c r="F2781">
        <v>3609.65</v>
      </c>
      <c r="G2781">
        <v>34.6</v>
      </c>
      <c r="H2781">
        <v>21.6</v>
      </c>
      <c r="I2781">
        <v>4.2</v>
      </c>
      <c r="J2781" t="s">
        <v>35</v>
      </c>
      <c r="K2781" t="s">
        <v>59</v>
      </c>
      <c r="L2781">
        <v>3</v>
      </c>
      <c r="M2781">
        <v>0</v>
      </c>
      <c r="N2781" t="s">
        <v>387</v>
      </c>
      <c r="O2781" t="s">
        <v>191</v>
      </c>
      <c r="P2781" t="s">
        <v>81</v>
      </c>
      <c r="Q2781">
        <v>1019.64</v>
      </c>
      <c r="R2781" t="s">
        <v>32</v>
      </c>
      <c r="S2781" t="s">
        <v>33</v>
      </c>
      <c r="T2781">
        <v>1</v>
      </c>
      <c r="U2781" t="s">
        <v>89</v>
      </c>
      <c r="V2781">
        <v>9.0399999999999991</v>
      </c>
      <c r="W2781" t="s">
        <v>35</v>
      </c>
      <c r="X2781">
        <v>1</v>
      </c>
      <c r="Y2781">
        <v>18</v>
      </c>
      <c r="Z2781">
        <v>7</v>
      </c>
      <c r="AA2781" t="s">
        <v>36</v>
      </c>
      <c r="AB2781" t="s">
        <v>54</v>
      </c>
      <c r="AC2781" t="s">
        <v>55</v>
      </c>
      <c r="AD2781">
        <v>13</v>
      </c>
      <c r="AE2781">
        <v>77.769999999999982</v>
      </c>
      <c r="AF2781">
        <v>1</v>
      </c>
      <c r="AG2781" t="s">
        <v>4857</v>
      </c>
      <c r="AH2781">
        <f>moove_smart_Real[[#This Row],[Fuel_Price]]+moove_smart_Real[[#This Row],[Fare_Paid]]</f>
        <v>4707.0600000000004</v>
      </c>
    </row>
    <row r="2782" spans="1:34" x14ac:dyDescent="0.25">
      <c r="A2782" t="s">
        <v>3099</v>
      </c>
      <c r="B2782" s="1">
        <v>45318</v>
      </c>
      <c r="C2782" t="s">
        <v>95</v>
      </c>
      <c r="D2782" t="s">
        <v>49</v>
      </c>
      <c r="E2782">
        <v>3406.27</v>
      </c>
      <c r="F2782">
        <v>3318.03</v>
      </c>
      <c r="G2782">
        <v>44</v>
      </c>
      <c r="H2782">
        <v>32</v>
      </c>
      <c r="I2782">
        <v>4</v>
      </c>
      <c r="J2782" t="s">
        <v>28</v>
      </c>
      <c r="K2782" t="s">
        <v>4820</v>
      </c>
      <c r="L2782">
        <v>0</v>
      </c>
      <c r="M2782">
        <v>0</v>
      </c>
      <c r="N2782" t="s">
        <v>147</v>
      </c>
      <c r="O2782" t="s">
        <v>131</v>
      </c>
      <c r="P2782" t="s">
        <v>81</v>
      </c>
      <c r="Q2782">
        <v>1207.29</v>
      </c>
      <c r="R2782" t="s">
        <v>76</v>
      </c>
      <c r="S2782" t="s">
        <v>33</v>
      </c>
      <c r="T2782">
        <v>1</v>
      </c>
      <c r="U2782" t="s">
        <v>89</v>
      </c>
      <c r="V2782">
        <v>14.34</v>
      </c>
      <c r="W2782" t="s">
        <v>35</v>
      </c>
      <c r="X2782">
        <v>1</v>
      </c>
      <c r="Y2782">
        <v>11</v>
      </c>
      <c r="Z2782">
        <v>1</v>
      </c>
      <c r="AA2782" t="s">
        <v>53</v>
      </c>
      <c r="AB2782" t="s">
        <v>54</v>
      </c>
      <c r="AC2782" t="s">
        <v>38</v>
      </c>
      <c r="AD2782">
        <v>12</v>
      </c>
      <c r="AE2782">
        <v>88.239999999999782</v>
      </c>
      <c r="AF2782">
        <v>0</v>
      </c>
      <c r="AG2782" t="s">
        <v>4857</v>
      </c>
      <c r="AH2782">
        <f>moove_smart_Real[[#This Row],[Fuel_Price]]+moove_smart_Real[[#This Row],[Fare_Paid]]</f>
        <v>4613.5599999999995</v>
      </c>
    </row>
    <row r="2783" spans="1:34" x14ac:dyDescent="0.25">
      <c r="A2783" t="s">
        <v>3100</v>
      </c>
      <c r="B2783" s="1">
        <v>45461</v>
      </c>
      <c r="C2783" t="s">
        <v>4823</v>
      </c>
      <c r="D2783" t="s">
        <v>27</v>
      </c>
      <c r="E2783">
        <v>2584.85</v>
      </c>
      <c r="F2783">
        <v>2427.0700000000002</v>
      </c>
      <c r="G2783">
        <v>34.1</v>
      </c>
      <c r="H2783">
        <v>26.1</v>
      </c>
      <c r="I2783">
        <v>3.5</v>
      </c>
      <c r="J2783" t="s">
        <v>28</v>
      </c>
      <c r="K2783" t="s">
        <v>4820</v>
      </c>
      <c r="L2783">
        <v>0</v>
      </c>
      <c r="M2783">
        <v>0</v>
      </c>
      <c r="N2783" t="s">
        <v>136</v>
      </c>
      <c r="O2783" t="s">
        <v>792</v>
      </c>
      <c r="P2783" t="s">
        <v>31</v>
      </c>
      <c r="Q2783">
        <v>1033.32</v>
      </c>
      <c r="R2783" t="s">
        <v>32</v>
      </c>
      <c r="S2783" t="s">
        <v>33</v>
      </c>
      <c r="T2783">
        <v>1</v>
      </c>
      <c r="U2783" t="s">
        <v>4825</v>
      </c>
      <c r="V2783">
        <v>8.59</v>
      </c>
      <c r="W2783" t="s">
        <v>28</v>
      </c>
      <c r="X2783">
        <v>0</v>
      </c>
      <c r="Y2783">
        <v>9</v>
      </c>
      <c r="Z2783">
        <v>11</v>
      </c>
      <c r="AA2783" t="s">
        <v>78</v>
      </c>
      <c r="AB2783" t="s">
        <v>37</v>
      </c>
      <c r="AC2783" t="s">
        <v>55</v>
      </c>
      <c r="AD2783">
        <v>8</v>
      </c>
      <c r="AE2783">
        <v>157.77999999999975</v>
      </c>
      <c r="AF2783">
        <v>0</v>
      </c>
      <c r="AG2783" t="s">
        <v>4857</v>
      </c>
      <c r="AH2783">
        <f>moove_smart_Real[[#This Row],[Fuel_Price]]+moove_smart_Real[[#This Row],[Fare_Paid]]</f>
        <v>3618.17</v>
      </c>
    </row>
    <row r="2784" spans="1:34" x14ac:dyDescent="0.25">
      <c r="A2784" t="s">
        <v>3101</v>
      </c>
      <c r="B2784" s="1">
        <v>45906</v>
      </c>
      <c r="C2784" t="s">
        <v>4822</v>
      </c>
      <c r="D2784" t="s">
        <v>49</v>
      </c>
      <c r="E2784">
        <v>3129.62</v>
      </c>
      <c r="F2784">
        <v>3158.34</v>
      </c>
      <c r="G2784">
        <v>53.9</v>
      </c>
      <c r="H2784">
        <v>30.9</v>
      </c>
      <c r="I2784">
        <v>2.7</v>
      </c>
      <c r="J2784" t="s">
        <v>28</v>
      </c>
      <c r="K2784" t="s">
        <v>4820</v>
      </c>
      <c r="L2784">
        <v>0</v>
      </c>
      <c r="M2784">
        <v>0</v>
      </c>
      <c r="N2784" t="s">
        <v>180</v>
      </c>
      <c r="O2784" t="s">
        <v>727</v>
      </c>
      <c r="P2784" t="s">
        <v>52</v>
      </c>
      <c r="Q2784">
        <v>1069.72</v>
      </c>
      <c r="R2784" t="s">
        <v>76</v>
      </c>
      <c r="S2784" t="s">
        <v>33</v>
      </c>
      <c r="T2784">
        <v>1</v>
      </c>
      <c r="U2784" t="s">
        <v>45</v>
      </c>
      <c r="V2784">
        <v>11.29</v>
      </c>
      <c r="W2784" t="s">
        <v>28</v>
      </c>
      <c r="X2784">
        <v>0</v>
      </c>
      <c r="Y2784">
        <v>13</v>
      </c>
      <c r="Z2784">
        <v>1</v>
      </c>
      <c r="AA2784" t="s">
        <v>53</v>
      </c>
      <c r="AB2784" t="s">
        <v>37</v>
      </c>
      <c r="AC2784" t="s">
        <v>55</v>
      </c>
      <c r="AD2784">
        <v>23</v>
      </c>
      <c r="AE2784">
        <v>-28.720000000000255</v>
      </c>
      <c r="AF2784">
        <v>1</v>
      </c>
      <c r="AG2784" t="s">
        <v>4857</v>
      </c>
      <c r="AH2784">
        <f>moove_smart_Real[[#This Row],[Fuel_Price]]+moove_smart_Real[[#This Row],[Fare_Paid]]</f>
        <v>4199.34</v>
      </c>
    </row>
    <row r="2785" spans="1:34" x14ac:dyDescent="0.25">
      <c r="A2785" t="s">
        <v>3102</v>
      </c>
      <c r="B2785" s="1">
        <v>45854</v>
      </c>
      <c r="C2785" t="s">
        <v>173</v>
      </c>
      <c r="D2785" t="s">
        <v>58</v>
      </c>
      <c r="E2785">
        <v>1844.3</v>
      </c>
      <c r="F2785">
        <v>2030.15</v>
      </c>
      <c r="G2785">
        <v>54</v>
      </c>
      <c r="H2785">
        <v>44</v>
      </c>
      <c r="I2785">
        <v>3.1</v>
      </c>
      <c r="J2785" t="s">
        <v>35</v>
      </c>
      <c r="K2785" t="s">
        <v>109</v>
      </c>
      <c r="L2785">
        <v>2</v>
      </c>
      <c r="M2785">
        <v>1</v>
      </c>
      <c r="N2785" t="s">
        <v>434</v>
      </c>
      <c r="O2785" t="s">
        <v>389</v>
      </c>
      <c r="P2785" t="s">
        <v>31</v>
      </c>
      <c r="Q2785">
        <v>949.04</v>
      </c>
      <c r="R2785" t="s">
        <v>76</v>
      </c>
      <c r="S2785" t="s">
        <v>33</v>
      </c>
      <c r="T2785">
        <v>1</v>
      </c>
      <c r="U2785" t="s">
        <v>45</v>
      </c>
      <c r="V2785">
        <v>2.9</v>
      </c>
      <c r="W2785" t="s">
        <v>35</v>
      </c>
      <c r="X2785">
        <v>1</v>
      </c>
      <c r="Y2785">
        <v>1</v>
      </c>
      <c r="Z2785">
        <v>8</v>
      </c>
      <c r="AA2785" t="s">
        <v>53</v>
      </c>
      <c r="AB2785" t="s">
        <v>54</v>
      </c>
      <c r="AC2785" t="s">
        <v>55</v>
      </c>
      <c r="AD2785">
        <v>10</v>
      </c>
      <c r="AE2785">
        <v>-185.85000000000014</v>
      </c>
      <c r="AF2785">
        <v>1</v>
      </c>
      <c r="AG2785" t="s">
        <v>38</v>
      </c>
      <c r="AH2785">
        <f>moove_smart_Real[[#This Row],[Fuel_Price]]+moove_smart_Real[[#This Row],[Fare_Paid]]</f>
        <v>2793.34</v>
      </c>
    </row>
    <row r="2786" spans="1:34" x14ac:dyDescent="0.25">
      <c r="A2786" t="s">
        <v>3103</v>
      </c>
      <c r="B2786" s="1">
        <v>45297</v>
      </c>
      <c r="C2786" t="s">
        <v>4823</v>
      </c>
      <c r="D2786" t="s">
        <v>58</v>
      </c>
      <c r="E2786">
        <v>1348.14</v>
      </c>
      <c r="F2786">
        <v>1321.87</v>
      </c>
      <c r="G2786">
        <v>42.6</v>
      </c>
      <c r="H2786">
        <v>20.6</v>
      </c>
      <c r="I2786">
        <v>2.5</v>
      </c>
      <c r="J2786" t="s">
        <v>28</v>
      </c>
      <c r="K2786" t="s">
        <v>4820</v>
      </c>
      <c r="L2786">
        <v>0</v>
      </c>
      <c r="M2786">
        <v>0</v>
      </c>
      <c r="N2786" t="s">
        <v>134</v>
      </c>
      <c r="O2786" t="s">
        <v>618</v>
      </c>
      <c r="P2786" t="s">
        <v>31</v>
      </c>
      <c r="Q2786">
        <v>829.45</v>
      </c>
      <c r="R2786" t="s">
        <v>32</v>
      </c>
      <c r="S2786" t="s">
        <v>33</v>
      </c>
      <c r="T2786">
        <v>1</v>
      </c>
      <c r="U2786" t="s">
        <v>45</v>
      </c>
      <c r="V2786">
        <v>14.95</v>
      </c>
      <c r="W2786" t="s">
        <v>28</v>
      </c>
      <c r="X2786">
        <v>0</v>
      </c>
      <c r="Y2786">
        <v>6</v>
      </c>
      <c r="Z2786">
        <v>1</v>
      </c>
      <c r="AA2786" t="s">
        <v>36</v>
      </c>
      <c r="AB2786" t="s">
        <v>54</v>
      </c>
      <c r="AC2786" t="s">
        <v>38</v>
      </c>
      <c r="AD2786">
        <v>22</v>
      </c>
      <c r="AE2786">
        <v>26.270000000000209</v>
      </c>
      <c r="AF2786">
        <v>1</v>
      </c>
      <c r="AG2786" t="s">
        <v>38</v>
      </c>
      <c r="AH2786">
        <f>moove_smart_Real[[#This Row],[Fuel_Price]]+moove_smart_Real[[#This Row],[Fare_Paid]]</f>
        <v>2177.59</v>
      </c>
    </row>
    <row r="2787" spans="1:34" x14ac:dyDescent="0.25">
      <c r="A2787" t="s">
        <v>3104</v>
      </c>
      <c r="B2787" s="1">
        <v>45925</v>
      </c>
      <c r="C2787" t="s">
        <v>4821</v>
      </c>
      <c r="D2787" t="s">
        <v>49</v>
      </c>
      <c r="E2787">
        <v>2500.58</v>
      </c>
      <c r="F2787">
        <v>2128.11</v>
      </c>
      <c r="G2787">
        <v>37.5</v>
      </c>
      <c r="H2787">
        <v>24.5</v>
      </c>
      <c r="I2787">
        <v>4.3</v>
      </c>
      <c r="J2787" t="s">
        <v>28</v>
      </c>
      <c r="K2787" t="s">
        <v>4820</v>
      </c>
      <c r="L2787">
        <v>0</v>
      </c>
      <c r="M2787">
        <v>0</v>
      </c>
      <c r="N2787" t="s">
        <v>42</v>
      </c>
      <c r="O2787" t="s">
        <v>618</v>
      </c>
      <c r="P2787" t="s">
        <v>44</v>
      </c>
      <c r="Q2787">
        <v>1054.5999999999999</v>
      </c>
      <c r="R2787" t="s">
        <v>32</v>
      </c>
      <c r="S2787" t="s">
        <v>33</v>
      </c>
      <c r="T2787">
        <v>1</v>
      </c>
      <c r="U2787" t="s">
        <v>89</v>
      </c>
      <c r="V2787">
        <v>1.35</v>
      </c>
      <c r="W2787" t="s">
        <v>35</v>
      </c>
      <c r="X2787">
        <v>1</v>
      </c>
      <c r="Y2787">
        <v>4</v>
      </c>
      <c r="Z2787">
        <v>10</v>
      </c>
      <c r="AA2787" t="s">
        <v>78</v>
      </c>
      <c r="AB2787" t="s">
        <v>37</v>
      </c>
      <c r="AC2787" t="s">
        <v>55</v>
      </c>
      <c r="AD2787">
        <v>13</v>
      </c>
      <c r="AE2787">
        <v>372.4699999999998</v>
      </c>
      <c r="AF2787">
        <v>0</v>
      </c>
      <c r="AG2787" t="s">
        <v>38</v>
      </c>
      <c r="AH2787">
        <f>moove_smart_Real[[#This Row],[Fuel_Price]]+moove_smart_Real[[#This Row],[Fare_Paid]]</f>
        <v>3555.18</v>
      </c>
    </row>
    <row r="2788" spans="1:34" x14ac:dyDescent="0.25">
      <c r="A2788" t="s">
        <v>3105</v>
      </c>
      <c r="B2788" s="1">
        <v>45740</v>
      </c>
      <c r="C2788" t="s">
        <v>4819</v>
      </c>
      <c r="D2788" t="s">
        <v>58</v>
      </c>
      <c r="E2788">
        <v>3519.29</v>
      </c>
      <c r="F2788">
        <v>3562.64</v>
      </c>
      <c r="G2788">
        <v>30.3</v>
      </c>
      <c r="H2788">
        <v>10</v>
      </c>
      <c r="I2788">
        <v>3.6</v>
      </c>
      <c r="J2788" t="s">
        <v>35</v>
      </c>
      <c r="K2788" t="s">
        <v>92</v>
      </c>
      <c r="L2788">
        <v>1</v>
      </c>
      <c r="M2788">
        <v>0</v>
      </c>
      <c r="N2788" t="s">
        <v>100</v>
      </c>
      <c r="O2788" t="s">
        <v>302</v>
      </c>
      <c r="P2788" t="s">
        <v>44</v>
      </c>
      <c r="Q2788">
        <v>1050.6600000000001</v>
      </c>
      <c r="R2788" t="s">
        <v>32</v>
      </c>
      <c r="S2788" t="s">
        <v>33</v>
      </c>
      <c r="T2788">
        <v>1</v>
      </c>
      <c r="U2788" t="s">
        <v>45</v>
      </c>
      <c r="V2788">
        <v>18.940000000000001</v>
      </c>
      <c r="W2788" t="s">
        <v>35</v>
      </c>
      <c r="X2788">
        <v>1</v>
      </c>
      <c r="Y2788">
        <v>6</v>
      </c>
      <c r="Z2788">
        <v>5</v>
      </c>
      <c r="AA2788" t="s">
        <v>53</v>
      </c>
      <c r="AB2788" t="s">
        <v>37</v>
      </c>
      <c r="AC2788" t="s">
        <v>55</v>
      </c>
      <c r="AD2788">
        <v>20.3</v>
      </c>
      <c r="AE2788">
        <v>-43.349999999999909</v>
      </c>
      <c r="AF2788">
        <v>1</v>
      </c>
      <c r="AG2788" t="s">
        <v>38</v>
      </c>
      <c r="AH2788">
        <f>moove_smart_Real[[#This Row],[Fuel_Price]]+moove_smart_Real[[#This Row],[Fare_Paid]]</f>
        <v>4569.95</v>
      </c>
    </row>
    <row r="2789" spans="1:34" x14ac:dyDescent="0.25">
      <c r="A2789" t="s">
        <v>3106</v>
      </c>
      <c r="B2789" s="1">
        <v>45689</v>
      </c>
      <c r="C2789" t="s">
        <v>173</v>
      </c>
      <c r="D2789" t="s">
        <v>49</v>
      </c>
      <c r="E2789">
        <v>3014.49</v>
      </c>
      <c r="F2789">
        <v>3012.84</v>
      </c>
      <c r="G2789">
        <v>44</v>
      </c>
      <c r="H2789">
        <v>39</v>
      </c>
      <c r="I2789">
        <v>3.4</v>
      </c>
      <c r="J2789" t="s">
        <v>28</v>
      </c>
      <c r="K2789" t="s">
        <v>4820</v>
      </c>
      <c r="L2789">
        <v>0</v>
      </c>
      <c r="M2789">
        <v>0</v>
      </c>
      <c r="N2789" t="s">
        <v>159</v>
      </c>
      <c r="O2789" t="s">
        <v>882</v>
      </c>
      <c r="P2789" t="s">
        <v>52</v>
      </c>
      <c r="Q2789">
        <v>915.38</v>
      </c>
      <c r="R2789" t="s">
        <v>32</v>
      </c>
      <c r="S2789" t="s">
        <v>33</v>
      </c>
      <c r="T2789">
        <v>1</v>
      </c>
      <c r="U2789" t="s">
        <v>89</v>
      </c>
      <c r="V2789">
        <v>2.86</v>
      </c>
      <c r="W2789" t="s">
        <v>28</v>
      </c>
      <c r="X2789">
        <v>0</v>
      </c>
      <c r="Y2789">
        <v>2</v>
      </c>
      <c r="Z2789">
        <v>15</v>
      </c>
      <c r="AA2789" t="s">
        <v>53</v>
      </c>
      <c r="AB2789" t="s">
        <v>37</v>
      </c>
      <c r="AC2789" t="s">
        <v>55</v>
      </c>
      <c r="AD2789">
        <v>5</v>
      </c>
      <c r="AE2789">
        <v>1.6499999999996362</v>
      </c>
      <c r="AF2789">
        <v>0</v>
      </c>
      <c r="AG2789" t="s">
        <v>38</v>
      </c>
      <c r="AH2789">
        <f>moove_smart_Real[[#This Row],[Fuel_Price]]+moove_smart_Real[[#This Row],[Fare_Paid]]</f>
        <v>3929.87</v>
      </c>
    </row>
    <row r="2790" spans="1:34" x14ac:dyDescent="0.25">
      <c r="A2790" t="s">
        <v>3107</v>
      </c>
      <c r="B2790" s="1">
        <v>45886</v>
      </c>
      <c r="C2790" t="s">
        <v>173</v>
      </c>
      <c r="D2790" t="s">
        <v>58</v>
      </c>
      <c r="E2790">
        <v>2576.42</v>
      </c>
      <c r="F2790">
        <v>2384.4699999999998</v>
      </c>
      <c r="G2790">
        <v>60.4</v>
      </c>
      <c r="H2790">
        <v>37.4</v>
      </c>
      <c r="I2790">
        <v>5</v>
      </c>
      <c r="J2790" t="s">
        <v>35</v>
      </c>
      <c r="K2790" t="s">
        <v>109</v>
      </c>
      <c r="L2790">
        <v>2</v>
      </c>
      <c r="M2790">
        <v>1</v>
      </c>
      <c r="N2790" t="s">
        <v>206</v>
      </c>
      <c r="O2790" t="s">
        <v>333</v>
      </c>
      <c r="P2790" t="s">
        <v>44</v>
      </c>
      <c r="Q2790">
        <v>1158.5</v>
      </c>
      <c r="R2790" t="s">
        <v>76</v>
      </c>
      <c r="S2790" t="s">
        <v>33</v>
      </c>
      <c r="T2790">
        <v>1</v>
      </c>
      <c r="U2790" t="s">
        <v>89</v>
      </c>
      <c r="V2790">
        <v>19.420000000000002</v>
      </c>
      <c r="W2790" t="s">
        <v>28</v>
      </c>
      <c r="X2790">
        <v>0</v>
      </c>
      <c r="Y2790">
        <v>7</v>
      </c>
      <c r="Z2790">
        <v>12</v>
      </c>
      <c r="AA2790" t="s">
        <v>36</v>
      </c>
      <c r="AB2790" t="s">
        <v>54</v>
      </c>
      <c r="AC2790" t="s">
        <v>55</v>
      </c>
      <c r="AD2790">
        <v>23</v>
      </c>
      <c r="AE2790">
        <v>191.95000000000027</v>
      </c>
      <c r="AF2790">
        <v>1</v>
      </c>
      <c r="AG2790" t="s">
        <v>38</v>
      </c>
      <c r="AH2790">
        <f>moove_smart_Real[[#This Row],[Fuel_Price]]+moove_smart_Real[[#This Row],[Fare_Paid]]</f>
        <v>3734.92</v>
      </c>
    </row>
    <row r="2791" spans="1:34" x14ac:dyDescent="0.25">
      <c r="A2791" t="s">
        <v>3108</v>
      </c>
      <c r="B2791" s="1">
        <v>45990</v>
      </c>
      <c r="C2791" t="s">
        <v>4822</v>
      </c>
      <c r="D2791" t="s">
        <v>41</v>
      </c>
      <c r="E2791">
        <v>3574.95</v>
      </c>
      <c r="F2791">
        <v>3475.07</v>
      </c>
      <c r="G2791">
        <v>33.299999999999997</v>
      </c>
      <c r="H2791">
        <v>13.3</v>
      </c>
      <c r="I2791">
        <v>5</v>
      </c>
      <c r="J2791" t="s">
        <v>28</v>
      </c>
      <c r="K2791" t="s">
        <v>4820</v>
      </c>
      <c r="L2791">
        <v>0</v>
      </c>
      <c r="M2791">
        <v>0</v>
      </c>
      <c r="N2791" t="s">
        <v>366</v>
      </c>
      <c r="O2791" t="s">
        <v>175</v>
      </c>
      <c r="P2791" t="s">
        <v>81</v>
      </c>
      <c r="Q2791">
        <v>956.63</v>
      </c>
      <c r="R2791" t="s">
        <v>76</v>
      </c>
      <c r="S2791" t="s">
        <v>33</v>
      </c>
      <c r="T2791">
        <v>1</v>
      </c>
      <c r="U2791" t="s">
        <v>89</v>
      </c>
      <c r="V2791">
        <v>9.8800000000000008</v>
      </c>
      <c r="W2791" t="s">
        <v>28</v>
      </c>
      <c r="X2791">
        <v>0</v>
      </c>
      <c r="Y2791">
        <v>3</v>
      </c>
      <c r="Z2791">
        <v>12</v>
      </c>
      <c r="AA2791" t="s">
        <v>36</v>
      </c>
      <c r="AB2791" t="s">
        <v>54</v>
      </c>
      <c r="AC2791" t="s">
        <v>46</v>
      </c>
      <c r="AD2791">
        <v>19.999999999999996</v>
      </c>
      <c r="AE2791">
        <v>99.879999999999654</v>
      </c>
      <c r="AF2791">
        <v>0</v>
      </c>
      <c r="AG2791" t="s">
        <v>38</v>
      </c>
      <c r="AH2791">
        <f>moove_smart_Real[[#This Row],[Fuel_Price]]+moove_smart_Real[[#This Row],[Fare_Paid]]</f>
        <v>4531.58</v>
      </c>
    </row>
    <row r="2792" spans="1:34" x14ac:dyDescent="0.25">
      <c r="A2792" t="s">
        <v>3109</v>
      </c>
      <c r="B2792" s="1">
        <v>45849</v>
      </c>
      <c r="C2792" t="s">
        <v>4821</v>
      </c>
      <c r="D2792" t="s">
        <v>41</v>
      </c>
      <c r="E2792">
        <v>3613.49</v>
      </c>
      <c r="F2792">
        <v>3728.79</v>
      </c>
      <c r="G2792">
        <v>67.3</v>
      </c>
      <c r="H2792">
        <v>52.3</v>
      </c>
      <c r="I2792">
        <v>0</v>
      </c>
      <c r="J2792" t="s">
        <v>35</v>
      </c>
      <c r="K2792" t="s">
        <v>109</v>
      </c>
      <c r="L2792">
        <v>2</v>
      </c>
      <c r="M2792">
        <v>1</v>
      </c>
      <c r="N2792" t="s">
        <v>325</v>
      </c>
      <c r="O2792" t="s">
        <v>154</v>
      </c>
      <c r="P2792" t="s">
        <v>52</v>
      </c>
      <c r="Q2792">
        <v>1027.6500000000001</v>
      </c>
      <c r="R2792" t="s">
        <v>76</v>
      </c>
      <c r="S2792" t="s">
        <v>33</v>
      </c>
      <c r="T2792">
        <v>1</v>
      </c>
      <c r="U2792" t="s">
        <v>4825</v>
      </c>
      <c r="V2792">
        <v>16.53</v>
      </c>
      <c r="W2792" t="s">
        <v>28</v>
      </c>
      <c r="X2792">
        <v>0</v>
      </c>
      <c r="Y2792">
        <v>2</v>
      </c>
      <c r="Z2792">
        <v>11</v>
      </c>
      <c r="AA2792" t="s">
        <v>78</v>
      </c>
      <c r="AB2792" t="s">
        <v>37</v>
      </c>
      <c r="AC2792" t="s">
        <v>38</v>
      </c>
      <c r="AD2792">
        <v>15</v>
      </c>
      <c r="AE2792">
        <v>-115.30000000000018</v>
      </c>
      <c r="AF2792">
        <v>1</v>
      </c>
      <c r="AG2792" t="s">
        <v>38</v>
      </c>
      <c r="AH2792">
        <f>moove_smart_Real[[#This Row],[Fuel_Price]]+moove_smart_Real[[#This Row],[Fare_Paid]]</f>
        <v>4641.1399999999994</v>
      </c>
    </row>
    <row r="2793" spans="1:34" x14ac:dyDescent="0.25">
      <c r="A2793" t="s">
        <v>3110</v>
      </c>
      <c r="B2793" s="1">
        <v>45820</v>
      </c>
      <c r="C2793" t="s">
        <v>95</v>
      </c>
      <c r="D2793" t="s">
        <v>49</v>
      </c>
      <c r="E2793">
        <v>1679.72</v>
      </c>
      <c r="F2793">
        <v>1638.92</v>
      </c>
      <c r="G2793">
        <v>66.599999999999994</v>
      </c>
      <c r="H2793">
        <v>44.6</v>
      </c>
      <c r="I2793">
        <v>4.5</v>
      </c>
      <c r="J2793" t="s">
        <v>35</v>
      </c>
      <c r="K2793" t="s">
        <v>109</v>
      </c>
      <c r="L2793">
        <v>2</v>
      </c>
      <c r="M2793">
        <v>1</v>
      </c>
      <c r="N2793" t="s">
        <v>42</v>
      </c>
      <c r="O2793" t="s">
        <v>244</v>
      </c>
      <c r="P2793" t="s">
        <v>31</v>
      </c>
      <c r="Q2793">
        <v>1027.9100000000001</v>
      </c>
      <c r="R2793" t="s">
        <v>76</v>
      </c>
      <c r="S2793" t="s">
        <v>33</v>
      </c>
      <c r="T2793">
        <v>1</v>
      </c>
      <c r="U2793" t="s">
        <v>4825</v>
      </c>
      <c r="V2793">
        <v>7.85</v>
      </c>
      <c r="W2793" t="s">
        <v>35</v>
      </c>
      <c r="X2793">
        <v>1</v>
      </c>
      <c r="Y2793">
        <v>10</v>
      </c>
      <c r="Z2793">
        <v>9</v>
      </c>
      <c r="AA2793" t="s">
        <v>53</v>
      </c>
      <c r="AB2793" t="s">
        <v>54</v>
      </c>
      <c r="AC2793" t="s">
        <v>46</v>
      </c>
      <c r="AD2793">
        <v>21.999999999999993</v>
      </c>
      <c r="AE2793">
        <v>40.799999999999955</v>
      </c>
      <c r="AF2793">
        <v>1</v>
      </c>
      <c r="AG2793" t="s">
        <v>4857</v>
      </c>
      <c r="AH2793">
        <f>moove_smart_Real[[#This Row],[Fuel_Price]]+moove_smart_Real[[#This Row],[Fare_Paid]]</f>
        <v>2707.63</v>
      </c>
    </row>
    <row r="2794" spans="1:34" x14ac:dyDescent="0.25">
      <c r="A2794" t="s">
        <v>3111</v>
      </c>
      <c r="B2794" s="1">
        <v>45877</v>
      </c>
      <c r="C2794" t="s">
        <v>173</v>
      </c>
      <c r="D2794" t="s">
        <v>27</v>
      </c>
      <c r="E2794">
        <v>2957.51</v>
      </c>
      <c r="F2794">
        <v>3074.96</v>
      </c>
      <c r="G2794">
        <v>39</v>
      </c>
      <c r="H2794">
        <v>20</v>
      </c>
      <c r="I2794">
        <v>2.8</v>
      </c>
      <c r="J2794" t="s">
        <v>28</v>
      </c>
      <c r="K2794" t="s">
        <v>4820</v>
      </c>
      <c r="L2794">
        <v>0</v>
      </c>
      <c r="M2794">
        <v>0</v>
      </c>
      <c r="N2794" t="s">
        <v>174</v>
      </c>
      <c r="O2794" t="s">
        <v>273</v>
      </c>
      <c r="P2794" t="s">
        <v>52</v>
      </c>
      <c r="Q2794">
        <v>1008.47</v>
      </c>
      <c r="R2794" t="s">
        <v>32</v>
      </c>
      <c r="S2794" t="s">
        <v>33</v>
      </c>
      <c r="T2794">
        <v>1</v>
      </c>
      <c r="U2794" t="s">
        <v>4825</v>
      </c>
      <c r="V2794">
        <v>21.06</v>
      </c>
      <c r="W2794" t="s">
        <v>35</v>
      </c>
      <c r="X2794">
        <v>1</v>
      </c>
      <c r="Y2794">
        <v>6</v>
      </c>
      <c r="Z2794">
        <v>8</v>
      </c>
      <c r="AA2794" t="s">
        <v>36</v>
      </c>
      <c r="AB2794" t="s">
        <v>54</v>
      </c>
      <c r="AC2794" t="s">
        <v>55</v>
      </c>
      <c r="AD2794">
        <v>19</v>
      </c>
      <c r="AE2794">
        <v>-117.44999999999982</v>
      </c>
      <c r="AF2794">
        <v>1</v>
      </c>
      <c r="AG2794" t="s">
        <v>38</v>
      </c>
      <c r="AH2794">
        <f>moove_smart_Real[[#This Row],[Fuel_Price]]+moove_smart_Real[[#This Row],[Fare_Paid]]</f>
        <v>3965.9800000000005</v>
      </c>
    </row>
    <row r="2795" spans="1:34" x14ac:dyDescent="0.25">
      <c r="A2795" t="s">
        <v>3112</v>
      </c>
      <c r="B2795" s="1">
        <v>45883</v>
      </c>
      <c r="C2795" t="s">
        <v>4822</v>
      </c>
      <c r="D2795" t="s">
        <v>27</v>
      </c>
      <c r="E2795">
        <v>4264.04</v>
      </c>
      <c r="F2795">
        <v>4032.01</v>
      </c>
      <c r="G2795">
        <v>43.7</v>
      </c>
      <c r="H2795">
        <v>25.7</v>
      </c>
      <c r="I2795">
        <v>3.5</v>
      </c>
      <c r="J2795" t="s">
        <v>28</v>
      </c>
      <c r="K2795" t="s">
        <v>4820</v>
      </c>
      <c r="L2795">
        <v>0</v>
      </c>
      <c r="M2795">
        <v>0</v>
      </c>
      <c r="N2795" t="s">
        <v>220</v>
      </c>
      <c r="O2795" t="s">
        <v>61</v>
      </c>
      <c r="P2795" t="s">
        <v>81</v>
      </c>
      <c r="Q2795">
        <v>1109.3599999999999</v>
      </c>
      <c r="R2795" t="s">
        <v>76</v>
      </c>
      <c r="S2795" t="s">
        <v>33</v>
      </c>
      <c r="T2795">
        <v>1</v>
      </c>
      <c r="U2795" t="s">
        <v>89</v>
      </c>
      <c r="V2795">
        <v>18.38</v>
      </c>
      <c r="W2795" t="s">
        <v>35</v>
      </c>
      <c r="X2795">
        <v>1</v>
      </c>
      <c r="Y2795">
        <v>5</v>
      </c>
      <c r="Z2795">
        <v>8</v>
      </c>
      <c r="AA2795" t="s">
        <v>78</v>
      </c>
      <c r="AB2795" t="s">
        <v>37</v>
      </c>
      <c r="AC2795" t="s">
        <v>38</v>
      </c>
      <c r="AD2795">
        <v>18.000000000000004</v>
      </c>
      <c r="AE2795">
        <v>232.02999999999975</v>
      </c>
      <c r="AF2795">
        <v>0</v>
      </c>
      <c r="AG2795" t="s">
        <v>38</v>
      </c>
      <c r="AH2795">
        <f>moove_smart_Real[[#This Row],[Fuel_Price]]+moove_smart_Real[[#This Row],[Fare_Paid]]</f>
        <v>5373.4</v>
      </c>
    </row>
    <row r="2796" spans="1:34" x14ac:dyDescent="0.25">
      <c r="A2796" t="s">
        <v>3113</v>
      </c>
      <c r="B2796" s="1">
        <v>45399</v>
      </c>
      <c r="C2796" t="s">
        <v>4823</v>
      </c>
      <c r="D2796" t="s">
        <v>58</v>
      </c>
      <c r="E2796">
        <v>1737.11</v>
      </c>
      <c r="F2796">
        <v>1574.26</v>
      </c>
      <c r="G2796">
        <v>60.5</v>
      </c>
      <c r="H2796">
        <v>41.5</v>
      </c>
      <c r="I2796">
        <v>2.2999999999999998</v>
      </c>
      <c r="J2796" t="s">
        <v>28</v>
      </c>
      <c r="K2796" t="s">
        <v>4820</v>
      </c>
      <c r="L2796">
        <v>0</v>
      </c>
      <c r="M2796">
        <v>0</v>
      </c>
      <c r="N2796" t="s">
        <v>84</v>
      </c>
      <c r="O2796" t="s">
        <v>541</v>
      </c>
      <c r="P2796" t="s">
        <v>31</v>
      </c>
      <c r="Q2796">
        <v>742.98</v>
      </c>
      <c r="R2796" t="s">
        <v>32</v>
      </c>
      <c r="S2796" t="s">
        <v>33</v>
      </c>
      <c r="T2796">
        <v>1</v>
      </c>
      <c r="U2796" t="s">
        <v>45</v>
      </c>
      <c r="V2796">
        <v>13.13</v>
      </c>
      <c r="W2796" t="s">
        <v>35</v>
      </c>
      <c r="X2796">
        <v>1</v>
      </c>
      <c r="Y2796">
        <v>12</v>
      </c>
      <c r="Z2796">
        <v>11</v>
      </c>
      <c r="AA2796" t="s">
        <v>78</v>
      </c>
      <c r="AB2796" t="s">
        <v>54</v>
      </c>
      <c r="AC2796" t="s">
        <v>38</v>
      </c>
      <c r="AD2796">
        <v>19</v>
      </c>
      <c r="AE2796">
        <v>162.84999999999991</v>
      </c>
      <c r="AF2796">
        <v>1</v>
      </c>
      <c r="AG2796" t="s">
        <v>4857</v>
      </c>
      <c r="AH2796">
        <f>moove_smart_Real[[#This Row],[Fuel_Price]]+moove_smart_Real[[#This Row],[Fare_Paid]]</f>
        <v>2480.09</v>
      </c>
    </row>
    <row r="2797" spans="1:34" x14ac:dyDescent="0.25">
      <c r="A2797" t="s">
        <v>3114</v>
      </c>
      <c r="B2797" s="1">
        <v>45892</v>
      </c>
      <c r="C2797" t="s">
        <v>4821</v>
      </c>
      <c r="D2797" t="s">
        <v>27</v>
      </c>
      <c r="E2797">
        <v>3274.4</v>
      </c>
      <c r="F2797">
        <v>2926.64</v>
      </c>
      <c r="G2797">
        <v>61.7</v>
      </c>
      <c r="H2797">
        <v>53.7</v>
      </c>
      <c r="I2797">
        <v>4.4000000000000004</v>
      </c>
      <c r="J2797" t="s">
        <v>28</v>
      </c>
      <c r="K2797" t="s">
        <v>4820</v>
      </c>
      <c r="L2797">
        <v>0</v>
      </c>
      <c r="M2797">
        <v>0</v>
      </c>
      <c r="N2797" t="s">
        <v>105</v>
      </c>
      <c r="O2797" t="s">
        <v>587</v>
      </c>
      <c r="P2797" t="s">
        <v>81</v>
      </c>
      <c r="Q2797">
        <v>1222.3900000000001</v>
      </c>
      <c r="R2797" t="s">
        <v>76</v>
      </c>
      <c r="S2797" t="s">
        <v>33</v>
      </c>
      <c r="T2797">
        <v>1</v>
      </c>
      <c r="U2797" t="s">
        <v>45</v>
      </c>
      <c r="V2797">
        <v>9.5399999999999991</v>
      </c>
      <c r="W2797" t="s">
        <v>28</v>
      </c>
      <c r="X2797">
        <v>0</v>
      </c>
      <c r="Y2797">
        <v>5</v>
      </c>
      <c r="Z2797">
        <v>6</v>
      </c>
      <c r="AA2797" t="s">
        <v>53</v>
      </c>
      <c r="AB2797" t="s">
        <v>37</v>
      </c>
      <c r="AC2797" t="s">
        <v>55</v>
      </c>
      <c r="AD2797">
        <v>8</v>
      </c>
      <c r="AE2797">
        <v>347.76000000000022</v>
      </c>
      <c r="AF2797">
        <v>0</v>
      </c>
      <c r="AG2797" t="s">
        <v>38</v>
      </c>
      <c r="AH2797">
        <f>moove_smart_Real[[#This Row],[Fuel_Price]]+moove_smart_Real[[#This Row],[Fare_Paid]]</f>
        <v>4496.79</v>
      </c>
    </row>
    <row r="2798" spans="1:34" x14ac:dyDescent="0.25">
      <c r="A2798" t="s">
        <v>3115</v>
      </c>
      <c r="B2798" s="1">
        <v>45829</v>
      </c>
      <c r="C2798" t="s">
        <v>4819</v>
      </c>
      <c r="D2798" t="s">
        <v>49</v>
      </c>
      <c r="E2798">
        <v>1747.2</v>
      </c>
      <c r="F2798">
        <v>1440.75</v>
      </c>
      <c r="G2798">
        <v>53.5</v>
      </c>
      <c r="H2798">
        <v>42.5</v>
      </c>
      <c r="I2798">
        <v>4.3</v>
      </c>
      <c r="J2798" t="s">
        <v>35</v>
      </c>
      <c r="K2798" t="s">
        <v>109</v>
      </c>
      <c r="L2798">
        <v>2</v>
      </c>
      <c r="M2798">
        <v>1</v>
      </c>
      <c r="N2798" t="s">
        <v>325</v>
      </c>
      <c r="O2798" t="s">
        <v>196</v>
      </c>
      <c r="P2798" t="s">
        <v>31</v>
      </c>
      <c r="Q2798">
        <v>1077.33</v>
      </c>
      <c r="R2798" t="s">
        <v>76</v>
      </c>
      <c r="S2798" t="s">
        <v>33</v>
      </c>
      <c r="T2798">
        <v>1</v>
      </c>
      <c r="U2798" t="s">
        <v>89</v>
      </c>
      <c r="V2798">
        <v>1.79</v>
      </c>
      <c r="W2798" t="s">
        <v>28</v>
      </c>
      <c r="X2798">
        <v>0</v>
      </c>
      <c r="Y2798">
        <v>4</v>
      </c>
      <c r="Z2798">
        <v>14</v>
      </c>
      <c r="AA2798" t="s">
        <v>36</v>
      </c>
      <c r="AB2798" t="s">
        <v>54</v>
      </c>
      <c r="AC2798" t="s">
        <v>38</v>
      </c>
      <c r="AD2798">
        <v>11</v>
      </c>
      <c r="AE2798">
        <v>306.45000000000005</v>
      </c>
      <c r="AF2798">
        <v>1</v>
      </c>
      <c r="AG2798" t="s">
        <v>38</v>
      </c>
      <c r="AH2798">
        <f>moove_smart_Real[[#This Row],[Fuel_Price]]+moove_smart_Real[[#This Row],[Fare_Paid]]</f>
        <v>2824.5299999999997</v>
      </c>
    </row>
    <row r="2799" spans="1:34" x14ac:dyDescent="0.25">
      <c r="A2799" t="s">
        <v>3116</v>
      </c>
      <c r="B2799" s="1">
        <v>45855</v>
      </c>
      <c r="C2799" t="s">
        <v>173</v>
      </c>
      <c r="D2799" t="s">
        <v>27</v>
      </c>
      <c r="E2799">
        <v>2890.17</v>
      </c>
      <c r="F2799">
        <v>2817.76</v>
      </c>
      <c r="G2799">
        <v>39.200000000000003</v>
      </c>
      <c r="H2799">
        <v>27.2</v>
      </c>
      <c r="I2799">
        <v>3.7</v>
      </c>
      <c r="J2799" t="s">
        <v>28</v>
      </c>
      <c r="K2799" t="s">
        <v>4820</v>
      </c>
      <c r="L2799">
        <v>0</v>
      </c>
      <c r="M2799">
        <v>0</v>
      </c>
      <c r="N2799" t="s">
        <v>418</v>
      </c>
      <c r="O2799" t="s">
        <v>304</v>
      </c>
      <c r="P2799" t="s">
        <v>52</v>
      </c>
      <c r="Q2799">
        <v>1064.96</v>
      </c>
      <c r="R2799" t="s">
        <v>32</v>
      </c>
      <c r="S2799" t="s">
        <v>33</v>
      </c>
      <c r="T2799">
        <v>1</v>
      </c>
      <c r="U2799" t="s">
        <v>4825</v>
      </c>
      <c r="V2799">
        <v>16.48</v>
      </c>
      <c r="W2799" t="s">
        <v>28</v>
      </c>
      <c r="X2799">
        <v>0</v>
      </c>
      <c r="Y2799">
        <v>9</v>
      </c>
      <c r="Z2799">
        <v>9</v>
      </c>
      <c r="AA2799" t="s">
        <v>78</v>
      </c>
      <c r="AB2799" t="s">
        <v>37</v>
      </c>
      <c r="AC2799" t="s">
        <v>46</v>
      </c>
      <c r="AD2799">
        <v>12.000000000000004</v>
      </c>
      <c r="AE2799">
        <v>72.409999999999854</v>
      </c>
      <c r="AF2799">
        <v>0</v>
      </c>
      <c r="AG2799" t="s">
        <v>4857</v>
      </c>
      <c r="AH2799">
        <f>moove_smart_Real[[#This Row],[Fuel_Price]]+moove_smart_Real[[#This Row],[Fare_Paid]]</f>
        <v>3955.13</v>
      </c>
    </row>
    <row r="2800" spans="1:34" x14ac:dyDescent="0.25">
      <c r="A2800" t="s">
        <v>3117</v>
      </c>
      <c r="B2800" s="1">
        <v>45994</v>
      </c>
      <c r="C2800" t="s">
        <v>4821</v>
      </c>
      <c r="D2800" t="s">
        <v>58</v>
      </c>
      <c r="E2800">
        <v>3413.53</v>
      </c>
      <c r="F2800">
        <v>2871.19</v>
      </c>
      <c r="G2800">
        <v>63.5</v>
      </c>
      <c r="H2800">
        <v>44.5</v>
      </c>
      <c r="I2800">
        <v>2.8</v>
      </c>
      <c r="J2800" t="s">
        <v>35</v>
      </c>
      <c r="K2800" t="s">
        <v>109</v>
      </c>
      <c r="L2800">
        <v>2</v>
      </c>
      <c r="M2800">
        <v>1</v>
      </c>
      <c r="N2800" t="s">
        <v>84</v>
      </c>
      <c r="O2800" t="s">
        <v>575</v>
      </c>
      <c r="P2800" t="s">
        <v>81</v>
      </c>
      <c r="Q2800">
        <v>1071.98</v>
      </c>
      <c r="R2800" t="s">
        <v>76</v>
      </c>
      <c r="S2800" t="s">
        <v>33</v>
      </c>
      <c r="T2800">
        <v>1</v>
      </c>
      <c r="U2800" t="s">
        <v>4825</v>
      </c>
      <c r="V2800">
        <v>6.12</v>
      </c>
      <c r="W2800" t="s">
        <v>28</v>
      </c>
      <c r="X2800">
        <v>0</v>
      </c>
      <c r="Y2800">
        <v>15</v>
      </c>
      <c r="Z2800">
        <v>12</v>
      </c>
      <c r="AA2800" t="s">
        <v>36</v>
      </c>
      <c r="AB2800" t="s">
        <v>37</v>
      </c>
      <c r="AC2800" t="s">
        <v>38</v>
      </c>
      <c r="AD2800">
        <v>19</v>
      </c>
      <c r="AE2800">
        <v>542.34000000000015</v>
      </c>
      <c r="AF2800">
        <v>1</v>
      </c>
      <c r="AG2800" t="s">
        <v>4857</v>
      </c>
      <c r="AH2800">
        <f>moove_smart_Real[[#This Row],[Fuel_Price]]+moove_smart_Real[[#This Row],[Fare_Paid]]</f>
        <v>4485.51</v>
      </c>
    </row>
    <row r="2801" spans="1:34" x14ac:dyDescent="0.25">
      <c r="A2801" t="s">
        <v>3118</v>
      </c>
      <c r="B2801" s="1">
        <v>45568</v>
      </c>
      <c r="C2801" t="s">
        <v>4819</v>
      </c>
      <c r="D2801" t="s">
        <v>58</v>
      </c>
      <c r="E2801">
        <v>2271.52</v>
      </c>
      <c r="F2801">
        <v>2201.1999999999998</v>
      </c>
      <c r="G2801">
        <v>11.1</v>
      </c>
      <c r="H2801">
        <v>10</v>
      </c>
      <c r="I2801">
        <v>4.8</v>
      </c>
      <c r="J2801" t="s">
        <v>28</v>
      </c>
      <c r="K2801" t="s">
        <v>4820</v>
      </c>
      <c r="L2801">
        <v>0</v>
      </c>
      <c r="M2801">
        <v>0</v>
      </c>
      <c r="N2801" t="s">
        <v>215</v>
      </c>
      <c r="O2801" t="s">
        <v>585</v>
      </c>
      <c r="P2801" t="s">
        <v>31</v>
      </c>
      <c r="Q2801">
        <v>839.45</v>
      </c>
      <c r="R2801" t="s">
        <v>32</v>
      </c>
      <c r="S2801" t="s">
        <v>33</v>
      </c>
      <c r="T2801">
        <v>1</v>
      </c>
      <c r="U2801" t="s">
        <v>45</v>
      </c>
      <c r="V2801">
        <v>13.35</v>
      </c>
      <c r="W2801" t="s">
        <v>28</v>
      </c>
      <c r="X2801">
        <v>0</v>
      </c>
      <c r="Y2801">
        <v>12</v>
      </c>
      <c r="Z2801">
        <v>3</v>
      </c>
      <c r="AA2801" t="s">
        <v>36</v>
      </c>
      <c r="AB2801" t="s">
        <v>54</v>
      </c>
      <c r="AC2801" t="s">
        <v>38</v>
      </c>
      <c r="AD2801">
        <v>1.0999999999999996</v>
      </c>
      <c r="AE2801">
        <v>70.320000000000164</v>
      </c>
      <c r="AF2801">
        <v>0</v>
      </c>
      <c r="AG2801" t="s">
        <v>4857</v>
      </c>
      <c r="AH2801">
        <f>moove_smart_Real[[#This Row],[Fuel_Price]]+moove_smart_Real[[#This Row],[Fare_Paid]]</f>
        <v>3110.9700000000003</v>
      </c>
    </row>
    <row r="2802" spans="1:34" x14ac:dyDescent="0.25">
      <c r="A2802" t="s">
        <v>3119</v>
      </c>
      <c r="B2802" s="1">
        <v>45308</v>
      </c>
      <c r="C2802" t="s">
        <v>4822</v>
      </c>
      <c r="D2802" t="s">
        <v>49</v>
      </c>
      <c r="E2802">
        <v>3685.69</v>
      </c>
      <c r="F2802">
        <v>3649.24</v>
      </c>
      <c r="G2802">
        <v>29</v>
      </c>
      <c r="H2802">
        <v>17</v>
      </c>
      <c r="I2802">
        <v>3.4</v>
      </c>
      <c r="J2802" t="s">
        <v>28</v>
      </c>
      <c r="K2802" t="s">
        <v>4820</v>
      </c>
      <c r="L2802">
        <v>0</v>
      </c>
      <c r="M2802">
        <v>0</v>
      </c>
      <c r="N2802" t="s">
        <v>210</v>
      </c>
      <c r="O2802" t="s">
        <v>244</v>
      </c>
      <c r="P2802" t="s">
        <v>44</v>
      </c>
      <c r="Q2802">
        <v>951.08</v>
      </c>
      <c r="R2802" t="s">
        <v>32</v>
      </c>
      <c r="S2802" t="s">
        <v>33</v>
      </c>
      <c r="T2802">
        <v>1</v>
      </c>
      <c r="U2802" t="s">
        <v>45</v>
      </c>
      <c r="V2802">
        <v>15.11</v>
      </c>
      <c r="W2802" t="s">
        <v>28</v>
      </c>
      <c r="X2802">
        <v>0</v>
      </c>
      <c r="Y2802">
        <v>6</v>
      </c>
      <c r="Z2802">
        <v>9</v>
      </c>
      <c r="AA2802" t="s">
        <v>53</v>
      </c>
      <c r="AB2802" t="s">
        <v>54</v>
      </c>
      <c r="AC2802" t="s">
        <v>55</v>
      </c>
      <c r="AD2802">
        <v>12</v>
      </c>
      <c r="AE2802">
        <v>36.450000000000273</v>
      </c>
      <c r="AF2802">
        <v>0</v>
      </c>
      <c r="AG2802" t="s">
        <v>38</v>
      </c>
      <c r="AH2802">
        <f>moove_smart_Real[[#This Row],[Fuel_Price]]+moove_smart_Real[[#This Row],[Fare_Paid]]</f>
        <v>4636.7700000000004</v>
      </c>
    </row>
    <row r="2803" spans="1:34" x14ac:dyDescent="0.25">
      <c r="A2803" t="s">
        <v>3120</v>
      </c>
      <c r="B2803" s="1">
        <v>45905</v>
      </c>
      <c r="C2803" t="s">
        <v>173</v>
      </c>
      <c r="D2803" t="s">
        <v>58</v>
      </c>
      <c r="E2803">
        <v>3303.09</v>
      </c>
      <c r="F2803">
        <v>3119.19</v>
      </c>
      <c r="G2803">
        <v>25.9</v>
      </c>
      <c r="H2803">
        <v>18.899999999999999</v>
      </c>
      <c r="I2803">
        <v>3.7</v>
      </c>
      <c r="J2803" t="s">
        <v>28</v>
      </c>
      <c r="K2803" t="s">
        <v>4820</v>
      </c>
      <c r="L2803">
        <v>0</v>
      </c>
      <c r="M2803">
        <v>0</v>
      </c>
      <c r="N2803" t="s">
        <v>472</v>
      </c>
      <c r="O2803" t="s">
        <v>299</v>
      </c>
      <c r="P2803" t="s">
        <v>52</v>
      </c>
      <c r="Q2803">
        <v>903.72</v>
      </c>
      <c r="R2803" t="s">
        <v>32</v>
      </c>
      <c r="S2803" t="s">
        <v>33</v>
      </c>
      <c r="T2803">
        <v>1</v>
      </c>
      <c r="U2803" t="s">
        <v>45</v>
      </c>
      <c r="V2803">
        <v>26.75</v>
      </c>
      <c r="W2803" t="s">
        <v>28</v>
      </c>
      <c r="X2803">
        <v>0</v>
      </c>
      <c r="Y2803">
        <v>12</v>
      </c>
      <c r="Z2803">
        <v>7</v>
      </c>
      <c r="AA2803" t="s">
        <v>36</v>
      </c>
      <c r="AB2803" t="s">
        <v>37</v>
      </c>
      <c r="AC2803" t="s">
        <v>38</v>
      </c>
      <c r="AD2803">
        <v>7</v>
      </c>
      <c r="AE2803">
        <v>183.90000000000009</v>
      </c>
      <c r="AF2803">
        <v>0</v>
      </c>
      <c r="AG2803" t="s">
        <v>4857</v>
      </c>
      <c r="AH2803">
        <f>moove_smart_Real[[#This Row],[Fuel_Price]]+moove_smart_Real[[#This Row],[Fare_Paid]]</f>
        <v>4206.8100000000004</v>
      </c>
    </row>
    <row r="2804" spans="1:34" x14ac:dyDescent="0.25">
      <c r="A2804" t="s">
        <v>3121</v>
      </c>
      <c r="B2804" s="1">
        <v>45824</v>
      </c>
      <c r="C2804" t="s">
        <v>95</v>
      </c>
      <c r="D2804" t="s">
        <v>27</v>
      </c>
      <c r="E2804">
        <v>3286.44</v>
      </c>
      <c r="F2804">
        <v>3088.16</v>
      </c>
      <c r="G2804">
        <v>24.5</v>
      </c>
      <c r="H2804">
        <v>10</v>
      </c>
      <c r="I2804">
        <v>4</v>
      </c>
      <c r="J2804" t="s">
        <v>28</v>
      </c>
      <c r="K2804" t="s">
        <v>4820</v>
      </c>
      <c r="L2804">
        <v>0</v>
      </c>
      <c r="M2804">
        <v>0</v>
      </c>
      <c r="N2804" t="s">
        <v>325</v>
      </c>
      <c r="O2804" t="s">
        <v>248</v>
      </c>
      <c r="P2804" t="s">
        <v>52</v>
      </c>
      <c r="Q2804">
        <v>1035.3399999999999</v>
      </c>
      <c r="R2804" t="s">
        <v>32</v>
      </c>
      <c r="S2804" t="s">
        <v>33</v>
      </c>
      <c r="T2804">
        <v>1</v>
      </c>
      <c r="U2804" t="s">
        <v>89</v>
      </c>
      <c r="V2804">
        <v>12.86</v>
      </c>
      <c r="W2804" t="s">
        <v>35</v>
      </c>
      <c r="X2804">
        <v>1</v>
      </c>
      <c r="Y2804">
        <v>4</v>
      </c>
      <c r="Z2804">
        <v>5</v>
      </c>
      <c r="AA2804" t="s">
        <v>36</v>
      </c>
      <c r="AB2804" t="s">
        <v>54</v>
      </c>
      <c r="AC2804" t="s">
        <v>46</v>
      </c>
      <c r="AD2804">
        <v>14.5</v>
      </c>
      <c r="AE2804">
        <v>198.2800000000002</v>
      </c>
      <c r="AF2804">
        <v>0</v>
      </c>
      <c r="AG2804" t="s">
        <v>38</v>
      </c>
      <c r="AH2804">
        <f>moove_smart_Real[[#This Row],[Fuel_Price]]+moove_smart_Real[[#This Row],[Fare_Paid]]</f>
        <v>4321.78</v>
      </c>
    </row>
    <row r="2805" spans="1:34" x14ac:dyDescent="0.25">
      <c r="A2805" t="s">
        <v>3122</v>
      </c>
      <c r="B2805" s="1">
        <v>45871</v>
      </c>
      <c r="C2805" t="s">
        <v>173</v>
      </c>
      <c r="D2805" t="s">
        <v>41</v>
      </c>
      <c r="E2805">
        <v>2141.4299999999998</v>
      </c>
      <c r="F2805">
        <v>2415.27</v>
      </c>
      <c r="G2805">
        <v>46.5</v>
      </c>
      <c r="H2805">
        <v>29.5</v>
      </c>
      <c r="I2805">
        <v>2.9</v>
      </c>
      <c r="J2805" t="s">
        <v>28</v>
      </c>
      <c r="K2805" t="s">
        <v>4820</v>
      </c>
      <c r="L2805">
        <v>0</v>
      </c>
      <c r="M2805">
        <v>0</v>
      </c>
      <c r="N2805" t="s">
        <v>206</v>
      </c>
      <c r="O2805" t="s">
        <v>1178</v>
      </c>
      <c r="P2805" t="s">
        <v>31</v>
      </c>
      <c r="Q2805">
        <v>910.04</v>
      </c>
      <c r="R2805" t="s">
        <v>32</v>
      </c>
      <c r="S2805" t="s">
        <v>33</v>
      </c>
      <c r="T2805">
        <v>1</v>
      </c>
      <c r="U2805" t="s">
        <v>89</v>
      </c>
      <c r="V2805">
        <v>4.13</v>
      </c>
      <c r="W2805" t="s">
        <v>35</v>
      </c>
      <c r="X2805">
        <v>1</v>
      </c>
      <c r="Y2805">
        <v>11</v>
      </c>
      <c r="Z2805">
        <v>9</v>
      </c>
      <c r="AA2805" t="s">
        <v>78</v>
      </c>
      <c r="AB2805" t="s">
        <v>37</v>
      </c>
      <c r="AC2805" t="s">
        <v>46</v>
      </c>
      <c r="AD2805">
        <v>17</v>
      </c>
      <c r="AE2805">
        <v>-273.84000000000015</v>
      </c>
      <c r="AF2805">
        <v>1</v>
      </c>
      <c r="AG2805" t="s">
        <v>4857</v>
      </c>
      <c r="AH2805">
        <f>moove_smart_Real[[#This Row],[Fuel_Price]]+moove_smart_Real[[#This Row],[Fare_Paid]]</f>
        <v>3051.47</v>
      </c>
    </row>
    <row r="2806" spans="1:34" x14ac:dyDescent="0.25">
      <c r="A2806" t="s">
        <v>3123</v>
      </c>
      <c r="B2806" s="1">
        <v>45850</v>
      </c>
      <c r="C2806" t="s">
        <v>4822</v>
      </c>
      <c r="D2806" t="s">
        <v>27</v>
      </c>
      <c r="E2806">
        <v>3409.16</v>
      </c>
      <c r="F2806">
        <v>3203.44</v>
      </c>
      <c r="G2806">
        <v>20</v>
      </c>
      <c r="H2806">
        <v>10</v>
      </c>
      <c r="I2806">
        <v>3.5</v>
      </c>
      <c r="J2806" t="s">
        <v>28</v>
      </c>
      <c r="K2806" t="s">
        <v>4820</v>
      </c>
      <c r="L2806">
        <v>0</v>
      </c>
      <c r="M2806">
        <v>0</v>
      </c>
      <c r="N2806" t="s">
        <v>130</v>
      </c>
      <c r="O2806" t="s">
        <v>193</v>
      </c>
      <c r="P2806" t="s">
        <v>52</v>
      </c>
      <c r="Q2806">
        <v>1143.67</v>
      </c>
      <c r="R2806" t="s">
        <v>32</v>
      </c>
      <c r="S2806" t="s">
        <v>33</v>
      </c>
      <c r="T2806">
        <v>1</v>
      </c>
      <c r="U2806" t="s">
        <v>4825</v>
      </c>
      <c r="V2806">
        <v>18.739999999999998</v>
      </c>
      <c r="W2806" t="s">
        <v>35</v>
      </c>
      <c r="X2806">
        <v>1</v>
      </c>
      <c r="Y2806">
        <v>12</v>
      </c>
      <c r="Z2806">
        <v>6</v>
      </c>
      <c r="AA2806" t="s">
        <v>53</v>
      </c>
      <c r="AB2806" t="s">
        <v>37</v>
      </c>
      <c r="AC2806" t="s">
        <v>55</v>
      </c>
      <c r="AD2806">
        <v>10</v>
      </c>
      <c r="AE2806">
        <v>205.7199999999998</v>
      </c>
      <c r="AF2806">
        <v>0</v>
      </c>
      <c r="AG2806" t="s">
        <v>4857</v>
      </c>
      <c r="AH2806">
        <f>moove_smart_Real[[#This Row],[Fuel_Price]]+moove_smart_Real[[#This Row],[Fare_Paid]]</f>
        <v>4552.83</v>
      </c>
    </row>
    <row r="2807" spans="1:34" x14ac:dyDescent="0.25">
      <c r="A2807" t="s">
        <v>3124</v>
      </c>
      <c r="B2807" s="1">
        <v>45935</v>
      </c>
      <c r="C2807" t="s">
        <v>4819</v>
      </c>
      <c r="D2807" t="s">
        <v>58</v>
      </c>
      <c r="E2807">
        <v>3091.95</v>
      </c>
      <c r="F2807">
        <v>3038.8</v>
      </c>
      <c r="G2807">
        <v>64</v>
      </c>
      <c r="H2807">
        <v>47</v>
      </c>
      <c r="I2807">
        <v>3.7</v>
      </c>
      <c r="J2807" t="s">
        <v>28</v>
      </c>
      <c r="K2807" t="s">
        <v>4820</v>
      </c>
      <c r="L2807">
        <v>0</v>
      </c>
      <c r="M2807">
        <v>0</v>
      </c>
      <c r="N2807" t="s">
        <v>472</v>
      </c>
      <c r="O2807" t="s">
        <v>395</v>
      </c>
      <c r="P2807" t="s">
        <v>52</v>
      </c>
      <c r="Q2807">
        <v>854.51</v>
      </c>
      <c r="R2807" t="s">
        <v>76</v>
      </c>
      <c r="S2807" t="s">
        <v>33</v>
      </c>
      <c r="T2807">
        <v>1</v>
      </c>
      <c r="U2807" t="s">
        <v>4825</v>
      </c>
      <c r="V2807">
        <v>12.87</v>
      </c>
      <c r="W2807" t="s">
        <v>35</v>
      </c>
      <c r="X2807">
        <v>1</v>
      </c>
      <c r="Y2807">
        <v>5</v>
      </c>
      <c r="Z2807">
        <v>4</v>
      </c>
      <c r="AA2807" t="s">
        <v>78</v>
      </c>
      <c r="AB2807" t="s">
        <v>37</v>
      </c>
      <c r="AC2807" t="s">
        <v>55</v>
      </c>
      <c r="AD2807">
        <v>17</v>
      </c>
      <c r="AE2807">
        <v>53.149999999999636</v>
      </c>
      <c r="AF2807">
        <v>0</v>
      </c>
      <c r="AG2807" t="s">
        <v>38</v>
      </c>
      <c r="AH2807">
        <f>moove_smart_Real[[#This Row],[Fuel_Price]]+moove_smart_Real[[#This Row],[Fare_Paid]]</f>
        <v>3946.46</v>
      </c>
    </row>
    <row r="2808" spans="1:34" x14ac:dyDescent="0.25">
      <c r="A2808" t="s">
        <v>3125</v>
      </c>
      <c r="B2808" s="1">
        <v>46002</v>
      </c>
      <c r="C2808" t="s">
        <v>95</v>
      </c>
      <c r="D2808" t="s">
        <v>41</v>
      </c>
      <c r="E2808">
        <v>2961.21</v>
      </c>
      <c r="F2808">
        <v>2920.69</v>
      </c>
      <c r="G2808">
        <v>43</v>
      </c>
      <c r="H2808">
        <v>20</v>
      </c>
      <c r="I2808">
        <v>4.0999999999999996</v>
      </c>
      <c r="J2808" t="s">
        <v>28</v>
      </c>
      <c r="K2808" t="s">
        <v>4820</v>
      </c>
      <c r="L2808">
        <v>0</v>
      </c>
      <c r="M2808">
        <v>0</v>
      </c>
      <c r="N2808" t="s">
        <v>42</v>
      </c>
      <c r="O2808" t="s">
        <v>213</v>
      </c>
      <c r="P2808" t="s">
        <v>31</v>
      </c>
      <c r="Q2808">
        <v>937.32</v>
      </c>
      <c r="R2808" t="s">
        <v>76</v>
      </c>
      <c r="S2808" t="s">
        <v>33</v>
      </c>
      <c r="T2808">
        <v>1</v>
      </c>
      <c r="U2808" t="s">
        <v>45</v>
      </c>
      <c r="V2808">
        <v>8.1300000000000008</v>
      </c>
      <c r="W2808" t="s">
        <v>35</v>
      </c>
      <c r="X2808">
        <v>1</v>
      </c>
      <c r="Y2808">
        <v>7</v>
      </c>
      <c r="Z2808">
        <v>6</v>
      </c>
      <c r="AA2808" t="s">
        <v>78</v>
      </c>
      <c r="AB2808" t="s">
        <v>37</v>
      </c>
      <c r="AC2808" t="s">
        <v>46</v>
      </c>
      <c r="AD2808">
        <v>23</v>
      </c>
      <c r="AE2808">
        <v>40.519999999999982</v>
      </c>
      <c r="AF2808">
        <v>0</v>
      </c>
      <c r="AG2808" t="s">
        <v>38</v>
      </c>
      <c r="AH2808">
        <f>moove_smart_Real[[#This Row],[Fuel_Price]]+moove_smart_Real[[#This Row],[Fare_Paid]]</f>
        <v>3898.53</v>
      </c>
    </row>
    <row r="2809" spans="1:34" x14ac:dyDescent="0.25">
      <c r="A2809" t="s">
        <v>3126</v>
      </c>
      <c r="B2809" s="1">
        <v>45717</v>
      </c>
      <c r="C2809" t="s">
        <v>4823</v>
      </c>
      <c r="D2809" t="s">
        <v>27</v>
      </c>
      <c r="E2809">
        <v>4445.74</v>
      </c>
      <c r="F2809">
        <v>4537.87</v>
      </c>
      <c r="G2809">
        <v>63.4</v>
      </c>
      <c r="H2809">
        <v>48.4</v>
      </c>
      <c r="I2809">
        <v>3.1</v>
      </c>
      <c r="J2809" t="s">
        <v>35</v>
      </c>
      <c r="K2809" t="s">
        <v>73</v>
      </c>
      <c r="L2809">
        <v>4</v>
      </c>
      <c r="M2809">
        <v>0</v>
      </c>
      <c r="N2809" t="s">
        <v>116</v>
      </c>
      <c r="O2809" t="s">
        <v>483</v>
      </c>
      <c r="P2809" t="s">
        <v>44</v>
      </c>
      <c r="Q2809">
        <v>977.19</v>
      </c>
      <c r="R2809" t="s">
        <v>32</v>
      </c>
      <c r="S2809" t="s">
        <v>33</v>
      </c>
      <c r="T2809">
        <v>1</v>
      </c>
      <c r="U2809" t="s">
        <v>89</v>
      </c>
      <c r="V2809">
        <v>18.91</v>
      </c>
      <c r="W2809" t="s">
        <v>28</v>
      </c>
      <c r="X2809">
        <v>0</v>
      </c>
      <c r="Y2809">
        <v>17</v>
      </c>
      <c r="Z2809">
        <v>10</v>
      </c>
      <c r="AA2809" t="s">
        <v>36</v>
      </c>
      <c r="AB2809" t="s">
        <v>54</v>
      </c>
      <c r="AC2809" t="s">
        <v>55</v>
      </c>
      <c r="AD2809">
        <v>15</v>
      </c>
      <c r="AE2809">
        <v>-92.130000000000109</v>
      </c>
      <c r="AF2809">
        <v>1</v>
      </c>
      <c r="AG2809" t="s">
        <v>4857</v>
      </c>
      <c r="AH2809">
        <f>moove_smart_Real[[#This Row],[Fuel_Price]]+moove_smart_Real[[#This Row],[Fare_Paid]]</f>
        <v>5422.93</v>
      </c>
    </row>
    <row r="2810" spans="1:34" x14ac:dyDescent="0.25">
      <c r="A2810" t="s">
        <v>3127</v>
      </c>
      <c r="B2810" s="1">
        <v>45954</v>
      </c>
      <c r="C2810" t="s">
        <v>4822</v>
      </c>
      <c r="D2810" t="s">
        <v>27</v>
      </c>
      <c r="E2810">
        <v>4235.83</v>
      </c>
      <c r="F2810">
        <v>4372.3</v>
      </c>
      <c r="G2810">
        <v>22.2</v>
      </c>
      <c r="H2810">
        <v>10.199999999999999</v>
      </c>
      <c r="I2810">
        <v>5</v>
      </c>
      <c r="J2810" t="s">
        <v>28</v>
      </c>
      <c r="K2810" t="s">
        <v>4820</v>
      </c>
      <c r="L2810">
        <v>0</v>
      </c>
      <c r="M2810">
        <v>0</v>
      </c>
      <c r="N2810" t="s">
        <v>170</v>
      </c>
      <c r="O2810" t="s">
        <v>318</v>
      </c>
      <c r="P2810" t="s">
        <v>81</v>
      </c>
      <c r="Q2810">
        <v>918</v>
      </c>
      <c r="R2810" t="s">
        <v>32</v>
      </c>
      <c r="S2810" t="s">
        <v>33</v>
      </c>
      <c r="T2810">
        <v>1</v>
      </c>
      <c r="U2810" t="s">
        <v>45</v>
      </c>
      <c r="V2810">
        <v>5.43</v>
      </c>
      <c r="W2810" t="s">
        <v>35</v>
      </c>
      <c r="X2810">
        <v>1</v>
      </c>
      <c r="Y2810">
        <v>8</v>
      </c>
      <c r="Z2810">
        <v>1</v>
      </c>
      <c r="AA2810" t="s">
        <v>78</v>
      </c>
      <c r="AB2810" t="s">
        <v>54</v>
      </c>
      <c r="AC2810" t="s">
        <v>38</v>
      </c>
      <c r="AD2810">
        <v>12</v>
      </c>
      <c r="AE2810">
        <v>-136.47000000000025</v>
      </c>
      <c r="AF2810">
        <v>0</v>
      </c>
      <c r="AG2810" t="s">
        <v>4857</v>
      </c>
      <c r="AH2810">
        <f>moove_smart_Real[[#This Row],[Fuel_Price]]+moove_smart_Real[[#This Row],[Fare_Paid]]</f>
        <v>5153.83</v>
      </c>
    </row>
    <row r="2811" spans="1:34" x14ac:dyDescent="0.25">
      <c r="A2811" t="s">
        <v>3128</v>
      </c>
      <c r="B2811" s="1">
        <v>45796</v>
      </c>
      <c r="C2811" t="s">
        <v>4823</v>
      </c>
      <c r="D2811" t="s">
        <v>27</v>
      </c>
      <c r="E2811">
        <v>2483.9499999999998</v>
      </c>
      <c r="F2811">
        <v>2338.7800000000002</v>
      </c>
      <c r="G2811">
        <v>50.7</v>
      </c>
      <c r="H2811">
        <v>37.700000000000003</v>
      </c>
      <c r="I2811">
        <v>3.4</v>
      </c>
      <c r="J2811" t="s">
        <v>28</v>
      </c>
      <c r="K2811" t="s">
        <v>4820</v>
      </c>
      <c r="L2811">
        <v>0</v>
      </c>
      <c r="M2811">
        <v>0</v>
      </c>
      <c r="N2811" t="s">
        <v>124</v>
      </c>
      <c r="O2811" t="s">
        <v>183</v>
      </c>
      <c r="P2811" t="s">
        <v>31</v>
      </c>
      <c r="Q2811">
        <v>715.24</v>
      </c>
      <c r="R2811" t="s">
        <v>32</v>
      </c>
      <c r="S2811" t="s">
        <v>33</v>
      </c>
      <c r="T2811">
        <v>1</v>
      </c>
      <c r="U2811" t="s">
        <v>45</v>
      </c>
      <c r="V2811">
        <v>6.04</v>
      </c>
      <c r="W2811" t="s">
        <v>35</v>
      </c>
      <c r="X2811">
        <v>1</v>
      </c>
      <c r="Y2811">
        <v>14</v>
      </c>
      <c r="Z2811">
        <v>15</v>
      </c>
      <c r="AA2811" t="s">
        <v>53</v>
      </c>
      <c r="AB2811" t="s">
        <v>54</v>
      </c>
      <c r="AC2811" t="s">
        <v>38</v>
      </c>
      <c r="AD2811">
        <v>13</v>
      </c>
      <c r="AE2811">
        <v>145.16999999999962</v>
      </c>
      <c r="AF2811">
        <v>0</v>
      </c>
      <c r="AG2811" t="s">
        <v>4857</v>
      </c>
      <c r="AH2811">
        <f>moove_smart_Real[[#This Row],[Fuel_Price]]+moove_smart_Real[[#This Row],[Fare_Paid]]</f>
        <v>3199.1899999999996</v>
      </c>
    </row>
    <row r="2812" spans="1:34" x14ac:dyDescent="0.25">
      <c r="A2812" t="s">
        <v>3129</v>
      </c>
      <c r="B2812" s="1">
        <v>45385</v>
      </c>
      <c r="C2812" t="s">
        <v>173</v>
      </c>
      <c r="D2812" t="s">
        <v>27</v>
      </c>
      <c r="E2812">
        <v>3507.66</v>
      </c>
      <c r="F2812">
        <v>3492.66</v>
      </c>
      <c r="G2812">
        <v>29.8</v>
      </c>
      <c r="H2812">
        <v>14.8</v>
      </c>
      <c r="I2812">
        <v>4.9000000000000004</v>
      </c>
      <c r="J2812" t="s">
        <v>35</v>
      </c>
      <c r="K2812" t="s">
        <v>92</v>
      </c>
      <c r="L2812">
        <v>1</v>
      </c>
      <c r="M2812">
        <v>0</v>
      </c>
      <c r="N2812" t="s">
        <v>170</v>
      </c>
      <c r="O2812" t="s">
        <v>312</v>
      </c>
      <c r="P2812" t="s">
        <v>44</v>
      </c>
      <c r="Q2812">
        <v>756.28</v>
      </c>
      <c r="R2812" t="s">
        <v>76</v>
      </c>
      <c r="S2812" t="s">
        <v>33</v>
      </c>
      <c r="T2812">
        <v>1</v>
      </c>
      <c r="U2812" t="s">
        <v>45</v>
      </c>
      <c r="V2812">
        <v>2.93</v>
      </c>
      <c r="W2812" t="s">
        <v>28</v>
      </c>
      <c r="X2812">
        <v>0</v>
      </c>
      <c r="Y2812">
        <v>5</v>
      </c>
      <c r="Z2812">
        <v>1</v>
      </c>
      <c r="AA2812" t="s">
        <v>53</v>
      </c>
      <c r="AB2812" t="s">
        <v>54</v>
      </c>
      <c r="AC2812" t="s">
        <v>38</v>
      </c>
      <c r="AD2812">
        <v>15</v>
      </c>
      <c r="AE2812">
        <v>15</v>
      </c>
      <c r="AF2812">
        <v>1</v>
      </c>
      <c r="AG2812" t="s">
        <v>38</v>
      </c>
      <c r="AH2812">
        <f>moove_smart_Real[[#This Row],[Fuel_Price]]+moove_smart_Real[[#This Row],[Fare_Paid]]</f>
        <v>4263.9399999999996</v>
      </c>
    </row>
    <row r="2813" spans="1:34" x14ac:dyDescent="0.25">
      <c r="A2813" t="s">
        <v>3130</v>
      </c>
      <c r="B2813" s="1">
        <v>45292</v>
      </c>
      <c r="C2813" t="s">
        <v>4821</v>
      </c>
      <c r="D2813" t="s">
        <v>41</v>
      </c>
      <c r="E2813">
        <v>4059.63</v>
      </c>
      <c r="F2813">
        <v>3936</v>
      </c>
      <c r="G2813">
        <v>30.4</v>
      </c>
      <c r="H2813">
        <v>21.4</v>
      </c>
      <c r="I2813">
        <v>2.9</v>
      </c>
      <c r="J2813" t="s">
        <v>28</v>
      </c>
      <c r="K2813" t="s">
        <v>4820</v>
      </c>
      <c r="L2813">
        <v>0</v>
      </c>
      <c r="M2813">
        <v>0</v>
      </c>
      <c r="N2813" t="s">
        <v>65</v>
      </c>
      <c r="O2813" t="s">
        <v>117</v>
      </c>
      <c r="P2813" t="s">
        <v>81</v>
      </c>
      <c r="Q2813">
        <v>967.26</v>
      </c>
      <c r="R2813" t="s">
        <v>32</v>
      </c>
      <c r="S2813" t="s">
        <v>33</v>
      </c>
      <c r="T2813">
        <v>1</v>
      </c>
      <c r="U2813" t="s">
        <v>4825</v>
      </c>
      <c r="V2813">
        <v>17.84</v>
      </c>
      <c r="W2813" t="s">
        <v>28</v>
      </c>
      <c r="X2813">
        <v>0</v>
      </c>
      <c r="Y2813">
        <v>16</v>
      </c>
      <c r="Z2813">
        <v>6</v>
      </c>
      <c r="AA2813" t="s">
        <v>36</v>
      </c>
      <c r="AB2813" t="s">
        <v>37</v>
      </c>
      <c r="AC2813" t="s">
        <v>46</v>
      </c>
      <c r="AD2813">
        <v>9</v>
      </c>
      <c r="AE2813">
        <v>123.63000000000011</v>
      </c>
      <c r="AF2813">
        <v>1</v>
      </c>
      <c r="AG2813" t="s">
        <v>4857</v>
      </c>
      <c r="AH2813">
        <f>moove_smart_Real[[#This Row],[Fuel_Price]]+moove_smart_Real[[#This Row],[Fare_Paid]]</f>
        <v>5026.8900000000003</v>
      </c>
    </row>
    <row r="2814" spans="1:34" x14ac:dyDescent="0.25">
      <c r="A2814" t="s">
        <v>3131</v>
      </c>
      <c r="B2814" s="1">
        <v>45756</v>
      </c>
      <c r="C2814" t="s">
        <v>4821</v>
      </c>
      <c r="D2814" t="s">
        <v>58</v>
      </c>
      <c r="E2814">
        <v>3720.51</v>
      </c>
      <c r="F2814">
        <v>3647.17</v>
      </c>
      <c r="G2814">
        <v>38.5</v>
      </c>
      <c r="H2814">
        <v>17.5</v>
      </c>
      <c r="I2814">
        <v>3.1</v>
      </c>
      <c r="J2814" t="s">
        <v>35</v>
      </c>
      <c r="K2814" t="s">
        <v>177</v>
      </c>
      <c r="L2814">
        <v>5</v>
      </c>
      <c r="M2814">
        <v>0</v>
      </c>
      <c r="N2814" t="s">
        <v>29</v>
      </c>
      <c r="O2814" t="s">
        <v>495</v>
      </c>
      <c r="P2814" t="s">
        <v>44</v>
      </c>
      <c r="Q2814">
        <v>737.86</v>
      </c>
      <c r="R2814" t="s">
        <v>32</v>
      </c>
      <c r="S2814" t="s">
        <v>33</v>
      </c>
      <c r="T2814">
        <v>1</v>
      </c>
      <c r="U2814" t="s">
        <v>45</v>
      </c>
      <c r="V2814">
        <v>4.9000000000000004</v>
      </c>
      <c r="W2814" t="s">
        <v>35</v>
      </c>
      <c r="X2814">
        <v>1</v>
      </c>
      <c r="Y2814">
        <v>15</v>
      </c>
      <c r="Z2814">
        <v>3</v>
      </c>
      <c r="AA2814" t="s">
        <v>53</v>
      </c>
      <c r="AB2814" t="s">
        <v>37</v>
      </c>
      <c r="AC2814" t="s">
        <v>46</v>
      </c>
      <c r="AD2814">
        <v>21</v>
      </c>
      <c r="AE2814">
        <v>73.340000000000146</v>
      </c>
      <c r="AF2814">
        <v>1</v>
      </c>
      <c r="AG2814" t="s">
        <v>4857</v>
      </c>
      <c r="AH2814">
        <f>moove_smart_Real[[#This Row],[Fuel_Price]]+moove_smart_Real[[#This Row],[Fare_Paid]]</f>
        <v>4458.37</v>
      </c>
    </row>
    <row r="2815" spans="1:34" x14ac:dyDescent="0.25">
      <c r="A2815" t="s">
        <v>3132</v>
      </c>
      <c r="B2815" s="1">
        <v>45687</v>
      </c>
      <c r="C2815" t="s">
        <v>4822</v>
      </c>
      <c r="D2815" t="s">
        <v>58</v>
      </c>
      <c r="E2815">
        <v>3803.57</v>
      </c>
      <c r="F2815">
        <v>3803.13</v>
      </c>
      <c r="G2815">
        <v>6.7</v>
      </c>
      <c r="H2815">
        <v>10</v>
      </c>
      <c r="I2815">
        <v>3.5</v>
      </c>
      <c r="J2815" t="s">
        <v>28</v>
      </c>
      <c r="K2815" t="s">
        <v>4820</v>
      </c>
      <c r="L2815">
        <v>0</v>
      </c>
      <c r="M2815">
        <v>0</v>
      </c>
      <c r="N2815" t="s">
        <v>105</v>
      </c>
      <c r="O2815" t="s">
        <v>297</v>
      </c>
      <c r="P2815" t="s">
        <v>81</v>
      </c>
      <c r="Q2815">
        <v>1032.72</v>
      </c>
      <c r="R2815" t="s">
        <v>32</v>
      </c>
      <c r="S2815" t="s">
        <v>33</v>
      </c>
      <c r="T2815">
        <v>1</v>
      </c>
      <c r="U2815" t="s">
        <v>89</v>
      </c>
      <c r="V2815">
        <v>18.43</v>
      </c>
      <c r="W2815" t="s">
        <v>28</v>
      </c>
      <c r="X2815">
        <v>0</v>
      </c>
      <c r="Y2815">
        <v>7</v>
      </c>
      <c r="Z2815">
        <v>2</v>
      </c>
      <c r="AA2815" t="s">
        <v>36</v>
      </c>
      <c r="AB2815" t="s">
        <v>54</v>
      </c>
      <c r="AC2815" t="s">
        <v>38</v>
      </c>
      <c r="AD2815">
        <v>-3.3</v>
      </c>
      <c r="AE2815">
        <v>0.44000000000005457</v>
      </c>
      <c r="AF2815">
        <v>0</v>
      </c>
      <c r="AG2815" t="s">
        <v>38</v>
      </c>
      <c r="AH2815">
        <f>moove_smart_Real[[#This Row],[Fuel_Price]]+moove_smart_Real[[#This Row],[Fare_Paid]]</f>
        <v>4836.29</v>
      </c>
    </row>
    <row r="2816" spans="1:34" x14ac:dyDescent="0.25">
      <c r="A2816" t="s">
        <v>3133</v>
      </c>
      <c r="B2816" s="1">
        <v>45769</v>
      </c>
      <c r="C2816" t="s">
        <v>4819</v>
      </c>
      <c r="D2816" t="s">
        <v>27</v>
      </c>
      <c r="E2816">
        <v>3227.2</v>
      </c>
      <c r="F2816">
        <v>3018.98</v>
      </c>
      <c r="G2816">
        <v>30.3</v>
      </c>
      <c r="H2816">
        <v>17.3</v>
      </c>
      <c r="I2816">
        <v>3.1</v>
      </c>
      <c r="J2816" t="s">
        <v>28</v>
      </c>
      <c r="K2816" t="s">
        <v>4820</v>
      </c>
      <c r="L2816">
        <v>0</v>
      </c>
      <c r="M2816">
        <v>0</v>
      </c>
      <c r="N2816" t="s">
        <v>434</v>
      </c>
      <c r="O2816" t="s">
        <v>148</v>
      </c>
      <c r="P2816" t="s">
        <v>44</v>
      </c>
      <c r="Q2816">
        <v>795.28</v>
      </c>
      <c r="R2816" t="s">
        <v>32</v>
      </c>
      <c r="S2816" t="s">
        <v>33</v>
      </c>
      <c r="T2816">
        <v>1</v>
      </c>
      <c r="U2816" t="s">
        <v>89</v>
      </c>
      <c r="V2816">
        <v>13.52</v>
      </c>
      <c r="W2816" t="s">
        <v>35</v>
      </c>
      <c r="X2816">
        <v>1</v>
      </c>
      <c r="Y2816">
        <v>2</v>
      </c>
      <c r="Z2816">
        <v>11</v>
      </c>
      <c r="AA2816" t="s">
        <v>78</v>
      </c>
      <c r="AB2816" t="s">
        <v>54</v>
      </c>
      <c r="AC2816" t="s">
        <v>38</v>
      </c>
      <c r="AD2816">
        <v>13</v>
      </c>
      <c r="AE2816">
        <v>208.2199999999998</v>
      </c>
      <c r="AF2816">
        <v>0</v>
      </c>
      <c r="AG2816" t="s">
        <v>38</v>
      </c>
      <c r="AH2816">
        <f>moove_smart_Real[[#This Row],[Fuel_Price]]+moove_smart_Real[[#This Row],[Fare_Paid]]</f>
        <v>4022.4799999999996</v>
      </c>
    </row>
    <row r="2817" spans="1:34" x14ac:dyDescent="0.25">
      <c r="A2817" t="s">
        <v>3134</v>
      </c>
      <c r="B2817" s="1">
        <v>45418</v>
      </c>
      <c r="C2817" t="s">
        <v>4819</v>
      </c>
      <c r="D2817" t="s">
        <v>58</v>
      </c>
      <c r="E2817">
        <v>1714.39</v>
      </c>
      <c r="F2817">
        <v>1604.57</v>
      </c>
      <c r="G2817">
        <v>67.599999999999994</v>
      </c>
      <c r="H2817">
        <v>48.6</v>
      </c>
      <c r="I2817">
        <v>4.5999999999999996</v>
      </c>
      <c r="J2817" t="s">
        <v>28</v>
      </c>
      <c r="K2817" t="s">
        <v>4820</v>
      </c>
      <c r="L2817">
        <v>0</v>
      </c>
      <c r="M2817">
        <v>0</v>
      </c>
      <c r="N2817" t="s">
        <v>320</v>
      </c>
      <c r="O2817" t="s">
        <v>521</v>
      </c>
      <c r="P2817" t="s">
        <v>31</v>
      </c>
      <c r="Q2817">
        <v>890.92</v>
      </c>
      <c r="R2817" t="s">
        <v>76</v>
      </c>
      <c r="S2817" t="s">
        <v>33</v>
      </c>
      <c r="T2817">
        <v>1</v>
      </c>
      <c r="U2817" t="s">
        <v>89</v>
      </c>
      <c r="V2817">
        <v>15.84</v>
      </c>
      <c r="W2817" t="s">
        <v>35</v>
      </c>
      <c r="X2817">
        <v>1</v>
      </c>
      <c r="Y2817">
        <v>14</v>
      </c>
      <c r="Z2817">
        <v>5</v>
      </c>
      <c r="AA2817" t="s">
        <v>36</v>
      </c>
      <c r="AB2817" t="s">
        <v>54</v>
      </c>
      <c r="AC2817" t="s">
        <v>38</v>
      </c>
      <c r="AD2817">
        <v>18.999999999999993</v>
      </c>
      <c r="AE2817">
        <v>109.82000000000016</v>
      </c>
      <c r="AF2817">
        <v>0</v>
      </c>
      <c r="AG2817" t="s">
        <v>4857</v>
      </c>
      <c r="AH2817">
        <f>moove_smart_Real[[#This Row],[Fuel_Price]]+moove_smart_Real[[#This Row],[Fare_Paid]]</f>
        <v>2605.31</v>
      </c>
    </row>
    <row r="2818" spans="1:34" x14ac:dyDescent="0.25">
      <c r="A2818" t="s">
        <v>3135</v>
      </c>
      <c r="B2818" s="1">
        <v>45460</v>
      </c>
      <c r="C2818" t="s">
        <v>95</v>
      </c>
      <c r="D2818" t="s">
        <v>41</v>
      </c>
      <c r="E2818">
        <v>3223.06</v>
      </c>
      <c r="F2818">
        <v>3009.99</v>
      </c>
      <c r="G2818">
        <v>14</v>
      </c>
      <c r="H2818">
        <v>10</v>
      </c>
      <c r="I2818">
        <v>3.5</v>
      </c>
      <c r="J2818" t="s">
        <v>28</v>
      </c>
      <c r="K2818" t="s">
        <v>4820</v>
      </c>
      <c r="L2818">
        <v>0</v>
      </c>
      <c r="M2818">
        <v>0</v>
      </c>
      <c r="N2818" t="s">
        <v>325</v>
      </c>
      <c r="O2818" t="s">
        <v>395</v>
      </c>
      <c r="P2818" t="s">
        <v>52</v>
      </c>
      <c r="Q2818">
        <v>988.34</v>
      </c>
      <c r="R2818" t="s">
        <v>32</v>
      </c>
      <c r="S2818" t="s">
        <v>33</v>
      </c>
      <c r="T2818">
        <v>1</v>
      </c>
      <c r="U2818" t="s">
        <v>89</v>
      </c>
      <c r="V2818">
        <v>14.08</v>
      </c>
      <c r="W2818" t="s">
        <v>28</v>
      </c>
      <c r="X2818">
        <v>0</v>
      </c>
      <c r="Y2818">
        <v>10</v>
      </c>
      <c r="Z2818">
        <v>10</v>
      </c>
      <c r="AA2818" t="s">
        <v>78</v>
      </c>
      <c r="AB2818" t="s">
        <v>37</v>
      </c>
      <c r="AC2818" t="s">
        <v>55</v>
      </c>
      <c r="AD2818">
        <v>4</v>
      </c>
      <c r="AE2818">
        <v>213.07000000000016</v>
      </c>
      <c r="AF2818">
        <v>0</v>
      </c>
      <c r="AG2818" t="s">
        <v>4857</v>
      </c>
      <c r="AH2818">
        <f>moove_smart_Real[[#This Row],[Fuel_Price]]+moove_smart_Real[[#This Row],[Fare_Paid]]</f>
        <v>4211.3999999999996</v>
      </c>
    </row>
    <row r="2819" spans="1:34" x14ac:dyDescent="0.25">
      <c r="A2819" t="s">
        <v>3136</v>
      </c>
      <c r="B2819" s="1">
        <v>45830</v>
      </c>
      <c r="C2819" t="s">
        <v>95</v>
      </c>
      <c r="D2819" t="s">
        <v>58</v>
      </c>
      <c r="E2819">
        <v>2768.42</v>
      </c>
      <c r="F2819">
        <v>2366.91</v>
      </c>
      <c r="G2819">
        <v>54.3</v>
      </c>
      <c r="H2819">
        <v>41.3</v>
      </c>
      <c r="I2819">
        <v>4.8</v>
      </c>
      <c r="J2819" t="s">
        <v>28</v>
      </c>
      <c r="K2819" t="s">
        <v>4820</v>
      </c>
      <c r="L2819">
        <v>0</v>
      </c>
      <c r="M2819">
        <v>0</v>
      </c>
      <c r="N2819" t="s">
        <v>180</v>
      </c>
      <c r="O2819" t="s">
        <v>281</v>
      </c>
      <c r="P2819" t="s">
        <v>31</v>
      </c>
      <c r="Q2819">
        <v>790.27</v>
      </c>
      <c r="R2819" t="s">
        <v>76</v>
      </c>
      <c r="S2819" t="s">
        <v>33</v>
      </c>
      <c r="T2819">
        <v>1</v>
      </c>
      <c r="U2819" t="s">
        <v>89</v>
      </c>
      <c r="V2819">
        <v>21.99</v>
      </c>
      <c r="W2819" t="s">
        <v>35</v>
      </c>
      <c r="X2819">
        <v>1</v>
      </c>
      <c r="Y2819">
        <v>8</v>
      </c>
      <c r="Z2819">
        <v>12</v>
      </c>
      <c r="AA2819" t="s">
        <v>36</v>
      </c>
      <c r="AB2819" t="s">
        <v>54</v>
      </c>
      <c r="AC2819" t="s">
        <v>46</v>
      </c>
      <c r="AD2819">
        <v>13</v>
      </c>
      <c r="AE2819">
        <v>401.51000000000022</v>
      </c>
      <c r="AF2819">
        <v>0</v>
      </c>
      <c r="AG2819" t="s">
        <v>4857</v>
      </c>
      <c r="AH2819">
        <f>moove_smart_Real[[#This Row],[Fuel_Price]]+moove_smart_Real[[#This Row],[Fare_Paid]]</f>
        <v>3558.69</v>
      </c>
    </row>
    <row r="2820" spans="1:34" x14ac:dyDescent="0.25">
      <c r="A2820" t="s">
        <v>3137</v>
      </c>
      <c r="B2820" s="1">
        <v>45709</v>
      </c>
      <c r="C2820" t="s">
        <v>4822</v>
      </c>
      <c r="D2820" t="s">
        <v>58</v>
      </c>
      <c r="E2820">
        <v>2801.9</v>
      </c>
      <c r="F2820">
        <v>2637.77</v>
      </c>
      <c r="G2820">
        <v>23.9</v>
      </c>
      <c r="H2820">
        <v>10</v>
      </c>
      <c r="I2820">
        <v>5</v>
      </c>
      <c r="J2820" t="s">
        <v>28</v>
      </c>
      <c r="K2820" t="s">
        <v>4820</v>
      </c>
      <c r="L2820">
        <v>0</v>
      </c>
      <c r="M2820">
        <v>0</v>
      </c>
      <c r="N2820" t="s">
        <v>105</v>
      </c>
      <c r="O2820" t="s">
        <v>427</v>
      </c>
      <c r="P2820" t="s">
        <v>31</v>
      </c>
      <c r="Q2820">
        <v>1104.71</v>
      </c>
      <c r="R2820" t="s">
        <v>32</v>
      </c>
      <c r="S2820" t="s">
        <v>33</v>
      </c>
      <c r="T2820">
        <v>1</v>
      </c>
      <c r="U2820" t="s">
        <v>45</v>
      </c>
      <c r="V2820">
        <v>17.329999999999998</v>
      </c>
      <c r="W2820" t="s">
        <v>35</v>
      </c>
      <c r="X2820">
        <v>1</v>
      </c>
      <c r="Y2820">
        <v>1</v>
      </c>
      <c r="Z2820">
        <v>8</v>
      </c>
      <c r="AA2820" t="s">
        <v>78</v>
      </c>
      <c r="AB2820" t="s">
        <v>54</v>
      </c>
      <c r="AC2820" t="s">
        <v>46</v>
      </c>
      <c r="AD2820">
        <v>13.899999999999999</v>
      </c>
      <c r="AE2820">
        <v>164.13000000000011</v>
      </c>
      <c r="AF2820">
        <v>0</v>
      </c>
      <c r="AG2820" t="s">
        <v>38</v>
      </c>
      <c r="AH2820">
        <f>moove_smart_Real[[#This Row],[Fuel_Price]]+moove_smart_Real[[#This Row],[Fare_Paid]]</f>
        <v>3906.61</v>
      </c>
    </row>
    <row r="2821" spans="1:34" x14ac:dyDescent="0.25">
      <c r="A2821" t="s">
        <v>3138</v>
      </c>
      <c r="B2821" s="1">
        <v>45381</v>
      </c>
      <c r="C2821" t="s">
        <v>4822</v>
      </c>
      <c r="D2821" t="s">
        <v>58</v>
      </c>
      <c r="E2821">
        <v>2901.47</v>
      </c>
      <c r="F2821">
        <v>2598.85</v>
      </c>
      <c r="G2821">
        <v>24.7</v>
      </c>
      <c r="H2821">
        <v>19.7</v>
      </c>
      <c r="I2821">
        <v>3.8</v>
      </c>
      <c r="J2821" t="s">
        <v>28</v>
      </c>
      <c r="K2821" t="s">
        <v>4820</v>
      </c>
      <c r="L2821">
        <v>0</v>
      </c>
      <c r="M2821">
        <v>0</v>
      </c>
      <c r="N2821" t="s">
        <v>215</v>
      </c>
      <c r="O2821" t="s">
        <v>563</v>
      </c>
      <c r="P2821" t="s">
        <v>52</v>
      </c>
      <c r="Q2821">
        <v>838.84</v>
      </c>
      <c r="R2821" t="s">
        <v>32</v>
      </c>
      <c r="S2821" t="s">
        <v>33</v>
      </c>
      <c r="T2821">
        <v>1</v>
      </c>
      <c r="U2821" t="s">
        <v>45</v>
      </c>
      <c r="V2821">
        <v>17.73</v>
      </c>
      <c r="W2821" t="s">
        <v>35</v>
      </c>
      <c r="X2821">
        <v>1</v>
      </c>
      <c r="Y2821">
        <v>8</v>
      </c>
      <c r="Z2821">
        <v>10</v>
      </c>
      <c r="AA2821" t="s">
        <v>36</v>
      </c>
      <c r="AB2821" t="s">
        <v>37</v>
      </c>
      <c r="AC2821" t="s">
        <v>38</v>
      </c>
      <c r="AD2821">
        <v>5</v>
      </c>
      <c r="AE2821">
        <v>302.61999999999989</v>
      </c>
      <c r="AF2821">
        <v>0</v>
      </c>
      <c r="AG2821" t="s">
        <v>4857</v>
      </c>
      <c r="AH2821">
        <f>moove_smart_Real[[#This Row],[Fuel_Price]]+moove_smart_Real[[#This Row],[Fare_Paid]]</f>
        <v>3740.31</v>
      </c>
    </row>
    <row r="2822" spans="1:34" x14ac:dyDescent="0.25">
      <c r="A2822" t="s">
        <v>3139</v>
      </c>
      <c r="B2822" s="1">
        <v>45756</v>
      </c>
      <c r="C2822" t="s">
        <v>4819</v>
      </c>
      <c r="D2822" t="s">
        <v>58</v>
      </c>
      <c r="E2822">
        <v>3333.55</v>
      </c>
      <c r="F2822">
        <v>3450.3</v>
      </c>
      <c r="G2822">
        <v>28.3</v>
      </c>
      <c r="H2822">
        <v>17.3</v>
      </c>
      <c r="I2822">
        <v>3.5</v>
      </c>
      <c r="J2822" t="s">
        <v>28</v>
      </c>
      <c r="K2822" t="s">
        <v>4820</v>
      </c>
      <c r="L2822">
        <v>0</v>
      </c>
      <c r="M2822">
        <v>0</v>
      </c>
      <c r="N2822" t="s">
        <v>278</v>
      </c>
      <c r="O2822" t="s">
        <v>518</v>
      </c>
      <c r="P2822" t="s">
        <v>44</v>
      </c>
      <c r="Q2822">
        <v>892.82</v>
      </c>
      <c r="R2822" t="s">
        <v>32</v>
      </c>
      <c r="S2822" t="s">
        <v>33</v>
      </c>
      <c r="T2822">
        <v>1</v>
      </c>
      <c r="U2822" t="s">
        <v>89</v>
      </c>
      <c r="V2822">
        <v>20.399999999999999</v>
      </c>
      <c r="W2822" t="s">
        <v>35</v>
      </c>
      <c r="X2822">
        <v>1</v>
      </c>
      <c r="Y2822">
        <v>2</v>
      </c>
      <c r="Z2822">
        <v>14</v>
      </c>
      <c r="AA2822" t="s">
        <v>78</v>
      </c>
      <c r="AB2822" t="s">
        <v>37</v>
      </c>
      <c r="AC2822" t="s">
        <v>46</v>
      </c>
      <c r="AD2822">
        <v>11</v>
      </c>
      <c r="AE2822">
        <v>-116.75</v>
      </c>
      <c r="AF2822">
        <v>0</v>
      </c>
      <c r="AG2822" t="s">
        <v>38</v>
      </c>
      <c r="AH2822">
        <f>moove_smart_Real[[#This Row],[Fuel_Price]]+moove_smart_Real[[#This Row],[Fare_Paid]]</f>
        <v>4226.37</v>
      </c>
    </row>
    <row r="2823" spans="1:34" x14ac:dyDescent="0.25">
      <c r="A2823" t="s">
        <v>3140</v>
      </c>
      <c r="B2823" s="1">
        <v>45746</v>
      </c>
      <c r="C2823" t="s">
        <v>4819</v>
      </c>
      <c r="D2823" t="s">
        <v>58</v>
      </c>
      <c r="E2823">
        <v>2605.2600000000002</v>
      </c>
      <c r="F2823">
        <v>2822.04</v>
      </c>
      <c r="G2823">
        <v>20.3</v>
      </c>
      <c r="H2823">
        <v>10</v>
      </c>
      <c r="I2823">
        <v>3</v>
      </c>
      <c r="J2823" t="s">
        <v>28</v>
      </c>
      <c r="K2823" t="s">
        <v>4820</v>
      </c>
      <c r="L2823">
        <v>0</v>
      </c>
      <c r="M2823">
        <v>0</v>
      </c>
      <c r="N2823" t="s">
        <v>174</v>
      </c>
      <c r="O2823" t="s">
        <v>286</v>
      </c>
      <c r="P2823" t="s">
        <v>31</v>
      </c>
      <c r="Q2823">
        <v>971.87</v>
      </c>
      <c r="R2823" t="s">
        <v>32</v>
      </c>
      <c r="S2823" t="s">
        <v>33</v>
      </c>
      <c r="T2823">
        <v>1</v>
      </c>
      <c r="U2823" t="s">
        <v>89</v>
      </c>
      <c r="V2823">
        <v>3.2</v>
      </c>
      <c r="W2823" t="s">
        <v>28</v>
      </c>
      <c r="X2823">
        <v>0</v>
      </c>
      <c r="Y2823">
        <v>2</v>
      </c>
      <c r="Z2823">
        <v>11</v>
      </c>
      <c r="AA2823" t="s">
        <v>53</v>
      </c>
      <c r="AB2823" t="s">
        <v>37</v>
      </c>
      <c r="AC2823" t="s">
        <v>55</v>
      </c>
      <c r="AD2823">
        <v>10.3</v>
      </c>
      <c r="AE2823">
        <v>-216.77999999999975</v>
      </c>
      <c r="AF2823">
        <v>1</v>
      </c>
      <c r="AG2823" t="s">
        <v>38</v>
      </c>
      <c r="AH2823">
        <f>moove_smart_Real[[#This Row],[Fuel_Price]]+moove_smart_Real[[#This Row],[Fare_Paid]]</f>
        <v>3577.13</v>
      </c>
    </row>
    <row r="2824" spans="1:34" x14ac:dyDescent="0.25">
      <c r="A2824" t="s">
        <v>3141</v>
      </c>
      <c r="B2824" s="1">
        <v>45824</v>
      </c>
      <c r="C2824" t="s">
        <v>4823</v>
      </c>
      <c r="D2824" t="s">
        <v>49</v>
      </c>
      <c r="E2824">
        <v>2786.49</v>
      </c>
      <c r="F2824">
        <v>2835.89</v>
      </c>
      <c r="G2824">
        <v>35.700000000000003</v>
      </c>
      <c r="H2824">
        <v>27.7</v>
      </c>
      <c r="I2824">
        <v>1.9</v>
      </c>
      <c r="J2824" t="s">
        <v>28</v>
      </c>
      <c r="K2824" t="s">
        <v>4820</v>
      </c>
      <c r="L2824">
        <v>0</v>
      </c>
      <c r="M2824">
        <v>0</v>
      </c>
      <c r="N2824" t="s">
        <v>50</v>
      </c>
      <c r="O2824" t="s">
        <v>677</v>
      </c>
      <c r="P2824" t="s">
        <v>44</v>
      </c>
      <c r="Q2824">
        <v>914.11</v>
      </c>
      <c r="R2824" t="s">
        <v>32</v>
      </c>
      <c r="S2824" t="s">
        <v>33</v>
      </c>
      <c r="T2824">
        <v>1</v>
      </c>
      <c r="U2824" t="s">
        <v>89</v>
      </c>
      <c r="V2824">
        <v>10.54</v>
      </c>
      <c r="W2824" t="s">
        <v>28</v>
      </c>
      <c r="X2824">
        <v>0</v>
      </c>
      <c r="Y2824">
        <v>16</v>
      </c>
      <c r="Z2824">
        <v>1</v>
      </c>
      <c r="AA2824" t="s">
        <v>36</v>
      </c>
      <c r="AB2824" t="s">
        <v>37</v>
      </c>
      <c r="AC2824" t="s">
        <v>46</v>
      </c>
      <c r="AD2824">
        <v>8.0000000000000036</v>
      </c>
      <c r="AE2824">
        <v>-49.400000000000091</v>
      </c>
      <c r="AF2824">
        <v>1</v>
      </c>
      <c r="AG2824" t="s">
        <v>4857</v>
      </c>
      <c r="AH2824">
        <f>moove_smart_Real[[#This Row],[Fuel_Price]]+moove_smart_Real[[#This Row],[Fare_Paid]]</f>
        <v>3700.6</v>
      </c>
    </row>
    <row r="2825" spans="1:34" x14ac:dyDescent="0.25">
      <c r="A2825" t="s">
        <v>3142</v>
      </c>
      <c r="B2825" s="1">
        <v>45794</v>
      </c>
      <c r="C2825" t="s">
        <v>4819</v>
      </c>
      <c r="D2825" t="s">
        <v>49</v>
      </c>
      <c r="E2825">
        <v>4155.47</v>
      </c>
      <c r="F2825">
        <v>4270.09</v>
      </c>
      <c r="G2825">
        <v>59.6</v>
      </c>
      <c r="H2825">
        <v>46.6</v>
      </c>
      <c r="I2825">
        <v>3.3</v>
      </c>
      <c r="J2825" t="s">
        <v>28</v>
      </c>
      <c r="K2825" t="s">
        <v>4820</v>
      </c>
      <c r="L2825">
        <v>0</v>
      </c>
      <c r="M2825">
        <v>0</v>
      </c>
      <c r="N2825" t="s">
        <v>130</v>
      </c>
      <c r="O2825" t="s">
        <v>128</v>
      </c>
      <c r="P2825" t="s">
        <v>81</v>
      </c>
      <c r="Q2825">
        <v>1033.6199999999999</v>
      </c>
      <c r="R2825" t="s">
        <v>32</v>
      </c>
      <c r="S2825" t="s">
        <v>33</v>
      </c>
      <c r="T2825">
        <v>1</v>
      </c>
      <c r="U2825" t="s">
        <v>89</v>
      </c>
      <c r="V2825">
        <v>3.97</v>
      </c>
      <c r="W2825" t="s">
        <v>35</v>
      </c>
      <c r="X2825">
        <v>1</v>
      </c>
      <c r="Y2825">
        <v>2</v>
      </c>
      <c r="Z2825">
        <v>4</v>
      </c>
      <c r="AA2825" t="s">
        <v>53</v>
      </c>
      <c r="AB2825" t="s">
        <v>54</v>
      </c>
      <c r="AC2825" t="s">
        <v>46</v>
      </c>
      <c r="AD2825">
        <v>13</v>
      </c>
      <c r="AE2825">
        <v>-114.61999999999989</v>
      </c>
      <c r="AF2825">
        <v>0</v>
      </c>
      <c r="AG2825" t="s">
        <v>38</v>
      </c>
      <c r="AH2825">
        <f>moove_smart_Real[[#This Row],[Fuel_Price]]+moove_smart_Real[[#This Row],[Fare_Paid]]</f>
        <v>5189.09</v>
      </c>
    </row>
    <row r="2826" spans="1:34" x14ac:dyDescent="0.25">
      <c r="A2826" t="s">
        <v>3143</v>
      </c>
      <c r="B2826" s="1">
        <v>45432</v>
      </c>
      <c r="C2826" t="s">
        <v>4823</v>
      </c>
      <c r="D2826" t="s">
        <v>41</v>
      </c>
      <c r="E2826">
        <v>3816.47</v>
      </c>
      <c r="F2826">
        <v>3586.41</v>
      </c>
      <c r="G2826">
        <v>28.4</v>
      </c>
      <c r="H2826">
        <v>13.4</v>
      </c>
      <c r="I2826">
        <v>1.9</v>
      </c>
      <c r="J2826" t="s">
        <v>28</v>
      </c>
      <c r="K2826" t="s">
        <v>4820</v>
      </c>
      <c r="L2826">
        <v>0</v>
      </c>
      <c r="M2826">
        <v>0</v>
      </c>
      <c r="N2826" t="s">
        <v>366</v>
      </c>
      <c r="O2826" t="s">
        <v>677</v>
      </c>
      <c r="P2826" t="s">
        <v>81</v>
      </c>
      <c r="Q2826">
        <v>1230.81</v>
      </c>
      <c r="R2826" t="s">
        <v>76</v>
      </c>
      <c r="S2826" t="s">
        <v>33</v>
      </c>
      <c r="T2826">
        <v>1</v>
      </c>
      <c r="U2826" t="s">
        <v>45</v>
      </c>
      <c r="V2826">
        <v>13.55</v>
      </c>
      <c r="W2826" t="s">
        <v>28</v>
      </c>
      <c r="X2826">
        <v>0</v>
      </c>
      <c r="Y2826">
        <v>11</v>
      </c>
      <c r="Z2826">
        <v>2</v>
      </c>
      <c r="AA2826" t="s">
        <v>36</v>
      </c>
      <c r="AB2826" t="s">
        <v>54</v>
      </c>
      <c r="AC2826" t="s">
        <v>38</v>
      </c>
      <c r="AD2826">
        <v>14.999999999999998</v>
      </c>
      <c r="AE2826">
        <v>230.05999999999995</v>
      </c>
      <c r="AF2826">
        <v>1</v>
      </c>
      <c r="AG2826" t="s">
        <v>4857</v>
      </c>
      <c r="AH2826">
        <f>moove_smart_Real[[#This Row],[Fuel_Price]]+moove_smart_Real[[#This Row],[Fare_Paid]]</f>
        <v>5047.28</v>
      </c>
    </row>
    <row r="2827" spans="1:34" x14ac:dyDescent="0.25">
      <c r="A2827" t="s">
        <v>3144</v>
      </c>
      <c r="B2827" s="1">
        <v>45424</v>
      </c>
      <c r="C2827" t="s">
        <v>4823</v>
      </c>
      <c r="D2827" t="s">
        <v>27</v>
      </c>
      <c r="E2827">
        <v>3820.05</v>
      </c>
      <c r="F2827">
        <v>3200.91</v>
      </c>
      <c r="G2827">
        <v>44.2</v>
      </c>
      <c r="H2827">
        <v>27.2</v>
      </c>
      <c r="I2827">
        <v>2</v>
      </c>
      <c r="J2827" t="s">
        <v>28</v>
      </c>
      <c r="K2827" t="s">
        <v>4820</v>
      </c>
      <c r="L2827">
        <v>0</v>
      </c>
      <c r="M2827">
        <v>0</v>
      </c>
      <c r="N2827" t="s">
        <v>120</v>
      </c>
      <c r="O2827" t="s">
        <v>80</v>
      </c>
      <c r="P2827" t="s">
        <v>81</v>
      </c>
      <c r="Q2827">
        <v>890.02</v>
      </c>
      <c r="R2827" t="s">
        <v>76</v>
      </c>
      <c r="S2827" t="s">
        <v>33</v>
      </c>
      <c r="T2827">
        <v>1</v>
      </c>
      <c r="U2827" t="s">
        <v>45</v>
      </c>
      <c r="V2827">
        <v>0.63</v>
      </c>
      <c r="W2827" t="s">
        <v>35</v>
      </c>
      <c r="X2827">
        <v>1</v>
      </c>
      <c r="Y2827">
        <v>1</v>
      </c>
      <c r="Z2827">
        <v>6</v>
      </c>
      <c r="AA2827" t="s">
        <v>53</v>
      </c>
      <c r="AB2827" t="s">
        <v>37</v>
      </c>
      <c r="AC2827" t="s">
        <v>38</v>
      </c>
      <c r="AD2827">
        <v>17.000000000000004</v>
      </c>
      <c r="AE2827">
        <v>619.14000000000033</v>
      </c>
      <c r="AF2827">
        <v>1</v>
      </c>
      <c r="AG2827" t="s">
        <v>38</v>
      </c>
      <c r="AH2827">
        <f>moove_smart_Real[[#This Row],[Fuel_Price]]+moove_smart_Real[[#This Row],[Fare_Paid]]</f>
        <v>4710.07</v>
      </c>
    </row>
    <row r="2828" spans="1:34" x14ac:dyDescent="0.25">
      <c r="A2828" t="s">
        <v>3145</v>
      </c>
      <c r="B2828" s="1">
        <v>45802</v>
      </c>
      <c r="C2828" t="s">
        <v>4823</v>
      </c>
      <c r="D2828" t="s">
        <v>49</v>
      </c>
      <c r="E2828">
        <v>3155.96</v>
      </c>
      <c r="F2828">
        <v>3087.57</v>
      </c>
      <c r="G2828">
        <v>64.900000000000006</v>
      </c>
      <c r="H2828">
        <v>57.9</v>
      </c>
      <c r="I2828">
        <v>4.0999999999999996</v>
      </c>
      <c r="J2828" t="s">
        <v>28</v>
      </c>
      <c r="K2828" t="s">
        <v>4820</v>
      </c>
      <c r="L2828">
        <v>0</v>
      </c>
      <c r="M2828">
        <v>0</v>
      </c>
      <c r="N2828" t="s">
        <v>96</v>
      </c>
      <c r="O2828" t="s">
        <v>727</v>
      </c>
      <c r="P2828" t="s">
        <v>52</v>
      </c>
      <c r="Q2828">
        <v>997.12</v>
      </c>
      <c r="R2828" t="s">
        <v>32</v>
      </c>
      <c r="S2828" t="s">
        <v>33</v>
      </c>
      <c r="T2828">
        <v>1</v>
      </c>
      <c r="U2828" t="s">
        <v>45</v>
      </c>
      <c r="V2828">
        <v>6.2</v>
      </c>
      <c r="W2828" t="s">
        <v>35</v>
      </c>
      <c r="X2828">
        <v>1</v>
      </c>
      <c r="Y2828">
        <v>8</v>
      </c>
      <c r="Z2828">
        <v>4</v>
      </c>
      <c r="AA2828" t="s">
        <v>78</v>
      </c>
      <c r="AB2828" t="s">
        <v>37</v>
      </c>
      <c r="AC2828" t="s">
        <v>55</v>
      </c>
      <c r="AD2828">
        <v>7.0000000000000071</v>
      </c>
      <c r="AE2828">
        <v>68.389999999999873</v>
      </c>
      <c r="AF2828">
        <v>0</v>
      </c>
      <c r="AG2828" t="s">
        <v>4857</v>
      </c>
      <c r="AH2828">
        <f>moove_smart_Real[[#This Row],[Fuel_Price]]+moove_smart_Real[[#This Row],[Fare_Paid]]</f>
        <v>4153.08</v>
      </c>
    </row>
    <row r="2829" spans="1:34" x14ac:dyDescent="0.25">
      <c r="A2829" t="s">
        <v>3146</v>
      </c>
      <c r="B2829" s="1">
        <v>45746</v>
      </c>
      <c r="C2829" t="s">
        <v>4822</v>
      </c>
      <c r="D2829" t="s">
        <v>58</v>
      </c>
      <c r="E2829">
        <v>1991.84</v>
      </c>
      <c r="F2829">
        <v>2060.15</v>
      </c>
      <c r="G2829">
        <v>32.6</v>
      </c>
      <c r="H2829">
        <v>10</v>
      </c>
      <c r="I2829">
        <v>3.9</v>
      </c>
      <c r="J2829" t="s">
        <v>28</v>
      </c>
      <c r="K2829" t="s">
        <v>4820</v>
      </c>
      <c r="L2829">
        <v>0</v>
      </c>
      <c r="M2829">
        <v>0</v>
      </c>
      <c r="N2829" t="s">
        <v>42</v>
      </c>
      <c r="O2829" t="s">
        <v>629</v>
      </c>
      <c r="P2829" t="s">
        <v>31</v>
      </c>
      <c r="Q2829">
        <v>993.3</v>
      </c>
      <c r="R2829" t="s">
        <v>32</v>
      </c>
      <c r="S2829" t="s">
        <v>33</v>
      </c>
      <c r="T2829">
        <v>1</v>
      </c>
      <c r="U2829" t="s">
        <v>45</v>
      </c>
      <c r="V2829">
        <v>17.29</v>
      </c>
      <c r="W2829" t="s">
        <v>35</v>
      </c>
      <c r="X2829">
        <v>1</v>
      </c>
      <c r="Y2829">
        <v>9</v>
      </c>
      <c r="Z2829">
        <v>10</v>
      </c>
      <c r="AA2829" t="s">
        <v>53</v>
      </c>
      <c r="AB2829" t="s">
        <v>37</v>
      </c>
      <c r="AC2829" t="s">
        <v>55</v>
      </c>
      <c r="AD2829">
        <v>22.6</v>
      </c>
      <c r="AE2829">
        <v>-68.310000000000173</v>
      </c>
      <c r="AF2829">
        <v>0</v>
      </c>
      <c r="AG2829" t="s">
        <v>4857</v>
      </c>
      <c r="AH2829">
        <f>moove_smart_Real[[#This Row],[Fuel_Price]]+moove_smart_Real[[#This Row],[Fare_Paid]]</f>
        <v>2985.14</v>
      </c>
    </row>
    <row r="2830" spans="1:34" x14ac:dyDescent="0.25">
      <c r="A2830" t="s">
        <v>3147</v>
      </c>
      <c r="B2830" s="1">
        <v>45837</v>
      </c>
      <c r="C2830" t="s">
        <v>95</v>
      </c>
      <c r="D2830" t="s">
        <v>49</v>
      </c>
      <c r="E2830">
        <v>3294.17</v>
      </c>
      <c r="F2830">
        <v>3109.24</v>
      </c>
      <c r="G2830">
        <v>16.899999999999999</v>
      </c>
      <c r="H2830">
        <v>10</v>
      </c>
      <c r="I2830">
        <v>2.9</v>
      </c>
      <c r="J2830" t="s">
        <v>35</v>
      </c>
      <c r="K2830" t="s">
        <v>59</v>
      </c>
      <c r="L2830">
        <v>3</v>
      </c>
      <c r="M2830">
        <v>0</v>
      </c>
      <c r="N2830" t="s">
        <v>269</v>
      </c>
      <c r="O2830" t="s">
        <v>618</v>
      </c>
      <c r="P2830" t="s">
        <v>81</v>
      </c>
      <c r="Q2830">
        <v>935.6</v>
      </c>
      <c r="R2830" t="s">
        <v>32</v>
      </c>
      <c r="S2830" t="s">
        <v>33</v>
      </c>
      <c r="T2830">
        <v>1</v>
      </c>
      <c r="U2830" t="s">
        <v>4825</v>
      </c>
      <c r="V2830">
        <v>7.23</v>
      </c>
      <c r="W2830" t="s">
        <v>28</v>
      </c>
      <c r="X2830">
        <v>0</v>
      </c>
      <c r="Y2830">
        <v>10</v>
      </c>
      <c r="Z2830">
        <v>11</v>
      </c>
      <c r="AA2830" t="s">
        <v>36</v>
      </c>
      <c r="AB2830" t="s">
        <v>54</v>
      </c>
      <c r="AC2830" t="s">
        <v>46</v>
      </c>
      <c r="AD2830">
        <v>6.8999999999999986</v>
      </c>
      <c r="AE2830">
        <v>184.93000000000029</v>
      </c>
      <c r="AF2830">
        <v>1</v>
      </c>
      <c r="AG2830" t="s">
        <v>4857</v>
      </c>
      <c r="AH2830">
        <f>moove_smart_Real[[#This Row],[Fuel_Price]]+moove_smart_Real[[#This Row],[Fare_Paid]]</f>
        <v>4229.7700000000004</v>
      </c>
    </row>
    <row r="2831" spans="1:34" x14ac:dyDescent="0.25">
      <c r="A2831" t="s">
        <v>3148</v>
      </c>
      <c r="B2831" s="1">
        <v>45984</v>
      </c>
      <c r="C2831" t="s">
        <v>173</v>
      </c>
      <c r="D2831" t="s">
        <v>41</v>
      </c>
      <c r="E2831">
        <v>4363.7</v>
      </c>
      <c r="F2831">
        <v>4280.84</v>
      </c>
      <c r="G2831">
        <v>38.5</v>
      </c>
      <c r="H2831">
        <v>24.5</v>
      </c>
      <c r="I2831">
        <v>2.8</v>
      </c>
      <c r="J2831" t="s">
        <v>28</v>
      </c>
      <c r="K2831" t="s">
        <v>4820</v>
      </c>
      <c r="L2831">
        <v>0</v>
      </c>
      <c r="M2831">
        <v>0</v>
      </c>
      <c r="N2831" t="s">
        <v>65</v>
      </c>
      <c r="O2831" t="s">
        <v>347</v>
      </c>
      <c r="P2831" t="s">
        <v>81</v>
      </c>
      <c r="Q2831">
        <v>949.32</v>
      </c>
      <c r="R2831" t="s">
        <v>32</v>
      </c>
      <c r="S2831" t="s">
        <v>33</v>
      </c>
      <c r="T2831">
        <v>1</v>
      </c>
      <c r="U2831" t="s">
        <v>89</v>
      </c>
      <c r="V2831">
        <v>21.52</v>
      </c>
      <c r="W2831" t="s">
        <v>28</v>
      </c>
      <c r="X2831">
        <v>0</v>
      </c>
      <c r="Y2831">
        <v>3</v>
      </c>
      <c r="Z2831">
        <v>10</v>
      </c>
      <c r="AA2831" t="s">
        <v>78</v>
      </c>
      <c r="AB2831" t="s">
        <v>37</v>
      </c>
      <c r="AC2831" t="s">
        <v>46</v>
      </c>
      <c r="AD2831">
        <v>14</v>
      </c>
      <c r="AE2831">
        <v>82.859999999999673</v>
      </c>
      <c r="AF2831">
        <v>1</v>
      </c>
      <c r="AG2831" t="s">
        <v>38</v>
      </c>
      <c r="AH2831">
        <f>moove_smart_Real[[#This Row],[Fuel_Price]]+moove_smart_Real[[#This Row],[Fare_Paid]]</f>
        <v>5313.0199999999995</v>
      </c>
    </row>
    <row r="2832" spans="1:34" x14ac:dyDescent="0.25">
      <c r="A2832" t="s">
        <v>3149</v>
      </c>
      <c r="B2832" s="1">
        <v>45767</v>
      </c>
      <c r="C2832" t="s">
        <v>4823</v>
      </c>
      <c r="D2832" t="s">
        <v>49</v>
      </c>
      <c r="E2832">
        <v>2894.42</v>
      </c>
      <c r="F2832">
        <v>2587.9899999999998</v>
      </c>
      <c r="G2832">
        <v>45.9</v>
      </c>
      <c r="H2832">
        <v>35.9</v>
      </c>
      <c r="I2832">
        <v>2.5</v>
      </c>
      <c r="J2832" t="s">
        <v>35</v>
      </c>
      <c r="K2832" t="s">
        <v>109</v>
      </c>
      <c r="L2832">
        <v>2</v>
      </c>
      <c r="M2832">
        <v>1</v>
      </c>
      <c r="N2832" t="s">
        <v>60</v>
      </c>
      <c r="O2832" t="s">
        <v>163</v>
      </c>
      <c r="P2832" t="s">
        <v>52</v>
      </c>
      <c r="Q2832">
        <v>1228.4100000000001</v>
      </c>
      <c r="R2832" t="s">
        <v>32</v>
      </c>
      <c r="S2832" t="s">
        <v>33</v>
      </c>
      <c r="T2832">
        <v>1</v>
      </c>
      <c r="U2832" t="s">
        <v>89</v>
      </c>
      <c r="V2832">
        <v>16.86</v>
      </c>
      <c r="W2832" t="s">
        <v>35</v>
      </c>
      <c r="X2832">
        <v>1</v>
      </c>
      <c r="Y2832">
        <v>8</v>
      </c>
      <c r="Z2832">
        <v>1</v>
      </c>
      <c r="AA2832" t="s">
        <v>36</v>
      </c>
      <c r="AB2832" t="s">
        <v>54</v>
      </c>
      <c r="AC2832" t="s">
        <v>38</v>
      </c>
      <c r="AD2832">
        <v>10</v>
      </c>
      <c r="AE2832">
        <v>306.43000000000029</v>
      </c>
      <c r="AF2832">
        <v>1</v>
      </c>
      <c r="AG2832" t="s">
        <v>4857</v>
      </c>
      <c r="AH2832">
        <f>moove_smart_Real[[#This Row],[Fuel_Price]]+moove_smart_Real[[#This Row],[Fare_Paid]]</f>
        <v>4122.83</v>
      </c>
    </row>
    <row r="2833" spans="1:34" x14ac:dyDescent="0.25">
      <c r="A2833" t="s">
        <v>3150</v>
      </c>
      <c r="B2833" s="1">
        <v>45928</v>
      </c>
      <c r="C2833" t="s">
        <v>4823</v>
      </c>
      <c r="D2833" t="s">
        <v>41</v>
      </c>
      <c r="E2833">
        <v>2971.66</v>
      </c>
      <c r="F2833">
        <v>2973.13</v>
      </c>
      <c r="G2833">
        <v>43.6</v>
      </c>
      <c r="H2833">
        <v>18.600000000000001</v>
      </c>
      <c r="I2833">
        <v>2.8</v>
      </c>
      <c r="J2833" t="s">
        <v>28</v>
      </c>
      <c r="K2833" t="s">
        <v>4820</v>
      </c>
      <c r="L2833">
        <v>0</v>
      </c>
      <c r="M2833">
        <v>0</v>
      </c>
      <c r="N2833" t="s">
        <v>127</v>
      </c>
      <c r="O2833" t="s">
        <v>70</v>
      </c>
      <c r="P2833" t="s">
        <v>44</v>
      </c>
      <c r="Q2833">
        <v>803.76</v>
      </c>
      <c r="R2833" t="s">
        <v>32</v>
      </c>
      <c r="S2833" t="s">
        <v>33</v>
      </c>
      <c r="T2833">
        <v>1</v>
      </c>
      <c r="U2833" t="s">
        <v>4825</v>
      </c>
      <c r="V2833">
        <v>4.95</v>
      </c>
      <c r="W2833" t="s">
        <v>35</v>
      </c>
      <c r="X2833">
        <v>1</v>
      </c>
      <c r="Y2833">
        <v>17</v>
      </c>
      <c r="Z2833">
        <v>1</v>
      </c>
      <c r="AA2833" t="s">
        <v>78</v>
      </c>
      <c r="AB2833" t="s">
        <v>37</v>
      </c>
      <c r="AC2833" t="s">
        <v>38</v>
      </c>
      <c r="AD2833">
        <v>25</v>
      </c>
      <c r="AE2833">
        <v>-1.4700000000002547</v>
      </c>
      <c r="AF2833">
        <v>1</v>
      </c>
      <c r="AG2833" t="s">
        <v>4857</v>
      </c>
      <c r="AH2833">
        <f>moove_smart_Real[[#This Row],[Fuel_Price]]+moove_smart_Real[[#This Row],[Fare_Paid]]</f>
        <v>3775.42</v>
      </c>
    </row>
    <row r="2834" spans="1:34" x14ac:dyDescent="0.25">
      <c r="A2834" t="s">
        <v>3151</v>
      </c>
      <c r="B2834" s="1">
        <v>45717</v>
      </c>
      <c r="C2834" t="s">
        <v>173</v>
      </c>
      <c r="D2834" t="s">
        <v>58</v>
      </c>
      <c r="E2834">
        <v>3801.53</v>
      </c>
      <c r="F2834">
        <v>3909.28</v>
      </c>
      <c r="G2834">
        <v>73</v>
      </c>
      <c r="H2834">
        <v>66</v>
      </c>
      <c r="I2834">
        <v>3.1</v>
      </c>
      <c r="J2834" t="s">
        <v>35</v>
      </c>
      <c r="K2834" t="s">
        <v>109</v>
      </c>
      <c r="L2834">
        <v>2</v>
      </c>
      <c r="M2834">
        <v>1</v>
      </c>
      <c r="N2834" t="s">
        <v>174</v>
      </c>
      <c r="O2834" t="s">
        <v>457</v>
      </c>
      <c r="P2834" t="s">
        <v>81</v>
      </c>
      <c r="Q2834">
        <v>880.35</v>
      </c>
      <c r="R2834" t="s">
        <v>76</v>
      </c>
      <c r="S2834" t="s">
        <v>33</v>
      </c>
      <c r="T2834">
        <v>1</v>
      </c>
      <c r="U2834" t="s">
        <v>45</v>
      </c>
      <c r="V2834">
        <v>24.84</v>
      </c>
      <c r="W2834" t="s">
        <v>35</v>
      </c>
      <c r="X2834">
        <v>1</v>
      </c>
      <c r="Y2834">
        <v>7</v>
      </c>
      <c r="Z2834">
        <v>11</v>
      </c>
      <c r="AA2834" t="s">
        <v>78</v>
      </c>
      <c r="AB2834" t="s">
        <v>54</v>
      </c>
      <c r="AC2834" t="s">
        <v>55</v>
      </c>
      <c r="AD2834">
        <v>7</v>
      </c>
      <c r="AE2834">
        <v>-107.75</v>
      </c>
      <c r="AF2834">
        <v>1</v>
      </c>
      <c r="AG2834" t="s">
        <v>38</v>
      </c>
      <c r="AH2834">
        <f>moove_smart_Real[[#This Row],[Fuel_Price]]+moove_smart_Real[[#This Row],[Fare_Paid]]</f>
        <v>4681.88</v>
      </c>
    </row>
    <row r="2835" spans="1:34" x14ac:dyDescent="0.25">
      <c r="A2835" t="s">
        <v>3152</v>
      </c>
      <c r="B2835" s="1">
        <v>45748</v>
      </c>
      <c r="C2835" t="s">
        <v>4822</v>
      </c>
      <c r="D2835" t="s">
        <v>41</v>
      </c>
      <c r="E2835">
        <v>2618.4299999999998</v>
      </c>
      <c r="F2835">
        <v>2627.91</v>
      </c>
      <c r="G2835">
        <v>70.900000000000006</v>
      </c>
      <c r="H2835">
        <v>45.9</v>
      </c>
      <c r="I2835">
        <v>3.9</v>
      </c>
      <c r="J2835" t="s">
        <v>35</v>
      </c>
      <c r="K2835" t="s">
        <v>73</v>
      </c>
      <c r="L2835">
        <v>4</v>
      </c>
      <c r="M2835">
        <v>0</v>
      </c>
      <c r="N2835" t="s">
        <v>513</v>
      </c>
      <c r="O2835" t="s">
        <v>233</v>
      </c>
      <c r="P2835" t="s">
        <v>31</v>
      </c>
      <c r="Q2835">
        <v>977.68</v>
      </c>
      <c r="R2835" t="s">
        <v>76</v>
      </c>
      <c r="S2835" t="s">
        <v>33</v>
      </c>
      <c r="T2835">
        <v>1</v>
      </c>
      <c r="U2835" t="s">
        <v>89</v>
      </c>
      <c r="V2835">
        <v>8.7899999999999991</v>
      </c>
      <c r="W2835" t="s">
        <v>35</v>
      </c>
      <c r="X2835">
        <v>1</v>
      </c>
      <c r="Y2835">
        <v>14</v>
      </c>
      <c r="Z2835">
        <v>14</v>
      </c>
      <c r="AA2835" t="s">
        <v>53</v>
      </c>
      <c r="AB2835" t="s">
        <v>54</v>
      </c>
      <c r="AC2835" t="s">
        <v>55</v>
      </c>
      <c r="AD2835">
        <v>25.000000000000007</v>
      </c>
      <c r="AE2835">
        <v>-9.4800000000000182</v>
      </c>
      <c r="AF2835">
        <v>1</v>
      </c>
      <c r="AG2835" t="s">
        <v>4857</v>
      </c>
      <c r="AH2835">
        <f>moove_smart_Real[[#This Row],[Fuel_Price]]+moove_smart_Real[[#This Row],[Fare_Paid]]</f>
        <v>3596.1099999999997</v>
      </c>
    </row>
    <row r="2836" spans="1:34" x14ac:dyDescent="0.25">
      <c r="A2836" t="s">
        <v>3153</v>
      </c>
      <c r="B2836" s="1">
        <v>45967</v>
      </c>
      <c r="C2836" t="s">
        <v>95</v>
      </c>
      <c r="D2836" t="s">
        <v>27</v>
      </c>
      <c r="E2836">
        <v>4662.9399999999996</v>
      </c>
      <c r="F2836">
        <v>4624.55</v>
      </c>
      <c r="G2836">
        <v>40.1</v>
      </c>
      <c r="H2836">
        <v>27.1</v>
      </c>
      <c r="I2836">
        <v>3.9</v>
      </c>
      <c r="J2836" t="s">
        <v>28</v>
      </c>
      <c r="K2836" t="s">
        <v>4820</v>
      </c>
      <c r="L2836">
        <v>0</v>
      </c>
      <c r="M2836">
        <v>0</v>
      </c>
      <c r="N2836" t="s">
        <v>226</v>
      </c>
      <c r="O2836" t="s">
        <v>70</v>
      </c>
      <c r="P2836" t="s">
        <v>81</v>
      </c>
      <c r="Q2836">
        <v>1077.82</v>
      </c>
      <c r="R2836" t="s">
        <v>76</v>
      </c>
      <c r="S2836" t="s">
        <v>33</v>
      </c>
      <c r="T2836">
        <v>1</v>
      </c>
      <c r="U2836" t="s">
        <v>89</v>
      </c>
      <c r="V2836">
        <v>12.7</v>
      </c>
      <c r="W2836" t="s">
        <v>28</v>
      </c>
      <c r="X2836">
        <v>0</v>
      </c>
      <c r="Y2836">
        <v>14</v>
      </c>
      <c r="Z2836">
        <v>13</v>
      </c>
      <c r="AA2836" t="s">
        <v>78</v>
      </c>
      <c r="AB2836" t="s">
        <v>37</v>
      </c>
      <c r="AC2836" t="s">
        <v>38</v>
      </c>
      <c r="AD2836">
        <v>13</v>
      </c>
      <c r="AE2836">
        <v>38.389999999999418</v>
      </c>
      <c r="AF2836">
        <v>0</v>
      </c>
      <c r="AG2836" t="s">
        <v>4857</v>
      </c>
      <c r="AH2836">
        <f>moove_smart_Real[[#This Row],[Fuel_Price]]+moove_smart_Real[[#This Row],[Fare_Paid]]</f>
        <v>5740.7599999999993</v>
      </c>
    </row>
    <row r="2837" spans="1:34" x14ac:dyDescent="0.25">
      <c r="A2837" t="s">
        <v>3154</v>
      </c>
      <c r="B2837" s="1">
        <v>45696</v>
      </c>
      <c r="C2837" t="s">
        <v>4821</v>
      </c>
      <c r="D2837" t="s">
        <v>49</v>
      </c>
      <c r="E2837">
        <v>3065.45</v>
      </c>
      <c r="F2837">
        <v>3133.95</v>
      </c>
      <c r="G2837">
        <v>42</v>
      </c>
      <c r="H2837">
        <v>35</v>
      </c>
      <c r="I2837">
        <v>3.3</v>
      </c>
      <c r="J2837" t="s">
        <v>28</v>
      </c>
      <c r="K2837" t="s">
        <v>4820</v>
      </c>
      <c r="L2837">
        <v>0</v>
      </c>
      <c r="M2837">
        <v>0</v>
      </c>
      <c r="N2837" t="s">
        <v>130</v>
      </c>
      <c r="O2837" t="s">
        <v>80</v>
      </c>
      <c r="P2837" t="s">
        <v>44</v>
      </c>
      <c r="Q2837">
        <v>994.55</v>
      </c>
      <c r="R2837" t="s">
        <v>32</v>
      </c>
      <c r="S2837" t="s">
        <v>33</v>
      </c>
      <c r="T2837">
        <v>1</v>
      </c>
      <c r="U2837" t="s">
        <v>89</v>
      </c>
      <c r="V2837">
        <v>4.53</v>
      </c>
      <c r="W2837" t="s">
        <v>35</v>
      </c>
      <c r="X2837">
        <v>1</v>
      </c>
      <c r="Y2837">
        <v>11</v>
      </c>
      <c r="Z2837">
        <v>13</v>
      </c>
      <c r="AA2837" t="s">
        <v>36</v>
      </c>
      <c r="AB2837" t="s">
        <v>37</v>
      </c>
      <c r="AC2837" t="s">
        <v>46</v>
      </c>
      <c r="AD2837">
        <v>7</v>
      </c>
      <c r="AE2837">
        <v>-68.5</v>
      </c>
      <c r="AF2837">
        <v>0</v>
      </c>
      <c r="AG2837" t="s">
        <v>4857</v>
      </c>
      <c r="AH2837">
        <f>moove_smart_Real[[#This Row],[Fuel_Price]]+moove_smart_Real[[#This Row],[Fare_Paid]]</f>
        <v>4060</v>
      </c>
    </row>
    <row r="2838" spans="1:34" x14ac:dyDescent="0.25">
      <c r="A2838" t="s">
        <v>3155</v>
      </c>
      <c r="B2838" s="1">
        <v>45860</v>
      </c>
      <c r="C2838" t="s">
        <v>4822</v>
      </c>
      <c r="D2838" t="s">
        <v>49</v>
      </c>
      <c r="E2838">
        <v>2968.32</v>
      </c>
      <c r="F2838">
        <v>2999.67</v>
      </c>
      <c r="G2838">
        <v>33.9</v>
      </c>
      <c r="H2838">
        <v>14.9</v>
      </c>
      <c r="I2838">
        <v>3.2</v>
      </c>
      <c r="J2838" t="s">
        <v>35</v>
      </c>
      <c r="K2838" t="s">
        <v>59</v>
      </c>
      <c r="L2838">
        <v>3</v>
      </c>
      <c r="M2838">
        <v>0</v>
      </c>
      <c r="N2838" t="s">
        <v>87</v>
      </c>
      <c r="O2838" t="s">
        <v>882</v>
      </c>
      <c r="P2838" t="s">
        <v>52</v>
      </c>
      <c r="Q2838">
        <v>1033.75</v>
      </c>
      <c r="R2838" t="s">
        <v>32</v>
      </c>
      <c r="S2838" t="s">
        <v>33</v>
      </c>
      <c r="T2838">
        <v>1</v>
      </c>
      <c r="U2838" t="s">
        <v>89</v>
      </c>
      <c r="V2838">
        <v>14.4</v>
      </c>
      <c r="W2838" t="s">
        <v>35</v>
      </c>
      <c r="X2838">
        <v>1</v>
      </c>
      <c r="Y2838">
        <v>12</v>
      </c>
      <c r="Z2838">
        <v>2</v>
      </c>
      <c r="AA2838" t="s">
        <v>78</v>
      </c>
      <c r="AB2838" t="s">
        <v>37</v>
      </c>
      <c r="AC2838" t="s">
        <v>38</v>
      </c>
      <c r="AD2838">
        <v>19</v>
      </c>
      <c r="AE2838">
        <v>-31.349999999999909</v>
      </c>
      <c r="AF2838">
        <v>1</v>
      </c>
      <c r="AG2838" t="s">
        <v>4857</v>
      </c>
      <c r="AH2838">
        <f>moove_smart_Real[[#This Row],[Fuel_Price]]+moove_smart_Real[[#This Row],[Fare_Paid]]</f>
        <v>4002.07</v>
      </c>
    </row>
    <row r="2839" spans="1:34" x14ac:dyDescent="0.25">
      <c r="A2839" t="s">
        <v>3156</v>
      </c>
      <c r="B2839" s="1">
        <v>45862</v>
      </c>
      <c r="C2839" t="s">
        <v>173</v>
      </c>
      <c r="D2839" t="s">
        <v>49</v>
      </c>
      <c r="E2839">
        <v>3729.32</v>
      </c>
      <c r="F2839">
        <v>3615.87</v>
      </c>
      <c r="G2839">
        <v>56.3</v>
      </c>
      <c r="H2839">
        <v>44.3</v>
      </c>
      <c r="I2839">
        <v>3</v>
      </c>
      <c r="J2839" t="s">
        <v>35</v>
      </c>
      <c r="K2839" t="s">
        <v>73</v>
      </c>
      <c r="L2839">
        <v>4</v>
      </c>
      <c r="M2839">
        <v>0</v>
      </c>
      <c r="N2839" t="s">
        <v>226</v>
      </c>
      <c r="O2839" t="s">
        <v>201</v>
      </c>
      <c r="P2839" t="s">
        <v>44</v>
      </c>
      <c r="Q2839">
        <v>820.69</v>
      </c>
      <c r="R2839" t="s">
        <v>32</v>
      </c>
      <c r="S2839" t="s">
        <v>33</v>
      </c>
      <c r="T2839">
        <v>1</v>
      </c>
      <c r="U2839" t="s">
        <v>4825</v>
      </c>
      <c r="V2839">
        <v>20.55</v>
      </c>
      <c r="W2839" t="s">
        <v>28</v>
      </c>
      <c r="X2839">
        <v>0</v>
      </c>
      <c r="Y2839">
        <v>13</v>
      </c>
      <c r="Z2839">
        <v>6</v>
      </c>
      <c r="AA2839" t="s">
        <v>53</v>
      </c>
      <c r="AB2839" t="s">
        <v>37</v>
      </c>
      <c r="AC2839" t="s">
        <v>46</v>
      </c>
      <c r="AD2839">
        <v>12</v>
      </c>
      <c r="AE2839">
        <v>113.45000000000027</v>
      </c>
      <c r="AF2839">
        <v>1</v>
      </c>
      <c r="AG2839" t="s">
        <v>4857</v>
      </c>
      <c r="AH2839">
        <f>moove_smart_Real[[#This Row],[Fuel_Price]]+moove_smart_Real[[#This Row],[Fare_Paid]]</f>
        <v>4550.01</v>
      </c>
    </row>
    <row r="2840" spans="1:34" x14ac:dyDescent="0.25">
      <c r="A2840" t="s">
        <v>3157</v>
      </c>
      <c r="B2840" s="1">
        <v>45311</v>
      </c>
      <c r="C2840" t="s">
        <v>4821</v>
      </c>
      <c r="D2840" t="s">
        <v>41</v>
      </c>
      <c r="E2840">
        <v>1279.28</v>
      </c>
      <c r="F2840">
        <v>1370.92</v>
      </c>
      <c r="G2840">
        <v>66.5</v>
      </c>
      <c r="H2840">
        <v>49.5</v>
      </c>
      <c r="I2840">
        <v>3.5</v>
      </c>
      <c r="J2840" t="s">
        <v>35</v>
      </c>
      <c r="K2840" t="s">
        <v>73</v>
      </c>
      <c r="L2840">
        <v>4</v>
      </c>
      <c r="M2840">
        <v>0</v>
      </c>
      <c r="N2840" t="s">
        <v>151</v>
      </c>
      <c r="O2840" t="s">
        <v>156</v>
      </c>
      <c r="P2840" t="s">
        <v>31</v>
      </c>
      <c r="Q2840">
        <v>1153.1500000000001</v>
      </c>
      <c r="R2840" t="s">
        <v>32</v>
      </c>
      <c r="S2840" t="s">
        <v>33</v>
      </c>
      <c r="T2840">
        <v>1</v>
      </c>
      <c r="U2840" t="s">
        <v>4825</v>
      </c>
      <c r="V2840">
        <v>4.78</v>
      </c>
      <c r="W2840" t="s">
        <v>35</v>
      </c>
      <c r="X2840">
        <v>1</v>
      </c>
      <c r="Y2840">
        <v>15</v>
      </c>
      <c r="Z2840">
        <v>3</v>
      </c>
      <c r="AA2840" t="s">
        <v>36</v>
      </c>
      <c r="AB2840" t="s">
        <v>37</v>
      </c>
      <c r="AC2840" t="s">
        <v>55</v>
      </c>
      <c r="AD2840">
        <v>17</v>
      </c>
      <c r="AE2840">
        <v>-91.6400000000001</v>
      </c>
      <c r="AF2840">
        <v>1</v>
      </c>
      <c r="AG2840" t="s">
        <v>4857</v>
      </c>
      <c r="AH2840">
        <f>moove_smart_Real[[#This Row],[Fuel_Price]]+moove_smart_Real[[#This Row],[Fare_Paid]]</f>
        <v>2432.4300000000003</v>
      </c>
    </row>
    <row r="2841" spans="1:34" x14ac:dyDescent="0.25">
      <c r="A2841" t="s">
        <v>3158</v>
      </c>
      <c r="B2841" s="1">
        <v>45711</v>
      </c>
      <c r="C2841" t="s">
        <v>4821</v>
      </c>
      <c r="D2841" t="s">
        <v>41</v>
      </c>
      <c r="E2841">
        <v>2365.48</v>
      </c>
      <c r="F2841">
        <v>2126.3200000000002</v>
      </c>
      <c r="G2841">
        <v>60.4</v>
      </c>
      <c r="H2841">
        <v>46.4</v>
      </c>
      <c r="I2841">
        <v>2.2999999999999998</v>
      </c>
      <c r="J2841" t="s">
        <v>28</v>
      </c>
      <c r="K2841" t="s">
        <v>4820</v>
      </c>
      <c r="L2841">
        <v>0</v>
      </c>
      <c r="M2841">
        <v>0</v>
      </c>
      <c r="N2841" t="s">
        <v>69</v>
      </c>
      <c r="O2841" t="s">
        <v>323</v>
      </c>
      <c r="P2841" t="s">
        <v>52</v>
      </c>
      <c r="Q2841">
        <v>964.2</v>
      </c>
      <c r="R2841" t="s">
        <v>32</v>
      </c>
      <c r="S2841" t="s">
        <v>33</v>
      </c>
      <c r="T2841">
        <v>1</v>
      </c>
      <c r="U2841" t="s">
        <v>89</v>
      </c>
      <c r="V2841">
        <v>-0.14000000000000001</v>
      </c>
      <c r="W2841" t="s">
        <v>35</v>
      </c>
      <c r="X2841">
        <v>1</v>
      </c>
      <c r="Y2841">
        <v>8</v>
      </c>
      <c r="Z2841">
        <v>12</v>
      </c>
      <c r="AA2841" t="s">
        <v>36</v>
      </c>
      <c r="AB2841" t="s">
        <v>54</v>
      </c>
      <c r="AC2841" t="s">
        <v>46</v>
      </c>
      <c r="AD2841">
        <v>14</v>
      </c>
      <c r="AE2841">
        <v>239.15999999999985</v>
      </c>
      <c r="AF2841">
        <v>1</v>
      </c>
      <c r="AG2841" t="s">
        <v>4857</v>
      </c>
      <c r="AH2841">
        <f>moove_smart_Real[[#This Row],[Fuel_Price]]+moove_smart_Real[[#This Row],[Fare_Paid]]</f>
        <v>3329.6800000000003</v>
      </c>
    </row>
    <row r="2842" spans="1:34" x14ac:dyDescent="0.25">
      <c r="A2842" t="s">
        <v>3159</v>
      </c>
      <c r="B2842" s="1">
        <v>45896</v>
      </c>
      <c r="C2842" t="s">
        <v>95</v>
      </c>
      <c r="D2842" t="s">
        <v>41</v>
      </c>
      <c r="E2842">
        <v>3721.64</v>
      </c>
      <c r="F2842">
        <v>3858.07</v>
      </c>
      <c r="G2842">
        <v>22.9</v>
      </c>
      <c r="H2842">
        <v>14.9</v>
      </c>
      <c r="I2842">
        <v>4.5</v>
      </c>
      <c r="J2842" t="s">
        <v>28</v>
      </c>
      <c r="K2842" t="s">
        <v>4820</v>
      </c>
      <c r="L2842">
        <v>0</v>
      </c>
      <c r="M2842">
        <v>0</v>
      </c>
      <c r="N2842" t="s">
        <v>434</v>
      </c>
      <c r="O2842" t="s">
        <v>580</v>
      </c>
      <c r="P2842" t="s">
        <v>44</v>
      </c>
      <c r="Q2842">
        <v>993.48</v>
      </c>
      <c r="R2842" t="s">
        <v>32</v>
      </c>
      <c r="S2842" t="s">
        <v>33</v>
      </c>
      <c r="T2842">
        <v>1</v>
      </c>
      <c r="U2842" t="s">
        <v>45</v>
      </c>
      <c r="V2842">
        <v>30.81</v>
      </c>
      <c r="W2842" t="s">
        <v>35</v>
      </c>
      <c r="X2842">
        <v>1</v>
      </c>
      <c r="Y2842">
        <v>9</v>
      </c>
      <c r="Z2842">
        <v>2</v>
      </c>
      <c r="AA2842" t="s">
        <v>78</v>
      </c>
      <c r="AB2842" t="s">
        <v>37</v>
      </c>
      <c r="AC2842" t="s">
        <v>55</v>
      </c>
      <c r="AD2842">
        <v>7.9999999999999982</v>
      </c>
      <c r="AE2842">
        <v>-136.43000000000029</v>
      </c>
      <c r="AF2842">
        <v>0</v>
      </c>
      <c r="AG2842" t="s">
        <v>4857</v>
      </c>
      <c r="AH2842">
        <f>moove_smart_Real[[#This Row],[Fuel_Price]]+moove_smart_Real[[#This Row],[Fare_Paid]]</f>
        <v>4715.12</v>
      </c>
    </row>
    <row r="2843" spans="1:34" x14ac:dyDescent="0.25">
      <c r="A2843" t="s">
        <v>3160</v>
      </c>
      <c r="B2843" s="1">
        <v>45359</v>
      </c>
      <c r="C2843" t="s">
        <v>4819</v>
      </c>
      <c r="D2843" t="s">
        <v>41</v>
      </c>
      <c r="E2843">
        <v>1546.78</v>
      </c>
      <c r="F2843">
        <v>1464.4</v>
      </c>
      <c r="G2843">
        <v>55.8</v>
      </c>
      <c r="H2843">
        <v>49.8</v>
      </c>
      <c r="I2843">
        <v>3.1</v>
      </c>
      <c r="J2843" t="s">
        <v>35</v>
      </c>
      <c r="K2843" t="s">
        <v>73</v>
      </c>
      <c r="L2843">
        <v>4</v>
      </c>
      <c r="M2843">
        <v>0</v>
      </c>
      <c r="N2843" t="s">
        <v>96</v>
      </c>
      <c r="O2843" t="s">
        <v>114</v>
      </c>
      <c r="P2843" t="s">
        <v>31</v>
      </c>
      <c r="Q2843">
        <v>1163.78</v>
      </c>
      <c r="R2843" t="s">
        <v>76</v>
      </c>
      <c r="S2843" t="s">
        <v>33</v>
      </c>
      <c r="T2843">
        <v>1</v>
      </c>
      <c r="U2843" t="s">
        <v>45</v>
      </c>
      <c r="V2843">
        <v>13.45</v>
      </c>
      <c r="W2843" t="s">
        <v>28</v>
      </c>
      <c r="X2843">
        <v>0</v>
      </c>
      <c r="Y2843">
        <v>18</v>
      </c>
      <c r="Z2843">
        <v>2</v>
      </c>
      <c r="AA2843" t="s">
        <v>36</v>
      </c>
      <c r="AB2843" t="s">
        <v>54</v>
      </c>
      <c r="AC2843" t="s">
        <v>55</v>
      </c>
      <c r="AD2843">
        <v>6</v>
      </c>
      <c r="AE2843">
        <v>82.379999999999882</v>
      </c>
      <c r="AF2843">
        <v>1</v>
      </c>
      <c r="AG2843" t="s">
        <v>4857</v>
      </c>
      <c r="AH2843">
        <f>moove_smart_Real[[#This Row],[Fuel_Price]]+moove_smart_Real[[#This Row],[Fare_Paid]]</f>
        <v>2710.56</v>
      </c>
    </row>
    <row r="2844" spans="1:34" x14ac:dyDescent="0.25">
      <c r="A2844" t="s">
        <v>3161</v>
      </c>
      <c r="B2844" s="1">
        <v>45463</v>
      </c>
      <c r="C2844" t="s">
        <v>4822</v>
      </c>
      <c r="D2844" t="s">
        <v>41</v>
      </c>
      <c r="E2844">
        <v>3548.31</v>
      </c>
      <c r="F2844">
        <v>3433.14</v>
      </c>
      <c r="G2844">
        <v>20</v>
      </c>
      <c r="H2844">
        <v>12</v>
      </c>
      <c r="I2844">
        <v>4</v>
      </c>
      <c r="J2844" t="s">
        <v>28</v>
      </c>
      <c r="K2844" t="s">
        <v>4820</v>
      </c>
      <c r="L2844">
        <v>0</v>
      </c>
      <c r="M2844">
        <v>0</v>
      </c>
      <c r="N2844" t="s">
        <v>74</v>
      </c>
      <c r="O2844" t="s">
        <v>152</v>
      </c>
      <c r="P2844" t="s">
        <v>81</v>
      </c>
      <c r="Q2844">
        <v>1115.93</v>
      </c>
      <c r="R2844" t="s">
        <v>32</v>
      </c>
      <c r="S2844" t="s">
        <v>33</v>
      </c>
      <c r="T2844">
        <v>1</v>
      </c>
      <c r="U2844" t="s">
        <v>89</v>
      </c>
      <c r="V2844">
        <v>1.96</v>
      </c>
      <c r="W2844" t="s">
        <v>35</v>
      </c>
      <c r="X2844">
        <v>1</v>
      </c>
      <c r="Y2844">
        <v>1</v>
      </c>
      <c r="Z2844">
        <v>1</v>
      </c>
      <c r="AA2844" t="s">
        <v>78</v>
      </c>
      <c r="AB2844" t="s">
        <v>54</v>
      </c>
      <c r="AC2844" t="s">
        <v>46</v>
      </c>
      <c r="AD2844">
        <v>8</v>
      </c>
      <c r="AE2844">
        <v>115.17000000000007</v>
      </c>
      <c r="AF2844">
        <v>0</v>
      </c>
      <c r="AG2844" t="s">
        <v>38</v>
      </c>
      <c r="AH2844">
        <f>moove_smart_Real[[#This Row],[Fuel_Price]]+moove_smart_Real[[#This Row],[Fare_Paid]]</f>
        <v>4664.24</v>
      </c>
    </row>
    <row r="2845" spans="1:34" x14ac:dyDescent="0.25">
      <c r="A2845" t="s">
        <v>3162</v>
      </c>
      <c r="B2845" s="1">
        <v>45999</v>
      </c>
      <c r="C2845" t="s">
        <v>4821</v>
      </c>
      <c r="D2845" t="s">
        <v>27</v>
      </c>
      <c r="E2845">
        <v>3174.61</v>
      </c>
      <c r="F2845">
        <v>2970.8</v>
      </c>
      <c r="G2845">
        <v>82.1</v>
      </c>
      <c r="H2845">
        <v>57.1</v>
      </c>
      <c r="I2845">
        <v>3.9</v>
      </c>
      <c r="J2845" t="s">
        <v>35</v>
      </c>
      <c r="K2845" t="s">
        <v>109</v>
      </c>
      <c r="L2845">
        <v>2</v>
      </c>
      <c r="M2845">
        <v>1</v>
      </c>
      <c r="N2845" t="s">
        <v>490</v>
      </c>
      <c r="O2845" t="s">
        <v>367</v>
      </c>
      <c r="P2845" t="s">
        <v>44</v>
      </c>
      <c r="Q2845">
        <v>1084.69</v>
      </c>
      <c r="R2845" t="s">
        <v>76</v>
      </c>
      <c r="S2845" t="s">
        <v>263</v>
      </c>
      <c r="T2845">
        <v>0</v>
      </c>
      <c r="U2845" t="s">
        <v>89</v>
      </c>
      <c r="V2845">
        <v>9.5299999999999994</v>
      </c>
      <c r="W2845" t="s">
        <v>35</v>
      </c>
      <c r="X2845">
        <v>1</v>
      </c>
      <c r="Y2845">
        <v>4</v>
      </c>
      <c r="Z2845">
        <v>1</v>
      </c>
      <c r="AA2845" t="s">
        <v>78</v>
      </c>
      <c r="AB2845" t="s">
        <v>37</v>
      </c>
      <c r="AC2845" t="s">
        <v>55</v>
      </c>
      <c r="AD2845">
        <v>24.999999999999993</v>
      </c>
      <c r="AE2845">
        <v>203.80999999999995</v>
      </c>
      <c r="AF2845">
        <v>1</v>
      </c>
      <c r="AG2845" t="s">
        <v>38</v>
      </c>
      <c r="AH2845">
        <f>moove_smart_Real[[#This Row],[Fuel_Price]]+moove_smart_Real[[#This Row],[Fare_Paid]]</f>
        <v>4259.3</v>
      </c>
    </row>
    <row r="2846" spans="1:34" x14ac:dyDescent="0.25">
      <c r="A2846" t="s">
        <v>3163</v>
      </c>
      <c r="B2846" s="1">
        <v>45980</v>
      </c>
      <c r="C2846" t="s">
        <v>4823</v>
      </c>
      <c r="D2846" t="s">
        <v>49</v>
      </c>
      <c r="E2846">
        <v>4109.82</v>
      </c>
      <c r="F2846">
        <v>3826.71</v>
      </c>
      <c r="G2846">
        <v>65</v>
      </c>
      <c r="H2846">
        <v>48</v>
      </c>
      <c r="I2846">
        <v>2.9</v>
      </c>
      <c r="J2846" t="s">
        <v>35</v>
      </c>
      <c r="K2846" t="s">
        <v>109</v>
      </c>
      <c r="L2846">
        <v>2</v>
      </c>
      <c r="M2846">
        <v>1</v>
      </c>
      <c r="N2846" t="s">
        <v>142</v>
      </c>
      <c r="O2846" t="s">
        <v>222</v>
      </c>
      <c r="P2846" t="s">
        <v>81</v>
      </c>
      <c r="Q2846">
        <v>953.39</v>
      </c>
      <c r="R2846" t="s">
        <v>32</v>
      </c>
      <c r="S2846" t="s">
        <v>33</v>
      </c>
      <c r="T2846">
        <v>1</v>
      </c>
      <c r="U2846" t="s">
        <v>89</v>
      </c>
      <c r="V2846">
        <v>8.48</v>
      </c>
      <c r="W2846" t="s">
        <v>28</v>
      </c>
      <c r="X2846">
        <v>0</v>
      </c>
      <c r="Y2846">
        <v>13</v>
      </c>
      <c r="Z2846">
        <v>7</v>
      </c>
      <c r="AA2846" t="s">
        <v>36</v>
      </c>
      <c r="AB2846" t="s">
        <v>54</v>
      </c>
      <c r="AC2846" t="s">
        <v>38</v>
      </c>
      <c r="AD2846">
        <v>17</v>
      </c>
      <c r="AE2846">
        <v>283.10999999999967</v>
      </c>
      <c r="AF2846">
        <v>1</v>
      </c>
      <c r="AG2846" t="s">
        <v>4857</v>
      </c>
      <c r="AH2846">
        <f>moove_smart_Real[[#This Row],[Fuel_Price]]+moove_smart_Real[[#This Row],[Fare_Paid]]</f>
        <v>5063.21</v>
      </c>
    </row>
    <row r="2847" spans="1:34" x14ac:dyDescent="0.25">
      <c r="A2847" t="s">
        <v>3164</v>
      </c>
      <c r="B2847" s="1">
        <v>45474</v>
      </c>
      <c r="C2847" t="s">
        <v>95</v>
      </c>
      <c r="D2847" t="s">
        <v>49</v>
      </c>
      <c r="E2847">
        <v>2690.79</v>
      </c>
      <c r="F2847">
        <v>2038.87</v>
      </c>
      <c r="G2847">
        <v>39</v>
      </c>
      <c r="H2847">
        <v>24</v>
      </c>
      <c r="I2847">
        <v>3.8</v>
      </c>
      <c r="J2847" t="s">
        <v>28</v>
      </c>
      <c r="K2847" t="s">
        <v>4820</v>
      </c>
      <c r="L2847">
        <v>0</v>
      </c>
      <c r="M2847">
        <v>0</v>
      </c>
      <c r="N2847" t="s">
        <v>210</v>
      </c>
      <c r="O2847" t="s">
        <v>403</v>
      </c>
      <c r="P2847" t="s">
        <v>52</v>
      </c>
      <c r="Q2847">
        <v>1030.31</v>
      </c>
      <c r="R2847" t="s">
        <v>76</v>
      </c>
      <c r="S2847" t="s">
        <v>33</v>
      </c>
      <c r="T2847">
        <v>1</v>
      </c>
      <c r="U2847" t="s">
        <v>89</v>
      </c>
      <c r="V2847">
        <v>11.14</v>
      </c>
      <c r="W2847" t="s">
        <v>28</v>
      </c>
      <c r="X2847">
        <v>0</v>
      </c>
      <c r="Y2847">
        <v>9</v>
      </c>
      <c r="Z2847">
        <v>2</v>
      </c>
      <c r="AA2847" t="s">
        <v>78</v>
      </c>
      <c r="AB2847" t="s">
        <v>54</v>
      </c>
      <c r="AC2847" t="s">
        <v>38</v>
      </c>
      <c r="AD2847">
        <v>15</v>
      </c>
      <c r="AE2847">
        <v>651.92000000000007</v>
      </c>
      <c r="AF2847">
        <v>0</v>
      </c>
      <c r="AG2847" t="s">
        <v>4857</v>
      </c>
      <c r="AH2847">
        <f>moove_smart_Real[[#This Row],[Fuel_Price]]+moove_smart_Real[[#This Row],[Fare_Paid]]</f>
        <v>3721.1</v>
      </c>
    </row>
    <row r="2848" spans="1:34" x14ac:dyDescent="0.25">
      <c r="A2848" t="s">
        <v>3165</v>
      </c>
      <c r="B2848" s="1">
        <v>45338</v>
      </c>
      <c r="C2848" t="s">
        <v>95</v>
      </c>
      <c r="D2848" t="s">
        <v>49</v>
      </c>
      <c r="E2848">
        <v>3116.19</v>
      </c>
      <c r="F2848">
        <v>3269.22</v>
      </c>
      <c r="G2848">
        <v>32.299999999999997</v>
      </c>
      <c r="H2848">
        <v>15.3</v>
      </c>
      <c r="I2848">
        <v>3.6</v>
      </c>
      <c r="J2848" t="s">
        <v>35</v>
      </c>
      <c r="K2848" t="s">
        <v>177</v>
      </c>
      <c r="L2848">
        <v>5</v>
      </c>
      <c r="M2848">
        <v>0</v>
      </c>
      <c r="N2848" t="s">
        <v>434</v>
      </c>
      <c r="O2848" t="s">
        <v>85</v>
      </c>
      <c r="P2848" t="s">
        <v>44</v>
      </c>
      <c r="Q2848">
        <v>990.44</v>
      </c>
      <c r="R2848" t="s">
        <v>76</v>
      </c>
      <c r="S2848" t="s">
        <v>33</v>
      </c>
      <c r="T2848">
        <v>1</v>
      </c>
      <c r="U2848" t="s">
        <v>89</v>
      </c>
      <c r="V2848">
        <v>13.01</v>
      </c>
      <c r="W2848" t="s">
        <v>28</v>
      </c>
      <c r="X2848">
        <v>0</v>
      </c>
      <c r="Y2848">
        <v>10</v>
      </c>
      <c r="Z2848">
        <v>2</v>
      </c>
      <c r="AA2848" t="s">
        <v>53</v>
      </c>
      <c r="AB2848" t="s">
        <v>37</v>
      </c>
      <c r="AC2848" t="s">
        <v>46</v>
      </c>
      <c r="AD2848">
        <v>16.999999999999996</v>
      </c>
      <c r="AE2848">
        <v>-153.02999999999975</v>
      </c>
      <c r="AF2848">
        <v>1</v>
      </c>
      <c r="AG2848" t="s">
        <v>4857</v>
      </c>
      <c r="AH2848">
        <f>moove_smart_Real[[#This Row],[Fuel_Price]]+moove_smart_Real[[#This Row],[Fare_Paid]]</f>
        <v>4106.63</v>
      </c>
    </row>
    <row r="2849" spans="1:34" x14ac:dyDescent="0.25">
      <c r="A2849" t="s">
        <v>3166</v>
      </c>
      <c r="B2849" s="1">
        <v>45676</v>
      </c>
      <c r="C2849" t="s">
        <v>95</v>
      </c>
      <c r="D2849" t="s">
        <v>41</v>
      </c>
      <c r="E2849">
        <v>1958.37</v>
      </c>
      <c r="F2849">
        <v>2070.8000000000002</v>
      </c>
      <c r="G2849">
        <v>21.4</v>
      </c>
      <c r="H2849">
        <v>10</v>
      </c>
      <c r="I2849">
        <v>5</v>
      </c>
      <c r="J2849" t="s">
        <v>28</v>
      </c>
      <c r="K2849" t="s">
        <v>4820</v>
      </c>
      <c r="L2849">
        <v>0</v>
      </c>
      <c r="M2849">
        <v>0</v>
      </c>
      <c r="N2849" t="s">
        <v>65</v>
      </c>
      <c r="O2849" t="s">
        <v>347</v>
      </c>
      <c r="P2849" t="s">
        <v>52</v>
      </c>
      <c r="Q2849">
        <v>1017.02</v>
      </c>
      <c r="R2849" t="s">
        <v>32</v>
      </c>
      <c r="S2849" t="s">
        <v>33</v>
      </c>
      <c r="T2849">
        <v>1</v>
      </c>
      <c r="U2849" t="s">
        <v>89</v>
      </c>
      <c r="V2849">
        <v>15.07</v>
      </c>
      <c r="W2849" t="s">
        <v>35</v>
      </c>
      <c r="X2849">
        <v>1</v>
      </c>
      <c r="Y2849">
        <v>1</v>
      </c>
      <c r="Z2849">
        <v>10</v>
      </c>
      <c r="AA2849" t="s">
        <v>53</v>
      </c>
      <c r="AB2849" t="s">
        <v>54</v>
      </c>
      <c r="AC2849" t="s">
        <v>55</v>
      </c>
      <c r="AD2849">
        <v>11.399999999999999</v>
      </c>
      <c r="AE2849">
        <v>-112.43000000000029</v>
      </c>
      <c r="AF2849">
        <v>0</v>
      </c>
      <c r="AG2849" t="s">
        <v>38</v>
      </c>
      <c r="AH2849">
        <f>moove_smart_Real[[#This Row],[Fuel_Price]]+moove_smart_Real[[#This Row],[Fare_Paid]]</f>
        <v>2975.39</v>
      </c>
    </row>
    <row r="2850" spans="1:34" x14ac:dyDescent="0.25">
      <c r="A2850" t="s">
        <v>3167</v>
      </c>
      <c r="B2850" s="1">
        <v>45865</v>
      </c>
      <c r="C2850" t="s">
        <v>173</v>
      </c>
      <c r="D2850" t="s">
        <v>49</v>
      </c>
      <c r="E2850">
        <v>1803.27</v>
      </c>
      <c r="F2850">
        <v>1720.57</v>
      </c>
      <c r="G2850">
        <v>29.6</v>
      </c>
      <c r="H2850">
        <v>16.600000000000001</v>
      </c>
      <c r="I2850">
        <v>3.9</v>
      </c>
      <c r="J2850" t="s">
        <v>28</v>
      </c>
      <c r="K2850" t="s">
        <v>4820</v>
      </c>
      <c r="L2850">
        <v>0</v>
      </c>
      <c r="M2850">
        <v>0</v>
      </c>
      <c r="N2850" t="s">
        <v>185</v>
      </c>
      <c r="O2850" t="s">
        <v>140</v>
      </c>
      <c r="P2850" t="s">
        <v>31</v>
      </c>
      <c r="Q2850">
        <v>1037.6400000000001</v>
      </c>
      <c r="R2850" t="s">
        <v>32</v>
      </c>
      <c r="S2850" t="s">
        <v>33</v>
      </c>
      <c r="T2850">
        <v>1</v>
      </c>
      <c r="U2850" t="s">
        <v>89</v>
      </c>
      <c r="V2850">
        <v>8.01</v>
      </c>
      <c r="W2850" t="s">
        <v>35</v>
      </c>
      <c r="X2850">
        <v>1</v>
      </c>
      <c r="Y2850">
        <v>15</v>
      </c>
      <c r="Z2850">
        <v>1</v>
      </c>
      <c r="AA2850" t="s">
        <v>78</v>
      </c>
      <c r="AB2850" t="s">
        <v>54</v>
      </c>
      <c r="AC2850" t="s">
        <v>38</v>
      </c>
      <c r="AD2850">
        <v>13</v>
      </c>
      <c r="AE2850">
        <v>82.700000000000045</v>
      </c>
      <c r="AF2850">
        <v>0</v>
      </c>
      <c r="AG2850" t="s">
        <v>4857</v>
      </c>
      <c r="AH2850">
        <f>moove_smart_Real[[#This Row],[Fuel_Price]]+moove_smart_Real[[#This Row],[Fare_Paid]]</f>
        <v>2840.91</v>
      </c>
    </row>
    <row r="2851" spans="1:34" x14ac:dyDescent="0.25">
      <c r="A2851" t="s">
        <v>3168</v>
      </c>
      <c r="B2851" s="1">
        <v>45371</v>
      </c>
      <c r="C2851" t="s">
        <v>4819</v>
      </c>
      <c r="D2851" t="s">
        <v>49</v>
      </c>
      <c r="E2851">
        <v>3481.04</v>
      </c>
      <c r="F2851">
        <v>3413.94</v>
      </c>
      <c r="G2851">
        <v>18.5</v>
      </c>
      <c r="H2851">
        <v>10</v>
      </c>
      <c r="I2851">
        <v>2.5</v>
      </c>
      <c r="J2851" t="s">
        <v>28</v>
      </c>
      <c r="K2851" t="s">
        <v>4820</v>
      </c>
      <c r="L2851">
        <v>0</v>
      </c>
      <c r="M2851">
        <v>0</v>
      </c>
      <c r="N2851" t="s">
        <v>226</v>
      </c>
      <c r="O2851" t="s">
        <v>171</v>
      </c>
      <c r="P2851" t="s">
        <v>44</v>
      </c>
      <c r="Q2851">
        <v>1059.29</v>
      </c>
      <c r="R2851" t="s">
        <v>32</v>
      </c>
      <c r="S2851" t="s">
        <v>33</v>
      </c>
      <c r="T2851">
        <v>1</v>
      </c>
      <c r="U2851" t="s">
        <v>89</v>
      </c>
      <c r="V2851">
        <v>13.5</v>
      </c>
      <c r="W2851" t="s">
        <v>28</v>
      </c>
      <c r="X2851">
        <v>0</v>
      </c>
      <c r="Y2851">
        <v>18</v>
      </c>
      <c r="Z2851">
        <v>8</v>
      </c>
      <c r="AA2851" t="s">
        <v>36</v>
      </c>
      <c r="AB2851" t="s">
        <v>54</v>
      </c>
      <c r="AC2851" t="s">
        <v>38</v>
      </c>
      <c r="AD2851">
        <v>8.5</v>
      </c>
      <c r="AE2851">
        <v>67.099999999999909</v>
      </c>
      <c r="AF2851">
        <v>1</v>
      </c>
      <c r="AG2851" t="s">
        <v>4857</v>
      </c>
      <c r="AH2851">
        <f>moove_smart_Real[[#This Row],[Fuel_Price]]+moove_smart_Real[[#This Row],[Fare_Paid]]</f>
        <v>4540.33</v>
      </c>
    </row>
    <row r="2852" spans="1:34" x14ac:dyDescent="0.25">
      <c r="A2852" t="s">
        <v>3169</v>
      </c>
      <c r="B2852" s="1">
        <v>45951</v>
      </c>
      <c r="C2852" t="s">
        <v>4822</v>
      </c>
      <c r="D2852" t="s">
        <v>58</v>
      </c>
      <c r="E2852">
        <v>2756.87</v>
      </c>
      <c r="F2852">
        <v>2711.26</v>
      </c>
      <c r="G2852">
        <v>67.8</v>
      </c>
      <c r="H2852">
        <v>50.8</v>
      </c>
      <c r="I2852">
        <v>4.2</v>
      </c>
      <c r="J2852" t="s">
        <v>28</v>
      </c>
      <c r="K2852" t="s">
        <v>4820</v>
      </c>
      <c r="L2852">
        <v>0</v>
      </c>
      <c r="M2852">
        <v>0</v>
      </c>
      <c r="N2852" t="s">
        <v>247</v>
      </c>
      <c r="O2852" t="s">
        <v>717</v>
      </c>
      <c r="P2852" t="s">
        <v>52</v>
      </c>
      <c r="Q2852">
        <v>1053.3</v>
      </c>
      <c r="R2852" t="s">
        <v>76</v>
      </c>
      <c r="S2852" t="s">
        <v>33</v>
      </c>
      <c r="T2852">
        <v>1</v>
      </c>
      <c r="U2852" t="s">
        <v>89</v>
      </c>
      <c r="V2852">
        <v>3.5</v>
      </c>
      <c r="W2852" t="s">
        <v>35</v>
      </c>
      <c r="X2852">
        <v>1</v>
      </c>
      <c r="Y2852">
        <v>11</v>
      </c>
      <c r="Z2852">
        <v>11</v>
      </c>
      <c r="AA2852" t="s">
        <v>53</v>
      </c>
      <c r="AB2852" t="s">
        <v>37</v>
      </c>
      <c r="AC2852" t="s">
        <v>46</v>
      </c>
      <c r="AD2852">
        <v>17</v>
      </c>
      <c r="AE2852">
        <v>45.609999999999673</v>
      </c>
      <c r="AF2852">
        <v>0</v>
      </c>
      <c r="AG2852" t="s">
        <v>4857</v>
      </c>
      <c r="AH2852">
        <f>moove_smart_Real[[#This Row],[Fuel_Price]]+moove_smart_Real[[#This Row],[Fare_Paid]]</f>
        <v>3810.17</v>
      </c>
    </row>
    <row r="2853" spans="1:34" x14ac:dyDescent="0.25">
      <c r="A2853" t="s">
        <v>3170</v>
      </c>
      <c r="B2853" s="1">
        <v>45402</v>
      </c>
      <c r="C2853" t="s">
        <v>173</v>
      </c>
      <c r="D2853" t="s">
        <v>58</v>
      </c>
      <c r="E2853">
        <v>2166.4299999999998</v>
      </c>
      <c r="F2853">
        <v>1806.83</v>
      </c>
      <c r="G2853">
        <v>37.1</v>
      </c>
      <c r="H2853">
        <v>12.1</v>
      </c>
      <c r="I2853">
        <v>3.3</v>
      </c>
      <c r="J2853" t="s">
        <v>28</v>
      </c>
      <c r="K2853" t="s">
        <v>4820</v>
      </c>
      <c r="L2853">
        <v>0</v>
      </c>
      <c r="M2853">
        <v>0</v>
      </c>
      <c r="N2853" t="s">
        <v>253</v>
      </c>
      <c r="O2853" t="s">
        <v>629</v>
      </c>
      <c r="P2853" t="s">
        <v>31</v>
      </c>
      <c r="Q2853">
        <v>957.03</v>
      </c>
      <c r="R2853" t="s">
        <v>32</v>
      </c>
      <c r="S2853" t="s">
        <v>33</v>
      </c>
      <c r="T2853">
        <v>1</v>
      </c>
      <c r="U2853" t="s">
        <v>45</v>
      </c>
      <c r="V2853">
        <v>3.69</v>
      </c>
      <c r="W2853" t="s">
        <v>28</v>
      </c>
      <c r="X2853">
        <v>0</v>
      </c>
      <c r="Y2853">
        <v>12</v>
      </c>
      <c r="Z2853">
        <v>8</v>
      </c>
      <c r="AA2853" t="s">
        <v>78</v>
      </c>
      <c r="AB2853" t="s">
        <v>37</v>
      </c>
      <c r="AC2853" t="s">
        <v>46</v>
      </c>
      <c r="AD2853">
        <v>25</v>
      </c>
      <c r="AE2853">
        <v>359.59999999999991</v>
      </c>
      <c r="AF2853">
        <v>0</v>
      </c>
      <c r="AG2853" t="s">
        <v>4857</v>
      </c>
      <c r="AH2853">
        <f>moove_smart_Real[[#This Row],[Fuel_Price]]+moove_smart_Real[[#This Row],[Fare_Paid]]</f>
        <v>3123.46</v>
      </c>
    </row>
    <row r="2854" spans="1:34" x14ac:dyDescent="0.25">
      <c r="A2854" t="s">
        <v>3171</v>
      </c>
      <c r="B2854" s="1">
        <v>45400</v>
      </c>
      <c r="C2854" t="s">
        <v>4823</v>
      </c>
      <c r="D2854" t="s">
        <v>58</v>
      </c>
      <c r="E2854">
        <v>2494.9</v>
      </c>
      <c r="F2854">
        <v>2523.9699999999998</v>
      </c>
      <c r="G2854">
        <v>55.1</v>
      </c>
      <c r="H2854">
        <v>48.1</v>
      </c>
      <c r="I2854">
        <v>4.3</v>
      </c>
      <c r="J2854" t="s">
        <v>28</v>
      </c>
      <c r="K2854" t="s">
        <v>4820</v>
      </c>
      <c r="L2854">
        <v>0</v>
      </c>
      <c r="M2854">
        <v>0</v>
      </c>
      <c r="N2854" t="s">
        <v>238</v>
      </c>
      <c r="O2854" t="s">
        <v>201</v>
      </c>
      <c r="P2854" t="s">
        <v>31</v>
      </c>
      <c r="Q2854">
        <v>951.79</v>
      </c>
      <c r="R2854" t="s">
        <v>32</v>
      </c>
      <c r="S2854" t="s">
        <v>33</v>
      </c>
      <c r="T2854">
        <v>1</v>
      </c>
      <c r="U2854" t="s">
        <v>4825</v>
      </c>
      <c r="V2854">
        <v>24.95</v>
      </c>
      <c r="W2854" t="s">
        <v>28</v>
      </c>
      <c r="X2854">
        <v>0</v>
      </c>
      <c r="Y2854">
        <v>9</v>
      </c>
      <c r="Z2854">
        <v>8</v>
      </c>
      <c r="AA2854" t="s">
        <v>53</v>
      </c>
      <c r="AB2854" t="s">
        <v>54</v>
      </c>
      <c r="AC2854" t="s">
        <v>55</v>
      </c>
      <c r="AD2854">
        <v>7</v>
      </c>
      <c r="AE2854">
        <v>-29.069999999999709</v>
      </c>
      <c r="AF2854">
        <v>0</v>
      </c>
      <c r="AG2854" t="s">
        <v>4857</v>
      </c>
      <c r="AH2854">
        <f>moove_smart_Real[[#This Row],[Fuel_Price]]+moove_smart_Real[[#This Row],[Fare_Paid]]</f>
        <v>3446.69</v>
      </c>
    </row>
    <row r="2855" spans="1:34" x14ac:dyDescent="0.25">
      <c r="A2855" t="s">
        <v>3172</v>
      </c>
      <c r="B2855" s="1">
        <v>45468</v>
      </c>
      <c r="C2855" t="s">
        <v>4823</v>
      </c>
      <c r="D2855" t="s">
        <v>27</v>
      </c>
      <c r="E2855">
        <v>1090.07</v>
      </c>
      <c r="F2855">
        <v>1149.24</v>
      </c>
      <c r="G2855">
        <v>69.099999999999994</v>
      </c>
      <c r="H2855">
        <v>50.1</v>
      </c>
      <c r="I2855">
        <v>2.1</v>
      </c>
      <c r="J2855" t="s">
        <v>35</v>
      </c>
      <c r="K2855" t="s">
        <v>109</v>
      </c>
      <c r="L2855">
        <v>2</v>
      </c>
      <c r="M2855">
        <v>1</v>
      </c>
      <c r="N2855" t="s">
        <v>144</v>
      </c>
      <c r="O2855" t="s">
        <v>622</v>
      </c>
      <c r="P2855" t="s">
        <v>31</v>
      </c>
      <c r="Q2855">
        <v>1020.31</v>
      </c>
      <c r="R2855" t="s">
        <v>32</v>
      </c>
      <c r="S2855" t="s">
        <v>33</v>
      </c>
      <c r="T2855">
        <v>1</v>
      </c>
      <c r="U2855" t="s">
        <v>4825</v>
      </c>
      <c r="V2855">
        <v>4</v>
      </c>
      <c r="W2855" t="s">
        <v>28</v>
      </c>
      <c r="X2855">
        <v>0</v>
      </c>
      <c r="Y2855">
        <v>3</v>
      </c>
      <c r="Z2855">
        <v>10</v>
      </c>
      <c r="AA2855" t="s">
        <v>36</v>
      </c>
      <c r="AB2855" t="s">
        <v>37</v>
      </c>
      <c r="AC2855" t="s">
        <v>46</v>
      </c>
      <c r="AD2855">
        <v>18.999999999999993</v>
      </c>
      <c r="AE2855">
        <v>-59.170000000000073</v>
      </c>
      <c r="AF2855">
        <v>1</v>
      </c>
      <c r="AG2855" t="s">
        <v>38</v>
      </c>
      <c r="AH2855">
        <f>moove_smart_Real[[#This Row],[Fuel_Price]]+moove_smart_Real[[#This Row],[Fare_Paid]]</f>
        <v>2110.38</v>
      </c>
    </row>
    <row r="2856" spans="1:34" x14ac:dyDescent="0.25">
      <c r="A2856" t="s">
        <v>3173</v>
      </c>
      <c r="B2856" s="1">
        <v>45892</v>
      </c>
      <c r="C2856" t="s">
        <v>173</v>
      </c>
      <c r="D2856" t="s">
        <v>58</v>
      </c>
      <c r="E2856">
        <v>3727.65</v>
      </c>
      <c r="F2856">
        <v>3653.31</v>
      </c>
      <c r="G2856">
        <v>36.1</v>
      </c>
      <c r="H2856">
        <v>26.1</v>
      </c>
      <c r="I2856">
        <v>3.3</v>
      </c>
      <c r="J2856" t="s">
        <v>35</v>
      </c>
      <c r="K2856" t="s">
        <v>177</v>
      </c>
      <c r="L2856">
        <v>5</v>
      </c>
      <c r="M2856">
        <v>0</v>
      </c>
      <c r="N2856" t="s">
        <v>366</v>
      </c>
      <c r="O2856" t="s">
        <v>534</v>
      </c>
      <c r="P2856" t="s">
        <v>44</v>
      </c>
      <c r="Q2856">
        <v>827</v>
      </c>
      <c r="R2856" t="s">
        <v>32</v>
      </c>
      <c r="S2856" t="s">
        <v>33</v>
      </c>
      <c r="T2856">
        <v>1</v>
      </c>
      <c r="U2856" t="s">
        <v>45</v>
      </c>
      <c r="V2856">
        <v>10.97</v>
      </c>
      <c r="W2856" t="s">
        <v>35</v>
      </c>
      <c r="X2856">
        <v>1</v>
      </c>
      <c r="Y2856">
        <v>13</v>
      </c>
      <c r="Z2856">
        <v>12</v>
      </c>
      <c r="AA2856" t="s">
        <v>78</v>
      </c>
      <c r="AB2856" t="s">
        <v>37</v>
      </c>
      <c r="AC2856" t="s">
        <v>55</v>
      </c>
      <c r="AD2856">
        <v>10</v>
      </c>
      <c r="AE2856">
        <v>74.340000000000146</v>
      </c>
      <c r="AF2856">
        <v>1</v>
      </c>
      <c r="AG2856" t="s">
        <v>4857</v>
      </c>
      <c r="AH2856">
        <f>moove_smart_Real[[#This Row],[Fuel_Price]]+moove_smart_Real[[#This Row],[Fare_Paid]]</f>
        <v>4554.6499999999996</v>
      </c>
    </row>
    <row r="2857" spans="1:34" x14ac:dyDescent="0.25">
      <c r="A2857" t="s">
        <v>3174</v>
      </c>
      <c r="B2857" s="1">
        <v>45719</v>
      </c>
      <c r="C2857" t="s">
        <v>4823</v>
      </c>
      <c r="D2857" t="s">
        <v>58</v>
      </c>
      <c r="E2857">
        <v>3600.71</v>
      </c>
      <c r="F2857">
        <v>3557.58</v>
      </c>
      <c r="G2857">
        <v>54.7</v>
      </c>
      <c r="H2857">
        <v>45.7</v>
      </c>
      <c r="I2857">
        <v>1.9</v>
      </c>
      <c r="J2857" t="s">
        <v>35</v>
      </c>
      <c r="K2857" t="s">
        <v>109</v>
      </c>
      <c r="L2857">
        <v>2</v>
      </c>
      <c r="M2857">
        <v>1</v>
      </c>
      <c r="N2857" t="s">
        <v>120</v>
      </c>
      <c r="O2857" t="s">
        <v>321</v>
      </c>
      <c r="P2857" t="s">
        <v>81</v>
      </c>
      <c r="Q2857">
        <v>1134.04</v>
      </c>
      <c r="R2857" t="s">
        <v>32</v>
      </c>
      <c r="S2857" t="s">
        <v>33</v>
      </c>
      <c r="T2857">
        <v>1</v>
      </c>
      <c r="U2857" t="s">
        <v>4825</v>
      </c>
      <c r="V2857">
        <v>15.82</v>
      </c>
      <c r="W2857" t="s">
        <v>35</v>
      </c>
      <c r="X2857">
        <v>1</v>
      </c>
      <c r="Y2857">
        <v>8</v>
      </c>
      <c r="Z2857">
        <v>2</v>
      </c>
      <c r="AA2857" t="s">
        <v>36</v>
      </c>
      <c r="AB2857" t="s">
        <v>54</v>
      </c>
      <c r="AC2857" t="s">
        <v>55</v>
      </c>
      <c r="AD2857">
        <v>9</v>
      </c>
      <c r="AE2857">
        <v>43.130000000000109</v>
      </c>
      <c r="AF2857">
        <v>1</v>
      </c>
      <c r="AG2857" t="s">
        <v>4857</v>
      </c>
      <c r="AH2857">
        <f>moove_smart_Real[[#This Row],[Fuel_Price]]+moove_smart_Real[[#This Row],[Fare_Paid]]</f>
        <v>4734.75</v>
      </c>
    </row>
    <row r="2858" spans="1:34" x14ac:dyDescent="0.25">
      <c r="A2858" t="s">
        <v>3175</v>
      </c>
      <c r="B2858" s="1">
        <v>45911</v>
      </c>
      <c r="C2858" t="s">
        <v>4823</v>
      </c>
      <c r="D2858" t="s">
        <v>41</v>
      </c>
      <c r="E2858">
        <v>3572.71</v>
      </c>
      <c r="F2858">
        <v>3521.35</v>
      </c>
      <c r="G2858">
        <v>61</v>
      </c>
      <c r="H2858">
        <v>42</v>
      </c>
      <c r="I2858">
        <v>2.1</v>
      </c>
      <c r="J2858" t="s">
        <v>28</v>
      </c>
      <c r="K2858" t="s">
        <v>4820</v>
      </c>
      <c r="L2858">
        <v>0</v>
      </c>
      <c r="M2858">
        <v>0</v>
      </c>
      <c r="N2858" t="s">
        <v>84</v>
      </c>
      <c r="O2858" t="s">
        <v>333</v>
      </c>
      <c r="P2858" t="s">
        <v>44</v>
      </c>
      <c r="Q2858">
        <v>1008.12</v>
      </c>
      <c r="R2858" t="s">
        <v>32</v>
      </c>
      <c r="S2858" t="s">
        <v>33</v>
      </c>
      <c r="T2858">
        <v>1</v>
      </c>
      <c r="U2858" t="s">
        <v>4825</v>
      </c>
      <c r="V2858">
        <v>23.38</v>
      </c>
      <c r="W2858" t="s">
        <v>35</v>
      </c>
      <c r="X2858">
        <v>1</v>
      </c>
      <c r="Y2858">
        <v>12</v>
      </c>
      <c r="Z2858">
        <v>14</v>
      </c>
      <c r="AA2858" t="s">
        <v>78</v>
      </c>
      <c r="AB2858" t="s">
        <v>37</v>
      </c>
      <c r="AC2858" t="s">
        <v>55</v>
      </c>
      <c r="AD2858">
        <v>19</v>
      </c>
      <c r="AE2858">
        <v>51.360000000000127</v>
      </c>
      <c r="AF2858">
        <v>1</v>
      </c>
      <c r="AG2858" t="s">
        <v>4857</v>
      </c>
      <c r="AH2858">
        <f>moove_smart_Real[[#This Row],[Fuel_Price]]+moove_smart_Real[[#This Row],[Fare_Paid]]</f>
        <v>4580.83</v>
      </c>
    </row>
    <row r="2859" spans="1:34" x14ac:dyDescent="0.25">
      <c r="A2859" t="s">
        <v>3176</v>
      </c>
      <c r="B2859" s="1">
        <v>45709</v>
      </c>
      <c r="C2859" t="s">
        <v>4821</v>
      </c>
      <c r="D2859" t="s">
        <v>49</v>
      </c>
      <c r="E2859">
        <v>3502.1</v>
      </c>
      <c r="F2859">
        <v>3347.35</v>
      </c>
      <c r="G2859">
        <v>66.900000000000006</v>
      </c>
      <c r="H2859">
        <v>46.9</v>
      </c>
      <c r="I2859">
        <v>3.4</v>
      </c>
      <c r="J2859" t="s">
        <v>28</v>
      </c>
      <c r="K2859" t="s">
        <v>4820</v>
      </c>
      <c r="L2859">
        <v>0</v>
      </c>
      <c r="M2859">
        <v>0</v>
      </c>
      <c r="N2859" t="s">
        <v>147</v>
      </c>
      <c r="O2859" t="s">
        <v>328</v>
      </c>
      <c r="P2859" t="s">
        <v>52</v>
      </c>
      <c r="Q2859">
        <v>1146.57</v>
      </c>
      <c r="R2859" t="s">
        <v>76</v>
      </c>
      <c r="S2859" t="s">
        <v>33</v>
      </c>
      <c r="T2859">
        <v>1</v>
      </c>
      <c r="U2859" t="s">
        <v>89</v>
      </c>
      <c r="V2859">
        <v>20.55</v>
      </c>
      <c r="W2859" t="s">
        <v>35</v>
      </c>
      <c r="X2859">
        <v>1</v>
      </c>
      <c r="Y2859">
        <v>13</v>
      </c>
      <c r="Z2859">
        <v>11</v>
      </c>
      <c r="AA2859" t="s">
        <v>78</v>
      </c>
      <c r="AB2859" t="s">
        <v>37</v>
      </c>
      <c r="AC2859" t="s">
        <v>38</v>
      </c>
      <c r="AD2859">
        <v>20.000000000000007</v>
      </c>
      <c r="AE2859">
        <v>154.75</v>
      </c>
      <c r="AF2859">
        <v>0</v>
      </c>
      <c r="AG2859" t="s">
        <v>4857</v>
      </c>
      <c r="AH2859">
        <f>moove_smart_Real[[#This Row],[Fuel_Price]]+moove_smart_Real[[#This Row],[Fare_Paid]]</f>
        <v>4648.67</v>
      </c>
    </row>
    <row r="2860" spans="1:34" x14ac:dyDescent="0.25">
      <c r="A2860" t="s">
        <v>3177</v>
      </c>
      <c r="B2860" s="1">
        <v>45811</v>
      </c>
      <c r="C2860" t="s">
        <v>4822</v>
      </c>
      <c r="D2860" t="s">
        <v>58</v>
      </c>
      <c r="E2860">
        <v>-3213.36</v>
      </c>
      <c r="F2860">
        <v>-3533.69</v>
      </c>
      <c r="G2860">
        <v>90.8</v>
      </c>
      <c r="H2860">
        <v>75.8</v>
      </c>
      <c r="I2860">
        <v>3.9</v>
      </c>
      <c r="J2860" t="s">
        <v>28</v>
      </c>
      <c r="K2860" t="s">
        <v>4820</v>
      </c>
      <c r="L2860">
        <v>0</v>
      </c>
      <c r="M2860">
        <v>0</v>
      </c>
      <c r="N2860" t="s">
        <v>124</v>
      </c>
      <c r="O2860" t="s">
        <v>331</v>
      </c>
      <c r="P2860" t="s">
        <v>44</v>
      </c>
      <c r="Q2860">
        <v>846.68</v>
      </c>
      <c r="R2860" t="s">
        <v>76</v>
      </c>
      <c r="S2860" t="s">
        <v>33</v>
      </c>
      <c r="T2860">
        <v>1</v>
      </c>
      <c r="U2860" t="s">
        <v>89</v>
      </c>
      <c r="V2860">
        <v>7.67</v>
      </c>
      <c r="W2860" t="s">
        <v>35</v>
      </c>
      <c r="X2860">
        <v>1</v>
      </c>
      <c r="Y2860">
        <v>15</v>
      </c>
      <c r="Z2860">
        <v>4</v>
      </c>
      <c r="AA2860" t="s">
        <v>36</v>
      </c>
      <c r="AB2860" t="s">
        <v>37</v>
      </c>
      <c r="AC2860" t="s">
        <v>55</v>
      </c>
      <c r="AD2860">
        <v>15</v>
      </c>
      <c r="AE2860">
        <v>320.32999999999993</v>
      </c>
      <c r="AF2860">
        <v>0</v>
      </c>
      <c r="AG2860" t="s">
        <v>4857</v>
      </c>
      <c r="AH2860">
        <f>moove_smart_Real[[#This Row],[Fuel_Price]]+moove_smart_Real[[#This Row],[Fare_Paid]]</f>
        <v>-2366.6800000000003</v>
      </c>
    </row>
    <row r="2861" spans="1:34" x14ac:dyDescent="0.25">
      <c r="A2861" t="s">
        <v>3178</v>
      </c>
      <c r="B2861" s="1">
        <v>45442</v>
      </c>
      <c r="C2861" t="s">
        <v>95</v>
      </c>
      <c r="D2861" t="s">
        <v>58</v>
      </c>
      <c r="E2861">
        <v>3537.02</v>
      </c>
      <c r="F2861">
        <v>3511.29</v>
      </c>
      <c r="G2861">
        <v>19.5</v>
      </c>
      <c r="H2861">
        <v>10</v>
      </c>
      <c r="I2861">
        <v>5</v>
      </c>
      <c r="J2861" t="s">
        <v>28</v>
      </c>
      <c r="K2861" t="s">
        <v>4820</v>
      </c>
      <c r="L2861">
        <v>0</v>
      </c>
      <c r="M2861">
        <v>0</v>
      </c>
      <c r="N2861" t="s">
        <v>178</v>
      </c>
      <c r="O2861" t="s">
        <v>211</v>
      </c>
      <c r="P2861" t="s">
        <v>81</v>
      </c>
      <c r="Q2861">
        <v>1010.74</v>
      </c>
      <c r="R2861" t="s">
        <v>32</v>
      </c>
      <c r="S2861" t="s">
        <v>33</v>
      </c>
      <c r="T2861">
        <v>1</v>
      </c>
      <c r="U2861" t="s">
        <v>89</v>
      </c>
      <c r="V2861">
        <v>13.89</v>
      </c>
      <c r="W2861" t="s">
        <v>28</v>
      </c>
      <c r="X2861">
        <v>0</v>
      </c>
      <c r="Y2861">
        <v>14</v>
      </c>
      <c r="Z2861">
        <v>1</v>
      </c>
      <c r="AA2861" t="s">
        <v>36</v>
      </c>
      <c r="AB2861" t="s">
        <v>54</v>
      </c>
      <c r="AC2861" t="s">
        <v>55</v>
      </c>
      <c r="AD2861">
        <v>9.5</v>
      </c>
      <c r="AE2861">
        <v>25.730000000000018</v>
      </c>
      <c r="AF2861">
        <v>0</v>
      </c>
      <c r="AG2861" t="s">
        <v>4857</v>
      </c>
      <c r="AH2861">
        <f>moove_smart_Real[[#This Row],[Fuel_Price]]+moove_smart_Real[[#This Row],[Fare_Paid]]</f>
        <v>4547.76</v>
      </c>
    </row>
    <row r="2862" spans="1:34" x14ac:dyDescent="0.25">
      <c r="A2862" t="s">
        <v>3179</v>
      </c>
      <c r="B2862" s="1">
        <v>45888</v>
      </c>
      <c r="C2862" t="s">
        <v>4822</v>
      </c>
      <c r="D2862" t="s">
        <v>27</v>
      </c>
      <c r="E2862">
        <v>2567.4699999999998</v>
      </c>
      <c r="F2862">
        <v>2301.6999999999998</v>
      </c>
      <c r="G2862">
        <v>27.8</v>
      </c>
      <c r="H2862">
        <v>15.8</v>
      </c>
      <c r="I2862">
        <v>3</v>
      </c>
      <c r="J2862" t="s">
        <v>28</v>
      </c>
      <c r="K2862" t="s">
        <v>4820</v>
      </c>
      <c r="L2862">
        <v>0</v>
      </c>
      <c r="M2862">
        <v>0</v>
      </c>
      <c r="N2862" t="s">
        <v>392</v>
      </c>
      <c r="O2862" t="s">
        <v>483</v>
      </c>
      <c r="P2862" t="s">
        <v>52</v>
      </c>
      <c r="Q2862">
        <v>828.03</v>
      </c>
      <c r="R2862" t="s">
        <v>32</v>
      </c>
      <c r="S2862" t="s">
        <v>33</v>
      </c>
      <c r="T2862">
        <v>1</v>
      </c>
      <c r="U2862" t="s">
        <v>45</v>
      </c>
      <c r="V2862">
        <v>18.989999999999998</v>
      </c>
      <c r="W2862" t="s">
        <v>35</v>
      </c>
      <c r="X2862">
        <v>1</v>
      </c>
      <c r="Y2862">
        <v>17</v>
      </c>
      <c r="Z2862">
        <v>5</v>
      </c>
      <c r="AA2862" t="s">
        <v>36</v>
      </c>
      <c r="AB2862" t="s">
        <v>37</v>
      </c>
      <c r="AC2862" t="s">
        <v>55</v>
      </c>
      <c r="AD2862">
        <v>12</v>
      </c>
      <c r="AE2862">
        <v>265.77</v>
      </c>
      <c r="AF2862">
        <v>1</v>
      </c>
      <c r="AG2862" t="s">
        <v>4857</v>
      </c>
      <c r="AH2862">
        <f>moove_smart_Real[[#This Row],[Fuel_Price]]+moove_smart_Real[[#This Row],[Fare_Paid]]</f>
        <v>3395.5</v>
      </c>
    </row>
    <row r="2863" spans="1:34" x14ac:dyDescent="0.25">
      <c r="A2863" t="s">
        <v>3180</v>
      </c>
      <c r="B2863" s="1">
        <v>45797</v>
      </c>
      <c r="C2863" t="s">
        <v>4819</v>
      </c>
      <c r="D2863" t="s">
        <v>41</v>
      </c>
      <c r="E2863">
        <v>3792.64</v>
      </c>
      <c r="F2863">
        <v>3796.33</v>
      </c>
      <c r="G2863">
        <v>33.5</v>
      </c>
      <c r="H2863">
        <v>16.5</v>
      </c>
      <c r="I2863">
        <v>2.9</v>
      </c>
      <c r="J2863" t="s">
        <v>28</v>
      </c>
      <c r="K2863" t="s">
        <v>4820</v>
      </c>
      <c r="L2863">
        <v>0</v>
      </c>
      <c r="M2863">
        <v>0</v>
      </c>
      <c r="N2863" t="s">
        <v>387</v>
      </c>
      <c r="O2863" t="s">
        <v>450</v>
      </c>
      <c r="P2863" t="s">
        <v>44</v>
      </c>
      <c r="Q2863">
        <v>807.89</v>
      </c>
      <c r="R2863" t="s">
        <v>32</v>
      </c>
      <c r="S2863" t="s">
        <v>33</v>
      </c>
      <c r="T2863">
        <v>1</v>
      </c>
      <c r="U2863" t="s">
        <v>4825</v>
      </c>
      <c r="V2863">
        <v>9.76</v>
      </c>
      <c r="W2863" t="s">
        <v>35</v>
      </c>
      <c r="X2863">
        <v>1</v>
      </c>
      <c r="Y2863">
        <v>1</v>
      </c>
      <c r="Z2863">
        <v>13</v>
      </c>
      <c r="AA2863" t="s">
        <v>53</v>
      </c>
      <c r="AB2863" t="s">
        <v>37</v>
      </c>
      <c r="AC2863" t="s">
        <v>38</v>
      </c>
      <c r="AD2863">
        <v>17</v>
      </c>
      <c r="AE2863">
        <v>-3.6900000000000546</v>
      </c>
      <c r="AF2863">
        <v>1</v>
      </c>
      <c r="AG2863" t="s">
        <v>38</v>
      </c>
      <c r="AH2863">
        <f>moove_smart_Real[[#This Row],[Fuel_Price]]+moove_smart_Real[[#This Row],[Fare_Paid]]</f>
        <v>4600.53</v>
      </c>
    </row>
    <row r="2864" spans="1:34" x14ac:dyDescent="0.25">
      <c r="A2864" t="s">
        <v>3181</v>
      </c>
      <c r="B2864" s="1">
        <v>45683</v>
      </c>
      <c r="C2864" t="s">
        <v>4821</v>
      </c>
      <c r="D2864" t="s">
        <v>27</v>
      </c>
      <c r="E2864">
        <v>1464.33</v>
      </c>
      <c r="F2864">
        <v>1318.97</v>
      </c>
      <c r="G2864">
        <v>18.5</v>
      </c>
      <c r="H2864">
        <v>10</v>
      </c>
      <c r="I2864">
        <v>4.2</v>
      </c>
      <c r="J2864" t="s">
        <v>28</v>
      </c>
      <c r="K2864" t="s">
        <v>4820</v>
      </c>
      <c r="L2864">
        <v>0</v>
      </c>
      <c r="M2864">
        <v>0</v>
      </c>
      <c r="N2864" t="s">
        <v>190</v>
      </c>
      <c r="O2864" t="s">
        <v>635</v>
      </c>
      <c r="P2864" t="s">
        <v>31</v>
      </c>
      <c r="Q2864">
        <v>864.58</v>
      </c>
      <c r="R2864" t="s">
        <v>32</v>
      </c>
      <c r="S2864" t="s">
        <v>33</v>
      </c>
      <c r="T2864">
        <v>1</v>
      </c>
      <c r="U2864" t="s">
        <v>45</v>
      </c>
      <c r="V2864">
        <v>8.1199999999999992</v>
      </c>
      <c r="W2864" t="s">
        <v>28</v>
      </c>
      <c r="X2864">
        <v>0</v>
      </c>
      <c r="Y2864">
        <v>4</v>
      </c>
      <c r="Z2864">
        <v>3</v>
      </c>
      <c r="AA2864" t="s">
        <v>53</v>
      </c>
      <c r="AB2864" t="s">
        <v>37</v>
      </c>
      <c r="AC2864" t="s">
        <v>38</v>
      </c>
      <c r="AD2864">
        <v>8.5</v>
      </c>
      <c r="AE2864">
        <v>145.3599999999999</v>
      </c>
      <c r="AF2864">
        <v>0</v>
      </c>
      <c r="AG2864" t="s">
        <v>38</v>
      </c>
      <c r="AH2864">
        <f>moove_smart_Real[[#This Row],[Fuel_Price]]+moove_smart_Real[[#This Row],[Fare_Paid]]</f>
        <v>2328.91</v>
      </c>
    </row>
    <row r="2865" spans="1:34" x14ac:dyDescent="0.25">
      <c r="A2865" t="s">
        <v>3182</v>
      </c>
      <c r="B2865" s="1">
        <v>45901</v>
      </c>
      <c r="C2865" t="s">
        <v>4823</v>
      </c>
      <c r="D2865" t="s">
        <v>41</v>
      </c>
      <c r="E2865">
        <v>4061.82</v>
      </c>
      <c r="F2865">
        <v>4017.43</v>
      </c>
      <c r="G2865">
        <v>67.7</v>
      </c>
      <c r="H2865">
        <v>50.7</v>
      </c>
      <c r="I2865">
        <v>2.1</v>
      </c>
      <c r="J2865" t="s">
        <v>35</v>
      </c>
      <c r="K2865" t="s">
        <v>109</v>
      </c>
      <c r="L2865">
        <v>2</v>
      </c>
      <c r="M2865">
        <v>1</v>
      </c>
      <c r="N2865" t="s">
        <v>229</v>
      </c>
      <c r="O2865" t="s">
        <v>224</v>
      </c>
      <c r="P2865" t="s">
        <v>81</v>
      </c>
      <c r="Q2865">
        <v>909.81</v>
      </c>
      <c r="R2865" t="s">
        <v>32</v>
      </c>
      <c r="S2865" t="s">
        <v>33</v>
      </c>
      <c r="T2865">
        <v>1</v>
      </c>
      <c r="U2865" t="s">
        <v>45</v>
      </c>
      <c r="V2865">
        <v>6.21</v>
      </c>
      <c r="W2865" t="s">
        <v>35</v>
      </c>
      <c r="X2865">
        <v>1</v>
      </c>
      <c r="Y2865">
        <v>5</v>
      </c>
      <c r="Z2865">
        <v>2</v>
      </c>
      <c r="AA2865" t="s">
        <v>36</v>
      </c>
      <c r="AB2865" t="s">
        <v>37</v>
      </c>
      <c r="AC2865" t="s">
        <v>38</v>
      </c>
      <c r="AD2865">
        <v>17</v>
      </c>
      <c r="AE2865">
        <v>44.390000000000327</v>
      </c>
      <c r="AF2865">
        <v>1</v>
      </c>
      <c r="AG2865" t="s">
        <v>38</v>
      </c>
      <c r="AH2865">
        <f>moove_smart_Real[[#This Row],[Fuel_Price]]+moove_smart_Real[[#This Row],[Fare_Paid]]</f>
        <v>4971.63</v>
      </c>
    </row>
    <row r="2866" spans="1:34" x14ac:dyDescent="0.25">
      <c r="A2866" t="s">
        <v>3183</v>
      </c>
      <c r="B2866" s="1">
        <v>45839</v>
      </c>
      <c r="C2866" t="s">
        <v>4822</v>
      </c>
      <c r="D2866" t="s">
        <v>49</v>
      </c>
      <c r="E2866">
        <v>2632.42</v>
      </c>
      <c r="F2866">
        <v>2830.12</v>
      </c>
      <c r="G2866">
        <v>21.1</v>
      </c>
      <c r="H2866">
        <v>10</v>
      </c>
      <c r="I2866">
        <v>5</v>
      </c>
      <c r="J2866" t="s">
        <v>28</v>
      </c>
      <c r="K2866" t="s">
        <v>4820</v>
      </c>
      <c r="L2866">
        <v>0</v>
      </c>
      <c r="M2866">
        <v>0</v>
      </c>
      <c r="N2866" t="s">
        <v>167</v>
      </c>
      <c r="O2866" t="s">
        <v>622</v>
      </c>
      <c r="P2866" t="s">
        <v>31</v>
      </c>
      <c r="Q2866">
        <v>877.44</v>
      </c>
      <c r="R2866" t="s">
        <v>32</v>
      </c>
      <c r="S2866" t="s">
        <v>33</v>
      </c>
      <c r="T2866">
        <v>1</v>
      </c>
      <c r="U2866" t="s">
        <v>89</v>
      </c>
      <c r="V2866">
        <v>5.41</v>
      </c>
      <c r="W2866" t="s">
        <v>28</v>
      </c>
      <c r="X2866">
        <v>0</v>
      </c>
      <c r="Y2866">
        <v>13</v>
      </c>
      <c r="Z2866">
        <v>14</v>
      </c>
      <c r="AA2866" t="s">
        <v>36</v>
      </c>
      <c r="AB2866" t="s">
        <v>54</v>
      </c>
      <c r="AC2866" t="s">
        <v>46</v>
      </c>
      <c r="AD2866">
        <v>11.100000000000001</v>
      </c>
      <c r="AE2866">
        <v>-197.69999999999982</v>
      </c>
      <c r="AF2866">
        <v>0</v>
      </c>
      <c r="AG2866" t="s">
        <v>4857</v>
      </c>
      <c r="AH2866">
        <f>moove_smart_Real[[#This Row],[Fuel_Price]]+moove_smart_Real[[#This Row],[Fare_Paid]]</f>
        <v>3509.86</v>
      </c>
    </row>
    <row r="2867" spans="1:34" x14ac:dyDescent="0.25">
      <c r="A2867" t="s">
        <v>3184</v>
      </c>
      <c r="B2867" s="1">
        <v>45464</v>
      </c>
      <c r="C2867" t="s">
        <v>173</v>
      </c>
      <c r="D2867" t="s">
        <v>49</v>
      </c>
      <c r="E2867">
        <v>3921.13</v>
      </c>
      <c r="F2867">
        <v>3692.38</v>
      </c>
      <c r="G2867">
        <v>57.2</v>
      </c>
      <c r="H2867">
        <v>44.2</v>
      </c>
      <c r="I2867">
        <v>2.8</v>
      </c>
      <c r="J2867" t="s">
        <v>28</v>
      </c>
      <c r="K2867" t="s">
        <v>4820</v>
      </c>
      <c r="L2867">
        <v>0</v>
      </c>
      <c r="M2867">
        <v>0</v>
      </c>
      <c r="N2867" t="s">
        <v>366</v>
      </c>
      <c r="O2867" t="s">
        <v>534</v>
      </c>
      <c r="P2867" t="s">
        <v>44</v>
      </c>
      <c r="Q2867">
        <v>901.1</v>
      </c>
      <c r="R2867" t="s">
        <v>76</v>
      </c>
      <c r="S2867" t="s">
        <v>33</v>
      </c>
      <c r="T2867">
        <v>1</v>
      </c>
      <c r="U2867" t="s">
        <v>89</v>
      </c>
      <c r="V2867">
        <v>20.71</v>
      </c>
      <c r="W2867" t="s">
        <v>35</v>
      </c>
      <c r="X2867">
        <v>1</v>
      </c>
      <c r="Y2867">
        <v>1</v>
      </c>
      <c r="Z2867">
        <v>11</v>
      </c>
      <c r="AA2867" t="s">
        <v>53</v>
      </c>
      <c r="AB2867" t="s">
        <v>54</v>
      </c>
      <c r="AC2867" t="s">
        <v>46</v>
      </c>
      <c r="AD2867">
        <v>13</v>
      </c>
      <c r="AE2867">
        <v>228.75</v>
      </c>
      <c r="AF2867">
        <v>1</v>
      </c>
      <c r="AG2867" t="s">
        <v>38</v>
      </c>
      <c r="AH2867">
        <f>moove_smart_Real[[#This Row],[Fuel_Price]]+moove_smart_Real[[#This Row],[Fare_Paid]]</f>
        <v>4822.2300000000005</v>
      </c>
    </row>
    <row r="2868" spans="1:34" x14ac:dyDescent="0.25">
      <c r="A2868" t="s">
        <v>3185</v>
      </c>
      <c r="B2868" s="1">
        <v>45708</v>
      </c>
      <c r="C2868" t="s">
        <v>4821</v>
      </c>
      <c r="D2868" t="s">
        <v>27</v>
      </c>
      <c r="E2868">
        <v>2352.5300000000002</v>
      </c>
      <c r="F2868">
        <v>2282.69</v>
      </c>
      <c r="G2868">
        <v>61</v>
      </c>
      <c r="H2868">
        <v>48</v>
      </c>
      <c r="I2868">
        <v>3.6</v>
      </c>
      <c r="J2868" t="s">
        <v>28</v>
      </c>
      <c r="K2868" t="s">
        <v>4820</v>
      </c>
      <c r="L2868">
        <v>0</v>
      </c>
      <c r="M2868">
        <v>0</v>
      </c>
      <c r="N2868" t="s">
        <v>69</v>
      </c>
      <c r="O2868" t="s">
        <v>284</v>
      </c>
      <c r="P2868" t="s">
        <v>31</v>
      </c>
      <c r="Q2868">
        <v>885.06</v>
      </c>
      <c r="R2868" t="s">
        <v>32</v>
      </c>
      <c r="S2868" t="s">
        <v>33</v>
      </c>
      <c r="T2868">
        <v>1</v>
      </c>
      <c r="U2868" t="s">
        <v>4825</v>
      </c>
      <c r="V2868">
        <v>13.09</v>
      </c>
      <c r="W2868" t="s">
        <v>35</v>
      </c>
      <c r="X2868">
        <v>1</v>
      </c>
      <c r="Y2868">
        <v>6</v>
      </c>
      <c r="Z2868">
        <v>2</v>
      </c>
      <c r="AA2868" t="s">
        <v>53</v>
      </c>
      <c r="AB2868" t="s">
        <v>54</v>
      </c>
      <c r="AC2868" t="s">
        <v>55</v>
      </c>
      <c r="AD2868">
        <v>13</v>
      </c>
      <c r="AE2868">
        <v>69.840000000000146</v>
      </c>
      <c r="AF2868">
        <v>0</v>
      </c>
      <c r="AG2868" t="s">
        <v>38</v>
      </c>
      <c r="AH2868">
        <f>moove_smart_Real[[#This Row],[Fuel_Price]]+moove_smart_Real[[#This Row],[Fare_Paid]]</f>
        <v>3237.59</v>
      </c>
    </row>
    <row r="2869" spans="1:34" x14ac:dyDescent="0.25">
      <c r="A2869" t="s">
        <v>3186</v>
      </c>
      <c r="B2869" s="1">
        <v>46020</v>
      </c>
      <c r="C2869" t="s">
        <v>4821</v>
      </c>
      <c r="D2869" t="s">
        <v>41</v>
      </c>
      <c r="E2869">
        <v>3649.86</v>
      </c>
      <c r="F2869">
        <v>3496.07</v>
      </c>
      <c r="G2869">
        <v>73.400000000000006</v>
      </c>
      <c r="H2869">
        <v>62.4</v>
      </c>
      <c r="I2869">
        <v>3.2</v>
      </c>
      <c r="J2869" t="s">
        <v>35</v>
      </c>
      <c r="K2869" t="s">
        <v>109</v>
      </c>
      <c r="L2869">
        <v>2</v>
      </c>
      <c r="M2869">
        <v>1</v>
      </c>
      <c r="N2869" t="s">
        <v>513</v>
      </c>
      <c r="O2869" t="s">
        <v>171</v>
      </c>
      <c r="P2869" t="s">
        <v>44</v>
      </c>
      <c r="Q2869">
        <v>1018.16</v>
      </c>
      <c r="R2869" t="s">
        <v>76</v>
      </c>
      <c r="S2869" t="s">
        <v>33</v>
      </c>
      <c r="T2869">
        <v>1</v>
      </c>
      <c r="U2869" t="s">
        <v>89</v>
      </c>
      <c r="V2869">
        <v>9.41</v>
      </c>
      <c r="W2869" t="s">
        <v>28</v>
      </c>
      <c r="X2869">
        <v>0</v>
      </c>
      <c r="Y2869">
        <v>11</v>
      </c>
      <c r="Z2869">
        <v>3</v>
      </c>
      <c r="AA2869" t="s">
        <v>36</v>
      </c>
      <c r="AB2869" t="s">
        <v>37</v>
      </c>
      <c r="AC2869" t="s">
        <v>55</v>
      </c>
      <c r="AD2869">
        <v>11.000000000000007</v>
      </c>
      <c r="AE2869">
        <v>153.78999999999996</v>
      </c>
      <c r="AF2869">
        <v>1</v>
      </c>
      <c r="AG2869" t="s">
        <v>4857</v>
      </c>
      <c r="AH2869">
        <f>moove_smart_Real[[#This Row],[Fuel_Price]]+moove_smart_Real[[#This Row],[Fare_Paid]]</f>
        <v>4668.0200000000004</v>
      </c>
    </row>
    <row r="2870" spans="1:34" x14ac:dyDescent="0.25">
      <c r="A2870" t="s">
        <v>3187</v>
      </c>
      <c r="B2870" s="1">
        <v>45751</v>
      </c>
      <c r="C2870" t="s">
        <v>4823</v>
      </c>
      <c r="D2870" t="s">
        <v>49</v>
      </c>
      <c r="E2870">
        <v>1888.49</v>
      </c>
      <c r="F2870">
        <v>1480.97</v>
      </c>
      <c r="G2870">
        <v>67.099999999999994</v>
      </c>
      <c r="H2870">
        <v>52.1</v>
      </c>
      <c r="I2870">
        <v>3.5</v>
      </c>
      <c r="J2870" t="s">
        <v>35</v>
      </c>
      <c r="K2870" t="s">
        <v>73</v>
      </c>
      <c r="L2870">
        <v>4</v>
      </c>
      <c r="M2870">
        <v>0</v>
      </c>
      <c r="N2870" t="s">
        <v>162</v>
      </c>
      <c r="O2870" t="s">
        <v>218</v>
      </c>
      <c r="P2870" t="s">
        <v>31</v>
      </c>
      <c r="Q2870">
        <v>1057.05</v>
      </c>
      <c r="R2870" t="s">
        <v>32</v>
      </c>
      <c r="S2870" t="s">
        <v>33</v>
      </c>
      <c r="T2870">
        <v>1</v>
      </c>
      <c r="U2870" t="s">
        <v>89</v>
      </c>
      <c r="V2870">
        <v>1.86</v>
      </c>
      <c r="W2870" t="s">
        <v>35</v>
      </c>
      <c r="X2870">
        <v>1</v>
      </c>
      <c r="Y2870">
        <v>6</v>
      </c>
      <c r="Z2870">
        <v>4</v>
      </c>
      <c r="AA2870" t="s">
        <v>36</v>
      </c>
      <c r="AB2870" t="s">
        <v>54</v>
      </c>
      <c r="AC2870" t="s">
        <v>46</v>
      </c>
      <c r="AD2870">
        <v>14.999999999999993</v>
      </c>
      <c r="AE2870">
        <v>407.52</v>
      </c>
      <c r="AF2870">
        <v>1</v>
      </c>
      <c r="AG2870" t="s">
        <v>38</v>
      </c>
      <c r="AH2870">
        <f>moove_smart_Real[[#This Row],[Fuel_Price]]+moove_smart_Real[[#This Row],[Fare_Paid]]</f>
        <v>2945.54</v>
      </c>
    </row>
    <row r="2871" spans="1:34" x14ac:dyDescent="0.25">
      <c r="A2871" t="s">
        <v>3188</v>
      </c>
      <c r="B2871" s="1">
        <v>45805</v>
      </c>
      <c r="C2871" t="s">
        <v>4821</v>
      </c>
      <c r="D2871" t="s">
        <v>27</v>
      </c>
      <c r="E2871">
        <v>3774.26</v>
      </c>
      <c r="F2871">
        <v>3855.04</v>
      </c>
      <c r="G2871">
        <v>66.2</v>
      </c>
      <c r="H2871">
        <v>45.2</v>
      </c>
      <c r="I2871">
        <v>4.8</v>
      </c>
      <c r="J2871" t="s">
        <v>28</v>
      </c>
      <c r="K2871" t="s">
        <v>4820</v>
      </c>
      <c r="L2871">
        <v>0</v>
      </c>
      <c r="M2871">
        <v>0</v>
      </c>
      <c r="N2871" t="s">
        <v>60</v>
      </c>
      <c r="O2871" t="s">
        <v>452</v>
      </c>
      <c r="P2871" t="s">
        <v>81</v>
      </c>
      <c r="Q2871">
        <v>945.81</v>
      </c>
      <c r="R2871" t="s">
        <v>76</v>
      </c>
      <c r="S2871" t="s">
        <v>33</v>
      </c>
      <c r="T2871">
        <v>1</v>
      </c>
      <c r="U2871" t="s">
        <v>4825</v>
      </c>
      <c r="V2871">
        <v>8.1199999999999992</v>
      </c>
      <c r="W2871" t="s">
        <v>28</v>
      </c>
      <c r="X2871">
        <v>0</v>
      </c>
      <c r="Y2871">
        <v>17</v>
      </c>
      <c r="Z2871">
        <v>8</v>
      </c>
      <c r="AA2871" t="s">
        <v>78</v>
      </c>
      <c r="AB2871" t="s">
        <v>54</v>
      </c>
      <c r="AC2871" t="s">
        <v>38</v>
      </c>
      <c r="AD2871">
        <v>21</v>
      </c>
      <c r="AE2871">
        <v>-80.779999999999745</v>
      </c>
      <c r="AF2871">
        <v>0</v>
      </c>
      <c r="AG2871" t="s">
        <v>4857</v>
      </c>
      <c r="AH2871">
        <f>moove_smart_Real[[#This Row],[Fuel_Price]]+moove_smart_Real[[#This Row],[Fare_Paid]]</f>
        <v>4720.07</v>
      </c>
    </row>
    <row r="2872" spans="1:34" x14ac:dyDescent="0.25">
      <c r="A2872" t="s">
        <v>3189</v>
      </c>
      <c r="B2872" s="1">
        <v>45790</v>
      </c>
      <c r="C2872" t="s">
        <v>95</v>
      </c>
      <c r="D2872" t="s">
        <v>49</v>
      </c>
      <c r="E2872">
        <v>3466.78</v>
      </c>
      <c r="F2872">
        <v>3270.84</v>
      </c>
      <c r="G2872">
        <v>33.299999999999997</v>
      </c>
      <c r="H2872">
        <v>26.3</v>
      </c>
      <c r="I2872">
        <v>4.0999999999999996</v>
      </c>
      <c r="J2872" t="s">
        <v>28</v>
      </c>
      <c r="K2872" t="s">
        <v>4820</v>
      </c>
      <c r="L2872">
        <v>0</v>
      </c>
      <c r="M2872">
        <v>0</v>
      </c>
      <c r="N2872" t="s">
        <v>418</v>
      </c>
      <c r="O2872" t="s">
        <v>397</v>
      </c>
      <c r="P2872" t="s">
        <v>52</v>
      </c>
      <c r="Q2872">
        <v>970.06</v>
      </c>
      <c r="R2872" t="s">
        <v>76</v>
      </c>
      <c r="S2872" t="s">
        <v>33</v>
      </c>
      <c r="T2872">
        <v>1</v>
      </c>
      <c r="U2872" t="s">
        <v>45</v>
      </c>
      <c r="V2872">
        <v>7.42</v>
      </c>
      <c r="W2872" t="s">
        <v>35</v>
      </c>
      <c r="X2872">
        <v>1</v>
      </c>
      <c r="Y2872">
        <v>14</v>
      </c>
      <c r="Z2872">
        <v>8</v>
      </c>
      <c r="AA2872" t="s">
        <v>78</v>
      </c>
      <c r="AB2872" t="s">
        <v>37</v>
      </c>
      <c r="AC2872" t="s">
        <v>55</v>
      </c>
      <c r="AD2872">
        <v>6.9999999999999964</v>
      </c>
      <c r="AE2872">
        <v>195.94000000000005</v>
      </c>
      <c r="AF2872">
        <v>0</v>
      </c>
      <c r="AG2872" t="s">
        <v>4857</v>
      </c>
      <c r="AH2872">
        <f>moove_smart_Real[[#This Row],[Fuel_Price]]+moove_smart_Real[[#This Row],[Fare_Paid]]</f>
        <v>4436.84</v>
      </c>
    </row>
    <row r="2873" spans="1:34" x14ac:dyDescent="0.25">
      <c r="A2873" t="s">
        <v>3190</v>
      </c>
      <c r="B2873" s="1">
        <v>45924</v>
      </c>
      <c r="C2873" t="s">
        <v>4822</v>
      </c>
      <c r="D2873" t="s">
        <v>49</v>
      </c>
      <c r="E2873">
        <v>3721.59</v>
      </c>
      <c r="F2873">
        <v>3581.53</v>
      </c>
      <c r="G2873">
        <v>14.3</v>
      </c>
      <c r="H2873">
        <v>10</v>
      </c>
      <c r="I2873">
        <v>3.6</v>
      </c>
      <c r="J2873" t="s">
        <v>28</v>
      </c>
      <c r="K2873" t="s">
        <v>4820</v>
      </c>
      <c r="L2873">
        <v>0</v>
      </c>
      <c r="M2873">
        <v>0</v>
      </c>
      <c r="N2873" t="s">
        <v>472</v>
      </c>
      <c r="O2873" t="s">
        <v>450</v>
      </c>
      <c r="P2873" t="s">
        <v>81</v>
      </c>
      <c r="Q2873">
        <v>964.38</v>
      </c>
      <c r="R2873" t="s">
        <v>32</v>
      </c>
      <c r="S2873" t="s">
        <v>33</v>
      </c>
      <c r="T2873">
        <v>1</v>
      </c>
      <c r="U2873" t="s">
        <v>89</v>
      </c>
      <c r="V2873">
        <v>7.24</v>
      </c>
      <c r="W2873" t="s">
        <v>28</v>
      </c>
      <c r="X2873">
        <v>0</v>
      </c>
      <c r="Y2873">
        <v>16</v>
      </c>
      <c r="Z2873">
        <v>6</v>
      </c>
      <c r="AA2873" t="s">
        <v>36</v>
      </c>
      <c r="AB2873" t="s">
        <v>37</v>
      </c>
      <c r="AC2873" t="s">
        <v>38</v>
      </c>
      <c r="AD2873">
        <v>4.3000000000000007</v>
      </c>
      <c r="AE2873">
        <v>140.05999999999995</v>
      </c>
      <c r="AF2873">
        <v>0</v>
      </c>
      <c r="AG2873" t="s">
        <v>4857</v>
      </c>
      <c r="AH2873">
        <f>moove_smart_Real[[#This Row],[Fuel_Price]]+moove_smart_Real[[#This Row],[Fare_Paid]]</f>
        <v>4685.97</v>
      </c>
    </row>
    <row r="2874" spans="1:34" x14ac:dyDescent="0.25">
      <c r="A2874" t="s">
        <v>3191</v>
      </c>
      <c r="B2874" s="1">
        <v>45379</v>
      </c>
      <c r="C2874" t="s">
        <v>95</v>
      </c>
      <c r="D2874" t="s">
        <v>58</v>
      </c>
      <c r="E2874">
        <v>3781.38</v>
      </c>
      <c r="F2874">
        <v>4077.99</v>
      </c>
      <c r="G2874">
        <v>26.2</v>
      </c>
      <c r="H2874">
        <v>19.2</v>
      </c>
      <c r="I2874">
        <v>3</v>
      </c>
      <c r="J2874" t="s">
        <v>35</v>
      </c>
      <c r="K2874" t="s">
        <v>177</v>
      </c>
      <c r="L2874">
        <v>5</v>
      </c>
      <c r="M2874">
        <v>0</v>
      </c>
      <c r="N2874" t="s">
        <v>96</v>
      </c>
      <c r="O2874" t="s">
        <v>66</v>
      </c>
      <c r="P2874" t="s">
        <v>44</v>
      </c>
      <c r="Q2874">
        <v>1146.24</v>
      </c>
      <c r="R2874" t="s">
        <v>32</v>
      </c>
      <c r="S2874" t="s">
        <v>33</v>
      </c>
      <c r="T2874">
        <v>1</v>
      </c>
      <c r="U2874" t="s">
        <v>45</v>
      </c>
      <c r="V2874">
        <v>24.89</v>
      </c>
      <c r="W2874" t="s">
        <v>35</v>
      </c>
      <c r="X2874">
        <v>1</v>
      </c>
      <c r="Y2874">
        <v>4</v>
      </c>
      <c r="Z2874">
        <v>9</v>
      </c>
      <c r="AA2874" t="s">
        <v>53</v>
      </c>
      <c r="AB2874" t="s">
        <v>37</v>
      </c>
      <c r="AC2874" t="s">
        <v>38</v>
      </c>
      <c r="AD2874">
        <v>7</v>
      </c>
      <c r="AE2874">
        <v>-296.60999999999967</v>
      </c>
      <c r="AF2874">
        <v>1</v>
      </c>
      <c r="AG2874" t="s">
        <v>38</v>
      </c>
      <c r="AH2874">
        <f>moove_smart_Real[[#This Row],[Fuel_Price]]+moove_smart_Real[[#This Row],[Fare_Paid]]</f>
        <v>4927.62</v>
      </c>
    </row>
    <row r="2875" spans="1:34" x14ac:dyDescent="0.25">
      <c r="A2875" t="s">
        <v>3192</v>
      </c>
      <c r="B2875" s="1">
        <v>45346</v>
      </c>
      <c r="C2875" t="s">
        <v>4821</v>
      </c>
      <c r="D2875" t="s">
        <v>49</v>
      </c>
      <c r="E2875">
        <v>2593.12</v>
      </c>
      <c r="F2875">
        <v>2481.7600000000002</v>
      </c>
      <c r="G2875">
        <v>61.8</v>
      </c>
      <c r="H2875">
        <v>56.8</v>
      </c>
      <c r="I2875">
        <v>1.3</v>
      </c>
      <c r="J2875" t="s">
        <v>28</v>
      </c>
      <c r="K2875" t="s">
        <v>4820</v>
      </c>
      <c r="L2875">
        <v>0</v>
      </c>
      <c r="M2875">
        <v>0</v>
      </c>
      <c r="N2875" t="s">
        <v>100</v>
      </c>
      <c r="O2875" t="s">
        <v>188</v>
      </c>
      <c r="P2875" t="s">
        <v>31</v>
      </c>
      <c r="Q2875">
        <v>919.45</v>
      </c>
      <c r="R2875" t="s">
        <v>32</v>
      </c>
      <c r="S2875" t="s">
        <v>33</v>
      </c>
      <c r="T2875">
        <v>1</v>
      </c>
      <c r="U2875" t="s">
        <v>4825</v>
      </c>
      <c r="V2875">
        <v>-0.43</v>
      </c>
      <c r="W2875" t="s">
        <v>35</v>
      </c>
      <c r="X2875">
        <v>1</v>
      </c>
      <c r="Y2875">
        <v>18</v>
      </c>
      <c r="Z2875">
        <v>14</v>
      </c>
      <c r="AA2875" t="s">
        <v>78</v>
      </c>
      <c r="AB2875" t="s">
        <v>54</v>
      </c>
      <c r="AC2875" t="s">
        <v>55</v>
      </c>
      <c r="AD2875">
        <v>5</v>
      </c>
      <c r="AE2875">
        <v>111.35999999999967</v>
      </c>
      <c r="AF2875">
        <v>1</v>
      </c>
      <c r="AG2875" t="s">
        <v>4857</v>
      </c>
      <c r="AH2875">
        <f>moove_smart_Real[[#This Row],[Fuel_Price]]+moove_smart_Real[[#This Row],[Fare_Paid]]</f>
        <v>3512.5699999999997</v>
      </c>
    </row>
    <row r="2876" spans="1:34" x14ac:dyDescent="0.25">
      <c r="A2876" t="s">
        <v>3193</v>
      </c>
      <c r="B2876" s="1">
        <v>45911</v>
      </c>
      <c r="C2876" t="s">
        <v>4819</v>
      </c>
      <c r="D2876" t="s">
        <v>41</v>
      </c>
      <c r="E2876">
        <v>2496.0700000000002</v>
      </c>
      <c r="F2876">
        <v>2415.64</v>
      </c>
      <c r="G2876">
        <v>30.2</v>
      </c>
      <c r="H2876">
        <v>18.2</v>
      </c>
      <c r="I2876">
        <v>1.9</v>
      </c>
      <c r="J2876" t="s">
        <v>28</v>
      </c>
      <c r="K2876" t="s">
        <v>4820</v>
      </c>
      <c r="L2876">
        <v>0</v>
      </c>
      <c r="M2876">
        <v>0</v>
      </c>
      <c r="N2876" t="s">
        <v>392</v>
      </c>
      <c r="O2876" t="s">
        <v>374</v>
      </c>
      <c r="P2876" t="s">
        <v>31</v>
      </c>
      <c r="Q2876">
        <v>1183.29</v>
      </c>
      <c r="R2876" t="s">
        <v>76</v>
      </c>
      <c r="S2876" t="s">
        <v>33</v>
      </c>
      <c r="T2876">
        <v>1</v>
      </c>
      <c r="U2876" t="s">
        <v>45</v>
      </c>
      <c r="V2876">
        <v>13.59</v>
      </c>
      <c r="W2876" t="s">
        <v>28</v>
      </c>
      <c r="X2876">
        <v>0</v>
      </c>
      <c r="Y2876">
        <v>12</v>
      </c>
      <c r="Z2876">
        <v>11</v>
      </c>
      <c r="AA2876" t="s">
        <v>78</v>
      </c>
      <c r="AB2876" t="s">
        <v>54</v>
      </c>
      <c r="AC2876" t="s">
        <v>46</v>
      </c>
      <c r="AD2876">
        <v>12</v>
      </c>
      <c r="AE2876">
        <v>80.430000000000291</v>
      </c>
      <c r="AF2876">
        <v>1</v>
      </c>
      <c r="AG2876" t="s">
        <v>4857</v>
      </c>
      <c r="AH2876">
        <f>moove_smart_Real[[#This Row],[Fuel_Price]]+moove_smart_Real[[#This Row],[Fare_Paid]]</f>
        <v>3679.36</v>
      </c>
    </row>
    <row r="2877" spans="1:34" x14ac:dyDescent="0.25">
      <c r="A2877" t="s">
        <v>3194</v>
      </c>
      <c r="B2877" s="1">
        <v>45782</v>
      </c>
      <c r="C2877" t="s">
        <v>4821</v>
      </c>
      <c r="D2877" t="s">
        <v>49</v>
      </c>
      <c r="E2877">
        <v>1498.87</v>
      </c>
      <c r="F2877">
        <v>1644.05</v>
      </c>
      <c r="G2877">
        <v>33.299999999999997</v>
      </c>
      <c r="H2877">
        <v>10</v>
      </c>
      <c r="I2877">
        <v>4.7</v>
      </c>
      <c r="J2877" t="s">
        <v>28</v>
      </c>
      <c r="K2877" t="s">
        <v>4820</v>
      </c>
      <c r="L2877">
        <v>0</v>
      </c>
      <c r="M2877">
        <v>0</v>
      </c>
      <c r="N2877" t="s">
        <v>392</v>
      </c>
      <c r="O2877" t="s">
        <v>66</v>
      </c>
      <c r="P2877" t="s">
        <v>31</v>
      </c>
      <c r="Q2877">
        <v>941.16</v>
      </c>
      <c r="R2877" t="s">
        <v>32</v>
      </c>
      <c r="S2877" t="s">
        <v>33</v>
      </c>
      <c r="T2877">
        <v>1</v>
      </c>
      <c r="U2877" t="s">
        <v>45</v>
      </c>
      <c r="V2877">
        <v>-4.87</v>
      </c>
      <c r="W2877" t="s">
        <v>28</v>
      </c>
      <c r="X2877">
        <v>0</v>
      </c>
      <c r="Y2877">
        <v>17</v>
      </c>
      <c r="Z2877">
        <v>12</v>
      </c>
      <c r="AA2877" t="s">
        <v>36</v>
      </c>
      <c r="AB2877" t="s">
        <v>54</v>
      </c>
      <c r="AC2877" t="s">
        <v>55</v>
      </c>
      <c r="AD2877">
        <v>23.299999999999997</v>
      </c>
      <c r="AE2877">
        <v>-145.18000000000006</v>
      </c>
      <c r="AF2877">
        <v>0</v>
      </c>
      <c r="AG2877" t="s">
        <v>4857</v>
      </c>
      <c r="AH2877">
        <f>moove_smart_Real[[#This Row],[Fuel_Price]]+moove_smart_Real[[#This Row],[Fare_Paid]]</f>
        <v>2440.0299999999997</v>
      </c>
    </row>
    <row r="2878" spans="1:34" x14ac:dyDescent="0.25">
      <c r="A2878" t="s">
        <v>3195</v>
      </c>
      <c r="B2878" s="1">
        <v>45458</v>
      </c>
      <c r="C2878" t="s">
        <v>4822</v>
      </c>
      <c r="D2878" t="s">
        <v>27</v>
      </c>
      <c r="E2878">
        <v>3164.37</v>
      </c>
      <c r="F2878">
        <v>3089.94</v>
      </c>
      <c r="G2878">
        <v>15.5</v>
      </c>
      <c r="H2878">
        <v>10</v>
      </c>
      <c r="I2878">
        <v>4.5</v>
      </c>
      <c r="J2878" t="s">
        <v>28</v>
      </c>
      <c r="K2878" t="s">
        <v>4820</v>
      </c>
      <c r="L2878">
        <v>0</v>
      </c>
      <c r="M2878">
        <v>0</v>
      </c>
      <c r="N2878" t="s">
        <v>247</v>
      </c>
      <c r="O2878" t="s">
        <v>51</v>
      </c>
      <c r="P2878" t="s">
        <v>52</v>
      </c>
      <c r="Q2878">
        <v>1047.3800000000001</v>
      </c>
      <c r="R2878" t="s">
        <v>32</v>
      </c>
      <c r="S2878" t="s">
        <v>33</v>
      </c>
      <c r="T2878">
        <v>1</v>
      </c>
      <c r="U2878" t="s">
        <v>89</v>
      </c>
      <c r="V2878">
        <v>15.02</v>
      </c>
      <c r="W2878" t="s">
        <v>35</v>
      </c>
      <c r="X2878">
        <v>1</v>
      </c>
      <c r="Y2878">
        <v>11</v>
      </c>
      <c r="Z2878">
        <v>3</v>
      </c>
      <c r="AA2878" t="s">
        <v>36</v>
      </c>
      <c r="AB2878" t="s">
        <v>37</v>
      </c>
      <c r="AC2878" t="s">
        <v>38</v>
      </c>
      <c r="AD2878">
        <v>5.5</v>
      </c>
      <c r="AE2878">
        <v>74.429999999999836</v>
      </c>
      <c r="AF2878">
        <v>0</v>
      </c>
      <c r="AG2878" t="s">
        <v>4857</v>
      </c>
      <c r="AH2878">
        <f>moove_smart_Real[[#This Row],[Fuel_Price]]+moove_smart_Real[[#This Row],[Fare_Paid]]</f>
        <v>4211.75</v>
      </c>
    </row>
    <row r="2879" spans="1:34" x14ac:dyDescent="0.25">
      <c r="A2879" t="s">
        <v>3196</v>
      </c>
      <c r="B2879" s="1">
        <v>45319</v>
      </c>
      <c r="C2879" t="s">
        <v>4823</v>
      </c>
      <c r="D2879" t="s">
        <v>58</v>
      </c>
      <c r="E2879">
        <v>2415.9299999999998</v>
      </c>
      <c r="F2879">
        <v>2011.3</v>
      </c>
      <c r="G2879">
        <v>74.5</v>
      </c>
      <c r="H2879">
        <v>64.5</v>
      </c>
      <c r="I2879">
        <v>3.5</v>
      </c>
      <c r="J2879" t="s">
        <v>35</v>
      </c>
      <c r="K2879" t="s">
        <v>73</v>
      </c>
      <c r="L2879">
        <v>4</v>
      </c>
      <c r="M2879">
        <v>0</v>
      </c>
      <c r="N2879" t="s">
        <v>174</v>
      </c>
      <c r="O2879" t="s">
        <v>665</v>
      </c>
      <c r="P2879" t="s">
        <v>31</v>
      </c>
      <c r="Q2879">
        <v>1003.54</v>
      </c>
      <c r="R2879" t="s">
        <v>76</v>
      </c>
      <c r="S2879" t="s">
        <v>33</v>
      </c>
      <c r="T2879">
        <v>1</v>
      </c>
      <c r="U2879" t="s">
        <v>89</v>
      </c>
      <c r="V2879">
        <v>2.06</v>
      </c>
      <c r="W2879" t="s">
        <v>35</v>
      </c>
      <c r="X2879">
        <v>1</v>
      </c>
      <c r="Y2879">
        <v>3</v>
      </c>
      <c r="Z2879">
        <v>14</v>
      </c>
      <c r="AA2879" t="s">
        <v>53</v>
      </c>
      <c r="AB2879" t="s">
        <v>37</v>
      </c>
      <c r="AC2879" t="s">
        <v>38</v>
      </c>
      <c r="AD2879">
        <v>10</v>
      </c>
      <c r="AE2879">
        <v>404.62999999999988</v>
      </c>
      <c r="AF2879">
        <v>1</v>
      </c>
      <c r="AG2879" t="s">
        <v>38</v>
      </c>
      <c r="AH2879">
        <f>moove_smart_Real[[#This Row],[Fuel_Price]]+moove_smart_Real[[#This Row],[Fare_Paid]]</f>
        <v>3419.47</v>
      </c>
    </row>
    <row r="2880" spans="1:34" x14ac:dyDescent="0.25">
      <c r="A2880" t="s">
        <v>3197</v>
      </c>
      <c r="B2880" s="1">
        <v>45305</v>
      </c>
      <c r="C2880" t="s">
        <v>95</v>
      </c>
      <c r="D2880" t="s">
        <v>58</v>
      </c>
      <c r="E2880">
        <v>3251.39</v>
      </c>
      <c r="F2880">
        <v>3282.11</v>
      </c>
      <c r="G2880">
        <v>42.5</v>
      </c>
      <c r="H2880">
        <v>33.5</v>
      </c>
      <c r="I2880">
        <v>5</v>
      </c>
      <c r="J2880" t="s">
        <v>28</v>
      </c>
      <c r="K2880" t="s">
        <v>4820</v>
      </c>
      <c r="L2880">
        <v>0</v>
      </c>
      <c r="M2880">
        <v>0</v>
      </c>
      <c r="N2880" t="s">
        <v>178</v>
      </c>
      <c r="O2880" t="s">
        <v>444</v>
      </c>
      <c r="P2880" t="s">
        <v>44</v>
      </c>
      <c r="Q2880">
        <v>955.33</v>
      </c>
      <c r="R2880" t="s">
        <v>32</v>
      </c>
      <c r="S2880" t="s">
        <v>33</v>
      </c>
      <c r="T2880">
        <v>1</v>
      </c>
      <c r="U2880" t="s">
        <v>89</v>
      </c>
      <c r="V2880">
        <v>17.79</v>
      </c>
      <c r="W2880" t="s">
        <v>35</v>
      </c>
      <c r="X2880">
        <v>1</v>
      </c>
      <c r="Y2880">
        <v>16</v>
      </c>
      <c r="Z2880">
        <v>2</v>
      </c>
      <c r="AA2880" t="s">
        <v>36</v>
      </c>
      <c r="AB2880" t="s">
        <v>54</v>
      </c>
      <c r="AC2880" t="s">
        <v>46</v>
      </c>
      <c r="AD2880">
        <v>9</v>
      </c>
      <c r="AE2880">
        <v>-30.720000000000255</v>
      </c>
      <c r="AF2880">
        <v>0</v>
      </c>
      <c r="AG2880" t="s">
        <v>4857</v>
      </c>
      <c r="AH2880">
        <f>moove_smart_Real[[#This Row],[Fuel_Price]]+moove_smart_Real[[#This Row],[Fare_Paid]]</f>
        <v>4206.72</v>
      </c>
    </row>
    <row r="2881" spans="1:34" x14ac:dyDescent="0.25">
      <c r="A2881" t="s">
        <v>3198</v>
      </c>
      <c r="B2881" s="1">
        <v>45885</v>
      </c>
      <c r="C2881" t="s">
        <v>173</v>
      </c>
      <c r="D2881" t="s">
        <v>27</v>
      </c>
      <c r="E2881">
        <v>3530.39</v>
      </c>
      <c r="F2881">
        <v>3316.93</v>
      </c>
      <c r="G2881">
        <v>74.3</v>
      </c>
      <c r="H2881">
        <v>57.3</v>
      </c>
      <c r="I2881">
        <v>4.0999999999999996</v>
      </c>
      <c r="J2881" t="s">
        <v>35</v>
      </c>
      <c r="K2881" t="s">
        <v>109</v>
      </c>
      <c r="L2881">
        <v>2</v>
      </c>
      <c r="M2881">
        <v>1</v>
      </c>
      <c r="N2881" t="s">
        <v>180</v>
      </c>
      <c r="O2881" t="s">
        <v>1178</v>
      </c>
      <c r="P2881" t="s">
        <v>52</v>
      </c>
      <c r="Q2881">
        <v>1031.42</v>
      </c>
      <c r="R2881" t="s">
        <v>32</v>
      </c>
      <c r="S2881" t="s">
        <v>33</v>
      </c>
      <c r="T2881">
        <v>1</v>
      </c>
      <c r="U2881" t="s">
        <v>89</v>
      </c>
      <c r="V2881">
        <v>18.079999999999998</v>
      </c>
      <c r="W2881" t="s">
        <v>28</v>
      </c>
      <c r="X2881">
        <v>0</v>
      </c>
      <c r="Y2881">
        <v>2</v>
      </c>
      <c r="Z2881">
        <v>12</v>
      </c>
      <c r="AA2881" t="s">
        <v>53</v>
      </c>
      <c r="AB2881" t="s">
        <v>54</v>
      </c>
      <c r="AC2881" t="s">
        <v>46</v>
      </c>
      <c r="AD2881">
        <v>17</v>
      </c>
      <c r="AE2881">
        <v>213.46000000000004</v>
      </c>
      <c r="AF2881">
        <v>1</v>
      </c>
      <c r="AG2881" t="s">
        <v>38</v>
      </c>
      <c r="AH2881">
        <f>moove_smart_Real[[#This Row],[Fuel_Price]]+moove_smart_Real[[#This Row],[Fare_Paid]]</f>
        <v>4561.8099999999995</v>
      </c>
    </row>
    <row r="2882" spans="1:34" x14ac:dyDescent="0.25">
      <c r="A2882" t="s">
        <v>3199</v>
      </c>
      <c r="B2882" s="1">
        <v>45364</v>
      </c>
      <c r="C2882" t="s">
        <v>4819</v>
      </c>
      <c r="D2882" t="s">
        <v>49</v>
      </c>
      <c r="E2882">
        <v>-3458.13</v>
      </c>
      <c r="F2882">
        <v>-3649.78</v>
      </c>
      <c r="G2882">
        <v>22.4</v>
      </c>
      <c r="H2882">
        <v>10</v>
      </c>
      <c r="I2882">
        <v>3.8</v>
      </c>
      <c r="J2882" t="s">
        <v>28</v>
      </c>
      <c r="K2882" t="s">
        <v>4820</v>
      </c>
      <c r="L2882">
        <v>0</v>
      </c>
      <c r="M2882">
        <v>0</v>
      </c>
      <c r="N2882" t="s">
        <v>195</v>
      </c>
      <c r="O2882" t="s">
        <v>137</v>
      </c>
      <c r="P2882" t="s">
        <v>44</v>
      </c>
      <c r="Q2882">
        <v>956.99</v>
      </c>
      <c r="R2882" t="s">
        <v>32</v>
      </c>
      <c r="S2882" t="s">
        <v>33</v>
      </c>
      <c r="T2882">
        <v>1</v>
      </c>
      <c r="U2882" t="s">
        <v>89</v>
      </c>
      <c r="V2882">
        <v>10.88</v>
      </c>
      <c r="W2882" t="s">
        <v>35</v>
      </c>
      <c r="X2882">
        <v>1</v>
      </c>
      <c r="Y2882">
        <v>4</v>
      </c>
      <c r="Z2882">
        <v>5</v>
      </c>
      <c r="AA2882" t="s">
        <v>36</v>
      </c>
      <c r="AB2882" t="s">
        <v>37</v>
      </c>
      <c r="AC2882" t="s">
        <v>55</v>
      </c>
      <c r="AD2882">
        <v>12.399999999999999</v>
      </c>
      <c r="AE2882">
        <v>191.65000000000009</v>
      </c>
      <c r="AF2882">
        <v>0</v>
      </c>
      <c r="AG2882" t="s">
        <v>38</v>
      </c>
      <c r="AH2882">
        <f>moove_smart_Real[[#This Row],[Fuel_Price]]+moove_smart_Real[[#This Row],[Fare_Paid]]</f>
        <v>-2501.1400000000003</v>
      </c>
    </row>
    <row r="2883" spans="1:34" x14ac:dyDescent="0.25">
      <c r="A2883" t="s">
        <v>3200</v>
      </c>
      <c r="B2883" s="1">
        <v>45874</v>
      </c>
      <c r="C2883" t="s">
        <v>173</v>
      </c>
      <c r="D2883" t="s">
        <v>41</v>
      </c>
      <c r="E2883">
        <v>4291.41</v>
      </c>
      <c r="F2883">
        <v>4089.01</v>
      </c>
      <c r="G2883">
        <v>34.1</v>
      </c>
      <c r="H2883">
        <v>10.1</v>
      </c>
      <c r="I2883">
        <v>3.9</v>
      </c>
      <c r="J2883" t="s">
        <v>28</v>
      </c>
      <c r="K2883" t="s">
        <v>4820</v>
      </c>
      <c r="L2883">
        <v>0</v>
      </c>
      <c r="M2883">
        <v>0</v>
      </c>
      <c r="N2883" t="s">
        <v>167</v>
      </c>
      <c r="O2883" t="s">
        <v>399</v>
      </c>
      <c r="P2883" t="s">
        <v>81</v>
      </c>
      <c r="Q2883">
        <v>895.84</v>
      </c>
      <c r="R2883" t="s">
        <v>32</v>
      </c>
      <c r="S2883" t="s">
        <v>33</v>
      </c>
      <c r="T2883">
        <v>1</v>
      </c>
      <c r="U2883" t="s">
        <v>4825</v>
      </c>
      <c r="V2883">
        <v>8.8000000000000007</v>
      </c>
      <c r="W2883" t="s">
        <v>28</v>
      </c>
      <c r="X2883">
        <v>0</v>
      </c>
      <c r="Y2883">
        <v>4</v>
      </c>
      <c r="Z2883">
        <v>9</v>
      </c>
      <c r="AA2883" t="s">
        <v>78</v>
      </c>
      <c r="AB2883" t="s">
        <v>54</v>
      </c>
      <c r="AC2883" t="s">
        <v>55</v>
      </c>
      <c r="AD2883">
        <v>24</v>
      </c>
      <c r="AE2883">
        <v>202.39999999999964</v>
      </c>
      <c r="AF2883">
        <v>0</v>
      </c>
      <c r="AG2883" t="s">
        <v>38</v>
      </c>
      <c r="AH2883">
        <f>moove_smart_Real[[#This Row],[Fuel_Price]]+moove_smart_Real[[#This Row],[Fare_Paid]]</f>
        <v>5187.25</v>
      </c>
    </row>
    <row r="2884" spans="1:34" x14ac:dyDescent="0.25">
      <c r="A2884" t="s">
        <v>3201</v>
      </c>
      <c r="B2884" s="1">
        <v>45796</v>
      </c>
      <c r="C2884" t="s">
        <v>173</v>
      </c>
      <c r="D2884" t="s">
        <v>27</v>
      </c>
      <c r="E2884">
        <v>4370.2</v>
      </c>
      <c r="F2884">
        <v>4434.6499999999996</v>
      </c>
      <c r="G2884">
        <v>53.6</v>
      </c>
      <c r="H2884">
        <v>40.6</v>
      </c>
      <c r="I2884">
        <v>2</v>
      </c>
      <c r="J2884" t="s">
        <v>28</v>
      </c>
      <c r="K2884" t="s">
        <v>4820</v>
      </c>
      <c r="L2884">
        <v>0</v>
      </c>
      <c r="M2884">
        <v>0</v>
      </c>
      <c r="N2884" t="s">
        <v>392</v>
      </c>
      <c r="O2884" t="s">
        <v>148</v>
      </c>
      <c r="P2884" t="s">
        <v>81</v>
      </c>
      <c r="Q2884">
        <v>1062.5999999999999</v>
      </c>
      <c r="R2884" t="s">
        <v>32</v>
      </c>
      <c r="S2884" t="s">
        <v>33</v>
      </c>
      <c r="T2884">
        <v>1</v>
      </c>
      <c r="U2884" t="s">
        <v>45</v>
      </c>
      <c r="V2884">
        <v>22.83</v>
      </c>
      <c r="W2884" t="s">
        <v>35</v>
      </c>
      <c r="X2884">
        <v>1</v>
      </c>
      <c r="Y2884">
        <v>8</v>
      </c>
      <c r="Z2884">
        <v>1</v>
      </c>
      <c r="AA2884" t="s">
        <v>53</v>
      </c>
      <c r="AB2884" t="s">
        <v>54</v>
      </c>
      <c r="AC2884" t="s">
        <v>38</v>
      </c>
      <c r="AD2884">
        <v>13</v>
      </c>
      <c r="AE2884">
        <v>-64.449999999999818</v>
      </c>
      <c r="AF2884">
        <v>1</v>
      </c>
      <c r="AG2884" t="s">
        <v>4857</v>
      </c>
      <c r="AH2884">
        <f>moove_smart_Real[[#This Row],[Fuel_Price]]+moove_smart_Real[[#This Row],[Fare_Paid]]</f>
        <v>5432.7999999999993</v>
      </c>
    </row>
    <row r="2885" spans="1:34" x14ac:dyDescent="0.25">
      <c r="A2885" t="s">
        <v>3202</v>
      </c>
      <c r="B2885" s="1">
        <v>45372</v>
      </c>
      <c r="C2885" t="s">
        <v>95</v>
      </c>
      <c r="D2885" t="s">
        <v>41</v>
      </c>
      <c r="E2885">
        <v>2790.15</v>
      </c>
      <c r="F2885">
        <v>2657.35</v>
      </c>
      <c r="G2885">
        <v>18</v>
      </c>
      <c r="H2885">
        <v>11</v>
      </c>
      <c r="I2885">
        <v>4.2</v>
      </c>
      <c r="J2885" t="s">
        <v>28</v>
      </c>
      <c r="K2885" t="s">
        <v>4820</v>
      </c>
      <c r="L2885">
        <v>0</v>
      </c>
      <c r="M2885">
        <v>0</v>
      </c>
      <c r="N2885" t="s">
        <v>226</v>
      </c>
      <c r="O2885" t="s">
        <v>302</v>
      </c>
      <c r="P2885" t="s">
        <v>52</v>
      </c>
      <c r="Q2885">
        <v>1160.3900000000001</v>
      </c>
      <c r="R2885" t="s">
        <v>32</v>
      </c>
      <c r="S2885" t="s">
        <v>33</v>
      </c>
      <c r="T2885">
        <v>1</v>
      </c>
      <c r="U2885" t="s">
        <v>45</v>
      </c>
      <c r="V2885">
        <v>13.35</v>
      </c>
      <c r="W2885" t="s">
        <v>35</v>
      </c>
      <c r="X2885">
        <v>1</v>
      </c>
      <c r="Y2885">
        <v>18</v>
      </c>
      <c r="Z2885">
        <v>15</v>
      </c>
      <c r="AA2885" t="s">
        <v>36</v>
      </c>
      <c r="AB2885" t="s">
        <v>37</v>
      </c>
      <c r="AC2885" t="s">
        <v>46</v>
      </c>
      <c r="AD2885">
        <v>7</v>
      </c>
      <c r="AE2885">
        <v>132.80000000000018</v>
      </c>
      <c r="AF2885">
        <v>0</v>
      </c>
      <c r="AG2885" t="s">
        <v>4857</v>
      </c>
      <c r="AH2885">
        <f>moove_smart_Real[[#This Row],[Fuel_Price]]+moove_smart_Real[[#This Row],[Fare_Paid]]</f>
        <v>3950.54</v>
      </c>
    </row>
    <row r="2886" spans="1:34" x14ac:dyDescent="0.25">
      <c r="A2886" t="s">
        <v>3203</v>
      </c>
      <c r="B2886" s="1">
        <v>45810</v>
      </c>
      <c r="C2886" t="s">
        <v>173</v>
      </c>
      <c r="D2886" t="s">
        <v>58</v>
      </c>
      <c r="E2886">
        <v>3777.15</v>
      </c>
      <c r="F2886">
        <v>3674.94</v>
      </c>
      <c r="G2886">
        <v>43.3</v>
      </c>
      <c r="H2886">
        <v>22.3</v>
      </c>
      <c r="I2886">
        <v>4.0999999999999996</v>
      </c>
      <c r="J2886" t="s">
        <v>35</v>
      </c>
      <c r="K2886" t="s">
        <v>92</v>
      </c>
      <c r="L2886">
        <v>1</v>
      </c>
      <c r="M2886">
        <v>0</v>
      </c>
      <c r="N2886" t="s">
        <v>96</v>
      </c>
      <c r="O2886" t="s">
        <v>148</v>
      </c>
      <c r="P2886" t="s">
        <v>81</v>
      </c>
      <c r="Q2886">
        <v>1167.3599999999999</v>
      </c>
      <c r="R2886" t="s">
        <v>32</v>
      </c>
      <c r="S2886" t="s">
        <v>33</v>
      </c>
      <c r="T2886">
        <v>1</v>
      </c>
      <c r="U2886" t="s">
        <v>89</v>
      </c>
      <c r="V2886">
        <v>8.5399999999999991</v>
      </c>
      <c r="W2886" t="s">
        <v>28</v>
      </c>
      <c r="X2886">
        <v>0</v>
      </c>
      <c r="Y2886">
        <v>5</v>
      </c>
      <c r="Z2886">
        <v>5</v>
      </c>
      <c r="AA2886" t="s">
        <v>53</v>
      </c>
      <c r="AB2886" t="s">
        <v>54</v>
      </c>
      <c r="AC2886" t="s">
        <v>55</v>
      </c>
      <c r="AD2886">
        <v>20.999999999999996</v>
      </c>
      <c r="AE2886">
        <v>102.21000000000004</v>
      </c>
      <c r="AF2886">
        <v>1</v>
      </c>
      <c r="AG2886" t="s">
        <v>38</v>
      </c>
      <c r="AH2886">
        <f>moove_smart_Real[[#This Row],[Fuel_Price]]+moove_smart_Real[[#This Row],[Fare_Paid]]</f>
        <v>4944.51</v>
      </c>
    </row>
    <row r="2887" spans="1:34" x14ac:dyDescent="0.25">
      <c r="A2887" t="s">
        <v>3204</v>
      </c>
      <c r="B2887" s="1">
        <v>45722</v>
      </c>
      <c r="C2887" t="s">
        <v>4822</v>
      </c>
      <c r="D2887" t="s">
        <v>27</v>
      </c>
      <c r="E2887">
        <v>2449.84</v>
      </c>
      <c r="F2887">
        <v>2488.52</v>
      </c>
      <c r="G2887">
        <v>41.3</v>
      </c>
      <c r="H2887">
        <v>16.3</v>
      </c>
      <c r="I2887">
        <v>5</v>
      </c>
      <c r="J2887" t="s">
        <v>28</v>
      </c>
      <c r="K2887" t="s">
        <v>4820</v>
      </c>
      <c r="L2887">
        <v>0</v>
      </c>
      <c r="M2887">
        <v>0</v>
      </c>
      <c r="N2887" t="s">
        <v>105</v>
      </c>
      <c r="O2887" t="s">
        <v>43</v>
      </c>
      <c r="P2887" t="s">
        <v>52</v>
      </c>
      <c r="Q2887">
        <v>732.22</v>
      </c>
      <c r="R2887" t="s">
        <v>32</v>
      </c>
      <c r="S2887" t="s">
        <v>33</v>
      </c>
      <c r="T2887">
        <v>1</v>
      </c>
      <c r="U2887" t="s">
        <v>45</v>
      </c>
      <c r="V2887">
        <v>11.4</v>
      </c>
      <c r="W2887" t="s">
        <v>35</v>
      </c>
      <c r="X2887">
        <v>1</v>
      </c>
      <c r="Y2887">
        <v>4</v>
      </c>
      <c r="Z2887">
        <v>6</v>
      </c>
      <c r="AA2887" t="s">
        <v>36</v>
      </c>
      <c r="AB2887" t="s">
        <v>37</v>
      </c>
      <c r="AC2887" t="s">
        <v>55</v>
      </c>
      <c r="AD2887">
        <v>24.999999999999996</v>
      </c>
      <c r="AE2887">
        <v>-38.679999999999836</v>
      </c>
      <c r="AF2887">
        <v>0</v>
      </c>
      <c r="AG2887" t="s">
        <v>38</v>
      </c>
      <c r="AH2887">
        <f>moove_smart_Real[[#This Row],[Fuel_Price]]+moove_smart_Real[[#This Row],[Fare_Paid]]</f>
        <v>3182.0600000000004</v>
      </c>
    </row>
    <row r="2888" spans="1:34" x14ac:dyDescent="0.25">
      <c r="A2888" t="s">
        <v>3205</v>
      </c>
      <c r="B2888" s="1">
        <v>45701</v>
      </c>
      <c r="C2888" t="s">
        <v>4822</v>
      </c>
      <c r="D2888" t="s">
        <v>58</v>
      </c>
      <c r="E2888">
        <v>2484.66</v>
      </c>
      <c r="F2888">
        <v>2325.85</v>
      </c>
      <c r="G2888">
        <v>36.200000000000003</v>
      </c>
      <c r="H2888">
        <v>11.2</v>
      </c>
      <c r="I2888">
        <v>3.1</v>
      </c>
      <c r="J2888" t="s">
        <v>28</v>
      </c>
      <c r="K2888" t="s">
        <v>4820</v>
      </c>
      <c r="L2888">
        <v>0</v>
      </c>
      <c r="M2888">
        <v>0</v>
      </c>
      <c r="N2888" t="s">
        <v>74</v>
      </c>
      <c r="O2888" t="s">
        <v>354</v>
      </c>
      <c r="P2888" t="s">
        <v>52</v>
      </c>
      <c r="Q2888">
        <v>906.49</v>
      </c>
      <c r="R2888" t="s">
        <v>32</v>
      </c>
      <c r="S2888" t="s">
        <v>33</v>
      </c>
      <c r="T2888">
        <v>1</v>
      </c>
      <c r="U2888" t="s">
        <v>89</v>
      </c>
      <c r="V2888">
        <v>19.2</v>
      </c>
      <c r="W2888" t="s">
        <v>35</v>
      </c>
      <c r="X2888">
        <v>1</v>
      </c>
      <c r="Y2888">
        <v>8</v>
      </c>
      <c r="Z2888">
        <v>9</v>
      </c>
      <c r="AA2888" t="s">
        <v>36</v>
      </c>
      <c r="AB2888" t="s">
        <v>54</v>
      </c>
      <c r="AC2888" t="s">
        <v>46</v>
      </c>
      <c r="AD2888">
        <v>25.000000000000004</v>
      </c>
      <c r="AE2888">
        <v>158.80999999999995</v>
      </c>
      <c r="AF2888">
        <v>0</v>
      </c>
      <c r="AG2888" t="s">
        <v>4857</v>
      </c>
      <c r="AH2888">
        <f>moove_smart_Real[[#This Row],[Fuel_Price]]+moove_smart_Real[[#This Row],[Fare_Paid]]</f>
        <v>3391.1499999999996</v>
      </c>
    </row>
    <row r="2889" spans="1:34" x14ac:dyDescent="0.25">
      <c r="A2889" t="s">
        <v>3206</v>
      </c>
      <c r="B2889" s="1">
        <v>45989</v>
      </c>
      <c r="C2889" t="s">
        <v>4822</v>
      </c>
      <c r="D2889" t="s">
        <v>27</v>
      </c>
      <c r="E2889">
        <v>3405.94</v>
      </c>
      <c r="F2889">
        <v>3394.52</v>
      </c>
      <c r="G2889">
        <v>47</v>
      </c>
      <c r="H2889">
        <v>33</v>
      </c>
      <c r="I2889">
        <v>4.5</v>
      </c>
      <c r="J2889" t="s">
        <v>28</v>
      </c>
      <c r="K2889" t="s">
        <v>4820</v>
      </c>
      <c r="L2889">
        <v>0</v>
      </c>
      <c r="M2889">
        <v>0</v>
      </c>
      <c r="N2889" t="s">
        <v>229</v>
      </c>
      <c r="O2889" t="s">
        <v>457</v>
      </c>
      <c r="P2889" t="s">
        <v>44</v>
      </c>
      <c r="Q2889">
        <v>1070.92</v>
      </c>
      <c r="R2889" t="s">
        <v>32</v>
      </c>
      <c r="S2889" t="s">
        <v>33</v>
      </c>
      <c r="T2889">
        <v>1</v>
      </c>
      <c r="U2889" t="s">
        <v>89</v>
      </c>
      <c r="V2889">
        <v>18.350000000000001</v>
      </c>
      <c r="W2889" t="s">
        <v>35</v>
      </c>
      <c r="X2889">
        <v>1</v>
      </c>
      <c r="Y2889">
        <v>9</v>
      </c>
      <c r="Z2889">
        <v>9</v>
      </c>
      <c r="AA2889" t="s">
        <v>36</v>
      </c>
      <c r="AB2889" t="s">
        <v>37</v>
      </c>
      <c r="AC2889" t="s">
        <v>55</v>
      </c>
      <c r="AD2889">
        <v>14</v>
      </c>
      <c r="AE2889">
        <v>11.420000000000073</v>
      </c>
      <c r="AF2889">
        <v>0</v>
      </c>
      <c r="AG2889" t="s">
        <v>4857</v>
      </c>
      <c r="AH2889">
        <f>moove_smart_Real[[#This Row],[Fuel_Price]]+moove_smart_Real[[#This Row],[Fare_Paid]]</f>
        <v>4476.8600000000006</v>
      </c>
    </row>
    <row r="2890" spans="1:34" x14ac:dyDescent="0.25">
      <c r="A2890" t="s">
        <v>3207</v>
      </c>
      <c r="B2890" s="1">
        <v>45908</v>
      </c>
      <c r="C2890" t="s">
        <v>173</v>
      </c>
      <c r="D2890" t="s">
        <v>41</v>
      </c>
      <c r="E2890">
        <v>4052.56</v>
      </c>
      <c r="F2890">
        <v>3881.25</v>
      </c>
      <c r="G2890">
        <v>61.1</v>
      </c>
      <c r="H2890">
        <v>41.1</v>
      </c>
      <c r="I2890">
        <v>3.4</v>
      </c>
      <c r="J2890" t="s">
        <v>35</v>
      </c>
      <c r="K2890" t="s">
        <v>73</v>
      </c>
      <c r="L2890">
        <v>4</v>
      </c>
      <c r="M2890">
        <v>0</v>
      </c>
      <c r="N2890" t="s">
        <v>65</v>
      </c>
      <c r="O2890" t="s">
        <v>1058</v>
      </c>
      <c r="P2890" t="s">
        <v>81</v>
      </c>
      <c r="Q2890">
        <v>1042.1400000000001</v>
      </c>
      <c r="R2890" t="s">
        <v>76</v>
      </c>
      <c r="S2890" t="s">
        <v>33</v>
      </c>
      <c r="T2890">
        <v>1</v>
      </c>
      <c r="U2890" t="s">
        <v>89</v>
      </c>
      <c r="V2890">
        <v>21.99</v>
      </c>
      <c r="W2890" t="s">
        <v>35</v>
      </c>
      <c r="X2890">
        <v>1</v>
      </c>
      <c r="Y2890">
        <v>14</v>
      </c>
      <c r="Z2890">
        <v>6</v>
      </c>
      <c r="AA2890" t="s">
        <v>53</v>
      </c>
      <c r="AB2890" t="s">
        <v>54</v>
      </c>
      <c r="AC2890" t="s">
        <v>46</v>
      </c>
      <c r="AD2890">
        <v>20</v>
      </c>
      <c r="AE2890">
        <v>171.30999999999995</v>
      </c>
      <c r="AF2890">
        <v>1</v>
      </c>
      <c r="AG2890" t="s">
        <v>4857</v>
      </c>
      <c r="AH2890">
        <f>moove_smart_Real[[#This Row],[Fuel_Price]]+moove_smart_Real[[#This Row],[Fare_Paid]]</f>
        <v>5094.7</v>
      </c>
    </row>
    <row r="2891" spans="1:34" x14ac:dyDescent="0.25">
      <c r="A2891" t="s">
        <v>3208</v>
      </c>
      <c r="B2891" s="1">
        <v>45689</v>
      </c>
      <c r="C2891" t="s">
        <v>4819</v>
      </c>
      <c r="D2891" t="s">
        <v>41</v>
      </c>
      <c r="E2891">
        <v>4562.5</v>
      </c>
      <c r="F2891">
        <v>4518.4799999999996</v>
      </c>
      <c r="G2891">
        <v>32.5</v>
      </c>
      <c r="H2891">
        <v>27.5</v>
      </c>
      <c r="I2891">
        <v>2.7</v>
      </c>
      <c r="J2891" t="s">
        <v>28</v>
      </c>
      <c r="K2891" t="s">
        <v>4820</v>
      </c>
      <c r="L2891">
        <v>0</v>
      </c>
      <c r="M2891">
        <v>0</v>
      </c>
      <c r="N2891" t="s">
        <v>247</v>
      </c>
      <c r="O2891" t="s">
        <v>299</v>
      </c>
      <c r="P2891" t="s">
        <v>81</v>
      </c>
      <c r="Q2891">
        <v>1016.14</v>
      </c>
      <c r="R2891" t="s">
        <v>76</v>
      </c>
      <c r="S2891" t="s">
        <v>33</v>
      </c>
      <c r="T2891">
        <v>1</v>
      </c>
      <c r="U2891" t="s">
        <v>45</v>
      </c>
      <c r="V2891">
        <v>26.95</v>
      </c>
      <c r="W2891" t="s">
        <v>35</v>
      </c>
      <c r="X2891">
        <v>1</v>
      </c>
      <c r="Y2891">
        <v>9</v>
      </c>
      <c r="Z2891">
        <v>15</v>
      </c>
      <c r="AA2891" t="s">
        <v>53</v>
      </c>
      <c r="AB2891" t="s">
        <v>37</v>
      </c>
      <c r="AC2891" t="s">
        <v>55</v>
      </c>
      <c r="AD2891">
        <v>5</v>
      </c>
      <c r="AE2891">
        <v>44.020000000000437</v>
      </c>
      <c r="AF2891">
        <v>1</v>
      </c>
      <c r="AG2891" t="s">
        <v>4857</v>
      </c>
      <c r="AH2891">
        <f>moove_smart_Real[[#This Row],[Fuel_Price]]+moove_smart_Real[[#This Row],[Fare_Paid]]</f>
        <v>5578.64</v>
      </c>
    </row>
    <row r="2892" spans="1:34" x14ac:dyDescent="0.25">
      <c r="A2892" t="s">
        <v>3209</v>
      </c>
      <c r="B2892" s="1">
        <v>45388</v>
      </c>
      <c r="C2892" t="s">
        <v>4823</v>
      </c>
      <c r="D2892" t="s">
        <v>41</v>
      </c>
      <c r="E2892">
        <v>3213.25</v>
      </c>
      <c r="F2892">
        <v>3218.59</v>
      </c>
      <c r="G2892">
        <v>41</v>
      </c>
      <c r="H2892">
        <v>35</v>
      </c>
      <c r="I2892">
        <v>1.8</v>
      </c>
      <c r="J2892" t="s">
        <v>35</v>
      </c>
      <c r="K2892" t="s">
        <v>92</v>
      </c>
      <c r="L2892">
        <v>1</v>
      </c>
      <c r="M2892">
        <v>0</v>
      </c>
      <c r="N2892" t="s">
        <v>472</v>
      </c>
      <c r="O2892" t="s">
        <v>815</v>
      </c>
      <c r="P2892" t="s">
        <v>81</v>
      </c>
      <c r="Q2892">
        <v>974.39</v>
      </c>
      <c r="R2892" t="s">
        <v>32</v>
      </c>
      <c r="S2892" t="s">
        <v>33</v>
      </c>
      <c r="T2892">
        <v>1</v>
      </c>
      <c r="U2892" t="s">
        <v>45</v>
      </c>
      <c r="V2892">
        <v>5.13</v>
      </c>
      <c r="W2892" t="s">
        <v>28</v>
      </c>
      <c r="X2892">
        <v>0</v>
      </c>
      <c r="Y2892">
        <v>6</v>
      </c>
      <c r="Z2892">
        <v>4</v>
      </c>
      <c r="AA2892" t="s">
        <v>36</v>
      </c>
      <c r="AB2892" t="s">
        <v>54</v>
      </c>
      <c r="AC2892" t="s">
        <v>46</v>
      </c>
      <c r="AD2892">
        <v>6</v>
      </c>
      <c r="AE2892">
        <v>-5.3400000000001455</v>
      </c>
      <c r="AF2892">
        <v>1</v>
      </c>
      <c r="AG2892" t="s">
        <v>38</v>
      </c>
      <c r="AH2892">
        <f>moove_smart_Real[[#This Row],[Fuel_Price]]+moove_smart_Real[[#This Row],[Fare_Paid]]</f>
        <v>4187.6400000000003</v>
      </c>
    </row>
    <row r="2893" spans="1:34" x14ac:dyDescent="0.25">
      <c r="A2893" t="s">
        <v>3210</v>
      </c>
      <c r="B2893" s="1">
        <v>45417</v>
      </c>
      <c r="C2893" t="s">
        <v>95</v>
      </c>
      <c r="D2893" t="s">
        <v>58</v>
      </c>
      <c r="E2893">
        <v>3730.27</v>
      </c>
      <c r="F2893">
        <v>3600.21</v>
      </c>
      <c r="G2893">
        <v>55.6</v>
      </c>
      <c r="H2893">
        <v>39.6</v>
      </c>
      <c r="I2893">
        <v>3.4</v>
      </c>
      <c r="J2893" t="s">
        <v>35</v>
      </c>
      <c r="K2893" t="s">
        <v>109</v>
      </c>
      <c r="L2893">
        <v>2</v>
      </c>
      <c r="M2893">
        <v>1</v>
      </c>
      <c r="N2893" t="s">
        <v>42</v>
      </c>
      <c r="O2893" t="s">
        <v>618</v>
      </c>
      <c r="P2893" t="s">
        <v>81</v>
      </c>
      <c r="Q2893">
        <v>831.31</v>
      </c>
      <c r="R2893" t="s">
        <v>32</v>
      </c>
      <c r="S2893" t="s">
        <v>33</v>
      </c>
      <c r="T2893">
        <v>1</v>
      </c>
      <c r="U2893" t="s">
        <v>45</v>
      </c>
      <c r="V2893">
        <v>16.54</v>
      </c>
      <c r="W2893" t="s">
        <v>35</v>
      </c>
      <c r="X2893">
        <v>1</v>
      </c>
      <c r="Y2893">
        <v>10</v>
      </c>
      <c r="Z2893">
        <v>1</v>
      </c>
      <c r="AA2893" t="s">
        <v>36</v>
      </c>
      <c r="AB2893" t="s">
        <v>54</v>
      </c>
      <c r="AC2893" t="s">
        <v>46</v>
      </c>
      <c r="AD2893">
        <v>16</v>
      </c>
      <c r="AE2893">
        <v>130.05999999999995</v>
      </c>
      <c r="AF2893">
        <v>1</v>
      </c>
      <c r="AG2893" t="s">
        <v>4857</v>
      </c>
      <c r="AH2893">
        <f>moove_smart_Real[[#This Row],[Fuel_Price]]+moove_smart_Real[[#This Row],[Fare_Paid]]</f>
        <v>4561.58</v>
      </c>
    </row>
    <row r="2894" spans="1:34" x14ac:dyDescent="0.25">
      <c r="A2894" t="s">
        <v>3211</v>
      </c>
      <c r="B2894" s="1">
        <v>45461</v>
      </c>
      <c r="C2894" t="s">
        <v>4821</v>
      </c>
      <c r="D2894" t="s">
        <v>41</v>
      </c>
      <c r="E2894">
        <v>3133.16</v>
      </c>
      <c r="F2894">
        <v>2781.83</v>
      </c>
      <c r="G2894">
        <v>51.5</v>
      </c>
      <c r="H2894">
        <v>30.5</v>
      </c>
      <c r="I2894">
        <v>2.5</v>
      </c>
      <c r="J2894" t="s">
        <v>35</v>
      </c>
      <c r="K2894" t="s">
        <v>109</v>
      </c>
      <c r="L2894">
        <v>2</v>
      </c>
      <c r="M2894">
        <v>1</v>
      </c>
      <c r="N2894" t="s">
        <v>447</v>
      </c>
      <c r="O2894" t="s">
        <v>281</v>
      </c>
      <c r="P2894" t="s">
        <v>31</v>
      </c>
      <c r="Q2894">
        <v>978.93</v>
      </c>
      <c r="R2894" t="s">
        <v>76</v>
      </c>
      <c r="S2894" t="s">
        <v>33</v>
      </c>
      <c r="T2894">
        <v>1</v>
      </c>
      <c r="U2894" t="s">
        <v>4825</v>
      </c>
      <c r="V2894">
        <v>28.54</v>
      </c>
      <c r="W2894" t="s">
        <v>28</v>
      </c>
      <c r="X2894">
        <v>0</v>
      </c>
      <c r="Y2894">
        <v>15</v>
      </c>
      <c r="Z2894">
        <v>15</v>
      </c>
      <c r="AA2894" t="s">
        <v>78</v>
      </c>
      <c r="AB2894" t="s">
        <v>54</v>
      </c>
      <c r="AC2894" t="s">
        <v>46</v>
      </c>
      <c r="AD2894">
        <v>21</v>
      </c>
      <c r="AE2894">
        <v>351.32999999999993</v>
      </c>
      <c r="AF2894">
        <v>1</v>
      </c>
      <c r="AG2894" t="s">
        <v>4857</v>
      </c>
      <c r="AH2894">
        <f>moove_smart_Real[[#This Row],[Fuel_Price]]+moove_smart_Real[[#This Row],[Fare_Paid]]</f>
        <v>4112.09</v>
      </c>
    </row>
    <row r="2895" spans="1:34" x14ac:dyDescent="0.25">
      <c r="A2895" t="s">
        <v>3212</v>
      </c>
      <c r="B2895" s="1">
        <v>45954</v>
      </c>
      <c r="C2895" t="s">
        <v>4823</v>
      </c>
      <c r="D2895" t="s">
        <v>41</v>
      </c>
      <c r="E2895">
        <v>2797.43</v>
      </c>
      <c r="F2895">
        <v>2421.56</v>
      </c>
      <c r="G2895">
        <v>31.7</v>
      </c>
      <c r="H2895">
        <v>23.7</v>
      </c>
      <c r="I2895">
        <v>2.1</v>
      </c>
      <c r="J2895" t="s">
        <v>28</v>
      </c>
      <c r="K2895" t="s">
        <v>4820</v>
      </c>
      <c r="L2895">
        <v>0</v>
      </c>
      <c r="M2895">
        <v>0</v>
      </c>
      <c r="N2895" t="s">
        <v>325</v>
      </c>
      <c r="O2895" t="s">
        <v>399</v>
      </c>
      <c r="P2895" t="s">
        <v>44</v>
      </c>
      <c r="Q2895">
        <v>996.03</v>
      </c>
      <c r="R2895" t="s">
        <v>76</v>
      </c>
      <c r="S2895" t="s">
        <v>33</v>
      </c>
      <c r="T2895">
        <v>1</v>
      </c>
      <c r="U2895" t="s">
        <v>89</v>
      </c>
      <c r="V2895">
        <v>2.9</v>
      </c>
      <c r="W2895" t="s">
        <v>28</v>
      </c>
      <c r="X2895">
        <v>0</v>
      </c>
      <c r="Y2895">
        <v>11</v>
      </c>
      <c r="Z2895">
        <v>6</v>
      </c>
      <c r="AA2895" t="s">
        <v>53</v>
      </c>
      <c r="AB2895" t="s">
        <v>37</v>
      </c>
      <c r="AC2895" t="s">
        <v>46</v>
      </c>
      <c r="AD2895">
        <v>8</v>
      </c>
      <c r="AE2895">
        <v>375.86999999999989</v>
      </c>
      <c r="AF2895">
        <v>1</v>
      </c>
      <c r="AG2895" t="s">
        <v>4857</v>
      </c>
      <c r="AH2895">
        <f>moove_smart_Real[[#This Row],[Fuel_Price]]+moove_smart_Real[[#This Row],[Fare_Paid]]</f>
        <v>3793.46</v>
      </c>
    </row>
    <row r="2896" spans="1:34" x14ac:dyDescent="0.25">
      <c r="A2896" t="s">
        <v>3213</v>
      </c>
      <c r="B2896" s="1">
        <v>45891</v>
      </c>
      <c r="C2896" t="s">
        <v>4819</v>
      </c>
      <c r="D2896" t="s">
        <v>58</v>
      </c>
      <c r="E2896">
        <v>2400.31</v>
      </c>
      <c r="F2896">
        <v>2404.11</v>
      </c>
      <c r="G2896">
        <v>18.399999999999999</v>
      </c>
      <c r="H2896">
        <v>10</v>
      </c>
      <c r="I2896">
        <v>3.1</v>
      </c>
      <c r="J2896" t="s">
        <v>28</v>
      </c>
      <c r="K2896" t="s">
        <v>4820</v>
      </c>
      <c r="L2896">
        <v>0</v>
      </c>
      <c r="M2896">
        <v>0</v>
      </c>
      <c r="N2896" t="s">
        <v>130</v>
      </c>
      <c r="O2896" t="s">
        <v>560</v>
      </c>
      <c r="P2896" t="s">
        <v>31</v>
      </c>
      <c r="Q2896">
        <v>895.24</v>
      </c>
      <c r="R2896" t="s">
        <v>32</v>
      </c>
      <c r="S2896" t="s">
        <v>33</v>
      </c>
      <c r="T2896">
        <v>1</v>
      </c>
      <c r="U2896" t="s">
        <v>89</v>
      </c>
      <c r="V2896">
        <v>32.53</v>
      </c>
      <c r="W2896" t="s">
        <v>35</v>
      </c>
      <c r="X2896">
        <v>1</v>
      </c>
      <c r="Y2896">
        <v>4</v>
      </c>
      <c r="Z2896">
        <v>2</v>
      </c>
      <c r="AA2896" t="s">
        <v>36</v>
      </c>
      <c r="AB2896" t="s">
        <v>54</v>
      </c>
      <c r="AC2896" t="s">
        <v>38</v>
      </c>
      <c r="AD2896">
        <v>8.3999999999999986</v>
      </c>
      <c r="AE2896">
        <v>-3.8000000000001819</v>
      </c>
      <c r="AF2896">
        <v>0</v>
      </c>
      <c r="AG2896" t="s">
        <v>38</v>
      </c>
      <c r="AH2896">
        <f>moove_smart_Real[[#This Row],[Fuel_Price]]+moove_smart_Real[[#This Row],[Fare_Paid]]</f>
        <v>3295.55</v>
      </c>
    </row>
    <row r="2897" spans="1:34" x14ac:dyDescent="0.25">
      <c r="A2897" t="s">
        <v>3214</v>
      </c>
      <c r="B2897" s="1">
        <v>45825</v>
      </c>
      <c r="C2897" t="s">
        <v>95</v>
      </c>
      <c r="D2897" t="s">
        <v>49</v>
      </c>
      <c r="E2897">
        <v>2240.86</v>
      </c>
      <c r="F2897">
        <v>2267.39</v>
      </c>
      <c r="G2897">
        <v>33.200000000000003</v>
      </c>
      <c r="H2897">
        <v>24.2</v>
      </c>
      <c r="I2897">
        <v>5</v>
      </c>
      <c r="J2897" t="s">
        <v>28</v>
      </c>
      <c r="K2897" t="s">
        <v>4820</v>
      </c>
      <c r="L2897">
        <v>0</v>
      </c>
      <c r="M2897">
        <v>0</v>
      </c>
      <c r="N2897" t="s">
        <v>418</v>
      </c>
      <c r="O2897" t="s">
        <v>321</v>
      </c>
      <c r="P2897" t="s">
        <v>31</v>
      </c>
      <c r="Q2897">
        <v>1138.8599999999999</v>
      </c>
      <c r="R2897" t="s">
        <v>32</v>
      </c>
      <c r="S2897" t="s">
        <v>33</v>
      </c>
      <c r="T2897">
        <v>1</v>
      </c>
      <c r="U2897" t="s">
        <v>45</v>
      </c>
      <c r="V2897">
        <v>10.09</v>
      </c>
      <c r="W2897" t="s">
        <v>28</v>
      </c>
      <c r="X2897">
        <v>0</v>
      </c>
      <c r="Y2897">
        <v>6</v>
      </c>
      <c r="Z2897">
        <v>11</v>
      </c>
      <c r="AA2897" t="s">
        <v>78</v>
      </c>
      <c r="AB2897" t="s">
        <v>54</v>
      </c>
      <c r="AC2897" t="s">
        <v>55</v>
      </c>
      <c r="AD2897">
        <v>9.0000000000000036</v>
      </c>
      <c r="AE2897">
        <v>-26.529999999999745</v>
      </c>
      <c r="AF2897">
        <v>0</v>
      </c>
      <c r="AG2897" t="s">
        <v>38</v>
      </c>
      <c r="AH2897">
        <f>moove_smart_Real[[#This Row],[Fuel_Price]]+moove_smart_Real[[#This Row],[Fare_Paid]]</f>
        <v>3379.7200000000003</v>
      </c>
    </row>
    <row r="2898" spans="1:34" x14ac:dyDescent="0.25">
      <c r="A2898" t="s">
        <v>3215</v>
      </c>
      <c r="B2898" s="1">
        <v>45402</v>
      </c>
      <c r="C2898" t="s">
        <v>4822</v>
      </c>
      <c r="D2898" t="s">
        <v>58</v>
      </c>
      <c r="E2898">
        <v>2281.11</v>
      </c>
      <c r="F2898">
        <v>2051.33</v>
      </c>
      <c r="G2898">
        <v>54.9</v>
      </c>
      <c r="H2898">
        <v>36.9</v>
      </c>
      <c r="I2898">
        <v>5</v>
      </c>
      <c r="J2898" t="s">
        <v>28</v>
      </c>
      <c r="K2898" t="s">
        <v>4820</v>
      </c>
      <c r="L2898">
        <v>0</v>
      </c>
      <c r="M2898">
        <v>0</v>
      </c>
      <c r="N2898" t="s">
        <v>247</v>
      </c>
      <c r="O2898" t="s">
        <v>622</v>
      </c>
      <c r="P2898" t="s">
        <v>52</v>
      </c>
      <c r="Q2898">
        <v>0</v>
      </c>
      <c r="R2898" t="s">
        <v>76</v>
      </c>
      <c r="S2898" t="s">
        <v>33</v>
      </c>
      <c r="T2898">
        <v>1</v>
      </c>
      <c r="U2898" t="s">
        <v>4825</v>
      </c>
      <c r="V2898">
        <v>8.1199999999999992</v>
      </c>
      <c r="W2898" t="s">
        <v>35</v>
      </c>
      <c r="X2898">
        <v>1</v>
      </c>
      <c r="Y2898">
        <v>6</v>
      </c>
      <c r="Z2898">
        <v>4</v>
      </c>
      <c r="AA2898" t="s">
        <v>36</v>
      </c>
      <c r="AB2898" t="s">
        <v>54</v>
      </c>
      <c r="AC2898" t="s">
        <v>46</v>
      </c>
      <c r="AD2898">
        <v>18</v>
      </c>
      <c r="AE2898">
        <v>229.7800000000002</v>
      </c>
      <c r="AF2898">
        <v>0</v>
      </c>
      <c r="AG2898" t="s">
        <v>38</v>
      </c>
      <c r="AH2898">
        <f>moove_smart_Real[[#This Row],[Fuel_Price]]+moove_smart_Real[[#This Row],[Fare_Paid]]</f>
        <v>2281.11</v>
      </c>
    </row>
    <row r="2899" spans="1:34" x14ac:dyDescent="0.25">
      <c r="A2899" t="s">
        <v>3216</v>
      </c>
      <c r="B2899" s="1">
        <v>46005</v>
      </c>
      <c r="C2899" t="s">
        <v>173</v>
      </c>
      <c r="D2899" t="s">
        <v>58</v>
      </c>
      <c r="E2899">
        <v>1445.01</v>
      </c>
      <c r="F2899">
        <v>1513.74</v>
      </c>
      <c r="G2899">
        <v>61.1</v>
      </c>
      <c r="H2899">
        <v>55.1</v>
      </c>
      <c r="I2899">
        <v>4.4000000000000004</v>
      </c>
      <c r="J2899" t="s">
        <v>28</v>
      </c>
      <c r="K2899" t="s">
        <v>4820</v>
      </c>
      <c r="L2899">
        <v>0</v>
      </c>
      <c r="M2899">
        <v>0</v>
      </c>
      <c r="N2899" t="s">
        <v>195</v>
      </c>
      <c r="O2899" t="s">
        <v>321</v>
      </c>
      <c r="P2899" t="s">
        <v>31</v>
      </c>
      <c r="Q2899">
        <v>1052.32</v>
      </c>
      <c r="R2899" t="s">
        <v>32</v>
      </c>
      <c r="S2899" t="s">
        <v>33</v>
      </c>
      <c r="T2899">
        <v>1</v>
      </c>
      <c r="U2899" t="s">
        <v>89</v>
      </c>
      <c r="V2899">
        <v>2.3199999999999998</v>
      </c>
      <c r="W2899" t="s">
        <v>35</v>
      </c>
      <c r="X2899">
        <v>1</v>
      </c>
      <c r="Y2899">
        <v>5</v>
      </c>
      <c r="Z2899">
        <v>15</v>
      </c>
      <c r="AA2899" t="s">
        <v>53</v>
      </c>
      <c r="AB2899" t="s">
        <v>54</v>
      </c>
      <c r="AC2899" t="s">
        <v>46</v>
      </c>
      <c r="AD2899">
        <v>6</v>
      </c>
      <c r="AE2899">
        <v>-68.730000000000018</v>
      </c>
      <c r="AF2899">
        <v>0</v>
      </c>
      <c r="AG2899" t="s">
        <v>38</v>
      </c>
      <c r="AH2899">
        <f>moove_smart_Real[[#This Row],[Fuel_Price]]+moove_smart_Real[[#This Row],[Fare_Paid]]</f>
        <v>2497.33</v>
      </c>
    </row>
    <row r="2900" spans="1:34" x14ac:dyDescent="0.25">
      <c r="A2900" t="s">
        <v>3217</v>
      </c>
      <c r="B2900" s="1">
        <v>45819</v>
      </c>
      <c r="C2900" t="s">
        <v>4823</v>
      </c>
      <c r="D2900" t="s">
        <v>58</v>
      </c>
      <c r="E2900">
        <v>2508.33</v>
      </c>
      <c r="F2900">
        <v>2411.48</v>
      </c>
      <c r="G2900">
        <v>46.2</v>
      </c>
      <c r="H2900">
        <v>25.2</v>
      </c>
      <c r="I2900">
        <v>1.8</v>
      </c>
      <c r="J2900" t="s">
        <v>28</v>
      </c>
      <c r="K2900" t="s">
        <v>4820</v>
      </c>
      <c r="L2900">
        <v>0</v>
      </c>
      <c r="M2900">
        <v>0</v>
      </c>
      <c r="N2900" t="s">
        <v>65</v>
      </c>
      <c r="O2900" t="s">
        <v>469</v>
      </c>
      <c r="P2900" t="s">
        <v>31</v>
      </c>
      <c r="Q2900">
        <v>1023.87</v>
      </c>
      <c r="R2900" t="s">
        <v>32</v>
      </c>
      <c r="S2900" t="s">
        <v>33</v>
      </c>
      <c r="T2900">
        <v>1</v>
      </c>
      <c r="U2900" t="s">
        <v>89</v>
      </c>
      <c r="V2900">
        <v>6.75</v>
      </c>
      <c r="W2900" t="s">
        <v>28</v>
      </c>
      <c r="X2900">
        <v>0</v>
      </c>
      <c r="Y2900">
        <v>7</v>
      </c>
      <c r="Z2900">
        <v>6</v>
      </c>
      <c r="AA2900" t="s">
        <v>53</v>
      </c>
      <c r="AB2900" t="s">
        <v>54</v>
      </c>
      <c r="AC2900" t="s">
        <v>46</v>
      </c>
      <c r="AD2900">
        <v>21.000000000000004</v>
      </c>
      <c r="AE2900">
        <v>96.849999999999909</v>
      </c>
      <c r="AF2900">
        <v>1</v>
      </c>
      <c r="AG2900" t="s">
        <v>38</v>
      </c>
      <c r="AH2900">
        <f>moove_smart_Real[[#This Row],[Fuel_Price]]+moove_smart_Real[[#This Row],[Fare_Paid]]</f>
        <v>3532.2</v>
      </c>
    </row>
    <row r="2901" spans="1:34" x14ac:dyDescent="0.25">
      <c r="A2901" t="s">
        <v>3218</v>
      </c>
      <c r="B2901" s="1">
        <v>45761</v>
      </c>
      <c r="C2901" t="s">
        <v>4819</v>
      </c>
      <c r="D2901" t="s">
        <v>41</v>
      </c>
      <c r="E2901">
        <v>2965.2</v>
      </c>
      <c r="F2901">
        <v>2692.86</v>
      </c>
      <c r="G2901">
        <v>32.799999999999997</v>
      </c>
      <c r="H2901">
        <v>10</v>
      </c>
      <c r="I2901">
        <v>4.2</v>
      </c>
      <c r="J2901" t="s">
        <v>35</v>
      </c>
      <c r="K2901" t="s">
        <v>92</v>
      </c>
      <c r="L2901">
        <v>1</v>
      </c>
      <c r="M2901">
        <v>0</v>
      </c>
      <c r="N2901" t="s">
        <v>178</v>
      </c>
      <c r="O2901" t="s">
        <v>527</v>
      </c>
      <c r="P2901" t="s">
        <v>44</v>
      </c>
      <c r="Q2901">
        <v>996.09</v>
      </c>
      <c r="R2901" t="s">
        <v>32</v>
      </c>
      <c r="S2901" t="s">
        <v>33</v>
      </c>
      <c r="T2901">
        <v>1</v>
      </c>
      <c r="U2901" t="s">
        <v>45</v>
      </c>
      <c r="V2901">
        <v>15.47</v>
      </c>
      <c r="W2901" t="s">
        <v>28</v>
      </c>
      <c r="X2901">
        <v>0</v>
      </c>
      <c r="Y2901">
        <v>1</v>
      </c>
      <c r="Z2901">
        <v>8</v>
      </c>
      <c r="AA2901" t="s">
        <v>78</v>
      </c>
      <c r="AB2901" t="s">
        <v>37</v>
      </c>
      <c r="AC2901" t="s">
        <v>46</v>
      </c>
      <c r="AD2901">
        <v>22.799999999999997</v>
      </c>
      <c r="AE2901">
        <v>272.33999999999969</v>
      </c>
      <c r="AF2901">
        <v>1</v>
      </c>
      <c r="AG2901" t="s">
        <v>38</v>
      </c>
      <c r="AH2901">
        <f>moove_smart_Real[[#This Row],[Fuel_Price]]+moove_smart_Real[[#This Row],[Fare_Paid]]</f>
        <v>3961.29</v>
      </c>
    </row>
    <row r="2902" spans="1:34" x14ac:dyDescent="0.25">
      <c r="A2902" t="s">
        <v>3219</v>
      </c>
      <c r="B2902" s="1">
        <v>45785</v>
      </c>
      <c r="C2902" t="s">
        <v>4823</v>
      </c>
      <c r="D2902" t="s">
        <v>41</v>
      </c>
      <c r="E2902">
        <v>2151.17</v>
      </c>
      <c r="F2902">
        <v>2055.98</v>
      </c>
      <c r="G2902">
        <v>68.3</v>
      </c>
      <c r="H2902">
        <v>58.3</v>
      </c>
      <c r="I2902">
        <v>2.5</v>
      </c>
      <c r="J2902" t="s">
        <v>35</v>
      </c>
      <c r="K2902" t="s">
        <v>109</v>
      </c>
      <c r="L2902">
        <v>2</v>
      </c>
      <c r="M2902">
        <v>1</v>
      </c>
      <c r="N2902" t="s">
        <v>136</v>
      </c>
      <c r="O2902" t="s">
        <v>622</v>
      </c>
      <c r="P2902" t="s">
        <v>31</v>
      </c>
      <c r="Q2902">
        <v>650</v>
      </c>
      <c r="R2902" t="s">
        <v>76</v>
      </c>
      <c r="S2902" t="s">
        <v>33</v>
      </c>
      <c r="T2902">
        <v>1</v>
      </c>
      <c r="U2902" t="s">
        <v>89</v>
      </c>
      <c r="V2902">
        <v>26.89</v>
      </c>
      <c r="W2902" t="s">
        <v>35</v>
      </c>
      <c r="X2902">
        <v>1</v>
      </c>
      <c r="Y2902">
        <v>2</v>
      </c>
      <c r="Z2902">
        <v>3</v>
      </c>
      <c r="AA2902" t="s">
        <v>36</v>
      </c>
      <c r="AB2902" t="s">
        <v>37</v>
      </c>
      <c r="AC2902" t="s">
        <v>38</v>
      </c>
      <c r="AD2902">
        <v>10</v>
      </c>
      <c r="AE2902">
        <v>95.190000000000055</v>
      </c>
      <c r="AF2902">
        <v>1</v>
      </c>
      <c r="AG2902" t="s">
        <v>38</v>
      </c>
      <c r="AH2902">
        <f>moove_smart_Real[[#This Row],[Fuel_Price]]+moove_smart_Real[[#This Row],[Fare_Paid]]</f>
        <v>2801.17</v>
      </c>
    </row>
    <row r="2903" spans="1:34" x14ac:dyDescent="0.25">
      <c r="A2903" t="s">
        <v>3220</v>
      </c>
      <c r="B2903" s="1">
        <v>45881</v>
      </c>
      <c r="C2903" t="s">
        <v>4821</v>
      </c>
      <c r="D2903" t="s">
        <v>27</v>
      </c>
      <c r="E2903">
        <v>1710.36</v>
      </c>
      <c r="F2903">
        <v>1540.07</v>
      </c>
      <c r="G2903">
        <v>68.5</v>
      </c>
      <c r="H2903">
        <v>44.5</v>
      </c>
      <c r="I2903">
        <v>2.8</v>
      </c>
      <c r="J2903" t="s">
        <v>35</v>
      </c>
      <c r="K2903" t="s">
        <v>73</v>
      </c>
      <c r="L2903">
        <v>4</v>
      </c>
      <c r="M2903">
        <v>0</v>
      </c>
      <c r="N2903" t="s">
        <v>84</v>
      </c>
      <c r="O2903" t="s">
        <v>145</v>
      </c>
      <c r="P2903" t="s">
        <v>31</v>
      </c>
      <c r="Q2903">
        <v>947.47</v>
      </c>
      <c r="R2903" t="s">
        <v>76</v>
      </c>
      <c r="S2903" t="s">
        <v>33</v>
      </c>
      <c r="T2903">
        <v>1</v>
      </c>
      <c r="U2903" t="s">
        <v>4825</v>
      </c>
      <c r="V2903">
        <v>21.29</v>
      </c>
      <c r="W2903" t="s">
        <v>35</v>
      </c>
      <c r="X2903">
        <v>1</v>
      </c>
      <c r="Y2903">
        <v>11</v>
      </c>
      <c r="Z2903">
        <v>2</v>
      </c>
      <c r="AA2903" t="s">
        <v>78</v>
      </c>
      <c r="AB2903" t="s">
        <v>37</v>
      </c>
      <c r="AC2903" t="s">
        <v>38</v>
      </c>
      <c r="AD2903">
        <v>24</v>
      </c>
      <c r="AE2903">
        <v>170.28999999999996</v>
      </c>
      <c r="AF2903">
        <v>1</v>
      </c>
      <c r="AG2903" t="s">
        <v>4857</v>
      </c>
      <c r="AH2903">
        <f>moove_smart_Real[[#This Row],[Fuel_Price]]+moove_smart_Real[[#This Row],[Fare_Paid]]</f>
        <v>2657.83</v>
      </c>
    </row>
    <row r="2904" spans="1:34" x14ac:dyDescent="0.25">
      <c r="A2904" t="s">
        <v>3221</v>
      </c>
      <c r="B2904" s="1">
        <v>45715</v>
      </c>
      <c r="C2904" t="s">
        <v>4822</v>
      </c>
      <c r="D2904" t="s">
        <v>41</v>
      </c>
      <c r="E2904">
        <v>2761.35</v>
      </c>
      <c r="F2904">
        <v>2711.58</v>
      </c>
      <c r="G2904">
        <v>31.9</v>
      </c>
      <c r="H2904">
        <v>21.9</v>
      </c>
      <c r="I2904">
        <v>4</v>
      </c>
      <c r="J2904" t="s">
        <v>28</v>
      </c>
      <c r="K2904" t="s">
        <v>4820</v>
      </c>
      <c r="L2904">
        <v>0</v>
      </c>
      <c r="M2904">
        <v>0</v>
      </c>
      <c r="N2904" t="s">
        <v>278</v>
      </c>
      <c r="O2904" t="s">
        <v>347</v>
      </c>
      <c r="P2904" t="s">
        <v>44</v>
      </c>
      <c r="Q2904">
        <v>975.75</v>
      </c>
      <c r="R2904" t="s">
        <v>32</v>
      </c>
      <c r="S2904" t="s">
        <v>33</v>
      </c>
      <c r="T2904">
        <v>1</v>
      </c>
      <c r="U2904" t="s">
        <v>89</v>
      </c>
      <c r="V2904">
        <v>14.95</v>
      </c>
      <c r="W2904" t="s">
        <v>35</v>
      </c>
      <c r="X2904">
        <v>1</v>
      </c>
      <c r="Y2904">
        <v>9</v>
      </c>
      <c r="Z2904">
        <v>1</v>
      </c>
      <c r="AA2904" t="s">
        <v>36</v>
      </c>
      <c r="AB2904" t="s">
        <v>37</v>
      </c>
      <c r="AC2904" t="s">
        <v>38</v>
      </c>
      <c r="AD2904">
        <v>10</v>
      </c>
      <c r="AE2904">
        <v>49.769999999999982</v>
      </c>
      <c r="AF2904">
        <v>0</v>
      </c>
      <c r="AG2904" t="s">
        <v>4857</v>
      </c>
      <c r="AH2904">
        <f>moove_smart_Real[[#This Row],[Fuel_Price]]+moove_smart_Real[[#This Row],[Fare_Paid]]</f>
        <v>3737.1</v>
      </c>
    </row>
    <row r="2905" spans="1:34" x14ac:dyDescent="0.25">
      <c r="A2905" t="s">
        <v>3222</v>
      </c>
      <c r="B2905" s="1">
        <v>45802</v>
      </c>
      <c r="C2905" t="s">
        <v>95</v>
      </c>
      <c r="D2905" t="s">
        <v>41</v>
      </c>
      <c r="E2905">
        <v>2753.21</v>
      </c>
      <c r="F2905">
        <v>2741.8</v>
      </c>
      <c r="G2905">
        <v>30.7</v>
      </c>
      <c r="H2905">
        <v>20.7</v>
      </c>
      <c r="I2905">
        <v>4.5</v>
      </c>
      <c r="J2905" t="s">
        <v>28</v>
      </c>
      <c r="K2905" t="s">
        <v>4820</v>
      </c>
      <c r="L2905">
        <v>0</v>
      </c>
      <c r="M2905">
        <v>0</v>
      </c>
      <c r="N2905" t="s">
        <v>253</v>
      </c>
      <c r="O2905" t="s">
        <v>677</v>
      </c>
      <c r="P2905" t="s">
        <v>31</v>
      </c>
      <c r="Q2905">
        <v>1235.33</v>
      </c>
      <c r="R2905" t="s">
        <v>32</v>
      </c>
      <c r="S2905" t="s">
        <v>33</v>
      </c>
      <c r="T2905">
        <v>1</v>
      </c>
      <c r="U2905" t="s">
        <v>89</v>
      </c>
      <c r="V2905">
        <v>4.84</v>
      </c>
      <c r="W2905" t="s">
        <v>35</v>
      </c>
      <c r="X2905">
        <v>1</v>
      </c>
      <c r="Y2905">
        <v>15</v>
      </c>
      <c r="Z2905">
        <v>15</v>
      </c>
      <c r="AA2905" t="s">
        <v>36</v>
      </c>
      <c r="AB2905" t="s">
        <v>54</v>
      </c>
      <c r="AC2905" t="s">
        <v>38</v>
      </c>
      <c r="AD2905">
        <v>10</v>
      </c>
      <c r="AE2905">
        <v>11.409999999999854</v>
      </c>
      <c r="AF2905">
        <v>0</v>
      </c>
      <c r="AG2905" t="s">
        <v>4857</v>
      </c>
      <c r="AH2905">
        <f>moove_smart_Real[[#This Row],[Fuel_Price]]+moove_smart_Real[[#This Row],[Fare_Paid]]</f>
        <v>3988.54</v>
      </c>
    </row>
    <row r="2906" spans="1:34" x14ac:dyDescent="0.25">
      <c r="A2906" t="s">
        <v>3223</v>
      </c>
      <c r="B2906" s="1">
        <v>45571</v>
      </c>
      <c r="C2906" t="s">
        <v>4822</v>
      </c>
      <c r="D2906" t="s">
        <v>58</v>
      </c>
      <c r="E2906">
        <v>2400.96</v>
      </c>
      <c r="F2906">
        <v>2237.5500000000002</v>
      </c>
      <c r="G2906">
        <v>74.099999999999994</v>
      </c>
      <c r="H2906">
        <v>61.1</v>
      </c>
      <c r="I2906">
        <v>3.7</v>
      </c>
      <c r="J2906" t="s">
        <v>28</v>
      </c>
      <c r="K2906" t="s">
        <v>4820</v>
      </c>
      <c r="L2906">
        <v>0</v>
      </c>
      <c r="M2906">
        <v>0</v>
      </c>
      <c r="N2906" t="s">
        <v>206</v>
      </c>
      <c r="O2906" t="s">
        <v>216</v>
      </c>
      <c r="P2906" t="s">
        <v>31</v>
      </c>
      <c r="Q2906">
        <v>757.52</v>
      </c>
      <c r="R2906" t="s">
        <v>76</v>
      </c>
      <c r="S2906" t="s">
        <v>33</v>
      </c>
      <c r="T2906">
        <v>1</v>
      </c>
      <c r="U2906" t="s">
        <v>4825</v>
      </c>
      <c r="V2906">
        <v>25.48</v>
      </c>
      <c r="W2906" t="s">
        <v>28</v>
      </c>
      <c r="X2906">
        <v>0</v>
      </c>
      <c r="Y2906">
        <v>14</v>
      </c>
      <c r="Z2906">
        <v>15</v>
      </c>
      <c r="AA2906" t="s">
        <v>78</v>
      </c>
      <c r="AB2906" t="s">
        <v>37</v>
      </c>
      <c r="AC2906" t="s">
        <v>38</v>
      </c>
      <c r="AD2906">
        <v>12.999999999999993</v>
      </c>
      <c r="AE2906">
        <v>163.40999999999985</v>
      </c>
      <c r="AF2906">
        <v>0</v>
      </c>
      <c r="AG2906" t="s">
        <v>4857</v>
      </c>
      <c r="AH2906">
        <f>moove_smart_Real[[#This Row],[Fuel_Price]]+moove_smart_Real[[#This Row],[Fare_Paid]]</f>
        <v>3158.48</v>
      </c>
    </row>
    <row r="2907" spans="1:34" x14ac:dyDescent="0.25">
      <c r="A2907" t="s">
        <v>3224</v>
      </c>
      <c r="B2907" s="1">
        <v>45687</v>
      </c>
      <c r="C2907" t="s">
        <v>173</v>
      </c>
      <c r="D2907" t="s">
        <v>58</v>
      </c>
      <c r="E2907">
        <v>2131.08</v>
      </c>
      <c r="F2907">
        <v>2034.98</v>
      </c>
      <c r="G2907">
        <v>43.2</v>
      </c>
      <c r="H2907">
        <v>28.2</v>
      </c>
      <c r="I2907">
        <v>2.9</v>
      </c>
      <c r="J2907" t="s">
        <v>28</v>
      </c>
      <c r="K2907" t="s">
        <v>4820</v>
      </c>
      <c r="L2907">
        <v>0</v>
      </c>
      <c r="M2907">
        <v>0</v>
      </c>
      <c r="N2907" t="s">
        <v>206</v>
      </c>
      <c r="O2907" t="s">
        <v>188</v>
      </c>
      <c r="P2907" t="s">
        <v>31</v>
      </c>
      <c r="Q2907">
        <v>1027.69</v>
      </c>
      <c r="R2907" t="s">
        <v>32</v>
      </c>
      <c r="S2907" t="s">
        <v>33</v>
      </c>
      <c r="T2907">
        <v>1</v>
      </c>
      <c r="U2907" t="s">
        <v>45</v>
      </c>
      <c r="V2907">
        <v>0.7</v>
      </c>
      <c r="W2907" t="s">
        <v>35</v>
      </c>
      <c r="X2907">
        <v>1</v>
      </c>
      <c r="Y2907">
        <v>3</v>
      </c>
      <c r="Z2907">
        <v>5</v>
      </c>
      <c r="AA2907" t="s">
        <v>53</v>
      </c>
      <c r="AB2907" t="s">
        <v>37</v>
      </c>
      <c r="AC2907" t="s">
        <v>46</v>
      </c>
      <c r="AD2907">
        <v>15.000000000000004</v>
      </c>
      <c r="AE2907">
        <v>96.099999999999909</v>
      </c>
      <c r="AF2907">
        <v>1</v>
      </c>
      <c r="AG2907" t="s">
        <v>38</v>
      </c>
      <c r="AH2907">
        <f>moove_smart_Real[[#This Row],[Fuel_Price]]+moove_smart_Real[[#This Row],[Fare_Paid]]</f>
        <v>3158.77</v>
      </c>
    </row>
    <row r="2908" spans="1:34" x14ac:dyDescent="0.25">
      <c r="A2908" t="s">
        <v>3225</v>
      </c>
      <c r="B2908" s="1">
        <v>46015</v>
      </c>
      <c r="C2908" t="s">
        <v>95</v>
      </c>
      <c r="D2908" t="s">
        <v>49</v>
      </c>
      <c r="E2908">
        <v>3211.97</v>
      </c>
      <c r="F2908">
        <v>3040.76</v>
      </c>
      <c r="G2908">
        <v>15</v>
      </c>
      <c r="H2908">
        <v>10</v>
      </c>
      <c r="I2908">
        <v>4.4000000000000004</v>
      </c>
      <c r="J2908" t="s">
        <v>28</v>
      </c>
      <c r="K2908" t="s">
        <v>4820</v>
      </c>
      <c r="L2908">
        <v>0</v>
      </c>
      <c r="M2908">
        <v>0</v>
      </c>
      <c r="N2908" t="s">
        <v>65</v>
      </c>
      <c r="O2908" t="s">
        <v>196</v>
      </c>
      <c r="P2908" t="s">
        <v>52</v>
      </c>
      <c r="Q2908">
        <v>1091.32</v>
      </c>
      <c r="R2908" t="s">
        <v>32</v>
      </c>
      <c r="S2908" t="s">
        <v>33</v>
      </c>
      <c r="T2908">
        <v>1</v>
      </c>
      <c r="U2908" t="s">
        <v>45</v>
      </c>
      <c r="V2908">
        <v>7.83</v>
      </c>
      <c r="W2908" t="s">
        <v>35</v>
      </c>
      <c r="X2908">
        <v>1</v>
      </c>
      <c r="Y2908">
        <v>1</v>
      </c>
      <c r="Z2908">
        <v>9</v>
      </c>
      <c r="AA2908" t="s">
        <v>53</v>
      </c>
      <c r="AB2908" t="s">
        <v>37</v>
      </c>
      <c r="AC2908" t="s">
        <v>46</v>
      </c>
      <c r="AD2908">
        <v>5</v>
      </c>
      <c r="AE2908">
        <v>171.20999999999958</v>
      </c>
      <c r="AF2908">
        <v>0</v>
      </c>
      <c r="AG2908" t="s">
        <v>38</v>
      </c>
      <c r="AH2908">
        <f>moove_smart_Real[[#This Row],[Fuel_Price]]+moove_smart_Real[[#This Row],[Fare_Paid]]</f>
        <v>4303.29</v>
      </c>
    </row>
    <row r="2909" spans="1:34" x14ac:dyDescent="0.25">
      <c r="A2909" t="s">
        <v>3226</v>
      </c>
      <c r="B2909" s="1">
        <v>45712</v>
      </c>
      <c r="C2909" t="s">
        <v>95</v>
      </c>
      <c r="D2909" t="s">
        <v>27</v>
      </c>
      <c r="E2909">
        <v>3042.26</v>
      </c>
      <c r="F2909">
        <v>2933.28</v>
      </c>
      <c r="G2909">
        <v>30</v>
      </c>
      <c r="H2909">
        <v>10</v>
      </c>
      <c r="I2909">
        <v>4.4000000000000004</v>
      </c>
      <c r="J2909" t="s">
        <v>28</v>
      </c>
      <c r="K2909" t="s">
        <v>4820</v>
      </c>
      <c r="L2909">
        <v>0</v>
      </c>
      <c r="M2909">
        <v>0</v>
      </c>
      <c r="N2909" t="s">
        <v>185</v>
      </c>
      <c r="O2909" t="s">
        <v>262</v>
      </c>
      <c r="P2909" t="s">
        <v>44</v>
      </c>
      <c r="Q2909">
        <v>1024.77</v>
      </c>
      <c r="R2909" t="s">
        <v>32</v>
      </c>
      <c r="S2909" t="s">
        <v>33</v>
      </c>
      <c r="T2909">
        <v>1</v>
      </c>
      <c r="U2909" t="s">
        <v>4825</v>
      </c>
      <c r="V2909">
        <v>6.68</v>
      </c>
      <c r="W2909" t="s">
        <v>35</v>
      </c>
      <c r="X2909">
        <v>1</v>
      </c>
      <c r="Y2909">
        <v>10</v>
      </c>
      <c r="Z2909">
        <v>4</v>
      </c>
      <c r="AA2909" t="s">
        <v>53</v>
      </c>
      <c r="AB2909" t="s">
        <v>54</v>
      </c>
      <c r="AC2909" t="s">
        <v>38</v>
      </c>
      <c r="AD2909">
        <v>20</v>
      </c>
      <c r="AE2909">
        <v>108.98000000000002</v>
      </c>
      <c r="AF2909">
        <v>0</v>
      </c>
      <c r="AG2909" t="s">
        <v>4857</v>
      </c>
      <c r="AH2909">
        <f>moove_smart_Real[[#This Row],[Fuel_Price]]+moove_smart_Real[[#This Row],[Fare_Paid]]</f>
        <v>4067.03</v>
      </c>
    </row>
    <row r="2910" spans="1:34" x14ac:dyDescent="0.25">
      <c r="A2910" t="s">
        <v>3227</v>
      </c>
      <c r="B2910" s="1">
        <v>45931</v>
      </c>
      <c r="C2910" t="s">
        <v>4821</v>
      </c>
      <c r="D2910" t="s">
        <v>49</v>
      </c>
      <c r="E2910">
        <v>3093.49</v>
      </c>
      <c r="F2910">
        <v>2947.24</v>
      </c>
      <c r="G2910">
        <v>58.9</v>
      </c>
      <c r="H2910">
        <v>51.9</v>
      </c>
      <c r="I2910">
        <v>2.2999999999999998</v>
      </c>
      <c r="J2910" t="s">
        <v>28</v>
      </c>
      <c r="K2910" t="s">
        <v>4820</v>
      </c>
      <c r="L2910">
        <v>0</v>
      </c>
      <c r="M2910">
        <v>0</v>
      </c>
      <c r="N2910" t="s">
        <v>42</v>
      </c>
      <c r="O2910" t="s">
        <v>125</v>
      </c>
      <c r="P2910" t="s">
        <v>81</v>
      </c>
      <c r="Q2910">
        <v>803.29</v>
      </c>
      <c r="R2910" t="s">
        <v>32</v>
      </c>
      <c r="S2910" t="s">
        <v>33</v>
      </c>
      <c r="T2910">
        <v>1</v>
      </c>
      <c r="U2910" t="s">
        <v>89</v>
      </c>
      <c r="V2910">
        <v>11.97</v>
      </c>
      <c r="W2910" t="s">
        <v>35</v>
      </c>
      <c r="X2910">
        <v>1</v>
      </c>
      <c r="Y2910">
        <v>16</v>
      </c>
      <c r="Z2910">
        <v>6</v>
      </c>
      <c r="AA2910" t="s">
        <v>53</v>
      </c>
      <c r="AB2910" t="s">
        <v>54</v>
      </c>
      <c r="AC2910" t="s">
        <v>38</v>
      </c>
      <c r="AD2910">
        <v>7</v>
      </c>
      <c r="AE2910">
        <v>146.25</v>
      </c>
      <c r="AF2910">
        <v>1</v>
      </c>
      <c r="AG2910" t="s">
        <v>4857</v>
      </c>
      <c r="AH2910">
        <f>moove_smart_Real[[#This Row],[Fuel_Price]]+moove_smart_Real[[#This Row],[Fare_Paid]]</f>
        <v>3896.7799999999997</v>
      </c>
    </row>
    <row r="2911" spans="1:34" x14ac:dyDescent="0.25">
      <c r="A2911" t="s">
        <v>3228</v>
      </c>
      <c r="B2911" s="1">
        <v>45678</v>
      </c>
      <c r="C2911" t="s">
        <v>4822</v>
      </c>
      <c r="D2911" t="s">
        <v>27</v>
      </c>
      <c r="E2911">
        <v>2858.44</v>
      </c>
      <c r="F2911">
        <v>3135.03</v>
      </c>
      <c r="G2911">
        <v>54.3</v>
      </c>
      <c r="H2911">
        <v>45.3</v>
      </c>
      <c r="I2911">
        <v>4.0999999999999996</v>
      </c>
      <c r="J2911" t="s">
        <v>28</v>
      </c>
      <c r="K2911" t="s">
        <v>4820</v>
      </c>
      <c r="L2911">
        <v>0</v>
      </c>
      <c r="M2911">
        <v>0</v>
      </c>
      <c r="N2911" t="s">
        <v>206</v>
      </c>
      <c r="O2911" t="s">
        <v>222</v>
      </c>
      <c r="P2911" t="s">
        <v>44</v>
      </c>
      <c r="Q2911">
        <v>937.8</v>
      </c>
      <c r="R2911" t="s">
        <v>76</v>
      </c>
      <c r="S2911" t="s">
        <v>33</v>
      </c>
      <c r="T2911">
        <v>1</v>
      </c>
      <c r="U2911" t="s">
        <v>45</v>
      </c>
      <c r="V2911">
        <v>-6.93</v>
      </c>
      <c r="W2911" t="s">
        <v>35</v>
      </c>
      <c r="X2911">
        <v>1</v>
      </c>
      <c r="Y2911">
        <v>15</v>
      </c>
      <c r="Z2911">
        <v>10</v>
      </c>
      <c r="AA2911" t="s">
        <v>53</v>
      </c>
      <c r="AB2911" t="s">
        <v>54</v>
      </c>
      <c r="AC2911" t="s">
        <v>46</v>
      </c>
      <c r="AD2911">
        <v>9</v>
      </c>
      <c r="AE2911">
        <v>-276.59000000000015</v>
      </c>
      <c r="AF2911">
        <v>0</v>
      </c>
      <c r="AG2911" t="s">
        <v>4857</v>
      </c>
      <c r="AH2911">
        <f>moove_smart_Real[[#This Row],[Fuel_Price]]+moove_smart_Real[[#This Row],[Fare_Paid]]</f>
        <v>3796.24</v>
      </c>
    </row>
    <row r="2912" spans="1:34" x14ac:dyDescent="0.25">
      <c r="A2912" t="s">
        <v>3229</v>
      </c>
      <c r="B2912" s="1">
        <v>45802</v>
      </c>
      <c r="C2912" t="s">
        <v>173</v>
      </c>
      <c r="D2912" t="s">
        <v>58</v>
      </c>
      <c r="E2912">
        <v>3199.27</v>
      </c>
      <c r="F2912">
        <v>3029.98</v>
      </c>
      <c r="G2912">
        <v>32</v>
      </c>
      <c r="H2912">
        <v>13</v>
      </c>
      <c r="I2912">
        <v>3.7</v>
      </c>
      <c r="J2912" t="s">
        <v>28</v>
      </c>
      <c r="K2912" t="s">
        <v>4820</v>
      </c>
      <c r="L2912">
        <v>0</v>
      </c>
      <c r="M2912">
        <v>0</v>
      </c>
      <c r="N2912" t="s">
        <v>60</v>
      </c>
      <c r="O2912" t="s">
        <v>191</v>
      </c>
      <c r="P2912" t="s">
        <v>52</v>
      </c>
      <c r="Q2912">
        <v>988.62</v>
      </c>
      <c r="R2912" t="s">
        <v>32</v>
      </c>
      <c r="S2912" t="s">
        <v>33</v>
      </c>
      <c r="T2912">
        <v>1</v>
      </c>
      <c r="U2912" t="s">
        <v>89</v>
      </c>
      <c r="V2912">
        <v>19.670000000000002</v>
      </c>
      <c r="W2912" t="s">
        <v>28</v>
      </c>
      <c r="X2912">
        <v>0</v>
      </c>
      <c r="Y2912">
        <v>16</v>
      </c>
      <c r="Z2912">
        <v>12</v>
      </c>
      <c r="AA2912" t="s">
        <v>78</v>
      </c>
      <c r="AB2912" t="s">
        <v>37</v>
      </c>
      <c r="AC2912" t="s">
        <v>38</v>
      </c>
      <c r="AD2912">
        <v>19</v>
      </c>
      <c r="AE2912">
        <v>169.28999999999996</v>
      </c>
      <c r="AF2912">
        <v>0</v>
      </c>
      <c r="AG2912" t="s">
        <v>4857</v>
      </c>
      <c r="AH2912">
        <f>moove_smart_Real[[#This Row],[Fuel_Price]]+moove_smart_Real[[#This Row],[Fare_Paid]]</f>
        <v>4187.8900000000003</v>
      </c>
    </row>
    <row r="2913" spans="1:34" x14ac:dyDescent="0.25">
      <c r="A2913" t="s">
        <v>3230</v>
      </c>
      <c r="B2913" s="1">
        <v>45337</v>
      </c>
      <c r="C2913" t="s">
        <v>4823</v>
      </c>
      <c r="D2913" t="s">
        <v>49</v>
      </c>
      <c r="E2913">
        <v>3923.42</v>
      </c>
      <c r="F2913">
        <v>3706.71</v>
      </c>
      <c r="G2913">
        <v>70.2</v>
      </c>
      <c r="H2913">
        <v>58.2</v>
      </c>
      <c r="I2913">
        <v>3.5</v>
      </c>
      <c r="J2913" t="s">
        <v>28</v>
      </c>
      <c r="K2913" t="s">
        <v>4820</v>
      </c>
      <c r="L2913">
        <v>0</v>
      </c>
      <c r="M2913">
        <v>0</v>
      </c>
      <c r="N2913" t="s">
        <v>180</v>
      </c>
      <c r="O2913" t="s">
        <v>657</v>
      </c>
      <c r="P2913" t="s">
        <v>81</v>
      </c>
      <c r="Q2913">
        <v>914.81</v>
      </c>
      <c r="R2913" t="s">
        <v>76</v>
      </c>
      <c r="S2913" t="s">
        <v>33</v>
      </c>
      <c r="T2913">
        <v>1</v>
      </c>
      <c r="U2913" t="s">
        <v>45</v>
      </c>
      <c r="V2913">
        <v>25.69</v>
      </c>
      <c r="W2913" t="s">
        <v>28</v>
      </c>
      <c r="X2913">
        <v>0</v>
      </c>
      <c r="Y2913">
        <v>4</v>
      </c>
      <c r="Z2913">
        <v>4</v>
      </c>
      <c r="AA2913" t="s">
        <v>78</v>
      </c>
      <c r="AB2913" t="s">
        <v>54</v>
      </c>
      <c r="AC2913" t="s">
        <v>46</v>
      </c>
      <c r="AD2913">
        <v>12</v>
      </c>
      <c r="AE2913">
        <v>216.71000000000004</v>
      </c>
      <c r="AF2913">
        <v>0</v>
      </c>
      <c r="AG2913" t="s">
        <v>38</v>
      </c>
      <c r="AH2913">
        <f>moove_smart_Real[[#This Row],[Fuel_Price]]+moove_smart_Real[[#This Row],[Fare_Paid]]</f>
        <v>4838.2299999999996</v>
      </c>
    </row>
    <row r="2914" spans="1:34" x14ac:dyDescent="0.25">
      <c r="A2914" t="s">
        <v>3231</v>
      </c>
      <c r="B2914" s="1">
        <v>45310</v>
      </c>
      <c r="C2914" t="s">
        <v>4819</v>
      </c>
      <c r="D2914" t="s">
        <v>49</v>
      </c>
      <c r="E2914">
        <v>3140.12</v>
      </c>
      <c r="F2914">
        <v>2725.26</v>
      </c>
      <c r="G2914">
        <v>35.799999999999997</v>
      </c>
      <c r="H2914">
        <v>19.8</v>
      </c>
      <c r="I2914">
        <v>3.4</v>
      </c>
      <c r="J2914" t="s">
        <v>28</v>
      </c>
      <c r="K2914" t="s">
        <v>4820</v>
      </c>
      <c r="L2914">
        <v>0</v>
      </c>
      <c r="M2914">
        <v>0</v>
      </c>
      <c r="N2914" t="s">
        <v>352</v>
      </c>
      <c r="O2914" t="s">
        <v>733</v>
      </c>
      <c r="P2914" t="s">
        <v>44</v>
      </c>
      <c r="Q2914">
        <v>891.11</v>
      </c>
      <c r="R2914" t="s">
        <v>32</v>
      </c>
      <c r="S2914" t="s">
        <v>33</v>
      </c>
      <c r="T2914">
        <v>1</v>
      </c>
      <c r="U2914" t="s">
        <v>89</v>
      </c>
      <c r="V2914">
        <v>15.43</v>
      </c>
      <c r="W2914" t="s">
        <v>35</v>
      </c>
      <c r="X2914">
        <v>1</v>
      </c>
      <c r="Y2914">
        <v>8</v>
      </c>
      <c r="Z2914">
        <v>15</v>
      </c>
      <c r="AA2914" t="s">
        <v>78</v>
      </c>
      <c r="AB2914" t="s">
        <v>37</v>
      </c>
      <c r="AC2914" t="s">
        <v>38</v>
      </c>
      <c r="AD2914">
        <v>15.999999999999996</v>
      </c>
      <c r="AE2914">
        <v>414.85999999999967</v>
      </c>
      <c r="AF2914">
        <v>0</v>
      </c>
      <c r="AG2914" t="s">
        <v>4857</v>
      </c>
      <c r="AH2914">
        <f>moove_smart_Real[[#This Row],[Fuel_Price]]+moove_smart_Real[[#This Row],[Fare_Paid]]</f>
        <v>4031.23</v>
      </c>
    </row>
    <row r="2915" spans="1:34" x14ac:dyDescent="0.25">
      <c r="A2915" t="s">
        <v>3232</v>
      </c>
      <c r="B2915" s="1">
        <v>45444</v>
      </c>
      <c r="C2915" t="s">
        <v>4821</v>
      </c>
      <c r="D2915" t="s">
        <v>41</v>
      </c>
      <c r="E2915">
        <v>1382.13</v>
      </c>
      <c r="F2915">
        <v>1529.31</v>
      </c>
      <c r="G2915">
        <v>49.3</v>
      </c>
      <c r="H2915">
        <v>37.299999999999997</v>
      </c>
      <c r="I2915">
        <v>2.1</v>
      </c>
      <c r="J2915" t="s">
        <v>28</v>
      </c>
      <c r="K2915" t="s">
        <v>4820</v>
      </c>
      <c r="L2915">
        <v>0</v>
      </c>
      <c r="M2915">
        <v>0</v>
      </c>
      <c r="N2915" t="s">
        <v>490</v>
      </c>
      <c r="O2915" t="s">
        <v>1058</v>
      </c>
      <c r="P2915" t="s">
        <v>31</v>
      </c>
      <c r="Q2915">
        <v>824.15</v>
      </c>
      <c r="R2915" t="s">
        <v>32</v>
      </c>
      <c r="S2915" t="s">
        <v>33</v>
      </c>
      <c r="T2915">
        <v>1</v>
      </c>
      <c r="U2915" t="s">
        <v>89</v>
      </c>
      <c r="V2915">
        <v>6.49</v>
      </c>
      <c r="W2915" t="s">
        <v>28</v>
      </c>
      <c r="X2915">
        <v>0</v>
      </c>
      <c r="Y2915">
        <v>17</v>
      </c>
      <c r="Z2915">
        <v>15</v>
      </c>
      <c r="AA2915" t="s">
        <v>36</v>
      </c>
      <c r="AB2915" t="s">
        <v>37</v>
      </c>
      <c r="AC2915" t="s">
        <v>38</v>
      </c>
      <c r="AD2915">
        <v>12</v>
      </c>
      <c r="AE2915">
        <v>-147.17999999999984</v>
      </c>
      <c r="AF2915">
        <v>1</v>
      </c>
      <c r="AG2915" t="s">
        <v>4857</v>
      </c>
      <c r="AH2915">
        <f>moove_smart_Real[[#This Row],[Fuel_Price]]+moove_smart_Real[[#This Row],[Fare_Paid]]</f>
        <v>2206.2800000000002</v>
      </c>
    </row>
    <row r="2916" spans="1:34" x14ac:dyDescent="0.25">
      <c r="A2916" t="s">
        <v>3233</v>
      </c>
      <c r="B2916" s="1">
        <v>45537</v>
      </c>
      <c r="C2916" t="s">
        <v>4821</v>
      </c>
      <c r="D2916" t="s">
        <v>41</v>
      </c>
      <c r="E2916">
        <v>3174.32</v>
      </c>
      <c r="F2916">
        <v>3486.28</v>
      </c>
      <c r="G2916">
        <v>61.6</v>
      </c>
      <c r="H2916">
        <v>50.6</v>
      </c>
      <c r="I2916">
        <v>3</v>
      </c>
      <c r="J2916" t="s">
        <v>35</v>
      </c>
      <c r="K2916" t="s">
        <v>109</v>
      </c>
      <c r="L2916">
        <v>2</v>
      </c>
      <c r="M2916">
        <v>1</v>
      </c>
      <c r="N2916" t="s">
        <v>418</v>
      </c>
      <c r="O2916" t="s">
        <v>248</v>
      </c>
      <c r="P2916" t="s">
        <v>31</v>
      </c>
      <c r="Q2916">
        <v>857.34</v>
      </c>
      <c r="R2916" t="s">
        <v>32</v>
      </c>
      <c r="S2916" t="s">
        <v>33</v>
      </c>
      <c r="T2916">
        <v>1</v>
      </c>
      <c r="U2916" t="s">
        <v>89</v>
      </c>
      <c r="V2916">
        <v>14.06</v>
      </c>
      <c r="W2916" t="s">
        <v>35</v>
      </c>
      <c r="X2916">
        <v>1</v>
      </c>
      <c r="Y2916">
        <v>12</v>
      </c>
      <c r="Z2916">
        <v>9</v>
      </c>
      <c r="AA2916" t="s">
        <v>36</v>
      </c>
      <c r="AB2916" t="s">
        <v>54</v>
      </c>
      <c r="AC2916" t="s">
        <v>46</v>
      </c>
      <c r="AD2916">
        <v>11</v>
      </c>
      <c r="AE2916">
        <v>-311.96000000000004</v>
      </c>
      <c r="AF2916">
        <v>1</v>
      </c>
      <c r="AG2916" t="s">
        <v>4857</v>
      </c>
      <c r="AH2916">
        <f>moove_smart_Real[[#This Row],[Fuel_Price]]+moove_smart_Real[[#This Row],[Fare_Paid]]</f>
        <v>4031.6600000000003</v>
      </c>
    </row>
    <row r="2917" spans="1:34" x14ac:dyDescent="0.25">
      <c r="A2917" t="s">
        <v>3234</v>
      </c>
      <c r="B2917" s="1">
        <v>45899</v>
      </c>
      <c r="C2917" t="s">
        <v>4819</v>
      </c>
      <c r="D2917" t="s">
        <v>49</v>
      </c>
      <c r="E2917">
        <v>3173.37</v>
      </c>
      <c r="F2917">
        <v>2860.46</v>
      </c>
      <c r="G2917">
        <v>30.7</v>
      </c>
      <c r="H2917">
        <v>21.7</v>
      </c>
      <c r="I2917">
        <v>1.9</v>
      </c>
      <c r="J2917" t="s">
        <v>28</v>
      </c>
      <c r="K2917" t="s">
        <v>4820</v>
      </c>
      <c r="L2917">
        <v>0</v>
      </c>
      <c r="M2917">
        <v>0</v>
      </c>
      <c r="N2917" t="s">
        <v>139</v>
      </c>
      <c r="O2917" t="s">
        <v>431</v>
      </c>
      <c r="P2917" t="s">
        <v>52</v>
      </c>
      <c r="Q2917">
        <v>1067.58</v>
      </c>
      <c r="R2917" t="s">
        <v>32</v>
      </c>
      <c r="S2917" t="s">
        <v>33</v>
      </c>
      <c r="T2917">
        <v>1</v>
      </c>
      <c r="U2917" t="s">
        <v>89</v>
      </c>
      <c r="V2917">
        <v>10.4</v>
      </c>
      <c r="W2917" t="s">
        <v>35</v>
      </c>
      <c r="X2917">
        <v>1</v>
      </c>
      <c r="Y2917">
        <v>5</v>
      </c>
      <c r="Z2917">
        <v>12</v>
      </c>
      <c r="AA2917" t="s">
        <v>36</v>
      </c>
      <c r="AB2917" t="s">
        <v>37</v>
      </c>
      <c r="AC2917" t="s">
        <v>38</v>
      </c>
      <c r="AD2917">
        <v>9</v>
      </c>
      <c r="AE2917">
        <v>312.90999999999985</v>
      </c>
      <c r="AF2917">
        <v>1</v>
      </c>
      <c r="AG2917" t="s">
        <v>38</v>
      </c>
      <c r="AH2917">
        <f>moove_smart_Real[[#This Row],[Fuel_Price]]+moove_smart_Real[[#This Row],[Fare_Paid]]</f>
        <v>4240.95</v>
      </c>
    </row>
    <row r="2918" spans="1:34" x14ac:dyDescent="0.25">
      <c r="A2918" t="s">
        <v>3235</v>
      </c>
      <c r="B2918" s="1">
        <v>45740</v>
      </c>
      <c r="C2918" t="s">
        <v>4821</v>
      </c>
      <c r="D2918" t="s">
        <v>27</v>
      </c>
      <c r="E2918">
        <v>3854.32</v>
      </c>
      <c r="F2918">
        <v>3624.69</v>
      </c>
      <c r="G2918">
        <v>41.3</v>
      </c>
      <c r="H2918">
        <v>19.3</v>
      </c>
      <c r="I2918">
        <v>2.9</v>
      </c>
      <c r="J2918" t="s">
        <v>28</v>
      </c>
      <c r="K2918" t="s">
        <v>4820</v>
      </c>
      <c r="L2918">
        <v>0</v>
      </c>
      <c r="M2918">
        <v>0</v>
      </c>
      <c r="N2918" t="s">
        <v>320</v>
      </c>
      <c r="O2918" t="s">
        <v>544</v>
      </c>
      <c r="P2918" t="s">
        <v>81</v>
      </c>
      <c r="Q2918">
        <v>804.56</v>
      </c>
      <c r="R2918" t="s">
        <v>32</v>
      </c>
      <c r="S2918" t="s">
        <v>33</v>
      </c>
      <c r="T2918">
        <v>1</v>
      </c>
      <c r="U2918" t="s">
        <v>45</v>
      </c>
      <c r="V2918">
        <v>10.19</v>
      </c>
      <c r="W2918" t="s">
        <v>35</v>
      </c>
      <c r="X2918">
        <v>1</v>
      </c>
      <c r="Y2918">
        <v>6</v>
      </c>
      <c r="Z2918">
        <v>14</v>
      </c>
      <c r="AA2918" t="s">
        <v>36</v>
      </c>
      <c r="AB2918" t="s">
        <v>54</v>
      </c>
      <c r="AC2918" t="s">
        <v>46</v>
      </c>
      <c r="AD2918">
        <v>21.999999999999996</v>
      </c>
      <c r="AE2918">
        <v>229.63000000000011</v>
      </c>
      <c r="AF2918">
        <v>1</v>
      </c>
      <c r="AG2918" t="s">
        <v>38</v>
      </c>
      <c r="AH2918">
        <f>moove_smart_Real[[#This Row],[Fuel_Price]]+moove_smart_Real[[#This Row],[Fare_Paid]]</f>
        <v>4658.88</v>
      </c>
    </row>
    <row r="2919" spans="1:34" x14ac:dyDescent="0.25">
      <c r="A2919" t="s">
        <v>3236</v>
      </c>
      <c r="B2919" s="1">
        <v>45856</v>
      </c>
      <c r="C2919" t="s">
        <v>4823</v>
      </c>
      <c r="D2919" t="s">
        <v>49</v>
      </c>
      <c r="E2919">
        <v>3060.55</v>
      </c>
      <c r="F2919">
        <v>3100.13</v>
      </c>
      <c r="G2919">
        <v>64.599999999999994</v>
      </c>
      <c r="H2919">
        <v>39.6</v>
      </c>
      <c r="I2919">
        <v>1.9</v>
      </c>
      <c r="J2919" t="s">
        <v>35</v>
      </c>
      <c r="K2919" t="s">
        <v>109</v>
      </c>
      <c r="L2919">
        <v>2</v>
      </c>
      <c r="M2919">
        <v>1</v>
      </c>
      <c r="N2919" t="s">
        <v>134</v>
      </c>
      <c r="O2919" t="s">
        <v>416</v>
      </c>
      <c r="P2919" t="s">
        <v>52</v>
      </c>
      <c r="Q2919">
        <v>927.7</v>
      </c>
      <c r="R2919" t="s">
        <v>32</v>
      </c>
      <c r="S2919" t="s">
        <v>33</v>
      </c>
      <c r="T2919">
        <v>1</v>
      </c>
      <c r="U2919" t="s">
        <v>4825</v>
      </c>
      <c r="V2919">
        <v>14.39</v>
      </c>
      <c r="W2919" t="s">
        <v>35</v>
      </c>
      <c r="X2919">
        <v>1</v>
      </c>
      <c r="Y2919">
        <v>17</v>
      </c>
      <c r="Z2919">
        <v>3</v>
      </c>
      <c r="AA2919" t="s">
        <v>36</v>
      </c>
      <c r="AB2919" t="s">
        <v>54</v>
      </c>
      <c r="AC2919" t="s">
        <v>46</v>
      </c>
      <c r="AD2919">
        <v>24.999999999999993</v>
      </c>
      <c r="AE2919">
        <v>-39.579999999999927</v>
      </c>
      <c r="AF2919">
        <v>1</v>
      </c>
      <c r="AG2919" t="s">
        <v>4857</v>
      </c>
      <c r="AH2919">
        <f>moove_smart_Real[[#This Row],[Fuel_Price]]+moove_smart_Real[[#This Row],[Fare_Paid]]</f>
        <v>3988.25</v>
      </c>
    </row>
    <row r="2920" spans="1:34" x14ac:dyDescent="0.25">
      <c r="A2920" t="s">
        <v>3237</v>
      </c>
      <c r="B2920" s="1">
        <v>45953</v>
      </c>
      <c r="C2920" t="s">
        <v>4821</v>
      </c>
      <c r="D2920" t="s">
        <v>58</v>
      </c>
      <c r="E2920">
        <v>2259.7800000000002</v>
      </c>
      <c r="F2920">
        <v>2188.17</v>
      </c>
      <c r="G2920">
        <v>66.400000000000006</v>
      </c>
      <c r="H2920">
        <v>56.4</v>
      </c>
      <c r="I2920">
        <v>2.2000000000000002</v>
      </c>
      <c r="J2920" t="s">
        <v>28</v>
      </c>
      <c r="K2920" t="s">
        <v>4820</v>
      </c>
      <c r="L2920">
        <v>0</v>
      </c>
      <c r="M2920">
        <v>0</v>
      </c>
      <c r="N2920" t="s">
        <v>142</v>
      </c>
      <c r="O2920" t="s">
        <v>328</v>
      </c>
      <c r="P2920" t="s">
        <v>31</v>
      </c>
      <c r="Q2920">
        <v>1200.43</v>
      </c>
      <c r="R2920" t="s">
        <v>32</v>
      </c>
      <c r="S2920" t="s">
        <v>33</v>
      </c>
      <c r="T2920">
        <v>1</v>
      </c>
      <c r="U2920" t="s">
        <v>89</v>
      </c>
      <c r="V2920">
        <v>11.18</v>
      </c>
      <c r="W2920" t="s">
        <v>35</v>
      </c>
      <c r="X2920">
        <v>1</v>
      </c>
      <c r="Y2920">
        <v>11</v>
      </c>
      <c r="Z2920">
        <v>7</v>
      </c>
      <c r="AA2920" t="s">
        <v>78</v>
      </c>
      <c r="AB2920" t="s">
        <v>54</v>
      </c>
      <c r="AC2920" t="s">
        <v>55</v>
      </c>
      <c r="AD2920">
        <v>10.000000000000007</v>
      </c>
      <c r="AE2920">
        <v>71.610000000000127</v>
      </c>
      <c r="AF2920">
        <v>1</v>
      </c>
      <c r="AG2920" t="s">
        <v>4857</v>
      </c>
      <c r="AH2920">
        <f>moove_smart_Real[[#This Row],[Fuel_Price]]+moove_smart_Real[[#This Row],[Fare_Paid]]</f>
        <v>3460.21</v>
      </c>
    </row>
    <row r="2921" spans="1:34" x14ac:dyDescent="0.25">
      <c r="A2921" t="s">
        <v>3238</v>
      </c>
      <c r="B2921" s="1">
        <v>45851</v>
      </c>
      <c r="C2921" t="s">
        <v>95</v>
      </c>
      <c r="D2921" t="s">
        <v>58</v>
      </c>
      <c r="E2921">
        <v>2480.2399999999998</v>
      </c>
      <c r="F2921">
        <v>2667.4</v>
      </c>
      <c r="G2921">
        <v>42.6</v>
      </c>
      <c r="H2921">
        <v>24.6</v>
      </c>
      <c r="I2921">
        <v>4.4000000000000004</v>
      </c>
      <c r="J2921" t="s">
        <v>35</v>
      </c>
      <c r="K2921" t="s">
        <v>59</v>
      </c>
      <c r="L2921">
        <v>3</v>
      </c>
      <c r="M2921">
        <v>0</v>
      </c>
      <c r="N2921" t="s">
        <v>513</v>
      </c>
      <c r="O2921" t="s">
        <v>347</v>
      </c>
      <c r="P2921" t="s">
        <v>44</v>
      </c>
      <c r="Q2921">
        <v>803.39</v>
      </c>
      <c r="R2921" t="s">
        <v>76</v>
      </c>
      <c r="S2921" t="s">
        <v>33</v>
      </c>
      <c r="T2921">
        <v>1</v>
      </c>
      <c r="U2921" t="s">
        <v>89</v>
      </c>
      <c r="V2921">
        <v>17.68</v>
      </c>
      <c r="W2921" t="s">
        <v>28</v>
      </c>
      <c r="X2921">
        <v>0</v>
      </c>
      <c r="Y2921">
        <v>13</v>
      </c>
      <c r="Z2921">
        <v>3</v>
      </c>
      <c r="AA2921" t="s">
        <v>78</v>
      </c>
      <c r="AB2921" t="s">
        <v>54</v>
      </c>
      <c r="AC2921" t="s">
        <v>46</v>
      </c>
      <c r="AD2921">
        <v>18</v>
      </c>
      <c r="AE2921">
        <v>-187.16000000000031</v>
      </c>
      <c r="AF2921">
        <v>1</v>
      </c>
      <c r="AG2921" t="s">
        <v>4857</v>
      </c>
      <c r="AH2921">
        <f>moove_smart_Real[[#This Row],[Fuel_Price]]+moove_smart_Real[[#This Row],[Fare_Paid]]</f>
        <v>3283.6299999999997</v>
      </c>
    </row>
    <row r="2922" spans="1:34" x14ac:dyDescent="0.25">
      <c r="A2922" t="s">
        <v>3239</v>
      </c>
      <c r="B2922" s="1">
        <v>45867</v>
      </c>
      <c r="C2922" t="s">
        <v>95</v>
      </c>
      <c r="D2922" t="s">
        <v>58</v>
      </c>
      <c r="E2922">
        <v>1724.33</v>
      </c>
      <c r="F2922">
        <v>1954.81</v>
      </c>
      <c r="G2922">
        <v>28.3</v>
      </c>
      <c r="H2922">
        <v>10</v>
      </c>
      <c r="I2922">
        <v>5</v>
      </c>
      <c r="J2922" t="s">
        <v>35</v>
      </c>
      <c r="K2922" t="s">
        <v>59</v>
      </c>
      <c r="L2922">
        <v>3</v>
      </c>
      <c r="M2922">
        <v>0</v>
      </c>
      <c r="N2922" t="s">
        <v>269</v>
      </c>
      <c r="O2922" t="s">
        <v>737</v>
      </c>
      <c r="P2922" t="s">
        <v>44</v>
      </c>
      <c r="Q2922">
        <v>1070.51</v>
      </c>
      <c r="R2922" t="s">
        <v>76</v>
      </c>
      <c r="S2922" t="s">
        <v>33</v>
      </c>
      <c r="T2922">
        <v>1</v>
      </c>
      <c r="U2922" t="s">
        <v>89</v>
      </c>
      <c r="V2922">
        <v>2.2000000000000002</v>
      </c>
      <c r="W2922" t="s">
        <v>28</v>
      </c>
      <c r="X2922">
        <v>0</v>
      </c>
      <c r="Y2922">
        <v>17</v>
      </c>
      <c r="Z2922">
        <v>15</v>
      </c>
      <c r="AA2922" t="s">
        <v>78</v>
      </c>
      <c r="AB2922" t="s">
        <v>54</v>
      </c>
      <c r="AC2922" t="s">
        <v>55</v>
      </c>
      <c r="AD2922">
        <v>18.3</v>
      </c>
      <c r="AE2922">
        <v>-230.48000000000002</v>
      </c>
      <c r="AF2922">
        <v>1</v>
      </c>
      <c r="AG2922" t="s">
        <v>4857</v>
      </c>
      <c r="AH2922">
        <f>moove_smart_Real[[#This Row],[Fuel_Price]]+moove_smart_Real[[#This Row],[Fare_Paid]]</f>
        <v>2794.84</v>
      </c>
    </row>
    <row r="2923" spans="1:34" x14ac:dyDescent="0.25">
      <c r="A2923" t="s">
        <v>3240</v>
      </c>
      <c r="B2923" s="1">
        <v>45322</v>
      </c>
      <c r="C2923" t="s">
        <v>4819</v>
      </c>
      <c r="D2923" t="s">
        <v>27</v>
      </c>
      <c r="E2923">
        <v>3571.56</v>
      </c>
      <c r="F2923">
        <v>3237.79</v>
      </c>
      <c r="G2923">
        <v>28.7</v>
      </c>
      <c r="H2923">
        <v>10</v>
      </c>
      <c r="I2923">
        <v>3.7</v>
      </c>
      <c r="J2923" t="s">
        <v>28</v>
      </c>
      <c r="K2923" t="s">
        <v>4820</v>
      </c>
      <c r="L2923">
        <v>0</v>
      </c>
      <c r="M2923">
        <v>0</v>
      </c>
      <c r="N2923" t="s">
        <v>120</v>
      </c>
      <c r="O2923" t="s">
        <v>959</v>
      </c>
      <c r="P2923" t="s">
        <v>81</v>
      </c>
      <c r="Q2923">
        <v>770.72</v>
      </c>
      <c r="R2923" t="s">
        <v>32</v>
      </c>
      <c r="S2923" t="s">
        <v>33</v>
      </c>
      <c r="T2923">
        <v>1</v>
      </c>
      <c r="U2923" t="s">
        <v>45</v>
      </c>
      <c r="V2923">
        <v>9.7899999999999991</v>
      </c>
      <c r="W2923" t="s">
        <v>28</v>
      </c>
      <c r="X2923">
        <v>0</v>
      </c>
      <c r="Y2923">
        <v>3</v>
      </c>
      <c r="Z2923">
        <v>2</v>
      </c>
      <c r="AA2923" t="s">
        <v>78</v>
      </c>
      <c r="AB2923" t="s">
        <v>37</v>
      </c>
      <c r="AC2923" t="s">
        <v>38</v>
      </c>
      <c r="AD2923">
        <v>18.7</v>
      </c>
      <c r="AE2923">
        <v>333.77</v>
      </c>
      <c r="AF2923">
        <v>0</v>
      </c>
      <c r="AG2923" t="s">
        <v>38</v>
      </c>
      <c r="AH2923">
        <f>moove_smart_Real[[#This Row],[Fuel_Price]]+moove_smart_Real[[#This Row],[Fare_Paid]]</f>
        <v>4342.28</v>
      </c>
    </row>
    <row r="2924" spans="1:34" x14ac:dyDescent="0.25">
      <c r="A2924" t="s">
        <v>3241</v>
      </c>
      <c r="B2924" s="1">
        <v>45349</v>
      </c>
      <c r="C2924" t="s">
        <v>4822</v>
      </c>
      <c r="D2924" t="s">
        <v>58</v>
      </c>
      <c r="E2924">
        <v>2171.39</v>
      </c>
      <c r="F2924">
        <v>1959.87</v>
      </c>
      <c r="G2924">
        <v>46.9</v>
      </c>
      <c r="H2924">
        <v>25.9</v>
      </c>
      <c r="I2924">
        <v>3.4</v>
      </c>
      <c r="J2924" t="s">
        <v>28</v>
      </c>
      <c r="K2924" t="s">
        <v>4820</v>
      </c>
      <c r="L2924">
        <v>0</v>
      </c>
      <c r="M2924">
        <v>0</v>
      </c>
      <c r="N2924" t="s">
        <v>127</v>
      </c>
      <c r="O2924" t="s">
        <v>163</v>
      </c>
      <c r="P2924" t="s">
        <v>31</v>
      </c>
      <c r="Q2924">
        <v>1111.97</v>
      </c>
      <c r="R2924" t="s">
        <v>76</v>
      </c>
      <c r="S2924" t="s">
        <v>33</v>
      </c>
      <c r="T2924">
        <v>1</v>
      </c>
      <c r="U2924" t="s">
        <v>45</v>
      </c>
      <c r="V2924">
        <v>6.67</v>
      </c>
      <c r="W2924" t="s">
        <v>35</v>
      </c>
      <c r="X2924">
        <v>1</v>
      </c>
      <c r="Y2924">
        <v>11</v>
      </c>
      <c r="Z2924">
        <v>11</v>
      </c>
      <c r="AA2924" t="s">
        <v>53</v>
      </c>
      <c r="AB2924" t="s">
        <v>37</v>
      </c>
      <c r="AC2924" t="s">
        <v>46</v>
      </c>
      <c r="AD2924">
        <v>21</v>
      </c>
      <c r="AE2924">
        <v>211.51999999999998</v>
      </c>
      <c r="AF2924">
        <v>0</v>
      </c>
      <c r="AG2924" t="s">
        <v>4857</v>
      </c>
      <c r="AH2924">
        <f>moove_smart_Real[[#This Row],[Fuel_Price]]+moove_smart_Real[[#This Row],[Fare_Paid]]</f>
        <v>3283.3599999999997</v>
      </c>
    </row>
    <row r="2925" spans="1:34" x14ac:dyDescent="0.25">
      <c r="A2925" t="s">
        <v>3242</v>
      </c>
      <c r="B2925" s="1">
        <v>45975</v>
      </c>
      <c r="C2925" t="s">
        <v>173</v>
      </c>
      <c r="D2925" t="s">
        <v>58</v>
      </c>
      <c r="E2925">
        <v>-3599.17</v>
      </c>
      <c r="F2925">
        <v>-3575.39</v>
      </c>
      <c r="G2925">
        <v>44.9</v>
      </c>
      <c r="H2925">
        <v>29.9</v>
      </c>
      <c r="I2925">
        <v>2.2999999999999998</v>
      </c>
      <c r="J2925" t="s">
        <v>28</v>
      </c>
      <c r="K2925" t="s">
        <v>4820</v>
      </c>
      <c r="L2925">
        <v>0</v>
      </c>
      <c r="M2925">
        <v>0</v>
      </c>
      <c r="N2925" t="s">
        <v>65</v>
      </c>
      <c r="O2925" t="s">
        <v>262</v>
      </c>
      <c r="P2925" t="s">
        <v>81</v>
      </c>
      <c r="Q2925">
        <v>878.42</v>
      </c>
      <c r="R2925" t="s">
        <v>32</v>
      </c>
      <c r="S2925" t="s">
        <v>33</v>
      </c>
      <c r="T2925">
        <v>1</v>
      </c>
      <c r="U2925" t="s">
        <v>89</v>
      </c>
      <c r="V2925">
        <v>8.08</v>
      </c>
      <c r="W2925" t="s">
        <v>35</v>
      </c>
      <c r="X2925">
        <v>1</v>
      </c>
      <c r="Y2925">
        <v>13</v>
      </c>
      <c r="Z2925">
        <v>6</v>
      </c>
      <c r="AA2925" t="s">
        <v>36</v>
      </c>
      <c r="AB2925" t="s">
        <v>54</v>
      </c>
      <c r="AC2925" t="s">
        <v>55</v>
      </c>
      <c r="AD2925">
        <v>15</v>
      </c>
      <c r="AE2925">
        <v>-23.7800000000002</v>
      </c>
      <c r="AF2925">
        <v>1</v>
      </c>
      <c r="AG2925" t="s">
        <v>4857</v>
      </c>
      <c r="AH2925">
        <f>moove_smart_Real[[#This Row],[Fuel_Price]]+moove_smart_Real[[#This Row],[Fare_Paid]]</f>
        <v>-2720.75</v>
      </c>
    </row>
    <row r="2926" spans="1:34" x14ac:dyDescent="0.25">
      <c r="A2926" t="s">
        <v>3243</v>
      </c>
      <c r="B2926" s="1">
        <v>45465</v>
      </c>
      <c r="C2926" t="s">
        <v>4823</v>
      </c>
      <c r="D2926" t="s">
        <v>49</v>
      </c>
      <c r="E2926">
        <v>3802.77</v>
      </c>
      <c r="F2926">
        <v>3707.07</v>
      </c>
      <c r="G2926">
        <v>33.299999999999997</v>
      </c>
      <c r="H2926">
        <v>23.3</v>
      </c>
      <c r="I2926">
        <v>1.3</v>
      </c>
      <c r="J2926" t="s">
        <v>28</v>
      </c>
      <c r="K2926" t="s">
        <v>4820</v>
      </c>
      <c r="L2926">
        <v>0</v>
      </c>
      <c r="M2926">
        <v>0</v>
      </c>
      <c r="N2926" t="s">
        <v>96</v>
      </c>
      <c r="O2926" t="s">
        <v>163</v>
      </c>
      <c r="P2926" t="s">
        <v>81</v>
      </c>
      <c r="Q2926">
        <v>886.11</v>
      </c>
      <c r="R2926" t="s">
        <v>32</v>
      </c>
      <c r="S2926" t="s">
        <v>33</v>
      </c>
      <c r="T2926">
        <v>1</v>
      </c>
      <c r="U2926" t="s">
        <v>4825</v>
      </c>
      <c r="V2926">
        <v>17.37</v>
      </c>
      <c r="W2926" t="s">
        <v>28</v>
      </c>
      <c r="X2926">
        <v>0</v>
      </c>
      <c r="Y2926">
        <v>3</v>
      </c>
      <c r="Z2926">
        <v>6</v>
      </c>
      <c r="AA2926" t="s">
        <v>53</v>
      </c>
      <c r="AB2926" t="s">
        <v>54</v>
      </c>
      <c r="AC2926" t="s">
        <v>38</v>
      </c>
      <c r="AD2926">
        <v>9.9999999999999964</v>
      </c>
      <c r="AE2926">
        <v>95.699999999999818</v>
      </c>
      <c r="AF2926">
        <v>1</v>
      </c>
      <c r="AG2926" t="s">
        <v>38</v>
      </c>
      <c r="AH2926">
        <f>moove_smart_Real[[#This Row],[Fuel_Price]]+moove_smart_Real[[#This Row],[Fare_Paid]]</f>
        <v>4688.88</v>
      </c>
    </row>
    <row r="2927" spans="1:34" x14ac:dyDescent="0.25">
      <c r="A2927" t="s">
        <v>3244</v>
      </c>
      <c r="B2927" s="1">
        <v>45997</v>
      </c>
      <c r="C2927" t="s">
        <v>4819</v>
      </c>
      <c r="D2927" t="s">
        <v>27</v>
      </c>
      <c r="E2927">
        <v>4579.45</v>
      </c>
      <c r="F2927">
        <v>4201.25</v>
      </c>
      <c r="G2927">
        <v>19.100000000000001</v>
      </c>
      <c r="H2927">
        <v>10</v>
      </c>
      <c r="I2927">
        <v>3.5</v>
      </c>
      <c r="J2927" t="s">
        <v>35</v>
      </c>
      <c r="K2927" t="s">
        <v>59</v>
      </c>
      <c r="L2927">
        <v>3</v>
      </c>
      <c r="M2927">
        <v>0</v>
      </c>
      <c r="N2927" t="s">
        <v>178</v>
      </c>
      <c r="O2927" t="s">
        <v>509</v>
      </c>
      <c r="P2927" t="s">
        <v>44</v>
      </c>
      <c r="Q2927">
        <v>785.01</v>
      </c>
      <c r="R2927" t="s">
        <v>32</v>
      </c>
      <c r="S2927" t="s">
        <v>33</v>
      </c>
      <c r="T2927">
        <v>1</v>
      </c>
      <c r="U2927" t="s">
        <v>4825</v>
      </c>
      <c r="V2927">
        <v>15.43</v>
      </c>
      <c r="W2927" t="s">
        <v>28</v>
      </c>
      <c r="X2927">
        <v>0</v>
      </c>
      <c r="Y2927">
        <v>8</v>
      </c>
      <c r="Z2927">
        <v>13</v>
      </c>
      <c r="AA2927" t="s">
        <v>36</v>
      </c>
      <c r="AB2927" t="s">
        <v>54</v>
      </c>
      <c r="AC2927" t="s">
        <v>46</v>
      </c>
      <c r="AD2927">
        <v>9.1000000000000014</v>
      </c>
      <c r="AE2927">
        <v>378.19999999999982</v>
      </c>
      <c r="AF2927">
        <v>1</v>
      </c>
      <c r="AG2927" t="s">
        <v>4857</v>
      </c>
      <c r="AH2927">
        <f>moove_smart_Real[[#This Row],[Fuel_Price]]+moove_smart_Real[[#This Row],[Fare_Paid]]</f>
        <v>5364.46</v>
      </c>
    </row>
    <row r="2928" spans="1:34" x14ac:dyDescent="0.25">
      <c r="A2928" t="s">
        <v>3245</v>
      </c>
      <c r="B2928" s="1">
        <v>45336</v>
      </c>
      <c r="C2928" t="s">
        <v>4822</v>
      </c>
      <c r="D2928" t="s">
        <v>27</v>
      </c>
      <c r="E2928">
        <v>2027.78</v>
      </c>
      <c r="F2928">
        <v>2078.6799999999998</v>
      </c>
      <c r="G2928">
        <v>26.2</v>
      </c>
      <c r="H2928">
        <v>19.2</v>
      </c>
      <c r="I2928">
        <v>5</v>
      </c>
      <c r="J2928" t="s">
        <v>28</v>
      </c>
      <c r="K2928" t="s">
        <v>4820</v>
      </c>
      <c r="L2928">
        <v>0</v>
      </c>
      <c r="M2928">
        <v>0</v>
      </c>
      <c r="N2928" t="s">
        <v>136</v>
      </c>
      <c r="O2928" t="s">
        <v>385</v>
      </c>
      <c r="P2928" t="s">
        <v>31</v>
      </c>
      <c r="Q2928">
        <v>959.68</v>
      </c>
      <c r="R2928" t="s">
        <v>32</v>
      </c>
      <c r="S2928" t="s">
        <v>33</v>
      </c>
      <c r="T2928">
        <v>1</v>
      </c>
      <c r="U2928" t="s">
        <v>89</v>
      </c>
      <c r="V2928">
        <v>12.09</v>
      </c>
      <c r="W2928" t="s">
        <v>28</v>
      </c>
      <c r="X2928">
        <v>0</v>
      </c>
      <c r="Y2928">
        <v>1</v>
      </c>
      <c r="Z2928">
        <v>13</v>
      </c>
      <c r="AA2928" t="s">
        <v>78</v>
      </c>
      <c r="AB2928" t="s">
        <v>54</v>
      </c>
      <c r="AC2928" t="s">
        <v>55</v>
      </c>
      <c r="AD2928">
        <v>7</v>
      </c>
      <c r="AE2928">
        <v>-50.899999999999864</v>
      </c>
      <c r="AF2928">
        <v>0</v>
      </c>
      <c r="AG2928" t="s">
        <v>38</v>
      </c>
      <c r="AH2928">
        <f>moove_smart_Real[[#This Row],[Fuel_Price]]+moove_smart_Real[[#This Row],[Fare_Paid]]</f>
        <v>2987.46</v>
      </c>
    </row>
    <row r="2929" spans="1:34" x14ac:dyDescent="0.25">
      <c r="A2929" t="s">
        <v>3246</v>
      </c>
      <c r="B2929" s="1">
        <v>45965</v>
      </c>
      <c r="C2929" t="s">
        <v>4819</v>
      </c>
      <c r="D2929" t="s">
        <v>27</v>
      </c>
      <c r="E2929">
        <v>3859.43</v>
      </c>
      <c r="F2929">
        <v>3914.35</v>
      </c>
      <c r="G2929">
        <v>24.6</v>
      </c>
      <c r="H2929">
        <v>11.6</v>
      </c>
      <c r="I2929">
        <v>3.2</v>
      </c>
      <c r="J2929" t="s">
        <v>28</v>
      </c>
      <c r="K2929" t="s">
        <v>4820</v>
      </c>
      <c r="L2929">
        <v>0</v>
      </c>
      <c r="M2929">
        <v>0</v>
      </c>
      <c r="N2929" t="s">
        <v>144</v>
      </c>
      <c r="O2929" t="s">
        <v>137</v>
      </c>
      <c r="P2929" t="s">
        <v>81</v>
      </c>
      <c r="Q2929">
        <v>855.54</v>
      </c>
      <c r="R2929" t="s">
        <v>32</v>
      </c>
      <c r="S2929" t="s">
        <v>33</v>
      </c>
      <c r="T2929">
        <v>1</v>
      </c>
      <c r="U2929" t="s">
        <v>4825</v>
      </c>
      <c r="V2929">
        <v>8.0299999999999994</v>
      </c>
      <c r="W2929" t="s">
        <v>28</v>
      </c>
      <c r="X2929">
        <v>0</v>
      </c>
      <c r="Y2929">
        <v>9</v>
      </c>
      <c r="Z2929">
        <v>2</v>
      </c>
      <c r="AA2929" t="s">
        <v>36</v>
      </c>
      <c r="AB2929" t="s">
        <v>54</v>
      </c>
      <c r="AC2929" t="s">
        <v>55</v>
      </c>
      <c r="AD2929">
        <v>13.000000000000002</v>
      </c>
      <c r="AE2929">
        <v>-54.920000000000073</v>
      </c>
      <c r="AF2929">
        <v>0</v>
      </c>
      <c r="AG2929" t="s">
        <v>4857</v>
      </c>
      <c r="AH2929">
        <f>moove_smart_Real[[#This Row],[Fuel_Price]]+moove_smart_Real[[#This Row],[Fare_Paid]]</f>
        <v>4714.9699999999993</v>
      </c>
    </row>
    <row r="2930" spans="1:34" x14ac:dyDescent="0.25">
      <c r="A2930" t="s">
        <v>3247</v>
      </c>
      <c r="B2930" s="1">
        <v>45571</v>
      </c>
      <c r="C2930" t="s">
        <v>4821</v>
      </c>
      <c r="D2930" t="s">
        <v>58</v>
      </c>
      <c r="E2930">
        <v>2809.35</v>
      </c>
      <c r="F2930">
        <v>2586.1999999999998</v>
      </c>
      <c r="G2930">
        <v>40.799999999999997</v>
      </c>
      <c r="H2930">
        <v>18.8</v>
      </c>
      <c r="I2930">
        <v>3.3</v>
      </c>
      <c r="J2930" t="s">
        <v>28</v>
      </c>
      <c r="K2930" t="s">
        <v>4820</v>
      </c>
      <c r="L2930">
        <v>0</v>
      </c>
      <c r="M2930">
        <v>0</v>
      </c>
      <c r="N2930" t="s">
        <v>241</v>
      </c>
      <c r="O2930" t="s">
        <v>406</v>
      </c>
      <c r="P2930" t="s">
        <v>44</v>
      </c>
      <c r="Q2930">
        <v>789.98</v>
      </c>
      <c r="R2930" t="s">
        <v>32</v>
      </c>
      <c r="S2930" t="s">
        <v>33</v>
      </c>
      <c r="T2930">
        <v>1</v>
      </c>
      <c r="U2930" t="s">
        <v>45</v>
      </c>
      <c r="V2930">
        <v>24.39</v>
      </c>
      <c r="W2930" t="s">
        <v>28</v>
      </c>
      <c r="X2930">
        <v>0</v>
      </c>
      <c r="Y2930">
        <v>8</v>
      </c>
      <c r="Z2930">
        <v>5</v>
      </c>
      <c r="AA2930" t="s">
        <v>36</v>
      </c>
      <c r="AB2930" t="s">
        <v>37</v>
      </c>
      <c r="AC2930" t="s">
        <v>46</v>
      </c>
      <c r="AD2930">
        <v>21.999999999999996</v>
      </c>
      <c r="AE2930">
        <v>223.15000000000009</v>
      </c>
      <c r="AF2930">
        <v>0</v>
      </c>
      <c r="AG2930" t="s">
        <v>4857</v>
      </c>
      <c r="AH2930">
        <f>moove_smart_Real[[#This Row],[Fuel_Price]]+moove_smart_Real[[#This Row],[Fare_Paid]]</f>
        <v>3599.33</v>
      </c>
    </row>
    <row r="2931" spans="1:34" x14ac:dyDescent="0.25">
      <c r="A2931" t="s">
        <v>3248</v>
      </c>
      <c r="B2931" s="1">
        <v>45437</v>
      </c>
      <c r="C2931" t="s">
        <v>4819</v>
      </c>
      <c r="D2931" t="s">
        <v>58</v>
      </c>
      <c r="E2931">
        <v>2712.83</v>
      </c>
      <c r="F2931">
        <v>2622.79</v>
      </c>
      <c r="G2931">
        <v>27.8</v>
      </c>
      <c r="H2931">
        <v>13.8</v>
      </c>
      <c r="I2931">
        <v>4.5</v>
      </c>
      <c r="J2931" t="s">
        <v>28</v>
      </c>
      <c r="K2931" t="s">
        <v>4820</v>
      </c>
      <c r="L2931">
        <v>0</v>
      </c>
      <c r="M2931">
        <v>0</v>
      </c>
      <c r="N2931" t="s">
        <v>136</v>
      </c>
      <c r="O2931" t="s">
        <v>336</v>
      </c>
      <c r="P2931" t="s">
        <v>31</v>
      </c>
      <c r="Q2931">
        <v>1001.84</v>
      </c>
      <c r="R2931" t="s">
        <v>32</v>
      </c>
      <c r="S2931" t="s">
        <v>33</v>
      </c>
      <c r="T2931">
        <v>1</v>
      </c>
      <c r="U2931" t="s">
        <v>89</v>
      </c>
      <c r="V2931">
        <v>24.64</v>
      </c>
      <c r="W2931" t="s">
        <v>28</v>
      </c>
      <c r="X2931">
        <v>0</v>
      </c>
      <c r="Y2931">
        <v>11</v>
      </c>
      <c r="Z2931">
        <v>6</v>
      </c>
      <c r="AA2931" t="s">
        <v>36</v>
      </c>
      <c r="AB2931" t="s">
        <v>54</v>
      </c>
      <c r="AC2931" t="s">
        <v>38</v>
      </c>
      <c r="AD2931">
        <v>14</v>
      </c>
      <c r="AE2931">
        <v>90.039999999999964</v>
      </c>
      <c r="AF2931">
        <v>0</v>
      </c>
      <c r="AG2931" t="s">
        <v>4857</v>
      </c>
      <c r="AH2931">
        <f>moove_smart_Real[[#This Row],[Fuel_Price]]+moove_smart_Real[[#This Row],[Fare_Paid]]</f>
        <v>3714.67</v>
      </c>
    </row>
    <row r="2932" spans="1:34" x14ac:dyDescent="0.25">
      <c r="A2932" t="s">
        <v>3249</v>
      </c>
      <c r="B2932" s="1">
        <v>45785</v>
      </c>
      <c r="C2932" t="s">
        <v>4821</v>
      </c>
      <c r="D2932" t="s">
        <v>27</v>
      </c>
      <c r="E2932">
        <v>3566.16</v>
      </c>
      <c r="F2932">
        <v>3692.83</v>
      </c>
      <c r="G2932">
        <v>42.6</v>
      </c>
      <c r="H2932">
        <v>32.6</v>
      </c>
      <c r="I2932">
        <v>3</v>
      </c>
      <c r="J2932" t="s">
        <v>35</v>
      </c>
      <c r="K2932" t="s">
        <v>92</v>
      </c>
      <c r="L2932">
        <v>1</v>
      </c>
      <c r="M2932">
        <v>0</v>
      </c>
      <c r="N2932" t="s">
        <v>110</v>
      </c>
      <c r="O2932" t="s">
        <v>622</v>
      </c>
      <c r="P2932" t="s">
        <v>81</v>
      </c>
      <c r="Q2932">
        <v>1200.3499999999999</v>
      </c>
      <c r="R2932" t="s">
        <v>32</v>
      </c>
      <c r="S2932" t="s">
        <v>33</v>
      </c>
      <c r="T2932">
        <v>1</v>
      </c>
      <c r="U2932" t="s">
        <v>45</v>
      </c>
      <c r="V2932">
        <v>4.4000000000000004</v>
      </c>
      <c r="W2932" t="s">
        <v>35</v>
      </c>
      <c r="X2932">
        <v>1</v>
      </c>
      <c r="Y2932">
        <v>8</v>
      </c>
      <c r="Z2932">
        <v>7</v>
      </c>
      <c r="AA2932" t="s">
        <v>53</v>
      </c>
      <c r="AB2932" t="s">
        <v>54</v>
      </c>
      <c r="AC2932" t="s">
        <v>55</v>
      </c>
      <c r="AD2932">
        <v>10</v>
      </c>
      <c r="AE2932">
        <v>-126.67000000000007</v>
      </c>
      <c r="AF2932">
        <v>1</v>
      </c>
      <c r="AG2932" t="s">
        <v>4857</v>
      </c>
      <c r="AH2932">
        <f>moove_smart_Real[[#This Row],[Fuel_Price]]+moove_smart_Real[[#This Row],[Fare_Paid]]</f>
        <v>4766.51</v>
      </c>
    </row>
    <row r="2933" spans="1:34" x14ac:dyDescent="0.25">
      <c r="A2933" t="s">
        <v>3250</v>
      </c>
      <c r="B2933" s="1">
        <v>45766</v>
      </c>
      <c r="C2933" t="s">
        <v>4819</v>
      </c>
      <c r="D2933" t="s">
        <v>27</v>
      </c>
      <c r="E2933">
        <v>2475.61</v>
      </c>
      <c r="F2933">
        <v>2395.21</v>
      </c>
      <c r="G2933">
        <v>39.5</v>
      </c>
      <c r="H2933">
        <v>25.5</v>
      </c>
      <c r="I2933">
        <v>2.2000000000000002</v>
      </c>
      <c r="J2933" t="s">
        <v>28</v>
      </c>
      <c r="K2933" t="s">
        <v>4820</v>
      </c>
      <c r="L2933">
        <v>0</v>
      </c>
      <c r="M2933">
        <v>0</v>
      </c>
      <c r="N2933" t="s">
        <v>139</v>
      </c>
      <c r="O2933" t="s">
        <v>506</v>
      </c>
      <c r="P2933" t="s">
        <v>31</v>
      </c>
      <c r="Q2933">
        <v>874.92</v>
      </c>
      <c r="R2933" t="s">
        <v>32</v>
      </c>
      <c r="S2933" t="s">
        <v>33</v>
      </c>
      <c r="T2933">
        <v>1</v>
      </c>
      <c r="U2933" t="s">
        <v>45</v>
      </c>
      <c r="V2933">
        <v>10.5</v>
      </c>
      <c r="W2933" t="s">
        <v>35</v>
      </c>
      <c r="X2933">
        <v>1</v>
      </c>
      <c r="Y2933">
        <v>18</v>
      </c>
      <c r="Z2933">
        <v>9</v>
      </c>
      <c r="AA2933" t="s">
        <v>78</v>
      </c>
      <c r="AB2933" t="s">
        <v>54</v>
      </c>
      <c r="AC2933" t="s">
        <v>46</v>
      </c>
      <c r="AD2933">
        <v>14</v>
      </c>
      <c r="AE2933">
        <v>80.400000000000091</v>
      </c>
      <c r="AF2933">
        <v>1</v>
      </c>
      <c r="AG2933" t="s">
        <v>4857</v>
      </c>
      <c r="AH2933">
        <f>moove_smart_Real[[#This Row],[Fuel_Price]]+moove_smart_Real[[#This Row],[Fare_Paid]]</f>
        <v>3350.53</v>
      </c>
    </row>
    <row r="2934" spans="1:34" x14ac:dyDescent="0.25">
      <c r="A2934" t="s">
        <v>3251</v>
      </c>
      <c r="B2934" s="1">
        <v>45462</v>
      </c>
      <c r="C2934" t="s">
        <v>4821</v>
      </c>
      <c r="D2934" t="s">
        <v>49</v>
      </c>
      <c r="E2934">
        <v>3777.49</v>
      </c>
      <c r="F2934">
        <v>3884.17</v>
      </c>
      <c r="G2934">
        <v>70.7</v>
      </c>
      <c r="H2934">
        <v>49.7</v>
      </c>
      <c r="I2934">
        <v>2.5</v>
      </c>
      <c r="J2934" t="s">
        <v>35</v>
      </c>
      <c r="K2934" t="s">
        <v>109</v>
      </c>
      <c r="L2934">
        <v>2</v>
      </c>
      <c r="M2934">
        <v>1</v>
      </c>
      <c r="N2934" t="s">
        <v>352</v>
      </c>
      <c r="O2934" t="s">
        <v>299</v>
      </c>
      <c r="P2934" t="s">
        <v>44</v>
      </c>
      <c r="Q2934">
        <v>981.01</v>
      </c>
      <c r="R2934" t="s">
        <v>76</v>
      </c>
      <c r="S2934" t="s">
        <v>33</v>
      </c>
      <c r="T2934">
        <v>1</v>
      </c>
      <c r="U2934" t="s">
        <v>4825</v>
      </c>
      <c r="V2934">
        <v>8.18</v>
      </c>
      <c r="W2934" t="s">
        <v>28</v>
      </c>
      <c r="X2934">
        <v>0</v>
      </c>
      <c r="Y2934">
        <v>17</v>
      </c>
      <c r="Z2934">
        <v>11</v>
      </c>
      <c r="AA2934" t="s">
        <v>78</v>
      </c>
      <c r="AB2934" t="s">
        <v>54</v>
      </c>
      <c r="AC2934" t="s">
        <v>46</v>
      </c>
      <c r="AD2934">
        <v>21</v>
      </c>
      <c r="AE2934">
        <v>-106.68000000000029</v>
      </c>
      <c r="AF2934">
        <v>1</v>
      </c>
      <c r="AG2934" t="s">
        <v>4857</v>
      </c>
      <c r="AH2934">
        <f>moove_smart_Real[[#This Row],[Fuel_Price]]+moove_smart_Real[[#This Row],[Fare_Paid]]</f>
        <v>4758.5</v>
      </c>
    </row>
    <row r="2935" spans="1:34" x14ac:dyDescent="0.25">
      <c r="A2935" t="s">
        <v>3252</v>
      </c>
      <c r="B2935" s="1">
        <v>45694</v>
      </c>
      <c r="C2935" t="s">
        <v>4822</v>
      </c>
      <c r="D2935" t="s">
        <v>58</v>
      </c>
      <c r="E2935">
        <v>2886.08</v>
      </c>
      <c r="F2935">
        <v>2922.85</v>
      </c>
      <c r="G2935">
        <v>43.3</v>
      </c>
      <c r="H2935">
        <v>21.3</v>
      </c>
      <c r="I2935">
        <v>4.5999999999999996</v>
      </c>
      <c r="J2935" t="s">
        <v>28</v>
      </c>
      <c r="K2935" t="s">
        <v>4820</v>
      </c>
      <c r="L2935">
        <v>0</v>
      </c>
      <c r="M2935">
        <v>0</v>
      </c>
      <c r="N2935" t="s">
        <v>253</v>
      </c>
      <c r="O2935" t="s">
        <v>631</v>
      </c>
      <c r="P2935" t="s">
        <v>44</v>
      </c>
      <c r="Q2935">
        <v>1080.23</v>
      </c>
      <c r="R2935" t="s">
        <v>32</v>
      </c>
      <c r="S2935" t="s">
        <v>33</v>
      </c>
      <c r="T2935">
        <v>1</v>
      </c>
      <c r="U2935" t="s">
        <v>89</v>
      </c>
      <c r="V2935">
        <v>13.51</v>
      </c>
      <c r="W2935" t="s">
        <v>28</v>
      </c>
      <c r="X2935">
        <v>0</v>
      </c>
      <c r="Y2935">
        <v>7</v>
      </c>
      <c r="Z2935">
        <v>7</v>
      </c>
      <c r="AA2935" t="s">
        <v>36</v>
      </c>
      <c r="AB2935" t="s">
        <v>37</v>
      </c>
      <c r="AC2935" t="s">
        <v>46</v>
      </c>
      <c r="AD2935">
        <v>21.999999999999996</v>
      </c>
      <c r="AE2935">
        <v>-36.769999999999982</v>
      </c>
      <c r="AF2935">
        <v>0</v>
      </c>
      <c r="AG2935" t="s">
        <v>38</v>
      </c>
      <c r="AH2935">
        <f>moove_smart_Real[[#This Row],[Fuel_Price]]+moove_smart_Real[[#This Row],[Fare_Paid]]</f>
        <v>3966.31</v>
      </c>
    </row>
    <row r="2936" spans="1:34" x14ac:dyDescent="0.25">
      <c r="A2936" t="s">
        <v>3253</v>
      </c>
      <c r="B2936" s="1">
        <v>46000</v>
      </c>
      <c r="C2936" t="s">
        <v>173</v>
      </c>
      <c r="D2936" t="s">
        <v>58</v>
      </c>
      <c r="E2936">
        <v>3299.93</v>
      </c>
      <c r="F2936">
        <v>3289.38</v>
      </c>
      <c r="G2936">
        <v>27.8</v>
      </c>
      <c r="H2936">
        <v>16.8</v>
      </c>
      <c r="I2936">
        <v>3</v>
      </c>
      <c r="J2936" t="s">
        <v>28</v>
      </c>
      <c r="K2936" t="s">
        <v>4820</v>
      </c>
      <c r="L2936">
        <v>0</v>
      </c>
      <c r="M2936">
        <v>0</v>
      </c>
      <c r="N2936" t="s">
        <v>124</v>
      </c>
      <c r="O2936" t="s">
        <v>959</v>
      </c>
      <c r="P2936" t="s">
        <v>44</v>
      </c>
      <c r="Q2936">
        <v>1007.2</v>
      </c>
      <c r="R2936" t="s">
        <v>32</v>
      </c>
      <c r="S2936" t="s">
        <v>33</v>
      </c>
      <c r="T2936">
        <v>1</v>
      </c>
      <c r="U2936" t="s">
        <v>89</v>
      </c>
      <c r="V2936">
        <v>9.7200000000000006</v>
      </c>
      <c r="W2936" t="s">
        <v>28</v>
      </c>
      <c r="X2936">
        <v>0</v>
      </c>
      <c r="Y2936">
        <v>7</v>
      </c>
      <c r="Z2936">
        <v>10</v>
      </c>
      <c r="AA2936" t="s">
        <v>78</v>
      </c>
      <c r="AB2936" t="s">
        <v>37</v>
      </c>
      <c r="AC2936" t="s">
        <v>38</v>
      </c>
      <c r="AD2936">
        <v>11</v>
      </c>
      <c r="AE2936">
        <v>10.549999999999727</v>
      </c>
      <c r="AF2936">
        <v>1</v>
      </c>
      <c r="AG2936" t="s">
        <v>38</v>
      </c>
      <c r="AH2936">
        <f>moove_smart_Real[[#This Row],[Fuel_Price]]+moove_smart_Real[[#This Row],[Fare_Paid]]</f>
        <v>4307.13</v>
      </c>
    </row>
    <row r="2937" spans="1:34" x14ac:dyDescent="0.25">
      <c r="A2937" t="s">
        <v>3254</v>
      </c>
      <c r="B2937" s="1">
        <v>45917</v>
      </c>
      <c r="C2937" t="s">
        <v>4821</v>
      </c>
      <c r="D2937" t="s">
        <v>27</v>
      </c>
      <c r="E2937">
        <v>2400.08</v>
      </c>
      <c r="F2937">
        <v>2276.48</v>
      </c>
      <c r="G2937">
        <v>32.5</v>
      </c>
      <c r="H2937">
        <v>10</v>
      </c>
      <c r="I2937">
        <v>2.5</v>
      </c>
      <c r="J2937" t="s">
        <v>35</v>
      </c>
      <c r="K2937" t="s">
        <v>177</v>
      </c>
      <c r="L2937">
        <v>5</v>
      </c>
      <c r="M2937">
        <v>0</v>
      </c>
      <c r="N2937" t="s">
        <v>366</v>
      </c>
      <c r="O2937" t="s">
        <v>431</v>
      </c>
      <c r="P2937" t="s">
        <v>44</v>
      </c>
      <c r="Q2937">
        <v>1020.9</v>
      </c>
      <c r="R2937" t="s">
        <v>32</v>
      </c>
      <c r="S2937" t="s">
        <v>33</v>
      </c>
      <c r="T2937">
        <v>1</v>
      </c>
      <c r="U2937" t="s">
        <v>45</v>
      </c>
      <c r="V2937">
        <v>-1.67</v>
      </c>
      <c r="W2937" t="s">
        <v>28</v>
      </c>
      <c r="X2937">
        <v>0</v>
      </c>
      <c r="Y2937">
        <v>1</v>
      </c>
      <c r="Z2937">
        <v>15</v>
      </c>
      <c r="AA2937" t="s">
        <v>36</v>
      </c>
      <c r="AB2937" t="s">
        <v>54</v>
      </c>
      <c r="AC2937" t="s">
        <v>55</v>
      </c>
      <c r="AD2937">
        <v>22.5</v>
      </c>
      <c r="AE2937">
        <v>123.59999999999991</v>
      </c>
      <c r="AF2937">
        <v>1</v>
      </c>
      <c r="AG2937" t="s">
        <v>38</v>
      </c>
      <c r="AH2937">
        <f>moove_smart_Real[[#This Row],[Fuel_Price]]+moove_smart_Real[[#This Row],[Fare_Paid]]</f>
        <v>3420.98</v>
      </c>
    </row>
    <row r="2938" spans="1:34" x14ac:dyDescent="0.25">
      <c r="A2938" t="s">
        <v>3255</v>
      </c>
      <c r="B2938" s="1">
        <v>45839</v>
      </c>
      <c r="C2938" t="s">
        <v>95</v>
      </c>
      <c r="D2938" t="s">
        <v>49</v>
      </c>
      <c r="E2938">
        <v>2732.21</v>
      </c>
      <c r="F2938">
        <v>2816.86</v>
      </c>
      <c r="G2938">
        <v>58.9</v>
      </c>
      <c r="H2938">
        <v>38.9</v>
      </c>
      <c r="I2938">
        <v>4.5</v>
      </c>
      <c r="J2938" t="s">
        <v>35</v>
      </c>
      <c r="K2938" t="s">
        <v>73</v>
      </c>
      <c r="L2938">
        <v>4</v>
      </c>
      <c r="M2938">
        <v>0</v>
      </c>
      <c r="N2938" t="s">
        <v>116</v>
      </c>
      <c r="O2938" t="s">
        <v>1058</v>
      </c>
      <c r="P2938" t="s">
        <v>52</v>
      </c>
      <c r="Q2938">
        <v>1105.6300000000001</v>
      </c>
      <c r="R2938" t="s">
        <v>76</v>
      </c>
      <c r="S2938" t="s">
        <v>33</v>
      </c>
      <c r="T2938">
        <v>1</v>
      </c>
      <c r="U2938" t="s">
        <v>89</v>
      </c>
      <c r="V2938">
        <v>15.69</v>
      </c>
      <c r="W2938" t="s">
        <v>35</v>
      </c>
      <c r="X2938">
        <v>1</v>
      </c>
      <c r="Y2938">
        <v>18</v>
      </c>
      <c r="Z2938">
        <v>3</v>
      </c>
      <c r="AA2938" t="s">
        <v>78</v>
      </c>
      <c r="AB2938" t="s">
        <v>37</v>
      </c>
      <c r="AC2938" t="s">
        <v>38</v>
      </c>
      <c r="AD2938">
        <v>20</v>
      </c>
      <c r="AE2938">
        <v>-84.650000000000091</v>
      </c>
      <c r="AF2938">
        <v>1</v>
      </c>
      <c r="AG2938" t="s">
        <v>4857</v>
      </c>
      <c r="AH2938">
        <f>moove_smart_Real[[#This Row],[Fuel_Price]]+moove_smart_Real[[#This Row],[Fare_Paid]]</f>
        <v>3837.84</v>
      </c>
    </row>
    <row r="2939" spans="1:34" x14ac:dyDescent="0.25">
      <c r="A2939" t="s">
        <v>3256</v>
      </c>
      <c r="B2939" s="1">
        <v>45892</v>
      </c>
      <c r="C2939" t="s">
        <v>4821</v>
      </c>
      <c r="D2939" t="s">
        <v>27</v>
      </c>
      <c r="E2939">
        <v>4581.63</v>
      </c>
      <c r="F2939">
        <v>4393.33</v>
      </c>
      <c r="G2939">
        <v>89.7</v>
      </c>
      <c r="H2939">
        <v>66.7</v>
      </c>
      <c r="I2939">
        <v>2.2999999999999998</v>
      </c>
      <c r="J2939" t="s">
        <v>28</v>
      </c>
      <c r="K2939" t="s">
        <v>4820</v>
      </c>
      <c r="L2939">
        <v>0</v>
      </c>
      <c r="M2939">
        <v>0</v>
      </c>
      <c r="N2939" t="s">
        <v>366</v>
      </c>
      <c r="O2939" t="s">
        <v>295</v>
      </c>
      <c r="P2939" t="s">
        <v>81</v>
      </c>
      <c r="Q2939">
        <v>681.69</v>
      </c>
      <c r="R2939" t="s">
        <v>76</v>
      </c>
      <c r="S2939" t="s">
        <v>33</v>
      </c>
      <c r="T2939">
        <v>1</v>
      </c>
      <c r="U2939" t="s">
        <v>89</v>
      </c>
      <c r="V2939">
        <v>15.34</v>
      </c>
      <c r="W2939" t="s">
        <v>35</v>
      </c>
      <c r="X2939">
        <v>1</v>
      </c>
      <c r="Y2939">
        <v>13</v>
      </c>
      <c r="Z2939">
        <v>13</v>
      </c>
      <c r="AA2939" t="s">
        <v>53</v>
      </c>
      <c r="AB2939" t="s">
        <v>37</v>
      </c>
      <c r="AC2939" t="s">
        <v>38</v>
      </c>
      <c r="AD2939">
        <v>23</v>
      </c>
      <c r="AE2939">
        <v>188.30000000000018</v>
      </c>
      <c r="AF2939">
        <v>1</v>
      </c>
      <c r="AG2939" t="s">
        <v>4857</v>
      </c>
      <c r="AH2939">
        <f>moove_smart_Real[[#This Row],[Fuel_Price]]+moove_smart_Real[[#This Row],[Fare_Paid]]</f>
        <v>5263.32</v>
      </c>
    </row>
    <row r="2940" spans="1:34" x14ac:dyDescent="0.25">
      <c r="A2940" t="s">
        <v>3257</v>
      </c>
      <c r="B2940" s="1">
        <v>45843</v>
      </c>
      <c r="C2940" t="s">
        <v>4823</v>
      </c>
      <c r="D2940" t="s">
        <v>27</v>
      </c>
      <c r="E2940">
        <v>4247.7299999999996</v>
      </c>
      <c r="F2940">
        <v>4199.8599999999997</v>
      </c>
      <c r="G2940">
        <v>59.6</v>
      </c>
      <c r="H2940">
        <v>42.6</v>
      </c>
      <c r="I2940">
        <v>4.2</v>
      </c>
      <c r="J2940" t="s">
        <v>28</v>
      </c>
      <c r="K2940" t="s">
        <v>4820</v>
      </c>
      <c r="L2940">
        <v>0</v>
      </c>
      <c r="M2940">
        <v>0</v>
      </c>
      <c r="N2940" t="s">
        <v>185</v>
      </c>
      <c r="O2940" t="s">
        <v>437</v>
      </c>
      <c r="P2940" t="s">
        <v>44</v>
      </c>
      <c r="Q2940">
        <v>1012.46</v>
      </c>
      <c r="R2940" t="s">
        <v>32</v>
      </c>
      <c r="S2940" t="s">
        <v>33</v>
      </c>
      <c r="T2940">
        <v>1</v>
      </c>
      <c r="U2940" t="s">
        <v>45</v>
      </c>
      <c r="V2940">
        <v>16.22</v>
      </c>
      <c r="W2940" t="s">
        <v>35</v>
      </c>
      <c r="X2940">
        <v>1</v>
      </c>
      <c r="Y2940">
        <v>4</v>
      </c>
      <c r="Z2940">
        <v>13</v>
      </c>
      <c r="AA2940" t="s">
        <v>78</v>
      </c>
      <c r="AB2940" t="s">
        <v>54</v>
      </c>
      <c r="AC2940" t="s">
        <v>46</v>
      </c>
      <c r="AD2940">
        <v>17</v>
      </c>
      <c r="AE2940">
        <v>47.869999999999891</v>
      </c>
      <c r="AF2940">
        <v>0</v>
      </c>
      <c r="AG2940" t="s">
        <v>38</v>
      </c>
      <c r="AH2940">
        <f>moove_smart_Real[[#This Row],[Fuel_Price]]+moove_smart_Real[[#This Row],[Fare_Paid]]</f>
        <v>5260.19</v>
      </c>
    </row>
    <row r="2941" spans="1:34" x14ac:dyDescent="0.25">
      <c r="A2941" t="s">
        <v>3258</v>
      </c>
      <c r="B2941" s="1">
        <v>45963</v>
      </c>
      <c r="C2941" t="s">
        <v>4822</v>
      </c>
      <c r="D2941" t="s">
        <v>58</v>
      </c>
      <c r="E2941">
        <v>3763.45</v>
      </c>
      <c r="F2941">
        <v>3846.79</v>
      </c>
      <c r="G2941">
        <v>39.4</v>
      </c>
      <c r="H2941">
        <v>22.4</v>
      </c>
      <c r="I2941">
        <v>3.7</v>
      </c>
      <c r="J2941" t="s">
        <v>28</v>
      </c>
      <c r="K2941" t="s">
        <v>4820</v>
      </c>
      <c r="L2941">
        <v>0</v>
      </c>
      <c r="M2941">
        <v>0</v>
      </c>
      <c r="N2941" t="s">
        <v>238</v>
      </c>
      <c r="O2941" t="s">
        <v>477</v>
      </c>
      <c r="P2941" t="s">
        <v>81</v>
      </c>
      <c r="Q2941">
        <v>895.41</v>
      </c>
      <c r="R2941" t="s">
        <v>32</v>
      </c>
      <c r="S2941" t="s">
        <v>33</v>
      </c>
      <c r="T2941">
        <v>1</v>
      </c>
      <c r="U2941" t="s">
        <v>89</v>
      </c>
      <c r="V2941">
        <v>14.01</v>
      </c>
      <c r="W2941" t="s">
        <v>35</v>
      </c>
      <c r="X2941">
        <v>1</v>
      </c>
      <c r="Y2941">
        <v>3</v>
      </c>
      <c r="Z2941">
        <v>6</v>
      </c>
      <c r="AA2941" t="s">
        <v>78</v>
      </c>
      <c r="AB2941" t="s">
        <v>54</v>
      </c>
      <c r="AC2941" t="s">
        <v>55</v>
      </c>
      <c r="AD2941">
        <v>17</v>
      </c>
      <c r="AE2941">
        <v>-83.340000000000146</v>
      </c>
      <c r="AF2941">
        <v>0</v>
      </c>
      <c r="AG2941" t="s">
        <v>38</v>
      </c>
      <c r="AH2941">
        <f>moove_smart_Real[[#This Row],[Fuel_Price]]+moove_smart_Real[[#This Row],[Fare_Paid]]</f>
        <v>4658.8599999999997</v>
      </c>
    </row>
    <row r="2942" spans="1:34" x14ac:dyDescent="0.25">
      <c r="A2942" t="s">
        <v>3259</v>
      </c>
      <c r="B2942" s="1">
        <v>45803</v>
      </c>
      <c r="C2942" t="s">
        <v>4821</v>
      </c>
      <c r="D2942" t="s">
        <v>27</v>
      </c>
      <c r="E2942">
        <v>2893.01</v>
      </c>
      <c r="F2942">
        <v>2731.81</v>
      </c>
      <c r="G2942">
        <v>36.6</v>
      </c>
      <c r="H2942">
        <v>28.6</v>
      </c>
      <c r="I2942">
        <v>3.2</v>
      </c>
      <c r="J2942" t="s">
        <v>28</v>
      </c>
      <c r="K2942" t="s">
        <v>4820</v>
      </c>
      <c r="L2942">
        <v>0</v>
      </c>
      <c r="M2942">
        <v>0</v>
      </c>
      <c r="N2942" t="s">
        <v>178</v>
      </c>
      <c r="O2942" t="s">
        <v>188</v>
      </c>
      <c r="P2942" t="s">
        <v>81</v>
      </c>
      <c r="Q2942">
        <v>949.33</v>
      </c>
      <c r="R2942" t="s">
        <v>32</v>
      </c>
      <c r="S2942" t="s">
        <v>33</v>
      </c>
      <c r="T2942">
        <v>1</v>
      </c>
      <c r="U2942" t="s">
        <v>45</v>
      </c>
      <c r="V2942">
        <v>24.57</v>
      </c>
      <c r="W2942" t="s">
        <v>28</v>
      </c>
      <c r="X2942">
        <v>0</v>
      </c>
      <c r="Y2942">
        <v>4</v>
      </c>
      <c r="Z2942">
        <v>11</v>
      </c>
      <c r="AA2942" t="s">
        <v>53</v>
      </c>
      <c r="AB2942" t="s">
        <v>37</v>
      </c>
      <c r="AC2942" t="s">
        <v>38</v>
      </c>
      <c r="AD2942">
        <v>8</v>
      </c>
      <c r="AE2942">
        <v>161.20000000000027</v>
      </c>
      <c r="AF2942">
        <v>0</v>
      </c>
      <c r="AG2942" t="s">
        <v>38</v>
      </c>
      <c r="AH2942">
        <f>moove_smart_Real[[#This Row],[Fuel_Price]]+moove_smart_Real[[#This Row],[Fare_Paid]]</f>
        <v>3842.34</v>
      </c>
    </row>
    <row r="2943" spans="1:34" x14ac:dyDescent="0.25">
      <c r="A2943" t="s">
        <v>3260</v>
      </c>
      <c r="B2943" s="1">
        <v>45966</v>
      </c>
      <c r="C2943" t="s">
        <v>4819</v>
      </c>
      <c r="D2943" t="s">
        <v>58</v>
      </c>
      <c r="E2943">
        <v>3348.3</v>
      </c>
      <c r="F2943">
        <v>3145.96</v>
      </c>
      <c r="G2943">
        <v>48.1</v>
      </c>
      <c r="H2943">
        <v>26.1</v>
      </c>
      <c r="I2943">
        <v>3.2</v>
      </c>
      <c r="J2943" t="s">
        <v>28</v>
      </c>
      <c r="K2943" t="s">
        <v>4820</v>
      </c>
      <c r="L2943">
        <v>0</v>
      </c>
      <c r="M2943">
        <v>0</v>
      </c>
      <c r="N2943" t="s">
        <v>87</v>
      </c>
      <c r="O2943" t="s">
        <v>307</v>
      </c>
      <c r="P2943" t="s">
        <v>44</v>
      </c>
      <c r="Q2943">
        <v>948.03</v>
      </c>
      <c r="R2943" t="s">
        <v>32</v>
      </c>
      <c r="S2943" t="s">
        <v>33</v>
      </c>
      <c r="T2943">
        <v>1</v>
      </c>
      <c r="U2943" t="s">
        <v>89</v>
      </c>
      <c r="V2943">
        <v>6.95</v>
      </c>
      <c r="W2943" t="s">
        <v>35</v>
      </c>
      <c r="X2943">
        <v>1</v>
      </c>
      <c r="Y2943">
        <v>18</v>
      </c>
      <c r="Z2943">
        <v>5</v>
      </c>
      <c r="AA2943" t="s">
        <v>53</v>
      </c>
      <c r="AB2943" t="s">
        <v>54</v>
      </c>
      <c r="AC2943" t="s">
        <v>46</v>
      </c>
      <c r="AD2943">
        <v>22</v>
      </c>
      <c r="AE2943">
        <v>202.34000000000015</v>
      </c>
      <c r="AF2943">
        <v>0</v>
      </c>
      <c r="AG2943" t="s">
        <v>4857</v>
      </c>
      <c r="AH2943">
        <f>moove_smart_Real[[#This Row],[Fuel_Price]]+moove_smart_Real[[#This Row],[Fare_Paid]]</f>
        <v>4296.33</v>
      </c>
    </row>
    <row r="2944" spans="1:34" x14ac:dyDescent="0.25">
      <c r="A2944" t="s">
        <v>3261</v>
      </c>
      <c r="B2944" s="1">
        <v>45311</v>
      </c>
      <c r="C2944" t="s">
        <v>95</v>
      </c>
      <c r="D2944" t="s">
        <v>41</v>
      </c>
      <c r="E2944">
        <v>3124.91</v>
      </c>
      <c r="F2944">
        <v>2881.4</v>
      </c>
      <c r="G2944">
        <v>71.3</v>
      </c>
      <c r="H2944">
        <v>65.3</v>
      </c>
      <c r="I2944">
        <v>4.7</v>
      </c>
      <c r="J2944" t="s">
        <v>28</v>
      </c>
      <c r="K2944" t="s">
        <v>4820</v>
      </c>
      <c r="L2944">
        <v>0</v>
      </c>
      <c r="M2944">
        <v>0</v>
      </c>
      <c r="N2944" t="s">
        <v>253</v>
      </c>
      <c r="O2944" t="s">
        <v>462</v>
      </c>
      <c r="P2944" t="s">
        <v>44</v>
      </c>
      <c r="Q2944">
        <v>1038.04</v>
      </c>
      <c r="R2944" t="s">
        <v>76</v>
      </c>
      <c r="S2944" t="s">
        <v>33</v>
      </c>
      <c r="T2944">
        <v>1</v>
      </c>
      <c r="U2944" t="s">
        <v>4825</v>
      </c>
      <c r="V2944">
        <v>10.66</v>
      </c>
      <c r="W2944" t="s">
        <v>35</v>
      </c>
      <c r="X2944">
        <v>1</v>
      </c>
      <c r="Y2944">
        <v>9</v>
      </c>
      <c r="Z2944">
        <v>4</v>
      </c>
      <c r="AA2944" t="s">
        <v>36</v>
      </c>
      <c r="AB2944" t="s">
        <v>54</v>
      </c>
      <c r="AC2944" t="s">
        <v>38</v>
      </c>
      <c r="AD2944">
        <v>6</v>
      </c>
      <c r="AE2944">
        <v>243.50999999999976</v>
      </c>
      <c r="AF2944">
        <v>0</v>
      </c>
      <c r="AG2944" t="s">
        <v>4857</v>
      </c>
      <c r="AH2944">
        <f>moove_smart_Real[[#This Row],[Fuel_Price]]+moove_smart_Real[[#This Row],[Fare_Paid]]</f>
        <v>4162.95</v>
      </c>
    </row>
    <row r="2945" spans="1:34" x14ac:dyDescent="0.25">
      <c r="A2945" t="s">
        <v>3262</v>
      </c>
      <c r="B2945" s="1">
        <v>45693</v>
      </c>
      <c r="C2945" t="s">
        <v>4821</v>
      </c>
      <c r="D2945" t="s">
        <v>41</v>
      </c>
      <c r="E2945">
        <v>3634.4</v>
      </c>
      <c r="F2945">
        <v>3524.81</v>
      </c>
      <c r="G2945">
        <v>55.6</v>
      </c>
      <c r="H2945">
        <v>34.6</v>
      </c>
      <c r="I2945">
        <v>2</v>
      </c>
      <c r="J2945" t="s">
        <v>35</v>
      </c>
      <c r="K2945" t="s">
        <v>109</v>
      </c>
      <c r="L2945">
        <v>2</v>
      </c>
      <c r="M2945">
        <v>1</v>
      </c>
      <c r="N2945" t="s">
        <v>178</v>
      </c>
      <c r="O2945" t="s">
        <v>286</v>
      </c>
      <c r="P2945" t="s">
        <v>44</v>
      </c>
      <c r="Q2945">
        <v>955.29</v>
      </c>
      <c r="R2945" t="s">
        <v>76</v>
      </c>
      <c r="S2945" t="s">
        <v>33</v>
      </c>
      <c r="T2945">
        <v>1</v>
      </c>
      <c r="U2945" t="s">
        <v>45</v>
      </c>
      <c r="V2945">
        <v>0.35</v>
      </c>
      <c r="W2945" t="s">
        <v>35</v>
      </c>
      <c r="X2945">
        <v>1</v>
      </c>
      <c r="Y2945">
        <v>3</v>
      </c>
      <c r="Z2945">
        <v>9</v>
      </c>
      <c r="AA2945" t="s">
        <v>53</v>
      </c>
      <c r="AB2945" t="s">
        <v>54</v>
      </c>
      <c r="AC2945" t="s">
        <v>38</v>
      </c>
      <c r="AD2945">
        <v>21</v>
      </c>
      <c r="AE2945">
        <v>109.59000000000015</v>
      </c>
      <c r="AF2945">
        <v>1</v>
      </c>
      <c r="AG2945" t="s">
        <v>38</v>
      </c>
      <c r="AH2945">
        <f>moove_smart_Real[[#This Row],[Fuel_Price]]+moove_smart_Real[[#This Row],[Fare_Paid]]</f>
        <v>4589.6900000000005</v>
      </c>
    </row>
    <row r="2946" spans="1:34" x14ac:dyDescent="0.25">
      <c r="A2946" t="s">
        <v>3263</v>
      </c>
      <c r="B2946" s="1">
        <v>45891</v>
      </c>
      <c r="C2946" t="s">
        <v>173</v>
      </c>
      <c r="D2946" t="s">
        <v>49</v>
      </c>
      <c r="E2946">
        <v>3395.37</v>
      </c>
      <c r="F2946">
        <v>3257.63</v>
      </c>
      <c r="G2946">
        <v>45.3</v>
      </c>
      <c r="H2946">
        <v>36.299999999999997</v>
      </c>
      <c r="I2946">
        <v>2.7</v>
      </c>
      <c r="J2946" t="s">
        <v>35</v>
      </c>
      <c r="K2946" t="s">
        <v>73</v>
      </c>
      <c r="L2946">
        <v>4</v>
      </c>
      <c r="M2946">
        <v>0</v>
      </c>
      <c r="N2946" t="s">
        <v>210</v>
      </c>
      <c r="O2946" t="s">
        <v>208</v>
      </c>
      <c r="P2946" t="s">
        <v>52</v>
      </c>
      <c r="Q2946">
        <v>1055.8</v>
      </c>
      <c r="R2946" t="s">
        <v>32</v>
      </c>
      <c r="S2946" t="s">
        <v>33</v>
      </c>
      <c r="T2946">
        <v>1</v>
      </c>
      <c r="U2946" t="s">
        <v>89</v>
      </c>
      <c r="V2946">
        <v>14.13</v>
      </c>
      <c r="W2946" t="s">
        <v>35</v>
      </c>
      <c r="X2946">
        <v>1</v>
      </c>
      <c r="Y2946">
        <v>1</v>
      </c>
      <c r="Z2946">
        <v>10</v>
      </c>
      <c r="AA2946" t="s">
        <v>53</v>
      </c>
      <c r="AB2946" t="s">
        <v>37</v>
      </c>
      <c r="AC2946" t="s">
        <v>55</v>
      </c>
      <c r="AD2946">
        <v>9</v>
      </c>
      <c r="AE2946">
        <v>137.73999999999978</v>
      </c>
      <c r="AF2946">
        <v>1</v>
      </c>
      <c r="AG2946" t="s">
        <v>38</v>
      </c>
      <c r="AH2946">
        <f>moove_smart_Real[[#This Row],[Fuel_Price]]+moove_smart_Real[[#This Row],[Fare_Paid]]</f>
        <v>4451.17</v>
      </c>
    </row>
    <row r="2947" spans="1:34" x14ac:dyDescent="0.25">
      <c r="A2947" t="s">
        <v>3264</v>
      </c>
      <c r="B2947" s="1">
        <v>45293</v>
      </c>
      <c r="C2947" t="s">
        <v>173</v>
      </c>
      <c r="D2947" t="s">
        <v>49</v>
      </c>
      <c r="E2947">
        <v>3199.54</v>
      </c>
      <c r="F2947">
        <v>3171.14</v>
      </c>
      <c r="G2947">
        <v>34.799999999999997</v>
      </c>
      <c r="H2947">
        <v>21.8</v>
      </c>
      <c r="I2947">
        <v>5</v>
      </c>
      <c r="J2947" t="s">
        <v>28</v>
      </c>
      <c r="K2947" t="s">
        <v>4820</v>
      </c>
      <c r="L2947">
        <v>0</v>
      </c>
      <c r="M2947">
        <v>0</v>
      </c>
      <c r="N2947" t="s">
        <v>387</v>
      </c>
      <c r="O2947" t="s">
        <v>742</v>
      </c>
      <c r="P2947" t="s">
        <v>44</v>
      </c>
      <c r="Q2947">
        <v>1032.57</v>
      </c>
      <c r="R2947" t="s">
        <v>32</v>
      </c>
      <c r="S2947" t="s">
        <v>33</v>
      </c>
      <c r="T2947">
        <v>1</v>
      </c>
      <c r="U2947" t="s">
        <v>45</v>
      </c>
      <c r="V2947">
        <v>3.94</v>
      </c>
      <c r="W2947" t="s">
        <v>35</v>
      </c>
      <c r="X2947">
        <v>1</v>
      </c>
      <c r="Y2947">
        <v>2</v>
      </c>
      <c r="Z2947">
        <v>11</v>
      </c>
      <c r="AA2947" t="s">
        <v>53</v>
      </c>
      <c r="AB2947" t="s">
        <v>54</v>
      </c>
      <c r="AC2947" t="s">
        <v>38</v>
      </c>
      <c r="AD2947">
        <v>12.999999999999996</v>
      </c>
      <c r="AE2947">
        <v>28.400000000000091</v>
      </c>
      <c r="AF2947">
        <v>0</v>
      </c>
      <c r="AG2947" t="s">
        <v>38</v>
      </c>
      <c r="AH2947">
        <f>moove_smart_Real[[#This Row],[Fuel_Price]]+moove_smart_Real[[#This Row],[Fare_Paid]]</f>
        <v>4232.1099999999997</v>
      </c>
    </row>
    <row r="2948" spans="1:34" x14ac:dyDescent="0.25">
      <c r="A2948" t="s">
        <v>3265</v>
      </c>
      <c r="B2948" s="1">
        <v>45808</v>
      </c>
      <c r="C2948" t="s">
        <v>95</v>
      </c>
      <c r="D2948" t="s">
        <v>41</v>
      </c>
      <c r="E2948">
        <v>3003.85</v>
      </c>
      <c r="F2948">
        <v>2513.79</v>
      </c>
      <c r="G2948">
        <v>22.5</v>
      </c>
      <c r="H2948">
        <v>10</v>
      </c>
      <c r="I2948">
        <v>3.9</v>
      </c>
      <c r="J2948" t="s">
        <v>28</v>
      </c>
      <c r="K2948" t="s">
        <v>4820</v>
      </c>
      <c r="L2948">
        <v>0</v>
      </c>
      <c r="M2948">
        <v>0</v>
      </c>
      <c r="N2948" t="s">
        <v>325</v>
      </c>
      <c r="O2948" t="s">
        <v>310</v>
      </c>
      <c r="P2948" t="s">
        <v>44</v>
      </c>
      <c r="Q2948">
        <v>742.35</v>
      </c>
      <c r="R2948" t="s">
        <v>32</v>
      </c>
      <c r="S2948" t="s">
        <v>33</v>
      </c>
      <c r="T2948">
        <v>1</v>
      </c>
      <c r="U2948" t="s">
        <v>89</v>
      </c>
      <c r="V2948">
        <v>14.22</v>
      </c>
      <c r="W2948" t="s">
        <v>35</v>
      </c>
      <c r="X2948">
        <v>1</v>
      </c>
      <c r="Y2948">
        <v>1</v>
      </c>
      <c r="Z2948">
        <v>13</v>
      </c>
      <c r="AA2948" t="s">
        <v>53</v>
      </c>
      <c r="AB2948" t="s">
        <v>54</v>
      </c>
      <c r="AC2948" t="s">
        <v>55</v>
      </c>
      <c r="AD2948">
        <v>12.5</v>
      </c>
      <c r="AE2948">
        <v>490.05999999999995</v>
      </c>
      <c r="AF2948">
        <v>0</v>
      </c>
      <c r="AG2948" t="s">
        <v>38</v>
      </c>
      <c r="AH2948">
        <f>moove_smart_Real[[#This Row],[Fuel_Price]]+moove_smart_Real[[#This Row],[Fare_Paid]]</f>
        <v>3746.2</v>
      </c>
    </row>
    <row r="2949" spans="1:34" x14ac:dyDescent="0.25">
      <c r="A2949" t="s">
        <v>3266</v>
      </c>
      <c r="B2949" s="1">
        <v>45540</v>
      </c>
      <c r="C2949" t="s">
        <v>4821</v>
      </c>
      <c r="D2949" t="s">
        <v>41</v>
      </c>
      <c r="E2949">
        <v>2975.43</v>
      </c>
      <c r="F2949">
        <v>2632.09</v>
      </c>
      <c r="G2949">
        <v>38.200000000000003</v>
      </c>
      <c r="H2949">
        <v>26.2</v>
      </c>
      <c r="I2949">
        <v>3.8</v>
      </c>
      <c r="J2949" t="s">
        <v>35</v>
      </c>
      <c r="K2949" t="s">
        <v>177</v>
      </c>
      <c r="L2949">
        <v>5</v>
      </c>
      <c r="M2949">
        <v>0</v>
      </c>
      <c r="N2949" t="s">
        <v>178</v>
      </c>
      <c r="O2949" t="s">
        <v>379</v>
      </c>
      <c r="P2949" t="s">
        <v>52</v>
      </c>
      <c r="Q2949">
        <v>1028.83</v>
      </c>
      <c r="R2949" t="s">
        <v>32</v>
      </c>
      <c r="S2949" t="s">
        <v>33</v>
      </c>
      <c r="T2949">
        <v>1</v>
      </c>
      <c r="U2949" t="s">
        <v>89</v>
      </c>
      <c r="V2949">
        <v>16.97</v>
      </c>
      <c r="W2949" t="s">
        <v>28</v>
      </c>
      <c r="X2949">
        <v>0</v>
      </c>
      <c r="Y2949">
        <v>3</v>
      </c>
      <c r="Z2949">
        <v>11</v>
      </c>
      <c r="AA2949" t="s">
        <v>78</v>
      </c>
      <c r="AB2949" t="s">
        <v>54</v>
      </c>
      <c r="AC2949" t="s">
        <v>46</v>
      </c>
      <c r="AD2949">
        <v>12.000000000000004</v>
      </c>
      <c r="AE2949">
        <v>343.33999999999969</v>
      </c>
      <c r="AF2949">
        <v>1</v>
      </c>
      <c r="AG2949" t="s">
        <v>38</v>
      </c>
      <c r="AH2949">
        <f>moove_smart_Real[[#This Row],[Fuel_Price]]+moove_smart_Real[[#This Row],[Fare_Paid]]</f>
        <v>4004.2599999999998</v>
      </c>
    </row>
    <row r="2950" spans="1:34" x14ac:dyDescent="0.25">
      <c r="A2950" t="s">
        <v>3267</v>
      </c>
      <c r="B2950" s="1">
        <v>45724</v>
      </c>
      <c r="C2950" t="s">
        <v>173</v>
      </c>
      <c r="D2950" t="s">
        <v>27</v>
      </c>
      <c r="E2950">
        <v>3362.9</v>
      </c>
      <c r="F2950">
        <v>3397.15</v>
      </c>
      <c r="G2950">
        <v>46.2</v>
      </c>
      <c r="H2950">
        <v>22.2</v>
      </c>
      <c r="I2950">
        <v>2.5</v>
      </c>
      <c r="J2950" t="s">
        <v>35</v>
      </c>
      <c r="K2950" t="s">
        <v>109</v>
      </c>
      <c r="L2950">
        <v>2</v>
      </c>
      <c r="M2950">
        <v>1</v>
      </c>
      <c r="N2950" t="s">
        <v>226</v>
      </c>
      <c r="O2950" t="s">
        <v>255</v>
      </c>
      <c r="P2950" t="s">
        <v>81</v>
      </c>
      <c r="Q2950">
        <v>937.1</v>
      </c>
      <c r="R2950" t="s">
        <v>76</v>
      </c>
      <c r="S2950" t="s">
        <v>33</v>
      </c>
      <c r="T2950">
        <v>1</v>
      </c>
      <c r="U2950" t="s">
        <v>89</v>
      </c>
      <c r="V2950">
        <v>4.54</v>
      </c>
      <c r="W2950" t="s">
        <v>35</v>
      </c>
      <c r="X2950">
        <v>1</v>
      </c>
      <c r="Y2950">
        <v>17</v>
      </c>
      <c r="Z2950">
        <v>3</v>
      </c>
      <c r="AA2950" t="s">
        <v>78</v>
      </c>
      <c r="AB2950" t="s">
        <v>37</v>
      </c>
      <c r="AC2950" t="s">
        <v>38</v>
      </c>
      <c r="AD2950">
        <v>24.000000000000004</v>
      </c>
      <c r="AE2950">
        <v>-34.25</v>
      </c>
      <c r="AF2950">
        <v>1</v>
      </c>
      <c r="AG2950" t="s">
        <v>4857</v>
      </c>
      <c r="AH2950">
        <f>moove_smart_Real[[#This Row],[Fuel_Price]]+moove_smart_Real[[#This Row],[Fare_Paid]]</f>
        <v>4300</v>
      </c>
    </row>
    <row r="2951" spans="1:34" x14ac:dyDescent="0.25">
      <c r="A2951" t="s">
        <v>3268</v>
      </c>
      <c r="B2951" s="1">
        <v>45940</v>
      </c>
      <c r="C2951" t="s">
        <v>95</v>
      </c>
      <c r="D2951" t="s">
        <v>27</v>
      </c>
      <c r="E2951">
        <v>4215.92</v>
      </c>
      <c r="F2951">
        <v>4286.53</v>
      </c>
      <c r="G2951">
        <v>19.3</v>
      </c>
      <c r="H2951">
        <v>10</v>
      </c>
      <c r="I2951">
        <v>3.4</v>
      </c>
      <c r="J2951" t="s">
        <v>28</v>
      </c>
      <c r="K2951" t="s">
        <v>4820</v>
      </c>
      <c r="L2951">
        <v>0</v>
      </c>
      <c r="M2951">
        <v>0</v>
      </c>
      <c r="N2951" t="s">
        <v>180</v>
      </c>
      <c r="O2951" t="s">
        <v>495</v>
      </c>
      <c r="P2951" t="s">
        <v>44</v>
      </c>
      <c r="Q2951">
        <v>840.37</v>
      </c>
      <c r="R2951" t="s">
        <v>32</v>
      </c>
      <c r="S2951" t="s">
        <v>33</v>
      </c>
      <c r="T2951">
        <v>1</v>
      </c>
      <c r="U2951" t="s">
        <v>89</v>
      </c>
      <c r="V2951">
        <v>16.57</v>
      </c>
      <c r="W2951" t="s">
        <v>28</v>
      </c>
      <c r="X2951">
        <v>0</v>
      </c>
      <c r="Y2951">
        <v>1</v>
      </c>
      <c r="Z2951">
        <v>13</v>
      </c>
      <c r="AA2951" t="s">
        <v>36</v>
      </c>
      <c r="AB2951" t="s">
        <v>37</v>
      </c>
      <c r="AC2951" t="s">
        <v>38</v>
      </c>
      <c r="AD2951">
        <v>9.3000000000000007</v>
      </c>
      <c r="AE2951">
        <v>-70.609999999999673</v>
      </c>
      <c r="AF2951">
        <v>0</v>
      </c>
      <c r="AG2951" t="s">
        <v>38</v>
      </c>
      <c r="AH2951">
        <f>moove_smart_Real[[#This Row],[Fuel_Price]]+moove_smart_Real[[#This Row],[Fare_Paid]]</f>
        <v>5056.29</v>
      </c>
    </row>
    <row r="2952" spans="1:34" x14ac:dyDescent="0.25">
      <c r="A2952" t="s">
        <v>3269</v>
      </c>
      <c r="B2952" s="1">
        <v>45327</v>
      </c>
      <c r="C2952" t="s">
        <v>173</v>
      </c>
      <c r="D2952" t="s">
        <v>41</v>
      </c>
      <c r="E2952">
        <v>2000.08</v>
      </c>
      <c r="F2952">
        <v>1756.26</v>
      </c>
      <c r="G2952">
        <v>19.7</v>
      </c>
      <c r="H2952">
        <v>12.7</v>
      </c>
      <c r="I2952">
        <v>3.4</v>
      </c>
      <c r="J2952" t="s">
        <v>35</v>
      </c>
      <c r="K2952" t="s">
        <v>59</v>
      </c>
      <c r="L2952">
        <v>3</v>
      </c>
      <c r="M2952">
        <v>0</v>
      </c>
      <c r="N2952" t="s">
        <v>472</v>
      </c>
      <c r="O2952" t="s">
        <v>534</v>
      </c>
      <c r="P2952" t="s">
        <v>31</v>
      </c>
      <c r="Q2952">
        <v>1093.83</v>
      </c>
      <c r="R2952" t="s">
        <v>32</v>
      </c>
      <c r="S2952" t="s">
        <v>33</v>
      </c>
      <c r="T2952">
        <v>1</v>
      </c>
      <c r="U2952" t="s">
        <v>45</v>
      </c>
      <c r="V2952">
        <v>22.46</v>
      </c>
      <c r="W2952" t="s">
        <v>35</v>
      </c>
      <c r="X2952">
        <v>1</v>
      </c>
      <c r="Y2952">
        <v>4</v>
      </c>
      <c r="Z2952">
        <v>13</v>
      </c>
      <c r="AA2952" t="s">
        <v>36</v>
      </c>
      <c r="AB2952" t="s">
        <v>37</v>
      </c>
      <c r="AC2952" t="s">
        <v>46</v>
      </c>
      <c r="AD2952">
        <v>7</v>
      </c>
      <c r="AE2952">
        <v>243.81999999999994</v>
      </c>
      <c r="AF2952">
        <v>1</v>
      </c>
      <c r="AG2952" t="s">
        <v>38</v>
      </c>
      <c r="AH2952">
        <f>moove_smart_Real[[#This Row],[Fuel_Price]]+moove_smart_Real[[#This Row],[Fare_Paid]]</f>
        <v>3093.91</v>
      </c>
    </row>
    <row r="2953" spans="1:34" x14ac:dyDescent="0.25">
      <c r="A2953" t="s">
        <v>3270</v>
      </c>
      <c r="B2953" s="1">
        <v>45986</v>
      </c>
      <c r="C2953" t="s">
        <v>173</v>
      </c>
      <c r="D2953" t="s">
        <v>49</v>
      </c>
      <c r="E2953">
        <v>2388.67</v>
      </c>
      <c r="F2953">
        <v>2058.2600000000002</v>
      </c>
      <c r="G2953">
        <v>63.5</v>
      </c>
      <c r="H2953">
        <v>41.5</v>
      </c>
      <c r="I2953">
        <v>3.2</v>
      </c>
      <c r="J2953" t="s">
        <v>35</v>
      </c>
      <c r="K2953" t="s">
        <v>109</v>
      </c>
      <c r="L2953">
        <v>2</v>
      </c>
      <c r="M2953">
        <v>1</v>
      </c>
      <c r="N2953" t="s">
        <v>147</v>
      </c>
      <c r="O2953" t="s">
        <v>302</v>
      </c>
      <c r="P2953" t="s">
        <v>31</v>
      </c>
      <c r="Q2953">
        <v>1084.82</v>
      </c>
      <c r="R2953" t="s">
        <v>32</v>
      </c>
      <c r="S2953" t="s">
        <v>33</v>
      </c>
      <c r="T2953">
        <v>1</v>
      </c>
      <c r="U2953" t="s">
        <v>89</v>
      </c>
      <c r="V2953">
        <v>14.11</v>
      </c>
      <c r="W2953" t="s">
        <v>28</v>
      </c>
      <c r="X2953">
        <v>0</v>
      </c>
      <c r="Y2953">
        <v>15</v>
      </c>
      <c r="Z2953">
        <v>5</v>
      </c>
      <c r="AA2953" t="s">
        <v>53</v>
      </c>
      <c r="AB2953" t="s">
        <v>37</v>
      </c>
      <c r="AC2953" t="s">
        <v>46</v>
      </c>
      <c r="AD2953">
        <v>22</v>
      </c>
      <c r="AE2953">
        <v>330.40999999999985</v>
      </c>
      <c r="AF2953">
        <v>1</v>
      </c>
      <c r="AG2953" t="s">
        <v>4857</v>
      </c>
      <c r="AH2953">
        <f>moove_smart_Real[[#This Row],[Fuel_Price]]+moove_smart_Real[[#This Row],[Fare_Paid]]</f>
        <v>3473.49</v>
      </c>
    </row>
    <row r="2954" spans="1:34" x14ac:dyDescent="0.25">
      <c r="A2954" t="s">
        <v>3271</v>
      </c>
      <c r="B2954" s="1">
        <v>45344</v>
      </c>
      <c r="C2954" t="s">
        <v>4822</v>
      </c>
      <c r="D2954" t="s">
        <v>58</v>
      </c>
      <c r="E2954">
        <v>1823.76</v>
      </c>
      <c r="F2954">
        <v>1544.04</v>
      </c>
      <c r="G2954">
        <v>28.5</v>
      </c>
      <c r="H2954">
        <v>19.5</v>
      </c>
      <c r="I2954">
        <v>4</v>
      </c>
      <c r="J2954" t="s">
        <v>28</v>
      </c>
      <c r="K2954" t="s">
        <v>4820</v>
      </c>
      <c r="L2954">
        <v>0</v>
      </c>
      <c r="M2954">
        <v>0</v>
      </c>
      <c r="N2954" t="s">
        <v>124</v>
      </c>
      <c r="O2954" t="s">
        <v>239</v>
      </c>
      <c r="P2954" t="s">
        <v>31</v>
      </c>
      <c r="Q2954">
        <v>978.75</v>
      </c>
      <c r="R2954" t="s">
        <v>32</v>
      </c>
      <c r="S2954" t="s">
        <v>33</v>
      </c>
      <c r="T2954">
        <v>1</v>
      </c>
      <c r="U2954" t="s">
        <v>89</v>
      </c>
      <c r="V2954">
        <v>17.670000000000002</v>
      </c>
      <c r="W2954" t="s">
        <v>35</v>
      </c>
      <c r="X2954">
        <v>1</v>
      </c>
      <c r="Y2954">
        <v>15</v>
      </c>
      <c r="Z2954">
        <v>3</v>
      </c>
      <c r="AA2954" t="s">
        <v>36</v>
      </c>
      <c r="AB2954" t="s">
        <v>37</v>
      </c>
      <c r="AC2954" t="s">
        <v>55</v>
      </c>
      <c r="AD2954">
        <v>9</v>
      </c>
      <c r="AE2954">
        <v>279.72000000000003</v>
      </c>
      <c r="AF2954">
        <v>0</v>
      </c>
      <c r="AG2954" t="s">
        <v>4857</v>
      </c>
      <c r="AH2954">
        <f>moove_smart_Real[[#This Row],[Fuel_Price]]+moove_smart_Real[[#This Row],[Fare_Paid]]</f>
        <v>2802.51</v>
      </c>
    </row>
    <row r="2955" spans="1:34" x14ac:dyDescent="0.25">
      <c r="A2955" t="s">
        <v>3272</v>
      </c>
      <c r="B2955" s="1">
        <v>45715</v>
      </c>
      <c r="C2955" t="s">
        <v>173</v>
      </c>
      <c r="D2955" t="s">
        <v>58</v>
      </c>
      <c r="E2955">
        <v>1877.25</v>
      </c>
      <c r="F2955">
        <v>1918.67</v>
      </c>
      <c r="G2955">
        <v>21</v>
      </c>
      <c r="H2955">
        <v>10</v>
      </c>
      <c r="I2955">
        <v>2.9</v>
      </c>
      <c r="J2955" t="s">
        <v>28</v>
      </c>
      <c r="K2955" t="s">
        <v>4820</v>
      </c>
      <c r="L2955">
        <v>0</v>
      </c>
      <c r="M2955">
        <v>0</v>
      </c>
      <c r="N2955" t="s">
        <v>50</v>
      </c>
      <c r="O2955" t="s">
        <v>304</v>
      </c>
      <c r="P2955" t="s">
        <v>31</v>
      </c>
      <c r="Q2955">
        <v>885</v>
      </c>
      <c r="R2955" t="s">
        <v>32</v>
      </c>
      <c r="S2955" t="s">
        <v>33</v>
      </c>
      <c r="T2955">
        <v>1</v>
      </c>
      <c r="U2955" t="s">
        <v>89</v>
      </c>
      <c r="V2955">
        <v>2.69</v>
      </c>
      <c r="W2955" t="s">
        <v>28</v>
      </c>
      <c r="X2955">
        <v>0</v>
      </c>
      <c r="Y2955">
        <v>1</v>
      </c>
      <c r="Z2955">
        <v>14</v>
      </c>
      <c r="AA2955" t="s">
        <v>78</v>
      </c>
      <c r="AB2955" t="s">
        <v>54</v>
      </c>
      <c r="AC2955" t="s">
        <v>46</v>
      </c>
      <c r="AD2955">
        <v>11</v>
      </c>
      <c r="AE2955">
        <v>-41.420000000000073</v>
      </c>
      <c r="AF2955">
        <v>1</v>
      </c>
      <c r="AG2955" t="s">
        <v>38</v>
      </c>
      <c r="AH2955">
        <f>moove_smart_Real[[#This Row],[Fuel_Price]]+moove_smart_Real[[#This Row],[Fare_Paid]]</f>
        <v>2762.25</v>
      </c>
    </row>
    <row r="2956" spans="1:34" x14ac:dyDescent="0.25">
      <c r="A2956" t="s">
        <v>3273</v>
      </c>
      <c r="B2956" s="1">
        <v>45999</v>
      </c>
      <c r="C2956" t="s">
        <v>4821</v>
      </c>
      <c r="D2956" t="s">
        <v>58</v>
      </c>
      <c r="E2956">
        <v>3691.93</v>
      </c>
      <c r="F2956">
        <v>3496.28</v>
      </c>
      <c r="G2956">
        <v>77.599999999999994</v>
      </c>
      <c r="H2956">
        <v>52.6</v>
      </c>
      <c r="I2956">
        <v>3</v>
      </c>
      <c r="J2956" t="s">
        <v>28</v>
      </c>
      <c r="K2956" t="s">
        <v>4820</v>
      </c>
      <c r="L2956">
        <v>0</v>
      </c>
      <c r="M2956">
        <v>0</v>
      </c>
      <c r="N2956" t="s">
        <v>253</v>
      </c>
      <c r="O2956" t="s">
        <v>171</v>
      </c>
      <c r="P2956" t="s">
        <v>44</v>
      </c>
      <c r="Q2956">
        <v>867.02</v>
      </c>
      <c r="R2956" t="s">
        <v>32</v>
      </c>
      <c r="S2956" t="s">
        <v>263</v>
      </c>
      <c r="T2956">
        <v>0</v>
      </c>
      <c r="U2956" t="s">
        <v>4825</v>
      </c>
      <c r="V2956">
        <v>13.69</v>
      </c>
      <c r="W2956" t="s">
        <v>35</v>
      </c>
      <c r="X2956">
        <v>1</v>
      </c>
      <c r="Y2956">
        <v>6</v>
      </c>
      <c r="Z2956">
        <v>11</v>
      </c>
      <c r="AA2956" t="s">
        <v>78</v>
      </c>
      <c r="AB2956" t="s">
        <v>37</v>
      </c>
      <c r="AC2956" t="s">
        <v>46</v>
      </c>
      <c r="AD2956">
        <v>24.999999999999993</v>
      </c>
      <c r="AE2956">
        <v>195.64999999999964</v>
      </c>
      <c r="AF2956">
        <v>1</v>
      </c>
      <c r="AG2956" t="s">
        <v>38</v>
      </c>
      <c r="AH2956">
        <f>moove_smart_Real[[#This Row],[Fuel_Price]]+moove_smart_Real[[#This Row],[Fare_Paid]]</f>
        <v>4558.95</v>
      </c>
    </row>
    <row r="2957" spans="1:34" x14ac:dyDescent="0.25">
      <c r="A2957" t="s">
        <v>3274</v>
      </c>
      <c r="B2957" s="1">
        <v>45748</v>
      </c>
      <c r="C2957" t="s">
        <v>4822</v>
      </c>
      <c r="D2957" t="s">
        <v>41</v>
      </c>
      <c r="E2957">
        <v>2734.84</v>
      </c>
      <c r="F2957">
        <v>2859.59</v>
      </c>
      <c r="G2957">
        <v>25.9</v>
      </c>
      <c r="H2957">
        <v>10</v>
      </c>
      <c r="I2957">
        <v>3.2</v>
      </c>
      <c r="J2957" t="s">
        <v>28</v>
      </c>
      <c r="K2957" t="s">
        <v>4820</v>
      </c>
      <c r="L2957">
        <v>0</v>
      </c>
      <c r="M2957">
        <v>0</v>
      </c>
      <c r="N2957" t="s">
        <v>69</v>
      </c>
      <c r="O2957" t="s">
        <v>635</v>
      </c>
      <c r="P2957" t="s">
        <v>52</v>
      </c>
      <c r="Q2957">
        <v>936.05</v>
      </c>
      <c r="R2957" t="s">
        <v>32</v>
      </c>
      <c r="S2957" t="s">
        <v>33</v>
      </c>
      <c r="T2957">
        <v>1</v>
      </c>
      <c r="U2957" t="s">
        <v>45</v>
      </c>
      <c r="V2957">
        <v>13.69</v>
      </c>
      <c r="W2957" t="s">
        <v>28</v>
      </c>
      <c r="X2957">
        <v>0</v>
      </c>
      <c r="Y2957">
        <v>6</v>
      </c>
      <c r="Z2957">
        <v>10</v>
      </c>
      <c r="AA2957" t="s">
        <v>36</v>
      </c>
      <c r="AB2957" t="s">
        <v>54</v>
      </c>
      <c r="AC2957" t="s">
        <v>46</v>
      </c>
      <c r="AD2957">
        <v>15.899999999999999</v>
      </c>
      <c r="AE2957">
        <v>-124.75</v>
      </c>
      <c r="AF2957">
        <v>0</v>
      </c>
      <c r="AG2957" t="s">
        <v>38</v>
      </c>
      <c r="AH2957">
        <f>moove_smart_Real[[#This Row],[Fuel_Price]]+moove_smart_Real[[#This Row],[Fare_Paid]]</f>
        <v>3670.8900000000003</v>
      </c>
    </row>
    <row r="2958" spans="1:34" x14ac:dyDescent="0.25">
      <c r="A2958" t="s">
        <v>3275</v>
      </c>
      <c r="B2958" s="1">
        <v>45383</v>
      </c>
      <c r="C2958" t="s">
        <v>4821</v>
      </c>
      <c r="D2958" t="s">
        <v>49</v>
      </c>
      <c r="E2958">
        <v>3394.87</v>
      </c>
      <c r="F2958">
        <v>3363.67</v>
      </c>
      <c r="G2958">
        <v>17.3</v>
      </c>
      <c r="H2958">
        <v>10</v>
      </c>
      <c r="I2958">
        <v>3</v>
      </c>
      <c r="J2958" t="s">
        <v>28</v>
      </c>
      <c r="K2958" t="s">
        <v>4820</v>
      </c>
      <c r="L2958">
        <v>0</v>
      </c>
      <c r="M2958">
        <v>0</v>
      </c>
      <c r="N2958" t="s">
        <v>84</v>
      </c>
      <c r="O2958" t="s">
        <v>310</v>
      </c>
      <c r="P2958" t="s">
        <v>44</v>
      </c>
      <c r="Q2958">
        <v>877.42</v>
      </c>
      <c r="R2958" t="s">
        <v>32</v>
      </c>
      <c r="S2958" t="s">
        <v>33</v>
      </c>
      <c r="T2958">
        <v>1</v>
      </c>
      <c r="U2958" t="s">
        <v>89</v>
      </c>
      <c r="V2958">
        <v>8.99</v>
      </c>
      <c r="W2958" t="s">
        <v>35</v>
      </c>
      <c r="X2958">
        <v>1</v>
      </c>
      <c r="Y2958">
        <v>13</v>
      </c>
      <c r="Z2958">
        <v>6</v>
      </c>
      <c r="AA2958" t="s">
        <v>78</v>
      </c>
      <c r="AB2958" t="s">
        <v>54</v>
      </c>
      <c r="AC2958" t="s">
        <v>38</v>
      </c>
      <c r="AD2958">
        <v>7.3000000000000007</v>
      </c>
      <c r="AE2958">
        <v>31.199999999999818</v>
      </c>
      <c r="AF2958">
        <v>1</v>
      </c>
      <c r="AG2958" t="s">
        <v>4857</v>
      </c>
      <c r="AH2958">
        <f>moove_smart_Real[[#This Row],[Fuel_Price]]+moove_smart_Real[[#This Row],[Fare_Paid]]</f>
        <v>4272.29</v>
      </c>
    </row>
    <row r="2959" spans="1:34" x14ac:dyDescent="0.25">
      <c r="A2959" t="s">
        <v>3276</v>
      </c>
      <c r="B2959" s="1">
        <v>46013</v>
      </c>
      <c r="C2959" t="s">
        <v>4822</v>
      </c>
      <c r="D2959" t="s">
        <v>41</v>
      </c>
      <c r="E2959">
        <v>2847.86</v>
      </c>
      <c r="F2959">
        <v>2901.22</v>
      </c>
      <c r="G2959">
        <v>47.9</v>
      </c>
      <c r="H2959">
        <v>34.9</v>
      </c>
      <c r="I2959">
        <v>4.2</v>
      </c>
      <c r="J2959" t="s">
        <v>28</v>
      </c>
      <c r="K2959" t="s">
        <v>4820</v>
      </c>
      <c r="L2959">
        <v>0</v>
      </c>
      <c r="M2959">
        <v>0</v>
      </c>
      <c r="N2959" t="s">
        <v>325</v>
      </c>
      <c r="O2959" t="s">
        <v>672</v>
      </c>
      <c r="P2959" t="s">
        <v>31</v>
      </c>
      <c r="Q2959">
        <v>1006.05</v>
      </c>
      <c r="R2959" t="s">
        <v>32</v>
      </c>
      <c r="S2959" t="s">
        <v>33</v>
      </c>
      <c r="T2959">
        <v>1</v>
      </c>
      <c r="U2959" t="s">
        <v>89</v>
      </c>
      <c r="V2959">
        <v>14.59</v>
      </c>
      <c r="W2959" t="s">
        <v>35</v>
      </c>
      <c r="X2959">
        <v>1</v>
      </c>
      <c r="Y2959">
        <v>9</v>
      </c>
      <c r="Z2959">
        <v>13</v>
      </c>
      <c r="AA2959" t="s">
        <v>78</v>
      </c>
      <c r="AB2959" t="s">
        <v>37</v>
      </c>
      <c r="AC2959" t="s">
        <v>55</v>
      </c>
      <c r="AD2959">
        <v>13</v>
      </c>
      <c r="AE2959">
        <v>-53.359999999999673</v>
      </c>
      <c r="AF2959">
        <v>0</v>
      </c>
      <c r="AG2959" t="s">
        <v>4857</v>
      </c>
      <c r="AH2959">
        <f>moove_smart_Real[[#This Row],[Fuel_Price]]+moove_smart_Real[[#This Row],[Fare_Paid]]</f>
        <v>3853.91</v>
      </c>
    </row>
    <row r="2960" spans="1:34" x14ac:dyDescent="0.25">
      <c r="A2960" t="s">
        <v>3277</v>
      </c>
      <c r="B2960" s="1">
        <v>45893</v>
      </c>
      <c r="C2960" t="s">
        <v>173</v>
      </c>
      <c r="D2960" t="s">
        <v>49</v>
      </c>
      <c r="E2960">
        <v>3615.2</v>
      </c>
      <c r="F2960">
        <v>3309.09</v>
      </c>
      <c r="G2960">
        <v>37.5</v>
      </c>
      <c r="H2960">
        <v>25.5</v>
      </c>
      <c r="I2960">
        <v>4</v>
      </c>
      <c r="J2960" t="s">
        <v>28</v>
      </c>
      <c r="K2960" t="s">
        <v>4820</v>
      </c>
      <c r="L2960">
        <v>0</v>
      </c>
      <c r="M2960">
        <v>0</v>
      </c>
      <c r="N2960" t="s">
        <v>29</v>
      </c>
      <c r="O2960" t="s">
        <v>437</v>
      </c>
      <c r="P2960" t="s">
        <v>44</v>
      </c>
      <c r="Q2960">
        <v>897.29</v>
      </c>
      <c r="R2960" t="s">
        <v>32</v>
      </c>
      <c r="S2960" t="s">
        <v>33</v>
      </c>
      <c r="T2960">
        <v>1</v>
      </c>
      <c r="U2960" t="s">
        <v>89</v>
      </c>
      <c r="V2960">
        <v>26.22</v>
      </c>
      <c r="W2960" t="s">
        <v>35</v>
      </c>
      <c r="X2960">
        <v>1</v>
      </c>
      <c r="Y2960">
        <v>10</v>
      </c>
      <c r="Z2960">
        <v>11</v>
      </c>
      <c r="AA2960" t="s">
        <v>53</v>
      </c>
      <c r="AB2960" t="s">
        <v>54</v>
      </c>
      <c r="AC2960" t="s">
        <v>55</v>
      </c>
      <c r="AD2960">
        <v>12</v>
      </c>
      <c r="AE2960">
        <v>306.10999999999967</v>
      </c>
      <c r="AF2960">
        <v>0</v>
      </c>
      <c r="AG2960" t="s">
        <v>4857</v>
      </c>
      <c r="AH2960">
        <f>moove_smart_Real[[#This Row],[Fuel_Price]]+moove_smart_Real[[#This Row],[Fare_Paid]]</f>
        <v>4512.49</v>
      </c>
    </row>
    <row r="2961" spans="1:34" x14ac:dyDescent="0.25">
      <c r="A2961" t="s">
        <v>3278</v>
      </c>
      <c r="B2961" s="1">
        <v>45746</v>
      </c>
      <c r="C2961" t="s">
        <v>173</v>
      </c>
      <c r="D2961" t="s">
        <v>49</v>
      </c>
      <c r="E2961">
        <v>2666.76</v>
      </c>
      <c r="F2961">
        <v>2783.64</v>
      </c>
      <c r="G2961">
        <v>61.5</v>
      </c>
      <c r="H2961">
        <v>41.5</v>
      </c>
      <c r="I2961">
        <v>2</v>
      </c>
      <c r="J2961" t="s">
        <v>35</v>
      </c>
      <c r="K2961" t="s">
        <v>73</v>
      </c>
      <c r="L2961">
        <v>4</v>
      </c>
      <c r="M2961">
        <v>0</v>
      </c>
      <c r="N2961" t="s">
        <v>100</v>
      </c>
      <c r="O2961" t="s">
        <v>267</v>
      </c>
      <c r="P2961" t="s">
        <v>31</v>
      </c>
      <c r="Q2961">
        <v>1090.29</v>
      </c>
      <c r="R2961" t="s">
        <v>32</v>
      </c>
      <c r="S2961" t="s">
        <v>33</v>
      </c>
      <c r="T2961">
        <v>1</v>
      </c>
      <c r="U2961" t="s">
        <v>45</v>
      </c>
      <c r="V2961">
        <v>9.9600000000000009</v>
      </c>
      <c r="W2961" t="s">
        <v>28</v>
      </c>
      <c r="X2961">
        <v>0</v>
      </c>
      <c r="Y2961">
        <v>8</v>
      </c>
      <c r="Z2961">
        <v>2</v>
      </c>
      <c r="AA2961" t="s">
        <v>78</v>
      </c>
      <c r="AB2961" t="s">
        <v>37</v>
      </c>
      <c r="AC2961" t="s">
        <v>55</v>
      </c>
      <c r="AD2961">
        <v>20</v>
      </c>
      <c r="AE2961">
        <v>-116.87999999999965</v>
      </c>
      <c r="AF2961">
        <v>1</v>
      </c>
      <c r="AG2961" t="s">
        <v>4857</v>
      </c>
      <c r="AH2961">
        <f>moove_smart_Real[[#This Row],[Fuel_Price]]+moove_smart_Real[[#This Row],[Fare_Paid]]</f>
        <v>3757.05</v>
      </c>
    </row>
    <row r="2962" spans="1:34" x14ac:dyDescent="0.25">
      <c r="A2962" t="s">
        <v>3279</v>
      </c>
      <c r="B2962" s="1">
        <v>45806</v>
      </c>
      <c r="C2962" t="s">
        <v>173</v>
      </c>
      <c r="D2962" t="s">
        <v>41</v>
      </c>
      <c r="E2962">
        <v>2309.67</v>
      </c>
      <c r="F2962">
        <v>2137.8000000000002</v>
      </c>
      <c r="G2962">
        <v>30.3</v>
      </c>
      <c r="H2962">
        <v>23.3</v>
      </c>
      <c r="I2962">
        <v>2.2000000000000002</v>
      </c>
      <c r="J2962" t="s">
        <v>28</v>
      </c>
      <c r="K2962" t="s">
        <v>4820</v>
      </c>
      <c r="L2962">
        <v>0</v>
      </c>
      <c r="M2962">
        <v>0</v>
      </c>
      <c r="N2962" t="s">
        <v>116</v>
      </c>
      <c r="O2962" t="s">
        <v>591</v>
      </c>
      <c r="P2962" t="s">
        <v>81</v>
      </c>
      <c r="Q2962">
        <v>1018.94</v>
      </c>
      <c r="R2962" t="s">
        <v>32</v>
      </c>
      <c r="S2962" t="s">
        <v>33</v>
      </c>
      <c r="T2962">
        <v>1</v>
      </c>
      <c r="U2962" t="s">
        <v>45</v>
      </c>
      <c r="V2962">
        <v>12.16</v>
      </c>
      <c r="W2962" t="s">
        <v>28</v>
      </c>
      <c r="X2962">
        <v>0</v>
      </c>
      <c r="Y2962">
        <v>8</v>
      </c>
      <c r="Z2962">
        <v>6</v>
      </c>
      <c r="AA2962" t="s">
        <v>53</v>
      </c>
      <c r="AB2962" t="s">
        <v>37</v>
      </c>
      <c r="AC2962" t="s">
        <v>38</v>
      </c>
      <c r="AD2962">
        <v>7</v>
      </c>
      <c r="AE2962">
        <v>171.86999999999989</v>
      </c>
      <c r="AF2962">
        <v>1</v>
      </c>
      <c r="AG2962" t="s">
        <v>4857</v>
      </c>
      <c r="AH2962">
        <f>moove_smart_Real[[#This Row],[Fuel_Price]]+moove_smart_Real[[#This Row],[Fare_Paid]]</f>
        <v>3328.61</v>
      </c>
    </row>
    <row r="2963" spans="1:34" x14ac:dyDescent="0.25">
      <c r="A2963" t="s">
        <v>3280</v>
      </c>
      <c r="B2963" s="1">
        <v>45826</v>
      </c>
      <c r="C2963" t="s">
        <v>4822</v>
      </c>
      <c r="D2963" t="s">
        <v>41</v>
      </c>
      <c r="E2963">
        <v>3118.66</v>
      </c>
      <c r="F2963">
        <v>3200.69</v>
      </c>
      <c r="G2963">
        <v>28.3</v>
      </c>
      <c r="H2963">
        <v>10</v>
      </c>
      <c r="I2963">
        <v>5</v>
      </c>
      <c r="J2963" t="s">
        <v>28</v>
      </c>
      <c r="K2963" t="s">
        <v>4820</v>
      </c>
      <c r="L2963">
        <v>0</v>
      </c>
      <c r="M2963">
        <v>0</v>
      </c>
      <c r="N2963" t="s">
        <v>50</v>
      </c>
      <c r="O2963" t="s">
        <v>601</v>
      </c>
      <c r="P2963" t="s">
        <v>52</v>
      </c>
      <c r="Q2963">
        <v>894</v>
      </c>
      <c r="R2963" t="s">
        <v>76</v>
      </c>
      <c r="S2963" t="s">
        <v>33</v>
      </c>
      <c r="T2963">
        <v>1</v>
      </c>
      <c r="U2963" t="s">
        <v>4825</v>
      </c>
      <c r="V2963">
        <v>-0.99</v>
      </c>
      <c r="W2963" t="s">
        <v>28</v>
      </c>
      <c r="X2963">
        <v>0</v>
      </c>
      <c r="Y2963">
        <v>2</v>
      </c>
      <c r="Z2963">
        <v>12</v>
      </c>
      <c r="AA2963" t="s">
        <v>78</v>
      </c>
      <c r="AB2963" t="s">
        <v>54</v>
      </c>
      <c r="AC2963" t="s">
        <v>55</v>
      </c>
      <c r="AD2963">
        <v>18.3</v>
      </c>
      <c r="AE2963">
        <v>-82.0300000000002</v>
      </c>
      <c r="AF2963">
        <v>0</v>
      </c>
      <c r="AG2963" t="s">
        <v>38</v>
      </c>
      <c r="AH2963">
        <f>moove_smart_Real[[#This Row],[Fuel_Price]]+moove_smart_Real[[#This Row],[Fare_Paid]]</f>
        <v>4012.66</v>
      </c>
    </row>
    <row r="2964" spans="1:34" x14ac:dyDescent="0.25">
      <c r="A2964" t="s">
        <v>3281</v>
      </c>
      <c r="B2964" s="1">
        <v>45870</v>
      </c>
      <c r="C2964" t="s">
        <v>4823</v>
      </c>
      <c r="D2964" t="s">
        <v>27</v>
      </c>
      <c r="E2964">
        <v>1940.13</v>
      </c>
      <c r="F2964">
        <v>1582.02</v>
      </c>
      <c r="G2964">
        <v>88.8</v>
      </c>
      <c r="H2964">
        <v>66.8</v>
      </c>
      <c r="I2964">
        <v>1.8</v>
      </c>
      <c r="J2964" t="s">
        <v>35</v>
      </c>
      <c r="K2964" t="s">
        <v>109</v>
      </c>
      <c r="L2964">
        <v>2</v>
      </c>
      <c r="M2964">
        <v>1</v>
      </c>
      <c r="N2964" t="s">
        <v>110</v>
      </c>
      <c r="O2964" t="s">
        <v>273</v>
      </c>
      <c r="P2964" t="s">
        <v>31</v>
      </c>
      <c r="Q2964">
        <v>1194.04</v>
      </c>
      <c r="R2964" t="s">
        <v>76</v>
      </c>
      <c r="S2964" t="s">
        <v>33</v>
      </c>
      <c r="T2964">
        <v>1</v>
      </c>
      <c r="U2964" t="s">
        <v>45</v>
      </c>
      <c r="V2964">
        <v>-0.42</v>
      </c>
      <c r="W2964" t="s">
        <v>35</v>
      </c>
      <c r="X2964">
        <v>1</v>
      </c>
      <c r="Y2964">
        <v>18</v>
      </c>
      <c r="Z2964">
        <v>6</v>
      </c>
      <c r="AA2964" t="s">
        <v>36</v>
      </c>
      <c r="AB2964" t="s">
        <v>54</v>
      </c>
      <c r="AC2964" t="s">
        <v>55</v>
      </c>
      <c r="AD2964">
        <v>22</v>
      </c>
      <c r="AE2964">
        <v>358.11000000000013</v>
      </c>
      <c r="AF2964">
        <v>1</v>
      </c>
      <c r="AG2964" t="s">
        <v>4857</v>
      </c>
      <c r="AH2964">
        <f>moove_smart_Real[[#This Row],[Fuel_Price]]+moove_smart_Real[[#This Row],[Fare_Paid]]</f>
        <v>3134.17</v>
      </c>
    </row>
    <row r="2965" spans="1:34" x14ac:dyDescent="0.25">
      <c r="A2965" t="s">
        <v>3282</v>
      </c>
      <c r="B2965" s="1">
        <v>45628</v>
      </c>
      <c r="C2965" t="s">
        <v>95</v>
      </c>
      <c r="D2965" t="s">
        <v>49</v>
      </c>
      <c r="E2965">
        <v>2488.8200000000002</v>
      </c>
      <c r="F2965">
        <v>2229.7800000000002</v>
      </c>
      <c r="G2965">
        <v>9.6</v>
      </c>
      <c r="H2965">
        <v>10</v>
      </c>
      <c r="I2965">
        <v>4.5999999999999996</v>
      </c>
      <c r="J2965" t="s">
        <v>28</v>
      </c>
      <c r="K2965" t="s">
        <v>4820</v>
      </c>
      <c r="L2965">
        <v>0</v>
      </c>
      <c r="M2965">
        <v>0</v>
      </c>
      <c r="N2965" t="s">
        <v>151</v>
      </c>
      <c r="O2965" t="s">
        <v>563</v>
      </c>
      <c r="P2965" t="s">
        <v>31</v>
      </c>
      <c r="Q2965">
        <v>919.77</v>
      </c>
      <c r="R2965" t="s">
        <v>32</v>
      </c>
      <c r="S2965" t="s">
        <v>33</v>
      </c>
      <c r="T2965">
        <v>1</v>
      </c>
      <c r="U2965" t="s">
        <v>45</v>
      </c>
      <c r="V2965">
        <v>13.77</v>
      </c>
      <c r="W2965" t="s">
        <v>35</v>
      </c>
      <c r="X2965">
        <v>1</v>
      </c>
      <c r="Y2965">
        <v>18</v>
      </c>
      <c r="Z2965">
        <v>2</v>
      </c>
      <c r="AA2965" t="s">
        <v>53</v>
      </c>
      <c r="AB2965" t="s">
        <v>37</v>
      </c>
      <c r="AC2965" t="s">
        <v>46</v>
      </c>
      <c r="AD2965">
        <v>-0.40000000000000036</v>
      </c>
      <c r="AE2965">
        <v>259.03999999999996</v>
      </c>
      <c r="AF2965">
        <v>0</v>
      </c>
      <c r="AG2965" t="s">
        <v>4857</v>
      </c>
      <c r="AH2965">
        <f>moove_smart_Real[[#This Row],[Fuel_Price]]+moove_smart_Real[[#This Row],[Fare_Paid]]</f>
        <v>3408.59</v>
      </c>
    </row>
    <row r="2966" spans="1:34" x14ac:dyDescent="0.25">
      <c r="A2966" t="s">
        <v>3283</v>
      </c>
      <c r="B2966" s="1">
        <v>45815</v>
      </c>
      <c r="C2966" t="s">
        <v>4821</v>
      </c>
      <c r="D2966" t="s">
        <v>49</v>
      </c>
      <c r="E2966">
        <v>4210.6499999999996</v>
      </c>
      <c r="F2966">
        <v>4248.72</v>
      </c>
      <c r="G2966">
        <v>42.1</v>
      </c>
      <c r="H2966">
        <v>32.1</v>
      </c>
      <c r="I2966">
        <v>3.2</v>
      </c>
      <c r="J2966" t="s">
        <v>28</v>
      </c>
      <c r="K2966" t="s">
        <v>4820</v>
      </c>
      <c r="L2966">
        <v>0</v>
      </c>
      <c r="M2966">
        <v>0</v>
      </c>
      <c r="N2966" t="s">
        <v>127</v>
      </c>
      <c r="O2966" t="s">
        <v>399</v>
      </c>
      <c r="P2966" t="s">
        <v>81</v>
      </c>
      <c r="Q2966">
        <v>1111.0899999999999</v>
      </c>
      <c r="R2966" t="s">
        <v>32</v>
      </c>
      <c r="S2966" t="s">
        <v>33</v>
      </c>
      <c r="T2966">
        <v>1</v>
      </c>
      <c r="U2966" t="s">
        <v>45</v>
      </c>
      <c r="V2966">
        <v>24.11</v>
      </c>
      <c r="W2966" t="s">
        <v>28</v>
      </c>
      <c r="X2966">
        <v>0</v>
      </c>
      <c r="Y2966">
        <v>12</v>
      </c>
      <c r="Z2966">
        <v>2</v>
      </c>
      <c r="AA2966" t="s">
        <v>53</v>
      </c>
      <c r="AB2966" t="s">
        <v>37</v>
      </c>
      <c r="AC2966" t="s">
        <v>55</v>
      </c>
      <c r="AD2966">
        <v>10</v>
      </c>
      <c r="AE2966">
        <v>-38.070000000000618</v>
      </c>
      <c r="AF2966">
        <v>0</v>
      </c>
      <c r="AG2966" t="s">
        <v>4857</v>
      </c>
      <c r="AH2966">
        <f>moove_smart_Real[[#This Row],[Fuel_Price]]+moove_smart_Real[[#This Row],[Fare_Paid]]</f>
        <v>5321.74</v>
      </c>
    </row>
    <row r="2967" spans="1:34" x14ac:dyDescent="0.25">
      <c r="A2967" t="s">
        <v>3284</v>
      </c>
      <c r="B2967" s="1">
        <v>45670</v>
      </c>
      <c r="C2967" t="s">
        <v>4821</v>
      </c>
      <c r="D2967" t="s">
        <v>27</v>
      </c>
      <c r="E2967">
        <v>2107.36</v>
      </c>
      <c r="F2967">
        <v>1752.5</v>
      </c>
      <c r="G2967">
        <v>59.6</v>
      </c>
      <c r="H2967">
        <v>37.6</v>
      </c>
      <c r="I2967">
        <v>3.2</v>
      </c>
      <c r="J2967" t="s">
        <v>35</v>
      </c>
      <c r="K2967" t="s">
        <v>109</v>
      </c>
      <c r="L2967">
        <v>2</v>
      </c>
      <c r="M2967">
        <v>1</v>
      </c>
      <c r="N2967" t="s">
        <v>220</v>
      </c>
      <c r="O2967" t="s">
        <v>622</v>
      </c>
      <c r="P2967" t="s">
        <v>31</v>
      </c>
      <c r="Q2967">
        <v>828.66</v>
      </c>
      <c r="R2967" t="s">
        <v>76</v>
      </c>
      <c r="S2967" t="s">
        <v>33</v>
      </c>
      <c r="T2967">
        <v>1</v>
      </c>
      <c r="U2967" t="s">
        <v>45</v>
      </c>
      <c r="V2967">
        <v>1.64</v>
      </c>
      <c r="W2967" t="s">
        <v>28</v>
      </c>
      <c r="X2967">
        <v>0</v>
      </c>
      <c r="Y2967">
        <v>5</v>
      </c>
      <c r="Z2967">
        <v>13</v>
      </c>
      <c r="AA2967" t="s">
        <v>53</v>
      </c>
      <c r="AB2967" t="s">
        <v>54</v>
      </c>
      <c r="AC2967" t="s">
        <v>38</v>
      </c>
      <c r="AD2967">
        <v>22</v>
      </c>
      <c r="AE2967">
        <v>354.86000000000013</v>
      </c>
      <c r="AF2967">
        <v>1</v>
      </c>
      <c r="AG2967" t="s">
        <v>38</v>
      </c>
      <c r="AH2967">
        <f>moove_smart_Real[[#This Row],[Fuel_Price]]+moove_smart_Real[[#This Row],[Fare_Paid]]</f>
        <v>2936.02</v>
      </c>
    </row>
    <row r="2968" spans="1:34" x14ac:dyDescent="0.25">
      <c r="A2968" t="s">
        <v>3285</v>
      </c>
      <c r="B2968" s="1">
        <v>45689</v>
      </c>
      <c r="C2968" t="s">
        <v>4819</v>
      </c>
      <c r="D2968" t="s">
        <v>58</v>
      </c>
      <c r="E2968">
        <v>3135.12</v>
      </c>
      <c r="F2968">
        <v>2872.5</v>
      </c>
      <c r="G2968">
        <v>29</v>
      </c>
      <c r="H2968">
        <v>10</v>
      </c>
      <c r="I2968">
        <v>1.8</v>
      </c>
      <c r="J2968" t="s">
        <v>28</v>
      </c>
      <c r="K2968" t="s">
        <v>4820</v>
      </c>
      <c r="L2968">
        <v>0</v>
      </c>
      <c r="M2968">
        <v>0</v>
      </c>
      <c r="N2968" t="s">
        <v>278</v>
      </c>
      <c r="O2968" t="s">
        <v>295</v>
      </c>
      <c r="P2968" t="s">
        <v>52</v>
      </c>
      <c r="Q2968">
        <v>900.84</v>
      </c>
      <c r="R2968" t="s">
        <v>32</v>
      </c>
      <c r="S2968" t="s">
        <v>33</v>
      </c>
      <c r="T2968">
        <v>1</v>
      </c>
      <c r="U2968" t="s">
        <v>45</v>
      </c>
      <c r="V2968">
        <v>9.2200000000000006</v>
      </c>
      <c r="W2968" t="s">
        <v>35</v>
      </c>
      <c r="X2968">
        <v>1</v>
      </c>
      <c r="Y2968">
        <v>8</v>
      </c>
      <c r="Z2968">
        <v>4</v>
      </c>
      <c r="AA2968" t="s">
        <v>36</v>
      </c>
      <c r="AB2968" t="s">
        <v>54</v>
      </c>
      <c r="AC2968" t="s">
        <v>46</v>
      </c>
      <c r="AD2968">
        <v>19</v>
      </c>
      <c r="AE2968">
        <v>262.61999999999989</v>
      </c>
      <c r="AF2968">
        <v>1</v>
      </c>
      <c r="AG2968" t="s">
        <v>4857</v>
      </c>
      <c r="AH2968">
        <f>moove_smart_Real[[#This Row],[Fuel_Price]]+moove_smart_Real[[#This Row],[Fare_Paid]]</f>
        <v>4035.96</v>
      </c>
    </row>
    <row r="2969" spans="1:34" x14ac:dyDescent="0.25">
      <c r="A2969" t="s">
        <v>3286</v>
      </c>
      <c r="B2969" s="1">
        <v>45395</v>
      </c>
      <c r="C2969" t="s">
        <v>4821</v>
      </c>
      <c r="D2969" t="s">
        <v>27</v>
      </c>
      <c r="E2969">
        <v>953.25</v>
      </c>
      <c r="F2969">
        <v>951.74</v>
      </c>
      <c r="G2969">
        <v>78.400000000000006</v>
      </c>
      <c r="H2969">
        <v>59.4</v>
      </c>
      <c r="I2969">
        <v>1.8</v>
      </c>
      <c r="J2969" t="s">
        <v>28</v>
      </c>
      <c r="K2969" t="s">
        <v>4820</v>
      </c>
      <c r="L2969">
        <v>0</v>
      </c>
      <c r="M2969">
        <v>0</v>
      </c>
      <c r="N2969" t="s">
        <v>241</v>
      </c>
      <c r="O2969" t="s">
        <v>222</v>
      </c>
      <c r="P2969" t="s">
        <v>31</v>
      </c>
      <c r="Q2969">
        <v>990.03</v>
      </c>
      <c r="R2969" t="s">
        <v>76</v>
      </c>
      <c r="S2969" t="s">
        <v>33</v>
      </c>
      <c r="T2969">
        <v>1</v>
      </c>
      <c r="U2969" t="s">
        <v>45</v>
      </c>
      <c r="V2969">
        <v>0.79</v>
      </c>
      <c r="W2969" t="s">
        <v>28</v>
      </c>
      <c r="X2969">
        <v>0</v>
      </c>
      <c r="Y2969">
        <v>11</v>
      </c>
      <c r="Z2969">
        <v>7</v>
      </c>
      <c r="AA2969" t="s">
        <v>78</v>
      </c>
      <c r="AB2969" t="s">
        <v>54</v>
      </c>
      <c r="AC2969" t="s">
        <v>46</v>
      </c>
      <c r="AD2969">
        <v>19.000000000000007</v>
      </c>
      <c r="AE2969">
        <v>1.5099999999999909</v>
      </c>
      <c r="AF2969">
        <v>1</v>
      </c>
      <c r="AG2969" t="s">
        <v>4857</v>
      </c>
      <c r="AH2969">
        <f>moove_smart_Real[[#This Row],[Fuel_Price]]+moove_smart_Real[[#This Row],[Fare_Paid]]</f>
        <v>1943.28</v>
      </c>
    </row>
    <row r="2970" spans="1:34" x14ac:dyDescent="0.25">
      <c r="A2970" t="s">
        <v>3287</v>
      </c>
      <c r="B2970" s="1">
        <v>45443</v>
      </c>
      <c r="C2970" t="s">
        <v>173</v>
      </c>
      <c r="D2970" t="s">
        <v>41</v>
      </c>
      <c r="E2970">
        <v>4081.92</v>
      </c>
      <c r="F2970">
        <v>4086.81</v>
      </c>
      <c r="G2970">
        <v>34.799999999999997</v>
      </c>
      <c r="H2970">
        <v>11.8</v>
      </c>
      <c r="I2970">
        <v>2.2000000000000002</v>
      </c>
      <c r="J2970" t="s">
        <v>28</v>
      </c>
      <c r="K2970" t="s">
        <v>4820</v>
      </c>
      <c r="L2970">
        <v>0</v>
      </c>
      <c r="M2970">
        <v>0</v>
      </c>
      <c r="N2970" t="s">
        <v>84</v>
      </c>
      <c r="O2970" t="s">
        <v>406</v>
      </c>
      <c r="P2970" t="s">
        <v>44</v>
      </c>
      <c r="Q2970">
        <v>985.37</v>
      </c>
      <c r="R2970" t="s">
        <v>32</v>
      </c>
      <c r="S2970" t="s">
        <v>33</v>
      </c>
      <c r="T2970">
        <v>1</v>
      </c>
      <c r="U2970" t="s">
        <v>89</v>
      </c>
      <c r="V2970">
        <v>13.9</v>
      </c>
      <c r="W2970" t="s">
        <v>28</v>
      </c>
      <c r="X2970">
        <v>0</v>
      </c>
      <c r="Y2970">
        <v>2</v>
      </c>
      <c r="Z2970">
        <v>3</v>
      </c>
      <c r="AA2970" t="s">
        <v>53</v>
      </c>
      <c r="AB2970" t="s">
        <v>37</v>
      </c>
      <c r="AC2970" t="s">
        <v>55</v>
      </c>
      <c r="AD2970">
        <v>22.999999999999996</v>
      </c>
      <c r="AE2970">
        <v>-4.8899999999998727</v>
      </c>
      <c r="AF2970">
        <v>1</v>
      </c>
      <c r="AG2970" t="s">
        <v>38</v>
      </c>
      <c r="AH2970">
        <f>moove_smart_Real[[#This Row],[Fuel_Price]]+moove_smart_Real[[#This Row],[Fare_Paid]]</f>
        <v>5067.29</v>
      </c>
    </row>
    <row r="2971" spans="1:34" x14ac:dyDescent="0.25">
      <c r="A2971" t="s">
        <v>3288</v>
      </c>
      <c r="B2971" s="1">
        <v>45833</v>
      </c>
      <c r="C2971" t="s">
        <v>4823</v>
      </c>
      <c r="D2971" t="s">
        <v>49</v>
      </c>
      <c r="E2971">
        <v>3992.63</v>
      </c>
      <c r="F2971">
        <v>4234.05</v>
      </c>
      <c r="G2971">
        <v>16.7</v>
      </c>
      <c r="H2971">
        <v>10</v>
      </c>
      <c r="I2971">
        <v>2.2999999999999998</v>
      </c>
      <c r="J2971" t="s">
        <v>35</v>
      </c>
      <c r="K2971" t="s">
        <v>177</v>
      </c>
      <c r="L2971">
        <v>5</v>
      </c>
      <c r="M2971">
        <v>0</v>
      </c>
      <c r="N2971" t="s">
        <v>320</v>
      </c>
      <c r="O2971" t="s">
        <v>66</v>
      </c>
      <c r="P2971" t="s">
        <v>44</v>
      </c>
      <c r="Q2971">
        <v>0</v>
      </c>
      <c r="R2971" t="s">
        <v>32</v>
      </c>
      <c r="S2971" t="s">
        <v>33</v>
      </c>
      <c r="T2971">
        <v>1</v>
      </c>
      <c r="U2971" t="s">
        <v>45</v>
      </c>
      <c r="V2971">
        <v>16.23</v>
      </c>
      <c r="W2971" t="s">
        <v>28</v>
      </c>
      <c r="X2971">
        <v>0</v>
      </c>
      <c r="Y2971">
        <v>14</v>
      </c>
      <c r="Z2971">
        <v>15</v>
      </c>
      <c r="AA2971" t="s">
        <v>78</v>
      </c>
      <c r="AB2971" t="s">
        <v>37</v>
      </c>
      <c r="AC2971" t="s">
        <v>46</v>
      </c>
      <c r="AD2971">
        <v>6.6999999999999993</v>
      </c>
      <c r="AE2971">
        <v>-241.42000000000007</v>
      </c>
      <c r="AF2971">
        <v>1</v>
      </c>
      <c r="AG2971" t="s">
        <v>4857</v>
      </c>
      <c r="AH2971">
        <f>moove_smart_Real[[#This Row],[Fuel_Price]]+moove_smart_Real[[#This Row],[Fare_Paid]]</f>
        <v>3992.63</v>
      </c>
    </row>
    <row r="2972" spans="1:34" x14ac:dyDescent="0.25">
      <c r="A2972" t="s">
        <v>3289</v>
      </c>
      <c r="B2972" s="1">
        <v>45763</v>
      </c>
      <c r="C2972" t="s">
        <v>4819</v>
      </c>
      <c r="D2972" t="s">
        <v>41</v>
      </c>
      <c r="E2972">
        <v>3757.24</v>
      </c>
      <c r="F2972">
        <v>3682.24</v>
      </c>
      <c r="G2972">
        <v>64.2</v>
      </c>
      <c r="H2972">
        <v>57.2</v>
      </c>
      <c r="I2972">
        <v>4.0999999999999996</v>
      </c>
      <c r="J2972" t="s">
        <v>35</v>
      </c>
      <c r="K2972" t="s">
        <v>73</v>
      </c>
      <c r="L2972">
        <v>4</v>
      </c>
      <c r="M2972">
        <v>0</v>
      </c>
      <c r="N2972" t="s">
        <v>50</v>
      </c>
      <c r="O2972" t="s">
        <v>321</v>
      </c>
      <c r="P2972" t="s">
        <v>44</v>
      </c>
      <c r="Q2972">
        <v>1103.46</v>
      </c>
      <c r="R2972" t="s">
        <v>76</v>
      </c>
      <c r="S2972" t="s">
        <v>33</v>
      </c>
      <c r="T2972">
        <v>1</v>
      </c>
      <c r="U2972" t="s">
        <v>4825</v>
      </c>
      <c r="V2972">
        <v>4.8600000000000003</v>
      </c>
      <c r="W2972" t="s">
        <v>35</v>
      </c>
      <c r="X2972">
        <v>1</v>
      </c>
      <c r="Y2972">
        <v>6</v>
      </c>
      <c r="Z2972">
        <v>3</v>
      </c>
      <c r="AA2972" t="s">
        <v>78</v>
      </c>
      <c r="AB2972" t="s">
        <v>37</v>
      </c>
      <c r="AC2972" t="s">
        <v>46</v>
      </c>
      <c r="AD2972">
        <v>7</v>
      </c>
      <c r="AE2972">
        <v>75</v>
      </c>
      <c r="AF2972">
        <v>1</v>
      </c>
      <c r="AG2972" t="s">
        <v>38</v>
      </c>
      <c r="AH2972">
        <f>moove_smart_Real[[#This Row],[Fuel_Price]]+moove_smart_Real[[#This Row],[Fare_Paid]]</f>
        <v>4860.7</v>
      </c>
    </row>
    <row r="2973" spans="1:34" x14ac:dyDescent="0.25">
      <c r="A2973" t="s">
        <v>3290</v>
      </c>
      <c r="B2973" s="1">
        <v>45922</v>
      </c>
      <c r="C2973" t="s">
        <v>4821</v>
      </c>
      <c r="D2973" t="s">
        <v>49</v>
      </c>
      <c r="E2973">
        <v>2514.91</v>
      </c>
      <c r="F2973">
        <v>2372.7399999999998</v>
      </c>
      <c r="G2973">
        <v>56.8</v>
      </c>
      <c r="H2973">
        <v>43.8</v>
      </c>
      <c r="I2973">
        <v>5</v>
      </c>
      <c r="J2973" t="s">
        <v>35</v>
      </c>
      <c r="K2973" t="s">
        <v>73</v>
      </c>
      <c r="L2973">
        <v>4</v>
      </c>
      <c r="M2973">
        <v>0</v>
      </c>
      <c r="N2973" t="s">
        <v>84</v>
      </c>
      <c r="O2973" t="s">
        <v>85</v>
      </c>
      <c r="P2973" t="s">
        <v>44</v>
      </c>
      <c r="Q2973">
        <v>983.95</v>
      </c>
      <c r="R2973" t="s">
        <v>32</v>
      </c>
      <c r="S2973" t="s">
        <v>33</v>
      </c>
      <c r="T2973">
        <v>1</v>
      </c>
      <c r="U2973" t="s">
        <v>89</v>
      </c>
      <c r="V2973">
        <v>14.25</v>
      </c>
      <c r="W2973" t="s">
        <v>35</v>
      </c>
      <c r="X2973">
        <v>1</v>
      </c>
      <c r="Y2973">
        <v>2</v>
      </c>
      <c r="Z2973">
        <v>9</v>
      </c>
      <c r="AA2973" t="s">
        <v>36</v>
      </c>
      <c r="AB2973" t="s">
        <v>37</v>
      </c>
      <c r="AC2973" t="s">
        <v>38</v>
      </c>
      <c r="AD2973">
        <v>13</v>
      </c>
      <c r="AE2973">
        <v>142.17000000000007</v>
      </c>
      <c r="AF2973">
        <v>1</v>
      </c>
      <c r="AG2973" t="s">
        <v>38</v>
      </c>
      <c r="AH2973">
        <f>moove_smart_Real[[#This Row],[Fuel_Price]]+moove_smart_Real[[#This Row],[Fare_Paid]]</f>
        <v>3498.8599999999997</v>
      </c>
    </row>
    <row r="2974" spans="1:34" x14ac:dyDescent="0.25">
      <c r="A2974" t="s">
        <v>3291</v>
      </c>
      <c r="B2974" s="1">
        <v>45987</v>
      </c>
      <c r="C2974" t="s">
        <v>4822</v>
      </c>
      <c r="D2974" t="s">
        <v>49</v>
      </c>
      <c r="E2974">
        <v>2565.27</v>
      </c>
      <c r="F2974">
        <v>2256.79</v>
      </c>
      <c r="G2974">
        <v>36.700000000000003</v>
      </c>
      <c r="H2974">
        <v>30.7</v>
      </c>
      <c r="I2974">
        <v>4.8</v>
      </c>
      <c r="J2974" t="s">
        <v>28</v>
      </c>
      <c r="K2974" t="s">
        <v>4820</v>
      </c>
      <c r="L2974">
        <v>0</v>
      </c>
      <c r="M2974">
        <v>0</v>
      </c>
      <c r="N2974" t="s">
        <v>352</v>
      </c>
      <c r="O2974" t="s">
        <v>544</v>
      </c>
      <c r="P2974" t="s">
        <v>31</v>
      </c>
      <c r="Q2974">
        <v>960.16</v>
      </c>
      <c r="R2974" t="s">
        <v>76</v>
      </c>
      <c r="S2974" t="s">
        <v>33</v>
      </c>
      <c r="T2974">
        <v>1</v>
      </c>
      <c r="U2974" t="s">
        <v>45</v>
      </c>
      <c r="V2974">
        <v>12.99</v>
      </c>
      <c r="W2974" t="s">
        <v>28</v>
      </c>
      <c r="X2974">
        <v>0</v>
      </c>
      <c r="Y2974">
        <v>17</v>
      </c>
      <c r="Z2974">
        <v>4</v>
      </c>
      <c r="AA2974" t="s">
        <v>36</v>
      </c>
      <c r="AB2974" t="s">
        <v>37</v>
      </c>
      <c r="AC2974" t="s">
        <v>46</v>
      </c>
      <c r="AD2974">
        <v>6.0000000000000036</v>
      </c>
      <c r="AE2974">
        <v>308.48</v>
      </c>
      <c r="AF2974">
        <v>0</v>
      </c>
      <c r="AG2974" t="s">
        <v>4857</v>
      </c>
      <c r="AH2974">
        <f>moove_smart_Real[[#This Row],[Fuel_Price]]+moove_smart_Real[[#This Row],[Fare_Paid]]</f>
        <v>3525.43</v>
      </c>
    </row>
    <row r="2975" spans="1:34" x14ac:dyDescent="0.25">
      <c r="A2975" t="s">
        <v>3292</v>
      </c>
      <c r="B2975" s="1">
        <v>45665</v>
      </c>
      <c r="C2975" t="s">
        <v>4823</v>
      </c>
      <c r="D2975" t="s">
        <v>58</v>
      </c>
      <c r="E2975">
        <v>3121.42</v>
      </c>
      <c r="F2975">
        <v>2989.95</v>
      </c>
      <c r="G2975">
        <v>35.1</v>
      </c>
      <c r="H2975">
        <v>29.1</v>
      </c>
      <c r="I2975">
        <v>3.3</v>
      </c>
      <c r="J2975" t="s">
        <v>35</v>
      </c>
      <c r="K2975" t="s">
        <v>92</v>
      </c>
      <c r="L2975">
        <v>1</v>
      </c>
      <c r="M2975">
        <v>0</v>
      </c>
      <c r="N2975" t="s">
        <v>320</v>
      </c>
      <c r="O2975" t="s">
        <v>389</v>
      </c>
      <c r="P2975" t="s">
        <v>44</v>
      </c>
      <c r="Q2975">
        <v>737.11</v>
      </c>
      <c r="R2975" t="s">
        <v>32</v>
      </c>
      <c r="S2975" t="s">
        <v>33</v>
      </c>
      <c r="T2975">
        <v>1</v>
      </c>
      <c r="U2975" t="s">
        <v>4825</v>
      </c>
      <c r="V2975">
        <v>10.08</v>
      </c>
      <c r="W2975" t="s">
        <v>35</v>
      </c>
      <c r="X2975">
        <v>1</v>
      </c>
      <c r="Y2975">
        <v>17</v>
      </c>
      <c r="Z2975">
        <v>3</v>
      </c>
      <c r="AA2975" t="s">
        <v>53</v>
      </c>
      <c r="AB2975" t="s">
        <v>54</v>
      </c>
      <c r="AC2975" t="s">
        <v>55</v>
      </c>
      <c r="AD2975">
        <v>6</v>
      </c>
      <c r="AE2975">
        <v>131.47000000000025</v>
      </c>
      <c r="AF2975">
        <v>1</v>
      </c>
      <c r="AG2975" t="s">
        <v>4857</v>
      </c>
      <c r="AH2975">
        <f>moove_smart_Real[[#This Row],[Fuel_Price]]+moove_smart_Real[[#This Row],[Fare_Paid]]</f>
        <v>3858.53</v>
      </c>
    </row>
    <row r="2976" spans="1:34" x14ac:dyDescent="0.25">
      <c r="A2976" t="s">
        <v>3293</v>
      </c>
      <c r="B2976" s="1">
        <v>45955</v>
      </c>
      <c r="C2976" t="s">
        <v>4819</v>
      </c>
      <c r="D2976" t="s">
        <v>27</v>
      </c>
      <c r="E2976">
        <v>3833.2</v>
      </c>
      <c r="F2976">
        <v>3643.81</v>
      </c>
      <c r="G2976">
        <v>56.4</v>
      </c>
      <c r="H2976">
        <v>43.4</v>
      </c>
      <c r="I2976">
        <v>3</v>
      </c>
      <c r="J2976" t="s">
        <v>35</v>
      </c>
      <c r="K2976" t="s">
        <v>109</v>
      </c>
      <c r="L2976">
        <v>2</v>
      </c>
      <c r="M2976">
        <v>1</v>
      </c>
      <c r="N2976" t="s">
        <v>167</v>
      </c>
      <c r="O2976" t="s">
        <v>93</v>
      </c>
      <c r="P2976" t="s">
        <v>81</v>
      </c>
      <c r="Q2976">
        <v>932.18</v>
      </c>
      <c r="R2976" t="s">
        <v>76</v>
      </c>
      <c r="S2976" t="s">
        <v>33</v>
      </c>
      <c r="T2976">
        <v>1</v>
      </c>
      <c r="U2976" t="s">
        <v>45</v>
      </c>
      <c r="V2976">
        <v>16.55</v>
      </c>
      <c r="W2976" t="s">
        <v>28</v>
      </c>
      <c r="X2976">
        <v>0</v>
      </c>
      <c r="Y2976">
        <v>17</v>
      </c>
      <c r="Z2976">
        <v>11</v>
      </c>
      <c r="AA2976" t="s">
        <v>78</v>
      </c>
      <c r="AB2976" t="s">
        <v>37</v>
      </c>
      <c r="AC2976" t="s">
        <v>38</v>
      </c>
      <c r="AD2976">
        <v>13</v>
      </c>
      <c r="AE2976">
        <v>189.38999999999987</v>
      </c>
      <c r="AF2976">
        <v>1</v>
      </c>
      <c r="AG2976" t="s">
        <v>4857</v>
      </c>
      <c r="AH2976">
        <f>moove_smart_Real[[#This Row],[Fuel_Price]]+moove_smart_Real[[#This Row],[Fare_Paid]]</f>
        <v>4765.38</v>
      </c>
    </row>
    <row r="2977" spans="1:34" x14ac:dyDescent="0.25">
      <c r="A2977" t="s">
        <v>3294</v>
      </c>
      <c r="B2977" s="1">
        <v>46013</v>
      </c>
      <c r="C2977" t="s">
        <v>173</v>
      </c>
      <c r="D2977" t="s">
        <v>27</v>
      </c>
      <c r="E2977">
        <v>3082.12</v>
      </c>
      <c r="F2977">
        <v>2990.39</v>
      </c>
      <c r="G2977">
        <v>44.2</v>
      </c>
      <c r="H2977">
        <v>22.2</v>
      </c>
      <c r="I2977">
        <v>1.3</v>
      </c>
      <c r="J2977" t="s">
        <v>35</v>
      </c>
      <c r="K2977" t="s">
        <v>59</v>
      </c>
      <c r="L2977">
        <v>3</v>
      </c>
      <c r="M2977">
        <v>0</v>
      </c>
      <c r="N2977" t="s">
        <v>42</v>
      </c>
      <c r="O2977" t="s">
        <v>140</v>
      </c>
      <c r="P2977" t="s">
        <v>44</v>
      </c>
      <c r="Q2977">
        <v>792.86</v>
      </c>
      <c r="R2977" t="s">
        <v>76</v>
      </c>
      <c r="S2977" t="s">
        <v>33</v>
      </c>
      <c r="T2977">
        <v>1</v>
      </c>
      <c r="U2977" t="s">
        <v>89</v>
      </c>
      <c r="V2977">
        <v>11.37</v>
      </c>
      <c r="W2977" t="s">
        <v>28</v>
      </c>
      <c r="X2977">
        <v>0</v>
      </c>
      <c r="Y2977">
        <v>5</v>
      </c>
      <c r="Z2977">
        <v>15</v>
      </c>
      <c r="AA2977" t="s">
        <v>78</v>
      </c>
      <c r="AB2977" t="s">
        <v>54</v>
      </c>
      <c r="AC2977" t="s">
        <v>46</v>
      </c>
      <c r="AD2977">
        <v>22.000000000000004</v>
      </c>
      <c r="AE2977">
        <v>91.730000000000018</v>
      </c>
      <c r="AF2977">
        <v>1</v>
      </c>
      <c r="AG2977" t="s">
        <v>38</v>
      </c>
      <c r="AH2977">
        <f>moove_smart_Real[[#This Row],[Fuel_Price]]+moove_smart_Real[[#This Row],[Fare_Paid]]</f>
        <v>3874.98</v>
      </c>
    </row>
    <row r="2978" spans="1:34" x14ac:dyDescent="0.25">
      <c r="A2978" t="s">
        <v>3295</v>
      </c>
      <c r="B2978" s="1">
        <v>45681</v>
      </c>
      <c r="C2978" t="s">
        <v>4819</v>
      </c>
      <c r="D2978" t="s">
        <v>41</v>
      </c>
      <c r="E2978">
        <v>2017.47</v>
      </c>
      <c r="F2978">
        <v>1777.15</v>
      </c>
      <c r="G2978">
        <v>73.2</v>
      </c>
      <c r="H2978">
        <v>62.2</v>
      </c>
      <c r="I2978">
        <v>3.8</v>
      </c>
      <c r="J2978" t="s">
        <v>28</v>
      </c>
      <c r="K2978" t="s">
        <v>4820</v>
      </c>
      <c r="L2978">
        <v>0</v>
      </c>
      <c r="M2978">
        <v>0</v>
      </c>
      <c r="N2978" t="s">
        <v>127</v>
      </c>
      <c r="O2978" t="s">
        <v>483</v>
      </c>
      <c r="P2978" t="s">
        <v>31</v>
      </c>
      <c r="Q2978">
        <v>854.22</v>
      </c>
      <c r="R2978" t="s">
        <v>76</v>
      </c>
      <c r="S2978" t="s">
        <v>33</v>
      </c>
      <c r="T2978">
        <v>1</v>
      </c>
      <c r="U2978" t="s">
        <v>45</v>
      </c>
      <c r="V2978">
        <v>5.25</v>
      </c>
      <c r="W2978" t="s">
        <v>28</v>
      </c>
      <c r="X2978">
        <v>0</v>
      </c>
      <c r="Y2978">
        <v>6</v>
      </c>
      <c r="Z2978">
        <v>11</v>
      </c>
      <c r="AA2978" t="s">
        <v>78</v>
      </c>
      <c r="AB2978" t="s">
        <v>54</v>
      </c>
      <c r="AC2978" t="s">
        <v>38</v>
      </c>
      <c r="AD2978">
        <v>11</v>
      </c>
      <c r="AE2978">
        <v>240.31999999999994</v>
      </c>
      <c r="AF2978">
        <v>0</v>
      </c>
      <c r="AG2978" t="s">
        <v>38</v>
      </c>
      <c r="AH2978">
        <f>moove_smart_Real[[#This Row],[Fuel_Price]]+moove_smart_Real[[#This Row],[Fare_Paid]]</f>
        <v>2871.69</v>
      </c>
    </row>
    <row r="2979" spans="1:34" x14ac:dyDescent="0.25">
      <c r="A2979" t="s">
        <v>3296</v>
      </c>
      <c r="B2979" s="1">
        <v>46019</v>
      </c>
      <c r="C2979" t="s">
        <v>4823</v>
      </c>
      <c r="D2979" t="s">
        <v>58</v>
      </c>
      <c r="E2979">
        <v>3028.67</v>
      </c>
      <c r="F2979">
        <v>2975.99</v>
      </c>
      <c r="G2979">
        <v>28.7</v>
      </c>
      <c r="H2979">
        <v>12.7</v>
      </c>
      <c r="I2979">
        <v>2.8</v>
      </c>
      <c r="J2979" t="s">
        <v>28</v>
      </c>
      <c r="K2979" t="s">
        <v>4820</v>
      </c>
      <c r="L2979">
        <v>0</v>
      </c>
      <c r="M2979">
        <v>0</v>
      </c>
      <c r="N2979" t="s">
        <v>178</v>
      </c>
      <c r="O2979" t="s">
        <v>211</v>
      </c>
      <c r="P2979" t="s">
        <v>52</v>
      </c>
      <c r="Q2979">
        <v>1208.3699999999999</v>
      </c>
      <c r="R2979" t="s">
        <v>32</v>
      </c>
      <c r="S2979" t="s">
        <v>33</v>
      </c>
      <c r="T2979">
        <v>1</v>
      </c>
      <c r="U2979" t="s">
        <v>89</v>
      </c>
      <c r="V2979">
        <v>25.15</v>
      </c>
      <c r="W2979" t="s">
        <v>28</v>
      </c>
      <c r="X2979">
        <v>0</v>
      </c>
      <c r="Y2979">
        <v>7</v>
      </c>
      <c r="Z2979">
        <v>11</v>
      </c>
      <c r="AA2979" t="s">
        <v>78</v>
      </c>
      <c r="AB2979" t="s">
        <v>54</v>
      </c>
      <c r="AC2979" t="s">
        <v>46</v>
      </c>
      <c r="AD2979">
        <v>16</v>
      </c>
      <c r="AE2979">
        <v>52.680000000000291</v>
      </c>
      <c r="AF2979">
        <v>1</v>
      </c>
      <c r="AG2979" t="s">
        <v>38</v>
      </c>
      <c r="AH2979">
        <f>moove_smart_Real[[#This Row],[Fuel_Price]]+moove_smart_Real[[#This Row],[Fare_Paid]]</f>
        <v>4237.04</v>
      </c>
    </row>
    <row r="2980" spans="1:34" x14ac:dyDescent="0.25">
      <c r="A2980" t="s">
        <v>3297</v>
      </c>
      <c r="B2980" s="1">
        <v>45970</v>
      </c>
      <c r="C2980" t="s">
        <v>4822</v>
      </c>
      <c r="D2980" t="s">
        <v>41</v>
      </c>
      <c r="E2980">
        <v>4349.74</v>
      </c>
      <c r="F2980">
        <v>3817.87</v>
      </c>
      <c r="G2980">
        <v>48.2</v>
      </c>
      <c r="H2980">
        <v>34.200000000000003</v>
      </c>
      <c r="I2980">
        <v>3.2</v>
      </c>
      <c r="J2980" t="s">
        <v>28</v>
      </c>
      <c r="K2980" t="s">
        <v>4820</v>
      </c>
      <c r="L2980">
        <v>0</v>
      </c>
      <c r="M2980">
        <v>0</v>
      </c>
      <c r="N2980" t="s">
        <v>178</v>
      </c>
      <c r="O2980" t="s">
        <v>469</v>
      </c>
      <c r="P2980" t="s">
        <v>44</v>
      </c>
      <c r="Q2980">
        <v>939.45</v>
      </c>
      <c r="R2980" t="s">
        <v>32</v>
      </c>
      <c r="S2980" t="s">
        <v>33</v>
      </c>
      <c r="T2980">
        <v>1</v>
      </c>
      <c r="U2980" t="s">
        <v>89</v>
      </c>
      <c r="V2980">
        <v>15.99</v>
      </c>
      <c r="W2980" t="s">
        <v>35</v>
      </c>
      <c r="X2980">
        <v>1</v>
      </c>
      <c r="Y2980">
        <v>2</v>
      </c>
      <c r="Z2980">
        <v>10</v>
      </c>
      <c r="AA2980" t="s">
        <v>36</v>
      </c>
      <c r="AB2980" t="s">
        <v>54</v>
      </c>
      <c r="AC2980" t="s">
        <v>38</v>
      </c>
      <c r="AD2980">
        <v>14</v>
      </c>
      <c r="AE2980">
        <v>531.86999999999989</v>
      </c>
      <c r="AF2980">
        <v>0</v>
      </c>
      <c r="AG2980" t="s">
        <v>38</v>
      </c>
      <c r="AH2980">
        <f>moove_smart_Real[[#This Row],[Fuel_Price]]+moove_smart_Real[[#This Row],[Fare_Paid]]</f>
        <v>5289.19</v>
      </c>
    </row>
    <row r="2981" spans="1:34" x14ac:dyDescent="0.25">
      <c r="A2981" t="s">
        <v>3298</v>
      </c>
      <c r="B2981" s="1">
        <v>45881</v>
      </c>
      <c r="C2981" t="s">
        <v>4821</v>
      </c>
      <c r="D2981" t="s">
        <v>41</v>
      </c>
      <c r="E2981">
        <v>2673.29</v>
      </c>
      <c r="F2981">
        <v>2583.5500000000002</v>
      </c>
      <c r="G2981">
        <v>48.2</v>
      </c>
      <c r="H2981">
        <v>29.2</v>
      </c>
      <c r="I2981">
        <v>2.6</v>
      </c>
      <c r="J2981" t="s">
        <v>28</v>
      </c>
      <c r="K2981" t="s">
        <v>4820</v>
      </c>
      <c r="L2981">
        <v>0</v>
      </c>
      <c r="M2981">
        <v>0</v>
      </c>
      <c r="N2981" t="s">
        <v>42</v>
      </c>
      <c r="O2981" t="s">
        <v>575</v>
      </c>
      <c r="P2981" t="s">
        <v>52</v>
      </c>
      <c r="Q2981">
        <v>1023.03</v>
      </c>
      <c r="R2981" t="s">
        <v>32</v>
      </c>
      <c r="S2981" t="s">
        <v>33</v>
      </c>
      <c r="T2981">
        <v>1</v>
      </c>
      <c r="U2981" t="s">
        <v>89</v>
      </c>
      <c r="V2981">
        <v>16.04</v>
      </c>
      <c r="W2981" t="s">
        <v>28</v>
      </c>
      <c r="X2981">
        <v>0</v>
      </c>
      <c r="Y2981">
        <v>12</v>
      </c>
      <c r="Z2981">
        <v>4</v>
      </c>
      <c r="AA2981" t="s">
        <v>36</v>
      </c>
      <c r="AB2981" t="s">
        <v>54</v>
      </c>
      <c r="AC2981" t="s">
        <v>38</v>
      </c>
      <c r="AD2981">
        <v>19.000000000000004</v>
      </c>
      <c r="AE2981">
        <v>89.739999999999782</v>
      </c>
      <c r="AF2981">
        <v>1</v>
      </c>
      <c r="AG2981" t="s">
        <v>4857</v>
      </c>
      <c r="AH2981">
        <f>moove_smart_Real[[#This Row],[Fuel_Price]]+moove_smart_Real[[#This Row],[Fare_Paid]]</f>
        <v>3696.3199999999997</v>
      </c>
    </row>
    <row r="2982" spans="1:34" x14ac:dyDescent="0.25">
      <c r="A2982" t="s">
        <v>3299</v>
      </c>
      <c r="B2982" s="1">
        <v>45822</v>
      </c>
      <c r="C2982" t="s">
        <v>4821</v>
      </c>
      <c r="D2982" t="s">
        <v>49</v>
      </c>
      <c r="E2982">
        <v>3020.52</v>
      </c>
      <c r="F2982">
        <v>2666.41</v>
      </c>
      <c r="G2982">
        <v>28.7</v>
      </c>
      <c r="H2982">
        <v>20.7</v>
      </c>
      <c r="I2982">
        <v>3.6</v>
      </c>
      <c r="J2982" t="s">
        <v>28</v>
      </c>
      <c r="K2982" t="s">
        <v>4820</v>
      </c>
      <c r="L2982">
        <v>0</v>
      </c>
      <c r="M2982">
        <v>0</v>
      </c>
      <c r="N2982" t="s">
        <v>84</v>
      </c>
      <c r="O2982" t="s">
        <v>385</v>
      </c>
      <c r="P2982" t="s">
        <v>52</v>
      </c>
      <c r="Q2982">
        <v>854.34</v>
      </c>
      <c r="R2982" t="s">
        <v>32</v>
      </c>
      <c r="S2982" t="s">
        <v>33</v>
      </c>
      <c r="T2982">
        <v>1</v>
      </c>
      <c r="U2982" t="s">
        <v>89</v>
      </c>
      <c r="V2982">
        <v>10.26</v>
      </c>
      <c r="W2982" t="s">
        <v>28</v>
      </c>
      <c r="X2982">
        <v>0</v>
      </c>
      <c r="Y2982">
        <v>2</v>
      </c>
      <c r="Z2982">
        <v>1</v>
      </c>
      <c r="AA2982" t="s">
        <v>78</v>
      </c>
      <c r="AB2982" t="s">
        <v>37</v>
      </c>
      <c r="AC2982" t="s">
        <v>46</v>
      </c>
      <c r="AD2982">
        <v>8</v>
      </c>
      <c r="AE2982">
        <v>354.11000000000013</v>
      </c>
      <c r="AF2982">
        <v>0</v>
      </c>
      <c r="AG2982" t="s">
        <v>38</v>
      </c>
      <c r="AH2982">
        <f>moove_smart_Real[[#This Row],[Fuel_Price]]+moove_smart_Real[[#This Row],[Fare_Paid]]</f>
        <v>3874.86</v>
      </c>
    </row>
    <row r="2983" spans="1:34" x14ac:dyDescent="0.25">
      <c r="A2983" t="s">
        <v>3300</v>
      </c>
      <c r="B2983" s="1">
        <v>45688</v>
      </c>
      <c r="C2983" t="s">
        <v>173</v>
      </c>
      <c r="D2983" t="s">
        <v>41</v>
      </c>
      <c r="E2983">
        <v>2253.56</v>
      </c>
      <c r="F2983">
        <v>2279.06</v>
      </c>
      <c r="G2983">
        <v>30.8</v>
      </c>
      <c r="H2983">
        <v>20.8</v>
      </c>
      <c r="I2983">
        <v>2.2999999999999998</v>
      </c>
      <c r="J2983" t="s">
        <v>28</v>
      </c>
      <c r="K2983" t="s">
        <v>4820</v>
      </c>
      <c r="L2983">
        <v>0</v>
      </c>
      <c r="M2983">
        <v>0</v>
      </c>
      <c r="N2983" t="s">
        <v>116</v>
      </c>
      <c r="O2983" t="s">
        <v>379</v>
      </c>
      <c r="P2983" t="s">
        <v>31</v>
      </c>
      <c r="Q2983">
        <v>993.51</v>
      </c>
      <c r="R2983" t="s">
        <v>76</v>
      </c>
      <c r="S2983" t="s">
        <v>33</v>
      </c>
      <c r="T2983">
        <v>1</v>
      </c>
      <c r="U2983" t="s">
        <v>89</v>
      </c>
      <c r="V2983">
        <v>15.76</v>
      </c>
      <c r="W2983" t="s">
        <v>28</v>
      </c>
      <c r="X2983">
        <v>0</v>
      </c>
      <c r="Y2983">
        <v>15</v>
      </c>
      <c r="Z2983">
        <v>2</v>
      </c>
      <c r="AA2983" t="s">
        <v>53</v>
      </c>
      <c r="AB2983" t="s">
        <v>54</v>
      </c>
      <c r="AC2983" t="s">
        <v>55</v>
      </c>
      <c r="AD2983">
        <v>10</v>
      </c>
      <c r="AE2983">
        <v>-25.5</v>
      </c>
      <c r="AF2983">
        <v>1</v>
      </c>
      <c r="AG2983" t="s">
        <v>4857</v>
      </c>
      <c r="AH2983">
        <f>moove_smart_Real[[#This Row],[Fuel_Price]]+moove_smart_Real[[#This Row],[Fare_Paid]]</f>
        <v>3247.0699999999997</v>
      </c>
    </row>
    <row r="2984" spans="1:34" x14ac:dyDescent="0.25">
      <c r="A2984" t="s">
        <v>3301</v>
      </c>
      <c r="B2984" s="1">
        <v>45805</v>
      </c>
      <c r="C2984" t="s">
        <v>173</v>
      </c>
      <c r="D2984" t="s">
        <v>58</v>
      </c>
      <c r="E2984">
        <v>3896.66</v>
      </c>
      <c r="F2984">
        <v>3810.93</v>
      </c>
      <c r="G2984">
        <v>49.8</v>
      </c>
      <c r="H2984">
        <v>33.799999999999997</v>
      </c>
      <c r="I2984">
        <v>2.8</v>
      </c>
      <c r="J2984" t="s">
        <v>28</v>
      </c>
      <c r="K2984" t="s">
        <v>4820</v>
      </c>
      <c r="L2984">
        <v>0</v>
      </c>
      <c r="M2984">
        <v>0</v>
      </c>
      <c r="N2984" t="s">
        <v>110</v>
      </c>
      <c r="O2984" t="s">
        <v>213</v>
      </c>
      <c r="P2984" t="s">
        <v>81</v>
      </c>
      <c r="Q2984">
        <v>1020.7</v>
      </c>
      <c r="R2984" t="s">
        <v>32</v>
      </c>
      <c r="S2984" t="s">
        <v>33</v>
      </c>
      <c r="T2984">
        <v>1</v>
      </c>
      <c r="U2984" t="s">
        <v>4825</v>
      </c>
      <c r="V2984">
        <v>12.89</v>
      </c>
      <c r="W2984" t="s">
        <v>35</v>
      </c>
      <c r="X2984">
        <v>1</v>
      </c>
      <c r="Y2984">
        <v>8</v>
      </c>
      <c r="Z2984">
        <v>9</v>
      </c>
      <c r="AA2984" t="s">
        <v>53</v>
      </c>
      <c r="AB2984" t="s">
        <v>37</v>
      </c>
      <c r="AC2984" t="s">
        <v>55</v>
      </c>
      <c r="AD2984">
        <v>16</v>
      </c>
      <c r="AE2984">
        <v>85.730000000000018</v>
      </c>
      <c r="AF2984">
        <v>1</v>
      </c>
      <c r="AG2984" t="s">
        <v>4857</v>
      </c>
      <c r="AH2984">
        <f>moove_smart_Real[[#This Row],[Fuel_Price]]+moove_smart_Real[[#This Row],[Fare_Paid]]</f>
        <v>4917.3599999999997</v>
      </c>
    </row>
    <row r="2985" spans="1:34" x14ac:dyDescent="0.25">
      <c r="A2985" t="s">
        <v>3302</v>
      </c>
      <c r="B2985" s="1">
        <v>45759</v>
      </c>
      <c r="C2985" t="s">
        <v>4819</v>
      </c>
      <c r="D2985" t="s">
        <v>49</v>
      </c>
      <c r="E2985">
        <v>3177.85</v>
      </c>
      <c r="F2985">
        <v>3229.87</v>
      </c>
      <c r="G2985">
        <v>52.9</v>
      </c>
      <c r="H2985">
        <v>38.9</v>
      </c>
      <c r="I2985">
        <v>4.0999999999999996</v>
      </c>
      <c r="J2985" t="s">
        <v>35</v>
      </c>
      <c r="K2985" t="s">
        <v>109</v>
      </c>
      <c r="L2985">
        <v>2</v>
      </c>
      <c r="M2985">
        <v>1</v>
      </c>
      <c r="N2985" t="s">
        <v>513</v>
      </c>
      <c r="O2985" t="s">
        <v>288</v>
      </c>
      <c r="P2985" t="s">
        <v>81</v>
      </c>
      <c r="Q2985">
        <v>1135.1400000000001</v>
      </c>
      <c r="R2985" t="s">
        <v>76</v>
      </c>
      <c r="S2985" t="s">
        <v>33</v>
      </c>
      <c r="T2985">
        <v>1</v>
      </c>
      <c r="U2985" t="s">
        <v>89</v>
      </c>
      <c r="V2985">
        <v>0.36</v>
      </c>
      <c r="W2985" t="s">
        <v>28</v>
      </c>
      <c r="X2985">
        <v>0</v>
      </c>
      <c r="Y2985">
        <v>3</v>
      </c>
      <c r="Z2985">
        <v>15</v>
      </c>
      <c r="AA2985" t="s">
        <v>78</v>
      </c>
      <c r="AB2985" t="s">
        <v>54</v>
      </c>
      <c r="AC2985" t="s">
        <v>38</v>
      </c>
      <c r="AD2985">
        <v>14</v>
      </c>
      <c r="AE2985">
        <v>-52.019999999999982</v>
      </c>
      <c r="AF2985">
        <v>1</v>
      </c>
      <c r="AG2985" t="s">
        <v>38</v>
      </c>
      <c r="AH2985">
        <f>moove_smart_Real[[#This Row],[Fuel_Price]]+moove_smart_Real[[#This Row],[Fare_Paid]]</f>
        <v>4312.99</v>
      </c>
    </row>
    <row r="2986" spans="1:34" x14ac:dyDescent="0.25">
      <c r="A2986" t="s">
        <v>3303</v>
      </c>
      <c r="B2986" s="1">
        <v>45893</v>
      </c>
      <c r="C2986" t="s">
        <v>173</v>
      </c>
      <c r="D2986" t="s">
        <v>41</v>
      </c>
      <c r="E2986">
        <v>4342.95</v>
      </c>
      <c r="F2986">
        <v>3965.46</v>
      </c>
      <c r="G2986">
        <v>80.599999999999994</v>
      </c>
      <c r="H2986">
        <v>75.599999999999994</v>
      </c>
      <c r="I2986">
        <v>3.9</v>
      </c>
      <c r="J2986" t="s">
        <v>28</v>
      </c>
      <c r="K2986" t="s">
        <v>4820</v>
      </c>
      <c r="L2986">
        <v>0</v>
      </c>
      <c r="M2986">
        <v>0</v>
      </c>
      <c r="N2986" t="s">
        <v>366</v>
      </c>
      <c r="O2986" t="s">
        <v>75</v>
      </c>
      <c r="P2986" t="s">
        <v>81</v>
      </c>
      <c r="Q2986">
        <v>1192.1099999999999</v>
      </c>
      <c r="R2986" t="s">
        <v>76</v>
      </c>
      <c r="S2986" t="s">
        <v>33</v>
      </c>
      <c r="T2986">
        <v>1</v>
      </c>
      <c r="U2986" t="s">
        <v>89</v>
      </c>
      <c r="V2986">
        <v>20.309999999999999</v>
      </c>
      <c r="W2986" t="s">
        <v>35</v>
      </c>
      <c r="X2986">
        <v>1</v>
      </c>
      <c r="Y2986">
        <v>16</v>
      </c>
      <c r="Z2986">
        <v>11</v>
      </c>
      <c r="AA2986" t="s">
        <v>78</v>
      </c>
      <c r="AB2986" t="s">
        <v>37</v>
      </c>
      <c r="AC2986" t="s">
        <v>46</v>
      </c>
      <c r="AD2986">
        <v>5</v>
      </c>
      <c r="AE2986">
        <v>377.48999999999978</v>
      </c>
      <c r="AF2986">
        <v>0</v>
      </c>
      <c r="AG2986" t="s">
        <v>4857</v>
      </c>
      <c r="AH2986">
        <f>moove_smart_Real[[#This Row],[Fuel_Price]]+moove_smart_Real[[#This Row],[Fare_Paid]]</f>
        <v>5535.0599999999995</v>
      </c>
    </row>
    <row r="2987" spans="1:34" x14ac:dyDescent="0.25">
      <c r="A2987" t="s">
        <v>3304</v>
      </c>
      <c r="B2987" s="1">
        <v>45855</v>
      </c>
      <c r="C2987" t="s">
        <v>4822</v>
      </c>
      <c r="D2987" t="s">
        <v>41</v>
      </c>
      <c r="E2987">
        <v>3936.5</v>
      </c>
      <c r="F2987">
        <v>3793.02</v>
      </c>
      <c r="G2987">
        <v>32.200000000000003</v>
      </c>
      <c r="H2987">
        <v>27.2</v>
      </c>
      <c r="I2987">
        <v>4.8</v>
      </c>
      <c r="J2987" t="s">
        <v>28</v>
      </c>
      <c r="K2987" t="s">
        <v>4820</v>
      </c>
      <c r="L2987">
        <v>0</v>
      </c>
      <c r="M2987">
        <v>0</v>
      </c>
      <c r="N2987" t="s">
        <v>100</v>
      </c>
      <c r="O2987" t="s">
        <v>381</v>
      </c>
      <c r="P2987" t="s">
        <v>81</v>
      </c>
      <c r="Q2987">
        <v>874.35</v>
      </c>
      <c r="R2987" t="s">
        <v>32</v>
      </c>
      <c r="S2987" t="s">
        <v>33</v>
      </c>
      <c r="T2987">
        <v>1</v>
      </c>
      <c r="U2987" t="s">
        <v>4825</v>
      </c>
      <c r="V2987">
        <v>7.17</v>
      </c>
      <c r="W2987" t="s">
        <v>35</v>
      </c>
      <c r="X2987">
        <v>1</v>
      </c>
      <c r="Y2987">
        <v>16</v>
      </c>
      <c r="Z2987">
        <v>11</v>
      </c>
      <c r="AA2987" t="s">
        <v>78</v>
      </c>
      <c r="AB2987" t="s">
        <v>37</v>
      </c>
      <c r="AC2987" t="s">
        <v>46</v>
      </c>
      <c r="AD2987">
        <v>5.0000000000000036</v>
      </c>
      <c r="AE2987">
        <v>143.48000000000002</v>
      </c>
      <c r="AF2987">
        <v>0</v>
      </c>
      <c r="AG2987" t="s">
        <v>4857</v>
      </c>
      <c r="AH2987">
        <f>moove_smart_Real[[#This Row],[Fuel_Price]]+moove_smart_Real[[#This Row],[Fare_Paid]]</f>
        <v>4810.8500000000004</v>
      </c>
    </row>
    <row r="2988" spans="1:34" x14ac:dyDescent="0.25">
      <c r="A2988" t="s">
        <v>3305</v>
      </c>
      <c r="B2988" s="1">
        <v>45998</v>
      </c>
      <c r="C2988" t="s">
        <v>4823</v>
      </c>
      <c r="D2988" t="s">
        <v>58</v>
      </c>
      <c r="E2988">
        <v>2088.63</v>
      </c>
      <c r="F2988">
        <v>2141.41</v>
      </c>
      <c r="G2988">
        <v>88.2</v>
      </c>
      <c r="H2988">
        <v>69.2</v>
      </c>
      <c r="I2988">
        <v>1.5</v>
      </c>
      <c r="J2988" t="s">
        <v>35</v>
      </c>
      <c r="K2988" t="s">
        <v>73</v>
      </c>
      <c r="L2988">
        <v>4</v>
      </c>
      <c r="M2988">
        <v>0</v>
      </c>
      <c r="N2988" t="s">
        <v>320</v>
      </c>
      <c r="O2988" t="s">
        <v>213</v>
      </c>
      <c r="P2988" t="s">
        <v>31</v>
      </c>
      <c r="Q2988">
        <v>926</v>
      </c>
      <c r="R2988" t="s">
        <v>76</v>
      </c>
      <c r="S2988" t="s">
        <v>33</v>
      </c>
      <c r="T2988">
        <v>1</v>
      </c>
      <c r="U2988" t="s">
        <v>45</v>
      </c>
      <c r="V2988">
        <v>15.01</v>
      </c>
      <c r="W2988" t="s">
        <v>28</v>
      </c>
      <c r="X2988">
        <v>0</v>
      </c>
      <c r="Y2988">
        <v>7</v>
      </c>
      <c r="Z2988">
        <v>8</v>
      </c>
      <c r="AA2988" t="s">
        <v>78</v>
      </c>
      <c r="AB2988" t="s">
        <v>54</v>
      </c>
      <c r="AC2988" t="s">
        <v>46</v>
      </c>
      <c r="AD2988">
        <v>19</v>
      </c>
      <c r="AE2988">
        <v>-52.779999999999745</v>
      </c>
      <c r="AF2988">
        <v>1</v>
      </c>
      <c r="AG2988" t="s">
        <v>38</v>
      </c>
      <c r="AH2988">
        <f>moove_smart_Real[[#This Row],[Fuel_Price]]+moove_smart_Real[[#This Row],[Fare_Paid]]</f>
        <v>3014.63</v>
      </c>
    </row>
    <row r="2989" spans="1:34" x14ac:dyDescent="0.25">
      <c r="A2989" t="s">
        <v>3306</v>
      </c>
      <c r="B2989" s="1">
        <v>45829</v>
      </c>
      <c r="C2989" t="s">
        <v>4822</v>
      </c>
      <c r="D2989" t="s">
        <v>27</v>
      </c>
      <c r="E2989">
        <v>4287.7</v>
      </c>
      <c r="F2989">
        <v>3930.59</v>
      </c>
      <c r="G2989">
        <v>11.7</v>
      </c>
      <c r="H2989">
        <v>10</v>
      </c>
      <c r="I2989">
        <v>4.4000000000000004</v>
      </c>
      <c r="J2989" t="s">
        <v>28</v>
      </c>
      <c r="K2989" t="s">
        <v>4820</v>
      </c>
      <c r="L2989">
        <v>0</v>
      </c>
      <c r="M2989">
        <v>0</v>
      </c>
      <c r="N2989" t="s">
        <v>190</v>
      </c>
      <c r="O2989" t="s">
        <v>1171</v>
      </c>
      <c r="P2989" t="s">
        <v>81</v>
      </c>
      <c r="Q2989">
        <v>830.6</v>
      </c>
      <c r="R2989" t="s">
        <v>32</v>
      </c>
      <c r="S2989" t="s">
        <v>33</v>
      </c>
      <c r="T2989">
        <v>1</v>
      </c>
      <c r="U2989" t="s">
        <v>45</v>
      </c>
      <c r="V2989">
        <v>8.57</v>
      </c>
      <c r="W2989" t="s">
        <v>28</v>
      </c>
      <c r="X2989">
        <v>0</v>
      </c>
      <c r="Y2989">
        <v>12</v>
      </c>
      <c r="Z2989">
        <v>6</v>
      </c>
      <c r="AA2989" t="s">
        <v>78</v>
      </c>
      <c r="AB2989" t="s">
        <v>37</v>
      </c>
      <c r="AC2989" t="s">
        <v>38</v>
      </c>
      <c r="AD2989">
        <v>1.6999999999999993</v>
      </c>
      <c r="AE2989">
        <v>357.10999999999967</v>
      </c>
      <c r="AF2989">
        <v>0</v>
      </c>
      <c r="AG2989" t="s">
        <v>4857</v>
      </c>
      <c r="AH2989">
        <f>moove_smart_Real[[#This Row],[Fuel_Price]]+moove_smart_Real[[#This Row],[Fare_Paid]]</f>
        <v>5118.3</v>
      </c>
    </row>
    <row r="2990" spans="1:34" x14ac:dyDescent="0.25">
      <c r="A2990" t="s">
        <v>3307</v>
      </c>
      <c r="B2990" s="1">
        <v>45744</v>
      </c>
      <c r="C2990" t="s">
        <v>4821</v>
      </c>
      <c r="D2990" t="s">
        <v>58</v>
      </c>
      <c r="E2990">
        <v>3722.49</v>
      </c>
      <c r="F2990">
        <v>3595.27</v>
      </c>
      <c r="G2990">
        <v>42</v>
      </c>
      <c r="H2990">
        <v>26</v>
      </c>
      <c r="I2990">
        <v>3.6</v>
      </c>
      <c r="J2990" t="s">
        <v>35</v>
      </c>
      <c r="K2990" t="s">
        <v>177</v>
      </c>
      <c r="L2990">
        <v>5</v>
      </c>
      <c r="M2990">
        <v>0</v>
      </c>
      <c r="N2990" t="s">
        <v>392</v>
      </c>
      <c r="O2990" t="s">
        <v>1058</v>
      </c>
      <c r="P2990" t="s">
        <v>81</v>
      </c>
      <c r="Q2990">
        <v>951.44</v>
      </c>
      <c r="R2990" t="s">
        <v>32</v>
      </c>
      <c r="S2990" t="s">
        <v>33</v>
      </c>
      <c r="T2990">
        <v>1</v>
      </c>
      <c r="U2990" t="s">
        <v>45</v>
      </c>
      <c r="V2990">
        <v>3.91</v>
      </c>
      <c r="W2990" t="s">
        <v>35</v>
      </c>
      <c r="X2990">
        <v>1</v>
      </c>
      <c r="Y2990">
        <v>9</v>
      </c>
      <c r="Z2990">
        <v>10</v>
      </c>
      <c r="AA2990" t="s">
        <v>53</v>
      </c>
      <c r="AB2990" t="s">
        <v>37</v>
      </c>
      <c r="AC2990" t="s">
        <v>38</v>
      </c>
      <c r="AD2990">
        <v>16</v>
      </c>
      <c r="AE2990">
        <v>127.2199999999998</v>
      </c>
      <c r="AF2990">
        <v>1</v>
      </c>
      <c r="AG2990" t="s">
        <v>4857</v>
      </c>
      <c r="AH2990">
        <f>moove_smart_Real[[#This Row],[Fuel_Price]]+moove_smart_Real[[#This Row],[Fare_Paid]]</f>
        <v>4673.93</v>
      </c>
    </row>
    <row r="2991" spans="1:34" x14ac:dyDescent="0.25">
      <c r="A2991" t="s">
        <v>3308</v>
      </c>
      <c r="B2991" s="1">
        <v>45806</v>
      </c>
      <c r="C2991" t="s">
        <v>95</v>
      </c>
      <c r="D2991" t="s">
        <v>27</v>
      </c>
      <c r="E2991">
        <v>3531.13</v>
      </c>
      <c r="F2991">
        <v>3309.83</v>
      </c>
      <c r="G2991">
        <v>23.3</v>
      </c>
      <c r="H2991">
        <v>13.3</v>
      </c>
      <c r="I2991">
        <v>5</v>
      </c>
      <c r="J2991" t="s">
        <v>35</v>
      </c>
      <c r="K2991" t="s">
        <v>92</v>
      </c>
      <c r="L2991">
        <v>1</v>
      </c>
      <c r="M2991">
        <v>0</v>
      </c>
      <c r="N2991" t="s">
        <v>130</v>
      </c>
      <c r="O2991" t="s">
        <v>689</v>
      </c>
      <c r="P2991" t="s">
        <v>52</v>
      </c>
      <c r="Q2991">
        <v>1092.77</v>
      </c>
      <c r="R2991" t="s">
        <v>32</v>
      </c>
      <c r="S2991" t="s">
        <v>33</v>
      </c>
      <c r="T2991">
        <v>1</v>
      </c>
      <c r="U2991" t="s">
        <v>89</v>
      </c>
      <c r="V2991">
        <v>4.17</v>
      </c>
      <c r="W2991" t="s">
        <v>35</v>
      </c>
      <c r="X2991">
        <v>1</v>
      </c>
      <c r="Y2991">
        <v>11</v>
      </c>
      <c r="Z2991">
        <v>7</v>
      </c>
      <c r="AA2991" t="s">
        <v>78</v>
      </c>
      <c r="AB2991" t="s">
        <v>37</v>
      </c>
      <c r="AC2991" t="s">
        <v>46</v>
      </c>
      <c r="AD2991">
        <v>10</v>
      </c>
      <c r="AE2991">
        <v>221.30000000000018</v>
      </c>
      <c r="AF2991">
        <v>1</v>
      </c>
      <c r="AG2991" t="s">
        <v>4857</v>
      </c>
      <c r="AH2991">
        <f>moove_smart_Real[[#This Row],[Fuel_Price]]+moove_smart_Real[[#This Row],[Fare_Paid]]</f>
        <v>4623.8999999999996</v>
      </c>
    </row>
    <row r="2992" spans="1:34" x14ac:dyDescent="0.25">
      <c r="A2992" t="s">
        <v>3309</v>
      </c>
      <c r="B2992" s="1">
        <v>45735</v>
      </c>
      <c r="C2992" t="s">
        <v>4822</v>
      </c>
      <c r="D2992" t="s">
        <v>58</v>
      </c>
      <c r="E2992">
        <v>3964.06</v>
      </c>
      <c r="F2992">
        <v>3887.37</v>
      </c>
      <c r="G2992">
        <v>26.9</v>
      </c>
      <c r="H2992">
        <v>10</v>
      </c>
      <c r="I2992">
        <v>3.8</v>
      </c>
      <c r="J2992" t="s">
        <v>28</v>
      </c>
      <c r="K2992" t="s">
        <v>4820</v>
      </c>
      <c r="L2992">
        <v>0</v>
      </c>
      <c r="M2992">
        <v>0</v>
      </c>
      <c r="N2992" t="s">
        <v>130</v>
      </c>
      <c r="O2992" t="s">
        <v>416</v>
      </c>
      <c r="P2992" t="s">
        <v>44</v>
      </c>
      <c r="Q2992">
        <v>1078.21</v>
      </c>
      <c r="R2992" t="s">
        <v>32</v>
      </c>
      <c r="S2992" t="s">
        <v>33</v>
      </c>
      <c r="T2992">
        <v>1</v>
      </c>
      <c r="U2992" t="s">
        <v>89</v>
      </c>
      <c r="V2992">
        <v>19.45</v>
      </c>
      <c r="W2992" t="s">
        <v>28</v>
      </c>
      <c r="X2992">
        <v>0</v>
      </c>
      <c r="Y2992">
        <v>18</v>
      </c>
      <c r="Z2992">
        <v>6</v>
      </c>
      <c r="AA2992" t="s">
        <v>53</v>
      </c>
      <c r="AB2992" t="s">
        <v>54</v>
      </c>
      <c r="AC2992" t="s">
        <v>55</v>
      </c>
      <c r="AD2992">
        <v>16.899999999999999</v>
      </c>
      <c r="AE2992">
        <v>76.690000000000055</v>
      </c>
      <c r="AF2992">
        <v>0</v>
      </c>
      <c r="AG2992" t="s">
        <v>4857</v>
      </c>
      <c r="AH2992">
        <f>moove_smart_Real[[#This Row],[Fuel_Price]]+moove_smart_Real[[#This Row],[Fare_Paid]]</f>
        <v>5042.2700000000004</v>
      </c>
    </row>
    <row r="2993" spans="1:34" x14ac:dyDescent="0.25">
      <c r="A2993" t="s">
        <v>3310</v>
      </c>
      <c r="B2993" s="1">
        <v>45386</v>
      </c>
      <c r="C2993" t="s">
        <v>173</v>
      </c>
      <c r="D2993" t="s">
        <v>49</v>
      </c>
      <c r="E2993">
        <v>2129.5500000000002</v>
      </c>
      <c r="F2993">
        <v>1826.31</v>
      </c>
      <c r="G2993">
        <v>33.6</v>
      </c>
      <c r="H2993">
        <v>12.6</v>
      </c>
      <c r="I2993">
        <v>4.5</v>
      </c>
      <c r="J2993" t="s">
        <v>35</v>
      </c>
      <c r="K2993" t="s">
        <v>59</v>
      </c>
      <c r="L2993">
        <v>3</v>
      </c>
      <c r="M2993">
        <v>0</v>
      </c>
      <c r="N2993" t="s">
        <v>490</v>
      </c>
      <c r="O2993" t="s">
        <v>563</v>
      </c>
      <c r="P2993" t="s">
        <v>31</v>
      </c>
      <c r="Q2993">
        <v>892.38</v>
      </c>
      <c r="R2993" t="s">
        <v>32</v>
      </c>
      <c r="S2993" t="s">
        <v>33</v>
      </c>
      <c r="T2993">
        <v>1</v>
      </c>
      <c r="U2993" t="s">
        <v>45</v>
      </c>
      <c r="V2993">
        <v>4.6399999999999997</v>
      </c>
      <c r="W2993" t="s">
        <v>35</v>
      </c>
      <c r="X2993">
        <v>1</v>
      </c>
      <c r="Y2993">
        <v>9</v>
      </c>
      <c r="Z2993">
        <v>13</v>
      </c>
      <c r="AA2993" t="s">
        <v>53</v>
      </c>
      <c r="AB2993" t="s">
        <v>54</v>
      </c>
      <c r="AC2993" t="s">
        <v>46</v>
      </c>
      <c r="AD2993">
        <v>21</v>
      </c>
      <c r="AE2993">
        <v>303.24000000000024</v>
      </c>
      <c r="AF2993">
        <v>1</v>
      </c>
      <c r="AG2993" t="s">
        <v>4857</v>
      </c>
      <c r="AH2993">
        <f>moove_smart_Real[[#This Row],[Fuel_Price]]+moove_smart_Real[[#This Row],[Fare_Paid]]</f>
        <v>3021.9300000000003</v>
      </c>
    </row>
    <row r="2994" spans="1:34" x14ac:dyDescent="0.25">
      <c r="A2994" t="s">
        <v>3311</v>
      </c>
      <c r="B2994" s="1">
        <v>45789</v>
      </c>
      <c r="C2994" t="s">
        <v>4822</v>
      </c>
      <c r="D2994" t="s">
        <v>58</v>
      </c>
      <c r="E2994">
        <v>2067.2399999999998</v>
      </c>
      <c r="F2994">
        <v>1826.49</v>
      </c>
      <c r="G2994">
        <v>60.9</v>
      </c>
      <c r="H2994">
        <v>41.9</v>
      </c>
      <c r="I2994">
        <v>2.9</v>
      </c>
      <c r="J2994" t="s">
        <v>35</v>
      </c>
      <c r="K2994" t="s">
        <v>73</v>
      </c>
      <c r="L2994">
        <v>4</v>
      </c>
      <c r="M2994">
        <v>0</v>
      </c>
      <c r="N2994" t="s">
        <v>174</v>
      </c>
      <c r="O2994" t="s">
        <v>233</v>
      </c>
      <c r="P2994" t="s">
        <v>31</v>
      </c>
      <c r="Q2994">
        <v>1068.01</v>
      </c>
      <c r="R2994" t="s">
        <v>76</v>
      </c>
      <c r="S2994" t="s">
        <v>33</v>
      </c>
      <c r="T2994">
        <v>1</v>
      </c>
      <c r="U2994" t="s">
        <v>89</v>
      </c>
      <c r="V2994">
        <v>19.690000000000001</v>
      </c>
      <c r="W2994" t="s">
        <v>28</v>
      </c>
      <c r="X2994">
        <v>0</v>
      </c>
      <c r="Y2994">
        <v>13</v>
      </c>
      <c r="Z2994">
        <v>10</v>
      </c>
      <c r="AA2994" t="s">
        <v>36</v>
      </c>
      <c r="AB2994" t="s">
        <v>37</v>
      </c>
      <c r="AC2994" t="s">
        <v>38</v>
      </c>
      <c r="AD2994">
        <v>19</v>
      </c>
      <c r="AE2994">
        <v>240.74999999999977</v>
      </c>
      <c r="AF2994">
        <v>1</v>
      </c>
      <c r="AG2994" t="s">
        <v>4857</v>
      </c>
      <c r="AH2994">
        <f>moove_smart_Real[[#This Row],[Fuel_Price]]+moove_smart_Real[[#This Row],[Fare_Paid]]</f>
        <v>3135.25</v>
      </c>
    </row>
    <row r="2995" spans="1:34" x14ac:dyDescent="0.25">
      <c r="A2995" t="s">
        <v>3312</v>
      </c>
      <c r="B2995" s="1">
        <v>45909</v>
      </c>
      <c r="C2995" t="s">
        <v>4819</v>
      </c>
      <c r="D2995" t="s">
        <v>27</v>
      </c>
      <c r="E2995">
        <v>2073.8200000000002</v>
      </c>
      <c r="F2995">
        <v>2273.58</v>
      </c>
      <c r="G2995">
        <v>55.2</v>
      </c>
      <c r="H2995">
        <v>34.200000000000003</v>
      </c>
      <c r="I2995">
        <v>4.3</v>
      </c>
      <c r="J2995" t="s">
        <v>35</v>
      </c>
      <c r="K2995" t="s">
        <v>109</v>
      </c>
      <c r="L2995">
        <v>2</v>
      </c>
      <c r="M2995">
        <v>1</v>
      </c>
      <c r="N2995" t="s">
        <v>490</v>
      </c>
      <c r="O2995" t="s">
        <v>444</v>
      </c>
      <c r="P2995" t="s">
        <v>31</v>
      </c>
      <c r="Q2995">
        <v>1100.96</v>
      </c>
      <c r="R2995" t="s">
        <v>76</v>
      </c>
      <c r="S2995" t="s">
        <v>33</v>
      </c>
      <c r="T2995">
        <v>1</v>
      </c>
      <c r="U2995" t="s">
        <v>89</v>
      </c>
      <c r="V2995">
        <v>29.97</v>
      </c>
      <c r="W2995" t="s">
        <v>35</v>
      </c>
      <c r="X2995">
        <v>1</v>
      </c>
      <c r="Y2995">
        <v>16</v>
      </c>
      <c r="Z2995">
        <v>13</v>
      </c>
      <c r="AA2995" t="s">
        <v>53</v>
      </c>
      <c r="AB2995" t="s">
        <v>37</v>
      </c>
      <c r="AC2995" t="s">
        <v>38</v>
      </c>
      <c r="AD2995">
        <v>21</v>
      </c>
      <c r="AE2995">
        <v>-199.75999999999976</v>
      </c>
      <c r="AF2995">
        <v>1</v>
      </c>
      <c r="AG2995" t="s">
        <v>4857</v>
      </c>
      <c r="AH2995">
        <f>moove_smart_Real[[#This Row],[Fuel_Price]]+moove_smart_Real[[#This Row],[Fare_Paid]]</f>
        <v>3174.78</v>
      </c>
    </row>
    <row r="2996" spans="1:34" x14ac:dyDescent="0.25">
      <c r="A2996" t="s">
        <v>3313</v>
      </c>
      <c r="B2996" s="1">
        <v>45689</v>
      </c>
      <c r="C2996" t="s">
        <v>4821</v>
      </c>
      <c r="D2996" t="s">
        <v>58</v>
      </c>
      <c r="E2996">
        <v>3332.7</v>
      </c>
      <c r="F2996">
        <v>3525.26</v>
      </c>
      <c r="G2996">
        <v>46.8</v>
      </c>
      <c r="H2996">
        <v>26.8</v>
      </c>
      <c r="I2996">
        <v>1.3</v>
      </c>
      <c r="J2996" t="s">
        <v>28</v>
      </c>
      <c r="K2996" t="s">
        <v>4820</v>
      </c>
      <c r="L2996">
        <v>0</v>
      </c>
      <c r="M2996">
        <v>0</v>
      </c>
      <c r="N2996" t="s">
        <v>360</v>
      </c>
      <c r="O2996" t="s">
        <v>239</v>
      </c>
      <c r="P2996" t="s">
        <v>81</v>
      </c>
      <c r="Q2996">
        <v>1035.97</v>
      </c>
      <c r="R2996" t="s">
        <v>32</v>
      </c>
      <c r="S2996" t="s">
        <v>33</v>
      </c>
      <c r="T2996">
        <v>1</v>
      </c>
      <c r="U2996" t="s">
        <v>89</v>
      </c>
      <c r="V2996">
        <v>4.75</v>
      </c>
      <c r="W2996" t="s">
        <v>35</v>
      </c>
      <c r="X2996">
        <v>1</v>
      </c>
      <c r="Y2996">
        <v>8</v>
      </c>
      <c r="Z2996">
        <v>8</v>
      </c>
      <c r="AA2996" t="s">
        <v>53</v>
      </c>
      <c r="AB2996" t="s">
        <v>54</v>
      </c>
      <c r="AC2996" t="s">
        <v>38</v>
      </c>
      <c r="AD2996">
        <v>19.999999999999996</v>
      </c>
      <c r="AE2996">
        <v>-192.5600000000004</v>
      </c>
      <c r="AF2996">
        <v>1</v>
      </c>
      <c r="AG2996" t="s">
        <v>4857</v>
      </c>
      <c r="AH2996">
        <f>moove_smart_Real[[#This Row],[Fuel_Price]]+moove_smart_Real[[#This Row],[Fare_Paid]]</f>
        <v>4368.67</v>
      </c>
    </row>
    <row r="2997" spans="1:34" x14ac:dyDescent="0.25">
      <c r="A2997" t="s">
        <v>3314</v>
      </c>
      <c r="B2997" s="1">
        <v>45413</v>
      </c>
      <c r="C2997" t="s">
        <v>95</v>
      </c>
      <c r="D2997" t="s">
        <v>27</v>
      </c>
      <c r="E2997">
        <v>1756.23</v>
      </c>
      <c r="F2997">
        <v>1515.29</v>
      </c>
      <c r="G2997">
        <v>16.2</v>
      </c>
      <c r="H2997">
        <v>10</v>
      </c>
      <c r="I2997">
        <v>4.3</v>
      </c>
      <c r="J2997" t="s">
        <v>28</v>
      </c>
      <c r="K2997" t="s">
        <v>4820</v>
      </c>
      <c r="L2997">
        <v>0</v>
      </c>
      <c r="M2997">
        <v>0</v>
      </c>
      <c r="N2997" t="s">
        <v>229</v>
      </c>
      <c r="O2997" t="s">
        <v>286</v>
      </c>
      <c r="P2997" t="s">
        <v>31</v>
      </c>
      <c r="Q2997">
        <v>956.59</v>
      </c>
      <c r="R2997" t="s">
        <v>32</v>
      </c>
      <c r="S2997" t="s">
        <v>33</v>
      </c>
      <c r="T2997">
        <v>1</v>
      </c>
      <c r="U2997" t="s">
        <v>4825</v>
      </c>
      <c r="V2997">
        <v>1.26</v>
      </c>
      <c r="W2997" t="s">
        <v>28</v>
      </c>
      <c r="X2997">
        <v>0</v>
      </c>
      <c r="Y2997">
        <v>6</v>
      </c>
      <c r="Z2997">
        <v>13</v>
      </c>
      <c r="AA2997" t="s">
        <v>78</v>
      </c>
      <c r="AB2997" t="s">
        <v>37</v>
      </c>
      <c r="AC2997" t="s">
        <v>38</v>
      </c>
      <c r="AD2997">
        <v>6.1999999999999993</v>
      </c>
      <c r="AE2997">
        <v>240.94000000000005</v>
      </c>
      <c r="AF2997">
        <v>0</v>
      </c>
      <c r="AG2997" t="s">
        <v>38</v>
      </c>
      <c r="AH2997">
        <f>moove_smart_Real[[#This Row],[Fuel_Price]]+moove_smart_Real[[#This Row],[Fare_Paid]]</f>
        <v>2712.82</v>
      </c>
    </row>
    <row r="2998" spans="1:34" x14ac:dyDescent="0.25">
      <c r="A2998" t="s">
        <v>3315</v>
      </c>
      <c r="B2998" s="1">
        <v>45921</v>
      </c>
      <c r="C2998" t="s">
        <v>4823</v>
      </c>
      <c r="D2998" t="s">
        <v>27</v>
      </c>
      <c r="E2998">
        <v>3350.66</v>
      </c>
      <c r="F2998">
        <v>3540.66</v>
      </c>
      <c r="G2998">
        <v>45.8</v>
      </c>
      <c r="H2998">
        <v>35.799999999999997</v>
      </c>
      <c r="I2998">
        <v>3.9</v>
      </c>
      <c r="J2998" t="s">
        <v>28</v>
      </c>
      <c r="K2998" t="s">
        <v>4820</v>
      </c>
      <c r="L2998">
        <v>0</v>
      </c>
      <c r="M2998">
        <v>0</v>
      </c>
      <c r="N2998" t="s">
        <v>124</v>
      </c>
      <c r="O2998" t="s">
        <v>336</v>
      </c>
      <c r="P2998" t="s">
        <v>81</v>
      </c>
      <c r="Q2998">
        <v>1014.87</v>
      </c>
      <c r="R2998" t="s">
        <v>32</v>
      </c>
      <c r="S2998" t="s">
        <v>33</v>
      </c>
      <c r="T2998">
        <v>1</v>
      </c>
      <c r="U2998" t="s">
        <v>45</v>
      </c>
      <c r="V2998">
        <v>9.69</v>
      </c>
      <c r="W2998" t="s">
        <v>28</v>
      </c>
      <c r="X2998">
        <v>0</v>
      </c>
      <c r="Y2998">
        <v>9</v>
      </c>
      <c r="Z2998">
        <v>10</v>
      </c>
      <c r="AA2998" t="s">
        <v>36</v>
      </c>
      <c r="AB2998" t="s">
        <v>37</v>
      </c>
      <c r="AC2998" t="s">
        <v>46</v>
      </c>
      <c r="AD2998">
        <v>10</v>
      </c>
      <c r="AE2998">
        <v>-190</v>
      </c>
      <c r="AF2998">
        <v>0</v>
      </c>
      <c r="AG2998" t="s">
        <v>4857</v>
      </c>
      <c r="AH2998">
        <f>moove_smart_Real[[#This Row],[Fuel_Price]]+moove_smart_Real[[#This Row],[Fare_Paid]]</f>
        <v>4365.53</v>
      </c>
    </row>
    <row r="2999" spans="1:34" x14ac:dyDescent="0.25">
      <c r="A2999" t="s">
        <v>3316</v>
      </c>
      <c r="B2999" s="1">
        <v>45467</v>
      </c>
      <c r="C2999" t="s">
        <v>173</v>
      </c>
      <c r="D2999" t="s">
        <v>27</v>
      </c>
      <c r="E2999">
        <v>2721.32</v>
      </c>
      <c r="F2999">
        <v>2494.8200000000002</v>
      </c>
      <c r="G2999">
        <v>63.8</v>
      </c>
      <c r="H2999">
        <v>58.8</v>
      </c>
      <c r="I2999">
        <v>2.2999999999999998</v>
      </c>
      <c r="J2999" t="s">
        <v>35</v>
      </c>
      <c r="K2999" t="s">
        <v>109</v>
      </c>
      <c r="L2999">
        <v>2</v>
      </c>
      <c r="M2999">
        <v>1</v>
      </c>
      <c r="N2999" t="s">
        <v>325</v>
      </c>
      <c r="O2999" t="s">
        <v>399</v>
      </c>
      <c r="P2999" t="s">
        <v>44</v>
      </c>
      <c r="Q2999">
        <v>1233.93</v>
      </c>
      <c r="R2999" t="s">
        <v>32</v>
      </c>
      <c r="S2999" t="s">
        <v>33</v>
      </c>
      <c r="T2999">
        <v>1</v>
      </c>
      <c r="U2999" t="s">
        <v>45</v>
      </c>
      <c r="V2999">
        <v>-2.73</v>
      </c>
      <c r="W2999" t="s">
        <v>35</v>
      </c>
      <c r="X2999">
        <v>1</v>
      </c>
      <c r="Y2999">
        <v>11</v>
      </c>
      <c r="Z2999">
        <v>9</v>
      </c>
      <c r="AA2999" t="s">
        <v>78</v>
      </c>
      <c r="AB2999" t="s">
        <v>54</v>
      </c>
      <c r="AC2999" t="s">
        <v>38</v>
      </c>
      <c r="AD2999">
        <v>5</v>
      </c>
      <c r="AE2999">
        <v>226.5</v>
      </c>
      <c r="AF2999">
        <v>1</v>
      </c>
      <c r="AG2999" t="s">
        <v>4857</v>
      </c>
      <c r="AH2999">
        <f>moove_smart_Real[[#This Row],[Fuel_Price]]+moove_smart_Real[[#This Row],[Fare_Paid]]</f>
        <v>3955.25</v>
      </c>
    </row>
    <row r="3000" spans="1:34" x14ac:dyDescent="0.25">
      <c r="A3000" t="s">
        <v>3317</v>
      </c>
      <c r="B3000" s="1">
        <v>45788</v>
      </c>
      <c r="C3000" t="s">
        <v>4822</v>
      </c>
      <c r="D3000" t="s">
        <v>27</v>
      </c>
      <c r="E3000">
        <v>1829.55</v>
      </c>
      <c r="F3000">
        <v>1737.14</v>
      </c>
      <c r="G3000">
        <v>33.1</v>
      </c>
      <c r="H3000">
        <v>12.1</v>
      </c>
      <c r="I3000">
        <v>2.7</v>
      </c>
      <c r="J3000" t="s">
        <v>28</v>
      </c>
      <c r="K3000" t="s">
        <v>4820</v>
      </c>
      <c r="L3000">
        <v>0</v>
      </c>
      <c r="M3000">
        <v>0</v>
      </c>
      <c r="N3000" t="s">
        <v>238</v>
      </c>
      <c r="O3000" t="s">
        <v>560</v>
      </c>
      <c r="P3000" t="s">
        <v>31</v>
      </c>
      <c r="Q3000">
        <v>998.87</v>
      </c>
      <c r="R3000" t="s">
        <v>76</v>
      </c>
      <c r="S3000" t="s">
        <v>33</v>
      </c>
      <c r="T3000">
        <v>1</v>
      </c>
      <c r="U3000" t="s">
        <v>89</v>
      </c>
      <c r="V3000">
        <v>14.03</v>
      </c>
      <c r="W3000" t="s">
        <v>28</v>
      </c>
      <c r="X3000">
        <v>0</v>
      </c>
      <c r="Y3000">
        <v>2</v>
      </c>
      <c r="Z3000">
        <v>8</v>
      </c>
      <c r="AA3000" t="s">
        <v>36</v>
      </c>
      <c r="AB3000" t="s">
        <v>54</v>
      </c>
      <c r="AC3000" t="s">
        <v>46</v>
      </c>
      <c r="AD3000">
        <v>21</v>
      </c>
      <c r="AE3000">
        <v>92.409999999999854</v>
      </c>
      <c r="AF3000">
        <v>1</v>
      </c>
      <c r="AG3000" t="s">
        <v>38</v>
      </c>
      <c r="AH3000">
        <f>moove_smart_Real[[#This Row],[Fuel_Price]]+moove_smart_Real[[#This Row],[Fare_Paid]]</f>
        <v>2828.42</v>
      </c>
    </row>
    <row r="3001" spans="1:34" x14ac:dyDescent="0.25">
      <c r="A3001" t="s">
        <v>3318</v>
      </c>
      <c r="B3001" s="1">
        <v>45750</v>
      </c>
      <c r="C3001" t="s">
        <v>4821</v>
      </c>
      <c r="D3001" t="s">
        <v>58</v>
      </c>
      <c r="E3001">
        <v>1882.47</v>
      </c>
      <c r="F3001">
        <v>1547.08</v>
      </c>
      <c r="G3001">
        <v>55.2</v>
      </c>
      <c r="H3001">
        <v>35.200000000000003</v>
      </c>
      <c r="I3001">
        <v>3.9</v>
      </c>
      <c r="J3001" t="s">
        <v>28</v>
      </c>
      <c r="K3001" t="s">
        <v>4820</v>
      </c>
      <c r="L3001">
        <v>0</v>
      </c>
      <c r="M3001">
        <v>0</v>
      </c>
      <c r="N3001" t="s">
        <v>210</v>
      </c>
      <c r="O3001" t="s">
        <v>255</v>
      </c>
      <c r="P3001" t="s">
        <v>31</v>
      </c>
      <c r="Q3001">
        <v>1197.74</v>
      </c>
      <c r="R3001" t="s">
        <v>32</v>
      </c>
      <c r="S3001" t="s">
        <v>33</v>
      </c>
      <c r="T3001">
        <v>1</v>
      </c>
      <c r="U3001" t="s">
        <v>45</v>
      </c>
      <c r="V3001">
        <v>14.15</v>
      </c>
      <c r="W3001" t="s">
        <v>35</v>
      </c>
      <c r="X3001">
        <v>1</v>
      </c>
      <c r="Y3001">
        <v>14</v>
      </c>
      <c r="Z3001">
        <v>6</v>
      </c>
      <c r="AA3001" t="s">
        <v>78</v>
      </c>
      <c r="AB3001" t="s">
        <v>37</v>
      </c>
      <c r="AC3001" t="s">
        <v>46</v>
      </c>
      <c r="AD3001">
        <v>20</v>
      </c>
      <c r="AE3001">
        <v>335.3900000000001</v>
      </c>
      <c r="AF3001">
        <v>0</v>
      </c>
      <c r="AG3001" t="s">
        <v>4857</v>
      </c>
      <c r="AH3001">
        <f>moove_smart_Real[[#This Row],[Fuel_Price]]+moove_smart_Real[[#This Row],[Fare_Paid]]</f>
        <v>3080.21</v>
      </c>
    </row>
    <row r="3002" spans="1:34" x14ac:dyDescent="0.25">
      <c r="A3002" t="s">
        <v>3319</v>
      </c>
      <c r="B3002" s="1">
        <v>45770</v>
      </c>
      <c r="C3002" t="s">
        <v>173</v>
      </c>
      <c r="D3002" t="s">
        <v>41</v>
      </c>
      <c r="E3002">
        <v>2542.3000000000002</v>
      </c>
      <c r="F3002">
        <v>2540.16</v>
      </c>
      <c r="G3002">
        <v>44.6</v>
      </c>
      <c r="H3002">
        <v>24.6</v>
      </c>
      <c r="I3002">
        <v>3.9</v>
      </c>
      <c r="J3002" t="s">
        <v>28</v>
      </c>
      <c r="K3002" t="s">
        <v>4820</v>
      </c>
      <c r="L3002">
        <v>0</v>
      </c>
      <c r="M3002">
        <v>0</v>
      </c>
      <c r="N3002" t="s">
        <v>360</v>
      </c>
      <c r="O3002" t="s">
        <v>527</v>
      </c>
      <c r="P3002" t="s">
        <v>31</v>
      </c>
      <c r="Q3002">
        <v>899.42</v>
      </c>
      <c r="R3002" t="s">
        <v>32</v>
      </c>
      <c r="S3002" t="s">
        <v>33</v>
      </c>
      <c r="T3002">
        <v>1</v>
      </c>
      <c r="U3002" t="s">
        <v>89</v>
      </c>
      <c r="V3002">
        <v>21.23</v>
      </c>
      <c r="W3002" t="s">
        <v>28</v>
      </c>
      <c r="X3002">
        <v>0</v>
      </c>
      <c r="Y3002">
        <v>6</v>
      </c>
      <c r="Z3002">
        <v>12</v>
      </c>
      <c r="AA3002" t="s">
        <v>78</v>
      </c>
      <c r="AB3002" t="s">
        <v>54</v>
      </c>
      <c r="AC3002" t="s">
        <v>46</v>
      </c>
      <c r="AD3002">
        <v>20</v>
      </c>
      <c r="AE3002">
        <v>2.1400000000003274</v>
      </c>
      <c r="AF3002">
        <v>0</v>
      </c>
      <c r="AG3002" t="s">
        <v>38</v>
      </c>
      <c r="AH3002">
        <f>moove_smart_Real[[#This Row],[Fuel_Price]]+moove_smart_Real[[#This Row],[Fare_Paid]]</f>
        <v>3441.7200000000003</v>
      </c>
    </row>
    <row r="3003" spans="1:34" x14ac:dyDescent="0.25">
      <c r="A3003" t="s">
        <v>3320</v>
      </c>
      <c r="B3003" s="1">
        <v>45466</v>
      </c>
      <c r="C3003" t="s">
        <v>95</v>
      </c>
      <c r="D3003" t="s">
        <v>49</v>
      </c>
      <c r="E3003">
        <v>3031.35</v>
      </c>
      <c r="F3003">
        <v>2934.53</v>
      </c>
      <c r="G3003">
        <v>21.4</v>
      </c>
      <c r="H3003">
        <v>10</v>
      </c>
      <c r="I3003">
        <v>2.1</v>
      </c>
      <c r="J3003" t="s">
        <v>28</v>
      </c>
      <c r="K3003" t="s">
        <v>4820</v>
      </c>
      <c r="L3003">
        <v>0</v>
      </c>
      <c r="M3003">
        <v>0</v>
      </c>
      <c r="N3003" t="s">
        <v>87</v>
      </c>
      <c r="O3003" t="s">
        <v>181</v>
      </c>
      <c r="P3003" t="s">
        <v>81</v>
      </c>
      <c r="Q3003">
        <v>990.94</v>
      </c>
      <c r="R3003" t="s">
        <v>32</v>
      </c>
      <c r="S3003" t="s">
        <v>33</v>
      </c>
      <c r="T3003">
        <v>1</v>
      </c>
      <c r="U3003" t="s">
        <v>89</v>
      </c>
      <c r="V3003">
        <v>3.01</v>
      </c>
      <c r="W3003" t="s">
        <v>28</v>
      </c>
      <c r="X3003">
        <v>0</v>
      </c>
      <c r="Y3003">
        <v>13</v>
      </c>
      <c r="Z3003">
        <v>6</v>
      </c>
      <c r="AA3003" t="s">
        <v>36</v>
      </c>
      <c r="AB3003" t="s">
        <v>37</v>
      </c>
      <c r="AC3003" t="s">
        <v>38</v>
      </c>
      <c r="AD3003">
        <v>11.399999999999999</v>
      </c>
      <c r="AE3003">
        <v>96.819999999999709</v>
      </c>
      <c r="AF3003">
        <v>1</v>
      </c>
      <c r="AG3003" t="s">
        <v>4857</v>
      </c>
      <c r="AH3003">
        <f>moove_smart_Real[[#This Row],[Fuel_Price]]+moove_smart_Real[[#This Row],[Fare_Paid]]</f>
        <v>4022.29</v>
      </c>
    </row>
    <row r="3004" spans="1:34" x14ac:dyDescent="0.25">
      <c r="A3004" t="s">
        <v>3321</v>
      </c>
      <c r="B3004" s="1">
        <v>45400</v>
      </c>
      <c r="C3004" t="s">
        <v>95</v>
      </c>
      <c r="D3004" t="s">
        <v>49</v>
      </c>
      <c r="E3004">
        <v>3770.49</v>
      </c>
      <c r="F3004">
        <v>3690.41</v>
      </c>
      <c r="G3004">
        <v>14.4</v>
      </c>
      <c r="H3004">
        <v>10</v>
      </c>
      <c r="I3004">
        <v>4.4000000000000004</v>
      </c>
      <c r="J3004" t="s">
        <v>28</v>
      </c>
      <c r="K3004" t="s">
        <v>4820</v>
      </c>
      <c r="L3004">
        <v>0</v>
      </c>
      <c r="M3004">
        <v>0</v>
      </c>
      <c r="N3004" t="s">
        <v>220</v>
      </c>
      <c r="O3004" t="s">
        <v>117</v>
      </c>
      <c r="P3004" t="s">
        <v>52</v>
      </c>
      <c r="Q3004">
        <v>1067.18</v>
      </c>
      <c r="R3004" t="s">
        <v>32</v>
      </c>
      <c r="S3004" t="s">
        <v>33</v>
      </c>
      <c r="T3004">
        <v>1</v>
      </c>
      <c r="U3004" t="s">
        <v>45</v>
      </c>
      <c r="V3004">
        <v>16.07</v>
      </c>
      <c r="W3004" t="s">
        <v>28</v>
      </c>
      <c r="X3004">
        <v>0</v>
      </c>
      <c r="Y3004">
        <v>17</v>
      </c>
      <c r="Z3004">
        <v>8</v>
      </c>
      <c r="AA3004" t="s">
        <v>53</v>
      </c>
      <c r="AB3004" t="s">
        <v>37</v>
      </c>
      <c r="AC3004" t="s">
        <v>38</v>
      </c>
      <c r="AD3004">
        <v>4.4000000000000004</v>
      </c>
      <c r="AE3004">
        <v>80.079999999999927</v>
      </c>
      <c r="AF3004">
        <v>0</v>
      </c>
      <c r="AG3004" t="s">
        <v>4857</v>
      </c>
      <c r="AH3004">
        <f>moove_smart_Real[[#This Row],[Fuel_Price]]+moove_smart_Real[[#This Row],[Fare_Paid]]</f>
        <v>4837.67</v>
      </c>
    </row>
    <row r="3005" spans="1:34" x14ac:dyDescent="0.25">
      <c r="A3005" t="s">
        <v>3322</v>
      </c>
      <c r="B3005" s="1">
        <v>45887</v>
      </c>
      <c r="C3005" t="s">
        <v>4819</v>
      </c>
      <c r="D3005" t="s">
        <v>41</v>
      </c>
      <c r="E3005">
        <v>2166.1799999999998</v>
      </c>
      <c r="F3005">
        <v>2190.4499999999998</v>
      </c>
      <c r="G3005">
        <v>25.7</v>
      </c>
      <c r="H3005">
        <v>10</v>
      </c>
      <c r="I3005">
        <v>3.6</v>
      </c>
      <c r="J3005" t="s">
        <v>28</v>
      </c>
      <c r="K3005" t="s">
        <v>4820</v>
      </c>
      <c r="L3005">
        <v>0</v>
      </c>
      <c r="M3005">
        <v>0</v>
      </c>
      <c r="N3005" t="s">
        <v>124</v>
      </c>
      <c r="O3005" t="s">
        <v>551</v>
      </c>
      <c r="P3005" t="s">
        <v>52</v>
      </c>
      <c r="Q3005">
        <v>819.36</v>
      </c>
      <c r="R3005" t="s">
        <v>32</v>
      </c>
      <c r="S3005" t="s">
        <v>33</v>
      </c>
      <c r="T3005">
        <v>1</v>
      </c>
      <c r="U3005" t="s">
        <v>45</v>
      </c>
      <c r="V3005">
        <v>12.74</v>
      </c>
      <c r="W3005" t="s">
        <v>28</v>
      </c>
      <c r="X3005">
        <v>0</v>
      </c>
      <c r="Y3005">
        <v>14</v>
      </c>
      <c r="Z3005">
        <v>13</v>
      </c>
      <c r="AA3005" t="s">
        <v>36</v>
      </c>
      <c r="AB3005" t="s">
        <v>37</v>
      </c>
      <c r="AC3005" t="s">
        <v>55</v>
      </c>
      <c r="AD3005">
        <v>15.7</v>
      </c>
      <c r="AE3005">
        <v>-24.269999999999982</v>
      </c>
      <c r="AF3005">
        <v>0</v>
      </c>
      <c r="AG3005" t="s">
        <v>4857</v>
      </c>
      <c r="AH3005">
        <f>moove_smart_Real[[#This Row],[Fuel_Price]]+moove_smart_Real[[#This Row],[Fare_Paid]]</f>
        <v>2985.54</v>
      </c>
    </row>
    <row r="3006" spans="1:34" x14ac:dyDescent="0.25">
      <c r="A3006" t="s">
        <v>3323</v>
      </c>
      <c r="B3006" s="1">
        <v>45917</v>
      </c>
      <c r="C3006" t="s">
        <v>4822</v>
      </c>
      <c r="D3006" t="s">
        <v>27</v>
      </c>
      <c r="E3006">
        <v>3000.19</v>
      </c>
      <c r="F3006">
        <v>2766.01</v>
      </c>
      <c r="G3006">
        <v>57.4</v>
      </c>
      <c r="H3006">
        <v>40.4</v>
      </c>
      <c r="I3006">
        <v>3.6</v>
      </c>
      <c r="J3006" t="s">
        <v>35</v>
      </c>
      <c r="K3006" t="s">
        <v>109</v>
      </c>
      <c r="L3006">
        <v>2</v>
      </c>
      <c r="M3006">
        <v>1</v>
      </c>
      <c r="N3006" t="s">
        <v>320</v>
      </c>
      <c r="O3006" t="s">
        <v>328</v>
      </c>
      <c r="P3006" t="s">
        <v>52</v>
      </c>
      <c r="Q3006">
        <v>845.41</v>
      </c>
      <c r="R3006" t="s">
        <v>76</v>
      </c>
      <c r="S3006" t="s">
        <v>33</v>
      </c>
      <c r="T3006">
        <v>1</v>
      </c>
      <c r="U3006" t="s">
        <v>89</v>
      </c>
      <c r="V3006">
        <v>15.36</v>
      </c>
      <c r="W3006" t="s">
        <v>35</v>
      </c>
      <c r="X3006">
        <v>1</v>
      </c>
      <c r="Y3006">
        <v>7</v>
      </c>
      <c r="Z3006">
        <v>15</v>
      </c>
      <c r="AA3006" t="s">
        <v>78</v>
      </c>
      <c r="AB3006" t="s">
        <v>54</v>
      </c>
      <c r="AC3006" t="s">
        <v>38</v>
      </c>
      <c r="AD3006">
        <v>17</v>
      </c>
      <c r="AE3006">
        <v>234.17999999999984</v>
      </c>
      <c r="AF3006">
        <v>1</v>
      </c>
      <c r="AG3006" t="s">
        <v>38</v>
      </c>
      <c r="AH3006">
        <f>moove_smart_Real[[#This Row],[Fuel_Price]]+moove_smart_Real[[#This Row],[Fare_Paid]]</f>
        <v>3845.6</v>
      </c>
    </row>
    <row r="3007" spans="1:34" x14ac:dyDescent="0.25">
      <c r="A3007" t="s">
        <v>3324</v>
      </c>
      <c r="B3007" s="1">
        <v>45659</v>
      </c>
      <c r="C3007" t="s">
        <v>4821</v>
      </c>
      <c r="D3007" t="s">
        <v>27</v>
      </c>
      <c r="E3007">
        <v>3406.41</v>
      </c>
      <c r="F3007">
        <v>3444.08</v>
      </c>
      <c r="G3007">
        <v>58.1</v>
      </c>
      <c r="H3007">
        <v>51.1</v>
      </c>
      <c r="I3007">
        <v>2.2999999999999998</v>
      </c>
      <c r="J3007" t="s">
        <v>28</v>
      </c>
      <c r="K3007" t="s">
        <v>4820</v>
      </c>
      <c r="L3007">
        <v>0</v>
      </c>
      <c r="M3007">
        <v>0</v>
      </c>
      <c r="N3007" t="s">
        <v>269</v>
      </c>
      <c r="O3007" t="s">
        <v>336</v>
      </c>
      <c r="P3007" t="s">
        <v>44</v>
      </c>
      <c r="Q3007">
        <v>1032.77</v>
      </c>
      <c r="R3007" t="s">
        <v>32</v>
      </c>
      <c r="S3007" t="s">
        <v>33</v>
      </c>
      <c r="T3007">
        <v>1</v>
      </c>
      <c r="U3007" t="s">
        <v>89</v>
      </c>
      <c r="V3007">
        <v>2.71</v>
      </c>
      <c r="W3007" t="s">
        <v>28</v>
      </c>
      <c r="X3007">
        <v>0</v>
      </c>
      <c r="Y3007">
        <v>6</v>
      </c>
      <c r="Z3007">
        <v>9</v>
      </c>
      <c r="AA3007" t="s">
        <v>53</v>
      </c>
      <c r="AB3007" t="s">
        <v>54</v>
      </c>
      <c r="AC3007" t="s">
        <v>38</v>
      </c>
      <c r="AD3007">
        <v>7</v>
      </c>
      <c r="AE3007">
        <v>-37.670000000000073</v>
      </c>
      <c r="AF3007">
        <v>1</v>
      </c>
      <c r="AG3007" t="s">
        <v>38</v>
      </c>
      <c r="AH3007">
        <f>moove_smart_Real[[#This Row],[Fuel_Price]]+moove_smart_Real[[#This Row],[Fare_Paid]]</f>
        <v>4439.18</v>
      </c>
    </row>
    <row r="3008" spans="1:34" x14ac:dyDescent="0.25">
      <c r="A3008" t="s">
        <v>3325</v>
      </c>
      <c r="B3008" s="1">
        <v>45819</v>
      </c>
      <c r="C3008" t="s">
        <v>4823</v>
      </c>
      <c r="D3008" t="s">
        <v>27</v>
      </c>
      <c r="E3008">
        <v>2474.6</v>
      </c>
      <c r="F3008">
        <v>2316.6799999999998</v>
      </c>
      <c r="G3008">
        <v>49.8</v>
      </c>
      <c r="H3008">
        <v>40.799999999999997</v>
      </c>
      <c r="I3008">
        <v>2.2999999999999998</v>
      </c>
      <c r="J3008" t="s">
        <v>35</v>
      </c>
      <c r="K3008" t="s">
        <v>73</v>
      </c>
      <c r="L3008">
        <v>4</v>
      </c>
      <c r="M3008">
        <v>0</v>
      </c>
      <c r="N3008" t="s">
        <v>69</v>
      </c>
      <c r="O3008" t="s">
        <v>416</v>
      </c>
      <c r="P3008" t="s">
        <v>52</v>
      </c>
      <c r="Q3008">
        <v>1046.76</v>
      </c>
      <c r="R3008" t="s">
        <v>32</v>
      </c>
      <c r="S3008" t="s">
        <v>33</v>
      </c>
      <c r="T3008">
        <v>1</v>
      </c>
      <c r="U3008" t="s">
        <v>4825</v>
      </c>
      <c r="V3008">
        <v>-4.46</v>
      </c>
      <c r="W3008" t="s">
        <v>35</v>
      </c>
      <c r="X3008">
        <v>1</v>
      </c>
      <c r="Y3008">
        <v>3</v>
      </c>
      <c r="Z3008">
        <v>1</v>
      </c>
      <c r="AA3008" t="s">
        <v>36</v>
      </c>
      <c r="AB3008" t="s">
        <v>37</v>
      </c>
      <c r="AC3008" t="s">
        <v>38</v>
      </c>
      <c r="AD3008">
        <v>9</v>
      </c>
      <c r="AE3008">
        <v>157.92000000000007</v>
      </c>
      <c r="AF3008">
        <v>1</v>
      </c>
      <c r="AG3008" t="s">
        <v>38</v>
      </c>
      <c r="AH3008">
        <f>moove_smart_Real[[#This Row],[Fuel_Price]]+moove_smart_Real[[#This Row],[Fare_Paid]]</f>
        <v>3521.3599999999997</v>
      </c>
    </row>
    <row r="3009" spans="1:34" x14ac:dyDescent="0.25">
      <c r="A3009" t="s">
        <v>3326</v>
      </c>
      <c r="B3009" s="1">
        <v>45957</v>
      </c>
      <c r="C3009" t="s">
        <v>173</v>
      </c>
      <c r="D3009" t="s">
        <v>41</v>
      </c>
      <c r="E3009">
        <v>3590.68</v>
      </c>
      <c r="F3009">
        <v>3492.03</v>
      </c>
      <c r="G3009">
        <v>32.4</v>
      </c>
      <c r="H3009">
        <v>27.4</v>
      </c>
      <c r="I3009">
        <v>2</v>
      </c>
      <c r="J3009" t="s">
        <v>35</v>
      </c>
      <c r="K3009" t="s">
        <v>59</v>
      </c>
      <c r="L3009">
        <v>3</v>
      </c>
      <c r="M3009">
        <v>0</v>
      </c>
      <c r="N3009" t="s">
        <v>206</v>
      </c>
      <c r="O3009" t="s">
        <v>733</v>
      </c>
      <c r="P3009" t="s">
        <v>81</v>
      </c>
      <c r="Q3009">
        <v>845.69</v>
      </c>
      <c r="R3009" t="s">
        <v>32</v>
      </c>
      <c r="S3009" t="s">
        <v>33</v>
      </c>
      <c r="T3009">
        <v>1</v>
      </c>
      <c r="U3009" t="s">
        <v>45</v>
      </c>
      <c r="V3009">
        <v>11.65</v>
      </c>
      <c r="W3009" t="s">
        <v>35</v>
      </c>
      <c r="X3009">
        <v>1</v>
      </c>
      <c r="Y3009">
        <v>17</v>
      </c>
      <c r="Z3009">
        <v>11</v>
      </c>
      <c r="AA3009" t="s">
        <v>78</v>
      </c>
      <c r="AB3009" t="s">
        <v>54</v>
      </c>
      <c r="AC3009" t="s">
        <v>55</v>
      </c>
      <c r="AD3009">
        <v>5</v>
      </c>
      <c r="AE3009">
        <v>98.649999999999636</v>
      </c>
      <c r="AF3009">
        <v>1</v>
      </c>
      <c r="AG3009" t="s">
        <v>4857</v>
      </c>
      <c r="AH3009">
        <f>moove_smart_Real[[#This Row],[Fuel_Price]]+moove_smart_Real[[#This Row],[Fare_Paid]]</f>
        <v>4436.37</v>
      </c>
    </row>
    <row r="3010" spans="1:34" x14ac:dyDescent="0.25">
      <c r="A3010" t="s">
        <v>3327</v>
      </c>
      <c r="B3010" s="1">
        <v>45811</v>
      </c>
      <c r="C3010" t="s">
        <v>4822</v>
      </c>
      <c r="D3010" t="s">
        <v>49</v>
      </c>
      <c r="E3010">
        <v>4132.96</v>
      </c>
      <c r="F3010">
        <v>3957.38</v>
      </c>
      <c r="G3010">
        <v>22.9</v>
      </c>
      <c r="H3010">
        <v>10.9</v>
      </c>
      <c r="I3010">
        <v>3.7</v>
      </c>
      <c r="J3010" t="s">
        <v>35</v>
      </c>
      <c r="K3010" t="s">
        <v>59</v>
      </c>
      <c r="L3010">
        <v>3</v>
      </c>
      <c r="M3010">
        <v>0</v>
      </c>
      <c r="N3010" t="s">
        <v>50</v>
      </c>
      <c r="O3010" t="s">
        <v>882</v>
      </c>
      <c r="P3010" t="s">
        <v>44</v>
      </c>
      <c r="Q3010">
        <v>1089.8</v>
      </c>
      <c r="R3010" t="s">
        <v>32</v>
      </c>
      <c r="S3010" t="s">
        <v>33</v>
      </c>
      <c r="T3010">
        <v>1</v>
      </c>
      <c r="U3010" t="s">
        <v>89</v>
      </c>
      <c r="V3010">
        <v>22.76</v>
      </c>
      <c r="W3010" t="s">
        <v>28</v>
      </c>
      <c r="X3010">
        <v>0</v>
      </c>
      <c r="Y3010">
        <v>1</v>
      </c>
      <c r="Z3010">
        <v>7</v>
      </c>
      <c r="AA3010" t="s">
        <v>36</v>
      </c>
      <c r="AB3010" t="s">
        <v>54</v>
      </c>
      <c r="AC3010" t="s">
        <v>38</v>
      </c>
      <c r="AD3010">
        <v>11.999999999999998</v>
      </c>
      <c r="AE3010">
        <v>175.57999999999993</v>
      </c>
      <c r="AF3010">
        <v>1</v>
      </c>
      <c r="AG3010" t="s">
        <v>38</v>
      </c>
      <c r="AH3010">
        <f>moove_smart_Real[[#This Row],[Fuel_Price]]+moove_smart_Real[[#This Row],[Fare_Paid]]</f>
        <v>5222.76</v>
      </c>
    </row>
    <row r="3011" spans="1:34" x14ac:dyDescent="0.25">
      <c r="A3011" t="s">
        <v>3328</v>
      </c>
      <c r="B3011" s="1">
        <v>45986</v>
      </c>
      <c r="C3011" t="s">
        <v>173</v>
      </c>
      <c r="D3011" t="s">
        <v>41</v>
      </c>
      <c r="E3011">
        <v>2511.46</v>
      </c>
      <c r="F3011">
        <v>2619.4</v>
      </c>
      <c r="G3011">
        <v>38.5</v>
      </c>
      <c r="H3011">
        <v>18.5</v>
      </c>
      <c r="I3011">
        <v>2.2000000000000002</v>
      </c>
      <c r="J3011" t="s">
        <v>35</v>
      </c>
      <c r="K3011" t="s">
        <v>177</v>
      </c>
      <c r="L3011">
        <v>5</v>
      </c>
      <c r="M3011">
        <v>0</v>
      </c>
      <c r="N3011" t="s">
        <v>360</v>
      </c>
      <c r="O3011" t="s">
        <v>442</v>
      </c>
      <c r="P3011" t="s">
        <v>52</v>
      </c>
      <c r="Q3011">
        <v>986.64</v>
      </c>
      <c r="R3011" t="s">
        <v>32</v>
      </c>
      <c r="S3011" t="s">
        <v>33</v>
      </c>
      <c r="T3011">
        <v>1</v>
      </c>
      <c r="U3011" t="s">
        <v>89</v>
      </c>
      <c r="V3011">
        <v>12.24</v>
      </c>
      <c r="W3011" t="s">
        <v>28</v>
      </c>
      <c r="X3011">
        <v>0</v>
      </c>
      <c r="Y3011">
        <v>11</v>
      </c>
      <c r="Z3011">
        <v>14</v>
      </c>
      <c r="AA3011" t="s">
        <v>36</v>
      </c>
      <c r="AB3011" t="s">
        <v>37</v>
      </c>
      <c r="AC3011" t="s">
        <v>46</v>
      </c>
      <c r="AD3011">
        <v>20</v>
      </c>
      <c r="AE3011">
        <v>-107.94000000000005</v>
      </c>
      <c r="AF3011">
        <v>1</v>
      </c>
      <c r="AG3011" t="s">
        <v>4857</v>
      </c>
      <c r="AH3011">
        <f>moove_smart_Real[[#This Row],[Fuel_Price]]+moove_smart_Real[[#This Row],[Fare_Paid]]</f>
        <v>3498.1</v>
      </c>
    </row>
    <row r="3012" spans="1:34" x14ac:dyDescent="0.25">
      <c r="A3012" t="s">
        <v>3329</v>
      </c>
      <c r="B3012" s="1">
        <v>45448</v>
      </c>
      <c r="C3012" t="s">
        <v>95</v>
      </c>
      <c r="D3012" t="s">
        <v>49</v>
      </c>
      <c r="E3012">
        <v>3196.5</v>
      </c>
      <c r="F3012">
        <v>3051.14</v>
      </c>
      <c r="G3012">
        <v>14.7</v>
      </c>
      <c r="H3012">
        <v>10</v>
      </c>
      <c r="I3012">
        <v>4.2</v>
      </c>
      <c r="J3012" t="s">
        <v>28</v>
      </c>
      <c r="K3012" t="s">
        <v>4820</v>
      </c>
      <c r="L3012">
        <v>0</v>
      </c>
      <c r="M3012">
        <v>0</v>
      </c>
      <c r="N3012" t="s">
        <v>180</v>
      </c>
      <c r="O3012" t="s">
        <v>304</v>
      </c>
      <c r="P3012" t="s">
        <v>52</v>
      </c>
      <c r="Q3012">
        <v>1155.8599999999999</v>
      </c>
      <c r="R3012" t="s">
        <v>32</v>
      </c>
      <c r="S3012" t="s">
        <v>33</v>
      </c>
      <c r="T3012">
        <v>1</v>
      </c>
      <c r="U3012" t="s">
        <v>45</v>
      </c>
      <c r="V3012">
        <v>9.14</v>
      </c>
      <c r="W3012" t="s">
        <v>28</v>
      </c>
      <c r="X3012">
        <v>0</v>
      </c>
      <c r="Y3012">
        <v>15</v>
      </c>
      <c r="Z3012">
        <v>9</v>
      </c>
      <c r="AA3012" t="s">
        <v>36</v>
      </c>
      <c r="AB3012" t="s">
        <v>37</v>
      </c>
      <c r="AC3012" t="s">
        <v>55</v>
      </c>
      <c r="AD3012">
        <v>4.6999999999999993</v>
      </c>
      <c r="AE3012">
        <v>145.36000000000013</v>
      </c>
      <c r="AF3012">
        <v>0</v>
      </c>
      <c r="AG3012" t="s">
        <v>4857</v>
      </c>
      <c r="AH3012">
        <f>moove_smart_Real[[#This Row],[Fuel_Price]]+moove_smart_Real[[#This Row],[Fare_Paid]]</f>
        <v>4352.3599999999997</v>
      </c>
    </row>
    <row r="3013" spans="1:34" x14ac:dyDescent="0.25">
      <c r="A3013" t="s">
        <v>3330</v>
      </c>
      <c r="B3013" s="1">
        <v>45475</v>
      </c>
      <c r="C3013" t="s">
        <v>4819</v>
      </c>
      <c r="D3013" t="s">
        <v>27</v>
      </c>
      <c r="E3013">
        <v>4075.73</v>
      </c>
      <c r="F3013">
        <v>3706.41</v>
      </c>
      <c r="G3013">
        <v>36.200000000000003</v>
      </c>
      <c r="H3013">
        <v>31.2</v>
      </c>
      <c r="I3013">
        <v>4</v>
      </c>
      <c r="J3013" t="s">
        <v>35</v>
      </c>
      <c r="K3013" t="s">
        <v>59</v>
      </c>
      <c r="L3013">
        <v>3</v>
      </c>
      <c r="M3013">
        <v>0</v>
      </c>
      <c r="N3013" t="s">
        <v>238</v>
      </c>
      <c r="O3013" t="s">
        <v>93</v>
      </c>
      <c r="P3013" t="s">
        <v>81</v>
      </c>
      <c r="Q3013">
        <v>984.14</v>
      </c>
      <c r="R3013" t="s">
        <v>76</v>
      </c>
      <c r="S3013" t="s">
        <v>33</v>
      </c>
      <c r="T3013">
        <v>1</v>
      </c>
      <c r="U3013" t="s">
        <v>89</v>
      </c>
      <c r="V3013">
        <v>17.399999999999999</v>
      </c>
      <c r="W3013" t="s">
        <v>28</v>
      </c>
      <c r="X3013">
        <v>0</v>
      </c>
      <c r="Y3013">
        <v>3</v>
      </c>
      <c r="Z3013">
        <v>2</v>
      </c>
      <c r="AA3013" t="s">
        <v>53</v>
      </c>
      <c r="AB3013" t="s">
        <v>37</v>
      </c>
      <c r="AC3013" t="s">
        <v>38</v>
      </c>
      <c r="AD3013">
        <v>5.0000000000000036</v>
      </c>
      <c r="AE3013">
        <v>369.32000000000016</v>
      </c>
      <c r="AF3013">
        <v>1</v>
      </c>
      <c r="AG3013" t="s">
        <v>38</v>
      </c>
      <c r="AH3013">
        <f>moove_smart_Real[[#This Row],[Fuel_Price]]+moove_smart_Real[[#This Row],[Fare_Paid]]</f>
        <v>5059.87</v>
      </c>
    </row>
    <row r="3014" spans="1:34" x14ac:dyDescent="0.25">
      <c r="A3014" t="s">
        <v>3331</v>
      </c>
      <c r="B3014" s="1">
        <v>45372</v>
      </c>
      <c r="C3014" t="s">
        <v>95</v>
      </c>
      <c r="D3014" t="s">
        <v>49</v>
      </c>
      <c r="E3014">
        <v>3529.84</v>
      </c>
      <c r="F3014">
        <v>3387.74</v>
      </c>
      <c r="G3014">
        <v>36.299999999999997</v>
      </c>
      <c r="H3014">
        <v>18.3</v>
      </c>
      <c r="I3014">
        <v>3.2</v>
      </c>
      <c r="J3014" t="s">
        <v>28</v>
      </c>
      <c r="K3014" t="s">
        <v>4820</v>
      </c>
      <c r="L3014">
        <v>0</v>
      </c>
      <c r="M3014">
        <v>0</v>
      </c>
      <c r="N3014" t="s">
        <v>490</v>
      </c>
      <c r="O3014" t="s">
        <v>733</v>
      </c>
      <c r="P3014" t="s">
        <v>44</v>
      </c>
      <c r="Q3014">
        <v>888.83</v>
      </c>
      <c r="R3014" t="s">
        <v>76</v>
      </c>
      <c r="S3014" t="s">
        <v>33</v>
      </c>
      <c r="T3014">
        <v>1</v>
      </c>
      <c r="U3014" t="s">
        <v>89</v>
      </c>
      <c r="V3014">
        <v>21.77</v>
      </c>
      <c r="W3014" t="s">
        <v>35</v>
      </c>
      <c r="X3014">
        <v>1</v>
      </c>
      <c r="Y3014">
        <v>11</v>
      </c>
      <c r="Z3014">
        <v>8</v>
      </c>
      <c r="AA3014" t="s">
        <v>78</v>
      </c>
      <c r="AB3014" t="s">
        <v>37</v>
      </c>
      <c r="AC3014" t="s">
        <v>55</v>
      </c>
      <c r="AD3014">
        <v>17.999999999999996</v>
      </c>
      <c r="AE3014">
        <v>142.10000000000036</v>
      </c>
      <c r="AF3014">
        <v>0</v>
      </c>
      <c r="AG3014" t="s">
        <v>4857</v>
      </c>
      <c r="AH3014">
        <f>moove_smart_Real[[#This Row],[Fuel_Price]]+moove_smart_Real[[#This Row],[Fare_Paid]]</f>
        <v>4418.67</v>
      </c>
    </row>
    <row r="3015" spans="1:34" x14ac:dyDescent="0.25">
      <c r="A3015" t="s">
        <v>3332</v>
      </c>
      <c r="B3015" s="1">
        <v>45844</v>
      </c>
      <c r="C3015" t="s">
        <v>4823</v>
      </c>
      <c r="D3015" t="s">
        <v>41</v>
      </c>
      <c r="E3015">
        <v>3946.31</v>
      </c>
      <c r="F3015">
        <v>3974.56</v>
      </c>
      <c r="G3015">
        <v>38.299999999999997</v>
      </c>
      <c r="H3015">
        <v>15.3</v>
      </c>
      <c r="I3015">
        <v>1.5</v>
      </c>
      <c r="J3015" t="s">
        <v>35</v>
      </c>
      <c r="K3015" t="s">
        <v>59</v>
      </c>
      <c r="L3015">
        <v>3</v>
      </c>
      <c r="M3015">
        <v>0</v>
      </c>
      <c r="N3015" t="s">
        <v>366</v>
      </c>
      <c r="O3015" t="s">
        <v>236</v>
      </c>
      <c r="P3015" t="s">
        <v>52</v>
      </c>
      <c r="Q3015">
        <v>688.38</v>
      </c>
      <c r="R3015" t="s">
        <v>32</v>
      </c>
      <c r="S3015" t="s">
        <v>33</v>
      </c>
      <c r="T3015">
        <v>1</v>
      </c>
      <c r="U3015" t="s">
        <v>4825</v>
      </c>
      <c r="V3015">
        <v>32.340000000000003</v>
      </c>
      <c r="W3015" t="s">
        <v>28</v>
      </c>
      <c r="X3015">
        <v>0</v>
      </c>
      <c r="Y3015">
        <v>15</v>
      </c>
      <c r="Z3015">
        <v>1</v>
      </c>
      <c r="AA3015" t="s">
        <v>53</v>
      </c>
      <c r="AB3015" t="s">
        <v>37</v>
      </c>
      <c r="AC3015" t="s">
        <v>38</v>
      </c>
      <c r="AD3015">
        <v>22.999999999999996</v>
      </c>
      <c r="AE3015">
        <v>-28.25</v>
      </c>
      <c r="AF3015">
        <v>1</v>
      </c>
      <c r="AG3015" t="s">
        <v>4857</v>
      </c>
      <c r="AH3015">
        <f>moove_smart_Real[[#This Row],[Fuel_Price]]+moove_smart_Real[[#This Row],[Fare_Paid]]</f>
        <v>4634.6899999999996</v>
      </c>
    </row>
    <row r="3016" spans="1:34" x14ac:dyDescent="0.25">
      <c r="A3016" t="s">
        <v>3333</v>
      </c>
      <c r="B3016" s="1">
        <v>45357</v>
      </c>
      <c r="C3016" t="s">
        <v>4822</v>
      </c>
      <c r="D3016" t="s">
        <v>58</v>
      </c>
      <c r="E3016">
        <v>2426.21</v>
      </c>
      <c r="F3016">
        <v>2419.0100000000002</v>
      </c>
      <c r="G3016">
        <v>34.299999999999997</v>
      </c>
      <c r="H3016">
        <v>12.3</v>
      </c>
      <c r="I3016">
        <v>3.9</v>
      </c>
      <c r="J3016" t="s">
        <v>28</v>
      </c>
      <c r="K3016" t="s">
        <v>4820</v>
      </c>
      <c r="L3016">
        <v>0</v>
      </c>
      <c r="M3016">
        <v>0</v>
      </c>
      <c r="N3016" t="s">
        <v>174</v>
      </c>
      <c r="O3016" t="s">
        <v>273</v>
      </c>
      <c r="P3016" t="s">
        <v>31</v>
      </c>
      <c r="Q3016">
        <v>1067.3800000000001</v>
      </c>
      <c r="R3016" t="s">
        <v>32</v>
      </c>
      <c r="S3016" t="s">
        <v>33</v>
      </c>
      <c r="T3016">
        <v>1</v>
      </c>
      <c r="U3016" t="s">
        <v>45</v>
      </c>
      <c r="V3016">
        <v>15.15</v>
      </c>
      <c r="W3016" t="s">
        <v>35</v>
      </c>
      <c r="X3016">
        <v>1</v>
      </c>
      <c r="Y3016">
        <v>9</v>
      </c>
      <c r="Z3016">
        <v>9</v>
      </c>
      <c r="AA3016" t="s">
        <v>53</v>
      </c>
      <c r="AB3016" t="s">
        <v>54</v>
      </c>
      <c r="AC3016" t="s">
        <v>55</v>
      </c>
      <c r="AD3016">
        <v>21.999999999999996</v>
      </c>
      <c r="AE3016">
        <v>7.1999999999998181</v>
      </c>
      <c r="AF3016">
        <v>0</v>
      </c>
      <c r="AG3016" t="s">
        <v>4857</v>
      </c>
      <c r="AH3016">
        <f>moove_smart_Real[[#This Row],[Fuel_Price]]+moove_smart_Real[[#This Row],[Fare_Paid]]</f>
        <v>3493.59</v>
      </c>
    </row>
    <row r="3017" spans="1:34" x14ac:dyDescent="0.25">
      <c r="A3017" t="s">
        <v>3334</v>
      </c>
      <c r="B3017" s="1">
        <v>45952</v>
      </c>
      <c r="C3017" t="s">
        <v>173</v>
      </c>
      <c r="D3017" t="s">
        <v>49</v>
      </c>
      <c r="E3017">
        <v>3389.08</v>
      </c>
      <c r="F3017">
        <v>3147.81</v>
      </c>
      <c r="G3017">
        <v>56.7</v>
      </c>
      <c r="H3017">
        <v>49.7</v>
      </c>
      <c r="I3017">
        <v>3.8</v>
      </c>
      <c r="J3017" t="s">
        <v>35</v>
      </c>
      <c r="K3017" t="s">
        <v>73</v>
      </c>
      <c r="L3017">
        <v>4</v>
      </c>
      <c r="M3017">
        <v>0</v>
      </c>
      <c r="N3017" t="s">
        <v>226</v>
      </c>
      <c r="O3017" t="s">
        <v>521</v>
      </c>
      <c r="P3017" t="s">
        <v>44</v>
      </c>
      <c r="Q3017">
        <v>813.66</v>
      </c>
      <c r="R3017" t="s">
        <v>32</v>
      </c>
      <c r="S3017" t="s">
        <v>33</v>
      </c>
      <c r="T3017">
        <v>1</v>
      </c>
      <c r="U3017" t="s">
        <v>45</v>
      </c>
      <c r="V3017">
        <v>21.94</v>
      </c>
      <c r="W3017" t="s">
        <v>35</v>
      </c>
      <c r="X3017">
        <v>1</v>
      </c>
      <c r="Y3017">
        <v>12</v>
      </c>
      <c r="Z3017">
        <v>8</v>
      </c>
      <c r="AA3017" t="s">
        <v>36</v>
      </c>
      <c r="AB3017" t="s">
        <v>37</v>
      </c>
      <c r="AC3017" t="s">
        <v>38</v>
      </c>
      <c r="AD3017">
        <v>7</v>
      </c>
      <c r="AE3017">
        <v>241.26999999999998</v>
      </c>
      <c r="AF3017">
        <v>1</v>
      </c>
      <c r="AG3017" t="s">
        <v>4857</v>
      </c>
      <c r="AH3017">
        <f>moove_smart_Real[[#This Row],[Fuel_Price]]+moove_smart_Real[[#This Row],[Fare_Paid]]</f>
        <v>4202.74</v>
      </c>
    </row>
    <row r="3018" spans="1:34" x14ac:dyDescent="0.25">
      <c r="A3018" t="s">
        <v>3335</v>
      </c>
      <c r="B3018" s="1">
        <v>45569</v>
      </c>
      <c r="C3018" t="s">
        <v>4823</v>
      </c>
      <c r="D3018" t="s">
        <v>27</v>
      </c>
      <c r="E3018">
        <v>1245.08</v>
      </c>
      <c r="F3018">
        <v>1049.78</v>
      </c>
      <c r="G3018">
        <v>73</v>
      </c>
      <c r="H3018">
        <v>56</v>
      </c>
      <c r="I3018">
        <v>2.5</v>
      </c>
      <c r="J3018" t="s">
        <v>28</v>
      </c>
      <c r="K3018" t="s">
        <v>4820</v>
      </c>
      <c r="L3018">
        <v>0</v>
      </c>
      <c r="M3018">
        <v>0</v>
      </c>
      <c r="N3018" t="s">
        <v>120</v>
      </c>
      <c r="O3018" t="s">
        <v>1058</v>
      </c>
      <c r="P3018" t="s">
        <v>31</v>
      </c>
      <c r="Q3018">
        <v>1084.19</v>
      </c>
      <c r="R3018" t="s">
        <v>32</v>
      </c>
      <c r="S3018" t="s">
        <v>33</v>
      </c>
      <c r="T3018">
        <v>1</v>
      </c>
      <c r="U3018" t="s">
        <v>45</v>
      </c>
      <c r="V3018">
        <v>11.65</v>
      </c>
      <c r="W3018" t="s">
        <v>28</v>
      </c>
      <c r="X3018">
        <v>0</v>
      </c>
      <c r="Y3018">
        <v>18</v>
      </c>
      <c r="Z3018">
        <v>7</v>
      </c>
      <c r="AA3018" t="s">
        <v>36</v>
      </c>
      <c r="AB3018" t="s">
        <v>37</v>
      </c>
      <c r="AC3018" t="s">
        <v>46</v>
      </c>
      <c r="AD3018">
        <v>17</v>
      </c>
      <c r="AE3018">
        <v>195.29999999999995</v>
      </c>
      <c r="AF3018">
        <v>1</v>
      </c>
      <c r="AG3018" t="s">
        <v>4857</v>
      </c>
      <c r="AH3018">
        <f>moove_smart_Real[[#This Row],[Fuel_Price]]+moove_smart_Real[[#This Row],[Fare_Paid]]</f>
        <v>2329.27</v>
      </c>
    </row>
    <row r="3019" spans="1:34" x14ac:dyDescent="0.25">
      <c r="A3019" t="s">
        <v>3336</v>
      </c>
      <c r="B3019" s="1">
        <v>45799</v>
      </c>
      <c r="C3019" t="s">
        <v>95</v>
      </c>
      <c r="D3019" t="s">
        <v>27</v>
      </c>
      <c r="E3019">
        <v>2788.1</v>
      </c>
      <c r="F3019">
        <v>2649.28</v>
      </c>
      <c r="G3019">
        <v>51.5</v>
      </c>
      <c r="H3019">
        <v>37.5</v>
      </c>
      <c r="I3019">
        <v>4.8</v>
      </c>
      <c r="J3019" t="s">
        <v>35</v>
      </c>
      <c r="K3019" t="s">
        <v>109</v>
      </c>
      <c r="L3019">
        <v>2</v>
      </c>
      <c r="M3019">
        <v>1</v>
      </c>
      <c r="N3019" t="s">
        <v>110</v>
      </c>
      <c r="O3019" t="s">
        <v>514</v>
      </c>
      <c r="P3019" t="s">
        <v>52</v>
      </c>
      <c r="Q3019">
        <v>1068.07</v>
      </c>
      <c r="R3019" t="s">
        <v>32</v>
      </c>
      <c r="S3019" t="s">
        <v>33</v>
      </c>
      <c r="T3019">
        <v>1</v>
      </c>
      <c r="U3019" t="s">
        <v>4825</v>
      </c>
      <c r="V3019">
        <v>12.68</v>
      </c>
      <c r="W3019" t="s">
        <v>35</v>
      </c>
      <c r="X3019">
        <v>1</v>
      </c>
      <c r="Y3019">
        <v>9</v>
      </c>
      <c r="Z3019">
        <v>12</v>
      </c>
      <c r="AA3019" t="s">
        <v>36</v>
      </c>
      <c r="AB3019" t="s">
        <v>37</v>
      </c>
      <c r="AC3019" t="s">
        <v>55</v>
      </c>
      <c r="AD3019">
        <v>14</v>
      </c>
      <c r="AE3019">
        <v>138.81999999999971</v>
      </c>
      <c r="AF3019">
        <v>1</v>
      </c>
      <c r="AG3019" t="s">
        <v>4857</v>
      </c>
      <c r="AH3019">
        <f>moove_smart_Real[[#This Row],[Fuel_Price]]+moove_smart_Real[[#This Row],[Fare_Paid]]</f>
        <v>3856.17</v>
      </c>
    </row>
    <row r="3020" spans="1:34" x14ac:dyDescent="0.25">
      <c r="A3020" t="s">
        <v>3337</v>
      </c>
      <c r="B3020" s="1">
        <v>45670</v>
      </c>
      <c r="C3020" t="s">
        <v>4821</v>
      </c>
      <c r="D3020" t="s">
        <v>58</v>
      </c>
      <c r="E3020">
        <v>2768.29</v>
      </c>
      <c r="F3020">
        <v>2941.66</v>
      </c>
      <c r="G3020">
        <v>29.3</v>
      </c>
      <c r="H3020">
        <v>22.3</v>
      </c>
      <c r="I3020">
        <v>2.8</v>
      </c>
      <c r="J3020" t="s">
        <v>28</v>
      </c>
      <c r="K3020" t="s">
        <v>4820</v>
      </c>
      <c r="L3020">
        <v>0</v>
      </c>
      <c r="M3020">
        <v>0</v>
      </c>
      <c r="N3020" t="s">
        <v>42</v>
      </c>
      <c r="O3020" t="s">
        <v>165</v>
      </c>
      <c r="P3020" t="s">
        <v>81</v>
      </c>
      <c r="Q3020">
        <v>988.27</v>
      </c>
      <c r="R3020" t="s">
        <v>76</v>
      </c>
      <c r="S3020" t="s">
        <v>33</v>
      </c>
      <c r="T3020">
        <v>1</v>
      </c>
      <c r="U3020" t="s">
        <v>89</v>
      </c>
      <c r="V3020">
        <v>14.61</v>
      </c>
      <c r="W3020" t="s">
        <v>28</v>
      </c>
      <c r="X3020">
        <v>0</v>
      </c>
      <c r="Y3020">
        <v>8</v>
      </c>
      <c r="Z3020">
        <v>1</v>
      </c>
      <c r="AA3020" t="s">
        <v>78</v>
      </c>
      <c r="AB3020" t="s">
        <v>54</v>
      </c>
      <c r="AC3020" t="s">
        <v>46</v>
      </c>
      <c r="AD3020">
        <v>7</v>
      </c>
      <c r="AE3020">
        <v>-173.36999999999989</v>
      </c>
      <c r="AF3020">
        <v>1</v>
      </c>
      <c r="AG3020" t="s">
        <v>4857</v>
      </c>
      <c r="AH3020">
        <f>moove_smart_Real[[#This Row],[Fuel_Price]]+moove_smart_Real[[#This Row],[Fare_Paid]]</f>
        <v>3756.56</v>
      </c>
    </row>
    <row r="3021" spans="1:34" x14ac:dyDescent="0.25">
      <c r="A3021" t="s">
        <v>3338</v>
      </c>
      <c r="B3021" s="1">
        <v>45828</v>
      </c>
      <c r="C3021" t="s">
        <v>173</v>
      </c>
      <c r="D3021" t="s">
        <v>49</v>
      </c>
      <c r="E3021">
        <v>2844.38</v>
      </c>
      <c r="F3021">
        <v>2635.73</v>
      </c>
      <c r="G3021">
        <v>38.5</v>
      </c>
      <c r="H3021">
        <v>26.5</v>
      </c>
      <c r="I3021">
        <v>4.3</v>
      </c>
      <c r="J3021" t="s">
        <v>28</v>
      </c>
      <c r="K3021" t="s">
        <v>4820</v>
      </c>
      <c r="L3021">
        <v>0</v>
      </c>
      <c r="M3021">
        <v>0</v>
      </c>
      <c r="N3021" t="s">
        <v>100</v>
      </c>
      <c r="O3021" t="s">
        <v>343</v>
      </c>
      <c r="P3021" t="s">
        <v>52</v>
      </c>
      <c r="Q3021">
        <v>1139.4100000000001</v>
      </c>
      <c r="R3021" t="s">
        <v>32</v>
      </c>
      <c r="S3021" t="s">
        <v>33</v>
      </c>
      <c r="T3021">
        <v>1</v>
      </c>
      <c r="U3021" t="s">
        <v>89</v>
      </c>
      <c r="V3021">
        <v>21.24</v>
      </c>
      <c r="W3021" t="s">
        <v>28</v>
      </c>
      <c r="X3021">
        <v>0</v>
      </c>
      <c r="Y3021">
        <v>16</v>
      </c>
      <c r="Z3021">
        <v>15</v>
      </c>
      <c r="AA3021" t="s">
        <v>53</v>
      </c>
      <c r="AB3021" t="s">
        <v>37</v>
      </c>
      <c r="AC3021" t="s">
        <v>46</v>
      </c>
      <c r="AD3021">
        <v>12</v>
      </c>
      <c r="AE3021">
        <v>208.65000000000009</v>
      </c>
      <c r="AF3021">
        <v>0</v>
      </c>
      <c r="AG3021" t="s">
        <v>4857</v>
      </c>
      <c r="AH3021">
        <f>moove_smart_Real[[#This Row],[Fuel_Price]]+moove_smart_Real[[#This Row],[Fare_Paid]]</f>
        <v>3983.79</v>
      </c>
    </row>
    <row r="3022" spans="1:34" x14ac:dyDescent="0.25">
      <c r="A3022" t="s">
        <v>3339</v>
      </c>
      <c r="B3022" s="1">
        <v>45870</v>
      </c>
      <c r="C3022" t="s">
        <v>4823</v>
      </c>
      <c r="D3022" t="s">
        <v>41</v>
      </c>
      <c r="E3022">
        <v>2719.58</v>
      </c>
      <c r="F3022">
        <v>2716.4</v>
      </c>
      <c r="G3022">
        <v>41.8</v>
      </c>
      <c r="H3022">
        <v>18.8</v>
      </c>
      <c r="I3022">
        <v>2.6</v>
      </c>
      <c r="J3022" t="s">
        <v>28</v>
      </c>
      <c r="K3022" t="s">
        <v>4820</v>
      </c>
      <c r="L3022">
        <v>0</v>
      </c>
      <c r="M3022">
        <v>0</v>
      </c>
      <c r="N3022" t="s">
        <v>241</v>
      </c>
      <c r="O3022" t="s">
        <v>560</v>
      </c>
      <c r="P3022" t="s">
        <v>52</v>
      </c>
      <c r="Q3022">
        <v>787.85</v>
      </c>
      <c r="R3022" t="s">
        <v>32</v>
      </c>
      <c r="S3022" t="s">
        <v>33</v>
      </c>
      <c r="T3022">
        <v>1</v>
      </c>
      <c r="U3022" t="s">
        <v>45</v>
      </c>
      <c r="V3022">
        <v>0.28999999999999998</v>
      </c>
      <c r="W3022" t="s">
        <v>35</v>
      </c>
      <c r="X3022">
        <v>1</v>
      </c>
      <c r="Y3022">
        <v>14</v>
      </c>
      <c r="Z3022">
        <v>9</v>
      </c>
      <c r="AA3022" t="s">
        <v>36</v>
      </c>
      <c r="AB3022" t="s">
        <v>37</v>
      </c>
      <c r="AC3022" t="s">
        <v>38</v>
      </c>
      <c r="AD3022">
        <v>22.999999999999996</v>
      </c>
      <c r="AE3022">
        <v>3.1799999999998363</v>
      </c>
      <c r="AF3022">
        <v>1</v>
      </c>
      <c r="AG3022" t="s">
        <v>4857</v>
      </c>
      <c r="AH3022">
        <f>moove_smart_Real[[#This Row],[Fuel_Price]]+moove_smart_Real[[#This Row],[Fare_Paid]]</f>
        <v>3507.43</v>
      </c>
    </row>
    <row r="3023" spans="1:34" x14ac:dyDescent="0.25">
      <c r="A3023" t="s">
        <v>3340</v>
      </c>
      <c r="B3023" s="1">
        <v>45920</v>
      </c>
      <c r="C3023" t="s">
        <v>4819</v>
      </c>
      <c r="D3023" t="s">
        <v>58</v>
      </c>
      <c r="E3023">
        <v>3089.82</v>
      </c>
      <c r="F3023">
        <v>2793.77</v>
      </c>
      <c r="G3023">
        <v>25.1</v>
      </c>
      <c r="H3023">
        <v>10.1</v>
      </c>
      <c r="I3023">
        <v>3.6</v>
      </c>
      <c r="J3023" t="s">
        <v>28</v>
      </c>
      <c r="K3023" t="s">
        <v>4820</v>
      </c>
      <c r="L3023">
        <v>0</v>
      </c>
      <c r="M3023">
        <v>0</v>
      </c>
      <c r="N3023" t="s">
        <v>65</v>
      </c>
      <c r="O3023" t="s">
        <v>165</v>
      </c>
      <c r="P3023" t="s">
        <v>44</v>
      </c>
      <c r="Q3023">
        <v>1215.53</v>
      </c>
      <c r="R3023" t="s">
        <v>32</v>
      </c>
      <c r="S3023" t="s">
        <v>33</v>
      </c>
      <c r="T3023">
        <v>1</v>
      </c>
      <c r="U3023" t="s">
        <v>89</v>
      </c>
      <c r="V3023">
        <v>13.89</v>
      </c>
      <c r="W3023" t="s">
        <v>35</v>
      </c>
      <c r="X3023">
        <v>1</v>
      </c>
      <c r="Y3023">
        <v>4</v>
      </c>
      <c r="Z3023">
        <v>4</v>
      </c>
      <c r="AA3023" t="s">
        <v>36</v>
      </c>
      <c r="AB3023" t="s">
        <v>54</v>
      </c>
      <c r="AC3023" t="s">
        <v>55</v>
      </c>
      <c r="AD3023">
        <v>15.000000000000002</v>
      </c>
      <c r="AE3023">
        <v>296.05000000000018</v>
      </c>
      <c r="AF3023">
        <v>0</v>
      </c>
      <c r="AG3023" t="s">
        <v>38</v>
      </c>
      <c r="AH3023">
        <f>moove_smart_Real[[#This Row],[Fuel_Price]]+moove_smart_Real[[#This Row],[Fare_Paid]]</f>
        <v>4305.3500000000004</v>
      </c>
    </row>
    <row r="3024" spans="1:34" x14ac:dyDescent="0.25">
      <c r="A3024" t="s">
        <v>3341</v>
      </c>
      <c r="B3024" s="1">
        <v>45829</v>
      </c>
      <c r="C3024" t="s">
        <v>4822</v>
      </c>
      <c r="D3024" t="s">
        <v>58</v>
      </c>
      <c r="E3024">
        <v>3011.07</v>
      </c>
      <c r="F3024">
        <v>2793.45</v>
      </c>
      <c r="G3024">
        <v>10.9</v>
      </c>
      <c r="H3024">
        <v>10</v>
      </c>
      <c r="I3024">
        <v>3.9</v>
      </c>
      <c r="J3024" t="s">
        <v>28</v>
      </c>
      <c r="K3024" t="s">
        <v>4820</v>
      </c>
      <c r="L3024">
        <v>0</v>
      </c>
      <c r="M3024">
        <v>0</v>
      </c>
      <c r="N3024" t="s">
        <v>269</v>
      </c>
      <c r="O3024" t="s">
        <v>299</v>
      </c>
      <c r="P3024" t="s">
        <v>52</v>
      </c>
      <c r="Q3024">
        <v>943.93</v>
      </c>
      <c r="R3024" t="s">
        <v>32</v>
      </c>
      <c r="S3024" t="s">
        <v>33</v>
      </c>
      <c r="T3024">
        <v>1</v>
      </c>
      <c r="U3024" t="s">
        <v>89</v>
      </c>
      <c r="V3024">
        <v>14.86</v>
      </c>
      <c r="W3024" t="s">
        <v>28</v>
      </c>
      <c r="X3024">
        <v>0</v>
      </c>
      <c r="Y3024">
        <v>9</v>
      </c>
      <c r="Z3024">
        <v>15</v>
      </c>
      <c r="AA3024" t="s">
        <v>78</v>
      </c>
      <c r="AB3024" t="s">
        <v>37</v>
      </c>
      <c r="AC3024" t="s">
        <v>46</v>
      </c>
      <c r="AD3024">
        <v>0.90000000000000036</v>
      </c>
      <c r="AE3024">
        <v>217.62000000000035</v>
      </c>
      <c r="AF3024">
        <v>0</v>
      </c>
      <c r="AG3024" t="s">
        <v>4857</v>
      </c>
      <c r="AH3024">
        <f>moove_smart_Real[[#This Row],[Fuel_Price]]+moove_smart_Real[[#This Row],[Fare_Paid]]</f>
        <v>3955</v>
      </c>
    </row>
    <row r="3025" spans="1:34" x14ac:dyDescent="0.25">
      <c r="A3025" t="s">
        <v>3342</v>
      </c>
      <c r="B3025" s="1">
        <v>45837</v>
      </c>
      <c r="C3025" t="s">
        <v>4821</v>
      </c>
      <c r="D3025" t="s">
        <v>49</v>
      </c>
      <c r="E3025">
        <v>3234.34</v>
      </c>
      <c r="F3025">
        <v>3068.17</v>
      </c>
      <c r="G3025">
        <v>26.8</v>
      </c>
      <c r="H3025">
        <v>10</v>
      </c>
      <c r="I3025">
        <v>3.6</v>
      </c>
      <c r="J3025" t="s">
        <v>28</v>
      </c>
      <c r="K3025" t="s">
        <v>4820</v>
      </c>
      <c r="L3025">
        <v>0</v>
      </c>
      <c r="M3025">
        <v>0</v>
      </c>
      <c r="N3025" t="s">
        <v>215</v>
      </c>
      <c r="O3025" t="s">
        <v>381</v>
      </c>
      <c r="P3025" t="s">
        <v>52</v>
      </c>
      <c r="Q3025">
        <v>1083.75</v>
      </c>
      <c r="R3025" t="s">
        <v>32</v>
      </c>
      <c r="S3025" t="s">
        <v>33</v>
      </c>
      <c r="T3025">
        <v>1</v>
      </c>
      <c r="U3025" t="s">
        <v>4825</v>
      </c>
      <c r="V3025">
        <v>3.69</v>
      </c>
      <c r="W3025" t="s">
        <v>35</v>
      </c>
      <c r="X3025">
        <v>1</v>
      </c>
      <c r="Y3025">
        <v>18</v>
      </c>
      <c r="Z3025">
        <v>8</v>
      </c>
      <c r="AA3025" t="s">
        <v>78</v>
      </c>
      <c r="AB3025" t="s">
        <v>37</v>
      </c>
      <c r="AC3025" t="s">
        <v>38</v>
      </c>
      <c r="AD3025">
        <v>16.8</v>
      </c>
      <c r="AE3025">
        <v>166.17000000000007</v>
      </c>
      <c r="AF3025">
        <v>0</v>
      </c>
      <c r="AG3025" t="s">
        <v>4857</v>
      </c>
      <c r="AH3025">
        <f>moove_smart_Real[[#This Row],[Fuel_Price]]+moove_smart_Real[[#This Row],[Fare_Paid]]</f>
        <v>4318.09</v>
      </c>
    </row>
    <row r="3026" spans="1:34" x14ac:dyDescent="0.25">
      <c r="A3026" t="s">
        <v>3343</v>
      </c>
      <c r="B3026" s="1">
        <v>45292</v>
      </c>
      <c r="C3026" t="s">
        <v>4821</v>
      </c>
      <c r="D3026" t="s">
        <v>49</v>
      </c>
      <c r="E3026">
        <v>2954.34</v>
      </c>
      <c r="F3026">
        <v>3096</v>
      </c>
      <c r="G3026">
        <v>25.6</v>
      </c>
      <c r="H3026">
        <v>10</v>
      </c>
      <c r="I3026">
        <v>2.2999999999999998</v>
      </c>
      <c r="J3026" t="s">
        <v>28</v>
      </c>
      <c r="K3026" t="s">
        <v>4820</v>
      </c>
      <c r="L3026">
        <v>0</v>
      </c>
      <c r="M3026">
        <v>0</v>
      </c>
      <c r="N3026" t="s">
        <v>147</v>
      </c>
      <c r="O3026" t="s">
        <v>544</v>
      </c>
      <c r="P3026" t="s">
        <v>52</v>
      </c>
      <c r="Q3026">
        <v>1003.34</v>
      </c>
      <c r="R3026" t="s">
        <v>32</v>
      </c>
      <c r="S3026" t="s">
        <v>33</v>
      </c>
      <c r="T3026">
        <v>1</v>
      </c>
      <c r="U3026" t="s">
        <v>89</v>
      </c>
      <c r="V3026">
        <v>3.38</v>
      </c>
      <c r="W3026" t="s">
        <v>28</v>
      </c>
      <c r="X3026">
        <v>0</v>
      </c>
      <c r="Y3026">
        <v>15</v>
      </c>
      <c r="Z3026">
        <v>5</v>
      </c>
      <c r="AA3026" t="s">
        <v>53</v>
      </c>
      <c r="AB3026" t="s">
        <v>54</v>
      </c>
      <c r="AC3026" t="s">
        <v>46</v>
      </c>
      <c r="AD3026">
        <v>15.600000000000001</v>
      </c>
      <c r="AE3026">
        <v>-141.65999999999985</v>
      </c>
      <c r="AF3026">
        <v>1</v>
      </c>
      <c r="AG3026" t="s">
        <v>4857</v>
      </c>
      <c r="AH3026">
        <f>moove_smart_Real[[#This Row],[Fuel_Price]]+moove_smart_Real[[#This Row],[Fare_Paid]]</f>
        <v>3957.6800000000003</v>
      </c>
    </row>
    <row r="3027" spans="1:34" x14ac:dyDescent="0.25">
      <c r="A3027" t="s">
        <v>3344</v>
      </c>
      <c r="B3027" s="1">
        <v>45886</v>
      </c>
      <c r="C3027" t="s">
        <v>4823</v>
      </c>
      <c r="D3027" t="s">
        <v>58</v>
      </c>
      <c r="E3027">
        <v>3655.32</v>
      </c>
      <c r="F3027">
        <v>3464.05</v>
      </c>
      <c r="G3027">
        <v>45.3</v>
      </c>
      <c r="H3027">
        <v>40.299999999999997</v>
      </c>
      <c r="I3027">
        <v>3.1</v>
      </c>
      <c r="J3027" t="s">
        <v>35</v>
      </c>
      <c r="K3027" t="s">
        <v>109</v>
      </c>
      <c r="L3027">
        <v>2</v>
      </c>
      <c r="M3027">
        <v>1</v>
      </c>
      <c r="N3027" t="s">
        <v>206</v>
      </c>
      <c r="O3027" t="s">
        <v>222</v>
      </c>
      <c r="P3027" t="s">
        <v>44</v>
      </c>
      <c r="Q3027">
        <v>1034.21</v>
      </c>
      <c r="R3027" t="s">
        <v>32</v>
      </c>
      <c r="S3027" t="s">
        <v>33</v>
      </c>
      <c r="T3027">
        <v>1</v>
      </c>
      <c r="U3027" t="s">
        <v>89</v>
      </c>
      <c r="V3027">
        <v>26.13</v>
      </c>
      <c r="W3027" t="s">
        <v>28</v>
      </c>
      <c r="X3027">
        <v>0</v>
      </c>
      <c r="Y3027">
        <v>15</v>
      </c>
      <c r="Z3027">
        <v>1</v>
      </c>
      <c r="AA3027" t="s">
        <v>78</v>
      </c>
      <c r="AB3027" t="s">
        <v>54</v>
      </c>
      <c r="AC3027" t="s">
        <v>38</v>
      </c>
      <c r="AD3027">
        <v>5</v>
      </c>
      <c r="AE3027">
        <v>191.26999999999998</v>
      </c>
      <c r="AF3027">
        <v>1</v>
      </c>
      <c r="AG3027" t="s">
        <v>4857</v>
      </c>
      <c r="AH3027">
        <f>moove_smart_Real[[#This Row],[Fuel_Price]]+moove_smart_Real[[#This Row],[Fare_Paid]]</f>
        <v>4689.5300000000007</v>
      </c>
    </row>
    <row r="3028" spans="1:34" x14ac:dyDescent="0.25">
      <c r="A3028" t="s">
        <v>3345</v>
      </c>
      <c r="B3028" s="1">
        <v>45690</v>
      </c>
      <c r="C3028" t="s">
        <v>95</v>
      </c>
      <c r="D3028" t="s">
        <v>49</v>
      </c>
      <c r="E3028">
        <v>3941.66</v>
      </c>
      <c r="F3028">
        <v>3714.69</v>
      </c>
      <c r="G3028">
        <v>9.6</v>
      </c>
      <c r="H3028">
        <v>10</v>
      </c>
      <c r="I3028">
        <v>4.4000000000000004</v>
      </c>
      <c r="J3028" t="s">
        <v>35</v>
      </c>
      <c r="K3028" t="s">
        <v>177</v>
      </c>
      <c r="L3028">
        <v>5</v>
      </c>
      <c r="M3028">
        <v>0</v>
      </c>
      <c r="N3028" t="s">
        <v>130</v>
      </c>
      <c r="O3028" t="s">
        <v>204</v>
      </c>
      <c r="P3028" t="s">
        <v>81</v>
      </c>
      <c r="Q3028">
        <v>1088.42</v>
      </c>
      <c r="R3028" t="s">
        <v>32</v>
      </c>
      <c r="S3028" t="s">
        <v>33</v>
      </c>
      <c r="T3028">
        <v>1</v>
      </c>
      <c r="U3028" t="s">
        <v>89</v>
      </c>
      <c r="V3028">
        <v>10.02</v>
      </c>
      <c r="W3028" t="s">
        <v>28</v>
      </c>
      <c r="X3028">
        <v>0</v>
      </c>
      <c r="Y3028">
        <v>11</v>
      </c>
      <c r="Z3028">
        <v>11</v>
      </c>
      <c r="AA3028" t="s">
        <v>78</v>
      </c>
      <c r="AB3028" t="s">
        <v>54</v>
      </c>
      <c r="AC3028" t="s">
        <v>55</v>
      </c>
      <c r="AD3028">
        <v>-0.40000000000000036</v>
      </c>
      <c r="AE3028">
        <v>226.9699999999998</v>
      </c>
      <c r="AF3028">
        <v>1</v>
      </c>
      <c r="AG3028" t="s">
        <v>4857</v>
      </c>
      <c r="AH3028">
        <f>moove_smart_Real[[#This Row],[Fuel_Price]]+moove_smart_Real[[#This Row],[Fare_Paid]]</f>
        <v>5030.08</v>
      </c>
    </row>
    <row r="3029" spans="1:34" x14ac:dyDescent="0.25">
      <c r="A3029" t="s">
        <v>3346</v>
      </c>
      <c r="B3029" s="1">
        <v>45977</v>
      </c>
      <c r="C3029" t="s">
        <v>4822</v>
      </c>
      <c r="D3029" t="s">
        <v>58</v>
      </c>
      <c r="E3029">
        <v>2346.3200000000002</v>
      </c>
      <c r="F3029">
        <v>2020.75</v>
      </c>
      <c r="G3029">
        <v>40.299999999999997</v>
      </c>
      <c r="H3029">
        <v>20.3</v>
      </c>
      <c r="I3029">
        <v>4</v>
      </c>
      <c r="J3029" t="s">
        <v>28</v>
      </c>
      <c r="K3029" t="s">
        <v>4820</v>
      </c>
      <c r="L3029">
        <v>0</v>
      </c>
      <c r="M3029">
        <v>0</v>
      </c>
      <c r="N3029" t="s">
        <v>195</v>
      </c>
      <c r="O3029" t="s">
        <v>347</v>
      </c>
      <c r="P3029" t="s">
        <v>52</v>
      </c>
      <c r="Q3029">
        <v>1159.93</v>
      </c>
      <c r="R3029" t="s">
        <v>32</v>
      </c>
      <c r="S3029" t="s">
        <v>33</v>
      </c>
      <c r="T3029">
        <v>1</v>
      </c>
      <c r="U3029" t="s">
        <v>45</v>
      </c>
      <c r="V3029">
        <v>-5.48</v>
      </c>
      <c r="W3029" t="s">
        <v>35</v>
      </c>
      <c r="X3029">
        <v>1</v>
      </c>
      <c r="Y3029">
        <v>16</v>
      </c>
      <c r="Z3029">
        <v>12</v>
      </c>
      <c r="AA3029" t="s">
        <v>36</v>
      </c>
      <c r="AB3029" t="s">
        <v>54</v>
      </c>
      <c r="AC3029" t="s">
        <v>46</v>
      </c>
      <c r="AD3029">
        <v>19.999999999999996</v>
      </c>
      <c r="AE3029">
        <v>325.57000000000016</v>
      </c>
      <c r="AF3029">
        <v>0</v>
      </c>
      <c r="AG3029" t="s">
        <v>4857</v>
      </c>
      <c r="AH3029">
        <f>moove_smart_Real[[#This Row],[Fuel_Price]]+moove_smart_Real[[#This Row],[Fare_Paid]]</f>
        <v>3506.25</v>
      </c>
    </row>
    <row r="3030" spans="1:34" x14ac:dyDescent="0.25">
      <c r="A3030" t="s">
        <v>3347</v>
      </c>
      <c r="B3030" s="1">
        <v>45831</v>
      </c>
      <c r="C3030" t="s">
        <v>4821</v>
      </c>
      <c r="D3030" t="s">
        <v>41</v>
      </c>
      <c r="E3030">
        <v>2124.12</v>
      </c>
      <c r="F3030">
        <v>1953.57</v>
      </c>
      <c r="G3030">
        <v>61.7</v>
      </c>
      <c r="H3030">
        <v>53.7</v>
      </c>
      <c r="I3030">
        <v>2.5</v>
      </c>
      <c r="J3030" t="s">
        <v>35</v>
      </c>
      <c r="K3030" t="s">
        <v>109</v>
      </c>
      <c r="L3030">
        <v>2</v>
      </c>
      <c r="M3030">
        <v>1</v>
      </c>
      <c r="N3030" t="s">
        <v>434</v>
      </c>
      <c r="O3030" t="s">
        <v>260</v>
      </c>
      <c r="P3030" t="s">
        <v>31</v>
      </c>
      <c r="Q3030">
        <v>1026.8900000000001</v>
      </c>
      <c r="R3030" t="s">
        <v>32</v>
      </c>
      <c r="S3030" t="s">
        <v>33</v>
      </c>
      <c r="T3030">
        <v>1</v>
      </c>
      <c r="U3030" t="s">
        <v>45</v>
      </c>
      <c r="V3030">
        <v>6.06</v>
      </c>
      <c r="W3030" t="s">
        <v>35</v>
      </c>
      <c r="X3030">
        <v>1</v>
      </c>
      <c r="Y3030">
        <v>18</v>
      </c>
      <c r="Z3030">
        <v>1</v>
      </c>
      <c r="AA3030" t="s">
        <v>53</v>
      </c>
      <c r="AB3030" t="s">
        <v>54</v>
      </c>
      <c r="AC3030" t="s">
        <v>55</v>
      </c>
      <c r="AD3030">
        <v>8</v>
      </c>
      <c r="AE3030">
        <v>170.54999999999995</v>
      </c>
      <c r="AF3030">
        <v>1</v>
      </c>
      <c r="AG3030" t="s">
        <v>4857</v>
      </c>
      <c r="AH3030">
        <f>moove_smart_Real[[#This Row],[Fuel_Price]]+moove_smart_Real[[#This Row],[Fare_Paid]]</f>
        <v>3151.01</v>
      </c>
    </row>
    <row r="3031" spans="1:34" x14ac:dyDescent="0.25">
      <c r="A3031" t="s">
        <v>3348</v>
      </c>
      <c r="B3031" s="1">
        <v>45598</v>
      </c>
      <c r="C3031" t="s">
        <v>95</v>
      </c>
      <c r="D3031" t="s">
        <v>41</v>
      </c>
      <c r="E3031">
        <v>3768.45</v>
      </c>
      <c r="F3031">
        <v>3381.11</v>
      </c>
      <c r="G3031">
        <v>15.3</v>
      </c>
      <c r="H3031">
        <v>10</v>
      </c>
      <c r="I3031">
        <v>4</v>
      </c>
      <c r="J3031" t="s">
        <v>28</v>
      </c>
      <c r="K3031" t="s">
        <v>4820</v>
      </c>
      <c r="L3031">
        <v>0</v>
      </c>
      <c r="M3031">
        <v>0</v>
      </c>
      <c r="N3031" t="s">
        <v>50</v>
      </c>
      <c r="O3031" t="s">
        <v>570</v>
      </c>
      <c r="P3031" t="s">
        <v>81</v>
      </c>
      <c r="Q3031">
        <v>992.31</v>
      </c>
      <c r="R3031" t="s">
        <v>32</v>
      </c>
      <c r="S3031" t="s">
        <v>33</v>
      </c>
      <c r="T3031">
        <v>1</v>
      </c>
      <c r="U3031" t="s">
        <v>89</v>
      </c>
      <c r="V3031">
        <v>-2.11</v>
      </c>
      <c r="W3031" t="s">
        <v>35</v>
      </c>
      <c r="X3031">
        <v>1</v>
      </c>
      <c r="Y3031">
        <v>6</v>
      </c>
      <c r="Z3031">
        <v>10</v>
      </c>
      <c r="AA3031" t="s">
        <v>78</v>
      </c>
      <c r="AB3031" t="s">
        <v>54</v>
      </c>
      <c r="AC3031" t="s">
        <v>38</v>
      </c>
      <c r="AD3031">
        <v>5.3000000000000007</v>
      </c>
      <c r="AE3031">
        <v>387.33999999999969</v>
      </c>
      <c r="AF3031">
        <v>0</v>
      </c>
      <c r="AG3031" t="s">
        <v>38</v>
      </c>
      <c r="AH3031">
        <f>moove_smart_Real[[#This Row],[Fuel_Price]]+moove_smart_Real[[#This Row],[Fare_Paid]]</f>
        <v>4760.76</v>
      </c>
    </row>
    <row r="3032" spans="1:34" x14ac:dyDescent="0.25">
      <c r="A3032" t="s">
        <v>3349</v>
      </c>
      <c r="B3032" s="1">
        <v>45915</v>
      </c>
      <c r="C3032" t="s">
        <v>4821</v>
      </c>
      <c r="D3032" t="s">
        <v>49</v>
      </c>
      <c r="E3032">
        <v>2810.05</v>
      </c>
      <c r="F3032">
        <v>2707.74</v>
      </c>
      <c r="G3032">
        <v>28.3</v>
      </c>
      <c r="H3032">
        <v>17.3</v>
      </c>
      <c r="I3032">
        <v>2.1</v>
      </c>
      <c r="J3032" t="s">
        <v>28</v>
      </c>
      <c r="K3032" t="s">
        <v>4820</v>
      </c>
      <c r="L3032">
        <v>0</v>
      </c>
      <c r="M3032">
        <v>0</v>
      </c>
      <c r="N3032" t="s">
        <v>235</v>
      </c>
      <c r="O3032" t="s">
        <v>374</v>
      </c>
      <c r="P3032" t="s">
        <v>52</v>
      </c>
      <c r="Q3032">
        <v>756.95</v>
      </c>
      <c r="R3032" t="s">
        <v>32</v>
      </c>
      <c r="S3032" t="s">
        <v>33</v>
      </c>
      <c r="T3032">
        <v>1</v>
      </c>
      <c r="U3032" t="s">
        <v>89</v>
      </c>
      <c r="V3032">
        <v>18.16</v>
      </c>
      <c r="W3032" t="s">
        <v>28</v>
      </c>
      <c r="X3032">
        <v>0</v>
      </c>
      <c r="Y3032">
        <v>16</v>
      </c>
      <c r="Z3032">
        <v>12</v>
      </c>
      <c r="AA3032" t="s">
        <v>36</v>
      </c>
      <c r="AB3032" t="s">
        <v>54</v>
      </c>
      <c r="AC3032" t="s">
        <v>46</v>
      </c>
      <c r="AD3032">
        <v>11</v>
      </c>
      <c r="AE3032">
        <v>102.3100000000004</v>
      </c>
      <c r="AF3032">
        <v>1</v>
      </c>
      <c r="AG3032" t="s">
        <v>4857</v>
      </c>
      <c r="AH3032">
        <f>moove_smart_Real[[#This Row],[Fuel_Price]]+moove_smart_Real[[#This Row],[Fare_Paid]]</f>
        <v>3567</v>
      </c>
    </row>
    <row r="3033" spans="1:34" x14ac:dyDescent="0.25">
      <c r="A3033" t="s">
        <v>3350</v>
      </c>
      <c r="B3033" s="1">
        <v>45982</v>
      </c>
      <c r="C3033" t="s">
        <v>4823</v>
      </c>
      <c r="D3033" t="s">
        <v>41</v>
      </c>
      <c r="E3033">
        <v>2457.88</v>
      </c>
      <c r="F3033">
        <v>2220.9899999999998</v>
      </c>
      <c r="G3033">
        <v>42.6</v>
      </c>
      <c r="H3033">
        <v>17.600000000000001</v>
      </c>
      <c r="I3033">
        <v>4.2</v>
      </c>
      <c r="J3033" t="s">
        <v>28</v>
      </c>
      <c r="K3033" t="s">
        <v>4820</v>
      </c>
      <c r="L3033">
        <v>0</v>
      </c>
      <c r="M3033">
        <v>0</v>
      </c>
      <c r="N3033" t="s">
        <v>147</v>
      </c>
      <c r="O3033" t="s">
        <v>541</v>
      </c>
      <c r="P3033" t="s">
        <v>31</v>
      </c>
      <c r="Q3033">
        <v>1038.1600000000001</v>
      </c>
      <c r="R3033" t="s">
        <v>76</v>
      </c>
      <c r="S3033" t="s">
        <v>33</v>
      </c>
      <c r="T3033">
        <v>1</v>
      </c>
      <c r="U3033" t="s">
        <v>89</v>
      </c>
      <c r="V3033">
        <v>13.37</v>
      </c>
      <c r="W3033" t="s">
        <v>28</v>
      </c>
      <c r="X3033">
        <v>0</v>
      </c>
      <c r="Y3033">
        <v>4</v>
      </c>
      <c r="Z3033">
        <v>1</v>
      </c>
      <c r="AA3033" t="s">
        <v>78</v>
      </c>
      <c r="AB3033" t="s">
        <v>54</v>
      </c>
      <c r="AC3033" t="s">
        <v>38</v>
      </c>
      <c r="AD3033">
        <v>25</v>
      </c>
      <c r="AE3033">
        <v>236.89000000000033</v>
      </c>
      <c r="AF3033">
        <v>0</v>
      </c>
      <c r="AG3033" t="s">
        <v>38</v>
      </c>
      <c r="AH3033">
        <f>moove_smart_Real[[#This Row],[Fuel_Price]]+moove_smart_Real[[#This Row],[Fare_Paid]]</f>
        <v>3496.04</v>
      </c>
    </row>
    <row r="3034" spans="1:34" x14ac:dyDescent="0.25">
      <c r="A3034" t="s">
        <v>3351</v>
      </c>
      <c r="B3034" s="1">
        <v>45940</v>
      </c>
      <c r="C3034" t="s">
        <v>173</v>
      </c>
      <c r="D3034" t="s">
        <v>41</v>
      </c>
      <c r="E3034">
        <v>4122.8100000000004</v>
      </c>
      <c r="F3034">
        <v>3748.19</v>
      </c>
      <c r="G3034">
        <v>23.2</v>
      </c>
      <c r="H3034">
        <v>10</v>
      </c>
      <c r="I3034">
        <v>3.4</v>
      </c>
      <c r="J3034" t="s">
        <v>28</v>
      </c>
      <c r="K3034" t="s">
        <v>4820</v>
      </c>
      <c r="L3034">
        <v>0</v>
      </c>
      <c r="M3034">
        <v>0</v>
      </c>
      <c r="N3034" t="s">
        <v>180</v>
      </c>
      <c r="O3034" t="s">
        <v>290</v>
      </c>
      <c r="P3034" t="s">
        <v>81</v>
      </c>
      <c r="Q3034">
        <v>725.58</v>
      </c>
      <c r="R3034" t="s">
        <v>32</v>
      </c>
      <c r="S3034" t="s">
        <v>33</v>
      </c>
      <c r="T3034">
        <v>1</v>
      </c>
      <c r="U3034" t="s">
        <v>45</v>
      </c>
      <c r="V3034">
        <v>16.64</v>
      </c>
      <c r="W3034" t="s">
        <v>35</v>
      </c>
      <c r="X3034">
        <v>1</v>
      </c>
      <c r="Y3034">
        <v>9</v>
      </c>
      <c r="Z3034">
        <v>3</v>
      </c>
      <c r="AA3034" t="s">
        <v>78</v>
      </c>
      <c r="AB3034" t="s">
        <v>37</v>
      </c>
      <c r="AC3034" t="s">
        <v>38</v>
      </c>
      <c r="AD3034">
        <v>13.2</v>
      </c>
      <c r="AE3034">
        <v>374.62000000000035</v>
      </c>
      <c r="AF3034">
        <v>0</v>
      </c>
      <c r="AG3034" t="s">
        <v>4857</v>
      </c>
      <c r="AH3034">
        <f>moove_smart_Real[[#This Row],[Fuel_Price]]+moove_smart_Real[[#This Row],[Fare_Paid]]</f>
        <v>4848.3900000000003</v>
      </c>
    </row>
    <row r="3035" spans="1:34" x14ac:dyDescent="0.25">
      <c r="A3035" t="s">
        <v>3352</v>
      </c>
      <c r="B3035" s="1">
        <v>45709</v>
      </c>
      <c r="C3035" t="s">
        <v>4819</v>
      </c>
      <c r="D3035" t="s">
        <v>58</v>
      </c>
      <c r="E3035">
        <v>2227.6</v>
      </c>
      <c r="F3035">
        <v>2077.2800000000002</v>
      </c>
      <c r="G3035">
        <v>48.9</v>
      </c>
      <c r="H3035">
        <v>32.9</v>
      </c>
      <c r="I3035">
        <v>3</v>
      </c>
      <c r="J3035" t="s">
        <v>28</v>
      </c>
      <c r="K3035" t="s">
        <v>4820</v>
      </c>
      <c r="L3035">
        <v>0</v>
      </c>
      <c r="M3035">
        <v>0</v>
      </c>
      <c r="N3035" t="s">
        <v>174</v>
      </c>
      <c r="O3035" t="s">
        <v>267</v>
      </c>
      <c r="P3035" t="s">
        <v>52</v>
      </c>
      <c r="Q3035">
        <v>834.16</v>
      </c>
      <c r="R3035" t="s">
        <v>32</v>
      </c>
      <c r="S3035" t="s">
        <v>33</v>
      </c>
      <c r="T3035">
        <v>1</v>
      </c>
      <c r="U3035" t="s">
        <v>89</v>
      </c>
      <c r="V3035">
        <v>29.14</v>
      </c>
      <c r="W3035" t="s">
        <v>35</v>
      </c>
      <c r="X3035">
        <v>1</v>
      </c>
      <c r="Y3035">
        <v>16</v>
      </c>
      <c r="Z3035">
        <v>3</v>
      </c>
      <c r="AA3035" t="s">
        <v>78</v>
      </c>
      <c r="AB3035" t="s">
        <v>54</v>
      </c>
      <c r="AC3035" t="s">
        <v>46</v>
      </c>
      <c r="AD3035">
        <v>16</v>
      </c>
      <c r="AE3035">
        <v>150.31999999999971</v>
      </c>
      <c r="AF3035">
        <v>1</v>
      </c>
      <c r="AG3035" t="s">
        <v>4857</v>
      </c>
      <c r="AH3035">
        <f>moove_smart_Real[[#This Row],[Fuel_Price]]+moove_smart_Real[[#This Row],[Fare_Paid]]</f>
        <v>3061.7599999999998</v>
      </c>
    </row>
    <row r="3036" spans="1:34" x14ac:dyDescent="0.25">
      <c r="A3036" t="s">
        <v>3353</v>
      </c>
      <c r="B3036" s="1">
        <v>45847</v>
      </c>
      <c r="C3036" t="s">
        <v>4821</v>
      </c>
      <c r="D3036" t="s">
        <v>49</v>
      </c>
      <c r="E3036">
        <v>2237.7800000000002</v>
      </c>
      <c r="F3036">
        <v>2191.86</v>
      </c>
      <c r="G3036">
        <v>65.7</v>
      </c>
      <c r="H3036">
        <v>45.7</v>
      </c>
      <c r="I3036">
        <v>3</v>
      </c>
      <c r="J3036" t="s">
        <v>35</v>
      </c>
      <c r="K3036" t="s">
        <v>73</v>
      </c>
      <c r="L3036">
        <v>4</v>
      </c>
      <c r="M3036">
        <v>0</v>
      </c>
      <c r="N3036" t="s">
        <v>134</v>
      </c>
      <c r="O3036" t="s">
        <v>452</v>
      </c>
      <c r="P3036" t="s">
        <v>31</v>
      </c>
      <c r="Q3036">
        <v>866.17</v>
      </c>
      <c r="R3036" t="s">
        <v>76</v>
      </c>
      <c r="S3036" t="s">
        <v>33</v>
      </c>
      <c r="T3036">
        <v>1</v>
      </c>
      <c r="U3036" t="s">
        <v>45</v>
      </c>
      <c r="V3036">
        <v>34.72</v>
      </c>
      <c r="W3036" t="s">
        <v>28</v>
      </c>
      <c r="X3036">
        <v>0</v>
      </c>
      <c r="Y3036">
        <v>6</v>
      </c>
      <c r="Z3036">
        <v>1</v>
      </c>
      <c r="AA3036" t="s">
        <v>36</v>
      </c>
      <c r="AB3036" t="s">
        <v>37</v>
      </c>
      <c r="AC3036" t="s">
        <v>55</v>
      </c>
      <c r="AD3036">
        <v>20</v>
      </c>
      <c r="AE3036">
        <v>45.920000000000073</v>
      </c>
      <c r="AF3036">
        <v>1</v>
      </c>
      <c r="AG3036" t="s">
        <v>38</v>
      </c>
      <c r="AH3036">
        <f>moove_smart_Real[[#This Row],[Fuel_Price]]+moove_smart_Real[[#This Row],[Fare_Paid]]</f>
        <v>3103.9500000000003</v>
      </c>
    </row>
    <row r="3037" spans="1:34" x14ac:dyDescent="0.25">
      <c r="A3037" t="s">
        <v>3354</v>
      </c>
      <c r="B3037" s="1">
        <v>45698</v>
      </c>
      <c r="C3037" t="s">
        <v>4821</v>
      </c>
      <c r="D3037" t="s">
        <v>49</v>
      </c>
      <c r="E3037">
        <v>3154.71</v>
      </c>
      <c r="F3037">
        <v>3128.19</v>
      </c>
      <c r="G3037">
        <v>41.6</v>
      </c>
      <c r="H3037">
        <v>16.600000000000001</v>
      </c>
      <c r="I3037">
        <v>2.7</v>
      </c>
      <c r="J3037" t="s">
        <v>35</v>
      </c>
      <c r="K3037" t="s">
        <v>59</v>
      </c>
      <c r="L3037">
        <v>3</v>
      </c>
      <c r="M3037">
        <v>0</v>
      </c>
      <c r="N3037" t="s">
        <v>130</v>
      </c>
      <c r="O3037" t="s">
        <v>93</v>
      </c>
      <c r="P3037" t="s">
        <v>81</v>
      </c>
      <c r="Q3037">
        <v>773.08</v>
      </c>
      <c r="R3037" t="s">
        <v>32</v>
      </c>
      <c r="S3037" t="s">
        <v>33</v>
      </c>
      <c r="T3037">
        <v>1</v>
      </c>
      <c r="U3037" t="s">
        <v>89</v>
      </c>
      <c r="V3037">
        <v>2.2400000000000002</v>
      </c>
      <c r="W3037" t="s">
        <v>28</v>
      </c>
      <c r="X3037">
        <v>0</v>
      </c>
      <c r="Y3037">
        <v>14</v>
      </c>
      <c r="Z3037">
        <v>12</v>
      </c>
      <c r="AA3037" t="s">
        <v>36</v>
      </c>
      <c r="AB3037" t="s">
        <v>54</v>
      </c>
      <c r="AC3037" t="s">
        <v>38</v>
      </c>
      <c r="AD3037">
        <v>25</v>
      </c>
      <c r="AE3037">
        <v>26.519999999999982</v>
      </c>
      <c r="AF3037">
        <v>1</v>
      </c>
      <c r="AG3037" t="s">
        <v>4857</v>
      </c>
      <c r="AH3037">
        <f>moove_smart_Real[[#This Row],[Fuel_Price]]+moove_smart_Real[[#This Row],[Fare_Paid]]</f>
        <v>3927.79</v>
      </c>
    </row>
    <row r="3038" spans="1:34" x14ac:dyDescent="0.25">
      <c r="A3038" t="s">
        <v>3355</v>
      </c>
      <c r="B3038" s="1">
        <v>45739</v>
      </c>
      <c r="C3038" t="s">
        <v>173</v>
      </c>
      <c r="D3038" t="s">
        <v>27</v>
      </c>
      <c r="E3038">
        <v>1959.72</v>
      </c>
      <c r="F3038">
        <v>1800.04</v>
      </c>
      <c r="G3038">
        <v>41.5</v>
      </c>
      <c r="H3038">
        <v>21.5</v>
      </c>
      <c r="I3038">
        <v>3</v>
      </c>
      <c r="J3038" t="s">
        <v>28</v>
      </c>
      <c r="K3038" t="s">
        <v>4820</v>
      </c>
      <c r="L3038">
        <v>0</v>
      </c>
      <c r="M3038">
        <v>0</v>
      </c>
      <c r="N3038" t="s">
        <v>130</v>
      </c>
      <c r="O3038" t="s">
        <v>218</v>
      </c>
      <c r="P3038" t="s">
        <v>31</v>
      </c>
      <c r="Q3038">
        <v>945.08</v>
      </c>
      <c r="R3038" t="s">
        <v>32</v>
      </c>
      <c r="S3038" t="s">
        <v>33</v>
      </c>
      <c r="T3038">
        <v>1</v>
      </c>
      <c r="U3038" t="s">
        <v>89</v>
      </c>
      <c r="V3038">
        <v>16.04</v>
      </c>
      <c r="W3038" t="s">
        <v>28</v>
      </c>
      <c r="X3038">
        <v>0</v>
      </c>
      <c r="Y3038">
        <v>4</v>
      </c>
      <c r="Z3038">
        <v>2</v>
      </c>
      <c r="AA3038" t="s">
        <v>53</v>
      </c>
      <c r="AB3038" t="s">
        <v>37</v>
      </c>
      <c r="AC3038" t="s">
        <v>55</v>
      </c>
      <c r="AD3038">
        <v>20</v>
      </c>
      <c r="AE3038">
        <v>159.68000000000006</v>
      </c>
      <c r="AF3038">
        <v>1</v>
      </c>
      <c r="AG3038" t="s">
        <v>38</v>
      </c>
      <c r="AH3038">
        <f>moove_smart_Real[[#This Row],[Fuel_Price]]+moove_smart_Real[[#This Row],[Fare_Paid]]</f>
        <v>2904.8</v>
      </c>
    </row>
    <row r="3039" spans="1:34" x14ac:dyDescent="0.25">
      <c r="A3039" t="s">
        <v>3356</v>
      </c>
      <c r="B3039" s="1">
        <v>45853</v>
      </c>
      <c r="C3039" t="s">
        <v>95</v>
      </c>
      <c r="D3039" t="s">
        <v>49</v>
      </c>
      <c r="E3039">
        <v>2576.54</v>
      </c>
      <c r="F3039">
        <v>1901.98</v>
      </c>
      <c r="G3039">
        <v>34.200000000000003</v>
      </c>
      <c r="H3039">
        <v>26.2</v>
      </c>
      <c r="I3039">
        <v>4.3</v>
      </c>
      <c r="J3039" t="s">
        <v>28</v>
      </c>
      <c r="K3039" t="s">
        <v>4820</v>
      </c>
      <c r="L3039">
        <v>0</v>
      </c>
      <c r="M3039">
        <v>0</v>
      </c>
      <c r="N3039" t="s">
        <v>144</v>
      </c>
      <c r="O3039" t="s">
        <v>1178</v>
      </c>
      <c r="P3039" t="s">
        <v>31</v>
      </c>
      <c r="Q3039">
        <v>952.72</v>
      </c>
      <c r="R3039" t="s">
        <v>32</v>
      </c>
      <c r="S3039" t="s">
        <v>33</v>
      </c>
      <c r="T3039">
        <v>1</v>
      </c>
      <c r="U3039" t="s">
        <v>45</v>
      </c>
      <c r="V3039">
        <v>20.71</v>
      </c>
      <c r="W3039" t="s">
        <v>35</v>
      </c>
      <c r="X3039">
        <v>1</v>
      </c>
      <c r="Y3039">
        <v>15</v>
      </c>
      <c r="Z3039">
        <v>15</v>
      </c>
      <c r="AA3039" t="s">
        <v>36</v>
      </c>
      <c r="AB3039" t="s">
        <v>54</v>
      </c>
      <c r="AC3039" t="s">
        <v>55</v>
      </c>
      <c r="AD3039">
        <v>8.0000000000000036</v>
      </c>
      <c r="AE3039">
        <v>674.56</v>
      </c>
      <c r="AF3039">
        <v>0</v>
      </c>
      <c r="AG3039" t="s">
        <v>4857</v>
      </c>
      <c r="AH3039">
        <f>moove_smart_Real[[#This Row],[Fuel_Price]]+moove_smart_Real[[#This Row],[Fare_Paid]]</f>
        <v>3529.26</v>
      </c>
    </row>
    <row r="3040" spans="1:34" x14ac:dyDescent="0.25">
      <c r="A3040" t="s">
        <v>3357</v>
      </c>
      <c r="B3040" s="1">
        <v>45884</v>
      </c>
      <c r="C3040" t="s">
        <v>4822</v>
      </c>
      <c r="D3040" t="s">
        <v>41</v>
      </c>
      <c r="E3040">
        <v>3925.17</v>
      </c>
      <c r="F3040">
        <v>3856.63</v>
      </c>
      <c r="G3040">
        <v>11.3</v>
      </c>
      <c r="H3040">
        <v>10</v>
      </c>
      <c r="I3040">
        <v>2.4</v>
      </c>
      <c r="J3040" t="s">
        <v>28</v>
      </c>
      <c r="K3040" t="s">
        <v>4820</v>
      </c>
      <c r="L3040">
        <v>0</v>
      </c>
      <c r="M3040">
        <v>0</v>
      </c>
      <c r="N3040" t="s">
        <v>162</v>
      </c>
      <c r="O3040" t="s">
        <v>389</v>
      </c>
      <c r="P3040" t="s">
        <v>44</v>
      </c>
      <c r="Q3040">
        <v>1084.76</v>
      </c>
      <c r="R3040" t="s">
        <v>32</v>
      </c>
      <c r="S3040" t="s">
        <v>33</v>
      </c>
      <c r="T3040">
        <v>1</v>
      </c>
      <c r="U3040" t="s">
        <v>45</v>
      </c>
      <c r="V3040">
        <v>15.6</v>
      </c>
      <c r="W3040" t="s">
        <v>28</v>
      </c>
      <c r="X3040">
        <v>0</v>
      </c>
      <c r="Y3040">
        <v>6</v>
      </c>
      <c r="Z3040">
        <v>9</v>
      </c>
      <c r="AA3040" t="s">
        <v>78</v>
      </c>
      <c r="AB3040" t="s">
        <v>54</v>
      </c>
      <c r="AC3040" t="s">
        <v>38</v>
      </c>
      <c r="AD3040">
        <v>1.3000000000000007</v>
      </c>
      <c r="AE3040">
        <v>68.539999999999964</v>
      </c>
      <c r="AF3040">
        <v>1</v>
      </c>
      <c r="AG3040" t="s">
        <v>38</v>
      </c>
      <c r="AH3040">
        <f>moove_smart_Real[[#This Row],[Fuel_Price]]+moove_smart_Real[[#This Row],[Fare_Paid]]</f>
        <v>5009.93</v>
      </c>
    </row>
    <row r="3041" spans="1:34" x14ac:dyDescent="0.25">
      <c r="A3041" t="s">
        <v>3358</v>
      </c>
      <c r="B3041" s="1">
        <v>45848</v>
      </c>
      <c r="C3041" t="s">
        <v>95</v>
      </c>
      <c r="D3041" t="s">
        <v>58</v>
      </c>
      <c r="E3041">
        <v>3897.8</v>
      </c>
      <c r="F3041">
        <v>3911.25</v>
      </c>
      <c r="G3041">
        <v>25.4</v>
      </c>
      <c r="H3041">
        <v>14.4</v>
      </c>
      <c r="I3041">
        <v>3.4</v>
      </c>
      <c r="J3041" t="s">
        <v>28</v>
      </c>
      <c r="K3041" t="s">
        <v>4820</v>
      </c>
      <c r="L3041">
        <v>0</v>
      </c>
      <c r="M3041">
        <v>0</v>
      </c>
      <c r="N3041" t="s">
        <v>226</v>
      </c>
      <c r="O3041" t="s">
        <v>117</v>
      </c>
      <c r="P3041" t="s">
        <v>44</v>
      </c>
      <c r="Q3041">
        <v>1097.79</v>
      </c>
      <c r="R3041" t="s">
        <v>32</v>
      </c>
      <c r="S3041" t="s">
        <v>33</v>
      </c>
      <c r="T3041">
        <v>1</v>
      </c>
      <c r="U3041" t="s">
        <v>45</v>
      </c>
      <c r="V3041">
        <v>0.93</v>
      </c>
      <c r="W3041" t="s">
        <v>35</v>
      </c>
      <c r="X3041">
        <v>1</v>
      </c>
      <c r="Y3041">
        <v>15</v>
      </c>
      <c r="Z3041">
        <v>8</v>
      </c>
      <c r="AA3041" t="s">
        <v>53</v>
      </c>
      <c r="AB3041" t="s">
        <v>37</v>
      </c>
      <c r="AC3041" t="s">
        <v>38</v>
      </c>
      <c r="AD3041">
        <v>10.999999999999998</v>
      </c>
      <c r="AE3041">
        <v>-13.449999999999818</v>
      </c>
      <c r="AF3041">
        <v>0</v>
      </c>
      <c r="AG3041" t="s">
        <v>4857</v>
      </c>
      <c r="AH3041">
        <f>moove_smart_Real[[#This Row],[Fuel_Price]]+moove_smart_Real[[#This Row],[Fare_Paid]]</f>
        <v>4995.59</v>
      </c>
    </row>
    <row r="3042" spans="1:34" x14ac:dyDescent="0.25">
      <c r="A3042" t="s">
        <v>3359</v>
      </c>
      <c r="B3042" s="1">
        <v>45719</v>
      </c>
      <c r="C3042" t="s">
        <v>4823</v>
      </c>
      <c r="D3042" t="s">
        <v>49</v>
      </c>
      <c r="E3042">
        <v>3079.34</v>
      </c>
      <c r="F3042">
        <v>3057.89</v>
      </c>
      <c r="G3042">
        <v>78.900000000000006</v>
      </c>
      <c r="H3042">
        <v>64.900000000000006</v>
      </c>
      <c r="I3042">
        <v>1.2</v>
      </c>
      <c r="J3042" t="s">
        <v>28</v>
      </c>
      <c r="K3042" t="s">
        <v>4820</v>
      </c>
      <c r="L3042">
        <v>0</v>
      </c>
      <c r="M3042">
        <v>0</v>
      </c>
      <c r="N3042" t="s">
        <v>360</v>
      </c>
      <c r="O3042" t="s">
        <v>403</v>
      </c>
      <c r="P3042" t="s">
        <v>52</v>
      </c>
      <c r="Q3042">
        <v>914.68</v>
      </c>
      <c r="R3042" t="s">
        <v>32</v>
      </c>
      <c r="S3042" t="s">
        <v>33</v>
      </c>
      <c r="T3042">
        <v>1</v>
      </c>
      <c r="U3042" t="s">
        <v>45</v>
      </c>
      <c r="V3042">
        <v>16.8</v>
      </c>
      <c r="W3042" t="s">
        <v>35</v>
      </c>
      <c r="X3042">
        <v>1</v>
      </c>
      <c r="Y3042">
        <v>13</v>
      </c>
      <c r="Z3042">
        <v>12</v>
      </c>
      <c r="AA3042" t="s">
        <v>78</v>
      </c>
      <c r="AB3042" t="s">
        <v>54</v>
      </c>
      <c r="AC3042" t="s">
        <v>38</v>
      </c>
      <c r="AD3042">
        <v>14</v>
      </c>
      <c r="AE3042">
        <v>21.450000000000273</v>
      </c>
      <c r="AF3042">
        <v>1</v>
      </c>
      <c r="AG3042" t="s">
        <v>4857</v>
      </c>
      <c r="AH3042">
        <f>moove_smart_Real[[#This Row],[Fuel_Price]]+moove_smart_Real[[#This Row],[Fare_Paid]]</f>
        <v>3994.02</v>
      </c>
    </row>
    <row r="3043" spans="1:34" x14ac:dyDescent="0.25">
      <c r="A3043" t="s">
        <v>3360</v>
      </c>
      <c r="B3043" s="1">
        <v>45676</v>
      </c>
      <c r="C3043" t="s">
        <v>4823</v>
      </c>
      <c r="D3043" t="s">
        <v>58</v>
      </c>
      <c r="E3043">
        <v>4114.8500000000004</v>
      </c>
      <c r="F3043">
        <v>3640.35</v>
      </c>
      <c r="G3043">
        <v>45</v>
      </c>
      <c r="H3043">
        <v>26</v>
      </c>
      <c r="I3043">
        <v>1.4</v>
      </c>
      <c r="J3043" t="s">
        <v>28</v>
      </c>
      <c r="K3043" t="s">
        <v>4820</v>
      </c>
      <c r="L3043">
        <v>0</v>
      </c>
      <c r="M3043">
        <v>0</v>
      </c>
      <c r="N3043" t="s">
        <v>269</v>
      </c>
      <c r="O3043" t="s">
        <v>585</v>
      </c>
      <c r="P3043" t="s">
        <v>81</v>
      </c>
      <c r="Q3043">
        <v>1009.13</v>
      </c>
      <c r="R3043" t="s">
        <v>32</v>
      </c>
      <c r="S3043" t="s">
        <v>33</v>
      </c>
      <c r="T3043">
        <v>1</v>
      </c>
      <c r="U3043" t="s">
        <v>89</v>
      </c>
      <c r="V3043">
        <v>15.96</v>
      </c>
      <c r="W3043" t="s">
        <v>28</v>
      </c>
      <c r="X3043">
        <v>0</v>
      </c>
      <c r="Y3043">
        <v>6</v>
      </c>
      <c r="Z3043">
        <v>3</v>
      </c>
      <c r="AA3043" t="s">
        <v>78</v>
      </c>
      <c r="AB3043" t="s">
        <v>37</v>
      </c>
      <c r="AC3043" t="s">
        <v>38</v>
      </c>
      <c r="AD3043">
        <v>19</v>
      </c>
      <c r="AE3043">
        <v>474.50000000000045</v>
      </c>
      <c r="AF3043">
        <v>1</v>
      </c>
      <c r="AG3043" t="s">
        <v>38</v>
      </c>
      <c r="AH3043">
        <f>moove_smart_Real[[#This Row],[Fuel_Price]]+moove_smart_Real[[#This Row],[Fare_Paid]]</f>
        <v>5123.9800000000005</v>
      </c>
    </row>
    <row r="3044" spans="1:34" x14ac:dyDescent="0.25">
      <c r="A3044" t="s">
        <v>3361</v>
      </c>
      <c r="B3044" s="1">
        <v>45874</v>
      </c>
      <c r="C3044" t="s">
        <v>4822</v>
      </c>
      <c r="D3044" t="s">
        <v>41</v>
      </c>
      <c r="E3044">
        <v>2902.04</v>
      </c>
      <c r="F3044">
        <v>2716.69</v>
      </c>
      <c r="G3044">
        <v>28.8</v>
      </c>
      <c r="H3044">
        <v>10</v>
      </c>
      <c r="I3044">
        <v>3.6</v>
      </c>
      <c r="J3044" t="s">
        <v>28</v>
      </c>
      <c r="K3044" t="s">
        <v>4820</v>
      </c>
      <c r="L3044">
        <v>0</v>
      </c>
      <c r="M3044">
        <v>0</v>
      </c>
      <c r="N3044" t="s">
        <v>60</v>
      </c>
      <c r="O3044" t="s">
        <v>183</v>
      </c>
      <c r="P3044" t="s">
        <v>44</v>
      </c>
      <c r="Q3044">
        <v>1148.5999999999999</v>
      </c>
      <c r="R3044" t="s">
        <v>32</v>
      </c>
      <c r="S3044" t="s">
        <v>33</v>
      </c>
      <c r="T3044">
        <v>1</v>
      </c>
      <c r="U3044" t="s">
        <v>89</v>
      </c>
      <c r="V3044">
        <v>5.38</v>
      </c>
      <c r="W3044" t="s">
        <v>35</v>
      </c>
      <c r="X3044">
        <v>1</v>
      </c>
      <c r="Y3044">
        <v>16</v>
      </c>
      <c r="Z3044">
        <v>3</v>
      </c>
      <c r="AA3044" t="s">
        <v>53</v>
      </c>
      <c r="AB3044" t="s">
        <v>54</v>
      </c>
      <c r="AC3044" t="s">
        <v>46</v>
      </c>
      <c r="AD3044">
        <v>18.8</v>
      </c>
      <c r="AE3044">
        <v>185.34999999999991</v>
      </c>
      <c r="AF3044">
        <v>0</v>
      </c>
      <c r="AG3044" t="s">
        <v>4857</v>
      </c>
      <c r="AH3044">
        <f>moove_smart_Real[[#This Row],[Fuel_Price]]+moove_smart_Real[[#This Row],[Fare_Paid]]</f>
        <v>4050.64</v>
      </c>
    </row>
    <row r="3045" spans="1:34" x14ac:dyDescent="0.25">
      <c r="A3045" t="s">
        <v>3362</v>
      </c>
      <c r="B3045" s="1">
        <v>45950</v>
      </c>
      <c r="C3045" t="s">
        <v>4819</v>
      </c>
      <c r="D3045" t="s">
        <v>58</v>
      </c>
      <c r="E3045">
        <v>3014.19</v>
      </c>
      <c r="F3045">
        <v>3133.81</v>
      </c>
      <c r="G3045">
        <v>21.9</v>
      </c>
      <c r="H3045">
        <v>12.9</v>
      </c>
      <c r="I3045">
        <v>2.2000000000000002</v>
      </c>
      <c r="J3045" t="s">
        <v>28</v>
      </c>
      <c r="K3045" t="s">
        <v>4820</v>
      </c>
      <c r="L3045">
        <v>0</v>
      </c>
      <c r="M3045">
        <v>0</v>
      </c>
      <c r="N3045" t="s">
        <v>174</v>
      </c>
      <c r="O3045" t="s">
        <v>233</v>
      </c>
      <c r="P3045" t="s">
        <v>52</v>
      </c>
      <c r="Q3045">
        <v>1030.3399999999999</v>
      </c>
      <c r="R3045" t="s">
        <v>32</v>
      </c>
      <c r="S3045" t="s">
        <v>33</v>
      </c>
      <c r="T3045">
        <v>1</v>
      </c>
      <c r="U3045" t="s">
        <v>45</v>
      </c>
      <c r="V3045">
        <v>2.4</v>
      </c>
      <c r="W3045" t="s">
        <v>35</v>
      </c>
      <c r="X3045">
        <v>1</v>
      </c>
      <c r="Y3045">
        <v>14</v>
      </c>
      <c r="Z3045">
        <v>5</v>
      </c>
      <c r="AA3045" t="s">
        <v>53</v>
      </c>
      <c r="AB3045" t="s">
        <v>37</v>
      </c>
      <c r="AC3045" t="s">
        <v>55</v>
      </c>
      <c r="AD3045">
        <v>8.9999999999999982</v>
      </c>
      <c r="AE3045">
        <v>-119.61999999999989</v>
      </c>
      <c r="AF3045">
        <v>1</v>
      </c>
      <c r="AG3045" t="s">
        <v>4857</v>
      </c>
      <c r="AH3045">
        <f>moove_smart_Real[[#This Row],[Fuel_Price]]+moove_smart_Real[[#This Row],[Fare_Paid]]</f>
        <v>4044.5299999999997</v>
      </c>
    </row>
    <row r="3046" spans="1:34" x14ac:dyDescent="0.25">
      <c r="A3046" t="s">
        <v>3363</v>
      </c>
      <c r="B3046" s="1">
        <v>45602</v>
      </c>
      <c r="C3046" t="s">
        <v>173</v>
      </c>
      <c r="D3046" t="s">
        <v>27</v>
      </c>
      <c r="E3046">
        <v>3955.32</v>
      </c>
      <c r="F3046">
        <v>3831.52</v>
      </c>
      <c r="G3046">
        <v>33.299999999999997</v>
      </c>
      <c r="H3046">
        <v>28.3</v>
      </c>
      <c r="I3046">
        <v>4.5999999999999996</v>
      </c>
      <c r="J3046" t="s">
        <v>28</v>
      </c>
      <c r="K3046" t="s">
        <v>4820</v>
      </c>
      <c r="L3046">
        <v>0</v>
      </c>
      <c r="M3046">
        <v>0</v>
      </c>
      <c r="N3046" t="s">
        <v>142</v>
      </c>
      <c r="O3046" t="s">
        <v>85</v>
      </c>
      <c r="P3046" t="s">
        <v>81</v>
      </c>
      <c r="Q3046">
        <v>1053.92</v>
      </c>
      <c r="R3046" t="s">
        <v>32</v>
      </c>
      <c r="S3046" t="s">
        <v>33</v>
      </c>
      <c r="T3046">
        <v>1</v>
      </c>
      <c r="U3046" t="s">
        <v>89</v>
      </c>
      <c r="V3046">
        <v>20.11</v>
      </c>
      <c r="W3046" t="s">
        <v>35</v>
      </c>
      <c r="X3046">
        <v>1</v>
      </c>
      <c r="Y3046">
        <v>2</v>
      </c>
      <c r="Z3046">
        <v>11</v>
      </c>
      <c r="AA3046" t="s">
        <v>53</v>
      </c>
      <c r="AB3046" t="s">
        <v>54</v>
      </c>
      <c r="AC3046" t="s">
        <v>38</v>
      </c>
      <c r="AD3046">
        <v>4.9999999999999964</v>
      </c>
      <c r="AE3046">
        <v>123.80000000000018</v>
      </c>
      <c r="AF3046">
        <v>0</v>
      </c>
      <c r="AG3046" t="s">
        <v>38</v>
      </c>
      <c r="AH3046">
        <f>moove_smart_Real[[#This Row],[Fuel_Price]]+moove_smart_Real[[#This Row],[Fare_Paid]]</f>
        <v>5009.24</v>
      </c>
    </row>
    <row r="3047" spans="1:34" x14ac:dyDescent="0.25">
      <c r="A3047" t="s">
        <v>3364</v>
      </c>
      <c r="B3047" s="1">
        <v>46022</v>
      </c>
      <c r="C3047" t="s">
        <v>95</v>
      </c>
      <c r="D3047" t="s">
        <v>58</v>
      </c>
      <c r="E3047">
        <v>3064.84</v>
      </c>
      <c r="F3047">
        <v>3079.8</v>
      </c>
      <c r="G3047">
        <v>17.399999999999999</v>
      </c>
      <c r="H3047">
        <v>10</v>
      </c>
      <c r="I3047">
        <v>5</v>
      </c>
      <c r="J3047" t="s">
        <v>35</v>
      </c>
      <c r="K3047" t="s">
        <v>59</v>
      </c>
      <c r="L3047">
        <v>3</v>
      </c>
      <c r="M3047">
        <v>0</v>
      </c>
      <c r="N3047" t="s">
        <v>147</v>
      </c>
      <c r="O3047" t="s">
        <v>452</v>
      </c>
      <c r="P3047" t="s">
        <v>52</v>
      </c>
      <c r="Q3047">
        <v>918.8</v>
      </c>
      <c r="R3047" t="s">
        <v>32</v>
      </c>
      <c r="S3047" t="s">
        <v>33</v>
      </c>
      <c r="T3047">
        <v>1</v>
      </c>
      <c r="U3047" t="s">
        <v>89</v>
      </c>
      <c r="V3047">
        <v>9.14</v>
      </c>
      <c r="W3047" t="s">
        <v>35</v>
      </c>
      <c r="X3047">
        <v>1</v>
      </c>
      <c r="Y3047">
        <v>14</v>
      </c>
      <c r="Z3047">
        <v>2</v>
      </c>
      <c r="AA3047" t="s">
        <v>53</v>
      </c>
      <c r="AB3047" t="s">
        <v>37</v>
      </c>
      <c r="AC3047" t="s">
        <v>55</v>
      </c>
      <c r="AD3047">
        <v>7.3999999999999986</v>
      </c>
      <c r="AE3047">
        <v>-14.960000000000036</v>
      </c>
      <c r="AF3047">
        <v>1</v>
      </c>
      <c r="AG3047" t="s">
        <v>4857</v>
      </c>
      <c r="AH3047">
        <f>moove_smart_Real[[#This Row],[Fuel_Price]]+moove_smart_Real[[#This Row],[Fare_Paid]]</f>
        <v>3983.6400000000003</v>
      </c>
    </row>
    <row r="3048" spans="1:34" x14ac:dyDescent="0.25">
      <c r="A3048" t="s">
        <v>3365</v>
      </c>
      <c r="B3048" s="1">
        <v>45931</v>
      </c>
      <c r="C3048" t="s">
        <v>173</v>
      </c>
      <c r="D3048" t="s">
        <v>27</v>
      </c>
      <c r="E3048">
        <v>3767.79</v>
      </c>
      <c r="F3048">
        <v>3846.08</v>
      </c>
      <c r="G3048">
        <v>16.399999999999999</v>
      </c>
      <c r="H3048">
        <v>10</v>
      </c>
      <c r="I3048">
        <v>1.1000000000000001</v>
      </c>
      <c r="J3048" t="s">
        <v>28</v>
      </c>
      <c r="K3048" t="s">
        <v>4820</v>
      </c>
      <c r="L3048">
        <v>0</v>
      </c>
      <c r="M3048">
        <v>0</v>
      </c>
      <c r="N3048" t="s">
        <v>418</v>
      </c>
      <c r="O3048" t="s">
        <v>204</v>
      </c>
      <c r="P3048" t="s">
        <v>81</v>
      </c>
      <c r="Q3048">
        <v>972.4</v>
      </c>
      <c r="R3048" t="s">
        <v>32</v>
      </c>
      <c r="S3048" t="s">
        <v>33</v>
      </c>
      <c r="T3048">
        <v>1</v>
      </c>
      <c r="U3048" t="s">
        <v>45</v>
      </c>
      <c r="V3048">
        <v>5.8</v>
      </c>
      <c r="W3048" t="s">
        <v>28</v>
      </c>
      <c r="X3048">
        <v>0</v>
      </c>
      <c r="Y3048">
        <v>11</v>
      </c>
      <c r="Z3048">
        <v>11</v>
      </c>
      <c r="AA3048" t="s">
        <v>36</v>
      </c>
      <c r="AB3048" t="s">
        <v>37</v>
      </c>
      <c r="AC3048" t="s">
        <v>55</v>
      </c>
      <c r="AD3048">
        <v>6.3999999999999986</v>
      </c>
      <c r="AE3048">
        <v>-78.289999999999964</v>
      </c>
      <c r="AF3048">
        <v>1</v>
      </c>
      <c r="AG3048" t="s">
        <v>4857</v>
      </c>
      <c r="AH3048">
        <f>moove_smart_Real[[#This Row],[Fuel_Price]]+moove_smart_Real[[#This Row],[Fare_Paid]]</f>
        <v>4740.1899999999996</v>
      </c>
    </row>
    <row r="3049" spans="1:34" x14ac:dyDescent="0.25">
      <c r="A3049" t="s">
        <v>3366</v>
      </c>
      <c r="B3049" s="1">
        <v>46005</v>
      </c>
      <c r="C3049" t="s">
        <v>4819</v>
      </c>
      <c r="D3049" t="s">
        <v>58</v>
      </c>
      <c r="E3049">
        <v>2508.35</v>
      </c>
      <c r="F3049">
        <v>2328.39</v>
      </c>
      <c r="G3049">
        <v>10.9</v>
      </c>
      <c r="H3049">
        <v>10</v>
      </c>
      <c r="I3049">
        <v>4.7</v>
      </c>
      <c r="J3049" t="s">
        <v>28</v>
      </c>
      <c r="K3049" t="s">
        <v>4820</v>
      </c>
      <c r="L3049">
        <v>0</v>
      </c>
      <c r="M3049">
        <v>0</v>
      </c>
      <c r="N3049" t="s">
        <v>147</v>
      </c>
      <c r="O3049" t="s">
        <v>70</v>
      </c>
      <c r="P3049" t="s">
        <v>52</v>
      </c>
      <c r="Q3049">
        <v>1006.81</v>
      </c>
      <c r="R3049" t="s">
        <v>32</v>
      </c>
      <c r="S3049" t="s">
        <v>33</v>
      </c>
      <c r="T3049">
        <v>1</v>
      </c>
      <c r="U3049" t="s">
        <v>4825</v>
      </c>
      <c r="V3049">
        <v>26.21</v>
      </c>
      <c r="W3049" t="s">
        <v>35</v>
      </c>
      <c r="X3049">
        <v>1</v>
      </c>
      <c r="Y3049">
        <v>4</v>
      </c>
      <c r="Z3049">
        <v>3</v>
      </c>
      <c r="AA3049" t="s">
        <v>53</v>
      </c>
      <c r="AB3049" t="s">
        <v>54</v>
      </c>
      <c r="AC3049" t="s">
        <v>46</v>
      </c>
      <c r="AD3049">
        <v>0.90000000000000036</v>
      </c>
      <c r="AE3049">
        <v>179.96000000000004</v>
      </c>
      <c r="AF3049">
        <v>0</v>
      </c>
      <c r="AG3049" t="s">
        <v>38</v>
      </c>
      <c r="AH3049">
        <f>moove_smart_Real[[#This Row],[Fuel_Price]]+moove_smart_Real[[#This Row],[Fare_Paid]]</f>
        <v>3515.16</v>
      </c>
    </row>
    <row r="3050" spans="1:34" x14ac:dyDescent="0.25">
      <c r="A3050" t="s">
        <v>3367</v>
      </c>
      <c r="B3050" s="1">
        <v>45792</v>
      </c>
      <c r="C3050" t="s">
        <v>95</v>
      </c>
      <c r="D3050" t="s">
        <v>49</v>
      </c>
      <c r="E3050">
        <v>3644.19</v>
      </c>
      <c r="F3050">
        <v>3677.16</v>
      </c>
      <c r="G3050">
        <v>22.1</v>
      </c>
      <c r="H3050">
        <v>10</v>
      </c>
      <c r="I3050">
        <v>4.5999999999999996</v>
      </c>
      <c r="J3050" t="s">
        <v>28</v>
      </c>
      <c r="K3050" t="s">
        <v>4820</v>
      </c>
      <c r="L3050">
        <v>0</v>
      </c>
      <c r="M3050">
        <v>0</v>
      </c>
      <c r="N3050" t="s">
        <v>241</v>
      </c>
      <c r="O3050" t="s">
        <v>267</v>
      </c>
      <c r="P3050" t="s">
        <v>81</v>
      </c>
      <c r="Q3050">
        <v>979.27</v>
      </c>
      <c r="R3050" t="s">
        <v>32</v>
      </c>
      <c r="S3050" t="s">
        <v>33</v>
      </c>
      <c r="T3050">
        <v>1</v>
      </c>
      <c r="U3050" t="s">
        <v>45</v>
      </c>
      <c r="V3050">
        <v>18.690000000000001</v>
      </c>
      <c r="W3050" t="s">
        <v>35</v>
      </c>
      <c r="X3050">
        <v>1</v>
      </c>
      <c r="Y3050">
        <v>18</v>
      </c>
      <c r="Z3050">
        <v>1</v>
      </c>
      <c r="AA3050" t="s">
        <v>78</v>
      </c>
      <c r="AB3050" t="s">
        <v>37</v>
      </c>
      <c r="AC3050" t="s">
        <v>46</v>
      </c>
      <c r="AD3050">
        <v>12.100000000000001</v>
      </c>
      <c r="AE3050">
        <v>-32.9699999999998</v>
      </c>
      <c r="AF3050">
        <v>0</v>
      </c>
      <c r="AG3050" t="s">
        <v>4857</v>
      </c>
      <c r="AH3050">
        <f>moove_smart_Real[[#This Row],[Fuel_Price]]+moove_smart_Real[[#This Row],[Fare_Paid]]</f>
        <v>4623.46</v>
      </c>
    </row>
    <row r="3051" spans="1:34" x14ac:dyDescent="0.25">
      <c r="A3051" t="s">
        <v>3368</v>
      </c>
      <c r="B3051" s="1">
        <v>45808</v>
      </c>
      <c r="C3051" t="s">
        <v>95</v>
      </c>
      <c r="D3051" t="s">
        <v>58</v>
      </c>
      <c r="E3051">
        <v>4060.61</v>
      </c>
      <c r="F3051">
        <v>3874.86</v>
      </c>
      <c r="G3051">
        <v>32.4</v>
      </c>
      <c r="H3051">
        <v>18.399999999999999</v>
      </c>
      <c r="I3051">
        <v>3.9</v>
      </c>
      <c r="J3051" t="s">
        <v>35</v>
      </c>
      <c r="K3051" t="s">
        <v>177</v>
      </c>
      <c r="L3051">
        <v>5</v>
      </c>
      <c r="M3051">
        <v>0</v>
      </c>
      <c r="N3051" t="s">
        <v>180</v>
      </c>
      <c r="O3051" t="s">
        <v>188</v>
      </c>
      <c r="P3051" t="s">
        <v>44</v>
      </c>
      <c r="Q3051">
        <v>984.77</v>
      </c>
      <c r="R3051" t="s">
        <v>32</v>
      </c>
      <c r="S3051" t="s">
        <v>33</v>
      </c>
      <c r="T3051">
        <v>1</v>
      </c>
      <c r="U3051" t="s">
        <v>89</v>
      </c>
      <c r="V3051">
        <v>3.53</v>
      </c>
      <c r="W3051" t="s">
        <v>35</v>
      </c>
      <c r="X3051">
        <v>1</v>
      </c>
      <c r="Y3051">
        <v>18</v>
      </c>
      <c r="Z3051">
        <v>6</v>
      </c>
      <c r="AA3051" t="s">
        <v>36</v>
      </c>
      <c r="AB3051" t="s">
        <v>37</v>
      </c>
      <c r="AC3051" t="s">
        <v>46</v>
      </c>
      <c r="AD3051">
        <v>14</v>
      </c>
      <c r="AE3051">
        <v>185.75</v>
      </c>
      <c r="AF3051">
        <v>1</v>
      </c>
      <c r="AG3051" t="s">
        <v>4857</v>
      </c>
      <c r="AH3051">
        <f>moove_smart_Real[[#This Row],[Fuel_Price]]+moove_smart_Real[[#This Row],[Fare_Paid]]</f>
        <v>5045.38</v>
      </c>
    </row>
    <row r="3052" spans="1:34" x14ac:dyDescent="0.25">
      <c r="A3052" t="s">
        <v>3369</v>
      </c>
      <c r="B3052" s="1">
        <v>45874</v>
      </c>
      <c r="C3052" t="s">
        <v>4823</v>
      </c>
      <c r="D3052" t="s">
        <v>41</v>
      </c>
      <c r="E3052">
        <v>1743.68</v>
      </c>
      <c r="F3052">
        <v>1042.6300000000001</v>
      </c>
      <c r="G3052">
        <v>45.6</v>
      </c>
      <c r="H3052">
        <v>38.6</v>
      </c>
      <c r="I3052">
        <v>1.9</v>
      </c>
      <c r="J3052" t="s">
        <v>28</v>
      </c>
      <c r="K3052" t="s">
        <v>4820</v>
      </c>
      <c r="L3052">
        <v>0</v>
      </c>
      <c r="M3052">
        <v>0</v>
      </c>
      <c r="N3052" t="s">
        <v>170</v>
      </c>
      <c r="O3052" t="s">
        <v>186</v>
      </c>
      <c r="P3052" t="s">
        <v>31</v>
      </c>
      <c r="Q3052">
        <v>970.43</v>
      </c>
      <c r="R3052" t="s">
        <v>32</v>
      </c>
      <c r="S3052" t="s">
        <v>33</v>
      </c>
      <c r="T3052">
        <v>1</v>
      </c>
      <c r="U3052" t="s">
        <v>89</v>
      </c>
      <c r="V3052">
        <v>15.63</v>
      </c>
      <c r="W3052" t="s">
        <v>35</v>
      </c>
      <c r="X3052">
        <v>1</v>
      </c>
      <c r="Y3052">
        <v>7</v>
      </c>
      <c r="Z3052">
        <v>15</v>
      </c>
      <c r="AA3052" t="s">
        <v>53</v>
      </c>
      <c r="AB3052" t="s">
        <v>54</v>
      </c>
      <c r="AC3052" t="s">
        <v>55</v>
      </c>
      <c r="AD3052">
        <v>7</v>
      </c>
      <c r="AE3052">
        <v>701.05</v>
      </c>
      <c r="AF3052">
        <v>1</v>
      </c>
      <c r="AG3052" t="s">
        <v>38</v>
      </c>
      <c r="AH3052">
        <f>moove_smart_Real[[#This Row],[Fuel_Price]]+moove_smart_Real[[#This Row],[Fare_Paid]]</f>
        <v>2714.11</v>
      </c>
    </row>
    <row r="3053" spans="1:34" x14ac:dyDescent="0.25">
      <c r="A3053" t="s">
        <v>3370</v>
      </c>
      <c r="B3053" s="1">
        <v>45506</v>
      </c>
      <c r="C3053" t="s">
        <v>95</v>
      </c>
      <c r="D3053" t="s">
        <v>41</v>
      </c>
      <c r="E3053">
        <v>3044.08</v>
      </c>
      <c r="F3053">
        <v>3212.55</v>
      </c>
      <c r="G3053">
        <v>26.1</v>
      </c>
      <c r="H3053">
        <v>12.1</v>
      </c>
      <c r="I3053">
        <v>4.0999999999999996</v>
      </c>
      <c r="J3053" t="s">
        <v>28</v>
      </c>
      <c r="K3053" t="s">
        <v>4820</v>
      </c>
      <c r="L3053">
        <v>0</v>
      </c>
      <c r="M3053">
        <v>0</v>
      </c>
      <c r="N3053" t="s">
        <v>241</v>
      </c>
      <c r="O3053" t="s">
        <v>570</v>
      </c>
      <c r="P3053" t="s">
        <v>44</v>
      </c>
      <c r="Q3053">
        <v>1076.99</v>
      </c>
      <c r="R3053" t="s">
        <v>32</v>
      </c>
      <c r="S3053" t="s">
        <v>33</v>
      </c>
      <c r="T3053">
        <v>1</v>
      </c>
      <c r="U3053" t="s">
        <v>45</v>
      </c>
      <c r="V3053">
        <v>8.0299999999999994</v>
      </c>
      <c r="W3053" t="s">
        <v>35</v>
      </c>
      <c r="X3053">
        <v>1</v>
      </c>
      <c r="Y3053">
        <v>16</v>
      </c>
      <c r="Z3053">
        <v>11</v>
      </c>
      <c r="AA3053" t="s">
        <v>36</v>
      </c>
      <c r="AB3053" t="s">
        <v>54</v>
      </c>
      <c r="AC3053" t="s">
        <v>38</v>
      </c>
      <c r="AD3053">
        <v>14.000000000000002</v>
      </c>
      <c r="AE3053">
        <v>-168.47000000000025</v>
      </c>
      <c r="AF3053">
        <v>0</v>
      </c>
      <c r="AG3053" t="s">
        <v>4857</v>
      </c>
      <c r="AH3053">
        <f>moove_smart_Real[[#This Row],[Fuel_Price]]+moove_smart_Real[[#This Row],[Fare_Paid]]</f>
        <v>4121.07</v>
      </c>
    </row>
    <row r="3054" spans="1:34" x14ac:dyDescent="0.25">
      <c r="A3054" t="s">
        <v>3371</v>
      </c>
      <c r="B3054" s="1">
        <v>45998</v>
      </c>
      <c r="C3054" t="s">
        <v>4822</v>
      </c>
      <c r="D3054" t="s">
        <v>49</v>
      </c>
      <c r="E3054">
        <v>2695</v>
      </c>
      <c r="F3054">
        <v>2501.69</v>
      </c>
      <c r="G3054">
        <v>47.9</v>
      </c>
      <c r="H3054">
        <v>27.9</v>
      </c>
      <c r="I3054">
        <v>3.1</v>
      </c>
      <c r="J3054" t="s">
        <v>28</v>
      </c>
      <c r="K3054" t="s">
        <v>4820</v>
      </c>
      <c r="L3054">
        <v>0</v>
      </c>
      <c r="M3054">
        <v>0</v>
      </c>
      <c r="N3054" t="s">
        <v>360</v>
      </c>
      <c r="O3054" t="s">
        <v>224</v>
      </c>
      <c r="P3054" t="s">
        <v>31</v>
      </c>
      <c r="Q3054">
        <v>791.21</v>
      </c>
      <c r="R3054" t="s">
        <v>76</v>
      </c>
      <c r="S3054" t="s">
        <v>33</v>
      </c>
      <c r="T3054">
        <v>1</v>
      </c>
      <c r="U3054" t="s">
        <v>4825</v>
      </c>
      <c r="V3054">
        <v>11.94</v>
      </c>
      <c r="W3054" t="s">
        <v>28</v>
      </c>
      <c r="X3054">
        <v>0</v>
      </c>
      <c r="Y3054">
        <v>11</v>
      </c>
      <c r="Z3054">
        <v>8</v>
      </c>
      <c r="AA3054" t="s">
        <v>53</v>
      </c>
      <c r="AB3054" t="s">
        <v>37</v>
      </c>
      <c r="AC3054" t="s">
        <v>46</v>
      </c>
      <c r="AD3054">
        <v>20</v>
      </c>
      <c r="AE3054">
        <v>193.30999999999995</v>
      </c>
      <c r="AF3054">
        <v>0</v>
      </c>
      <c r="AG3054" t="s">
        <v>4857</v>
      </c>
      <c r="AH3054">
        <f>moove_smart_Real[[#This Row],[Fuel_Price]]+moove_smart_Real[[#This Row],[Fare_Paid]]</f>
        <v>3486.21</v>
      </c>
    </row>
    <row r="3055" spans="1:34" x14ac:dyDescent="0.25">
      <c r="A3055" t="s">
        <v>3372</v>
      </c>
      <c r="B3055" s="1">
        <v>45326</v>
      </c>
      <c r="C3055" t="s">
        <v>4821</v>
      </c>
      <c r="D3055" t="s">
        <v>41</v>
      </c>
      <c r="E3055">
        <v>4210.4399999999996</v>
      </c>
      <c r="F3055">
        <v>4407.25</v>
      </c>
      <c r="G3055">
        <v>33.9</v>
      </c>
      <c r="H3055">
        <v>25.9</v>
      </c>
      <c r="I3055">
        <v>3.1</v>
      </c>
      <c r="J3055" t="s">
        <v>35</v>
      </c>
      <c r="K3055" t="s">
        <v>92</v>
      </c>
      <c r="L3055">
        <v>1</v>
      </c>
      <c r="M3055">
        <v>0</v>
      </c>
      <c r="N3055" t="s">
        <v>74</v>
      </c>
      <c r="O3055" t="s">
        <v>395</v>
      </c>
      <c r="P3055" t="s">
        <v>44</v>
      </c>
      <c r="Q3055">
        <v>1114.06</v>
      </c>
      <c r="R3055" t="s">
        <v>32</v>
      </c>
      <c r="S3055" t="s">
        <v>33</v>
      </c>
      <c r="T3055">
        <v>1</v>
      </c>
      <c r="U3055" t="s">
        <v>4825</v>
      </c>
      <c r="V3055">
        <v>11.04</v>
      </c>
      <c r="W3055" t="s">
        <v>28</v>
      </c>
      <c r="X3055">
        <v>0</v>
      </c>
      <c r="Y3055">
        <v>8</v>
      </c>
      <c r="Z3055">
        <v>3</v>
      </c>
      <c r="AA3055" t="s">
        <v>78</v>
      </c>
      <c r="AB3055" t="s">
        <v>54</v>
      </c>
      <c r="AC3055" t="s">
        <v>55</v>
      </c>
      <c r="AD3055">
        <v>8</v>
      </c>
      <c r="AE3055">
        <v>-196.8100000000004</v>
      </c>
      <c r="AF3055">
        <v>1</v>
      </c>
      <c r="AG3055" t="s">
        <v>4857</v>
      </c>
      <c r="AH3055">
        <f>moove_smart_Real[[#This Row],[Fuel_Price]]+moove_smart_Real[[#This Row],[Fare_Paid]]</f>
        <v>5324.5</v>
      </c>
    </row>
    <row r="3056" spans="1:34" x14ac:dyDescent="0.25">
      <c r="A3056" t="s">
        <v>3373</v>
      </c>
      <c r="B3056" s="1">
        <v>45816</v>
      </c>
      <c r="C3056" t="s">
        <v>95</v>
      </c>
      <c r="D3056" t="s">
        <v>49</v>
      </c>
      <c r="E3056">
        <v>3791.27</v>
      </c>
      <c r="F3056">
        <v>4081.81</v>
      </c>
      <c r="G3056">
        <v>65.099999999999994</v>
      </c>
      <c r="H3056">
        <v>55.1</v>
      </c>
      <c r="I3056">
        <v>4.5999999999999996</v>
      </c>
      <c r="J3056" t="s">
        <v>35</v>
      </c>
      <c r="K3056" t="s">
        <v>109</v>
      </c>
      <c r="L3056">
        <v>2</v>
      </c>
      <c r="M3056">
        <v>1</v>
      </c>
      <c r="N3056" t="s">
        <v>178</v>
      </c>
      <c r="O3056" t="s">
        <v>140</v>
      </c>
      <c r="P3056" t="s">
        <v>44</v>
      </c>
      <c r="Q3056">
        <v>987.02</v>
      </c>
      <c r="R3056" t="s">
        <v>76</v>
      </c>
      <c r="S3056" t="s">
        <v>33</v>
      </c>
      <c r="T3056">
        <v>1</v>
      </c>
      <c r="U3056" t="s">
        <v>89</v>
      </c>
      <c r="V3056">
        <v>15.29</v>
      </c>
      <c r="W3056" t="s">
        <v>35</v>
      </c>
      <c r="X3056">
        <v>1</v>
      </c>
      <c r="Y3056">
        <v>8</v>
      </c>
      <c r="Z3056">
        <v>14</v>
      </c>
      <c r="AA3056" t="s">
        <v>78</v>
      </c>
      <c r="AB3056" t="s">
        <v>54</v>
      </c>
      <c r="AC3056" t="s">
        <v>55</v>
      </c>
      <c r="AD3056">
        <v>9.9999999999999929</v>
      </c>
      <c r="AE3056">
        <v>-290.53999999999996</v>
      </c>
      <c r="AF3056">
        <v>1</v>
      </c>
      <c r="AG3056" t="s">
        <v>4857</v>
      </c>
      <c r="AH3056">
        <f>moove_smart_Real[[#This Row],[Fuel_Price]]+moove_smart_Real[[#This Row],[Fare_Paid]]</f>
        <v>4778.29</v>
      </c>
    </row>
    <row r="3057" spans="1:34" x14ac:dyDescent="0.25">
      <c r="A3057" t="s">
        <v>3374</v>
      </c>
      <c r="B3057" s="1">
        <v>45933</v>
      </c>
      <c r="C3057" t="s">
        <v>173</v>
      </c>
      <c r="D3057" t="s">
        <v>58</v>
      </c>
      <c r="E3057">
        <v>2175.42</v>
      </c>
      <c r="F3057">
        <v>2543.9499999999998</v>
      </c>
      <c r="G3057">
        <v>39.200000000000003</v>
      </c>
      <c r="H3057">
        <v>18.2</v>
      </c>
      <c r="I3057">
        <v>2.1</v>
      </c>
      <c r="J3057" t="s">
        <v>28</v>
      </c>
      <c r="K3057" t="s">
        <v>4820</v>
      </c>
      <c r="L3057">
        <v>0</v>
      </c>
      <c r="M3057">
        <v>0</v>
      </c>
      <c r="N3057" t="s">
        <v>195</v>
      </c>
      <c r="O3057" t="s">
        <v>343</v>
      </c>
      <c r="P3057" t="s">
        <v>31</v>
      </c>
      <c r="Q3057">
        <v>1173.23</v>
      </c>
      <c r="R3057" t="s">
        <v>32</v>
      </c>
      <c r="S3057" t="s">
        <v>33</v>
      </c>
      <c r="T3057">
        <v>1</v>
      </c>
      <c r="U3057" t="s">
        <v>89</v>
      </c>
      <c r="V3057">
        <v>15.41</v>
      </c>
      <c r="W3057" t="s">
        <v>28</v>
      </c>
      <c r="X3057">
        <v>0</v>
      </c>
      <c r="Y3057">
        <v>8</v>
      </c>
      <c r="Z3057">
        <v>4</v>
      </c>
      <c r="AA3057" t="s">
        <v>36</v>
      </c>
      <c r="AB3057" t="s">
        <v>54</v>
      </c>
      <c r="AC3057" t="s">
        <v>46</v>
      </c>
      <c r="AD3057">
        <v>21.000000000000004</v>
      </c>
      <c r="AE3057">
        <v>-368.52999999999975</v>
      </c>
      <c r="AF3057">
        <v>1</v>
      </c>
      <c r="AG3057" t="s">
        <v>4857</v>
      </c>
      <c r="AH3057">
        <f>moove_smart_Real[[#This Row],[Fuel_Price]]+moove_smart_Real[[#This Row],[Fare_Paid]]</f>
        <v>3348.65</v>
      </c>
    </row>
    <row r="3058" spans="1:34" x14ac:dyDescent="0.25">
      <c r="A3058" t="s">
        <v>3375</v>
      </c>
      <c r="B3058" s="1">
        <v>45891</v>
      </c>
      <c r="C3058" t="s">
        <v>4821</v>
      </c>
      <c r="D3058" t="s">
        <v>27</v>
      </c>
      <c r="E3058">
        <v>3494.04</v>
      </c>
      <c r="F3058">
        <v>3260.28</v>
      </c>
      <c r="G3058">
        <v>62.2</v>
      </c>
      <c r="H3058">
        <v>52.2</v>
      </c>
      <c r="I3058">
        <v>2.4</v>
      </c>
      <c r="J3058" t="s">
        <v>35</v>
      </c>
      <c r="K3058" t="s">
        <v>73</v>
      </c>
      <c r="L3058">
        <v>4</v>
      </c>
      <c r="M3058">
        <v>0</v>
      </c>
      <c r="N3058" t="s">
        <v>241</v>
      </c>
      <c r="O3058" t="s">
        <v>244</v>
      </c>
      <c r="P3058" t="s">
        <v>44</v>
      </c>
      <c r="Q3058">
        <v>1141.26</v>
      </c>
      <c r="R3058" t="s">
        <v>76</v>
      </c>
      <c r="S3058" t="s">
        <v>33</v>
      </c>
      <c r="T3058">
        <v>1</v>
      </c>
      <c r="U3058" t="s">
        <v>45</v>
      </c>
      <c r="V3058">
        <v>5.08</v>
      </c>
      <c r="W3058" t="s">
        <v>35</v>
      </c>
      <c r="X3058">
        <v>1</v>
      </c>
      <c r="Y3058">
        <v>17</v>
      </c>
      <c r="Z3058">
        <v>11</v>
      </c>
      <c r="AA3058" t="s">
        <v>78</v>
      </c>
      <c r="AB3058" t="s">
        <v>37</v>
      </c>
      <c r="AC3058" t="s">
        <v>38</v>
      </c>
      <c r="AD3058">
        <v>10</v>
      </c>
      <c r="AE3058">
        <v>233.75999999999976</v>
      </c>
      <c r="AF3058">
        <v>1</v>
      </c>
      <c r="AG3058" t="s">
        <v>4857</v>
      </c>
      <c r="AH3058">
        <f>moove_smart_Real[[#This Row],[Fuel_Price]]+moove_smart_Real[[#This Row],[Fare_Paid]]</f>
        <v>4635.3</v>
      </c>
    </row>
    <row r="3059" spans="1:34" x14ac:dyDescent="0.25">
      <c r="A3059" t="s">
        <v>3376</v>
      </c>
      <c r="B3059" s="1">
        <v>45909</v>
      </c>
      <c r="C3059" t="s">
        <v>4819</v>
      </c>
      <c r="D3059" t="s">
        <v>27</v>
      </c>
      <c r="E3059">
        <v>1544.63</v>
      </c>
      <c r="F3059">
        <v>1615.69</v>
      </c>
      <c r="G3059">
        <v>38.5</v>
      </c>
      <c r="H3059">
        <v>21.5</v>
      </c>
      <c r="I3059">
        <v>4.2</v>
      </c>
      <c r="J3059" t="s">
        <v>28</v>
      </c>
      <c r="K3059" t="s">
        <v>4820</v>
      </c>
      <c r="L3059">
        <v>0</v>
      </c>
      <c r="M3059">
        <v>0</v>
      </c>
      <c r="N3059" t="s">
        <v>127</v>
      </c>
      <c r="O3059" t="s">
        <v>145</v>
      </c>
      <c r="P3059" t="s">
        <v>31</v>
      </c>
      <c r="Q3059">
        <v>1325.29</v>
      </c>
      <c r="R3059" t="s">
        <v>32</v>
      </c>
      <c r="S3059" t="s">
        <v>33</v>
      </c>
      <c r="T3059">
        <v>1</v>
      </c>
      <c r="U3059" t="s">
        <v>45</v>
      </c>
      <c r="V3059">
        <v>0.86</v>
      </c>
      <c r="W3059" t="s">
        <v>28</v>
      </c>
      <c r="X3059">
        <v>0</v>
      </c>
      <c r="Y3059">
        <v>7</v>
      </c>
      <c r="Z3059">
        <v>14</v>
      </c>
      <c r="AA3059" t="s">
        <v>36</v>
      </c>
      <c r="AB3059" t="s">
        <v>54</v>
      </c>
      <c r="AC3059" t="s">
        <v>46</v>
      </c>
      <c r="AD3059">
        <v>17</v>
      </c>
      <c r="AE3059">
        <v>-71.059999999999945</v>
      </c>
      <c r="AF3059">
        <v>0</v>
      </c>
      <c r="AG3059" t="s">
        <v>38</v>
      </c>
      <c r="AH3059">
        <f>moove_smart_Real[[#This Row],[Fuel_Price]]+moove_smart_Real[[#This Row],[Fare_Paid]]</f>
        <v>2869.92</v>
      </c>
    </row>
    <row r="3060" spans="1:34" x14ac:dyDescent="0.25">
      <c r="A3060" t="s">
        <v>3377</v>
      </c>
      <c r="B3060" s="1">
        <v>45839</v>
      </c>
      <c r="C3060" t="s">
        <v>4821</v>
      </c>
      <c r="D3060" t="s">
        <v>58</v>
      </c>
      <c r="E3060">
        <v>3470.04</v>
      </c>
      <c r="F3060">
        <v>3207.2</v>
      </c>
      <c r="G3060">
        <v>56.4</v>
      </c>
      <c r="H3060">
        <v>38.4</v>
      </c>
      <c r="I3060">
        <v>2.6</v>
      </c>
      <c r="J3060" t="s">
        <v>35</v>
      </c>
      <c r="K3060" t="s">
        <v>109</v>
      </c>
      <c r="L3060">
        <v>2</v>
      </c>
      <c r="M3060">
        <v>1</v>
      </c>
      <c r="N3060" t="s">
        <v>210</v>
      </c>
      <c r="O3060" t="s">
        <v>544</v>
      </c>
      <c r="P3060" t="s">
        <v>81</v>
      </c>
      <c r="Q3060">
        <v>948.56</v>
      </c>
      <c r="R3060" t="s">
        <v>32</v>
      </c>
      <c r="S3060" t="s">
        <v>33</v>
      </c>
      <c r="T3060">
        <v>1</v>
      </c>
      <c r="U3060" t="s">
        <v>89</v>
      </c>
      <c r="V3060">
        <v>5.98</v>
      </c>
      <c r="W3060" t="s">
        <v>28</v>
      </c>
      <c r="X3060">
        <v>0</v>
      </c>
      <c r="Y3060">
        <v>6</v>
      </c>
      <c r="Z3060">
        <v>7</v>
      </c>
      <c r="AA3060" t="s">
        <v>53</v>
      </c>
      <c r="AB3060" t="s">
        <v>37</v>
      </c>
      <c r="AC3060" t="s">
        <v>46</v>
      </c>
      <c r="AD3060">
        <v>18</v>
      </c>
      <c r="AE3060">
        <v>262.84000000000015</v>
      </c>
      <c r="AF3060">
        <v>1</v>
      </c>
      <c r="AG3060" t="s">
        <v>38</v>
      </c>
      <c r="AH3060">
        <f>moove_smart_Real[[#This Row],[Fuel_Price]]+moove_smart_Real[[#This Row],[Fare_Paid]]</f>
        <v>4418.6000000000004</v>
      </c>
    </row>
    <row r="3061" spans="1:34" x14ac:dyDescent="0.25">
      <c r="A3061" t="s">
        <v>3378</v>
      </c>
      <c r="B3061" s="1">
        <v>45414</v>
      </c>
      <c r="C3061" t="s">
        <v>4821</v>
      </c>
      <c r="D3061" t="s">
        <v>49</v>
      </c>
      <c r="E3061">
        <v>3162.01</v>
      </c>
      <c r="F3061">
        <v>2983.11</v>
      </c>
      <c r="G3061">
        <v>43.7</v>
      </c>
      <c r="H3061">
        <v>31.7</v>
      </c>
      <c r="I3061">
        <v>3.4</v>
      </c>
      <c r="J3061" t="s">
        <v>35</v>
      </c>
      <c r="K3061" t="s">
        <v>150</v>
      </c>
      <c r="L3061">
        <v>6</v>
      </c>
      <c r="M3061">
        <v>0</v>
      </c>
      <c r="N3061" t="s">
        <v>42</v>
      </c>
      <c r="O3061" t="s">
        <v>437</v>
      </c>
      <c r="P3061" t="s">
        <v>31</v>
      </c>
      <c r="Q3061">
        <v>971.94</v>
      </c>
      <c r="R3061" t="s">
        <v>32</v>
      </c>
      <c r="S3061" t="s">
        <v>33</v>
      </c>
      <c r="T3061">
        <v>1</v>
      </c>
      <c r="U3061" t="s">
        <v>89</v>
      </c>
      <c r="V3061">
        <v>30.25</v>
      </c>
      <c r="W3061" t="s">
        <v>35</v>
      </c>
      <c r="X3061">
        <v>1</v>
      </c>
      <c r="Y3061">
        <v>9</v>
      </c>
      <c r="Z3061">
        <v>13</v>
      </c>
      <c r="AA3061" t="s">
        <v>36</v>
      </c>
      <c r="AB3061" t="s">
        <v>37</v>
      </c>
      <c r="AC3061" t="s">
        <v>38</v>
      </c>
      <c r="AD3061">
        <v>12.000000000000004</v>
      </c>
      <c r="AE3061">
        <v>178.90000000000009</v>
      </c>
      <c r="AF3061">
        <v>1</v>
      </c>
      <c r="AG3061" t="s">
        <v>4857</v>
      </c>
      <c r="AH3061">
        <f>moove_smart_Real[[#This Row],[Fuel_Price]]+moove_smart_Real[[#This Row],[Fare_Paid]]</f>
        <v>4133.9500000000007</v>
      </c>
    </row>
    <row r="3062" spans="1:34" x14ac:dyDescent="0.25">
      <c r="A3062" t="s">
        <v>3379</v>
      </c>
      <c r="B3062" s="1">
        <v>45436</v>
      </c>
      <c r="C3062" t="s">
        <v>4823</v>
      </c>
      <c r="D3062" t="s">
        <v>58</v>
      </c>
      <c r="E3062">
        <v>3223.24</v>
      </c>
      <c r="F3062">
        <v>2989.35</v>
      </c>
      <c r="G3062">
        <v>67.7</v>
      </c>
      <c r="H3062">
        <v>43.7</v>
      </c>
      <c r="I3062">
        <v>3.7</v>
      </c>
      <c r="J3062" t="s">
        <v>35</v>
      </c>
      <c r="K3062" t="s">
        <v>109</v>
      </c>
      <c r="L3062">
        <v>2</v>
      </c>
      <c r="M3062">
        <v>1</v>
      </c>
      <c r="N3062" t="s">
        <v>124</v>
      </c>
      <c r="O3062" t="s">
        <v>43</v>
      </c>
      <c r="P3062" t="s">
        <v>52</v>
      </c>
      <c r="Q3062">
        <v>930.19</v>
      </c>
      <c r="R3062" t="s">
        <v>76</v>
      </c>
      <c r="S3062" t="s">
        <v>33</v>
      </c>
      <c r="T3062">
        <v>1</v>
      </c>
      <c r="U3062" t="s">
        <v>89</v>
      </c>
      <c r="V3062">
        <v>14.78</v>
      </c>
      <c r="W3062" t="s">
        <v>28</v>
      </c>
      <c r="X3062">
        <v>0</v>
      </c>
      <c r="Y3062">
        <v>2</v>
      </c>
      <c r="Z3062">
        <v>3</v>
      </c>
      <c r="AA3062" t="s">
        <v>78</v>
      </c>
      <c r="AB3062" t="s">
        <v>54</v>
      </c>
      <c r="AC3062" t="s">
        <v>38</v>
      </c>
      <c r="AD3062">
        <v>24</v>
      </c>
      <c r="AE3062">
        <v>233.88999999999987</v>
      </c>
      <c r="AF3062">
        <v>1</v>
      </c>
      <c r="AG3062" t="s">
        <v>38</v>
      </c>
      <c r="AH3062">
        <f>moove_smart_Real[[#This Row],[Fuel_Price]]+moove_smart_Real[[#This Row],[Fare_Paid]]</f>
        <v>4153.43</v>
      </c>
    </row>
    <row r="3063" spans="1:34" x14ac:dyDescent="0.25">
      <c r="A3063" t="s">
        <v>3380</v>
      </c>
      <c r="B3063" s="1">
        <v>45908</v>
      </c>
      <c r="C3063" t="s">
        <v>95</v>
      </c>
      <c r="D3063" t="s">
        <v>49</v>
      </c>
      <c r="E3063">
        <v>2593.54</v>
      </c>
      <c r="F3063">
        <v>2533.89</v>
      </c>
      <c r="G3063">
        <v>40.200000000000003</v>
      </c>
      <c r="H3063">
        <v>27.2</v>
      </c>
      <c r="I3063">
        <v>4.5999999999999996</v>
      </c>
      <c r="J3063" t="s">
        <v>28</v>
      </c>
      <c r="K3063" t="s">
        <v>4820</v>
      </c>
      <c r="L3063">
        <v>0</v>
      </c>
      <c r="M3063">
        <v>0</v>
      </c>
      <c r="N3063" t="s">
        <v>226</v>
      </c>
      <c r="O3063" t="s">
        <v>239</v>
      </c>
      <c r="P3063" t="s">
        <v>52</v>
      </c>
      <c r="Q3063">
        <v>1082.51</v>
      </c>
      <c r="R3063" t="s">
        <v>32</v>
      </c>
      <c r="S3063" t="s">
        <v>33</v>
      </c>
      <c r="T3063">
        <v>1</v>
      </c>
      <c r="U3063" t="s">
        <v>89</v>
      </c>
      <c r="V3063">
        <v>12.25</v>
      </c>
      <c r="W3063" t="s">
        <v>28</v>
      </c>
      <c r="X3063">
        <v>0</v>
      </c>
      <c r="Y3063">
        <v>14</v>
      </c>
      <c r="Z3063">
        <v>2</v>
      </c>
      <c r="AA3063" t="s">
        <v>36</v>
      </c>
      <c r="AB3063" t="s">
        <v>37</v>
      </c>
      <c r="AC3063" t="s">
        <v>55</v>
      </c>
      <c r="AD3063">
        <v>13.000000000000004</v>
      </c>
      <c r="AE3063">
        <v>59.650000000000091</v>
      </c>
      <c r="AF3063">
        <v>0</v>
      </c>
      <c r="AG3063" t="s">
        <v>4857</v>
      </c>
      <c r="AH3063">
        <f>moove_smart_Real[[#This Row],[Fuel_Price]]+moove_smart_Real[[#This Row],[Fare_Paid]]</f>
        <v>3676.05</v>
      </c>
    </row>
    <row r="3064" spans="1:34" x14ac:dyDescent="0.25">
      <c r="A3064" t="s">
        <v>3381</v>
      </c>
      <c r="B3064" s="1">
        <v>45435</v>
      </c>
      <c r="C3064" t="s">
        <v>4819</v>
      </c>
      <c r="D3064" t="s">
        <v>58</v>
      </c>
      <c r="E3064">
        <v>2433.23</v>
      </c>
      <c r="F3064">
        <v>1848.26</v>
      </c>
      <c r="G3064">
        <v>41.9</v>
      </c>
      <c r="H3064">
        <v>22.9</v>
      </c>
      <c r="I3064">
        <v>4.8</v>
      </c>
      <c r="J3064" t="s">
        <v>35</v>
      </c>
      <c r="K3064" t="s">
        <v>59</v>
      </c>
      <c r="L3064">
        <v>3</v>
      </c>
      <c r="M3064">
        <v>0</v>
      </c>
      <c r="N3064" t="s">
        <v>226</v>
      </c>
      <c r="O3064" t="s">
        <v>236</v>
      </c>
      <c r="P3064" t="s">
        <v>31</v>
      </c>
      <c r="Q3064">
        <v>1167.58</v>
      </c>
      <c r="R3064" t="s">
        <v>76</v>
      </c>
      <c r="S3064" t="s">
        <v>33</v>
      </c>
      <c r="T3064">
        <v>1</v>
      </c>
      <c r="U3064" t="s">
        <v>89</v>
      </c>
      <c r="V3064">
        <v>5.51</v>
      </c>
      <c r="W3064" t="s">
        <v>35</v>
      </c>
      <c r="X3064">
        <v>1</v>
      </c>
      <c r="Y3064">
        <v>18</v>
      </c>
      <c r="Z3064">
        <v>13</v>
      </c>
      <c r="AA3064" t="s">
        <v>36</v>
      </c>
      <c r="AB3064" t="s">
        <v>54</v>
      </c>
      <c r="AC3064" t="s">
        <v>38</v>
      </c>
      <c r="AD3064">
        <v>19</v>
      </c>
      <c r="AE3064">
        <v>584.97</v>
      </c>
      <c r="AF3064">
        <v>1</v>
      </c>
      <c r="AG3064" t="s">
        <v>4857</v>
      </c>
      <c r="AH3064">
        <f>moove_smart_Real[[#This Row],[Fuel_Price]]+moove_smart_Real[[#This Row],[Fare_Paid]]</f>
        <v>3600.81</v>
      </c>
    </row>
    <row r="3065" spans="1:34" x14ac:dyDescent="0.25">
      <c r="A3065" t="s">
        <v>3382</v>
      </c>
      <c r="B3065" s="1">
        <v>45402</v>
      </c>
      <c r="C3065" t="s">
        <v>4822</v>
      </c>
      <c r="D3065" t="s">
        <v>58</v>
      </c>
      <c r="E3065">
        <v>3538</v>
      </c>
      <c r="F3065">
        <v>3437.08</v>
      </c>
      <c r="G3065">
        <v>21.5</v>
      </c>
      <c r="H3065">
        <v>11.5</v>
      </c>
      <c r="I3065">
        <v>2.9</v>
      </c>
      <c r="J3065" t="s">
        <v>28</v>
      </c>
      <c r="K3065" t="s">
        <v>4820</v>
      </c>
      <c r="L3065">
        <v>0</v>
      </c>
      <c r="M3065">
        <v>0</v>
      </c>
      <c r="N3065" t="s">
        <v>325</v>
      </c>
      <c r="O3065" t="s">
        <v>211</v>
      </c>
      <c r="P3065" t="s">
        <v>81</v>
      </c>
      <c r="Q3065">
        <v>928.92</v>
      </c>
      <c r="R3065" t="s">
        <v>32</v>
      </c>
      <c r="S3065" t="s">
        <v>33</v>
      </c>
      <c r="T3065">
        <v>1</v>
      </c>
      <c r="U3065" t="s">
        <v>4825</v>
      </c>
      <c r="V3065">
        <v>12.57</v>
      </c>
      <c r="W3065" t="s">
        <v>28</v>
      </c>
      <c r="X3065">
        <v>0</v>
      </c>
      <c r="Y3065">
        <v>9</v>
      </c>
      <c r="Z3065">
        <v>9</v>
      </c>
      <c r="AA3065" t="s">
        <v>53</v>
      </c>
      <c r="AB3065" t="s">
        <v>37</v>
      </c>
      <c r="AC3065" t="s">
        <v>55</v>
      </c>
      <c r="AD3065">
        <v>10</v>
      </c>
      <c r="AE3065">
        <v>100.92000000000007</v>
      </c>
      <c r="AF3065">
        <v>1</v>
      </c>
      <c r="AG3065" t="s">
        <v>4857</v>
      </c>
      <c r="AH3065">
        <f>moove_smart_Real[[#This Row],[Fuel_Price]]+moove_smart_Real[[#This Row],[Fare_Paid]]</f>
        <v>4466.92</v>
      </c>
    </row>
    <row r="3066" spans="1:34" x14ac:dyDescent="0.25">
      <c r="A3066" t="s">
        <v>3383</v>
      </c>
      <c r="B3066" s="1">
        <v>45352</v>
      </c>
      <c r="C3066" t="s">
        <v>95</v>
      </c>
      <c r="D3066" t="s">
        <v>49</v>
      </c>
      <c r="E3066">
        <v>1721.24</v>
      </c>
      <c r="F3066">
        <v>1249.4000000000001</v>
      </c>
      <c r="G3066">
        <v>31.2</v>
      </c>
      <c r="H3066">
        <v>10</v>
      </c>
      <c r="I3066">
        <v>3.5</v>
      </c>
      <c r="J3066" t="s">
        <v>28</v>
      </c>
      <c r="K3066" t="s">
        <v>4820</v>
      </c>
      <c r="L3066">
        <v>0</v>
      </c>
      <c r="M3066">
        <v>0</v>
      </c>
      <c r="N3066" t="s">
        <v>42</v>
      </c>
      <c r="O3066" t="s">
        <v>213</v>
      </c>
      <c r="P3066" t="s">
        <v>31</v>
      </c>
      <c r="Q3066">
        <v>1057.73</v>
      </c>
      <c r="R3066" t="s">
        <v>32</v>
      </c>
      <c r="S3066" t="s">
        <v>33</v>
      </c>
      <c r="T3066">
        <v>1</v>
      </c>
      <c r="U3066" t="s">
        <v>45</v>
      </c>
      <c r="V3066">
        <v>9.43</v>
      </c>
      <c r="W3066" t="s">
        <v>35</v>
      </c>
      <c r="X3066">
        <v>1</v>
      </c>
      <c r="Y3066">
        <v>15</v>
      </c>
      <c r="Z3066">
        <v>6</v>
      </c>
      <c r="AA3066" t="s">
        <v>36</v>
      </c>
      <c r="AB3066" t="s">
        <v>37</v>
      </c>
      <c r="AC3066" t="s">
        <v>55</v>
      </c>
      <c r="AD3066">
        <v>21.2</v>
      </c>
      <c r="AE3066">
        <v>471.83999999999992</v>
      </c>
      <c r="AF3066">
        <v>0</v>
      </c>
      <c r="AG3066" t="s">
        <v>4857</v>
      </c>
      <c r="AH3066">
        <f>moove_smart_Real[[#This Row],[Fuel_Price]]+moove_smart_Real[[#This Row],[Fare_Paid]]</f>
        <v>2778.9700000000003</v>
      </c>
    </row>
    <row r="3067" spans="1:34" x14ac:dyDescent="0.25">
      <c r="A3067" t="s">
        <v>3384</v>
      </c>
      <c r="B3067" s="1">
        <v>45781</v>
      </c>
      <c r="C3067" t="s">
        <v>4823</v>
      </c>
      <c r="D3067" t="s">
        <v>27</v>
      </c>
      <c r="E3067">
        <v>1201.81</v>
      </c>
      <c r="F3067">
        <v>928.28</v>
      </c>
      <c r="G3067">
        <v>24.5</v>
      </c>
      <c r="H3067">
        <v>10</v>
      </c>
      <c r="I3067">
        <v>2.7</v>
      </c>
      <c r="J3067" t="s">
        <v>35</v>
      </c>
      <c r="K3067" t="s">
        <v>59</v>
      </c>
      <c r="L3067">
        <v>3</v>
      </c>
      <c r="M3067">
        <v>0</v>
      </c>
      <c r="N3067" t="s">
        <v>144</v>
      </c>
      <c r="O3067" t="s">
        <v>518</v>
      </c>
      <c r="P3067" t="s">
        <v>31</v>
      </c>
      <c r="Q3067">
        <v>992.16</v>
      </c>
      <c r="R3067" t="s">
        <v>32</v>
      </c>
      <c r="S3067" t="s">
        <v>33</v>
      </c>
      <c r="T3067">
        <v>1</v>
      </c>
      <c r="U3067" t="s">
        <v>89</v>
      </c>
      <c r="V3067">
        <v>8.43</v>
      </c>
      <c r="W3067" t="s">
        <v>28</v>
      </c>
      <c r="X3067">
        <v>0</v>
      </c>
      <c r="Y3067">
        <v>15</v>
      </c>
      <c r="Z3067">
        <v>11</v>
      </c>
      <c r="AA3067" t="s">
        <v>36</v>
      </c>
      <c r="AB3067" t="s">
        <v>54</v>
      </c>
      <c r="AC3067" t="s">
        <v>55</v>
      </c>
      <c r="AD3067">
        <v>14.5</v>
      </c>
      <c r="AE3067">
        <v>273.52999999999997</v>
      </c>
      <c r="AF3067">
        <v>1</v>
      </c>
      <c r="AG3067" t="s">
        <v>4857</v>
      </c>
      <c r="AH3067">
        <f>moove_smart_Real[[#This Row],[Fuel_Price]]+moove_smart_Real[[#This Row],[Fare_Paid]]</f>
        <v>2193.9699999999998</v>
      </c>
    </row>
    <row r="3068" spans="1:34" x14ac:dyDescent="0.25">
      <c r="A3068" t="s">
        <v>3385</v>
      </c>
      <c r="B3068" s="1">
        <v>45694</v>
      </c>
      <c r="C3068" t="s">
        <v>95</v>
      </c>
      <c r="D3068" t="s">
        <v>49</v>
      </c>
      <c r="E3068">
        <v>3669.52</v>
      </c>
      <c r="F3068">
        <v>3486.28</v>
      </c>
      <c r="G3068">
        <v>26.2</v>
      </c>
      <c r="H3068">
        <v>20.2</v>
      </c>
      <c r="I3068">
        <v>4.3</v>
      </c>
      <c r="J3068" t="s">
        <v>28</v>
      </c>
      <c r="K3068" t="s">
        <v>4820</v>
      </c>
      <c r="L3068">
        <v>0</v>
      </c>
      <c r="M3068">
        <v>0</v>
      </c>
      <c r="N3068" t="s">
        <v>320</v>
      </c>
      <c r="O3068" t="s">
        <v>959</v>
      </c>
      <c r="P3068" t="s">
        <v>81</v>
      </c>
      <c r="Q3068">
        <v>726.81</v>
      </c>
      <c r="R3068" t="s">
        <v>32</v>
      </c>
      <c r="S3068" t="s">
        <v>33</v>
      </c>
      <c r="T3068">
        <v>1</v>
      </c>
      <c r="U3068" t="s">
        <v>89</v>
      </c>
      <c r="V3068">
        <v>16.12</v>
      </c>
      <c r="W3068" t="s">
        <v>35</v>
      </c>
      <c r="X3068">
        <v>1</v>
      </c>
      <c r="Y3068">
        <v>13</v>
      </c>
      <c r="Z3068">
        <v>7</v>
      </c>
      <c r="AA3068" t="s">
        <v>53</v>
      </c>
      <c r="AB3068" t="s">
        <v>37</v>
      </c>
      <c r="AC3068" t="s">
        <v>46</v>
      </c>
      <c r="AD3068">
        <v>6</v>
      </c>
      <c r="AE3068">
        <v>183.23999999999978</v>
      </c>
      <c r="AF3068">
        <v>0</v>
      </c>
      <c r="AG3068" t="s">
        <v>4857</v>
      </c>
      <c r="AH3068">
        <f>moove_smart_Real[[#This Row],[Fuel_Price]]+moove_smart_Real[[#This Row],[Fare_Paid]]</f>
        <v>4396.33</v>
      </c>
    </row>
    <row r="3069" spans="1:34" x14ac:dyDescent="0.25">
      <c r="A3069" t="s">
        <v>3386</v>
      </c>
      <c r="B3069" s="1">
        <v>45967</v>
      </c>
      <c r="C3069" t="s">
        <v>4819</v>
      </c>
      <c r="D3069" t="s">
        <v>58</v>
      </c>
      <c r="E3069">
        <v>2433.86</v>
      </c>
      <c r="F3069">
        <v>1971.4</v>
      </c>
      <c r="G3069">
        <v>18.2</v>
      </c>
      <c r="H3069">
        <v>10</v>
      </c>
      <c r="I3069">
        <v>4.8</v>
      </c>
      <c r="J3069" t="s">
        <v>28</v>
      </c>
      <c r="K3069" t="s">
        <v>4820</v>
      </c>
      <c r="L3069">
        <v>0</v>
      </c>
      <c r="M3069">
        <v>0</v>
      </c>
      <c r="N3069" t="s">
        <v>269</v>
      </c>
      <c r="O3069" t="s">
        <v>168</v>
      </c>
      <c r="P3069" t="s">
        <v>44</v>
      </c>
      <c r="Q3069">
        <v>977.59</v>
      </c>
      <c r="R3069" t="s">
        <v>32</v>
      </c>
      <c r="S3069" t="s">
        <v>33</v>
      </c>
      <c r="T3069">
        <v>1</v>
      </c>
      <c r="U3069" t="s">
        <v>4825</v>
      </c>
      <c r="V3069">
        <v>6.12</v>
      </c>
      <c r="W3069" t="s">
        <v>28</v>
      </c>
      <c r="X3069">
        <v>0</v>
      </c>
      <c r="Y3069">
        <v>18</v>
      </c>
      <c r="Z3069">
        <v>5</v>
      </c>
      <c r="AA3069" t="s">
        <v>78</v>
      </c>
      <c r="AB3069" t="s">
        <v>54</v>
      </c>
      <c r="AC3069" t="s">
        <v>38</v>
      </c>
      <c r="AD3069">
        <v>8.1999999999999993</v>
      </c>
      <c r="AE3069">
        <v>462.46000000000004</v>
      </c>
      <c r="AF3069">
        <v>0</v>
      </c>
      <c r="AG3069" t="s">
        <v>4857</v>
      </c>
      <c r="AH3069">
        <f>moove_smart_Real[[#This Row],[Fuel_Price]]+moove_smart_Real[[#This Row],[Fare_Paid]]</f>
        <v>3411.4500000000003</v>
      </c>
    </row>
    <row r="3070" spans="1:34" x14ac:dyDescent="0.25">
      <c r="A3070" t="s">
        <v>3387</v>
      </c>
      <c r="B3070" s="1">
        <v>45599</v>
      </c>
      <c r="C3070" t="s">
        <v>4823</v>
      </c>
      <c r="D3070" t="s">
        <v>49</v>
      </c>
      <c r="E3070">
        <v>1730.72</v>
      </c>
      <c r="F3070">
        <v>1515.17</v>
      </c>
      <c r="G3070">
        <v>49.1</v>
      </c>
      <c r="H3070">
        <v>34.1</v>
      </c>
      <c r="I3070">
        <v>2.9</v>
      </c>
      <c r="J3070" t="s">
        <v>28</v>
      </c>
      <c r="K3070" t="s">
        <v>4820</v>
      </c>
      <c r="L3070">
        <v>0</v>
      </c>
      <c r="M3070">
        <v>0</v>
      </c>
      <c r="N3070" t="s">
        <v>124</v>
      </c>
      <c r="O3070" t="s">
        <v>367</v>
      </c>
      <c r="P3070" t="s">
        <v>31</v>
      </c>
      <c r="Q3070">
        <v>1085.1099999999999</v>
      </c>
      <c r="R3070" t="s">
        <v>32</v>
      </c>
      <c r="S3070" t="s">
        <v>33</v>
      </c>
      <c r="T3070">
        <v>1</v>
      </c>
      <c r="U3070" t="s">
        <v>89</v>
      </c>
      <c r="V3070">
        <v>10.08</v>
      </c>
      <c r="W3070" t="s">
        <v>28</v>
      </c>
      <c r="X3070">
        <v>0</v>
      </c>
      <c r="Y3070">
        <v>1</v>
      </c>
      <c r="Z3070">
        <v>7</v>
      </c>
      <c r="AA3070" t="s">
        <v>78</v>
      </c>
      <c r="AB3070" t="s">
        <v>37</v>
      </c>
      <c r="AC3070" t="s">
        <v>55</v>
      </c>
      <c r="AD3070">
        <v>15</v>
      </c>
      <c r="AE3070">
        <v>215.54999999999995</v>
      </c>
      <c r="AF3070">
        <v>1</v>
      </c>
      <c r="AG3070" t="s">
        <v>38</v>
      </c>
      <c r="AH3070">
        <f>moove_smart_Real[[#This Row],[Fuel_Price]]+moove_smart_Real[[#This Row],[Fare_Paid]]</f>
        <v>2815.83</v>
      </c>
    </row>
    <row r="3071" spans="1:34" x14ac:dyDescent="0.25">
      <c r="A3071" t="s">
        <v>3388</v>
      </c>
      <c r="B3071" s="1">
        <v>45341</v>
      </c>
      <c r="C3071" t="s">
        <v>4821</v>
      </c>
      <c r="D3071" t="s">
        <v>49</v>
      </c>
      <c r="E3071">
        <v>3628.11</v>
      </c>
      <c r="F3071">
        <v>3740.88</v>
      </c>
      <c r="G3071">
        <v>45.4</v>
      </c>
      <c r="H3071">
        <v>40.4</v>
      </c>
      <c r="I3071">
        <v>2.2999999999999998</v>
      </c>
      <c r="J3071" t="s">
        <v>28</v>
      </c>
      <c r="K3071" t="s">
        <v>4820</v>
      </c>
      <c r="L3071">
        <v>0</v>
      </c>
      <c r="M3071">
        <v>0</v>
      </c>
      <c r="N3071" t="s">
        <v>210</v>
      </c>
      <c r="O3071" t="s">
        <v>551</v>
      </c>
      <c r="P3071" t="s">
        <v>81</v>
      </c>
      <c r="Q3071">
        <v>999.49</v>
      </c>
      <c r="R3071" t="s">
        <v>32</v>
      </c>
      <c r="S3071" t="s">
        <v>33</v>
      </c>
      <c r="T3071">
        <v>1</v>
      </c>
      <c r="U3071" t="s">
        <v>89</v>
      </c>
      <c r="V3071">
        <v>16.18</v>
      </c>
      <c r="W3071" t="s">
        <v>28</v>
      </c>
      <c r="X3071">
        <v>0</v>
      </c>
      <c r="Y3071">
        <v>7</v>
      </c>
      <c r="Z3071">
        <v>2</v>
      </c>
      <c r="AA3071" t="s">
        <v>53</v>
      </c>
      <c r="AB3071" t="s">
        <v>54</v>
      </c>
      <c r="AC3071" t="s">
        <v>55</v>
      </c>
      <c r="AD3071">
        <v>5</v>
      </c>
      <c r="AE3071">
        <v>-112.76999999999998</v>
      </c>
      <c r="AF3071">
        <v>1</v>
      </c>
      <c r="AG3071" t="s">
        <v>38</v>
      </c>
      <c r="AH3071">
        <f>moove_smart_Real[[#This Row],[Fuel_Price]]+moove_smart_Real[[#This Row],[Fare_Paid]]</f>
        <v>4627.6000000000004</v>
      </c>
    </row>
    <row r="3072" spans="1:34" x14ac:dyDescent="0.25">
      <c r="A3072" t="s">
        <v>3389</v>
      </c>
      <c r="B3072" s="1">
        <v>45899</v>
      </c>
      <c r="C3072" t="s">
        <v>4819</v>
      </c>
      <c r="D3072" t="s">
        <v>41</v>
      </c>
      <c r="E3072">
        <v>3197.86</v>
      </c>
      <c r="F3072">
        <v>3299.74</v>
      </c>
      <c r="G3072">
        <v>23.4</v>
      </c>
      <c r="H3072">
        <v>12.4</v>
      </c>
      <c r="I3072">
        <v>3.3</v>
      </c>
      <c r="J3072" t="s">
        <v>28</v>
      </c>
      <c r="K3072" t="s">
        <v>4820</v>
      </c>
      <c r="L3072">
        <v>0</v>
      </c>
      <c r="M3072">
        <v>0</v>
      </c>
      <c r="N3072" t="s">
        <v>220</v>
      </c>
      <c r="O3072" t="s">
        <v>175</v>
      </c>
      <c r="P3072" t="s">
        <v>81</v>
      </c>
      <c r="Q3072">
        <v>1038.02</v>
      </c>
      <c r="R3072" t="s">
        <v>32</v>
      </c>
      <c r="S3072" t="s">
        <v>33</v>
      </c>
      <c r="T3072">
        <v>1</v>
      </c>
      <c r="U3072" t="s">
        <v>89</v>
      </c>
      <c r="V3072">
        <v>9.8800000000000008</v>
      </c>
      <c r="W3072" t="s">
        <v>35</v>
      </c>
      <c r="X3072">
        <v>1</v>
      </c>
      <c r="Y3072">
        <v>4</v>
      </c>
      <c r="Z3072">
        <v>12</v>
      </c>
      <c r="AA3072" t="s">
        <v>78</v>
      </c>
      <c r="AB3072" t="s">
        <v>37</v>
      </c>
      <c r="AC3072" t="s">
        <v>55</v>
      </c>
      <c r="AD3072">
        <v>10.999999999999998</v>
      </c>
      <c r="AE3072">
        <v>-101.87999999999965</v>
      </c>
      <c r="AF3072">
        <v>0</v>
      </c>
      <c r="AG3072" t="s">
        <v>38</v>
      </c>
      <c r="AH3072">
        <f>moove_smart_Real[[#This Row],[Fuel_Price]]+moove_smart_Real[[#This Row],[Fare_Paid]]</f>
        <v>4235.88</v>
      </c>
    </row>
    <row r="3073" spans="1:34" x14ac:dyDescent="0.25">
      <c r="A3073" t="s">
        <v>3390</v>
      </c>
      <c r="B3073" s="1">
        <v>45787</v>
      </c>
      <c r="C3073" t="s">
        <v>95</v>
      </c>
      <c r="D3073" t="s">
        <v>41</v>
      </c>
      <c r="E3073">
        <v>3678.2</v>
      </c>
      <c r="F3073">
        <v>3642.8</v>
      </c>
      <c r="G3073">
        <v>40.6</v>
      </c>
      <c r="H3073">
        <v>29.6</v>
      </c>
      <c r="I3073">
        <v>4.4000000000000004</v>
      </c>
      <c r="J3073" t="s">
        <v>28</v>
      </c>
      <c r="K3073" t="s">
        <v>4820</v>
      </c>
      <c r="L3073">
        <v>0</v>
      </c>
      <c r="M3073">
        <v>0</v>
      </c>
      <c r="N3073" t="s">
        <v>229</v>
      </c>
      <c r="O3073" t="s">
        <v>717</v>
      </c>
      <c r="P3073" t="s">
        <v>81</v>
      </c>
      <c r="Q3073">
        <v>962.07</v>
      </c>
      <c r="R3073" t="s">
        <v>76</v>
      </c>
      <c r="S3073" t="s">
        <v>33</v>
      </c>
      <c r="T3073">
        <v>1</v>
      </c>
      <c r="U3073" t="s">
        <v>45</v>
      </c>
      <c r="V3073">
        <v>17.95</v>
      </c>
      <c r="W3073" t="s">
        <v>35</v>
      </c>
      <c r="X3073">
        <v>1</v>
      </c>
      <c r="Y3073">
        <v>12</v>
      </c>
      <c r="Z3073">
        <v>15</v>
      </c>
      <c r="AA3073" t="s">
        <v>53</v>
      </c>
      <c r="AB3073" t="s">
        <v>37</v>
      </c>
      <c r="AC3073" t="s">
        <v>55</v>
      </c>
      <c r="AD3073">
        <v>11</v>
      </c>
      <c r="AE3073">
        <v>35.399999999999636</v>
      </c>
      <c r="AF3073">
        <v>0</v>
      </c>
      <c r="AG3073" t="s">
        <v>4857</v>
      </c>
      <c r="AH3073">
        <f>moove_smart_Real[[#This Row],[Fuel_Price]]+moove_smart_Real[[#This Row],[Fare_Paid]]</f>
        <v>4640.2699999999995</v>
      </c>
    </row>
    <row r="3074" spans="1:34" x14ac:dyDescent="0.25">
      <c r="A3074" t="s">
        <v>3391</v>
      </c>
      <c r="B3074" s="1">
        <v>45830</v>
      </c>
      <c r="C3074" t="s">
        <v>4823</v>
      </c>
      <c r="D3074" t="s">
        <v>41</v>
      </c>
      <c r="E3074">
        <v>3090.89</v>
      </c>
      <c r="F3074">
        <v>2811.62</v>
      </c>
      <c r="G3074">
        <v>52.7</v>
      </c>
      <c r="H3074">
        <v>36.700000000000003</v>
      </c>
      <c r="I3074">
        <v>3.4</v>
      </c>
      <c r="J3074" t="s">
        <v>35</v>
      </c>
      <c r="K3074" t="s">
        <v>73</v>
      </c>
      <c r="L3074">
        <v>4</v>
      </c>
      <c r="M3074">
        <v>0</v>
      </c>
      <c r="N3074" t="s">
        <v>235</v>
      </c>
      <c r="O3074" t="s">
        <v>70</v>
      </c>
      <c r="P3074" t="s">
        <v>52</v>
      </c>
      <c r="Q3074">
        <v>850.71</v>
      </c>
      <c r="R3074" t="s">
        <v>32</v>
      </c>
      <c r="S3074" t="s">
        <v>33</v>
      </c>
      <c r="T3074">
        <v>1</v>
      </c>
      <c r="U3074" t="s">
        <v>4825</v>
      </c>
      <c r="V3074">
        <v>8.2200000000000006</v>
      </c>
      <c r="W3074" t="s">
        <v>28</v>
      </c>
      <c r="X3074">
        <v>0</v>
      </c>
      <c r="Y3074">
        <v>7</v>
      </c>
      <c r="Z3074">
        <v>4</v>
      </c>
      <c r="AA3074" t="s">
        <v>53</v>
      </c>
      <c r="AB3074" t="s">
        <v>37</v>
      </c>
      <c r="AC3074" t="s">
        <v>55</v>
      </c>
      <c r="AD3074">
        <v>16</v>
      </c>
      <c r="AE3074">
        <v>279.27</v>
      </c>
      <c r="AF3074">
        <v>1</v>
      </c>
      <c r="AG3074" t="s">
        <v>38</v>
      </c>
      <c r="AH3074">
        <f>moove_smart_Real[[#This Row],[Fuel_Price]]+moove_smart_Real[[#This Row],[Fare_Paid]]</f>
        <v>3941.6</v>
      </c>
    </row>
    <row r="3075" spans="1:34" x14ac:dyDescent="0.25">
      <c r="A3075" t="s">
        <v>3392</v>
      </c>
      <c r="B3075" s="1">
        <v>45666</v>
      </c>
      <c r="C3075" t="s">
        <v>4821</v>
      </c>
      <c r="D3075" t="s">
        <v>41</v>
      </c>
      <c r="E3075">
        <v>3504.49</v>
      </c>
      <c r="F3075">
        <v>3410.25</v>
      </c>
      <c r="G3075">
        <v>19.399999999999999</v>
      </c>
      <c r="H3075">
        <v>10</v>
      </c>
      <c r="I3075">
        <v>3.3</v>
      </c>
      <c r="J3075" t="s">
        <v>28</v>
      </c>
      <c r="K3075" t="s">
        <v>4820</v>
      </c>
      <c r="L3075">
        <v>0</v>
      </c>
      <c r="M3075">
        <v>0</v>
      </c>
      <c r="N3075" t="s">
        <v>392</v>
      </c>
      <c r="O3075" t="s">
        <v>211</v>
      </c>
      <c r="P3075" t="s">
        <v>52</v>
      </c>
      <c r="Q3075">
        <v>1021.8</v>
      </c>
      <c r="R3075" t="s">
        <v>32</v>
      </c>
      <c r="S3075" t="s">
        <v>33</v>
      </c>
      <c r="T3075">
        <v>1</v>
      </c>
      <c r="U3075" t="s">
        <v>45</v>
      </c>
      <c r="V3075">
        <v>11.72</v>
      </c>
      <c r="W3075" t="s">
        <v>28</v>
      </c>
      <c r="X3075">
        <v>0</v>
      </c>
      <c r="Y3075">
        <v>2</v>
      </c>
      <c r="Z3075">
        <v>11</v>
      </c>
      <c r="AA3075" t="s">
        <v>36</v>
      </c>
      <c r="AB3075" t="s">
        <v>37</v>
      </c>
      <c r="AC3075" t="s">
        <v>38</v>
      </c>
      <c r="AD3075">
        <v>9.3999999999999986</v>
      </c>
      <c r="AE3075">
        <v>94.239999999999782</v>
      </c>
      <c r="AF3075">
        <v>0</v>
      </c>
      <c r="AG3075" t="s">
        <v>38</v>
      </c>
      <c r="AH3075">
        <f>moove_smart_Real[[#This Row],[Fuel_Price]]+moove_smart_Real[[#This Row],[Fare_Paid]]</f>
        <v>4526.29</v>
      </c>
    </row>
    <row r="3076" spans="1:34" x14ac:dyDescent="0.25">
      <c r="A3076" t="s">
        <v>3393</v>
      </c>
      <c r="B3076" s="1">
        <v>45567</v>
      </c>
      <c r="C3076" t="s">
        <v>173</v>
      </c>
      <c r="D3076" t="s">
        <v>58</v>
      </c>
      <c r="E3076">
        <v>3474.59</v>
      </c>
      <c r="F3076">
        <v>3483.51</v>
      </c>
      <c r="G3076">
        <v>60.9</v>
      </c>
      <c r="H3076">
        <v>49.9</v>
      </c>
      <c r="I3076">
        <v>3.1</v>
      </c>
      <c r="J3076" t="s">
        <v>28</v>
      </c>
      <c r="K3076" t="s">
        <v>4820</v>
      </c>
      <c r="L3076">
        <v>0</v>
      </c>
      <c r="M3076">
        <v>0</v>
      </c>
      <c r="N3076" t="s">
        <v>69</v>
      </c>
      <c r="O3076" t="s">
        <v>154</v>
      </c>
      <c r="P3076" t="s">
        <v>44</v>
      </c>
      <c r="Q3076">
        <v>933.36</v>
      </c>
      <c r="R3076" t="s">
        <v>32</v>
      </c>
      <c r="S3076" t="s">
        <v>33</v>
      </c>
      <c r="T3076">
        <v>1</v>
      </c>
      <c r="U3076" t="s">
        <v>45</v>
      </c>
      <c r="V3076">
        <v>17.420000000000002</v>
      </c>
      <c r="W3076" t="s">
        <v>35</v>
      </c>
      <c r="X3076">
        <v>1</v>
      </c>
      <c r="Y3076">
        <v>5</v>
      </c>
      <c r="Z3076">
        <v>4</v>
      </c>
      <c r="AA3076" t="s">
        <v>78</v>
      </c>
      <c r="AB3076" t="s">
        <v>37</v>
      </c>
      <c r="AC3076" t="s">
        <v>38</v>
      </c>
      <c r="AD3076">
        <v>11</v>
      </c>
      <c r="AE3076">
        <v>-8.9200000000000728</v>
      </c>
      <c r="AF3076">
        <v>0</v>
      </c>
      <c r="AG3076" t="s">
        <v>38</v>
      </c>
      <c r="AH3076">
        <f>moove_smart_Real[[#This Row],[Fuel_Price]]+moove_smart_Real[[#This Row],[Fare_Paid]]</f>
        <v>4407.95</v>
      </c>
    </row>
    <row r="3077" spans="1:34" x14ac:dyDescent="0.25">
      <c r="A3077" t="s">
        <v>3394</v>
      </c>
      <c r="B3077" s="1">
        <v>45755</v>
      </c>
      <c r="C3077" t="s">
        <v>4819</v>
      </c>
      <c r="D3077" t="s">
        <v>41</v>
      </c>
      <c r="E3077">
        <v>2267.41</v>
      </c>
      <c r="F3077">
        <v>1966.57</v>
      </c>
      <c r="G3077">
        <v>43.8</v>
      </c>
      <c r="H3077">
        <v>21.8</v>
      </c>
      <c r="I3077">
        <v>4.2</v>
      </c>
      <c r="J3077" t="s">
        <v>28</v>
      </c>
      <c r="K3077" t="s">
        <v>4820</v>
      </c>
      <c r="L3077">
        <v>0</v>
      </c>
      <c r="M3077">
        <v>0</v>
      </c>
      <c r="N3077" t="s">
        <v>190</v>
      </c>
      <c r="O3077" t="s">
        <v>43</v>
      </c>
      <c r="P3077" t="s">
        <v>52</v>
      </c>
      <c r="Q3077">
        <v>883.93</v>
      </c>
      <c r="R3077" t="s">
        <v>32</v>
      </c>
      <c r="S3077" t="s">
        <v>33</v>
      </c>
      <c r="T3077">
        <v>1</v>
      </c>
      <c r="U3077" t="s">
        <v>4825</v>
      </c>
      <c r="V3077">
        <v>-0.03</v>
      </c>
      <c r="W3077" t="s">
        <v>28</v>
      </c>
      <c r="X3077">
        <v>0</v>
      </c>
      <c r="Y3077">
        <v>18</v>
      </c>
      <c r="Z3077">
        <v>11</v>
      </c>
      <c r="AA3077" t="s">
        <v>78</v>
      </c>
      <c r="AB3077" t="s">
        <v>37</v>
      </c>
      <c r="AC3077" t="s">
        <v>55</v>
      </c>
      <c r="AD3077">
        <v>21.999999999999996</v>
      </c>
      <c r="AE3077">
        <v>300.83999999999992</v>
      </c>
      <c r="AF3077">
        <v>0</v>
      </c>
      <c r="AG3077" t="s">
        <v>4857</v>
      </c>
      <c r="AH3077">
        <f>moove_smart_Real[[#This Row],[Fuel_Price]]+moove_smart_Real[[#This Row],[Fare_Paid]]</f>
        <v>3151.3399999999997</v>
      </c>
    </row>
    <row r="3078" spans="1:34" x14ac:dyDescent="0.25">
      <c r="A3078" t="s">
        <v>3395</v>
      </c>
      <c r="B3078" s="1">
        <v>45421</v>
      </c>
      <c r="C3078" t="s">
        <v>95</v>
      </c>
      <c r="D3078" t="s">
        <v>49</v>
      </c>
      <c r="E3078">
        <v>3616.42</v>
      </c>
      <c r="F3078">
        <v>3413.89</v>
      </c>
      <c r="G3078">
        <v>36.4</v>
      </c>
      <c r="H3078">
        <v>14.4</v>
      </c>
      <c r="I3078">
        <v>4.8</v>
      </c>
      <c r="J3078" t="s">
        <v>35</v>
      </c>
      <c r="K3078" t="s">
        <v>177</v>
      </c>
      <c r="L3078">
        <v>5</v>
      </c>
      <c r="M3078">
        <v>0</v>
      </c>
      <c r="N3078" t="s">
        <v>170</v>
      </c>
      <c r="O3078" t="s">
        <v>224</v>
      </c>
      <c r="P3078" t="s">
        <v>81</v>
      </c>
      <c r="Q3078">
        <v>851.86</v>
      </c>
      <c r="R3078" t="s">
        <v>76</v>
      </c>
      <c r="S3078" t="s">
        <v>33</v>
      </c>
      <c r="T3078">
        <v>1</v>
      </c>
      <c r="U3078" t="s">
        <v>89</v>
      </c>
      <c r="V3078">
        <v>7.95</v>
      </c>
      <c r="W3078" t="s">
        <v>35</v>
      </c>
      <c r="X3078">
        <v>1</v>
      </c>
      <c r="Y3078">
        <v>1</v>
      </c>
      <c r="Z3078">
        <v>8</v>
      </c>
      <c r="AA3078" t="s">
        <v>53</v>
      </c>
      <c r="AB3078" t="s">
        <v>54</v>
      </c>
      <c r="AC3078" t="s">
        <v>38</v>
      </c>
      <c r="AD3078">
        <v>22</v>
      </c>
      <c r="AE3078">
        <v>202.5300000000002</v>
      </c>
      <c r="AF3078">
        <v>1</v>
      </c>
      <c r="AG3078" t="s">
        <v>38</v>
      </c>
      <c r="AH3078">
        <f>moove_smart_Real[[#This Row],[Fuel_Price]]+moove_smart_Real[[#This Row],[Fare_Paid]]</f>
        <v>4468.28</v>
      </c>
    </row>
    <row r="3079" spans="1:34" x14ac:dyDescent="0.25">
      <c r="A3079" t="s">
        <v>3396</v>
      </c>
      <c r="B3079" s="1">
        <v>45859</v>
      </c>
      <c r="C3079" t="s">
        <v>4819</v>
      </c>
      <c r="D3079" t="s">
        <v>58</v>
      </c>
      <c r="E3079">
        <v>2541.83</v>
      </c>
      <c r="F3079">
        <v>2303.66</v>
      </c>
      <c r="G3079">
        <v>56</v>
      </c>
      <c r="H3079">
        <v>41</v>
      </c>
      <c r="I3079">
        <v>4.0999999999999996</v>
      </c>
      <c r="J3079" t="s">
        <v>28</v>
      </c>
      <c r="K3079" t="s">
        <v>4820</v>
      </c>
      <c r="L3079">
        <v>0</v>
      </c>
      <c r="M3079">
        <v>0</v>
      </c>
      <c r="N3079" t="s">
        <v>151</v>
      </c>
      <c r="O3079" t="s">
        <v>689</v>
      </c>
      <c r="P3079" t="s">
        <v>52</v>
      </c>
      <c r="Q3079">
        <v>1087.81</v>
      </c>
      <c r="R3079" t="s">
        <v>76</v>
      </c>
      <c r="S3079" t="s">
        <v>33</v>
      </c>
      <c r="T3079">
        <v>1</v>
      </c>
      <c r="U3079" t="s">
        <v>89</v>
      </c>
      <c r="V3079">
        <v>6.52</v>
      </c>
      <c r="W3079" t="s">
        <v>28</v>
      </c>
      <c r="X3079">
        <v>0</v>
      </c>
      <c r="Y3079">
        <v>16</v>
      </c>
      <c r="Z3079">
        <v>7</v>
      </c>
      <c r="AA3079" t="s">
        <v>78</v>
      </c>
      <c r="AB3079" t="s">
        <v>54</v>
      </c>
      <c r="AC3079" t="s">
        <v>38</v>
      </c>
      <c r="AD3079">
        <v>15</v>
      </c>
      <c r="AE3079">
        <v>238.17000000000007</v>
      </c>
      <c r="AF3079">
        <v>0</v>
      </c>
      <c r="AG3079" t="s">
        <v>4857</v>
      </c>
      <c r="AH3079">
        <f>moove_smart_Real[[#This Row],[Fuel_Price]]+moove_smart_Real[[#This Row],[Fare_Paid]]</f>
        <v>3629.64</v>
      </c>
    </row>
    <row r="3080" spans="1:34" x14ac:dyDescent="0.25">
      <c r="A3080" t="s">
        <v>3397</v>
      </c>
      <c r="B3080" s="1">
        <v>45600</v>
      </c>
      <c r="C3080" t="s">
        <v>95</v>
      </c>
      <c r="D3080" t="s">
        <v>49</v>
      </c>
      <c r="E3080">
        <v>3273.49</v>
      </c>
      <c r="F3080">
        <v>2969.67</v>
      </c>
      <c r="G3080">
        <v>27.2</v>
      </c>
      <c r="H3080">
        <v>10</v>
      </c>
      <c r="I3080">
        <v>3.3</v>
      </c>
      <c r="J3080" t="s">
        <v>28</v>
      </c>
      <c r="K3080" t="s">
        <v>4820</v>
      </c>
      <c r="L3080">
        <v>0</v>
      </c>
      <c r="M3080">
        <v>0</v>
      </c>
      <c r="N3080" t="s">
        <v>162</v>
      </c>
      <c r="O3080" t="s">
        <v>514</v>
      </c>
      <c r="P3080" t="s">
        <v>44</v>
      </c>
      <c r="Q3080">
        <v>847.58</v>
      </c>
      <c r="R3080" t="s">
        <v>32</v>
      </c>
      <c r="S3080" t="s">
        <v>33</v>
      </c>
      <c r="T3080">
        <v>1</v>
      </c>
      <c r="U3080" t="s">
        <v>89</v>
      </c>
      <c r="V3080">
        <v>-1.19</v>
      </c>
      <c r="W3080" t="s">
        <v>28</v>
      </c>
      <c r="X3080">
        <v>0</v>
      </c>
      <c r="Y3080">
        <v>18</v>
      </c>
      <c r="Z3080">
        <v>10</v>
      </c>
      <c r="AA3080" t="s">
        <v>78</v>
      </c>
      <c r="AB3080" t="s">
        <v>37</v>
      </c>
      <c r="AC3080" t="s">
        <v>38</v>
      </c>
      <c r="AD3080">
        <v>17.2</v>
      </c>
      <c r="AE3080">
        <v>303.81999999999971</v>
      </c>
      <c r="AF3080">
        <v>0</v>
      </c>
      <c r="AG3080" t="s">
        <v>4857</v>
      </c>
      <c r="AH3080">
        <f>moove_smart_Real[[#This Row],[Fuel_Price]]+moove_smart_Real[[#This Row],[Fare_Paid]]</f>
        <v>4121.07</v>
      </c>
    </row>
    <row r="3081" spans="1:34" x14ac:dyDescent="0.25">
      <c r="A3081" t="s">
        <v>3398</v>
      </c>
      <c r="B3081" s="1">
        <v>45321</v>
      </c>
      <c r="C3081" t="s">
        <v>4819</v>
      </c>
      <c r="D3081" t="s">
        <v>27</v>
      </c>
      <c r="E3081">
        <v>-2735.68</v>
      </c>
      <c r="F3081">
        <v>-2615.12</v>
      </c>
      <c r="G3081">
        <v>60.5</v>
      </c>
      <c r="H3081">
        <v>47.5</v>
      </c>
      <c r="I3081">
        <v>4</v>
      </c>
      <c r="J3081" t="s">
        <v>35</v>
      </c>
      <c r="K3081" t="s">
        <v>109</v>
      </c>
      <c r="L3081">
        <v>2</v>
      </c>
      <c r="M3081">
        <v>1</v>
      </c>
      <c r="N3081" t="s">
        <v>320</v>
      </c>
      <c r="O3081" t="s">
        <v>563</v>
      </c>
      <c r="P3081" t="s">
        <v>52</v>
      </c>
      <c r="Q3081">
        <v>1036.1500000000001</v>
      </c>
      <c r="R3081" t="s">
        <v>32</v>
      </c>
      <c r="S3081" t="s">
        <v>33</v>
      </c>
      <c r="T3081">
        <v>1</v>
      </c>
      <c r="U3081" t="s">
        <v>89</v>
      </c>
      <c r="V3081">
        <v>16.63</v>
      </c>
      <c r="W3081" t="s">
        <v>35</v>
      </c>
      <c r="X3081">
        <v>1</v>
      </c>
      <c r="Y3081">
        <v>13</v>
      </c>
      <c r="Z3081">
        <v>4</v>
      </c>
      <c r="AA3081" t="s">
        <v>78</v>
      </c>
      <c r="AB3081" t="s">
        <v>37</v>
      </c>
      <c r="AC3081" t="s">
        <v>55</v>
      </c>
      <c r="AD3081">
        <v>13</v>
      </c>
      <c r="AE3081">
        <v>-120.55999999999995</v>
      </c>
      <c r="AF3081">
        <v>1</v>
      </c>
      <c r="AG3081" t="s">
        <v>4857</v>
      </c>
      <c r="AH3081">
        <f>moove_smart_Real[[#This Row],[Fuel_Price]]+moove_smart_Real[[#This Row],[Fare_Paid]]</f>
        <v>-1699.5299999999997</v>
      </c>
    </row>
    <row r="3082" spans="1:34" x14ac:dyDescent="0.25">
      <c r="A3082" t="s">
        <v>3399</v>
      </c>
      <c r="B3082" s="1">
        <v>45812</v>
      </c>
      <c r="C3082" t="s">
        <v>4819</v>
      </c>
      <c r="D3082" t="s">
        <v>41</v>
      </c>
      <c r="E3082">
        <v>4082.14</v>
      </c>
      <c r="F3082">
        <v>4086.63</v>
      </c>
      <c r="G3082">
        <v>47.3</v>
      </c>
      <c r="H3082">
        <v>25.3</v>
      </c>
      <c r="I3082">
        <v>4.7</v>
      </c>
      <c r="J3082" t="s">
        <v>28</v>
      </c>
      <c r="K3082" t="s">
        <v>4820</v>
      </c>
      <c r="L3082">
        <v>0</v>
      </c>
      <c r="M3082">
        <v>0</v>
      </c>
      <c r="N3082" t="s">
        <v>142</v>
      </c>
      <c r="O3082" t="s">
        <v>137</v>
      </c>
      <c r="P3082" t="s">
        <v>44</v>
      </c>
      <c r="Q3082">
        <v>1083.95</v>
      </c>
      <c r="R3082" t="s">
        <v>76</v>
      </c>
      <c r="S3082" t="s">
        <v>33</v>
      </c>
      <c r="T3082">
        <v>1</v>
      </c>
      <c r="U3082" t="s">
        <v>45</v>
      </c>
      <c r="V3082">
        <v>30.25</v>
      </c>
      <c r="W3082" t="s">
        <v>35</v>
      </c>
      <c r="X3082">
        <v>1</v>
      </c>
      <c r="Y3082">
        <v>17</v>
      </c>
      <c r="Z3082">
        <v>3</v>
      </c>
      <c r="AA3082" t="s">
        <v>53</v>
      </c>
      <c r="AB3082" t="s">
        <v>37</v>
      </c>
      <c r="AC3082" t="s">
        <v>46</v>
      </c>
      <c r="AD3082">
        <v>21.999999999999996</v>
      </c>
      <c r="AE3082">
        <v>-4.4900000000002365</v>
      </c>
      <c r="AF3082">
        <v>0</v>
      </c>
      <c r="AG3082" t="s">
        <v>4857</v>
      </c>
      <c r="AH3082">
        <f>moove_smart_Real[[#This Row],[Fuel_Price]]+moove_smart_Real[[#This Row],[Fare_Paid]]</f>
        <v>5166.09</v>
      </c>
    </row>
    <row r="3083" spans="1:34" x14ac:dyDescent="0.25">
      <c r="A3083" t="s">
        <v>3400</v>
      </c>
      <c r="B3083" s="1">
        <v>45319</v>
      </c>
      <c r="C3083" t="s">
        <v>4821</v>
      </c>
      <c r="D3083" t="s">
        <v>49</v>
      </c>
      <c r="E3083">
        <v>2823.84</v>
      </c>
      <c r="F3083">
        <v>2647.35</v>
      </c>
      <c r="G3083">
        <v>44.3</v>
      </c>
      <c r="H3083">
        <v>29.3</v>
      </c>
      <c r="I3083">
        <v>3.9</v>
      </c>
      <c r="J3083" t="s">
        <v>28</v>
      </c>
      <c r="K3083" t="s">
        <v>4820</v>
      </c>
      <c r="L3083">
        <v>0</v>
      </c>
      <c r="M3083">
        <v>0</v>
      </c>
      <c r="N3083" t="s">
        <v>472</v>
      </c>
      <c r="O3083" t="s">
        <v>563</v>
      </c>
      <c r="P3083" t="s">
        <v>31</v>
      </c>
      <c r="Q3083">
        <v>1001.66</v>
      </c>
      <c r="R3083" t="s">
        <v>32</v>
      </c>
      <c r="S3083" t="s">
        <v>33</v>
      </c>
      <c r="T3083">
        <v>1</v>
      </c>
      <c r="U3083" t="s">
        <v>89</v>
      </c>
      <c r="V3083">
        <v>8.2200000000000006</v>
      </c>
      <c r="W3083" t="s">
        <v>28</v>
      </c>
      <c r="X3083">
        <v>0</v>
      </c>
      <c r="Y3083">
        <v>3</v>
      </c>
      <c r="Z3083">
        <v>14</v>
      </c>
      <c r="AA3083" t="s">
        <v>36</v>
      </c>
      <c r="AB3083" t="s">
        <v>37</v>
      </c>
      <c r="AC3083" t="s">
        <v>38</v>
      </c>
      <c r="AD3083">
        <v>14.999999999999996</v>
      </c>
      <c r="AE3083">
        <v>176.49000000000024</v>
      </c>
      <c r="AF3083">
        <v>0</v>
      </c>
      <c r="AG3083" t="s">
        <v>38</v>
      </c>
      <c r="AH3083">
        <f>moove_smart_Real[[#This Row],[Fuel_Price]]+moove_smart_Real[[#This Row],[Fare_Paid]]</f>
        <v>3825.5</v>
      </c>
    </row>
    <row r="3084" spans="1:34" x14ac:dyDescent="0.25">
      <c r="A3084" t="s">
        <v>3401</v>
      </c>
      <c r="B3084" s="1">
        <v>45922</v>
      </c>
      <c r="C3084" t="s">
        <v>4819</v>
      </c>
      <c r="D3084" t="s">
        <v>41</v>
      </c>
      <c r="E3084">
        <v>-3832.93</v>
      </c>
      <c r="F3084">
        <v>-3928.83</v>
      </c>
      <c r="G3084">
        <v>33.9</v>
      </c>
      <c r="H3084">
        <v>11.9</v>
      </c>
      <c r="I3084">
        <v>2.9</v>
      </c>
      <c r="J3084" t="s">
        <v>28</v>
      </c>
      <c r="K3084" t="s">
        <v>4820</v>
      </c>
      <c r="L3084">
        <v>0</v>
      </c>
      <c r="M3084">
        <v>0</v>
      </c>
      <c r="N3084" t="s">
        <v>134</v>
      </c>
      <c r="O3084" t="s">
        <v>198</v>
      </c>
      <c r="P3084" t="s">
        <v>81</v>
      </c>
      <c r="Q3084">
        <v>790.75</v>
      </c>
      <c r="R3084" t="s">
        <v>32</v>
      </c>
      <c r="S3084" t="s">
        <v>33</v>
      </c>
      <c r="T3084">
        <v>1</v>
      </c>
      <c r="U3084" t="s">
        <v>89</v>
      </c>
      <c r="V3084">
        <v>9.56</v>
      </c>
      <c r="W3084" t="s">
        <v>28</v>
      </c>
      <c r="X3084">
        <v>0</v>
      </c>
      <c r="Y3084">
        <v>17</v>
      </c>
      <c r="Z3084">
        <v>2</v>
      </c>
      <c r="AA3084" t="s">
        <v>53</v>
      </c>
      <c r="AB3084" t="s">
        <v>37</v>
      </c>
      <c r="AC3084" t="s">
        <v>55</v>
      </c>
      <c r="AD3084">
        <v>22</v>
      </c>
      <c r="AE3084">
        <v>95.900000000000091</v>
      </c>
      <c r="AF3084">
        <v>1</v>
      </c>
      <c r="AG3084" t="s">
        <v>4857</v>
      </c>
      <c r="AH3084">
        <f>moove_smart_Real[[#This Row],[Fuel_Price]]+moove_smart_Real[[#This Row],[Fare_Paid]]</f>
        <v>-3042.18</v>
      </c>
    </row>
    <row r="3085" spans="1:34" x14ac:dyDescent="0.25">
      <c r="A3085" t="s">
        <v>3402</v>
      </c>
      <c r="B3085" s="1">
        <v>45601</v>
      </c>
      <c r="C3085" t="s">
        <v>173</v>
      </c>
      <c r="D3085" t="s">
        <v>49</v>
      </c>
      <c r="E3085">
        <v>3752.66</v>
      </c>
      <c r="F3085">
        <v>3877.4</v>
      </c>
      <c r="G3085">
        <v>38.4</v>
      </c>
      <c r="H3085">
        <v>25.4</v>
      </c>
      <c r="I3085">
        <v>4.2</v>
      </c>
      <c r="J3085" t="s">
        <v>28</v>
      </c>
      <c r="K3085" t="s">
        <v>4820</v>
      </c>
      <c r="L3085">
        <v>0</v>
      </c>
      <c r="M3085">
        <v>0</v>
      </c>
      <c r="N3085" t="s">
        <v>151</v>
      </c>
      <c r="O3085" t="s">
        <v>336</v>
      </c>
      <c r="P3085" t="s">
        <v>81</v>
      </c>
      <c r="Q3085">
        <v>865.26</v>
      </c>
      <c r="R3085" t="s">
        <v>32</v>
      </c>
      <c r="S3085" t="s">
        <v>33</v>
      </c>
      <c r="T3085">
        <v>1</v>
      </c>
      <c r="U3085" t="s">
        <v>89</v>
      </c>
      <c r="V3085">
        <v>12.36</v>
      </c>
      <c r="W3085" t="s">
        <v>28</v>
      </c>
      <c r="X3085">
        <v>0</v>
      </c>
      <c r="Y3085">
        <v>11</v>
      </c>
      <c r="Z3085">
        <v>10</v>
      </c>
      <c r="AA3085" t="s">
        <v>78</v>
      </c>
      <c r="AB3085" t="s">
        <v>37</v>
      </c>
      <c r="AC3085" t="s">
        <v>55</v>
      </c>
      <c r="AD3085">
        <v>13</v>
      </c>
      <c r="AE3085">
        <v>-124.74000000000024</v>
      </c>
      <c r="AF3085">
        <v>0</v>
      </c>
      <c r="AG3085" t="s">
        <v>4857</v>
      </c>
      <c r="AH3085">
        <f>moove_smart_Real[[#This Row],[Fuel_Price]]+moove_smart_Real[[#This Row],[Fare_Paid]]</f>
        <v>4617.92</v>
      </c>
    </row>
    <row r="3086" spans="1:34" x14ac:dyDescent="0.25">
      <c r="A3086" t="s">
        <v>3403</v>
      </c>
      <c r="B3086" s="1">
        <v>45308</v>
      </c>
      <c r="C3086" t="s">
        <v>4822</v>
      </c>
      <c r="D3086" t="s">
        <v>27</v>
      </c>
      <c r="E3086">
        <v>2774.87</v>
      </c>
      <c r="F3086">
        <v>2277.94</v>
      </c>
      <c r="G3086">
        <v>25.2</v>
      </c>
      <c r="H3086">
        <v>10</v>
      </c>
      <c r="I3086">
        <v>4.5999999999999996</v>
      </c>
      <c r="J3086" t="s">
        <v>28</v>
      </c>
      <c r="K3086" t="s">
        <v>4820</v>
      </c>
      <c r="L3086">
        <v>0</v>
      </c>
      <c r="M3086">
        <v>0</v>
      </c>
      <c r="N3086" t="s">
        <v>136</v>
      </c>
      <c r="O3086" t="s">
        <v>208</v>
      </c>
      <c r="P3086" t="s">
        <v>31</v>
      </c>
      <c r="Q3086">
        <v>946.37</v>
      </c>
      <c r="R3086" t="s">
        <v>32</v>
      </c>
      <c r="S3086" t="s">
        <v>33</v>
      </c>
      <c r="T3086">
        <v>1</v>
      </c>
      <c r="U3086" t="s">
        <v>89</v>
      </c>
      <c r="V3086">
        <v>4.6900000000000004</v>
      </c>
      <c r="W3086" t="s">
        <v>35</v>
      </c>
      <c r="X3086">
        <v>1</v>
      </c>
      <c r="Y3086">
        <v>10</v>
      </c>
      <c r="Z3086">
        <v>12</v>
      </c>
      <c r="AA3086" t="s">
        <v>78</v>
      </c>
      <c r="AB3086" t="s">
        <v>37</v>
      </c>
      <c r="AC3086" t="s">
        <v>46</v>
      </c>
      <c r="AD3086">
        <v>15.2</v>
      </c>
      <c r="AE3086">
        <v>496.92999999999984</v>
      </c>
      <c r="AF3086">
        <v>0</v>
      </c>
      <c r="AG3086" t="s">
        <v>4857</v>
      </c>
      <c r="AH3086">
        <f>moove_smart_Real[[#This Row],[Fuel_Price]]+moove_smart_Real[[#This Row],[Fare_Paid]]</f>
        <v>3721.24</v>
      </c>
    </row>
    <row r="3087" spans="1:34" x14ac:dyDescent="0.25">
      <c r="A3087" t="s">
        <v>3404</v>
      </c>
      <c r="B3087" s="1">
        <v>45462</v>
      </c>
      <c r="C3087" t="s">
        <v>4819</v>
      </c>
      <c r="D3087" t="s">
        <v>49</v>
      </c>
      <c r="E3087">
        <v>1505.84</v>
      </c>
      <c r="F3087">
        <v>1394.85</v>
      </c>
      <c r="G3087">
        <v>43.3</v>
      </c>
      <c r="H3087">
        <v>35.299999999999997</v>
      </c>
      <c r="I3087">
        <v>3.8</v>
      </c>
      <c r="J3087" t="s">
        <v>28</v>
      </c>
      <c r="K3087" t="s">
        <v>4820</v>
      </c>
      <c r="L3087">
        <v>0</v>
      </c>
      <c r="M3087">
        <v>0</v>
      </c>
      <c r="N3087" t="s">
        <v>238</v>
      </c>
      <c r="O3087" t="s">
        <v>397</v>
      </c>
      <c r="P3087" t="s">
        <v>31</v>
      </c>
      <c r="Q3087">
        <v>910.57</v>
      </c>
      <c r="R3087" t="s">
        <v>32</v>
      </c>
      <c r="S3087" t="s">
        <v>33</v>
      </c>
      <c r="T3087">
        <v>1</v>
      </c>
      <c r="U3087" t="s">
        <v>45</v>
      </c>
      <c r="V3087">
        <v>12.15</v>
      </c>
      <c r="W3087" t="s">
        <v>28</v>
      </c>
      <c r="X3087">
        <v>0</v>
      </c>
      <c r="Y3087">
        <v>2</v>
      </c>
      <c r="Z3087">
        <v>2</v>
      </c>
      <c r="AA3087" t="s">
        <v>78</v>
      </c>
      <c r="AB3087" t="s">
        <v>54</v>
      </c>
      <c r="AC3087" t="s">
        <v>46</v>
      </c>
      <c r="AD3087">
        <v>8</v>
      </c>
      <c r="AE3087">
        <v>110.99000000000001</v>
      </c>
      <c r="AF3087">
        <v>0</v>
      </c>
      <c r="AG3087" t="s">
        <v>38</v>
      </c>
      <c r="AH3087">
        <f>moove_smart_Real[[#This Row],[Fuel_Price]]+moove_smart_Real[[#This Row],[Fare_Paid]]</f>
        <v>2416.41</v>
      </c>
    </row>
    <row r="3088" spans="1:34" x14ac:dyDescent="0.25">
      <c r="A3088" t="s">
        <v>3405</v>
      </c>
      <c r="B3088" s="1">
        <v>45758</v>
      </c>
      <c r="C3088" t="s">
        <v>4821</v>
      </c>
      <c r="D3088" t="s">
        <v>41</v>
      </c>
      <c r="E3088">
        <v>2964.35</v>
      </c>
      <c r="F3088">
        <v>2840.26</v>
      </c>
      <c r="G3088">
        <v>57</v>
      </c>
      <c r="H3088">
        <v>49</v>
      </c>
      <c r="I3088">
        <v>2.2999999999999998</v>
      </c>
      <c r="J3088" t="s">
        <v>28</v>
      </c>
      <c r="K3088" t="s">
        <v>4820</v>
      </c>
      <c r="L3088">
        <v>0</v>
      </c>
      <c r="M3088">
        <v>0</v>
      </c>
      <c r="N3088" t="s">
        <v>247</v>
      </c>
      <c r="O3088" t="s">
        <v>230</v>
      </c>
      <c r="P3088" t="s">
        <v>52</v>
      </c>
      <c r="Q3088">
        <v>1087.3900000000001</v>
      </c>
      <c r="R3088" t="s">
        <v>32</v>
      </c>
      <c r="S3088" t="s">
        <v>33</v>
      </c>
      <c r="T3088">
        <v>1</v>
      </c>
      <c r="U3088" t="s">
        <v>4825</v>
      </c>
      <c r="V3088">
        <v>0.13</v>
      </c>
      <c r="W3088" t="s">
        <v>35</v>
      </c>
      <c r="X3088">
        <v>1</v>
      </c>
      <c r="Y3088">
        <v>14</v>
      </c>
      <c r="Z3088">
        <v>14</v>
      </c>
      <c r="AA3088" t="s">
        <v>36</v>
      </c>
      <c r="AB3088" t="s">
        <v>37</v>
      </c>
      <c r="AC3088" t="s">
        <v>55</v>
      </c>
      <c r="AD3088">
        <v>8</v>
      </c>
      <c r="AE3088">
        <v>124.08999999999969</v>
      </c>
      <c r="AF3088">
        <v>1</v>
      </c>
      <c r="AG3088" t="s">
        <v>4857</v>
      </c>
      <c r="AH3088">
        <f>moove_smart_Real[[#This Row],[Fuel_Price]]+moove_smart_Real[[#This Row],[Fare_Paid]]</f>
        <v>4051.74</v>
      </c>
    </row>
    <row r="3089" spans="1:34" x14ac:dyDescent="0.25">
      <c r="A3089" t="s">
        <v>3406</v>
      </c>
      <c r="B3089" s="1">
        <v>45967</v>
      </c>
      <c r="C3089" t="s">
        <v>4822</v>
      </c>
      <c r="D3089" t="s">
        <v>58</v>
      </c>
      <c r="E3089">
        <v>1468.29</v>
      </c>
      <c r="F3089">
        <v>1108.78</v>
      </c>
      <c r="G3089">
        <v>42.5</v>
      </c>
      <c r="H3089">
        <v>33.5</v>
      </c>
      <c r="I3089">
        <v>3.1</v>
      </c>
      <c r="J3089" t="s">
        <v>28</v>
      </c>
      <c r="K3089" t="s">
        <v>4820</v>
      </c>
      <c r="L3089">
        <v>0</v>
      </c>
      <c r="M3089">
        <v>0</v>
      </c>
      <c r="N3089" t="s">
        <v>210</v>
      </c>
      <c r="O3089" t="s">
        <v>506</v>
      </c>
      <c r="P3089" t="s">
        <v>31</v>
      </c>
      <c r="Q3089">
        <v>999.76</v>
      </c>
      <c r="R3089" t="s">
        <v>76</v>
      </c>
      <c r="S3089" t="s">
        <v>33</v>
      </c>
      <c r="T3089">
        <v>1</v>
      </c>
      <c r="U3089" t="s">
        <v>89</v>
      </c>
      <c r="V3089">
        <v>-2.4500000000000002</v>
      </c>
      <c r="W3089" t="s">
        <v>35</v>
      </c>
      <c r="X3089">
        <v>1</v>
      </c>
      <c r="Y3089">
        <v>17</v>
      </c>
      <c r="Z3089">
        <v>9</v>
      </c>
      <c r="AA3089" t="s">
        <v>36</v>
      </c>
      <c r="AB3089" t="s">
        <v>54</v>
      </c>
      <c r="AC3089" t="s">
        <v>38</v>
      </c>
      <c r="AD3089">
        <v>9</v>
      </c>
      <c r="AE3089">
        <v>359.51</v>
      </c>
      <c r="AF3089">
        <v>0</v>
      </c>
      <c r="AG3089" t="s">
        <v>4857</v>
      </c>
      <c r="AH3089">
        <f>moove_smart_Real[[#This Row],[Fuel_Price]]+moove_smart_Real[[#This Row],[Fare_Paid]]</f>
        <v>2468.0500000000002</v>
      </c>
    </row>
    <row r="3090" spans="1:34" x14ac:dyDescent="0.25">
      <c r="A3090" t="s">
        <v>3407</v>
      </c>
      <c r="B3090" s="1">
        <v>45940</v>
      </c>
      <c r="C3090" t="s">
        <v>4822</v>
      </c>
      <c r="D3090" t="s">
        <v>41</v>
      </c>
      <c r="E3090">
        <v>3806.58</v>
      </c>
      <c r="F3090">
        <v>3614.84</v>
      </c>
      <c r="G3090">
        <v>45.5</v>
      </c>
      <c r="H3090">
        <v>21.5</v>
      </c>
      <c r="I3090">
        <v>4.5</v>
      </c>
      <c r="J3090" t="s">
        <v>35</v>
      </c>
      <c r="K3090" t="s">
        <v>109</v>
      </c>
      <c r="L3090">
        <v>2</v>
      </c>
      <c r="M3090">
        <v>1</v>
      </c>
      <c r="N3090" t="s">
        <v>130</v>
      </c>
      <c r="O3090" t="s">
        <v>629</v>
      </c>
      <c r="P3090" t="s">
        <v>81</v>
      </c>
      <c r="Q3090">
        <v>1126.93</v>
      </c>
      <c r="R3090" t="s">
        <v>76</v>
      </c>
      <c r="S3090" t="s">
        <v>33</v>
      </c>
      <c r="T3090">
        <v>1</v>
      </c>
      <c r="U3090" t="s">
        <v>89</v>
      </c>
      <c r="V3090">
        <v>16.760000000000002</v>
      </c>
      <c r="W3090" t="s">
        <v>28</v>
      </c>
      <c r="X3090">
        <v>0</v>
      </c>
      <c r="Y3090">
        <v>6</v>
      </c>
      <c r="Z3090">
        <v>4</v>
      </c>
      <c r="AA3090" t="s">
        <v>36</v>
      </c>
      <c r="AB3090" t="s">
        <v>37</v>
      </c>
      <c r="AC3090" t="s">
        <v>55</v>
      </c>
      <c r="AD3090">
        <v>24</v>
      </c>
      <c r="AE3090">
        <v>191.73999999999978</v>
      </c>
      <c r="AF3090">
        <v>1</v>
      </c>
      <c r="AG3090" t="s">
        <v>38</v>
      </c>
      <c r="AH3090">
        <f>moove_smart_Real[[#This Row],[Fuel_Price]]+moove_smart_Real[[#This Row],[Fare_Paid]]</f>
        <v>4933.51</v>
      </c>
    </row>
    <row r="3091" spans="1:34" x14ac:dyDescent="0.25">
      <c r="A3091" t="s">
        <v>3408</v>
      </c>
      <c r="B3091" s="1">
        <v>45977</v>
      </c>
      <c r="C3091" t="s">
        <v>173</v>
      </c>
      <c r="D3091" t="s">
        <v>27</v>
      </c>
      <c r="E3091">
        <v>1917.95</v>
      </c>
      <c r="F3091">
        <v>2252.9899999999998</v>
      </c>
      <c r="G3091">
        <v>85.1</v>
      </c>
      <c r="H3091">
        <v>74.099999999999994</v>
      </c>
      <c r="I3091">
        <v>2.4</v>
      </c>
      <c r="J3091" t="s">
        <v>35</v>
      </c>
      <c r="K3091" t="s">
        <v>109</v>
      </c>
      <c r="L3091">
        <v>2</v>
      </c>
      <c r="M3091">
        <v>1</v>
      </c>
      <c r="N3091" t="s">
        <v>96</v>
      </c>
      <c r="O3091" t="s">
        <v>152</v>
      </c>
      <c r="P3091" t="s">
        <v>31</v>
      </c>
      <c r="Q3091">
        <v>1209.5999999999999</v>
      </c>
      <c r="R3091" t="s">
        <v>76</v>
      </c>
      <c r="S3091" t="s">
        <v>263</v>
      </c>
      <c r="T3091">
        <v>0</v>
      </c>
      <c r="U3091" t="s">
        <v>89</v>
      </c>
      <c r="V3091">
        <v>-2.82</v>
      </c>
      <c r="W3091" t="s">
        <v>35</v>
      </c>
      <c r="X3091">
        <v>1</v>
      </c>
      <c r="Y3091">
        <v>7</v>
      </c>
      <c r="Z3091">
        <v>8</v>
      </c>
      <c r="AA3091" t="s">
        <v>78</v>
      </c>
      <c r="AB3091" t="s">
        <v>54</v>
      </c>
      <c r="AC3091" t="s">
        <v>46</v>
      </c>
      <c r="AD3091">
        <v>11</v>
      </c>
      <c r="AE3091">
        <v>-335.03999999999974</v>
      </c>
      <c r="AF3091">
        <v>1</v>
      </c>
      <c r="AG3091" t="s">
        <v>38</v>
      </c>
      <c r="AH3091">
        <f>moove_smart_Real[[#This Row],[Fuel_Price]]+moove_smart_Real[[#This Row],[Fare_Paid]]</f>
        <v>3127.55</v>
      </c>
    </row>
    <row r="3092" spans="1:34" x14ac:dyDescent="0.25">
      <c r="A3092" t="s">
        <v>3409</v>
      </c>
      <c r="B3092" s="1">
        <v>45922</v>
      </c>
      <c r="C3092" t="s">
        <v>4823</v>
      </c>
      <c r="D3092" t="s">
        <v>58</v>
      </c>
      <c r="E3092">
        <v>4250.93</v>
      </c>
      <c r="F3092">
        <v>4083.35</v>
      </c>
      <c r="G3092">
        <v>60.4</v>
      </c>
      <c r="H3092">
        <v>51.4</v>
      </c>
      <c r="I3092">
        <v>1.7</v>
      </c>
      <c r="J3092" t="s">
        <v>35</v>
      </c>
      <c r="K3092" t="s">
        <v>73</v>
      </c>
      <c r="L3092">
        <v>4</v>
      </c>
      <c r="M3092">
        <v>0</v>
      </c>
      <c r="N3092" t="s">
        <v>269</v>
      </c>
      <c r="O3092" t="s">
        <v>331</v>
      </c>
      <c r="P3092" t="s">
        <v>81</v>
      </c>
      <c r="Q3092">
        <v>1059.22</v>
      </c>
      <c r="R3092" t="s">
        <v>32</v>
      </c>
      <c r="S3092" t="s">
        <v>33</v>
      </c>
      <c r="T3092">
        <v>1</v>
      </c>
      <c r="U3092" t="s">
        <v>45</v>
      </c>
      <c r="V3092">
        <v>14.26</v>
      </c>
      <c r="W3092" t="s">
        <v>35</v>
      </c>
      <c r="X3092">
        <v>1</v>
      </c>
      <c r="Y3092">
        <v>17</v>
      </c>
      <c r="Z3092">
        <v>13</v>
      </c>
      <c r="AA3092" t="s">
        <v>53</v>
      </c>
      <c r="AB3092" t="s">
        <v>37</v>
      </c>
      <c r="AC3092" t="s">
        <v>55</v>
      </c>
      <c r="AD3092">
        <v>9</v>
      </c>
      <c r="AE3092">
        <v>167.58000000000038</v>
      </c>
      <c r="AF3092">
        <v>1</v>
      </c>
      <c r="AG3092" t="s">
        <v>4857</v>
      </c>
      <c r="AH3092">
        <f>moove_smart_Real[[#This Row],[Fuel_Price]]+moove_smart_Real[[#This Row],[Fare_Paid]]</f>
        <v>5310.1500000000005</v>
      </c>
    </row>
    <row r="3093" spans="1:34" x14ac:dyDescent="0.25">
      <c r="A3093" t="s">
        <v>3410</v>
      </c>
      <c r="B3093" s="1">
        <v>45660</v>
      </c>
      <c r="C3093" t="s">
        <v>4823</v>
      </c>
      <c r="D3093" t="s">
        <v>49</v>
      </c>
      <c r="E3093">
        <v>2915.68</v>
      </c>
      <c r="F3093">
        <v>2931.27</v>
      </c>
      <c r="G3093">
        <v>59.3</v>
      </c>
      <c r="H3093">
        <v>52.3</v>
      </c>
      <c r="I3093">
        <v>3.8</v>
      </c>
      <c r="J3093" t="s">
        <v>28</v>
      </c>
      <c r="K3093" t="s">
        <v>4820</v>
      </c>
      <c r="L3093">
        <v>0</v>
      </c>
      <c r="M3093">
        <v>0</v>
      </c>
      <c r="N3093" t="s">
        <v>226</v>
      </c>
      <c r="O3093" t="s">
        <v>267</v>
      </c>
      <c r="P3093" t="s">
        <v>44</v>
      </c>
      <c r="Q3093">
        <v>814.61</v>
      </c>
      <c r="R3093" t="s">
        <v>32</v>
      </c>
      <c r="S3093" t="s">
        <v>33</v>
      </c>
      <c r="T3093">
        <v>1</v>
      </c>
      <c r="U3093" t="s">
        <v>89</v>
      </c>
      <c r="V3093">
        <v>-3.03</v>
      </c>
      <c r="W3093" t="s">
        <v>28</v>
      </c>
      <c r="X3093">
        <v>0</v>
      </c>
      <c r="Y3093">
        <v>11</v>
      </c>
      <c r="Z3093">
        <v>9</v>
      </c>
      <c r="AA3093" t="s">
        <v>36</v>
      </c>
      <c r="AB3093" t="s">
        <v>37</v>
      </c>
      <c r="AC3093" t="s">
        <v>38</v>
      </c>
      <c r="AD3093">
        <v>7</v>
      </c>
      <c r="AE3093">
        <v>-15.590000000000146</v>
      </c>
      <c r="AF3093">
        <v>0</v>
      </c>
      <c r="AG3093" t="s">
        <v>4857</v>
      </c>
      <c r="AH3093">
        <f>moove_smart_Real[[#This Row],[Fuel_Price]]+moove_smart_Real[[#This Row],[Fare_Paid]]</f>
        <v>3730.29</v>
      </c>
    </row>
    <row r="3094" spans="1:34" x14ac:dyDescent="0.25">
      <c r="A3094" t="s">
        <v>3411</v>
      </c>
      <c r="B3094" s="1">
        <v>45429</v>
      </c>
      <c r="C3094" t="s">
        <v>95</v>
      </c>
      <c r="D3094" t="s">
        <v>27</v>
      </c>
      <c r="E3094">
        <v>3857.53</v>
      </c>
      <c r="F3094">
        <v>3919.4</v>
      </c>
      <c r="G3094">
        <v>49.8</v>
      </c>
      <c r="H3094">
        <v>42.8</v>
      </c>
      <c r="I3094">
        <v>3.6</v>
      </c>
      <c r="J3094" t="s">
        <v>28</v>
      </c>
      <c r="K3094" t="s">
        <v>4820</v>
      </c>
      <c r="L3094">
        <v>0</v>
      </c>
      <c r="M3094">
        <v>0</v>
      </c>
      <c r="N3094" t="s">
        <v>170</v>
      </c>
      <c r="O3094" t="s">
        <v>239</v>
      </c>
      <c r="P3094" t="s">
        <v>44</v>
      </c>
      <c r="Q3094">
        <v>1041.07</v>
      </c>
      <c r="R3094" t="s">
        <v>76</v>
      </c>
      <c r="S3094" t="s">
        <v>33</v>
      </c>
      <c r="T3094">
        <v>1</v>
      </c>
      <c r="U3094" t="s">
        <v>89</v>
      </c>
      <c r="V3094">
        <v>12.89</v>
      </c>
      <c r="W3094" t="s">
        <v>35</v>
      </c>
      <c r="X3094">
        <v>1</v>
      </c>
      <c r="Y3094">
        <v>2</v>
      </c>
      <c r="Z3094">
        <v>9</v>
      </c>
      <c r="AA3094" t="s">
        <v>78</v>
      </c>
      <c r="AB3094" t="s">
        <v>54</v>
      </c>
      <c r="AC3094" t="s">
        <v>46</v>
      </c>
      <c r="AD3094">
        <v>7</v>
      </c>
      <c r="AE3094">
        <v>-61.869999999999891</v>
      </c>
      <c r="AF3094">
        <v>0</v>
      </c>
      <c r="AG3094" t="s">
        <v>38</v>
      </c>
      <c r="AH3094">
        <f>moove_smart_Real[[#This Row],[Fuel_Price]]+moove_smart_Real[[#This Row],[Fare_Paid]]</f>
        <v>4898.6000000000004</v>
      </c>
    </row>
    <row r="3095" spans="1:34" x14ac:dyDescent="0.25">
      <c r="A3095" t="s">
        <v>3412</v>
      </c>
      <c r="B3095" s="1">
        <v>45672</v>
      </c>
      <c r="C3095" t="s">
        <v>173</v>
      </c>
      <c r="D3095" t="s">
        <v>27</v>
      </c>
      <c r="E3095">
        <v>3803.65</v>
      </c>
      <c r="F3095">
        <v>3783.81</v>
      </c>
      <c r="G3095">
        <v>59.6</v>
      </c>
      <c r="H3095">
        <v>53.6</v>
      </c>
      <c r="I3095">
        <v>4</v>
      </c>
      <c r="J3095" t="s">
        <v>28</v>
      </c>
      <c r="K3095" t="s">
        <v>4820</v>
      </c>
      <c r="L3095">
        <v>0</v>
      </c>
      <c r="M3095">
        <v>0</v>
      </c>
      <c r="N3095" t="s">
        <v>134</v>
      </c>
      <c r="O3095" t="s">
        <v>310</v>
      </c>
      <c r="P3095" t="s">
        <v>81</v>
      </c>
      <c r="Q3095">
        <v>1183.22</v>
      </c>
      <c r="R3095" t="s">
        <v>32</v>
      </c>
      <c r="S3095" t="s">
        <v>33</v>
      </c>
      <c r="T3095">
        <v>1</v>
      </c>
      <c r="U3095" t="s">
        <v>45</v>
      </c>
      <c r="V3095">
        <v>13.09</v>
      </c>
      <c r="W3095" t="s">
        <v>35</v>
      </c>
      <c r="X3095">
        <v>1</v>
      </c>
      <c r="Y3095">
        <v>12</v>
      </c>
      <c r="Z3095">
        <v>4</v>
      </c>
      <c r="AA3095" t="s">
        <v>36</v>
      </c>
      <c r="AB3095" t="s">
        <v>54</v>
      </c>
      <c r="AC3095" t="s">
        <v>38</v>
      </c>
      <c r="AD3095">
        <v>6</v>
      </c>
      <c r="AE3095">
        <v>19.840000000000146</v>
      </c>
      <c r="AF3095">
        <v>0</v>
      </c>
      <c r="AG3095" t="s">
        <v>4857</v>
      </c>
      <c r="AH3095">
        <f>moove_smart_Real[[#This Row],[Fuel_Price]]+moove_smart_Real[[#This Row],[Fare_Paid]]</f>
        <v>4986.87</v>
      </c>
    </row>
    <row r="3096" spans="1:34" x14ac:dyDescent="0.25">
      <c r="A3096" t="s">
        <v>3413</v>
      </c>
      <c r="B3096" s="1">
        <v>45998</v>
      </c>
      <c r="C3096" t="s">
        <v>4822</v>
      </c>
      <c r="D3096" t="s">
        <v>41</v>
      </c>
      <c r="E3096">
        <v>3594.4</v>
      </c>
      <c r="F3096">
        <v>3537.63</v>
      </c>
      <c r="G3096">
        <v>40.5</v>
      </c>
      <c r="H3096">
        <v>21.5</v>
      </c>
      <c r="I3096">
        <v>4.0999999999999996</v>
      </c>
      <c r="J3096" t="s">
        <v>28</v>
      </c>
      <c r="K3096" t="s">
        <v>4820</v>
      </c>
      <c r="L3096">
        <v>0</v>
      </c>
      <c r="M3096">
        <v>0</v>
      </c>
      <c r="N3096" t="s">
        <v>124</v>
      </c>
      <c r="O3096" t="s">
        <v>302</v>
      </c>
      <c r="P3096" t="s">
        <v>44</v>
      </c>
      <c r="Q3096">
        <v>1153.68</v>
      </c>
      <c r="R3096" t="s">
        <v>32</v>
      </c>
      <c r="S3096" t="s">
        <v>33</v>
      </c>
      <c r="T3096">
        <v>1</v>
      </c>
      <c r="U3096" t="s">
        <v>45</v>
      </c>
      <c r="V3096">
        <v>9.7899999999999991</v>
      </c>
      <c r="W3096" t="s">
        <v>35</v>
      </c>
      <c r="X3096">
        <v>1</v>
      </c>
      <c r="Y3096">
        <v>16</v>
      </c>
      <c r="Z3096">
        <v>12</v>
      </c>
      <c r="AA3096" t="s">
        <v>36</v>
      </c>
      <c r="AB3096" t="s">
        <v>37</v>
      </c>
      <c r="AC3096" t="s">
        <v>46</v>
      </c>
      <c r="AD3096">
        <v>19</v>
      </c>
      <c r="AE3096">
        <v>56.769999999999982</v>
      </c>
      <c r="AF3096">
        <v>0</v>
      </c>
      <c r="AG3096" t="s">
        <v>4857</v>
      </c>
      <c r="AH3096">
        <f>moove_smart_Real[[#This Row],[Fuel_Price]]+moove_smart_Real[[#This Row],[Fare_Paid]]</f>
        <v>4748.08</v>
      </c>
    </row>
    <row r="3097" spans="1:34" x14ac:dyDescent="0.25">
      <c r="A3097" t="s">
        <v>3414</v>
      </c>
      <c r="B3097" s="1">
        <v>45697</v>
      </c>
      <c r="C3097" t="s">
        <v>173</v>
      </c>
      <c r="D3097" t="s">
        <v>27</v>
      </c>
      <c r="E3097">
        <v>3506.81</v>
      </c>
      <c r="F3097">
        <v>3224.54</v>
      </c>
      <c r="G3097">
        <v>32.799999999999997</v>
      </c>
      <c r="H3097">
        <v>10.8</v>
      </c>
      <c r="I3097">
        <v>3</v>
      </c>
      <c r="J3097" t="s">
        <v>35</v>
      </c>
      <c r="K3097" t="s">
        <v>92</v>
      </c>
      <c r="L3097">
        <v>1</v>
      </c>
      <c r="M3097">
        <v>0</v>
      </c>
      <c r="N3097" t="s">
        <v>206</v>
      </c>
      <c r="O3097" t="s">
        <v>381</v>
      </c>
      <c r="P3097" t="s">
        <v>52</v>
      </c>
      <c r="Q3097">
        <v>923.14</v>
      </c>
      <c r="R3097" t="s">
        <v>32</v>
      </c>
      <c r="S3097" t="s">
        <v>33</v>
      </c>
      <c r="T3097">
        <v>1</v>
      </c>
      <c r="U3097" t="s">
        <v>4825</v>
      </c>
      <c r="V3097">
        <v>8.25</v>
      </c>
      <c r="W3097" t="s">
        <v>28</v>
      </c>
      <c r="X3097">
        <v>0</v>
      </c>
      <c r="Y3097">
        <v>6</v>
      </c>
      <c r="Z3097">
        <v>2</v>
      </c>
      <c r="AA3097" t="s">
        <v>78</v>
      </c>
      <c r="AB3097" t="s">
        <v>37</v>
      </c>
      <c r="AC3097" t="s">
        <v>55</v>
      </c>
      <c r="AD3097">
        <v>21.999999999999996</v>
      </c>
      <c r="AE3097">
        <v>282.27</v>
      </c>
      <c r="AF3097">
        <v>1</v>
      </c>
      <c r="AG3097" t="s">
        <v>38</v>
      </c>
      <c r="AH3097">
        <f>moove_smart_Real[[#This Row],[Fuel_Price]]+moove_smart_Real[[#This Row],[Fare_Paid]]</f>
        <v>4429.95</v>
      </c>
    </row>
    <row r="3098" spans="1:34" x14ac:dyDescent="0.25">
      <c r="A3098" t="s">
        <v>3415</v>
      </c>
      <c r="B3098" s="1">
        <v>45706</v>
      </c>
      <c r="C3098" t="s">
        <v>173</v>
      </c>
      <c r="D3098" t="s">
        <v>49</v>
      </c>
      <c r="E3098">
        <v>3712.81</v>
      </c>
      <c r="F3098">
        <v>3521.44</v>
      </c>
      <c r="G3098">
        <v>40.200000000000003</v>
      </c>
      <c r="H3098">
        <v>23.2</v>
      </c>
      <c r="I3098">
        <v>1.3</v>
      </c>
      <c r="J3098" t="s">
        <v>28</v>
      </c>
      <c r="K3098" t="s">
        <v>4820</v>
      </c>
      <c r="L3098">
        <v>0</v>
      </c>
      <c r="M3098">
        <v>0</v>
      </c>
      <c r="N3098" t="s">
        <v>235</v>
      </c>
      <c r="O3098" t="s">
        <v>288</v>
      </c>
      <c r="P3098" t="s">
        <v>44</v>
      </c>
      <c r="Q3098">
        <v>1071.1400000000001</v>
      </c>
      <c r="R3098" t="s">
        <v>32</v>
      </c>
      <c r="S3098" t="s">
        <v>33</v>
      </c>
      <c r="T3098">
        <v>1</v>
      </c>
      <c r="U3098" t="s">
        <v>89</v>
      </c>
      <c r="V3098">
        <v>9.06</v>
      </c>
      <c r="W3098" t="s">
        <v>35</v>
      </c>
      <c r="X3098">
        <v>1</v>
      </c>
      <c r="Y3098">
        <v>7</v>
      </c>
      <c r="Z3098">
        <v>6</v>
      </c>
      <c r="AA3098" t="s">
        <v>78</v>
      </c>
      <c r="AB3098" t="s">
        <v>54</v>
      </c>
      <c r="AC3098" t="s">
        <v>38</v>
      </c>
      <c r="AD3098">
        <v>17.000000000000004</v>
      </c>
      <c r="AE3098">
        <v>191.36999999999989</v>
      </c>
      <c r="AF3098">
        <v>1</v>
      </c>
      <c r="AG3098" t="s">
        <v>38</v>
      </c>
      <c r="AH3098">
        <f>moove_smart_Real[[#This Row],[Fuel_Price]]+moove_smart_Real[[#This Row],[Fare_Paid]]</f>
        <v>4783.95</v>
      </c>
    </row>
    <row r="3099" spans="1:34" x14ac:dyDescent="0.25">
      <c r="A3099" t="s">
        <v>3416</v>
      </c>
      <c r="B3099" s="1">
        <v>45760</v>
      </c>
      <c r="C3099" t="s">
        <v>4819</v>
      </c>
      <c r="D3099" t="s">
        <v>41</v>
      </c>
      <c r="E3099">
        <v>2763.48</v>
      </c>
      <c r="F3099">
        <v>2603.0500000000002</v>
      </c>
      <c r="G3099">
        <v>25.8</v>
      </c>
      <c r="H3099">
        <v>10</v>
      </c>
      <c r="I3099">
        <v>3.9</v>
      </c>
      <c r="J3099" t="s">
        <v>28</v>
      </c>
      <c r="K3099" t="s">
        <v>4820</v>
      </c>
      <c r="L3099">
        <v>0</v>
      </c>
      <c r="M3099">
        <v>0</v>
      </c>
      <c r="N3099" t="s">
        <v>238</v>
      </c>
      <c r="O3099" t="s">
        <v>347</v>
      </c>
      <c r="P3099" t="s">
        <v>44</v>
      </c>
      <c r="Q3099">
        <v>1143.58</v>
      </c>
      <c r="R3099" t="s">
        <v>32</v>
      </c>
      <c r="S3099" t="s">
        <v>33</v>
      </c>
      <c r="T3099">
        <v>1</v>
      </c>
      <c r="U3099" t="s">
        <v>89</v>
      </c>
      <c r="V3099">
        <v>20.63</v>
      </c>
      <c r="W3099" t="s">
        <v>35</v>
      </c>
      <c r="X3099">
        <v>1</v>
      </c>
      <c r="Y3099">
        <v>1</v>
      </c>
      <c r="Z3099">
        <v>9</v>
      </c>
      <c r="AA3099" t="s">
        <v>53</v>
      </c>
      <c r="AB3099" t="s">
        <v>37</v>
      </c>
      <c r="AC3099" t="s">
        <v>38</v>
      </c>
      <c r="AD3099">
        <v>15.8</v>
      </c>
      <c r="AE3099">
        <v>160.42999999999984</v>
      </c>
      <c r="AF3099">
        <v>0</v>
      </c>
      <c r="AG3099" t="s">
        <v>38</v>
      </c>
      <c r="AH3099">
        <f>moove_smart_Real[[#This Row],[Fuel_Price]]+moove_smart_Real[[#This Row],[Fare_Paid]]</f>
        <v>3907.06</v>
      </c>
    </row>
    <row r="3100" spans="1:34" x14ac:dyDescent="0.25">
      <c r="A3100" t="s">
        <v>3417</v>
      </c>
      <c r="B3100" s="1">
        <v>45599</v>
      </c>
      <c r="C3100" t="s">
        <v>95</v>
      </c>
      <c r="D3100" t="s">
        <v>41</v>
      </c>
      <c r="E3100">
        <v>4195.66</v>
      </c>
      <c r="F3100">
        <v>3912.46</v>
      </c>
      <c r="G3100">
        <v>32</v>
      </c>
      <c r="H3100">
        <v>20</v>
      </c>
      <c r="I3100">
        <v>4.7</v>
      </c>
      <c r="J3100" t="s">
        <v>28</v>
      </c>
      <c r="K3100" t="s">
        <v>4820</v>
      </c>
      <c r="L3100">
        <v>0</v>
      </c>
      <c r="M3100">
        <v>0</v>
      </c>
      <c r="N3100" t="s">
        <v>366</v>
      </c>
      <c r="O3100" t="s">
        <v>792</v>
      </c>
      <c r="P3100" t="s">
        <v>44</v>
      </c>
      <c r="Q3100">
        <v>1225.28</v>
      </c>
      <c r="R3100" t="s">
        <v>32</v>
      </c>
      <c r="S3100" t="s">
        <v>33</v>
      </c>
      <c r="T3100">
        <v>1</v>
      </c>
      <c r="U3100" t="s">
        <v>89</v>
      </c>
      <c r="V3100">
        <v>33.78</v>
      </c>
      <c r="W3100" t="s">
        <v>35</v>
      </c>
      <c r="X3100">
        <v>1</v>
      </c>
      <c r="Y3100">
        <v>14</v>
      </c>
      <c r="Z3100">
        <v>2</v>
      </c>
      <c r="AA3100" t="s">
        <v>36</v>
      </c>
      <c r="AB3100" t="s">
        <v>54</v>
      </c>
      <c r="AC3100" t="s">
        <v>55</v>
      </c>
      <c r="AD3100">
        <v>12</v>
      </c>
      <c r="AE3100">
        <v>283.19999999999982</v>
      </c>
      <c r="AF3100">
        <v>0</v>
      </c>
      <c r="AG3100" t="s">
        <v>4857</v>
      </c>
      <c r="AH3100">
        <f>moove_smart_Real[[#This Row],[Fuel_Price]]+moove_smart_Real[[#This Row],[Fare_Paid]]</f>
        <v>5420.94</v>
      </c>
    </row>
    <row r="3101" spans="1:34" x14ac:dyDescent="0.25">
      <c r="A3101" t="s">
        <v>3418</v>
      </c>
      <c r="B3101" s="1">
        <v>45762</v>
      </c>
      <c r="C3101" t="s">
        <v>95</v>
      </c>
      <c r="D3101" t="s">
        <v>41</v>
      </c>
      <c r="E3101">
        <v>2191.62</v>
      </c>
      <c r="F3101">
        <v>2171.66</v>
      </c>
      <c r="G3101">
        <v>29.8</v>
      </c>
      <c r="H3101">
        <v>19.8</v>
      </c>
      <c r="I3101">
        <v>4.8</v>
      </c>
      <c r="J3101" t="s">
        <v>28</v>
      </c>
      <c r="K3101" t="s">
        <v>4820</v>
      </c>
      <c r="L3101">
        <v>0</v>
      </c>
      <c r="M3101">
        <v>0</v>
      </c>
      <c r="N3101" t="s">
        <v>144</v>
      </c>
      <c r="O3101" t="s">
        <v>350</v>
      </c>
      <c r="P3101" t="s">
        <v>31</v>
      </c>
      <c r="Q3101">
        <v>1068.54</v>
      </c>
      <c r="R3101" t="s">
        <v>32</v>
      </c>
      <c r="S3101" t="s">
        <v>33</v>
      </c>
      <c r="T3101">
        <v>1</v>
      </c>
      <c r="U3101" t="s">
        <v>4825</v>
      </c>
      <c r="V3101">
        <v>20.5</v>
      </c>
      <c r="W3101" t="s">
        <v>28</v>
      </c>
      <c r="X3101">
        <v>0</v>
      </c>
      <c r="Y3101">
        <v>4</v>
      </c>
      <c r="Z3101">
        <v>8</v>
      </c>
      <c r="AA3101" t="s">
        <v>36</v>
      </c>
      <c r="AB3101" t="s">
        <v>37</v>
      </c>
      <c r="AC3101" t="s">
        <v>38</v>
      </c>
      <c r="AD3101">
        <v>10</v>
      </c>
      <c r="AE3101">
        <v>19.960000000000036</v>
      </c>
      <c r="AF3101">
        <v>0</v>
      </c>
      <c r="AG3101" t="s">
        <v>38</v>
      </c>
      <c r="AH3101">
        <f>moove_smart_Real[[#This Row],[Fuel_Price]]+moove_smart_Real[[#This Row],[Fare_Paid]]</f>
        <v>3260.16</v>
      </c>
    </row>
    <row r="3102" spans="1:34" x14ac:dyDescent="0.25">
      <c r="A3102" t="s">
        <v>3419</v>
      </c>
      <c r="B3102" s="1">
        <v>45702</v>
      </c>
      <c r="C3102" t="s">
        <v>4822</v>
      </c>
      <c r="D3102" t="s">
        <v>27</v>
      </c>
      <c r="E3102">
        <v>2431.6</v>
      </c>
      <c r="F3102">
        <v>2582.61</v>
      </c>
      <c r="G3102">
        <v>19.100000000000001</v>
      </c>
      <c r="H3102">
        <v>10</v>
      </c>
      <c r="I3102">
        <v>4.2</v>
      </c>
      <c r="J3102" t="s">
        <v>28</v>
      </c>
      <c r="K3102" t="s">
        <v>4820</v>
      </c>
      <c r="L3102">
        <v>0</v>
      </c>
      <c r="M3102">
        <v>0</v>
      </c>
      <c r="N3102" t="s">
        <v>151</v>
      </c>
      <c r="O3102" t="s">
        <v>248</v>
      </c>
      <c r="P3102" t="s">
        <v>44</v>
      </c>
      <c r="Q3102">
        <v>971.19</v>
      </c>
      <c r="R3102" t="s">
        <v>32</v>
      </c>
      <c r="S3102" t="s">
        <v>33</v>
      </c>
      <c r="T3102">
        <v>1</v>
      </c>
      <c r="U3102" t="s">
        <v>89</v>
      </c>
      <c r="V3102">
        <v>9.92</v>
      </c>
      <c r="W3102" t="s">
        <v>28</v>
      </c>
      <c r="X3102">
        <v>0</v>
      </c>
      <c r="Y3102">
        <v>1</v>
      </c>
      <c r="Z3102">
        <v>15</v>
      </c>
      <c r="AA3102" t="s">
        <v>78</v>
      </c>
      <c r="AB3102" t="s">
        <v>37</v>
      </c>
      <c r="AC3102" t="s">
        <v>46</v>
      </c>
      <c r="AD3102">
        <v>9.1000000000000014</v>
      </c>
      <c r="AE3102">
        <v>-151.01000000000022</v>
      </c>
      <c r="AF3102">
        <v>0</v>
      </c>
      <c r="AG3102" t="s">
        <v>38</v>
      </c>
      <c r="AH3102">
        <f>moove_smart_Real[[#This Row],[Fuel_Price]]+moove_smart_Real[[#This Row],[Fare_Paid]]</f>
        <v>3402.79</v>
      </c>
    </row>
    <row r="3103" spans="1:34" x14ac:dyDescent="0.25">
      <c r="A3103" t="s">
        <v>3420</v>
      </c>
      <c r="B3103" s="1">
        <v>45459</v>
      </c>
      <c r="C3103" t="s">
        <v>173</v>
      </c>
      <c r="D3103" t="s">
        <v>58</v>
      </c>
      <c r="E3103">
        <v>2631.01</v>
      </c>
      <c r="F3103">
        <v>2603.84</v>
      </c>
      <c r="G3103">
        <v>49</v>
      </c>
      <c r="H3103">
        <v>38</v>
      </c>
      <c r="I3103">
        <v>4</v>
      </c>
      <c r="J3103" t="s">
        <v>35</v>
      </c>
      <c r="K3103" t="s">
        <v>109</v>
      </c>
      <c r="L3103">
        <v>2</v>
      </c>
      <c r="M3103">
        <v>1</v>
      </c>
      <c r="N3103" t="s">
        <v>253</v>
      </c>
      <c r="O3103" t="s">
        <v>343</v>
      </c>
      <c r="P3103" t="s">
        <v>52</v>
      </c>
      <c r="Q3103">
        <v>817.48</v>
      </c>
      <c r="R3103" t="s">
        <v>32</v>
      </c>
      <c r="S3103" t="s">
        <v>33</v>
      </c>
      <c r="T3103">
        <v>1</v>
      </c>
      <c r="U3103" t="s">
        <v>45</v>
      </c>
      <c r="V3103">
        <v>9.39</v>
      </c>
      <c r="W3103" t="s">
        <v>28</v>
      </c>
      <c r="X3103">
        <v>0</v>
      </c>
      <c r="Y3103">
        <v>12</v>
      </c>
      <c r="Z3103">
        <v>8</v>
      </c>
      <c r="AA3103" t="s">
        <v>53</v>
      </c>
      <c r="AB3103" t="s">
        <v>54</v>
      </c>
      <c r="AC3103" t="s">
        <v>46</v>
      </c>
      <c r="AD3103">
        <v>11</v>
      </c>
      <c r="AE3103">
        <v>27.170000000000073</v>
      </c>
      <c r="AF3103">
        <v>1</v>
      </c>
      <c r="AG3103" t="s">
        <v>4857</v>
      </c>
      <c r="AH3103">
        <f>moove_smart_Real[[#This Row],[Fuel_Price]]+moove_smart_Real[[#This Row],[Fare_Paid]]</f>
        <v>3448.4900000000002</v>
      </c>
    </row>
    <row r="3104" spans="1:34" x14ac:dyDescent="0.25">
      <c r="A3104" t="s">
        <v>3421</v>
      </c>
      <c r="B3104" s="1">
        <v>45749</v>
      </c>
      <c r="C3104" t="s">
        <v>4823</v>
      </c>
      <c r="D3104" t="s">
        <v>49</v>
      </c>
      <c r="E3104">
        <v>3799.69</v>
      </c>
      <c r="F3104">
        <v>3743.4</v>
      </c>
      <c r="G3104">
        <v>51.4</v>
      </c>
      <c r="H3104">
        <v>43.4</v>
      </c>
      <c r="I3104">
        <v>3</v>
      </c>
      <c r="J3104" t="s">
        <v>35</v>
      </c>
      <c r="K3104" t="s">
        <v>73</v>
      </c>
      <c r="L3104">
        <v>4</v>
      </c>
      <c r="M3104">
        <v>0</v>
      </c>
      <c r="N3104" t="s">
        <v>50</v>
      </c>
      <c r="O3104" t="s">
        <v>601</v>
      </c>
      <c r="P3104" t="s">
        <v>44</v>
      </c>
      <c r="Q3104">
        <v>753.1</v>
      </c>
      <c r="R3104" t="s">
        <v>32</v>
      </c>
      <c r="S3104" t="s">
        <v>33</v>
      </c>
      <c r="T3104">
        <v>1</v>
      </c>
      <c r="U3104" t="s">
        <v>45</v>
      </c>
      <c r="V3104">
        <v>20.53</v>
      </c>
      <c r="W3104" t="s">
        <v>28</v>
      </c>
      <c r="X3104">
        <v>0</v>
      </c>
      <c r="Y3104">
        <v>7</v>
      </c>
      <c r="Z3104">
        <v>9</v>
      </c>
      <c r="AA3104" t="s">
        <v>78</v>
      </c>
      <c r="AB3104" t="s">
        <v>54</v>
      </c>
      <c r="AC3104" t="s">
        <v>55</v>
      </c>
      <c r="AD3104">
        <v>8</v>
      </c>
      <c r="AE3104">
        <v>56.289999999999964</v>
      </c>
      <c r="AF3104">
        <v>1</v>
      </c>
      <c r="AG3104" t="s">
        <v>38</v>
      </c>
      <c r="AH3104">
        <f>moove_smart_Real[[#This Row],[Fuel_Price]]+moove_smart_Real[[#This Row],[Fare_Paid]]</f>
        <v>4552.79</v>
      </c>
    </row>
    <row r="3105" spans="1:34" x14ac:dyDescent="0.25">
      <c r="A3105" t="s">
        <v>3422</v>
      </c>
      <c r="B3105" s="1">
        <v>45686</v>
      </c>
      <c r="C3105" t="s">
        <v>4822</v>
      </c>
      <c r="D3105" t="s">
        <v>58</v>
      </c>
      <c r="E3105">
        <v>3198.53</v>
      </c>
      <c r="F3105">
        <v>3236.3</v>
      </c>
      <c r="G3105">
        <v>34.200000000000003</v>
      </c>
      <c r="H3105">
        <v>18.2</v>
      </c>
      <c r="I3105">
        <v>2.2000000000000002</v>
      </c>
      <c r="J3105" t="s">
        <v>28</v>
      </c>
      <c r="K3105" t="s">
        <v>4820</v>
      </c>
      <c r="L3105">
        <v>0</v>
      </c>
      <c r="M3105">
        <v>0</v>
      </c>
      <c r="N3105" t="s">
        <v>229</v>
      </c>
      <c r="O3105" t="s">
        <v>625</v>
      </c>
      <c r="P3105" t="s">
        <v>44</v>
      </c>
      <c r="Q3105">
        <v>1130.49</v>
      </c>
      <c r="R3105" t="s">
        <v>32</v>
      </c>
      <c r="S3105" t="s">
        <v>33</v>
      </c>
      <c r="T3105">
        <v>1</v>
      </c>
      <c r="U3105" t="s">
        <v>89</v>
      </c>
      <c r="V3105">
        <v>14.1</v>
      </c>
      <c r="W3105" t="s">
        <v>28</v>
      </c>
      <c r="X3105">
        <v>0</v>
      </c>
      <c r="Y3105">
        <v>17</v>
      </c>
      <c r="Z3105">
        <v>15</v>
      </c>
      <c r="AA3105" t="s">
        <v>53</v>
      </c>
      <c r="AB3105" t="s">
        <v>54</v>
      </c>
      <c r="AC3105" t="s">
        <v>46</v>
      </c>
      <c r="AD3105">
        <v>16.000000000000004</v>
      </c>
      <c r="AE3105">
        <v>-37.769999999999982</v>
      </c>
      <c r="AF3105">
        <v>1</v>
      </c>
      <c r="AG3105" t="s">
        <v>4857</v>
      </c>
      <c r="AH3105">
        <f>moove_smart_Real[[#This Row],[Fuel_Price]]+moove_smart_Real[[#This Row],[Fare_Paid]]</f>
        <v>4329.0200000000004</v>
      </c>
    </row>
    <row r="3106" spans="1:34" x14ac:dyDescent="0.25">
      <c r="A3106" t="s">
        <v>3423</v>
      </c>
      <c r="B3106" s="1">
        <v>45686</v>
      </c>
      <c r="C3106" t="s">
        <v>173</v>
      </c>
      <c r="D3106" t="s">
        <v>27</v>
      </c>
      <c r="E3106">
        <v>4193.49</v>
      </c>
      <c r="F3106">
        <v>3984.15</v>
      </c>
      <c r="G3106">
        <v>42.3</v>
      </c>
      <c r="H3106">
        <v>24.3</v>
      </c>
      <c r="I3106">
        <v>1.6</v>
      </c>
      <c r="J3106" t="s">
        <v>28</v>
      </c>
      <c r="K3106" t="s">
        <v>4820</v>
      </c>
      <c r="L3106">
        <v>0</v>
      </c>
      <c r="M3106">
        <v>0</v>
      </c>
      <c r="N3106" t="s">
        <v>65</v>
      </c>
      <c r="O3106" t="s">
        <v>381</v>
      </c>
      <c r="P3106" t="s">
        <v>44</v>
      </c>
      <c r="Q3106">
        <v>1031.1500000000001</v>
      </c>
      <c r="R3106" t="s">
        <v>76</v>
      </c>
      <c r="S3106" t="s">
        <v>33</v>
      </c>
      <c r="T3106">
        <v>1</v>
      </c>
      <c r="U3106" t="s">
        <v>45</v>
      </c>
      <c r="V3106">
        <v>32.9</v>
      </c>
      <c r="W3106" t="s">
        <v>28</v>
      </c>
      <c r="X3106">
        <v>0</v>
      </c>
      <c r="Y3106">
        <v>17</v>
      </c>
      <c r="Z3106">
        <v>3</v>
      </c>
      <c r="AA3106" t="s">
        <v>36</v>
      </c>
      <c r="AB3106" t="s">
        <v>54</v>
      </c>
      <c r="AC3106" t="s">
        <v>46</v>
      </c>
      <c r="AD3106">
        <v>17.999999999999996</v>
      </c>
      <c r="AE3106">
        <v>209.33999999999969</v>
      </c>
      <c r="AF3106">
        <v>1</v>
      </c>
      <c r="AG3106" t="s">
        <v>4857</v>
      </c>
      <c r="AH3106">
        <f>moove_smart_Real[[#This Row],[Fuel_Price]]+moove_smart_Real[[#This Row],[Fare_Paid]]</f>
        <v>5224.6399999999994</v>
      </c>
    </row>
    <row r="3107" spans="1:34" x14ac:dyDescent="0.25">
      <c r="A3107" t="s">
        <v>3424</v>
      </c>
      <c r="B3107" s="1">
        <v>45895</v>
      </c>
      <c r="C3107" t="s">
        <v>95</v>
      </c>
      <c r="D3107" t="s">
        <v>49</v>
      </c>
      <c r="E3107">
        <v>1663.61</v>
      </c>
      <c r="F3107">
        <v>1759.02</v>
      </c>
      <c r="G3107">
        <v>27.6</v>
      </c>
      <c r="H3107">
        <v>10</v>
      </c>
      <c r="I3107">
        <v>3.9</v>
      </c>
      <c r="J3107" t="s">
        <v>28</v>
      </c>
      <c r="K3107" t="s">
        <v>4820</v>
      </c>
      <c r="L3107">
        <v>0</v>
      </c>
      <c r="M3107">
        <v>0</v>
      </c>
      <c r="N3107" t="s">
        <v>247</v>
      </c>
      <c r="O3107" t="s">
        <v>154</v>
      </c>
      <c r="P3107" t="s">
        <v>52</v>
      </c>
      <c r="Q3107">
        <v>941.63</v>
      </c>
      <c r="R3107" t="s">
        <v>76</v>
      </c>
      <c r="S3107" t="s">
        <v>33</v>
      </c>
      <c r="T3107">
        <v>1</v>
      </c>
      <c r="U3107" t="s">
        <v>89</v>
      </c>
      <c r="V3107">
        <v>22.48</v>
      </c>
      <c r="W3107" t="s">
        <v>28</v>
      </c>
      <c r="X3107">
        <v>0</v>
      </c>
      <c r="Y3107">
        <v>11</v>
      </c>
      <c r="Z3107">
        <v>10</v>
      </c>
      <c r="AA3107" t="s">
        <v>78</v>
      </c>
      <c r="AB3107" t="s">
        <v>37</v>
      </c>
      <c r="AC3107" t="s">
        <v>55</v>
      </c>
      <c r="AD3107">
        <v>17.600000000000001</v>
      </c>
      <c r="AE3107">
        <v>-95.410000000000082</v>
      </c>
      <c r="AF3107">
        <v>0</v>
      </c>
      <c r="AG3107" t="s">
        <v>4857</v>
      </c>
      <c r="AH3107">
        <f>moove_smart_Real[[#This Row],[Fuel_Price]]+moove_smart_Real[[#This Row],[Fare_Paid]]</f>
        <v>2605.2399999999998</v>
      </c>
    </row>
    <row r="3108" spans="1:34" x14ac:dyDescent="0.25">
      <c r="A3108" t="s">
        <v>3425</v>
      </c>
      <c r="B3108" s="1">
        <v>45381</v>
      </c>
      <c r="C3108" t="s">
        <v>173</v>
      </c>
      <c r="D3108" t="s">
        <v>27</v>
      </c>
      <c r="E3108">
        <v>3008.99</v>
      </c>
      <c r="F3108">
        <v>2867.01</v>
      </c>
      <c r="G3108">
        <v>32.799999999999997</v>
      </c>
      <c r="H3108">
        <v>19.8</v>
      </c>
      <c r="I3108">
        <v>3.3</v>
      </c>
      <c r="J3108" t="s">
        <v>28</v>
      </c>
      <c r="K3108" t="s">
        <v>4820</v>
      </c>
      <c r="L3108">
        <v>0</v>
      </c>
      <c r="M3108">
        <v>0</v>
      </c>
      <c r="N3108" t="s">
        <v>87</v>
      </c>
      <c r="O3108" t="s">
        <v>1171</v>
      </c>
      <c r="P3108" t="s">
        <v>44</v>
      </c>
      <c r="Q3108">
        <v>798.76</v>
      </c>
      <c r="R3108" t="s">
        <v>32</v>
      </c>
      <c r="S3108" t="s">
        <v>33</v>
      </c>
      <c r="T3108">
        <v>1</v>
      </c>
      <c r="U3108" t="s">
        <v>89</v>
      </c>
      <c r="V3108">
        <v>18.82</v>
      </c>
      <c r="W3108" t="s">
        <v>35</v>
      </c>
      <c r="X3108">
        <v>1</v>
      </c>
      <c r="Y3108">
        <v>3</v>
      </c>
      <c r="Z3108">
        <v>4</v>
      </c>
      <c r="AA3108" t="s">
        <v>78</v>
      </c>
      <c r="AB3108" t="s">
        <v>54</v>
      </c>
      <c r="AC3108" t="s">
        <v>55</v>
      </c>
      <c r="AD3108">
        <v>12.999999999999996</v>
      </c>
      <c r="AE3108">
        <v>141.97999999999956</v>
      </c>
      <c r="AF3108">
        <v>0</v>
      </c>
      <c r="AG3108" t="s">
        <v>38</v>
      </c>
      <c r="AH3108">
        <f>moove_smart_Real[[#This Row],[Fuel_Price]]+moove_smart_Real[[#This Row],[Fare_Paid]]</f>
        <v>3807.75</v>
      </c>
    </row>
    <row r="3109" spans="1:34" x14ac:dyDescent="0.25">
      <c r="A3109" t="s">
        <v>3426</v>
      </c>
      <c r="B3109" s="1">
        <v>45374</v>
      </c>
      <c r="C3109" t="s">
        <v>4822</v>
      </c>
      <c r="D3109" t="s">
        <v>27</v>
      </c>
      <c r="E3109">
        <v>1581.03</v>
      </c>
      <c r="F3109">
        <v>1307.4000000000001</v>
      </c>
      <c r="G3109">
        <v>45</v>
      </c>
      <c r="H3109">
        <v>29</v>
      </c>
      <c r="I3109">
        <v>4.7</v>
      </c>
      <c r="J3109" t="s">
        <v>28</v>
      </c>
      <c r="K3109" t="s">
        <v>4820</v>
      </c>
      <c r="L3109">
        <v>0</v>
      </c>
      <c r="M3109">
        <v>0</v>
      </c>
      <c r="N3109" t="s">
        <v>124</v>
      </c>
      <c r="O3109" t="s">
        <v>51</v>
      </c>
      <c r="P3109" t="s">
        <v>31</v>
      </c>
      <c r="Q3109">
        <v>917.96</v>
      </c>
      <c r="R3109" t="s">
        <v>76</v>
      </c>
      <c r="S3109" t="s">
        <v>33</v>
      </c>
      <c r="T3109">
        <v>1</v>
      </c>
      <c r="U3109" t="s">
        <v>89</v>
      </c>
      <c r="V3109">
        <v>-2.93</v>
      </c>
      <c r="W3109" t="s">
        <v>28</v>
      </c>
      <c r="X3109">
        <v>0</v>
      </c>
      <c r="Y3109">
        <v>3</v>
      </c>
      <c r="Z3109">
        <v>5</v>
      </c>
      <c r="AA3109" t="s">
        <v>78</v>
      </c>
      <c r="AB3109" t="s">
        <v>37</v>
      </c>
      <c r="AC3109" t="s">
        <v>55</v>
      </c>
      <c r="AD3109">
        <v>16</v>
      </c>
      <c r="AE3109">
        <v>273.62999999999988</v>
      </c>
      <c r="AF3109">
        <v>0</v>
      </c>
      <c r="AG3109" t="s">
        <v>38</v>
      </c>
      <c r="AH3109">
        <f>moove_smart_Real[[#This Row],[Fuel_Price]]+moove_smart_Real[[#This Row],[Fare_Paid]]</f>
        <v>2498.9899999999998</v>
      </c>
    </row>
    <row r="3110" spans="1:34" x14ac:dyDescent="0.25">
      <c r="A3110" t="s">
        <v>3427</v>
      </c>
      <c r="B3110" s="1">
        <v>45310</v>
      </c>
      <c r="C3110" t="s">
        <v>95</v>
      </c>
      <c r="D3110" t="s">
        <v>27</v>
      </c>
      <c r="E3110">
        <v>3986.06</v>
      </c>
      <c r="F3110">
        <v>3787.81</v>
      </c>
      <c r="G3110">
        <v>36.4</v>
      </c>
      <c r="H3110">
        <v>18.399999999999999</v>
      </c>
      <c r="I3110">
        <v>2.8</v>
      </c>
      <c r="J3110" t="s">
        <v>28</v>
      </c>
      <c r="K3110" t="s">
        <v>4820</v>
      </c>
      <c r="L3110">
        <v>0</v>
      </c>
      <c r="M3110">
        <v>0</v>
      </c>
      <c r="N3110" t="s">
        <v>247</v>
      </c>
      <c r="O3110" t="s">
        <v>733</v>
      </c>
      <c r="P3110" t="s">
        <v>81</v>
      </c>
      <c r="Q3110">
        <v>0</v>
      </c>
      <c r="R3110" t="s">
        <v>32</v>
      </c>
      <c r="S3110" t="s">
        <v>33</v>
      </c>
      <c r="T3110">
        <v>1</v>
      </c>
      <c r="U3110" t="s">
        <v>89</v>
      </c>
      <c r="V3110">
        <v>21.8</v>
      </c>
      <c r="W3110" t="s">
        <v>35</v>
      </c>
      <c r="X3110">
        <v>1</v>
      </c>
      <c r="Y3110">
        <v>6</v>
      </c>
      <c r="Z3110">
        <v>4</v>
      </c>
      <c r="AA3110" t="s">
        <v>78</v>
      </c>
      <c r="AB3110" t="s">
        <v>54</v>
      </c>
      <c r="AC3110" t="s">
        <v>55</v>
      </c>
      <c r="AD3110">
        <v>18</v>
      </c>
      <c r="AE3110">
        <v>198.25</v>
      </c>
      <c r="AF3110">
        <v>1</v>
      </c>
      <c r="AG3110" t="s">
        <v>38</v>
      </c>
      <c r="AH3110">
        <f>moove_smart_Real[[#This Row],[Fuel_Price]]+moove_smart_Real[[#This Row],[Fare_Paid]]</f>
        <v>3986.06</v>
      </c>
    </row>
    <row r="3111" spans="1:34" x14ac:dyDescent="0.25">
      <c r="A3111" t="s">
        <v>3428</v>
      </c>
      <c r="B3111" s="1">
        <v>45388</v>
      </c>
      <c r="C3111" t="s">
        <v>4822</v>
      </c>
      <c r="D3111" t="s">
        <v>41</v>
      </c>
      <c r="E3111">
        <v>3055.49</v>
      </c>
      <c r="F3111">
        <v>2982.93</v>
      </c>
      <c r="G3111">
        <v>46.8</v>
      </c>
      <c r="H3111">
        <v>26.8</v>
      </c>
      <c r="I3111">
        <v>3.5</v>
      </c>
      <c r="J3111" t="s">
        <v>28</v>
      </c>
      <c r="K3111" t="s">
        <v>4820</v>
      </c>
      <c r="L3111">
        <v>0</v>
      </c>
      <c r="M3111">
        <v>0</v>
      </c>
      <c r="N3111" t="s">
        <v>147</v>
      </c>
      <c r="O3111" t="s">
        <v>514</v>
      </c>
      <c r="P3111" t="s">
        <v>52</v>
      </c>
      <c r="Q3111">
        <v>1069.27</v>
      </c>
      <c r="R3111" t="s">
        <v>76</v>
      </c>
      <c r="S3111" t="s">
        <v>33</v>
      </c>
      <c r="T3111">
        <v>1</v>
      </c>
      <c r="U3111" t="s">
        <v>89</v>
      </c>
      <c r="V3111">
        <v>1.29</v>
      </c>
      <c r="W3111" t="s">
        <v>28</v>
      </c>
      <c r="X3111">
        <v>0</v>
      </c>
      <c r="Y3111">
        <v>18</v>
      </c>
      <c r="Z3111">
        <v>13</v>
      </c>
      <c r="AA3111" t="s">
        <v>53</v>
      </c>
      <c r="AB3111" t="s">
        <v>54</v>
      </c>
      <c r="AC3111" t="s">
        <v>38</v>
      </c>
      <c r="AD3111">
        <v>19.999999999999996</v>
      </c>
      <c r="AE3111">
        <v>72.559999999999945</v>
      </c>
      <c r="AF3111">
        <v>0</v>
      </c>
      <c r="AG3111" t="s">
        <v>4857</v>
      </c>
      <c r="AH3111">
        <f>moove_smart_Real[[#This Row],[Fuel_Price]]+moove_smart_Real[[#This Row],[Fare_Paid]]</f>
        <v>4124.76</v>
      </c>
    </row>
    <row r="3112" spans="1:34" x14ac:dyDescent="0.25">
      <c r="A3112" t="s">
        <v>3429</v>
      </c>
      <c r="B3112" s="1">
        <v>45698</v>
      </c>
      <c r="C3112" t="s">
        <v>4821</v>
      </c>
      <c r="D3112" t="s">
        <v>41</v>
      </c>
      <c r="E3112">
        <v>3708.11</v>
      </c>
      <c r="F3112">
        <v>3298.37</v>
      </c>
      <c r="G3112">
        <v>44.1</v>
      </c>
      <c r="H3112">
        <v>34.1</v>
      </c>
      <c r="I3112">
        <v>4.3</v>
      </c>
      <c r="J3112" t="s">
        <v>28</v>
      </c>
      <c r="K3112" t="s">
        <v>4820</v>
      </c>
      <c r="L3112">
        <v>0</v>
      </c>
      <c r="M3112">
        <v>0</v>
      </c>
      <c r="N3112" t="s">
        <v>100</v>
      </c>
      <c r="O3112" t="s">
        <v>204</v>
      </c>
      <c r="P3112" t="s">
        <v>81</v>
      </c>
      <c r="Q3112">
        <v>898.2</v>
      </c>
      <c r="R3112" t="s">
        <v>32</v>
      </c>
      <c r="S3112" t="s">
        <v>33</v>
      </c>
      <c r="T3112">
        <v>1</v>
      </c>
      <c r="U3112" t="s">
        <v>45</v>
      </c>
      <c r="V3112">
        <v>17.21</v>
      </c>
      <c r="W3112" t="s">
        <v>35</v>
      </c>
      <c r="X3112">
        <v>1</v>
      </c>
      <c r="Y3112">
        <v>9</v>
      </c>
      <c r="Z3112">
        <v>1</v>
      </c>
      <c r="AA3112" t="s">
        <v>78</v>
      </c>
      <c r="AB3112" t="s">
        <v>54</v>
      </c>
      <c r="AC3112" t="s">
        <v>55</v>
      </c>
      <c r="AD3112">
        <v>10</v>
      </c>
      <c r="AE3112">
        <v>409.74000000000024</v>
      </c>
      <c r="AF3112">
        <v>0</v>
      </c>
      <c r="AG3112" t="s">
        <v>4857</v>
      </c>
      <c r="AH3112">
        <f>moove_smart_Real[[#This Row],[Fuel_Price]]+moove_smart_Real[[#This Row],[Fare_Paid]]</f>
        <v>4606.3100000000004</v>
      </c>
    </row>
    <row r="3113" spans="1:34" x14ac:dyDescent="0.25">
      <c r="A3113" t="s">
        <v>3430</v>
      </c>
      <c r="B3113" s="1">
        <v>45738</v>
      </c>
      <c r="C3113" t="s">
        <v>4822</v>
      </c>
      <c r="D3113" t="s">
        <v>49</v>
      </c>
      <c r="E3113">
        <v>2992.74</v>
      </c>
      <c r="F3113">
        <v>2719.98</v>
      </c>
      <c r="G3113">
        <v>19.3</v>
      </c>
      <c r="H3113">
        <v>10</v>
      </c>
      <c r="I3113">
        <v>4.2</v>
      </c>
      <c r="J3113" t="s">
        <v>35</v>
      </c>
      <c r="K3113" t="s">
        <v>92</v>
      </c>
      <c r="L3113">
        <v>1</v>
      </c>
      <c r="M3113">
        <v>0</v>
      </c>
      <c r="N3113" t="s">
        <v>65</v>
      </c>
      <c r="O3113" t="s">
        <v>193</v>
      </c>
      <c r="P3113" t="s">
        <v>52</v>
      </c>
      <c r="Q3113">
        <v>817.09</v>
      </c>
      <c r="R3113" t="s">
        <v>32</v>
      </c>
      <c r="S3113" t="s">
        <v>33</v>
      </c>
      <c r="T3113">
        <v>1</v>
      </c>
      <c r="U3113" t="s">
        <v>89</v>
      </c>
      <c r="V3113">
        <v>19.32</v>
      </c>
      <c r="W3113" t="s">
        <v>35</v>
      </c>
      <c r="X3113">
        <v>1</v>
      </c>
      <c r="Y3113">
        <v>5</v>
      </c>
      <c r="Z3113">
        <v>12</v>
      </c>
      <c r="AA3113" t="s">
        <v>78</v>
      </c>
      <c r="AB3113" t="s">
        <v>37</v>
      </c>
      <c r="AC3113" t="s">
        <v>38</v>
      </c>
      <c r="AD3113">
        <v>9.3000000000000007</v>
      </c>
      <c r="AE3113">
        <v>272.75999999999976</v>
      </c>
      <c r="AF3113">
        <v>1</v>
      </c>
      <c r="AG3113" t="s">
        <v>38</v>
      </c>
      <c r="AH3113">
        <f>moove_smart_Real[[#This Row],[Fuel_Price]]+moove_smart_Real[[#This Row],[Fare_Paid]]</f>
        <v>3809.83</v>
      </c>
    </row>
    <row r="3114" spans="1:34" x14ac:dyDescent="0.25">
      <c r="A3114" t="s">
        <v>3431</v>
      </c>
      <c r="B3114" s="1">
        <v>45350</v>
      </c>
      <c r="C3114" t="s">
        <v>95</v>
      </c>
      <c r="D3114" t="s">
        <v>41</v>
      </c>
      <c r="E3114">
        <v>2039.83</v>
      </c>
      <c r="F3114">
        <v>1981.75</v>
      </c>
      <c r="G3114">
        <v>19.100000000000001</v>
      </c>
      <c r="H3114">
        <v>13.1</v>
      </c>
      <c r="I3114">
        <v>4.8</v>
      </c>
      <c r="J3114" t="s">
        <v>28</v>
      </c>
      <c r="K3114" t="s">
        <v>4820</v>
      </c>
      <c r="L3114">
        <v>0</v>
      </c>
      <c r="M3114">
        <v>0</v>
      </c>
      <c r="N3114" t="s">
        <v>360</v>
      </c>
      <c r="O3114" t="s">
        <v>284</v>
      </c>
      <c r="P3114" t="s">
        <v>31</v>
      </c>
      <c r="Q3114">
        <v>1042.32</v>
      </c>
      <c r="R3114" t="s">
        <v>32</v>
      </c>
      <c r="S3114" t="s">
        <v>33</v>
      </c>
      <c r="T3114">
        <v>1</v>
      </c>
      <c r="U3114" t="s">
        <v>4825</v>
      </c>
      <c r="V3114">
        <v>5.46</v>
      </c>
      <c r="W3114" t="s">
        <v>35</v>
      </c>
      <c r="X3114">
        <v>1</v>
      </c>
      <c r="Y3114">
        <v>11</v>
      </c>
      <c r="Z3114">
        <v>2</v>
      </c>
      <c r="AA3114" t="s">
        <v>78</v>
      </c>
      <c r="AB3114" t="s">
        <v>37</v>
      </c>
      <c r="AC3114" t="s">
        <v>38</v>
      </c>
      <c r="AD3114">
        <v>6.0000000000000018</v>
      </c>
      <c r="AE3114">
        <v>58.079999999999927</v>
      </c>
      <c r="AF3114">
        <v>0</v>
      </c>
      <c r="AG3114" t="s">
        <v>4857</v>
      </c>
      <c r="AH3114">
        <f>moove_smart_Real[[#This Row],[Fuel_Price]]+moove_smart_Real[[#This Row],[Fare_Paid]]</f>
        <v>3082.1499999999996</v>
      </c>
    </row>
    <row r="3115" spans="1:34" x14ac:dyDescent="0.25">
      <c r="A3115" t="s">
        <v>3432</v>
      </c>
      <c r="B3115" s="1">
        <v>45717</v>
      </c>
      <c r="C3115" t="s">
        <v>4823</v>
      </c>
      <c r="D3115" t="s">
        <v>58</v>
      </c>
      <c r="E3115">
        <v>3708.58</v>
      </c>
      <c r="F3115">
        <v>3641.98</v>
      </c>
      <c r="G3115">
        <v>55.8</v>
      </c>
      <c r="H3115">
        <v>30.8</v>
      </c>
      <c r="I3115">
        <v>2.9</v>
      </c>
      <c r="J3115" t="s">
        <v>28</v>
      </c>
      <c r="K3115" t="s">
        <v>4820</v>
      </c>
      <c r="L3115">
        <v>0</v>
      </c>
      <c r="M3115">
        <v>0</v>
      </c>
      <c r="N3115" t="s">
        <v>100</v>
      </c>
      <c r="O3115" t="s">
        <v>93</v>
      </c>
      <c r="P3115" t="s">
        <v>81</v>
      </c>
      <c r="Q3115">
        <v>956.71</v>
      </c>
      <c r="R3115" t="s">
        <v>32</v>
      </c>
      <c r="S3115" t="s">
        <v>33</v>
      </c>
      <c r="T3115">
        <v>1</v>
      </c>
      <c r="U3115" t="s">
        <v>89</v>
      </c>
      <c r="V3115">
        <v>-1.24</v>
      </c>
      <c r="W3115" t="s">
        <v>35</v>
      </c>
      <c r="X3115">
        <v>1</v>
      </c>
      <c r="Y3115">
        <v>4</v>
      </c>
      <c r="Z3115">
        <v>13</v>
      </c>
      <c r="AA3115" t="s">
        <v>53</v>
      </c>
      <c r="AB3115" t="s">
        <v>54</v>
      </c>
      <c r="AC3115" t="s">
        <v>55</v>
      </c>
      <c r="AD3115">
        <v>24.999999999999996</v>
      </c>
      <c r="AE3115">
        <v>66.599999999999909</v>
      </c>
      <c r="AF3115">
        <v>1</v>
      </c>
      <c r="AG3115" t="s">
        <v>38</v>
      </c>
      <c r="AH3115">
        <f>moove_smart_Real[[#This Row],[Fuel_Price]]+moove_smart_Real[[#This Row],[Fare_Paid]]</f>
        <v>4665.29</v>
      </c>
    </row>
    <row r="3116" spans="1:34" x14ac:dyDescent="0.25">
      <c r="A3116" t="s">
        <v>3433</v>
      </c>
      <c r="B3116" s="1">
        <v>45919</v>
      </c>
      <c r="C3116" t="s">
        <v>4823</v>
      </c>
      <c r="D3116" t="s">
        <v>41</v>
      </c>
      <c r="E3116">
        <v>1594</v>
      </c>
      <c r="F3116">
        <v>1284.8900000000001</v>
      </c>
      <c r="G3116">
        <v>71</v>
      </c>
      <c r="H3116">
        <v>62</v>
      </c>
      <c r="I3116">
        <v>2.6</v>
      </c>
      <c r="J3116" t="s">
        <v>35</v>
      </c>
      <c r="K3116" t="s">
        <v>73</v>
      </c>
      <c r="L3116">
        <v>4</v>
      </c>
      <c r="M3116">
        <v>0</v>
      </c>
      <c r="N3116" t="s">
        <v>190</v>
      </c>
      <c r="O3116" t="s">
        <v>385</v>
      </c>
      <c r="P3116" t="s">
        <v>31</v>
      </c>
      <c r="Q3116">
        <v>1030.74</v>
      </c>
      <c r="R3116" t="s">
        <v>76</v>
      </c>
      <c r="S3116" t="s">
        <v>33</v>
      </c>
      <c r="T3116">
        <v>1</v>
      </c>
      <c r="U3116" t="s">
        <v>89</v>
      </c>
      <c r="V3116">
        <v>5.64</v>
      </c>
      <c r="W3116" t="s">
        <v>35</v>
      </c>
      <c r="X3116">
        <v>1</v>
      </c>
      <c r="Y3116">
        <v>8</v>
      </c>
      <c r="Z3116">
        <v>6</v>
      </c>
      <c r="AA3116" t="s">
        <v>53</v>
      </c>
      <c r="AB3116" t="s">
        <v>54</v>
      </c>
      <c r="AC3116" t="s">
        <v>38</v>
      </c>
      <c r="AD3116">
        <v>9</v>
      </c>
      <c r="AE3116">
        <v>309.1099999999999</v>
      </c>
      <c r="AF3116">
        <v>1</v>
      </c>
      <c r="AG3116" t="s">
        <v>4857</v>
      </c>
      <c r="AH3116">
        <f>moove_smart_Real[[#This Row],[Fuel_Price]]+moove_smart_Real[[#This Row],[Fare_Paid]]</f>
        <v>2624.74</v>
      </c>
    </row>
    <row r="3117" spans="1:34" x14ac:dyDescent="0.25">
      <c r="A3117" t="s">
        <v>3434</v>
      </c>
      <c r="B3117" s="1">
        <v>45746</v>
      </c>
      <c r="C3117" t="s">
        <v>4823</v>
      </c>
      <c r="D3117" t="s">
        <v>49</v>
      </c>
      <c r="E3117">
        <v>2126.54</v>
      </c>
      <c r="F3117">
        <v>1946.98</v>
      </c>
      <c r="G3117">
        <v>90</v>
      </c>
      <c r="H3117">
        <v>66</v>
      </c>
      <c r="I3117">
        <v>3.3</v>
      </c>
      <c r="J3117" t="s">
        <v>35</v>
      </c>
      <c r="K3117" t="s">
        <v>109</v>
      </c>
      <c r="L3117">
        <v>2</v>
      </c>
      <c r="M3117">
        <v>1</v>
      </c>
      <c r="N3117" t="s">
        <v>65</v>
      </c>
      <c r="O3117" t="s">
        <v>255</v>
      </c>
      <c r="P3117" t="s">
        <v>31</v>
      </c>
      <c r="Q3117">
        <v>747.74</v>
      </c>
      <c r="R3117" t="s">
        <v>76</v>
      </c>
      <c r="S3117" t="s">
        <v>263</v>
      </c>
      <c r="T3117">
        <v>0</v>
      </c>
      <c r="U3117" t="s">
        <v>45</v>
      </c>
      <c r="V3117">
        <v>15.92</v>
      </c>
      <c r="W3117" t="s">
        <v>28</v>
      </c>
      <c r="X3117">
        <v>0</v>
      </c>
      <c r="Y3117">
        <v>10</v>
      </c>
      <c r="Z3117">
        <v>15</v>
      </c>
      <c r="AA3117" t="s">
        <v>36</v>
      </c>
      <c r="AB3117" t="s">
        <v>54</v>
      </c>
      <c r="AC3117" t="s">
        <v>38</v>
      </c>
      <c r="AD3117">
        <v>24</v>
      </c>
      <c r="AE3117">
        <v>179.55999999999995</v>
      </c>
      <c r="AF3117">
        <v>1</v>
      </c>
      <c r="AG3117" t="s">
        <v>4857</v>
      </c>
      <c r="AH3117">
        <f>moove_smart_Real[[#This Row],[Fuel_Price]]+moove_smart_Real[[#This Row],[Fare_Paid]]</f>
        <v>2874.2799999999997</v>
      </c>
    </row>
    <row r="3118" spans="1:34" x14ac:dyDescent="0.25">
      <c r="A3118" t="s">
        <v>3435</v>
      </c>
      <c r="B3118" s="1">
        <v>45934</v>
      </c>
      <c r="C3118" t="s">
        <v>4823</v>
      </c>
      <c r="D3118" t="s">
        <v>27</v>
      </c>
      <c r="E3118">
        <v>3661.56</v>
      </c>
      <c r="F3118">
        <v>3400.27</v>
      </c>
      <c r="G3118">
        <v>49.8</v>
      </c>
      <c r="H3118">
        <v>33.799999999999997</v>
      </c>
      <c r="I3118">
        <v>3</v>
      </c>
      <c r="J3118" t="s">
        <v>28</v>
      </c>
      <c r="K3118" t="s">
        <v>4820</v>
      </c>
      <c r="L3118">
        <v>0</v>
      </c>
      <c r="M3118">
        <v>0</v>
      </c>
      <c r="N3118" t="s">
        <v>392</v>
      </c>
      <c r="O3118" t="s">
        <v>340</v>
      </c>
      <c r="P3118" t="s">
        <v>52</v>
      </c>
      <c r="Q3118">
        <v>1015.45</v>
      </c>
      <c r="R3118" t="s">
        <v>32</v>
      </c>
      <c r="S3118" t="s">
        <v>33</v>
      </c>
      <c r="T3118">
        <v>1</v>
      </c>
      <c r="U3118" t="s">
        <v>45</v>
      </c>
      <c r="V3118">
        <v>24.95</v>
      </c>
      <c r="W3118" t="s">
        <v>35</v>
      </c>
      <c r="X3118">
        <v>1</v>
      </c>
      <c r="Y3118">
        <v>14</v>
      </c>
      <c r="Z3118">
        <v>10</v>
      </c>
      <c r="AA3118" t="s">
        <v>36</v>
      </c>
      <c r="AB3118" t="s">
        <v>37</v>
      </c>
      <c r="AC3118" t="s">
        <v>55</v>
      </c>
      <c r="AD3118">
        <v>16</v>
      </c>
      <c r="AE3118">
        <v>261.28999999999996</v>
      </c>
      <c r="AF3118">
        <v>1</v>
      </c>
      <c r="AG3118" t="s">
        <v>4857</v>
      </c>
      <c r="AH3118">
        <f>moove_smart_Real[[#This Row],[Fuel_Price]]+moove_smart_Real[[#This Row],[Fare_Paid]]</f>
        <v>4677.01</v>
      </c>
    </row>
    <row r="3119" spans="1:34" x14ac:dyDescent="0.25">
      <c r="A3119" t="s">
        <v>3436</v>
      </c>
      <c r="B3119" s="1">
        <v>45370</v>
      </c>
      <c r="C3119" t="s">
        <v>4823</v>
      </c>
      <c r="D3119" t="s">
        <v>41</v>
      </c>
      <c r="E3119">
        <v>2954.14</v>
      </c>
      <c r="F3119">
        <v>2920.2</v>
      </c>
      <c r="G3119">
        <v>30.7</v>
      </c>
      <c r="H3119">
        <v>16.7</v>
      </c>
      <c r="I3119">
        <v>2.2999999999999998</v>
      </c>
      <c r="J3119" t="s">
        <v>28</v>
      </c>
      <c r="K3119" t="s">
        <v>4820</v>
      </c>
      <c r="L3119">
        <v>0</v>
      </c>
      <c r="M3119">
        <v>0</v>
      </c>
      <c r="N3119" t="s">
        <v>241</v>
      </c>
      <c r="O3119" t="s">
        <v>61</v>
      </c>
      <c r="P3119" t="s">
        <v>44</v>
      </c>
      <c r="Q3119">
        <v>0</v>
      </c>
      <c r="R3119" t="s">
        <v>32</v>
      </c>
      <c r="S3119" t="s">
        <v>33</v>
      </c>
      <c r="T3119">
        <v>1</v>
      </c>
      <c r="U3119" t="s">
        <v>89</v>
      </c>
      <c r="V3119">
        <v>5.09</v>
      </c>
      <c r="W3119" t="s">
        <v>28</v>
      </c>
      <c r="X3119">
        <v>0</v>
      </c>
      <c r="Y3119">
        <v>5</v>
      </c>
      <c r="Z3119">
        <v>15</v>
      </c>
      <c r="AA3119" t="s">
        <v>78</v>
      </c>
      <c r="AB3119" t="s">
        <v>54</v>
      </c>
      <c r="AC3119" t="s">
        <v>55</v>
      </c>
      <c r="AD3119">
        <v>14</v>
      </c>
      <c r="AE3119">
        <v>33.940000000000055</v>
      </c>
      <c r="AF3119">
        <v>1</v>
      </c>
      <c r="AG3119" t="s">
        <v>38</v>
      </c>
      <c r="AH3119">
        <f>moove_smart_Real[[#This Row],[Fuel_Price]]+moove_smart_Real[[#This Row],[Fare_Paid]]</f>
        <v>2954.14</v>
      </c>
    </row>
    <row r="3120" spans="1:34" x14ac:dyDescent="0.25">
      <c r="A3120" t="s">
        <v>3437</v>
      </c>
      <c r="B3120" s="1">
        <v>45397</v>
      </c>
      <c r="C3120" t="s">
        <v>4823</v>
      </c>
      <c r="D3120" t="s">
        <v>58</v>
      </c>
      <c r="E3120">
        <v>4018.92</v>
      </c>
      <c r="F3120">
        <v>3797.35</v>
      </c>
      <c r="G3120">
        <v>70.7</v>
      </c>
      <c r="H3120">
        <v>57.7</v>
      </c>
      <c r="I3120">
        <v>4.5</v>
      </c>
      <c r="J3120" t="s">
        <v>35</v>
      </c>
      <c r="K3120" t="s">
        <v>109</v>
      </c>
      <c r="L3120">
        <v>2</v>
      </c>
      <c r="M3120">
        <v>1</v>
      </c>
      <c r="N3120" t="s">
        <v>74</v>
      </c>
      <c r="O3120" t="s">
        <v>273</v>
      </c>
      <c r="P3120" t="s">
        <v>81</v>
      </c>
      <c r="Q3120">
        <v>1034.08</v>
      </c>
      <c r="R3120" t="s">
        <v>32</v>
      </c>
      <c r="S3120" t="s">
        <v>33</v>
      </c>
      <c r="T3120">
        <v>1</v>
      </c>
      <c r="U3120" t="s">
        <v>89</v>
      </c>
      <c r="V3120">
        <v>21.49</v>
      </c>
      <c r="W3120" t="s">
        <v>35</v>
      </c>
      <c r="X3120">
        <v>1</v>
      </c>
      <c r="Y3120">
        <v>5</v>
      </c>
      <c r="Z3120">
        <v>15</v>
      </c>
      <c r="AA3120" t="s">
        <v>53</v>
      </c>
      <c r="AB3120" t="s">
        <v>37</v>
      </c>
      <c r="AC3120" t="s">
        <v>46</v>
      </c>
      <c r="AD3120">
        <v>13</v>
      </c>
      <c r="AE3120">
        <v>221.57000000000016</v>
      </c>
      <c r="AF3120">
        <v>1</v>
      </c>
      <c r="AG3120" t="s">
        <v>38</v>
      </c>
      <c r="AH3120">
        <f>moove_smart_Real[[#This Row],[Fuel_Price]]+moove_smart_Real[[#This Row],[Fare_Paid]]</f>
        <v>5053</v>
      </c>
    </row>
    <row r="3121" spans="1:34" x14ac:dyDescent="0.25">
      <c r="A3121" t="s">
        <v>3438</v>
      </c>
      <c r="B3121" s="1">
        <v>45712</v>
      </c>
      <c r="C3121" t="s">
        <v>173</v>
      </c>
      <c r="D3121" t="s">
        <v>41</v>
      </c>
      <c r="E3121">
        <v>2107.37</v>
      </c>
      <c r="F3121">
        <v>1976.77</v>
      </c>
      <c r="G3121">
        <v>23.7</v>
      </c>
      <c r="H3121">
        <v>10</v>
      </c>
      <c r="I3121">
        <v>3.6</v>
      </c>
      <c r="J3121" t="s">
        <v>35</v>
      </c>
      <c r="K3121" t="s">
        <v>59</v>
      </c>
      <c r="L3121">
        <v>3</v>
      </c>
      <c r="M3121">
        <v>0</v>
      </c>
      <c r="N3121" t="s">
        <v>87</v>
      </c>
      <c r="O3121" t="s">
        <v>647</v>
      </c>
      <c r="P3121" t="s">
        <v>31</v>
      </c>
      <c r="Q3121">
        <v>980.74</v>
      </c>
      <c r="R3121" t="s">
        <v>32</v>
      </c>
      <c r="S3121" t="s">
        <v>33</v>
      </c>
      <c r="T3121">
        <v>1</v>
      </c>
      <c r="U3121" t="s">
        <v>4825</v>
      </c>
      <c r="V3121">
        <v>12.75</v>
      </c>
      <c r="W3121" t="s">
        <v>35</v>
      </c>
      <c r="X3121">
        <v>1</v>
      </c>
      <c r="Y3121">
        <v>2</v>
      </c>
      <c r="Z3121">
        <v>7</v>
      </c>
      <c r="AA3121" t="s">
        <v>36</v>
      </c>
      <c r="AB3121" t="s">
        <v>54</v>
      </c>
      <c r="AC3121" t="s">
        <v>55</v>
      </c>
      <c r="AD3121">
        <v>13.7</v>
      </c>
      <c r="AE3121">
        <v>130.59999999999991</v>
      </c>
      <c r="AF3121">
        <v>1</v>
      </c>
      <c r="AG3121" t="s">
        <v>38</v>
      </c>
      <c r="AH3121">
        <f>moove_smart_Real[[#This Row],[Fuel_Price]]+moove_smart_Real[[#This Row],[Fare_Paid]]</f>
        <v>3088.1099999999997</v>
      </c>
    </row>
    <row r="3122" spans="1:34" x14ac:dyDescent="0.25">
      <c r="A3122" t="s">
        <v>3439</v>
      </c>
      <c r="B3122" s="1">
        <v>45808</v>
      </c>
      <c r="C3122" t="s">
        <v>95</v>
      </c>
      <c r="D3122" t="s">
        <v>58</v>
      </c>
      <c r="E3122">
        <v>3688.76</v>
      </c>
      <c r="F3122">
        <v>3198.49</v>
      </c>
      <c r="G3122">
        <v>31.2</v>
      </c>
      <c r="H3122">
        <v>14.2</v>
      </c>
      <c r="I3122">
        <v>5</v>
      </c>
      <c r="J3122" t="s">
        <v>28</v>
      </c>
      <c r="K3122" t="s">
        <v>4820</v>
      </c>
      <c r="L3122">
        <v>0</v>
      </c>
      <c r="M3122">
        <v>0</v>
      </c>
      <c r="N3122" t="s">
        <v>127</v>
      </c>
      <c r="O3122" t="s">
        <v>156</v>
      </c>
      <c r="P3122" t="s">
        <v>81</v>
      </c>
      <c r="Q3122">
        <v>1176.8399999999999</v>
      </c>
      <c r="R3122" t="s">
        <v>32</v>
      </c>
      <c r="S3122" t="s">
        <v>33</v>
      </c>
      <c r="T3122">
        <v>1</v>
      </c>
      <c r="U3122" t="s">
        <v>89</v>
      </c>
      <c r="V3122">
        <v>2.33</v>
      </c>
      <c r="W3122" t="s">
        <v>28</v>
      </c>
      <c r="X3122">
        <v>0</v>
      </c>
      <c r="Y3122">
        <v>9</v>
      </c>
      <c r="Z3122">
        <v>3</v>
      </c>
      <c r="AA3122" t="s">
        <v>78</v>
      </c>
      <c r="AB3122" t="s">
        <v>37</v>
      </c>
      <c r="AC3122" t="s">
        <v>55</v>
      </c>
      <c r="AD3122">
        <v>17</v>
      </c>
      <c r="AE3122">
        <v>490.27000000000044</v>
      </c>
      <c r="AF3122">
        <v>0</v>
      </c>
      <c r="AG3122" t="s">
        <v>4857</v>
      </c>
      <c r="AH3122">
        <f>moove_smart_Real[[#This Row],[Fuel_Price]]+moove_smart_Real[[#This Row],[Fare_Paid]]</f>
        <v>4865.6000000000004</v>
      </c>
    </row>
    <row r="3123" spans="1:34" x14ac:dyDescent="0.25">
      <c r="A3123" t="s">
        <v>3440</v>
      </c>
      <c r="B3123" s="1">
        <v>45976</v>
      </c>
      <c r="C3123" t="s">
        <v>4822</v>
      </c>
      <c r="D3123" t="s">
        <v>49</v>
      </c>
      <c r="E3123">
        <v>2987.91</v>
      </c>
      <c r="F3123">
        <v>2935.09</v>
      </c>
      <c r="G3123">
        <v>16.100000000000001</v>
      </c>
      <c r="H3123">
        <v>10</v>
      </c>
      <c r="I3123">
        <v>3.2</v>
      </c>
      <c r="J3123" t="s">
        <v>35</v>
      </c>
      <c r="K3123" t="s">
        <v>177</v>
      </c>
      <c r="L3123">
        <v>5</v>
      </c>
      <c r="M3123">
        <v>0</v>
      </c>
      <c r="N3123" t="s">
        <v>215</v>
      </c>
      <c r="O3123" t="s">
        <v>591</v>
      </c>
      <c r="P3123" t="s">
        <v>52</v>
      </c>
      <c r="Q3123">
        <v>861.93</v>
      </c>
      <c r="R3123" t="s">
        <v>32</v>
      </c>
      <c r="S3123" t="s">
        <v>33</v>
      </c>
      <c r="T3123">
        <v>1</v>
      </c>
      <c r="U3123" t="s">
        <v>45</v>
      </c>
      <c r="V3123">
        <v>14.15</v>
      </c>
      <c r="W3123" t="s">
        <v>35</v>
      </c>
      <c r="X3123">
        <v>1</v>
      </c>
      <c r="Y3123">
        <v>5</v>
      </c>
      <c r="Z3123">
        <v>13</v>
      </c>
      <c r="AA3123" t="s">
        <v>36</v>
      </c>
      <c r="AB3123" t="s">
        <v>54</v>
      </c>
      <c r="AC3123" t="s">
        <v>38</v>
      </c>
      <c r="AD3123">
        <v>6.1000000000000014</v>
      </c>
      <c r="AE3123">
        <v>52.819999999999709</v>
      </c>
      <c r="AF3123">
        <v>1</v>
      </c>
      <c r="AG3123" t="s">
        <v>38</v>
      </c>
      <c r="AH3123">
        <f>moove_smart_Real[[#This Row],[Fuel_Price]]+moove_smart_Real[[#This Row],[Fare_Paid]]</f>
        <v>3849.8399999999997</v>
      </c>
    </row>
    <row r="3124" spans="1:34" x14ac:dyDescent="0.25">
      <c r="A3124" t="s">
        <v>3441</v>
      </c>
      <c r="B3124" s="1">
        <v>45457</v>
      </c>
      <c r="C3124" t="s">
        <v>4821</v>
      </c>
      <c r="D3124" t="s">
        <v>41</v>
      </c>
      <c r="E3124">
        <v>2682.45</v>
      </c>
      <c r="F3124">
        <v>2622.84</v>
      </c>
      <c r="G3124">
        <v>38.299999999999997</v>
      </c>
      <c r="H3124">
        <v>13.3</v>
      </c>
      <c r="I3124">
        <v>3</v>
      </c>
      <c r="J3124" t="s">
        <v>35</v>
      </c>
      <c r="K3124" t="s">
        <v>59</v>
      </c>
      <c r="L3124">
        <v>3</v>
      </c>
      <c r="M3124">
        <v>0</v>
      </c>
      <c r="N3124" t="s">
        <v>472</v>
      </c>
      <c r="O3124" t="s">
        <v>323</v>
      </c>
      <c r="P3124" t="s">
        <v>52</v>
      </c>
      <c r="Q3124">
        <v>820.73</v>
      </c>
      <c r="R3124" t="s">
        <v>32</v>
      </c>
      <c r="S3124" t="s">
        <v>33</v>
      </c>
      <c r="T3124">
        <v>1</v>
      </c>
      <c r="U3124" t="s">
        <v>45</v>
      </c>
      <c r="V3124">
        <v>4.84</v>
      </c>
      <c r="W3124" t="s">
        <v>35</v>
      </c>
      <c r="X3124">
        <v>1</v>
      </c>
      <c r="Y3124">
        <v>10</v>
      </c>
      <c r="Z3124">
        <v>6</v>
      </c>
      <c r="AA3124" t="s">
        <v>78</v>
      </c>
      <c r="AB3124" t="s">
        <v>54</v>
      </c>
      <c r="AC3124" t="s">
        <v>38</v>
      </c>
      <c r="AD3124">
        <v>24.999999999999996</v>
      </c>
      <c r="AE3124">
        <v>59.609999999999673</v>
      </c>
      <c r="AF3124">
        <v>1</v>
      </c>
      <c r="AG3124" t="s">
        <v>4857</v>
      </c>
      <c r="AH3124">
        <f>moove_smart_Real[[#This Row],[Fuel_Price]]+moove_smart_Real[[#This Row],[Fare_Paid]]</f>
        <v>3503.18</v>
      </c>
    </row>
    <row r="3125" spans="1:34" x14ac:dyDescent="0.25">
      <c r="A3125" t="s">
        <v>3442</v>
      </c>
      <c r="B3125" s="1">
        <v>45881</v>
      </c>
      <c r="C3125" t="s">
        <v>173</v>
      </c>
      <c r="D3125" t="s">
        <v>41</v>
      </c>
      <c r="E3125">
        <v>1947.57</v>
      </c>
      <c r="F3125">
        <v>2002.64</v>
      </c>
      <c r="G3125">
        <v>60.2</v>
      </c>
      <c r="H3125">
        <v>47.2</v>
      </c>
      <c r="I3125">
        <v>3.1</v>
      </c>
      <c r="J3125" t="s">
        <v>35</v>
      </c>
      <c r="K3125" t="s">
        <v>73</v>
      </c>
      <c r="L3125">
        <v>4</v>
      </c>
      <c r="M3125">
        <v>0</v>
      </c>
      <c r="N3125" t="s">
        <v>490</v>
      </c>
      <c r="O3125" t="s">
        <v>742</v>
      </c>
      <c r="P3125" t="s">
        <v>31</v>
      </c>
      <c r="Q3125">
        <v>1085.0999999999999</v>
      </c>
      <c r="R3125" t="s">
        <v>32</v>
      </c>
      <c r="S3125" t="s">
        <v>33</v>
      </c>
      <c r="T3125">
        <v>1</v>
      </c>
      <c r="U3125" t="s">
        <v>4825</v>
      </c>
      <c r="V3125">
        <v>-0.25</v>
      </c>
      <c r="W3125" t="s">
        <v>35</v>
      </c>
      <c r="X3125">
        <v>1</v>
      </c>
      <c r="Y3125">
        <v>15</v>
      </c>
      <c r="Z3125">
        <v>9</v>
      </c>
      <c r="AA3125" t="s">
        <v>78</v>
      </c>
      <c r="AB3125" t="s">
        <v>54</v>
      </c>
      <c r="AC3125" t="s">
        <v>55</v>
      </c>
      <c r="AD3125">
        <v>13</v>
      </c>
      <c r="AE3125">
        <v>-55.070000000000164</v>
      </c>
      <c r="AF3125">
        <v>1</v>
      </c>
      <c r="AG3125" t="s">
        <v>4857</v>
      </c>
      <c r="AH3125">
        <f>moove_smart_Real[[#This Row],[Fuel_Price]]+moove_smart_Real[[#This Row],[Fare_Paid]]</f>
        <v>3032.67</v>
      </c>
    </row>
    <row r="3126" spans="1:34" x14ac:dyDescent="0.25">
      <c r="A3126" t="s">
        <v>3443</v>
      </c>
      <c r="B3126" s="1">
        <v>45870</v>
      </c>
      <c r="C3126" t="s">
        <v>4822</v>
      </c>
      <c r="D3126" t="s">
        <v>49</v>
      </c>
      <c r="E3126">
        <v>4166.75</v>
      </c>
      <c r="F3126">
        <v>4270.8500000000004</v>
      </c>
      <c r="G3126">
        <v>31.4</v>
      </c>
      <c r="H3126">
        <v>10</v>
      </c>
      <c r="I3126">
        <v>3.2</v>
      </c>
      <c r="J3126" t="s">
        <v>28</v>
      </c>
      <c r="K3126" t="s">
        <v>4820</v>
      </c>
      <c r="L3126">
        <v>0</v>
      </c>
      <c r="M3126">
        <v>0</v>
      </c>
      <c r="N3126" t="s">
        <v>278</v>
      </c>
      <c r="O3126" t="s">
        <v>427</v>
      </c>
      <c r="P3126" t="s">
        <v>44</v>
      </c>
      <c r="Q3126">
        <v>1008.75</v>
      </c>
      <c r="R3126" t="s">
        <v>32</v>
      </c>
      <c r="S3126" t="s">
        <v>33</v>
      </c>
      <c r="T3126">
        <v>1</v>
      </c>
      <c r="U3126" t="s">
        <v>89</v>
      </c>
      <c r="V3126">
        <v>17.100000000000001</v>
      </c>
      <c r="W3126" t="s">
        <v>35</v>
      </c>
      <c r="X3126">
        <v>1</v>
      </c>
      <c r="Y3126">
        <v>17</v>
      </c>
      <c r="Z3126">
        <v>2</v>
      </c>
      <c r="AA3126" t="s">
        <v>53</v>
      </c>
      <c r="AB3126" t="s">
        <v>37</v>
      </c>
      <c r="AC3126" t="s">
        <v>55</v>
      </c>
      <c r="AD3126">
        <v>21.4</v>
      </c>
      <c r="AE3126">
        <v>-104.10000000000036</v>
      </c>
      <c r="AF3126">
        <v>0</v>
      </c>
      <c r="AG3126" t="s">
        <v>4857</v>
      </c>
      <c r="AH3126">
        <f>moove_smart_Real[[#This Row],[Fuel_Price]]+moove_smart_Real[[#This Row],[Fare_Paid]]</f>
        <v>5175.5</v>
      </c>
    </row>
    <row r="3127" spans="1:34" x14ac:dyDescent="0.25">
      <c r="A3127" t="s">
        <v>3444</v>
      </c>
      <c r="B3127" s="1">
        <v>45661</v>
      </c>
      <c r="C3127" t="s">
        <v>4819</v>
      </c>
      <c r="D3127" t="s">
        <v>49</v>
      </c>
      <c r="E3127">
        <v>3597.51</v>
      </c>
      <c r="F3127">
        <v>3550.54</v>
      </c>
      <c r="G3127">
        <v>46.9</v>
      </c>
      <c r="H3127">
        <v>36.9</v>
      </c>
      <c r="I3127">
        <v>3.4</v>
      </c>
      <c r="J3127" t="s">
        <v>28</v>
      </c>
      <c r="K3127" t="s">
        <v>4820</v>
      </c>
      <c r="L3127">
        <v>0</v>
      </c>
      <c r="M3127">
        <v>0</v>
      </c>
      <c r="N3127" t="s">
        <v>247</v>
      </c>
      <c r="O3127" t="s">
        <v>503</v>
      </c>
      <c r="P3127" t="s">
        <v>44</v>
      </c>
      <c r="Q3127">
        <v>1198.69</v>
      </c>
      <c r="R3127" t="s">
        <v>32</v>
      </c>
      <c r="S3127" t="s">
        <v>33</v>
      </c>
      <c r="T3127">
        <v>1</v>
      </c>
      <c r="U3127" t="s">
        <v>45</v>
      </c>
      <c r="V3127">
        <v>3.67</v>
      </c>
      <c r="W3127" t="s">
        <v>35</v>
      </c>
      <c r="X3127">
        <v>1</v>
      </c>
      <c r="Y3127">
        <v>7</v>
      </c>
      <c r="Z3127">
        <v>2</v>
      </c>
      <c r="AA3127" t="s">
        <v>53</v>
      </c>
      <c r="AB3127" t="s">
        <v>54</v>
      </c>
      <c r="AC3127" t="s">
        <v>55</v>
      </c>
      <c r="AD3127">
        <v>10</v>
      </c>
      <c r="AE3127">
        <v>46.970000000000255</v>
      </c>
      <c r="AF3127">
        <v>0</v>
      </c>
      <c r="AG3127" t="s">
        <v>38</v>
      </c>
      <c r="AH3127">
        <f>moove_smart_Real[[#This Row],[Fuel_Price]]+moove_smart_Real[[#This Row],[Fare_Paid]]</f>
        <v>4796.2000000000007</v>
      </c>
    </row>
    <row r="3128" spans="1:34" x14ac:dyDescent="0.25">
      <c r="A3128" t="s">
        <v>3445</v>
      </c>
      <c r="B3128" s="1">
        <v>45366</v>
      </c>
      <c r="C3128" t="s">
        <v>4822</v>
      </c>
      <c r="D3128" t="s">
        <v>27</v>
      </c>
      <c r="E3128">
        <v>1896.56</v>
      </c>
      <c r="F3128">
        <v>1897.74</v>
      </c>
      <c r="G3128">
        <v>56.3</v>
      </c>
      <c r="H3128">
        <v>51.3</v>
      </c>
      <c r="I3128">
        <v>5</v>
      </c>
      <c r="J3128" t="s">
        <v>35</v>
      </c>
      <c r="K3128" t="s">
        <v>73</v>
      </c>
      <c r="L3128">
        <v>4</v>
      </c>
      <c r="M3128">
        <v>0</v>
      </c>
      <c r="N3128" t="s">
        <v>134</v>
      </c>
      <c r="O3128" t="s">
        <v>625</v>
      </c>
      <c r="P3128" t="s">
        <v>31</v>
      </c>
      <c r="Q3128">
        <v>899.3</v>
      </c>
      <c r="R3128" t="s">
        <v>32</v>
      </c>
      <c r="S3128" t="s">
        <v>33</v>
      </c>
      <c r="T3128">
        <v>1</v>
      </c>
      <c r="U3128" t="s">
        <v>89</v>
      </c>
      <c r="V3128">
        <v>20.47</v>
      </c>
      <c r="W3128" t="s">
        <v>35</v>
      </c>
      <c r="X3128">
        <v>1</v>
      </c>
      <c r="Y3128">
        <v>18</v>
      </c>
      <c r="Z3128">
        <v>8</v>
      </c>
      <c r="AA3128" t="s">
        <v>78</v>
      </c>
      <c r="AB3128" t="s">
        <v>54</v>
      </c>
      <c r="AC3128" t="s">
        <v>55</v>
      </c>
      <c r="AD3128">
        <v>5</v>
      </c>
      <c r="AE3128">
        <v>-1.1800000000000637</v>
      </c>
      <c r="AF3128">
        <v>1</v>
      </c>
      <c r="AG3128" t="s">
        <v>4857</v>
      </c>
      <c r="AH3128">
        <f>moove_smart_Real[[#This Row],[Fuel_Price]]+moove_smart_Real[[#This Row],[Fare_Paid]]</f>
        <v>2795.8599999999997</v>
      </c>
    </row>
    <row r="3129" spans="1:34" x14ac:dyDescent="0.25">
      <c r="A3129" t="s">
        <v>3446</v>
      </c>
      <c r="B3129" s="1">
        <v>45409</v>
      </c>
      <c r="C3129" t="s">
        <v>4819</v>
      </c>
      <c r="D3129" t="s">
        <v>41</v>
      </c>
      <c r="E3129">
        <v>3993.96</v>
      </c>
      <c r="F3129">
        <v>3787.83</v>
      </c>
      <c r="G3129">
        <v>21.6</v>
      </c>
      <c r="H3129">
        <v>10</v>
      </c>
      <c r="I3129">
        <v>3.5</v>
      </c>
      <c r="J3129" t="s">
        <v>28</v>
      </c>
      <c r="K3129" t="s">
        <v>4820</v>
      </c>
      <c r="L3129">
        <v>0</v>
      </c>
      <c r="M3129">
        <v>0</v>
      </c>
      <c r="N3129" t="s">
        <v>206</v>
      </c>
      <c r="O3129" t="s">
        <v>160</v>
      </c>
      <c r="P3129" t="s">
        <v>52</v>
      </c>
      <c r="Q3129">
        <v>918.37</v>
      </c>
      <c r="R3129" t="s">
        <v>32</v>
      </c>
      <c r="S3129" t="s">
        <v>33</v>
      </c>
      <c r="T3129">
        <v>1</v>
      </c>
      <c r="U3129" t="s">
        <v>45</v>
      </c>
      <c r="V3129">
        <v>10.66</v>
      </c>
      <c r="W3129" t="s">
        <v>28</v>
      </c>
      <c r="X3129">
        <v>0</v>
      </c>
      <c r="Y3129">
        <v>5</v>
      </c>
      <c r="Z3129">
        <v>5</v>
      </c>
      <c r="AA3129" t="s">
        <v>78</v>
      </c>
      <c r="AB3129" t="s">
        <v>54</v>
      </c>
      <c r="AC3129" t="s">
        <v>46</v>
      </c>
      <c r="AD3129">
        <v>11.600000000000001</v>
      </c>
      <c r="AE3129">
        <v>206.13000000000011</v>
      </c>
      <c r="AF3129">
        <v>0</v>
      </c>
      <c r="AG3129" t="s">
        <v>38</v>
      </c>
      <c r="AH3129">
        <f>moove_smart_Real[[#This Row],[Fuel_Price]]+moove_smart_Real[[#This Row],[Fare_Paid]]</f>
        <v>4912.33</v>
      </c>
    </row>
    <row r="3130" spans="1:34" x14ac:dyDescent="0.25">
      <c r="A3130" t="s">
        <v>3447</v>
      </c>
      <c r="B3130" s="1">
        <v>45891</v>
      </c>
      <c r="C3130" t="s">
        <v>4819</v>
      </c>
      <c r="D3130" t="s">
        <v>58</v>
      </c>
      <c r="E3130">
        <v>1799.39</v>
      </c>
      <c r="F3130">
        <v>1785.68</v>
      </c>
      <c r="G3130">
        <v>60.3</v>
      </c>
      <c r="H3130">
        <v>52.3</v>
      </c>
      <c r="I3130">
        <v>3.6</v>
      </c>
      <c r="J3130" t="s">
        <v>28</v>
      </c>
      <c r="K3130" t="s">
        <v>4820</v>
      </c>
      <c r="L3130">
        <v>0</v>
      </c>
      <c r="M3130">
        <v>0</v>
      </c>
      <c r="N3130" t="s">
        <v>229</v>
      </c>
      <c r="O3130" t="s">
        <v>224</v>
      </c>
      <c r="P3130" t="s">
        <v>31</v>
      </c>
      <c r="Q3130">
        <v>990.95</v>
      </c>
      <c r="R3130" t="s">
        <v>76</v>
      </c>
      <c r="S3130" t="s">
        <v>33</v>
      </c>
      <c r="T3130">
        <v>1</v>
      </c>
      <c r="U3130" t="s">
        <v>89</v>
      </c>
      <c r="V3130">
        <v>11.65</v>
      </c>
      <c r="W3130" t="s">
        <v>28</v>
      </c>
      <c r="X3130">
        <v>0</v>
      </c>
      <c r="Y3130">
        <v>10</v>
      </c>
      <c r="Z3130">
        <v>7</v>
      </c>
      <c r="AA3130" t="s">
        <v>78</v>
      </c>
      <c r="AB3130" t="s">
        <v>37</v>
      </c>
      <c r="AC3130" t="s">
        <v>38</v>
      </c>
      <c r="AD3130">
        <v>8</v>
      </c>
      <c r="AE3130">
        <v>13.710000000000036</v>
      </c>
      <c r="AF3130">
        <v>0</v>
      </c>
      <c r="AG3130" t="s">
        <v>4857</v>
      </c>
      <c r="AH3130">
        <f>moove_smart_Real[[#This Row],[Fuel_Price]]+moove_smart_Real[[#This Row],[Fare_Paid]]</f>
        <v>2790.34</v>
      </c>
    </row>
    <row r="3131" spans="1:34" x14ac:dyDescent="0.25">
      <c r="A3131" t="s">
        <v>3448</v>
      </c>
      <c r="B3131" s="1">
        <v>45888</v>
      </c>
      <c r="C3131" t="s">
        <v>95</v>
      </c>
      <c r="D3131" t="s">
        <v>41</v>
      </c>
      <c r="E3131">
        <v>4133.87</v>
      </c>
      <c r="F3131">
        <v>3991.43</v>
      </c>
      <c r="G3131">
        <v>0</v>
      </c>
      <c r="H3131">
        <v>10</v>
      </c>
      <c r="I3131">
        <v>4.7</v>
      </c>
      <c r="J3131" t="s">
        <v>28</v>
      </c>
      <c r="K3131" t="s">
        <v>4820</v>
      </c>
      <c r="L3131">
        <v>0</v>
      </c>
      <c r="M3131">
        <v>0</v>
      </c>
      <c r="N3131" t="s">
        <v>195</v>
      </c>
      <c r="O3131" t="s">
        <v>270</v>
      </c>
      <c r="P3131" t="s">
        <v>44</v>
      </c>
      <c r="Q3131">
        <v>957.95</v>
      </c>
      <c r="R3131" t="s">
        <v>32</v>
      </c>
      <c r="S3131" t="s">
        <v>33</v>
      </c>
      <c r="T3131">
        <v>1</v>
      </c>
      <c r="U3131" t="s">
        <v>89</v>
      </c>
      <c r="V3131">
        <v>18.989999999999998</v>
      </c>
      <c r="W3131" t="s">
        <v>28</v>
      </c>
      <c r="X3131">
        <v>0</v>
      </c>
      <c r="Y3131">
        <v>7</v>
      </c>
      <c r="Z3131">
        <v>10</v>
      </c>
      <c r="AA3131" t="s">
        <v>78</v>
      </c>
      <c r="AB3131" t="s">
        <v>37</v>
      </c>
      <c r="AC3131" t="s">
        <v>46</v>
      </c>
      <c r="AD3131">
        <v>-10</v>
      </c>
      <c r="AE3131">
        <v>142.44000000000005</v>
      </c>
      <c r="AF3131">
        <v>0</v>
      </c>
      <c r="AG3131" t="s">
        <v>38</v>
      </c>
      <c r="AH3131">
        <f>moove_smart_Real[[#This Row],[Fuel_Price]]+moove_smart_Real[[#This Row],[Fare_Paid]]</f>
        <v>5091.82</v>
      </c>
    </row>
    <row r="3132" spans="1:34" x14ac:dyDescent="0.25">
      <c r="A3132" t="s">
        <v>3449</v>
      </c>
      <c r="B3132" s="1">
        <v>45314</v>
      </c>
      <c r="C3132" t="s">
        <v>173</v>
      </c>
      <c r="D3132" t="s">
        <v>27</v>
      </c>
      <c r="E3132">
        <v>3493.15</v>
      </c>
      <c r="F3132">
        <v>3482.46</v>
      </c>
      <c r="G3132">
        <v>68.099999999999994</v>
      </c>
      <c r="H3132">
        <v>51.1</v>
      </c>
      <c r="I3132">
        <v>1.6</v>
      </c>
      <c r="J3132" t="s">
        <v>28</v>
      </c>
      <c r="K3132" t="s">
        <v>4820</v>
      </c>
      <c r="L3132">
        <v>0</v>
      </c>
      <c r="M3132">
        <v>0</v>
      </c>
      <c r="N3132" t="s">
        <v>325</v>
      </c>
      <c r="O3132" t="s">
        <v>541</v>
      </c>
      <c r="P3132" t="s">
        <v>44</v>
      </c>
      <c r="Q3132">
        <v>1220.9100000000001</v>
      </c>
      <c r="R3132" t="s">
        <v>32</v>
      </c>
      <c r="S3132" t="s">
        <v>33</v>
      </c>
      <c r="T3132">
        <v>1</v>
      </c>
      <c r="U3132" t="s">
        <v>4825</v>
      </c>
      <c r="V3132">
        <v>7.0000000000000007E-2</v>
      </c>
      <c r="W3132" t="s">
        <v>35</v>
      </c>
      <c r="X3132">
        <v>1</v>
      </c>
      <c r="Y3132">
        <v>1</v>
      </c>
      <c r="Z3132">
        <v>2</v>
      </c>
      <c r="AA3132" t="s">
        <v>78</v>
      </c>
      <c r="AB3132" t="s">
        <v>37</v>
      </c>
      <c r="AC3132" t="s">
        <v>55</v>
      </c>
      <c r="AD3132">
        <v>16.999999999999993</v>
      </c>
      <c r="AE3132">
        <v>10.690000000000055</v>
      </c>
      <c r="AF3132">
        <v>1</v>
      </c>
      <c r="AG3132" t="s">
        <v>38</v>
      </c>
      <c r="AH3132">
        <f>moove_smart_Real[[#This Row],[Fuel_Price]]+moove_smart_Real[[#This Row],[Fare_Paid]]</f>
        <v>4714.0600000000004</v>
      </c>
    </row>
    <row r="3133" spans="1:34" x14ac:dyDescent="0.25">
      <c r="A3133" t="s">
        <v>3450</v>
      </c>
      <c r="B3133" s="1">
        <v>45628</v>
      </c>
      <c r="C3133" t="s">
        <v>4823</v>
      </c>
      <c r="D3133" t="s">
        <v>49</v>
      </c>
      <c r="E3133">
        <v>2793.85</v>
      </c>
      <c r="F3133">
        <v>2576.7199999999998</v>
      </c>
      <c r="G3133">
        <v>60.3</v>
      </c>
      <c r="H3133">
        <v>47.3</v>
      </c>
      <c r="I3133">
        <v>2.2000000000000002</v>
      </c>
      <c r="J3133" t="s">
        <v>28</v>
      </c>
      <c r="K3133" t="s">
        <v>4820</v>
      </c>
      <c r="L3133">
        <v>0</v>
      </c>
      <c r="M3133">
        <v>0</v>
      </c>
      <c r="N3133" t="s">
        <v>387</v>
      </c>
      <c r="O3133" t="s">
        <v>551</v>
      </c>
      <c r="P3133" t="s">
        <v>52</v>
      </c>
      <c r="Q3133">
        <v>895.43</v>
      </c>
      <c r="R3133" t="s">
        <v>32</v>
      </c>
      <c r="S3133" t="s">
        <v>33</v>
      </c>
      <c r="T3133">
        <v>1</v>
      </c>
      <c r="U3133" t="s">
        <v>89</v>
      </c>
      <c r="V3133">
        <v>11.18</v>
      </c>
      <c r="W3133" t="s">
        <v>28</v>
      </c>
      <c r="X3133">
        <v>0</v>
      </c>
      <c r="Y3133">
        <v>1</v>
      </c>
      <c r="Z3133">
        <v>1</v>
      </c>
      <c r="AA3133" t="s">
        <v>78</v>
      </c>
      <c r="AB3133" t="s">
        <v>54</v>
      </c>
      <c r="AC3133" t="s">
        <v>38</v>
      </c>
      <c r="AD3133">
        <v>13</v>
      </c>
      <c r="AE3133">
        <v>217.13000000000011</v>
      </c>
      <c r="AF3133">
        <v>1</v>
      </c>
      <c r="AG3133" t="s">
        <v>38</v>
      </c>
      <c r="AH3133">
        <f>moove_smart_Real[[#This Row],[Fuel_Price]]+moove_smart_Real[[#This Row],[Fare_Paid]]</f>
        <v>3689.2799999999997</v>
      </c>
    </row>
    <row r="3134" spans="1:34" x14ac:dyDescent="0.25">
      <c r="A3134" t="s">
        <v>3451</v>
      </c>
      <c r="B3134" s="1">
        <v>45602</v>
      </c>
      <c r="C3134" t="s">
        <v>4823</v>
      </c>
      <c r="D3134" t="s">
        <v>58</v>
      </c>
      <c r="E3134">
        <v>3568.26</v>
      </c>
      <c r="F3134">
        <v>3707.33</v>
      </c>
      <c r="G3134">
        <v>22.6</v>
      </c>
      <c r="H3134">
        <v>10</v>
      </c>
      <c r="I3134">
        <v>3.1</v>
      </c>
      <c r="J3134" t="s">
        <v>28</v>
      </c>
      <c r="K3134" t="s">
        <v>4820</v>
      </c>
      <c r="L3134">
        <v>0</v>
      </c>
      <c r="M3134">
        <v>0</v>
      </c>
      <c r="N3134" t="s">
        <v>116</v>
      </c>
      <c r="O3134" t="s">
        <v>875</v>
      </c>
      <c r="P3134" t="s">
        <v>52</v>
      </c>
      <c r="Q3134">
        <v>869.1</v>
      </c>
      <c r="R3134" t="s">
        <v>76</v>
      </c>
      <c r="S3134" t="s">
        <v>33</v>
      </c>
      <c r="T3134">
        <v>1</v>
      </c>
      <c r="U3134" t="s">
        <v>89</v>
      </c>
      <c r="V3134">
        <v>28.97</v>
      </c>
      <c r="W3134" t="s">
        <v>28</v>
      </c>
      <c r="X3134">
        <v>0</v>
      </c>
      <c r="Y3134">
        <v>8</v>
      </c>
      <c r="Z3134">
        <v>11</v>
      </c>
      <c r="AA3134" t="s">
        <v>78</v>
      </c>
      <c r="AB3134" t="s">
        <v>54</v>
      </c>
      <c r="AC3134" t="s">
        <v>46</v>
      </c>
      <c r="AD3134">
        <v>12.600000000000001</v>
      </c>
      <c r="AE3134">
        <v>-139.06999999999971</v>
      </c>
      <c r="AF3134">
        <v>0</v>
      </c>
      <c r="AG3134" t="s">
        <v>4857</v>
      </c>
      <c r="AH3134">
        <f>moove_smart_Real[[#This Row],[Fuel_Price]]+moove_smart_Real[[#This Row],[Fare_Paid]]</f>
        <v>4437.3600000000006</v>
      </c>
    </row>
    <row r="3135" spans="1:34" x14ac:dyDescent="0.25">
      <c r="A3135" t="s">
        <v>3452</v>
      </c>
      <c r="B3135" s="1">
        <v>45913</v>
      </c>
      <c r="C3135" t="s">
        <v>95</v>
      </c>
      <c r="D3135" t="s">
        <v>49</v>
      </c>
      <c r="E3135">
        <v>3650.62</v>
      </c>
      <c r="F3135">
        <v>3280.13</v>
      </c>
      <c r="G3135">
        <v>39.1</v>
      </c>
      <c r="H3135">
        <v>21.1</v>
      </c>
      <c r="I3135">
        <v>3.3</v>
      </c>
      <c r="J3135" t="s">
        <v>28</v>
      </c>
      <c r="K3135" t="s">
        <v>4820</v>
      </c>
      <c r="L3135">
        <v>0</v>
      </c>
      <c r="M3135">
        <v>0</v>
      </c>
      <c r="N3135" t="s">
        <v>50</v>
      </c>
      <c r="O3135" t="s">
        <v>145</v>
      </c>
      <c r="P3135" t="s">
        <v>44</v>
      </c>
      <c r="Q3135">
        <v>950.68</v>
      </c>
      <c r="R3135" t="s">
        <v>32</v>
      </c>
      <c r="S3135" t="s">
        <v>33</v>
      </c>
      <c r="T3135">
        <v>1</v>
      </c>
      <c r="U3135" t="s">
        <v>89</v>
      </c>
      <c r="V3135">
        <v>22.6</v>
      </c>
      <c r="W3135" t="s">
        <v>28</v>
      </c>
      <c r="X3135">
        <v>0</v>
      </c>
      <c r="Y3135">
        <v>13</v>
      </c>
      <c r="Z3135">
        <v>13</v>
      </c>
      <c r="AA3135" t="s">
        <v>78</v>
      </c>
      <c r="AB3135" t="s">
        <v>37</v>
      </c>
      <c r="AC3135" t="s">
        <v>38</v>
      </c>
      <c r="AD3135">
        <v>18</v>
      </c>
      <c r="AE3135">
        <v>370.48999999999978</v>
      </c>
      <c r="AF3135">
        <v>0</v>
      </c>
      <c r="AG3135" t="s">
        <v>4857</v>
      </c>
      <c r="AH3135">
        <f>moove_smart_Real[[#This Row],[Fuel_Price]]+moove_smart_Real[[#This Row],[Fare_Paid]]</f>
        <v>4601.3</v>
      </c>
    </row>
    <row r="3136" spans="1:34" x14ac:dyDescent="0.25">
      <c r="A3136" t="s">
        <v>3453</v>
      </c>
      <c r="B3136" s="1">
        <v>45792</v>
      </c>
      <c r="C3136" t="s">
        <v>173</v>
      </c>
      <c r="D3136" t="s">
        <v>27</v>
      </c>
      <c r="E3136">
        <v>2041.75</v>
      </c>
      <c r="F3136">
        <v>1956.31</v>
      </c>
      <c r="G3136">
        <v>64.5</v>
      </c>
      <c r="H3136">
        <v>50.5</v>
      </c>
      <c r="I3136">
        <v>3.6</v>
      </c>
      <c r="J3136" t="s">
        <v>35</v>
      </c>
      <c r="K3136" t="s">
        <v>109</v>
      </c>
      <c r="L3136">
        <v>2</v>
      </c>
      <c r="M3136">
        <v>1</v>
      </c>
      <c r="N3136" t="s">
        <v>96</v>
      </c>
      <c r="O3136" t="s">
        <v>208</v>
      </c>
      <c r="P3136" t="s">
        <v>31</v>
      </c>
      <c r="Q3136">
        <v>902.87</v>
      </c>
      <c r="R3136" t="s">
        <v>32</v>
      </c>
      <c r="S3136" t="s">
        <v>33</v>
      </c>
      <c r="T3136">
        <v>1</v>
      </c>
      <c r="U3136" t="s">
        <v>89</v>
      </c>
      <c r="V3136">
        <v>11.1</v>
      </c>
      <c r="W3136" t="s">
        <v>35</v>
      </c>
      <c r="X3136">
        <v>1</v>
      </c>
      <c r="Y3136">
        <v>14</v>
      </c>
      <c r="Z3136">
        <v>6</v>
      </c>
      <c r="AA3136" t="s">
        <v>53</v>
      </c>
      <c r="AB3136" t="s">
        <v>37</v>
      </c>
      <c r="AC3136" t="s">
        <v>46</v>
      </c>
      <c r="AD3136">
        <v>14</v>
      </c>
      <c r="AE3136">
        <v>85.440000000000055</v>
      </c>
      <c r="AF3136">
        <v>1</v>
      </c>
      <c r="AG3136" t="s">
        <v>4857</v>
      </c>
      <c r="AH3136">
        <f>moove_smart_Real[[#This Row],[Fuel_Price]]+moove_smart_Real[[#This Row],[Fare_Paid]]</f>
        <v>2944.62</v>
      </c>
    </row>
    <row r="3137" spans="1:34" x14ac:dyDescent="0.25">
      <c r="A3137" t="s">
        <v>3454</v>
      </c>
      <c r="B3137" s="1">
        <v>45405</v>
      </c>
      <c r="C3137" t="s">
        <v>173</v>
      </c>
      <c r="D3137" t="s">
        <v>58</v>
      </c>
      <c r="E3137">
        <v>824.88</v>
      </c>
      <c r="F3137">
        <v>797.47</v>
      </c>
      <c r="G3137">
        <v>36.6</v>
      </c>
      <c r="H3137">
        <v>27.6</v>
      </c>
      <c r="I3137">
        <v>0</v>
      </c>
      <c r="J3137" t="s">
        <v>35</v>
      </c>
      <c r="K3137" t="s">
        <v>150</v>
      </c>
      <c r="L3137">
        <v>6</v>
      </c>
      <c r="M3137">
        <v>0</v>
      </c>
      <c r="N3137" t="s">
        <v>253</v>
      </c>
      <c r="O3137" t="s">
        <v>75</v>
      </c>
      <c r="P3137" t="s">
        <v>31</v>
      </c>
      <c r="Q3137">
        <v>1111.55</v>
      </c>
      <c r="R3137" t="s">
        <v>76</v>
      </c>
      <c r="S3137" t="s">
        <v>33</v>
      </c>
      <c r="T3137">
        <v>1</v>
      </c>
      <c r="U3137" t="s">
        <v>89</v>
      </c>
      <c r="V3137">
        <v>4.28</v>
      </c>
      <c r="W3137" t="s">
        <v>28</v>
      </c>
      <c r="X3137">
        <v>0</v>
      </c>
      <c r="Y3137">
        <v>10</v>
      </c>
      <c r="Z3137">
        <v>7</v>
      </c>
      <c r="AA3137" t="s">
        <v>78</v>
      </c>
      <c r="AB3137" t="s">
        <v>37</v>
      </c>
      <c r="AC3137" t="s">
        <v>55</v>
      </c>
      <c r="AD3137">
        <v>9</v>
      </c>
      <c r="AE3137">
        <v>27.409999999999968</v>
      </c>
      <c r="AF3137">
        <v>1</v>
      </c>
      <c r="AG3137" t="s">
        <v>4857</v>
      </c>
      <c r="AH3137">
        <f>moove_smart_Real[[#This Row],[Fuel_Price]]+moove_smart_Real[[#This Row],[Fare_Paid]]</f>
        <v>1936.4299999999998</v>
      </c>
    </row>
    <row r="3138" spans="1:34" x14ac:dyDescent="0.25">
      <c r="A3138" t="s">
        <v>3455</v>
      </c>
      <c r="B3138" s="1">
        <v>45993</v>
      </c>
      <c r="C3138" t="s">
        <v>4821</v>
      </c>
      <c r="D3138" t="s">
        <v>41</v>
      </c>
      <c r="E3138">
        <v>3879.01</v>
      </c>
      <c r="F3138">
        <v>3778.45</v>
      </c>
      <c r="G3138">
        <v>32.799999999999997</v>
      </c>
      <c r="H3138">
        <v>20.8</v>
      </c>
      <c r="I3138">
        <v>3.2</v>
      </c>
      <c r="J3138" t="s">
        <v>28</v>
      </c>
      <c r="K3138" t="s">
        <v>4820</v>
      </c>
      <c r="L3138">
        <v>0</v>
      </c>
      <c r="M3138">
        <v>0</v>
      </c>
      <c r="N3138" t="s">
        <v>229</v>
      </c>
      <c r="O3138" t="s">
        <v>495</v>
      </c>
      <c r="P3138" t="s">
        <v>81</v>
      </c>
      <c r="Q3138">
        <v>942.31</v>
      </c>
      <c r="R3138" t="s">
        <v>32</v>
      </c>
      <c r="S3138" t="s">
        <v>33</v>
      </c>
      <c r="T3138">
        <v>1</v>
      </c>
      <c r="U3138" t="s">
        <v>45</v>
      </c>
      <c r="V3138">
        <v>6.45</v>
      </c>
      <c r="W3138" t="s">
        <v>28</v>
      </c>
      <c r="X3138">
        <v>0</v>
      </c>
      <c r="Y3138">
        <v>4</v>
      </c>
      <c r="Z3138">
        <v>10</v>
      </c>
      <c r="AA3138" t="s">
        <v>78</v>
      </c>
      <c r="AB3138" t="s">
        <v>54</v>
      </c>
      <c r="AC3138" t="s">
        <v>38</v>
      </c>
      <c r="AD3138">
        <v>11.999999999999996</v>
      </c>
      <c r="AE3138">
        <v>100.5600000000004</v>
      </c>
      <c r="AF3138">
        <v>0</v>
      </c>
      <c r="AG3138" t="s">
        <v>38</v>
      </c>
      <c r="AH3138">
        <f>moove_smart_Real[[#This Row],[Fuel_Price]]+moove_smart_Real[[#This Row],[Fare_Paid]]</f>
        <v>4821.32</v>
      </c>
    </row>
    <row r="3139" spans="1:34" x14ac:dyDescent="0.25">
      <c r="A3139" t="s">
        <v>3456</v>
      </c>
      <c r="B3139" s="1">
        <v>45921</v>
      </c>
      <c r="C3139" t="s">
        <v>4819</v>
      </c>
      <c r="D3139" t="s">
        <v>58</v>
      </c>
      <c r="E3139">
        <v>2951.59</v>
      </c>
      <c r="F3139">
        <v>3060.67</v>
      </c>
      <c r="G3139">
        <v>17.5</v>
      </c>
      <c r="H3139">
        <v>10</v>
      </c>
      <c r="I3139">
        <v>3.7</v>
      </c>
      <c r="J3139" t="s">
        <v>28</v>
      </c>
      <c r="K3139" t="s">
        <v>4820</v>
      </c>
      <c r="L3139">
        <v>0</v>
      </c>
      <c r="M3139">
        <v>0</v>
      </c>
      <c r="N3139" t="s">
        <v>490</v>
      </c>
      <c r="O3139" t="s">
        <v>544</v>
      </c>
      <c r="P3139" t="s">
        <v>31</v>
      </c>
      <c r="Q3139">
        <v>887.1</v>
      </c>
      <c r="R3139" t="s">
        <v>32</v>
      </c>
      <c r="S3139" t="s">
        <v>33</v>
      </c>
      <c r="T3139">
        <v>1</v>
      </c>
      <c r="U3139" t="s">
        <v>45</v>
      </c>
      <c r="V3139">
        <v>30.98</v>
      </c>
      <c r="W3139" t="s">
        <v>35</v>
      </c>
      <c r="X3139">
        <v>1</v>
      </c>
      <c r="Y3139">
        <v>2</v>
      </c>
      <c r="Z3139">
        <v>11</v>
      </c>
      <c r="AA3139" t="s">
        <v>78</v>
      </c>
      <c r="AB3139" t="s">
        <v>54</v>
      </c>
      <c r="AC3139" t="s">
        <v>46</v>
      </c>
      <c r="AD3139">
        <v>7.5</v>
      </c>
      <c r="AE3139">
        <v>-109.07999999999993</v>
      </c>
      <c r="AF3139">
        <v>0</v>
      </c>
      <c r="AG3139" t="s">
        <v>38</v>
      </c>
      <c r="AH3139">
        <f>moove_smart_Real[[#This Row],[Fuel_Price]]+moove_smart_Real[[#This Row],[Fare_Paid]]</f>
        <v>3838.69</v>
      </c>
    </row>
    <row r="3140" spans="1:34" x14ac:dyDescent="0.25">
      <c r="A3140" t="s">
        <v>3457</v>
      </c>
      <c r="B3140" s="1">
        <v>45710</v>
      </c>
      <c r="C3140" t="s">
        <v>95</v>
      </c>
      <c r="D3140" t="s">
        <v>41</v>
      </c>
      <c r="E3140">
        <v>3164.35</v>
      </c>
      <c r="F3140">
        <v>3233.76</v>
      </c>
      <c r="G3140">
        <v>69.8</v>
      </c>
      <c r="H3140">
        <v>55.8</v>
      </c>
      <c r="I3140">
        <v>4.5999999999999996</v>
      </c>
      <c r="J3140" t="s">
        <v>28</v>
      </c>
      <c r="K3140" t="s">
        <v>4820</v>
      </c>
      <c r="L3140">
        <v>0</v>
      </c>
      <c r="M3140">
        <v>0</v>
      </c>
      <c r="N3140" t="s">
        <v>278</v>
      </c>
      <c r="O3140" t="s">
        <v>145</v>
      </c>
      <c r="P3140" t="s">
        <v>81</v>
      </c>
      <c r="Q3140">
        <v>940.77</v>
      </c>
      <c r="R3140" t="s">
        <v>76</v>
      </c>
      <c r="S3140" t="s">
        <v>33</v>
      </c>
      <c r="T3140">
        <v>1</v>
      </c>
      <c r="U3140" t="s">
        <v>45</v>
      </c>
      <c r="V3140">
        <v>7.21</v>
      </c>
      <c r="W3140" t="s">
        <v>28</v>
      </c>
      <c r="X3140">
        <v>0</v>
      </c>
      <c r="Y3140">
        <v>15</v>
      </c>
      <c r="Z3140">
        <v>13</v>
      </c>
      <c r="AA3140" t="s">
        <v>36</v>
      </c>
      <c r="AB3140" t="s">
        <v>37</v>
      </c>
      <c r="AC3140" t="s">
        <v>38</v>
      </c>
      <c r="AD3140">
        <v>14</v>
      </c>
      <c r="AE3140">
        <v>-69.410000000000309</v>
      </c>
      <c r="AF3140">
        <v>0</v>
      </c>
      <c r="AG3140" t="s">
        <v>4857</v>
      </c>
      <c r="AH3140">
        <f>moove_smart_Real[[#This Row],[Fuel_Price]]+moove_smart_Real[[#This Row],[Fare_Paid]]</f>
        <v>4105.12</v>
      </c>
    </row>
    <row r="3141" spans="1:34" x14ac:dyDescent="0.25">
      <c r="A3141" t="s">
        <v>3458</v>
      </c>
      <c r="B3141" s="1">
        <v>45714</v>
      </c>
      <c r="C3141" t="s">
        <v>95</v>
      </c>
      <c r="D3141" t="s">
        <v>49</v>
      </c>
      <c r="E3141">
        <v>3150.75</v>
      </c>
      <c r="F3141">
        <v>3198.28</v>
      </c>
      <c r="G3141">
        <v>62.5</v>
      </c>
      <c r="H3141">
        <v>42.5</v>
      </c>
      <c r="I3141">
        <v>3.1</v>
      </c>
      <c r="J3141" t="s">
        <v>28</v>
      </c>
      <c r="K3141" t="s">
        <v>4820</v>
      </c>
      <c r="L3141">
        <v>0</v>
      </c>
      <c r="M3141">
        <v>0</v>
      </c>
      <c r="N3141" t="s">
        <v>151</v>
      </c>
      <c r="O3141" t="s">
        <v>307</v>
      </c>
      <c r="P3141" t="s">
        <v>81</v>
      </c>
      <c r="Q3141">
        <v>990.26</v>
      </c>
      <c r="R3141" t="s">
        <v>76</v>
      </c>
      <c r="S3141" t="s">
        <v>33</v>
      </c>
      <c r="T3141">
        <v>1</v>
      </c>
      <c r="U3141" t="s">
        <v>89</v>
      </c>
      <c r="V3141">
        <v>5.04</v>
      </c>
      <c r="W3141" t="s">
        <v>35</v>
      </c>
      <c r="X3141">
        <v>1</v>
      </c>
      <c r="Y3141">
        <v>9</v>
      </c>
      <c r="Z3141">
        <v>5</v>
      </c>
      <c r="AA3141" t="s">
        <v>53</v>
      </c>
      <c r="AB3141" t="s">
        <v>37</v>
      </c>
      <c r="AC3141" t="s">
        <v>38</v>
      </c>
      <c r="AD3141">
        <v>20</v>
      </c>
      <c r="AE3141">
        <v>-47.5300000000002</v>
      </c>
      <c r="AF3141">
        <v>0</v>
      </c>
      <c r="AG3141" t="s">
        <v>4857</v>
      </c>
      <c r="AH3141">
        <f>moove_smart_Real[[#This Row],[Fuel_Price]]+moove_smart_Real[[#This Row],[Fare_Paid]]</f>
        <v>4141.01</v>
      </c>
    </row>
    <row r="3142" spans="1:34" x14ac:dyDescent="0.25">
      <c r="A3142" t="s">
        <v>3459</v>
      </c>
      <c r="B3142" s="1">
        <v>45734</v>
      </c>
      <c r="C3142" t="s">
        <v>173</v>
      </c>
      <c r="D3142" t="s">
        <v>27</v>
      </c>
      <c r="E3142">
        <v>3077.33</v>
      </c>
      <c r="F3142">
        <v>3270.58</v>
      </c>
      <c r="G3142">
        <v>51.7</v>
      </c>
      <c r="H3142">
        <v>35.700000000000003</v>
      </c>
      <c r="I3142">
        <v>2.5</v>
      </c>
      <c r="J3142" t="s">
        <v>35</v>
      </c>
      <c r="K3142" t="s">
        <v>109</v>
      </c>
      <c r="L3142">
        <v>2</v>
      </c>
      <c r="M3142">
        <v>1</v>
      </c>
      <c r="N3142" t="s">
        <v>178</v>
      </c>
      <c r="O3142" t="s">
        <v>148</v>
      </c>
      <c r="P3142" t="s">
        <v>44</v>
      </c>
      <c r="Q3142">
        <v>950.56</v>
      </c>
      <c r="R3142" t="s">
        <v>32</v>
      </c>
      <c r="S3142" t="s">
        <v>33</v>
      </c>
      <c r="T3142">
        <v>1</v>
      </c>
      <c r="U3142" t="s">
        <v>89</v>
      </c>
      <c r="V3142">
        <v>15.38</v>
      </c>
      <c r="W3142" t="s">
        <v>28</v>
      </c>
      <c r="X3142">
        <v>0</v>
      </c>
      <c r="Y3142">
        <v>5</v>
      </c>
      <c r="Z3142">
        <v>8</v>
      </c>
      <c r="AA3142" t="s">
        <v>36</v>
      </c>
      <c r="AB3142" t="s">
        <v>54</v>
      </c>
      <c r="AC3142" t="s">
        <v>55</v>
      </c>
      <c r="AD3142">
        <v>16</v>
      </c>
      <c r="AE3142">
        <v>-193.25</v>
      </c>
      <c r="AF3142">
        <v>1</v>
      </c>
      <c r="AG3142" t="s">
        <v>38</v>
      </c>
      <c r="AH3142">
        <f>moove_smart_Real[[#This Row],[Fuel_Price]]+moove_smart_Real[[#This Row],[Fare_Paid]]</f>
        <v>4027.89</v>
      </c>
    </row>
    <row r="3143" spans="1:34" x14ac:dyDescent="0.25">
      <c r="A3143" t="s">
        <v>3460</v>
      </c>
      <c r="B3143" s="1">
        <v>45980</v>
      </c>
      <c r="C3143" t="s">
        <v>95</v>
      </c>
      <c r="D3143" t="s">
        <v>58</v>
      </c>
      <c r="E3143">
        <v>4177.8500000000004</v>
      </c>
      <c r="F3143">
        <v>4067.72</v>
      </c>
      <c r="G3143">
        <v>50.6</v>
      </c>
      <c r="H3143">
        <v>26.6</v>
      </c>
      <c r="I3143">
        <v>3.1</v>
      </c>
      <c r="J3143" t="s">
        <v>28</v>
      </c>
      <c r="K3143" t="s">
        <v>4820</v>
      </c>
      <c r="L3143">
        <v>0</v>
      </c>
      <c r="M3143">
        <v>0</v>
      </c>
      <c r="N3143" t="s">
        <v>60</v>
      </c>
      <c r="O3143" t="s">
        <v>575</v>
      </c>
      <c r="P3143" t="s">
        <v>81</v>
      </c>
      <c r="Q3143">
        <v>976.54</v>
      </c>
      <c r="R3143" t="s">
        <v>76</v>
      </c>
      <c r="S3143" t="s">
        <v>33</v>
      </c>
      <c r="T3143">
        <v>1</v>
      </c>
      <c r="U3143" t="s">
        <v>89</v>
      </c>
      <c r="V3143">
        <v>22.68</v>
      </c>
      <c r="W3143" t="s">
        <v>35</v>
      </c>
      <c r="X3143">
        <v>1</v>
      </c>
      <c r="Y3143">
        <v>5</v>
      </c>
      <c r="Z3143">
        <v>14</v>
      </c>
      <c r="AA3143" t="s">
        <v>53</v>
      </c>
      <c r="AB3143" t="s">
        <v>54</v>
      </c>
      <c r="AC3143" t="s">
        <v>46</v>
      </c>
      <c r="AD3143">
        <v>24</v>
      </c>
      <c r="AE3143">
        <v>110.13000000000056</v>
      </c>
      <c r="AF3143">
        <v>0</v>
      </c>
      <c r="AG3143" t="s">
        <v>38</v>
      </c>
      <c r="AH3143">
        <f>moove_smart_Real[[#This Row],[Fuel_Price]]+moove_smart_Real[[#This Row],[Fare_Paid]]</f>
        <v>5154.3900000000003</v>
      </c>
    </row>
    <row r="3144" spans="1:34" x14ac:dyDescent="0.25">
      <c r="A3144" t="s">
        <v>3461</v>
      </c>
      <c r="B3144" s="1">
        <v>46015</v>
      </c>
      <c r="C3144" t="s">
        <v>4821</v>
      </c>
      <c r="D3144" t="s">
        <v>58</v>
      </c>
      <c r="E3144">
        <v>2543.96</v>
      </c>
      <c r="F3144">
        <v>2593.06</v>
      </c>
      <c r="G3144">
        <v>71.8</v>
      </c>
      <c r="H3144">
        <v>54.8</v>
      </c>
      <c r="I3144">
        <v>4.0999999999999996</v>
      </c>
      <c r="J3144" t="s">
        <v>35</v>
      </c>
      <c r="K3144" t="s">
        <v>109</v>
      </c>
      <c r="L3144">
        <v>2</v>
      </c>
      <c r="M3144">
        <v>1</v>
      </c>
      <c r="N3144" t="s">
        <v>195</v>
      </c>
      <c r="O3144" t="s">
        <v>88</v>
      </c>
      <c r="P3144" t="s">
        <v>31</v>
      </c>
      <c r="Q3144">
        <v>940</v>
      </c>
      <c r="R3144" t="s">
        <v>76</v>
      </c>
      <c r="S3144" t="s">
        <v>33</v>
      </c>
      <c r="T3144">
        <v>1</v>
      </c>
      <c r="U3144" t="s">
        <v>89</v>
      </c>
      <c r="V3144">
        <v>14.93</v>
      </c>
      <c r="W3144" t="s">
        <v>28</v>
      </c>
      <c r="X3144">
        <v>0</v>
      </c>
      <c r="Y3144">
        <v>17</v>
      </c>
      <c r="Z3144">
        <v>7</v>
      </c>
      <c r="AA3144" t="s">
        <v>36</v>
      </c>
      <c r="AB3144" t="s">
        <v>54</v>
      </c>
      <c r="AC3144" t="s">
        <v>55</v>
      </c>
      <c r="AD3144">
        <v>17</v>
      </c>
      <c r="AE3144">
        <v>-49.099999999999909</v>
      </c>
      <c r="AF3144">
        <v>1</v>
      </c>
      <c r="AG3144" t="s">
        <v>4857</v>
      </c>
      <c r="AH3144">
        <f>moove_smart_Real[[#This Row],[Fuel_Price]]+moove_smart_Real[[#This Row],[Fare_Paid]]</f>
        <v>3483.96</v>
      </c>
    </row>
    <row r="3145" spans="1:34" x14ac:dyDescent="0.25">
      <c r="A3145" t="s">
        <v>3462</v>
      </c>
      <c r="B3145" s="1">
        <v>45327</v>
      </c>
      <c r="C3145" t="s">
        <v>4823</v>
      </c>
      <c r="D3145" t="s">
        <v>58</v>
      </c>
      <c r="E3145">
        <v>3506.1</v>
      </c>
      <c r="F3145">
        <v>3518.84</v>
      </c>
      <c r="G3145">
        <v>71.599999999999994</v>
      </c>
      <c r="H3145">
        <v>46.6</v>
      </c>
      <c r="I3145">
        <v>3.9</v>
      </c>
      <c r="J3145" t="s">
        <v>35</v>
      </c>
      <c r="K3145" t="s">
        <v>109</v>
      </c>
      <c r="L3145">
        <v>2</v>
      </c>
      <c r="M3145">
        <v>1</v>
      </c>
      <c r="N3145" t="s">
        <v>447</v>
      </c>
      <c r="O3145" t="s">
        <v>483</v>
      </c>
      <c r="P3145" t="s">
        <v>81</v>
      </c>
      <c r="Q3145">
        <v>1038.95</v>
      </c>
      <c r="R3145" t="s">
        <v>32</v>
      </c>
      <c r="S3145" t="s">
        <v>33</v>
      </c>
      <c r="T3145">
        <v>1</v>
      </c>
      <c r="U3145" t="s">
        <v>4825</v>
      </c>
      <c r="V3145">
        <v>20.12</v>
      </c>
      <c r="W3145" t="s">
        <v>35</v>
      </c>
      <c r="X3145">
        <v>1</v>
      </c>
      <c r="Y3145">
        <v>16</v>
      </c>
      <c r="Z3145">
        <v>7</v>
      </c>
      <c r="AA3145" t="s">
        <v>53</v>
      </c>
      <c r="AB3145" t="s">
        <v>37</v>
      </c>
      <c r="AC3145" t="s">
        <v>55</v>
      </c>
      <c r="AD3145">
        <v>24.999999999999993</v>
      </c>
      <c r="AE3145">
        <v>-12.740000000000236</v>
      </c>
      <c r="AF3145">
        <v>1</v>
      </c>
      <c r="AG3145" t="s">
        <v>4857</v>
      </c>
      <c r="AH3145">
        <f>moove_smart_Real[[#This Row],[Fuel_Price]]+moove_smart_Real[[#This Row],[Fare_Paid]]</f>
        <v>4545.05</v>
      </c>
    </row>
    <row r="3146" spans="1:34" x14ac:dyDescent="0.25">
      <c r="A3146" t="s">
        <v>3463</v>
      </c>
      <c r="B3146" s="1">
        <v>45956</v>
      </c>
      <c r="C3146" t="s">
        <v>4821</v>
      </c>
      <c r="D3146" t="s">
        <v>41</v>
      </c>
      <c r="E3146">
        <v>2235.06</v>
      </c>
      <c r="F3146">
        <v>2262.65</v>
      </c>
      <c r="G3146">
        <v>38.299999999999997</v>
      </c>
      <c r="H3146">
        <v>33.299999999999997</v>
      </c>
      <c r="I3146">
        <v>4.7</v>
      </c>
      <c r="J3146" t="s">
        <v>35</v>
      </c>
      <c r="K3146" t="s">
        <v>59</v>
      </c>
      <c r="L3146">
        <v>3</v>
      </c>
      <c r="M3146">
        <v>0</v>
      </c>
      <c r="N3146" t="s">
        <v>87</v>
      </c>
      <c r="O3146" t="s">
        <v>125</v>
      </c>
      <c r="P3146" t="s">
        <v>31</v>
      </c>
      <c r="Q3146">
        <v>998.71</v>
      </c>
      <c r="R3146" t="s">
        <v>32</v>
      </c>
      <c r="S3146" t="s">
        <v>33</v>
      </c>
      <c r="T3146">
        <v>1</v>
      </c>
      <c r="U3146" t="s">
        <v>89</v>
      </c>
      <c r="V3146">
        <v>5.0599999999999996</v>
      </c>
      <c r="W3146" t="s">
        <v>28</v>
      </c>
      <c r="X3146">
        <v>0</v>
      </c>
      <c r="Y3146">
        <v>4</v>
      </c>
      <c r="Z3146">
        <v>1</v>
      </c>
      <c r="AA3146" t="s">
        <v>78</v>
      </c>
      <c r="AB3146" t="s">
        <v>37</v>
      </c>
      <c r="AC3146" t="s">
        <v>38</v>
      </c>
      <c r="AD3146">
        <v>5</v>
      </c>
      <c r="AE3146">
        <v>-27.590000000000146</v>
      </c>
      <c r="AF3146">
        <v>1</v>
      </c>
      <c r="AG3146" t="s">
        <v>38</v>
      </c>
      <c r="AH3146">
        <f>moove_smart_Real[[#This Row],[Fuel_Price]]+moove_smart_Real[[#This Row],[Fare_Paid]]</f>
        <v>3233.77</v>
      </c>
    </row>
    <row r="3147" spans="1:34" x14ac:dyDescent="0.25">
      <c r="A3147" t="s">
        <v>3464</v>
      </c>
      <c r="B3147" s="1">
        <v>45464</v>
      </c>
      <c r="C3147" t="s">
        <v>4821</v>
      </c>
      <c r="D3147" t="s">
        <v>27</v>
      </c>
      <c r="E3147">
        <v>3388.27</v>
      </c>
      <c r="F3147">
        <v>3643.83</v>
      </c>
      <c r="G3147">
        <v>78.900000000000006</v>
      </c>
      <c r="H3147">
        <v>64.900000000000006</v>
      </c>
      <c r="I3147">
        <v>2.9</v>
      </c>
      <c r="J3147" t="s">
        <v>28</v>
      </c>
      <c r="K3147" t="s">
        <v>4820</v>
      </c>
      <c r="L3147">
        <v>0</v>
      </c>
      <c r="M3147">
        <v>0</v>
      </c>
      <c r="N3147" t="s">
        <v>447</v>
      </c>
      <c r="O3147" t="s">
        <v>121</v>
      </c>
      <c r="P3147" t="s">
        <v>44</v>
      </c>
      <c r="Q3147">
        <v>1087.23</v>
      </c>
      <c r="R3147" t="s">
        <v>76</v>
      </c>
      <c r="S3147" t="s">
        <v>33</v>
      </c>
      <c r="T3147">
        <v>1</v>
      </c>
      <c r="U3147" t="s">
        <v>89</v>
      </c>
      <c r="V3147">
        <v>16.190000000000001</v>
      </c>
      <c r="W3147" t="s">
        <v>28</v>
      </c>
      <c r="X3147">
        <v>0</v>
      </c>
      <c r="Y3147">
        <v>4</v>
      </c>
      <c r="Z3147">
        <v>10</v>
      </c>
      <c r="AA3147" t="s">
        <v>78</v>
      </c>
      <c r="AB3147" t="s">
        <v>37</v>
      </c>
      <c r="AC3147" t="s">
        <v>55</v>
      </c>
      <c r="AD3147">
        <v>14</v>
      </c>
      <c r="AE3147">
        <v>-255.55999999999995</v>
      </c>
      <c r="AF3147">
        <v>1</v>
      </c>
      <c r="AG3147" t="s">
        <v>38</v>
      </c>
      <c r="AH3147">
        <f>moove_smart_Real[[#This Row],[Fuel_Price]]+moove_smart_Real[[#This Row],[Fare_Paid]]</f>
        <v>4475.5</v>
      </c>
    </row>
    <row r="3148" spans="1:34" x14ac:dyDescent="0.25">
      <c r="A3148" t="s">
        <v>3465</v>
      </c>
      <c r="B3148" s="1">
        <v>45909</v>
      </c>
      <c r="C3148" t="s">
        <v>4823</v>
      </c>
      <c r="D3148" t="s">
        <v>49</v>
      </c>
      <c r="E3148">
        <v>3441.59</v>
      </c>
      <c r="F3148">
        <v>3200.04</v>
      </c>
      <c r="G3148">
        <v>67.900000000000006</v>
      </c>
      <c r="H3148">
        <v>45.9</v>
      </c>
      <c r="I3148">
        <v>2.4</v>
      </c>
      <c r="J3148" t="s">
        <v>28</v>
      </c>
      <c r="K3148" t="s">
        <v>4820</v>
      </c>
      <c r="L3148">
        <v>0</v>
      </c>
      <c r="M3148">
        <v>0</v>
      </c>
      <c r="N3148" t="s">
        <v>472</v>
      </c>
      <c r="O3148" t="s">
        <v>462</v>
      </c>
      <c r="P3148" t="s">
        <v>81</v>
      </c>
      <c r="Q3148">
        <v>1066.25</v>
      </c>
      <c r="R3148" t="s">
        <v>32</v>
      </c>
      <c r="S3148" t="s">
        <v>33</v>
      </c>
      <c r="T3148">
        <v>1</v>
      </c>
      <c r="U3148" t="s">
        <v>89</v>
      </c>
      <c r="V3148">
        <v>-0.44</v>
      </c>
      <c r="W3148" t="s">
        <v>35</v>
      </c>
      <c r="X3148">
        <v>1</v>
      </c>
      <c r="Y3148">
        <v>1</v>
      </c>
      <c r="Z3148">
        <v>8</v>
      </c>
      <c r="AA3148" t="s">
        <v>78</v>
      </c>
      <c r="AB3148" t="s">
        <v>37</v>
      </c>
      <c r="AC3148" t="s">
        <v>38</v>
      </c>
      <c r="AD3148">
        <v>22.000000000000007</v>
      </c>
      <c r="AE3148">
        <v>241.55000000000018</v>
      </c>
      <c r="AF3148">
        <v>1</v>
      </c>
      <c r="AG3148" t="s">
        <v>38</v>
      </c>
      <c r="AH3148">
        <f>moove_smart_Real[[#This Row],[Fuel_Price]]+moove_smart_Real[[#This Row],[Fare_Paid]]</f>
        <v>4507.84</v>
      </c>
    </row>
    <row r="3149" spans="1:34" x14ac:dyDescent="0.25">
      <c r="A3149" t="s">
        <v>3466</v>
      </c>
      <c r="B3149" s="1">
        <v>45687</v>
      </c>
      <c r="C3149" t="s">
        <v>4822</v>
      </c>
      <c r="D3149" t="s">
        <v>27</v>
      </c>
      <c r="E3149">
        <v>3752.87</v>
      </c>
      <c r="F3149">
        <v>3495.16</v>
      </c>
      <c r="G3149">
        <v>32.299999999999997</v>
      </c>
      <c r="H3149">
        <v>17.3</v>
      </c>
      <c r="I3149">
        <v>4.5999999999999996</v>
      </c>
      <c r="J3149" t="s">
        <v>35</v>
      </c>
      <c r="K3149" t="s">
        <v>177</v>
      </c>
      <c r="L3149">
        <v>5</v>
      </c>
      <c r="M3149">
        <v>0</v>
      </c>
      <c r="N3149" t="s">
        <v>65</v>
      </c>
      <c r="O3149" t="s">
        <v>376</v>
      </c>
      <c r="P3149" t="s">
        <v>81</v>
      </c>
      <c r="Q3149">
        <v>777.5</v>
      </c>
      <c r="R3149" t="s">
        <v>32</v>
      </c>
      <c r="S3149" t="s">
        <v>33</v>
      </c>
      <c r="T3149">
        <v>1</v>
      </c>
      <c r="U3149" t="s">
        <v>45</v>
      </c>
      <c r="V3149">
        <v>11.12</v>
      </c>
      <c r="W3149" t="s">
        <v>35</v>
      </c>
      <c r="X3149">
        <v>1</v>
      </c>
      <c r="Y3149">
        <v>1</v>
      </c>
      <c r="Z3149">
        <v>5</v>
      </c>
      <c r="AA3149" t="s">
        <v>78</v>
      </c>
      <c r="AB3149" t="s">
        <v>37</v>
      </c>
      <c r="AC3149" t="s">
        <v>38</v>
      </c>
      <c r="AD3149">
        <v>14.999999999999996</v>
      </c>
      <c r="AE3149">
        <v>257.71000000000004</v>
      </c>
      <c r="AF3149">
        <v>1</v>
      </c>
      <c r="AG3149" t="s">
        <v>38</v>
      </c>
      <c r="AH3149">
        <f>moove_smart_Real[[#This Row],[Fuel_Price]]+moove_smart_Real[[#This Row],[Fare_Paid]]</f>
        <v>4530.37</v>
      </c>
    </row>
    <row r="3150" spans="1:34" x14ac:dyDescent="0.25">
      <c r="A3150" t="s">
        <v>3467</v>
      </c>
      <c r="B3150" s="1">
        <v>45969</v>
      </c>
      <c r="C3150" t="s">
        <v>4823</v>
      </c>
      <c r="D3150" t="s">
        <v>27</v>
      </c>
      <c r="E3150">
        <v>2127.5100000000002</v>
      </c>
      <c r="F3150">
        <v>2040.81</v>
      </c>
      <c r="G3150">
        <v>54.1</v>
      </c>
      <c r="H3150">
        <v>47.1</v>
      </c>
      <c r="I3150">
        <v>3.5</v>
      </c>
      <c r="J3150" t="s">
        <v>35</v>
      </c>
      <c r="K3150" t="s">
        <v>73</v>
      </c>
      <c r="L3150">
        <v>4</v>
      </c>
      <c r="M3150">
        <v>0</v>
      </c>
      <c r="N3150" t="s">
        <v>247</v>
      </c>
      <c r="O3150" t="s">
        <v>427</v>
      </c>
      <c r="P3150" t="s">
        <v>31</v>
      </c>
      <c r="Q3150">
        <v>972.55</v>
      </c>
      <c r="R3150" t="s">
        <v>32</v>
      </c>
      <c r="S3150" t="s">
        <v>33</v>
      </c>
      <c r="T3150">
        <v>1</v>
      </c>
      <c r="U3150" t="s">
        <v>45</v>
      </c>
      <c r="V3150">
        <v>3.44</v>
      </c>
      <c r="W3150" t="s">
        <v>35</v>
      </c>
      <c r="X3150">
        <v>1</v>
      </c>
      <c r="Y3150">
        <v>14</v>
      </c>
      <c r="Z3150">
        <v>13</v>
      </c>
      <c r="AA3150" t="s">
        <v>78</v>
      </c>
      <c r="AB3150" t="s">
        <v>37</v>
      </c>
      <c r="AC3150" t="s">
        <v>38</v>
      </c>
      <c r="AD3150">
        <v>7</v>
      </c>
      <c r="AE3150">
        <v>86.700000000000273</v>
      </c>
      <c r="AF3150">
        <v>1</v>
      </c>
      <c r="AG3150" t="s">
        <v>4857</v>
      </c>
      <c r="AH3150">
        <f>moove_smart_Real[[#This Row],[Fuel_Price]]+moove_smart_Real[[#This Row],[Fare_Paid]]</f>
        <v>3100.0600000000004</v>
      </c>
    </row>
    <row r="3151" spans="1:34" x14ac:dyDescent="0.25">
      <c r="A3151" t="s">
        <v>3468</v>
      </c>
      <c r="B3151" s="1">
        <v>45972</v>
      </c>
      <c r="C3151" t="s">
        <v>4819</v>
      </c>
      <c r="D3151" t="s">
        <v>58</v>
      </c>
      <c r="E3151">
        <v>3227.44</v>
      </c>
      <c r="F3151">
        <v>2874.71</v>
      </c>
      <c r="G3151">
        <v>59.8</v>
      </c>
      <c r="H3151">
        <v>46.8</v>
      </c>
      <c r="I3151">
        <v>2.5</v>
      </c>
      <c r="J3151" t="s">
        <v>35</v>
      </c>
      <c r="K3151" t="s">
        <v>73</v>
      </c>
      <c r="L3151">
        <v>4</v>
      </c>
      <c r="M3151">
        <v>0</v>
      </c>
      <c r="N3151" t="s">
        <v>241</v>
      </c>
      <c r="O3151" t="s">
        <v>299</v>
      </c>
      <c r="P3151" t="s">
        <v>52</v>
      </c>
      <c r="Q3151">
        <v>1052.24</v>
      </c>
      <c r="R3151" t="s">
        <v>76</v>
      </c>
      <c r="S3151" t="s">
        <v>33</v>
      </c>
      <c r="T3151">
        <v>1</v>
      </c>
      <c r="U3151" t="s">
        <v>4825</v>
      </c>
      <c r="V3151">
        <v>11.13</v>
      </c>
      <c r="W3151" t="s">
        <v>28</v>
      </c>
      <c r="X3151">
        <v>0</v>
      </c>
      <c r="Y3151">
        <v>4</v>
      </c>
      <c r="Z3151">
        <v>6</v>
      </c>
      <c r="AA3151" t="s">
        <v>36</v>
      </c>
      <c r="AB3151" t="s">
        <v>37</v>
      </c>
      <c r="AC3151" t="s">
        <v>55</v>
      </c>
      <c r="AD3151">
        <v>13</v>
      </c>
      <c r="AE3151">
        <v>352.73</v>
      </c>
      <c r="AF3151">
        <v>1</v>
      </c>
      <c r="AG3151" t="s">
        <v>38</v>
      </c>
      <c r="AH3151">
        <f>moove_smart_Real[[#This Row],[Fuel_Price]]+moove_smart_Real[[#This Row],[Fare_Paid]]</f>
        <v>4279.68</v>
      </c>
    </row>
    <row r="3152" spans="1:34" x14ac:dyDescent="0.25">
      <c r="A3152" t="s">
        <v>3469</v>
      </c>
      <c r="B3152" s="1">
        <v>45797</v>
      </c>
      <c r="C3152" t="s">
        <v>95</v>
      </c>
      <c r="D3152" t="s">
        <v>41</v>
      </c>
      <c r="E3152">
        <v>3615.19</v>
      </c>
      <c r="F3152">
        <v>3993.93</v>
      </c>
      <c r="G3152">
        <v>32</v>
      </c>
      <c r="H3152">
        <v>18</v>
      </c>
      <c r="I3152">
        <v>3.1</v>
      </c>
      <c r="J3152" t="s">
        <v>35</v>
      </c>
      <c r="K3152" t="s">
        <v>177</v>
      </c>
      <c r="L3152">
        <v>5</v>
      </c>
      <c r="M3152">
        <v>0</v>
      </c>
      <c r="N3152" t="s">
        <v>42</v>
      </c>
      <c r="O3152" t="s">
        <v>125</v>
      </c>
      <c r="P3152" t="s">
        <v>44</v>
      </c>
      <c r="Q3152">
        <v>1029.33</v>
      </c>
      <c r="R3152" t="s">
        <v>76</v>
      </c>
      <c r="S3152" t="s">
        <v>33</v>
      </c>
      <c r="T3152">
        <v>1</v>
      </c>
      <c r="U3152" t="s">
        <v>89</v>
      </c>
      <c r="V3152">
        <v>12.83</v>
      </c>
      <c r="W3152" t="s">
        <v>28</v>
      </c>
      <c r="X3152">
        <v>0</v>
      </c>
      <c r="Y3152">
        <v>2</v>
      </c>
      <c r="Z3152">
        <v>9</v>
      </c>
      <c r="AA3152" t="s">
        <v>36</v>
      </c>
      <c r="AB3152" t="s">
        <v>54</v>
      </c>
      <c r="AC3152" t="s">
        <v>46</v>
      </c>
      <c r="AD3152">
        <v>14</v>
      </c>
      <c r="AE3152">
        <v>-378.73999999999978</v>
      </c>
      <c r="AF3152">
        <v>1</v>
      </c>
      <c r="AG3152" t="s">
        <v>38</v>
      </c>
      <c r="AH3152">
        <f>moove_smart_Real[[#This Row],[Fuel_Price]]+moove_smart_Real[[#This Row],[Fare_Paid]]</f>
        <v>4644.5200000000004</v>
      </c>
    </row>
    <row r="3153" spans="1:34" x14ac:dyDescent="0.25">
      <c r="A3153" t="s">
        <v>3470</v>
      </c>
      <c r="B3153" s="1">
        <v>45967</v>
      </c>
      <c r="C3153" t="s">
        <v>173</v>
      </c>
      <c r="D3153" t="s">
        <v>27</v>
      </c>
      <c r="E3153">
        <v>2417.42</v>
      </c>
      <c r="F3153">
        <v>2443.86</v>
      </c>
      <c r="G3153">
        <v>35</v>
      </c>
      <c r="H3153">
        <v>13</v>
      </c>
      <c r="I3153">
        <v>2.4</v>
      </c>
      <c r="J3153" t="s">
        <v>35</v>
      </c>
      <c r="K3153" t="s">
        <v>177</v>
      </c>
      <c r="L3153">
        <v>5</v>
      </c>
      <c r="M3153">
        <v>0</v>
      </c>
      <c r="N3153" t="s">
        <v>392</v>
      </c>
      <c r="O3153" t="s">
        <v>647</v>
      </c>
      <c r="P3153" t="s">
        <v>52</v>
      </c>
      <c r="Q3153">
        <v>924.53</v>
      </c>
      <c r="R3153" t="s">
        <v>32</v>
      </c>
      <c r="S3153" t="s">
        <v>33</v>
      </c>
      <c r="T3153">
        <v>1</v>
      </c>
      <c r="U3153" t="s">
        <v>89</v>
      </c>
      <c r="V3153">
        <v>5.52</v>
      </c>
      <c r="W3153" t="s">
        <v>35</v>
      </c>
      <c r="X3153">
        <v>1</v>
      </c>
      <c r="Y3153">
        <v>1</v>
      </c>
      <c r="Z3153">
        <v>15</v>
      </c>
      <c r="AA3153" t="s">
        <v>78</v>
      </c>
      <c r="AB3153" t="s">
        <v>37</v>
      </c>
      <c r="AC3153" t="s">
        <v>38</v>
      </c>
      <c r="AD3153">
        <v>22</v>
      </c>
      <c r="AE3153">
        <v>-26.440000000000055</v>
      </c>
      <c r="AF3153">
        <v>1</v>
      </c>
      <c r="AG3153" t="s">
        <v>38</v>
      </c>
      <c r="AH3153">
        <f>moove_smart_Real[[#This Row],[Fuel_Price]]+moove_smart_Real[[#This Row],[Fare_Paid]]</f>
        <v>3341.95</v>
      </c>
    </row>
    <row r="3154" spans="1:34" x14ac:dyDescent="0.25">
      <c r="A3154" t="s">
        <v>3471</v>
      </c>
      <c r="B3154" s="1">
        <v>45323</v>
      </c>
      <c r="C3154" t="s">
        <v>4822</v>
      </c>
      <c r="D3154" t="s">
        <v>58</v>
      </c>
      <c r="E3154">
        <v>3819.18</v>
      </c>
      <c r="F3154">
        <v>3759.58</v>
      </c>
      <c r="G3154">
        <v>25</v>
      </c>
      <c r="H3154">
        <v>12</v>
      </c>
      <c r="I3154">
        <v>3.6</v>
      </c>
      <c r="J3154" t="s">
        <v>28</v>
      </c>
      <c r="K3154" t="s">
        <v>4820</v>
      </c>
      <c r="L3154">
        <v>0</v>
      </c>
      <c r="M3154">
        <v>0</v>
      </c>
      <c r="N3154" t="s">
        <v>142</v>
      </c>
      <c r="O3154" t="s">
        <v>117</v>
      </c>
      <c r="P3154" t="s">
        <v>81</v>
      </c>
      <c r="Q3154">
        <v>849.62</v>
      </c>
      <c r="R3154" t="s">
        <v>76</v>
      </c>
      <c r="S3154" t="s">
        <v>33</v>
      </c>
      <c r="T3154">
        <v>1</v>
      </c>
      <c r="U3154" t="s">
        <v>89</v>
      </c>
      <c r="V3154">
        <v>10.39</v>
      </c>
      <c r="W3154" t="s">
        <v>35</v>
      </c>
      <c r="X3154">
        <v>1</v>
      </c>
      <c r="Y3154">
        <v>8</v>
      </c>
      <c r="Z3154">
        <v>5</v>
      </c>
      <c r="AA3154" t="s">
        <v>53</v>
      </c>
      <c r="AB3154" t="s">
        <v>54</v>
      </c>
      <c r="AC3154" t="s">
        <v>46</v>
      </c>
      <c r="AD3154">
        <v>13</v>
      </c>
      <c r="AE3154">
        <v>59.599999999999909</v>
      </c>
      <c r="AF3154">
        <v>0</v>
      </c>
      <c r="AG3154" t="s">
        <v>4857</v>
      </c>
      <c r="AH3154">
        <f>moove_smart_Real[[#This Row],[Fuel_Price]]+moove_smart_Real[[#This Row],[Fare_Paid]]</f>
        <v>4668.8</v>
      </c>
    </row>
    <row r="3155" spans="1:34" x14ac:dyDescent="0.25">
      <c r="A3155" t="s">
        <v>3472</v>
      </c>
      <c r="B3155" s="1">
        <v>45478</v>
      </c>
      <c r="C3155" t="s">
        <v>4819</v>
      </c>
      <c r="D3155" t="s">
        <v>49</v>
      </c>
      <c r="E3155">
        <v>3385.71</v>
      </c>
      <c r="F3155">
        <v>3233.99</v>
      </c>
      <c r="G3155">
        <v>16.7</v>
      </c>
      <c r="H3155">
        <v>10</v>
      </c>
      <c r="I3155">
        <v>3</v>
      </c>
      <c r="J3155" t="s">
        <v>28</v>
      </c>
      <c r="K3155" t="s">
        <v>4820</v>
      </c>
      <c r="L3155">
        <v>0</v>
      </c>
      <c r="M3155">
        <v>0</v>
      </c>
      <c r="N3155" t="s">
        <v>229</v>
      </c>
      <c r="O3155" t="s">
        <v>431</v>
      </c>
      <c r="P3155" t="s">
        <v>81</v>
      </c>
      <c r="Q3155">
        <v>1180.51</v>
      </c>
      <c r="R3155" t="s">
        <v>32</v>
      </c>
      <c r="S3155" t="s">
        <v>33</v>
      </c>
      <c r="T3155">
        <v>1</v>
      </c>
      <c r="U3155" t="s">
        <v>89</v>
      </c>
      <c r="V3155">
        <v>11.83</v>
      </c>
      <c r="W3155" t="s">
        <v>35</v>
      </c>
      <c r="X3155">
        <v>1</v>
      </c>
      <c r="Y3155">
        <v>16</v>
      </c>
      <c r="Z3155">
        <v>13</v>
      </c>
      <c r="AA3155" t="s">
        <v>36</v>
      </c>
      <c r="AB3155" t="s">
        <v>54</v>
      </c>
      <c r="AC3155" t="s">
        <v>46</v>
      </c>
      <c r="AD3155">
        <v>6.6999999999999993</v>
      </c>
      <c r="AE3155">
        <v>151.72000000000025</v>
      </c>
      <c r="AF3155">
        <v>1</v>
      </c>
      <c r="AG3155" t="s">
        <v>4857</v>
      </c>
      <c r="AH3155">
        <f>moove_smart_Real[[#This Row],[Fuel_Price]]+moove_smart_Real[[#This Row],[Fare_Paid]]</f>
        <v>4566.22</v>
      </c>
    </row>
    <row r="3156" spans="1:34" x14ac:dyDescent="0.25">
      <c r="A3156" t="s">
        <v>3473</v>
      </c>
      <c r="B3156" s="1">
        <v>45813</v>
      </c>
      <c r="C3156" t="s">
        <v>4823</v>
      </c>
      <c r="D3156" t="s">
        <v>27</v>
      </c>
      <c r="E3156">
        <v>3874.16</v>
      </c>
      <c r="F3156">
        <v>3875.03</v>
      </c>
      <c r="G3156">
        <v>90.7</v>
      </c>
      <c r="H3156">
        <v>76.7</v>
      </c>
      <c r="I3156">
        <v>2.9</v>
      </c>
      <c r="J3156" t="s">
        <v>35</v>
      </c>
      <c r="K3156" t="s">
        <v>4820</v>
      </c>
      <c r="L3156">
        <v>0</v>
      </c>
      <c r="M3156">
        <v>0</v>
      </c>
      <c r="N3156" t="s">
        <v>180</v>
      </c>
      <c r="O3156" t="s">
        <v>255</v>
      </c>
      <c r="P3156" t="s">
        <v>81</v>
      </c>
      <c r="Q3156">
        <v>1113.81</v>
      </c>
      <c r="R3156" t="s">
        <v>76</v>
      </c>
      <c r="S3156" t="s">
        <v>33</v>
      </c>
      <c r="T3156">
        <v>1</v>
      </c>
      <c r="U3156" t="s">
        <v>89</v>
      </c>
      <c r="V3156">
        <v>23.04</v>
      </c>
      <c r="W3156" t="s">
        <v>35</v>
      </c>
      <c r="X3156">
        <v>1</v>
      </c>
      <c r="Y3156">
        <v>15</v>
      </c>
      <c r="Z3156">
        <v>1</v>
      </c>
      <c r="AA3156" t="s">
        <v>78</v>
      </c>
      <c r="AB3156" t="s">
        <v>37</v>
      </c>
      <c r="AC3156" t="s">
        <v>55</v>
      </c>
      <c r="AD3156">
        <v>14</v>
      </c>
      <c r="AE3156">
        <v>-0.87000000000034561</v>
      </c>
      <c r="AF3156">
        <v>1</v>
      </c>
      <c r="AG3156" t="s">
        <v>4857</v>
      </c>
      <c r="AH3156">
        <f>moove_smart_Real[[#This Row],[Fuel_Price]]+moove_smart_Real[[#This Row],[Fare_Paid]]</f>
        <v>4987.9699999999993</v>
      </c>
    </row>
    <row r="3157" spans="1:34" x14ac:dyDescent="0.25">
      <c r="A3157" t="s">
        <v>3474</v>
      </c>
      <c r="B3157" s="1">
        <v>45954</v>
      </c>
      <c r="C3157" t="s">
        <v>95</v>
      </c>
      <c r="D3157" t="s">
        <v>27</v>
      </c>
      <c r="E3157">
        <v>2378.2399999999998</v>
      </c>
      <c r="F3157">
        <v>2424.4899999999998</v>
      </c>
      <c r="G3157">
        <v>17</v>
      </c>
      <c r="H3157">
        <v>10</v>
      </c>
      <c r="I3157">
        <v>1.8</v>
      </c>
      <c r="J3157" t="s">
        <v>35</v>
      </c>
      <c r="K3157" t="s">
        <v>92</v>
      </c>
      <c r="L3157">
        <v>1</v>
      </c>
      <c r="M3157">
        <v>0</v>
      </c>
      <c r="N3157" t="s">
        <v>147</v>
      </c>
      <c r="O3157" t="s">
        <v>717</v>
      </c>
      <c r="P3157" t="s">
        <v>52</v>
      </c>
      <c r="Q3157">
        <v>1101.7</v>
      </c>
      <c r="R3157" t="s">
        <v>32</v>
      </c>
      <c r="S3157" t="s">
        <v>33</v>
      </c>
      <c r="T3157">
        <v>1</v>
      </c>
      <c r="U3157" t="s">
        <v>4825</v>
      </c>
      <c r="V3157">
        <v>0.83</v>
      </c>
      <c r="W3157" t="s">
        <v>35</v>
      </c>
      <c r="X3157">
        <v>1</v>
      </c>
      <c r="Y3157">
        <v>16</v>
      </c>
      <c r="Z3157">
        <v>13</v>
      </c>
      <c r="AA3157" t="s">
        <v>36</v>
      </c>
      <c r="AB3157" t="s">
        <v>37</v>
      </c>
      <c r="AC3157" t="s">
        <v>38</v>
      </c>
      <c r="AD3157">
        <v>7</v>
      </c>
      <c r="AE3157">
        <v>-46.25</v>
      </c>
      <c r="AF3157">
        <v>1</v>
      </c>
      <c r="AG3157" t="s">
        <v>4857</v>
      </c>
      <c r="AH3157">
        <f>moove_smart_Real[[#This Row],[Fuel_Price]]+moove_smart_Real[[#This Row],[Fare_Paid]]</f>
        <v>3479.9399999999996</v>
      </c>
    </row>
    <row r="3158" spans="1:34" x14ac:dyDescent="0.25">
      <c r="A3158" t="s">
        <v>3475</v>
      </c>
      <c r="B3158" s="1">
        <v>46017</v>
      </c>
      <c r="C3158" t="s">
        <v>4821</v>
      </c>
      <c r="D3158" t="s">
        <v>58</v>
      </c>
      <c r="E3158">
        <v>3257.52</v>
      </c>
      <c r="F3158">
        <v>3144.64</v>
      </c>
      <c r="G3158">
        <v>41</v>
      </c>
      <c r="H3158">
        <v>20</v>
      </c>
      <c r="I3158">
        <v>3.2</v>
      </c>
      <c r="J3158" t="s">
        <v>28</v>
      </c>
      <c r="K3158" t="s">
        <v>4820</v>
      </c>
      <c r="L3158">
        <v>0</v>
      </c>
      <c r="M3158">
        <v>0</v>
      </c>
      <c r="N3158" t="s">
        <v>50</v>
      </c>
      <c r="O3158" t="s">
        <v>286</v>
      </c>
      <c r="P3158" t="s">
        <v>44</v>
      </c>
      <c r="Q3158">
        <v>1057.6300000000001</v>
      </c>
      <c r="R3158" t="s">
        <v>32</v>
      </c>
      <c r="S3158" t="s">
        <v>33</v>
      </c>
      <c r="T3158">
        <v>1</v>
      </c>
      <c r="U3158" t="s">
        <v>89</v>
      </c>
      <c r="V3158">
        <v>9.9499999999999993</v>
      </c>
      <c r="W3158" t="s">
        <v>35</v>
      </c>
      <c r="X3158">
        <v>1</v>
      </c>
      <c r="Y3158">
        <v>13</v>
      </c>
      <c r="Z3158">
        <v>6</v>
      </c>
      <c r="AA3158" t="s">
        <v>78</v>
      </c>
      <c r="AB3158" t="s">
        <v>37</v>
      </c>
      <c r="AC3158" t="s">
        <v>46</v>
      </c>
      <c r="AD3158">
        <v>21</v>
      </c>
      <c r="AE3158">
        <v>112.88000000000011</v>
      </c>
      <c r="AF3158">
        <v>0</v>
      </c>
      <c r="AG3158" t="s">
        <v>4857</v>
      </c>
      <c r="AH3158">
        <f>moove_smart_Real[[#This Row],[Fuel_Price]]+moove_smart_Real[[#This Row],[Fare_Paid]]</f>
        <v>4315.1499999999996</v>
      </c>
    </row>
    <row r="3159" spans="1:34" x14ac:dyDescent="0.25">
      <c r="A3159" t="s">
        <v>3476</v>
      </c>
      <c r="B3159" s="1">
        <v>45401</v>
      </c>
      <c r="C3159" t="s">
        <v>4821</v>
      </c>
      <c r="D3159" t="s">
        <v>58</v>
      </c>
      <c r="E3159">
        <v>3739.73</v>
      </c>
      <c r="F3159">
        <v>3743.52</v>
      </c>
      <c r="G3159">
        <v>21.5</v>
      </c>
      <c r="H3159">
        <v>10</v>
      </c>
      <c r="I3159">
        <v>3.2</v>
      </c>
      <c r="J3159" t="s">
        <v>28</v>
      </c>
      <c r="K3159" t="s">
        <v>4820</v>
      </c>
      <c r="L3159">
        <v>0</v>
      </c>
      <c r="M3159">
        <v>0</v>
      </c>
      <c r="N3159" t="s">
        <v>167</v>
      </c>
      <c r="O3159" t="s">
        <v>367</v>
      </c>
      <c r="P3159" t="s">
        <v>44</v>
      </c>
      <c r="Q3159">
        <v>868.27</v>
      </c>
      <c r="R3159" t="s">
        <v>32</v>
      </c>
      <c r="S3159" t="s">
        <v>33</v>
      </c>
      <c r="T3159">
        <v>1</v>
      </c>
      <c r="U3159" t="s">
        <v>89</v>
      </c>
      <c r="V3159">
        <v>25.24</v>
      </c>
      <c r="W3159" t="s">
        <v>28</v>
      </c>
      <c r="X3159">
        <v>0</v>
      </c>
      <c r="Y3159">
        <v>4</v>
      </c>
      <c r="Z3159">
        <v>14</v>
      </c>
      <c r="AA3159" t="s">
        <v>78</v>
      </c>
      <c r="AB3159" t="s">
        <v>37</v>
      </c>
      <c r="AC3159" t="s">
        <v>46</v>
      </c>
      <c r="AD3159">
        <v>11.5</v>
      </c>
      <c r="AE3159">
        <v>-3.7899999999999636</v>
      </c>
      <c r="AF3159">
        <v>0</v>
      </c>
      <c r="AG3159" t="s">
        <v>38</v>
      </c>
      <c r="AH3159">
        <f>moove_smart_Real[[#This Row],[Fuel_Price]]+moove_smart_Real[[#This Row],[Fare_Paid]]</f>
        <v>4608</v>
      </c>
    </row>
    <row r="3160" spans="1:34" x14ac:dyDescent="0.25">
      <c r="A3160" t="s">
        <v>3477</v>
      </c>
      <c r="B3160" s="1">
        <v>45934</v>
      </c>
      <c r="C3160" t="s">
        <v>173</v>
      </c>
      <c r="D3160" t="s">
        <v>27</v>
      </c>
      <c r="E3160">
        <v>3504.88</v>
      </c>
      <c r="F3160">
        <v>3615.75</v>
      </c>
      <c r="G3160">
        <v>17</v>
      </c>
      <c r="H3160">
        <v>10</v>
      </c>
      <c r="I3160">
        <v>4.9000000000000004</v>
      </c>
      <c r="J3160" t="s">
        <v>28</v>
      </c>
      <c r="K3160" t="s">
        <v>4820</v>
      </c>
      <c r="L3160">
        <v>0</v>
      </c>
      <c r="M3160">
        <v>0</v>
      </c>
      <c r="N3160" t="s">
        <v>100</v>
      </c>
      <c r="O3160" t="s">
        <v>236</v>
      </c>
      <c r="P3160" t="s">
        <v>81</v>
      </c>
      <c r="Q3160">
        <v>1102.56</v>
      </c>
      <c r="R3160" t="s">
        <v>32</v>
      </c>
      <c r="S3160" t="s">
        <v>33</v>
      </c>
      <c r="T3160">
        <v>1</v>
      </c>
      <c r="U3160" t="s">
        <v>89</v>
      </c>
      <c r="V3160">
        <v>6.29</v>
      </c>
      <c r="W3160" t="s">
        <v>28</v>
      </c>
      <c r="X3160">
        <v>0</v>
      </c>
      <c r="Y3160">
        <v>8</v>
      </c>
      <c r="Z3160">
        <v>8</v>
      </c>
      <c r="AA3160" t="s">
        <v>78</v>
      </c>
      <c r="AB3160" t="s">
        <v>54</v>
      </c>
      <c r="AC3160" t="s">
        <v>38</v>
      </c>
      <c r="AD3160">
        <v>7</v>
      </c>
      <c r="AE3160">
        <v>-110.86999999999989</v>
      </c>
      <c r="AF3160">
        <v>0</v>
      </c>
      <c r="AG3160" t="s">
        <v>4857</v>
      </c>
      <c r="AH3160">
        <f>moove_smart_Real[[#This Row],[Fuel_Price]]+moove_smart_Real[[#This Row],[Fare_Paid]]</f>
        <v>4607.4400000000005</v>
      </c>
    </row>
    <row r="3161" spans="1:34" x14ac:dyDescent="0.25">
      <c r="A3161" t="s">
        <v>3478</v>
      </c>
      <c r="B3161" s="1">
        <v>45800</v>
      </c>
      <c r="C3161" t="s">
        <v>95</v>
      </c>
      <c r="D3161" t="s">
        <v>58</v>
      </c>
      <c r="E3161">
        <v>2721.95</v>
      </c>
      <c r="F3161">
        <v>2551.33</v>
      </c>
      <c r="G3161">
        <v>31.6</v>
      </c>
      <c r="H3161">
        <v>17.600000000000001</v>
      </c>
      <c r="I3161">
        <v>2.7</v>
      </c>
      <c r="J3161" t="s">
        <v>28</v>
      </c>
      <c r="K3161" t="s">
        <v>4820</v>
      </c>
      <c r="L3161">
        <v>0</v>
      </c>
      <c r="M3161">
        <v>0</v>
      </c>
      <c r="N3161" t="s">
        <v>116</v>
      </c>
      <c r="O3161" t="s">
        <v>381</v>
      </c>
      <c r="P3161" t="s">
        <v>31</v>
      </c>
      <c r="Q3161">
        <v>939.65</v>
      </c>
      <c r="R3161" t="s">
        <v>32</v>
      </c>
      <c r="S3161" t="s">
        <v>33</v>
      </c>
      <c r="T3161">
        <v>1</v>
      </c>
      <c r="U3161" t="s">
        <v>89</v>
      </c>
      <c r="V3161">
        <v>12.54</v>
      </c>
      <c r="W3161" t="s">
        <v>28</v>
      </c>
      <c r="X3161">
        <v>0</v>
      </c>
      <c r="Y3161">
        <v>13</v>
      </c>
      <c r="Z3161">
        <v>9</v>
      </c>
      <c r="AA3161" t="s">
        <v>78</v>
      </c>
      <c r="AB3161" t="s">
        <v>54</v>
      </c>
      <c r="AC3161" t="s">
        <v>46</v>
      </c>
      <c r="AD3161">
        <v>14</v>
      </c>
      <c r="AE3161">
        <v>170.61999999999989</v>
      </c>
      <c r="AF3161">
        <v>1</v>
      </c>
      <c r="AG3161" t="s">
        <v>4857</v>
      </c>
      <c r="AH3161">
        <f>moove_smart_Real[[#This Row],[Fuel_Price]]+moove_smart_Real[[#This Row],[Fare_Paid]]</f>
        <v>3661.6</v>
      </c>
    </row>
    <row r="3162" spans="1:34" x14ac:dyDescent="0.25">
      <c r="A3162" t="s">
        <v>3479</v>
      </c>
      <c r="B3162" s="1">
        <v>45830</v>
      </c>
      <c r="C3162" t="s">
        <v>4823</v>
      </c>
      <c r="D3162" t="s">
        <v>41</v>
      </c>
      <c r="E3162">
        <v>4401.01</v>
      </c>
      <c r="F3162">
        <v>4343.33</v>
      </c>
      <c r="G3162">
        <v>51.6</v>
      </c>
      <c r="H3162">
        <v>34.6</v>
      </c>
      <c r="I3162">
        <v>3.3</v>
      </c>
      <c r="J3162" t="s">
        <v>35</v>
      </c>
      <c r="K3162" t="s">
        <v>109</v>
      </c>
      <c r="L3162">
        <v>2</v>
      </c>
      <c r="M3162">
        <v>1</v>
      </c>
      <c r="N3162" t="s">
        <v>50</v>
      </c>
      <c r="O3162" t="s">
        <v>131</v>
      </c>
      <c r="P3162" t="s">
        <v>81</v>
      </c>
      <c r="Q3162">
        <v>1180.17</v>
      </c>
      <c r="R3162" t="s">
        <v>76</v>
      </c>
      <c r="S3162" t="s">
        <v>33</v>
      </c>
      <c r="T3162">
        <v>1</v>
      </c>
      <c r="U3162" t="s">
        <v>45</v>
      </c>
      <c r="V3162">
        <v>12.92</v>
      </c>
      <c r="W3162" t="s">
        <v>28</v>
      </c>
      <c r="X3162">
        <v>0</v>
      </c>
      <c r="Y3162">
        <v>14</v>
      </c>
      <c r="Z3162">
        <v>1</v>
      </c>
      <c r="AA3162" t="s">
        <v>78</v>
      </c>
      <c r="AB3162" t="s">
        <v>54</v>
      </c>
      <c r="AC3162" t="s">
        <v>46</v>
      </c>
      <c r="AD3162">
        <v>17</v>
      </c>
      <c r="AE3162">
        <v>57.680000000000291</v>
      </c>
      <c r="AF3162">
        <v>1</v>
      </c>
      <c r="AG3162" t="s">
        <v>4857</v>
      </c>
      <c r="AH3162">
        <f>moove_smart_Real[[#This Row],[Fuel_Price]]+moove_smart_Real[[#This Row],[Fare_Paid]]</f>
        <v>5581.18</v>
      </c>
    </row>
    <row r="3163" spans="1:34" x14ac:dyDescent="0.25">
      <c r="A3163" t="s">
        <v>3480</v>
      </c>
      <c r="B3163" s="1">
        <v>45773</v>
      </c>
      <c r="C3163" t="s">
        <v>4819</v>
      </c>
      <c r="D3163" t="s">
        <v>58</v>
      </c>
      <c r="E3163">
        <v>4234.87</v>
      </c>
      <c r="F3163">
        <v>4072.61</v>
      </c>
      <c r="G3163">
        <v>45.3</v>
      </c>
      <c r="H3163">
        <v>20.3</v>
      </c>
      <c r="I3163">
        <v>4</v>
      </c>
      <c r="J3163" t="s">
        <v>28</v>
      </c>
      <c r="K3163" t="s">
        <v>4820</v>
      </c>
      <c r="L3163">
        <v>0</v>
      </c>
      <c r="M3163">
        <v>0</v>
      </c>
      <c r="N3163" t="s">
        <v>170</v>
      </c>
      <c r="O3163" t="s">
        <v>401</v>
      </c>
      <c r="P3163" t="s">
        <v>81</v>
      </c>
      <c r="Q3163">
        <v>1012.96</v>
      </c>
      <c r="R3163" t="s">
        <v>32</v>
      </c>
      <c r="S3163" t="s">
        <v>33</v>
      </c>
      <c r="T3163">
        <v>1</v>
      </c>
      <c r="U3163" t="s">
        <v>89</v>
      </c>
      <c r="V3163">
        <v>13</v>
      </c>
      <c r="W3163" t="s">
        <v>35</v>
      </c>
      <c r="X3163">
        <v>1</v>
      </c>
      <c r="Y3163">
        <v>10</v>
      </c>
      <c r="Z3163">
        <v>4</v>
      </c>
      <c r="AA3163" t="s">
        <v>78</v>
      </c>
      <c r="AB3163" t="s">
        <v>37</v>
      </c>
      <c r="AC3163" t="s">
        <v>46</v>
      </c>
      <c r="AD3163">
        <v>24.999999999999996</v>
      </c>
      <c r="AE3163">
        <v>162.25999999999976</v>
      </c>
      <c r="AF3163">
        <v>0</v>
      </c>
      <c r="AG3163" t="s">
        <v>4857</v>
      </c>
      <c r="AH3163">
        <f>moove_smart_Real[[#This Row],[Fuel_Price]]+moove_smart_Real[[#This Row],[Fare_Paid]]</f>
        <v>5247.83</v>
      </c>
    </row>
    <row r="3164" spans="1:34" x14ac:dyDescent="0.25">
      <c r="A3164" t="s">
        <v>3481</v>
      </c>
      <c r="B3164" s="1">
        <v>45730</v>
      </c>
      <c r="C3164" t="s">
        <v>4819</v>
      </c>
      <c r="D3164" t="s">
        <v>58</v>
      </c>
      <c r="E3164">
        <v>3566.97</v>
      </c>
      <c r="F3164">
        <v>3519.67</v>
      </c>
      <c r="G3164">
        <v>29.2</v>
      </c>
      <c r="H3164">
        <v>16.2</v>
      </c>
      <c r="I3164">
        <v>3.1</v>
      </c>
      <c r="J3164" t="s">
        <v>28</v>
      </c>
      <c r="K3164" t="s">
        <v>4820</v>
      </c>
      <c r="L3164">
        <v>0</v>
      </c>
      <c r="M3164">
        <v>0</v>
      </c>
      <c r="N3164" t="s">
        <v>69</v>
      </c>
      <c r="O3164" t="s">
        <v>315</v>
      </c>
      <c r="P3164" t="s">
        <v>52</v>
      </c>
      <c r="Q3164">
        <v>932.93</v>
      </c>
      <c r="R3164" t="s">
        <v>32</v>
      </c>
      <c r="S3164" t="s">
        <v>33</v>
      </c>
      <c r="T3164">
        <v>1</v>
      </c>
      <c r="U3164" t="s">
        <v>45</v>
      </c>
      <c r="V3164">
        <v>10.94</v>
      </c>
      <c r="W3164" t="s">
        <v>35</v>
      </c>
      <c r="X3164">
        <v>1</v>
      </c>
      <c r="Y3164">
        <v>9</v>
      </c>
      <c r="Z3164">
        <v>10</v>
      </c>
      <c r="AA3164" t="s">
        <v>78</v>
      </c>
      <c r="AB3164" t="s">
        <v>54</v>
      </c>
      <c r="AC3164" t="s">
        <v>38</v>
      </c>
      <c r="AD3164">
        <v>13</v>
      </c>
      <c r="AE3164">
        <v>47.299999999999727</v>
      </c>
      <c r="AF3164">
        <v>0</v>
      </c>
      <c r="AG3164" t="s">
        <v>4857</v>
      </c>
      <c r="AH3164">
        <f>moove_smart_Real[[#This Row],[Fuel_Price]]+moove_smart_Real[[#This Row],[Fare_Paid]]</f>
        <v>4499.8999999999996</v>
      </c>
    </row>
    <row r="3165" spans="1:34" x14ac:dyDescent="0.25">
      <c r="A3165" t="s">
        <v>3482</v>
      </c>
      <c r="B3165" s="1">
        <v>45821</v>
      </c>
      <c r="C3165" t="s">
        <v>4821</v>
      </c>
      <c r="D3165" t="s">
        <v>58</v>
      </c>
      <c r="E3165">
        <v>3327.94</v>
      </c>
      <c r="F3165">
        <v>2972.72</v>
      </c>
      <c r="G3165">
        <v>23.8</v>
      </c>
      <c r="H3165">
        <v>10</v>
      </c>
      <c r="I3165">
        <v>3.5</v>
      </c>
      <c r="J3165" t="s">
        <v>28</v>
      </c>
      <c r="K3165" t="s">
        <v>4820</v>
      </c>
      <c r="L3165">
        <v>0</v>
      </c>
      <c r="M3165">
        <v>0</v>
      </c>
      <c r="N3165" t="s">
        <v>174</v>
      </c>
      <c r="O3165" t="s">
        <v>527</v>
      </c>
      <c r="P3165" t="s">
        <v>52</v>
      </c>
      <c r="Q3165">
        <v>874.41</v>
      </c>
      <c r="R3165" t="s">
        <v>32</v>
      </c>
      <c r="S3165" t="s">
        <v>33</v>
      </c>
      <c r="T3165">
        <v>1</v>
      </c>
      <c r="U3165" t="s">
        <v>89</v>
      </c>
      <c r="V3165">
        <v>4.59</v>
      </c>
      <c r="W3165" t="s">
        <v>28</v>
      </c>
      <c r="X3165">
        <v>0</v>
      </c>
      <c r="Y3165">
        <v>2</v>
      </c>
      <c r="Z3165">
        <v>1</v>
      </c>
      <c r="AA3165" t="s">
        <v>78</v>
      </c>
      <c r="AB3165" t="s">
        <v>37</v>
      </c>
      <c r="AC3165" t="s">
        <v>46</v>
      </c>
      <c r="AD3165">
        <v>13.8</v>
      </c>
      <c r="AE3165">
        <v>355.22000000000025</v>
      </c>
      <c r="AF3165">
        <v>0</v>
      </c>
      <c r="AG3165" t="s">
        <v>38</v>
      </c>
      <c r="AH3165">
        <f>moove_smart_Real[[#This Row],[Fuel_Price]]+moove_smart_Real[[#This Row],[Fare_Paid]]</f>
        <v>4202.3500000000004</v>
      </c>
    </row>
    <row r="3166" spans="1:34" x14ac:dyDescent="0.25">
      <c r="A3166" t="s">
        <v>3483</v>
      </c>
      <c r="B3166" s="1">
        <v>45716</v>
      </c>
      <c r="C3166" t="s">
        <v>95</v>
      </c>
      <c r="D3166" t="s">
        <v>49</v>
      </c>
      <c r="E3166">
        <v>4004.64</v>
      </c>
      <c r="F3166">
        <v>3670.14</v>
      </c>
      <c r="G3166">
        <v>40.700000000000003</v>
      </c>
      <c r="H3166">
        <v>34.700000000000003</v>
      </c>
      <c r="I3166">
        <v>2.5</v>
      </c>
      <c r="J3166" t="s">
        <v>28</v>
      </c>
      <c r="K3166" t="s">
        <v>4820</v>
      </c>
      <c r="L3166">
        <v>0</v>
      </c>
      <c r="M3166">
        <v>0</v>
      </c>
      <c r="N3166" t="s">
        <v>278</v>
      </c>
      <c r="O3166" t="s">
        <v>131</v>
      </c>
      <c r="P3166" t="s">
        <v>81</v>
      </c>
      <c r="Q3166">
        <v>1066.8800000000001</v>
      </c>
      <c r="R3166" t="s">
        <v>32</v>
      </c>
      <c r="S3166" t="s">
        <v>33</v>
      </c>
      <c r="T3166">
        <v>1</v>
      </c>
      <c r="U3166" t="s">
        <v>45</v>
      </c>
      <c r="V3166">
        <v>20.59</v>
      </c>
      <c r="W3166" t="s">
        <v>35</v>
      </c>
      <c r="X3166">
        <v>1</v>
      </c>
      <c r="Y3166">
        <v>3</v>
      </c>
      <c r="Z3166">
        <v>7</v>
      </c>
      <c r="AA3166" t="s">
        <v>36</v>
      </c>
      <c r="AB3166" t="s">
        <v>54</v>
      </c>
      <c r="AC3166" t="s">
        <v>46</v>
      </c>
      <c r="AD3166">
        <v>6</v>
      </c>
      <c r="AE3166">
        <v>334.5</v>
      </c>
      <c r="AF3166">
        <v>1</v>
      </c>
      <c r="AG3166" t="s">
        <v>38</v>
      </c>
      <c r="AH3166">
        <f>moove_smart_Real[[#This Row],[Fuel_Price]]+moove_smart_Real[[#This Row],[Fare_Paid]]</f>
        <v>5071.5200000000004</v>
      </c>
    </row>
    <row r="3167" spans="1:34" x14ac:dyDescent="0.25">
      <c r="A3167" t="s">
        <v>3484</v>
      </c>
      <c r="B3167" s="1">
        <v>45660</v>
      </c>
      <c r="C3167" t="s">
        <v>4822</v>
      </c>
      <c r="D3167" t="s">
        <v>58</v>
      </c>
      <c r="E3167">
        <v>4283.34</v>
      </c>
      <c r="F3167">
        <v>3849.3</v>
      </c>
      <c r="G3167">
        <v>29.8</v>
      </c>
      <c r="H3167">
        <v>17.8</v>
      </c>
      <c r="I3167">
        <v>3.3</v>
      </c>
      <c r="J3167" t="s">
        <v>28</v>
      </c>
      <c r="K3167" t="s">
        <v>4820</v>
      </c>
      <c r="L3167">
        <v>0</v>
      </c>
      <c r="M3167">
        <v>0</v>
      </c>
      <c r="N3167" t="s">
        <v>235</v>
      </c>
      <c r="O3167" t="s">
        <v>727</v>
      </c>
      <c r="P3167" t="s">
        <v>81</v>
      </c>
      <c r="Q3167">
        <v>1261.99</v>
      </c>
      <c r="R3167" t="s">
        <v>32</v>
      </c>
      <c r="S3167" t="s">
        <v>33</v>
      </c>
      <c r="T3167">
        <v>1</v>
      </c>
      <c r="U3167" t="s">
        <v>89</v>
      </c>
      <c r="V3167">
        <v>17.12</v>
      </c>
      <c r="W3167" t="s">
        <v>28</v>
      </c>
      <c r="X3167">
        <v>0</v>
      </c>
      <c r="Y3167">
        <v>6</v>
      </c>
      <c r="Z3167">
        <v>3</v>
      </c>
      <c r="AA3167" t="s">
        <v>78</v>
      </c>
      <c r="AB3167" t="s">
        <v>37</v>
      </c>
      <c r="AC3167" t="s">
        <v>46</v>
      </c>
      <c r="AD3167">
        <v>12</v>
      </c>
      <c r="AE3167">
        <v>434.03999999999996</v>
      </c>
      <c r="AF3167">
        <v>0</v>
      </c>
      <c r="AG3167" t="s">
        <v>38</v>
      </c>
      <c r="AH3167">
        <f>moove_smart_Real[[#This Row],[Fuel_Price]]+moove_smart_Real[[#This Row],[Fare_Paid]]</f>
        <v>5545.33</v>
      </c>
    </row>
    <row r="3168" spans="1:34" x14ac:dyDescent="0.25">
      <c r="A3168" t="s">
        <v>3485</v>
      </c>
      <c r="B3168" s="1">
        <v>45758</v>
      </c>
      <c r="C3168" t="s">
        <v>95</v>
      </c>
      <c r="D3168" t="s">
        <v>41</v>
      </c>
      <c r="E3168">
        <v>3918.49</v>
      </c>
      <c r="F3168">
        <v>3799.05</v>
      </c>
      <c r="G3168">
        <v>28</v>
      </c>
      <c r="H3168">
        <v>11</v>
      </c>
      <c r="I3168">
        <v>4.4000000000000004</v>
      </c>
      <c r="J3168" t="s">
        <v>28</v>
      </c>
      <c r="K3168" t="s">
        <v>4820</v>
      </c>
      <c r="L3168">
        <v>0</v>
      </c>
      <c r="M3168">
        <v>0</v>
      </c>
      <c r="N3168" t="s">
        <v>472</v>
      </c>
      <c r="O3168" t="s">
        <v>304</v>
      </c>
      <c r="P3168" t="s">
        <v>81</v>
      </c>
      <c r="Q3168">
        <v>1105.99</v>
      </c>
      <c r="R3168" t="s">
        <v>76</v>
      </c>
      <c r="S3168" t="s">
        <v>33</v>
      </c>
      <c r="T3168">
        <v>1</v>
      </c>
      <c r="U3168" t="s">
        <v>89</v>
      </c>
      <c r="V3168">
        <v>22.09</v>
      </c>
      <c r="W3168" t="s">
        <v>28</v>
      </c>
      <c r="X3168">
        <v>0</v>
      </c>
      <c r="Y3168">
        <v>12</v>
      </c>
      <c r="Z3168">
        <v>13</v>
      </c>
      <c r="AA3168" t="s">
        <v>36</v>
      </c>
      <c r="AB3168" t="s">
        <v>37</v>
      </c>
      <c r="AC3168" t="s">
        <v>38</v>
      </c>
      <c r="AD3168">
        <v>17</v>
      </c>
      <c r="AE3168">
        <v>119.4399999999996</v>
      </c>
      <c r="AF3168">
        <v>0</v>
      </c>
      <c r="AG3168" t="s">
        <v>4857</v>
      </c>
      <c r="AH3168">
        <f>moove_smart_Real[[#This Row],[Fuel_Price]]+moove_smart_Real[[#This Row],[Fare_Paid]]</f>
        <v>5024.4799999999996</v>
      </c>
    </row>
    <row r="3169" spans="1:34" x14ac:dyDescent="0.25">
      <c r="A3169" t="s">
        <v>3486</v>
      </c>
      <c r="B3169" s="1">
        <v>45892</v>
      </c>
      <c r="C3169" t="s">
        <v>95</v>
      </c>
      <c r="D3169" t="s">
        <v>27</v>
      </c>
      <c r="E3169">
        <v>1551.46</v>
      </c>
      <c r="F3169">
        <v>1442.3</v>
      </c>
      <c r="G3169">
        <v>13.3</v>
      </c>
      <c r="H3169">
        <v>10</v>
      </c>
      <c r="I3169">
        <v>4.7</v>
      </c>
      <c r="J3169" t="s">
        <v>28</v>
      </c>
      <c r="K3169" t="s">
        <v>4820</v>
      </c>
      <c r="L3169">
        <v>0</v>
      </c>
      <c r="M3169">
        <v>0</v>
      </c>
      <c r="N3169" t="s">
        <v>96</v>
      </c>
      <c r="O3169" t="s">
        <v>188</v>
      </c>
      <c r="P3169" t="s">
        <v>31</v>
      </c>
      <c r="Q3169">
        <v>1027.74</v>
      </c>
      <c r="R3169" t="s">
        <v>32</v>
      </c>
      <c r="S3169" t="s">
        <v>33</v>
      </c>
      <c r="T3169">
        <v>1</v>
      </c>
      <c r="U3169" t="s">
        <v>45</v>
      </c>
      <c r="V3169">
        <v>3.56</v>
      </c>
      <c r="W3169" t="s">
        <v>35</v>
      </c>
      <c r="X3169">
        <v>1</v>
      </c>
      <c r="Y3169">
        <v>13</v>
      </c>
      <c r="Z3169">
        <v>2</v>
      </c>
      <c r="AA3169" t="s">
        <v>53</v>
      </c>
      <c r="AB3169" t="s">
        <v>54</v>
      </c>
      <c r="AC3169" t="s">
        <v>38</v>
      </c>
      <c r="AD3169">
        <v>3.3000000000000007</v>
      </c>
      <c r="AE3169">
        <v>109.16000000000008</v>
      </c>
      <c r="AF3169">
        <v>0</v>
      </c>
      <c r="AG3169" t="s">
        <v>4857</v>
      </c>
      <c r="AH3169">
        <f>moove_smart_Real[[#This Row],[Fuel_Price]]+moove_smart_Real[[#This Row],[Fare_Paid]]</f>
        <v>2579.1999999999998</v>
      </c>
    </row>
    <row r="3170" spans="1:34" x14ac:dyDescent="0.25">
      <c r="A3170" t="s">
        <v>3487</v>
      </c>
      <c r="B3170" s="1">
        <v>45397</v>
      </c>
      <c r="C3170" t="s">
        <v>95</v>
      </c>
      <c r="D3170" t="s">
        <v>41</v>
      </c>
      <c r="E3170">
        <v>2552.4499999999998</v>
      </c>
      <c r="F3170">
        <v>2336.9899999999998</v>
      </c>
      <c r="G3170">
        <v>35.4</v>
      </c>
      <c r="H3170">
        <v>21.4</v>
      </c>
      <c r="I3170">
        <v>4.3</v>
      </c>
      <c r="J3170" t="s">
        <v>28</v>
      </c>
      <c r="K3170" t="s">
        <v>4820</v>
      </c>
      <c r="L3170">
        <v>0</v>
      </c>
      <c r="M3170">
        <v>0</v>
      </c>
      <c r="N3170" t="s">
        <v>87</v>
      </c>
      <c r="O3170" t="s">
        <v>367</v>
      </c>
      <c r="P3170" t="s">
        <v>52</v>
      </c>
      <c r="Q3170">
        <v>831.39</v>
      </c>
      <c r="R3170" t="s">
        <v>76</v>
      </c>
      <c r="S3170" t="s">
        <v>33</v>
      </c>
      <c r="T3170">
        <v>1</v>
      </c>
      <c r="U3170" t="s">
        <v>89</v>
      </c>
      <c r="V3170">
        <v>15.31</v>
      </c>
      <c r="W3170" t="s">
        <v>35</v>
      </c>
      <c r="X3170">
        <v>1</v>
      </c>
      <c r="Y3170">
        <v>12</v>
      </c>
      <c r="Z3170">
        <v>9</v>
      </c>
      <c r="AA3170" t="s">
        <v>53</v>
      </c>
      <c r="AB3170" t="s">
        <v>54</v>
      </c>
      <c r="AC3170" t="s">
        <v>55</v>
      </c>
      <c r="AD3170">
        <v>14</v>
      </c>
      <c r="AE3170">
        <v>215.46000000000004</v>
      </c>
      <c r="AF3170">
        <v>0</v>
      </c>
      <c r="AG3170" t="s">
        <v>4857</v>
      </c>
      <c r="AH3170">
        <f>moove_smart_Real[[#This Row],[Fuel_Price]]+moove_smart_Real[[#This Row],[Fare_Paid]]</f>
        <v>3383.8399999999997</v>
      </c>
    </row>
    <row r="3171" spans="1:34" x14ac:dyDescent="0.25">
      <c r="A3171" t="s">
        <v>3488</v>
      </c>
      <c r="B3171" s="1">
        <v>45979</v>
      </c>
      <c r="C3171" t="s">
        <v>95</v>
      </c>
      <c r="D3171" t="s">
        <v>27</v>
      </c>
      <c r="E3171">
        <v>2827.03</v>
      </c>
      <c r="F3171">
        <v>2672.33</v>
      </c>
      <c r="G3171">
        <v>16.899999999999999</v>
      </c>
      <c r="H3171">
        <v>10</v>
      </c>
      <c r="I3171">
        <v>3.7</v>
      </c>
      <c r="J3171" t="s">
        <v>28</v>
      </c>
      <c r="K3171" t="s">
        <v>4820</v>
      </c>
      <c r="L3171">
        <v>0</v>
      </c>
      <c r="M3171">
        <v>0</v>
      </c>
      <c r="N3171" t="s">
        <v>174</v>
      </c>
      <c r="O3171" t="s">
        <v>385</v>
      </c>
      <c r="P3171" t="s">
        <v>52</v>
      </c>
      <c r="Q3171">
        <v>1004.66</v>
      </c>
      <c r="R3171" t="s">
        <v>32</v>
      </c>
      <c r="S3171" t="s">
        <v>33</v>
      </c>
      <c r="T3171">
        <v>1</v>
      </c>
      <c r="U3171" t="s">
        <v>45</v>
      </c>
      <c r="V3171">
        <v>-0.21</v>
      </c>
      <c r="W3171" t="s">
        <v>28</v>
      </c>
      <c r="X3171">
        <v>0</v>
      </c>
      <c r="Y3171">
        <v>12</v>
      </c>
      <c r="Z3171">
        <v>11</v>
      </c>
      <c r="AA3171" t="s">
        <v>36</v>
      </c>
      <c r="AB3171" t="s">
        <v>54</v>
      </c>
      <c r="AC3171" t="s">
        <v>55</v>
      </c>
      <c r="AD3171">
        <v>6.8999999999999986</v>
      </c>
      <c r="AE3171">
        <v>154.70000000000027</v>
      </c>
      <c r="AF3171">
        <v>0</v>
      </c>
      <c r="AG3171" t="s">
        <v>4857</v>
      </c>
      <c r="AH3171">
        <f>moove_smart_Real[[#This Row],[Fuel_Price]]+moove_smart_Real[[#This Row],[Fare_Paid]]</f>
        <v>3831.69</v>
      </c>
    </row>
    <row r="3172" spans="1:34" x14ac:dyDescent="0.25">
      <c r="A3172" t="s">
        <v>3489</v>
      </c>
      <c r="B3172" s="1">
        <v>45738</v>
      </c>
      <c r="C3172" t="s">
        <v>95</v>
      </c>
      <c r="D3172" t="s">
        <v>49</v>
      </c>
      <c r="E3172">
        <v>3862.74</v>
      </c>
      <c r="F3172">
        <v>3788.87</v>
      </c>
      <c r="G3172">
        <v>30.6</v>
      </c>
      <c r="H3172">
        <v>15.6</v>
      </c>
      <c r="I3172">
        <v>3.5</v>
      </c>
      <c r="J3172" t="s">
        <v>28</v>
      </c>
      <c r="K3172" t="s">
        <v>4820</v>
      </c>
      <c r="L3172">
        <v>0</v>
      </c>
      <c r="M3172">
        <v>0</v>
      </c>
      <c r="N3172" t="s">
        <v>434</v>
      </c>
      <c r="O3172" t="s">
        <v>284</v>
      </c>
      <c r="P3172" t="s">
        <v>81</v>
      </c>
      <c r="Q3172">
        <v>1088.99</v>
      </c>
      <c r="R3172" t="s">
        <v>76</v>
      </c>
      <c r="S3172" t="s">
        <v>33</v>
      </c>
      <c r="T3172">
        <v>1</v>
      </c>
      <c r="U3172" t="s">
        <v>4825</v>
      </c>
      <c r="V3172">
        <v>10.08</v>
      </c>
      <c r="W3172" t="s">
        <v>35</v>
      </c>
      <c r="X3172">
        <v>1</v>
      </c>
      <c r="Y3172">
        <v>4</v>
      </c>
      <c r="Z3172">
        <v>10</v>
      </c>
      <c r="AA3172" t="s">
        <v>36</v>
      </c>
      <c r="AB3172" t="s">
        <v>54</v>
      </c>
      <c r="AC3172" t="s">
        <v>55</v>
      </c>
      <c r="AD3172">
        <v>15.000000000000002</v>
      </c>
      <c r="AE3172">
        <v>73.869999999999891</v>
      </c>
      <c r="AF3172">
        <v>0</v>
      </c>
      <c r="AG3172" t="s">
        <v>38</v>
      </c>
      <c r="AH3172">
        <f>moove_smart_Real[[#This Row],[Fuel_Price]]+moove_smart_Real[[#This Row],[Fare_Paid]]</f>
        <v>4951.7299999999996</v>
      </c>
    </row>
    <row r="3173" spans="1:34" x14ac:dyDescent="0.25">
      <c r="A3173" t="s">
        <v>3490</v>
      </c>
      <c r="B3173" s="1">
        <v>45302</v>
      </c>
      <c r="C3173" t="s">
        <v>4819</v>
      </c>
      <c r="D3173" t="s">
        <v>41</v>
      </c>
      <c r="E3173">
        <v>3587.23</v>
      </c>
      <c r="F3173">
        <v>3464.79</v>
      </c>
      <c r="G3173">
        <v>39.700000000000003</v>
      </c>
      <c r="H3173">
        <v>22.7</v>
      </c>
      <c r="I3173">
        <v>2.1</v>
      </c>
      <c r="J3173" t="s">
        <v>28</v>
      </c>
      <c r="K3173" t="s">
        <v>4820</v>
      </c>
      <c r="L3173">
        <v>0</v>
      </c>
      <c r="M3173">
        <v>0</v>
      </c>
      <c r="N3173" t="s">
        <v>87</v>
      </c>
      <c r="O3173" t="s">
        <v>101</v>
      </c>
      <c r="P3173" t="s">
        <v>81</v>
      </c>
      <c r="Q3173">
        <v>0</v>
      </c>
      <c r="R3173" t="s">
        <v>32</v>
      </c>
      <c r="S3173" t="s">
        <v>33</v>
      </c>
      <c r="T3173">
        <v>1</v>
      </c>
      <c r="U3173" t="s">
        <v>4825</v>
      </c>
      <c r="V3173">
        <v>8.89</v>
      </c>
      <c r="W3173" t="s">
        <v>35</v>
      </c>
      <c r="X3173">
        <v>1</v>
      </c>
      <c r="Y3173">
        <v>9</v>
      </c>
      <c r="Z3173">
        <v>2</v>
      </c>
      <c r="AA3173" t="s">
        <v>78</v>
      </c>
      <c r="AB3173" t="s">
        <v>54</v>
      </c>
      <c r="AC3173" t="s">
        <v>38</v>
      </c>
      <c r="AD3173">
        <v>17.000000000000004</v>
      </c>
      <c r="AE3173">
        <v>122.44000000000005</v>
      </c>
      <c r="AF3173">
        <v>1</v>
      </c>
      <c r="AG3173" t="s">
        <v>4857</v>
      </c>
      <c r="AH3173">
        <f>moove_smart_Real[[#This Row],[Fuel_Price]]+moove_smart_Real[[#This Row],[Fare_Paid]]</f>
        <v>3587.23</v>
      </c>
    </row>
    <row r="3174" spans="1:34" x14ac:dyDescent="0.25">
      <c r="A3174" t="s">
        <v>3491</v>
      </c>
      <c r="B3174" s="1">
        <v>45477</v>
      </c>
      <c r="C3174" t="s">
        <v>4823</v>
      </c>
      <c r="D3174" t="s">
        <v>27</v>
      </c>
      <c r="E3174">
        <v>2217.2600000000002</v>
      </c>
      <c r="F3174">
        <v>2200.1999999999998</v>
      </c>
      <c r="G3174">
        <v>83.1</v>
      </c>
      <c r="H3174">
        <v>70.099999999999994</v>
      </c>
      <c r="I3174">
        <v>2.8</v>
      </c>
      <c r="J3174" t="s">
        <v>35</v>
      </c>
      <c r="K3174" t="s">
        <v>73</v>
      </c>
      <c r="L3174">
        <v>4</v>
      </c>
      <c r="M3174">
        <v>0</v>
      </c>
      <c r="N3174" t="s">
        <v>60</v>
      </c>
      <c r="O3174" t="s">
        <v>121</v>
      </c>
      <c r="P3174" t="s">
        <v>31</v>
      </c>
      <c r="Q3174">
        <v>878.47</v>
      </c>
      <c r="R3174" t="s">
        <v>76</v>
      </c>
      <c r="S3174" t="s">
        <v>33</v>
      </c>
      <c r="T3174">
        <v>1</v>
      </c>
      <c r="U3174" t="s">
        <v>89</v>
      </c>
      <c r="V3174">
        <v>9.4700000000000006</v>
      </c>
      <c r="W3174" t="s">
        <v>35</v>
      </c>
      <c r="X3174">
        <v>1</v>
      </c>
      <c r="Y3174">
        <v>12</v>
      </c>
      <c r="Z3174">
        <v>13</v>
      </c>
      <c r="AA3174" t="s">
        <v>78</v>
      </c>
      <c r="AB3174" t="s">
        <v>54</v>
      </c>
      <c r="AC3174" t="s">
        <v>55</v>
      </c>
      <c r="AD3174">
        <v>13</v>
      </c>
      <c r="AE3174">
        <v>17.0600000000004</v>
      </c>
      <c r="AF3174">
        <v>1</v>
      </c>
      <c r="AG3174" t="s">
        <v>4857</v>
      </c>
      <c r="AH3174">
        <f>moove_smart_Real[[#This Row],[Fuel_Price]]+moove_smart_Real[[#This Row],[Fare_Paid]]</f>
        <v>3095.7300000000005</v>
      </c>
    </row>
    <row r="3175" spans="1:34" x14ac:dyDescent="0.25">
      <c r="A3175" t="s">
        <v>3492</v>
      </c>
      <c r="B3175" s="1">
        <v>45660</v>
      </c>
      <c r="C3175" t="s">
        <v>4822</v>
      </c>
      <c r="D3175" t="s">
        <v>58</v>
      </c>
      <c r="E3175">
        <v>3980.23</v>
      </c>
      <c r="F3175">
        <v>3575.3</v>
      </c>
      <c r="G3175">
        <v>53.5</v>
      </c>
      <c r="H3175">
        <v>39.5</v>
      </c>
      <c r="I3175">
        <v>2.1</v>
      </c>
      <c r="J3175" t="s">
        <v>35</v>
      </c>
      <c r="K3175" t="s">
        <v>73</v>
      </c>
      <c r="L3175">
        <v>4</v>
      </c>
      <c r="M3175">
        <v>0</v>
      </c>
      <c r="N3175" t="s">
        <v>127</v>
      </c>
      <c r="O3175" t="s">
        <v>227</v>
      </c>
      <c r="P3175" t="s">
        <v>81</v>
      </c>
      <c r="Q3175">
        <v>943.39</v>
      </c>
      <c r="R3175" t="s">
        <v>76</v>
      </c>
      <c r="S3175" t="s">
        <v>33</v>
      </c>
      <c r="T3175">
        <v>1</v>
      </c>
      <c r="U3175" t="s">
        <v>45</v>
      </c>
      <c r="V3175">
        <v>24.38</v>
      </c>
      <c r="W3175" t="s">
        <v>35</v>
      </c>
      <c r="X3175">
        <v>1</v>
      </c>
      <c r="Y3175">
        <v>4</v>
      </c>
      <c r="Z3175">
        <v>10</v>
      </c>
      <c r="AA3175" t="s">
        <v>36</v>
      </c>
      <c r="AB3175" t="s">
        <v>37</v>
      </c>
      <c r="AC3175" t="s">
        <v>38</v>
      </c>
      <c r="AD3175">
        <v>14</v>
      </c>
      <c r="AE3175">
        <v>404.92999999999984</v>
      </c>
      <c r="AF3175">
        <v>1</v>
      </c>
      <c r="AG3175" t="s">
        <v>38</v>
      </c>
      <c r="AH3175">
        <f>moove_smart_Real[[#This Row],[Fuel_Price]]+moove_smart_Real[[#This Row],[Fare_Paid]]</f>
        <v>4923.62</v>
      </c>
    </row>
    <row r="3176" spans="1:34" x14ac:dyDescent="0.25">
      <c r="A3176" t="s">
        <v>3493</v>
      </c>
      <c r="B3176" s="1">
        <v>46018</v>
      </c>
      <c r="C3176" t="s">
        <v>173</v>
      </c>
      <c r="D3176" t="s">
        <v>49</v>
      </c>
      <c r="E3176">
        <v>4063.7</v>
      </c>
      <c r="F3176">
        <v>3663.88</v>
      </c>
      <c r="G3176">
        <v>28.7</v>
      </c>
      <c r="H3176">
        <v>13.7</v>
      </c>
      <c r="I3176">
        <v>3</v>
      </c>
      <c r="J3176" t="s">
        <v>35</v>
      </c>
      <c r="K3176" t="s">
        <v>59</v>
      </c>
      <c r="L3176">
        <v>3</v>
      </c>
      <c r="M3176">
        <v>0</v>
      </c>
      <c r="N3176" t="s">
        <v>206</v>
      </c>
      <c r="O3176" t="s">
        <v>331</v>
      </c>
      <c r="P3176" t="s">
        <v>81</v>
      </c>
      <c r="Q3176">
        <v>977.38</v>
      </c>
      <c r="R3176" t="s">
        <v>32</v>
      </c>
      <c r="S3176" t="s">
        <v>33</v>
      </c>
      <c r="T3176">
        <v>1</v>
      </c>
      <c r="U3176" t="s">
        <v>4825</v>
      </c>
      <c r="V3176">
        <v>15.33</v>
      </c>
      <c r="W3176" t="s">
        <v>28</v>
      </c>
      <c r="X3176">
        <v>0</v>
      </c>
      <c r="Y3176">
        <v>8</v>
      </c>
      <c r="Z3176">
        <v>10</v>
      </c>
      <c r="AA3176" t="s">
        <v>78</v>
      </c>
      <c r="AB3176" t="s">
        <v>54</v>
      </c>
      <c r="AC3176" t="s">
        <v>55</v>
      </c>
      <c r="AD3176">
        <v>15</v>
      </c>
      <c r="AE3176">
        <v>399.81999999999971</v>
      </c>
      <c r="AF3176">
        <v>1</v>
      </c>
      <c r="AG3176" t="s">
        <v>4857</v>
      </c>
      <c r="AH3176">
        <f>moove_smart_Real[[#This Row],[Fuel_Price]]+moove_smart_Real[[#This Row],[Fare_Paid]]</f>
        <v>5041.08</v>
      </c>
    </row>
    <row r="3177" spans="1:34" x14ac:dyDescent="0.25">
      <c r="A3177" t="s">
        <v>3494</v>
      </c>
      <c r="B3177" s="1">
        <v>45347</v>
      </c>
      <c r="C3177" t="s">
        <v>173</v>
      </c>
      <c r="D3177" t="s">
        <v>58</v>
      </c>
      <c r="E3177">
        <v>3109.44</v>
      </c>
      <c r="F3177">
        <v>3140.12</v>
      </c>
      <c r="G3177">
        <v>40</v>
      </c>
      <c r="H3177">
        <v>18</v>
      </c>
      <c r="I3177">
        <v>2.9</v>
      </c>
      <c r="J3177" t="s">
        <v>28</v>
      </c>
      <c r="K3177" t="s">
        <v>4820</v>
      </c>
      <c r="L3177">
        <v>0</v>
      </c>
      <c r="M3177">
        <v>0</v>
      </c>
      <c r="N3177" t="s">
        <v>185</v>
      </c>
      <c r="O3177" t="s">
        <v>370</v>
      </c>
      <c r="P3177" t="s">
        <v>44</v>
      </c>
      <c r="Q3177">
        <v>898.37</v>
      </c>
      <c r="R3177" t="s">
        <v>32</v>
      </c>
      <c r="S3177" t="s">
        <v>33</v>
      </c>
      <c r="T3177">
        <v>1</v>
      </c>
      <c r="U3177" t="s">
        <v>45</v>
      </c>
      <c r="V3177">
        <v>15.79</v>
      </c>
      <c r="W3177" t="s">
        <v>35</v>
      </c>
      <c r="X3177">
        <v>1</v>
      </c>
      <c r="Y3177">
        <v>9</v>
      </c>
      <c r="Z3177">
        <v>9</v>
      </c>
      <c r="AA3177" t="s">
        <v>53</v>
      </c>
      <c r="AB3177" t="s">
        <v>54</v>
      </c>
      <c r="AC3177" t="s">
        <v>46</v>
      </c>
      <c r="AD3177">
        <v>22</v>
      </c>
      <c r="AE3177">
        <v>-30.679999999999836</v>
      </c>
      <c r="AF3177">
        <v>1</v>
      </c>
      <c r="AG3177" t="s">
        <v>4857</v>
      </c>
      <c r="AH3177">
        <f>moove_smart_Real[[#This Row],[Fuel_Price]]+moove_smart_Real[[#This Row],[Fare_Paid]]</f>
        <v>4007.81</v>
      </c>
    </row>
    <row r="3178" spans="1:34" x14ac:dyDescent="0.25">
      <c r="A3178" t="s">
        <v>3495</v>
      </c>
      <c r="B3178" s="1">
        <v>45759</v>
      </c>
      <c r="C3178" t="s">
        <v>4819</v>
      </c>
      <c r="D3178" t="s">
        <v>58</v>
      </c>
      <c r="E3178">
        <v>3677.63</v>
      </c>
      <c r="F3178">
        <v>3769.92</v>
      </c>
      <c r="G3178">
        <v>29.3</v>
      </c>
      <c r="H3178">
        <v>10.3</v>
      </c>
      <c r="I3178">
        <v>4.5</v>
      </c>
      <c r="J3178" t="s">
        <v>28</v>
      </c>
      <c r="K3178" t="s">
        <v>4820</v>
      </c>
      <c r="L3178">
        <v>0</v>
      </c>
      <c r="M3178">
        <v>0</v>
      </c>
      <c r="N3178" t="s">
        <v>84</v>
      </c>
      <c r="O3178" t="s">
        <v>323</v>
      </c>
      <c r="P3178" t="s">
        <v>81</v>
      </c>
      <c r="Q3178">
        <v>836.07</v>
      </c>
      <c r="R3178" t="s">
        <v>32</v>
      </c>
      <c r="S3178" t="s">
        <v>33</v>
      </c>
      <c r="T3178">
        <v>1</v>
      </c>
      <c r="U3178" t="s">
        <v>4825</v>
      </c>
      <c r="V3178">
        <v>24.75</v>
      </c>
      <c r="W3178" t="s">
        <v>28</v>
      </c>
      <c r="X3178">
        <v>0</v>
      </c>
      <c r="Y3178">
        <v>5</v>
      </c>
      <c r="Z3178">
        <v>4</v>
      </c>
      <c r="AA3178" t="s">
        <v>36</v>
      </c>
      <c r="AB3178" t="s">
        <v>37</v>
      </c>
      <c r="AC3178" t="s">
        <v>38</v>
      </c>
      <c r="AD3178">
        <v>19</v>
      </c>
      <c r="AE3178">
        <v>-92.289999999999964</v>
      </c>
      <c r="AF3178">
        <v>0</v>
      </c>
      <c r="AG3178" t="s">
        <v>38</v>
      </c>
      <c r="AH3178">
        <f>moove_smart_Real[[#This Row],[Fuel_Price]]+moove_smart_Real[[#This Row],[Fare_Paid]]</f>
        <v>4513.7</v>
      </c>
    </row>
    <row r="3179" spans="1:34" x14ac:dyDescent="0.25">
      <c r="A3179" t="s">
        <v>3496</v>
      </c>
      <c r="B3179" s="1">
        <v>45437</v>
      </c>
      <c r="C3179" t="s">
        <v>4821</v>
      </c>
      <c r="D3179" t="s">
        <v>58</v>
      </c>
      <c r="E3179">
        <v>3299.11</v>
      </c>
      <c r="F3179">
        <v>3472.19</v>
      </c>
      <c r="G3179">
        <v>28.6</v>
      </c>
      <c r="H3179">
        <v>18.600000000000001</v>
      </c>
      <c r="I3179">
        <v>3.6</v>
      </c>
      <c r="J3179" t="s">
        <v>28</v>
      </c>
      <c r="K3179" t="s">
        <v>4820</v>
      </c>
      <c r="L3179">
        <v>0</v>
      </c>
      <c r="M3179">
        <v>0</v>
      </c>
      <c r="N3179" t="s">
        <v>174</v>
      </c>
      <c r="O3179" t="s">
        <v>97</v>
      </c>
      <c r="P3179" t="s">
        <v>44</v>
      </c>
      <c r="Q3179">
        <v>789.48</v>
      </c>
      <c r="R3179" t="s">
        <v>32</v>
      </c>
      <c r="S3179" t="s">
        <v>33</v>
      </c>
      <c r="T3179">
        <v>1</v>
      </c>
      <c r="U3179" t="s">
        <v>89</v>
      </c>
      <c r="V3179">
        <v>11.95</v>
      </c>
      <c r="W3179" t="s">
        <v>35</v>
      </c>
      <c r="X3179">
        <v>1</v>
      </c>
      <c r="Y3179">
        <v>10</v>
      </c>
      <c r="Z3179">
        <v>9</v>
      </c>
      <c r="AA3179" t="s">
        <v>36</v>
      </c>
      <c r="AB3179" t="s">
        <v>54</v>
      </c>
      <c r="AC3179" t="s">
        <v>55</v>
      </c>
      <c r="AD3179">
        <v>10</v>
      </c>
      <c r="AE3179">
        <v>-173.07999999999993</v>
      </c>
      <c r="AF3179">
        <v>0</v>
      </c>
      <c r="AG3179" t="s">
        <v>4857</v>
      </c>
      <c r="AH3179">
        <f>moove_smart_Real[[#This Row],[Fuel_Price]]+moove_smart_Real[[#This Row],[Fare_Paid]]</f>
        <v>4088.59</v>
      </c>
    </row>
    <row r="3180" spans="1:34" x14ac:dyDescent="0.25">
      <c r="A3180" t="s">
        <v>3497</v>
      </c>
      <c r="B3180" s="1">
        <v>45770</v>
      </c>
      <c r="C3180" t="s">
        <v>4822</v>
      </c>
      <c r="D3180" t="s">
        <v>27</v>
      </c>
      <c r="E3180">
        <v>1648.13</v>
      </c>
      <c r="F3180">
        <v>1542.76</v>
      </c>
      <c r="G3180">
        <v>27.3</v>
      </c>
      <c r="H3180">
        <v>15.3</v>
      </c>
      <c r="I3180">
        <v>4.7</v>
      </c>
      <c r="J3180" t="s">
        <v>28</v>
      </c>
      <c r="K3180" t="s">
        <v>4820</v>
      </c>
      <c r="L3180">
        <v>0</v>
      </c>
      <c r="M3180">
        <v>0</v>
      </c>
      <c r="N3180" t="s">
        <v>392</v>
      </c>
      <c r="O3180" t="s">
        <v>175</v>
      </c>
      <c r="P3180" t="s">
        <v>31</v>
      </c>
      <c r="Q3180">
        <v>923.75</v>
      </c>
      <c r="R3180" t="s">
        <v>76</v>
      </c>
      <c r="S3180" t="s">
        <v>33</v>
      </c>
      <c r="T3180">
        <v>1</v>
      </c>
      <c r="U3180" t="s">
        <v>45</v>
      </c>
      <c r="V3180">
        <v>10.48</v>
      </c>
      <c r="W3180" t="s">
        <v>28</v>
      </c>
      <c r="X3180">
        <v>0</v>
      </c>
      <c r="Y3180">
        <v>15</v>
      </c>
      <c r="Z3180">
        <v>9</v>
      </c>
      <c r="AA3180" t="s">
        <v>53</v>
      </c>
      <c r="AB3180" t="s">
        <v>37</v>
      </c>
      <c r="AC3180" t="s">
        <v>46</v>
      </c>
      <c r="AD3180">
        <v>12</v>
      </c>
      <c r="AE3180">
        <v>105.37000000000012</v>
      </c>
      <c r="AF3180">
        <v>0</v>
      </c>
      <c r="AG3180" t="s">
        <v>4857</v>
      </c>
      <c r="AH3180">
        <f>moove_smart_Real[[#This Row],[Fuel_Price]]+moove_smart_Real[[#This Row],[Fare_Paid]]</f>
        <v>2571.88</v>
      </c>
    </row>
    <row r="3181" spans="1:34" x14ac:dyDescent="0.25">
      <c r="A3181" t="s">
        <v>3498</v>
      </c>
      <c r="B3181" s="1">
        <v>45739</v>
      </c>
      <c r="C3181" t="s">
        <v>4821</v>
      </c>
      <c r="D3181" t="s">
        <v>58</v>
      </c>
      <c r="E3181">
        <v>2189.5100000000002</v>
      </c>
      <c r="F3181">
        <v>2350.9899999999998</v>
      </c>
      <c r="G3181">
        <v>96.3</v>
      </c>
      <c r="H3181">
        <v>85.3</v>
      </c>
      <c r="I3181">
        <v>2.2999999999999998</v>
      </c>
      <c r="J3181" t="s">
        <v>28</v>
      </c>
      <c r="K3181" t="s">
        <v>4820</v>
      </c>
      <c r="L3181">
        <v>0</v>
      </c>
      <c r="M3181">
        <v>0</v>
      </c>
      <c r="N3181" t="s">
        <v>418</v>
      </c>
      <c r="O3181" t="s">
        <v>284</v>
      </c>
      <c r="P3181" t="s">
        <v>31</v>
      </c>
      <c r="Q3181">
        <v>1016.4</v>
      </c>
      <c r="R3181" t="s">
        <v>76</v>
      </c>
      <c r="S3181" t="s">
        <v>263</v>
      </c>
      <c r="T3181">
        <v>0</v>
      </c>
      <c r="U3181" t="s">
        <v>89</v>
      </c>
      <c r="V3181">
        <v>17.27</v>
      </c>
      <c r="W3181" t="s">
        <v>35</v>
      </c>
      <c r="X3181">
        <v>1</v>
      </c>
      <c r="Y3181">
        <v>9</v>
      </c>
      <c r="Z3181">
        <v>9</v>
      </c>
      <c r="AA3181" t="s">
        <v>78</v>
      </c>
      <c r="AB3181" t="s">
        <v>54</v>
      </c>
      <c r="AC3181" t="s">
        <v>46</v>
      </c>
      <c r="AD3181">
        <v>11</v>
      </c>
      <c r="AE3181">
        <v>-161.47999999999956</v>
      </c>
      <c r="AF3181">
        <v>1</v>
      </c>
      <c r="AG3181" t="s">
        <v>4857</v>
      </c>
      <c r="AH3181">
        <f>moove_smart_Real[[#This Row],[Fuel_Price]]+moove_smart_Real[[#This Row],[Fare_Paid]]</f>
        <v>3205.9100000000003</v>
      </c>
    </row>
    <row r="3182" spans="1:34" x14ac:dyDescent="0.25">
      <c r="A3182" t="s">
        <v>3499</v>
      </c>
      <c r="B3182" s="1">
        <v>45509</v>
      </c>
      <c r="C3182" t="s">
        <v>4819</v>
      </c>
      <c r="D3182" t="s">
        <v>49</v>
      </c>
      <c r="E3182">
        <v>3183.99</v>
      </c>
      <c r="F3182">
        <v>3241.36</v>
      </c>
      <c r="G3182">
        <v>28.1</v>
      </c>
      <c r="H3182">
        <v>10</v>
      </c>
      <c r="I3182">
        <v>4.8</v>
      </c>
      <c r="J3182" t="s">
        <v>28</v>
      </c>
      <c r="K3182" t="s">
        <v>4820</v>
      </c>
      <c r="L3182">
        <v>0</v>
      </c>
      <c r="M3182">
        <v>0</v>
      </c>
      <c r="N3182" t="s">
        <v>69</v>
      </c>
      <c r="O3182" t="s">
        <v>629</v>
      </c>
      <c r="P3182" t="s">
        <v>44</v>
      </c>
      <c r="Q3182">
        <v>965.43</v>
      </c>
      <c r="R3182" t="s">
        <v>32</v>
      </c>
      <c r="S3182" t="s">
        <v>33</v>
      </c>
      <c r="T3182">
        <v>1</v>
      </c>
      <c r="U3182" t="s">
        <v>4825</v>
      </c>
      <c r="V3182">
        <v>3.02</v>
      </c>
      <c r="W3182" t="s">
        <v>28</v>
      </c>
      <c r="X3182">
        <v>0</v>
      </c>
      <c r="Y3182">
        <v>18</v>
      </c>
      <c r="Z3182">
        <v>5</v>
      </c>
      <c r="AA3182" t="s">
        <v>53</v>
      </c>
      <c r="AB3182" t="s">
        <v>37</v>
      </c>
      <c r="AC3182" t="s">
        <v>38</v>
      </c>
      <c r="AD3182">
        <v>18.100000000000001</v>
      </c>
      <c r="AE3182">
        <v>-57.370000000000346</v>
      </c>
      <c r="AF3182">
        <v>0</v>
      </c>
      <c r="AG3182" t="s">
        <v>4857</v>
      </c>
      <c r="AH3182">
        <f>moove_smart_Real[[#This Row],[Fuel_Price]]+moove_smart_Real[[#This Row],[Fare_Paid]]</f>
        <v>4149.42</v>
      </c>
    </row>
    <row r="3183" spans="1:34" x14ac:dyDescent="0.25">
      <c r="A3183" t="s">
        <v>3500</v>
      </c>
      <c r="B3183" s="1">
        <v>45775</v>
      </c>
      <c r="C3183" t="s">
        <v>4821</v>
      </c>
      <c r="D3183" t="s">
        <v>27</v>
      </c>
      <c r="E3183">
        <v>3784.49</v>
      </c>
      <c r="F3183">
        <v>3717.05</v>
      </c>
      <c r="G3183">
        <v>45.4</v>
      </c>
      <c r="H3183">
        <v>26.4</v>
      </c>
      <c r="I3183">
        <v>4.0999999999999996</v>
      </c>
      <c r="J3183" t="s">
        <v>28</v>
      </c>
      <c r="K3183" t="s">
        <v>4820</v>
      </c>
      <c r="L3183">
        <v>0</v>
      </c>
      <c r="M3183">
        <v>0</v>
      </c>
      <c r="N3183" t="s">
        <v>360</v>
      </c>
      <c r="O3183" t="s">
        <v>165</v>
      </c>
      <c r="P3183" t="s">
        <v>81</v>
      </c>
      <c r="Q3183">
        <v>900.57</v>
      </c>
      <c r="R3183" t="s">
        <v>32</v>
      </c>
      <c r="S3183" t="s">
        <v>33</v>
      </c>
      <c r="T3183">
        <v>1</v>
      </c>
      <c r="U3183" t="s">
        <v>45</v>
      </c>
      <c r="V3183">
        <v>10.029999999999999</v>
      </c>
      <c r="W3183" t="s">
        <v>28</v>
      </c>
      <c r="X3183">
        <v>0</v>
      </c>
      <c r="Y3183">
        <v>2</v>
      </c>
      <c r="Z3183">
        <v>4</v>
      </c>
      <c r="AA3183" t="s">
        <v>53</v>
      </c>
      <c r="AB3183" t="s">
        <v>54</v>
      </c>
      <c r="AC3183" t="s">
        <v>55</v>
      </c>
      <c r="AD3183">
        <v>19</v>
      </c>
      <c r="AE3183">
        <v>67.4399999999996</v>
      </c>
      <c r="AF3183">
        <v>0</v>
      </c>
      <c r="AG3183" t="s">
        <v>38</v>
      </c>
      <c r="AH3183">
        <f>moove_smart_Real[[#This Row],[Fuel_Price]]+moove_smart_Real[[#This Row],[Fare_Paid]]</f>
        <v>4685.0599999999995</v>
      </c>
    </row>
    <row r="3184" spans="1:34" x14ac:dyDescent="0.25">
      <c r="A3184" t="s">
        <v>3501</v>
      </c>
      <c r="B3184" s="1">
        <v>45346</v>
      </c>
      <c r="C3184" t="s">
        <v>173</v>
      </c>
      <c r="D3184" t="s">
        <v>49</v>
      </c>
      <c r="E3184">
        <v>2808.76</v>
      </c>
      <c r="F3184">
        <v>2745.24</v>
      </c>
      <c r="G3184">
        <v>35.700000000000003</v>
      </c>
      <c r="H3184">
        <v>25.7</v>
      </c>
      <c r="I3184">
        <v>4.3</v>
      </c>
      <c r="J3184" t="s">
        <v>28</v>
      </c>
      <c r="K3184" t="s">
        <v>4820</v>
      </c>
      <c r="L3184">
        <v>0</v>
      </c>
      <c r="M3184">
        <v>0</v>
      </c>
      <c r="N3184" t="s">
        <v>136</v>
      </c>
      <c r="O3184" t="s">
        <v>875</v>
      </c>
      <c r="P3184" t="s">
        <v>52</v>
      </c>
      <c r="Q3184">
        <v>756.96</v>
      </c>
      <c r="R3184" t="s">
        <v>32</v>
      </c>
      <c r="S3184" t="s">
        <v>33</v>
      </c>
      <c r="T3184">
        <v>1</v>
      </c>
      <c r="U3184" t="s">
        <v>89</v>
      </c>
      <c r="V3184">
        <v>21.18</v>
      </c>
      <c r="W3184" t="s">
        <v>35</v>
      </c>
      <c r="X3184">
        <v>1</v>
      </c>
      <c r="Y3184">
        <v>16</v>
      </c>
      <c r="Z3184">
        <v>11</v>
      </c>
      <c r="AA3184" t="s">
        <v>53</v>
      </c>
      <c r="AB3184" t="s">
        <v>37</v>
      </c>
      <c r="AC3184" t="s">
        <v>38</v>
      </c>
      <c r="AD3184">
        <v>10.000000000000004</v>
      </c>
      <c r="AE3184">
        <v>63.520000000000437</v>
      </c>
      <c r="AF3184">
        <v>0</v>
      </c>
      <c r="AG3184" t="s">
        <v>4857</v>
      </c>
      <c r="AH3184">
        <f>moove_smart_Real[[#This Row],[Fuel_Price]]+moove_smart_Real[[#This Row],[Fare_Paid]]</f>
        <v>3565.7200000000003</v>
      </c>
    </row>
    <row r="3185" spans="1:34" x14ac:dyDescent="0.25">
      <c r="A3185" t="s">
        <v>3502</v>
      </c>
      <c r="B3185" s="1">
        <v>45337</v>
      </c>
      <c r="C3185" t="s">
        <v>4819</v>
      </c>
      <c r="D3185" t="s">
        <v>58</v>
      </c>
      <c r="E3185">
        <v>3531.99</v>
      </c>
      <c r="F3185">
        <v>3368.17</v>
      </c>
      <c r="G3185">
        <v>42.8</v>
      </c>
      <c r="H3185">
        <v>23.8</v>
      </c>
      <c r="I3185">
        <v>4.5999999999999996</v>
      </c>
      <c r="J3185" t="s">
        <v>28</v>
      </c>
      <c r="K3185" t="s">
        <v>4820</v>
      </c>
      <c r="L3185">
        <v>0</v>
      </c>
      <c r="M3185">
        <v>0</v>
      </c>
      <c r="N3185" t="s">
        <v>151</v>
      </c>
      <c r="O3185" t="s">
        <v>304</v>
      </c>
      <c r="P3185" t="s">
        <v>44</v>
      </c>
      <c r="Q3185">
        <v>962.88</v>
      </c>
      <c r="R3185" t="s">
        <v>32</v>
      </c>
      <c r="S3185" t="s">
        <v>33</v>
      </c>
      <c r="T3185">
        <v>1</v>
      </c>
      <c r="U3185" t="s">
        <v>89</v>
      </c>
      <c r="V3185">
        <v>16.14</v>
      </c>
      <c r="W3185" t="s">
        <v>35</v>
      </c>
      <c r="X3185">
        <v>1</v>
      </c>
      <c r="Y3185">
        <v>12</v>
      </c>
      <c r="Z3185">
        <v>11</v>
      </c>
      <c r="AA3185" t="s">
        <v>53</v>
      </c>
      <c r="AB3185" t="s">
        <v>54</v>
      </c>
      <c r="AC3185" t="s">
        <v>38</v>
      </c>
      <c r="AD3185">
        <v>18.999999999999996</v>
      </c>
      <c r="AE3185">
        <v>163.81999999999971</v>
      </c>
      <c r="AF3185">
        <v>0</v>
      </c>
      <c r="AG3185" t="s">
        <v>4857</v>
      </c>
      <c r="AH3185">
        <f>moove_smart_Real[[#This Row],[Fuel_Price]]+moove_smart_Real[[#This Row],[Fare_Paid]]</f>
        <v>4494.87</v>
      </c>
    </row>
    <row r="3186" spans="1:34" x14ac:dyDescent="0.25">
      <c r="A3186" t="s">
        <v>3503</v>
      </c>
      <c r="B3186" s="1">
        <v>45353</v>
      </c>
      <c r="C3186" t="s">
        <v>4823</v>
      </c>
      <c r="D3186" t="s">
        <v>49</v>
      </c>
      <c r="E3186">
        <v>3195.66</v>
      </c>
      <c r="F3186">
        <v>2887.27</v>
      </c>
      <c r="G3186">
        <v>62.5</v>
      </c>
      <c r="H3186">
        <v>57.5</v>
      </c>
      <c r="I3186">
        <v>2.9</v>
      </c>
      <c r="J3186" t="s">
        <v>28</v>
      </c>
      <c r="K3186" t="s">
        <v>4820</v>
      </c>
      <c r="L3186">
        <v>0</v>
      </c>
      <c r="M3186">
        <v>0</v>
      </c>
      <c r="N3186" t="s">
        <v>174</v>
      </c>
      <c r="O3186" t="s">
        <v>152</v>
      </c>
      <c r="P3186" t="s">
        <v>81</v>
      </c>
      <c r="Q3186">
        <v>1202.6199999999999</v>
      </c>
      <c r="R3186" t="s">
        <v>32</v>
      </c>
      <c r="S3186" t="s">
        <v>33</v>
      </c>
      <c r="T3186">
        <v>1</v>
      </c>
      <c r="U3186" t="s">
        <v>45</v>
      </c>
      <c r="V3186">
        <v>9.01</v>
      </c>
      <c r="W3186" t="s">
        <v>35</v>
      </c>
      <c r="X3186">
        <v>1</v>
      </c>
      <c r="Y3186">
        <v>14</v>
      </c>
      <c r="Z3186">
        <v>7</v>
      </c>
      <c r="AA3186" t="s">
        <v>36</v>
      </c>
      <c r="AB3186" t="s">
        <v>37</v>
      </c>
      <c r="AC3186" t="s">
        <v>46</v>
      </c>
      <c r="AD3186">
        <v>5</v>
      </c>
      <c r="AE3186">
        <v>308.38999999999987</v>
      </c>
      <c r="AF3186">
        <v>1</v>
      </c>
      <c r="AG3186" t="s">
        <v>4857</v>
      </c>
      <c r="AH3186">
        <f>moove_smart_Real[[#This Row],[Fuel_Price]]+moove_smart_Real[[#This Row],[Fare_Paid]]</f>
        <v>4398.28</v>
      </c>
    </row>
    <row r="3187" spans="1:34" x14ac:dyDescent="0.25">
      <c r="A3187" t="s">
        <v>3504</v>
      </c>
      <c r="B3187" s="1">
        <v>45679</v>
      </c>
      <c r="C3187" t="s">
        <v>4821</v>
      </c>
      <c r="D3187" t="s">
        <v>27</v>
      </c>
      <c r="E3187">
        <v>2627.22</v>
      </c>
      <c r="F3187">
        <v>2459.09</v>
      </c>
      <c r="G3187">
        <v>39.5</v>
      </c>
      <c r="H3187">
        <v>33.5</v>
      </c>
      <c r="I3187">
        <v>2.2999999999999998</v>
      </c>
      <c r="J3187" t="s">
        <v>28</v>
      </c>
      <c r="K3187" t="s">
        <v>4820</v>
      </c>
      <c r="L3187">
        <v>0</v>
      </c>
      <c r="M3187">
        <v>0</v>
      </c>
      <c r="N3187" t="s">
        <v>84</v>
      </c>
      <c r="O3187" t="s">
        <v>80</v>
      </c>
      <c r="P3187" t="s">
        <v>81</v>
      </c>
      <c r="Q3187">
        <v>1187.58</v>
      </c>
      <c r="R3187" t="s">
        <v>32</v>
      </c>
      <c r="S3187" t="s">
        <v>33</v>
      </c>
      <c r="T3187">
        <v>1</v>
      </c>
      <c r="U3187" t="s">
        <v>45</v>
      </c>
      <c r="V3187">
        <v>2.2000000000000002</v>
      </c>
      <c r="W3187" t="s">
        <v>28</v>
      </c>
      <c r="X3187">
        <v>0</v>
      </c>
      <c r="Y3187">
        <v>12</v>
      </c>
      <c r="Z3187">
        <v>7</v>
      </c>
      <c r="AA3187" t="s">
        <v>36</v>
      </c>
      <c r="AB3187" t="s">
        <v>54</v>
      </c>
      <c r="AC3187" t="s">
        <v>55</v>
      </c>
      <c r="AD3187">
        <v>6</v>
      </c>
      <c r="AE3187">
        <v>168.12999999999965</v>
      </c>
      <c r="AF3187">
        <v>1</v>
      </c>
      <c r="AG3187" t="s">
        <v>4857</v>
      </c>
      <c r="AH3187">
        <f>moove_smart_Real[[#This Row],[Fuel_Price]]+moove_smart_Real[[#This Row],[Fare_Paid]]</f>
        <v>3814.7999999999997</v>
      </c>
    </row>
    <row r="3188" spans="1:34" x14ac:dyDescent="0.25">
      <c r="A3188" t="s">
        <v>3505</v>
      </c>
      <c r="B3188" s="1">
        <v>45464</v>
      </c>
      <c r="C3188" t="s">
        <v>4823</v>
      </c>
      <c r="D3188" t="s">
        <v>58</v>
      </c>
      <c r="E3188">
        <v>3706.13</v>
      </c>
      <c r="F3188">
        <v>3634.93</v>
      </c>
      <c r="G3188">
        <v>43.5</v>
      </c>
      <c r="H3188">
        <v>26.5</v>
      </c>
      <c r="I3188">
        <v>2.6</v>
      </c>
      <c r="J3188" t="s">
        <v>28</v>
      </c>
      <c r="K3188" t="s">
        <v>4820</v>
      </c>
      <c r="L3188">
        <v>0</v>
      </c>
      <c r="M3188">
        <v>0</v>
      </c>
      <c r="N3188" t="s">
        <v>206</v>
      </c>
      <c r="O3188" t="s">
        <v>140</v>
      </c>
      <c r="P3188" t="s">
        <v>81</v>
      </c>
      <c r="Q3188">
        <v>821.01</v>
      </c>
      <c r="R3188" t="s">
        <v>32</v>
      </c>
      <c r="S3188" t="s">
        <v>33</v>
      </c>
      <c r="T3188">
        <v>1</v>
      </c>
      <c r="U3188" t="s">
        <v>89</v>
      </c>
      <c r="V3188">
        <v>5.84</v>
      </c>
      <c r="W3188" t="s">
        <v>28</v>
      </c>
      <c r="X3188">
        <v>0</v>
      </c>
      <c r="Y3188">
        <v>4</v>
      </c>
      <c r="Z3188">
        <v>15</v>
      </c>
      <c r="AA3188" t="s">
        <v>78</v>
      </c>
      <c r="AB3188" t="s">
        <v>37</v>
      </c>
      <c r="AC3188" t="s">
        <v>55</v>
      </c>
      <c r="AD3188">
        <v>17</v>
      </c>
      <c r="AE3188">
        <v>71.200000000000273</v>
      </c>
      <c r="AF3188">
        <v>1</v>
      </c>
      <c r="AG3188" t="s">
        <v>38</v>
      </c>
      <c r="AH3188">
        <f>moove_smart_Real[[#This Row],[Fuel_Price]]+moove_smart_Real[[#This Row],[Fare_Paid]]</f>
        <v>4527.1400000000003</v>
      </c>
    </row>
    <row r="3189" spans="1:34" x14ac:dyDescent="0.25">
      <c r="A3189" t="s">
        <v>3506</v>
      </c>
      <c r="B3189" s="1">
        <v>45863</v>
      </c>
      <c r="C3189" t="s">
        <v>4819</v>
      </c>
      <c r="D3189" t="s">
        <v>49</v>
      </c>
      <c r="E3189">
        <v>1817.19</v>
      </c>
      <c r="F3189">
        <v>1937.85</v>
      </c>
      <c r="G3189">
        <v>35.1</v>
      </c>
      <c r="H3189">
        <v>23.1</v>
      </c>
      <c r="I3189">
        <v>2.7</v>
      </c>
      <c r="J3189" t="s">
        <v>35</v>
      </c>
      <c r="K3189" t="s">
        <v>150</v>
      </c>
      <c r="L3189">
        <v>6</v>
      </c>
      <c r="M3189">
        <v>0</v>
      </c>
      <c r="N3189" t="s">
        <v>130</v>
      </c>
      <c r="O3189" t="s">
        <v>560</v>
      </c>
      <c r="P3189" t="s">
        <v>31</v>
      </c>
      <c r="Q3189">
        <v>1090.19</v>
      </c>
      <c r="R3189" t="s">
        <v>32</v>
      </c>
      <c r="S3189" t="s">
        <v>33</v>
      </c>
      <c r="T3189">
        <v>1</v>
      </c>
      <c r="U3189" t="s">
        <v>45</v>
      </c>
      <c r="V3189">
        <v>9.74</v>
      </c>
      <c r="W3189" t="s">
        <v>28</v>
      </c>
      <c r="X3189">
        <v>0</v>
      </c>
      <c r="Y3189">
        <v>18</v>
      </c>
      <c r="Z3189">
        <v>15</v>
      </c>
      <c r="AA3189" t="s">
        <v>53</v>
      </c>
      <c r="AB3189" t="s">
        <v>54</v>
      </c>
      <c r="AC3189" t="s">
        <v>38</v>
      </c>
      <c r="AD3189">
        <v>12</v>
      </c>
      <c r="AE3189">
        <v>-120.65999999999985</v>
      </c>
      <c r="AF3189">
        <v>1</v>
      </c>
      <c r="AG3189" t="s">
        <v>4857</v>
      </c>
      <c r="AH3189">
        <f>moove_smart_Real[[#This Row],[Fuel_Price]]+moove_smart_Real[[#This Row],[Fare_Paid]]</f>
        <v>2907.38</v>
      </c>
    </row>
    <row r="3190" spans="1:34" x14ac:dyDescent="0.25">
      <c r="A3190" t="s">
        <v>3507</v>
      </c>
      <c r="B3190" s="1">
        <v>45708</v>
      </c>
      <c r="C3190" t="s">
        <v>95</v>
      </c>
      <c r="D3190" t="s">
        <v>49</v>
      </c>
      <c r="E3190">
        <v>1809.37</v>
      </c>
      <c r="F3190">
        <v>1577.21</v>
      </c>
      <c r="G3190">
        <v>50.6</v>
      </c>
      <c r="H3190">
        <v>36.6</v>
      </c>
      <c r="I3190">
        <v>3.5</v>
      </c>
      <c r="J3190" t="s">
        <v>35</v>
      </c>
      <c r="K3190" t="s">
        <v>109</v>
      </c>
      <c r="L3190">
        <v>2</v>
      </c>
      <c r="M3190">
        <v>1</v>
      </c>
      <c r="N3190" t="s">
        <v>325</v>
      </c>
      <c r="O3190" t="s">
        <v>250</v>
      </c>
      <c r="P3190" t="s">
        <v>31</v>
      </c>
      <c r="Q3190">
        <v>783.03</v>
      </c>
      <c r="R3190" t="s">
        <v>76</v>
      </c>
      <c r="S3190" t="s">
        <v>33</v>
      </c>
      <c r="T3190">
        <v>1</v>
      </c>
      <c r="U3190" t="s">
        <v>89</v>
      </c>
      <c r="V3190">
        <v>19.2</v>
      </c>
      <c r="W3190" t="s">
        <v>35</v>
      </c>
      <c r="X3190">
        <v>1</v>
      </c>
      <c r="Y3190">
        <v>13</v>
      </c>
      <c r="Z3190">
        <v>12</v>
      </c>
      <c r="AA3190" t="s">
        <v>78</v>
      </c>
      <c r="AB3190" t="s">
        <v>37</v>
      </c>
      <c r="AC3190" t="s">
        <v>38</v>
      </c>
      <c r="AD3190">
        <v>14</v>
      </c>
      <c r="AE3190">
        <v>232.15999999999985</v>
      </c>
      <c r="AF3190">
        <v>1</v>
      </c>
      <c r="AG3190" t="s">
        <v>4857</v>
      </c>
      <c r="AH3190">
        <f>moove_smart_Real[[#This Row],[Fuel_Price]]+moove_smart_Real[[#This Row],[Fare_Paid]]</f>
        <v>2592.3999999999996</v>
      </c>
    </row>
    <row r="3191" spans="1:34" x14ac:dyDescent="0.25">
      <c r="A3191" t="s">
        <v>3508</v>
      </c>
      <c r="B3191" s="1">
        <v>45687</v>
      </c>
      <c r="C3191" t="s">
        <v>4821</v>
      </c>
      <c r="D3191" t="s">
        <v>58</v>
      </c>
      <c r="E3191">
        <v>2884.77</v>
      </c>
      <c r="F3191">
        <v>3001.19</v>
      </c>
      <c r="G3191">
        <v>43.2</v>
      </c>
      <c r="H3191">
        <v>18.2</v>
      </c>
      <c r="I3191">
        <v>1.7</v>
      </c>
      <c r="J3191" t="s">
        <v>28</v>
      </c>
      <c r="K3191" t="s">
        <v>4820</v>
      </c>
      <c r="L3191">
        <v>0</v>
      </c>
      <c r="M3191">
        <v>0</v>
      </c>
      <c r="N3191" t="s">
        <v>142</v>
      </c>
      <c r="O3191" t="s">
        <v>230</v>
      </c>
      <c r="P3191" t="s">
        <v>31</v>
      </c>
      <c r="Q3191">
        <v>1066.32</v>
      </c>
      <c r="R3191" t="s">
        <v>32</v>
      </c>
      <c r="S3191" t="s">
        <v>33</v>
      </c>
      <c r="T3191">
        <v>1</v>
      </c>
      <c r="U3191" t="s">
        <v>89</v>
      </c>
      <c r="V3191">
        <v>8.16</v>
      </c>
      <c r="W3191" t="s">
        <v>35</v>
      </c>
      <c r="X3191">
        <v>1</v>
      </c>
      <c r="Y3191">
        <v>6</v>
      </c>
      <c r="Z3191">
        <v>7</v>
      </c>
      <c r="AA3191" t="s">
        <v>36</v>
      </c>
      <c r="AB3191" t="s">
        <v>37</v>
      </c>
      <c r="AC3191" t="s">
        <v>46</v>
      </c>
      <c r="AD3191">
        <v>25.000000000000004</v>
      </c>
      <c r="AE3191">
        <v>-116.42000000000007</v>
      </c>
      <c r="AF3191">
        <v>1</v>
      </c>
      <c r="AG3191" t="s">
        <v>38</v>
      </c>
      <c r="AH3191">
        <f>moove_smart_Real[[#This Row],[Fuel_Price]]+moove_smart_Real[[#This Row],[Fare_Paid]]</f>
        <v>3951.09</v>
      </c>
    </row>
    <row r="3192" spans="1:34" x14ac:dyDescent="0.25">
      <c r="A3192" t="s">
        <v>3509</v>
      </c>
      <c r="B3192" s="1">
        <v>45789</v>
      </c>
      <c r="C3192" t="s">
        <v>4819</v>
      </c>
      <c r="D3192" t="s">
        <v>49</v>
      </c>
      <c r="E3192">
        <v>2864.89</v>
      </c>
      <c r="F3192">
        <v>2624.73</v>
      </c>
      <c r="G3192">
        <v>19</v>
      </c>
      <c r="H3192">
        <v>10</v>
      </c>
      <c r="I3192">
        <v>3.5</v>
      </c>
      <c r="J3192" t="s">
        <v>28</v>
      </c>
      <c r="K3192" t="s">
        <v>4820</v>
      </c>
      <c r="L3192">
        <v>0</v>
      </c>
      <c r="M3192">
        <v>0</v>
      </c>
      <c r="N3192" t="s">
        <v>269</v>
      </c>
      <c r="O3192" t="s">
        <v>290</v>
      </c>
      <c r="P3192" t="s">
        <v>52</v>
      </c>
      <c r="Q3192">
        <v>1164.1099999999999</v>
      </c>
      <c r="R3192" t="s">
        <v>32</v>
      </c>
      <c r="S3192" t="s">
        <v>33</v>
      </c>
      <c r="T3192">
        <v>1</v>
      </c>
      <c r="U3192" t="s">
        <v>89</v>
      </c>
      <c r="V3192">
        <v>6.84</v>
      </c>
      <c r="W3192" t="s">
        <v>35</v>
      </c>
      <c r="X3192">
        <v>1</v>
      </c>
      <c r="Y3192">
        <v>18</v>
      </c>
      <c r="Z3192">
        <v>8</v>
      </c>
      <c r="AA3192" t="s">
        <v>53</v>
      </c>
      <c r="AB3192" t="s">
        <v>37</v>
      </c>
      <c r="AC3192" t="s">
        <v>46</v>
      </c>
      <c r="AD3192">
        <v>9</v>
      </c>
      <c r="AE3192">
        <v>240.15999999999985</v>
      </c>
      <c r="AF3192">
        <v>0</v>
      </c>
      <c r="AG3192" t="s">
        <v>4857</v>
      </c>
      <c r="AH3192">
        <f>moove_smart_Real[[#This Row],[Fuel_Price]]+moove_smart_Real[[#This Row],[Fare_Paid]]</f>
        <v>4029</v>
      </c>
    </row>
    <row r="3193" spans="1:34" x14ac:dyDescent="0.25">
      <c r="A3193" t="s">
        <v>3510</v>
      </c>
      <c r="B3193" s="1">
        <v>45766</v>
      </c>
      <c r="C3193" t="s">
        <v>95</v>
      </c>
      <c r="D3193" t="s">
        <v>41</v>
      </c>
      <c r="E3193">
        <v>3266.57</v>
      </c>
      <c r="F3193">
        <v>3184.7</v>
      </c>
      <c r="G3193">
        <v>10</v>
      </c>
      <c r="H3193">
        <v>10</v>
      </c>
      <c r="I3193">
        <v>3.3</v>
      </c>
      <c r="J3193" t="s">
        <v>28</v>
      </c>
      <c r="K3193" t="s">
        <v>4820</v>
      </c>
      <c r="L3193">
        <v>0</v>
      </c>
      <c r="M3193">
        <v>0</v>
      </c>
      <c r="N3193" t="s">
        <v>159</v>
      </c>
      <c r="O3193" t="s">
        <v>379</v>
      </c>
      <c r="P3193" t="s">
        <v>44</v>
      </c>
      <c r="Q3193">
        <v>1021.55</v>
      </c>
      <c r="R3193" t="s">
        <v>32</v>
      </c>
      <c r="S3193" t="s">
        <v>33</v>
      </c>
      <c r="T3193">
        <v>1</v>
      </c>
      <c r="U3193" t="s">
        <v>4825</v>
      </c>
      <c r="V3193">
        <v>14.7</v>
      </c>
      <c r="W3193" t="s">
        <v>35</v>
      </c>
      <c r="X3193">
        <v>1</v>
      </c>
      <c r="Y3193">
        <v>17</v>
      </c>
      <c r="Z3193">
        <v>9</v>
      </c>
      <c r="AA3193" t="s">
        <v>78</v>
      </c>
      <c r="AB3193" t="s">
        <v>54</v>
      </c>
      <c r="AC3193" t="s">
        <v>46</v>
      </c>
      <c r="AD3193">
        <v>0</v>
      </c>
      <c r="AE3193">
        <v>81.870000000000346</v>
      </c>
      <c r="AF3193">
        <v>0</v>
      </c>
      <c r="AG3193" t="s">
        <v>4857</v>
      </c>
      <c r="AH3193">
        <f>moove_smart_Real[[#This Row],[Fuel_Price]]+moove_smart_Real[[#This Row],[Fare_Paid]]</f>
        <v>4288.12</v>
      </c>
    </row>
    <row r="3194" spans="1:34" x14ac:dyDescent="0.25">
      <c r="A3194" t="s">
        <v>3511</v>
      </c>
      <c r="B3194" s="1">
        <v>45838</v>
      </c>
      <c r="C3194" t="s">
        <v>173</v>
      </c>
      <c r="D3194" t="s">
        <v>49</v>
      </c>
      <c r="E3194">
        <v>1434.64</v>
      </c>
      <c r="F3194">
        <v>1418.64</v>
      </c>
      <c r="G3194">
        <v>13</v>
      </c>
      <c r="H3194">
        <v>10</v>
      </c>
      <c r="I3194">
        <v>2.9</v>
      </c>
      <c r="J3194" t="s">
        <v>28</v>
      </c>
      <c r="K3194" t="s">
        <v>4820</v>
      </c>
      <c r="L3194">
        <v>0</v>
      </c>
      <c r="M3194">
        <v>0</v>
      </c>
      <c r="N3194" t="s">
        <v>124</v>
      </c>
      <c r="O3194" t="s">
        <v>1058</v>
      </c>
      <c r="P3194" t="s">
        <v>31</v>
      </c>
      <c r="Q3194">
        <v>879.15</v>
      </c>
      <c r="R3194" t="s">
        <v>32</v>
      </c>
      <c r="S3194" t="s">
        <v>33</v>
      </c>
      <c r="T3194">
        <v>1</v>
      </c>
      <c r="U3194" t="s">
        <v>89</v>
      </c>
      <c r="V3194">
        <v>14.32</v>
      </c>
      <c r="W3194" t="s">
        <v>28</v>
      </c>
      <c r="X3194">
        <v>0</v>
      </c>
      <c r="Y3194">
        <v>18</v>
      </c>
      <c r="Z3194">
        <v>9</v>
      </c>
      <c r="AA3194" t="s">
        <v>36</v>
      </c>
      <c r="AB3194" t="s">
        <v>37</v>
      </c>
      <c r="AC3194" t="s">
        <v>55</v>
      </c>
      <c r="AD3194">
        <v>3</v>
      </c>
      <c r="AE3194">
        <v>16</v>
      </c>
      <c r="AF3194">
        <v>1</v>
      </c>
      <c r="AG3194" t="s">
        <v>4857</v>
      </c>
      <c r="AH3194">
        <f>moove_smart_Real[[#This Row],[Fuel_Price]]+moove_smart_Real[[#This Row],[Fare_Paid]]</f>
        <v>2313.79</v>
      </c>
    </row>
    <row r="3195" spans="1:34" x14ac:dyDescent="0.25">
      <c r="A3195" t="s">
        <v>3512</v>
      </c>
      <c r="B3195" s="1">
        <v>45403</v>
      </c>
      <c r="C3195" t="s">
        <v>173</v>
      </c>
      <c r="D3195" t="s">
        <v>58</v>
      </c>
      <c r="E3195">
        <v>3845.74</v>
      </c>
      <c r="F3195">
        <v>4003.43</v>
      </c>
      <c r="G3195">
        <v>61.9</v>
      </c>
      <c r="H3195">
        <v>51.9</v>
      </c>
      <c r="I3195">
        <v>3.5</v>
      </c>
      <c r="J3195" t="s">
        <v>28</v>
      </c>
      <c r="K3195" t="s">
        <v>4820</v>
      </c>
      <c r="L3195">
        <v>0</v>
      </c>
      <c r="M3195">
        <v>0</v>
      </c>
      <c r="N3195" t="s">
        <v>387</v>
      </c>
      <c r="O3195" t="s">
        <v>570</v>
      </c>
      <c r="P3195" t="s">
        <v>81</v>
      </c>
      <c r="Q3195">
        <v>1110.98</v>
      </c>
      <c r="R3195" t="s">
        <v>76</v>
      </c>
      <c r="S3195" t="s">
        <v>33</v>
      </c>
      <c r="T3195">
        <v>1</v>
      </c>
      <c r="U3195" t="s">
        <v>45</v>
      </c>
      <c r="V3195">
        <v>13.6</v>
      </c>
      <c r="W3195" t="s">
        <v>35</v>
      </c>
      <c r="X3195">
        <v>1</v>
      </c>
      <c r="Y3195">
        <v>11</v>
      </c>
      <c r="Z3195">
        <v>8</v>
      </c>
      <c r="AA3195" t="s">
        <v>53</v>
      </c>
      <c r="AB3195" t="s">
        <v>37</v>
      </c>
      <c r="AC3195" t="s">
        <v>46</v>
      </c>
      <c r="AD3195">
        <v>10</v>
      </c>
      <c r="AE3195">
        <v>-157.69000000000005</v>
      </c>
      <c r="AF3195">
        <v>0</v>
      </c>
      <c r="AG3195" t="s">
        <v>4857</v>
      </c>
      <c r="AH3195">
        <f>moove_smart_Real[[#This Row],[Fuel_Price]]+moove_smart_Real[[#This Row],[Fare_Paid]]</f>
        <v>4956.7199999999993</v>
      </c>
    </row>
    <row r="3196" spans="1:34" x14ac:dyDescent="0.25">
      <c r="A3196" t="s">
        <v>3513</v>
      </c>
      <c r="B3196" s="1">
        <v>45756</v>
      </c>
      <c r="C3196" t="s">
        <v>4822</v>
      </c>
      <c r="D3196" t="s">
        <v>41</v>
      </c>
      <c r="E3196">
        <v>3775.14</v>
      </c>
      <c r="F3196">
        <v>3553.13</v>
      </c>
      <c r="G3196">
        <v>35.299999999999997</v>
      </c>
      <c r="H3196">
        <v>20.3</v>
      </c>
      <c r="I3196">
        <v>4.4000000000000004</v>
      </c>
      <c r="J3196" t="s">
        <v>28</v>
      </c>
      <c r="K3196" t="s">
        <v>4820</v>
      </c>
      <c r="L3196">
        <v>0</v>
      </c>
      <c r="M3196">
        <v>0</v>
      </c>
      <c r="N3196" t="s">
        <v>215</v>
      </c>
      <c r="O3196" t="s">
        <v>527</v>
      </c>
      <c r="P3196" t="s">
        <v>52</v>
      </c>
      <c r="Q3196">
        <v>989.56</v>
      </c>
      <c r="R3196" t="s">
        <v>32</v>
      </c>
      <c r="S3196" t="s">
        <v>33</v>
      </c>
      <c r="T3196">
        <v>1</v>
      </c>
      <c r="U3196" t="s">
        <v>4825</v>
      </c>
      <c r="V3196">
        <v>33.44</v>
      </c>
      <c r="W3196" t="s">
        <v>35</v>
      </c>
      <c r="X3196">
        <v>1</v>
      </c>
      <c r="Y3196">
        <v>12</v>
      </c>
      <c r="Z3196">
        <v>13</v>
      </c>
      <c r="AA3196" t="s">
        <v>78</v>
      </c>
      <c r="AB3196" t="s">
        <v>37</v>
      </c>
      <c r="AC3196" t="s">
        <v>38</v>
      </c>
      <c r="AD3196">
        <v>14.999999999999996</v>
      </c>
      <c r="AE3196">
        <v>222.00999999999976</v>
      </c>
      <c r="AF3196">
        <v>0</v>
      </c>
      <c r="AG3196" t="s">
        <v>4857</v>
      </c>
      <c r="AH3196">
        <f>moove_smart_Real[[#This Row],[Fuel_Price]]+moove_smart_Real[[#This Row],[Fare_Paid]]</f>
        <v>4764.7</v>
      </c>
    </row>
    <row r="3197" spans="1:34" x14ac:dyDescent="0.25">
      <c r="A3197" t="s">
        <v>3514</v>
      </c>
      <c r="B3197" s="1">
        <v>45872</v>
      </c>
      <c r="C3197" t="s">
        <v>4823</v>
      </c>
      <c r="D3197" t="s">
        <v>58</v>
      </c>
      <c r="E3197">
        <v>2990.86</v>
      </c>
      <c r="F3197">
        <v>2756.06</v>
      </c>
      <c r="G3197">
        <v>31.7</v>
      </c>
      <c r="H3197">
        <v>23.7</v>
      </c>
      <c r="I3197">
        <v>2.6</v>
      </c>
      <c r="J3197" t="s">
        <v>35</v>
      </c>
      <c r="K3197" t="s">
        <v>4820</v>
      </c>
      <c r="L3197">
        <v>0</v>
      </c>
      <c r="M3197">
        <v>0</v>
      </c>
      <c r="N3197" t="s">
        <v>105</v>
      </c>
      <c r="O3197" t="s">
        <v>1171</v>
      </c>
      <c r="P3197" t="s">
        <v>52</v>
      </c>
      <c r="Q3197">
        <v>1010.26</v>
      </c>
      <c r="R3197" t="s">
        <v>32</v>
      </c>
      <c r="S3197" t="s">
        <v>33</v>
      </c>
      <c r="T3197">
        <v>1</v>
      </c>
      <c r="U3197" t="s">
        <v>4825</v>
      </c>
      <c r="V3197">
        <v>2.33</v>
      </c>
      <c r="W3197" t="s">
        <v>28</v>
      </c>
      <c r="X3197">
        <v>0</v>
      </c>
      <c r="Y3197">
        <v>11</v>
      </c>
      <c r="Z3197">
        <v>15</v>
      </c>
      <c r="AA3197" t="s">
        <v>36</v>
      </c>
      <c r="AB3197" t="s">
        <v>54</v>
      </c>
      <c r="AC3197" t="s">
        <v>46</v>
      </c>
      <c r="AD3197">
        <v>8</v>
      </c>
      <c r="AE3197">
        <v>234.80000000000018</v>
      </c>
      <c r="AF3197">
        <v>1</v>
      </c>
      <c r="AG3197" t="s">
        <v>4857</v>
      </c>
      <c r="AH3197">
        <f>moove_smart_Real[[#This Row],[Fuel_Price]]+moove_smart_Real[[#This Row],[Fare_Paid]]</f>
        <v>4001.12</v>
      </c>
    </row>
    <row r="3198" spans="1:34" x14ac:dyDescent="0.25">
      <c r="A3198" t="s">
        <v>3515</v>
      </c>
      <c r="B3198" s="1">
        <v>45800</v>
      </c>
      <c r="C3198" t="s">
        <v>95</v>
      </c>
      <c r="D3198" t="s">
        <v>58</v>
      </c>
      <c r="E3198">
        <v>2118.2199999999998</v>
      </c>
      <c r="F3198">
        <v>2216.67</v>
      </c>
      <c r="G3198">
        <v>25</v>
      </c>
      <c r="H3198">
        <v>12</v>
      </c>
      <c r="I3198">
        <v>2.8</v>
      </c>
      <c r="J3198" t="s">
        <v>28</v>
      </c>
      <c r="K3198" t="s">
        <v>4820</v>
      </c>
      <c r="L3198">
        <v>0</v>
      </c>
      <c r="M3198">
        <v>0</v>
      </c>
      <c r="N3198" t="s">
        <v>178</v>
      </c>
      <c r="O3198" t="s">
        <v>677</v>
      </c>
      <c r="P3198" t="s">
        <v>31</v>
      </c>
      <c r="Q3198">
        <v>917.45</v>
      </c>
      <c r="R3198" t="s">
        <v>32</v>
      </c>
      <c r="S3198" t="s">
        <v>33</v>
      </c>
      <c r="T3198">
        <v>1</v>
      </c>
      <c r="U3198" t="s">
        <v>89</v>
      </c>
      <c r="V3198">
        <v>10.33</v>
      </c>
      <c r="W3198" t="s">
        <v>35</v>
      </c>
      <c r="X3198">
        <v>1</v>
      </c>
      <c r="Y3198">
        <v>1</v>
      </c>
      <c r="Z3198">
        <v>7</v>
      </c>
      <c r="AA3198" t="s">
        <v>53</v>
      </c>
      <c r="AB3198" t="s">
        <v>54</v>
      </c>
      <c r="AC3198" t="s">
        <v>55</v>
      </c>
      <c r="AD3198">
        <v>13</v>
      </c>
      <c r="AE3198">
        <v>-98.450000000000273</v>
      </c>
      <c r="AF3198">
        <v>1</v>
      </c>
      <c r="AG3198" t="s">
        <v>38</v>
      </c>
      <c r="AH3198">
        <f>moove_smart_Real[[#This Row],[Fuel_Price]]+moove_smart_Real[[#This Row],[Fare_Paid]]</f>
        <v>3035.67</v>
      </c>
    </row>
    <row r="3199" spans="1:34" x14ac:dyDescent="0.25">
      <c r="A3199" t="s">
        <v>3516</v>
      </c>
      <c r="B3199" s="1">
        <v>45337</v>
      </c>
      <c r="C3199" t="s">
        <v>95</v>
      </c>
      <c r="D3199" t="s">
        <v>27</v>
      </c>
      <c r="E3199">
        <v>3101.9</v>
      </c>
      <c r="F3199">
        <v>3080.8</v>
      </c>
      <c r="G3199">
        <v>26.2</v>
      </c>
      <c r="H3199">
        <v>12.2</v>
      </c>
      <c r="I3199">
        <v>2.4</v>
      </c>
      <c r="J3199" t="s">
        <v>28</v>
      </c>
      <c r="K3199" t="s">
        <v>4820</v>
      </c>
      <c r="L3199">
        <v>0</v>
      </c>
      <c r="M3199">
        <v>0</v>
      </c>
      <c r="N3199" t="s">
        <v>136</v>
      </c>
      <c r="O3199" t="s">
        <v>154</v>
      </c>
      <c r="P3199" t="s">
        <v>52</v>
      </c>
      <c r="Q3199">
        <v>1104.0999999999999</v>
      </c>
      <c r="R3199" t="s">
        <v>32</v>
      </c>
      <c r="S3199" t="s">
        <v>33</v>
      </c>
      <c r="T3199">
        <v>1</v>
      </c>
      <c r="U3199" t="s">
        <v>4825</v>
      </c>
      <c r="V3199">
        <v>13.19</v>
      </c>
      <c r="W3199" t="s">
        <v>35</v>
      </c>
      <c r="X3199">
        <v>1</v>
      </c>
      <c r="Y3199">
        <v>18</v>
      </c>
      <c r="Z3199">
        <v>6</v>
      </c>
      <c r="AA3199" t="s">
        <v>53</v>
      </c>
      <c r="AB3199" t="s">
        <v>37</v>
      </c>
      <c r="AC3199" t="s">
        <v>55</v>
      </c>
      <c r="AD3199">
        <v>14</v>
      </c>
      <c r="AE3199">
        <v>21.099999999999909</v>
      </c>
      <c r="AF3199">
        <v>1</v>
      </c>
      <c r="AG3199" t="s">
        <v>4857</v>
      </c>
      <c r="AH3199">
        <f>moove_smart_Real[[#This Row],[Fuel_Price]]+moove_smart_Real[[#This Row],[Fare_Paid]]</f>
        <v>4206</v>
      </c>
    </row>
    <row r="3200" spans="1:34" x14ac:dyDescent="0.25">
      <c r="A3200" t="s">
        <v>3517</v>
      </c>
      <c r="B3200" s="1">
        <v>45740</v>
      </c>
      <c r="C3200" t="s">
        <v>4822</v>
      </c>
      <c r="D3200" t="s">
        <v>27</v>
      </c>
      <c r="E3200">
        <v>3173.85</v>
      </c>
      <c r="F3200">
        <v>3261.26</v>
      </c>
      <c r="G3200">
        <v>38.1</v>
      </c>
      <c r="H3200">
        <v>29.1</v>
      </c>
      <c r="I3200">
        <v>4.2</v>
      </c>
      <c r="J3200" t="s">
        <v>28</v>
      </c>
      <c r="K3200" t="s">
        <v>4820</v>
      </c>
      <c r="L3200">
        <v>0</v>
      </c>
      <c r="M3200">
        <v>0</v>
      </c>
      <c r="N3200" t="s">
        <v>178</v>
      </c>
      <c r="O3200" t="s">
        <v>204</v>
      </c>
      <c r="P3200" t="s">
        <v>44</v>
      </c>
      <c r="Q3200">
        <v>946.4</v>
      </c>
      <c r="R3200" t="s">
        <v>32</v>
      </c>
      <c r="S3200" t="s">
        <v>33</v>
      </c>
      <c r="T3200">
        <v>1</v>
      </c>
      <c r="U3200" t="s">
        <v>45</v>
      </c>
      <c r="V3200">
        <v>10.39</v>
      </c>
      <c r="W3200" t="s">
        <v>28</v>
      </c>
      <c r="X3200">
        <v>0</v>
      </c>
      <c r="Y3200">
        <v>13</v>
      </c>
      <c r="Z3200">
        <v>2</v>
      </c>
      <c r="AA3200" t="s">
        <v>36</v>
      </c>
      <c r="AB3200" t="s">
        <v>37</v>
      </c>
      <c r="AC3200" t="s">
        <v>38</v>
      </c>
      <c r="AD3200">
        <v>9</v>
      </c>
      <c r="AE3200">
        <v>-87.410000000000309</v>
      </c>
      <c r="AF3200">
        <v>0</v>
      </c>
      <c r="AG3200" t="s">
        <v>4857</v>
      </c>
      <c r="AH3200">
        <f>moove_smart_Real[[#This Row],[Fuel_Price]]+moove_smart_Real[[#This Row],[Fare_Paid]]</f>
        <v>4120.25</v>
      </c>
    </row>
    <row r="3201" spans="1:34" x14ac:dyDescent="0.25">
      <c r="A3201" t="s">
        <v>3518</v>
      </c>
      <c r="B3201" s="1">
        <v>45819</v>
      </c>
      <c r="C3201" t="s">
        <v>4823</v>
      </c>
      <c r="D3201" t="s">
        <v>58</v>
      </c>
      <c r="E3201">
        <v>4656.54</v>
      </c>
      <c r="F3201">
        <v>4503.82</v>
      </c>
      <c r="G3201">
        <v>50.1</v>
      </c>
      <c r="H3201">
        <v>35.1</v>
      </c>
      <c r="I3201">
        <v>3.7</v>
      </c>
      <c r="J3201" t="s">
        <v>28</v>
      </c>
      <c r="K3201" t="s">
        <v>4820</v>
      </c>
      <c r="L3201">
        <v>0</v>
      </c>
      <c r="M3201">
        <v>0</v>
      </c>
      <c r="N3201" t="s">
        <v>124</v>
      </c>
      <c r="O3201" t="s">
        <v>591</v>
      </c>
      <c r="P3201" t="s">
        <v>81</v>
      </c>
      <c r="Q3201">
        <v>999.86</v>
      </c>
      <c r="R3201" t="s">
        <v>76</v>
      </c>
      <c r="S3201" t="s">
        <v>33</v>
      </c>
      <c r="T3201">
        <v>1</v>
      </c>
      <c r="U3201" t="s">
        <v>89</v>
      </c>
      <c r="V3201">
        <v>8.26</v>
      </c>
      <c r="W3201" t="s">
        <v>35</v>
      </c>
      <c r="X3201">
        <v>1</v>
      </c>
      <c r="Y3201">
        <v>18</v>
      </c>
      <c r="Z3201">
        <v>12</v>
      </c>
      <c r="AA3201" t="s">
        <v>53</v>
      </c>
      <c r="AB3201" t="s">
        <v>37</v>
      </c>
      <c r="AC3201" t="s">
        <v>46</v>
      </c>
      <c r="AD3201">
        <v>15</v>
      </c>
      <c r="AE3201">
        <v>152.72000000000025</v>
      </c>
      <c r="AF3201">
        <v>0</v>
      </c>
      <c r="AG3201" t="s">
        <v>4857</v>
      </c>
      <c r="AH3201">
        <f>moove_smart_Real[[#This Row],[Fuel_Price]]+moove_smart_Real[[#This Row],[Fare_Paid]]</f>
        <v>5656.4</v>
      </c>
    </row>
    <row r="3202" spans="1:34" x14ac:dyDescent="0.25">
      <c r="A3202" t="s">
        <v>3519</v>
      </c>
      <c r="B3202" s="1">
        <v>45675</v>
      </c>
      <c r="C3202" t="s">
        <v>4819</v>
      </c>
      <c r="D3202" t="s">
        <v>58</v>
      </c>
      <c r="E3202">
        <v>3878.32</v>
      </c>
      <c r="F3202">
        <v>3747.68</v>
      </c>
      <c r="G3202">
        <v>64.7</v>
      </c>
      <c r="H3202">
        <v>39.700000000000003</v>
      </c>
      <c r="I3202">
        <v>3</v>
      </c>
      <c r="J3202" t="s">
        <v>35</v>
      </c>
      <c r="K3202" t="s">
        <v>109</v>
      </c>
      <c r="L3202">
        <v>2</v>
      </c>
      <c r="M3202">
        <v>1</v>
      </c>
      <c r="N3202" t="s">
        <v>447</v>
      </c>
      <c r="O3202" t="s">
        <v>393</v>
      </c>
      <c r="P3202" t="s">
        <v>44</v>
      </c>
      <c r="Q3202">
        <v>1127.7</v>
      </c>
      <c r="R3202" t="s">
        <v>76</v>
      </c>
      <c r="S3202" t="s">
        <v>33</v>
      </c>
      <c r="T3202">
        <v>1</v>
      </c>
      <c r="U3202" t="s">
        <v>4825</v>
      </c>
      <c r="V3202">
        <v>0.33</v>
      </c>
      <c r="W3202" t="s">
        <v>28</v>
      </c>
      <c r="X3202">
        <v>0</v>
      </c>
      <c r="Y3202">
        <v>16</v>
      </c>
      <c r="Z3202">
        <v>10</v>
      </c>
      <c r="AA3202" t="s">
        <v>53</v>
      </c>
      <c r="AB3202" t="s">
        <v>37</v>
      </c>
      <c r="AC3202" t="s">
        <v>46</v>
      </c>
      <c r="AD3202">
        <v>25</v>
      </c>
      <c r="AE3202">
        <v>130.64000000000033</v>
      </c>
      <c r="AF3202">
        <v>1</v>
      </c>
      <c r="AG3202" t="s">
        <v>4857</v>
      </c>
      <c r="AH3202">
        <f>moove_smart_Real[[#This Row],[Fuel_Price]]+moove_smart_Real[[#This Row],[Fare_Paid]]</f>
        <v>5006.0200000000004</v>
      </c>
    </row>
    <row r="3203" spans="1:34" x14ac:dyDescent="0.25">
      <c r="A3203" t="s">
        <v>3520</v>
      </c>
      <c r="B3203" s="1">
        <v>45449</v>
      </c>
      <c r="C3203" t="s">
        <v>173</v>
      </c>
      <c r="D3203" t="s">
        <v>58</v>
      </c>
      <c r="E3203">
        <v>2224.66</v>
      </c>
      <c r="F3203">
        <v>2177.11</v>
      </c>
      <c r="G3203">
        <v>47.8</v>
      </c>
      <c r="H3203">
        <v>29.8</v>
      </c>
      <c r="I3203">
        <v>2</v>
      </c>
      <c r="J3203" t="s">
        <v>28</v>
      </c>
      <c r="K3203" t="s">
        <v>4820</v>
      </c>
      <c r="L3203">
        <v>0</v>
      </c>
      <c r="M3203">
        <v>0</v>
      </c>
      <c r="N3203" t="s">
        <v>215</v>
      </c>
      <c r="O3203" t="s">
        <v>80</v>
      </c>
      <c r="P3203" t="s">
        <v>52</v>
      </c>
      <c r="Q3203">
        <v>1127.73</v>
      </c>
      <c r="R3203" t="s">
        <v>76</v>
      </c>
      <c r="S3203" t="s">
        <v>33</v>
      </c>
      <c r="T3203">
        <v>1</v>
      </c>
      <c r="U3203" t="s">
        <v>45</v>
      </c>
      <c r="V3203">
        <v>2.04</v>
      </c>
      <c r="W3203" t="s">
        <v>35</v>
      </c>
      <c r="X3203">
        <v>1</v>
      </c>
      <c r="Y3203">
        <v>5</v>
      </c>
      <c r="Z3203">
        <v>13</v>
      </c>
      <c r="AA3203" t="s">
        <v>78</v>
      </c>
      <c r="AB3203" t="s">
        <v>54</v>
      </c>
      <c r="AC3203" t="s">
        <v>46</v>
      </c>
      <c r="AD3203">
        <v>17.999999999999996</v>
      </c>
      <c r="AE3203">
        <v>47.549999999999727</v>
      </c>
      <c r="AF3203">
        <v>1</v>
      </c>
      <c r="AG3203" t="s">
        <v>38</v>
      </c>
      <c r="AH3203">
        <f>moove_smart_Real[[#This Row],[Fuel_Price]]+moove_smart_Real[[#This Row],[Fare_Paid]]</f>
        <v>3352.39</v>
      </c>
    </row>
    <row r="3204" spans="1:34" x14ac:dyDescent="0.25">
      <c r="A3204" t="s">
        <v>3521</v>
      </c>
      <c r="B3204" s="1">
        <v>45692</v>
      </c>
      <c r="C3204" t="s">
        <v>4821</v>
      </c>
      <c r="D3204" t="s">
        <v>27</v>
      </c>
      <c r="E3204">
        <v>2391.37</v>
      </c>
      <c r="F3204">
        <v>2366.35</v>
      </c>
      <c r="G3204">
        <v>31.4</v>
      </c>
      <c r="H3204">
        <v>12.4</v>
      </c>
      <c r="I3204">
        <v>3.8</v>
      </c>
      <c r="J3204" t="s">
        <v>28</v>
      </c>
      <c r="K3204" t="s">
        <v>4820</v>
      </c>
      <c r="L3204">
        <v>0</v>
      </c>
      <c r="M3204">
        <v>0</v>
      </c>
      <c r="N3204" t="s">
        <v>235</v>
      </c>
      <c r="O3204" t="s">
        <v>792</v>
      </c>
      <c r="P3204" t="s">
        <v>52</v>
      </c>
      <c r="Q3204">
        <v>891.69</v>
      </c>
      <c r="R3204" t="s">
        <v>32</v>
      </c>
      <c r="S3204" t="s">
        <v>33</v>
      </c>
      <c r="T3204">
        <v>1</v>
      </c>
      <c r="U3204" t="s">
        <v>89</v>
      </c>
      <c r="V3204">
        <v>3.95</v>
      </c>
      <c r="W3204" t="s">
        <v>28</v>
      </c>
      <c r="X3204">
        <v>0</v>
      </c>
      <c r="Y3204">
        <v>14</v>
      </c>
      <c r="Z3204">
        <v>3</v>
      </c>
      <c r="AA3204" t="s">
        <v>36</v>
      </c>
      <c r="AB3204" t="s">
        <v>54</v>
      </c>
      <c r="AC3204" t="s">
        <v>38</v>
      </c>
      <c r="AD3204">
        <v>19</v>
      </c>
      <c r="AE3204">
        <v>25.019999999999982</v>
      </c>
      <c r="AF3204">
        <v>0</v>
      </c>
      <c r="AG3204" t="s">
        <v>4857</v>
      </c>
      <c r="AH3204">
        <f>moove_smart_Real[[#This Row],[Fuel_Price]]+moove_smart_Real[[#This Row],[Fare_Paid]]</f>
        <v>3283.06</v>
      </c>
    </row>
    <row r="3205" spans="1:34" x14ac:dyDescent="0.25">
      <c r="A3205" t="s">
        <v>3522</v>
      </c>
      <c r="B3205" s="1">
        <v>45811</v>
      </c>
      <c r="C3205" t="s">
        <v>95</v>
      </c>
      <c r="D3205" t="s">
        <v>58</v>
      </c>
      <c r="E3205">
        <v>3370.44</v>
      </c>
      <c r="F3205">
        <v>3094.63</v>
      </c>
      <c r="G3205">
        <v>17.600000000000001</v>
      </c>
      <c r="H3205">
        <v>12.6</v>
      </c>
      <c r="I3205">
        <v>3.5</v>
      </c>
      <c r="J3205" t="s">
        <v>28</v>
      </c>
      <c r="K3205" t="s">
        <v>4820</v>
      </c>
      <c r="L3205">
        <v>0</v>
      </c>
      <c r="M3205">
        <v>0</v>
      </c>
      <c r="N3205" t="s">
        <v>253</v>
      </c>
      <c r="O3205" t="s">
        <v>168</v>
      </c>
      <c r="P3205" t="s">
        <v>52</v>
      </c>
      <c r="Q3205">
        <v>866.21</v>
      </c>
      <c r="R3205" t="s">
        <v>32</v>
      </c>
      <c r="S3205" t="s">
        <v>33</v>
      </c>
      <c r="T3205">
        <v>1</v>
      </c>
      <c r="U3205" t="s">
        <v>45</v>
      </c>
      <c r="V3205">
        <v>17.68</v>
      </c>
      <c r="W3205" t="s">
        <v>28</v>
      </c>
      <c r="X3205">
        <v>0</v>
      </c>
      <c r="Y3205">
        <v>6</v>
      </c>
      <c r="Z3205">
        <v>15</v>
      </c>
      <c r="AA3205" t="s">
        <v>36</v>
      </c>
      <c r="AB3205" t="s">
        <v>54</v>
      </c>
      <c r="AC3205" t="s">
        <v>38</v>
      </c>
      <c r="AD3205">
        <v>5.0000000000000018</v>
      </c>
      <c r="AE3205">
        <v>275.80999999999995</v>
      </c>
      <c r="AF3205">
        <v>0</v>
      </c>
      <c r="AG3205" t="s">
        <v>38</v>
      </c>
      <c r="AH3205">
        <f>moove_smart_Real[[#This Row],[Fuel_Price]]+moove_smart_Real[[#This Row],[Fare_Paid]]</f>
        <v>4236.6499999999996</v>
      </c>
    </row>
    <row r="3206" spans="1:34" x14ac:dyDescent="0.25">
      <c r="A3206" t="s">
        <v>3523</v>
      </c>
      <c r="B3206" s="1">
        <v>45765</v>
      </c>
      <c r="C3206" t="s">
        <v>4822</v>
      </c>
      <c r="D3206" t="s">
        <v>41</v>
      </c>
      <c r="E3206">
        <v>3627.13</v>
      </c>
      <c r="F3206">
        <v>3602.27</v>
      </c>
      <c r="G3206">
        <v>2.1</v>
      </c>
      <c r="H3206">
        <v>10</v>
      </c>
      <c r="I3206">
        <v>4.4000000000000004</v>
      </c>
      <c r="J3206" t="s">
        <v>28</v>
      </c>
      <c r="K3206" t="s">
        <v>4820</v>
      </c>
      <c r="L3206">
        <v>0</v>
      </c>
      <c r="M3206">
        <v>0</v>
      </c>
      <c r="N3206" t="s">
        <v>162</v>
      </c>
      <c r="O3206" t="s">
        <v>318</v>
      </c>
      <c r="P3206" t="s">
        <v>44</v>
      </c>
      <c r="Q3206">
        <v>829.62</v>
      </c>
      <c r="R3206" t="s">
        <v>32</v>
      </c>
      <c r="S3206" t="s">
        <v>33</v>
      </c>
      <c r="T3206">
        <v>1</v>
      </c>
      <c r="U3206" t="s">
        <v>89</v>
      </c>
      <c r="V3206">
        <v>20.14</v>
      </c>
      <c r="W3206" t="s">
        <v>28</v>
      </c>
      <c r="X3206">
        <v>0</v>
      </c>
      <c r="Y3206">
        <v>1</v>
      </c>
      <c r="Z3206">
        <v>12</v>
      </c>
      <c r="AA3206" t="s">
        <v>36</v>
      </c>
      <c r="AB3206" t="s">
        <v>37</v>
      </c>
      <c r="AC3206" t="s">
        <v>38</v>
      </c>
      <c r="AD3206">
        <v>-7.9</v>
      </c>
      <c r="AE3206">
        <v>24.860000000000127</v>
      </c>
      <c r="AF3206">
        <v>0</v>
      </c>
      <c r="AG3206" t="s">
        <v>38</v>
      </c>
      <c r="AH3206">
        <f>moove_smart_Real[[#This Row],[Fuel_Price]]+moove_smart_Real[[#This Row],[Fare_Paid]]</f>
        <v>4456.75</v>
      </c>
    </row>
    <row r="3207" spans="1:34" x14ac:dyDescent="0.25">
      <c r="A3207" t="s">
        <v>3524</v>
      </c>
      <c r="B3207" s="1">
        <v>45795</v>
      </c>
      <c r="C3207" t="s">
        <v>173</v>
      </c>
      <c r="D3207" t="s">
        <v>49</v>
      </c>
      <c r="E3207">
        <v>2377.59</v>
      </c>
      <c r="F3207">
        <v>2143.73</v>
      </c>
      <c r="G3207">
        <v>63.8</v>
      </c>
      <c r="H3207">
        <v>40.799999999999997</v>
      </c>
      <c r="I3207">
        <v>1.9</v>
      </c>
      <c r="J3207" t="s">
        <v>35</v>
      </c>
      <c r="K3207" t="s">
        <v>109</v>
      </c>
      <c r="L3207">
        <v>2</v>
      </c>
      <c r="M3207">
        <v>1</v>
      </c>
      <c r="N3207" t="s">
        <v>134</v>
      </c>
      <c r="O3207" t="s">
        <v>239</v>
      </c>
      <c r="P3207" t="s">
        <v>52</v>
      </c>
      <c r="Q3207">
        <v>1055.1600000000001</v>
      </c>
      <c r="R3207" t="s">
        <v>76</v>
      </c>
      <c r="S3207" t="s">
        <v>33</v>
      </c>
      <c r="T3207">
        <v>1</v>
      </c>
      <c r="U3207" t="s">
        <v>89</v>
      </c>
      <c r="V3207">
        <v>13.57</v>
      </c>
      <c r="W3207" t="s">
        <v>28</v>
      </c>
      <c r="X3207">
        <v>0</v>
      </c>
      <c r="Y3207">
        <v>11</v>
      </c>
      <c r="Z3207">
        <v>8</v>
      </c>
      <c r="AA3207" t="s">
        <v>36</v>
      </c>
      <c r="AB3207" t="s">
        <v>54</v>
      </c>
      <c r="AC3207" t="s">
        <v>38</v>
      </c>
      <c r="AD3207">
        <v>23</v>
      </c>
      <c r="AE3207">
        <v>233.86000000000013</v>
      </c>
      <c r="AF3207">
        <v>1</v>
      </c>
      <c r="AG3207" t="s">
        <v>4857</v>
      </c>
      <c r="AH3207">
        <f>moove_smart_Real[[#This Row],[Fuel_Price]]+moove_smart_Real[[#This Row],[Fare_Paid]]</f>
        <v>3432.75</v>
      </c>
    </row>
    <row r="3208" spans="1:34" x14ac:dyDescent="0.25">
      <c r="A3208" t="s">
        <v>3525</v>
      </c>
      <c r="B3208" s="1">
        <v>45915</v>
      </c>
      <c r="C3208" t="s">
        <v>4819</v>
      </c>
      <c r="D3208" t="s">
        <v>41</v>
      </c>
      <c r="E3208">
        <v>3080.56</v>
      </c>
      <c r="F3208">
        <v>3145.36</v>
      </c>
      <c r="G3208">
        <v>43.3</v>
      </c>
      <c r="H3208">
        <v>26.3</v>
      </c>
      <c r="I3208">
        <v>2.6</v>
      </c>
      <c r="J3208" t="s">
        <v>28</v>
      </c>
      <c r="K3208" t="s">
        <v>4820</v>
      </c>
      <c r="L3208">
        <v>0</v>
      </c>
      <c r="M3208">
        <v>0</v>
      </c>
      <c r="N3208" t="s">
        <v>238</v>
      </c>
      <c r="O3208" t="s">
        <v>647</v>
      </c>
      <c r="P3208" t="s">
        <v>52</v>
      </c>
      <c r="Q3208">
        <v>1059.43</v>
      </c>
      <c r="R3208" t="s">
        <v>32</v>
      </c>
      <c r="S3208" t="s">
        <v>33</v>
      </c>
      <c r="T3208">
        <v>1</v>
      </c>
      <c r="U3208" t="s">
        <v>89</v>
      </c>
      <c r="V3208">
        <v>19.36</v>
      </c>
      <c r="W3208" t="s">
        <v>28</v>
      </c>
      <c r="X3208">
        <v>0</v>
      </c>
      <c r="Y3208">
        <v>4</v>
      </c>
      <c r="Z3208">
        <v>13</v>
      </c>
      <c r="AA3208" t="s">
        <v>36</v>
      </c>
      <c r="AB3208" t="s">
        <v>54</v>
      </c>
      <c r="AC3208" t="s">
        <v>38</v>
      </c>
      <c r="AD3208">
        <v>16.999999999999996</v>
      </c>
      <c r="AE3208">
        <v>-64.800000000000182</v>
      </c>
      <c r="AF3208">
        <v>1</v>
      </c>
      <c r="AG3208" t="s">
        <v>38</v>
      </c>
      <c r="AH3208">
        <f>moove_smart_Real[[#This Row],[Fuel_Price]]+moove_smart_Real[[#This Row],[Fare_Paid]]</f>
        <v>4139.99</v>
      </c>
    </row>
    <row r="3209" spans="1:34" x14ac:dyDescent="0.25">
      <c r="A3209" t="s">
        <v>3526</v>
      </c>
      <c r="B3209" s="1">
        <v>45731</v>
      </c>
      <c r="C3209" t="s">
        <v>95</v>
      </c>
      <c r="D3209" t="s">
        <v>41</v>
      </c>
      <c r="E3209">
        <v>4086.97</v>
      </c>
      <c r="F3209">
        <v>4433.21</v>
      </c>
      <c r="G3209">
        <v>11.3</v>
      </c>
      <c r="H3209">
        <v>10</v>
      </c>
      <c r="I3209">
        <v>3.9</v>
      </c>
      <c r="J3209" t="s">
        <v>28</v>
      </c>
      <c r="K3209" t="s">
        <v>4820</v>
      </c>
      <c r="L3209">
        <v>0</v>
      </c>
      <c r="M3209">
        <v>0</v>
      </c>
      <c r="N3209" t="s">
        <v>472</v>
      </c>
      <c r="O3209" t="s">
        <v>93</v>
      </c>
      <c r="P3209" t="s">
        <v>81</v>
      </c>
      <c r="Q3209">
        <v>1038.92</v>
      </c>
      <c r="R3209" t="s">
        <v>32</v>
      </c>
      <c r="S3209" t="s">
        <v>33</v>
      </c>
      <c r="T3209">
        <v>1</v>
      </c>
      <c r="U3209" t="s">
        <v>89</v>
      </c>
      <c r="V3209">
        <v>19.61</v>
      </c>
      <c r="W3209" t="s">
        <v>28</v>
      </c>
      <c r="X3209">
        <v>0</v>
      </c>
      <c r="Y3209">
        <v>16</v>
      </c>
      <c r="Z3209">
        <v>1</v>
      </c>
      <c r="AA3209" t="s">
        <v>78</v>
      </c>
      <c r="AB3209" t="s">
        <v>37</v>
      </c>
      <c r="AC3209" t="s">
        <v>38</v>
      </c>
      <c r="AD3209">
        <v>1.3000000000000007</v>
      </c>
      <c r="AE3209">
        <v>-346.24000000000024</v>
      </c>
      <c r="AF3209">
        <v>0</v>
      </c>
      <c r="AG3209" t="s">
        <v>4857</v>
      </c>
      <c r="AH3209">
        <f>moove_smart_Real[[#This Row],[Fuel_Price]]+moove_smart_Real[[#This Row],[Fare_Paid]]</f>
        <v>5125.8899999999994</v>
      </c>
    </row>
    <row r="3210" spans="1:34" x14ac:dyDescent="0.25">
      <c r="A3210" t="s">
        <v>3527</v>
      </c>
      <c r="B3210" s="1">
        <v>45992</v>
      </c>
      <c r="C3210" t="s">
        <v>4823</v>
      </c>
      <c r="D3210" t="s">
        <v>58</v>
      </c>
      <c r="E3210">
        <v>2133.63</v>
      </c>
      <c r="F3210">
        <v>1742.27</v>
      </c>
      <c r="G3210">
        <v>59.5</v>
      </c>
      <c r="H3210">
        <v>42.5</v>
      </c>
      <c r="I3210">
        <v>1</v>
      </c>
      <c r="J3210" t="s">
        <v>28</v>
      </c>
      <c r="K3210" t="s">
        <v>4820</v>
      </c>
      <c r="L3210">
        <v>0</v>
      </c>
      <c r="M3210">
        <v>0</v>
      </c>
      <c r="N3210" t="s">
        <v>84</v>
      </c>
      <c r="O3210" t="s">
        <v>457</v>
      </c>
      <c r="P3210" t="s">
        <v>31</v>
      </c>
      <c r="Q3210">
        <v>885.92</v>
      </c>
      <c r="R3210" t="s">
        <v>76</v>
      </c>
      <c r="S3210" t="s">
        <v>33</v>
      </c>
      <c r="T3210">
        <v>1</v>
      </c>
      <c r="U3210" t="s">
        <v>89</v>
      </c>
      <c r="V3210">
        <v>21.45</v>
      </c>
      <c r="W3210" t="s">
        <v>28</v>
      </c>
      <c r="X3210">
        <v>0</v>
      </c>
      <c r="Y3210">
        <v>5</v>
      </c>
      <c r="Z3210">
        <v>3</v>
      </c>
      <c r="AA3210" t="s">
        <v>78</v>
      </c>
      <c r="AB3210" t="s">
        <v>54</v>
      </c>
      <c r="AC3210" t="s">
        <v>55</v>
      </c>
      <c r="AD3210">
        <v>17</v>
      </c>
      <c r="AE3210">
        <v>391.36000000000013</v>
      </c>
      <c r="AF3210">
        <v>1</v>
      </c>
      <c r="AG3210" t="s">
        <v>38</v>
      </c>
      <c r="AH3210">
        <f>moove_smart_Real[[#This Row],[Fuel_Price]]+moove_smart_Real[[#This Row],[Fare_Paid]]</f>
        <v>3019.55</v>
      </c>
    </row>
    <row r="3211" spans="1:34" x14ac:dyDescent="0.25">
      <c r="A3211" t="s">
        <v>3528</v>
      </c>
      <c r="B3211" s="1">
        <v>45402</v>
      </c>
      <c r="C3211" t="s">
        <v>4821</v>
      </c>
      <c r="D3211" t="s">
        <v>27</v>
      </c>
      <c r="E3211">
        <v>1423.84</v>
      </c>
      <c r="F3211">
        <v>1126.54</v>
      </c>
      <c r="G3211">
        <v>51.9</v>
      </c>
      <c r="H3211">
        <v>27.9</v>
      </c>
      <c r="I3211">
        <v>4.2</v>
      </c>
      <c r="J3211" t="s">
        <v>35</v>
      </c>
      <c r="K3211" t="s">
        <v>109</v>
      </c>
      <c r="L3211">
        <v>2</v>
      </c>
      <c r="M3211">
        <v>1</v>
      </c>
      <c r="N3211" t="s">
        <v>151</v>
      </c>
      <c r="O3211" t="s">
        <v>601</v>
      </c>
      <c r="P3211" t="s">
        <v>31</v>
      </c>
      <c r="Q3211">
        <v>811.82</v>
      </c>
      <c r="R3211" t="s">
        <v>32</v>
      </c>
      <c r="S3211" t="s">
        <v>33</v>
      </c>
      <c r="T3211">
        <v>1</v>
      </c>
      <c r="U3211" t="s">
        <v>45</v>
      </c>
      <c r="V3211">
        <v>24.21</v>
      </c>
      <c r="W3211" t="s">
        <v>35</v>
      </c>
      <c r="X3211">
        <v>1</v>
      </c>
      <c r="Y3211">
        <v>10</v>
      </c>
      <c r="Z3211">
        <v>10</v>
      </c>
      <c r="AA3211" t="s">
        <v>36</v>
      </c>
      <c r="AB3211" t="s">
        <v>37</v>
      </c>
      <c r="AC3211" t="s">
        <v>38</v>
      </c>
      <c r="AD3211">
        <v>24</v>
      </c>
      <c r="AE3211">
        <v>297.29999999999995</v>
      </c>
      <c r="AF3211">
        <v>1</v>
      </c>
      <c r="AG3211" t="s">
        <v>4857</v>
      </c>
      <c r="AH3211">
        <f>moove_smart_Real[[#This Row],[Fuel_Price]]+moove_smart_Real[[#This Row],[Fare_Paid]]</f>
        <v>2235.66</v>
      </c>
    </row>
    <row r="3212" spans="1:34" x14ac:dyDescent="0.25">
      <c r="A3212" t="s">
        <v>3529</v>
      </c>
      <c r="B3212" s="1">
        <v>45339</v>
      </c>
      <c r="C3212" t="s">
        <v>173</v>
      </c>
      <c r="D3212" t="s">
        <v>41</v>
      </c>
      <c r="E3212">
        <v>3613.18</v>
      </c>
      <c r="F3212">
        <v>3456.72</v>
      </c>
      <c r="G3212">
        <v>41.7</v>
      </c>
      <c r="H3212">
        <v>31.7</v>
      </c>
      <c r="I3212">
        <v>2.1</v>
      </c>
      <c r="J3212" t="s">
        <v>28</v>
      </c>
      <c r="K3212" t="s">
        <v>4820</v>
      </c>
      <c r="L3212">
        <v>0</v>
      </c>
      <c r="M3212">
        <v>0</v>
      </c>
      <c r="N3212" t="s">
        <v>120</v>
      </c>
      <c r="O3212" t="s">
        <v>385</v>
      </c>
      <c r="P3212" t="s">
        <v>44</v>
      </c>
      <c r="Q3212">
        <v>1086.8699999999999</v>
      </c>
      <c r="R3212" t="s">
        <v>32</v>
      </c>
      <c r="S3212" t="s">
        <v>33</v>
      </c>
      <c r="T3212">
        <v>1</v>
      </c>
      <c r="U3212" t="s">
        <v>45</v>
      </c>
      <c r="V3212">
        <v>10.02</v>
      </c>
      <c r="W3212" t="s">
        <v>28</v>
      </c>
      <c r="X3212">
        <v>0</v>
      </c>
      <c r="Y3212">
        <v>7</v>
      </c>
      <c r="Z3212">
        <v>7</v>
      </c>
      <c r="AA3212" t="s">
        <v>78</v>
      </c>
      <c r="AB3212" t="s">
        <v>37</v>
      </c>
      <c r="AC3212" t="s">
        <v>38</v>
      </c>
      <c r="AD3212">
        <v>10.000000000000004</v>
      </c>
      <c r="AE3212">
        <v>156.46000000000004</v>
      </c>
      <c r="AF3212">
        <v>1</v>
      </c>
      <c r="AG3212" t="s">
        <v>38</v>
      </c>
      <c r="AH3212">
        <f>moove_smart_Real[[#This Row],[Fuel_Price]]+moove_smart_Real[[#This Row],[Fare_Paid]]</f>
        <v>4700.0499999999993</v>
      </c>
    </row>
    <row r="3213" spans="1:34" x14ac:dyDescent="0.25">
      <c r="A3213" t="s">
        <v>3530</v>
      </c>
      <c r="B3213" s="1">
        <v>45507</v>
      </c>
      <c r="C3213" t="s">
        <v>4822</v>
      </c>
      <c r="D3213" t="s">
        <v>49</v>
      </c>
      <c r="E3213">
        <v>4129.62</v>
      </c>
      <c r="F3213">
        <v>4023.73</v>
      </c>
      <c r="G3213">
        <v>25.7</v>
      </c>
      <c r="H3213">
        <v>10</v>
      </c>
      <c r="I3213">
        <v>4.9000000000000004</v>
      </c>
      <c r="J3213" t="s">
        <v>28</v>
      </c>
      <c r="K3213" t="s">
        <v>4820</v>
      </c>
      <c r="L3213">
        <v>0</v>
      </c>
      <c r="M3213">
        <v>0</v>
      </c>
      <c r="N3213" t="s">
        <v>147</v>
      </c>
      <c r="O3213" t="s">
        <v>1005</v>
      </c>
      <c r="P3213" t="s">
        <v>81</v>
      </c>
      <c r="Q3213">
        <v>1021.05</v>
      </c>
      <c r="R3213" t="s">
        <v>32</v>
      </c>
      <c r="S3213" t="s">
        <v>33</v>
      </c>
      <c r="T3213">
        <v>1</v>
      </c>
      <c r="U3213" t="s">
        <v>89</v>
      </c>
      <c r="V3213">
        <v>29.09</v>
      </c>
      <c r="W3213" t="s">
        <v>28</v>
      </c>
      <c r="X3213">
        <v>0</v>
      </c>
      <c r="Y3213">
        <v>9</v>
      </c>
      <c r="Z3213">
        <v>9</v>
      </c>
      <c r="AA3213" t="s">
        <v>78</v>
      </c>
      <c r="AB3213" t="s">
        <v>54</v>
      </c>
      <c r="AC3213" t="s">
        <v>38</v>
      </c>
      <c r="AD3213">
        <v>15.7</v>
      </c>
      <c r="AE3213">
        <v>105.88999999999987</v>
      </c>
      <c r="AF3213">
        <v>0</v>
      </c>
      <c r="AG3213" t="s">
        <v>4857</v>
      </c>
      <c r="AH3213">
        <f>moove_smart_Real[[#This Row],[Fuel_Price]]+moove_smart_Real[[#This Row],[Fare_Paid]]</f>
        <v>5150.67</v>
      </c>
    </row>
    <row r="3214" spans="1:34" x14ac:dyDescent="0.25">
      <c r="A3214" t="s">
        <v>3531</v>
      </c>
      <c r="B3214" s="1">
        <v>45426</v>
      </c>
      <c r="C3214" t="s">
        <v>4822</v>
      </c>
      <c r="D3214" t="s">
        <v>27</v>
      </c>
      <c r="E3214">
        <v>3064.09</v>
      </c>
      <c r="F3214">
        <v>2918.04</v>
      </c>
      <c r="G3214">
        <v>36.799999999999997</v>
      </c>
      <c r="H3214">
        <v>25.8</v>
      </c>
      <c r="I3214">
        <v>3.9</v>
      </c>
      <c r="J3214" t="s">
        <v>28</v>
      </c>
      <c r="K3214" t="s">
        <v>4820</v>
      </c>
      <c r="L3214">
        <v>0</v>
      </c>
      <c r="M3214">
        <v>0</v>
      </c>
      <c r="N3214" t="s">
        <v>178</v>
      </c>
      <c r="O3214" t="s">
        <v>304</v>
      </c>
      <c r="P3214" t="s">
        <v>52</v>
      </c>
      <c r="Q3214">
        <v>860.43</v>
      </c>
      <c r="R3214" t="s">
        <v>32</v>
      </c>
      <c r="S3214" t="s">
        <v>33</v>
      </c>
      <c r="T3214">
        <v>1</v>
      </c>
      <c r="U3214" t="s">
        <v>89</v>
      </c>
      <c r="V3214">
        <v>3.01</v>
      </c>
      <c r="W3214" t="s">
        <v>35</v>
      </c>
      <c r="X3214">
        <v>1</v>
      </c>
      <c r="Y3214">
        <v>14</v>
      </c>
      <c r="Z3214">
        <v>8</v>
      </c>
      <c r="AA3214" t="s">
        <v>53</v>
      </c>
      <c r="AB3214" t="s">
        <v>54</v>
      </c>
      <c r="AC3214" t="s">
        <v>38</v>
      </c>
      <c r="AD3214">
        <v>10.999999999999996</v>
      </c>
      <c r="AE3214">
        <v>146.05000000000018</v>
      </c>
      <c r="AF3214">
        <v>0</v>
      </c>
      <c r="AG3214" t="s">
        <v>4857</v>
      </c>
      <c r="AH3214">
        <f>moove_smart_Real[[#This Row],[Fuel_Price]]+moove_smart_Real[[#This Row],[Fare_Paid]]</f>
        <v>3924.52</v>
      </c>
    </row>
    <row r="3215" spans="1:34" x14ac:dyDescent="0.25">
      <c r="A3215" t="s">
        <v>3532</v>
      </c>
      <c r="B3215" s="1">
        <v>45440</v>
      </c>
      <c r="C3215" t="s">
        <v>173</v>
      </c>
      <c r="D3215" t="s">
        <v>27</v>
      </c>
      <c r="E3215">
        <v>2967.07</v>
      </c>
      <c r="F3215">
        <v>2652.31</v>
      </c>
      <c r="G3215">
        <v>54.2</v>
      </c>
      <c r="H3215">
        <v>32.200000000000003</v>
      </c>
      <c r="I3215">
        <v>3.6</v>
      </c>
      <c r="J3215" t="s">
        <v>35</v>
      </c>
      <c r="K3215" t="s">
        <v>109</v>
      </c>
      <c r="L3215">
        <v>2</v>
      </c>
      <c r="M3215">
        <v>1</v>
      </c>
      <c r="N3215" t="s">
        <v>134</v>
      </c>
      <c r="O3215" t="s">
        <v>406</v>
      </c>
      <c r="P3215" t="s">
        <v>52</v>
      </c>
      <c r="Q3215">
        <v>0</v>
      </c>
      <c r="R3215" t="s">
        <v>32</v>
      </c>
      <c r="S3215" t="s">
        <v>33</v>
      </c>
      <c r="T3215">
        <v>1</v>
      </c>
      <c r="U3215" t="s">
        <v>89</v>
      </c>
      <c r="V3215">
        <v>6.26</v>
      </c>
      <c r="W3215" t="s">
        <v>35</v>
      </c>
      <c r="X3215">
        <v>1</v>
      </c>
      <c r="Y3215">
        <v>18</v>
      </c>
      <c r="Z3215">
        <v>1</v>
      </c>
      <c r="AA3215" t="s">
        <v>53</v>
      </c>
      <c r="AB3215" t="s">
        <v>37</v>
      </c>
      <c r="AC3215" t="s">
        <v>55</v>
      </c>
      <c r="AD3215">
        <v>22</v>
      </c>
      <c r="AE3215">
        <v>314.76000000000022</v>
      </c>
      <c r="AF3215">
        <v>1</v>
      </c>
      <c r="AG3215" t="s">
        <v>4857</v>
      </c>
      <c r="AH3215">
        <f>moove_smart_Real[[#This Row],[Fuel_Price]]+moove_smart_Real[[#This Row],[Fare_Paid]]</f>
        <v>2967.07</v>
      </c>
    </row>
    <row r="3216" spans="1:34" x14ac:dyDescent="0.25">
      <c r="A3216" t="s">
        <v>3533</v>
      </c>
      <c r="B3216" s="1">
        <v>45754</v>
      </c>
      <c r="C3216" t="s">
        <v>4823</v>
      </c>
      <c r="D3216" t="s">
        <v>41</v>
      </c>
      <c r="E3216">
        <v>-1366.92</v>
      </c>
      <c r="F3216">
        <v>-1651.97</v>
      </c>
      <c r="G3216">
        <v>48.1</v>
      </c>
      <c r="H3216">
        <v>25.1</v>
      </c>
      <c r="I3216">
        <v>1.9</v>
      </c>
      <c r="J3216" t="s">
        <v>28</v>
      </c>
      <c r="K3216" t="s">
        <v>4820</v>
      </c>
      <c r="L3216">
        <v>0</v>
      </c>
      <c r="M3216">
        <v>0</v>
      </c>
      <c r="N3216" t="s">
        <v>167</v>
      </c>
      <c r="O3216" t="s">
        <v>304</v>
      </c>
      <c r="P3216" t="s">
        <v>31</v>
      </c>
      <c r="Q3216">
        <v>1035.69</v>
      </c>
      <c r="R3216" t="s">
        <v>76</v>
      </c>
      <c r="S3216" t="s">
        <v>33</v>
      </c>
      <c r="T3216">
        <v>1</v>
      </c>
      <c r="U3216" t="s">
        <v>89</v>
      </c>
      <c r="V3216">
        <v>6.39</v>
      </c>
      <c r="W3216" t="s">
        <v>28</v>
      </c>
      <c r="X3216">
        <v>0</v>
      </c>
      <c r="Y3216">
        <v>8</v>
      </c>
      <c r="Z3216">
        <v>10</v>
      </c>
      <c r="AA3216" t="s">
        <v>53</v>
      </c>
      <c r="AB3216" t="s">
        <v>37</v>
      </c>
      <c r="AC3216" t="s">
        <v>55</v>
      </c>
      <c r="AD3216">
        <v>23</v>
      </c>
      <c r="AE3216">
        <v>285.04999999999995</v>
      </c>
      <c r="AF3216">
        <v>1</v>
      </c>
      <c r="AG3216" t="s">
        <v>4857</v>
      </c>
      <c r="AH3216">
        <f>moove_smart_Real[[#This Row],[Fuel_Price]]+moove_smart_Real[[#This Row],[Fare_Paid]]</f>
        <v>-331.23</v>
      </c>
    </row>
    <row r="3217" spans="1:34" x14ac:dyDescent="0.25">
      <c r="A3217" t="s">
        <v>3534</v>
      </c>
      <c r="B3217" s="1">
        <v>45917</v>
      </c>
      <c r="C3217" t="s">
        <v>4823</v>
      </c>
      <c r="D3217" t="s">
        <v>49</v>
      </c>
      <c r="E3217">
        <v>2636.49</v>
      </c>
      <c r="F3217">
        <v>2731.33</v>
      </c>
      <c r="G3217">
        <v>67.2</v>
      </c>
      <c r="H3217">
        <v>60.2</v>
      </c>
      <c r="I3217">
        <v>2.6</v>
      </c>
      <c r="J3217" t="s">
        <v>28</v>
      </c>
      <c r="K3217" t="s">
        <v>4820</v>
      </c>
      <c r="L3217">
        <v>0</v>
      </c>
      <c r="M3217">
        <v>0</v>
      </c>
      <c r="N3217" t="s">
        <v>84</v>
      </c>
      <c r="O3217" t="s">
        <v>236</v>
      </c>
      <c r="P3217" t="s">
        <v>44</v>
      </c>
      <c r="Q3217">
        <v>928.37</v>
      </c>
      <c r="R3217" t="s">
        <v>32</v>
      </c>
      <c r="S3217" t="s">
        <v>33</v>
      </c>
      <c r="T3217">
        <v>1</v>
      </c>
      <c r="U3217" t="s">
        <v>4825</v>
      </c>
      <c r="V3217">
        <v>-4.34</v>
      </c>
      <c r="W3217" t="s">
        <v>35</v>
      </c>
      <c r="X3217">
        <v>1</v>
      </c>
      <c r="Y3217">
        <v>11</v>
      </c>
      <c r="Z3217">
        <v>7</v>
      </c>
      <c r="AA3217" t="s">
        <v>78</v>
      </c>
      <c r="AB3217" t="s">
        <v>37</v>
      </c>
      <c r="AC3217" t="s">
        <v>46</v>
      </c>
      <c r="AD3217">
        <v>7</v>
      </c>
      <c r="AE3217">
        <v>-94.840000000000146</v>
      </c>
      <c r="AF3217">
        <v>1</v>
      </c>
      <c r="AG3217" t="s">
        <v>4857</v>
      </c>
      <c r="AH3217">
        <f>moove_smart_Real[[#This Row],[Fuel_Price]]+moove_smart_Real[[#This Row],[Fare_Paid]]</f>
        <v>3564.8599999999997</v>
      </c>
    </row>
    <row r="3218" spans="1:34" x14ac:dyDescent="0.25">
      <c r="A3218" t="s">
        <v>3535</v>
      </c>
      <c r="B3218" s="1">
        <v>45378</v>
      </c>
      <c r="C3218" t="s">
        <v>95</v>
      </c>
      <c r="D3218" t="s">
        <v>49</v>
      </c>
      <c r="E3218">
        <v>4062.09</v>
      </c>
      <c r="F3218">
        <v>3671.86</v>
      </c>
      <c r="G3218">
        <v>35</v>
      </c>
      <c r="H3218">
        <v>15</v>
      </c>
      <c r="I3218">
        <v>4.7</v>
      </c>
      <c r="J3218" t="s">
        <v>28</v>
      </c>
      <c r="K3218" t="s">
        <v>4820</v>
      </c>
      <c r="L3218">
        <v>0</v>
      </c>
      <c r="M3218">
        <v>0</v>
      </c>
      <c r="N3218" t="s">
        <v>238</v>
      </c>
      <c r="O3218" t="s">
        <v>882</v>
      </c>
      <c r="P3218" t="s">
        <v>81</v>
      </c>
      <c r="Q3218">
        <v>1004.77</v>
      </c>
      <c r="R3218" t="s">
        <v>32</v>
      </c>
      <c r="S3218" t="s">
        <v>33</v>
      </c>
      <c r="T3218">
        <v>1</v>
      </c>
      <c r="U3218" t="s">
        <v>4825</v>
      </c>
      <c r="V3218">
        <v>16.16</v>
      </c>
      <c r="W3218" t="s">
        <v>35</v>
      </c>
      <c r="X3218">
        <v>1</v>
      </c>
      <c r="Y3218">
        <v>12</v>
      </c>
      <c r="Z3218">
        <v>1</v>
      </c>
      <c r="AA3218" t="s">
        <v>78</v>
      </c>
      <c r="AB3218" t="s">
        <v>54</v>
      </c>
      <c r="AC3218" t="s">
        <v>55</v>
      </c>
      <c r="AD3218">
        <v>20</v>
      </c>
      <c r="AE3218">
        <v>390.23</v>
      </c>
      <c r="AF3218">
        <v>0</v>
      </c>
      <c r="AG3218" t="s">
        <v>4857</v>
      </c>
      <c r="AH3218">
        <f>moove_smart_Real[[#This Row],[Fuel_Price]]+moove_smart_Real[[#This Row],[Fare_Paid]]</f>
        <v>5066.8600000000006</v>
      </c>
    </row>
    <row r="3219" spans="1:34" x14ac:dyDescent="0.25">
      <c r="A3219" t="s">
        <v>3536</v>
      </c>
      <c r="B3219" s="1">
        <v>45724</v>
      </c>
      <c r="C3219" t="s">
        <v>4823</v>
      </c>
      <c r="D3219" t="s">
        <v>27</v>
      </c>
      <c r="E3219">
        <v>3412.35</v>
      </c>
      <c r="F3219">
        <v>3397.48</v>
      </c>
      <c r="G3219">
        <v>53</v>
      </c>
      <c r="H3219">
        <v>31</v>
      </c>
      <c r="I3219">
        <v>0</v>
      </c>
      <c r="J3219" t="s">
        <v>35</v>
      </c>
      <c r="K3219" t="s">
        <v>73</v>
      </c>
      <c r="L3219">
        <v>4</v>
      </c>
      <c r="M3219">
        <v>0</v>
      </c>
      <c r="N3219" t="s">
        <v>167</v>
      </c>
      <c r="O3219" t="s">
        <v>312</v>
      </c>
      <c r="P3219" t="s">
        <v>44</v>
      </c>
      <c r="Q3219">
        <v>877.02</v>
      </c>
      <c r="R3219" t="s">
        <v>32</v>
      </c>
      <c r="S3219" t="s">
        <v>33</v>
      </c>
      <c r="T3219">
        <v>1</v>
      </c>
      <c r="U3219" t="s">
        <v>89</v>
      </c>
      <c r="V3219">
        <v>6.59</v>
      </c>
      <c r="W3219" t="s">
        <v>35</v>
      </c>
      <c r="X3219">
        <v>1</v>
      </c>
      <c r="Y3219">
        <v>16</v>
      </c>
      <c r="Z3219">
        <v>1</v>
      </c>
      <c r="AA3219" t="s">
        <v>78</v>
      </c>
      <c r="AB3219" t="s">
        <v>37</v>
      </c>
      <c r="AC3219" t="s">
        <v>55</v>
      </c>
      <c r="AD3219">
        <v>22</v>
      </c>
      <c r="AE3219">
        <v>14.869999999999891</v>
      </c>
      <c r="AF3219">
        <v>1</v>
      </c>
      <c r="AG3219" t="s">
        <v>4857</v>
      </c>
      <c r="AH3219">
        <f>moove_smart_Real[[#This Row],[Fuel_Price]]+moove_smart_Real[[#This Row],[Fare_Paid]]</f>
        <v>4289.37</v>
      </c>
    </row>
    <row r="3220" spans="1:34" x14ac:dyDescent="0.25">
      <c r="A3220" t="s">
        <v>3537</v>
      </c>
      <c r="B3220" s="1">
        <v>45403</v>
      </c>
      <c r="C3220" t="s">
        <v>95</v>
      </c>
      <c r="D3220" t="s">
        <v>49</v>
      </c>
      <c r="E3220">
        <v>2667.5</v>
      </c>
      <c r="F3220">
        <v>2560.15</v>
      </c>
      <c r="G3220">
        <v>15.8</v>
      </c>
      <c r="H3220">
        <v>10</v>
      </c>
      <c r="I3220">
        <v>4.5999999999999996</v>
      </c>
      <c r="J3220" t="s">
        <v>35</v>
      </c>
      <c r="K3220" t="s">
        <v>92</v>
      </c>
      <c r="L3220">
        <v>1</v>
      </c>
      <c r="M3220">
        <v>0</v>
      </c>
      <c r="N3220" t="s">
        <v>206</v>
      </c>
      <c r="O3220" t="s">
        <v>154</v>
      </c>
      <c r="P3220" t="s">
        <v>52</v>
      </c>
      <c r="Q3220">
        <v>1041.27</v>
      </c>
      <c r="R3220" t="s">
        <v>32</v>
      </c>
      <c r="S3220" t="s">
        <v>33</v>
      </c>
      <c r="T3220">
        <v>1</v>
      </c>
      <c r="U3220" t="s">
        <v>89</v>
      </c>
      <c r="V3220">
        <v>11.57</v>
      </c>
      <c r="W3220" t="s">
        <v>28</v>
      </c>
      <c r="X3220">
        <v>0</v>
      </c>
      <c r="Y3220">
        <v>10</v>
      </c>
      <c r="Z3220">
        <v>1</v>
      </c>
      <c r="AA3220" t="s">
        <v>36</v>
      </c>
      <c r="AB3220" t="s">
        <v>54</v>
      </c>
      <c r="AC3220" t="s">
        <v>46</v>
      </c>
      <c r="AD3220">
        <v>5.8000000000000007</v>
      </c>
      <c r="AE3220">
        <v>107.34999999999991</v>
      </c>
      <c r="AF3220">
        <v>1</v>
      </c>
      <c r="AG3220" t="s">
        <v>4857</v>
      </c>
      <c r="AH3220">
        <f>moove_smart_Real[[#This Row],[Fuel_Price]]+moove_smart_Real[[#This Row],[Fare_Paid]]</f>
        <v>3708.77</v>
      </c>
    </row>
    <row r="3221" spans="1:34" x14ac:dyDescent="0.25">
      <c r="A3221" t="s">
        <v>3538</v>
      </c>
      <c r="B3221" s="1">
        <v>45822</v>
      </c>
      <c r="C3221" t="s">
        <v>173</v>
      </c>
      <c r="D3221" t="s">
        <v>41</v>
      </c>
      <c r="E3221">
        <v>3294.16</v>
      </c>
      <c r="F3221">
        <v>3204.97</v>
      </c>
      <c r="G3221">
        <v>46.7</v>
      </c>
      <c r="H3221">
        <v>30.7</v>
      </c>
      <c r="I3221">
        <v>3.4</v>
      </c>
      <c r="J3221" t="s">
        <v>28</v>
      </c>
      <c r="K3221" t="s">
        <v>4820</v>
      </c>
      <c r="L3221">
        <v>0</v>
      </c>
      <c r="M3221">
        <v>0</v>
      </c>
      <c r="N3221" t="s">
        <v>74</v>
      </c>
      <c r="O3221" t="s">
        <v>93</v>
      </c>
      <c r="P3221" t="s">
        <v>52</v>
      </c>
      <c r="Q3221">
        <v>1070.75</v>
      </c>
      <c r="R3221" t="s">
        <v>32</v>
      </c>
      <c r="S3221" t="s">
        <v>33</v>
      </c>
      <c r="T3221">
        <v>1</v>
      </c>
      <c r="U3221" t="s">
        <v>89</v>
      </c>
      <c r="V3221">
        <v>2.77</v>
      </c>
      <c r="W3221" t="s">
        <v>35</v>
      </c>
      <c r="X3221">
        <v>1</v>
      </c>
      <c r="Y3221">
        <v>17</v>
      </c>
      <c r="Z3221">
        <v>4</v>
      </c>
      <c r="AA3221" t="s">
        <v>53</v>
      </c>
      <c r="AB3221" t="s">
        <v>54</v>
      </c>
      <c r="AC3221" t="s">
        <v>38</v>
      </c>
      <c r="AD3221">
        <v>16.000000000000004</v>
      </c>
      <c r="AE3221">
        <v>89.190000000000055</v>
      </c>
      <c r="AF3221">
        <v>0</v>
      </c>
      <c r="AG3221" t="s">
        <v>4857</v>
      </c>
      <c r="AH3221">
        <f>moove_smart_Real[[#This Row],[Fuel_Price]]+moove_smart_Real[[#This Row],[Fare_Paid]]</f>
        <v>4364.91</v>
      </c>
    </row>
    <row r="3222" spans="1:34" x14ac:dyDescent="0.25">
      <c r="A3222" t="s">
        <v>3539</v>
      </c>
      <c r="B3222" s="1">
        <v>45385</v>
      </c>
      <c r="C3222" t="s">
        <v>4823</v>
      </c>
      <c r="D3222" t="s">
        <v>41</v>
      </c>
      <c r="E3222">
        <v>3274.34</v>
      </c>
      <c r="F3222">
        <v>3374.99</v>
      </c>
      <c r="G3222">
        <v>61.2</v>
      </c>
      <c r="H3222">
        <v>38.200000000000003</v>
      </c>
      <c r="I3222">
        <v>3</v>
      </c>
      <c r="J3222" t="s">
        <v>28</v>
      </c>
      <c r="K3222" t="s">
        <v>4820</v>
      </c>
      <c r="L3222">
        <v>0</v>
      </c>
      <c r="M3222">
        <v>0</v>
      </c>
      <c r="N3222" t="s">
        <v>253</v>
      </c>
      <c r="O3222" t="s">
        <v>401</v>
      </c>
      <c r="P3222" t="s">
        <v>44</v>
      </c>
      <c r="Q3222">
        <v>1077.1400000000001</v>
      </c>
      <c r="R3222" t="s">
        <v>32</v>
      </c>
      <c r="S3222" t="s">
        <v>33</v>
      </c>
      <c r="T3222">
        <v>1</v>
      </c>
      <c r="U3222" t="s">
        <v>89</v>
      </c>
      <c r="V3222">
        <v>7.77</v>
      </c>
      <c r="W3222" t="s">
        <v>35</v>
      </c>
      <c r="X3222">
        <v>1</v>
      </c>
      <c r="Y3222">
        <v>6</v>
      </c>
      <c r="Z3222">
        <v>1</v>
      </c>
      <c r="AA3222" t="s">
        <v>53</v>
      </c>
      <c r="AB3222" t="s">
        <v>54</v>
      </c>
      <c r="AC3222" t="s">
        <v>55</v>
      </c>
      <c r="AD3222">
        <v>23</v>
      </c>
      <c r="AE3222">
        <v>-100.64999999999964</v>
      </c>
      <c r="AF3222">
        <v>1</v>
      </c>
      <c r="AG3222" t="s">
        <v>38</v>
      </c>
      <c r="AH3222">
        <f>moove_smart_Real[[#This Row],[Fuel_Price]]+moove_smart_Real[[#This Row],[Fare_Paid]]</f>
        <v>4351.4800000000005</v>
      </c>
    </row>
    <row r="3223" spans="1:34" x14ac:dyDescent="0.25">
      <c r="A3223" t="s">
        <v>3540</v>
      </c>
      <c r="B3223" s="1">
        <v>45364</v>
      </c>
      <c r="C3223" t="s">
        <v>173</v>
      </c>
      <c r="D3223" t="s">
        <v>49</v>
      </c>
      <c r="E3223">
        <v>3774.56</v>
      </c>
      <c r="F3223">
        <v>3976.69</v>
      </c>
      <c r="G3223">
        <v>35.299999999999997</v>
      </c>
      <c r="H3223">
        <v>15.3</v>
      </c>
      <c r="I3223">
        <v>4.5999999999999996</v>
      </c>
      <c r="J3223" t="s">
        <v>28</v>
      </c>
      <c r="K3223" t="s">
        <v>4820</v>
      </c>
      <c r="L3223">
        <v>0</v>
      </c>
      <c r="M3223">
        <v>0</v>
      </c>
      <c r="N3223" t="s">
        <v>120</v>
      </c>
      <c r="O3223" t="s">
        <v>389</v>
      </c>
      <c r="P3223" t="s">
        <v>81</v>
      </c>
      <c r="Q3223">
        <v>1010.35</v>
      </c>
      <c r="R3223" t="s">
        <v>32</v>
      </c>
      <c r="S3223" t="s">
        <v>33</v>
      </c>
      <c r="T3223">
        <v>1</v>
      </c>
      <c r="U3223" t="s">
        <v>89</v>
      </c>
      <c r="V3223">
        <v>10.19</v>
      </c>
      <c r="W3223" t="s">
        <v>28</v>
      </c>
      <c r="X3223">
        <v>0</v>
      </c>
      <c r="Y3223">
        <v>14</v>
      </c>
      <c r="Z3223">
        <v>13</v>
      </c>
      <c r="AA3223" t="s">
        <v>36</v>
      </c>
      <c r="AB3223" t="s">
        <v>54</v>
      </c>
      <c r="AC3223" t="s">
        <v>55</v>
      </c>
      <c r="AD3223">
        <v>19.999999999999996</v>
      </c>
      <c r="AE3223">
        <v>-202.13000000000011</v>
      </c>
      <c r="AF3223">
        <v>0</v>
      </c>
      <c r="AG3223" t="s">
        <v>4857</v>
      </c>
      <c r="AH3223">
        <f>moove_smart_Real[[#This Row],[Fuel_Price]]+moove_smart_Real[[#This Row],[Fare_Paid]]</f>
        <v>4784.91</v>
      </c>
    </row>
    <row r="3224" spans="1:34" x14ac:dyDescent="0.25">
      <c r="A3224" t="s">
        <v>3541</v>
      </c>
      <c r="B3224" s="1">
        <v>45806</v>
      </c>
      <c r="C3224" t="s">
        <v>4819</v>
      </c>
      <c r="D3224" t="s">
        <v>41</v>
      </c>
      <c r="E3224">
        <v>2183.2199999999998</v>
      </c>
      <c r="F3224">
        <v>2055.66</v>
      </c>
      <c r="G3224">
        <v>13.9</v>
      </c>
      <c r="H3224">
        <v>10</v>
      </c>
      <c r="I3224">
        <v>3.9</v>
      </c>
      <c r="J3224" t="s">
        <v>35</v>
      </c>
      <c r="K3224" t="s">
        <v>92</v>
      </c>
      <c r="L3224">
        <v>1</v>
      </c>
      <c r="M3224">
        <v>0</v>
      </c>
      <c r="N3224" t="s">
        <v>418</v>
      </c>
      <c r="O3224" t="s">
        <v>30</v>
      </c>
      <c r="P3224" t="s">
        <v>44</v>
      </c>
      <c r="Q3224">
        <v>865.57</v>
      </c>
      <c r="R3224" t="s">
        <v>32</v>
      </c>
      <c r="S3224" t="s">
        <v>33</v>
      </c>
      <c r="T3224">
        <v>1</v>
      </c>
      <c r="U3224" t="s">
        <v>45</v>
      </c>
      <c r="V3224">
        <v>15.72</v>
      </c>
      <c r="W3224" t="s">
        <v>28</v>
      </c>
      <c r="X3224">
        <v>0</v>
      </c>
      <c r="Y3224">
        <v>3</v>
      </c>
      <c r="Z3224">
        <v>14</v>
      </c>
      <c r="AA3224" t="s">
        <v>36</v>
      </c>
      <c r="AB3224" t="s">
        <v>54</v>
      </c>
      <c r="AC3224" t="s">
        <v>38</v>
      </c>
      <c r="AD3224">
        <v>3.9000000000000004</v>
      </c>
      <c r="AE3224">
        <v>127.55999999999995</v>
      </c>
      <c r="AF3224">
        <v>1</v>
      </c>
      <c r="AG3224" t="s">
        <v>38</v>
      </c>
      <c r="AH3224">
        <f>moove_smart_Real[[#This Row],[Fuel_Price]]+moove_smart_Real[[#This Row],[Fare_Paid]]</f>
        <v>3048.79</v>
      </c>
    </row>
    <row r="3225" spans="1:34" x14ac:dyDescent="0.25">
      <c r="A3225" t="s">
        <v>3542</v>
      </c>
      <c r="B3225" s="1">
        <v>45445</v>
      </c>
      <c r="C3225" t="s">
        <v>173</v>
      </c>
      <c r="D3225" t="s">
        <v>27</v>
      </c>
      <c r="E3225">
        <v>3198.69</v>
      </c>
      <c r="F3225">
        <v>3083.12</v>
      </c>
      <c r="G3225">
        <v>80.7</v>
      </c>
      <c r="H3225">
        <v>73.7</v>
      </c>
      <c r="I3225">
        <v>2.7</v>
      </c>
      <c r="J3225" t="s">
        <v>35</v>
      </c>
      <c r="K3225" t="s">
        <v>109</v>
      </c>
      <c r="L3225">
        <v>2</v>
      </c>
      <c r="M3225">
        <v>1</v>
      </c>
      <c r="N3225" t="s">
        <v>65</v>
      </c>
      <c r="O3225" t="s">
        <v>188</v>
      </c>
      <c r="P3225" t="s">
        <v>81</v>
      </c>
      <c r="Q3225">
        <v>778.08</v>
      </c>
      <c r="R3225" t="s">
        <v>76</v>
      </c>
      <c r="S3225" t="s">
        <v>33</v>
      </c>
      <c r="T3225">
        <v>1</v>
      </c>
      <c r="U3225" t="s">
        <v>89</v>
      </c>
      <c r="V3225">
        <v>4.45</v>
      </c>
      <c r="W3225" t="s">
        <v>35</v>
      </c>
      <c r="X3225">
        <v>1</v>
      </c>
      <c r="Y3225">
        <v>2</v>
      </c>
      <c r="Z3225">
        <v>5</v>
      </c>
      <c r="AA3225" t="s">
        <v>53</v>
      </c>
      <c r="AB3225" t="s">
        <v>54</v>
      </c>
      <c r="AC3225" t="s">
        <v>38</v>
      </c>
      <c r="AD3225">
        <v>7</v>
      </c>
      <c r="AE3225">
        <v>115.57000000000016</v>
      </c>
      <c r="AF3225">
        <v>1</v>
      </c>
      <c r="AG3225" t="s">
        <v>38</v>
      </c>
      <c r="AH3225">
        <f>moove_smart_Real[[#This Row],[Fuel_Price]]+moove_smart_Real[[#This Row],[Fare_Paid]]</f>
        <v>3976.77</v>
      </c>
    </row>
    <row r="3226" spans="1:34" x14ac:dyDescent="0.25">
      <c r="A3226" t="s">
        <v>3543</v>
      </c>
      <c r="B3226" s="1">
        <v>45793</v>
      </c>
      <c r="C3226" t="s">
        <v>4822</v>
      </c>
      <c r="D3226" t="s">
        <v>49</v>
      </c>
      <c r="E3226">
        <v>3421.56</v>
      </c>
      <c r="F3226">
        <v>3359.67</v>
      </c>
      <c r="G3226">
        <v>72.599999999999994</v>
      </c>
      <c r="H3226">
        <v>55.6</v>
      </c>
      <c r="I3226">
        <v>3.7</v>
      </c>
      <c r="J3226" t="s">
        <v>35</v>
      </c>
      <c r="K3226" t="s">
        <v>109</v>
      </c>
      <c r="L3226">
        <v>2</v>
      </c>
      <c r="M3226">
        <v>1</v>
      </c>
      <c r="N3226" t="s">
        <v>105</v>
      </c>
      <c r="O3226" t="s">
        <v>527</v>
      </c>
      <c r="P3226" t="s">
        <v>52</v>
      </c>
      <c r="Q3226">
        <v>938.7</v>
      </c>
      <c r="R3226" t="s">
        <v>76</v>
      </c>
      <c r="S3226" t="s">
        <v>33</v>
      </c>
      <c r="T3226">
        <v>1</v>
      </c>
      <c r="U3226" t="s">
        <v>4825</v>
      </c>
      <c r="V3226">
        <v>9.83</v>
      </c>
      <c r="W3226" t="s">
        <v>35</v>
      </c>
      <c r="X3226">
        <v>1</v>
      </c>
      <c r="Y3226">
        <v>2</v>
      </c>
      <c r="Z3226">
        <v>11</v>
      </c>
      <c r="AA3226" t="s">
        <v>53</v>
      </c>
      <c r="AB3226" t="s">
        <v>54</v>
      </c>
      <c r="AC3226" t="s">
        <v>38</v>
      </c>
      <c r="AD3226">
        <v>16.999999999999993</v>
      </c>
      <c r="AE3226">
        <v>61.889999999999873</v>
      </c>
      <c r="AF3226">
        <v>1</v>
      </c>
      <c r="AG3226" t="s">
        <v>38</v>
      </c>
      <c r="AH3226">
        <f>moove_smart_Real[[#This Row],[Fuel_Price]]+moove_smart_Real[[#This Row],[Fare_Paid]]</f>
        <v>4360.26</v>
      </c>
    </row>
    <row r="3227" spans="1:34" x14ac:dyDescent="0.25">
      <c r="A3227" t="s">
        <v>3544</v>
      </c>
      <c r="B3227" s="1">
        <v>45341</v>
      </c>
      <c r="C3227" t="s">
        <v>4823</v>
      </c>
      <c r="D3227" t="s">
        <v>49</v>
      </c>
      <c r="E3227">
        <v>1980.16</v>
      </c>
      <c r="F3227">
        <v>2053.08</v>
      </c>
      <c r="G3227">
        <v>53.6</v>
      </c>
      <c r="H3227">
        <v>40.6</v>
      </c>
      <c r="I3227">
        <v>2.6</v>
      </c>
      <c r="J3227" t="s">
        <v>35</v>
      </c>
      <c r="K3227" t="s">
        <v>73</v>
      </c>
      <c r="L3227">
        <v>4</v>
      </c>
      <c r="M3227">
        <v>0</v>
      </c>
      <c r="N3227" t="s">
        <v>269</v>
      </c>
      <c r="O3227" t="s">
        <v>321</v>
      </c>
      <c r="P3227" t="s">
        <v>31</v>
      </c>
      <c r="Q3227">
        <v>957.9</v>
      </c>
      <c r="R3227" t="s">
        <v>32</v>
      </c>
      <c r="S3227" t="s">
        <v>33</v>
      </c>
      <c r="T3227">
        <v>1</v>
      </c>
      <c r="U3227" t="s">
        <v>45</v>
      </c>
      <c r="V3227">
        <v>7.92</v>
      </c>
      <c r="W3227" t="s">
        <v>35</v>
      </c>
      <c r="X3227">
        <v>1</v>
      </c>
      <c r="Y3227">
        <v>16</v>
      </c>
      <c r="Z3227">
        <v>1</v>
      </c>
      <c r="AA3227" t="s">
        <v>78</v>
      </c>
      <c r="AB3227" t="s">
        <v>54</v>
      </c>
      <c r="AC3227" t="s">
        <v>38</v>
      </c>
      <c r="AD3227">
        <v>13</v>
      </c>
      <c r="AE3227">
        <v>-72.919999999999845</v>
      </c>
      <c r="AF3227">
        <v>1</v>
      </c>
      <c r="AG3227" t="s">
        <v>4857</v>
      </c>
      <c r="AH3227">
        <f>moove_smart_Real[[#This Row],[Fuel_Price]]+moove_smart_Real[[#This Row],[Fare_Paid]]</f>
        <v>2938.06</v>
      </c>
    </row>
    <row r="3228" spans="1:34" x14ac:dyDescent="0.25">
      <c r="A3228" t="s">
        <v>3545</v>
      </c>
      <c r="B3228" s="1">
        <v>45979</v>
      </c>
      <c r="C3228" t="s">
        <v>4819</v>
      </c>
      <c r="D3228" t="s">
        <v>58</v>
      </c>
      <c r="E3228">
        <v>3011.01</v>
      </c>
      <c r="F3228">
        <v>2781.81</v>
      </c>
      <c r="G3228">
        <v>44.4</v>
      </c>
      <c r="H3228">
        <v>27.4</v>
      </c>
      <c r="I3228">
        <v>3.7</v>
      </c>
      <c r="J3228" t="s">
        <v>28</v>
      </c>
      <c r="K3228" t="s">
        <v>4820</v>
      </c>
      <c r="L3228">
        <v>0</v>
      </c>
      <c r="M3228">
        <v>0</v>
      </c>
      <c r="N3228" t="s">
        <v>247</v>
      </c>
      <c r="O3228" t="s">
        <v>625</v>
      </c>
      <c r="P3228" t="s">
        <v>52</v>
      </c>
      <c r="Q3228">
        <v>965.9</v>
      </c>
      <c r="R3228" t="s">
        <v>32</v>
      </c>
      <c r="S3228" t="s">
        <v>33</v>
      </c>
      <c r="T3228">
        <v>1</v>
      </c>
      <c r="U3228" t="s">
        <v>4825</v>
      </c>
      <c r="V3228">
        <v>19.53</v>
      </c>
      <c r="W3228" t="s">
        <v>28</v>
      </c>
      <c r="X3228">
        <v>0</v>
      </c>
      <c r="Y3228">
        <v>10</v>
      </c>
      <c r="Z3228">
        <v>1</v>
      </c>
      <c r="AA3228" t="s">
        <v>36</v>
      </c>
      <c r="AB3228" t="s">
        <v>37</v>
      </c>
      <c r="AC3228" t="s">
        <v>46</v>
      </c>
      <c r="AD3228">
        <v>17</v>
      </c>
      <c r="AE3228">
        <v>229.20000000000027</v>
      </c>
      <c r="AF3228">
        <v>0</v>
      </c>
      <c r="AG3228" t="s">
        <v>4857</v>
      </c>
      <c r="AH3228">
        <f>moove_smart_Real[[#This Row],[Fuel_Price]]+moove_smart_Real[[#This Row],[Fare_Paid]]</f>
        <v>3976.9100000000003</v>
      </c>
    </row>
    <row r="3229" spans="1:34" x14ac:dyDescent="0.25">
      <c r="A3229" t="s">
        <v>3546</v>
      </c>
      <c r="B3229" s="1">
        <v>45725</v>
      </c>
      <c r="C3229" t="s">
        <v>4822</v>
      </c>
      <c r="D3229" t="s">
        <v>27</v>
      </c>
      <c r="E3229">
        <v>4636.93</v>
      </c>
      <c r="F3229">
        <v>4805.68</v>
      </c>
      <c r="G3229">
        <v>23.6</v>
      </c>
      <c r="H3229">
        <v>10</v>
      </c>
      <c r="I3229">
        <v>3.7</v>
      </c>
      <c r="J3229" t="s">
        <v>28</v>
      </c>
      <c r="K3229" t="s">
        <v>4820</v>
      </c>
      <c r="L3229">
        <v>0</v>
      </c>
      <c r="M3229">
        <v>0</v>
      </c>
      <c r="N3229" t="s">
        <v>195</v>
      </c>
      <c r="O3229" t="s">
        <v>114</v>
      </c>
      <c r="P3229" t="s">
        <v>81</v>
      </c>
      <c r="Q3229">
        <v>918.81</v>
      </c>
      <c r="R3229" t="s">
        <v>32</v>
      </c>
      <c r="S3229" t="s">
        <v>33</v>
      </c>
      <c r="T3229">
        <v>1</v>
      </c>
      <c r="U3229" t="s">
        <v>45</v>
      </c>
      <c r="V3229">
        <v>6.52</v>
      </c>
      <c r="W3229" t="s">
        <v>28</v>
      </c>
      <c r="X3229">
        <v>0</v>
      </c>
      <c r="Y3229">
        <v>8</v>
      </c>
      <c r="Z3229">
        <v>15</v>
      </c>
      <c r="AA3229" t="s">
        <v>78</v>
      </c>
      <c r="AB3229" t="s">
        <v>37</v>
      </c>
      <c r="AC3229" t="s">
        <v>46</v>
      </c>
      <c r="AD3229">
        <v>13.600000000000001</v>
      </c>
      <c r="AE3229">
        <v>-168.75</v>
      </c>
      <c r="AF3229">
        <v>0</v>
      </c>
      <c r="AG3229" t="s">
        <v>4857</v>
      </c>
      <c r="AH3229">
        <f>moove_smart_Real[[#This Row],[Fuel_Price]]+moove_smart_Real[[#This Row],[Fare_Paid]]</f>
        <v>5555.74</v>
      </c>
    </row>
    <row r="3230" spans="1:34" x14ac:dyDescent="0.25">
      <c r="A3230" t="s">
        <v>3547</v>
      </c>
      <c r="B3230" s="1">
        <v>46001</v>
      </c>
      <c r="C3230" t="s">
        <v>4823</v>
      </c>
      <c r="D3230" t="s">
        <v>27</v>
      </c>
      <c r="E3230">
        <v>3470.55</v>
      </c>
      <c r="F3230">
        <v>3508.68</v>
      </c>
      <c r="G3230">
        <v>42</v>
      </c>
      <c r="H3230">
        <v>23</v>
      </c>
      <c r="I3230">
        <v>2.6</v>
      </c>
      <c r="J3230" t="s">
        <v>28</v>
      </c>
      <c r="K3230" t="s">
        <v>4820</v>
      </c>
      <c r="L3230">
        <v>0</v>
      </c>
      <c r="M3230">
        <v>0</v>
      </c>
      <c r="N3230" t="s">
        <v>29</v>
      </c>
      <c r="O3230" t="s">
        <v>262</v>
      </c>
      <c r="P3230" t="s">
        <v>44</v>
      </c>
      <c r="Q3230">
        <v>1148.7</v>
      </c>
      <c r="R3230" t="s">
        <v>32</v>
      </c>
      <c r="S3230" t="s">
        <v>33</v>
      </c>
      <c r="T3230">
        <v>1</v>
      </c>
      <c r="U3230" t="s">
        <v>89</v>
      </c>
      <c r="V3230">
        <v>14.84</v>
      </c>
      <c r="W3230" t="s">
        <v>35</v>
      </c>
      <c r="X3230">
        <v>1</v>
      </c>
      <c r="Y3230">
        <v>12</v>
      </c>
      <c r="Z3230">
        <v>7</v>
      </c>
      <c r="AA3230" t="s">
        <v>53</v>
      </c>
      <c r="AB3230" t="s">
        <v>54</v>
      </c>
      <c r="AC3230" t="s">
        <v>38</v>
      </c>
      <c r="AD3230">
        <v>19</v>
      </c>
      <c r="AE3230">
        <v>-38.129999999999654</v>
      </c>
      <c r="AF3230">
        <v>1</v>
      </c>
      <c r="AG3230" t="s">
        <v>4857</v>
      </c>
      <c r="AH3230">
        <f>moove_smart_Real[[#This Row],[Fuel_Price]]+moove_smart_Real[[#This Row],[Fare_Paid]]</f>
        <v>4619.25</v>
      </c>
    </row>
    <row r="3231" spans="1:34" x14ac:dyDescent="0.25">
      <c r="A3231" t="s">
        <v>3548</v>
      </c>
      <c r="B3231" s="1">
        <v>45934</v>
      </c>
      <c r="C3231" t="s">
        <v>4822</v>
      </c>
      <c r="D3231" t="s">
        <v>27</v>
      </c>
      <c r="E3231">
        <v>3176.46</v>
      </c>
      <c r="F3231">
        <v>2793.79</v>
      </c>
      <c r="G3231">
        <v>30.8</v>
      </c>
      <c r="H3231">
        <v>10</v>
      </c>
      <c r="I3231">
        <v>5</v>
      </c>
      <c r="J3231" t="s">
        <v>28</v>
      </c>
      <c r="K3231" t="s">
        <v>4820</v>
      </c>
      <c r="L3231">
        <v>0</v>
      </c>
      <c r="M3231">
        <v>0</v>
      </c>
      <c r="N3231" t="s">
        <v>434</v>
      </c>
      <c r="O3231" t="s">
        <v>717</v>
      </c>
      <c r="P3231" t="s">
        <v>44</v>
      </c>
      <c r="Q3231">
        <v>859.27</v>
      </c>
      <c r="R3231" t="s">
        <v>32</v>
      </c>
      <c r="S3231" t="s">
        <v>33</v>
      </c>
      <c r="T3231">
        <v>1</v>
      </c>
      <c r="U3231" t="s">
        <v>89</v>
      </c>
      <c r="V3231">
        <v>22.63</v>
      </c>
      <c r="W3231" t="s">
        <v>35</v>
      </c>
      <c r="X3231">
        <v>1</v>
      </c>
      <c r="Y3231">
        <v>8</v>
      </c>
      <c r="Z3231">
        <v>11</v>
      </c>
      <c r="AA3231" t="s">
        <v>36</v>
      </c>
      <c r="AB3231" t="s">
        <v>37</v>
      </c>
      <c r="AC3231" t="s">
        <v>38</v>
      </c>
      <c r="AD3231">
        <v>20.8</v>
      </c>
      <c r="AE3231">
        <v>382.67000000000007</v>
      </c>
      <c r="AF3231">
        <v>0</v>
      </c>
      <c r="AG3231" t="s">
        <v>4857</v>
      </c>
      <c r="AH3231">
        <f>moove_smart_Real[[#This Row],[Fuel_Price]]+moove_smart_Real[[#This Row],[Fare_Paid]]</f>
        <v>4035.73</v>
      </c>
    </row>
    <row r="3232" spans="1:34" x14ac:dyDescent="0.25">
      <c r="A3232" t="s">
        <v>3549</v>
      </c>
      <c r="B3232" s="1">
        <v>45943</v>
      </c>
      <c r="C3232" t="s">
        <v>4822</v>
      </c>
      <c r="D3232" t="s">
        <v>27</v>
      </c>
      <c r="E3232">
        <v>3806.29</v>
      </c>
      <c r="F3232">
        <v>3621.06</v>
      </c>
      <c r="G3232">
        <v>35.1</v>
      </c>
      <c r="H3232">
        <v>26.1</v>
      </c>
      <c r="I3232">
        <v>2.7</v>
      </c>
      <c r="J3232" t="s">
        <v>28</v>
      </c>
      <c r="K3232" t="s">
        <v>4820</v>
      </c>
      <c r="L3232">
        <v>0</v>
      </c>
      <c r="M3232">
        <v>0</v>
      </c>
      <c r="N3232" t="s">
        <v>142</v>
      </c>
      <c r="O3232" t="s">
        <v>315</v>
      </c>
      <c r="P3232" t="s">
        <v>81</v>
      </c>
      <c r="Q3232">
        <v>1013.8</v>
      </c>
      <c r="R3232" t="s">
        <v>32</v>
      </c>
      <c r="S3232" t="s">
        <v>33</v>
      </c>
      <c r="T3232">
        <v>1</v>
      </c>
      <c r="U3232" t="s">
        <v>89</v>
      </c>
      <c r="V3232">
        <v>7.07</v>
      </c>
      <c r="W3232" t="s">
        <v>28</v>
      </c>
      <c r="X3232">
        <v>0</v>
      </c>
      <c r="Y3232">
        <v>14</v>
      </c>
      <c r="Z3232">
        <v>10</v>
      </c>
      <c r="AA3232" t="s">
        <v>36</v>
      </c>
      <c r="AB3232" t="s">
        <v>54</v>
      </c>
      <c r="AC3232" t="s">
        <v>38</v>
      </c>
      <c r="AD3232">
        <v>9</v>
      </c>
      <c r="AE3232">
        <v>185.23000000000002</v>
      </c>
      <c r="AF3232">
        <v>1</v>
      </c>
      <c r="AG3232" t="s">
        <v>4857</v>
      </c>
      <c r="AH3232">
        <f>moove_smart_Real[[#This Row],[Fuel_Price]]+moove_smart_Real[[#This Row],[Fare_Paid]]</f>
        <v>4820.09</v>
      </c>
    </row>
    <row r="3233" spans="1:34" x14ac:dyDescent="0.25">
      <c r="A3233" t="s">
        <v>3550</v>
      </c>
      <c r="B3233" s="1">
        <v>45719</v>
      </c>
      <c r="C3233" t="s">
        <v>4822</v>
      </c>
      <c r="D3233" t="s">
        <v>41</v>
      </c>
      <c r="E3233">
        <v>2955.47</v>
      </c>
      <c r="F3233">
        <v>3048.4</v>
      </c>
      <c r="G3233">
        <v>38.700000000000003</v>
      </c>
      <c r="H3233">
        <v>25.7</v>
      </c>
      <c r="I3233">
        <v>4.8</v>
      </c>
      <c r="J3233" t="s">
        <v>28</v>
      </c>
      <c r="K3233" t="s">
        <v>4820</v>
      </c>
      <c r="L3233">
        <v>0</v>
      </c>
      <c r="M3233">
        <v>0</v>
      </c>
      <c r="N3233" t="s">
        <v>100</v>
      </c>
      <c r="O3233" t="s">
        <v>629</v>
      </c>
      <c r="P3233" t="s">
        <v>31</v>
      </c>
      <c r="Q3233">
        <v>998.39</v>
      </c>
      <c r="R3233" t="s">
        <v>32</v>
      </c>
      <c r="S3233" t="s">
        <v>33</v>
      </c>
      <c r="T3233">
        <v>1</v>
      </c>
      <c r="U3233" t="s">
        <v>89</v>
      </c>
      <c r="V3233">
        <v>23.44</v>
      </c>
      <c r="W3233" t="s">
        <v>35</v>
      </c>
      <c r="X3233">
        <v>1</v>
      </c>
      <c r="Y3233">
        <v>9</v>
      </c>
      <c r="Z3233">
        <v>12</v>
      </c>
      <c r="AA3233" t="s">
        <v>53</v>
      </c>
      <c r="AB3233" t="s">
        <v>54</v>
      </c>
      <c r="AC3233" t="s">
        <v>55</v>
      </c>
      <c r="AD3233">
        <v>13.000000000000004</v>
      </c>
      <c r="AE3233">
        <v>-92.930000000000291</v>
      </c>
      <c r="AF3233">
        <v>0</v>
      </c>
      <c r="AG3233" t="s">
        <v>4857</v>
      </c>
      <c r="AH3233">
        <f>moove_smart_Real[[#This Row],[Fuel_Price]]+moove_smart_Real[[#This Row],[Fare_Paid]]</f>
        <v>3953.8599999999997</v>
      </c>
    </row>
    <row r="3234" spans="1:34" x14ac:dyDescent="0.25">
      <c r="A3234" t="s">
        <v>3551</v>
      </c>
      <c r="B3234" s="1">
        <v>45847</v>
      </c>
      <c r="C3234" t="s">
        <v>4822</v>
      </c>
      <c r="D3234" t="s">
        <v>27</v>
      </c>
      <c r="E3234">
        <v>3598.2</v>
      </c>
      <c r="F3234">
        <v>3632.32</v>
      </c>
      <c r="G3234">
        <v>26.2</v>
      </c>
      <c r="H3234">
        <v>10</v>
      </c>
      <c r="I3234">
        <v>2.6</v>
      </c>
      <c r="J3234" t="s">
        <v>28</v>
      </c>
      <c r="K3234" t="s">
        <v>4820</v>
      </c>
      <c r="L3234">
        <v>0</v>
      </c>
      <c r="M3234">
        <v>0</v>
      </c>
      <c r="N3234" t="s">
        <v>215</v>
      </c>
      <c r="O3234" t="s">
        <v>379</v>
      </c>
      <c r="P3234" t="s">
        <v>44</v>
      </c>
      <c r="Q3234">
        <v>0</v>
      </c>
      <c r="R3234" t="s">
        <v>32</v>
      </c>
      <c r="S3234" t="s">
        <v>33</v>
      </c>
      <c r="T3234">
        <v>1</v>
      </c>
      <c r="U3234" t="s">
        <v>89</v>
      </c>
      <c r="V3234">
        <v>20.28</v>
      </c>
      <c r="W3234" t="s">
        <v>35</v>
      </c>
      <c r="X3234">
        <v>1</v>
      </c>
      <c r="Y3234">
        <v>7</v>
      </c>
      <c r="Z3234">
        <v>7</v>
      </c>
      <c r="AA3234" t="s">
        <v>53</v>
      </c>
      <c r="AB3234" t="s">
        <v>54</v>
      </c>
      <c r="AC3234" t="s">
        <v>46</v>
      </c>
      <c r="AD3234">
        <v>16.2</v>
      </c>
      <c r="AE3234">
        <v>-34.120000000000346</v>
      </c>
      <c r="AF3234">
        <v>1</v>
      </c>
      <c r="AG3234" t="s">
        <v>38</v>
      </c>
      <c r="AH3234">
        <f>moove_smart_Real[[#This Row],[Fuel_Price]]+moove_smart_Real[[#This Row],[Fare_Paid]]</f>
        <v>3598.2</v>
      </c>
    </row>
    <row r="3235" spans="1:34" x14ac:dyDescent="0.25">
      <c r="A3235" t="s">
        <v>3552</v>
      </c>
      <c r="B3235" s="1">
        <v>45738</v>
      </c>
      <c r="C3235" t="s">
        <v>4822</v>
      </c>
      <c r="D3235" t="s">
        <v>27</v>
      </c>
      <c r="E3235">
        <v>4021.91</v>
      </c>
      <c r="F3235">
        <v>3571.83</v>
      </c>
      <c r="G3235">
        <v>77.099999999999994</v>
      </c>
      <c r="H3235">
        <v>56.1</v>
      </c>
      <c r="I3235">
        <v>3.3</v>
      </c>
      <c r="J3235" t="s">
        <v>28</v>
      </c>
      <c r="K3235" t="s">
        <v>4820</v>
      </c>
      <c r="L3235">
        <v>0</v>
      </c>
      <c r="M3235">
        <v>0</v>
      </c>
      <c r="N3235" t="s">
        <v>325</v>
      </c>
      <c r="O3235" t="s">
        <v>260</v>
      </c>
      <c r="P3235" t="s">
        <v>81</v>
      </c>
      <c r="Q3235">
        <v>1116.99</v>
      </c>
      <c r="R3235" t="s">
        <v>76</v>
      </c>
      <c r="S3235" t="s">
        <v>263</v>
      </c>
      <c r="T3235">
        <v>0</v>
      </c>
      <c r="U3235" t="s">
        <v>45</v>
      </c>
      <c r="V3235">
        <v>13.64</v>
      </c>
      <c r="W3235" t="s">
        <v>35</v>
      </c>
      <c r="X3235">
        <v>1</v>
      </c>
      <c r="Y3235">
        <v>10</v>
      </c>
      <c r="Z3235">
        <v>1</v>
      </c>
      <c r="AA3235" t="s">
        <v>78</v>
      </c>
      <c r="AB3235" t="s">
        <v>54</v>
      </c>
      <c r="AC3235" t="s">
        <v>38</v>
      </c>
      <c r="AD3235">
        <v>20.999999999999993</v>
      </c>
      <c r="AE3235">
        <v>450.07999999999993</v>
      </c>
      <c r="AF3235">
        <v>0</v>
      </c>
      <c r="AG3235" t="s">
        <v>4857</v>
      </c>
      <c r="AH3235">
        <f>moove_smart_Real[[#This Row],[Fuel_Price]]+moove_smart_Real[[#This Row],[Fare_Paid]]</f>
        <v>5138.8999999999996</v>
      </c>
    </row>
    <row r="3236" spans="1:34" x14ac:dyDescent="0.25">
      <c r="A3236" t="s">
        <v>3553</v>
      </c>
      <c r="B3236" s="1">
        <v>45725</v>
      </c>
      <c r="C3236" t="s">
        <v>4822</v>
      </c>
      <c r="D3236" t="s">
        <v>41</v>
      </c>
      <c r="E3236">
        <v>-2009.26</v>
      </c>
      <c r="F3236">
        <v>-2083</v>
      </c>
      <c r="G3236">
        <v>28.6</v>
      </c>
      <c r="H3236">
        <v>14.6</v>
      </c>
      <c r="I3236">
        <v>3.3</v>
      </c>
      <c r="J3236" t="s">
        <v>35</v>
      </c>
      <c r="K3236" t="s">
        <v>150</v>
      </c>
      <c r="L3236">
        <v>6</v>
      </c>
      <c r="M3236">
        <v>0</v>
      </c>
      <c r="N3236" t="s">
        <v>87</v>
      </c>
      <c r="O3236" t="s">
        <v>1058</v>
      </c>
      <c r="P3236" t="s">
        <v>31</v>
      </c>
      <c r="Q3236">
        <v>844.35</v>
      </c>
      <c r="R3236" t="s">
        <v>32</v>
      </c>
      <c r="S3236" t="s">
        <v>33</v>
      </c>
      <c r="T3236">
        <v>1</v>
      </c>
      <c r="U3236" t="s">
        <v>45</v>
      </c>
      <c r="V3236">
        <v>4.38</v>
      </c>
      <c r="W3236" t="s">
        <v>35</v>
      </c>
      <c r="X3236">
        <v>1</v>
      </c>
      <c r="Y3236">
        <v>18</v>
      </c>
      <c r="Z3236">
        <v>9</v>
      </c>
      <c r="AA3236" t="s">
        <v>53</v>
      </c>
      <c r="AB3236" t="s">
        <v>37</v>
      </c>
      <c r="AC3236" t="s">
        <v>55</v>
      </c>
      <c r="AD3236">
        <v>14.000000000000002</v>
      </c>
      <c r="AE3236">
        <v>73.740000000000009</v>
      </c>
      <c r="AF3236">
        <v>1</v>
      </c>
      <c r="AG3236" t="s">
        <v>4857</v>
      </c>
      <c r="AH3236">
        <f>moove_smart_Real[[#This Row],[Fuel_Price]]+moove_smart_Real[[#This Row],[Fare_Paid]]</f>
        <v>-1164.9099999999999</v>
      </c>
    </row>
    <row r="3237" spans="1:34" x14ac:dyDescent="0.25">
      <c r="A3237" t="s">
        <v>3554</v>
      </c>
      <c r="B3237" s="1">
        <v>45691</v>
      </c>
      <c r="C3237" t="s">
        <v>4821</v>
      </c>
      <c r="D3237" t="s">
        <v>49</v>
      </c>
      <c r="E3237">
        <v>2699.63</v>
      </c>
      <c r="F3237">
        <v>2167.96</v>
      </c>
      <c r="G3237">
        <v>48.4</v>
      </c>
      <c r="H3237">
        <v>29.4</v>
      </c>
      <c r="I3237">
        <v>3.8</v>
      </c>
      <c r="J3237" t="s">
        <v>28</v>
      </c>
      <c r="K3237" t="s">
        <v>4820</v>
      </c>
      <c r="L3237">
        <v>0</v>
      </c>
      <c r="M3237">
        <v>0</v>
      </c>
      <c r="N3237" t="s">
        <v>195</v>
      </c>
      <c r="O3237" t="s">
        <v>111</v>
      </c>
      <c r="P3237" t="s">
        <v>44</v>
      </c>
      <c r="Q3237">
        <v>1097.68</v>
      </c>
      <c r="R3237" t="s">
        <v>32</v>
      </c>
      <c r="S3237" t="s">
        <v>33</v>
      </c>
      <c r="T3237">
        <v>1</v>
      </c>
      <c r="U3237" t="s">
        <v>89</v>
      </c>
      <c r="V3237">
        <v>-4.7</v>
      </c>
      <c r="W3237" t="s">
        <v>28</v>
      </c>
      <c r="X3237">
        <v>0</v>
      </c>
      <c r="Y3237">
        <v>3</v>
      </c>
      <c r="Z3237">
        <v>3</v>
      </c>
      <c r="AA3237" t="s">
        <v>36</v>
      </c>
      <c r="AB3237" t="s">
        <v>54</v>
      </c>
      <c r="AC3237" t="s">
        <v>46</v>
      </c>
      <c r="AD3237">
        <v>19</v>
      </c>
      <c r="AE3237">
        <v>531.67000000000007</v>
      </c>
      <c r="AF3237">
        <v>0</v>
      </c>
      <c r="AG3237" t="s">
        <v>38</v>
      </c>
      <c r="AH3237">
        <f>moove_smart_Real[[#This Row],[Fuel_Price]]+moove_smart_Real[[#This Row],[Fare_Paid]]</f>
        <v>3797.3100000000004</v>
      </c>
    </row>
    <row r="3238" spans="1:34" x14ac:dyDescent="0.25">
      <c r="A3238" t="s">
        <v>3555</v>
      </c>
      <c r="B3238" s="1">
        <v>45341</v>
      </c>
      <c r="C3238" t="s">
        <v>4822</v>
      </c>
      <c r="D3238" t="s">
        <v>41</v>
      </c>
      <c r="E3238">
        <v>3651.67</v>
      </c>
      <c r="F3238">
        <v>3660.62</v>
      </c>
      <c r="G3238">
        <v>52.8</v>
      </c>
      <c r="H3238">
        <v>39.799999999999997</v>
      </c>
      <c r="I3238">
        <v>3</v>
      </c>
      <c r="J3238" t="s">
        <v>35</v>
      </c>
      <c r="K3238" t="s">
        <v>109</v>
      </c>
      <c r="L3238">
        <v>2</v>
      </c>
      <c r="M3238">
        <v>1</v>
      </c>
      <c r="N3238" t="s">
        <v>206</v>
      </c>
      <c r="O3238" t="s">
        <v>236</v>
      </c>
      <c r="P3238" t="s">
        <v>81</v>
      </c>
      <c r="Q3238">
        <v>1026.69</v>
      </c>
      <c r="R3238" t="s">
        <v>32</v>
      </c>
      <c r="S3238" t="s">
        <v>33</v>
      </c>
      <c r="T3238">
        <v>1</v>
      </c>
      <c r="U3238" t="s">
        <v>89</v>
      </c>
      <c r="V3238">
        <v>17.12</v>
      </c>
      <c r="W3238" t="s">
        <v>35</v>
      </c>
      <c r="X3238">
        <v>1</v>
      </c>
      <c r="Y3238">
        <v>10</v>
      </c>
      <c r="Z3238">
        <v>2</v>
      </c>
      <c r="AA3238" t="s">
        <v>36</v>
      </c>
      <c r="AB3238" t="s">
        <v>54</v>
      </c>
      <c r="AC3238" t="s">
        <v>38</v>
      </c>
      <c r="AD3238">
        <v>13</v>
      </c>
      <c r="AE3238">
        <v>-8.9499999999998181</v>
      </c>
      <c r="AF3238">
        <v>1</v>
      </c>
      <c r="AG3238" t="s">
        <v>4857</v>
      </c>
      <c r="AH3238">
        <f>moove_smart_Real[[#This Row],[Fuel_Price]]+moove_smart_Real[[#This Row],[Fare_Paid]]</f>
        <v>4678.3600000000006</v>
      </c>
    </row>
    <row r="3239" spans="1:34" x14ac:dyDescent="0.25">
      <c r="A3239" t="s">
        <v>3556</v>
      </c>
      <c r="B3239" s="1">
        <v>45316</v>
      </c>
      <c r="C3239" t="s">
        <v>4823</v>
      </c>
      <c r="D3239" t="s">
        <v>58</v>
      </c>
      <c r="E3239">
        <v>3267.21</v>
      </c>
      <c r="F3239">
        <v>3186.97</v>
      </c>
      <c r="G3239">
        <v>61.8</v>
      </c>
      <c r="H3239">
        <v>37.799999999999997</v>
      </c>
      <c r="I3239">
        <v>1.9</v>
      </c>
      <c r="J3239" t="s">
        <v>35</v>
      </c>
      <c r="K3239" t="s">
        <v>109</v>
      </c>
      <c r="L3239">
        <v>2</v>
      </c>
      <c r="M3239">
        <v>1</v>
      </c>
      <c r="N3239" t="s">
        <v>162</v>
      </c>
      <c r="O3239" t="s">
        <v>493</v>
      </c>
      <c r="P3239" t="s">
        <v>81</v>
      </c>
      <c r="Q3239">
        <v>1130.49</v>
      </c>
      <c r="R3239" t="s">
        <v>76</v>
      </c>
      <c r="S3239" t="s">
        <v>33</v>
      </c>
      <c r="T3239">
        <v>1</v>
      </c>
      <c r="U3239" t="s">
        <v>45</v>
      </c>
      <c r="V3239">
        <v>-5.53</v>
      </c>
      <c r="W3239" t="s">
        <v>28</v>
      </c>
      <c r="X3239">
        <v>0</v>
      </c>
      <c r="Y3239">
        <v>8</v>
      </c>
      <c r="Z3239">
        <v>8</v>
      </c>
      <c r="AA3239" t="s">
        <v>53</v>
      </c>
      <c r="AB3239" t="s">
        <v>37</v>
      </c>
      <c r="AC3239" t="s">
        <v>55</v>
      </c>
      <c r="AD3239">
        <v>24</v>
      </c>
      <c r="AE3239">
        <v>80.240000000000236</v>
      </c>
      <c r="AF3239">
        <v>1</v>
      </c>
      <c r="AG3239" t="s">
        <v>4857</v>
      </c>
      <c r="AH3239">
        <f>moove_smart_Real[[#This Row],[Fuel_Price]]+moove_smart_Real[[#This Row],[Fare_Paid]]</f>
        <v>4397.7</v>
      </c>
    </row>
    <row r="3240" spans="1:34" x14ac:dyDescent="0.25">
      <c r="A3240" t="s">
        <v>3557</v>
      </c>
      <c r="B3240" s="1">
        <v>45879</v>
      </c>
      <c r="C3240" t="s">
        <v>4819</v>
      </c>
      <c r="D3240" t="s">
        <v>27</v>
      </c>
      <c r="E3240">
        <v>2715.77</v>
      </c>
      <c r="F3240">
        <v>2509.3200000000002</v>
      </c>
      <c r="G3240">
        <v>25</v>
      </c>
      <c r="H3240">
        <v>10</v>
      </c>
      <c r="I3240">
        <v>3.3</v>
      </c>
      <c r="J3240" t="s">
        <v>35</v>
      </c>
      <c r="K3240" t="s">
        <v>177</v>
      </c>
      <c r="L3240">
        <v>5</v>
      </c>
      <c r="M3240">
        <v>0</v>
      </c>
      <c r="N3240" t="s">
        <v>60</v>
      </c>
      <c r="O3240" t="s">
        <v>541</v>
      </c>
      <c r="P3240" t="s">
        <v>52</v>
      </c>
      <c r="Q3240">
        <v>1004.44</v>
      </c>
      <c r="R3240" t="s">
        <v>32</v>
      </c>
      <c r="S3240" t="s">
        <v>33</v>
      </c>
      <c r="T3240">
        <v>1</v>
      </c>
      <c r="U3240" t="s">
        <v>89</v>
      </c>
      <c r="V3240">
        <v>18.62</v>
      </c>
      <c r="W3240" t="s">
        <v>35</v>
      </c>
      <c r="X3240">
        <v>1</v>
      </c>
      <c r="Y3240">
        <v>8</v>
      </c>
      <c r="Z3240">
        <v>9</v>
      </c>
      <c r="AA3240" t="s">
        <v>78</v>
      </c>
      <c r="AB3240" t="s">
        <v>54</v>
      </c>
      <c r="AC3240" t="s">
        <v>55</v>
      </c>
      <c r="AD3240">
        <v>15</v>
      </c>
      <c r="AE3240">
        <v>206.44999999999982</v>
      </c>
      <c r="AF3240">
        <v>1</v>
      </c>
      <c r="AG3240" t="s">
        <v>4857</v>
      </c>
      <c r="AH3240">
        <f>moove_smart_Real[[#This Row],[Fuel_Price]]+moove_smart_Real[[#This Row],[Fare_Paid]]</f>
        <v>3720.21</v>
      </c>
    </row>
    <row r="3241" spans="1:34" x14ac:dyDescent="0.25">
      <c r="A3241" t="s">
        <v>3558</v>
      </c>
      <c r="B3241" s="1">
        <v>45718</v>
      </c>
      <c r="C3241" t="s">
        <v>4823</v>
      </c>
      <c r="D3241" t="s">
        <v>41</v>
      </c>
      <c r="E3241">
        <v>4372.82</v>
      </c>
      <c r="F3241">
        <v>4396.58</v>
      </c>
      <c r="G3241">
        <v>47.9</v>
      </c>
      <c r="H3241">
        <v>28.9</v>
      </c>
      <c r="I3241">
        <v>1.7</v>
      </c>
      <c r="J3241" t="s">
        <v>28</v>
      </c>
      <c r="K3241" t="s">
        <v>4820</v>
      </c>
      <c r="L3241">
        <v>0</v>
      </c>
      <c r="M3241">
        <v>0</v>
      </c>
      <c r="N3241" t="s">
        <v>472</v>
      </c>
      <c r="O3241" t="s">
        <v>148</v>
      </c>
      <c r="P3241" t="s">
        <v>81</v>
      </c>
      <c r="Q3241">
        <v>977.97</v>
      </c>
      <c r="R3241" t="s">
        <v>32</v>
      </c>
      <c r="S3241" t="s">
        <v>33</v>
      </c>
      <c r="T3241">
        <v>1</v>
      </c>
      <c r="U3241" t="s">
        <v>45</v>
      </c>
      <c r="V3241">
        <v>27.19</v>
      </c>
      <c r="W3241" t="s">
        <v>28</v>
      </c>
      <c r="X3241">
        <v>0</v>
      </c>
      <c r="Y3241">
        <v>9</v>
      </c>
      <c r="Z3241">
        <v>4</v>
      </c>
      <c r="AA3241" t="s">
        <v>53</v>
      </c>
      <c r="AB3241" t="s">
        <v>37</v>
      </c>
      <c r="AC3241" t="s">
        <v>46</v>
      </c>
      <c r="AD3241">
        <v>19</v>
      </c>
      <c r="AE3241">
        <v>-23.760000000000218</v>
      </c>
      <c r="AF3241">
        <v>1</v>
      </c>
      <c r="AG3241" t="s">
        <v>4857</v>
      </c>
      <c r="AH3241">
        <f>moove_smart_Real[[#This Row],[Fuel_Price]]+moove_smart_Real[[#This Row],[Fare_Paid]]</f>
        <v>5350.79</v>
      </c>
    </row>
    <row r="3242" spans="1:34" x14ac:dyDescent="0.25">
      <c r="A3242" t="s">
        <v>3559</v>
      </c>
      <c r="B3242" s="1">
        <v>45693</v>
      </c>
      <c r="C3242" t="s">
        <v>4823</v>
      </c>
      <c r="D3242" t="s">
        <v>49</v>
      </c>
      <c r="E3242">
        <v>3812.66</v>
      </c>
      <c r="F3242">
        <v>3538.74</v>
      </c>
      <c r="G3242">
        <v>43.8</v>
      </c>
      <c r="H3242">
        <v>35.799999999999997</v>
      </c>
      <c r="I3242">
        <v>1.2</v>
      </c>
      <c r="J3242" t="s">
        <v>28</v>
      </c>
      <c r="K3242" t="s">
        <v>4820</v>
      </c>
      <c r="L3242">
        <v>0</v>
      </c>
      <c r="M3242">
        <v>0</v>
      </c>
      <c r="N3242" t="s">
        <v>490</v>
      </c>
      <c r="O3242" t="s">
        <v>585</v>
      </c>
      <c r="P3242" t="s">
        <v>44</v>
      </c>
      <c r="Q3242">
        <v>910.75</v>
      </c>
      <c r="R3242" t="s">
        <v>32</v>
      </c>
      <c r="S3242" t="s">
        <v>33</v>
      </c>
      <c r="T3242">
        <v>1</v>
      </c>
      <c r="U3242" t="s">
        <v>45</v>
      </c>
      <c r="V3242">
        <v>23.04</v>
      </c>
      <c r="W3242" t="s">
        <v>28</v>
      </c>
      <c r="X3242">
        <v>0</v>
      </c>
      <c r="Y3242">
        <v>18</v>
      </c>
      <c r="Z3242">
        <v>12</v>
      </c>
      <c r="AA3242" t="s">
        <v>36</v>
      </c>
      <c r="AB3242" t="s">
        <v>37</v>
      </c>
      <c r="AC3242" t="s">
        <v>38</v>
      </c>
      <c r="AD3242">
        <v>8</v>
      </c>
      <c r="AE3242">
        <v>273.92000000000007</v>
      </c>
      <c r="AF3242">
        <v>1</v>
      </c>
      <c r="AG3242" t="s">
        <v>4857</v>
      </c>
      <c r="AH3242">
        <f>moove_smart_Real[[#This Row],[Fuel_Price]]+moove_smart_Real[[#This Row],[Fare_Paid]]</f>
        <v>4723.41</v>
      </c>
    </row>
    <row r="3243" spans="1:34" x14ac:dyDescent="0.25">
      <c r="A3243" t="s">
        <v>3560</v>
      </c>
      <c r="B3243" s="1">
        <v>45842</v>
      </c>
      <c r="C3243" t="s">
        <v>4823</v>
      </c>
      <c r="D3243" t="s">
        <v>27</v>
      </c>
      <c r="E3243">
        <v>3843.24</v>
      </c>
      <c r="F3243">
        <v>3592.57</v>
      </c>
      <c r="G3243">
        <v>58.6</v>
      </c>
      <c r="H3243">
        <v>42.6</v>
      </c>
      <c r="I3243">
        <v>2.5</v>
      </c>
      <c r="J3243" t="s">
        <v>35</v>
      </c>
      <c r="K3243" t="s">
        <v>109</v>
      </c>
      <c r="L3243">
        <v>2</v>
      </c>
      <c r="M3243">
        <v>1</v>
      </c>
      <c r="N3243" t="s">
        <v>136</v>
      </c>
      <c r="O3243" t="s">
        <v>154</v>
      </c>
      <c r="P3243" t="s">
        <v>81</v>
      </c>
      <c r="Q3243">
        <v>967.83</v>
      </c>
      <c r="R3243" t="s">
        <v>32</v>
      </c>
      <c r="S3243" t="s">
        <v>33</v>
      </c>
      <c r="T3243">
        <v>1</v>
      </c>
      <c r="U3243" t="s">
        <v>89</v>
      </c>
      <c r="V3243">
        <v>21.99</v>
      </c>
      <c r="W3243" t="s">
        <v>35</v>
      </c>
      <c r="X3243">
        <v>1</v>
      </c>
      <c r="Y3243">
        <v>9</v>
      </c>
      <c r="Z3243">
        <v>1</v>
      </c>
      <c r="AA3243" t="s">
        <v>53</v>
      </c>
      <c r="AB3243" t="s">
        <v>54</v>
      </c>
      <c r="AC3243" t="s">
        <v>38</v>
      </c>
      <c r="AD3243">
        <v>16</v>
      </c>
      <c r="AE3243">
        <v>250.66999999999962</v>
      </c>
      <c r="AF3243">
        <v>1</v>
      </c>
      <c r="AG3243" t="s">
        <v>4857</v>
      </c>
      <c r="AH3243">
        <f>moove_smart_Real[[#This Row],[Fuel_Price]]+moove_smart_Real[[#This Row],[Fare_Paid]]</f>
        <v>4811.07</v>
      </c>
    </row>
    <row r="3244" spans="1:34" x14ac:dyDescent="0.25">
      <c r="A3244" t="s">
        <v>3561</v>
      </c>
      <c r="B3244" s="1">
        <v>45950</v>
      </c>
      <c r="C3244" t="s">
        <v>173</v>
      </c>
      <c r="D3244" t="s">
        <v>27</v>
      </c>
      <c r="E3244">
        <v>3802.56</v>
      </c>
      <c r="F3244">
        <v>3502.73</v>
      </c>
      <c r="G3244">
        <v>32.1</v>
      </c>
      <c r="H3244">
        <v>10.1</v>
      </c>
      <c r="I3244">
        <v>3.6</v>
      </c>
      <c r="J3244" t="s">
        <v>28</v>
      </c>
      <c r="K3244" t="s">
        <v>4820</v>
      </c>
      <c r="L3244">
        <v>0</v>
      </c>
      <c r="M3244">
        <v>0</v>
      </c>
      <c r="N3244" t="s">
        <v>178</v>
      </c>
      <c r="O3244" t="s">
        <v>312</v>
      </c>
      <c r="P3244" t="s">
        <v>81</v>
      </c>
      <c r="Q3244">
        <v>816.75</v>
      </c>
      <c r="R3244" t="s">
        <v>32</v>
      </c>
      <c r="S3244" t="s">
        <v>33</v>
      </c>
      <c r="T3244">
        <v>1</v>
      </c>
      <c r="U3244" t="s">
        <v>45</v>
      </c>
      <c r="V3244">
        <v>26.71</v>
      </c>
      <c r="W3244" t="s">
        <v>35</v>
      </c>
      <c r="X3244">
        <v>1</v>
      </c>
      <c r="Y3244">
        <v>11</v>
      </c>
      <c r="Z3244">
        <v>9</v>
      </c>
      <c r="AA3244" t="s">
        <v>53</v>
      </c>
      <c r="AB3244" t="s">
        <v>54</v>
      </c>
      <c r="AC3244" t="s">
        <v>38</v>
      </c>
      <c r="AD3244">
        <v>22</v>
      </c>
      <c r="AE3244">
        <v>299.82999999999993</v>
      </c>
      <c r="AF3244">
        <v>0</v>
      </c>
      <c r="AG3244" t="s">
        <v>4857</v>
      </c>
      <c r="AH3244">
        <f>moove_smart_Real[[#This Row],[Fuel_Price]]+moove_smart_Real[[#This Row],[Fare_Paid]]</f>
        <v>4619.3099999999995</v>
      </c>
    </row>
    <row r="3245" spans="1:34" x14ac:dyDescent="0.25">
      <c r="A3245" t="s">
        <v>3562</v>
      </c>
      <c r="B3245" s="1">
        <v>45807</v>
      </c>
      <c r="C3245" t="s">
        <v>95</v>
      </c>
      <c r="D3245" t="s">
        <v>49</v>
      </c>
      <c r="E3245">
        <v>2722.2</v>
      </c>
      <c r="F3245">
        <v>2778.8</v>
      </c>
      <c r="G3245">
        <v>17.899999999999999</v>
      </c>
      <c r="H3245">
        <v>11.9</v>
      </c>
      <c r="I3245">
        <v>4.4000000000000004</v>
      </c>
      <c r="J3245" t="s">
        <v>28</v>
      </c>
      <c r="K3245" t="s">
        <v>4820</v>
      </c>
      <c r="L3245">
        <v>0</v>
      </c>
      <c r="M3245">
        <v>0</v>
      </c>
      <c r="N3245" t="s">
        <v>167</v>
      </c>
      <c r="O3245" t="s">
        <v>591</v>
      </c>
      <c r="P3245" t="s">
        <v>52</v>
      </c>
      <c r="Q3245">
        <v>792.4</v>
      </c>
      <c r="R3245" t="s">
        <v>32</v>
      </c>
      <c r="S3245" t="s">
        <v>33</v>
      </c>
      <c r="T3245">
        <v>1</v>
      </c>
      <c r="U3245" t="s">
        <v>89</v>
      </c>
      <c r="V3245">
        <v>16.28</v>
      </c>
      <c r="W3245" t="s">
        <v>28</v>
      </c>
      <c r="X3245">
        <v>0</v>
      </c>
      <c r="Y3245">
        <v>15</v>
      </c>
      <c r="Z3245">
        <v>15</v>
      </c>
      <c r="AA3245" t="s">
        <v>53</v>
      </c>
      <c r="AB3245" t="s">
        <v>37</v>
      </c>
      <c r="AC3245" t="s">
        <v>46</v>
      </c>
      <c r="AD3245">
        <v>5.9999999999999982</v>
      </c>
      <c r="AE3245">
        <v>-56.600000000000364</v>
      </c>
      <c r="AF3245">
        <v>0</v>
      </c>
      <c r="AG3245" t="s">
        <v>4857</v>
      </c>
      <c r="AH3245">
        <f>moove_smart_Real[[#This Row],[Fuel_Price]]+moove_smart_Real[[#This Row],[Fare_Paid]]</f>
        <v>3514.6</v>
      </c>
    </row>
    <row r="3246" spans="1:34" x14ac:dyDescent="0.25">
      <c r="A3246" t="s">
        <v>3563</v>
      </c>
      <c r="B3246" s="1">
        <v>45345</v>
      </c>
      <c r="C3246" t="s">
        <v>173</v>
      </c>
      <c r="D3246" t="s">
        <v>49</v>
      </c>
      <c r="E3246">
        <v>3328.88</v>
      </c>
      <c r="F3246">
        <v>3401.52</v>
      </c>
      <c r="G3246">
        <v>43.9</v>
      </c>
      <c r="H3246">
        <v>23.9</v>
      </c>
      <c r="I3246">
        <v>3.7</v>
      </c>
      <c r="J3246" t="s">
        <v>28</v>
      </c>
      <c r="K3246" t="s">
        <v>4820</v>
      </c>
      <c r="L3246">
        <v>0</v>
      </c>
      <c r="M3246">
        <v>0</v>
      </c>
      <c r="N3246" t="s">
        <v>87</v>
      </c>
      <c r="O3246" t="s">
        <v>629</v>
      </c>
      <c r="P3246" t="s">
        <v>52</v>
      </c>
      <c r="Q3246">
        <v>1191.79</v>
      </c>
      <c r="R3246" t="s">
        <v>32</v>
      </c>
      <c r="S3246" t="s">
        <v>33</v>
      </c>
      <c r="T3246">
        <v>1</v>
      </c>
      <c r="U3246" t="s">
        <v>45</v>
      </c>
      <c r="V3246">
        <v>13.49</v>
      </c>
      <c r="W3246" t="s">
        <v>35</v>
      </c>
      <c r="X3246">
        <v>1</v>
      </c>
      <c r="Y3246">
        <v>13</v>
      </c>
      <c r="Z3246">
        <v>11</v>
      </c>
      <c r="AA3246" t="s">
        <v>36</v>
      </c>
      <c r="AB3246" t="s">
        <v>54</v>
      </c>
      <c r="AC3246" t="s">
        <v>38</v>
      </c>
      <c r="AD3246">
        <v>20</v>
      </c>
      <c r="AE3246">
        <v>-72.639999999999873</v>
      </c>
      <c r="AF3246">
        <v>0</v>
      </c>
      <c r="AG3246" t="s">
        <v>4857</v>
      </c>
      <c r="AH3246">
        <f>moove_smart_Real[[#This Row],[Fuel_Price]]+moove_smart_Real[[#This Row],[Fare_Paid]]</f>
        <v>4520.67</v>
      </c>
    </row>
    <row r="3247" spans="1:34" x14ac:dyDescent="0.25">
      <c r="A3247" t="s">
        <v>3564</v>
      </c>
      <c r="B3247" s="1">
        <v>45444</v>
      </c>
      <c r="C3247" t="s">
        <v>4822</v>
      </c>
      <c r="D3247" t="s">
        <v>49</v>
      </c>
      <c r="E3247">
        <v>4277.37</v>
      </c>
      <c r="F3247">
        <v>4305.3</v>
      </c>
      <c r="G3247">
        <v>44.7</v>
      </c>
      <c r="H3247">
        <v>34.700000000000003</v>
      </c>
      <c r="I3247">
        <v>4.4000000000000004</v>
      </c>
      <c r="J3247" t="s">
        <v>35</v>
      </c>
      <c r="K3247" t="s">
        <v>59</v>
      </c>
      <c r="L3247">
        <v>3</v>
      </c>
      <c r="M3247">
        <v>0</v>
      </c>
      <c r="N3247" t="s">
        <v>42</v>
      </c>
      <c r="O3247" t="s">
        <v>506</v>
      </c>
      <c r="P3247" t="s">
        <v>81</v>
      </c>
      <c r="Q3247">
        <v>1119.6400000000001</v>
      </c>
      <c r="R3247" t="s">
        <v>32</v>
      </c>
      <c r="S3247" t="s">
        <v>33</v>
      </c>
      <c r="T3247">
        <v>1</v>
      </c>
      <c r="U3247" t="s">
        <v>89</v>
      </c>
      <c r="V3247">
        <v>20.72</v>
      </c>
      <c r="W3247" t="s">
        <v>35</v>
      </c>
      <c r="X3247">
        <v>1</v>
      </c>
      <c r="Y3247">
        <v>12</v>
      </c>
      <c r="Z3247">
        <v>13</v>
      </c>
      <c r="AA3247" t="s">
        <v>36</v>
      </c>
      <c r="AB3247" t="s">
        <v>37</v>
      </c>
      <c r="AC3247" t="s">
        <v>55</v>
      </c>
      <c r="AD3247">
        <v>10</v>
      </c>
      <c r="AE3247">
        <v>-27.930000000000291</v>
      </c>
      <c r="AF3247">
        <v>1</v>
      </c>
      <c r="AG3247" t="s">
        <v>4857</v>
      </c>
      <c r="AH3247">
        <f>moove_smart_Real[[#This Row],[Fuel_Price]]+moove_smart_Real[[#This Row],[Fare_Paid]]</f>
        <v>5397.01</v>
      </c>
    </row>
    <row r="3248" spans="1:34" x14ac:dyDescent="0.25">
      <c r="A3248" t="s">
        <v>3565</v>
      </c>
      <c r="B3248" s="1">
        <v>45443</v>
      </c>
      <c r="C3248" t="s">
        <v>4821</v>
      </c>
      <c r="D3248" t="s">
        <v>27</v>
      </c>
      <c r="E3248">
        <v>2974.56</v>
      </c>
      <c r="F3248">
        <v>2857.08</v>
      </c>
      <c r="G3248">
        <v>81.3</v>
      </c>
      <c r="H3248">
        <v>74.3</v>
      </c>
      <c r="I3248">
        <v>2.1</v>
      </c>
      <c r="J3248" t="s">
        <v>28</v>
      </c>
      <c r="K3248" t="s">
        <v>4820</v>
      </c>
      <c r="L3248">
        <v>0</v>
      </c>
      <c r="M3248">
        <v>0</v>
      </c>
      <c r="N3248" t="s">
        <v>195</v>
      </c>
      <c r="O3248" t="s">
        <v>483</v>
      </c>
      <c r="P3248" t="s">
        <v>44</v>
      </c>
      <c r="Q3248">
        <v>853.04</v>
      </c>
      <c r="R3248" t="s">
        <v>76</v>
      </c>
      <c r="S3248" t="s">
        <v>263</v>
      </c>
      <c r="T3248">
        <v>0</v>
      </c>
      <c r="U3248" t="s">
        <v>4825</v>
      </c>
      <c r="V3248">
        <v>1.29</v>
      </c>
      <c r="W3248" t="s">
        <v>35</v>
      </c>
      <c r="X3248">
        <v>1</v>
      </c>
      <c r="Y3248">
        <v>5</v>
      </c>
      <c r="Z3248">
        <v>2</v>
      </c>
      <c r="AA3248" t="s">
        <v>53</v>
      </c>
      <c r="AB3248" t="s">
        <v>37</v>
      </c>
      <c r="AC3248" t="s">
        <v>55</v>
      </c>
      <c r="AD3248">
        <v>7</v>
      </c>
      <c r="AE3248">
        <v>117.48000000000002</v>
      </c>
      <c r="AF3248">
        <v>1</v>
      </c>
      <c r="AG3248" t="s">
        <v>38</v>
      </c>
      <c r="AH3248">
        <f>moove_smart_Real[[#This Row],[Fuel_Price]]+moove_smart_Real[[#This Row],[Fare_Paid]]</f>
        <v>3827.6</v>
      </c>
    </row>
    <row r="3249" spans="1:34" x14ac:dyDescent="0.25">
      <c r="A3249" t="s">
        <v>3566</v>
      </c>
      <c r="B3249" s="1">
        <v>45700</v>
      </c>
      <c r="C3249" t="s">
        <v>4823</v>
      </c>
      <c r="D3249" t="s">
        <v>27</v>
      </c>
      <c r="E3249">
        <v>3410.42</v>
      </c>
      <c r="F3249">
        <v>3041.79</v>
      </c>
      <c r="G3249">
        <v>98.1</v>
      </c>
      <c r="H3249">
        <v>91.1</v>
      </c>
      <c r="I3249">
        <v>3.3</v>
      </c>
      <c r="J3249" t="s">
        <v>35</v>
      </c>
      <c r="K3249" t="s">
        <v>109</v>
      </c>
      <c r="L3249">
        <v>2</v>
      </c>
      <c r="M3249">
        <v>1</v>
      </c>
      <c r="N3249" t="s">
        <v>142</v>
      </c>
      <c r="O3249" t="s">
        <v>575</v>
      </c>
      <c r="P3249" t="s">
        <v>44</v>
      </c>
      <c r="Q3249">
        <v>847.43</v>
      </c>
      <c r="R3249" t="s">
        <v>76</v>
      </c>
      <c r="S3249" t="s">
        <v>33</v>
      </c>
      <c r="T3249">
        <v>1</v>
      </c>
      <c r="U3249" t="s">
        <v>45</v>
      </c>
      <c r="V3249">
        <v>1.0900000000000001</v>
      </c>
      <c r="W3249" t="s">
        <v>28</v>
      </c>
      <c r="X3249">
        <v>0</v>
      </c>
      <c r="Y3249">
        <v>8</v>
      </c>
      <c r="Z3249">
        <v>9</v>
      </c>
      <c r="AA3249" t="s">
        <v>53</v>
      </c>
      <c r="AB3249" t="s">
        <v>54</v>
      </c>
      <c r="AC3249" t="s">
        <v>46</v>
      </c>
      <c r="AD3249">
        <v>7</v>
      </c>
      <c r="AE3249">
        <v>368.63000000000011</v>
      </c>
      <c r="AF3249">
        <v>1</v>
      </c>
      <c r="AG3249" t="s">
        <v>4857</v>
      </c>
      <c r="AH3249">
        <f>moove_smart_Real[[#This Row],[Fuel_Price]]+moove_smart_Real[[#This Row],[Fare_Paid]]</f>
        <v>4257.8500000000004</v>
      </c>
    </row>
    <row r="3250" spans="1:34" x14ac:dyDescent="0.25">
      <c r="A3250" t="s">
        <v>3567</v>
      </c>
      <c r="B3250" s="1">
        <v>45743</v>
      </c>
      <c r="C3250" t="s">
        <v>95</v>
      </c>
      <c r="D3250" t="s">
        <v>49</v>
      </c>
      <c r="E3250">
        <v>3969.77</v>
      </c>
      <c r="F3250">
        <v>3951.66</v>
      </c>
      <c r="G3250">
        <v>17.399999999999999</v>
      </c>
      <c r="H3250">
        <v>12.4</v>
      </c>
      <c r="I3250">
        <v>3.3</v>
      </c>
      <c r="J3250" t="s">
        <v>35</v>
      </c>
      <c r="K3250" t="s">
        <v>59</v>
      </c>
      <c r="L3250">
        <v>3</v>
      </c>
      <c r="M3250">
        <v>0</v>
      </c>
      <c r="N3250" t="s">
        <v>360</v>
      </c>
      <c r="O3250" t="s">
        <v>399</v>
      </c>
      <c r="P3250" t="s">
        <v>81</v>
      </c>
      <c r="Q3250">
        <v>943.25</v>
      </c>
      <c r="R3250" t="s">
        <v>32</v>
      </c>
      <c r="S3250" t="s">
        <v>33</v>
      </c>
      <c r="T3250">
        <v>1</v>
      </c>
      <c r="U3250" t="s">
        <v>4825</v>
      </c>
      <c r="V3250">
        <v>14.78</v>
      </c>
      <c r="W3250" t="s">
        <v>28</v>
      </c>
      <c r="X3250">
        <v>0</v>
      </c>
      <c r="Y3250">
        <v>16</v>
      </c>
      <c r="Z3250">
        <v>6</v>
      </c>
      <c r="AA3250" t="s">
        <v>53</v>
      </c>
      <c r="AB3250" t="s">
        <v>54</v>
      </c>
      <c r="AC3250" t="s">
        <v>55</v>
      </c>
      <c r="AD3250">
        <v>4.9999999999999982</v>
      </c>
      <c r="AE3250">
        <v>18.110000000000127</v>
      </c>
      <c r="AF3250">
        <v>1</v>
      </c>
      <c r="AG3250" t="s">
        <v>4857</v>
      </c>
      <c r="AH3250">
        <f>moove_smart_Real[[#This Row],[Fuel_Price]]+moove_smart_Real[[#This Row],[Fare_Paid]]</f>
        <v>4913.0200000000004</v>
      </c>
    </row>
    <row r="3251" spans="1:34" x14ac:dyDescent="0.25">
      <c r="A3251" t="s">
        <v>3568</v>
      </c>
      <c r="B3251" s="1">
        <v>45862</v>
      </c>
      <c r="C3251" t="s">
        <v>4821</v>
      </c>
      <c r="D3251" t="s">
        <v>41</v>
      </c>
      <c r="E3251">
        <v>3840.03</v>
      </c>
      <c r="F3251">
        <v>3568.13</v>
      </c>
      <c r="G3251">
        <v>21.8</v>
      </c>
      <c r="H3251">
        <v>10</v>
      </c>
      <c r="I3251">
        <v>2.2999999999999998</v>
      </c>
      <c r="J3251" t="s">
        <v>28</v>
      </c>
      <c r="K3251" t="s">
        <v>4820</v>
      </c>
      <c r="L3251">
        <v>0</v>
      </c>
      <c r="M3251">
        <v>0</v>
      </c>
      <c r="N3251" t="s">
        <v>238</v>
      </c>
      <c r="O3251" t="s">
        <v>183</v>
      </c>
      <c r="P3251" t="s">
        <v>81</v>
      </c>
      <c r="Q3251">
        <v>1103.98</v>
      </c>
      <c r="R3251" t="s">
        <v>32</v>
      </c>
      <c r="S3251" t="s">
        <v>33</v>
      </c>
      <c r="T3251">
        <v>1</v>
      </c>
      <c r="U3251" t="s">
        <v>45</v>
      </c>
      <c r="V3251">
        <v>6.64</v>
      </c>
      <c r="W3251" t="s">
        <v>28</v>
      </c>
      <c r="X3251">
        <v>0</v>
      </c>
      <c r="Y3251">
        <v>10</v>
      </c>
      <c r="Z3251">
        <v>9</v>
      </c>
      <c r="AA3251" t="s">
        <v>78</v>
      </c>
      <c r="AB3251" t="s">
        <v>37</v>
      </c>
      <c r="AC3251" t="s">
        <v>46</v>
      </c>
      <c r="AD3251">
        <v>11.8</v>
      </c>
      <c r="AE3251">
        <v>271.90000000000009</v>
      </c>
      <c r="AF3251">
        <v>1</v>
      </c>
      <c r="AG3251" t="s">
        <v>4857</v>
      </c>
      <c r="AH3251">
        <f>moove_smart_Real[[#This Row],[Fuel_Price]]+moove_smart_Real[[#This Row],[Fare_Paid]]</f>
        <v>4944.01</v>
      </c>
    </row>
    <row r="3252" spans="1:34" x14ac:dyDescent="0.25">
      <c r="A3252" t="s">
        <v>3569</v>
      </c>
      <c r="B3252" s="1">
        <v>45444</v>
      </c>
      <c r="C3252" t="s">
        <v>4823</v>
      </c>
      <c r="D3252" t="s">
        <v>27</v>
      </c>
      <c r="E3252">
        <v>3473.06</v>
      </c>
      <c r="F3252">
        <v>3238.63</v>
      </c>
      <c r="G3252">
        <v>75.8</v>
      </c>
      <c r="H3252">
        <v>55.8</v>
      </c>
      <c r="I3252">
        <v>3</v>
      </c>
      <c r="J3252" t="s">
        <v>35</v>
      </c>
      <c r="K3252" t="s">
        <v>109</v>
      </c>
      <c r="L3252">
        <v>2</v>
      </c>
      <c r="M3252">
        <v>1</v>
      </c>
      <c r="N3252" t="s">
        <v>136</v>
      </c>
      <c r="O3252" t="s">
        <v>580</v>
      </c>
      <c r="P3252" t="s">
        <v>81</v>
      </c>
      <c r="Q3252">
        <v>1018.54</v>
      </c>
      <c r="R3252" t="s">
        <v>32</v>
      </c>
      <c r="S3252" t="s">
        <v>33</v>
      </c>
      <c r="T3252">
        <v>1</v>
      </c>
      <c r="U3252" t="s">
        <v>89</v>
      </c>
      <c r="V3252">
        <v>14.2</v>
      </c>
      <c r="W3252" t="s">
        <v>35</v>
      </c>
      <c r="X3252">
        <v>1</v>
      </c>
      <c r="Y3252">
        <v>17</v>
      </c>
      <c r="Z3252">
        <v>1</v>
      </c>
      <c r="AA3252" t="s">
        <v>53</v>
      </c>
      <c r="AB3252" t="s">
        <v>54</v>
      </c>
      <c r="AC3252" t="s">
        <v>55</v>
      </c>
      <c r="AD3252">
        <v>20</v>
      </c>
      <c r="AE3252">
        <v>234.42999999999984</v>
      </c>
      <c r="AF3252">
        <v>1</v>
      </c>
      <c r="AG3252" t="s">
        <v>4857</v>
      </c>
      <c r="AH3252">
        <f>moove_smart_Real[[#This Row],[Fuel_Price]]+moove_smart_Real[[#This Row],[Fare_Paid]]</f>
        <v>4491.6000000000004</v>
      </c>
    </row>
    <row r="3253" spans="1:34" x14ac:dyDescent="0.25">
      <c r="A3253" t="s">
        <v>3570</v>
      </c>
      <c r="B3253" s="1">
        <v>46017</v>
      </c>
      <c r="C3253" t="s">
        <v>4823</v>
      </c>
      <c r="D3253" t="s">
        <v>41</v>
      </c>
      <c r="E3253">
        <v>2929.55</v>
      </c>
      <c r="F3253">
        <v>2888.65</v>
      </c>
      <c r="G3253">
        <v>65.8</v>
      </c>
      <c r="H3253">
        <v>53.8</v>
      </c>
      <c r="I3253">
        <v>3.2</v>
      </c>
      <c r="J3253" t="s">
        <v>28</v>
      </c>
      <c r="K3253" t="s">
        <v>4820</v>
      </c>
      <c r="L3253">
        <v>0</v>
      </c>
      <c r="M3253">
        <v>0</v>
      </c>
      <c r="N3253" t="s">
        <v>352</v>
      </c>
      <c r="O3253" t="s">
        <v>399</v>
      </c>
      <c r="P3253" t="s">
        <v>52</v>
      </c>
      <c r="Q3253">
        <v>917.32</v>
      </c>
      <c r="R3253" t="s">
        <v>76</v>
      </c>
      <c r="S3253" t="s">
        <v>33</v>
      </c>
      <c r="T3253">
        <v>1</v>
      </c>
      <c r="U3253" t="s">
        <v>45</v>
      </c>
      <c r="V3253">
        <v>23.29</v>
      </c>
      <c r="W3253" t="s">
        <v>28</v>
      </c>
      <c r="X3253">
        <v>0</v>
      </c>
      <c r="Y3253">
        <v>3</v>
      </c>
      <c r="Z3253">
        <v>6</v>
      </c>
      <c r="AA3253" t="s">
        <v>36</v>
      </c>
      <c r="AB3253" t="s">
        <v>37</v>
      </c>
      <c r="AC3253" t="s">
        <v>55</v>
      </c>
      <c r="AD3253">
        <v>12</v>
      </c>
      <c r="AE3253">
        <v>40.900000000000091</v>
      </c>
      <c r="AF3253">
        <v>0</v>
      </c>
      <c r="AG3253" t="s">
        <v>38</v>
      </c>
      <c r="AH3253">
        <f>moove_smart_Real[[#This Row],[Fuel_Price]]+moove_smart_Real[[#This Row],[Fare_Paid]]</f>
        <v>3846.8700000000003</v>
      </c>
    </row>
    <row r="3254" spans="1:34" x14ac:dyDescent="0.25">
      <c r="A3254" t="s">
        <v>3571</v>
      </c>
      <c r="B3254" s="1">
        <v>45463</v>
      </c>
      <c r="C3254" t="s">
        <v>173</v>
      </c>
      <c r="D3254" t="s">
        <v>27</v>
      </c>
      <c r="E3254">
        <v>3965.16</v>
      </c>
      <c r="F3254">
        <v>4028.5</v>
      </c>
      <c r="G3254">
        <v>39</v>
      </c>
      <c r="H3254">
        <v>26</v>
      </c>
      <c r="I3254">
        <v>1</v>
      </c>
      <c r="J3254" t="s">
        <v>28</v>
      </c>
      <c r="K3254" t="s">
        <v>4820</v>
      </c>
      <c r="L3254">
        <v>0</v>
      </c>
      <c r="M3254">
        <v>0</v>
      </c>
      <c r="N3254" t="s">
        <v>238</v>
      </c>
      <c r="O3254" t="s">
        <v>131</v>
      </c>
      <c r="P3254" t="s">
        <v>52</v>
      </c>
      <c r="Q3254">
        <v>800.42</v>
      </c>
      <c r="R3254" t="s">
        <v>32</v>
      </c>
      <c r="S3254" t="s">
        <v>33</v>
      </c>
      <c r="T3254">
        <v>1</v>
      </c>
      <c r="U3254" t="s">
        <v>4825</v>
      </c>
      <c r="V3254">
        <v>13.53</v>
      </c>
      <c r="W3254" t="s">
        <v>28</v>
      </c>
      <c r="X3254">
        <v>0</v>
      </c>
      <c r="Y3254">
        <v>10</v>
      </c>
      <c r="Z3254">
        <v>12</v>
      </c>
      <c r="AA3254" t="s">
        <v>78</v>
      </c>
      <c r="AB3254" t="s">
        <v>54</v>
      </c>
      <c r="AC3254" t="s">
        <v>55</v>
      </c>
      <c r="AD3254">
        <v>13</v>
      </c>
      <c r="AE3254">
        <v>-63.340000000000146</v>
      </c>
      <c r="AF3254">
        <v>1</v>
      </c>
      <c r="AG3254" t="s">
        <v>4857</v>
      </c>
      <c r="AH3254">
        <f>moove_smart_Real[[#This Row],[Fuel_Price]]+moove_smart_Real[[#This Row],[Fare_Paid]]</f>
        <v>4765.58</v>
      </c>
    </row>
    <row r="3255" spans="1:34" x14ac:dyDescent="0.25">
      <c r="A3255" t="s">
        <v>3572</v>
      </c>
      <c r="B3255" s="1">
        <v>45826</v>
      </c>
      <c r="C3255" t="s">
        <v>4823</v>
      </c>
      <c r="D3255" t="s">
        <v>41</v>
      </c>
      <c r="E3255">
        <v>4042.69</v>
      </c>
      <c r="F3255">
        <v>3442.4</v>
      </c>
      <c r="G3255">
        <v>51.1</v>
      </c>
      <c r="H3255">
        <v>27.1</v>
      </c>
      <c r="I3255">
        <v>2.8</v>
      </c>
      <c r="J3255" t="s">
        <v>35</v>
      </c>
      <c r="K3255" t="s">
        <v>109</v>
      </c>
      <c r="L3255">
        <v>2</v>
      </c>
      <c r="M3255">
        <v>1</v>
      </c>
      <c r="N3255" t="s">
        <v>447</v>
      </c>
      <c r="O3255" t="s">
        <v>233</v>
      </c>
      <c r="P3255" t="s">
        <v>81</v>
      </c>
      <c r="Q3255">
        <v>883.27</v>
      </c>
      <c r="R3255" t="s">
        <v>32</v>
      </c>
      <c r="S3255" t="s">
        <v>33</v>
      </c>
      <c r="T3255">
        <v>1</v>
      </c>
      <c r="U3255" t="s">
        <v>89</v>
      </c>
      <c r="V3255">
        <v>13.18</v>
      </c>
      <c r="W3255" t="s">
        <v>28</v>
      </c>
      <c r="X3255">
        <v>0</v>
      </c>
      <c r="Y3255">
        <v>3</v>
      </c>
      <c r="Z3255">
        <v>6</v>
      </c>
      <c r="AA3255" t="s">
        <v>78</v>
      </c>
      <c r="AB3255" t="s">
        <v>37</v>
      </c>
      <c r="AC3255" t="s">
        <v>38</v>
      </c>
      <c r="AD3255">
        <v>24</v>
      </c>
      <c r="AE3255">
        <v>600.29</v>
      </c>
      <c r="AF3255">
        <v>1</v>
      </c>
      <c r="AG3255" t="s">
        <v>38</v>
      </c>
      <c r="AH3255">
        <f>moove_smart_Real[[#This Row],[Fuel_Price]]+moove_smart_Real[[#This Row],[Fare_Paid]]</f>
        <v>4925.96</v>
      </c>
    </row>
    <row r="3256" spans="1:34" x14ac:dyDescent="0.25">
      <c r="A3256" t="s">
        <v>3573</v>
      </c>
      <c r="B3256" s="1">
        <v>45887</v>
      </c>
      <c r="C3256" t="s">
        <v>4819</v>
      </c>
      <c r="D3256" t="s">
        <v>58</v>
      </c>
      <c r="E3256">
        <v>3863.79</v>
      </c>
      <c r="F3256">
        <v>3548.07</v>
      </c>
      <c r="G3256">
        <v>45.5</v>
      </c>
      <c r="H3256">
        <v>24.5</v>
      </c>
      <c r="I3256">
        <v>3</v>
      </c>
      <c r="J3256" t="s">
        <v>28</v>
      </c>
      <c r="K3256" t="s">
        <v>4820</v>
      </c>
      <c r="L3256">
        <v>0</v>
      </c>
      <c r="M3256">
        <v>0</v>
      </c>
      <c r="N3256" t="s">
        <v>434</v>
      </c>
      <c r="O3256" t="s">
        <v>156</v>
      </c>
      <c r="P3256" t="s">
        <v>81</v>
      </c>
      <c r="Q3256">
        <v>1206.1600000000001</v>
      </c>
      <c r="R3256" t="s">
        <v>32</v>
      </c>
      <c r="S3256" t="s">
        <v>33</v>
      </c>
      <c r="T3256">
        <v>1</v>
      </c>
      <c r="U3256" t="s">
        <v>45</v>
      </c>
      <c r="V3256">
        <v>11.14</v>
      </c>
      <c r="W3256" t="s">
        <v>35</v>
      </c>
      <c r="X3256">
        <v>1</v>
      </c>
      <c r="Y3256">
        <v>2</v>
      </c>
      <c r="Z3256">
        <v>14</v>
      </c>
      <c r="AA3256" t="s">
        <v>36</v>
      </c>
      <c r="AB3256" t="s">
        <v>54</v>
      </c>
      <c r="AC3256" t="s">
        <v>46</v>
      </c>
      <c r="AD3256">
        <v>21</v>
      </c>
      <c r="AE3256">
        <v>315.7199999999998</v>
      </c>
      <c r="AF3256">
        <v>1</v>
      </c>
      <c r="AG3256" t="s">
        <v>38</v>
      </c>
      <c r="AH3256">
        <f>moove_smart_Real[[#This Row],[Fuel_Price]]+moove_smart_Real[[#This Row],[Fare_Paid]]</f>
        <v>5069.95</v>
      </c>
    </row>
    <row r="3257" spans="1:34" x14ac:dyDescent="0.25">
      <c r="A3257" t="s">
        <v>3574</v>
      </c>
      <c r="B3257" s="1">
        <v>45404</v>
      </c>
      <c r="C3257" t="s">
        <v>95</v>
      </c>
      <c r="D3257" t="s">
        <v>27</v>
      </c>
      <c r="E3257">
        <v>3423.58</v>
      </c>
      <c r="F3257">
        <v>3227.16</v>
      </c>
      <c r="G3257">
        <v>9.1</v>
      </c>
      <c r="H3257">
        <v>10</v>
      </c>
      <c r="I3257">
        <v>4.2</v>
      </c>
      <c r="J3257" t="s">
        <v>35</v>
      </c>
      <c r="K3257" t="s">
        <v>4820</v>
      </c>
      <c r="L3257">
        <v>0</v>
      </c>
      <c r="M3257">
        <v>0</v>
      </c>
      <c r="N3257" t="s">
        <v>29</v>
      </c>
      <c r="O3257" t="s">
        <v>148</v>
      </c>
      <c r="P3257" t="s">
        <v>44</v>
      </c>
      <c r="Q3257">
        <v>1111.75</v>
      </c>
      <c r="R3257" t="s">
        <v>32</v>
      </c>
      <c r="S3257" t="s">
        <v>33</v>
      </c>
      <c r="T3257">
        <v>1</v>
      </c>
      <c r="U3257" t="s">
        <v>89</v>
      </c>
      <c r="V3257">
        <v>10.49</v>
      </c>
      <c r="W3257" t="s">
        <v>28</v>
      </c>
      <c r="X3257">
        <v>0</v>
      </c>
      <c r="Y3257">
        <v>1</v>
      </c>
      <c r="Z3257">
        <v>11</v>
      </c>
      <c r="AA3257" t="s">
        <v>36</v>
      </c>
      <c r="AB3257" t="s">
        <v>37</v>
      </c>
      <c r="AC3257" t="s">
        <v>46</v>
      </c>
      <c r="AD3257">
        <v>-0.90000000000000036</v>
      </c>
      <c r="AE3257">
        <v>196.42000000000007</v>
      </c>
      <c r="AF3257">
        <v>1</v>
      </c>
      <c r="AG3257" t="s">
        <v>38</v>
      </c>
      <c r="AH3257">
        <f>moove_smart_Real[[#This Row],[Fuel_Price]]+moove_smart_Real[[#This Row],[Fare_Paid]]</f>
        <v>4535.33</v>
      </c>
    </row>
    <row r="3258" spans="1:34" x14ac:dyDescent="0.25">
      <c r="A3258" t="s">
        <v>3575</v>
      </c>
      <c r="B3258" s="1">
        <v>45394</v>
      </c>
      <c r="C3258" t="s">
        <v>4823</v>
      </c>
      <c r="D3258" t="s">
        <v>41</v>
      </c>
      <c r="E3258">
        <v>3882.29</v>
      </c>
      <c r="F3258">
        <v>3793.56</v>
      </c>
      <c r="G3258">
        <v>66.400000000000006</v>
      </c>
      <c r="H3258">
        <v>57.4</v>
      </c>
      <c r="I3258">
        <v>2.8</v>
      </c>
      <c r="J3258" t="s">
        <v>28</v>
      </c>
      <c r="K3258" t="s">
        <v>4820</v>
      </c>
      <c r="L3258">
        <v>0</v>
      </c>
      <c r="M3258">
        <v>0</v>
      </c>
      <c r="N3258" t="s">
        <v>387</v>
      </c>
      <c r="O3258" t="s">
        <v>647</v>
      </c>
      <c r="P3258" t="s">
        <v>81</v>
      </c>
      <c r="Q3258">
        <v>1039.02</v>
      </c>
      <c r="R3258" t="s">
        <v>32</v>
      </c>
      <c r="S3258" t="s">
        <v>33</v>
      </c>
      <c r="T3258">
        <v>1</v>
      </c>
      <c r="U3258" t="s">
        <v>89</v>
      </c>
      <c r="V3258">
        <v>27.2</v>
      </c>
      <c r="W3258" t="s">
        <v>35</v>
      </c>
      <c r="X3258">
        <v>1</v>
      </c>
      <c r="Y3258">
        <v>4</v>
      </c>
      <c r="Z3258">
        <v>13</v>
      </c>
      <c r="AA3258" t="s">
        <v>78</v>
      </c>
      <c r="AB3258" t="s">
        <v>37</v>
      </c>
      <c r="AC3258" t="s">
        <v>38</v>
      </c>
      <c r="AD3258">
        <v>9.0000000000000071</v>
      </c>
      <c r="AE3258">
        <v>88.730000000000018</v>
      </c>
      <c r="AF3258">
        <v>1</v>
      </c>
      <c r="AG3258" t="s">
        <v>38</v>
      </c>
      <c r="AH3258">
        <f>moove_smart_Real[[#This Row],[Fuel_Price]]+moove_smart_Real[[#This Row],[Fare_Paid]]</f>
        <v>4921.3099999999995</v>
      </c>
    </row>
    <row r="3259" spans="1:34" x14ac:dyDescent="0.25">
      <c r="A3259" t="s">
        <v>3576</v>
      </c>
      <c r="B3259" s="1">
        <v>45773</v>
      </c>
      <c r="C3259" t="s">
        <v>95</v>
      </c>
      <c r="D3259" t="s">
        <v>27</v>
      </c>
      <c r="E3259">
        <v>1733.63</v>
      </c>
      <c r="F3259">
        <v>1681.45</v>
      </c>
      <c r="G3259">
        <v>16.8</v>
      </c>
      <c r="H3259">
        <v>10</v>
      </c>
      <c r="I3259">
        <v>3.6</v>
      </c>
      <c r="J3259" t="s">
        <v>28</v>
      </c>
      <c r="K3259" t="s">
        <v>4820</v>
      </c>
      <c r="L3259">
        <v>0</v>
      </c>
      <c r="M3259">
        <v>0</v>
      </c>
      <c r="N3259" t="s">
        <v>142</v>
      </c>
      <c r="O3259" t="s">
        <v>677</v>
      </c>
      <c r="P3259" t="s">
        <v>31</v>
      </c>
      <c r="Q3259">
        <v>925.21</v>
      </c>
      <c r="R3259" t="s">
        <v>32</v>
      </c>
      <c r="S3259" t="s">
        <v>33</v>
      </c>
      <c r="T3259">
        <v>1</v>
      </c>
      <c r="U3259" t="s">
        <v>45</v>
      </c>
      <c r="V3259">
        <v>14.93</v>
      </c>
      <c r="W3259" t="s">
        <v>28</v>
      </c>
      <c r="X3259">
        <v>0</v>
      </c>
      <c r="Y3259">
        <v>3</v>
      </c>
      <c r="Z3259">
        <v>15</v>
      </c>
      <c r="AA3259" t="s">
        <v>53</v>
      </c>
      <c r="AB3259" t="s">
        <v>37</v>
      </c>
      <c r="AC3259" t="s">
        <v>55</v>
      </c>
      <c r="AD3259">
        <v>6.8000000000000007</v>
      </c>
      <c r="AE3259">
        <v>52.180000000000064</v>
      </c>
      <c r="AF3259">
        <v>0</v>
      </c>
      <c r="AG3259" t="s">
        <v>38</v>
      </c>
      <c r="AH3259">
        <f>moove_smart_Real[[#This Row],[Fuel_Price]]+moove_smart_Real[[#This Row],[Fare_Paid]]</f>
        <v>2658.84</v>
      </c>
    </row>
    <row r="3260" spans="1:34" x14ac:dyDescent="0.25">
      <c r="A3260" t="s">
        <v>3577</v>
      </c>
      <c r="B3260" s="1">
        <v>45819</v>
      </c>
      <c r="C3260" t="s">
        <v>4821</v>
      </c>
      <c r="D3260" t="s">
        <v>49</v>
      </c>
      <c r="E3260">
        <v>2807.08</v>
      </c>
      <c r="F3260">
        <v>2705.02</v>
      </c>
      <c r="G3260">
        <v>65.7</v>
      </c>
      <c r="H3260">
        <v>57.7</v>
      </c>
      <c r="I3260">
        <v>3.9</v>
      </c>
      <c r="J3260" t="s">
        <v>28</v>
      </c>
      <c r="K3260" t="s">
        <v>4820</v>
      </c>
      <c r="L3260">
        <v>0</v>
      </c>
      <c r="M3260">
        <v>0</v>
      </c>
      <c r="N3260" t="s">
        <v>366</v>
      </c>
      <c r="O3260" t="s">
        <v>248</v>
      </c>
      <c r="P3260" t="s">
        <v>44</v>
      </c>
      <c r="Q3260">
        <v>924.76</v>
      </c>
      <c r="R3260" t="s">
        <v>76</v>
      </c>
      <c r="S3260" t="s">
        <v>33</v>
      </c>
      <c r="T3260">
        <v>1</v>
      </c>
      <c r="U3260" t="s">
        <v>89</v>
      </c>
      <c r="V3260">
        <v>22.85</v>
      </c>
      <c r="W3260" t="s">
        <v>28</v>
      </c>
      <c r="X3260">
        <v>0</v>
      </c>
      <c r="Y3260">
        <v>3</v>
      </c>
      <c r="Z3260">
        <v>1</v>
      </c>
      <c r="AA3260" t="s">
        <v>53</v>
      </c>
      <c r="AB3260" t="s">
        <v>54</v>
      </c>
      <c r="AC3260" t="s">
        <v>38</v>
      </c>
      <c r="AD3260">
        <v>8</v>
      </c>
      <c r="AE3260">
        <v>102.05999999999995</v>
      </c>
      <c r="AF3260">
        <v>0</v>
      </c>
      <c r="AG3260" t="s">
        <v>38</v>
      </c>
      <c r="AH3260">
        <f>moove_smart_Real[[#This Row],[Fuel_Price]]+moove_smart_Real[[#This Row],[Fare_Paid]]</f>
        <v>3731.84</v>
      </c>
    </row>
    <row r="3261" spans="1:34" x14ac:dyDescent="0.25">
      <c r="A3261" t="s">
        <v>3578</v>
      </c>
      <c r="B3261" s="1">
        <v>45727</v>
      </c>
      <c r="C3261" t="s">
        <v>4822</v>
      </c>
      <c r="D3261" t="s">
        <v>49</v>
      </c>
      <c r="E3261">
        <v>4302.6499999999996</v>
      </c>
      <c r="F3261">
        <v>4046.4</v>
      </c>
      <c r="G3261">
        <v>7.5</v>
      </c>
      <c r="H3261">
        <v>10</v>
      </c>
      <c r="I3261">
        <v>3.3</v>
      </c>
      <c r="J3261" t="s">
        <v>28</v>
      </c>
      <c r="K3261" t="s">
        <v>4820</v>
      </c>
      <c r="L3261">
        <v>0</v>
      </c>
      <c r="M3261">
        <v>0</v>
      </c>
      <c r="N3261" t="s">
        <v>29</v>
      </c>
      <c r="O3261" t="s">
        <v>273</v>
      </c>
      <c r="P3261" t="s">
        <v>81</v>
      </c>
      <c r="Q3261">
        <v>1019.23</v>
      </c>
      <c r="R3261" t="s">
        <v>32</v>
      </c>
      <c r="S3261" t="s">
        <v>33</v>
      </c>
      <c r="T3261">
        <v>1</v>
      </c>
      <c r="U3261" t="s">
        <v>45</v>
      </c>
      <c r="V3261">
        <v>16.43</v>
      </c>
      <c r="W3261" t="s">
        <v>28</v>
      </c>
      <c r="X3261">
        <v>0</v>
      </c>
      <c r="Y3261">
        <v>5</v>
      </c>
      <c r="Z3261">
        <v>12</v>
      </c>
      <c r="AA3261" t="s">
        <v>36</v>
      </c>
      <c r="AB3261" t="s">
        <v>37</v>
      </c>
      <c r="AC3261" t="s">
        <v>55</v>
      </c>
      <c r="AD3261">
        <v>-2.5</v>
      </c>
      <c r="AE3261">
        <v>256.24999999999955</v>
      </c>
      <c r="AF3261">
        <v>0</v>
      </c>
      <c r="AG3261" t="s">
        <v>38</v>
      </c>
      <c r="AH3261">
        <f>moove_smart_Real[[#This Row],[Fuel_Price]]+moove_smart_Real[[#This Row],[Fare_Paid]]</f>
        <v>5321.8799999999992</v>
      </c>
    </row>
    <row r="3262" spans="1:34" x14ac:dyDescent="0.25">
      <c r="A3262" t="s">
        <v>3579</v>
      </c>
      <c r="B3262" s="1">
        <v>45328</v>
      </c>
      <c r="C3262" t="s">
        <v>4819</v>
      </c>
      <c r="D3262" t="s">
        <v>41</v>
      </c>
      <c r="E3262">
        <v>2107.71</v>
      </c>
      <c r="F3262">
        <v>2040.82</v>
      </c>
      <c r="G3262">
        <v>41.2</v>
      </c>
      <c r="H3262">
        <v>35.200000000000003</v>
      </c>
      <c r="I3262">
        <v>4.7</v>
      </c>
      <c r="J3262" t="s">
        <v>35</v>
      </c>
      <c r="K3262" t="s">
        <v>59</v>
      </c>
      <c r="L3262">
        <v>3</v>
      </c>
      <c r="M3262">
        <v>0</v>
      </c>
      <c r="N3262" t="s">
        <v>124</v>
      </c>
      <c r="O3262" t="s">
        <v>1058</v>
      </c>
      <c r="P3262" t="s">
        <v>31</v>
      </c>
      <c r="Q3262">
        <v>1005.08</v>
      </c>
      <c r="R3262" t="s">
        <v>76</v>
      </c>
      <c r="S3262" t="s">
        <v>33</v>
      </c>
      <c r="T3262">
        <v>1</v>
      </c>
      <c r="U3262" t="s">
        <v>89</v>
      </c>
      <c r="V3262">
        <v>19.649999999999999</v>
      </c>
      <c r="W3262" t="s">
        <v>28</v>
      </c>
      <c r="X3262">
        <v>0</v>
      </c>
      <c r="Y3262">
        <v>5</v>
      </c>
      <c r="Z3262">
        <v>4</v>
      </c>
      <c r="AA3262" t="s">
        <v>78</v>
      </c>
      <c r="AB3262" t="s">
        <v>37</v>
      </c>
      <c r="AC3262" t="s">
        <v>55</v>
      </c>
      <c r="AD3262">
        <v>6</v>
      </c>
      <c r="AE3262">
        <v>66.8900000000001</v>
      </c>
      <c r="AF3262">
        <v>1</v>
      </c>
      <c r="AG3262" t="s">
        <v>38</v>
      </c>
      <c r="AH3262">
        <f>moove_smart_Real[[#This Row],[Fuel_Price]]+moove_smart_Real[[#This Row],[Fare_Paid]]</f>
        <v>3112.79</v>
      </c>
    </row>
    <row r="3263" spans="1:34" x14ac:dyDescent="0.25">
      <c r="A3263" t="s">
        <v>3580</v>
      </c>
      <c r="B3263" s="1">
        <v>45462</v>
      </c>
      <c r="C3263" t="s">
        <v>4823</v>
      </c>
      <c r="D3263" t="s">
        <v>58</v>
      </c>
      <c r="E3263">
        <v>2836.7</v>
      </c>
      <c r="F3263">
        <v>2559.7399999999998</v>
      </c>
      <c r="G3263">
        <v>64.099999999999994</v>
      </c>
      <c r="H3263">
        <v>51.1</v>
      </c>
      <c r="I3263">
        <v>3.3</v>
      </c>
      <c r="J3263" t="s">
        <v>28</v>
      </c>
      <c r="K3263" t="s">
        <v>4820</v>
      </c>
      <c r="L3263">
        <v>0</v>
      </c>
      <c r="M3263">
        <v>0</v>
      </c>
      <c r="N3263" t="s">
        <v>387</v>
      </c>
      <c r="O3263" t="s">
        <v>495</v>
      </c>
      <c r="P3263" t="s">
        <v>31</v>
      </c>
      <c r="Q3263">
        <v>0</v>
      </c>
      <c r="R3263" t="s">
        <v>32</v>
      </c>
      <c r="S3263" t="s">
        <v>33</v>
      </c>
      <c r="T3263">
        <v>1</v>
      </c>
      <c r="U3263" t="s">
        <v>45</v>
      </c>
      <c r="V3263">
        <v>19.72</v>
      </c>
      <c r="W3263" t="s">
        <v>35</v>
      </c>
      <c r="X3263">
        <v>1</v>
      </c>
      <c r="Y3263">
        <v>1</v>
      </c>
      <c r="Z3263">
        <v>7</v>
      </c>
      <c r="AA3263" t="s">
        <v>78</v>
      </c>
      <c r="AB3263" t="s">
        <v>54</v>
      </c>
      <c r="AC3263" t="s">
        <v>38</v>
      </c>
      <c r="AD3263">
        <v>12.999999999999993</v>
      </c>
      <c r="AE3263">
        <v>276.96000000000004</v>
      </c>
      <c r="AF3263">
        <v>0</v>
      </c>
      <c r="AG3263" t="s">
        <v>38</v>
      </c>
      <c r="AH3263">
        <f>moove_smart_Real[[#This Row],[Fuel_Price]]+moove_smart_Real[[#This Row],[Fare_Paid]]</f>
        <v>2836.7</v>
      </c>
    </row>
    <row r="3264" spans="1:34" x14ac:dyDescent="0.25">
      <c r="A3264" t="s">
        <v>3581</v>
      </c>
      <c r="B3264" s="1">
        <v>45350</v>
      </c>
      <c r="C3264" t="s">
        <v>4819</v>
      </c>
      <c r="D3264" t="s">
        <v>49</v>
      </c>
      <c r="E3264">
        <v>2367.66</v>
      </c>
      <c r="F3264">
        <v>2344.69</v>
      </c>
      <c r="G3264">
        <v>23.5</v>
      </c>
      <c r="H3264">
        <v>13.5</v>
      </c>
      <c r="I3264">
        <v>3.5</v>
      </c>
      <c r="J3264" t="s">
        <v>28</v>
      </c>
      <c r="K3264" t="s">
        <v>4820</v>
      </c>
      <c r="L3264">
        <v>0</v>
      </c>
      <c r="M3264">
        <v>0</v>
      </c>
      <c r="N3264" t="s">
        <v>226</v>
      </c>
      <c r="O3264" t="s">
        <v>204</v>
      </c>
      <c r="P3264" t="s">
        <v>31</v>
      </c>
      <c r="Q3264">
        <v>986.1</v>
      </c>
      <c r="R3264" t="s">
        <v>32</v>
      </c>
      <c r="S3264" t="s">
        <v>33</v>
      </c>
      <c r="T3264">
        <v>1</v>
      </c>
      <c r="U3264" t="s">
        <v>45</v>
      </c>
      <c r="V3264">
        <v>33.57</v>
      </c>
      <c r="W3264" t="s">
        <v>28</v>
      </c>
      <c r="X3264">
        <v>0</v>
      </c>
      <c r="Y3264">
        <v>1</v>
      </c>
      <c r="Z3264">
        <v>13</v>
      </c>
      <c r="AA3264" t="s">
        <v>53</v>
      </c>
      <c r="AB3264" t="s">
        <v>37</v>
      </c>
      <c r="AC3264" t="s">
        <v>38</v>
      </c>
      <c r="AD3264">
        <v>10</v>
      </c>
      <c r="AE3264">
        <v>22.9699999999998</v>
      </c>
      <c r="AF3264">
        <v>0</v>
      </c>
      <c r="AG3264" t="s">
        <v>38</v>
      </c>
      <c r="AH3264">
        <f>moove_smart_Real[[#This Row],[Fuel_Price]]+moove_smart_Real[[#This Row],[Fare_Paid]]</f>
        <v>3353.7599999999998</v>
      </c>
    </row>
    <row r="3265" spans="1:34" x14ac:dyDescent="0.25">
      <c r="A3265" t="s">
        <v>3582</v>
      </c>
      <c r="B3265" s="1">
        <v>45756</v>
      </c>
      <c r="C3265" t="s">
        <v>4823</v>
      </c>
      <c r="D3265" t="s">
        <v>27</v>
      </c>
      <c r="E3265">
        <v>4655.1000000000004</v>
      </c>
      <c r="F3265">
        <v>4699.6000000000004</v>
      </c>
      <c r="G3265">
        <v>58.2</v>
      </c>
      <c r="H3265">
        <v>34.200000000000003</v>
      </c>
      <c r="I3265">
        <v>2.8</v>
      </c>
      <c r="J3265" t="s">
        <v>35</v>
      </c>
      <c r="K3265" t="s">
        <v>73</v>
      </c>
      <c r="L3265">
        <v>4</v>
      </c>
      <c r="M3265">
        <v>0</v>
      </c>
      <c r="N3265" t="s">
        <v>180</v>
      </c>
      <c r="O3265" t="s">
        <v>544</v>
      </c>
      <c r="P3265" t="s">
        <v>81</v>
      </c>
      <c r="Q3265">
        <v>943.81</v>
      </c>
      <c r="R3265" t="s">
        <v>76</v>
      </c>
      <c r="S3265" t="s">
        <v>33</v>
      </c>
      <c r="T3265">
        <v>1</v>
      </c>
      <c r="U3265" t="s">
        <v>89</v>
      </c>
      <c r="V3265">
        <v>26.77</v>
      </c>
      <c r="W3265" t="s">
        <v>28</v>
      </c>
      <c r="X3265">
        <v>0</v>
      </c>
      <c r="Y3265">
        <v>13</v>
      </c>
      <c r="Z3265">
        <v>8</v>
      </c>
      <c r="AA3265" t="s">
        <v>78</v>
      </c>
      <c r="AB3265" t="s">
        <v>54</v>
      </c>
      <c r="AC3265" t="s">
        <v>55</v>
      </c>
      <c r="AD3265">
        <v>24</v>
      </c>
      <c r="AE3265">
        <v>-44.5</v>
      </c>
      <c r="AF3265">
        <v>1</v>
      </c>
      <c r="AG3265" t="s">
        <v>4857</v>
      </c>
      <c r="AH3265">
        <f>moove_smart_Real[[#This Row],[Fuel_Price]]+moove_smart_Real[[#This Row],[Fare_Paid]]</f>
        <v>5598.91</v>
      </c>
    </row>
    <row r="3266" spans="1:34" x14ac:dyDescent="0.25">
      <c r="A3266" t="s">
        <v>3583</v>
      </c>
      <c r="B3266" s="1">
        <v>45862</v>
      </c>
      <c r="C3266" t="s">
        <v>173</v>
      </c>
      <c r="D3266" t="s">
        <v>27</v>
      </c>
      <c r="E3266">
        <v>2076.06</v>
      </c>
      <c r="F3266">
        <v>1920.56</v>
      </c>
      <c r="G3266">
        <v>44.5</v>
      </c>
      <c r="H3266">
        <v>25.5</v>
      </c>
      <c r="I3266">
        <v>3.6</v>
      </c>
      <c r="J3266" t="s">
        <v>28</v>
      </c>
      <c r="K3266" t="s">
        <v>4820</v>
      </c>
      <c r="L3266">
        <v>0</v>
      </c>
      <c r="M3266">
        <v>0</v>
      </c>
      <c r="N3266" t="s">
        <v>29</v>
      </c>
      <c r="O3266" t="s">
        <v>307</v>
      </c>
      <c r="P3266" t="s">
        <v>31</v>
      </c>
      <c r="Q3266">
        <v>704.27</v>
      </c>
      <c r="R3266" t="s">
        <v>32</v>
      </c>
      <c r="S3266" t="s">
        <v>33</v>
      </c>
      <c r="T3266">
        <v>1</v>
      </c>
      <c r="U3266" t="s">
        <v>4825</v>
      </c>
      <c r="V3266">
        <v>9.3800000000000008</v>
      </c>
      <c r="W3266" t="s">
        <v>35</v>
      </c>
      <c r="X3266">
        <v>1</v>
      </c>
      <c r="Y3266">
        <v>9</v>
      </c>
      <c r="Z3266">
        <v>13</v>
      </c>
      <c r="AA3266" t="s">
        <v>78</v>
      </c>
      <c r="AB3266" t="s">
        <v>37</v>
      </c>
      <c r="AC3266" t="s">
        <v>46</v>
      </c>
      <c r="AD3266">
        <v>19</v>
      </c>
      <c r="AE3266">
        <v>155.5</v>
      </c>
      <c r="AF3266">
        <v>0</v>
      </c>
      <c r="AG3266" t="s">
        <v>4857</v>
      </c>
      <c r="AH3266">
        <f>moove_smart_Real[[#This Row],[Fuel_Price]]+moove_smart_Real[[#This Row],[Fare_Paid]]</f>
        <v>2780.33</v>
      </c>
    </row>
    <row r="3267" spans="1:34" x14ac:dyDescent="0.25">
      <c r="A3267" t="s">
        <v>3584</v>
      </c>
      <c r="B3267" s="1">
        <v>45991</v>
      </c>
      <c r="C3267" t="s">
        <v>4822</v>
      </c>
      <c r="D3267" t="s">
        <v>41</v>
      </c>
      <c r="E3267">
        <v>4105.38</v>
      </c>
      <c r="F3267">
        <v>4171.54</v>
      </c>
      <c r="G3267">
        <v>34.1</v>
      </c>
      <c r="H3267">
        <v>26.1</v>
      </c>
      <c r="I3267">
        <v>5</v>
      </c>
      <c r="J3267" t="s">
        <v>28</v>
      </c>
      <c r="K3267" t="s">
        <v>4820</v>
      </c>
      <c r="L3267">
        <v>0</v>
      </c>
      <c r="M3267">
        <v>0</v>
      </c>
      <c r="N3267" t="s">
        <v>139</v>
      </c>
      <c r="O3267" t="s">
        <v>875</v>
      </c>
      <c r="P3267" t="s">
        <v>44</v>
      </c>
      <c r="Q3267">
        <v>702.09</v>
      </c>
      <c r="R3267" t="s">
        <v>32</v>
      </c>
      <c r="S3267" t="s">
        <v>33</v>
      </c>
      <c r="T3267">
        <v>1</v>
      </c>
      <c r="U3267" t="s">
        <v>89</v>
      </c>
      <c r="V3267">
        <v>6.96</v>
      </c>
      <c r="W3267" t="s">
        <v>35</v>
      </c>
      <c r="X3267">
        <v>1</v>
      </c>
      <c r="Y3267">
        <v>1</v>
      </c>
      <c r="Z3267">
        <v>15</v>
      </c>
      <c r="AA3267" t="s">
        <v>53</v>
      </c>
      <c r="AB3267" t="s">
        <v>54</v>
      </c>
      <c r="AC3267" t="s">
        <v>46</v>
      </c>
      <c r="AD3267">
        <v>8</v>
      </c>
      <c r="AE3267">
        <v>-66.159999999999854</v>
      </c>
      <c r="AF3267">
        <v>0</v>
      </c>
      <c r="AG3267" t="s">
        <v>38</v>
      </c>
      <c r="AH3267">
        <f>moove_smart_Real[[#This Row],[Fuel_Price]]+moove_smart_Real[[#This Row],[Fare_Paid]]</f>
        <v>4807.47</v>
      </c>
    </row>
    <row r="3268" spans="1:34" x14ac:dyDescent="0.25">
      <c r="A3268" t="s">
        <v>3585</v>
      </c>
      <c r="B3268" s="1">
        <v>45304</v>
      </c>
      <c r="C3268" t="s">
        <v>95</v>
      </c>
      <c r="D3268" t="s">
        <v>49</v>
      </c>
      <c r="E3268">
        <v>2537.12</v>
      </c>
      <c r="F3268">
        <v>2240.25</v>
      </c>
      <c r="G3268">
        <v>46.2</v>
      </c>
      <c r="H3268">
        <v>34.200000000000003</v>
      </c>
      <c r="I3268">
        <v>4.2</v>
      </c>
      <c r="J3268" t="s">
        <v>28</v>
      </c>
      <c r="K3268" t="s">
        <v>4820</v>
      </c>
      <c r="L3268">
        <v>0</v>
      </c>
      <c r="M3268">
        <v>0</v>
      </c>
      <c r="N3268" t="s">
        <v>215</v>
      </c>
      <c r="O3268" t="s">
        <v>75</v>
      </c>
      <c r="P3268" t="s">
        <v>31</v>
      </c>
      <c r="Q3268">
        <v>927.63</v>
      </c>
      <c r="R3268" t="s">
        <v>32</v>
      </c>
      <c r="S3268" t="s">
        <v>33</v>
      </c>
      <c r="T3268">
        <v>1</v>
      </c>
      <c r="U3268" t="s">
        <v>45</v>
      </c>
      <c r="V3268">
        <v>4.96</v>
      </c>
      <c r="W3268" t="s">
        <v>35</v>
      </c>
      <c r="X3268">
        <v>1</v>
      </c>
      <c r="Y3268">
        <v>1</v>
      </c>
      <c r="Z3268">
        <v>11</v>
      </c>
      <c r="AA3268" t="s">
        <v>78</v>
      </c>
      <c r="AB3268" t="s">
        <v>54</v>
      </c>
      <c r="AC3268" t="s">
        <v>38</v>
      </c>
      <c r="AD3268">
        <v>12</v>
      </c>
      <c r="AE3268">
        <v>296.86999999999989</v>
      </c>
      <c r="AF3268">
        <v>0</v>
      </c>
      <c r="AG3268" t="s">
        <v>38</v>
      </c>
      <c r="AH3268">
        <f>moove_smart_Real[[#This Row],[Fuel_Price]]+moove_smart_Real[[#This Row],[Fare_Paid]]</f>
        <v>3464.75</v>
      </c>
    </row>
    <row r="3269" spans="1:34" x14ac:dyDescent="0.25">
      <c r="A3269" t="s">
        <v>3586</v>
      </c>
      <c r="B3269" s="1">
        <v>46003</v>
      </c>
      <c r="C3269" t="s">
        <v>4819</v>
      </c>
      <c r="D3269" t="s">
        <v>58</v>
      </c>
      <c r="E3269">
        <v>2975.96</v>
      </c>
      <c r="F3269">
        <v>2581.11</v>
      </c>
      <c r="G3269">
        <v>33.799999999999997</v>
      </c>
      <c r="H3269">
        <v>13.8</v>
      </c>
      <c r="I3269">
        <v>0</v>
      </c>
      <c r="J3269" t="s">
        <v>28</v>
      </c>
      <c r="K3269" t="s">
        <v>4820</v>
      </c>
      <c r="L3269">
        <v>0</v>
      </c>
      <c r="M3269">
        <v>0</v>
      </c>
      <c r="N3269" t="s">
        <v>185</v>
      </c>
      <c r="O3269" t="s">
        <v>580</v>
      </c>
      <c r="P3269" t="s">
        <v>44</v>
      </c>
      <c r="Q3269">
        <v>993.11</v>
      </c>
      <c r="R3269" t="s">
        <v>32</v>
      </c>
      <c r="S3269" t="s">
        <v>33</v>
      </c>
      <c r="T3269">
        <v>1</v>
      </c>
      <c r="U3269" t="s">
        <v>89</v>
      </c>
      <c r="V3269">
        <v>-3.39</v>
      </c>
      <c r="W3269" t="s">
        <v>28</v>
      </c>
      <c r="X3269">
        <v>0</v>
      </c>
      <c r="Y3269">
        <v>1</v>
      </c>
      <c r="Z3269">
        <v>7</v>
      </c>
      <c r="AA3269" t="s">
        <v>53</v>
      </c>
      <c r="AB3269" t="s">
        <v>37</v>
      </c>
      <c r="AC3269" t="s">
        <v>38</v>
      </c>
      <c r="AD3269">
        <v>19.999999999999996</v>
      </c>
      <c r="AE3269">
        <v>394.84999999999991</v>
      </c>
      <c r="AF3269">
        <v>1</v>
      </c>
      <c r="AG3269" t="s">
        <v>38</v>
      </c>
      <c r="AH3269">
        <f>moove_smart_Real[[#This Row],[Fuel_Price]]+moove_smart_Real[[#This Row],[Fare_Paid]]</f>
        <v>3969.07</v>
      </c>
    </row>
    <row r="3270" spans="1:34" x14ac:dyDescent="0.25">
      <c r="A3270" t="s">
        <v>3587</v>
      </c>
      <c r="B3270" s="1">
        <v>46022</v>
      </c>
      <c r="C3270" t="s">
        <v>4823</v>
      </c>
      <c r="D3270" t="s">
        <v>58</v>
      </c>
      <c r="E3270">
        <v>2515.06</v>
      </c>
      <c r="F3270">
        <v>2398.41</v>
      </c>
      <c r="G3270">
        <v>85.1</v>
      </c>
      <c r="H3270">
        <v>64.099999999999994</v>
      </c>
      <c r="I3270">
        <v>3.3</v>
      </c>
      <c r="J3270" t="s">
        <v>28</v>
      </c>
      <c r="K3270" t="s">
        <v>4820</v>
      </c>
      <c r="L3270">
        <v>0</v>
      </c>
      <c r="M3270">
        <v>0</v>
      </c>
      <c r="N3270" t="s">
        <v>144</v>
      </c>
      <c r="O3270" t="s">
        <v>427</v>
      </c>
      <c r="P3270" t="s">
        <v>31</v>
      </c>
      <c r="Q3270">
        <v>943.52</v>
      </c>
      <c r="R3270" t="s">
        <v>76</v>
      </c>
      <c r="S3270" t="s">
        <v>33</v>
      </c>
      <c r="T3270">
        <v>1</v>
      </c>
      <c r="U3270" t="s">
        <v>45</v>
      </c>
      <c r="V3270">
        <v>27.94</v>
      </c>
      <c r="W3270" t="s">
        <v>28</v>
      </c>
      <c r="X3270">
        <v>0</v>
      </c>
      <c r="Y3270">
        <v>16</v>
      </c>
      <c r="Z3270">
        <v>10</v>
      </c>
      <c r="AA3270" t="s">
        <v>36</v>
      </c>
      <c r="AB3270" t="s">
        <v>37</v>
      </c>
      <c r="AC3270" t="s">
        <v>55</v>
      </c>
      <c r="AD3270">
        <v>21</v>
      </c>
      <c r="AE3270">
        <v>116.65000000000009</v>
      </c>
      <c r="AF3270">
        <v>0</v>
      </c>
      <c r="AG3270" t="s">
        <v>4857</v>
      </c>
      <c r="AH3270">
        <f>moove_smart_Real[[#This Row],[Fuel_Price]]+moove_smart_Real[[#This Row],[Fare_Paid]]</f>
        <v>3458.58</v>
      </c>
    </row>
    <row r="3271" spans="1:34" x14ac:dyDescent="0.25">
      <c r="A3271" t="s">
        <v>3588</v>
      </c>
      <c r="B3271" s="1">
        <v>45892</v>
      </c>
      <c r="C3271" t="s">
        <v>4823</v>
      </c>
      <c r="D3271" t="s">
        <v>58</v>
      </c>
      <c r="E3271">
        <v>2292.04</v>
      </c>
      <c r="F3271">
        <v>2153.2199999999998</v>
      </c>
      <c r="G3271">
        <v>34.9</v>
      </c>
      <c r="H3271">
        <v>29.9</v>
      </c>
      <c r="I3271">
        <v>4.5999999999999996</v>
      </c>
      <c r="J3271" t="s">
        <v>28</v>
      </c>
      <c r="K3271" t="s">
        <v>4820</v>
      </c>
      <c r="L3271">
        <v>0</v>
      </c>
      <c r="M3271">
        <v>0</v>
      </c>
      <c r="N3271" t="s">
        <v>434</v>
      </c>
      <c r="O3271" t="s">
        <v>521</v>
      </c>
      <c r="P3271" t="s">
        <v>31</v>
      </c>
      <c r="Q3271">
        <v>952.53</v>
      </c>
      <c r="R3271" t="s">
        <v>76</v>
      </c>
      <c r="S3271" t="s">
        <v>33</v>
      </c>
      <c r="T3271">
        <v>1</v>
      </c>
      <c r="U3271" t="s">
        <v>89</v>
      </c>
      <c r="V3271">
        <v>-0.54</v>
      </c>
      <c r="W3271" t="s">
        <v>28</v>
      </c>
      <c r="X3271">
        <v>0</v>
      </c>
      <c r="Y3271">
        <v>3</v>
      </c>
      <c r="Z3271">
        <v>9</v>
      </c>
      <c r="AA3271" t="s">
        <v>36</v>
      </c>
      <c r="AB3271" t="s">
        <v>37</v>
      </c>
      <c r="AC3271" t="s">
        <v>55</v>
      </c>
      <c r="AD3271">
        <v>5</v>
      </c>
      <c r="AE3271">
        <v>138.82000000000016</v>
      </c>
      <c r="AF3271">
        <v>0</v>
      </c>
      <c r="AG3271" t="s">
        <v>38</v>
      </c>
      <c r="AH3271">
        <f>moove_smart_Real[[#This Row],[Fuel_Price]]+moove_smart_Real[[#This Row],[Fare_Paid]]</f>
        <v>3244.5699999999997</v>
      </c>
    </row>
    <row r="3272" spans="1:34" x14ac:dyDescent="0.25">
      <c r="A3272" t="s">
        <v>3589</v>
      </c>
      <c r="B3272" s="1">
        <v>45806</v>
      </c>
      <c r="C3272" t="s">
        <v>173</v>
      </c>
      <c r="D3272" t="s">
        <v>27</v>
      </c>
      <c r="E3272">
        <v>3871.23</v>
      </c>
      <c r="F3272">
        <v>3849.29</v>
      </c>
      <c r="G3272">
        <v>31.8</v>
      </c>
      <c r="H3272">
        <v>22.8</v>
      </c>
      <c r="I3272">
        <v>2.7</v>
      </c>
      <c r="J3272" t="s">
        <v>28</v>
      </c>
      <c r="K3272" t="s">
        <v>4820</v>
      </c>
      <c r="L3272">
        <v>0</v>
      </c>
      <c r="M3272">
        <v>0</v>
      </c>
      <c r="N3272" t="s">
        <v>215</v>
      </c>
      <c r="O3272" t="s">
        <v>792</v>
      </c>
      <c r="P3272" t="s">
        <v>81</v>
      </c>
      <c r="Q3272">
        <v>1100.73</v>
      </c>
      <c r="R3272" t="s">
        <v>32</v>
      </c>
      <c r="S3272" t="s">
        <v>33</v>
      </c>
      <c r="T3272">
        <v>1</v>
      </c>
      <c r="U3272" t="s">
        <v>89</v>
      </c>
      <c r="V3272">
        <v>2.86</v>
      </c>
      <c r="W3272" t="s">
        <v>28</v>
      </c>
      <c r="X3272">
        <v>0</v>
      </c>
      <c r="Y3272">
        <v>17</v>
      </c>
      <c r="Z3272">
        <v>2</v>
      </c>
      <c r="AA3272" t="s">
        <v>78</v>
      </c>
      <c r="AB3272" t="s">
        <v>37</v>
      </c>
      <c r="AC3272" t="s">
        <v>46</v>
      </c>
      <c r="AD3272">
        <v>9</v>
      </c>
      <c r="AE3272">
        <v>21.940000000000055</v>
      </c>
      <c r="AF3272">
        <v>1</v>
      </c>
      <c r="AG3272" t="s">
        <v>4857</v>
      </c>
      <c r="AH3272">
        <f>moove_smart_Real[[#This Row],[Fuel_Price]]+moove_smart_Real[[#This Row],[Fare_Paid]]</f>
        <v>4971.96</v>
      </c>
    </row>
    <row r="3273" spans="1:34" x14ac:dyDescent="0.25">
      <c r="A3273" t="s">
        <v>3590</v>
      </c>
      <c r="B3273" s="1">
        <v>45403</v>
      </c>
      <c r="C3273" t="s">
        <v>4819</v>
      </c>
      <c r="D3273" t="s">
        <v>27</v>
      </c>
      <c r="E3273">
        <v>4827.9799999999996</v>
      </c>
      <c r="F3273">
        <v>4428.3100000000004</v>
      </c>
      <c r="G3273">
        <v>29.1</v>
      </c>
      <c r="H3273">
        <v>21.1</v>
      </c>
      <c r="I3273">
        <v>4.5</v>
      </c>
      <c r="J3273" t="s">
        <v>35</v>
      </c>
      <c r="K3273" t="s">
        <v>92</v>
      </c>
      <c r="L3273">
        <v>1</v>
      </c>
      <c r="M3273">
        <v>0</v>
      </c>
      <c r="N3273" t="s">
        <v>269</v>
      </c>
      <c r="O3273" t="s">
        <v>616</v>
      </c>
      <c r="P3273" t="s">
        <v>81</v>
      </c>
      <c r="Q3273">
        <v>962.19</v>
      </c>
      <c r="R3273" t="s">
        <v>76</v>
      </c>
      <c r="S3273" t="s">
        <v>33</v>
      </c>
      <c r="T3273">
        <v>1</v>
      </c>
      <c r="U3273" t="s">
        <v>45</v>
      </c>
      <c r="V3273">
        <v>9.4700000000000006</v>
      </c>
      <c r="W3273" t="s">
        <v>28</v>
      </c>
      <c r="X3273">
        <v>0</v>
      </c>
      <c r="Y3273">
        <v>13</v>
      </c>
      <c r="Z3273">
        <v>13</v>
      </c>
      <c r="AA3273" t="s">
        <v>53</v>
      </c>
      <c r="AB3273" t="s">
        <v>54</v>
      </c>
      <c r="AC3273" t="s">
        <v>46</v>
      </c>
      <c r="AD3273">
        <v>8</v>
      </c>
      <c r="AE3273">
        <v>399.66999999999916</v>
      </c>
      <c r="AF3273">
        <v>1</v>
      </c>
      <c r="AG3273" t="s">
        <v>4857</v>
      </c>
      <c r="AH3273">
        <f>moove_smart_Real[[#This Row],[Fuel_Price]]+moove_smart_Real[[#This Row],[Fare_Paid]]</f>
        <v>5790.17</v>
      </c>
    </row>
    <row r="3274" spans="1:34" x14ac:dyDescent="0.25">
      <c r="A3274" t="s">
        <v>3591</v>
      </c>
      <c r="B3274" s="1">
        <v>45876</v>
      </c>
      <c r="C3274" t="s">
        <v>95</v>
      </c>
      <c r="D3274" t="s">
        <v>49</v>
      </c>
      <c r="E3274">
        <v>3175.38</v>
      </c>
      <c r="F3274">
        <v>2907.71</v>
      </c>
      <c r="G3274">
        <v>43</v>
      </c>
      <c r="H3274">
        <v>28</v>
      </c>
      <c r="I3274">
        <v>4.9000000000000004</v>
      </c>
      <c r="J3274" t="s">
        <v>35</v>
      </c>
      <c r="K3274" t="s">
        <v>177</v>
      </c>
      <c r="L3274">
        <v>5</v>
      </c>
      <c r="M3274">
        <v>0</v>
      </c>
      <c r="N3274" t="s">
        <v>144</v>
      </c>
      <c r="O3274" t="s">
        <v>328</v>
      </c>
      <c r="P3274" t="s">
        <v>44</v>
      </c>
      <c r="Q3274">
        <v>952.98</v>
      </c>
      <c r="R3274" t="s">
        <v>76</v>
      </c>
      <c r="S3274" t="s">
        <v>33</v>
      </c>
      <c r="T3274">
        <v>1</v>
      </c>
      <c r="U3274" t="s">
        <v>4825</v>
      </c>
      <c r="V3274">
        <v>7.88</v>
      </c>
      <c r="W3274" t="s">
        <v>35</v>
      </c>
      <c r="X3274">
        <v>1</v>
      </c>
      <c r="Y3274">
        <v>6</v>
      </c>
      <c r="Z3274">
        <v>12</v>
      </c>
      <c r="AA3274" t="s">
        <v>78</v>
      </c>
      <c r="AB3274" t="s">
        <v>37</v>
      </c>
      <c r="AC3274" t="s">
        <v>55</v>
      </c>
      <c r="AD3274">
        <v>15</v>
      </c>
      <c r="AE3274">
        <v>267.67000000000007</v>
      </c>
      <c r="AF3274">
        <v>1</v>
      </c>
      <c r="AG3274" t="s">
        <v>38</v>
      </c>
      <c r="AH3274">
        <f>moove_smart_Real[[#This Row],[Fuel_Price]]+moove_smart_Real[[#This Row],[Fare_Paid]]</f>
        <v>4128.3600000000006</v>
      </c>
    </row>
    <row r="3275" spans="1:34" x14ac:dyDescent="0.25">
      <c r="A3275" t="s">
        <v>3592</v>
      </c>
      <c r="B3275" s="1">
        <v>45341</v>
      </c>
      <c r="C3275" t="s">
        <v>4822</v>
      </c>
      <c r="D3275" t="s">
        <v>58</v>
      </c>
      <c r="E3275">
        <v>3786.88</v>
      </c>
      <c r="F3275">
        <v>3467.87</v>
      </c>
      <c r="G3275">
        <v>33</v>
      </c>
      <c r="H3275">
        <v>27</v>
      </c>
      <c r="I3275">
        <v>4</v>
      </c>
      <c r="J3275" t="s">
        <v>28</v>
      </c>
      <c r="K3275" t="s">
        <v>4820</v>
      </c>
      <c r="L3275">
        <v>0</v>
      </c>
      <c r="M3275">
        <v>0</v>
      </c>
      <c r="N3275" t="s">
        <v>180</v>
      </c>
      <c r="O3275" t="s">
        <v>541</v>
      </c>
      <c r="P3275" t="s">
        <v>44</v>
      </c>
      <c r="Q3275">
        <v>989.93</v>
      </c>
      <c r="R3275" t="s">
        <v>76</v>
      </c>
      <c r="S3275" t="s">
        <v>33</v>
      </c>
      <c r="T3275">
        <v>1</v>
      </c>
      <c r="U3275" t="s">
        <v>45</v>
      </c>
      <c r="V3275">
        <v>24.99</v>
      </c>
      <c r="W3275" t="s">
        <v>28</v>
      </c>
      <c r="X3275">
        <v>0</v>
      </c>
      <c r="Y3275">
        <v>13</v>
      </c>
      <c r="Z3275">
        <v>13</v>
      </c>
      <c r="AA3275" t="s">
        <v>36</v>
      </c>
      <c r="AB3275" t="s">
        <v>54</v>
      </c>
      <c r="AC3275" t="s">
        <v>46</v>
      </c>
      <c r="AD3275">
        <v>6</v>
      </c>
      <c r="AE3275">
        <v>319.01000000000022</v>
      </c>
      <c r="AF3275">
        <v>0</v>
      </c>
      <c r="AG3275" t="s">
        <v>4857</v>
      </c>
      <c r="AH3275">
        <f>moove_smart_Real[[#This Row],[Fuel_Price]]+moove_smart_Real[[#This Row],[Fare_Paid]]</f>
        <v>4776.8100000000004</v>
      </c>
    </row>
    <row r="3276" spans="1:34" x14ac:dyDescent="0.25">
      <c r="A3276" t="s">
        <v>3593</v>
      </c>
      <c r="B3276" s="1">
        <v>45307</v>
      </c>
      <c r="C3276" t="s">
        <v>4822</v>
      </c>
      <c r="D3276" t="s">
        <v>49</v>
      </c>
      <c r="E3276">
        <v>3154.22</v>
      </c>
      <c r="F3276">
        <v>2690.2</v>
      </c>
      <c r="G3276">
        <v>5.7</v>
      </c>
      <c r="H3276">
        <v>10</v>
      </c>
      <c r="I3276">
        <v>2.9</v>
      </c>
      <c r="J3276" t="s">
        <v>28</v>
      </c>
      <c r="K3276" t="s">
        <v>4820</v>
      </c>
      <c r="L3276">
        <v>0</v>
      </c>
      <c r="M3276">
        <v>0</v>
      </c>
      <c r="N3276" t="s">
        <v>178</v>
      </c>
      <c r="O3276" t="s">
        <v>427</v>
      </c>
      <c r="P3276" t="s">
        <v>52</v>
      </c>
      <c r="Q3276">
        <v>1001.05</v>
      </c>
      <c r="R3276" t="s">
        <v>32</v>
      </c>
      <c r="S3276" t="s">
        <v>33</v>
      </c>
      <c r="T3276">
        <v>1</v>
      </c>
      <c r="U3276" t="s">
        <v>45</v>
      </c>
      <c r="V3276">
        <v>5.41</v>
      </c>
      <c r="W3276" t="s">
        <v>28</v>
      </c>
      <c r="X3276">
        <v>0</v>
      </c>
      <c r="Y3276">
        <v>12</v>
      </c>
      <c r="Z3276">
        <v>6</v>
      </c>
      <c r="AA3276" t="s">
        <v>78</v>
      </c>
      <c r="AB3276" t="s">
        <v>54</v>
      </c>
      <c r="AC3276" t="s">
        <v>55</v>
      </c>
      <c r="AD3276">
        <v>-4.3</v>
      </c>
      <c r="AE3276">
        <v>464.02</v>
      </c>
      <c r="AF3276">
        <v>1</v>
      </c>
      <c r="AG3276" t="s">
        <v>4857</v>
      </c>
      <c r="AH3276">
        <f>moove_smart_Real[[#This Row],[Fuel_Price]]+moove_smart_Real[[#This Row],[Fare_Paid]]</f>
        <v>4155.2699999999995</v>
      </c>
    </row>
    <row r="3277" spans="1:34" x14ac:dyDescent="0.25">
      <c r="A3277" t="s">
        <v>3594</v>
      </c>
      <c r="B3277" s="1">
        <v>45942</v>
      </c>
      <c r="C3277" t="s">
        <v>4821</v>
      </c>
      <c r="D3277" t="s">
        <v>41</v>
      </c>
      <c r="E3277">
        <v>4238.96</v>
      </c>
      <c r="F3277">
        <v>4070.25</v>
      </c>
      <c r="G3277">
        <v>60.2</v>
      </c>
      <c r="H3277">
        <v>42.2</v>
      </c>
      <c r="I3277">
        <v>1.8</v>
      </c>
      <c r="J3277" t="s">
        <v>28</v>
      </c>
      <c r="K3277" t="s">
        <v>4820</v>
      </c>
      <c r="L3277">
        <v>0</v>
      </c>
      <c r="M3277">
        <v>0</v>
      </c>
      <c r="N3277" t="s">
        <v>170</v>
      </c>
      <c r="O3277" t="s">
        <v>93</v>
      </c>
      <c r="P3277" t="s">
        <v>44</v>
      </c>
      <c r="Q3277">
        <v>1064.3900000000001</v>
      </c>
      <c r="R3277" t="s">
        <v>32</v>
      </c>
      <c r="S3277" t="s">
        <v>33</v>
      </c>
      <c r="T3277">
        <v>1</v>
      </c>
      <c r="U3277" t="s">
        <v>45</v>
      </c>
      <c r="V3277">
        <v>9.51</v>
      </c>
      <c r="W3277" t="s">
        <v>35</v>
      </c>
      <c r="X3277">
        <v>1</v>
      </c>
      <c r="Y3277">
        <v>14</v>
      </c>
      <c r="Z3277">
        <v>8</v>
      </c>
      <c r="AA3277" t="s">
        <v>36</v>
      </c>
      <c r="AB3277" t="s">
        <v>54</v>
      </c>
      <c r="AC3277" t="s">
        <v>46</v>
      </c>
      <c r="AD3277">
        <v>18</v>
      </c>
      <c r="AE3277">
        <v>168.71000000000004</v>
      </c>
      <c r="AF3277">
        <v>1</v>
      </c>
      <c r="AG3277" t="s">
        <v>4857</v>
      </c>
      <c r="AH3277">
        <f>moove_smart_Real[[#This Row],[Fuel_Price]]+moove_smart_Real[[#This Row],[Fare_Paid]]</f>
        <v>5303.35</v>
      </c>
    </row>
    <row r="3278" spans="1:34" x14ac:dyDescent="0.25">
      <c r="A3278" t="s">
        <v>3595</v>
      </c>
      <c r="B3278" s="1">
        <v>45899</v>
      </c>
      <c r="C3278" t="s">
        <v>95</v>
      </c>
      <c r="D3278" t="s">
        <v>41</v>
      </c>
      <c r="E3278">
        <v>3722.49</v>
      </c>
      <c r="F3278">
        <v>3414.25</v>
      </c>
      <c r="G3278">
        <v>27.6</v>
      </c>
      <c r="H3278">
        <v>10.6</v>
      </c>
      <c r="I3278">
        <v>3.3</v>
      </c>
      <c r="J3278" t="s">
        <v>28</v>
      </c>
      <c r="K3278" t="s">
        <v>4820</v>
      </c>
      <c r="L3278">
        <v>0</v>
      </c>
      <c r="M3278">
        <v>0</v>
      </c>
      <c r="N3278" t="s">
        <v>418</v>
      </c>
      <c r="O3278" t="s">
        <v>631</v>
      </c>
      <c r="P3278" t="s">
        <v>44</v>
      </c>
      <c r="Q3278">
        <v>1009.36</v>
      </c>
      <c r="R3278" t="s">
        <v>32</v>
      </c>
      <c r="S3278" t="s">
        <v>33</v>
      </c>
      <c r="T3278">
        <v>1</v>
      </c>
      <c r="U3278" t="s">
        <v>89</v>
      </c>
      <c r="V3278">
        <v>10.36</v>
      </c>
      <c r="W3278" t="s">
        <v>35</v>
      </c>
      <c r="X3278">
        <v>1</v>
      </c>
      <c r="Y3278">
        <v>17</v>
      </c>
      <c r="Z3278">
        <v>2</v>
      </c>
      <c r="AA3278" t="s">
        <v>36</v>
      </c>
      <c r="AB3278" t="s">
        <v>37</v>
      </c>
      <c r="AC3278" t="s">
        <v>55</v>
      </c>
      <c r="AD3278">
        <v>17</v>
      </c>
      <c r="AE3278">
        <v>308.23999999999978</v>
      </c>
      <c r="AF3278">
        <v>0</v>
      </c>
      <c r="AG3278" t="s">
        <v>4857</v>
      </c>
      <c r="AH3278">
        <f>moove_smart_Real[[#This Row],[Fuel_Price]]+moove_smart_Real[[#This Row],[Fare_Paid]]</f>
        <v>4731.8499999999995</v>
      </c>
    </row>
    <row r="3279" spans="1:34" x14ac:dyDescent="0.25">
      <c r="A3279" t="s">
        <v>3596</v>
      </c>
      <c r="B3279" s="1">
        <v>45992</v>
      </c>
      <c r="C3279" t="s">
        <v>4822</v>
      </c>
      <c r="D3279" t="s">
        <v>27</v>
      </c>
      <c r="E3279">
        <v>1880.62</v>
      </c>
      <c r="F3279">
        <v>1582.32</v>
      </c>
      <c r="G3279">
        <v>33.1</v>
      </c>
      <c r="H3279">
        <v>14.1</v>
      </c>
      <c r="I3279">
        <v>4.2</v>
      </c>
      <c r="J3279" t="s">
        <v>35</v>
      </c>
      <c r="K3279" t="s">
        <v>150</v>
      </c>
      <c r="L3279">
        <v>6</v>
      </c>
      <c r="M3279">
        <v>0</v>
      </c>
      <c r="N3279" t="s">
        <v>238</v>
      </c>
      <c r="O3279" t="s">
        <v>117</v>
      </c>
      <c r="P3279" t="s">
        <v>31</v>
      </c>
      <c r="Q3279">
        <v>824.93</v>
      </c>
      <c r="R3279" t="s">
        <v>32</v>
      </c>
      <c r="S3279" t="s">
        <v>33</v>
      </c>
      <c r="T3279">
        <v>1</v>
      </c>
      <c r="U3279" t="s">
        <v>4825</v>
      </c>
      <c r="V3279">
        <v>22.33</v>
      </c>
      <c r="W3279" t="s">
        <v>35</v>
      </c>
      <c r="X3279">
        <v>1</v>
      </c>
      <c r="Y3279">
        <v>18</v>
      </c>
      <c r="Z3279">
        <v>9</v>
      </c>
      <c r="AA3279" t="s">
        <v>36</v>
      </c>
      <c r="AB3279" t="s">
        <v>37</v>
      </c>
      <c r="AC3279" t="s">
        <v>55</v>
      </c>
      <c r="AD3279">
        <v>19</v>
      </c>
      <c r="AE3279">
        <v>298.29999999999995</v>
      </c>
      <c r="AF3279">
        <v>1</v>
      </c>
      <c r="AG3279" t="s">
        <v>4857</v>
      </c>
      <c r="AH3279">
        <f>moove_smart_Real[[#This Row],[Fuel_Price]]+moove_smart_Real[[#This Row],[Fare_Paid]]</f>
        <v>2705.5499999999997</v>
      </c>
    </row>
    <row r="3280" spans="1:34" x14ac:dyDescent="0.25">
      <c r="A3280" t="s">
        <v>3597</v>
      </c>
      <c r="B3280" s="1">
        <v>45995</v>
      </c>
      <c r="C3280" t="s">
        <v>95</v>
      </c>
      <c r="D3280" t="s">
        <v>27</v>
      </c>
      <c r="E3280">
        <v>2559.58</v>
      </c>
      <c r="F3280">
        <v>2640.47</v>
      </c>
      <c r="G3280">
        <v>34</v>
      </c>
      <c r="H3280">
        <v>11</v>
      </c>
      <c r="I3280">
        <v>4.5</v>
      </c>
      <c r="J3280" t="s">
        <v>28</v>
      </c>
      <c r="K3280" t="s">
        <v>4820</v>
      </c>
      <c r="L3280">
        <v>0</v>
      </c>
      <c r="M3280">
        <v>0</v>
      </c>
      <c r="N3280" t="s">
        <v>241</v>
      </c>
      <c r="O3280" t="s">
        <v>483</v>
      </c>
      <c r="P3280" t="s">
        <v>52</v>
      </c>
      <c r="Q3280">
        <v>939.07</v>
      </c>
      <c r="R3280" t="s">
        <v>32</v>
      </c>
      <c r="S3280" t="s">
        <v>33</v>
      </c>
      <c r="T3280">
        <v>1</v>
      </c>
      <c r="U3280" t="s">
        <v>45</v>
      </c>
      <c r="V3280">
        <v>13.52</v>
      </c>
      <c r="W3280" t="s">
        <v>28</v>
      </c>
      <c r="X3280">
        <v>0</v>
      </c>
      <c r="Y3280">
        <v>18</v>
      </c>
      <c r="Z3280">
        <v>15</v>
      </c>
      <c r="AA3280" t="s">
        <v>78</v>
      </c>
      <c r="AB3280" t="s">
        <v>54</v>
      </c>
      <c r="AC3280" t="s">
        <v>38</v>
      </c>
      <c r="AD3280">
        <v>23</v>
      </c>
      <c r="AE3280">
        <v>-80.889999999999873</v>
      </c>
      <c r="AF3280">
        <v>0</v>
      </c>
      <c r="AG3280" t="s">
        <v>4857</v>
      </c>
      <c r="AH3280">
        <f>moove_smart_Real[[#This Row],[Fuel_Price]]+moove_smart_Real[[#This Row],[Fare_Paid]]</f>
        <v>3498.65</v>
      </c>
    </row>
    <row r="3281" spans="1:34" x14ac:dyDescent="0.25">
      <c r="A3281" t="s">
        <v>3598</v>
      </c>
      <c r="B3281" s="1">
        <v>45730</v>
      </c>
      <c r="C3281" t="s">
        <v>4819</v>
      </c>
      <c r="D3281" t="s">
        <v>58</v>
      </c>
      <c r="E3281">
        <v>1910.17</v>
      </c>
      <c r="F3281">
        <v>1887.08</v>
      </c>
      <c r="G3281">
        <v>30.4</v>
      </c>
      <c r="H3281">
        <v>11.4</v>
      </c>
      <c r="I3281">
        <v>4.4000000000000004</v>
      </c>
      <c r="J3281" t="s">
        <v>35</v>
      </c>
      <c r="K3281" t="s">
        <v>59</v>
      </c>
      <c r="L3281">
        <v>3</v>
      </c>
      <c r="M3281">
        <v>0</v>
      </c>
      <c r="N3281" t="s">
        <v>151</v>
      </c>
      <c r="O3281" t="s">
        <v>551</v>
      </c>
      <c r="P3281" t="s">
        <v>31</v>
      </c>
      <c r="Q3281">
        <v>808.69</v>
      </c>
      <c r="R3281" t="s">
        <v>32</v>
      </c>
      <c r="S3281" t="s">
        <v>33</v>
      </c>
      <c r="T3281">
        <v>1</v>
      </c>
      <c r="U3281" t="s">
        <v>89</v>
      </c>
      <c r="V3281">
        <v>7.41</v>
      </c>
      <c r="W3281" t="s">
        <v>28</v>
      </c>
      <c r="X3281">
        <v>0</v>
      </c>
      <c r="Y3281">
        <v>12</v>
      </c>
      <c r="Z3281">
        <v>13</v>
      </c>
      <c r="AA3281" t="s">
        <v>36</v>
      </c>
      <c r="AB3281" t="s">
        <v>54</v>
      </c>
      <c r="AC3281" t="s">
        <v>46</v>
      </c>
      <c r="AD3281">
        <v>19</v>
      </c>
      <c r="AE3281">
        <v>23.090000000000146</v>
      </c>
      <c r="AF3281">
        <v>1</v>
      </c>
      <c r="AG3281" t="s">
        <v>4857</v>
      </c>
      <c r="AH3281">
        <f>moove_smart_Real[[#This Row],[Fuel_Price]]+moove_smart_Real[[#This Row],[Fare_Paid]]</f>
        <v>2718.86</v>
      </c>
    </row>
    <row r="3282" spans="1:34" x14ac:dyDescent="0.25">
      <c r="A3282" t="s">
        <v>3599</v>
      </c>
      <c r="B3282" s="1">
        <v>45712</v>
      </c>
      <c r="C3282" t="s">
        <v>4819</v>
      </c>
      <c r="D3282" t="s">
        <v>58</v>
      </c>
      <c r="E3282">
        <v>1752.62</v>
      </c>
      <c r="F3282">
        <v>1629.22</v>
      </c>
      <c r="G3282">
        <v>33.4</v>
      </c>
      <c r="H3282">
        <v>18.399999999999999</v>
      </c>
      <c r="I3282">
        <v>3.9</v>
      </c>
      <c r="J3282" t="s">
        <v>35</v>
      </c>
      <c r="K3282" t="s">
        <v>59</v>
      </c>
      <c r="L3282">
        <v>3</v>
      </c>
      <c r="M3282">
        <v>0</v>
      </c>
      <c r="N3282" t="s">
        <v>174</v>
      </c>
      <c r="O3282" t="s">
        <v>302</v>
      </c>
      <c r="P3282" t="s">
        <v>52</v>
      </c>
      <c r="Q3282">
        <v>1063.83</v>
      </c>
      <c r="R3282" t="s">
        <v>32</v>
      </c>
      <c r="S3282" t="s">
        <v>33</v>
      </c>
      <c r="T3282">
        <v>1</v>
      </c>
      <c r="U3282" t="s">
        <v>89</v>
      </c>
      <c r="V3282">
        <v>0.56000000000000005</v>
      </c>
      <c r="W3282" t="s">
        <v>35</v>
      </c>
      <c r="X3282">
        <v>1</v>
      </c>
      <c r="Y3282">
        <v>18</v>
      </c>
      <c r="Z3282">
        <v>4</v>
      </c>
      <c r="AA3282" t="s">
        <v>78</v>
      </c>
      <c r="AB3282" t="s">
        <v>54</v>
      </c>
      <c r="AC3282" t="s">
        <v>46</v>
      </c>
      <c r="AD3282">
        <v>15</v>
      </c>
      <c r="AE3282">
        <v>123.39999999999986</v>
      </c>
      <c r="AF3282">
        <v>1</v>
      </c>
      <c r="AG3282" t="s">
        <v>4857</v>
      </c>
      <c r="AH3282">
        <f>moove_smart_Real[[#This Row],[Fuel_Price]]+moove_smart_Real[[#This Row],[Fare_Paid]]</f>
        <v>2816.45</v>
      </c>
    </row>
    <row r="3283" spans="1:34" x14ac:dyDescent="0.25">
      <c r="A3283" t="s">
        <v>3600</v>
      </c>
      <c r="B3283" s="1">
        <v>45915</v>
      </c>
      <c r="C3283" t="s">
        <v>95</v>
      </c>
      <c r="D3283" t="s">
        <v>41</v>
      </c>
      <c r="E3283">
        <v>3083.45</v>
      </c>
      <c r="F3283">
        <v>3068.64</v>
      </c>
      <c r="G3283">
        <v>67.8</v>
      </c>
      <c r="H3283">
        <v>46.8</v>
      </c>
      <c r="I3283">
        <v>4.0999999999999996</v>
      </c>
      <c r="J3283" t="s">
        <v>28</v>
      </c>
      <c r="K3283" t="s">
        <v>4820</v>
      </c>
      <c r="L3283">
        <v>0</v>
      </c>
      <c r="M3283">
        <v>0</v>
      </c>
      <c r="N3283" t="s">
        <v>185</v>
      </c>
      <c r="O3283" t="s">
        <v>93</v>
      </c>
      <c r="P3283" t="s">
        <v>44</v>
      </c>
      <c r="Q3283">
        <v>947.7</v>
      </c>
      <c r="R3283" t="s">
        <v>76</v>
      </c>
      <c r="S3283" t="s">
        <v>33</v>
      </c>
      <c r="T3283">
        <v>1</v>
      </c>
      <c r="U3283" t="s">
        <v>4825</v>
      </c>
      <c r="V3283">
        <v>4.76</v>
      </c>
      <c r="W3283" t="s">
        <v>35</v>
      </c>
      <c r="X3283">
        <v>1</v>
      </c>
      <c r="Y3283">
        <v>16</v>
      </c>
      <c r="Z3283">
        <v>11</v>
      </c>
      <c r="AA3283" t="s">
        <v>53</v>
      </c>
      <c r="AB3283" t="s">
        <v>54</v>
      </c>
      <c r="AC3283" t="s">
        <v>46</v>
      </c>
      <c r="AD3283">
        <v>21</v>
      </c>
      <c r="AE3283">
        <v>14.809999999999945</v>
      </c>
      <c r="AF3283">
        <v>0</v>
      </c>
      <c r="AG3283" t="s">
        <v>4857</v>
      </c>
      <c r="AH3283">
        <f>moove_smart_Real[[#This Row],[Fuel_Price]]+moove_smart_Real[[#This Row],[Fare_Paid]]</f>
        <v>4031.1499999999996</v>
      </c>
    </row>
    <row r="3284" spans="1:34" x14ac:dyDescent="0.25">
      <c r="A3284" t="s">
        <v>3601</v>
      </c>
      <c r="B3284" s="1">
        <v>45757</v>
      </c>
      <c r="C3284" t="s">
        <v>4821</v>
      </c>
      <c r="D3284" t="s">
        <v>49</v>
      </c>
      <c r="E3284">
        <v>4060.77</v>
      </c>
      <c r="F3284">
        <v>3729.85</v>
      </c>
      <c r="G3284">
        <v>40.4</v>
      </c>
      <c r="H3284">
        <v>29.4</v>
      </c>
      <c r="I3284">
        <v>2.4</v>
      </c>
      <c r="J3284" t="s">
        <v>35</v>
      </c>
      <c r="K3284" t="s">
        <v>59</v>
      </c>
      <c r="L3284">
        <v>3</v>
      </c>
      <c r="M3284">
        <v>0</v>
      </c>
      <c r="N3284" t="s">
        <v>110</v>
      </c>
      <c r="O3284" t="s">
        <v>321</v>
      </c>
      <c r="P3284" t="s">
        <v>81</v>
      </c>
      <c r="Q3284">
        <v>1009.82</v>
      </c>
      <c r="R3284" t="s">
        <v>32</v>
      </c>
      <c r="S3284" t="s">
        <v>33</v>
      </c>
      <c r="T3284">
        <v>1</v>
      </c>
      <c r="U3284" t="s">
        <v>89</v>
      </c>
      <c r="V3284">
        <v>9.14</v>
      </c>
      <c r="W3284" t="s">
        <v>35</v>
      </c>
      <c r="X3284">
        <v>1</v>
      </c>
      <c r="Y3284">
        <v>13</v>
      </c>
      <c r="Z3284">
        <v>4</v>
      </c>
      <c r="AA3284" t="s">
        <v>78</v>
      </c>
      <c r="AB3284" t="s">
        <v>54</v>
      </c>
      <c r="AC3284" t="s">
        <v>55</v>
      </c>
      <c r="AD3284">
        <v>11</v>
      </c>
      <c r="AE3284">
        <v>330.92000000000007</v>
      </c>
      <c r="AF3284">
        <v>1</v>
      </c>
      <c r="AG3284" t="s">
        <v>4857</v>
      </c>
      <c r="AH3284">
        <f>moove_smart_Real[[#This Row],[Fuel_Price]]+moove_smart_Real[[#This Row],[Fare_Paid]]</f>
        <v>5070.59</v>
      </c>
    </row>
    <row r="3285" spans="1:34" x14ac:dyDescent="0.25">
      <c r="A3285" t="s">
        <v>3602</v>
      </c>
      <c r="B3285" s="1">
        <v>45967</v>
      </c>
      <c r="C3285" t="s">
        <v>4823</v>
      </c>
      <c r="D3285" t="s">
        <v>49</v>
      </c>
      <c r="E3285">
        <v>2405.44</v>
      </c>
      <c r="F3285">
        <v>2321.29</v>
      </c>
      <c r="G3285">
        <v>60.9</v>
      </c>
      <c r="H3285">
        <v>38.9</v>
      </c>
      <c r="I3285">
        <v>4.5</v>
      </c>
      <c r="J3285" t="s">
        <v>35</v>
      </c>
      <c r="K3285" t="s">
        <v>109</v>
      </c>
      <c r="L3285">
        <v>2</v>
      </c>
      <c r="M3285">
        <v>1</v>
      </c>
      <c r="N3285" t="s">
        <v>96</v>
      </c>
      <c r="O3285" t="s">
        <v>401</v>
      </c>
      <c r="P3285" t="s">
        <v>31</v>
      </c>
      <c r="Q3285">
        <v>960.2</v>
      </c>
      <c r="R3285" t="s">
        <v>76</v>
      </c>
      <c r="S3285" t="s">
        <v>33</v>
      </c>
      <c r="T3285">
        <v>1</v>
      </c>
      <c r="U3285" t="s">
        <v>89</v>
      </c>
      <c r="V3285">
        <v>12.89</v>
      </c>
      <c r="W3285" t="s">
        <v>28</v>
      </c>
      <c r="X3285">
        <v>0</v>
      </c>
      <c r="Y3285">
        <v>14</v>
      </c>
      <c r="Z3285">
        <v>9</v>
      </c>
      <c r="AA3285" t="s">
        <v>78</v>
      </c>
      <c r="AB3285" t="s">
        <v>54</v>
      </c>
      <c r="AC3285" t="s">
        <v>46</v>
      </c>
      <c r="AD3285">
        <v>22</v>
      </c>
      <c r="AE3285">
        <v>84.150000000000091</v>
      </c>
      <c r="AF3285">
        <v>1</v>
      </c>
      <c r="AG3285" t="s">
        <v>4857</v>
      </c>
      <c r="AH3285">
        <f>moove_smart_Real[[#This Row],[Fuel_Price]]+moove_smart_Real[[#This Row],[Fare_Paid]]</f>
        <v>3365.6400000000003</v>
      </c>
    </row>
    <row r="3286" spans="1:34" x14ac:dyDescent="0.25">
      <c r="A3286" t="s">
        <v>3603</v>
      </c>
      <c r="B3286" s="1">
        <v>45386</v>
      </c>
      <c r="C3286" t="s">
        <v>4823</v>
      </c>
      <c r="D3286" t="s">
        <v>58</v>
      </c>
      <c r="E3286">
        <v>3621.9</v>
      </c>
      <c r="F3286">
        <v>3458.68</v>
      </c>
      <c r="G3286">
        <v>56.3</v>
      </c>
      <c r="H3286">
        <v>39.299999999999997</v>
      </c>
      <c r="I3286">
        <v>2.8</v>
      </c>
      <c r="J3286" t="s">
        <v>28</v>
      </c>
      <c r="K3286" t="s">
        <v>4820</v>
      </c>
      <c r="L3286">
        <v>0</v>
      </c>
      <c r="M3286">
        <v>0</v>
      </c>
      <c r="N3286" t="s">
        <v>147</v>
      </c>
      <c r="O3286" t="s">
        <v>211</v>
      </c>
      <c r="P3286" t="s">
        <v>44</v>
      </c>
      <c r="Q3286">
        <v>1153.48</v>
      </c>
      <c r="R3286" t="s">
        <v>32</v>
      </c>
      <c r="S3286" t="s">
        <v>33</v>
      </c>
      <c r="T3286">
        <v>1</v>
      </c>
      <c r="U3286" t="s">
        <v>45</v>
      </c>
      <c r="V3286">
        <v>35.74</v>
      </c>
      <c r="W3286" t="s">
        <v>35</v>
      </c>
      <c r="X3286">
        <v>1</v>
      </c>
      <c r="Y3286">
        <v>17</v>
      </c>
      <c r="Z3286">
        <v>4</v>
      </c>
      <c r="AA3286" t="s">
        <v>53</v>
      </c>
      <c r="AB3286" t="s">
        <v>54</v>
      </c>
      <c r="AC3286" t="s">
        <v>55</v>
      </c>
      <c r="AD3286">
        <v>17</v>
      </c>
      <c r="AE3286">
        <v>163.22000000000025</v>
      </c>
      <c r="AF3286">
        <v>1</v>
      </c>
      <c r="AG3286" t="s">
        <v>4857</v>
      </c>
      <c r="AH3286">
        <f>moove_smart_Real[[#This Row],[Fuel_Price]]+moove_smart_Real[[#This Row],[Fare_Paid]]</f>
        <v>4775.38</v>
      </c>
    </row>
    <row r="3287" spans="1:34" x14ac:dyDescent="0.25">
      <c r="A3287" t="s">
        <v>3604</v>
      </c>
      <c r="B3287" s="1">
        <v>45694</v>
      </c>
      <c r="C3287" t="s">
        <v>95</v>
      </c>
      <c r="D3287" t="s">
        <v>27</v>
      </c>
      <c r="E3287">
        <v>-3184.51</v>
      </c>
      <c r="F3287">
        <v>-3252.9</v>
      </c>
      <c r="G3287">
        <v>39.299999999999997</v>
      </c>
      <c r="H3287">
        <v>24.3</v>
      </c>
      <c r="I3287">
        <v>4.0999999999999996</v>
      </c>
      <c r="J3287" t="s">
        <v>35</v>
      </c>
      <c r="K3287" t="s">
        <v>92</v>
      </c>
      <c r="L3287">
        <v>1</v>
      </c>
      <c r="M3287">
        <v>0</v>
      </c>
      <c r="N3287" t="s">
        <v>144</v>
      </c>
      <c r="O3287" t="s">
        <v>389</v>
      </c>
      <c r="P3287" t="s">
        <v>44</v>
      </c>
      <c r="Q3287">
        <v>822.12</v>
      </c>
      <c r="R3287" t="s">
        <v>76</v>
      </c>
      <c r="S3287" t="s">
        <v>33</v>
      </c>
      <c r="T3287">
        <v>1</v>
      </c>
      <c r="U3287" t="s">
        <v>45</v>
      </c>
      <c r="V3287">
        <v>0.34</v>
      </c>
      <c r="W3287" t="s">
        <v>35</v>
      </c>
      <c r="X3287">
        <v>1</v>
      </c>
      <c r="Y3287">
        <v>2</v>
      </c>
      <c r="Z3287">
        <v>8</v>
      </c>
      <c r="AA3287" t="s">
        <v>78</v>
      </c>
      <c r="AB3287" t="s">
        <v>54</v>
      </c>
      <c r="AC3287" t="s">
        <v>38</v>
      </c>
      <c r="AD3287">
        <v>14.999999999999996</v>
      </c>
      <c r="AE3287">
        <v>68.389999999999873</v>
      </c>
      <c r="AF3287">
        <v>1</v>
      </c>
      <c r="AG3287" t="s">
        <v>38</v>
      </c>
      <c r="AH3287">
        <f>moove_smart_Real[[#This Row],[Fuel_Price]]+moove_smart_Real[[#This Row],[Fare_Paid]]</f>
        <v>-2362.3900000000003</v>
      </c>
    </row>
    <row r="3288" spans="1:34" x14ac:dyDescent="0.25">
      <c r="A3288" t="s">
        <v>3605</v>
      </c>
      <c r="B3288" s="1">
        <v>45477</v>
      </c>
      <c r="C3288" t="s">
        <v>4823</v>
      </c>
      <c r="D3288" t="s">
        <v>27</v>
      </c>
      <c r="E3288">
        <v>2948.31</v>
      </c>
      <c r="F3288">
        <v>2800.06</v>
      </c>
      <c r="G3288">
        <v>67.2</v>
      </c>
      <c r="H3288">
        <v>47.2</v>
      </c>
      <c r="I3288">
        <v>5</v>
      </c>
      <c r="J3288" t="s">
        <v>35</v>
      </c>
      <c r="K3288" t="s">
        <v>73</v>
      </c>
      <c r="L3288">
        <v>4</v>
      </c>
      <c r="M3288">
        <v>0</v>
      </c>
      <c r="N3288" t="s">
        <v>320</v>
      </c>
      <c r="O3288" t="s">
        <v>323</v>
      </c>
      <c r="P3288" t="s">
        <v>52</v>
      </c>
      <c r="Q3288">
        <v>830.19</v>
      </c>
      <c r="R3288" t="s">
        <v>76</v>
      </c>
      <c r="S3288" t="s">
        <v>33</v>
      </c>
      <c r="T3288">
        <v>1</v>
      </c>
      <c r="U3288" t="s">
        <v>89</v>
      </c>
      <c r="V3288">
        <v>5.57</v>
      </c>
      <c r="W3288" t="s">
        <v>35</v>
      </c>
      <c r="X3288">
        <v>1</v>
      </c>
      <c r="Y3288">
        <v>10</v>
      </c>
      <c r="Z3288">
        <v>7</v>
      </c>
      <c r="AA3288" t="s">
        <v>53</v>
      </c>
      <c r="AB3288" t="s">
        <v>54</v>
      </c>
      <c r="AC3288" t="s">
        <v>38</v>
      </c>
      <c r="AD3288">
        <v>20</v>
      </c>
      <c r="AE3288">
        <v>148.25</v>
      </c>
      <c r="AF3288">
        <v>1</v>
      </c>
      <c r="AG3288" t="s">
        <v>4857</v>
      </c>
      <c r="AH3288">
        <f>moove_smart_Real[[#This Row],[Fuel_Price]]+moove_smart_Real[[#This Row],[Fare_Paid]]</f>
        <v>3778.5</v>
      </c>
    </row>
    <row r="3289" spans="1:34" x14ac:dyDescent="0.25">
      <c r="A3289" t="s">
        <v>3606</v>
      </c>
      <c r="B3289" s="1">
        <v>45292</v>
      </c>
      <c r="C3289" t="s">
        <v>173</v>
      </c>
      <c r="D3289" t="s">
        <v>27</v>
      </c>
      <c r="E3289">
        <v>1692.86</v>
      </c>
      <c r="F3289">
        <v>1898.8</v>
      </c>
      <c r="G3289">
        <v>25.8</v>
      </c>
      <c r="H3289">
        <v>10</v>
      </c>
      <c r="I3289">
        <v>0</v>
      </c>
      <c r="J3289" t="s">
        <v>28</v>
      </c>
      <c r="K3289" t="s">
        <v>4820</v>
      </c>
      <c r="L3289">
        <v>0</v>
      </c>
      <c r="M3289">
        <v>0</v>
      </c>
      <c r="N3289" t="s">
        <v>434</v>
      </c>
      <c r="O3289" t="s">
        <v>156</v>
      </c>
      <c r="P3289" t="s">
        <v>31</v>
      </c>
      <c r="Q3289">
        <v>1199.51</v>
      </c>
      <c r="R3289" t="s">
        <v>32</v>
      </c>
      <c r="S3289" t="s">
        <v>33</v>
      </c>
      <c r="T3289">
        <v>1</v>
      </c>
      <c r="U3289" t="s">
        <v>4825</v>
      </c>
      <c r="V3289">
        <v>14.57</v>
      </c>
      <c r="W3289" t="s">
        <v>28</v>
      </c>
      <c r="X3289">
        <v>0</v>
      </c>
      <c r="Y3289">
        <v>1</v>
      </c>
      <c r="Z3289">
        <v>13</v>
      </c>
      <c r="AA3289" t="s">
        <v>53</v>
      </c>
      <c r="AB3289" t="s">
        <v>54</v>
      </c>
      <c r="AC3289" t="s">
        <v>46</v>
      </c>
      <c r="AD3289">
        <v>15.8</v>
      </c>
      <c r="AE3289">
        <v>-205.94000000000005</v>
      </c>
      <c r="AF3289">
        <v>1</v>
      </c>
      <c r="AG3289" t="s">
        <v>38</v>
      </c>
      <c r="AH3289">
        <f>moove_smart_Real[[#This Row],[Fuel_Price]]+moove_smart_Real[[#This Row],[Fare_Paid]]</f>
        <v>2892.37</v>
      </c>
    </row>
    <row r="3290" spans="1:34" x14ac:dyDescent="0.25">
      <c r="A3290" t="s">
        <v>3607</v>
      </c>
      <c r="B3290" s="1">
        <v>45922</v>
      </c>
      <c r="C3290" t="s">
        <v>173</v>
      </c>
      <c r="D3290" t="s">
        <v>41</v>
      </c>
      <c r="E3290">
        <v>3658.89</v>
      </c>
      <c r="F3290">
        <v>3565.66</v>
      </c>
      <c r="G3290">
        <v>46.8</v>
      </c>
      <c r="H3290">
        <v>32.799999999999997</v>
      </c>
      <c r="I3290">
        <v>0</v>
      </c>
      <c r="J3290" t="s">
        <v>28</v>
      </c>
      <c r="K3290" t="s">
        <v>4820</v>
      </c>
      <c r="L3290">
        <v>0</v>
      </c>
      <c r="M3290">
        <v>0</v>
      </c>
      <c r="N3290" t="s">
        <v>60</v>
      </c>
      <c r="O3290" t="s">
        <v>106</v>
      </c>
      <c r="P3290" t="s">
        <v>44</v>
      </c>
      <c r="Q3290">
        <v>871.04</v>
      </c>
      <c r="R3290" t="s">
        <v>32</v>
      </c>
      <c r="S3290" t="s">
        <v>33</v>
      </c>
      <c r="T3290">
        <v>1</v>
      </c>
      <c r="U3290" t="s">
        <v>89</v>
      </c>
      <c r="V3290">
        <v>19.8</v>
      </c>
      <c r="W3290" t="s">
        <v>35</v>
      </c>
      <c r="X3290">
        <v>1</v>
      </c>
      <c r="Y3290">
        <v>9</v>
      </c>
      <c r="Z3290">
        <v>6</v>
      </c>
      <c r="AA3290" t="s">
        <v>36</v>
      </c>
      <c r="AB3290" t="s">
        <v>37</v>
      </c>
      <c r="AC3290" t="s">
        <v>46</v>
      </c>
      <c r="AD3290">
        <v>14</v>
      </c>
      <c r="AE3290">
        <v>93.230000000000018</v>
      </c>
      <c r="AF3290">
        <v>1</v>
      </c>
      <c r="AG3290" t="s">
        <v>4857</v>
      </c>
      <c r="AH3290">
        <f>moove_smart_Real[[#This Row],[Fuel_Price]]+moove_smart_Real[[#This Row],[Fare_Paid]]</f>
        <v>4529.93</v>
      </c>
    </row>
    <row r="3291" spans="1:34" x14ac:dyDescent="0.25">
      <c r="A3291" t="s">
        <v>3608</v>
      </c>
      <c r="B3291" s="1">
        <v>45419</v>
      </c>
      <c r="C3291" t="s">
        <v>4823</v>
      </c>
      <c r="D3291" t="s">
        <v>27</v>
      </c>
      <c r="E3291">
        <v>3553.6</v>
      </c>
      <c r="F3291">
        <v>3533.77</v>
      </c>
      <c r="G3291">
        <v>40.700000000000003</v>
      </c>
      <c r="H3291">
        <v>29.7</v>
      </c>
      <c r="I3291">
        <v>2</v>
      </c>
      <c r="J3291" t="s">
        <v>35</v>
      </c>
      <c r="K3291" t="s">
        <v>59</v>
      </c>
      <c r="L3291">
        <v>3</v>
      </c>
      <c r="M3291">
        <v>0</v>
      </c>
      <c r="N3291" t="s">
        <v>180</v>
      </c>
      <c r="O3291" t="s">
        <v>1178</v>
      </c>
      <c r="P3291" t="s">
        <v>44</v>
      </c>
      <c r="Q3291">
        <v>771.29</v>
      </c>
      <c r="R3291" t="s">
        <v>32</v>
      </c>
      <c r="S3291" t="s">
        <v>33</v>
      </c>
      <c r="T3291">
        <v>1</v>
      </c>
      <c r="U3291" t="s">
        <v>89</v>
      </c>
      <c r="V3291">
        <v>4.41</v>
      </c>
      <c r="W3291" t="s">
        <v>35</v>
      </c>
      <c r="X3291">
        <v>1</v>
      </c>
      <c r="Y3291">
        <v>13</v>
      </c>
      <c r="Z3291">
        <v>13</v>
      </c>
      <c r="AA3291" t="s">
        <v>78</v>
      </c>
      <c r="AB3291" t="s">
        <v>54</v>
      </c>
      <c r="AC3291" t="s">
        <v>55</v>
      </c>
      <c r="AD3291">
        <v>11.000000000000004</v>
      </c>
      <c r="AE3291">
        <v>19.829999999999927</v>
      </c>
      <c r="AF3291">
        <v>1</v>
      </c>
      <c r="AG3291" t="s">
        <v>4857</v>
      </c>
      <c r="AH3291">
        <f>moove_smart_Real[[#This Row],[Fuel_Price]]+moove_smart_Real[[#This Row],[Fare_Paid]]</f>
        <v>4324.8899999999994</v>
      </c>
    </row>
    <row r="3292" spans="1:34" x14ac:dyDescent="0.25">
      <c r="A3292" t="s">
        <v>3609</v>
      </c>
      <c r="B3292" s="1">
        <v>45975</v>
      </c>
      <c r="C3292" t="s">
        <v>4822</v>
      </c>
      <c r="D3292" t="s">
        <v>58</v>
      </c>
      <c r="E3292">
        <v>3219.83</v>
      </c>
      <c r="F3292">
        <v>2805.1</v>
      </c>
      <c r="G3292">
        <v>27</v>
      </c>
      <c r="H3292">
        <v>16</v>
      </c>
      <c r="I3292">
        <v>4.5</v>
      </c>
      <c r="J3292" t="s">
        <v>28</v>
      </c>
      <c r="K3292" t="s">
        <v>4820</v>
      </c>
      <c r="L3292">
        <v>0</v>
      </c>
      <c r="M3292">
        <v>0</v>
      </c>
      <c r="N3292" t="s">
        <v>215</v>
      </c>
      <c r="O3292" t="s">
        <v>51</v>
      </c>
      <c r="P3292" t="s">
        <v>44</v>
      </c>
      <c r="Q3292">
        <v>1090.6600000000001</v>
      </c>
      <c r="R3292" t="s">
        <v>32</v>
      </c>
      <c r="S3292" t="s">
        <v>33</v>
      </c>
      <c r="T3292">
        <v>1</v>
      </c>
      <c r="U3292" t="s">
        <v>89</v>
      </c>
      <c r="V3292">
        <v>16.52</v>
      </c>
      <c r="W3292" t="s">
        <v>35</v>
      </c>
      <c r="X3292">
        <v>1</v>
      </c>
      <c r="Y3292">
        <v>9</v>
      </c>
      <c r="Z3292">
        <v>12</v>
      </c>
      <c r="AA3292" t="s">
        <v>53</v>
      </c>
      <c r="AB3292" t="s">
        <v>54</v>
      </c>
      <c r="AC3292" t="s">
        <v>38</v>
      </c>
      <c r="AD3292">
        <v>11</v>
      </c>
      <c r="AE3292">
        <v>414.73</v>
      </c>
      <c r="AF3292">
        <v>0</v>
      </c>
      <c r="AG3292" t="s">
        <v>4857</v>
      </c>
      <c r="AH3292">
        <f>moove_smart_Real[[#This Row],[Fuel_Price]]+moove_smart_Real[[#This Row],[Fare_Paid]]</f>
        <v>4310.49</v>
      </c>
    </row>
    <row r="3293" spans="1:34" x14ac:dyDescent="0.25">
      <c r="A3293" t="s">
        <v>3610</v>
      </c>
      <c r="B3293" s="1">
        <v>45303</v>
      </c>
      <c r="C3293" t="s">
        <v>4823</v>
      </c>
      <c r="D3293" t="s">
        <v>41</v>
      </c>
      <c r="E3293">
        <v>3614.32</v>
      </c>
      <c r="F3293">
        <v>3620.84</v>
      </c>
      <c r="G3293">
        <v>67.900000000000006</v>
      </c>
      <c r="H3293">
        <v>57.9</v>
      </c>
      <c r="I3293">
        <v>2.5</v>
      </c>
      <c r="J3293" t="s">
        <v>28</v>
      </c>
      <c r="K3293" t="s">
        <v>4820</v>
      </c>
      <c r="L3293">
        <v>0</v>
      </c>
      <c r="M3293">
        <v>0</v>
      </c>
      <c r="N3293" t="s">
        <v>490</v>
      </c>
      <c r="O3293" t="s">
        <v>193</v>
      </c>
      <c r="P3293" t="s">
        <v>81</v>
      </c>
      <c r="Q3293">
        <v>992.46</v>
      </c>
      <c r="R3293" t="s">
        <v>76</v>
      </c>
      <c r="S3293" t="s">
        <v>33</v>
      </c>
      <c r="T3293">
        <v>1</v>
      </c>
      <c r="U3293" t="s">
        <v>4825</v>
      </c>
      <c r="V3293">
        <v>13.61</v>
      </c>
      <c r="W3293" t="s">
        <v>28</v>
      </c>
      <c r="X3293">
        <v>0</v>
      </c>
      <c r="Y3293">
        <v>13</v>
      </c>
      <c r="Z3293">
        <v>8</v>
      </c>
      <c r="AA3293" t="s">
        <v>78</v>
      </c>
      <c r="AB3293" t="s">
        <v>54</v>
      </c>
      <c r="AC3293" t="s">
        <v>46</v>
      </c>
      <c r="AD3293">
        <v>10.000000000000007</v>
      </c>
      <c r="AE3293">
        <v>-6.5199999999999818</v>
      </c>
      <c r="AF3293">
        <v>1</v>
      </c>
      <c r="AG3293" t="s">
        <v>4857</v>
      </c>
      <c r="AH3293">
        <f>moove_smart_Real[[#This Row],[Fuel_Price]]+moove_smart_Real[[#This Row],[Fare_Paid]]</f>
        <v>4606.7800000000007</v>
      </c>
    </row>
    <row r="3294" spans="1:34" x14ac:dyDescent="0.25">
      <c r="A3294" t="s">
        <v>3611</v>
      </c>
      <c r="B3294" s="1">
        <v>45408</v>
      </c>
      <c r="C3294" t="s">
        <v>95</v>
      </c>
      <c r="D3294" t="s">
        <v>27</v>
      </c>
      <c r="E3294">
        <v>2945.35</v>
      </c>
      <c r="F3294">
        <v>2828.98</v>
      </c>
      <c r="G3294">
        <v>2.2000000000000002</v>
      </c>
      <c r="H3294">
        <v>10</v>
      </c>
      <c r="I3294">
        <v>5</v>
      </c>
      <c r="J3294" t="s">
        <v>28</v>
      </c>
      <c r="K3294" t="s">
        <v>4820</v>
      </c>
      <c r="L3294">
        <v>0</v>
      </c>
      <c r="M3294">
        <v>0</v>
      </c>
      <c r="N3294" t="s">
        <v>185</v>
      </c>
      <c r="O3294" t="s">
        <v>560</v>
      </c>
      <c r="P3294" t="s">
        <v>44</v>
      </c>
      <c r="Q3294">
        <v>899.21</v>
      </c>
      <c r="R3294" t="s">
        <v>32</v>
      </c>
      <c r="S3294" t="s">
        <v>33</v>
      </c>
      <c r="T3294">
        <v>1</v>
      </c>
      <c r="U3294" t="s">
        <v>45</v>
      </c>
      <c r="V3294">
        <v>15.12</v>
      </c>
      <c r="W3294" t="s">
        <v>28</v>
      </c>
      <c r="X3294">
        <v>0</v>
      </c>
      <c r="Y3294">
        <v>9</v>
      </c>
      <c r="Z3294">
        <v>13</v>
      </c>
      <c r="AA3294" t="s">
        <v>53</v>
      </c>
      <c r="AB3294" t="s">
        <v>54</v>
      </c>
      <c r="AC3294" t="s">
        <v>38</v>
      </c>
      <c r="AD3294">
        <v>-7.8</v>
      </c>
      <c r="AE3294">
        <v>116.36999999999989</v>
      </c>
      <c r="AF3294">
        <v>0</v>
      </c>
      <c r="AG3294" t="s">
        <v>4857</v>
      </c>
      <c r="AH3294">
        <f>moove_smart_Real[[#This Row],[Fuel_Price]]+moove_smart_Real[[#This Row],[Fare_Paid]]</f>
        <v>3844.56</v>
      </c>
    </row>
    <row r="3295" spans="1:34" x14ac:dyDescent="0.25">
      <c r="A3295" t="s">
        <v>3612</v>
      </c>
      <c r="B3295" s="1">
        <v>45709</v>
      </c>
      <c r="C3295" t="s">
        <v>173</v>
      </c>
      <c r="D3295" t="s">
        <v>49</v>
      </c>
      <c r="E3295">
        <v>3931.45</v>
      </c>
      <c r="F3295">
        <v>3858.44</v>
      </c>
      <c r="G3295">
        <v>53.9</v>
      </c>
      <c r="H3295">
        <v>33.9</v>
      </c>
      <c r="I3295">
        <v>3.3</v>
      </c>
      <c r="J3295" t="s">
        <v>35</v>
      </c>
      <c r="K3295" t="s">
        <v>73</v>
      </c>
      <c r="L3295">
        <v>4</v>
      </c>
      <c r="M3295">
        <v>0</v>
      </c>
      <c r="N3295" t="s">
        <v>238</v>
      </c>
      <c r="O3295" t="s">
        <v>299</v>
      </c>
      <c r="P3295" t="s">
        <v>44</v>
      </c>
      <c r="Q3295">
        <v>947.82</v>
      </c>
      <c r="R3295" t="s">
        <v>76</v>
      </c>
      <c r="S3295" t="s">
        <v>33</v>
      </c>
      <c r="T3295">
        <v>1</v>
      </c>
      <c r="U3295" t="s">
        <v>4825</v>
      </c>
      <c r="V3295">
        <v>11.05</v>
      </c>
      <c r="W3295" t="s">
        <v>28</v>
      </c>
      <c r="X3295">
        <v>0</v>
      </c>
      <c r="Y3295">
        <v>10</v>
      </c>
      <c r="Z3295">
        <v>15</v>
      </c>
      <c r="AA3295" t="s">
        <v>36</v>
      </c>
      <c r="AB3295" t="s">
        <v>37</v>
      </c>
      <c r="AC3295" t="s">
        <v>46</v>
      </c>
      <c r="AD3295">
        <v>20</v>
      </c>
      <c r="AE3295">
        <v>73.009999999999764</v>
      </c>
      <c r="AF3295">
        <v>1</v>
      </c>
      <c r="AG3295" t="s">
        <v>4857</v>
      </c>
      <c r="AH3295">
        <f>moove_smart_Real[[#This Row],[Fuel_Price]]+moove_smart_Real[[#This Row],[Fare_Paid]]</f>
        <v>4879.2699999999995</v>
      </c>
    </row>
    <row r="3296" spans="1:34" x14ac:dyDescent="0.25">
      <c r="A3296" t="s">
        <v>3613</v>
      </c>
      <c r="B3296" s="1">
        <v>45724</v>
      </c>
      <c r="C3296" t="s">
        <v>4819</v>
      </c>
      <c r="D3296" t="s">
        <v>58</v>
      </c>
      <c r="E3296">
        <v>3498.45</v>
      </c>
      <c r="F3296">
        <v>3393.35</v>
      </c>
      <c r="G3296">
        <v>35.4</v>
      </c>
      <c r="H3296">
        <v>16.399999999999999</v>
      </c>
      <c r="I3296">
        <v>3.1</v>
      </c>
      <c r="J3296" t="s">
        <v>35</v>
      </c>
      <c r="K3296" t="s">
        <v>177</v>
      </c>
      <c r="L3296">
        <v>5</v>
      </c>
      <c r="M3296">
        <v>0</v>
      </c>
      <c r="N3296" t="s">
        <v>352</v>
      </c>
      <c r="O3296" t="s">
        <v>560</v>
      </c>
      <c r="P3296" t="s">
        <v>52</v>
      </c>
      <c r="Q3296">
        <v>1090.44</v>
      </c>
      <c r="R3296" t="s">
        <v>32</v>
      </c>
      <c r="S3296" t="s">
        <v>33</v>
      </c>
      <c r="T3296">
        <v>1</v>
      </c>
      <c r="U3296" t="s">
        <v>89</v>
      </c>
      <c r="V3296">
        <v>18.21</v>
      </c>
      <c r="W3296" t="s">
        <v>28</v>
      </c>
      <c r="X3296">
        <v>0</v>
      </c>
      <c r="Y3296">
        <v>2</v>
      </c>
      <c r="Z3296">
        <v>15</v>
      </c>
      <c r="AA3296" t="s">
        <v>36</v>
      </c>
      <c r="AB3296" t="s">
        <v>54</v>
      </c>
      <c r="AC3296" t="s">
        <v>55</v>
      </c>
      <c r="AD3296">
        <v>19</v>
      </c>
      <c r="AE3296">
        <v>105.09999999999991</v>
      </c>
      <c r="AF3296">
        <v>1</v>
      </c>
      <c r="AG3296" t="s">
        <v>38</v>
      </c>
      <c r="AH3296">
        <f>moove_smart_Real[[#This Row],[Fuel_Price]]+moove_smart_Real[[#This Row],[Fare_Paid]]</f>
        <v>4588.8899999999994</v>
      </c>
    </row>
    <row r="3297" spans="1:34" x14ac:dyDescent="0.25">
      <c r="A3297" t="s">
        <v>3614</v>
      </c>
      <c r="B3297" s="1">
        <v>45724</v>
      </c>
      <c r="C3297" t="s">
        <v>4819</v>
      </c>
      <c r="D3297" t="s">
        <v>27</v>
      </c>
      <c r="E3297">
        <v>4505.33</v>
      </c>
      <c r="F3297">
        <v>4519.78</v>
      </c>
      <c r="G3297">
        <v>55.1</v>
      </c>
      <c r="H3297">
        <v>32.1</v>
      </c>
      <c r="I3297">
        <v>4.2</v>
      </c>
      <c r="J3297" t="s">
        <v>35</v>
      </c>
      <c r="K3297" t="s">
        <v>73</v>
      </c>
      <c r="L3297">
        <v>4</v>
      </c>
      <c r="M3297">
        <v>0</v>
      </c>
      <c r="N3297" t="s">
        <v>472</v>
      </c>
      <c r="O3297" t="s">
        <v>230</v>
      </c>
      <c r="P3297" t="s">
        <v>44</v>
      </c>
      <c r="Q3297">
        <v>1067.98</v>
      </c>
      <c r="R3297" t="s">
        <v>76</v>
      </c>
      <c r="S3297" t="s">
        <v>33</v>
      </c>
      <c r="T3297">
        <v>1</v>
      </c>
      <c r="U3297" t="s">
        <v>45</v>
      </c>
      <c r="V3297">
        <v>17.7</v>
      </c>
      <c r="W3297" t="s">
        <v>28</v>
      </c>
      <c r="X3297">
        <v>0</v>
      </c>
      <c r="Y3297">
        <v>3</v>
      </c>
      <c r="Z3297">
        <v>8</v>
      </c>
      <c r="AA3297" t="s">
        <v>78</v>
      </c>
      <c r="AB3297" t="s">
        <v>54</v>
      </c>
      <c r="AC3297" t="s">
        <v>38</v>
      </c>
      <c r="AD3297">
        <v>23</v>
      </c>
      <c r="AE3297">
        <v>-14.449999999999818</v>
      </c>
      <c r="AF3297">
        <v>1</v>
      </c>
      <c r="AG3297" t="s">
        <v>38</v>
      </c>
      <c r="AH3297">
        <f>moove_smart_Real[[#This Row],[Fuel_Price]]+moove_smart_Real[[#This Row],[Fare_Paid]]</f>
        <v>5573.3099999999995</v>
      </c>
    </row>
    <row r="3298" spans="1:34" x14ac:dyDescent="0.25">
      <c r="A3298" t="s">
        <v>3615</v>
      </c>
      <c r="B3298" s="1">
        <v>45750</v>
      </c>
      <c r="C3298" t="s">
        <v>4819</v>
      </c>
      <c r="D3298" t="s">
        <v>27</v>
      </c>
      <c r="E3298">
        <v>3632.93</v>
      </c>
      <c r="F3298">
        <v>3644.22</v>
      </c>
      <c r="G3298">
        <v>49.4</v>
      </c>
      <c r="H3298">
        <v>25.4</v>
      </c>
      <c r="I3298">
        <v>5</v>
      </c>
      <c r="J3298" t="s">
        <v>28</v>
      </c>
      <c r="K3298" t="s">
        <v>4820</v>
      </c>
      <c r="L3298">
        <v>0</v>
      </c>
      <c r="M3298">
        <v>0</v>
      </c>
      <c r="N3298" t="s">
        <v>418</v>
      </c>
      <c r="O3298" t="s">
        <v>61</v>
      </c>
      <c r="P3298" t="s">
        <v>52</v>
      </c>
      <c r="Q3298">
        <v>965.55</v>
      </c>
      <c r="R3298" t="s">
        <v>32</v>
      </c>
      <c r="S3298" t="s">
        <v>33</v>
      </c>
      <c r="T3298">
        <v>1</v>
      </c>
      <c r="U3298" t="s">
        <v>89</v>
      </c>
      <c r="V3298">
        <v>12.35</v>
      </c>
      <c r="W3298" t="s">
        <v>35</v>
      </c>
      <c r="X3298">
        <v>1</v>
      </c>
      <c r="Y3298">
        <v>15</v>
      </c>
      <c r="Z3298">
        <v>13</v>
      </c>
      <c r="AA3298" t="s">
        <v>36</v>
      </c>
      <c r="AB3298" t="s">
        <v>54</v>
      </c>
      <c r="AC3298" t="s">
        <v>55</v>
      </c>
      <c r="AD3298">
        <v>24</v>
      </c>
      <c r="AE3298">
        <v>-11.289999999999964</v>
      </c>
      <c r="AF3298">
        <v>0</v>
      </c>
      <c r="AG3298" t="s">
        <v>4857</v>
      </c>
      <c r="AH3298">
        <f>moove_smart_Real[[#This Row],[Fuel_Price]]+moove_smart_Real[[#This Row],[Fare_Paid]]</f>
        <v>4598.4799999999996</v>
      </c>
    </row>
    <row r="3299" spans="1:34" x14ac:dyDescent="0.25">
      <c r="A3299" t="s">
        <v>3616</v>
      </c>
      <c r="B3299" s="1">
        <v>45297</v>
      </c>
      <c r="C3299" t="s">
        <v>4822</v>
      </c>
      <c r="D3299" t="s">
        <v>49</v>
      </c>
      <c r="E3299">
        <v>2313.42</v>
      </c>
      <c r="F3299">
        <v>2115.3000000000002</v>
      </c>
      <c r="G3299">
        <v>0</v>
      </c>
      <c r="H3299">
        <v>10</v>
      </c>
      <c r="I3299">
        <v>5</v>
      </c>
      <c r="J3299" t="s">
        <v>28</v>
      </c>
      <c r="K3299" t="s">
        <v>4820</v>
      </c>
      <c r="L3299">
        <v>0</v>
      </c>
      <c r="M3299">
        <v>0</v>
      </c>
      <c r="N3299" t="s">
        <v>387</v>
      </c>
      <c r="O3299" t="s">
        <v>389</v>
      </c>
      <c r="P3299" t="s">
        <v>52</v>
      </c>
      <c r="Q3299">
        <v>833.25</v>
      </c>
      <c r="R3299" t="s">
        <v>32</v>
      </c>
      <c r="S3299" t="s">
        <v>33</v>
      </c>
      <c r="T3299">
        <v>1</v>
      </c>
      <c r="U3299" t="s">
        <v>4825</v>
      </c>
      <c r="V3299">
        <v>5.44</v>
      </c>
      <c r="W3299" t="s">
        <v>28</v>
      </c>
      <c r="X3299">
        <v>0</v>
      </c>
      <c r="Y3299">
        <v>11</v>
      </c>
      <c r="Z3299">
        <v>12</v>
      </c>
      <c r="AA3299" t="s">
        <v>78</v>
      </c>
      <c r="AB3299" t="s">
        <v>54</v>
      </c>
      <c r="AC3299" t="s">
        <v>55</v>
      </c>
      <c r="AD3299">
        <v>-10</v>
      </c>
      <c r="AE3299">
        <v>198.11999999999989</v>
      </c>
      <c r="AF3299">
        <v>0</v>
      </c>
      <c r="AG3299" t="s">
        <v>4857</v>
      </c>
      <c r="AH3299">
        <f>moove_smart_Real[[#This Row],[Fuel_Price]]+moove_smart_Real[[#This Row],[Fare_Paid]]</f>
        <v>3146.67</v>
      </c>
    </row>
    <row r="3300" spans="1:34" x14ac:dyDescent="0.25">
      <c r="A3300" t="s">
        <v>3617</v>
      </c>
      <c r="B3300" s="1">
        <v>45461</v>
      </c>
      <c r="C3300" t="s">
        <v>4822</v>
      </c>
      <c r="D3300" t="s">
        <v>27</v>
      </c>
      <c r="E3300">
        <v>3645</v>
      </c>
      <c r="F3300">
        <v>3541.84</v>
      </c>
      <c r="G3300">
        <v>15.9</v>
      </c>
      <c r="H3300">
        <v>10</v>
      </c>
      <c r="I3300">
        <v>4.2</v>
      </c>
      <c r="J3300" t="s">
        <v>28</v>
      </c>
      <c r="K3300" t="s">
        <v>4820</v>
      </c>
      <c r="L3300">
        <v>0</v>
      </c>
      <c r="M3300">
        <v>0</v>
      </c>
      <c r="N3300" t="s">
        <v>235</v>
      </c>
      <c r="O3300" t="s">
        <v>88</v>
      </c>
      <c r="P3300" t="s">
        <v>44</v>
      </c>
      <c r="Q3300">
        <v>1042.8499999999999</v>
      </c>
      <c r="R3300" t="s">
        <v>32</v>
      </c>
      <c r="S3300" t="s">
        <v>33</v>
      </c>
      <c r="T3300">
        <v>1</v>
      </c>
      <c r="U3300" t="s">
        <v>89</v>
      </c>
      <c r="V3300">
        <v>23.56</v>
      </c>
      <c r="W3300" t="s">
        <v>35</v>
      </c>
      <c r="X3300">
        <v>1</v>
      </c>
      <c r="Y3300">
        <v>10</v>
      </c>
      <c r="Z3300">
        <v>12</v>
      </c>
      <c r="AA3300" t="s">
        <v>53</v>
      </c>
      <c r="AB3300" t="s">
        <v>37</v>
      </c>
      <c r="AC3300" t="s">
        <v>46</v>
      </c>
      <c r="AD3300">
        <v>5.9</v>
      </c>
      <c r="AE3300">
        <v>103.15999999999985</v>
      </c>
      <c r="AF3300">
        <v>0</v>
      </c>
      <c r="AG3300" t="s">
        <v>4857</v>
      </c>
      <c r="AH3300">
        <f>moove_smart_Real[[#This Row],[Fuel_Price]]+moove_smart_Real[[#This Row],[Fare_Paid]]</f>
        <v>4687.8500000000004</v>
      </c>
    </row>
    <row r="3301" spans="1:34" x14ac:dyDescent="0.25">
      <c r="A3301" t="s">
        <v>3618</v>
      </c>
      <c r="B3301" s="1">
        <v>45877</v>
      </c>
      <c r="C3301" t="s">
        <v>4821</v>
      </c>
      <c r="D3301" t="s">
        <v>27</v>
      </c>
      <c r="E3301">
        <v>2692.72</v>
      </c>
      <c r="F3301">
        <v>2703.55</v>
      </c>
      <c r="G3301">
        <v>66.2</v>
      </c>
      <c r="H3301">
        <v>52.2</v>
      </c>
      <c r="I3301">
        <v>3</v>
      </c>
      <c r="J3301" t="s">
        <v>35</v>
      </c>
      <c r="K3301" t="s">
        <v>109</v>
      </c>
      <c r="L3301">
        <v>2</v>
      </c>
      <c r="M3301">
        <v>1</v>
      </c>
      <c r="N3301" t="s">
        <v>434</v>
      </c>
      <c r="O3301" t="s">
        <v>312</v>
      </c>
      <c r="P3301" t="s">
        <v>44</v>
      </c>
      <c r="Q3301">
        <v>977.77</v>
      </c>
      <c r="R3301" t="s">
        <v>76</v>
      </c>
      <c r="S3301" t="s">
        <v>33</v>
      </c>
      <c r="T3301">
        <v>1</v>
      </c>
      <c r="U3301" t="s">
        <v>45</v>
      </c>
      <c r="V3301">
        <v>14.84</v>
      </c>
      <c r="W3301" t="s">
        <v>28</v>
      </c>
      <c r="X3301">
        <v>0</v>
      </c>
      <c r="Y3301">
        <v>4</v>
      </c>
      <c r="Z3301">
        <v>15</v>
      </c>
      <c r="AA3301" t="s">
        <v>36</v>
      </c>
      <c r="AB3301" t="s">
        <v>37</v>
      </c>
      <c r="AC3301" t="s">
        <v>46</v>
      </c>
      <c r="AD3301">
        <v>14</v>
      </c>
      <c r="AE3301">
        <v>-10.830000000000382</v>
      </c>
      <c r="AF3301">
        <v>1</v>
      </c>
      <c r="AG3301" t="s">
        <v>38</v>
      </c>
      <c r="AH3301">
        <f>moove_smart_Real[[#This Row],[Fuel_Price]]+moove_smart_Real[[#This Row],[Fare_Paid]]</f>
        <v>3670.49</v>
      </c>
    </row>
    <row r="3302" spans="1:34" x14ac:dyDescent="0.25">
      <c r="A3302" t="s">
        <v>3619</v>
      </c>
      <c r="B3302" s="1">
        <v>45825</v>
      </c>
      <c r="C3302" t="s">
        <v>173</v>
      </c>
      <c r="D3302" t="s">
        <v>49</v>
      </c>
      <c r="E3302">
        <v>3108.21</v>
      </c>
      <c r="F3302">
        <v>2915.33</v>
      </c>
      <c r="G3302">
        <v>57.1</v>
      </c>
      <c r="H3302">
        <v>36.1</v>
      </c>
      <c r="I3302">
        <v>4.2</v>
      </c>
      <c r="J3302" t="s">
        <v>35</v>
      </c>
      <c r="K3302" t="s">
        <v>73</v>
      </c>
      <c r="L3302">
        <v>4</v>
      </c>
      <c r="M3302">
        <v>0</v>
      </c>
      <c r="N3302" t="s">
        <v>447</v>
      </c>
      <c r="O3302" t="s">
        <v>125</v>
      </c>
      <c r="P3302" t="s">
        <v>81</v>
      </c>
      <c r="Q3302">
        <v>950.38</v>
      </c>
      <c r="R3302" t="s">
        <v>76</v>
      </c>
      <c r="S3302" t="s">
        <v>33</v>
      </c>
      <c r="T3302">
        <v>1</v>
      </c>
      <c r="U3302" t="s">
        <v>4825</v>
      </c>
      <c r="V3302">
        <v>12.92</v>
      </c>
      <c r="W3302" t="s">
        <v>28</v>
      </c>
      <c r="X3302">
        <v>0</v>
      </c>
      <c r="Y3302">
        <v>6</v>
      </c>
      <c r="Z3302">
        <v>8</v>
      </c>
      <c r="AA3302" t="s">
        <v>53</v>
      </c>
      <c r="AB3302" t="s">
        <v>37</v>
      </c>
      <c r="AC3302" t="s">
        <v>46</v>
      </c>
      <c r="AD3302">
        <v>21</v>
      </c>
      <c r="AE3302">
        <v>192.88000000000011</v>
      </c>
      <c r="AF3302">
        <v>1</v>
      </c>
      <c r="AG3302" t="s">
        <v>38</v>
      </c>
      <c r="AH3302">
        <f>moove_smart_Real[[#This Row],[Fuel_Price]]+moove_smart_Real[[#This Row],[Fare_Paid]]</f>
        <v>4058.59</v>
      </c>
    </row>
    <row r="3303" spans="1:34" x14ac:dyDescent="0.25">
      <c r="A3303" t="s">
        <v>3620</v>
      </c>
      <c r="B3303" s="1">
        <v>45787</v>
      </c>
      <c r="C3303" t="s">
        <v>4821</v>
      </c>
      <c r="D3303" t="s">
        <v>27</v>
      </c>
      <c r="E3303">
        <v>3546.93</v>
      </c>
      <c r="F3303">
        <v>3370.58</v>
      </c>
      <c r="G3303">
        <v>43.2</v>
      </c>
      <c r="H3303">
        <v>22.2</v>
      </c>
      <c r="I3303">
        <v>2.6</v>
      </c>
      <c r="J3303" t="s">
        <v>28</v>
      </c>
      <c r="K3303" t="s">
        <v>4820</v>
      </c>
      <c r="L3303">
        <v>0</v>
      </c>
      <c r="M3303">
        <v>0</v>
      </c>
      <c r="N3303" t="s">
        <v>42</v>
      </c>
      <c r="O3303" t="s">
        <v>647</v>
      </c>
      <c r="P3303" t="s">
        <v>44</v>
      </c>
      <c r="Q3303">
        <v>989.31</v>
      </c>
      <c r="R3303" t="s">
        <v>32</v>
      </c>
      <c r="S3303" t="s">
        <v>33</v>
      </c>
      <c r="T3303">
        <v>1</v>
      </c>
      <c r="U3303" t="s">
        <v>89</v>
      </c>
      <c r="V3303">
        <v>20.36</v>
      </c>
      <c r="W3303" t="s">
        <v>35</v>
      </c>
      <c r="X3303">
        <v>1</v>
      </c>
      <c r="Y3303">
        <v>17</v>
      </c>
      <c r="Z3303">
        <v>14</v>
      </c>
      <c r="AA3303" t="s">
        <v>36</v>
      </c>
      <c r="AB3303" t="s">
        <v>37</v>
      </c>
      <c r="AC3303" t="s">
        <v>46</v>
      </c>
      <c r="AD3303">
        <v>21.000000000000004</v>
      </c>
      <c r="AE3303">
        <v>176.34999999999991</v>
      </c>
      <c r="AF3303">
        <v>1</v>
      </c>
      <c r="AG3303" t="s">
        <v>4857</v>
      </c>
      <c r="AH3303">
        <f>moove_smart_Real[[#This Row],[Fuel_Price]]+moove_smart_Real[[#This Row],[Fare_Paid]]</f>
        <v>4536.24</v>
      </c>
    </row>
    <row r="3304" spans="1:34" x14ac:dyDescent="0.25">
      <c r="A3304" t="s">
        <v>3621</v>
      </c>
      <c r="B3304" s="1">
        <v>45800</v>
      </c>
      <c r="C3304" t="s">
        <v>4823</v>
      </c>
      <c r="D3304" t="s">
        <v>58</v>
      </c>
      <c r="E3304">
        <v>3380.86</v>
      </c>
      <c r="F3304">
        <v>3194.74</v>
      </c>
      <c r="G3304">
        <v>60.9</v>
      </c>
      <c r="H3304">
        <v>38.9</v>
      </c>
      <c r="I3304">
        <v>2.6</v>
      </c>
      <c r="J3304" t="s">
        <v>35</v>
      </c>
      <c r="K3304" t="s">
        <v>73</v>
      </c>
      <c r="L3304">
        <v>4</v>
      </c>
      <c r="M3304">
        <v>0</v>
      </c>
      <c r="N3304" t="s">
        <v>144</v>
      </c>
      <c r="O3304" t="s">
        <v>30</v>
      </c>
      <c r="P3304" t="s">
        <v>52</v>
      </c>
      <c r="Q3304">
        <v>852.6</v>
      </c>
      <c r="R3304" t="s">
        <v>76</v>
      </c>
      <c r="S3304" t="s">
        <v>33</v>
      </c>
      <c r="T3304">
        <v>1</v>
      </c>
      <c r="U3304" t="s">
        <v>45</v>
      </c>
      <c r="V3304">
        <v>11.38</v>
      </c>
      <c r="W3304" t="s">
        <v>28</v>
      </c>
      <c r="X3304">
        <v>0</v>
      </c>
      <c r="Y3304">
        <v>7</v>
      </c>
      <c r="Z3304">
        <v>12</v>
      </c>
      <c r="AA3304" t="s">
        <v>53</v>
      </c>
      <c r="AB3304" t="s">
        <v>54</v>
      </c>
      <c r="AC3304" t="s">
        <v>38</v>
      </c>
      <c r="AD3304">
        <v>22</v>
      </c>
      <c r="AE3304">
        <v>186.12000000000035</v>
      </c>
      <c r="AF3304">
        <v>1</v>
      </c>
      <c r="AG3304" t="s">
        <v>38</v>
      </c>
      <c r="AH3304">
        <f>moove_smart_Real[[#This Row],[Fuel_Price]]+moove_smart_Real[[#This Row],[Fare_Paid]]</f>
        <v>4233.46</v>
      </c>
    </row>
    <row r="3305" spans="1:34" x14ac:dyDescent="0.25">
      <c r="A3305" t="s">
        <v>3622</v>
      </c>
      <c r="B3305" s="1">
        <v>45932</v>
      </c>
      <c r="C3305" t="s">
        <v>4822</v>
      </c>
      <c r="D3305" t="s">
        <v>41</v>
      </c>
      <c r="E3305">
        <v>2588.3000000000002</v>
      </c>
      <c r="F3305">
        <v>2592.2600000000002</v>
      </c>
      <c r="G3305">
        <v>67.400000000000006</v>
      </c>
      <c r="H3305">
        <v>55.4</v>
      </c>
      <c r="I3305">
        <v>3.5</v>
      </c>
      <c r="J3305" t="s">
        <v>28</v>
      </c>
      <c r="K3305" t="s">
        <v>4820</v>
      </c>
      <c r="L3305">
        <v>0</v>
      </c>
      <c r="M3305">
        <v>0</v>
      </c>
      <c r="N3305" t="s">
        <v>159</v>
      </c>
      <c r="O3305" t="s">
        <v>406</v>
      </c>
      <c r="P3305" t="s">
        <v>52</v>
      </c>
      <c r="Q3305">
        <v>962.54</v>
      </c>
      <c r="R3305" t="s">
        <v>32</v>
      </c>
      <c r="S3305" t="s">
        <v>33</v>
      </c>
      <c r="T3305">
        <v>1</v>
      </c>
      <c r="U3305" t="s">
        <v>89</v>
      </c>
      <c r="V3305">
        <v>1.06</v>
      </c>
      <c r="W3305" t="s">
        <v>35</v>
      </c>
      <c r="X3305">
        <v>1</v>
      </c>
      <c r="Y3305">
        <v>8</v>
      </c>
      <c r="Z3305">
        <v>6</v>
      </c>
      <c r="AA3305" t="s">
        <v>36</v>
      </c>
      <c r="AB3305" t="s">
        <v>37</v>
      </c>
      <c r="AC3305" t="s">
        <v>55</v>
      </c>
      <c r="AD3305">
        <v>12.000000000000007</v>
      </c>
      <c r="AE3305">
        <v>-3.9600000000000364</v>
      </c>
      <c r="AF3305">
        <v>0</v>
      </c>
      <c r="AG3305" t="s">
        <v>4857</v>
      </c>
      <c r="AH3305">
        <f>moove_smart_Real[[#This Row],[Fuel_Price]]+moove_smart_Real[[#This Row],[Fare_Paid]]</f>
        <v>3550.84</v>
      </c>
    </row>
    <row r="3306" spans="1:34" x14ac:dyDescent="0.25">
      <c r="A3306" t="s">
        <v>3623</v>
      </c>
      <c r="B3306" s="1">
        <v>45507</v>
      </c>
      <c r="C3306" t="s">
        <v>95</v>
      </c>
      <c r="D3306" t="s">
        <v>41</v>
      </c>
      <c r="E3306">
        <v>1723.73</v>
      </c>
      <c r="F3306">
        <v>1619.13</v>
      </c>
      <c r="G3306">
        <v>32.9</v>
      </c>
      <c r="H3306">
        <v>10.9</v>
      </c>
      <c r="I3306">
        <v>2.9</v>
      </c>
      <c r="J3306" t="s">
        <v>28</v>
      </c>
      <c r="K3306" t="s">
        <v>4820</v>
      </c>
      <c r="L3306">
        <v>0</v>
      </c>
      <c r="M3306">
        <v>0</v>
      </c>
      <c r="N3306" t="s">
        <v>162</v>
      </c>
      <c r="O3306" t="s">
        <v>299</v>
      </c>
      <c r="P3306" t="s">
        <v>31</v>
      </c>
      <c r="Q3306">
        <v>1068.68</v>
      </c>
      <c r="R3306" t="s">
        <v>32</v>
      </c>
      <c r="S3306" t="s">
        <v>33</v>
      </c>
      <c r="T3306">
        <v>1</v>
      </c>
      <c r="U3306" t="s">
        <v>4825</v>
      </c>
      <c r="V3306">
        <v>7.54</v>
      </c>
      <c r="W3306" t="s">
        <v>35</v>
      </c>
      <c r="X3306">
        <v>1</v>
      </c>
      <c r="Y3306">
        <v>8</v>
      </c>
      <c r="Z3306">
        <v>6</v>
      </c>
      <c r="AA3306" t="s">
        <v>36</v>
      </c>
      <c r="AB3306" t="s">
        <v>54</v>
      </c>
      <c r="AC3306" t="s">
        <v>38</v>
      </c>
      <c r="AD3306">
        <v>22</v>
      </c>
      <c r="AE3306">
        <v>104.59999999999991</v>
      </c>
      <c r="AF3306">
        <v>1</v>
      </c>
      <c r="AG3306" t="s">
        <v>4857</v>
      </c>
      <c r="AH3306">
        <f>moove_smart_Real[[#This Row],[Fuel_Price]]+moove_smart_Real[[#This Row],[Fare_Paid]]</f>
        <v>2792.41</v>
      </c>
    </row>
    <row r="3307" spans="1:34" x14ac:dyDescent="0.25">
      <c r="A3307" t="s">
        <v>3624</v>
      </c>
      <c r="B3307" s="1">
        <v>45505</v>
      </c>
      <c r="C3307" t="s">
        <v>4822</v>
      </c>
      <c r="D3307" t="s">
        <v>27</v>
      </c>
      <c r="E3307">
        <v>1705.73</v>
      </c>
      <c r="F3307">
        <v>1403.73</v>
      </c>
      <c r="G3307">
        <v>45.8</v>
      </c>
      <c r="H3307">
        <v>36.799999999999997</v>
      </c>
      <c r="I3307">
        <v>3.9</v>
      </c>
      <c r="J3307" t="s">
        <v>28</v>
      </c>
      <c r="K3307" t="s">
        <v>4820</v>
      </c>
      <c r="L3307">
        <v>0</v>
      </c>
      <c r="M3307">
        <v>0</v>
      </c>
      <c r="N3307" t="s">
        <v>147</v>
      </c>
      <c r="O3307" t="s">
        <v>959</v>
      </c>
      <c r="P3307" t="s">
        <v>31</v>
      </c>
      <c r="Q3307">
        <v>822.05</v>
      </c>
      <c r="R3307" t="s">
        <v>76</v>
      </c>
      <c r="S3307" t="s">
        <v>33</v>
      </c>
      <c r="T3307">
        <v>1</v>
      </c>
      <c r="U3307" t="s">
        <v>89</v>
      </c>
      <c r="V3307">
        <v>17.920000000000002</v>
      </c>
      <c r="W3307" t="s">
        <v>35</v>
      </c>
      <c r="X3307">
        <v>1</v>
      </c>
      <c r="Y3307">
        <v>3</v>
      </c>
      <c r="Z3307">
        <v>5</v>
      </c>
      <c r="AA3307" t="s">
        <v>78</v>
      </c>
      <c r="AB3307" t="s">
        <v>54</v>
      </c>
      <c r="AC3307" t="s">
        <v>46</v>
      </c>
      <c r="AD3307">
        <v>9</v>
      </c>
      <c r="AE3307">
        <v>302</v>
      </c>
      <c r="AF3307">
        <v>0</v>
      </c>
      <c r="AG3307" t="s">
        <v>38</v>
      </c>
      <c r="AH3307">
        <f>moove_smart_Real[[#This Row],[Fuel_Price]]+moove_smart_Real[[#This Row],[Fare_Paid]]</f>
        <v>2527.7799999999997</v>
      </c>
    </row>
    <row r="3308" spans="1:34" x14ac:dyDescent="0.25">
      <c r="A3308" t="s">
        <v>3625</v>
      </c>
      <c r="B3308" s="1">
        <v>45795</v>
      </c>
      <c r="C3308" t="s">
        <v>4821</v>
      </c>
      <c r="D3308" t="s">
        <v>41</v>
      </c>
      <c r="E3308">
        <v>1935.11</v>
      </c>
      <c r="F3308">
        <v>1601.18</v>
      </c>
      <c r="G3308">
        <v>73.8</v>
      </c>
      <c r="H3308">
        <v>64.8</v>
      </c>
      <c r="I3308">
        <v>3.3</v>
      </c>
      <c r="J3308" t="s">
        <v>28</v>
      </c>
      <c r="K3308" t="s">
        <v>4820</v>
      </c>
      <c r="L3308">
        <v>0</v>
      </c>
      <c r="M3308">
        <v>0</v>
      </c>
      <c r="N3308" t="s">
        <v>352</v>
      </c>
      <c r="O3308" t="s">
        <v>106</v>
      </c>
      <c r="P3308" t="s">
        <v>52</v>
      </c>
      <c r="Q3308">
        <v>816.63</v>
      </c>
      <c r="R3308" t="s">
        <v>32</v>
      </c>
      <c r="S3308" t="s">
        <v>33</v>
      </c>
      <c r="T3308">
        <v>1</v>
      </c>
      <c r="U3308" t="s">
        <v>45</v>
      </c>
      <c r="V3308">
        <v>9.4499999999999993</v>
      </c>
      <c r="W3308" t="s">
        <v>35</v>
      </c>
      <c r="X3308">
        <v>1</v>
      </c>
      <c r="Y3308">
        <v>6</v>
      </c>
      <c r="Z3308">
        <v>6</v>
      </c>
      <c r="AA3308" t="s">
        <v>36</v>
      </c>
      <c r="AB3308" t="s">
        <v>37</v>
      </c>
      <c r="AC3308" t="s">
        <v>46</v>
      </c>
      <c r="AD3308">
        <v>9</v>
      </c>
      <c r="AE3308">
        <v>333.92999999999984</v>
      </c>
      <c r="AF3308">
        <v>0</v>
      </c>
      <c r="AG3308" t="s">
        <v>38</v>
      </c>
      <c r="AH3308">
        <f>moove_smart_Real[[#This Row],[Fuel_Price]]+moove_smart_Real[[#This Row],[Fare_Paid]]</f>
        <v>2751.74</v>
      </c>
    </row>
    <row r="3309" spans="1:34" x14ac:dyDescent="0.25">
      <c r="A3309" t="s">
        <v>3626</v>
      </c>
      <c r="B3309" s="1">
        <v>45913</v>
      </c>
      <c r="C3309" t="s">
        <v>4819</v>
      </c>
      <c r="D3309" t="s">
        <v>41</v>
      </c>
      <c r="E3309">
        <v>1732.94</v>
      </c>
      <c r="F3309">
        <v>1832.57</v>
      </c>
      <c r="G3309">
        <v>29</v>
      </c>
      <c r="H3309">
        <v>10</v>
      </c>
      <c r="I3309">
        <v>3.9</v>
      </c>
      <c r="J3309" t="s">
        <v>28</v>
      </c>
      <c r="K3309" t="s">
        <v>4820</v>
      </c>
      <c r="L3309">
        <v>0</v>
      </c>
      <c r="M3309">
        <v>0</v>
      </c>
      <c r="N3309" t="s">
        <v>434</v>
      </c>
      <c r="O3309" t="s">
        <v>198</v>
      </c>
      <c r="P3309" t="s">
        <v>31</v>
      </c>
      <c r="Q3309">
        <v>849.93</v>
      </c>
      <c r="R3309" t="s">
        <v>32</v>
      </c>
      <c r="S3309" t="s">
        <v>33</v>
      </c>
      <c r="T3309">
        <v>1</v>
      </c>
      <c r="U3309" t="s">
        <v>89</v>
      </c>
      <c r="V3309">
        <v>15.43</v>
      </c>
      <c r="W3309" t="s">
        <v>28</v>
      </c>
      <c r="X3309">
        <v>0</v>
      </c>
      <c r="Y3309">
        <v>7</v>
      </c>
      <c r="Z3309">
        <v>9</v>
      </c>
      <c r="AA3309" t="s">
        <v>53</v>
      </c>
      <c r="AB3309" t="s">
        <v>37</v>
      </c>
      <c r="AC3309" t="s">
        <v>46</v>
      </c>
      <c r="AD3309">
        <v>19</v>
      </c>
      <c r="AE3309">
        <v>-99.629999999999882</v>
      </c>
      <c r="AF3309">
        <v>0</v>
      </c>
      <c r="AG3309" t="s">
        <v>38</v>
      </c>
      <c r="AH3309">
        <f>moove_smart_Real[[#This Row],[Fuel_Price]]+moove_smart_Real[[#This Row],[Fare_Paid]]</f>
        <v>2582.87</v>
      </c>
    </row>
    <row r="3310" spans="1:34" x14ac:dyDescent="0.25">
      <c r="A3310" t="s">
        <v>3627</v>
      </c>
      <c r="B3310" s="1">
        <v>45717</v>
      </c>
      <c r="C3310" t="s">
        <v>4819</v>
      </c>
      <c r="D3310" t="s">
        <v>41</v>
      </c>
      <c r="E3310">
        <v>2387.67</v>
      </c>
      <c r="F3310">
        <v>2429.42</v>
      </c>
      <c r="G3310">
        <v>37.700000000000003</v>
      </c>
      <c r="H3310">
        <v>19.7</v>
      </c>
      <c r="I3310">
        <v>2.8</v>
      </c>
      <c r="J3310" t="s">
        <v>28</v>
      </c>
      <c r="K3310" t="s">
        <v>4820</v>
      </c>
      <c r="L3310">
        <v>0</v>
      </c>
      <c r="M3310">
        <v>0</v>
      </c>
      <c r="N3310" t="s">
        <v>226</v>
      </c>
      <c r="O3310" t="s">
        <v>385</v>
      </c>
      <c r="P3310" t="s">
        <v>31</v>
      </c>
      <c r="Q3310">
        <v>810.61</v>
      </c>
      <c r="R3310" t="s">
        <v>32</v>
      </c>
      <c r="S3310" t="s">
        <v>33</v>
      </c>
      <c r="T3310">
        <v>1</v>
      </c>
      <c r="U3310" t="s">
        <v>89</v>
      </c>
      <c r="V3310">
        <v>18.79</v>
      </c>
      <c r="W3310" t="s">
        <v>35</v>
      </c>
      <c r="X3310">
        <v>1</v>
      </c>
      <c r="Y3310">
        <v>7</v>
      </c>
      <c r="Z3310">
        <v>13</v>
      </c>
      <c r="AA3310" t="s">
        <v>53</v>
      </c>
      <c r="AB3310" t="s">
        <v>54</v>
      </c>
      <c r="AC3310" t="s">
        <v>46</v>
      </c>
      <c r="AD3310">
        <v>18.000000000000004</v>
      </c>
      <c r="AE3310">
        <v>-41.75</v>
      </c>
      <c r="AF3310">
        <v>1</v>
      </c>
      <c r="AG3310" t="s">
        <v>38</v>
      </c>
      <c r="AH3310">
        <f>moove_smart_Real[[#This Row],[Fuel_Price]]+moove_smart_Real[[#This Row],[Fare_Paid]]</f>
        <v>3198.28</v>
      </c>
    </row>
    <row r="3311" spans="1:34" x14ac:dyDescent="0.25">
      <c r="A3311" t="s">
        <v>3628</v>
      </c>
      <c r="B3311" s="1">
        <v>45598</v>
      </c>
      <c r="C3311" t="s">
        <v>4819</v>
      </c>
      <c r="D3311" t="s">
        <v>49</v>
      </c>
      <c r="E3311">
        <v>3707.84</v>
      </c>
      <c r="F3311">
        <v>3546.7</v>
      </c>
      <c r="G3311">
        <v>27.2</v>
      </c>
      <c r="H3311">
        <v>16.2</v>
      </c>
      <c r="I3311">
        <v>3.3</v>
      </c>
      <c r="J3311" t="s">
        <v>28</v>
      </c>
      <c r="K3311" t="s">
        <v>4820</v>
      </c>
      <c r="L3311">
        <v>0</v>
      </c>
      <c r="M3311">
        <v>0</v>
      </c>
      <c r="N3311" t="s">
        <v>124</v>
      </c>
      <c r="O3311" t="s">
        <v>121</v>
      </c>
      <c r="P3311" t="s">
        <v>52</v>
      </c>
      <c r="Q3311">
        <v>1017.35</v>
      </c>
      <c r="R3311" t="s">
        <v>32</v>
      </c>
      <c r="S3311" t="s">
        <v>33</v>
      </c>
      <c r="T3311">
        <v>1</v>
      </c>
      <c r="U3311" t="s">
        <v>45</v>
      </c>
      <c r="V3311">
        <v>20.09</v>
      </c>
      <c r="W3311" t="s">
        <v>35</v>
      </c>
      <c r="X3311">
        <v>1</v>
      </c>
      <c r="Y3311">
        <v>5</v>
      </c>
      <c r="Z3311">
        <v>7</v>
      </c>
      <c r="AA3311" t="s">
        <v>36</v>
      </c>
      <c r="AB3311" t="s">
        <v>37</v>
      </c>
      <c r="AC3311" t="s">
        <v>55</v>
      </c>
      <c r="AD3311">
        <v>11</v>
      </c>
      <c r="AE3311">
        <v>161.14000000000033</v>
      </c>
      <c r="AF3311">
        <v>0</v>
      </c>
      <c r="AG3311" t="s">
        <v>38</v>
      </c>
      <c r="AH3311">
        <f>moove_smart_Real[[#This Row],[Fuel_Price]]+moove_smart_Real[[#This Row],[Fare_Paid]]</f>
        <v>4725.1900000000005</v>
      </c>
    </row>
    <row r="3312" spans="1:34" x14ac:dyDescent="0.25">
      <c r="A3312" t="s">
        <v>3629</v>
      </c>
      <c r="B3312" s="1">
        <v>45541</v>
      </c>
      <c r="C3312" t="s">
        <v>4822</v>
      </c>
      <c r="D3312" t="s">
        <v>41</v>
      </c>
      <c r="E3312">
        <v>3060.75</v>
      </c>
      <c r="F3312">
        <v>2876.99</v>
      </c>
      <c r="G3312">
        <v>61</v>
      </c>
      <c r="H3312">
        <v>49</v>
      </c>
      <c r="I3312">
        <v>3.4</v>
      </c>
      <c r="J3312" t="s">
        <v>28</v>
      </c>
      <c r="K3312" t="s">
        <v>4820</v>
      </c>
      <c r="L3312">
        <v>0</v>
      </c>
      <c r="M3312">
        <v>0</v>
      </c>
      <c r="N3312" t="s">
        <v>142</v>
      </c>
      <c r="O3312" t="s">
        <v>657</v>
      </c>
      <c r="P3312" t="s">
        <v>52</v>
      </c>
      <c r="Q3312">
        <v>1160.74</v>
      </c>
      <c r="R3312" t="s">
        <v>76</v>
      </c>
      <c r="S3312" t="s">
        <v>33</v>
      </c>
      <c r="T3312">
        <v>1</v>
      </c>
      <c r="U3312" t="s">
        <v>45</v>
      </c>
      <c r="V3312">
        <v>8.82</v>
      </c>
      <c r="W3312" t="s">
        <v>35</v>
      </c>
      <c r="X3312">
        <v>1</v>
      </c>
      <c r="Y3312">
        <v>16</v>
      </c>
      <c r="Z3312">
        <v>12</v>
      </c>
      <c r="AA3312" t="s">
        <v>78</v>
      </c>
      <c r="AB3312" t="s">
        <v>37</v>
      </c>
      <c r="AC3312" t="s">
        <v>46</v>
      </c>
      <c r="AD3312">
        <v>12</v>
      </c>
      <c r="AE3312">
        <v>183.76000000000022</v>
      </c>
      <c r="AF3312">
        <v>0</v>
      </c>
      <c r="AG3312" t="s">
        <v>4857</v>
      </c>
      <c r="AH3312">
        <f>moove_smart_Real[[#This Row],[Fuel_Price]]+moove_smart_Real[[#This Row],[Fare_Paid]]</f>
        <v>4221.49</v>
      </c>
    </row>
    <row r="3313" spans="1:34" x14ac:dyDescent="0.25">
      <c r="A3313" t="s">
        <v>3630</v>
      </c>
      <c r="B3313" s="1">
        <v>45875</v>
      </c>
      <c r="C3313" t="s">
        <v>173</v>
      </c>
      <c r="D3313" t="s">
        <v>58</v>
      </c>
      <c r="E3313">
        <v>3285.9</v>
      </c>
      <c r="F3313">
        <v>3233.63</v>
      </c>
      <c r="G3313">
        <v>52.4</v>
      </c>
      <c r="H3313">
        <v>42.4</v>
      </c>
      <c r="I3313">
        <v>2.9</v>
      </c>
      <c r="J3313" t="s">
        <v>28</v>
      </c>
      <c r="K3313" t="s">
        <v>4820</v>
      </c>
      <c r="L3313">
        <v>0</v>
      </c>
      <c r="M3313">
        <v>0</v>
      </c>
      <c r="N3313" t="s">
        <v>210</v>
      </c>
      <c r="O3313" t="s">
        <v>216</v>
      </c>
      <c r="P3313" t="s">
        <v>44</v>
      </c>
      <c r="Q3313">
        <v>897.42</v>
      </c>
      <c r="R3313" t="s">
        <v>32</v>
      </c>
      <c r="S3313" t="s">
        <v>33</v>
      </c>
      <c r="T3313">
        <v>1</v>
      </c>
      <c r="U3313" t="s">
        <v>4825</v>
      </c>
      <c r="V3313">
        <v>6.15</v>
      </c>
      <c r="W3313" t="s">
        <v>35</v>
      </c>
      <c r="X3313">
        <v>1</v>
      </c>
      <c r="Y3313">
        <v>13</v>
      </c>
      <c r="Z3313">
        <v>8</v>
      </c>
      <c r="AA3313" t="s">
        <v>36</v>
      </c>
      <c r="AB3313" t="s">
        <v>37</v>
      </c>
      <c r="AC3313" t="s">
        <v>46</v>
      </c>
      <c r="AD3313">
        <v>10</v>
      </c>
      <c r="AE3313">
        <v>52.269999999999982</v>
      </c>
      <c r="AF3313">
        <v>1</v>
      </c>
      <c r="AG3313" t="s">
        <v>4857</v>
      </c>
      <c r="AH3313">
        <f>moove_smart_Real[[#This Row],[Fuel_Price]]+moove_smart_Real[[#This Row],[Fare_Paid]]</f>
        <v>4183.32</v>
      </c>
    </row>
    <row r="3314" spans="1:34" x14ac:dyDescent="0.25">
      <c r="A3314" t="s">
        <v>3631</v>
      </c>
      <c r="B3314" s="1">
        <v>45824</v>
      </c>
      <c r="C3314" t="s">
        <v>4821</v>
      </c>
      <c r="D3314" t="s">
        <v>58</v>
      </c>
      <c r="E3314">
        <v>3592.5</v>
      </c>
      <c r="F3314">
        <v>3392.74</v>
      </c>
      <c r="G3314">
        <v>49.2</v>
      </c>
      <c r="H3314">
        <v>35.200000000000003</v>
      </c>
      <c r="I3314">
        <v>2.2000000000000002</v>
      </c>
      <c r="J3314" t="s">
        <v>28</v>
      </c>
      <c r="K3314" t="s">
        <v>4820</v>
      </c>
      <c r="L3314">
        <v>0</v>
      </c>
      <c r="M3314">
        <v>0</v>
      </c>
      <c r="N3314" t="s">
        <v>74</v>
      </c>
      <c r="O3314" t="s">
        <v>591</v>
      </c>
      <c r="P3314" t="s">
        <v>81</v>
      </c>
      <c r="Q3314">
        <v>775.89</v>
      </c>
      <c r="R3314" t="s">
        <v>32</v>
      </c>
      <c r="S3314" t="s">
        <v>33</v>
      </c>
      <c r="T3314">
        <v>1</v>
      </c>
      <c r="U3314" t="s">
        <v>45</v>
      </c>
      <c r="V3314">
        <v>6.41</v>
      </c>
      <c r="W3314" t="s">
        <v>35</v>
      </c>
      <c r="X3314">
        <v>1</v>
      </c>
      <c r="Y3314">
        <v>11</v>
      </c>
      <c r="Z3314">
        <v>3</v>
      </c>
      <c r="AA3314" t="s">
        <v>78</v>
      </c>
      <c r="AB3314" t="s">
        <v>54</v>
      </c>
      <c r="AC3314" t="s">
        <v>46</v>
      </c>
      <c r="AD3314">
        <v>14</v>
      </c>
      <c r="AE3314">
        <v>199.76000000000022</v>
      </c>
      <c r="AF3314">
        <v>1</v>
      </c>
      <c r="AG3314" t="s">
        <v>4857</v>
      </c>
      <c r="AH3314">
        <f>moove_smart_Real[[#This Row],[Fuel_Price]]+moove_smart_Real[[#This Row],[Fare_Paid]]</f>
        <v>4368.3900000000003</v>
      </c>
    </row>
    <row r="3315" spans="1:34" x14ac:dyDescent="0.25">
      <c r="A3315" t="s">
        <v>3632</v>
      </c>
      <c r="B3315" s="1">
        <v>45597</v>
      </c>
      <c r="C3315" t="s">
        <v>95</v>
      </c>
      <c r="D3315" t="s">
        <v>58</v>
      </c>
      <c r="E3315">
        <v>2740.99</v>
      </c>
      <c r="F3315">
        <v>2681.35</v>
      </c>
      <c r="G3315">
        <v>62.3</v>
      </c>
      <c r="H3315">
        <v>52.3</v>
      </c>
      <c r="I3315">
        <v>3.7</v>
      </c>
      <c r="J3315" t="s">
        <v>28</v>
      </c>
      <c r="K3315" t="s">
        <v>4820</v>
      </c>
      <c r="L3315">
        <v>0</v>
      </c>
      <c r="M3315">
        <v>0</v>
      </c>
      <c r="N3315" t="s">
        <v>238</v>
      </c>
      <c r="O3315" t="s">
        <v>665</v>
      </c>
      <c r="P3315" t="s">
        <v>31</v>
      </c>
      <c r="Q3315">
        <v>1009.14</v>
      </c>
      <c r="R3315" t="s">
        <v>76</v>
      </c>
      <c r="S3315" t="s">
        <v>33</v>
      </c>
      <c r="T3315">
        <v>1</v>
      </c>
      <c r="U3315" t="s">
        <v>45</v>
      </c>
      <c r="V3315">
        <v>10.53</v>
      </c>
      <c r="W3315" t="s">
        <v>35</v>
      </c>
      <c r="X3315">
        <v>1</v>
      </c>
      <c r="Y3315">
        <v>15</v>
      </c>
      <c r="Z3315">
        <v>12</v>
      </c>
      <c r="AA3315" t="s">
        <v>78</v>
      </c>
      <c r="AB3315" t="s">
        <v>37</v>
      </c>
      <c r="AC3315" t="s">
        <v>38</v>
      </c>
      <c r="AD3315">
        <v>10</v>
      </c>
      <c r="AE3315">
        <v>59.639999999999873</v>
      </c>
      <c r="AF3315">
        <v>0</v>
      </c>
      <c r="AG3315" t="s">
        <v>4857</v>
      </c>
      <c r="AH3315">
        <f>moove_smart_Real[[#This Row],[Fuel_Price]]+moove_smart_Real[[#This Row],[Fare_Paid]]</f>
        <v>3750.1299999999997</v>
      </c>
    </row>
    <row r="3316" spans="1:34" x14ac:dyDescent="0.25">
      <c r="A3316" t="s">
        <v>3633</v>
      </c>
      <c r="B3316" s="1">
        <v>45970</v>
      </c>
      <c r="C3316" t="s">
        <v>95</v>
      </c>
      <c r="D3316" t="s">
        <v>49</v>
      </c>
      <c r="E3316">
        <v>1999.67</v>
      </c>
      <c r="F3316">
        <v>1741.7</v>
      </c>
      <c r="G3316">
        <v>40.700000000000003</v>
      </c>
      <c r="H3316">
        <v>26.7</v>
      </c>
      <c r="I3316">
        <v>2.5</v>
      </c>
      <c r="J3316" t="s">
        <v>28</v>
      </c>
      <c r="K3316" t="s">
        <v>4820</v>
      </c>
      <c r="L3316">
        <v>0</v>
      </c>
      <c r="M3316">
        <v>0</v>
      </c>
      <c r="N3316" t="s">
        <v>96</v>
      </c>
      <c r="O3316" t="s">
        <v>307</v>
      </c>
      <c r="P3316" t="s">
        <v>31</v>
      </c>
      <c r="Q3316">
        <v>843.39</v>
      </c>
      <c r="R3316" t="s">
        <v>76</v>
      </c>
      <c r="S3316" t="s">
        <v>33</v>
      </c>
      <c r="T3316">
        <v>1</v>
      </c>
      <c r="U3316" t="s">
        <v>89</v>
      </c>
      <c r="V3316">
        <v>13.87</v>
      </c>
      <c r="W3316" t="s">
        <v>28</v>
      </c>
      <c r="X3316">
        <v>0</v>
      </c>
      <c r="Y3316">
        <v>8</v>
      </c>
      <c r="Z3316">
        <v>1</v>
      </c>
      <c r="AA3316" t="s">
        <v>36</v>
      </c>
      <c r="AB3316" t="s">
        <v>37</v>
      </c>
      <c r="AC3316" t="s">
        <v>55</v>
      </c>
      <c r="AD3316">
        <v>14.000000000000004</v>
      </c>
      <c r="AE3316">
        <v>257.97000000000003</v>
      </c>
      <c r="AF3316">
        <v>1</v>
      </c>
      <c r="AG3316" t="s">
        <v>4857</v>
      </c>
      <c r="AH3316">
        <f>moove_smart_Real[[#This Row],[Fuel_Price]]+moove_smart_Real[[#This Row],[Fare_Paid]]</f>
        <v>2843.06</v>
      </c>
    </row>
    <row r="3317" spans="1:34" x14ac:dyDescent="0.25">
      <c r="A3317" t="s">
        <v>3634</v>
      </c>
      <c r="B3317" s="1">
        <v>45780</v>
      </c>
      <c r="C3317" t="s">
        <v>173</v>
      </c>
      <c r="D3317" t="s">
        <v>27</v>
      </c>
      <c r="E3317">
        <v>2763.7</v>
      </c>
      <c r="F3317">
        <v>2696.9</v>
      </c>
      <c r="G3317">
        <v>51.1</v>
      </c>
      <c r="H3317">
        <v>35.1</v>
      </c>
      <c r="I3317">
        <v>3.9</v>
      </c>
      <c r="J3317" t="s">
        <v>35</v>
      </c>
      <c r="K3317" t="s">
        <v>109</v>
      </c>
      <c r="L3317">
        <v>2</v>
      </c>
      <c r="M3317">
        <v>1</v>
      </c>
      <c r="N3317" t="s">
        <v>513</v>
      </c>
      <c r="O3317" t="s">
        <v>239</v>
      </c>
      <c r="P3317" t="s">
        <v>52</v>
      </c>
      <c r="Q3317">
        <v>992.64</v>
      </c>
      <c r="R3317" t="s">
        <v>76</v>
      </c>
      <c r="S3317" t="s">
        <v>33</v>
      </c>
      <c r="T3317">
        <v>1</v>
      </c>
      <c r="U3317" t="s">
        <v>45</v>
      </c>
      <c r="V3317">
        <v>8.08</v>
      </c>
      <c r="W3317" t="s">
        <v>35</v>
      </c>
      <c r="X3317">
        <v>1</v>
      </c>
      <c r="Y3317">
        <v>6</v>
      </c>
      <c r="Z3317">
        <v>9</v>
      </c>
      <c r="AA3317" t="s">
        <v>53</v>
      </c>
      <c r="AB3317" t="s">
        <v>37</v>
      </c>
      <c r="AC3317" t="s">
        <v>46</v>
      </c>
      <c r="AD3317">
        <v>16</v>
      </c>
      <c r="AE3317">
        <v>66.799999999999727</v>
      </c>
      <c r="AF3317">
        <v>1</v>
      </c>
      <c r="AG3317" t="s">
        <v>38</v>
      </c>
      <c r="AH3317">
        <f>moove_smart_Real[[#This Row],[Fuel_Price]]+moove_smart_Real[[#This Row],[Fare_Paid]]</f>
        <v>3756.3399999999997</v>
      </c>
    </row>
    <row r="3318" spans="1:34" x14ac:dyDescent="0.25">
      <c r="A3318" t="s">
        <v>3635</v>
      </c>
      <c r="B3318" s="1">
        <v>45989</v>
      </c>
      <c r="C3318" t="s">
        <v>4821</v>
      </c>
      <c r="D3318" t="s">
        <v>58</v>
      </c>
      <c r="E3318">
        <v>2466.84</v>
      </c>
      <c r="F3318">
        <v>2611.86</v>
      </c>
      <c r="G3318">
        <v>46.1</v>
      </c>
      <c r="H3318">
        <v>38.1</v>
      </c>
      <c r="I3318">
        <v>2.4</v>
      </c>
      <c r="J3318" t="s">
        <v>28</v>
      </c>
      <c r="K3318" t="s">
        <v>4820</v>
      </c>
      <c r="L3318">
        <v>0</v>
      </c>
      <c r="M3318">
        <v>0</v>
      </c>
      <c r="N3318" t="s">
        <v>206</v>
      </c>
      <c r="O3318" t="s">
        <v>462</v>
      </c>
      <c r="P3318" t="s">
        <v>52</v>
      </c>
      <c r="Q3318">
        <v>663.87</v>
      </c>
      <c r="R3318" t="s">
        <v>76</v>
      </c>
      <c r="S3318" t="s">
        <v>33</v>
      </c>
      <c r="T3318">
        <v>1</v>
      </c>
      <c r="U3318" t="s">
        <v>89</v>
      </c>
      <c r="V3318">
        <v>10.82</v>
      </c>
      <c r="W3318" t="s">
        <v>28</v>
      </c>
      <c r="X3318">
        <v>0</v>
      </c>
      <c r="Y3318">
        <v>6</v>
      </c>
      <c r="Z3318">
        <v>3</v>
      </c>
      <c r="AA3318" t="s">
        <v>53</v>
      </c>
      <c r="AB3318" t="s">
        <v>54</v>
      </c>
      <c r="AC3318" t="s">
        <v>46</v>
      </c>
      <c r="AD3318">
        <v>8</v>
      </c>
      <c r="AE3318">
        <v>-145.01999999999998</v>
      </c>
      <c r="AF3318">
        <v>1</v>
      </c>
      <c r="AG3318" t="s">
        <v>38</v>
      </c>
      <c r="AH3318">
        <f>moove_smart_Real[[#This Row],[Fuel_Price]]+moove_smart_Real[[#This Row],[Fare_Paid]]</f>
        <v>3130.71</v>
      </c>
    </row>
    <row r="3319" spans="1:34" x14ac:dyDescent="0.25">
      <c r="A3319" t="s">
        <v>3636</v>
      </c>
      <c r="B3319" s="1">
        <v>45403</v>
      </c>
      <c r="C3319" t="s">
        <v>4821</v>
      </c>
      <c r="D3319" t="s">
        <v>58</v>
      </c>
      <c r="E3319">
        <v>3540.11</v>
      </c>
      <c r="F3319">
        <v>3516.92</v>
      </c>
      <c r="G3319">
        <v>10.199999999999999</v>
      </c>
      <c r="H3319">
        <v>10</v>
      </c>
      <c r="I3319">
        <v>3</v>
      </c>
      <c r="J3319" t="s">
        <v>28</v>
      </c>
      <c r="K3319" t="s">
        <v>4820</v>
      </c>
      <c r="L3319">
        <v>0</v>
      </c>
      <c r="M3319">
        <v>0</v>
      </c>
      <c r="N3319" t="s">
        <v>162</v>
      </c>
      <c r="O3319" t="s">
        <v>292</v>
      </c>
      <c r="P3319" t="s">
        <v>81</v>
      </c>
      <c r="Q3319">
        <v>808.19</v>
      </c>
      <c r="R3319" t="s">
        <v>32</v>
      </c>
      <c r="S3319" t="s">
        <v>33</v>
      </c>
      <c r="T3319">
        <v>1</v>
      </c>
      <c r="U3319" t="s">
        <v>4825</v>
      </c>
      <c r="V3319">
        <v>8.69</v>
      </c>
      <c r="W3319" t="s">
        <v>28</v>
      </c>
      <c r="X3319">
        <v>0</v>
      </c>
      <c r="Y3319">
        <v>5</v>
      </c>
      <c r="Z3319">
        <v>2</v>
      </c>
      <c r="AA3319" t="s">
        <v>78</v>
      </c>
      <c r="AB3319" t="s">
        <v>37</v>
      </c>
      <c r="AC3319" t="s">
        <v>46</v>
      </c>
      <c r="AD3319">
        <v>0.19999999999999929</v>
      </c>
      <c r="AE3319">
        <v>23.190000000000055</v>
      </c>
      <c r="AF3319">
        <v>1</v>
      </c>
      <c r="AG3319" t="s">
        <v>38</v>
      </c>
      <c r="AH3319">
        <f>moove_smart_Real[[#This Row],[Fuel_Price]]+moove_smart_Real[[#This Row],[Fare_Paid]]</f>
        <v>4348.3</v>
      </c>
    </row>
    <row r="3320" spans="1:34" x14ac:dyDescent="0.25">
      <c r="A3320" t="s">
        <v>3637</v>
      </c>
      <c r="B3320" s="1">
        <v>45395</v>
      </c>
      <c r="C3320" t="s">
        <v>4822</v>
      </c>
      <c r="D3320" t="s">
        <v>41</v>
      </c>
      <c r="E3320">
        <v>2057.0300000000002</v>
      </c>
      <c r="F3320">
        <v>1914.6</v>
      </c>
      <c r="G3320">
        <v>23.8</v>
      </c>
      <c r="H3320">
        <v>13.8</v>
      </c>
      <c r="I3320">
        <v>4.7</v>
      </c>
      <c r="J3320" t="s">
        <v>28</v>
      </c>
      <c r="K3320" t="s">
        <v>4820</v>
      </c>
      <c r="L3320">
        <v>0</v>
      </c>
      <c r="M3320">
        <v>0</v>
      </c>
      <c r="N3320" t="s">
        <v>206</v>
      </c>
      <c r="O3320" t="s">
        <v>101</v>
      </c>
      <c r="P3320" t="s">
        <v>31</v>
      </c>
      <c r="Q3320">
        <v>993.23</v>
      </c>
      <c r="R3320" t="s">
        <v>32</v>
      </c>
      <c r="S3320" t="s">
        <v>33</v>
      </c>
      <c r="T3320">
        <v>1</v>
      </c>
      <c r="U3320" t="s">
        <v>4825</v>
      </c>
      <c r="V3320">
        <v>7.06</v>
      </c>
      <c r="W3320" t="s">
        <v>35</v>
      </c>
      <c r="X3320">
        <v>1</v>
      </c>
      <c r="Y3320">
        <v>2</v>
      </c>
      <c r="Z3320">
        <v>7</v>
      </c>
      <c r="AA3320" t="s">
        <v>78</v>
      </c>
      <c r="AB3320" t="s">
        <v>37</v>
      </c>
      <c r="AC3320" t="s">
        <v>55</v>
      </c>
      <c r="AD3320">
        <v>10</v>
      </c>
      <c r="AE3320">
        <v>142.43000000000029</v>
      </c>
      <c r="AF3320">
        <v>0</v>
      </c>
      <c r="AG3320" t="s">
        <v>38</v>
      </c>
      <c r="AH3320">
        <f>moove_smart_Real[[#This Row],[Fuel_Price]]+moove_smart_Real[[#This Row],[Fare_Paid]]</f>
        <v>3050.26</v>
      </c>
    </row>
    <row r="3321" spans="1:34" x14ac:dyDescent="0.25">
      <c r="A3321" t="s">
        <v>3638</v>
      </c>
      <c r="B3321" s="1">
        <v>45977</v>
      </c>
      <c r="C3321" t="s">
        <v>95</v>
      </c>
      <c r="D3321" t="s">
        <v>58</v>
      </c>
      <c r="E3321">
        <v>3434.6</v>
      </c>
      <c r="F3321">
        <v>3142.83</v>
      </c>
      <c r="G3321">
        <v>35.9</v>
      </c>
      <c r="H3321">
        <v>11.9</v>
      </c>
      <c r="I3321">
        <v>3.7</v>
      </c>
      <c r="J3321" t="s">
        <v>28</v>
      </c>
      <c r="K3321" t="s">
        <v>4820</v>
      </c>
      <c r="L3321">
        <v>0</v>
      </c>
      <c r="M3321">
        <v>0</v>
      </c>
      <c r="N3321" t="s">
        <v>418</v>
      </c>
      <c r="O3321" t="s">
        <v>457</v>
      </c>
      <c r="P3321" t="s">
        <v>44</v>
      </c>
      <c r="Q3321">
        <v>991.7</v>
      </c>
      <c r="R3321" t="s">
        <v>32</v>
      </c>
      <c r="S3321" t="s">
        <v>33</v>
      </c>
      <c r="T3321">
        <v>1</v>
      </c>
      <c r="U3321" t="s">
        <v>89</v>
      </c>
      <c r="V3321">
        <v>16.72</v>
      </c>
      <c r="W3321" t="s">
        <v>35</v>
      </c>
      <c r="X3321">
        <v>1</v>
      </c>
      <c r="Y3321">
        <v>12</v>
      </c>
      <c r="Z3321">
        <v>10</v>
      </c>
      <c r="AA3321" t="s">
        <v>53</v>
      </c>
      <c r="AB3321" t="s">
        <v>37</v>
      </c>
      <c r="AC3321" t="s">
        <v>55</v>
      </c>
      <c r="AD3321">
        <v>24</v>
      </c>
      <c r="AE3321">
        <v>291.77</v>
      </c>
      <c r="AF3321">
        <v>0</v>
      </c>
      <c r="AG3321" t="s">
        <v>4857</v>
      </c>
      <c r="AH3321">
        <f>moove_smart_Real[[#This Row],[Fuel_Price]]+moove_smart_Real[[#This Row],[Fare_Paid]]</f>
        <v>4426.3</v>
      </c>
    </row>
    <row r="3322" spans="1:34" x14ac:dyDescent="0.25">
      <c r="A3322" t="s">
        <v>3639</v>
      </c>
      <c r="B3322" s="1">
        <v>45877</v>
      </c>
      <c r="C3322" t="s">
        <v>173</v>
      </c>
      <c r="D3322" t="s">
        <v>27</v>
      </c>
      <c r="E3322">
        <v>3148.8</v>
      </c>
      <c r="F3322">
        <v>3236.02</v>
      </c>
      <c r="G3322">
        <v>59.5</v>
      </c>
      <c r="H3322">
        <v>52.5</v>
      </c>
      <c r="I3322">
        <v>4</v>
      </c>
      <c r="J3322" t="s">
        <v>35</v>
      </c>
      <c r="K3322" t="s">
        <v>73</v>
      </c>
      <c r="L3322">
        <v>4</v>
      </c>
      <c r="M3322">
        <v>0</v>
      </c>
      <c r="N3322" t="s">
        <v>220</v>
      </c>
      <c r="O3322" t="s">
        <v>239</v>
      </c>
      <c r="P3322" t="s">
        <v>81</v>
      </c>
      <c r="Q3322">
        <v>783.88</v>
      </c>
      <c r="R3322" t="s">
        <v>32</v>
      </c>
      <c r="S3322" t="s">
        <v>33</v>
      </c>
      <c r="T3322">
        <v>1</v>
      </c>
      <c r="U3322" t="s">
        <v>89</v>
      </c>
      <c r="V3322">
        <v>7.48</v>
      </c>
      <c r="W3322" t="s">
        <v>35</v>
      </c>
      <c r="X3322">
        <v>1</v>
      </c>
      <c r="Y3322">
        <v>18</v>
      </c>
      <c r="Z3322">
        <v>2</v>
      </c>
      <c r="AA3322" t="s">
        <v>53</v>
      </c>
      <c r="AB3322" t="s">
        <v>37</v>
      </c>
      <c r="AC3322" t="s">
        <v>38</v>
      </c>
      <c r="AD3322">
        <v>7</v>
      </c>
      <c r="AE3322">
        <v>-87.2199999999998</v>
      </c>
      <c r="AF3322">
        <v>1</v>
      </c>
      <c r="AG3322" t="s">
        <v>4857</v>
      </c>
      <c r="AH3322">
        <f>moove_smart_Real[[#This Row],[Fuel_Price]]+moove_smart_Real[[#This Row],[Fare_Paid]]</f>
        <v>3932.6800000000003</v>
      </c>
    </row>
    <row r="3323" spans="1:34" x14ac:dyDescent="0.25">
      <c r="A3323" t="s">
        <v>3640</v>
      </c>
      <c r="B3323" s="1">
        <v>45449</v>
      </c>
      <c r="C3323" t="s">
        <v>4821</v>
      </c>
      <c r="D3323" t="s">
        <v>27</v>
      </c>
      <c r="E3323">
        <v>3164.74</v>
      </c>
      <c r="F3323">
        <v>2890.43</v>
      </c>
      <c r="G3323">
        <v>65.900000000000006</v>
      </c>
      <c r="H3323">
        <v>57.9</v>
      </c>
      <c r="I3323">
        <v>2</v>
      </c>
      <c r="J3323" t="s">
        <v>35</v>
      </c>
      <c r="K3323" t="s">
        <v>109</v>
      </c>
      <c r="L3323">
        <v>2</v>
      </c>
      <c r="M3323">
        <v>1</v>
      </c>
      <c r="N3323" t="s">
        <v>185</v>
      </c>
      <c r="O3323" t="s">
        <v>168</v>
      </c>
      <c r="P3323" t="s">
        <v>44</v>
      </c>
      <c r="Q3323">
        <v>1049.9100000000001</v>
      </c>
      <c r="R3323" t="s">
        <v>76</v>
      </c>
      <c r="S3323" t="s">
        <v>33</v>
      </c>
      <c r="T3323">
        <v>1</v>
      </c>
      <c r="U3323" t="s">
        <v>89</v>
      </c>
      <c r="V3323">
        <v>19.2</v>
      </c>
      <c r="W3323" t="s">
        <v>35</v>
      </c>
      <c r="X3323">
        <v>1</v>
      </c>
      <c r="Y3323">
        <v>17</v>
      </c>
      <c r="Z3323">
        <v>9</v>
      </c>
      <c r="AA3323" t="s">
        <v>53</v>
      </c>
      <c r="AB3323" t="s">
        <v>37</v>
      </c>
      <c r="AC3323" t="s">
        <v>46</v>
      </c>
      <c r="AD3323">
        <v>8.0000000000000071</v>
      </c>
      <c r="AE3323">
        <v>274.30999999999995</v>
      </c>
      <c r="AF3323">
        <v>1</v>
      </c>
      <c r="AG3323" t="s">
        <v>4857</v>
      </c>
      <c r="AH3323">
        <f>moove_smart_Real[[#This Row],[Fuel_Price]]+moove_smart_Real[[#This Row],[Fare_Paid]]</f>
        <v>4214.6499999999996</v>
      </c>
    </row>
    <row r="3324" spans="1:34" x14ac:dyDescent="0.25">
      <c r="A3324" t="s">
        <v>3641</v>
      </c>
      <c r="B3324" s="1">
        <v>45924</v>
      </c>
      <c r="C3324" t="s">
        <v>95</v>
      </c>
      <c r="D3324" t="s">
        <v>58</v>
      </c>
      <c r="E3324">
        <v>2020.63</v>
      </c>
      <c r="F3324">
        <v>1843.21</v>
      </c>
      <c r="G3324">
        <v>51.4</v>
      </c>
      <c r="H3324">
        <v>31.4</v>
      </c>
      <c r="I3324">
        <v>4.5</v>
      </c>
      <c r="J3324" t="s">
        <v>35</v>
      </c>
      <c r="K3324" t="s">
        <v>4820</v>
      </c>
      <c r="L3324">
        <v>0</v>
      </c>
      <c r="M3324">
        <v>0</v>
      </c>
      <c r="N3324" t="s">
        <v>130</v>
      </c>
      <c r="O3324" t="s">
        <v>85</v>
      </c>
      <c r="P3324" t="s">
        <v>31</v>
      </c>
      <c r="Q3324">
        <v>912.88</v>
      </c>
      <c r="R3324" t="s">
        <v>76</v>
      </c>
      <c r="S3324" t="s">
        <v>33</v>
      </c>
      <c r="T3324">
        <v>1</v>
      </c>
      <c r="U3324" t="s">
        <v>45</v>
      </c>
      <c r="V3324">
        <v>6.76</v>
      </c>
      <c r="W3324" t="s">
        <v>35</v>
      </c>
      <c r="X3324">
        <v>1</v>
      </c>
      <c r="Y3324">
        <v>8</v>
      </c>
      <c r="Z3324">
        <v>7</v>
      </c>
      <c r="AA3324" t="s">
        <v>53</v>
      </c>
      <c r="AB3324" t="s">
        <v>37</v>
      </c>
      <c r="AC3324" t="s">
        <v>46</v>
      </c>
      <c r="AD3324">
        <v>20</v>
      </c>
      <c r="AE3324">
        <v>177.42000000000007</v>
      </c>
      <c r="AF3324">
        <v>1</v>
      </c>
      <c r="AG3324" t="s">
        <v>4857</v>
      </c>
      <c r="AH3324">
        <f>moove_smart_Real[[#This Row],[Fuel_Price]]+moove_smart_Real[[#This Row],[Fare_Paid]]</f>
        <v>2933.51</v>
      </c>
    </row>
    <row r="3325" spans="1:34" x14ac:dyDescent="0.25">
      <c r="A3325" t="s">
        <v>3642</v>
      </c>
      <c r="B3325" s="1">
        <v>45767</v>
      </c>
      <c r="C3325" t="s">
        <v>173</v>
      </c>
      <c r="D3325" t="s">
        <v>41</v>
      </c>
      <c r="E3325">
        <v>1998.7</v>
      </c>
      <c r="F3325">
        <v>1659.17</v>
      </c>
      <c r="G3325">
        <v>50.2</v>
      </c>
      <c r="H3325">
        <v>30.2</v>
      </c>
      <c r="I3325">
        <v>2.7</v>
      </c>
      <c r="J3325" t="s">
        <v>35</v>
      </c>
      <c r="K3325" t="s">
        <v>109</v>
      </c>
      <c r="L3325">
        <v>2</v>
      </c>
      <c r="M3325">
        <v>1</v>
      </c>
      <c r="N3325" t="s">
        <v>139</v>
      </c>
      <c r="O3325" t="s">
        <v>618</v>
      </c>
      <c r="P3325" t="s">
        <v>31</v>
      </c>
      <c r="Q3325">
        <v>885.1</v>
      </c>
      <c r="R3325" t="s">
        <v>32</v>
      </c>
      <c r="S3325" t="s">
        <v>33</v>
      </c>
      <c r="T3325">
        <v>1</v>
      </c>
      <c r="U3325" t="s">
        <v>45</v>
      </c>
      <c r="V3325">
        <v>3.5</v>
      </c>
      <c r="W3325" t="s">
        <v>35</v>
      </c>
      <c r="X3325">
        <v>1</v>
      </c>
      <c r="Y3325">
        <v>10</v>
      </c>
      <c r="Z3325">
        <v>1</v>
      </c>
      <c r="AA3325" t="s">
        <v>78</v>
      </c>
      <c r="AB3325" t="s">
        <v>54</v>
      </c>
      <c r="AC3325" t="s">
        <v>55</v>
      </c>
      <c r="AD3325">
        <v>20.000000000000004</v>
      </c>
      <c r="AE3325">
        <v>339.53</v>
      </c>
      <c r="AF3325">
        <v>1</v>
      </c>
      <c r="AG3325" t="s">
        <v>4857</v>
      </c>
      <c r="AH3325">
        <f>moove_smart_Real[[#This Row],[Fuel_Price]]+moove_smart_Real[[#This Row],[Fare_Paid]]</f>
        <v>2883.8</v>
      </c>
    </row>
    <row r="3326" spans="1:34" x14ac:dyDescent="0.25">
      <c r="A3326" t="s">
        <v>3643</v>
      </c>
      <c r="B3326" s="1">
        <v>45812</v>
      </c>
      <c r="C3326" t="s">
        <v>4821</v>
      </c>
      <c r="D3326" t="s">
        <v>49</v>
      </c>
      <c r="E3326">
        <v>1915.55</v>
      </c>
      <c r="F3326">
        <v>1829.75</v>
      </c>
      <c r="G3326">
        <v>62.5</v>
      </c>
      <c r="H3326">
        <v>54.5</v>
      </c>
      <c r="I3326">
        <v>4</v>
      </c>
      <c r="J3326" t="s">
        <v>28</v>
      </c>
      <c r="K3326" t="s">
        <v>4820</v>
      </c>
      <c r="L3326">
        <v>0</v>
      </c>
      <c r="M3326">
        <v>0</v>
      </c>
      <c r="N3326" t="s">
        <v>69</v>
      </c>
      <c r="O3326" t="s">
        <v>255</v>
      </c>
      <c r="P3326" t="s">
        <v>31</v>
      </c>
      <c r="Q3326">
        <v>1059.6600000000001</v>
      </c>
      <c r="R3326" t="s">
        <v>76</v>
      </c>
      <c r="S3326" t="s">
        <v>33</v>
      </c>
      <c r="T3326">
        <v>1</v>
      </c>
      <c r="U3326" t="s">
        <v>89</v>
      </c>
      <c r="V3326">
        <v>10.4</v>
      </c>
      <c r="W3326" t="s">
        <v>28</v>
      </c>
      <c r="X3326">
        <v>0</v>
      </c>
      <c r="Y3326">
        <v>1</v>
      </c>
      <c r="Z3326">
        <v>15</v>
      </c>
      <c r="AA3326" t="s">
        <v>53</v>
      </c>
      <c r="AB3326" t="s">
        <v>54</v>
      </c>
      <c r="AC3326" t="s">
        <v>38</v>
      </c>
      <c r="AD3326">
        <v>8</v>
      </c>
      <c r="AE3326">
        <v>85.799999999999955</v>
      </c>
      <c r="AF3326">
        <v>0</v>
      </c>
      <c r="AG3326" t="s">
        <v>38</v>
      </c>
      <c r="AH3326">
        <f>moove_smart_Real[[#This Row],[Fuel_Price]]+moove_smart_Real[[#This Row],[Fare_Paid]]</f>
        <v>2975.21</v>
      </c>
    </row>
    <row r="3327" spans="1:34" x14ac:dyDescent="0.25">
      <c r="A3327" t="s">
        <v>3644</v>
      </c>
      <c r="B3327" s="1">
        <v>45601</v>
      </c>
      <c r="C3327" t="s">
        <v>4821</v>
      </c>
      <c r="D3327" t="s">
        <v>41</v>
      </c>
      <c r="E3327">
        <v>3338</v>
      </c>
      <c r="F3327">
        <v>2913.86</v>
      </c>
      <c r="G3327">
        <v>40.4</v>
      </c>
      <c r="H3327">
        <v>15.4</v>
      </c>
      <c r="I3327">
        <v>3.6</v>
      </c>
      <c r="J3327" t="s">
        <v>28</v>
      </c>
      <c r="K3327" t="s">
        <v>4820</v>
      </c>
      <c r="L3327">
        <v>0</v>
      </c>
      <c r="M3327">
        <v>0</v>
      </c>
      <c r="N3327" t="s">
        <v>100</v>
      </c>
      <c r="O3327" t="s">
        <v>279</v>
      </c>
      <c r="P3327" t="s">
        <v>81</v>
      </c>
      <c r="Q3327">
        <v>1078.29</v>
      </c>
      <c r="R3327" t="s">
        <v>32</v>
      </c>
      <c r="S3327" t="s">
        <v>33</v>
      </c>
      <c r="T3327">
        <v>1</v>
      </c>
      <c r="U3327" t="s">
        <v>89</v>
      </c>
      <c r="V3327">
        <v>18.28</v>
      </c>
      <c r="W3327" t="s">
        <v>35</v>
      </c>
      <c r="X3327">
        <v>1</v>
      </c>
      <c r="Y3327">
        <v>12</v>
      </c>
      <c r="Z3327">
        <v>9</v>
      </c>
      <c r="AA3327" t="s">
        <v>78</v>
      </c>
      <c r="AB3327" t="s">
        <v>54</v>
      </c>
      <c r="AC3327" t="s">
        <v>55</v>
      </c>
      <c r="AD3327">
        <v>25</v>
      </c>
      <c r="AE3327">
        <v>424.13999999999987</v>
      </c>
      <c r="AF3327">
        <v>0</v>
      </c>
      <c r="AG3327" t="s">
        <v>4857</v>
      </c>
      <c r="AH3327">
        <f>moove_smart_Real[[#This Row],[Fuel_Price]]+moove_smart_Real[[#This Row],[Fare_Paid]]</f>
        <v>4416.29</v>
      </c>
    </row>
    <row r="3328" spans="1:34" x14ac:dyDescent="0.25">
      <c r="A3328" t="s">
        <v>3645</v>
      </c>
      <c r="B3328" s="1">
        <v>45744</v>
      </c>
      <c r="C3328" t="s">
        <v>4819</v>
      </c>
      <c r="D3328" t="s">
        <v>49</v>
      </c>
      <c r="E3328">
        <v>3801.82</v>
      </c>
      <c r="F3328">
        <v>3690.51</v>
      </c>
      <c r="G3328">
        <v>13.9</v>
      </c>
      <c r="H3328">
        <v>10</v>
      </c>
      <c r="I3328">
        <v>2.5</v>
      </c>
      <c r="J3328" t="s">
        <v>28</v>
      </c>
      <c r="K3328" t="s">
        <v>4820</v>
      </c>
      <c r="L3328">
        <v>0</v>
      </c>
      <c r="M3328">
        <v>0</v>
      </c>
      <c r="N3328" t="s">
        <v>235</v>
      </c>
      <c r="O3328" t="s">
        <v>75</v>
      </c>
      <c r="P3328" t="s">
        <v>44</v>
      </c>
      <c r="Q3328">
        <v>650</v>
      </c>
      <c r="R3328" t="s">
        <v>32</v>
      </c>
      <c r="S3328" t="s">
        <v>33</v>
      </c>
      <c r="T3328">
        <v>1</v>
      </c>
      <c r="U3328" t="s">
        <v>89</v>
      </c>
      <c r="V3328">
        <v>12.98</v>
      </c>
      <c r="W3328" t="s">
        <v>28</v>
      </c>
      <c r="X3328">
        <v>0</v>
      </c>
      <c r="Y3328">
        <v>18</v>
      </c>
      <c r="Z3328">
        <v>3</v>
      </c>
      <c r="AA3328" t="s">
        <v>78</v>
      </c>
      <c r="AB3328" t="s">
        <v>54</v>
      </c>
      <c r="AC3328" t="s">
        <v>55</v>
      </c>
      <c r="AD3328">
        <v>3.9000000000000004</v>
      </c>
      <c r="AE3328">
        <v>111.30999999999995</v>
      </c>
      <c r="AF3328">
        <v>1</v>
      </c>
      <c r="AG3328" t="s">
        <v>4857</v>
      </c>
      <c r="AH3328">
        <f>moove_smart_Real[[#This Row],[Fuel_Price]]+moove_smart_Real[[#This Row],[Fare_Paid]]</f>
        <v>4451.82</v>
      </c>
    </row>
    <row r="3329" spans="1:34" x14ac:dyDescent="0.25">
      <c r="A3329" t="s">
        <v>3646</v>
      </c>
      <c r="B3329" s="1">
        <v>45897</v>
      </c>
      <c r="C3329" t="s">
        <v>4822</v>
      </c>
      <c r="D3329" t="s">
        <v>27</v>
      </c>
      <c r="E3329">
        <v>3468.99</v>
      </c>
      <c r="F3329">
        <v>3408.37</v>
      </c>
      <c r="G3329">
        <v>46.2</v>
      </c>
      <c r="H3329">
        <v>36.200000000000003</v>
      </c>
      <c r="I3329">
        <v>4.5999999999999996</v>
      </c>
      <c r="J3329" t="s">
        <v>28</v>
      </c>
      <c r="K3329" t="s">
        <v>4820</v>
      </c>
      <c r="L3329">
        <v>0</v>
      </c>
      <c r="M3329">
        <v>0</v>
      </c>
      <c r="N3329" t="s">
        <v>139</v>
      </c>
      <c r="O3329" t="s">
        <v>452</v>
      </c>
      <c r="P3329" t="s">
        <v>52</v>
      </c>
      <c r="Q3329">
        <v>1011.07</v>
      </c>
      <c r="R3329" t="s">
        <v>32</v>
      </c>
      <c r="S3329" t="s">
        <v>33</v>
      </c>
      <c r="T3329">
        <v>1</v>
      </c>
      <c r="U3329" t="s">
        <v>89</v>
      </c>
      <c r="V3329">
        <v>18.95</v>
      </c>
      <c r="W3329" t="s">
        <v>35</v>
      </c>
      <c r="X3329">
        <v>1</v>
      </c>
      <c r="Y3329">
        <v>12</v>
      </c>
      <c r="Z3329">
        <v>3</v>
      </c>
      <c r="AA3329" t="s">
        <v>53</v>
      </c>
      <c r="AB3329" t="s">
        <v>37</v>
      </c>
      <c r="AC3329" t="s">
        <v>55</v>
      </c>
      <c r="AD3329">
        <v>10</v>
      </c>
      <c r="AE3329">
        <v>60.619999999999891</v>
      </c>
      <c r="AF3329">
        <v>0</v>
      </c>
      <c r="AG3329" t="s">
        <v>4857</v>
      </c>
      <c r="AH3329">
        <f>moove_smart_Real[[#This Row],[Fuel_Price]]+moove_smart_Real[[#This Row],[Fare_Paid]]</f>
        <v>4480.0599999999995</v>
      </c>
    </row>
    <row r="3330" spans="1:34" x14ac:dyDescent="0.25">
      <c r="A3330" t="s">
        <v>3647</v>
      </c>
      <c r="B3330" s="1">
        <v>45632</v>
      </c>
      <c r="C3330" t="s">
        <v>4821</v>
      </c>
      <c r="D3330" t="s">
        <v>49</v>
      </c>
      <c r="E3330">
        <v>3517.57</v>
      </c>
      <c r="F3330">
        <v>3386.09</v>
      </c>
      <c r="G3330">
        <v>41.2</v>
      </c>
      <c r="H3330">
        <v>26.2</v>
      </c>
      <c r="I3330">
        <v>2.2999999999999998</v>
      </c>
      <c r="J3330" t="s">
        <v>35</v>
      </c>
      <c r="K3330" t="s">
        <v>92</v>
      </c>
      <c r="L3330">
        <v>1</v>
      </c>
      <c r="M3330">
        <v>0</v>
      </c>
      <c r="N3330" t="s">
        <v>29</v>
      </c>
      <c r="O3330" t="s">
        <v>376</v>
      </c>
      <c r="P3330" t="s">
        <v>52</v>
      </c>
      <c r="Q3330">
        <v>1119.8</v>
      </c>
      <c r="R3330" t="s">
        <v>32</v>
      </c>
      <c r="S3330" t="s">
        <v>33</v>
      </c>
      <c r="T3330">
        <v>1</v>
      </c>
      <c r="U3330" t="s">
        <v>45</v>
      </c>
      <c r="V3330">
        <v>15.58</v>
      </c>
      <c r="W3330" t="s">
        <v>28</v>
      </c>
      <c r="X3330">
        <v>0</v>
      </c>
      <c r="Y3330">
        <v>3</v>
      </c>
      <c r="Z3330">
        <v>5</v>
      </c>
      <c r="AA3330" t="s">
        <v>78</v>
      </c>
      <c r="AB3330" t="s">
        <v>54</v>
      </c>
      <c r="AC3330" t="s">
        <v>55</v>
      </c>
      <c r="AD3330">
        <v>15.000000000000004</v>
      </c>
      <c r="AE3330">
        <v>131.48000000000002</v>
      </c>
      <c r="AF3330">
        <v>1</v>
      </c>
      <c r="AG3330" t="s">
        <v>38</v>
      </c>
      <c r="AH3330">
        <f>moove_smart_Real[[#This Row],[Fuel_Price]]+moove_smart_Real[[#This Row],[Fare_Paid]]</f>
        <v>4637.37</v>
      </c>
    </row>
    <row r="3331" spans="1:34" x14ac:dyDescent="0.25">
      <c r="A3331" t="s">
        <v>3648</v>
      </c>
      <c r="B3331" s="1">
        <v>45628</v>
      </c>
      <c r="C3331" t="s">
        <v>4823</v>
      </c>
      <c r="D3331" t="s">
        <v>41</v>
      </c>
      <c r="E3331">
        <v>3314.89</v>
      </c>
      <c r="F3331">
        <v>3368.73</v>
      </c>
      <c r="G3331">
        <v>35.9</v>
      </c>
      <c r="H3331">
        <v>29.9</v>
      </c>
      <c r="I3331">
        <v>2.4</v>
      </c>
      <c r="J3331" t="s">
        <v>28</v>
      </c>
      <c r="K3331" t="s">
        <v>4820</v>
      </c>
      <c r="L3331">
        <v>0</v>
      </c>
      <c r="M3331">
        <v>0</v>
      </c>
      <c r="N3331" t="s">
        <v>74</v>
      </c>
      <c r="O3331" t="s">
        <v>340</v>
      </c>
      <c r="P3331" t="s">
        <v>44</v>
      </c>
      <c r="Q3331">
        <v>742.89</v>
      </c>
      <c r="R3331" t="s">
        <v>32</v>
      </c>
      <c r="S3331" t="s">
        <v>33</v>
      </c>
      <c r="T3331">
        <v>1</v>
      </c>
      <c r="U3331" t="s">
        <v>45</v>
      </c>
      <c r="V3331">
        <v>11.21</v>
      </c>
      <c r="W3331" t="s">
        <v>28</v>
      </c>
      <c r="X3331">
        <v>0</v>
      </c>
      <c r="Y3331">
        <v>15</v>
      </c>
      <c r="Z3331">
        <v>8</v>
      </c>
      <c r="AA3331" t="s">
        <v>36</v>
      </c>
      <c r="AB3331" t="s">
        <v>37</v>
      </c>
      <c r="AC3331" t="s">
        <v>38</v>
      </c>
      <c r="AD3331">
        <v>6</v>
      </c>
      <c r="AE3331">
        <v>-53.840000000000146</v>
      </c>
      <c r="AF3331">
        <v>1</v>
      </c>
      <c r="AG3331" t="s">
        <v>4857</v>
      </c>
      <c r="AH3331">
        <f>moove_smart_Real[[#This Row],[Fuel_Price]]+moove_smart_Real[[#This Row],[Fare_Paid]]</f>
        <v>4057.7799999999997</v>
      </c>
    </row>
    <row r="3332" spans="1:34" x14ac:dyDescent="0.25">
      <c r="A3332" t="s">
        <v>3649</v>
      </c>
      <c r="B3332" s="1">
        <v>45936</v>
      </c>
      <c r="C3332" t="s">
        <v>4822</v>
      </c>
      <c r="D3332" t="s">
        <v>49</v>
      </c>
      <c r="E3332">
        <v>3338.64</v>
      </c>
      <c r="F3332">
        <v>2781.79</v>
      </c>
      <c r="G3332">
        <v>31.2</v>
      </c>
      <c r="H3332">
        <v>24.2</v>
      </c>
      <c r="I3332">
        <v>3.6</v>
      </c>
      <c r="J3332" t="s">
        <v>28</v>
      </c>
      <c r="K3332" t="s">
        <v>4820</v>
      </c>
      <c r="L3332">
        <v>0</v>
      </c>
      <c r="M3332">
        <v>0</v>
      </c>
      <c r="N3332" t="s">
        <v>96</v>
      </c>
      <c r="O3332" t="s">
        <v>216</v>
      </c>
      <c r="P3332" t="s">
        <v>44</v>
      </c>
      <c r="Q3332">
        <v>1033.44</v>
      </c>
      <c r="R3332" t="s">
        <v>76</v>
      </c>
      <c r="S3332" t="s">
        <v>33</v>
      </c>
      <c r="T3332">
        <v>1</v>
      </c>
      <c r="U3332" t="s">
        <v>89</v>
      </c>
      <c r="V3332">
        <v>7.92</v>
      </c>
      <c r="W3332" t="s">
        <v>28</v>
      </c>
      <c r="X3332">
        <v>0</v>
      </c>
      <c r="Y3332">
        <v>9</v>
      </c>
      <c r="Z3332">
        <v>5</v>
      </c>
      <c r="AA3332" t="s">
        <v>78</v>
      </c>
      <c r="AB3332" t="s">
        <v>54</v>
      </c>
      <c r="AC3332" t="s">
        <v>55</v>
      </c>
      <c r="AD3332">
        <v>7</v>
      </c>
      <c r="AE3332">
        <v>556.84999999999991</v>
      </c>
      <c r="AF3332">
        <v>0</v>
      </c>
      <c r="AG3332" t="s">
        <v>4857</v>
      </c>
      <c r="AH3332">
        <f>moove_smart_Real[[#This Row],[Fuel_Price]]+moove_smart_Real[[#This Row],[Fare_Paid]]</f>
        <v>4372.08</v>
      </c>
    </row>
    <row r="3333" spans="1:34" x14ac:dyDescent="0.25">
      <c r="A3333" t="s">
        <v>3650</v>
      </c>
      <c r="B3333" s="1">
        <v>45957</v>
      </c>
      <c r="C3333" t="s">
        <v>4821</v>
      </c>
      <c r="D3333" t="s">
        <v>49</v>
      </c>
      <c r="E3333">
        <v>3803.65</v>
      </c>
      <c r="F3333">
        <v>3834.55</v>
      </c>
      <c r="G3333">
        <v>80.5</v>
      </c>
      <c r="H3333">
        <v>56.5</v>
      </c>
      <c r="I3333">
        <v>3.1</v>
      </c>
      <c r="J3333" t="s">
        <v>35</v>
      </c>
      <c r="K3333" t="s">
        <v>109</v>
      </c>
      <c r="L3333">
        <v>2</v>
      </c>
      <c r="M3333">
        <v>1</v>
      </c>
      <c r="N3333" t="s">
        <v>139</v>
      </c>
      <c r="O3333" t="s">
        <v>201</v>
      </c>
      <c r="P3333" t="s">
        <v>81</v>
      </c>
      <c r="Q3333">
        <v>1195.06</v>
      </c>
      <c r="R3333" t="s">
        <v>76</v>
      </c>
      <c r="S3333" t="s">
        <v>263</v>
      </c>
      <c r="T3333">
        <v>0</v>
      </c>
      <c r="U3333" t="s">
        <v>4825</v>
      </c>
      <c r="V3333">
        <v>4.74</v>
      </c>
      <c r="W3333" t="s">
        <v>35</v>
      </c>
      <c r="X3333">
        <v>1</v>
      </c>
      <c r="Y3333">
        <v>13</v>
      </c>
      <c r="Z3333">
        <v>11</v>
      </c>
      <c r="AA3333" t="s">
        <v>53</v>
      </c>
      <c r="AB3333" t="s">
        <v>54</v>
      </c>
      <c r="AC3333" t="s">
        <v>38</v>
      </c>
      <c r="AD3333">
        <v>24</v>
      </c>
      <c r="AE3333">
        <v>-30.900000000000091</v>
      </c>
      <c r="AF3333">
        <v>1</v>
      </c>
      <c r="AG3333" t="s">
        <v>4857</v>
      </c>
      <c r="AH3333">
        <f>moove_smart_Real[[#This Row],[Fuel_Price]]+moove_smart_Real[[#This Row],[Fare_Paid]]</f>
        <v>4998.71</v>
      </c>
    </row>
    <row r="3334" spans="1:34" x14ac:dyDescent="0.25">
      <c r="A3334" t="s">
        <v>3651</v>
      </c>
      <c r="B3334" s="1">
        <v>45537</v>
      </c>
      <c r="C3334" t="s">
        <v>173</v>
      </c>
      <c r="D3334" t="s">
        <v>27</v>
      </c>
      <c r="E3334">
        <v>3188.87</v>
      </c>
      <c r="F3334">
        <v>3140.36</v>
      </c>
      <c r="G3334">
        <v>44.6</v>
      </c>
      <c r="H3334">
        <v>36.6</v>
      </c>
      <c r="I3334">
        <v>3.5</v>
      </c>
      <c r="J3334" t="s">
        <v>35</v>
      </c>
      <c r="K3334" t="s">
        <v>92</v>
      </c>
      <c r="L3334">
        <v>1</v>
      </c>
      <c r="M3334">
        <v>0</v>
      </c>
      <c r="N3334" t="s">
        <v>190</v>
      </c>
      <c r="O3334" t="s">
        <v>495</v>
      </c>
      <c r="P3334" t="s">
        <v>44</v>
      </c>
      <c r="Q3334">
        <v>1029.95</v>
      </c>
      <c r="R3334" t="s">
        <v>32</v>
      </c>
      <c r="S3334" t="s">
        <v>33</v>
      </c>
      <c r="T3334">
        <v>1</v>
      </c>
      <c r="U3334" t="s">
        <v>89</v>
      </c>
      <c r="V3334">
        <v>16.350000000000001</v>
      </c>
      <c r="W3334" t="s">
        <v>35</v>
      </c>
      <c r="X3334">
        <v>1</v>
      </c>
      <c r="Y3334">
        <v>6</v>
      </c>
      <c r="Z3334">
        <v>1</v>
      </c>
      <c r="AA3334" t="s">
        <v>53</v>
      </c>
      <c r="AB3334" t="s">
        <v>54</v>
      </c>
      <c r="AC3334" t="s">
        <v>46</v>
      </c>
      <c r="AD3334">
        <v>8</v>
      </c>
      <c r="AE3334">
        <v>48.509999999999764</v>
      </c>
      <c r="AF3334">
        <v>1</v>
      </c>
      <c r="AG3334" t="s">
        <v>38</v>
      </c>
      <c r="AH3334">
        <f>moove_smart_Real[[#This Row],[Fuel_Price]]+moove_smart_Real[[#This Row],[Fare_Paid]]</f>
        <v>4218.82</v>
      </c>
    </row>
    <row r="3335" spans="1:34" x14ac:dyDescent="0.25">
      <c r="A3335" t="s">
        <v>3652</v>
      </c>
      <c r="B3335" s="1">
        <v>45959</v>
      </c>
      <c r="C3335" t="s">
        <v>4819</v>
      </c>
      <c r="D3335" t="s">
        <v>41</v>
      </c>
      <c r="E3335">
        <v>3003.95</v>
      </c>
      <c r="F3335">
        <v>2782.92</v>
      </c>
      <c r="G3335">
        <v>38.200000000000003</v>
      </c>
      <c r="H3335">
        <v>19.2</v>
      </c>
      <c r="I3335">
        <v>1.5</v>
      </c>
      <c r="J3335" t="s">
        <v>28</v>
      </c>
      <c r="K3335" t="s">
        <v>4820</v>
      </c>
      <c r="L3335">
        <v>0</v>
      </c>
      <c r="M3335">
        <v>0</v>
      </c>
      <c r="N3335" t="s">
        <v>105</v>
      </c>
      <c r="O3335" t="s">
        <v>629</v>
      </c>
      <c r="P3335" t="s">
        <v>44</v>
      </c>
      <c r="Q3335">
        <v>858.01</v>
      </c>
      <c r="R3335" t="s">
        <v>32</v>
      </c>
      <c r="S3335" t="s">
        <v>33</v>
      </c>
      <c r="T3335">
        <v>1</v>
      </c>
      <c r="U3335" t="s">
        <v>4825</v>
      </c>
      <c r="V3335">
        <v>9.2899999999999991</v>
      </c>
      <c r="W3335" t="s">
        <v>28</v>
      </c>
      <c r="X3335">
        <v>0</v>
      </c>
      <c r="Y3335">
        <v>5</v>
      </c>
      <c r="Z3335">
        <v>3</v>
      </c>
      <c r="AA3335" t="s">
        <v>78</v>
      </c>
      <c r="AB3335" t="s">
        <v>54</v>
      </c>
      <c r="AC3335" t="s">
        <v>55</v>
      </c>
      <c r="AD3335">
        <v>19.000000000000004</v>
      </c>
      <c r="AE3335">
        <v>221.02999999999975</v>
      </c>
      <c r="AF3335">
        <v>1</v>
      </c>
      <c r="AG3335" t="s">
        <v>38</v>
      </c>
      <c r="AH3335">
        <f>moove_smart_Real[[#This Row],[Fuel_Price]]+moove_smart_Real[[#This Row],[Fare_Paid]]</f>
        <v>3861.96</v>
      </c>
    </row>
    <row r="3336" spans="1:34" x14ac:dyDescent="0.25">
      <c r="A3336" t="s">
        <v>3653</v>
      </c>
      <c r="B3336" s="1">
        <v>45953</v>
      </c>
      <c r="C3336" t="s">
        <v>173</v>
      </c>
      <c r="D3336" t="s">
        <v>27</v>
      </c>
      <c r="E3336">
        <v>3571.34</v>
      </c>
      <c r="F3336">
        <v>3823.38</v>
      </c>
      <c r="G3336">
        <v>88.6</v>
      </c>
      <c r="H3336">
        <v>68.599999999999994</v>
      </c>
      <c r="I3336">
        <v>3.8</v>
      </c>
      <c r="J3336" t="s">
        <v>35</v>
      </c>
      <c r="K3336" t="s">
        <v>109</v>
      </c>
      <c r="L3336">
        <v>2</v>
      </c>
      <c r="M3336">
        <v>1</v>
      </c>
      <c r="N3336" t="s">
        <v>195</v>
      </c>
      <c r="O3336" t="s">
        <v>689</v>
      </c>
      <c r="P3336" t="s">
        <v>81</v>
      </c>
      <c r="Q3336">
        <v>902.24</v>
      </c>
      <c r="R3336" t="s">
        <v>76</v>
      </c>
      <c r="S3336" t="s">
        <v>33</v>
      </c>
      <c r="T3336">
        <v>1</v>
      </c>
      <c r="U3336" t="s">
        <v>89</v>
      </c>
      <c r="V3336">
        <v>14.04</v>
      </c>
      <c r="W3336" t="s">
        <v>35</v>
      </c>
      <c r="X3336">
        <v>1</v>
      </c>
      <c r="Y3336">
        <v>6</v>
      </c>
      <c r="Z3336">
        <v>13</v>
      </c>
      <c r="AA3336" t="s">
        <v>53</v>
      </c>
      <c r="AB3336" t="s">
        <v>37</v>
      </c>
      <c r="AC3336" t="s">
        <v>55</v>
      </c>
      <c r="AD3336">
        <v>20</v>
      </c>
      <c r="AE3336">
        <v>-252.03999999999996</v>
      </c>
      <c r="AF3336">
        <v>1</v>
      </c>
      <c r="AG3336" t="s">
        <v>38</v>
      </c>
      <c r="AH3336">
        <f>moove_smart_Real[[#This Row],[Fuel_Price]]+moove_smart_Real[[#This Row],[Fare_Paid]]</f>
        <v>4473.58</v>
      </c>
    </row>
    <row r="3337" spans="1:34" x14ac:dyDescent="0.25">
      <c r="A3337" t="s">
        <v>3654</v>
      </c>
      <c r="B3337" s="1">
        <v>45425</v>
      </c>
      <c r="C3337" t="s">
        <v>4819</v>
      </c>
      <c r="D3337" t="s">
        <v>27</v>
      </c>
      <c r="E3337">
        <v>3194.86</v>
      </c>
      <c r="F3337">
        <v>3178.88</v>
      </c>
      <c r="G3337">
        <v>45.1</v>
      </c>
      <c r="H3337">
        <v>21.1</v>
      </c>
      <c r="I3337">
        <v>3.9</v>
      </c>
      <c r="J3337" t="s">
        <v>28</v>
      </c>
      <c r="K3337" t="s">
        <v>4820</v>
      </c>
      <c r="L3337">
        <v>0</v>
      </c>
      <c r="M3337">
        <v>0</v>
      </c>
      <c r="N3337" t="s">
        <v>96</v>
      </c>
      <c r="O3337" t="s">
        <v>631</v>
      </c>
      <c r="P3337" t="s">
        <v>44</v>
      </c>
      <c r="Q3337">
        <v>986.09</v>
      </c>
      <c r="R3337" t="s">
        <v>76</v>
      </c>
      <c r="S3337" t="s">
        <v>33</v>
      </c>
      <c r="T3337">
        <v>1</v>
      </c>
      <c r="U3337" t="s">
        <v>89</v>
      </c>
      <c r="V3337">
        <v>4.93</v>
      </c>
      <c r="W3337" t="s">
        <v>28</v>
      </c>
      <c r="X3337">
        <v>0</v>
      </c>
      <c r="Y3337">
        <v>8</v>
      </c>
      <c r="Z3337">
        <v>14</v>
      </c>
      <c r="AA3337" t="s">
        <v>53</v>
      </c>
      <c r="AB3337" t="s">
        <v>54</v>
      </c>
      <c r="AC3337" t="s">
        <v>38</v>
      </c>
      <c r="AD3337">
        <v>24</v>
      </c>
      <c r="AE3337">
        <v>15.980000000000018</v>
      </c>
      <c r="AF3337">
        <v>0</v>
      </c>
      <c r="AG3337" t="s">
        <v>4857</v>
      </c>
      <c r="AH3337">
        <f>moove_smart_Real[[#This Row],[Fuel_Price]]+moove_smart_Real[[#This Row],[Fare_Paid]]</f>
        <v>4180.95</v>
      </c>
    </row>
    <row r="3338" spans="1:34" x14ac:dyDescent="0.25">
      <c r="A3338" t="s">
        <v>3655</v>
      </c>
      <c r="B3338" s="1">
        <v>45993</v>
      </c>
      <c r="C3338" t="s">
        <v>4821</v>
      </c>
      <c r="D3338" t="s">
        <v>41</v>
      </c>
      <c r="E3338">
        <v>3315.76</v>
      </c>
      <c r="F3338">
        <v>3321.66</v>
      </c>
      <c r="G3338">
        <v>44.6</v>
      </c>
      <c r="H3338">
        <v>27.6</v>
      </c>
      <c r="I3338">
        <v>1.9</v>
      </c>
      <c r="J3338" t="s">
        <v>28</v>
      </c>
      <c r="K3338" t="s">
        <v>4820</v>
      </c>
      <c r="L3338">
        <v>0</v>
      </c>
      <c r="M3338">
        <v>0</v>
      </c>
      <c r="N3338" t="s">
        <v>387</v>
      </c>
      <c r="O3338" t="s">
        <v>236</v>
      </c>
      <c r="P3338" t="s">
        <v>44</v>
      </c>
      <c r="Q3338">
        <v>1090.3399999999999</v>
      </c>
      <c r="R3338" t="s">
        <v>32</v>
      </c>
      <c r="S3338" t="s">
        <v>33</v>
      </c>
      <c r="T3338">
        <v>1</v>
      </c>
      <c r="U3338" t="s">
        <v>45</v>
      </c>
      <c r="V3338">
        <v>15.9</v>
      </c>
      <c r="W3338" t="s">
        <v>28</v>
      </c>
      <c r="X3338">
        <v>0</v>
      </c>
      <c r="Y3338">
        <v>13</v>
      </c>
      <c r="Z3338">
        <v>7</v>
      </c>
      <c r="AA3338" t="s">
        <v>78</v>
      </c>
      <c r="AB3338" t="s">
        <v>54</v>
      </c>
      <c r="AC3338" t="s">
        <v>55</v>
      </c>
      <c r="AD3338">
        <v>17</v>
      </c>
      <c r="AE3338">
        <v>-5.8999999999996362</v>
      </c>
      <c r="AF3338">
        <v>1</v>
      </c>
      <c r="AG3338" t="s">
        <v>4857</v>
      </c>
      <c r="AH3338">
        <f>moove_smart_Real[[#This Row],[Fuel_Price]]+moove_smart_Real[[#This Row],[Fare_Paid]]</f>
        <v>4406.1000000000004</v>
      </c>
    </row>
    <row r="3339" spans="1:34" x14ac:dyDescent="0.25">
      <c r="A3339" t="s">
        <v>3656</v>
      </c>
      <c r="B3339" s="1">
        <v>45426</v>
      </c>
      <c r="C3339" t="s">
        <v>4819</v>
      </c>
      <c r="D3339" t="s">
        <v>27</v>
      </c>
      <c r="E3339">
        <v>2598.69</v>
      </c>
      <c r="F3339">
        <v>2486.17</v>
      </c>
      <c r="G3339">
        <v>52.4</v>
      </c>
      <c r="H3339">
        <v>41.4</v>
      </c>
      <c r="I3339">
        <v>3.8</v>
      </c>
      <c r="J3339" t="s">
        <v>28</v>
      </c>
      <c r="K3339" t="s">
        <v>4820</v>
      </c>
      <c r="L3339">
        <v>0</v>
      </c>
      <c r="M3339">
        <v>0</v>
      </c>
      <c r="N3339" t="s">
        <v>210</v>
      </c>
      <c r="O3339" t="s">
        <v>442</v>
      </c>
      <c r="P3339" t="s">
        <v>52</v>
      </c>
      <c r="Q3339">
        <v>855.02</v>
      </c>
      <c r="R3339" t="s">
        <v>76</v>
      </c>
      <c r="S3339" t="s">
        <v>33</v>
      </c>
      <c r="T3339">
        <v>1</v>
      </c>
      <c r="U3339" t="s">
        <v>4825</v>
      </c>
      <c r="V3339">
        <v>13.95</v>
      </c>
      <c r="W3339" t="s">
        <v>35</v>
      </c>
      <c r="X3339">
        <v>1</v>
      </c>
      <c r="Y3339">
        <v>5</v>
      </c>
      <c r="Z3339">
        <v>11</v>
      </c>
      <c r="AA3339" t="s">
        <v>78</v>
      </c>
      <c r="AB3339" t="s">
        <v>54</v>
      </c>
      <c r="AC3339" t="s">
        <v>38</v>
      </c>
      <c r="AD3339">
        <v>11</v>
      </c>
      <c r="AE3339">
        <v>112.51999999999998</v>
      </c>
      <c r="AF3339">
        <v>0</v>
      </c>
      <c r="AG3339" t="s">
        <v>38</v>
      </c>
      <c r="AH3339">
        <f>moove_smart_Real[[#This Row],[Fuel_Price]]+moove_smart_Real[[#This Row],[Fare_Paid]]</f>
        <v>3453.71</v>
      </c>
    </row>
    <row r="3340" spans="1:34" x14ac:dyDescent="0.25">
      <c r="A3340" t="s">
        <v>3657</v>
      </c>
      <c r="B3340" s="1">
        <v>45294</v>
      </c>
      <c r="C3340" t="s">
        <v>4823</v>
      </c>
      <c r="D3340" t="s">
        <v>58</v>
      </c>
      <c r="E3340">
        <v>3298.65</v>
      </c>
      <c r="F3340">
        <v>3056.54</v>
      </c>
      <c r="G3340">
        <v>100.9</v>
      </c>
      <c r="H3340">
        <v>88.9</v>
      </c>
      <c r="I3340">
        <v>3.2</v>
      </c>
      <c r="J3340" t="s">
        <v>35</v>
      </c>
      <c r="K3340" t="s">
        <v>109</v>
      </c>
      <c r="L3340">
        <v>2</v>
      </c>
      <c r="M3340">
        <v>1</v>
      </c>
      <c r="N3340" t="s">
        <v>136</v>
      </c>
      <c r="O3340" t="s">
        <v>183</v>
      </c>
      <c r="P3340" t="s">
        <v>44</v>
      </c>
      <c r="Q3340">
        <v>1069.51</v>
      </c>
      <c r="R3340" t="s">
        <v>76</v>
      </c>
      <c r="S3340" t="s">
        <v>33</v>
      </c>
      <c r="T3340">
        <v>1</v>
      </c>
      <c r="U3340" t="s">
        <v>89</v>
      </c>
      <c r="V3340">
        <v>10.61</v>
      </c>
      <c r="W3340" t="s">
        <v>35</v>
      </c>
      <c r="X3340">
        <v>1</v>
      </c>
      <c r="Y3340">
        <v>18</v>
      </c>
      <c r="Z3340">
        <v>11</v>
      </c>
      <c r="AA3340" t="s">
        <v>78</v>
      </c>
      <c r="AB3340" t="s">
        <v>54</v>
      </c>
      <c r="AC3340" t="s">
        <v>46</v>
      </c>
      <c r="AD3340">
        <v>12</v>
      </c>
      <c r="AE3340">
        <v>242.11000000000013</v>
      </c>
      <c r="AF3340">
        <v>1</v>
      </c>
      <c r="AG3340" t="s">
        <v>4857</v>
      </c>
      <c r="AH3340">
        <f>moove_smart_Real[[#This Row],[Fuel_Price]]+moove_smart_Real[[#This Row],[Fare_Paid]]</f>
        <v>4368.16</v>
      </c>
    </row>
    <row r="3341" spans="1:34" x14ac:dyDescent="0.25">
      <c r="A3341" t="s">
        <v>3658</v>
      </c>
      <c r="B3341" s="1">
        <v>45568</v>
      </c>
      <c r="C3341" t="s">
        <v>4819</v>
      </c>
      <c r="D3341" t="s">
        <v>49</v>
      </c>
      <c r="E3341">
        <v>3541.09</v>
      </c>
      <c r="F3341">
        <v>3510.09</v>
      </c>
      <c r="G3341">
        <v>33.6</v>
      </c>
      <c r="H3341">
        <v>15.6</v>
      </c>
      <c r="I3341">
        <v>4.3</v>
      </c>
      <c r="J3341" t="s">
        <v>28</v>
      </c>
      <c r="K3341" t="s">
        <v>4820</v>
      </c>
      <c r="L3341">
        <v>0</v>
      </c>
      <c r="M3341">
        <v>0</v>
      </c>
      <c r="N3341" t="s">
        <v>105</v>
      </c>
      <c r="O3341" t="s">
        <v>97</v>
      </c>
      <c r="P3341" t="s">
        <v>81</v>
      </c>
      <c r="Q3341">
        <v>0</v>
      </c>
      <c r="R3341" t="s">
        <v>32</v>
      </c>
      <c r="S3341" t="s">
        <v>33</v>
      </c>
      <c r="T3341">
        <v>1</v>
      </c>
      <c r="U3341" t="s">
        <v>45</v>
      </c>
      <c r="V3341">
        <v>21.59</v>
      </c>
      <c r="W3341" t="s">
        <v>35</v>
      </c>
      <c r="X3341">
        <v>1</v>
      </c>
      <c r="Y3341">
        <v>6</v>
      </c>
      <c r="Z3341">
        <v>2</v>
      </c>
      <c r="AA3341" t="s">
        <v>36</v>
      </c>
      <c r="AB3341" t="s">
        <v>37</v>
      </c>
      <c r="AC3341" t="s">
        <v>46</v>
      </c>
      <c r="AD3341">
        <v>18</v>
      </c>
      <c r="AE3341">
        <v>31</v>
      </c>
      <c r="AF3341">
        <v>0</v>
      </c>
      <c r="AG3341" t="s">
        <v>38</v>
      </c>
      <c r="AH3341">
        <f>moove_smart_Real[[#This Row],[Fuel_Price]]+moove_smart_Real[[#This Row],[Fare_Paid]]</f>
        <v>3541.09</v>
      </c>
    </row>
    <row r="3342" spans="1:34" x14ac:dyDescent="0.25">
      <c r="A3342" t="s">
        <v>3659</v>
      </c>
      <c r="B3342" s="1">
        <v>46000</v>
      </c>
      <c r="C3342" t="s">
        <v>4819</v>
      </c>
      <c r="D3342" t="s">
        <v>49</v>
      </c>
      <c r="E3342">
        <v>3153.72</v>
      </c>
      <c r="F3342">
        <v>2636.28</v>
      </c>
      <c r="G3342">
        <v>24.7</v>
      </c>
      <c r="H3342">
        <v>18.7</v>
      </c>
      <c r="I3342">
        <v>2.9</v>
      </c>
      <c r="J3342" t="s">
        <v>35</v>
      </c>
      <c r="K3342" t="s">
        <v>59</v>
      </c>
      <c r="L3342">
        <v>3</v>
      </c>
      <c r="M3342">
        <v>0</v>
      </c>
      <c r="N3342" t="s">
        <v>180</v>
      </c>
      <c r="O3342" t="s">
        <v>1185</v>
      </c>
      <c r="P3342" t="s">
        <v>52</v>
      </c>
      <c r="Q3342">
        <v>863.32</v>
      </c>
      <c r="R3342" t="s">
        <v>32</v>
      </c>
      <c r="S3342" t="s">
        <v>33</v>
      </c>
      <c r="T3342">
        <v>1</v>
      </c>
      <c r="U3342" t="s">
        <v>45</v>
      </c>
      <c r="V3342">
        <v>6.12</v>
      </c>
      <c r="W3342" t="s">
        <v>35</v>
      </c>
      <c r="X3342">
        <v>1</v>
      </c>
      <c r="Y3342">
        <v>6</v>
      </c>
      <c r="Z3342">
        <v>6</v>
      </c>
      <c r="AA3342" t="s">
        <v>78</v>
      </c>
      <c r="AB3342" t="s">
        <v>54</v>
      </c>
      <c r="AC3342" t="s">
        <v>38</v>
      </c>
      <c r="AD3342">
        <v>6</v>
      </c>
      <c r="AE3342">
        <v>517.4399999999996</v>
      </c>
      <c r="AF3342">
        <v>1</v>
      </c>
      <c r="AG3342" t="s">
        <v>38</v>
      </c>
      <c r="AH3342">
        <f>moove_smart_Real[[#This Row],[Fuel_Price]]+moove_smart_Real[[#This Row],[Fare_Paid]]</f>
        <v>4017.04</v>
      </c>
    </row>
    <row r="3343" spans="1:34" x14ac:dyDescent="0.25">
      <c r="A3343" t="s">
        <v>3660</v>
      </c>
      <c r="B3343" s="1">
        <v>45692</v>
      </c>
      <c r="C3343" t="s">
        <v>4819</v>
      </c>
      <c r="D3343" t="s">
        <v>41</v>
      </c>
      <c r="E3343">
        <v>3745.61</v>
      </c>
      <c r="F3343">
        <v>3367.21</v>
      </c>
      <c r="G3343">
        <v>49.2</v>
      </c>
      <c r="H3343">
        <v>39.200000000000003</v>
      </c>
      <c r="I3343">
        <v>3.2</v>
      </c>
      <c r="J3343" t="s">
        <v>28</v>
      </c>
      <c r="K3343" t="s">
        <v>4820</v>
      </c>
      <c r="L3343">
        <v>0</v>
      </c>
      <c r="M3343">
        <v>0</v>
      </c>
      <c r="N3343" t="s">
        <v>366</v>
      </c>
      <c r="O3343" t="s">
        <v>312</v>
      </c>
      <c r="P3343" t="s">
        <v>81</v>
      </c>
      <c r="Q3343">
        <v>838.54</v>
      </c>
      <c r="R3343" t="s">
        <v>76</v>
      </c>
      <c r="S3343" t="s">
        <v>33</v>
      </c>
      <c r="T3343">
        <v>1</v>
      </c>
      <c r="U3343" t="s">
        <v>89</v>
      </c>
      <c r="V3343">
        <v>19.93</v>
      </c>
      <c r="W3343" t="s">
        <v>35</v>
      </c>
      <c r="X3343">
        <v>1</v>
      </c>
      <c r="Y3343">
        <v>9</v>
      </c>
      <c r="Z3343">
        <v>12</v>
      </c>
      <c r="AA3343" t="s">
        <v>53</v>
      </c>
      <c r="AB3343" t="s">
        <v>54</v>
      </c>
      <c r="AC3343" t="s">
        <v>55</v>
      </c>
      <c r="AD3343">
        <v>10</v>
      </c>
      <c r="AE3343">
        <v>378.40000000000009</v>
      </c>
      <c r="AF3343">
        <v>0</v>
      </c>
      <c r="AG3343" t="s">
        <v>4857</v>
      </c>
      <c r="AH3343">
        <f>moove_smart_Real[[#This Row],[Fuel_Price]]+moove_smart_Real[[#This Row],[Fare_Paid]]</f>
        <v>4584.1499999999996</v>
      </c>
    </row>
    <row r="3344" spans="1:34" x14ac:dyDescent="0.25">
      <c r="A3344" t="s">
        <v>3661</v>
      </c>
      <c r="B3344" s="1">
        <v>45862</v>
      </c>
      <c r="C3344" t="s">
        <v>4819</v>
      </c>
      <c r="D3344" t="s">
        <v>41</v>
      </c>
      <c r="E3344">
        <v>1793.77</v>
      </c>
      <c r="F3344">
        <v>1549.74</v>
      </c>
      <c r="G3344">
        <v>48.1</v>
      </c>
      <c r="H3344">
        <v>30.1</v>
      </c>
      <c r="I3344">
        <v>2.6</v>
      </c>
      <c r="J3344" t="s">
        <v>28</v>
      </c>
      <c r="K3344" t="s">
        <v>4820</v>
      </c>
      <c r="L3344">
        <v>0</v>
      </c>
      <c r="M3344">
        <v>0</v>
      </c>
      <c r="N3344" t="s">
        <v>124</v>
      </c>
      <c r="O3344" t="s">
        <v>163</v>
      </c>
      <c r="P3344" t="s">
        <v>31</v>
      </c>
      <c r="Q3344">
        <v>982.2</v>
      </c>
      <c r="R3344" t="s">
        <v>76</v>
      </c>
      <c r="S3344" t="s">
        <v>33</v>
      </c>
      <c r="T3344">
        <v>1</v>
      </c>
      <c r="U3344" t="s">
        <v>89</v>
      </c>
      <c r="V3344">
        <v>7.28</v>
      </c>
      <c r="W3344" t="s">
        <v>35</v>
      </c>
      <c r="X3344">
        <v>1</v>
      </c>
      <c r="Y3344">
        <v>14</v>
      </c>
      <c r="Z3344">
        <v>3</v>
      </c>
      <c r="AA3344" t="s">
        <v>78</v>
      </c>
      <c r="AB3344" t="s">
        <v>54</v>
      </c>
      <c r="AC3344" t="s">
        <v>46</v>
      </c>
      <c r="AD3344">
        <v>18</v>
      </c>
      <c r="AE3344">
        <v>244.02999999999997</v>
      </c>
      <c r="AF3344">
        <v>1</v>
      </c>
      <c r="AG3344" t="s">
        <v>4857</v>
      </c>
      <c r="AH3344">
        <f>moove_smart_Real[[#This Row],[Fuel_Price]]+moove_smart_Real[[#This Row],[Fare_Paid]]</f>
        <v>2775.9700000000003</v>
      </c>
    </row>
    <row r="3345" spans="1:34" x14ac:dyDescent="0.25">
      <c r="A3345" t="s">
        <v>3662</v>
      </c>
      <c r="B3345" s="1">
        <v>45420</v>
      </c>
      <c r="C3345" t="s">
        <v>173</v>
      </c>
      <c r="D3345" t="s">
        <v>58</v>
      </c>
      <c r="E3345">
        <v>3569.99</v>
      </c>
      <c r="F3345">
        <v>3310.47</v>
      </c>
      <c r="G3345">
        <v>33.6</v>
      </c>
      <c r="H3345">
        <v>23.6</v>
      </c>
      <c r="I3345">
        <v>3.2</v>
      </c>
      <c r="J3345" t="s">
        <v>28</v>
      </c>
      <c r="K3345" t="s">
        <v>4820</v>
      </c>
      <c r="L3345">
        <v>0</v>
      </c>
      <c r="M3345">
        <v>0</v>
      </c>
      <c r="N3345" t="s">
        <v>352</v>
      </c>
      <c r="O3345" t="s">
        <v>560</v>
      </c>
      <c r="P3345" t="s">
        <v>44</v>
      </c>
      <c r="Q3345">
        <v>899.67</v>
      </c>
      <c r="R3345" t="s">
        <v>32</v>
      </c>
      <c r="S3345" t="s">
        <v>33</v>
      </c>
      <c r="T3345">
        <v>1</v>
      </c>
      <c r="U3345" t="s">
        <v>4825</v>
      </c>
      <c r="V3345">
        <v>17.510000000000002</v>
      </c>
      <c r="W3345" t="s">
        <v>28</v>
      </c>
      <c r="X3345">
        <v>0</v>
      </c>
      <c r="Y3345">
        <v>2</v>
      </c>
      <c r="Z3345">
        <v>6</v>
      </c>
      <c r="AA3345" t="s">
        <v>53</v>
      </c>
      <c r="AB3345" t="s">
        <v>54</v>
      </c>
      <c r="AC3345" t="s">
        <v>46</v>
      </c>
      <c r="AD3345">
        <v>10</v>
      </c>
      <c r="AE3345">
        <v>259.52</v>
      </c>
      <c r="AF3345">
        <v>0</v>
      </c>
      <c r="AG3345" t="s">
        <v>38</v>
      </c>
      <c r="AH3345">
        <f>moove_smart_Real[[#This Row],[Fuel_Price]]+moove_smart_Real[[#This Row],[Fare_Paid]]</f>
        <v>4469.66</v>
      </c>
    </row>
    <row r="3346" spans="1:34" x14ac:dyDescent="0.25">
      <c r="A3346" t="s">
        <v>3663</v>
      </c>
      <c r="B3346" s="1">
        <v>45995</v>
      </c>
      <c r="C3346" t="s">
        <v>4819</v>
      </c>
      <c r="D3346" t="s">
        <v>49</v>
      </c>
      <c r="E3346">
        <v>3618.58</v>
      </c>
      <c r="F3346">
        <v>3881.03</v>
      </c>
      <c r="G3346">
        <v>37.1</v>
      </c>
      <c r="H3346">
        <v>31.1</v>
      </c>
      <c r="I3346">
        <v>4.8</v>
      </c>
      <c r="J3346" t="s">
        <v>28</v>
      </c>
      <c r="K3346" t="s">
        <v>4820</v>
      </c>
      <c r="L3346">
        <v>0</v>
      </c>
      <c r="M3346">
        <v>0</v>
      </c>
      <c r="N3346" t="s">
        <v>167</v>
      </c>
      <c r="O3346" t="s">
        <v>452</v>
      </c>
      <c r="P3346" t="s">
        <v>81</v>
      </c>
      <c r="Q3346">
        <v>978.04</v>
      </c>
      <c r="R3346" t="s">
        <v>32</v>
      </c>
      <c r="S3346" t="s">
        <v>33</v>
      </c>
      <c r="T3346">
        <v>1</v>
      </c>
      <c r="U3346" t="s">
        <v>45</v>
      </c>
      <c r="V3346">
        <v>12.28</v>
      </c>
      <c r="W3346" t="s">
        <v>28</v>
      </c>
      <c r="X3346">
        <v>0</v>
      </c>
      <c r="Y3346">
        <v>10</v>
      </c>
      <c r="Z3346">
        <v>3</v>
      </c>
      <c r="AA3346" t="s">
        <v>78</v>
      </c>
      <c r="AB3346" t="s">
        <v>54</v>
      </c>
      <c r="AC3346" t="s">
        <v>55</v>
      </c>
      <c r="AD3346">
        <v>6</v>
      </c>
      <c r="AE3346">
        <v>-262.45000000000027</v>
      </c>
      <c r="AF3346">
        <v>0</v>
      </c>
      <c r="AG3346" t="s">
        <v>4857</v>
      </c>
      <c r="AH3346">
        <f>moove_smart_Real[[#This Row],[Fuel_Price]]+moove_smart_Real[[#This Row],[Fare_Paid]]</f>
        <v>4596.62</v>
      </c>
    </row>
    <row r="3347" spans="1:34" x14ac:dyDescent="0.25">
      <c r="A3347" t="s">
        <v>3664</v>
      </c>
      <c r="B3347" s="1">
        <v>45412</v>
      </c>
      <c r="C3347" t="s">
        <v>4821</v>
      </c>
      <c r="D3347" t="s">
        <v>27</v>
      </c>
      <c r="E3347">
        <v>1908.68</v>
      </c>
      <c r="F3347">
        <v>1794.53</v>
      </c>
      <c r="G3347">
        <v>67.400000000000006</v>
      </c>
      <c r="H3347">
        <v>61.4</v>
      </c>
      <c r="I3347">
        <v>2.2000000000000002</v>
      </c>
      <c r="J3347" t="s">
        <v>28</v>
      </c>
      <c r="K3347" t="s">
        <v>4820</v>
      </c>
      <c r="L3347">
        <v>0</v>
      </c>
      <c r="M3347">
        <v>0</v>
      </c>
      <c r="N3347" t="s">
        <v>159</v>
      </c>
      <c r="O3347" t="s">
        <v>66</v>
      </c>
      <c r="P3347" t="s">
        <v>31</v>
      </c>
      <c r="Q3347">
        <v>1001.2</v>
      </c>
      <c r="R3347" t="s">
        <v>32</v>
      </c>
      <c r="S3347" t="s">
        <v>33</v>
      </c>
      <c r="T3347">
        <v>1</v>
      </c>
      <c r="U3347" t="s">
        <v>89</v>
      </c>
      <c r="V3347">
        <v>17.32</v>
      </c>
      <c r="W3347" t="s">
        <v>35</v>
      </c>
      <c r="X3347">
        <v>1</v>
      </c>
      <c r="Y3347">
        <v>16</v>
      </c>
      <c r="Z3347">
        <v>8</v>
      </c>
      <c r="AA3347" t="s">
        <v>78</v>
      </c>
      <c r="AB3347" t="s">
        <v>37</v>
      </c>
      <c r="AC3347" t="s">
        <v>55</v>
      </c>
      <c r="AD3347">
        <v>6.0000000000000071</v>
      </c>
      <c r="AE3347">
        <v>114.15000000000009</v>
      </c>
      <c r="AF3347">
        <v>1</v>
      </c>
      <c r="AG3347" t="s">
        <v>4857</v>
      </c>
      <c r="AH3347">
        <f>moove_smart_Real[[#This Row],[Fuel_Price]]+moove_smart_Real[[#This Row],[Fare_Paid]]</f>
        <v>2909.88</v>
      </c>
    </row>
    <row r="3348" spans="1:34" x14ac:dyDescent="0.25">
      <c r="A3348" t="s">
        <v>3665</v>
      </c>
      <c r="B3348" s="1">
        <v>45796</v>
      </c>
      <c r="C3348" t="s">
        <v>4819</v>
      </c>
      <c r="D3348" t="s">
        <v>49</v>
      </c>
      <c r="E3348">
        <v>1425.53</v>
      </c>
      <c r="F3348">
        <v>1274.8499999999999</v>
      </c>
      <c r="G3348">
        <v>72.3</v>
      </c>
      <c r="H3348">
        <v>49.3</v>
      </c>
      <c r="I3348">
        <v>3.4</v>
      </c>
      <c r="J3348" t="s">
        <v>28</v>
      </c>
      <c r="K3348" t="s">
        <v>4820</v>
      </c>
      <c r="L3348">
        <v>0</v>
      </c>
      <c r="M3348">
        <v>0</v>
      </c>
      <c r="N3348" t="s">
        <v>159</v>
      </c>
      <c r="O3348" t="s">
        <v>315</v>
      </c>
      <c r="P3348" t="s">
        <v>31</v>
      </c>
      <c r="Q3348">
        <v>1140.05</v>
      </c>
      <c r="R3348" t="s">
        <v>76</v>
      </c>
      <c r="S3348" t="s">
        <v>33</v>
      </c>
      <c r="T3348">
        <v>1</v>
      </c>
      <c r="U3348" t="s">
        <v>45</v>
      </c>
      <c r="V3348">
        <v>20.329999999999998</v>
      </c>
      <c r="W3348" t="s">
        <v>28</v>
      </c>
      <c r="X3348">
        <v>0</v>
      </c>
      <c r="Y3348">
        <v>13</v>
      </c>
      <c r="Z3348">
        <v>13</v>
      </c>
      <c r="AA3348" t="s">
        <v>53</v>
      </c>
      <c r="AB3348" t="s">
        <v>37</v>
      </c>
      <c r="AC3348" t="s">
        <v>46</v>
      </c>
      <c r="AD3348">
        <v>23</v>
      </c>
      <c r="AE3348">
        <v>150.68000000000006</v>
      </c>
      <c r="AF3348">
        <v>0</v>
      </c>
      <c r="AG3348" t="s">
        <v>4857</v>
      </c>
      <c r="AH3348">
        <f>moove_smart_Real[[#This Row],[Fuel_Price]]+moove_smart_Real[[#This Row],[Fare_Paid]]</f>
        <v>2565.58</v>
      </c>
    </row>
    <row r="3349" spans="1:34" x14ac:dyDescent="0.25">
      <c r="A3349" t="s">
        <v>3666</v>
      </c>
      <c r="B3349" s="1">
        <v>45304</v>
      </c>
      <c r="C3349" t="s">
        <v>173</v>
      </c>
      <c r="D3349" t="s">
        <v>41</v>
      </c>
      <c r="E3349">
        <v>3539.85</v>
      </c>
      <c r="F3349">
        <v>3341.98</v>
      </c>
      <c r="G3349">
        <v>49.3</v>
      </c>
      <c r="H3349">
        <v>24.3</v>
      </c>
      <c r="I3349">
        <v>2.2999999999999998</v>
      </c>
      <c r="J3349" t="s">
        <v>28</v>
      </c>
      <c r="K3349" t="s">
        <v>4820</v>
      </c>
      <c r="L3349">
        <v>0</v>
      </c>
      <c r="M3349">
        <v>0</v>
      </c>
      <c r="N3349" t="s">
        <v>65</v>
      </c>
      <c r="O3349" t="s">
        <v>541</v>
      </c>
      <c r="P3349" t="s">
        <v>44</v>
      </c>
      <c r="Q3349">
        <v>1043.1099999999999</v>
      </c>
      <c r="R3349" t="s">
        <v>32</v>
      </c>
      <c r="S3349" t="s">
        <v>33</v>
      </c>
      <c r="T3349">
        <v>1</v>
      </c>
      <c r="U3349" t="s">
        <v>89</v>
      </c>
      <c r="V3349">
        <v>0.69</v>
      </c>
      <c r="W3349" t="s">
        <v>28</v>
      </c>
      <c r="X3349">
        <v>0</v>
      </c>
      <c r="Y3349">
        <v>3</v>
      </c>
      <c r="Z3349">
        <v>9</v>
      </c>
      <c r="AA3349" t="s">
        <v>78</v>
      </c>
      <c r="AB3349" t="s">
        <v>37</v>
      </c>
      <c r="AC3349" t="s">
        <v>38</v>
      </c>
      <c r="AD3349">
        <v>24.999999999999996</v>
      </c>
      <c r="AE3349">
        <v>197.86999999999989</v>
      </c>
      <c r="AF3349">
        <v>1</v>
      </c>
      <c r="AG3349" t="s">
        <v>38</v>
      </c>
      <c r="AH3349">
        <f>moove_smart_Real[[#This Row],[Fuel_Price]]+moove_smart_Real[[#This Row],[Fare_Paid]]</f>
        <v>4582.96</v>
      </c>
    </row>
    <row r="3350" spans="1:34" x14ac:dyDescent="0.25">
      <c r="A3350" t="s">
        <v>3667</v>
      </c>
      <c r="B3350" s="1">
        <v>45767</v>
      </c>
      <c r="C3350" t="s">
        <v>95</v>
      </c>
      <c r="D3350" t="s">
        <v>58</v>
      </c>
      <c r="E3350">
        <v>3384.3</v>
      </c>
      <c r="F3350">
        <v>3242.66</v>
      </c>
      <c r="G3350">
        <v>43.6</v>
      </c>
      <c r="H3350">
        <v>35.6</v>
      </c>
      <c r="I3350">
        <v>4.0999999999999996</v>
      </c>
      <c r="J3350" t="s">
        <v>28</v>
      </c>
      <c r="K3350" t="s">
        <v>4820</v>
      </c>
      <c r="L3350">
        <v>0</v>
      </c>
      <c r="M3350">
        <v>0</v>
      </c>
      <c r="N3350" t="s">
        <v>130</v>
      </c>
      <c r="O3350" t="s">
        <v>635</v>
      </c>
      <c r="P3350" t="s">
        <v>44</v>
      </c>
      <c r="Q3350">
        <v>994.6</v>
      </c>
      <c r="R3350" t="s">
        <v>32</v>
      </c>
      <c r="S3350" t="s">
        <v>33</v>
      </c>
      <c r="T3350">
        <v>1</v>
      </c>
      <c r="U3350" t="s">
        <v>89</v>
      </c>
      <c r="V3350">
        <v>15.96</v>
      </c>
      <c r="W3350" t="s">
        <v>35</v>
      </c>
      <c r="X3350">
        <v>1</v>
      </c>
      <c r="Y3350">
        <v>2</v>
      </c>
      <c r="Z3350">
        <v>12</v>
      </c>
      <c r="AA3350" t="s">
        <v>78</v>
      </c>
      <c r="AB3350" t="s">
        <v>54</v>
      </c>
      <c r="AC3350" t="s">
        <v>55</v>
      </c>
      <c r="AD3350">
        <v>8</v>
      </c>
      <c r="AE3350">
        <v>141.64000000000033</v>
      </c>
      <c r="AF3350">
        <v>0</v>
      </c>
      <c r="AG3350" t="s">
        <v>38</v>
      </c>
      <c r="AH3350">
        <f>moove_smart_Real[[#This Row],[Fuel_Price]]+moove_smart_Real[[#This Row],[Fare_Paid]]</f>
        <v>4378.9000000000005</v>
      </c>
    </row>
    <row r="3351" spans="1:34" x14ac:dyDescent="0.25">
      <c r="A3351" t="s">
        <v>3668</v>
      </c>
      <c r="B3351" s="1">
        <v>45774</v>
      </c>
      <c r="C3351" t="s">
        <v>4819</v>
      </c>
      <c r="D3351" t="s">
        <v>41</v>
      </c>
      <c r="E3351">
        <v>2754.21</v>
      </c>
      <c r="F3351">
        <v>2739.18</v>
      </c>
      <c r="G3351">
        <v>35.4</v>
      </c>
      <c r="H3351">
        <v>22.4</v>
      </c>
      <c r="I3351">
        <v>3.5</v>
      </c>
      <c r="J3351" t="s">
        <v>28</v>
      </c>
      <c r="K3351" t="s">
        <v>4820</v>
      </c>
      <c r="L3351">
        <v>0</v>
      </c>
      <c r="M3351">
        <v>0</v>
      </c>
      <c r="N3351" t="s">
        <v>170</v>
      </c>
      <c r="O3351" t="s">
        <v>336</v>
      </c>
      <c r="P3351" t="s">
        <v>52</v>
      </c>
      <c r="Q3351">
        <v>846.13</v>
      </c>
      <c r="R3351" t="s">
        <v>32</v>
      </c>
      <c r="S3351" t="s">
        <v>33</v>
      </c>
      <c r="T3351">
        <v>1</v>
      </c>
      <c r="U3351" t="s">
        <v>89</v>
      </c>
      <c r="V3351">
        <v>12.51</v>
      </c>
      <c r="W3351" t="s">
        <v>28</v>
      </c>
      <c r="X3351">
        <v>0</v>
      </c>
      <c r="Y3351">
        <v>9</v>
      </c>
      <c r="Z3351">
        <v>12</v>
      </c>
      <c r="AA3351" t="s">
        <v>36</v>
      </c>
      <c r="AB3351" t="s">
        <v>37</v>
      </c>
      <c r="AC3351" t="s">
        <v>38</v>
      </c>
      <c r="AD3351">
        <v>13</v>
      </c>
      <c r="AE3351">
        <v>15.0300000000002</v>
      </c>
      <c r="AF3351">
        <v>0</v>
      </c>
      <c r="AG3351" t="s">
        <v>4857</v>
      </c>
      <c r="AH3351">
        <f>moove_smart_Real[[#This Row],[Fuel_Price]]+moove_smart_Real[[#This Row],[Fare_Paid]]</f>
        <v>3600.34</v>
      </c>
    </row>
    <row r="3352" spans="1:34" x14ac:dyDescent="0.25">
      <c r="A3352" t="s">
        <v>3669</v>
      </c>
      <c r="B3352" s="1">
        <v>45774</v>
      </c>
      <c r="C3352" t="s">
        <v>4821</v>
      </c>
      <c r="D3352" t="s">
        <v>41</v>
      </c>
      <c r="E3352">
        <v>1794.51</v>
      </c>
      <c r="F3352">
        <v>1493.74</v>
      </c>
      <c r="G3352">
        <v>42.2</v>
      </c>
      <c r="H3352">
        <v>17.2</v>
      </c>
      <c r="I3352">
        <v>3.4</v>
      </c>
      <c r="J3352" t="s">
        <v>28</v>
      </c>
      <c r="K3352" t="s">
        <v>4820</v>
      </c>
      <c r="L3352">
        <v>0</v>
      </c>
      <c r="M3352">
        <v>0</v>
      </c>
      <c r="N3352" t="s">
        <v>167</v>
      </c>
      <c r="O3352" t="s">
        <v>733</v>
      </c>
      <c r="P3352" t="s">
        <v>31</v>
      </c>
      <c r="Q3352">
        <v>873.77</v>
      </c>
      <c r="R3352" t="s">
        <v>32</v>
      </c>
      <c r="S3352" t="s">
        <v>33</v>
      </c>
      <c r="T3352">
        <v>1</v>
      </c>
      <c r="U3352" t="s">
        <v>89</v>
      </c>
      <c r="V3352">
        <v>2.2799999999999998</v>
      </c>
      <c r="W3352" t="s">
        <v>28</v>
      </c>
      <c r="X3352">
        <v>0</v>
      </c>
      <c r="Y3352">
        <v>1</v>
      </c>
      <c r="Z3352">
        <v>8</v>
      </c>
      <c r="AA3352" t="s">
        <v>36</v>
      </c>
      <c r="AB3352" t="s">
        <v>54</v>
      </c>
      <c r="AC3352" t="s">
        <v>38</v>
      </c>
      <c r="AD3352">
        <v>25.000000000000004</v>
      </c>
      <c r="AE3352">
        <v>300.77</v>
      </c>
      <c r="AF3352">
        <v>0</v>
      </c>
      <c r="AG3352" t="s">
        <v>38</v>
      </c>
      <c r="AH3352">
        <f>moove_smart_Real[[#This Row],[Fuel_Price]]+moove_smart_Real[[#This Row],[Fare_Paid]]</f>
        <v>2668.2799999999997</v>
      </c>
    </row>
    <row r="3353" spans="1:34" x14ac:dyDescent="0.25">
      <c r="A3353" t="s">
        <v>3670</v>
      </c>
      <c r="B3353" s="1">
        <v>45888</v>
      </c>
      <c r="C3353" t="s">
        <v>4819</v>
      </c>
      <c r="D3353" t="s">
        <v>58</v>
      </c>
      <c r="E3353">
        <v>3594.64</v>
      </c>
      <c r="F3353">
        <v>3296.93</v>
      </c>
      <c r="G3353">
        <v>49.4</v>
      </c>
      <c r="H3353">
        <v>31.4</v>
      </c>
      <c r="I3353">
        <v>0</v>
      </c>
      <c r="J3353" t="s">
        <v>35</v>
      </c>
      <c r="K3353" t="s">
        <v>109</v>
      </c>
      <c r="L3353">
        <v>2</v>
      </c>
      <c r="M3353">
        <v>1</v>
      </c>
      <c r="N3353" t="s">
        <v>418</v>
      </c>
      <c r="O3353" t="s">
        <v>140</v>
      </c>
      <c r="P3353" t="s">
        <v>81</v>
      </c>
      <c r="Q3353">
        <v>0</v>
      </c>
      <c r="R3353" t="s">
        <v>32</v>
      </c>
      <c r="S3353" t="s">
        <v>33</v>
      </c>
      <c r="T3353">
        <v>1</v>
      </c>
      <c r="U3353" t="s">
        <v>45</v>
      </c>
      <c r="V3353">
        <v>17.649999999999999</v>
      </c>
      <c r="W3353" t="s">
        <v>35</v>
      </c>
      <c r="X3353">
        <v>1</v>
      </c>
      <c r="Y3353">
        <v>2</v>
      </c>
      <c r="Z3353">
        <v>11</v>
      </c>
      <c r="AA3353" t="s">
        <v>36</v>
      </c>
      <c r="AB3353" t="s">
        <v>54</v>
      </c>
      <c r="AC3353" t="s">
        <v>55</v>
      </c>
      <c r="AD3353">
        <v>18</v>
      </c>
      <c r="AE3353">
        <v>297.71000000000004</v>
      </c>
      <c r="AF3353">
        <v>1</v>
      </c>
      <c r="AG3353" t="s">
        <v>38</v>
      </c>
      <c r="AH3353">
        <f>moove_smart_Real[[#This Row],[Fuel_Price]]+moove_smart_Real[[#This Row],[Fare_Paid]]</f>
        <v>3594.64</v>
      </c>
    </row>
    <row r="3354" spans="1:34" x14ac:dyDescent="0.25">
      <c r="A3354" t="s">
        <v>3671</v>
      </c>
      <c r="B3354" s="1">
        <v>46021</v>
      </c>
      <c r="C3354" t="s">
        <v>95</v>
      </c>
      <c r="D3354" t="s">
        <v>58</v>
      </c>
      <c r="E3354">
        <v>3631.11</v>
      </c>
      <c r="F3354">
        <v>3542.56</v>
      </c>
      <c r="G3354">
        <v>8.5</v>
      </c>
      <c r="H3354">
        <v>10</v>
      </c>
      <c r="I3354">
        <v>3.5</v>
      </c>
      <c r="J3354" t="s">
        <v>28</v>
      </c>
      <c r="K3354" t="s">
        <v>4820</v>
      </c>
      <c r="L3354">
        <v>0</v>
      </c>
      <c r="M3354">
        <v>0</v>
      </c>
      <c r="N3354" t="s">
        <v>134</v>
      </c>
      <c r="O3354" t="s">
        <v>188</v>
      </c>
      <c r="P3354" t="s">
        <v>44</v>
      </c>
      <c r="Q3354">
        <v>806.5</v>
      </c>
      <c r="R3354" t="s">
        <v>32</v>
      </c>
      <c r="S3354" t="s">
        <v>33</v>
      </c>
      <c r="T3354">
        <v>1</v>
      </c>
      <c r="U3354" t="s">
        <v>89</v>
      </c>
      <c r="V3354">
        <v>18.690000000000001</v>
      </c>
      <c r="W3354" t="s">
        <v>28</v>
      </c>
      <c r="X3354">
        <v>0</v>
      </c>
      <c r="Y3354">
        <v>16</v>
      </c>
      <c r="Z3354">
        <v>14</v>
      </c>
      <c r="AA3354" t="s">
        <v>78</v>
      </c>
      <c r="AB3354" t="s">
        <v>54</v>
      </c>
      <c r="AC3354" t="s">
        <v>46</v>
      </c>
      <c r="AD3354">
        <v>-1.5</v>
      </c>
      <c r="AE3354">
        <v>88.550000000000182</v>
      </c>
      <c r="AF3354">
        <v>0</v>
      </c>
      <c r="AG3354" t="s">
        <v>4857</v>
      </c>
      <c r="AH3354">
        <f>moove_smart_Real[[#This Row],[Fuel_Price]]+moove_smart_Real[[#This Row],[Fare_Paid]]</f>
        <v>4437.6100000000006</v>
      </c>
    </row>
    <row r="3355" spans="1:34" x14ac:dyDescent="0.25">
      <c r="A3355" t="s">
        <v>3672</v>
      </c>
      <c r="B3355" s="1">
        <v>45467</v>
      </c>
      <c r="C3355" t="s">
        <v>4822</v>
      </c>
      <c r="D3355" t="s">
        <v>27</v>
      </c>
      <c r="E3355">
        <v>4119.54</v>
      </c>
      <c r="F3355">
        <v>4370.0200000000004</v>
      </c>
      <c r="G3355">
        <v>59.8</v>
      </c>
      <c r="H3355">
        <v>53.8</v>
      </c>
      <c r="I3355">
        <v>5</v>
      </c>
      <c r="J3355" t="s">
        <v>35</v>
      </c>
      <c r="K3355" t="s">
        <v>109</v>
      </c>
      <c r="L3355">
        <v>2</v>
      </c>
      <c r="M3355">
        <v>1</v>
      </c>
      <c r="N3355" t="s">
        <v>278</v>
      </c>
      <c r="O3355" t="s">
        <v>270</v>
      </c>
      <c r="P3355" t="s">
        <v>81</v>
      </c>
      <c r="Q3355">
        <v>996.34</v>
      </c>
      <c r="R3355" t="s">
        <v>76</v>
      </c>
      <c r="S3355" t="s">
        <v>33</v>
      </c>
      <c r="T3355">
        <v>1</v>
      </c>
      <c r="U3355" t="s">
        <v>89</v>
      </c>
      <c r="V3355">
        <v>10.97</v>
      </c>
      <c r="W3355" t="s">
        <v>35</v>
      </c>
      <c r="X3355">
        <v>1</v>
      </c>
      <c r="Y3355">
        <v>18</v>
      </c>
      <c r="Z3355">
        <v>9</v>
      </c>
      <c r="AA3355" t="s">
        <v>36</v>
      </c>
      <c r="AB3355" t="s">
        <v>54</v>
      </c>
      <c r="AC3355" t="s">
        <v>55</v>
      </c>
      <c r="AD3355">
        <v>6</v>
      </c>
      <c r="AE3355">
        <v>-250.48000000000047</v>
      </c>
      <c r="AF3355">
        <v>1</v>
      </c>
      <c r="AG3355" t="s">
        <v>4857</v>
      </c>
      <c r="AH3355">
        <f>moove_smart_Real[[#This Row],[Fuel_Price]]+moove_smart_Real[[#This Row],[Fare_Paid]]</f>
        <v>5115.88</v>
      </c>
    </row>
    <row r="3356" spans="1:34" x14ac:dyDescent="0.25">
      <c r="A3356" t="s">
        <v>3673</v>
      </c>
      <c r="B3356" s="1">
        <v>45788</v>
      </c>
      <c r="C3356" t="s">
        <v>4821</v>
      </c>
      <c r="D3356" t="s">
        <v>58</v>
      </c>
      <c r="E3356">
        <v>2085.13</v>
      </c>
      <c r="F3356">
        <v>2083.94</v>
      </c>
      <c r="G3356">
        <v>45.1</v>
      </c>
      <c r="H3356">
        <v>26.1</v>
      </c>
      <c r="I3356">
        <v>2.4</v>
      </c>
      <c r="J3356" t="s">
        <v>28</v>
      </c>
      <c r="K3356" t="s">
        <v>4820</v>
      </c>
      <c r="L3356">
        <v>0</v>
      </c>
      <c r="M3356">
        <v>0</v>
      </c>
      <c r="N3356" t="s">
        <v>178</v>
      </c>
      <c r="O3356" t="s">
        <v>152</v>
      </c>
      <c r="P3356" t="s">
        <v>31</v>
      </c>
      <c r="Q3356">
        <v>1048.43</v>
      </c>
      <c r="R3356" t="s">
        <v>76</v>
      </c>
      <c r="S3356" t="s">
        <v>33</v>
      </c>
      <c r="T3356">
        <v>1</v>
      </c>
      <c r="U3356" t="s">
        <v>4825</v>
      </c>
      <c r="V3356">
        <v>1.98</v>
      </c>
      <c r="W3356" t="s">
        <v>28</v>
      </c>
      <c r="X3356">
        <v>0</v>
      </c>
      <c r="Y3356">
        <v>14</v>
      </c>
      <c r="Z3356">
        <v>1</v>
      </c>
      <c r="AA3356" t="s">
        <v>53</v>
      </c>
      <c r="AB3356" t="s">
        <v>37</v>
      </c>
      <c r="AC3356" t="s">
        <v>46</v>
      </c>
      <c r="AD3356">
        <v>19</v>
      </c>
      <c r="AE3356">
        <v>1.1900000000000546</v>
      </c>
      <c r="AF3356">
        <v>1</v>
      </c>
      <c r="AG3356" t="s">
        <v>4857</v>
      </c>
      <c r="AH3356">
        <f>moove_smart_Real[[#This Row],[Fuel_Price]]+moove_smart_Real[[#This Row],[Fare_Paid]]</f>
        <v>3133.5600000000004</v>
      </c>
    </row>
    <row r="3357" spans="1:34" x14ac:dyDescent="0.25">
      <c r="A3357" t="s">
        <v>3674</v>
      </c>
      <c r="B3357" s="1">
        <v>45869</v>
      </c>
      <c r="C3357" t="s">
        <v>4822</v>
      </c>
      <c r="D3357" t="s">
        <v>41</v>
      </c>
      <c r="E3357">
        <v>2096.9699999999998</v>
      </c>
      <c r="F3357">
        <v>2060.81</v>
      </c>
      <c r="G3357">
        <v>32.799999999999997</v>
      </c>
      <c r="H3357">
        <v>24.8</v>
      </c>
      <c r="I3357">
        <v>3.9</v>
      </c>
      <c r="J3357" t="s">
        <v>28</v>
      </c>
      <c r="K3357" t="s">
        <v>4820</v>
      </c>
      <c r="L3357">
        <v>0</v>
      </c>
      <c r="M3357">
        <v>0</v>
      </c>
      <c r="N3357" t="s">
        <v>124</v>
      </c>
      <c r="O3357" t="s">
        <v>431</v>
      </c>
      <c r="P3357" t="s">
        <v>31</v>
      </c>
      <c r="Q3357">
        <v>837.2</v>
      </c>
      <c r="R3357" t="s">
        <v>76</v>
      </c>
      <c r="S3357" t="s">
        <v>33</v>
      </c>
      <c r="T3357">
        <v>1</v>
      </c>
      <c r="U3357" t="s">
        <v>4825</v>
      </c>
      <c r="V3357">
        <v>9.84</v>
      </c>
      <c r="W3357" t="s">
        <v>28</v>
      </c>
      <c r="X3357">
        <v>0</v>
      </c>
      <c r="Y3357">
        <v>11</v>
      </c>
      <c r="Z3357">
        <v>12</v>
      </c>
      <c r="AA3357" t="s">
        <v>36</v>
      </c>
      <c r="AB3357" t="s">
        <v>37</v>
      </c>
      <c r="AC3357" t="s">
        <v>46</v>
      </c>
      <c r="AD3357">
        <v>7.9999999999999964</v>
      </c>
      <c r="AE3357">
        <v>36.159999999999854</v>
      </c>
      <c r="AF3357">
        <v>0</v>
      </c>
      <c r="AG3357" t="s">
        <v>4857</v>
      </c>
      <c r="AH3357">
        <f>moove_smart_Real[[#This Row],[Fuel_Price]]+moove_smart_Real[[#This Row],[Fare_Paid]]</f>
        <v>2934.17</v>
      </c>
    </row>
    <row r="3358" spans="1:34" x14ac:dyDescent="0.25">
      <c r="A3358" t="s">
        <v>3675</v>
      </c>
      <c r="B3358" s="1">
        <v>46005</v>
      </c>
      <c r="C3358" t="s">
        <v>95</v>
      </c>
      <c r="D3358" t="s">
        <v>49</v>
      </c>
      <c r="E3358">
        <v>3160.71</v>
      </c>
      <c r="F3358">
        <v>2899.1</v>
      </c>
      <c r="G3358">
        <v>16.600000000000001</v>
      </c>
      <c r="H3358">
        <v>10</v>
      </c>
      <c r="I3358">
        <v>5</v>
      </c>
      <c r="J3358" t="s">
        <v>28</v>
      </c>
      <c r="K3358" t="s">
        <v>4820</v>
      </c>
      <c r="L3358">
        <v>0</v>
      </c>
      <c r="M3358">
        <v>0</v>
      </c>
      <c r="N3358" t="s">
        <v>206</v>
      </c>
      <c r="O3358" t="s">
        <v>509</v>
      </c>
      <c r="P3358" t="s">
        <v>44</v>
      </c>
      <c r="Q3358">
        <v>850.55</v>
      </c>
      <c r="R3358" t="s">
        <v>32</v>
      </c>
      <c r="S3358" t="s">
        <v>33</v>
      </c>
      <c r="T3358">
        <v>1</v>
      </c>
      <c r="U3358" t="s">
        <v>89</v>
      </c>
      <c r="V3358">
        <v>9.31</v>
      </c>
      <c r="W3358" t="s">
        <v>28</v>
      </c>
      <c r="X3358">
        <v>0</v>
      </c>
      <c r="Y3358">
        <v>4</v>
      </c>
      <c r="Z3358">
        <v>3</v>
      </c>
      <c r="AA3358" t="s">
        <v>36</v>
      </c>
      <c r="AB3358" t="s">
        <v>54</v>
      </c>
      <c r="AC3358" t="s">
        <v>46</v>
      </c>
      <c r="AD3358">
        <v>6.6000000000000014</v>
      </c>
      <c r="AE3358">
        <v>261.61000000000013</v>
      </c>
      <c r="AF3358">
        <v>0</v>
      </c>
      <c r="AG3358" t="s">
        <v>38</v>
      </c>
      <c r="AH3358">
        <f>moove_smart_Real[[#This Row],[Fuel_Price]]+moove_smart_Real[[#This Row],[Fare_Paid]]</f>
        <v>4011.26</v>
      </c>
    </row>
    <row r="3359" spans="1:34" x14ac:dyDescent="0.25">
      <c r="A3359" t="s">
        <v>3676</v>
      </c>
      <c r="B3359" s="1">
        <v>45306</v>
      </c>
      <c r="C3359" t="s">
        <v>4821</v>
      </c>
      <c r="D3359" t="s">
        <v>41</v>
      </c>
      <c r="E3359">
        <v>3865.85</v>
      </c>
      <c r="F3359">
        <v>3769.98</v>
      </c>
      <c r="G3359">
        <v>32.700000000000003</v>
      </c>
      <c r="H3359">
        <v>10.7</v>
      </c>
      <c r="I3359">
        <v>3.4</v>
      </c>
      <c r="J3359" t="s">
        <v>28</v>
      </c>
      <c r="K3359" t="s">
        <v>4820</v>
      </c>
      <c r="L3359">
        <v>0</v>
      </c>
      <c r="M3359">
        <v>0</v>
      </c>
      <c r="N3359" t="s">
        <v>229</v>
      </c>
      <c r="O3359" t="s">
        <v>227</v>
      </c>
      <c r="P3359" t="s">
        <v>81</v>
      </c>
      <c r="Q3359">
        <v>971.77</v>
      </c>
      <c r="R3359" t="s">
        <v>32</v>
      </c>
      <c r="S3359" t="s">
        <v>33</v>
      </c>
      <c r="T3359">
        <v>1</v>
      </c>
      <c r="U3359" t="s">
        <v>4825</v>
      </c>
      <c r="V3359">
        <v>20.57</v>
      </c>
      <c r="W3359" t="s">
        <v>35</v>
      </c>
      <c r="X3359">
        <v>1</v>
      </c>
      <c r="Y3359">
        <v>7</v>
      </c>
      <c r="Z3359">
        <v>8</v>
      </c>
      <c r="AA3359" t="s">
        <v>78</v>
      </c>
      <c r="AB3359" t="s">
        <v>54</v>
      </c>
      <c r="AC3359" t="s">
        <v>38</v>
      </c>
      <c r="AD3359">
        <v>22.000000000000004</v>
      </c>
      <c r="AE3359">
        <v>95.869999999999891</v>
      </c>
      <c r="AF3359">
        <v>0</v>
      </c>
      <c r="AG3359" t="s">
        <v>38</v>
      </c>
      <c r="AH3359">
        <f>moove_smart_Real[[#This Row],[Fuel_Price]]+moove_smart_Real[[#This Row],[Fare_Paid]]</f>
        <v>4837.62</v>
      </c>
    </row>
    <row r="3360" spans="1:34" x14ac:dyDescent="0.25">
      <c r="A3360" t="s">
        <v>3677</v>
      </c>
      <c r="B3360" s="1">
        <v>45924</v>
      </c>
      <c r="C3360" t="s">
        <v>4822</v>
      </c>
      <c r="D3360" t="s">
        <v>58</v>
      </c>
      <c r="E3360">
        <v>3725.66</v>
      </c>
      <c r="F3360">
        <v>3469.06</v>
      </c>
      <c r="G3360">
        <v>6</v>
      </c>
      <c r="H3360">
        <v>10</v>
      </c>
      <c r="I3360">
        <v>3.9</v>
      </c>
      <c r="J3360" t="s">
        <v>35</v>
      </c>
      <c r="K3360" t="s">
        <v>92</v>
      </c>
      <c r="L3360">
        <v>1</v>
      </c>
      <c r="M3360">
        <v>0</v>
      </c>
      <c r="N3360" t="s">
        <v>247</v>
      </c>
      <c r="O3360" t="s">
        <v>591</v>
      </c>
      <c r="P3360" t="s">
        <v>81</v>
      </c>
      <c r="Q3360">
        <v>882.01</v>
      </c>
      <c r="R3360" t="s">
        <v>32</v>
      </c>
      <c r="S3360" t="s">
        <v>33</v>
      </c>
      <c r="T3360">
        <v>1</v>
      </c>
      <c r="U3360" t="s">
        <v>89</v>
      </c>
      <c r="V3360">
        <v>9.7100000000000009</v>
      </c>
      <c r="W3360" t="s">
        <v>35</v>
      </c>
      <c r="X3360">
        <v>1</v>
      </c>
      <c r="Y3360">
        <v>6</v>
      </c>
      <c r="Z3360">
        <v>13</v>
      </c>
      <c r="AA3360" t="s">
        <v>78</v>
      </c>
      <c r="AB3360" t="s">
        <v>37</v>
      </c>
      <c r="AC3360" t="s">
        <v>38</v>
      </c>
      <c r="AD3360">
        <v>-4</v>
      </c>
      <c r="AE3360">
        <v>256.59999999999991</v>
      </c>
      <c r="AF3360">
        <v>1</v>
      </c>
      <c r="AG3360" t="s">
        <v>38</v>
      </c>
      <c r="AH3360">
        <f>moove_smart_Real[[#This Row],[Fuel_Price]]+moove_smart_Real[[#This Row],[Fare_Paid]]</f>
        <v>4607.67</v>
      </c>
    </row>
    <row r="3361" spans="1:34" x14ac:dyDescent="0.25">
      <c r="A3361" t="s">
        <v>3678</v>
      </c>
      <c r="B3361" s="1">
        <v>45929</v>
      </c>
      <c r="C3361" t="s">
        <v>4823</v>
      </c>
      <c r="D3361" t="s">
        <v>41</v>
      </c>
      <c r="E3361">
        <v>1715.03</v>
      </c>
      <c r="F3361">
        <v>1628.56</v>
      </c>
      <c r="G3361">
        <v>77.599999999999994</v>
      </c>
      <c r="H3361">
        <v>62.6</v>
      </c>
      <c r="I3361">
        <v>2</v>
      </c>
      <c r="J3361" t="s">
        <v>35</v>
      </c>
      <c r="K3361" t="s">
        <v>109</v>
      </c>
      <c r="L3361">
        <v>2</v>
      </c>
      <c r="M3361">
        <v>1</v>
      </c>
      <c r="N3361" t="s">
        <v>253</v>
      </c>
      <c r="O3361" t="s">
        <v>242</v>
      </c>
      <c r="P3361" t="s">
        <v>31</v>
      </c>
      <c r="Q3361">
        <v>987.52</v>
      </c>
      <c r="R3361" t="s">
        <v>76</v>
      </c>
      <c r="S3361" t="s">
        <v>33</v>
      </c>
      <c r="T3361">
        <v>1</v>
      </c>
      <c r="U3361" t="s">
        <v>45</v>
      </c>
      <c r="V3361">
        <v>4.91</v>
      </c>
      <c r="W3361" t="s">
        <v>35</v>
      </c>
      <c r="X3361">
        <v>1</v>
      </c>
      <c r="Y3361">
        <v>2</v>
      </c>
      <c r="Z3361">
        <v>5</v>
      </c>
      <c r="AA3361" t="s">
        <v>36</v>
      </c>
      <c r="AB3361" t="s">
        <v>54</v>
      </c>
      <c r="AC3361" t="s">
        <v>38</v>
      </c>
      <c r="AD3361">
        <v>14.999999999999993</v>
      </c>
      <c r="AE3361">
        <v>86.470000000000027</v>
      </c>
      <c r="AF3361">
        <v>1</v>
      </c>
      <c r="AG3361" t="s">
        <v>38</v>
      </c>
      <c r="AH3361">
        <f>moove_smart_Real[[#This Row],[Fuel_Price]]+moove_smart_Real[[#This Row],[Fare_Paid]]</f>
        <v>2702.55</v>
      </c>
    </row>
    <row r="3362" spans="1:34" x14ac:dyDescent="0.25">
      <c r="A3362" t="s">
        <v>3679</v>
      </c>
      <c r="B3362" s="1">
        <v>45395</v>
      </c>
      <c r="C3362" t="s">
        <v>4821</v>
      </c>
      <c r="D3362" t="s">
        <v>27</v>
      </c>
      <c r="E3362">
        <v>2072.7199999999998</v>
      </c>
      <c r="F3362">
        <v>2176.79</v>
      </c>
      <c r="G3362">
        <v>60.7</v>
      </c>
      <c r="H3362">
        <v>36.700000000000003</v>
      </c>
      <c r="I3362">
        <v>3.3</v>
      </c>
      <c r="J3362" t="s">
        <v>35</v>
      </c>
      <c r="K3362" t="s">
        <v>109</v>
      </c>
      <c r="L3362">
        <v>2</v>
      </c>
      <c r="M3362">
        <v>1</v>
      </c>
      <c r="N3362" t="s">
        <v>185</v>
      </c>
      <c r="O3362" t="s">
        <v>270</v>
      </c>
      <c r="P3362" t="s">
        <v>31</v>
      </c>
      <c r="Q3362">
        <v>899.2</v>
      </c>
      <c r="R3362" t="s">
        <v>32</v>
      </c>
      <c r="S3362" t="s">
        <v>33</v>
      </c>
      <c r="T3362">
        <v>1</v>
      </c>
      <c r="U3362" t="s">
        <v>89</v>
      </c>
      <c r="V3362">
        <v>18.27</v>
      </c>
      <c r="W3362" t="s">
        <v>35</v>
      </c>
      <c r="X3362">
        <v>1</v>
      </c>
      <c r="Y3362">
        <v>18</v>
      </c>
      <c r="Z3362">
        <v>14</v>
      </c>
      <c r="AA3362" t="s">
        <v>36</v>
      </c>
      <c r="AB3362" t="s">
        <v>54</v>
      </c>
      <c r="AC3362" t="s">
        <v>55</v>
      </c>
      <c r="AD3362">
        <v>24</v>
      </c>
      <c r="AE3362">
        <v>-104.07000000000016</v>
      </c>
      <c r="AF3362">
        <v>1</v>
      </c>
      <c r="AG3362" t="s">
        <v>4857</v>
      </c>
      <c r="AH3362">
        <f>moove_smart_Real[[#This Row],[Fuel_Price]]+moove_smart_Real[[#This Row],[Fare_Paid]]</f>
        <v>2971.92</v>
      </c>
    </row>
    <row r="3363" spans="1:34" x14ac:dyDescent="0.25">
      <c r="A3363" t="s">
        <v>3680</v>
      </c>
      <c r="B3363" s="1">
        <v>45414</v>
      </c>
      <c r="C3363" t="s">
        <v>4822</v>
      </c>
      <c r="D3363" t="s">
        <v>49</v>
      </c>
      <c r="E3363">
        <v>2480.9899999999998</v>
      </c>
      <c r="F3363">
        <v>2549.16</v>
      </c>
      <c r="G3363">
        <v>15.7</v>
      </c>
      <c r="H3363">
        <v>10.7</v>
      </c>
      <c r="I3363">
        <v>4.5999999999999996</v>
      </c>
      <c r="J3363" t="s">
        <v>28</v>
      </c>
      <c r="K3363" t="s">
        <v>4820</v>
      </c>
      <c r="L3363">
        <v>0</v>
      </c>
      <c r="M3363">
        <v>0</v>
      </c>
      <c r="N3363" t="s">
        <v>229</v>
      </c>
      <c r="O3363" t="s">
        <v>279</v>
      </c>
      <c r="P3363" t="s">
        <v>31</v>
      </c>
      <c r="Q3363">
        <v>983.56</v>
      </c>
      <c r="R3363" t="s">
        <v>32</v>
      </c>
      <c r="S3363" t="s">
        <v>33</v>
      </c>
      <c r="T3363">
        <v>1</v>
      </c>
      <c r="U3363" t="s">
        <v>45</v>
      </c>
      <c r="V3363">
        <v>7.27</v>
      </c>
      <c r="W3363" t="s">
        <v>28</v>
      </c>
      <c r="X3363">
        <v>0</v>
      </c>
      <c r="Y3363">
        <v>1</v>
      </c>
      <c r="Z3363">
        <v>9</v>
      </c>
      <c r="AA3363" t="s">
        <v>78</v>
      </c>
      <c r="AB3363" t="s">
        <v>37</v>
      </c>
      <c r="AC3363" t="s">
        <v>55</v>
      </c>
      <c r="AD3363">
        <v>5</v>
      </c>
      <c r="AE3363">
        <v>-68.170000000000073</v>
      </c>
      <c r="AF3363">
        <v>0</v>
      </c>
      <c r="AG3363" t="s">
        <v>38</v>
      </c>
      <c r="AH3363">
        <f>moove_smart_Real[[#This Row],[Fuel_Price]]+moove_smart_Real[[#This Row],[Fare_Paid]]</f>
        <v>3464.5499999999997</v>
      </c>
    </row>
    <row r="3364" spans="1:34" x14ac:dyDescent="0.25">
      <c r="A3364" t="s">
        <v>3681</v>
      </c>
      <c r="B3364" s="1">
        <v>45476</v>
      </c>
      <c r="C3364" t="s">
        <v>4821</v>
      </c>
      <c r="D3364" t="s">
        <v>41</v>
      </c>
      <c r="E3364">
        <v>3169.05</v>
      </c>
      <c r="F3364">
        <v>2976.33</v>
      </c>
      <c r="G3364">
        <v>36.799999999999997</v>
      </c>
      <c r="H3364">
        <v>11.8</v>
      </c>
      <c r="I3364">
        <v>2.2999999999999998</v>
      </c>
      <c r="J3364" t="s">
        <v>28</v>
      </c>
      <c r="K3364" t="s">
        <v>4820</v>
      </c>
      <c r="L3364">
        <v>0</v>
      </c>
      <c r="M3364">
        <v>0</v>
      </c>
      <c r="N3364" t="s">
        <v>241</v>
      </c>
      <c r="O3364" t="s">
        <v>875</v>
      </c>
      <c r="P3364" t="s">
        <v>52</v>
      </c>
      <c r="Q3364">
        <v>0</v>
      </c>
      <c r="R3364" t="s">
        <v>32</v>
      </c>
      <c r="S3364" t="s">
        <v>33</v>
      </c>
      <c r="T3364">
        <v>1</v>
      </c>
      <c r="U3364" t="s">
        <v>45</v>
      </c>
      <c r="V3364">
        <v>8.6199999999999992</v>
      </c>
      <c r="W3364" t="s">
        <v>28</v>
      </c>
      <c r="X3364">
        <v>0</v>
      </c>
      <c r="Y3364">
        <v>18</v>
      </c>
      <c r="Z3364">
        <v>11</v>
      </c>
      <c r="AA3364" t="s">
        <v>53</v>
      </c>
      <c r="AB3364" t="s">
        <v>37</v>
      </c>
      <c r="AC3364" t="s">
        <v>38</v>
      </c>
      <c r="AD3364">
        <v>24.999999999999996</v>
      </c>
      <c r="AE3364">
        <v>192.72000000000025</v>
      </c>
      <c r="AF3364">
        <v>1</v>
      </c>
      <c r="AG3364" t="s">
        <v>4857</v>
      </c>
      <c r="AH3364">
        <f>moove_smart_Real[[#This Row],[Fuel_Price]]+moove_smart_Real[[#This Row],[Fare_Paid]]</f>
        <v>3169.05</v>
      </c>
    </row>
    <row r="3365" spans="1:34" x14ac:dyDescent="0.25">
      <c r="A3365" t="s">
        <v>3682</v>
      </c>
      <c r="B3365" s="1">
        <v>45744</v>
      </c>
      <c r="C3365" t="s">
        <v>4819</v>
      </c>
      <c r="D3365" t="s">
        <v>49</v>
      </c>
      <c r="E3365">
        <v>2262.04</v>
      </c>
      <c r="F3365">
        <v>2211.92</v>
      </c>
      <c r="G3365">
        <v>48.5</v>
      </c>
      <c r="H3365">
        <v>42.5</v>
      </c>
      <c r="I3365">
        <v>5</v>
      </c>
      <c r="J3365" t="s">
        <v>28</v>
      </c>
      <c r="K3365" t="s">
        <v>4820</v>
      </c>
      <c r="L3365">
        <v>0</v>
      </c>
      <c r="M3365">
        <v>0</v>
      </c>
      <c r="N3365" t="s">
        <v>96</v>
      </c>
      <c r="O3365" t="s">
        <v>168</v>
      </c>
      <c r="P3365" t="s">
        <v>31</v>
      </c>
      <c r="Q3365">
        <v>0</v>
      </c>
      <c r="R3365" t="s">
        <v>32</v>
      </c>
      <c r="S3365" t="s">
        <v>33</v>
      </c>
      <c r="T3365">
        <v>1</v>
      </c>
      <c r="U3365" t="s">
        <v>89</v>
      </c>
      <c r="V3365">
        <v>7.7</v>
      </c>
      <c r="W3365" t="s">
        <v>35</v>
      </c>
      <c r="X3365">
        <v>1</v>
      </c>
      <c r="Y3365">
        <v>5</v>
      </c>
      <c r="Z3365">
        <v>4</v>
      </c>
      <c r="AA3365" t="s">
        <v>36</v>
      </c>
      <c r="AB3365" t="s">
        <v>37</v>
      </c>
      <c r="AC3365" t="s">
        <v>38</v>
      </c>
      <c r="AD3365">
        <v>6</v>
      </c>
      <c r="AE3365">
        <v>50.119999999999891</v>
      </c>
      <c r="AF3365">
        <v>0</v>
      </c>
      <c r="AG3365" t="s">
        <v>38</v>
      </c>
      <c r="AH3365">
        <f>moove_smart_Real[[#This Row],[Fuel_Price]]+moove_smart_Real[[#This Row],[Fare_Paid]]</f>
        <v>2262.04</v>
      </c>
    </row>
    <row r="3366" spans="1:34" x14ac:dyDescent="0.25">
      <c r="A3366" t="s">
        <v>3683</v>
      </c>
      <c r="B3366" s="1">
        <v>45659</v>
      </c>
      <c r="C3366" t="s">
        <v>4821</v>
      </c>
      <c r="D3366" t="s">
        <v>41</v>
      </c>
      <c r="E3366">
        <v>3305.24</v>
      </c>
      <c r="F3366">
        <v>3343.3</v>
      </c>
      <c r="G3366">
        <v>31.6</v>
      </c>
      <c r="H3366">
        <v>17.600000000000001</v>
      </c>
      <c r="I3366">
        <v>2.9</v>
      </c>
      <c r="J3366" t="s">
        <v>35</v>
      </c>
      <c r="K3366" t="s">
        <v>177</v>
      </c>
      <c r="L3366">
        <v>5</v>
      </c>
      <c r="M3366">
        <v>0</v>
      </c>
      <c r="N3366" t="s">
        <v>124</v>
      </c>
      <c r="O3366" t="s">
        <v>343</v>
      </c>
      <c r="P3366" t="s">
        <v>44</v>
      </c>
      <c r="Q3366">
        <v>1215.01</v>
      </c>
      <c r="R3366" t="s">
        <v>32</v>
      </c>
      <c r="S3366" t="s">
        <v>33</v>
      </c>
      <c r="T3366">
        <v>1</v>
      </c>
      <c r="U3366" t="s">
        <v>89</v>
      </c>
      <c r="V3366">
        <v>12.84</v>
      </c>
      <c r="W3366" t="s">
        <v>28</v>
      </c>
      <c r="X3366">
        <v>0</v>
      </c>
      <c r="Y3366">
        <v>3</v>
      </c>
      <c r="Z3366">
        <v>10</v>
      </c>
      <c r="AA3366" t="s">
        <v>36</v>
      </c>
      <c r="AB3366" t="s">
        <v>54</v>
      </c>
      <c r="AC3366" t="s">
        <v>38</v>
      </c>
      <c r="AD3366">
        <v>14</v>
      </c>
      <c r="AE3366">
        <v>-38.0600000000004</v>
      </c>
      <c r="AF3366">
        <v>1</v>
      </c>
      <c r="AG3366" t="s">
        <v>38</v>
      </c>
      <c r="AH3366">
        <f>moove_smart_Real[[#This Row],[Fuel_Price]]+moove_smart_Real[[#This Row],[Fare_Paid]]</f>
        <v>4520.25</v>
      </c>
    </row>
    <row r="3367" spans="1:34" x14ac:dyDescent="0.25">
      <c r="A3367" t="s">
        <v>3684</v>
      </c>
      <c r="B3367" s="1">
        <v>45797</v>
      </c>
      <c r="C3367" t="s">
        <v>95</v>
      </c>
      <c r="D3367" t="s">
        <v>41</v>
      </c>
      <c r="E3367">
        <v>3139.75</v>
      </c>
      <c r="F3367">
        <v>3214</v>
      </c>
      <c r="G3367">
        <v>26</v>
      </c>
      <c r="H3367">
        <v>10</v>
      </c>
      <c r="I3367">
        <v>5</v>
      </c>
      <c r="J3367" t="s">
        <v>28</v>
      </c>
      <c r="K3367" t="s">
        <v>4820</v>
      </c>
      <c r="L3367">
        <v>0</v>
      </c>
      <c r="M3367">
        <v>0</v>
      </c>
      <c r="N3367" t="s">
        <v>74</v>
      </c>
      <c r="O3367" t="s">
        <v>1058</v>
      </c>
      <c r="P3367" t="s">
        <v>81</v>
      </c>
      <c r="Q3367">
        <v>699.89</v>
      </c>
      <c r="R3367" t="s">
        <v>32</v>
      </c>
      <c r="S3367" t="s">
        <v>33</v>
      </c>
      <c r="T3367">
        <v>1</v>
      </c>
      <c r="U3367" t="s">
        <v>45</v>
      </c>
      <c r="V3367">
        <v>6.23</v>
      </c>
      <c r="W3367" t="s">
        <v>35</v>
      </c>
      <c r="X3367">
        <v>1</v>
      </c>
      <c r="Y3367">
        <v>4</v>
      </c>
      <c r="Z3367">
        <v>4</v>
      </c>
      <c r="AA3367" t="s">
        <v>36</v>
      </c>
      <c r="AB3367" t="s">
        <v>54</v>
      </c>
      <c r="AC3367" t="s">
        <v>46</v>
      </c>
      <c r="AD3367">
        <v>16</v>
      </c>
      <c r="AE3367">
        <v>-74.25</v>
      </c>
      <c r="AF3367">
        <v>0</v>
      </c>
      <c r="AG3367" t="s">
        <v>38</v>
      </c>
      <c r="AH3367">
        <f>moove_smart_Real[[#This Row],[Fuel_Price]]+moove_smart_Real[[#This Row],[Fare_Paid]]</f>
        <v>3839.64</v>
      </c>
    </row>
    <row r="3368" spans="1:34" x14ac:dyDescent="0.25">
      <c r="A3368" t="s">
        <v>3685</v>
      </c>
      <c r="B3368" s="1">
        <v>45312</v>
      </c>
      <c r="C3368" t="s">
        <v>95</v>
      </c>
      <c r="D3368" t="s">
        <v>49</v>
      </c>
      <c r="E3368">
        <v>2122.6999999999998</v>
      </c>
      <c r="F3368">
        <v>2140.4899999999998</v>
      </c>
      <c r="G3368">
        <v>35.1</v>
      </c>
      <c r="H3368">
        <v>29.1</v>
      </c>
      <c r="I3368">
        <v>4.3</v>
      </c>
      <c r="J3368" t="s">
        <v>35</v>
      </c>
      <c r="K3368" t="s">
        <v>59</v>
      </c>
      <c r="L3368">
        <v>3</v>
      </c>
      <c r="M3368">
        <v>0</v>
      </c>
      <c r="N3368" t="s">
        <v>235</v>
      </c>
      <c r="O3368" t="s">
        <v>350</v>
      </c>
      <c r="P3368" t="s">
        <v>31</v>
      </c>
      <c r="Q3368">
        <v>899.96</v>
      </c>
      <c r="R3368" t="s">
        <v>32</v>
      </c>
      <c r="S3368" t="s">
        <v>33</v>
      </c>
      <c r="T3368">
        <v>1</v>
      </c>
      <c r="U3368" t="s">
        <v>89</v>
      </c>
      <c r="V3368">
        <v>30.9</v>
      </c>
      <c r="W3368" t="s">
        <v>35</v>
      </c>
      <c r="X3368">
        <v>1</v>
      </c>
      <c r="Y3368">
        <v>5</v>
      </c>
      <c r="Z3368">
        <v>1</v>
      </c>
      <c r="AA3368" t="s">
        <v>78</v>
      </c>
      <c r="AB3368" t="s">
        <v>54</v>
      </c>
      <c r="AC3368" t="s">
        <v>38</v>
      </c>
      <c r="AD3368">
        <v>6</v>
      </c>
      <c r="AE3368">
        <v>-17.789999999999964</v>
      </c>
      <c r="AF3368">
        <v>1</v>
      </c>
      <c r="AG3368" t="s">
        <v>38</v>
      </c>
      <c r="AH3368">
        <f>moove_smart_Real[[#This Row],[Fuel_Price]]+moove_smart_Real[[#This Row],[Fare_Paid]]</f>
        <v>3022.66</v>
      </c>
    </row>
    <row r="3369" spans="1:34" x14ac:dyDescent="0.25">
      <c r="A3369" t="s">
        <v>3686</v>
      </c>
      <c r="B3369" s="1">
        <v>45462</v>
      </c>
      <c r="C3369" t="s">
        <v>4823</v>
      </c>
      <c r="D3369" t="s">
        <v>27</v>
      </c>
      <c r="E3369">
        <v>3156.81</v>
      </c>
      <c r="F3369">
        <v>3093.14</v>
      </c>
      <c r="G3369">
        <v>36.4</v>
      </c>
      <c r="H3369">
        <v>29.4</v>
      </c>
      <c r="I3369">
        <v>3</v>
      </c>
      <c r="J3369" t="s">
        <v>35</v>
      </c>
      <c r="K3369" t="s">
        <v>177</v>
      </c>
      <c r="L3369">
        <v>5</v>
      </c>
      <c r="M3369">
        <v>0</v>
      </c>
      <c r="N3369" t="s">
        <v>151</v>
      </c>
      <c r="O3369" t="s">
        <v>657</v>
      </c>
      <c r="P3369" t="s">
        <v>52</v>
      </c>
      <c r="Q3369">
        <v>1164.97</v>
      </c>
      <c r="R3369" t="s">
        <v>32</v>
      </c>
      <c r="S3369" t="s">
        <v>33</v>
      </c>
      <c r="T3369">
        <v>1</v>
      </c>
      <c r="U3369" t="s">
        <v>89</v>
      </c>
      <c r="V3369">
        <v>12.34</v>
      </c>
      <c r="W3369" t="s">
        <v>35</v>
      </c>
      <c r="X3369">
        <v>1</v>
      </c>
      <c r="Y3369">
        <v>12</v>
      </c>
      <c r="Z3369">
        <v>7</v>
      </c>
      <c r="AA3369" t="s">
        <v>78</v>
      </c>
      <c r="AB3369" t="s">
        <v>54</v>
      </c>
      <c r="AC3369" t="s">
        <v>38</v>
      </c>
      <c r="AD3369">
        <v>7</v>
      </c>
      <c r="AE3369">
        <v>63.670000000000073</v>
      </c>
      <c r="AF3369">
        <v>1</v>
      </c>
      <c r="AG3369" t="s">
        <v>4857</v>
      </c>
      <c r="AH3369">
        <f>moove_smart_Real[[#This Row],[Fuel_Price]]+moove_smart_Real[[#This Row],[Fare_Paid]]</f>
        <v>4321.78</v>
      </c>
    </row>
    <row r="3370" spans="1:34" x14ac:dyDescent="0.25">
      <c r="A3370" t="s">
        <v>3687</v>
      </c>
      <c r="B3370" s="1">
        <v>45398</v>
      </c>
      <c r="C3370" t="s">
        <v>173</v>
      </c>
      <c r="D3370" t="s">
        <v>58</v>
      </c>
      <c r="E3370">
        <v>2152.5</v>
      </c>
      <c r="F3370">
        <v>2081.91</v>
      </c>
      <c r="G3370">
        <v>44.6</v>
      </c>
      <c r="H3370">
        <v>35.6</v>
      </c>
      <c r="I3370">
        <v>4.7</v>
      </c>
      <c r="J3370" t="s">
        <v>35</v>
      </c>
      <c r="K3370" t="s">
        <v>59</v>
      </c>
      <c r="L3370">
        <v>3</v>
      </c>
      <c r="M3370">
        <v>0</v>
      </c>
      <c r="N3370" t="s">
        <v>87</v>
      </c>
      <c r="O3370" t="s">
        <v>381</v>
      </c>
      <c r="P3370" t="s">
        <v>31</v>
      </c>
      <c r="Q3370">
        <v>1188.8699999999999</v>
      </c>
      <c r="R3370" t="s">
        <v>32</v>
      </c>
      <c r="S3370" t="s">
        <v>33</v>
      </c>
      <c r="T3370">
        <v>1</v>
      </c>
      <c r="U3370" t="s">
        <v>45</v>
      </c>
      <c r="V3370">
        <v>17.61</v>
      </c>
      <c r="W3370" t="s">
        <v>35</v>
      </c>
      <c r="X3370">
        <v>1</v>
      </c>
      <c r="Y3370">
        <v>11</v>
      </c>
      <c r="Z3370">
        <v>1</v>
      </c>
      <c r="AA3370" t="s">
        <v>78</v>
      </c>
      <c r="AB3370" t="s">
        <v>37</v>
      </c>
      <c r="AC3370" t="s">
        <v>46</v>
      </c>
      <c r="AD3370">
        <v>9</v>
      </c>
      <c r="AE3370">
        <v>70.590000000000146</v>
      </c>
      <c r="AF3370">
        <v>1</v>
      </c>
      <c r="AG3370" t="s">
        <v>4857</v>
      </c>
      <c r="AH3370">
        <f>moove_smart_Real[[#This Row],[Fuel_Price]]+moove_smart_Real[[#This Row],[Fare_Paid]]</f>
        <v>3341.37</v>
      </c>
    </row>
    <row r="3371" spans="1:34" x14ac:dyDescent="0.25">
      <c r="A3371" t="s">
        <v>3688</v>
      </c>
      <c r="B3371" s="1">
        <v>45384</v>
      </c>
      <c r="C3371" t="s">
        <v>4821</v>
      </c>
      <c r="D3371" t="s">
        <v>58</v>
      </c>
      <c r="E3371">
        <v>3207.29</v>
      </c>
      <c r="F3371">
        <v>3215.24</v>
      </c>
      <c r="G3371">
        <v>46</v>
      </c>
      <c r="H3371">
        <v>36</v>
      </c>
      <c r="I3371">
        <v>3.5</v>
      </c>
      <c r="J3371" t="s">
        <v>35</v>
      </c>
      <c r="K3371" t="s">
        <v>73</v>
      </c>
      <c r="L3371">
        <v>4</v>
      </c>
      <c r="M3371">
        <v>0</v>
      </c>
      <c r="N3371" t="s">
        <v>130</v>
      </c>
      <c r="O3371" t="s">
        <v>248</v>
      </c>
      <c r="P3371" t="s">
        <v>81</v>
      </c>
      <c r="Q3371">
        <v>994.62</v>
      </c>
      <c r="R3371" t="s">
        <v>76</v>
      </c>
      <c r="S3371" t="s">
        <v>33</v>
      </c>
      <c r="T3371">
        <v>1</v>
      </c>
      <c r="U3371" t="s">
        <v>45</v>
      </c>
      <c r="V3371">
        <v>10.64</v>
      </c>
      <c r="W3371" t="s">
        <v>28</v>
      </c>
      <c r="X3371">
        <v>0</v>
      </c>
      <c r="Y3371">
        <v>11</v>
      </c>
      <c r="Z3371">
        <v>14</v>
      </c>
      <c r="AA3371" t="s">
        <v>53</v>
      </c>
      <c r="AB3371" t="s">
        <v>54</v>
      </c>
      <c r="AC3371" t="s">
        <v>46</v>
      </c>
      <c r="AD3371">
        <v>10</v>
      </c>
      <c r="AE3371">
        <v>-7.9499999999998181</v>
      </c>
      <c r="AF3371">
        <v>1</v>
      </c>
      <c r="AG3371" t="s">
        <v>4857</v>
      </c>
      <c r="AH3371">
        <f>moove_smart_Real[[#This Row],[Fuel_Price]]+moove_smart_Real[[#This Row],[Fare_Paid]]</f>
        <v>4201.91</v>
      </c>
    </row>
    <row r="3372" spans="1:34" x14ac:dyDescent="0.25">
      <c r="A3372" t="s">
        <v>3689</v>
      </c>
      <c r="B3372" s="1">
        <v>45713</v>
      </c>
      <c r="C3372" t="s">
        <v>173</v>
      </c>
      <c r="D3372" t="s">
        <v>41</v>
      </c>
      <c r="E3372">
        <v>2719.17</v>
      </c>
      <c r="F3372">
        <v>2409.3000000000002</v>
      </c>
      <c r="G3372">
        <v>48</v>
      </c>
      <c r="H3372">
        <v>36</v>
      </c>
      <c r="I3372">
        <v>0</v>
      </c>
      <c r="J3372" t="s">
        <v>28</v>
      </c>
      <c r="K3372" t="s">
        <v>4820</v>
      </c>
      <c r="L3372">
        <v>0</v>
      </c>
      <c r="M3372">
        <v>0</v>
      </c>
      <c r="N3372" t="s">
        <v>84</v>
      </c>
      <c r="O3372" t="s">
        <v>477</v>
      </c>
      <c r="P3372" t="s">
        <v>44</v>
      </c>
      <c r="Q3372">
        <v>1034.28</v>
      </c>
      <c r="R3372" t="s">
        <v>32</v>
      </c>
      <c r="S3372" t="s">
        <v>33</v>
      </c>
      <c r="T3372">
        <v>1</v>
      </c>
      <c r="U3372" t="s">
        <v>45</v>
      </c>
      <c r="V3372">
        <v>-9.2799999999999994</v>
      </c>
      <c r="W3372" t="s">
        <v>28</v>
      </c>
      <c r="X3372">
        <v>0</v>
      </c>
      <c r="Y3372">
        <v>8</v>
      </c>
      <c r="Z3372">
        <v>12</v>
      </c>
      <c r="AA3372" t="s">
        <v>53</v>
      </c>
      <c r="AB3372" t="s">
        <v>37</v>
      </c>
      <c r="AC3372" t="s">
        <v>38</v>
      </c>
      <c r="AD3372">
        <v>12</v>
      </c>
      <c r="AE3372">
        <v>309.86999999999989</v>
      </c>
      <c r="AF3372">
        <v>1</v>
      </c>
      <c r="AG3372" t="s">
        <v>4857</v>
      </c>
      <c r="AH3372">
        <f>moove_smart_Real[[#This Row],[Fuel_Price]]+moove_smart_Real[[#This Row],[Fare_Paid]]</f>
        <v>3753.45</v>
      </c>
    </row>
    <row r="3373" spans="1:34" x14ac:dyDescent="0.25">
      <c r="A3373" t="s">
        <v>3690</v>
      </c>
      <c r="B3373" s="1">
        <v>45474</v>
      </c>
      <c r="C3373" t="s">
        <v>4819</v>
      </c>
      <c r="D3373" t="s">
        <v>41</v>
      </c>
      <c r="E3373">
        <v>3422.83</v>
      </c>
      <c r="F3373">
        <v>3238.46</v>
      </c>
      <c r="G3373">
        <v>58.3</v>
      </c>
      <c r="H3373">
        <v>41.3</v>
      </c>
      <c r="I3373">
        <v>3.7</v>
      </c>
      <c r="J3373" t="s">
        <v>28</v>
      </c>
      <c r="K3373" t="s">
        <v>4820</v>
      </c>
      <c r="L3373">
        <v>0</v>
      </c>
      <c r="M3373">
        <v>0</v>
      </c>
      <c r="N3373" t="s">
        <v>84</v>
      </c>
      <c r="O3373" t="s">
        <v>452</v>
      </c>
      <c r="P3373" t="s">
        <v>44</v>
      </c>
      <c r="Q3373">
        <v>1115.8</v>
      </c>
      <c r="R3373" t="s">
        <v>76</v>
      </c>
      <c r="S3373" t="s">
        <v>33</v>
      </c>
      <c r="T3373">
        <v>1</v>
      </c>
      <c r="U3373" t="s">
        <v>89</v>
      </c>
      <c r="V3373">
        <v>16.559999999999999</v>
      </c>
      <c r="W3373" t="s">
        <v>28</v>
      </c>
      <c r="X3373">
        <v>0</v>
      </c>
      <c r="Y3373">
        <v>17</v>
      </c>
      <c r="Z3373">
        <v>1</v>
      </c>
      <c r="AA3373" t="s">
        <v>78</v>
      </c>
      <c r="AB3373" t="s">
        <v>54</v>
      </c>
      <c r="AC3373" t="s">
        <v>55</v>
      </c>
      <c r="AD3373">
        <v>17</v>
      </c>
      <c r="AE3373">
        <v>184.36999999999989</v>
      </c>
      <c r="AF3373">
        <v>0</v>
      </c>
      <c r="AG3373" t="s">
        <v>4857</v>
      </c>
      <c r="AH3373">
        <f>moove_smart_Real[[#This Row],[Fuel_Price]]+moove_smart_Real[[#This Row],[Fare_Paid]]</f>
        <v>4538.63</v>
      </c>
    </row>
    <row r="3374" spans="1:34" x14ac:dyDescent="0.25">
      <c r="A3374" t="s">
        <v>3691</v>
      </c>
      <c r="B3374" s="1">
        <v>45760</v>
      </c>
      <c r="C3374" t="s">
        <v>4822</v>
      </c>
      <c r="D3374" t="s">
        <v>58</v>
      </c>
      <c r="E3374">
        <v>-3089.88</v>
      </c>
      <c r="F3374">
        <v>-3276.19</v>
      </c>
      <c r="G3374">
        <v>41</v>
      </c>
      <c r="H3374">
        <v>23</v>
      </c>
      <c r="I3374">
        <v>3.6</v>
      </c>
      <c r="J3374" t="s">
        <v>28</v>
      </c>
      <c r="K3374" t="s">
        <v>4820</v>
      </c>
      <c r="L3374">
        <v>0</v>
      </c>
      <c r="M3374">
        <v>0</v>
      </c>
      <c r="N3374" t="s">
        <v>144</v>
      </c>
      <c r="O3374" t="s">
        <v>397</v>
      </c>
      <c r="P3374" t="s">
        <v>52</v>
      </c>
      <c r="Q3374">
        <v>1002.11</v>
      </c>
      <c r="R3374" t="s">
        <v>76</v>
      </c>
      <c r="S3374" t="s">
        <v>33</v>
      </c>
      <c r="T3374">
        <v>1</v>
      </c>
      <c r="U3374" t="s">
        <v>4825</v>
      </c>
      <c r="V3374">
        <v>12.95</v>
      </c>
      <c r="W3374" t="s">
        <v>35</v>
      </c>
      <c r="X3374">
        <v>1</v>
      </c>
      <c r="Y3374">
        <v>2</v>
      </c>
      <c r="Z3374">
        <v>15</v>
      </c>
      <c r="AA3374" t="s">
        <v>53</v>
      </c>
      <c r="AB3374" t="s">
        <v>54</v>
      </c>
      <c r="AC3374" t="s">
        <v>38</v>
      </c>
      <c r="AD3374">
        <v>18</v>
      </c>
      <c r="AE3374">
        <v>186.30999999999995</v>
      </c>
      <c r="AF3374">
        <v>0</v>
      </c>
      <c r="AG3374" t="s">
        <v>38</v>
      </c>
      <c r="AH3374">
        <f>moove_smart_Real[[#This Row],[Fuel_Price]]+moove_smart_Real[[#This Row],[Fare_Paid]]</f>
        <v>-2087.77</v>
      </c>
    </row>
    <row r="3375" spans="1:34" x14ac:dyDescent="0.25">
      <c r="A3375" t="s">
        <v>3692</v>
      </c>
      <c r="B3375" s="1">
        <v>45433</v>
      </c>
      <c r="C3375" t="s">
        <v>4819</v>
      </c>
      <c r="D3375" t="s">
        <v>27</v>
      </c>
      <c r="E3375">
        <v>3411.11</v>
      </c>
      <c r="F3375">
        <v>3340.86</v>
      </c>
      <c r="G3375">
        <v>28.5</v>
      </c>
      <c r="H3375">
        <v>16.5</v>
      </c>
      <c r="I3375">
        <v>5</v>
      </c>
      <c r="J3375" t="s">
        <v>28</v>
      </c>
      <c r="K3375" t="s">
        <v>4820</v>
      </c>
      <c r="L3375">
        <v>0</v>
      </c>
      <c r="M3375">
        <v>0</v>
      </c>
      <c r="N3375" t="s">
        <v>147</v>
      </c>
      <c r="O3375" t="s">
        <v>284</v>
      </c>
      <c r="P3375" t="s">
        <v>81</v>
      </c>
      <c r="Q3375">
        <v>939.57</v>
      </c>
      <c r="R3375" t="s">
        <v>32</v>
      </c>
      <c r="S3375" t="s">
        <v>33</v>
      </c>
      <c r="T3375">
        <v>1</v>
      </c>
      <c r="U3375" t="s">
        <v>89</v>
      </c>
      <c r="V3375">
        <v>17.23</v>
      </c>
      <c r="W3375" t="s">
        <v>28</v>
      </c>
      <c r="X3375">
        <v>0</v>
      </c>
      <c r="Y3375">
        <v>14</v>
      </c>
      <c r="Z3375">
        <v>9</v>
      </c>
      <c r="AA3375" t="s">
        <v>53</v>
      </c>
      <c r="AB3375" t="s">
        <v>54</v>
      </c>
      <c r="AC3375" t="s">
        <v>46</v>
      </c>
      <c r="AD3375">
        <v>12</v>
      </c>
      <c r="AE3375">
        <v>70.25</v>
      </c>
      <c r="AF3375">
        <v>0</v>
      </c>
      <c r="AG3375" t="s">
        <v>4857</v>
      </c>
      <c r="AH3375">
        <f>moove_smart_Real[[#This Row],[Fuel_Price]]+moove_smart_Real[[#This Row],[Fare_Paid]]</f>
        <v>4350.68</v>
      </c>
    </row>
    <row r="3376" spans="1:34" x14ac:dyDescent="0.25">
      <c r="A3376" t="s">
        <v>3693</v>
      </c>
      <c r="B3376" s="1">
        <v>45460</v>
      </c>
      <c r="C3376" t="s">
        <v>4819</v>
      </c>
      <c r="D3376" t="s">
        <v>58</v>
      </c>
      <c r="E3376">
        <v>2846.71</v>
      </c>
      <c r="F3376">
        <v>2500.41</v>
      </c>
      <c r="G3376">
        <v>71.3</v>
      </c>
      <c r="H3376">
        <v>58.3</v>
      </c>
      <c r="I3376">
        <v>4.5999999999999996</v>
      </c>
      <c r="J3376" t="s">
        <v>35</v>
      </c>
      <c r="K3376" t="s">
        <v>73</v>
      </c>
      <c r="L3376">
        <v>4</v>
      </c>
      <c r="M3376">
        <v>0</v>
      </c>
      <c r="N3376" t="s">
        <v>185</v>
      </c>
      <c r="O3376" t="s">
        <v>629</v>
      </c>
      <c r="P3376" t="s">
        <v>44</v>
      </c>
      <c r="Q3376">
        <v>922.06</v>
      </c>
      <c r="R3376" t="s">
        <v>76</v>
      </c>
      <c r="S3376" t="s">
        <v>33</v>
      </c>
      <c r="T3376">
        <v>1</v>
      </c>
      <c r="U3376" t="s">
        <v>89</v>
      </c>
      <c r="V3376">
        <v>-1.23</v>
      </c>
      <c r="W3376" t="s">
        <v>35</v>
      </c>
      <c r="X3376">
        <v>1</v>
      </c>
      <c r="Y3376">
        <v>1</v>
      </c>
      <c r="Z3376">
        <v>15</v>
      </c>
      <c r="AA3376" t="s">
        <v>78</v>
      </c>
      <c r="AB3376" t="s">
        <v>37</v>
      </c>
      <c r="AC3376" t="s">
        <v>55</v>
      </c>
      <c r="AD3376">
        <v>13</v>
      </c>
      <c r="AE3376">
        <v>346.30000000000018</v>
      </c>
      <c r="AF3376">
        <v>1</v>
      </c>
      <c r="AG3376" t="s">
        <v>38</v>
      </c>
      <c r="AH3376">
        <f>moove_smart_Real[[#This Row],[Fuel_Price]]+moove_smart_Real[[#This Row],[Fare_Paid]]</f>
        <v>3768.77</v>
      </c>
    </row>
    <row r="3377" spans="1:34" x14ac:dyDescent="0.25">
      <c r="A3377" t="s">
        <v>3694</v>
      </c>
      <c r="B3377" s="1">
        <v>45571</v>
      </c>
      <c r="C3377" t="s">
        <v>4823</v>
      </c>
      <c r="D3377" t="s">
        <v>58</v>
      </c>
      <c r="E3377">
        <v>3307.08</v>
      </c>
      <c r="F3377">
        <v>3145.17</v>
      </c>
      <c r="G3377">
        <v>69.099999999999994</v>
      </c>
      <c r="H3377">
        <v>59.1</v>
      </c>
      <c r="I3377">
        <v>1.7</v>
      </c>
      <c r="J3377" t="s">
        <v>35</v>
      </c>
      <c r="K3377" t="s">
        <v>109</v>
      </c>
      <c r="L3377">
        <v>2</v>
      </c>
      <c r="M3377">
        <v>1</v>
      </c>
      <c r="N3377" t="s">
        <v>124</v>
      </c>
      <c r="O3377" t="s">
        <v>742</v>
      </c>
      <c r="P3377" t="s">
        <v>81</v>
      </c>
      <c r="Q3377">
        <v>742</v>
      </c>
      <c r="R3377" t="s">
        <v>32</v>
      </c>
      <c r="S3377" t="s">
        <v>33</v>
      </c>
      <c r="T3377">
        <v>1</v>
      </c>
      <c r="U3377" t="s">
        <v>89</v>
      </c>
      <c r="V3377">
        <v>0.63</v>
      </c>
      <c r="W3377" t="s">
        <v>35</v>
      </c>
      <c r="X3377">
        <v>1</v>
      </c>
      <c r="Y3377">
        <v>10</v>
      </c>
      <c r="Z3377">
        <v>2</v>
      </c>
      <c r="AA3377" t="s">
        <v>36</v>
      </c>
      <c r="AB3377" t="s">
        <v>54</v>
      </c>
      <c r="AC3377" t="s">
        <v>46</v>
      </c>
      <c r="AD3377">
        <v>9.9999999999999929</v>
      </c>
      <c r="AE3377">
        <v>161.90999999999985</v>
      </c>
      <c r="AF3377">
        <v>1</v>
      </c>
      <c r="AG3377" t="s">
        <v>4857</v>
      </c>
      <c r="AH3377">
        <f>moove_smart_Real[[#This Row],[Fuel_Price]]+moove_smart_Real[[#This Row],[Fare_Paid]]</f>
        <v>4049.08</v>
      </c>
    </row>
    <row r="3378" spans="1:34" x14ac:dyDescent="0.25">
      <c r="A3378" t="s">
        <v>3695</v>
      </c>
      <c r="B3378" s="1">
        <v>45317</v>
      </c>
      <c r="C3378" t="s">
        <v>4821</v>
      </c>
      <c r="D3378" t="s">
        <v>41</v>
      </c>
      <c r="E3378">
        <v>3960.62</v>
      </c>
      <c r="F3378">
        <v>3827.78</v>
      </c>
      <c r="G3378">
        <v>68.400000000000006</v>
      </c>
      <c r="H3378">
        <v>51.4</v>
      </c>
      <c r="I3378">
        <v>2.7</v>
      </c>
      <c r="J3378" t="s">
        <v>28</v>
      </c>
      <c r="K3378" t="s">
        <v>4820</v>
      </c>
      <c r="L3378">
        <v>0</v>
      </c>
      <c r="M3378">
        <v>0</v>
      </c>
      <c r="N3378" t="s">
        <v>472</v>
      </c>
      <c r="O3378" t="s">
        <v>284</v>
      </c>
      <c r="P3378" t="s">
        <v>44</v>
      </c>
      <c r="Q3378">
        <v>971.32</v>
      </c>
      <c r="R3378" t="s">
        <v>76</v>
      </c>
      <c r="S3378" t="s">
        <v>33</v>
      </c>
      <c r="T3378">
        <v>1</v>
      </c>
      <c r="U3378" t="s">
        <v>89</v>
      </c>
      <c r="V3378">
        <v>18.32</v>
      </c>
      <c r="W3378" t="s">
        <v>35</v>
      </c>
      <c r="X3378">
        <v>1</v>
      </c>
      <c r="Y3378">
        <v>1</v>
      </c>
      <c r="Z3378">
        <v>2</v>
      </c>
      <c r="AA3378" t="s">
        <v>78</v>
      </c>
      <c r="AB3378" t="s">
        <v>37</v>
      </c>
      <c r="AC3378" t="s">
        <v>55</v>
      </c>
      <c r="AD3378">
        <v>17.000000000000007</v>
      </c>
      <c r="AE3378">
        <v>132.83999999999969</v>
      </c>
      <c r="AF3378">
        <v>1</v>
      </c>
      <c r="AG3378" t="s">
        <v>38</v>
      </c>
      <c r="AH3378">
        <f>moove_smart_Real[[#This Row],[Fuel_Price]]+moove_smart_Real[[#This Row],[Fare_Paid]]</f>
        <v>4931.9399999999996</v>
      </c>
    </row>
    <row r="3379" spans="1:34" x14ac:dyDescent="0.25">
      <c r="A3379" t="s">
        <v>3696</v>
      </c>
      <c r="B3379" s="1">
        <v>45510</v>
      </c>
      <c r="C3379" t="s">
        <v>4819</v>
      </c>
      <c r="D3379" t="s">
        <v>41</v>
      </c>
      <c r="E3379">
        <v>3553.65</v>
      </c>
      <c r="F3379">
        <v>3207.77</v>
      </c>
      <c r="G3379">
        <v>36.200000000000003</v>
      </c>
      <c r="H3379">
        <v>16.2</v>
      </c>
      <c r="I3379">
        <v>3</v>
      </c>
      <c r="J3379" t="s">
        <v>28</v>
      </c>
      <c r="K3379" t="s">
        <v>4820</v>
      </c>
      <c r="L3379">
        <v>0</v>
      </c>
      <c r="M3379">
        <v>0</v>
      </c>
      <c r="N3379" t="s">
        <v>472</v>
      </c>
      <c r="O3379" t="s">
        <v>469</v>
      </c>
      <c r="P3379" t="s">
        <v>44</v>
      </c>
      <c r="Q3379">
        <v>1064.3</v>
      </c>
      <c r="R3379" t="s">
        <v>32</v>
      </c>
      <c r="S3379" t="s">
        <v>33</v>
      </c>
      <c r="T3379">
        <v>1</v>
      </c>
      <c r="U3379" t="s">
        <v>89</v>
      </c>
      <c r="V3379">
        <v>19.72</v>
      </c>
      <c r="W3379" t="s">
        <v>35</v>
      </c>
      <c r="X3379">
        <v>1</v>
      </c>
      <c r="Y3379">
        <v>17</v>
      </c>
      <c r="Z3379">
        <v>7</v>
      </c>
      <c r="AA3379" t="s">
        <v>36</v>
      </c>
      <c r="AB3379" t="s">
        <v>37</v>
      </c>
      <c r="AC3379" t="s">
        <v>46</v>
      </c>
      <c r="AD3379">
        <v>20.000000000000004</v>
      </c>
      <c r="AE3379">
        <v>345.88000000000011</v>
      </c>
      <c r="AF3379">
        <v>1</v>
      </c>
      <c r="AG3379" t="s">
        <v>4857</v>
      </c>
      <c r="AH3379">
        <f>moove_smart_Real[[#This Row],[Fuel_Price]]+moove_smart_Real[[#This Row],[Fare_Paid]]</f>
        <v>4617.95</v>
      </c>
    </row>
    <row r="3380" spans="1:34" x14ac:dyDescent="0.25">
      <c r="A3380" t="s">
        <v>3697</v>
      </c>
      <c r="B3380" s="1">
        <v>45426</v>
      </c>
      <c r="C3380" t="s">
        <v>4821</v>
      </c>
      <c r="D3380" t="s">
        <v>41</v>
      </c>
      <c r="E3380">
        <v>3872.57</v>
      </c>
      <c r="F3380">
        <v>3685.98</v>
      </c>
      <c r="G3380">
        <v>48.9</v>
      </c>
      <c r="H3380">
        <v>37.9</v>
      </c>
      <c r="I3380">
        <v>3.4</v>
      </c>
      <c r="J3380" t="s">
        <v>28</v>
      </c>
      <c r="K3380" t="s">
        <v>4820</v>
      </c>
      <c r="L3380">
        <v>0</v>
      </c>
      <c r="M3380">
        <v>0</v>
      </c>
      <c r="N3380" t="s">
        <v>490</v>
      </c>
      <c r="O3380" t="s">
        <v>292</v>
      </c>
      <c r="P3380" t="s">
        <v>81</v>
      </c>
      <c r="Q3380">
        <v>1053.22</v>
      </c>
      <c r="R3380" t="s">
        <v>32</v>
      </c>
      <c r="S3380" t="s">
        <v>33</v>
      </c>
      <c r="T3380">
        <v>1</v>
      </c>
      <c r="U3380" t="s">
        <v>89</v>
      </c>
      <c r="V3380">
        <v>20.92</v>
      </c>
      <c r="W3380" t="s">
        <v>35</v>
      </c>
      <c r="X3380">
        <v>1</v>
      </c>
      <c r="Y3380">
        <v>12</v>
      </c>
      <c r="Z3380">
        <v>7</v>
      </c>
      <c r="AA3380" t="s">
        <v>36</v>
      </c>
      <c r="AB3380" t="s">
        <v>37</v>
      </c>
      <c r="AC3380" t="s">
        <v>55</v>
      </c>
      <c r="AD3380">
        <v>11</v>
      </c>
      <c r="AE3380">
        <v>186.59000000000015</v>
      </c>
      <c r="AF3380">
        <v>0</v>
      </c>
      <c r="AG3380" t="s">
        <v>4857</v>
      </c>
      <c r="AH3380">
        <f>moove_smart_Real[[#This Row],[Fuel_Price]]+moove_smart_Real[[#This Row],[Fare_Paid]]</f>
        <v>4925.79</v>
      </c>
    </row>
    <row r="3381" spans="1:34" x14ac:dyDescent="0.25">
      <c r="A3381" t="s">
        <v>3698</v>
      </c>
      <c r="B3381" s="1">
        <v>45808</v>
      </c>
      <c r="C3381" t="s">
        <v>4823</v>
      </c>
      <c r="D3381" t="s">
        <v>41</v>
      </c>
      <c r="E3381">
        <v>4310.45</v>
      </c>
      <c r="F3381">
        <v>4092</v>
      </c>
      <c r="G3381">
        <v>59.8</v>
      </c>
      <c r="H3381">
        <v>39.799999999999997</v>
      </c>
      <c r="I3381">
        <v>2.6</v>
      </c>
      <c r="J3381" t="s">
        <v>35</v>
      </c>
      <c r="K3381" t="s">
        <v>109</v>
      </c>
      <c r="L3381">
        <v>2</v>
      </c>
      <c r="M3381">
        <v>1</v>
      </c>
      <c r="N3381" t="s">
        <v>235</v>
      </c>
      <c r="O3381" t="s">
        <v>395</v>
      </c>
      <c r="P3381" t="s">
        <v>81</v>
      </c>
      <c r="Q3381">
        <v>885.03</v>
      </c>
      <c r="R3381" t="s">
        <v>76</v>
      </c>
      <c r="S3381" t="s">
        <v>33</v>
      </c>
      <c r="T3381">
        <v>1</v>
      </c>
      <c r="U3381" t="s">
        <v>45</v>
      </c>
      <c r="V3381">
        <v>4.6900000000000004</v>
      </c>
      <c r="W3381" t="s">
        <v>35</v>
      </c>
      <c r="X3381">
        <v>1</v>
      </c>
      <c r="Y3381">
        <v>15</v>
      </c>
      <c r="Z3381">
        <v>15</v>
      </c>
      <c r="AA3381" t="s">
        <v>53</v>
      </c>
      <c r="AB3381" t="s">
        <v>54</v>
      </c>
      <c r="AC3381" t="s">
        <v>38</v>
      </c>
      <c r="AD3381">
        <v>20</v>
      </c>
      <c r="AE3381">
        <v>218.44999999999982</v>
      </c>
      <c r="AF3381">
        <v>1</v>
      </c>
      <c r="AG3381" t="s">
        <v>4857</v>
      </c>
      <c r="AH3381">
        <f>moove_smart_Real[[#This Row],[Fuel_Price]]+moove_smart_Real[[#This Row],[Fare_Paid]]</f>
        <v>5195.4799999999996</v>
      </c>
    </row>
    <row r="3382" spans="1:34" x14ac:dyDescent="0.25">
      <c r="A3382" t="s">
        <v>3699</v>
      </c>
      <c r="B3382" s="1">
        <v>45571</v>
      </c>
      <c r="C3382" t="s">
        <v>173</v>
      </c>
      <c r="D3382" t="s">
        <v>27</v>
      </c>
      <c r="E3382">
        <v>3300.49</v>
      </c>
      <c r="F3382">
        <v>3379.99</v>
      </c>
      <c r="G3382">
        <v>45.7</v>
      </c>
      <c r="H3382">
        <v>22.7</v>
      </c>
      <c r="I3382">
        <v>1.4</v>
      </c>
      <c r="J3382" t="s">
        <v>35</v>
      </c>
      <c r="K3382" t="s">
        <v>109</v>
      </c>
      <c r="L3382">
        <v>2</v>
      </c>
      <c r="M3382">
        <v>1</v>
      </c>
      <c r="N3382" t="s">
        <v>320</v>
      </c>
      <c r="O3382" t="s">
        <v>175</v>
      </c>
      <c r="P3382" t="s">
        <v>44</v>
      </c>
      <c r="Q3382">
        <v>885.15</v>
      </c>
      <c r="R3382" t="s">
        <v>76</v>
      </c>
      <c r="S3382" t="s">
        <v>33</v>
      </c>
      <c r="T3382">
        <v>1</v>
      </c>
      <c r="U3382" t="s">
        <v>89</v>
      </c>
      <c r="V3382">
        <v>17.45</v>
      </c>
      <c r="W3382" t="s">
        <v>28</v>
      </c>
      <c r="X3382">
        <v>0</v>
      </c>
      <c r="Y3382">
        <v>7</v>
      </c>
      <c r="Z3382">
        <v>9</v>
      </c>
      <c r="AA3382" t="s">
        <v>36</v>
      </c>
      <c r="AB3382" t="s">
        <v>54</v>
      </c>
      <c r="AC3382" t="s">
        <v>55</v>
      </c>
      <c r="AD3382">
        <v>23.000000000000004</v>
      </c>
      <c r="AE3382">
        <v>-79.5</v>
      </c>
      <c r="AF3382">
        <v>1</v>
      </c>
      <c r="AG3382" t="s">
        <v>38</v>
      </c>
      <c r="AH3382">
        <f>moove_smart_Real[[#This Row],[Fuel_Price]]+moove_smart_Real[[#This Row],[Fare_Paid]]</f>
        <v>4185.6399999999994</v>
      </c>
    </row>
    <row r="3383" spans="1:34" x14ac:dyDescent="0.25">
      <c r="A3383" t="s">
        <v>3700</v>
      </c>
      <c r="B3383" s="1">
        <v>45984</v>
      </c>
      <c r="C3383" t="s">
        <v>4821</v>
      </c>
      <c r="D3383" t="s">
        <v>49</v>
      </c>
      <c r="E3383">
        <v>2802.57</v>
      </c>
      <c r="F3383">
        <v>2557.7199999999998</v>
      </c>
      <c r="G3383">
        <v>89.8</v>
      </c>
      <c r="H3383">
        <v>69.8</v>
      </c>
      <c r="I3383">
        <v>3.6</v>
      </c>
      <c r="J3383" t="s">
        <v>35</v>
      </c>
      <c r="K3383" t="s">
        <v>109</v>
      </c>
      <c r="L3383">
        <v>2</v>
      </c>
      <c r="M3383">
        <v>1</v>
      </c>
      <c r="N3383" t="s">
        <v>130</v>
      </c>
      <c r="O3383" t="s">
        <v>730</v>
      </c>
      <c r="P3383" t="s">
        <v>44</v>
      </c>
      <c r="Q3383">
        <v>936.06</v>
      </c>
      <c r="R3383" t="s">
        <v>76</v>
      </c>
      <c r="S3383" t="s">
        <v>33</v>
      </c>
      <c r="T3383">
        <v>1</v>
      </c>
      <c r="U3383" t="s">
        <v>89</v>
      </c>
      <c r="V3383">
        <v>-0.69</v>
      </c>
      <c r="W3383" t="s">
        <v>35</v>
      </c>
      <c r="X3383">
        <v>1</v>
      </c>
      <c r="Y3383">
        <v>7</v>
      </c>
      <c r="Z3383">
        <v>10</v>
      </c>
      <c r="AA3383" t="s">
        <v>53</v>
      </c>
      <c r="AB3383" t="s">
        <v>37</v>
      </c>
      <c r="AC3383" t="s">
        <v>46</v>
      </c>
      <c r="AD3383">
        <v>20</v>
      </c>
      <c r="AE3383">
        <v>244.85000000000036</v>
      </c>
      <c r="AF3383">
        <v>1</v>
      </c>
      <c r="AG3383" t="s">
        <v>38</v>
      </c>
      <c r="AH3383">
        <f>moove_smart_Real[[#This Row],[Fuel_Price]]+moove_smart_Real[[#This Row],[Fare_Paid]]</f>
        <v>3738.63</v>
      </c>
    </row>
    <row r="3384" spans="1:34" x14ac:dyDescent="0.25">
      <c r="A3384" t="s">
        <v>3701</v>
      </c>
      <c r="B3384" s="1">
        <v>45474</v>
      </c>
      <c r="C3384" t="s">
        <v>95</v>
      </c>
      <c r="D3384" t="s">
        <v>41</v>
      </c>
      <c r="E3384">
        <v>1304.8499999999999</v>
      </c>
      <c r="F3384">
        <v>1058.8</v>
      </c>
      <c r="G3384">
        <v>39.4</v>
      </c>
      <c r="H3384">
        <v>23.4</v>
      </c>
      <c r="I3384">
        <v>3.8</v>
      </c>
      <c r="J3384" t="s">
        <v>28</v>
      </c>
      <c r="K3384" t="s">
        <v>4820</v>
      </c>
      <c r="L3384">
        <v>0</v>
      </c>
      <c r="M3384">
        <v>0</v>
      </c>
      <c r="N3384" t="s">
        <v>178</v>
      </c>
      <c r="O3384" t="s">
        <v>156</v>
      </c>
      <c r="P3384" t="s">
        <v>31</v>
      </c>
      <c r="Q3384">
        <v>1073.7</v>
      </c>
      <c r="R3384" t="s">
        <v>32</v>
      </c>
      <c r="S3384" t="s">
        <v>33</v>
      </c>
      <c r="T3384">
        <v>1</v>
      </c>
      <c r="U3384" t="s">
        <v>45</v>
      </c>
      <c r="V3384">
        <v>-6.24</v>
      </c>
      <c r="W3384" t="s">
        <v>35</v>
      </c>
      <c r="X3384">
        <v>1</v>
      </c>
      <c r="Y3384">
        <v>15</v>
      </c>
      <c r="Z3384">
        <v>14</v>
      </c>
      <c r="AA3384" t="s">
        <v>36</v>
      </c>
      <c r="AB3384" t="s">
        <v>54</v>
      </c>
      <c r="AC3384" t="s">
        <v>38</v>
      </c>
      <c r="AD3384">
        <v>16</v>
      </c>
      <c r="AE3384">
        <v>246.04999999999995</v>
      </c>
      <c r="AF3384">
        <v>0</v>
      </c>
      <c r="AG3384" t="s">
        <v>4857</v>
      </c>
      <c r="AH3384">
        <f>moove_smart_Real[[#This Row],[Fuel_Price]]+moove_smart_Real[[#This Row],[Fare_Paid]]</f>
        <v>2378.5500000000002</v>
      </c>
    </row>
    <row r="3385" spans="1:34" x14ac:dyDescent="0.25">
      <c r="A3385" t="s">
        <v>3702</v>
      </c>
      <c r="B3385" s="1">
        <v>45770</v>
      </c>
      <c r="C3385" t="s">
        <v>4822</v>
      </c>
      <c r="D3385" t="s">
        <v>41</v>
      </c>
      <c r="E3385">
        <v>3089.75</v>
      </c>
      <c r="F3385">
        <v>3064.88</v>
      </c>
      <c r="G3385">
        <v>6.8</v>
      </c>
      <c r="H3385">
        <v>10</v>
      </c>
      <c r="I3385">
        <v>2.2999999999999998</v>
      </c>
      <c r="J3385" t="s">
        <v>28</v>
      </c>
      <c r="K3385" t="s">
        <v>4820</v>
      </c>
      <c r="L3385">
        <v>0</v>
      </c>
      <c r="M3385">
        <v>0</v>
      </c>
      <c r="N3385" t="s">
        <v>50</v>
      </c>
      <c r="O3385" t="s">
        <v>137</v>
      </c>
      <c r="P3385" t="s">
        <v>44</v>
      </c>
      <c r="Q3385">
        <v>890.94</v>
      </c>
      <c r="R3385" t="s">
        <v>32</v>
      </c>
      <c r="S3385" t="s">
        <v>33</v>
      </c>
      <c r="T3385">
        <v>1</v>
      </c>
      <c r="U3385" t="s">
        <v>89</v>
      </c>
      <c r="V3385">
        <v>18.170000000000002</v>
      </c>
      <c r="W3385" t="s">
        <v>28</v>
      </c>
      <c r="X3385">
        <v>0</v>
      </c>
      <c r="Y3385">
        <v>4</v>
      </c>
      <c r="Z3385">
        <v>13</v>
      </c>
      <c r="AA3385" t="s">
        <v>36</v>
      </c>
      <c r="AB3385" t="s">
        <v>37</v>
      </c>
      <c r="AC3385" t="s">
        <v>46</v>
      </c>
      <c r="AD3385">
        <v>-3.2</v>
      </c>
      <c r="AE3385">
        <v>24.869999999999891</v>
      </c>
      <c r="AF3385">
        <v>1</v>
      </c>
      <c r="AG3385" t="s">
        <v>38</v>
      </c>
      <c r="AH3385">
        <f>moove_smart_Real[[#This Row],[Fuel_Price]]+moove_smart_Real[[#This Row],[Fare_Paid]]</f>
        <v>3980.69</v>
      </c>
    </row>
    <row r="3386" spans="1:34" x14ac:dyDescent="0.25">
      <c r="A3386" t="s">
        <v>3703</v>
      </c>
      <c r="B3386" s="1">
        <v>45765</v>
      </c>
      <c r="C3386" t="s">
        <v>4822</v>
      </c>
      <c r="D3386" t="s">
        <v>49</v>
      </c>
      <c r="E3386">
        <v>3356.07</v>
      </c>
      <c r="F3386">
        <v>3370.32</v>
      </c>
      <c r="G3386">
        <v>27.4</v>
      </c>
      <c r="H3386">
        <v>15.4</v>
      </c>
      <c r="I3386">
        <v>3.1</v>
      </c>
      <c r="J3386" t="s">
        <v>28</v>
      </c>
      <c r="K3386" t="s">
        <v>4820</v>
      </c>
      <c r="L3386">
        <v>0</v>
      </c>
      <c r="M3386">
        <v>0</v>
      </c>
      <c r="N3386" t="s">
        <v>352</v>
      </c>
      <c r="O3386" t="s">
        <v>85</v>
      </c>
      <c r="P3386" t="s">
        <v>52</v>
      </c>
      <c r="Q3386">
        <v>996.46</v>
      </c>
      <c r="R3386" t="s">
        <v>32</v>
      </c>
      <c r="S3386" t="s">
        <v>33</v>
      </c>
      <c r="T3386">
        <v>1</v>
      </c>
      <c r="U3386" t="s">
        <v>45</v>
      </c>
      <c r="V3386">
        <v>20.27</v>
      </c>
      <c r="W3386" t="s">
        <v>28</v>
      </c>
      <c r="X3386">
        <v>0</v>
      </c>
      <c r="Y3386">
        <v>7</v>
      </c>
      <c r="Z3386">
        <v>13</v>
      </c>
      <c r="AA3386" t="s">
        <v>78</v>
      </c>
      <c r="AB3386" t="s">
        <v>54</v>
      </c>
      <c r="AC3386" t="s">
        <v>46</v>
      </c>
      <c r="AD3386">
        <v>11.999999999999998</v>
      </c>
      <c r="AE3386">
        <v>-14.25</v>
      </c>
      <c r="AF3386">
        <v>0</v>
      </c>
      <c r="AG3386" t="s">
        <v>38</v>
      </c>
      <c r="AH3386">
        <f>moove_smart_Real[[#This Row],[Fuel_Price]]+moove_smart_Real[[#This Row],[Fare_Paid]]</f>
        <v>4352.5300000000007</v>
      </c>
    </row>
    <row r="3387" spans="1:34" x14ac:dyDescent="0.25">
      <c r="A3387" t="s">
        <v>3704</v>
      </c>
      <c r="B3387" s="1">
        <v>45367</v>
      </c>
      <c r="C3387" t="s">
        <v>4822</v>
      </c>
      <c r="D3387" t="s">
        <v>58</v>
      </c>
      <c r="E3387">
        <v>3584.72</v>
      </c>
      <c r="F3387">
        <v>3755.67</v>
      </c>
      <c r="G3387">
        <v>26</v>
      </c>
      <c r="H3387">
        <v>20</v>
      </c>
      <c r="I3387">
        <v>4</v>
      </c>
      <c r="J3387" t="s">
        <v>28</v>
      </c>
      <c r="K3387" t="s">
        <v>4820</v>
      </c>
      <c r="L3387">
        <v>0</v>
      </c>
      <c r="M3387">
        <v>0</v>
      </c>
      <c r="N3387" t="s">
        <v>134</v>
      </c>
      <c r="O3387" t="s">
        <v>66</v>
      </c>
      <c r="P3387" t="s">
        <v>44</v>
      </c>
      <c r="Q3387">
        <v>650</v>
      </c>
      <c r="R3387" t="s">
        <v>32</v>
      </c>
      <c r="S3387" t="s">
        <v>33</v>
      </c>
      <c r="T3387">
        <v>1</v>
      </c>
      <c r="U3387" t="s">
        <v>89</v>
      </c>
      <c r="V3387">
        <v>8.14</v>
      </c>
      <c r="W3387" t="s">
        <v>35</v>
      </c>
      <c r="X3387">
        <v>1</v>
      </c>
      <c r="Y3387">
        <v>9</v>
      </c>
      <c r="Z3387">
        <v>8</v>
      </c>
      <c r="AA3387" t="s">
        <v>36</v>
      </c>
      <c r="AB3387" t="s">
        <v>54</v>
      </c>
      <c r="AC3387" t="s">
        <v>38</v>
      </c>
      <c r="AD3387">
        <v>6</v>
      </c>
      <c r="AE3387">
        <v>-170.95000000000027</v>
      </c>
      <c r="AF3387">
        <v>0</v>
      </c>
      <c r="AG3387" t="s">
        <v>4857</v>
      </c>
      <c r="AH3387">
        <f>moove_smart_Real[[#This Row],[Fuel_Price]]+moove_smart_Real[[#This Row],[Fare_Paid]]</f>
        <v>4234.7199999999993</v>
      </c>
    </row>
    <row r="3388" spans="1:34" x14ac:dyDescent="0.25">
      <c r="A3388" t="s">
        <v>3705</v>
      </c>
      <c r="B3388" s="1">
        <v>45401</v>
      </c>
      <c r="C3388" t="s">
        <v>4819</v>
      </c>
      <c r="D3388" t="s">
        <v>41</v>
      </c>
      <c r="E3388">
        <v>2772.5</v>
      </c>
      <c r="F3388">
        <v>2794.99</v>
      </c>
      <c r="G3388">
        <v>33.5</v>
      </c>
      <c r="H3388">
        <v>13.5</v>
      </c>
      <c r="I3388">
        <v>4.4000000000000004</v>
      </c>
      <c r="J3388" t="s">
        <v>35</v>
      </c>
      <c r="K3388" t="s">
        <v>59</v>
      </c>
      <c r="L3388">
        <v>3</v>
      </c>
      <c r="M3388">
        <v>0</v>
      </c>
      <c r="N3388" t="s">
        <v>195</v>
      </c>
      <c r="O3388" t="s">
        <v>575</v>
      </c>
      <c r="P3388" t="s">
        <v>52</v>
      </c>
      <c r="Q3388">
        <v>1013.46</v>
      </c>
      <c r="R3388" t="s">
        <v>32</v>
      </c>
      <c r="S3388" t="s">
        <v>33</v>
      </c>
      <c r="T3388">
        <v>1</v>
      </c>
      <c r="U3388" t="s">
        <v>89</v>
      </c>
      <c r="V3388">
        <v>24.05</v>
      </c>
      <c r="W3388" t="s">
        <v>35</v>
      </c>
      <c r="X3388">
        <v>1</v>
      </c>
      <c r="Y3388">
        <v>13</v>
      </c>
      <c r="Z3388">
        <v>14</v>
      </c>
      <c r="AA3388" t="s">
        <v>53</v>
      </c>
      <c r="AB3388" t="s">
        <v>37</v>
      </c>
      <c r="AC3388" t="s">
        <v>38</v>
      </c>
      <c r="AD3388">
        <v>20</v>
      </c>
      <c r="AE3388">
        <v>-22.489999999999782</v>
      </c>
      <c r="AF3388">
        <v>1</v>
      </c>
      <c r="AG3388" t="s">
        <v>4857</v>
      </c>
      <c r="AH3388">
        <f>moove_smart_Real[[#This Row],[Fuel_Price]]+moove_smart_Real[[#This Row],[Fare_Paid]]</f>
        <v>3785.96</v>
      </c>
    </row>
    <row r="3389" spans="1:34" x14ac:dyDescent="0.25">
      <c r="A3389" t="s">
        <v>3706</v>
      </c>
      <c r="B3389" s="1">
        <v>45413</v>
      </c>
      <c r="C3389" t="s">
        <v>173</v>
      </c>
      <c r="D3389" t="s">
        <v>27</v>
      </c>
      <c r="E3389">
        <v>1860.61</v>
      </c>
      <c r="F3389">
        <v>1472.24</v>
      </c>
      <c r="G3389">
        <v>69.2</v>
      </c>
      <c r="H3389">
        <v>56.2</v>
      </c>
      <c r="I3389">
        <v>3.6</v>
      </c>
      <c r="J3389" t="s">
        <v>35</v>
      </c>
      <c r="K3389" t="s">
        <v>73</v>
      </c>
      <c r="L3389">
        <v>4</v>
      </c>
      <c r="M3389">
        <v>0</v>
      </c>
      <c r="N3389" t="s">
        <v>180</v>
      </c>
      <c r="O3389" t="s">
        <v>125</v>
      </c>
      <c r="P3389" t="s">
        <v>31</v>
      </c>
      <c r="Q3389">
        <v>1001.76</v>
      </c>
      <c r="R3389" t="s">
        <v>76</v>
      </c>
      <c r="S3389" t="s">
        <v>33</v>
      </c>
      <c r="T3389">
        <v>1</v>
      </c>
      <c r="U3389" t="s">
        <v>45</v>
      </c>
      <c r="V3389">
        <v>8.51</v>
      </c>
      <c r="W3389" t="s">
        <v>28</v>
      </c>
      <c r="X3389">
        <v>0</v>
      </c>
      <c r="Y3389">
        <v>15</v>
      </c>
      <c r="Z3389">
        <v>3</v>
      </c>
      <c r="AA3389" t="s">
        <v>36</v>
      </c>
      <c r="AB3389" t="s">
        <v>54</v>
      </c>
      <c r="AC3389" t="s">
        <v>55</v>
      </c>
      <c r="AD3389">
        <v>13</v>
      </c>
      <c r="AE3389">
        <v>388.36999999999989</v>
      </c>
      <c r="AF3389">
        <v>1</v>
      </c>
      <c r="AG3389" t="s">
        <v>4857</v>
      </c>
      <c r="AH3389">
        <f>moove_smart_Real[[#This Row],[Fuel_Price]]+moove_smart_Real[[#This Row],[Fare_Paid]]</f>
        <v>2862.37</v>
      </c>
    </row>
    <row r="3390" spans="1:34" x14ac:dyDescent="0.25">
      <c r="A3390" t="s">
        <v>3707</v>
      </c>
      <c r="B3390" s="1">
        <v>46018</v>
      </c>
      <c r="C3390" t="s">
        <v>4822</v>
      </c>
      <c r="D3390" t="s">
        <v>27</v>
      </c>
      <c r="E3390">
        <v>4211.72</v>
      </c>
      <c r="F3390">
        <v>4029.09</v>
      </c>
      <c r="G3390">
        <v>33</v>
      </c>
      <c r="H3390">
        <v>24</v>
      </c>
      <c r="I3390">
        <v>3.8</v>
      </c>
      <c r="J3390" t="s">
        <v>28</v>
      </c>
      <c r="K3390" t="s">
        <v>4820</v>
      </c>
      <c r="L3390">
        <v>0</v>
      </c>
      <c r="M3390">
        <v>0</v>
      </c>
      <c r="N3390" t="s">
        <v>392</v>
      </c>
      <c r="O3390" t="s">
        <v>117</v>
      </c>
      <c r="P3390" t="s">
        <v>81</v>
      </c>
      <c r="Q3390">
        <v>1007.38</v>
      </c>
      <c r="R3390" t="s">
        <v>76</v>
      </c>
      <c r="S3390" t="s">
        <v>33</v>
      </c>
      <c r="T3390">
        <v>1</v>
      </c>
      <c r="U3390" t="s">
        <v>89</v>
      </c>
      <c r="V3390">
        <v>20.63</v>
      </c>
      <c r="W3390" t="s">
        <v>28</v>
      </c>
      <c r="X3390">
        <v>0</v>
      </c>
      <c r="Y3390">
        <v>17</v>
      </c>
      <c r="Z3390">
        <v>14</v>
      </c>
      <c r="AA3390" t="s">
        <v>78</v>
      </c>
      <c r="AB3390" t="s">
        <v>54</v>
      </c>
      <c r="AC3390" t="s">
        <v>55</v>
      </c>
      <c r="AD3390">
        <v>9</v>
      </c>
      <c r="AE3390">
        <v>182.63000000000011</v>
      </c>
      <c r="AF3390">
        <v>0</v>
      </c>
      <c r="AG3390" t="s">
        <v>4857</v>
      </c>
      <c r="AH3390">
        <f>moove_smart_Real[[#This Row],[Fuel_Price]]+moove_smart_Real[[#This Row],[Fare_Paid]]</f>
        <v>5219.1000000000004</v>
      </c>
    </row>
    <row r="3391" spans="1:34" x14ac:dyDescent="0.25">
      <c r="A3391" t="s">
        <v>3708</v>
      </c>
      <c r="B3391" s="1">
        <v>45726</v>
      </c>
      <c r="C3391" t="s">
        <v>4819</v>
      </c>
      <c r="D3391" t="s">
        <v>49</v>
      </c>
      <c r="E3391">
        <v>3152.39</v>
      </c>
      <c r="F3391">
        <v>3226.23</v>
      </c>
      <c r="G3391">
        <v>44.3</v>
      </c>
      <c r="H3391">
        <v>31.3</v>
      </c>
      <c r="I3391">
        <v>4.9000000000000004</v>
      </c>
      <c r="J3391" t="s">
        <v>28</v>
      </c>
      <c r="K3391" t="s">
        <v>4820</v>
      </c>
      <c r="L3391">
        <v>0</v>
      </c>
      <c r="M3391">
        <v>0</v>
      </c>
      <c r="N3391" t="s">
        <v>325</v>
      </c>
      <c r="O3391" t="s">
        <v>114</v>
      </c>
      <c r="P3391" t="s">
        <v>81</v>
      </c>
      <c r="Q3391">
        <v>1017.4</v>
      </c>
      <c r="R3391" t="s">
        <v>32</v>
      </c>
      <c r="S3391" t="s">
        <v>33</v>
      </c>
      <c r="T3391">
        <v>1</v>
      </c>
      <c r="U3391" t="s">
        <v>45</v>
      </c>
      <c r="V3391">
        <v>-1.23</v>
      </c>
      <c r="W3391" t="s">
        <v>35</v>
      </c>
      <c r="X3391">
        <v>1</v>
      </c>
      <c r="Y3391">
        <v>8</v>
      </c>
      <c r="Z3391">
        <v>4</v>
      </c>
      <c r="AA3391" t="s">
        <v>78</v>
      </c>
      <c r="AB3391" t="s">
        <v>37</v>
      </c>
      <c r="AC3391" t="s">
        <v>38</v>
      </c>
      <c r="AD3391">
        <v>12.999999999999996</v>
      </c>
      <c r="AE3391">
        <v>-73.840000000000146</v>
      </c>
      <c r="AF3391">
        <v>0</v>
      </c>
      <c r="AG3391" t="s">
        <v>4857</v>
      </c>
      <c r="AH3391">
        <f>moove_smart_Real[[#This Row],[Fuel_Price]]+moove_smart_Real[[#This Row],[Fare_Paid]]</f>
        <v>4169.79</v>
      </c>
    </row>
    <row r="3392" spans="1:34" x14ac:dyDescent="0.25">
      <c r="A3392" t="s">
        <v>3709</v>
      </c>
      <c r="B3392" s="1">
        <v>45571</v>
      </c>
      <c r="C3392" t="s">
        <v>173</v>
      </c>
      <c r="D3392" t="s">
        <v>27</v>
      </c>
      <c r="E3392">
        <v>2882.02</v>
      </c>
      <c r="F3392">
        <v>2425.71</v>
      </c>
      <c r="G3392">
        <v>85.7</v>
      </c>
      <c r="H3392">
        <v>74.7</v>
      </c>
      <c r="I3392">
        <v>4</v>
      </c>
      <c r="J3392" t="s">
        <v>28</v>
      </c>
      <c r="K3392" t="s">
        <v>4820</v>
      </c>
      <c r="L3392">
        <v>0</v>
      </c>
      <c r="M3392">
        <v>0</v>
      </c>
      <c r="N3392" t="s">
        <v>180</v>
      </c>
      <c r="O3392" t="s">
        <v>635</v>
      </c>
      <c r="P3392" t="s">
        <v>44</v>
      </c>
      <c r="Q3392">
        <v>1085.49</v>
      </c>
      <c r="R3392" t="s">
        <v>76</v>
      </c>
      <c r="S3392" t="s">
        <v>33</v>
      </c>
      <c r="T3392">
        <v>1</v>
      </c>
      <c r="U3392" t="s">
        <v>89</v>
      </c>
      <c r="V3392">
        <v>13.55</v>
      </c>
      <c r="W3392" t="s">
        <v>35</v>
      </c>
      <c r="X3392">
        <v>1</v>
      </c>
      <c r="Y3392">
        <v>18</v>
      </c>
      <c r="Z3392">
        <v>15</v>
      </c>
      <c r="AA3392" t="s">
        <v>53</v>
      </c>
      <c r="AB3392" t="s">
        <v>54</v>
      </c>
      <c r="AC3392" t="s">
        <v>46</v>
      </c>
      <c r="AD3392">
        <v>11</v>
      </c>
      <c r="AE3392">
        <v>456.30999999999995</v>
      </c>
      <c r="AF3392">
        <v>0</v>
      </c>
      <c r="AG3392" t="s">
        <v>4857</v>
      </c>
      <c r="AH3392">
        <f>moove_smart_Real[[#This Row],[Fuel_Price]]+moove_smart_Real[[#This Row],[Fare_Paid]]</f>
        <v>3967.51</v>
      </c>
    </row>
    <row r="3393" spans="1:34" x14ac:dyDescent="0.25">
      <c r="A3393" t="s">
        <v>3710</v>
      </c>
      <c r="B3393" s="1">
        <v>45715</v>
      </c>
      <c r="C3393" t="s">
        <v>4822</v>
      </c>
      <c r="D3393" t="s">
        <v>41</v>
      </c>
      <c r="E3393">
        <v>4404.78</v>
      </c>
      <c r="F3393">
        <v>4357.21</v>
      </c>
      <c r="G3393">
        <v>39.9</v>
      </c>
      <c r="H3393">
        <v>19.899999999999999</v>
      </c>
      <c r="I3393">
        <v>2.2000000000000002</v>
      </c>
      <c r="J3393" t="s">
        <v>28</v>
      </c>
      <c r="K3393" t="s">
        <v>4820</v>
      </c>
      <c r="L3393">
        <v>0</v>
      </c>
      <c r="M3393">
        <v>0</v>
      </c>
      <c r="N3393" t="s">
        <v>127</v>
      </c>
      <c r="O3393" t="s">
        <v>279</v>
      </c>
      <c r="P3393" t="s">
        <v>81</v>
      </c>
      <c r="Q3393">
        <v>1022.35</v>
      </c>
      <c r="R3393" t="s">
        <v>32</v>
      </c>
      <c r="S3393" t="s">
        <v>33</v>
      </c>
      <c r="T3393">
        <v>1</v>
      </c>
      <c r="U3393" t="s">
        <v>89</v>
      </c>
      <c r="V3393">
        <v>17.670000000000002</v>
      </c>
      <c r="W3393" t="s">
        <v>35</v>
      </c>
      <c r="X3393">
        <v>1</v>
      </c>
      <c r="Y3393">
        <v>8</v>
      </c>
      <c r="Z3393">
        <v>6</v>
      </c>
      <c r="AA3393" t="s">
        <v>36</v>
      </c>
      <c r="AB3393" t="s">
        <v>54</v>
      </c>
      <c r="AC3393" t="s">
        <v>38</v>
      </c>
      <c r="AD3393">
        <v>20</v>
      </c>
      <c r="AE3393">
        <v>47.569999999999709</v>
      </c>
      <c r="AF3393">
        <v>1</v>
      </c>
      <c r="AG3393" t="s">
        <v>4857</v>
      </c>
      <c r="AH3393">
        <f>moove_smart_Real[[#This Row],[Fuel_Price]]+moove_smart_Real[[#This Row],[Fare_Paid]]</f>
        <v>5427.13</v>
      </c>
    </row>
    <row r="3394" spans="1:34" x14ac:dyDescent="0.25">
      <c r="A3394" t="s">
        <v>3711</v>
      </c>
      <c r="B3394" s="1">
        <v>45697</v>
      </c>
      <c r="C3394" t="s">
        <v>4822</v>
      </c>
      <c r="D3394" t="s">
        <v>49</v>
      </c>
      <c r="E3394">
        <v>3892</v>
      </c>
      <c r="F3394">
        <v>3595.83</v>
      </c>
      <c r="G3394">
        <v>83</v>
      </c>
      <c r="H3394">
        <v>67</v>
      </c>
      <c r="I3394">
        <v>4.3</v>
      </c>
      <c r="J3394" t="s">
        <v>35</v>
      </c>
      <c r="K3394" t="s">
        <v>109</v>
      </c>
      <c r="L3394">
        <v>2</v>
      </c>
      <c r="M3394">
        <v>1</v>
      </c>
      <c r="N3394" t="s">
        <v>352</v>
      </c>
      <c r="O3394" t="s">
        <v>560</v>
      </c>
      <c r="P3394" t="s">
        <v>81</v>
      </c>
      <c r="Q3394">
        <v>1097.49</v>
      </c>
      <c r="R3394" t="s">
        <v>76</v>
      </c>
      <c r="S3394" t="s">
        <v>33</v>
      </c>
      <c r="T3394">
        <v>1</v>
      </c>
      <c r="U3394" t="s">
        <v>45</v>
      </c>
      <c r="V3394">
        <v>17.79</v>
      </c>
      <c r="W3394" t="s">
        <v>28</v>
      </c>
      <c r="X3394">
        <v>0</v>
      </c>
      <c r="Y3394">
        <v>4</v>
      </c>
      <c r="Z3394">
        <v>10</v>
      </c>
      <c r="AA3394" t="s">
        <v>78</v>
      </c>
      <c r="AB3394" t="s">
        <v>37</v>
      </c>
      <c r="AC3394" t="s">
        <v>55</v>
      </c>
      <c r="AD3394">
        <v>16</v>
      </c>
      <c r="AE3394">
        <v>296.17000000000007</v>
      </c>
      <c r="AF3394">
        <v>1</v>
      </c>
      <c r="AG3394" t="s">
        <v>38</v>
      </c>
      <c r="AH3394">
        <f>moove_smart_Real[[#This Row],[Fuel_Price]]+moove_smart_Real[[#This Row],[Fare_Paid]]</f>
        <v>4989.49</v>
      </c>
    </row>
    <row r="3395" spans="1:34" x14ac:dyDescent="0.25">
      <c r="A3395" t="s">
        <v>3712</v>
      </c>
      <c r="B3395" s="1">
        <v>45296</v>
      </c>
      <c r="C3395" t="s">
        <v>95</v>
      </c>
      <c r="D3395" t="s">
        <v>27</v>
      </c>
      <c r="E3395">
        <v>3706.8</v>
      </c>
      <c r="F3395">
        <v>3679.29</v>
      </c>
      <c r="G3395">
        <v>30.9</v>
      </c>
      <c r="H3395">
        <v>24.9</v>
      </c>
      <c r="I3395">
        <v>4</v>
      </c>
      <c r="J3395" t="s">
        <v>28</v>
      </c>
      <c r="K3395" t="s">
        <v>4820</v>
      </c>
      <c r="L3395">
        <v>0</v>
      </c>
      <c r="M3395">
        <v>0</v>
      </c>
      <c r="N3395" t="s">
        <v>42</v>
      </c>
      <c r="O3395" t="s">
        <v>437</v>
      </c>
      <c r="P3395" t="s">
        <v>81</v>
      </c>
      <c r="Q3395">
        <v>1002.87</v>
      </c>
      <c r="R3395" t="s">
        <v>32</v>
      </c>
      <c r="S3395" t="s">
        <v>33</v>
      </c>
      <c r="T3395">
        <v>1</v>
      </c>
      <c r="U3395" t="s">
        <v>45</v>
      </c>
      <c r="V3395">
        <v>6.72</v>
      </c>
      <c r="W3395" t="s">
        <v>28</v>
      </c>
      <c r="X3395">
        <v>0</v>
      </c>
      <c r="Y3395">
        <v>1</v>
      </c>
      <c r="Z3395">
        <v>6</v>
      </c>
      <c r="AA3395" t="s">
        <v>53</v>
      </c>
      <c r="AB3395" t="s">
        <v>37</v>
      </c>
      <c r="AC3395" t="s">
        <v>55</v>
      </c>
      <c r="AD3395">
        <v>6</v>
      </c>
      <c r="AE3395">
        <v>27.510000000000218</v>
      </c>
      <c r="AF3395">
        <v>0</v>
      </c>
      <c r="AG3395" t="s">
        <v>38</v>
      </c>
      <c r="AH3395">
        <f>moove_smart_Real[[#This Row],[Fuel_Price]]+moove_smart_Real[[#This Row],[Fare_Paid]]</f>
        <v>4709.67</v>
      </c>
    </row>
    <row r="3396" spans="1:34" x14ac:dyDescent="0.25">
      <c r="A3396" t="s">
        <v>3713</v>
      </c>
      <c r="B3396" s="1">
        <v>45933</v>
      </c>
      <c r="C3396" t="s">
        <v>95</v>
      </c>
      <c r="D3396" t="s">
        <v>58</v>
      </c>
      <c r="E3396">
        <v>3196.6</v>
      </c>
      <c r="F3396">
        <v>3043.38</v>
      </c>
      <c r="G3396">
        <v>29.4</v>
      </c>
      <c r="H3396">
        <v>19.399999999999999</v>
      </c>
      <c r="I3396">
        <v>3.8</v>
      </c>
      <c r="J3396" t="s">
        <v>28</v>
      </c>
      <c r="K3396" t="s">
        <v>4820</v>
      </c>
      <c r="L3396">
        <v>0</v>
      </c>
      <c r="M3396">
        <v>0</v>
      </c>
      <c r="N3396" t="s">
        <v>174</v>
      </c>
      <c r="O3396" t="s">
        <v>474</v>
      </c>
      <c r="P3396" t="s">
        <v>52</v>
      </c>
      <c r="Q3396">
        <v>1019.71</v>
      </c>
      <c r="R3396" t="s">
        <v>32</v>
      </c>
      <c r="S3396" t="s">
        <v>33</v>
      </c>
      <c r="T3396">
        <v>1</v>
      </c>
      <c r="U3396" t="s">
        <v>89</v>
      </c>
      <c r="V3396">
        <v>16.36</v>
      </c>
      <c r="W3396" t="s">
        <v>35</v>
      </c>
      <c r="X3396">
        <v>1</v>
      </c>
      <c r="Y3396">
        <v>13</v>
      </c>
      <c r="Z3396">
        <v>13</v>
      </c>
      <c r="AA3396" t="s">
        <v>36</v>
      </c>
      <c r="AB3396" t="s">
        <v>37</v>
      </c>
      <c r="AC3396" t="s">
        <v>38</v>
      </c>
      <c r="AD3396">
        <v>10</v>
      </c>
      <c r="AE3396">
        <v>153.2199999999998</v>
      </c>
      <c r="AF3396">
        <v>0</v>
      </c>
      <c r="AG3396" t="s">
        <v>4857</v>
      </c>
      <c r="AH3396">
        <f>moove_smart_Real[[#This Row],[Fuel_Price]]+moove_smart_Real[[#This Row],[Fare_Paid]]</f>
        <v>4216.3099999999995</v>
      </c>
    </row>
    <row r="3397" spans="1:34" x14ac:dyDescent="0.25">
      <c r="A3397" t="s">
        <v>3714</v>
      </c>
      <c r="B3397" s="1">
        <v>45401</v>
      </c>
      <c r="C3397" t="s">
        <v>173</v>
      </c>
      <c r="D3397" t="s">
        <v>49</v>
      </c>
      <c r="E3397">
        <v>3741.52</v>
      </c>
      <c r="F3397">
        <v>3701.33</v>
      </c>
      <c r="G3397">
        <v>95.9</v>
      </c>
      <c r="H3397">
        <v>89.9</v>
      </c>
      <c r="I3397">
        <v>3.1</v>
      </c>
      <c r="J3397" t="s">
        <v>35</v>
      </c>
      <c r="K3397" t="s">
        <v>109</v>
      </c>
      <c r="L3397">
        <v>2</v>
      </c>
      <c r="M3397">
        <v>1</v>
      </c>
      <c r="N3397" t="s">
        <v>136</v>
      </c>
      <c r="O3397" t="s">
        <v>575</v>
      </c>
      <c r="P3397" t="s">
        <v>81</v>
      </c>
      <c r="Q3397">
        <v>1042.7</v>
      </c>
      <c r="R3397" t="s">
        <v>76</v>
      </c>
      <c r="S3397" t="s">
        <v>263</v>
      </c>
      <c r="T3397">
        <v>0</v>
      </c>
      <c r="U3397" t="s">
        <v>45</v>
      </c>
      <c r="V3397">
        <v>14.8</v>
      </c>
      <c r="W3397" t="s">
        <v>35</v>
      </c>
      <c r="X3397">
        <v>1</v>
      </c>
      <c r="Y3397">
        <v>10</v>
      </c>
      <c r="Z3397">
        <v>15</v>
      </c>
      <c r="AA3397" t="s">
        <v>78</v>
      </c>
      <c r="AB3397" t="s">
        <v>54</v>
      </c>
      <c r="AC3397" t="s">
        <v>38</v>
      </c>
      <c r="AD3397">
        <v>6</v>
      </c>
      <c r="AE3397">
        <v>40.190000000000055</v>
      </c>
      <c r="AF3397">
        <v>1</v>
      </c>
      <c r="AG3397" t="s">
        <v>4857</v>
      </c>
      <c r="AH3397">
        <f>moove_smart_Real[[#This Row],[Fuel_Price]]+moove_smart_Real[[#This Row],[Fare_Paid]]</f>
        <v>4784.22</v>
      </c>
    </row>
    <row r="3398" spans="1:34" x14ac:dyDescent="0.25">
      <c r="A3398" t="s">
        <v>3715</v>
      </c>
      <c r="B3398" s="1">
        <v>45380</v>
      </c>
      <c r="C3398" t="s">
        <v>4821</v>
      </c>
      <c r="D3398" t="s">
        <v>27</v>
      </c>
      <c r="E3398">
        <v>3639.38</v>
      </c>
      <c r="F3398">
        <v>3452.7</v>
      </c>
      <c r="G3398">
        <v>41.9</v>
      </c>
      <c r="H3398">
        <v>26.9</v>
      </c>
      <c r="I3398">
        <v>3</v>
      </c>
      <c r="J3398" t="s">
        <v>35</v>
      </c>
      <c r="K3398" t="s">
        <v>59</v>
      </c>
      <c r="L3398">
        <v>3</v>
      </c>
      <c r="M3398">
        <v>0</v>
      </c>
      <c r="N3398" t="s">
        <v>235</v>
      </c>
      <c r="O3398" t="s">
        <v>186</v>
      </c>
      <c r="P3398" t="s">
        <v>81</v>
      </c>
      <c r="Q3398">
        <v>1180.53</v>
      </c>
      <c r="R3398" t="s">
        <v>32</v>
      </c>
      <c r="S3398" t="s">
        <v>33</v>
      </c>
      <c r="T3398">
        <v>1</v>
      </c>
      <c r="U3398" t="s">
        <v>4825</v>
      </c>
      <c r="V3398">
        <v>20.94</v>
      </c>
      <c r="W3398" t="s">
        <v>35</v>
      </c>
      <c r="X3398">
        <v>1</v>
      </c>
      <c r="Y3398">
        <v>14</v>
      </c>
      <c r="Z3398">
        <v>2</v>
      </c>
      <c r="AA3398" t="s">
        <v>53</v>
      </c>
      <c r="AB3398" t="s">
        <v>54</v>
      </c>
      <c r="AC3398" t="s">
        <v>38</v>
      </c>
      <c r="AD3398">
        <v>15</v>
      </c>
      <c r="AE3398">
        <v>186.68000000000029</v>
      </c>
      <c r="AF3398">
        <v>1</v>
      </c>
      <c r="AG3398" t="s">
        <v>4857</v>
      </c>
      <c r="AH3398">
        <f>moove_smart_Real[[#This Row],[Fuel_Price]]+moove_smart_Real[[#This Row],[Fare_Paid]]</f>
        <v>4819.91</v>
      </c>
    </row>
    <row r="3399" spans="1:34" x14ac:dyDescent="0.25">
      <c r="A3399" t="s">
        <v>3716</v>
      </c>
      <c r="B3399" s="1">
        <v>45723</v>
      </c>
      <c r="C3399" t="s">
        <v>4823</v>
      </c>
      <c r="D3399" t="s">
        <v>27</v>
      </c>
      <c r="E3399">
        <v>2190.88</v>
      </c>
      <c r="F3399">
        <v>1827.98</v>
      </c>
      <c r="G3399">
        <v>76.599999999999994</v>
      </c>
      <c r="H3399">
        <v>62.6</v>
      </c>
      <c r="I3399">
        <v>3</v>
      </c>
      <c r="J3399" t="s">
        <v>35</v>
      </c>
      <c r="K3399" t="s">
        <v>73</v>
      </c>
      <c r="L3399">
        <v>4</v>
      </c>
      <c r="M3399">
        <v>0</v>
      </c>
      <c r="N3399" t="s">
        <v>247</v>
      </c>
      <c r="O3399" t="s">
        <v>328</v>
      </c>
      <c r="P3399" t="s">
        <v>31</v>
      </c>
      <c r="Q3399">
        <v>1016.22</v>
      </c>
      <c r="R3399" t="s">
        <v>76</v>
      </c>
      <c r="S3399" t="s">
        <v>263</v>
      </c>
      <c r="T3399">
        <v>0</v>
      </c>
      <c r="U3399" t="s">
        <v>89</v>
      </c>
      <c r="V3399">
        <v>26.19</v>
      </c>
      <c r="W3399" t="s">
        <v>35</v>
      </c>
      <c r="X3399">
        <v>1</v>
      </c>
      <c r="Y3399">
        <v>16</v>
      </c>
      <c r="Z3399">
        <v>7</v>
      </c>
      <c r="AA3399" t="s">
        <v>53</v>
      </c>
      <c r="AB3399" t="s">
        <v>54</v>
      </c>
      <c r="AC3399" t="s">
        <v>46</v>
      </c>
      <c r="AD3399">
        <v>13.999999999999993</v>
      </c>
      <c r="AE3399">
        <v>362.90000000000009</v>
      </c>
      <c r="AF3399">
        <v>1</v>
      </c>
      <c r="AG3399" t="s">
        <v>4857</v>
      </c>
      <c r="AH3399">
        <f>moove_smart_Real[[#This Row],[Fuel_Price]]+moove_smart_Real[[#This Row],[Fare_Paid]]</f>
        <v>3207.1000000000004</v>
      </c>
    </row>
    <row r="3400" spans="1:34" x14ac:dyDescent="0.25">
      <c r="A3400" t="s">
        <v>3717</v>
      </c>
      <c r="B3400" s="1">
        <v>45365</v>
      </c>
      <c r="C3400" t="s">
        <v>4821</v>
      </c>
      <c r="D3400" t="s">
        <v>58</v>
      </c>
      <c r="E3400">
        <v>2686.93</v>
      </c>
      <c r="F3400">
        <v>2604.73</v>
      </c>
      <c r="G3400">
        <v>41.7</v>
      </c>
      <c r="H3400">
        <v>19.7</v>
      </c>
      <c r="I3400">
        <v>3.2</v>
      </c>
      <c r="J3400" t="s">
        <v>28</v>
      </c>
      <c r="K3400" t="s">
        <v>4820</v>
      </c>
      <c r="L3400">
        <v>0</v>
      </c>
      <c r="M3400">
        <v>0</v>
      </c>
      <c r="N3400" t="s">
        <v>159</v>
      </c>
      <c r="O3400" t="s">
        <v>406</v>
      </c>
      <c r="P3400" t="s">
        <v>44</v>
      </c>
      <c r="Q3400">
        <v>1047.23</v>
      </c>
      <c r="R3400" t="s">
        <v>32</v>
      </c>
      <c r="S3400" t="s">
        <v>33</v>
      </c>
      <c r="T3400">
        <v>1</v>
      </c>
      <c r="U3400" t="s">
        <v>89</v>
      </c>
      <c r="V3400">
        <v>14.09</v>
      </c>
      <c r="W3400" t="s">
        <v>35</v>
      </c>
      <c r="X3400">
        <v>1</v>
      </c>
      <c r="Y3400">
        <v>7</v>
      </c>
      <c r="Z3400">
        <v>13</v>
      </c>
      <c r="AA3400" t="s">
        <v>36</v>
      </c>
      <c r="AB3400" t="s">
        <v>54</v>
      </c>
      <c r="AC3400" t="s">
        <v>46</v>
      </c>
      <c r="AD3400">
        <v>22.000000000000004</v>
      </c>
      <c r="AE3400">
        <v>82.199999999999818</v>
      </c>
      <c r="AF3400">
        <v>0</v>
      </c>
      <c r="AG3400" t="s">
        <v>38</v>
      </c>
      <c r="AH3400">
        <f>moove_smart_Real[[#This Row],[Fuel_Price]]+moove_smart_Real[[#This Row],[Fare_Paid]]</f>
        <v>3734.16</v>
      </c>
    </row>
    <row r="3401" spans="1:34" x14ac:dyDescent="0.25">
      <c r="A3401" t="s">
        <v>3718</v>
      </c>
      <c r="B3401" s="1">
        <v>45771</v>
      </c>
      <c r="C3401" t="s">
        <v>4822</v>
      </c>
      <c r="D3401" t="s">
        <v>58</v>
      </c>
      <c r="E3401">
        <v>4154.22</v>
      </c>
      <c r="F3401">
        <v>3870.87</v>
      </c>
      <c r="G3401">
        <v>15.6</v>
      </c>
      <c r="H3401">
        <v>10</v>
      </c>
      <c r="I3401">
        <v>5</v>
      </c>
      <c r="J3401" t="s">
        <v>28</v>
      </c>
      <c r="K3401" t="s">
        <v>4820</v>
      </c>
      <c r="L3401">
        <v>0</v>
      </c>
      <c r="M3401">
        <v>0</v>
      </c>
      <c r="N3401" t="s">
        <v>159</v>
      </c>
      <c r="O3401" t="s">
        <v>307</v>
      </c>
      <c r="P3401" t="s">
        <v>81</v>
      </c>
      <c r="Q3401">
        <v>995.38</v>
      </c>
      <c r="R3401" t="s">
        <v>32</v>
      </c>
      <c r="S3401" t="s">
        <v>33</v>
      </c>
      <c r="T3401">
        <v>1</v>
      </c>
      <c r="U3401" t="s">
        <v>45</v>
      </c>
      <c r="V3401">
        <v>6.98</v>
      </c>
      <c r="W3401" t="s">
        <v>28</v>
      </c>
      <c r="X3401">
        <v>0</v>
      </c>
      <c r="Y3401">
        <v>16</v>
      </c>
      <c r="Z3401">
        <v>4</v>
      </c>
      <c r="AA3401" t="s">
        <v>36</v>
      </c>
      <c r="AB3401" t="s">
        <v>54</v>
      </c>
      <c r="AC3401" t="s">
        <v>38</v>
      </c>
      <c r="AD3401">
        <v>5.6</v>
      </c>
      <c r="AE3401">
        <v>283.35000000000036</v>
      </c>
      <c r="AF3401">
        <v>0</v>
      </c>
      <c r="AG3401" t="s">
        <v>4857</v>
      </c>
      <c r="AH3401">
        <f>moove_smart_Real[[#This Row],[Fuel_Price]]+moove_smart_Real[[#This Row],[Fare_Paid]]</f>
        <v>5149.6000000000004</v>
      </c>
    </row>
    <row r="3402" spans="1:34" x14ac:dyDescent="0.25">
      <c r="A3402" t="s">
        <v>3719</v>
      </c>
      <c r="B3402" s="1">
        <v>45898</v>
      </c>
      <c r="C3402" t="s">
        <v>173</v>
      </c>
      <c r="D3402" t="s">
        <v>41</v>
      </c>
      <c r="E3402">
        <v>2151.0300000000002</v>
      </c>
      <c r="F3402">
        <v>2281.1</v>
      </c>
      <c r="G3402">
        <v>58.8</v>
      </c>
      <c r="H3402">
        <v>44.8</v>
      </c>
      <c r="I3402">
        <v>3.6</v>
      </c>
      <c r="J3402" t="s">
        <v>28</v>
      </c>
      <c r="K3402" t="s">
        <v>4820</v>
      </c>
      <c r="L3402">
        <v>0</v>
      </c>
      <c r="M3402">
        <v>0</v>
      </c>
      <c r="N3402" t="s">
        <v>110</v>
      </c>
      <c r="O3402" t="s">
        <v>163</v>
      </c>
      <c r="P3402" t="s">
        <v>31</v>
      </c>
      <c r="Q3402">
        <v>998.91</v>
      </c>
      <c r="R3402" t="s">
        <v>32</v>
      </c>
      <c r="S3402" t="s">
        <v>33</v>
      </c>
      <c r="T3402">
        <v>1</v>
      </c>
      <c r="U3402" t="s">
        <v>89</v>
      </c>
      <c r="V3402">
        <v>21.38</v>
      </c>
      <c r="W3402" t="s">
        <v>35</v>
      </c>
      <c r="X3402">
        <v>1</v>
      </c>
      <c r="Y3402">
        <v>5</v>
      </c>
      <c r="Z3402">
        <v>11</v>
      </c>
      <c r="AA3402" t="s">
        <v>78</v>
      </c>
      <c r="AB3402" t="s">
        <v>37</v>
      </c>
      <c r="AC3402" t="s">
        <v>38</v>
      </c>
      <c r="AD3402">
        <v>14</v>
      </c>
      <c r="AE3402">
        <v>-130.06999999999971</v>
      </c>
      <c r="AF3402">
        <v>0</v>
      </c>
      <c r="AG3402" t="s">
        <v>38</v>
      </c>
      <c r="AH3402">
        <f>moove_smart_Real[[#This Row],[Fuel_Price]]+moove_smart_Real[[#This Row],[Fare_Paid]]</f>
        <v>3149.94</v>
      </c>
    </row>
    <row r="3403" spans="1:34" x14ac:dyDescent="0.25">
      <c r="A3403" t="s">
        <v>3720</v>
      </c>
      <c r="B3403" s="1">
        <v>45821</v>
      </c>
      <c r="C3403" t="s">
        <v>4822</v>
      </c>
      <c r="D3403" t="s">
        <v>41</v>
      </c>
      <c r="E3403">
        <v>3462.94</v>
      </c>
      <c r="F3403">
        <v>3207.19</v>
      </c>
      <c r="G3403">
        <v>64.3</v>
      </c>
      <c r="H3403">
        <v>47.3</v>
      </c>
      <c r="I3403">
        <v>4.2</v>
      </c>
      <c r="J3403" t="s">
        <v>35</v>
      </c>
      <c r="K3403" t="s">
        <v>109</v>
      </c>
      <c r="L3403">
        <v>2</v>
      </c>
      <c r="M3403">
        <v>1</v>
      </c>
      <c r="N3403" t="s">
        <v>366</v>
      </c>
      <c r="O3403" t="s">
        <v>406</v>
      </c>
      <c r="P3403" t="s">
        <v>44</v>
      </c>
      <c r="Q3403">
        <v>765.05</v>
      </c>
      <c r="R3403" t="s">
        <v>76</v>
      </c>
      <c r="S3403" t="s">
        <v>33</v>
      </c>
      <c r="T3403">
        <v>1</v>
      </c>
      <c r="U3403" t="s">
        <v>45</v>
      </c>
      <c r="V3403">
        <v>13.4</v>
      </c>
      <c r="W3403" t="s">
        <v>35</v>
      </c>
      <c r="X3403">
        <v>1</v>
      </c>
      <c r="Y3403">
        <v>8</v>
      </c>
      <c r="Z3403">
        <v>7</v>
      </c>
      <c r="AA3403" t="s">
        <v>78</v>
      </c>
      <c r="AB3403" t="s">
        <v>37</v>
      </c>
      <c r="AC3403" t="s">
        <v>46</v>
      </c>
      <c r="AD3403">
        <v>17</v>
      </c>
      <c r="AE3403">
        <v>255.75</v>
      </c>
      <c r="AF3403">
        <v>1</v>
      </c>
      <c r="AG3403" t="s">
        <v>4857</v>
      </c>
      <c r="AH3403">
        <f>moove_smart_Real[[#This Row],[Fuel_Price]]+moove_smart_Real[[#This Row],[Fare_Paid]]</f>
        <v>4227.99</v>
      </c>
    </row>
    <row r="3404" spans="1:34" x14ac:dyDescent="0.25">
      <c r="A3404" t="s">
        <v>3721</v>
      </c>
      <c r="B3404" s="1">
        <v>45858</v>
      </c>
      <c r="C3404" t="s">
        <v>4821</v>
      </c>
      <c r="D3404" t="s">
        <v>27</v>
      </c>
      <c r="E3404">
        <v>3207.77</v>
      </c>
      <c r="F3404">
        <v>3134.31</v>
      </c>
      <c r="G3404">
        <v>57.3</v>
      </c>
      <c r="H3404">
        <v>45.3</v>
      </c>
      <c r="I3404">
        <v>2.8</v>
      </c>
      <c r="J3404" t="s">
        <v>35</v>
      </c>
      <c r="K3404" t="s">
        <v>109</v>
      </c>
      <c r="L3404">
        <v>2</v>
      </c>
      <c r="M3404">
        <v>1</v>
      </c>
      <c r="N3404" t="s">
        <v>174</v>
      </c>
      <c r="O3404" t="s">
        <v>403</v>
      </c>
      <c r="P3404" t="s">
        <v>44</v>
      </c>
      <c r="Q3404">
        <v>1150.28</v>
      </c>
      <c r="R3404" t="s">
        <v>32</v>
      </c>
      <c r="S3404" t="s">
        <v>33</v>
      </c>
      <c r="T3404">
        <v>1</v>
      </c>
      <c r="U3404" t="s">
        <v>45</v>
      </c>
      <c r="V3404">
        <v>7.18</v>
      </c>
      <c r="W3404" t="s">
        <v>35</v>
      </c>
      <c r="X3404">
        <v>1</v>
      </c>
      <c r="Y3404">
        <v>11</v>
      </c>
      <c r="Z3404">
        <v>12</v>
      </c>
      <c r="AA3404" t="s">
        <v>53</v>
      </c>
      <c r="AB3404" t="s">
        <v>37</v>
      </c>
      <c r="AC3404" t="s">
        <v>38</v>
      </c>
      <c r="AD3404">
        <v>12</v>
      </c>
      <c r="AE3404">
        <v>73.460000000000036</v>
      </c>
      <c r="AF3404">
        <v>1</v>
      </c>
      <c r="AG3404" t="s">
        <v>4857</v>
      </c>
      <c r="AH3404">
        <f>moove_smart_Real[[#This Row],[Fuel_Price]]+moove_smart_Real[[#This Row],[Fare_Paid]]</f>
        <v>4358.05</v>
      </c>
    </row>
    <row r="3405" spans="1:34" x14ac:dyDescent="0.25">
      <c r="A3405" t="s">
        <v>3722</v>
      </c>
      <c r="B3405" s="1">
        <v>45538</v>
      </c>
      <c r="C3405" t="s">
        <v>4823</v>
      </c>
      <c r="D3405" t="s">
        <v>58</v>
      </c>
      <c r="E3405">
        <v>2983.51</v>
      </c>
      <c r="F3405">
        <v>2815.66</v>
      </c>
      <c r="G3405">
        <v>35.1</v>
      </c>
      <c r="H3405">
        <v>23.1</v>
      </c>
      <c r="I3405">
        <v>2.8</v>
      </c>
      <c r="J3405" t="s">
        <v>28</v>
      </c>
      <c r="K3405" t="s">
        <v>4820</v>
      </c>
      <c r="L3405">
        <v>0</v>
      </c>
      <c r="M3405">
        <v>0</v>
      </c>
      <c r="N3405" t="s">
        <v>229</v>
      </c>
      <c r="O3405" t="s">
        <v>201</v>
      </c>
      <c r="P3405" t="s">
        <v>44</v>
      </c>
      <c r="Q3405">
        <v>950.88</v>
      </c>
      <c r="R3405" t="s">
        <v>32</v>
      </c>
      <c r="S3405" t="s">
        <v>33</v>
      </c>
      <c r="T3405">
        <v>1</v>
      </c>
      <c r="U3405" t="s">
        <v>89</v>
      </c>
      <c r="V3405">
        <v>5.8</v>
      </c>
      <c r="W3405" t="s">
        <v>28</v>
      </c>
      <c r="X3405">
        <v>0</v>
      </c>
      <c r="Y3405">
        <v>12</v>
      </c>
      <c r="Z3405">
        <v>15</v>
      </c>
      <c r="AA3405" t="s">
        <v>53</v>
      </c>
      <c r="AB3405" t="s">
        <v>54</v>
      </c>
      <c r="AC3405" t="s">
        <v>38</v>
      </c>
      <c r="AD3405">
        <v>12</v>
      </c>
      <c r="AE3405">
        <v>167.85000000000036</v>
      </c>
      <c r="AF3405">
        <v>1</v>
      </c>
      <c r="AG3405" t="s">
        <v>4857</v>
      </c>
      <c r="AH3405">
        <f>moove_smart_Real[[#This Row],[Fuel_Price]]+moove_smart_Real[[#This Row],[Fare_Paid]]</f>
        <v>3934.3900000000003</v>
      </c>
    </row>
    <row r="3406" spans="1:34" x14ac:dyDescent="0.25">
      <c r="A3406" t="s">
        <v>3723</v>
      </c>
      <c r="B3406" s="1">
        <v>45930</v>
      </c>
      <c r="C3406" t="s">
        <v>4821</v>
      </c>
      <c r="D3406" t="s">
        <v>58</v>
      </c>
      <c r="E3406">
        <v>4342.3900000000003</v>
      </c>
      <c r="F3406">
        <v>4527.54</v>
      </c>
      <c r="G3406">
        <v>31.2</v>
      </c>
      <c r="H3406">
        <v>26.2</v>
      </c>
      <c r="I3406">
        <v>2.8</v>
      </c>
      <c r="J3406" t="s">
        <v>28</v>
      </c>
      <c r="K3406" t="s">
        <v>4820</v>
      </c>
      <c r="L3406">
        <v>0</v>
      </c>
      <c r="M3406">
        <v>0</v>
      </c>
      <c r="N3406" t="s">
        <v>96</v>
      </c>
      <c r="O3406" t="s">
        <v>521</v>
      </c>
      <c r="P3406" t="s">
        <v>81</v>
      </c>
      <c r="Q3406">
        <v>1102.83</v>
      </c>
      <c r="R3406" t="s">
        <v>32</v>
      </c>
      <c r="S3406" t="s">
        <v>33</v>
      </c>
      <c r="T3406">
        <v>1</v>
      </c>
      <c r="U3406" t="s">
        <v>45</v>
      </c>
      <c r="V3406">
        <v>16.190000000000001</v>
      </c>
      <c r="W3406" t="s">
        <v>28</v>
      </c>
      <c r="X3406">
        <v>0</v>
      </c>
      <c r="Y3406">
        <v>3</v>
      </c>
      <c r="Z3406">
        <v>8</v>
      </c>
      <c r="AA3406" t="s">
        <v>36</v>
      </c>
      <c r="AB3406" t="s">
        <v>54</v>
      </c>
      <c r="AC3406" t="s">
        <v>55</v>
      </c>
      <c r="AD3406">
        <v>5</v>
      </c>
      <c r="AE3406">
        <v>-185.14999999999964</v>
      </c>
      <c r="AF3406">
        <v>1</v>
      </c>
      <c r="AG3406" t="s">
        <v>38</v>
      </c>
      <c r="AH3406">
        <f>moove_smart_Real[[#This Row],[Fuel_Price]]+moove_smart_Real[[#This Row],[Fare_Paid]]</f>
        <v>5445.22</v>
      </c>
    </row>
    <row r="3407" spans="1:34" x14ac:dyDescent="0.25">
      <c r="A3407" t="s">
        <v>3724</v>
      </c>
      <c r="B3407" s="1">
        <v>45771</v>
      </c>
      <c r="C3407" t="s">
        <v>4821</v>
      </c>
      <c r="D3407" t="s">
        <v>27</v>
      </c>
      <c r="E3407">
        <v>2720.35</v>
      </c>
      <c r="F3407">
        <v>2487.0100000000002</v>
      </c>
      <c r="G3407">
        <v>79.400000000000006</v>
      </c>
      <c r="H3407">
        <v>70.400000000000006</v>
      </c>
      <c r="I3407">
        <v>2.2000000000000002</v>
      </c>
      <c r="J3407" t="s">
        <v>35</v>
      </c>
      <c r="K3407" t="s">
        <v>73</v>
      </c>
      <c r="L3407">
        <v>4</v>
      </c>
      <c r="M3407">
        <v>0</v>
      </c>
      <c r="N3407" t="s">
        <v>139</v>
      </c>
      <c r="O3407" t="s">
        <v>347</v>
      </c>
      <c r="P3407" t="s">
        <v>52</v>
      </c>
      <c r="Q3407">
        <v>1004.9</v>
      </c>
      <c r="R3407" t="s">
        <v>76</v>
      </c>
      <c r="S3407" t="s">
        <v>33</v>
      </c>
      <c r="T3407">
        <v>1</v>
      </c>
      <c r="U3407" t="s">
        <v>4825</v>
      </c>
      <c r="V3407">
        <v>12.96</v>
      </c>
      <c r="W3407" t="s">
        <v>35</v>
      </c>
      <c r="X3407">
        <v>1</v>
      </c>
      <c r="Y3407">
        <v>7</v>
      </c>
      <c r="Z3407">
        <v>5</v>
      </c>
      <c r="AA3407" t="s">
        <v>78</v>
      </c>
      <c r="AB3407" t="s">
        <v>54</v>
      </c>
      <c r="AC3407" t="s">
        <v>38</v>
      </c>
      <c r="AD3407">
        <v>9</v>
      </c>
      <c r="AE3407">
        <v>233.33999999999969</v>
      </c>
      <c r="AF3407">
        <v>1</v>
      </c>
      <c r="AG3407" t="s">
        <v>38</v>
      </c>
      <c r="AH3407">
        <f>moove_smart_Real[[#This Row],[Fuel_Price]]+moove_smart_Real[[#This Row],[Fare_Paid]]</f>
        <v>3725.25</v>
      </c>
    </row>
    <row r="3408" spans="1:34" x14ac:dyDescent="0.25">
      <c r="A3408" t="s">
        <v>3725</v>
      </c>
      <c r="B3408" s="1">
        <v>45966</v>
      </c>
      <c r="C3408" t="s">
        <v>4821</v>
      </c>
      <c r="D3408" t="s">
        <v>49</v>
      </c>
      <c r="E3408">
        <v>3578.39</v>
      </c>
      <c r="F3408">
        <v>3489.19</v>
      </c>
      <c r="G3408">
        <v>38.299999999999997</v>
      </c>
      <c r="H3408">
        <v>24.3</v>
      </c>
      <c r="I3408">
        <v>3.7</v>
      </c>
      <c r="J3408" t="s">
        <v>28</v>
      </c>
      <c r="K3408" t="s">
        <v>4820</v>
      </c>
      <c r="L3408">
        <v>0</v>
      </c>
      <c r="M3408">
        <v>0</v>
      </c>
      <c r="N3408" t="s">
        <v>29</v>
      </c>
      <c r="O3408" t="s">
        <v>431</v>
      </c>
      <c r="P3408" t="s">
        <v>52</v>
      </c>
      <c r="Q3408">
        <v>0</v>
      </c>
      <c r="R3408" t="s">
        <v>32</v>
      </c>
      <c r="S3408" t="s">
        <v>33</v>
      </c>
      <c r="T3408">
        <v>1</v>
      </c>
      <c r="U3408" t="s">
        <v>89</v>
      </c>
      <c r="V3408">
        <v>3.54</v>
      </c>
      <c r="W3408" t="s">
        <v>28</v>
      </c>
      <c r="X3408">
        <v>0</v>
      </c>
      <c r="Y3408">
        <v>14</v>
      </c>
      <c r="Z3408">
        <v>11</v>
      </c>
      <c r="AA3408" t="s">
        <v>53</v>
      </c>
      <c r="AB3408" t="s">
        <v>54</v>
      </c>
      <c r="AC3408" t="s">
        <v>55</v>
      </c>
      <c r="AD3408">
        <v>13.999999999999996</v>
      </c>
      <c r="AE3408">
        <v>89.199999999999818</v>
      </c>
      <c r="AF3408">
        <v>0</v>
      </c>
      <c r="AG3408" t="s">
        <v>4857</v>
      </c>
      <c r="AH3408">
        <f>moove_smart_Real[[#This Row],[Fuel_Price]]+moove_smart_Real[[#This Row],[Fare_Paid]]</f>
        <v>3578.39</v>
      </c>
    </row>
    <row r="3409" spans="1:34" x14ac:dyDescent="0.25">
      <c r="A3409" t="s">
        <v>3726</v>
      </c>
      <c r="B3409" s="1">
        <v>45690</v>
      </c>
      <c r="C3409" t="s">
        <v>173</v>
      </c>
      <c r="D3409" t="s">
        <v>41</v>
      </c>
      <c r="E3409">
        <v>1607.73</v>
      </c>
      <c r="F3409">
        <v>1230.42</v>
      </c>
      <c r="G3409">
        <v>71.2</v>
      </c>
      <c r="H3409">
        <v>62.2</v>
      </c>
      <c r="I3409">
        <v>2.2999999999999998</v>
      </c>
      <c r="J3409" t="s">
        <v>28</v>
      </c>
      <c r="K3409" t="s">
        <v>4820</v>
      </c>
      <c r="L3409">
        <v>0</v>
      </c>
      <c r="M3409">
        <v>0</v>
      </c>
      <c r="N3409" t="s">
        <v>185</v>
      </c>
      <c r="O3409" t="s">
        <v>345</v>
      </c>
      <c r="P3409" t="s">
        <v>31</v>
      </c>
      <c r="Q3409">
        <v>881.85</v>
      </c>
      <c r="R3409" t="s">
        <v>76</v>
      </c>
      <c r="S3409" t="s">
        <v>33</v>
      </c>
      <c r="T3409">
        <v>1</v>
      </c>
      <c r="U3409" t="s">
        <v>89</v>
      </c>
      <c r="V3409">
        <v>-0.33</v>
      </c>
      <c r="W3409" t="s">
        <v>28</v>
      </c>
      <c r="X3409">
        <v>0</v>
      </c>
      <c r="Y3409">
        <v>12</v>
      </c>
      <c r="Z3409">
        <v>7</v>
      </c>
      <c r="AA3409" t="s">
        <v>36</v>
      </c>
      <c r="AB3409" t="s">
        <v>54</v>
      </c>
      <c r="AC3409" t="s">
        <v>46</v>
      </c>
      <c r="AD3409">
        <v>9</v>
      </c>
      <c r="AE3409">
        <v>377.30999999999995</v>
      </c>
      <c r="AF3409">
        <v>1</v>
      </c>
      <c r="AG3409" t="s">
        <v>4857</v>
      </c>
      <c r="AH3409">
        <f>moove_smart_Real[[#This Row],[Fuel_Price]]+moove_smart_Real[[#This Row],[Fare_Paid]]</f>
        <v>2489.58</v>
      </c>
    </row>
    <row r="3410" spans="1:34" x14ac:dyDescent="0.25">
      <c r="A3410" t="s">
        <v>3727</v>
      </c>
      <c r="B3410" s="1">
        <v>45457</v>
      </c>
      <c r="C3410" t="s">
        <v>4819</v>
      </c>
      <c r="D3410" t="s">
        <v>58</v>
      </c>
      <c r="E3410">
        <v>3991.98</v>
      </c>
      <c r="F3410">
        <v>4059.44</v>
      </c>
      <c r="G3410">
        <v>21.7</v>
      </c>
      <c r="H3410">
        <v>14.7</v>
      </c>
      <c r="I3410">
        <v>3.6</v>
      </c>
      <c r="J3410" t="s">
        <v>28</v>
      </c>
      <c r="K3410" t="s">
        <v>4820</v>
      </c>
      <c r="L3410">
        <v>0</v>
      </c>
      <c r="M3410">
        <v>0</v>
      </c>
      <c r="N3410" t="s">
        <v>185</v>
      </c>
      <c r="O3410" t="s">
        <v>629</v>
      </c>
      <c r="P3410" t="s">
        <v>52</v>
      </c>
      <c r="Q3410">
        <v>908.63</v>
      </c>
      <c r="R3410" t="s">
        <v>32</v>
      </c>
      <c r="S3410" t="s">
        <v>33</v>
      </c>
      <c r="T3410">
        <v>1</v>
      </c>
      <c r="U3410" t="s">
        <v>45</v>
      </c>
      <c r="V3410">
        <v>21.98</v>
      </c>
      <c r="W3410" t="s">
        <v>28</v>
      </c>
      <c r="X3410">
        <v>0</v>
      </c>
      <c r="Y3410">
        <v>12</v>
      </c>
      <c r="Z3410">
        <v>2</v>
      </c>
      <c r="AA3410" t="s">
        <v>78</v>
      </c>
      <c r="AB3410" t="s">
        <v>54</v>
      </c>
      <c r="AC3410" t="s">
        <v>46</v>
      </c>
      <c r="AD3410">
        <v>7</v>
      </c>
      <c r="AE3410">
        <v>-67.460000000000036</v>
      </c>
      <c r="AF3410">
        <v>0</v>
      </c>
      <c r="AG3410" t="s">
        <v>4857</v>
      </c>
      <c r="AH3410">
        <f>moove_smart_Real[[#This Row],[Fuel_Price]]+moove_smart_Real[[#This Row],[Fare_Paid]]</f>
        <v>4900.6099999999997</v>
      </c>
    </row>
    <row r="3411" spans="1:34" x14ac:dyDescent="0.25">
      <c r="A3411" t="s">
        <v>3728</v>
      </c>
      <c r="B3411" s="1">
        <v>45325</v>
      </c>
      <c r="C3411" t="s">
        <v>173</v>
      </c>
      <c r="D3411" t="s">
        <v>58</v>
      </c>
      <c r="E3411">
        <v>3397.55</v>
      </c>
      <c r="F3411">
        <v>3225.14</v>
      </c>
      <c r="G3411">
        <v>43.9</v>
      </c>
      <c r="H3411">
        <v>19.899999999999999</v>
      </c>
      <c r="I3411">
        <v>3</v>
      </c>
      <c r="J3411" t="s">
        <v>28</v>
      </c>
      <c r="K3411" t="s">
        <v>4820</v>
      </c>
      <c r="L3411">
        <v>0</v>
      </c>
      <c r="M3411">
        <v>0</v>
      </c>
      <c r="N3411" t="s">
        <v>130</v>
      </c>
      <c r="O3411" t="s">
        <v>416</v>
      </c>
      <c r="P3411" t="s">
        <v>52</v>
      </c>
      <c r="Q3411">
        <v>770.22</v>
      </c>
      <c r="R3411" t="s">
        <v>32</v>
      </c>
      <c r="S3411" t="s">
        <v>33</v>
      </c>
      <c r="T3411">
        <v>1</v>
      </c>
      <c r="U3411" t="s">
        <v>89</v>
      </c>
      <c r="V3411">
        <v>16.399999999999999</v>
      </c>
      <c r="W3411" t="s">
        <v>35</v>
      </c>
      <c r="X3411">
        <v>1</v>
      </c>
      <c r="Y3411">
        <v>12</v>
      </c>
      <c r="Z3411">
        <v>14</v>
      </c>
      <c r="AA3411" t="s">
        <v>36</v>
      </c>
      <c r="AB3411" t="s">
        <v>37</v>
      </c>
      <c r="AC3411" t="s">
        <v>55</v>
      </c>
      <c r="AD3411">
        <v>24</v>
      </c>
      <c r="AE3411">
        <v>172.41000000000031</v>
      </c>
      <c r="AF3411">
        <v>1</v>
      </c>
      <c r="AG3411" t="s">
        <v>4857</v>
      </c>
      <c r="AH3411">
        <f>moove_smart_Real[[#This Row],[Fuel_Price]]+moove_smart_Real[[#This Row],[Fare_Paid]]</f>
        <v>4167.7700000000004</v>
      </c>
    </row>
    <row r="3412" spans="1:34" x14ac:dyDescent="0.25">
      <c r="A3412" t="s">
        <v>3729</v>
      </c>
      <c r="B3412" s="1">
        <v>45353</v>
      </c>
      <c r="C3412" t="s">
        <v>173</v>
      </c>
      <c r="D3412" t="s">
        <v>49</v>
      </c>
      <c r="E3412">
        <v>1830.5</v>
      </c>
      <c r="F3412">
        <v>1741.85</v>
      </c>
      <c r="G3412">
        <v>63.3</v>
      </c>
      <c r="H3412">
        <v>56.3</v>
      </c>
      <c r="I3412">
        <v>4.2</v>
      </c>
      <c r="J3412" t="s">
        <v>35</v>
      </c>
      <c r="K3412" t="s">
        <v>109</v>
      </c>
      <c r="L3412">
        <v>2</v>
      </c>
      <c r="M3412">
        <v>1</v>
      </c>
      <c r="N3412" t="s">
        <v>116</v>
      </c>
      <c r="O3412" t="s">
        <v>216</v>
      </c>
      <c r="P3412" t="s">
        <v>31</v>
      </c>
      <c r="Q3412">
        <v>1046.81</v>
      </c>
      <c r="R3412" t="s">
        <v>32</v>
      </c>
      <c r="S3412" t="s">
        <v>33</v>
      </c>
      <c r="T3412">
        <v>1</v>
      </c>
      <c r="U3412" t="s">
        <v>89</v>
      </c>
      <c r="V3412">
        <v>8.61</v>
      </c>
      <c r="W3412" t="s">
        <v>35</v>
      </c>
      <c r="X3412">
        <v>1</v>
      </c>
      <c r="Y3412">
        <v>10</v>
      </c>
      <c r="Z3412">
        <v>12</v>
      </c>
      <c r="AA3412" t="s">
        <v>36</v>
      </c>
      <c r="AB3412" t="s">
        <v>37</v>
      </c>
      <c r="AC3412" t="s">
        <v>46</v>
      </c>
      <c r="AD3412">
        <v>7</v>
      </c>
      <c r="AE3412">
        <v>88.650000000000091</v>
      </c>
      <c r="AF3412">
        <v>1</v>
      </c>
      <c r="AG3412" t="s">
        <v>4857</v>
      </c>
      <c r="AH3412">
        <f>moove_smart_Real[[#This Row],[Fuel_Price]]+moove_smart_Real[[#This Row],[Fare_Paid]]</f>
        <v>2877.31</v>
      </c>
    </row>
    <row r="3413" spans="1:34" x14ac:dyDescent="0.25">
      <c r="A3413" t="s">
        <v>3730</v>
      </c>
      <c r="B3413" s="1">
        <v>45670</v>
      </c>
      <c r="C3413" t="s">
        <v>95</v>
      </c>
      <c r="D3413" t="s">
        <v>27</v>
      </c>
      <c r="E3413">
        <v>2221.48</v>
      </c>
      <c r="F3413">
        <v>2030.94</v>
      </c>
      <c r="G3413">
        <v>9</v>
      </c>
      <c r="H3413">
        <v>10</v>
      </c>
      <c r="I3413">
        <v>5</v>
      </c>
      <c r="J3413" t="s">
        <v>28</v>
      </c>
      <c r="K3413" t="s">
        <v>4820</v>
      </c>
      <c r="L3413">
        <v>0</v>
      </c>
      <c r="M3413">
        <v>0</v>
      </c>
      <c r="N3413" t="s">
        <v>167</v>
      </c>
      <c r="O3413" t="s">
        <v>88</v>
      </c>
      <c r="P3413" t="s">
        <v>31</v>
      </c>
      <c r="Q3413">
        <v>1066.43</v>
      </c>
      <c r="R3413" t="s">
        <v>32</v>
      </c>
      <c r="S3413" t="s">
        <v>33</v>
      </c>
      <c r="T3413">
        <v>1</v>
      </c>
      <c r="U3413" t="s">
        <v>89</v>
      </c>
      <c r="V3413">
        <v>12.2</v>
      </c>
      <c r="W3413" t="s">
        <v>28</v>
      </c>
      <c r="X3413">
        <v>0</v>
      </c>
      <c r="Y3413">
        <v>16</v>
      </c>
      <c r="Z3413">
        <v>13</v>
      </c>
      <c r="AA3413" t="s">
        <v>36</v>
      </c>
      <c r="AB3413" t="s">
        <v>54</v>
      </c>
      <c r="AC3413" t="s">
        <v>38</v>
      </c>
      <c r="AD3413">
        <v>-1</v>
      </c>
      <c r="AE3413">
        <v>190.53999999999996</v>
      </c>
      <c r="AF3413">
        <v>0</v>
      </c>
      <c r="AG3413" t="s">
        <v>4857</v>
      </c>
      <c r="AH3413">
        <f>moove_smart_Real[[#This Row],[Fuel_Price]]+moove_smart_Real[[#This Row],[Fare_Paid]]</f>
        <v>3287.91</v>
      </c>
    </row>
    <row r="3414" spans="1:34" x14ac:dyDescent="0.25">
      <c r="A3414" t="s">
        <v>3731</v>
      </c>
      <c r="B3414" s="1">
        <v>45338</v>
      </c>
      <c r="C3414" t="s">
        <v>173</v>
      </c>
      <c r="D3414" t="s">
        <v>41</v>
      </c>
      <c r="E3414">
        <v>2557.39</v>
      </c>
      <c r="F3414">
        <v>2524.4699999999998</v>
      </c>
      <c r="G3414">
        <v>45.7</v>
      </c>
      <c r="H3414">
        <v>30.7</v>
      </c>
      <c r="I3414">
        <v>2.7</v>
      </c>
      <c r="J3414" t="s">
        <v>28</v>
      </c>
      <c r="K3414" t="s">
        <v>4820</v>
      </c>
      <c r="L3414">
        <v>0</v>
      </c>
      <c r="M3414">
        <v>0</v>
      </c>
      <c r="N3414" t="s">
        <v>170</v>
      </c>
      <c r="O3414" t="s">
        <v>171</v>
      </c>
      <c r="P3414" t="s">
        <v>52</v>
      </c>
      <c r="Q3414">
        <v>907.87</v>
      </c>
      <c r="R3414" t="s">
        <v>32</v>
      </c>
      <c r="S3414" t="s">
        <v>33</v>
      </c>
      <c r="T3414">
        <v>1</v>
      </c>
      <c r="U3414" t="s">
        <v>45</v>
      </c>
      <c r="V3414">
        <v>13.6</v>
      </c>
      <c r="W3414" t="s">
        <v>28</v>
      </c>
      <c r="X3414">
        <v>0</v>
      </c>
      <c r="Y3414">
        <v>6</v>
      </c>
      <c r="Z3414">
        <v>10</v>
      </c>
      <c r="AA3414" t="s">
        <v>78</v>
      </c>
      <c r="AB3414" t="s">
        <v>54</v>
      </c>
      <c r="AC3414" t="s">
        <v>38</v>
      </c>
      <c r="AD3414">
        <v>15.000000000000004</v>
      </c>
      <c r="AE3414">
        <v>32.920000000000073</v>
      </c>
      <c r="AF3414">
        <v>1</v>
      </c>
      <c r="AG3414" t="s">
        <v>38</v>
      </c>
      <c r="AH3414">
        <f>moove_smart_Real[[#This Row],[Fuel_Price]]+moove_smart_Real[[#This Row],[Fare_Paid]]</f>
        <v>3465.2599999999998</v>
      </c>
    </row>
    <row r="3415" spans="1:34" x14ac:dyDescent="0.25">
      <c r="A3415" t="s">
        <v>3732</v>
      </c>
      <c r="B3415" s="1">
        <v>45776</v>
      </c>
      <c r="C3415" t="s">
        <v>4819</v>
      </c>
      <c r="D3415" t="s">
        <v>41</v>
      </c>
      <c r="E3415">
        <v>2982.51</v>
      </c>
      <c r="F3415">
        <v>2969.26</v>
      </c>
      <c r="G3415">
        <v>32.6</v>
      </c>
      <c r="H3415">
        <v>16.600000000000001</v>
      </c>
      <c r="I3415">
        <v>2.7</v>
      </c>
      <c r="J3415" t="s">
        <v>28</v>
      </c>
      <c r="K3415" t="s">
        <v>4820</v>
      </c>
      <c r="L3415">
        <v>0</v>
      </c>
      <c r="M3415">
        <v>0</v>
      </c>
      <c r="N3415" t="s">
        <v>174</v>
      </c>
      <c r="O3415" t="s">
        <v>295</v>
      </c>
      <c r="P3415" t="s">
        <v>81</v>
      </c>
      <c r="Q3415">
        <v>819.26</v>
      </c>
      <c r="R3415" t="s">
        <v>32</v>
      </c>
      <c r="S3415" t="s">
        <v>33</v>
      </c>
      <c r="T3415">
        <v>1</v>
      </c>
      <c r="U3415" t="s">
        <v>4825</v>
      </c>
      <c r="V3415">
        <v>-4.82</v>
      </c>
      <c r="W3415" t="s">
        <v>35</v>
      </c>
      <c r="X3415">
        <v>1</v>
      </c>
      <c r="Y3415">
        <v>8</v>
      </c>
      <c r="Z3415">
        <v>4</v>
      </c>
      <c r="AA3415" t="s">
        <v>53</v>
      </c>
      <c r="AB3415" t="s">
        <v>54</v>
      </c>
      <c r="AC3415" t="s">
        <v>46</v>
      </c>
      <c r="AD3415">
        <v>16</v>
      </c>
      <c r="AE3415">
        <v>13.25</v>
      </c>
      <c r="AF3415">
        <v>1</v>
      </c>
      <c r="AG3415" t="s">
        <v>4857</v>
      </c>
      <c r="AH3415">
        <f>moove_smart_Real[[#This Row],[Fuel_Price]]+moove_smart_Real[[#This Row],[Fare_Paid]]</f>
        <v>3801.7700000000004</v>
      </c>
    </row>
    <row r="3416" spans="1:34" x14ac:dyDescent="0.25">
      <c r="A3416" t="s">
        <v>3733</v>
      </c>
      <c r="B3416" s="1">
        <v>45873</v>
      </c>
      <c r="C3416" t="s">
        <v>4822</v>
      </c>
      <c r="D3416" t="s">
        <v>41</v>
      </c>
      <c r="E3416">
        <v>2050.6</v>
      </c>
      <c r="F3416">
        <v>1929.93</v>
      </c>
      <c r="G3416">
        <v>31.7</v>
      </c>
      <c r="H3416">
        <v>10</v>
      </c>
      <c r="I3416">
        <v>3.3</v>
      </c>
      <c r="J3416" t="s">
        <v>28</v>
      </c>
      <c r="K3416" t="s">
        <v>4820</v>
      </c>
      <c r="L3416">
        <v>0</v>
      </c>
      <c r="M3416">
        <v>0</v>
      </c>
      <c r="N3416" t="s">
        <v>144</v>
      </c>
      <c r="O3416" t="s">
        <v>575</v>
      </c>
      <c r="P3416" t="s">
        <v>31</v>
      </c>
      <c r="Q3416">
        <v>962.78</v>
      </c>
      <c r="R3416" t="s">
        <v>32</v>
      </c>
      <c r="S3416" t="s">
        <v>33</v>
      </c>
      <c r="T3416">
        <v>1</v>
      </c>
      <c r="U3416" t="s">
        <v>89</v>
      </c>
      <c r="V3416">
        <v>5.72</v>
      </c>
      <c r="W3416" t="s">
        <v>35</v>
      </c>
      <c r="X3416">
        <v>1</v>
      </c>
      <c r="Y3416">
        <v>7</v>
      </c>
      <c r="Z3416">
        <v>1</v>
      </c>
      <c r="AA3416" t="s">
        <v>78</v>
      </c>
      <c r="AB3416" t="s">
        <v>54</v>
      </c>
      <c r="AC3416" t="s">
        <v>55</v>
      </c>
      <c r="AD3416">
        <v>21.7</v>
      </c>
      <c r="AE3416">
        <v>120.66999999999985</v>
      </c>
      <c r="AF3416">
        <v>0</v>
      </c>
      <c r="AG3416" t="s">
        <v>38</v>
      </c>
      <c r="AH3416">
        <f>moove_smart_Real[[#This Row],[Fuel_Price]]+moove_smart_Real[[#This Row],[Fare_Paid]]</f>
        <v>3013.38</v>
      </c>
    </row>
    <row r="3417" spans="1:34" x14ac:dyDescent="0.25">
      <c r="A3417" t="s">
        <v>3734</v>
      </c>
      <c r="B3417" s="1">
        <v>45720</v>
      </c>
      <c r="C3417" t="s">
        <v>4823</v>
      </c>
      <c r="D3417" t="s">
        <v>49</v>
      </c>
      <c r="E3417">
        <v>2672.26</v>
      </c>
      <c r="F3417">
        <v>2443.73</v>
      </c>
      <c r="G3417">
        <v>48.2</v>
      </c>
      <c r="H3417">
        <v>28.2</v>
      </c>
      <c r="I3417">
        <v>1.9</v>
      </c>
      <c r="J3417" t="s">
        <v>28</v>
      </c>
      <c r="K3417" t="s">
        <v>4820</v>
      </c>
      <c r="L3417">
        <v>0</v>
      </c>
      <c r="M3417">
        <v>0</v>
      </c>
      <c r="N3417" t="s">
        <v>174</v>
      </c>
      <c r="O3417" t="s">
        <v>318</v>
      </c>
      <c r="P3417" t="s">
        <v>52</v>
      </c>
      <c r="Q3417">
        <v>955.95</v>
      </c>
      <c r="R3417" t="s">
        <v>32</v>
      </c>
      <c r="S3417" t="s">
        <v>33</v>
      </c>
      <c r="T3417">
        <v>1</v>
      </c>
      <c r="U3417" t="s">
        <v>89</v>
      </c>
      <c r="V3417">
        <v>13.1</v>
      </c>
      <c r="W3417" t="s">
        <v>35</v>
      </c>
      <c r="X3417">
        <v>1</v>
      </c>
      <c r="Y3417">
        <v>5</v>
      </c>
      <c r="Z3417">
        <v>11</v>
      </c>
      <c r="AA3417" t="s">
        <v>36</v>
      </c>
      <c r="AB3417" t="s">
        <v>54</v>
      </c>
      <c r="AC3417" t="s">
        <v>46</v>
      </c>
      <c r="AD3417">
        <v>20.000000000000004</v>
      </c>
      <c r="AE3417">
        <v>228.5300000000002</v>
      </c>
      <c r="AF3417">
        <v>1</v>
      </c>
      <c r="AG3417" t="s">
        <v>38</v>
      </c>
      <c r="AH3417">
        <f>moove_smart_Real[[#This Row],[Fuel_Price]]+moove_smart_Real[[#This Row],[Fare_Paid]]</f>
        <v>3628.21</v>
      </c>
    </row>
    <row r="3418" spans="1:34" x14ac:dyDescent="0.25">
      <c r="A3418" t="s">
        <v>3735</v>
      </c>
      <c r="B3418" s="1">
        <v>45789</v>
      </c>
      <c r="C3418" t="s">
        <v>173</v>
      </c>
      <c r="D3418" t="s">
        <v>27</v>
      </c>
      <c r="E3418">
        <v>2456.6999999999998</v>
      </c>
      <c r="F3418">
        <v>2393.41</v>
      </c>
      <c r="G3418">
        <v>46.1</v>
      </c>
      <c r="H3418">
        <v>29.1</v>
      </c>
      <c r="I3418">
        <v>4.4000000000000004</v>
      </c>
      <c r="J3418" t="s">
        <v>28</v>
      </c>
      <c r="K3418" t="s">
        <v>4820</v>
      </c>
      <c r="L3418">
        <v>0</v>
      </c>
      <c r="M3418">
        <v>0</v>
      </c>
      <c r="N3418" t="s">
        <v>130</v>
      </c>
      <c r="O3418" t="s">
        <v>730</v>
      </c>
      <c r="P3418" t="s">
        <v>31</v>
      </c>
      <c r="Q3418">
        <v>1042.32</v>
      </c>
      <c r="R3418" t="s">
        <v>32</v>
      </c>
      <c r="S3418" t="s">
        <v>33</v>
      </c>
      <c r="T3418">
        <v>1</v>
      </c>
      <c r="U3418" t="s">
        <v>45</v>
      </c>
      <c r="V3418">
        <v>1.5</v>
      </c>
      <c r="W3418" t="s">
        <v>35</v>
      </c>
      <c r="X3418">
        <v>1</v>
      </c>
      <c r="Y3418">
        <v>3</v>
      </c>
      <c r="Z3418">
        <v>11</v>
      </c>
      <c r="AA3418" t="s">
        <v>53</v>
      </c>
      <c r="AB3418" t="s">
        <v>54</v>
      </c>
      <c r="AC3418" t="s">
        <v>38</v>
      </c>
      <c r="AD3418">
        <v>17</v>
      </c>
      <c r="AE3418">
        <v>63.289999999999964</v>
      </c>
      <c r="AF3418">
        <v>0</v>
      </c>
      <c r="AG3418" t="s">
        <v>38</v>
      </c>
      <c r="AH3418">
        <f>moove_smart_Real[[#This Row],[Fuel_Price]]+moove_smart_Real[[#This Row],[Fare_Paid]]</f>
        <v>3499.0199999999995</v>
      </c>
    </row>
    <row r="3419" spans="1:34" x14ac:dyDescent="0.25">
      <c r="A3419" t="s">
        <v>3736</v>
      </c>
      <c r="B3419" s="1">
        <v>45775</v>
      </c>
      <c r="C3419" t="s">
        <v>4822</v>
      </c>
      <c r="D3419" t="s">
        <v>49</v>
      </c>
      <c r="E3419">
        <v>3689.02</v>
      </c>
      <c r="F3419">
        <v>3520.71</v>
      </c>
      <c r="G3419">
        <v>50.2</v>
      </c>
      <c r="H3419">
        <v>36.200000000000003</v>
      </c>
      <c r="I3419">
        <v>5</v>
      </c>
      <c r="J3419" t="s">
        <v>28</v>
      </c>
      <c r="K3419" t="s">
        <v>4820</v>
      </c>
      <c r="L3419">
        <v>0</v>
      </c>
      <c r="M3419">
        <v>0</v>
      </c>
      <c r="N3419" t="s">
        <v>130</v>
      </c>
      <c r="O3419" t="s">
        <v>354</v>
      </c>
      <c r="P3419" t="s">
        <v>44</v>
      </c>
      <c r="Q3419">
        <v>855.55</v>
      </c>
      <c r="R3419" t="s">
        <v>32</v>
      </c>
      <c r="S3419" t="s">
        <v>33</v>
      </c>
      <c r="T3419">
        <v>1</v>
      </c>
      <c r="U3419" t="s">
        <v>45</v>
      </c>
      <c r="V3419">
        <v>20.93</v>
      </c>
      <c r="W3419" t="s">
        <v>35</v>
      </c>
      <c r="X3419">
        <v>1</v>
      </c>
      <c r="Y3419">
        <v>14</v>
      </c>
      <c r="Z3419">
        <v>10</v>
      </c>
      <c r="AA3419" t="s">
        <v>78</v>
      </c>
      <c r="AB3419" t="s">
        <v>54</v>
      </c>
      <c r="AC3419" t="s">
        <v>38</v>
      </c>
      <c r="AD3419">
        <v>14</v>
      </c>
      <c r="AE3419">
        <v>168.30999999999995</v>
      </c>
      <c r="AF3419">
        <v>0</v>
      </c>
      <c r="AG3419" t="s">
        <v>4857</v>
      </c>
      <c r="AH3419">
        <f>moove_smart_Real[[#This Row],[Fuel_Price]]+moove_smart_Real[[#This Row],[Fare_Paid]]</f>
        <v>4544.57</v>
      </c>
    </row>
    <row r="3420" spans="1:34" x14ac:dyDescent="0.25">
      <c r="A3420" t="s">
        <v>3737</v>
      </c>
      <c r="B3420" s="1">
        <v>45660</v>
      </c>
      <c r="C3420" t="s">
        <v>4821</v>
      </c>
      <c r="D3420" t="s">
        <v>49</v>
      </c>
      <c r="E3420">
        <v>2040.38</v>
      </c>
      <c r="F3420">
        <v>2101.8200000000002</v>
      </c>
      <c r="G3420">
        <v>23.8</v>
      </c>
      <c r="H3420">
        <v>10</v>
      </c>
      <c r="I3420">
        <v>3.8</v>
      </c>
      <c r="J3420" t="s">
        <v>28</v>
      </c>
      <c r="K3420" t="s">
        <v>4820</v>
      </c>
      <c r="L3420">
        <v>0</v>
      </c>
      <c r="M3420">
        <v>0</v>
      </c>
      <c r="N3420" t="s">
        <v>360</v>
      </c>
      <c r="O3420" t="s">
        <v>376</v>
      </c>
      <c r="P3420" t="s">
        <v>31</v>
      </c>
      <c r="Q3420">
        <v>1040.76</v>
      </c>
      <c r="R3420" t="s">
        <v>32</v>
      </c>
      <c r="S3420" t="s">
        <v>33</v>
      </c>
      <c r="T3420">
        <v>1</v>
      </c>
      <c r="U3420" t="s">
        <v>89</v>
      </c>
      <c r="V3420">
        <v>15.81</v>
      </c>
      <c r="W3420" t="s">
        <v>28</v>
      </c>
      <c r="X3420">
        <v>0</v>
      </c>
      <c r="Y3420">
        <v>12</v>
      </c>
      <c r="Z3420">
        <v>2</v>
      </c>
      <c r="AA3420" t="s">
        <v>36</v>
      </c>
      <c r="AB3420" t="s">
        <v>37</v>
      </c>
      <c r="AC3420" t="s">
        <v>46</v>
      </c>
      <c r="AD3420">
        <v>13.8</v>
      </c>
      <c r="AE3420">
        <v>-61.440000000000055</v>
      </c>
      <c r="AF3420">
        <v>0</v>
      </c>
      <c r="AG3420" t="s">
        <v>4857</v>
      </c>
      <c r="AH3420">
        <f>moove_smart_Real[[#This Row],[Fuel_Price]]+moove_smart_Real[[#This Row],[Fare_Paid]]</f>
        <v>3081.1400000000003</v>
      </c>
    </row>
    <row r="3421" spans="1:34" x14ac:dyDescent="0.25">
      <c r="A3421" t="s">
        <v>3738</v>
      </c>
      <c r="B3421" s="1">
        <v>45904</v>
      </c>
      <c r="C3421" t="s">
        <v>173</v>
      </c>
      <c r="D3421" t="s">
        <v>41</v>
      </c>
      <c r="E3421">
        <v>2694.43</v>
      </c>
      <c r="F3421">
        <v>2494.13</v>
      </c>
      <c r="G3421">
        <v>71</v>
      </c>
      <c r="H3421">
        <v>65</v>
      </c>
      <c r="I3421">
        <v>3.4</v>
      </c>
      <c r="J3421" t="s">
        <v>35</v>
      </c>
      <c r="K3421" t="s">
        <v>109</v>
      </c>
      <c r="L3421">
        <v>2</v>
      </c>
      <c r="M3421">
        <v>1</v>
      </c>
      <c r="N3421" t="s">
        <v>185</v>
      </c>
      <c r="O3421" t="s">
        <v>477</v>
      </c>
      <c r="P3421" t="s">
        <v>52</v>
      </c>
      <c r="Q3421">
        <v>984.08</v>
      </c>
      <c r="R3421" t="s">
        <v>76</v>
      </c>
      <c r="S3421" t="s">
        <v>33</v>
      </c>
      <c r="T3421">
        <v>1</v>
      </c>
      <c r="U3421" t="s">
        <v>89</v>
      </c>
      <c r="V3421">
        <v>5.33</v>
      </c>
      <c r="W3421" t="s">
        <v>35</v>
      </c>
      <c r="X3421">
        <v>1</v>
      </c>
      <c r="Y3421">
        <v>9</v>
      </c>
      <c r="Z3421">
        <v>11</v>
      </c>
      <c r="AA3421" t="s">
        <v>36</v>
      </c>
      <c r="AB3421" t="s">
        <v>37</v>
      </c>
      <c r="AC3421" t="s">
        <v>46</v>
      </c>
      <c r="AD3421">
        <v>6</v>
      </c>
      <c r="AE3421">
        <v>200.29999999999973</v>
      </c>
      <c r="AF3421">
        <v>1</v>
      </c>
      <c r="AG3421" t="s">
        <v>4857</v>
      </c>
      <c r="AH3421">
        <f>moove_smart_Real[[#This Row],[Fuel_Price]]+moove_smart_Real[[#This Row],[Fare_Paid]]</f>
        <v>3678.5099999999998</v>
      </c>
    </row>
    <row r="3422" spans="1:34" x14ac:dyDescent="0.25">
      <c r="A3422" t="s">
        <v>3739</v>
      </c>
      <c r="B3422" s="1">
        <v>45966</v>
      </c>
      <c r="C3422" t="s">
        <v>4822</v>
      </c>
      <c r="D3422" t="s">
        <v>27</v>
      </c>
      <c r="E3422">
        <v>1759.97</v>
      </c>
      <c r="F3422">
        <v>1695.23</v>
      </c>
      <c r="G3422">
        <v>55.1</v>
      </c>
      <c r="H3422">
        <v>32.1</v>
      </c>
      <c r="I3422">
        <v>4</v>
      </c>
      <c r="J3422" t="s">
        <v>35</v>
      </c>
      <c r="K3422" t="s">
        <v>109</v>
      </c>
      <c r="L3422">
        <v>2</v>
      </c>
      <c r="M3422">
        <v>1</v>
      </c>
      <c r="N3422" t="s">
        <v>174</v>
      </c>
      <c r="O3422" t="s">
        <v>551</v>
      </c>
      <c r="P3422" t="s">
        <v>31</v>
      </c>
      <c r="Q3422">
        <v>1062.3499999999999</v>
      </c>
      <c r="R3422" t="s">
        <v>76</v>
      </c>
      <c r="S3422" t="s">
        <v>33</v>
      </c>
      <c r="T3422">
        <v>1</v>
      </c>
      <c r="U3422" t="s">
        <v>4825</v>
      </c>
      <c r="V3422">
        <v>21.79</v>
      </c>
      <c r="W3422" t="s">
        <v>35</v>
      </c>
      <c r="X3422">
        <v>1</v>
      </c>
      <c r="Y3422">
        <v>5</v>
      </c>
      <c r="Z3422">
        <v>11</v>
      </c>
      <c r="AA3422" t="s">
        <v>53</v>
      </c>
      <c r="AB3422" t="s">
        <v>37</v>
      </c>
      <c r="AC3422" t="s">
        <v>38</v>
      </c>
      <c r="AD3422">
        <v>23</v>
      </c>
      <c r="AE3422">
        <v>64.740000000000009</v>
      </c>
      <c r="AF3422">
        <v>1</v>
      </c>
      <c r="AG3422" t="s">
        <v>38</v>
      </c>
      <c r="AH3422">
        <f>moove_smart_Real[[#This Row],[Fuel_Price]]+moove_smart_Real[[#This Row],[Fare_Paid]]</f>
        <v>2822.3199999999997</v>
      </c>
    </row>
    <row r="3423" spans="1:34" x14ac:dyDescent="0.25">
      <c r="A3423" t="s">
        <v>3740</v>
      </c>
      <c r="B3423" s="1">
        <v>45324</v>
      </c>
      <c r="C3423" t="s">
        <v>4822</v>
      </c>
      <c r="D3423" t="s">
        <v>27</v>
      </c>
      <c r="E3423">
        <v>3022.18</v>
      </c>
      <c r="F3423">
        <v>2719.98</v>
      </c>
      <c r="G3423">
        <v>40.799999999999997</v>
      </c>
      <c r="H3423">
        <v>17.8</v>
      </c>
      <c r="I3423">
        <v>3.9</v>
      </c>
      <c r="J3423" t="s">
        <v>28</v>
      </c>
      <c r="K3423" t="s">
        <v>4820</v>
      </c>
      <c r="L3423">
        <v>0</v>
      </c>
      <c r="M3423">
        <v>0</v>
      </c>
      <c r="N3423" t="s">
        <v>434</v>
      </c>
      <c r="O3423" t="s">
        <v>70</v>
      </c>
      <c r="P3423" t="s">
        <v>81</v>
      </c>
      <c r="Q3423">
        <v>1051.5899999999999</v>
      </c>
      <c r="R3423" t="s">
        <v>32</v>
      </c>
      <c r="S3423" t="s">
        <v>33</v>
      </c>
      <c r="T3423">
        <v>1</v>
      </c>
      <c r="U3423" t="s">
        <v>4825</v>
      </c>
      <c r="V3423">
        <v>-1.1200000000000001</v>
      </c>
      <c r="W3423" t="s">
        <v>28</v>
      </c>
      <c r="X3423">
        <v>0</v>
      </c>
      <c r="Y3423">
        <v>1</v>
      </c>
      <c r="Z3423">
        <v>5</v>
      </c>
      <c r="AA3423" t="s">
        <v>36</v>
      </c>
      <c r="AB3423" t="s">
        <v>37</v>
      </c>
      <c r="AC3423" t="s">
        <v>55</v>
      </c>
      <c r="AD3423">
        <v>22.999999999999996</v>
      </c>
      <c r="AE3423">
        <v>302.19999999999982</v>
      </c>
      <c r="AF3423">
        <v>0</v>
      </c>
      <c r="AG3423" t="s">
        <v>38</v>
      </c>
      <c r="AH3423">
        <f>moove_smart_Real[[#This Row],[Fuel_Price]]+moove_smart_Real[[#This Row],[Fare_Paid]]</f>
        <v>4073.7699999999995</v>
      </c>
    </row>
    <row r="3424" spans="1:34" x14ac:dyDescent="0.25">
      <c r="A3424" t="s">
        <v>3741</v>
      </c>
      <c r="B3424" s="1">
        <v>45630</v>
      </c>
      <c r="C3424" t="s">
        <v>173</v>
      </c>
      <c r="D3424" t="s">
        <v>27</v>
      </c>
      <c r="E3424">
        <v>2087.89</v>
      </c>
      <c r="F3424">
        <v>1655.04</v>
      </c>
      <c r="G3424">
        <v>51.2</v>
      </c>
      <c r="H3424">
        <v>38.200000000000003</v>
      </c>
      <c r="I3424">
        <v>2.8</v>
      </c>
      <c r="J3424" t="s">
        <v>28</v>
      </c>
      <c r="K3424" t="s">
        <v>4820</v>
      </c>
      <c r="L3424">
        <v>0</v>
      </c>
      <c r="M3424">
        <v>0</v>
      </c>
      <c r="N3424" t="s">
        <v>241</v>
      </c>
      <c r="O3424" t="s">
        <v>61</v>
      </c>
      <c r="P3424" t="s">
        <v>31</v>
      </c>
      <c r="Q3424">
        <v>847.42</v>
      </c>
      <c r="R3424" t="s">
        <v>32</v>
      </c>
      <c r="S3424" t="s">
        <v>33</v>
      </c>
      <c r="T3424">
        <v>1</v>
      </c>
      <c r="U3424" t="s">
        <v>89</v>
      </c>
      <c r="V3424">
        <v>-0.32</v>
      </c>
      <c r="W3424" t="s">
        <v>35</v>
      </c>
      <c r="X3424">
        <v>1</v>
      </c>
      <c r="Y3424">
        <v>6</v>
      </c>
      <c r="Z3424">
        <v>6</v>
      </c>
      <c r="AA3424" t="s">
        <v>53</v>
      </c>
      <c r="AB3424" t="s">
        <v>37</v>
      </c>
      <c r="AC3424" t="s">
        <v>38</v>
      </c>
      <c r="AD3424">
        <v>13</v>
      </c>
      <c r="AE3424">
        <v>432.84999999999991</v>
      </c>
      <c r="AF3424">
        <v>1</v>
      </c>
      <c r="AG3424" t="s">
        <v>38</v>
      </c>
      <c r="AH3424">
        <f>moove_smart_Real[[#This Row],[Fuel_Price]]+moove_smart_Real[[#This Row],[Fare_Paid]]</f>
        <v>2935.31</v>
      </c>
    </row>
    <row r="3425" spans="1:34" x14ac:dyDescent="0.25">
      <c r="A3425" t="s">
        <v>3742</v>
      </c>
      <c r="B3425" s="1">
        <v>45727</v>
      </c>
      <c r="C3425" t="s">
        <v>4822</v>
      </c>
      <c r="D3425" t="s">
        <v>27</v>
      </c>
      <c r="E3425">
        <v>2326.08</v>
      </c>
      <c r="F3425">
        <v>2256.39</v>
      </c>
      <c r="G3425">
        <v>24.2</v>
      </c>
      <c r="H3425">
        <v>10</v>
      </c>
      <c r="I3425">
        <v>2.7</v>
      </c>
      <c r="J3425" t="s">
        <v>28</v>
      </c>
      <c r="K3425" t="s">
        <v>4820</v>
      </c>
      <c r="L3425">
        <v>0</v>
      </c>
      <c r="M3425">
        <v>0</v>
      </c>
      <c r="N3425" t="s">
        <v>190</v>
      </c>
      <c r="O3425" t="s">
        <v>43</v>
      </c>
      <c r="P3425" t="s">
        <v>52</v>
      </c>
      <c r="Q3425">
        <v>1037.01</v>
      </c>
      <c r="R3425" t="s">
        <v>32</v>
      </c>
      <c r="S3425" t="s">
        <v>33</v>
      </c>
      <c r="T3425">
        <v>1</v>
      </c>
      <c r="U3425" t="s">
        <v>89</v>
      </c>
      <c r="V3425">
        <v>-0.74</v>
      </c>
      <c r="W3425" t="s">
        <v>35</v>
      </c>
      <c r="X3425">
        <v>1</v>
      </c>
      <c r="Y3425">
        <v>13</v>
      </c>
      <c r="Z3425">
        <v>1</v>
      </c>
      <c r="AA3425" t="s">
        <v>53</v>
      </c>
      <c r="AB3425" t="s">
        <v>54</v>
      </c>
      <c r="AC3425" t="s">
        <v>38</v>
      </c>
      <c r="AD3425">
        <v>14.2</v>
      </c>
      <c r="AE3425">
        <v>69.690000000000055</v>
      </c>
      <c r="AF3425">
        <v>1</v>
      </c>
      <c r="AG3425" t="s">
        <v>4857</v>
      </c>
      <c r="AH3425">
        <f>moove_smart_Real[[#This Row],[Fuel_Price]]+moove_smart_Real[[#This Row],[Fare_Paid]]</f>
        <v>3363.09</v>
      </c>
    </row>
    <row r="3426" spans="1:34" x14ac:dyDescent="0.25">
      <c r="A3426" t="s">
        <v>3743</v>
      </c>
      <c r="B3426" s="1">
        <v>45975</v>
      </c>
      <c r="C3426" t="s">
        <v>4823</v>
      </c>
      <c r="D3426" t="s">
        <v>41</v>
      </c>
      <c r="E3426">
        <v>3215.05</v>
      </c>
      <c r="F3426">
        <v>2676.95</v>
      </c>
      <c r="G3426">
        <v>62.4</v>
      </c>
      <c r="H3426">
        <v>37.4</v>
      </c>
      <c r="I3426">
        <v>2.9</v>
      </c>
      <c r="J3426" t="s">
        <v>35</v>
      </c>
      <c r="K3426" t="s">
        <v>109</v>
      </c>
      <c r="L3426">
        <v>2</v>
      </c>
      <c r="M3426">
        <v>1</v>
      </c>
      <c r="N3426" t="s">
        <v>147</v>
      </c>
      <c r="O3426" t="s">
        <v>208</v>
      </c>
      <c r="P3426" t="s">
        <v>81</v>
      </c>
      <c r="Q3426">
        <v>1113.3800000000001</v>
      </c>
      <c r="R3426" t="s">
        <v>32</v>
      </c>
      <c r="S3426" t="s">
        <v>33</v>
      </c>
      <c r="T3426">
        <v>1</v>
      </c>
      <c r="U3426" t="s">
        <v>45</v>
      </c>
      <c r="V3426">
        <v>16.829999999999998</v>
      </c>
      <c r="W3426" t="s">
        <v>28</v>
      </c>
      <c r="X3426">
        <v>0</v>
      </c>
      <c r="Y3426">
        <v>18</v>
      </c>
      <c r="Z3426">
        <v>14</v>
      </c>
      <c r="AA3426" t="s">
        <v>53</v>
      </c>
      <c r="AB3426" t="s">
        <v>37</v>
      </c>
      <c r="AC3426" t="s">
        <v>46</v>
      </c>
      <c r="AD3426">
        <v>25</v>
      </c>
      <c r="AE3426">
        <v>538.10000000000036</v>
      </c>
      <c r="AF3426">
        <v>1</v>
      </c>
      <c r="AG3426" t="s">
        <v>4857</v>
      </c>
      <c r="AH3426">
        <f>moove_smart_Real[[#This Row],[Fuel_Price]]+moove_smart_Real[[#This Row],[Fare_Paid]]</f>
        <v>4328.43</v>
      </c>
    </row>
    <row r="3427" spans="1:34" x14ac:dyDescent="0.25">
      <c r="A3427" t="s">
        <v>3744</v>
      </c>
      <c r="B3427" s="1">
        <v>45370</v>
      </c>
      <c r="C3427" t="s">
        <v>95</v>
      </c>
      <c r="D3427" t="s">
        <v>49</v>
      </c>
      <c r="E3427">
        <v>3726.6</v>
      </c>
      <c r="F3427">
        <v>3656.99</v>
      </c>
      <c r="G3427">
        <v>39.299999999999997</v>
      </c>
      <c r="H3427">
        <v>34.299999999999997</v>
      </c>
      <c r="I3427">
        <v>4.4000000000000004</v>
      </c>
      <c r="J3427" t="s">
        <v>28</v>
      </c>
      <c r="K3427" t="s">
        <v>4820</v>
      </c>
      <c r="L3427">
        <v>0</v>
      </c>
      <c r="M3427">
        <v>0</v>
      </c>
      <c r="N3427" t="s">
        <v>472</v>
      </c>
      <c r="O3427" t="s">
        <v>175</v>
      </c>
      <c r="P3427" t="s">
        <v>44</v>
      </c>
      <c r="Q3427">
        <v>997.71</v>
      </c>
      <c r="R3427" t="s">
        <v>32</v>
      </c>
      <c r="S3427" t="s">
        <v>33</v>
      </c>
      <c r="T3427">
        <v>1</v>
      </c>
      <c r="U3427" t="s">
        <v>45</v>
      </c>
      <c r="V3427">
        <v>-1.21</v>
      </c>
      <c r="W3427" t="s">
        <v>35</v>
      </c>
      <c r="X3427">
        <v>1</v>
      </c>
      <c r="Y3427">
        <v>3</v>
      </c>
      <c r="Z3427">
        <v>6</v>
      </c>
      <c r="AA3427" t="s">
        <v>53</v>
      </c>
      <c r="AB3427" t="s">
        <v>37</v>
      </c>
      <c r="AC3427" t="s">
        <v>46</v>
      </c>
      <c r="AD3427">
        <v>5</v>
      </c>
      <c r="AE3427">
        <v>69.610000000000127</v>
      </c>
      <c r="AF3427">
        <v>0</v>
      </c>
      <c r="AG3427" t="s">
        <v>38</v>
      </c>
      <c r="AH3427">
        <f>moove_smart_Real[[#This Row],[Fuel_Price]]+moove_smart_Real[[#This Row],[Fare_Paid]]</f>
        <v>4724.3099999999995</v>
      </c>
    </row>
    <row r="3428" spans="1:34" x14ac:dyDescent="0.25">
      <c r="A3428" t="s">
        <v>3745</v>
      </c>
      <c r="B3428" s="1">
        <v>45954</v>
      </c>
      <c r="C3428" t="s">
        <v>4821</v>
      </c>
      <c r="D3428" t="s">
        <v>27</v>
      </c>
      <c r="E3428">
        <v>2708</v>
      </c>
      <c r="F3428">
        <v>2557.21</v>
      </c>
      <c r="G3428">
        <v>51.6</v>
      </c>
      <c r="H3428">
        <v>26.6</v>
      </c>
      <c r="I3428">
        <v>2.5</v>
      </c>
      <c r="J3428" t="s">
        <v>35</v>
      </c>
      <c r="K3428" t="s">
        <v>73</v>
      </c>
      <c r="L3428">
        <v>4</v>
      </c>
      <c r="M3428">
        <v>0</v>
      </c>
      <c r="N3428" t="s">
        <v>247</v>
      </c>
      <c r="O3428" t="s">
        <v>30</v>
      </c>
      <c r="P3428" t="s">
        <v>44</v>
      </c>
      <c r="Q3428">
        <v>967.04</v>
      </c>
      <c r="R3428" t="s">
        <v>76</v>
      </c>
      <c r="S3428" t="s">
        <v>33</v>
      </c>
      <c r="T3428">
        <v>1</v>
      </c>
      <c r="U3428" t="s">
        <v>4825</v>
      </c>
      <c r="V3428">
        <v>9.11</v>
      </c>
      <c r="W3428" t="s">
        <v>28</v>
      </c>
      <c r="X3428">
        <v>0</v>
      </c>
      <c r="Y3428">
        <v>9</v>
      </c>
      <c r="Z3428">
        <v>15</v>
      </c>
      <c r="AA3428" t="s">
        <v>36</v>
      </c>
      <c r="AB3428" t="s">
        <v>54</v>
      </c>
      <c r="AC3428" t="s">
        <v>55</v>
      </c>
      <c r="AD3428">
        <v>25</v>
      </c>
      <c r="AE3428">
        <v>150.78999999999996</v>
      </c>
      <c r="AF3428">
        <v>1</v>
      </c>
      <c r="AG3428" t="s">
        <v>4857</v>
      </c>
      <c r="AH3428">
        <f>moove_smart_Real[[#This Row],[Fuel_Price]]+moove_smart_Real[[#This Row],[Fare_Paid]]</f>
        <v>3675.04</v>
      </c>
    </row>
    <row r="3429" spans="1:34" x14ac:dyDescent="0.25">
      <c r="A3429" t="s">
        <v>3746</v>
      </c>
      <c r="B3429" s="1">
        <v>45927</v>
      </c>
      <c r="C3429" t="s">
        <v>173</v>
      </c>
      <c r="D3429" t="s">
        <v>49</v>
      </c>
      <c r="E3429">
        <v>1942.6</v>
      </c>
      <c r="F3429">
        <v>1719.85</v>
      </c>
      <c r="G3429">
        <v>58</v>
      </c>
      <c r="H3429">
        <v>35</v>
      </c>
      <c r="I3429">
        <v>2.2000000000000002</v>
      </c>
      <c r="J3429" t="s">
        <v>35</v>
      </c>
      <c r="K3429" t="s">
        <v>73</v>
      </c>
      <c r="L3429">
        <v>4</v>
      </c>
      <c r="M3429">
        <v>0</v>
      </c>
      <c r="N3429" t="s">
        <v>366</v>
      </c>
      <c r="O3429" t="s">
        <v>181</v>
      </c>
      <c r="P3429" t="s">
        <v>31</v>
      </c>
      <c r="Q3429">
        <v>694.9</v>
      </c>
      <c r="R3429" t="s">
        <v>32</v>
      </c>
      <c r="S3429" t="s">
        <v>33</v>
      </c>
      <c r="T3429">
        <v>1</v>
      </c>
      <c r="U3429" t="s">
        <v>45</v>
      </c>
      <c r="V3429">
        <v>2.12</v>
      </c>
      <c r="W3429" t="s">
        <v>28</v>
      </c>
      <c r="X3429">
        <v>0</v>
      </c>
      <c r="Y3429">
        <v>14</v>
      </c>
      <c r="Z3429">
        <v>14</v>
      </c>
      <c r="AA3429" t="s">
        <v>78</v>
      </c>
      <c r="AB3429" t="s">
        <v>54</v>
      </c>
      <c r="AC3429" t="s">
        <v>38</v>
      </c>
      <c r="AD3429">
        <v>23</v>
      </c>
      <c r="AE3429">
        <v>222.75</v>
      </c>
      <c r="AF3429">
        <v>1</v>
      </c>
      <c r="AG3429" t="s">
        <v>4857</v>
      </c>
      <c r="AH3429">
        <f>moove_smart_Real[[#This Row],[Fuel_Price]]+moove_smart_Real[[#This Row],[Fare_Paid]]</f>
        <v>2637.5</v>
      </c>
    </row>
    <row r="3430" spans="1:34" x14ac:dyDescent="0.25">
      <c r="A3430" t="s">
        <v>3747</v>
      </c>
      <c r="B3430" s="1">
        <v>46005</v>
      </c>
      <c r="C3430" t="s">
        <v>4822</v>
      </c>
      <c r="D3430" t="s">
        <v>58</v>
      </c>
      <c r="E3430">
        <v>3619.93</v>
      </c>
      <c r="F3430">
        <v>3721.39</v>
      </c>
      <c r="G3430">
        <v>44.4</v>
      </c>
      <c r="H3430">
        <v>23.4</v>
      </c>
      <c r="I3430">
        <v>4.5</v>
      </c>
      <c r="J3430" t="s">
        <v>28</v>
      </c>
      <c r="K3430" t="s">
        <v>4820</v>
      </c>
      <c r="L3430">
        <v>0</v>
      </c>
      <c r="M3430">
        <v>0</v>
      </c>
      <c r="N3430" t="s">
        <v>195</v>
      </c>
      <c r="O3430" t="s">
        <v>88</v>
      </c>
      <c r="P3430" t="s">
        <v>81</v>
      </c>
      <c r="Q3430">
        <v>892.75</v>
      </c>
      <c r="R3430" t="s">
        <v>32</v>
      </c>
      <c r="S3430" t="s">
        <v>33</v>
      </c>
      <c r="T3430">
        <v>1</v>
      </c>
      <c r="U3430" t="s">
        <v>4825</v>
      </c>
      <c r="V3430">
        <v>13.59</v>
      </c>
      <c r="W3430" t="s">
        <v>35</v>
      </c>
      <c r="X3430">
        <v>1</v>
      </c>
      <c r="Y3430">
        <v>8</v>
      </c>
      <c r="Z3430">
        <v>9</v>
      </c>
      <c r="AA3430" t="s">
        <v>53</v>
      </c>
      <c r="AB3430" t="s">
        <v>54</v>
      </c>
      <c r="AC3430" t="s">
        <v>38</v>
      </c>
      <c r="AD3430">
        <v>21</v>
      </c>
      <c r="AE3430">
        <v>-101.46000000000004</v>
      </c>
      <c r="AF3430">
        <v>0</v>
      </c>
      <c r="AG3430" t="s">
        <v>4857</v>
      </c>
      <c r="AH3430">
        <f>moove_smart_Real[[#This Row],[Fuel_Price]]+moove_smart_Real[[#This Row],[Fare_Paid]]</f>
        <v>4512.68</v>
      </c>
    </row>
    <row r="3431" spans="1:34" x14ac:dyDescent="0.25">
      <c r="A3431" t="s">
        <v>3748</v>
      </c>
      <c r="B3431" s="1">
        <v>45937</v>
      </c>
      <c r="C3431" t="s">
        <v>4822</v>
      </c>
      <c r="D3431" t="s">
        <v>58</v>
      </c>
      <c r="E3431">
        <v>4323.22</v>
      </c>
      <c r="F3431">
        <v>4259.32</v>
      </c>
      <c r="G3431">
        <v>20.399999999999999</v>
      </c>
      <c r="H3431">
        <v>10</v>
      </c>
      <c r="I3431">
        <v>4.0999999999999996</v>
      </c>
      <c r="J3431" t="s">
        <v>28</v>
      </c>
      <c r="K3431" t="s">
        <v>4820</v>
      </c>
      <c r="L3431">
        <v>0</v>
      </c>
      <c r="M3431">
        <v>0</v>
      </c>
      <c r="N3431" t="s">
        <v>105</v>
      </c>
      <c r="O3431" t="s">
        <v>495</v>
      </c>
      <c r="P3431" t="s">
        <v>81</v>
      </c>
      <c r="Q3431">
        <v>913.63</v>
      </c>
      <c r="R3431" t="s">
        <v>32</v>
      </c>
      <c r="S3431" t="s">
        <v>33</v>
      </c>
      <c r="T3431">
        <v>1</v>
      </c>
      <c r="U3431" t="s">
        <v>89</v>
      </c>
      <c r="V3431">
        <v>6.83</v>
      </c>
      <c r="W3431" t="s">
        <v>35</v>
      </c>
      <c r="X3431">
        <v>1</v>
      </c>
      <c r="Y3431">
        <v>16</v>
      </c>
      <c r="Z3431">
        <v>12</v>
      </c>
      <c r="AA3431" t="s">
        <v>53</v>
      </c>
      <c r="AB3431" t="s">
        <v>37</v>
      </c>
      <c r="AC3431" t="s">
        <v>46</v>
      </c>
      <c r="AD3431">
        <v>10.399999999999999</v>
      </c>
      <c r="AE3431">
        <v>63.900000000000546</v>
      </c>
      <c r="AF3431">
        <v>0</v>
      </c>
      <c r="AG3431" t="s">
        <v>4857</v>
      </c>
      <c r="AH3431">
        <f>moove_smart_Real[[#This Row],[Fuel_Price]]+moove_smart_Real[[#This Row],[Fare_Paid]]</f>
        <v>5236.8500000000004</v>
      </c>
    </row>
    <row r="3432" spans="1:34" x14ac:dyDescent="0.25">
      <c r="A3432" t="s">
        <v>3749</v>
      </c>
      <c r="B3432" s="1">
        <v>45336</v>
      </c>
      <c r="C3432" t="s">
        <v>95</v>
      </c>
      <c r="D3432" t="s">
        <v>41</v>
      </c>
      <c r="E3432">
        <v>2799.03</v>
      </c>
      <c r="F3432">
        <v>2732.09</v>
      </c>
      <c r="G3432">
        <v>13.6</v>
      </c>
      <c r="H3432">
        <v>10</v>
      </c>
      <c r="I3432">
        <v>5</v>
      </c>
      <c r="J3432" t="s">
        <v>28</v>
      </c>
      <c r="K3432" t="s">
        <v>4820</v>
      </c>
      <c r="L3432">
        <v>0</v>
      </c>
      <c r="M3432">
        <v>0</v>
      </c>
      <c r="N3432" t="s">
        <v>167</v>
      </c>
      <c r="O3432" t="s">
        <v>270</v>
      </c>
      <c r="P3432" t="s">
        <v>52</v>
      </c>
      <c r="Q3432">
        <v>727.84</v>
      </c>
      <c r="R3432" t="s">
        <v>32</v>
      </c>
      <c r="S3432" t="s">
        <v>33</v>
      </c>
      <c r="T3432">
        <v>1</v>
      </c>
      <c r="U3432" t="s">
        <v>89</v>
      </c>
      <c r="V3432">
        <v>11.69</v>
      </c>
      <c r="W3432" t="s">
        <v>28</v>
      </c>
      <c r="X3432">
        <v>0</v>
      </c>
      <c r="Y3432">
        <v>14</v>
      </c>
      <c r="Z3432">
        <v>2</v>
      </c>
      <c r="AA3432" t="s">
        <v>36</v>
      </c>
      <c r="AB3432" t="s">
        <v>54</v>
      </c>
      <c r="AC3432" t="s">
        <v>55</v>
      </c>
      <c r="AD3432">
        <v>3.5999999999999996</v>
      </c>
      <c r="AE3432">
        <v>66.940000000000055</v>
      </c>
      <c r="AF3432">
        <v>0</v>
      </c>
      <c r="AG3432" t="s">
        <v>4857</v>
      </c>
      <c r="AH3432">
        <f>moove_smart_Real[[#This Row],[Fuel_Price]]+moove_smart_Real[[#This Row],[Fare_Paid]]</f>
        <v>3526.8700000000003</v>
      </c>
    </row>
    <row r="3433" spans="1:34" x14ac:dyDescent="0.25">
      <c r="A3433" t="s">
        <v>3750</v>
      </c>
      <c r="B3433" s="1">
        <v>45696</v>
      </c>
      <c r="C3433" t="s">
        <v>4822</v>
      </c>
      <c r="D3433" t="s">
        <v>41</v>
      </c>
      <c r="E3433">
        <v>3324.26</v>
      </c>
      <c r="F3433">
        <v>3210.1</v>
      </c>
      <c r="G3433">
        <v>33.6</v>
      </c>
      <c r="H3433">
        <v>15.6</v>
      </c>
      <c r="I3433">
        <v>4.0999999999999996</v>
      </c>
      <c r="J3433" t="s">
        <v>28</v>
      </c>
      <c r="K3433" t="s">
        <v>4820</v>
      </c>
      <c r="L3433">
        <v>0</v>
      </c>
      <c r="M3433">
        <v>0</v>
      </c>
      <c r="N3433" t="s">
        <v>472</v>
      </c>
      <c r="O3433" t="s">
        <v>622</v>
      </c>
      <c r="P3433" t="s">
        <v>44</v>
      </c>
      <c r="Q3433">
        <v>880.5</v>
      </c>
      <c r="R3433" t="s">
        <v>32</v>
      </c>
      <c r="S3433" t="s">
        <v>33</v>
      </c>
      <c r="T3433">
        <v>1</v>
      </c>
      <c r="U3433" t="s">
        <v>45</v>
      </c>
      <c r="V3433">
        <v>6.79</v>
      </c>
      <c r="W3433" t="s">
        <v>35</v>
      </c>
      <c r="X3433">
        <v>1</v>
      </c>
      <c r="Y3433">
        <v>1</v>
      </c>
      <c r="Z3433">
        <v>8</v>
      </c>
      <c r="AA3433" t="s">
        <v>53</v>
      </c>
      <c r="AB3433" t="s">
        <v>37</v>
      </c>
      <c r="AC3433" t="s">
        <v>55</v>
      </c>
      <c r="AD3433">
        <v>18</v>
      </c>
      <c r="AE3433">
        <v>114.16000000000031</v>
      </c>
      <c r="AF3433">
        <v>0</v>
      </c>
      <c r="AG3433" t="s">
        <v>38</v>
      </c>
      <c r="AH3433">
        <f>moove_smart_Real[[#This Row],[Fuel_Price]]+moove_smart_Real[[#This Row],[Fare_Paid]]</f>
        <v>4204.76</v>
      </c>
    </row>
    <row r="3434" spans="1:34" x14ac:dyDescent="0.25">
      <c r="A3434" t="s">
        <v>3751</v>
      </c>
      <c r="B3434" s="1">
        <v>45714</v>
      </c>
      <c r="C3434" t="s">
        <v>4819</v>
      </c>
      <c r="D3434" t="s">
        <v>49</v>
      </c>
      <c r="E3434">
        <v>2561.94</v>
      </c>
      <c r="F3434">
        <v>2257.52</v>
      </c>
      <c r="G3434">
        <v>32.299999999999997</v>
      </c>
      <c r="H3434">
        <v>20.3</v>
      </c>
      <c r="I3434">
        <v>4.2</v>
      </c>
      <c r="J3434" t="s">
        <v>28</v>
      </c>
      <c r="K3434" t="s">
        <v>4820</v>
      </c>
      <c r="L3434">
        <v>0</v>
      </c>
      <c r="M3434">
        <v>0</v>
      </c>
      <c r="N3434" t="s">
        <v>269</v>
      </c>
      <c r="O3434" t="s">
        <v>474</v>
      </c>
      <c r="P3434" t="s">
        <v>52</v>
      </c>
      <c r="Q3434">
        <v>941.92</v>
      </c>
      <c r="R3434" t="s">
        <v>32</v>
      </c>
      <c r="S3434" t="s">
        <v>33</v>
      </c>
      <c r="T3434">
        <v>1</v>
      </c>
      <c r="U3434" t="s">
        <v>45</v>
      </c>
      <c r="V3434">
        <v>3.17</v>
      </c>
      <c r="W3434" t="s">
        <v>35</v>
      </c>
      <c r="X3434">
        <v>1</v>
      </c>
      <c r="Y3434">
        <v>5</v>
      </c>
      <c r="Z3434">
        <v>15</v>
      </c>
      <c r="AA3434" t="s">
        <v>78</v>
      </c>
      <c r="AB3434" t="s">
        <v>54</v>
      </c>
      <c r="AC3434" t="s">
        <v>38</v>
      </c>
      <c r="AD3434">
        <v>11.999999999999996</v>
      </c>
      <c r="AE3434">
        <v>304.42000000000007</v>
      </c>
      <c r="AF3434">
        <v>0</v>
      </c>
      <c r="AG3434" t="s">
        <v>38</v>
      </c>
      <c r="AH3434">
        <f>moove_smart_Real[[#This Row],[Fuel_Price]]+moove_smart_Real[[#This Row],[Fare_Paid]]</f>
        <v>3503.86</v>
      </c>
    </row>
    <row r="3435" spans="1:34" x14ac:dyDescent="0.25">
      <c r="A3435" t="s">
        <v>3752</v>
      </c>
      <c r="B3435" s="1">
        <v>45782</v>
      </c>
      <c r="C3435" t="s">
        <v>4821</v>
      </c>
      <c r="D3435" t="s">
        <v>58</v>
      </c>
      <c r="E3435">
        <v>4418.8599999999997</v>
      </c>
      <c r="F3435">
        <v>4411.21</v>
      </c>
      <c r="G3435">
        <v>46.5</v>
      </c>
      <c r="H3435">
        <v>31.5</v>
      </c>
      <c r="I3435">
        <v>2.7</v>
      </c>
      <c r="J3435" t="s">
        <v>35</v>
      </c>
      <c r="K3435" t="s">
        <v>73</v>
      </c>
      <c r="L3435">
        <v>4</v>
      </c>
      <c r="M3435">
        <v>0</v>
      </c>
      <c r="N3435" t="s">
        <v>185</v>
      </c>
      <c r="O3435" t="s">
        <v>435</v>
      </c>
      <c r="P3435" t="s">
        <v>81</v>
      </c>
      <c r="Q3435">
        <v>861.48</v>
      </c>
      <c r="R3435" t="s">
        <v>32</v>
      </c>
      <c r="S3435" t="s">
        <v>33</v>
      </c>
      <c r="T3435">
        <v>1</v>
      </c>
      <c r="U3435" t="s">
        <v>89</v>
      </c>
      <c r="V3435">
        <v>23.63</v>
      </c>
      <c r="W3435" t="s">
        <v>35</v>
      </c>
      <c r="X3435">
        <v>1</v>
      </c>
      <c r="Y3435">
        <v>7</v>
      </c>
      <c r="Z3435">
        <v>14</v>
      </c>
      <c r="AA3435" t="s">
        <v>78</v>
      </c>
      <c r="AB3435" t="s">
        <v>54</v>
      </c>
      <c r="AC3435" t="s">
        <v>46</v>
      </c>
      <c r="AD3435">
        <v>15</v>
      </c>
      <c r="AE3435">
        <v>7.6499999999996362</v>
      </c>
      <c r="AF3435">
        <v>1</v>
      </c>
      <c r="AG3435" t="s">
        <v>38</v>
      </c>
      <c r="AH3435">
        <f>moove_smart_Real[[#This Row],[Fuel_Price]]+moove_smart_Real[[#This Row],[Fare_Paid]]</f>
        <v>5280.34</v>
      </c>
    </row>
    <row r="3436" spans="1:34" x14ac:dyDescent="0.25">
      <c r="A3436" t="s">
        <v>3753</v>
      </c>
      <c r="B3436" s="1">
        <v>45292</v>
      </c>
      <c r="C3436" t="s">
        <v>4819</v>
      </c>
      <c r="D3436" t="s">
        <v>49</v>
      </c>
      <c r="E3436">
        <v>1251.31</v>
      </c>
      <c r="F3436">
        <v>905.67</v>
      </c>
      <c r="G3436">
        <v>59.2</v>
      </c>
      <c r="H3436">
        <v>38.200000000000003</v>
      </c>
      <c r="I3436">
        <v>3.1</v>
      </c>
      <c r="J3436" t="s">
        <v>28</v>
      </c>
      <c r="K3436" t="s">
        <v>4820</v>
      </c>
      <c r="L3436">
        <v>0</v>
      </c>
      <c r="M3436">
        <v>0</v>
      </c>
      <c r="N3436" t="s">
        <v>116</v>
      </c>
      <c r="O3436" t="s">
        <v>551</v>
      </c>
      <c r="P3436" t="s">
        <v>31</v>
      </c>
      <c r="Q3436">
        <v>1184.83</v>
      </c>
      <c r="R3436" t="s">
        <v>32</v>
      </c>
      <c r="S3436" t="s">
        <v>33</v>
      </c>
      <c r="T3436">
        <v>1</v>
      </c>
      <c r="U3436" t="s">
        <v>89</v>
      </c>
      <c r="V3436">
        <v>23.76</v>
      </c>
      <c r="W3436" t="s">
        <v>35</v>
      </c>
      <c r="X3436">
        <v>1</v>
      </c>
      <c r="Y3436">
        <v>17</v>
      </c>
      <c r="Z3436">
        <v>5</v>
      </c>
      <c r="AA3436" t="s">
        <v>78</v>
      </c>
      <c r="AB3436" t="s">
        <v>37</v>
      </c>
      <c r="AC3436" t="s">
        <v>46</v>
      </c>
      <c r="AD3436">
        <v>21</v>
      </c>
      <c r="AE3436">
        <v>345.64</v>
      </c>
      <c r="AF3436">
        <v>0</v>
      </c>
      <c r="AG3436" t="s">
        <v>4857</v>
      </c>
      <c r="AH3436">
        <f>moove_smart_Real[[#This Row],[Fuel_Price]]+moove_smart_Real[[#This Row],[Fare_Paid]]</f>
        <v>2436.14</v>
      </c>
    </row>
    <row r="3437" spans="1:34" x14ac:dyDescent="0.25">
      <c r="A3437" t="s">
        <v>3754</v>
      </c>
      <c r="B3437" s="1">
        <v>45860</v>
      </c>
      <c r="C3437" t="s">
        <v>95</v>
      </c>
      <c r="D3437" t="s">
        <v>41</v>
      </c>
      <c r="E3437">
        <v>3593.16</v>
      </c>
      <c r="F3437">
        <v>3333.75</v>
      </c>
      <c r="G3437">
        <v>22.9</v>
      </c>
      <c r="H3437">
        <v>16.899999999999999</v>
      </c>
      <c r="I3437">
        <v>2.6</v>
      </c>
      <c r="J3437" t="s">
        <v>28</v>
      </c>
      <c r="K3437" t="s">
        <v>4820</v>
      </c>
      <c r="L3437">
        <v>0</v>
      </c>
      <c r="M3437">
        <v>0</v>
      </c>
      <c r="N3437" t="s">
        <v>392</v>
      </c>
      <c r="O3437" t="s">
        <v>284</v>
      </c>
      <c r="P3437" t="s">
        <v>44</v>
      </c>
      <c r="Q3437">
        <v>1057.49</v>
      </c>
      <c r="R3437" t="s">
        <v>32</v>
      </c>
      <c r="S3437" t="s">
        <v>33</v>
      </c>
      <c r="T3437">
        <v>1</v>
      </c>
      <c r="U3437" t="s">
        <v>45</v>
      </c>
      <c r="V3437">
        <v>10.039999999999999</v>
      </c>
      <c r="W3437" t="s">
        <v>35</v>
      </c>
      <c r="X3437">
        <v>1</v>
      </c>
      <c r="Y3437">
        <v>3</v>
      </c>
      <c r="Z3437">
        <v>2</v>
      </c>
      <c r="AA3437" t="s">
        <v>78</v>
      </c>
      <c r="AB3437" t="s">
        <v>54</v>
      </c>
      <c r="AC3437" t="s">
        <v>55</v>
      </c>
      <c r="AD3437">
        <v>6</v>
      </c>
      <c r="AE3437">
        <v>259.40999999999985</v>
      </c>
      <c r="AF3437">
        <v>1</v>
      </c>
      <c r="AG3437" t="s">
        <v>38</v>
      </c>
      <c r="AH3437">
        <f>moove_smart_Real[[#This Row],[Fuel_Price]]+moove_smart_Real[[#This Row],[Fare_Paid]]</f>
        <v>4650.6499999999996</v>
      </c>
    </row>
    <row r="3438" spans="1:34" x14ac:dyDescent="0.25">
      <c r="A3438" t="s">
        <v>3755</v>
      </c>
      <c r="B3438" s="1">
        <v>45748</v>
      </c>
      <c r="C3438" t="s">
        <v>4819</v>
      </c>
      <c r="D3438" t="s">
        <v>41</v>
      </c>
      <c r="E3438">
        <v>1291.3800000000001</v>
      </c>
      <c r="F3438">
        <v>965.82</v>
      </c>
      <c r="G3438">
        <v>82.2</v>
      </c>
      <c r="H3438">
        <v>69.2</v>
      </c>
      <c r="I3438">
        <v>2.5</v>
      </c>
      <c r="J3438" t="s">
        <v>35</v>
      </c>
      <c r="K3438" t="s">
        <v>109</v>
      </c>
      <c r="L3438">
        <v>2</v>
      </c>
      <c r="M3438">
        <v>1</v>
      </c>
      <c r="N3438" t="s">
        <v>144</v>
      </c>
      <c r="O3438" t="s">
        <v>462</v>
      </c>
      <c r="P3438" t="s">
        <v>31</v>
      </c>
      <c r="Q3438">
        <v>1103.8599999999999</v>
      </c>
      <c r="R3438" t="s">
        <v>76</v>
      </c>
      <c r="S3438" t="s">
        <v>263</v>
      </c>
      <c r="T3438">
        <v>0</v>
      </c>
      <c r="U3438" t="s">
        <v>89</v>
      </c>
      <c r="V3438">
        <v>14.74</v>
      </c>
      <c r="W3438" t="s">
        <v>35</v>
      </c>
      <c r="X3438">
        <v>1</v>
      </c>
      <c r="Y3438">
        <v>16</v>
      </c>
      <c r="Z3438">
        <v>10</v>
      </c>
      <c r="AA3438" t="s">
        <v>36</v>
      </c>
      <c r="AB3438" t="s">
        <v>54</v>
      </c>
      <c r="AC3438" t="s">
        <v>38</v>
      </c>
      <c r="AD3438">
        <v>13</v>
      </c>
      <c r="AE3438">
        <v>325.56000000000006</v>
      </c>
      <c r="AF3438">
        <v>1</v>
      </c>
      <c r="AG3438" t="s">
        <v>4857</v>
      </c>
      <c r="AH3438">
        <f>moove_smart_Real[[#This Row],[Fuel_Price]]+moove_smart_Real[[#This Row],[Fare_Paid]]</f>
        <v>2395.2399999999998</v>
      </c>
    </row>
    <row r="3439" spans="1:34" x14ac:dyDescent="0.25">
      <c r="A3439" t="s">
        <v>3756</v>
      </c>
      <c r="B3439" s="1">
        <v>45690</v>
      </c>
      <c r="C3439" t="s">
        <v>4823</v>
      </c>
      <c r="D3439" t="s">
        <v>41</v>
      </c>
      <c r="E3439">
        <v>3340</v>
      </c>
      <c r="F3439">
        <v>3001.38</v>
      </c>
      <c r="G3439">
        <v>46.6</v>
      </c>
      <c r="H3439">
        <v>27.6</v>
      </c>
      <c r="I3439">
        <v>3.1</v>
      </c>
      <c r="J3439" t="s">
        <v>28</v>
      </c>
      <c r="K3439" t="s">
        <v>4820</v>
      </c>
      <c r="L3439">
        <v>0</v>
      </c>
      <c r="M3439">
        <v>0</v>
      </c>
      <c r="N3439" t="s">
        <v>366</v>
      </c>
      <c r="O3439" t="s">
        <v>336</v>
      </c>
      <c r="P3439" t="s">
        <v>44</v>
      </c>
      <c r="Q3439">
        <v>1029.32</v>
      </c>
      <c r="R3439" t="s">
        <v>32</v>
      </c>
      <c r="S3439" t="s">
        <v>33</v>
      </c>
      <c r="T3439">
        <v>1</v>
      </c>
      <c r="U3439" t="s">
        <v>89</v>
      </c>
      <c r="V3439">
        <v>6.99</v>
      </c>
      <c r="W3439" t="s">
        <v>28</v>
      </c>
      <c r="X3439">
        <v>0</v>
      </c>
      <c r="Y3439">
        <v>2</v>
      </c>
      <c r="Z3439">
        <v>2</v>
      </c>
      <c r="AA3439" t="s">
        <v>78</v>
      </c>
      <c r="AB3439" t="s">
        <v>37</v>
      </c>
      <c r="AC3439" t="s">
        <v>46</v>
      </c>
      <c r="AD3439">
        <v>19</v>
      </c>
      <c r="AE3439">
        <v>338.61999999999989</v>
      </c>
      <c r="AF3439">
        <v>0</v>
      </c>
      <c r="AG3439" t="s">
        <v>38</v>
      </c>
      <c r="AH3439">
        <f>moove_smart_Real[[#This Row],[Fuel_Price]]+moove_smart_Real[[#This Row],[Fare_Paid]]</f>
        <v>4369.32</v>
      </c>
    </row>
    <row r="3440" spans="1:34" x14ac:dyDescent="0.25">
      <c r="A3440" t="s">
        <v>3757</v>
      </c>
      <c r="B3440" s="1">
        <v>45732</v>
      </c>
      <c r="C3440" t="s">
        <v>4821</v>
      </c>
      <c r="D3440" t="s">
        <v>27</v>
      </c>
      <c r="E3440">
        <v>3375.06</v>
      </c>
      <c r="F3440">
        <v>3036.05</v>
      </c>
      <c r="G3440">
        <v>55.7</v>
      </c>
      <c r="H3440">
        <v>33.700000000000003</v>
      </c>
      <c r="I3440">
        <v>2.6</v>
      </c>
      <c r="J3440" t="s">
        <v>28</v>
      </c>
      <c r="K3440" t="s">
        <v>4820</v>
      </c>
      <c r="L3440">
        <v>0</v>
      </c>
      <c r="M3440">
        <v>0</v>
      </c>
      <c r="N3440" t="s">
        <v>185</v>
      </c>
      <c r="O3440" t="s">
        <v>295</v>
      </c>
      <c r="P3440" t="s">
        <v>52</v>
      </c>
      <c r="Q3440">
        <v>941.18</v>
      </c>
      <c r="R3440" t="s">
        <v>32</v>
      </c>
      <c r="S3440" t="s">
        <v>33</v>
      </c>
      <c r="T3440">
        <v>1</v>
      </c>
      <c r="U3440" t="s">
        <v>89</v>
      </c>
      <c r="V3440">
        <v>17.77</v>
      </c>
      <c r="W3440" t="s">
        <v>28</v>
      </c>
      <c r="X3440">
        <v>0</v>
      </c>
      <c r="Y3440">
        <v>2</v>
      </c>
      <c r="Z3440">
        <v>3</v>
      </c>
      <c r="AA3440" t="s">
        <v>36</v>
      </c>
      <c r="AB3440" t="s">
        <v>37</v>
      </c>
      <c r="AC3440" t="s">
        <v>38</v>
      </c>
      <c r="AD3440">
        <v>22</v>
      </c>
      <c r="AE3440">
        <v>339.00999999999976</v>
      </c>
      <c r="AF3440">
        <v>1</v>
      </c>
      <c r="AG3440" t="s">
        <v>38</v>
      </c>
      <c r="AH3440">
        <f>moove_smart_Real[[#This Row],[Fuel_Price]]+moove_smart_Real[[#This Row],[Fare_Paid]]</f>
        <v>4316.24</v>
      </c>
    </row>
    <row r="3441" spans="1:34" x14ac:dyDescent="0.25">
      <c r="A3441" t="s">
        <v>3758</v>
      </c>
      <c r="B3441" s="1">
        <v>45818</v>
      </c>
      <c r="C3441" t="s">
        <v>4822</v>
      </c>
      <c r="D3441" t="s">
        <v>41</v>
      </c>
      <c r="E3441">
        <v>4027.81</v>
      </c>
      <c r="F3441">
        <v>4148.3100000000004</v>
      </c>
      <c r="G3441">
        <v>25.5</v>
      </c>
      <c r="H3441">
        <v>11.5</v>
      </c>
      <c r="I3441">
        <v>2.6</v>
      </c>
      <c r="J3441" t="s">
        <v>35</v>
      </c>
      <c r="K3441" t="s">
        <v>177</v>
      </c>
      <c r="L3441">
        <v>5</v>
      </c>
      <c r="M3441">
        <v>0</v>
      </c>
      <c r="N3441" t="s">
        <v>220</v>
      </c>
      <c r="O3441" t="s">
        <v>647</v>
      </c>
      <c r="P3441" t="s">
        <v>81</v>
      </c>
      <c r="Q3441">
        <v>1017.64</v>
      </c>
      <c r="R3441" t="s">
        <v>32</v>
      </c>
      <c r="S3441" t="s">
        <v>33</v>
      </c>
      <c r="T3441">
        <v>1</v>
      </c>
      <c r="U3441" t="s">
        <v>89</v>
      </c>
      <c r="V3441">
        <v>-1.64</v>
      </c>
      <c r="W3441" t="s">
        <v>28</v>
      </c>
      <c r="X3441">
        <v>0</v>
      </c>
      <c r="Y3441">
        <v>7</v>
      </c>
      <c r="Z3441">
        <v>15</v>
      </c>
      <c r="AA3441" t="s">
        <v>53</v>
      </c>
      <c r="AB3441" t="s">
        <v>54</v>
      </c>
      <c r="AC3441" t="s">
        <v>46</v>
      </c>
      <c r="AD3441">
        <v>14</v>
      </c>
      <c r="AE3441">
        <v>-120.50000000000045</v>
      </c>
      <c r="AF3441">
        <v>1</v>
      </c>
      <c r="AG3441" t="s">
        <v>38</v>
      </c>
      <c r="AH3441">
        <f>moove_smart_Real[[#This Row],[Fuel_Price]]+moove_smart_Real[[#This Row],[Fare_Paid]]</f>
        <v>5045.45</v>
      </c>
    </row>
    <row r="3442" spans="1:34" x14ac:dyDescent="0.25">
      <c r="A3442" t="s">
        <v>3759</v>
      </c>
      <c r="B3442" s="1">
        <v>45819</v>
      </c>
      <c r="C3442" t="s">
        <v>4821</v>
      </c>
      <c r="D3442" t="s">
        <v>49</v>
      </c>
      <c r="E3442">
        <v>3274.04</v>
      </c>
      <c r="F3442">
        <v>3071.3</v>
      </c>
      <c r="G3442">
        <v>79.2</v>
      </c>
      <c r="H3442">
        <v>54.2</v>
      </c>
      <c r="I3442">
        <v>4</v>
      </c>
      <c r="J3442" t="s">
        <v>28</v>
      </c>
      <c r="K3442" t="s">
        <v>4820</v>
      </c>
      <c r="L3442">
        <v>0</v>
      </c>
      <c r="M3442">
        <v>0</v>
      </c>
      <c r="N3442" t="s">
        <v>278</v>
      </c>
      <c r="O3442" t="s">
        <v>345</v>
      </c>
      <c r="P3442" t="s">
        <v>44</v>
      </c>
      <c r="Q3442">
        <v>1011.49</v>
      </c>
      <c r="R3442" t="s">
        <v>76</v>
      </c>
      <c r="S3442" t="s">
        <v>33</v>
      </c>
      <c r="T3442">
        <v>1</v>
      </c>
      <c r="U3442" t="s">
        <v>89</v>
      </c>
      <c r="V3442">
        <v>-3.16</v>
      </c>
      <c r="W3442" t="s">
        <v>35</v>
      </c>
      <c r="X3442">
        <v>1</v>
      </c>
      <c r="Y3442">
        <v>3</v>
      </c>
      <c r="Z3442">
        <v>13</v>
      </c>
      <c r="AA3442" t="s">
        <v>78</v>
      </c>
      <c r="AB3442" t="s">
        <v>37</v>
      </c>
      <c r="AC3442" t="s">
        <v>55</v>
      </c>
      <c r="AD3442">
        <v>25</v>
      </c>
      <c r="AE3442">
        <v>202.73999999999978</v>
      </c>
      <c r="AF3442">
        <v>0</v>
      </c>
      <c r="AG3442" t="s">
        <v>38</v>
      </c>
      <c r="AH3442">
        <f>moove_smart_Real[[#This Row],[Fuel_Price]]+moove_smart_Real[[#This Row],[Fare_Paid]]</f>
        <v>4285.53</v>
      </c>
    </row>
    <row r="3443" spans="1:34" x14ac:dyDescent="0.25">
      <c r="A3443" t="s">
        <v>3760</v>
      </c>
      <c r="B3443" s="1">
        <v>45304</v>
      </c>
      <c r="C3443" t="s">
        <v>4823</v>
      </c>
      <c r="D3443" t="s">
        <v>49</v>
      </c>
      <c r="E3443">
        <v>2342.41</v>
      </c>
      <c r="F3443">
        <v>1970.39</v>
      </c>
      <c r="G3443">
        <v>41.6</v>
      </c>
      <c r="H3443">
        <v>20.6</v>
      </c>
      <c r="I3443">
        <v>0</v>
      </c>
      <c r="J3443" t="s">
        <v>35</v>
      </c>
      <c r="K3443" t="s">
        <v>59</v>
      </c>
      <c r="L3443">
        <v>3</v>
      </c>
      <c r="M3443">
        <v>0</v>
      </c>
      <c r="N3443" t="s">
        <v>195</v>
      </c>
      <c r="O3443" t="s">
        <v>321</v>
      </c>
      <c r="P3443" t="s">
        <v>52</v>
      </c>
      <c r="Q3443">
        <v>1067.32</v>
      </c>
      <c r="R3443" t="s">
        <v>32</v>
      </c>
      <c r="S3443" t="s">
        <v>33</v>
      </c>
      <c r="T3443">
        <v>1</v>
      </c>
      <c r="U3443" t="s">
        <v>45</v>
      </c>
      <c r="V3443">
        <v>2.6</v>
      </c>
      <c r="W3443" t="s">
        <v>35</v>
      </c>
      <c r="X3443">
        <v>1</v>
      </c>
      <c r="Y3443">
        <v>9</v>
      </c>
      <c r="Z3443">
        <v>6</v>
      </c>
      <c r="AA3443" t="s">
        <v>53</v>
      </c>
      <c r="AB3443" t="s">
        <v>37</v>
      </c>
      <c r="AC3443" t="s">
        <v>46</v>
      </c>
      <c r="AD3443">
        <v>21</v>
      </c>
      <c r="AE3443">
        <v>372.01999999999975</v>
      </c>
      <c r="AF3443">
        <v>1</v>
      </c>
      <c r="AG3443" t="s">
        <v>4857</v>
      </c>
      <c r="AH3443">
        <f>moove_smart_Real[[#This Row],[Fuel_Price]]+moove_smart_Real[[#This Row],[Fare_Paid]]</f>
        <v>3409.7299999999996</v>
      </c>
    </row>
    <row r="3444" spans="1:34" x14ac:dyDescent="0.25">
      <c r="A3444" t="s">
        <v>3761</v>
      </c>
      <c r="B3444" s="1">
        <v>45901</v>
      </c>
      <c r="C3444" t="s">
        <v>173</v>
      </c>
      <c r="D3444" t="s">
        <v>27</v>
      </c>
      <c r="E3444">
        <v>2221.4499999999998</v>
      </c>
      <c r="F3444">
        <v>2029.97</v>
      </c>
      <c r="G3444">
        <v>69.8</v>
      </c>
      <c r="H3444">
        <v>57.8</v>
      </c>
      <c r="I3444">
        <v>2.9</v>
      </c>
      <c r="J3444" t="s">
        <v>35</v>
      </c>
      <c r="K3444" t="s">
        <v>109</v>
      </c>
      <c r="L3444">
        <v>2</v>
      </c>
      <c r="M3444">
        <v>1</v>
      </c>
      <c r="N3444" t="s">
        <v>159</v>
      </c>
      <c r="O3444" t="s">
        <v>580</v>
      </c>
      <c r="P3444" t="s">
        <v>52</v>
      </c>
      <c r="Q3444">
        <v>1034.8499999999999</v>
      </c>
      <c r="R3444" t="s">
        <v>76</v>
      </c>
      <c r="S3444" t="s">
        <v>33</v>
      </c>
      <c r="T3444">
        <v>1</v>
      </c>
      <c r="U3444" t="s">
        <v>45</v>
      </c>
      <c r="V3444">
        <v>1.62</v>
      </c>
      <c r="W3444" t="s">
        <v>28</v>
      </c>
      <c r="X3444">
        <v>0</v>
      </c>
      <c r="Y3444">
        <v>10</v>
      </c>
      <c r="Z3444">
        <v>14</v>
      </c>
      <c r="AA3444" t="s">
        <v>78</v>
      </c>
      <c r="AB3444" t="s">
        <v>37</v>
      </c>
      <c r="AC3444" t="s">
        <v>38</v>
      </c>
      <c r="AD3444">
        <v>12</v>
      </c>
      <c r="AE3444">
        <v>191.47999999999979</v>
      </c>
      <c r="AF3444">
        <v>1</v>
      </c>
      <c r="AG3444" t="s">
        <v>4857</v>
      </c>
      <c r="AH3444">
        <f>moove_smart_Real[[#This Row],[Fuel_Price]]+moove_smart_Real[[#This Row],[Fare_Paid]]</f>
        <v>3256.2999999999997</v>
      </c>
    </row>
    <row r="3445" spans="1:34" x14ac:dyDescent="0.25">
      <c r="A3445" t="s">
        <v>3762</v>
      </c>
      <c r="B3445" s="1">
        <v>45433</v>
      </c>
      <c r="C3445" t="s">
        <v>4822</v>
      </c>
      <c r="D3445" t="s">
        <v>58</v>
      </c>
      <c r="E3445">
        <v>3113.02</v>
      </c>
      <c r="F3445">
        <v>3180.34</v>
      </c>
      <c r="G3445">
        <v>9.4</v>
      </c>
      <c r="H3445">
        <v>10</v>
      </c>
      <c r="I3445">
        <v>3.3</v>
      </c>
      <c r="J3445" t="s">
        <v>28</v>
      </c>
      <c r="K3445" t="s">
        <v>4820</v>
      </c>
      <c r="L3445">
        <v>0</v>
      </c>
      <c r="M3445">
        <v>0</v>
      </c>
      <c r="N3445" t="s">
        <v>238</v>
      </c>
      <c r="O3445" t="s">
        <v>114</v>
      </c>
      <c r="P3445" t="s">
        <v>44</v>
      </c>
      <c r="Q3445">
        <v>1108.98</v>
      </c>
      <c r="R3445" t="s">
        <v>32</v>
      </c>
      <c r="S3445" t="s">
        <v>33</v>
      </c>
      <c r="T3445">
        <v>1</v>
      </c>
      <c r="U3445" t="s">
        <v>4825</v>
      </c>
      <c r="V3445">
        <v>19.05</v>
      </c>
      <c r="W3445" t="s">
        <v>28</v>
      </c>
      <c r="X3445">
        <v>0</v>
      </c>
      <c r="Y3445">
        <v>5</v>
      </c>
      <c r="Z3445">
        <v>12</v>
      </c>
      <c r="AA3445" t="s">
        <v>78</v>
      </c>
      <c r="AB3445" t="s">
        <v>37</v>
      </c>
      <c r="AC3445" t="s">
        <v>55</v>
      </c>
      <c r="AD3445">
        <v>-0.59999999999999964</v>
      </c>
      <c r="AE3445">
        <v>-67.320000000000164</v>
      </c>
      <c r="AF3445">
        <v>0</v>
      </c>
      <c r="AG3445" t="s">
        <v>38</v>
      </c>
      <c r="AH3445">
        <f>moove_smart_Real[[#This Row],[Fuel_Price]]+moove_smart_Real[[#This Row],[Fare_Paid]]</f>
        <v>4222</v>
      </c>
    </row>
    <row r="3446" spans="1:34" x14ac:dyDescent="0.25">
      <c r="A3446" t="s">
        <v>3763</v>
      </c>
      <c r="B3446" s="1">
        <v>45907</v>
      </c>
      <c r="C3446" t="s">
        <v>4823</v>
      </c>
      <c r="D3446" t="s">
        <v>49</v>
      </c>
      <c r="E3446">
        <v>2505.0700000000002</v>
      </c>
      <c r="F3446">
        <v>2156.56</v>
      </c>
      <c r="G3446">
        <v>49.5</v>
      </c>
      <c r="H3446">
        <v>38.5</v>
      </c>
      <c r="I3446">
        <v>2.2999999999999998</v>
      </c>
      <c r="J3446" t="s">
        <v>28</v>
      </c>
      <c r="K3446" t="s">
        <v>4820</v>
      </c>
      <c r="L3446">
        <v>0</v>
      </c>
      <c r="M3446">
        <v>0</v>
      </c>
      <c r="N3446" t="s">
        <v>238</v>
      </c>
      <c r="O3446" t="s">
        <v>213</v>
      </c>
      <c r="P3446" t="s">
        <v>44</v>
      </c>
      <c r="Q3446">
        <v>889.73</v>
      </c>
      <c r="R3446" t="s">
        <v>32</v>
      </c>
      <c r="S3446" t="s">
        <v>33</v>
      </c>
      <c r="T3446">
        <v>1</v>
      </c>
      <c r="U3446" t="s">
        <v>89</v>
      </c>
      <c r="V3446">
        <v>16.309999999999999</v>
      </c>
      <c r="W3446" t="s">
        <v>28</v>
      </c>
      <c r="X3446">
        <v>0</v>
      </c>
      <c r="Y3446">
        <v>1</v>
      </c>
      <c r="Z3446">
        <v>11</v>
      </c>
      <c r="AA3446" t="s">
        <v>53</v>
      </c>
      <c r="AB3446" t="s">
        <v>37</v>
      </c>
      <c r="AC3446" t="s">
        <v>55</v>
      </c>
      <c r="AD3446">
        <v>11</v>
      </c>
      <c r="AE3446">
        <v>348.51000000000022</v>
      </c>
      <c r="AF3446">
        <v>1</v>
      </c>
      <c r="AG3446" t="s">
        <v>38</v>
      </c>
      <c r="AH3446">
        <f>moove_smart_Real[[#This Row],[Fuel_Price]]+moove_smart_Real[[#This Row],[Fare_Paid]]</f>
        <v>3394.8</v>
      </c>
    </row>
    <row r="3447" spans="1:34" x14ac:dyDescent="0.25">
      <c r="A3447" t="s">
        <v>3764</v>
      </c>
      <c r="B3447" s="1">
        <v>45845</v>
      </c>
      <c r="C3447" t="s">
        <v>4819</v>
      </c>
      <c r="D3447" t="s">
        <v>58</v>
      </c>
      <c r="E3447">
        <v>3283.15</v>
      </c>
      <c r="F3447">
        <v>2902.52</v>
      </c>
      <c r="G3447">
        <v>46.7</v>
      </c>
      <c r="H3447">
        <v>39.700000000000003</v>
      </c>
      <c r="I3447">
        <v>3.5</v>
      </c>
      <c r="J3447" t="s">
        <v>35</v>
      </c>
      <c r="K3447" t="s">
        <v>73</v>
      </c>
      <c r="L3447">
        <v>4</v>
      </c>
      <c r="M3447">
        <v>0</v>
      </c>
      <c r="N3447" t="s">
        <v>50</v>
      </c>
      <c r="O3447" t="s">
        <v>509</v>
      </c>
      <c r="P3447" t="s">
        <v>44</v>
      </c>
      <c r="Q3447">
        <v>1073.54</v>
      </c>
      <c r="R3447" t="s">
        <v>76</v>
      </c>
      <c r="S3447" t="s">
        <v>33</v>
      </c>
      <c r="T3447">
        <v>1</v>
      </c>
      <c r="U3447" t="s">
        <v>89</v>
      </c>
      <c r="V3447">
        <v>15.64</v>
      </c>
      <c r="W3447" t="s">
        <v>28</v>
      </c>
      <c r="X3447">
        <v>0</v>
      </c>
      <c r="Y3447">
        <v>12</v>
      </c>
      <c r="Z3447">
        <v>6</v>
      </c>
      <c r="AA3447" t="s">
        <v>78</v>
      </c>
      <c r="AB3447" t="s">
        <v>37</v>
      </c>
      <c r="AC3447" t="s">
        <v>55</v>
      </c>
      <c r="AD3447">
        <v>7</v>
      </c>
      <c r="AE3447">
        <v>380.63000000000011</v>
      </c>
      <c r="AF3447">
        <v>1</v>
      </c>
      <c r="AG3447" t="s">
        <v>4857</v>
      </c>
      <c r="AH3447">
        <f>moove_smart_Real[[#This Row],[Fuel_Price]]+moove_smart_Real[[#This Row],[Fare_Paid]]</f>
        <v>4356.6900000000005</v>
      </c>
    </row>
    <row r="3448" spans="1:34" x14ac:dyDescent="0.25">
      <c r="A3448" t="s">
        <v>3765</v>
      </c>
      <c r="B3448" s="1">
        <v>45811</v>
      </c>
      <c r="C3448" t="s">
        <v>4822</v>
      </c>
      <c r="D3448" t="s">
        <v>41</v>
      </c>
      <c r="E3448">
        <v>3391.98</v>
      </c>
      <c r="F3448">
        <v>3029.07</v>
      </c>
      <c r="G3448">
        <v>50.3</v>
      </c>
      <c r="H3448">
        <v>37.299999999999997</v>
      </c>
      <c r="I3448">
        <v>4.5999999999999996</v>
      </c>
      <c r="J3448" t="s">
        <v>28</v>
      </c>
      <c r="K3448" t="s">
        <v>4820</v>
      </c>
      <c r="L3448">
        <v>0</v>
      </c>
      <c r="M3448">
        <v>0</v>
      </c>
      <c r="N3448" t="s">
        <v>159</v>
      </c>
      <c r="O3448" t="s">
        <v>483</v>
      </c>
      <c r="P3448" t="s">
        <v>52</v>
      </c>
      <c r="Q3448">
        <v>1041.55</v>
      </c>
      <c r="R3448" t="s">
        <v>76</v>
      </c>
      <c r="S3448" t="s">
        <v>33</v>
      </c>
      <c r="T3448">
        <v>1</v>
      </c>
      <c r="U3448" t="s">
        <v>89</v>
      </c>
      <c r="V3448">
        <v>5.76</v>
      </c>
      <c r="W3448" t="s">
        <v>35</v>
      </c>
      <c r="X3448">
        <v>1</v>
      </c>
      <c r="Y3448">
        <v>14</v>
      </c>
      <c r="Z3448">
        <v>11</v>
      </c>
      <c r="AA3448" t="s">
        <v>36</v>
      </c>
      <c r="AB3448" t="s">
        <v>54</v>
      </c>
      <c r="AC3448" t="s">
        <v>38</v>
      </c>
      <c r="AD3448">
        <v>13</v>
      </c>
      <c r="AE3448">
        <v>362.90999999999985</v>
      </c>
      <c r="AF3448">
        <v>0</v>
      </c>
      <c r="AG3448" t="s">
        <v>4857</v>
      </c>
      <c r="AH3448">
        <f>moove_smart_Real[[#This Row],[Fuel_Price]]+moove_smart_Real[[#This Row],[Fare_Paid]]</f>
        <v>4433.53</v>
      </c>
    </row>
    <row r="3449" spans="1:34" x14ac:dyDescent="0.25">
      <c r="A3449" t="s">
        <v>3766</v>
      </c>
      <c r="B3449" s="1">
        <v>45761</v>
      </c>
      <c r="C3449" t="s">
        <v>4822</v>
      </c>
      <c r="D3449" t="s">
        <v>41</v>
      </c>
      <c r="E3449">
        <v>3557.14</v>
      </c>
      <c r="F3449">
        <v>3163.58</v>
      </c>
      <c r="G3449">
        <v>23.8</v>
      </c>
      <c r="H3449">
        <v>10</v>
      </c>
      <c r="I3449">
        <v>4.9000000000000004</v>
      </c>
      <c r="J3449" t="s">
        <v>28</v>
      </c>
      <c r="K3449" t="s">
        <v>4820</v>
      </c>
      <c r="L3449">
        <v>0</v>
      </c>
      <c r="M3449">
        <v>0</v>
      </c>
      <c r="N3449" t="s">
        <v>87</v>
      </c>
      <c r="O3449" t="s">
        <v>148</v>
      </c>
      <c r="P3449" t="s">
        <v>52</v>
      </c>
      <c r="Q3449">
        <v>1146.07</v>
      </c>
      <c r="R3449" t="s">
        <v>32</v>
      </c>
      <c r="S3449" t="s">
        <v>33</v>
      </c>
      <c r="T3449">
        <v>1</v>
      </c>
      <c r="U3449" t="s">
        <v>45</v>
      </c>
      <c r="V3449">
        <v>12.46</v>
      </c>
      <c r="W3449" t="s">
        <v>28</v>
      </c>
      <c r="X3449">
        <v>0</v>
      </c>
      <c r="Y3449">
        <v>7</v>
      </c>
      <c r="Z3449">
        <v>14</v>
      </c>
      <c r="AA3449" t="s">
        <v>36</v>
      </c>
      <c r="AB3449" t="s">
        <v>37</v>
      </c>
      <c r="AC3449" t="s">
        <v>55</v>
      </c>
      <c r="AD3449">
        <v>13.8</v>
      </c>
      <c r="AE3449">
        <v>393.55999999999995</v>
      </c>
      <c r="AF3449">
        <v>0</v>
      </c>
      <c r="AG3449" t="s">
        <v>38</v>
      </c>
      <c r="AH3449">
        <f>moove_smart_Real[[#This Row],[Fuel_Price]]+moove_smart_Real[[#This Row],[Fare_Paid]]</f>
        <v>4703.21</v>
      </c>
    </row>
    <row r="3450" spans="1:34" x14ac:dyDescent="0.25">
      <c r="A3450" t="s">
        <v>3767</v>
      </c>
      <c r="B3450" s="1">
        <v>45805</v>
      </c>
      <c r="C3450" t="s">
        <v>95</v>
      </c>
      <c r="D3450" t="s">
        <v>27</v>
      </c>
      <c r="E3450">
        <v>3278.35</v>
      </c>
      <c r="F3450">
        <v>2804.72</v>
      </c>
      <c r="G3450">
        <v>10</v>
      </c>
      <c r="H3450">
        <v>10</v>
      </c>
      <c r="I3450">
        <v>5</v>
      </c>
      <c r="J3450" t="s">
        <v>28</v>
      </c>
      <c r="K3450" t="s">
        <v>4820</v>
      </c>
      <c r="L3450">
        <v>0</v>
      </c>
      <c r="M3450">
        <v>0</v>
      </c>
      <c r="N3450" t="s">
        <v>235</v>
      </c>
      <c r="O3450" t="s">
        <v>570</v>
      </c>
      <c r="P3450" t="s">
        <v>44</v>
      </c>
      <c r="Q3450">
        <v>1139.17</v>
      </c>
      <c r="R3450" t="s">
        <v>32</v>
      </c>
      <c r="S3450" t="s">
        <v>33</v>
      </c>
      <c r="T3450">
        <v>1</v>
      </c>
      <c r="U3450" t="s">
        <v>89</v>
      </c>
      <c r="V3450">
        <v>11.2</v>
      </c>
      <c r="W3450" t="s">
        <v>28</v>
      </c>
      <c r="X3450">
        <v>0</v>
      </c>
      <c r="Y3450">
        <v>15</v>
      </c>
      <c r="Z3450">
        <v>12</v>
      </c>
      <c r="AA3450" t="s">
        <v>36</v>
      </c>
      <c r="AB3450" t="s">
        <v>37</v>
      </c>
      <c r="AC3450" t="s">
        <v>55</v>
      </c>
      <c r="AD3450">
        <v>0</v>
      </c>
      <c r="AE3450">
        <v>473.63000000000011</v>
      </c>
      <c r="AF3450">
        <v>0</v>
      </c>
      <c r="AG3450" t="s">
        <v>4857</v>
      </c>
      <c r="AH3450">
        <f>moove_smart_Real[[#This Row],[Fuel_Price]]+moove_smart_Real[[#This Row],[Fare_Paid]]</f>
        <v>4417.5200000000004</v>
      </c>
    </row>
    <row r="3451" spans="1:34" x14ac:dyDescent="0.25">
      <c r="A3451" t="s">
        <v>3768</v>
      </c>
      <c r="B3451" s="1">
        <v>45846</v>
      </c>
      <c r="C3451" t="s">
        <v>4821</v>
      </c>
      <c r="D3451" t="s">
        <v>27</v>
      </c>
      <c r="E3451">
        <v>3896.8</v>
      </c>
      <c r="F3451">
        <v>3873.85</v>
      </c>
      <c r="G3451">
        <v>45.3</v>
      </c>
      <c r="H3451">
        <v>32.299999999999997</v>
      </c>
      <c r="I3451">
        <v>3.5</v>
      </c>
      <c r="J3451" t="s">
        <v>28</v>
      </c>
      <c r="K3451" t="s">
        <v>4820</v>
      </c>
      <c r="L3451">
        <v>0</v>
      </c>
      <c r="M3451">
        <v>0</v>
      </c>
      <c r="N3451" t="s">
        <v>366</v>
      </c>
      <c r="O3451" t="s">
        <v>585</v>
      </c>
      <c r="P3451" t="s">
        <v>81</v>
      </c>
      <c r="Q3451">
        <v>962.99</v>
      </c>
      <c r="R3451" t="s">
        <v>32</v>
      </c>
      <c r="S3451" t="s">
        <v>33</v>
      </c>
      <c r="T3451">
        <v>1</v>
      </c>
      <c r="U3451" t="s">
        <v>89</v>
      </c>
      <c r="V3451">
        <v>17.48</v>
      </c>
      <c r="W3451" t="s">
        <v>28</v>
      </c>
      <c r="X3451">
        <v>0</v>
      </c>
      <c r="Y3451">
        <v>17</v>
      </c>
      <c r="Z3451">
        <v>5</v>
      </c>
      <c r="AA3451" t="s">
        <v>78</v>
      </c>
      <c r="AB3451" t="s">
        <v>54</v>
      </c>
      <c r="AC3451" t="s">
        <v>55</v>
      </c>
      <c r="AD3451">
        <v>13</v>
      </c>
      <c r="AE3451">
        <v>22.950000000000273</v>
      </c>
      <c r="AF3451">
        <v>0</v>
      </c>
      <c r="AG3451" t="s">
        <v>4857</v>
      </c>
      <c r="AH3451">
        <f>moove_smart_Real[[#This Row],[Fuel_Price]]+moove_smart_Real[[#This Row],[Fare_Paid]]</f>
        <v>4859.79</v>
      </c>
    </row>
    <row r="3452" spans="1:34" x14ac:dyDescent="0.25">
      <c r="A3452" t="s">
        <v>3769</v>
      </c>
      <c r="B3452" s="1">
        <v>45875</v>
      </c>
      <c r="C3452" t="s">
        <v>4823</v>
      </c>
      <c r="D3452" t="s">
        <v>27</v>
      </c>
      <c r="E3452">
        <v>3318.4</v>
      </c>
      <c r="F3452">
        <v>3149.51</v>
      </c>
      <c r="G3452">
        <v>50.2</v>
      </c>
      <c r="H3452">
        <v>25.2</v>
      </c>
      <c r="I3452">
        <v>2.1</v>
      </c>
      <c r="J3452" t="s">
        <v>35</v>
      </c>
      <c r="K3452" t="s">
        <v>73</v>
      </c>
      <c r="L3452">
        <v>4</v>
      </c>
      <c r="M3452">
        <v>0</v>
      </c>
      <c r="N3452" t="s">
        <v>96</v>
      </c>
      <c r="O3452" t="s">
        <v>495</v>
      </c>
      <c r="P3452" t="s">
        <v>44</v>
      </c>
      <c r="Q3452">
        <v>907.53</v>
      </c>
      <c r="R3452" t="s">
        <v>32</v>
      </c>
      <c r="S3452" t="s">
        <v>33</v>
      </c>
      <c r="T3452">
        <v>1</v>
      </c>
      <c r="U3452" t="s">
        <v>4825</v>
      </c>
      <c r="V3452">
        <v>15.63</v>
      </c>
      <c r="W3452" t="s">
        <v>35</v>
      </c>
      <c r="X3452">
        <v>1</v>
      </c>
      <c r="Y3452">
        <v>13</v>
      </c>
      <c r="Z3452">
        <v>8</v>
      </c>
      <c r="AA3452" t="s">
        <v>53</v>
      </c>
      <c r="AB3452" t="s">
        <v>54</v>
      </c>
      <c r="AC3452" t="s">
        <v>55</v>
      </c>
      <c r="AD3452">
        <v>25.000000000000004</v>
      </c>
      <c r="AE3452">
        <v>168.88999999999987</v>
      </c>
      <c r="AF3452">
        <v>1</v>
      </c>
      <c r="AG3452" t="s">
        <v>4857</v>
      </c>
      <c r="AH3452">
        <f>moove_smart_Real[[#This Row],[Fuel_Price]]+moove_smart_Real[[#This Row],[Fare_Paid]]</f>
        <v>4225.93</v>
      </c>
    </row>
    <row r="3453" spans="1:34" x14ac:dyDescent="0.25">
      <c r="A3453" t="s">
        <v>3770</v>
      </c>
      <c r="B3453" s="1">
        <v>45884</v>
      </c>
      <c r="C3453" t="s">
        <v>4823</v>
      </c>
      <c r="D3453" t="s">
        <v>58</v>
      </c>
      <c r="E3453">
        <v>3860.34</v>
      </c>
      <c r="F3453">
        <v>3670.52</v>
      </c>
      <c r="G3453">
        <v>75</v>
      </c>
      <c r="H3453">
        <v>60</v>
      </c>
      <c r="I3453">
        <v>2.9</v>
      </c>
      <c r="J3453" t="s">
        <v>28</v>
      </c>
      <c r="K3453" t="s">
        <v>4820</v>
      </c>
      <c r="L3453">
        <v>0</v>
      </c>
      <c r="M3453">
        <v>0</v>
      </c>
      <c r="N3453" t="s">
        <v>74</v>
      </c>
      <c r="O3453" t="s">
        <v>191</v>
      </c>
      <c r="P3453" t="s">
        <v>81</v>
      </c>
      <c r="Q3453">
        <v>1175.3</v>
      </c>
      <c r="R3453" t="s">
        <v>76</v>
      </c>
      <c r="S3453" t="s">
        <v>33</v>
      </c>
      <c r="T3453">
        <v>1</v>
      </c>
      <c r="U3453" t="s">
        <v>4825</v>
      </c>
      <c r="V3453">
        <v>20.98</v>
      </c>
      <c r="W3453" t="s">
        <v>35</v>
      </c>
      <c r="X3453">
        <v>1</v>
      </c>
      <c r="Y3453">
        <v>16</v>
      </c>
      <c r="Z3453">
        <v>13</v>
      </c>
      <c r="AA3453" t="s">
        <v>53</v>
      </c>
      <c r="AB3453" t="s">
        <v>37</v>
      </c>
      <c r="AC3453" t="s">
        <v>46</v>
      </c>
      <c r="AD3453">
        <v>15</v>
      </c>
      <c r="AE3453">
        <v>189.82000000000016</v>
      </c>
      <c r="AF3453">
        <v>1</v>
      </c>
      <c r="AG3453" t="s">
        <v>4857</v>
      </c>
      <c r="AH3453">
        <f>moove_smart_Real[[#This Row],[Fuel_Price]]+moove_smart_Real[[#This Row],[Fare_Paid]]</f>
        <v>5035.6400000000003</v>
      </c>
    </row>
    <row r="3454" spans="1:34" x14ac:dyDescent="0.25">
      <c r="A3454" t="s">
        <v>3771</v>
      </c>
      <c r="B3454" s="1">
        <v>45977</v>
      </c>
      <c r="C3454" t="s">
        <v>4821</v>
      </c>
      <c r="D3454" t="s">
        <v>49</v>
      </c>
      <c r="E3454">
        <v>2770.12</v>
      </c>
      <c r="F3454">
        <v>2911.54</v>
      </c>
      <c r="G3454">
        <v>20.5</v>
      </c>
      <c r="H3454">
        <v>12.5</v>
      </c>
      <c r="I3454">
        <v>4.3</v>
      </c>
      <c r="J3454" t="s">
        <v>28</v>
      </c>
      <c r="K3454" t="s">
        <v>4820</v>
      </c>
      <c r="L3454">
        <v>0</v>
      </c>
      <c r="M3454">
        <v>0</v>
      </c>
      <c r="N3454" t="s">
        <v>147</v>
      </c>
      <c r="O3454" t="s">
        <v>218</v>
      </c>
      <c r="P3454" t="s">
        <v>52</v>
      </c>
      <c r="Q3454">
        <v>1166.08</v>
      </c>
      <c r="R3454" t="s">
        <v>32</v>
      </c>
      <c r="S3454" t="s">
        <v>33</v>
      </c>
      <c r="T3454">
        <v>1</v>
      </c>
      <c r="U3454" t="s">
        <v>4825</v>
      </c>
      <c r="V3454">
        <v>14.89</v>
      </c>
      <c r="W3454" t="s">
        <v>28</v>
      </c>
      <c r="X3454">
        <v>0</v>
      </c>
      <c r="Y3454">
        <v>6</v>
      </c>
      <c r="Z3454">
        <v>7</v>
      </c>
      <c r="AA3454" t="s">
        <v>53</v>
      </c>
      <c r="AB3454" t="s">
        <v>37</v>
      </c>
      <c r="AC3454" t="s">
        <v>38</v>
      </c>
      <c r="AD3454">
        <v>8</v>
      </c>
      <c r="AE3454">
        <v>-141.42000000000007</v>
      </c>
      <c r="AF3454">
        <v>0</v>
      </c>
      <c r="AG3454" t="s">
        <v>38</v>
      </c>
      <c r="AH3454">
        <f>moove_smart_Real[[#This Row],[Fuel_Price]]+moove_smart_Real[[#This Row],[Fare_Paid]]</f>
        <v>3936.2</v>
      </c>
    </row>
    <row r="3455" spans="1:34" x14ac:dyDescent="0.25">
      <c r="A3455" t="s">
        <v>3772</v>
      </c>
      <c r="B3455" s="1">
        <v>45841</v>
      </c>
      <c r="C3455" t="s">
        <v>95</v>
      </c>
      <c r="D3455" t="s">
        <v>27</v>
      </c>
      <c r="E3455">
        <v>3870.8</v>
      </c>
      <c r="F3455">
        <v>3852.2</v>
      </c>
      <c r="G3455">
        <v>46.2</v>
      </c>
      <c r="H3455">
        <v>30.2</v>
      </c>
      <c r="I3455">
        <v>4</v>
      </c>
      <c r="J3455" t="s">
        <v>28</v>
      </c>
      <c r="K3455" t="s">
        <v>4820</v>
      </c>
      <c r="L3455">
        <v>0</v>
      </c>
      <c r="M3455">
        <v>0</v>
      </c>
      <c r="N3455" t="s">
        <v>241</v>
      </c>
      <c r="O3455" t="s">
        <v>374</v>
      </c>
      <c r="P3455" t="s">
        <v>44</v>
      </c>
      <c r="Q3455">
        <v>1039.81</v>
      </c>
      <c r="R3455" t="s">
        <v>76</v>
      </c>
      <c r="S3455" t="s">
        <v>33</v>
      </c>
      <c r="T3455">
        <v>1</v>
      </c>
      <c r="U3455" t="s">
        <v>89</v>
      </c>
      <c r="V3455">
        <v>19.739999999999998</v>
      </c>
      <c r="W3455" t="s">
        <v>35</v>
      </c>
      <c r="X3455">
        <v>1</v>
      </c>
      <c r="Y3455">
        <v>2</v>
      </c>
      <c r="Z3455">
        <v>5</v>
      </c>
      <c r="AA3455" t="s">
        <v>36</v>
      </c>
      <c r="AB3455" t="s">
        <v>37</v>
      </c>
      <c r="AC3455" t="s">
        <v>38</v>
      </c>
      <c r="AD3455">
        <v>16.000000000000004</v>
      </c>
      <c r="AE3455">
        <v>18.600000000000364</v>
      </c>
      <c r="AF3455">
        <v>0</v>
      </c>
      <c r="AG3455" t="s">
        <v>38</v>
      </c>
      <c r="AH3455">
        <f>moove_smart_Real[[#This Row],[Fuel_Price]]+moove_smart_Real[[#This Row],[Fare_Paid]]</f>
        <v>4910.6100000000006</v>
      </c>
    </row>
    <row r="3456" spans="1:34" x14ac:dyDescent="0.25">
      <c r="A3456" t="s">
        <v>3773</v>
      </c>
      <c r="B3456" s="1">
        <v>45887</v>
      </c>
      <c r="C3456" t="s">
        <v>173</v>
      </c>
      <c r="D3456" t="s">
        <v>27</v>
      </c>
      <c r="E3456">
        <v>1526.02</v>
      </c>
      <c r="F3456">
        <v>1581.71</v>
      </c>
      <c r="G3456">
        <v>43.6</v>
      </c>
      <c r="H3456">
        <v>29.6</v>
      </c>
      <c r="I3456">
        <v>3.5</v>
      </c>
      <c r="J3456" t="s">
        <v>28</v>
      </c>
      <c r="K3456" t="s">
        <v>4820</v>
      </c>
      <c r="L3456">
        <v>0</v>
      </c>
      <c r="M3456">
        <v>0</v>
      </c>
      <c r="N3456" t="s">
        <v>178</v>
      </c>
      <c r="O3456" t="s">
        <v>480</v>
      </c>
      <c r="P3456" t="s">
        <v>31</v>
      </c>
      <c r="Q3456">
        <v>729.34</v>
      </c>
      <c r="R3456" t="s">
        <v>32</v>
      </c>
      <c r="S3456" t="s">
        <v>33</v>
      </c>
      <c r="T3456">
        <v>1</v>
      </c>
      <c r="U3456" t="s">
        <v>45</v>
      </c>
      <c r="V3456">
        <v>-1.73</v>
      </c>
      <c r="W3456" t="s">
        <v>35</v>
      </c>
      <c r="X3456">
        <v>1</v>
      </c>
      <c r="Y3456">
        <v>6</v>
      </c>
      <c r="Z3456">
        <v>14</v>
      </c>
      <c r="AA3456" t="s">
        <v>78</v>
      </c>
      <c r="AB3456" t="s">
        <v>54</v>
      </c>
      <c r="AC3456" t="s">
        <v>38</v>
      </c>
      <c r="AD3456">
        <v>14</v>
      </c>
      <c r="AE3456">
        <v>-55.690000000000055</v>
      </c>
      <c r="AF3456">
        <v>0</v>
      </c>
      <c r="AG3456" t="s">
        <v>38</v>
      </c>
      <c r="AH3456">
        <f>moove_smart_Real[[#This Row],[Fuel_Price]]+moove_smart_Real[[#This Row],[Fare_Paid]]</f>
        <v>2255.36</v>
      </c>
    </row>
    <row r="3457" spans="1:34" x14ac:dyDescent="0.25">
      <c r="A3457" t="s">
        <v>3774</v>
      </c>
      <c r="B3457" s="1">
        <v>45335</v>
      </c>
      <c r="C3457" t="s">
        <v>4822</v>
      </c>
      <c r="D3457" t="s">
        <v>58</v>
      </c>
      <c r="E3457">
        <v>2771.4</v>
      </c>
      <c r="F3457">
        <v>2828.71</v>
      </c>
      <c r="G3457">
        <v>37</v>
      </c>
      <c r="H3457">
        <v>25</v>
      </c>
      <c r="I3457">
        <v>3.7</v>
      </c>
      <c r="J3457" t="s">
        <v>35</v>
      </c>
      <c r="K3457" t="s">
        <v>59</v>
      </c>
      <c r="L3457">
        <v>3</v>
      </c>
      <c r="M3457">
        <v>0</v>
      </c>
      <c r="N3457" t="s">
        <v>120</v>
      </c>
      <c r="O3457" t="s">
        <v>469</v>
      </c>
      <c r="P3457" t="s">
        <v>52</v>
      </c>
      <c r="Q3457">
        <v>1209.92</v>
      </c>
      <c r="R3457" t="s">
        <v>32</v>
      </c>
      <c r="S3457" t="s">
        <v>33</v>
      </c>
      <c r="T3457">
        <v>1</v>
      </c>
      <c r="U3457" t="s">
        <v>89</v>
      </c>
      <c r="V3457">
        <v>22.47</v>
      </c>
      <c r="W3457" t="s">
        <v>35</v>
      </c>
      <c r="X3457">
        <v>1</v>
      </c>
      <c r="Y3457">
        <v>16</v>
      </c>
      <c r="Z3457">
        <v>15</v>
      </c>
      <c r="AA3457" t="s">
        <v>53</v>
      </c>
      <c r="AB3457" t="s">
        <v>54</v>
      </c>
      <c r="AC3457" t="s">
        <v>38</v>
      </c>
      <c r="AD3457">
        <v>12</v>
      </c>
      <c r="AE3457">
        <v>-57.309999999999945</v>
      </c>
      <c r="AF3457">
        <v>1</v>
      </c>
      <c r="AG3457" t="s">
        <v>4857</v>
      </c>
      <c r="AH3457">
        <f>moove_smart_Real[[#This Row],[Fuel_Price]]+moove_smart_Real[[#This Row],[Fare_Paid]]</f>
        <v>3981.32</v>
      </c>
    </row>
    <row r="3458" spans="1:34" x14ac:dyDescent="0.25">
      <c r="A3458" t="s">
        <v>3775</v>
      </c>
      <c r="B3458" s="1">
        <v>45738</v>
      </c>
      <c r="C3458" t="s">
        <v>95</v>
      </c>
      <c r="D3458" t="s">
        <v>27</v>
      </c>
      <c r="E3458">
        <v>4001.04</v>
      </c>
      <c r="F3458">
        <v>4231</v>
      </c>
      <c r="G3458">
        <v>34.9</v>
      </c>
      <c r="H3458">
        <v>21.9</v>
      </c>
      <c r="I3458">
        <v>2.8</v>
      </c>
      <c r="J3458" t="s">
        <v>28</v>
      </c>
      <c r="K3458" t="s">
        <v>4820</v>
      </c>
      <c r="L3458">
        <v>0</v>
      </c>
      <c r="M3458">
        <v>0</v>
      </c>
      <c r="N3458" t="s">
        <v>447</v>
      </c>
      <c r="O3458" t="s">
        <v>514</v>
      </c>
      <c r="P3458" t="s">
        <v>81</v>
      </c>
      <c r="Q3458">
        <v>1003.85</v>
      </c>
      <c r="R3458" t="s">
        <v>32</v>
      </c>
      <c r="S3458" t="s">
        <v>33</v>
      </c>
      <c r="T3458">
        <v>1</v>
      </c>
      <c r="U3458" t="s">
        <v>45</v>
      </c>
      <c r="V3458">
        <v>12.86</v>
      </c>
      <c r="W3458" t="s">
        <v>35</v>
      </c>
      <c r="X3458">
        <v>1</v>
      </c>
      <c r="Y3458">
        <v>2</v>
      </c>
      <c r="Z3458">
        <v>15</v>
      </c>
      <c r="AA3458" t="s">
        <v>36</v>
      </c>
      <c r="AB3458" t="s">
        <v>54</v>
      </c>
      <c r="AC3458" t="s">
        <v>46</v>
      </c>
      <c r="AD3458">
        <v>13</v>
      </c>
      <c r="AE3458">
        <v>-229.96000000000004</v>
      </c>
      <c r="AF3458">
        <v>1</v>
      </c>
      <c r="AG3458" t="s">
        <v>38</v>
      </c>
      <c r="AH3458">
        <f>moove_smart_Real[[#This Row],[Fuel_Price]]+moove_smart_Real[[#This Row],[Fare_Paid]]</f>
        <v>5004.8900000000003</v>
      </c>
    </row>
    <row r="3459" spans="1:34" x14ac:dyDescent="0.25">
      <c r="A3459" t="s">
        <v>3776</v>
      </c>
      <c r="B3459" s="1">
        <v>45739</v>
      </c>
      <c r="C3459" t="s">
        <v>4822</v>
      </c>
      <c r="D3459" t="s">
        <v>27</v>
      </c>
      <c r="E3459">
        <v>3349.58</v>
      </c>
      <c r="F3459">
        <v>3112.18</v>
      </c>
      <c r="G3459">
        <v>38.1</v>
      </c>
      <c r="H3459">
        <v>14.1</v>
      </c>
      <c r="I3459">
        <v>3.9</v>
      </c>
      <c r="J3459" t="s">
        <v>28</v>
      </c>
      <c r="K3459" t="s">
        <v>4820</v>
      </c>
      <c r="L3459">
        <v>0</v>
      </c>
      <c r="M3459">
        <v>0</v>
      </c>
      <c r="N3459" t="s">
        <v>178</v>
      </c>
      <c r="O3459" t="s">
        <v>733</v>
      </c>
      <c r="P3459" t="s">
        <v>81</v>
      </c>
      <c r="Q3459">
        <v>1088.3800000000001</v>
      </c>
      <c r="R3459" t="s">
        <v>32</v>
      </c>
      <c r="S3459" t="s">
        <v>33</v>
      </c>
      <c r="T3459">
        <v>1</v>
      </c>
      <c r="U3459" t="s">
        <v>89</v>
      </c>
      <c r="V3459">
        <v>8.51</v>
      </c>
      <c r="W3459" t="s">
        <v>35</v>
      </c>
      <c r="X3459">
        <v>1</v>
      </c>
      <c r="Y3459">
        <v>14</v>
      </c>
      <c r="Z3459">
        <v>6</v>
      </c>
      <c r="AA3459" t="s">
        <v>53</v>
      </c>
      <c r="AB3459" t="s">
        <v>37</v>
      </c>
      <c r="AC3459" t="s">
        <v>55</v>
      </c>
      <c r="AD3459">
        <v>24</v>
      </c>
      <c r="AE3459">
        <v>237.40000000000009</v>
      </c>
      <c r="AF3459">
        <v>0</v>
      </c>
      <c r="AG3459" t="s">
        <v>4857</v>
      </c>
      <c r="AH3459">
        <f>moove_smart_Real[[#This Row],[Fuel_Price]]+moove_smart_Real[[#This Row],[Fare_Paid]]</f>
        <v>4437.96</v>
      </c>
    </row>
    <row r="3460" spans="1:34" x14ac:dyDescent="0.25">
      <c r="A3460" t="s">
        <v>3777</v>
      </c>
      <c r="B3460" s="1">
        <v>45752</v>
      </c>
      <c r="C3460" t="s">
        <v>4819</v>
      </c>
      <c r="D3460" t="s">
        <v>27</v>
      </c>
      <c r="E3460">
        <v>2938.81</v>
      </c>
      <c r="F3460">
        <v>2720.51</v>
      </c>
      <c r="G3460">
        <v>21.1</v>
      </c>
      <c r="H3460">
        <v>10</v>
      </c>
      <c r="I3460">
        <v>4.3</v>
      </c>
      <c r="J3460" t="s">
        <v>28</v>
      </c>
      <c r="K3460" t="s">
        <v>4820</v>
      </c>
      <c r="L3460">
        <v>0</v>
      </c>
      <c r="M3460">
        <v>0</v>
      </c>
      <c r="N3460" t="s">
        <v>206</v>
      </c>
      <c r="O3460" t="s">
        <v>1005</v>
      </c>
      <c r="P3460" t="s">
        <v>52</v>
      </c>
      <c r="Q3460">
        <v>1088.7</v>
      </c>
      <c r="R3460" t="s">
        <v>32</v>
      </c>
      <c r="S3460" t="s">
        <v>33</v>
      </c>
      <c r="T3460">
        <v>1</v>
      </c>
      <c r="U3460" t="s">
        <v>45</v>
      </c>
      <c r="V3460">
        <v>2.68</v>
      </c>
      <c r="W3460" t="s">
        <v>28</v>
      </c>
      <c r="X3460">
        <v>0</v>
      </c>
      <c r="Y3460">
        <v>16</v>
      </c>
      <c r="Z3460">
        <v>13</v>
      </c>
      <c r="AA3460" t="s">
        <v>36</v>
      </c>
      <c r="AB3460" t="s">
        <v>54</v>
      </c>
      <c r="AC3460" t="s">
        <v>55</v>
      </c>
      <c r="AD3460">
        <v>11.100000000000001</v>
      </c>
      <c r="AE3460">
        <v>218.29999999999973</v>
      </c>
      <c r="AF3460">
        <v>0</v>
      </c>
      <c r="AG3460" t="s">
        <v>4857</v>
      </c>
      <c r="AH3460">
        <f>moove_smart_Real[[#This Row],[Fuel_Price]]+moove_smart_Real[[#This Row],[Fare_Paid]]</f>
        <v>4027.51</v>
      </c>
    </row>
    <row r="3461" spans="1:34" x14ac:dyDescent="0.25">
      <c r="A3461" t="s">
        <v>3778</v>
      </c>
      <c r="B3461" s="1">
        <v>45379</v>
      </c>
      <c r="C3461" t="s">
        <v>173</v>
      </c>
      <c r="D3461" t="s">
        <v>27</v>
      </c>
      <c r="E3461">
        <v>3857.27</v>
      </c>
      <c r="F3461">
        <v>3907.88</v>
      </c>
      <c r="G3461">
        <v>47.7</v>
      </c>
      <c r="H3461">
        <v>30.7</v>
      </c>
      <c r="I3461">
        <v>3.4</v>
      </c>
      <c r="J3461" t="s">
        <v>28</v>
      </c>
      <c r="K3461" t="s">
        <v>4820</v>
      </c>
      <c r="L3461">
        <v>0</v>
      </c>
      <c r="M3461">
        <v>0</v>
      </c>
      <c r="N3461" t="s">
        <v>325</v>
      </c>
      <c r="O3461" t="s">
        <v>570</v>
      </c>
      <c r="P3461" t="s">
        <v>81</v>
      </c>
      <c r="Q3461">
        <v>1075.52</v>
      </c>
      <c r="R3461" t="s">
        <v>76</v>
      </c>
      <c r="S3461" t="s">
        <v>33</v>
      </c>
      <c r="T3461">
        <v>1</v>
      </c>
      <c r="U3461" t="s">
        <v>45</v>
      </c>
      <c r="V3461">
        <v>25.56</v>
      </c>
      <c r="W3461" t="s">
        <v>28</v>
      </c>
      <c r="X3461">
        <v>0</v>
      </c>
      <c r="Y3461">
        <v>17</v>
      </c>
      <c r="Z3461">
        <v>5</v>
      </c>
      <c r="AA3461" t="s">
        <v>78</v>
      </c>
      <c r="AB3461" t="s">
        <v>54</v>
      </c>
      <c r="AC3461" t="s">
        <v>38</v>
      </c>
      <c r="AD3461">
        <v>17.000000000000004</v>
      </c>
      <c r="AE3461">
        <v>-50.610000000000127</v>
      </c>
      <c r="AF3461">
        <v>0</v>
      </c>
      <c r="AG3461" t="s">
        <v>4857</v>
      </c>
      <c r="AH3461">
        <f>moove_smart_Real[[#This Row],[Fuel_Price]]+moove_smart_Real[[#This Row],[Fare_Paid]]</f>
        <v>4932.79</v>
      </c>
    </row>
    <row r="3462" spans="1:34" x14ac:dyDescent="0.25">
      <c r="A3462" t="s">
        <v>3779</v>
      </c>
      <c r="B3462" s="1">
        <v>45670</v>
      </c>
      <c r="C3462" t="s">
        <v>4821</v>
      </c>
      <c r="D3462" t="s">
        <v>49</v>
      </c>
      <c r="E3462">
        <v>3007.15</v>
      </c>
      <c r="F3462">
        <v>2909.41</v>
      </c>
      <c r="G3462">
        <v>70.599999999999994</v>
      </c>
      <c r="H3462">
        <v>46.6</v>
      </c>
      <c r="I3462">
        <v>3.6</v>
      </c>
      <c r="J3462" t="s">
        <v>35</v>
      </c>
      <c r="K3462" t="s">
        <v>73</v>
      </c>
      <c r="L3462">
        <v>4</v>
      </c>
      <c r="M3462">
        <v>0</v>
      </c>
      <c r="N3462" t="s">
        <v>96</v>
      </c>
      <c r="O3462" t="s">
        <v>403</v>
      </c>
      <c r="P3462" t="s">
        <v>44</v>
      </c>
      <c r="Q3462">
        <v>1022.97</v>
      </c>
      <c r="R3462" t="s">
        <v>32</v>
      </c>
      <c r="S3462" t="s">
        <v>33</v>
      </c>
      <c r="T3462">
        <v>1</v>
      </c>
      <c r="U3462" t="s">
        <v>45</v>
      </c>
      <c r="V3462">
        <v>13.47</v>
      </c>
      <c r="W3462" t="s">
        <v>35</v>
      </c>
      <c r="X3462">
        <v>1</v>
      </c>
      <c r="Y3462">
        <v>3</v>
      </c>
      <c r="Z3462">
        <v>14</v>
      </c>
      <c r="AA3462" t="s">
        <v>78</v>
      </c>
      <c r="AB3462" t="s">
        <v>37</v>
      </c>
      <c r="AC3462" t="s">
        <v>38</v>
      </c>
      <c r="AD3462">
        <v>23.999999999999993</v>
      </c>
      <c r="AE3462">
        <v>97.740000000000236</v>
      </c>
      <c r="AF3462">
        <v>1</v>
      </c>
      <c r="AG3462" t="s">
        <v>38</v>
      </c>
      <c r="AH3462">
        <f>moove_smart_Real[[#This Row],[Fuel_Price]]+moove_smart_Real[[#This Row],[Fare_Paid]]</f>
        <v>4030.12</v>
      </c>
    </row>
    <row r="3463" spans="1:34" x14ac:dyDescent="0.25">
      <c r="A3463" t="s">
        <v>3780</v>
      </c>
      <c r="B3463" s="1">
        <v>45460</v>
      </c>
      <c r="C3463" t="s">
        <v>4822</v>
      </c>
      <c r="D3463" t="s">
        <v>41</v>
      </c>
      <c r="E3463">
        <v>1878.66</v>
      </c>
      <c r="F3463">
        <v>1734.78</v>
      </c>
      <c r="G3463">
        <v>12.3</v>
      </c>
      <c r="H3463">
        <v>10</v>
      </c>
      <c r="I3463">
        <v>3.5</v>
      </c>
      <c r="J3463" t="s">
        <v>35</v>
      </c>
      <c r="K3463" t="s">
        <v>59</v>
      </c>
      <c r="L3463">
        <v>3</v>
      </c>
      <c r="M3463">
        <v>0</v>
      </c>
      <c r="N3463" t="s">
        <v>167</v>
      </c>
      <c r="O3463" t="s">
        <v>444</v>
      </c>
      <c r="P3463" t="s">
        <v>31</v>
      </c>
      <c r="Q3463">
        <v>880.16</v>
      </c>
      <c r="R3463" t="s">
        <v>32</v>
      </c>
      <c r="S3463" t="s">
        <v>33</v>
      </c>
      <c r="T3463">
        <v>1</v>
      </c>
      <c r="U3463" t="s">
        <v>45</v>
      </c>
      <c r="V3463">
        <v>15.52</v>
      </c>
      <c r="W3463" t="s">
        <v>28</v>
      </c>
      <c r="X3463">
        <v>0</v>
      </c>
      <c r="Y3463">
        <v>3</v>
      </c>
      <c r="Z3463">
        <v>1</v>
      </c>
      <c r="AA3463" t="s">
        <v>36</v>
      </c>
      <c r="AB3463" t="s">
        <v>54</v>
      </c>
      <c r="AC3463" t="s">
        <v>55</v>
      </c>
      <c r="AD3463">
        <v>2.3000000000000007</v>
      </c>
      <c r="AE3463">
        <v>143.88000000000011</v>
      </c>
      <c r="AF3463">
        <v>1</v>
      </c>
      <c r="AG3463" t="s">
        <v>38</v>
      </c>
      <c r="AH3463">
        <f>moove_smart_Real[[#This Row],[Fuel_Price]]+moove_smart_Real[[#This Row],[Fare_Paid]]</f>
        <v>2758.82</v>
      </c>
    </row>
    <row r="3464" spans="1:34" x14ac:dyDescent="0.25">
      <c r="A3464" t="s">
        <v>3781</v>
      </c>
      <c r="B3464" s="1">
        <v>45725</v>
      </c>
      <c r="C3464" t="s">
        <v>4822</v>
      </c>
      <c r="D3464" t="s">
        <v>27</v>
      </c>
      <c r="E3464">
        <v>2483.73</v>
      </c>
      <c r="F3464">
        <v>2205.86</v>
      </c>
      <c r="G3464">
        <v>35.6</v>
      </c>
      <c r="H3464">
        <v>17.600000000000001</v>
      </c>
      <c r="I3464">
        <v>4.4000000000000004</v>
      </c>
      <c r="J3464" t="s">
        <v>28</v>
      </c>
      <c r="K3464" t="s">
        <v>4820</v>
      </c>
      <c r="L3464">
        <v>0</v>
      </c>
      <c r="M3464">
        <v>0</v>
      </c>
      <c r="N3464" t="s">
        <v>366</v>
      </c>
      <c r="O3464" t="s">
        <v>622</v>
      </c>
      <c r="P3464" t="s">
        <v>52</v>
      </c>
      <c r="Q3464">
        <v>908.68</v>
      </c>
      <c r="R3464" t="s">
        <v>76</v>
      </c>
      <c r="S3464" t="s">
        <v>33</v>
      </c>
      <c r="T3464">
        <v>1</v>
      </c>
      <c r="U3464" t="s">
        <v>89</v>
      </c>
      <c r="V3464">
        <v>9.5500000000000007</v>
      </c>
      <c r="W3464" t="s">
        <v>35</v>
      </c>
      <c r="X3464">
        <v>1</v>
      </c>
      <c r="Y3464">
        <v>12</v>
      </c>
      <c r="Z3464">
        <v>5</v>
      </c>
      <c r="AA3464" t="s">
        <v>78</v>
      </c>
      <c r="AB3464" t="s">
        <v>37</v>
      </c>
      <c r="AC3464" t="s">
        <v>55</v>
      </c>
      <c r="AD3464">
        <v>18</v>
      </c>
      <c r="AE3464">
        <v>277.86999999999989</v>
      </c>
      <c r="AF3464">
        <v>0</v>
      </c>
      <c r="AG3464" t="s">
        <v>4857</v>
      </c>
      <c r="AH3464">
        <f>moove_smart_Real[[#This Row],[Fuel_Price]]+moove_smart_Real[[#This Row],[Fare_Paid]]</f>
        <v>3392.41</v>
      </c>
    </row>
    <row r="3465" spans="1:34" x14ac:dyDescent="0.25">
      <c r="A3465" t="s">
        <v>3782</v>
      </c>
      <c r="B3465" s="1">
        <v>45911</v>
      </c>
      <c r="C3465" t="s">
        <v>95</v>
      </c>
      <c r="D3465" t="s">
        <v>41</v>
      </c>
      <c r="E3465">
        <v>1398.67</v>
      </c>
      <c r="F3465">
        <v>1501.62</v>
      </c>
      <c r="G3465">
        <v>14.4</v>
      </c>
      <c r="H3465">
        <v>10</v>
      </c>
      <c r="I3465">
        <v>3.1</v>
      </c>
      <c r="J3465" t="s">
        <v>28</v>
      </c>
      <c r="K3465" t="s">
        <v>4820</v>
      </c>
      <c r="L3465">
        <v>0</v>
      </c>
      <c r="M3465">
        <v>0</v>
      </c>
      <c r="N3465" t="s">
        <v>325</v>
      </c>
      <c r="O3465" t="s">
        <v>279</v>
      </c>
      <c r="P3465" t="s">
        <v>31</v>
      </c>
      <c r="Q3465">
        <v>985.45</v>
      </c>
      <c r="R3465" t="s">
        <v>32</v>
      </c>
      <c r="S3465" t="s">
        <v>33</v>
      </c>
      <c r="T3465">
        <v>1</v>
      </c>
      <c r="U3465" t="s">
        <v>89</v>
      </c>
      <c r="V3465">
        <v>11.02</v>
      </c>
      <c r="W3465" t="s">
        <v>28</v>
      </c>
      <c r="X3465">
        <v>0</v>
      </c>
      <c r="Y3465">
        <v>18</v>
      </c>
      <c r="Z3465">
        <v>2</v>
      </c>
      <c r="AA3465" t="s">
        <v>78</v>
      </c>
      <c r="AB3465" t="s">
        <v>54</v>
      </c>
      <c r="AC3465" t="s">
        <v>55</v>
      </c>
      <c r="AD3465">
        <v>4.4000000000000004</v>
      </c>
      <c r="AE3465">
        <v>-102.94999999999982</v>
      </c>
      <c r="AF3465">
        <v>0</v>
      </c>
      <c r="AG3465" t="s">
        <v>4857</v>
      </c>
      <c r="AH3465">
        <f>moove_smart_Real[[#This Row],[Fuel_Price]]+moove_smart_Real[[#This Row],[Fare_Paid]]</f>
        <v>2384.12</v>
      </c>
    </row>
    <row r="3466" spans="1:34" x14ac:dyDescent="0.25">
      <c r="A3466" t="s">
        <v>3783</v>
      </c>
      <c r="B3466" s="1">
        <v>46015</v>
      </c>
      <c r="C3466" t="s">
        <v>4823</v>
      </c>
      <c r="D3466" t="s">
        <v>49</v>
      </c>
      <c r="E3466">
        <v>2414.7800000000002</v>
      </c>
      <c r="F3466">
        <v>2344.6</v>
      </c>
      <c r="G3466">
        <v>57.4</v>
      </c>
      <c r="H3466">
        <v>35.4</v>
      </c>
      <c r="I3466">
        <v>0</v>
      </c>
      <c r="J3466" t="s">
        <v>28</v>
      </c>
      <c r="K3466" t="s">
        <v>4820</v>
      </c>
      <c r="L3466">
        <v>0</v>
      </c>
      <c r="M3466">
        <v>0</v>
      </c>
      <c r="N3466" t="s">
        <v>472</v>
      </c>
      <c r="O3466" t="s">
        <v>328</v>
      </c>
      <c r="P3466" t="s">
        <v>52</v>
      </c>
      <c r="Q3466">
        <v>1053.97</v>
      </c>
      <c r="R3466" t="s">
        <v>76</v>
      </c>
      <c r="S3466" t="s">
        <v>33</v>
      </c>
      <c r="T3466">
        <v>1</v>
      </c>
      <c r="U3466" t="s">
        <v>89</v>
      </c>
      <c r="V3466">
        <v>8.0500000000000007</v>
      </c>
      <c r="W3466" t="s">
        <v>28</v>
      </c>
      <c r="X3466">
        <v>0</v>
      </c>
      <c r="Y3466">
        <v>17</v>
      </c>
      <c r="Z3466">
        <v>8</v>
      </c>
      <c r="AA3466" t="s">
        <v>36</v>
      </c>
      <c r="AB3466" t="s">
        <v>54</v>
      </c>
      <c r="AC3466" t="s">
        <v>38</v>
      </c>
      <c r="AD3466">
        <v>22</v>
      </c>
      <c r="AE3466">
        <v>70.180000000000291</v>
      </c>
      <c r="AF3466">
        <v>1</v>
      </c>
      <c r="AG3466" t="s">
        <v>4857</v>
      </c>
      <c r="AH3466">
        <f>moove_smart_Real[[#This Row],[Fuel_Price]]+moove_smart_Real[[#This Row],[Fare_Paid]]</f>
        <v>3468.75</v>
      </c>
    </row>
    <row r="3467" spans="1:34" x14ac:dyDescent="0.25">
      <c r="A3467" t="s">
        <v>3784</v>
      </c>
      <c r="B3467" s="1">
        <v>45834</v>
      </c>
      <c r="C3467" t="s">
        <v>4822</v>
      </c>
      <c r="D3467" t="s">
        <v>27</v>
      </c>
      <c r="E3467">
        <v>3888.85</v>
      </c>
      <c r="F3467">
        <v>3892.69</v>
      </c>
      <c r="G3467">
        <v>3</v>
      </c>
      <c r="H3467">
        <v>10</v>
      </c>
      <c r="I3467">
        <v>4.3</v>
      </c>
      <c r="J3467" t="s">
        <v>28</v>
      </c>
      <c r="K3467" t="s">
        <v>4820</v>
      </c>
      <c r="L3467">
        <v>0</v>
      </c>
      <c r="M3467">
        <v>0</v>
      </c>
      <c r="N3467" t="s">
        <v>120</v>
      </c>
      <c r="O3467" t="s">
        <v>218</v>
      </c>
      <c r="P3467" t="s">
        <v>81</v>
      </c>
      <c r="Q3467">
        <v>1205.71</v>
      </c>
      <c r="R3467" t="s">
        <v>32</v>
      </c>
      <c r="S3467" t="s">
        <v>33</v>
      </c>
      <c r="T3467">
        <v>1</v>
      </c>
      <c r="U3467" t="s">
        <v>89</v>
      </c>
      <c r="V3467">
        <v>20.67</v>
      </c>
      <c r="W3467" t="s">
        <v>28</v>
      </c>
      <c r="X3467">
        <v>0</v>
      </c>
      <c r="Y3467">
        <v>11</v>
      </c>
      <c r="Z3467">
        <v>4</v>
      </c>
      <c r="AA3467" t="s">
        <v>36</v>
      </c>
      <c r="AB3467" t="s">
        <v>37</v>
      </c>
      <c r="AC3467" t="s">
        <v>55</v>
      </c>
      <c r="AD3467">
        <v>-7</v>
      </c>
      <c r="AE3467">
        <v>-3.8400000000001455</v>
      </c>
      <c r="AF3467">
        <v>0</v>
      </c>
      <c r="AG3467" t="s">
        <v>4857</v>
      </c>
      <c r="AH3467">
        <f>moove_smart_Real[[#This Row],[Fuel_Price]]+moove_smart_Real[[#This Row],[Fare_Paid]]</f>
        <v>5094.5599999999995</v>
      </c>
    </row>
    <row r="3468" spans="1:34" x14ac:dyDescent="0.25">
      <c r="A3468" t="s">
        <v>3785</v>
      </c>
      <c r="B3468" s="1">
        <v>45382</v>
      </c>
      <c r="C3468" t="s">
        <v>4819</v>
      </c>
      <c r="D3468" t="s">
        <v>49</v>
      </c>
      <c r="E3468">
        <v>3373.42</v>
      </c>
      <c r="F3468">
        <v>3275.65</v>
      </c>
      <c r="G3468">
        <v>15.4</v>
      </c>
      <c r="H3468">
        <v>10</v>
      </c>
      <c r="I3468">
        <v>3.5</v>
      </c>
      <c r="J3468" t="s">
        <v>28</v>
      </c>
      <c r="K3468" t="s">
        <v>4820</v>
      </c>
      <c r="L3468">
        <v>0</v>
      </c>
      <c r="M3468">
        <v>0</v>
      </c>
      <c r="N3468" t="s">
        <v>42</v>
      </c>
      <c r="O3468" t="s">
        <v>117</v>
      </c>
      <c r="P3468" t="s">
        <v>81</v>
      </c>
      <c r="Q3468">
        <v>1099.47</v>
      </c>
      <c r="R3468" t="s">
        <v>32</v>
      </c>
      <c r="S3468" t="s">
        <v>33</v>
      </c>
      <c r="T3468">
        <v>1</v>
      </c>
      <c r="U3468" t="s">
        <v>89</v>
      </c>
      <c r="V3468">
        <v>10.8</v>
      </c>
      <c r="W3468" t="s">
        <v>28</v>
      </c>
      <c r="X3468">
        <v>0</v>
      </c>
      <c r="Y3468">
        <v>15</v>
      </c>
      <c r="Z3468">
        <v>1</v>
      </c>
      <c r="AA3468" t="s">
        <v>36</v>
      </c>
      <c r="AB3468" t="s">
        <v>54</v>
      </c>
      <c r="AC3468" t="s">
        <v>38</v>
      </c>
      <c r="AD3468">
        <v>5.4</v>
      </c>
      <c r="AE3468">
        <v>97.769999999999982</v>
      </c>
      <c r="AF3468">
        <v>0</v>
      </c>
      <c r="AG3468" t="s">
        <v>4857</v>
      </c>
      <c r="AH3468">
        <f>moove_smart_Real[[#This Row],[Fuel_Price]]+moove_smart_Real[[#This Row],[Fare_Paid]]</f>
        <v>4472.8900000000003</v>
      </c>
    </row>
    <row r="3469" spans="1:34" x14ac:dyDescent="0.25">
      <c r="A3469" t="s">
        <v>3786</v>
      </c>
      <c r="B3469" s="1">
        <v>45825</v>
      </c>
      <c r="C3469" t="s">
        <v>4819</v>
      </c>
      <c r="D3469" t="s">
        <v>49</v>
      </c>
      <c r="E3469">
        <v>3100.22</v>
      </c>
      <c r="F3469">
        <v>2821.17</v>
      </c>
      <c r="G3469">
        <v>11.4</v>
      </c>
      <c r="H3469">
        <v>10</v>
      </c>
      <c r="I3469">
        <v>2.8</v>
      </c>
      <c r="J3469" t="s">
        <v>35</v>
      </c>
      <c r="K3469" t="s">
        <v>59</v>
      </c>
      <c r="L3469">
        <v>3</v>
      </c>
      <c r="M3469">
        <v>0</v>
      </c>
      <c r="N3469" t="s">
        <v>84</v>
      </c>
      <c r="O3469" t="s">
        <v>792</v>
      </c>
      <c r="P3469" t="s">
        <v>52</v>
      </c>
      <c r="Q3469">
        <v>1039.3599999999999</v>
      </c>
      <c r="R3469" t="s">
        <v>32</v>
      </c>
      <c r="S3469" t="s">
        <v>33</v>
      </c>
      <c r="T3469">
        <v>1</v>
      </c>
      <c r="U3469" t="s">
        <v>89</v>
      </c>
      <c r="V3469">
        <v>9.81</v>
      </c>
      <c r="W3469" t="s">
        <v>28</v>
      </c>
      <c r="X3469">
        <v>0</v>
      </c>
      <c r="Y3469">
        <v>6</v>
      </c>
      <c r="Z3469">
        <v>2</v>
      </c>
      <c r="AA3469" t="s">
        <v>36</v>
      </c>
      <c r="AB3469" t="s">
        <v>54</v>
      </c>
      <c r="AC3469" t="s">
        <v>55</v>
      </c>
      <c r="AD3469">
        <v>1.4000000000000004</v>
      </c>
      <c r="AE3469">
        <v>279.04999999999973</v>
      </c>
      <c r="AF3469">
        <v>1</v>
      </c>
      <c r="AG3469" t="s">
        <v>38</v>
      </c>
      <c r="AH3469">
        <f>moove_smart_Real[[#This Row],[Fuel_Price]]+moove_smart_Real[[#This Row],[Fare_Paid]]</f>
        <v>4139.58</v>
      </c>
    </row>
    <row r="3470" spans="1:34" x14ac:dyDescent="0.25">
      <c r="A3470" t="s">
        <v>3787</v>
      </c>
      <c r="B3470" s="1">
        <v>45903</v>
      </c>
      <c r="C3470" t="s">
        <v>173</v>
      </c>
      <c r="D3470" t="s">
        <v>41</v>
      </c>
      <c r="E3470">
        <v>3713.77</v>
      </c>
      <c r="F3470">
        <v>3664.08</v>
      </c>
      <c r="G3470">
        <v>41.1</v>
      </c>
      <c r="H3470">
        <v>28.1</v>
      </c>
      <c r="I3470">
        <v>3.6</v>
      </c>
      <c r="J3470" t="s">
        <v>35</v>
      </c>
      <c r="K3470" t="s">
        <v>59</v>
      </c>
      <c r="L3470">
        <v>3</v>
      </c>
      <c r="M3470">
        <v>0</v>
      </c>
      <c r="N3470" t="s">
        <v>178</v>
      </c>
      <c r="O3470" t="s">
        <v>121</v>
      </c>
      <c r="P3470" t="s">
        <v>81</v>
      </c>
      <c r="Q3470">
        <v>986.38</v>
      </c>
      <c r="R3470" t="s">
        <v>32</v>
      </c>
      <c r="S3470" t="s">
        <v>33</v>
      </c>
      <c r="T3470">
        <v>1</v>
      </c>
      <c r="U3470" t="s">
        <v>89</v>
      </c>
      <c r="V3470">
        <v>-10.23</v>
      </c>
      <c r="W3470" t="s">
        <v>35</v>
      </c>
      <c r="X3470">
        <v>1</v>
      </c>
      <c r="Y3470">
        <v>12</v>
      </c>
      <c r="Z3470">
        <v>5</v>
      </c>
      <c r="AA3470" t="s">
        <v>78</v>
      </c>
      <c r="AB3470" t="s">
        <v>37</v>
      </c>
      <c r="AC3470" t="s">
        <v>38</v>
      </c>
      <c r="AD3470">
        <v>13</v>
      </c>
      <c r="AE3470">
        <v>49.690000000000055</v>
      </c>
      <c r="AF3470">
        <v>1</v>
      </c>
      <c r="AG3470" t="s">
        <v>4857</v>
      </c>
      <c r="AH3470">
        <f>moove_smart_Real[[#This Row],[Fuel_Price]]+moove_smart_Real[[#This Row],[Fare_Paid]]</f>
        <v>4700.1499999999996</v>
      </c>
    </row>
    <row r="3471" spans="1:34" x14ac:dyDescent="0.25">
      <c r="A3471" t="s">
        <v>3788</v>
      </c>
      <c r="B3471" s="1">
        <v>45328</v>
      </c>
      <c r="C3471" t="s">
        <v>4819</v>
      </c>
      <c r="D3471" t="s">
        <v>58</v>
      </c>
      <c r="E3471">
        <v>2456.13</v>
      </c>
      <c r="F3471">
        <v>2770.73</v>
      </c>
      <c r="G3471">
        <v>10.8</v>
      </c>
      <c r="H3471">
        <v>10</v>
      </c>
      <c r="I3471">
        <v>5</v>
      </c>
      <c r="J3471" t="s">
        <v>35</v>
      </c>
      <c r="K3471" t="s">
        <v>59</v>
      </c>
      <c r="L3471">
        <v>3</v>
      </c>
      <c r="M3471">
        <v>0</v>
      </c>
      <c r="N3471" t="s">
        <v>418</v>
      </c>
      <c r="O3471" t="s">
        <v>657</v>
      </c>
      <c r="P3471" t="s">
        <v>31</v>
      </c>
      <c r="Q3471">
        <v>759.44</v>
      </c>
      <c r="R3471" t="s">
        <v>32</v>
      </c>
      <c r="S3471" t="s">
        <v>33</v>
      </c>
      <c r="T3471">
        <v>1</v>
      </c>
      <c r="U3471" t="s">
        <v>89</v>
      </c>
      <c r="V3471">
        <v>20.69</v>
      </c>
      <c r="W3471" t="s">
        <v>28</v>
      </c>
      <c r="X3471">
        <v>0</v>
      </c>
      <c r="Y3471">
        <v>8</v>
      </c>
      <c r="Z3471">
        <v>5</v>
      </c>
      <c r="AA3471" t="s">
        <v>78</v>
      </c>
      <c r="AB3471" t="s">
        <v>54</v>
      </c>
      <c r="AC3471" t="s">
        <v>46</v>
      </c>
      <c r="AD3471">
        <v>0.80000000000000071</v>
      </c>
      <c r="AE3471">
        <v>-314.59999999999991</v>
      </c>
      <c r="AF3471">
        <v>1</v>
      </c>
      <c r="AG3471" t="s">
        <v>4857</v>
      </c>
      <c r="AH3471">
        <f>moove_smart_Real[[#This Row],[Fuel_Price]]+moove_smart_Real[[#This Row],[Fare_Paid]]</f>
        <v>3215.57</v>
      </c>
    </row>
    <row r="3472" spans="1:34" x14ac:dyDescent="0.25">
      <c r="A3472" t="s">
        <v>3789</v>
      </c>
      <c r="B3472" s="1">
        <v>45347</v>
      </c>
      <c r="C3472" t="s">
        <v>173</v>
      </c>
      <c r="D3472" t="s">
        <v>27</v>
      </c>
      <c r="E3472">
        <v>3889.15</v>
      </c>
      <c r="F3472">
        <v>3578.62</v>
      </c>
      <c r="G3472">
        <v>14.7</v>
      </c>
      <c r="H3472">
        <v>10</v>
      </c>
      <c r="I3472">
        <v>2.4</v>
      </c>
      <c r="J3472" t="s">
        <v>28</v>
      </c>
      <c r="K3472" t="s">
        <v>4820</v>
      </c>
      <c r="L3472">
        <v>0</v>
      </c>
      <c r="M3472">
        <v>0</v>
      </c>
      <c r="N3472" t="s">
        <v>447</v>
      </c>
      <c r="O3472" t="s">
        <v>514</v>
      </c>
      <c r="P3472" t="s">
        <v>81</v>
      </c>
      <c r="Q3472">
        <v>1057.57</v>
      </c>
      <c r="R3472" t="s">
        <v>32</v>
      </c>
      <c r="S3472" t="s">
        <v>33</v>
      </c>
      <c r="T3472">
        <v>1</v>
      </c>
      <c r="U3472" t="s">
        <v>89</v>
      </c>
      <c r="V3472">
        <v>20.82</v>
      </c>
      <c r="W3472" t="s">
        <v>28</v>
      </c>
      <c r="X3472">
        <v>0</v>
      </c>
      <c r="Y3472">
        <v>10</v>
      </c>
      <c r="Z3472">
        <v>11</v>
      </c>
      <c r="AA3472" t="s">
        <v>53</v>
      </c>
      <c r="AB3472" t="s">
        <v>54</v>
      </c>
      <c r="AC3472" t="s">
        <v>38</v>
      </c>
      <c r="AD3472">
        <v>4.6999999999999993</v>
      </c>
      <c r="AE3472">
        <v>310.5300000000002</v>
      </c>
      <c r="AF3472">
        <v>1</v>
      </c>
      <c r="AG3472" t="s">
        <v>4857</v>
      </c>
      <c r="AH3472">
        <f>moove_smart_Real[[#This Row],[Fuel_Price]]+moove_smart_Real[[#This Row],[Fare_Paid]]</f>
        <v>4946.72</v>
      </c>
    </row>
    <row r="3473" spans="1:34" x14ac:dyDescent="0.25">
      <c r="A3473" t="s">
        <v>3790</v>
      </c>
      <c r="B3473" s="1">
        <v>45478</v>
      </c>
      <c r="C3473" t="s">
        <v>4823</v>
      </c>
      <c r="D3473" t="s">
        <v>49</v>
      </c>
      <c r="E3473">
        <v>2084.0500000000002</v>
      </c>
      <c r="F3473">
        <v>1854.99</v>
      </c>
      <c r="G3473">
        <v>47.6</v>
      </c>
      <c r="H3473">
        <v>34.6</v>
      </c>
      <c r="I3473">
        <v>1.7</v>
      </c>
      <c r="J3473" t="s">
        <v>28</v>
      </c>
      <c r="K3473" t="s">
        <v>4820</v>
      </c>
      <c r="L3473">
        <v>0</v>
      </c>
      <c r="M3473">
        <v>0</v>
      </c>
      <c r="N3473" t="s">
        <v>134</v>
      </c>
      <c r="O3473" t="s">
        <v>88</v>
      </c>
      <c r="P3473" t="s">
        <v>31</v>
      </c>
      <c r="Q3473">
        <v>1187.05</v>
      </c>
      <c r="R3473" t="s">
        <v>76</v>
      </c>
      <c r="S3473" t="s">
        <v>33</v>
      </c>
      <c r="T3473">
        <v>1</v>
      </c>
      <c r="U3473" t="s">
        <v>89</v>
      </c>
      <c r="V3473">
        <v>19.72</v>
      </c>
      <c r="W3473" t="s">
        <v>28</v>
      </c>
      <c r="X3473">
        <v>0</v>
      </c>
      <c r="Y3473">
        <v>9</v>
      </c>
      <c r="Z3473">
        <v>7</v>
      </c>
      <c r="AA3473" t="s">
        <v>78</v>
      </c>
      <c r="AB3473" t="s">
        <v>37</v>
      </c>
      <c r="AC3473" t="s">
        <v>38</v>
      </c>
      <c r="AD3473">
        <v>13</v>
      </c>
      <c r="AE3473">
        <v>229.06000000000017</v>
      </c>
      <c r="AF3473">
        <v>1</v>
      </c>
      <c r="AG3473" t="s">
        <v>4857</v>
      </c>
      <c r="AH3473">
        <f>moove_smart_Real[[#This Row],[Fuel_Price]]+moove_smart_Real[[#This Row],[Fare_Paid]]</f>
        <v>3271.1000000000004</v>
      </c>
    </row>
    <row r="3474" spans="1:34" x14ac:dyDescent="0.25">
      <c r="A3474" t="s">
        <v>3791</v>
      </c>
      <c r="B3474" s="1">
        <v>45658</v>
      </c>
      <c r="C3474" t="s">
        <v>95</v>
      </c>
      <c r="D3474" t="s">
        <v>58</v>
      </c>
      <c r="E3474">
        <v>3771.08</v>
      </c>
      <c r="F3474">
        <v>3552.1</v>
      </c>
      <c r="G3474">
        <v>27.9</v>
      </c>
      <c r="H3474">
        <v>16.899999999999999</v>
      </c>
      <c r="I3474">
        <v>5</v>
      </c>
      <c r="J3474" t="s">
        <v>35</v>
      </c>
      <c r="K3474" t="s">
        <v>92</v>
      </c>
      <c r="L3474">
        <v>1</v>
      </c>
      <c r="M3474">
        <v>0</v>
      </c>
      <c r="N3474" t="s">
        <v>162</v>
      </c>
      <c r="O3474" t="s">
        <v>629</v>
      </c>
      <c r="P3474" t="s">
        <v>81</v>
      </c>
      <c r="Q3474">
        <v>1083.3599999999999</v>
      </c>
      <c r="R3474" t="s">
        <v>32</v>
      </c>
      <c r="S3474" t="s">
        <v>33</v>
      </c>
      <c r="T3474">
        <v>1</v>
      </c>
      <c r="U3474" t="s">
        <v>89</v>
      </c>
      <c r="V3474">
        <v>9.44</v>
      </c>
      <c r="W3474" t="s">
        <v>35</v>
      </c>
      <c r="X3474">
        <v>1</v>
      </c>
      <c r="Y3474">
        <v>7</v>
      </c>
      <c r="Z3474">
        <v>7</v>
      </c>
      <c r="AA3474" t="s">
        <v>36</v>
      </c>
      <c r="AB3474" t="s">
        <v>37</v>
      </c>
      <c r="AC3474" t="s">
        <v>55</v>
      </c>
      <c r="AD3474">
        <v>11</v>
      </c>
      <c r="AE3474">
        <v>218.98000000000002</v>
      </c>
      <c r="AF3474">
        <v>1</v>
      </c>
      <c r="AG3474" t="s">
        <v>38</v>
      </c>
      <c r="AH3474">
        <f>moove_smart_Real[[#This Row],[Fuel_Price]]+moove_smart_Real[[#This Row],[Fare_Paid]]</f>
        <v>4854.4399999999996</v>
      </c>
    </row>
    <row r="3475" spans="1:34" x14ac:dyDescent="0.25">
      <c r="A3475" t="s">
        <v>3792</v>
      </c>
      <c r="B3475" s="1">
        <v>45761</v>
      </c>
      <c r="C3475" t="s">
        <v>4823</v>
      </c>
      <c r="D3475" t="s">
        <v>49</v>
      </c>
      <c r="E3475">
        <v>3707.93</v>
      </c>
      <c r="F3475">
        <v>3383.06</v>
      </c>
      <c r="G3475">
        <v>43.5</v>
      </c>
      <c r="H3475">
        <v>30.5</v>
      </c>
      <c r="I3475">
        <v>1.6</v>
      </c>
      <c r="J3475" t="s">
        <v>28</v>
      </c>
      <c r="K3475" t="s">
        <v>4820</v>
      </c>
      <c r="L3475">
        <v>0</v>
      </c>
      <c r="M3475">
        <v>0</v>
      </c>
      <c r="N3475" t="s">
        <v>253</v>
      </c>
      <c r="O3475" t="s">
        <v>340</v>
      </c>
      <c r="P3475" t="s">
        <v>44</v>
      </c>
      <c r="Q3475">
        <v>919.51</v>
      </c>
      <c r="R3475" t="s">
        <v>76</v>
      </c>
      <c r="S3475" t="s">
        <v>33</v>
      </c>
      <c r="T3475">
        <v>1</v>
      </c>
      <c r="U3475" t="s">
        <v>45</v>
      </c>
      <c r="V3475">
        <v>8.3000000000000007</v>
      </c>
      <c r="W3475" t="s">
        <v>28</v>
      </c>
      <c r="X3475">
        <v>0</v>
      </c>
      <c r="Y3475">
        <v>7</v>
      </c>
      <c r="Z3475">
        <v>5</v>
      </c>
      <c r="AA3475" t="s">
        <v>36</v>
      </c>
      <c r="AB3475" t="s">
        <v>54</v>
      </c>
      <c r="AC3475" t="s">
        <v>55</v>
      </c>
      <c r="AD3475">
        <v>13</v>
      </c>
      <c r="AE3475">
        <v>324.86999999999989</v>
      </c>
      <c r="AF3475">
        <v>1</v>
      </c>
      <c r="AG3475" t="s">
        <v>38</v>
      </c>
      <c r="AH3475">
        <f>moove_smart_Real[[#This Row],[Fuel_Price]]+moove_smart_Real[[#This Row],[Fare_Paid]]</f>
        <v>4627.4399999999996</v>
      </c>
    </row>
    <row r="3476" spans="1:34" x14ac:dyDescent="0.25">
      <c r="A3476" t="s">
        <v>3793</v>
      </c>
      <c r="B3476" s="1">
        <v>45458</v>
      </c>
      <c r="C3476" t="s">
        <v>4822</v>
      </c>
      <c r="D3476" t="s">
        <v>41</v>
      </c>
      <c r="E3476">
        <v>3078.06</v>
      </c>
      <c r="F3476">
        <v>3152.44</v>
      </c>
      <c r="G3476">
        <v>31.3</v>
      </c>
      <c r="H3476">
        <v>11.3</v>
      </c>
      <c r="I3476">
        <v>5</v>
      </c>
      <c r="J3476" t="s">
        <v>28</v>
      </c>
      <c r="K3476" t="s">
        <v>4820</v>
      </c>
      <c r="L3476">
        <v>0</v>
      </c>
      <c r="M3476">
        <v>0</v>
      </c>
      <c r="N3476" t="s">
        <v>325</v>
      </c>
      <c r="O3476" t="s">
        <v>483</v>
      </c>
      <c r="P3476" t="s">
        <v>52</v>
      </c>
      <c r="Q3476">
        <v>895.73</v>
      </c>
      <c r="R3476" t="s">
        <v>32</v>
      </c>
      <c r="S3476" t="s">
        <v>33</v>
      </c>
      <c r="T3476">
        <v>1</v>
      </c>
      <c r="U3476" t="s">
        <v>89</v>
      </c>
      <c r="V3476">
        <v>13.19</v>
      </c>
      <c r="W3476" t="s">
        <v>35</v>
      </c>
      <c r="X3476">
        <v>1</v>
      </c>
      <c r="Y3476">
        <v>3</v>
      </c>
      <c r="Z3476">
        <v>11</v>
      </c>
      <c r="AA3476" t="s">
        <v>53</v>
      </c>
      <c r="AB3476" t="s">
        <v>54</v>
      </c>
      <c r="AC3476" t="s">
        <v>55</v>
      </c>
      <c r="AD3476">
        <v>20</v>
      </c>
      <c r="AE3476">
        <v>-74.380000000000109</v>
      </c>
      <c r="AF3476">
        <v>0</v>
      </c>
      <c r="AG3476" t="s">
        <v>38</v>
      </c>
      <c r="AH3476">
        <f>moove_smart_Real[[#This Row],[Fuel_Price]]+moove_smart_Real[[#This Row],[Fare_Paid]]</f>
        <v>3973.79</v>
      </c>
    </row>
    <row r="3477" spans="1:34" x14ac:dyDescent="0.25">
      <c r="A3477" t="s">
        <v>3794</v>
      </c>
      <c r="B3477" s="1">
        <v>45372</v>
      </c>
      <c r="C3477" t="s">
        <v>4821</v>
      </c>
      <c r="D3477" t="s">
        <v>27</v>
      </c>
      <c r="E3477">
        <v>2151.5500000000002</v>
      </c>
      <c r="F3477">
        <v>2105.87</v>
      </c>
      <c r="G3477">
        <v>44.5</v>
      </c>
      <c r="H3477">
        <v>39.5</v>
      </c>
      <c r="I3477">
        <v>3.6</v>
      </c>
      <c r="J3477" t="s">
        <v>28</v>
      </c>
      <c r="K3477" t="s">
        <v>4820</v>
      </c>
      <c r="L3477">
        <v>0</v>
      </c>
      <c r="M3477">
        <v>0</v>
      </c>
      <c r="N3477" t="s">
        <v>387</v>
      </c>
      <c r="O3477" t="s">
        <v>444</v>
      </c>
      <c r="P3477" t="s">
        <v>31</v>
      </c>
      <c r="Q3477">
        <v>712.09</v>
      </c>
      <c r="R3477" t="s">
        <v>32</v>
      </c>
      <c r="S3477" t="s">
        <v>33</v>
      </c>
      <c r="T3477">
        <v>1</v>
      </c>
      <c r="U3477" t="s">
        <v>89</v>
      </c>
      <c r="V3477">
        <v>14.24</v>
      </c>
      <c r="W3477" t="s">
        <v>28</v>
      </c>
      <c r="X3477">
        <v>0</v>
      </c>
      <c r="Y3477">
        <v>4</v>
      </c>
      <c r="Z3477">
        <v>3</v>
      </c>
      <c r="AA3477" t="s">
        <v>78</v>
      </c>
      <c r="AB3477" t="s">
        <v>37</v>
      </c>
      <c r="AC3477" t="s">
        <v>55</v>
      </c>
      <c r="AD3477">
        <v>5</v>
      </c>
      <c r="AE3477">
        <v>45.680000000000291</v>
      </c>
      <c r="AF3477">
        <v>0</v>
      </c>
      <c r="AG3477" t="s">
        <v>38</v>
      </c>
      <c r="AH3477">
        <f>moove_smart_Real[[#This Row],[Fuel_Price]]+moove_smart_Real[[#This Row],[Fare_Paid]]</f>
        <v>2863.6400000000003</v>
      </c>
    </row>
    <row r="3478" spans="1:34" x14ac:dyDescent="0.25">
      <c r="A3478" t="s">
        <v>3795</v>
      </c>
      <c r="B3478" s="1">
        <v>45338</v>
      </c>
      <c r="C3478" t="s">
        <v>173</v>
      </c>
      <c r="D3478" t="s">
        <v>49</v>
      </c>
      <c r="E3478">
        <v>3753.31</v>
      </c>
      <c r="F3478">
        <v>3660</v>
      </c>
      <c r="G3478">
        <v>58.3</v>
      </c>
      <c r="H3478">
        <v>42.3</v>
      </c>
      <c r="I3478">
        <v>3.6</v>
      </c>
      <c r="J3478" t="s">
        <v>28</v>
      </c>
      <c r="K3478" t="s">
        <v>4820</v>
      </c>
      <c r="L3478">
        <v>0</v>
      </c>
      <c r="M3478">
        <v>0</v>
      </c>
      <c r="N3478" t="s">
        <v>159</v>
      </c>
      <c r="O3478" t="s">
        <v>393</v>
      </c>
      <c r="P3478" t="s">
        <v>44</v>
      </c>
      <c r="Q3478">
        <v>831.39</v>
      </c>
      <c r="R3478" t="s">
        <v>76</v>
      </c>
      <c r="S3478" t="s">
        <v>33</v>
      </c>
      <c r="T3478">
        <v>1</v>
      </c>
      <c r="U3478" t="s">
        <v>89</v>
      </c>
      <c r="V3478">
        <v>12.92</v>
      </c>
      <c r="W3478" t="s">
        <v>28</v>
      </c>
      <c r="X3478">
        <v>0</v>
      </c>
      <c r="Y3478">
        <v>9</v>
      </c>
      <c r="Z3478">
        <v>11</v>
      </c>
      <c r="AA3478" t="s">
        <v>36</v>
      </c>
      <c r="AB3478" t="s">
        <v>37</v>
      </c>
      <c r="AC3478" t="s">
        <v>38</v>
      </c>
      <c r="AD3478">
        <v>16</v>
      </c>
      <c r="AE3478">
        <v>93.309999999999945</v>
      </c>
      <c r="AF3478">
        <v>0</v>
      </c>
      <c r="AG3478" t="s">
        <v>4857</v>
      </c>
      <c r="AH3478">
        <f>moove_smart_Real[[#This Row],[Fuel_Price]]+moove_smart_Real[[#This Row],[Fare_Paid]]</f>
        <v>4584.7</v>
      </c>
    </row>
    <row r="3479" spans="1:34" x14ac:dyDescent="0.25">
      <c r="A3479" t="s">
        <v>3796</v>
      </c>
      <c r="B3479" s="1">
        <v>45962</v>
      </c>
      <c r="C3479" t="s">
        <v>4823</v>
      </c>
      <c r="D3479" t="s">
        <v>27</v>
      </c>
      <c r="E3479">
        <v>4163.09</v>
      </c>
      <c r="F3479">
        <v>3799.33</v>
      </c>
      <c r="G3479">
        <v>62.2</v>
      </c>
      <c r="H3479">
        <v>55.2</v>
      </c>
      <c r="I3479">
        <v>4.2</v>
      </c>
      <c r="J3479" t="s">
        <v>28</v>
      </c>
      <c r="K3479" t="s">
        <v>4820</v>
      </c>
      <c r="L3479">
        <v>0</v>
      </c>
      <c r="M3479">
        <v>0</v>
      </c>
      <c r="N3479" t="s">
        <v>269</v>
      </c>
      <c r="O3479" t="s">
        <v>106</v>
      </c>
      <c r="P3479" t="s">
        <v>81</v>
      </c>
      <c r="Q3479">
        <v>1127.99</v>
      </c>
      <c r="R3479" t="s">
        <v>76</v>
      </c>
      <c r="S3479" t="s">
        <v>33</v>
      </c>
      <c r="T3479">
        <v>1</v>
      </c>
      <c r="U3479" t="s">
        <v>4825</v>
      </c>
      <c r="V3479">
        <v>17.22</v>
      </c>
      <c r="W3479" t="s">
        <v>28</v>
      </c>
      <c r="X3479">
        <v>0</v>
      </c>
      <c r="Y3479">
        <v>9</v>
      </c>
      <c r="Z3479">
        <v>8</v>
      </c>
      <c r="AA3479" t="s">
        <v>36</v>
      </c>
      <c r="AB3479" t="s">
        <v>37</v>
      </c>
      <c r="AC3479" t="s">
        <v>46</v>
      </c>
      <c r="AD3479">
        <v>7</v>
      </c>
      <c r="AE3479">
        <v>363.76000000000022</v>
      </c>
      <c r="AF3479">
        <v>0</v>
      </c>
      <c r="AG3479" t="s">
        <v>4857</v>
      </c>
      <c r="AH3479">
        <f>moove_smart_Real[[#This Row],[Fuel_Price]]+moove_smart_Real[[#This Row],[Fare_Paid]]</f>
        <v>5291.08</v>
      </c>
    </row>
    <row r="3480" spans="1:34" x14ac:dyDescent="0.25">
      <c r="A3480" t="s">
        <v>3797</v>
      </c>
      <c r="B3480" s="1">
        <v>45457</v>
      </c>
      <c r="C3480" t="s">
        <v>4822</v>
      </c>
      <c r="D3480" t="s">
        <v>41</v>
      </c>
      <c r="E3480">
        <v>3924.22</v>
      </c>
      <c r="F3480">
        <v>3749.4</v>
      </c>
      <c r="G3480">
        <v>12.7</v>
      </c>
      <c r="H3480">
        <v>10</v>
      </c>
      <c r="I3480">
        <v>4.2</v>
      </c>
      <c r="J3480" t="s">
        <v>28</v>
      </c>
      <c r="K3480" t="s">
        <v>4820</v>
      </c>
      <c r="L3480">
        <v>0</v>
      </c>
      <c r="M3480">
        <v>0</v>
      </c>
      <c r="N3480" t="s">
        <v>387</v>
      </c>
      <c r="O3480" t="s">
        <v>474</v>
      </c>
      <c r="P3480" t="s">
        <v>81</v>
      </c>
      <c r="Q3480">
        <v>833.27</v>
      </c>
      <c r="R3480" t="s">
        <v>32</v>
      </c>
      <c r="S3480" t="s">
        <v>33</v>
      </c>
      <c r="T3480">
        <v>1</v>
      </c>
      <c r="U3480" t="s">
        <v>45</v>
      </c>
      <c r="V3480">
        <v>14.48</v>
      </c>
      <c r="W3480" t="s">
        <v>28</v>
      </c>
      <c r="X3480">
        <v>0</v>
      </c>
      <c r="Y3480">
        <v>4</v>
      </c>
      <c r="Z3480">
        <v>3</v>
      </c>
      <c r="AA3480" t="s">
        <v>78</v>
      </c>
      <c r="AB3480" t="s">
        <v>37</v>
      </c>
      <c r="AC3480" t="s">
        <v>46</v>
      </c>
      <c r="AD3480">
        <v>2.6999999999999993</v>
      </c>
      <c r="AE3480">
        <v>174.81999999999971</v>
      </c>
      <c r="AF3480">
        <v>0</v>
      </c>
      <c r="AG3480" t="s">
        <v>38</v>
      </c>
      <c r="AH3480">
        <f>moove_smart_Real[[#This Row],[Fuel_Price]]+moove_smart_Real[[#This Row],[Fare_Paid]]</f>
        <v>4757.49</v>
      </c>
    </row>
    <row r="3481" spans="1:34" x14ac:dyDescent="0.25">
      <c r="A3481" t="s">
        <v>3798</v>
      </c>
      <c r="B3481" s="1">
        <v>45510</v>
      </c>
      <c r="C3481" t="s">
        <v>173</v>
      </c>
      <c r="D3481" t="s">
        <v>49</v>
      </c>
      <c r="E3481">
        <v>2970.65</v>
      </c>
      <c r="F3481">
        <v>2705.9</v>
      </c>
      <c r="G3481">
        <v>36.299999999999997</v>
      </c>
      <c r="H3481">
        <v>28.3</v>
      </c>
      <c r="I3481">
        <v>2.2999999999999998</v>
      </c>
      <c r="J3481" t="s">
        <v>28</v>
      </c>
      <c r="K3481" t="s">
        <v>4820</v>
      </c>
      <c r="L3481">
        <v>0</v>
      </c>
      <c r="M3481">
        <v>0</v>
      </c>
      <c r="N3481" t="s">
        <v>167</v>
      </c>
      <c r="O3481" t="s">
        <v>121</v>
      </c>
      <c r="P3481" t="s">
        <v>44</v>
      </c>
      <c r="Q3481">
        <v>869.59</v>
      </c>
      <c r="R3481" t="s">
        <v>32</v>
      </c>
      <c r="S3481" t="s">
        <v>33</v>
      </c>
      <c r="T3481">
        <v>1</v>
      </c>
      <c r="U3481" t="s">
        <v>89</v>
      </c>
      <c r="V3481">
        <v>8.7200000000000006</v>
      </c>
      <c r="W3481" t="s">
        <v>28</v>
      </c>
      <c r="X3481">
        <v>0</v>
      </c>
      <c r="Y3481">
        <v>17</v>
      </c>
      <c r="Z3481">
        <v>1</v>
      </c>
      <c r="AA3481" t="s">
        <v>36</v>
      </c>
      <c r="AB3481" t="s">
        <v>54</v>
      </c>
      <c r="AC3481" t="s">
        <v>46</v>
      </c>
      <c r="AD3481">
        <v>7.9999999999999964</v>
      </c>
      <c r="AE3481">
        <v>264.75</v>
      </c>
      <c r="AF3481">
        <v>1</v>
      </c>
      <c r="AG3481" t="s">
        <v>4857</v>
      </c>
      <c r="AH3481">
        <f>moove_smart_Real[[#This Row],[Fuel_Price]]+moove_smart_Real[[#This Row],[Fare_Paid]]</f>
        <v>3840.2400000000002</v>
      </c>
    </row>
    <row r="3482" spans="1:34" x14ac:dyDescent="0.25">
      <c r="A3482" t="s">
        <v>3799</v>
      </c>
      <c r="B3482" s="1">
        <v>45597</v>
      </c>
      <c r="C3482" t="s">
        <v>95</v>
      </c>
      <c r="D3482" t="s">
        <v>27</v>
      </c>
      <c r="E3482">
        <v>3739.99</v>
      </c>
      <c r="F3482">
        <v>3273.04</v>
      </c>
      <c r="G3482">
        <v>70</v>
      </c>
      <c r="H3482">
        <v>47</v>
      </c>
      <c r="I3482">
        <v>2.9</v>
      </c>
      <c r="J3482" t="s">
        <v>28</v>
      </c>
      <c r="K3482" t="s">
        <v>4820</v>
      </c>
      <c r="L3482">
        <v>0</v>
      </c>
      <c r="M3482">
        <v>0</v>
      </c>
      <c r="N3482" t="s">
        <v>253</v>
      </c>
      <c r="O3482" t="s">
        <v>406</v>
      </c>
      <c r="P3482" t="s">
        <v>81</v>
      </c>
      <c r="Q3482">
        <v>789.64</v>
      </c>
      <c r="R3482" t="s">
        <v>76</v>
      </c>
      <c r="S3482" t="s">
        <v>33</v>
      </c>
      <c r="T3482">
        <v>1</v>
      </c>
      <c r="U3482" t="s">
        <v>45</v>
      </c>
      <c r="V3482">
        <v>10.29</v>
      </c>
      <c r="W3482" t="s">
        <v>35</v>
      </c>
      <c r="X3482">
        <v>1</v>
      </c>
      <c r="Y3482">
        <v>4</v>
      </c>
      <c r="Z3482">
        <v>7</v>
      </c>
      <c r="AA3482" t="s">
        <v>53</v>
      </c>
      <c r="AB3482" t="s">
        <v>37</v>
      </c>
      <c r="AC3482" t="s">
        <v>55</v>
      </c>
      <c r="AD3482">
        <v>23</v>
      </c>
      <c r="AE3482">
        <v>466.94999999999982</v>
      </c>
      <c r="AF3482">
        <v>1</v>
      </c>
      <c r="AG3482" t="s">
        <v>38</v>
      </c>
      <c r="AH3482">
        <f>moove_smart_Real[[#This Row],[Fuel_Price]]+moove_smart_Real[[#This Row],[Fare_Paid]]</f>
        <v>4529.63</v>
      </c>
    </row>
    <row r="3483" spans="1:34" x14ac:dyDescent="0.25">
      <c r="A3483" t="s">
        <v>3800</v>
      </c>
      <c r="B3483" s="1">
        <v>45946</v>
      </c>
      <c r="C3483" t="s">
        <v>4821</v>
      </c>
      <c r="D3483" t="s">
        <v>58</v>
      </c>
      <c r="E3483">
        <v>3126.82</v>
      </c>
      <c r="F3483">
        <v>2779.86</v>
      </c>
      <c r="G3483">
        <v>68.5</v>
      </c>
      <c r="H3483">
        <v>45.5</v>
      </c>
      <c r="I3483">
        <v>2.6</v>
      </c>
      <c r="J3483" t="s">
        <v>28</v>
      </c>
      <c r="K3483" t="s">
        <v>4820</v>
      </c>
      <c r="L3483">
        <v>0</v>
      </c>
      <c r="M3483">
        <v>0</v>
      </c>
      <c r="N3483" t="s">
        <v>229</v>
      </c>
      <c r="O3483" t="s">
        <v>580</v>
      </c>
      <c r="P3483" t="s">
        <v>31</v>
      </c>
      <c r="Q3483">
        <v>1119.8499999999999</v>
      </c>
      <c r="R3483" t="s">
        <v>32</v>
      </c>
      <c r="S3483" t="s">
        <v>33</v>
      </c>
      <c r="T3483">
        <v>1</v>
      </c>
      <c r="U3483" t="s">
        <v>45</v>
      </c>
      <c r="V3483">
        <v>17.059999999999999</v>
      </c>
      <c r="W3483" t="s">
        <v>35</v>
      </c>
      <c r="X3483">
        <v>1</v>
      </c>
      <c r="Y3483">
        <v>15</v>
      </c>
      <c r="Z3483">
        <v>10</v>
      </c>
      <c r="AA3483" t="s">
        <v>78</v>
      </c>
      <c r="AB3483" t="s">
        <v>54</v>
      </c>
      <c r="AC3483" t="s">
        <v>38</v>
      </c>
      <c r="AD3483">
        <v>23</v>
      </c>
      <c r="AE3483">
        <v>346.96000000000004</v>
      </c>
      <c r="AF3483">
        <v>1</v>
      </c>
      <c r="AG3483" t="s">
        <v>4857</v>
      </c>
      <c r="AH3483">
        <f>moove_smart_Real[[#This Row],[Fuel_Price]]+moove_smart_Real[[#This Row],[Fare_Paid]]</f>
        <v>4246.67</v>
      </c>
    </row>
    <row r="3484" spans="1:34" x14ac:dyDescent="0.25">
      <c r="A3484" t="s">
        <v>3801</v>
      </c>
      <c r="B3484" s="1">
        <v>45340</v>
      </c>
      <c r="C3484" t="s">
        <v>4821</v>
      </c>
      <c r="D3484" t="s">
        <v>41</v>
      </c>
      <c r="E3484">
        <v>3298.3</v>
      </c>
      <c r="F3484">
        <v>2984.36</v>
      </c>
      <c r="G3484">
        <v>27.3</v>
      </c>
      <c r="H3484">
        <v>11.3</v>
      </c>
      <c r="I3484">
        <v>2.6</v>
      </c>
      <c r="J3484" t="s">
        <v>28</v>
      </c>
      <c r="K3484" t="s">
        <v>4820</v>
      </c>
      <c r="L3484">
        <v>0</v>
      </c>
      <c r="M3484">
        <v>0</v>
      </c>
      <c r="N3484" t="s">
        <v>124</v>
      </c>
      <c r="O3484" t="s">
        <v>379</v>
      </c>
      <c r="P3484" t="s">
        <v>52</v>
      </c>
      <c r="Q3484">
        <v>874.31</v>
      </c>
      <c r="R3484" t="s">
        <v>32</v>
      </c>
      <c r="S3484" t="s">
        <v>33</v>
      </c>
      <c r="T3484">
        <v>1</v>
      </c>
      <c r="U3484" t="s">
        <v>45</v>
      </c>
      <c r="V3484">
        <v>15.97</v>
      </c>
      <c r="W3484" t="s">
        <v>35</v>
      </c>
      <c r="X3484">
        <v>1</v>
      </c>
      <c r="Y3484">
        <v>6</v>
      </c>
      <c r="Z3484">
        <v>11</v>
      </c>
      <c r="AA3484" t="s">
        <v>78</v>
      </c>
      <c r="AB3484" t="s">
        <v>54</v>
      </c>
      <c r="AC3484" t="s">
        <v>38</v>
      </c>
      <c r="AD3484">
        <v>16</v>
      </c>
      <c r="AE3484">
        <v>313.94000000000005</v>
      </c>
      <c r="AF3484">
        <v>1</v>
      </c>
      <c r="AG3484" t="s">
        <v>38</v>
      </c>
      <c r="AH3484">
        <f>moove_smart_Real[[#This Row],[Fuel_Price]]+moove_smart_Real[[#This Row],[Fare_Paid]]</f>
        <v>4172.6100000000006</v>
      </c>
    </row>
    <row r="3485" spans="1:34" x14ac:dyDescent="0.25">
      <c r="A3485" t="s">
        <v>3802</v>
      </c>
      <c r="B3485" s="1">
        <v>45987</v>
      </c>
      <c r="C3485" t="s">
        <v>4821</v>
      </c>
      <c r="D3485" t="s">
        <v>58</v>
      </c>
      <c r="E3485">
        <v>3352.37</v>
      </c>
      <c r="F3485">
        <v>3058.43</v>
      </c>
      <c r="G3485">
        <v>38.6</v>
      </c>
      <c r="H3485">
        <v>18.600000000000001</v>
      </c>
      <c r="I3485">
        <v>1.4</v>
      </c>
      <c r="J3485" t="s">
        <v>35</v>
      </c>
      <c r="K3485" t="s">
        <v>177</v>
      </c>
      <c r="L3485">
        <v>5</v>
      </c>
      <c r="M3485">
        <v>0</v>
      </c>
      <c r="N3485" t="s">
        <v>278</v>
      </c>
      <c r="O3485" t="s">
        <v>727</v>
      </c>
      <c r="P3485" t="s">
        <v>52</v>
      </c>
      <c r="Q3485">
        <v>810.01</v>
      </c>
      <c r="R3485" t="s">
        <v>32</v>
      </c>
      <c r="S3485" t="s">
        <v>33</v>
      </c>
      <c r="T3485">
        <v>1</v>
      </c>
      <c r="U3485" t="s">
        <v>89</v>
      </c>
      <c r="V3485">
        <v>19.940000000000001</v>
      </c>
      <c r="W3485" t="s">
        <v>28</v>
      </c>
      <c r="X3485">
        <v>0</v>
      </c>
      <c r="Y3485">
        <v>2</v>
      </c>
      <c r="Z3485">
        <v>3</v>
      </c>
      <c r="AA3485" t="s">
        <v>78</v>
      </c>
      <c r="AB3485" t="s">
        <v>54</v>
      </c>
      <c r="AC3485" t="s">
        <v>38</v>
      </c>
      <c r="AD3485">
        <v>20</v>
      </c>
      <c r="AE3485">
        <v>293.94000000000005</v>
      </c>
      <c r="AF3485">
        <v>1</v>
      </c>
      <c r="AG3485" t="s">
        <v>38</v>
      </c>
      <c r="AH3485">
        <f>moove_smart_Real[[#This Row],[Fuel_Price]]+moove_smart_Real[[#This Row],[Fare_Paid]]</f>
        <v>4162.38</v>
      </c>
    </row>
    <row r="3486" spans="1:34" x14ac:dyDescent="0.25">
      <c r="A3486" t="s">
        <v>3803</v>
      </c>
      <c r="B3486" s="1">
        <v>45696</v>
      </c>
      <c r="C3486" t="s">
        <v>173</v>
      </c>
      <c r="D3486" t="s">
        <v>27</v>
      </c>
      <c r="E3486">
        <v>1887.25</v>
      </c>
      <c r="F3486">
        <v>1695.07</v>
      </c>
      <c r="G3486">
        <v>52.4</v>
      </c>
      <c r="H3486">
        <v>43.4</v>
      </c>
      <c r="I3486">
        <v>3.6</v>
      </c>
      <c r="J3486" t="s">
        <v>35</v>
      </c>
      <c r="K3486" t="s">
        <v>109</v>
      </c>
      <c r="L3486">
        <v>2</v>
      </c>
      <c r="M3486">
        <v>1</v>
      </c>
      <c r="N3486" t="s">
        <v>235</v>
      </c>
      <c r="O3486" t="s">
        <v>262</v>
      </c>
      <c r="P3486" t="s">
        <v>31</v>
      </c>
      <c r="Q3486">
        <v>997.54</v>
      </c>
      <c r="R3486" t="s">
        <v>32</v>
      </c>
      <c r="S3486" t="s">
        <v>33</v>
      </c>
      <c r="T3486">
        <v>1</v>
      </c>
      <c r="U3486" t="s">
        <v>45</v>
      </c>
      <c r="V3486">
        <v>15.35</v>
      </c>
      <c r="W3486" t="s">
        <v>35</v>
      </c>
      <c r="X3486">
        <v>1</v>
      </c>
      <c r="Y3486">
        <v>7</v>
      </c>
      <c r="Z3486">
        <v>15</v>
      </c>
      <c r="AA3486" t="s">
        <v>53</v>
      </c>
      <c r="AB3486" t="s">
        <v>37</v>
      </c>
      <c r="AC3486" t="s">
        <v>46</v>
      </c>
      <c r="AD3486">
        <v>9</v>
      </c>
      <c r="AE3486">
        <v>192.18000000000006</v>
      </c>
      <c r="AF3486">
        <v>1</v>
      </c>
      <c r="AG3486" t="s">
        <v>38</v>
      </c>
      <c r="AH3486">
        <f>moove_smart_Real[[#This Row],[Fuel_Price]]+moove_smart_Real[[#This Row],[Fare_Paid]]</f>
        <v>2884.79</v>
      </c>
    </row>
    <row r="3487" spans="1:34" x14ac:dyDescent="0.25">
      <c r="A3487" t="s">
        <v>3804</v>
      </c>
      <c r="B3487" s="1">
        <v>45341</v>
      </c>
      <c r="C3487" t="s">
        <v>4819</v>
      </c>
      <c r="D3487" t="s">
        <v>58</v>
      </c>
      <c r="E3487">
        <v>3921.19</v>
      </c>
      <c r="F3487">
        <v>3300.66</v>
      </c>
      <c r="G3487">
        <v>13.9</v>
      </c>
      <c r="H3487">
        <v>10</v>
      </c>
      <c r="I3487">
        <v>2.9</v>
      </c>
      <c r="J3487" t="s">
        <v>35</v>
      </c>
      <c r="K3487" t="s">
        <v>92</v>
      </c>
      <c r="L3487">
        <v>1</v>
      </c>
      <c r="M3487">
        <v>0</v>
      </c>
      <c r="N3487" t="s">
        <v>253</v>
      </c>
      <c r="O3487" t="s">
        <v>286</v>
      </c>
      <c r="P3487" t="s">
        <v>81</v>
      </c>
      <c r="Q3487">
        <v>881.07</v>
      </c>
      <c r="R3487" t="s">
        <v>32</v>
      </c>
      <c r="S3487" t="s">
        <v>33</v>
      </c>
      <c r="T3487">
        <v>1</v>
      </c>
      <c r="U3487" t="s">
        <v>45</v>
      </c>
      <c r="V3487">
        <v>0.65</v>
      </c>
      <c r="W3487" t="s">
        <v>35</v>
      </c>
      <c r="X3487">
        <v>1</v>
      </c>
      <c r="Y3487">
        <v>12</v>
      </c>
      <c r="Z3487">
        <v>9</v>
      </c>
      <c r="AA3487" t="s">
        <v>36</v>
      </c>
      <c r="AB3487" t="s">
        <v>54</v>
      </c>
      <c r="AC3487" t="s">
        <v>38</v>
      </c>
      <c r="AD3487">
        <v>3.9000000000000004</v>
      </c>
      <c r="AE3487">
        <v>620.5300000000002</v>
      </c>
      <c r="AF3487">
        <v>1</v>
      </c>
      <c r="AG3487" t="s">
        <v>4857</v>
      </c>
      <c r="AH3487">
        <f>moove_smart_Real[[#This Row],[Fuel_Price]]+moove_smart_Real[[#This Row],[Fare_Paid]]</f>
        <v>4802.26</v>
      </c>
    </row>
    <row r="3488" spans="1:34" x14ac:dyDescent="0.25">
      <c r="A3488" t="s">
        <v>3805</v>
      </c>
      <c r="B3488" s="1">
        <v>45730</v>
      </c>
      <c r="C3488" t="s">
        <v>4823</v>
      </c>
      <c r="D3488" t="s">
        <v>58</v>
      </c>
      <c r="E3488">
        <v>2461.5300000000002</v>
      </c>
      <c r="F3488">
        <v>2354.9899999999998</v>
      </c>
      <c r="G3488">
        <v>92.3</v>
      </c>
      <c r="H3488">
        <v>81.3</v>
      </c>
      <c r="I3488">
        <v>2.1</v>
      </c>
      <c r="J3488" t="s">
        <v>28</v>
      </c>
      <c r="K3488" t="s">
        <v>4820</v>
      </c>
      <c r="L3488">
        <v>0</v>
      </c>
      <c r="M3488">
        <v>0</v>
      </c>
      <c r="N3488" t="s">
        <v>220</v>
      </c>
      <c r="O3488" t="s">
        <v>376</v>
      </c>
      <c r="P3488" t="s">
        <v>31</v>
      </c>
      <c r="Q3488">
        <v>1021</v>
      </c>
      <c r="R3488" t="s">
        <v>76</v>
      </c>
      <c r="S3488" t="s">
        <v>263</v>
      </c>
      <c r="T3488">
        <v>0</v>
      </c>
      <c r="U3488" t="s">
        <v>89</v>
      </c>
      <c r="V3488">
        <v>8.92</v>
      </c>
      <c r="W3488" t="s">
        <v>35</v>
      </c>
      <c r="X3488">
        <v>1</v>
      </c>
      <c r="Y3488">
        <v>5</v>
      </c>
      <c r="Z3488">
        <v>12</v>
      </c>
      <c r="AA3488" t="s">
        <v>36</v>
      </c>
      <c r="AB3488" t="s">
        <v>54</v>
      </c>
      <c r="AC3488" t="s">
        <v>46</v>
      </c>
      <c r="AD3488">
        <v>11</v>
      </c>
      <c r="AE3488">
        <v>106.54000000000042</v>
      </c>
      <c r="AF3488">
        <v>1</v>
      </c>
      <c r="AG3488" t="s">
        <v>38</v>
      </c>
      <c r="AH3488">
        <f>moove_smart_Real[[#This Row],[Fuel_Price]]+moove_smart_Real[[#This Row],[Fare_Paid]]</f>
        <v>3482.53</v>
      </c>
    </row>
    <row r="3489" spans="1:34" x14ac:dyDescent="0.25">
      <c r="A3489" t="s">
        <v>3806</v>
      </c>
      <c r="B3489" s="1">
        <v>46013</v>
      </c>
      <c r="C3489" t="s">
        <v>173</v>
      </c>
      <c r="D3489" t="s">
        <v>49</v>
      </c>
      <c r="E3489">
        <v>3253.45</v>
      </c>
      <c r="F3489">
        <v>3484.36</v>
      </c>
      <c r="G3489">
        <v>59.6</v>
      </c>
      <c r="H3489">
        <v>44.6</v>
      </c>
      <c r="I3489">
        <v>4.5999999999999996</v>
      </c>
      <c r="J3489" t="s">
        <v>35</v>
      </c>
      <c r="K3489" t="s">
        <v>109</v>
      </c>
      <c r="L3489">
        <v>2</v>
      </c>
      <c r="M3489">
        <v>1</v>
      </c>
      <c r="N3489" t="s">
        <v>418</v>
      </c>
      <c r="O3489" t="s">
        <v>213</v>
      </c>
      <c r="P3489" t="s">
        <v>44</v>
      </c>
      <c r="Q3489">
        <v>909.67</v>
      </c>
      <c r="R3489" t="s">
        <v>32</v>
      </c>
      <c r="S3489" t="s">
        <v>33</v>
      </c>
      <c r="T3489">
        <v>1</v>
      </c>
      <c r="U3489" t="s">
        <v>45</v>
      </c>
      <c r="V3489">
        <v>13.72</v>
      </c>
      <c r="W3489" t="s">
        <v>35</v>
      </c>
      <c r="X3489">
        <v>1</v>
      </c>
      <c r="Y3489">
        <v>15</v>
      </c>
      <c r="Z3489">
        <v>10</v>
      </c>
      <c r="AA3489" t="s">
        <v>78</v>
      </c>
      <c r="AB3489" t="s">
        <v>54</v>
      </c>
      <c r="AC3489" t="s">
        <v>38</v>
      </c>
      <c r="AD3489">
        <v>15</v>
      </c>
      <c r="AE3489">
        <v>-230.91000000000031</v>
      </c>
      <c r="AF3489">
        <v>1</v>
      </c>
      <c r="AG3489" t="s">
        <v>4857</v>
      </c>
      <c r="AH3489">
        <f>moove_smart_Real[[#This Row],[Fuel_Price]]+moove_smart_Real[[#This Row],[Fare_Paid]]</f>
        <v>4163.12</v>
      </c>
    </row>
    <row r="3490" spans="1:34" x14ac:dyDescent="0.25">
      <c r="A3490" t="s">
        <v>3807</v>
      </c>
      <c r="B3490" s="1">
        <v>45725</v>
      </c>
      <c r="C3490" t="s">
        <v>4823</v>
      </c>
      <c r="D3490" t="s">
        <v>27</v>
      </c>
      <c r="E3490">
        <v>4287</v>
      </c>
      <c r="F3490">
        <v>4160.41</v>
      </c>
      <c r="G3490">
        <v>65.3</v>
      </c>
      <c r="H3490">
        <v>59.3</v>
      </c>
      <c r="I3490">
        <v>2.9</v>
      </c>
      <c r="J3490" t="s">
        <v>28</v>
      </c>
      <c r="K3490" t="s">
        <v>4820</v>
      </c>
      <c r="L3490">
        <v>0</v>
      </c>
      <c r="M3490">
        <v>0</v>
      </c>
      <c r="N3490" t="s">
        <v>278</v>
      </c>
      <c r="O3490" t="s">
        <v>580</v>
      </c>
      <c r="P3490" t="s">
        <v>81</v>
      </c>
      <c r="Q3490">
        <v>893.08</v>
      </c>
      <c r="R3490" t="s">
        <v>32</v>
      </c>
      <c r="S3490" t="s">
        <v>33</v>
      </c>
      <c r="T3490">
        <v>1</v>
      </c>
      <c r="U3490" t="s">
        <v>89</v>
      </c>
      <c r="V3490">
        <v>-0.03</v>
      </c>
      <c r="W3490" t="s">
        <v>35</v>
      </c>
      <c r="X3490">
        <v>1</v>
      </c>
      <c r="Y3490">
        <v>14</v>
      </c>
      <c r="Z3490">
        <v>14</v>
      </c>
      <c r="AA3490" t="s">
        <v>36</v>
      </c>
      <c r="AB3490" t="s">
        <v>54</v>
      </c>
      <c r="AC3490" t="s">
        <v>46</v>
      </c>
      <c r="AD3490">
        <v>6</v>
      </c>
      <c r="AE3490">
        <v>126.59000000000015</v>
      </c>
      <c r="AF3490">
        <v>1</v>
      </c>
      <c r="AG3490" t="s">
        <v>4857</v>
      </c>
      <c r="AH3490">
        <f>moove_smart_Real[[#This Row],[Fuel_Price]]+moove_smart_Real[[#This Row],[Fare_Paid]]</f>
        <v>5180.08</v>
      </c>
    </row>
    <row r="3491" spans="1:34" x14ac:dyDescent="0.25">
      <c r="A3491" t="s">
        <v>3808</v>
      </c>
      <c r="B3491" s="1">
        <v>45935</v>
      </c>
      <c r="C3491" t="s">
        <v>4823</v>
      </c>
      <c r="D3491" t="s">
        <v>27</v>
      </c>
      <c r="E3491">
        <v>3750.35</v>
      </c>
      <c r="F3491">
        <v>3792.71</v>
      </c>
      <c r="G3491">
        <v>58.4</v>
      </c>
      <c r="H3491">
        <v>48.4</v>
      </c>
      <c r="I3491">
        <v>3.5</v>
      </c>
      <c r="J3491" t="s">
        <v>28</v>
      </c>
      <c r="K3491" t="s">
        <v>4820</v>
      </c>
      <c r="L3491">
        <v>0</v>
      </c>
      <c r="M3491">
        <v>0</v>
      </c>
      <c r="N3491" t="s">
        <v>434</v>
      </c>
      <c r="O3491" t="s">
        <v>125</v>
      </c>
      <c r="P3491" t="s">
        <v>52</v>
      </c>
      <c r="Q3491">
        <v>1140.1099999999999</v>
      </c>
      <c r="R3491" t="s">
        <v>32</v>
      </c>
      <c r="S3491" t="s">
        <v>33</v>
      </c>
      <c r="T3491">
        <v>1</v>
      </c>
      <c r="U3491" t="s">
        <v>89</v>
      </c>
      <c r="V3491">
        <v>6.3</v>
      </c>
      <c r="W3491" t="s">
        <v>35</v>
      </c>
      <c r="X3491">
        <v>1</v>
      </c>
      <c r="Y3491">
        <v>8</v>
      </c>
      <c r="Z3491">
        <v>14</v>
      </c>
      <c r="AA3491" t="s">
        <v>53</v>
      </c>
      <c r="AB3491" t="s">
        <v>37</v>
      </c>
      <c r="AC3491" t="s">
        <v>38</v>
      </c>
      <c r="AD3491">
        <v>10</v>
      </c>
      <c r="AE3491">
        <v>-42.360000000000127</v>
      </c>
      <c r="AF3491">
        <v>0</v>
      </c>
      <c r="AG3491" t="s">
        <v>4857</v>
      </c>
      <c r="AH3491">
        <f>moove_smart_Real[[#This Row],[Fuel_Price]]+moove_smart_Real[[#This Row],[Fare_Paid]]</f>
        <v>4890.46</v>
      </c>
    </row>
    <row r="3492" spans="1:34" x14ac:dyDescent="0.25">
      <c r="A3492" t="s">
        <v>3809</v>
      </c>
      <c r="B3492" s="1">
        <v>45782</v>
      </c>
      <c r="C3492" t="s">
        <v>4822</v>
      </c>
      <c r="D3492" t="s">
        <v>27</v>
      </c>
      <c r="E3492">
        <v>3358.46</v>
      </c>
      <c r="F3492">
        <v>3144.85</v>
      </c>
      <c r="G3492">
        <v>46.4</v>
      </c>
      <c r="H3492">
        <v>32.4</v>
      </c>
      <c r="I3492">
        <v>2.2999999999999998</v>
      </c>
      <c r="J3492" t="s">
        <v>28</v>
      </c>
      <c r="K3492" t="s">
        <v>4820</v>
      </c>
      <c r="L3492">
        <v>0</v>
      </c>
      <c r="M3492">
        <v>0</v>
      </c>
      <c r="N3492" t="s">
        <v>42</v>
      </c>
      <c r="O3492" t="s">
        <v>551</v>
      </c>
      <c r="P3492" t="s">
        <v>44</v>
      </c>
      <c r="Q3492">
        <v>837.67</v>
      </c>
      <c r="R3492" t="s">
        <v>32</v>
      </c>
      <c r="S3492" t="s">
        <v>33</v>
      </c>
      <c r="T3492">
        <v>1</v>
      </c>
      <c r="U3492" t="s">
        <v>45</v>
      </c>
      <c r="V3492">
        <v>17.75</v>
      </c>
      <c r="W3492" t="s">
        <v>35</v>
      </c>
      <c r="X3492">
        <v>1</v>
      </c>
      <c r="Y3492">
        <v>17</v>
      </c>
      <c r="Z3492">
        <v>11</v>
      </c>
      <c r="AA3492" t="s">
        <v>36</v>
      </c>
      <c r="AB3492" t="s">
        <v>37</v>
      </c>
      <c r="AC3492" t="s">
        <v>38</v>
      </c>
      <c r="AD3492">
        <v>14</v>
      </c>
      <c r="AE3492">
        <v>213.61000000000013</v>
      </c>
      <c r="AF3492">
        <v>1</v>
      </c>
      <c r="AG3492" t="s">
        <v>4857</v>
      </c>
      <c r="AH3492">
        <f>moove_smart_Real[[#This Row],[Fuel_Price]]+moove_smart_Real[[#This Row],[Fare_Paid]]</f>
        <v>4196.13</v>
      </c>
    </row>
    <row r="3493" spans="1:34" x14ac:dyDescent="0.25">
      <c r="A3493" t="s">
        <v>3810</v>
      </c>
      <c r="B3493" s="1">
        <v>45806</v>
      </c>
      <c r="C3493" t="s">
        <v>4821</v>
      </c>
      <c r="D3493" t="s">
        <v>27</v>
      </c>
      <c r="E3493">
        <v>3930.23</v>
      </c>
      <c r="F3493">
        <v>3579.48</v>
      </c>
      <c r="G3493">
        <v>28.6</v>
      </c>
      <c r="H3493">
        <v>15.6</v>
      </c>
      <c r="I3493">
        <v>1.6</v>
      </c>
      <c r="J3493" t="s">
        <v>28</v>
      </c>
      <c r="K3493" t="s">
        <v>4820</v>
      </c>
      <c r="L3493">
        <v>0</v>
      </c>
      <c r="M3493">
        <v>0</v>
      </c>
      <c r="N3493" t="s">
        <v>100</v>
      </c>
      <c r="O3493" t="s">
        <v>444</v>
      </c>
      <c r="P3493" t="s">
        <v>81</v>
      </c>
      <c r="Q3493">
        <v>1086.31</v>
      </c>
      <c r="R3493" t="s">
        <v>32</v>
      </c>
      <c r="S3493" t="s">
        <v>33</v>
      </c>
      <c r="T3493">
        <v>1</v>
      </c>
      <c r="U3493" t="s">
        <v>89</v>
      </c>
      <c r="V3493">
        <v>2.37</v>
      </c>
      <c r="W3493" t="s">
        <v>28</v>
      </c>
      <c r="X3493">
        <v>0</v>
      </c>
      <c r="Y3493">
        <v>10</v>
      </c>
      <c r="Z3493">
        <v>10</v>
      </c>
      <c r="AA3493" t="s">
        <v>53</v>
      </c>
      <c r="AB3493" t="s">
        <v>54</v>
      </c>
      <c r="AC3493" t="s">
        <v>55</v>
      </c>
      <c r="AD3493">
        <v>13.000000000000002</v>
      </c>
      <c r="AE3493">
        <v>350.75</v>
      </c>
      <c r="AF3493">
        <v>1</v>
      </c>
      <c r="AG3493" t="s">
        <v>4857</v>
      </c>
      <c r="AH3493">
        <f>moove_smart_Real[[#This Row],[Fuel_Price]]+moove_smart_Real[[#This Row],[Fare_Paid]]</f>
        <v>5016.54</v>
      </c>
    </row>
    <row r="3494" spans="1:34" x14ac:dyDescent="0.25">
      <c r="A3494" t="s">
        <v>3811</v>
      </c>
      <c r="B3494" s="1">
        <v>45715</v>
      </c>
      <c r="C3494" t="s">
        <v>4821</v>
      </c>
      <c r="D3494" t="s">
        <v>58</v>
      </c>
      <c r="E3494">
        <v>3314.5</v>
      </c>
      <c r="F3494">
        <v>3248.83</v>
      </c>
      <c r="G3494">
        <v>41.3</v>
      </c>
      <c r="H3494">
        <v>33.299999999999997</v>
      </c>
      <c r="I3494">
        <v>4</v>
      </c>
      <c r="J3494" t="s">
        <v>35</v>
      </c>
      <c r="K3494" t="s">
        <v>177</v>
      </c>
      <c r="L3494">
        <v>5</v>
      </c>
      <c r="M3494">
        <v>0</v>
      </c>
      <c r="N3494" t="s">
        <v>167</v>
      </c>
      <c r="O3494" t="s">
        <v>480</v>
      </c>
      <c r="P3494" t="s">
        <v>44</v>
      </c>
      <c r="Q3494">
        <v>1040.97</v>
      </c>
      <c r="R3494" t="s">
        <v>32</v>
      </c>
      <c r="S3494" t="s">
        <v>33</v>
      </c>
      <c r="T3494">
        <v>1</v>
      </c>
      <c r="U3494" t="s">
        <v>4825</v>
      </c>
      <c r="V3494">
        <v>20.260000000000002</v>
      </c>
      <c r="W3494" t="s">
        <v>28</v>
      </c>
      <c r="X3494">
        <v>0</v>
      </c>
      <c r="Y3494">
        <v>1</v>
      </c>
      <c r="Z3494">
        <v>1</v>
      </c>
      <c r="AA3494" t="s">
        <v>78</v>
      </c>
      <c r="AB3494" t="s">
        <v>54</v>
      </c>
      <c r="AC3494" t="s">
        <v>55</v>
      </c>
      <c r="AD3494">
        <v>8</v>
      </c>
      <c r="AE3494">
        <v>65.670000000000073</v>
      </c>
      <c r="AF3494">
        <v>1</v>
      </c>
      <c r="AG3494" t="s">
        <v>38</v>
      </c>
      <c r="AH3494">
        <f>moove_smart_Real[[#This Row],[Fuel_Price]]+moove_smart_Real[[#This Row],[Fare_Paid]]</f>
        <v>4355.47</v>
      </c>
    </row>
    <row r="3495" spans="1:34" x14ac:dyDescent="0.25">
      <c r="A3495" t="s">
        <v>3812</v>
      </c>
      <c r="B3495" s="1">
        <v>45316</v>
      </c>
      <c r="C3495" t="s">
        <v>4821</v>
      </c>
      <c r="D3495" t="s">
        <v>41</v>
      </c>
      <c r="E3495">
        <v>3493.42</v>
      </c>
      <c r="F3495">
        <v>3593.19</v>
      </c>
      <c r="G3495">
        <v>31</v>
      </c>
      <c r="H3495">
        <v>15</v>
      </c>
      <c r="I3495">
        <v>3.1</v>
      </c>
      <c r="J3495" t="s">
        <v>28</v>
      </c>
      <c r="K3495" t="s">
        <v>4820</v>
      </c>
      <c r="L3495">
        <v>0</v>
      </c>
      <c r="M3495">
        <v>0</v>
      </c>
      <c r="N3495" t="s">
        <v>42</v>
      </c>
      <c r="O3495" t="s">
        <v>51</v>
      </c>
      <c r="P3495" t="s">
        <v>81</v>
      </c>
      <c r="Q3495">
        <v>874.1</v>
      </c>
      <c r="R3495" t="s">
        <v>32</v>
      </c>
      <c r="S3495" t="s">
        <v>33</v>
      </c>
      <c r="T3495">
        <v>1</v>
      </c>
      <c r="U3495" t="s">
        <v>89</v>
      </c>
      <c r="V3495">
        <v>8.81</v>
      </c>
      <c r="W3495" t="s">
        <v>28</v>
      </c>
      <c r="X3495">
        <v>0</v>
      </c>
      <c r="Y3495">
        <v>18</v>
      </c>
      <c r="Z3495">
        <v>10</v>
      </c>
      <c r="AA3495" t="s">
        <v>53</v>
      </c>
      <c r="AB3495" t="s">
        <v>54</v>
      </c>
      <c r="AC3495" t="s">
        <v>55</v>
      </c>
      <c r="AD3495">
        <v>16</v>
      </c>
      <c r="AE3495">
        <v>-99.769999999999982</v>
      </c>
      <c r="AF3495">
        <v>0</v>
      </c>
      <c r="AG3495" t="s">
        <v>4857</v>
      </c>
      <c r="AH3495">
        <f>moove_smart_Real[[#This Row],[Fuel_Price]]+moove_smart_Real[[#This Row],[Fare_Paid]]</f>
        <v>4367.5200000000004</v>
      </c>
    </row>
    <row r="3496" spans="1:34" x14ac:dyDescent="0.25">
      <c r="A3496" t="s">
        <v>3813</v>
      </c>
      <c r="B3496" s="1">
        <v>45777</v>
      </c>
      <c r="C3496" t="s">
        <v>173</v>
      </c>
      <c r="D3496" t="s">
        <v>41</v>
      </c>
      <c r="E3496">
        <v>3551.84</v>
      </c>
      <c r="F3496">
        <v>3548.58</v>
      </c>
      <c r="G3496">
        <v>54.7</v>
      </c>
      <c r="H3496">
        <v>43.7</v>
      </c>
      <c r="I3496">
        <v>2.8</v>
      </c>
      <c r="J3496" t="s">
        <v>35</v>
      </c>
      <c r="K3496" t="s">
        <v>73</v>
      </c>
      <c r="L3496">
        <v>4</v>
      </c>
      <c r="M3496">
        <v>0</v>
      </c>
      <c r="N3496" t="s">
        <v>513</v>
      </c>
      <c r="O3496" t="s">
        <v>331</v>
      </c>
      <c r="P3496" t="s">
        <v>52</v>
      </c>
      <c r="Q3496">
        <v>1017.12</v>
      </c>
      <c r="R3496" t="s">
        <v>76</v>
      </c>
      <c r="S3496" t="s">
        <v>33</v>
      </c>
      <c r="T3496">
        <v>1</v>
      </c>
      <c r="U3496" t="s">
        <v>89</v>
      </c>
      <c r="V3496">
        <v>24.84</v>
      </c>
      <c r="W3496" t="s">
        <v>28</v>
      </c>
      <c r="X3496">
        <v>0</v>
      </c>
      <c r="Y3496">
        <v>15</v>
      </c>
      <c r="Z3496">
        <v>12</v>
      </c>
      <c r="AA3496" t="s">
        <v>78</v>
      </c>
      <c r="AB3496" t="s">
        <v>37</v>
      </c>
      <c r="AC3496" t="s">
        <v>46</v>
      </c>
      <c r="AD3496">
        <v>11</v>
      </c>
      <c r="AE3496">
        <v>3.2600000000002183</v>
      </c>
      <c r="AF3496">
        <v>1</v>
      </c>
      <c r="AG3496" t="s">
        <v>4857</v>
      </c>
      <c r="AH3496">
        <f>moove_smart_Real[[#This Row],[Fuel_Price]]+moove_smart_Real[[#This Row],[Fare_Paid]]</f>
        <v>4568.96</v>
      </c>
    </row>
    <row r="3497" spans="1:34" x14ac:dyDescent="0.25">
      <c r="A3497" t="s">
        <v>3814</v>
      </c>
      <c r="B3497" s="1">
        <v>45857</v>
      </c>
      <c r="C3497" t="s">
        <v>4821</v>
      </c>
      <c r="D3497" t="s">
        <v>49</v>
      </c>
      <c r="E3497">
        <v>3369.37</v>
      </c>
      <c r="F3497">
        <v>3302.85</v>
      </c>
      <c r="G3497">
        <v>58.4</v>
      </c>
      <c r="H3497">
        <v>50.4</v>
      </c>
      <c r="I3497">
        <v>2.6</v>
      </c>
      <c r="J3497" t="s">
        <v>35</v>
      </c>
      <c r="K3497" t="s">
        <v>73</v>
      </c>
      <c r="L3497">
        <v>4</v>
      </c>
      <c r="M3497">
        <v>0</v>
      </c>
      <c r="N3497" t="s">
        <v>174</v>
      </c>
      <c r="O3497" t="s">
        <v>286</v>
      </c>
      <c r="P3497" t="s">
        <v>52</v>
      </c>
      <c r="Q3497">
        <v>650</v>
      </c>
      <c r="R3497" t="s">
        <v>32</v>
      </c>
      <c r="S3497" t="s">
        <v>33</v>
      </c>
      <c r="T3497">
        <v>1</v>
      </c>
      <c r="U3497" t="s">
        <v>89</v>
      </c>
      <c r="V3497">
        <v>18.23</v>
      </c>
      <c r="W3497" t="s">
        <v>28</v>
      </c>
      <c r="X3497">
        <v>0</v>
      </c>
      <c r="Y3497">
        <v>9</v>
      </c>
      <c r="Z3497">
        <v>13</v>
      </c>
      <c r="AA3497" t="s">
        <v>53</v>
      </c>
      <c r="AB3497" t="s">
        <v>54</v>
      </c>
      <c r="AC3497" t="s">
        <v>46</v>
      </c>
      <c r="AD3497">
        <v>8</v>
      </c>
      <c r="AE3497">
        <v>66.519999999999982</v>
      </c>
      <c r="AF3497">
        <v>1</v>
      </c>
      <c r="AG3497" t="s">
        <v>4857</v>
      </c>
      <c r="AH3497">
        <f>moove_smart_Real[[#This Row],[Fuel_Price]]+moove_smart_Real[[#This Row],[Fare_Paid]]</f>
        <v>4019.37</v>
      </c>
    </row>
    <row r="3498" spans="1:34" x14ac:dyDescent="0.25">
      <c r="A3498" t="s">
        <v>3815</v>
      </c>
      <c r="B3498" s="1">
        <v>45788</v>
      </c>
      <c r="C3498" t="s">
        <v>4822</v>
      </c>
      <c r="D3498" t="s">
        <v>58</v>
      </c>
      <c r="E3498">
        <v>3802.66</v>
      </c>
      <c r="F3498">
        <v>3450.62</v>
      </c>
      <c r="G3498">
        <v>34</v>
      </c>
      <c r="H3498">
        <v>14</v>
      </c>
      <c r="I3498">
        <v>2.7</v>
      </c>
      <c r="J3498" t="s">
        <v>28</v>
      </c>
      <c r="K3498" t="s">
        <v>4820</v>
      </c>
      <c r="L3498">
        <v>0</v>
      </c>
      <c r="M3498">
        <v>0</v>
      </c>
      <c r="N3498" t="s">
        <v>142</v>
      </c>
      <c r="O3498" t="s">
        <v>242</v>
      </c>
      <c r="P3498" t="s">
        <v>81</v>
      </c>
      <c r="Q3498">
        <v>874.09</v>
      </c>
      <c r="R3498" t="s">
        <v>32</v>
      </c>
      <c r="S3498" t="s">
        <v>33</v>
      </c>
      <c r="T3498">
        <v>1</v>
      </c>
      <c r="U3498" t="s">
        <v>89</v>
      </c>
      <c r="V3498">
        <v>4.37</v>
      </c>
      <c r="W3498" t="s">
        <v>28</v>
      </c>
      <c r="X3498">
        <v>0</v>
      </c>
      <c r="Y3498">
        <v>1</v>
      </c>
      <c r="Z3498">
        <v>2</v>
      </c>
      <c r="AA3498" t="s">
        <v>53</v>
      </c>
      <c r="AB3498" t="s">
        <v>54</v>
      </c>
      <c r="AC3498" t="s">
        <v>38</v>
      </c>
      <c r="AD3498">
        <v>20</v>
      </c>
      <c r="AE3498">
        <v>352.03999999999996</v>
      </c>
      <c r="AF3498">
        <v>1</v>
      </c>
      <c r="AG3498" t="s">
        <v>38</v>
      </c>
      <c r="AH3498">
        <f>moove_smart_Real[[#This Row],[Fuel_Price]]+moove_smart_Real[[#This Row],[Fare_Paid]]</f>
        <v>4676.75</v>
      </c>
    </row>
    <row r="3499" spans="1:34" x14ac:dyDescent="0.25">
      <c r="A3499" t="s">
        <v>3816</v>
      </c>
      <c r="B3499" s="1">
        <v>45987</v>
      </c>
      <c r="C3499" t="s">
        <v>4821</v>
      </c>
      <c r="D3499" t="s">
        <v>49</v>
      </c>
      <c r="E3499">
        <v>3106.53</v>
      </c>
      <c r="F3499">
        <v>3343.74</v>
      </c>
      <c r="G3499">
        <v>41.2</v>
      </c>
      <c r="H3499">
        <v>24.2</v>
      </c>
      <c r="I3499">
        <v>3.4</v>
      </c>
      <c r="J3499" t="s">
        <v>28</v>
      </c>
      <c r="K3499" t="s">
        <v>4820</v>
      </c>
      <c r="L3499">
        <v>0</v>
      </c>
      <c r="M3499">
        <v>0</v>
      </c>
      <c r="N3499" t="s">
        <v>513</v>
      </c>
      <c r="O3499" t="s">
        <v>328</v>
      </c>
      <c r="P3499" t="s">
        <v>44</v>
      </c>
      <c r="Q3499">
        <v>1048.54</v>
      </c>
      <c r="R3499" t="s">
        <v>32</v>
      </c>
      <c r="S3499" t="s">
        <v>33</v>
      </c>
      <c r="T3499">
        <v>1</v>
      </c>
      <c r="U3499" t="s">
        <v>4825</v>
      </c>
      <c r="V3499">
        <v>-4.67</v>
      </c>
      <c r="W3499" t="s">
        <v>28</v>
      </c>
      <c r="X3499">
        <v>0</v>
      </c>
      <c r="Y3499">
        <v>14</v>
      </c>
      <c r="Z3499">
        <v>7</v>
      </c>
      <c r="AA3499" t="s">
        <v>36</v>
      </c>
      <c r="AB3499" t="s">
        <v>54</v>
      </c>
      <c r="AC3499" t="s">
        <v>55</v>
      </c>
      <c r="AD3499">
        <v>17.000000000000004</v>
      </c>
      <c r="AE3499">
        <v>-237.20999999999958</v>
      </c>
      <c r="AF3499">
        <v>0</v>
      </c>
      <c r="AG3499" t="s">
        <v>4857</v>
      </c>
      <c r="AH3499">
        <f>moove_smart_Real[[#This Row],[Fuel_Price]]+moove_smart_Real[[#This Row],[Fare_Paid]]</f>
        <v>4155.07</v>
      </c>
    </row>
    <row r="3500" spans="1:34" x14ac:dyDescent="0.25">
      <c r="A3500" t="s">
        <v>3817</v>
      </c>
      <c r="B3500" s="1">
        <v>45745</v>
      </c>
      <c r="C3500" t="s">
        <v>4823</v>
      </c>
      <c r="D3500" t="s">
        <v>49</v>
      </c>
      <c r="E3500">
        <v>4044.73</v>
      </c>
      <c r="F3500">
        <v>3953.14</v>
      </c>
      <c r="G3500">
        <v>55.6</v>
      </c>
      <c r="H3500">
        <v>38.6</v>
      </c>
      <c r="I3500">
        <v>1.6</v>
      </c>
      <c r="J3500" t="s">
        <v>28</v>
      </c>
      <c r="K3500" t="s">
        <v>4820</v>
      </c>
      <c r="L3500">
        <v>0</v>
      </c>
      <c r="M3500">
        <v>0</v>
      </c>
      <c r="N3500" t="s">
        <v>134</v>
      </c>
      <c r="O3500" t="s">
        <v>281</v>
      </c>
      <c r="P3500" t="s">
        <v>81</v>
      </c>
      <c r="Q3500">
        <v>1178.33</v>
      </c>
      <c r="R3500" t="s">
        <v>32</v>
      </c>
      <c r="S3500" t="s">
        <v>33</v>
      </c>
      <c r="T3500">
        <v>1</v>
      </c>
      <c r="U3500" t="s">
        <v>4825</v>
      </c>
      <c r="V3500">
        <v>8.94</v>
      </c>
      <c r="W3500" t="s">
        <v>35</v>
      </c>
      <c r="X3500">
        <v>1</v>
      </c>
      <c r="Y3500">
        <v>13</v>
      </c>
      <c r="Z3500">
        <v>6</v>
      </c>
      <c r="AA3500" t="s">
        <v>78</v>
      </c>
      <c r="AB3500" t="s">
        <v>54</v>
      </c>
      <c r="AC3500" t="s">
        <v>55</v>
      </c>
      <c r="AD3500">
        <v>17</v>
      </c>
      <c r="AE3500">
        <v>91.590000000000146</v>
      </c>
      <c r="AF3500">
        <v>1</v>
      </c>
      <c r="AG3500" t="s">
        <v>4857</v>
      </c>
      <c r="AH3500">
        <f>moove_smart_Real[[#This Row],[Fuel_Price]]+moove_smart_Real[[#This Row],[Fare_Paid]]</f>
        <v>5223.0599999999995</v>
      </c>
    </row>
    <row r="3501" spans="1:34" x14ac:dyDescent="0.25">
      <c r="A3501" t="s">
        <v>3818</v>
      </c>
      <c r="B3501" s="1">
        <v>46009</v>
      </c>
      <c r="C3501" t="s">
        <v>4823</v>
      </c>
      <c r="D3501" t="s">
        <v>49</v>
      </c>
      <c r="E3501">
        <v>2814.83</v>
      </c>
      <c r="F3501">
        <v>2743.83</v>
      </c>
      <c r="G3501">
        <v>59.3</v>
      </c>
      <c r="H3501">
        <v>46.3</v>
      </c>
      <c r="I3501">
        <v>2.5</v>
      </c>
      <c r="J3501" t="s">
        <v>35</v>
      </c>
      <c r="K3501" t="s">
        <v>73</v>
      </c>
      <c r="L3501">
        <v>4</v>
      </c>
      <c r="M3501">
        <v>0</v>
      </c>
      <c r="N3501" t="s">
        <v>139</v>
      </c>
      <c r="O3501" t="s">
        <v>106</v>
      </c>
      <c r="P3501" t="s">
        <v>52</v>
      </c>
      <c r="Q3501">
        <v>766.44</v>
      </c>
      <c r="R3501" t="s">
        <v>32</v>
      </c>
      <c r="S3501" t="s">
        <v>33</v>
      </c>
      <c r="T3501">
        <v>1</v>
      </c>
      <c r="U3501" t="s">
        <v>89</v>
      </c>
      <c r="V3501">
        <v>27.42</v>
      </c>
      <c r="W3501" t="s">
        <v>35</v>
      </c>
      <c r="X3501">
        <v>1</v>
      </c>
      <c r="Y3501">
        <v>9</v>
      </c>
      <c r="Z3501">
        <v>4</v>
      </c>
      <c r="AA3501" t="s">
        <v>78</v>
      </c>
      <c r="AB3501" t="s">
        <v>54</v>
      </c>
      <c r="AC3501" t="s">
        <v>38</v>
      </c>
      <c r="AD3501">
        <v>13</v>
      </c>
      <c r="AE3501">
        <v>71</v>
      </c>
      <c r="AF3501">
        <v>1</v>
      </c>
      <c r="AG3501" t="s">
        <v>4857</v>
      </c>
      <c r="AH3501">
        <f>moove_smart_Real[[#This Row],[Fuel_Price]]+moove_smart_Real[[#This Row],[Fare_Paid]]</f>
        <v>3581.27</v>
      </c>
    </row>
    <row r="3502" spans="1:34" x14ac:dyDescent="0.25">
      <c r="A3502" t="s">
        <v>3819</v>
      </c>
      <c r="B3502" s="1">
        <v>45329</v>
      </c>
      <c r="C3502" t="s">
        <v>4819</v>
      </c>
      <c r="D3502" t="s">
        <v>41</v>
      </c>
      <c r="E3502">
        <v>3878</v>
      </c>
      <c r="F3502">
        <v>3527.22</v>
      </c>
      <c r="G3502">
        <v>65.400000000000006</v>
      </c>
      <c r="H3502">
        <v>41.4</v>
      </c>
      <c r="I3502">
        <v>3.8</v>
      </c>
      <c r="J3502" t="s">
        <v>35</v>
      </c>
      <c r="K3502" t="s">
        <v>109</v>
      </c>
      <c r="L3502">
        <v>2</v>
      </c>
      <c r="M3502">
        <v>1</v>
      </c>
      <c r="N3502" t="s">
        <v>226</v>
      </c>
      <c r="O3502" t="s">
        <v>737</v>
      </c>
      <c r="P3502" t="s">
        <v>44</v>
      </c>
      <c r="Q3502">
        <v>1029.83</v>
      </c>
      <c r="R3502" t="s">
        <v>32</v>
      </c>
      <c r="S3502" t="s">
        <v>33</v>
      </c>
      <c r="T3502">
        <v>1</v>
      </c>
      <c r="U3502" t="s">
        <v>89</v>
      </c>
      <c r="V3502">
        <v>19.59</v>
      </c>
      <c r="W3502" t="s">
        <v>28</v>
      </c>
      <c r="X3502">
        <v>0</v>
      </c>
      <c r="Y3502">
        <v>10</v>
      </c>
      <c r="Z3502">
        <v>12</v>
      </c>
      <c r="AA3502" t="s">
        <v>53</v>
      </c>
      <c r="AB3502" t="s">
        <v>54</v>
      </c>
      <c r="AC3502" t="s">
        <v>38</v>
      </c>
      <c r="AD3502">
        <v>24.000000000000007</v>
      </c>
      <c r="AE3502">
        <v>350.7800000000002</v>
      </c>
      <c r="AF3502">
        <v>1</v>
      </c>
      <c r="AG3502" t="s">
        <v>4857</v>
      </c>
      <c r="AH3502">
        <f>moove_smart_Real[[#This Row],[Fuel_Price]]+moove_smart_Real[[#This Row],[Fare_Paid]]</f>
        <v>4907.83</v>
      </c>
    </row>
    <row r="3503" spans="1:34" x14ac:dyDescent="0.25">
      <c r="A3503" t="s">
        <v>3820</v>
      </c>
      <c r="B3503" s="1">
        <v>45449</v>
      </c>
      <c r="C3503" t="s">
        <v>173</v>
      </c>
      <c r="D3503" t="s">
        <v>41</v>
      </c>
      <c r="E3503">
        <v>2938.42</v>
      </c>
      <c r="F3503">
        <v>2640.42</v>
      </c>
      <c r="G3503">
        <v>39.299999999999997</v>
      </c>
      <c r="H3503">
        <v>23.3</v>
      </c>
      <c r="I3503">
        <v>2.1</v>
      </c>
      <c r="J3503" t="s">
        <v>28</v>
      </c>
      <c r="K3503" t="s">
        <v>4820</v>
      </c>
      <c r="L3503">
        <v>0</v>
      </c>
      <c r="M3503">
        <v>0</v>
      </c>
      <c r="N3503" t="s">
        <v>247</v>
      </c>
      <c r="O3503" t="s">
        <v>631</v>
      </c>
      <c r="P3503" t="s">
        <v>52</v>
      </c>
      <c r="Q3503">
        <v>1093.69</v>
      </c>
      <c r="R3503" t="s">
        <v>76</v>
      </c>
      <c r="S3503" t="s">
        <v>33</v>
      </c>
      <c r="T3503">
        <v>1</v>
      </c>
      <c r="U3503" t="s">
        <v>89</v>
      </c>
      <c r="V3503">
        <v>17.59</v>
      </c>
      <c r="W3503" t="s">
        <v>28</v>
      </c>
      <c r="X3503">
        <v>0</v>
      </c>
      <c r="Y3503">
        <v>15</v>
      </c>
      <c r="Z3503">
        <v>5</v>
      </c>
      <c r="AA3503" t="s">
        <v>78</v>
      </c>
      <c r="AB3503" t="s">
        <v>54</v>
      </c>
      <c r="AC3503" t="s">
        <v>55</v>
      </c>
      <c r="AD3503">
        <v>15.999999999999996</v>
      </c>
      <c r="AE3503">
        <v>298</v>
      </c>
      <c r="AF3503">
        <v>1</v>
      </c>
      <c r="AG3503" t="s">
        <v>4857</v>
      </c>
      <c r="AH3503">
        <f>moove_smart_Real[[#This Row],[Fuel_Price]]+moove_smart_Real[[#This Row],[Fare_Paid]]</f>
        <v>4032.11</v>
      </c>
    </row>
    <row r="3504" spans="1:34" x14ac:dyDescent="0.25">
      <c r="A3504" t="s">
        <v>3821</v>
      </c>
      <c r="B3504" s="1">
        <v>45922</v>
      </c>
      <c r="C3504" t="s">
        <v>4822</v>
      </c>
      <c r="D3504" t="s">
        <v>58</v>
      </c>
      <c r="E3504">
        <v>1758.05</v>
      </c>
      <c r="F3504">
        <v>1483.22</v>
      </c>
      <c r="G3504">
        <v>28.8</v>
      </c>
      <c r="H3504">
        <v>16.8</v>
      </c>
      <c r="I3504">
        <v>3.4</v>
      </c>
      <c r="J3504" t="s">
        <v>28</v>
      </c>
      <c r="K3504" t="s">
        <v>4820</v>
      </c>
      <c r="L3504">
        <v>0</v>
      </c>
      <c r="M3504">
        <v>0</v>
      </c>
      <c r="N3504" t="s">
        <v>60</v>
      </c>
      <c r="O3504" t="s">
        <v>381</v>
      </c>
      <c r="P3504" t="s">
        <v>31</v>
      </c>
      <c r="Q3504">
        <v>1053.99</v>
      </c>
      <c r="R3504" t="s">
        <v>32</v>
      </c>
      <c r="S3504" t="s">
        <v>33</v>
      </c>
      <c r="T3504">
        <v>1</v>
      </c>
      <c r="U3504" t="s">
        <v>89</v>
      </c>
      <c r="V3504">
        <v>24.22</v>
      </c>
      <c r="W3504" t="s">
        <v>28</v>
      </c>
      <c r="X3504">
        <v>0</v>
      </c>
      <c r="Y3504">
        <v>5</v>
      </c>
      <c r="Z3504">
        <v>1</v>
      </c>
      <c r="AA3504" t="s">
        <v>78</v>
      </c>
      <c r="AB3504" t="s">
        <v>54</v>
      </c>
      <c r="AC3504" t="s">
        <v>46</v>
      </c>
      <c r="AD3504">
        <v>12</v>
      </c>
      <c r="AE3504">
        <v>274.82999999999993</v>
      </c>
      <c r="AF3504">
        <v>0</v>
      </c>
      <c r="AG3504" t="s">
        <v>38</v>
      </c>
      <c r="AH3504">
        <f>moove_smart_Real[[#This Row],[Fuel_Price]]+moove_smart_Real[[#This Row],[Fare_Paid]]</f>
        <v>2812.04</v>
      </c>
    </row>
    <row r="3505" spans="1:34" x14ac:dyDescent="0.25">
      <c r="A3505" t="s">
        <v>3822</v>
      </c>
      <c r="B3505" s="1">
        <v>45939</v>
      </c>
      <c r="C3505" t="s">
        <v>4823</v>
      </c>
      <c r="D3505" t="s">
        <v>49</v>
      </c>
      <c r="E3505">
        <v>3127.52</v>
      </c>
      <c r="F3505">
        <v>2855.81</v>
      </c>
      <c r="G3505">
        <v>82.7</v>
      </c>
      <c r="H3505">
        <v>68.7</v>
      </c>
      <c r="I3505">
        <v>0</v>
      </c>
      <c r="J3505" t="s">
        <v>35</v>
      </c>
      <c r="K3505" t="s">
        <v>109</v>
      </c>
      <c r="L3505">
        <v>2</v>
      </c>
      <c r="M3505">
        <v>1</v>
      </c>
      <c r="N3505" t="s">
        <v>134</v>
      </c>
      <c r="O3505" t="s">
        <v>618</v>
      </c>
      <c r="P3505" t="s">
        <v>81</v>
      </c>
      <c r="Q3505">
        <v>884.64</v>
      </c>
      <c r="R3505" t="s">
        <v>76</v>
      </c>
      <c r="S3505" t="s">
        <v>33</v>
      </c>
      <c r="T3505">
        <v>1</v>
      </c>
      <c r="U3505" t="s">
        <v>4825</v>
      </c>
      <c r="V3505">
        <v>-10.16</v>
      </c>
      <c r="W3505" t="s">
        <v>28</v>
      </c>
      <c r="X3505">
        <v>0</v>
      </c>
      <c r="Y3505">
        <v>11</v>
      </c>
      <c r="Z3505">
        <v>11</v>
      </c>
      <c r="AA3505" t="s">
        <v>36</v>
      </c>
      <c r="AB3505" t="s">
        <v>54</v>
      </c>
      <c r="AC3505" t="s">
        <v>46</v>
      </c>
      <c r="AD3505">
        <v>14</v>
      </c>
      <c r="AE3505">
        <v>271.71000000000004</v>
      </c>
      <c r="AF3505">
        <v>1</v>
      </c>
      <c r="AG3505" t="s">
        <v>4857</v>
      </c>
      <c r="AH3505">
        <f>moove_smart_Real[[#This Row],[Fuel_Price]]+moove_smart_Real[[#This Row],[Fare_Paid]]</f>
        <v>4012.16</v>
      </c>
    </row>
    <row r="3506" spans="1:34" x14ac:dyDescent="0.25">
      <c r="A3506" t="s">
        <v>3823</v>
      </c>
      <c r="B3506" s="1">
        <v>45674</v>
      </c>
      <c r="C3506" t="s">
        <v>4822</v>
      </c>
      <c r="D3506" t="s">
        <v>58</v>
      </c>
      <c r="E3506">
        <v>3907.35</v>
      </c>
      <c r="F3506">
        <v>3580.41</v>
      </c>
      <c r="G3506">
        <v>14</v>
      </c>
      <c r="H3506">
        <v>10</v>
      </c>
      <c r="I3506">
        <v>4.2</v>
      </c>
      <c r="J3506" t="s">
        <v>28</v>
      </c>
      <c r="K3506" t="s">
        <v>4820</v>
      </c>
      <c r="L3506">
        <v>0</v>
      </c>
      <c r="M3506">
        <v>0</v>
      </c>
      <c r="N3506" t="s">
        <v>185</v>
      </c>
      <c r="O3506" t="s">
        <v>297</v>
      </c>
      <c r="P3506" t="s">
        <v>44</v>
      </c>
      <c r="Q3506">
        <v>1037.21</v>
      </c>
      <c r="R3506" t="s">
        <v>32</v>
      </c>
      <c r="S3506" t="s">
        <v>33</v>
      </c>
      <c r="T3506">
        <v>1</v>
      </c>
      <c r="U3506" t="s">
        <v>45</v>
      </c>
      <c r="V3506">
        <v>8.76</v>
      </c>
      <c r="W3506" t="s">
        <v>35</v>
      </c>
      <c r="X3506">
        <v>1</v>
      </c>
      <c r="Y3506">
        <v>5</v>
      </c>
      <c r="Z3506">
        <v>6</v>
      </c>
      <c r="AA3506" t="s">
        <v>36</v>
      </c>
      <c r="AB3506" t="s">
        <v>54</v>
      </c>
      <c r="AC3506" t="s">
        <v>46</v>
      </c>
      <c r="AD3506">
        <v>4</v>
      </c>
      <c r="AE3506">
        <v>326.94000000000005</v>
      </c>
      <c r="AF3506">
        <v>0</v>
      </c>
      <c r="AG3506" t="s">
        <v>38</v>
      </c>
      <c r="AH3506">
        <f>moove_smart_Real[[#This Row],[Fuel_Price]]+moove_smart_Real[[#This Row],[Fare_Paid]]</f>
        <v>4944.5599999999995</v>
      </c>
    </row>
    <row r="3507" spans="1:34" x14ac:dyDescent="0.25">
      <c r="A3507" t="s">
        <v>3824</v>
      </c>
      <c r="B3507" s="1">
        <v>45440</v>
      </c>
      <c r="C3507" t="s">
        <v>4819</v>
      </c>
      <c r="D3507" t="s">
        <v>41</v>
      </c>
      <c r="E3507">
        <v>3979.32</v>
      </c>
      <c r="F3507">
        <v>3686.87</v>
      </c>
      <c r="G3507">
        <v>17.7</v>
      </c>
      <c r="H3507">
        <v>10</v>
      </c>
      <c r="I3507">
        <v>3.5</v>
      </c>
      <c r="J3507" t="s">
        <v>28</v>
      </c>
      <c r="K3507" t="s">
        <v>4820</v>
      </c>
      <c r="L3507">
        <v>0</v>
      </c>
      <c r="M3507">
        <v>0</v>
      </c>
      <c r="N3507" t="s">
        <v>253</v>
      </c>
      <c r="O3507" t="s">
        <v>318</v>
      </c>
      <c r="P3507" t="s">
        <v>44</v>
      </c>
      <c r="Q3507">
        <v>921.66</v>
      </c>
      <c r="R3507" t="s">
        <v>32</v>
      </c>
      <c r="S3507" t="s">
        <v>33</v>
      </c>
      <c r="T3507">
        <v>1</v>
      </c>
      <c r="U3507" t="s">
        <v>89</v>
      </c>
      <c r="V3507">
        <v>28.88</v>
      </c>
      <c r="W3507" t="s">
        <v>28</v>
      </c>
      <c r="X3507">
        <v>0</v>
      </c>
      <c r="Y3507">
        <v>7</v>
      </c>
      <c r="Z3507">
        <v>3</v>
      </c>
      <c r="AA3507" t="s">
        <v>78</v>
      </c>
      <c r="AB3507" t="s">
        <v>37</v>
      </c>
      <c r="AC3507" t="s">
        <v>55</v>
      </c>
      <c r="AD3507">
        <v>7.6999999999999993</v>
      </c>
      <c r="AE3507">
        <v>292.45000000000027</v>
      </c>
      <c r="AF3507">
        <v>0</v>
      </c>
      <c r="AG3507" t="s">
        <v>38</v>
      </c>
      <c r="AH3507">
        <f>moove_smart_Real[[#This Row],[Fuel_Price]]+moove_smart_Real[[#This Row],[Fare_Paid]]</f>
        <v>4900.9800000000005</v>
      </c>
    </row>
    <row r="3508" spans="1:34" x14ac:dyDescent="0.25">
      <c r="A3508" t="s">
        <v>3825</v>
      </c>
      <c r="B3508" s="1">
        <v>45665</v>
      </c>
      <c r="C3508" t="s">
        <v>4819</v>
      </c>
      <c r="D3508" t="s">
        <v>49</v>
      </c>
      <c r="E3508">
        <v>4328.29</v>
      </c>
      <c r="F3508">
        <v>4108.82</v>
      </c>
      <c r="G3508">
        <v>43.7</v>
      </c>
      <c r="H3508">
        <v>32.700000000000003</v>
      </c>
      <c r="I3508">
        <v>2.9</v>
      </c>
      <c r="J3508" t="s">
        <v>28</v>
      </c>
      <c r="K3508" t="s">
        <v>4820</v>
      </c>
      <c r="L3508">
        <v>0</v>
      </c>
      <c r="M3508">
        <v>0</v>
      </c>
      <c r="N3508" t="s">
        <v>147</v>
      </c>
      <c r="O3508" t="s">
        <v>128</v>
      </c>
      <c r="P3508" t="s">
        <v>44</v>
      </c>
      <c r="Q3508">
        <v>746.35</v>
      </c>
      <c r="R3508" t="s">
        <v>76</v>
      </c>
      <c r="S3508" t="s">
        <v>33</v>
      </c>
      <c r="T3508">
        <v>1</v>
      </c>
      <c r="U3508" t="s">
        <v>89</v>
      </c>
      <c r="V3508">
        <v>9.89</v>
      </c>
      <c r="W3508" t="s">
        <v>28</v>
      </c>
      <c r="X3508">
        <v>0</v>
      </c>
      <c r="Y3508">
        <v>11</v>
      </c>
      <c r="Z3508">
        <v>13</v>
      </c>
      <c r="AA3508" t="s">
        <v>78</v>
      </c>
      <c r="AB3508" t="s">
        <v>37</v>
      </c>
      <c r="AC3508" t="s">
        <v>46</v>
      </c>
      <c r="AD3508">
        <v>11</v>
      </c>
      <c r="AE3508">
        <v>219.47000000000025</v>
      </c>
      <c r="AF3508">
        <v>1</v>
      </c>
      <c r="AG3508" t="s">
        <v>4857</v>
      </c>
      <c r="AH3508">
        <f>moove_smart_Real[[#This Row],[Fuel_Price]]+moove_smart_Real[[#This Row],[Fare_Paid]]</f>
        <v>5074.6400000000003</v>
      </c>
    </row>
    <row r="3509" spans="1:34" x14ac:dyDescent="0.25">
      <c r="A3509" t="s">
        <v>3826</v>
      </c>
      <c r="B3509" s="1">
        <v>45441</v>
      </c>
      <c r="C3509" t="s">
        <v>4823</v>
      </c>
      <c r="D3509" t="s">
        <v>41</v>
      </c>
      <c r="E3509">
        <v>3417.04</v>
      </c>
      <c r="F3509">
        <v>3390.26</v>
      </c>
      <c r="G3509">
        <v>62.2</v>
      </c>
      <c r="H3509">
        <v>46.2</v>
      </c>
      <c r="I3509">
        <v>1.4</v>
      </c>
      <c r="J3509" t="s">
        <v>35</v>
      </c>
      <c r="K3509" t="s">
        <v>73</v>
      </c>
      <c r="L3509">
        <v>4</v>
      </c>
      <c r="M3509">
        <v>0</v>
      </c>
      <c r="N3509" t="s">
        <v>360</v>
      </c>
      <c r="O3509" t="s">
        <v>227</v>
      </c>
      <c r="P3509" t="s">
        <v>44</v>
      </c>
      <c r="Q3509">
        <v>1087.9100000000001</v>
      </c>
      <c r="R3509" t="s">
        <v>32</v>
      </c>
      <c r="S3509" t="s">
        <v>33</v>
      </c>
      <c r="T3509">
        <v>1</v>
      </c>
      <c r="U3509" t="s">
        <v>45</v>
      </c>
      <c r="V3509">
        <v>14.52</v>
      </c>
      <c r="W3509" t="s">
        <v>35</v>
      </c>
      <c r="X3509">
        <v>1</v>
      </c>
      <c r="Y3509">
        <v>4</v>
      </c>
      <c r="Z3509">
        <v>1</v>
      </c>
      <c r="AA3509" t="s">
        <v>36</v>
      </c>
      <c r="AB3509" t="s">
        <v>54</v>
      </c>
      <c r="AC3509" t="s">
        <v>55</v>
      </c>
      <c r="AD3509">
        <v>16</v>
      </c>
      <c r="AE3509">
        <v>26.779999999999745</v>
      </c>
      <c r="AF3509">
        <v>1</v>
      </c>
      <c r="AG3509" t="s">
        <v>38</v>
      </c>
      <c r="AH3509">
        <f>moove_smart_Real[[#This Row],[Fuel_Price]]+moove_smart_Real[[#This Row],[Fare_Paid]]</f>
        <v>4504.95</v>
      </c>
    </row>
    <row r="3510" spans="1:34" x14ac:dyDescent="0.25">
      <c r="A3510" t="s">
        <v>3827</v>
      </c>
      <c r="B3510" s="1">
        <v>45427</v>
      </c>
      <c r="C3510" t="s">
        <v>95</v>
      </c>
      <c r="D3510" t="s">
        <v>27</v>
      </c>
      <c r="E3510">
        <v>2612.04</v>
      </c>
      <c r="F3510">
        <v>2308.27</v>
      </c>
      <c r="G3510">
        <v>29.7</v>
      </c>
      <c r="H3510">
        <v>20.7</v>
      </c>
      <c r="I3510">
        <v>3.6</v>
      </c>
      <c r="J3510" t="s">
        <v>28</v>
      </c>
      <c r="K3510" t="s">
        <v>4820</v>
      </c>
      <c r="L3510">
        <v>0</v>
      </c>
      <c r="M3510">
        <v>0</v>
      </c>
      <c r="N3510" t="s">
        <v>180</v>
      </c>
      <c r="O3510" t="s">
        <v>450</v>
      </c>
      <c r="P3510" t="s">
        <v>52</v>
      </c>
      <c r="Q3510">
        <v>907.1</v>
      </c>
      <c r="R3510" t="s">
        <v>32</v>
      </c>
      <c r="S3510" t="s">
        <v>33</v>
      </c>
      <c r="T3510">
        <v>1</v>
      </c>
      <c r="U3510" t="s">
        <v>45</v>
      </c>
      <c r="V3510">
        <v>8.32</v>
      </c>
      <c r="W3510" t="s">
        <v>28</v>
      </c>
      <c r="X3510">
        <v>0</v>
      </c>
      <c r="Y3510">
        <v>16</v>
      </c>
      <c r="Z3510">
        <v>5</v>
      </c>
      <c r="AA3510" t="s">
        <v>53</v>
      </c>
      <c r="AB3510" t="s">
        <v>54</v>
      </c>
      <c r="AC3510" t="s">
        <v>46</v>
      </c>
      <c r="AD3510">
        <v>9</v>
      </c>
      <c r="AE3510">
        <v>303.77</v>
      </c>
      <c r="AF3510">
        <v>0</v>
      </c>
      <c r="AG3510" t="s">
        <v>4857</v>
      </c>
      <c r="AH3510">
        <f>moove_smart_Real[[#This Row],[Fuel_Price]]+moove_smart_Real[[#This Row],[Fare_Paid]]</f>
        <v>3519.14</v>
      </c>
    </row>
    <row r="3511" spans="1:34" x14ac:dyDescent="0.25">
      <c r="A3511" t="s">
        <v>3828</v>
      </c>
      <c r="B3511" s="1">
        <v>45685</v>
      </c>
      <c r="C3511" t="s">
        <v>4819</v>
      </c>
      <c r="D3511" t="s">
        <v>49</v>
      </c>
      <c r="E3511">
        <v>3016.57</v>
      </c>
      <c r="F3511">
        <v>3012.8</v>
      </c>
      <c r="G3511">
        <v>31.2</v>
      </c>
      <c r="H3511">
        <v>21.2</v>
      </c>
      <c r="I3511">
        <v>3.9</v>
      </c>
      <c r="J3511" t="s">
        <v>28</v>
      </c>
      <c r="K3511" t="s">
        <v>4820</v>
      </c>
      <c r="L3511">
        <v>0</v>
      </c>
      <c r="M3511">
        <v>0</v>
      </c>
      <c r="N3511" t="s">
        <v>247</v>
      </c>
      <c r="O3511" t="s">
        <v>601</v>
      </c>
      <c r="P3511" t="s">
        <v>44</v>
      </c>
      <c r="Q3511">
        <v>1061.5899999999999</v>
      </c>
      <c r="R3511" t="s">
        <v>32</v>
      </c>
      <c r="S3511" t="s">
        <v>33</v>
      </c>
      <c r="T3511">
        <v>1</v>
      </c>
      <c r="U3511" t="s">
        <v>89</v>
      </c>
      <c r="V3511">
        <v>8.89</v>
      </c>
      <c r="W3511" t="s">
        <v>35</v>
      </c>
      <c r="X3511">
        <v>1</v>
      </c>
      <c r="Y3511">
        <v>16</v>
      </c>
      <c r="Z3511">
        <v>10</v>
      </c>
      <c r="AA3511" t="s">
        <v>36</v>
      </c>
      <c r="AB3511" t="s">
        <v>37</v>
      </c>
      <c r="AC3511" t="s">
        <v>46</v>
      </c>
      <c r="AD3511">
        <v>10</v>
      </c>
      <c r="AE3511">
        <v>3.7699999999999818</v>
      </c>
      <c r="AF3511">
        <v>0</v>
      </c>
      <c r="AG3511" t="s">
        <v>4857</v>
      </c>
      <c r="AH3511">
        <f>moove_smart_Real[[#This Row],[Fuel_Price]]+moove_smart_Real[[#This Row],[Fare_Paid]]</f>
        <v>4078.16</v>
      </c>
    </row>
    <row r="3512" spans="1:34" x14ac:dyDescent="0.25">
      <c r="A3512" t="s">
        <v>3829</v>
      </c>
      <c r="B3512" s="1">
        <v>45954</v>
      </c>
      <c r="C3512" t="s">
        <v>4822</v>
      </c>
      <c r="D3512" t="s">
        <v>41</v>
      </c>
      <c r="E3512">
        <v>1030.8399999999999</v>
      </c>
      <c r="F3512">
        <v>859.35</v>
      </c>
      <c r="G3512">
        <v>31.4</v>
      </c>
      <c r="H3512">
        <v>17.399999999999999</v>
      </c>
      <c r="I3512">
        <v>3.3</v>
      </c>
      <c r="J3512" t="s">
        <v>28</v>
      </c>
      <c r="K3512" t="s">
        <v>4820</v>
      </c>
      <c r="L3512">
        <v>0</v>
      </c>
      <c r="M3512">
        <v>0</v>
      </c>
      <c r="N3512" t="s">
        <v>206</v>
      </c>
      <c r="O3512" t="s">
        <v>374</v>
      </c>
      <c r="P3512" t="s">
        <v>31</v>
      </c>
      <c r="Q3512">
        <v>961.36</v>
      </c>
      <c r="R3512" t="s">
        <v>32</v>
      </c>
      <c r="S3512" t="s">
        <v>33</v>
      </c>
      <c r="T3512">
        <v>1</v>
      </c>
      <c r="U3512" t="s">
        <v>89</v>
      </c>
      <c r="V3512">
        <v>3.2</v>
      </c>
      <c r="W3512" t="s">
        <v>28</v>
      </c>
      <c r="X3512">
        <v>0</v>
      </c>
      <c r="Y3512">
        <v>18</v>
      </c>
      <c r="Z3512">
        <v>13</v>
      </c>
      <c r="AA3512" t="s">
        <v>36</v>
      </c>
      <c r="AB3512" t="s">
        <v>37</v>
      </c>
      <c r="AC3512" t="s">
        <v>38</v>
      </c>
      <c r="AD3512">
        <v>14</v>
      </c>
      <c r="AE3512">
        <v>171.4899999999999</v>
      </c>
      <c r="AF3512">
        <v>0</v>
      </c>
      <c r="AG3512" t="s">
        <v>4857</v>
      </c>
      <c r="AH3512">
        <f>moove_smart_Real[[#This Row],[Fuel_Price]]+moove_smart_Real[[#This Row],[Fare_Paid]]</f>
        <v>1992.1999999999998</v>
      </c>
    </row>
    <row r="3513" spans="1:34" x14ac:dyDescent="0.25">
      <c r="A3513" t="s">
        <v>3830</v>
      </c>
      <c r="B3513" s="1">
        <v>45867</v>
      </c>
      <c r="C3513" t="s">
        <v>4822</v>
      </c>
      <c r="D3513" t="s">
        <v>41</v>
      </c>
      <c r="E3513">
        <v>3405.21</v>
      </c>
      <c r="F3513">
        <v>3088.7</v>
      </c>
      <c r="G3513">
        <v>15</v>
      </c>
      <c r="H3513">
        <v>10</v>
      </c>
      <c r="I3513">
        <v>3.7</v>
      </c>
      <c r="J3513" t="s">
        <v>28</v>
      </c>
      <c r="K3513" t="s">
        <v>4820</v>
      </c>
      <c r="L3513">
        <v>0</v>
      </c>
      <c r="M3513">
        <v>0</v>
      </c>
      <c r="N3513" t="s">
        <v>325</v>
      </c>
      <c r="O3513" t="s">
        <v>312</v>
      </c>
      <c r="P3513" t="s">
        <v>44</v>
      </c>
      <c r="Q3513">
        <v>1045.8800000000001</v>
      </c>
      <c r="R3513" t="s">
        <v>32</v>
      </c>
      <c r="S3513" t="s">
        <v>33</v>
      </c>
      <c r="T3513">
        <v>1</v>
      </c>
      <c r="U3513" t="s">
        <v>45</v>
      </c>
      <c r="V3513">
        <v>21.81</v>
      </c>
      <c r="W3513" t="s">
        <v>28</v>
      </c>
      <c r="X3513">
        <v>0</v>
      </c>
      <c r="Y3513">
        <v>10</v>
      </c>
      <c r="Z3513">
        <v>14</v>
      </c>
      <c r="AA3513" t="s">
        <v>36</v>
      </c>
      <c r="AB3513" t="s">
        <v>37</v>
      </c>
      <c r="AC3513" t="s">
        <v>46</v>
      </c>
      <c r="AD3513">
        <v>5</v>
      </c>
      <c r="AE3513">
        <v>316.51000000000022</v>
      </c>
      <c r="AF3513">
        <v>0</v>
      </c>
      <c r="AG3513" t="s">
        <v>4857</v>
      </c>
      <c r="AH3513">
        <f>moove_smart_Real[[#This Row],[Fuel_Price]]+moove_smart_Real[[#This Row],[Fare_Paid]]</f>
        <v>4451.09</v>
      </c>
    </row>
    <row r="3514" spans="1:34" x14ac:dyDescent="0.25">
      <c r="A3514" t="s">
        <v>3831</v>
      </c>
      <c r="B3514" s="1">
        <v>45669</v>
      </c>
      <c r="C3514" t="s">
        <v>173</v>
      </c>
      <c r="D3514" t="s">
        <v>41</v>
      </c>
      <c r="E3514">
        <v>3134.02</v>
      </c>
      <c r="F3514">
        <v>2634.21</v>
      </c>
      <c r="G3514">
        <v>42.4</v>
      </c>
      <c r="H3514">
        <v>18.399999999999999</v>
      </c>
      <c r="I3514">
        <v>3.2</v>
      </c>
      <c r="J3514" t="s">
        <v>28</v>
      </c>
      <c r="K3514" t="s">
        <v>4820</v>
      </c>
      <c r="L3514">
        <v>0</v>
      </c>
      <c r="M3514">
        <v>0</v>
      </c>
      <c r="N3514" t="s">
        <v>210</v>
      </c>
      <c r="O3514" t="s">
        <v>175</v>
      </c>
      <c r="P3514" t="s">
        <v>44</v>
      </c>
      <c r="Q3514">
        <v>0</v>
      </c>
      <c r="R3514" t="s">
        <v>32</v>
      </c>
      <c r="S3514" t="s">
        <v>33</v>
      </c>
      <c r="T3514">
        <v>1</v>
      </c>
      <c r="U3514" t="s">
        <v>45</v>
      </c>
      <c r="V3514">
        <v>6.34</v>
      </c>
      <c r="W3514" t="s">
        <v>35</v>
      </c>
      <c r="X3514">
        <v>1</v>
      </c>
      <c r="Y3514">
        <v>6</v>
      </c>
      <c r="Z3514">
        <v>10</v>
      </c>
      <c r="AA3514" t="s">
        <v>53</v>
      </c>
      <c r="AB3514" t="s">
        <v>37</v>
      </c>
      <c r="AC3514" t="s">
        <v>55</v>
      </c>
      <c r="AD3514">
        <v>24</v>
      </c>
      <c r="AE3514">
        <v>499.80999999999995</v>
      </c>
      <c r="AF3514">
        <v>0</v>
      </c>
      <c r="AG3514" t="s">
        <v>38</v>
      </c>
      <c r="AH3514">
        <f>moove_smart_Real[[#This Row],[Fuel_Price]]+moove_smart_Real[[#This Row],[Fare_Paid]]</f>
        <v>3134.02</v>
      </c>
    </row>
    <row r="3515" spans="1:34" x14ac:dyDescent="0.25">
      <c r="A3515" t="s">
        <v>3832</v>
      </c>
      <c r="B3515" s="1">
        <v>45724</v>
      </c>
      <c r="C3515" t="s">
        <v>4823</v>
      </c>
      <c r="D3515" t="s">
        <v>58</v>
      </c>
      <c r="E3515">
        <v>1720.21</v>
      </c>
      <c r="F3515">
        <v>1667.59</v>
      </c>
      <c r="G3515">
        <v>75.3</v>
      </c>
      <c r="H3515">
        <v>69.3</v>
      </c>
      <c r="I3515">
        <v>1.7</v>
      </c>
      <c r="J3515" t="s">
        <v>35</v>
      </c>
      <c r="K3515" t="s">
        <v>73</v>
      </c>
      <c r="L3515">
        <v>4</v>
      </c>
      <c r="M3515">
        <v>0</v>
      </c>
      <c r="N3515" t="s">
        <v>174</v>
      </c>
      <c r="O3515" t="s">
        <v>462</v>
      </c>
      <c r="P3515" t="s">
        <v>31</v>
      </c>
      <c r="Q3515">
        <v>967.02</v>
      </c>
      <c r="R3515" t="s">
        <v>76</v>
      </c>
      <c r="S3515" t="s">
        <v>263</v>
      </c>
      <c r="T3515">
        <v>0</v>
      </c>
      <c r="U3515" t="s">
        <v>89</v>
      </c>
      <c r="V3515">
        <v>8.8800000000000008</v>
      </c>
      <c r="W3515" t="s">
        <v>35</v>
      </c>
      <c r="X3515">
        <v>1</v>
      </c>
      <c r="Y3515">
        <v>17</v>
      </c>
      <c r="Z3515">
        <v>15</v>
      </c>
      <c r="AA3515" t="s">
        <v>78</v>
      </c>
      <c r="AB3515" t="s">
        <v>37</v>
      </c>
      <c r="AC3515" t="s">
        <v>55</v>
      </c>
      <c r="AD3515">
        <v>6</v>
      </c>
      <c r="AE3515">
        <v>52.620000000000118</v>
      </c>
      <c r="AF3515">
        <v>1</v>
      </c>
      <c r="AG3515" t="s">
        <v>4857</v>
      </c>
      <c r="AH3515">
        <f>moove_smart_Real[[#This Row],[Fuel_Price]]+moove_smart_Real[[#This Row],[Fare_Paid]]</f>
        <v>2687.23</v>
      </c>
    </row>
    <row r="3516" spans="1:34" x14ac:dyDescent="0.25">
      <c r="A3516" t="s">
        <v>3833</v>
      </c>
      <c r="B3516" s="1">
        <v>45822</v>
      </c>
      <c r="C3516" t="s">
        <v>4823</v>
      </c>
      <c r="D3516" t="s">
        <v>41</v>
      </c>
      <c r="E3516">
        <v>3118.94</v>
      </c>
      <c r="F3516">
        <v>3123.93</v>
      </c>
      <c r="G3516">
        <v>57.2</v>
      </c>
      <c r="H3516">
        <v>45.2</v>
      </c>
      <c r="I3516">
        <v>2.8</v>
      </c>
      <c r="J3516" t="s">
        <v>35</v>
      </c>
      <c r="K3516" t="s">
        <v>73</v>
      </c>
      <c r="L3516">
        <v>4</v>
      </c>
      <c r="M3516">
        <v>0</v>
      </c>
      <c r="N3516" t="s">
        <v>447</v>
      </c>
      <c r="O3516" t="s">
        <v>93</v>
      </c>
      <c r="P3516" t="s">
        <v>52</v>
      </c>
      <c r="Q3516">
        <v>900.66</v>
      </c>
      <c r="R3516" t="s">
        <v>32</v>
      </c>
      <c r="S3516" t="s">
        <v>33</v>
      </c>
      <c r="T3516">
        <v>1</v>
      </c>
      <c r="U3516" t="s">
        <v>45</v>
      </c>
      <c r="V3516">
        <v>21.77</v>
      </c>
      <c r="W3516" t="s">
        <v>28</v>
      </c>
      <c r="X3516">
        <v>0</v>
      </c>
      <c r="Y3516">
        <v>4</v>
      </c>
      <c r="Z3516">
        <v>5</v>
      </c>
      <c r="AA3516" t="s">
        <v>78</v>
      </c>
      <c r="AB3516" t="s">
        <v>37</v>
      </c>
      <c r="AC3516" t="s">
        <v>46</v>
      </c>
      <c r="AD3516">
        <v>12</v>
      </c>
      <c r="AE3516">
        <v>-4.9899999999997817</v>
      </c>
      <c r="AF3516">
        <v>1</v>
      </c>
      <c r="AG3516" t="s">
        <v>38</v>
      </c>
      <c r="AH3516">
        <f>moove_smart_Real[[#This Row],[Fuel_Price]]+moove_smart_Real[[#This Row],[Fare_Paid]]</f>
        <v>4019.6</v>
      </c>
    </row>
    <row r="3517" spans="1:34" x14ac:dyDescent="0.25">
      <c r="A3517" t="s">
        <v>3834</v>
      </c>
      <c r="B3517" s="1">
        <v>45805</v>
      </c>
      <c r="C3517" t="s">
        <v>4823</v>
      </c>
      <c r="D3517" t="s">
        <v>58</v>
      </c>
      <c r="E3517">
        <v>2334.98</v>
      </c>
      <c r="F3517">
        <v>2302.56</v>
      </c>
      <c r="G3517">
        <v>44.2</v>
      </c>
      <c r="H3517">
        <v>26.2</v>
      </c>
      <c r="I3517">
        <v>1</v>
      </c>
      <c r="J3517" t="s">
        <v>28</v>
      </c>
      <c r="K3517" t="s">
        <v>4820</v>
      </c>
      <c r="L3517">
        <v>0</v>
      </c>
      <c r="M3517">
        <v>0</v>
      </c>
      <c r="N3517" t="s">
        <v>84</v>
      </c>
      <c r="O3517" t="s">
        <v>292</v>
      </c>
      <c r="P3517" t="s">
        <v>31</v>
      </c>
      <c r="Q3517">
        <v>0</v>
      </c>
      <c r="R3517" t="s">
        <v>32</v>
      </c>
      <c r="S3517" t="s">
        <v>33</v>
      </c>
      <c r="T3517">
        <v>1</v>
      </c>
      <c r="U3517" t="s">
        <v>89</v>
      </c>
      <c r="V3517">
        <v>6.69</v>
      </c>
      <c r="W3517" t="s">
        <v>35</v>
      </c>
      <c r="X3517">
        <v>1</v>
      </c>
      <c r="Y3517">
        <v>2</v>
      </c>
      <c r="Z3517">
        <v>1</v>
      </c>
      <c r="AA3517" t="s">
        <v>36</v>
      </c>
      <c r="AB3517" t="s">
        <v>37</v>
      </c>
      <c r="AC3517" t="s">
        <v>55</v>
      </c>
      <c r="AD3517">
        <v>18.000000000000004</v>
      </c>
      <c r="AE3517">
        <v>32.420000000000073</v>
      </c>
      <c r="AF3517">
        <v>1</v>
      </c>
      <c r="AG3517" t="s">
        <v>38</v>
      </c>
      <c r="AH3517">
        <f>moove_smart_Real[[#This Row],[Fuel_Price]]+moove_smart_Real[[#This Row],[Fare_Paid]]</f>
        <v>2334.98</v>
      </c>
    </row>
    <row r="3518" spans="1:34" x14ac:dyDescent="0.25">
      <c r="A3518" t="s">
        <v>3835</v>
      </c>
      <c r="B3518" s="1">
        <v>45317</v>
      </c>
      <c r="C3518" t="s">
        <v>173</v>
      </c>
      <c r="D3518" t="s">
        <v>27</v>
      </c>
      <c r="E3518">
        <v>1795.93</v>
      </c>
      <c r="F3518">
        <v>1852.11</v>
      </c>
      <c r="G3518">
        <v>42.4</v>
      </c>
      <c r="H3518">
        <v>34.4</v>
      </c>
      <c r="I3518">
        <v>2.9</v>
      </c>
      <c r="J3518" t="s">
        <v>35</v>
      </c>
      <c r="K3518" t="s">
        <v>150</v>
      </c>
      <c r="L3518">
        <v>6</v>
      </c>
      <c r="M3518">
        <v>0</v>
      </c>
      <c r="N3518" t="s">
        <v>360</v>
      </c>
      <c r="O3518" t="s">
        <v>260</v>
      </c>
      <c r="P3518" t="s">
        <v>31</v>
      </c>
      <c r="Q3518">
        <v>831.79</v>
      </c>
      <c r="R3518" t="s">
        <v>32</v>
      </c>
      <c r="S3518" t="s">
        <v>33</v>
      </c>
      <c r="T3518">
        <v>1</v>
      </c>
      <c r="U3518" t="s">
        <v>89</v>
      </c>
      <c r="V3518">
        <v>12.26</v>
      </c>
      <c r="W3518" t="s">
        <v>35</v>
      </c>
      <c r="X3518">
        <v>1</v>
      </c>
      <c r="Y3518">
        <v>12</v>
      </c>
      <c r="Z3518">
        <v>11</v>
      </c>
      <c r="AA3518" t="s">
        <v>78</v>
      </c>
      <c r="AB3518" t="s">
        <v>37</v>
      </c>
      <c r="AC3518" t="s">
        <v>55</v>
      </c>
      <c r="AD3518">
        <v>8</v>
      </c>
      <c r="AE3518">
        <v>-56.179999999999836</v>
      </c>
      <c r="AF3518">
        <v>1</v>
      </c>
      <c r="AG3518" t="s">
        <v>4857</v>
      </c>
      <c r="AH3518">
        <f>moove_smart_Real[[#This Row],[Fuel_Price]]+moove_smart_Real[[#This Row],[Fare_Paid]]</f>
        <v>2627.7200000000003</v>
      </c>
    </row>
    <row r="3519" spans="1:34" x14ac:dyDescent="0.25">
      <c r="A3519" t="s">
        <v>3836</v>
      </c>
      <c r="B3519" s="1">
        <v>45811</v>
      </c>
      <c r="C3519" t="s">
        <v>4821</v>
      </c>
      <c r="D3519" t="s">
        <v>49</v>
      </c>
      <c r="E3519">
        <v>1934.57</v>
      </c>
      <c r="F3519">
        <v>2009.8</v>
      </c>
      <c r="G3519">
        <v>84.6</v>
      </c>
      <c r="H3519">
        <v>62.6</v>
      </c>
      <c r="I3519">
        <v>4.8</v>
      </c>
      <c r="J3519" t="s">
        <v>28</v>
      </c>
      <c r="K3519" t="s">
        <v>4820</v>
      </c>
      <c r="L3519">
        <v>0</v>
      </c>
      <c r="M3519">
        <v>0</v>
      </c>
      <c r="N3519" t="s">
        <v>147</v>
      </c>
      <c r="O3519" t="s">
        <v>312</v>
      </c>
      <c r="P3519" t="s">
        <v>31</v>
      </c>
      <c r="Q3519">
        <v>832.82</v>
      </c>
      <c r="R3519" t="s">
        <v>76</v>
      </c>
      <c r="S3519" t="s">
        <v>33</v>
      </c>
      <c r="T3519">
        <v>1</v>
      </c>
      <c r="U3519" t="s">
        <v>45</v>
      </c>
      <c r="V3519">
        <v>9.32</v>
      </c>
      <c r="W3519" t="s">
        <v>35</v>
      </c>
      <c r="X3519">
        <v>1</v>
      </c>
      <c r="Y3519">
        <v>6</v>
      </c>
      <c r="Z3519">
        <v>15</v>
      </c>
      <c r="AA3519" t="s">
        <v>36</v>
      </c>
      <c r="AB3519" t="s">
        <v>54</v>
      </c>
      <c r="AC3519" t="s">
        <v>55</v>
      </c>
      <c r="AD3519">
        <v>21.999999999999993</v>
      </c>
      <c r="AE3519">
        <v>-75.230000000000018</v>
      </c>
      <c r="AF3519">
        <v>0</v>
      </c>
      <c r="AG3519" t="s">
        <v>38</v>
      </c>
      <c r="AH3519">
        <f>moove_smart_Real[[#This Row],[Fuel_Price]]+moove_smart_Real[[#This Row],[Fare_Paid]]</f>
        <v>2767.39</v>
      </c>
    </row>
    <row r="3520" spans="1:34" x14ac:dyDescent="0.25">
      <c r="A3520" t="s">
        <v>3837</v>
      </c>
      <c r="B3520" s="1">
        <v>45325</v>
      </c>
      <c r="C3520" t="s">
        <v>95</v>
      </c>
      <c r="D3520" t="s">
        <v>41</v>
      </c>
      <c r="E3520">
        <v>3945.78</v>
      </c>
      <c r="F3520">
        <v>3939</v>
      </c>
      <c r="G3520">
        <v>29.7</v>
      </c>
      <c r="H3520">
        <v>10</v>
      </c>
      <c r="I3520">
        <v>4.5</v>
      </c>
      <c r="J3520" t="s">
        <v>28</v>
      </c>
      <c r="K3520" t="s">
        <v>4820</v>
      </c>
      <c r="L3520">
        <v>0</v>
      </c>
      <c r="M3520">
        <v>0</v>
      </c>
      <c r="N3520" t="s">
        <v>247</v>
      </c>
      <c r="O3520" t="s">
        <v>493</v>
      </c>
      <c r="P3520" t="s">
        <v>81</v>
      </c>
      <c r="Q3520">
        <v>936.2</v>
      </c>
      <c r="R3520" t="s">
        <v>32</v>
      </c>
      <c r="S3520" t="s">
        <v>33</v>
      </c>
      <c r="T3520">
        <v>1</v>
      </c>
      <c r="U3520" t="s">
        <v>89</v>
      </c>
      <c r="V3520">
        <v>20.55</v>
      </c>
      <c r="W3520" t="s">
        <v>35</v>
      </c>
      <c r="X3520">
        <v>1</v>
      </c>
      <c r="Y3520">
        <v>18</v>
      </c>
      <c r="Z3520">
        <v>13</v>
      </c>
      <c r="AA3520" t="s">
        <v>78</v>
      </c>
      <c r="AB3520" t="s">
        <v>54</v>
      </c>
      <c r="AC3520" t="s">
        <v>38</v>
      </c>
      <c r="AD3520">
        <v>19.7</v>
      </c>
      <c r="AE3520">
        <v>6.7800000000002001</v>
      </c>
      <c r="AF3520">
        <v>0</v>
      </c>
      <c r="AG3520" t="s">
        <v>4857</v>
      </c>
      <c r="AH3520">
        <f>moove_smart_Real[[#This Row],[Fuel_Price]]+moove_smart_Real[[#This Row],[Fare_Paid]]</f>
        <v>4881.9800000000005</v>
      </c>
    </row>
    <row r="3521" spans="1:34" x14ac:dyDescent="0.25">
      <c r="A3521" t="s">
        <v>3838</v>
      </c>
      <c r="B3521" s="1">
        <v>45478</v>
      </c>
      <c r="C3521" t="s">
        <v>4822</v>
      </c>
      <c r="D3521" t="s">
        <v>41</v>
      </c>
      <c r="E3521">
        <v>4537.87</v>
      </c>
      <c r="F3521">
        <v>4495.9399999999996</v>
      </c>
      <c r="G3521">
        <v>12.2</v>
      </c>
      <c r="H3521">
        <v>10</v>
      </c>
      <c r="I3521">
        <v>4.7</v>
      </c>
      <c r="J3521" t="s">
        <v>28</v>
      </c>
      <c r="K3521" t="s">
        <v>4820</v>
      </c>
      <c r="L3521">
        <v>0</v>
      </c>
      <c r="M3521">
        <v>0</v>
      </c>
      <c r="N3521" t="s">
        <v>325</v>
      </c>
      <c r="O3521" t="s">
        <v>128</v>
      </c>
      <c r="P3521" t="s">
        <v>81</v>
      </c>
      <c r="Q3521">
        <v>1118.55</v>
      </c>
      <c r="R3521" t="s">
        <v>32</v>
      </c>
      <c r="S3521" t="s">
        <v>33</v>
      </c>
      <c r="T3521">
        <v>1</v>
      </c>
      <c r="U3521" t="s">
        <v>89</v>
      </c>
      <c r="V3521">
        <v>22.01</v>
      </c>
      <c r="W3521" t="s">
        <v>28</v>
      </c>
      <c r="X3521">
        <v>0</v>
      </c>
      <c r="Y3521">
        <v>2</v>
      </c>
      <c r="Z3521">
        <v>5</v>
      </c>
      <c r="AA3521" t="s">
        <v>78</v>
      </c>
      <c r="AB3521" t="s">
        <v>54</v>
      </c>
      <c r="AC3521" t="s">
        <v>38</v>
      </c>
      <c r="AD3521">
        <v>2.1999999999999993</v>
      </c>
      <c r="AE3521">
        <v>41.930000000000291</v>
      </c>
      <c r="AF3521">
        <v>0</v>
      </c>
      <c r="AG3521" t="s">
        <v>38</v>
      </c>
      <c r="AH3521">
        <f>moove_smart_Real[[#This Row],[Fuel_Price]]+moove_smart_Real[[#This Row],[Fare_Paid]]</f>
        <v>5656.42</v>
      </c>
    </row>
    <row r="3522" spans="1:34" x14ac:dyDescent="0.25">
      <c r="A3522" t="s">
        <v>3839</v>
      </c>
      <c r="B3522" s="1">
        <v>45668</v>
      </c>
      <c r="C3522" t="s">
        <v>4822</v>
      </c>
      <c r="D3522" t="s">
        <v>41</v>
      </c>
      <c r="E3522">
        <v>3311.96</v>
      </c>
      <c r="F3522">
        <v>3130.36</v>
      </c>
      <c r="G3522">
        <v>24</v>
      </c>
      <c r="H3522">
        <v>10</v>
      </c>
      <c r="I3522">
        <v>3.1</v>
      </c>
      <c r="J3522" t="s">
        <v>35</v>
      </c>
      <c r="K3522" t="s">
        <v>59</v>
      </c>
      <c r="L3522">
        <v>3</v>
      </c>
      <c r="M3522">
        <v>0</v>
      </c>
      <c r="N3522" t="s">
        <v>127</v>
      </c>
      <c r="O3522" t="s">
        <v>204</v>
      </c>
      <c r="P3522" t="s">
        <v>52</v>
      </c>
      <c r="Q3522">
        <v>770.25</v>
      </c>
      <c r="R3522" t="s">
        <v>76</v>
      </c>
      <c r="S3522" t="s">
        <v>33</v>
      </c>
      <c r="T3522">
        <v>1</v>
      </c>
      <c r="U3522" t="s">
        <v>45</v>
      </c>
      <c r="V3522">
        <v>17.18</v>
      </c>
      <c r="W3522" t="s">
        <v>28</v>
      </c>
      <c r="X3522">
        <v>0</v>
      </c>
      <c r="Y3522">
        <v>14</v>
      </c>
      <c r="Z3522">
        <v>5</v>
      </c>
      <c r="AA3522" t="s">
        <v>78</v>
      </c>
      <c r="AB3522" t="s">
        <v>37</v>
      </c>
      <c r="AC3522" t="s">
        <v>46</v>
      </c>
      <c r="AD3522">
        <v>14</v>
      </c>
      <c r="AE3522">
        <v>181.59999999999991</v>
      </c>
      <c r="AF3522">
        <v>1</v>
      </c>
      <c r="AG3522" t="s">
        <v>4857</v>
      </c>
      <c r="AH3522">
        <f>moove_smart_Real[[#This Row],[Fuel_Price]]+moove_smart_Real[[#This Row],[Fare_Paid]]</f>
        <v>4082.21</v>
      </c>
    </row>
    <row r="3523" spans="1:34" x14ac:dyDescent="0.25">
      <c r="A3523" t="s">
        <v>3840</v>
      </c>
      <c r="B3523" s="1">
        <v>45412</v>
      </c>
      <c r="C3523" t="s">
        <v>4823</v>
      </c>
      <c r="D3523" t="s">
        <v>58</v>
      </c>
      <c r="E3523">
        <v>1786.45</v>
      </c>
      <c r="F3523">
        <v>1739.05</v>
      </c>
      <c r="G3523">
        <v>47.4</v>
      </c>
      <c r="H3523">
        <v>37.4</v>
      </c>
      <c r="I3523">
        <v>3.5</v>
      </c>
      <c r="J3523" t="s">
        <v>35</v>
      </c>
      <c r="K3523" t="s">
        <v>109</v>
      </c>
      <c r="L3523">
        <v>2</v>
      </c>
      <c r="M3523">
        <v>1</v>
      </c>
      <c r="N3523" t="s">
        <v>65</v>
      </c>
      <c r="O3523" t="s">
        <v>457</v>
      </c>
      <c r="P3523" t="s">
        <v>31</v>
      </c>
      <c r="Q3523">
        <v>746.62</v>
      </c>
      <c r="R3523" t="s">
        <v>32</v>
      </c>
      <c r="S3523" t="s">
        <v>33</v>
      </c>
      <c r="T3523">
        <v>1</v>
      </c>
      <c r="U3523" t="s">
        <v>89</v>
      </c>
      <c r="V3523">
        <v>18.97</v>
      </c>
      <c r="W3523" t="s">
        <v>28</v>
      </c>
      <c r="X3523">
        <v>0</v>
      </c>
      <c r="Y3523">
        <v>11</v>
      </c>
      <c r="Z3523">
        <v>8</v>
      </c>
      <c r="AA3523" t="s">
        <v>78</v>
      </c>
      <c r="AB3523" t="s">
        <v>37</v>
      </c>
      <c r="AC3523" t="s">
        <v>55</v>
      </c>
      <c r="AD3523">
        <v>10</v>
      </c>
      <c r="AE3523">
        <v>47.400000000000091</v>
      </c>
      <c r="AF3523">
        <v>1</v>
      </c>
      <c r="AG3523" t="s">
        <v>4857</v>
      </c>
      <c r="AH3523">
        <f>moove_smart_Real[[#This Row],[Fuel_Price]]+moove_smart_Real[[#This Row],[Fare_Paid]]</f>
        <v>2533.0700000000002</v>
      </c>
    </row>
    <row r="3524" spans="1:34" x14ac:dyDescent="0.25">
      <c r="A3524" t="s">
        <v>3841</v>
      </c>
      <c r="B3524" s="1">
        <v>45328</v>
      </c>
      <c r="C3524" t="s">
        <v>173</v>
      </c>
      <c r="D3524" t="s">
        <v>49</v>
      </c>
      <c r="E3524">
        <v>1892.03</v>
      </c>
      <c r="F3524">
        <v>1646.56</v>
      </c>
      <c r="G3524">
        <v>76.3</v>
      </c>
      <c r="H3524">
        <v>53.3</v>
      </c>
      <c r="I3524">
        <v>4.4000000000000004</v>
      </c>
      <c r="J3524" t="s">
        <v>35</v>
      </c>
      <c r="K3524" t="s">
        <v>109</v>
      </c>
      <c r="L3524">
        <v>2</v>
      </c>
      <c r="M3524">
        <v>1</v>
      </c>
      <c r="N3524" t="s">
        <v>513</v>
      </c>
      <c r="O3524" t="s">
        <v>310</v>
      </c>
      <c r="P3524" t="s">
        <v>31</v>
      </c>
      <c r="Q3524">
        <v>867.48</v>
      </c>
      <c r="R3524" t="s">
        <v>76</v>
      </c>
      <c r="S3524" t="s">
        <v>33</v>
      </c>
      <c r="T3524">
        <v>1</v>
      </c>
      <c r="U3524" t="s">
        <v>45</v>
      </c>
      <c r="V3524">
        <v>7.88</v>
      </c>
      <c r="W3524" t="s">
        <v>28</v>
      </c>
      <c r="X3524">
        <v>0</v>
      </c>
      <c r="Y3524">
        <v>12</v>
      </c>
      <c r="Z3524">
        <v>6</v>
      </c>
      <c r="AA3524" t="s">
        <v>53</v>
      </c>
      <c r="AB3524" t="s">
        <v>54</v>
      </c>
      <c r="AC3524" t="s">
        <v>38</v>
      </c>
      <c r="AD3524">
        <v>23</v>
      </c>
      <c r="AE3524">
        <v>245.47000000000003</v>
      </c>
      <c r="AF3524">
        <v>1</v>
      </c>
      <c r="AG3524" t="s">
        <v>4857</v>
      </c>
      <c r="AH3524">
        <f>moove_smart_Real[[#This Row],[Fuel_Price]]+moove_smart_Real[[#This Row],[Fare_Paid]]</f>
        <v>2759.51</v>
      </c>
    </row>
    <row r="3525" spans="1:34" x14ac:dyDescent="0.25">
      <c r="A3525" t="s">
        <v>3842</v>
      </c>
      <c r="B3525" s="1">
        <v>45313</v>
      </c>
      <c r="C3525" t="s">
        <v>4822</v>
      </c>
      <c r="D3525" t="s">
        <v>27</v>
      </c>
      <c r="E3525">
        <v>1333.95</v>
      </c>
      <c r="F3525">
        <v>1158.0899999999999</v>
      </c>
      <c r="G3525">
        <v>47.2</v>
      </c>
      <c r="H3525">
        <v>35.200000000000003</v>
      </c>
      <c r="I3525">
        <v>4.5</v>
      </c>
      <c r="J3525" t="s">
        <v>28</v>
      </c>
      <c r="K3525" t="s">
        <v>4820</v>
      </c>
      <c r="L3525">
        <v>0</v>
      </c>
      <c r="M3525">
        <v>0</v>
      </c>
      <c r="N3525" t="s">
        <v>447</v>
      </c>
      <c r="O3525" t="s">
        <v>477</v>
      </c>
      <c r="P3525" t="s">
        <v>31</v>
      </c>
      <c r="Q3525">
        <v>906.42</v>
      </c>
      <c r="R3525" t="s">
        <v>76</v>
      </c>
      <c r="S3525" t="s">
        <v>33</v>
      </c>
      <c r="T3525">
        <v>1</v>
      </c>
      <c r="U3525" t="s">
        <v>45</v>
      </c>
      <c r="V3525">
        <v>3.08</v>
      </c>
      <c r="W3525" t="s">
        <v>35</v>
      </c>
      <c r="X3525">
        <v>1</v>
      </c>
      <c r="Y3525">
        <v>4</v>
      </c>
      <c r="Z3525">
        <v>9</v>
      </c>
      <c r="AA3525" t="s">
        <v>36</v>
      </c>
      <c r="AB3525" t="s">
        <v>37</v>
      </c>
      <c r="AC3525" t="s">
        <v>55</v>
      </c>
      <c r="AD3525">
        <v>12</v>
      </c>
      <c r="AE3525">
        <v>175.86000000000013</v>
      </c>
      <c r="AF3525">
        <v>0</v>
      </c>
      <c r="AG3525" t="s">
        <v>38</v>
      </c>
      <c r="AH3525">
        <f>moove_smart_Real[[#This Row],[Fuel_Price]]+moove_smart_Real[[#This Row],[Fare_Paid]]</f>
        <v>2240.37</v>
      </c>
    </row>
    <row r="3526" spans="1:34" x14ac:dyDescent="0.25">
      <c r="A3526" t="s">
        <v>3843</v>
      </c>
      <c r="B3526" s="1">
        <v>45353</v>
      </c>
      <c r="C3526" t="s">
        <v>4819</v>
      </c>
      <c r="D3526" t="s">
        <v>41</v>
      </c>
      <c r="E3526">
        <v>1317.7</v>
      </c>
      <c r="F3526">
        <v>1320.4</v>
      </c>
      <c r="G3526">
        <v>47</v>
      </c>
      <c r="H3526">
        <v>36</v>
      </c>
      <c r="I3526">
        <v>3.3</v>
      </c>
      <c r="J3526" t="s">
        <v>28</v>
      </c>
      <c r="K3526" t="s">
        <v>4820</v>
      </c>
      <c r="L3526">
        <v>0</v>
      </c>
      <c r="M3526">
        <v>0</v>
      </c>
      <c r="N3526" t="s">
        <v>195</v>
      </c>
      <c r="O3526" t="s">
        <v>114</v>
      </c>
      <c r="P3526" t="s">
        <v>31</v>
      </c>
      <c r="Q3526">
        <v>864.11</v>
      </c>
      <c r="R3526" t="s">
        <v>32</v>
      </c>
      <c r="S3526" t="s">
        <v>33</v>
      </c>
      <c r="T3526">
        <v>1</v>
      </c>
      <c r="U3526" t="s">
        <v>89</v>
      </c>
      <c r="V3526">
        <v>-2.23</v>
      </c>
      <c r="W3526" t="s">
        <v>35</v>
      </c>
      <c r="X3526">
        <v>1</v>
      </c>
      <c r="Y3526">
        <v>16</v>
      </c>
      <c r="Z3526">
        <v>8</v>
      </c>
      <c r="AA3526" t="s">
        <v>53</v>
      </c>
      <c r="AB3526" t="s">
        <v>37</v>
      </c>
      <c r="AC3526" t="s">
        <v>55</v>
      </c>
      <c r="AD3526">
        <v>11</v>
      </c>
      <c r="AE3526">
        <v>-2.7000000000000455</v>
      </c>
      <c r="AF3526">
        <v>0</v>
      </c>
      <c r="AG3526" t="s">
        <v>4857</v>
      </c>
      <c r="AH3526">
        <f>moove_smart_Real[[#This Row],[Fuel_Price]]+moove_smart_Real[[#This Row],[Fare_Paid]]</f>
        <v>2181.81</v>
      </c>
    </row>
    <row r="3527" spans="1:34" x14ac:dyDescent="0.25">
      <c r="A3527" t="s">
        <v>3844</v>
      </c>
      <c r="B3527" s="1">
        <v>45736</v>
      </c>
      <c r="C3527" t="s">
        <v>4823</v>
      </c>
      <c r="D3527" t="s">
        <v>49</v>
      </c>
      <c r="E3527">
        <v>2881.66</v>
      </c>
      <c r="F3527">
        <v>2785.15</v>
      </c>
      <c r="G3527">
        <v>36.6</v>
      </c>
      <c r="H3527">
        <v>14.6</v>
      </c>
      <c r="I3527">
        <v>3.3</v>
      </c>
      <c r="J3527" t="s">
        <v>35</v>
      </c>
      <c r="K3527" t="s">
        <v>92</v>
      </c>
      <c r="L3527">
        <v>1</v>
      </c>
      <c r="M3527">
        <v>0</v>
      </c>
      <c r="N3527" t="s">
        <v>120</v>
      </c>
      <c r="O3527" t="s">
        <v>381</v>
      </c>
      <c r="P3527" t="s">
        <v>52</v>
      </c>
      <c r="Q3527">
        <v>1037.6600000000001</v>
      </c>
      <c r="R3527" t="s">
        <v>32</v>
      </c>
      <c r="S3527" t="s">
        <v>33</v>
      </c>
      <c r="T3527">
        <v>1</v>
      </c>
      <c r="U3527" t="s">
        <v>4825</v>
      </c>
      <c r="V3527">
        <v>13.55</v>
      </c>
      <c r="W3527" t="s">
        <v>35</v>
      </c>
      <c r="X3527">
        <v>1</v>
      </c>
      <c r="Y3527">
        <v>7</v>
      </c>
      <c r="Z3527">
        <v>7</v>
      </c>
      <c r="AA3527" t="s">
        <v>36</v>
      </c>
      <c r="AB3527" t="s">
        <v>54</v>
      </c>
      <c r="AC3527" t="s">
        <v>38</v>
      </c>
      <c r="AD3527">
        <v>22</v>
      </c>
      <c r="AE3527">
        <v>96.509999999999764</v>
      </c>
      <c r="AF3527">
        <v>1</v>
      </c>
      <c r="AG3527" t="s">
        <v>38</v>
      </c>
      <c r="AH3527">
        <f>moove_smart_Real[[#This Row],[Fuel_Price]]+moove_smart_Real[[#This Row],[Fare_Paid]]</f>
        <v>3919.3199999999997</v>
      </c>
    </row>
    <row r="3528" spans="1:34" x14ac:dyDescent="0.25">
      <c r="A3528" t="s">
        <v>3845</v>
      </c>
      <c r="B3528" s="1">
        <v>45444</v>
      </c>
      <c r="C3528" t="s">
        <v>4822</v>
      </c>
      <c r="D3528" t="s">
        <v>41</v>
      </c>
      <c r="E3528">
        <v>2962.87</v>
      </c>
      <c r="F3528">
        <v>2941.6</v>
      </c>
      <c r="G3528">
        <v>6.1</v>
      </c>
      <c r="H3528">
        <v>10</v>
      </c>
      <c r="I3528">
        <v>4.0999999999999996</v>
      </c>
      <c r="J3528" t="s">
        <v>28</v>
      </c>
      <c r="K3528" t="s">
        <v>4820</v>
      </c>
      <c r="L3528">
        <v>0</v>
      </c>
      <c r="M3528">
        <v>0</v>
      </c>
      <c r="N3528" t="s">
        <v>215</v>
      </c>
      <c r="O3528" t="s">
        <v>622</v>
      </c>
      <c r="P3528" t="s">
        <v>44</v>
      </c>
      <c r="Q3528">
        <v>1149.03</v>
      </c>
      <c r="R3528" t="s">
        <v>32</v>
      </c>
      <c r="S3528" t="s">
        <v>33</v>
      </c>
      <c r="T3528">
        <v>1</v>
      </c>
      <c r="U3528" t="s">
        <v>45</v>
      </c>
      <c r="V3528">
        <v>13.8</v>
      </c>
      <c r="W3528" t="s">
        <v>28</v>
      </c>
      <c r="X3528">
        <v>0</v>
      </c>
      <c r="Y3528">
        <v>8</v>
      </c>
      <c r="Z3528">
        <v>11</v>
      </c>
      <c r="AA3528" t="s">
        <v>36</v>
      </c>
      <c r="AB3528" t="s">
        <v>54</v>
      </c>
      <c r="AC3528" t="s">
        <v>46</v>
      </c>
      <c r="AD3528">
        <v>-3.9000000000000004</v>
      </c>
      <c r="AE3528">
        <v>21.269999999999982</v>
      </c>
      <c r="AF3528">
        <v>0</v>
      </c>
      <c r="AG3528" t="s">
        <v>4857</v>
      </c>
      <c r="AH3528">
        <f>moove_smart_Real[[#This Row],[Fuel_Price]]+moove_smart_Real[[#This Row],[Fare_Paid]]</f>
        <v>4111.8999999999996</v>
      </c>
    </row>
    <row r="3529" spans="1:34" x14ac:dyDescent="0.25">
      <c r="A3529" t="s">
        <v>3846</v>
      </c>
      <c r="B3529" s="1">
        <v>45427</v>
      </c>
      <c r="C3529" t="s">
        <v>173</v>
      </c>
      <c r="D3529" t="s">
        <v>58</v>
      </c>
      <c r="E3529">
        <v>4249.53</v>
      </c>
      <c r="F3529">
        <v>4245.58</v>
      </c>
      <c r="G3529">
        <v>0</v>
      </c>
      <c r="H3529">
        <v>10</v>
      </c>
      <c r="I3529">
        <v>3.9</v>
      </c>
      <c r="J3529" t="s">
        <v>35</v>
      </c>
      <c r="K3529" t="s">
        <v>177</v>
      </c>
      <c r="L3529">
        <v>5</v>
      </c>
      <c r="M3529">
        <v>0</v>
      </c>
      <c r="N3529" t="s">
        <v>185</v>
      </c>
      <c r="O3529" t="s">
        <v>273</v>
      </c>
      <c r="P3529" t="s">
        <v>81</v>
      </c>
      <c r="Q3529">
        <v>881.47</v>
      </c>
      <c r="R3529" t="s">
        <v>32</v>
      </c>
      <c r="S3529" t="s">
        <v>33</v>
      </c>
      <c r="T3529">
        <v>1</v>
      </c>
      <c r="U3529" t="s">
        <v>4825</v>
      </c>
      <c r="V3529">
        <v>13.51</v>
      </c>
      <c r="W3529" t="s">
        <v>28</v>
      </c>
      <c r="X3529">
        <v>0</v>
      </c>
      <c r="Y3529">
        <v>5</v>
      </c>
      <c r="Z3529">
        <v>1</v>
      </c>
      <c r="AA3529" t="s">
        <v>78</v>
      </c>
      <c r="AB3529" t="s">
        <v>37</v>
      </c>
      <c r="AC3529" t="s">
        <v>46</v>
      </c>
      <c r="AD3529">
        <v>-10</v>
      </c>
      <c r="AE3529">
        <v>3.9499999999998181</v>
      </c>
      <c r="AF3529">
        <v>1</v>
      </c>
      <c r="AG3529" t="s">
        <v>38</v>
      </c>
      <c r="AH3529">
        <f>moove_smart_Real[[#This Row],[Fuel_Price]]+moove_smart_Real[[#This Row],[Fare_Paid]]</f>
        <v>5131</v>
      </c>
    </row>
    <row r="3530" spans="1:34" x14ac:dyDescent="0.25">
      <c r="A3530" t="s">
        <v>3847</v>
      </c>
      <c r="B3530" s="1">
        <v>46012</v>
      </c>
      <c r="C3530" t="s">
        <v>4819</v>
      </c>
      <c r="D3530" t="s">
        <v>49</v>
      </c>
      <c r="E3530">
        <v>4688.2</v>
      </c>
      <c r="F3530">
        <v>4756.38</v>
      </c>
      <c r="G3530">
        <v>24.4</v>
      </c>
      <c r="H3530">
        <v>10</v>
      </c>
      <c r="I3530">
        <v>2.8</v>
      </c>
      <c r="J3530" t="s">
        <v>35</v>
      </c>
      <c r="K3530" t="s">
        <v>177</v>
      </c>
      <c r="L3530">
        <v>5</v>
      </c>
      <c r="M3530">
        <v>0</v>
      </c>
      <c r="N3530" t="s">
        <v>144</v>
      </c>
      <c r="O3530" t="s">
        <v>563</v>
      </c>
      <c r="P3530" t="s">
        <v>44</v>
      </c>
      <c r="Q3530">
        <v>969.62</v>
      </c>
      <c r="R3530" t="s">
        <v>32</v>
      </c>
      <c r="S3530" t="s">
        <v>33</v>
      </c>
      <c r="T3530">
        <v>1</v>
      </c>
      <c r="U3530" t="s">
        <v>4825</v>
      </c>
      <c r="V3530">
        <v>12.33</v>
      </c>
      <c r="W3530" t="s">
        <v>28</v>
      </c>
      <c r="X3530">
        <v>0</v>
      </c>
      <c r="Y3530">
        <v>18</v>
      </c>
      <c r="Z3530">
        <v>7</v>
      </c>
      <c r="AA3530" t="s">
        <v>36</v>
      </c>
      <c r="AB3530" t="s">
        <v>54</v>
      </c>
      <c r="AC3530" t="s">
        <v>38</v>
      </c>
      <c r="AD3530">
        <v>14.399999999999999</v>
      </c>
      <c r="AE3530">
        <v>-68.180000000000291</v>
      </c>
      <c r="AF3530">
        <v>1</v>
      </c>
      <c r="AG3530" t="s">
        <v>4857</v>
      </c>
      <c r="AH3530">
        <f>moove_smart_Real[[#This Row],[Fuel_Price]]+moove_smart_Real[[#This Row],[Fare_Paid]]</f>
        <v>5657.82</v>
      </c>
    </row>
    <row r="3531" spans="1:34" x14ac:dyDescent="0.25">
      <c r="A3531" t="s">
        <v>3848</v>
      </c>
      <c r="B3531" s="1">
        <v>45945</v>
      </c>
      <c r="C3531" t="s">
        <v>4823</v>
      </c>
      <c r="D3531" t="s">
        <v>49</v>
      </c>
      <c r="E3531">
        <v>3725.48</v>
      </c>
      <c r="F3531">
        <v>3547.51</v>
      </c>
      <c r="G3531">
        <v>40.5</v>
      </c>
      <c r="H3531">
        <v>24.5</v>
      </c>
      <c r="I3531">
        <v>2.1</v>
      </c>
      <c r="J3531" t="s">
        <v>28</v>
      </c>
      <c r="K3531" t="s">
        <v>4820</v>
      </c>
      <c r="L3531">
        <v>0</v>
      </c>
      <c r="M3531">
        <v>0</v>
      </c>
      <c r="N3531" t="s">
        <v>241</v>
      </c>
      <c r="O3531" t="s">
        <v>534</v>
      </c>
      <c r="P3531" t="s">
        <v>81</v>
      </c>
      <c r="Q3531">
        <v>1021.64</v>
      </c>
      <c r="R3531" t="s">
        <v>32</v>
      </c>
      <c r="S3531" t="s">
        <v>33</v>
      </c>
      <c r="T3531">
        <v>1</v>
      </c>
      <c r="U3531" t="s">
        <v>89</v>
      </c>
      <c r="V3531">
        <v>24.1</v>
      </c>
      <c r="W3531" t="s">
        <v>35</v>
      </c>
      <c r="X3531">
        <v>1</v>
      </c>
      <c r="Y3531">
        <v>10</v>
      </c>
      <c r="Z3531">
        <v>10</v>
      </c>
      <c r="AA3531" t="s">
        <v>36</v>
      </c>
      <c r="AB3531" t="s">
        <v>37</v>
      </c>
      <c r="AC3531" t="s">
        <v>38</v>
      </c>
      <c r="AD3531">
        <v>16</v>
      </c>
      <c r="AE3531">
        <v>177.9699999999998</v>
      </c>
      <c r="AF3531">
        <v>1</v>
      </c>
      <c r="AG3531" t="s">
        <v>4857</v>
      </c>
      <c r="AH3531">
        <f>moove_smart_Real[[#This Row],[Fuel_Price]]+moove_smart_Real[[#This Row],[Fare_Paid]]</f>
        <v>4747.12</v>
      </c>
    </row>
    <row r="3532" spans="1:34" x14ac:dyDescent="0.25">
      <c r="A3532" t="s">
        <v>3849</v>
      </c>
      <c r="B3532" s="1">
        <v>45702</v>
      </c>
      <c r="C3532" t="s">
        <v>4823</v>
      </c>
      <c r="D3532" t="s">
        <v>41</v>
      </c>
      <c r="E3532">
        <v>2440.83</v>
      </c>
      <c r="F3532">
        <v>2224.2199999999998</v>
      </c>
      <c r="G3532">
        <v>50.6</v>
      </c>
      <c r="H3532">
        <v>27.6</v>
      </c>
      <c r="I3532">
        <v>3.3</v>
      </c>
      <c r="J3532" t="s">
        <v>35</v>
      </c>
      <c r="K3532" t="s">
        <v>109</v>
      </c>
      <c r="L3532">
        <v>2</v>
      </c>
      <c r="M3532">
        <v>1</v>
      </c>
      <c r="N3532" t="s">
        <v>167</v>
      </c>
      <c r="O3532" t="s">
        <v>213</v>
      </c>
      <c r="P3532" t="s">
        <v>52</v>
      </c>
      <c r="Q3532">
        <v>1116.67</v>
      </c>
      <c r="R3532" t="s">
        <v>32</v>
      </c>
      <c r="S3532" t="s">
        <v>33</v>
      </c>
      <c r="T3532">
        <v>1</v>
      </c>
      <c r="U3532" t="s">
        <v>4825</v>
      </c>
      <c r="V3532">
        <v>7.16</v>
      </c>
      <c r="W3532" t="s">
        <v>28</v>
      </c>
      <c r="X3532">
        <v>0</v>
      </c>
      <c r="Y3532">
        <v>4</v>
      </c>
      <c r="Z3532">
        <v>10</v>
      </c>
      <c r="AA3532" t="s">
        <v>53</v>
      </c>
      <c r="AB3532" t="s">
        <v>37</v>
      </c>
      <c r="AC3532" t="s">
        <v>46</v>
      </c>
      <c r="AD3532">
        <v>23</v>
      </c>
      <c r="AE3532">
        <v>216.61000000000013</v>
      </c>
      <c r="AF3532">
        <v>1</v>
      </c>
      <c r="AG3532" t="s">
        <v>38</v>
      </c>
      <c r="AH3532">
        <f>moove_smart_Real[[#This Row],[Fuel_Price]]+moove_smart_Real[[#This Row],[Fare_Paid]]</f>
        <v>3557.5</v>
      </c>
    </row>
    <row r="3533" spans="1:34" x14ac:dyDescent="0.25">
      <c r="A3533" t="s">
        <v>3850</v>
      </c>
      <c r="B3533" s="1">
        <v>45353</v>
      </c>
      <c r="C3533" t="s">
        <v>4819</v>
      </c>
      <c r="D3533" t="s">
        <v>27</v>
      </c>
      <c r="E3533">
        <v>2048.9699999999998</v>
      </c>
      <c r="F3533">
        <v>1627.25</v>
      </c>
      <c r="G3533">
        <v>49.5</v>
      </c>
      <c r="H3533">
        <v>42.5</v>
      </c>
      <c r="I3533">
        <v>3.7</v>
      </c>
      <c r="J3533" t="s">
        <v>35</v>
      </c>
      <c r="K3533" t="s">
        <v>73</v>
      </c>
      <c r="L3533">
        <v>4</v>
      </c>
      <c r="M3533">
        <v>0</v>
      </c>
      <c r="N3533" t="s">
        <v>167</v>
      </c>
      <c r="O3533" t="s">
        <v>733</v>
      </c>
      <c r="P3533" t="s">
        <v>31</v>
      </c>
      <c r="Q3533">
        <v>826.39</v>
      </c>
      <c r="R3533" t="s">
        <v>76</v>
      </c>
      <c r="S3533" t="s">
        <v>33</v>
      </c>
      <c r="T3533">
        <v>1</v>
      </c>
      <c r="U3533" t="s">
        <v>45</v>
      </c>
      <c r="V3533">
        <v>0.2</v>
      </c>
      <c r="W3533" t="s">
        <v>35</v>
      </c>
      <c r="X3533">
        <v>1</v>
      </c>
      <c r="Y3533">
        <v>10</v>
      </c>
      <c r="Z3533">
        <v>14</v>
      </c>
      <c r="AA3533" t="s">
        <v>53</v>
      </c>
      <c r="AB3533" t="s">
        <v>37</v>
      </c>
      <c r="AC3533" t="s">
        <v>46</v>
      </c>
      <c r="AD3533">
        <v>7</v>
      </c>
      <c r="AE3533">
        <v>421.7199999999998</v>
      </c>
      <c r="AF3533">
        <v>1</v>
      </c>
      <c r="AG3533" t="s">
        <v>4857</v>
      </c>
      <c r="AH3533">
        <f>moove_smart_Real[[#This Row],[Fuel_Price]]+moove_smart_Real[[#This Row],[Fare_Paid]]</f>
        <v>2875.3599999999997</v>
      </c>
    </row>
    <row r="3534" spans="1:34" x14ac:dyDescent="0.25">
      <c r="A3534" t="s">
        <v>3851</v>
      </c>
      <c r="B3534" s="1">
        <v>45378</v>
      </c>
      <c r="C3534" t="s">
        <v>173</v>
      </c>
      <c r="D3534" t="s">
        <v>41</v>
      </c>
      <c r="E3534">
        <v>4500.6499999999996</v>
      </c>
      <c r="F3534">
        <v>4457.9399999999996</v>
      </c>
      <c r="G3534">
        <v>38.799999999999997</v>
      </c>
      <c r="H3534">
        <v>31.8</v>
      </c>
      <c r="I3534">
        <v>3.3</v>
      </c>
      <c r="J3534" t="s">
        <v>35</v>
      </c>
      <c r="K3534" t="s">
        <v>177</v>
      </c>
      <c r="L3534">
        <v>5</v>
      </c>
      <c r="M3534">
        <v>0</v>
      </c>
      <c r="N3534" t="s">
        <v>139</v>
      </c>
      <c r="O3534" t="s">
        <v>677</v>
      </c>
      <c r="P3534" t="s">
        <v>81</v>
      </c>
      <c r="Q3534">
        <v>961.82</v>
      </c>
      <c r="R3534" t="s">
        <v>32</v>
      </c>
      <c r="S3534" t="s">
        <v>33</v>
      </c>
      <c r="T3534">
        <v>1</v>
      </c>
      <c r="U3534" t="s">
        <v>4825</v>
      </c>
      <c r="V3534">
        <v>14.01</v>
      </c>
      <c r="W3534" t="s">
        <v>28</v>
      </c>
      <c r="X3534">
        <v>0</v>
      </c>
      <c r="Y3534">
        <v>9</v>
      </c>
      <c r="Z3534">
        <v>4</v>
      </c>
      <c r="AA3534" t="s">
        <v>53</v>
      </c>
      <c r="AB3534" t="s">
        <v>54</v>
      </c>
      <c r="AC3534" t="s">
        <v>38</v>
      </c>
      <c r="AD3534">
        <v>6.9999999999999964</v>
      </c>
      <c r="AE3534">
        <v>42.710000000000036</v>
      </c>
      <c r="AF3534">
        <v>1</v>
      </c>
      <c r="AG3534" t="s">
        <v>4857</v>
      </c>
      <c r="AH3534">
        <f>moove_smart_Real[[#This Row],[Fuel_Price]]+moove_smart_Real[[#This Row],[Fare_Paid]]</f>
        <v>5462.4699999999993</v>
      </c>
    </row>
    <row r="3535" spans="1:34" x14ac:dyDescent="0.25">
      <c r="A3535" t="s">
        <v>3852</v>
      </c>
      <c r="B3535" s="1">
        <v>45413</v>
      </c>
      <c r="C3535" t="s">
        <v>4823</v>
      </c>
      <c r="D3535" t="s">
        <v>58</v>
      </c>
      <c r="E3535">
        <v>3903.11</v>
      </c>
      <c r="F3535">
        <v>3774.42</v>
      </c>
      <c r="G3535">
        <v>62.9</v>
      </c>
      <c r="H3535">
        <v>54.9</v>
      </c>
      <c r="I3535">
        <v>2.2000000000000002</v>
      </c>
      <c r="J3535" t="s">
        <v>28</v>
      </c>
      <c r="K3535" t="s">
        <v>4820</v>
      </c>
      <c r="L3535">
        <v>0</v>
      </c>
      <c r="M3535">
        <v>0</v>
      </c>
      <c r="N3535" t="s">
        <v>167</v>
      </c>
      <c r="O3535" t="s">
        <v>128</v>
      </c>
      <c r="P3535" t="s">
        <v>44</v>
      </c>
      <c r="Q3535">
        <v>926.64</v>
      </c>
      <c r="R3535" t="s">
        <v>32</v>
      </c>
      <c r="S3535" t="s">
        <v>33</v>
      </c>
      <c r="T3535">
        <v>1</v>
      </c>
      <c r="U3535" t="s">
        <v>4825</v>
      </c>
      <c r="V3535">
        <v>17.899999999999999</v>
      </c>
      <c r="W3535" t="s">
        <v>35</v>
      </c>
      <c r="X3535">
        <v>1</v>
      </c>
      <c r="Y3535">
        <v>16</v>
      </c>
      <c r="Z3535">
        <v>5</v>
      </c>
      <c r="AA3535" t="s">
        <v>78</v>
      </c>
      <c r="AB3535" t="s">
        <v>37</v>
      </c>
      <c r="AC3535" t="s">
        <v>46</v>
      </c>
      <c r="AD3535">
        <v>8</v>
      </c>
      <c r="AE3535">
        <v>128.69000000000005</v>
      </c>
      <c r="AF3535">
        <v>1</v>
      </c>
      <c r="AG3535" t="s">
        <v>4857</v>
      </c>
      <c r="AH3535">
        <f>moove_smart_Real[[#This Row],[Fuel_Price]]+moove_smart_Real[[#This Row],[Fare_Paid]]</f>
        <v>4829.75</v>
      </c>
    </row>
    <row r="3536" spans="1:34" x14ac:dyDescent="0.25">
      <c r="A3536" t="s">
        <v>3853</v>
      </c>
      <c r="B3536" s="1">
        <v>45814</v>
      </c>
      <c r="C3536" t="s">
        <v>4819</v>
      </c>
      <c r="D3536" t="s">
        <v>27</v>
      </c>
      <c r="E3536">
        <v>3814.01</v>
      </c>
      <c r="F3536">
        <v>3685.75</v>
      </c>
      <c r="G3536">
        <v>39.700000000000003</v>
      </c>
      <c r="H3536">
        <v>15.7</v>
      </c>
      <c r="I3536">
        <v>4.5</v>
      </c>
      <c r="J3536" t="s">
        <v>28</v>
      </c>
      <c r="K3536" t="s">
        <v>4820</v>
      </c>
      <c r="L3536">
        <v>0</v>
      </c>
      <c r="M3536">
        <v>0</v>
      </c>
      <c r="N3536" t="s">
        <v>247</v>
      </c>
      <c r="O3536" t="s">
        <v>66</v>
      </c>
      <c r="P3536" t="s">
        <v>81</v>
      </c>
      <c r="Q3536">
        <v>956.58</v>
      </c>
      <c r="R3536" t="s">
        <v>32</v>
      </c>
      <c r="S3536" t="s">
        <v>33</v>
      </c>
      <c r="T3536">
        <v>1</v>
      </c>
      <c r="U3536" t="s">
        <v>4825</v>
      </c>
      <c r="V3536">
        <v>5.91</v>
      </c>
      <c r="W3536" t="s">
        <v>35</v>
      </c>
      <c r="X3536">
        <v>1</v>
      </c>
      <c r="Y3536">
        <v>8</v>
      </c>
      <c r="Z3536">
        <v>8</v>
      </c>
      <c r="AA3536" t="s">
        <v>78</v>
      </c>
      <c r="AB3536" t="s">
        <v>37</v>
      </c>
      <c r="AC3536" t="s">
        <v>46</v>
      </c>
      <c r="AD3536">
        <v>24.000000000000004</v>
      </c>
      <c r="AE3536">
        <v>128.26000000000022</v>
      </c>
      <c r="AF3536">
        <v>0</v>
      </c>
      <c r="AG3536" t="s">
        <v>4857</v>
      </c>
      <c r="AH3536">
        <f>moove_smart_Real[[#This Row],[Fuel_Price]]+moove_smart_Real[[#This Row],[Fare_Paid]]</f>
        <v>4770.59</v>
      </c>
    </row>
    <row r="3537" spans="1:34" x14ac:dyDescent="0.25">
      <c r="A3537" t="s">
        <v>3854</v>
      </c>
      <c r="B3537" s="1">
        <v>45340</v>
      </c>
      <c r="C3537" t="s">
        <v>4819</v>
      </c>
      <c r="D3537" t="s">
        <v>58</v>
      </c>
      <c r="E3537">
        <v>2385.23</v>
      </c>
      <c r="F3537">
        <v>1967.31</v>
      </c>
      <c r="G3537">
        <v>4.2</v>
      </c>
      <c r="H3537">
        <v>10</v>
      </c>
      <c r="I3537">
        <v>4.2</v>
      </c>
      <c r="J3537" t="s">
        <v>28</v>
      </c>
      <c r="K3537" t="s">
        <v>4820</v>
      </c>
      <c r="L3537">
        <v>0</v>
      </c>
      <c r="M3537">
        <v>0</v>
      </c>
      <c r="N3537" t="s">
        <v>447</v>
      </c>
      <c r="O3537" t="s">
        <v>406</v>
      </c>
      <c r="P3537" t="s">
        <v>31</v>
      </c>
      <c r="Q3537">
        <v>1070.31</v>
      </c>
      <c r="R3537" t="s">
        <v>32</v>
      </c>
      <c r="S3537" t="s">
        <v>33</v>
      </c>
      <c r="T3537">
        <v>1</v>
      </c>
      <c r="U3537" t="s">
        <v>89</v>
      </c>
      <c r="V3537">
        <v>16.59</v>
      </c>
      <c r="W3537" t="s">
        <v>28</v>
      </c>
      <c r="X3537">
        <v>0</v>
      </c>
      <c r="Y3537">
        <v>7</v>
      </c>
      <c r="Z3537">
        <v>15</v>
      </c>
      <c r="AA3537" t="s">
        <v>78</v>
      </c>
      <c r="AB3537" t="s">
        <v>37</v>
      </c>
      <c r="AC3537" t="s">
        <v>46</v>
      </c>
      <c r="AD3537">
        <v>-5.8</v>
      </c>
      <c r="AE3537">
        <v>417.92000000000007</v>
      </c>
      <c r="AF3537">
        <v>0</v>
      </c>
      <c r="AG3537" t="s">
        <v>38</v>
      </c>
      <c r="AH3537">
        <f>moove_smart_Real[[#This Row],[Fuel_Price]]+moove_smart_Real[[#This Row],[Fare_Paid]]</f>
        <v>3455.54</v>
      </c>
    </row>
    <row r="3538" spans="1:34" x14ac:dyDescent="0.25">
      <c r="A3538" t="s">
        <v>3855</v>
      </c>
      <c r="B3538" s="1">
        <v>45787</v>
      </c>
      <c r="C3538" t="s">
        <v>4822</v>
      </c>
      <c r="D3538" t="s">
        <v>58</v>
      </c>
      <c r="E3538">
        <v>1634.56</v>
      </c>
      <c r="F3538">
        <v>1685.83</v>
      </c>
      <c r="G3538">
        <v>22.7</v>
      </c>
      <c r="H3538">
        <v>10</v>
      </c>
      <c r="I3538">
        <v>4.3</v>
      </c>
      <c r="J3538" t="s">
        <v>35</v>
      </c>
      <c r="K3538" t="s">
        <v>59</v>
      </c>
      <c r="L3538">
        <v>3</v>
      </c>
      <c r="M3538">
        <v>0</v>
      </c>
      <c r="N3538" t="s">
        <v>238</v>
      </c>
      <c r="O3538" t="s">
        <v>93</v>
      </c>
      <c r="P3538" t="s">
        <v>31</v>
      </c>
      <c r="Q3538">
        <v>987.8</v>
      </c>
      <c r="R3538" t="s">
        <v>32</v>
      </c>
      <c r="S3538" t="s">
        <v>33</v>
      </c>
      <c r="T3538">
        <v>1</v>
      </c>
      <c r="U3538" t="s">
        <v>89</v>
      </c>
      <c r="V3538">
        <v>1.8</v>
      </c>
      <c r="W3538" t="s">
        <v>28</v>
      </c>
      <c r="X3538">
        <v>0</v>
      </c>
      <c r="Y3538">
        <v>13</v>
      </c>
      <c r="Z3538">
        <v>13</v>
      </c>
      <c r="AA3538" t="s">
        <v>53</v>
      </c>
      <c r="AB3538" t="s">
        <v>37</v>
      </c>
      <c r="AC3538" t="s">
        <v>46</v>
      </c>
      <c r="AD3538">
        <v>12.7</v>
      </c>
      <c r="AE3538">
        <v>-51.269999999999982</v>
      </c>
      <c r="AF3538">
        <v>1</v>
      </c>
      <c r="AG3538" t="s">
        <v>4857</v>
      </c>
      <c r="AH3538">
        <f>moove_smart_Real[[#This Row],[Fuel_Price]]+moove_smart_Real[[#This Row],[Fare_Paid]]</f>
        <v>2622.3599999999997</v>
      </c>
    </row>
    <row r="3539" spans="1:34" x14ac:dyDescent="0.25">
      <c r="A3539" t="s">
        <v>3856</v>
      </c>
      <c r="B3539" s="1">
        <v>45901</v>
      </c>
      <c r="C3539" t="s">
        <v>173</v>
      </c>
      <c r="D3539" t="s">
        <v>49</v>
      </c>
      <c r="E3539">
        <v>1547.41</v>
      </c>
      <c r="F3539">
        <v>1442.15</v>
      </c>
      <c r="G3539">
        <v>53.3</v>
      </c>
      <c r="H3539">
        <v>45.3</v>
      </c>
      <c r="I3539">
        <v>2.2999999999999998</v>
      </c>
      <c r="J3539" t="s">
        <v>28</v>
      </c>
      <c r="K3539" t="s">
        <v>4820</v>
      </c>
      <c r="L3539">
        <v>0</v>
      </c>
      <c r="M3539">
        <v>0</v>
      </c>
      <c r="N3539" t="s">
        <v>139</v>
      </c>
      <c r="O3539" t="s">
        <v>61</v>
      </c>
      <c r="P3539" t="s">
        <v>31</v>
      </c>
      <c r="Q3539">
        <v>1003.1</v>
      </c>
      <c r="R3539" t="s">
        <v>76</v>
      </c>
      <c r="S3539" t="s">
        <v>33</v>
      </c>
      <c r="T3539">
        <v>1</v>
      </c>
      <c r="U3539" t="s">
        <v>89</v>
      </c>
      <c r="V3539">
        <v>3.27</v>
      </c>
      <c r="W3539" t="s">
        <v>28</v>
      </c>
      <c r="X3539">
        <v>0</v>
      </c>
      <c r="Y3539">
        <v>2</v>
      </c>
      <c r="Z3539">
        <v>4</v>
      </c>
      <c r="AA3539" t="s">
        <v>78</v>
      </c>
      <c r="AB3539" t="s">
        <v>37</v>
      </c>
      <c r="AC3539" t="s">
        <v>55</v>
      </c>
      <c r="AD3539">
        <v>8</v>
      </c>
      <c r="AE3539">
        <v>105.25999999999999</v>
      </c>
      <c r="AF3539">
        <v>1</v>
      </c>
      <c r="AG3539" t="s">
        <v>38</v>
      </c>
      <c r="AH3539">
        <f>moove_smart_Real[[#This Row],[Fuel_Price]]+moove_smart_Real[[#This Row],[Fare_Paid]]</f>
        <v>2550.5100000000002</v>
      </c>
    </row>
    <row r="3540" spans="1:34" x14ac:dyDescent="0.25">
      <c r="A3540" t="s">
        <v>3857</v>
      </c>
      <c r="B3540" s="1">
        <v>45964</v>
      </c>
      <c r="C3540" t="s">
        <v>4823</v>
      </c>
      <c r="D3540" t="s">
        <v>27</v>
      </c>
      <c r="E3540">
        <v>4072.35</v>
      </c>
      <c r="F3540">
        <v>4022.41</v>
      </c>
      <c r="G3540">
        <v>62</v>
      </c>
      <c r="H3540">
        <v>44</v>
      </c>
      <c r="I3540">
        <v>1.7</v>
      </c>
      <c r="J3540" t="s">
        <v>35</v>
      </c>
      <c r="K3540" t="s">
        <v>109</v>
      </c>
      <c r="L3540">
        <v>2</v>
      </c>
      <c r="M3540">
        <v>1</v>
      </c>
      <c r="N3540" t="s">
        <v>229</v>
      </c>
      <c r="O3540" t="s">
        <v>462</v>
      </c>
      <c r="P3540" t="s">
        <v>81</v>
      </c>
      <c r="Q3540">
        <v>778.4</v>
      </c>
      <c r="R3540" t="s">
        <v>32</v>
      </c>
      <c r="S3540" t="s">
        <v>33</v>
      </c>
      <c r="T3540">
        <v>1</v>
      </c>
      <c r="U3540" t="s">
        <v>45</v>
      </c>
      <c r="V3540">
        <v>10.130000000000001</v>
      </c>
      <c r="W3540" t="s">
        <v>35</v>
      </c>
      <c r="X3540">
        <v>1</v>
      </c>
      <c r="Y3540">
        <v>14</v>
      </c>
      <c r="Z3540">
        <v>9</v>
      </c>
      <c r="AA3540" t="s">
        <v>53</v>
      </c>
      <c r="AB3540" t="s">
        <v>37</v>
      </c>
      <c r="AC3540" t="s">
        <v>46</v>
      </c>
      <c r="AD3540">
        <v>18</v>
      </c>
      <c r="AE3540">
        <v>49.940000000000055</v>
      </c>
      <c r="AF3540">
        <v>1</v>
      </c>
      <c r="AG3540" t="s">
        <v>4857</v>
      </c>
      <c r="AH3540">
        <f>moove_smart_Real[[#This Row],[Fuel_Price]]+moove_smart_Real[[#This Row],[Fare_Paid]]</f>
        <v>4850.75</v>
      </c>
    </row>
    <row r="3541" spans="1:34" x14ac:dyDescent="0.25">
      <c r="A3541" t="s">
        <v>3858</v>
      </c>
      <c r="B3541" s="1">
        <v>45939</v>
      </c>
      <c r="C3541" t="s">
        <v>4822</v>
      </c>
      <c r="D3541" t="s">
        <v>58</v>
      </c>
      <c r="E3541">
        <v>3069.35</v>
      </c>
      <c r="F3541">
        <v>2534.09</v>
      </c>
      <c r="G3541">
        <v>13.7</v>
      </c>
      <c r="H3541">
        <v>10</v>
      </c>
      <c r="I3541">
        <v>2.6</v>
      </c>
      <c r="J3541" t="s">
        <v>28</v>
      </c>
      <c r="K3541" t="s">
        <v>4820</v>
      </c>
      <c r="L3541">
        <v>0</v>
      </c>
      <c r="M3541">
        <v>0</v>
      </c>
      <c r="N3541" t="s">
        <v>139</v>
      </c>
      <c r="O3541" t="s">
        <v>647</v>
      </c>
      <c r="P3541" t="s">
        <v>44</v>
      </c>
      <c r="Q3541">
        <v>896.9</v>
      </c>
      <c r="R3541" t="s">
        <v>32</v>
      </c>
      <c r="S3541" t="s">
        <v>33</v>
      </c>
      <c r="T3541">
        <v>1</v>
      </c>
      <c r="U3541" t="s">
        <v>45</v>
      </c>
      <c r="V3541">
        <v>24.4</v>
      </c>
      <c r="W3541" t="s">
        <v>28</v>
      </c>
      <c r="X3541">
        <v>0</v>
      </c>
      <c r="Y3541">
        <v>15</v>
      </c>
      <c r="Z3541">
        <v>2</v>
      </c>
      <c r="AA3541" t="s">
        <v>53</v>
      </c>
      <c r="AB3541" t="s">
        <v>54</v>
      </c>
      <c r="AC3541" t="s">
        <v>38</v>
      </c>
      <c r="AD3541">
        <v>3.6999999999999993</v>
      </c>
      <c r="AE3541">
        <v>535.25999999999976</v>
      </c>
      <c r="AF3541">
        <v>1</v>
      </c>
      <c r="AG3541" t="s">
        <v>4857</v>
      </c>
      <c r="AH3541">
        <f>moove_smart_Real[[#This Row],[Fuel_Price]]+moove_smart_Real[[#This Row],[Fare_Paid]]</f>
        <v>3966.25</v>
      </c>
    </row>
    <row r="3542" spans="1:34" x14ac:dyDescent="0.25">
      <c r="A3542" t="s">
        <v>3859</v>
      </c>
      <c r="B3542" s="1">
        <v>45989</v>
      </c>
      <c r="C3542" t="s">
        <v>4819</v>
      </c>
      <c r="D3542" t="s">
        <v>41</v>
      </c>
      <c r="E3542">
        <v>2301.3200000000002</v>
      </c>
      <c r="F3542">
        <v>2011.05</v>
      </c>
      <c r="G3542">
        <v>46.5</v>
      </c>
      <c r="H3542">
        <v>21.5</v>
      </c>
      <c r="I3542">
        <v>4</v>
      </c>
      <c r="J3542" t="s">
        <v>28</v>
      </c>
      <c r="K3542" t="s">
        <v>4820</v>
      </c>
      <c r="L3542">
        <v>0</v>
      </c>
      <c r="M3542">
        <v>0</v>
      </c>
      <c r="N3542" t="s">
        <v>87</v>
      </c>
      <c r="O3542" t="s">
        <v>622</v>
      </c>
      <c r="P3542" t="s">
        <v>31</v>
      </c>
      <c r="Q3542">
        <v>966.31</v>
      </c>
      <c r="R3542" t="s">
        <v>76</v>
      </c>
      <c r="S3542" t="s">
        <v>33</v>
      </c>
      <c r="T3542">
        <v>1</v>
      </c>
      <c r="U3542" t="s">
        <v>45</v>
      </c>
      <c r="V3542">
        <v>12.31</v>
      </c>
      <c r="W3542" t="s">
        <v>35</v>
      </c>
      <c r="X3542">
        <v>1</v>
      </c>
      <c r="Y3542">
        <v>13</v>
      </c>
      <c r="Z3542">
        <v>12</v>
      </c>
      <c r="AA3542" t="s">
        <v>36</v>
      </c>
      <c r="AB3542" t="s">
        <v>37</v>
      </c>
      <c r="AC3542" t="s">
        <v>46</v>
      </c>
      <c r="AD3542">
        <v>25</v>
      </c>
      <c r="AE3542">
        <v>290.27000000000021</v>
      </c>
      <c r="AF3542">
        <v>0</v>
      </c>
      <c r="AG3542" t="s">
        <v>4857</v>
      </c>
      <c r="AH3542">
        <f>moove_smart_Real[[#This Row],[Fuel_Price]]+moove_smart_Real[[#This Row],[Fare_Paid]]</f>
        <v>3267.63</v>
      </c>
    </row>
    <row r="3543" spans="1:34" x14ac:dyDescent="0.25">
      <c r="A3543" t="s">
        <v>3860</v>
      </c>
      <c r="B3543" s="1">
        <v>45956</v>
      </c>
      <c r="C3543" t="s">
        <v>173</v>
      </c>
      <c r="D3543" t="s">
        <v>41</v>
      </c>
      <c r="E3543">
        <v>4353.26</v>
      </c>
      <c r="F3543">
        <v>4082.18</v>
      </c>
      <c r="G3543">
        <v>42.3</v>
      </c>
      <c r="H3543">
        <v>27.3</v>
      </c>
      <c r="I3543">
        <v>3.3</v>
      </c>
      <c r="J3543" t="s">
        <v>28</v>
      </c>
      <c r="K3543" t="s">
        <v>4820</v>
      </c>
      <c r="L3543">
        <v>0</v>
      </c>
      <c r="M3543">
        <v>0</v>
      </c>
      <c r="N3543" t="s">
        <v>387</v>
      </c>
      <c r="O3543" t="s">
        <v>152</v>
      </c>
      <c r="P3543" t="s">
        <v>44</v>
      </c>
      <c r="Q3543">
        <v>1048.44</v>
      </c>
      <c r="R3543" t="s">
        <v>32</v>
      </c>
      <c r="S3543" t="s">
        <v>33</v>
      </c>
      <c r="T3543">
        <v>1</v>
      </c>
      <c r="U3543" t="s">
        <v>4825</v>
      </c>
      <c r="V3543">
        <v>19.3</v>
      </c>
      <c r="W3543" t="s">
        <v>35</v>
      </c>
      <c r="X3543">
        <v>1</v>
      </c>
      <c r="Y3543">
        <v>6</v>
      </c>
      <c r="Z3543">
        <v>11</v>
      </c>
      <c r="AA3543" t="s">
        <v>36</v>
      </c>
      <c r="AB3543" t="s">
        <v>54</v>
      </c>
      <c r="AC3543" t="s">
        <v>55</v>
      </c>
      <c r="AD3543">
        <v>14.999999999999996</v>
      </c>
      <c r="AE3543">
        <v>271.08000000000038</v>
      </c>
      <c r="AF3543">
        <v>0</v>
      </c>
      <c r="AG3543" t="s">
        <v>38</v>
      </c>
      <c r="AH3543">
        <f>moove_smart_Real[[#This Row],[Fuel_Price]]+moove_smart_Real[[#This Row],[Fare_Paid]]</f>
        <v>5401.7000000000007</v>
      </c>
    </row>
    <row r="3544" spans="1:34" x14ac:dyDescent="0.25">
      <c r="A3544" t="s">
        <v>3861</v>
      </c>
      <c r="B3544" s="1">
        <v>45909</v>
      </c>
      <c r="C3544" t="s">
        <v>4819</v>
      </c>
      <c r="D3544" t="s">
        <v>58</v>
      </c>
      <c r="E3544">
        <v>3610.68</v>
      </c>
      <c r="F3544">
        <v>3510.87</v>
      </c>
      <c r="G3544">
        <v>38</v>
      </c>
      <c r="H3544">
        <v>21</v>
      </c>
      <c r="I3544">
        <v>4.5</v>
      </c>
      <c r="J3544" t="s">
        <v>28</v>
      </c>
      <c r="K3544" t="s">
        <v>4820</v>
      </c>
      <c r="L3544">
        <v>0</v>
      </c>
      <c r="M3544">
        <v>0</v>
      </c>
      <c r="N3544" t="s">
        <v>229</v>
      </c>
      <c r="O3544" t="s">
        <v>427</v>
      </c>
      <c r="P3544" t="s">
        <v>44</v>
      </c>
      <c r="Q3544">
        <v>1071.17</v>
      </c>
      <c r="R3544" t="s">
        <v>76</v>
      </c>
      <c r="S3544" t="s">
        <v>33</v>
      </c>
      <c r="T3544">
        <v>1</v>
      </c>
      <c r="U3544" t="s">
        <v>45</v>
      </c>
      <c r="V3544">
        <v>1.67</v>
      </c>
      <c r="W3544" t="s">
        <v>28</v>
      </c>
      <c r="X3544">
        <v>0</v>
      </c>
      <c r="Y3544">
        <v>8</v>
      </c>
      <c r="Z3544">
        <v>15</v>
      </c>
      <c r="AA3544" t="s">
        <v>36</v>
      </c>
      <c r="AB3544" t="s">
        <v>37</v>
      </c>
      <c r="AC3544" t="s">
        <v>55</v>
      </c>
      <c r="AD3544">
        <v>17</v>
      </c>
      <c r="AE3544">
        <v>99.809999999999945</v>
      </c>
      <c r="AF3544">
        <v>0</v>
      </c>
      <c r="AG3544" t="s">
        <v>4857</v>
      </c>
      <c r="AH3544">
        <f>moove_smart_Real[[#This Row],[Fuel_Price]]+moove_smart_Real[[#This Row],[Fare_Paid]]</f>
        <v>4681.8500000000004</v>
      </c>
    </row>
    <row r="3545" spans="1:34" x14ac:dyDescent="0.25">
      <c r="A3545" t="s">
        <v>3862</v>
      </c>
      <c r="B3545" s="1">
        <v>45748</v>
      </c>
      <c r="C3545" t="s">
        <v>4823</v>
      </c>
      <c r="D3545" t="s">
        <v>49</v>
      </c>
      <c r="E3545">
        <v>2589.5</v>
      </c>
      <c r="F3545">
        <v>2581.17</v>
      </c>
      <c r="G3545">
        <v>19.100000000000001</v>
      </c>
      <c r="H3545">
        <v>10</v>
      </c>
      <c r="I3545">
        <v>3.4</v>
      </c>
      <c r="J3545" t="s">
        <v>28</v>
      </c>
      <c r="K3545" t="s">
        <v>4820</v>
      </c>
      <c r="L3545">
        <v>0</v>
      </c>
      <c r="M3545">
        <v>0</v>
      </c>
      <c r="N3545" t="s">
        <v>130</v>
      </c>
      <c r="O3545" t="s">
        <v>307</v>
      </c>
      <c r="P3545" t="s">
        <v>52</v>
      </c>
      <c r="Q3545">
        <v>1106.6099999999999</v>
      </c>
      <c r="R3545" t="s">
        <v>32</v>
      </c>
      <c r="S3545" t="s">
        <v>33</v>
      </c>
      <c r="T3545">
        <v>1</v>
      </c>
      <c r="U3545" t="s">
        <v>45</v>
      </c>
      <c r="V3545">
        <v>2.66</v>
      </c>
      <c r="W3545" t="s">
        <v>28</v>
      </c>
      <c r="X3545">
        <v>0</v>
      </c>
      <c r="Y3545">
        <v>11</v>
      </c>
      <c r="Z3545">
        <v>10</v>
      </c>
      <c r="AA3545" t="s">
        <v>36</v>
      </c>
      <c r="AB3545" t="s">
        <v>54</v>
      </c>
      <c r="AC3545" t="s">
        <v>46</v>
      </c>
      <c r="AD3545">
        <v>9.1000000000000014</v>
      </c>
      <c r="AE3545">
        <v>8.3299999999999272</v>
      </c>
      <c r="AF3545">
        <v>0</v>
      </c>
      <c r="AG3545" t="s">
        <v>4857</v>
      </c>
      <c r="AH3545">
        <f>moove_smart_Real[[#This Row],[Fuel_Price]]+moove_smart_Real[[#This Row],[Fare_Paid]]</f>
        <v>3696.1099999999997</v>
      </c>
    </row>
    <row r="3546" spans="1:34" x14ac:dyDescent="0.25">
      <c r="A3546" t="s">
        <v>3863</v>
      </c>
      <c r="B3546" s="1">
        <v>45885</v>
      </c>
      <c r="C3546" t="s">
        <v>4823</v>
      </c>
      <c r="D3546" t="s">
        <v>49</v>
      </c>
      <c r="E3546">
        <v>3495.05</v>
      </c>
      <c r="F3546">
        <v>3109.9</v>
      </c>
      <c r="G3546">
        <v>78.400000000000006</v>
      </c>
      <c r="H3546">
        <v>53.4</v>
      </c>
      <c r="I3546">
        <v>2.5</v>
      </c>
      <c r="J3546" t="s">
        <v>28</v>
      </c>
      <c r="K3546" t="s">
        <v>4820</v>
      </c>
      <c r="L3546">
        <v>0</v>
      </c>
      <c r="M3546">
        <v>0</v>
      </c>
      <c r="N3546" t="s">
        <v>325</v>
      </c>
      <c r="O3546" t="s">
        <v>350</v>
      </c>
      <c r="P3546" t="s">
        <v>44</v>
      </c>
      <c r="Q3546">
        <v>988.67</v>
      </c>
      <c r="R3546" t="s">
        <v>76</v>
      </c>
      <c r="S3546" t="s">
        <v>263</v>
      </c>
      <c r="T3546">
        <v>0</v>
      </c>
      <c r="U3546" t="s">
        <v>89</v>
      </c>
      <c r="V3546">
        <v>-1.49</v>
      </c>
      <c r="W3546" t="s">
        <v>35</v>
      </c>
      <c r="X3546">
        <v>1</v>
      </c>
      <c r="Y3546">
        <v>2</v>
      </c>
      <c r="Z3546">
        <v>4</v>
      </c>
      <c r="AA3546" t="s">
        <v>53</v>
      </c>
      <c r="AB3546" t="s">
        <v>37</v>
      </c>
      <c r="AC3546" t="s">
        <v>55</v>
      </c>
      <c r="AD3546">
        <v>25.000000000000007</v>
      </c>
      <c r="AE3546">
        <v>385.15000000000009</v>
      </c>
      <c r="AF3546">
        <v>1</v>
      </c>
      <c r="AG3546" t="s">
        <v>38</v>
      </c>
      <c r="AH3546">
        <f>moove_smart_Real[[#This Row],[Fuel_Price]]+moove_smart_Real[[#This Row],[Fare_Paid]]</f>
        <v>4483.72</v>
      </c>
    </row>
    <row r="3547" spans="1:34" x14ac:dyDescent="0.25">
      <c r="A3547" t="s">
        <v>3864</v>
      </c>
      <c r="B3547" s="1">
        <v>45956</v>
      </c>
      <c r="C3547" t="s">
        <v>4821</v>
      </c>
      <c r="D3547" t="s">
        <v>58</v>
      </c>
      <c r="E3547">
        <v>3573.74</v>
      </c>
      <c r="F3547">
        <v>3341.61</v>
      </c>
      <c r="G3547">
        <v>87.4</v>
      </c>
      <c r="H3547">
        <v>75.400000000000006</v>
      </c>
      <c r="I3547">
        <v>3</v>
      </c>
      <c r="J3547" t="s">
        <v>28</v>
      </c>
      <c r="K3547" t="s">
        <v>4820</v>
      </c>
      <c r="L3547">
        <v>0</v>
      </c>
      <c r="M3547">
        <v>0</v>
      </c>
      <c r="N3547" t="s">
        <v>278</v>
      </c>
      <c r="O3547" t="s">
        <v>1005</v>
      </c>
      <c r="P3547" t="s">
        <v>81</v>
      </c>
      <c r="Q3547">
        <v>993.74</v>
      </c>
      <c r="R3547" t="s">
        <v>76</v>
      </c>
      <c r="S3547" t="s">
        <v>33</v>
      </c>
      <c r="T3547">
        <v>1</v>
      </c>
      <c r="U3547" t="s">
        <v>89</v>
      </c>
      <c r="V3547">
        <v>23.91</v>
      </c>
      <c r="W3547" t="s">
        <v>35</v>
      </c>
      <c r="X3547">
        <v>1</v>
      </c>
      <c r="Y3547">
        <v>16</v>
      </c>
      <c r="Z3547">
        <v>4</v>
      </c>
      <c r="AA3547" t="s">
        <v>78</v>
      </c>
      <c r="AB3547" t="s">
        <v>54</v>
      </c>
      <c r="AC3547" t="s">
        <v>55</v>
      </c>
      <c r="AD3547">
        <v>12</v>
      </c>
      <c r="AE3547">
        <v>232.12999999999965</v>
      </c>
      <c r="AF3547">
        <v>1</v>
      </c>
      <c r="AG3547" t="s">
        <v>4857</v>
      </c>
      <c r="AH3547">
        <f>moove_smart_Real[[#This Row],[Fuel_Price]]+moove_smart_Real[[#This Row],[Fare_Paid]]</f>
        <v>4567.4799999999996</v>
      </c>
    </row>
    <row r="3548" spans="1:34" x14ac:dyDescent="0.25">
      <c r="A3548" t="s">
        <v>3865</v>
      </c>
      <c r="B3548" s="1">
        <v>45385</v>
      </c>
      <c r="C3548" t="s">
        <v>173</v>
      </c>
      <c r="D3548" t="s">
        <v>27</v>
      </c>
      <c r="E3548">
        <v>1656.22</v>
      </c>
      <c r="F3548">
        <v>1572.49</v>
      </c>
      <c r="G3548">
        <v>33.299999999999997</v>
      </c>
      <c r="H3548">
        <v>16.3</v>
      </c>
      <c r="I3548">
        <v>3.4</v>
      </c>
      <c r="J3548" t="s">
        <v>28</v>
      </c>
      <c r="K3548" t="s">
        <v>4820</v>
      </c>
      <c r="L3548">
        <v>0</v>
      </c>
      <c r="M3548">
        <v>0</v>
      </c>
      <c r="N3548" t="s">
        <v>215</v>
      </c>
      <c r="O3548" t="s">
        <v>1005</v>
      </c>
      <c r="P3548" t="s">
        <v>31</v>
      </c>
      <c r="Q3548">
        <v>973.84</v>
      </c>
      <c r="R3548" t="s">
        <v>32</v>
      </c>
      <c r="S3548" t="s">
        <v>33</v>
      </c>
      <c r="T3548">
        <v>1</v>
      </c>
      <c r="U3548" t="s">
        <v>45</v>
      </c>
      <c r="V3548">
        <v>6.56</v>
      </c>
      <c r="W3548" t="s">
        <v>35</v>
      </c>
      <c r="X3548">
        <v>1</v>
      </c>
      <c r="Y3548">
        <v>12</v>
      </c>
      <c r="Z3548">
        <v>5</v>
      </c>
      <c r="AA3548" t="s">
        <v>53</v>
      </c>
      <c r="AB3548" t="s">
        <v>54</v>
      </c>
      <c r="AC3548" t="s">
        <v>38</v>
      </c>
      <c r="AD3548">
        <v>16.999999999999996</v>
      </c>
      <c r="AE3548">
        <v>83.730000000000018</v>
      </c>
      <c r="AF3548">
        <v>0</v>
      </c>
      <c r="AG3548" t="s">
        <v>4857</v>
      </c>
      <c r="AH3548">
        <f>moove_smart_Real[[#This Row],[Fuel_Price]]+moove_smart_Real[[#This Row],[Fare_Paid]]</f>
        <v>2630.06</v>
      </c>
    </row>
    <row r="3549" spans="1:34" x14ac:dyDescent="0.25">
      <c r="A3549" t="s">
        <v>3866</v>
      </c>
      <c r="B3549" s="1">
        <v>45540</v>
      </c>
      <c r="C3549" t="s">
        <v>4823</v>
      </c>
      <c r="D3549" t="s">
        <v>49</v>
      </c>
      <c r="E3549">
        <v>2735.44</v>
      </c>
      <c r="F3549">
        <v>2639.99</v>
      </c>
      <c r="G3549">
        <v>57.2</v>
      </c>
      <c r="H3549">
        <v>34.200000000000003</v>
      </c>
      <c r="I3549">
        <v>1.5</v>
      </c>
      <c r="J3549" t="s">
        <v>28</v>
      </c>
      <c r="K3549" t="s">
        <v>4820</v>
      </c>
      <c r="L3549">
        <v>0</v>
      </c>
      <c r="M3549">
        <v>0</v>
      </c>
      <c r="N3549" t="s">
        <v>180</v>
      </c>
      <c r="O3549" t="s">
        <v>1005</v>
      </c>
      <c r="P3549" t="s">
        <v>52</v>
      </c>
      <c r="Q3549">
        <v>1266.6199999999999</v>
      </c>
      <c r="R3549" t="s">
        <v>32</v>
      </c>
      <c r="S3549" t="s">
        <v>33</v>
      </c>
      <c r="T3549">
        <v>1</v>
      </c>
      <c r="U3549" t="s">
        <v>4825</v>
      </c>
      <c r="V3549">
        <v>18.579999999999998</v>
      </c>
      <c r="W3549" t="s">
        <v>35</v>
      </c>
      <c r="X3549">
        <v>1</v>
      </c>
      <c r="Y3549">
        <v>6</v>
      </c>
      <c r="Z3549">
        <v>2</v>
      </c>
      <c r="AA3549" t="s">
        <v>36</v>
      </c>
      <c r="AB3549" t="s">
        <v>37</v>
      </c>
      <c r="AC3549" t="s">
        <v>55</v>
      </c>
      <c r="AD3549">
        <v>23</v>
      </c>
      <c r="AE3549">
        <v>95.450000000000273</v>
      </c>
      <c r="AF3549">
        <v>1</v>
      </c>
      <c r="AG3549" t="s">
        <v>38</v>
      </c>
      <c r="AH3549">
        <f>moove_smart_Real[[#This Row],[Fuel_Price]]+moove_smart_Real[[#This Row],[Fare_Paid]]</f>
        <v>4002.06</v>
      </c>
    </row>
    <row r="3550" spans="1:34" x14ac:dyDescent="0.25">
      <c r="A3550" t="s">
        <v>3867</v>
      </c>
      <c r="B3550" s="1">
        <v>45384</v>
      </c>
      <c r="C3550" t="s">
        <v>4821</v>
      </c>
      <c r="D3550" t="s">
        <v>58</v>
      </c>
      <c r="E3550">
        <v>1437.17</v>
      </c>
      <c r="F3550">
        <v>1363.11</v>
      </c>
      <c r="G3550">
        <v>27</v>
      </c>
      <c r="H3550">
        <v>10</v>
      </c>
      <c r="I3550">
        <v>3.9</v>
      </c>
      <c r="J3550" t="s">
        <v>28</v>
      </c>
      <c r="K3550" t="s">
        <v>4820</v>
      </c>
      <c r="L3550">
        <v>0</v>
      </c>
      <c r="M3550">
        <v>0</v>
      </c>
      <c r="N3550" t="s">
        <v>229</v>
      </c>
      <c r="O3550" t="s">
        <v>333</v>
      </c>
      <c r="P3550" t="s">
        <v>31</v>
      </c>
      <c r="Q3550">
        <v>1240.0999999999999</v>
      </c>
      <c r="R3550" t="s">
        <v>32</v>
      </c>
      <c r="S3550" t="s">
        <v>33</v>
      </c>
      <c r="T3550">
        <v>1</v>
      </c>
      <c r="U3550" t="s">
        <v>45</v>
      </c>
      <c r="V3550">
        <v>-7.44</v>
      </c>
      <c r="W3550" t="s">
        <v>28</v>
      </c>
      <c r="X3550">
        <v>0</v>
      </c>
      <c r="Y3550">
        <v>10</v>
      </c>
      <c r="Z3550">
        <v>6</v>
      </c>
      <c r="AA3550" t="s">
        <v>36</v>
      </c>
      <c r="AB3550" t="s">
        <v>37</v>
      </c>
      <c r="AC3550" t="s">
        <v>38</v>
      </c>
      <c r="AD3550">
        <v>17</v>
      </c>
      <c r="AE3550">
        <v>74.060000000000173</v>
      </c>
      <c r="AF3550">
        <v>0</v>
      </c>
      <c r="AG3550" t="s">
        <v>4857</v>
      </c>
      <c r="AH3550">
        <f>moove_smart_Real[[#This Row],[Fuel_Price]]+moove_smart_Real[[#This Row],[Fare_Paid]]</f>
        <v>2677.27</v>
      </c>
    </row>
    <row r="3551" spans="1:34" x14ac:dyDescent="0.25">
      <c r="A3551" t="s">
        <v>3868</v>
      </c>
      <c r="B3551" s="1">
        <v>45900</v>
      </c>
      <c r="C3551" t="s">
        <v>173</v>
      </c>
      <c r="D3551" t="s">
        <v>41</v>
      </c>
      <c r="E3551">
        <v>2897.28</v>
      </c>
      <c r="F3551">
        <v>2781.37</v>
      </c>
      <c r="G3551">
        <v>18.899999999999999</v>
      </c>
      <c r="H3551">
        <v>10</v>
      </c>
      <c r="I3551">
        <v>2.6</v>
      </c>
      <c r="J3551" t="s">
        <v>28</v>
      </c>
      <c r="K3551" t="s">
        <v>4820</v>
      </c>
      <c r="L3551">
        <v>0</v>
      </c>
      <c r="M3551">
        <v>0</v>
      </c>
      <c r="N3551" t="s">
        <v>74</v>
      </c>
      <c r="O3551" t="s">
        <v>165</v>
      </c>
      <c r="P3551" t="s">
        <v>52</v>
      </c>
      <c r="Q3551">
        <v>882.83</v>
      </c>
      <c r="R3551" t="s">
        <v>32</v>
      </c>
      <c r="S3551" t="s">
        <v>33</v>
      </c>
      <c r="T3551">
        <v>1</v>
      </c>
      <c r="U3551" t="s">
        <v>89</v>
      </c>
      <c r="V3551">
        <v>3.25</v>
      </c>
      <c r="W3551" t="s">
        <v>35</v>
      </c>
      <c r="X3551">
        <v>1</v>
      </c>
      <c r="Y3551">
        <v>6</v>
      </c>
      <c r="Z3551">
        <v>5</v>
      </c>
      <c r="AA3551" t="s">
        <v>36</v>
      </c>
      <c r="AB3551" t="s">
        <v>37</v>
      </c>
      <c r="AC3551" t="s">
        <v>38</v>
      </c>
      <c r="AD3551">
        <v>8.8999999999999986</v>
      </c>
      <c r="AE3551">
        <v>115.91000000000031</v>
      </c>
      <c r="AF3551">
        <v>1</v>
      </c>
      <c r="AG3551" t="s">
        <v>38</v>
      </c>
      <c r="AH3551">
        <f>moove_smart_Real[[#This Row],[Fuel_Price]]+moove_smart_Real[[#This Row],[Fare_Paid]]</f>
        <v>3780.11</v>
      </c>
    </row>
    <row r="3552" spans="1:34" x14ac:dyDescent="0.25">
      <c r="A3552" t="s">
        <v>3869</v>
      </c>
      <c r="B3552" s="1">
        <v>45833</v>
      </c>
      <c r="C3552" t="s">
        <v>95</v>
      </c>
      <c r="D3552" t="s">
        <v>58</v>
      </c>
      <c r="E3552">
        <v>2440.81</v>
      </c>
      <c r="F3552">
        <v>1828.17</v>
      </c>
      <c r="G3552">
        <v>21.2</v>
      </c>
      <c r="H3552">
        <v>10</v>
      </c>
      <c r="I3552">
        <v>3.4</v>
      </c>
      <c r="J3552" t="s">
        <v>35</v>
      </c>
      <c r="K3552" t="s">
        <v>59</v>
      </c>
      <c r="L3552">
        <v>3</v>
      </c>
      <c r="M3552">
        <v>0</v>
      </c>
      <c r="N3552" t="s">
        <v>151</v>
      </c>
      <c r="O3552" t="s">
        <v>397</v>
      </c>
      <c r="P3552" t="s">
        <v>31</v>
      </c>
      <c r="Q3552">
        <v>940.82</v>
      </c>
      <c r="R3552" t="s">
        <v>32</v>
      </c>
      <c r="S3552" t="s">
        <v>33</v>
      </c>
      <c r="T3552">
        <v>1</v>
      </c>
      <c r="U3552" t="s">
        <v>89</v>
      </c>
      <c r="V3552">
        <v>30.93</v>
      </c>
      <c r="W3552" t="s">
        <v>35</v>
      </c>
      <c r="X3552">
        <v>1</v>
      </c>
      <c r="Y3552">
        <v>5</v>
      </c>
      <c r="Z3552">
        <v>8</v>
      </c>
      <c r="AA3552" t="s">
        <v>78</v>
      </c>
      <c r="AB3552" t="s">
        <v>37</v>
      </c>
      <c r="AC3552" t="s">
        <v>46</v>
      </c>
      <c r="AD3552">
        <v>11.2</v>
      </c>
      <c r="AE3552">
        <v>612.63999999999987</v>
      </c>
      <c r="AF3552">
        <v>1</v>
      </c>
      <c r="AG3552" t="s">
        <v>38</v>
      </c>
      <c r="AH3552">
        <f>moove_smart_Real[[#This Row],[Fuel_Price]]+moove_smart_Real[[#This Row],[Fare_Paid]]</f>
        <v>3381.63</v>
      </c>
    </row>
    <row r="3553" spans="1:34" x14ac:dyDescent="0.25">
      <c r="A3553" t="s">
        <v>3870</v>
      </c>
      <c r="B3553" s="1">
        <v>45732</v>
      </c>
      <c r="C3553" t="s">
        <v>4821</v>
      </c>
      <c r="D3553" t="s">
        <v>41</v>
      </c>
      <c r="E3553">
        <v>2322.8200000000002</v>
      </c>
      <c r="F3553">
        <v>2163.21</v>
      </c>
      <c r="G3553">
        <v>22.8</v>
      </c>
      <c r="H3553">
        <v>14.8</v>
      </c>
      <c r="I3553">
        <v>3.4</v>
      </c>
      <c r="J3553" t="s">
        <v>28</v>
      </c>
      <c r="K3553" t="s">
        <v>4820</v>
      </c>
      <c r="L3553">
        <v>0</v>
      </c>
      <c r="M3553">
        <v>0</v>
      </c>
      <c r="N3553" t="s">
        <v>134</v>
      </c>
      <c r="O3553" t="s">
        <v>236</v>
      </c>
      <c r="P3553" t="s">
        <v>52</v>
      </c>
      <c r="Q3553">
        <v>1054.0899999999999</v>
      </c>
      <c r="R3553" t="s">
        <v>32</v>
      </c>
      <c r="S3553" t="s">
        <v>33</v>
      </c>
      <c r="T3553">
        <v>1</v>
      </c>
      <c r="U3553" t="s">
        <v>4825</v>
      </c>
      <c r="V3553">
        <v>24.35</v>
      </c>
      <c r="W3553" t="s">
        <v>28</v>
      </c>
      <c r="X3553">
        <v>0</v>
      </c>
      <c r="Y3553">
        <v>8</v>
      </c>
      <c r="Z3553">
        <v>13</v>
      </c>
      <c r="AA3553" t="s">
        <v>53</v>
      </c>
      <c r="AB3553" t="s">
        <v>54</v>
      </c>
      <c r="AC3553" t="s">
        <v>55</v>
      </c>
      <c r="AD3553">
        <v>8</v>
      </c>
      <c r="AE3553">
        <v>159.61000000000013</v>
      </c>
      <c r="AF3553">
        <v>0</v>
      </c>
      <c r="AG3553" t="s">
        <v>4857</v>
      </c>
      <c r="AH3553">
        <f>moove_smart_Real[[#This Row],[Fuel_Price]]+moove_smart_Real[[#This Row],[Fare_Paid]]</f>
        <v>3376.91</v>
      </c>
    </row>
    <row r="3554" spans="1:34" x14ac:dyDescent="0.25">
      <c r="A3554" t="s">
        <v>3871</v>
      </c>
      <c r="B3554" s="1">
        <v>45969</v>
      </c>
      <c r="C3554" t="s">
        <v>95</v>
      </c>
      <c r="D3554" t="s">
        <v>41</v>
      </c>
      <c r="E3554">
        <v>2102.5</v>
      </c>
      <c r="F3554">
        <v>2152.41</v>
      </c>
      <c r="G3554">
        <v>79.900000000000006</v>
      </c>
      <c r="H3554">
        <v>64.900000000000006</v>
      </c>
      <c r="I3554">
        <v>4.8</v>
      </c>
      <c r="J3554" t="s">
        <v>28</v>
      </c>
      <c r="K3554" t="s">
        <v>4820</v>
      </c>
      <c r="L3554">
        <v>0</v>
      </c>
      <c r="M3554">
        <v>0</v>
      </c>
      <c r="N3554" t="s">
        <v>226</v>
      </c>
      <c r="O3554" t="s">
        <v>959</v>
      </c>
      <c r="P3554" t="s">
        <v>31</v>
      </c>
      <c r="Q3554">
        <v>867.06</v>
      </c>
      <c r="R3554" t="s">
        <v>76</v>
      </c>
      <c r="S3554" t="s">
        <v>33</v>
      </c>
      <c r="T3554">
        <v>1</v>
      </c>
      <c r="U3554" t="s">
        <v>4825</v>
      </c>
      <c r="V3554">
        <v>15.2</v>
      </c>
      <c r="W3554" t="s">
        <v>35</v>
      </c>
      <c r="X3554">
        <v>1</v>
      </c>
      <c r="Y3554">
        <v>15</v>
      </c>
      <c r="Z3554">
        <v>11</v>
      </c>
      <c r="AA3554" t="s">
        <v>36</v>
      </c>
      <c r="AB3554" t="s">
        <v>37</v>
      </c>
      <c r="AC3554" t="s">
        <v>38</v>
      </c>
      <c r="AD3554">
        <v>15</v>
      </c>
      <c r="AE3554">
        <v>-49.909999999999854</v>
      </c>
      <c r="AF3554">
        <v>0</v>
      </c>
      <c r="AG3554" t="s">
        <v>4857</v>
      </c>
      <c r="AH3554">
        <f>moove_smart_Real[[#This Row],[Fuel_Price]]+moove_smart_Real[[#This Row],[Fare_Paid]]</f>
        <v>2969.56</v>
      </c>
    </row>
    <row r="3555" spans="1:34" x14ac:dyDescent="0.25">
      <c r="A3555" t="s">
        <v>3872</v>
      </c>
      <c r="B3555" s="1">
        <v>45330</v>
      </c>
      <c r="C3555" t="s">
        <v>4823</v>
      </c>
      <c r="D3555" t="s">
        <v>58</v>
      </c>
      <c r="E3555">
        <v>2993.11</v>
      </c>
      <c r="F3555">
        <v>3051.54</v>
      </c>
      <c r="G3555">
        <v>44</v>
      </c>
      <c r="H3555">
        <v>31</v>
      </c>
      <c r="I3555">
        <v>3.9</v>
      </c>
      <c r="J3555" t="s">
        <v>35</v>
      </c>
      <c r="K3555" t="s">
        <v>92</v>
      </c>
      <c r="L3555">
        <v>1</v>
      </c>
      <c r="M3555">
        <v>0</v>
      </c>
      <c r="N3555" t="s">
        <v>185</v>
      </c>
      <c r="O3555" t="s">
        <v>1178</v>
      </c>
      <c r="P3555" t="s">
        <v>44</v>
      </c>
      <c r="Q3555">
        <v>894.82</v>
      </c>
      <c r="R3555" t="s">
        <v>32</v>
      </c>
      <c r="S3555" t="s">
        <v>33</v>
      </c>
      <c r="T3555">
        <v>1</v>
      </c>
      <c r="U3555" t="s">
        <v>89</v>
      </c>
      <c r="V3555">
        <v>2.52</v>
      </c>
      <c r="W3555" t="s">
        <v>35</v>
      </c>
      <c r="X3555">
        <v>1</v>
      </c>
      <c r="Y3555">
        <v>3</v>
      </c>
      <c r="Z3555">
        <v>15</v>
      </c>
      <c r="AA3555" t="s">
        <v>78</v>
      </c>
      <c r="AB3555" t="s">
        <v>54</v>
      </c>
      <c r="AC3555" t="s">
        <v>46</v>
      </c>
      <c r="AD3555">
        <v>13</v>
      </c>
      <c r="AE3555">
        <v>-58.429999999999836</v>
      </c>
      <c r="AF3555">
        <v>1</v>
      </c>
      <c r="AG3555" t="s">
        <v>38</v>
      </c>
      <c r="AH3555">
        <f>moove_smart_Real[[#This Row],[Fuel_Price]]+moove_smart_Real[[#This Row],[Fare_Paid]]</f>
        <v>3887.9300000000003</v>
      </c>
    </row>
    <row r="3556" spans="1:34" x14ac:dyDescent="0.25">
      <c r="A3556" t="s">
        <v>3873</v>
      </c>
      <c r="B3556" s="1">
        <v>45957</v>
      </c>
      <c r="C3556" t="s">
        <v>4819</v>
      </c>
      <c r="D3556" t="s">
        <v>27</v>
      </c>
      <c r="E3556">
        <v>4007.17</v>
      </c>
      <c r="F3556">
        <v>3986.57</v>
      </c>
      <c r="G3556">
        <v>47.5</v>
      </c>
      <c r="H3556">
        <v>30.5</v>
      </c>
      <c r="I3556">
        <v>4.5</v>
      </c>
      <c r="J3556" t="s">
        <v>28</v>
      </c>
      <c r="K3556" t="s">
        <v>4820</v>
      </c>
      <c r="L3556">
        <v>0</v>
      </c>
      <c r="M3556">
        <v>0</v>
      </c>
      <c r="N3556" t="s">
        <v>418</v>
      </c>
      <c r="O3556" t="s">
        <v>551</v>
      </c>
      <c r="P3556" t="s">
        <v>44</v>
      </c>
      <c r="Q3556">
        <v>805.84</v>
      </c>
      <c r="R3556" t="s">
        <v>32</v>
      </c>
      <c r="S3556" t="s">
        <v>33</v>
      </c>
      <c r="T3556">
        <v>1</v>
      </c>
      <c r="U3556" t="s">
        <v>89</v>
      </c>
      <c r="V3556">
        <v>16.11</v>
      </c>
      <c r="W3556" t="s">
        <v>35</v>
      </c>
      <c r="X3556">
        <v>1</v>
      </c>
      <c r="Y3556">
        <v>10</v>
      </c>
      <c r="Z3556">
        <v>12</v>
      </c>
      <c r="AA3556" t="s">
        <v>36</v>
      </c>
      <c r="AB3556" t="s">
        <v>37</v>
      </c>
      <c r="AC3556" t="s">
        <v>38</v>
      </c>
      <c r="AD3556">
        <v>17</v>
      </c>
      <c r="AE3556">
        <v>20.599999999999909</v>
      </c>
      <c r="AF3556">
        <v>0</v>
      </c>
      <c r="AG3556" t="s">
        <v>4857</v>
      </c>
      <c r="AH3556">
        <f>moove_smart_Real[[#This Row],[Fuel_Price]]+moove_smart_Real[[#This Row],[Fare_Paid]]</f>
        <v>4813.01</v>
      </c>
    </row>
    <row r="3557" spans="1:34" x14ac:dyDescent="0.25">
      <c r="A3557" t="s">
        <v>3874</v>
      </c>
      <c r="B3557" s="1">
        <v>45761</v>
      </c>
      <c r="C3557" t="s">
        <v>173</v>
      </c>
      <c r="D3557" t="s">
        <v>27</v>
      </c>
      <c r="E3557">
        <v>3824.85</v>
      </c>
      <c r="F3557">
        <v>3791</v>
      </c>
      <c r="G3557">
        <v>47.9</v>
      </c>
      <c r="H3557">
        <v>25.9</v>
      </c>
      <c r="I3557">
        <v>3.8</v>
      </c>
      <c r="J3557" t="s">
        <v>28</v>
      </c>
      <c r="K3557" t="s">
        <v>4820</v>
      </c>
      <c r="L3557">
        <v>0</v>
      </c>
      <c r="M3557">
        <v>0</v>
      </c>
      <c r="N3557" t="s">
        <v>180</v>
      </c>
      <c r="O3557" t="s">
        <v>792</v>
      </c>
      <c r="P3557" t="s">
        <v>81</v>
      </c>
      <c r="Q3557">
        <v>1290.68</v>
      </c>
      <c r="R3557" t="s">
        <v>76</v>
      </c>
      <c r="S3557" t="s">
        <v>33</v>
      </c>
      <c r="T3557">
        <v>1</v>
      </c>
      <c r="U3557" t="s">
        <v>45</v>
      </c>
      <c r="V3557">
        <v>7.93</v>
      </c>
      <c r="W3557" t="s">
        <v>28</v>
      </c>
      <c r="X3557">
        <v>0</v>
      </c>
      <c r="Y3557">
        <v>5</v>
      </c>
      <c r="Z3557">
        <v>11</v>
      </c>
      <c r="AA3557" t="s">
        <v>53</v>
      </c>
      <c r="AB3557" t="s">
        <v>37</v>
      </c>
      <c r="AC3557" t="s">
        <v>38</v>
      </c>
      <c r="AD3557">
        <v>22</v>
      </c>
      <c r="AE3557">
        <v>33.849999999999909</v>
      </c>
      <c r="AF3557">
        <v>0</v>
      </c>
      <c r="AG3557" t="s">
        <v>38</v>
      </c>
      <c r="AH3557">
        <f>moove_smart_Real[[#This Row],[Fuel_Price]]+moove_smart_Real[[#This Row],[Fare_Paid]]</f>
        <v>5115.53</v>
      </c>
    </row>
    <row r="3558" spans="1:34" x14ac:dyDescent="0.25">
      <c r="A3558" t="s">
        <v>3875</v>
      </c>
      <c r="B3558" s="1">
        <v>45880</v>
      </c>
      <c r="C3558" t="s">
        <v>4821</v>
      </c>
      <c r="D3558" t="s">
        <v>41</v>
      </c>
      <c r="E3558">
        <v>3289.97</v>
      </c>
      <c r="F3558">
        <v>3514.72</v>
      </c>
      <c r="G3558">
        <v>39.299999999999997</v>
      </c>
      <c r="H3558">
        <v>24.3</v>
      </c>
      <c r="I3558">
        <v>3.7</v>
      </c>
      <c r="J3558" t="s">
        <v>35</v>
      </c>
      <c r="K3558" t="s">
        <v>177</v>
      </c>
      <c r="L3558">
        <v>5</v>
      </c>
      <c r="M3558">
        <v>0</v>
      </c>
      <c r="N3558" t="s">
        <v>366</v>
      </c>
      <c r="O3558" t="s">
        <v>163</v>
      </c>
      <c r="P3558" t="s">
        <v>81</v>
      </c>
      <c r="Q3558">
        <v>1159.49</v>
      </c>
      <c r="R3558" t="s">
        <v>32</v>
      </c>
      <c r="S3558" t="s">
        <v>33</v>
      </c>
      <c r="T3558">
        <v>1</v>
      </c>
      <c r="U3558" t="s">
        <v>89</v>
      </c>
      <c r="V3558">
        <v>4</v>
      </c>
      <c r="W3558" t="s">
        <v>28</v>
      </c>
      <c r="X3558">
        <v>0</v>
      </c>
      <c r="Y3558">
        <v>17</v>
      </c>
      <c r="Z3558">
        <v>9</v>
      </c>
      <c r="AA3558" t="s">
        <v>36</v>
      </c>
      <c r="AB3558" t="s">
        <v>54</v>
      </c>
      <c r="AC3558" t="s">
        <v>46</v>
      </c>
      <c r="AD3558">
        <v>14.999999999999996</v>
      </c>
      <c r="AE3558">
        <v>-224.75</v>
      </c>
      <c r="AF3558">
        <v>1</v>
      </c>
      <c r="AG3558" t="s">
        <v>4857</v>
      </c>
      <c r="AH3558">
        <f>moove_smart_Real[[#This Row],[Fuel_Price]]+moove_smart_Real[[#This Row],[Fare_Paid]]</f>
        <v>4449.46</v>
      </c>
    </row>
    <row r="3559" spans="1:34" x14ac:dyDescent="0.25">
      <c r="A3559" t="s">
        <v>3876</v>
      </c>
      <c r="B3559" s="1">
        <v>45732</v>
      </c>
      <c r="C3559" t="s">
        <v>4821</v>
      </c>
      <c r="D3559" t="s">
        <v>27</v>
      </c>
      <c r="E3559">
        <v>2784.61</v>
      </c>
      <c r="F3559">
        <v>2832</v>
      </c>
      <c r="G3559">
        <v>49</v>
      </c>
      <c r="H3559">
        <v>41</v>
      </c>
      <c r="I3559">
        <v>4.0999999999999996</v>
      </c>
      <c r="J3559" t="s">
        <v>35</v>
      </c>
      <c r="K3559" t="s">
        <v>73</v>
      </c>
      <c r="L3559">
        <v>4</v>
      </c>
      <c r="M3559">
        <v>0</v>
      </c>
      <c r="N3559" t="s">
        <v>215</v>
      </c>
      <c r="O3559" t="s">
        <v>93</v>
      </c>
      <c r="P3559" t="s">
        <v>52</v>
      </c>
      <c r="Q3559">
        <v>909.21</v>
      </c>
      <c r="R3559" t="s">
        <v>32</v>
      </c>
      <c r="S3559" t="s">
        <v>33</v>
      </c>
      <c r="T3559">
        <v>1</v>
      </c>
      <c r="U3559" t="s">
        <v>89</v>
      </c>
      <c r="V3559">
        <v>14.26</v>
      </c>
      <c r="W3559" t="s">
        <v>35</v>
      </c>
      <c r="X3559">
        <v>1</v>
      </c>
      <c r="Y3559">
        <v>10</v>
      </c>
      <c r="Z3559">
        <v>10</v>
      </c>
      <c r="AA3559" t="s">
        <v>78</v>
      </c>
      <c r="AB3559" t="s">
        <v>37</v>
      </c>
      <c r="AC3559" t="s">
        <v>38</v>
      </c>
      <c r="AD3559">
        <v>8</v>
      </c>
      <c r="AE3559">
        <v>-47.389999999999873</v>
      </c>
      <c r="AF3559">
        <v>1</v>
      </c>
      <c r="AG3559" t="s">
        <v>4857</v>
      </c>
      <c r="AH3559">
        <f>moove_smart_Real[[#This Row],[Fuel_Price]]+moove_smart_Real[[#This Row],[Fare_Paid]]</f>
        <v>3693.82</v>
      </c>
    </row>
    <row r="3560" spans="1:34" x14ac:dyDescent="0.25">
      <c r="A3560" t="s">
        <v>3877</v>
      </c>
      <c r="B3560" s="1">
        <v>45938</v>
      </c>
      <c r="C3560" t="s">
        <v>173</v>
      </c>
      <c r="D3560" t="s">
        <v>41</v>
      </c>
      <c r="E3560">
        <v>3461.55</v>
      </c>
      <c r="F3560">
        <v>3662.76</v>
      </c>
      <c r="G3560">
        <v>46</v>
      </c>
      <c r="H3560">
        <v>38</v>
      </c>
      <c r="I3560">
        <v>3.9</v>
      </c>
      <c r="J3560" t="s">
        <v>28</v>
      </c>
      <c r="K3560" t="s">
        <v>4820</v>
      </c>
      <c r="L3560">
        <v>0</v>
      </c>
      <c r="M3560">
        <v>0</v>
      </c>
      <c r="N3560" t="s">
        <v>190</v>
      </c>
      <c r="O3560" t="s">
        <v>267</v>
      </c>
      <c r="P3560" t="s">
        <v>81</v>
      </c>
      <c r="Q3560">
        <v>1160.58</v>
      </c>
      <c r="R3560" t="s">
        <v>32</v>
      </c>
      <c r="S3560" t="s">
        <v>33</v>
      </c>
      <c r="T3560">
        <v>1</v>
      </c>
      <c r="U3560" t="s">
        <v>45</v>
      </c>
      <c r="V3560">
        <v>11.46</v>
      </c>
      <c r="W3560" t="s">
        <v>28</v>
      </c>
      <c r="X3560">
        <v>0</v>
      </c>
      <c r="Y3560">
        <v>11</v>
      </c>
      <c r="Z3560">
        <v>14</v>
      </c>
      <c r="AA3560" t="s">
        <v>36</v>
      </c>
      <c r="AB3560" t="s">
        <v>54</v>
      </c>
      <c r="AC3560" t="s">
        <v>55</v>
      </c>
      <c r="AD3560">
        <v>8</v>
      </c>
      <c r="AE3560">
        <v>-201.21000000000004</v>
      </c>
      <c r="AF3560">
        <v>0</v>
      </c>
      <c r="AG3560" t="s">
        <v>4857</v>
      </c>
      <c r="AH3560">
        <f>moove_smart_Real[[#This Row],[Fuel_Price]]+moove_smart_Real[[#This Row],[Fare_Paid]]</f>
        <v>4622.13</v>
      </c>
    </row>
    <row r="3561" spans="1:34" x14ac:dyDescent="0.25">
      <c r="A3561" t="s">
        <v>3878</v>
      </c>
      <c r="B3561" s="1">
        <v>45402</v>
      </c>
      <c r="C3561" t="s">
        <v>4823</v>
      </c>
      <c r="D3561" t="s">
        <v>27</v>
      </c>
      <c r="E3561">
        <v>3128.71</v>
      </c>
      <c r="F3561">
        <v>2938.87</v>
      </c>
      <c r="G3561">
        <v>65.400000000000006</v>
      </c>
      <c r="H3561">
        <v>50.4</v>
      </c>
      <c r="I3561">
        <v>2.6</v>
      </c>
      <c r="J3561" t="s">
        <v>35</v>
      </c>
      <c r="K3561" t="s">
        <v>109</v>
      </c>
      <c r="L3561">
        <v>2</v>
      </c>
      <c r="M3561">
        <v>1</v>
      </c>
      <c r="N3561" t="s">
        <v>185</v>
      </c>
      <c r="O3561" t="s">
        <v>503</v>
      </c>
      <c r="P3561" t="s">
        <v>52</v>
      </c>
      <c r="Q3561">
        <v>878.42</v>
      </c>
      <c r="R3561" t="s">
        <v>32</v>
      </c>
      <c r="S3561" t="s">
        <v>33</v>
      </c>
      <c r="T3561">
        <v>1</v>
      </c>
      <c r="U3561" t="s">
        <v>89</v>
      </c>
      <c r="V3561">
        <v>14.47</v>
      </c>
      <c r="W3561" t="s">
        <v>28</v>
      </c>
      <c r="X3561">
        <v>0</v>
      </c>
      <c r="Y3561">
        <v>11</v>
      </c>
      <c r="Z3561">
        <v>9</v>
      </c>
      <c r="AA3561" t="s">
        <v>53</v>
      </c>
      <c r="AB3561" t="s">
        <v>37</v>
      </c>
      <c r="AC3561" t="s">
        <v>46</v>
      </c>
      <c r="AD3561">
        <v>15.000000000000007</v>
      </c>
      <c r="AE3561">
        <v>189.84000000000015</v>
      </c>
      <c r="AF3561">
        <v>1</v>
      </c>
      <c r="AG3561" t="s">
        <v>4857</v>
      </c>
      <c r="AH3561">
        <f>moove_smart_Real[[#This Row],[Fuel_Price]]+moove_smart_Real[[#This Row],[Fare_Paid]]</f>
        <v>4007.13</v>
      </c>
    </row>
    <row r="3562" spans="1:34" x14ac:dyDescent="0.25">
      <c r="A3562" t="s">
        <v>3879</v>
      </c>
      <c r="B3562" s="1">
        <v>45812</v>
      </c>
      <c r="C3562" t="s">
        <v>4819</v>
      </c>
      <c r="D3562" t="s">
        <v>58</v>
      </c>
      <c r="E3562">
        <v>4459.7299999999996</v>
      </c>
      <c r="F3562">
        <v>4299.1000000000004</v>
      </c>
      <c r="G3562">
        <v>32.299999999999997</v>
      </c>
      <c r="H3562">
        <v>10</v>
      </c>
      <c r="I3562">
        <v>3.7</v>
      </c>
      <c r="J3562" t="s">
        <v>35</v>
      </c>
      <c r="K3562" t="s">
        <v>177</v>
      </c>
      <c r="L3562">
        <v>5</v>
      </c>
      <c r="M3562">
        <v>0</v>
      </c>
      <c r="N3562" t="s">
        <v>210</v>
      </c>
      <c r="O3562" t="s">
        <v>450</v>
      </c>
      <c r="P3562" t="s">
        <v>81</v>
      </c>
      <c r="Q3562">
        <v>1120.07</v>
      </c>
      <c r="R3562" t="s">
        <v>32</v>
      </c>
      <c r="S3562" t="s">
        <v>33</v>
      </c>
      <c r="T3562">
        <v>1</v>
      </c>
      <c r="U3562" t="s">
        <v>89</v>
      </c>
      <c r="V3562">
        <v>23.54</v>
      </c>
      <c r="W3562" t="s">
        <v>28</v>
      </c>
      <c r="X3562">
        <v>0</v>
      </c>
      <c r="Y3562">
        <v>16</v>
      </c>
      <c r="Z3562">
        <v>11</v>
      </c>
      <c r="AA3562" t="s">
        <v>78</v>
      </c>
      <c r="AB3562" t="s">
        <v>54</v>
      </c>
      <c r="AC3562" t="s">
        <v>46</v>
      </c>
      <c r="AD3562">
        <v>22.299999999999997</v>
      </c>
      <c r="AE3562">
        <v>160.6299999999992</v>
      </c>
      <c r="AF3562">
        <v>1</v>
      </c>
      <c r="AG3562" t="s">
        <v>4857</v>
      </c>
      <c r="AH3562">
        <f>moove_smart_Real[[#This Row],[Fuel_Price]]+moove_smart_Real[[#This Row],[Fare_Paid]]</f>
        <v>5579.7999999999993</v>
      </c>
    </row>
    <row r="3563" spans="1:34" x14ac:dyDescent="0.25">
      <c r="A3563" t="s">
        <v>3880</v>
      </c>
      <c r="B3563" s="1">
        <v>45667</v>
      </c>
      <c r="C3563" t="s">
        <v>95</v>
      </c>
      <c r="D3563" t="s">
        <v>41</v>
      </c>
      <c r="E3563">
        <v>1988.5</v>
      </c>
      <c r="F3563">
        <v>1763.81</v>
      </c>
      <c r="G3563">
        <v>36.9</v>
      </c>
      <c r="H3563">
        <v>19.899999999999999</v>
      </c>
      <c r="I3563">
        <v>3.7</v>
      </c>
      <c r="J3563" t="s">
        <v>35</v>
      </c>
      <c r="K3563" t="s">
        <v>59</v>
      </c>
      <c r="L3563">
        <v>3</v>
      </c>
      <c r="M3563">
        <v>0</v>
      </c>
      <c r="N3563" t="s">
        <v>235</v>
      </c>
      <c r="O3563" t="s">
        <v>80</v>
      </c>
      <c r="P3563" t="s">
        <v>31</v>
      </c>
      <c r="Q3563">
        <v>1177.03</v>
      </c>
      <c r="R3563" t="s">
        <v>76</v>
      </c>
      <c r="S3563" t="s">
        <v>33</v>
      </c>
      <c r="T3563">
        <v>1</v>
      </c>
      <c r="U3563" t="s">
        <v>45</v>
      </c>
      <c r="V3563">
        <v>26.98</v>
      </c>
      <c r="W3563" t="s">
        <v>28</v>
      </c>
      <c r="X3563">
        <v>0</v>
      </c>
      <c r="Y3563">
        <v>15</v>
      </c>
      <c r="Z3563">
        <v>2</v>
      </c>
      <c r="AA3563" t="s">
        <v>78</v>
      </c>
      <c r="AB3563" t="s">
        <v>37</v>
      </c>
      <c r="AC3563" t="s">
        <v>38</v>
      </c>
      <c r="AD3563">
        <v>17</v>
      </c>
      <c r="AE3563">
        <v>224.69000000000005</v>
      </c>
      <c r="AF3563">
        <v>1</v>
      </c>
      <c r="AG3563" t="s">
        <v>4857</v>
      </c>
      <c r="AH3563">
        <f>moove_smart_Real[[#This Row],[Fuel_Price]]+moove_smart_Real[[#This Row],[Fare_Paid]]</f>
        <v>3165.5299999999997</v>
      </c>
    </row>
    <row r="3564" spans="1:34" x14ac:dyDescent="0.25">
      <c r="A3564" t="s">
        <v>3881</v>
      </c>
      <c r="B3564" s="1">
        <v>45857</v>
      </c>
      <c r="C3564" t="s">
        <v>4821</v>
      </c>
      <c r="D3564" t="s">
        <v>27</v>
      </c>
      <c r="E3564">
        <v>4213.6899999999996</v>
      </c>
      <c r="F3564">
        <v>4159.1099999999997</v>
      </c>
      <c r="G3564">
        <v>48.8</v>
      </c>
      <c r="H3564">
        <v>27.8</v>
      </c>
      <c r="I3564">
        <v>2.8</v>
      </c>
      <c r="J3564" t="s">
        <v>28</v>
      </c>
      <c r="K3564" t="s">
        <v>4820</v>
      </c>
      <c r="L3564">
        <v>0</v>
      </c>
      <c r="M3564">
        <v>0</v>
      </c>
      <c r="N3564" t="s">
        <v>180</v>
      </c>
      <c r="O3564" t="s">
        <v>312</v>
      </c>
      <c r="P3564" t="s">
        <v>44</v>
      </c>
      <c r="Q3564">
        <v>870.73</v>
      </c>
      <c r="R3564" t="s">
        <v>32</v>
      </c>
      <c r="S3564" t="s">
        <v>33</v>
      </c>
      <c r="T3564">
        <v>1</v>
      </c>
      <c r="U3564" t="s">
        <v>45</v>
      </c>
      <c r="V3564">
        <v>35.020000000000003</v>
      </c>
      <c r="W3564" t="s">
        <v>28</v>
      </c>
      <c r="X3564">
        <v>0</v>
      </c>
      <c r="Y3564">
        <v>9</v>
      </c>
      <c r="Z3564">
        <v>13</v>
      </c>
      <c r="AA3564" t="s">
        <v>53</v>
      </c>
      <c r="AB3564" t="s">
        <v>37</v>
      </c>
      <c r="AC3564" t="s">
        <v>46</v>
      </c>
      <c r="AD3564">
        <v>20.999999999999996</v>
      </c>
      <c r="AE3564">
        <v>54.579999999999927</v>
      </c>
      <c r="AF3564">
        <v>1</v>
      </c>
      <c r="AG3564" t="s">
        <v>4857</v>
      </c>
      <c r="AH3564">
        <f>moove_smart_Real[[#This Row],[Fuel_Price]]+moove_smart_Real[[#This Row],[Fare_Paid]]</f>
        <v>5084.42</v>
      </c>
    </row>
    <row r="3565" spans="1:34" x14ac:dyDescent="0.25">
      <c r="A3565" t="s">
        <v>3882</v>
      </c>
      <c r="B3565" s="1">
        <v>45740</v>
      </c>
      <c r="C3565" t="s">
        <v>95</v>
      </c>
      <c r="D3565" t="s">
        <v>41</v>
      </c>
      <c r="E3565">
        <v>2267.96</v>
      </c>
      <c r="F3565">
        <v>2001.33</v>
      </c>
      <c r="G3565">
        <v>26.8</v>
      </c>
      <c r="H3565">
        <v>12.8</v>
      </c>
      <c r="I3565">
        <v>2.7</v>
      </c>
      <c r="J3565" t="s">
        <v>28</v>
      </c>
      <c r="K3565" t="s">
        <v>4820</v>
      </c>
      <c r="L3565">
        <v>0</v>
      </c>
      <c r="M3565">
        <v>0</v>
      </c>
      <c r="N3565" t="s">
        <v>513</v>
      </c>
      <c r="O3565" t="s">
        <v>331</v>
      </c>
      <c r="P3565" t="s">
        <v>52</v>
      </c>
      <c r="Q3565">
        <v>1125.08</v>
      </c>
      <c r="R3565" t="s">
        <v>32</v>
      </c>
      <c r="S3565" t="s">
        <v>33</v>
      </c>
      <c r="T3565">
        <v>1</v>
      </c>
      <c r="U3565" t="s">
        <v>4825</v>
      </c>
      <c r="V3565">
        <v>12.29</v>
      </c>
      <c r="W3565" t="s">
        <v>28</v>
      </c>
      <c r="X3565">
        <v>0</v>
      </c>
      <c r="Y3565">
        <v>2</v>
      </c>
      <c r="Z3565">
        <v>5</v>
      </c>
      <c r="AA3565" t="s">
        <v>36</v>
      </c>
      <c r="AB3565" t="s">
        <v>37</v>
      </c>
      <c r="AC3565" t="s">
        <v>55</v>
      </c>
      <c r="AD3565">
        <v>14</v>
      </c>
      <c r="AE3565">
        <v>266.63000000000011</v>
      </c>
      <c r="AF3565">
        <v>1</v>
      </c>
      <c r="AG3565" t="s">
        <v>38</v>
      </c>
      <c r="AH3565">
        <f>moove_smart_Real[[#This Row],[Fuel_Price]]+moove_smart_Real[[#This Row],[Fare_Paid]]</f>
        <v>3393.04</v>
      </c>
    </row>
    <row r="3566" spans="1:34" x14ac:dyDescent="0.25">
      <c r="A3566" t="s">
        <v>3883</v>
      </c>
      <c r="B3566" s="1">
        <v>45929</v>
      </c>
      <c r="C3566" t="s">
        <v>4822</v>
      </c>
      <c r="D3566" t="s">
        <v>41</v>
      </c>
      <c r="E3566">
        <v>3679.85</v>
      </c>
      <c r="F3566">
        <v>3572.4</v>
      </c>
      <c r="G3566">
        <v>43.7</v>
      </c>
      <c r="H3566">
        <v>27.7</v>
      </c>
      <c r="I3566">
        <v>4.3</v>
      </c>
      <c r="J3566" t="s">
        <v>28</v>
      </c>
      <c r="K3566" t="s">
        <v>4820</v>
      </c>
      <c r="L3566">
        <v>0</v>
      </c>
      <c r="M3566">
        <v>0</v>
      </c>
      <c r="N3566" t="s">
        <v>170</v>
      </c>
      <c r="O3566" t="s">
        <v>591</v>
      </c>
      <c r="P3566" t="s">
        <v>44</v>
      </c>
      <c r="Q3566">
        <v>1070.6199999999999</v>
      </c>
      <c r="R3566" t="s">
        <v>32</v>
      </c>
      <c r="S3566" t="s">
        <v>33</v>
      </c>
      <c r="T3566">
        <v>1</v>
      </c>
      <c r="U3566" t="s">
        <v>45</v>
      </c>
      <c r="V3566">
        <v>16.2</v>
      </c>
      <c r="W3566" t="s">
        <v>28</v>
      </c>
      <c r="X3566">
        <v>0</v>
      </c>
      <c r="Y3566">
        <v>3</v>
      </c>
      <c r="Z3566">
        <v>13</v>
      </c>
      <c r="AA3566" t="s">
        <v>78</v>
      </c>
      <c r="AB3566" t="s">
        <v>37</v>
      </c>
      <c r="AC3566" t="s">
        <v>55</v>
      </c>
      <c r="AD3566">
        <v>16.000000000000004</v>
      </c>
      <c r="AE3566">
        <v>107.44999999999982</v>
      </c>
      <c r="AF3566">
        <v>0</v>
      </c>
      <c r="AG3566" t="s">
        <v>38</v>
      </c>
      <c r="AH3566">
        <f>moove_smart_Real[[#This Row],[Fuel_Price]]+moove_smart_Real[[#This Row],[Fare_Paid]]</f>
        <v>4750.4699999999993</v>
      </c>
    </row>
    <row r="3567" spans="1:34" x14ac:dyDescent="0.25">
      <c r="A3567" t="s">
        <v>3884</v>
      </c>
      <c r="B3567" s="1">
        <v>45741</v>
      </c>
      <c r="C3567" t="s">
        <v>95</v>
      </c>
      <c r="D3567" t="s">
        <v>58</v>
      </c>
      <c r="E3567">
        <v>3959.18</v>
      </c>
      <c r="F3567">
        <v>3805.21</v>
      </c>
      <c r="G3567">
        <v>48</v>
      </c>
      <c r="H3567">
        <v>36</v>
      </c>
      <c r="I3567">
        <v>4</v>
      </c>
      <c r="J3567" t="s">
        <v>28</v>
      </c>
      <c r="K3567" t="s">
        <v>4820</v>
      </c>
      <c r="L3567">
        <v>0</v>
      </c>
      <c r="M3567">
        <v>0</v>
      </c>
      <c r="N3567" t="s">
        <v>100</v>
      </c>
      <c r="O3567" t="s">
        <v>160</v>
      </c>
      <c r="P3567" t="s">
        <v>81</v>
      </c>
      <c r="Q3567">
        <v>737.69</v>
      </c>
      <c r="R3567" t="s">
        <v>32</v>
      </c>
      <c r="S3567" t="s">
        <v>33</v>
      </c>
      <c r="T3567">
        <v>1</v>
      </c>
      <c r="U3567" t="s">
        <v>4825</v>
      </c>
      <c r="V3567">
        <v>12.87</v>
      </c>
      <c r="W3567" t="s">
        <v>35</v>
      </c>
      <c r="X3567">
        <v>1</v>
      </c>
      <c r="Y3567">
        <v>4</v>
      </c>
      <c r="Z3567">
        <v>10</v>
      </c>
      <c r="AA3567" t="s">
        <v>36</v>
      </c>
      <c r="AB3567" t="s">
        <v>54</v>
      </c>
      <c r="AC3567" t="s">
        <v>55</v>
      </c>
      <c r="AD3567">
        <v>12</v>
      </c>
      <c r="AE3567">
        <v>153.9699999999998</v>
      </c>
      <c r="AF3567">
        <v>0</v>
      </c>
      <c r="AG3567" t="s">
        <v>38</v>
      </c>
      <c r="AH3567">
        <f>moove_smart_Real[[#This Row],[Fuel_Price]]+moove_smart_Real[[#This Row],[Fare_Paid]]</f>
        <v>4696.87</v>
      </c>
    </row>
    <row r="3568" spans="1:34" x14ac:dyDescent="0.25">
      <c r="A3568" t="s">
        <v>3885</v>
      </c>
      <c r="B3568" s="1">
        <v>45443</v>
      </c>
      <c r="C3568" t="s">
        <v>4821</v>
      </c>
      <c r="D3568" t="s">
        <v>58</v>
      </c>
      <c r="E3568">
        <v>3431.1</v>
      </c>
      <c r="F3568">
        <v>3098.47</v>
      </c>
      <c r="G3568">
        <v>46.8</v>
      </c>
      <c r="H3568">
        <v>36.799999999999997</v>
      </c>
      <c r="I3568">
        <v>2.5</v>
      </c>
      <c r="J3568" t="s">
        <v>35</v>
      </c>
      <c r="K3568" t="s">
        <v>73</v>
      </c>
      <c r="L3568">
        <v>4</v>
      </c>
      <c r="M3568">
        <v>0</v>
      </c>
      <c r="N3568" t="s">
        <v>190</v>
      </c>
      <c r="O3568" t="s">
        <v>399</v>
      </c>
      <c r="P3568" t="s">
        <v>44</v>
      </c>
      <c r="Q3568">
        <v>922.21</v>
      </c>
      <c r="R3568" t="s">
        <v>32</v>
      </c>
      <c r="S3568" t="s">
        <v>33</v>
      </c>
      <c r="T3568">
        <v>1</v>
      </c>
      <c r="U3568" t="s">
        <v>89</v>
      </c>
      <c r="V3568">
        <v>0.97</v>
      </c>
      <c r="W3568" t="s">
        <v>35</v>
      </c>
      <c r="X3568">
        <v>1</v>
      </c>
      <c r="Y3568">
        <v>4</v>
      </c>
      <c r="Z3568">
        <v>11</v>
      </c>
      <c r="AA3568" t="s">
        <v>36</v>
      </c>
      <c r="AB3568" t="s">
        <v>37</v>
      </c>
      <c r="AC3568" t="s">
        <v>38</v>
      </c>
      <c r="AD3568">
        <v>10</v>
      </c>
      <c r="AE3568">
        <v>332.63000000000011</v>
      </c>
      <c r="AF3568">
        <v>1</v>
      </c>
      <c r="AG3568" t="s">
        <v>38</v>
      </c>
      <c r="AH3568">
        <f>moove_smart_Real[[#This Row],[Fuel_Price]]+moove_smart_Real[[#This Row],[Fare_Paid]]</f>
        <v>4353.3099999999995</v>
      </c>
    </row>
    <row r="3569" spans="1:34" x14ac:dyDescent="0.25">
      <c r="A3569" t="s">
        <v>3886</v>
      </c>
      <c r="B3569" s="1">
        <v>45844</v>
      </c>
      <c r="C3569" t="s">
        <v>4822</v>
      </c>
      <c r="D3569" t="s">
        <v>27</v>
      </c>
      <c r="E3569">
        <v>3111.25</v>
      </c>
      <c r="F3569">
        <v>2990.88</v>
      </c>
      <c r="G3569">
        <v>13</v>
      </c>
      <c r="H3569">
        <v>10</v>
      </c>
      <c r="I3569">
        <v>3.2</v>
      </c>
      <c r="J3569" t="s">
        <v>28</v>
      </c>
      <c r="K3569" t="s">
        <v>4820</v>
      </c>
      <c r="L3569">
        <v>0</v>
      </c>
      <c r="M3569">
        <v>0</v>
      </c>
      <c r="N3569" t="s">
        <v>178</v>
      </c>
      <c r="O3569" t="s">
        <v>406</v>
      </c>
      <c r="P3569" t="s">
        <v>81</v>
      </c>
      <c r="Q3569">
        <v>922.35</v>
      </c>
      <c r="R3569" t="s">
        <v>32</v>
      </c>
      <c r="S3569" t="s">
        <v>33</v>
      </c>
      <c r="T3569">
        <v>1</v>
      </c>
      <c r="U3569" t="s">
        <v>45</v>
      </c>
      <c r="V3569">
        <v>12.99</v>
      </c>
      <c r="W3569" t="s">
        <v>35</v>
      </c>
      <c r="X3569">
        <v>1</v>
      </c>
      <c r="Y3569">
        <v>6</v>
      </c>
      <c r="Z3569">
        <v>11</v>
      </c>
      <c r="AA3569" t="s">
        <v>78</v>
      </c>
      <c r="AB3569" t="s">
        <v>37</v>
      </c>
      <c r="AC3569" t="s">
        <v>46</v>
      </c>
      <c r="AD3569">
        <v>3</v>
      </c>
      <c r="AE3569">
        <v>120.36999999999989</v>
      </c>
      <c r="AF3569">
        <v>0</v>
      </c>
      <c r="AG3569" t="s">
        <v>38</v>
      </c>
      <c r="AH3569">
        <f>moove_smart_Real[[#This Row],[Fuel_Price]]+moove_smart_Real[[#This Row],[Fare_Paid]]</f>
        <v>4033.6</v>
      </c>
    </row>
    <row r="3570" spans="1:34" x14ac:dyDescent="0.25">
      <c r="A3570" t="s">
        <v>3887</v>
      </c>
      <c r="B3570" s="1">
        <v>45763</v>
      </c>
      <c r="C3570" t="s">
        <v>4822</v>
      </c>
      <c r="D3570" t="s">
        <v>27</v>
      </c>
      <c r="E3570">
        <v>2126.9499999999998</v>
      </c>
      <c r="F3570">
        <v>1916.06</v>
      </c>
      <c r="G3570">
        <v>31</v>
      </c>
      <c r="H3570">
        <v>21</v>
      </c>
      <c r="I3570">
        <v>2.7</v>
      </c>
      <c r="J3570" t="s">
        <v>28</v>
      </c>
      <c r="K3570" t="s">
        <v>4820</v>
      </c>
      <c r="L3570">
        <v>0</v>
      </c>
      <c r="M3570">
        <v>0</v>
      </c>
      <c r="N3570" t="s">
        <v>50</v>
      </c>
      <c r="O3570" t="s">
        <v>196</v>
      </c>
      <c r="P3570" t="s">
        <v>31</v>
      </c>
      <c r="Q3570">
        <v>1098.21</v>
      </c>
      <c r="R3570" t="s">
        <v>32</v>
      </c>
      <c r="S3570" t="s">
        <v>33</v>
      </c>
      <c r="T3570">
        <v>1</v>
      </c>
      <c r="U3570" t="s">
        <v>4825</v>
      </c>
      <c r="V3570">
        <v>17.93</v>
      </c>
      <c r="W3570" t="s">
        <v>35</v>
      </c>
      <c r="X3570">
        <v>1</v>
      </c>
      <c r="Y3570">
        <v>18</v>
      </c>
      <c r="Z3570">
        <v>8</v>
      </c>
      <c r="AA3570" t="s">
        <v>78</v>
      </c>
      <c r="AB3570" t="s">
        <v>54</v>
      </c>
      <c r="AC3570" t="s">
        <v>38</v>
      </c>
      <c r="AD3570">
        <v>10</v>
      </c>
      <c r="AE3570">
        <v>210.88999999999987</v>
      </c>
      <c r="AF3570">
        <v>1</v>
      </c>
      <c r="AG3570" t="s">
        <v>4857</v>
      </c>
      <c r="AH3570">
        <f>moove_smart_Real[[#This Row],[Fuel_Price]]+moove_smart_Real[[#This Row],[Fare_Paid]]</f>
        <v>3225.16</v>
      </c>
    </row>
    <row r="3571" spans="1:34" x14ac:dyDescent="0.25">
      <c r="A3571" t="s">
        <v>3888</v>
      </c>
      <c r="B3571" s="1">
        <v>45990</v>
      </c>
      <c r="C3571" t="s">
        <v>4819</v>
      </c>
      <c r="D3571" t="s">
        <v>49</v>
      </c>
      <c r="E3571">
        <v>2246.38</v>
      </c>
      <c r="F3571">
        <v>2071.33</v>
      </c>
      <c r="G3571">
        <v>34.200000000000003</v>
      </c>
      <c r="H3571">
        <v>18.2</v>
      </c>
      <c r="I3571">
        <v>3.3</v>
      </c>
      <c r="J3571" t="s">
        <v>28</v>
      </c>
      <c r="K3571" t="s">
        <v>4820</v>
      </c>
      <c r="L3571">
        <v>0</v>
      </c>
      <c r="M3571">
        <v>0</v>
      </c>
      <c r="N3571" t="s">
        <v>490</v>
      </c>
      <c r="O3571" t="s">
        <v>286</v>
      </c>
      <c r="P3571" t="s">
        <v>31</v>
      </c>
      <c r="Q3571">
        <v>910.61</v>
      </c>
      <c r="R3571" t="s">
        <v>76</v>
      </c>
      <c r="S3571" t="s">
        <v>33</v>
      </c>
      <c r="T3571">
        <v>1</v>
      </c>
      <c r="U3571" t="s">
        <v>89</v>
      </c>
      <c r="V3571">
        <v>26.33</v>
      </c>
      <c r="W3571" t="s">
        <v>28</v>
      </c>
      <c r="X3571">
        <v>0</v>
      </c>
      <c r="Y3571">
        <v>16</v>
      </c>
      <c r="Z3571">
        <v>14</v>
      </c>
      <c r="AA3571" t="s">
        <v>78</v>
      </c>
      <c r="AB3571" t="s">
        <v>37</v>
      </c>
      <c r="AC3571" t="s">
        <v>55</v>
      </c>
      <c r="AD3571">
        <v>16.000000000000004</v>
      </c>
      <c r="AE3571">
        <v>175.05000000000018</v>
      </c>
      <c r="AF3571">
        <v>0</v>
      </c>
      <c r="AG3571" t="s">
        <v>4857</v>
      </c>
      <c r="AH3571">
        <f>moove_smart_Real[[#This Row],[Fuel_Price]]+moove_smart_Real[[#This Row],[Fare_Paid]]</f>
        <v>3156.9900000000002</v>
      </c>
    </row>
    <row r="3572" spans="1:34" x14ac:dyDescent="0.25">
      <c r="A3572" t="s">
        <v>3889</v>
      </c>
      <c r="B3572" s="1">
        <v>45797</v>
      </c>
      <c r="C3572" t="s">
        <v>95</v>
      </c>
      <c r="D3572" t="s">
        <v>41</v>
      </c>
      <c r="E3572">
        <v>2722.47</v>
      </c>
      <c r="F3572">
        <v>2208.54</v>
      </c>
      <c r="G3572">
        <v>8.5</v>
      </c>
      <c r="H3572">
        <v>10</v>
      </c>
      <c r="I3572">
        <v>5</v>
      </c>
      <c r="J3572" t="s">
        <v>28</v>
      </c>
      <c r="K3572" t="s">
        <v>4820</v>
      </c>
      <c r="L3572">
        <v>0</v>
      </c>
      <c r="M3572">
        <v>0</v>
      </c>
      <c r="N3572" t="s">
        <v>190</v>
      </c>
      <c r="O3572" t="s">
        <v>331</v>
      </c>
      <c r="P3572" t="s">
        <v>52</v>
      </c>
      <c r="Q3572">
        <v>988.29</v>
      </c>
      <c r="R3572" t="s">
        <v>32</v>
      </c>
      <c r="S3572" t="s">
        <v>33</v>
      </c>
      <c r="T3572">
        <v>1</v>
      </c>
      <c r="U3572" t="s">
        <v>4825</v>
      </c>
      <c r="V3572">
        <v>9.01</v>
      </c>
      <c r="W3572" t="s">
        <v>28</v>
      </c>
      <c r="X3572">
        <v>0</v>
      </c>
      <c r="Y3572">
        <v>17</v>
      </c>
      <c r="Z3572">
        <v>15</v>
      </c>
      <c r="AA3572" t="s">
        <v>36</v>
      </c>
      <c r="AB3572" t="s">
        <v>54</v>
      </c>
      <c r="AC3572" t="s">
        <v>38</v>
      </c>
      <c r="AD3572">
        <v>-1.5</v>
      </c>
      <c r="AE3572">
        <v>513.92999999999984</v>
      </c>
      <c r="AF3572">
        <v>0</v>
      </c>
      <c r="AG3572" t="s">
        <v>4857</v>
      </c>
      <c r="AH3572">
        <f>moove_smart_Real[[#This Row],[Fuel_Price]]+moove_smart_Real[[#This Row],[Fare_Paid]]</f>
        <v>3710.7599999999998</v>
      </c>
    </row>
    <row r="3573" spans="1:34" x14ac:dyDescent="0.25">
      <c r="A3573" t="s">
        <v>3890</v>
      </c>
      <c r="B3573" s="1">
        <v>45983</v>
      </c>
      <c r="C3573" t="s">
        <v>4822</v>
      </c>
      <c r="D3573" t="s">
        <v>41</v>
      </c>
      <c r="E3573">
        <v>2369.6799999999998</v>
      </c>
      <c r="F3573">
        <v>1882.4</v>
      </c>
      <c r="G3573">
        <v>22.1</v>
      </c>
      <c r="H3573">
        <v>10</v>
      </c>
      <c r="I3573">
        <v>3.1</v>
      </c>
      <c r="J3573" t="s">
        <v>28</v>
      </c>
      <c r="K3573" t="s">
        <v>4820</v>
      </c>
      <c r="L3573">
        <v>0</v>
      </c>
      <c r="M3573">
        <v>0</v>
      </c>
      <c r="N3573" t="s">
        <v>84</v>
      </c>
      <c r="O3573" t="s">
        <v>518</v>
      </c>
      <c r="P3573" t="s">
        <v>52</v>
      </c>
      <c r="Q3573">
        <v>1160.75</v>
      </c>
      <c r="R3573" t="s">
        <v>32</v>
      </c>
      <c r="S3573" t="s">
        <v>33</v>
      </c>
      <c r="T3573">
        <v>1</v>
      </c>
      <c r="U3573" t="s">
        <v>89</v>
      </c>
      <c r="V3573">
        <v>-10.119999999999999</v>
      </c>
      <c r="W3573" t="s">
        <v>28</v>
      </c>
      <c r="X3573">
        <v>0</v>
      </c>
      <c r="Y3573">
        <v>12</v>
      </c>
      <c r="Z3573">
        <v>14</v>
      </c>
      <c r="AA3573" t="s">
        <v>53</v>
      </c>
      <c r="AB3573" t="s">
        <v>37</v>
      </c>
      <c r="AC3573" t="s">
        <v>46</v>
      </c>
      <c r="AD3573">
        <v>12.100000000000001</v>
      </c>
      <c r="AE3573">
        <v>487.27999999999975</v>
      </c>
      <c r="AF3573">
        <v>0</v>
      </c>
      <c r="AG3573" t="s">
        <v>4857</v>
      </c>
      <c r="AH3573">
        <f>moove_smart_Real[[#This Row],[Fuel_Price]]+moove_smart_Real[[#This Row],[Fare_Paid]]</f>
        <v>3530.43</v>
      </c>
    </row>
    <row r="3574" spans="1:34" x14ac:dyDescent="0.25">
      <c r="A3574" t="s">
        <v>3891</v>
      </c>
      <c r="B3574" s="1">
        <v>45779</v>
      </c>
      <c r="C3574" t="s">
        <v>173</v>
      </c>
      <c r="D3574" t="s">
        <v>49</v>
      </c>
      <c r="E3574">
        <v>3350.2</v>
      </c>
      <c r="F3574">
        <v>3524.09</v>
      </c>
      <c r="G3574">
        <v>43.6</v>
      </c>
      <c r="H3574">
        <v>26.6</v>
      </c>
      <c r="I3574">
        <v>2.8</v>
      </c>
      <c r="J3574" t="s">
        <v>28</v>
      </c>
      <c r="K3574" t="s">
        <v>4820</v>
      </c>
      <c r="L3574">
        <v>0</v>
      </c>
      <c r="M3574">
        <v>0</v>
      </c>
      <c r="N3574" t="s">
        <v>220</v>
      </c>
      <c r="O3574" t="s">
        <v>431</v>
      </c>
      <c r="P3574" t="s">
        <v>44</v>
      </c>
      <c r="Q3574">
        <v>1003.22</v>
      </c>
      <c r="R3574" t="s">
        <v>32</v>
      </c>
      <c r="S3574" t="s">
        <v>33</v>
      </c>
      <c r="T3574">
        <v>1</v>
      </c>
      <c r="U3574" t="s">
        <v>89</v>
      </c>
      <c r="V3574">
        <v>17.13</v>
      </c>
      <c r="W3574" t="s">
        <v>28</v>
      </c>
      <c r="X3574">
        <v>0</v>
      </c>
      <c r="Y3574">
        <v>15</v>
      </c>
      <c r="Z3574">
        <v>14</v>
      </c>
      <c r="AA3574" t="s">
        <v>53</v>
      </c>
      <c r="AB3574" t="s">
        <v>54</v>
      </c>
      <c r="AC3574" t="s">
        <v>55</v>
      </c>
      <c r="AD3574">
        <v>17</v>
      </c>
      <c r="AE3574">
        <v>-173.89000000000033</v>
      </c>
      <c r="AF3574">
        <v>1</v>
      </c>
      <c r="AG3574" t="s">
        <v>4857</v>
      </c>
      <c r="AH3574">
        <f>moove_smart_Real[[#This Row],[Fuel_Price]]+moove_smart_Real[[#This Row],[Fare_Paid]]</f>
        <v>4353.42</v>
      </c>
    </row>
    <row r="3575" spans="1:34" x14ac:dyDescent="0.25">
      <c r="A3575" t="s">
        <v>3892</v>
      </c>
      <c r="B3575" s="1">
        <v>45438</v>
      </c>
      <c r="C3575" t="s">
        <v>173</v>
      </c>
      <c r="D3575" t="s">
        <v>41</v>
      </c>
      <c r="E3575">
        <v>3161.93</v>
      </c>
      <c r="F3575">
        <v>3301.37</v>
      </c>
      <c r="G3575">
        <v>38.5</v>
      </c>
      <c r="H3575">
        <v>24.5</v>
      </c>
      <c r="I3575">
        <v>3</v>
      </c>
      <c r="J3575" t="s">
        <v>28</v>
      </c>
      <c r="K3575" t="s">
        <v>4820</v>
      </c>
      <c r="L3575">
        <v>0</v>
      </c>
      <c r="M3575">
        <v>0</v>
      </c>
      <c r="N3575" t="s">
        <v>127</v>
      </c>
      <c r="O3575" t="s">
        <v>279</v>
      </c>
      <c r="P3575" t="s">
        <v>52</v>
      </c>
      <c r="Q3575">
        <v>1145.18</v>
      </c>
      <c r="R3575" t="s">
        <v>32</v>
      </c>
      <c r="S3575" t="s">
        <v>33</v>
      </c>
      <c r="T3575">
        <v>1</v>
      </c>
      <c r="U3575" t="s">
        <v>89</v>
      </c>
      <c r="V3575">
        <v>19.059999999999999</v>
      </c>
      <c r="W3575" t="s">
        <v>28</v>
      </c>
      <c r="X3575">
        <v>0</v>
      </c>
      <c r="Y3575">
        <v>13</v>
      </c>
      <c r="Z3575">
        <v>14</v>
      </c>
      <c r="AA3575" t="s">
        <v>36</v>
      </c>
      <c r="AB3575" t="s">
        <v>37</v>
      </c>
      <c r="AC3575" t="s">
        <v>55</v>
      </c>
      <c r="AD3575">
        <v>14</v>
      </c>
      <c r="AE3575">
        <v>-139.44000000000005</v>
      </c>
      <c r="AF3575">
        <v>1</v>
      </c>
      <c r="AG3575" t="s">
        <v>4857</v>
      </c>
      <c r="AH3575">
        <f>moove_smart_Real[[#This Row],[Fuel_Price]]+moove_smart_Real[[#This Row],[Fare_Paid]]</f>
        <v>4307.1099999999997</v>
      </c>
    </row>
    <row r="3576" spans="1:34" x14ac:dyDescent="0.25">
      <c r="A3576" t="s">
        <v>3893</v>
      </c>
      <c r="B3576" s="1">
        <v>45731</v>
      </c>
      <c r="C3576" t="s">
        <v>4819</v>
      </c>
      <c r="D3576" t="s">
        <v>49</v>
      </c>
      <c r="E3576">
        <v>2717.14</v>
      </c>
      <c r="F3576">
        <v>2747.9</v>
      </c>
      <c r="G3576">
        <v>59</v>
      </c>
      <c r="H3576">
        <v>40</v>
      </c>
      <c r="I3576">
        <v>3.2</v>
      </c>
      <c r="J3576" t="s">
        <v>28</v>
      </c>
      <c r="K3576" t="s">
        <v>4820</v>
      </c>
      <c r="L3576">
        <v>0</v>
      </c>
      <c r="M3576">
        <v>0</v>
      </c>
      <c r="N3576" t="s">
        <v>434</v>
      </c>
      <c r="O3576" t="s">
        <v>88</v>
      </c>
      <c r="P3576" t="s">
        <v>52</v>
      </c>
      <c r="Q3576">
        <v>1271.67</v>
      </c>
      <c r="R3576" t="s">
        <v>76</v>
      </c>
      <c r="S3576" t="s">
        <v>33</v>
      </c>
      <c r="T3576">
        <v>1</v>
      </c>
      <c r="U3576" t="s">
        <v>89</v>
      </c>
      <c r="V3576">
        <v>6.18</v>
      </c>
      <c r="W3576" t="s">
        <v>35</v>
      </c>
      <c r="X3576">
        <v>1</v>
      </c>
      <c r="Y3576">
        <v>8</v>
      </c>
      <c r="Z3576">
        <v>14</v>
      </c>
      <c r="AA3576" t="s">
        <v>53</v>
      </c>
      <c r="AB3576" t="s">
        <v>37</v>
      </c>
      <c r="AC3576" t="s">
        <v>46</v>
      </c>
      <c r="AD3576">
        <v>19</v>
      </c>
      <c r="AE3576">
        <v>-30.760000000000218</v>
      </c>
      <c r="AF3576">
        <v>0</v>
      </c>
      <c r="AG3576" t="s">
        <v>4857</v>
      </c>
      <c r="AH3576">
        <f>moove_smart_Real[[#This Row],[Fuel_Price]]+moove_smart_Real[[#This Row],[Fare_Paid]]</f>
        <v>3988.81</v>
      </c>
    </row>
    <row r="3577" spans="1:34" x14ac:dyDescent="0.25">
      <c r="A3577" t="s">
        <v>3894</v>
      </c>
      <c r="B3577" s="1">
        <v>45371</v>
      </c>
      <c r="C3577" t="s">
        <v>95</v>
      </c>
      <c r="D3577" t="s">
        <v>41</v>
      </c>
      <c r="E3577">
        <v>3927.15</v>
      </c>
      <c r="F3577">
        <v>3798.57</v>
      </c>
      <c r="G3577">
        <v>38.6</v>
      </c>
      <c r="H3577">
        <v>17.600000000000001</v>
      </c>
      <c r="I3577">
        <v>1.9</v>
      </c>
      <c r="J3577" t="s">
        <v>28</v>
      </c>
      <c r="K3577" t="s">
        <v>4820</v>
      </c>
      <c r="L3577">
        <v>0</v>
      </c>
      <c r="M3577">
        <v>0</v>
      </c>
      <c r="N3577" t="s">
        <v>147</v>
      </c>
      <c r="O3577" t="s">
        <v>290</v>
      </c>
      <c r="P3577" t="s">
        <v>81</v>
      </c>
      <c r="Q3577">
        <v>1135.4100000000001</v>
      </c>
      <c r="R3577" t="s">
        <v>32</v>
      </c>
      <c r="S3577" t="s">
        <v>33</v>
      </c>
      <c r="T3577">
        <v>1</v>
      </c>
      <c r="U3577" t="s">
        <v>45</v>
      </c>
      <c r="V3577">
        <v>26.14</v>
      </c>
      <c r="W3577" t="s">
        <v>35</v>
      </c>
      <c r="X3577">
        <v>1</v>
      </c>
      <c r="Y3577">
        <v>15</v>
      </c>
      <c r="Z3577">
        <v>3</v>
      </c>
      <c r="AA3577" t="s">
        <v>78</v>
      </c>
      <c r="AB3577" t="s">
        <v>37</v>
      </c>
      <c r="AC3577" t="s">
        <v>46</v>
      </c>
      <c r="AD3577">
        <v>21</v>
      </c>
      <c r="AE3577">
        <v>128.57999999999993</v>
      </c>
      <c r="AF3577">
        <v>1</v>
      </c>
      <c r="AG3577" t="s">
        <v>4857</v>
      </c>
      <c r="AH3577">
        <f>moove_smart_Real[[#This Row],[Fuel_Price]]+moove_smart_Real[[#This Row],[Fare_Paid]]</f>
        <v>5062.5600000000004</v>
      </c>
    </row>
    <row r="3578" spans="1:34" x14ac:dyDescent="0.25">
      <c r="A3578" t="s">
        <v>3895</v>
      </c>
      <c r="B3578" s="1">
        <v>45910</v>
      </c>
      <c r="C3578" t="s">
        <v>4823</v>
      </c>
      <c r="D3578" t="s">
        <v>49</v>
      </c>
      <c r="E3578">
        <v>2790.53</v>
      </c>
      <c r="F3578">
        <v>2613.2800000000002</v>
      </c>
      <c r="G3578">
        <v>36</v>
      </c>
      <c r="H3578">
        <v>16</v>
      </c>
      <c r="I3578">
        <v>2.5</v>
      </c>
      <c r="J3578" t="s">
        <v>35</v>
      </c>
      <c r="K3578" t="s">
        <v>92</v>
      </c>
      <c r="L3578">
        <v>1</v>
      </c>
      <c r="M3578">
        <v>0</v>
      </c>
      <c r="N3578" t="s">
        <v>269</v>
      </c>
      <c r="O3578" t="s">
        <v>340</v>
      </c>
      <c r="P3578" t="s">
        <v>44</v>
      </c>
      <c r="Q3578">
        <v>1058.9100000000001</v>
      </c>
      <c r="R3578" t="s">
        <v>32</v>
      </c>
      <c r="S3578" t="s">
        <v>33</v>
      </c>
      <c r="T3578">
        <v>1</v>
      </c>
      <c r="U3578" t="s">
        <v>89</v>
      </c>
      <c r="V3578">
        <v>3.18</v>
      </c>
      <c r="W3578" t="s">
        <v>35</v>
      </c>
      <c r="X3578">
        <v>1</v>
      </c>
      <c r="Y3578">
        <v>2</v>
      </c>
      <c r="Z3578">
        <v>6</v>
      </c>
      <c r="AA3578" t="s">
        <v>53</v>
      </c>
      <c r="AB3578" t="s">
        <v>37</v>
      </c>
      <c r="AC3578" t="s">
        <v>46</v>
      </c>
      <c r="AD3578">
        <v>20</v>
      </c>
      <c r="AE3578">
        <v>177.25</v>
      </c>
      <c r="AF3578">
        <v>1</v>
      </c>
      <c r="AG3578" t="s">
        <v>38</v>
      </c>
      <c r="AH3578">
        <f>moove_smart_Real[[#This Row],[Fuel_Price]]+moove_smart_Real[[#This Row],[Fare_Paid]]</f>
        <v>3849.4400000000005</v>
      </c>
    </row>
    <row r="3579" spans="1:34" x14ac:dyDescent="0.25">
      <c r="A3579" t="s">
        <v>3896</v>
      </c>
      <c r="B3579" s="1">
        <v>45862</v>
      </c>
      <c r="C3579" t="s">
        <v>95</v>
      </c>
      <c r="D3579" t="s">
        <v>58</v>
      </c>
      <c r="E3579">
        <v>4126.5200000000004</v>
      </c>
      <c r="F3579">
        <v>4152.54</v>
      </c>
      <c r="G3579">
        <v>40.700000000000003</v>
      </c>
      <c r="H3579">
        <v>29.7</v>
      </c>
      <c r="I3579">
        <v>4.5999999999999996</v>
      </c>
      <c r="J3579" t="s">
        <v>28</v>
      </c>
      <c r="K3579" t="s">
        <v>4820</v>
      </c>
      <c r="L3579">
        <v>0</v>
      </c>
      <c r="M3579">
        <v>0</v>
      </c>
      <c r="N3579" t="s">
        <v>226</v>
      </c>
      <c r="O3579" t="s">
        <v>66</v>
      </c>
      <c r="P3579" t="s">
        <v>44</v>
      </c>
      <c r="Q3579">
        <v>962.82</v>
      </c>
      <c r="R3579" t="s">
        <v>76</v>
      </c>
      <c r="S3579" t="s">
        <v>33</v>
      </c>
      <c r="T3579">
        <v>1</v>
      </c>
      <c r="U3579" t="s">
        <v>4825</v>
      </c>
      <c r="V3579">
        <v>13.49</v>
      </c>
      <c r="W3579" t="s">
        <v>35</v>
      </c>
      <c r="X3579">
        <v>1</v>
      </c>
      <c r="Y3579">
        <v>11</v>
      </c>
      <c r="Z3579">
        <v>6</v>
      </c>
      <c r="AA3579" t="s">
        <v>36</v>
      </c>
      <c r="AB3579" t="s">
        <v>54</v>
      </c>
      <c r="AC3579" t="s">
        <v>55</v>
      </c>
      <c r="AD3579">
        <v>11.000000000000004</v>
      </c>
      <c r="AE3579">
        <v>-26.019999999999527</v>
      </c>
      <c r="AF3579">
        <v>0</v>
      </c>
      <c r="AG3579" t="s">
        <v>4857</v>
      </c>
      <c r="AH3579">
        <f>moove_smart_Real[[#This Row],[Fuel_Price]]+moove_smart_Real[[#This Row],[Fare_Paid]]</f>
        <v>5089.34</v>
      </c>
    </row>
    <row r="3580" spans="1:34" x14ac:dyDescent="0.25">
      <c r="A3580" t="s">
        <v>3897</v>
      </c>
      <c r="B3580" s="1">
        <v>45334</v>
      </c>
      <c r="C3580" t="s">
        <v>95</v>
      </c>
      <c r="D3580" t="s">
        <v>27</v>
      </c>
      <c r="E3580">
        <v>2441.66</v>
      </c>
      <c r="F3580">
        <v>2866.91</v>
      </c>
      <c r="G3580">
        <v>18.7</v>
      </c>
      <c r="H3580">
        <v>13.7</v>
      </c>
      <c r="I3580">
        <v>4.5</v>
      </c>
      <c r="J3580" t="s">
        <v>28</v>
      </c>
      <c r="K3580" t="s">
        <v>4820</v>
      </c>
      <c r="L3580">
        <v>0</v>
      </c>
      <c r="M3580">
        <v>0</v>
      </c>
      <c r="N3580" t="s">
        <v>100</v>
      </c>
      <c r="O3580" t="s">
        <v>575</v>
      </c>
      <c r="P3580" t="s">
        <v>52</v>
      </c>
      <c r="Q3580">
        <v>991.36</v>
      </c>
      <c r="R3580" t="s">
        <v>32</v>
      </c>
      <c r="S3580" t="s">
        <v>33</v>
      </c>
      <c r="T3580">
        <v>1</v>
      </c>
      <c r="U3580" t="s">
        <v>45</v>
      </c>
      <c r="V3580">
        <v>11.24</v>
      </c>
      <c r="W3580" t="s">
        <v>35</v>
      </c>
      <c r="X3580">
        <v>1</v>
      </c>
      <c r="Y3580">
        <v>2</v>
      </c>
      <c r="Z3580">
        <v>8</v>
      </c>
      <c r="AA3580" t="s">
        <v>78</v>
      </c>
      <c r="AB3580" t="s">
        <v>37</v>
      </c>
      <c r="AC3580" t="s">
        <v>38</v>
      </c>
      <c r="AD3580">
        <v>5</v>
      </c>
      <c r="AE3580">
        <v>-425.25</v>
      </c>
      <c r="AF3580">
        <v>0</v>
      </c>
      <c r="AG3580" t="s">
        <v>38</v>
      </c>
      <c r="AH3580">
        <f>moove_smart_Real[[#This Row],[Fuel_Price]]+moove_smart_Real[[#This Row],[Fare_Paid]]</f>
        <v>3433.02</v>
      </c>
    </row>
    <row r="3581" spans="1:34" x14ac:dyDescent="0.25">
      <c r="A3581" t="s">
        <v>3898</v>
      </c>
      <c r="B3581" s="1">
        <v>45699</v>
      </c>
      <c r="C3581" t="s">
        <v>95</v>
      </c>
      <c r="D3581" t="s">
        <v>58</v>
      </c>
      <c r="E3581">
        <v>4718.0200000000004</v>
      </c>
      <c r="F3581">
        <v>4446.6499999999996</v>
      </c>
      <c r="G3581">
        <v>34.200000000000003</v>
      </c>
      <c r="H3581">
        <v>10</v>
      </c>
      <c r="I3581">
        <v>4.5</v>
      </c>
      <c r="J3581" t="s">
        <v>35</v>
      </c>
      <c r="K3581" t="s">
        <v>92</v>
      </c>
      <c r="L3581">
        <v>1</v>
      </c>
      <c r="M3581">
        <v>0</v>
      </c>
      <c r="N3581" t="s">
        <v>210</v>
      </c>
      <c r="O3581" t="s">
        <v>75</v>
      </c>
      <c r="P3581" t="s">
        <v>81</v>
      </c>
      <c r="Q3581">
        <v>846.48</v>
      </c>
      <c r="R3581" t="s">
        <v>76</v>
      </c>
      <c r="S3581" t="s">
        <v>33</v>
      </c>
      <c r="T3581">
        <v>1</v>
      </c>
      <c r="U3581" t="s">
        <v>4825</v>
      </c>
      <c r="V3581">
        <v>13.24</v>
      </c>
      <c r="W3581" t="s">
        <v>28</v>
      </c>
      <c r="X3581">
        <v>0</v>
      </c>
      <c r="Y3581">
        <v>7</v>
      </c>
      <c r="Z3581">
        <v>11</v>
      </c>
      <c r="AA3581" t="s">
        <v>53</v>
      </c>
      <c r="AB3581" t="s">
        <v>54</v>
      </c>
      <c r="AC3581" t="s">
        <v>46</v>
      </c>
      <c r="AD3581">
        <v>24.200000000000003</v>
      </c>
      <c r="AE3581">
        <v>271.3700000000008</v>
      </c>
      <c r="AF3581">
        <v>1</v>
      </c>
      <c r="AG3581" t="s">
        <v>38</v>
      </c>
      <c r="AH3581">
        <f>moove_smart_Real[[#This Row],[Fuel_Price]]+moove_smart_Real[[#This Row],[Fare_Paid]]</f>
        <v>5564.5</v>
      </c>
    </row>
    <row r="3582" spans="1:34" x14ac:dyDescent="0.25">
      <c r="A3582" t="s">
        <v>3899</v>
      </c>
      <c r="B3582" s="1">
        <v>45415</v>
      </c>
      <c r="C3582" t="s">
        <v>4821</v>
      </c>
      <c r="D3582" t="s">
        <v>27</v>
      </c>
      <c r="E3582">
        <v>2207.69</v>
      </c>
      <c r="F3582">
        <v>2095.06</v>
      </c>
      <c r="G3582">
        <v>14.6</v>
      </c>
      <c r="H3582">
        <v>10</v>
      </c>
      <c r="I3582">
        <v>2.4</v>
      </c>
      <c r="J3582" t="s">
        <v>35</v>
      </c>
      <c r="K3582" t="s">
        <v>59</v>
      </c>
      <c r="L3582">
        <v>3</v>
      </c>
      <c r="M3582">
        <v>0</v>
      </c>
      <c r="N3582" t="s">
        <v>87</v>
      </c>
      <c r="O3582" t="s">
        <v>312</v>
      </c>
      <c r="P3582" t="s">
        <v>31</v>
      </c>
      <c r="Q3582">
        <v>915.64</v>
      </c>
      <c r="R3582" t="s">
        <v>32</v>
      </c>
      <c r="S3582" t="s">
        <v>33</v>
      </c>
      <c r="T3582">
        <v>1</v>
      </c>
      <c r="U3582" t="s">
        <v>89</v>
      </c>
      <c r="V3582">
        <v>21.37</v>
      </c>
      <c r="W3582" t="s">
        <v>35</v>
      </c>
      <c r="X3582">
        <v>1</v>
      </c>
      <c r="Y3582">
        <v>16</v>
      </c>
      <c r="Z3582">
        <v>9</v>
      </c>
      <c r="AA3582" t="s">
        <v>78</v>
      </c>
      <c r="AB3582" t="s">
        <v>54</v>
      </c>
      <c r="AC3582" t="s">
        <v>46</v>
      </c>
      <c r="AD3582">
        <v>4.5999999999999996</v>
      </c>
      <c r="AE3582">
        <v>112.63000000000011</v>
      </c>
      <c r="AF3582">
        <v>1</v>
      </c>
      <c r="AG3582" t="s">
        <v>4857</v>
      </c>
      <c r="AH3582">
        <f>moove_smart_Real[[#This Row],[Fuel_Price]]+moove_smart_Real[[#This Row],[Fare_Paid]]</f>
        <v>3123.33</v>
      </c>
    </row>
    <row r="3583" spans="1:34" x14ac:dyDescent="0.25">
      <c r="A3583" t="s">
        <v>3900</v>
      </c>
      <c r="B3583" s="1">
        <v>45431</v>
      </c>
      <c r="C3583" t="s">
        <v>173</v>
      </c>
      <c r="D3583" t="s">
        <v>49</v>
      </c>
      <c r="E3583">
        <v>2883.17</v>
      </c>
      <c r="F3583">
        <v>2567.83</v>
      </c>
      <c r="G3583">
        <v>68.400000000000006</v>
      </c>
      <c r="H3583">
        <v>58.4</v>
      </c>
      <c r="I3583">
        <v>3.3</v>
      </c>
      <c r="J3583" t="s">
        <v>35</v>
      </c>
      <c r="K3583" t="s">
        <v>73</v>
      </c>
      <c r="L3583">
        <v>4</v>
      </c>
      <c r="M3583">
        <v>0</v>
      </c>
      <c r="N3583" t="s">
        <v>124</v>
      </c>
      <c r="O3583" t="s">
        <v>503</v>
      </c>
      <c r="P3583" t="s">
        <v>81</v>
      </c>
      <c r="Q3583">
        <v>862.13</v>
      </c>
      <c r="R3583" t="s">
        <v>32</v>
      </c>
      <c r="S3583" t="s">
        <v>33</v>
      </c>
      <c r="T3583">
        <v>1</v>
      </c>
      <c r="U3583" t="s">
        <v>89</v>
      </c>
      <c r="V3583">
        <v>9.52</v>
      </c>
      <c r="W3583" t="s">
        <v>35</v>
      </c>
      <c r="X3583">
        <v>1</v>
      </c>
      <c r="Y3583">
        <v>14</v>
      </c>
      <c r="Z3583">
        <v>10</v>
      </c>
      <c r="AA3583" t="s">
        <v>53</v>
      </c>
      <c r="AB3583" t="s">
        <v>37</v>
      </c>
      <c r="AC3583" t="s">
        <v>38</v>
      </c>
      <c r="AD3583">
        <v>10.000000000000007</v>
      </c>
      <c r="AE3583">
        <v>315.34000000000015</v>
      </c>
      <c r="AF3583">
        <v>1</v>
      </c>
      <c r="AG3583" t="s">
        <v>4857</v>
      </c>
      <c r="AH3583">
        <f>moove_smart_Real[[#This Row],[Fuel_Price]]+moove_smart_Real[[#This Row],[Fare_Paid]]</f>
        <v>3745.3</v>
      </c>
    </row>
    <row r="3584" spans="1:34" x14ac:dyDescent="0.25">
      <c r="A3584" t="s">
        <v>3901</v>
      </c>
      <c r="B3584" s="1">
        <v>45895</v>
      </c>
      <c r="C3584" t="s">
        <v>173</v>
      </c>
      <c r="D3584" t="s">
        <v>49</v>
      </c>
      <c r="E3584">
        <v>3131.47</v>
      </c>
      <c r="F3584">
        <v>3299.11</v>
      </c>
      <c r="G3584">
        <v>57.1</v>
      </c>
      <c r="H3584">
        <v>33.1</v>
      </c>
      <c r="I3584">
        <v>3.1</v>
      </c>
      <c r="J3584" t="s">
        <v>28</v>
      </c>
      <c r="K3584" t="s">
        <v>4820</v>
      </c>
      <c r="L3584">
        <v>0</v>
      </c>
      <c r="M3584">
        <v>0</v>
      </c>
      <c r="N3584" t="s">
        <v>130</v>
      </c>
      <c r="O3584" t="s">
        <v>462</v>
      </c>
      <c r="P3584" t="s">
        <v>44</v>
      </c>
      <c r="Q3584">
        <v>1130.8699999999999</v>
      </c>
      <c r="R3584" t="s">
        <v>32</v>
      </c>
      <c r="S3584" t="s">
        <v>33</v>
      </c>
      <c r="T3584">
        <v>1</v>
      </c>
      <c r="U3584" t="s">
        <v>89</v>
      </c>
      <c r="V3584">
        <v>11.47</v>
      </c>
      <c r="W3584" t="s">
        <v>35</v>
      </c>
      <c r="X3584">
        <v>1</v>
      </c>
      <c r="Y3584">
        <v>17</v>
      </c>
      <c r="Z3584">
        <v>13</v>
      </c>
      <c r="AA3584" t="s">
        <v>53</v>
      </c>
      <c r="AB3584" t="s">
        <v>54</v>
      </c>
      <c r="AC3584" t="s">
        <v>38</v>
      </c>
      <c r="AD3584">
        <v>24</v>
      </c>
      <c r="AE3584">
        <v>-167.64000000000033</v>
      </c>
      <c r="AF3584">
        <v>0</v>
      </c>
      <c r="AG3584" t="s">
        <v>4857</v>
      </c>
      <c r="AH3584">
        <f>moove_smart_Real[[#This Row],[Fuel_Price]]+moove_smart_Real[[#This Row],[Fare_Paid]]</f>
        <v>4262.34</v>
      </c>
    </row>
    <row r="3585" spans="1:34" x14ac:dyDescent="0.25">
      <c r="A3585" t="s">
        <v>3902</v>
      </c>
      <c r="B3585" s="1">
        <v>45331</v>
      </c>
      <c r="C3585" t="s">
        <v>173</v>
      </c>
      <c r="D3585" t="s">
        <v>49</v>
      </c>
      <c r="E3585">
        <v>2429.4</v>
      </c>
      <c r="F3585">
        <v>2493.42</v>
      </c>
      <c r="G3585">
        <v>54.5</v>
      </c>
      <c r="H3585">
        <v>43.5</v>
      </c>
      <c r="I3585">
        <v>3.5</v>
      </c>
      <c r="J3585" t="s">
        <v>28</v>
      </c>
      <c r="K3585" t="s">
        <v>4820</v>
      </c>
      <c r="L3585">
        <v>0</v>
      </c>
      <c r="M3585">
        <v>0</v>
      </c>
      <c r="N3585" t="s">
        <v>185</v>
      </c>
      <c r="O3585" t="s">
        <v>196</v>
      </c>
      <c r="P3585" t="s">
        <v>52</v>
      </c>
      <c r="Q3585">
        <v>1060.81</v>
      </c>
      <c r="R3585" t="s">
        <v>32</v>
      </c>
      <c r="S3585" t="s">
        <v>33</v>
      </c>
      <c r="T3585">
        <v>1</v>
      </c>
      <c r="U3585" t="s">
        <v>89</v>
      </c>
      <c r="V3585">
        <v>10.220000000000001</v>
      </c>
      <c r="W3585" t="s">
        <v>35</v>
      </c>
      <c r="X3585">
        <v>1</v>
      </c>
      <c r="Y3585">
        <v>5</v>
      </c>
      <c r="Z3585">
        <v>6</v>
      </c>
      <c r="AA3585" t="s">
        <v>78</v>
      </c>
      <c r="AB3585" t="s">
        <v>37</v>
      </c>
      <c r="AC3585" t="s">
        <v>46</v>
      </c>
      <c r="AD3585">
        <v>11</v>
      </c>
      <c r="AE3585">
        <v>-64.019999999999982</v>
      </c>
      <c r="AF3585">
        <v>0</v>
      </c>
      <c r="AG3585" t="s">
        <v>38</v>
      </c>
      <c r="AH3585">
        <f>moove_smart_Real[[#This Row],[Fuel_Price]]+moove_smart_Real[[#This Row],[Fare_Paid]]</f>
        <v>3490.21</v>
      </c>
    </row>
    <row r="3586" spans="1:34" x14ac:dyDescent="0.25">
      <c r="A3586" t="s">
        <v>3903</v>
      </c>
      <c r="B3586" s="1">
        <v>45412</v>
      </c>
      <c r="C3586" t="s">
        <v>4819</v>
      </c>
      <c r="D3586" t="s">
        <v>27</v>
      </c>
      <c r="E3586">
        <v>2593.83</v>
      </c>
      <c r="F3586">
        <v>2465.8200000000002</v>
      </c>
      <c r="G3586">
        <v>16.399999999999999</v>
      </c>
      <c r="H3586">
        <v>10</v>
      </c>
      <c r="I3586">
        <v>3</v>
      </c>
      <c r="J3586" t="s">
        <v>28</v>
      </c>
      <c r="K3586" t="s">
        <v>4820</v>
      </c>
      <c r="L3586">
        <v>0</v>
      </c>
      <c r="M3586">
        <v>0</v>
      </c>
      <c r="N3586" t="s">
        <v>130</v>
      </c>
      <c r="O3586" t="s">
        <v>333</v>
      </c>
      <c r="P3586" t="s">
        <v>31</v>
      </c>
      <c r="Q3586">
        <v>1005.06</v>
      </c>
      <c r="R3586" t="s">
        <v>32</v>
      </c>
      <c r="S3586" t="s">
        <v>33</v>
      </c>
      <c r="T3586">
        <v>1</v>
      </c>
      <c r="U3586" t="s">
        <v>89</v>
      </c>
      <c r="V3586">
        <v>9.1</v>
      </c>
      <c r="W3586" t="s">
        <v>28</v>
      </c>
      <c r="X3586">
        <v>0</v>
      </c>
      <c r="Y3586">
        <v>14</v>
      </c>
      <c r="Z3586">
        <v>15</v>
      </c>
      <c r="AA3586" t="s">
        <v>78</v>
      </c>
      <c r="AB3586" t="s">
        <v>37</v>
      </c>
      <c r="AC3586" t="s">
        <v>46</v>
      </c>
      <c r="AD3586">
        <v>6.3999999999999986</v>
      </c>
      <c r="AE3586">
        <v>128.00999999999976</v>
      </c>
      <c r="AF3586">
        <v>1</v>
      </c>
      <c r="AG3586" t="s">
        <v>4857</v>
      </c>
      <c r="AH3586">
        <f>moove_smart_Real[[#This Row],[Fuel_Price]]+moove_smart_Real[[#This Row],[Fare_Paid]]</f>
        <v>3598.89</v>
      </c>
    </row>
    <row r="3587" spans="1:34" x14ac:dyDescent="0.25">
      <c r="A3587" t="s">
        <v>3904</v>
      </c>
      <c r="B3587" s="1">
        <v>45798</v>
      </c>
      <c r="C3587" t="s">
        <v>4822</v>
      </c>
      <c r="D3587" t="s">
        <v>41</v>
      </c>
      <c r="E3587">
        <v>3393</v>
      </c>
      <c r="F3587">
        <v>3239.86</v>
      </c>
      <c r="G3587">
        <v>52.8</v>
      </c>
      <c r="H3587">
        <v>33.799999999999997</v>
      </c>
      <c r="I3587">
        <v>4.3</v>
      </c>
      <c r="J3587" t="s">
        <v>28</v>
      </c>
      <c r="K3587" t="s">
        <v>4820</v>
      </c>
      <c r="L3587">
        <v>0</v>
      </c>
      <c r="M3587">
        <v>0</v>
      </c>
      <c r="N3587" t="s">
        <v>110</v>
      </c>
      <c r="O3587" t="s">
        <v>312</v>
      </c>
      <c r="P3587" t="s">
        <v>44</v>
      </c>
      <c r="Q3587">
        <v>914.44</v>
      </c>
      <c r="R3587" t="s">
        <v>76</v>
      </c>
      <c r="S3587" t="s">
        <v>33</v>
      </c>
      <c r="T3587">
        <v>1</v>
      </c>
      <c r="U3587" t="s">
        <v>45</v>
      </c>
      <c r="V3587">
        <v>13.31</v>
      </c>
      <c r="W3587" t="s">
        <v>35</v>
      </c>
      <c r="X3587">
        <v>1</v>
      </c>
      <c r="Y3587">
        <v>13</v>
      </c>
      <c r="Z3587">
        <v>14</v>
      </c>
      <c r="AA3587" t="s">
        <v>78</v>
      </c>
      <c r="AB3587" t="s">
        <v>37</v>
      </c>
      <c r="AC3587" t="s">
        <v>46</v>
      </c>
      <c r="AD3587">
        <v>19</v>
      </c>
      <c r="AE3587">
        <v>153.13999999999987</v>
      </c>
      <c r="AF3587">
        <v>0</v>
      </c>
      <c r="AG3587" t="s">
        <v>4857</v>
      </c>
      <c r="AH3587">
        <f>moove_smart_Real[[#This Row],[Fuel_Price]]+moove_smart_Real[[#This Row],[Fare_Paid]]</f>
        <v>4307.4400000000005</v>
      </c>
    </row>
    <row r="3588" spans="1:34" x14ac:dyDescent="0.25">
      <c r="A3588" t="s">
        <v>3905</v>
      </c>
      <c r="B3588" s="1">
        <v>45569</v>
      </c>
      <c r="C3588" t="s">
        <v>95</v>
      </c>
      <c r="D3588" t="s">
        <v>27</v>
      </c>
      <c r="E3588">
        <v>3858.89</v>
      </c>
      <c r="F3588">
        <v>3891.21</v>
      </c>
      <c r="G3588">
        <v>17.8</v>
      </c>
      <c r="H3588">
        <v>10</v>
      </c>
      <c r="I3588">
        <v>3.4</v>
      </c>
      <c r="J3588" t="s">
        <v>28</v>
      </c>
      <c r="K3588" t="s">
        <v>4820</v>
      </c>
      <c r="L3588">
        <v>0</v>
      </c>
      <c r="M3588">
        <v>0</v>
      </c>
      <c r="N3588" t="s">
        <v>136</v>
      </c>
      <c r="O3588" t="s">
        <v>286</v>
      </c>
      <c r="P3588" t="s">
        <v>44</v>
      </c>
      <c r="Q3588">
        <v>1064.6600000000001</v>
      </c>
      <c r="R3588" t="s">
        <v>32</v>
      </c>
      <c r="S3588" t="s">
        <v>33</v>
      </c>
      <c r="T3588">
        <v>1</v>
      </c>
      <c r="U3588" t="s">
        <v>89</v>
      </c>
      <c r="V3588">
        <v>18.96</v>
      </c>
      <c r="W3588" t="s">
        <v>28</v>
      </c>
      <c r="X3588">
        <v>0</v>
      </c>
      <c r="Y3588">
        <v>11</v>
      </c>
      <c r="Z3588">
        <v>12</v>
      </c>
      <c r="AA3588" t="s">
        <v>78</v>
      </c>
      <c r="AB3588" t="s">
        <v>37</v>
      </c>
      <c r="AC3588" t="s">
        <v>55</v>
      </c>
      <c r="AD3588">
        <v>7.8000000000000007</v>
      </c>
      <c r="AE3588">
        <v>-32.320000000000164</v>
      </c>
      <c r="AF3588">
        <v>0</v>
      </c>
      <c r="AG3588" t="s">
        <v>4857</v>
      </c>
      <c r="AH3588">
        <f>moove_smart_Real[[#This Row],[Fuel_Price]]+moove_smart_Real[[#This Row],[Fare_Paid]]</f>
        <v>4923.55</v>
      </c>
    </row>
    <row r="3589" spans="1:34" x14ac:dyDescent="0.25">
      <c r="A3589" t="s">
        <v>3906</v>
      </c>
      <c r="B3589" s="1">
        <v>45374</v>
      </c>
      <c r="C3589" t="s">
        <v>173</v>
      </c>
      <c r="D3589" t="s">
        <v>27</v>
      </c>
      <c r="E3589">
        <v>2948.67</v>
      </c>
      <c r="F3589">
        <v>2871.31</v>
      </c>
      <c r="G3589">
        <v>32.299999999999997</v>
      </c>
      <c r="H3589">
        <v>21.3</v>
      </c>
      <c r="I3589">
        <v>3.2</v>
      </c>
      <c r="J3589" t="s">
        <v>28</v>
      </c>
      <c r="K3589" t="s">
        <v>4820</v>
      </c>
      <c r="L3589">
        <v>0</v>
      </c>
      <c r="M3589">
        <v>0</v>
      </c>
      <c r="N3589" t="s">
        <v>472</v>
      </c>
      <c r="O3589" t="s">
        <v>437</v>
      </c>
      <c r="P3589" t="s">
        <v>52</v>
      </c>
      <c r="Q3589">
        <v>1069.51</v>
      </c>
      <c r="R3589" t="s">
        <v>32</v>
      </c>
      <c r="S3589" t="s">
        <v>33</v>
      </c>
      <c r="T3589">
        <v>1</v>
      </c>
      <c r="U3589" t="s">
        <v>89</v>
      </c>
      <c r="V3589">
        <v>13.65</v>
      </c>
      <c r="W3589" t="s">
        <v>35</v>
      </c>
      <c r="X3589">
        <v>1</v>
      </c>
      <c r="Y3589">
        <v>8</v>
      </c>
      <c r="Z3589">
        <v>2</v>
      </c>
      <c r="AA3589" t="s">
        <v>78</v>
      </c>
      <c r="AB3589" t="s">
        <v>37</v>
      </c>
      <c r="AC3589" t="s">
        <v>38</v>
      </c>
      <c r="AD3589">
        <v>10.999999999999996</v>
      </c>
      <c r="AE3589">
        <v>77.360000000000127</v>
      </c>
      <c r="AF3589">
        <v>0</v>
      </c>
      <c r="AG3589" t="s">
        <v>4857</v>
      </c>
      <c r="AH3589">
        <f>moove_smart_Real[[#This Row],[Fuel_Price]]+moove_smart_Real[[#This Row],[Fare_Paid]]</f>
        <v>4018.1800000000003</v>
      </c>
    </row>
    <row r="3590" spans="1:34" x14ac:dyDescent="0.25">
      <c r="A3590" t="s">
        <v>3907</v>
      </c>
      <c r="B3590" s="1">
        <v>45938</v>
      </c>
      <c r="C3590" t="s">
        <v>4823</v>
      </c>
      <c r="D3590" t="s">
        <v>27</v>
      </c>
      <c r="E3590">
        <v>3035.96</v>
      </c>
      <c r="F3590">
        <v>2820.69</v>
      </c>
      <c r="G3590">
        <v>48.4</v>
      </c>
      <c r="H3590">
        <v>23.4</v>
      </c>
      <c r="I3590">
        <v>2.7</v>
      </c>
      <c r="J3590" t="s">
        <v>35</v>
      </c>
      <c r="K3590" t="s">
        <v>73</v>
      </c>
      <c r="L3590">
        <v>4</v>
      </c>
      <c r="M3590">
        <v>0</v>
      </c>
      <c r="N3590" t="s">
        <v>210</v>
      </c>
      <c r="O3590" t="s">
        <v>477</v>
      </c>
      <c r="P3590" t="s">
        <v>44</v>
      </c>
      <c r="Q3590">
        <v>1317.26</v>
      </c>
      <c r="R3590" t="s">
        <v>32</v>
      </c>
      <c r="S3590" t="s">
        <v>33</v>
      </c>
      <c r="T3590">
        <v>1</v>
      </c>
      <c r="U3590" t="s">
        <v>45</v>
      </c>
      <c r="V3590">
        <v>14.22</v>
      </c>
      <c r="W3590" t="s">
        <v>35</v>
      </c>
      <c r="X3590">
        <v>1</v>
      </c>
      <c r="Y3590">
        <v>15</v>
      </c>
      <c r="Z3590">
        <v>3</v>
      </c>
      <c r="AA3590" t="s">
        <v>53</v>
      </c>
      <c r="AB3590" t="s">
        <v>54</v>
      </c>
      <c r="AC3590" t="s">
        <v>55</v>
      </c>
      <c r="AD3590">
        <v>25</v>
      </c>
      <c r="AE3590">
        <v>215.26999999999998</v>
      </c>
      <c r="AF3590">
        <v>1</v>
      </c>
      <c r="AG3590" t="s">
        <v>4857</v>
      </c>
      <c r="AH3590">
        <f>moove_smart_Real[[#This Row],[Fuel_Price]]+moove_smart_Real[[#This Row],[Fare_Paid]]</f>
        <v>4353.22</v>
      </c>
    </row>
    <row r="3591" spans="1:34" x14ac:dyDescent="0.25">
      <c r="A3591" t="s">
        <v>3908</v>
      </c>
      <c r="B3591" s="1">
        <v>45293</v>
      </c>
      <c r="C3591" t="s">
        <v>4822</v>
      </c>
      <c r="D3591" t="s">
        <v>27</v>
      </c>
      <c r="E3591">
        <v>4106.32</v>
      </c>
      <c r="F3591">
        <v>4216.32</v>
      </c>
      <c r="G3591">
        <v>47.2</v>
      </c>
      <c r="H3591">
        <v>25.2</v>
      </c>
      <c r="I3591">
        <v>4.5</v>
      </c>
      <c r="J3591" t="s">
        <v>28</v>
      </c>
      <c r="K3591" t="s">
        <v>4820</v>
      </c>
      <c r="L3591">
        <v>0</v>
      </c>
      <c r="M3591">
        <v>0</v>
      </c>
      <c r="N3591" t="s">
        <v>366</v>
      </c>
      <c r="O3591" t="s">
        <v>395</v>
      </c>
      <c r="P3591" t="s">
        <v>81</v>
      </c>
      <c r="Q3591">
        <v>951.04</v>
      </c>
      <c r="R3591" t="s">
        <v>76</v>
      </c>
      <c r="S3591" t="s">
        <v>33</v>
      </c>
      <c r="T3591">
        <v>1</v>
      </c>
      <c r="U3591" t="s">
        <v>89</v>
      </c>
      <c r="V3591">
        <v>8.33</v>
      </c>
      <c r="W3591" t="s">
        <v>35</v>
      </c>
      <c r="X3591">
        <v>1</v>
      </c>
      <c r="Y3591">
        <v>4</v>
      </c>
      <c r="Z3591">
        <v>4</v>
      </c>
      <c r="AA3591" t="s">
        <v>78</v>
      </c>
      <c r="AB3591" t="s">
        <v>37</v>
      </c>
      <c r="AC3591" t="s">
        <v>46</v>
      </c>
      <c r="AD3591">
        <v>22.000000000000004</v>
      </c>
      <c r="AE3591">
        <v>-110</v>
      </c>
      <c r="AF3591">
        <v>0</v>
      </c>
      <c r="AG3591" t="s">
        <v>38</v>
      </c>
      <c r="AH3591">
        <f>moove_smart_Real[[#This Row],[Fuel_Price]]+moove_smart_Real[[#This Row],[Fare_Paid]]</f>
        <v>5057.3599999999997</v>
      </c>
    </row>
    <row r="3592" spans="1:34" x14ac:dyDescent="0.25">
      <c r="A3592" t="s">
        <v>3909</v>
      </c>
      <c r="B3592" s="1">
        <v>45444</v>
      </c>
      <c r="C3592" t="s">
        <v>173</v>
      </c>
      <c r="D3592" t="s">
        <v>58</v>
      </c>
      <c r="E3592">
        <v>4202.82</v>
      </c>
      <c r="F3592">
        <v>3717.63</v>
      </c>
      <c r="G3592">
        <v>40.700000000000003</v>
      </c>
      <c r="H3592">
        <v>33.700000000000003</v>
      </c>
      <c r="I3592">
        <v>1.8</v>
      </c>
      <c r="J3592" t="s">
        <v>28</v>
      </c>
      <c r="K3592" t="s">
        <v>4820</v>
      </c>
      <c r="L3592">
        <v>0</v>
      </c>
      <c r="M3592">
        <v>0</v>
      </c>
      <c r="N3592" t="s">
        <v>220</v>
      </c>
      <c r="O3592" t="s">
        <v>51</v>
      </c>
      <c r="P3592" t="s">
        <v>44</v>
      </c>
      <c r="Q3592">
        <v>1123.95</v>
      </c>
      <c r="R3592" t="s">
        <v>76</v>
      </c>
      <c r="S3592" t="s">
        <v>33</v>
      </c>
      <c r="T3592">
        <v>1</v>
      </c>
      <c r="U3592" t="s">
        <v>89</v>
      </c>
      <c r="V3592">
        <v>14.35</v>
      </c>
      <c r="W3592" t="s">
        <v>28</v>
      </c>
      <c r="X3592">
        <v>0</v>
      </c>
      <c r="Y3592">
        <v>13</v>
      </c>
      <c r="Z3592">
        <v>13</v>
      </c>
      <c r="AA3592" t="s">
        <v>36</v>
      </c>
      <c r="AB3592" t="s">
        <v>37</v>
      </c>
      <c r="AC3592" t="s">
        <v>46</v>
      </c>
      <c r="AD3592">
        <v>7</v>
      </c>
      <c r="AE3592">
        <v>485.1899999999996</v>
      </c>
      <c r="AF3592">
        <v>1</v>
      </c>
      <c r="AG3592" t="s">
        <v>4857</v>
      </c>
      <c r="AH3592">
        <f>moove_smart_Real[[#This Row],[Fuel_Price]]+moove_smart_Real[[#This Row],[Fare_Paid]]</f>
        <v>5326.7699999999995</v>
      </c>
    </row>
    <row r="3593" spans="1:34" x14ac:dyDescent="0.25">
      <c r="A3593" t="s">
        <v>3910</v>
      </c>
      <c r="B3593" s="1">
        <v>45415</v>
      </c>
      <c r="C3593" t="s">
        <v>173</v>
      </c>
      <c r="D3593" t="s">
        <v>49</v>
      </c>
      <c r="E3593">
        <v>3069.01</v>
      </c>
      <c r="F3593">
        <v>2930.69</v>
      </c>
      <c r="G3593">
        <v>39.200000000000003</v>
      </c>
      <c r="H3593">
        <v>29.2</v>
      </c>
      <c r="I3593">
        <v>3.2</v>
      </c>
      <c r="J3593" t="s">
        <v>35</v>
      </c>
      <c r="K3593" t="s">
        <v>177</v>
      </c>
      <c r="L3593">
        <v>5</v>
      </c>
      <c r="M3593">
        <v>0</v>
      </c>
      <c r="N3593" t="s">
        <v>513</v>
      </c>
      <c r="O3593" t="s">
        <v>148</v>
      </c>
      <c r="P3593" t="s">
        <v>52</v>
      </c>
      <c r="Q3593">
        <v>948.9</v>
      </c>
      <c r="R3593" t="s">
        <v>32</v>
      </c>
      <c r="S3593" t="s">
        <v>33</v>
      </c>
      <c r="T3593">
        <v>1</v>
      </c>
      <c r="U3593" t="s">
        <v>4825</v>
      </c>
      <c r="V3593">
        <v>-0.44</v>
      </c>
      <c r="W3593" t="s">
        <v>35</v>
      </c>
      <c r="X3593">
        <v>1</v>
      </c>
      <c r="Y3593">
        <v>14</v>
      </c>
      <c r="Z3593">
        <v>10</v>
      </c>
      <c r="AA3593" t="s">
        <v>53</v>
      </c>
      <c r="AB3593" t="s">
        <v>54</v>
      </c>
      <c r="AC3593" t="s">
        <v>55</v>
      </c>
      <c r="AD3593">
        <v>10.000000000000004</v>
      </c>
      <c r="AE3593">
        <v>138.32000000000016</v>
      </c>
      <c r="AF3593">
        <v>1</v>
      </c>
      <c r="AG3593" t="s">
        <v>4857</v>
      </c>
      <c r="AH3593">
        <f>moove_smart_Real[[#This Row],[Fuel_Price]]+moove_smart_Real[[#This Row],[Fare_Paid]]</f>
        <v>4017.9100000000003</v>
      </c>
    </row>
    <row r="3594" spans="1:34" x14ac:dyDescent="0.25">
      <c r="A3594" t="s">
        <v>3911</v>
      </c>
      <c r="B3594" s="1">
        <v>45895</v>
      </c>
      <c r="C3594" t="s">
        <v>173</v>
      </c>
      <c r="D3594" t="s">
        <v>41</v>
      </c>
      <c r="E3594">
        <v>3232.33</v>
      </c>
      <c r="F3594">
        <v>2864.76</v>
      </c>
      <c r="G3594">
        <v>26.8</v>
      </c>
      <c r="H3594">
        <v>10</v>
      </c>
      <c r="I3594">
        <v>2.4</v>
      </c>
      <c r="J3594" t="s">
        <v>28</v>
      </c>
      <c r="K3594" t="s">
        <v>4820</v>
      </c>
      <c r="L3594">
        <v>0</v>
      </c>
      <c r="M3594">
        <v>0</v>
      </c>
      <c r="N3594" t="s">
        <v>447</v>
      </c>
      <c r="O3594" t="s">
        <v>265</v>
      </c>
      <c r="P3594" t="s">
        <v>81</v>
      </c>
      <c r="Q3594">
        <v>1053.18</v>
      </c>
      <c r="R3594" t="s">
        <v>32</v>
      </c>
      <c r="S3594" t="s">
        <v>33</v>
      </c>
      <c r="T3594">
        <v>1</v>
      </c>
      <c r="U3594" t="s">
        <v>45</v>
      </c>
      <c r="V3594">
        <v>21.72</v>
      </c>
      <c r="W3594" t="s">
        <v>28</v>
      </c>
      <c r="X3594">
        <v>0</v>
      </c>
      <c r="Y3594">
        <v>16</v>
      </c>
      <c r="Z3594">
        <v>11</v>
      </c>
      <c r="AA3594" t="s">
        <v>36</v>
      </c>
      <c r="AB3594" t="s">
        <v>37</v>
      </c>
      <c r="AC3594" t="s">
        <v>38</v>
      </c>
      <c r="AD3594">
        <v>16.8</v>
      </c>
      <c r="AE3594">
        <v>367.56999999999971</v>
      </c>
      <c r="AF3594">
        <v>1</v>
      </c>
      <c r="AG3594" t="s">
        <v>4857</v>
      </c>
      <c r="AH3594">
        <f>moove_smart_Real[[#This Row],[Fuel_Price]]+moove_smart_Real[[#This Row],[Fare_Paid]]</f>
        <v>4285.51</v>
      </c>
    </row>
    <row r="3595" spans="1:34" x14ac:dyDescent="0.25">
      <c r="A3595" t="s">
        <v>3912</v>
      </c>
      <c r="B3595" s="1">
        <v>45442</v>
      </c>
      <c r="C3595" t="s">
        <v>4819</v>
      </c>
      <c r="D3595" t="s">
        <v>49</v>
      </c>
      <c r="E3595">
        <v>2878.71</v>
      </c>
      <c r="F3595">
        <v>2811.46</v>
      </c>
      <c r="G3595">
        <v>22.8</v>
      </c>
      <c r="H3595">
        <v>10</v>
      </c>
      <c r="I3595">
        <v>4</v>
      </c>
      <c r="J3595" t="s">
        <v>28</v>
      </c>
      <c r="K3595" t="s">
        <v>4820</v>
      </c>
      <c r="L3595">
        <v>0</v>
      </c>
      <c r="M3595">
        <v>0</v>
      </c>
      <c r="N3595" t="s">
        <v>325</v>
      </c>
      <c r="O3595" t="s">
        <v>168</v>
      </c>
      <c r="P3595" t="s">
        <v>44</v>
      </c>
      <c r="Q3595">
        <v>1056.77</v>
      </c>
      <c r="R3595" t="s">
        <v>32</v>
      </c>
      <c r="S3595" t="s">
        <v>33</v>
      </c>
      <c r="T3595">
        <v>1</v>
      </c>
      <c r="U3595" t="s">
        <v>45</v>
      </c>
      <c r="V3595">
        <v>12.76</v>
      </c>
      <c r="W3595" t="s">
        <v>35</v>
      </c>
      <c r="X3595">
        <v>1</v>
      </c>
      <c r="Y3595">
        <v>17</v>
      </c>
      <c r="Z3595">
        <v>2</v>
      </c>
      <c r="AA3595" t="s">
        <v>78</v>
      </c>
      <c r="AB3595" t="s">
        <v>37</v>
      </c>
      <c r="AC3595" t="s">
        <v>46</v>
      </c>
      <c r="AD3595">
        <v>12.8</v>
      </c>
      <c r="AE3595">
        <v>67.25</v>
      </c>
      <c r="AF3595">
        <v>0</v>
      </c>
      <c r="AG3595" t="s">
        <v>4857</v>
      </c>
      <c r="AH3595">
        <f>moove_smart_Real[[#This Row],[Fuel_Price]]+moove_smart_Real[[#This Row],[Fare_Paid]]</f>
        <v>3935.48</v>
      </c>
    </row>
    <row r="3596" spans="1:34" x14ac:dyDescent="0.25">
      <c r="A3596" t="s">
        <v>3913</v>
      </c>
      <c r="B3596" s="1">
        <v>45922</v>
      </c>
      <c r="C3596" t="s">
        <v>173</v>
      </c>
      <c r="D3596" t="s">
        <v>49</v>
      </c>
      <c r="E3596">
        <v>2596.2600000000002</v>
      </c>
      <c r="F3596">
        <v>2512.5700000000002</v>
      </c>
      <c r="G3596">
        <v>32.299999999999997</v>
      </c>
      <c r="H3596">
        <v>19.3</v>
      </c>
      <c r="I3596">
        <v>4.7</v>
      </c>
      <c r="J3596" t="s">
        <v>28</v>
      </c>
      <c r="K3596" t="s">
        <v>4820</v>
      </c>
      <c r="L3596">
        <v>0</v>
      </c>
      <c r="M3596">
        <v>0</v>
      </c>
      <c r="N3596" t="s">
        <v>185</v>
      </c>
      <c r="O3596" t="s">
        <v>260</v>
      </c>
      <c r="P3596" t="s">
        <v>31</v>
      </c>
      <c r="Q3596">
        <v>1241.95</v>
      </c>
      <c r="R3596" t="s">
        <v>76</v>
      </c>
      <c r="S3596" t="s">
        <v>33</v>
      </c>
      <c r="T3596">
        <v>1</v>
      </c>
      <c r="U3596" t="s">
        <v>89</v>
      </c>
      <c r="V3596">
        <v>3.84</v>
      </c>
      <c r="W3596" t="s">
        <v>28</v>
      </c>
      <c r="X3596">
        <v>0</v>
      </c>
      <c r="Y3596">
        <v>3</v>
      </c>
      <c r="Z3596">
        <v>1</v>
      </c>
      <c r="AA3596" t="s">
        <v>78</v>
      </c>
      <c r="AB3596" t="s">
        <v>54</v>
      </c>
      <c r="AC3596" t="s">
        <v>38</v>
      </c>
      <c r="AD3596">
        <v>12.999999999999996</v>
      </c>
      <c r="AE3596">
        <v>83.690000000000055</v>
      </c>
      <c r="AF3596">
        <v>0</v>
      </c>
      <c r="AG3596" t="s">
        <v>38</v>
      </c>
      <c r="AH3596">
        <f>moove_smart_Real[[#This Row],[Fuel_Price]]+moove_smart_Real[[#This Row],[Fare_Paid]]</f>
        <v>3838.21</v>
      </c>
    </row>
    <row r="3597" spans="1:34" x14ac:dyDescent="0.25">
      <c r="A3597" t="s">
        <v>3914</v>
      </c>
      <c r="B3597" s="1">
        <v>45950</v>
      </c>
      <c r="C3597" t="s">
        <v>4822</v>
      </c>
      <c r="D3597" t="s">
        <v>58</v>
      </c>
      <c r="E3597">
        <v>3462.39</v>
      </c>
      <c r="F3597">
        <v>3119.16</v>
      </c>
      <c r="G3597">
        <v>34.5</v>
      </c>
      <c r="H3597">
        <v>17.5</v>
      </c>
      <c r="I3597">
        <v>3.9</v>
      </c>
      <c r="J3597" t="s">
        <v>28</v>
      </c>
      <c r="K3597" t="s">
        <v>4820</v>
      </c>
      <c r="L3597">
        <v>0</v>
      </c>
      <c r="M3597">
        <v>0</v>
      </c>
      <c r="N3597" t="s">
        <v>159</v>
      </c>
      <c r="O3597" t="s">
        <v>106</v>
      </c>
      <c r="P3597" t="s">
        <v>81</v>
      </c>
      <c r="Q3597">
        <v>997.56</v>
      </c>
      <c r="R3597" t="s">
        <v>32</v>
      </c>
      <c r="S3597" t="s">
        <v>33</v>
      </c>
      <c r="T3597">
        <v>1</v>
      </c>
      <c r="U3597" t="s">
        <v>4825</v>
      </c>
      <c r="V3597">
        <v>14.15</v>
      </c>
      <c r="W3597" t="s">
        <v>35</v>
      </c>
      <c r="X3597">
        <v>1</v>
      </c>
      <c r="Y3597">
        <v>9</v>
      </c>
      <c r="Z3597">
        <v>5</v>
      </c>
      <c r="AA3597" t="s">
        <v>78</v>
      </c>
      <c r="AB3597" t="s">
        <v>54</v>
      </c>
      <c r="AC3597" t="s">
        <v>46</v>
      </c>
      <c r="AD3597">
        <v>17</v>
      </c>
      <c r="AE3597">
        <v>343.23</v>
      </c>
      <c r="AF3597">
        <v>0</v>
      </c>
      <c r="AG3597" t="s">
        <v>4857</v>
      </c>
      <c r="AH3597">
        <f>moove_smart_Real[[#This Row],[Fuel_Price]]+moove_smart_Real[[#This Row],[Fare_Paid]]</f>
        <v>4459.95</v>
      </c>
    </row>
    <row r="3598" spans="1:34" x14ac:dyDescent="0.25">
      <c r="A3598" t="s">
        <v>3915</v>
      </c>
      <c r="B3598" s="1">
        <v>45709</v>
      </c>
      <c r="C3598" t="s">
        <v>173</v>
      </c>
      <c r="D3598" t="s">
        <v>58</v>
      </c>
      <c r="E3598">
        <v>3983.32</v>
      </c>
      <c r="F3598">
        <v>3807.83</v>
      </c>
      <c r="G3598">
        <v>49.2</v>
      </c>
      <c r="H3598">
        <v>27.2</v>
      </c>
      <c r="I3598">
        <v>2.4</v>
      </c>
      <c r="J3598" t="s">
        <v>35</v>
      </c>
      <c r="K3598" t="s">
        <v>109</v>
      </c>
      <c r="L3598">
        <v>2</v>
      </c>
      <c r="M3598">
        <v>1</v>
      </c>
      <c r="N3598" t="s">
        <v>110</v>
      </c>
      <c r="O3598" t="s">
        <v>80</v>
      </c>
      <c r="P3598" t="s">
        <v>44</v>
      </c>
      <c r="Q3598">
        <v>1041.21</v>
      </c>
      <c r="R3598" t="s">
        <v>32</v>
      </c>
      <c r="S3598" t="s">
        <v>33</v>
      </c>
      <c r="T3598">
        <v>1</v>
      </c>
      <c r="U3598" t="s">
        <v>45</v>
      </c>
      <c r="V3598">
        <v>23.32</v>
      </c>
      <c r="W3598" t="s">
        <v>35</v>
      </c>
      <c r="X3598">
        <v>1</v>
      </c>
      <c r="Y3598">
        <v>10</v>
      </c>
      <c r="Z3598">
        <v>1</v>
      </c>
      <c r="AA3598" t="s">
        <v>78</v>
      </c>
      <c r="AB3598" t="s">
        <v>54</v>
      </c>
      <c r="AC3598" t="s">
        <v>55</v>
      </c>
      <c r="AD3598">
        <v>22.000000000000004</v>
      </c>
      <c r="AE3598">
        <v>175.49000000000024</v>
      </c>
      <c r="AF3598">
        <v>1</v>
      </c>
      <c r="AG3598" t="s">
        <v>4857</v>
      </c>
      <c r="AH3598">
        <f>moove_smart_Real[[#This Row],[Fuel_Price]]+moove_smart_Real[[#This Row],[Fare_Paid]]</f>
        <v>5024.5300000000007</v>
      </c>
    </row>
    <row r="3599" spans="1:34" x14ac:dyDescent="0.25">
      <c r="A3599" t="s">
        <v>3916</v>
      </c>
      <c r="B3599" s="1">
        <v>45309</v>
      </c>
      <c r="C3599" t="s">
        <v>4821</v>
      </c>
      <c r="D3599" t="s">
        <v>49</v>
      </c>
      <c r="E3599">
        <v>4260.43</v>
      </c>
      <c r="F3599">
        <v>3991.29</v>
      </c>
      <c r="G3599">
        <v>50.1</v>
      </c>
      <c r="H3599">
        <v>45.1</v>
      </c>
      <c r="I3599">
        <v>3.1</v>
      </c>
      <c r="J3599" t="s">
        <v>35</v>
      </c>
      <c r="K3599" t="s">
        <v>109</v>
      </c>
      <c r="L3599">
        <v>2</v>
      </c>
      <c r="M3599">
        <v>1</v>
      </c>
      <c r="N3599" t="s">
        <v>144</v>
      </c>
      <c r="O3599" t="s">
        <v>340</v>
      </c>
      <c r="P3599" t="s">
        <v>81</v>
      </c>
      <c r="Q3599">
        <v>1104.82</v>
      </c>
      <c r="R3599" t="s">
        <v>32</v>
      </c>
      <c r="S3599" t="s">
        <v>33</v>
      </c>
      <c r="T3599">
        <v>1</v>
      </c>
      <c r="U3599" t="s">
        <v>4825</v>
      </c>
      <c r="V3599">
        <v>23.45</v>
      </c>
      <c r="W3599" t="s">
        <v>35</v>
      </c>
      <c r="X3599">
        <v>1</v>
      </c>
      <c r="Y3599">
        <v>11</v>
      </c>
      <c r="Z3599">
        <v>9</v>
      </c>
      <c r="AA3599" t="s">
        <v>53</v>
      </c>
      <c r="AB3599" t="s">
        <v>37</v>
      </c>
      <c r="AC3599" t="s">
        <v>38</v>
      </c>
      <c r="AD3599">
        <v>5</v>
      </c>
      <c r="AE3599">
        <v>269.14000000000033</v>
      </c>
      <c r="AF3599">
        <v>1</v>
      </c>
      <c r="AG3599" t="s">
        <v>4857</v>
      </c>
      <c r="AH3599">
        <f>moove_smart_Real[[#This Row],[Fuel_Price]]+moove_smart_Real[[#This Row],[Fare_Paid]]</f>
        <v>5365.25</v>
      </c>
    </row>
    <row r="3600" spans="1:34" x14ac:dyDescent="0.25">
      <c r="A3600" t="s">
        <v>3917</v>
      </c>
      <c r="B3600" s="1">
        <v>45855</v>
      </c>
      <c r="C3600" t="s">
        <v>4823</v>
      </c>
      <c r="D3600" t="s">
        <v>27</v>
      </c>
      <c r="E3600">
        <v>3258.37</v>
      </c>
      <c r="F3600">
        <v>3355.5</v>
      </c>
      <c r="G3600">
        <v>39.200000000000003</v>
      </c>
      <c r="H3600">
        <v>26.2</v>
      </c>
      <c r="I3600">
        <v>3.1</v>
      </c>
      <c r="J3600" t="s">
        <v>35</v>
      </c>
      <c r="K3600" t="s">
        <v>59</v>
      </c>
      <c r="L3600">
        <v>3</v>
      </c>
      <c r="M3600">
        <v>0</v>
      </c>
      <c r="N3600" t="s">
        <v>136</v>
      </c>
      <c r="O3600" t="s">
        <v>367</v>
      </c>
      <c r="P3600" t="s">
        <v>31</v>
      </c>
      <c r="Q3600">
        <v>829.8</v>
      </c>
      <c r="R3600" t="s">
        <v>32</v>
      </c>
      <c r="S3600" t="s">
        <v>33</v>
      </c>
      <c r="T3600">
        <v>1</v>
      </c>
      <c r="U3600" t="s">
        <v>45</v>
      </c>
      <c r="V3600">
        <v>22.87</v>
      </c>
      <c r="W3600" t="s">
        <v>35</v>
      </c>
      <c r="X3600">
        <v>1</v>
      </c>
      <c r="Y3600">
        <v>4</v>
      </c>
      <c r="Z3600">
        <v>11</v>
      </c>
      <c r="AA3600" t="s">
        <v>53</v>
      </c>
      <c r="AB3600" t="s">
        <v>54</v>
      </c>
      <c r="AC3600" t="s">
        <v>38</v>
      </c>
      <c r="AD3600">
        <v>13.000000000000004</v>
      </c>
      <c r="AE3600">
        <v>-97.130000000000109</v>
      </c>
      <c r="AF3600">
        <v>1</v>
      </c>
      <c r="AG3600" t="s">
        <v>38</v>
      </c>
      <c r="AH3600">
        <f>moove_smart_Real[[#This Row],[Fuel_Price]]+moove_smart_Real[[#This Row],[Fare_Paid]]</f>
        <v>4088.17</v>
      </c>
    </row>
    <row r="3601" spans="1:34" x14ac:dyDescent="0.25">
      <c r="A3601" t="s">
        <v>3918</v>
      </c>
      <c r="B3601" s="1">
        <v>45923</v>
      </c>
      <c r="C3601" t="s">
        <v>4823</v>
      </c>
      <c r="D3601" t="s">
        <v>58</v>
      </c>
      <c r="E3601">
        <v>2881.14</v>
      </c>
      <c r="F3601">
        <v>2739.08</v>
      </c>
      <c r="G3601">
        <v>46</v>
      </c>
      <c r="H3601">
        <v>27</v>
      </c>
      <c r="I3601">
        <v>2.6</v>
      </c>
      <c r="J3601" t="s">
        <v>28</v>
      </c>
      <c r="K3601" t="s">
        <v>4820</v>
      </c>
      <c r="L3601">
        <v>0</v>
      </c>
      <c r="M3601">
        <v>0</v>
      </c>
      <c r="N3601" t="s">
        <v>60</v>
      </c>
      <c r="O3601" t="s">
        <v>340</v>
      </c>
      <c r="P3601" t="s">
        <v>52</v>
      </c>
      <c r="Q3601">
        <v>1091.46</v>
      </c>
      <c r="R3601" t="s">
        <v>32</v>
      </c>
      <c r="S3601" t="s">
        <v>33</v>
      </c>
      <c r="T3601">
        <v>1</v>
      </c>
      <c r="U3601" t="s">
        <v>4825</v>
      </c>
      <c r="V3601">
        <v>3.48</v>
      </c>
      <c r="W3601" t="s">
        <v>35</v>
      </c>
      <c r="X3601">
        <v>1</v>
      </c>
      <c r="Y3601">
        <v>14</v>
      </c>
      <c r="Z3601">
        <v>10</v>
      </c>
      <c r="AA3601" t="s">
        <v>53</v>
      </c>
      <c r="AB3601" t="s">
        <v>54</v>
      </c>
      <c r="AC3601" t="s">
        <v>55</v>
      </c>
      <c r="AD3601">
        <v>19</v>
      </c>
      <c r="AE3601">
        <v>142.05999999999995</v>
      </c>
      <c r="AF3601">
        <v>1</v>
      </c>
      <c r="AG3601" t="s">
        <v>4857</v>
      </c>
      <c r="AH3601">
        <f>moove_smart_Real[[#This Row],[Fuel_Price]]+moove_smart_Real[[#This Row],[Fare_Paid]]</f>
        <v>3972.6</v>
      </c>
    </row>
    <row r="3602" spans="1:34" x14ac:dyDescent="0.25">
      <c r="A3602" t="s">
        <v>3919</v>
      </c>
      <c r="B3602" s="1">
        <v>45404</v>
      </c>
      <c r="C3602" t="s">
        <v>173</v>
      </c>
      <c r="D3602" t="s">
        <v>27</v>
      </c>
      <c r="E3602">
        <v>3403.74</v>
      </c>
      <c r="F3602">
        <v>3150.25</v>
      </c>
      <c r="G3602">
        <v>12.2</v>
      </c>
      <c r="H3602">
        <v>10</v>
      </c>
      <c r="I3602">
        <v>3.8</v>
      </c>
      <c r="J3602" t="s">
        <v>28</v>
      </c>
      <c r="K3602" t="s">
        <v>4820</v>
      </c>
      <c r="L3602">
        <v>0</v>
      </c>
      <c r="M3602">
        <v>0</v>
      </c>
      <c r="N3602" t="s">
        <v>360</v>
      </c>
      <c r="O3602" t="s">
        <v>97</v>
      </c>
      <c r="P3602" t="s">
        <v>52</v>
      </c>
      <c r="Q3602">
        <v>990.11</v>
      </c>
      <c r="R3602" t="s">
        <v>32</v>
      </c>
      <c r="S3602" t="s">
        <v>33</v>
      </c>
      <c r="T3602">
        <v>1</v>
      </c>
      <c r="U3602" t="s">
        <v>89</v>
      </c>
      <c r="V3602">
        <v>9.18</v>
      </c>
      <c r="W3602" t="s">
        <v>28</v>
      </c>
      <c r="X3602">
        <v>0</v>
      </c>
      <c r="Y3602">
        <v>9</v>
      </c>
      <c r="Z3602">
        <v>5</v>
      </c>
      <c r="AA3602" t="s">
        <v>78</v>
      </c>
      <c r="AB3602" t="s">
        <v>54</v>
      </c>
      <c r="AC3602" t="s">
        <v>46</v>
      </c>
      <c r="AD3602">
        <v>2.1999999999999993</v>
      </c>
      <c r="AE3602">
        <v>253.48999999999978</v>
      </c>
      <c r="AF3602">
        <v>0</v>
      </c>
      <c r="AG3602" t="s">
        <v>4857</v>
      </c>
      <c r="AH3602">
        <f>moove_smart_Real[[#This Row],[Fuel_Price]]+moove_smart_Real[[#This Row],[Fare_Paid]]</f>
        <v>4393.8499999999995</v>
      </c>
    </row>
    <row r="3603" spans="1:34" x14ac:dyDescent="0.25">
      <c r="A3603" t="s">
        <v>3920</v>
      </c>
      <c r="B3603" s="1">
        <v>45632</v>
      </c>
      <c r="C3603" t="s">
        <v>4823</v>
      </c>
      <c r="D3603" t="s">
        <v>58</v>
      </c>
      <c r="E3603">
        <v>3134.38</v>
      </c>
      <c r="F3603">
        <v>3063.1</v>
      </c>
      <c r="G3603">
        <v>77.599999999999994</v>
      </c>
      <c r="H3603">
        <v>58.6</v>
      </c>
      <c r="I3603">
        <v>3.2</v>
      </c>
      <c r="J3603" t="s">
        <v>35</v>
      </c>
      <c r="K3603" t="s">
        <v>109</v>
      </c>
      <c r="L3603">
        <v>2</v>
      </c>
      <c r="M3603">
        <v>1</v>
      </c>
      <c r="N3603" t="s">
        <v>278</v>
      </c>
      <c r="O3603" t="s">
        <v>518</v>
      </c>
      <c r="P3603" t="s">
        <v>52</v>
      </c>
      <c r="Q3603">
        <v>833.65</v>
      </c>
      <c r="R3603" t="s">
        <v>76</v>
      </c>
      <c r="S3603" t="s">
        <v>263</v>
      </c>
      <c r="T3603">
        <v>0</v>
      </c>
      <c r="U3603" t="s">
        <v>45</v>
      </c>
      <c r="V3603">
        <v>-2.4900000000000002</v>
      </c>
      <c r="W3603" t="s">
        <v>35</v>
      </c>
      <c r="X3603">
        <v>1</v>
      </c>
      <c r="Y3603">
        <v>10</v>
      </c>
      <c r="Z3603">
        <v>4</v>
      </c>
      <c r="AA3603" t="s">
        <v>78</v>
      </c>
      <c r="AB3603" t="s">
        <v>54</v>
      </c>
      <c r="AC3603" t="s">
        <v>55</v>
      </c>
      <c r="AD3603">
        <v>18.999999999999993</v>
      </c>
      <c r="AE3603">
        <v>71.2800000000002</v>
      </c>
      <c r="AF3603">
        <v>1</v>
      </c>
      <c r="AG3603" t="s">
        <v>4857</v>
      </c>
      <c r="AH3603">
        <f>moove_smart_Real[[#This Row],[Fuel_Price]]+moove_smart_Real[[#This Row],[Fare_Paid]]</f>
        <v>3968.03</v>
      </c>
    </row>
    <row r="3604" spans="1:34" x14ac:dyDescent="0.25">
      <c r="A3604" t="s">
        <v>3921</v>
      </c>
      <c r="B3604" s="1">
        <v>45466</v>
      </c>
      <c r="C3604" t="s">
        <v>173</v>
      </c>
      <c r="D3604" t="s">
        <v>49</v>
      </c>
      <c r="E3604">
        <v>3571.18</v>
      </c>
      <c r="F3604">
        <v>2993.13</v>
      </c>
      <c r="G3604">
        <v>60</v>
      </c>
      <c r="H3604">
        <v>37</v>
      </c>
      <c r="I3604">
        <v>3.5</v>
      </c>
      <c r="J3604" t="s">
        <v>35</v>
      </c>
      <c r="K3604" t="s">
        <v>73</v>
      </c>
      <c r="L3604">
        <v>4</v>
      </c>
      <c r="M3604">
        <v>0</v>
      </c>
      <c r="N3604" t="s">
        <v>241</v>
      </c>
      <c r="O3604" t="s">
        <v>242</v>
      </c>
      <c r="P3604" t="s">
        <v>81</v>
      </c>
      <c r="Q3604">
        <v>832.29</v>
      </c>
      <c r="R3604" t="s">
        <v>32</v>
      </c>
      <c r="S3604" t="s">
        <v>33</v>
      </c>
      <c r="T3604">
        <v>1</v>
      </c>
      <c r="U3604" t="s">
        <v>4825</v>
      </c>
      <c r="V3604">
        <v>27.26</v>
      </c>
      <c r="W3604" t="s">
        <v>35</v>
      </c>
      <c r="X3604">
        <v>1</v>
      </c>
      <c r="Y3604">
        <v>6</v>
      </c>
      <c r="Z3604">
        <v>4</v>
      </c>
      <c r="AA3604" t="s">
        <v>78</v>
      </c>
      <c r="AB3604" t="s">
        <v>54</v>
      </c>
      <c r="AC3604" t="s">
        <v>55</v>
      </c>
      <c r="AD3604">
        <v>23</v>
      </c>
      <c r="AE3604">
        <v>578.04999999999973</v>
      </c>
      <c r="AF3604">
        <v>1</v>
      </c>
      <c r="AG3604" t="s">
        <v>38</v>
      </c>
      <c r="AH3604">
        <f>moove_smart_Real[[#This Row],[Fuel_Price]]+moove_smart_Real[[#This Row],[Fare_Paid]]</f>
        <v>4403.4699999999993</v>
      </c>
    </row>
    <row r="3605" spans="1:34" x14ac:dyDescent="0.25">
      <c r="A3605" t="s">
        <v>3922</v>
      </c>
      <c r="B3605" s="1">
        <v>45403</v>
      </c>
      <c r="C3605" t="s">
        <v>95</v>
      </c>
      <c r="D3605" t="s">
        <v>27</v>
      </c>
      <c r="E3605">
        <v>3273.78</v>
      </c>
      <c r="F3605">
        <v>3195.19</v>
      </c>
      <c r="G3605">
        <v>22</v>
      </c>
      <c r="H3605">
        <v>17</v>
      </c>
      <c r="I3605">
        <v>4.4000000000000004</v>
      </c>
      <c r="J3605" t="s">
        <v>28</v>
      </c>
      <c r="K3605" t="s">
        <v>4820</v>
      </c>
      <c r="L3605">
        <v>0</v>
      </c>
      <c r="M3605">
        <v>0</v>
      </c>
      <c r="N3605" t="s">
        <v>490</v>
      </c>
      <c r="O3605" t="s">
        <v>125</v>
      </c>
      <c r="P3605" t="s">
        <v>81</v>
      </c>
      <c r="Q3605">
        <v>978.57</v>
      </c>
      <c r="R3605" t="s">
        <v>32</v>
      </c>
      <c r="S3605" t="s">
        <v>33</v>
      </c>
      <c r="T3605">
        <v>1</v>
      </c>
      <c r="U3605" t="s">
        <v>89</v>
      </c>
      <c r="V3605">
        <v>10.88</v>
      </c>
      <c r="W3605" t="s">
        <v>35</v>
      </c>
      <c r="X3605">
        <v>1</v>
      </c>
      <c r="Y3605">
        <v>4</v>
      </c>
      <c r="Z3605">
        <v>11</v>
      </c>
      <c r="AA3605" t="s">
        <v>36</v>
      </c>
      <c r="AB3605" t="s">
        <v>37</v>
      </c>
      <c r="AC3605" t="s">
        <v>55</v>
      </c>
      <c r="AD3605">
        <v>5</v>
      </c>
      <c r="AE3605">
        <v>78.590000000000146</v>
      </c>
      <c r="AF3605">
        <v>0</v>
      </c>
      <c r="AG3605" t="s">
        <v>38</v>
      </c>
      <c r="AH3605">
        <f>moove_smart_Real[[#This Row],[Fuel_Price]]+moove_smart_Real[[#This Row],[Fare_Paid]]</f>
        <v>4252.3500000000004</v>
      </c>
    </row>
    <row r="3606" spans="1:34" x14ac:dyDescent="0.25">
      <c r="A3606" t="s">
        <v>3923</v>
      </c>
      <c r="B3606" s="1">
        <v>45409</v>
      </c>
      <c r="C3606" t="s">
        <v>95</v>
      </c>
      <c r="D3606" t="s">
        <v>41</v>
      </c>
      <c r="E3606">
        <v>3446.07</v>
      </c>
      <c r="F3606">
        <v>3406.64</v>
      </c>
      <c r="G3606">
        <v>36.5</v>
      </c>
      <c r="H3606">
        <v>28.5</v>
      </c>
      <c r="I3606">
        <v>4</v>
      </c>
      <c r="J3606" t="s">
        <v>28</v>
      </c>
      <c r="K3606" t="s">
        <v>4820</v>
      </c>
      <c r="L3606">
        <v>0</v>
      </c>
      <c r="M3606">
        <v>0</v>
      </c>
      <c r="N3606" t="s">
        <v>142</v>
      </c>
      <c r="O3606" t="s">
        <v>154</v>
      </c>
      <c r="P3606" t="s">
        <v>81</v>
      </c>
      <c r="Q3606">
        <v>866.74</v>
      </c>
      <c r="R3606" t="s">
        <v>32</v>
      </c>
      <c r="S3606" t="s">
        <v>33</v>
      </c>
      <c r="T3606">
        <v>1</v>
      </c>
      <c r="U3606" t="s">
        <v>89</v>
      </c>
      <c r="V3606">
        <v>17.23</v>
      </c>
      <c r="W3606" t="s">
        <v>35</v>
      </c>
      <c r="X3606">
        <v>1</v>
      </c>
      <c r="Y3606">
        <v>7</v>
      </c>
      <c r="Z3606">
        <v>10</v>
      </c>
      <c r="AA3606" t="s">
        <v>36</v>
      </c>
      <c r="AB3606" t="s">
        <v>54</v>
      </c>
      <c r="AC3606" t="s">
        <v>55</v>
      </c>
      <c r="AD3606">
        <v>8</v>
      </c>
      <c r="AE3606">
        <v>39.430000000000291</v>
      </c>
      <c r="AF3606">
        <v>0</v>
      </c>
      <c r="AG3606" t="s">
        <v>38</v>
      </c>
      <c r="AH3606">
        <f>moove_smart_Real[[#This Row],[Fuel_Price]]+moove_smart_Real[[#This Row],[Fare_Paid]]</f>
        <v>4312.8100000000004</v>
      </c>
    </row>
    <row r="3607" spans="1:34" x14ac:dyDescent="0.25">
      <c r="A3607" t="s">
        <v>3924</v>
      </c>
      <c r="B3607" s="1">
        <v>45971</v>
      </c>
      <c r="C3607" t="s">
        <v>4819</v>
      </c>
      <c r="D3607" t="s">
        <v>49</v>
      </c>
      <c r="E3607">
        <v>2799.21</v>
      </c>
      <c r="F3607">
        <v>2899.92</v>
      </c>
      <c r="G3607">
        <v>29.9</v>
      </c>
      <c r="H3607">
        <v>10</v>
      </c>
      <c r="I3607">
        <v>1.9</v>
      </c>
      <c r="J3607" t="s">
        <v>28</v>
      </c>
      <c r="K3607" t="s">
        <v>4820</v>
      </c>
      <c r="L3607">
        <v>0</v>
      </c>
      <c r="M3607">
        <v>0</v>
      </c>
      <c r="N3607" t="s">
        <v>447</v>
      </c>
      <c r="O3607" t="s">
        <v>154</v>
      </c>
      <c r="P3607" t="s">
        <v>44</v>
      </c>
      <c r="Q3607">
        <v>1100.9100000000001</v>
      </c>
      <c r="R3607" t="s">
        <v>32</v>
      </c>
      <c r="S3607" t="s">
        <v>33</v>
      </c>
      <c r="T3607">
        <v>1</v>
      </c>
      <c r="U3607" t="s">
        <v>89</v>
      </c>
      <c r="V3607">
        <v>13.11</v>
      </c>
      <c r="W3607" t="s">
        <v>35</v>
      </c>
      <c r="X3607">
        <v>1</v>
      </c>
      <c r="Y3607">
        <v>1</v>
      </c>
      <c r="Z3607">
        <v>5</v>
      </c>
      <c r="AA3607" t="s">
        <v>36</v>
      </c>
      <c r="AB3607" t="s">
        <v>54</v>
      </c>
      <c r="AC3607" t="s">
        <v>55</v>
      </c>
      <c r="AD3607">
        <v>19.899999999999999</v>
      </c>
      <c r="AE3607">
        <v>-100.71000000000004</v>
      </c>
      <c r="AF3607">
        <v>1</v>
      </c>
      <c r="AG3607" t="s">
        <v>38</v>
      </c>
      <c r="AH3607">
        <f>moove_smart_Real[[#This Row],[Fuel_Price]]+moove_smart_Real[[#This Row],[Fare_Paid]]</f>
        <v>3900.12</v>
      </c>
    </row>
    <row r="3608" spans="1:34" x14ac:dyDescent="0.25">
      <c r="A3608" t="s">
        <v>3925</v>
      </c>
      <c r="B3608" s="1">
        <v>45569</v>
      </c>
      <c r="C3608" t="s">
        <v>4819</v>
      </c>
      <c r="D3608" t="s">
        <v>41</v>
      </c>
      <c r="E3608">
        <v>4384.93</v>
      </c>
      <c r="F3608">
        <v>4526.38</v>
      </c>
      <c r="G3608">
        <v>19</v>
      </c>
      <c r="H3608">
        <v>10</v>
      </c>
      <c r="I3608">
        <v>3.2</v>
      </c>
      <c r="J3608" t="s">
        <v>28</v>
      </c>
      <c r="K3608" t="s">
        <v>4820</v>
      </c>
      <c r="L3608">
        <v>0</v>
      </c>
      <c r="M3608">
        <v>0</v>
      </c>
      <c r="N3608" t="s">
        <v>241</v>
      </c>
      <c r="O3608" t="s">
        <v>323</v>
      </c>
      <c r="P3608" t="s">
        <v>81</v>
      </c>
      <c r="Q3608">
        <v>976.05</v>
      </c>
      <c r="R3608" t="s">
        <v>32</v>
      </c>
      <c r="S3608" t="s">
        <v>33</v>
      </c>
      <c r="T3608">
        <v>1</v>
      </c>
      <c r="U3608" t="s">
        <v>45</v>
      </c>
      <c r="V3608">
        <v>19.95</v>
      </c>
      <c r="W3608" t="s">
        <v>28</v>
      </c>
      <c r="X3608">
        <v>0</v>
      </c>
      <c r="Y3608">
        <v>18</v>
      </c>
      <c r="Z3608">
        <v>8</v>
      </c>
      <c r="AA3608" t="s">
        <v>53</v>
      </c>
      <c r="AB3608" t="s">
        <v>37</v>
      </c>
      <c r="AC3608" t="s">
        <v>46</v>
      </c>
      <c r="AD3608">
        <v>9</v>
      </c>
      <c r="AE3608">
        <v>-141.44999999999982</v>
      </c>
      <c r="AF3608">
        <v>0</v>
      </c>
      <c r="AG3608" t="s">
        <v>4857</v>
      </c>
      <c r="AH3608">
        <f>moove_smart_Real[[#This Row],[Fuel_Price]]+moove_smart_Real[[#This Row],[Fare_Paid]]</f>
        <v>5360.9800000000005</v>
      </c>
    </row>
    <row r="3609" spans="1:34" x14ac:dyDescent="0.25">
      <c r="A3609" t="s">
        <v>3926</v>
      </c>
      <c r="B3609" s="1">
        <v>45936</v>
      </c>
      <c r="C3609" t="s">
        <v>4821</v>
      </c>
      <c r="D3609" t="s">
        <v>27</v>
      </c>
      <c r="E3609">
        <v>2977.98</v>
      </c>
      <c r="F3609">
        <v>2824.96</v>
      </c>
      <c r="G3609">
        <v>32.6</v>
      </c>
      <c r="H3609">
        <v>21.6</v>
      </c>
      <c r="I3609">
        <v>1.7</v>
      </c>
      <c r="J3609" t="s">
        <v>28</v>
      </c>
      <c r="K3609" t="s">
        <v>4820</v>
      </c>
      <c r="L3609">
        <v>0</v>
      </c>
      <c r="M3609">
        <v>0</v>
      </c>
      <c r="N3609" t="s">
        <v>210</v>
      </c>
      <c r="O3609" t="s">
        <v>801</v>
      </c>
      <c r="P3609" t="s">
        <v>44</v>
      </c>
      <c r="Q3609">
        <v>747.15</v>
      </c>
      <c r="R3609" t="s">
        <v>32</v>
      </c>
      <c r="S3609" t="s">
        <v>33</v>
      </c>
      <c r="T3609">
        <v>1</v>
      </c>
      <c r="U3609" t="s">
        <v>89</v>
      </c>
      <c r="V3609">
        <v>-5.79</v>
      </c>
      <c r="W3609" t="s">
        <v>28</v>
      </c>
      <c r="X3609">
        <v>0</v>
      </c>
      <c r="Y3609">
        <v>18</v>
      </c>
      <c r="Z3609">
        <v>8</v>
      </c>
      <c r="AA3609" t="s">
        <v>78</v>
      </c>
      <c r="AB3609" t="s">
        <v>37</v>
      </c>
      <c r="AC3609" t="s">
        <v>46</v>
      </c>
      <c r="AD3609">
        <v>11</v>
      </c>
      <c r="AE3609">
        <v>153.01999999999998</v>
      </c>
      <c r="AF3609">
        <v>1</v>
      </c>
      <c r="AG3609" t="s">
        <v>4857</v>
      </c>
      <c r="AH3609">
        <f>moove_smart_Real[[#This Row],[Fuel_Price]]+moove_smart_Real[[#This Row],[Fare_Paid]]</f>
        <v>3725.13</v>
      </c>
    </row>
    <row r="3610" spans="1:34" x14ac:dyDescent="0.25">
      <c r="A3610" t="s">
        <v>3927</v>
      </c>
      <c r="B3610" s="1">
        <v>45802</v>
      </c>
      <c r="C3610" t="s">
        <v>4819</v>
      </c>
      <c r="D3610" t="s">
        <v>27</v>
      </c>
      <c r="E3610">
        <v>3446.03</v>
      </c>
      <c r="F3610">
        <v>3496.86</v>
      </c>
      <c r="G3610">
        <v>29.9</v>
      </c>
      <c r="H3610">
        <v>16.899999999999999</v>
      </c>
      <c r="I3610">
        <v>5</v>
      </c>
      <c r="J3610" t="s">
        <v>35</v>
      </c>
      <c r="K3610" t="s">
        <v>177</v>
      </c>
      <c r="L3610">
        <v>5</v>
      </c>
      <c r="M3610">
        <v>0</v>
      </c>
      <c r="N3610" t="s">
        <v>206</v>
      </c>
      <c r="O3610" t="s">
        <v>230</v>
      </c>
      <c r="P3610" t="s">
        <v>44</v>
      </c>
      <c r="Q3610">
        <v>1146.21</v>
      </c>
      <c r="R3610" t="s">
        <v>32</v>
      </c>
      <c r="S3610" t="s">
        <v>33</v>
      </c>
      <c r="T3610">
        <v>1</v>
      </c>
      <c r="U3610" t="s">
        <v>89</v>
      </c>
      <c r="V3610">
        <v>13.03</v>
      </c>
      <c r="W3610" t="s">
        <v>35</v>
      </c>
      <c r="X3610">
        <v>1</v>
      </c>
      <c r="Y3610">
        <v>15</v>
      </c>
      <c r="Z3610">
        <v>6</v>
      </c>
      <c r="AA3610" t="s">
        <v>78</v>
      </c>
      <c r="AB3610" t="s">
        <v>54</v>
      </c>
      <c r="AC3610" t="s">
        <v>55</v>
      </c>
      <c r="AD3610">
        <v>13</v>
      </c>
      <c r="AE3610">
        <v>-50.829999999999927</v>
      </c>
      <c r="AF3610">
        <v>1</v>
      </c>
      <c r="AG3610" t="s">
        <v>4857</v>
      </c>
      <c r="AH3610">
        <f>moove_smart_Real[[#This Row],[Fuel_Price]]+moove_smart_Real[[#This Row],[Fare_Paid]]</f>
        <v>4592.24</v>
      </c>
    </row>
    <row r="3611" spans="1:34" x14ac:dyDescent="0.25">
      <c r="A3611" t="s">
        <v>3928</v>
      </c>
      <c r="B3611" s="1">
        <v>45744</v>
      </c>
      <c r="C3611" t="s">
        <v>4821</v>
      </c>
      <c r="D3611" t="s">
        <v>58</v>
      </c>
      <c r="E3611">
        <v>1777.23</v>
      </c>
      <c r="F3611">
        <v>2025.87</v>
      </c>
      <c r="G3611">
        <v>40.9</v>
      </c>
      <c r="H3611">
        <v>35.9</v>
      </c>
      <c r="I3611">
        <v>2.2999999999999998</v>
      </c>
      <c r="J3611" t="s">
        <v>28</v>
      </c>
      <c r="K3611" t="s">
        <v>4820</v>
      </c>
      <c r="L3611">
        <v>0</v>
      </c>
      <c r="M3611">
        <v>0</v>
      </c>
      <c r="N3611" t="s">
        <v>513</v>
      </c>
      <c r="O3611" t="s">
        <v>345</v>
      </c>
      <c r="P3611" t="s">
        <v>31</v>
      </c>
      <c r="Q3611">
        <v>1237.1500000000001</v>
      </c>
      <c r="R3611" t="s">
        <v>32</v>
      </c>
      <c r="S3611" t="s">
        <v>33</v>
      </c>
      <c r="T3611">
        <v>1</v>
      </c>
      <c r="U3611" t="s">
        <v>45</v>
      </c>
      <c r="V3611">
        <v>18.09</v>
      </c>
      <c r="W3611" t="s">
        <v>35</v>
      </c>
      <c r="X3611">
        <v>1</v>
      </c>
      <c r="Y3611">
        <v>10</v>
      </c>
      <c r="Z3611">
        <v>9</v>
      </c>
      <c r="AA3611" t="s">
        <v>78</v>
      </c>
      <c r="AB3611" t="s">
        <v>54</v>
      </c>
      <c r="AC3611" t="s">
        <v>55</v>
      </c>
      <c r="AD3611">
        <v>5</v>
      </c>
      <c r="AE3611">
        <v>-248.63999999999987</v>
      </c>
      <c r="AF3611">
        <v>1</v>
      </c>
      <c r="AG3611" t="s">
        <v>4857</v>
      </c>
      <c r="AH3611">
        <f>moove_smart_Real[[#This Row],[Fuel_Price]]+moove_smart_Real[[#This Row],[Fare_Paid]]</f>
        <v>3014.38</v>
      </c>
    </row>
    <row r="3612" spans="1:34" x14ac:dyDescent="0.25">
      <c r="A3612" t="s">
        <v>3929</v>
      </c>
      <c r="B3612" s="1">
        <v>45895</v>
      </c>
      <c r="C3612" t="s">
        <v>173</v>
      </c>
      <c r="D3612" t="s">
        <v>49</v>
      </c>
      <c r="E3612">
        <v>1692.56</v>
      </c>
      <c r="F3612">
        <v>1589.08</v>
      </c>
      <c r="G3612">
        <v>43.8</v>
      </c>
      <c r="H3612">
        <v>30.8</v>
      </c>
      <c r="I3612">
        <v>2.9</v>
      </c>
      <c r="J3612" t="s">
        <v>35</v>
      </c>
      <c r="K3612" t="s">
        <v>59</v>
      </c>
      <c r="L3612">
        <v>3</v>
      </c>
      <c r="M3612">
        <v>0</v>
      </c>
      <c r="N3612" t="s">
        <v>60</v>
      </c>
      <c r="O3612" t="s">
        <v>1005</v>
      </c>
      <c r="P3612" t="s">
        <v>31</v>
      </c>
      <c r="Q3612">
        <v>970.45</v>
      </c>
      <c r="R3612" t="s">
        <v>76</v>
      </c>
      <c r="S3612" t="s">
        <v>33</v>
      </c>
      <c r="T3612">
        <v>1</v>
      </c>
      <c r="U3612" t="s">
        <v>4825</v>
      </c>
      <c r="V3612">
        <v>17.3</v>
      </c>
      <c r="W3612" t="s">
        <v>28</v>
      </c>
      <c r="X3612">
        <v>0</v>
      </c>
      <c r="Y3612">
        <v>12</v>
      </c>
      <c r="Z3612">
        <v>13</v>
      </c>
      <c r="AA3612" t="s">
        <v>78</v>
      </c>
      <c r="AB3612" t="s">
        <v>37</v>
      </c>
      <c r="AC3612" t="s">
        <v>38</v>
      </c>
      <c r="AD3612">
        <v>12.999999999999996</v>
      </c>
      <c r="AE3612">
        <v>103.48000000000002</v>
      </c>
      <c r="AF3612">
        <v>1</v>
      </c>
      <c r="AG3612" t="s">
        <v>4857</v>
      </c>
      <c r="AH3612">
        <f>moove_smart_Real[[#This Row],[Fuel_Price]]+moove_smart_Real[[#This Row],[Fare_Paid]]</f>
        <v>2663.01</v>
      </c>
    </row>
    <row r="3613" spans="1:34" x14ac:dyDescent="0.25">
      <c r="A3613" t="s">
        <v>3930</v>
      </c>
      <c r="B3613" s="1">
        <v>45720</v>
      </c>
      <c r="C3613" t="s">
        <v>4821</v>
      </c>
      <c r="D3613" t="s">
        <v>49</v>
      </c>
      <c r="E3613">
        <v>3051.12</v>
      </c>
      <c r="F3613">
        <v>3077.92</v>
      </c>
      <c r="G3613">
        <v>45</v>
      </c>
      <c r="H3613">
        <v>40</v>
      </c>
      <c r="I3613">
        <v>3.8</v>
      </c>
      <c r="J3613" t="s">
        <v>35</v>
      </c>
      <c r="K3613" t="s">
        <v>177</v>
      </c>
      <c r="L3613">
        <v>5</v>
      </c>
      <c r="M3613">
        <v>0</v>
      </c>
      <c r="N3613" t="s">
        <v>29</v>
      </c>
      <c r="O3613" t="s">
        <v>631</v>
      </c>
      <c r="P3613" t="s">
        <v>44</v>
      </c>
      <c r="Q3613">
        <v>735.45</v>
      </c>
      <c r="R3613" t="s">
        <v>32</v>
      </c>
      <c r="S3613" t="s">
        <v>33</v>
      </c>
      <c r="T3613">
        <v>1</v>
      </c>
      <c r="U3613" t="s">
        <v>4825</v>
      </c>
      <c r="V3613">
        <v>2.67</v>
      </c>
      <c r="W3613" t="s">
        <v>28</v>
      </c>
      <c r="X3613">
        <v>0</v>
      </c>
      <c r="Y3613">
        <v>5</v>
      </c>
      <c r="Z3613">
        <v>6</v>
      </c>
      <c r="AA3613" t="s">
        <v>53</v>
      </c>
      <c r="AB3613" t="s">
        <v>54</v>
      </c>
      <c r="AC3613" t="s">
        <v>55</v>
      </c>
      <c r="AD3613">
        <v>5</v>
      </c>
      <c r="AE3613">
        <v>-26.800000000000182</v>
      </c>
      <c r="AF3613">
        <v>1</v>
      </c>
      <c r="AG3613" t="s">
        <v>38</v>
      </c>
      <c r="AH3613">
        <f>moove_smart_Real[[#This Row],[Fuel_Price]]+moove_smart_Real[[#This Row],[Fare_Paid]]</f>
        <v>3786.5699999999997</v>
      </c>
    </row>
    <row r="3614" spans="1:34" x14ac:dyDescent="0.25">
      <c r="A3614" t="s">
        <v>3931</v>
      </c>
      <c r="B3614" s="1">
        <v>45598</v>
      </c>
      <c r="C3614" t="s">
        <v>4821</v>
      </c>
      <c r="D3614" t="s">
        <v>49</v>
      </c>
      <c r="E3614">
        <v>4473.18</v>
      </c>
      <c r="F3614">
        <v>4198.62</v>
      </c>
      <c r="G3614">
        <v>51.1</v>
      </c>
      <c r="H3614">
        <v>44.1</v>
      </c>
      <c r="I3614">
        <v>2.7</v>
      </c>
      <c r="J3614" t="s">
        <v>35</v>
      </c>
      <c r="K3614" t="s">
        <v>73</v>
      </c>
      <c r="L3614">
        <v>4</v>
      </c>
      <c r="M3614">
        <v>0</v>
      </c>
      <c r="N3614" t="s">
        <v>134</v>
      </c>
      <c r="O3614" t="s">
        <v>575</v>
      </c>
      <c r="P3614" t="s">
        <v>81</v>
      </c>
      <c r="Q3614">
        <v>944.9</v>
      </c>
      <c r="R3614" t="s">
        <v>32</v>
      </c>
      <c r="S3614" t="s">
        <v>33</v>
      </c>
      <c r="T3614">
        <v>1</v>
      </c>
      <c r="U3614" t="s">
        <v>89</v>
      </c>
      <c r="V3614">
        <v>29.98</v>
      </c>
      <c r="W3614" t="s">
        <v>35</v>
      </c>
      <c r="X3614">
        <v>1</v>
      </c>
      <c r="Y3614">
        <v>3</v>
      </c>
      <c r="Z3614">
        <v>5</v>
      </c>
      <c r="AA3614" t="s">
        <v>36</v>
      </c>
      <c r="AB3614" t="s">
        <v>54</v>
      </c>
      <c r="AC3614" t="s">
        <v>46</v>
      </c>
      <c r="AD3614">
        <v>7</v>
      </c>
      <c r="AE3614">
        <v>274.5600000000004</v>
      </c>
      <c r="AF3614">
        <v>1</v>
      </c>
      <c r="AG3614" t="s">
        <v>38</v>
      </c>
      <c r="AH3614">
        <f>moove_smart_Real[[#This Row],[Fuel_Price]]+moove_smart_Real[[#This Row],[Fare_Paid]]</f>
        <v>5418.08</v>
      </c>
    </row>
    <row r="3615" spans="1:34" x14ac:dyDescent="0.25">
      <c r="A3615" t="s">
        <v>3932</v>
      </c>
      <c r="B3615" s="1">
        <v>45771</v>
      </c>
      <c r="C3615" t="s">
        <v>4821</v>
      </c>
      <c r="D3615" t="s">
        <v>58</v>
      </c>
      <c r="E3615">
        <v>3556.18</v>
      </c>
      <c r="F3615">
        <v>3674.41</v>
      </c>
      <c r="G3615">
        <v>51.7</v>
      </c>
      <c r="H3615">
        <v>34.700000000000003</v>
      </c>
      <c r="I3615">
        <v>4</v>
      </c>
      <c r="J3615" t="s">
        <v>35</v>
      </c>
      <c r="K3615" t="s">
        <v>73</v>
      </c>
      <c r="L3615">
        <v>4</v>
      </c>
      <c r="M3615">
        <v>0</v>
      </c>
      <c r="N3615" t="s">
        <v>74</v>
      </c>
      <c r="O3615" t="s">
        <v>506</v>
      </c>
      <c r="P3615" t="s">
        <v>81</v>
      </c>
      <c r="Q3615">
        <v>1021.15</v>
      </c>
      <c r="R3615" t="s">
        <v>32</v>
      </c>
      <c r="S3615" t="s">
        <v>33</v>
      </c>
      <c r="T3615">
        <v>1</v>
      </c>
      <c r="U3615" t="s">
        <v>89</v>
      </c>
      <c r="V3615">
        <v>1.37</v>
      </c>
      <c r="W3615" t="s">
        <v>35</v>
      </c>
      <c r="X3615">
        <v>1</v>
      </c>
      <c r="Y3615">
        <v>10</v>
      </c>
      <c r="Z3615">
        <v>14</v>
      </c>
      <c r="AA3615" t="s">
        <v>53</v>
      </c>
      <c r="AB3615" t="s">
        <v>54</v>
      </c>
      <c r="AC3615" t="s">
        <v>46</v>
      </c>
      <c r="AD3615">
        <v>17</v>
      </c>
      <c r="AE3615">
        <v>-118.23000000000002</v>
      </c>
      <c r="AF3615">
        <v>1</v>
      </c>
      <c r="AG3615" t="s">
        <v>4857</v>
      </c>
      <c r="AH3615">
        <f>moove_smart_Real[[#This Row],[Fuel_Price]]+moove_smart_Real[[#This Row],[Fare_Paid]]</f>
        <v>4577.33</v>
      </c>
    </row>
    <row r="3616" spans="1:34" x14ac:dyDescent="0.25">
      <c r="A3616" t="s">
        <v>3933</v>
      </c>
      <c r="B3616" s="1">
        <v>45825</v>
      </c>
      <c r="C3616" t="s">
        <v>4821</v>
      </c>
      <c r="D3616" t="s">
        <v>49</v>
      </c>
      <c r="E3616">
        <v>3202.73</v>
      </c>
      <c r="F3616">
        <v>3360.99</v>
      </c>
      <c r="G3616">
        <v>59.6</v>
      </c>
      <c r="H3616">
        <v>52.6</v>
      </c>
      <c r="I3616">
        <v>2.9</v>
      </c>
      <c r="J3616" t="s">
        <v>28</v>
      </c>
      <c r="K3616" t="s">
        <v>4820</v>
      </c>
      <c r="L3616">
        <v>0</v>
      </c>
      <c r="M3616">
        <v>0</v>
      </c>
      <c r="N3616" t="s">
        <v>142</v>
      </c>
      <c r="O3616" t="s">
        <v>343</v>
      </c>
      <c r="P3616" t="s">
        <v>52</v>
      </c>
      <c r="Q3616">
        <v>967.27</v>
      </c>
      <c r="R3616" t="s">
        <v>76</v>
      </c>
      <c r="S3616" t="s">
        <v>33</v>
      </c>
      <c r="T3616">
        <v>1</v>
      </c>
      <c r="U3616" t="s">
        <v>89</v>
      </c>
      <c r="V3616">
        <v>9.9499999999999993</v>
      </c>
      <c r="W3616" t="s">
        <v>35</v>
      </c>
      <c r="X3616">
        <v>1</v>
      </c>
      <c r="Y3616">
        <v>9</v>
      </c>
      <c r="Z3616">
        <v>6</v>
      </c>
      <c r="AA3616" t="s">
        <v>36</v>
      </c>
      <c r="AB3616" t="s">
        <v>54</v>
      </c>
      <c r="AC3616" t="s">
        <v>55</v>
      </c>
      <c r="AD3616">
        <v>7</v>
      </c>
      <c r="AE3616">
        <v>-158.25999999999976</v>
      </c>
      <c r="AF3616">
        <v>1</v>
      </c>
      <c r="AG3616" t="s">
        <v>4857</v>
      </c>
      <c r="AH3616">
        <f>moove_smart_Real[[#This Row],[Fuel_Price]]+moove_smart_Real[[#This Row],[Fare_Paid]]</f>
        <v>4170</v>
      </c>
    </row>
    <row r="3617" spans="1:34" x14ac:dyDescent="0.25">
      <c r="A3617" t="s">
        <v>3934</v>
      </c>
      <c r="B3617" s="1">
        <v>45873</v>
      </c>
      <c r="C3617" t="s">
        <v>4821</v>
      </c>
      <c r="D3617" t="s">
        <v>41</v>
      </c>
      <c r="E3617">
        <v>2139.27</v>
      </c>
      <c r="F3617">
        <v>1972.35</v>
      </c>
      <c r="G3617">
        <v>58.4</v>
      </c>
      <c r="H3617">
        <v>33.4</v>
      </c>
      <c r="I3617">
        <v>2.2999999999999998</v>
      </c>
      <c r="J3617" t="s">
        <v>28</v>
      </c>
      <c r="K3617" t="s">
        <v>4820</v>
      </c>
      <c r="L3617">
        <v>0</v>
      </c>
      <c r="M3617">
        <v>0</v>
      </c>
      <c r="N3617" t="s">
        <v>447</v>
      </c>
      <c r="O3617" t="s">
        <v>267</v>
      </c>
      <c r="P3617" t="s">
        <v>31</v>
      </c>
      <c r="Q3617">
        <v>938.01</v>
      </c>
      <c r="R3617" t="s">
        <v>76</v>
      </c>
      <c r="S3617" t="s">
        <v>33</v>
      </c>
      <c r="T3617">
        <v>1</v>
      </c>
      <c r="U3617" t="s">
        <v>89</v>
      </c>
      <c r="V3617">
        <v>12.42</v>
      </c>
      <c r="W3617" t="s">
        <v>35</v>
      </c>
      <c r="X3617">
        <v>1</v>
      </c>
      <c r="Y3617">
        <v>4</v>
      </c>
      <c r="Z3617">
        <v>7</v>
      </c>
      <c r="AA3617" t="s">
        <v>78</v>
      </c>
      <c r="AB3617" t="s">
        <v>37</v>
      </c>
      <c r="AC3617" t="s">
        <v>46</v>
      </c>
      <c r="AD3617">
        <v>25</v>
      </c>
      <c r="AE3617">
        <v>166.92000000000007</v>
      </c>
      <c r="AF3617">
        <v>1</v>
      </c>
      <c r="AG3617" t="s">
        <v>38</v>
      </c>
      <c r="AH3617">
        <f>moove_smart_Real[[#This Row],[Fuel_Price]]+moove_smart_Real[[#This Row],[Fare_Paid]]</f>
        <v>3077.2799999999997</v>
      </c>
    </row>
    <row r="3618" spans="1:34" x14ac:dyDescent="0.25">
      <c r="A3618" t="s">
        <v>3935</v>
      </c>
      <c r="B3618" s="1">
        <v>45812</v>
      </c>
      <c r="C3618" t="s">
        <v>4819</v>
      </c>
      <c r="D3618" t="s">
        <v>27</v>
      </c>
      <c r="E3618">
        <v>2400.7800000000002</v>
      </c>
      <c r="F3618">
        <v>2335.85</v>
      </c>
      <c r="G3618">
        <v>8.6</v>
      </c>
      <c r="H3618">
        <v>10</v>
      </c>
      <c r="I3618">
        <v>5</v>
      </c>
      <c r="J3618" t="s">
        <v>28</v>
      </c>
      <c r="K3618" t="s">
        <v>4820</v>
      </c>
      <c r="L3618">
        <v>0</v>
      </c>
      <c r="M3618">
        <v>0</v>
      </c>
      <c r="N3618" t="s">
        <v>105</v>
      </c>
      <c r="O3618" t="s">
        <v>154</v>
      </c>
      <c r="P3618" t="s">
        <v>31</v>
      </c>
      <c r="Q3618">
        <v>1065.46</v>
      </c>
      <c r="R3618" t="s">
        <v>32</v>
      </c>
      <c r="S3618" t="s">
        <v>33</v>
      </c>
      <c r="T3618">
        <v>1</v>
      </c>
      <c r="U3618" t="s">
        <v>4825</v>
      </c>
      <c r="V3618">
        <v>1.0900000000000001</v>
      </c>
      <c r="W3618" t="s">
        <v>28</v>
      </c>
      <c r="X3618">
        <v>0</v>
      </c>
      <c r="Y3618">
        <v>7</v>
      </c>
      <c r="Z3618">
        <v>12</v>
      </c>
      <c r="AA3618" t="s">
        <v>53</v>
      </c>
      <c r="AB3618" t="s">
        <v>37</v>
      </c>
      <c r="AC3618" t="s">
        <v>38</v>
      </c>
      <c r="AD3618">
        <v>-1.4000000000000004</v>
      </c>
      <c r="AE3618">
        <v>64.930000000000291</v>
      </c>
      <c r="AF3618">
        <v>0</v>
      </c>
      <c r="AG3618" t="s">
        <v>38</v>
      </c>
      <c r="AH3618">
        <f>moove_smart_Real[[#This Row],[Fuel_Price]]+moove_smart_Real[[#This Row],[Fare_Paid]]</f>
        <v>3466.2400000000002</v>
      </c>
    </row>
    <row r="3619" spans="1:34" x14ac:dyDescent="0.25">
      <c r="A3619" t="s">
        <v>3936</v>
      </c>
      <c r="B3619" s="1">
        <v>45868</v>
      </c>
      <c r="C3619" t="s">
        <v>4823</v>
      </c>
      <c r="D3619" t="s">
        <v>41</v>
      </c>
      <c r="E3619">
        <v>2711.68</v>
      </c>
      <c r="F3619">
        <v>2558.25</v>
      </c>
      <c r="G3619">
        <v>31.5</v>
      </c>
      <c r="H3619">
        <v>20.5</v>
      </c>
      <c r="I3619">
        <v>2.8</v>
      </c>
      <c r="J3619" t="s">
        <v>35</v>
      </c>
      <c r="K3619" t="s">
        <v>177</v>
      </c>
      <c r="L3619">
        <v>5</v>
      </c>
      <c r="M3619">
        <v>0</v>
      </c>
      <c r="N3619" t="s">
        <v>190</v>
      </c>
      <c r="O3619" t="s">
        <v>101</v>
      </c>
      <c r="P3619" t="s">
        <v>52</v>
      </c>
      <c r="Q3619">
        <v>1061.52</v>
      </c>
      <c r="R3619" t="s">
        <v>32</v>
      </c>
      <c r="S3619" t="s">
        <v>33</v>
      </c>
      <c r="T3619">
        <v>1</v>
      </c>
      <c r="U3619" t="s">
        <v>4825</v>
      </c>
      <c r="V3619">
        <v>19.350000000000001</v>
      </c>
      <c r="W3619" t="s">
        <v>35</v>
      </c>
      <c r="X3619">
        <v>1</v>
      </c>
      <c r="Y3619">
        <v>10</v>
      </c>
      <c r="Z3619">
        <v>4</v>
      </c>
      <c r="AA3619" t="s">
        <v>78</v>
      </c>
      <c r="AB3619" t="s">
        <v>54</v>
      </c>
      <c r="AC3619" t="s">
        <v>46</v>
      </c>
      <c r="AD3619">
        <v>11</v>
      </c>
      <c r="AE3619">
        <v>153.42999999999984</v>
      </c>
      <c r="AF3619">
        <v>1</v>
      </c>
      <c r="AG3619" t="s">
        <v>4857</v>
      </c>
      <c r="AH3619">
        <f>moove_smart_Real[[#This Row],[Fuel_Price]]+moove_smart_Real[[#This Row],[Fare_Paid]]</f>
        <v>3773.2</v>
      </c>
    </row>
    <row r="3620" spans="1:34" x14ac:dyDescent="0.25">
      <c r="A3620" t="s">
        <v>3937</v>
      </c>
      <c r="B3620" s="1">
        <v>45433</v>
      </c>
      <c r="C3620" t="s">
        <v>4819</v>
      </c>
      <c r="D3620" t="s">
        <v>49</v>
      </c>
      <c r="E3620">
        <v>2243.5300000000002</v>
      </c>
      <c r="F3620">
        <v>1957.5</v>
      </c>
      <c r="G3620">
        <v>33</v>
      </c>
      <c r="H3620">
        <v>11</v>
      </c>
      <c r="I3620">
        <v>5</v>
      </c>
      <c r="J3620" t="s">
        <v>28</v>
      </c>
      <c r="K3620" t="s">
        <v>4820</v>
      </c>
      <c r="L3620">
        <v>0</v>
      </c>
      <c r="M3620">
        <v>0</v>
      </c>
      <c r="N3620" t="s">
        <v>447</v>
      </c>
      <c r="O3620" t="s">
        <v>875</v>
      </c>
      <c r="P3620" t="s">
        <v>31</v>
      </c>
      <c r="Q3620">
        <v>987.55</v>
      </c>
      <c r="R3620" t="s">
        <v>32</v>
      </c>
      <c r="S3620" t="s">
        <v>33</v>
      </c>
      <c r="T3620">
        <v>1</v>
      </c>
      <c r="U3620" t="s">
        <v>89</v>
      </c>
      <c r="V3620">
        <v>19.98</v>
      </c>
      <c r="W3620" t="s">
        <v>28</v>
      </c>
      <c r="X3620">
        <v>0</v>
      </c>
      <c r="Y3620">
        <v>2</v>
      </c>
      <c r="Z3620">
        <v>15</v>
      </c>
      <c r="AA3620" t="s">
        <v>78</v>
      </c>
      <c r="AB3620" t="s">
        <v>54</v>
      </c>
      <c r="AC3620" t="s">
        <v>55</v>
      </c>
      <c r="AD3620">
        <v>22</v>
      </c>
      <c r="AE3620">
        <v>286.0300000000002</v>
      </c>
      <c r="AF3620">
        <v>0</v>
      </c>
      <c r="AG3620" t="s">
        <v>38</v>
      </c>
      <c r="AH3620">
        <f>moove_smart_Real[[#This Row],[Fuel_Price]]+moove_smart_Real[[#This Row],[Fare_Paid]]</f>
        <v>3231.08</v>
      </c>
    </row>
    <row r="3621" spans="1:34" x14ac:dyDescent="0.25">
      <c r="A3621" t="s">
        <v>3938</v>
      </c>
      <c r="B3621" s="1">
        <v>45506</v>
      </c>
      <c r="C3621" t="s">
        <v>4823</v>
      </c>
      <c r="D3621" t="s">
        <v>27</v>
      </c>
      <c r="E3621">
        <v>3642.14</v>
      </c>
      <c r="F3621">
        <v>3762.55</v>
      </c>
      <c r="G3621">
        <v>49</v>
      </c>
      <c r="H3621">
        <v>39</v>
      </c>
      <c r="I3621">
        <v>3.3</v>
      </c>
      <c r="J3621" t="s">
        <v>28</v>
      </c>
      <c r="K3621" t="s">
        <v>4820</v>
      </c>
      <c r="L3621">
        <v>0</v>
      </c>
      <c r="M3621">
        <v>0</v>
      </c>
      <c r="N3621" t="s">
        <v>447</v>
      </c>
      <c r="O3621" t="s">
        <v>416</v>
      </c>
      <c r="P3621" t="s">
        <v>44</v>
      </c>
      <c r="Q3621">
        <v>1082.79</v>
      </c>
      <c r="R3621" t="s">
        <v>76</v>
      </c>
      <c r="S3621" t="s">
        <v>33</v>
      </c>
      <c r="T3621">
        <v>1</v>
      </c>
      <c r="U3621" t="s">
        <v>45</v>
      </c>
      <c r="V3621">
        <v>8.14</v>
      </c>
      <c r="W3621" t="s">
        <v>28</v>
      </c>
      <c r="X3621">
        <v>0</v>
      </c>
      <c r="Y3621">
        <v>2</v>
      </c>
      <c r="Z3621">
        <v>13</v>
      </c>
      <c r="AA3621" t="s">
        <v>53</v>
      </c>
      <c r="AB3621" t="s">
        <v>54</v>
      </c>
      <c r="AC3621" t="s">
        <v>46</v>
      </c>
      <c r="AD3621">
        <v>10</v>
      </c>
      <c r="AE3621">
        <v>-120.41000000000031</v>
      </c>
      <c r="AF3621">
        <v>0</v>
      </c>
      <c r="AG3621" t="s">
        <v>38</v>
      </c>
      <c r="AH3621">
        <f>moove_smart_Real[[#This Row],[Fuel_Price]]+moove_smart_Real[[#This Row],[Fare_Paid]]</f>
        <v>4724.93</v>
      </c>
    </row>
    <row r="3622" spans="1:34" x14ac:dyDescent="0.25">
      <c r="A3622" t="s">
        <v>3939</v>
      </c>
      <c r="B3622" s="1">
        <v>45691</v>
      </c>
      <c r="C3622" t="s">
        <v>4822</v>
      </c>
      <c r="D3622" t="s">
        <v>41</v>
      </c>
      <c r="E3622">
        <v>-3272.55</v>
      </c>
      <c r="F3622">
        <v>-3410.49</v>
      </c>
      <c r="G3622">
        <v>37</v>
      </c>
      <c r="H3622">
        <v>22</v>
      </c>
      <c r="I3622">
        <v>4.7</v>
      </c>
      <c r="J3622" t="s">
        <v>28</v>
      </c>
      <c r="K3622" t="s">
        <v>4820</v>
      </c>
      <c r="L3622">
        <v>0</v>
      </c>
      <c r="M3622">
        <v>0</v>
      </c>
      <c r="N3622" t="s">
        <v>100</v>
      </c>
      <c r="O3622" t="s">
        <v>399</v>
      </c>
      <c r="P3622" t="s">
        <v>81</v>
      </c>
      <c r="Q3622">
        <v>1049.24</v>
      </c>
      <c r="R3622" t="s">
        <v>76</v>
      </c>
      <c r="S3622" t="s">
        <v>33</v>
      </c>
      <c r="T3622">
        <v>1</v>
      </c>
      <c r="U3622" t="s">
        <v>45</v>
      </c>
      <c r="V3622">
        <v>11.44</v>
      </c>
      <c r="W3622" t="s">
        <v>35</v>
      </c>
      <c r="X3622">
        <v>1</v>
      </c>
      <c r="Y3622">
        <v>8</v>
      </c>
      <c r="Z3622">
        <v>2</v>
      </c>
      <c r="AA3622" t="s">
        <v>36</v>
      </c>
      <c r="AB3622" t="s">
        <v>54</v>
      </c>
      <c r="AC3622" t="s">
        <v>55</v>
      </c>
      <c r="AD3622">
        <v>15</v>
      </c>
      <c r="AE3622">
        <v>137.9399999999996</v>
      </c>
      <c r="AF3622">
        <v>0</v>
      </c>
      <c r="AG3622" t="s">
        <v>4857</v>
      </c>
      <c r="AH3622">
        <f>moove_smart_Real[[#This Row],[Fuel_Price]]+moove_smart_Real[[#This Row],[Fare_Paid]]</f>
        <v>-2223.3100000000004</v>
      </c>
    </row>
    <row r="3623" spans="1:34" x14ac:dyDescent="0.25">
      <c r="A3623" t="s">
        <v>3940</v>
      </c>
      <c r="B3623" s="1">
        <v>45802</v>
      </c>
      <c r="C3623" t="s">
        <v>4821</v>
      </c>
      <c r="D3623" t="s">
        <v>27</v>
      </c>
      <c r="E3623">
        <v>3573.42</v>
      </c>
      <c r="F3623">
        <v>3447.61</v>
      </c>
      <c r="G3623">
        <v>51.1</v>
      </c>
      <c r="H3623">
        <v>36.1</v>
      </c>
      <c r="I3623">
        <v>3.7</v>
      </c>
      <c r="J3623" t="s">
        <v>28</v>
      </c>
      <c r="K3623" t="s">
        <v>4820</v>
      </c>
      <c r="L3623">
        <v>0</v>
      </c>
      <c r="M3623">
        <v>0</v>
      </c>
      <c r="N3623" t="s">
        <v>151</v>
      </c>
      <c r="O3623" t="s">
        <v>672</v>
      </c>
      <c r="P3623" t="s">
        <v>81</v>
      </c>
      <c r="Q3623">
        <v>1060.29</v>
      </c>
      <c r="R3623" t="s">
        <v>76</v>
      </c>
      <c r="S3623" t="s">
        <v>33</v>
      </c>
      <c r="T3623">
        <v>1</v>
      </c>
      <c r="U3623" t="s">
        <v>89</v>
      </c>
      <c r="V3623">
        <v>1.25</v>
      </c>
      <c r="W3623" t="s">
        <v>28</v>
      </c>
      <c r="X3623">
        <v>0</v>
      </c>
      <c r="Y3623">
        <v>11</v>
      </c>
      <c r="Z3623">
        <v>1</v>
      </c>
      <c r="AA3623" t="s">
        <v>78</v>
      </c>
      <c r="AB3623" t="s">
        <v>37</v>
      </c>
      <c r="AC3623" t="s">
        <v>38</v>
      </c>
      <c r="AD3623">
        <v>15</v>
      </c>
      <c r="AE3623">
        <v>125.80999999999995</v>
      </c>
      <c r="AF3623">
        <v>0</v>
      </c>
      <c r="AG3623" t="s">
        <v>4857</v>
      </c>
      <c r="AH3623">
        <f>moove_smart_Real[[#This Row],[Fuel_Price]]+moove_smart_Real[[#This Row],[Fare_Paid]]</f>
        <v>4633.71</v>
      </c>
    </row>
    <row r="3624" spans="1:34" x14ac:dyDescent="0.25">
      <c r="A3624" t="s">
        <v>3941</v>
      </c>
      <c r="B3624" s="1">
        <v>45934</v>
      </c>
      <c r="C3624" t="s">
        <v>4819</v>
      </c>
      <c r="D3624" t="s">
        <v>49</v>
      </c>
      <c r="E3624">
        <v>2090.9299999999998</v>
      </c>
      <c r="F3624">
        <v>1684.27</v>
      </c>
      <c r="G3624">
        <v>24.1</v>
      </c>
      <c r="H3624">
        <v>10</v>
      </c>
      <c r="I3624">
        <v>2.7</v>
      </c>
      <c r="J3624" t="s">
        <v>28</v>
      </c>
      <c r="K3624" t="s">
        <v>4820</v>
      </c>
      <c r="L3624">
        <v>0</v>
      </c>
      <c r="M3624">
        <v>0</v>
      </c>
      <c r="N3624" t="s">
        <v>229</v>
      </c>
      <c r="O3624" t="s">
        <v>570</v>
      </c>
      <c r="P3624" t="s">
        <v>44</v>
      </c>
      <c r="Q3624">
        <v>978.19</v>
      </c>
      <c r="R3624" t="s">
        <v>32</v>
      </c>
      <c r="S3624" t="s">
        <v>33</v>
      </c>
      <c r="T3624">
        <v>1</v>
      </c>
      <c r="U3624" t="s">
        <v>4825</v>
      </c>
      <c r="V3624">
        <v>-3.7</v>
      </c>
      <c r="W3624" t="s">
        <v>28</v>
      </c>
      <c r="X3624">
        <v>0</v>
      </c>
      <c r="Y3624">
        <v>2</v>
      </c>
      <c r="Z3624">
        <v>8</v>
      </c>
      <c r="AA3624" t="s">
        <v>53</v>
      </c>
      <c r="AB3624" t="s">
        <v>54</v>
      </c>
      <c r="AC3624" t="s">
        <v>55</v>
      </c>
      <c r="AD3624">
        <v>14.100000000000001</v>
      </c>
      <c r="AE3624">
        <v>406.65999999999985</v>
      </c>
      <c r="AF3624">
        <v>1</v>
      </c>
      <c r="AG3624" t="s">
        <v>38</v>
      </c>
      <c r="AH3624">
        <f>moove_smart_Real[[#This Row],[Fuel_Price]]+moove_smart_Real[[#This Row],[Fare_Paid]]</f>
        <v>3069.12</v>
      </c>
    </row>
    <row r="3625" spans="1:34" x14ac:dyDescent="0.25">
      <c r="A3625" t="s">
        <v>3942</v>
      </c>
      <c r="B3625" s="1">
        <v>45598</v>
      </c>
      <c r="C3625" t="s">
        <v>95</v>
      </c>
      <c r="D3625" t="s">
        <v>41</v>
      </c>
      <c r="E3625">
        <v>4370.72</v>
      </c>
      <c r="F3625">
        <v>4590.93</v>
      </c>
      <c r="G3625">
        <v>24.3</v>
      </c>
      <c r="H3625">
        <v>10</v>
      </c>
      <c r="I3625">
        <v>3.7</v>
      </c>
      <c r="J3625" t="s">
        <v>28</v>
      </c>
      <c r="K3625" t="s">
        <v>4820</v>
      </c>
      <c r="L3625">
        <v>0</v>
      </c>
      <c r="M3625">
        <v>0</v>
      </c>
      <c r="N3625" t="s">
        <v>139</v>
      </c>
      <c r="O3625" t="s">
        <v>279</v>
      </c>
      <c r="P3625" t="s">
        <v>81</v>
      </c>
      <c r="Q3625">
        <v>811.05</v>
      </c>
      <c r="R3625" t="s">
        <v>32</v>
      </c>
      <c r="S3625" t="s">
        <v>33</v>
      </c>
      <c r="T3625">
        <v>1</v>
      </c>
      <c r="U3625" t="s">
        <v>89</v>
      </c>
      <c r="V3625">
        <v>26.77</v>
      </c>
      <c r="W3625" t="s">
        <v>35</v>
      </c>
      <c r="X3625">
        <v>1</v>
      </c>
      <c r="Y3625">
        <v>2</v>
      </c>
      <c r="Z3625">
        <v>11</v>
      </c>
      <c r="AA3625" t="s">
        <v>78</v>
      </c>
      <c r="AB3625" t="s">
        <v>37</v>
      </c>
      <c r="AC3625" t="s">
        <v>38</v>
      </c>
      <c r="AD3625">
        <v>14.3</v>
      </c>
      <c r="AE3625">
        <v>-220.21000000000004</v>
      </c>
      <c r="AF3625">
        <v>0</v>
      </c>
      <c r="AG3625" t="s">
        <v>38</v>
      </c>
      <c r="AH3625">
        <f>moove_smart_Real[[#This Row],[Fuel_Price]]+moove_smart_Real[[#This Row],[Fare_Paid]]</f>
        <v>5181.7700000000004</v>
      </c>
    </row>
    <row r="3626" spans="1:34" x14ac:dyDescent="0.25">
      <c r="A3626" t="s">
        <v>3943</v>
      </c>
      <c r="B3626" s="1">
        <v>45832</v>
      </c>
      <c r="C3626" t="s">
        <v>4823</v>
      </c>
      <c r="D3626" t="s">
        <v>41</v>
      </c>
      <c r="E3626">
        <v>3518.44</v>
      </c>
      <c r="F3626">
        <v>3442.43</v>
      </c>
      <c r="G3626">
        <v>42</v>
      </c>
      <c r="H3626">
        <v>20</v>
      </c>
      <c r="I3626">
        <v>2.9</v>
      </c>
      <c r="J3626" t="s">
        <v>28</v>
      </c>
      <c r="K3626" t="s">
        <v>4820</v>
      </c>
      <c r="L3626">
        <v>0</v>
      </c>
      <c r="M3626">
        <v>0</v>
      </c>
      <c r="N3626" t="s">
        <v>147</v>
      </c>
      <c r="O3626" t="s">
        <v>742</v>
      </c>
      <c r="P3626" t="s">
        <v>44</v>
      </c>
      <c r="Q3626">
        <v>1043.46</v>
      </c>
      <c r="R3626" t="s">
        <v>76</v>
      </c>
      <c r="S3626" t="s">
        <v>33</v>
      </c>
      <c r="T3626">
        <v>1</v>
      </c>
      <c r="U3626" t="s">
        <v>45</v>
      </c>
      <c r="V3626">
        <v>6.34</v>
      </c>
      <c r="W3626" t="s">
        <v>28</v>
      </c>
      <c r="X3626">
        <v>0</v>
      </c>
      <c r="Y3626">
        <v>9</v>
      </c>
      <c r="Z3626">
        <v>10</v>
      </c>
      <c r="AA3626" t="s">
        <v>53</v>
      </c>
      <c r="AB3626" t="s">
        <v>37</v>
      </c>
      <c r="AC3626" t="s">
        <v>46</v>
      </c>
      <c r="AD3626">
        <v>22</v>
      </c>
      <c r="AE3626">
        <v>76.010000000000218</v>
      </c>
      <c r="AF3626">
        <v>1</v>
      </c>
      <c r="AG3626" t="s">
        <v>4857</v>
      </c>
      <c r="AH3626">
        <f>moove_smart_Real[[#This Row],[Fuel_Price]]+moove_smart_Real[[#This Row],[Fare_Paid]]</f>
        <v>4561.8999999999996</v>
      </c>
    </row>
    <row r="3627" spans="1:34" x14ac:dyDescent="0.25">
      <c r="A3627" t="s">
        <v>3944</v>
      </c>
      <c r="B3627" s="1">
        <v>45379</v>
      </c>
      <c r="C3627" t="s">
        <v>173</v>
      </c>
      <c r="D3627" t="s">
        <v>58</v>
      </c>
      <c r="E3627">
        <v>2670.02</v>
      </c>
      <c r="F3627">
        <v>2649.06</v>
      </c>
      <c r="G3627">
        <v>12.1</v>
      </c>
      <c r="H3627">
        <v>10</v>
      </c>
      <c r="I3627">
        <v>2.1</v>
      </c>
      <c r="J3627" t="s">
        <v>28</v>
      </c>
      <c r="K3627" t="s">
        <v>4820</v>
      </c>
      <c r="L3627">
        <v>0</v>
      </c>
      <c r="M3627">
        <v>0</v>
      </c>
      <c r="N3627" t="s">
        <v>69</v>
      </c>
      <c r="O3627" t="s">
        <v>518</v>
      </c>
      <c r="P3627" t="s">
        <v>44</v>
      </c>
      <c r="Q3627">
        <v>990.08</v>
      </c>
      <c r="R3627" t="s">
        <v>32</v>
      </c>
      <c r="S3627" t="s">
        <v>33</v>
      </c>
      <c r="T3627">
        <v>1</v>
      </c>
      <c r="U3627" t="s">
        <v>4825</v>
      </c>
      <c r="V3627">
        <v>7.04</v>
      </c>
      <c r="W3627" t="s">
        <v>28</v>
      </c>
      <c r="X3627">
        <v>0</v>
      </c>
      <c r="Y3627">
        <v>4</v>
      </c>
      <c r="Z3627">
        <v>4</v>
      </c>
      <c r="AA3627" t="s">
        <v>53</v>
      </c>
      <c r="AB3627" t="s">
        <v>37</v>
      </c>
      <c r="AC3627" t="s">
        <v>38</v>
      </c>
      <c r="AD3627">
        <v>2.0999999999999996</v>
      </c>
      <c r="AE3627">
        <v>20.960000000000036</v>
      </c>
      <c r="AF3627">
        <v>1</v>
      </c>
      <c r="AG3627" t="s">
        <v>38</v>
      </c>
      <c r="AH3627">
        <f>moove_smart_Real[[#This Row],[Fuel_Price]]+moove_smart_Real[[#This Row],[Fare_Paid]]</f>
        <v>3660.1</v>
      </c>
    </row>
    <row r="3628" spans="1:34" x14ac:dyDescent="0.25">
      <c r="A3628" t="s">
        <v>3945</v>
      </c>
      <c r="B3628" s="1">
        <v>45362</v>
      </c>
      <c r="C3628" t="s">
        <v>4823</v>
      </c>
      <c r="D3628" t="s">
        <v>27</v>
      </c>
      <c r="E3628">
        <v>2741.7</v>
      </c>
      <c r="F3628">
        <v>2825.36</v>
      </c>
      <c r="G3628">
        <v>75.5</v>
      </c>
      <c r="H3628">
        <v>66.5</v>
      </c>
      <c r="I3628">
        <v>3.4</v>
      </c>
      <c r="J3628" t="s">
        <v>35</v>
      </c>
      <c r="K3628" t="s">
        <v>109</v>
      </c>
      <c r="L3628">
        <v>2</v>
      </c>
      <c r="M3628">
        <v>1</v>
      </c>
      <c r="N3628" t="s">
        <v>278</v>
      </c>
      <c r="O3628" t="s">
        <v>154</v>
      </c>
      <c r="P3628" t="s">
        <v>52</v>
      </c>
      <c r="Q3628">
        <v>955.78</v>
      </c>
      <c r="R3628" t="s">
        <v>32</v>
      </c>
      <c r="S3628" t="s">
        <v>33</v>
      </c>
      <c r="T3628">
        <v>1</v>
      </c>
      <c r="U3628" t="s">
        <v>4825</v>
      </c>
      <c r="V3628">
        <v>3.66</v>
      </c>
      <c r="W3628" t="s">
        <v>35</v>
      </c>
      <c r="X3628">
        <v>1</v>
      </c>
      <c r="Y3628">
        <v>11</v>
      </c>
      <c r="Z3628">
        <v>12</v>
      </c>
      <c r="AA3628" t="s">
        <v>53</v>
      </c>
      <c r="AB3628" t="s">
        <v>37</v>
      </c>
      <c r="AC3628" t="s">
        <v>55</v>
      </c>
      <c r="AD3628">
        <v>9</v>
      </c>
      <c r="AE3628">
        <v>-83.660000000000309</v>
      </c>
      <c r="AF3628">
        <v>1</v>
      </c>
      <c r="AG3628" t="s">
        <v>4857</v>
      </c>
      <c r="AH3628">
        <f>moove_smart_Real[[#This Row],[Fuel_Price]]+moove_smart_Real[[#This Row],[Fare_Paid]]</f>
        <v>3697.4799999999996</v>
      </c>
    </row>
    <row r="3629" spans="1:34" x14ac:dyDescent="0.25">
      <c r="A3629" t="s">
        <v>3946</v>
      </c>
      <c r="B3629" s="1">
        <v>45364</v>
      </c>
      <c r="C3629" t="s">
        <v>4823</v>
      </c>
      <c r="D3629" t="s">
        <v>41</v>
      </c>
      <c r="E3629">
        <v>2305.75</v>
      </c>
      <c r="F3629">
        <v>2254.56</v>
      </c>
      <c r="G3629">
        <v>43.6</v>
      </c>
      <c r="H3629">
        <v>33.6</v>
      </c>
      <c r="I3629">
        <v>1.1000000000000001</v>
      </c>
      <c r="J3629" t="s">
        <v>28</v>
      </c>
      <c r="K3629" t="s">
        <v>4820</v>
      </c>
      <c r="L3629">
        <v>0</v>
      </c>
      <c r="M3629">
        <v>0</v>
      </c>
      <c r="N3629" t="s">
        <v>185</v>
      </c>
      <c r="O3629" t="s">
        <v>302</v>
      </c>
      <c r="P3629" t="s">
        <v>52</v>
      </c>
      <c r="Q3629">
        <v>989.68</v>
      </c>
      <c r="R3629" t="s">
        <v>32</v>
      </c>
      <c r="S3629" t="s">
        <v>33</v>
      </c>
      <c r="T3629">
        <v>1</v>
      </c>
      <c r="U3629" t="s">
        <v>89</v>
      </c>
      <c r="V3629">
        <v>9.82</v>
      </c>
      <c r="W3629" t="s">
        <v>28</v>
      </c>
      <c r="X3629">
        <v>0</v>
      </c>
      <c r="Y3629">
        <v>17</v>
      </c>
      <c r="Z3629">
        <v>12</v>
      </c>
      <c r="AA3629" t="s">
        <v>53</v>
      </c>
      <c r="AB3629" t="s">
        <v>54</v>
      </c>
      <c r="AC3629" t="s">
        <v>55</v>
      </c>
      <c r="AD3629">
        <v>10</v>
      </c>
      <c r="AE3629">
        <v>51.190000000000055</v>
      </c>
      <c r="AF3629">
        <v>1</v>
      </c>
      <c r="AG3629" t="s">
        <v>4857</v>
      </c>
      <c r="AH3629">
        <f>moove_smart_Real[[#This Row],[Fuel_Price]]+moove_smart_Real[[#This Row],[Fare_Paid]]</f>
        <v>3295.43</v>
      </c>
    </row>
    <row r="3630" spans="1:34" x14ac:dyDescent="0.25">
      <c r="A3630" t="s">
        <v>3947</v>
      </c>
      <c r="B3630" s="1">
        <v>45941</v>
      </c>
      <c r="C3630" t="s">
        <v>4821</v>
      </c>
      <c r="D3630" t="s">
        <v>41</v>
      </c>
      <c r="E3630">
        <v>2512.34</v>
      </c>
      <c r="F3630">
        <v>2337.12</v>
      </c>
      <c r="G3630">
        <v>50.1</v>
      </c>
      <c r="H3630">
        <v>37.1</v>
      </c>
      <c r="I3630">
        <v>2.7</v>
      </c>
      <c r="J3630" t="s">
        <v>35</v>
      </c>
      <c r="K3630" t="s">
        <v>109</v>
      </c>
      <c r="L3630">
        <v>2</v>
      </c>
      <c r="M3630">
        <v>1</v>
      </c>
      <c r="N3630" t="s">
        <v>226</v>
      </c>
      <c r="O3630" t="s">
        <v>370</v>
      </c>
      <c r="P3630" t="s">
        <v>52</v>
      </c>
      <c r="Q3630">
        <v>1078.71</v>
      </c>
      <c r="R3630" t="s">
        <v>32</v>
      </c>
      <c r="S3630" t="s">
        <v>33</v>
      </c>
      <c r="T3630">
        <v>1</v>
      </c>
      <c r="U3630" t="s">
        <v>89</v>
      </c>
      <c r="V3630">
        <v>11.4</v>
      </c>
      <c r="W3630" t="s">
        <v>28</v>
      </c>
      <c r="X3630">
        <v>0</v>
      </c>
      <c r="Y3630">
        <v>18</v>
      </c>
      <c r="Z3630">
        <v>8</v>
      </c>
      <c r="AA3630" t="s">
        <v>36</v>
      </c>
      <c r="AB3630" t="s">
        <v>54</v>
      </c>
      <c r="AC3630" t="s">
        <v>46</v>
      </c>
      <c r="AD3630">
        <v>13</v>
      </c>
      <c r="AE3630">
        <v>175.22000000000025</v>
      </c>
      <c r="AF3630">
        <v>1</v>
      </c>
      <c r="AG3630" t="s">
        <v>4857</v>
      </c>
      <c r="AH3630">
        <f>moove_smart_Real[[#This Row],[Fuel_Price]]+moove_smart_Real[[#This Row],[Fare_Paid]]</f>
        <v>3591.05</v>
      </c>
    </row>
    <row r="3631" spans="1:34" x14ac:dyDescent="0.25">
      <c r="A3631" t="s">
        <v>3948</v>
      </c>
      <c r="B3631" s="1">
        <v>45819</v>
      </c>
      <c r="C3631" t="s">
        <v>4821</v>
      </c>
      <c r="D3631" t="s">
        <v>27</v>
      </c>
      <c r="E3631">
        <v>1969.85</v>
      </c>
      <c r="F3631">
        <v>1952.63</v>
      </c>
      <c r="G3631">
        <v>86.5</v>
      </c>
      <c r="H3631">
        <v>68.5</v>
      </c>
      <c r="I3631">
        <v>3.9</v>
      </c>
      <c r="J3631" t="s">
        <v>35</v>
      </c>
      <c r="K3631" t="s">
        <v>109</v>
      </c>
      <c r="L3631">
        <v>2</v>
      </c>
      <c r="M3631">
        <v>1</v>
      </c>
      <c r="N3631" t="s">
        <v>65</v>
      </c>
      <c r="O3631" t="s">
        <v>216</v>
      </c>
      <c r="P3631" t="s">
        <v>31</v>
      </c>
      <c r="Q3631">
        <v>1028.3800000000001</v>
      </c>
      <c r="R3631" t="s">
        <v>76</v>
      </c>
      <c r="S3631" t="s">
        <v>33</v>
      </c>
      <c r="T3631">
        <v>1</v>
      </c>
      <c r="U3631" t="s">
        <v>89</v>
      </c>
      <c r="V3631">
        <v>15.98</v>
      </c>
      <c r="W3631" t="s">
        <v>35</v>
      </c>
      <c r="X3631">
        <v>1</v>
      </c>
      <c r="Y3631">
        <v>11</v>
      </c>
      <c r="Z3631">
        <v>8</v>
      </c>
      <c r="AA3631" t="s">
        <v>78</v>
      </c>
      <c r="AB3631" t="s">
        <v>54</v>
      </c>
      <c r="AC3631" t="s">
        <v>55</v>
      </c>
      <c r="AD3631">
        <v>18</v>
      </c>
      <c r="AE3631">
        <v>17.2199999999998</v>
      </c>
      <c r="AF3631">
        <v>1</v>
      </c>
      <c r="AG3631" t="s">
        <v>4857</v>
      </c>
      <c r="AH3631">
        <f>moove_smart_Real[[#This Row],[Fuel_Price]]+moove_smart_Real[[#This Row],[Fare_Paid]]</f>
        <v>2998.23</v>
      </c>
    </row>
    <row r="3632" spans="1:34" x14ac:dyDescent="0.25">
      <c r="A3632" t="s">
        <v>3949</v>
      </c>
      <c r="B3632" s="1">
        <v>45749</v>
      </c>
      <c r="C3632" t="s">
        <v>4822</v>
      </c>
      <c r="D3632" t="s">
        <v>49</v>
      </c>
      <c r="E3632">
        <v>3810.2</v>
      </c>
      <c r="F3632">
        <v>3795.74</v>
      </c>
      <c r="G3632">
        <v>25.2</v>
      </c>
      <c r="H3632">
        <v>10</v>
      </c>
      <c r="I3632">
        <v>4</v>
      </c>
      <c r="J3632" t="s">
        <v>28</v>
      </c>
      <c r="K3632" t="s">
        <v>4820</v>
      </c>
      <c r="L3632">
        <v>0</v>
      </c>
      <c r="M3632">
        <v>0</v>
      </c>
      <c r="N3632" t="s">
        <v>226</v>
      </c>
      <c r="O3632" t="s">
        <v>262</v>
      </c>
      <c r="P3632" t="s">
        <v>44</v>
      </c>
      <c r="Q3632">
        <v>964.65</v>
      </c>
      <c r="R3632" t="s">
        <v>32</v>
      </c>
      <c r="S3632" t="s">
        <v>33</v>
      </c>
      <c r="T3632">
        <v>1</v>
      </c>
      <c r="U3632" t="s">
        <v>89</v>
      </c>
      <c r="V3632">
        <v>5.81</v>
      </c>
      <c r="W3632" t="s">
        <v>35</v>
      </c>
      <c r="X3632">
        <v>1</v>
      </c>
      <c r="Y3632">
        <v>11</v>
      </c>
      <c r="Z3632">
        <v>9</v>
      </c>
      <c r="AA3632" t="s">
        <v>78</v>
      </c>
      <c r="AB3632" t="s">
        <v>37</v>
      </c>
      <c r="AC3632" t="s">
        <v>55</v>
      </c>
      <c r="AD3632">
        <v>15.2</v>
      </c>
      <c r="AE3632">
        <v>14.460000000000036</v>
      </c>
      <c r="AF3632">
        <v>0</v>
      </c>
      <c r="AG3632" t="s">
        <v>4857</v>
      </c>
      <c r="AH3632">
        <f>moove_smart_Real[[#This Row],[Fuel_Price]]+moove_smart_Real[[#This Row],[Fare_Paid]]</f>
        <v>4774.8499999999995</v>
      </c>
    </row>
    <row r="3633" spans="1:34" x14ac:dyDescent="0.25">
      <c r="A3633" t="s">
        <v>3950</v>
      </c>
      <c r="B3633" s="1">
        <v>45888</v>
      </c>
      <c r="C3633" t="s">
        <v>4819</v>
      </c>
      <c r="D3633" t="s">
        <v>27</v>
      </c>
      <c r="E3633">
        <v>2708.92</v>
      </c>
      <c r="F3633">
        <v>2698.16</v>
      </c>
      <c r="G3633">
        <v>66.2</v>
      </c>
      <c r="H3633">
        <v>59.2</v>
      </c>
      <c r="I3633">
        <v>4.2</v>
      </c>
      <c r="J3633" t="s">
        <v>35</v>
      </c>
      <c r="K3633" t="s">
        <v>109</v>
      </c>
      <c r="L3633">
        <v>2</v>
      </c>
      <c r="M3633">
        <v>1</v>
      </c>
      <c r="N3633" t="s">
        <v>269</v>
      </c>
      <c r="O3633" t="s">
        <v>222</v>
      </c>
      <c r="P3633" t="s">
        <v>44</v>
      </c>
      <c r="Q3633">
        <v>0</v>
      </c>
      <c r="R3633" t="s">
        <v>76</v>
      </c>
      <c r="S3633" t="s">
        <v>33</v>
      </c>
      <c r="T3633">
        <v>1</v>
      </c>
      <c r="U3633" t="s">
        <v>45</v>
      </c>
      <c r="V3633">
        <v>10.55</v>
      </c>
      <c r="W3633" t="s">
        <v>35</v>
      </c>
      <c r="X3633">
        <v>1</v>
      </c>
      <c r="Y3633">
        <v>17</v>
      </c>
      <c r="Z3633">
        <v>2</v>
      </c>
      <c r="AA3633" t="s">
        <v>36</v>
      </c>
      <c r="AB3633" t="s">
        <v>37</v>
      </c>
      <c r="AC3633" t="s">
        <v>46</v>
      </c>
      <c r="AD3633">
        <v>7</v>
      </c>
      <c r="AE3633">
        <v>10.760000000000218</v>
      </c>
      <c r="AF3633">
        <v>1</v>
      </c>
      <c r="AG3633" t="s">
        <v>4857</v>
      </c>
      <c r="AH3633">
        <f>moove_smart_Real[[#This Row],[Fuel_Price]]+moove_smart_Real[[#This Row],[Fare_Paid]]</f>
        <v>2708.92</v>
      </c>
    </row>
    <row r="3634" spans="1:34" x14ac:dyDescent="0.25">
      <c r="A3634" t="s">
        <v>3951</v>
      </c>
      <c r="B3634" s="1">
        <v>45425</v>
      </c>
      <c r="C3634" t="s">
        <v>173</v>
      </c>
      <c r="D3634" t="s">
        <v>27</v>
      </c>
      <c r="E3634">
        <v>2750.67</v>
      </c>
      <c r="F3634">
        <v>2490.35</v>
      </c>
      <c r="G3634">
        <v>46.9</v>
      </c>
      <c r="H3634">
        <v>32.9</v>
      </c>
      <c r="I3634">
        <v>4.2</v>
      </c>
      <c r="J3634" t="s">
        <v>28</v>
      </c>
      <c r="K3634" t="s">
        <v>4820</v>
      </c>
      <c r="L3634">
        <v>0</v>
      </c>
      <c r="M3634">
        <v>0</v>
      </c>
      <c r="N3634" t="s">
        <v>447</v>
      </c>
      <c r="O3634" t="s">
        <v>281</v>
      </c>
      <c r="P3634" t="s">
        <v>52</v>
      </c>
      <c r="Q3634">
        <v>1077.77</v>
      </c>
      <c r="R3634" t="s">
        <v>32</v>
      </c>
      <c r="S3634" t="s">
        <v>33</v>
      </c>
      <c r="T3634">
        <v>1</v>
      </c>
      <c r="U3634" t="s">
        <v>4825</v>
      </c>
      <c r="V3634">
        <v>8.8699999999999992</v>
      </c>
      <c r="W3634" t="s">
        <v>35</v>
      </c>
      <c r="X3634">
        <v>1</v>
      </c>
      <c r="Y3634">
        <v>17</v>
      </c>
      <c r="Z3634">
        <v>10</v>
      </c>
      <c r="AA3634" t="s">
        <v>78</v>
      </c>
      <c r="AB3634" t="s">
        <v>54</v>
      </c>
      <c r="AC3634" t="s">
        <v>38</v>
      </c>
      <c r="AD3634">
        <v>14</v>
      </c>
      <c r="AE3634">
        <v>260.32000000000016</v>
      </c>
      <c r="AF3634">
        <v>0</v>
      </c>
      <c r="AG3634" t="s">
        <v>4857</v>
      </c>
      <c r="AH3634">
        <f>moove_smart_Real[[#This Row],[Fuel_Price]]+moove_smart_Real[[#This Row],[Fare_Paid]]</f>
        <v>3828.44</v>
      </c>
    </row>
    <row r="3635" spans="1:34" x14ac:dyDescent="0.25">
      <c r="A3635" t="s">
        <v>3952</v>
      </c>
      <c r="B3635" s="1">
        <v>45741</v>
      </c>
      <c r="C3635" t="s">
        <v>4822</v>
      </c>
      <c r="D3635" t="s">
        <v>49</v>
      </c>
      <c r="E3635">
        <v>3154.04</v>
      </c>
      <c r="F3635">
        <v>3021.03</v>
      </c>
      <c r="G3635">
        <v>24.5</v>
      </c>
      <c r="H3635">
        <v>17.5</v>
      </c>
      <c r="I3635">
        <v>2.9</v>
      </c>
      <c r="J3635" t="s">
        <v>28</v>
      </c>
      <c r="K3635" t="s">
        <v>4820</v>
      </c>
      <c r="L3635">
        <v>0</v>
      </c>
      <c r="M3635">
        <v>0</v>
      </c>
      <c r="N3635" t="s">
        <v>180</v>
      </c>
      <c r="O3635" t="s">
        <v>474</v>
      </c>
      <c r="P3635" t="s">
        <v>44</v>
      </c>
      <c r="Q3635">
        <v>814</v>
      </c>
      <c r="R3635" t="s">
        <v>32</v>
      </c>
      <c r="S3635" t="s">
        <v>33</v>
      </c>
      <c r="T3635">
        <v>1</v>
      </c>
      <c r="U3635" t="s">
        <v>45</v>
      </c>
      <c r="V3635">
        <v>24.61</v>
      </c>
      <c r="W3635" t="s">
        <v>35</v>
      </c>
      <c r="X3635">
        <v>1</v>
      </c>
      <c r="Y3635">
        <v>12</v>
      </c>
      <c r="Z3635">
        <v>8</v>
      </c>
      <c r="AA3635" t="s">
        <v>78</v>
      </c>
      <c r="AB3635" t="s">
        <v>54</v>
      </c>
      <c r="AC3635" t="s">
        <v>55</v>
      </c>
      <c r="AD3635">
        <v>7</v>
      </c>
      <c r="AE3635">
        <v>133.00999999999976</v>
      </c>
      <c r="AF3635">
        <v>1</v>
      </c>
      <c r="AG3635" t="s">
        <v>4857</v>
      </c>
      <c r="AH3635">
        <f>moove_smart_Real[[#This Row],[Fuel_Price]]+moove_smart_Real[[#This Row],[Fare_Paid]]</f>
        <v>3968.04</v>
      </c>
    </row>
    <row r="3636" spans="1:34" x14ac:dyDescent="0.25">
      <c r="A3636" t="s">
        <v>3953</v>
      </c>
      <c r="B3636" s="1">
        <v>45816</v>
      </c>
      <c r="C3636" t="s">
        <v>95</v>
      </c>
      <c r="D3636" t="s">
        <v>58</v>
      </c>
      <c r="E3636">
        <v>3723.99</v>
      </c>
      <c r="F3636">
        <v>3320.58</v>
      </c>
      <c r="G3636">
        <v>40</v>
      </c>
      <c r="H3636">
        <v>15</v>
      </c>
      <c r="I3636">
        <v>4.7</v>
      </c>
      <c r="J3636" t="s">
        <v>28</v>
      </c>
      <c r="K3636" t="s">
        <v>4820</v>
      </c>
      <c r="L3636">
        <v>0</v>
      </c>
      <c r="M3636">
        <v>0</v>
      </c>
      <c r="N3636" t="s">
        <v>50</v>
      </c>
      <c r="O3636" t="s">
        <v>622</v>
      </c>
      <c r="P3636" t="s">
        <v>44</v>
      </c>
      <c r="Q3636">
        <v>1104.8900000000001</v>
      </c>
      <c r="R3636" t="s">
        <v>32</v>
      </c>
      <c r="S3636" t="s">
        <v>33</v>
      </c>
      <c r="T3636">
        <v>1</v>
      </c>
      <c r="U3636" t="s">
        <v>89</v>
      </c>
      <c r="V3636">
        <v>15.27</v>
      </c>
      <c r="W3636" t="s">
        <v>35</v>
      </c>
      <c r="X3636">
        <v>1</v>
      </c>
      <c r="Y3636">
        <v>14</v>
      </c>
      <c r="Z3636">
        <v>12</v>
      </c>
      <c r="AA3636" t="s">
        <v>53</v>
      </c>
      <c r="AB3636" t="s">
        <v>54</v>
      </c>
      <c r="AC3636" t="s">
        <v>38</v>
      </c>
      <c r="AD3636">
        <v>25</v>
      </c>
      <c r="AE3636">
        <v>403.40999999999985</v>
      </c>
      <c r="AF3636">
        <v>0</v>
      </c>
      <c r="AG3636" t="s">
        <v>4857</v>
      </c>
      <c r="AH3636">
        <f>moove_smart_Real[[#This Row],[Fuel_Price]]+moove_smart_Real[[#This Row],[Fare_Paid]]</f>
        <v>4828.88</v>
      </c>
    </row>
    <row r="3637" spans="1:34" x14ac:dyDescent="0.25">
      <c r="A3637" t="s">
        <v>3954</v>
      </c>
      <c r="B3637" s="1">
        <v>45347</v>
      </c>
      <c r="C3637" t="s">
        <v>4819</v>
      </c>
      <c r="D3637" t="s">
        <v>27</v>
      </c>
      <c r="E3637">
        <v>3714.75</v>
      </c>
      <c r="F3637">
        <v>3690.29</v>
      </c>
      <c r="G3637">
        <v>66.900000000000006</v>
      </c>
      <c r="H3637">
        <v>44.9</v>
      </c>
      <c r="I3637">
        <v>2.4</v>
      </c>
      <c r="J3637" t="s">
        <v>28</v>
      </c>
      <c r="K3637" t="s">
        <v>4820</v>
      </c>
      <c r="L3637">
        <v>0</v>
      </c>
      <c r="M3637">
        <v>0</v>
      </c>
      <c r="N3637" t="s">
        <v>392</v>
      </c>
      <c r="O3637" t="s">
        <v>297</v>
      </c>
      <c r="P3637" t="s">
        <v>44</v>
      </c>
      <c r="Q3637">
        <v>1038.26</v>
      </c>
      <c r="R3637" t="s">
        <v>76</v>
      </c>
      <c r="S3637" t="s">
        <v>33</v>
      </c>
      <c r="T3637">
        <v>1</v>
      </c>
      <c r="U3637" t="s">
        <v>89</v>
      </c>
      <c r="V3637">
        <v>18.29</v>
      </c>
      <c r="W3637" t="s">
        <v>35</v>
      </c>
      <c r="X3637">
        <v>1</v>
      </c>
      <c r="Y3637">
        <v>8</v>
      </c>
      <c r="Z3637">
        <v>6</v>
      </c>
      <c r="AA3637" t="s">
        <v>36</v>
      </c>
      <c r="AB3637" t="s">
        <v>54</v>
      </c>
      <c r="AC3637" t="s">
        <v>55</v>
      </c>
      <c r="AD3637">
        <v>22.000000000000007</v>
      </c>
      <c r="AE3637">
        <v>24.460000000000036</v>
      </c>
      <c r="AF3637">
        <v>1</v>
      </c>
      <c r="AG3637" t="s">
        <v>4857</v>
      </c>
      <c r="AH3637">
        <f>moove_smart_Real[[#This Row],[Fuel_Price]]+moove_smart_Real[[#This Row],[Fare_Paid]]</f>
        <v>4753.01</v>
      </c>
    </row>
    <row r="3638" spans="1:34" x14ac:dyDescent="0.25">
      <c r="A3638" t="s">
        <v>3955</v>
      </c>
      <c r="B3638" s="1">
        <v>45425</v>
      </c>
      <c r="C3638" t="s">
        <v>4822</v>
      </c>
      <c r="D3638" t="s">
        <v>27</v>
      </c>
      <c r="E3638">
        <v>3394.62</v>
      </c>
      <c r="F3638">
        <v>3162.65</v>
      </c>
      <c r="G3638">
        <v>18</v>
      </c>
      <c r="H3638">
        <v>10</v>
      </c>
      <c r="I3638">
        <v>4</v>
      </c>
      <c r="J3638" t="s">
        <v>28</v>
      </c>
      <c r="K3638" t="s">
        <v>4820</v>
      </c>
      <c r="L3638">
        <v>0</v>
      </c>
      <c r="M3638">
        <v>0</v>
      </c>
      <c r="N3638" t="s">
        <v>167</v>
      </c>
      <c r="O3638" t="s">
        <v>514</v>
      </c>
      <c r="P3638" t="s">
        <v>44</v>
      </c>
      <c r="Q3638">
        <v>835.61</v>
      </c>
      <c r="R3638" t="s">
        <v>32</v>
      </c>
      <c r="S3638" t="s">
        <v>33</v>
      </c>
      <c r="T3638">
        <v>1</v>
      </c>
      <c r="U3638" t="s">
        <v>89</v>
      </c>
      <c r="V3638">
        <v>12.36</v>
      </c>
      <c r="W3638" t="s">
        <v>35</v>
      </c>
      <c r="X3638">
        <v>1</v>
      </c>
      <c r="Y3638">
        <v>18</v>
      </c>
      <c r="Z3638">
        <v>8</v>
      </c>
      <c r="AA3638" t="s">
        <v>36</v>
      </c>
      <c r="AB3638" t="s">
        <v>37</v>
      </c>
      <c r="AC3638" t="s">
        <v>55</v>
      </c>
      <c r="AD3638">
        <v>8</v>
      </c>
      <c r="AE3638">
        <v>231.9699999999998</v>
      </c>
      <c r="AF3638">
        <v>0</v>
      </c>
      <c r="AG3638" t="s">
        <v>4857</v>
      </c>
      <c r="AH3638">
        <f>moove_smart_Real[[#This Row],[Fuel_Price]]+moove_smart_Real[[#This Row],[Fare_Paid]]</f>
        <v>4230.2299999999996</v>
      </c>
    </row>
    <row r="3639" spans="1:34" x14ac:dyDescent="0.25">
      <c r="A3639" t="s">
        <v>3956</v>
      </c>
      <c r="B3639" s="1">
        <v>45840</v>
      </c>
      <c r="C3639" t="s">
        <v>4821</v>
      </c>
      <c r="D3639" t="s">
        <v>41</v>
      </c>
      <c r="E3639">
        <v>2921.05</v>
      </c>
      <c r="F3639">
        <v>2683.46</v>
      </c>
      <c r="G3639">
        <v>58.5</v>
      </c>
      <c r="H3639">
        <v>41.5</v>
      </c>
      <c r="I3639">
        <v>4.0999999999999996</v>
      </c>
      <c r="J3639" t="s">
        <v>35</v>
      </c>
      <c r="K3639" t="s">
        <v>73</v>
      </c>
      <c r="L3639">
        <v>4</v>
      </c>
      <c r="M3639">
        <v>0</v>
      </c>
      <c r="N3639" t="s">
        <v>144</v>
      </c>
      <c r="O3639" t="s">
        <v>171</v>
      </c>
      <c r="P3639" t="s">
        <v>52</v>
      </c>
      <c r="Q3639">
        <v>936.07</v>
      </c>
      <c r="R3639" t="s">
        <v>76</v>
      </c>
      <c r="S3639" t="s">
        <v>33</v>
      </c>
      <c r="T3639">
        <v>1</v>
      </c>
      <c r="U3639" t="s">
        <v>89</v>
      </c>
      <c r="V3639">
        <v>26.88</v>
      </c>
      <c r="W3639" t="s">
        <v>28</v>
      </c>
      <c r="X3639">
        <v>0</v>
      </c>
      <c r="Y3639">
        <v>14</v>
      </c>
      <c r="Z3639">
        <v>13</v>
      </c>
      <c r="AA3639" t="s">
        <v>36</v>
      </c>
      <c r="AB3639" t="s">
        <v>54</v>
      </c>
      <c r="AC3639" t="s">
        <v>38</v>
      </c>
      <c r="AD3639">
        <v>17</v>
      </c>
      <c r="AE3639">
        <v>237.59000000000015</v>
      </c>
      <c r="AF3639">
        <v>1</v>
      </c>
      <c r="AG3639" t="s">
        <v>4857</v>
      </c>
      <c r="AH3639">
        <f>moove_smart_Real[[#This Row],[Fuel_Price]]+moove_smart_Real[[#This Row],[Fare_Paid]]</f>
        <v>3857.1200000000003</v>
      </c>
    </row>
    <row r="3640" spans="1:34" x14ac:dyDescent="0.25">
      <c r="A3640" t="s">
        <v>3957</v>
      </c>
      <c r="B3640" s="1">
        <v>45825</v>
      </c>
      <c r="C3640" t="s">
        <v>4819</v>
      </c>
      <c r="D3640" t="s">
        <v>49</v>
      </c>
      <c r="E3640">
        <v>2918.94</v>
      </c>
      <c r="F3640">
        <v>3045.55</v>
      </c>
      <c r="G3640">
        <v>7</v>
      </c>
      <c r="H3640">
        <v>10</v>
      </c>
      <c r="I3640">
        <v>4.0999999999999996</v>
      </c>
      <c r="J3640" t="s">
        <v>28</v>
      </c>
      <c r="K3640" t="s">
        <v>4820</v>
      </c>
      <c r="L3640">
        <v>0</v>
      </c>
      <c r="M3640">
        <v>0</v>
      </c>
      <c r="N3640" t="s">
        <v>29</v>
      </c>
      <c r="O3640" t="s">
        <v>85</v>
      </c>
      <c r="P3640" t="s">
        <v>44</v>
      </c>
      <c r="Q3640">
        <v>970.79</v>
      </c>
      <c r="R3640" t="s">
        <v>32</v>
      </c>
      <c r="S3640" t="s">
        <v>33</v>
      </c>
      <c r="T3640">
        <v>1</v>
      </c>
      <c r="U3640" t="s">
        <v>4825</v>
      </c>
      <c r="V3640">
        <v>6.67</v>
      </c>
      <c r="W3640" t="s">
        <v>35</v>
      </c>
      <c r="X3640">
        <v>1</v>
      </c>
      <c r="Y3640">
        <v>17</v>
      </c>
      <c r="Z3640">
        <v>8</v>
      </c>
      <c r="AA3640" t="s">
        <v>78</v>
      </c>
      <c r="AB3640" t="s">
        <v>37</v>
      </c>
      <c r="AC3640" t="s">
        <v>46</v>
      </c>
      <c r="AD3640">
        <v>-3</v>
      </c>
      <c r="AE3640">
        <v>-126.61000000000013</v>
      </c>
      <c r="AF3640">
        <v>0</v>
      </c>
      <c r="AG3640" t="s">
        <v>4857</v>
      </c>
      <c r="AH3640">
        <f>moove_smart_Real[[#This Row],[Fuel_Price]]+moove_smart_Real[[#This Row],[Fare_Paid]]</f>
        <v>3889.73</v>
      </c>
    </row>
    <row r="3641" spans="1:34" x14ac:dyDescent="0.25">
      <c r="A3641" t="s">
        <v>3958</v>
      </c>
      <c r="B3641" s="1">
        <v>45859</v>
      </c>
      <c r="C3641" t="s">
        <v>4819</v>
      </c>
      <c r="D3641" t="s">
        <v>58</v>
      </c>
      <c r="E3641">
        <v>3409.7</v>
      </c>
      <c r="F3641">
        <v>3535.1</v>
      </c>
      <c r="G3641">
        <v>34.6</v>
      </c>
      <c r="H3641">
        <v>10</v>
      </c>
      <c r="I3641">
        <v>3.2</v>
      </c>
      <c r="J3641" t="s">
        <v>28</v>
      </c>
      <c r="K3641" t="s">
        <v>4820</v>
      </c>
      <c r="L3641">
        <v>0</v>
      </c>
      <c r="M3641">
        <v>0</v>
      </c>
      <c r="N3641" t="s">
        <v>185</v>
      </c>
      <c r="O3641" t="s">
        <v>121</v>
      </c>
      <c r="P3641" t="s">
        <v>81</v>
      </c>
      <c r="Q3641">
        <v>746.69</v>
      </c>
      <c r="R3641" t="s">
        <v>32</v>
      </c>
      <c r="S3641" t="s">
        <v>33</v>
      </c>
      <c r="T3641">
        <v>1</v>
      </c>
      <c r="U3641" t="s">
        <v>4825</v>
      </c>
      <c r="V3641">
        <v>1.62</v>
      </c>
      <c r="W3641" t="s">
        <v>35</v>
      </c>
      <c r="X3641">
        <v>1</v>
      </c>
      <c r="Y3641">
        <v>7</v>
      </c>
      <c r="Z3641">
        <v>12</v>
      </c>
      <c r="AA3641" t="s">
        <v>53</v>
      </c>
      <c r="AB3641" t="s">
        <v>54</v>
      </c>
      <c r="AC3641" t="s">
        <v>38</v>
      </c>
      <c r="AD3641">
        <v>24.6</v>
      </c>
      <c r="AE3641">
        <v>-125.40000000000009</v>
      </c>
      <c r="AF3641">
        <v>0</v>
      </c>
      <c r="AG3641" t="s">
        <v>38</v>
      </c>
      <c r="AH3641">
        <f>moove_smart_Real[[#This Row],[Fuel_Price]]+moove_smart_Real[[#This Row],[Fare_Paid]]</f>
        <v>4156.3899999999994</v>
      </c>
    </row>
    <row r="3642" spans="1:34" x14ac:dyDescent="0.25">
      <c r="A3642" t="s">
        <v>3959</v>
      </c>
      <c r="B3642" s="1">
        <v>45963</v>
      </c>
      <c r="C3642" t="s">
        <v>173</v>
      </c>
      <c r="D3642" t="s">
        <v>41</v>
      </c>
      <c r="E3642">
        <v>3508.96</v>
      </c>
      <c r="F3642">
        <v>3427.28</v>
      </c>
      <c r="G3642">
        <v>20.3</v>
      </c>
      <c r="H3642">
        <v>10</v>
      </c>
      <c r="I3642">
        <v>3</v>
      </c>
      <c r="J3642" t="s">
        <v>28</v>
      </c>
      <c r="K3642" t="s">
        <v>4820</v>
      </c>
      <c r="L3642">
        <v>0</v>
      </c>
      <c r="M3642">
        <v>0</v>
      </c>
      <c r="N3642" t="s">
        <v>134</v>
      </c>
      <c r="O3642" t="s">
        <v>495</v>
      </c>
      <c r="P3642" t="s">
        <v>44</v>
      </c>
      <c r="Q3642">
        <v>713.98</v>
      </c>
      <c r="R3642" t="s">
        <v>32</v>
      </c>
      <c r="S3642" t="s">
        <v>33</v>
      </c>
      <c r="T3642">
        <v>1</v>
      </c>
      <c r="U3642" t="s">
        <v>89</v>
      </c>
      <c r="V3642">
        <v>17.39</v>
      </c>
      <c r="W3642" t="s">
        <v>35</v>
      </c>
      <c r="X3642">
        <v>1</v>
      </c>
      <c r="Y3642">
        <v>2</v>
      </c>
      <c r="Z3642">
        <v>2</v>
      </c>
      <c r="AA3642" t="s">
        <v>78</v>
      </c>
      <c r="AB3642" t="s">
        <v>54</v>
      </c>
      <c r="AC3642" t="s">
        <v>46</v>
      </c>
      <c r="AD3642">
        <v>10.3</v>
      </c>
      <c r="AE3642">
        <v>81.679999999999836</v>
      </c>
      <c r="AF3642">
        <v>1</v>
      </c>
      <c r="AG3642" t="s">
        <v>38</v>
      </c>
      <c r="AH3642">
        <f>moove_smart_Real[[#This Row],[Fuel_Price]]+moove_smart_Real[[#This Row],[Fare_Paid]]</f>
        <v>4222.9400000000005</v>
      </c>
    </row>
    <row r="3643" spans="1:34" x14ac:dyDescent="0.25">
      <c r="A3643" t="s">
        <v>3960</v>
      </c>
      <c r="B3643" s="1">
        <v>45360</v>
      </c>
      <c r="C3643" t="s">
        <v>95</v>
      </c>
      <c r="D3643" t="s">
        <v>41</v>
      </c>
      <c r="E3643">
        <v>2467.2199999999998</v>
      </c>
      <c r="F3643">
        <v>2060.77</v>
      </c>
      <c r="G3643">
        <v>3.3</v>
      </c>
      <c r="H3643">
        <v>10</v>
      </c>
      <c r="I3643">
        <v>5</v>
      </c>
      <c r="J3643" t="s">
        <v>28</v>
      </c>
      <c r="K3643" t="s">
        <v>4820</v>
      </c>
      <c r="L3643">
        <v>0</v>
      </c>
      <c r="M3643">
        <v>0</v>
      </c>
      <c r="N3643" t="s">
        <v>220</v>
      </c>
      <c r="O3643" t="s">
        <v>152</v>
      </c>
      <c r="P3643" t="s">
        <v>31</v>
      </c>
      <c r="Q3643">
        <v>948.36</v>
      </c>
      <c r="R3643" t="s">
        <v>32</v>
      </c>
      <c r="S3643" t="s">
        <v>33</v>
      </c>
      <c r="T3643">
        <v>1</v>
      </c>
      <c r="U3643" t="s">
        <v>89</v>
      </c>
      <c r="V3643">
        <v>19.21</v>
      </c>
      <c r="W3643" t="s">
        <v>28</v>
      </c>
      <c r="X3643">
        <v>0</v>
      </c>
      <c r="Y3643">
        <v>6</v>
      </c>
      <c r="Z3643">
        <v>4</v>
      </c>
      <c r="AA3643" t="s">
        <v>36</v>
      </c>
      <c r="AB3643" t="s">
        <v>54</v>
      </c>
      <c r="AC3643" t="s">
        <v>46</v>
      </c>
      <c r="AD3643">
        <v>-6.7</v>
      </c>
      <c r="AE3643">
        <v>406.44999999999982</v>
      </c>
      <c r="AF3643">
        <v>0</v>
      </c>
      <c r="AG3643" t="s">
        <v>38</v>
      </c>
      <c r="AH3643">
        <f>moove_smart_Real[[#This Row],[Fuel_Price]]+moove_smart_Real[[#This Row],[Fare_Paid]]</f>
        <v>3415.58</v>
      </c>
    </row>
    <row r="3644" spans="1:34" x14ac:dyDescent="0.25">
      <c r="A3644" t="s">
        <v>3961</v>
      </c>
      <c r="B3644" s="1">
        <v>45327</v>
      </c>
      <c r="C3644" t="s">
        <v>95</v>
      </c>
      <c r="D3644" t="s">
        <v>41</v>
      </c>
      <c r="E3644">
        <v>2720.96</v>
      </c>
      <c r="F3644">
        <v>2683.34</v>
      </c>
      <c r="G3644">
        <v>16</v>
      </c>
      <c r="H3644">
        <v>10</v>
      </c>
      <c r="I3644">
        <v>4.2</v>
      </c>
      <c r="J3644" t="s">
        <v>28</v>
      </c>
      <c r="K3644" t="s">
        <v>4820</v>
      </c>
      <c r="L3644">
        <v>0</v>
      </c>
      <c r="M3644">
        <v>0</v>
      </c>
      <c r="N3644" t="s">
        <v>235</v>
      </c>
      <c r="O3644" t="s">
        <v>196</v>
      </c>
      <c r="P3644" t="s">
        <v>52</v>
      </c>
      <c r="Q3644">
        <v>1128.3900000000001</v>
      </c>
      <c r="R3644" t="s">
        <v>32</v>
      </c>
      <c r="S3644" t="s">
        <v>33</v>
      </c>
      <c r="T3644">
        <v>1</v>
      </c>
      <c r="U3644" t="s">
        <v>45</v>
      </c>
      <c r="V3644">
        <v>6.39</v>
      </c>
      <c r="W3644" t="s">
        <v>28</v>
      </c>
      <c r="X3644">
        <v>0</v>
      </c>
      <c r="Y3644">
        <v>9</v>
      </c>
      <c r="Z3644">
        <v>11</v>
      </c>
      <c r="AA3644" t="s">
        <v>36</v>
      </c>
      <c r="AB3644" t="s">
        <v>37</v>
      </c>
      <c r="AC3644" t="s">
        <v>55</v>
      </c>
      <c r="AD3644">
        <v>6</v>
      </c>
      <c r="AE3644">
        <v>37.619999999999891</v>
      </c>
      <c r="AF3644">
        <v>0</v>
      </c>
      <c r="AG3644" t="s">
        <v>4857</v>
      </c>
      <c r="AH3644">
        <f>moove_smart_Real[[#This Row],[Fuel_Price]]+moove_smart_Real[[#This Row],[Fare_Paid]]</f>
        <v>3849.3500000000004</v>
      </c>
    </row>
    <row r="3645" spans="1:34" x14ac:dyDescent="0.25">
      <c r="A3645" t="s">
        <v>3962</v>
      </c>
      <c r="B3645" s="1">
        <v>45891</v>
      </c>
      <c r="C3645" t="s">
        <v>4822</v>
      </c>
      <c r="D3645" t="s">
        <v>27</v>
      </c>
      <c r="E3645">
        <v>2702.15</v>
      </c>
      <c r="F3645">
        <v>2481.96</v>
      </c>
      <c r="G3645">
        <v>14.6</v>
      </c>
      <c r="H3645">
        <v>10</v>
      </c>
      <c r="I3645">
        <v>4.2</v>
      </c>
      <c r="J3645" t="s">
        <v>28</v>
      </c>
      <c r="K3645" t="s">
        <v>4820</v>
      </c>
      <c r="L3645">
        <v>0</v>
      </c>
      <c r="M3645">
        <v>0</v>
      </c>
      <c r="N3645" t="s">
        <v>195</v>
      </c>
      <c r="O3645" t="s">
        <v>801</v>
      </c>
      <c r="P3645" t="s">
        <v>44</v>
      </c>
      <c r="Q3645">
        <v>1047.1099999999999</v>
      </c>
      <c r="R3645" t="s">
        <v>32</v>
      </c>
      <c r="S3645" t="s">
        <v>33</v>
      </c>
      <c r="T3645">
        <v>1</v>
      </c>
      <c r="U3645" t="s">
        <v>4825</v>
      </c>
      <c r="V3645">
        <v>10.82</v>
      </c>
      <c r="W3645" t="s">
        <v>28</v>
      </c>
      <c r="X3645">
        <v>0</v>
      </c>
      <c r="Y3645">
        <v>5</v>
      </c>
      <c r="Z3645">
        <v>15</v>
      </c>
      <c r="AA3645" t="s">
        <v>53</v>
      </c>
      <c r="AB3645" t="s">
        <v>54</v>
      </c>
      <c r="AC3645" t="s">
        <v>55</v>
      </c>
      <c r="AD3645">
        <v>4.5999999999999996</v>
      </c>
      <c r="AE3645">
        <v>220.19000000000005</v>
      </c>
      <c r="AF3645">
        <v>0</v>
      </c>
      <c r="AG3645" t="s">
        <v>38</v>
      </c>
      <c r="AH3645">
        <f>moove_smart_Real[[#This Row],[Fuel_Price]]+moove_smart_Real[[#This Row],[Fare_Paid]]</f>
        <v>3749.26</v>
      </c>
    </row>
    <row r="3646" spans="1:34" x14ac:dyDescent="0.25">
      <c r="A3646" t="s">
        <v>3963</v>
      </c>
      <c r="B3646" s="1">
        <v>45894</v>
      </c>
      <c r="C3646" t="s">
        <v>95</v>
      </c>
      <c r="D3646" t="s">
        <v>27</v>
      </c>
      <c r="E3646">
        <v>1083.28</v>
      </c>
      <c r="F3646">
        <v>979.97</v>
      </c>
      <c r="G3646">
        <v>36.299999999999997</v>
      </c>
      <c r="H3646">
        <v>14.3</v>
      </c>
      <c r="I3646">
        <v>4.4000000000000004</v>
      </c>
      <c r="J3646" t="s">
        <v>35</v>
      </c>
      <c r="K3646" t="s">
        <v>59</v>
      </c>
      <c r="L3646">
        <v>3</v>
      </c>
      <c r="M3646">
        <v>0</v>
      </c>
      <c r="N3646" t="s">
        <v>220</v>
      </c>
      <c r="O3646" t="s">
        <v>193</v>
      </c>
      <c r="P3646" t="s">
        <v>31</v>
      </c>
      <c r="Q3646">
        <v>1071.44</v>
      </c>
      <c r="R3646" t="s">
        <v>76</v>
      </c>
      <c r="S3646" t="s">
        <v>33</v>
      </c>
      <c r="T3646">
        <v>1</v>
      </c>
      <c r="U3646" t="s">
        <v>89</v>
      </c>
      <c r="V3646">
        <v>-0.41</v>
      </c>
      <c r="W3646" t="s">
        <v>28</v>
      </c>
      <c r="X3646">
        <v>0</v>
      </c>
      <c r="Y3646">
        <v>7</v>
      </c>
      <c r="Z3646">
        <v>8</v>
      </c>
      <c r="AA3646" t="s">
        <v>36</v>
      </c>
      <c r="AB3646" t="s">
        <v>37</v>
      </c>
      <c r="AC3646" t="s">
        <v>38</v>
      </c>
      <c r="AD3646">
        <v>21.999999999999996</v>
      </c>
      <c r="AE3646">
        <v>103.30999999999995</v>
      </c>
      <c r="AF3646">
        <v>1</v>
      </c>
      <c r="AG3646" t="s">
        <v>38</v>
      </c>
      <c r="AH3646">
        <f>moove_smart_Real[[#This Row],[Fuel_Price]]+moove_smart_Real[[#This Row],[Fare_Paid]]</f>
        <v>2154.7200000000003</v>
      </c>
    </row>
    <row r="3647" spans="1:34" x14ac:dyDescent="0.25">
      <c r="A3647" t="s">
        <v>3964</v>
      </c>
      <c r="B3647" s="1">
        <v>45886</v>
      </c>
      <c r="C3647" t="s">
        <v>173</v>
      </c>
      <c r="D3647" t="s">
        <v>49</v>
      </c>
      <c r="E3647">
        <v>3751.06</v>
      </c>
      <c r="F3647">
        <v>3912.28</v>
      </c>
      <c r="G3647">
        <v>63.1</v>
      </c>
      <c r="H3647">
        <v>53.1</v>
      </c>
      <c r="I3647">
        <v>2.9</v>
      </c>
      <c r="J3647" t="s">
        <v>35</v>
      </c>
      <c r="K3647" t="s">
        <v>109</v>
      </c>
      <c r="L3647">
        <v>2</v>
      </c>
      <c r="M3647">
        <v>1</v>
      </c>
      <c r="N3647" t="s">
        <v>320</v>
      </c>
      <c r="O3647" t="s">
        <v>30</v>
      </c>
      <c r="P3647" t="s">
        <v>44</v>
      </c>
      <c r="Q3647">
        <v>841.22</v>
      </c>
      <c r="R3647" t="s">
        <v>32</v>
      </c>
      <c r="S3647" t="s">
        <v>33</v>
      </c>
      <c r="T3647">
        <v>1</v>
      </c>
      <c r="U3647" t="s">
        <v>89</v>
      </c>
      <c r="V3647">
        <v>18.34</v>
      </c>
      <c r="W3647" t="s">
        <v>28</v>
      </c>
      <c r="X3647">
        <v>0</v>
      </c>
      <c r="Y3647">
        <v>6</v>
      </c>
      <c r="Z3647">
        <v>2</v>
      </c>
      <c r="AA3647" t="s">
        <v>36</v>
      </c>
      <c r="AB3647" t="s">
        <v>37</v>
      </c>
      <c r="AC3647" t="s">
        <v>38</v>
      </c>
      <c r="AD3647">
        <v>10</v>
      </c>
      <c r="AE3647">
        <v>-161.22000000000025</v>
      </c>
      <c r="AF3647">
        <v>1</v>
      </c>
      <c r="AG3647" t="s">
        <v>38</v>
      </c>
      <c r="AH3647">
        <f>moove_smart_Real[[#This Row],[Fuel_Price]]+moove_smart_Real[[#This Row],[Fare_Paid]]</f>
        <v>4592.28</v>
      </c>
    </row>
    <row r="3648" spans="1:34" x14ac:dyDescent="0.25">
      <c r="A3648" t="s">
        <v>3965</v>
      </c>
      <c r="B3648" s="1">
        <v>45929</v>
      </c>
      <c r="C3648" t="s">
        <v>173</v>
      </c>
      <c r="D3648" t="s">
        <v>41</v>
      </c>
      <c r="E3648">
        <v>2077.58</v>
      </c>
      <c r="F3648">
        <v>2157.4499999999998</v>
      </c>
      <c r="G3648">
        <v>47.1</v>
      </c>
      <c r="H3648">
        <v>39.1</v>
      </c>
      <c r="I3648">
        <v>2.2999999999999998</v>
      </c>
      <c r="J3648" t="s">
        <v>35</v>
      </c>
      <c r="K3648" t="s">
        <v>73</v>
      </c>
      <c r="L3648">
        <v>4</v>
      </c>
      <c r="M3648">
        <v>0</v>
      </c>
      <c r="N3648" t="s">
        <v>490</v>
      </c>
      <c r="O3648" t="s">
        <v>544</v>
      </c>
      <c r="P3648" t="s">
        <v>31</v>
      </c>
      <c r="Q3648">
        <v>1041.75</v>
      </c>
      <c r="R3648" t="s">
        <v>32</v>
      </c>
      <c r="S3648" t="s">
        <v>33</v>
      </c>
      <c r="T3648">
        <v>1</v>
      </c>
      <c r="U3648" t="s">
        <v>45</v>
      </c>
      <c r="V3648">
        <v>19.52</v>
      </c>
      <c r="W3648" t="s">
        <v>35</v>
      </c>
      <c r="X3648">
        <v>1</v>
      </c>
      <c r="Y3648">
        <v>10</v>
      </c>
      <c r="Z3648">
        <v>8</v>
      </c>
      <c r="AA3648" t="s">
        <v>53</v>
      </c>
      <c r="AB3648" t="s">
        <v>37</v>
      </c>
      <c r="AC3648" t="s">
        <v>46</v>
      </c>
      <c r="AD3648">
        <v>8</v>
      </c>
      <c r="AE3648">
        <v>-79.869999999999891</v>
      </c>
      <c r="AF3648">
        <v>1</v>
      </c>
      <c r="AG3648" t="s">
        <v>4857</v>
      </c>
      <c r="AH3648">
        <f>moove_smart_Real[[#This Row],[Fuel_Price]]+moove_smart_Real[[#This Row],[Fare_Paid]]</f>
        <v>3119.33</v>
      </c>
    </row>
    <row r="3649" spans="1:34" x14ac:dyDescent="0.25">
      <c r="A3649" t="s">
        <v>3966</v>
      </c>
      <c r="B3649" s="1">
        <v>45416</v>
      </c>
      <c r="C3649" t="s">
        <v>4821</v>
      </c>
      <c r="D3649" t="s">
        <v>27</v>
      </c>
      <c r="E3649">
        <v>1793.8</v>
      </c>
      <c r="F3649">
        <v>1554.77</v>
      </c>
      <c r="G3649">
        <v>54.7</v>
      </c>
      <c r="H3649">
        <v>46.7</v>
      </c>
      <c r="I3649">
        <v>3.5</v>
      </c>
      <c r="J3649" t="s">
        <v>35</v>
      </c>
      <c r="K3649" t="s">
        <v>109</v>
      </c>
      <c r="L3649">
        <v>2</v>
      </c>
      <c r="M3649">
        <v>1</v>
      </c>
      <c r="N3649" t="s">
        <v>278</v>
      </c>
      <c r="O3649" t="s">
        <v>347</v>
      </c>
      <c r="P3649" t="s">
        <v>31</v>
      </c>
      <c r="Q3649">
        <v>923.51</v>
      </c>
      <c r="R3649" t="s">
        <v>32</v>
      </c>
      <c r="S3649" t="s">
        <v>33</v>
      </c>
      <c r="T3649">
        <v>1</v>
      </c>
      <c r="U3649" t="s">
        <v>89</v>
      </c>
      <c r="V3649">
        <v>14.21</v>
      </c>
      <c r="W3649" t="s">
        <v>35</v>
      </c>
      <c r="X3649">
        <v>1</v>
      </c>
      <c r="Y3649">
        <v>5</v>
      </c>
      <c r="Z3649">
        <v>3</v>
      </c>
      <c r="AA3649" t="s">
        <v>36</v>
      </c>
      <c r="AB3649" t="s">
        <v>54</v>
      </c>
      <c r="AC3649" t="s">
        <v>46</v>
      </c>
      <c r="AD3649">
        <v>8</v>
      </c>
      <c r="AE3649">
        <v>239.02999999999997</v>
      </c>
      <c r="AF3649">
        <v>1</v>
      </c>
      <c r="AG3649" t="s">
        <v>38</v>
      </c>
      <c r="AH3649">
        <f>moove_smart_Real[[#This Row],[Fuel_Price]]+moove_smart_Real[[#This Row],[Fare_Paid]]</f>
        <v>2717.31</v>
      </c>
    </row>
    <row r="3650" spans="1:34" x14ac:dyDescent="0.25">
      <c r="A3650" t="s">
        <v>3967</v>
      </c>
      <c r="B3650" s="1">
        <v>45670</v>
      </c>
      <c r="C3650" t="s">
        <v>4823</v>
      </c>
      <c r="D3650" t="s">
        <v>58</v>
      </c>
      <c r="E3650">
        <v>3836.34</v>
      </c>
      <c r="F3650">
        <v>3720.47</v>
      </c>
      <c r="G3650">
        <v>71.599999999999994</v>
      </c>
      <c r="H3650">
        <v>64.599999999999994</v>
      </c>
      <c r="I3650">
        <v>3.6</v>
      </c>
      <c r="J3650" t="s">
        <v>35</v>
      </c>
      <c r="K3650" t="s">
        <v>109</v>
      </c>
      <c r="L3650">
        <v>2</v>
      </c>
      <c r="M3650">
        <v>1</v>
      </c>
      <c r="N3650" t="s">
        <v>278</v>
      </c>
      <c r="O3650" t="s">
        <v>188</v>
      </c>
      <c r="P3650" t="s">
        <v>44</v>
      </c>
      <c r="Q3650">
        <v>1145.8699999999999</v>
      </c>
      <c r="R3650" t="s">
        <v>76</v>
      </c>
      <c r="S3650" t="s">
        <v>33</v>
      </c>
      <c r="T3650">
        <v>1</v>
      </c>
      <c r="U3650" t="s">
        <v>45</v>
      </c>
      <c r="V3650">
        <v>24.73</v>
      </c>
      <c r="W3650" t="s">
        <v>35</v>
      </c>
      <c r="X3650">
        <v>1</v>
      </c>
      <c r="Y3650">
        <v>8</v>
      </c>
      <c r="Z3650">
        <v>12</v>
      </c>
      <c r="AA3650" t="s">
        <v>53</v>
      </c>
      <c r="AB3650" t="s">
        <v>37</v>
      </c>
      <c r="AC3650" t="s">
        <v>38</v>
      </c>
      <c r="AD3650">
        <v>7</v>
      </c>
      <c r="AE3650">
        <v>115.87000000000035</v>
      </c>
      <c r="AF3650">
        <v>1</v>
      </c>
      <c r="AG3650" t="s">
        <v>4857</v>
      </c>
      <c r="AH3650">
        <f>moove_smart_Real[[#This Row],[Fuel_Price]]+moove_smart_Real[[#This Row],[Fare_Paid]]</f>
        <v>4982.21</v>
      </c>
    </row>
    <row r="3651" spans="1:34" x14ac:dyDescent="0.25">
      <c r="A3651" t="s">
        <v>3968</v>
      </c>
      <c r="B3651" s="1">
        <v>45683</v>
      </c>
      <c r="C3651" t="s">
        <v>4822</v>
      </c>
      <c r="D3651" t="s">
        <v>27</v>
      </c>
      <c r="E3651">
        <v>3919.04</v>
      </c>
      <c r="F3651">
        <v>3699.92</v>
      </c>
      <c r="G3651">
        <v>46.2</v>
      </c>
      <c r="H3651">
        <v>22.2</v>
      </c>
      <c r="I3651">
        <v>5</v>
      </c>
      <c r="J3651" t="s">
        <v>35</v>
      </c>
      <c r="K3651" t="s">
        <v>109</v>
      </c>
      <c r="L3651">
        <v>2</v>
      </c>
      <c r="M3651">
        <v>1</v>
      </c>
      <c r="N3651" t="s">
        <v>513</v>
      </c>
      <c r="O3651" t="s">
        <v>737</v>
      </c>
      <c r="P3651" t="s">
        <v>81</v>
      </c>
      <c r="Q3651">
        <v>791.19</v>
      </c>
      <c r="R3651" t="s">
        <v>32</v>
      </c>
      <c r="S3651" t="s">
        <v>33</v>
      </c>
      <c r="T3651">
        <v>1</v>
      </c>
      <c r="U3651" t="s">
        <v>45</v>
      </c>
      <c r="V3651">
        <v>18.41</v>
      </c>
      <c r="W3651" t="s">
        <v>28</v>
      </c>
      <c r="X3651">
        <v>0</v>
      </c>
      <c r="Y3651">
        <v>3</v>
      </c>
      <c r="Z3651">
        <v>3</v>
      </c>
      <c r="AA3651" t="s">
        <v>53</v>
      </c>
      <c r="AB3651" t="s">
        <v>54</v>
      </c>
      <c r="AC3651" t="s">
        <v>38</v>
      </c>
      <c r="AD3651">
        <v>24.000000000000004</v>
      </c>
      <c r="AE3651">
        <v>219.11999999999989</v>
      </c>
      <c r="AF3651">
        <v>1</v>
      </c>
      <c r="AG3651" t="s">
        <v>38</v>
      </c>
      <c r="AH3651">
        <f>moove_smart_Real[[#This Row],[Fuel_Price]]+moove_smart_Real[[#This Row],[Fare_Paid]]</f>
        <v>4710.2299999999996</v>
      </c>
    </row>
    <row r="3652" spans="1:34" x14ac:dyDescent="0.25">
      <c r="A3652" t="s">
        <v>3969</v>
      </c>
      <c r="B3652" s="1">
        <v>45861</v>
      </c>
      <c r="C3652" t="s">
        <v>4821</v>
      </c>
      <c r="D3652" t="s">
        <v>49</v>
      </c>
      <c r="E3652">
        <v>4327.3</v>
      </c>
      <c r="F3652">
        <v>4370.88</v>
      </c>
      <c r="G3652">
        <v>48.4</v>
      </c>
      <c r="H3652">
        <v>38.4</v>
      </c>
      <c r="I3652">
        <v>4</v>
      </c>
      <c r="J3652" t="s">
        <v>28</v>
      </c>
      <c r="K3652" t="s">
        <v>4820</v>
      </c>
      <c r="L3652">
        <v>0</v>
      </c>
      <c r="M3652">
        <v>0</v>
      </c>
      <c r="N3652" t="s">
        <v>215</v>
      </c>
      <c r="O3652" t="s">
        <v>114</v>
      </c>
      <c r="P3652" t="s">
        <v>81</v>
      </c>
      <c r="Q3652">
        <v>820.73</v>
      </c>
      <c r="R3652" t="s">
        <v>32</v>
      </c>
      <c r="S3652" t="s">
        <v>33</v>
      </c>
      <c r="T3652">
        <v>1</v>
      </c>
      <c r="U3652" t="s">
        <v>4825</v>
      </c>
      <c r="V3652">
        <v>18.329999999999998</v>
      </c>
      <c r="W3652" t="s">
        <v>35</v>
      </c>
      <c r="X3652">
        <v>1</v>
      </c>
      <c r="Y3652">
        <v>10</v>
      </c>
      <c r="Z3652">
        <v>11</v>
      </c>
      <c r="AA3652" t="s">
        <v>36</v>
      </c>
      <c r="AB3652" t="s">
        <v>54</v>
      </c>
      <c r="AC3652" t="s">
        <v>46</v>
      </c>
      <c r="AD3652">
        <v>10</v>
      </c>
      <c r="AE3652">
        <v>-43.579999999999927</v>
      </c>
      <c r="AF3652">
        <v>0</v>
      </c>
      <c r="AG3652" t="s">
        <v>4857</v>
      </c>
      <c r="AH3652">
        <f>moove_smart_Real[[#This Row],[Fuel_Price]]+moove_smart_Real[[#This Row],[Fare_Paid]]</f>
        <v>5148.0300000000007</v>
      </c>
    </row>
    <row r="3653" spans="1:34" x14ac:dyDescent="0.25">
      <c r="A3653" t="s">
        <v>3970</v>
      </c>
      <c r="B3653" s="1">
        <v>45847</v>
      </c>
      <c r="C3653" t="s">
        <v>4819</v>
      </c>
      <c r="D3653" t="s">
        <v>49</v>
      </c>
      <c r="E3653">
        <v>3324.86</v>
      </c>
      <c r="F3653">
        <v>3139.78</v>
      </c>
      <c r="G3653">
        <v>15.3</v>
      </c>
      <c r="H3653">
        <v>10</v>
      </c>
      <c r="I3653">
        <v>4.9000000000000004</v>
      </c>
      <c r="J3653" t="s">
        <v>28</v>
      </c>
      <c r="K3653" t="s">
        <v>4820</v>
      </c>
      <c r="L3653">
        <v>0</v>
      </c>
      <c r="M3653">
        <v>0</v>
      </c>
      <c r="N3653" t="s">
        <v>392</v>
      </c>
      <c r="O3653" t="s">
        <v>242</v>
      </c>
      <c r="P3653" t="s">
        <v>81</v>
      </c>
      <c r="Q3653">
        <v>1012.68</v>
      </c>
      <c r="R3653" t="s">
        <v>32</v>
      </c>
      <c r="S3653" t="s">
        <v>33</v>
      </c>
      <c r="T3653">
        <v>1</v>
      </c>
      <c r="U3653" t="s">
        <v>89</v>
      </c>
      <c r="V3653">
        <v>19.75</v>
      </c>
      <c r="W3653" t="s">
        <v>28</v>
      </c>
      <c r="X3653">
        <v>0</v>
      </c>
      <c r="Y3653">
        <v>6</v>
      </c>
      <c r="Z3653">
        <v>3</v>
      </c>
      <c r="AA3653" t="s">
        <v>36</v>
      </c>
      <c r="AB3653" t="s">
        <v>54</v>
      </c>
      <c r="AC3653" t="s">
        <v>38</v>
      </c>
      <c r="AD3653">
        <v>5.3000000000000007</v>
      </c>
      <c r="AE3653">
        <v>185.07999999999993</v>
      </c>
      <c r="AF3653">
        <v>0</v>
      </c>
      <c r="AG3653" t="s">
        <v>38</v>
      </c>
      <c r="AH3653">
        <f>moove_smart_Real[[#This Row],[Fuel_Price]]+moove_smart_Real[[#This Row],[Fare_Paid]]</f>
        <v>4337.54</v>
      </c>
    </row>
    <row r="3654" spans="1:34" x14ac:dyDescent="0.25">
      <c r="A3654" t="s">
        <v>3971</v>
      </c>
      <c r="B3654" s="1">
        <v>45750</v>
      </c>
      <c r="C3654" t="s">
        <v>4821</v>
      </c>
      <c r="D3654" t="s">
        <v>27</v>
      </c>
      <c r="E3654">
        <v>3224.52</v>
      </c>
      <c r="F3654">
        <v>3354.81</v>
      </c>
      <c r="G3654">
        <v>58.5</v>
      </c>
      <c r="H3654">
        <v>42.5</v>
      </c>
      <c r="I3654">
        <v>3.8</v>
      </c>
      <c r="J3654" t="s">
        <v>35</v>
      </c>
      <c r="K3654" t="s">
        <v>109</v>
      </c>
      <c r="L3654">
        <v>2</v>
      </c>
      <c r="M3654">
        <v>1</v>
      </c>
      <c r="N3654" t="s">
        <v>392</v>
      </c>
      <c r="O3654" t="s">
        <v>560</v>
      </c>
      <c r="P3654" t="s">
        <v>81</v>
      </c>
      <c r="Q3654">
        <v>787.94</v>
      </c>
      <c r="R3654" t="s">
        <v>32</v>
      </c>
      <c r="S3654" t="s">
        <v>33</v>
      </c>
      <c r="T3654">
        <v>1</v>
      </c>
      <c r="U3654" t="s">
        <v>89</v>
      </c>
      <c r="V3654">
        <v>7.58</v>
      </c>
      <c r="W3654" t="s">
        <v>28</v>
      </c>
      <c r="X3654">
        <v>0</v>
      </c>
      <c r="Y3654">
        <v>7</v>
      </c>
      <c r="Z3654">
        <v>11</v>
      </c>
      <c r="AA3654" t="s">
        <v>53</v>
      </c>
      <c r="AB3654" t="s">
        <v>54</v>
      </c>
      <c r="AC3654" t="s">
        <v>38</v>
      </c>
      <c r="AD3654">
        <v>16</v>
      </c>
      <c r="AE3654">
        <v>-130.28999999999996</v>
      </c>
      <c r="AF3654">
        <v>1</v>
      </c>
      <c r="AG3654" t="s">
        <v>38</v>
      </c>
      <c r="AH3654">
        <f>moove_smart_Real[[#This Row],[Fuel_Price]]+moove_smart_Real[[#This Row],[Fare_Paid]]</f>
        <v>4012.46</v>
      </c>
    </row>
    <row r="3655" spans="1:34" x14ac:dyDescent="0.25">
      <c r="A3655" t="s">
        <v>3972</v>
      </c>
      <c r="B3655" s="1">
        <v>45983</v>
      </c>
      <c r="C3655" t="s">
        <v>4819</v>
      </c>
      <c r="D3655" t="s">
        <v>49</v>
      </c>
      <c r="E3655">
        <v>1783.82</v>
      </c>
      <c r="F3655">
        <v>1802.62</v>
      </c>
      <c r="G3655">
        <v>38.700000000000003</v>
      </c>
      <c r="H3655">
        <v>27.7</v>
      </c>
      <c r="I3655">
        <v>4</v>
      </c>
      <c r="J3655" t="s">
        <v>28</v>
      </c>
      <c r="K3655" t="s">
        <v>4820</v>
      </c>
      <c r="L3655">
        <v>0</v>
      </c>
      <c r="M3655">
        <v>0</v>
      </c>
      <c r="N3655" t="s">
        <v>418</v>
      </c>
      <c r="O3655" t="s">
        <v>570</v>
      </c>
      <c r="P3655" t="s">
        <v>31</v>
      </c>
      <c r="Q3655">
        <v>977.28</v>
      </c>
      <c r="R3655" t="s">
        <v>32</v>
      </c>
      <c r="S3655" t="s">
        <v>33</v>
      </c>
      <c r="T3655">
        <v>1</v>
      </c>
      <c r="U3655" t="s">
        <v>4825</v>
      </c>
      <c r="V3655">
        <v>7.72</v>
      </c>
      <c r="W3655" t="s">
        <v>35</v>
      </c>
      <c r="X3655">
        <v>1</v>
      </c>
      <c r="Y3655">
        <v>17</v>
      </c>
      <c r="Z3655">
        <v>10</v>
      </c>
      <c r="AA3655" t="s">
        <v>53</v>
      </c>
      <c r="AB3655" t="s">
        <v>37</v>
      </c>
      <c r="AC3655" t="s">
        <v>55</v>
      </c>
      <c r="AD3655">
        <v>11.000000000000004</v>
      </c>
      <c r="AE3655">
        <v>-18.799999999999955</v>
      </c>
      <c r="AF3655">
        <v>0</v>
      </c>
      <c r="AG3655" t="s">
        <v>4857</v>
      </c>
      <c r="AH3655">
        <f>moove_smart_Real[[#This Row],[Fuel_Price]]+moove_smart_Real[[#This Row],[Fare_Paid]]</f>
        <v>2761.1</v>
      </c>
    </row>
    <row r="3656" spans="1:34" x14ac:dyDescent="0.25">
      <c r="A3656" t="s">
        <v>3973</v>
      </c>
      <c r="B3656" s="1">
        <v>45907</v>
      </c>
      <c r="C3656" t="s">
        <v>173</v>
      </c>
      <c r="D3656" t="s">
        <v>41</v>
      </c>
      <c r="E3656">
        <v>2195.89</v>
      </c>
      <c r="F3656">
        <v>2352.1799999999998</v>
      </c>
      <c r="G3656">
        <v>91.1</v>
      </c>
      <c r="H3656">
        <v>73.099999999999994</v>
      </c>
      <c r="I3656">
        <v>3.5</v>
      </c>
      <c r="J3656" t="s">
        <v>35</v>
      </c>
      <c r="K3656" t="s">
        <v>109</v>
      </c>
      <c r="L3656">
        <v>2</v>
      </c>
      <c r="M3656">
        <v>1</v>
      </c>
      <c r="N3656" t="s">
        <v>490</v>
      </c>
      <c r="O3656" t="s">
        <v>224</v>
      </c>
      <c r="P3656" t="s">
        <v>31</v>
      </c>
      <c r="Q3656">
        <v>1108.29</v>
      </c>
      <c r="R3656" t="s">
        <v>76</v>
      </c>
      <c r="S3656" t="s">
        <v>33</v>
      </c>
      <c r="T3656">
        <v>1</v>
      </c>
      <c r="U3656" t="s">
        <v>45</v>
      </c>
      <c r="V3656">
        <v>14.68</v>
      </c>
      <c r="W3656" t="s">
        <v>35</v>
      </c>
      <c r="X3656">
        <v>1</v>
      </c>
      <c r="Y3656">
        <v>7</v>
      </c>
      <c r="Z3656">
        <v>2</v>
      </c>
      <c r="AA3656" t="s">
        <v>78</v>
      </c>
      <c r="AB3656" t="s">
        <v>37</v>
      </c>
      <c r="AC3656" t="s">
        <v>55</v>
      </c>
      <c r="AD3656">
        <v>18</v>
      </c>
      <c r="AE3656">
        <v>-156.28999999999996</v>
      </c>
      <c r="AF3656">
        <v>1</v>
      </c>
      <c r="AG3656" t="s">
        <v>38</v>
      </c>
      <c r="AH3656">
        <f>moove_smart_Real[[#This Row],[Fuel_Price]]+moove_smart_Real[[#This Row],[Fare_Paid]]</f>
        <v>3304.18</v>
      </c>
    </row>
    <row r="3657" spans="1:34" x14ac:dyDescent="0.25">
      <c r="A3657" t="s">
        <v>3974</v>
      </c>
      <c r="B3657" s="1">
        <v>45357</v>
      </c>
      <c r="C3657" t="s">
        <v>4821</v>
      </c>
      <c r="D3657" t="s">
        <v>49</v>
      </c>
      <c r="E3657">
        <v>3843.94</v>
      </c>
      <c r="F3657">
        <v>4164.76</v>
      </c>
      <c r="G3657">
        <v>80.900000000000006</v>
      </c>
      <c r="H3657">
        <v>72.900000000000006</v>
      </c>
      <c r="I3657">
        <v>3.9</v>
      </c>
      <c r="J3657" t="s">
        <v>28</v>
      </c>
      <c r="K3657" t="s">
        <v>4820</v>
      </c>
      <c r="L3657">
        <v>0</v>
      </c>
      <c r="M3657">
        <v>0</v>
      </c>
      <c r="N3657" t="s">
        <v>84</v>
      </c>
      <c r="O3657" t="s">
        <v>88</v>
      </c>
      <c r="P3657" t="s">
        <v>81</v>
      </c>
      <c r="Q3657">
        <v>1078.8900000000001</v>
      </c>
      <c r="R3657" t="s">
        <v>76</v>
      </c>
      <c r="S3657" t="s">
        <v>263</v>
      </c>
      <c r="T3657">
        <v>0</v>
      </c>
      <c r="U3657" t="s">
        <v>89</v>
      </c>
      <c r="V3657">
        <v>27.44</v>
      </c>
      <c r="W3657" t="s">
        <v>35</v>
      </c>
      <c r="X3657">
        <v>1</v>
      </c>
      <c r="Y3657">
        <v>1</v>
      </c>
      <c r="Z3657">
        <v>2</v>
      </c>
      <c r="AA3657" t="s">
        <v>36</v>
      </c>
      <c r="AB3657" t="s">
        <v>37</v>
      </c>
      <c r="AC3657" t="s">
        <v>38</v>
      </c>
      <c r="AD3657">
        <v>8</v>
      </c>
      <c r="AE3657">
        <v>-320.82000000000016</v>
      </c>
      <c r="AF3657">
        <v>0</v>
      </c>
      <c r="AG3657" t="s">
        <v>38</v>
      </c>
      <c r="AH3657">
        <f>moove_smart_Real[[#This Row],[Fuel_Price]]+moove_smart_Real[[#This Row],[Fare_Paid]]</f>
        <v>4922.83</v>
      </c>
    </row>
    <row r="3658" spans="1:34" x14ac:dyDescent="0.25">
      <c r="A3658" t="s">
        <v>3975</v>
      </c>
      <c r="B3658" s="1">
        <v>45403</v>
      </c>
      <c r="C3658" t="s">
        <v>95</v>
      </c>
      <c r="D3658" t="s">
        <v>49</v>
      </c>
      <c r="E3658">
        <v>1934.18</v>
      </c>
      <c r="F3658">
        <v>1723.92</v>
      </c>
      <c r="G3658">
        <v>16.399999999999999</v>
      </c>
      <c r="H3658">
        <v>10</v>
      </c>
      <c r="I3658">
        <v>5</v>
      </c>
      <c r="J3658" t="s">
        <v>28</v>
      </c>
      <c r="K3658" t="s">
        <v>4820</v>
      </c>
      <c r="L3658">
        <v>0</v>
      </c>
      <c r="M3658">
        <v>0</v>
      </c>
      <c r="N3658" t="s">
        <v>241</v>
      </c>
      <c r="O3658" t="s">
        <v>792</v>
      </c>
      <c r="P3658" t="s">
        <v>31</v>
      </c>
      <c r="Q3658">
        <v>1035.78</v>
      </c>
      <c r="R3658" t="s">
        <v>32</v>
      </c>
      <c r="S3658" t="s">
        <v>33</v>
      </c>
      <c r="T3658">
        <v>1</v>
      </c>
      <c r="U3658" t="s">
        <v>45</v>
      </c>
      <c r="V3658">
        <v>16.649999999999999</v>
      </c>
      <c r="W3658" t="s">
        <v>28</v>
      </c>
      <c r="X3658">
        <v>0</v>
      </c>
      <c r="Y3658">
        <v>11</v>
      </c>
      <c r="Z3658">
        <v>7</v>
      </c>
      <c r="AA3658" t="s">
        <v>36</v>
      </c>
      <c r="AB3658" t="s">
        <v>54</v>
      </c>
      <c r="AC3658" t="s">
        <v>55</v>
      </c>
      <c r="AD3658">
        <v>6.3999999999999986</v>
      </c>
      <c r="AE3658">
        <v>210.26</v>
      </c>
      <c r="AF3658">
        <v>0</v>
      </c>
      <c r="AG3658" t="s">
        <v>4857</v>
      </c>
      <c r="AH3658">
        <f>moove_smart_Real[[#This Row],[Fuel_Price]]+moove_smart_Real[[#This Row],[Fare_Paid]]</f>
        <v>2969.96</v>
      </c>
    </row>
    <row r="3659" spans="1:34" x14ac:dyDescent="0.25">
      <c r="A3659" t="s">
        <v>3976</v>
      </c>
      <c r="B3659" s="1">
        <v>45681</v>
      </c>
      <c r="C3659" t="s">
        <v>4822</v>
      </c>
      <c r="D3659" t="s">
        <v>27</v>
      </c>
      <c r="E3659">
        <v>1102.48</v>
      </c>
      <c r="F3659">
        <v>1072.8</v>
      </c>
      <c r="G3659">
        <v>41.5</v>
      </c>
      <c r="H3659">
        <v>22.5</v>
      </c>
      <c r="I3659">
        <v>5</v>
      </c>
      <c r="J3659" t="s">
        <v>28</v>
      </c>
      <c r="K3659" t="s">
        <v>4820</v>
      </c>
      <c r="L3659">
        <v>0</v>
      </c>
      <c r="M3659">
        <v>0</v>
      </c>
      <c r="N3659" t="s">
        <v>74</v>
      </c>
      <c r="O3659" t="s">
        <v>374</v>
      </c>
      <c r="P3659" t="s">
        <v>31</v>
      </c>
      <c r="Q3659">
        <v>1011.58</v>
      </c>
      <c r="R3659" t="s">
        <v>32</v>
      </c>
      <c r="S3659" t="s">
        <v>33</v>
      </c>
      <c r="T3659">
        <v>1</v>
      </c>
      <c r="U3659" t="s">
        <v>45</v>
      </c>
      <c r="V3659">
        <v>-3.93</v>
      </c>
      <c r="W3659" t="s">
        <v>35</v>
      </c>
      <c r="X3659">
        <v>1</v>
      </c>
      <c r="Y3659">
        <v>14</v>
      </c>
      <c r="Z3659">
        <v>15</v>
      </c>
      <c r="AA3659" t="s">
        <v>36</v>
      </c>
      <c r="AB3659" t="s">
        <v>37</v>
      </c>
      <c r="AC3659" t="s">
        <v>38</v>
      </c>
      <c r="AD3659">
        <v>19</v>
      </c>
      <c r="AE3659">
        <v>29.680000000000064</v>
      </c>
      <c r="AF3659">
        <v>0</v>
      </c>
      <c r="AG3659" t="s">
        <v>4857</v>
      </c>
      <c r="AH3659">
        <f>moove_smart_Real[[#This Row],[Fuel_Price]]+moove_smart_Real[[#This Row],[Fare_Paid]]</f>
        <v>2114.06</v>
      </c>
    </row>
    <row r="3660" spans="1:34" x14ac:dyDescent="0.25">
      <c r="A3660" t="s">
        <v>3977</v>
      </c>
      <c r="B3660" s="1">
        <v>45842</v>
      </c>
      <c r="C3660" t="s">
        <v>4823</v>
      </c>
      <c r="D3660" t="s">
        <v>41</v>
      </c>
      <c r="E3660">
        <v>2005.33</v>
      </c>
      <c r="F3660">
        <v>1812.81</v>
      </c>
      <c r="G3660">
        <v>30.4</v>
      </c>
      <c r="H3660">
        <v>19.399999999999999</v>
      </c>
      <c r="I3660">
        <v>4.9000000000000004</v>
      </c>
      <c r="J3660" t="s">
        <v>28</v>
      </c>
      <c r="K3660" t="s">
        <v>4820</v>
      </c>
      <c r="L3660">
        <v>0</v>
      </c>
      <c r="M3660">
        <v>0</v>
      </c>
      <c r="N3660" t="s">
        <v>110</v>
      </c>
      <c r="O3660" t="s">
        <v>80</v>
      </c>
      <c r="P3660" t="s">
        <v>31</v>
      </c>
      <c r="Q3660">
        <v>1109.3399999999999</v>
      </c>
      <c r="R3660" t="s">
        <v>76</v>
      </c>
      <c r="S3660" t="s">
        <v>33</v>
      </c>
      <c r="T3660">
        <v>1</v>
      </c>
      <c r="U3660" t="s">
        <v>4825</v>
      </c>
      <c r="V3660">
        <v>6.43</v>
      </c>
      <c r="W3660" t="s">
        <v>28</v>
      </c>
      <c r="X3660">
        <v>0</v>
      </c>
      <c r="Y3660">
        <v>9</v>
      </c>
      <c r="Z3660">
        <v>15</v>
      </c>
      <c r="AA3660" t="s">
        <v>78</v>
      </c>
      <c r="AB3660" t="s">
        <v>54</v>
      </c>
      <c r="AC3660" t="s">
        <v>46</v>
      </c>
      <c r="AD3660">
        <v>11</v>
      </c>
      <c r="AE3660">
        <v>192.51999999999998</v>
      </c>
      <c r="AF3660">
        <v>0</v>
      </c>
      <c r="AG3660" t="s">
        <v>4857</v>
      </c>
      <c r="AH3660">
        <f>moove_smart_Real[[#This Row],[Fuel_Price]]+moove_smart_Real[[#This Row],[Fare_Paid]]</f>
        <v>3114.67</v>
      </c>
    </row>
    <row r="3661" spans="1:34" x14ac:dyDescent="0.25">
      <c r="A3661" t="s">
        <v>3978</v>
      </c>
      <c r="B3661" s="1">
        <v>45777</v>
      </c>
      <c r="C3661" t="s">
        <v>95</v>
      </c>
      <c r="D3661" t="s">
        <v>49</v>
      </c>
      <c r="E3661">
        <v>2496.62</v>
      </c>
      <c r="F3661">
        <v>2744.47</v>
      </c>
      <c r="G3661">
        <v>60.9</v>
      </c>
      <c r="H3661">
        <v>48.9</v>
      </c>
      <c r="I3661">
        <v>0</v>
      </c>
      <c r="J3661" t="s">
        <v>35</v>
      </c>
      <c r="K3661" t="s">
        <v>109</v>
      </c>
      <c r="L3661">
        <v>2</v>
      </c>
      <c r="M3661">
        <v>1</v>
      </c>
      <c r="N3661" t="s">
        <v>185</v>
      </c>
      <c r="O3661" t="s">
        <v>204</v>
      </c>
      <c r="P3661" t="s">
        <v>31</v>
      </c>
      <c r="Q3661">
        <v>892.51</v>
      </c>
      <c r="R3661" t="s">
        <v>76</v>
      </c>
      <c r="S3661" t="s">
        <v>33</v>
      </c>
      <c r="T3661">
        <v>1</v>
      </c>
      <c r="U3661" t="s">
        <v>45</v>
      </c>
      <c r="V3661">
        <v>20.239999999999998</v>
      </c>
      <c r="W3661" t="s">
        <v>28</v>
      </c>
      <c r="X3661">
        <v>0</v>
      </c>
      <c r="Y3661">
        <v>1</v>
      </c>
      <c r="Z3661">
        <v>6</v>
      </c>
      <c r="AA3661" t="s">
        <v>78</v>
      </c>
      <c r="AB3661" t="s">
        <v>54</v>
      </c>
      <c r="AC3661" t="s">
        <v>55</v>
      </c>
      <c r="AD3661">
        <v>12</v>
      </c>
      <c r="AE3661">
        <v>-247.84999999999991</v>
      </c>
      <c r="AF3661">
        <v>1</v>
      </c>
      <c r="AG3661" t="s">
        <v>38</v>
      </c>
      <c r="AH3661">
        <f>moove_smart_Real[[#This Row],[Fuel_Price]]+moove_smart_Real[[#This Row],[Fare_Paid]]</f>
        <v>3389.13</v>
      </c>
    </row>
    <row r="3662" spans="1:34" x14ac:dyDescent="0.25">
      <c r="A3662" t="s">
        <v>3979</v>
      </c>
      <c r="B3662" s="1">
        <v>45765</v>
      </c>
      <c r="C3662" t="s">
        <v>4823</v>
      </c>
      <c r="D3662" t="s">
        <v>41</v>
      </c>
      <c r="E3662">
        <v>4340.55</v>
      </c>
      <c r="F3662">
        <v>4063.63</v>
      </c>
      <c r="G3662">
        <v>57.8</v>
      </c>
      <c r="H3662">
        <v>50.8</v>
      </c>
      <c r="I3662">
        <v>1.3</v>
      </c>
      <c r="J3662" t="s">
        <v>28</v>
      </c>
      <c r="K3662" t="s">
        <v>4820</v>
      </c>
      <c r="L3662">
        <v>0</v>
      </c>
      <c r="M3662">
        <v>0</v>
      </c>
      <c r="N3662" t="s">
        <v>65</v>
      </c>
      <c r="O3662" t="s">
        <v>165</v>
      </c>
      <c r="P3662" t="s">
        <v>81</v>
      </c>
      <c r="Q3662">
        <v>990.25</v>
      </c>
      <c r="R3662" t="s">
        <v>32</v>
      </c>
      <c r="S3662" t="s">
        <v>33</v>
      </c>
      <c r="T3662">
        <v>1</v>
      </c>
      <c r="U3662" t="s">
        <v>45</v>
      </c>
      <c r="V3662">
        <v>29.03</v>
      </c>
      <c r="W3662" t="s">
        <v>28</v>
      </c>
      <c r="X3662">
        <v>0</v>
      </c>
      <c r="Y3662">
        <v>13</v>
      </c>
      <c r="Z3662">
        <v>10</v>
      </c>
      <c r="AA3662" t="s">
        <v>36</v>
      </c>
      <c r="AB3662" t="s">
        <v>54</v>
      </c>
      <c r="AC3662" t="s">
        <v>55</v>
      </c>
      <c r="AD3662">
        <v>7</v>
      </c>
      <c r="AE3662">
        <v>276.92000000000007</v>
      </c>
      <c r="AF3662">
        <v>1</v>
      </c>
      <c r="AG3662" t="s">
        <v>4857</v>
      </c>
      <c r="AH3662">
        <f>moove_smart_Real[[#This Row],[Fuel_Price]]+moove_smart_Real[[#This Row],[Fare_Paid]]</f>
        <v>5330.8</v>
      </c>
    </row>
    <row r="3663" spans="1:34" x14ac:dyDescent="0.25">
      <c r="A3663" t="s">
        <v>3980</v>
      </c>
      <c r="B3663" s="1">
        <v>45910</v>
      </c>
      <c r="C3663" t="s">
        <v>4822</v>
      </c>
      <c r="D3663" t="s">
        <v>41</v>
      </c>
      <c r="E3663">
        <v>2249.9499999999998</v>
      </c>
      <c r="F3663">
        <v>2403.89</v>
      </c>
      <c r="G3663">
        <v>58.3</v>
      </c>
      <c r="H3663">
        <v>37.299999999999997</v>
      </c>
      <c r="I3663">
        <v>4.3</v>
      </c>
      <c r="J3663" t="s">
        <v>28</v>
      </c>
      <c r="K3663" t="s">
        <v>4820</v>
      </c>
      <c r="L3663">
        <v>0</v>
      </c>
      <c r="M3663">
        <v>0</v>
      </c>
      <c r="N3663" t="s">
        <v>241</v>
      </c>
      <c r="O3663" t="s">
        <v>737</v>
      </c>
      <c r="P3663" t="s">
        <v>31</v>
      </c>
      <c r="Q3663">
        <v>1118.75</v>
      </c>
      <c r="R3663" t="s">
        <v>76</v>
      </c>
      <c r="S3663" t="s">
        <v>33</v>
      </c>
      <c r="T3663">
        <v>1</v>
      </c>
      <c r="U3663" t="s">
        <v>89</v>
      </c>
      <c r="V3663">
        <v>14.47</v>
      </c>
      <c r="W3663" t="s">
        <v>28</v>
      </c>
      <c r="X3663">
        <v>0</v>
      </c>
      <c r="Y3663">
        <v>9</v>
      </c>
      <c r="Z3663">
        <v>6</v>
      </c>
      <c r="AA3663" t="s">
        <v>78</v>
      </c>
      <c r="AB3663" t="s">
        <v>54</v>
      </c>
      <c r="AC3663" t="s">
        <v>55</v>
      </c>
      <c r="AD3663">
        <v>21</v>
      </c>
      <c r="AE3663">
        <v>-153.94000000000005</v>
      </c>
      <c r="AF3663">
        <v>0</v>
      </c>
      <c r="AG3663" t="s">
        <v>4857</v>
      </c>
      <c r="AH3663">
        <f>moove_smart_Real[[#This Row],[Fuel_Price]]+moove_smart_Real[[#This Row],[Fare_Paid]]</f>
        <v>3368.7</v>
      </c>
    </row>
    <row r="3664" spans="1:34" x14ac:dyDescent="0.25">
      <c r="A3664" t="s">
        <v>3981</v>
      </c>
      <c r="B3664" s="1">
        <v>45403</v>
      </c>
      <c r="C3664" t="s">
        <v>4823</v>
      </c>
      <c r="D3664" t="s">
        <v>41</v>
      </c>
      <c r="E3664">
        <v>4393.13</v>
      </c>
      <c r="F3664">
        <v>4116.32</v>
      </c>
      <c r="G3664">
        <v>42.3</v>
      </c>
      <c r="H3664">
        <v>19.3</v>
      </c>
      <c r="I3664">
        <v>2.6</v>
      </c>
      <c r="J3664" t="s">
        <v>28</v>
      </c>
      <c r="K3664" t="s">
        <v>4820</v>
      </c>
      <c r="L3664">
        <v>0</v>
      </c>
      <c r="M3664">
        <v>0</v>
      </c>
      <c r="N3664" t="s">
        <v>195</v>
      </c>
      <c r="O3664" t="s">
        <v>299</v>
      </c>
      <c r="P3664" t="s">
        <v>81</v>
      </c>
      <c r="Q3664">
        <v>901.76</v>
      </c>
      <c r="R3664" t="s">
        <v>32</v>
      </c>
      <c r="S3664" t="s">
        <v>33</v>
      </c>
      <c r="T3664">
        <v>1</v>
      </c>
      <c r="U3664" t="s">
        <v>89</v>
      </c>
      <c r="V3664">
        <v>12.43</v>
      </c>
      <c r="W3664" t="s">
        <v>35</v>
      </c>
      <c r="X3664">
        <v>1</v>
      </c>
      <c r="Y3664">
        <v>8</v>
      </c>
      <c r="Z3664">
        <v>3</v>
      </c>
      <c r="AA3664" t="s">
        <v>53</v>
      </c>
      <c r="AB3664" t="s">
        <v>37</v>
      </c>
      <c r="AC3664" t="s">
        <v>55</v>
      </c>
      <c r="AD3664">
        <v>22.999999999999996</v>
      </c>
      <c r="AE3664">
        <v>276.8100000000004</v>
      </c>
      <c r="AF3664">
        <v>1</v>
      </c>
      <c r="AG3664" t="s">
        <v>4857</v>
      </c>
      <c r="AH3664">
        <f>moove_smart_Real[[#This Row],[Fuel_Price]]+moove_smart_Real[[#This Row],[Fare_Paid]]</f>
        <v>5294.89</v>
      </c>
    </row>
    <row r="3665" spans="1:34" x14ac:dyDescent="0.25">
      <c r="A3665" t="s">
        <v>3982</v>
      </c>
      <c r="B3665" s="1">
        <v>45666</v>
      </c>
      <c r="C3665" t="s">
        <v>173</v>
      </c>
      <c r="D3665" t="s">
        <v>27</v>
      </c>
      <c r="E3665">
        <v>3278.85</v>
      </c>
      <c r="F3665">
        <v>2997.17</v>
      </c>
      <c r="G3665">
        <v>67.2</v>
      </c>
      <c r="H3665">
        <v>57.2</v>
      </c>
      <c r="I3665">
        <v>2.2999999999999998</v>
      </c>
      <c r="J3665" t="s">
        <v>35</v>
      </c>
      <c r="K3665" t="s">
        <v>109</v>
      </c>
      <c r="L3665">
        <v>2</v>
      </c>
      <c r="M3665">
        <v>1</v>
      </c>
      <c r="N3665" t="s">
        <v>253</v>
      </c>
      <c r="O3665" t="s">
        <v>427</v>
      </c>
      <c r="P3665" t="s">
        <v>44</v>
      </c>
      <c r="Q3665">
        <v>1284.92</v>
      </c>
      <c r="R3665" t="s">
        <v>32</v>
      </c>
      <c r="S3665" t="s">
        <v>33</v>
      </c>
      <c r="T3665">
        <v>1</v>
      </c>
      <c r="U3665" t="s">
        <v>45</v>
      </c>
      <c r="V3665">
        <v>0.54</v>
      </c>
      <c r="W3665" t="s">
        <v>35</v>
      </c>
      <c r="X3665">
        <v>1</v>
      </c>
      <c r="Y3665">
        <v>16</v>
      </c>
      <c r="Z3665">
        <v>3</v>
      </c>
      <c r="AA3665" t="s">
        <v>78</v>
      </c>
      <c r="AB3665" t="s">
        <v>37</v>
      </c>
      <c r="AC3665" t="s">
        <v>38</v>
      </c>
      <c r="AD3665">
        <v>10</v>
      </c>
      <c r="AE3665">
        <v>281.67999999999984</v>
      </c>
      <c r="AF3665">
        <v>1</v>
      </c>
      <c r="AG3665" t="s">
        <v>4857</v>
      </c>
      <c r="AH3665">
        <f>moove_smart_Real[[#This Row],[Fuel_Price]]+moove_smart_Real[[#This Row],[Fare_Paid]]</f>
        <v>4563.7700000000004</v>
      </c>
    </row>
    <row r="3666" spans="1:34" x14ac:dyDescent="0.25">
      <c r="A3666" t="s">
        <v>3983</v>
      </c>
      <c r="B3666" s="1">
        <v>45676</v>
      </c>
      <c r="C3666" t="s">
        <v>173</v>
      </c>
      <c r="D3666" t="s">
        <v>41</v>
      </c>
      <c r="E3666">
        <v>3033.15</v>
      </c>
      <c r="F3666">
        <v>2541.0300000000002</v>
      </c>
      <c r="G3666">
        <v>88.9</v>
      </c>
      <c r="H3666">
        <v>82.9</v>
      </c>
      <c r="I3666">
        <v>3.8</v>
      </c>
      <c r="J3666" t="s">
        <v>35</v>
      </c>
      <c r="K3666" t="s">
        <v>109</v>
      </c>
      <c r="L3666">
        <v>2</v>
      </c>
      <c r="M3666">
        <v>1</v>
      </c>
      <c r="N3666" t="s">
        <v>162</v>
      </c>
      <c r="O3666" t="s">
        <v>393</v>
      </c>
      <c r="P3666" t="s">
        <v>52</v>
      </c>
      <c r="Q3666">
        <v>1134.8900000000001</v>
      </c>
      <c r="R3666" t="s">
        <v>76</v>
      </c>
      <c r="S3666" t="s">
        <v>33</v>
      </c>
      <c r="T3666">
        <v>1</v>
      </c>
      <c r="U3666" t="s">
        <v>45</v>
      </c>
      <c r="V3666">
        <v>15.35</v>
      </c>
      <c r="W3666" t="s">
        <v>28</v>
      </c>
      <c r="X3666">
        <v>0</v>
      </c>
      <c r="Y3666">
        <v>16</v>
      </c>
      <c r="Z3666">
        <v>5</v>
      </c>
      <c r="AA3666" t="s">
        <v>36</v>
      </c>
      <c r="AB3666" t="s">
        <v>37</v>
      </c>
      <c r="AC3666" t="s">
        <v>55</v>
      </c>
      <c r="AD3666">
        <v>6</v>
      </c>
      <c r="AE3666">
        <v>492.11999999999989</v>
      </c>
      <c r="AF3666">
        <v>1</v>
      </c>
      <c r="AG3666" t="s">
        <v>4857</v>
      </c>
      <c r="AH3666">
        <f>moove_smart_Real[[#This Row],[Fuel_Price]]+moove_smart_Real[[#This Row],[Fare_Paid]]</f>
        <v>4168.04</v>
      </c>
    </row>
    <row r="3667" spans="1:34" x14ac:dyDescent="0.25">
      <c r="A3667" t="s">
        <v>3984</v>
      </c>
      <c r="B3667" s="1">
        <v>45997</v>
      </c>
      <c r="C3667" t="s">
        <v>4821</v>
      </c>
      <c r="D3667" t="s">
        <v>49</v>
      </c>
      <c r="E3667">
        <v>1527.86</v>
      </c>
      <c r="F3667">
        <v>1523.1</v>
      </c>
      <c r="G3667">
        <v>100.3</v>
      </c>
      <c r="H3667">
        <v>85.3</v>
      </c>
      <c r="I3667">
        <v>1.7</v>
      </c>
      <c r="J3667" t="s">
        <v>28</v>
      </c>
      <c r="K3667" t="s">
        <v>4820</v>
      </c>
      <c r="L3667">
        <v>0</v>
      </c>
      <c r="M3667">
        <v>0</v>
      </c>
      <c r="N3667" t="s">
        <v>110</v>
      </c>
      <c r="O3667" t="s">
        <v>1185</v>
      </c>
      <c r="P3667" t="s">
        <v>31</v>
      </c>
      <c r="Q3667">
        <v>0</v>
      </c>
      <c r="R3667" t="s">
        <v>76</v>
      </c>
      <c r="S3667" t="s">
        <v>33</v>
      </c>
      <c r="T3667">
        <v>1</v>
      </c>
      <c r="U3667" t="s">
        <v>89</v>
      </c>
      <c r="V3667">
        <v>4.0599999999999996</v>
      </c>
      <c r="W3667" t="s">
        <v>35</v>
      </c>
      <c r="X3667">
        <v>1</v>
      </c>
      <c r="Y3667">
        <v>11</v>
      </c>
      <c r="Z3667">
        <v>12</v>
      </c>
      <c r="AA3667" t="s">
        <v>36</v>
      </c>
      <c r="AB3667" t="s">
        <v>37</v>
      </c>
      <c r="AC3667" t="s">
        <v>46</v>
      </c>
      <c r="AD3667">
        <v>15</v>
      </c>
      <c r="AE3667">
        <v>4.7599999999999909</v>
      </c>
      <c r="AF3667">
        <v>1</v>
      </c>
      <c r="AG3667" t="s">
        <v>4857</v>
      </c>
      <c r="AH3667">
        <f>moove_smart_Real[[#This Row],[Fuel_Price]]+moove_smart_Real[[#This Row],[Fare_Paid]]</f>
        <v>1527.86</v>
      </c>
    </row>
    <row r="3668" spans="1:34" x14ac:dyDescent="0.25">
      <c r="A3668" t="s">
        <v>3985</v>
      </c>
      <c r="B3668" s="1">
        <v>45337</v>
      </c>
      <c r="C3668" t="s">
        <v>4823</v>
      </c>
      <c r="D3668" t="s">
        <v>41</v>
      </c>
      <c r="E3668">
        <v>2824.07</v>
      </c>
      <c r="F3668">
        <v>3021.38</v>
      </c>
      <c r="G3668">
        <v>77</v>
      </c>
      <c r="H3668">
        <v>68</v>
      </c>
      <c r="I3668">
        <v>3.9</v>
      </c>
      <c r="J3668" t="s">
        <v>35</v>
      </c>
      <c r="K3668" t="s">
        <v>109</v>
      </c>
      <c r="L3668">
        <v>2</v>
      </c>
      <c r="M3668">
        <v>1</v>
      </c>
      <c r="N3668" t="s">
        <v>278</v>
      </c>
      <c r="O3668" t="s">
        <v>307</v>
      </c>
      <c r="P3668" t="s">
        <v>44</v>
      </c>
      <c r="Q3668">
        <v>1004.09</v>
      </c>
      <c r="R3668" t="s">
        <v>76</v>
      </c>
      <c r="S3668" t="s">
        <v>263</v>
      </c>
      <c r="T3668">
        <v>0</v>
      </c>
      <c r="U3668" t="s">
        <v>89</v>
      </c>
      <c r="V3668">
        <v>-1.42</v>
      </c>
      <c r="W3668" t="s">
        <v>35</v>
      </c>
      <c r="X3668">
        <v>1</v>
      </c>
      <c r="Y3668">
        <v>1</v>
      </c>
      <c r="Z3668">
        <v>8</v>
      </c>
      <c r="AA3668" t="s">
        <v>36</v>
      </c>
      <c r="AB3668" t="s">
        <v>37</v>
      </c>
      <c r="AC3668" t="s">
        <v>38</v>
      </c>
      <c r="AD3668">
        <v>9</v>
      </c>
      <c r="AE3668">
        <v>-197.30999999999995</v>
      </c>
      <c r="AF3668">
        <v>1</v>
      </c>
      <c r="AG3668" t="s">
        <v>38</v>
      </c>
      <c r="AH3668">
        <f>moove_smart_Real[[#This Row],[Fuel_Price]]+moove_smart_Real[[#This Row],[Fare_Paid]]</f>
        <v>3828.1600000000003</v>
      </c>
    </row>
    <row r="3669" spans="1:34" x14ac:dyDescent="0.25">
      <c r="A3669" t="s">
        <v>3986</v>
      </c>
      <c r="B3669" s="1">
        <v>45936</v>
      </c>
      <c r="C3669" t="s">
        <v>4821</v>
      </c>
      <c r="D3669" t="s">
        <v>58</v>
      </c>
      <c r="E3669">
        <v>3029.55</v>
      </c>
      <c r="F3669">
        <v>2982.57</v>
      </c>
      <c r="G3669">
        <v>62.7</v>
      </c>
      <c r="H3669">
        <v>41.7</v>
      </c>
      <c r="I3669">
        <v>3.7</v>
      </c>
      <c r="J3669" t="s">
        <v>35</v>
      </c>
      <c r="K3669" t="s">
        <v>109</v>
      </c>
      <c r="L3669">
        <v>2</v>
      </c>
      <c r="M3669">
        <v>1</v>
      </c>
      <c r="N3669" t="s">
        <v>392</v>
      </c>
      <c r="O3669" t="s">
        <v>288</v>
      </c>
      <c r="P3669" t="s">
        <v>52</v>
      </c>
      <c r="Q3669">
        <v>1037.1500000000001</v>
      </c>
      <c r="R3669" t="s">
        <v>76</v>
      </c>
      <c r="S3669" t="s">
        <v>33</v>
      </c>
      <c r="T3669">
        <v>1</v>
      </c>
      <c r="U3669" t="s">
        <v>4825</v>
      </c>
      <c r="V3669">
        <v>18.37</v>
      </c>
      <c r="W3669" t="s">
        <v>28</v>
      </c>
      <c r="X3669">
        <v>0</v>
      </c>
      <c r="Y3669">
        <v>1</v>
      </c>
      <c r="Z3669">
        <v>15</v>
      </c>
      <c r="AA3669" t="s">
        <v>36</v>
      </c>
      <c r="AB3669" t="s">
        <v>54</v>
      </c>
      <c r="AC3669" t="s">
        <v>46</v>
      </c>
      <c r="AD3669">
        <v>21</v>
      </c>
      <c r="AE3669">
        <v>46.980000000000018</v>
      </c>
      <c r="AF3669">
        <v>1</v>
      </c>
      <c r="AG3669" t="s">
        <v>38</v>
      </c>
      <c r="AH3669">
        <f>moove_smart_Real[[#This Row],[Fuel_Price]]+moove_smart_Real[[#This Row],[Fare_Paid]]</f>
        <v>4066.7000000000003</v>
      </c>
    </row>
    <row r="3670" spans="1:34" x14ac:dyDescent="0.25">
      <c r="A3670" t="s">
        <v>3987</v>
      </c>
      <c r="B3670" s="1">
        <v>45841</v>
      </c>
      <c r="C3670" t="s">
        <v>4819</v>
      </c>
      <c r="D3670" t="s">
        <v>41</v>
      </c>
      <c r="E3670">
        <v>2183.5700000000002</v>
      </c>
      <c r="F3670">
        <v>1804.92</v>
      </c>
      <c r="G3670">
        <v>26.8</v>
      </c>
      <c r="H3670">
        <v>14.8</v>
      </c>
      <c r="I3670">
        <v>3.6</v>
      </c>
      <c r="J3670" t="s">
        <v>28</v>
      </c>
      <c r="K3670" t="s">
        <v>4820</v>
      </c>
      <c r="L3670">
        <v>0</v>
      </c>
      <c r="M3670">
        <v>0</v>
      </c>
      <c r="N3670" t="s">
        <v>513</v>
      </c>
      <c r="O3670" t="s">
        <v>106</v>
      </c>
      <c r="P3670" t="s">
        <v>31</v>
      </c>
      <c r="Q3670">
        <v>829.23</v>
      </c>
      <c r="R3670" t="s">
        <v>32</v>
      </c>
      <c r="S3670" t="s">
        <v>33</v>
      </c>
      <c r="T3670">
        <v>1</v>
      </c>
      <c r="U3670" t="s">
        <v>89</v>
      </c>
      <c r="V3670">
        <v>18.29</v>
      </c>
      <c r="W3670" t="s">
        <v>28</v>
      </c>
      <c r="X3670">
        <v>0</v>
      </c>
      <c r="Y3670">
        <v>11</v>
      </c>
      <c r="Z3670">
        <v>6</v>
      </c>
      <c r="AA3670" t="s">
        <v>36</v>
      </c>
      <c r="AB3670" t="s">
        <v>37</v>
      </c>
      <c r="AC3670" t="s">
        <v>55</v>
      </c>
      <c r="AD3670">
        <v>12</v>
      </c>
      <c r="AE3670">
        <v>378.65000000000009</v>
      </c>
      <c r="AF3670">
        <v>0</v>
      </c>
      <c r="AG3670" t="s">
        <v>4857</v>
      </c>
      <c r="AH3670">
        <f>moove_smart_Real[[#This Row],[Fuel_Price]]+moove_smart_Real[[#This Row],[Fare_Paid]]</f>
        <v>3012.8</v>
      </c>
    </row>
    <row r="3671" spans="1:34" x14ac:dyDescent="0.25">
      <c r="A3671" t="s">
        <v>3988</v>
      </c>
      <c r="B3671" s="1">
        <v>45391</v>
      </c>
      <c r="C3671" t="s">
        <v>4822</v>
      </c>
      <c r="D3671" t="s">
        <v>27</v>
      </c>
      <c r="E3671">
        <v>3507.9</v>
      </c>
      <c r="F3671">
        <v>3578.2</v>
      </c>
      <c r="G3671">
        <v>26.4</v>
      </c>
      <c r="H3671">
        <v>10</v>
      </c>
      <c r="I3671">
        <v>0</v>
      </c>
      <c r="J3671" t="s">
        <v>28</v>
      </c>
      <c r="K3671" t="s">
        <v>4820</v>
      </c>
      <c r="L3671">
        <v>0</v>
      </c>
      <c r="M3671">
        <v>0</v>
      </c>
      <c r="N3671" t="s">
        <v>387</v>
      </c>
      <c r="O3671" t="s">
        <v>265</v>
      </c>
      <c r="P3671" t="s">
        <v>44</v>
      </c>
      <c r="Q3671">
        <v>971.73</v>
      </c>
      <c r="R3671" t="s">
        <v>32</v>
      </c>
      <c r="S3671" t="s">
        <v>33</v>
      </c>
      <c r="T3671">
        <v>1</v>
      </c>
      <c r="U3671" t="s">
        <v>89</v>
      </c>
      <c r="V3671">
        <v>3.65</v>
      </c>
      <c r="W3671" t="s">
        <v>28</v>
      </c>
      <c r="X3671">
        <v>0</v>
      </c>
      <c r="Y3671">
        <v>17</v>
      </c>
      <c r="Z3671">
        <v>1</v>
      </c>
      <c r="AA3671" t="s">
        <v>78</v>
      </c>
      <c r="AB3671" t="s">
        <v>54</v>
      </c>
      <c r="AC3671" t="s">
        <v>38</v>
      </c>
      <c r="AD3671">
        <v>16.399999999999999</v>
      </c>
      <c r="AE3671">
        <v>-70.299999999999727</v>
      </c>
      <c r="AF3671">
        <v>1</v>
      </c>
      <c r="AG3671" t="s">
        <v>4857</v>
      </c>
      <c r="AH3671">
        <f>moove_smart_Real[[#This Row],[Fuel_Price]]+moove_smart_Real[[#This Row],[Fare_Paid]]</f>
        <v>4479.63</v>
      </c>
    </row>
    <row r="3672" spans="1:34" x14ac:dyDescent="0.25">
      <c r="A3672" t="s">
        <v>3989</v>
      </c>
      <c r="B3672" s="1">
        <v>45951</v>
      </c>
      <c r="C3672" t="s">
        <v>4823</v>
      </c>
      <c r="D3672" t="s">
        <v>41</v>
      </c>
      <c r="E3672">
        <v>-3577.86</v>
      </c>
      <c r="F3672">
        <v>-3671.76</v>
      </c>
      <c r="G3672">
        <v>30.8</v>
      </c>
      <c r="H3672">
        <v>10</v>
      </c>
      <c r="I3672">
        <v>2.5</v>
      </c>
      <c r="J3672" t="s">
        <v>28</v>
      </c>
      <c r="K3672" t="s">
        <v>4820</v>
      </c>
      <c r="L3672">
        <v>0</v>
      </c>
      <c r="M3672">
        <v>0</v>
      </c>
      <c r="N3672" t="s">
        <v>238</v>
      </c>
      <c r="O3672" t="s">
        <v>457</v>
      </c>
      <c r="P3672" t="s">
        <v>44</v>
      </c>
      <c r="Q3672">
        <v>991.69</v>
      </c>
      <c r="R3672" t="s">
        <v>32</v>
      </c>
      <c r="S3672" t="s">
        <v>33</v>
      </c>
      <c r="T3672">
        <v>1</v>
      </c>
      <c r="U3672" t="s">
        <v>45</v>
      </c>
      <c r="V3672">
        <v>21.56</v>
      </c>
      <c r="W3672" t="s">
        <v>35</v>
      </c>
      <c r="X3672">
        <v>1</v>
      </c>
      <c r="Y3672">
        <v>18</v>
      </c>
      <c r="Z3672">
        <v>8</v>
      </c>
      <c r="AA3672" t="s">
        <v>78</v>
      </c>
      <c r="AB3672" t="s">
        <v>54</v>
      </c>
      <c r="AC3672" t="s">
        <v>46</v>
      </c>
      <c r="AD3672">
        <v>20.8</v>
      </c>
      <c r="AE3672">
        <v>93.900000000000091</v>
      </c>
      <c r="AF3672">
        <v>1</v>
      </c>
      <c r="AG3672" t="s">
        <v>4857</v>
      </c>
      <c r="AH3672">
        <f>moove_smart_Real[[#This Row],[Fuel_Price]]+moove_smart_Real[[#This Row],[Fare_Paid]]</f>
        <v>-2586.17</v>
      </c>
    </row>
    <row r="3673" spans="1:34" x14ac:dyDescent="0.25">
      <c r="A3673" t="s">
        <v>3990</v>
      </c>
      <c r="B3673" s="1">
        <v>45962</v>
      </c>
      <c r="C3673" t="s">
        <v>4822</v>
      </c>
      <c r="D3673" t="s">
        <v>27</v>
      </c>
      <c r="E3673">
        <v>3405.59</v>
      </c>
      <c r="F3673">
        <v>3161.72</v>
      </c>
      <c r="G3673">
        <v>19.7</v>
      </c>
      <c r="H3673">
        <v>10</v>
      </c>
      <c r="I3673">
        <v>4.3</v>
      </c>
      <c r="J3673" t="s">
        <v>28</v>
      </c>
      <c r="K3673" t="s">
        <v>4820</v>
      </c>
      <c r="L3673">
        <v>0</v>
      </c>
      <c r="M3673">
        <v>0</v>
      </c>
      <c r="N3673" t="s">
        <v>269</v>
      </c>
      <c r="O3673" t="s">
        <v>580</v>
      </c>
      <c r="P3673" t="s">
        <v>81</v>
      </c>
      <c r="Q3673">
        <v>1004.2</v>
      </c>
      <c r="R3673" t="s">
        <v>32</v>
      </c>
      <c r="S3673" t="s">
        <v>33</v>
      </c>
      <c r="T3673">
        <v>1</v>
      </c>
      <c r="U3673" t="s">
        <v>45</v>
      </c>
      <c r="V3673">
        <v>28.76</v>
      </c>
      <c r="W3673" t="s">
        <v>35</v>
      </c>
      <c r="X3673">
        <v>1</v>
      </c>
      <c r="Y3673">
        <v>17</v>
      </c>
      <c r="Z3673">
        <v>3</v>
      </c>
      <c r="AA3673" t="s">
        <v>53</v>
      </c>
      <c r="AB3673" t="s">
        <v>37</v>
      </c>
      <c r="AC3673" t="s">
        <v>55</v>
      </c>
      <c r="AD3673">
        <v>9.6999999999999993</v>
      </c>
      <c r="AE3673">
        <v>243.87000000000035</v>
      </c>
      <c r="AF3673">
        <v>0</v>
      </c>
      <c r="AG3673" t="s">
        <v>4857</v>
      </c>
      <c r="AH3673">
        <f>moove_smart_Real[[#This Row],[Fuel_Price]]+moove_smart_Real[[#This Row],[Fare_Paid]]</f>
        <v>4409.79</v>
      </c>
    </row>
    <row r="3674" spans="1:34" x14ac:dyDescent="0.25">
      <c r="A3674" t="s">
        <v>3991</v>
      </c>
      <c r="B3674" s="1">
        <v>45688</v>
      </c>
      <c r="C3674" t="s">
        <v>4821</v>
      </c>
      <c r="D3674" t="s">
        <v>58</v>
      </c>
      <c r="E3674">
        <v>4301.3</v>
      </c>
      <c r="F3674">
        <v>4463.1099999999997</v>
      </c>
      <c r="G3674">
        <v>43.6</v>
      </c>
      <c r="H3674">
        <v>30.6</v>
      </c>
      <c r="I3674">
        <v>3.3</v>
      </c>
      <c r="J3674" t="s">
        <v>35</v>
      </c>
      <c r="K3674" t="s">
        <v>92</v>
      </c>
      <c r="L3674">
        <v>1</v>
      </c>
      <c r="M3674">
        <v>0</v>
      </c>
      <c r="N3674" t="s">
        <v>65</v>
      </c>
      <c r="O3674" t="s">
        <v>304</v>
      </c>
      <c r="P3674" t="s">
        <v>81</v>
      </c>
      <c r="Q3674">
        <v>1220.54</v>
      </c>
      <c r="R3674" t="s">
        <v>76</v>
      </c>
      <c r="S3674" t="s">
        <v>33</v>
      </c>
      <c r="T3674">
        <v>1</v>
      </c>
      <c r="U3674" t="s">
        <v>45</v>
      </c>
      <c r="V3674">
        <v>7.26</v>
      </c>
      <c r="W3674" t="s">
        <v>28</v>
      </c>
      <c r="X3674">
        <v>0</v>
      </c>
      <c r="Y3674">
        <v>5</v>
      </c>
      <c r="Z3674">
        <v>6</v>
      </c>
      <c r="AA3674" t="s">
        <v>36</v>
      </c>
      <c r="AB3674" t="s">
        <v>37</v>
      </c>
      <c r="AC3674" t="s">
        <v>38</v>
      </c>
      <c r="AD3674">
        <v>13</v>
      </c>
      <c r="AE3674">
        <v>-161.80999999999949</v>
      </c>
      <c r="AF3674">
        <v>1</v>
      </c>
      <c r="AG3674" t="s">
        <v>38</v>
      </c>
      <c r="AH3674">
        <f>moove_smart_Real[[#This Row],[Fuel_Price]]+moove_smart_Real[[#This Row],[Fare_Paid]]</f>
        <v>5521.84</v>
      </c>
    </row>
    <row r="3675" spans="1:34" x14ac:dyDescent="0.25">
      <c r="A3675" t="s">
        <v>3992</v>
      </c>
      <c r="B3675" s="1">
        <v>45477</v>
      </c>
      <c r="C3675" t="s">
        <v>173</v>
      </c>
      <c r="D3675" t="s">
        <v>27</v>
      </c>
      <c r="E3675">
        <v>1522.18</v>
      </c>
      <c r="F3675">
        <v>924.17</v>
      </c>
      <c r="G3675">
        <v>48.6</v>
      </c>
      <c r="H3675">
        <v>33.6</v>
      </c>
      <c r="I3675">
        <v>3.2</v>
      </c>
      <c r="J3675" t="s">
        <v>35</v>
      </c>
      <c r="K3675" t="s">
        <v>73</v>
      </c>
      <c r="L3675">
        <v>4</v>
      </c>
      <c r="M3675">
        <v>0</v>
      </c>
      <c r="N3675" t="s">
        <v>253</v>
      </c>
      <c r="O3675" t="s">
        <v>509</v>
      </c>
      <c r="P3675" t="s">
        <v>31</v>
      </c>
      <c r="Q3675">
        <v>840.64</v>
      </c>
      <c r="R3675" t="s">
        <v>32</v>
      </c>
      <c r="S3675" t="s">
        <v>33</v>
      </c>
      <c r="T3675">
        <v>1</v>
      </c>
      <c r="U3675" t="s">
        <v>45</v>
      </c>
      <c r="V3675">
        <v>5.66</v>
      </c>
      <c r="W3675" t="s">
        <v>35</v>
      </c>
      <c r="X3675">
        <v>1</v>
      </c>
      <c r="Y3675">
        <v>4</v>
      </c>
      <c r="Z3675">
        <v>6</v>
      </c>
      <c r="AA3675" t="s">
        <v>53</v>
      </c>
      <c r="AB3675" t="s">
        <v>54</v>
      </c>
      <c r="AC3675" t="s">
        <v>46</v>
      </c>
      <c r="AD3675">
        <v>15</v>
      </c>
      <c r="AE3675">
        <v>598.0100000000001</v>
      </c>
      <c r="AF3675">
        <v>1</v>
      </c>
      <c r="AG3675" t="s">
        <v>38</v>
      </c>
      <c r="AH3675">
        <f>moove_smart_Real[[#This Row],[Fuel_Price]]+moove_smart_Real[[#This Row],[Fare_Paid]]</f>
        <v>2362.8200000000002</v>
      </c>
    </row>
    <row r="3676" spans="1:34" x14ac:dyDescent="0.25">
      <c r="A3676" t="s">
        <v>3993</v>
      </c>
      <c r="B3676" s="1">
        <v>45834</v>
      </c>
      <c r="C3676" t="s">
        <v>4823</v>
      </c>
      <c r="D3676" t="s">
        <v>41</v>
      </c>
      <c r="E3676">
        <v>3684.63</v>
      </c>
      <c r="F3676">
        <v>3551.59</v>
      </c>
      <c r="G3676">
        <v>44.2</v>
      </c>
      <c r="H3676">
        <v>35.200000000000003</v>
      </c>
      <c r="I3676">
        <v>2.8</v>
      </c>
      <c r="J3676" t="s">
        <v>28</v>
      </c>
      <c r="K3676" t="s">
        <v>4820</v>
      </c>
      <c r="L3676">
        <v>0</v>
      </c>
      <c r="M3676">
        <v>0</v>
      </c>
      <c r="N3676" t="s">
        <v>472</v>
      </c>
      <c r="O3676" t="s">
        <v>297</v>
      </c>
      <c r="P3676" t="s">
        <v>81</v>
      </c>
      <c r="Q3676">
        <v>1046.53</v>
      </c>
      <c r="R3676" t="s">
        <v>32</v>
      </c>
      <c r="S3676" t="s">
        <v>33</v>
      </c>
      <c r="T3676">
        <v>1</v>
      </c>
      <c r="U3676" t="s">
        <v>89</v>
      </c>
      <c r="V3676">
        <v>-0.72</v>
      </c>
      <c r="W3676" t="s">
        <v>28</v>
      </c>
      <c r="X3676">
        <v>0</v>
      </c>
      <c r="Y3676">
        <v>5</v>
      </c>
      <c r="Z3676">
        <v>4</v>
      </c>
      <c r="AA3676" t="s">
        <v>78</v>
      </c>
      <c r="AB3676" t="s">
        <v>37</v>
      </c>
      <c r="AC3676" t="s">
        <v>55</v>
      </c>
      <c r="AD3676">
        <v>9</v>
      </c>
      <c r="AE3676">
        <v>133.03999999999996</v>
      </c>
      <c r="AF3676">
        <v>1</v>
      </c>
      <c r="AG3676" t="s">
        <v>38</v>
      </c>
      <c r="AH3676">
        <f>moove_smart_Real[[#This Row],[Fuel_Price]]+moove_smart_Real[[#This Row],[Fare_Paid]]</f>
        <v>4731.16</v>
      </c>
    </row>
    <row r="3677" spans="1:34" x14ac:dyDescent="0.25">
      <c r="A3677" t="s">
        <v>3994</v>
      </c>
      <c r="B3677" s="1">
        <v>46012</v>
      </c>
      <c r="C3677" t="s">
        <v>4821</v>
      </c>
      <c r="D3677" t="s">
        <v>41</v>
      </c>
      <c r="E3677">
        <v>2692.82</v>
      </c>
      <c r="F3677">
        <v>2624.27</v>
      </c>
      <c r="G3677">
        <v>38.799999999999997</v>
      </c>
      <c r="H3677">
        <v>25.8</v>
      </c>
      <c r="I3677">
        <v>2.7</v>
      </c>
      <c r="J3677" t="s">
        <v>28</v>
      </c>
      <c r="K3677" t="s">
        <v>4820</v>
      </c>
      <c r="L3677">
        <v>0</v>
      </c>
      <c r="M3677">
        <v>0</v>
      </c>
      <c r="N3677" t="s">
        <v>360</v>
      </c>
      <c r="O3677" t="s">
        <v>328</v>
      </c>
      <c r="P3677" t="s">
        <v>52</v>
      </c>
      <c r="Q3677">
        <v>968.13</v>
      </c>
      <c r="R3677" t="s">
        <v>76</v>
      </c>
      <c r="S3677" t="s">
        <v>33</v>
      </c>
      <c r="T3677">
        <v>1</v>
      </c>
      <c r="U3677" t="s">
        <v>4825</v>
      </c>
      <c r="V3677">
        <v>11.42</v>
      </c>
      <c r="W3677" t="s">
        <v>28</v>
      </c>
      <c r="X3677">
        <v>0</v>
      </c>
      <c r="Y3677">
        <v>16</v>
      </c>
      <c r="Z3677">
        <v>10</v>
      </c>
      <c r="AA3677" t="s">
        <v>36</v>
      </c>
      <c r="AB3677" t="s">
        <v>54</v>
      </c>
      <c r="AC3677" t="s">
        <v>46</v>
      </c>
      <c r="AD3677">
        <v>12.999999999999996</v>
      </c>
      <c r="AE3677">
        <v>68.550000000000182</v>
      </c>
      <c r="AF3677">
        <v>1</v>
      </c>
      <c r="AG3677" t="s">
        <v>4857</v>
      </c>
      <c r="AH3677">
        <f>moove_smart_Real[[#This Row],[Fuel_Price]]+moove_smart_Real[[#This Row],[Fare_Paid]]</f>
        <v>3660.9500000000003</v>
      </c>
    </row>
    <row r="3678" spans="1:34" x14ac:dyDescent="0.25">
      <c r="A3678" t="s">
        <v>3995</v>
      </c>
      <c r="B3678" s="1">
        <v>45479</v>
      </c>
      <c r="C3678" t="s">
        <v>4821</v>
      </c>
      <c r="D3678" t="s">
        <v>49</v>
      </c>
      <c r="E3678">
        <v>2104.8200000000002</v>
      </c>
      <c r="F3678">
        <v>1896.45</v>
      </c>
      <c r="G3678">
        <v>44.9</v>
      </c>
      <c r="H3678">
        <v>30.9</v>
      </c>
      <c r="I3678">
        <v>2.2999999999999998</v>
      </c>
      <c r="J3678" t="s">
        <v>28</v>
      </c>
      <c r="K3678" t="s">
        <v>4820</v>
      </c>
      <c r="L3678">
        <v>0</v>
      </c>
      <c r="M3678">
        <v>0</v>
      </c>
      <c r="N3678" t="s">
        <v>124</v>
      </c>
      <c r="O3678" t="s">
        <v>389</v>
      </c>
      <c r="P3678" t="s">
        <v>52</v>
      </c>
      <c r="Q3678">
        <v>852.95</v>
      </c>
      <c r="R3678" t="s">
        <v>32</v>
      </c>
      <c r="S3678" t="s">
        <v>33</v>
      </c>
      <c r="T3678">
        <v>1</v>
      </c>
      <c r="U3678" t="s">
        <v>4825</v>
      </c>
      <c r="V3678">
        <v>8.2200000000000006</v>
      </c>
      <c r="W3678" t="s">
        <v>28</v>
      </c>
      <c r="X3678">
        <v>0</v>
      </c>
      <c r="Y3678">
        <v>16</v>
      </c>
      <c r="Z3678">
        <v>4</v>
      </c>
      <c r="AA3678" t="s">
        <v>53</v>
      </c>
      <c r="AB3678" t="s">
        <v>54</v>
      </c>
      <c r="AC3678" t="s">
        <v>55</v>
      </c>
      <c r="AD3678">
        <v>14</v>
      </c>
      <c r="AE3678">
        <v>208.37000000000012</v>
      </c>
      <c r="AF3678">
        <v>1</v>
      </c>
      <c r="AG3678" t="s">
        <v>4857</v>
      </c>
      <c r="AH3678">
        <f>moove_smart_Real[[#This Row],[Fuel_Price]]+moove_smart_Real[[#This Row],[Fare_Paid]]</f>
        <v>2957.7700000000004</v>
      </c>
    </row>
    <row r="3679" spans="1:34" x14ac:dyDescent="0.25">
      <c r="A3679" t="s">
        <v>3996</v>
      </c>
      <c r="B3679" s="1">
        <v>45322</v>
      </c>
      <c r="C3679" t="s">
        <v>4823</v>
      </c>
      <c r="D3679" t="s">
        <v>58</v>
      </c>
      <c r="E3679">
        <v>3335.87</v>
      </c>
      <c r="F3679">
        <v>3133.05</v>
      </c>
      <c r="G3679">
        <v>50</v>
      </c>
      <c r="H3679">
        <v>25</v>
      </c>
      <c r="I3679">
        <v>3</v>
      </c>
      <c r="J3679" t="s">
        <v>28</v>
      </c>
      <c r="K3679" t="s">
        <v>4820</v>
      </c>
      <c r="L3679">
        <v>0</v>
      </c>
      <c r="M3679">
        <v>0</v>
      </c>
      <c r="N3679" t="s">
        <v>387</v>
      </c>
      <c r="O3679" t="s">
        <v>347</v>
      </c>
      <c r="P3679" t="s">
        <v>52</v>
      </c>
      <c r="Q3679">
        <v>779.3</v>
      </c>
      <c r="R3679" t="s">
        <v>32</v>
      </c>
      <c r="S3679" t="s">
        <v>33</v>
      </c>
      <c r="T3679">
        <v>1</v>
      </c>
      <c r="U3679" t="s">
        <v>45</v>
      </c>
      <c r="V3679">
        <v>19.899999999999999</v>
      </c>
      <c r="W3679" t="s">
        <v>28</v>
      </c>
      <c r="X3679">
        <v>0</v>
      </c>
      <c r="Y3679">
        <v>3</v>
      </c>
      <c r="Z3679">
        <v>9</v>
      </c>
      <c r="AA3679" t="s">
        <v>78</v>
      </c>
      <c r="AB3679" t="s">
        <v>54</v>
      </c>
      <c r="AC3679" t="s">
        <v>46</v>
      </c>
      <c r="AD3679">
        <v>25</v>
      </c>
      <c r="AE3679">
        <v>202.81999999999971</v>
      </c>
      <c r="AF3679">
        <v>1</v>
      </c>
      <c r="AG3679" t="s">
        <v>38</v>
      </c>
      <c r="AH3679">
        <f>moove_smart_Real[[#This Row],[Fuel_Price]]+moove_smart_Real[[#This Row],[Fare_Paid]]</f>
        <v>4115.17</v>
      </c>
    </row>
    <row r="3680" spans="1:34" x14ac:dyDescent="0.25">
      <c r="A3680" t="s">
        <v>3997</v>
      </c>
      <c r="B3680" s="1">
        <v>45832</v>
      </c>
      <c r="C3680" t="s">
        <v>4823</v>
      </c>
      <c r="D3680" t="s">
        <v>27</v>
      </c>
      <c r="E3680">
        <v>1543.92</v>
      </c>
      <c r="F3680">
        <v>1083.1199999999999</v>
      </c>
      <c r="G3680">
        <v>55.9</v>
      </c>
      <c r="H3680">
        <v>34.9</v>
      </c>
      <c r="I3680">
        <v>2.7</v>
      </c>
      <c r="J3680" t="s">
        <v>35</v>
      </c>
      <c r="K3680" t="s">
        <v>109</v>
      </c>
      <c r="L3680">
        <v>2</v>
      </c>
      <c r="M3680">
        <v>1</v>
      </c>
      <c r="N3680" t="s">
        <v>144</v>
      </c>
      <c r="O3680" t="s">
        <v>183</v>
      </c>
      <c r="P3680" t="s">
        <v>31</v>
      </c>
      <c r="Q3680">
        <v>933.96</v>
      </c>
      <c r="R3680" t="s">
        <v>32</v>
      </c>
      <c r="S3680" t="s">
        <v>33</v>
      </c>
      <c r="T3680">
        <v>1</v>
      </c>
      <c r="U3680" t="s">
        <v>4825</v>
      </c>
      <c r="V3680">
        <v>21.81</v>
      </c>
      <c r="W3680" t="s">
        <v>35</v>
      </c>
      <c r="X3680">
        <v>1</v>
      </c>
      <c r="Y3680">
        <v>18</v>
      </c>
      <c r="Z3680">
        <v>9</v>
      </c>
      <c r="AA3680" t="s">
        <v>36</v>
      </c>
      <c r="AB3680" t="s">
        <v>37</v>
      </c>
      <c r="AC3680" t="s">
        <v>55</v>
      </c>
      <c r="AD3680">
        <v>21</v>
      </c>
      <c r="AE3680">
        <v>460.80000000000018</v>
      </c>
      <c r="AF3680">
        <v>1</v>
      </c>
      <c r="AG3680" t="s">
        <v>4857</v>
      </c>
      <c r="AH3680">
        <f>moove_smart_Real[[#This Row],[Fuel_Price]]+moove_smart_Real[[#This Row],[Fare_Paid]]</f>
        <v>2477.88</v>
      </c>
    </row>
    <row r="3681" spans="1:34" x14ac:dyDescent="0.25">
      <c r="A3681" t="s">
        <v>3998</v>
      </c>
      <c r="B3681" s="1">
        <v>45355</v>
      </c>
      <c r="C3681" t="s">
        <v>4823</v>
      </c>
      <c r="D3681" t="s">
        <v>49</v>
      </c>
      <c r="E3681">
        <v>3138.29</v>
      </c>
      <c r="F3681">
        <v>3011.32</v>
      </c>
      <c r="G3681">
        <v>85.2</v>
      </c>
      <c r="H3681">
        <v>67.2</v>
      </c>
      <c r="I3681">
        <v>3.8</v>
      </c>
      <c r="J3681" t="s">
        <v>28</v>
      </c>
      <c r="K3681" t="s">
        <v>4820</v>
      </c>
      <c r="L3681">
        <v>0</v>
      </c>
      <c r="M3681">
        <v>0</v>
      </c>
      <c r="N3681" t="s">
        <v>134</v>
      </c>
      <c r="O3681" t="s">
        <v>125</v>
      </c>
      <c r="P3681" t="s">
        <v>44</v>
      </c>
      <c r="Q3681">
        <v>815.84</v>
      </c>
      <c r="R3681" t="s">
        <v>76</v>
      </c>
      <c r="S3681" t="s">
        <v>33</v>
      </c>
      <c r="T3681">
        <v>1</v>
      </c>
      <c r="U3681" t="s">
        <v>89</v>
      </c>
      <c r="V3681">
        <v>11.75</v>
      </c>
      <c r="W3681" t="s">
        <v>28</v>
      </c>
      <c r="X3681">
        <v>0</v>
      </c>
      <c r="Y3681">
        <v>2</v>
      </c>
      <c r="Z3681">
        <v>7</v>
      </c>
      <c r="AA3681" t="s">
        <v>36</v>
      </c>
      <c r="AB3681" t="s">
        <v>54</v>
      </c>
      <c r="AC3681" t="s">
        <v>38</v>
      </c>
      <c r="AD3681">
        <v>18</v>
      </c>
      <c r="AE3681">
        <v>126.9699999999998</v>
      </c>
      <c r="AF3681">
        <v>0</v>
      </c>
      <c r="AG3681" t="s">
        <v>38</v>
      </c>
      <c r="AH3681">
        <f>moove_smart_Real[[#This Row],[Fuel_Price]]+moove_smart_Real[[#This Row],[Fare_Paid]]</f>
        <v>3954.13</v>
      </c>
    </row>
    <row r="3682" spans="1:34" x14ac:dyDescent="0.25">
      <c r="A3682" t="s">
        <v>3999</v>
      </c>
      <c r="B3682" s="1">
        <v>45786</v>
      </c>
      <c r="C3682" t="s">
        <v>4819</v>
      </c>
      <c r="D3682" t="s">
        <v>41</v>
      </c>
      <c r="E3682">
        <v>1675.81</v>
      </c>
      <c r="F3682">
        <v>1313.41</v>
      </c>
      <c r="G3682">
        <v>9</v>
      </c>
      <c r="H3682">
        <v>10</v>
      </c>
      <c r="I3682">
        <v>3.5</v>
      </c>
      <c r="J3682" t="s">
        <v>28</v>
      </c>
      <c r="K3682" t="s">
        <v>4820</v>
      </c>
      <c r="L3682">
        <v>0</v>
      </c>
      <c r="M3682">
        <v>0</v>
      </c>
      <c r="N3682" t="s">
        <v>120</v>
      </c>
      <c r="O3682" t="s">
        <v>585</v>
      </c>
      <c r="P3682" t="s">
        <v>31</v>
      </c>
      <c r="Q3682">
        <v>972.5</v>
      </c>
      <c r="R3682" t="s">
        <v>32</v>
      </c>
      <c r="S3682" t="s">
        <v>33</v>
      </c>
      <c r="T3682">
        <v>1</v>
      </c>
      <c r="U3682" t="s">
        <v>4825</v>
      </c>
      <c r="V3682">
        <v>9.9</v>
      </c>
      <c r="W3682" t="s">
        <v>28</v>
      </c>
      <c r="X3682">
        <v>0</v>
      </c>
      <c r="Y3682">
        <v>16</v>
      </c>
      <c r="Z3682">
        <v>15</v>
      </c>
      <c r="AA3682" t="s">
        <v>78</v>
      </c>
      <c r="AB3682" t="s">
        <v>37</v>
      </c>
      <c r="AC3682" t="s">
        <v>55</v>
      </c>
      <c r="AD3682">
        <v>-1</v>
      </c>
      <c r="AE3682">
        <v>362.39999999999986</v>
      </c>
      <c r="AF3682">
        <v>0</v>
      </c>
      <c r="AG3682" t="s">
        <v>4857</v>
      </c>
      <c r="AH3682">
        <f>moove_smart_Real[[#This Row],[Fuel_Price]]+moove_smart_Real[[#This Row],[Fare_Paid]]</f>
        <v>2648.31</v>
      </c>
    </row>
    <row r="3683" spans="1:34" x14ac:dyDescent="0.25">
      <c r="A3683" t="s">
        <v>4000</v>
      </c>
      <c r="B3683" s="1">
        <v>45431</v>
      </c>
      <c r="C3683" t="s">
        <v>95</v>
      </c>
      <c r="D3683" t="s">
        <v>41</v>
      </c>
      <c r="E3683">
        <v>3353.21</v>
      </c>
      <c r="F3683">
        <v>3301.89</v>
      </c>
      <c r="G3683">
        <v>17.899999999999999</v>
      </c>
      <c r="H3683">
        <v>10</v>
      </c>
      <c r="I3683">
        <v>4</v>
      </c>
      <c r="J3683" t="s">
        <v>28</v>
      </c>
      <c r="K3683" t="s">
        <v>4820</v>
      </c>
      <c r="L3683">
        <v>0</v>
      </c>
      <c r="M3683">
        <v>0</v>
      </c>
      <c r="N3683" t="s">
        <v>241</v>
      </c>
      <c r="O3683" t="s">
        <v>647</v>
      </c>
      <c r="P3683" t="s">
        <v>44</v>
      </c>
      <c r="Q3683">
        <v>683.02</v>
      </c>
      <c r="R3683" t="s">
        <v>32</v>
      </c>
      <c r="S3683" t="s">
        <v>33</v>
      </c>
      <c r="T3683">
        <v>1</v>
      </c>
      <c r="U3683" t="s">
        <v>89</v>
      </c>
      <c r="V3683">
        <v>-1.82</v>
      </c>
      <c r="W3683" t="s">
        <v>28</v>
      </c>
      <c r="X3683">
        <v>0</v>
      </c>
      <c r="Y3683">
        <v>3</v>
      </c>
      <c r="Z3683">
        <v>1</v>
      </c>
      <c r="AA3683" t="s">
        <v>36</v>
      </c>
      <c r="AB3683" t="s">
        <v>54</v>
      </c>
      <c r="AC3683" t="s">
        <v>38</v>
      </c>
      <c r="AD3683">
        <v>7.8999999999999986</v>
      </c>
      <c r="AE3683">
        <v>51.320000000000164</v>
      </c>
      <c r="AF3683">
        <v>0</v>
      </c>
      <c r="AG3683" t="s">
        <v>38</v>
      </c>
      <c r="AH3683">
        <f>moove_smart_Real[[#This Row],[Fuel_Price]]+moove_smart_Real[[#This Row],[Fare_Paid]]</f>
        <v>4036.23</v>
      </c>
    </row>
    <row r="3684" spans="1:34" x14ac:dyDescent="0.25">
      <c r="A3684" t="s">
        <v>4001</v>
      </c>
      <c r="B3684" s="1">
        <v>45341</v>
      </c>
      <c r="C3684" t="s">
        <v>95</v>
      </c>
      <c r="D3684" t="s">
        <v>27</v>
      </c>
      <c r="E3684">
        <v>4780.12</v>
      </c>
      <c r="F3684">
        <v>4744.95</v>
      </c>
      <c r="G3684">
        <v>40.1</v>
      </c>
      <c r="H3684">
        <v>26.1</v>
      </c>
      <c r="I3684">
        <v>4.5</v>
      </c>
      <c r="J3684" t="s">
        <v>28</v>
      </c>
      <c r="K3684" t="s">
        <v>4820</v>
      </c>
      <c r="L3684">
        <v>0</v>
      </c>
      <c r="M3684">
        <v>0</v>
      </c>
      <c r="N3684" t="s">
        <v>147</v>
      </c>
      <c r="O3684" t="s">
        <v>222</v>
      </c>
      <c r="P3684" t="s">
        <v>81</v>
      </c>
      <c r="Q3684">
        <v>1159.82</v>
      </c>
      <c r="R3684" t="s">
        <v>32</v>
      </c>
      <c r="S3684" t="s">
        <v>33</v>
      </c>
      <c r="T3684">
        <v>1</v>
      </c>
      <c r="U3684" t="s">
        <v>89</v>
      </c>
      <c r="V3684">
        <v>1.44</v>
      </c>
      <c r="W3684" t="s">
        <v>35</v>
      </c>
      <c r="X3684">
        <v>1</v>
      </c>
      <c r="Y3684">
        <v>1</v>
      </c>
      <c r="Z3684">
        <v>13</v>
      </c>
      <c r="AA3684" t="s">
        <v>78</v>
      </c>
      <c r="AB3684" t="s">
        <v>54</v>
      </c>
      <c r="AC3684" t="s">
        <v>46</v>
      </c>
      <c r="AD3684">
        <v>14</v>
      </c>
      <c r="AE3684">
        <v>35.170000000000073</v>
      </c>
      <c r="AF3684">
        <v>0</v>
      </c>
      <c r="AG3684" t="s">
        <v>38</v>
      </c>
      <c r="AH3684">
        <f>moove_smart_Real[[#This Row],[Fuel_Price]]+moove_smart_Real[[#This Row],[Fare_Paid]]</f>
        <v>5939.94</v>
      </c>
    </row>
    <row r="3685" spans="1:34" x14ac:dyDescent="0.25">
      <c r="A3685" t="s">
        <v>4002</v>
      </c>
      <c r="B3685" s="1">
        <v>45350</v>
      </c>
      <c r="C3685" t="s">
        <v>173</v>
      </c>
      <c r="D3685" t="s">
        <v>49</v>
      </c>
      <c r="E3685">
        <v>3346.49</v>
      </c>
      <c r="F3685">
        <v>3357.71</v>
      </c>
      <c r="G3685">
        <v>56.3</v>
      </c>
      <c r="H3685">
        <v>51.3</v>
      </c>
      <c r="I3685">
        <v>3.6</v>
      </c>
      <c r="J3685" t="s">
        <v>28</v>
      </c>
      <c r="K3685" t="s">
        <v>4820</v>
      </c>
      <c r="L3685">
        <v>0</v>
      </c>
      <c r="M3685">
        <v>0</v>
      </c>
      <c r="N3685" t="s">
        <v>174</v>
      </c>
      <c r="O3685" t="s">
        <v>216</v>
      </c>
      <c r="P3685" t="s">
        <v>44</v>
      </c>
      <c r="Q3685">
        <v>1248.0899999999999</v>
      </c>
      <c r="R3685" t="s">
        <v>76</v>
      </c>
      <c r="S3685" t="s">
        <v>33</v>
      </c>
      <c r="T3685">
        <v>1</v>
      </c>
      <c r="U3685" t="s">
        <v>89</v>
      </c>
      <c r="V3685">
        <v>7.77</v>
      </c>
      <c r="W3685" t="s">
        <v>28</v>
      </c>
      <c r="X3685">
        <v>0</v>
      </c>
      <c r="Y3685">
        <v>16</v>
      </c>
      <c r="Z3685">
        <v>4</v>
      </c>
      <c r="AA3685" t="s">
        <v>36</v>
      </c>
      <c r="AB3685" t="s">
        <v>54</v>
      </c>
      <c r="AC3685" t="s">
        <v>38</v>
      </c>
      <c r="AD3685">
        <v>5</v>
      </c>
      <c r="AE3685">
        <v>-11.220000000000255</v>
      </c>
      <c r="AF3685">
        <v>0</v>
      </c>
      <c r="AG3685" t="s">
        <v>4857</v>
      </c>
      <c r="AH3685">
        <f>moove_smart_Real[[#This Row],[Fuel_Price]]+moove_smart_Real[[#This Row],[Fare_Paid]]</f>
        <v>4594.58</v>
      </c>
    </row>
    <row r="3686" spans="1:34" x14ac:dyDescent="0.25">
      <c r="A3686" t="s">
        <v>4003</v>
      </c>
      <c r="B3686" s="1">
        <v>45901</v>
      </c>
      <c r="C3686" t="s">
        <v>4819</v>
      </c>
      <c r="D3686" t="s">
        <v>27</v>
      </c>
      <c r="E3686">
        <v>-2304.29</v>
      </c>
      <c r="F3686">
        <v>-2525.15</v>
      </c>
      <c r="G3686">
        <v>23.1</v>
      </c>
      <c r="H3686">
        <v>10</v>
      </c>
      <c r="I3686">
        <v>2.2999999999999998</v>
      </c>
      <c r="J3686" t="s">
        <v>35</v>
      </c>
      <c r="K3686" t="s">
        <v>59</v>
      </c>
      <c r="L3686">
        <v>3</v>
      </c>
      <c r="M3686">
        <v>0</v>
      </c>
      <c r="N3686" t="s">
        <v>226</v>
      </c>
      <c r="O3686" t="s">
        <v>193</v>
      </c>
      <c r="P3686" t="s">
        <v>52</v>
      </c>
      <c r="Q3686">
        <v>795.31</v>
      </c>
      <c r="R3686" t="s">
        <v>76</v>
      </c>
      <c r="S3686" t="s">
        <v>33</v>
      </c>
      <c r="T3686">
        <v>1</v>
      </c>
      <c r="U3686" t="s">
        <v>45</v>
      </c>
      <c r="V3686">
        <v>-6.28</v>
      </c>
      <c r="W3686" t="s">
        <v>28</v>
      </c>
      <c r="X3686">
        <v>0</v>
      </c>
      <c r="Y3686">
        <v>12</v>
      </c>
      <c r="Z3686">
        <v>15</v>
      </c>
      <c r="AA3686" t="s">
        <v>78</v>
      </c>
      <c r="AB3686" t="s">
        <v>37</v>
      </c>
      <c r="AC3686" t="s">
        <v>55</v>
      </c>
      <c r="AD3686">
        <v>13.100000000000001</v>
      </c>
      <c r="AE3686">
        <v>220.86000000000013</v>
      </c>
      <c r="AF3686">
        <v>1</v>
      </c>
      <c r="AG3686" t="s">
        <v>4857</v>
      </c>
      <c r="AH3686">
        <f>moove_smart_Real[[#This Row],[Fuel_Price]]+moove_smart_Real[[#This Row],[Fare_Paid]]</f>
        <v>-1508.98</v>
      </c>
    </row>
    <row r="3687" spans="1:34" x14ac:dyDescent="0.25">
      <c r="A3687" t="s">
        <v>4004</v>
      </c>
      <c r="B3687" s="1">
        <v>45776</v>
      </c>
      <c r="C3687" t="s">
        <v>173</v>
      </c>
      <c r="D3687" t="s">
        <v>49</v>
      </c>
      <c r="E3687">
        <v>3961.67</v>
      </c>
      <c r="F3687">
        <v>3832.4</v>
      </c>
      <c r="G3687">
        <v>43.9</v>
      </c>
      <c r="H3687">
        <v>23.9</v>
      </c>
      <c r="I3687">
        <v>2.4</v>
      </c>
      <c r="J3687" t="s">
        <v>28</v>
      </c>
      <c r="K3687" t="s">
        <v>4820</v>
      </c>
      <c r="L3687">
        <v>0</v>
      </c>
      <c r="M3687">
        <v>0</v>
      </c>
      <c r="N3687" t="s">
        <v>136</v>
      </c>
      <c r="O3687" t="s">
        <v>333</v>
      </c>
      <c r="P3687" t="s">
        <v>81</v>
      </c>
      <c r="Q3687">
        <v>937.03</v>
      </c>
      <c r="R3687" t="s">
        <v>32</v>
      </c>
      <c r="S3687" t="s">
        <v>33</v>
      </c>
      <c r="T3687">
        <v>1</v>
      </c>
      <c r="U3687" t="s">
        <v>45</v>
      </c>
      <c r="V3687">
        <v>5.97</v>
      </c>
      <c r="W3687" t="s">
        <v>35</v>
      </c>
      <c r="X3687">
        <v>1</v>
      </c>
      <c r="Y3687">
        <v>4</v>
      </c>
      <c r="Z3687">
        <v>2</v>
      </c>
      <c r="AA3687" t="s">
        <v>36</v>
      </c>
      <c r="AB3687" t="s">
        <v>37</v>
      </c>
      <c r="AC3687" t="s">
        <v>55</v>
      </c>
      <c r="AD3687">
        <v>20</v>
      </c>
      <c r="AE3687">
        <v>129.26999999999998</v>
      </c>
      <c r="AF3687">
        <v>1</v>
      </c>
      <c r="AG3687" t="s">
        <v>38</v>
      </c>
      <c r="AH3687">
        <f>moove_smart_Real[[#This Row],[Fuel_Price]]+moove_smart_Real[[#This Row],[Fare_Paid]]</f>
        <v>4898.7</v>
      </c>
    </row>
    <row r="3688" spans="1:34" x14ac:dyDescent="0.25">
      <c r="A3688" t="s">
        <v>4005</v>
      </c>
      <c r="B3688" s="1">
        <v>45389</v>
      </c>
      <c r="C3688" t="s">
        <v>95</v>
      </c>
      <c r="D3688" t="s">
        <v>58</v>
      </c>
      <c r="E3688">
        <v>2376.19</v>
      </c>
      <c r="F3688">
        <v>2068.16</v>
      </c>
      <c r="G3688">
        <v>22</v>
      </c>
      <c r="H3688">
        <v>10</v>
      </c>
      <c r="I3688">
        <v>4.9000000000000004</v>
      </c>
      <c r="J3688" t="s">
        <v>28</v>
      </c>
      <c r="K3688" t="s">
        <v>4820</v>
      </c>
      <c r="L3688">
        <v>0</v>
      </c>
      <c r="M3688">
        <v>0</v>
      </c>
      <c r="N3688" t="s">
        <v>215</v>
      </c>
      <c r="O3688" t="s">
        <v>379</v>
      </c>
      <c r="P3688" t="s">
        <v>31</v>
      </c>
      <c r="Q3688">
        <v>885.24</v>
      </c>
      <c r="R3688" t="s">
        <v>32</v>
      </c>
      <c r="S3688" t="s">
        <v>33</v>
      </c>
      <c r="T3688">
        <v>1</v>
      </c>
      <c r="U3688" t="s">
        <v>89</v>
      </c>
      <c r="V3688">
        <v>14.27</v>
      </c>
      <c r="W3688" t="s">
        <v>28</v>
      </c>
      <c r="X3688">
        <v>0</v>
      </c>
      <c r="Y3688">
        <v>5</v>
      </c>
      <c r="Z3688">
        <v>7</v>
      </c>
      <c r="AA3688" t="s">
        <v>36</v>
      </c>
      <c r="AB3688" t="s">
        <v>37</v>
      </c>
      <c r="AC3688" t="s">
        <v>46</v>
      </c>
      <c r="AD3688">
        <v>12</v>
      </c>
      <c r="AE3688">
        <v>308.0300000000002</v>
      </c>
      <c r="AF3688">
        <v>0</v>
      </c>
      <c r="AG3688" t="s">
        <v>38</v>
      </c>
      <c r="AH3688">
        <f>moove_smart_Real[[#This Row],[Fuel_Price]]+moove_smart_Real[[#This Row],[Fare_Paid]]</f>
        <v>3261.4300000000003</v>
      </c>
    </row>
    <row r="3689" spans="1:34" x14ac:dyDescent="0.25">
      <c r="A3689" t="s">
        <v>4006</v>
      </c>
      <c r="B3689" s="1">
        <v>45992</v>
      </c>
      <c r="C3689" t="s">
        <v>95</v>
      </c>
      <c r="D3689" t="s">
        <v>27</v>
      </c>
      <c r="E3689">
        <v>1924.2</v>
      </c>
      <c r="F3689">
        <v>1938.39</v>
      </c>
      <c r="G3689">
        <v>67.8</v>
      </c>
      <c r="H3689">
        <v>47.8</v>
      </c>
      <c r="I3689">
        <v>4.3</v>
      </c>
      <c r="J3689" t="s">
        <v>35</v>
      </c>
      <c r="K3689" t="s">
        <v>73</v>
      </c>
      <c r="L3689">
        <v>4</v>
      </c>
      <c r="M3689">
        <v>0</v>
      </c>
      <c r="N3689" t="s">
        <v>490</v>
      </c>
      <c r="O3689" t="s">
        <v>227</v>
      </c>
      <c r="P3689" t="s">
        <v>31</v>
      </c>
      <c r="Q3689">
        <v>753.21</v>
      </c>
      <c r="R3689" t="s">
        <v>76</v>
      </c>
      <c r="S3689" t="s">
        <v>33</v>
      </c>
      <c r="T3689">
        <v>1</v>
      </c>
      <c r="U3689" t="s">
        <v>4825</v>
      </c>
      <c r="V3689">
        <v>13.73</v>
      </c>
      <c r="W3689" t="s">
        <v>35</v>
      </c>
      <c r="X3689">
        <v>1</v>
      </c>
      <c r="Y3689">
        <v>5</v>
      </c>
      <c r="Z3689">
        <v>12</v>
      </c>
      <c r="AA3689" t="s">
        <v>78</v>
      </c>
      <c r="AB3689" t="s">
        <v>37</v>
      </c>
      <c r="AC3689" t="s">
        <v>55</v>
      </c>
      <c r="AD3689">
        <v>20</v>
      </c>
      <c r="AE3689">
        <v>-14.190000000000055</v>
      </c>
      <c r="AF3689">
        <v>1</v>
      </c>
      <c r="AG3689" t="s">
        <v>38</v>
      </c>
      <c r="AH3689">
        <f>moove_smart_Real[[#This Row],[Fuel_Price]]+moove_smart_Real[[#This Row],[Fare_Paid]]</f>
        <v>2677.41</v>
      </c>
    </row>
    <row r="3690" spans="1:34" x14ac:dyDescent="0.25">
      <c r="A3690" t="s">
        <v>4007</v>
      </c>
      <c r="B3690" s="1">
        <v>45663</v>
      </c>
      <c r="C3690" t="s">
        <v>173</v>
      </c>
      <c r="D3690" t="s">
        <v>27</v>
      </c>
      <c r="E3690">
        <v>3832.45</v>
      </c>
      <c r="F3690">
        <v>3894.02</v>
      </c>
      <c r="G3690">
        <v>65.900000000000006</v>
      </c>
      <c r="H3690">
        <v>58.9</v>
      </c>
      <c r="I3690">
        <v>3.4</v>
      </c>
      <c r="J3690" t="s">
        <v>35</v>
      </c>
      <c r="K3690" t="s">
        <v>109</v>
      </c>
      <c r="L3690">
        <v>2</v>
      </c>
      <c r="M3690">
        <v>1</v>
      </c>
      <c r="N3690" t="s">
        <v>472</v>
      </c>
      <c r="O3690" t="s">
        <v>307</v>
      </c>
      <c r="P3690" t="s">
        <v>81</v>
      </c>
      <c r="Q3690">
        <v>887.75</v>
      </c>
      <c r="R3690" t="s">
        <v>76</v>
      </c>
      <c r="S3690" t="s">
        <v>33</v>
      </c>
      <c r="T3690">
        <v>1</v>
      </c>
      <c r="U3690" t="s">
        <v>45</v>
      </c>
      <c r="V3690">
        <v>22.04</v>
      </c>
      <c r="W3690" t="s">
        <v>35</v>
      </c>
      <c r="X3690">
        <v>1</v>
      </c>
      <c r="Y3690">
        <v>1</v>
      </c>
      <c r="Z3690">
        <v>11</v>
      </c>
      <c r="AA3690" t="s">
        <v>36</v>
      </c>
      <c r="AB3690" t="s">
        <v>54</v>
      </c>
      <c r="AC3690" t="s">
        <v>38</v>
      </c>
      <c r="AD3690">
        <v>7.0000000000000071</v>
      </c>
      <c r="AE3690">
        <v>-61.570000000000164</v>
      </c>
      <c r="AF3690">
        <v>1</v>
      </c>
      <c r="AG3690" t="s">
        <v>38</v>
      </c>
      <c r="AH3690">
        <f>moove_smart_Real[[#This Row],[Fuel_Price]]+moove_smart_Real[[#This Row],[Fare_Paid]]</f>
        <v>4720.2</v>
      </c>
    </row>
    <row r="3691" spans="1:34" x14ac:dyDescent="0.25">
      <c r="A3691" t="s">
        <v>4008</v>
      </c>
      <c r="B3691" s="1">
        <v>45793</v>
      </c>
      <c r="C3691" t="s">
        <v>4819</v>
      </c>
      <c r="D3691" t="s">
        <v>49</v>
      </c>
      <c r="E3691">
        <v>3924.8</v>
      </c>
      <c r="F3691">
        <v>3621.55</v>
      </c>
      <c r="G3691">
        <v>16</v>
      </c>
      <c r="H3691">
        <v>11</v>
      </c>
      <c r="I3691">
        <v>4.7</v>
      </c>
      <c r="J3691" t="s">
        <v>28</v>
      </c>
      <c r="K3691" t="s">
        <v>4820</v>
      </c>
      <c r="L3691">
        <v>0</v>
      </c>
      <c r="M3691">
        <v>0</v>
      </c>
      <c r="N3691" t="s">
        <v>352</v>
      </c>
      <c r="O3691" t="s">
        <v>188</v>
      </c>
      <c r="P3691" t="s">
        <v>52</v>
      </c>
      <c r="Q3691">
        <v>861.12</v>
      </c>
      <c r="R3691" t="s">
        <v>32</v>
      </c>
      <c r="S3691" t="s">
        <v>33</v>
      </c>
      <c r="T3691">
        <v>1</v>
      </c>
      <c r="U3691" t="s">
        <v>4825</v>
      </c>
      <c r="V3691">
        <v>21.7</v>
      </c>
      <c r="W3691" t="s">
        <v>28</v>
      </c>
      <c r="X3691">
        <v>0</v>
      </c>
      <c r="Y3691">
        <v>12</v>
      </c>
      <c r="Z3691">
        <v>10</v>
      </c>
      <c r="AA3691" t="s">
        <v>53</v>
      </c>
      <c r="AB3691" t="s">
        <v>37</v>
      </c>
      <c r="AC3691" t="s">
        <v>38</v>
      </c>
      <c r="AD3691">
        <v>5</v>
      </c>
      <c r="AE3691">
        <v>303.25</v>
      </c>
      <c r="AF3691">
        <v>0</v>
      </c>
      <c r="AG3691" t="s">
        <v>4857</v>
      </c>
      <c r="AH3691">
        <f>moove_smart_Real[[#This Row],[Fuel_Price]]+moove_smart_Real[[#This Row],[Fare_Paid]]</f>
        <v>4785.92</v>
      </c>
    </row>
    <row r="3692" spans="1:34" x14ac:dyDescent="0.25">
      <c r="A3692" t="s">
        <v>4009</v>
      </c>
      <c r="B3692" s="1">
        <v>45815</v>
      </c>
      <c r="C3692" t="s">
        <v>95</v>
      </c>
      <c r="D3692" t="s">
        <v>49</v>
      </c>
      <c r="E3692">
        <v>3496.71</v>
      </c>
      <c r="F3692">
        <v>3506.38</v>
      </c>
      <c r="G3692">
        <v>41.8</v>
      </c>
      <c r="H3692">
        <v>26.8</v>
      </c>
      <c r="I3692">
        <v>4.2</v>
      </c>
      <c r="J3692" t="s">
        <v>28</v>
      </c>
      <c r="K3692" t="s">
        <v>4820</v>
      </c>
      <c r="L3692">
        <v>0</v>
      </c>
      <c r="M3692">
        <v>0</v>
      </c>
      <c r="N3692" t="s">
        <v>60</v>
      </c>
      <c r="O3692" t="s">
        <v>175</v>
      </c>
      <c r="P3692" t="s">
        <v>52</v>
      </c>
      <c r="Q3692">
        <v>1132.6500000000001</v>
      </c>
      <c r="R3692" t="s">
        <v>76</v>
      </c>
      <c r="S3692" t="s">
        <v>33</v>
      </c>
      <c r="T3692">
        <v>1</v>
      </c>
      <c r="U3692" t="s">
        <v>45</v>
      </c>
      <c r="V3692">
        <v>13.33</v>
      </c>
      <c r="W3692" t="s">
        <v>35</v>
      </c>
      <c r="X3692">
        <v>1</v>
      </c>
      <c r="Y3692">
        <v>7</v>
      </c>
      <c r="Z3692">
        <v>14</v>
      </c>
      <c r="AA3692" t="s">
        <v>36</v>
      </c>
      <c r="AB3692" t="s">
        <v>54</v>
      </c>
      <c r="AC3692" t="s">
        <v>55</v>
      </c>
      <c r="AD3692">
        <v>14.999999999999996</v>
      </c>
      <c r="AE3692">
        <v>-9.6700000000000728</v>
      </c>
      <c r="AF3692">
        <v>0</v>
      </c>
      <c r="AG3692" t="s">
        <v>38</v>
      </c>
      <c r="AH3692">
        <f>moove_smart_Real[[#This Row],[Fuel_Price]]+moove_smart_Real[[#This Row],[Fare_Paid]]</f>
        <v>4629.3600000000006</v>
      </c>
    </row>
    <row r="3693" spans="1:34" x14ac:dyDescent="0.25">
      <c r="A3693" t="s">
        <v>4010</v>
      </c>
      <c r="B3693" s="1">
        <v>45679</v>
      </c>
      <c r="C3693" t="s">
        <v>4823</v>
      </c>
      <c r="D3693" t="s">
        <v>41</v>
      </c>
      <c r="E3693">
        <v>1947.69</v>
      </c>
      <c r="F3693">
        <v>1638.76</v>
      </c>
      <c r="G3693">
        <v>22.1</v>
      </c>
      <c r="H3693">
        <v>11.1</v>
      </c>
      <c r="I3693">
        <v>2.8</v>
      </c>
      <c r="J3693" t="s">
        <v>28</v>
      </c>
      <c r="K3693" t="s">
        <v>4820</v>
      </c>
      <c r="L3693">
        <v>0</v>
      </c>
      <c r="M3693">
        <v>0</v>
      </c>
      <c r="N3693" t="s">
        <v>139</v>
      </c>
      <c r="O3693" t="s">
        <v>480</v>
      </c>
      <c r="P3693" t="s">
        <v>52</v>
      </c>
      <c r="Q3693">
        <v>953.36</v>
      </c>
      <c r="R3693" t="s">
        <v>32</v>
      </c>
      <c r="S3693" t="s">
        <v>33</v>
      </c>
      <c r="T3693">
        <v>1</v>
      </c>
      <c r="U3693" t="s">
        <v>45</v>
      </c>
      <c r="V3693">
        <v>5.62</v>
      </c>
      <c r="W3693" t="s">
        <v>28</v>
      </c>
      <c r="X3693">
        <v>0</v>
      </c>
      <c r="Y3693">
        <v>10</v>
      </c>
      <c r="Z3693">
        <v>13</v>
      </c>
      <c r="AA3693" t="s">
        <v>78</v>
      </c>
      <c r="AB3693" t="s">
        <v>37</v>
      </c>
      <c r="AC3693" t="s">
        <v>38</v>
      </c>
      <c r="AD3693">
        <v>11.000000000000002</v>
      </c>
      <c r="AE3693">
        <v>308.93000000000006</v>
      </c>
      <c r="AF3693">
        <v>1</v>
      </c>
      <c r="AG3693" t="s">
        <v>4857</v>
      </c>
      <c r="AH3693">
        <f>moove_smart_Real[[#This Row],[Fuel_Price]]+moove_smart_Real[[#This Row],[Fare_Paid]]</f>
        <v>2901.05</v>
      </c>
    </row>
    <row r="3694" spans="1:34" x14ac:dyDescent="0.25">
      <c r="A3694" t="s">
        <v>4011</v>
      </c>
      <c r="B3694" s="1">
        <v>45979</v>
      </c>
      <c r="C3694" t="s">
        <v>4822</v>
      </c>
      <c r="D3694" t="s">
        <v>58</v>
      </c>
      <c r="E3694">
        <v>3238.1</v>
      </c>
      <c r="F3694">
        <v>2733.86</v>
      </c>
      <c r="G3694">
        <v>55.4</v>
      </c>
      <c r="H3694">
        <v>36.4</v>
      </c>
      <c r="I3694">
        <v>4.9000000000000004</v>
      </c>
      <c r="J3694" t="s">
        <v>35</v>
      </c>
      <c r="K3694" t="s">
        <v>73</v>
      </c>
      <c r="L3694">
        <v>4</v>
      </c>
      <c r="M3694">
        <v>0</v>
      </c>
      <c r="N3694" t="s">
        <v>387</v>
      </c>
      <c r="O3694" t="s">
        <v>299</v>
      </c>
      <c r="P3694" t="s">
        <v>52</v>
      </c>
      <c r="Q3694">
        <v>1107.28</v>
      </c>
      <c r="R3694" t="s">
        <v>76</v>
      </c>
      <c r="S3694" t="s">
        <v>33</v>
      </c>
      <c r="T3694">
        <v>1</v>
      </c>
      <c r="U3694" t="s">
        <v>89</v>
      </c>
      <c r="V3694">
        <v>7.93</v>
      </c>
      <c r="W3694" t="s">
        <v>35</v>
      </c>
      <c r="X3694">
        <v>1</v>
      </c>
      <c r="Y3694">
        <v>18</v>
      </c>
      <c r="Z3694">
        <v>7</v>
      </c>
      <c r="AA3694" t="s">
        <v>78</v>
      </c>
      <c r="AB3694" t="s">
        <v>37</v>
      </c>
      <c r="AC3694" t="s">
        <v>38</v>
      </c>
      <c r="AD3694">
        <v>19</v>
      </c>
      <c r="AE3694">
        <v>504.23999999999978</v>
      </c>
      <c r="AF3694">
        <v>1</v>
      </c>
      <c r="AG3694" t="s">
        <v>4857</v>
      </c>
      <c r="AH3694">
        <f>moove_smart_Real[[#This Row],[Fuel_Price]]+moove_smart_Real[[#This Row],[Fare_Paid]]</f>
        <v>4345.38</v>
      </c>
    </row>
    <row r="3695" spans="1:34" x14ac:dyDescent="0.25">
      <c r="A3695" t="s">
        <v>4012</v>
      </c>
      <c r="B3695" s="1">
        <v>45984</v>
      </c>
      <c r="C3695" t="s">
        <v>4822</v>
      </c>
      <c r="D3695" t="s">
        <v>41</v>
      </c>
      <c r="E3695">
        <v>3573.67</v>
      </c>
      <c r="F3695">
        <v>3291.49</v>
      </c>
      <c r="G3695">
        <v>37</v>
      </c>
      <c r="H3695">
        <v>18</v>
      </c>
      <c r="I3695">
        <v>2.5</v>
      </c>
      <c r="J3695" t="s">
        <v>28</v>
      </c>
      <c r="K3695" t="s">
        <v>4820</v>
      </c>
      <c r="L3695">
        <v>0</v>
      </c>
      <c r="M3695">
        <v>0</v>
      </c>
      <c r="N3695" t="s">
        <v>235</v>
      </c>
      <c r="O3695" t="s">
        <v>239</v>
      </c>
      <c r="P3695" t="s">
        <v>44</v>
      </c>
      <c r="Q3695">
        <v>1098.01</v>
      </c>
      <c r="R3695" t="s">
        <v>32</v>
      </c>
      <c r="S3695" t="s">
        <v>33</v>
      </c>
      <c r="T3695">
        <v>1</v>
      </c>
      <c r="U3695" t="s">
        <v>89</v>
      </c>
      <c r="V3695">
        <v>20.99</v>
      </c>
      <c r="W3695" t="s">
        <v>35</v>
      </c>
      <c r="X3695">
        <v>1</v>
      </c>
      <c r="Y3695">
        <v>5</v>
      </c>
      <c r="Z3695">
        <v>4</v>
      </c>
      <c r="AA3695" t="s">
        <v>36</v>
      </c>
      <c r="AB3695" t="s">
        <v>54</v>
      </c>
      <c r="AC3695" t="s">
        <v>46</v>
      </c>
      <c r="AD3695">
        <v>19</v>
      </c>
      <c r="AE3695">
        <v>282.18000000000029</v>
      </c>
      <c r="AF3695">
        <v>1</v>
      </c>
      <c r="AG3695" t="s">
        <v>38</v>
      </c>
      <c r="AH3695">
        <f>moove_smart_Real[[#This Row],[Fuel_Price]]+moove_smart_Real[[#This Row],[Fare_Paid]]</f>
        <v>4671.68</v>
      </c>
    </row>
    <row r="3696" spans="1:34" x14ac:dyDescent="0.25">
      <c r="A3696" t="s">
        <v>4013</v>
      </c>
      <c r="B3696" s="1">
        <v>45880</v>
      </c>
      <c r="C3696" t="s">
        <v>4819</v>
      </c>
      <c r="D3696" t="s">
        <v>58</v>
      </c>
      <c r="E3696">
        <v>3970.09</v>
      </c>
      <c r="F3696">
        <v>3896.03</v>
      </c>
      <c r="G3696">
        <v>58</v>
      </c>
      <c r="H3696">
        <v>49</v>
      </c>
      <c r="I3696">
        <v>1.4</v>
      </c>
      <c r="J3696" t="s">
        <v>28</v>
      </c>
      <c r="K3696" t="s">
        <v>4820</v>
      </c>
      <c r="L3696">
        <v>0</v>
      </c>
      <c r="M3696">
        <v>0</v>
      </c>
      <c r="N3696" t="s">
        <v>366</v>
      </c>
      <c r="O3696" t="s">
        <v>483</v>
      </c>
      <c r="P3696" t="s">
        <v>81</v>
      </c>
      <c r="Q3696">
        <v>1200.1300000000001</v>
      </c>
      <c r="R3696" t="s">
        <v>76</v>
      </c>
      <c r="S3696" t="s">
        <v>33</v>
      </c>
      <c r="T3696">
        <v>1</v>
      </c>
      <c r="U3696" t="s">
        <v>89</v>
      </c>
      <c r="V3696">
        <v>16.59</v>
      </c>
      <c r="W3696" t="s">
        <v>35</v>
      </c>
      <c r="X3696">
        <v>1</v>
      </c>
      <c r="Y3696">
        <v>3</v>
      </c>
      <c r="Z3696">
        <v>3</v>
      </c>
      <c r="AA3696" t="s">
        <v>53</v>
      </c>
      <c r="AB3696" t="s">
        <v>54</v>
      </c>
      <c r="AC3696" t="s">
        <v>55</v>
      </c>
      <c r="AD3696">
        <v>9</v>
      </c>
      <c r="AE3696">
        <v>74.059999999999945</v>
      </c>
      <c r="AF3696">
        <v>1</v>
      </c>
      <c r="AG3696" t="s">
        <v>38</v>
      </c>
      <c r="AH3696">
        <f>moove_smart_Real[[#This Row],[Fuel_Price]]+moove_smart_Real[[#This Row],[Fare_Paid]]</f>
        <v>5170.22</v>
      </c>
    </row>
    <row r="3697" spans="1:34" x14ac:dyDescent="0.25">
      <c r="A3697" t="s">
        <v>4014</v>
      </c>
      <c r="B3697" s="1">
        <v>45474</v>
      </c>
      <c r="C3697" t="s">
        <v>95</v>
      </c>
      <c r="D3697" t="s">
        <v>58</v>
      </c>
      <c r="E3697">
        <v>3250.55</v>
      </c>
      <c r="F3697">
        <v>3240.55</v>
      </c>
      <c r="G3697">
        <v>28.7</v>
      </c>
      <c r="H3697">
        <v>15.7</v>
      </c>
      <c r="I3697">
        <v>3</v>
      </c>
      <c r="J3697" t="s">
        <v>28</v>
      </c>
      <c r="K3697" t="s">
        <v>4820</v>
      </c>
      <c r="L3697">
        <v>0</v>
      </c>
      <c r="M3697">
        <v>0</v>
      </c>
      <c r="N3697" t="s">
        <v>136</v>
      </c>
      <c r="O3697" t="s">
        <v>43</v>
      </c>
      <c r="P3697" t="s">
        <v>44</v>
      </c>
      <c r="Q3697">
        <v>851.72</v>
      </c>
      <c r="R3697" t="s">
        <v>32</v>
      </c>
      <c r="S3697" t="s">
        <v>33</v>
      </c>
      <c r="T3697">
        <v>1</v>
      </c>
      <c r="U3697" t="s">
        <v>89</v>
      </c>
      <c r="V3697">
        <v>18.28</v>
      </c>
      <c r="W3697" t="s">
        <v>35</v>
      </c>
      <c r="X3697">
        <v>1</v>
      </c>
      <c r="Y3697">
        <v>13</v>
      </c>
      <c r="Z3697">
        <v>15</v>
      </c>
      <c r="AA3697" t="s">
        <v>53</v>
      </c>
      <c r="AB3697" t="s">
        <v>37</v>
      </c>
      <c r="AC3697" t="s">
        <v>46</v>
      </c>
      <c r="AD3697">
        <v>13</v>
      </c>
      <c r="AE3697">
        <v>10</v>
      </c>
      <c r="AF3697">
        <v>1</v>
      </c>
      <c r="AG3697" t="s">
        <v>4857</v>
      </c>
      <c r="AH3697">
        <f>moove_smart_Real[[#This Row],[Fuel_Price]]+moove_smart_Real[[#This Row],[Fare_Paid]]</f>
        <v>4102.2700000000004</v>
      </c>
    </row>
    <row r="3698" spans="1:34" x14ac:dyDescent="0.25">
      <c r="A3698" t="s">
        <v>4015</v>
      </c>
      <c r="B3698" s="1">
        <v>45859</v>
      </c>
      <c r="C3698" t="s">
        <v>95</v>
      </c>
      <c r="D3698" t="s">
        <v>41</v>
      </c>
      <c r="E3698">
        <v>3764.22</v>
      </c>
      <c r="F3698">
        <v>3614.41</v>
      </c>
      <c r="G3698">
        <v>23.8</v>
      </c>
      <c r="H3698">
        <v>10</v>
      </c>
      <c r="I3698">
        <v>3.6</v>
      </c>
      <c r="J3698" t="s">
        <v>28</v>
      </c>
      <c r="K3698" t="s">
        <v>4820</v>
      </c>
      <c r="L3698">
        <v>0</v>
      </c>
      <c r="M3698">
        <v>0</v>
      </c>
      <c r="N3698" t="s">
        <v>159</v>
      </c>
      <c r="O3698" t="s">
        <v>111</v>
      </c>
      <c r="P3698" t="s">
        <v>52</v>
      </c>
      <c r="Q3698">
        <v>821.98</v>
      </c>
      <c r="R3698" t="s">
        <v>32</v>
      </c>
      <c r="S3698" t="s">
        <v>33</v>
      </c>
      <c r="T3698">
        <v>1</v>
      </c>
      <c r="U3698" t="s">
        <v>89</v>
      </c>
      <c r="V3698">
        <v>17.829999999999998</v>
      </c>
      <c r="W3698" t="s">
        <v>35</v>
      </c>
      <c r="X3698">
        <v>1</v>
      </c>
      <c r="Y3698">
        <v>14</v>
      </c>
      <c r="Z3698">
        <v>10</v>
      </c>
      <c r="AA3698" t="s">
        <v>78</v>
      </c>
      <c r="AB3698" t="s">
        <v>37</v>
      </c>
      <c r="AC3698" t="s">
        <v>38</v>
      </c>
      <c r="AD3698">
        <v>13.8</v>
      </c>
      <c r="AE3698">
        <v>149.80999999999995</v>
      </c>
      <c r="AF3698">
        <v>0</v>
      </c>
      <c r="AG3698" t="s">
        <v>4857</v>
      </c>
      <c r="AH3698">
        <f>moove_smart_Real[[#This Row],[Fuel_Price]]+moove_smart_Real[[#This Row],[Fare_Paid]]</f>
        <v>4586.2</v>
      </c>
    </row>
    <row r="3699" spans="1:34" x14ac:dyDescent="0.25">
      <c r="A3699" t="s">
        <v>4016</v>
      </c>
      <c r="B3699" s="1">
        <v>45810</v>
      </c>
      <c r="C3699" t="s">
        <v>95</v>
      </c>
      <c r="D3699" t="s">
        <v>58</v>
      </c>
      <c r="E3699">
        <v>4024.36</v>
      </c>
      <c r="F3699">
        <v>3759.91</v>
      </c>
      <c r="G3699">
        <v>21.4</v>
      </c>
      <c r="H3699">
        <v>10</v>
      </c>
      <c r="I3699">
        <v>5</v>
      </c>
      <c r="J3699" t="s">
        <v>28</v>
      </c>
      <c r="K3699" t="s">
        <v>4820</v>
      </c>
      <c r="L3699">
        <v>0</v>
      </c>
      <c r="M3699">
        <v>0</v>
      </c>
      <c r="N3699" t="s">
        <v>320</v>
      </c>
      <c r="O3699" t="s">
        <v>148</v>
      </c>
      <c r="P3699" t="s">
        <v>81</v>
      </c>
      <c r="Q3699">
        <v>971.25</v>
      </c>
      <c r="R3699" t="s">
        <v>32</v>
      </c>
      <c r="S3699" t="s">
        <v>33</v>
      </c>
      <c r="T3699">
        <v>1</v>
      </c>
      <c r="U3699" t="s">
        <v>89</v>
      </c>
      <c r="V3699">
        <v>27.9</v>
      </c>
      <c r="W3699" t="s">
        <v>35</v>
      </c>
      <c r="X3699">
        <v>1</v>
      </c>
      <c r="Y3699">
        <v>18</v>
      </c>
      <c r="Z3699">
        <v>8</v>
      </c>
      <c r="AA3699" t="s">
        <v>53</v>
      </c>
      <c r="AB3699" t="s">
        <v>54</v>
      </c>
      <c r="AC3699" t="s">
        <v>46</v>
      </c>
      <c r="AD3699">
        <v>11.399999999999999</v>
      </c>
      <c r="AE3699">
        <v>264.45000000000027</v>
      </c>
      <c r="AF3699">
        <v>0</v>
      </c>
      <c r="AG3699" t="s">
        <v>4857</v>
      </c>
      <c r="AH3699">
        <f>moove_smart_Real[[#This Row],[Fuel_Price]]+moove_smart_Real[[#This Row],[Fare_Paid]]</f>
        <v>4995.6100000000006</v>
      </c>
    </row>
    <row r="3700" spans="1:34" x14ac:dyDescent="0.25">
      <c r="A3700" t="s">
        <v>4017</v>
      </c>
      <c r="B3700" s="1">
        <v>45757</v>
      </c>
      <c r="C3700" t="s">
        <v>95</v>
      </c>
      <c r="D3700" t="s">
        <v>58</v>
      </c>
      <c r="E3700">
        <v>3818.12</v>
      </c>
      <c r="F3700">
        <v>3870.44</v>
      </c>
      <c r="G3700">
        <v>18.2</v>
      </c>
      <c r="H3700">
        <v>10</v>
      </c>
      <c r="I3700">
        <v>4.7</v>
      </c>
      <c r="J3700" t="s">
        <v>28</v>
      </c>
      <c r="K3700" t="s">
        <v>4820</v>
      </c>
      <c r="L3700">
        <v>0</v>
      </c>
      <c r="M3700">
        <v>0</v>
      </c>
      <c r="N3700" t="s">
        <v>50</v>
      </c>
      <c r="O3700" t="s">
        <v>518</v>
      </c>
      <c r="P3700" t="s">
        <v>81</v>
      </c>
      <c r="Q3700">
        <v>999.17</v>
      </c>
      <c r="R3700" t="s">
        <v>32</v>
      </c>
      <c r="S3700" t="s">
        <v>33</v>
      </c>
      <c r="T3700">
        <v>1</v>
      </c>
      <c r="U3700" t="s">
        <v>89</v>
      </c>
      <c r="V3700">
        <v>14.52</v>
      </c>
      <c r="W3700" t="s">
        <v>35</v>
      </c>
      <c r="X3700">
        <v>1</v>
      </c>
      <c r="Y3700">
        <v>16</v>
      </c>
      <c r="Z3700">
        <v>4</v>
      </c>
      <c r="AA3700" t="s">
        <v>78</v>
      </c>
      <c r="AB3700" t="s">
        <v>54</v>
      </c>
      <c r="AC3700" t="s">
        <v>38</v>
      </c>
      <c r="AD3700">
        <v>8.1999999999999993</v>
      </c>
      <c r="AE3700">
        <v>-52.320000000000164</v>
      </c>
      <c r="AF3700">
        <v>0</v>
      </c>
      <c r="AG3700" t="s">
        <v>4857</v>
      </c>
      <c r="AH3700">
        <f>moove_smart_Real[[#This Row],[Fuel_Price]]+moove_smart_Real[[#This Row],[Fare_Paid]]</f>
        <v>4817.29</v>
      </c>
    </row>
    <row r="3701" spans="1:34" x14ac:dyDescent="0.25">
      <c r="A3701" t="s">
        <v>4018</v>
      </c>
      <c r="B3701" s="1">
        <v>45406</v>
      </c>
      <c r="C3701" t="s">
        <v>4821</v>
      </c>
      <c r="D3701" t="s">
        <v>41</v>
      </c>
      <c r="E3701">
        <v>2613.59</v>
      </c>
      <c r="F3701">
        <v>2426.36</v>
      </c>
      <c r="G3701">
        <v>87.8</v>
      </c>
      <c r="H3701">
        <v>80.8</v>
      </c>
      <c r="I3701">
        <v>3.6</v>
      </c>
      <c r="J3701" t="s">
        <v>35</v>
      </c>
      <c r="K3701" t="s">
        <v>109</v>
      </c>
      <c r="L3701">
        <v>2</v>
      </c>
      <c r="M3701">
        <v>1</v>
      </c>
      <c r="N3701" t="s">
        <v>352</v>
      </c>
      <c r="O3701" t="s">
        <v>131</v>
      </c>
      <c r="P3701" t="s">
        <v>52</v>
      </c>
      <c r="Q3701">
        <v>1078.24</v>
      </c>
      <c r="R3701" t="s">
        <v>76</v>
      </c>
      <c r="S3701" t="s">
        <v>263</v>
      </c>
      <c r="T3701">
        <v>0</v>
      </c>
      <c r="U3701" t="s">
        <v>4825</v>
      </c>
      <c r="V3701">
        <v>14.71</v>
      </c>
      <c r="W3701" t="s">
        <v>35</v>
      </c>
      <c r="X3701">
        <v>1</v>
      </c>
      <c r="Y3701">
        <v>15</v>
      </c>
      <c r="Z3701">
        <v>1</v>
      </c>
      <c r="AA3701" t="s">
        <v>78</v>
      </c>
      <c r="AB3701" t="s">
        <v>37</v>
      </c>
      <c r="AC3701" t="s">
        <v>55</v>
      </c>
      <c r="AD3701">
        <v>7</v>
      </c>
      <c r="AE3701">
        <v>187.23000000000002</v>
      </c>
      <c r="AF3701">
        <v>1</v>
      </c>
      <c r="AG3701" t="s">
        <v>4857</v>
      </c>
      <c r="AH3701">
        <f>moove_smart_Real[[#This Row],[Fuel_Price]]+moove_smart_Real[[#This Row],[Fare_Paid]]</f>
        <v>3691.83</v>
      </c>
    </row>
    <row r="3702" spans="1:34" x14ac:dyDescent="0.25">
      <c r="A3702" t="s">
        <v>4019</v>
      </c>
      <c r="B3702" s="1">
        <v>45691</v>
      </c>
      <c r="C3702" t="s">
        <v>4823</v>
      </c>
      <c r="D3702" t="s">
        <v>27</v>
      </c>
      <c r="E3702">
        <v>2868.03</v>
      </c>
      <c r="F3702">
        <v>2658.54</v>
      </c>
      <c r="G3702">
        <v>63.2</v>
      </c>
      <c r="H3702">
        <v>50.2</v>
      </c>
      <c r="I3702">
        <v>2</v>
      </c>
      <c r="J3702" t="s">
        <v>28</v>
      </c>
      <c r="K3702" t="s">
        <v>4820</v>
      </c>
      <c r="L3702">
        <v>0</v>
      </c>
      <c r="M3702">
        <v>0</v>
      </c>
      <c r="N3702" t="s">
        <v>320</v>
      </c>
      <c r="O3702" t="s">
        <v>101</v>
      </c>
      <c r="P3702" t="s">
        <v>52</v>
      </c>
      <c r="Q3702">
        <v>821.68</v>
      </c>
      <c r="R3702" t="s">
        <v>32</v>
      </c>
      <c r="S3702" t="s">
        <v>33</v>
      </c>
      <c r="T3702">
        <v>1</v>
      </c>
      <c r="U3702" t="s">
        <v>89</v>
      </c>
      <c r="V3702">
        <v>11.82</v>
      </c>
      <c r="W3702" t="s">
        <v>35</v>
      </c>
      <c r="X3702">
        <v>1</v>
      </c>
      <c r="Y3702">
        <v>16</v>
      </c>
      <c r="Z3702">
        <v>9</v>
      </c>
      <c r="AA3702" t="s">
        <v>78</v>
      </c>
      <c r="AB3702" t="s">
        <v>37</v>
      </c>
      <c r="AC3702" t="s">
        <v>55</v>
      </c>
      <c r="AD3702">
        <v>13</v>
      </c>
      <c r="AE3702">
        <v>209.49000000000024</v>
      </c>
      <c r="AF3702">
        <v>1</v>
      </c>
      <c r="AG3702" t="s">
        <v>4857</v>
      </c>
      <c r="AH3702">
        <f>moove_smart_Real[[#This Row],[Fuel_Price]]+moove_smart_Real[[#This Row],[Fare_Paid]]</f>
        <v>3689.71</v>
      </c>
    </row>
    <row r="3703" spans="1:34" x14ac:dyDescent="0.25">
      <c r="A3703" t="s">
        <v>4020</v>
      </c>
      <c r="B3703" s="1">
        <v>45808</v>
      </c>
      <c r="C3703" t="s">
        <v>4822</v>
      </c>
      <c r="D3703" t="s">
        <v>49</v>
      </c>
      <c r="E3703">
        <v>1520.61</v>
      </c>
      <c r="F3703">
        <v>1294.1300000000001</v>
      </c>
      <c r="G3703">
        <v>13.1</v>
      </c>
      <c r="H3703">
        <v>10</v>
      </c>
      <c r="I3703">
        <v>3.8</v>
      </c>
      <c r="J3703" t="s">
        <v>28</v>
      </c>
      <c r="K3703" t="s">
        <v>4820</v>
      </c>
      <c r="L3703">
        <v>0</v>
      </c>
      <c r="M3703">
        <v>0</v>
      </c>
      <c r="N3703" t="s">
        <v>110</v>
      </c>
      <c r="O3703" t="s">
        <v>250</v>
      </c>
      <c r="P3703" t="s">
        <v>31</v>
      </c>
      <c r="Q3703">
        <v>917.97</v>
      </c>
      <c r="R3703" t="s">
        <v>32</v>
      </c>
      <c r="S3703" t="s">
        <v>33</v>
      </c>
      <c r="T3703">
        <v>1</v>
      </c>
      <c r="U3703" t="s">
        <v>45</v>
      </c>
      <c r="V3703">
        <v>2.0299999999999998</v>
      </c>
      <c r="W3703" t="s">
        <v>28</v>
      </c>
      <c r="X3703">
        <v>0</v>
      </c>
      <c r="Y3703">
        <v>8</v>
      </c>
      <c r="Z3703">
        <v>3</v>
      </c>
      <c r="AA3703" t="s">
        <v>53</v>
      </c>
      <c r="AB3703" t="s">
        <v>37</v>
      </c>
      <c r="AC3703" t="s">
        <v>55</v>
      </c>
      <c r="AD3703">
        <v>3.0999999999999996</v>
      </c>
      <c r="AE3703">
        <v>226.47999999999979</v>
      </c>
      <c r="AF3703">
        <v>0</v>
      </c>
      <c r="AG3703" t="s">
        <v>4857</v>
      </c>
      <c r="AH3703">
        <f>moove_smart_Real[[#This Row],[Fuel_Price]]+moove_smart_Real[[#This Row],[Fare_Paid]]</f>
        <v>2438.58</v>
      </c>
    </row>
    <row r="3704" spans="1:34" x14ac:dyDescent="0.25">
      <c r="A3704" t="s">
        <v>4021</v>
      </c>
      <c r="B3704" s="1">
        <v>45296</v>
      </c>
      <c r="C3704" t="s">
        <v>4821</v>
      </c>
      <c r="D3704" t="s">
        <v>58</v>
      </c>
      <c r="E3704">
        <v>3030.01</v>
      </c>
      <c r="F3704">
        <v>2834.24</v>
      </c>
      <c r="G3704">
        <v>69.400000000000006</v>
      </c>
      <c r="H3704">
        <v>47.4</v>
      </c>
      <c r="I3704">
        <v>3.4</v>
      </c>
      <c r="J3704" t="s">
        <v>28</v>
      </c>
      <c r="K3704" t="s">
        <v>4820</v>
      </c>
      <c r="L3704">
        <v>0</v>
      </c>
      <c r="M3704">
        <v>0</v>
      </c>
      <c r="N3704" t="s">
        <v>151</v>
      </c>
      <c r="O3704" t="s">
        <v>518</v>
      </c>
      <c r="P3704" t="s">
        <v>81</v>
      </c>
      <c r="Q3704">
        <v>897.65</v>
      </c>
      <c r="R3704" t="s">
        <v>76</v>
      </c>
      <c r="S3704" t="s">
        <v>33</v>
      </c>
      <c r="T3704">
        <v>1</v>
      </c>
      <c r="U3704" t="s">
        <v>89</v>
      </c>
      <c r="V3704">
        <v>10.82</v>
      </c>
      <c r="W3704" t="s">
        <v>35</v>
      </c>
      <c r="X3704">
        <v>1</v>
      </c>
      <c r="Y3704">
        <v>10</v>
      </c>
      <c r="Z3704">
        <v>2</v>
      </c>
      <c r="AA3704" t="s">
        <v>78</v>
      </c>
      <c r="AB3704" t="s">
        <v>37</v>
      </c>
      <c r="AC3704" t="s">
        <v>46</v>
      </c>
      <c r="AD3704">
        <v>22.000000000000007</v>
      </c>
      <c r="AE3704">
        <v>195.77000000000044</v>
      </c>
      <c r="AF3704">
        <v>0</v>
      </c>
      <c r="AG3704" t="s">
        <v>4857</v>
      </c>
      <c r="AH3704">
        <f>moove_smart_Real[[#This Row],[Fuel_Price]]+moove_smart_Real[[#This Row],[Fare_Paid]]</f>
        <v>3927.6600000000003</v>
      </c>
    </row>
    <row r="3705" spans="1:34" x14ac:dyDescent="0.25">
      <c r="A3705" t="s">
        <v>4022</v>
      </c>
      <c r="B3705" s="1">
        <v>45698</v>
      </c>
      <c r="C3705" t="s">
        <v>173</v>
      </c>
      <c r="D3705" t="s">
        <v>49</v>
      </c>
      <c r="E3705">
        <v>3793.12</v>
      </c>
      <c r="F3705">
        <v>3456.5</v>
      </c>
      <c r="G3705">
        <v>47.6</v>
      </c>
      <c r="H3705">
        <v>38.6</v>
      </c>
      <c r="I3705">
        <v>3.4</v>
      </c>
      <c r="J3705" t="s">
        <v>35</v>
      </c>
      <c r="K3705" t="s">
        <v>109</v>
      </c>
      <c r="L3705">
        <v>2</v>
      </c>
      <c r="M3705">
        <v>1</v>
      </c>
      <c r="N3705" t="s">
        <v>241</v>
      </c>
      <c r="O3705" t="s">
        <v>370</v>
      </c>
      <c r="P3705" t="s">
        <v>44</v>
      </c>
      <c r="Q3705">
        <v>985.06</v>
      </c>
      <c r="R3705" t="s">
        <v>32</v>
      </c>
      <c r="S3705" t="s">
        <v>33</v>
      </c>
      <c r="T3705">
        <v>1</v>
      </c>
      <c r="U3705" t="s">
        <v>89</v>
      </c>
      <c r="V3705">
        <v>4.6900000000000004</v>
      </c>
      <c r="W3705" t="s">
        <v>35</v>
      </c>
      <c r="X3705">
        <v>1</v>
      </c>
      <c r="Y3705">
        <v>10</v>
      </c>
      <c r="Z3705">
        <v>4</v>
      </c>
      <c r="AA3705" t="s">
        <v>36</v>
      </c>
      <c r="AB3705" t="s">
        <v>37</v>
      </c>
      <c r="AC3705" t="s">
        <v>46</v>
      </c>
      <c r="AD3705">
        <v>9</v>
      </c>
      <c r="AE3705">
        <v>336.61999999999989</v>
      </c>
      <c r="AF3705">
        <v>1</v>
      </c>
      <c r="AG3705" t="s">
        <v>4857</v>
      </c>
      <c r="AH3705">
        <f>moove_smart_Real[[#This Row],[Fuel_Price]]+moove_smart_Real[[#This Row],[Fare_Paid]]</f>
        <v>4778.18</v>
      </c>
    </row>
    <row r="3706" spans="1:34" x14ac:dyDescent="0.25">
      <c r="A3706" t="s">
        <v>4023</v>
      </c>
      <c r="B3706" s="1">
        <v>45568</v>
      </c>
      <c r="C3706" t="s">
        <v>4821</v>
      </c>
      <c r="D3706" t="s">
        <v>49</v>
      </c>
      <c r="E3706">
        <v>1755.33</v>
      </c>
      <c r="F3706">
        <v>1485.5</v>
      </c>
      <c r="G3706">
        <v>46.2</v>
      </c>
      <c r="H3706">
        <v>36.200000000000003</v>
      </c>
      <c r="I3706">
        <v>2.9</v>
      </c>
      <c r="J3706" t="s">
        <v>28</v>
      </c>
      <c r="K3706" t="s">
        <v>4820</v>
      </c>
      <c r="L3706">
        <v>0</v>
      </c>
      <c r="M3706">
        <v>0</v>
      </c>
      <c r="N3706" t="s">
        <v>278</v>
      </c>
      <c r="O3706" t="s">
        <v>1058</v>
      </c>
      <c r="P3706" t="s">
        <v>31</v>
      </c>
      <c r="Q3706">
        <v>1021.16</v>
      </c>
      <c r="R3706" t="s">
        <v>32</v>
      </c>
      <c r="S3706" t="s">
        <v>33</v>
      </c>
      <c r="T3706">
        <v>1</v>
      </c>
      <c r="U3706" t="s">
        <v>45</v>
      </c>
      <c r="V3706">
        <v>8.43</v>
      </c>
      <c r="W3706" t="s">
        <v>35</v>
      </c>
      <c r="X3706">
        <v>1</v>
      </c>
      <c r="Y3706">
        <v>17</v>
      </c>
      <c r="Z3706">
        <v>12</v>
      </c>
      <c r="AA3706" t="s">
        <v>53</v>
      </c>
      <c r="AB3706" t="s">
        <v>54</v>
      </c>
      <c r="AC3706" t="s">
        <v>55</v>
      </c>
      <c r="AD3706">
        <v>10</v>
      </c>
      <c r="AE3706">
        <v>269.82999999999993</v>
      </c>
      <c r="AF3706">
        <v>1</v>
      </c>
      <c r="AG3706" t="s">
        <v>4857</v>
      </c>
      <c r="AH3706">
        <f>moove_smart_Real[[#This Row],[Fuel_Price]]+moove_smart_Real[[#This Row],[Fare_Paid]]</f>
        <v>2776.49</v>
      </c>
    </row>
    <row r="3707" spans="1:34" x14ac:dyDescent="0.25">
      <c r="A3707" t="s">
        <v>4024</v>
      </c>
      <c r="B3707" s="1">
        <v>45670</v>
      </c>
      <c r="C3707" t="s">
        <v>4819</v>
      </c>
      <c r="D3707" t="s">
        <v>58</v>
      </c>
      <c r="E3707">
        <v>4507.84</v>
      </c>
      <c r="F3707">
        <v>4461.59</v>
      </c>
      <c r="G3707">
        <v>66.8</v>
      </c>
      <c r="H3707">
        <v>49.8</v>
      </c>
      <c r="I3707">
        <v>3.2</v>
      </c>
      <c r="J3707" t="s">
        <v>28</v>
      </c>
      <c r="K3707" t="s">
        <v>4820</v>
      </c>
      <c r="L3707">
        <v>0</v>
      </c>
      <c r="M3707">
        <v>0</v>
      </c>
      <c r="N3707" t="s">
        <v>136</v>
      </c>
      <c r="O3707" t="s">
        <v>248</v>
      </c>
      <c r="P3707" t="s">
        <v>81</v>
      </c>
      <c r="Q3707">
        <v>853.79</v>
      </c>
      <c r="R3707" t="s">
        <v>32</v>
      </c>
      <c r="S3707" t="s">
        <v>33</v>
      </c>
      <c r="T3707">
        <v>1</v>
      </c>
      <c r="U3707" t="s">
        <v>89</v>
      </c>
      <c r="V3707">
        <v>32.479999999999997</v>
      </c>
      <c r="W3707" t="s">
        <v>35</v>
      </c>
      <c r="X3707">
        <v>1</v>
      </c>
      <c r="Y3707">
        <v>17</v>
      </c>
      <c r="Z3707">
        <v>14</v>
      </c>
      <c r="AA3707" t="s">
        <v>53</v>
      </c>
      <c r="AB3707" t="s">
        <v>54</v>
      </c>
      <c r="AC3707" t="s">
        <v>38</v>
      </c>
      <c r="AD3707">
        <v>17</v>
      </c>
      <c r="AE3707">
        <v>46.25</v>
      </c>
      <c r="AF3707">
        <v>0</v>
      </c>
      <c r="AG3707" t="s">
        <v>4857</v>
      </c>
      <c r="AH3707">
        <f>moove_smart_Real[[#This Row],[Fuel_Price]]+moove_smart_Real[[#This Row],[Fare_Paid]]</f>
        <v>5361.63</v>
      </c>
    </row>
    <row r="3708" spans="1:34" x14ac:dyDescent="0.25">
      <c r="A3708" t="s">
        <v>4025</v>
      </c>
      <c r="B3708" s="1">
        <v>45997</v>
      </c>
      <c r="C3708" t="s">
        <v>4821</v>
      </c>
      <c r="D3708" t="s">
        <v>58</v>
      </c>
      <c r="E3708">
        <v>2874.45</v>
      </c>
      <c r="F3708">
        <v>2535.25</v>
      </c>
      <c r="G3708">
        <v>28.1</v>
      </c>
      <c r="H3708">
        <v>15.1</v>
      </c>
      <c r="I3708">
        <v>2.8</v>
      </c>
      <c r="J3708" t="s">
        <v>35</v>
      </c>
      <c r="K3708" t="s">
        <v>59</v>
      </c>
      <c r="L3708">
        <v>3</v>
      </c>
      <c r="M3708">
        <v>0</v>
      </c>
      <c r="N3708" t="s">
        <v>472</v>
      </c>
      <c r="O3708" t="s">
        <v>587</v>
      </c>
      <c r="P3708" t="s">
        <v>52</v>
      </c>
      <c r="Q3708">
        <v>1066.21</v>
      </c>
      <c r="R3708" t="s">
        <v>32</v>
      </c>
      <c r="S3708" t="s">
        <v>33</v>
      </c>
      <c r="T3708">
        <v>1</v>
      </c>
      <c r="U3708" t="s">
        <v>45</v>
      </c>
      <c r="V3708">
        <v>-0.27</v>
      </c>
      <c r="W3708" t="s">
        <v>35</v>
      </c>
      <c r="X3708">
        <v>1</v>
      </c>
      <c r="Y3708">
        <v>16</v>
      </c>
      <c r="Z3708">
        <v>2</v>
      </c>
      <c r="AA3708" t="s">
        <v>53</v>
      </c>
      <c r="AB3708" t="s">
        <v>54</v>
      </c>
      <c r="AC3708" t="s">
        <v>46</v>
      </c>
      <c r="AD3708">
        <v>13.000000000000002</v>
      </c>
      <c r="AE3708">
        <v>339.19999999999982</v>
      </c>
      <c r="AF3708">
        <v>1</v>
      </c>
      <c r="AG3708" t="s">
        <v>4857</v>
      </c>
      <c r="AH3708">
        <f>moove_smart_Real[[#This Row],[Fuel_Price]]+moove_smart_Real[[#This Row],[Fare_Paid]]</f>
        <v>3940.66</v>
      </c>
    </row>
    <row r="3709" spans="1:34" x14ac:dyDescent="0.25">
      <c r="A3709" t="s">
        <v>4026</v>
      </c>
      <c r="B3709" s="1">
        <v>45570</v>
      </c>
      <c r="C3709" t="s">
        <v>95</v>
      </c>
      <c r="D3709" t="s">
        <v>27</v>
      </c>
      <c r="E3709">
        <v>1471.39</v>
      </c>
      <c r="F3709">
        <v>1372.1</v>
      </c>
      <c r="G3709">
        <v>21.7</v>
      </c>
      <c r="H3709">
        <v>16.7</v>
      </c>
      <c r="I3709">
        <v>4.7</v>
      </c>
      <c r="J3709" t="s">
        <v>28</v>
      </c>
      <c r="K3709" t="s">
        <v>4820</v>
      </c>
      <c r="L3709">
        <v>0</v>
      </c>
      <c r="M3709">
        <v>0</v>
      </c>
      <c r="N3709" t="s">
        <v>167</v>
      </c>
      <c r="O3709" t="s">
        <v>493</v>
      </c>
      <c r="P3709" t="s">
        <v>31</v>
      </c>
      <c r="Q3709">
        <v>735.1</v>
      </c>
      <c r="R3709" t="s">
        <v>32</v>
      </c>
      <c r="S3709" t="s">
        <v>33</v>
      </c>
      <c r="T3709">
        <v>1</v>
      </c>
      <c r="U3709" t="s">
        <v>89</v>
      </c>
      <c r="V3709">
        <v>11.01</v>
      </c>
      <c r="W3709" t="s">
        <v>35</v>
      </c>
      <c r="X3709">
        <v>1</v>
      </c>
      <c r="Y3709">
        <v>11</v>
      </c>
      <c r="Z3709">
        <v>4</v>
      </c>
      <c r="AA3709" t="s">
        <v>36</v>
      </c>
      <c r="AB3709" t="s">
        <v>54</v>
      </c>
      <c r="AC3709" t="s">
        <v>38</v>
      </c>
      <c r="AD3709">
        <v>5</v>
      </c>
      <c r="AE3709">
        <v>99.290000000000191</v>
      </c>
      <c r="AF3709">
        <v>0</v>
      </c>
      <c r="AG3709" t="s">
        <v>4857</v>
      </c>
      <c r="AH3709">
        <f>moove_smart_Real[[#This Row],[Fuel_Price]]+moove_smart_Real[[#This Row],[Fare_Paid]]</f>
        <v>2206.4900000000002</v>
      </c>
    </row>
    <row r="3710" spans="1:34" x14ac:dyDescent="0.25">
      <c r="A3710" t="s">
        <v>4027</v>
      </c>
      <c r="B3710" s="1">
        <v>45763</v>
      </c>
      <c r="C3710" t="s">
        <v>173</v>
      </c>
      <c r="D3710" t="s">
        <v>58</v>
      </c>
      <c r="E3710">
        <v>3169.87</v>
      </c>
      <c r="F3710">
        <v>2917.16</v>
      </c>
      <c r="G3710">
        <v>25</v>
      </c>
      <c r="H3710">
        <v>10</v>
      </c>
      <c r="I3710">
        <v>4</v>
      </c>
      <c r="J3710" t="s">
        <v>28</v>
      </c>
      <c r="K3710" t="s">
        <v>4820</v>
      </c>
      <c r="L3710">
        <v>0</v>
      </c>
      <c r="M3710">
        <v>0</v>
      </c>
      <c r="N3710" t="s">
        <v>447</v>
      </c>
      <c r="O3710" t="s">
        <v>527</v>
      </c>
      <c r="P3710" t="s">
        <v>44</v>
      </c>
      <c r="Q3710">
        <v>781.31</v>
      </c>
      <c r="R3710" t="s">
        <v>32</v>
      </c>
      <c r="S3710" t="s">
        <v>33</v>
      </c>
      <c r="T3710">
        <v>1</v>
      </c>
      <c r="U3710" t="s">
        <v>89</v>
      </c>
      <c r="V3710">
        <v>16.670000000000002</v>
      </c>
      <c r="W3710" t="s">
        <v>28</v>
      </c>
      <c r="X3710">
        <v>0</v>
      </c>
      <c r="Y3710">
        <v>6</v>
      </c>
      <c r="Z3710">
        <v>15</v>
      </c>
      <c r="AA3710" t="s">
        <v>53</v>
      </c>
      <c r="AB3710" t="s">
        <v>37</v>
      </c>
      <c r="AC3710" t="s">
        <v>55</v>
      </c>
      <c r="AD3710">
        <v>15</v>
      </c>
      <c r="AE3710">
        <v>252.71000000000004</v>
      </c>
      <c r="AF3710">
        <v>0</v>
      </c>
      <c r="AG3710" t="s">
        <v>38</v>
      </c>
      <c r="AH3710">
        <f>moove_smart_Real[[#This Row],[Fuel_Price]]+moove_smart_Real[[#This Row],[Fare_Paid]]</f>
        <v>3951.18</v>
      </c>
    </row>
    <row r="3711" spans="1:34" x14ac:dyDescent="0.25">
      <c r="A3711" t="s">
        <v>4028</v>
      </c>
      <c r="B3711" s="1">
        <v>46007</v>
      </c>
      <c r="C3711" t="s">
        <v>4819</v>
      </c>
      <c r="D3711" t="s">
        <v>41</v>
      </c>
      <c r="E3711">
        <v>3396.85</v>
      </c>
      <c r="F3711">
        <v>3116.61</v>
      </c>
      <c r="G3711">
        <v>24.3</v>
      </c>
      <c r="H3711">
        <v>13.3</v>
      </c>
      <c r="I3711">
        <v>3.7</v>
      </c>
      <c r="J3711" t="s">
        <v>35</v>
      </c>
      <c r="K3711" t="s">
        <v>92</v>
      </c>
      <c r="L3711">
        <v>1</v>
      </c>
      <c r="M3711">
        <v>0</v>
      </c>
      <c r="N3711" t="s">
        <v>269</v>
      </c>
      <c r="O3711" t="s">
        <v>815</v>
      </c>
      <c r="P3711" t="s">
        <v>44</v>
      </c>
      <c r="Q3711">
        <v>1082.3399999999999</v>
      </c>
      <c r="R3711" t="s">
        <v>76</v>
      </c>
      <c r="S3711" t="s">
        <v>33</v>
      </c>
      <c r="T3711">
        <v>1</v>
      </c>
      <c r="U3711" t="s">
        <v>45</v>
      </c>
      <c r="V3711">
        <v>22.01</v>
      </c>
      <c r="W3711" t="s">
        <v>28</v>
      </c>
      <c r="X3711">
        <v>0</v>
      </c>
      <c r="Y3711">
        <v>1</v>
      </c>
      <c r="Z3711">
        <v>1</v>
      </c>
      <c r="AA3711" t="s">
        <v>53</v>
      </c>
      <c r="AB3711" t="s">
        <v>37</v>
      </c>
      <c r="AC3711" t="s">
        <v>46</v>
      </c>
      <c r="AD3711">
        <v>11</v>
      </c>
      <c r="AE3711">
        <v>280.23999999999978</v>
      </c>
      <c r="AF3711">
        <v>1</v>
      </c>
      <c r="AG3711" t="s">
        <v>38</v>
      </c>
      <c r="AH3711">
        <f>moove_smart_Real[[#This Row],[Fuel_Price]]+moove_smart_Real[[#This Row],[Fare_Paid]]</f>
        <v>4479.1899999999996</v>
      </c>
    </row>
    <row r="3712" spans="1:34" x14ac:dyDescent="0.25">
      <c r="A3712" t="s">
        <v>4029</v>
      </c>
      <c r="B3712" s="1">
        <v>45435</v>
      </c>
      <c r="C3712" t="s">
        <v>173</v>
      </c>
      <c r="D3712" t="s">
        <v>58</v>
      </c>
      <c r="E3712">
        <v>4000.32</v>
      </c>
      <c r="F3712">
        <v>4062.67</v>
      </c>
      <c r="G3712">
        <v>55.2</v>
      </c>
      <c r="H3712">
        <v>50.2</v>
      </c>
      <c r="I3712">
        <v>2.7</v>
      </c>
      <c r="J3712" t="s">
        <v>35</v>
      </c>
      <c r="K3712" t="s">
        <v>109</v>
      </c>
      <c r="L3712">
        <v>2</v>
      </c>
      <c r="M3712">
        <v>1</v>
      </c>
      <c r="N3712" t="s">
        <v>124</v>
      </c>
      <c r="O3712" t="s">
        <v>114</v>
      </c>
      <c r="P3712" t="s">
        <v>44</v>
      </c>
      <c r="Q3712">
        <v>1061.6600000000001</v>
      </c>
      <c r="R3712" t="s">
        <v>32</v>
      </c>
      <c r="S3712" t="s">
        <v>33</v>
      </c>
      <c r="T3712">
        <v>1</v>
      </c>
      <c r="U3712" t="s">
        <v>4825</v>
      </c>
      <c r="V3712">
        <v>15.03</v>
      </c>
      <c r="W3712" t="s">
        <v>35</v>
      </c>
      <c r="X3712">
        <v>1</v>
      </c>
      <c r="Y3712">
        <v>4</v>
      </c>
      <c r="Z3712">
        <v>10</v>
      </c>
      <c r="AA3712" t="s">
        <v>78</v>
      </c>
      <c r="AB3712" t="s">
        <v>37</v>
      </c>
      <c r="AC3712" t="s">
        <v>55</v>
      </c>
      <c r="AD3712">
        <v>5</v>
      </c>
      <c r="AE3712">
        <v>-62.349999999999909</v>
      </c>
      <c r="AF3712">
        <v>1</v>
      </c>
      <c r="AG3712" t="s">
        <v>38</v>
      </c>
      <c r="AH3712">
        <f>moove_smart_Real[[#This Row],[Fuel_Price]]+moove_smart_Real[[#This Row],[Fare_Paid]]</f>
        <v>5061.9800000000005</v>
      </c>
    </row>
    <row r="3713" spans="1:34" x14ac:dyDescent="0.25">
      <c r="A3713" t="s">
        <v>4030</v>
      </c>
      <c r="B3713" s="1">
        <v>45693</v>
      </c>
      <c r="C3713" t="s">
        <v>4819</v>
      </c>
      <c r="D3713" t="s">
        <v>49</v>
      </c>
      <c r="E3713">
        <v>3112.26</v>
      </c>
      <c r="F3713">
        <v>3010.29</v>
      </c>
      <c r="G3713">
        <v>28.5</v>
      </c>
      <c r="H3713">
        <v>18.5</v>
      </c>
      <c r="I3713">
        <v>2.7</v>
      </c>
      <c r="J3713" t="s">
        <v>28</v>
      </c>
      <c r="K3713" t="s">
        <v>4820</v>
      </c>
      <c r="L3713">
        <v>0</v>
      </c>
      <c r="M3713">
        <v>0</v>
      </c>
      <c r="N3713" t="s">
        <v>220</v>
      </c>
      <c r="O3713" t="s">
        <v>480</v>
      </c>
      <c r="P3713" t="s">
        <v>81</v>
      </c>
      <c r="Q3713">
        <v>784.16</v>
      </c>
      <c r="R3713" t="s">
        <v>76</v>
      </c>
      <c r="S3713" t="s">
        <v>33</v>
      </c>
      <c r="T3713">
        <v>1</v>
      </c>
      <c r="U3713" t="s">
        <v>89</v>
      </c>
      <c r="V3713">
        <v>11.93</v>
      </c>
      <c r="W3713" t="s">
        <v>28</v>
      </c>
      <c r="X3713">
        <v>0</v>
      </c>
      <c r="Y3713">
        <v>3</v>
      </c>
      <c r="Z3713">
        <v>12</v>
      </c>
      <c r="AA3713" t="s">
        <v>53</v>
      </c>
      <c r="AB3713" t="s">
        <v>54</v>
      </c>
      <c r="AC3713" t="s">
        <v>46</v>
      </c>
      <c r="AD3713">
        <v>10</v>
      </c>
      <c r="AE3713">
        <v>101.97000000000025</v>
      </c>
      <c r="AF3713">
        <v>1</v>
      </c>
      <c r="AG3713" t="s">
        <v>38</v>
      </c>
      <c r="AH3713">
        <f>moove_smart_Real[[#This Row],[Fuel_Price]]+moove_smart_Real[[#This Row],[Fare_Paid]]</f>
        <v>3896.42</v>
      </c>
    </row>
    <row r="3714" spans="1:34" x14ac:dyDescent="0.25">
      <c r="A3714" t="s">
        <v>4031</v>
      </c>
      <c r="B3714" s="1">
        <v>45728</v>
      </c>
      <c r="C3714" t="s">
        <v>4819</v>
      </c>
      <c r="D3714" t="s">
        <v>58</v>
      </c>
      <c r="E3714">
        <v>1472.97</v>
      </c>
      <c r="F3714">
        <v>1337.74</v>
      </c>
      <c r="G3714">
        <v>7.1</v>
      </c>
      <c r="H3714">
        <v>10</v>
      </c>
      <c r="I3714">
        <v>3.8</v>
      </c>
      <c r="J3714" t="s">
        <v>28</v>
      </c>
      <c r="K3714" t="s">
        <v>4820</v>
      </c>
      <c r="L3714">
        <v>0</v>
      </c>
      <c r="M3714">
        <v>0</v>
      </c>
      <c r="N3714" t="s">
        <v>180</v>
      </c>
      <c r="O3714" t="s">
        <v>393</v>
      </c>
      <c r="P3714" t="s">
        <v>31</v>
      </c>
      <c r="Q3714">
        <v>993.72</v>
      </c>
      <c r="R3714" t="s">
        <v>32</v>
      </c>
      <c r="S3714" t="s">
        <v>33</v>
      </c>
      <c r="T3714">
        <v>1</v>
      </c>
      <c r="U3714" t="s">
        <v>45</v>
      </c>
      <c r="V3714">
        <v>15.13</v>
      </c>
      <c r="W3714" t="s">
        <v>28</v>
      </c>
      <c r="X3714">
        <v>0</v>
      </c>
      <c r="Y3714">
        <v>8</v>
      </c>
      <c r="Z3714">
        <v>13</v>
      </c>
      <c r="AA3714" t="s">
        <v>78</v>
      </c>
      <c r="AB3714" t="s">
        <v>37</v>
      </c>
      <c r="AC3714" t="s">
        <v>38</v>
      </c>
      <c r="AD3714">
        <v>-2.9000000000000004</v>
      </c>
      <c r="AE3714">
        <v>135.23000000000002</v>
      </c>
      <c r="AF3714">
        <v>0</v>
      </c>
      <c r="AG3714" t="s">
        <v>4857</v>
      </c>
      <c r="AH3714">
        <f>moove_smart_Real[[#This Row],[Fuel_Price]]+moove_smart_Real[[#This Row],[Fare_Paid]]</f>
        <v>2466.69</v>
      </c>
    </row>
    <row r="3715" spans="1:34" x14ac:dyDescent="0.25">
      <c r="A3715" t="s">
        <v>4032</v>
      </c>
      <c r="B3715" s="1">
        <v>45733</v>
      </c>
      <c r="C3715" t="s">
        <v>95</v>
      </c>
      <c r="D3715" t="s">
        <v>41</v>
      </c>
      <c r="E3715">
        <v>3344.24</v>
      </c>
      <c r="F3715">
        <v>3160.69</v>
      </c>
      <c r="G3715">
        <v>51.9</v>
      </c>
      <c r="H3715">
        <v>31.9</v>
      </c>
      <c r="I3715">
        <v>3.1</v>
      </c>
      <c r="J3715" t="s">
        <v>35</v>
      </c>
      <c r="K3715" t="s">
        <v>73</v>
      </c>
      <c r="L3715">
        <v>4</v>
      </c>
      <c r="M3715">
        <v>0</v>
      </c>
      <c r="N3715" t="s">
        <v>100</v>
      </c>
      <c r="O3715" t="s">
        <v>101</v>
      </c>
      <c r="P3715" t="s">
        <v>81</v>
      </c>
      <c r="Q3715">
        <v>982.75</v>
      </c>
      <c r="R3715" t="s">
        <v>76</v>
      </c>
      <c r="S3715" t="s">
        <v>33</v>
      </c>
      <c r="T3715">
        <v>1</v>
      </c>
      <c r="U3715" t="s">
        <v>45</v>
      </c>
      <c r="V3715">
        <v>13.08</v>
      </c>
      <c r="W3715" t="s">
        <v>35</v>
      </c>
      <c r="X3715">
        <v>1</v>
      </c>
      <c r="Y3715">
        <v>5</v>
      </c>
      <c r="Z3715">
        <v>6</v>
      </c>
      <c r="AA3715" t="s">
        <v>78</v>
      </c>
      <c r="AB3715" t="s">
        <v>54</v>
      </c>
      <c r="AC3715" t="s">
        <v>55</v>
      </c>
      <c r="AD3715">
        <v>20</v>
      </c>
      <c r="AE3715">
        <v>183.54999999999973</v>
      </c>
      <c r="AF3715">
        <v>1</v>
      </c>
      <c r="AG3715" t="s">
        <v>38</v>
      </c>
      <c r="AH3715">
        <f>moove_smart_Real[[#This Row],[Fuel_Price]]+moove_smart_Real[[#This Row],[Fare_Paid]]</f>
        <v>4326.99</v>
      </c>
    </row>
    <row r="3716" spans="1:34" x14ac:dyDescent="0.25">
      <c r="A3716" t="s">
        <v>4033</v>
      </c>
      <c r="B3716" s="1">
        <v>45998</v>
      </c>
      <c r="C3716" t="s">
        <v>4822</v>
      </c>
      <c r="D3716" t="s">
        <v>49</v>
      </c>
      <c r="E3716">
        <v>2399.33</v>
      </c>
      <c r="F3716">
        <v>2464.1799999999998</v>
      </c>
      <c r="G3716">
        <v>21.9</v>
      </c>
      <c r="H3716">
        <v>10</v>
      </c>
      <c r="I3716">
        <v>4.5999999999999996</v>
      </c>
      <c r="J3716" t="s">
        <v>28</v>
      </c>
      <c r="K3716" t="s">
        <v>4820</v>
      </c>
      <c r="L3716">
        <v>0</v>
      </c>
      <c r="M3716">
        <v>0</v>
      </c>
      <c r="N3716" t="s">
        <v>320</v>
      </c>
      <c r="O3716" t="s">
        <v>462</v>
      </c>
      <c r="P3716" t="s">
        <v>31</v>
      </c>
      <c r="Q3716">
        <v>968.42</v>
      </c>
      <c r="R3716" t="s">
        <v>32</v>
      </c>
      <c r="S3716" t="s">
        <v>33</v>
      </c>
      <c r="T3716">
        <v>1</v>
      </c>
      <c r="U3716" t="s">
        <v>45</v>
      </c>
      <c r="V3716">
        <v>8.0500000000000007</v>
      </c>
      <c r="W3716" t="s">
        <v>28</v>
      </c>
      <c r="X3716">
        <v>0</v>
      </c>
      <c r="Y3716">
        <v>2</v>
      </c>
      <c r="Z3716">
        <v>9</v>
      </c>
      <c r="AA3716" t="s">
        <v>78</v>
      </c>
      <c r="AB3716" t="s">
        <v>37</v>
      </c>
      <c r="AC3716" t="s">
        <v>55</v>
      </c>
      <c r="AD3716">
        <v>11.899999999999999</v>
      </c>
      <c r="AE3716">
        <v>-64.849999999999909</v>
      </c>
      <c r="AF3716">
        <v>0</v>
      </c>
      <c r="AG3716" t="s">
        <v>38</v>
      </c>
      <c r="AH3716">
        <f>moove_smart_Real[[#This Row],[Fuel_Price]]+moove_smart_Real[[#This Row],[Fare_Paid]]</f>
        <v>3367.75</v>
      </c>
    </row>
    <row r="3717" spans="1:34" x14ac:dyDescent="0.25">
      <c r="A3717" t="s">
        <v>4034</v>
      </c>
      <c r="B3717" s="1">
        <v>45760</v>
      </c>
      <c r="C3717" t="s">
        <v>4822</v>
      </c>
      <c r="D3717" t="s">
        <v>41</v>
      </c>
      <c r="E3717">
        <v>1452.85</v>
      </c>
      <c r="F3717">
        <v>1624.45</v>
      </c>
      <c r="G3717">
        <v>27.2</v>
      </c>
      <c r="H3717">
        <v>10</v>
      </c>
      <c r="I3717">
        <v>5</v>
      </c>
      <c r="J3717" t="s">
        <v>28</v>
      </c>
      <c r="K3717" t="s">
        <v>4820</v>
      </c>
      <c r="L3717">
        <v>0</v>
      </c>
      <c r="M3717">
        <v>0</v>
      </c>
      <c r="N3717" t="s">
        <v>144</v>
      </c>
      <c r="O3717" t="s">
        <v>70</v>
      </c>
      <c r="P3717" t="s">
        <v>31</v>
      </c>
      <c r="Q3717">
        <v>952.72</v>
      </c>
      <c r="R3717" t="s">
        <v>32</v>
      </c>
      <c r="S3717" t="s">
        <v>33</v>
      </c>
      <c r="T3717">
        <v>1</v>
      </c>
      <c r="U3717" t="s">
        <v>89</v>
      </c>
      <c r="V3717">
        <v>6.07</v>
      </c>
      <c r="W3717" t="s">
        <v>28</v>
      </c>
      <c r="X3717">
        <v>0</v>
      </c>
      <c r="Y3717">
        <v>17</v>
      </c>
      <c r="Z3717">
        <v>9</v>
      </c>
      <c r="AA3717" t="s">
        <v>36</v>
      </c>
      <c r="AB3717" t="s">
        <v>37</v>
      </c>
      <c r="AC3717" t="s">
        <v>55</v>
      </c>
      <c r="AD3717">
        <v>17.2</v>
      </c>
      <c r="AE3717">
        <v>-171.60000000000014</v>
      </c>
      <c r="AF3717">
        <v>0</v>
      </c>
      <c r="AG3717" t="s">
        <v>4857</v>
      </c>
      <c r="AH3717">
        <f>moove_smart_Real[[#This Row],[Fuel_Price]]+moove_smart_Real[[#This Row],[Fare_Paid]]</f>
        <v>2405.5699999999997</v>
      </c>
    </row>
    <row r="3718" spans="1:34" x14ac:dyDescent="0.25">
      <c r="A3718" t="s">
        <v>4035</v>
      </c>
      <c r="B3718" s="1">
        <v>45540</v>
      </c>
      <c r="C3718" t="s">
        <v>4823</v>
      </c>
      <c r="D3718" t="s">
        <v>49</v>
      </c>
      <c r="E3718">
        <v>3441.45</v>
      </c>
      <c r="F3718">
        <v>3598.91</v>
      </c>
      <c r="G3718">
        <v>41</v>
      </c>
      <c r="H3718">
        <v>27</v>
      </c>
      <c r="I3718">
        <v>3.3</v>
      </c>
      <c r="J3718" t="s">
        <v>28</v>
      </c>
      <c r="K3718" t="s">
        <v>4820</v>
      </c>
      <c r="L3718">
        <v>0</v>
      </c>
      <c r="M3718">
        <v>0</v>
      </c>
      <c r="N3718" t="s">
        <v>96</v>
      </c>
      <c r="O3718" t="s">
        <v>376</v>
      </c>
      <c r="P3718" t="s">
        <v>44</v>
      </c>
      <c r="Q3718">
        <v>1015.28</v>
      </c>
      <c r="R3718" t="s">
        <v>76</v>
      </c>
      <c r="S3718" t="s">
        <v>33</v>
      </c>
      <c r="T3718">
        <v>1</v>
      </c>
      <c r="U3718" t="s">
        <v>45</v>
      </c>
      <c r="V3718">
        <v>9.84</v>
      </c>
      <c r="W3718" t="s">
        <v>28</v>
      </c>
      <c r="X3718">
        <v>0</v>
      </c>
      <c r="Y3718">
        <v>11</v>
      </c>
      <c r="Z3718">
        <v>6</v>
      </c>
      <c r="AA3718" t="s">
        <v>78</v>
      </c>
      <c r="AB3718" t="s">
        <v>37</v>
      </c>
      <c r="AC3718" t="s">
        <v>46</v>
      </c>
      <c r="AD3718">
        <v>14</v>
      </c>
      <c r="AE3718">
        <v>-157.46000000000004</v>
      </c>
      <c r="AF3718">
        <v>0</v>
      </c>
      <c r="AG3718" t="s">
        <v>4857</v>
      </c>
      <c r="AH3718">
        <f>moove_smart_Real[[#This Row],[Fuel_Price]]+moove_smart_Real[[#This Row],[Fare_Paid]]</f>
        <v>4456.7299999999996</v>
      </c>
    </row>
    <row r="3719" spans="1:34" x14ac:dyDescent="0.25">
      <c r="A3719" t="s">
        <v>4036</v>
      </c>
      <c r="B3719" s="1">
        <v>45395</v>
      </c>
      <c r="C3719" t="s">
        <v>4822</v>
      </c>
      <c r="D3719" t="s">
        <v>27</v>
      </c>
      <c r="E3719">
        <v>2559.52</v>
      </c>
      <c r="F3719">
        <v>2210.11</v>
      </c>
      <c r="G3719">
        <v>26.1</v>
      </c>
      <c r="H3719">
        <v>16.100000000000001</v>
      </c>
      <c r="I3719">
        <v>0</v>
      </c>
      <c r="J3719" t="s">
        <v>28</v>
      </c>
      <c r="K3719" t="s">
        <v>4820</v>
      </c>
      <c r="L3719">
        <v>0</v>
      </c>
      <c r="M3719">
        <v>0</v>
      </c>
      <c r="N3719" t="s">
        <v>253</v>
      </c>
      <c r="O3719" t="s">
        <v>193</v>
      </c>
      <c r="P3719" t="s">
        <v>52</v>
      </c>
      <c r="Q3719">
        <v>984.69</v>
      </c>
      <c r="R3719" t="s">
        <v>32</v>
      </c>
      <c r="S3719" t="s">
        <v>33</v>
      </c>
      <c r="T3719">
        <v>1</v>
      </c>
      <c r="U3719" t="s">
        <v>89</v>
      </c>
      <c r="V3719">
        <v>17.260000000000002</v>
      </c>
      <c r="W3719" t="s">
        <v>35</v>
      </c>
      <c r="X3719">
        <v>1</v>
      </c>
      <c r="Y3719">
        <v>11</v>
      </c>
      <c r="Z3719">
        <v>10</v>
      </c>
      <c r="AA3719" t="s">
        <v>36</v>
      </c>
      <c r="AB3719" t="s">
        <v>37</v>
      </c>
      <c r="AC3719" t="s">
        <v>46</v>
      </c>
      <c r="AD3719">
        <v>10</v>
      </c>
      <c r="AE3719">
        <v>349.40999999999985</v>
      </c>
      <c r="AF3719">
        <v>1</v>
      </c>
      <c r="AG3719" t="s">
        <v>4857</v>
      </c>
      <c r="AH3719">
        <f>moove_smart_Real[[#This Row],[Fuel_Price]]+moove_smart_Real[[#This Row],[Fare_Paid]]</f>
        <v>3544.21</v>
      </c>
    </row>
    <row r="3720" spans="1:34" x14ac:dyDescent="0.25">
      <c r="A3720" t="s">
        <v>4037</v>
      </c>
      <c r="B3720" s="1">
        <v>45910</v>
      </c>
      <c r="C3720" t="s">
        <v>95</v>
      </c>
      <c r="D3720" t="s">
        <v>58</v>
      </c>
      <c r="E3720">
        <v>3118.55</v>
      </c>
      <c r="F3720">
        <v>3048.92</v>
      </c>
      <c r="G3720">
        <v>38.6</v>
      </c>
      <c r="H3720">
        <v>25.6</v>
      </c>
      <c r="I3720">
        <v>3.4</v>
      </c>
      <c r="J3720" t="s">
        <v>28</v>
      </c>
      <c r="K3720" t="s">
        <v>4820</v>
      </c>
      <c r="L3720">
        <v>0</v>
      </c>
      <c r="M3720">
        <v>0</v>
      </c>
      <c r="N3720" t="s">
        <v>418</v>
      </c>
      <c r="O3720" t="s">
        <v>737</v>
      </c>
      <c r="P3720" t="s">
        <v>52</v>
      </c>
      <c r="Q3720">
        <v>900.39</v>
      </c>
      <c r="R3720" t="s">
        <v>76</v>
      </c>
      <c r="S3720" t="s">
        <v>33</v>
      </c>
      <c r="T3720">
        <v>1</v>
      </c>
      <c r="U3720" t="s">
        <v>89</v>
      </c>
      <c r="V3720">
        <v>19.66</v>
      </c>
      <c r="W3720" t="s">
        <v>35</v>
      </c>
      <c r="X3720">
        <v>1</v>
      </c>
      <c r="Y3720">
        <v>17</v>
      </c>
      <c r="Z3720">
        <v>10</v>
      </c>
      <c r="AA3720" t="s">
        <v>53</v>
      </c>
      <c r="AB3720" t="s">
        <v>54</v>
      </c>
      <c r="AC3720" t="s">
        <v>55</v>
      </c>
      <c r="AD3720">
        <v>13</v>
      </c>
      <c r="AE3720">
        <v>69.630000000000109</v>
      </c>
      <c r="AF3720">
        <v>0</v>
      </c>
      <c r="AG3720" t="s">
        <v>4857</v>
      </c>
      <c r="AH3720">
        <f>moove_smart_Real[[#This Row],[Fuel_Price]]+moove_smart_Real[[#This Row],[Fare_Paid]]</f>
        <v>4018.94</v>
      </c>
    </row>
    <row r="3721" spans="1:34" x14ac:dyDescent="0.25">
      <c r="A3721" t="s">
        <v>4038</v>
      </c>
      <c r="B3721" s="1">
        <v>45335</v>
      </c>
      <c r="C3721" t="s">
        <v>4823</v>
      </c>
      <c r="D3721" t="s">
        <v>27</v>
      </c>
      <c r="E3721">
        <v>3575.8</v>
      </c>
      <c r="F3721">
        <v>3264.53</v>
      </c>
      <c r="G3721">
        <v>23.7</v>
      </c>
      <c r="H3721">
        <v>10</v>
      </c>
      <c r="I3721">
        <v>4.5999999999999996</v>
      </c>
      <c r="J3721" t="s">
        <v>35</v>
      </c>
      <c r="K3721" t="s">
        <v>92</v>
      </c>
      <c r="L3721">
        <v>1</v>
      </c>
      <c r="M3721">
        <v>0</v>
      </c>
      <c r="N3721" t="s">
        <v>366</v>
      </c>
      <c r="O3721" t="s">
        <v>336</v>
      </c>
      <c r="P3721" t="s">
        <v>81</v>
      </c>
      <c r="Q3721">
        <v>939.18</v>
      </c>
      <c r="R3721" t="s">
        <v>32</v>
      </c>
      <c r="S3721" t="s">
        <v>33</v>
      </c>
      <c r="T3721">
        <v>1</v>
      </c>
      <c r="U3721" t="s">
        <v>45</v>
      </c>
      <c r="V3721">
        <v>28.31</v>
      </c>
      <c r="W3721" t="s">
        <v>28</v>
      </c>
      <c r="X3721">
        <v>0</v>
      </c>
      <c r="Y3721">
        <v>9</v>
      </c>
      <c r="Z3721">
        <v>13</v>
      </c>
      <c r="AA3721" t="s">
        <v>36</v>
      </c>
      <c r="AB3721" t="s">
        <v>37</v>
      </c>
      <c r="AC3721" t="s">
        <v>38</v>
      </c>
      <c r="AD3721">
        <v>13.7</v>
      </c>
      <c r="AE3721">
        <v>311.27</v>
      </c>
      <c r="AF3721">
        <v>1</v>
      </c>
      <c r="AG3721" t="s">
        <v>4857</v>
      </c>
      <c r="AH3721">
        <f>moove_smart_Real[[#This Row],[Fuel_Price]]+moove_smart_Real[[#This Row],[Fare_Paid]]</f>
        <v>4514.9800000000005</v>
      </c>
    </row>
    <row r="3722" spans="1:34" x14ac:dyDescent="0.25">
      <c r="A3722" t="s">
        <v>4039</v>
      </c>
      <c r="B3722" s="1">
        <v>45737</v>
      </c>
      <c r="C3722" t="s">
        <v>95</v>
      </c>
      <c r="D3722" t="s">
        <v>49</v>
      </c>
      <c r="E3722">
        <v>1792.6</v>
      </c>
      <c r="F3722">
        <v>1756.87</v>
      </c>
      <c r="G3722">
        <v>33.6</v>
      </c>
      <c r="H3722">
        <v>12.6</v>
      </c>
      <c r="I3722">
        <v>3.3</v>
      </c>
      <c r="J3722" t="s">
        <v>28</v>
      </c>
      <c r="K3722" t="s">
        <v>4820</v>
      </c>
      <c r="L3722">
        <v>0</v>
      </c>
      <c r="M3722">
        <v>0</v>
      </c>
      <c r="N3722" t="s">
        <v>185</v>
      </c>
      <c r="O3722" t="s">
        <v>213</v>
      </c>
      <c r="P3722" t="s">
        <v>31</v>
      </c>
      <c r="Q3722">
        <v>864.7</v>
      </c>
      <c r="R3722" t="s">
        <v>32</v>
      </c>
      <c r="S3722" t="s">
        <v>33</v>
      </c>
      <c r="T3722">
        <v>1</v>
      </c>
      <c r="U3722" t="s">
        <v>89</v>
      </c>
      <c r="V3722">
        <v>18.309999999999999</v>
      </c>
      <c r="W3722" t="s">
        <v>35</v>
      </c>
      <c r="X3722">
        <v>1</v>
      </c>
      <c r="Y3722">
        <v>15</v>
      </c>
      <c r="Z3722">
        <v>14</v>
      </c>
      <c r="AA3722" t="s">
        <v>53</v>
      </c>
      <c r="AB3722" t="s">
        <v>54</v>
      </c>
      <c r="AC3722" t="s">
        <v>46</v>
      </c>
      <c r="AD3722">
        <v>21</v>
      </c>
      <c r="AE3722">
        <v>35.730000000000018</v>
      </c>
      <c r="AF3722">
        <v>0</v>
      </c>
      <c r="AG3722" t="s">
        <v>4857</v>
      </c>
      <c r="AH3722">
        <f>moove_smart_Real[[#This Row],[Fuel_Price]]+moove_smart_Real[[#This Row],[Fare_Paid]]</f>
        <v>2657.3</v>
      </c>
    </row>
    <row r="3723" spans="1:34" x14ac:dyDescent="0.25">
      <c r="A3723" t="s">
        <v>4040</v>
      </c>
      <c r="B3723" s="1">
        <v>46015</v>
      </c>
      <c r="C3723" t="s">
        <v>95</v>
      </c>
      <c r="D3723" t="s">
        <v>49</v>
      </c>
      <c r="E3723">
        <v>3721.15</v>
      </c>
      <c r="F3723">
        <v>3803.05</v>
      </c>
      <c r="G3723">
        <v>28.8</v>
      </c>
      <c r="H3723">
        <v>10</v>
      </c>
      <c r="I3723">
        <v>3.9</v>
      </c>
      <c r="J3723" t="s">
        <v>35</v>
      </c>
      <c r="K3723" t="s">
        <v>177</v>
      </c>
      <c r="L3723">
        <v>5</v>
      </c>
      <c r="M3723">
        <v>0</v>
      </c>
      <c r="N3723" t="s">
        <v>247</v>
      </c>
      <c r="O3723" t="s">
        <v>730</v>
      </c>
      <c r="P3723" t="s">
        <v>81</v>
      </c>
      <c r="Q3723">
        <v>836.47</v>
      </c>
      <c r="R3723" t="s">
        <v>32</v>
      </c>
      <c r="S3723" t="s">
        <v>33</v>
      </c>
      <c r="T3723">
        <v>1</v>
      </c>
      <c r="U3723" t="s">
        <v>45</v>
      </c>
      <c r="V3723">
        <v>5.29</v>
      </c>
      <c r="W3723" t="s">
        <v>28</v>
      </c>
      <c r="X3723">
        <v>0</v>
      </c>
      <c r="Y3723">
        <v>10</v>
      </c>
      <c r="Z3723">
        <v>14</v>
      </c>
      <c r="AA3723" t="s">
        <v>78</v>
      </c>
      <c r="AB3723" t="s">
        <v>37</v>
      </c>
      <c r="AC3723" t="s">
        <v>38</v>
      </c>
      <c r="AD3723">
        <v>18.8</v>
      </c>
      <c r="AE3723">
        <v>-81.900000000000091</v>
      </c>
      <c r="AF3723">
        <v>1</v>
      </c>
      <c r="AG3723" t="s">
        <v>4857</v>
      </c>
      <c r="AH3723">
        <f>moove_smart_Real[[#This Row],[Fuel_Price]]+moove_smart_Real[[#This Row],[Fare_Paid]]</f>
        <v>4557.62</v>
      </c>
    </row>
    <row r="3724" spans="1:34" x14ac:dyDescent="0.25">
      <c r="A3724" t="s">
        <v>4041</v>
      </c>
      <c r="B3724" s="1">
        <v>45383</v>
      </c>
      <c r="C3724" t="s">
        <v>4822</v>
      </c>
      <c r="D3724" t="s">
        <v>41</v>
      </c>
      <c r="E3724">
        <v>2406.59</v>
      </c>
      <c r="F3724">
        <v>2299.39</v>
      </c>
      <c r="G3724">
        <v>10</v>
      </c>
      <c r="H3724">
        <v>10</v>
      </c>
      <c r="I3724">
        <v>3</v>
      </c>
      <c r="J3724" t="s">
        <v>35</v>
      </c>
      <c r="K3724" t="s">
        <v>59</v>
      </c>
      <c r="L3724">
        <v>3</v>
      </c>
      <c r="M3724">
        <v>0</v>
      </c>
      <c r="N3724" t="s">
        <v>220</v>
      </c>
      <c r="O3724" t="s">
        <v>737</v>
      </c>
      <c r="P3724" t="s">
        <v>31</v>
      </c>
      <c r="Q3724">
        <v>720.66</v>
      </c>
      <c r="R3724" t="s">
        <v>32</v>
      </c>
      <c r="S3724" t="s">
        <v>33</v>
      </c>
      <c r="T3724">
        <v>1</v>
      </c>
      <c r="U3724" t="s">
        <v>4825</v>
      </c>
      <c r="V3724">
        <v>24.7</v>
      </c>
      <c r="W3724" t="s">
        <v>35</v>
      </c>
      <c r="X3724">
        <v>1</v>
      </c>
      <c r="Y3724">
        <v>6</v>
      </c>
      <c r="Z3724">
        <v>5</v>
      </c>
      <c r="AA3724" t="s">
        <v>53</v>
      </c>
      <c r="AB3724" t="s">
        <v>54</v>
      </c>
      <c r="AC3724" t="s">
        <v>38</v>
      </c>
      <c r="AD3724">
        <v>0</v>
      </c>
      <c r="AE3724">
        <v>107.20000000000027</v>
      </c>
      <c r="AF3724">
        <v>1</v>
      </c>
      <c r="AG3724" t="s">
        <v>38</v>
      </c>
      <c r="AH3724">
        <f>moove_smart_Real[[#This Row],[Fuel_Price]]+moove_smart_Real[[#This Row],[Fare_Paid]]</f>
        <v>3127.25</v>
      </c>
    </row>
    <row r="3725" spans="1:34" x14ac:dyDescent="0.25">
      <c r="A3725" t="s">
        <v>4042</v>
      </c>
      <c r="B3725" s="1">
        <v>45704</v>
      </c>
      <c r="C3725" t="s">
        <v>4821</v>
      </c>
      <c r="D3725" t="s">
        <v>58</v>
      </c>
      <c r="E3725">
        <v>3500.36</v>
      </c>
      <c r="F3725">
        <v>3319.24</v>
      </c>
      <c r="G3725">
        <v>65.8</v>
      </c>
      <c r="H3725">
        <v>46.8</v>
      </c>
      <c r="I3725">
        <v>2.9</v>
      </c>
      <c r="J3725" t="s">
        <v>28</v>
      </c>
      <c r="K3725" t="s">
        <v>4820</v>
      </c>
      <c r="L3725">
        <v>0</v>
      </c>
      <c r="M3725">
        <v>0</v>
      </c>
      <c r="N3725" t="s">
        <v>210</v>
      </c>
      <c r="O3725" t="s">
        <v>575</v>
      </c>
      <c r="P3725" t="s">
        <v>81</v>
      </c>
      <c r="Q3725">
        <v>766.66</v>
      </c>
      <c r="R3725" t="s">
        <v>32</v>
      </c>
      <c r="S3725" t="s">
        <v>33</v>
      </c>
      <c r="T3725">
        <v>1</v>
      </c>
      <c r="U3725" t="s">
        <v>45</v>
      </c>
      <c r="V3725">
        <v>1.63</v>
      </c>
      <c r="W3725" t="s">
        <v>35</v>
      </c>
      <c r="X3725">
        <v>1</v>
      </c>
      <c r="Y3725">
        <v>6</v>
      </c>
      <c r="Z3725">
        <v>11</v>
      </c>
      <c r="AA3725" t="s">
        <v>53</v>
      </c>
      <c r="AB3725" t="s">
        <v>37</v>
      </c>
      <c r="AC3725" t="s">
        <v>55</v>
      </c>
      <c r="AD3725">
        <v>19</v>
      </c>
      <c r="AE3725">
        <v>181.12000000000035</v>
      </c>
      <c r="AF3725">
        <v>1</v>
      </c>
      <c r="AG3725" t="s">
        <v>38</v>
      </c>
      <c r="AH3725">
        <f>moove_smart_Real[[#This Row],[Fuel_Price]]+moove_smart_Real[[#This Row],[Fare_Paid]]</f>
        <v>4267.0200000000004</v>
      </c>
    </row>
    <row r="3726" spans="1:34" x14ac:dyDescent="0.25">
      <c r="A3726" t="s">
        <v>4043</v>
      </c>
      <c r="B3726" s="1">
        <v>46001</v>
      </c>
      <c r="C3726" t="s">
        <v>4822</v>
      </c>
      <c r="D3726" t="s">
        <v>58</v>
      </c>
      <c r="E3726">
        <v>3177.61</v>
      </c>
      <c r="F3726">
        <v>2834.42</v>
      </c>
      <c r="G3726">
        <v>23.4</v>
      </c>
      <c r="H3726">
        <v>10</v>
      </c>
      <c r="I3726">
        <v>2.8</v>
      </c>
      <c r="J3726" t="s">
        <v>28</v>
      </c>
      <c r="K3726" t="s">
        <v>4820</v>
      </c>
      <c r="L3726">
        <v>0</v>
      </c>
      <c r="M3726">
        <v>0</v>
      </c>
      <c r="N3726" t="s">
        <v>69</v>
      </c>
      <c r="O3726" t="s">
        <v>111</v>
      </c>
      <c r="P3726" t="s">
        <v>52</v>
      </c>
      <c r="Q3726">
        <v>948.63</v>
      </c>
      <c r="R3726" t="s">
        <v>32</v>
      </c>
      <c r="S3726" t="s">
        <v>33</v>
      </c>
      <c r="T3726">
        <v>1</v>
      </c>
      <c r="U3726" t="s">
        <v>45</v>
      </c>
      <c r="V3726">
        <v>9.66</v>
      </c>
      <c r="W3726" t="s">
        <v>35</v>
      </c>
      <c r="X3726">
        <v>1</v>
      </c>
      <c r="Y3726">
        <v>11</v>
      </c>
      <c r="Z3726">
        <v>11</v>
      </c>
      <c r="AA3726" t="s">
        <v>36</v>
      </c>
      <c r="AB3726" t="s">
        <v>54</v>
      </c>
      <c r="AC3726" t="s">
        <v>46</v>
      </c>
      <c r="AD3726">
        <v>13.399999999999999</v>
      </c>
      <c r="AE3726">
        <v>343.19000000000005</v>
      </c>
      <c r="AF3726">
        <v>1</v>
      </c>
      <c r="AG3726" t="s">
        <v>4857</v>
      </c>
      <c r="AH3726">
        <f>moove_smart_Real[[#This Row],[Fuel_Price]]+moove_smart_Real[[#This Row],[Fare_Paid]]</f>
        <v>4126.24</v>
      </c>
    </row>
    <row r="3727" spans="1:34" x14ac:dyDescent="0.25">
      <c r="A3727" t="s">
        <v>4044</v>
      </c>
      <c r="B3727" s="1">
        <v>45541</v>
      </c>
      <c r="C3727" t="s">
        <v>4822</v>
      </c>
      <c r="D3727" t="s">
        <v>41</v>
      </c>
      <c r="E3727">
        <v>4103.28</v>
      </c>
      <c r="F3727">
        <v>3938.3</v>
      </c>
      <c r="G3727">
        <v>27.7</v>
      </c>
      <c r="H3727">
        <v>10</v>
      </c>
      <c r="I3727">
        <v>3.3</v>
      </c>
      <c r="J3727" t="s">
        <v>35</v>
      </c>
      <c r="K3727" t="s">
        <v>59</v>
      </c>
      <c r="L3727">
        <v>3</v>
      </c>
      <c r="M3727">
        <v>0</v>
      </c>
      <c r="N3727" t="s">
        <v>170</v>
      </c>
      <c r="O3727" t="s">
        <v>689</v>
      </c>
      <c r="P3727" t="s">
        <v>44</v>
      </c>
      <c r="Q3727">
        <v>790.45</v>
      </c>
      <c r="R3727" t="s">
        <v>32</v>
      </c>
      <c r="S3727" t="s">
        <v>33</v>
      </c>
      <c r="T3727">
        <v>1</v>
      </c>
      <c r="U3727" t="s">
        <v>4825</v>
      </c>
      <c r="V3727">
        <v>11.6</v>
      </c>
      <c r="W3727" t="s">
        <v>28</v>
      </c>
      <c r="X3727">
        <v>0</v>
      </c>
      <c r="Y3727">
        <v>3</v>
      </c>
      <c r="Z3727">
        <v>13</v>
      </c>
      <c r="AA3727" t="s">
        <v>78</v>
      </c>
      <c r="AB3727" t="s">
        <v>54</v>
      </c>
      <c r="AC3727" t="s">
        <v>55</v>
      </c>
      <c r="AD3727">
        <v>17.7</v>
      </c>
      <c r="AE3727">
        <v>164.97999999999956</v>
      </c>
      <c r="AF3727">
        <v>1</v>
      </c>
      <c r="AG3727" t="s">
        <v>38</v>
      </c>
      <c r="AH3727">
        <f>moove_smart_Real[[#This Row],[Fuel_Price]]+moove_smart_Real[[#This Row],[Fare_Paid]]</f>
        <v>4893.7299999999996</v>
      </c>
    </row>
    <row r="3728" spans="1:34" x14ac:dyDescent="0.25">
      <c r="A3728" t="s">
        <v>4045</v>
      </c>
      <c r="B3728" s="1">
        <v>45830</v>
      </c>
      <c r="C3728" t="s">
        <v>4821</v>
      </c>
      <c r="D3728" t="s">
        <v>41</v>
      </c>
      <c r="E3728">
        <v>3459.63</v>
      </c>
      <c r="F3728">
        <v>3409.2</v>
      </c>
      <c r="G3728">
        <v>39.1</v>
      </c>
      <c r="H3728">
        <v>19.100000000000001</v>
      </c>
      <c r="I3728">
        <v>4</v>
      </c>
      <c r="J3728" t="s">
        <v>28</v>
      </c>
      <c r="K3728" t="s">
        <v>4820</v>
      </c>
      <c r="L3728">
        <v>0</v>
      </c>
      <c r="M3728">
        <v>0</v>
      </c>
      <c r="N3728" t="s">
        <v>235</v>
      </c>
      <c r="O3728" t="s">
        <v>288</v>
      </c>
      <c r="P3728" t="s">
        <v>44</v>
      </c>
      <c r="Q3728">
        <v>1012.47</v>
      </c>
      <c r="R3728" t="s">
        <v>32</v>
      </c>
      <c r="S3728" t="s">
        <v>33</v>
      </c>
      <c r="T3728">
        <v>1</v>
      </c>
      <c r="U3728" t="s">
        <v>89</v>
      </c>
      <c r="V3728">
        <v>7.44</v>
      </c>
      <c r="W3728" t="s">
        <v>28</v>
      </c>
      <c r="X3728">
        <v>0</v>
      </c>
      <c r="Y3728">
        <v>2</v>
      </c>
      <c r="Z3728">
        <v>7</v>
      </c>
      <c r="AA3728" t="s">
        <v>36</v>
      </c>
      <c r="AB3728" t="s">
        <v>37</v>
      </c>
      <c r="AC3728" t="s">
        <v>38</v>
      </c>
      <c r="AD3728">
        <v>20</v>
      </c>
      <c r="AE3728">
        <v>50.430000000000291</v>
      </c>
      <c r="AF3728">
        <v>0</v>
      </c>
      <c r="AG3728" t="s">
        <v>38</v>
      </c>
      <c r="AH3728">
        <f>moove_smart_Real[[#This Row],[Fuel_Price]]+moove_smart_Real[[#This Row],[Fare_Paid]]</f>
        <v>4472.1000000000004</v>
      </c>
    </row>
    <row r="3729" spans="1:34" x14ac:dyDescent="0.25">
      <c r="A3729" t="s">
        <v>4046</v>
      </c>
      <c r="B3729" s="1">
        <v>45684</v>
      </c>
      <c r="C3729" t="s">
        <v>4821</v>
      </c>
      <c r="D3729" t="s">
        <v>49</v>
      </c>
      <c r="E3729">
        <v>1971.43</v>
      </c>
      <c r="F3729">
        <v>2091.94</v>
      </c>
      <c r="G3729">
        <v>55.6</v>
      </c>
      <c r="H3729">
        <v>34.6</v>
      </c>
      <c r="I3729">
        <v>3.9</v>
      </c>
      <c r="J3729" t="s">
        <v>35</v>
      </c>
      <c r="K3729" t="s">
        <v>109</v>
      </c>
      <c r="L3729">
        <v>2</v>
      </c>
      <c r="M3729">
        <v>1</v>
      </c>
      <c r="N3729" t="s">
        <v>180</v>
      </c>
      <c r="O3729" t="s">
        <v>196</v>
      </c>
      <c r="P3729" t="s">
        <v>31</v>
      </c>
      <c r="Q3729">
        <v>848.39</v>
      </c>
      <c r="R3729" t="s">
        <v>32</v>
      </c>
      <c r="S3729" t="s">
        <v>33</v>
      </c>
      <c r="T3729">
        <v>1</v>
      </c>
      <c r="U3729" t="s">
        <v>89</v>
      </c>
      <c r="V3729">
        <v>14.25</v>
      </c>
      <c r="W3729" t="s">
        <v>35</v>
      </c>
      <c r="X3729">
        <v>1</v>
      </c>
      <c r="Y3729">
        <v>4</v>
      </c>
      <c r="Z3729">
        <v>5</v>
      </c>
      <c r="AA3729" t="s">
        <v>53</v>
      </c>
      <c r="AB3729" t="s">
        <v>54</v>
      </c>
      <c r="AC3729" t="s">
        <v>55</v>
      </c>
      <c r="AD3729">
        <v>21</v>
      </c>
      <c r="AE3729">
        <v>-120.50999999999999</v>
      </c>
      <c r="AF3729">
        <v>1</v>
      </c>
      <c r="AG3729" t="s">
        <v>38</v>
      </c>
      <c r="AH3729">
        <f>moove_smart_Real[[#This Row],[Fuel_Price]]+moove_smart_Real[[#This Row],[Fare_Paid]]</f>
        <v>2819.82</v>
      </c>
    </row>
    <row r="3730" spans="1:34" x14ac:dyDescent="0.25">
      <c r="A3730" t="s">
        <v>4047</v>
      </c>
      <c r="B3730" s="1">
        <v>45943</v>
      </c>
      <c r="C3730" t="s">
        <v>4822</v>
      </c>
      <c r="D3730" t="s">
        <v>27</v>
      </c>
      <c r="E3730">
        <v>3800.66</v>
      </c>
      <c r="F3730">
        <v>3560.68</v>
      </c>
      <c r="G3730">
        <v>58.3</v>
      </c>
      <c r="H3730">
        <v>33.299999999999997</v>
      </c>
      <c r="I3730">
        <v>3.5</v>
      </c>
      <c r="J3730" t="s">
        <v>35</v>
      </c>
      <c r="K3730" t="s">
        <v>109</v>
      </c>
      <c r="L3730">
        <v>2</v>
      </c>
      <c r="M3730">
        <v>1</v>
      </c>
      <c r="N3730" t="s">
        <v>195</v>
      </c>
      <c r="O3730" t="s">
        <v>882</v>
      </c>
      <c r="P3730" t="s">
        <v>81</v>
      </c>
      <c r="Q3730">
        <v>1025.95</v>
      </c>
      <c r="R3730" t="s">
        <v>32</v>
      </c>
      <c r="S3730" t="s">
        <v>33</v>
      </c>
      <c r="T3730">
        <v>1</v>
      </c>
      <c r="U3730" t="s">
        <v>4825</v>
      </c>
      <c r="V3730">
        <v>11.62</v>
      </c>
      <c r="W3730" t="s">
        <v>35</v>
      </c>
      <c r="X3730">
        <v>1</v>
      </c>
      <c r="Y3730">
        <v>17</v>
      </c>
      <c r="Z3730">
        <v>2</v>
      </c>
      <c r="AA3730" t="s">
        <v>78</v>
      </c>
      <c r="AB3730" t="s">
        <v>37</v>
      </c>
      <c r="AC3730" t="s">
        <v>46</v>
      </c>
      <c r="AD3730">
        <v>25</v>
      </c>
      <c r="AE3730">
        <v>239.98000000000002</v>
      </c>
      <c r="AF3730">
        <v>1</v>
      </c>
      <c r="AG3730" t="s">
        <v>4857</v>
      </c>
      <c r="AH3730">
        <f>moove_smart_Real[[#This Row],[Fuel_Price]]+moove_smart_Real[[#This Row],[Fare_Paid]]</f>
        <v>4826.6099999999997</v>
      </c>
    </row>
    <row r="3731" spans="1:34" x14ac:dyDescent="0.25">
      <c r="A3731" t="s">
        <v>4048</v>
      </c>
      <c r="B3731" s="1">
        <v>45509</v>
      </c>
      <c r="C3731" t="s">
        <v>4819</v>
      </c>
      <c r="D3731" t="s">
        <v>41</v>
      </c>
      <c r="E3731">
        <v>1680.95</v>
      </c>
      <c r="F3731">
        <v>1496.94</v>
      </c>
      <c r="G3731">
        <v>26</v>
      </c>
      <c r="H3731">
        <v>10</v>
      </c>
      <c r="I3731">
        <v>4</v>
      </c>
      <c r="J3731" t="s">
        <v>28</v>
      </c>
      <c r="K3731" t="s">
        <v>4820</v>
      </c>
      <c r="L3731">
        <v>0</v>
      </c>
      <c r="M3731">
        <v>0</v>
      </c>
      <c r="N3731" t="s">
        <v>42</v>
      </c>
      <c r="O3731" t="s">
        <v>343</v>
      </c>
      <c r="P3731" t="s">
        <v>31</v>
      </c>
      <c r="Q3731">
        <v>1078.77</v>
      </c>
      <c r="R3731" t="s">
        <v>32</v>
      </c>
      <c r="S3731" t="s">
        <v>33</v>
      </c>
      <c r="T3731">
        <v>1</v>
      </c>
      <c r="U3731" t="s">
        <v>45</v>
      </c>
      <c r="V3731">
        <v>13.81</v>
      </c>
      <c r="W3731" t="s">
        <v>35</v>
      </c>
      <c r="X3731">
        <v>1</v>
      </c>
      <c r="Y3731">
        <v>7</v>
      </c>
      <c r="Z3731">
        <v>15</v>
      </c>
      <c r="AA3731" t="s">
        <v>53</v>
      </c>
      <c r="AB3731" t="s">
        <v>37</v>
      </c>
      <c r="AC3731" t="s">
        <v>55</v>
      </c>
      <c r="AD3731">
        <v>16</v>
      </c>
      <c r="AE3731">
        <v>184.01</v>
      </c>
      <c r="AF3731">
        <v>0</v>
      </c>
      <c r="AG3731" t="s">
        <v>38</v>
      </c>
      <c r="AH3731">
        <f>moove_smart_Real[[#This Row],[Fuel_Price]]+moove_smart_Real[[#This Row],[Fare_Paid]]</f>
        <v>2759.7200000000003</v>
      </c>
    </row>
    <row r="3732" spans="1:34" x14ac:dyDescent="0.25">
      <c r="A3732" t="s">
        <v>4049</v>
      </c>
      <c r="B3732" s="1">
        <v>45783</v>
      </c>
      <c r="C3732" t="s">
        <v>4819</v>
      </c>
      <c r="D3732" t="s">
        <v>27</v>
      </c>
      <c r="E3732">
        <v>1628.83</v>
      </c>
      <c r="F3732">
        <v>1545.84</v>
      </c>
      <c r="G3732">
        <v>45.1</v>
      </c>
      <c r="H3732">
        <v>30.1</v>
      </c>
      <c r="I3732">
        <v>3.8</v>
      </c>
      <c r="J3732" t="s">
        <v>28</v>
      </c>
      <c r="K3732" t="s">
        <v>4820</v>
      </c>
      <c r="L3732">
        <v>0</v>
      </c>
      <c r="M3732">
        <v>0</v>
      </c>
      <c r="N3732" t="s">
        <v>226</v>
      </c>
      <c r="O3732" t="s">
        <v>163</v>
      </c>
      <c r="P3732" t="s">
        <v>31</v>
      </c>
      <c r="Q3732">
        <v>935.82</v>
      </c>
      <c r="R3732" t="s">
        <v>32</v>
      </c>
      <c r="S3732" t="s">
        <v>33</v>
      </c>
      <c r="T3732">
        <v>1</v>
      </c>
      <c r="U3732" t="s">
        <v>89</v>
      </c>
      <c r="V3732">
        <v>6.84</v>
      </c>
      <c r="W3732" t="s">
        <v>35</v>
      </c>
      <c r="X3732">
        <v>1</v>
      </c>
      <c r="Y3732">
        <v>14</v>
      </c>
      <c r="Z3732">
        <v>8</v>
      </c>
      <c r="AA3732" t="s">
        <v>78</v>
      </c>
      <c r="AB3732" t="s">
        <v>37</v>
      </c>
      <c r="AC3732" t="s">
        <v>46</v>
      </c>
      <c r="AD3732">
        <v>15</v>
      </c>
      <c r="AE3732">
        <v>82.990000000000009</v>
      </c>
      <c r="AF3732">
        <v>0</v>
      </c>
      <c r="AG3732" t="s">
        <v>4857</v>
      </c>
      <c r="AH3732">
        <f>moove_smart_Real[[#This Row],[Fuel_Price]]+moove_smart_Real[[#This Row],[Fare_Paid]]</f>
        <v>2564.65</v>
      </c>
    </row>
    <row r="3733" spans="1:34" x14ac:dyDescent="0.25">
      <c r="A3733" t="s">
        <v>4050</v>
      </c>
      <c r="B3733" s="1">
        <v>45990</v>
      </c>
      <c r="C3733" t="s">
        <v>4819</v>
      </c>
      <c r="D3733" t="s">
        <v>27</v>
      </c>
      <c r="E3733">
        <v>1500.7</v>
      </c>
      <c r="F3733">
        <v>1246.04</v>
      </c>
      <c r="G3733">
        <v>43.4</v>
      </c>
      <c r="H3733">
        <v>18.399999999999999</v>
      </c>
      <c r="I3733">
        <v>3.4</v>
      </c>
      <c r="J3733" t="s">
        <v>35</v>
      </c>
      <c r="K3733" t="s">
        <v>59</v>
      </c>
      <c r="L3733">
        <v>3</v>
      </c>
      <c r="M3733">
        <v>0</v>
      </c>
      <c r="N3733" t="s">
        <v>139</v>
      </c>
      <c r="O3733" t="s">
        <v>792</v>
      </c>
      <c r="P3733" t="s">
        <v>31</v>
      </c>
      <c r="Q3733">
        <v>1001.66</v>
      </c>
      <c r="R3733" t="s">
        <v>76</v>
      </c>
      <c r="S3733" t="s">
        <v>33</v>
      </c>
      <c r="T3733">
        <v>1</v>
      </c>
      <c r="U3733" t="s">
        <v>89</v>
      </c>
      <c r="V3733">
        <v>6.65</v>
      </c>
      <c r="W3733" t="s">
        <v>28</v>
      </c>
      <c r="X3733">
        <v>0</v>
      </c>
      <c r="Y3733">
        <v>15</v>
      </c>
      <c r="Z3733">
        <v>4</v>
      </c>
      <c r="AA3733" t="s">
        <v>53</v>
      </c>
      <c r="AB3733" t="s">
        <v>54</v>
      </c>
      <c r="AC3733" t="s">
        <v>38</v>
      </c>
      <c r="AD3733">
        <v>25</v>
      </c>
      <c r="AE3733">
        <v>254.66000000000008</v>
      </c>
      <c r="AF3733">
        <v>1</v>
      </c>
      <c r="AG3733" t="s">
        <v>4857</v>
      </c>
      <c r="AH3733">
        <f>moove_smart_Real[[#This Row],[Fuel_Price]]+moove_smart_Real[[#This Row],[Fare_Paid]]</f>
        <v>2502.36</v>
      </c>
    </row>
    <row r="3734" spans="1:34" x14ac:dyDescent="0.25">
      <c r="A3734" t="s">
        <v>4051</v>
      </c>
      <c r="B3734" s="1">
        <v>45957</v>
      </c>
      <c r="C3734" t="s">
        <v>4821</v>
      </c>
      <c r="D3734" t="s">
        <v>49</v>
      </c>
      <c r="E3734">
        <v>3988.63</v>
      </c>
      <c r="F3734">
        <v>3918.33</v>
      </c>
      <c r="G3734">
        <v>58.3</v>
      </c>
      <c r="H3734">
        <v>49.3</v>
      </c>
      <c r="I3734">
        <v>2.7</v>
      </c>
      <c r="J3734" t="s">
        <v>28</v>
      </c>
      <c r="K3734" t="s">
        <v>4820</v>
      </c>
      <c r="L3734">
        <v>0</v>
      </c>
      <c r="M3734">
        <v>0</v>
      </c>
      <c r="N3734" t="s">
        <v>247</v>
      </c>
      <c r="O3734" t="s">
        <v>281</v>
      </c>
      <c r="P3734" t="s">
        <v>81</v>
      </c>
      <c r="Q3734">
        <v>842.87</v>
      </c>
      <c r="R3734" t="s">
        <v>32</v>
      </c>
      <c r="S3734" t="s">
        <v>33</v>
      </c>
      <c r="T3734">
        <v>1</v>
      </c>
      <c r="U3734" t="s">
        <v>89</v>
      </c>
      <c r="V3734">
        <v>26</v>
      </c>
      <c r="W3734" t="s">
        <v>35</v>
      </c>
      <c r="X3734">
        <v>1</v>
      </c>
      <c r="Y3734">
        <v>10</v>
      </c>
      <c r="Z3734">
        <v>3</v>
      </c>
      <c r="AA3734" t="s">
        <v>36</v>
      </c>
      <c r="AB3734" t="s">
        <v>54</v>
      </c>
      <c r="AC3734" t="s">
        <v>38</v>
      </c>
      <c r="AD3734">
        <v>9</v>
      </c>
      <c r="AE3734">
        <v>70.300000000000182</v>
      </c>
      <c r="AF3734">
        <v>1</v>
      </c>
      <c r="AG3734" t="s">
        <v>4857</v>
      </c>
      <c r="AH3734">
        <f>moove_smart_Real[[#This Row],[Fuel_Price]]+moove_smart_Real[[#This Row],[Fare_Paid]]</f>
        <v>4831.5</v>
      </c>
    </row>
    <row r="3735" spans="1:34" x14ac:dyDescent="0.25">
      <c r="A3735" t="s">
        <v>4052</v>
      </c>
      <c r="B3735" s="1">
        <v>45458</v>
      </c>
      <c r="C3735" t="s">
        <v>4821</v>
      </c>
      <c r="D3735" t="s">
        <v>49</v>
      </c>
      <c r="E3735">
        <v>3617.21</v>
      </c>
      <c r="F3735">
        <v>3415.65</v>
      </c>
      <c r="G3735">
        <v>71</v>
      </c>
      <c r="H3735">
        <v>53</v>
      </c>
      <c r="I3735">
        <v>2.6</v>
      </c>
      <c r="J3735" t="s">
        <v>28</v>
      </c>
      <c r="K3735" t="s">
        <v>4820</v>
      </c>
      <c r="L3735">
        <v>0</v>
      </c>
      <c r="M3735">
        <v>0</v>
      </c>
      <c r="N3735" t="s">
        <v>352</v>
      </c>
      <c r="O3735" t="s">
        <v>647</v>
      </c>
      <c r="P3735" t="s">
        <v>44</v>
      </c>
      <c r="Q3735">
        <v>1026.49</v>
      </c>
      <c r="R3735" t="s">
        <v>76</v>
      </c>
      <c r="S3735" t="s">
        <v>33</v>
      </c>
      <c r="T3735">
        <v>1</v>
      </c>
      <c r="U3735" t="s">
        <v>89</v>
      </c>
      <c r="V3735">
        <v>19.29</v>
      </c>
      <c r="W3735" t="s">
        <v>35</v>
      </c>
      <c r="X3735">
        <v>1</v>
      </c>
      <c r="Y3735">
        <v>5</v>
      </c>
      <c r="Z3735">
        <v>9</v>
      </c>
      <c r="AA3735" t="s">
        <v>36</v>
      </c>
      <c r="AB3735" t="s">
        <v>37</v>
      </c>
      <c r="AC3735" t="s">
        <v>55</v>
      </c>
      <c r="AD3735">
        <v>18</v>
      </c>
      <c r="AE3735">
        <v>201.55999999999995</v>
      </c>
      <c r="AF3735">
        <v>1</v>
      </c>
      <c r="AG3735" t="s">
        <v>38</v>
      </c>
      <c r="AH3735">
        <f>moove_smart_Real[[#This Row],[Fuel_Price]]+moove_smart_Real[[#This Row],[Fare_Paid]]</f>
        <v>4643.7</v>
      </c>
    </row>
    <row r="3736" spans="1:34" x14ac:dyDescent="0.25">
      <c r="A3736" t="s">
        <v>4053</v>
      </c>
      <c r="B3736" s="1">
        <v>45991</v>
      </c>
      <c r="C3736" t="s">
        <v>4819</v>
      </c>
      <c r="D3736" t="s">
        <v>41</v>
      </c>
      <c r="E3736">
        <v>3485.35</v>
      </c>
      <c r="F3736">
        <v>3472.5</v>
      </c>
      <c r="G3736">
        <v>44.5</v>
      </c>
      <c r="H3736">
        <v>29.5</v>
      </c>
      <c r="I3736">
        <v>2.8</v>
      </c>
      <c r="J3736" t="s">
        <v>28</v>
      </c>
      <c r="K3736" t="s">
        <v>4820</v>
      </c>
      <c r="L3736">
        <v>0</v>
      </c>
      <c r="M3736">
        <v>0</v>
      </c>
      <c r="N3736" t="s">
        <v>247</v>
      </c>
      <c r="O3736" t="s">
        <v>218</v>
      </c>
      <c r="P3736" t="s">
        <v>52</v>
      </c>
      <c r="Q3736">
        <v>1048.94</v>
      </c>
      <c r="R3736" t="s">
        <v>32</v>
      </c>
      <c r="S3736" t="s">
        <v>33</v>
      </c>
      <c r="T3736">
        <v>1</v>
      </c>
      <c r="U3736" t="s">
        <v>45</v>
      </c>
      <c r="V3736">
        <v>19.62</v>
      </c>
      <c r="W3736" t="s">
        <v>35</v>
      </c>
      <c r="X3736">
        <v>1</v>
      </c>
      <c r="Y3736">
        <v>10</v>
      </c>
      <c r="Z3736">
        <v>7</v>
      </c>
      <c r="AA3736" t="s">
        <v>78</v>
      </c>
      <c r="AB3736" t="s">
        <v>54</v>
      </c>
      <c r="AC3736" t="s">
        <v>38</v>
      </c>
      <c r="AD3736">
        <v>15</v>
      </c>
      <c r="AE3736">
        <v>12.849999999999909</v>
      </c>
      <c r="AF3736">
        <v>1</v>
      </c>
      <c r="AG3736" t="s">
        <v>4857</v>
      </c>
      <c r="AH3736">
        <f>moove_smart_Real[[#This Row],[Fuel_Price]]+moove_smart_Real[[#This Row],[Fare_Paid]]</f>
        <v>4534.29</v>
      </c>
    </row>
    <row r="3737" spans="1:34" x14ac:dyDescent="0.25">
      <c r="A3737" t="s">
        <v>4054</v>
      </c>
      <c r="B3737" s="1">
        <v>45993</v>
      </c>
      <c r="C3737" t="s">
        <v>4819</v>
      </c>
      <c r="D3737" t="s">
        <v>27</v>
      </c>
      <c r="E3737">
        <v>2689.58</v>
      </c>
      <c r="F3737">
        <v>2573.37</v>
      </c>
      <c r="G3737">
        <v>10.9</v>
      </c>
      <c r="H3737">
        <v>10</v>
      </c>
      <c r="I3737">
        <v>3.3</v>
      </c>
      <c r="J3737" t="s">
        <v>35</v>
      </c>
      <c r="K3737" t="s">
        <v>92</v>
      </c>
      <c r="L3737">
        <v>1</v>
      </c>
      <c r="M3737">
        <v>0</v>
      </c>
      <c r="N3737" t="s">
        <v>366</v>
      </c>
      <c r="O3737" t="s">
        <v>328</v>
      </c>
      <c r="P3737" t="s">
        <v>52</v>
      </c>
      <c r="Q3737">
        <v>868.93</v>
      </c>
      <c r="R3737" t="s">
        <v>32</v>
      </c>
      <c r="S3737" t="s">
        <v>33</v>
      </c>
      <c r="T3737">
        <v>1</v>
      </c>
      <c r="U3737" t="s">
        <v>89</v>
      </c>
      <c r="V3737">
        <v>0.44</v>
      </c>
      <c r="W3737" t="s">
        <v>28</v>
      </c>
      <c r="X3737">
        <v>0</v>
      </c>
      <c r="Y3737">
        <v>4</v>
      </c>
      <c r="Z3737">
        <v>11</v>
      </c>
      <c r="AA3737" t="s">
        <v>53</v>
      </c>
      <c r="AB3737" t="s">
        <v>37</v>
      </c>
      <c r="AC3737" t="s">
        <v>55</v>
      </c>
      <c r="AD3737">
        <v>0.90000000000000036</v>
      </c>
      <c r="AE3737">
        <v>116.21000000000004</v>
      </c>
      <c r="AF3737">
        <v>1</v>
      </c>
      <c r="AG3737" t="s">
        <v>38</v>
      </c>
      <c r="AH3737">
        <f>moove_smart_Real[[#This Row],[Fuel_Price]]+moove_smart_Real[[#This Row],[Fare_Paid]]</f>
        <v>3558.5099999999998</v>
      </c>
    </row>
    <row r="3738" spans="1:34" x14ac:dyDescent="0.25">
      <c r="A3738" t="s">
        <v>4055</v>
      </c>
      <c r="B3738" s="1">
        <v>45732</v>
      </c>
      <c r="C3738" t="s">
        <v>4822</v>
      </c>
      <c r="D3738" t="s">
        <v>49</v>
      </c>
      <c r="E3738">
        <v>3288.67</v>
      </c>
      <c r="F3738">
        <v>3272.72</v>
      </c>
      <c r="G3738">
        <v>4.0999999999999996</v>
      </c>
      <c r="H3738">
        <v>10</v>
      </c>
      <c r="I3738">
        <v>2.9</v>
      </c>
      <c r="J3738" t="s">
        <v>35</v>
      </c>
      <c r="K3738" t="s">
        <v>177</v>
      </c>
      <c r="L3738">
        <v>5</v>
      </c>
      <c r="M3738">
        <v>0</v>
      </c>
      <c r="N3738" t="s">
        <v>116</v>
      </c>
      <c r="O3738" t="s">
        <v>70</v>
      </c>
      <c r="P3738" t="s">
        <v>52</v>
      </c>
      <c r="Q3738">
        <v>935.57</v>
      </c>
      <c r="R3738" t="s">
        <v>32</v>
      </c>
      <c r="S3738" t="s">
        <v>33</v>
      </c>
      <c r="T3738">
        <v>1</v>
      </c>
      <c r="U3738" t="s">
        <v>89</v>
      </c>
      <c r="V3738">
        <v>20.61</v>
      </c>
      <c r="W3738" t="s">
        <v>28</v>
      </c>
      <c r="X3738">
        <v>0</v>
      </c>
      <c r="Y3738">
        <v>9</v>
      </c>
      <c r="Z3738">
        <v>4</v>
      </c>
      <c r="AA3738" t="s">
        <v>36</v>
      </c>
      <c r="AB3738" t="s">
        <v>37</v>
      </c>
      <c r="AC3738" t="s">
        <v>38</v>
      </c>
      <c r="AD3738">
        <v>-5.9</v>
      </c>
      <c r="AE3738">
        <v>15.950000000000273</v>
      </c>
      <c r="AF3738">
        <v>1</v>
      </c>
      <c r="AG3738" t="s">
        <v>4857</v>
      </c>
      <c r="AH3738">
        <f>moove_smart_Real[[#This Row],[Fuel_Price]]+moove_smart_Real[[#This Row],[Fare_Paid]]</f>
        <v>4224.24</v>
      </c>
    </row>
    <row r="3739" spans="1:34" x14ac:dyDescent="0.25">
      <c r="A3739" t="s">
        <v>4056</v>
      </c>
      <c r="B3739" s="1">
        <v>45356</v>
      </c>
      <c r="C3739" t="s">
        <v>4822</v>
      </c>
      <c r="D3739" t="s">
        <v>58</v>
      </c>
      <c r="E3739">
        <v>3346.06</v>
      </c>
      <c r="F3739">
        <v>3132.72</v>
      </c>
      <c r="G3739">
        <v>34.700000000000003</v>
      </c>
      <c r="H3739">
        <v>24.7</v>
      </c>
      <c r="I3739">
        <v>3.8</v>
      </c>
      <c r="J3739" t="s">
        <v>28</v>
      </c>
      <c r="K3739" t="s">
        <v>4820</v>
      </c>
      <c r="L3739">
        <v>0</v>
      </c>
      <c r="M3739">
        <v>0</v>
      </c>
      <c r="N3739" t="s">
        <v>513</v>
      </c>
      <c r="O3739" t="s">
        <v>145</v>
      </c>
      <c r="P3739" t="s">
        <v>52</v>
      </c>
      <c r="Q3739">
        <v>1204.17</v>
      </c>
      <c r="R3739" t="s">
        <v>32</v>
      </c>
      <c r="S3739" t="s">
        <v>33</v>
      </c>
      <c r="T3739">
        <v>1</v>
      </c>
      <c r="U3739" t="s">
        <v>45</v>
      </c>
      <c r="V3739">
        <v>12.02</v>
      </c>
      <c r="W3739" t="s">
        <v>35</v>
      </c>
      <c r="X3739">
        <v>1</v>
      </c>
      <c r="Y3739">
        <v>14</v>
      </c>
      <c r="Z3739">
        <v>7</v>
      </c>
      <c r="AA3739" t="s">
        <v>53</v>
      </c>
      <c r="AB3739" t="s">
        <v>54</v>
      </c>
      <c r="AC3739" t="s">
        <v>55</v>
      </c>
      <c r="AD3739">
        <v>10.000000000000004</v>
      </c>
      <c r="AE3739">
        <v>213.34000000000015</v>
      </c>
      <c r="AF3739">
        <v>0</v>
      </c>
      <c r="AG3739" t="s">
        <v>4857</v>
      </c>
      <c r="AH3739">
        <f>moove_smart_Real[[#This Row],[Fuel_Price]]+moove_smart_Real[[#This Row],[Fare_Paid]]</f>
        <v>4550.2299999999996</v>
      </c>
    </row>
    <row r="3740" spans="1:34" x14ac:dyDescent="0.25">
      <c r="A3740" t="s">
        <v>4057</v>
      </c>
      <c r="B3740" s="1">
        <v>46012</v>
      </c>
      <c r="C3740" t="s">
        <v>4822</v>
      </c>
      <c r="D3740" t="s">
        <v>41</v>
      </c>
      <c r="E3740">
        <v>2258.4699999999998</v>
      </c>
      <c r="F3740">
        <v>2449.92</v>
      </c>
      <c r="G3740">
        <v>18.899999999999999</v>
      </c>
      <c r="H3740">
        <v>10</v>
      </c>
      <c r="I3740">
        <v>4.4000000000000004</v>
      </c>
      <c r="J3740" t="s">
        <v>28</v>
      </c>
      <c r="K3740" t="s">
        <v>4820</v>
      </c>
      <c r="L3740">
        <v>0</v>
      </c>
      <c r="M3740">
        <v>0</v>
      </c>
      <c r="N3740" t="s">
        <v>170</v>
      </c>
      <c r="O3740" t="s">
        <v>286</v>
      </c>
      <c r="P3740" t="s">
        <v>31</v>
      </c>
      <c r="Q3740">
        <v>871.37</v>
      </c>
      <c r="R3740" t="s">
        <v>32</v>
      </c>
      <c r="S3740" t="s">
        <v>33</v>
      </c>
      <c r="T3740">
        <v>1</v>
      </c>
      <c r="U3740" t="s">
        <v>4825</v>
      </c>
      <c r="V3740">
        <v>2.5299999999999998</v>
      </c>
      <c r="W3740" t="s">
        <v>35</v>
      </c>
      <c r="X3740">
        <v>1</v>
      </c>
      <c r="Y3740">
        <v>2</v>
      </c>
      <c r="Z3740">
        <v>14</v>
      </c>
      <c r="AA3740" t="s">
        <v>53</v>
      </c>
      <c r="AB3740" t="s">
        <v>37</v>
      </c>
      <c r="AC3740" t="s">
        <v>46</v>
      </c>
      <c r="AD3740">
        <v>8.8999999999999986</v>
      </c>
      <c r="AE3740">
        <v>-191.45000000000027</v>
      </c>
      <c r="AF3740">
        <v>0</v>
      </c>
      <c r="AG3740" t="s">
        <v>38</v>
      </c>
      <c r="AH3740">
        <f>moove_smart_Real[[#This Row],[Fuel_Price]]+moove_smart_Real[[#This Row],[Fare_Paid]]</f>
        <v>3129.8399999999997</v>
      </c>
    </row>
    <row r="3741" spans="1:34" x14ac:dyDescent="0.25">
      <c r="A3741" t="s">
        <v>4058</v>
      </c>
      <c r="B3741" s="1">
        <v>45312</v>
      </c>
      <c r="C3741" t="s">
        <v>4819</v>
      </c>
      <c r="D3741" t="s">
        <v>27</v>
      </c>
      <c r="E3741">
        <v>3790.7</v>
      </c>
      <c r="F3741">
        <v>3546.94</v>
      </c>
      <c r="G3741">
        <v>36.1</v>
      </c>
      <c r="H3741">
        <v>15.1</v>
      </c>
      <c r="I3741">
        <v>2.5</v>
      </c>
      <c r="J3741" t="s">
        <v>28</v>
      </c>
      <c r="K3741" t="s">
        <v>4820</v>
      </c>
      <c r="L3741">
        <v>0</v>
      </c>
      <c r="M3741">
        <v>0</v>
      </c>
      <c r="N3741" t="s">
        <v>269</v>
      </c>
      <c r="O3741" t="s">
        <v>580</v>
      </c>
      <c r="P3741" t="s">
        <v>81</v>
      </c>
      <c r="Q3741">
        <v>922.56</v>
      </c>
      <c r="R3741" t="s">
        <v>32</v>
      </c>
      <c r="S3741" t="s">
        <v>33</v>
      </c>
      <c r="T3741">
        <v>1</v>
      </c>
      <c r="U3741" t="s">
        <v>89</v>
      </c>
      <c r="V3741">
        <v>16.239999999999998</v>
      </c>
      <c r="W3741" t="s">
        <v>35</v>
      </c>
      <c r="X3741">
        <v>1</v>
      </c>
      <c r="Y3741">
        <v>13</v>
      </c>
      <c r="Z3741">
        <v>12</v>
      </c>
      <c r="AA3741" t="s">
        <v>36</v>
      </c>
      <c r="AB3741" t="s">
        <v>54</v>
      </c>
      <c r="AC3741" t="s">
        <v>55</v>
      </c>
      <c r="AD3741">
        <v>21</v>
      </c>
      <c r="AE3741">
        <v>243.75999999999976</v>
      </c>
      <c r="AF3741">
        <v>1</v>
      </c>
      <c r="AG3741" t="s">
        <v>4857</v>
      </c>
      <c r="AH3741">
        <f>moove_smart_Real[[#This Row],[Fuel_Price]]+moove_smart_Real[[#This Row],[Fare_Paid]]</f>
        <v>4713.26</v>
      </c>
    </row>
    <row r="3742" spans="1:34" x14ac:dyDescent="0.25">
      <c r="A3742" t="s">
        <v>4059</v>
      </c>
      <c r="B3742" s="1">
        <v>45892</v>
      </c>
      <c r="C3742" t="s">
        <v>4822</v>
      </c>
      <c r="D3742" t="s">
        <v>27</v>
      </c>
      <c r="E3742">
        <v>3576.56</v>
      </c>
      <c r="F3742">
        <v>3435.99</v>
      </c>
      <c r="G3742">
        <v>33.299999999999997</v>
      </c>
      <c r="H3742">
        <v>13.3</v>
      </c>
      <c r="I3742">
        <v>2.1</v>
      </c>
      <c r="J3742" t="s">
        <v>28</v>
      </c>
      <c r="K3742" t="s">
        <v>4820</v>
      </c>
      <c r="L3742">
        <v>0</v>
      </c>
      <c r="M3742">
        <v>0</v>
      </c>
      <c r="N3742" t="s">
        <v>472</v>
      </c>
      <c r="O3742" t="s">
        <v>275</v>
      </c>
      <c r="P3742" t="s">
        <v>44</v>
      </c>
      <c r="Q3742">
        <v>1127.5899999999999</v>
      </c>
      <c r="R3742" t="s">
        <v>32</v>
      </c>
      <c r="S3742" t="s">
        <v>33</v>
      </c>
      <c r="T3742">
        <v>1</v>
      </c>
      <c r="U3742" t="s">
        <v>45</v>
      </c>
      <c r="V3742">
        <v>6.74</v>
      </c>
      <c r="W3742" t="s">
        <v>35</v>
      </c>
      <c r="X3742">
        <v>1</v>
      </c>
      <c r="Y3742">
        <v>6</v>
      </c>
      <c r="Z3742">
        <v>11</v>
      </c>
      <c r="AA3742" t="s">
        <v>78</v>
      </c>
      <c r="AB3742" t="s">
        <v>54</v>
      </c>
      <c r="AC3742" t="s">
        <v>55</v>
      </c>
      <c r="AD3742">
        <v>19.999999999999996</v>
      </c>
      <c r="AE3742">
        <v>140.57000000000016</v>
      </c>
      <c r="AF3742">
        <v>1</v>
      </c>
      <c r="AG3742" t="s">
        <v>38</v>
      </c>
      <c r="AH3742">
        <f>moove_smart_Real[[#This Row],[Fuel_Price]]+moove_smart_Real[[#This Row],[Fare_Paid]]</f>
        <v>4704.1499999999996</v>
      </c>
    </row>
    <row r="3743" spans="1:34" x14ac:dyDescent="0.25">
      <c r="A3743" t="s">
        <v>4060</v>
      </c>
      <c r="B3743" s="1">
        <v>45309</v>
      </c>
      <c r="C3743" t="s">
        <v>4821</v>
      </c>
      <c r="D3743" t="s">
        <v>27</v>
      </c>
      <c r="E3743">
        <v>4499.6400000000003</v>
      </c>
      <c r="F3743">
        <v>4515.46</v>
      </c>
      <c r="G3743">
        <v>55.5</v>
      </c>
      <c r="H3743">
        <v>46.5</v>
      </c>
      <c r="I3743">
        <v>3.9</v>
      </c>
      <c r="J3743" t="s">
        <v>35</v>
      </c>
      <c r="K3743" t="s">
        <v>109</v>
      </c>
      <c r="L3743">
        <v>2</v>
      </c>
      <c r="M3743">
        <v>1</v>
      </c>
      <c r="N3743" t="s">
        <v>130</v>
      </c>
      <c r="O3743" t="s">
        <v>275</v>
      </c>
      <c r="P3743" t="s">
        <v>81</v>
      </c>
      <c r="Q3743">
        <v>932.08</v>
      </c>
      <c r="R3743" t="s">
        <v>32</v>
      </c>
      <c r="S3743" t="s">
        <v>33</v>
      </c>
      <c r="T3743">
        <v>1</v>
      </c>
      <c r="U3743" t="s">
        <v>89</v>
      </c>
      <c r="V3743">
        <v>26.82</v>
      </c>
      <c r="W3743" t="s">
        <v>28</v>
      </c>
      <c r="X3743">
        <v>0</v>
      </c>
      <c r="Y3743">
        <v>15</v>
      </c>
      <c r="Z3743">
        <v>14</v>
      </c>
      <c r="AA3743" t="s">
        <v>78</v>
      </c>
      <c r="AB3743" t="s">
        <v>37</v>
      </c>
      <c r="AC3743" t="s">
        <v>38</v>
      </c>
      <c r="AD3743">
        <v>9</v>
      </c>
      <c r="AE3743">
        <v>-15.819999999999709</v>
      </c>
      <c r="AF3743">
        <v>1</v>
      </c>
      <c r="AG3743" t="s">
        <v>4857</v>
      </c>
      <c r="AH3743">
        <f>moove_smart_Real[[#This Row],[Fuel_Price]]+moove_smart_Real[[#This Row],[Fare_Paid]]</f>
        <v>5431.72</v>
      </c>
    </row>
    <row r="3744" spans="1:34" x14ac:dyDescent="0.25">
      <c r="A3744" t="s">
        <v>4061</v>
      </c>
      <c r="B3744" s="1">
        <v>45739</v>
      </c>
      <c r="C3744" t="s">
        <v>4819</v>
      </c>
      <c r="D3744" t="s">
        <v>49</v>
      </c>
      <c r="E3744">
        <v>3590.02</v>
      </c>
      <c r="F3744">
        <v>3504.15</v>
      </c>
      <c r="G3744">
        <v>40.5</v>
      </c>
      <c r="H3744">
        <v>17.5</v>
      </c>
      <c r="I3744">
        <v>3.7</v>
      </c>
      <c r="J3744" t="s">
        <v>28</v>
      </c>
      <c r="K3744" t="s">
        <v>4820</v>
      </c>
      <c r="L3744">
        <v>0</v>
      </c>
      <c r="M3744">
        <v>0</v>
      </c>
      <c r="N3744" t="s">
        <v>147</v>
      </c>
      <c r="O3744" t="s">
        <v>665</v>
      </c>
      <c r="P3744" t="s">
        <v>44</v>
      </c>
      <c r="Q3744">
        <v>1039.1400000000001</v>
      </c>
      <c r="R3744" t="s">
        <v>32</v>
      </c>
      <c r="S3744" t="s">
        <v>33</v>
      </c>
      <c r="T3744">
        <v>1</v>
      </c>
      <c r="U3744" t="s">
        <v>45</v>
      </c>
      <c r="V3744">
        <v>10.5</v>
      </c>
      <c r="W3744" t="s">
        <v>28</v>
      </c>
      <c r="X3744">
        <v>0</v>
      </c>
      <c r="Y3744">
        <v>6</v>
      </c>
      <c r="Z3744">
        <v>7</v>
      </c>
      <c r="AA3744" t="s">
        <v>78</v>
      </c>
      <c r="AB3744" t="s">
        <v>37</v>
      </c>
      <c r="AC3744" t="s">
        <v>38</v>
      </c>
      <c r="AD3744">
        <v>23</v>
      </c>
      <c r="AE3744">
        <v>85.869999999999891</v>
      </c>
      <c r="AF3744">
        <v>0</v>
      </c>
      <c r="AG3744" t="s">
        <v>38</v>
      </c>
      <c r="AH3744">
        <f>moove_smart_Real[[#This Row],[Fuel_Price]]+moove_smart_Real[[#This Row],[Fare_Paid]]</f>
        <v>4629.16</v>
      </c>
    </row>
    <row r="3745" spans="1:34" x14ac:dyDescent="0.25">
      <c r="A3745" t="s">
        <v>4062</v>
      </c>
      <c r="B3745" s="1">
        <v>45294</v>
      </c>
      <c r="C3745" t="s">
        <v>4819</v>
      </c>
      <c r="D3745" t="s">
        <v>58</v>
      </c>
      <c r="E3745">
        <v>4490.55</v>
      </c>
      <c r="F3745">
        <v>4142.6899999999996</v>
      </c>
      <c r="G3745">
        <v>56.5</v>
      </c>
      <c r="H3745">
        <v>44.5</v>
      </c>
      <c r="I3745">
        <v>5</v>
      </c>
      <c r="J3745" t="s">
        <v>35</v>
      </c>
      <c r="K3745" t="s">
        <v>73</v>
      </c>
      <c r="L3745">
        <v>4</v>
      </c>
      <c r="M3745">
        <v>0</v>
      </c>
      <c r="N3745" t="s">
        <v>235</v>
      </c>
      <c r="O3745" t="s">
        <v>343</v>
      </c>
      <c r="P3745" t="s">
        <v>81</v>
      </c>
      <c r="Q3745">
        <v>1049.0999999999999</v>
      </c>
      <c r="R3745" t="s">
        <v>76</v>
      </c>
      <c r="S3745" t="s">
        <v>33</v>
      </c>
      <c r="T3745">
        <v>1</v>
      </c>
      <c r="U3745" t="s">
        <v>89</v>
      </c>
      <c r="V3745">
        <v>6.87</v>
      </c>
      <c r="W3745" t="s">
        <v>35</v>
      </c>
      <c r="X3745">
        <v>1</v>
      </c>
      <c r="Y3745">
        <v>4</v>
      </c>
      <c r="Z3745">
        <v>15</v>
      </c>
      <c r="AA3745" t="s">
        <v>53</v>
      </c>
      <c r="AB3745" t="s">
        <v>54</v>
      </c>
      <c r="AC3745" t="s">
        <v>38</v>
      </c>
      <c r="AD3745">
        <v>12</v>
      </c>
      <c r="AE3745">
        <v>347.86000000000058</v>
      </c>
      <c r="AF3745">
        <v>1</v>
      </c>
      <c r="AG3745" t="s">
        <v>38</v>
      </c>
      <c r="AH3745">
        <f>moove_smart_Real[[#This Row],[Fuel_Price]]+moove_smart_Real[[#This Row],[Fare_Paid]]</f>
        <v>5539.65</v>
      </c>
    </row>
    <row r="3746" spans="1:34" x14ac:dyDescent="0.25">
      <c r="A3746" t="s">
        <v>4063</v>
      </c>
      <c r="B3746" s="1">
        <v>45567</v>
      </c>
      <c r="C3746" t="s">
        <v>95</v>
      </c>
      <c r="D3746" t="s">
        <v>58</v>
      </c>
      <c r="E3746">
        <v>2674.52</v>
      </c>
      <c r="F3746">
        <v>2498.34</v>
      </c>
      <c r="G3746">
        <v>39.700000000000003</v>
      </c>
      <c r="H3746">
        <v>30.7</v>
      </c>
      <c r="I3746">
        <v>3.8</v>
      </c>
      <c r="J3746" t="s">
        <v>28</v>
      </c>
      <c r="K3746" t="s">
        <v>4820</v>
      </c>
      <c r="L3746">
        <v>0</v>
      </c>
      <c r="M3746">
        <v>0</v>
      </c>
      <c r="N3746" t="s">
        <v>210</v>
      </c>
      <c r="O3746" t="s">
        <v>343</v>
      </c>
      <c r="P3746" t="s">
        <v>44</v>
      </c>
      <c r="Q3746">
        <v>933.29</v>
      </c>
      <c r="R3746" t="s">
        <v>32</v>
      </c>
      <c r="S3746" t="s">
        <v>33</v>
      </c>
      <c r="T3746">
        <v>1</v>
      </c>
      <c r="U3746" t="s">
        <v>89</v>
      </c>
      <c r="V3746">
        <v>-0.31</v>
      </c>
      <c r="W3746" t="s">
        <v>35</v>
      </c>
      <c r="X3746">
        <v>1</v>
      </c>
      <c r="Y3746">
        <v>14</v>
      </c>
      <c r="Z3746">
        <v>6</v>
      </c>
      <c r="AA3746" t="s">
        <v>36</v>
      </c>
      <c r="AB3746" t="s">
        <v>54</v>
      </c>
      <c r="AC3746" t="s">
        <v>55</v>
      </c>
      <c r="AD3746">
        <v>9.0000000000000036</v>
      </c>
      <c r="AE3746">
        <v>176.17999999999984</v>
      </c>
      <c r="AF3746">
        <v>0</v>
      </c>
      <c r="AG3746" t="s">
        <v>4857</v>
      </c>
      <c r="AH3746">
        <f>moove_smart_Real[[#This Row],[Fuel_Price]]+moove_smart_Real[[#This Row],[Fare_Paid]]</f>
        <v>3607.81</v>
      </c>
    </row>
    <row r="3747" spans="1:34" x14ac:dyDescent="0.25">
      <c r="A3747" t="s">
        <v>4064</v>
      </c>
      <c r="B3747" s="1">
        <v>45971</v>
      </c>
      <c r="C3747" t="s">
        <v>173</v>
      </c>
      <c r="D3747" t="s">
        <v>41</v>
      </c>
      <c r="E3747">
        <v>3244.26</v>
      </c>
      <c r="F3747">
        <v>3156.01</v>
      </c>
      <c r="G3747">
        <v>72.599999999999994</v>
      </c>
      <c r="H3747">
        <v>52.6</v>
      </c>
      <c r="I3747">
        <v>2.2000000000000002</v>
      </c>
      <c r="J3747" t="s">
        <v>35</v>
      </c>
      <c r="K3747" t="s">
        <v>109</v>
      </c>
      <c r="L3747">
        <v>2</v>
      </c>
      <c r="M3747">
        <v>1</v>
      </c>
      <c r="N3747" t="s">
        <v>139</v>
      </c>
      <c r="O3747" t="s">
        <v>560</v>
      </c>
      <c r="P3747" t="s">
        <v>44</v>
      </c>
      <c r="Q3747">
        <v>999.98</v>
      </c>
      <c r="R3747" t="s">
        <v>76</v>
      </c>
      <c r="S3747" t="s">
        <v>33</v>
      </c>
      <c r="T3747">
        <v>1</v>
      </c>
      <c r="U3747" t="s">
        <v>89</v>
      </c>
      <c r="V3747">
        <v>5.0599999999999996</v>
      </c>
      <c r="W3747" t="s">
        <v>35</v>
      </c>
      <c r="X3747">
        <v>1</v>
      </c>
      <c r="Y3747">
        <v>2</v>
      </c>
      <c r="Z3747">
        <v>1</v>
      </c>
      <c r="AA3747" t="s">
        <v>78</v>
      </c>
      <c r="AB3747" t="s">
        <v>54</v>
      </c>
      <c r="AC3747" t="s">
        <v>55</v>
      </c>
      <c r="AD3747">
        <v>19.999999999999993</v>
      </c>
      <c r="AE3747">
        <v>88.25</v>
      </c>
      <c r="AF3747">
        <v>1</v>
      </c>
      <c r="AG3747" t="s">
        <v>38</v>
      </c>
      <c r="AH3747">
        <f>moove_smart_Real[[#This Row],[Fuel_Price]]+moove_smart_Real[[#This Row],[Fare_Paid]]</f>
        <v>4244.24</v>
      </c>
    </row>
    <row r="3748" spans="1:34" x14ac:dyDescent="0.25">
      <c r="A3748" t="s">
        <v>4065</v>
      </c>
      <c r="B3748" s="1">
        <v>45428</v>
      </c>
      <c r="C3748" t="s">
        <v>4819</v>
      </c>
      <c r="D3748" t="s">
        <v>27</v>
      </c>
      <c r="E3748">
        <v>1396.06</v>
      </c>
      <c r="F3748">
        <v>1365.63</v>
      </c>
      <c r="G3748">
        <v>38.200000000000003</v>
      </c>
      <c r="H3748">
        <v>14.2</v>
      </c>
      <c r="I3748">
        <v>4.7</v>
      </c>
      <c r="J3748" t="s">
        <v>28</v>
      </c>
      <c r="K3748" t="s">
        <v>4820</v>
      </c>
      <c r="L3748">
        <v>0</v>
      </c>
      <c r="M3748">
        <v>0</v>
      </c>
      <c r="N3748" t="s">
        <v>226</v>
      </c>
      <c r="O3748" t="s">
        <v>218</v>
      </c>
      <c r="P3748" t="s">
        <v>31</v>
      </c>
      <c r="Q3748">
        <v>877.17</v>
      </c>
      <c r="R3748" t="s">
        <v>32</v>
      </c>
      <c r="S3748" t="s">
        <v>33</v>
      </c>
      <c r="T3748">
        <v>1</v>
      </c>
      <c r="U3748" t="s">
        <v>89</v>
      </c>
      <c r="V3748">
        <v>9.33</v>
      </c>
      <c r="W3748" t="s">
        <v>28</v>
      </c>
      <c r="X3748">
        <v>0</v>
      </c>
      <c r="Y3748">
        <v>9</v>
      </c>
      <c r="Z3748">
        <v>9</v>
      </c>
      <c r="AA3748" t="s">
        <v>78</v>
      </c>
      <c r="AB3748" t="s">
        <v>37</v>
      </c>
      <c r="AC3748" t="s">
        <v>55</v>
      </c>
      <c r="AD3748">
        <v>24.000000000000004</v>
      </c>
      <c r="AE3748">
        <v>30.429999999999836</v>
      </c>
      <c r="AF3748">
        <v>0</v>
      </c>
      <c r="AG3748" t="s">
        <v>4857</v>
      </c>
      <c r="AH3748">
        <f>moove_smart_Real[[#This Row],[Fuel_Price]]+moove_smart_Real[[#This Row],[Fare_Paid]]</f>
        <v>2273.23</v>
      </c>
    </row>
    <row r="3749" spans="1:34" x14ac:dyDescent="0.25">
      <c r="A3749" t="s">
        <v>4066</v>
      </c>
      <c r="B3749" s="1">
        <v>45956</v>
      </c>
      <c r="C3749" t="s">
        <v>95</v>
      </c>
      <c r="D3749" t="s">
        <v>27</v>
      </c>
      <c r="E3749">
        <v>3542.17</v>
      </c>
      <c r="F3749">
        <v>3272.86</v>
      </c>
      <c r="G3749">
        <v>25.9</v>
      </c>
      <c r="H3749">
        <v>10</v>
      </c>
      <c r="I3749">
        <v>3.8</v>
      </c>
      <c r="J3749" t="s">
        <v>35</v>
      </c>
      <c r="K3749" t="s">
        <v>59</v>
      </c>
      <c r="L3749">
        <v>3</v>
      </c>
      <c r="M3749">
        <v>0</v>
      </c>
      <c r="N3749" t="s">
        <v>110</v>
      </c>
      <c r="O3749" t="s">
        <v>493</v>
      </c>
      <c r="P3749" t="s">
        <v>52</v>
      </c>
      <c r="Q3749">
        <v>931.62</v>
      </c>
      <c r="R3749" t="s">
        <v>32</v>
      </c>
      <c r="S3749" t="s">
        <v>33</v>
      </c>
      <c r="T3749">
        <v>1</v>
      </c>
      <c r="U3749" t="s">
        <v>4825</v>
      </c>
      <c r="V3749">
        <v>12.82</v>
      </c>
      <c r="W3749" t="s">
        <v>35</v>
      </c>
      <c r="X3749">
        <v>1</v>
      </c>
      <c r="Y3749">
        <v>4</v>
      </c>
      <c r="Z3749">
        <v>4</v>
      </c>
      <c r="AA3749" t="s">
        <v>53</v>
      </c>
      <c r="AB3749" t="s">
        <v>54</v>
      </c>
      <c r="AC3749" t="s">
        <v>46</v>
      </c>
      <c r="AD3749">
        <v>15.899999999999999</v>
      </c>
      <c r="AE3749">
        <v>269.30999999999995</v>
      </c>
      <c r="AF3749">
        <v>1</v>
      </c>
      <c r="AG3749" t="s">
        <v>38</v>
      </c>
      <c r="AH3749">
        <f>moove_smart_Real[[#This Row],[Fuel_Price]]+moove_smart_Real[[#This Row],[Fare_Paid]]</f>
        <v>4473.79</v>
      </c>
    </row>
    <row r="3750" spans="1:34" x14ac:dyDescent="0.25">
      <c r="A3750" t="s">
        <v>4067</v>
      </c>
      <c r="B3750" s="1">
        <v>45931</v>
      </c>
      <c r="C3750" t="s">
        <v>4819</v>
      </c>
      <c r="D3750" t="s">
        <v>49</v>
      </c>
      <c r="E3750">
        <v>2965.17</v>
      </c>
      <c r="F3750">
        <v>3151.41</v>
      </c>
      <c r="G3750">
        <v>71.599999999999994</v>
      </c>
      <c r="H3750">
        <v>63.6</v>
      </c>
      <c r="I3750">
        <v>3.3</v>
      </c>
      <c r="J3750" t="s">
        <v>35</v>
      </c>
      <c r="K3750" t="s">
        <v>109</v>
      </c>
      <c r="L3750">
        <v>2</v>
      </c>
      <c r="M3750">
        <v>1</v>
      </c>
      <c r="N3750" t="s">
        <v>180</v>
      </c>
      <c r="O3750" t="s">
        <v>260</v>
      </c>
      <c r="P3750" t="s">
        <v>44</v>
      </c>
      <c r="Q3750">
        <v>1249.95</v>
      </c>
      <c r="R3750" t="s">
        <v>76</v>
      </c>
      <c r="S3750" t="s">
        <v>33</v>
      </c>
      <c r="T3750">
        <v>1</v>
      </c>
      <c r="U3750" t="s">
        <v>45</v>
      </c>
      <c r="V3750">
        <v>17.61</v>
      </c>
      <c r="W3750" t="s">
        <v>35</v>
      </c>
      <c r="X3750">
        <v>1</v>
      </c>
      <c r="Y3750">
        <v>5</v>
      </c>
      <c r="Z3750">
        <v>12</v>
      </c>
      <c r="AA3750" t="s">
        <v>78</v>
      </c>
      <c r="AB3750" t="s">
        <v>54</v>
      </c>
      <c r="AC3750" t="s">
        <v>55</v>
      </c>
      <c r="AD3750">
        <v>7.9999999999999929</v>
      </c>
      <c r="AE3750">
        <v>-186.23999999999978</v>
      </c>
      <c r="AF3750">
        <v>1</v>
      </c>
      <c r="AG3750" t="s">
        <v>38</v>
      </c>
      <c r="AH3750">
        <f>moove_smart_Real[[#This Row],[Fuel_Price]]+moove_smart_Real[[#This Row],[Fare_Paid]]</f>
        <v>4215.12</v>
      </c>
    </row>
    <row r="3751" spans="1:34" x14ac:dyDescent="0.25">
      <c r="A3751" t="s">
        <v>4068</v>
      </c>
      <c r="B3751" s="1">
        <v>45669</v>
      </c>
      <c r="C3751" t="s">
        <v>173</v>
      </c>
      <c r="D3751" t="s">
        <v>49</v>
      </c>
      <c r="E3751">
        <v>2866.23</v>
      </c>
      <c r="F3751">
        <v>2720.29</v>
      </c>
      <c r="G3751">
        <v>37.700000000000003</v>
      </c>
      <c r="H3751">
        <v>22.7</v>
      </c>
      <c r="I3751">
        <v>4.0999999999999996</v>
      </c>
      <c r="J3751" t="s">
        <v>35</v>
      </c>
      <c r="K3751" t="s">
        <v>177</v>
      </c>
      <c r="L3751">
        <v>5</v>
      </c>
      <c r="M3751">
        <v>0</v>
      </c>
      <c r="N3751" t="s">
        <v>434</v>
      </c>
      <c r="O3751" t="s">
        <v>629</v>
      </c>
      <c r="P3751" t="s">
        <v>81</v>
      </c>
      <c r="Q3751">
        <v>1154.19</v>
      </c>
      <c r="R3751" t="s">
        <v>76</v>
      </c>
      <c r="S3751" t="s">
        <v>33</v>
      </c>
      <c r="T3751">
        <v>1</v>
      </c>
      <c r="U3751" t="s">
        <v>4825</v>
      </c>
      <c r="V3751">
        <v>-1.18</v>
      </c>
      <c r="W3751" t="s">
        <v>28</v>
      </c>
      <c r="X3751">
        <v>0</v>
      </c>
      <c r="Y3751">
        <v>15</v>
      </c>
      <c r="Z3751">
        <v>5</v>
      </c>
      <c r="AA3751" t="s">
        <v>36</v>
      </c>
      <c r="AB3751" t="s">
        <v>37</v>
      </c>
      <c r="AC3751" t="s">
        <v>46</v>
      </c>
      <c r="AD3751">
        <v>15.000000000000004</v>
      </c>
      <c r="AE3751">
        <v>145.94000000000005</v>
      </c>
      <c r="AF3751">
        <v>1</v>
      </c>
      <c r="AG3751" t="s">
        <v>4857</v>
      </c>
      <c r="AH3751">
        <f>moove_smart_Real[[#This Row],[Fuel_Price]]+moove_smart_Real[[#This Row],[Fare_Paid]]</f>
        <v>4020.42</v>
      </c>
    </row>
    <row r="3752" spans="1:34" x14ac:dyDescent="0.25">
      <c r="A3752" t="s">
        <v>4069</v>
      </c>
      <c r="B3752" s="1">
        <v>45989</v>
      </c>
      <c r="C3752" t="s">
        <v>173</v>
      </c>
      <c r="D3752" t="s">
        <v>27</v>
      </c>
      <c r="E3752">
        <v>2422.37</v>
      </c>
      <c r="F3752">
        <v>2613.13</v>
      </c>
      <c r="G3752">
        <v>57.8</v>
      </c>
      <c r="H3752">
        <v>46.8</v>
      </c>
      <c r="I3752">
        <v>2</v>
      </c>
      <c r="J3752" t="s">
        <v>28</v>
      </c>
      <c r="K3752" t="s">
        <v>4820</v>
      </c>
      <c r="L3752">
        <v>0</v>
      </c>
      <c r="M3752">
        <v>0</v>
      </c>
      <c r="N3752" t="s">
        <v>447</v>
      </c>
      <c r="O3752" t="s">
        <v>236</v>
      </c>
      <c r="P3752" t="s">
        <v>44</v>
      </c>
      <c r="Q3752">
        <v>1053.6099999999999</v>
      </c>
      <c r="R3752" t="s">
        <v>32</v>
      </c>
      <c r="S3752" t="s">
        <v>33</v>
      </c>
      <c r="T3752">
        <v>1</v>
      </c>
      <c r="U3752" t="s">
        <v>45</v>
      </c>
      <c r="V3752">
        <v>22.77</v>
      </c>
      <c r="W3752" t="s">
        <v>35</v>
      </c>
      <c r="X3752">
        <v>1</v>
      </c>
      <c r="Y3752">
        <v>12</v>
      </c>
      <c r="Z3752">
        <v>5</v>
      </c>
      <c r="AA3752" t="s">
        <v>78</v>
      </c>
      <c r="AB3752" t="s">
        <v>54</v>
      </c>
      <c r="AC3752" t="s">
        <v>46</v>
      </c>
      <c r="AD3752">
        <v>11</v>
      </c>
      <c r="AE3752">
        <v>-190.76000000000022</v>
      </c>
      <c r="AF3752">
        <v>1</v>
      </c>
      <c r="AG3752" t="s">
        <v>4857</v>
      </c>
      <c r="AH3752">
        <f>moove_smart_Real[[#This Row],[Fuel_Price]]+moove_smart_Real[[#This Row],[Fare_Paid]]</f>
        <v>3475.9799999999996</v>
      </c>
    </row>
    <row r="3753" spans="1:34" x14ac:dyDescent="0.25">
      <c r="A3753" t="s">
        <v>4070</v>
      </c>
      <c r="B3753" s="1">
        <v>45991</v>
      </c>
      <c r="C3753" t="s">
        <v>4822</v>
      </c>
      <c r="D3753" t="s">
        <v>49</v>
      </c>
      <c r="E3753">
        <v>3790.58</v>
      </c>
      <c r="F3753">
        <v>3722.58</v>
      </c>
      <c r="G3753">
        <v>30</v>
      </c>
      <c r="H3753">
        <v>11</v>
      </c>
      <c r="I3753">
        <v>4.7</v>
      </c>
      <c r="J3753" t="s">
        <v>28</v>
      </c>
      <c r="K3753" t="s">
        <v>4820</v>
      </c>
      <c r="L3753">
        <v>0</v>
      </c>
      <c r="M3753">
        <v>0</v>
      </c>
      <c r="N3753" t="s">
        <v>392</v>
      </c>
      <c r="O3753" t="s">
        <v>367</v>
      </c>
      <c r="P3753" t="s">
        <v>52</v>
      </c>
      <c r="Q3753">
        <v>1106.25</v>
      </c>
      <c r="R3753" t="s">
        <v>32</v>
      </c>
      <c r="S3753" t="s">
        <v>33</v>
      </c>
      <c r="T3753">
        <v>1</v>
      </c>
      <c r="U3753" t="s">
        <v>89</v>
      </c>
      <c r="V3753">
        <v>3.39</v>
      </c>
      <c r="W3753" t="s">
        <v>35</v>
      </c>
      <c r="X3753">
        <v>1</v>
      </c>
      <c r="Y3753">
        <v>4</v>
      </c>
      <c r="Z3753">
        <v>5</v>
      </c>
      <c r="AA3753" t="s">
        <v>53</v>
      </c>
      <c r="AB3753" t="s">
        <v>37</v>
      </c>
      <c r="AC3753" t="s">
        <v>46</v>
      </c>
      <c r="AD3753">
        <v>19</v>
      </c>
      <c r="AE3753">
        <v>68</v>
      </c>
      <c r="AF3753">
        <v>0</v>
      </c>
      <c r="AG3753" t="s">
        <v>38</v>
      </c>
      <c r="AH3753">
        <f>moove_smart_Real[[#This Row],[Fuel_Price]]+moove_smart_Real[[#This Row],[Fare_Paid]]</f>
        <v>4896.83</v>
      </c>
    </row>
    <row r="3754" spans="1:34" x14ac:dyDescent="0.25">
      <c r="A3754" t="s">
        <v>4071</v>
      </c>
      <c r="B3754" s="1">
        <v>45429</v>
      </c>
      <c r="C3754" t="s">
        <v>173</v>
      </c>
      <c r="D3754" t="s">
        <v>58</v>
      </c>
      <c r="E3754">
        <v>3480.99</v>
      </c>
      <c r="F3754">
        <v>3443.38</v>
      </c>
      <c r="G3754">
        <v>35</v>
      </c>
      <c r="H3754">
        <v>14</v>
      </c>
      <c r="I3754">
        <v>4</v>
      </c>
      <c r="J3754" t="s">
        <v>35</v>
      </c>
      <c r="K3754" t="s">
        <v>150</v>
      </c>
      <c r="L3754">
        <v>6</v>
      </c>
      <c r="M3754">
        <v>0</v>
      </c>
      <c r="N3754" t="s">
        <v>120</v>
      </c>
      <c r="O3754" t="s">
        <v>647</v>
      </c>
      <c r="P3754" t="s">
        <v>31</v>
      </c>
      <c r="Q3754">
        <v>1038.28</v>
      </c>
      <c r="R3754" t="s">
        <v>32</v>
      </c>
      <c r="S3754" t="s">
        <v>33</v>
      </c>
      <c r="T3754">
        <v>1</v>
      </c>
      <c r="U3754" t="s">
        <v>89</v>
      </c>
      <c r="V3754">
        <v>10.78</v>
      </c>
      <c r="W3754" t="s">
        <v>35</v>
      </c>
      <c r="X3754">
        <v>1</v>
      </c>
      <c r="Y3754">
        <v>8</v>
      </c>
      <c r="Z3754">
        <v>6</v>
      </c>
      <c r="AA3754" t="s">
        <v>53</v>
      </c>
      <c r="AB3754" t="s">
        <v>54</v>
      </c>
      <c r="AC3754" t="s">
        <v>38</v>
      </c>
      <c r="AD3754">
        <v>21</v>
      </c>
      <c r="AE3754">
        <v>37.609999999999673</v>
      </c>
      <c r="AF3754">
        <v>1</v>
      </c>
      <c r="AG3754" t="s">
        <v>4857</v>
      </c>
      <c r="AH3754">
        <f>moove_smart_Real[[#This Row],[Fuel_Price]]+moove_smart_Real[[#This Row],[Fare_Paid]]</f>
        <v>4519.2699999999995</v>
      </c>
    </row>
    <row r="3755" spans="1:34" x14ac:dyDescent="0.25">
      <c r="A3755" t="s">
        <v>4072</v>
      </c>
      <c r="B3755" s="1">
        <v>45755</v>
      </c>
      <c r="C3755" t="s">
        <v>4822</v>
      </c>
      <c r="D3755" t="s">
        <v>41</v>
      </c>
      <c r="E3755">
        <v>3420.44</v>
      </c>
      <c r="F3755">
        <v>3249.04</v>
      </c>
      <c r="G3755">
        <v>85</v>
      </c>
      <c r="H3755">
        <v>77</v>
      </c>
      <c r="I3755">
        <v>4.5999999999999996</v>
      </c>
      <c r="J3755" t="s">
        <v>35</v>
      </c>
      <c r="K3755" t="s">
        <v>73</v>
      </c>
      <c r="L3755">
        <v>4</v>
      </c>
      <c r="M3755">
        <v>0</v>
      </c>
      <c r="N3755" t="s">
        <v>366</v>
      </c>
      <c r="O3755" t="s">
        <v>381</v>
      </c>
      <c r="P3755" t="s">
        <v>81</v>
      </c>
      <c r="Q3755">
        <v>1010.16</v>
      </c>
      <c r="R3755" t="s">
        <v>76</v>
      </c>
      <c r="S3755" t="s">
        <v>33</v>
      </c>
      <c r="T3755">
        <v>1</v>
      </c>
      <c r="U3755" t="s">
        <v>4825</v>
      </c>
      <c r="V3755">
        <v>7.46</v>
      </c>
      <c r="W3755" t="s">
        <v>35</v>
      </c>
      <c r="X3755">
        <v>1</v>
      </c>
      <c r="Y3755">
        <v>10</v>
      </c>
      <c r="Z3755">
        <v>6</v>
      </c>
      <c r="AA3755" t="s">
        <v>53</v>
      </c>
      <c r="AB3755" t="s">
        <v>37</v>
      </c>
      <c r="AC3755" t="s">
        <v>55</v>
      </c>
      <c r="AD3755">
        <v>8</v>
      </c>
      <c r="AE3755">
        <v>171.40000000000009</v>
      </c>
      <c r="AF3755">
        <v>1</v>
      </c>
      <c r="AG3755" t="s">
        <v>4857</v>
      </c>
      <c r="AH3755">
        <f>moove_smart_Real[[#This Row],[Fuel_Price]]+moove_smart_Real[[#This Row],[Fare_Paid]]</f>
        <v>4430.6000000000004</v>
      </c>
    </row>
    <row r="3756" spans="1:34" x14ac:dyDescent="0.25">
      <c r="A3756" t="s">
        <v>4073</v>
      </c>
      <c r="B3756" s="1">
        <v>45305</v>
      </c>
      <c r="C3756" t="s">
        <v>4823</v>
      </c>
      <c r="D3756" t="s">
        <v>27</v>
      </c>
      <c r="E3756">
        <v>3280.46</v>
      </c>
      <c r="F3756">
        <v>3031.13</v>
      </c>
      <c r="G3756">
        <v>28.5</v>
      </c>
      <c r="H3756">
        <v>12.5</v>
      </c>
      <c r="I3756">
        <v>2.7</v>
      </c>
      <c r="J3756" t="s">
        <v>35</v>
      </c>
      <c r="K3756" t="s">
        <v>92</v>
      </c>
      <c r="L3756">
        <v>1</v>
      </c>
      <c r="M3756">
        <v>0</v>
      </c>
      <c r="N3756" t="s">
        <v>162</v>
      </c>
      <c r="O3756" t="s">
        <v>168</v>
      </c>
      <c r="P3756" t="s">
        <v>44</v>
      </c>
      <c r="Q3756">
        <v>770.57</v>
      </c>
      <c r="R3756" t="s">
        <v>32</v>
      </c>
      <c r="S3756" t="s">
        <v>33</v>
      </c>
      <c r="T3756">
        <v>1</v>
      </c>
      <c r="U3756" t="s">
        <v>89</v>
      </c>
      <c r="V3756">
        <v>11.3</v>
      </c>
      <c r="W3756" t="s">
        <v>28</v>
      </c>
      <c r="X3756">
        <v>0</v>
      </c>
      <c r="Y3756">
        <v>18</v>
      </c>
      <c r="Z3756">
        <v>15</v>
      </c>
      <c r="AA3756" t="s">
        <v>53</v>
      </c>
      <c r="AB3756" t="s">
        <v>54</v>
      </c>
      <c r="AC3756" t="s">
        <v>38</v>
      </c>
      <c r="AD3756">
        <v>16</v>
      </c>
      <c r="AE3756">
        <v>249.32999999999993</v>
      </c>
      <c r="AF3756">
        <v>1</v>
      </c>
      <c r="AG3756" t="s">
        <v>4857</v>
      </c>
      <c r="AH3756">
        <f>moove_smart_Real[[#This Row],[Fuel_Price]]+moove_smart_Real[[#This Row],[Fare_Paid]]</f>
        <v>4051.03</v>
      </c>
    </row>
    <row r="3757" spans="1:34" x14ac:dyDescent="0.25">
      <c r="A3757" t="s">
        <v>4074</v>
      </c>
      <c r="B3757" s="1">
        <v>45994</v>
      </c>
      <c r="C3757" t="s">
        <v>173</v>
      </c>
      <c r="D3757" t="s">
        <v>58</v>
      </c>
      <c r="E3757">
        <v>3886.19</v>
      </c>
      <c r="F3757">
        <v>3441.49</v>
      </c>
      <c r="G3757">
        <v>60.5</v>
      </c>
      <c r="H3757">
        <v>43.5</v>
      </c>
      <c r="I3757">
        <v>1.9</v>
      </c>
      <c r="J3757" t="s">
        <v>28</v>
      </c>
      <c r="K3757" t="s">
        <v>4820</v>
      </c>
      <c r="L3757">
        <v>0</v>
      </c>
      <c r="M3757">
        <v>0</v>
      </c>
      <c r="N3757" t="s">
        <v>42</v>
      </c>
      <c r="O3757" t="s">
        <v>379</v>
      </c>
      <c r="P3757" t="s">
        <v>81</v>
      </c>
      <c r="Q3757">
        <v>1037.3800000000001</v>
      </c>
      <c r="R3757" t="s">
        <v>32</v>
      </c>
      <c r="S3757" t="s">
        <v>33</v>
      </c>
      <c r="T3757">
        <v>1</v>
      </c>
      <c r="U3757" t="s">
        <v>89</v>
      </c>
      <c r="V3757">
        <v>11.92</v>
      </c>
      <c r="W3757" t="s">
        <v>35</v>
      </c>
      <c r="X3757">
        <v>1</v>
      </c>
      <c r="Y3757">
        <v>10</v>
      </c>
      <c r="Z3757">
        <v>10</v>
      </c>
      <c r="AA3757" t="s">
        <v>53</v>
      </c>
      <c r="AB3757" t="s">
        <v>54</v>
      </c>
      <c r="AC3757" t="s">
        <v>55</v>
      </c>
      <c r="AD3757">
        <v>17</v>
      </c>
      <c r="AE3757">
        <v>444.70000000000027</v>
      </c>
      <c r="AF3757">
        <v>1</v>
      </c>
      <c r="AG3757" t="s">
        <v>4857</v>
      </c>
      <c r="AH3757">
        <f>moove_smart_Real[[#This Row],[Fuel_Price]]+moove_smart_Real[[#This Row],[Fare_Paid]]</f>
        <v>4923.57</v>
      </c>
    </row>
    <row r="3758" spans="1:34" x14ac:dyDescent="0.25">
      <c r="A3758" t="s">
        <v>4075</v>
      </c>
      <c r="B3758" s="1">
        <v>45441</v>
      </c>
      <c r="C3758" t="s">
        <v>95</v>
      </c>
      <c r="D3758" t="s">
        <v>27</v>
      </c>
      <c r="E3758">
        <v>3431.5</v>
      </c>
      <c r="F3758">
        <v>3325.35</v>
      </c>
      <c r="G3758">
        <v>22.3</v>
      </c>
      <c r="H3758">
        <v>10</v>
      </c>
      <c r="I3758">
        <v>4.8</v>
      </c>
      <c r="J3758" t="s">
        <v>28</v>
      </c>
      <c r="K3758" t="s">
        <v>4820</v>
      </c>
      <c r="L3758">
        <v>0</v>
      </c>
      <c r="M3758">
        <v>0</v>
      </c>
      <c r="N3758" t="s">
        <v>151</v>
      </c>
      <c r="O3758" t="s">
        <v>672</v>
      </c>
      <c r="P3758" t="s">
        <v>81</v>
      </c>
      <c r="Q3758">
        <v>1147.3499999999999</v>
      </c>
      <c r="R3758" t="s">
        <v>32</v>
      </c>
      <c r="S3758" t="s">
        <v>33</v>
      </c>
      <c r="T3758">
        <v>1</v>
      </c>
      <c r="U3758" t="s">
        <v>4825</v>
      </c>
      <c r="V3758">
        <v>20.36</v>
      </c>
      <c r="W3758" t="s">
        <v>35</v>
      </c>
      <c r="X3758">
        <v>1</v>
      </c>
      <c r="Y3758">
        <v>12</v>
      </c>
      <c r="Z3758">
        <v>5</v>
      </c>
      <c r="AA3758" t="s">
        <v>53</v>
      </c>
      <c r="AB3758" t="s">
        <v>54</v>
      </c>
      <c r="AC3758" t="s">
        <v>46</v>
      </c>
      <c r="AD3758">
        <v>12.3</v>
      </c>
      <c r="AE3758">
        <v>106.15000000000009</v>
      </c>
      <c r="AF3758">
        <v>0</v>
      </c>
      <c r="AG3758" t="s">
        <v>4857</v>
      </c>
      <c r="AH3758">
        <f>moove_smart_Real[[#This Row],[Fuel_Price]]+moove_smart_Real[[#This Row],[Fare_Paid]]</f>
        <v>4578.8500000000004</v>
      </c>
    </row>
    <row r="3759" spans="1:34" x14ac:dyDescent="0.25">
      <c r="A3759" t="s">
        <v>4076</v>
      </c>
      <c r="B3759" s="1">
        <v>45982</v>
      </c>
      <c r="C3759" t="s">
        <v>173</v>
      </c>
      <c r="D3759" t="s">
        <v>41</v>
      </c>
      <c r="E3759">
        <v>3842.31</v>
      </c>
      <c r="F3759">
        <v>3829.58</v>
      </c>
      <c r="G3759">
        <v>50.8</v>
      </c>
      <c r="H3759">
        <v>40.799999999999997</v>
      </c>
      <c r="I3759">
        <v>4</v>
      </c>
      <c r="J3759" t="s">
        <v>28</v>
      </c>
      <c r="K3759" t="s">
        <v>4820</v>
      </c>
      <c r="L3759">
        <v>0</v>
      </c>
      <c r="M3759">
        <v>0</v>
      </c>
      <c r="N3759" t="s">
        <v>167</v>
      </c>
      <c r="O3759" t="s">
        <v>435</v>
      </c>
      <c r="P3759" t="s">
        <v>44</v>
      </c>
      <c r="Q3759">
        <v>889.03</v>
      </c>
      <c r="R3759" t="s">
        <v>76</v>
      </c>
      <c r="S3759" t="s">
        <v>33</v>
      </c>
      <c r="T3759">
        <v>1</v>
      </c>
      <c r="U3759" t="s">
        <v>89</v>
      </c>
      <c r="V3759">
        <v>10.74</v>
      </c>
      <c r="W3759" t="s">
        <v>28</v>
      </c>
      <c r="X3759">
        <v>0</v>
      </c>
      <c r="Y3759">
        <v>10</v>
      </c>
      <c r="Z3759">
        <v>3</v>
      </c>
      <c r="AA3759" t="s">
        <v>36</v>
      </c>
      <c r="AB3759" t="s">
        <v>37</v>
      </c>
      <c r="AC3759" t="s">
        <v>38</v>
      </c>
      <c r="AD3759">
        <v>10</v>
      </c>
      <c r="AE3759">
        <v>12.730000000000018</v>
      </c>
      <c r="AF3759">
        <v>0</v>
      </c>
      <c r="AG3759" t="s">
        <v>4857</v>
      </c>
      <c r="AH3759">
        <f>moove_smart_Real[[#This Row],[Fuel_Price]]+moove_smart_Real[[#This Row],[Fare_Paid]]</f>
        <v>4731.34</v>
      </c>
    </row>
    <row r="3760" spans="1:34" x14ac:dyDescent="0.25">
      <c r="A3760" t="s">
        <v>4077</v>
      </c>
      <c r="B3760" s="1">
        <v>45712</v>
      </c>
      <c r="C3760" t="s">
        <v>173</v>
      </c>
      <c r="D3760" t="s">
        <v>41</v>
      </c>
      <c r="E3760">
        <v>3277.24</v>
      </c>
      <c r="F3760">
        <v>3492.47</v>
      </c>
      <c r="G3760">
        <v>63.1</v>
      </c>
      <c r="H3760">
        <v>55.1</v>
      </c>
      <c r="I3760">
        <v>3.2</v>
      </c>
      <c r="J3760" t="s">
        <v>28</v>
      </c>
      <c r="K3760" t="s">
        <v>4820</v>
      </c>
      <c r="L3760">
        <v>0</v>
      </c>
      <c r="M3760">
        <v>0</v>
      </c>
      <c r="N3760" t="s">
        <v>352</v>
      </c>
      <c r="O3760" t="s">
        <v>267</v>
      </c>
      <c r="P3760" t="s">
        <v>52</v>
      </c>
      <c r="Q3760">
        <v>910.49</v>
      </c>
      <c r="R3760" t="s">
        <v>32</v>
      </c>
      <c r="S3760" t="s">
        <v>33</v>
      </c>
      <c r="T3760">
        <v>1</v>
      </c>
      <c r="U3760" t="s">
        <v>45</v>
      </c>
      <c r="V3760">
        <v>36.14</v>
      </c>
      <c r="W3760" t="s">
        <v>35</v>
      </c>
      <c r="X3760">
        <v>1</v>
      </c>
      <c r="Y3760">
        <v>4</v>
      </c>
      <c r="Z3760">
        <v>15</v>
      </c>
      <c r="AA3760" t="s">
        <v>36</v>
      </c>
      <c r="AB3760" t="s">
        <v>54</v>
      </c>
      <c r="AC3760" t="s">
        <v>38</v>
      </c>
      <c r="AD3760">
        <v>8</v>
      </c>
      <c r="AE3760">
        <v>-215.23000000000002</v>
      </c>
      <c r="AF3760">
        <v>0</v>
      </c>
      <c r="AG3760" t="s">
        <v>38</v>
      </c>
      <c r="AH3760">
        <f>moove_smart_Real[[#This Row],[Fuel_Price]]+moove_smart_Real[[#This Row],[Fare_Paid]]</f>
        <v>4187.7299999999996</v>
      </c>
    </row>
    <row r="3761" spans="1:34" x14ac:dyDescent="0.25">
      <c r="A3761" t="s">
        <v>4078</v>
      </c>
      <c r="B3761" s="1">
        <v>45659</v>
      </c>
      <c r="C3761" t="s">
        <v>4822</v>
      </c>
      <c r="D3761" t="s">
        <v>41</v>
      </c>
      <c r="E3761">
        <v>3965.47</v>
      </c>
      <c r="F3761">
        <v>3629</v>
      </c>
      <c r="G3761">
        <v>28.8</v>
      </c>
      <c r="H3761">
        <v>15.8</v>
      </c>
      <c r="I3761">
        <v>4.8</v>
      </c>
      <c r="J3761" t="s">
        <v>28</v>
      </c>
      <c r="K3761" t="s">
        <v>4820</v>
      </c>
      <c r="L3761">
        <v>0</v>
      </c>
      <c r="M3761">
        <v>0</v>
      </c>
      <c r="N3761" t="s">
        <v>116</v>
      </c>
      <c r="O3761" t="s">
        <v>622</v>
      </c>
      <c r="P3761" t="s">
        <v>52</v>
      </c>
      <c r="Q3761">
        <v>1037.33</v>
      </c>
      <c r="R3761" t="s">
        <v>32</v>
      </c>
      <c r="S3761" t="s">
        <v>33</v>
      </c>
      <c r="T3761">
        <v>1</v>
      </c>
      <c r="U3761" t="s">
        <v>89</v>
      </c>
      <c r="V3761">
        <v>18.420000000000002</v>
      </c>
      <c r="W3761" t="s">
        <v>35</v>
      </c>
      <c r="X3761">
        <v>1</v>
      </c>
      <c r="Y3761">
        <v>8</v>
      </c>
      <c r="Z3761">
        <v>14</v>
      </c>
      <c r="AA3761" t="s">
        <v>53</v>
      </c>
      <c r="AB3761" t="s">
        <v>54</v>
      </c>
      <c r="AC3761" t="s">
        <v>38</v>
      </c>
      <c r="AD3761">
        <v>13</v>
      </c>
      <c r="AE3761">
        <v>336.4699999999998</v>
      </c>
      <c r="AF3761">
        <v>0</v>
      </c>
      <c r="AG3761" t="s">
        <v>4857</v>
      </c>
      <c r="AH3761">
        <f>moove_smart_Real[[#This Row],[Fuel_Price]]+moove_smart_Real[[#This Row],[Fare_Paid]]</f>
        <v>5002.7999999999993</v>
      </c>
    </row>
    <row r="3762" spans="1:34" x14ac:dyDescent="0.25">
      <c r="A3762" t="s">
        <v>4079</v>
      </c>
      <c r="B3762" s="1">
        <v>45507</v>
      </c>
      <c r="C3762" t="s">
        <v>4823</v>
      </c>
      <c r="D3762" t="s">
        <v>41</v>
      </c>
      <c r="E3762">
        <v>3319.33</v>
      </c>
      <c r="F3762">
        <v>2849.08</v>
      </c>
      <c r="G3762">
        <v>62.3</v>
      </c>
      <c r="H3762">
        <v>56.3</v>
      </c>
      <c r="I3762">
        <v>3.6</v>
      </c>
      <c r="J3762" t="s">
        <v>28</v>
      </c>
      <c r="K3762" t="s">
        <v>4820</v>
      </c>
      <c r="L3762">
        <v>0</v>
      </c>
      <c r="M3762">
        <v>0</v>
      </c>
      <c r="N3762" t="s">
        <v>215</v>
      </c>
      <c r="O3762" t="s">
        <v>163</v>
      </c>
      <c r="P3762" t="s">
        <v>81</v>
      </c>
      <c r="Q3762">
        <v>1015.48</v>
      </c>
      <c r="R3762" t="s">
        <v>76</v>
      </c>
      <c r="S3762" t="s">
        <v>33</v>
      </c>
      <c r="T3762">
        <v>1</v>
      </c>
      <c r="U3762" t="s">
        <v>89</v>
      </c>
      <c r="V3762">
        <v>2.98</v>
      </c>
      <c r="W3762" t="s">
        <v>35</v>
      </c>
      <c r="X3762">
        <v>1</v>
      </c>
      <c r="Y3762">
        <v>9</v>
      </c>
      <c r="Z3762">
        <v>13</v>
      </c>
      <c r="AA3762" t="s">
        <v>53</v>
      </c>
      <c r="AB3762" t="s">
        <v>37</v>
      </c>
      <c r="AC3762" t="s">
        <v>55</v>
      </c>
      <c r="AD3762">
        <v>6</v>
      </c>
      <c r="AE3762">
        <v>470.25</v>
      </c>
      <c r="AF3762">
        <v>0</v>
      </c>
      <c r="AG3762" t="s">
        <v>4857</v>
      </c>
      <c r="AH3762">
        <f>moove_smart_Real[[#This Row],[Fuel_Price]]+moove_smart_Real[[#This Row],[Fare_Paid]]</f>
        <v>4334.8099999999995</v>
      </c>
    </row>
    <row r="3763" spans="1:34" x14ac:dyDescent="0.25">
      <c r="A3763" t="s">
        <v>4080</v>
      </c>
      <c r="B3763" s="1">
        <v>45904</v>
      </c>
      <c r="C3763" t="s">
        <v>4819</v>
      </c>
      <c r="D3763" t="s">
        <v>41</v>
      </c>
      <c r="E3763">
        <v>3359.17</v>
      </c>
      <c r="F3763">
        <v>3282.98</v>
      </c>
      <c r="G3763">
        <v>27.7</v>
      </c>
      <c r="H3763">
        <v>10</v>
      </c>
      <c r="I3763">
        <v>5</v>
      </c>
      <c r="J3763" t="s">
        <v>28</v>
      </c>
      <c r="K3763" t="s">
        <v>4820</v>
      </c>
      <c r="L3763">
        <v>0</v>
      </c>
      <c r="M3763">
        <v>0</v>
      </c>
      <c r="N3763" t="s">
        <v>185</v>
      </c>
      <c r="O3763" t="s">
        <v>385</v>
      </c>
      <c r="P3763" t="s">
        <v>81</v>
      </c>
      <c r="Q3763">
        <v>963.11</v>
      </c>
      <c r="R3763" t="s">
        <v>76</v>
      </c>
      <c r="S3763" t="s">
        <v>33</v>
      </c>
      <c r="T3763">
        <v>1</v>
      </c>
      <c r="U3763" t="s">
        <v>89</v>
      </c>
      <c r="V3763">
        <v>16.8</v>
      </c>
      <c r="W3763" t="s">
        <v>28</v>
      </c>
      <c r="X3763">
        <v>0</v>
      </c>
      <c r="Y3763">
        <v>16</v>
      </c>
      <c r="Z3763">
        <v>7</v>
      </c>
      <c r="AA3763" t="s">
        <v>53</v>
      </c>
      <c r="AB3763" t="s">
        <v>54</v>
      </c>
      <c r="AC3763" t="s">
        <v>38</v>
      </c>
      <c r="AD3763">
        <v>17.7</v>
      </c>
      <c r="AE3763">
        <v>76.190000000000055</v>
      </c>
      <c r="AF3763">
        <v>0</v>
      </c>
      <c r="AG3763" t="s">
        <v>4857</v>
      </c>
      <c r="AH3763">
        <f>moove_smart_Real[[#This Row],[Fuel_Price]]+moove_smart_Real[[#This Row],[Fare_Paid]]</f>
        <v>4322.28</v>
      </c>
    </row>
    <row r="3764" spans="1:34" x14ac:dyDescent="0.25">
      <c r="A3764" t="s">
        <v>4081</v>
      </c>
      <c r="B3764" s="1">
        <v>45971</v>
      </c>
      <c r="C3764" t="s">
        <v>4821</v>
      </c>
      <c r="D3764" t="s">
        <v>49</v>
      </c>
      <c r="E3764">
        <v>3138.15</v>
      </c>
      <c r="F3764">
        <v>2898.89</v>
      </c>
      <c r="G3764">
        <v>34.9</v>
      </c>
      <c r="H3764">
        <v>13.9</v>
      </c>
      <c r="I3764">
        <v>2</v>
      </c>
      <c r="J3764" t="s">
        <v>35</v>
      </c>
      <c r="K3764" t="s">
        <v>177</v>
      </c>
      <c r="L3764">
        <v>5</v>
      </c>
      <c r="M3764">
        <v>0</v>
      </c>
      <c r="N3764" t="s">
        <v>392</v>
      </c>
      <c r="O3764" t="s">
        <v>262</v>
      </c>
      <c r="P3764" t="s">
        <v>44</v>
      </c>
      <c r="Q3764">
        <v>1021.15</v>
      </c>
      <c r="R3764" t="s">
        <v>32</v>
      </c>
      <c r="S3764" t="s">
        <v>33</v>
      </c>
      <c r="T3764">
        <v>1</v>
      </c>
      <c r="U3764" t="s">
        <v>45</v>
      </c>
      <c r="V3764">
        <v>2.04</v>
      </c>
      <c r="W3764" t="s">
        <v>28</v>
      </c>
      <c r="X3764">
        <v>0</v>
      </c>
      <c r="Y3764">
        <v>9</v>
      </c>
      <c r="Z3764">
        <v>6</v>
      </c>
      <c r="AA3764" t="s">
        <v>78</v>
      </c>
      <c r="AB3764" t="s">
        <v>54</v>
      </c>
      <c r="AC3764" t="s">
        <v>55</v>
      </c>
      <c r="AD3764">
        <v>21</v>
      </c>
      <c r="AE3764">
        <v>239.26000000000022</v>
      </c>
      <c r="AF3764">
        <v>1</v>
      </c>
      <c r="AG3764" t="s">
        <v>4857</v>
      </c>
      <c r="AH3764">
        <f>moove_smart_Real[[#This Row],[Fuel_Price]]+moove_smart_Real[[#This Row],[Fare_Paid]]</f>
        <v>4159.3</v>
      </c>
    </row>
    <row r="3765" spans="1:34" x14ac:dyDescent="0.25">
      <c r="A3765" t="s">
        <v>4082</v>
      </c>
      <c r="B3765" s="1">
        <v>45305</v>
      </c>
      <c r="C3765" t="s">
        <v>4823</v>
      </c>
      <c r="D3765" t="s">
        <v>41</v>
      </c>
      <c r="E3765">
        <v>2440.64</v>
      </c>
      <c r="F3765">
        <v>2779.43</v>
      </c>
      <c r="G3765">
        <v>33.1</v>
      </c>
      <c r="H3765">
        <v>10</v>
      </c>
      <c r="I3765">
        <v>2.2999999999999998</v>
      </c>
      <c r="J3765" t="s">
        <v>28</v>
      </c>
      <c r="K3765" t="s">
        <v>4820</v>
      </c>
      <c r="L3765">
        <v>0</v>
      </c>
      <c r="M3765">
        <v>0</v>
      </c>
      <c r="N3765" t="s">
        <v>180</v>
      </c>
      <c r="O3765" t="s">
        <v>591</v>
      </c>
      <c r="P3765" t="s">
        <v>31</v>
      </c>
      <c r="Q3765">
        <v>807.35</v>
      </c>
      <c r="R3765" t="s">
        <v>32</v>
      </c>
      <c r="S3765" t="s">
        <v>33</v>
      </c>
      <c r="T3765">
        <v>1</v>
      </c>
      <c r="U3765" t="s">
        <v>89</v>
      </c>
      <c r="V3765">
        <v>16.149999999999999</v>
      </c>
      <c r="W3765" t="s">
        <v>28</v>
      </c>
      <c r="X3765">
        <v>0</v>
      </c>
      <c r="Y3765">
        <v>16</v>
      </c>
      <c r="Z3765">
        <v>11</v>
      </c>
      <c r="AA3765" t="s">
        <v>36</v>
      </c>
      <c r="AB3765" t="s">
        <v>37</v>
      </c>
      <c r="AC3765" t="s">
        <v>46</v>
      </c>
      <c r="AD3765">
        <v>23.1</v>
      </c>
      <c r="AE3765">
        <v>-338.78999999999996</v>
      </c>
      <c r="AF3765">
        <v>1</v>
      </c>
      <c r="AG3765" t="s">
        <v>4857</v>
      </c>
      <c r="AH3765">
        <f>moove_smart_Real[[#This Row],[Fuel_Price]]+moove_smart_Real[[#This Row],[Fare_Paid]]</f>
        <v>3247.99</v>
      </c>
    </row>
    <row r="3766" spans="1:34" x14ac:dyDescent="0.25">
      <c r="A3766" t="s">
        <v>4083</v>
      </c>
      <c r="B3766" s="1">
        <v>45320</v>
      </c>
      <c r="C3766" t="s">
        <v>4819</v>
      </c>
      <c r="D3766" t="s">
        <v>58</v>
      </c>
      <c r="E3766">
        <v>4040.54</v>
      </c>
      <c r="F3766">
        <v>4015.06</v>
      </c>
      <c r="G3766">
        <v>19.8</v>
      </c>
      <c r="H3766">
        <v>10.8</v>
      </c>
      <c r="I3766">
        <v>2.9</v>
      </c>
      <c r="J3766" t="s">
        <v>28</v>
      </c>
      <c r="K3766" t="s">
        <v>4820</v>
      </c>
      <c r="L3766">
        <v>0</v>
      </c>
      <c r="M3766">
        <v>0</v>
      </c>
      <c r="N3766" t="s">
        <v>167</v>
      </c>
      <c r="O3766" t="s">
        <v>304</v>
      </c>
      <c r="P3766" t="s">
        <v>44</v>
      </c>
      <c r="Q3766">
        <v>969.63</v>
      </c>
      <c r="R3766" t="s">
        <v>32</v>
      </c>
      <c r="S3766" t="s">
        <v>33</v>
      </c>
      <c r="T3766">
        <v>1</v>
      </c>
      <c r="U3766" t="s">
        <v>89</v>
      </c>
      <c r="V3766">
        <v>17.25</v>
      </c>
      <c r="W3766" t="s">
        <v>35</v>
      </c>
      <c r="X3766">
        <v>1</v>
      </c>
      <c r="Y3766">
        <v>9</v>
      </c>
      <c r="Z3766">
        <v>5</v>
      </c>
      <c r="AA3766" t="s">
        <v>53</v>
      </c>
      <c r="AB3766" t="s">
        <v>37</v>
      </c>
      <c r="AC3766" t="s">
        <v>46</v>
      </c>
      <c r="AD3766">
        <v>9</v>
      </c>
      <c r="AE3766">
        <v>25.480000000000018</v>
      </c>
      <c r="AF3766">
        <v>1</v>
      </c>
      <c r="AG3766" t="s">
        <v>4857</v>
      </c>
      <c r="AH3766">
        <f>moove_smart_Real[[#This Row],[Fuel_Price]]+moove_smart_Real[[#This Row],[Fare_Paid]]</f>
        <v>5010.17</v>
      </c>
    </row>
    <row r="3767" spans="1:34" x14ac:dyDescent="0.25">
      <c r="A3767" t="s">
        <v>4084</v>
      </c>
      <c r="B3767" s="1">
        <v>45432</v>
      </c>
      <c r="C3767" t="s">
        <v>4823</v>
      </c>
      <c r="D3767" t="s">
        <v>58</v>
      </c>
      <c r="E3767">
        <v>3295.75</v>
      </c>
      <c r="F3767">
        <v>3103.28</v>
      </c>
      <c r="G3767">
        <v>85</v>
      </c>
      <c r="H3767">
        <v>66</v>
      </c>
      <c r="I3767">
        <v>1.5</v>
      </c>
      <c r="J3767" t="s">
        <v>35</v>
      </c>
      <c r="K3767" t="s">
        <v>73</v>
      </c>
      <c r="L3767">
        <v>4</v>
      </c>
      <c r="M3767">
        <v>0</v>
      </c>
      <c r="N3767" t="s">
        <v>110</v>
      </c>
      <c r="O3767" t="s">
        <v>224</v>
      </c>
      <c r="P3767" t="s">
        <v>52</v>
      </c>
      <c r="Q3767">
        <v>1144.95</v>
      </c>
      <c r="R3767" t="s">
        <v>76</v>
      </c>
      <c r="S3767" t="s">
        <v>33</v>
      </c>
      <c r="T3767">
        <v>1</v>
      </c>
      <c r="U3767" t="s">
        <v>89</v>
      </c>
      <c r="V3767">
        <v>10.58</v>
      </c>
      <c r="W3767" t="s">
        <v>35</v>
      </c>
      <c r="X3767">
        <v>1</v>
      </c>
      <c r="Y3767">
        <v>4</v>
      </c>
      <c r="Z3767">
        <v>9</v>
      </c>
      <c r="AA3767" t="s">
        <v>78</v>
      </c>
      <c r="AB3767" t="s">
        <v>54</v>
      </c>
      <c r="AC3767" t="s">
        <v>55</v>
      </c>
      <c r="AD3767">
        <v>19</v>
      </c>
      <c r="AE3767">
        <v>192.4699999999998</v>
      </c>
      <c r="AF3767">
        <v>1</v>
      </c>
      <c r="AG3767" t="s">
        <v>38</v>
      </c>
      <c r="AH3767">
        <f>moove_smart_Real[[#This Row],[Fuel_Price]]+moove_smart_Real[[#This Row],[Fare_Paid]]</f>
        <v>4440.7</v>
      </c>
    </row>
    <row r="3768" spans="1:34" x14ac:dyDescent="0.25">
      <c r="A3768" t="s">
        <v>4085</v>
      </c>
      <c r="B3768" s="1">
        <v>45372</v>
      </c>
      <c r="C3768" t="s">
        <v>95</v>
      </c>
      <c r="D3768" t="s">
        <v>27</v>
      </c>
      <c r="E3768">
        <v>2560</v>
      </c>
      <c r="F3768">
        <v>2488.83</v>
      </c>
      <c r="G3768">
        <v>25.9</v>
      </c>
      <c r="H3768">
        <v>20.9</v>
      </c>
      <c r="I3768">
        <v>2.2000000000000002</v>
      </c>
      <c r="J3768" t="s">
        <v>35</v>
      </c>
      <c r="K3768" t="s">
        <v>59</v>
      </c>
      <c r="L3768">
        <v>3</v>
      </c>
      <c r="M3768">
        <v>0</v>
      </c>
      <c r="N3768" t="s">
        <v>100</v>
      </c>
      <c r="O3768" t="s">
        <v>315</v>
      </c>
      <c r="P3768" t="s">
        <v>31</v>
      </c>
      <c r="Q3768">
        <v>929.22</v>
      </c>
      <c r="R3768" t="s">
        <v>32</v>
      </c>
      <c r="S3768" t="s">
        <v>33</v>
      </c>
      <c r="T3768">
        <v>1</v>
      </c>
      <c r="U3768" t="s">
        <v>89</v>
      </c>
      <c r="V3768">
        <v>7.85</v>
      </c>
      <c r="W3768" t="s">
        <v>28</v>
      </c>
      <c r="X3768">
        <v>0</v>
      </c>
      <c r="Y3768">
        <v>11</v>
      </c>
      <c r="Z3768">
        <v>10</v>
      </c>
      <c r="AA3768" t="s">
        <v>78</v>
      </c>
      <c r="AB3768" t="s">
        <v>37</v>
      </c>
      <c r="AC3768" t="s">
        <v>38</v>
      </c>
      <c r="AD3768">
        <v>5</v>
      </c>
      <c r="AE3768">
        <v>71.170000000000073</v>
      </c>
      <c r="AF3768">
        <v>1</v>
      </c>
      <c r="AG3768" t="s">
        <v>4857</v>
      </c>
      <c r="AH3768">
        <f>moove_smart_Real[[#This Row],[Fuel_Price]]+moove_smart_Real[[#This Row],[Fare_Paid]]</f>
        <v>3489.2200000000003</v>
      </c>
    </row>
    <row r="3769" spans="1:34" x14ac:dyDescent="0.25">
      <c r="A3769" t="s">
        <v>4086</v>
      </c>
      <c r="B3769" s="1">
        <v>45813</v>
      </c>
      <c r="C3769" t="s">
        <v>95</v>
      </c>
      <c r="D3769" t="s">
        <v>49</v>
      </c>
      <c r="E3769">
        <v>3538.84</v>
      </c>
      <c r="F3769">
        <v>3500.32</v>
      </c>
      <c r="G3769">
        <v>25.2</v>
      </c>
      <c r="H3769">
        <v>10</v>
      </c>
      <c r="I3769">
        <v>3.7</v>
      </c>
      <c r="J3769" t="s">
        <v>28</v>
      </c>
      <c r="K3769" t="s">
        <v>4820</v>
      </c>
      <c r="L3769">
        <v>0</v>
      </c>
      <c r="M3769">
        <v>0</v>
      </c>
      <c r="N3769" t="s">
        <v>215</v>
      </c>
      <c r="O3769" t="s">
        <v>474</v>
      </c>
      <c r="P3769" t="s">
        <v>52</v>
      </c>
      <c r="Q3769">
        <v>942.62</v>
      </c>
      <c r="R3769" t="s">
        <v>32</v>
      </c>
      <c r="S3769" t="s">
        <v>33</v>
      </c>
      <c r="T3769">
        <v>1</v>
      </c>
      <c r="U3769" t="s">
        <v>89</v>
      </c>
      <c r="V3769">
        <v>19.739999999999998</v>
      </c>
      <c r="W3769" t="s">
        <v>35</v>
      </c>
      <c r="X3769">
        <v>1</v>
      </c>
      <c r="Y3769">
        <v>1</v>
      </c>
      <c r="Z3769">
        <v>12</v>
      </c>
      <c r="AA3769" t="s">
        <v>53</v>
      </c>
      <c r="AB3769" t="s">
        <v>54</v>
      </c>
      <c r="AC3769" t="s">
        <v>38</v>
      </c>
      <c r="AD3769">
        <v>15.2</v>
      </c>
      <c r="AE3769">
        <v>38.519999999999982</v>
      </c>
      <c r="AF3769">
        <v>0</v>
      </c>
      <c r="AG3769" t="s">
        <v>38</v>
      </c>
      <c r="AH3769">
        <f>moove_smart_Real[[#This Row],[Fuel_Price]]+moove_smart_Real[[#This Row],[Fare_Paid]]</f>
        <v>4481.46</v>
      </c>
    </row>
    <row r="3770" spans="1:34" x14ac:dyDescent="0.25">
      <c r="A3770" t="s">
        <v>4087</v>
      </c>
      <c r="B3770" s="1">
        <v>45696</v>
      </c>
      <c r="C3770" t="s">
        <v>4819</v>
      </c>
      <c r="D3770" t="s">
        <v>41</v>
      </c>
      <c r="E3770">
        <v>3759.6</v>
      </c>
      <c r="F3770">
        <v>3553.83</v>
      </c>
      <c r="G3770">
        <v>52.5</v>
      </c>
      <c r="H3770">
        <v>37.5</v>
      </c>
      <c r="I3770">
        <v>3.4</v>
      </c>
      <c r="J3770" t="s">
        <v>35</v>
      </c>
      <c r="K3770" t="s">
        <v>109</v>
      </c>
      <c r="L3770">
        <v>2</v>
      </c>
      <c r="M3770">
        <v>1</v>
      </c>
      <c r="N3770" t="s">
        <v>50</v>
      </c>
      <c r="O3770" t="s">
        <v>331</v>
      </c>
      <c r="P3770" t="s">
        <v>81</v>
      </c>
      <c r="Q3770">
        <v>956.78</v>
      </c>
      <c r="R3770" t="s">
        <v>32</v>
      </c>
      <c r="S3770" t="s">
        <v>33</v>
      </c>
      <c r="T3770">
        <v>1</v>
      </c>
      <c r="U3770" t="s">
        <v>89</v>
      </c>
      <c r="V3770">
        <v>25.37</v>
      </c>
      <c r="W3770" t="s">
        <v>35</v>
      </c>
      <c r="X3770">
        <v>1</v>
      </c>
      <c r="Y3770">
        <v>18</v>
      </c>
      <c r="Z3770">
        <v>5</v>
      </c>
      <c r="AA3770" t="s">
        <v>78</v>
      </c>
      <c r="AB3770" t="s">
        <v>54</v>
      </c>
      <c r="AC3770" t="s">
        <v>38</v>
      </c>
      <c r="AD3770">
        <v>15</v>
      </c>
      <c r="AE3770">
        <v>205.76999999999998</v>
      </c>
      <c r="AF3770">
        <v>1</v>
      </c>
      <c r="AG3770" t="s">
        <v>4857</v>
      </c>
      <c r="AH3770">
        <f>moove_smart_Real[[#This Row],[Fuel_Price]]+moove_smart_Real[[#This Row],[Fare_Paid]]</f>
        <v>4716.38</v>
      </c>
    </row>
    <row r="3771" spans="1:34" x14ac:dyDescent="0.25">
      <c r="A3771" t="s">
        <v>4088</v>
      </c>
      <c r="B3771" s="1">
        <v>45813</v>
      </c>
      <c r="C3771" t="s">
        <v>4823</v>
      </c>
      <c r="D3771" t="s">
        <v>58</v>
      </c>
      <c r="E3771">
        <v>3425.05</v>
      </c>
      <c r="F3771">
        <v>3265.45</v>
      </c>
      <c r="G3771">
        <v>37.4</v>
      </c>
      <c r="H3771">
        <v>22.4</v>
      </c>
      <c r="I3771">
        <v>3.5</v>
      </c>
      <c r="J3771" t="s">
        <v>28</v>
      </c>
      <c r="K3771" t="s">
        <v>4820</v>
      </c>
      <c r="L3771">
        <v>0</v>
      </c>
      <c r="M3771">
        <v>0</v>
      </c>
      <c r="N3771" t="s">
        <v>134</v>
      </c>
      <c r="O3771" t="s">
        <v>137</v>
      </c>
      <c r="P3771" t="s">
        <v>44</v>
      </c>
      <c r="Q3771">
        <v>844.71</v>
      </c>
      <c r="R3771" t="s">
        <v>32</v>
      </c>
      <c r="S3771" t="s">
        <v>33</v>
      </c>
      <c r="T3771">
        <v>1</v>
      </c>
      <c r="U3771" t="s">
        <v>45</v>
      </c>
      <c r="V3771">
        <v>7.76</v>
      </c>
      <c r="W3771" t="s">
        <v>28</v>
      </c>
      <c r="X3771">
        <v>0</v>
      </c>
      <c r="Y3771">
        <v>2</v>
      </c>
      <c r="Z3771">
        <v>2</v>
      </c>
      <c r="AA3771" t="s">
        <v>78</v>
      </c>
      <c r="AB3771" t="s">
        <v>54</v>
      </c>
      <c r="AC3771" t="s">
        <v>46</v>
      </c>
      <c r="AD3771">
        <v>15</v>
      </c>
      <c r="AE3771">
        <v>159.60000000000036</v>
      </c>
      <c r="AF3771">
        <v>0</v>
      </c>
      <c r="AG3771" t="s">
        <v>38</v>
      </c>
      <c r="AH3771">
        <f>moove_smart_Real[[#This Row],[Fuel_Price]]+moove_smart_Real[[#This Row],[Fare_Paid]]</f>
        <v>4269.76</v>
      </c>
    </row>
    <row r="3772" spans="1:34" x14ac:dyDescent="0.25">
      <c r="A3772" t="s">
        <v>4089</v>
      </c>
      <c r="B3772" s="1">
        <v>45987</v>
      </c>
      <c r="C3772" t="s">
        <v>95</v>
      </c>
      <c r="D3772" t="s">
        <v>49</v>
      </c>
      <c r="E3772">
        <v>1888.68</v>
      </c>
      <c r="F3772">
        <v>1776.79</v>
      </c>
      <c r="G3772">
        <v>6.1</v>
      </c>
      <c r="H3772">
        <v>10</v>
      </c>
      <c r="I3772">
        <v>4.2</v>
      </c>
      <c r="J3772" t="s">
        <v>28</v>
      </c>
      <c r="K3772" t="s">
        <v>4820</v>
      </c>
      <c r="L3772">
        <v>0</v>
      </c>
      <c r="M3772">
        <v>0</v>
      </c>
      <c r="N3772" t="s">
        <v>185</v>
      </c>
      <c r="O3772" t="s">
        <v>727</v>
      </c>
      <c r="P3772" t="s">
        <v>31</v>
      </c>
      <c r="Q3772">
        <v>820.9</v>
      </c>
      <c r="R3772" t="s">
        <v>32</v>
      </c>
      <c r="S3772" t="s">
        <v>33</v>
      </c>
      <c r="T3772">
        <v>1</v>
      </c>
      <c r="U3772" t="s">
        <v>45</v>
      </c>
      <c r="V3772">
        <v>8.1999999999999993</v>
      </c>
      <c r="W3772" t="s">
        <v>28</v>
      </c>
      <c r="X3772">
        <v>0</v>
      </c>
      <c r="Y3772">
        <v>9</v>
      </c>
      <c r="Z3772">
        <v>3</v>
      </c>
      <c r="AA3772" t="s">
        <v>36</v>
      </c>
      <c r="AB3772" t="s">
        <v>54</v>
      </c>
      <c r="AC3772" t="s">
        <v>55</v>
      </c>
      <c r="AD3772">
        <v>-3.9000000000000004</v>
      </c>
      <c r="AE3772">
        <v>111.8900000000001</v>
      </c>
      <c r="AF3772">
        <v>0</v>
      </c>
      <c r="AG3772" t="s">
        <v>4857</v>
      </c>
      <c r="AH3772">
        <f>moove_smart_Real[[#This Row],[Fuel_Price]]+moove_smart_Real[[#This Row],[Fare_Paid]]</f>
        <v>2709.58</v>
      </c>
    </row>
    <row r="3773" spans="1:34" x14ac:dyDescent="0.25">
      <c r="A3773" t="s">
        <v>4090</v>
      </c>
      <c r="B3773" s="1">
        <v>45814</v>
      </c>
      <c r="C3773" t="s">
        <v>4819</v>
      </c>
      <c r="D3773" t="s">
        <v>49</v>
      </c>
      <c r="E3773">
        <v>3691.55</v>
      </c>
      <c r="F3773">
        <v>3468.18</v>
      </c>
      <c r="G3773">
        <v>32</v>
      </c>
      <c r="H3773">
        <v>23</v>
      </c>
      <c r="I3773">
        <v>0</v>
      </c>
      <c r="J3773" t="s">
        <v>28</v>
      </c>
      <c r="K3773" t="s">
        <v>4820</v>
      </c>
      <c r="L3773">
        <v>0</v>
      </c>
      <c r="M3773">
        <v>0</v>
      </c>
      <c r="N3773" t="s">
        <v>144</v>
      </c>
      <c r="O3773" t="s">
        <v>1185</v>
      </c>
      <c r="P3773" t="s">
        <v>81</v>
      </c>
      <c r="Q3773">
        <v>957.5</v>
      </c>
      <c r="R3773" t="s">
        <v>32</v>
      </c>
      <c r="S3773" t="s">
        <v>33</v>
      </c>
      <c r="T3773">
        <v>1</v>
      </c>
      <c r="U3773" t="s">
        <v>45</v>
      </c>
      <c r="V3773">
        <v>8.23</v>
      </c>
      <c r="W3773" t="s">
        <v>28</v>
      </c>
      <c r="X3773">
        <v>0</v>
      </c>
      <c r="Y3773">
        <v>13</v>
      </c>
      <c r="Z3773">
        <v>5</v>
      </c>
      <c r="AA3773" t="s">
        <v>53</v>
      </c>
      <c r="AB3773" t="s">
        <v>54</v>
      </c>
      <c r="AC3773" t="s">
        <v>46</v>
      </c>
      <c r="AD3773">
        <v>9</v>
      </c>
      <c r="AE3773">
        <v>223.37000000000035</v>
      </c>
      <c r="AF3773">
        <v>1</v>
      </c>
      <c r="AG3773" t="s">
        <v>4857</v>
      </c>
      <c r="AH3773">
        <f>moove_smart_Real[[#This Row],[Fuel_Price]]+moove_smart_Real[[#This Row],[Fare_Paid]]</f>
        <v>4649.05</v>
      </c>
    </row>
    <row r="3774" spans="1:34" x14ac:dyDescent="0.25">
      <c r="A3774" t="s">
        <v>4091</v>
      </c>
      <c r="B3774" s="1">
        <v>45833</v>
      </c>
      <c r="C3774" t="s">
        <v>4822</v>
      </c>
      <c r="D3774" t="s">
        <v>58</v>
      </c>
      <c r="E3774">
        <v>4221.01</v>
      </c>
      <c r="F3774">
        <v>3825.47</v>
      </c>
      <c r="G3774">
        <v>31.6</v>
      </c>
      <c r="H3774">
        <v>10</v>
      </c>
      <c r="I3774">
        <v>4.7</v>
      </c>
      <c r="J3774" t="s">
        <v>35</v>
      </c>
      <c r="K3774" t="s">
        <v>59</v>
      </c>
      <c r="L3774">
        <v>3</v>
      </c>
      <c r="M3774">
        <v>0</v>
      </c>
      <c r="N3774" t="s">
        <v>42</v>
      </c>
      <c r="O3774" t="s">
        <v>323</v>
      </c>
      <c r="P3774" t="s">
        <v>44</v>
      </c>
      <c r="Q3774">
        <v>1031.99</v>
      </c>
      <c r="R3774" t="s">
        <v>32</v>
      </c>
      <c r="S3774" t="s">
        <v>33</v>
      </c>
      <c r="T3774">
        <v>1</v>
      </c>
      <c r="U3774" t="s">
        <v>45</v>
      </c>
      <c r="V3774">
        <v>32.119999999999997</v>
      </c>
      <c r="W3774" t="s">
        <v>35</v>
      </c>
      <c r="X3774">
        <v>1</v>
      </c>
      <c r="Y3774">
        <v>5</v>
      </c>
      <c r="Z3774">
        <v>15</v>
      </c>
      <c r="AA3774" t="s">
        <v>53</v>
      </c>
      <c r="AB3774" t="s">
        <v>37</v>
      </c>
      <c r="AC3774" t="s">
        <v>38</v>
      </c>
      <c r="AD3774">
        <v>21.6</v>
      </c>
      <c r="AE3774">
        <v>395.54000000000042</v>
      </c>
      <c r="AF3774">
        <v>1</v>
      </c>
      <c r="AG3774" t="s">
        <v>38</v>
      </c>
      <c r="AH3774">
        <f>moove_smart_Real[[#This Row],[Fuel_Price]]+moove_smart_Real[[#This Row],[Fare_Paid]]</f>
        <v>5253</v>
      </c>
    </row>
    <row r="3775" spans="1:34" x14ac:dyDescent="0.25">
      <c r="A3775" t="s">
        <v>4092</v>
      </c>
      <c r="B3775" s="1">
        <v>45902</v>
      </c>
      <c r="C3775" t="s">
        <v>4819</v>
      </c>
      <c r="D3775" t="s">
        <v>58</v>
      </c>
      <c r="E3775">
        <v>1892.33</v>
      </c>
      <c r="F3775">
        <v>1810.28</v>
      </c>
      <c r="G3775">
        <v>19.899999999999999</v>
      </c>
      <c r="H3775">
        <v>10</v>
      </c>
      <c r="I3775">
        <v>2.9</v>
      </c>
      <c r="J3775" t="s">
        <v>28</v>
      </c>
      <c r="K3775" t="s">
        <v>4820</v>
      </c>
      <c r="L3775">
        <v>0</v>
      </c>
      <c r="M3775">
        <v>0</v>
      </c>
      <c r="N3775" t="s">
        <v>206</v>
      </c>
      <c r="O3775" t="s">
        <v>815</v>
      </c>
      <c r="P3775" t="s">
        <v>31</v>
      </c>
      <c r="Q3775">
        <v>1077.8800000000001</v>
      </c>
      <c r="R3775" t="s">
        <v>32</v>
      </c>
      <c r="S3775" t="s">
        <v>33</v>
      </c>
      <c r="T3775">
        <v>1</v>
      </c>
      <c r="U3775" t="s">
        <v>89</v>
      </c>
      <c r="V3775">
        <v>4.9400000000000004</v>
      </c>
      <c r="W3775" t="s">
        <v>28</v>
      </c>
      <c r="X3775">
        <v>0</v>
      </c>
      <c r="Y3775">
        <v>13</v>
      </c>
      <c r="Z3775">
        <v>13</v>
      </c>
      <c r="AA3775" t="s">
        <v>53</v>
      </c>
      <c r="AB3775" t="s">
        <v>37</v>
      </c>
      <c r="AC3775" t="s">
        <v>55</v>
      </c>
      <c r="AD3775">
        <v>9.8999999999999986</v>
      </c>
      <c r="AE3775">
        <v>82.049999999999955</v>
      </c>
      <c r="AF3775">
        <v>1</v>
      </c>
      <c r="AG3775" t="s">
        <v>4857</v>
      </c>
      <c r="AH3775">
        <f>moove_smart_Real[[#This Row],[Fuel_Price]]+moove_smart_Real[[#This Row],[Fare_Paid]]</f>
        <v>2970.21</v>
      </c>
    </row>
    <row r="3776" spans="1:34" x14ac:dyDescent="0.25">
      <c r="A3776" t="s">
        <v>4093</v>
      </c>
      <c r="B3776" s="1">
        <v>45435</v>
      </c>
      <c r="C3776" t="s">
        <v>173</v>
      </c>
      <c r="D3776" t="s">
        <v>27</v>
      </c>
      <c r="E3776">
        <v>3342.73</v>
      </c>
      <c r="F3776">
        <v>3512.27</v>
      </c>
      <c r="G3776">
        <v>43.7</v>
      </c>
      <c r="H3776">
        <v>35.700000000000003</v>
      </c>
      <c r="I3776">
        <v>2.6</v>
      </c>
      <c r="J3776" t="s">
        <v>28</v>
      </c>
      <c r="K3776" t="s">
        <v>4820</v>
      </c>
      <c r="L3776">
        <v>0</v>
      </c>
      <c r="M3776">
        <v>0</v>
      </c>
      <c r="N3776" t="s">
        <v>144</v>
      </c>
      <c r="O3776" t="s">
        <v>379</v>
      </c>
      <c r="P3776" t="s">
        <v>52</v>
      </c>
      <c r="Q3776">
        <v>1052.5999999999999</v>
      </c>
      <c r="R3776" t="s">
        <v>32</v>
      </c>
      <c r="S3776" t="s">
        <v>33</v>
      </c>
      <c r="T3776">
        <v>1</v>
      </c>
      <c r="U3776" t="s">
        <v>45</v>
      </c>
      <c r="V3776">
        <v>12.38</v>
      </c>
      <c r="W3776" t="s">
        <v>28</v>
      </c>
      <c r="X3776">
        <v>0</v>
      </c>
      <c r="Y3776">
        <v>9</v>
      </c>
      <c r="Z3776">
        <v>14</v>
      </c>
      <c r="AA3776" t="s">
        <v>53</v>
      </c>
      <c r="AB3776" t="s">
        <v>54</v>
      </c>
      <c r="AC3776" t="s">
        <v>38</v>
      </c>
      <c r="AD3776">
        <v>8</v>
      </c>
      <c r="AE3776">
        <v>-169.53999999999996</v>
      </c>
      <c r="AF3776">
        <v>1</v>
      </c>
      <c r="AG3776" t="s">
        <v>4857</v>
      </c>
      <c r="AH3776">
        <f>moove_smart_Real[[#This Row],[Fuel_Price]]+moove_smart_Real[[#This Row],[Fare_Paid]]</f>
        <v>4395.33</v>
      </c>
    </row>
    <row r="3777" spans="1:34" x14ac:dyDescent="0.25">
      <c r="A3777" t="s">
        <v>4094</v>
      </c>
      <c r="B3777" s="1">
        <v>45318</v>
      </c>
      <c r="C3777" t="s">
        <v>4819</v>
      </c>
      <c r="D3777" t="s">
        <v>27</v>
      </c>
      <c r="E3777">
        <v>3462.99</v>
      </c>
      <c r="F3777">
        <v>3535.66</v>
      </c>
      <c r="G3777">
        <v>62.7</v>
      </c>
      <c r="H3777">
        <v>46.7</v>
      </c>
      <c r="I3777">
        <v>2</v>
      </c>
      <c r="J3777" t="s">
        <v>28</v>
      </c>
      <c r="K3777" t="s">
        <v>4820</v>
      </c>
      <c r="L3777">
        <v>0</v>
      </c>
      <c r="M3777">
        <v>0</v>
      </c>
      <c r="N3777" t="s">
        <v>190</v>
      </c>
      <c r="O3777" t="s">
        <v>737</v>
      </c>
      <c r="P3777" t="s">
        <v>44</v>
      </c>
      <c r="Q3777">
        <v>1103.43</v>
      </c>
      <c r="R3777" t="s">
        <v>76</v>
      </c>
      <c r="S3777" t="s">
        <v>33</v>
      </c>
      <c r="T3777">
        <v>1</v>
      </c>
      <c r="U3777" t="s">
        <v>89</v>
      </c>
      <c r="V3777">
        <v>13.33</v>
      </c>
      <c r="W3777" t="s">
        <v>35</v>
      </c>
      <c r="X3777">
        <v>1</v>
      </c>
      <c r="Y3777">
        <v>6</v>
      </c>
      <c r="Z3777">
        <v>9</v>
      </c>
      <c r="AA3777" t="s">
        <v>36</v>
      </c>
      <c r="AB3777" t="s">
        <v>37</v>
      </c>
      <c r="AC3777" t="s">
        <v>55</v>
      </c>
      <c r="AD3777">
        <v>16</v>
      </c>
      <c r="AE3777">
        <v>-72.670000000000073</v>
      </c>
      <c r="AF3777">
        <v>1</v>
      </c>
      <c r="AG3777" t="s">
        <v>38</v>
      </c>
      <c r="AH3777">
        <f>moove_smart_Real[[#This Row],[Fuel_Price]]+moove_smart_Real[[#This Row],[Fare_Paid]]</f>
        <v>4566.42</v>
      </c>
    </row>
    <row r="3778" spans="1:34" x14ac:dyDescent="0.25">
      <c r="A3778" t="s">
        <v>4095</v>
      </c>
      <c r="B3778" s="1">
        <v>45837</v>
      </c>
      <c r="C3778" t="s">
        <v>4822</v>
      </c>
      <c r="D3778" t="s">
        <v>27</v>
      </c>
      <c r="E3778">
        <v>1814.14</v>
      </c>
      <c r="F3778">
        <v>1686.87</v>
      </c>
      <c r="G3778">
        <v>36</v>
      </c>
      <c r="H3778">
        <v>14</v>
      </c>
      <c r="I3778">
        <v>4.5</v>
      </c>
      <c r="J3778" t="s">
        <v>28</v>
      </c>
      <c r="K3778" t="s">
        <v>4820</v>
      </c>
      <c r="L3778">
        <v>0</v>
      </c>
      <c r="M3778">
        <v>0</v>
      </c>
      <c r="N3778" t="s">
        <v>238</v>
      </c>
      <c r="O3778" t="s">
        <v>145</v>
      </c>
      <c r="P3778" t="s">
        <v>31</v>
      </c>
      <c r="Q3778">
        <v>947.85</v>
      </c>
      <c r="R3778" t="s">
        <v>32</v>
      </c>
      <c r="S3778" t="s">
        <v>33</v>
      </c>
      <c r="T3778">
        <v>1</v>
      </c>
      <c r="U3778" t="s">
        <v>89</v>
      </c>
      <c r="V3778">
        <v>11.02</v>
      </c>
      <c r="W3778" t="s">
        <v>35</v>
      </c>
      <c r="X3778">
        <v>1</v>
      </c>
      <c r="Y3778">
        <v>1</v>
      </c>
      <c r="Z3778">
        <v>7</v>
      </c>
      <c r="AA3778" t="s">
        <v>78</v>
      </c>
      <c r="AB3778" t="s">
        <v>37</v>
      </c>
      <c r="AC3778" t="s">
        <v>38</v>
      </c>
      <c r="AD3778">
        <v>22</v>
      </c>
      <c r="AE3778">
        <v>127.27000000000021</v>
      </c>
      <c r="AF3778">
        <v>0</v>
      </c>
      <c r="AG3778" t="s">
        <v>38</v>
      </c>
      <c r="AH3778">
        <f>moove_smart_Real[[#This Row],[Fuel_Price]]+moove_smart_Real[[#This Row],[Fare_Paid]]</f>
        <v>2761.9900000000002</v>
      </c>
    </row>
    <row r="3779" spans="1:34" x14ac:dyDescent="0.25">
      <c r="A3779" t="s">
        <v>4096</v>
      </c>
      <c r="B3779" s="1">
        <v>45369</v>
      </c>
      <c r="C3779" t="s">
        <v>4822</v>
      </c>
      <c r="D3779" t="s">
        <v>58</v>
      </c>
      <c r="E3779">
        <v>3421.27</v>
      </c>
      <c r="F3779">
        <v>3226.99</v>
      </c>
      <c r="G3779">
        <v>51.5</v>
      </c>
      <c r="H3779">
        <v>45.5</v>
      </c>
      <c r="I3779">
        <v>4</v>
      </c>
      <c r="J3779" t="s">
        <v>35</v>
      </c>
      <c r="K3779" t="s">
        <v>109</v>
      </c>
      <c r="L3779">
        <v>2</v>
      </c>
      <c r="M3779">
        <v>1</v>
      </c>
      <c r="N3779" t="s">
        <v>220</v>
      </c>
      <c r="O3779" t="s">
        <v>171</v>
      </c>
      <c r="P3779" t="s">
        <v>44</v>
      </c>
      <c r="Q3779">
        <v>1003.42</v>
      </c>
      <c r="R3779" t="s">
        <v>76</v>
      </c>
      <c r="S3779" t="s">
        <v>33</v>
      </c>
      <c r="T3779">
        <v>1</v>
      </c>
      <c r="U3779" t="s">
        <v>89</v>
      </c>
      <c r="V3779">
        <v>23.53</v>
      </c>
      <c r="W3779" t="s">
        <v>28</v>
      </c>
      <c r="X3779">
        <v>0</v>
      </c>
      <c r="Y3779">
        <v>2</v>
      </c>
      <c r="Z3779">
        <v>8</v>
      </c>
      <c r="AA3779" t="s">
        <v>78</v>
      </c>
      <c r="AB3779" t="s">
        <v>37</v>
      </c>
      <c r="AC3779" t="s">
        <v>38</v>
      </c>
      <c r="AD3779">
        <v>6</v>
      </c>
      <c r="AE3779">
        <v>194.2800000000002</v>
      </c>
      <c r="AF3779">
        <v>1</v>
      </c>
      <c r="AG3779" t="s">
        <v>38</v>
      </c>
      <c r="AH3779">
        <f>moove_smart_Real[[#This Row],[Fuel_Price]]+moove_smart_Real[[#This Row],[Fare_Paid]]</f>
        <v>4424.6899999999996</v>
      </c>
    </row>
    <row r="3780" spans="1:34" x14ac:dyDescent="0.25">
      <c r="A3780" t="s">
        <v>4097</v>
      </c>
      <c r="B3780" s="1">
        <v>45849</v>
      </c>
      <c r="C3780" t="s">
        <v>4821</v>
      </c>
      <c r="D3780" t="s">
        <v>41</v>
      </c>
      <c r="E3780">
        <v>2481.1799999999998</v>
      </c>
      <c r="F3780">
        <v>2357.5100000000002</v>
      </c>
      <c r="G3780">
        <v>55.5</v>
      </c>
      <c r="H3780">
        <v>49.5</v>
      </c>
      <c r="I3780">
        <v>2.1</v>
      </c>
      <c r="J3780" t="s">
        <v>35</v>
      </c>
      <c r="K3780" t="s">
        <v>109</v>
      </c>
      <c r="L3780">
        <v>2</v>
      </c>
      <c r="M3780">
        <v>1</v>
      </c>
      <c r="N3780" t="s">
        <v>387</v>
      </c>
      <c r="O3780" t="s">
        <v>737</v>
      </c>
      <c r="P3780" t="s">
        <v>31</v>
      </c>
      <c r="Q3780">
        <v>1013.89</v>
      </c>
      <c r="R3780" t="s">
        <v>32</v>
      </c>
      <c r="S3780" t="s">
        <v>33</v>
      </c>
      <c r="T3780">
        <v>1</v>
      </c>
      <c r="U3780" t="s">
        <v>45</v>
      </c>
      <c r="V3780">
        <v>23.82</v>
      </c>
      <c r="W3780" t="s">
        <v>35</v>
      </c>
      <c r="X3780">
        <v>1</v>
      </c>
      <c r="Y3780">
        <v>17</v>
      </c>
      <c r="Z3780">
        <v>12</v>
      </c>
      <c r="AA3780" t="s">
        <v>36</v>
      </c>
      <c r="AB3780" t="s">
        <v>37</v>
      </c>
      <c r="AC3780" t="s">
        <v>46</v>
      </c>
      <c r="AD3780">
        <v>6</v>
      </c>
      <c r="AE3780">
        <v>123.66999999999962</v>
      </c>
      <c r="AF3780">
        <v>1</v>
      </c>
      <c r="AG3780" t="s">
        <v>4857</v>
      </c>
      <c r="AH3780">
        <f>moove_smart_Real[[#This Row],[Fuel_Price]]+moove_smart_Real[[#This Row],[Fare_Paid]]</f>
        <v>3495.0699999999997</v>
      </c>
    </row>
    <row r="3781" spans="1:34" x14ac:dyDescent="0.25">
      <c r="A3781" t="s">
        <v>4098</v>
      </c>
      <c r="B3781" s="1">
        <v>45924</v>
      </c>
      <c r="C3781" t="s">
        <v>4821</v>
      </c>
      <c r="D3781" t="s">
        <v>27</v>
      </c>
      <c r="E3781">
        <v>3965.28</v>
      </c>
      <c r="F3781">
        <v>3919.14</v>
      </c>
      <c r="G3781">
        <v>56.3</v>
      </c>
      <c r="H3781">
        <v>34.299999999999997</v>
      </c>
      <c r="I3781">
        <v>2.9</v>
      </c>
      <c r="J3781" t="s">
        <v>28</v>
      </c>
      <c r="K3781" t="s">
        <v>4820</v>
      </c>
      <c r="L3781">
        <v>0</v>
      </c>
      <c r="M3781">
        <v>0</v>
      </c>
      <c r="N3781" t="s">
        <v>195</v>
      </c>
      <c r="O3781" t="s">
        <v>403</v>
      </c>
      <c r="P3781" t="s">
        <v>81</v>
      </c>
      <c r="Q3781">
        <v>976.85</v>
      </c>
      <c r="R3781" t="s">
        <v>76</v>
      </c>
      <c r="S3781" t="s">
        <v>33</v>
      </c>
      <c r="T3781">
        <v>1</v>
      </c>
      <c r="U3781" t="s">
        <v>4825</v>
      </c>
      <c r="V3781">
        <v>6.41</v>
      </c>
      <c r="W3781" t="s">
        <v>28</v>
      </c>
      <c r="X3781">
        <v>0</v>
      </c>
      <c r="Y3781">
        <v>14</v>
      </c>
      <c r="Z3781">
        <v>5</v>
      </c>
      <c r="AA3781" t="s">
        <v>36</v>
      </c>
      <c r="AB3781" t="s">
        <v>37</v>
      </c>
      <c r="AC3781" t="s">
        <v>55</v>
      </c>
      <c r="AD3781">
        <v>22</v>
      </c>
      <c r="AE3781">
        <v>46.140000000000327</v>
      </c>
      <c r="AF3781">
        <v>1</v>
      </c>
      <c r="AG3781" t="s">
        <v>4857</v>
      </c>
      <c r="AH3781">
        <f>moove_smart_Real[[#This Row],[Fuel_Price]]+moove_smart_Real[[#This Row],[Fare_Paid]]</f>
        <v>4942.13</v>
      </c>
    </row>
    <row r="3782" spans="1:34" x14ac:dyDescent="0.25">
      <c r="A3782" t="s">
        <v>4099</v>
      </c>
      <c r="B3782" s="1">
        <v>45675</v>
      </c>
      <c r="C3782" t="s">
        <v>173</v>
      </c>
      <c r="D3782" t="s">
        <v>41</v>
      </c>
      <c r="E3782">
        <v>2848.89</v>
      </c>
      <c r="F3782">
        <v>2516.9699999999998</v>
      </c>
      <c r="G3782">
        <v>21.5</v>
      </c>
      <c r="H3782">
        <v>12.5</v>
      </c>
      <c r="I3782">
        <v>3.3</v>
      </c>
      <c r="J3782" t="s">
        <v>35</v>
      </c>
      <c r="K3782" t="s">
        <v>92</v>
      </c>
      <c r="L3782">
        <v>1</v>
      </c>
      <c r="M3782">
        <v>0</v>
      </c>
      <c r="N3782" t="s">
        <v>130</v>
      </c>
      <c r="O3782" t="s">
        <v>154</v>
      </c>
      <c r="P3782" t="s">
        <v>44</v>
      </c>
      <c r="Q3782">
        <v>1035.7</v>
      </c>
      <c r="R3782" t="s">
        <v>32</v>
      </c>
      <c r="S3782" t="s">
        <v>33</v>
      </c>
      <c r="T3782">
        <v>1</v>
      </c>
      <c r="U3782" t="s">
        <v>4825</v>
      </c>
      <c r="V3782">
        <v>19.95</v>
      </c>
      <c r="W3782" t="s">
        <v>28</v>
      </c>
      <c r="X3782">
        <v>0</v>
      </c>
      <c r="Y3782">
        <v>11</v>
      </c>
      <c r="Z3782">
        <v>4</v>
      </c>
      <c r="AA3782" t="s">
        <v>78</v>
      </c>
      <c r="AB3782" t="s">
        <v>37</v>
      </c>
      <c r="AC3782" t="s">
        <v>46</v>
      </c>
      <c r="AD3782">
        <v>9</v>
      </c>
      <c r="AE3782">
        <v>331.92000000000007</v>
      </c>
      <c r="AF3782">
        <v>1</v>
      </c>
      <c r="AG3782" t="s">
        <v>4857</v>
      </c>
      <c r="AH3782">
        <f>moove_smart_Real[[#This Row],[Fuel_Price]]+moove_smart_Real[[#This Row],[Fare_Paid]]</f>
        <v>3884.59</v>
      </c>
    </row>
    <row r="3783" spans="1:34" x14ac:dyDescent="0.25">
      <c r="A3783" t="s">
        <v>4100</v>
      </c>
      <c r="B3783" s="1">
        <v>45323</v>
      </c>
      <c r="C3783" t="s">
        <v>4821</v>
      </c>
      <c r="D3783" t="s">
        <v>49</v>
      </c>
      <c r="E3783">
        <v>3212.36</v>
      </c>
      <c r="F3783">
        <v>3204.29</v>
      </c>
      <c r="G3783">
        <v>69.599999999999994</v>
      </c>
      <c r="H3783">
        <v>62.6</v>
      </c>
      <c r="I3783">
        <v>2.8</v>
      </c>
      <c r="J3783" t="s">
        <v>35</v>
      </c>
      <c r="K3783" t="s">
        <v>109</v>
      </c>
      <c r="L3783">
        <v>2</v>
      </c>
      <c r="M3783">
        <v>1</v>
      </c>
      <c r="N3783" t="s">
        <v>69</v>
      </c>
      <c r="O3783" t="s">
        <v>265</v>
      </c>
      <c r="P3783" t="s">
        <v>31</v>
      </c>
      <c r="Q3783">
        <v>1078.21</v>
      </c>
      <c r="R3783" t="s">
        <v>76</v>
      </c>
      <c r="S3783" t="s">
        <v>33</v>
      </c>
      <c r="T3783">
        <v>1</v>
      </c>
      <c r="U3783" t="s">
        <v>45</v>
      </c>
      <c r="V3783">
        <v>17.12</v>
      </c>
      <c r="W3783" t="s">
        <v>35</v>
      </c>
      <c r="X3783">
        <v>1</v>
      </c>
      <c r="Y3783">
        <v>13</v>
      </c>
      <c r="Z3783">
        <v>12</v>
      </c>
      <c r="AA3783" t="s">
        <v>36</v>
      </c>
      <c r="AB3783" t="s">
        <v>54</v>
      </c>
      <c r="AC3783" t="s">
        <v>55</v>
      </c>
      <c r="AD3783">
        <v>6.9999999999999929</v>
      </c>
      <c r="AE3783">
        <v>8.0700000000001637</v>
      </c>
      <c r="AF3783">
        <v>1</v>
      </c>
      <c r="AG3783" t="s">
        <v>4857</v>
      </c>
      <c r="AH3783">
        <f>moove_smart_Real[[#This Row],[Fuel_Price]]+moove_smart_Real[[#This Row],[Fare_Paid]]</f>
        <v>4290.57</v>
      </c>
    </row>
    <row r="3784" spans="1:34" x14ac:dyDescent="0.25">
      <c r="A3784" t="s">
        <v>4101</v>
      </c>
      <c r="B3784" s="1">
        <v>45293</v>
      </c>
      <c r="C3784" t="s">
        <v>4822</v>
      </c>
      <c r="D3784" t="s">
        <v>41</v>
      </c>
      <c r="E3784">
        <v>2074.89</v>
      </c>
      <c r="F3784">
        <v>1829.68</v>
      </c>
      <c r="G3784">
        <v>18.7</v>
      </c>
      <c r="H3784">
        <v>11.7</v>
      </c>
      <c r="I3784">
        <v>4.7</v>
      </c>
      <c r="J3784" t="s">
        <v>28</v>
      </c>
      <c r="K3784" t="s">
        <v>4820</v>
      </c>
      <c r="L3784">
        <v>0</v>
      </c>
      <c r="M3784">
        <v>0</v>
      </c>
      <c r="N3784" t="s">
        <v>29</v>
      </c>
      <c r="O3784" t="s">
        <v>1171</v>
      </c>
      <c r="P3784" t="s">
        <v>52</v>
      </c>
      <c r="Q3784">
        <v>817.45</v>
      </c>
      <c r="R3784" t="s">
        <v>32</v>
      </c>
      <c r="S3784" t="s">
        <v>33</v>
      </c>
      <c r="T3784">
        <v>1</v>
      </c>
      <c r="U3784" t="s">
        <v>89</v>
      </c>
      <c r="V3784">
        <v>14.95</v>
      </c>
      <c r="W3784" t="s">
        <v>35</v>
      </c>
      <c r="X3784">
        <v>1</v>
      </c>
      <c r="Y3784">
        <v>6</v>
      </c>
      <c r="Z3784">
        <v>14</v>
      </c>
      <c r="AA3784" t="s">
        <v>78</v>
      </c>
      <c r="AB3784" t="s">
        <v>54</v>
      </c>
      <c r="AC3784" t="s">
        <v>38</v>
      </c>
      <c r="AD3784">
        <v>7</v>
      </c>
      <c r="AE3784">
        <v>245.20999999999981</v>
      </c>
      <c r="AF3784">
        <v>0</v>
      </c>
      <c r="AG3784" t="s">
        <v>38</v>
      </c>
      <c r="AH3784">
        <f>moove_smart_Real[[#This Row],[Fuel_Price]]+moove_smart_Real[[#This Row],[Fare_Paid]]</f>
        <v>2892.34</v>
      </c>
    </row>
    <row r="3785" spans="1:34" x14ac:dyDescent="0.25">
      <c r="A3785" t="s">
        <v>4102</v>
      </c>
      <c r="B3785" s="1">
        <v>46000</v>
      </c>
      <c r="C3785" t="s">
        <v>4819</v>
      </c>
      <c r="D3785" t="s">
        <v>41</v>
      </c>
      <c r="E3785">
        <v>3845.9</v>
      </c>
      <c r="F3785">
        <v>3360.41</v>
      </c>
      <c r="G3785">
        <v>24.2</v>
      </c>
      <c r="H3785">
        <v>10</v>
      </c>
      <c r="I3785">
        <v>2.1</v>
      </c>
      <c r="J3785" t="s">
        <v>28</v>
      </c>
      <c r="K3785" t="s">
        <v>4820</v>
      </c>
      <c r="L3785">
        <v>0</v>
      </c>
      <c r="M3785">
        <v>0</v>
      </c>
      <c r="N3785" t="s">
        <v>210</v>
      </c>
      <c r="O3785" t="s">
        <v>328</v>
      </c>
      <c r="P3785" t="s">
        <v>44</v>
      </c>
      <c r="Q3785">
        <v>845.56</v>
      </c>
      <c r="R3785" t="s">
        <v>32</v>
      </c>
      <c r="S3785" t="s">
        <v>33</v>
      </c>
      <c r="T3785">
        <v>1</v>
      </c>
      <c r="U3785" t="s">
        <v>45</v>
      </c>
      <c r="V3785">
        <v>15.03</v>
      </c>
      <c r="W3785" t="s">
        <v>28</v>
      </c>
      <c r="X3785">
        <v>0</v>
      </c>
      <c r="Y3785">
        <v>15</v>
      </c>
      <c r="Z3785">
        <v>5</v>
      </c>
      <c r="AA3785" t="s">
        <v>36</v>
      </c>
      <c r="AB3785" t="s">
        <v>37</v>
      </c>
      <c r="AC3785" t="s">
        <v>55</v>
      </c>
      <c r="AD3785">
        <v>14.2</v>
      </c>
      <c r="AE3785">
        <v>485.49000000000024</v>
      </c>
      <c r="AF3785">
        <v>1</v>
      </c>
      <c r="AG3785" t="s">
        <v>4857</v>
      </c>
      <c r="AH3785">
        <f>moove_smart_Real[[#This Row],[Fuel_Price]]+moove_smart_Real[[#This Row],[Fare_Paid]]</f>
        <v>4691.46</v>
      </c>
    </row>
    <row r="3786" spans="1:34" x14ac:dyDescent="0.25">
      <c r="A3786" t="s">
        <v>4103</v>
      </c>
      <c r="B3786" s="1">
        <v>45379</v>
      </c>
      <c r="C3786" t="s">
        <v>95</v>
      </c>
      <c r="D3786" t="s">
        <v>49</v>
      </c>
      <c r="E3786">
        <v>2770.17</v>
      </c>
      <c r="F3786">
        <v>2491.11</v>
      </c>
      <c r="G3786">
        <v>26.7</v>
      </c>
      <c r="H3786">
        <v>12.7</v>
      </c>
      <c r="I3786">
        <v>3.1</v>
      </c>
      <c r="J3786" t="s">
        <v>35</v>
      </c>
      <c r="K3786" t="s">
        <v>177</v>
      </c>
      <c r="L3786">
        <v>5</v>
      </c>
      <c r="M3786">
        <v>0</v>
      </c>
      <c r="N3786" t="s">
        <v>472</v>
      </c>
      <c r="O3786" t="s">
        <v>403</v>
      </c>
      <c r="P3786" t="s">
        <v>52</v>
      </c>
      <c r="Q3786">
        <v>1146.3800000000001</v>
      </c>
      <c r="R3786" t="s">
        <v>32</v>
      </c>
      <c r="S3786" t="s">
        <v>33</v>
      </c>
      <c r="T3786">
        <v>1</v>
      </c>
      <c r="U3786" t="s">
        <v>45</v>
      </c>
      <c r="V3786">
        <v>26.68</v>
      </c>
      <c r="W3786" t="s">
        <v>35</v>
      </c>
      <c r="X3786">
        <v>1</v>
      </c>
      <c r="Y3786">
        <v>10</v>
      </c>
      <c r="Z3786">
        <v>15</v>
      </c>
      <c r="AA3786" t="s">
        <v>36</v>
      </c>
      <c r="AB3786" t="s">
        <v>54</v>
      </c>
      <c r="AC3786" t="s">
        <v>55</v>
      </c>
      <c r="AD3786">
        <v>14</v>
      </c>
      <c r="AE3786">
        <v>279.05999999999995</v>
      </c>
      <c r="AF3786">
        <v>1</v>
      </c>
      <c r="AG3786" t="s">
        <v>4857</v>
      </c>
      <c r="AH3786">
        <f>moove_smart_Real[[#This Row],[Fuel_Price]]+moove_smart_Real[[#This Row],[Fare_Paid]]</f>
        <v>3916.55</v>
      </c>
    </row>
    <row r="3787" spans="1:34" x14ac:dyDescent="0.25">
      <c r="A3787" t="s">
        <v>4104</v>
      </c>
      <c r="B3787" s="1">
        <v>45882</v>
      </c>
      <c r="C3787" t="s">
        <v>95</v>
      </c>
      <c r="D3787" t="s">
        <v>58</v>
      </c>
      <c r="E3787">
        <v>2913.08</v>
      </c>
      <c r="F3787">
        <v>2836.34</v>
      </c>
      <c r="G3787">
        <v>15.9</v>
      </c>
      <c r="H3787">
        <v>10</v>
      </c>
      <c r="I3787">
        <v>3.7</v>
      </c>
      <c r="J3787" t="s">
        <v>28</v>
      </c>
      <c r="K3787" t="s">
        <v>4820</v>
      </c>
      <c r="L3787">
        <v>0</v>
      </c>
      <c r="M3787">
        <v>0</v>
      </c>
      <c r="N3787" t="s">
        <v>151</v>
      </c>
      <c r="O3787" t="s">
        <v>30</v>
      </c>
      <c r="P3787" t="s">
        <v>31</v>
      </c>
      <c r="Q3787">
        <v>1093.92</v>
      </c>
      <c r="R3787" t="s">
        <v>32</v>
      </c>
      <c r="S3787" t="s">
        <v>33</v>
      </c>
      <c r="T3787">
        <v>1</v>
      </c>
      <c r="U3787" t="s">
        <v>45</v>
      </c>
      <c r="V3787">
        <v>17.64</v>
      </c>
      <c r="W3787" t="s">
        <v>35</v>
      </c>
      <c r="X3787">
        <v>1</v>
      </c>
      <c r="Y3787">
        <v>15</v>
      </c>
      <c r="Z3787">
        <v>13</v>
      </c>
      <c r="AA3787" t="s">
        <v>78</v>
      </c>
      <c r="AB3787" t="s">
        <v>54</v>
      </c>
      <c r="AC3787" t="s">
        <v>46</v>
      </c>
      <c r="AD3787">
        <v>5.9</v>
      </c>
      <c r="AE3787">
        <v>76.739999999999782</v>
      </c>
      <c r="AF3787">
        <v>0</v>
      </c>
      <c r="AG3787" t="s">
        <v>4857</v>
      </c>
      <c r="AH3787">
        <f>moove_smart_Real[[#This Row],[Fuel_Price]]+moove_smart_Real[[#This Row],[Fare_Paid]]</f>
        <v>4007</v>
      </c>
    </row>
    <row r="3788" spans="1:34" x14ac:dyDescent="0.25">
      <c r="A3788" t="s">
        <v>4105</v>
      </c>
      <c r="B3788" s="1">
        <v>45996</v>
      </c>
      <c r="C3788" t="s">
        <v>4822</v>
      </c>
      <c r="D3788" t="s">
        <v>49</v>
      </c>
      <c r="E3788">
        <v>2738.96</v>
      </c>
      <c r="F3788">
        <v>2522.4899999999998</v>
      </c>
      <c r="G3788">
        <v>33.200000000000003</v>
      </c>
      <c r="H3788">
        <v>21.2</v>
      </c>
      <c r="I3788">
        <v>4.4000000000000004</v>
      </c>
      <c r="J3788" t="s">
        <v>28</v>
      </c>
      <c r="K3788" t="s">
        <v>4820</v>
      </c>
      <c r="L3788">
        <v>0</v>
      </c>
      <c r="M3788">
        <v>0</v>
      </c>
      <c r="N3788" t="s">
        <v>127</v>
      </c>
      <c r="O3788" t="s">
        <v>959</v>
      </c>
      <c r="P3788" t="s">
        <v>52</v>
      </c>
      <c r="Q3788">
        <v>733.99</v>
      </c>
      <c r="R3788" t="s">
        <v>32</v>
      </c>
      <c r="S3788" t="s">
        <v>33</v>
      </c>
      <c r="T3788">
        <v>1</v>
      </c>
      <c r="U3788" t="s">
        <v>89</v>
      </c>
      <c r="V3788">
        <v>11.67</v>
      </c>
      <c r="W3788" t="s">
        <v>28</v>
      </c>
      <c r="X3788">
        <v>0</v>
      </c>
      <c r="Y3788">
        <v>16</v>
      </c>
      <c r="Z3788">
        <v>11</v>
      </c>
      <c r="AA3788" t="s">
        <v>53</v>
      </c>
      <c r="AB3788" t="s">
        <v>37</v>
      </c>
      <c r="AC3788" t="s">
        <v>46</v>
      </c>
      <c r="AD3788">
        <v>12.000000000000004</v>
      </c>
      <c r="AE3788">
        <v>216.47000000000025</v>
      </c>
      <c r="AF3788">
        <v>0</v>
      </c>
      <c r="AG3788" t="s">
        <v>4857</v>
      </c>
      <c r="AH3788">
        <f>moove_smart_Real[[#This Row],[Fuel_Price]]+moove_smart_Real[[#This Row],[Fare_Paid]]</f>
        <v>3472.95</v>
      </c>
    </row>
    <row r="3789" spans="1:34" x14ac:dyDescent="0.25">
      <c r="A3789" t="s">
        <v>4106</v>
      </c>
      <c r="B3789" s="1">
        <v>45674</v>
      </c>
      <c r="C3789" t="s">
        <v>4821</v>
      </c>
      <c r="D3789" t="s">
        <v>58</v>
      </c>
      <c r="E3789">
        <v>4194.97</v>
      </c>
      <c r="F3789">
        <v>3941.16</v>
      </c>
      <c r="G3789">
        <v>51</v>
      </c>
      <c r="H3789">
        <v>45</v>
      </c>
      <c r="I3789">
        <v>2.8</v>
      </c>
      <c r="J3789" t="s">
        <v>28</v>
      </c>
      <c r="K3789" t="s">
        <v>4820</v>
      </c>
      <c r="L3789">
        <v>0</v>
      </c>
      <c r="M3789">
        <v>0</v>
      </c>
      <c r="N3789" t="s">
        <v>60</v>
      </c>
      <c r="O3789" t="s">
        <v>733</v>
      </c>
      <c r="P3789" t="s">
        <v>52</v>
      </c>
      <c r="Q3789">
        <v>1067.05</v>
      </c>
      <c r="R3789" t="s">
        <v>76</v>
      </c>
      <c r="S3789" t="s">
        <v>33</v>
      </c>
      <c r="T3789">
        <v>1</v>
      </c>
      <c r="U3789" t="s">
        <v>4825</v>
      </c>
      <c r="V3789">
        <v>21.47</v>
      </c>
      <c r="W3789" t="s">
        <v>35</v>
      </c>
      <c r="X3789">
        <v>1</v>
      </c>
      <c r="Y3789">
        <v>18</v>
      </c>
      <c r="Z3789">
        <v>6</v>
      </c>
      <c r="AA3789" t="s">
        <v>53</v>
      </c>
      <c r="AB3789" t="s">
        <v>54</v>
      </c>
      <c r="AC3789" t="s">
        <v>38</v>
      </c>
      <c r="AD3789">
        <v>6</v>
      </c>
      <c r="AE3789">
        <v>253.8100000000004</v>
      </c>
      <c r="AF3789">
        <v>1</v>
      </c>
      <c r="AG3789" t="s">
        <v>4857</v>
      </c>
      <c r="AH3789">
        <f>moove_smart_Real[[#This Row],[Fuel_Price]]+moove_smart_Real[[#This Row],[Fare_Paid]]</f>
        <v>5262.02</v>
      </c>
    </row>
    <row r="3790" spans="1:34" x14ac:dyDescent="0.25">
      <c r="A3790" t="s">
        <v>4107</v>
      </c>
      <c r="B3790" s="1">
        <v>45728</v>
      </c>
      <c r="C3790" t="s">
        <v>173</v>
      </c>
      <c r="D3790" t="s">
        <v>27</v>
      </c>
      <c r="E3790">
        <v>2748.99</v>
      </c>
      <c r="F3790">
        <v>2894.58</v>
      </c>
      <c r="G3790">
        <v>55.4</v>
      </c>
      <c r="H3790">
        <v>49.4</v>
      </c>
      <c r="I3790">
        <v>3.3</v>
      </c>
      <c r="J3790" t="s">
        <v>28</v>
      </c>
      <c r="K3790" t="s">
        <v>4820</v>
      </c>
      <c r="L3790">
        <v>0</v>
      </c>
      <c r="M3790">
        <v>0</v>
      </c>
      <c r="N3790" t="s">
        <v>366</v>
      </c>
      <c r="O3790" t="s">
        <v>403</v>
      </c>
      <c r="P3790" t="s">
        <v>81</v>
      </c>
      <c r="Q3790">
        <v>1016.4</v>
      </c>
      <c r="R3790" t="s">
        <v>32</v>
      </c>
      <c r="S3790" t="s">
        <v>33</v>
      </c>
      <c r="T3790">
        <v>1</v>
      </c>
      <c r="U3790" t="s">
        <v>45</v>
      </c>
      <c r="V3790">
        <v>5.8</v>
      </c>
      <c r="W3790" t="s">
        <v>35</v>
      </c>
      <c r="X3790">
        <v>1</v>
      </c>
      <c r="Y3790">
        <v>1</v>
      </c>
      <c r="Z3790">
        <v>3</v>
      </c>
      <c r="AA3790" t="s">
        <v>36</v>
      </c>
      <c r="AB3790" t="s">
        <v>54</v>
      </c>
      <c r="AC3790" t="s">
        <v>46</v>
      </c>
      <c r="AD3790">
        <v>6</v>
      </c>
      <c r="AE3790">
        <v>-145.59000000000015</v>
      </c>
      <c r="AF3790">
        <v>0</v>
      </c>
      <c r="AG3790" t="s">
        <v>38</v>
      </c>
      <c r="AH3790">
        <f>moove_smart_Real[[#This Row],[Fuel_Price]]+moove_smart_Real[[#This Row],[Fare_Paid]]</f>
        <v>3765.39</v>
      </c>
    </row>
    <row r="3791" spans="1:34" x14ac:dyDescent="0.25">
      <c r="A3791" t="s">
        <v>4108</v>
      </c>
      <c r="B3791" s="1">
        <v>45310</v>
      </c>
      <c r="C3791" t="s">
        <v>173</v>
      </c>
      <c r="D3791" t="s">
        <v>58</v>
      </c>
      <c r="E3791">
        <v>2261.6999999999998</v>
      </c>
      <c r="F3791">
        <v>2105.44</v>
      </c>
      <c r="G3791">
        <v>52.4</v>
      </c>
      <c r="H3791">
        <v>34.4</v>
      </c>
      <c r="I3791">
        <v>4.0999999999999996</v>
      </c>
      <c r="J3791" t="s">
        <v>35</v>
      </c>
      <c r="K3791" t="s">
        <v>109</v>
      </c>
      <c r="L3791">
        <v>2</v>
      </c>
      <c r="M3791">
        <v>1</v>
      </c>
      <c r="N3791" t="s">
        <v>116</v>
      </c>
      <c r="O3791" t="s">
        <v>168</v>
      </c>
      <c r="P3791" t="s">
        <v>52</v>
      </c>
      <c r="Q3791">
        <v>912.32</v>
      </c>
      <c r="R3791" t="s">
        <v>32</v>
      </c>
      <c r="S3791" t="s">
        <v>33</v>
      </c>
      <c r="T3791">
        <v>1</v>
      </c>
      <c r="U3791" t="s">
        <v>4825</v>
      </c>
      <c r="V3791">
        <v>21.83</v>
      </c>
      <c r="W3791" t="s">
        <v>35</v>
      </c>
      <c r="X3791">
        <v>1</v>
      </c>
      <c r="Y3791">
        <v>7</v>
      </c>
      <c r="Z3791">
        <v>8</v>
      </c>
      <c r="AA3791" t="s">
        <v>53</v>
      </c>
      <c r="AB3791" t="s">
        <v>37</v>
      </c>
      <c r="AC3791" t="s">
        <v>46</v>
      </c>
      <c r="AD3791">
        <v>18</v>
      </c>
      <c r="AE3791">
        <v>156.25999999999976</v>
      </c>
      <c r="AF3791">
        <v>1</v>
      </c>
      <c r="AG3791" t="s">
        <v>38</v>
      </c>
      <c r="AH3791">
        <f>moove_smart_Real[[#This Row],[Fuel_Price]]+moove_smart_Real[[#This Row],[Fare_Paid]]</f>
        <v>3174.02</v>
      </c>
    </row>
    <row r="3792" spans="1:34" x14ac:dyDescent="0.25">
      <c r="A3792" t="s">
        <v>4109</v>
      </c>
      <c r="B3792" s="1">
        <v>45599</v>
      </c>
      <c r="C3792" t="s">
        <v>4821</v>
      </c>
      <c r="D3792" t="s">
        <v>58</v>
      </c>
      <c r="E3792">
        <v>2998.5</v>
      </c>
      <c r="F3792">
        <v>3098.57</v>
      </c>
      <c r="G3792">
        <v>56.7</v>
      </c>
      <c r="H3792">
        <v>47.7</v>
      </c>
      <c r="I3792">
        <v>3</v>
      </c>
      <c r="J3792" t="s">
        <v>28</v>
      </c>
      <c r="K3792" t="s">
        <v>4820</v>
      </c>
      <c r="L3792">
        <v>0</v>
      </c>
      <c r="M3792">
        <v>0</v>
      </c>
      <c r="N3792" t="s">
        <v>84</v>
      </c>
      <c r="O3792" t="s">
        <v>137</v>
      </c>
      <c r="P3792" t="s">
        <v>81</v>
      </c>
      <c r="Q3792">
        <v>1113.8399999999999</v>
      </c>
      <c r="R3792" t="s">
        <v>32</v>
      </c>
      <c r="S3792" t="s">
        <v>33</v>
      </c>
      <c r="T3792">
        <v>1</v>
      </c>
      <c r="U3792" t="s">
        <v>4825</v>
      </c>
      <c r="V3792">
        <v>10.83</v>
      </c>
      <c r="W3792" t="s">
        <v>35</v>
      </c>
      <c r="X3792">
        <v>1</v>
      </c>
      <c r="Y3792">
        <v>17</v>
      </c>
      <c r="Z3792">
        <v>6</v>
      </c>
      <c r="AA3792" t="s">
        <v>36</v>
      </c>
      <c r="AB3792" t="s">
        <v>37</v>
      </c>
      <c r="AC3792" t="s">
        <v>46</v>
      </c>
      <c r="AD3792">
        <v>9</v>
      </c>
      <c r="AE3792">
        <v>-100.07000000000016</v>
      </c>
      <c r="AF3792">
        <v>1</v>
      </c>
      <c r="AG3792" t="s">
        <v>4857</v>
      </c>
      <c r="AH3792">
        <f>moove_smart_Real[[#This Row],[Fuel_Price]]+moove_smart_Real[[#This Row],[Fare_Paid]]</f>
        <v>4112.34</v>
      </c>
    </row>
    <row r="3793" spans="1:34" x14ac:dyDescent="0.25">
      <c r="A3793" t="s">
        <v>4110</v>
      </c>
      <c r="B3793" s="1">
        <v>45875</v>
      </c>
      <c r="C3793" t="s">
        <v>4819</v>
      </c>
      <c r="D3793" t="s">
        <v>49</v>
      </c>
      <c r="E3793">
        <v>1925.99</v>
      </c>
      <c r="F3793">
        <v>1688.77</v>
      </c>
      <c r="G3793">
        <v>11.5</v>
      </c>
      <c r="H3793">
        <v>10</v>
      </c>
      <c r="I3793">
        <v>4.4000000000000004</v>
      </c>
      <c r="J3793" t="s">
        <v>28</v>
      </c>
      <c r="K3793" t="s">
        <v>4820</v>
      </c>
      <c r="L3793">
        <v>0</v>
      </c>
      <c r="M3793">
        <v>0</v>
      </c>
      <c r="N3793" t="s">
        <v>116</v>
      </c>
      <c r="O3793" t="s">
        <v>255</v>
      </c>
      <c r="P3793" t="s">
        <v>31</v>
      </c>
      <c r="Q3793">
        <v>974.87</v>
      </c>
      <c r="R3793" t="s">
        <v>32</v>
      </c>
      <c r="S3793" t="s">
        <v>33</v>
      </c>
      <c r="T3793">
        <v>1</v>
      </c>
      <c r="U3793" t="s">
        <v>45</v>
      </c>
      <c r="V3793">
        <v>23.43</v>
      </c>
      <c r="W3793" t="s">
        <v>28</v>
      </c>
      <c r="X3793">
        <v>0</v>
      </c>
      <c r="Y3793">
        <v>15</v>
      </c>
      <c r="Z3793">
        <v>2</v>
      </c>
      <c r="AA3793" t="s">
        <v>36</v>
      </c>
      <c r="AB3793" t="s">
        <v>54</v>
      </c>
      <c r="AC3793" t="s">
        <v>38</v>
      </c>
      <c r="AD3793">
        <v>1.5</v>
      </c>
      <c r="AE3793">
        <v>237.22000000000003</v>
      </c>
      <c r="AF3793">
        <v>0</v>
      </c>
      <c r="AG3793" t="s">
        <v>4857</v>
      </c>
      <c r="AH3793">
        <f>moove_smart_Real[[#This Row],[Fuel_Price]]+moove_smart_Real[[#This Row],[Fare_Paid]]</f>
        <v>2900.86</v>
      </c>
    </row>
    <row r="3794" spans="1:34" x14ac:dyDescent="0.25">
      <c r="A3794" t="s">
        <v>4111</v>
      </c>
      <c r="B3794" s="1">
        <v>45668</v>
      </c>
      <c r="C3794" t="s">
        <v>95</v>
      </c>
      <c r="D3794" t="s">
        <v>41</v>
      </c>
      <c r="E3794">
        <v>4487.99</v>
      </c>
      <c r="F3794">
        <v>4285.67</v>
      </c>
      <c r="G3794">
        <v>61.7</v>
      </c>
      <c r="H3794">
        <v>36.700000000000003</v>
      </c>
      <c r="I3794">
        <v>4.2</v>
      </c>
      <c r="J3794" t="s">
        <v>28</v>
      </c>
      <c r="K3794" t="s">
        <v>4820</v>
      </c>
      <c r="L3794">
        <v>0</v>
      </c>
      <c r="M3794">
        <v>0</v>
      </c>
      <c r="N3794" t="s">
        <v>50</v>
      </c>
      <c r="O3794" t="s">
        <v>717</v>
      </c>
      <c r="P3794" t="s">
        <v>44</v>
      </c>
      <c r="Q3794">
        <v>1298.75</v>
      </c>
      <c r="R3794" t="s">
        <v>76</v>
      </c>
      <c r="S3794" t="s">
        <v>33</v>
      </c>
      <c r="T3794">
        <v>1</v>
      </c>
      <c r="U3794" t="s">
        <v>89</v>
      </c>
      <c r="V3794">
        <v>32.909999999999997</v>
      </c>
      <c r="W3794" t="s">
        <v>35</v>
      </c>
      <c r="X3794">
        <v>1</v>
      </c>
      <c r="Y3794">
        <v>18</v>
      </c>
      <c r="Z3794">
        <v>5</v>
      </c>
      <c r="AA3794" t="s">
        <v>36</v>
      </c>
      <c r="AB3794" t="s">
        <v>54</v>
      </c>
      <c r="AC3794" t="s">
        <v>46</v>
      </c>
      <c r="AD3794">
        <v>25</v>
      </c>
      <c r="AE3794">
        <v>202.31999999999971</v>
      </c>
      <c r="AF3794">
        <v>0</v>
      </c>
      <c r="AG3794" t="s">
        <v>4857</v>
      </c>
      <c r="AH3794">
        <f>moove_smart_Real[[#This Row],[Fuel_Price]]+moove_smart_Real[[#This Row],[Fare_Paid]]</f>
        <v>5786.74</v>
      </c>
    </row>
    <row r="3795" spans="1:34" x14ac:dyDescent="0.25">
      <c r="A3795" t="s">
        <v>4112</v>
      </c>
      <c r="B3795" s="1">
        <v>45916</v>
      </c>
      <c r="C3795" t="s">
        <v>95</v>
      </c>
      <c r="D3795" t="s">
        <v>41</v>
      </c>
      <c r="E3795">
        <v>2740.12</v>
      </c>
      <c r="F3795">
        <v>2681.53</v>
      </c>
      <c r="G3795">
        <v>10.8</v>
      </c>
      <c r="H3795">
        <v>10</v>
      </c>
      <c r="I3795">
        <v>4</v>
      </c>
      <c r="J3795" t="s">
        <v>28</v>
      </c>
      <c r="K3795" t="s">
        <v>4820</v>
      </c>
      <c r="L3795">
        <v>0</v>
      </c>
      <c r="M3795">
        <v>0</v>
      </c>
      <c r="N3795" t="s">
        <v>147</v>
      </c>
      <c r="O3795" t="s">
        <v>137</v>
      </c>
      <c r="P3795" t="s">
        <v>52</v>
      </c>
      <c r="Q3795">
        <v>1038.1400000000001</v>
      </c>
      <c r="R3795" t="s">
        <v>32</v>
      </c>
      <c r="S3795" t="s">
        <v>33</v>
      </c>
      <c r="T3795">
        <v>1</v>
      </c>
      <c r="U3795" t="s">
        <v>4825</v>
      </c>
      <c r="V3795">
        <v>30.2</v>
      </c>
      <c r="W3795" t="s">
        <v>35</v>
      </c>
      <c r="X3795">
        <v>1</v>
      </c>
      <c r="Y3795">
        <v>13</v>
      </c>
      <c r="Z3795">
        <v>6</v>
      </c>
      <c r="AA3795" t="s">
        <v>78</v>
      </c>
      <c r="AB3795" t="s">
        <v>54</v>
      </c>
      <c r="AC3795" t="s">
        <v>55</v>
      </c>
      <c r="AD3795">
        <v>0.80000000000000071</v>
      </c>
      <c r="AE3795">
        <v>58.589999999999691</v>
      </c>
      <c r="AF3795">
        <v>0</v>
      </c>
      <c r="AG3795" t="s">
        <v>4857</v>
      </c>
      <c r="AH3795">
        <f>moove_smart_Real[[#This Row],[Fuel_Price]]+moove_smart_Real[[#This Row],[Fare_Paid]]</f>
        <v>3778.26</v>
      </c>
    </row>
    <row r="3796" spans="1:34" x14ac:dyDescent="0.25">
      <c r="A3796" t="s">
        <v>4113</v>
      </c>
      <c r="B3796" s="1">
        <v>45674</v>
      </c>
      <c r="C3796" t="s">
        <v>4822</v>
      </c>
      <c r="D3796" t="s">
        <v>58</v>
      </c>
      <c r="E3796">
        <v>2993.38</v>
      </c>
      <c r="F3796">
        <v>2913.86</v>
      </c>
      <c r="G3796">
        <v>13.3</v>
      </c>
      <c r="H3796">
        <v>10</v>
      </c>
      <c r="I3796">
        <v>2.9</v>
      </c>
      <c r="J3796" t="s">
        <v>28</v>
      </c>
      <c r="K3796" t="s">
        <v>4820</v>
      </c>
      <c r="L3796">
        <v>0</v>
      </c>
      <c r="M3796">
        <v>0</v>
      </c>
      <c r="N3796" t="s">
        <v>174</v>
      </c>
      <c r="O3796" t="s">
        <v>647</v>
      </c>
      <c r="P3796" t="s">
        <v>44</v>
      </c>
      <c r="Q3796">
        <v>913.86</v>
      </c>
      <c r="R3796" t="s">
        <v>32</v>
      </c>
      <c r="S3796" t="s">
        <v>33</v>
      </c>
      <c r="T3796">
        <v>1</v>
      </c>
      <c r="U3796" t="s">
        <v>4825</v>
      </c>
      <c r="V3796">
        <v>12.63</v>
      </c>
      <c r="W3796" t="s">
        <v>28</v>
      </c>
      <c r="X3796">
        <v>0</v>
      </c>
      <c r="Y3796">
        <v>4</v>
      </c>
      <c r="Z3796">
        <v>8</v>
      </c>
      <c r="AA3796" t="s">
        <v>78</v>
      </c>
      <c r="AB3796" t="s">
        <v>37</v>
      </c>
      <c r="AC3796" t="s">
        <v>55</v>
      </c>
      <c r="AD3796">
        <v>3.3000000000000007</v>
      </c>
      <c r="AE3796">
        <v>79.519999999999982</v>
      </c>
      <c r="AF3796">
        <v>1</v>
      </c>
      <c r="AG3796" t="s">
        <v>38</v>
      </c>
      <c r="AH3796">
        <f>moove_smart_Real[[#This Row],[Fuel_Price]]+moove_smart_Real[[#This Row],[Fare_Paid]]</f>
        <v>3907.2400000000002</v>
      </c>
    </row>
    <row r="3797" spans="1:34" x14ac:dyDescent="0.25">
      <c r="A3797" t="s">
        <v>4114</v>
      </c>
      <c r="B3797" s="1">
        <v>45385</v>
      </c>
      <c r="C3797" t="s">
        <v>4819</v>
      </c>
      <c r="D3797" t="s">
        <v>49</v>
      </c>
      <c r="E3797">
        <v>1593.62</v>
      </c>
      <c r="F3797">
        <v>1927.9</v>
      </c>
      <c r="G3797">
        <v>37.4</v>
      </c>
      <c r="H3797">
        <v>16.399999999999999</v>
      </c>
      <c r="I3797">
        <v>3.3</v>
      </c>
      <c r="J3797" t="s">
        <v>28</v>
      </c>
      <c r="K3797" t="s">
        <v>4820</v>
      </c>
      <c r="L3797">
        <v>0</v>
      </c>
      <c r="M3797">
        <v>0</v>
      </c>
      <c r="N3797" t="s">
        <v>387</v>
      </c>
      <c r="O3797" t="s">
        <v>288</v>
      </c>
      <c r="P3797" t="s">
        <v>31</v>
      </c>
      <c r="Q3797">
        <v>0</v>
      </c>
      <c r="R3797" t="s">
        <v>76</v>
      </c>
      <c r="S3797" t="s">
        <v>33</v>
      </c>
      <c r="T3797">
        <v>1</v>
      </c>
      <c r="U3797" t="s">
        <v>45</v>
      </c>
      <c r="V3797">
        <v>24.35</v>
      </c>
      <c r="W3797" t="s">
        <v>28</v>
      </c>
      <c r="X3797">
        <v>0</v>
      </c>
      <c r="Y3797">
        <v>14</v>
      </c>
      <c r="Z3797">
        <v>14</v>
      </c>
      <c r="AA3797" t="s">
        <v>36</v>
      </c>
      <c r="AB3797" t="s">
        <v>54</v>
      </c>
      <c r="AC3797" t="s">
        <v>55</v>
      </c>
      <c r="AD3797">
        <v>21</v>
      </c>
      <c r="AE3797">
        <v>-334.2800000000002</v>
      </c>
      <c r="AF3797">
        <v>0</v>
      </c>
      <c r="AG3797" t="s">
        <v>4857</v>
      </c>
      <c r="AH3797">
        <f>moove_smart_Real[[#This Row],[Fuel_Price]]+moove_smart_Real[[#This Row],[Fare_Paid]]</f>
        <v>1593.62</v>
      </c>
    </row>
    <row r="3798" spans="1:34" x14ac:dyDescent="0.25">
      <c r="A3798" t="s">
        <v>4115</v>
      </c>
      <c r="B3798" s="1">
        <v>45853</v>
      </c>
      <c r="C3798" t="s">
        <v>4819</v>
      </c>
      <c r="D3798" t="s">
        <v>41</v>
      </c>
      <c r="E3798">
        <v>3069.41</v>
      </c>
      <c r="F3798">
        <v>3093.38</v>
      </c>
      <c r="G3798">
        <v>61.7</v>
      </c>
      <c r="H3798">
        <v>50.7</v>
      </c>
      <c r="I3798">
        <v>2.4</v>
      </c>
      <c r="J3798" t="s">
        <v>35</v>
      </c>
      <c r="K3798" t="s">
        <v>73</v>
      </c>
      <c r="L3798">
        <v>4</v>
      </c>
      <c r="M3798">
        <v>0</v>
      </c>
      <c r="N3798" t="s">
        <v>434</v>
      </c>
      <c r="O3798" t="s">
        <v>288</v>
      </c>
      <c r="P3798" t="s">
        <v>44</v>
      </c>
      <c r="Q3798">
        <v>965.14</v>
      </c>
      <c r="R3798" t="s">
        <v>76</v>
      </c>
      <c r="S3798" t="s">
        <v>33</v>
      </c>
      <c r="T3798">
        <v>1</v>
      </c>
      <c r="U3798" t="s">
        <v>4825</v>
      </c>
      <c r="V3798">
        <v>12.94</v>
      </c>
      <c r="W3798" t="s">
        <v>35</v>
      </c>
      <c r="X3798">
        <v>1</v>
      </c>
      <c r="Y3798">
        <v>4</v>
      </c>
      <c r="Z3798">
        <v>4</v>
      </c>
      <c r="AA3798" t="s">
        <v>78</v>
      </c>
      <c r="AB3798" t="s">
        <v>37</v>
      </c>
      <c r="AC3798" t="s">
        <v>46</v>
      </c>
      <c r="AD3798">
        <v>11</v>
      </c>
      <c r="AE3798">
        <v>-23.970000000000255</v>
      </c>
      <c r="AF3798">
        <v>1</v>
      </c>
      <c r="AG3798" t="s">
        <v>38</v>
      </c>
      <c r="AH3798">
        <f>moove_smart_Real[[#This Row],[Fuel_Price]]+moove_smart_Real[[#This Row],[Fare_Paid]]</f>
        <v>4034.5499999999997</v>
      </c>
    </row>
    <row r="3799" spans="1:34" x14ac:dyDescent="0.25">
      <c r="A3799" t="s">
        <v>4116</v>
      </c>
      <c r="B3799" s="1">
        <v>45458</v>
      </c>
      <c r="C3799" t="s">
        <v>173</v>
      </c>
      <c r="D3799" t="s">
        <v>27</v>
      </c>
      <c r="E3799">
        <v>3821.3</v>
      </c>
      <c r="F3799">
        <v>3440.69</v>
      </c>
      <c r="G3799">
        <v>76.8</v>
      </c>
      <c r="H3799">
        <v>53.8</v>
      </c>
      <c r="I3799">
        <v>2.5</v>
      </c>
      <c r="J3799" t="s">
        <v>35</v>
      </c>
      <c r="K3799" t="s">
        <v>73</v>
      </c>
      <c r="L3799">
        <v>4</v>
      </c>
      <c r="M3799">
        <v>0</v>
      </c>
      <c r="N3799" t="s">
        <v>170</v>
      </c>
      <c r="O3799" t="s">
        <v>385</v>
      </c>
      <c r="P3799" t="s">
        <v>81</v>
      </c>
      <c r="Q3799">
        <v>868.7</v>
      </c>
      <c r="R3799" t="s">
        <v>76</v>
      </c>
      <c r="S3799" t="s">
        <v>33</v>
      </c>
      <c r="T3799">
        <v>1</v>
      </c>
      <c r="U3799" t="s">
        <v>89</v>
      </c>
      <c r="V3799">
        <v>7.46</v>
      </c>
      <c r="W3799" t="s">
        <v>35</v>
      </c>
      <c r="X3799">
        <v>1</v>
      </c>
      <c r="Y3799">
        <v>8</v>
      </c>
      <c r="Z3799">
        <v>14</v>
      </c>
      <c r="AA3799" t="s">
        <v>36</v>
      </c>
      <c r="AB3799" t="s">
        <v>37</v>
      </c>
      <c r="AC3799" t="s">
        <v>38</v>
      </c>
      <c r="AD3799">
        <v>23</v>
      </c>
      <c r="AE3799">
        <v>380.61000000000013</v>
      </c>
      <c r="AF3799">
        <v>1</v>
      </c>
      <c r="AG3799" t="s">
        <v>4857</v>
      </c>
      <c r="AH3799">
        <f>moove_smart_Real[[#This Row],[Fuel_Price]]+moove_smart_Real[[#This Row],[Fare_Paid]]</f>
        <v>4690</v>
      </c>
    </row>
    <row r="3800" spans="1:34" x14ac:dyDescent="0.25">
      <c r="A3800" t="s">
        <v>4117</v>
      </c>
      <c r="B3800" s="1">
        <v>45467</v>
      </c>
      <c r="C3800" t="s">
        <v>4822</v>
      </c>
      <c r="D3800" t="s">
        <v>49</v>
      </c>
      <c r="E3800">
        <v>2792.6</v>
      </c>
      <c r="F3800">
        <v>2746.24</v>
      </c>
      <c r="G3800">
        <v>61.2</v>
      </c>
      <c r="H3800">
        <v>44.2</v>
      </c>
      <c r="I3800">
        <v>3.8</v>
      </c>
      <c r="J3800" t="s">
        <v>28</v>
      </c>
      <c r="K3800" t="s">
        <v>4820</v>
      </c>
      <c r="L3800">
        <v>0</v>
      </c>
      <c r="M3800">
        <v>0</v>
      </c>
      <c r="N3800" t="s">
        <v>87</v>
      </c>
      <c r="O3800" t="s">
        <v>145</v>
      </c>
      <c r="P3800" t="s">
        <v>44</v>
      </c>
      <c r="Q3800">
        <v>1032.01</v>
      </c>
      <c r="R3800" t="s">
        <v>76</v>
      </c>
      <c r="S3800" t="s">
        <v>33</v>
      </c>
      <c r="T3800">
        <v>1</v>
      </c>
      <c r="U3800" t="s">
        <v>45</v>
      </c>
      <c r="V3800">
        <v>1.65</v>
      </c>
      <c r="W3800" t="s">
        <v>35</v>
      </c>
      <c r="X3800">
        <v>1</v>
      </c>
      <c r="Y3800">
        <v>11</v>
      </c>
      <c r="Z3800">
        <v>1</v>
      </c>
      <c r="AA3800" t="s">
        <v>78</v>
      </c>
      <c r="AB3800" t="s">
        <v>54</v>
      </c>
      <c r="AC3800" t="s">
        <v>55</v>
      </c>
      <c r="AD3800">
        <v>17</v>
      </c>
      <c r="AE3800">
        <v>46.360000000000127</v>
      </c>
      <c r="AF3800">
        <v>0</v>
      </c>
      <c r="AG3800" t="s">
        <v>4857</v>
      </c>
      <c r="AH3800">
        <f>moove_smart_Real[[#This Row],[Fuel_Price]]+moove_smart_Real[[#This Row],[Fare_Paid]]</f>
        <v>3824.6099999999997</v>
      </c>
    </row>
    <row r="3801" spans="1:34" x14ac:dyDescent="0.25">
      <c r="A3801" t="s">
        <v>4118</v>
      </c>
      <c r="B3801" s="1">
        <v>45937</v>
      </c>
      <c r="C3801" t="s">
        <v>4819</v>
      </c>
      <c r="D3801" t="s">
        <v>58</v>
      </c>
      <c r="E3801">
        <v>3612.59</v>
      </c>
      <c r="F3801">
        <v>3627.21</v>
      </c>
      <c r="G3801">
        <v>45.2</v>
      </c>
      <c r="H3801">
        <v>25.2</v>
      </c>
      <c r="I3801">
        <v>3.1</v>
      </c>
      <c r="J3801" t="s">
        <v>35</v>
      </c>
      <c r="K3801" t="s">
        <v>109</v>
      </c>
      <c r="L3801">
        <v>2</v>
      </c>
      <c r="M3801">
        <v>1</v>
      </c>
      <c r="N3801" t="s">
        <v>490</v>
      </c>
      <c r="O3801" t="s">
        <v>188</v>
      </c>
      <c r="P3801" t="s">
        <v>44</v>
      </c>
      <c r="Q3801">
        <v>757.67</v>
      </c>
      <c r="R3801" t="s">
        <v>32</v>
      </c>
      <c r="S3801" t="s">
        <v>33</v>
      </c>
      <c r="T3801">
        <v>1</v>
      </c>
      <c r="U3801" t="s">
        <v>89</v>
      </c>
      <c r="V3801">
        <v>13.24</v>
      </c>
      <c r="W3801" t="s">
        <v>35</v>
      </c>
      <c r="X3801">
        <v>1</v>
      </c>
      <c r="Y3801">
        <v>13</v>
      </c>
      <c r="Z3801">
        <v>10</v>
      </c>
      <c r="AA3801" t="s">
        <v>36</v>
      </c>
      <c r="AB3801" t="s">
        <v>37</v>
      </c>
      <c r="AC3801" t="s">
        <v>55</v>
      </c>
      <c r="AD3801">
        <v>20.000000000000004</v>
      </c>
      <c r="AE3801">
        <v>-14.619999999999891</v>
      </c>
      <c r="AF3801">
        <v>1</v>
      </c>
      <c r="AG3801" t="s">
        <v>4857</v>
      </c>
      <c r="AH3801">
        <f>moove_smart_Real[[#This Row],[Fuel_Price]]+moove_smart_Real[[#This Row],[Fare_Paid]]</f>
        <v>4370.26</v>
      </c>
    </row>
    <row r="3802" spans="1:34" x14ac:dyDescent="0.25">
      <c r="A3802" t="s">
        <v>4119</v>
      </c>
      <c r="B3802" s="1">
        <v>45786</v>
      </c>
      <c r="C3802" t="s">
        <v>173</v>
      </c>
      <c r="D3802" t="s">
        <v>49</v>
      </c>
      <c r="E3802">
        <v>2157.13</v>
      </c>
      <c r="F3802">
        <v>2213.04</v>
      </c>
      <c r="G3802">
        <v>35.9</v>
      </c>
      <c r="H3802">
        <v>27.9</v>
      </c>
      <c r="I3802">
        <v>2.5</v>
      </c>
      <c r="J3802" t="s">
        <v>35</v>
      </c>
      <c r="K3802" t="s">
        <v>150</v>
      </c>
      <c r="L3802">
        <v>6</v>
      </c>
      <c r="M3802">
        <v>0</v>
      </c>
      <c r="N3802" t="s">
        <v>105</v>
      </c>
      <c r="O3802" t="s">
        <v>347</v>
      </c>
      <c r="P3802" t="s">
        <v>31</v>
      </c>
      <c r="Q3802">
        <v>977.17</v>
      </c>
      <c r="R3802" t="s">
        <v>32</v>
      </c>
      <c r="S3802" t="s">
        <v>33</v>
      </c>
      <c r="T3802">
        <v>1</v>
      </c>
      <c r="U3802" t="s">
        <v>89</v>
      </c>
      <c r="V3802">
        <v>11.4</v>
      </c>
      <c r="W3802" t="s">
        <v>28</v>
      </c>
      <c r="X3802">
        <v>0</v>
      </c>
      <c r="Y3802">
        <v>5</v>
      </c>
      <c r="Z3802">
        <v>11</v>
      </c>
      <c r="AA3802" t="s">
        <v>78</v>
      </c>
      <c r="AB3802" t="s">
        <v>37</v>
      </c>
      <c r="AC3802" t="s">
        <v>38</v>
      </c>
      <c r="AD3802">
        <v>8</v>
      </c>
      <c r="AE3802">
        <v>-55.909999999999854</v>
      </c>
      <c r="AF3802">
        <v>1</v>
      </c>
      <c r="AG3802" t="s">
        <v>38</v>
      </c>
      <c r="AH3802">
        <f>moove_smart_Real[[#This Row],[Fuel_Price]]+moove_smart_Real[[#This Row],[Fare_Paid]]</f>
        <v>3134.3</v>
      </c>
    </row>
    <row r="3803" spans="1:34" x14ac:dyDescent="0.25">
      <c r="A3803" t="s">
        <v>4120</v>
      </c>
      <c r="B3803" s="1">
        <v>45843</v>
      </c>
      <c r="C3803" t="s">
        <v>173</v>
      </c>
      <c r="D3803" t="s">
        <v>49</v>
      </c>
      <c r="E3803">
        <v>2504.67</v>
      </c>
      <c r="F3803">
        <v>2458.31</v>
      </c>
      <c r="G3803">
        <v>20</v>
      </c>
      <c r="H3803">
        <v>10</v>
      </c>
      <c r="I3803">
        <v>2.5</v>
      </c>
      <c r="J3803" t="s">
        <v>35</v>
      </c>
      <c r="K3803" t="s">
        <v>92</v>
      </c>
      <c r="L3803">
        <v>1</v>
      </c>
      <c r="M3803">
        <v>0</v>
      </c>
      <c r="N3803" t="s">
        <v>229</v>
      </c>
      <c r="O3803" t="s">
        <v>882</v>
      </c>
      <c r="P3803" t="s">
        <v>52</v>
      </c>
      <c r="Q3803">
        <v>856.86</v>
      </c>
      <c r="R3803" t="s">
        <v>32</v>
      </c>
      <c r="S3803" t="s">
        <v>33</v>
      </c>
      <c r="T3803">
        <v>1</v>
      </c>
      <c r="U3803" t="s">
        <v>45</v>
      </c>
      <c r="V3803">
        <v>21.41</v>
      </c>
      <c r="W3803" t="s">
        <v>35</v>
      </c>
      <c r="X3803">
        <v>1</v>
      </c>
      <c r="Y3803">
        <v>1</v>
      </c>
      <c r="Z3803">
        <v>13</v>
      </c>
      <c r="AA3803" t="s">
        <v>53</v>
      </c>
      <c r="AB3803" t="s">
        <v>37</v>
      </c>
      <c r="AC3803" t="s">
        <v>38</v>
      </c>
      <c r="AD3803">
        <v>10</v>
      </c>
      <c r="AE3803">
        <v>46.360000000000127</v>
      </c>
      <c r="AF3803">
        <v>1</v>
      </c>
      <c r="AG3803" t="s">
        <v>38</v>
      </c>
      <c r="AH3803">
        <f>moove_smart_Real[[#This Row],[Fuel_Price]]+moove_smart_Real[[#This Row],[Fare_Paid]]</f>
        <v>3361.53</v>
      </c>
    </row>
    <row r="3804" spans="1:34" x14ac:dyDescent="0.25">
      <c r="A3804" t="s">
        <v>4121</v>
      </c>
      <c r="B3804" s="1">
        <v>45937</v>
      </c>
      <c r="C3804" t="s">
        <v>4822</v>
      </c>
      <c r="D3804" t="s">
        <v>49</v>
      </c>
      <c r="E3804">
        <v>1929.61</v>
      </c>
      <c r="F3804">
        <v>2054.3200000000002</v>
      </c>
      <c r="G3804">
        <v>10</v>
      </c>
      <c r="H3804">
        <v>10</v>
      </c>
      <c r="I3804">
        <v>3.7</v>
      </c>
      <c r="J3804" t="s">
        <v>28</v>
      </c>
      <c r="K3804" t="s">
        <v>4820</v>
      </c>
      <c r="L3804">
        <v>0</v>
      </c>
      <c r="M3804">
        <v>0</v>
      </c>
      <c r="N3804" t="s">
        <v>60</v>
      </c>
      <c r="O3804" t="s">
        <v>85</v>
      </c>
      <c r="P3804" t="s">
        <v>31</v>
      </c>
      <c r="Q3804">
        <v>866.23</v>
      </c>
      <c r="R3804" t="s">
        <v>32</v>
      </c>
      <c r="S3804" t="s">
        <v>33</v>
      </c>
      <c r="T3804">
        <v>1</v>
      </c>
      <c r="U3804" t="s">
        <v>45</v>
      </c>
      <c r="V3804">
        <v>23.52</v>
      </c>
      <c r="W3804" t="s">
        <v>35</v>
      </c>
      <c r="X3804">
        <v>1</v>
      </c>
      <c r="Y3804">
        <v>1</v>
      </c>
      <c r="Z3804">
        <v>14</v>
      </c>
      <c r="AA3804" t="s">
        <v>36</v>
      </c>
      <c r="AB3804" t="s">
        <v>37</v>
      </c>
      <c r="AC3804" t="s">
        <v>55</v>
      </c>
      <c r="AD3804">
        <v>0</v>
      </c>
      <c r="AE3804">
        <v>-124.71000000000026</v>
      </c>
      <c r="AF3804">
        <v>0</v>
      </c>
      <c r="AG3804" t="s">
        <v>38</v>
      </c>
      <c r="AH3804">
        <f>moove_smart_Real[[#This Row],[Fuel_Price]]+moove_smart_Real[[#This Row],[Fare_Paid]]</f>
        <v>2795.84</v>
      </c>
    </row>
    <row r="3805" spans="1:34" x14ac:dyDescent="0.25">
      <c r="A3805" t="s">
        <v>4122</v>
      </c>
      <c r="B3805" s="1">
        <v>45797</v>
      </c>
      <c r="C3805" t="s">
        <v>4821</v>
      </c>
      <c r="D3805" t="s">
        <v>27</v>
      </c>
      <c r="E3805">
        <v>3162.64</v>
      </c>
      <c r="F3805">
        <v>3165.23</v>
      </c>
      <c r="G3805">
        <v>28</v>
      </c>
      <c r="H3805">
        <v>10</v>
      </c>
      <c r="I3805">
        <v>1.2</v>
      </c>
      <c r="J3805" t="s">
        <v>28</v>
      </c>
      <c r="K3805" t="s">
        <v>4820</v>
      </c>
      <c r="L3805">
        <v>0</v>
      </c>
      <c r="M3805">
        <v>0</v>
      </c>
      <c r="N3805" t="s">
        <v>105</v>
      </c>
      <c r="O3805" t="s">
        <v>191</v>
      </c>
      <c r="P3805" t="s">
        <v>44</v>
      </c>
      <c r="Q3805">
        <v>925.12</v>
      </c>
      <c r="R3805" t="s">
        <v>32</v>
      </c>
      <c r="S3805" t="s">
        <v>33</v>
      </c>
      <c r="T3805">
        <v>1</v>
      </c>
      <c r="U3805" t="s">
        <v>4825</v>
      </c>
      <c r="V3805">
        <v>12.6</v>
      </c>
      <c r="W3805" t="s">
        <v>28</v>
      </c>
      <c r="X3805">
        <v>0</v>
      </c>
      <c r="Y3805">
        <v>6</v>
      </c>
      <c r="Z3805">
        <v>15</v>
      </c>
      <c r="AA3805" t="s">
        <v>53</v>
      </c>
      <c r="AB3805" t="s">
        <v>54</v>
      </c>
      <c r="AC3805" t="s">
        <v>46</v>
      </c>
      <c r="AD3805">
        <v>18</v>
      </c>
      <c r="AE3805">
        <v>-2.5900000000001455</v>
      </c>
      <c r="AF3805">
        <v>1</v>
      </c>
      <c r="AG3805" t="s">
        <v>38</v>
      </c>
      <c r="AH3805">
        <f>moove_smart_Real[[#This Row],[Fuel_Price]]+moove_smart_Real[[#This Row],[Fare_Paid]]</f>
        <v>4087.7599999999998</v>
      </c>
    </row>
    <row r="3806" spans="1:34" x14ac:dyDescent="0.25">
      <c r="A3806" t="s">
        <v>4123</v>
      </c>
      <c r="B3806" s="1">
        <v>45297</v>
      </c>
      <c r="C3806" t="s">
        <v>173</v>
      </c>
      <c r="D3806" t="s">
        <v>41</v>
      </c>
      <c r="E3806">
        <v>3473.96</v>
      </c>
      <c r="F3806">
        <v>3247.08</v>
      </c>
      <c r="G3806">
        <v>85.9</v>
      </c>
      <c r="H3806">
        <v>67.900000000000006</v>
      </c>
      <c r="I3806">
        <v>3</v>
      </c>
      <c r="J3806" t="s">
        <v>28</v>
      </c>
      <c r="K3806" t="s">
        <v>4820</v>
      </c>
      <c r="L3806">
        <v>0</v>
      </c>
      <c r="M3806">
        <v>0</v>
      </c>
      <c r="N3806" t="s">
        <v>96</v>
      </c>
      <c r="O3806" t="s">
        <v>201</v>
      </c>
      <c r="P3806" t="s">
        <v>44</v>
      </c>
      <c r="Q3806">
        <v>1199.53</v>
      </c>
      <c r="R3806" t="s">
        <v>76</v>
      </c>
      <c r="S3806" t="s">
        <v>33</v>
      </c>
      <c r="T3806">
        <v>1</v>
      </c>
      <c r="U3806" t="s">
        <v>45</v>
      </c>
      <c r="V3806">
        <v>9.1199999999999992</v>
      </c>
      <c r="W3806" t="s">
        <v>35</v>
      </c>
      <c r="X3806">
        <v>1</v>
      </c>
      <c r="Y3806">
        <v>14</v>
      </c>
      <c r="Z3806">
        <v>9</v>
      </c>
      <c r="AA3806" t="s">
        <v>36</v>
      </c>
      <c r="AB3806" t="s">
        <v>37</v>
      </c>
      <c r="AC3806" t="s">
        <v>38</v>
      </c>
      <c r="AD3806">
        <v>18</v>
      </c>
      <c r="AE3806">
        <v>226.88000000000011</v>
      </c>
      <c r="AF3806">
        <v>1</v>
      </c>
      <c r="AG3806" t="s">
        <v>4857</v>
      </c>
      <c r="AH3806">
        <f>moove_smart_Real[[#This Row],[Fuel_Price]]+moove_smart_Real[[#This Row],[Fare_Paid]]</f>
        <v>4673.49</v>
      </c>
    </row>
    <row r="3807" spans="1:34" x14ac:dyDescent="0.25">
      <c r="A3807" t="s">
        <v>4124</v>
      </c>
      <c r="B3807" s="1">
        <v>45760</v>
      </c>
      <c r="C3807" t="s">
        <v>95</v>
      </c>
      <c r="D3807" t="s">
        <v>41</v>
      </c>
      <c r="E3807">
        <v>2066.58</v>
      </c>
      <c r="F3807">
        <v>2121.48</v>
      </c>
      <c r="G3807">
        <v>57.6</v>
      </c>
      <c r="H3807">
        <v>47.6</v>
      </c>
      <c r="I3807">
        <v>2.8</v>
      </c>
      <c r="J3807" t="s">
        <v>28</v>
      </c>
      <c r="K3807" t="s">
        <v>4820</v>
      </c>
      <c r="L3807">
        <v>0</v>
      </c>
      <c r="M3807">
        <v>0</v>
      </c>
      <c r="N3807" t="s">
        <v>139</v>
      </c>
      <c r="O3807" t="s">
        <v>152</v>
      </c>
      <c r="P3807" t="s">
        <v>31</v>
      </c>
      <c r="Q3807">
        <v>650</v>
      </c>
      <c r="R3807" t="s">
        <v>76</v>
      </c>
      <c r="S3807" t="s">
        <v>33</v>
      </c>
      <c r="T3807">
        <v>1</v>
      </c>
      <c r="U3807" t="s">
        <v>89</v>
      </c>
      <c r="V3807">
        <v>21.95</v>
      </c>
      <c r="W3807" t="s">
        <v>35</v>
      </c>
      <c r="X3807">
        <v>1</v>
      </c>
      <c r="Y3807">
        <v>16</v>
      </c>
      <c r="Z3807">
        <v>15</v>
      </c>
      <c r="AA3807" t="s">
        <v>53</v>
      </c>
      <c r="AB3807" t="s">
        <v>37</v>
      </c>
      <c r="AC3807" t="s">
        <v>46</v>
      </c>
      <c r="AD3807">
        <v>10</v>
      </c>
      <c r="AE3807">
        <v>-54.900000000000091</v>
      </c>
      <c r="AF3807">
        <v>1</v>
      </c>
      <c r="AG3807" t="s">
        <v>4857</v>
      </c>
      <c r="AH3807">
        <f>moove_smart_Real[[#This Row],[Fuel_Price]]+moove_smart_Real[[#This Row],[Fare_Paid]]</f>
        <v>2716.58</v>
      </c>
    </row>
    <row r="3808" spans="1:34" x14ac:dyDescent="0.25">
      <c r="A3808" t="s">
        <v>4125</v>
      </c>
      <c r="B3808" s="1">
        <v>45962</v>
      </c>
      <c r="C3808" t="s">
        <v>4822</v>
      </c>
      <c r="D3808" t="s">
        <v>27</v>
      </c>
      <c r="E3808">
        <v>3954.52</v>
      </c>
      <c r="F3808">
        <v>3953.65</v>
      </c>
      <c r="G3808">
        <v>45.1</v>
      </c>
      <c r="H3808">
        <v>25.1</v>
      </c>
      <c r="I3808">
        <v>3</v>
      </c>
      <c r="J3808" t="s">
        <v>28</v>
      </c>
      <c r="K3808" t="s">
        <v>4820</v>
      </c>
      <c r="L3808">
        <v>0</v>
      </c>
      <c r="M3808">
        <v>0</v>
      </c>
      <c r="N3808" t="s">
        <v>136</v>
      </c>
      <c r="O3808" t="s">
        <v>315</v>
      </c>
      <c r="P3808" t="s">
        <v>81</v>
      </c>
      <c r="Q3808">
        <v>947.57</v>
      </c>
      <c r="R3808" t="s">
        <v>76</v>
      </c>
      <c r="S3808" t="s">
        <v>33</v>
      </c>
      <c r="T3808">
        <v>1</v>
      </c>
      <c r="U3808" t="s">
        <v>45</v>
      </c>
      <c r="V3808">
        <v>10.46</v>
      </c>
      <c r="W3808" t="s">
        <v>35</v>
      </c>
      <c r="X3808">
        <v>1</v>
      </c>
      <c r="Y3808">
        <v>5</v>
      </c>
      <c r="Z3808">
        <v>7</v>
      </c>
      <c r="AA3808" t="s">
        <v>53</v>
      </c>
      <c r="AB3808" t="s">
        <v>54</v>
      </c>
      <c r="AC3808" t="s">
        <v>38</v>
      </c>
      <c r="AD3808">
        <v>20</v>
      </c>
      <c r="AE3808">
        <v>0.86999999999989086</v>
      </c>
      <c r="AF3808">
        <v>1</v>
      </c>
      <c r="AG3808" t="s">
        <v>38</v>
      </c>
      <c r="AH3808">
        <f>moove_smart_Real[[#This Row],[Fuel_Price]]+moove_smart_Real[[#This Row],[Fare_Paid]]</f>
        <v>4902.09</v>
      </c>
    </row>
    <row r="3809" spans="1:34" x14ac:dyDescent="0.25">
      <c r="A3809" t="s">
        <v>4126</v>
      </c>
      <c r="B3809" s="1">
        <v>45727</v>
      </c>
      <c r="C3809" t="s">
        <v>95</v>
      </c>
      <c r="D3809" t="s">
        <v>27</v>
      </c>
      <c r="E3809">
        <v>3281.7</v>
      </c>
      <c r="F3809">
        <v>2950.34</v>
      </c>
      <c r="G3809">
        <v>34.799999999999997</v>
      </c>
      <c r="H3809">
        <v>29.8</v>
      </c>
      <c r="I3809">
        <v>3.6</v>
      </c>
      <c r="J3809" t="s">
        <v>28</v>
      </c>
      <c r="K3809" t="s">
        <v>4820</v>
      </c>
      <c r="L3809">
        <v>0</v>
      </c>
      <c r="M3809">
        <v>0</v>
      </c>
      <c r="N3809" t="s">
        <v>65</v>
      </c>
      <c r="O3809" t="s">
        <v>111</v>
      </c>
      <c r="P3809" t="s">
        <v>44</v>
      </c>
      <c r="Q3809">
        <v>987.42</v>
      </c>
      <c r="R3809" t="s">
        <v>76</v>
      </c>
      <c r="S3809" t="s">
        <v>33</v>
      </c>
      <c r="T3809">
        <v>1</v>
      </c>
      <c r="U3809" t="s">
        <v>89</v>
      </c>
      <c r="V3809">
        <v>2.14</v>
      </c>
      <c r="W3809" t="s">
        <v>28</v>
      </c>
      <c r="X3809">
        <v>0</v>
      </c>
      <c r="Y3809">
        <v>7</v>
      </c>
      <c r="Z3809">
        <v>1</v>
      </c>
      <c r="AA3809" t="s">
        <v>78</v>
      </c>
      <c r="AB3809" t="s">
        <v>37</v>
      </c>
      <c r="AC3809" t="s">
        <v>46</v>
      </c>
      <c r="AD3809">
        <v>4.9999999999999964</v>
      </c>
      <c r="AE3809">
        <v>331.35999999999967</v>
      </c>
      <c r="AF3809">
        <v>0</v>
      </c>
      <c r="AG3809" t="s">
        <v>38</v>
      </c>
      <c r="AH3809">
        <f>moove_smart_Real[[#This Row],[Fuel_Price]]+moove_smart_Real[[#This Row],[Fare_Paid]]</f>
        <v>4269.12</v>
      </c>
    </row>
    <row r="3810" spans="1:34" x14ac:dyDescent="0.25">
      <c r="A3810" t="s">
        <v>4127</v>
      </c>
      <c r="B3810" s="1">
        <v>45768</v>
      </c>
      <c r="C3810" t="s">
        <v>4823</v>
      </c>
      <c r="D3810" t="s">
        <v>41</v>
      </c>
      <c r="E3810">
        <v>5249.97</v>
      </c>
      <c r="F3810">
        <v>4962.07</v>
      </c>
      <c r="G3810">
        <v>66</v>
      </c>
      <c r="H3810">
        <v>53</v>
      </c>
      <c r="I3810">
        <v>2</v>
      </c>
      <c r="J3810" t="s">
        <v>35</v>
      </c>
      <c r="K3810" t="s">
        <v>109</v>
      </c>
      <c r="L3810">
        <v>2</v>
      </c>
      <c r="M3810">
        <v>1</v>
      </c>
      <c r="N3810" t="s">
        <v>229</v>
      </c>
      <c r="O3810" t="s">
        <v>437</v>
      </c>
      <c r="P3810" t="s">
        <v>81</v>
      </c>
      <c r="Q3810">
        <v>823.74</v>
      </c>
      <c r="R3810" t="s">
        <v>32</v>
      </c>
      <c r="S3810" t="s">
        <v>33</v>
      </c>
      <c r="T3810">
        <v>1</v>
      </c>
      <c r="U3810" t="s">
        <v>89</v>
      </c>
      <c r="V3810">
        <v>23.95</v>
      </c>
      <c r="W3810" t="s">
        <v>28</v>
      </c>
      <c r="X3810">
        <v>0</v>
      </c>
      <c r="Y3810">
        <v>8</v>
      </c>
      <c r="Z3810">
        <v>15</v>
      </c>
      <c r="AA3810" t="s">
        <v>78</v>
      </c>
      <c r="AB3810" t="s">
        <v>54</v>
      </c>
      <c r="AC3810" t="s">
        <v>55</v>
      </c>
      <c r="AD3810">
        <v>13</v>
      </c>
      <c r="AE3810">
        <v>287.90000000000055</v>
      </c>
      <c r="AF3810">
        <v>1</v>
      </c>
      <c r="AG3810" t="s">
        <v>4857</v>
      </c>
      <c r="AH3810">
        <f>moove_smart_Real[[#This Row],[Fuel_Price]]+moove_smart_Real[[#This Row],[Fare_Paid]]</f>
        <v>6073.71</v>
      </c>
    </row>
    <row r="3811" spans="1:34" x14ac:dyDescent="0.25">
      <c r="A3811" t="s">
        <v>4128</v>
      </c>
      <c r="B3811" s="1">
        <v>45871</v>
      </c>
      <c r="C3811" t="s">
        <v>4821</v>
      </c>
      <c r="D3811" t="s">
        <v>58</v>
      </c>
      <c r="E3811">
        <v>4244.38</v>
      </c>
      <c r="F3811">
        <v>4421.46</v>
      </c>
      <c r="G3811">
        <v>58.8</v>
      </c>
      <c r="H3811">
        <v>33.799999999999997</v>
      </c>
      <c r="I3811">
        <v>1.9</v>
      </c>
      <c r="J3811" t="s">
        <v>35</v>
      </c>
      <c r="K3811" t="s">
        <v>73</v>
      </c>
      <c r="L3811">
        <v>4</v>
      </c>
      <c r="M3811">
        <v>0</v>
      </c>
      <c r="N3811" t="s">
        <v>226</v>
      </c>
      <c r="O3811" t="s">
        <v>242</v>
      </c>
      <c r="P3811" t="s">
        <v>81</v>
      </c>
      <c r="Q3811">
        <v>966.18</v>
      </c>
      <c r="R3811" t="s">
        <v>32</v>
      </c>
      <c r="S3811" t="s">
        <v>33</v>
      </c>
      <c r="T3811">
        <v>1</v>
      </c>
      <c r="U3811" t="s">
        <v>89</v>
      </c>
      <c r="V3811">
        <v>6.3</v>
      </c>
      <c r="W3811" t="s">
        <v>35</v>
      </c>
      <c r="X3811">
        <v>1</v>
      </c>
      <c r="Y3811">
        <v>1</v>
      </c>
      <c r="Z3811">
        <v>10</v>
      </c>
      <c r="AA3811" t="s">
        <v>78</v>
      </c>
      <c r="AB3811" t="s">
        <v>54</v>
      </c>
      <c r="AC3811" t="s">
        <v>38</v>
      </c>
      <c r="AD3811">
        <v>25</v>
      </c>
      <c r="AE3811">
        <v>-177.07999999999993</v>
      </c>
      <c r="AF3811">
        <v>1</v>
      </c>
      <c r="AG3811" t="s">
        <v>38</v>
      </c>
      <c r="AH3811">
        <f>moove_smart_Real[[#This Row],[Fuel_Price]]+moove_smart_Real[[#This Row],[Fare_Paid]]</f>
        <v>5210.5600000000004</v>
      </c>
    </row>
    <row r="3812" spans="1:34" x14ac:dyDescent="0.25">
      <c r="A3812" t="s">
        <v>4129</v>
      </c>
      <c r="B3812" s="1">
        <v>45987</v>
      </c>
      <c r="C3812" t="s">
        <v>95</v>
      </c>
      <c r="D3812" t="s">
        <v>41</v>
      </c>
      <c r="E3812">
        <v>3346.03</v>
      </c>
      <c r="F3812">
        <v>3226.36</v>
      </c>
      <c r="G3812">
        <v>20.8</v>
      </c>
      <c r="H3812">
        <v>10</v>
      </c>
      <c r="I3812">
        <v>5</v>
      </c>
      <c r="J3812" t="s">
        <v>28</v>
      </c>
      <c r="K3812" t="s">
        <v>4820</v>
      </c>
      <c r="L3812">
        <v>0</v>
      </c>
      <c r="M3812">
        <v>0</v>
      </c>
      <c r="N3812" t="s">
        <v>162</v>
      </c>
      <c r="O3812" t="s">
        <v>171</v>
      </c>
      <c r="P3812" t="s">
        <v>44</v>
      </c>
      <c r="Q3812">
        <v>922.19</v>
      </c>
      <c r="R3812" t="s">
        <v>32</v>
      </c>
      <c r="S3812" t="s">
        <v>33</v>
      </c>
      <c r="T3812">
        <v>1</v>
      </c>
      <c r="U3812" t="s">
        <v>4825</v>
      </c>
      <c r="V3812">
        <v>13.16</v>
      </c>
      <c r="W3812" t="s">
        <v>28</v>
      </c>
      <c r="X3812">
        <v>0</v>
      </c>
      <c r="Y3812">
        <v>1</v>
      </c>
      <c r="Z3812">
        <v>1</v>
      </c>
      <c r="AA3812" t="s">
        <v>53</v>
      </c>
      <c r="AB3812" t="s">
        <v>37</v>
      </c>
      <c r="AC3812" t="s">
        <v>55</v>
      </c>
      <c r="AD3812">
        <v>10.8</v>
      </c>
      <c r="AE3812">
        <v>119.67000000000007</v>
      </c>
      <c r="AF3812">
        <v>0</v>
      </c>
      <c r="AG3812" t="s">
        <v>38</v>
      </c>
      <c r="AH3812">
        <f>moove_smart_Real[[#This Row],[Fuel_Price]]+moove_smart_Real[[#This Row],[Fare_Paid]]</f>
        <v>4268.22</v>
      </c>
    </row>
    <row r="3813" spans="1:34" x14ac:dyDescent="0.25">
      <c r="A3813" t="s">
        <v>4130</v>
      </c>
      <c r="B3813" s="1">
        <v>45306</v>
      </c>
      <c r="C3813" t="s">
        <v>4822</v>
      </c>
      <c r="D3813" t="s">
        <v>41</v>
      </c>
      <c r="E3813">
        <v>3654.59</v>
      </c>
      <c r="F3813">
        <v>3254.74</v>
      </c>
      <c r="G3813">
        <v>57.8</v>
      </c>
      <c r="H3813">
        <v>35.799999999999997</v>
      </c>
      <c r="I3813">
        <v>0</v>
      </c>
      <c r="J3813" t="s">
        <v>28</v>
      </c>
      <c r="K3813" t="s">
        <v>4820</v>
      </c>
      <c r="L3813">
        <v>0</v>
      </c>
      <c r="M3813">
        <v>0</v>
      </c>
      <c r="N3813" t="s">
        <v>190</v>
      </c>
      <c r="O3813" t="s">
        <v>1005</v>
      </c>
      <c r="P3813" t="s">
        <v>81</v>
      </c>
      <c r="Q3813">
        <v>939.67</v>
      </c>
      <c r="R3813" t="s">
        <v>76</v>
      </c>
      <c r="S3813" t="s">
        <v>33</v>
      </c>
      <c r="T3813">
        <v>1</v>
      </c>
      <c r="U3813" t="s">
        <v>89</v>
      </c>
      <c r="V3813">
        <v>16.16</v>
      </c>
      <c r="W3813" t="s">
        <v>35</v>
      </c>
      <c r="X3813">
        <v>1</v>
      </c>
      <c r="Y3813">
        <v>5</v>
      </c>
      <c r="Z3813">
        <v>11</v>
      </c>
      <c r="AA3813" t="s">
        <v>53</v>
      </c>
      <c r="AB3813" t="s">
        <v>54</v>
      </c>
      <c r="AC3813" t="s">
        <v>46</v>
      </c>
      <c r="AD3813">
        <v>22</v>
      </c>
      <c r="AE3813">
        <v>399.85000000000036</v>
      </c>
      <c r="AF3813">
        <v>1</v>
      </c>
      <c r="AG3813" t="s">
        <v>38</v>
      </c>
      <c r="AH3813">
        <f>moove_smart_Real[[#This Row],[Fuel_Price]]+moove_smart_Real[[#This Row],[Fare_Paid]]</f>
        <v>4594.26</v>
      </c>
    </row>
    <row r="3814" spans="1:34" x14ac:dyDescent="0.25">
      <c r="A3814" t="s">
        <v>4131</v>
      </c>
      <c r="B3814" s="1">
        <v>45893</v>
      </c>
      <c r="C3814" t="s">
        <v>4823</v>
      </c>
      <c r="D3814" t="s">
        <v>58</v>
      </c>
      <c r="E3814">
        <v>4248.74</v>
      </c>
      <c r="F3814">
        <v>4059.2</v>
      </c>
      <c r="G3814">
        <v>72.599999999999994</v>
      </c>
      <c r="H3814">
        <v>55.6</v>
      </c>
      <c r="I3814">
        <v>2.1</v>
      </c>
      <c r="J3814" t="s">
        <v>35</v>
      </c>
      <c r="K3814" t="s">
        <v>109</v>
      </c>
      <c r="L3814">
        <v>2</v>
      </c>
      <c r="M3814">
        <v>1</v>
      </c>
      <c r="N3814" t="s">
        <v>74</v>
      </c>
      <c r="O3814" t="s">
        <v>218</v>
      </c>
      <c r="P3814" t="s">
        <v>81</v>
      </c>
      <c r="Q3814">
        <v>965.62</v>
      </c>
      <c r="R3814" t="s">
        <v>76</v>
      </c>
      <c r="S3814" t="s">
        <v>33</v>
      </c>
      <c r="T3814">
        <v>1</v>
      </c>
      <c r="U3814" t="s">
        <v>89</v>
      </c>
      <c r="V3814">
        <v>15.05</v>
      </c>
      <c r="W3814" t="s">
        <v>28</v>
      </c>
      <c r="X3814">
        <v>0</v>
      </c>
      <c r="Y3814">
        <v>11</v>
      </c>
      <c r="Z3814">
        <v>6</v>
      </c>
      <c r="AA3814" t="s">
        <v>53</v>
      </c>
      <c r="AB3814" t="s">
        <v>54</v>
      </c>
      <c r="AC3814" t="s">
        <v>46</v>
      </c>
      <c r="AD3814">
        <v>16.999999999999993</v>
      </c>
      <c r="AE3814">
        <v>189.53999999999996</v>
      </c>
      <c r="AF3814">
        <v>1</v>
      </c>
      <c r="AG3814" t="s">
        <v>4857</v>
      </c>
      <c r="AH3814">
        <f>moove_smart_Real[[#This Row],[Fuel_Price]]+moove_smart_Real[[#This Row],[Fare_Paid]]</f>
        <v>5214.3599999999997</v>
      </c>
    </row>
    <row r="3815" spans="1:34" x14ac:dyDescent="0.25">
      <c r="A3815" t="s">
        <v>4132</v>
      </c>
      <c r="B3815" s="1">
        <v>45847</v>
      </c>
      <c r="C3815" t="s">
        <v>173</v>
      </c>
      <c r="D3815" t="s">
        <v>49</v>
      </c>
      <c r="E3815">
        <v>3219.48</v>
      </c>
      <c r="F3815">
        <v>2859.8</v>
      </c>
      <c r="G3815">
        <v>28.5</v>
      </c>
      <c r="H3815">
        <v>10</v>
      </c>
      <c r="I3815">
        <v>3.9</v>
      </c>
      <c r="J3815" t="s">
        <v>35</v>
      </c>
      <c r="K3815" t="s">
        <v>59</v>
      </c>
      <c r="L3815">
        <v>3</v>
      </c>
      <c r="M3815">
        <v>0</v>
      </c>
      <c r="N3815" t="s">
        <v>120</v>
      </c>
      <c r="O3815" t="s">
        <v>580</v>
      </c>
      <c r="P3815" t="s">
        <v>52</v>
      </c>
      <c r="Q3815">
        <v>983.59</v>
      </c>
      <c r="R3815" t="s">
        <v>32</v>
      </c>
      <c r="S3815" t="s">
        <v>33</v>
      </c>
      <c r="T3815">
        <v>1</v>
      </c>
      <c r="U3815" t="s">
        <v>89</v>
      </c>
      <c r="V3815">
        <v>24.4</v>
      </c>
      <c r="W3815" t="s">
        <v>28</v>
      </c>
      <c r="X3815">
        <v>0</v>
      </c>
      <c r="Y3815">
        <v>12</v>
      </c>
      <c r="Z3815">
        <v>10</v>
      </c>
      <c r="AA3815" t="s">
        <v>53</v>
      </c>
      <c r="AB3815" t="s">
        <v>37</v>
      </c>
      <c r="AC3815" t="s">
        <v>38</v>
      </c>
      <c r="AD3815">
        <v>18.5</v>
      </c>
      <c r="AE3815">
        <v>359.67999999999984</v>
      </c>
      <c r="AF3815">
        <v>1</v>
      </c>
      <c r="AG3815" t="s">
        <v>4857</v>
      </c>
      <c r="AH3815">
        <f>moove_smart_Real[[#This Row],[Fuel_Price]]+moove_smart_Real[[#This Row],[Fare_Paid]]</f>
        <v>4203.07</v>
      </c>
    </row>
    <row r="3816" spans="1:34" x14ac:dyDescent="0.25">
      <c r="A3816" t="s">
        <v>4133</v>
      </c>
      <c r="B3816" s="1">
        <v>45317</v>
      </c>
      <c r="C3816" t="s">
        <v>4819</v>
      </c>
      <c r="D3816" t="s">
        <v>41</v>
      </c>
      <c r="E3816">
        <v>2888.42</v>
      </c>
      <c r="F3816">
        <v>2748</v>
      </c>
      <c r="G3816">
        <v>48.2</v>
      </c>
      <c r="H3816">
        <v>36.200000000000003</v>
      </c>
      <c r="I3816">
        <v>2.1</v>
      </c>
      <c r="J3816" t="s">
        <v>35</v>
      </c>
      <c r="K3816" t="s">
        <v>109</v>
      </c>
      <c r="L3816">
        <v>2</v>
      </c>
      <c r="M3816">
        <v>1</v>
      </c>
      <c r="N3816" t="s">
        <v>210</v>
      </c>
      <c r="O3816" t="s">
        <v>733</v>
      </c>
      <c r="P3816" t="s">
        <v>44</v>
      </c>
      <c r="Q3816">
        <v>1181.33</v>
      </c>
      <c r="R3816" t="s">
        <v>76</v>
      </c>
      <c r="S3816" t="s">
        <v>33</v>
      </c>
      <c r="T3816">
        <v>1</v>
      </c>
      <c r="U3816" t="s">
        <v>45</v>
      </c>
      <c r="V3816">
        <v>11.82</v>
      </c>
      <c r="W3816" t="s">
        <v>35</v>
      </c>
      <c r="X3816">
        <v>1</v>
      </c>
      <c r="Y3816">
        <v>6</v>
      </c>
      <c r="Z3816">
        <v>3</v>
      </c>
      <c r="AA3816" t="s">
        <v>78</v>
      </c>
      <c r="AB3816" t="s">
        <v>37</v>
      </c>
      <c r="AC3816" t="s">
        <v>38</v>
      </c>
      <c r="AD3816">
        <v>12</v>
      </c>
      <c r="AE3816">
        <v>140.42000000000007</v>
      </c>
      <c r="AF3816">
        <v>1</v>
      </c>
      <c r="AG3816" t="s">
        <v>38</v>
      </c>
      <c r="AH3816">
        <f>moove_smart_Real[[#This Row],[Fuel_Price]]+moove_smart_Real[[#This Row],[Fare_Paid]]</f>
        <v>4069.75</v>
      </c>
    </row>
    <row r="3817" spans="1:34" x14ac:dyDescent="0.25">
      <c r="A3817" t="s">
        <v>4134</v>
      </c>
      <c r="B3817" s="1">
        <v>45814</v>
      </c>
      <c r="C3817" t="s">
        <v>4819</v>
      </c>
      <c r="D3817" t="s">
        <v>58</v>
      </c>
      <c r="E3817">
        <v>2511.67</v>
      </c>
      <c r="F3817">
        <v>2424.6799999999998</v>
      </c>
      <c r="G3817">
        <v>79.599999999999994</v>
      </c>
      <c r="H3817">
        <v>54.6</v>
      </c>
      <c r="I3817">
        <v>3.2</v>
      </c>
      <c r="J3817" t="s">
        <v>28</v>
      </c>
      <c r="K3817" t="s">
        <v>4820</v>
      </c>
      <c r="L3817">
        <v>0</v>
      </c>
      <c r="M3817">
        <v>0</v>
      </c>
      <c r="N3817" t="s">
        <v>178</v>
      </c>
      <c r="O3817" t="s">
        <v>1178</v>
      </c>
      <c r="P3817" t="s">
        <v>31</v>
      </c>
      <c r="Q3817">
        <v>943.1</v>
      </c>
      <c r="R3817" t="s">
        <v>76</v>
      </c>
      <c r="S3817" t="s">
        <v>263</v>
      </c>
      <c r="T3817">
        <v>0</v>
      </c>
      <c r="U3817" t="s">
        <v>45</v>
      </c>
      <c r="V3817">
        <v>6.94</v>
      </c>
      <c r="W3817" t="s">
        <v>35</v>
      </c>
      <c r="X3817">
        <v>1</v>
      </c>
      <c r="Y3817">
        <v>7</v>
      </c>
      <c r="Z3817">
        <v>9</v>
      </c>
      <c r="AA3817" t="s">
        <v>53</v>
      </c>
      <c r="AB3817" t="s">
        <v>54</v>
      </c>
      <c r="AC3817" t="s">
        <v>55</v>
      </c>
      <c r="AD3817">
        <v>24.999999999999993</v>
      </c>
      <c r="AE3817">
        <v>86.990000000000236</v>
      </c>
      <c r="AF3817">
        <v>0</v>
      </c>
      <c r="AG3817" t="s">
        <v>38</v>
      </c>
      <c r="AH3817">
        <f>moove_smart_Real[[#This Row],[Fuel_Price]]+moove_smart_Real[[#This Row],[Fare_Paid]]</f>
        <v>3454.77</v>
      </c>
    </row>
    <row r="3818" spans="1:34" x14ac:dyDescent="0.25">
      <c r="A3818" t="s">
        <v>4135</v>
      </c>
      <c r="B3818" s="1">
        <v>45723</v>
      </c>
      <c r="C3818" t="s">
        <v>4823</v>
      </c>
      <c r="D3818" t="s">
        <v>41</v>
      </c>
      <c r="E3818">
        <v>2629.93</v>
      </c>
      <c r="F3818">
        <v>2393.2199999999998</v>
      </c>
      <c r="G3818">
        <v>55</v>
      </c>
      <c r="H3818">
        <v>50</v>
      </c>
      <c r="I3818">
        <v>4.7</v>
      </c>
      <c r="J3818" t="s">
        <v>28</v>
      </c>
      <c r="K3818" t="s">
        <v>4820</v>
      </c>
      <c r="L3818">
        <v>0</v>
      </c>
      <c r="M3818">
        <v>0</v>
      </c>
      <c r="N3818" t="s">
        <v>124</v>
      </c>
      <c r="O3818" t="s">
        <v>509</v>
      </c>
      <c r="P3818" t="s">
        <v>44</v>
      </c>
      <c r="Q3818">
        <v>1003.5</v>
      </c>
      <c r="R3818" t="s">
        <v>76</v>
      </c>
      <c r="S3818" t="s">
        <v>33</v>
      </c>
      <c r="T3818">
        <v>1</v>
      </c>
      <c r="U3818" t="s">
        <v>89</v>
      </c>
      <c r="V3818">
        <v>-6.09</v>
      </c>
      <c r="W3818" t="s">
        <v>35</v>
      </c>
      <c r="X3818">
        <v>1</v>
      </c>
      <c r="Y3818">
        <v>16</v>
      </c>
      <c r="Z3818">
        <v>7</v>
      </c>
      <c r="AA3818" t="s">
        <v>53</v>
      </c>
      <c r="AB3818" t="s">
        <v>37</v>
      </c>
      <c r="AC3818" t="s">
        <v>38</v>
      </c>
      <c r="AD3818">
        <v>5</v>
      </c>
      <c r="AE3818">
        <v>236.71000000000004</v>
      </c>
      <c r="AF3818">
        <v>0</v>
      </c>
      <c r="AG3818" t="s">
        <v>4857</v>
      </c>
      <c r="AH3818">
        <f>moove_smart_Real[[#This Row],[Fuel_Price]]+moove_smart_Real[[#This Row],[Fare_Paid]]</f>
        <v>3633.43</v>
      </c>
    </row>
    <row r="3819" spans="1:34" x14ac:dyDescent="0.25">
      <c r="A3819" t="s">
        <v>4136</v>
      </c>
      <c r="B3819" s="1">
        <v>45762</v>
      </c>
      <c r="C3819" t="s">
        <v>95</v>
      </c>
      <c r="D3819" t="s">
        <v>41</v>
      </c>
      <c r="E3819">
        <v>3578.18</v>
      </c>
      <c r="F3819">
        <v>3608.21</v>
      </c>
      <c r="G3819">
        <v>14</v>
      </c>
      <c r="H3819">
        <v>10</v>
      </c>
      <c r="I3819">
        <v>3.2</v>
      </c>
      <c r="J3819" t="s">
        <v>28</v>
      </c>
      <c r="K3819" t="s">
        <v>4820</v>
      </c>
      <c r="L3819">
        <v>0</v>
      </c>
      <c r="M3819">
        <v>0</v>
      </c>
      <c r="N3819" t="s">
        <v>190</v>
      </c>
      <c r="O3819" t="s">
        <v>503</v>
      </c>
      <c r="P3819" t="s">
        <v>81</v>
      </c>
      <c r="Q3819">
        <v>795.8</v>
      </c>
      <c r="R3819" t="s">
        <v>32</v>
      </c>
      <c r="S3819" t="s">
        <v>33</v>
      </c>
      <c r="T3819">
        <v>1</v>
      </c>
      <c r="U3819" t="s">
        <v>89</v>
      </c>
      <c r="V3819">
        <v>15.36</v>
      </c>
      <c r="W3819" t="s">
        <v>35</v>
      </c>
      <c r="X3819">
        <v>1</v>
      </c>
      <c r="Y3819">
        <v>15</v>
      </c>
      <c r="Z3819">
        <v>1</v>
      </c>
      <c r="AA3819" t="s">
        <v>36</v>
      </c>
      <c r="AB3819" t="s">
        <v>54</v>
      </c>
      <c r="AC3819" t="s">
        <v>55</v>
      </c>
      <c r="AD3819">
        <v>4</v>
      </c>
      <c r="AE3819">
        <v>-30.0300000000002</v>
      </c>
      <c r="AF3819">
        <v>0</v>
      </c>
      <c r="AG3819" t="s">
        <v>4857</v>
      </c>
      <c r="AH3819">
        <f>moove_smart_Real[[#This Row],[Fuel_Price]]+moove_smart_Real[[#This Row],[Fare_Paid]]</f>
        <v>4373.9799999999996</v>
      </c>
    </row>
    <row r="3820" spans="1:34" x14ac:dyDescent="0.25">
      <c r="A3820" t="s">
        <v>4137</v>
      </c>
      <c r="B3820" s="1">
        <v>45369</v>
      </c>
      <c r="C3820" t="s">
        <v>4823</v>
      </c>
      <c r="D3820" t="s">
        <v>41</v>
      </c>
      <c r="E3820">
        <v>3840.67</v>
      </c>
      <c r="F3820">
        <v>3888.92</v>
      </c>
      <c r="G3820">
        <v>59.2</v>
      </c>
      <c r="H3820">
        <v>37.200000000000003</v>
      </c>
      <c r="I3820">
        <v>1.8</v>
      </c>
      <c r="J3820" t="s">
        <v>35</v>
      </c>
      <c r="K3820" t="s">
        <v>109</v>
      </c>
      <c r="L3820">
        <v>2</v>
      </c>
      <c r="M3820">
        <v>1</v>
      </c>
      <c r="N3820" t="s">
        <v>50</v>
      </c>
      <c r="O3820" t="s">
        <v>657</v>
      </c>
      <c r="P3820" t="s">
        <v>81</v>
      </c>
      <c r="Q3820">
        <v>837.77</v>
      </c>
      <c r="R3820" t="s">
        <v>76</v>
      </c>
      <c r="S3820" t="s">
        <v>33</v>
      </c>
      <c r="T3820">
        <v>1</v>
      </c>
      <c r="U3820" t="s">
        <v>89</v>
      </c>
      <c r="V3820">
        <v>17.670000000000002</v>
      </c>
      <c r="W3820" t="s">
        <v>35</v>
      </c>
      <c r="X3820">
        <v>1</v>
      </c>
      <c r="Y3820">
        <v>10</v>
      </c>
      <c r="Z3820">
        <v>5</v>
      </c>
      <c r="AA3820" t="s">
        <v>36</v>
      </c>
      <c r="AB3820" t="s">
        <v>37</v>
      </c>
      <c r="AC3820" t="s">
        <v>46</v>
      </c>
      <c r="AD3820">
        <v>22</v>
      </c>
      <c r="AE3820">
        <v>-48.25</v>
      </c>
      <c r="AF3820">
        <v>1</v>
      </c>
      <c r="AG3820" t="s">
        <v>4857</v>
      </c>
      <c r="AH3820">
        <f>moove_smart_Real[[#This Row],[Fuel_Price]]+moove_smart_Real[[#This Row],[Fare_Paid]]</f>
        <v>4678.4400000000005</v>
      </c>
    </row>
    <row r="3821" spans="1:34" x14ac:dyDescent="0.25">
      <c r="A3821" t="s">
        <v>4138</v>
      </c>
      <c r="B3821" s="1">
        <v>45400</v>
      </c>
      <c r="C3821" t="s">
        <v>95</v>
      </c>
      <c r="D3821" t="s">
        <v>41</v>
      </c>
      <c r="E3821">
        <v>2420.0700000000002</v>
      </c>
      <c r="F3821">
        <v>2433.27</v>
      </c>
      <c r="G3821">
        <v>17.399999999999999</v>
      </c>
      <c r="H3821">
        <v>10</v>
      </c>
      <c r="I3821">
        <v>3.9</v>
      </c>
      <c r="J3821" t="s">
        <v>35</v>
      </c>
      <c r="K3821" t="s">
        <v>177</v>
      </c>
      <c r="L3821">
        <v>5</v>
      </c>
      <c r="M3821">
        <v>0</v>
      </c>
      <c r="N3821" t="s">
        <v>235</v>
      </c>
      <c r="O3821" t="s">
        <v>399</v>
      </c>
      <c r="P3821" t="s">
        <v>52</v>
      </c>
      <c r="Q3821">
        <v>914.99</v>
      </c>
      <c r="R3821" t="s">
        <v>32</v>
      </c>
      <c r="S3821" t="s">
        <v>33</v>
      </c>
      <c r="T3821">
        <v>1</v>
      </c>
      <c r="U3821" t="s">
        <v>45</v>
      </c>
      <c r="V3821">
        <v>14.33</v>
      </c>
      <c r="W3821" t="s">
        <v>35</v>
      </c>
      <c r="X3821">
        <v>1</v>
      </c>
      <c r="Y3821">
        <v>4</v>
      </c>
      <c r="Z3821">
        <v>14</v>
      </c>
      <c r="AA3821" t="s">
        <v>78</v>
      </c>
      <c r="AB3821" t="s">
        <v>54</v>
      </c>
      <c r="AC3821" t="s">
        <v>38</v>
      </c>
      <c r="AD3821">
        <v>7.3999999999999986</v>
      </c>
      <c r="AE3821">
        <v>-13.199999999999818</v>
      </c>
      <c r="AF3821">
        <v>1</v>
      </c>
      <c r="AG3821" t="s">
        <v>38</v>
      </c>
      <c r="AH3821">
        <f>moove_smart_Real[[#This Row],[Fuel_Price]]+moove_smart_Real[[#This Row],[Fare_Paid]]</f>
        <v>3335.0600000000004</v>
      </c>
    </row>
    <row r="3822" spans="1:34" x14ac:dyDescent="0.25">
      <c r="A3822" t="s">
        <v>4139</v>
      </c>
      <c r="B3822" s="1">
        <v>45539</v>
      </c>
      <c r="C3822" t="s">
        <v>4821</v>
      </c>
      <c r="D3822" t="s">
        <v>58</v>
      </c>
      <c r="E3822">
        <v>2553.7199999999998</v>
      </c>
      <c r="F3822">
        <v>2597.0100000000002</v>
      </c>
      <c r="G3822">
        <v>42.6</v>
      </c>
      <c r="H3822">
        <v>34.6</v>
      </c>
      <c r="I3822">
        <v>3.2</v>
      </c>
      <c r="J3822" t="s">
        <v>28</v>
      </c>
      <c r="K3822" t="s">
        <v>4820</v>
      </c>
      <c r="L3822">
        <v>0</v>
      </c>
      <c r="M3822">
        <v>0</v>
      </c>
      <c r="N3822" t="s">
        <v>124</v>
      </c>
      <c r="O3822" t="s">
        <v>321</v>
      </c>
      <c r="P3822" t="s">
        <v>31</v>
      </c>
      <c r="Q3822">
        <v>1215.4000000000001</v>
      </c>
      <c r="R3822" t="s">
        <v>32</v>
      </c>
      <c r="S3822" t="s">
        <v>33</v>
      </c>
      <c r="T3822">
        <v>1</v>
      </c>
      <c r="U3822" t="s">
        <v>89</v>
      </c>
      <c r="V3822">
        <v>19.13</v>
      </c>
      <c r="W3822" t="s">
        <v>35</v>
      </c>
      <c r="X3822">
        <v>1</v>
      </c>
      <c r="Y3822">
        <v>15</v>
      </c>
      <c r="Z3822">
        <v>1</v>
      </c>
      <c r="AA3822" t="s">
        <v>36</v>
      </c>
      <c r="AB3822" t="s">
        <v>37</v>
      </c>
      <c r="AC3822" t="s">
        <v>38</v>
      </c>
      <c r="AD3822">
        <v>8</v>
      </c>
      <c r="AE3822">
        <v>-43.290000000000418</v>
      </c>
      <c r="AF3822">
        <v>0</v>
      </c>
      <c r="AG3822" t="s">
        <v>4857</v>
      </c>
      <c r="AH3822">
        <f>moove_smart_Real[[#This Row],[Fuel_Price]]+moove_smart_Real[[#This Row],[Fare_Paid]]</f>
        <v>3769.12</v>
      </c>
    </row>
    <row r="3823" spans="1:34" x14ac:dyDescent="0.25">
      <c r="A3823" t="s">
        <v>4140</v>
      </c>
      <c r="B3823" s="1">
        <v>45991</v>
      </c>
      <c r="C3823" t="s">
        <v>4823</v>
      </c>
      <c r="D3823" t="s">
        <v>41</v>
      </c>
      <c r="E3823">
        <v>3904.27</v>
      </c>
      <c r="F3823">
        <v>4155.13</v>
      </c>
      <c r="G3823">
        <v>57.5</v>
      </c>
      <c r="H3823">
        <v>43.5</v>
      </c>
      <c r="I3823">
        <v>2.6</v>
      </c>
      <c r="J3823" t="s">
        <v>35</v>
      </c>
      <c r="K3823" t="s">
        <v>73</v>
      </c>
      <c r="L3823">
        <v>4</v>
      </c>
      <c r="M3823">
        <v>0</v>
      </c>
      <c r="N3823" t="s">
        <v>96</v>
      </c>
      <c r="O3823" t="s">
        <v>260</v>
      </c>
      <c r="P3823" t="s">
        <v>44</v>
      </c>
      <c r="Q3823">
        <v>906.24</v>
      </c>
      <c r="R3823" t="s">
        <v>32</v>
      </c>
      <c r="S3823" t="s">
        <v>33</v>
      </c>
      <c r="T3823">
        <v>1</v>
      </c>
      <c r="U3823" t="s">
        <v>45</v>
      </c>
      <c r="V3823">
        <v>15.62</v>
      </c>
      <c r="W3823" t="s">
        <v>35</v>
      </c>
      <c r="X3823">
        <v>1</v>
      </c>
      <c r="Y3823">
        <v>14</v>
      </c>
      <c r="Z3823">
        <v>10</v>
      </c>
      <c r="AA3823" t="s">
        <v>53</v>
      </c>
      <c r="AB3823" t="s">
        <v>54</v>
      </c>
      <c r="AC3823" t="s">
        <v>38</v>
      </c>
      <c r="AD3823">
        <v>14</v>
      </c>
      <c r="AE3823">
        <v>-250.86000000000013</v>
      </c>
      <c r="AF3823">
        <v>1</v>
      </c>
      <c r="AG3823" t="s">
        <v>4857</v>
      </c>
      <c r="AH3823">
        <f>moove_smart_Real[[#This Row],[Fuel_Price]]+moove_smart_Real[[#This Row],[Fare_Paid]]</f>
        <v>4810.51</v>
      </c>
    </row>
    <row r="3824" spans="1:34" x14ac:dyDescent="0.25">
      <c r="A3824" t="s">
        <v>4141</v>
      </c>
      <c r="B3824" s="1">
        <v>45872</v>
      </c>
      <c r="C3824" t="s">
        <v>4819</v>
      </c>
      <c r="D3824" t="s">
        <v>49</v>
      </c>
      <c r="E3824">
        <v>1987.33</v>
      </c>
      <c r="F3824">
        <v>1749.44</v>
      </c>
      <c r="G3824">
        <v>26.9</v>
      </c>
      <c r="H3824">
        <v>10.9</v>
      </c>
      <c r="I3824">
        <v>3.8</v>
      </c>
      <c r="J3824" t="s">
        <v>28</v>
      </c>
      <c r="K3824" t="s">
        <v>4820</v>
      </c>
      <c r="L3824">
        <v>0</v>
      </c>
      <c r="M3824">
        <v>0</v>
      </c>
      <c r="N3824" t="s">
        <v>253</v>
      </c>
      <c r="O3824" t="s">
        <v>175</v>
      </c>
      <c r="P3824" t="s">
        <v>31</v>
      </c>
      <c r="Q3824">
        <v>1007.62</v>
      </c>
      <c r="R3824" t="s">
        <v>32</v>
      </c>
      <c r="S3824" t="s">
        <v>33</v>
      </c>
      <c r="T3824">
        <v>1</v>
      </c>
      <c r="U3824" t="s">
        <v>89</v>
      </c>
      <c r="V3824">
        <v>0.64</v>
      </c>
      <c r="W3824" t="s">
        <v>35</v>
      </c>
      <c r="X3824">
        <v>1</v>
      </c>
      <c r="Y3824">
        <v>4</v>
      </c>
      <c r="Z3824">
        <v>11</v>
      </c>
      <c r="AA3824" t="s">
        <v>36</v>
      </c>
      <c r="AB3824" t="s">
        <v>54</v>
      </c>
      <c r="AC3824" t="s">
        <v>55</v>
      </c>
      <c r="AD3824">
        <v>15.999999999999998</v>
      </c>
      <c r="AE3824">
        <v>237.88999999999987</v>
      </c>
      <c r="AF3824">
        <v>0</v>
      </c>
      <c r="AG3824" t="s">
        <v>38</v>
      </c>
      <c r="AH3824">
        <f>moove_smart_Real[[#This Row],[Fuel_Price]]+moove_smart_Real[[#This Row],[Fare_Paid]]</f>
        <v>2994.95</v>
      </c>
    </row>
    <row r="3825" spans="1:34" x14ac:dyDescent="0.25">
      <c r="A3825" t="s">
        <v>4142</v>
      </c>
      <c r="B3825" s="1">
        <v>45983</v>
      </c>
      <c r="C3825" t="s">
        <v>4822</v>
      </c>
      <c r="D3825" t="s">
        <v>49</v>
      </c>
      <c r="E3825">
        <v>2816.61</v>
      </c>
      <c r="F3825">
        <v>2851.78</v>
      </c>
      <c r="G3825">
        <v>24.4</v>
      </c>
      <c r="H3825">
        <v>18.399999999999999</v>
      </c>
      <c r="I3825">
        <v>3.2</v>
      </c>
      <c r="J3825" t="s">
        <v>28</v>
      </c>
      <c r="K3825" t="s">
        <v>4820</v>
      </c>
      <c r="L3825">
        <v>0</v>
      </c>
      <c r="M3825">
        <v>0</v>
      </c>
      <c r="N3825" t="s">
        <v>238</v>
      </c>
      <c r="O3825" t="s">
        <v>137</v>
      </c>
      <c r="P3825" t="s">
        <v>44</v>
      </c>
      <c r="Q3825">
        <v>881.3</v>
      </c>
      <c r="R3825" t="s">
        <v>32</v>
      </c>
      <c r="S3825" t="s">
        <v>33</v>
      </c>
      <c r="T3825">
        <v>1</v>
      </c>
      <c r="U3825" t="s">
        <v>45</v>
      </c>
      <c r="V3825">
        <v>8.1999999999999993</v>
      </c>
      <c r="W3825" t="s">
        <v>28</v>
      </c>
      <c r="X3825">
        <v>0</v>
      </c>
      <c r="Y3825">
        <v>13</v>
      </c>
      <c r="Z3825">
        <v>1</v>
      </c>
      <c r="AA3825" t="s">
        <v>78</v>
      </c>
      <c r="AB3825" t="s">
        <v>54</v>
      </c>
      <c r="AC3825" t="s">
        <v>46</v>
      </c>
      <c r="AD3825">
        <v>6</v>
      </c>
      <c r="AE3825">
        <v>-35.170000000000073</v>
      </c>
      <c r="AF3825">
        <v>0</v>
      </c>
      <c r="AG3825" t="s">
        <v>4857</v>
      </c>
      <c r="AH3825">
        <f>moove_smart_Real[[#This Row],[Fuel_Price]]+moove_smart_Real[[#This Row],[Fare_Paid]]</f>
        <v>3697.91</v>
      </c>
    </row>
    <row r="3826" spans="1:34" x14ac:dyDescent="0.25">
      <c r="A3826" t="s">
        <v>4143</v>
      </c>
      <c r="B3826" s="1">
        <v>45429</v>
      </c>
      <c r="C3826" t="s">
        <v>4819</v>
      </c>
      <c r="D3826" t="s">
        <v>41</v>
      </c>
      <c r="E3826">
        <v>1733.48</v>
      </c>
      <c r="F3826">
        <v>1689.18</v>
      </c>
      <c r="G3826">
        <v>39.6</v>
      </c>
      <c r="H3826">
        <v>25.6</v>
      </c>
      <c r="I3826">
        <v>3.6</v>
      </c>
      <c r="J3826" t="s">
        <v>28</v>
      </c>
      <c r="K3826" t="s">
        <v>4820</v>
      </c>
      <c r="L3826">
        <v>0</v>
      </c>
      <c r="M3826">
        <v>0</v>
      </c>
      <c r="N3826" t="s">
        <v>142</v>
      </c>
      <c r="O3826" t="s">
        <v>171</v>
      </c>
      <c r="P3826" t="s">
        <v>31</v>
      </c>
      <c r="Q3826">
        <v>971.59</v>
      </c>
      <c r="R3826" t="s">
        <v>32</v>
      </c>
      <c r="S3826" t="s">
        <v>33</v>
      </c>
      <c r="T3826">
        <v>1</v>
      </c>
      <c r="U3826" t="s">
        <v>45</v>
      </c>
      <c r="V3826">
        <v>10.029999999999999</v>
      </c>
      <c r="W3826" t="s">
        <v>28</v>
      </c>
      <c r="X3826">
        <v>0</v>
      </c>
      <c r="Y3826">
        <v>6</v>
      </c>
      <c r="Z3826">
        <v>10</v>
      </c>
      <c r="AA3826" t="s">
        <v>53</v>
      </c>
      <c r="AB3826" t="s">
        <v>37</v>
      </c>
      <c r="AC3826" t="s">
        <v>38</v>
      </c>
      <c r="AD3826">
        <v>14</v>
      </c>
      <c r="AE3826">
        <v>44.299999999999955</v>
      </c>
      <c r="AF3826">
        <v>0</v>
      </c>
      <c r="AG3826" t="s">
        <v>38</v>
      </c>
      <c r="AH3826">
        <f>moove_smart_Real[[#This Row],[Fuel_Price]]+moove_smart_Real[[#This Row],[Fare_Paid]]</f>
        <v>2705.07</v>
      </c>
    </row>
    <row r="3827" spans="1:34" x14ac:dyDescent="0.25">
      <c r="A3827" t="s">
        <v>4144</v>
      </c>
      <c r="B3827" s="1">
        <v>45721</v>
      </c>
      <c r="C3827" t="s">
        <v>4822</v>
      </c>
      <c r="D3827" t="s">
        <v>41</v>
      </c>
      <c r="E3827">
        <v>3683.8</v>
      </c>
      <c r="F3827">
        <v>3607.82</v>
      </c>
      <c r="G3827">
        <v>36.9</v>
      </c>
      <c r="H3827">
        <v>14.9</v>
      </c>
      <c r="I3827">
        <v>4</v>
      </c>
      <c r="J3827" t="s">
        <v>28</v>
      </c>
      <c r="K3827" t="s">
        <v>4820</v>
      </c>
      <c r="L3827">
        <v>0</v>
      </c>
      <c r="M3827">
        <v>0</v>
      </c>
      <c r="N3827" t="s">
        <v>96</v>
      </c>
      <c r="O3827" t="s">
        <v>450</v>
      </c>
      <c r="P3827" t="s">
        <v>81</v>
      </c>
      <c r="Q3827">
        <v>1295.42</v>
      </c>
      <c r="R3827" t="s">
        <v>76</v>
      </c>
      <c r="S3827" t="s">
        <v>33</v>
      </c>
      <c r="T3827">
        <v>1</v>
      </c>
      <c r="U3827" t="s">
        <v>89</v>
      </c>
      <c r="V3827">
        <v>30.21</v>
      </c>
      <c r="W3827" t="s">
        <v>28</v>
      </c>
      <c r="X3827">
        <v>0</v>
      </c>
      <c r="Y3827">
        <v>5</v>
      </c>
      <c r="Z3827">
        <v>8</v>
      </c>
      <c r="AA3827" t="s">
        <v>53</v>
      </c>
      <c r="AB3827" t="s">
        <v>54</v>
      </c>
      <c r="AC3827" t="s">
        <v>46</v>
      </c>
      <c r="AD3827">
        <v>22</v>
      </c>
      <c r="AE3827">
        <v>75.980000000000018</v>
      </c>
      <c r="AF3827">
        <v>0</v>
      </c>
      <c r="AG3827" t="s">
        <v>38</v>
      </c>
      <c r="AH3827">
        <f>moove_smart_Real[[#This Row],[Fuel_Price]]+moove_smart_Real[[#This Row],[Fare_Paid]]</f>
        <v>4979.22</v>
      </c>
    </row>
    <row r="3828" spans="1:34" x14ac:dyDescent="0.25">
      <c r="A3828" t="s">
        <v>4145</v>
      </c>
      <c r="B3828" s="1">
        <v>45941</v>
      </c>
      <c r="C3828" t="s">
        <v>173</v>
      </c>
      <c r="D3828" t="s">
        <v>27</v>
      </c>
      <c r="E3828">
        <v>3436.71</v>
      </c>
      <c r="F3828">
        <v>3523.72</v>
      </c>
      <c r="G3828">
        <v>32.700000000000003</v>
      </c>
      <c r="H3828">
        <v>23.7</v>
      </c>
      <c r="I3828">
        <v>3</v>
      </c>
      <c r="J3828" t="s">
        <v>28</v>
      </c>
      <c r="K3828" t="s">
        <v>4820</v>
      </c>
      <c r="L3828">
        <v>0</v>
      </c>
      <c r="M3828">
        <v>0</v>
      </c>
      <c r="N3828" t="s">
        <v>206</v>
      </c>
      <c r="O3828" t="s">
        <v>230</v>
      </c>
      <c r="P3828" t="s">
        <v>44</v>
      </c>
      <c r="Q3828">
        <v>979.48</v>
      </c>
      <c r="R3828" t="s">
        <v>32</v>
      </c>
      <c r="S3828" t="s">
        <v>33</v>
      </c>
      <c r="T3828">
        <v>1</v>
      </c>
      <c r="U3828" t="s">
        <v>45</v>
      </c>
      <c r="V3828">
        <v>0.93</v>
      </c>
      <c r="W3828" t="s">
        <v>28</v>
      </c>
      <c r="X3828">
        <v>0</v>
      </c>
      <c r="Y3828">
        <v>14</v>
      </c>
      <c r="Z3828">
        <v>1</v>
      </c>
      <c r="AA3828" t="s">
        <v>36</v>
      </c>
      <c r="AB3828" t="s">
        <v>54</v>
      </c>
      <c r="AC3828" t="s">
        <v>46</v>
      </c>
      <c r="AD3828">
        <v>9.0000000000000036</v>
      </c>
      <c r="AE3828">
        <v>-87.009999999999764</v>
      </c>
      <c r="AF3828">
        <v>1</v>
      </c>
      <c r="AG3828" t="s">
        <v>4857</v>
      </c>
      <c r="AH3828">
        <f>moove_smart_Real[[#This Row],[Fuel_Price]]+moove_smart_Real[[#This Row],[Fare_Paid]]</f>
        <v>4416.1900000000005</v>
      </c>
    </row>
    <row r="3829" spans="1:34" x14ac:dyDescent="0.25">
      <c r="A3829" t="s">
        <v>4146</v>
      </c>
      <c r="B3829" s="1">
        <v>45447</v>
      </c>
      <c r="C3829" t="s">
        <v>4821</v>
      </c>
      <c r="D3829" t="s">
        <v>27</v>
      </c>
      <c r="E3829">
        <v>3732.64</v>
      </c>
      <c r="F3829">
        <v>3652.95</v>
      </c>
      <c r="G3829">
        <v>55.4</v>
      </c>
      <c r="H3829">
        <v>41.4</v>
      </c>
      <c r="I3829">
        <v>3.2</v>
      </c>
      <c r="J3829" t="s">
        <v>35</v>
      </c>
      <c r="K3829" t="s">
        <v>73</v>
      </c>
      <c r="L3829">
        <v>4</v>
      </c>
      <c r="M3829">
        <v>0</v>
      </c>
      <c r="N3829" t="s">
        <v>320</v>
      </c>
      <c r="O3829" t="s">
        <v>792</v>
      </c>
      <c r="P3829" t="s">
        <v>31</v>
      </c>
      <c r="Q3829">
        <v>796.97</v>
      </c>
      <c r="R3829" t="s">
        <v>32</v>
      </c>
      <c r="S3829" t="s">
        <v>33</v>
      </c>
      <c r="T3829">
        <v>1</v>
      </c>
      <c r="U3829" t="s">
        <v>89</v>
      </c>
      <c r="V3829">
        <v>19.600000000000001</v>
      </c>
      <c r="W3829" t="s">
        <v>35</v>
      </c>
      <c r="X3829">
        <v>1</v>
      </c>
      <c r="Y3829">
        <v>9</v>
      </c>
      <c r="Z3829">
        <v>1</v>
      </c>
      <c r="AA3829" t="s">
        <v>78</v>
      </c>
      <c r="AB3829" t="s">
        <v>54</v>
      </c>
      <c r="AC3829" t="s">
        <v>55</v>
      </c>
      <c r="AD3829">
        <v>14</v>
      </c>
      <c r="AE3829">
        <v>79.690000000000055</v>
      </c>
      <c r="AF3829">
        <v>1</v>
      </c>
      <c r="AG3829" t="s">
        <v>4857</v>
      </c>
      <c r="AH3829">
        <f>moove_smart_Real[[#This Row],[Fuel_Price]]+moove_smart_Real[[#This Row],[Fare_Paid]]</f>
        <v>4529.6099999999997</v>
      </c>
    </row>
    <row r="3830" spans="1:34" x14ac:dyDescent="0.25">
      <c r="A3830" t="s">
        <v>4147</v>
      </c>
      <c r="B3830" s="1">
        <v>45435</v>
      </c>
      <c r="C3830" t="s">
        <v>4823</v>
      </c>
      <c r="D3830" t="s">
        <v>41</v>
      </c>
      <c r="E3830">
        <v>3111.38</v>
      </c>
      <c r="F3830">
        <v>3114.86</v>
      </c>
      <c r="G3830">
        <v>50</v>
      </c>
      <c r="H3830">
        <v>36</v>
      </c>
      <c r="I3830">
        <v>3.7</v>
      </c>
      <c r="J3830" t="s">
        <v>28</v>
      </c>
      <c r="K3830" t="s">
        <v>4820</v>
      </c>
      <c r="L3830">
        <v>0</v>
      </c>
      <c r="M3830">
        <v>0</v>
      </c>
      <c r="N3830" t="s">
        <v>151</v>
      </c>
      <c r="O3830" t="s">
        <v>152</v>
      </c>
      <c r="P3830" t="s">
        <v>44</v>
      </c>
      <c r="Q3830">
        <v>1030.6600000000001</v>
      </c>
      <c r="R3830" t="s">
        <v>32</v>
      </c>
      <c r="S3830" t="s">
        <v>33</v>
      </c>
      <c r="T3830">
        <v>1</v>
      </c>
      <c r="U3830" t="s">
        <v>45</v>
      </c>
      <c r="V3830">
        <v>7.97</v>
      </c>
      <c r="W3830" t="s">
        <v>28</v>
      </c>
      <c r="X3830">
        <v>0</v>
      </c>
      <c r="Y3830">
        <v>13</v>
      </c>
      <c r="Z3830">
        <v>4</v>
      </c>
      <c r="AA3830" t="s">
        <v>53</v>
      </c>
      <c r="AB3830" t="s">
        <v>37</v>
      </c>
      <c r="AC3830" t="s">
        <v>38</v>
      </c>
      <c r="AD3830">
        <v>14</v>
      </c>
      <c r="AE3830">
        <v>-3.4800000000000182</v>
      </c>
      <c r="AF3830">
        <v>0</v>
      </c>
      <c r="AG3830" t="s">
        <v>4857</v>
      </c>
      <c r="AH3830">
        <f>moove_smart_Real[[#This Row],[Fuel_Price]]+moove_smart_Real[[#This Row],[Fare_Paid]]</f>
        <v>4142.04</v>
      </c>
    </row>
    <row r="3831" spans="1:34" x14ac:dyDescent="0.25">
      <c r="A3831" t="s">
        <v>4148</v>
      </c>
      <c r="B3831" s="1">
        <v>45761</v>
      </c>
      <c r="C3831" t="s">
        <v>4821</v>
      </c>
      <c r="D3831" t="s">
        <v>58</v>
      </c>
      <c r="E3831">
        <v>2325.94</v>
      </c>
      <c r="F3831">
        <v>1957.62</v>
      </c>
      <c r="G3831">
        <v>59.1</v>
      </c>
      <c r="H3831">
        <v>36.1</v>
      </c>
      <c r="I3831">
        <v>3.4</v>
      </c>
      <c r="J3831" t="s">
        <v>28</v>
      </c>
      <c r="K3831" t="s">
        <v>4820</v>
      </c>
      <c r="L3831">
        <v>0</v>
      </c>
      <c r="M3831">
        <v>0</v>
      </c>
      <c r="N3831" t="s">
        <v>269</v>
      </c>
      <c r="O3831" t="s">
        <v>140</v>
      </c>
      <c r="P3831" t="s">
        <v>31</v>
      </c>
      <c r="Q3831">
        <v>910.09</v>
      </c>
      <c r="R3831" t="s">
        <v>76</v>
      </c>
      <c r="S3831" t="s">
        <v>33</v>
      </c>
      <c r="T3831">
        <v>1</v>
      </c>
      <c r="U3831" t="s">
        <v>45</v>
      </c>
      <c r="V3831">
        <v>10.41</v>
      </c>
      <c r="W3831" t="s">
        <v>35</v>
      </c>
      <c r="X3831">
        <v>1</v>
      </c>
      <c r="Y3831">
        <v>13</v>
      </c>
      <c r="Z3831">
        <v>4</v>
      </c>
      <c r="AA3831" t="s">
        <v>36</v>
      </c>
      <c r="AB3831" t="s">
        <v>54</v>
      </c>
      <c r="AC3831" t="s">
        <v>46</v>
      </c>
      <c r="AD3831">
        <v>23</v>
      </c>
      <c r="AE3831">
        <v>368.32000000000016</v>
      </c>
      <c r="AF3831">
        <v>0</v>
      </c>
      <c r="AG3831" t="s">
        <v>4857</v>
      </c>
      <c r="AH3831">
        <f>moove_smart_Real[[#This Row],[Fuel_Price]]+moove_smart_Real[[#This Row],[Fare_Paid]]</f>
        <v>3236.03</v>
      </c>
    </row>
    <row r="3832" spans="1:34" x14ac:dyDescent="0.25">
      <c r="A3832" t="s">
        <v>4149</v>
      </c>
      <c r="B3832" s="1">
        <v>45670</v>
      </c>
      <c r="C3832" t="s">
        <v>4823</v>
      </c>
      <c r="D3832" t="s">
        <v>58</v>
      </c>
      <c r="E3832">
        <v>3789.13</v>
      </c>
      <c r="F3832">
        <v>3885.96</v>
      </c>
      <c r="G3832">
        <v>62.7</v>
      </c>
      <c r="H3832">
        <v>56.7</v>
      </c>
      <c r="I3832">
        <v>3.8</v>
      </c>
      <c r="J3832" t="s">
        <v>35</v>
      </c>
      <c r="K3832" t="s">
        <v>109</v>
      </c>
      <c r="L3832">
        <v>2</v>
      </c>
      <c r="M3832">
        <v>1</v>
      </c>
      <c r="N3832" t="s">
        <v>174</v>
      </c>
      <c r="O3832" t="s">
        <v>292</v>
      </c>
      <c r="P3832" t="s">
        <v>44</v>
      </c>
      <c r="Q3832">
        <v>944.45</v>
      </c>
      <c r="R3832" t="s">
        <v>32</v>
      </c>
      <c r="S3832" t="s">
        <v>33</v>
      </c>
      <c r="T3832">
        <v>1</v>
      </c>
      <c r="U3832" t="s">
        <v>45</v>
      </c>
      <c r="V3832">
        <v>-2.5099999999999998</v>
      </c>
      <c r="W3832" t="s">
        <v>28</v>
      </c>
      <c r="X3832">
        <v>0</v>
      </c>
      <c r="Y3832">
        <v>5</v>
      </c>
      <c r="Z3832">
        <v>14</v>
      </c>
      <c r="AA3832" t="s">
        <v>36</v>
      </c>
      <c r="AB3832" t="s">
        <v>37</v>
      </c>
      <c r="AC3832" t="s">
        <v>55</v>
      </c>
      <c r="AD3832">
        <v>6</v>
      </c>
      <c r="AE3832">
        <v>-96.829999999999927</v>
      </c>
      <c r="AF3832">
        <v>1</v>
      </c>
      <c r="AG3832" t="s">
        <v>38</v>
      </c>
      <c r="AH3832">
        <f>moove_smart_Real[[#This Row],[Fuel_Price]]+moove_smart_Real[[#This Row],[Fare_Paid]]</f>
        <v>4733.58</v>
      </c>
    </row>
    <row r="3833" spans="1:34" x14ac:dyDescent="0.25">
      <c r="A3833" t="s">
        <v>4150</v>
      </c>
      <c r="B3833" s="1">
        <v>45827</v>
      </c>
      <c r="C3833" t="s">
        <v>95</v>
      </c>
      <c r="D3833" t="s">
        <v>58</v>
      </c>
      <c r="E3833">
        <v>3351.03</v>
      </c>
      <c r="F3833">
        <v>3173.98</v>
      </c>
      <c r="G3833">
        <v>51.8</v>
      </c>
      <c r="H3833">
        <v>31.8</v>
      </c>
      <c r="I3833">
        <v>5</v>
      </c>
      <c r="J3833" t="s">
        <v>35</v>
      </c>
      <c r="K3833" t="s">
        <v>109</v>
      </c>
      <c r="L3833">
        <v>2</v>
      </c>
      <c r="M3833">
        <v>1</v>
      </c>
      <c r="N3833" t="s">
        <v>206</v>
      </c>
      <c r="O3833" t="s">
        <v>156</v>
      </c>
      <c r="P3833" t="s">
        <v>52</v>
      </c>
      <c r="Q3833">
        <v>935.56</v>
      </c>
      <c r="R3833" t="s">
        <v>76</v>
      </c>
      <c r="S3833" t="s">
        <v>33</v>
      </c>
      <c r="T3833">
        <v>1</v>
      </c>
      <c r="U3833" t="s">
        <v>89</v>
      </c>
      <c r="V3833">
        <v>15.6</v>
      </c>
      <c r="W3833" t="s">
        <v>28</v>
      </c>
      <c r="X3833">
        <v>0</v>
      </c>
      <c r="Y3833">
        <v>14</v>
      </c>
      <c r="Z3833">
        <v>10</v>
      </c>
      <c r="AA3833" t="s">
        <v>78</v>
      </c>
      <c r="AB3833" t="s">
        <v>54</v>
      </c>
      <c r="AC3833" t="s">
        <v>38</v>
      </c>
      <c r="AD3833">
        <v>19.999999999999996</v>
      </c>
      <c r="AE3833">
        <v>177.05000000000018</v>
      </c>
      <c r="AF3833">
        <v>1</v>
      </c>
      <c r="AG3833" t="s">
        <v>4857</v>
      </c>
      <c r="AH3833">
        <f>moove_smart_Real[[#This Row],[Fuel_Price]]+moove_smart_Real[[#This Row],[Fare_Paid]]</f>
        <v>4286.59</v>
      </c>
    </row>
    <row r="3834" spans="1:34" x14ac:dyDescent="0.25">
      <c r="A3834" t="s">
        <v>4151</v>
      </c>
      <c r="B3834" s="1">
        <v>45998</v>
      </c>
      <c r="C3834" t="s">
        <v>95</v>
      </c>
      <c r="D3834" t="s">
        <v>58</v>
      </c>
      <c r="E3834">
        <v>2877.43</v>
      </c>
      <c r="F3834">
        <v>2595.17</v>
      </c>
      <c r="G3834">
        <v>54.8</v>
      </c>
      <c r="H3834">
        <v>44.8</v>
      </c>
      <c r="I3834">
        <v>4</v>
      </c>
      <c r="J3834" t="s">
        <v>28</v>
      </c>
      <c r="K3834" t="s">
        <v>4820</v>
      </c>
      <c r="L3834">
        <v>0</v>
      </c>
      <c r="M3834">
        <v>0</v>
      </c>
      <c r="N3834" t="s">
        <v>392</v>
      </c>
      <c r="O3834" t="s">
        <v>1171</v>
      </c>
      <c r="P3834" t="s">
        <v>44</v>
      </c>
      <c r="Q3834">
        <v>1065.3</v>
      </c>
      <c r="R3834" t="s">
        <v>76</v>
      </c>
      <c r="S3834" t="s">
        <v>33</v>
      </c>
      <c r="T3834">
        <v>1</v>
      </c>
      <c r="U3834" t="s">
        <v>89</v>
      </c>
      <c r="V3834">
        <v>10.16</v>
      </c>
      <c r="W3834" t="s">
        <v>28</v>
      </c>
      <c r="X3834">
        <v>0</v>
      </c>
      <c r="Y3834">
        <v>10</v>
      </c>
      <c r="Z3834">
        <v>15</v>
      </c>
      <c r="AA3834" t="s">
        <v>36</v>
      </c>
      <c r="AB3834" t="s">
        <v>37</v>
      </c>
      <c r="AC3834" t="s">
        <v>55</v>
      </c>
      <c r="AD3834">
        <v>10</v>
      </c>
      <c r="AE3834">
        <v>282.25999999999976</v>
      </c>
      <c r="AF3834">
        <v>0</v>
      </c>
      <c r="AG3834" t="s">
        <v>4857</v>
      </c>
      <c r="AH3834">
        <f>moove_smart_Real[[#This Row],[Fuel_Price]]+moove_smart_Real[[#This Row],[Fare_Paid]]</f>
        <v>3942.7299999999996</v>
      </c>
    </row>
    <row r="3835" spans="1:34" x14ac:dyDescent="0.25">
      <c r="A3835" t="s">
        <v>4152</v>
      </c>
      <c r="B3835" s="1">
        <v>45536</v>
      </c>
      <c r="C3835" t="s">
        <v>4822</v>
      </c>
      <c r="D3835" t="s">
        <v>27</v>
      </c>
      <c r="E3835">
        <v>3003.29</v>
      </c>
      <c r="F3835">
        <v>2930.63</v>
      </c>
      <c r="G3835">
        <v>23</v>
      </c>
      <c r="H3835">
        <v>15</v>
      </c>
      <c r="I3835">
        <v>3</v>
      </c>
      <c r="J3835" t="s">
        <v>28</v>
      </c>
      <c r="K3835" t="s">
        <v>4820</v>
      </c>
      <c r="L3835">
        <v>0</v>
      </c>
      <c r="M3835">
        <v>0</v>
      </c>
      <c r="N3835" t="s">
        <v>366</v>
      </c>
      <c r="O3835" t="s">
        <v>114</v>
      </c>
      <c r="P3835" t="s">
        <v>31</v>
      </c>
      <c r="Q3835">
        <v>1141.8599999999999</v>
      </c>
      <c r="R3835" t="s">
        <v>32</v>
      </c>
      <c r="S3835" t="s">
        <v>33</v>
      </c>
      <c r="T3835">
        <v>1</v>
      </c>
      <c r="U3835" t="s">
        <v>45</v>
      </c>
      <c r="V3835">
        <v>20.25</v>
      </c>
      <c r="W3835" t="s">
        <v>35</v>
      </c>
      <c r="X3835">
        <v>1</v>
      </c>
      <c r="Y3835">
        <v>8</v>
      </c>
      <c r="Z3835">
        <v>5</v>
      </c>
      <c r="AA3835" t="s">
        <v>53</v>
      </c>
      <c r="AB3835" t="s">
        <v>37</v>
      </c>
      <c r="AC3835" t="s">
        <v>55</v>
      </c>
      <c r="AD3835">
        <v>8</v>
      </c>
      <c r="AE3835">
        <v>72.659999999999854</v>
      </c>
      <c r="AF3835">
        <v>1</v>
      </c>
      <c r="AG3835" t="s">
        <v>4857</v>
      </c>
      <c r="AH3835">
        <f>moove_smart_Real[[#This Row],[Fuel_Price]]+moove_smart_Real[[#This Row],[Fare_Paid]]</f>
        <v>4145.1499999999996</v>
      </c>
    </row>
    <row r="3836" spans="1:34" x14ac:dyDescent="0.25">
      <c r="A3836" t="s">
        <v>4153</v>
      </c>
      <c r="B3836" s="1">
        <v>45837</v>
      </c>
      <c r="C3836" t="s">
        <v>4822</v>
      </c>
      <c r="D3836" t="s">
        <v>27</v>
      </c>
      <c r="E3836">
        <v>3340.57</v>
      </c>
      <c r="F3836">
        <v>3612.41</v>
      </c>
      <c r="G3836">
        <v>17.600000000000001</v>
      </c>
      <c r="H3836">
        <v>10</v>
      </c>
      <c r="I3836">
        <v>4</v>
      </c>
      <c r="J3836" t="s">
        <v>28</v>
      </c>
      <c r="K3836" t="s">
        <v>4820</v>
      </c>
      <c r="L3836">
        <v>0</v>
      </c>
      <c r="M3836">
        <v>0</v>
      </c>
      <c r="N3836" t="s">
        <v>151</v>
      </c>
      <c r="O3836" t="s">
        <v>318</v>
      </c>
      <c r="P3836" t="s">
        <v>44</v>
      </c>
      <c r="Q3836">
        <v>754.63</v>
      </c>
      <c r="R3836" t="s">
        <v>32</v>
      </c>
      <c r="S3836" t="s">
        <v>33</v>
      </c>
      <c r="T3836">
        <v>1</v>
      </c>
      <c r="U3836" t="s">
        <v>4825</v>
      </c>
      <c r="V3836">
        <v>21.3</v>
      </c>
      <c r="W3836" t="s">
        <v>28</v>
      </c>
      <c r="X3836">
        <v>0</v>
      </c>
      <c r="Y3836">
        <v>8</v>
      </c>
      <c r="Z3836">
        <v>12</v>
      </c>
      <c r="AA3836" t="s">
        <v>78</v>
      </c>
      <c r="AB3836" t="s">
        <v>37</v>
      </c>
      <c r="AC3836" t="s">
        <v>38</v>
      </c>
      <c r="AD3836">
        <v>7.6000000000000014</v>
      </c>
      <c r="AE3836">
        <v>-271.83999999999969</v>
      </c>
      <c r="AF3836">
        <v>0</v>
      </c>
      <c r="AG3836" t="s">
        <v>4857</v>
      </c>
      <c r="AH3836">
        <f>moove_smart_Real[[#This Row],[Fuel_Price]]+moove_smart_Real[[#This Row],[Fare_Paid]]</f>
        <v>4095.2000000000003</v>
      </c>
    </row>
    <row r="3837" spans="1:34" x14ac:dyDescent="0.25">
      <c r="A3837" t="s">
        <v>4154</v>
      </c>
      <c r="B3837" s="1">
        <v>45325</v>
      </c>
      <c r="C3837" t="s">
        <v>173</v>
      </c>
      <c r="D3837" t="s">
        <v>58</v>
      </c>
      <c r="E3837">
        <v>4363.68</v>
      </c>
      <c r="F3837">
        <v>4311.43</v>
      </c>
      <c r="G3837">
        <v>37.299999999999997</v>
      </c>
      <c r="H3837">
        <v>12.3</v>
      </c>
      <c r="I3837">
        <v>3.9</v>
      </c>
      <c r="J3837" t="s">
        <v>28</v>
      </c>
      <c r="K3837" t="s">
        <v>4820</v>
      </c>
      <c r="L3837">
        <v>0</v>
      </c>
      <c r="M3837">
        <v>0</v>
      </c>
      <c r="N3837" t="s">
        <v>147</v>
      </c>
      <c r="O3837" t="s">
        <v>959</v>
      </c>
      <c r="P3837" t="s">
        <v>81</v>
      </c>
      <c r="Q3837">
        <v>919.38</v>
      </c>
      <c r="R3837" t="s">
        <v>32</v>
      </c>
      <c r="S3837" t="s">
        <v>33</v>
      </c>
      <c r="T3837">
        <v>1</v>
      </c>
      <c r="U3837" t="s">
        <v>4825</v>
      </c>
      <c r="V3837">
        <v>14.39</v>
      </c>
      <c r="W3837" t="s">
        <v>35</v>
      </c>
      <c r="X3837">
        <v>1</v>
      </c>
      <c r="Y3837">
        <v>7</v>
      </c>
      <c r="Z3837">
        <v>12</v>
      </c>
      <c r="AA3837" t="s">
        <v>36</v>
      </c>
      <c r="AB3837" t="s">
        <v>54</v>
      </c>
      <c r="AC3837" t="s">
        <v>38</v>
      </c>
      <c r="AD3837">
        <v>24.999999999999996</v>
      </c>
      <c r="AE3837">
        <v>52.25</v>
      </c>
      <c r="AF3837">
        <v>0</v>
      </c>
      <c r="AG3837" t="s">
        <v>38</v>
      </c>
      <c r="AH3837">
        <f>moove_smart_Real[[#This Row],[Fuel_Price]]+moove_smart_Real[[#This Row],[Fare_Paid]]</f>
        <v>5283.06</v>
      </c>
    </row>
    <row r="3838" spans="1:34" x14ac:dyDescent="0.25">
      <c r="A3838" t="s">
        <v>4155</v>
      </c>
      <c r="B3838" s="1">
        <v>45687</v>
      </c>
      <c r="C3838" t="s">
        <v>4821</v>
      </c>
      <c r="D3838" t="s">
        <v>27</v>
      </c>
      <c r="E3838">
        <v>1991.65</v>
      </c>
      <c r="F3838">
        <v>1777.03</v>
      </c>
      <c r="G3838">
        <v>63</v>
      </c>
      <c r="H3838">
        <v>39</v>
      </c>
      <c r="I3838">
        <v>3</v>
      </c>
      <c r="J3838" t="s">
        <v>28</v>
      </c>
      <c r="K3838" t="s">
        <v>4820</v>
      </c>
      <c r="L3838">
        <v>0</v>
      </c>
      <c r="M3838">
        <v>0</v>
      </c>
      <c r="N3838" t="s">
        <v>60</v>
      </c>
      <c r="O3838" t="s">
        <v>279</v>
      </c>
      <c r="P3838" t="s">
        <v>31</v>
      </c>
      <c r="Q3838">
        <v>1080.3599999999999</v>
      </c>
      <c r="R3838" t="s">
        <v>32</v>
      </c>
      <c r="S3838" t="s">
        <v>33</v>
      </c>
      <c r="T3838">
        <v>1</v>
      </c>
      <c r="U3838" t="s">
        <v>89</v>
      </c>
      <c r="V3838">
        <v>8.32</v>
      </c>
      <c r="W3838" t="s">
        <v>28</v>
      </c>
      <c r="X3838">
        <v>0</v>
      </c>
      <c r="Y3838">
        <v>17</v>
      </c>
      <c r="Z3838">
        <v>12</v>
      </c>
      <c r="AA3838" t="s">
        <v>78</v>
      </c>
      <c r="AB3838" t="s">
        <v>54</v>
      </c>
      <c r="AC3838" t="s">
        <v>38</v>
      </c>
      <c r="AD3838">
        <v>24</v>
      </c>
      <c r="AE3838">
        <v>214.62000000000012</v>
      </c>
      <c r="AF3838">
        <v>1</v>
      </c>
      <c r="AG3838" t="s">
        <v>4857</v>
      </c>
      <c r="AH3838">
        <f>moove_smart_Real[[#This Row],[Fuel_Price]]+moove_smart_Real[[#This Row],[Fare_Paid]]</f>
        <v>3072.01</v>
      </c>
    </row>
    <row r="3839" spans="1:34" x14ac:dyDescent="0.25">
      <c r="A3839" t="s">
        <v>4156</v>
      </c>
      <c r="B3839" s="1">
        <v>45703</v>
      </c>
      <c r="C3839" t="s">
        <v>4821</v>
      </c>
      <c r="D3839" t="s">
        <v>58</v>
      </c>
      <c r="E3839">
        <v>2656.27</v>
      </c>
      <c r="F3839">
        <v>2522.66</v>
      </c>
      <c r="G3839">
        <v>62.4</v>
      </c>
      <c r="H3839">
        <v>39.4</v>
      </c>
      <c r="I3839">
        <v>0</v>
      </c>
      <c r="J3839" t="s">
        <v>35</v>
      </c>
      <c r="K3839" t="s">
        <v>73</v>
      </c>
      <c r="L3839">
        <v>4</v>
      </c>
      <c r="M3839">
        <v>0</v>
      </c>
      <c r="N3839" t="s">
        <v>235</v>
      </c>
      <c r="O3839" t="s">
        <v>717</v>
      </c>
      <c r="P3839" t="s">
        <v>31</v>
      </c>
      <c r="Q3839">
        <v>1010.14</v>
      </c>
      <c r="R3839" t="s">
        <v>32</v>
      </c>
      <c r="S3839" t="s">
        <v>33</v>
      </c>
      <c r="T3839">
        <v>1</v>
      </c>
      <c r="U3839" t="s">
        <v>89</v>
      </c>
      <c r="V3839">
        <v>18.61</v>
      </c>
      <c r="W3839" t="s">
        <v>28</v>
      </c>
      <c r="X3839">
        <v>0</v>
      </c>
      <c r="Y3839">
        <v>17</v>
      </c>
      <c r="Z3839">
        <v>4</v>
      </c>
      <c r="AA3839" t="s">
        <v>78</v>
      </c>
      <c r="AB3839" t="s">
        <v>54</v>
      </c>
      <c r="AC3839" t="s">
        <v>38</v>
      </c>
      <c r="AD3839">
        <v>23</v>
      </c>
      <c r="AE3839">
        <v>133.61000000000013</v>
      </c>
      <c r="AF3839">
        <v>1</v>
      </c>
      <c r="AG3839" t="s">
        <v>4857</v>
      </c>
      <c r="AH3839">
        <f>moove_smart_Real[[#This Row],[Fuel_Price]]+moove_smart_Real[[#This Row],[Fare_Paid]]</f>
        <v>3666.41</v>
      </c>
    </row>
    <row r="3840" spans="1:34" x14ac:dyDescent="0.25">
      <c r="A3840" t="s">
        <v>4157</v>
      </c>
      <c r="B3840" s="1">
        <v>45925</v>
      </c>
      <c r="C3840" t="s">
        <v>4823</v>
      </c>
      <c r="D3840" t="s">
        <v>58</v>
      </c>
      <c r="E3840">
        <v>2726.34</v>
      </c>
      <c r="F3840">
        <v>2638.58</v>
      </c>
      <c r="G3840">
        <v>89.3</v>
      </c>
      <c r="H3840">
        <v>70.3</v>
      </c>
      <c r="I3840">
        <v>4.0999999999999996</v>
      </c>
      <c r="J3840" t="s">
        <v>28</v>
      </c>
      <c r="K3840" t="s">
        <v>4820</v>
      </c>
      <c r="L3840">
        <v>0</v>
      </c>
      <c r="M3840">
        <v>0</v>
      </c>
      <c r="N3840" t="s">
        <v>206</v>
      </c>
      <c r="O3840" t="s">
        <v>297</v>
      </c>
      <c r="P3840" t="s">
        <v>44</v>
      </c>
      <c r="Q3840">
        <v>986</v>
      </c>
      <c r="R3840" t="s">
        <v>76</v>
      </c>
      <c r="S3840" t="s">
        <v>33</v>
      </c>
      <c r="T3840">
        <v>1</v>
      </c>
      <c r="U3840" t="s">
        <v>89</v>
      </c>
      <c r="V3840">
        <v>3.68</v>
      </c>
      <c r="W3840" t="s">
        <v>35</v>
      </c>
      <c r="X3840">
        <v>1</v>
      </c>
      <c r="Y3840">
        <v>9</v>
      </c>
      <c r="Z3840">
        <v>13</v>
      </c>
      <c r="AA3840" t="s">
        <v>78</v>
      </c>
      <c r="AB3840" t="s">
        <v>54</v>
      </c>
      <c r="AC3840" t="s">
        <v>38</v>
      </c>
      <c r="AD3840">
        <v>19</v>
      </c>
      <c r="AE3840">
        <v>87.760000000000218</v>
      </c>
      <c r="AF3840">
        <v>0</v>
      </c>
      <c r="AG3840" t="s">
        <v>4857</v>
      </c>
      <c r="AH3840">
        <f>moove_smart_Real[[#This Row],[Fuel_Price]]+moove_smart_Real[[#This Row],[Fare_Paid]]</f>
        <v>3712.34</v>
      </c>
    </row>
    <row r="3841" spans="1:34" x14ac:dyDescent="0.25">
      <c r="A3841" t="s">
        <v>4158</v>
      </c>
      <c r="B3841" s="1">
        <v>45966</v>
      </c>
      <c r="C3841" t="s">
        <v>95</v>
      </c>
      <c r="D3841" t="s">
        <v>27</v>
      </c>
      <c r="E3841">
        <v>3823.04</v>
      </c>
      <c r="F3841">
        <v>3532.44</v>
      </c>
      <c r="G3841">
        <v>20.3</v>
      </c>
      <c r="H3841">
        <v>10</v>
      </c>
      <c r="I3841">
        <v>4.3</v>
      </c>
      <c r="J3841" t="s">
        <v>28</v>
      </c>
      <c r="K3841" t="s">
        <v>4820</v>
      </c>
      <c r="L3841">
        <v>0</v>
      </c>
      <c r="M3841">
        <v>0</v>
      </c>
      <c r="N3841" t="s">
        <v>513</v>
      </c>
      <c r="O3841" t="s">
        <v>350</v>
      </c>
      <c r="P3841" t="s">
        <v>44</v>
      </c>
      <c r="Q3841">
        <v>840.72</v>
      </c>
      <c r="R3841" t="s">
        <v>32</v>
      </c>
      <c r="S3841" t="s">
        <v>33</v>
      </c>
      <c r="T3841">
        <v>1</v>
      </c>
      <c r="U3841" t="s">
        <v>45</v>
      </c>
      <c r="V3841">
        <v>8.75</v>
      </c>
      <c r="W3841" t="s">
        <v>28</v>
      </c>
      <c r="X3841">
        <v>0</v>
      </c>
      <c r="Y3841">
        <v>8</v>
      </c>
      <c r="Z3841">
        <v>15</v>
      </c>
      <c r="AA3841" t="s">
        <v>53</v>
      </c>
      <c r="AB3841" t="s">
        <v>54</v>
      </c>
      <c r="AC3841" t="s">
        <v>46</v>
      </c>
      <c r="AD3841">
        <v>10.3</v>
      </c>
      <c r="AE3841">
        <v>290.59999999999991</v>
      </c>
      <c r="AF3841">
        <v>0</v>
      </c>
      <c r="AG3841" t="s">
        <v>4857</v>
      </c>
      <c r="AH3841">
        <f>moove_smart_Real[[#This Row],[Fuel_Price]]+moove_smart_Real[[#This Row],[Fare_Paid]]</f>
        <v>4663.76</v>
      </c>
    </row>
    <row r="3842" spans="1:34" x14ac:dyDescent="0.25">
      <c r="A3842" t="s">
        <v>4159</v>
      </c>
      <c r="B3842" s="1">
        <v>45371</v>
      </c>
      <c r="C3842" t="s">
        <v>4822</v>
      </c>
      <c r="D3842" t="s">
        <v>58</v>
      </c>
      <c r="E3842">
        <v>2642.6</v>
      </c>
      <c r="F3842">
        <v>2451.2800000000002</v>
      </c>
      <c r="G3842">
        <v>32.5</v>
      </c>
      <c r="H3842">
        <v>20.5</v>
      </c>
      <c r="I3842">
        <v>4.5999999999999996</v>
      </c>
      <c r="J3842" t="s">
        <v>28</v>
      </c>
      <c r="K3842" t="s">
        <v>4820</v>
      </c>
      <c r="L3842">
        <v>0</v>
      </c>
      <c r="M3842">
        <v>0</v>
      </c>
      <c r="N3842" t="s">
        <v>472</v>
      </c>
      <c r="O3842" t="s">
        <v>191</v>
      </c>
      <c r="P3842" t="s">
        <v>31</v>
      </c>
      <c r="Q3842">
        <v>1035.77</v>
      </c>
      <c r="R3842" t="s">
        <v>32</v>
      </c>
      <c r="S3842" t="s">
        <v>33</v>
      </c>
      <c r="T3842">
        <v>1</v>
      </c>
      <c r="U3842" t="s">
        <v>4825</v>
      </c>
      <c r="V3842">
        <v>7.44</v>
      </c>
      <c r="W3842" t="s">
        <v>35</v>
      </c>
      <c r="X3842">
        <v>1</v>
      </c>
      <c r="Y3842">
        <v>2</v>
      </c>
      <c r="Z3842">
        <v>4</v>
      </c>
      <c r="AA3842" t="s">
        <v>78</v>
      </c>
      <c r="AB3842" t="s">
        <v>54</v>
      </c>
      <c r="AC3842" t="s">
        <v>55</v>
      </c>
      <c r="AD3842">
        <v>12</v>
      </c>
      <c r="AE3842">
        <v>191.31999999999971</v>
      </c>
      <c r="AF3842">
        <v>0</v>
      </c>
      <c r="AG3842" t="s">
        <v>38</v>
      </c>
      <c r="AH3842">
        <f>moove_smart_Real[[#This Row],[Fuel_Price]]+moove_smart_Real[[#This Row],[Fare_Paid]]</f>
        <v>3678.37</v>
      </c>
    </row>
    <row r="3843" spans="1:34" x14ac:dyDescent="0.25">
      <c r="A3843" t="s">
        <v>4160</v>
      </c>
      <c r="B3843" s="1">
        <v>45924</v>
      </c>
      <c r="C3843" t="s">
        <v>173</v>
      </c>
      <c r="D3843" t="s">
        <v>27</v>
      </c>
      <c r="E3843">
        <v>2951.28</v>
      </c>
      <c r="F3843">
        <v>2781.34</v>
      </c>
      <c r="G3843">
        <v>64.8</v>
      </c>
      <c r="H3843">
        <v>54.8</v>
      </c>
      <c r="I3843">
        <v>0</v>
      </c>
      <c r="J3843" t="s">
        <v>35</v>
      </c>
      <c r="K3843" t="s">
        <v>109</v>
      </c>
      <c r="L3843">
        <v>2</v>
      </c>
      <c r="M3843">
        <v>1</v>
      </c>
      <c r="N3843" t="s">
        <v>50</v>
      </c>
      <c r="O3843" t="s">
        <v>376</v>
      </c>
      <c r="P3843" t="s">
        <v>44</v>
      </c>
      <c r="Q3843">
        <v>1059.6300000000001</v>
      </c>
      <c r="R3843" t="s">
        <v>32</v>
      </c>
      <c r="S3843" t="s">
        <v>33</v>
      </c>
      <c r="T3843">
        <v>1</v>
      </c>
      <c r="U3843" t="s">
        <v>45</v>
      </c>
      <c r="V3843">
        <v>3.65</v>
      </c>
      <c r="W3843" t="s">
        <v>35</v>
      </c>
      <c r="X3843">
        <v>1</v>
      </c>
      <c r="Y3843">
        <v>14</v>
      </c>
      <c r="Z3843">
        <v>6</v>
      </c>
      <c r="AA3843" t="s">
        <v>78</v>
      </c>
      <c r="AB3843" t="s">
        <v>37</v>
      </c>
      <c r="AC3843" t="s">
        <v>55</v>
      </c>
      <c r="AD3843">
        <v>10</v>
      </c>
      <c r="AE3843">
        <v>169.94000000000005</v>
      </c>
      <c r="AF3843">
        <v>1</v>
      </c>
      <c r="AG3843" t="s">
        <v>4857</v>
      </c>
      <c r="AH3843">
        <f>moove_smart_Real[[#This Row],[Fuel_Price]]+moove_smart_Real[[#This Row],[Fare_Paid]]</f>
        <v>4010.9100000000003</v>
      </c>
    </row>
    <row r="3844" spans="1:34" x14ac:dyDescent="0.25">
      <c r="A3844" t="s">
        <v>4161</v>
      </c>
      <c r="B3844" s="1">
        <v>45827</v>
      </c>
      <c r="C3844" t="s">
        <v>95</v>
      </c>
      <c r="D3844" t="s">
        <v>58</v>
      </c>
      <c r="E3844">
        <v>4237.75</v>
      </c>
      <c r="F3844">
        <v>4406.7</v>
      </c>
      <c r="G3844">
        <v>41.5</v>
      </c>
      <c r="H3844">
        <v>21.5</v>
      </c>
      <c r="I3844">
        <v>3</v>
      </c>
      <c r="J3844" t="s">
        <v>28</v>
      </c>
      <c r="K3844" t="s">
        <v>4820</v>
      </c>
      <c r="L3844">
        <v>0</v>
      </c>
      <c r="M3844">
        <v>0</v>
      </c>
      <c r="N3844" t="s">
        <v>96</v>
      </c>
      <c r="O3844" t="s">
        <v>580</v>
      </c>
      <c r="P3844" t="s">
        <v>44</v>
      </c>
      <c r="Q3844">
        <v>922.29</v>
      </c>
      <c r="R3844" t="s">
        <v>32</v>
      </c>
      <c r="S3844" t="s">
        <v>33</v>
      </c>
      <c r="T3844">
        <v>1</v>
      </c>
      <c r="U3844" t="s">
        <v>4825</v>
      </c>
      <c r="V3844">
        <v>13.53</v>
      </c>
      <c r="W3844" t="s">
        <v>28</v>
      </c>
      <c r="X3844">
        <v>0</v>
      </c>
      <c r="Y3844">
        <v>11</v>
      </c>
      <c r="Z3844">
        <v>4</v>
      </c>
      <c r="AA3844" t="s">
        <v>36</v>
      </c>
      <c r="AB3844" t="s">
        <v>54</v>
      </c>
      <c r="AC3844" t="s">
        <v>38</v>
      </c>
      <c r="AD3844">
        <v>20</v>
      </c>
      <c r="AE3844">
        <v>-168.94999999999982</v>
      </c>
      <c r="AF3844">
        <v>1</v>
      </c>
      <c r="AG3844" t="s">
        <v>4857</v>
      </c>
      <c r="AH3844">
        <f>moove_smart_Real[[#This Row],[Fuel_Price]]+moove_smart_Real[[#This Row],[Fare_Paid]]</f>
        <v>5160.04</v>
      </c>
    </row>
    <row r="3845" spans="1:34" x14ac:dyDescent="0.25">
      <c r="A3845" t="s">
        <v>4162</v>
      </c>
      <c r="B3845" s="1">
        <v>45875</v>
      </c>
      <c r="C3845" t="s">
        <v>4822</v>
      </c>
      <c r="D3845" t="s">
        <v>41</v>
      </c>
      <c r="E3845">
        <v>867.23</v>
      </c>
      <c r="F3845">
        <v>266.33999999999997</v>
      </c>
      <c r="G3845">
        <v>47.4</v>
      </c>
      <c r="H3845">
        <v>22.4</v>
      </c>
      <c r="I3845">
        <v>5</v>
      </c>
      <c r="J3845" t="s">
        <v>28</v>
      </c>
      <c r="K3845" t="s">
        <v>4820</v>
      </c>
      <c r="L3845">
        <v>0</v>
      </c>
      <c r="M3845">
        <v>0</v>
      </c>
      <c r="N3845" t="s">
        <v>229</v>
      </c>
      <c r="O3845" t="s">
        <v>321</v>
      </c>
      <c r="P3845" t="s">
        <v>31</v>
      </c>
      <c r="Q3845">
        <v>1012.33</v>
      </c>
      <c r="R3845" t="s">
        <v>76</v>
      </c>
      <c r="S3845" t="s">
        <v>33</v>
      </c>
      <c r="T3845">
        <v>1</v>
      </c>
      <c r="U3845" t="s">
        <v>89</v>
      </c>
      <c r="V3845">
        <v>11.06</v>
      </c>
      <c r="W3845" t="s">
        <v>35</v>
      </c>
      <c r="X3845">
        <v>1</v>
      </c>
      <c r="Y3845">
        <v>8</v>
      </c>
      <c r="Z3845">
        <v>13</v>
      </c>
      <c r="AA3845" t="s">
        <v>36</v>
      </c>
      <c r="AB3845" t="s">
        <v>54</v>
      </c>
      <c r="AC3845" t="s">
        <v>55</v>
      </c>
      <c r="AD3845">
        <v>25</v>
      </c>
      <c r="AE3845">
        <v>600.8900000000001</v>
      </c>
      <c r="AF3845">
        <v>0</v>
      </c>
      <c r="AG3845" t="s">
        <v>4857</v>
      </c>
      <c r="AH3845">
        <f>moove_smart_Real[[#This Row],[Fuel_Price]]+moove_smart_Real[[#This Row],[Fare_Paid]]</f>
        <v>1879.56</v>
      </c>
    </row>
    <row r="3846" spans="1:34" x14ac:dyDescent="0.25">
      <c r="A3846" t="s">
        <v>4163</v>
      </c>
      <c r="B3846" s="1">
        <v>45768</v>
      </c>
      <c r="C3846" t="s">
        <v>4822</v>
      </c>
      <c r="D3846" t="s">
        <v>27</v>
      </c>
      <c r="E3846">
        <v>1880.77</v>
      </c>
      <c r="F3846">
        <v>1873.6</v>
      </c>
      <c r="G3846">
        <v>27.1</v>
      </c>
      <c r="H3846">
        <v>18.100000000000001</v>
      </c>
      <c r="I3846">
        <v>4.8</v>
      </c>
      <c r="J3846" t="s">
        <v>28</v>
      </c>
      <c r="K3846" t="s">
        <v>4820</v>
      </c>
      <c r="L3846">
        <v>0</v>
      </c>
      <c r="M3846">
        <v>0</v>
      </c>
      <c r="N3846" t="s">
        <v>159</v>
      </c>
      <c r="O3846" t="s">
        <v>452</v>
      </c>
      <c r="P3846" t="s">
        <v>31</v>
      </c>
      <c r="Q3846">
        <v>826.24</v>
      </c>
      <c r="R3846" t="s">
        <v>32</v>
      </c>
      <c r="S3846" t="s">
        <v>33</v>
      </c>
      <c r="T3846">
        <v>1</v>
      </c>
      <c r="U3846" t="s">
        <v>45</v>
      </c>
      <c r="V3846">
        <v>6.45</v>
      </c>
      <c r="W3846" t="s">
        <v>28</v>
      </c>
      <c r="X3846">
        <v>0</v>
      </c>
      <c r="Y3846">
        <v>15</v>
      </c>
      <c r="Z3846">
        <v>4</v>
      </c>
      <c r="AA3846" t="s">
        <v>36</v>
      </c>
      <c r="AB3846" t="s">
        <v>37</v>
      </c>
      <c r="AC3846" t="s">
        <v>46</v>
      </c>
      <c r="AD3846">
        <v>9</v>
      </c>
      <c r="AE3846">
        <v>7.1700000000000728</v>
      </c>
      <c r="AF3846">
        <v>0</v>
      </c>
      <c r="AG3846" t="s">
        <v>4857</v>
      </c>
      <c r="AH3846">
        <f>moove_smart_Real[[#This Row],[Fuel_Price]]+moove_smart_Real[[#This Row],[Fare_Paid]]</f>
        <v>2707.01</v>
      </c>
    </row>
    <row r="3847" spans="1:34" x14ac:dyDescent="0.25">
      <c r="A3847" t="s">
        <v>4164</v>
      </c>
      <c r="B3847" s="1">
        <v>45462</v>
      </c>
      <c r="C3847" t="s">
        <v>4821</v>
      </c>
      <c r="D3847" t="s">
        <v>49</v>
      </c>
      <c r="E3847">
        <v>3162.69</v>
      </c>
      <c r="F3847">
        <v>2885.29</v>
      </c>
      <c r="G3847">
        <v>43.7</v>
      </c>
      <c r="H3847">
        <v>18.7</v>
      </c>
      <c r="I3847">
        <v>3.3</v>
      </c>
      <c r="J3847" t="s">
        <v>35</v>
      </c>
      <c r="K3847" t="s">
        <v>92</v>
      </c>
      <c r="L3847">
        <v>1</v>
      </c>
      <c r="M3847">
        <v>0</v>
      </c>
      <c r="N3847" t="s">
        <v>325</v>
      </c>
      <c r="O3847" t="s">
        <v>216</v>
      </c>
      <c r="P3847" t="s">
        <v>44</v>
      </c>
      <c r="Q3847">
        <v>894.12</v>
      </c>
      <c r="R3847" t="s">
        <v>32</v>
      </c>
      <c r="S3847" t="s">
        <v>33</v>
      </c>
      <c r="T3847">
        <v>1</v>
      </c>
      <c r="U3847" t="s">
        <v>45</v>
      </c>
      <c r="V3847">
        <v>3.59</v>
      </c>
      <c r="W3847" t="s">
        <v>28</v>
      </c>
      <c r="X3847">
        <v>0</v>
      </c>
      <c r="Y3847">
        <v>3</v>
      </c>
      <c r="Z3847">
        <v>10</v>
      </c>
      <c r="AA3847" t="s">
        <v>78</v>
      </c>
      <c r="AB3847" t="s">
        <v>37</v>
      </c>
      <c r="AC3847" t="s">
        <v>55</v>
      </c>
      <c r="AD3847">
        <v>25.000000000000004</v>
      </c>
      <c r="AE3847">
        <v>277.40000000000009</v>
      </c>
      <c r="AF3847">
        <v>1</v>
      </c>
      <c r="AG3847" t="s">
        <v>38</v>
      </c>
      <c r="AH3847">
        <f>moove_smart_Real[[#This Row],[Fuel_Price]]+moove_smart_Real[[#This Row],[Fare_Paid]]</f>
        <v>4056.81</v>
      </c>
    </row>
    <row r="3848" spans="1:34" x14ac:dyDescent="0.25">
      <c r="A3848" t="s">
        <v>4165</v>
      </c>
      <c r="B3848" s="1">
        <v>45758</v>
      </c>
      <c r="C3848" t="s">
        <v>4819</v>
      </c>
      <c r="D3848" t="s">
        <v>49</v>
      </c>
      <c r="E3848">
        <v>2661.64</v>
      </c>
      <c r="F3848">
        <v>2621.47</v>
      </c>
      <c r="G3848">
        <v>33.1</v>
      </c>
      <c r="H3848">
        <v>14.1</v>
      </c>
      <c r="I3848">
        <v>2.2999999999999998</v>
      </c>
      <c r="J3848" t="s">
        <v>28</v>
      </c>
      <c r="K3848" t="s">
        <v>4820</v>
      </c>
      <c r="L3848">
        <v>0</v>
      </c>
      <c r="M3848">
        <v>0</v>
      </c>
      <c r="N3848" t="s">
        <v>247</v>
      </c>
      <c r="O3848" t="s">
        <v>1178</v>
      </c>
      <c r="P3848" t="s">
        <v>52</v>
      </c>
      <c r="Q3848">
        <v>863.35</v>
      </c>
      <c r="R3848" t="s">
        <v>32</v>
      </c>
      <c r="S3848" t="s">
        <v>33</v>
      </c>
      <c r="T3848">
        <v>1</v>
      </c>
      <c r="U3848" t="s">
        <v>4825</v>
      </c>
      <c r="V3848">
        <v>14.75</v>
      </c>
      <c r="W3848" t="s">
        <v>28</v>
      </c>
      <c r="X3848">
        <v>0</v>
      </c>
      <c r="Y3848">
        <v>6</v>
      </c>
      <c r="Z3848">
        <v>4</v>
      </c>
      <c r="AA3848" t="s">
        <v>36</v>
      </c>
      <c r="AB3848" t="s">
        <v>54</v>
      </c>
      <c r="AC3848" t="s">
        <v>55</v>
      </c>
      <c r="AD3848">
        <v>19</v>
      </c>
      <c r="AE3848">
        <v>40.170000000000073</v>
      </c>
      <c r="AF3848">
        <v>1</v>
      </c>
      <c r="AG3848" t="s">
        <v>38</v>
      </c>
      <c r="AH3848">
        <f>moove_smart_Real[[#This Row],[Fuel_Price]]+moove_smart_Real[[#This Row],[Fare_Paid]]</f>
        <v>3524.99</v>
      </c>
    </row>
    <row r="3849" spans="1:34" x14ac:dyDescent="0.25">
      <c r="A3849" t="s">
        <v>4166</v>
      </c>
      <c r="B3849" s="1">
        <v>45898</v>
      </c>
      <c r="C3849" t="s">
        <v>4819</v>
      </c>
      <c r="D3849" t="s">
        <v>27</v>
      </c>
      <c r="E3849">
        <v>3634.17</v>
      </c>
      <c r="F3849">
        <v>3675.07</v>
      </c>
      <c r="G3849">
        <v>43</v>
      </c>
      <c r="H3849">
        <v>30</v>
      </c>
      <c r="I3849">
        <v>3.2</v>
      </c>
      <c r="J3849" t="s">
        <v>28</v>
      </c>
      <c r="K3849" t="s">
        <v>4820</v>
      </c>
      <c r="L3849">
        <v>0</v>
      </c>
      <c r="M3849">
        <v>0</v>
      </c>
      <c r="N3849" t="s">
        <v>134</v>
      </c>
      <c r="O3849" t="s">
        <v>503</v>
      </c>
      <c r="P3849" t="s">
        <v>81</v>
      </c>
      <c r="Q3849">
        <v>968.17</v>
      </c>
      <c r="R3849" t="s">
        <v>76</v>
      </c>
      <c r="S3849" t="s">
        <v>33</v>
      </c>
      <c r="T3849">
        <v>1</v>
      </c>
      <c r="U3849" t="s">
        <v>89</v>
      </c>
      <c r="V3849">
        <v>5.01</v>
      </c>
      <c r="W3849" t="s">
        <v>35</v>
      </c>
      <c r="X3849">
        <v>1</v>
      </c>
      <c r="Y3849">
        <v>8</v>
      </c>
      <c r="Z3849">
        <v>11</v>
      </c>
      <c r="AA3849" t="s">
        <v>53</v>
      </c>
      <c r="AB3849" t="s">
        <v>54</v>
      </c>
      <c r="AC3849" t="s">
        <v>38</v>
      </c>
      <c r="AD3849">
        <v>13</v>
      </c>
      <c r="AE3849">
        <v>-40.900000000000091</v>
      </c>
      <c r="AF3849">
        <v>0</v>
      </c>
      <c r="AG3849" t="s">
        <v>4857</v>
      </c>
      <c r="AH3849">
        <f>moove_smart_Real[[#This Row],[Fuel_Price]]+moove_smart_Real[[#This Row],[Fare_Paid]]</f>
        <v>4602.34</v>
      </c>
    </row>
    <row r="3850" spans="1:34" x14ac:dyDescent="0.25">
      <c r="A3850" t="s">
        <v>4167</v>
      </c>
      <c r="B3850" s="1">
        <v>45412</v>
      </c>
      <c r="C3850" t="s">
        <v>95</v>
      </c>
      <c r="D3850" t="s">
        <v>58</v>
      </c>
      <c r="E3850">
        <v>3909.59</v>
      </c>
      <c r="F3850">
        <v>3487.86</v>
      </c>
      <c r="G3850">
        <v>7.3</v>
      </c>
      <c r="H3850">
        <v>10</v>
      </c>
      <c r="I3850">
        <v>4</v>
      </c>
      <c r="J3850" t="s">
        <v>35</v>
      </c>
      <c r="K3850" t="s">
        <v>177</v>
      </c>
      <c r="L3850">
        <v>5</v>
      </c>
      <c r="M3850">
        <v>0</v>
      </c>
      <c r="N3850" t="s">
        <v>142</v>
      </c>
      <c r="O3850" t="s">
        <v>506</v>
      </c>
      <c r="P3850" t="s">
        <v>81</v>
      </c>
      <c r="Q3850">
        <v>1029.8800000000001</v>
      </c>
      <c r="R3850" t="s">
        <v>32</v>
      </c>
      <c r="S3850" t="s">
        <v>33</v>
      </c>
      <c r="T3850">
        <v>1</v>
      </c>
      <c r="U3850" t="s">
        <v>45</v>
      </c>
      <c r="V3850">
        <v>7.73</v>
      </c>
      <c r="W3850" t="s">
        <v>35</v>
      </c>
      <c r="X3850">
        <v>1</v>
      </c>
      <c r="Y3850">
        <v>1</v>
      </c>
      <c r="Z3850">
        <v>10</v>
      </c>
      <c r="AA3850" t="s">
        <v>78</v>
      </c>
      <c r="AB3850" t="s">
        <v>54</v>
      </c>
      <c r="AC3850" t="s">
        <v>38</v>
      </c>
      <c r="AD3850">
        <v>-2.7</v>
      </c>
      <c r="AE3850">
        <v>421.73</v>
      </c>
      <c r="AF3850">
        <v>1</v>
      </c>
      <c r="AG3850" t="s">
        <v>38</v>
      </c>
      <c r="AH3850">
        <f>moove_smart_Real[[#This Row],[Fuel_Price]]+moove_smart_Real[[#This Row],[Fare_Paid]]</f>
        <v>4939.47</v>
      </c>
    </row>
    <row r="3851" spans="1:34" x14ac:dyDescent="0.25">
      <c r="A3851" t="s">
        <v>4168</v>
      </c>
      <c r="B3851" s="1">
        <v>45959</v>
      </c>
      <c r="C3851" t="s">
        <v>173</v>
      </c>
      <c r="D3851" t="s">
        <v>41</v>
      </c>
      <c r="E3851">
        <v>4297.41</v>
      </c>
      <c r="F3851">
        <v>4085.8</v>
      </c>
      <c r="G3851">
        <v>27.1</v>
      </c>
      <c r="H3851">
        <v>12.1</v>
      </c>
      <c r="I3851">
        <v>2.1</v>
      </c>
      <c r="J3851" t="s">
        <v>28</v>
      </c>
      <c r="K3851" t="s">
        <v>4820</v>
      </c>
      <c r="L3851">
        <v>0</v>
      </c>
      <c r="M3851">
        <v>0</v>
      </c>
      <c r="N3851" t="s">
        <v>96</v>
      </c>
      <c r="O3851" t="s">
        <v>131</v>
      </c>
      <c r="P3851" t="s">
        <v>81</v>
      </c>
      <c r="Q3851">
        <v>1051.6099999999999</v>
      </c>
      <c r="R3851" t="s">
        <v>32</v>
      </c>
      <c r="S3851" t="s">
        <v>33</v>
      </c>
      <c r="T3851">
        <v>1</v>
      </c>
      <c r="U3851" t="s">
        <v>45</v>
      </c>
      <c r="V3851">
        <v>20.399999999999999</v>
      </c>
      <c r="W3851" t="s">
        <v>28</v>
      </c>
      <c r="X3851">
        <v>0</v>
      </c>
      <c r="Y3851">
        <v>18</v>
      </c>
      <c r="Z3851">
        <v>5</v>
      </c>
      <c r="AA3851" t="s">
        <v>36</v>
      </c>
      <c r="AB3851" t="s">
        <v>37</v>
      </c>
      <c r="AC3851" t="s">
        <v>55</v>
      </c>
      <c r="AD3851">
        <v>15.000000000000002</v>
      </c>
      <c r="AE3851">
        <v>211.60999999999967</v>
      </c>
      <c r="AF3851">
        <v>1</v>
      </c>
      <c r="AG3851" t="s">
        <v>4857</v>
      </c>
      <c r="AH3851">
        <f>moove_smart_Real[[#This Row],[Fuel_Price]]+moove_smart_Real[[#This Row],[Fare_Paid]]</f>
        <v>5349.0199999999995</v>
      </c>
    </row>
    <row r="3852" spans="1:34" x14ac:dyDescent="0.25">
      <c r="A3852" t="s">
        <v>4169</v>
      </c>
      <c r="B3852" s="1">
        <v>45931</v>
      </c>
      <c r="C3852" t="s">
        <v>4819</v>
      </c>
      <c r="D3852" t="s">
        <v>49</v>
      </c>
      <c r="E3852">
        <v>3643.53</v>
      </c>
      <c r="F3852">
        <v>3437.36</v>
      </c>
      <c r="G3852">
        <v>59.8</v>
      </c>
      <c r="H3852">
        <v>51.8</v>
      </c>
      <c r="I3852">
        <v>4.0999999999999996</v>
      </c>
      <c r="J3852" t="s">
        <v>28</v>
      </c>
      <c r="K3852" t="s">
        <v>4820</v>
      </c>
      <c r="L3852">
        <v>0</v>
      </c>
      <c r="M3852">
        <v>0</v>
      </c>
      <c r="N3852" t="s">
        <v>278</v>
      </c>
      <c r="O3852" t="s">
        <v>406</v>
      </c>
      <c r="P3852" t="s">
        <v>81</v>
      </c>
      <c r="Q3852">
        <v>889.87</v>
      </c>
      <c r="R3852" t="s">
        <v>76</v>
      </c>
      <c r="S3852" t="s">
        <v>33</v>
      </c>
      <c r="T3852">
        <v>1</v>
      </c>
      <c r="U3852" t="s">
        <v>89</v>
      </c>
      <c r="V3852">
        <v>-0.74</v>
      </c>
      <c r="W3852" t="s">
        <v>35</v>
      </c>
      <c r="X3852">
        <v>1</v>
      </c>
      <c r="Y3852">
        <v>15</v>
      </c>
      <c r="Z3852">
        <v>5</v>
      </c>
      <c r="AA3852" t="s">
        <v>78</v>
      </c>
      <c r="AB3852" t="s">
        <v>54</v>
      </c>
      <c r="AC3852" t="s">
        <v>55</v>
      </c>
      <c r="AD3852">
        <v>8</v>
      </c>
      <c r="AE3852">
        <v>206.17000000000007</v>
      </c>
      <c r="AF3852">
        <v>0</v>
      </c>
      <c r="AG3852" t="s">
        <v>4857</v>
      </c>
      <c r="AH3852">
        <f>moove_smart_Real[[#This Row],[Fuel_Price]]+moove_smart_Real[[#This Row],[Fare_Paid]]</f>
        <v>4533.4000000000005</v>
      </c>
    </row>
    <row r="3853" spans="1:34" x14ac:dyDescent="0.25">
      <c r="A3853" t="s">
        <v>4170</v>
      </c>
      <c r="B3853" s="1">
        <v>45944</v>
      </c>
      <c r="C3853" t="s">
        <v>95</v>
      </c>
      <c r="D3853" t="s">
        <v>58</v>
      </c>
      <c r="E3853">
        <v>1782.29</v>
      </c>
      <c r="F3853">
        <v>1496.94</v>
      </c>
      <c r="G3853">
        <v>38.4</v>
      </c>
      <c r="H3853">
        <v>33.4</v>
      </c>
      <c r="I3853">
        <v>4</v>
      </c>
      <c r="J3853" t="s">
        <v>28</v>
      </c>
      <c r="K3853" t="s">
        <v>4820</v>
      </c>
      <c r="L3853">
        <v>0</v>
      </c>
      <c r="M3853">
        <v>0</v>
      </c>
      <c r="N3853" t="s">
        <v>220</v>
      </c>
      <c r="O3853" t="s">
        <v>117</v>
      </c>
      <c r="P3853" t="s">
        <v>31</v>
      </c>
      <c r="Q3853">
        <v>1004.64</v>
      </c>
      <c r="R3853" t="s">
        <v>32</v>
      </c>
      <c r="S3853" t="s">
        <v>33</v>
      </c>
      <c r="T3853">
        <v>1</v>
      </c>
      <c r="U3853" t="s">
        <v>89</v>
      </c>
      <c r="V3853">
        <v>3.57</v>
      </c>
      <c r="W3853" t="s">
        <v>35</v>
      </c>
      <c r="X3853">
        <v>1</v>
      </c>
      <c r="Y3853">
        <v>8</v>
      </c>
      <c r="Z3853">
        <v>13</v>
      </c>
      <c r="AA3853" t="s">
        <v>36</v>
      </c>
      <c r="AB3853" t="s">
        <v>37</v>
      </c>
      <c r="AC3853" t="s">
        <v>38</v>
      </c>
      <c r="AD3853">
        <v>5</v>
      </c>
      <c r="AE3853">
        <v>285.34999999999991</v>
      </c>
      <c r="AF3853">
        <v>0</v>
      </c>
      <c r="AG3853" t="s">
        <v>4857</v>
      </c>
      <c r="AH3853">
        <f>moove_smart_Real[[#This Row],[Fuel_Price]]+moove_smart_Real[[#This Row],[Fare_Paid]]</f>
        <v>2786.93</v>
      </c>
    </row>
    <row r="3854" spans="1:34" x14ac:dyDescent="0.25">
      <c r="A3854" t="s">
        <v>4171</v>
      </c>
      <c r="B3854" s="1">
        <v>45797</v>
      </c>
      <c r="C3854" t="s">
        <v>4823</v>
      </c>
      <c r="D3854" t="s">
        <v>41</v>
      </c>
      <c r="E3854">
        <v>3190.23</v>
      </c>
      <c r="F3854">
        <v>3320.41</v>
      </c>
      <c r="G3854">
        <v>78.3</v>
      </c>
      <c r="H3854">
        <v>67.3</v>
      </c>
      <c r="I3854">
        <v>2.2999999999999998</v>
      </c>
      <c r="J3854" t="s">
        <v>28</v>
      </c>
      <c r="K3854" t="s">
        <v>4820</v>
      </c>
      <c r="L3854">
        <v>0</v>
      </c>
      <c r="M3854">
        <v>0</v>
      </c>
      <c r="N3854" t="s">
        <v>144</v>
      </c>
      <c r="O3854" t="s">
        <v>30</v>
      </c>
      <c r="P3854" t="s">
        <v>52</v>
      </c>
      <c r="Q3854">
        <v>1003.75</v>
      </c>
      <c r="R3854" t="s">
        <v>76</v>
      </c>
      <c r="S3854" t="s">
        <v>33</v>
      </c>
      <c r="T3854">
        <v>1</v>
      </c>
      <c r="U3854" t="s">
        <v>4825</v>
      </c>
      <c r="V3854">
        <v>16.96</v>
      </c>
      <c r="W3854" t="s">
        <v>35</v>
      </c>
      <c r="X3854">
        <v>1</v>
      </c>
      <c r="Y3854">
        <v>1</v>
      </c>
      <c r="Z3854">
        <v>7</v>
      </c>
      <c r="AA3854" t="s">
        <v>36</v>
      </c>
      <c r="AB3854" t="s">
        <v>37</v>
      </c>
      <c r="AC3854" t="s">
        <v>46</v>
      </c>
      <c r="AD3854">
        <v>11</v>
      </c>
      <c r="AE3854">
        <v>-130.17999999999984</v>
      </c>
      <c r="AF3854">
        <v>1</v>
      </c>
      <c r="AG3854" t="s">
        <v>38</v>
      </c>
      <c r="AH3854">
        <f>moove_smart_Real[[#This Row],[Fuel_Price]]+moove_smart_Real[[#This Row],[Fare_Paid]]</f>
        <v>4193.9799999999996</v>
      </c>
    </row>
    <row r="3855" spans="1:34" x14ac:dyDescent="0.25">
      <c r="A3855" t="s">
        <v>4172</v>
      </c>
      <c r="B3855" s="1">
        <v>45763</v>
      </c>
      <c r="C3855" t="s">
        <v>4821</v>
      </c>
      <c r="D3855" t="s">
        <v>41</v>
      </c>
      <c r="E3855">
        <v>2599.71</v>
      </c>
      <c r="F3855">
        <v>2419.7800000000002</v>
      </c>
      <c r="G3855">
        <v>95.9</v>
      </c>
      <c r="H3855">
        <v>71.900000000000006</v>
      </c>
      <c r="I3855">
        <v>3.6</v>
      </c>
      <c r="J3855" t="s">
        <v>28</v>
      </c>
      <c r="K3855" t="s">
        <v>4820</v>
      </c>
      <c r="L3855">
        <v>0</v>
      </c>
      <c r="M3855">
        <v>0</v>
      </c>
      <c r="N3855" t="s">
        <v>87</v>
      </c>
      <c r="O3855" t="s">
        <v>333</v>
      </c>
      <c r="P3855" t="s">
        <v>52</v>
      </c>
      <c r="Q3855">
        <v>1127.6199999999999</v>
      </c>
      <c r="R3855" t="s">
        <v>76</v>
      </c>
      <c r="S3855" t="s">
        <v>33</v>
      </c>
      <c r="T3855">
        <v>1</v>
      </c>
      <c r="U3855" t="s">
        <v>45</v>
      </c>
      <c r="V3855">
        <v>19.45</v>
      </c>
      <c r="W3855" t="s">
        <v>35</v>
      </c>
      <c r="X3855">
        <v>1</v>
      </c>
      <c r="Y3855">
        <v>11</v>
      </c>
      <c r="Z3855">
        <v>4</v>
      </c>
      <c r="AA3855" t="s">
        <v>78</v>
      </c>
      <c r="AB3855" t="s">
        <v>37</v>
      </c>
      <c r="AC3855" t="s">
        <v>46</v>
      </c>
      <c r="AD3855">
        <v>24</v>
      </c>
      <c r="AE3855">
        <v>179.92999999999984</v>
      </c>
      <c r="AF3855">
        <v>0</v>
      </c>
      <c r="AG3855" t="s">
        <v>4857</v>
      </c>
      <c r="AH3855">
        <f>moove_smart_Real[[#This Row],[Fuel_Price]]+moove_smart_Real[[#This Row],[Fare_Paid]]</f>
        <v>3727.33</v>
      </c>
    </row>
    <row r="3856" spans="1:34" x14ac:dyDescent="0.25">
      <c r="A3856" t="s">
        <v>4173</v>
      </c>
      <c r="B3856" s="1">
        <v>45387</v>
      </c>
      <c r="C3856" t="s">
        <v>4821</v>
      </c>
      <c r="D3856" t="s">
        <v>41</v>
      </c>
      <c r="E3856">
        <v>1617.9</v>
      </c>
      <c r="F3856">
        <v>1129.8499999999999</v>
      </c>
      <c r="G3856">
        <v>56.9</v>
      </c>
      <c r="H3856">
        <v>50.9</v>
      </c>
      <c r="I3856">
        <v>2.2999999999999998</v>
      </c>
      <c r="J3856" t="s">
        <v>35</v>
      </c>
      <c r="K3856" t="s">
        <v>109</v>
      </c>
      <c r="L3856">
        <v>2</v>
      </c>
      <c r="M3856">
        <v>1</v>
      </c>
      <c r="N3856" t="s">
        <v>65</v>
      </c>
      <c r="O3856" t="s">
        <v>131</v>
      </c>
      <c r="P3856" t="s">
        <v>31</v>
      </c>
      <c r="Q3856">
        <v>1104.3800000000001</v>
      </c>
      <c r="R3856" t="s">
        <v>32</v>
      </c>
      <c r="S3856" t="s">
        <v>33</v>
      </c>
      <c r="T3856">
        <v>1</v>
      </c>
      <c r="U3856" t="s">
        <v>89</v>
      </c>
      <c r="V3856">
        <v>11.84</v>
      </c>
      <c r="W3856" t="s">
        <v>35</v>
      </c>
      <c r="X3856">
        <v>1</v>
      </c>
      <c r="Y3856">
        <v>11</v>
      </c>
      <c r="Z3856">
        <v>8</v>
      </c>
      <c r="AA3856" t="s">
        <v>53</v>
      </c>
      <c r="AB3856" t="s">
        <v>37</v>
      </c>
      <c r="AC3856" t="s">
        <v>38</v>
      </c>
      <c r="AD3856">
        <v>6</v>
      </c>
      <c r="AE3856">
        <v>488.05000000000018</v>
      </c>
      <c r="AF3856">
        <v>1</v>
      </c>
      <c r="AG3856" t="s">
        <v>4857</v>
      </c>
      <c r="AH3856">
        <f>moove_smart_Real[[#This Row],[Fuel_Price]]+moove_smart_Real[[#This Row],[Fare_Paid]]</f>
        <v>2722.28</v>
      </c>
    </row>
    <row r="3857" spans="1:34" x14ac:dyDescent="0.25">
      <c r="A3857" t="s">
        <v>4174</v>
      </c>
      <c r="B3857" s="1">
        <v>45949</v>
      </c>
      <c r="C3857" t="s">
        <v>4819</v>
      </c>
      <c r="D3857" t="s">
        <v>49</v>
      </c>
      <c r="E3857">
        <v>3071.02</v>
      </c>
      <c r="F3857">
        <v>3069.83</v>
      </c>
      <c r="G3857">
        <v>25.6</v>
      </c>
      <c r="H3857">
        <v>10</v>
      </c>
      <c r="I3857">
        <v>3.9</v>
      </c>
      <c r="J3857" t="s">
        <v>35</v>
      </c>
      <c r="K3857" t="s">
        <v>177</v>
      </c>
      <c r="L3857">
        <v>5</v>
      </c>
      <c r="M3857">
        <v>0</v>
      </c>
      <c r="N3857" t="s">
        <v>226</v>
      </c>
      <c r="O3857" t="s">
        <v>689</v>
      </c>
      <c r="P3857" t="s">
        <v>52</v>
      </c>
      <c r="Q3857">
        <v>836.43</v>
      </c>
      <c r="R3857" t="s">
        <v>32</v>
      </c>
      <c r="S3857" t="s">
        <v>33</v>
      </c>
      <c r="T3857">
        <v>1</v>
      </c>
      <c r="U3857" t="s">
        <v>89</v>
      </c>
      <c r="V3857">
        <v>22.88</v>
      </c>
      <c r="W3857" t="s">
        <v>28</v>
      </c>
      <c r="X3857">
        <v>0</v>
      </c>
      <c r="Y3857">
        <v>3</v>
      </c>
      <c r="Z3857">
        <v>9</v>
      </c>
      <c r="AA3857" t="s">
        <v>53</v>
      </c>
      <c r="AB3857" t="s">
        <v>37</v>
      </c>
      <c r="AC3857" t="s">
        <v>38</v>
      </c>
      <c r="AD3857">
        <v>15.600000000000001</v>
      </c>
      <c r="AE3857">
        <v>1.1900000000000546</v>
      </c>
      <c r="AF3857">
        <v>1</v>
      </c>
      <c r="AG3857" t="s">
        <v>38</v>
      </c>
      <c r="AH3857">
        <f>moove_smart_Real[[#This Row],[Fuel_Price]]+moove_smart_Real[[#This Row],[Fare_Paid]]</f>
        <v>3907.45</v>
      </c>
    </row>
    <row r="3858" spans="1:34" x14ac:dyDescent="0.25">
      <c r="A3858" t="s">
        <v>4175</v>
      </c>
      <c r="B3858" s="1">
        <v>45908</v>
      </c>
      <c r="C3858" t="s">
        <v>4819</v>
      </c>
      <c r="D3858" t="s">
        <v>49</v>
      </c>
      <c r="E3858">
        <v>2107.02</v>
      </c>
      <c r="F3858">
        <v>2046.02</v>
      </c>
      <c r="G3858">
        <v>51</v>
      </c>
      <c r="H3858">
        <v>35</v>
      </c>
      <c r="I3858">
        <v>5</v>
      </c>
      <c r="J3858" t="s">
        <v>28</v>
      </c>
      <c r="K3858" t="s">
        <v>4820</v>
      </c>
      <c r="L3858">
        <v>0</v>
      </c>
      <c r="M3858">
        <v>0</v>
      </c>
      <c r="N3858" t="s">
        <v>352</v>
      </c>
      <c r="O3858" t="s">
        <v>442</v>
      </c>
      <c r="P3858" t="s">
        <v>52</v>
      </c>
      <c r="Q3858">
        <v>731.52</v>
      </c>
      <c r="R3858" t="s">
        <v>32</v>
      </c>
      <c r="S3858" t="s">
        <v>33</v>
      </c>
      <c r="T3858">
        <v>1</v>
      </c>
      <c r="U3858" t="s">
        <v>89</v>
      </c>
      <c r="V3858">
        <v>-1.47</v>
      </c>
      <c r="W3858" t="s">
        <v>35</v>
      </c>
      <c r="X3858">
        <v>1</v>
      </c>
      <c r="Y3858">
        <v>3</v>
      </c>
      <c r="Z3858">
        <v>2</v>
      </c>
      <c r="AA3858" t="s">
        <v>36</v>
      </c>
      <c r="AB3858" t="s">
        <v>37</v>
      </c>
      <c r="AC3858" t="s">
        <v>46</v>
      </c>
      <c r="AD3858">
        <v>16</v>
      </c>
      <c r="AE3858">
        <v>61</v>
      </c>
      <c r="AF3858">
        <v>0</v>
      </c>
      <c r="AG3858" t="s">
        <v>38</v>
      </c>
      <c r="AH3858">
        <f>moove_smart_Real[[#This Row],[Fuel_Price]]+moove_smart_Real[[#This Row],[Fare_Paid]]</f>
        <v>2838.54</v>
      </c>
    </row>
    <row r="3859" spans="1:34" x14ac:dyDescent="0.25">
      <c r="A3859" t="s">
        <v>4176</v>
      </c>
      <c r="B3859" s="1">
        <v>45929</v>
      </c>
      <c r="C3859" t="s">
        <v>95</v>
      </c>
      <c r="D3859" t="s">
        <v>58</v>
      </c>
      <c r="E3859">
        <v>2344.42</v>
      </c>
      <c r="F3859">
        <v>2205.83</v>
      </c>
      <c r="G3859">
        <v>14.2</v>
      </c>
      <c r="H3859">
        <v>10</v>
      </c>
      <c r="I3859">
        <v>5</v>
      </c>
      <c r="J3859" t="s">
        <v>28</v>
      </c>
      <c r="K3859" t="s">
        <v>4820</v>
      </c>
      <c r="L3859">
        <v>0</v>
      </c>
      <c r="M3859">
        <v>0</v>
      </c>
      <c r="N3859" t="s">
        <v>235</v>
      </c>
      <c r="O3859" t="s">
        <v>875</v>
      </c>
      <c r="P3859" t="s">
        <v>52</v>
      </c>
      <c r="Q3859">
        <v>948.76</v>
      </c>
      <c r="R3859" t="s">
        <v>32</v>
      </c>
      <c r="S3859" t="s">
        <v>33</v>
      </c>
      <c r="T3859">
        <v>1</v>
      </c>
      <c r="U3859" t="s">
        <v>89</v>
      </c>
      <c r="V3859">
        <v>1.9</v>
      </c>
      <c r="W3859" t="s">
        <v>28</v>
      </c>
      <c r="X3859">
        <v>0</v>
      </c>
      <c r="Y3859">
        <v>4</v>
      </c>
      <c r="Z3859">
        <v>8</v>
      </c>
      <c r="AA3859" t="s">
        <v>36</v>
      </c>
      <c r="AB3859" t="s">
        <v>54</v>
      </c>
      <c r="AC3859" t="s">
        <v>46</v>
      </c>
      <c r="AD3859">
        <v>4.1999999999999993</v>
      </c>
      <c r="AE3859">
        <v>138.59000000000015</v>
      </c>
      <c r="AF3859">
        <v>0</v>
      </c>
      <c r="AG3859" t="s">
        <v>38</v>
      </c>
      <c r="AH3859">
        <f>moove_smart_Real[[#This Row],[Fuel_Price]]+moove_smart_Real[[#This Row],[Fare_Paid]]</f>
        <v>3293.1800000000003</v>
      </c>
    </row>
    <row r="3860" spans="1:34" x14ac:dyDescent="0.25">
      <c r="A3860" t="s">
        <v>4177</v>
      </c>
      <c r="B3860" s="1">
        <v>45916</v>
      </c>
      <c r="C3860" t="s">
        <v>4819</v>
      </c>
      <c r="D3860" t="s">
        <v>58</v>
      </c>
      <c r="E3860">
        <v>3661.22</v>
      </c>
      <c r="F3860">
        <v>3829.96</v>
      </c>
      <c r="G3860">
        <v>43.1</v>
      </c>
      <c r="H3860">
        <v>30.1</v>
      </c>
      <c r="I3860">
        <v>3.8</v>
      </c>
      <c r="J3860" t="s">
        <v>28</v>
      </c>
      <c r="K3860" t="s">
        <v>4820</v>
      </c>
      <c r="L3860">
        <v>0</v>
      </c>
      <c r="M3860">
        <v>0</v>
      </c>
      <c r="N3860" t="s">
        <v>247</v>
      </c>
      <c r="O3860" t="s">
        <v>959</v>
      </c>
      <c r="P3860" t="s">
        <v>44</v>
      </c>
      <c r="Q3860">
        <v>1031.9000000000001</v>
      </c>
      <c r="R3860" t="s">
        <v>32</v>
      </c>
      <c r="S3860" t="s">
        <v>33</v>
      </c>
      <c r="T3860">
        <v>1</v>
      </c>
      <c r="U3860" t="s">
        <v>45</v>
      </c>
      <c r="V3860">
        <v>3.2</v>
      </c>
      <c r="W3860" t="s">
        <v>35</v>
      </c>
      <c r="X3860">
        <v>1</v>
      </c>
      <c r="Y3860">
        <v>2</v>
      </c>
      <c r="Z3860">
        <v>13</v>
      </c>
      <c r="AA3860" t="s">
        <v>36</v>
      </c>
      <c r="AB3860" t="s">
        <v>37</v>
      </c>
      <c r="AC3860" t="s">
        <v>55</v>
      </c>
      <c r="AD3860">
        <v>13</v>
      </c>
      <c r="AE3860">
        <v>-168.74000000000024</v>
      </c>
      <c r="AF3860">
        <v>0</v>
      </c>
      <c r="AG3860" t="s">
        <v>38</v>
      </c>
      <c r="AH3860">
        <f>moove_smart_Real[[#This Row],[Fuel_Price]]+moove_smart_Real[[#This Row],[Fare_Paid]]</f>
        <v>4693.12</v>
      </c>
    </row>
    <row r="3861" spans="1:34" x14ac:dyDescent="0.25">
      <c r="A3861" t="s">
        <v>4178</v>
      </c>
      <c r="B3861" s="1">
        <v>45729</v>
      </c>
      <c r="C3861" t="s">
        <v>4823</v>
      </c>
      <c r="D3861" t="s">
        <v>27</v>
      </c>
      <c r="E3861">
        <v>2844.25</v>
      </c>
      <c r="F3861">
        <v>2656.31</v>
      </c>
      <c r="G3861">
        <v>47.1</v>
      </c>
      <c r="H3861">
        <v>37.1</v>
      </c>
      <c r="I3861">
        <v>2.2999999999999998</v>
      </c>
      <c r="J3861" t="s">
        <v>28</v>
      </c>
      <c r="K3861" t="s">
        <v>4820</v>
      </c>
      <c r="L3861">
        <v>0</v>
      </c>
      <c r="M3861">
        <v>0</v>
      </c>
      <c r="N3861" t="s">
        <v>120</v>
      </c>
      <c r="O3861" t="s">
        <v>431</v>
      </c>
      <c r="P3861" t="s">
        <v>52</v>
      </c>
      <c r="Q3861">
        <v>1042.6099999999999</v>
      </c>
      <c r="R3861" t="s">
        <v>32</v>
      </c>
      <c r="S3861" t="s">
        <v>33</v>
      </c>
      <c r="T3861">
        <v>1</v>
      </c>
      <c r="U3861" t="s">
        <v>89</v>
      </c>
      <c r="V3861">
        <v>-0.21</v>
      </c>
      <c r="W3861" t="s">
        <v>28</v>
      </c>
      <c r="X3861">
        <v>0</v>
      </c>
      <c r="Y3861">
        <v>1</v>
      </c>
      <c r="Z3861">
        <v>14</v>
      </c>
      <c r="AA3861" t="s">
        <v>36</v>
      </c>
      <c r="AB3861" t="s">
        <v>54</v>
      </c>
      <c r="AC3861" t="s">
        <v>46</v>
      </c>
      <c r="AD3861">
        <v>10</v>
      </c>
      <c r="AE3861">
        <v>187.94000000000005</v>
      </c>
      <c r="AF3861">
        <v>1</v>
      </c>
      <c r="AG3861" t="s">
        <v>38</v>
      </c>
      <c r="AH3861">
        <f>moove_smart_Real[[#This Row],[Fuel_Price]]+moove_smart_Real[[#This Row],[Fare_Paid]]</f>
        <v>3886.8599999999997</v>
      </c>
    </row>
    <row r="3862" spans="1:34" x14ac:dyDescent="0.25">
      <c r="A3862" t="s">
        <v>4179</v>
      </c>
      <c r="B3862" s="1">
        <v>45759</v>
      </c>
      <c r="C3862" t="s">
        <v>95</v>
      </c>
      <c r="D3862" t="s">
        <v>58</v>
      </c>
      <c r="E3862">
        <v>1449.45</v>
      </c>
      <c r="F3862">
        <v>1523.74</v>
      </c>
      <c r="G3862">
        <v>25.1</v>
      </c>
      <c r="H3862">
        <v>18.100000000000001</v>
      </c>
      <c r="I3862">
        <v>4.5</v>
      </c>
      <c r="J3862" t="s">
        <v>28</v>
      </c>
      <c r="K3862" t="s">
        <v>4820</v>
      </c>
      <c r="L3862">
        <v>0</v>
      </c>
      <c r="M3862">
        <v>0</v>
      </c>
      <c r="N3862" t="s">
        <v>238</v>
      </c>
      <c r="O3862" t="s">
        <v>469</v>
      </c>
      <c r="P3862" t="s">
        <v>31</v>
      </c>
      <c r="Q3862">
        <v>1030.9000000000001</v>
      </c>
      <c r="R3862" t="s">
        <v>32</v>
      </c>
      <c r="S3862" t="s">
        <v>33</v>
      </c>
      <c r="T3862">
        <v>1</v>
      </c>
      <c r="U3862" t="s">
        <v>45</v>
      </c>
      <c r="V3862">
        <v>16.32</v>
      </c>
      <c r="W3862" t="s">
        <v>35</v>
      </c>
      <c r="X3862">
        <v>1</v>
      </c>
      <c r="Y3862">
        <v>15</v>
      </c>
      <c r="Z3862">
        <v>4</v>
      </c>
      <c r="AA3862" t="s">
        <v>36</v>
      </c>
      <c r="AB3862" t="s">
        <v>37</v>
      </c>
      <c r="AC3862" t="s">
        <v>46</v>
      </c>
      <c r="AD3862">
        <v>7</v>
      </c>
      <c r="AE3862">
        <v>-74.289999999999964</v>
      </c>
      <c r="AF3862">
        <v>0</v>
      </c>
      <c r="AG3862" t="s">
        <v>4857</v>
      </c>
      <c r="AH3862">
        <f>moove_smart_Real[[#This Row],[Fuel_Price]]+moove_smart_Real[[#This Row],[Fare_Paid]]</f>
        <v>2480.3500000000004</v>
      </c>
    </row>
    <row r="3863" spans="1:34" x14ac:dyDescent="0.25">
      <c r="A3863" t="s">
        <v>4180</v>
      </c>
      <c r="B3863" s="1">
        <v>45714</v>
      </c>
      <c r="C3863" t="s">
        <v>4821</v>
      </c>
      <c r="D3863" t="s">
        <v>41</v>
      </c>
      <c r="E3863">
        <v>3004.95</v>
      </c>
      <c r="F3863">
        <v>2784.82</v>
      </c>
      <c r="G3863">
        <v>49.2</v>
      </c>
      <c r="H3863">
        <v>32.200000000000003</v>
      </c>
      <c r="I3863">
        <v>3</v>
      </c>
      <c r="J3863" t="s">
        <v>35</v>
      </c>
      <c r="K3863" t="s">
        <v>73</v>
      </c>
      <c r="L3863">
        <v>4</v>
      </c>
      <c r="M3863">
        <v>0</v>
      </c>
      <c r="N3863" t="s">
        <v>127</v>
      </c>
      <c r="O3863" t="s">
        <v>163</v>
      </c>
      <c r="P3863" t="s">
        <v>52</v>
      </c>
      <c r="Q3863">
        <v>938.2</v>
      </c>
      <c r="R3863" t="s">
        <v>76</v>
      </c>
      <c r="S3863" t="s">
        <v>33</v>
      </c>
      <c r="T3863">
        <v>1</v>
      </c>
      <c r="U3863" t="s">
        <v>89</v>
      </c>
      <c r="V3863">
        <v>17.670000000000002</v>
      </c>
      <c r="W3863" t="s">
        <v>28</v>
      </c>
      <c r="X3863">
        <v>0</v>
      </c>
      <c r="Y3863">
        <v>11</v>
      </c>
      <c r="Z3863">
        <v>1</v>
      </c>
      <c r="AA3863" t="s">
        <v>36</v>
      </c>
      <c r="AB3863" t="s">
        <v>37</v>
      </c>
      <c r="AC3863" t="s">
        <v>38</v>
      </c>
      <c r="AD3863">
        <v>17</v>
      </c>
      <c r="AE3863">
        <v>220.12999999999965</v>
      </c>
      <c r="AF3863">
        <v>1</v>
      </c>
      <c r="AG3863" t="s">
        <v>4857</v>
      </c>
      <c r="AH3863">
        <f>moove_smart_Real[[#This Row],[Fuel_Price]]+moove_smart_Real[[#This Row],[Fare_Paid]]</f>
        <v>3943.1499999999996</v>
      </c>
    </row>
    <row r="3864" spans="1:34" x14ac:dyDescent="0.25">
      <c r="A3864" t="s">
        <v>4181</v>
      </c>
      <c r="B3864" s="1">
        <v>45339</v>
      </c>
      <c r="C3864" t="s">
        <v>4823</v>
      </c>
      <c r="D3864" t="s">
        <v>49</v>
      </c>
      <c r="E3864">
        <v>1853.8</v>
      </c>
      <c r="F3864">
        <v>1694.21</v>
      </c>
      <c r="G3864">
        <v>68.400000000000006</v>
      </c>
      <c r="H3864">
        <v>46.4</v>
      </c>
      <c r="I3864">
        <v>1.9</v>
      </c>
      <c r="J3864" t="s">
        <v>28</v>
      </c>
      <c r="K3864" t="s">
        <v>4820</v>
      </c>
      <c r="L3864">
        <v>0</v>
      </c>
      <c r="M3864">
        <v>0</v>
      </c>
      <c r="N3864" t="s">
        <v>434</v>
      </c>
      <c r="O3864" t="s">
        <v>575</v>
      </c>
      <c r="P3864" t="s">
        <v>31</v>
      </c>
      <c r="Q3864">
        <v>1177.3900000000001</v>
      </c>
      <c r="R3864" t="s">
        <v>76</v>
      </c>
      <c r="S3864" t="s">
        <v>33</v>
      </c>
      <c r="T3864">
        <v>1</v>
      </c>
      <c r="U3864" t="s">
        <v>89</v>
      </c>
      <c r="V3864">
        <v>3.3</v>
      </c>
      <c r="W3864" t="s">
        <v>35</v>
      </c>
      <c r="X3864">
        <v>1</v>
      </c>
      <c r="Y3864">
        <v>9</v>
      </c>
      <c r="Z3864">
        <v>9</v>
      </c>
      <c r="AA3864" t="s">
        <v>36</v>
      </c>
      <c r="AB3864" t="s">
        <v>37</v>
      </c>
      <c r="AC3864" t="s">
        <v>38</v>
      </c>
      <c r="AD3864">
        <v>22.000000000000007</v>
      </c>
      <c r="AE3864">
        <v>159.58999999999992</v>
      </c>
      <c r="AF3864">
        <v>1</v>
      </c>
      <c r="AG3864" t="s">
        <v>4857</v>
      </c>
      <c r="AH3864">
        <f>moove_smart_Real[[#This Row],[Fuel_Price]]+moove_smart_Real[[#This Row],[Fare_Paid]]</f>
        <v>3031.19</v>
      </c>
    </row>
    <row r="3865" spans="1:34" x14ac:dyDescent="0.25">
      <c r="A3865" t="s">
        <v>4182</v>
      </c>
      <c r="B3865" s="1">
        <v>45779</v>
      </c>
      <c r="C3865" t="s">
        <v>4822</v>
      </c>
      <c r="D3865" t="s">
        <v>41</v>
      </c>
      <c r="E3865">
        <v>3023.04</v>
      </c>
      <c r="F3865">
        <v>2701.83</v>
      </c>
      <c r="G3865">
        <v>20.2</v>
      </c>
      <c r="H3865">
        <v>10</v>
      </c>
      <c r="I3865">
        <v>3.1</v>
      </c>
      <c r="J3865" t="s">
        <v>28</v>
      </c>
      <c r="K3865" t="s">
        <v>4820</v>
      </c>
      <c r="L3865">
        <v>0</v>
      </c>
      <c r="M3865">
        <v>0</v>
      </c>
      <c r="N3865" t="s">
        <v>325</v>
      </c>
      <c r="O3865" t="s">
        <v>121</v>
      </c>
      <c r="P3865" t="s">
        <v>52</v>
      </c>
      <c r="Q3865">
        <v>1229.79</v>
      </c>
      <c r="R3865" t="s">
        <v>32</v>
      </c>
      <c r="S3865" t="s">
        <v>33</v>
      </c>
      <c r="T3865">
        <v>1</v>
      </c>
      <c r="U3865" t="s">
        <v>89</v>
      </c>
      <c r="V3865">
        <v>13.91</v>
      </c>
      <c r="W3865" t="s">
        <v>28</v>
      </c>
      <c r="X3865">
        <v>0</v>
      </c>
      <c r="Y3865">
        <v>4</v>
      </c>
      <c r="Z3865">
        <v>6</v>
      </c>
      <c r="AA3865" t="s">
        <v>78</v>
      </c>
      <c r="AB3865" t="s">
        <v>54</v>
      </c>
      <c r="AC3865" t="s">
        <v>55</v>
      </c>
      <c r="AD3865">
        <v>10.199999999999999</v>
      </c>
      <c r="AE3865">
        <v>321.21000000000004</v>
      </c>
      <c r="AF3865">
        <v>0</v>
      </c>
      <c r="AG3865" t="s">
        <v>38</v>
      </c>
      <c r="AH3865">
        <f>moove_smart_Real[[#This Row],[Fuel_Price]]+moove_smart_Real[[#This Row],[Fare_Paid]]</f>
        <v>4252.83</v>
      </c>
    </row>
    <row r="3866" spans="1:34" x14ac:dyDescent="0.25">
      <c r="A3866" t="s">
        <v>4183</v>
      </c>
      <c r="B3866" s="1">
        <v>45425</v>
      </c>
      <c r="C3866" t="s">
        <v>4822</v>
      </c>
      <c r="D3866" t="s">
        <v>58</v>
      </c>
      <c r="E3866">
        <v>2448.5100000000002</v>
      </c>
      <c r="F3866">
        <v>2531.12</v>
      </c>
      <c r="G3866">
        <v>40.299999999999997</v>
      </c>
      <c r="H3866">
        <v>21.3</v>
      </c>
      <c r="I3866">
        <v>2.9</v>
      </c>
      <c r="J3866" t="s">
        <v>28</v>
      </c>
      <c r="K3866" t="s">
        <v>4820</v>
      </c>
      <c r="L3866">
        <v>0</v>
      </c>
      <c r="M3866">
        <v>0</v>
      </c>
      <c r="N3866" t="s">
        <v>418</v>
      </c>
      <c r="O3866" t="s">
        <v>265</v>
      </c>
      <c r="P3866" t="s">
        <v>31</v>
      </c>
      <c r="Q3866">
        <v>820.54</v>
      </c>
      <c r="R3866" t="s">
        <v>32</v>
      </c>
      <c r="S3866" t="s">
        <v>33</v>
      </c>
      <c r="T3866">
        <v>1</v>
      </c>
      <c r="U3866" t="s">
        <v>4825</v>
      </c>
      <c r="V3866">
        <v>22.75</v>
      </c>
      <c r="W3866" t="s">
        <v>35</v>
      </c>
      <c r="X3866">
        <v>1</v>
      </c>
      <c r="Y3866">
        <v>6</v>
      </c>
      <c r="Z3866">
        <v>4</v>
      </c>
      <c r="AA3866" t="s">
        <v>36</v>
      </c>
      <c r="AB3866" t="s">
        <v>37</v>
      </c>
      <c r="AC3866" t="s">
        <v>46</v>
      </c>
      <c r="AD3866">
        <v>18.999999999999996</v>
      </c>
      <c r="AE3866">
        <v>-82.609999999999673</v>
      </c>
      <c r="AF3866">
        <v>1</v>
      </c>
      <c r="AG3866" t="s">
        <v>38</v>
      </c>
      <c r="AH3866">
        <f>moove_smart_Real[[#This Row],[Fuel_Price]]+moove_smart_Real[[#This Row],[Fare_Paid]]</f>
        <v>3269.05</v>
      </c>
    </row>
    <row r="3867" spans="1:34" x14ac:dyDescent="0.25">
      <c r="A3867" t="s">
        <v>4184</v>
      </c>
      <c r="B3867" s="1">
        <v>45737</v>
      </c>
      <c r="C3867" t="s">
        <v>4823</v>
      </c>
      <c r="D3867" t="s">
        <v>58</v>
      </c>
      <c r="E3867">
        <v>2158.15</v>
      </c>
      <c r="F3867">
        <v>1958.28</v>
      </c>
      <c r="G3867">
        <v>54.8</v>
      </c>
      <c r="H3867">
        <v>34.799999999999997</v>
      </c>
      <c r="I3867">
        <v>1.9</v>
      </c>
      <c r="J3867" t="s">
        <v>28</v>
      </c>
      <c r="K3867" t="s">
        <v>4820</v>
      </c>
      <c r="L3867">
        <v>0</v>
      </c>
      <c r="M3867">
        <v>0</v>
      </c>
      <c r="N3867" t="s">
        <v>142</v>
      </c>
      <c r="O3867" t="s">
        <v>315</v>
      </c>
      <c r="P3867" t="s">
        <v>31</v>
      </c>
      <c r="Q3867">
        <v>1017.98</v>
      </c>
      <c r="R3867" t="s">
        <v>32</v>
      </c>
      <c r="S3867" t="s">
        <v>33</v>
      </c>
      <c r="T3867">
        <v>1</v>
      </c>
      <c r="U3867" t="s">
        <v>4825</v>
      </c>
      <c r="V3867">
        <v>23.64</v>
      </c>
      <c r="W3867" t="s">
        <v>35</v>
      </c>
      <c r="X3867">
        <v>1</v>
      </c>
      <c r="Y3867">
        <v>8</v>
      </c>
      <c r="Z3867">
        <v>4</v>
      </c>
      <c r="AA3867" t="s">
        <v>53</v>
      </c>
      <c r="AB3867" t="s">
        <v>37</v>
      </c>
      <c r="AC3867" t="s">
        <v>46</v>
      </c>
      <c r="AD3867">
        <v>20</v>
      </c>
      <c r="AE3867">
        <v>199.87000000000012</v>
      </c>
      <c r="AF3867">
        <v>1</v>
      </c>
      <c r="AG3867" t="s">
        <v>4857</v>
      </c>
      <c r="AH3867">
        <f>moove_smart_Real[[#This Row],[Fuel_Price]]+moove_smart_Real[[#This Row],[Fare_Paid]]</f>
        <v>3176.13</v>
      </c>
    </row>
    <row r="3868" spans="1:34" x14ac:dyDescent="0.25">
      <c r="A3868" t="s">
        <v>4185</v>
      </c>
      <c r="B3868" s="1">
        <v>45674</v>
      </c>
      <c r="C3868" t="s">
        <v>95</v>
      </c>
      <c r="D3868" t="s">
        <v>41</v>
      </c>
      <c r="E3868">
        <v>-4257.57</v>
      </c>
      <c r="F3868">
        <v>-4272.54</v>
      </c>
      <c r="G3868">
        <v>61.9</v>
      </c>
      <c r="H3868">
        <v>40.9</v>
      </c>
      <c r="I3868">
        <v>4</v>
      </c>
      <c r="J3868" t="s">
        <v>28</v>
      </c>
      <c r="K3868" t="s">
        <v>4820</v>
      </c>
      <c r="L3868">
        <v>0</v>
      </c>
      <c r="M3868">
        <v>0</v>
      </c>
      <c r="N3868" t="s">
        <v>418</v>
      </c>
      <c r="O3868" t="s">
        <v>140</v>
      </c>
      <c r="P3868" t="s">
        <v>81</v>
      </c>
      <c r="Q3868">
        <v>1041.95</v>
      </c>
      <c r="R3868" t="s">
        <v>76</v>
      </c>
      <c r="S3868" t="s">
        <v>33</v>
      </c>
      <c r="T3868">
        <v>1</v>
      </c>
      <c r="U3868" t="s">
        <v>4825</v>
      </c>
      <c r="V3868">
        <v>20.02</v>
      </c>
      <c r="W3868" t="s">
        <v>35</v>
      </c>
      <c r="X3868">
        <v>1</v>
      </c>
      <c r="Y3868">
        <v>13</v>
      </c>
      <c r="Z3868">
        <v>5</v>
      </c>
      <c r="AA3868" t="s">
        <v>53</v>
      </c>
      <c r="AB3868" t="s">
        <v>54</v>
      </c>
      <c r="AC3868" t="s">
        <v>38</v>
      </c>
      <c r="AD3868">
        <v>21</v>
      </c>
      <c r="AE3868">
        <v>14.970000000000255</v>
      </c>
      <c r="AF3868">
        <v>0</v>
      </c>
      <c r="AG3868" t="s">
        <v>4857</v>
      </c>
      <c r="AH3868">
        <f>moove_smart_Real[[#This Row],[Fuel_Price]]+moove_smart_Real[[#This Row],[Fare_Paid]]</f>
        <v>-3215.62</v>
      </c>
    </row>
    <row r="3869" spans="1:34" x14ac:dyDescent="0.25">
      <c r="A3869" t="s">
        <v>4186</v>
      </c>
      <c r="B3869" s="1">
        <v>45882</v>
      </c>
      <c r="C3869" t="s">
        <v>173</v>
      </c>
      <c r="D3869" t="s">
        <v>41</v>
      </c>
      <c r="E3869">
        <v>2989.09</v>
      </c>
      <c r="F3869">
        <v>3098.02</v>
      </c>
      <c r="G3869">
        <v>52.1</v>
      </c>
      <c r="H3869">
        <v>38.1</v>
      </c>
      <c r="I3869">
        <v>3.8</v>
      </c>
      <c r="J3869" t="s">
        <v>35</v>
      </c>
      <c r="K3869" t="s">
        <v>109</v>
      </c>
      <c r="L3869">
        <v>2</v>
      </c>
      <c r="M3869">
        <v>1</v>
      </c>
      <c r="N3869" t="s">
        <v>180</v>
      </c>
      <c r="O3869" t="s">
        <v>290</v>
      </c>
      <c r="P3869" t="s">
        <v>52</v>
      </c>
      <c r="Q3869">
        <v>1037.6199999999999</v>
      </c>
      <c r="R3869" t="s">
        <v>76</v>
      </c>
      <c r="S3869" t="s">
        <v>33</v>
      </c>
      <c r="T3869">
        <v>1</v>
      </c>
      <c r="U3869" t="s">
        <v>45</v>
      </c>
      <c r="V3869">
        <v>22.53</v>
      </c>
      <c r="W3869" t="s">
        <v>28</v>
      </c>
      <c r="X3869">
        <v>0</v>
      </c>
      <c r="Y3869">
        <v>14</v>
      </c>
      <c r="Z3869">
        <v>9</v>
      </c>
      <c r="AA3869" t="s">
        <v>78</v>
      </c>
      <c r="AB3869" t="s">
        <v>54</v>
      </c>
      <c r="AC3869" t="s">
        <v>55</v>
      </c>
      <c r="AD3869">
        <v>14</v>
      </c>
      <c r="AE3869">
        <v>-108.92999999999984</v>
      </c>
      <c r="AF3869">
        <v>1</v>
      </c>
      <c r="AG3869" t="s">
        <v>4857</v>
      </c>
      <c r="AH3869">
        <f>moove_smart_Real[[#This Row],[Fuel_Price]]+moove_smart_Real[[#This Row],[Fare_Paid]]</f>
        <v>4026.71</v>
      </c>
    </row>
    <row r="3870" spans="1:34" x14ac:dyDescent="0.25">
      <c r="A3870" t="s">
        <v>4187</v>
      </c>
      <c r="B3870" s="1">
        <v>45727</v>
      </c>
      <c r="C3870" t="s">
        <v>4821</v>
      </c>
      <c r="D3870" t="s">
        <v>41</v>
      </c>
      <c r="E3870">
        <v>2418.4</v>
      </c>
      <c r="F3870">
        <v>2599.17</v>
      </c>
      <c r="G3870">
        <v>46.9</v>
      </c>
      <c r="H3870">
        <v>40.9</v>
      </c>
      <c r="I3870">
        <v>2.9</v>
      </c>
      <c r="J3870" t="s">
        <v>35</v>
      </c>
      <c r="K3870" t="s">
        <v>73</v>
      </c>
      <c r="L3870">
        <v>4</v>
      </c>
      <c r="M3870">
        <v>0</v>
      </c>
      <c r="N3870" t="s">
        <v>84</v>
      </c>
      <c r="O3870" t="s">
        <v>580</v>
      </c>
      <c r="P3870" t="s">
        <v>52</v>
      </c>
      <c r="Q3870">
        <v>821.02</v>
      </c>
      <c r="R3870" t="s">
        <v>32</v>
      </c>
      <c r="S3870" t="s">
        <v>33</v>
      </c>
      <c r="T3870">
        <v>1</v>
      </c>
      <c r="U3870" t="s">
        <v>89</v>
      </c>
      <c r="V3870">
        <v>5.48</v>
      </c>
      <c r="W3870" t="s">
        <v>28</v>
      </c>
      <c r="X3870">
        <v>0</v>
      </c>
      <c r="Y3870">
        <v>12</v>
      </c>
      <c r="Z3870">
        <v>9</v>
      </c>
      <c r="AA3870" t="s">
        <v>53</v>
      </c>
      <c r="AB3870" t="s">
        <v>37</v>
      </c>
      <c r="AC3870" t="s">
        <v>55</v>
      </c>
      <c r="AD3870">
        <v>6</v>
      </c>
      <c r="AE3870">
        <v>-180.76999999999998</v>
      </c>
      <c r="AF3870">
        <v>1</v>
      </c>
      <c r="AG3870" t="s">
        <v>4857</v>
      </c>
      <c r="AH3870">
        <f>moove_smart_Real[[#This Row],[Fuel_Price]]+moove_smart_Real[[#This Row],[Fare_Paid]]</f>
        <v>3239.42</v>
      </c>
    </row>
    <row r="3871" spans="1:34" x14ac:dyDescent="0.25">
      <c r="A3871" t="s">
        <v>4188</v>
      </c>
      <c r="B3871" s="1">
        <v>45420</v>
      </c>
      <c r="C3871" t="s">
        <v>173</v>
      </c>
      <c r="D3871" t="s">
        <v>41</v>
      </c>
      <c r="E3871">
        <v>2847.06</v>
      </c>
      <c r="F3871">
        <v>2505.8200000000002</v>
      </c>
      <c r="G3871">
        <v>63</v>
      </c>
      <c r="H3871">
        <v>38</v>
      </c>
      <c r="I3871">
        <v>1.8</v>
      </c>
      <c r="J3871" t="s">
        <v>35</v>
      </c>
      <c r="K3871" t="s">
        <v>109</v>
      </c>
      <c r="L3871">
        <v>2</v>
      </c>
      <c r="M3871">
        <v>1</v>
      </c>
      <c r="N3871" t="s">
        <v>147</v>
      </c>
      <c r="O3871" t="s">
        <v>665</v>
      </c>
      <c r="P3871" t="s">
        <v>52</v>
      </c>
      <c r="Q3871">
        <v>1015.11</v>
      </c>
      <c r="R3871" t="s">
        <v>76</v>
      </c>
      <c r="S3871" t="s">
        <v>33</v>
      </c>
      <c r="T3871">
        <v>1</v>
      </c>
      <c r="U3871" t="s">
        <v>45</v>
      </c>
      <c r="V3871">
        <v>6.77</v>
      </c>
      <c r="W3871" t="s">
        <v>35</v>
      </c>
      <c r="X3871">
        <v>1</v>
      </c>
      <c r="Y3871">
        <v>15</v>
      </c>
      <c r="Z3871">
        <v>15</v>
      </c>
      <c r="AA3871" t="s">
        <v>78</v>
      </c>
      <c r="AB3871" t="s">
        <v>37</v>
      </c>
      <c r="AC3871" t="s">
        <v>38</v>
      </c>
      <c r="AD3871">
        <v>25</v>
      </c>
      <c r="AE3871">
        <v>341.23999999999978</v>
      </c>
      <c r="AF3871">
        <v>1</v>
      </c>
      <c r="AG3871" t="s">
        <v>4857</v>
      </c>
      <c r="AH3871">
        <f>moove_smart_Real[[#This Row],[Fuel_Price]]+moove_smart_Real[[#This Row],[Fare_Paid]]</f>
        <v>3862.17</v>
      </c>
    </row>
    <row r="3872" spans="1:34" x14ac:dyDescent="0.25">
      <c r="A3872" t="s">
        <v>4189</v>
      </c>
      <c r="B3872" s="1">
        <v>45835</v>
      </c>
      <c r="C3872" t="s">
        <v>95</v>
      </c>
      <c r="D3872" t="s">
        <v>58</v>
      </c>
      <c r="E3872">
        <v>3402.29</v>
      </c>
      <c r="F3872">
        <v>3445.06</v>
      </c>
      <c r="G3872">
        <v>40</v>
      </c>
      <c r="H3872">
        <v>16</v>
      </c>
      <c r="I3872">
        <v>5</v>
      </c>
      <c r="J3872" t="s">
        <v>28</v>
      </c>
      <c r="K3872" t="s">
        <v>4820</v>
      </c>
      <c r="L3872">
        <v>0</v>
      </c>
      <c r="M3872">
        <v>0</v>
      </c>
      <c r="N3872" t="s">
        <v>74</v>
      </c>
      <c r="O3872" t="s">
        <v>198</v>
      </c>
      <c r="P3872" t="s">
        <v>44</v>
      </c>
      <c r="Q3872">
        <v>1055.3499999999999</v>
      </c>
      <c r="R3872" t="s">
        <v>32</v>
      </c>
      <c r="S3872" t="s">
        <v>33</v>
      </c>
      <c r="T3872">
        <v>1</v>
      </c>
      <c r="U3872" t="s">
        <v>45</v>
      </c>
      <c r="V3872">
        <v>7.58</v>
      </c>
      <c r="W3872" t="s">
        <v>35</v>
      </c>
      <c r="X3872">
        <v>1</v>
      </c>
      <c r="Y3872">
        <v>10</v>
      </c>
      <c r="Z3872">
        <v>8</v>
      </c>
      <c r="AA3872" t="s">
        <v>78</v>
      </c>
      <c r="AB3872" t="s">
        <v>54</v>
      </c>
      <c r="AC3872" t="s">
        <v>46</v>
      </c>
      <c r="AD3872">
        <v>24</v>
      </c>
      <c r="AE3872">
        <v>-42.769999999999982</v>
      </c>
      <c r="AF3872">
        <v>0</v>
      </c>
      <c r="AG3872" t="s">
        <v>4857</v>
      </c>
      <c r="AH3872">
        <f>moove_smart_Real[[#This Row],[Fuel_Price]]+moove_smart_Real[[#This Row],[Fare_Paid]]</f>
        <v>4457.6399999999994</v>
      </c>
    </row>
    <row r="3873" spans="1:34" x14ac:dyDescent="0.25">
      <c r="A3873" t="s">
        <v>4190</v>
      </c>
      <c r="B3873" s="1">
        <v>45734</v>
      </c>
      <c r="C3873" t="s">
        <v>173</v>
      </c>
      <c r="D3873" t="s">
        <v>27</v>
      </c>
      <c r="E3873">
        <v>2497.9899999999998</v>
      </c>
      <c r="F3873">
        <v>2148.92</v>
      </c>
      <c r="G3873">
        <v>24.1</v>
      </c>
      <c r="H3873">
        <v>18.100000000000001</v>
      </c>
      <c r="I3873">
        <v>1.9</v>
      </c>
      <c r="J3873" t="s">
        <v>28</v>
      </c>
      <c r="K3873" t="s">
        <v>4820</v>
      </c>
      <c r="L3873">
        <v>0</v>
      </c>
      <c r="M3873">
        <v>0</v>
      </c>
      <c r="N3873" t="s">
        <v>100</v>
      </c>
      <c r="O3873" t="s">
        <v>340</v>
      </c>
      <c r="P3873" t="s">
        <v>31</v>
      </c>
      <c r="Q3873">
        <v>842.71</v>
      </c>
      <c r="R3873" t="s">
        <v>32</v>
      </c>
      <c r="S3873" t="s">
        <v>33</v>
      </c>
      <c r="T3873">
        <v>1</v>
      </c>
      <c r="U3873" t="s">
        <v>89</v>
      </c>
      <c r="V3873">
        <v>16.52</v>
      </c>
      <c r="W3873" t="s">
        <v>28</v>
      </c>
      <c r="X3873">
        <v>0</v>
      </c>
      <c r="Y3873">
        <v>14</v>
      </c>
      <c r="Z3873">
        <v>10</v>
      </c>
      <c r="AA3873" t="s">
        <v>78</v>
      </c>
      <c r="AB3873" t="s">
        <v>54</v>
      </c>
      <c r="AC3873" t="s">
        <v>46</v>
      </c>
      <c r="AD3873">
        <v>6</v>
      </c>
      <c r="AE3873">
        <v>349.06999999999971</v>
      </c>
      <c r="AF3873">
        <v>1</v>
      </c>
      <c r="AG3873" t="s">
        <v>4857</v>
      </c>
      <c r="AH3873">
        <f>moove_smart_Real[[#This Row],[Fuel_Price]]+moove_smart_Real[[#This Row],[Fare_Paid]]</f>
        <v>3340.7</v>
      </c>
    </row>
    <row r="3874" spans="1:34" x14ac:dyDescent="0.25">
      <c r="A3874" t="s">
        <v>4191</v>
      </c>
      <c r="B3874" s="1">
        <v>45955</v>
      </c>
      <c r="C3874" t="s">
        <v>4821</v>
      </c>
      <c r="D3874" t="s">
        <v>49</v>
      </c>
      <c r="E3874">
        <v>3428.89</v>
      </c>
      <c r="F3874">
        <v>3315.26</v>
      </c>
      <c r="G3874">
        <v>63.6</v>
      </c>
      <c r="H3874">
        <v>47.6</v>
      </c>
      <c r="I3874">
        <v>4.0999999999999996</v>
      </c>
      <c r="J3874" t="s">
        <v>35</v>
      </c>
      <c r="K3874" t="s">
        <v>109</v>
      </c>
      <c r="L3874">
        <v>2</v>
      </c>
      <c r="M3874">
        <v>1</v>
      </c>
      <c r="N3874" t="s">
        <v>180</v>
      </c>
      <c r="O3874" t="s">
        <v>117</v>
      </c>
      <c r="P3874" t="s">
        <v>81</v>
      </c>
      <c r="Q3874">
        <v>1061.21</v>
      </c>
      <c r="R3874" t="s">
        <v>76</v>
      </c>
      <c r="S3874" t="s">
        <v>33</v>
      </c>
      <c r="T3874">
        <v>1</v>
      </c>
      <c r="U3874" t="s">
        <v>89</v>
      </c>
      <c r="V3874">
        <v>-0.06</v>
      </c>
      <c r="W3874" t="s">
        <v>35</v>
      </c>
      <c r="X3874">
        <v>1</v>
      </c>
      <c r="Y3874">
        <v>7</v>
      </c>
      <c r="Z3874">
        <v>5</v>
      </c>
      <c r="AA3874" t="s">
        <v>53</v>
      </c>
      <c r="AB3874" t="s">
        <v>54</v>
      </c>
      <c r="AC3874" t="s">
        <v>46</v>
      </c>
      <c r="AD3874">
        <v>16</v>
      </c>
      <c r="AE3874">
        <v>113.62999999999965</v>
      </c>
      <c r="AF3874">
        <v>1</v>
      </c>
      <c r="AG3874" t="s">
        <v>38</v>
      </c>
      <c r="AH3874">
        <f>moove_smart_Real[[#This Row],[Fuel_Price]]+moove_smart_Real[[#This Row],[Fare_Paid]]</f>
        <v>4490.1000000000004</v>
      </c>
    </row>
    <row r="3875" spans="1:34" x14ac:dyDescent="0.25">
      <c r="A3875" t="s">
        <v>4192</v>
      </c>
      <c r="B3875" s="1">
        <v>45889</v>
      </c>
      <c r="C3875" t="s">
        <v>4821</v>
      </c>
      <c r="D3875" t="s">
        <v>27</v>
      </c>
      <c r="E3875">
        <v>4339.54</v>
      </c>
      <c r="F3875">
        <v>4215.87</v>
      </c>
      <c r="G3875">
        <v>39.1</v>
      </c>
      <c r="H3875">
        <v>17.100000000000001</v>
      </c>
      <c r="I3875">
        <v>3.3</v>
      </c>
      <c r="J3875" t="s">
        <v>28</v>
      </c>
      <c r="K3875" t="s">
        <v>4820</v>
      </c>
      <c r="L3875">
        <v>0</v>
      </c>
      <c r="M3875">
        <v>0</v>
      </c>
      <c r="N3875" t="s">
        <v>206</v>
      </c>
      <c r="O3875" t="s">
        <v>267</v>
      </c>
      <c r="P3875" t="s">
        <v>81</v>
      </c>
      <c r="Q3875">
        <v>1112.82</v>
      </c>
      <c r="R3875" t="s">
        <v>32</v>
      </c>
      <c r="S3875" t="s">
        <v>33</v>
      </c>
      <c r="T3875">
        <v>1</v>
      </c>
      <c r="U3875" t="s">
        <v>45</v>
      </c>
      <c r="V3875">
        <v>16.63</v>
      </c>
      <c r="W3875" t="s">
        <v>28</v>
      </c>
      <c r="X3875">
        <v>0</v>
      </c>
      <c r="Y3875">
        <v>9</v>
      </c>
      <c r="Z3875">
        <v>6</v>
      </c>
      <c r="AA3875" t="s">
        <v>78</v>
      </c>
      <c r="AB3875" t="s">
        <v>54</v>
      </c>
      <c r="AC3875" t="s">
        <v>46</v>
      </c>
      <c r="AD3875">
        <v>22</v>
      </c>
      <c r="AE3875">
        <v>123.67000000000007</v>
      </c>
      <c r="AF3875">
        <v>0</v>
      </c>
      <c r="AG3875" t="s">
        <v>4857</v>
      </c>
      <c r="AH3875">
        <f>moove_smart_Real[[#This Row],[Fuel_Price]]+moove_smart_Real[[#This Row],[Fare_Paid]]</f>
        <v>5452.36</v>
      </c>
    </row>
    <row r="3876" spans="1:34" x14ac:dyDescent="0.25">
      <c r="A3876" t="s">
        <v>4193</v>
      </c>
      <c r="B3876" s="1">
        <v>45834</v>
      </c>
      <c r="C3876" t="s">
        <v>4822</v>
      </c>
      <c r="D3876" t="s">
        <v>49</v>
      </c>
      <c r="E3876">
        <v>3175.46</v>
      </c>
      <c r="F3876">
        <v>2710.27</v>
      </c>
      <c r="G3876">
        <v>47.4</v>
      </c>
      <c r="H3876">
        <v>31.4</v>
      </c>
      <c r="I3876">
        <v>2.6</v>
      </c>
      <c r="J3876" t="s">
        <v>28</v>
      </c>
      <c r="K3876" t="s">
        <v>4820</v>
      </c>
      <c r="L3876">
        <v>0</v>
      </c>
      <c r="M3876">
        <v>0</v>
      </c>
      <c r="N3876" t="s">
        <v>142</v>
      </c>
      <c r="O3876" t="s">
        <v>191</v>
      </c>
      <c r="P3876" t="s">
        <v>44</v>
      </c>
      <c r="Q3876">
        <v>1025.32</v>
      </c>
      <c r="R3876" t="s">
        <v>32</v>
      </c>
      <c r="S3876" t="s">
        <v>33</v>
      </c>
      <c r="T3876">
        <v>1</v>
      </c>
      <c r="U3876" t="s">
        <v>4825</v>
      </c>
      <c r="V3876">
        <v>7.94</v>
      </c>
      <c r="W3876" t="s">
        <v>35</v>
      </c>
      <c r="X3876">
        <v>1</v>
      </c>
      <c r="Y3876">
        <v>16</v>
      </c>
      <c r="Z3876">
        <v>6</v>
      </c>
      <c r="AA3876" t="s">
        <v>53</v>
      </c>
      <c r="AB3876" t="s">
        <v>37</v>
      </c>
      <c r="AC3876" t="s">
        <v>55</v>
      </c>
      <c r="AD3876">
        <v>16</v>
      </c>
      <c r="AE3876">
        <v>465.19000000000005</v>
      </c>
      <c r="AF3876">
        <v>1</v>
      </c>
      <c r="AG3876" t="s">
        <v>4857</v>
      </c>
      <c r="AH3876">
        <f>moove_smart_Real[[#This Row],[Fuel_Price]]+moove_smart_Real[[#This Row],[Fare_Paid]]</f>
        <v>4200.78</v>
      </c>
    </row>
    <row r="3877" spans="1:34" x14ac:dyDescent="0.25">
      <c r="A3877" t="s">
        <v>4194</v>
      </c>
      <c r="B3877" s="1">
        <v>45748</v>
      </c>
      <c r="C3877" t="s">
        <v>4821</v>
      </c>
      <c r="D3877" t="s">
        <v>41</v>
      </c>
      <c r="E3877">
        <v>4174.34</v>
      </c>
      <c r="F3877">
        <v>4044.73</v>
      </c>
      <c r="G3877">
        <v>25.1</v>
      </c>
      <c r="H3877">
        <v>19.100000000000001</v>
      </c>
      <c r="I3877">
        <v>1.9</v>
      </c>
      <c r="J3877" t="s">
        <v>35</v>
      </c>
      <c r="K3877" t="s">
        <v>177</v>
      </c>
      <c r="L3877">
        <v>5</v>
      </c>
      <c r="M3877">
        <v>0</v>
      </c>
      <c r="N3877" t="s">
        <v>100</v>
      </c>
      <c r="O3877" t="s">
        <v>563</v>
      </c>
      <c r="P3877" t="s">
        <v>44</v>
      </c>
      <c r="Q3877">
        <v>1055.7</v>
      </c>
      <c r="R3877" t="s">
        <v>32</v>
      </c>
      <c r="S3877" t="s">
        <v>33</v>
      </c>
      <c r="T3877">
        <v>1</v>
      </c>
      <c r="U3877" t="s">
        <v>4825</v>
      </c>
      <c r="V3877">
        <v>18.45</v>
      </c>
      <c r="W3877" t="s">
        <v>28</v>
      </c>
      <c r="X3877">
        <v>0</v>
      </c>
      <c r="Y3877">
        <v>1</v>
      </c>
      <c r="Z3877">
        <v>14</v>
      </c>
      <c r="AA3877" t="s">
        <v>36</v>
      </c>
      <c r="AB3877" t="s">
        <v>54</v>
      </c>
      <c r="AC3877" t="s">
        <v>38</v>
      </c>
      <c r="AD3877">
        <v>6</v>
      </c>
      <c r="AE3877">
        <v>129.61000000000013</v>
      </c>
      <c r="AF3877">
        <v>1</v>
      </c>
      <c r="AG3877" t="s">
        <v>38</v>
      </c>
      <c r="AH3877">
        <f>moove_smart_Real[[#This Row],[Fuel_Price]]+moove_smart_Real[[#This Row],[Fare_Paid]]</f>
        <v>5230.04</v>
      </c>
    </row>
    <row r="3878" spans="1:34" x14ac:dyDescent="0.25">
      <c r="A3878" t="s">
        <v>4195</v>
      </c>
      <c r="B3878" s="1">
        <v>45730</v>
      </c>
      <c r="C3878" t="s">
        <v>4823</v>
      </c>
      <c r="D3878" t="s">
        <v>49</v>
      </c>
      <c r="E3878">
        <v>3240.23</v>
      </c>
      <c r="F3878">
        <v>3136.35</v>
      </c>
      <c r="G3878">
        <v>90.4</v>
      </c>
      <c r="H3878">
        <v>73.400000000000006</v>
      </c>
      <c r="I3878">
        <v>2.6</v>
      </c>
      <c r="J3878" t="s">
        <v>28</v>
      </c>
      <c r="K3878" t="s">
        <v>4820</v>
      </c>
      <c r="L3878">
        <v>0</v>
      </c>
      <c r="M3878">
        <v>0</v>
      </c>
      <c r="N3878" t="s">
        <v>215</v>
      </c>
      <c r="O3878" t="s">
        <v>171</v>
      </c>
      <c r="P3878" t="s">
        <v>52</v>
      </c>
      <c r="Q3878">
        <v>1021.45</v>
      </c>
      <c r="R3878" t="s">
        <v>76</v>
      </c>
      <c r="S3878" t="s">
        <v>263</v>
      </c>
      <c r="T3878">
        <v>0</v>
      </c>
      <c r="U3878" t="s">
        <v>4825</v>
      </c>
      <c r="V3878">
        <v>10.7</v>
      </c>
      <c r="W3878" t="s">
        <v>35</v>
      </c>
      <c r="X3878">
        <v>1</v>
      </c>
      <c r="Y3878">
        <v>7</v>
      </c>
      <c r="Z3878">
        <v>7</v>
      </c>
      <c r="AA3878" t="s">
        <v>36</v>
      </c>
      <c r="AB3878" t="s">
        <v>54</v>
      </c>
      <c r="AC3878" t="s">
        <v>55</v>
      </c>
      <c r="AD3878">
        <v>17</v>
      </c>
      <c r="AE3878">
        <v>103.88000000000011</v>
      </c>
      <c r="AF3878">
        <v>1</v>
      </c>
      <c r="AG3878" t="s">
        <v>38</v>
      </c>
      <c r="AH3878">
        <f>moove_smart_Real[[#This Row],[Fuel_Price]]+moove_smart_Real[[#This Row],[Fare_Paid]]</f>
        <v>4261.68</v>
      </c>
    </row>
    <row r="3879" spans="1:34" x14ac:dyDescent="0.25">
      <c r="A3879" t="s">
        <v>4196</v>
      </c>
      <c r="B3879" s="1">
        <v>46014</v>
      </c>
      <c r="C3879" t="s">
        <v>4819</v>
      </c>
      <c r="D3879" t="s">
        <v>58</v>
      </c>
      <c r="E3879">
        <v>3535.66</v>
      </c>
      <c r="F3879">
        <v>3528.8</v>
      </c>
      <c r="G3879">
        <v>25.6</v>
      </c>
      <c r="H3879">
        <v>13.6</v>
      </c>
      <c r="I3879">
        <v>3.8</v>
      </c>
      <c r="J3879" t="s">
        <v>28</v>
      </c>
      <c r="K3879" t="s">
        <v>4820</v>
      </c>
      <c r="L3879">
        <v>0</v>
      </c>
      <c r="M3879">
        <v>0</v>
      </c>
      <c r="N3879" t="s">
        <v>139</v>
      </c>
      <c r="O3879" t="s">
        <v>367</v>
      </c>
      <c r="P3879" t="s">
        <v>81</v>
      </c>
      <c r="Q3879">
        <v>1014.71</v>
      </c>
      <c r="R3879" t="s">
        <v>32</v>
      </c>
      <c r="S3879" t="s">
        <v>33</v>
      </c>
      <c r="T3879">
        <v>1</v>
      </c>
      <c r="U3879" t="s">
        <v>89</v>
      </c>
      <c r="V3879">
        <v>9.35</v>
      </c>
      <c r="W3879" t="s">
        <v>35</v>
      </c>
      <c r="X3879">
        <v>1</v>
      </c>
      <c r="Y3879">
        <v>15</v>
      </c>
      <c r="Z3879">
        <v>8</v>
      </c>
      <c r="AA3879" t="s">
        <v>78</v>
      </c>
      <c r="AB3879" t="s">
        <v>37</v>
      </c>
      <c r="AC3879" t="s">
        <v>46</v>
      </c>
      <c r="AD3879">
        <v>12.000000000000002</v>
      </c>
      <c r="AE3879">
        <v>6.8599999999996726</v>
      </c>
      <c r="AF3879">
        <v>0</v>
      </c>
      <c r="AG3879" t="s">
        <v>4857</v>
      </c>
      <c r="AH3879">
        <f>moove_smart_Real[[#This Row],[Fuel_Price]]+moove_smart_Real[[#This Row],[Fare_Paid]]</f>
        <v>4550.37</v>
      </c>
    </row>
    <row r="3880" spans="1:34" x14ac:dyDescent="0.25">
      <c r="A3880" t="s">
        <v>4197</v>
      </c>
      <c r="B3880" s="1">
        <v>45312</v>
      </c>
      <c r="C3880" t="s">
        <v>4821</v>
      </c>
      <c r="D3880" t="s">
        <v>58</v>
      </c>
      <c r="E3880">
        <v>2103.9299999999998</v>
      </c>
      <c r="F3880">
        <v>1924.54</v>
      </c>
      <c r="G3880">
        <v>36.200000000000003</v>
      </c>
      <c r="H3880">
        <v>16.2</v>
      </c>
      <c r="I3880">
        <v>2.2000000000000002</v>
      </c>
      <c r="J3880" t="s">
        <v>28</v>
      </c>
      <c r="K3880" t="s">
        <v>4820</v>
      </c>
      <c r="L3880">
        <v>0</v>
      </c>
      <c r="M3880">
        <v>0</v>
      </c>
      <c r="N3880" t="s">
        <v>235</v>
      </c>
      <c r="O3880" t="s">
        <v>483</v>
      </c>
      <c r="P3880" t="s">
        <v>52</v>
      </c>
      <c r="Q3880">
        <v>1001.62</v>
      </c>
      <c r="R3880" t="s">
        <v>32</v>
      </c>
      <c r="S3880" t="s">
        <v>33</v>
      </c>
      <c r="T3880">
        <v>1</v>
      </c>
      <c r="U3880" t="s">
        <v>45</v>
      </c>
      <c r="V3880">
        <v>15.31</v>
      </c>
      <c r="W3880" t="s">
        <v>35</v>
      </c>
      <c r="X3880">
        <v>1</v>
      </c>
      <c r="Y3880">
        <v>7</v>
      </c>
      <c r="Z3880">
        <v>1</v>
      </c>
      <c r="AA3880" t="s">
        <v>53</v>
      </c>
      <c r="AB3880" t="s">
        <v>37</v>
      </c>
      <c r="AC3880" t="s">
        <v>55</v>
      </c>
      <c r="AD3880">
        <v>20.000000000000004</v>
      </c>
      <c r="AE3880">
        <v>179.38999999999987</v>
      </c>
      <c r="AF3880">
        <v>1</v>
      </c>
      <c r="AG3880" t="s">
        <v>38</v>
      </c>
      <c r="AH3880">
        <f>moove_smart_Real[[#This Row],[Fuel_Price]]+moove_smart_Real[[#This Row],[Fare_Paid]]</f>
        <v>3105.5499999999997</v>
      </c>
    </row>
    <row r="3881" spans="1:34" x14ac:dyDescent="0.25">
      <c r="A3881" t="s">
        <v>4198</v>
      </c>
      <c r="B3881" s="1">
        <v>45969</v>
      </c>
      <c r="C3881" t="s">
        <v>4822</v>
      </c>
      <c r="D3881" t="s">
        <v>41</v>
      </c>
      <c r="E3881">
        <v>2079.86</v>
      </c>
      <c r="F3881">
        <v>1833.21</v>
      </c>
      <c r="G3881">
        <v>35.700000000000003</v>
      </c>
      <c r="H3881">
        <v>15.7</v>
      </c>
      <c r="I3881">
        <v>3.9</v>
      </c>
      <c r="J3881" t="s">
        <v>28</v>
      </c>
      <c r="K3881" t="s">
        <v>4820</v>
      </c>
      <c r="L3881">
        <v>0</v>
      </c>
      <c r="M3881">
        <v>0</v>
      </c>
      <c r="N3881" t="s">
        <v>220</v>
      </c>
      <c r="O3881" t="s">
        <v>495</v>
      </c>
      <c r="P3881" t="s">
        <v>52</v>
      </c>
      <c r="Q3881">
        <v>869</v>
      </c>
      <c r="R3881" t="s">
        <v>32</v>
      </c>
      <c r="S3881" t="s">
        <v>33</v>
      </c>
      <c r="T3881">
        <v>1</v>
      </c>
      <c r="U3881" t="s">
        <v>4825</v>
      </c>
      <c r="V3881">
        <v>10.99</v>
      </c>
      <c r="W3881" t="s">
        <v>35</v>
      </c>
      <c r="X3881">
        <v>1</v>
      </c>
      <c r="Y3881">
        <v>2</v>
      </c>
      <c r="Z3881">
        <v>14</v>
      </c>
      <c r="AA3881" t="s">
        <v>78</v>
      </c>
      <c r="AB3881" t="s">
        <v>37</v>
      </c>
      <c r="AC3881" t="s">
        <v>55</v>
      </c>
      <c r="AD3881">
        <v>20.000000000000004</v>
      </c>
      <c r="AE3881">
        <v>246.65000000000009</v>
      </c>
      <c r="AF3881">
        <v>0</v>
      </c>
      <c r="AG3881" t="s">
        <v>38</v>
      </c>
      <c r="AH3881">
        <f>moove_smart_Real[[#This Row],[Fuel_Price]]+moove_smart_Real[[#This Row],[Fare_Paid]]</f>
        <v>2948.86</v>
      </c>
    </row>
    <row r="3882" spans="1:34" x14ac:dyDescent="0.25">
      <c r="A3882" t="s">
        <v>4199</v>
      </c>
      <c r="B3882" s="1">
        <v>45680</v>
      </c>
      <c r="C3882" t="s">
        <v>4821</v>
      </c>
      <c r="D3882" t="s">
        <v>58</v>
      </c>
      <c r="E3882">
        <v>3092.82</v>
      </c>
      <c r="F3882">
        <v>3058.93</v>
      </c>
      <c r="G3882">
        <v>45.1</v>
      </c>
      <c r="H3882">
        <v>38.1</v>
      </c>
      <c r="I3882">
        <v>1.7</v>
      </c>
      <c r="J3882" t="s">
        <v>28</v>
      </c>
      <c r="K3882" t="s">
        <v>4820</v>
      </c>
      <c r="L3882">
        <v>0</v>
      </c>
      <c r="M3882">
        <v>0</v>
      </c>
      <c r="N3882" t="s">
        <v>190</v>
      </c>
      <c r="O3882" t="s">
        <v>518</v>
      </c>
      <c r="P3882" t="s">
        <v>52</v>
      </c>
      <c r="Q3882">
        <v>992.34</v>
      </c>
      <c r="R3882" t="s">
        <v>32</v>
      </c>
      <c r="S3882" t="s">
        <v>33</v>
      </c>
      <c r="T3882">
        <v>1</v>
      </c>
      <c r="U3882" t="s">
        <v>89</v>
      </c>
      <c r="V3882">
        <v>11.71</v>
      </c>
      <c r="W3882" t="s">
        <v>35</v>
      </c>
      <c r="X3882">
        <v>1</v>
      </c>
      <c r="Y3882">
        <v>7</v>
      </c>
      <c r="Z3882">
        <v>1</v>
      </c>
      <c r="AA3882" t="s">
        <v>53</v>
      </c>
      <c r="AB3882" t="s">
        <v>54</v>
      </c>
      <c r="AC3882" t="s">
        <v>38</v>
      </c>
      <c r="AD3882">
        <v>7</v>
      </c>
      <c r="AE3882">
        <v>33.890000000000327</v>
      </c>
      <c r="AF3882">
        <v>1</v>
      </c>
      <c r="AG3882" t="s">
        <v>38</v>
      </c>
      <c r="AH3882">
        <f>moove_smart_Real[[#This Row],[Fuel_Price]]+moove_smart_Real[[#This Row],[Fare_Paid]]</f>
        <v>4085.1600000000003</v>
      </c>
    </row>
    <row r="3883" spans="1:34" x14ac:dyDescent="0.25">
      <c r="A3883" t="s">
        <v>4200</v>
      </c>
      <c r="B3883" s="1">
        <v>45992</v>
      </c>
      <c r="C3883" t="s">
        <v>4821</v>
      </c>
      <c r="D3883" t="s">
        <v>41</v>
      </c>
      <c r="E3883">
        <v>2110.7800000000002</v>
      </c>
      <c r="F3883">
        <v>1987.18</v>
      </c>
      <c r="G3883">
        <v>63.3</v>
      </c>
      <c r="H3883">
        <v>55.3</v>
      </c>
      <c r="I3883">
        <v>2.4</v>
      </c>
      <c r="J3883" t="s">
        <v>35</v>
      </c>
      <c r="K3883" t="s">
        <v>109</v>
      </c>
      <c r="L3883">
        <v>2</v>
      </c>
      <c r="M3883">
        <v>1</v>
      </c>
      <c r="N3883" t="s">
        <v>60</v>
      </c>
      <c r="O3883" t="s">
        <v>733</v>
      </c>
      <c r="P3883" t="s">
        <v>31</v>
      </c>
      <c r="Q3883">
        <v>728.32</v>
      </c>
      <c r="R3883" t="s">
        <v>76</v>
      </c>
      <c r="S3883" t="s">
        <v>33</v>
      </c>
      <c r="T3883">
        <v>1</v>
      </c>
      <c r="U3883" t="s">
        <v>45</v>
      </c>
      <c r="V3883">
        <v>15.79</v>
      </c>
      <c r="W3883" t="s">
        <v>35</v>
      </c>
      <c r="X3883">
        <v>1</v>
      </c>
      <c r="Y3883">
        <v>14</v>
      </c>
      <c r="Z3883">
        <v>10</v>
      </c>
      <c r="AA3883" t="s">
        <v>36</v>
      </c>
      <c r="AB3883" t="s">
        <v>54</v>
      </c>
      <c r="AC3883" t="s">
        <v>38</v>
      </c>
      <c r="AD3883">
        <v>8</v>
      </c>
      <c r="AE3883">
        <v>123.60000000000014</v>
      </c>
      <c r="AF3883">
        <v>1</v>
      </c>
      <c r="AG3883" t="s">
        <v>4857</v>
      </c>
      <c r="AH3883">
        <f>moove_smart_Real[[#This Row],[Fuel_Price]]+moove_smart_Real[[#This Row],[Fare_Paid]]</f>
        <v>2839.1000000000004</v>
      </c>
    </row>
    <row r="3884" spans="1:34" x14ac:dyDescent="0.25">
      <c r="A3884" t="s">
        <v>4201</v>
      </c>
      <c r="B3884" s="1">
        <v>45837</v>
      </c>
      <c r="C3884" t="s">
        <v>4822</v>
      </c>
      <c r="D3884" t="s">
        <v>41</v>
      </c>
      <c r="E3884">
        <v>2306.96</v>
      </c>
      <c r="F3884">
        <v>2094.9499999999998</v>
      </c>
      <c r="G3884">
        <v>45.6</v>
      </c>
      <c r="H3884">
        <v>37.6</v>
      </c>
      <c r="I3884">
        <v>3.3</v>
      </c>
      <c r="J3884" t="s">
        <v>28</v>
      </c>
      <c r="K3884" t="s">
        <v>4820</v>
      </c>
      <c r="L3884">
        <v>0</v>
      </c>
      <c r="M3884">
        <v>0</v>
      </c>
      <c r="N3884" t="s">
        <v>74</v>
      </c>
      <c r="O3884" t="s">
        <v>230</v>
      </c>
      <c r="P3884" t="s">
        <v>52</v>
      </c>
      <c r="Q3884">
        <v>1057.3800000000001</v>
      </c>
      <c r="R3884" t="s">
        <v>32</v>
      </c>
      <c r="S3884" t="s">
        <v>33</v>
      </c>
      <c r="T3884">
        <v>1</v>
      </c>
      <c r="U3884" t="s">
        <v>45</v>
      </c>
      <c r="V3884">
        <v>11.4</v>
      </c>
      <c r="W3884" t="s">
        <v>35</v>
      </c>
      <c r="X3884">
        <v>1</v>
      </c>
      <c r="Y3884">
        <v>5</v>
      </c>
      <c r="Z3884">
        <v>10</v>
      </c>
      <c r="AA3884" t="s">
        <v>78</v>
      </c>
      <c r="AB3884" t="s">
        <v>37</v>
      </c>
      <c r="AC3884" t="s">
        <v>46</v>
      </c>
      <c r="AD3884">
        <v>8</v>
      </c>
      <c r="AE3884">
        <v>212.01000000000022</v>
      </c>
      <c r="AF3884">
        <v>0</v>
      </c>
      <c r="AG3884" t="s">
        <v>38</v>
      </c>
      <c r="AH3884">
        <f>moove_smart_Real[[#This Row],[Fuel_Price]]+moove_smart_Real[[#This Row],[Fare_Paid]]</f>
        <v>3364.34</v>
      </c>
    </row>
    <row r="3885" spans="1:34" x14ac:dyDescent="0.25">
      <c r="A3885" t="s">
        <v>4202</v>
      </c>
      <c r="B3885" s="1">
        <v>45418</v>
      </c>
      <c r="C3885" t="s">
        <v>4821</v>
      </c>
      <c r="D3885" t="s">
        <v>27</v>
      </c>
      <c r="E3885">
        <v>1952.2</v>
      </c>
      <c r="F3885">
        <v>1655.09</v>
      </c>
      <c r="G3885">
        <v>29.1</v>
      </c>
      <c r="H3885">
        <v>22.1</v>
      </c>
      <c r="I3885">
        <v>4</v>
      </c>
      <c r="J3885" t="s">
        <v>35</v>
      </c>
      <c r="K3885" t="s">
        <v>59</v>
      </c>
      <c r="L3885">
        <v>3</v>
      </c>
      <c r="M3885">
        <v>0</v>
      </c>
      <c r="N3885" t="s">
        <v>29</v>
      </c>
      <c r="O3885" t="s">
        <v>452</v>
      </c>
      <c r="P3885" t="s">
        <v>31</v>
      </c>
      <c r="Q3885">
        <v>1038.68</v>
      </c>
      <c r="R3885" t="s">
        <v>32</v>
      </c>
      <c r="S3885" t="s">
        <v>33</v>
      </c>
      <c r="T3885">
        <v>1</v>
      </c>
      <c r="U3885" t="s">
        <v>89</v>
      </c>
      <c r="V3885">
        <v>15.01</v>
      </c>
      <c r="W3885" t="s">
        <v>28</v>
      </c>
      <c r="X3885">
        <v>0</v>
      </c>
      <c r="Y3885">
        <v>5</v>
      </c>
      <c r="Z3885">
        <v>13</v>
      </c>
      <c r="AA3885" t="s">
        <v>78</v>
      </c>
      <c r="AB3885" t="s">
        <v>37</v>
      </c>
      <c r="AC3885" t="s">
        <v>55</v>
      </c>
      <c r="AD3885">
        <v>7</v>
      </c>
      <c r="AE3885">
        <v>297.11000000000013</v>
      </c>
      <c r="AF3885">
        <v>1</v>
      </c>
      <c r="AG3885" t="s">
        <v>38</v>
      </c>
      <c r="AH3885">
        <f>moove_smart_Real[[#This Row],[Fuel_Price]]+moove_smart_Real[[#This Row],[Fare_Paid]]</f>
        <v>2990.88</v>
      </c>
    </row>
    <row r="3886" spans="1:34" x14ac:dyDescent="0.25">
      <c r="A3886" t="s">
        <v>4203</v>
      </c>
      <c r="B3886" s="1">
        <v>45844</v>
      </c>
      <c r="C3886" t="s">
        <v>95</v>
      </c>
      <c r="D3886" t="s">
        <v>41</v>
      </c>
      <c r="E3886">
        <v>3895.66</v>
      </c>
      <c r="F3886">
        <v>3802.37</v>
      </c>
      <c r="G3886">
        <v>20.5</v>
      </c>
      <c r="H3886">
        <v>12.5</v>
      </c>
      <c r="I3886">
        <v>3</v>
      </c>
      <c r="J3886" t="s">
        <v>28</v>
      </c>
      <c r="K3886" t="s">
        <v>4820</v>
      </c>
      <c r="L3886">
        <v>0</v>
      </c>
      <c r="M3886">
        <v>0</v>
      </c>
      <c r="N3886" t="s">
        <v>170</v>
      </c>
      <c r="O3886" t="s">
        <v>381</v>
      </c>
      <c r="P3886" t="s">
        <v>44</v>
      </c>
      <c r="Q3886">
        <v>756.14</v>
      </c>
      <c r="R3886" t="s">
        <v>32</v>
      </c>
      <c r="S3886" t="s">
        <v>33</v>
      </c>
      <c r="T3886">
        <v>1</v>
      </c>
      <c r="U3886" t="s">
        <v>89</v>
      </c>
      <c r="V3886">
        <v>14.99</v>
      </c>
      <c r="W3886" t="s">
        <v>28</v>
      </c>
      <c r="X3886">
        <v>0</v>
      </c>
      <c r="Y3886">
        <v>16</v>
      </c>
      <c r="Z3886">
        <v>13</v>
      </c>
      <c r="AA3886" t="s">
        <v>78</v>
      </c>
      <c r="AB3886" t="s">
        <v>37</v>
      </c>
      <c r="AC3886" t="s">
        <v>38</v>
      </c>
      <c r="AD3886">
        <v>8</v>
      </c>
      <c r="AE3886">
        <v>93.289999999999964</v>
      </c>
      <c r="AF3886">
        <v>1</v>
      </c>
      <c r="AG3886" t="s">
        <v>4857</v>
      </c>
      <c r="AH3886">
        <f>moove_smart_Real[[#This Row],[Fuel_Price]]+moove_smart_Real[[#This Row],[Fare_Paid]]</f>
        <v>4651.8</v>
      </c>
    </row>
    <row r="3887" spans="1:34" x14ac:dyDescent="0.25">
      <c r="A3887" t="s">
        <v>4204</v>
      </c>
      <c r="B3887" s="1">
        <v>45755</v>
      </c>
      <c r="C3887" t="s">
        <v>4822</v>
      </c>
      <c r="D3887" t="s">
        <v>27</v>
      </c>
      <c r="E3887">
        <v>3418.19</v>
      </c>
      <c r="F3887">
        <v>3143.45</v>
      </c>
      <c r="G3887">
        <v>36</v>
      </c>
      <c r="H3887">
        <v>30</v>
      </c>
      <c r="I3887">
        <v>3.9</v>
      </c>
      <c r="J3887" t="s">
        <v>35</v>
      </c>
      <c r="K3887" t="s">
        <v>92</v>
      </c>
      <c r="L3887">
        <v>1</v>
      </c>
      <c r="M3887">
        <v>0</v>
      </c>
      <c r="N3887" t="s">
        <v>229</v>
      </c>
      <c r="O3887" t="s">
        <v>328</v>
      </c>
      <c r="P3887" t="s">
        <v>52</v>
      </c>
      <c r="Q3887">
        <v>1103.97</v>
      </c>
      <c r="R3887" t="s">
        <v>76</v>
      </c>
      <c r="S3887" t="s">
        <v>33</v>
      </c>
      <c r="T3887">
        <v>1</v>
      </c>
      <c r="U3887" t="s">
        <v>89</v>
      </c>
      <c r="V3887">
        <v>16.059999999999999</v>
      </c>
      <c r="W3887" t="s">
        <v>35</v>
      </c>
      <c r="X3887">
        <v>1</v>
      </c>
      <c r="Y3887">
        <v>15</v>
      </c>
      <c r="Z3887">
        <v>9</v>
      </c>
      <c r="AA3887" t="s">
        <v>78</v>
      </c>
      <c r="AB3887" t="s">
        <v>37</v>
      </c>
      <c r="AC3887" t="s">
        <v>38</v>
      </c>
      <c r="AD3887">
        <v>6</v>
      </c>
      <c r="AE3887">
        <v>274.74000000000024</v>
      </c>
      <c r="AF3887">
        <v>1</v>
      </c>
      <c r="AG3887" t="s">
        <v>4857</v>
      </c>
      <c r="AH3887">
        <f>moove_smart_Real[[#This Row],[Fuel_Price]]+moove_smart_Real[[#This Row],[Fare_Paid]]</f>
        <v>4522.16</v>
      </c>
    </row>
    <row r="3888" spans="1:34" x14ac:dyDescent="0.25">
      <c r="A3888" t="s">
        <v>4205</v>
      </c>
      <c r="B3888" s="1">
        <v>45977</v>
      </c>
      <c r="C3888" t="s">
        <v>4819</v>
      </c>
      <c r="D3888" t="s">
        <v>41</v>
      </c>
      <c r="E3888">
        <v>4438.8500000000004</v>
      </c>
      <c r="F3888">
        <v>4259.7299999999996</v>
      </c>
      <c r="G3888">
        <v>49</v>
      </c>
      <c r="H3888">
        <v>31</v>
      </c>
      <c r="I3888">
        <v>4.5999999999999996</v>
      </c>
      <c r="J3888" t="s">
        <v>35</v>
      </c>
      <c r="K3888" t="s">
        <v>109</v>
      </c>
      <c r="L3888">
        <v>2</v>
      </c>
      <c r="M3888">
        <v>1</v>
      </c>
      <c r="N3888" t="s">
        <v>29</v>
      </c>
      <c r="O3888" t="s">
        <v>389</v>
      </c>
      <c r="P3888" t="s">
        <v>81</v>
      </c>
      <c r="Q3888">
        <v>853.84</v>
      </c>
      <c r="R3888" t="s">
        <v>76</v>
      </c>
      <c r="S3888" t="s">
        <v>33</v>
      </c>
      <c r="T3888">
        <v>1</v>
      </c>
      <c r="U3888" t="s">
        <v>45</v>
      </c>
      <c r="V3888">
        <v>22.48</v>
      </c>
      <c r="W3888" t="s">
        <v>35</v>
      </c>
      <c r="X3888">
        <v>1</v>
      </c>
      <c r="Y3888">
        <v>7</v>
      </c>
      <c r="Z3888">
        <v>14</v>
      </c>
      <c r="AA3888" t="s">
        <v>36</v>
      </c>
      <c r="AB3888" t="s">
        <v>54</v>
      </c>
      <c r="AC3888" t="s">
        <v>38</v>
      </c>
      <c r="AD3888">
        <v>18</v>
      </c>
      <c r="AE3888">
        <v>179.1200000000008</v>
      </c>
      <c r="AF3888">
        <v>1</v>
      </c>
      <c r="AG3888" t="s">
        <v>38</v>
      </c>
      <c r="AH3888">
        <f>moove_smart_Real[[#This Row],[Fuel_Price]]+moove_smart_Real[[#This Row],[Fare_Paid]]</f>
        <v>5292.6900000000005</v>
      </c>
    </row>
    <row r="3889" spans="1:34" x14ac:dyDescent="0.25">
      <c r="A3889" t="s">
        <v>4206</v>
      </c>
      <c r="B3889" s="1">
        <v>45371</v>
      </c>
      <c r="C3889" t="s">
        <v>4822</v>
      </c>
      <c r="D3889" t="s">
        <v>58</v>
      </c>
      <c r="E3889">
        <v>735</v>
      </c>
      <c r="F3889">
        <v>184.51</v>
      </c>
      <c r="G3889">
        <v>14</v>
      </c>
      <c r="H3889">
        <v>10</v>
      </c>
      <c r="I3889">
        <v>3.6</v>
      </c>
      <c r="J3889" t="s">
        <v>28</v>
      </c>
      <c r="K3889" t="s">
        <v>4820</v>
      </c>
      <c r="L3889">
        <v>0</v>
      </c>
      <c r="M3889">
        <v>0</v>
      </c>
      <c r="N3889" t="s">
        <v>180</v>
      </c>
      <c r="O3889" t="s">
        <v>580</v>
      </c>
      <c r="P3889" t="s">
        <v>31</v>
      </c>
      <c r="Q3889">
        <v>1091.1400000000001</v>
      </c>
      <c r="R3889" t="s">
        <v>32</v>
      </c>
      <c r="S3889" t="s">
        <v>33</v>
      </c>
      <c r="T3889">
        <v>1</v>
      </c>
      <c r="U3889" t="s">
        <v>89</v>
      </c>
      <c r="V3889">
        <v>-3.99</v>
      </c>
      <c r="W3889" t="s">
        <v>35</v>
      </c>
      <c r="X3889">
        <v>1</v>
      </c>
      <c r="Y3889">
        <v>17</v>
      </c>
      <c r="Z3889">
        <v>7</v>
      </c>
      <c r="AA3889" t="s">
        <v>78</v>
      </c>
      <c r="AB3889" t="s">
        <v>54</v>
      </c>
      <c r="AC3889" t="s">
        <v>55</v>
      </c>
      <c r="AD3889">
        <v>4</v>
      </c>
      <c r="AE3889">
        <v>550.49</v>
      </c>
      <c r="AF3889">
        <v>0</v>
      </c>
      <c r="AG3889" t="s">
        <v>4857</v>
      </c>
      <c r="AH3889">
        <f>moove_smart_Real[[#This Row],[Fuel_Price]]+moove_smart_Real[[#This Row],[Fare_Paid]]</f>
        <v>1826.14</v>
      </c>
    </row>
    <row r="3890" spans="1:34" x14ac:dyDescent="0.25">
      <c r="A3890" t="s">
        <v>4207</v>
      </c>
      <c r="B3890" s="1">
        <v>45688</v>
      </c>
      <c r="C3890" t="s">
        <v>4822</v>
      </c>
      <c r="D3890" t="s">
        <v>27</v>
      </c>
      <c r="E3890">
        <v>3908.68</v>
      </c>
      <c r="F3890">
        <v>3991.19</v>
      </c>
      <c r="G3890">
        <v>42</v>
      </c>
      <c r="H3890">
        <v>29</v>
      </c>
      <c r="I3890">
        <v>2.6</v>
      </c>
      <c r="J3890" t="s">
        <v>28</v>
      </c>
      <c r="K3890" t="s">
        <v>4820</v>
      </c>
      <c r="L3890">
        <v>0</v>
      </c>
      <c r="M3890">
        <v>0</v>
      </c>
      <c r="N3890" t="s">
        <v>418</v>
      </c>
      <c r="O3890" t="s">
        <v>427</v>
      </c>
      <c r="P3890" t="s">
        <v>44</v>
      </c>
      <c r="Q3890">
        <v>749.27</v>
      </c>
      <c r="R3890" t="s">
        <v>32</v>
      </c>
      <c r="S3890" t="s">
        <v>33</v>
      </c>
      <c r="T3890">
        <v>1</v>
      </c>
      <c r="U3890" t="s">
        <v>45</v>
      </c>
      <c r="V3890">
        <v>14.98</v>
      </c>
      <c r="W3890" t="s">
        <v>35</v>
      </c>
      <c r="X3890">
        <v>1</v>
      </c>
      <c r="Y3890">
        <v>10</v>
      </c>
      <c r="Z3890">
        <v>8</v>
      </c>
      <c r="AA3890" t="s">
        <v>36</v>
      </c>
      <c r="AB3890" t="s">
        <v>37</v>
      </c>
      <c r="AC3890" t="s">
        <v>38</v>
      </c>
      <c r="AD3890">
        <v>13</v>
      </c>
      <c r="AE3890">
        <v>-82.510000000000218</v>
      </c>
      <c r="AF3890">
        <v>1</v>
      </c>
      <c r="AG3890" t="s">
        <v>4857</v>
      </c>
      <c r="AH3890">
        <f>moove_smart_Real[[#This Row],[Fuel_Price]]+moove_smart_Real[[#This Row],[Fare_Paid]]</f>
        <v>4657.95</v>
      </c>
    </row>
    <row r="3891" spans="1:34" x14ac:dyDescent="0.25">
      <c r="A3891" t="s">
        <v>4208</v>
      </c>
      <c r="B3891" s="1">
        <v>46016</v>
      </c>
      <c r="C3891" t="s">
        <v>173</v>
      </c>
      <c r="D3891" t="s">
        <v>58</v>
      </c>
      <c r="E3891">
        <v>3456.3</v>
      </c>
      <c r="F3891">
        <v>3358.79</v>
      </c>
      <c r="G3891">
        <v>42.1</v>
      </c>
      <c r="H3891">
        <v>25.1</v>
      </c>
      <c r="I3891">
        <v>3.2</v>
      </c>
      <c r="J3891" t="s">
        <v>28</v>
      </c>
      <c r="K3891" t="s">
        <v>4820</v>
      </c>
      <c r="L3891">
        <v>0</v>
      </c>
      <c r="M3891">
        <v>0</v>
      </c>
      <c r="N3891" t="s">
        <v>490</v>
      </c>
      <c r="O3891" t="s">
        <v>518</v>
      </c>
      <c r="P3891" t="s">
        <v>52</v>
      </c>
      <c r="Q3891">
        <v>756.29</v>
      </c>
      <c r="R3891" t="s">
        <v>32</v>
      </c>
      <c r="S3891" t="s">
        <v>33</v>
      </c>
      <c r="T3891">
        <v>1</v>
      </c>
      <c r="U3891" t="s">
        <v>89</v>
      </c>
      <c r="V3891">
        <v>9.74</v>
      </c>
      <c r="W3891" t="s">
        <v>35</v>
      </c>
      <c r="X3891">
        <v>1</v>
      </c>
      <c r="Y3891">
        <v>6</v>
      </c>
      <c r="Z3891">
        <v>3</v>
      </c>
      <c r="AA3891" t="s">
        <v>53</v>
      </c>
      <c r="AB3891" t="s">
        <v>37</v>
      </c>
      <c r="AC3891" t="s">
        <v>38</v>
      </c>
      <c r="AD3891">
        <v>17</v>
      </c>
      <c r="AE3891">
        <v>97.510000000000218</v>
      </c>
      <c r="AF3891">
        <v>0</v>
      </c>
      <c r="AG3891" t="s">
        <v>38</v>
      </c>
      <c r="AH3891">
        <f>moove_smart_Real[[#This Row],[Fuel_Price]]+moove_smart_Real[[#This Row],[Fare_Paid]]</f>
        <v>4212.59</v>
      </c>
    </row>
    <row r="3892" spans="1:34" x14ac:dyDescent="0.25">
      <c r="A3892" t="s">
        <v>4209</v>
      </c>
      <c r="B3892" s="1">
        <v>45822</v>
      </c>
      <c r="C3892" t="s">
        <v>4821</v>
      </c>
      <c r="D3892" t="s">
        <v>27</v>
      </c>
      <c r="E3892">
        <v>3173.27</v>
      </c>
      <c r="F3892">
        <v>2764.51</v>
      </c>
      <c r="G3892">
        <v>41.1</v>
      </c>
      <c r="H3892">
        <v>23.1</v>
      </c>
      <c r="I3892">
        <v>3.9</v>
      </c>
      <c r="J3892" t="s">
        <v>28</v>
      </c>
      <c r="K3892" t="s">
        <v>4820</v>
      </c>
      <c r="L3892">
        <v>0</v>
      </c>
      <c r="M3892">
        <v>0</v>
      </c>
      <c r="N3892" t="s">
        <v>100</v>
      </c>
      <c r="O3892" t="s">
        <v>333</v>
      </c>
      <c r="P3892" t="s">
        <v>44</v>
      </c>
      <c r="Q3892">
        <v>1129.08</v>
      </c>
      <c r="R3892" t="s">
        <v>32</v>
      </c>
      <c r="S3892" t="s">
        <v>33</v>
      </c>
      <c r="T3892">
        <v>1</v>
      </c>
      <c r="U3892" t="s">
        <v>45</v>
      </c>
      <c r="V3892">
        <v>17.2</v>
      </c>
      <c r="W3892" t="s">
        <v>35</v>
      </c>
      <c r="X3892">
        <v>1</v>
      </c>
      <c r="Y3892">
        <v>8</v>
      </c>
      <c r="Z3892">
        <v>15</v>
      </c>
      <c r="AA3892" t="s">
        <v>36</v>
      </c>
      <c r="AB3892" t="s">
        <v>37</v>
      </c>
      <c r="AC3892" t="s">
        <v>38</v>
      </c>
      <c r="AD3892">
        <v>18</v>
      </c>
      <c r="AE3892">
        <v>408.75999999999976</v>
      </c>
      <c r="AF3892">
        <v>0</v>
      </c>
      <c r="AG3892" t="s">
        <v>4857</v>
      </c>
      <c r="AH3892">
        <f>moove_smart_Real[[#This Row],[Fuel_Price]]+moove_smart_Real[[#This Row],[Fare_Paid]]</f>
        <v>4302.3500000000004</v>
      </c>
    </row>
    <row r="3893" spans="1:34" x14ac:dyDescent="0.25">
      <c r="A3893" t="s">
        <v>4210</v>
      </c>
      <c r="B3893" s="1">
        <v>45508</v>
      </c>
      <c r="C3893" t="s">
        <v>95</v>
      </c>
      <c r="D3893" t="s">
        <v>49</v>
      </c>
      <c r="E3893">
        <v>3283.53</v>
      </c>
      <c r="F3893">
        <v>3190.37</v>
      </c>
      <c r="G3893">
        <v>42.8</v>
      </c>
      <c r="H3893">
        <v>34.799999999999997</v>
      </c>
      <c r="I3893">
        <v>5</v>
      </c>
      <c r="J3893" t="s">
        <v>28</v>
      </c>
      <c r="K3893" t="s">
        <v>4820</v>
      </c>
      <c r="L3893">
        <v>0</v>
      </c>
      <c r="M3893">
        <v>0</v>
      </c>
      <c r="N3893" t="s">
        <v>392</v>
      </c>
      <c r="O3893" t="s">
        <v>323</v>
      </c>
      <c r="P3893" t="s">
        <v>52</v>
      </c>
      <c r="Q3893">
        <v>984.83</v>
      </c>
      <c r="R3893" t="s">
        <v>76</v>
      </c>
      <c r="S3893" t="s">
        <v>33</v>
      </c>
      <c r="T3893">
        <v>1</v>
      </c>
      <c r="U3893" t="s">
        <v>4825</v>
      </c>
      <c r="V3893">
        <v>6.47</v>
      </c>
      <c r="W3893" t="s">
        <v>35</v>
      </c>
      <c r="X3893">
        <v>1</v>
      </c>
      <c r="Y3893">
        <v>18</v>
      </c>
      <c r="Z3893">
        <v>15</v>
      </c>
      <c r="AA3893" t="s">
        <v>78</v>
      </c>
      <c r="AB3893" t="s">
        <v>37</v>
      </c>
      <c r="AC3893" t="s">
        <v>55</v>
      </c>
      <c r="AD3893">
        <v>8</v>
      </c>
      <c r="AE3893">
        <v>93.160000000000309</v>
      </c>
      <c r="AF3893">
        <v>0</v>
      </c>
      <c r="AG3893" t="s">
        <v>4857</v>
      </c>
      <c r="AH3893">
        <f>moove_smart_Real[[#This Row],[Fuel_Price]]+moove_smart_Real[[#This Row],[Fare_Paid]]</f>
        <v>4268.3600000000006</v>
      </c>
    </row>
    <row r="3894" spans="1:34" x14ac:dyDescent="0.25">
      <c r="A3894" t="s">
        <v>4211</v>
      </c>
      <c r="B3894" s="1">
        <v>45972</v>
      </c>
      <c r="C3894" t="s">
        <v>173</v>
      </c>
      <c r="D3894" t="s">
        <v>41</v>
      </c>
      <c r="E3894">
        <v>4648.3999999999996</v>
      </c>
      <c r="F3894">
        <v>4587.08</v>
      </c>
      <c r="G3894">
        <v>58.9</v>
      </c>
      <c r="H3894">
        <v>39.9</v>
      </c>
      <c r="I3894">
        <v>3.5</v>
      </c>
      <c r="J3894" t="s">
        <v>35</v>
      </c>
      <c r="K3894" t="s">
        <v>73</v>
      </c>
      <c r="L3894">
        <v>4</v>
      </c>
      <c r="M3894">
        <v>0</v>
      </c>
      <c r="N3894" t="s">
        <v>366</v>
      </c>
      <c r="O3894" t="s">
        <v>506</v>
      </c>
      <c r="P3894" t="s">
        <v>81</v>
      </c>
      <c r="Q3894">
        <v>927.81</v>
      </c>
      <c r="R3894" t="s">
        <v>32</v>
      </c>
      <c r="S3894" t="s">
        <v>33</v>
      </c>
      <c r="T3894">
        <v>1</v>
      </c>
      <c r="U3894" t="s">
        <v>89</v>
      </c>
      <c r="V3894">
        <v>14.14</v>
      </c>
      <c r="W3894" t="s">
        <v>35</v>
      </c>
      <c r="X3894">
        <v>1</v>
      </c>
      <c r="Y3894">
        <v>2</v>
      </c>
      <c r="Z3894">
        <v>9</v>
      </c>
      <c r="AA3894" t="s">
        <v>36</v>
      </c>
      <c r="AB3894" t="s">
        <v>37</v>
      </c>
      <c r="AC3894" t="s">
        <v>46</v>
      </c>
      <c r="AD3894">
        <v>19</v>
      </c>
      <c r="AE3894">
        <v>61.319999999999709</v>
      </c>
      <c r="AF3894">
        <v>1</v>
      </c>
      <c r="AG3894" t="s">
        <v>38</v>
      </c>
      <c r="AH3894">
        <f>moove_smart_Real[[#This Row],[Fuel_Price]]+moove_smart_Real[[#This Row],[Fare_Paid]]</f>
        <v>5576.2099999999991</v>
      </c>
    </row>
    <row r="3895" spans="1:34" x14ac:dyDescent="0.25">
      <c r="A3895" t="s">
        <v>4212</v>
      </c>
      <c r="B3895" s="1">
        <v>45347</v>
      </c>
      <c r="C3895" t="s">
        <v>4822</v>
      </c>
      <c r="D3895" t="s">
        <v>49</v>
      </c>
      <c r="E3895">
        <v>3293.44</v>
      </c>
      <c r="F3895">
        <v>3257.72</v>
      </c>
      <c r="G3895">
        <v>26.5</v>
      </c>
      <c r="H3895">
        <v>19.5</v>
      </c>
      <c r="I3895">
        <v>2.6</v>
      </c>
      <c r="J3895" t="s">
        <v>28</v>
      </c>
      <c r="K3895" t="s">
        <v>4820</v>
      </c>
      <c r="L3895">
        <v>0</v>
      </c>
      <c r="M3895">
        <v>0</v>
      </c>
      <c r="N3895" t="s">
        <v>269</v>
      </c>
      <c r="O3895" t="s">
        <v>1178</v>
      </c>
      <c r="P3895" t="s">
        <v>44</v>
      </c>
      <c r="Q3895">
        <v>913.88</v>
      </c>
      <c r="R3895" t="s">
        <v>32</v>
      </c>
      <c r="S3895" t="s">
        <v>33</v>
      </c>
      <c r="T3895">
        <v>1</v>
      </c>
      <c r="U3895" t="s">
        <v>4825</v>
      </c>
      <c r="V3895">
        <v>15.28</v>
      </c>
      <c r="W3895" t="s">
        <v>28</v>
      </c>
      <c r="X3895">
        <v>0</v>
      </c>
      <c r="Y3895">
        <v>16</v>
      </c>
      <c r="Z3895">
        <v>6</v>
      </c>
      <c r="AA3895" t="s">
        <v>78</v>
      </c>
      <c r="AB3895" t="s">
        <v>54</v>
      </c>
      <c r="AC3895" t="s">
        <v>46</v>
      </c>
      <c r="AD3895">
        <v>7</v>
      </c>
      <c r="AE3895">
        <v>35.720000000000255</v>
      </c>
      <c r="AF3895">
        <v>1</v>
      </c>
      <c r="AG3895" t="s">
        <v>4857</v>
      </c>
      <c r="AH3895">
        <f>moove_smart_Real[[#This Row],[Fuel_Price]]+moove_smart_Real[[#This Row],[Fare_Paid]]</f>
        <v>4207.32</v>
      </c>
    </row>
    <row r="3896" spans="1:34" x14ac:dyDescent="0.25">
      <c r="A3896" t="s">
        <v>4213</v>
      </c>
      <c r="B3896" s="1">
        <v>45803</v>
      </c>
      <c r="C3896" t="s">
        <v>4819</v>
      </c>
      <c r="D3896" t="s">
        <v>49</v>
      </c>
      <c r="E3896">
        <v>3603.4</v>
      </c>
      <c r="F3896">
        <v>3090.94</v>
      </c>
      <c r="G3896">
        <v>21</v>
      </c>
      <c r="H3896">
        <v>11</v>
      </c>
      <c r="I3896">
        <v>3.4</v>
      </c>
      <c r="J3896" t="s">
        <v>28</v>
      </c>
      <c r="K3896" t="s">
        <v>4820</v>
      </c>
      <c r="L3896">
        <v>0</v>
      </c>
      <c r="M3896">
        <v>0</v>
      </c>
      <c r="N3896" t="s">
        <v>74</v>
      </c>
      <c r="O3896" t="s">
        <v>737</v>
      </c>
      <c r="P3896" t="s">
        <v>81</v>
      </c>
      <c r="Q3896">
        <v>849.15</v>
      </c>
      <c r="R3896" t="s">
        <v>76</v>
      </c>
      <c r="S3896" t="s">
        <v>33</v>
      </c>
      <c r="T3896">
        <v>1</v>
      </c>
      <c r="U3896" t="s">
        <v>89</v>
      </c>
      <c r="V3896">
        <v>18.32</v>
      </c>
      <c r="W3896" t="s">
        <v>28</v>
      </c>
      <c r="X3896">
        <v>0</v>
      </c>
      <c r="Y3896">
        <v>18</v>
      </c>
      <c r="Z3896">
        <v>14</v>
      </c>
      <c r="AA3896" t="s">
        <v>36</v>
      </c>
      <c r="AB3896" t="s">
        <v>54</v>
      </c>
      <c r="AC3896" t="s">
        <v>46</v>
      </c>
      <c r="AD3896">
        <v>10</v>
      </c>
      <c r="AE3896">
        <v>512.46</v>
      </c>
      <c r="AF3896">
        <v>0</v>
      </c>
      <c r="AG3896" t="s">
        <v>4857</v>
      </c>
      <c r="AH3896">
        <f>moove_smart_Real[[#This Row],[Fuel_Price]]+moove_smart_Real[[#This Row],[Fare_Paid]]</f>
        <v>4452.55</v>
      </c>
    </row>
    <row r="3897" spans="1:34" x14ac:dyDescent="0.25">
      <c r="A3897" t="s">
        <v>4214</v>
      </c>
      <c r="B3897" s="1">
        <v>45814</v>
      </c>
      <c r="C3897" t="s">
        <v>4823</v>
      </c>
      <c r="D3897" t="s">
        <v>27</v>
      </c>
      <c r="E3897">
        <v>4244.7299999999996</v>
      </c>
      <c r="F3897">
        <v>4045.87</v>
      </c>
      <c r="G3897">
        <v>69.2</v>
      </c>
      <c r="H3897">
        <v>45.2</v>
      </c>
      <c r="I3897">
        <v>2.9</v>
      </c>
      <c r="J3897" t="s">
        <v>35</v>
      </c>
      <c r="K3897" t="s">
        <v>73</v>
      </c>
      <c r="L3897">
        <v>4</v>
      </c>
      <c r="M3897">
        <v>0</v>
      </c>
      <c r="N3897" t="s">
        <v>142</v>
      </c>
      <c r="O3897" t="s">
        <v>393</v>
      </c>
      <c r="P3897" t="s">
        <v>81</v>
      </c>
      <c r="Q3897">
        <v>738.24</v>
      </c>
      <c r="R3897" t="s">
        <v>76</v>
      </c>
      <c r="S3897" t="s">
        <v>33</v>
      </c>
      <c r="T3897">
        <v>1</v>
      </c>
      <c r="U3897" t="s">
        <v>45</v>
      </c>
      <c r="V3897">
        <v>1.39</v>
      </c>
      <c r="W3897" t="s">
        <v>35</v>
      </c>
      <c r="X3897">
        <v>1</v>
      </c>
      <c r="Y3897">
        <v>11</v>
      </c>
      <c r="Z3897">
        <v>14</v>
      </c>
      <c r="AA3897" t="s">
        <v>78</v>
      </c>
      <c r="AB3897" t="s">
        <v>37</v>
      </c>
      <c r="AC3897" t="s">
        <v>38</v>
      </c>
      <c r="AD3897">
        <v>24</v>
      </c>
      <c r="AE3897">
        <v>198.85999999999967</v>
      </c>
      <c r="AF3897">
        <v>1</v>
      </c>
      <c r="AG3897" t="s">
        <v>4857</v>
      </c>
      <c r="AH3897">
        <f>moove_smart_Real[[#This Row],[Fuel_Price]]+moove_smart_Real[[#This Row],[Fare_Paid]]</f>
        <v>4982.9699999999993</v>
      </c>
    </row>
    <row r="3898" spans="1:34" x14ac:dyDescent="0.25">
      <c r="A3898" t="s">
        <v>4215</v>
      </c>
      <c r="B3898" s="1">
        <v>45740</v>
      </c>
      <c r="C3898" t="s">
        <v>4823</v>
      </c>
      <c r="D3898" t="s">
        <v>41</v>
      </c>
      <c r="E3898">
        <v>3620.25</v>
      </c>
      <c r="F3898">
        <v>3722</v>
      </c>
      <c r="G3898">
        <v>38.6</v>
      </c>
      <c r="H3898">
        <v>14.6</v>
      </c>
      <c r="I3898">
        <v>1.5</v>
      </c>
      <c r="J3898" t="s">
        <v>28</v>
      </c>
      <c r="K3898" t="s">
        <v>4820</v>
      </c>
      <c r="L3898">
        <v>0</v>
      </c>
      <c r="M3898">
        <v>0</v>
      </c>
      <c r="N3898" t="s">
        <v>180</v>
      </c>
      <c r="O3898" t="s">
        <v>689</v>
      </c>
      <c r="P3898" t="s">
        <v>44</v>
      </c>
      <c r="Q3898">
        <v>876.4</v>
      </c>
      <c r="R3898" t="s">
        <v>32</v>
      </c>
      <c r="S3898" t="s">
        <v>33</v>
      </c>
      <c r="T3898">
        <v>1</v>
      </c>
      <c r="U3898" t="s">
        <v>45</v>
      </c>
      <c r="V3898">
        <v>10.220000000000001</v>
      </c>
      <c r="W3898" t="s">
        <v>28</v>
      </c>
      <c r="X3898">
        <v>0</v>
      </c>
      <c r="Y3898">
        <v>5</v>
      </c>
      <c r="Z3898">
        <v>1</v>
      </c>
      <c r="AA3898" t="s">
        <v>53</v>
      </c>
      <c r="AB3898" t="s">
        <v>54</v>
      </c>
      <c r="AC3898" t="s">
        <v>46</v>
      </c>
      <c r="AD3898">
        <v>24</v>
      </c>
      <c r="AE3898">
        <v>-101.75</v>
      </c>
      <c r="AF3898">
        <v>1</v>
      </c>
      <c r="AG3898" t="s">
        <v>38</v>
      </c>
      <c r="AH3898">
        <f>moove_smart_Real[[#This Row],[Fuel_Price]]+moove_smart_Real[[#This Row],[Fare_Paid]]</f>
        <v>4496.6499999999996</v>
      </c>
    </row>
    <row r="3899" spans="1:34" x14ac:dyDescent="0.25">
      <c r="A3899" t="s">
        <v>4216</v>
      </c>
      <c r="B3899" s="1">
        <v>45745</v>
      </c>
      <c r="C3899" t="s">
        <v>173</v>
      </c>
      <c r="D3899" t="s">
        <v>49</v>
      </c>
      <c r="E3899">
        <v>2250.7600000000002</v>
      </c>
      <c r="F3899">
        <v>2364.2199999999998</v>
      </c>
      <c r="G3899">
        <v>64.400000000000006</v>
      </c>
      <c r="H3899">
        <v>41.4</v>
      </c>
      <c r="I3899">
        <v>3.2</v>
      </c>
      <c r="J3899" t="s">
        <v>28</v>
      </c>
      <c r="K3899" t="s">
        <v>4820</v>
      </c>
      <c r="L3899">
        <v>0</v>
      </c>
      <c r="M3899">
        <v>0</v>
      </c>
      <c r="N3899" t="s">
        <v>130</v>
      </c>
      <c r="O3899" t="s">
        <v>345</v>
      </c>
      <c r="P3899" t="s">
        <v>52</v>
      </c>
      <c r="Q3899">
        <v>650</v>
      </c>
      <c r="R3899" t="s">
        <v>76</v>
      </c>
      <c r="S3899" t="s">
        <v>33</v>
      </c>
      <c r="T3899">
        <v>1</v>
      </c>
      <c r="U3899" t="s">
        <v>89</v>
      </c>
      <c r="V3899">
        <v>7.07</v>
      </c>
      <c r="W3899" t="s">
        <v>28</v>
      </c>
      <c r="X3899">
        <v>0</v>
      </c>
      <c r="Y3899">
        <v>11</v>
      </c>
      <c r="Z3899">
        <v>5</v>
      </c>
      <c r="AA3899" t="s">
        <v>78</v>
      </c>
      <c r="AB3899" t="s">
        <v>37</v>
      </c>
      <c r="AC3899" t="s">
        <v>46</v>
      </c>
      <c r="AD3899">
        <v>23.000000000000007</v>
      </c>
      <c r="AE3899">
        <v>-113.45999999999958</v>
      </c>
      <c r="AF3899">
        <v>0</v>
      </c>
      <c r="AG3899" t="s">
        <v>4857</v>
      </c>
      <c r="AH3899">
        <f>moove_smart_Real[[#This Row],[Fuel_Price]]+moove_smart_Real[[#This Row],[Fare_Paid]]</f>
        <v>2900.76</v>
      </c>
    </row>
    <row r="3900" spans="1:34" x14ac:dyDescent="0.25">
      <c r="A3900" t="s">
        <v>4217</v>
      </c>
      <c r="B3900" s="1">
        <v>45385</v>
      </c>
      <c r="C3900" t="s">
        <v>4821</v>
      </c>
      <c r="D3900" t="s">
        <v>27</v>
      </c>
      <c r="E3900">
        <v>1522.84</v>
      </c>
      <c r="F3900">
        <v>1212.26</v>
      </c>
      <c r="G3900">
        <v>46.1</v>
      </c>
      <c r="H3900">
        <v>39.1</v>
      </c>
      <c r="I3900">
        <v>3</v>
      </c>
      <c r="J3900" t="s">
        <v>28</v>
      </c>
      <c r="K3900" t="s">
        <v>4820</v>
      </c>
      <c r="L3900">
        <v>0</v>
      </c>
      <c r="M3900">
        <v>0</v>
      </c>
      <c r="N3900" t="s">
        <v>238</v>
      </c>
      <c r="O3900" t="s">
        <v>181</v>
      </c>
      <c r="P3900" t="s">
        <v>31</v>
      </c>
      <c r="Q3900">
        <v>1040.28</v>
      </c>
      <c r="R3900" t="s">
        <v>32</v>
      </c>
      <c r="S3900" t="s">
        <v>33</v>
      </c>
      <c r="T3900">
        <v>1</v>
      </c>
      <c r="U3900" t="s">
        <v>89</v>
      </c>
      <c r="V3900">
        <v>24.48</v>
      </c>
      <c r="W3900" t="s">
        <v>35</v>
      </c>
      <c r="X3900">
        <v>1</v>
      </c>
      <c r="Y3900">
        <v>6</v>
      </c>
      <c r="Z3900">
        <v>11</v>
      </c>
      <c r="AA3900" t="s">
        <v>53</v>
      </c>
      <c r="AB3900" t="s">
        <v>37</v>
      </c>
      <c r="AC3900" t="s">
        <v>46</v>
      </c>
      <c r="AD3900">
        <v>7</v>
      </c>
      <c r="AE3900">
        <v>310.57999999999993</v>
      </c>
      <c r="AF3900">
        <v>1</v>
      </c>
      <c r="AG3900" t="s">
        <v>38</v>
      </c>
      <c r="AH3900">
        <f>moove_smart_Real[[#This Row],[Fuel_Price]]+moove_smart_Real[[#This Row],[Fare_Paid]]</f>
        <v>2563.12</v>
      </c>
    </row>
    <row r="3901" spans="1:34" x14ac:dyDescent="0.25">
      <c r="A3901" t="s">
        <v>4218</v>
      </c>
      <c r="B3901" s="1">
        <v>45385</v>
      </c>
      <c r="C3901" t="s">
        <v>173</v>
      </c>
      <c r="D3901" t="s">
        <v>41</v>
      </c>
      <c r="E3901">
        <v>2907.82</v>
      </c>
      <c r="F3901">
        <v>3084.92</v>
      </c>
      <c r="G3901">
        <v>66.7</v>
      </c>
      <c r="H3901">
        <v>44.7</v>
      </c>
      <c r="I3901">
        <v>3.6</v>
      </c>
      <c r="J3901" t="s">
        <v>35</v>
      </c>
      <c r="K3901" t="s">
        <v>109</v>
      </c>
      <c r="L3901">
        <v>2</v>
      </c>
      <c r="M3901">
        <v>1</v>
      </c>
      <c r="N3901" t="s">
        <v>124</v>
      </c>
      <c r="O3901" t="s">
        <v>551</v>
      </c>
      <c r="P3901" t="s">
        <v>31</v>
      </c>
      <c r="Q3901">
        <v>1095.81</v>
      </c>
      <c r="R3901" t="s">
        <v>76</v>
      </c>
      <c r="S3901" t="s">
        <v>33</v>
      </c>
      <c r="T3901">
        <v>1</v>
      </c>
      <c r="U3901" t="s">
        <v>89</v>
      </c>
      <c r="V3901">
        <v>19.100000000000001</v>
      </c>
      <c r="W3901" t="s">
        <v>35</v>
      </c>
      <c r="X3901">
        <v>1</v>
      </c>
      <c r="Y3901">
        <v>9</v>
      </c>
      <c r="Z3901">
        <v>7</v>
      </c>
      <c r="AA3901" t="s">
        <v>53</v>
      </c>
      <c r="AB3901" t="s">
        <v>37</v>
      </c>
      <c r="AC3901" t="s">
        <v>38</v>
      </c>
      <c r="AD3901">
        <v>22</v>
      </c>
      <c r="AE3901">
        <v>-177.09999999999991</v>
      </c>
      <c r="AF3901">
        <v>1</v>
      </c>
      <c r="AG3901" t="s">
        <v>4857</v>
      </c>
      <c r="AH3901">
        <f>moove_smart_Real[[#This Row],[Fuel_Price]]+moove_smart_Real[[#This Row],[Fare_Paid]]</f>
        <v>4003.63</v>
      </c>
    </row>
    <row r="3902" spans="1:34" x14ac:dyDescent="0.25">
      <c r="A3902" t="s">
        <v>4219</v>
      </c>
      <c r="B3902" s="1">
        <v>45978</v>
      </c>
      <c r="C3902" t="s">
        <v>4821</v>
      </c>
      <c r="D3902" t="s">
        <v>49</v>
      </c>
      <c r="E3902">
        <v>3480.86</v>
      </c>
      <c r="F3902">
        <v>3115</v>
      </c>
      <c r="G3902">
        <v>98</v>
      </c>
      <c r="H3902">
        <v>90</v>
      </c>
      <c r="I3902">
        <v>2</v>
      </c>
      <c r="J3902" t="s">
        <v>35</v>
      </c>
      <c r="K3902" t="s">
        <v>109</v>
      </c>
      <c r="L3902">
        <v>2</v>
      </c>
      <c r="M3902">
        <v>1</v>
      </c>
      <c r="N3902" t="s">
        <v>180</v>
      </c>
      <c r="O3902" t="s">
        <v>401</v>
      </c>
      <c r="P3902" t="s">
        <v>44</v>
      </c>
      <c r="Q3902">
        <v>967.23</v>
      </c>
      <c r="R3902" t="s">
        <v>76</v>
      </c>
      <c r="S3902" t="s">
        <v>263</v>
      </c>
      <c r="T3902">
        <v>0</v>
      </c>
      <c r="U3902" t="s">
        <v>89</v>
      </c>
      <c r="V3902">
        <v>6.28</v>
      </c>
      <c r="W3902" t="s">
        <v>35</v>
      </c>
      <c r="X3902">
        <v>1</v>
      </c>
      <c r="Y3902">
        <v>17</v>
      </c>
      <c r="Z3902">
        <v>14</v>
      </c>
      <c r="AA3902" t="s">
        <v>53</v>
      </c>
      <c r="AB3902" t="s">
        <v>37</v>
      </c>
      <c r="AC3902" t="s">
        <v>38</v>
      </c>
      <c r="AD3902">
        <v>8</v>
      </c>
      <c r="AE3902">
        <v>365.86000000000013</v>
      </c>
      <c r="AF3902">
        <v>1</v>
      </c>
      <c r="AG3902" t="s">
        <v>4857</v>
      </c>
      <c r="AH3902">
        <f>moove_smart_Real[[#This Row],[Fuel_Price]]+moove_smart_Real[[#This Row],[Fare_Paid]]</f>
        <v>4448.09</v>
      </c>
    </row>
    <row r="3903" spans="1:34" x14ac:dyDescent="0.25">
      <c r="A3903" t="s">
        <v>4220</v>
      </c>
      <c r="B3903" s="1">
        <v>45925</v>
      </c>
      <c r="C3903" t="s">
        <v>4821</v>
      </c>
      <c r="D3903" t="s">
        <v>41</v>
      </c>
      <c r="E3903">
        <v>3942.24</v>
      </c>
      <c r="F3903">
        <v>3742.43</v>
      </c>
      <c r="G3903">
        <v>48.5</v>
      </c>
      <c r="H3903">
        <v>26.5</v>
      </c>
      <c r="I3903">
        <v>2</v>
      </c>
      <c r="J3903" t="s">
        <v>35</v>
      </c>
      <c r="K3903" t="s">
        <v>109</v>
      </c>
      <c r="L3903">
        <v>2</v>
      </c>
      <c r="M3903">
        <v>1</v>
      </c>
      <c r="N3903" t="s">
        <v>139</v>
      </c>
      <c r="O3903" t="s">
        <v>286</v>
      </c>
      <c r="P3903" t="s">
        <v>44</v>
      </c>
      <c r="Q3903">
        <v>959.62</v>
      </c>
      <c r="R3903" t="s">
        <v>32</v>
      </c>
      <c r="S3903" t="s">
        <v>33</v>
      </c>
      <c r="T3903">
        <v>1</v>
      </c>
      <c r="U3903" t="s">
        <v>45</v>
      </c>
      <c r="V3903">
        <v>16.66</v>
      </c>
      <c r="W3903" t="s">
        <v>35</v>
      </c>
      <c r="X3903">
        <v>1</v>
      </c>
      <c r="Y3903">
        <v>17</v>
      </c>
      <c r="Z3903">
        <v>6</v>
      </c>
      <c r="AA3903" t="s">
        <v>36</v>
      </c>
      <c r="AB3903" t="s">
        <v>54</v>
      </c>
      <c r="AC3903" t="s">
        <v>55</v>
      </c>
      <c r="AD3903">
        <v>22</v>
      </c>
      <c r="AE3903">
        <v>199.80999999999995</v>
      </c>
      <c r="AF3903">
        <v>1</v>
      </c>
      <c r="AG3903" t="s">
        <v>4857</v>
      </c>
      <c r="AH3903">
        <f>moove_smart_Real[[#This Row],[Fuel_Price]]+moove_smart_Real[[#This Row],[Fare_Paid]]</f>
        <v>4901.8599999999997</v>
      </c>
    </row>
    <row r="3904" spans="1:34" x14ac:dyDescent="0.25">
      <c r="A3904" t="s">
        <v>4221</v>
      </c>
      <c r="B3904" s="1">
        <v>45446</v>
      </c>
      <c r="C3904" t="s">
        <v>4822</v>
      </c>
      <c r="D3904" t="s">
        <v>49</v>
      </c>
      <c r="E3904">
        <v>2590.89</v>
      </c>
      <c r="F3904">
        <v>2502.11</v>
      </c>
      <c r="G3904">
        <v>44</v>
      </c>
      <c r="H3904">
        <v>39</v>
      </c>
      <c r="I3904">
        <v>3.4</v>
      </c>
      <c r="J3904" t="s">
        <v>28</v>
      </c>
      <c r="K3904" t="s">
        <v>4820</v>
      </c>
      <c r="L3904">
        <v>0</v>
      </c>
      <c r="M3904">
        <v>0</v>
      </c>
      <c r="N3904" t="s">
        <v>162</v>
      </c>
      <c r="O3904" t="s">
        <v>307</v>
      </c>
      <c r="P3904" t="s">
        <v>81</v>
      </c>
      <c r="Q3904">
        <v>1048.42</v>
      </c>
      <c r="R3904" t="s">
        <v>76</v>
      </c>
      <c r="S3904" t="s">
        <v>33</v>
      </c>
      <c r="T3904">
        <v>1</v>
      </c>
      <c r="U3904" t="s">
        <v>45</v>
      </c>
      <c r="V3904">
        <v>3.24</v>
      </c>
      <c r="W3904" t="s">
        <v>35</v>
      </c>
      <c r="X3904">
        <v>1</v>
      </c>
      <c r="Y3904">
        <v>2</v>
      </c>
      <c r="Z3904">
        <v>9</v>
      </c>
      <c r="AA3904" t="s">
        <v>36</v>
      </c>
      <c r="AB3904" t="s">
        <v>37</v>
      </c>
      <c r="AC3904" t="s">
        <v>55</v>
      </c>
      <c r="AD3904">
        <v>5</v>
      </c>
      <c r="AE3904">
        <v>88.779999999999745</v>
      </c>
      <c r="AF3904">
        <v>0</v>
      </c>
      <c r="AG3904" t="s">
        <v>38</v>
      </c>
      <c r="AH3904">
        <f>moove_smart_Real[[#This Row],[Fuel_Price]]+moove_smart_Real[[#This Row],[Fare_Paid]]</f>
        <v>3639.31</v>
      </c>
    </row>
    <row r="3905" spans="1:34" x14ac:dyDescent="0.25">
      <c r="A3905" t="s">
        <v>4222</v>
      </c>
      <c r="B3905" s="1">
        <v>45690</v>
      </c>
      <c r="C3905" t="s">
        <v>4822</v>
      </c>
      <c r="D3905" t="s">
        <v>58</v>
      </c>
      <c r="E3905">
        <v>3248.06</v>
      </c>
      <c r="F3905">
        <v>3381.32</v>
      </c>
      <c r="G3905">
        <v>40.299999999999997</v>
      </c>
      <c r="H3905">
        <v>25.3</v>
      </c>
      <c r="I3905">
        <v>2.7</v>
      </c>
      <c r="J3905" t="s">
        <v>28</v>
      </c>
      <c r="K3905" t="s">
        <v>4820</v>
      </c>
      <c r="L3905">
        <v>0</v>
      </c>
      <c r="M3905">
        <v>0</v>
      </c>
      <c r="N3905" t="s">
        <v>134</v>
      </c>
      <c r="O3905" t="s">
        <v>191</v>
      </c>
      <c r="P3905" t="s">
        <v>44</v>
      </c>
      <c r="Q3905">
        <v>1084.0899999999999</v>
      </c>
      <c r="R3905" t="s">
        <v>32</v>
      </c>
      <c r="S3905" t="s">
        <v>33</v>
      </c>
      <c r="T3905">
        <v>1</v>
      </c>
      <c r="U3905" t="s">
        <v>89</v>
      </c>
      <c r="V3905">
        <v>9.61</v>
      </c>
      <c r="W3905" t="s">
        <v>35</v>
      </c>
      <c r="X3905">
        <v>1</v>
      </c>
      <c r="Y3905">
        <v>2</v>
      </c>
      <c r="Z3905">
        <v>14</v>
      </c>
      <c r="AA3905" t="s">
        <v>78</v>
      </c>
      <c r="AB3905" t="s">
        <v>54</v>
      </c>
      <c r="AC3905" t="s">
        <v>46</v>
      </c>
      <c r="AD3905">
        <v>14.999999999999996</v>
      </c>
      <c r="AE3905">
        <v>-133.26000000000022</v>
      </c>
      <c r="AF3905">
        <v>1</v>
      </c>
      <c r="AG3905" t="s">
        <v>38</v>
      </c>
      <c r="AH3905">
        <f>moove_smart_Real[[#This Row],[Fuel_Price]]+moove_smart_Real[[#This Row],[Fare_Paid]]</f>
        <v>4332.1499999999996</v>
      </c>
    </row>
    <row r="3906" spans="1:34" x14ac:dyDescent="0.25">
      <c r="A3906" t="s">
        <v>4223</v>
      </c>
      <c r="B3906" s="1">
        <v>45458</v>
      </c>
      <c r="C3906" t="s">
        <v>173</v>
      </c>
      <c r="D3906" t="s">
        <v>27</v>
      </c>
      <c r="E3906">
        <v>2571.38</v>
      </c>
      <c r="F3906">
        <v>2380.31</v>
      </c>
      <c r="G3906">
        <v>54.5</v>
      </c>
      <c r="H3906">
        <v>42.5</v>
      </c>
      <c r="I3906">
        <v>3.2</v>
      </c>
      <c r="J3906" t="s">
        <v>28</v>
      </c>
      <c r="K3906" t="s">
        <v>4820</v>
      </c>
      <c r="L3906">
        <v>0</v>
      </c>
      <c r="M3906">
        <v>0</v>
      </c>
      <c r="N3906" t="s">
        <v>84</v>
      </c>
      <c r="O3906" t="s">
        <v>288</v>
      </c>
      <c r="P3906" t="s">
        <v>31</v>
      </c>
      <c r="Q3906">
        <v>992.61</v>
      </c>
      <c r="R3906" t="s">
        <v>32</v>
      </c>
      <c r="S3906" t="s">
        <v>33</v>
      </c>
      <c r="T3906">
        <v>1</v>
      </c>
      <c r="U3906" t="s">
        <v>89</v>
      </c>
      <c r="V3906">
        <v>20.03</v>
      </c>
      <c r="W3906" t="s">
        <v>35</v>
      </c>
      <c r="X3906">
        <v>1</v>
      </c>
      <c r="Y3906">
        <v>17</v>
      </c>
      <c r="Z3906">
        <v>11</v>
      </c>
      <c r="AA3906" t="s">
        <v>78</v>
      </c>
      <c r="AB3906" t="s">
        <v>54</v>
      </c>
      <c r="AC3906" t="s">
        <v>38</v>
      </c>
      <c r="AD3906">
        <v>12</v>
      </c>
      <c r="AE3906">
        <v>191.07000000000016</v>
      </c>
      <c r="AF3906">
        <v>0</v>
      </c>
      <c r="AG3906" t="s">
        <v>4857</v>
      </c>
      <c r="AH3906">
        <f>moove_smart_Real[[#This Row],[Fuel_Price]]+moove_smart_Real[[#This Row],[Fare_Paid]]</f>
        <v>3563.9900000000002</v>
      </c>
    </row>
    <row r="3907" spans="1:34" x14ac:dyDescent="0.25">
      <c r="A3907" t="s">
        <v>4224</v>
      </c>
      <c r="B3907" s="1">
        <v>45822</v>
      </c>
      <c r="C3907" t="s">
        <v>173</v>
      </c>
      <c r="D3907" t="s">
        <v>41</v>
      </c>
      <c r="E3907">
        <v>2821.04</v>
      </c>
      <c r="F3907">
        <v>2378.02</v>
      </c>
      <c r="G3907">
        <v>61.7</v>
      </c>
      <c r="H3907">
        <v>46.7</v>
      </c>
      <c r="I3907">
        <v>2.5</v>
      </c>
      <c r="J3907" t="s">
        <v>35</v>
      </c>
      <c r="K3907" t="s">
        <v>109</v>
      </c>
      <c r="L3907">
        <v>2</v>
      </c>
      <c r="M3907">
        <v>1</v>
      </c>
      <c r="N3907" t="s">
        <v>220</v>
      </c>
      <c r="O3907" t="s">
        <v>165</v>
      </c>
      <c r="P3907" t="s">
        <v>44</v>
      </c>
      <c r="Q3907">
        <v>868.78</v>
      </c>
      <c r="R3907" t="s">
        <v>32</v>
      </c>
      <c r="S3907" t="s">
        <v>33</v>
      </c>
      <c r="T3907">
        <v>1</v>
      </c>
      <c r="U3907" t="s">
        <v>89</v>
      </c>
      <c r="V3907">
        <v>11.8</v>
      </c>
      <c r="W3907" t="s">
        <v>35</v>
      </c>
      <c r="X3907">
        <v>1</v>
      </c>
      <c r="Y3907">
        <v>6</v>
      </c>
      <c r="Z3907">
        <v>11</v>
      </c>
      <c r="AA3907" t="s">
        <v>78</v>
      </c>
      <c r="AB3907" t="s">
        <v>54</v>
      </c>
      <c r="AC3907" t="s">
        <v>38</v>
      </c>
      <c r="AD3907">
        <v>15</v>
      </c>
      <c r="AE3907">
        <v>443.02</v>
      </c>
      <c r="AF3907">
        <v>1</v>
      </c>
      <c r="AG3907" t="s">
        <v>38</v>
      </c>
      <c r="AH3907">
        <f>moove_smart_Real[[#This Row],[Fuel_Price]]+moove_smart_Real[[#This Row],[Fare_Paid]]</f>
        <v>3689.8199999999997</v>
      </c>
    </row>
    <row r="3908" spans="1:34" x14ac:dyDescent="0.25">
      <c r="A3908" t="s">
        <v>4225</v>
      </c>
      <c r="B3908" s="1">
        <v>45795</v>
      </c>
      <c r="C3908" t="s">
        <v>4822</v>
      </c>
      <c r="D3908" t="s">
        <v>27</v>
      </c>
      <c r="E3908">
        <v>2200.7800000000002</v>
      </c>
      <c r="F3908">
        <v>1806.3</v>
      </c>
      <c r="G3908">
        <v>33.4</v>
      </c>
      <c r="H3908">
        <v>20.399999999999999</v>
      </c>
      <c r="I3908">
        <v>4.7</v>
      </c>
      <c r="J3908" t="s">
        <v>28</v>
      </c>
      <c r="K3908" t="s">
        <v>4820</v>
      </c>
      <c r="L3908">
        <v>0</v>
      </c>
      <c r="M3908">
        <v>0</v>
      </c>
      <c r="N3908" t="s">
        <v>124</v>
      </c>
      <c r="O3908" t="s">
        <v>239</v>
      </c>
      <c r="P3908" t="s">
        <v>31</v>
      </c>
      <c r="Q3908">
        <v>1141.08</v>
      </c>
      <c r="R3908" t="s">
        <v>32</v>
      </c>
      <c r="S3908" t="s">
        <v>33</v>
      </c>
      <c r="T3908">
        <v>1</v>
      </c>
      <c r="U3908" t="s">
        <v>89</v>
      </c>
      <c r="V3908">
        <v>19.47</v>
      </c>
      <c r="W3908" t="s">
        <v>35</v>
      </c>
      <c r="X3908">
        <v>1</v>
      </c>
      <c r="Y3908">
        <v>11</v>
      </c>
      <c r="Z3908">
        <v>7</v>
      </c>
      <c r="AA3908" t="s">
        <v>36</v>
      </c>
      <c r="AB3908" t="s">
        <v>37</v>
      </c>
      <c r="AC3908" t="s">
        <v>55</v>
      </c>
      <c r="AD3908">
        <v>13</v>
      </c>
      <c r="AE3908">
        <v>394.48000000000025</v>
      </c>
      <c r="AF3908">
        <v>0</v>
      </c>
      <c r="AG3908" t="s">
        <v>4857</v>
      </c>
      <c r="AH3908">
        <f>moove_smart_Real[[#This Row],[Fuel_Price]]+moove_smart_Real[[#This Row],[Fare_Paid]]</f>
        <v>3341.86</v>
      </c>
    </row>
    <row r="3909" spans="1:34" x14ac:dyDescent="0.25">
      <c r="A3909" t="s">
        <v>4226</v>
      </c>
      <c r="B3909" s="1">
        <v>45858</v>
      </c>
      <c r="C3909" t="s">
        <v>4822</v>
      </c>
      <c r="D3909" t="s">
        <v>41</v>
      </c>
      <c r="E3909">
        <v>2934.82</v>
      </c>
      <c r="F3909">
        <v>2693.49</v>
      </c>
      <c r="G3909">
        <v>33.6</v>
      </c>
      <c r="H3909">
        <v>28.6</v>
      </c>
      <c r="I3909">
        <v>4</v>
      </c>
      <c r="J3909" t="s">
        <v>28</v>
      </c>
      <c r="K3909" t="s">
        <v>4820</v>
      </c>
      <c r="L3909">
        <v>0</v>
      </c>
      <c r="M3909">
        <v>0</v>
      </c>
      <c r="N3909" t="s">
        <v>190</v>
      </c>
      <c r="O3909" t="s">
        <v>514</v>
      </c>
      <c r="P3909" t="s">
        <v>81</v>
      </c>
      <c r="Q3909">
        <v>1028.77</v>
      </c>
      <c r="R3909" t="s">
        <v>32</v>
      </c>
      <c r="S3909" t="s">
        <v>33</v>
      </c>
      <c r="T3909">
        <v>1</v>
      </c>
      <c r="U3909" t="s">
        <v>89</v>
      </c>
      <c r="V3909">
        <v>5.8</v>
      </c>
      <c r="W3909" t="s">
        <v>35</v>
      </c>
      <c r="X3909">
        <v>1</v>
      </c>
      <c r="Y3909">
        <v>6</v>
      </c>
      <c r="Z3909">
        <v>4</v>
      </c>
      <c r="AA3909" t="s">
        <v>36</v>
      </c>
      <c r="AB3909" t="s">
        <v>54</v>
      </c>
      <c r="AC3909" t="s">
        <v>38</v>
      </c>
      <c r="AD3909">
        <v>5</v>
      </c>
      <c r="AE3909">
        <v>241.33000000000038</v>
      </c>
      <c r="AF3909">
        <v>0</v>
      </c>
      <c r="AG3909" t="s">
        <v>38</v>
      </c>
      <c r="AH3909">
        <f>moove_smart_Real[[#This Row],[Fuel_Price]]+moove_smart_Real[[#This Row],[Fare_Paid]]</f>
        <v>3963.59</v>
      </c>
    </row>
    <row r="3910" spans="1:34" x14ac:dyDescent="0.25">
      <c r="A3910" t="s">
        <v>4227</v>
      </c>
      <c r="B3910" s="1">
        <v>45536</v>
      </c>
      <c r="C3910" t="s">
        <v>4822</v>
      </c>
      <c r="D3910" t="s">
        <v>49</v>
      </c>
      <c r="E3910">
        <v>2269.75</v>
      </c>
      <c r="F3910">
        <v>2225.9899999999998</v>
      </c>
      <c r="G3910">
        <v>38.1</v>
      </c>
      <c r="H3910">
        <v>25.1</v>
      </c>
      <c r="I3910">
        <v>3.9</v>
      </c>
      <c r="J3910" t="s">
        <v>28</v>
      </c>
      <c r="K3910" t="s">
        <v>4820</v>
      </c>
      <c r="L3910">
        <v>0</v>
      </c>
      <c r="M3910">
        <v>0</v>
      </c>
      <c r="N3910" t="s">
        <v>130</v>
      </c>
      <c r="O3910" t="s">
        <v>635</v>
      </c>
      <c r="P3910" t="s">
        <v>31</v>
      </c>
      <c r="Q3910">
        <v>985.77</v>
      </c>
      <c r="R3910" t="s">
        <v>32</v>
      </c>
      <c r="S3910" t="s">
        <v>33</v>
      </c>
      <c r="T3910">
        <v>1</v>
      </c>
      <c r="U3910" t="s">
        <v>4825</v>
      </c>
      <c r="V3910">
        <v>20.14</v>
      </c>
      <c r="W3910" t="s">
        <v>35</v>
      </c>
      <c r="X3910">
        <v>1</v>
      </c>
      <c r="Y3910">
        <v>9</v>
      </c>
      <c r="Z3910">
        <v>13</v>
      </c>
      <c r="AA3910" t="s">
        <v>36</v>
      </c>
      <c r="AB3910" t="s">
        <v>37</v>
      </c>
      <c r="AC3910" t="s">
        <v>46</v>
      </c>
      <c r="AD3910">
        <v>13</v>
      </c>
      <c r="AE3910">
        <v>43.760000000000218</v>
      </c>
      <c r="AF3910">
        <v>0</v>
      </c>
      <c r="AG3910" t="s">
        <v>4857</v>
      </c>
      <c r="AH3910">
        <f>moove_smart_Real[[#This Row],[Fuel_Price]]+moove_smart_Real[[#This Row],[Fare_Paid]]</f>
        <v>3255.52</v>
      </c>
    </row>
    <row r="3911" spans="1:34" x14ac:dyDescent="0.25">
      <c r="A3911" t="s">
        <v>4228</v>
      </c>
      <c r="B3911" s="1">
        <v>45958</v>
      </c>
      <c r="C3911" t="s">
        <v>173</v>
      </c>
      <c r="D3911" t="s">
        <v>27</v>
      </c>
      <c r="E3911">
        <v>3041.82</v>
      </c>
      <c r="F3911">
        <v>2735.89</v>
      </c>
      <c r="G3911">
        <v>44.5</v>
      </c>
      <c r="H3911">
        <v>20.5</v>
      </c>
      <c r="I3911">
        <v>2.6</v>
      </c>
      <c r="J3911" t="s">
        <v>35</v>
      </c>
      <c r="K3911" t="s">
        <v>177</v>
      </c>
      <c r="L3911">
        <v>5</v>
      </c>
      <c r="M3911">
        <v>0</v>
      </c>
      <c r="N3911" t="s">
        <v>447</v>
      </c>
      <c r="O3911" t="s">
        <v>570</v>
      </c>
      <c r="P3911" t="s">
        <v>52</v>
      </c>
      <c r="Q3911">
        <v>927.68</v>
      </c>
      <c r="R3911" t="s">
        <v>32</v>
      </c>
      <c r="S3911" t="s">
        <v>33</v>
      </c>
      <c r="T3911">
        <v>1</v>
      </c>
      <c r="U3911" t="s">
        <v>45</v>
      </c>
      <c r="V3911">
        <v>9.0299999999999994</v>
      </c>
      <c r="W3911" t="s">
        <v>28</v>
      </c>
      <c r="X3911">
        <v>0</v>
      </c>
      <c r="Y3911">
        <v>11</v>
      </c>
      <c r="Z3911">
        <v>8</v>
      </c>
      <c r="AA3911" t="s">
        <v>36</v>
      </c>
      <c r="AB3911" t="s">
        <v>54</v>
      </c>
      <c r="AC3911" t="s">
        <v>38</v>
      </c>
      <c r="AD3911">
        <v>24</v>
      </c>
      <c r="AE3911">
        <v>305.93000000000029</v>
      </c>
      <c r="AF3911">
        <v>1</v>
      </c>
      <c r="AG3911" t="s">
        <v>4857</v>
      </c>
      <c r="AH3911">
        <f>moove_smart_Real[[#This Row],[Fuel_Price]]+moove_smart_Real[[#This Row],[Fare_Paid]]</f>
        <v>3969.5</v>
      </c>
    </row>
    <row r="3912" spans="1:34" x14ac:dyDescent="0.25">
      <c r="A3912" t="s">
        <v>4229</v>
      </c>
      <c r="B3912" s="1">
        <v>45332</v>
      </c>
      <c r="C3912" t="s">
        <v>173</v>
      </c>
      <c r="D3912" t="s">
        <v>49</v>
      </c>
      <c r="E3912">
        <v>3952.83</v>
      </c>
      <c r="F3912">
        <v>3851.73</v>
      </c>
      <c r="G3912">
        <v>92.1</v>
      </c>
      <c r="H3912">
        <v>73.099999999999994</v>
      </c>
      <c r="I3912">
        <v>2.9</v>
      </c>
      <c r="J3912" t="s">
        <v>35</v>
      </c>
      <c r="K3912" t="s">
        <v>109</v>
      </c>
      <c r="L3912">
        <v>2</v>
      </c>
      <c r="M3912">
        <v>1</v>
      </c>
      <c r="N3912" t="s">
        <v>29</v>
      </c>
      <c r="O3912" t="s">
        <v>354</v>
      </c>
      <c r="P3912" t="s">
        <v>81</v>
      </c>
      <c r="Q3912">
        <v>928.45</v>
      </c>
      <c r="R3912" t="s">
        <v>76</v>
      </c>
      <c r="S3912" t="s">
        <v>263</v>
      </c>
      <c r="T3912">
        <v>0</v>
      </c>
      <c r="U3912" t="s">
        <v>89</v>
      </c>
      <c r="V3912">
        <v>2.41</v>
      </c>
      <c r="W3912" t="s">
        <v>35</v>
      </c>
      <c r="X3912">
        <v>1</v>
      </c>
      <c r="Y3912">
        <v>15</v>
      </c>
      <c r="Z3912">
        <v>5</v>
      </c>
      <c r="AA3912" t="s">
        <v>78</v>
      </c>
      <c r="AB3912" t="s">
        <v>37</v>
      </c>
      <c r="AC3912" t="s">
        <v>55</v>
      </c>
      <c r="AD3912">
        <v>19</v>
      </c>
      <c r="AE3912">
        <v>101.09999999999991</v>
      </c>
      <c r="AF3912">
        <v>1</v>
      </c>
      <c r="AG3912" t="s">
        <v>4857</v>
      </c>
      <c r="AH3912">
        <f>moove_smart_Real[[#This Row],[Fuel_Price]]+moove_smart_Real[[#This Row],[Fare_Paid]]</f>
        <v>4881.28</v>
      </c>
    </row>
    <row r="3913" spans="1:34" x14ac:dyDescent="0.25">
      <c r="A3913" t="s">
        <v>4230</v>
      </c>
      <c r="B3913" s="1">
        <v>45699</v>
      </c>
      <c r="C3913" t="s">
        <v>4821</v>
      </c>
      <c r="D3913" t="s">
        <v>27</v>
      </c>
      <c r="E3913">
        <v>2551.6799999999998</v>
      </c>
      <c r="F3913">
        <v>2558.6999999999998</v>
      </c>
      <c r="G3913">
        <v>48.1</v>
      </c>
      <c r="H3913">
        <v>31.1</v>
      </c>
      <c r="I3913">
        <v>3.1</v>
      </c>
      <c r="J3913" t="s">
        <v>28</v>
      </c>
      <c r="K3913" t="s">
        <v>4820</v>
      </c>
      <c r="L3913">
        <v>0</v>
      </c>
      <c r="M3913">
        <v>0</v>
      </c>
      <c r="N3913" t="s">
        <v>162</v>
      </c>
      <c r="O3913" t="s">
        <v>61</v>
      </c>
      <c r="P3913" t="s">
        <v>52</v>
      </c>
      <c r="Q3913">
        <v>975.24</v>
      </c>
      <c r="R3913" t="s">
        <v>32</v>
      </c>
      <c r="S3913" t="s">
        <v>33</v>
      </c>
      <c r="T3913">
        <v>1</v>
      </c>
      <c r="U3913" t="s">
        <v>89</v>
      </c>
      <c r="V3913">
        <v>13.65</v>
      </c>
      <c r="W3913" t="s">
        <v>35</v>
      </c>
      <c r="X3913">
        <v>1</v>
      </c>
      <c r="Y3913">
        <v>6</v>
      </c>
      <c r="Z3913">
        <v>3</v>
      </c>
      <c r="AA3913" t="s">
        <v>78</v>
      </c>
      <c r="AB3913" t="s">
        <v>37</v>
      </c>
      <c r="AC3913" t="s">
        <v>46</v>
      </c>
      <c r="AD3913">
        <v>17</v>
      </c>
      <c r="AE3913">
        <v>-7.0199999999999818</v>
      </c>
      <c r="AF3913">
        <v>0</v>
      </c>
      <c r="AG3913" t="s">
        <v>38</v>
      </c>
      <c r="AH3913">
        <f>moove_smart_Real[[#This Row],[Fuel_Price]]+moove_smart_Real[[#This Row],[Fare_Paid]]</f>
        <v>3526.92</v>
      </c>
    </row>
    <row r="3914" spans="1:34" x14ac:dyDescent="0.25">
      <c r="A3914" t="s">
        <v>4231</v>
      </c>
      <c r="B3914" s="1">
        <v>45771</v>
      </c>
      <c r="C3914" t="s">
        <v>173</v>
      </c>
      <c r="D3914" t="s">
        <v>27</v>
      </c>
      <c r="E3914">
        <v>1363.82</v>
      </c>
      <c r="F3914">
        <v>1128.55</v>
      </c>
      <c r="G3914">
        <v>23.4</v>
      </c>
      <c r="H3914">
        <v>10</v>
      </c>
      <c r="I3914">
        <v>3.2</v>
      </c>
      <c r="J3914" t="s">
        <v>28</v>
      </c>
      <c r="K3914" t="s">
        <v>4820</v>
      </c>
      <c r="L3914">
        <v>0</v>
      </c>
      <c r="M3914">
        <v>0</v>
      </c>
      <c r="N3914" t="s">
        <v>87</v>
      </c>
      <c r="O3914" t="s">
        <v>222</v>
      </c>
      <c r="P3914" t="s">
        <v>31</v>
      </c>
      <c r="Q3914">
        <v>1006.08</v>
      </c>
      <c r="R3914" t="s">
        <v>32</v>
      </c>
      <c r="S3914" t="s">
        <v>33</v>
      </c>
      <c r="T3914">
        <v>1</v>
      </c>
      <c r="U3914" t="s">
        <v>45</v>
      </c>
      <c r="V3914">
        <v>3.9</v>
      </c>
      <c r="W3914" t="s">
        <v>28</v>
      </c>
      <c r="X3914">
        <v>0</v>
      </c>
      <c r="Y3914">
        <v>17</v>
      </c>
      <c r="Z3914">
        <v>1</v>
      </c>
      <c r="AA3914" t="s">
        <v>53</v>
      </c>
      <c r="AB3914" t="s">
        <v>37</v>
      </c>
      <c r="AC3914" t="s">
        <v>38</v>
      </c>
      <c r="AD3914">
        <v>13.399999999999999</v>
      </c>
      <c r="AE3914">
        <v>235.26999999999998</v>
      </c>
      <c r="AF3914">
        <v>0</v>
      </c>
      <c r="AG3914" t="s">
        <v>4857</v>
      </c>
      <c r="AH3914">
        <f>moove_smart_Real[[#This Row],[Fuel_Price]]+moove_smart_Real[[#This Row],[Fare_Paid]]</f>
        <v>2369.9</v>
      </c>
    </row>
    <row r="3915" spans="1:34" x14ac:dyDescent="0.25">
      <c r="A3915" t="s">
        <v>4232</v>
      </c>
      <c r="B3915" s="1">
        <v>45772</v>
      </c>
      <c r="C3915" t="s">
        <v>173</v>
      </c>
      <c r="D3915" t="s">
        <v>58</v>
      </c>
      <c r="E3915">
        <v>3128.99</v>
      </c>
      <c r="F3915">
        <v>2835.91</v>
      </c>
      <c r="G3915">
        <v>60.5</v>
      </c>
      <c r="H3915">
        <v>44.5</v>
      </c>
      <c r="I3915">
        <v>2.2000000000000002</v>
      </c>
      <c r="J3915" t="s">
        <v>28</v>
      </c>
      <c r="K3915" t="s">
        <v>4820</v>
      </c>
      <c r="L3915">
        <v>0</v>
      </c>
      <c r="M3915">
        <v>0</v>
      </c>
      <c r="N3915" t="s">
        <v>151</v>
      </c>
      <c r="O3915" t="s">
        <v>1185</v>
      </c>
      <c r="P3915" t="s">
        <v>52</v>
      </c>
      <c r="Q3915">
        <v>902.39</v>
      </c>
      <c r="R3915" t="s">
        <v>32</v>
      </c>
      <c r="S3915" t="s">
        <v>33</v>
      </c>
      <c r="T3915">
        <v>1</v>
      </c>
      <c r="U3915" t="s">
        <v>45</v>
      </c>
      <c r="V3915">
        <v>14.93</v>
      </c>
      <c r="W3915" t="s">
        <v>35</v>
      </c>
      <c r="X3915">
        <v>1</v>
      </c>
      <c r="Y3915">
        <v>16</v>
      </c>
      <c r="Z3915">
        <v>6</v>
      </c>
      <c r="AA3915" t="s">
        <v>53</v>
      </c>
      <c r="AB3915" t="s">
        <v>54</v>
      </c>
      <c r="AC3915" t="s">
        <v>38</v>
      </c>
      <c r="AD3915">
        <v>16</v>
      </c>
      <c r="AE3915">
        <v>293.07999999999993</v>
      </c>
      <c r="AF3915">
        <v>1</v>
      </c>
      <c r="AG3915" t="s">
        <v>4857</v>
      </c>
      <c r="AH3915">
        <f>moove_smart_Real[[#This Row],[Fuel_Price]]+moove_smart_Real[[#This Row],[Fare_Paid]]</f>
        <v>4031.3799999999997</v>
      </c>
    </row>
    <row r="3916" spans="1:34" x14ac:dyDescent="0.25">
      <c r="A3916" t="s">
        <v>4233</v>
      </c>
      <c r="B3916" s="1">
        <v>45996</v>
      </c>
      <c r="C3916" t="s">
        <v>4821</v>
      </c>
      <c r="D3916" t="s">
        <v>49</v>
      </c>
      <c r="E3916">
        <v>2034.11</v>
      </c>
      <c r="F3916">
        <v>1885.96</v>
      </c>
      <c r="G3916">
        <v>46.1</v>
      </c>
      <c r="H3916">
        <v>31.1</v>
      </c>
      <c r="I3916">
        <v>4.2</v>
      </c>
      <c r="J3916" t="s">
        <v>28</v>
      </c>
      <c r="K3916" t="s">
        <v>4820</v>
      </c>
      <c r="L3916">
        <v>0</v>
      </c>
      <c r="M3916">
        <v>0</v>
      </c>
      <c r="N3916" t="s">
        <v>50</v>
      </c>
      <c r="O3916" t="s">
        <v>629</v>
      </c>
      <c r="P3916" t="s">
        <v>31</v>
      </c>
      <c r="Q3916">
        <v>1144.78</v>
      </c>
      <c r="R3916" t="s">
        <v>32</v>
      </c>
      <c r="S3916" t="s">
        <v>33</v>
      </c>
      <c r="T3916">
        <v>1</v>
      </c>
      <c r="U3916" t="s">
        <v>89</v>
      </c>
      <c r="V3916">
        <v>8.32</v>
      </c>
      <c r="W3916" t="s">
        <v>35</v>
      </c>
      <c r="X3916">
        <v>1</v>
      </c>
      <c r="Y3916">
        <v>3</v>
      </c>
      <c r="Z3916">
        <v>4</v>
      </c>
      <c r="AA3916" t="s">
        <v>53</v>
      </c>
      <c r="AB3916" t="s">
        <v>54</v>
      </c>
      <c r="AC3916" t="s">
        <v>55</v>
      </c>
      <c r="AD3916">
        <v>15</v>
      </c>
      <c r="AE3916">
        <v>148.14999999999986</v>
      </c>
      <c r="AF3916">
        <v>0</v>
      </c>
      <c r="AG3916" t="s">
        <v>38</v>
      </c>
      <c r="AH3916">
        <f>moove_smart_Real[[#This Row],[Fuel_Price]]+moove_smart_Real[[#This Row],[Fare_Paid]]</f>
        <v>3178.89</v>
      </c>
    </row>
    <row r="3917" spans="1:34" x14ac:dyDescent="0.25">
      <c r="A3917" t="s">
        <v>4234</v>
      </c>
      <c r="B3917" s="1">
        <v>45397</v>
      </c>
      <c r="C3917" t="s">
        <v>4819</v>
      </c>
      <c r="D3917" t="s">
        <v>27</v>
      </c>
      <c r="E3917">
        <v>2055.0700000000002</v>
      </c>
      <c r="F3917">
        <v>1949.62</v>
      </c>
      <c r="G3917">
        <v>17.7</v>
      </c>
      <c r="H3917">
        <v>10</v>
      </c>
      <c r="I3917">
        <v>5</v>
      </c>
      <c r="J3917" t="s">
        <v>35</v>
      </c>
      <c r="K3917" t="s">
        <v>150</v>
      </c>
      <c r="L3917">
        <v>6</v>
      </c>
      <c r="M3917">
        <v>0</v>
      </c>
      <c r="N3917" t="s">
        <v>60</v>
      </c>
      <c r="O3917" t="s">
        <v>121</v>
      </c>
      <c r="P3917" t="s">
        <v>31</v>
      </c>
      <c r="Q3917">
        <v>875.31</v>
      </c>
      <c r="R3917" t="s">
        <v>32</v>
      </c>
      <c r="S3917" t="s">
        <v>33</v>
      </c>
      <c r="T3917">
        <v>1</v>
      </c>
      <c r="U3917" t="s">
        <v>89</v>
      </c>
      <c r="V3917">
        <v>0.33</v>
      </c>
      <c r="W3917" t="s">
        <v>28</v>
      </c>
      <c r="X3917">
        <v>0</v>
      </c>
      <c r="Y3917">
        <v>18</v>
      </c>
      <c r="Z3917">
        <v>1</v>
      </c>
      <c r="AA3917" t="s">
        <v>36</v>
      </c>
      <c r="AB3917" t="s">
        <v>54</v>
      </c>
      <c r="AC3917" t="s">
        <v>38</v>
      </c>
      <c r="AD3917">
        <v>7.6999999999999993</v>
      </c>
      <c r="AE3917">
        <v>105.45000000000027</v>
      </c>
      <c r="AF3917">
        <v>1</v>
      </c>
      <c r="AG3917" t="s">
        <v>4857</v>
      </c>
      <c r="AH3917">
        <f>moove_smart_Real[[#This Row],[Fuel_Price]]+moove_smart_Real[[#This Row],[Fare_Paid]]</f>
        <v>2930.38</v>
      </c>
    </row>
    <row r="3918" spans="1:34" x14ac:dyDescent="0.25">
      <c r="A3918" t="s">
        <v>4235</v>
      </c>
      <c r="B3918" s="1">
        <v>45969</v>
      </c>
      <c r="C3918" t="s">
        <v>4819</v>
      </c>
      <c r="D3918" t="s">
        <v>58</v>
      </c>
      <c r="E3918">
        <v>3062.42</v>
      </c>
      <c r="F3918">
        <v>2889.26</v>
      </c>
      <c r="G3918">
        <v>47.3</v>
      </c>
      <c r="H3918">
        <v>26.3</v>
      </c>
      <c r="I3918">
        <v>4</v>
      </c>
      <c r="J3918" t="s">
        <v>28</v>
      </c>
      <c r="K3918" t="s">
        <v>4820</v>
      </c>
      <c r="L3918">
        <v>0</v>
      </c>
      <c r="M3918">
        <v>0</v>
      </c>
      <c r="N3918" t="s">
        <v>210</v>
      </c>
      <c r="O3918" t="s">
        <v>527</v>
      </c>
      <c r="P3918" t="s">
        <v>81</v>
      </c>
      <c r="Q3918">
        <v>914.04</v>
      </c>
      <c r="R3918" t="s">
        <v>32</v>
      </c>
      <c r="S3918" t="s">
        <v>33</v>
      </c>
      <c r="T3918">
        <v>1</v>
      </c>
      <c r="U3918" t="s">
        <v>89</v>
      </c>
      <c r="V3918">
        <v>7.91</v>
      </c>
      <c r="W3918" t="s">
        <v>35</v>
      </c>
      <c r="X3918">
        <v>1</v>
      </c>
      <c r="Y3918">
        <v>2</v>
      </c>
      <c r="Z3918">
        <v>15</v>
      </c>
      <c r="AA3918" t="s">
        <v>78</v>
      </c>
      <c r="AB3918" t="s">
        <v>37</v>
      </c>
      <c r="AC3918" t="s">
        <v>38</v>
      </c>
      <c r="AD3918">
        <v>20.999999999999996</v>
      </c>
      <c r="AE3918">
        <v>173.15999999999985</v>
      </c>
      <c r="AF3918">
        <v>0</v>
      </c>
      <c r="AG3918" t="s">
        <v>38</v>
      </c>
      <c r="AH3918">
        <f>moove_smart_Real[[#This Row],[Fuel_Price]]+moove_smart_Real[[#This Row],[Fare_Paid]]</f>
        <v>3976.46</v>
      </c>
    </row>
    <row r="3919" spans="1:34" x14ac:dyDescent="0.25">
      <c r="A3919" t="s">
        <v>4236</v>
      </c>
      <c r="B3919" s="1">
        <v>45702</v>
      </c>
      <c r="C3919" t="s">
        <v>4819</v>
      </c>
      <c r="D3919" t="s">
        <v>49</v>
      </c>
      <c r="E3919">
        <v>3820.54</v>
      </c>
      <c r="F3919">
        <v>3756.87</v>
      </c>
      <c r="G3919">
        <v>43.5</v>
      </c>
      <c r="H3919">
        <v>35.5</v>
      </c>
      <c r="I3919">
        <v>3.2</v>
      </c>
      <c r="J3919" t="s">
        <v>28</v>
      </c>
      <c r="K3919" t="s">
        <v>4820</v>
      </c>
      <c r="L3919">
        <v>0</v>
      </c>
      <c r="M3919">
        <v>0</v>
      </c>
      <c r="N3919" t="s">
        <v>124</v>
      </c>
      <c r="O3919" t="s">
        <v>959</v>
      </c>
      <c r="P3919" t="s">
        <v>81</v>
      </c>
      <c r="Q3919">
        <v>1252.49</v>
      </c>
      <c r="R3919" t="s">
        <v>76</v>
      </c>
      <c r="S3919" t="s">
        <v>33</v>
      </c>
      <c r="T3919">
        <v>1</v>
      </c>
      <c r="U3919" t="s">
        <v>89</v>
      </c>
      <c r="V3919">
        <v>5.0199999999999996</v>
      </c>
      <c r="W3919" t="s">
        <v>28</v>
      </c>
      <c r="X3919">
        <v>0</v>
      </c>
      <c r="Y3919">
        <v>5</v>
      </c>
      <c r="Z3919">
        <v>1</v>
      </c>
      <c r="AA3919" t="s">
        <v>36</v>
      </c>
      <c r="AB3919" t="s">
        <v>37</v>
      </c>
      <c r="AC3919" t="s">
        <v>46</v>
      </c>
      <c r="AD3919">
        <v>8</v>
      </c>
      <c r="AE3919">
        <v>63.670000000000073</v>
      </c>
      <c r="AF3919">
        <v>0</v>
      </c>
      <c r="AG3919" t="s">
        <v>38</v>
      </c>
      <c r="AH3919">
        <f>moove_smart_Real[[#This Row],[Fuel_Price]]+moove_smart_Real[[#This Row],[Fare_Paid]]</f>
        <v>5073.03</v>
      </c>
    </row>
    <row r="3920" spans="1:34" x14ac:dyDescent="0.25">
      <c r="A3920" t="s">
        <v>4237</v>
      </c>
      <c r="B3920" s="1">
        <v>45293</v>
      </c>
      <c r="C3920" t="s">
        <v>4823</v>
      </c>
      <c r="D3920" t="s">
        <v>58</v>
      </c>
      <c r="E3920">
        <v>1993.37</v>
      </c>
      <c r="F3920">
        <v>1919.08</v>
      </c>
      <c r="G3920">
        <v>66.900000000000006</v>
      </c>
      <c r="H3920">
        <v>42.9</v>
      </c>
      <c r="I3920">
        <v>2.2000000000000002</v>
      </c>
      <c r="J3920" t="s">
        <v>35</v>
      </c>
      <c r="K3920" t="s">
        <v>73</v>
      </c>
      <c r="L3920">
        <v>4</v>
      </c>
      <c r="M3920">
        <v>0</v>
      </c>
      <c r="N3920" t="s">
        <v>490</v>
      </c>
      <c r="O3920" t="s">
        <v>393</v>
      </c>
      <c r="P3920" t="s">
        <v>31</v>
      </c>
      <c r="Q3920">
        <v>979.97</v>
      </c>
      <c r="R3920" t="s">
        <v>32</v>
      </c>
      <c r="S3920" t="s">
        <v>33</v>
      </c>
      <c r="T3920">
        <v>1</v>
      </c>
      <c r="U3920" t="s">
        <v>45</v>
      </c>
      <c r="V3920">
        <v>6.85</v>
      </c>
      <c r="W3920" t="s">
        <v>35</v>
      </c>
      <c r="X3920">
        <v>1</v>
      </c>
      <c r="Y3920">
        <v>1</v>
      </c>
      <c r="Z3920">
        <v>7</v>
      </c>
      <c r="AA3920" t="s">
        <v>53</v>
      </c>
      <c r="AB3920" t="s">
        <v>37</v>
      </c>
      <c r="AC3920" t="s">
        <v>55</v>
      </c>
      <c r="AD3920">
        <v>24.000000000000007</v>
      </c>
      <c r="AE3920">
        <v>74.289999999999964</v>
      </c>
      <c r="AF3920">
        <v>1</v>
      </c>
      <c r="AG3920" t="s">
        <v>38</v>
      </c>
      <c r="AH3920">
        <f>moove_smart_Real[[#This Row],[Fuel_Price]]+moove_smart_Real[[#This Row],[Fare_Paid]]</f>
        <v>2973.34</v>
      </c>
    </row>
    <row r="3921" spans="1:34" x14ac:dyDescent="0.25">
      <c r="A3921" t="s">
        <v>4238</v>
      </c>
      <c r="B3921" s="1">
        <v>45991</v>
      </c>
      <c r="C3921" t="s">
        <v>4822</v>
      </c>
      <c r="D3921" t="s">
        <v>41</v>
      </c>
      <c r="E3921">
        <v>2473.04</v>
      </c>
      <c r="F3921">
        <v>2130.0700000000002</v>
      </c>
      <c r="G3921">
        <v>33.1</v>
      </c>
      <c r="H3921">
        <v>14.1</v>
      </c>
      <c r="I3921">
        <v>3.9</v>
      </c>
      <c r="J3921" t="s">
        <v>28</v>
      </c>
      <c r="K3921" t="s">
        <v>4820</v>
      </c>
      <c r="L3921">
        <v>0</v>
      </c>
      <c r="M3921">
        <v>0</v>
      </c>
      <c r="N3921" t="s">
        <v>96</v>
      </c>
      <c r="O3921" t="s">
        <v>393</v>
      </c>
      <c r="P3921" t="s">
        <v>52</v>
      </c>
      <c r="Q3921">
        <v>999.09</v>
      </c>
      <c r="R3921" t="s">
        <v>76</v>
      </c>
      <c r="S3921" t="s">
        <v>33</v>
      </c>
      <c r="T3921">
        <v>1</v>
      </c>
      <c r="U3921" t="s">
        <v>89</v>
      </c>
      <c r="V3921">
        <v>14.97</v>
      </c>
      <c r="W3921" t="s">
        <v>35</v>
      </c>
      <c r="X3921">
        <v>1</v>
      </c>
      <c r="Y3921">
        <v>5</v>
      </c>
      <c r="Z3921">
        <v>15</v>
      </c>
      <c r="AA3921" t="s">
        <v>78</v>
      </c>
      <c r="AB3921" t="s">
        <v>37</v>
      </c>
      <c r="AC3921" t="s">
        <v>55</v>
      </c>
      <c r="AD3921">
        <v>19</v>
      </c>
      <c r="AE3921">
        <v>342.9699999999998</v>
      </c>
      <c r="AF3921">
        <v>0</v>
      </c>
      <c r="AG3921" t="s">
        <v>38</v>
      </c>
      <c r="AH3921">
        <f>moove_smart_Real[[#This Row],[Fuel_Price]]+moove_smart_Real[[#This Row],[Fare_Paid]]</f>
        <v>3472.13</v>
      </c>
    </row>
    <row r="3922" spans="1:34" x14ac:dyDescent="0.25">
      <c r="A3922" t="s">
        <v>4239</v>
      </c>
      <c r="B3922" s="1">
        <v>45970</v>
      </c>
      <c r="C3922" t="s">
        <v>4823</v>
      </c>
      <c r="D3922" t="s">
        <v>27</v>
      </c>
      <c r="E3922">
        <v>3528.77</v>
      </c>
      <c r="F3922">
        <v>3679.65</v>
      </c>
      <c r="G3922">
        <v>69</v>
      </c>
      <c r="H3922">
        <v>57</v>
      </c>
      <c r="I3922">
        <v>2.4</v>
      </c>
      <c r="J3922" t="s">
        <v>35</v>
      </c>
      <c r="K3922" t="s">
        <v>109</v>
      </c>
      <c r="L3922">
        <v>2</v>
      </c>
      <c r="M3922">
        <v>1</v>
      </c>
      <c r="N3922" t="s">
        <v>29</v>
      </c>
      <c r="O3922" t="s">
        <v>85</v>
      </c>
      <c r="P3922" t="s">
        <v>52</v>
      </c>
      <c r="Q3922">
        <v>968.61</v>
      </c>
      <c r="R3922" t="s">
        <v>76</v>
      </c>
      <c r="S3922" t="s">
        <v>33</v>
      </c>
      <c r="T3922">
        <v>1</v>
      </c>
      <c r="U3922" t="s">
        <v>89</v>
      </c>
      <c r="V3922">
        <v>2.5299999999999998</v>
      </c>
      <c r="W3922" t="s">
        <v>35</v>
      </c>
      <c r="X3922">
        <v>1</v>
      </c>
      <c r="Y3922">
        <v>13</v>
      </c>
      <c r="Z3922">
        <v>10</v>
      </c>
      <c r="AA3922" t="s">
        <v>53</v>
      </c>
      <c r="AB3922" t="s">
        <v>37</v>
      </c>
      <c r="AC3922" t="s">
        <v>55</v>
      </c>
      <c r="AD3922">
        <v>12</v>
      </c>
      <c r="AE3922">
        <v>-150.88000000000011</v>
      </c>
      <c r="AF3922">
        <v>1</v>
      </c>
      <c r="AG3922" t="s">
        <v>4857</v>
      </c>
      <c r="AH3922">
        <f>moove_smart_Real[[#This Row],[Fuel_Price]]+moove_smart_Real[[#This Row],[Fare_Paid]]</f>
        <v>4497.38</v>
      </c>
    </row>
    <row r="3923" spans="1:34" x14ac:dyDescent="0.25">
      <c r="A3923" t="s">
        <v>4240</v>
      </c>
      <c r="B3923" s="1">
        <v>45414</v>
      </c>
      <c r="C3923" t="s">
        <v>4823</v>
      </c>
      <c r="D3923" t="s">
        <v>49</v>
      </c>
      <c r="E3923">
        <v>2045.51</v>
      </c>
      <c r="F3923">
        <v>1815.49</v>
      </c>
      <c r="G3923">
        <v>67.5</v>
      </c>
      <c r="H3923">
        <v>42.5</v>
      </c>
      <c r="I3923">
        <v>3</v>
      </c>
      <c r="J3923" t="s">
        <v>35</v>
      </c>
      <c r="K3923" t="s">
        <v>109</v>
      </c>
      <c r="L3923">
        <v>2</v>
      </c>
      <c r="M3923">
        <v>1</v>
      </c>
      <c r="N3923" t="s">
        <v>366</v>
      </c>
      <c r="O3923" t="s">
        <v>527</v>
      </c>
      <c r="P3923" t="s">
        <v>31</v>
      </c>
      <c r="Q3923">
        <v>1135.08</v>
      </c>
      <c r="R3923" t="s">
        <v>32</v>
      </c>
      <c r="S3923" t="s">
        <v>33</v>
      </c>
      <c r="T3923">
        <v>1</v>
      </c>
      <c r="U3923" t="s">
        <v>45</v>
      </c>
      <c r="V3923">
        <v>12.06</v>
      </c>
      <c r="W3923" t="s">
        <v>35</v>
      </c>
      <c r="X3923">
        <v>1</v>
      </c>
      <c r="Y3923">
        <v>10</v>
      </c>
      <c r="Z3923">
        <v>5</v>
      </c>
      <c r="AA3923" t="s">
        <v>53</v>
      </c>
      <c r="AB3923" t="s">
        <v>37</v>
      </c>
      <c r="AC3923" t="s">
        <v>38</v>
      </c>
      <c r="AD3923">
        <v>25</v>
      </c>
      <c r="AE3923">
        <v>230.01999999999998</v>
      </c>
      <c r="AF3923">
        <v>1</v>
      </c>
      <c r="AG3923" t="s">
        <v>4857</v>
      </c>
      <c r="AH3923">
        <f>moove_smart_Real[[#This Row],[Fuel_Price]]+moove_smart_Real[[#This Row],[Fare_Paid]]</f>
        <v>3180.59</v>
      </c>
    </row>
    <row r="3924" spans="1:34" x14ac:dyDescent="0.25">
      <c r="A3924" t="s">
        <v>4241</v>
      </c>
      <c r="B3924" s="1">
        <v>46016</v>
      </c>
      <c r="C3924" t="s">
        <v>95</v>
      </c>
      <c r="D3924" t="s">
        <v>41</v>
      </c>
      <c r="E3924">
        <v>1822.53</v>
      </c>
      <c r="F3924">
        <v>1825.68</v>
      </c>
      <c r="G3924">
        <v>18.3</v>
      </c>
      <c r="H3924">
        <v>10.3</v>
      </c>
      <c r="I3924">
        <v>3.2</v>
      </c>
      <c r="J3924" t="s">
        <v>28</v>
      </c>
      <c r="K3924" t="s">
        <v>4820</v>
      </c>
      <c r="L3924">
        <v>0</v>
      </c>
      <c r="M3924">
        <v>0</v>
      </c>
      <c r="N3924" t="s">
        <v>366</v>
      </c>
      <c r="O3924" t="s">
        <v>544</v>
      </c>
      <c r="P3924" t="s">
        <v>31</v>
      </c>
      <c r="Q3924">
        <v>1084.24</v>
      </c>
      <c r="R3924" t="s">
        <v>32</v>
      </c>
      <c r="S3924" t="s">
        <v>33</v>
      </c>
      <c r="T3924">
        <v>1</v>
      </c>
      <c r="U3924" t="s">
        <v>45</v>
      </c>
      <c r="V3924">
        <v>14.58</v>
      </c>
      <c r="W3924" t="s">
        <v>28</v>
      </c>
      <c r="X3924">
        <v>0</v>
      </c>
      <c r="Y3924">
        <v>7</v>
      </c>
      <c r="Z3924">
        <v>13</v>
      </c>
      <c r="AA3924" t="s">
        <v>36</v>
      </c>
      <c r="AB3924" t="s">
        <v>37</v>
      </c>
      <c r="AC3924" t="s">
        <v>46</v>
      </c>
      <c r="AD3924">
        <v>8</v>
      </c>
      <c r="AE3924">
        <v>-3.1500000000000909</v>
      </c>
      <c r="AF3924">
        <v>0</v>
      </c>
      <c r="AG3924" t="s">
        <v>38</v>
      </c>
      <c r="AH3924">
        <f>moove_smart_Real[[#This Row],[Fuel_Price]]+moove_smart_Real[[#This Row],[Fare_Paid]]</f>
        <v>2906.77</v>
      </c>
    </row>
    <row r="3925" spans="1:34" x14ac:dyDescent="0.25">
      <c r="A3925" t="s">
        <v>4242</v>
      </c>
      <c r="B3925" s="1">
        <v>45956</v>
      </c>
      <c r="C3925" t="s">
        <v>173</v>
      </c>
      <c r="D3925" t="s">
        <v>27</v>
      </c>
      <c r="E3925">
        <v>3223.81</v>
      </c>
      <c r="F3925">
        <v>3024.59</v>
      </c>
      <c r="G3925">
        <v>48.1</v>
      </c>
      <c r="H3925">
        <v>30.1</v>
      </c>
      <c r="I3925">
        <v>5</v>
      </c>
      <c r="J3925" t="s">
        <v>35</v>
      </c>
      <c r="K3925" t="s">
        <v>109</v>
      </c>
      <c r="L3925">
        <v>2</v>
      </c>
      <c r="M3925">
        <v>1</v>
      </c>
      <c r="N3925" t="s">
        <v>162</v>
      </c>
      <c r="O3925" t="s">
        <v>427</v>
      </c>
      <c r="P3925" t="s">
        <v>52</v>
      </c>
      <c r="Q3925">
        <v>968</v>
      </c>
      <c r="R3925" t="s">
        <v>76</v>
      </c>
      <c r="S3925" t="s">
        <v>33</v>
      </c>
      <c r="T3925">
        <v>1</v>
      </c>
      <c r="U3925" t="s">
        <v>45</v>
      </c>
      <c r="V3925">
        <v>12.84</v>
      </c>
      <c r="W3925" t="s">
        <v>28</v>
      </c>
      <c r="X3925">
        <v>0</v>
      </c>
      <c r="Y3925">
        <v>13</v>
      </c>
      <c r="Z3925">
        <v>4</v>
      </c>
      <c r="AA3925" t="s">
        <v>78</v>
      </c>
      <c r="AB3925" t="s">
        <v>37</v>
      </c>
      <c r="AC3925" t="s">
        <v>55</v>
      </c>
      <c r="AD3925">
        <v>18</v>
      </c>
      <c r="AE3925">
        <v>199.2199999999998</v>
      </c>
      <c r="AF3925">
        <v>1</v>
      </c>
      <c r="AG3925" t="s">
        <v>4857</v>
      </c>
      <c r="AH3925">
        <f>moove_smart_Real[[#This Row],[Fuel_Price]]+moove_smart_Real[[#This Row],[Fare_Paid]]</f>
        <v>4191.8099999999995</v>
      </c>
    </row>
    <row r="3926" spans="1:34" x14ac:dyDescent="0.25">
      <c r="A3926" t="s">
        <v>4243</v>
      </c>
      <c r="B3926" s="1">
        <v>45991</v>
      </c>
      <c r="C3926" t="s">
        <v>173</v>
      </c>
      <c r="D3926" t="s">
        <v>49</v>
      </c>
      <c r="E3926">
        <v>1907.95</v>
      </c>
      <c r="F3926">
        <v>1900.06</v>
      </c>
      <c r="G3926">
        <v>49.8</v>
      </c>
      <c r="H3926">
        <v>39.799999999999997</v>
      </c>
      <c r="I3926">
        <v>5</v>
      </c>
      <c r="J3926" t="s">
        <v>28</v>
      </c>
      <c r="K3926" t="s">
        <v>4820</v>
      </c>
      <c r="L3926">
        <v>0</v>
      </c>
      <c r="M3926">
        <v>0</v>
      </c>
      <c r="N3926" t="s">
        <v>74</v>
      </c>
      <c r="O3926" t="s">
        <v>509</v>
      </c>
      <c r="P3926" t="s">
        <v>52</v>
      </c>
      <c r="Q3926">
        <v>750.41</v>
      </c>
      <c r="R3926" t="s">
        <v>32</v>
      </c>
      <c r="S3926" t="s">
        <v>33</v>
      </c>
      <c r="T3926">
        <v>1</v>
      </c>
      <c r="U3926" t="s">
        <v>89</v>
      </c>
      <c r="V3926">
        <v>16.260000000000002</v>
      </c>
      <c r="W3926" t="s">
        <v>35</v>
      </c>
      <c r="X3926">
        <v>1</v>
      </c>
      <c r="Y3926">
        <v>12</v>
      </c>
      <c r="Z3926">
        <v>6</v>
      </c>
      <c r="AA3926" t="s">
        <v>53</v>
      </c>
      <c r="AB3926" t="s">
        <v>54</v>
      </c>
      <c r="AC3926" t="s">
        <v>38</v>
      </c>
      <c r="AD3926">
        <v>10</v>
      </c>
      <c r="AE3926">
        <v>7.8900000000001</v>
      </c>
      <c r="AF3926">
        <v>0</v>
      </c>
      <c r="AG3926" t="s">
        <v>4857</v>
      </c>
      <c r="AH3926">
        <f>moove_smart_Real[[#This Row],[Fuel_Price]]+moove_smart_Real[[#This Row],[Fare_Paid]]</f>
        <v>2658.36</v>
      </c>
    </row>
    <row r="3927" spans="1:34" x14ac:dyDescent="0.25">
      <c r="A3927" t="s">
        <v>4244</v>
      </c>
      <c r="B3927" s="1">
        <v>45897</v>
      </c>
      <c r="C3927" t="s">
        <v>173</v>
      </c>
      <c r="D3927" t="s">
        <v>58</v>
      </c>
      <c r="E3927">
        <v>1762.16</v>
      </c>
      <c r="F3927">
        <v>1365.93</v>
      </c>
      <c r="G3927">
        <v>48.6</v>
      </c>
      <c r="H3927">
        <v>42.6</v>
      </c>
      <c r="I3927">
        <v>4.5999999999999996</v>
      </c>
      <c r="J3927" t="s">
        <v>28</v>
      </c>
      <c r="K3927" t="s">
        <v>4820</v>
      </c>
      <c r="L3927">
        <v>0</v>
      </c>
      <c r="M3927">
        <v>0</v>
      </c>
      <c r="N3927" t="s">
        <v>147</v>
      </c>
      <c r="O3927" t="s">
        <v>427</v>
      </c>
      <c r="P3927" t="s">
        <v>31</v>
      </c>
      <c r="Q3927">
        <v>893.01</v>
      </c>
      <c r="R3927" t="s">
        <v>32</v>
      </c>
      <c r="S3927" t="s">
        <v>33</v>
      </c>
      <c r="T3927">
        <v>1</v>
      </c>
      <c r="U3927" t="s">
        <v>89</v>
      </c>
      <c r="V3927">
        <v>7.94</v>
      </c>
      <c r="W3927" t="s">
        <v>35</v>
      </c>
      <c r="X3927">
        <v>1</v>
      </c>
      <c r="Y3927">
        <v>1</v>
      </c>
      <c r="Z3927">
        <v>14</v>
      </c>
      <c r="AA3927" t="s">
        <v>78</v>
      </c>
      <c r="AB3927" t="s">
        <v>54</v>
      </c>
      <c r="AC3927" t="s">
        <v>55</v>
      </c>
      <c r="AD3927">
        <v>6</v>
      </c>
      <c r="AE3927">
        <v>396.23</v>
      </c>
      <c r="AF3927">
        <v>0</v>
      </c>
      <c r="AG3927" t="s">
        <v>38</v>
      </c>
      <c r="AH3927">
        <f>moove_smart_Real[[#This Row],[Fuel_Price]]+moove_smart_Real[[#This Row],[Fare_Paid]]</f>
        <v>2655.17</v>
      </c>
    </row>
    <row r="3928" spans="1:34" x14ac:dyDescent="0.25">
      <c r="A3928" t="s">
        <v>4245</v>
      </c>
      <c r="B3928" s="1">
        <v>45899</v>
      </c>
      <c r="C3928" t="s">
        <v>95</v>
      </c>
      <c r="D3928" t="s">
        <v>27</v>
      </c>
      <c r="E3928">
        <v>2008.39</v>
      </c>
      <c r="F3928">
        <v>1740</v>
      </c>
      <c r="G3928">
        <v>33</v>
      </c>
      <c r="H3928">
        <v>15</v>
      </c>
      <c r="I3928">
        <v>3.9</v>
      </c>
      <c r="J3928" t="s">
        <v>28</v>
      </c>
      <c r="K3928" t="s">
        <v>4820</v>
      </c>
      <c r="L3928">
        <v>0</v>
      </c>
      <c r="M3928">
        <v>0</v>
      </c>
      <c r="N3928" t="s">
        <v>235</v>
      </c>
      <c r="O3928" t="s">
        <v>175</v>
      </c>
      <c r="P3928" t="s">
        <v>31</v>
      </c>
      <c r="Q3928">
        <v>1047.94</v>
      </c>
      <c r="R3928" t="s">
        <v>76</v>
      </c>
      <c r="S3928" t="s">
        <v>33</v>
      </c>
      <c r="T3928">
        <v>1</v>
      </c>
      <c r="U3928" t="s">
        <v>45</v>
      </c>
      <c r="V3928">
        <v>10.8</v>
      </c>
      <c r="W3928" t="s">
        <v>35</v>
      </c>
      <c r="X3928">
        <v>1</v>
      </c>
      <c r="Y3928">
        <v>6</v>
      </c>
      <c r="Z3928">
        <v>4</v>
      </c>
      <c r="AA3928" t="s">
        <v>36</v>
      </c>
      <c r="AB3928" t="s">
        <v>54</v>
      </c>
      <c r="AC3928" t="s">
        <v>55</v>
      </c>
      <c r="AD3928">
        <v>18</v>
      </c>
      <c r="AE3928">
        <v>268.3900000000001</v>
      </c>
      <c r="AF3928">
        <v>0</v>
      </c>
      <c r="AG3928" t="s">
        <v>38</v>
      </c>
      <c r="AH3928">
        <f>moove_smart_Real[[#This Row],[Fuel_Price]]+moove_smart_Real[[#This Row],[Fare_Paid]]</f>
        <v>3056.33</v>
      </c>
    </row>
    <row r="3929" spans="1:34" x14ac:dyDescent="0.25">
      <c r="A3929" t="s">
        <v>4246</v>
      </c>
      <c r="B3929" s="1">
        <v>45868</v>
      </c>
      <c r="C3929" t="s">
        <v>4823</v>
      </c>
      <c r="D3929" t="s">
        <v>58</v>
      </c>
      <c r="E3929">
        <v>3354.74</v>
      </c>
      <c r="F3929">
        <v>3010.12</v>
      </c>
      <c r="G3929">
        <v>59.5</v>
      </c>
      <c r="H3929">
        <v>38.5</v>
      </c>
      <c r="I3929">
        <v>2.6</v>
      </c>
      <c r="J3929" t="s">
        <v>28</v>
      </c>
      <c r="K3929" t="s">
        <v>4820</v>
      </c>
      <c r="L3929">
        <v>0</v>
      </c>
      <c r="M3929">
        <v>0</v>
      </c>
      <c r="N3929" t="s">
        <v>418</v>
      </c>
      <c r="O3929" t="s">
        <v>591</v>
      </c>
      <c r="P3929" t="s">
        <v>52</v>
      </c>
      <c r="Q3929">
        <v>0</v>
      </c>
      <c r="R3929" t="s">
        <v>32</v>
      </c>
      <c r="S3929" t="s">
        <v>33</v>
      </c>
      <c r="T3929">
        <v>1</v>
      </c>
      <c r="U3929" t="s">
        <v>89</v>
      </c>
      <c r="V3929">
        <v>15.83</v>
      </c>
      <c r="W3929" t="s">
        <v>35</v>
      </c>
      <c r="X3929">
        <v>1</v>
      </c>
      <c r="Y3929">
        <v>5</v>
      </c>
      <c r="Z3929">
        <v>3</v>
      </c>
      <c r="AA3929" t="s">
        <v>36</v>
      </c>
      <c r="AB3929" t="s">
        <v>54</v>
      </c>
      <c r="AC3929" t="s">
        <v>46</v>
      </c>
      <c r="AD3929">
        <v>21</v>
      </c>
      <c r="AE3929">
        <v>344.61999999999989</v>
      </c>
      <c r="AF3929">
        <v>1</v>
      </c>
      <c r="AG3929" t="s">
        <v>38</v>
      </c>
      <c r="AH3929">
        <f>moove_smart_Real[[#This Row],[Fuel_Price]]+moove_smart_Real[[#This Row],[Fare_Paid]]</f>
        <v>3354.74</v>
      </c>
    </row>
    <row r="3930" spans="1:34" x14ac:dyDescent="0.25">
      <c r="A3930" t="s">
        <v>4247</v>
      </c>
      <c r="B3930" s="1">
        <v>45695</v>
      </c>
      <c r="C3930" t="s">
        <v>4821</v>
      </c>
      <c r="D3930" t="s">
        <v>41</v>
      </c>
      <c r="E3930">
        <v>3864.82</v>
      </c>
      <c r="F3930">
        <v>3876.37</v>
      </c>
      <c r="G3930">
        <v>68.5</v>
      </c>
      <c r="H3930">
        <v>53.5</v>
      </c>
      <c r="I3930">
        <v>3</v>
      </c>
      <c r="J3930" t="s">
        <v>28</v>
      </c>
      <c r="K3930" t="s">
        <v>4820</v>
      </c>
      <c r="L3930">
        <v>0</v>
      </c>
      <c r="M3930">
        <v>0</v>
      </c>
      <c r="N3930" t="s">
        <v>110</v>
      </c>
      <c r="O3930" t="s">
        <v>560</v>
      </c>
      <c r="P3930" t="s">
        <v>81</v>
      </c>
      <c r="Q3930">
        <v>1022.16</v>
      </c>
      <c r="R3930" t="s">
        <v>32</v>
      </c>
      <c r="S3930" t="s">
        <v>33</v>
      </c>
      <c r="T3930">
        <v>1</v>
      </c>
      <c r="U3930" t="s">
        <v>89</v>
      </c>
      <c r="V3930">
        <v>14.91</v>
      </c>
      <c r="W3930" t="s">
        <v>35</v>
      </c>
      <c r="X3930">
        <v>1</v>
      </c>
      <c r="Y3930">
        <v>16</v>
      </c>
      <c r="Z3930">
        <v>2</v>
      </c>
      <c r="AA3930" t="s">
        <v>53</v>
      </c>
      <c r="AB3930" t="s">
        <v>37</v>
      </c>
      <c r="AC3930" t="s">
        <v>38</v>
      </c>
      <c r="AD3930">
        <v>15</v>
      </c>
      <c r="AE3930">
        <v>-11.549999999999727</v>
      </c>
      <c r="AF3930">
        <v>1</v>
      </c>
      <c r="AG3930" t="s">
        <v>4857</v>
      </c>
      <c r="AH3930">
        <f>moove_smart_Real[[#This Row],[Fuel_Price]]+moove_smart_Real[[#This Row],[Fare_Paid]]</f>
        <v>4886.9800000000005</v>
      </c>
    </row>
    <row r="3931" spans="1:34" x14ac:dyDescent="0.25">
      <c r="A3931" t="s">
        <v>4248</v>
      </c>
      <c r="B3931" s="1">
        <v>45306</v>
      </c>
      <c r="C3931" t="s">
        <v>4819</v>
      </c>
      <c r="D3931" t="s">
        <v>27</v>
      </c>
      <c r="E3931">
        <v>3588.91</v>
      </c>
      <c r="F3931">
        <v>3584.47</v>
      </c>
      <c r="G3931">
        <v>40.5</v>
      </c>
      <c r="H3931">
        <v>16.5</v>
      </c>
      <c r="I3931">
        <v>3.9</v>
      </c>
      <c r="J3931" t="s">
        <v>35</v>
      </c>
      <c r="K3931" t="s">
        <v>177</v>
      </c>
      <c r="L3931">
        <v>5</v>
      </c>
      <c r="M3931">
        <v>0</v>
      </c>
      <c r="N3931" t="s">
        <v>162</v>
      </c>
      <c r="O3931" t="s">
        <v>503</v>
      </c>
      <c r="P3931" t="s">
        <v>52</v>
      </c>
      <c r="Q3931">
        <v>759.77</v>
      </c>
      <c r="R3931" t="s">
        <v>32</v>
      </c>
      <c r="S3931" t="s">
        <v>33</v>
      </c>
      <c r="T3931">
        <v>1</v>
      </c>
      <c r="U3931" t="s">
        <v>89</v>
      </c>
      <c r="V3931">
        <v>5.23</v>
      </c>
      <c r="W3931" t="s">
        <v>28</v>
      </c>
      <c r="X3931">
        <v>0</v>
      </c>
      <c r="Y3931">
        <v>5</v>
      </c>
      <c r="Z3931">
        <v>4</v>
      </c>
      <c r="AA3931" t="s">
        <v>53</v>
      </c>
      <c r="AB3931" t="s">
        <v>37</v>
      </c>
      <c r="AC3931" t="s">
        <v>46</v>
      </c>
      <c r="AD3931">
        <v>24</v>
      </c>
      <c r="AE3931">
        <v>4.4400000000000546</v>
      </c>
      <c r="AF3931">
        <v>1</v>
      </c>
      <c r="AG3931" t="s">
        <v>38</v>
      </c>
      <c r="AH3931">
        <f>moove_smart_Real[[#This Row],[Fuel_Price]]+moove_smart_Real[[#This Row],[Fare_Paid]]</f>
        <v>4348.68</v>
      </c>
    </row>
    <row r="3932" spans="1:34" x14ac:dyDescent="0.25">
      <c r="A3932" t="s">
        <v>4249</v>
      </c>
      <c r="B3932" s="1">
        <v>45732</v>
      </c>
      <c r="C3932" t="s">
        <v>4819</v>
      </c>
      <c r="D3932" t="s">
        <v>41</v>
      </c>
      <c r="E3932">
        <v>3264.24</v>
      </c>
      <c r="F3932">
        <v>3157.01</v>
      </c>
      <c r="G3932">
        <v>47.9</v>
      </c>
      <c r="H3932">
        <v>36.9</v>
      </c>
      <c r="I3932">
        <v>4.0999999999999996</v>
      </c>
      <c r="J3932" t="s">
        <v>28</v>
      </c>
      <c r="K3932" t="s">
        <v>4820</v>
      </c>
      <c r="L3932">
        <v>0</v>
      </c>
      <c r="M3932">
        <v>0</v>
      </c>
      <c r="N3932" t="s">
        <v>472</v>
      </c>
      <c r="O3932" t="s">
        <v>292</v>
      </c>
      <c r="P3932" t="s">
        <v>52</v>
      </c>
      <c r="Q3932">
        <v>837.64</v>
      </c>
      <c r="R3932" t="s">
        <v>32</v>
      </c>
      <c r="S3932" t="s">
        <v>33</v>
      </c>
      <c r="T3932">
        <v>1</v>
      </c>
      <c r="U3932" t="s">
        <v>89</v>
      </c>
      <c r="V3932">
        <v>9.42</v>
      </c>
      <c r="W3932" t="s">
        <v>35</v>
      </c>
      <c r="X3932">
        <v>1</v>
      </c>
      <c r="Y3932">
        <v>18</v>
      </c>
      <c r="Z3932">
        <v>14</v>
      </c>
      <c r="AA3932" t="s">
        <v>53</v>
      </c>
      <c r="AB3932" t="s">
        <v>37</v>
      </c>
      <c r="AC3932" t="s">
        <v>55</v>
      </c>
      <c r="AD3932">
        <v>11</v>
      </c>
      <c r="AE3932">
        <v>107.22999999999956</v>
      </c>
      <c r="AF3932">
        <v>0</v>
      </c>
      <c r="AG3932" t="s">
        <v>4857</v>
      </c>
      <c r="AH3932">
        <f>moove_smart_Real[[#This Row],[Fuel_Price]]+moove_smart_Real[[#This Row],[Fare_Paid]]</f>
        <v>4101.88</v>
      </c>
    </row>
    <row r="3933" spans="1:34" x14ac:dyDescent="0.25">
      <c r="A3933" t="s">
        <v>4250</v>
      </c>
      <c r="B3933" s="1">
        <v>45460</v>
      </c>
      <c r="C3933" t="s">
        <v>4822</v>
      </c>
      <c r="D3933" t="s">
        <v>27</v>
      </c>
      <c r="E3933">
        <v>2448.0700000000002</v>
      </c>
      <c r="F3933">
        <v>2316.9</v>
      </c>
      <c r="G3933">
        <v>28.2</v>
      </c>
      <c r="H3933">
        <v>10</v>
      </c>
      <c r="I3933">
        <v>4.5999999999999996</v>
      </c>
      <c r="J3933" t="s">
        <v>28</v>
      </c>
      <c r="K3933" t="s">
        <v>4820</v>
      </c>
      <c r="L3933">
        <v>0</v>
      </c>
      <c r="M3933">
        <v>0</v>
      </c>
      <c r="N3933" t="s">
        <v>366</v>
      </c>
      <c r="O3933" t="s">
        <v>312</v>
      </c>
      <c r="P3933" t="s">
        <v>52</v>
      </c>
      <c r="Q3933">
        <v>884.89</v>
      </c>
      <c r="R3933" t="s">
        <v>32</v>
      </c>
      <c r="S3933" t="s">
        <v>33</v>
      </c>
      <c r="T3933">
        <v>1</v>
      </c>
      <c r="U3933" t="s">
        <v>89</v>
      </c>
      <c r="V3933">
        <v>3.76</v>
      </c>
      <c r="W3933" t="s">
        <v>28</v>
      </c>
      <c r="X3933">
        <v>0</v>
      </c>
      <c r="Y3933">
        <v>12</v>
      </c>
      <c r="Z3933">
        <v>6</v>
      </c>
      <c r="AA3933" t="s">
        <v>36</v>
      </c>
      <c r="AB3933" t="s">
        <v>54</v>
      </c>
      <c r="AC3933" t="s">
        <v>38</v>
      </c>
      <c r="AD3933">
        <v>18.2</v>
      </c>
      <c r="AE3933">
        <v>131.17000000000007</v>
      </c>
      <c r="AF3933">
        <v>0</v>
      </c>
      <c r="AG3933" t="s">
        <v>4857</v>
      </c>
      <c r="AH3933">
        <f>moove_smart_Real[[#This Row],[Fuel_Price]]+moove_smart_Real[[#This Row],[Fare_Paid]]</f>
        <v>3332.96</v>
      </c>
    </row>
    <row r="3934" spans="1:34" x14ac:dyDescent="0.25">
      <c r="A3934" t="s">
        <v>4251</v>
      </c>
      <c r="B3934" s="1">
        <v>45879</v>
      </c>
      <c r="C3934" t="s">
        <v>4823</v>
      </c>
      <c r="D3934" t="s">
        <v>27</v>
      </c>
      <c r="E3934">
        <v>4022.78</v>
      </c>
      <c r="F3934">
        <v>4014.38</v>
      </c>
      <c r="G3934">
        <v>75.900000000000006</v>
      </c>
      <c r="H3934">
        <v>68.900000000000006</v>
      </c>
      <c r="I3934">
        <v>2.7</v>
      </c>
      <c r="J3934" t="s">
        <v>28</v>
      </c>
      <c r="K3934" t="s">
        <v>4820</v>
      </c>
      <c r="L3934">
        <v>0</v>
      </c>
      <c r="M3934">
        <v>0</v>
      </c>
      <c r="N3934" t="s">
        <v>247</v>
      </c>
      <c r="O3934" t="s">
        <v>204</v>
      </c>
      <c r="P3934" t="s">
        <v>81</v>
      </c>
      <c r="Q3934">
        <v>734.93</v>
      </c>
      <c r="R3934" t="s">
        <v>76</v>
      </c>
      <c r="S3934" t="s">
        <v>263</v>
      </c>
      <c r="T3934">
        <v>0</v>
      </c>
      <c r="U3934" t="s">
        <v>89</v>
      </c>
      <c r="V3934">
        <v>17.5</v>
      </c>
      <c r="W3934" t="s">
        <v>28</v>
      </c>
      <c r="X3934">
        <v>0</v>
      </c>
      <c r="Y3934">
        <v>16</v>
      </c>
      <c r="Z3934">
        <v>14</v>
      </c>
      <c r="AA3934" t="s">
        <v>53</v>
      </c>
      <c r="AB3934" t="s">
        <v>37</v>
      </c>
      <c r="AC3934" t="s">
        <v>38</v>
      </c>
      <c r="AD3934">
        <v>7</v>
      </c>
      <c r="AE3934">
        <v>8.4000000000000909</v>
      </c>
      <c r="AF3934">
        <v>1</v>
      </c>
      <c r="AG3934" t="s">
        <v>4857</v>
      </c>
      <c r="AH3934">
        <f>moove_smart_Real[[#This Row],[Fuel_Price]]+moove_smart_Real[[#This Row],[Fare_Paid]]</f>
        <v>4757.71</v>
      </c>
    </row>
    <row r="3935" spans="1:34" x14ac:dyDescent="0.25">
      <c r="A3935" t="s">
        <v>4252</v>
      </c>
      <c r="B3935" s="1">
        <v>45353</v>
      </c>
      <c r="C3935" t="s">
        <v>4819</v>
      </c>
      <c r="D3935" t="s">
        <v>41</v>
      </c>
      <c r="E3935">
        <v>3510.21</v>
      </c>
      <c r="F3935">
        <v>3064.32</v>
      </c>
      <c r="G3935">
        <v>11.2</v>
      </c>
      <c r="H3935">
        <v>10</v>
      </c>
      <c r="I3935">
        <v>3.3</v>
      </c>
      <c r="J3935" t="s">
        <v>28</v>
      </c>
      <c r="K3935" t="s">
        <v>4820</v>
      </c>
      <c r="L3935">
        <v>0</v>
      </c>
      <c r="M3935">
        <v>0</v>
      </c>
      <c r="N3935" t="s">
        <v>253</v>
      </c>
      <c r="O3935" t="s">
        <v>1171</v>
      </c>
      <c r="P3935" t="s">
        <v>44</v>
      </c>
      <c r="Q3935">
        <v>1150.18</v>
      </c>
      <c r="R3935" t="s">
        <v>32</v>
      </c>
      <c r="S3935" t="s">
        <v>33</v>
      </c>
      <c r="T3935">
        <v>1</v>
      </c>
      <c r="U3935" t="s">
        <v>4825</v>
      </c>
      <c r="V3935">
        <v>12.11</v>
      </c>
      <c r="W3935" t="s">
        <v>28</v>
      </c>
      <c r="X3935">
        <v>0</v>
      </c>
      <c r="Y3935">
        <v>12</v>
      </c>
      <c r="Z3935">
        <v>6</v>
      </c>
      <c r="AA3935" t="s">
        <v>36</v>
      </c>
      <c r="AB3935" t="s">
        <v>37</v>
      </c>
      <c r="AC3935" t="s">
        <v>55</v>
      </c>
      <c r="AD3935">
        <v>1.1999999999999993</v>
      </c>
      <c r="AE3935">
        <v>445.88999999999987</v>
      </c>
      <c r="AF3935">
        <v>0</v>
      </c>
      <c r="AG3935" t="s">
        <v>4857</v>
      </c>
      <c r="AH3935">
        <f>moove_smart_Real[[#This Row],[Fuel_Price]]+moove_smart_Real[[#This Row],[Fare_Paid]]</f>
        <v>4660.3900000000003</v>
      </c>
    </row>
    <row r="3936" spans="1:34" x14ac:dyDescent="0.25">
      <c r="A3936" t="s">
        <v>4253</v>
      </c>
      <c r="B3936" s="1">
        <v>45927</v>
      </c>
      <c r="C3936" t="s">
        <v>4822</v>
      </c>
      <c r="D3936" t="s">
        <v>41</v>
      </c>
      <c r="E3936">
        <v>2985.93</v>
      </c>
      <c r="F3936">
        <v>2794.39</v>
      </c>
      <c r="G3936">
        <v>61.2</v>
      </c>
      <c r="H3936">
        <v>53.2</v>
      </c>
      <c r="I3936">
        <v>4.2</v>
      </c>
      <c r="J3936" t="s">
        <v>35</v>
      </c>
      <c r="K3936" t="s">
        <v>109</v>
      </c>
      <c r="L3936">
        <v>2</v>
      </c>
      <c r="M3936">
        <v>1</v>
      </c>
      <c r="N3936" t="s">
        <v>134</v>
      </c>
      <c r="O3936" t="s">
        <v>385</v>
      </c>
      <c r="P3936" t="s">
        <v>44</v>
      </c>
      <c r="Q3936">
        <v>1182.8599999999999</v>
      </c>
      <c r="R3936" t="s">
        <v>76</v>
      </c>
      <c r="S3936" t="s">
        <v>33</v>
      </c>
      <c r="T3936">
        <v>1</v>
      </c>
      <c r="U3936" t="s">
        <v>89</v>
      </c>
      <c r="V3936">
        <v>19.989999999999998</v>
      </c>
      <c r="W3936" t="s">
        <v>35</v>
      </c>
      <c r="X3936">
        <v>1</v>
      </c>
      <c r="Y3936">
        <v>18</v>
      </c>
      <c r="Z3936">
        <v>7</v>
      </c>
      <c r="AA3936" t="s">
        <v>36</v>
      </c>
      <c r="AB3936" t="s">
        <v>54</v>
      </c>
      <c r="AC3936" t="s">
        <v>38</v>
      </c>
      <c r="AD3936">
        <v>8</v>
      </c>
      <c r="AE3936">
        <v>191.53999999999996</v>
      </c>
      <c r="AF3936">
        <v>1</v>
      </c>
      <c r="AG3936" t="s">
        <v>4857</v>
      </c>
      <c r="AH3936">
        <f>moove_smart_Real[[#This Row],[Fuel_Price]]+moove_smart_Real[[#This Row],[Fare_Paid]]</f>
        <v>4168.79</v>
      </c>
    </row>
    <row r="3937" spans="1:34" x14ac:dyDescent="0.25">
      <c r="A3937" t="s">
        <v>4254</v>
      </c>
      <c r="B3937" s="1">
        <v>45708</v>
      </c>
      <c r="C3937" t="s">
        <v>4822</v>
      </c>
      <c r="D3937" t="s">
        <v>49</v>
      </c>
      <c r="E3937">
        <v>3271.39</v>
      </c>
      <c r="F3937">
        <v>3365.46</v>
      </c>
      <c r="G3937">
        <v>9</v>
      </c>
      <c r="H3937">
        <v>10</v>
      </c>
      <c r="I3937">
        <v>3.3</v>
      </c>
      <c r="J3937" t="s">
        <v>35</v>
      </c>
      <c r="K3937" t="s">
        <v>59</v>
      </c>
      <c r="L3937">
        <v>3</v>
      </c>
      <c r="M3937">
        <v>0</v>
      </c>
      <c r="N3937" t="s">
        <v>352</v>
      </c>
      <c r="O3937" t="s">
        <v>211</v>
      </c>
      <c r="P3937" t="s">
        <v>81</v>
      </c>
      <c r="Q3937">
        <v>844.23</v>
      </c>
      <c r="R3937" t="s">
        <v>32</v>
      </c>
      <c r="S3937" t="s">
        <v>33</v>
      </c>
      <c r="T3937">
        <v>1</v>
      </c>
      <c r="U3937" t="s">
        <v>89</v>
      </c>
      <c r="V3937">
        <v>24.7</v>
      </c>
      <c r="W3937" t="s">
        <v>35</v>
      </c>
      <c r="X3937">
        <v>1</v>
      </c>
      <c r="Y3937">
        <v>13</v>
      </c>
      <c r="Z3937">
        <v>15</v>
      </c>
      <c r="AA3937" t="s">
        <v>36</v>
      </c>
      <c r="AB3937" t="s">
        <v>37</v>
      </c>
      <c r="AC3937" t="s">
        <v>46</v>
      </c>
      <c r="AD3937">
        <v>-1</v>
      </c>
      <c r="AE3937">
        <v>-94.070000000000164</v>
      </c>
      <c r="AF3937">
        <v>1</v>
      </c>
      <c r="AG3937" t="s">
        <v>4857</v>
      </c>
      <c r="AH3937">
        <f>moove_smart_Real[[#This Row],[Fuel_Price]]+moove_smart_Real[[#This Row],[Fare_Paid]]</f>
        <v>4115.62</v>
      </c>
    </row>
    <row r="3938" spans="1:34" x14ac:dyDescent="0.25">
      <c r="A3938" t="s">
        <v>4255</v>
      </c>
      <c r="B3938" s="1">
        <v>45939</v>
      </c>
      <c r="C3938" t="s">
        <v>4822</v>
      </c>
      <c r="D3938" t="s">
        <v>27</v>
      </c>
      <c r="E3938">
        <v>3503.08</v>
      </c>
      <c r="F3938">
        <v>3297.97</v>
      </c>
      <c r="G3938">
        <v>49.9</v>
      </c>
      <c r="H3938">
        <v>41.9</v>
      </c>
      <c r="I3938">
        <v>4.5999999999999996</v>
      </c>
      <c r="J3938" t="s">
        <v>28</v>
      </c>
      <c r="K3938" t="s">
        <v>4820</v>
      </c>
      <c r="L3938">
        <v>0</v>
      </c>
      <c r="M3938">
        <v>0</v>
      </c>
      <c r="N3938" t="s">
        <v>159</v>
      </c>
      <c r="O3938" t="s">
        <v>657</v>
      </c>
      <c r="P3938" t="s">
        <v>44</v>
      </c>
      <c r="Q3938">
        <v>1095.74</v>
      </c>
      <c r="R3938" t="s">
        <v>32</v>
      </c>
      <c r="S3938" t="s">
        <v>33</v>
      </c>
      <c r="T3938">
        <v>1</v>
      </c>
      <c r="U3938" t="s">
        <v>4825</v>
      </c>
      <c r="V3938">
        <v>14.1</v>
      </c>
      <c r="W3938" t="s">
        <v>35</v>
      </c>
      <c r="X3938">
        <v>1</v>
      </c>
      <c r="Y3938">
        <v>2</v>
      </c>
      <c r="Z3938">
        <v>8</v>
      </c>
      <c r="AA3938" t="s">
        <v>78</v>
      </c>
      <c r="AB3938" t="s">
        <v>54</v>
      </c>
      <c r="AC3938" t="s">
        <v>46</v>
      </c>
      <c r="AD3938">
        <v>8</v>
      </c>
      <c r="AE3938">
        <v>205.11000000000013</v>
      </c>
      <c r="AF3938">
        <v>0</v>
      </c>
      <c r="AG3938" t="s">
        <v>38</v>
      </c>
      <c r="AH3938">
        <f>moove_smart_Real[[#This Row],[Fuel_Price]]+moove_smart_Real[[#This Row],[Fare_Paid]]</f>
        <v>4598.82</v>
      </c>
    </row>
    <row r="3939" spans="1:34" x14ac:dyDescent="0.25">
      <c r="A3939" t="s">
        <v>4256</v>
      </c>
      <c r="B3939" s="1">
        <v>45920</v>
      </c>
      <c r="C3939" t="s">
        <v>95</v>
      </c>
      <c r="D3939" t="s">
        <v>49</v>
      </c>
      <c r="E3939">
        <v>3304.42</v>
      </c>
      <c r="F3939">
        <v>3066.52</v>
      </c>
      <c r="G3939">
        <v>62.1</v>
      </c>
      <c r="H3939">
        <v>45.1</v>
      </c>
      <c r="I3939">
        <v>3.2</v>
      </c>
      <c r="J3939" t="s">
        <v>28</v>
      </c>
      <c r="K3939" t="s">
        <v>4820</v>
      </c>
      <c r="L3939">
        <v>0</v>
      </c>
      <c r="M3939">
        <v>0</v>
      </c>
      <c r="N3939" t="s">
        <v>278</v>
      </c>
      <c r="O3939" t="s">
        <v>730</v>
      </c>
      <c r="P3939" t="s">
        <v>44</v>
      </c>
      <c r="Q3939">
        <v>808.62</v>
      </c>
      <c r="R3939" t="s">
        <v>76</v>
      </c>
      <c r="S3939" t="s">
        <v>33</v>
      </c>
      <c r="T3939">
        <v>1</v>
      </c>
      <c r="U3939" t="s">
        <v>45</v>
      </c>
      <c r="V3939">
        <v>12.87</v>
      </c>
      <c r="W3939" t="s">
        <v>35</v>
      </c>
      <c r="X3939">
        <v>1</v>
      </c>
      <c r="Y3939">
        <v>6</v>
      </c>
      <c r="Z3939">
        <v>2</v>
      </c>
      <c r="AA3939" t="s">
        <v>53</v>
      </c>
      <c r="AB3939" t="s">
        <v>37</v>
      </c>
      <c r="AC3939" t="s">
        <v>46</v>
      </c>
      <c r="AD3939">
        <v>17</v>
      </c>
      <c r="AE3939">
        <v>237.90000000000009</v>
      </c>
      <c r="AF3939">
        <v>0</v>
      </c>
      <c r="AG3939" t="s">
        <v>38</v>
      </c>
      <c r="AH3939">
        <f>moove_smart_Real[[#This Row],[Fuel_Price]]+moove_smart_Real[[#This Row],[Fare_Paid]]</f>
        <v>4113.04</v>
      </c>
    </row>
    <row r="3940" spans="1:34" x14ac:dyDescent="0.25">
      <c r="A3940" t="s">
        <v>4257</v>
      </c>
      <c r="B3940" s="1">
        <v>46015</v>
      </c>
      <c r="C3940" t="s">
        <v>4819</v>
      </c>
      <c r="D3940" t="s">
        <v>49</v>
      </c>
      <c r="E3940">
        <v>2520.7399999999998</v>
      </c>
      <c r="F3940">
        <v>2125.56</v>
      </c>
      <c r="G3940">
        <v>73.599999999999994</v>
      </c>
      <c r="H3940">
        <v>53.6</v>
      </c>
      <c r="I3940">
        <v>4.9000000000000004</v>
      </c>
      <c r="J3940" t="s">
        <v>28</v>
      </c>
      <c r="K3940" t="s">
        <v>4820</v>
      </c>
      <c r="L3940">
        <v>0</v>
      </c>
      <c r="M3940">
        <v>0</v>
      </c>
      <c r="N3940" t="s">
        <v>65</v>
      </c>
      <c r="O3940" t="s">
        <v>66</v>
      </c>
      <c r="P3940" t="s">
        <v>44</v>
      </c>
      <c r="Q3940">
        <v>839.95</v>
      </c>
      <c r="R3940" t="s">
        <v>76</v>
      </c>
      <c r="S3940" t="s">
        <v>33</v>
      </c>
      <c r="T3940">
        <v>1</v>
      </c>
      <c r="U3940" t="s">
        <v>89</v>
      </c>
      <c r="V3940">
        <v>27</v>
      </c>
      <c r="W3940" t="s">
        <v>35</v>
      </c>
      <c r="X3940">
        <v>1</v>
      </c>
      <c r="Y3940">
        <v>8</v>
      </c>
      <c r="Z3940">
        <v>9</v>
      </c>
      <c r="AA3940" t="s">
        <v>78</v>
      </c>
      <c r="AB3940" t="s">
        <v>54</v>
      </c>
      <c r="AC3940" t="s">
        <v>38</v>
      </c>
      <c r="AD3940">
        <v>19.999999999999993</v>
      </c>
      <c r="AE3940">
        <v>395.17999999999984</v>
      </c>
      <c r="AF3940">
        <v>0</v>
      </c>
      <c r="AG3940" t="s">
        <v>4857</v>
      </c>
      <c r="AH3940">
        <f>moove_smart_Real[[#This Row],[Fuel_Price]]+moove_smart_Real[[#This Row],[Fare_Paid]]</f>
        <v>3360.6899999999996</v>
      </c>
    </row>
    <row r="3941" spans="1:34" x14ac:dyDescent="0.25">
      <c r="A3941" t="s">
        <v>4258</v>
      </c>
      <c r="B3941" s="1">
        <v>46010</v>
      </c>
      <c r="C3941" t="s">
        <v>4819</v>
      </c>
      <c r="D3941" t="s">
        <v>58</v>
      </c>
      <c r="E3941">
        <v>1497.42</v>
      </c>
      <c r="F3941">
        <v>1496.98</v>
      </c>
      <c r="G3941">
        <v>35.9</v>
      </c>
      <c r="H3941">
        <v>13.9</v>
      </c>
      <c r="I3941">
        <v>3.6</v>
      </c>
      <c r="J3941" t="s">
        <v>35</v>
      </c>
      <c r="K3941" t="s">
        <v>150</v>
      </c>
      <c r="L3941">
        <v>6</v>
      </c>
      <c r="M3941">
        <v>0</v>
      </c>
      <c r="N3941" t="s">
        <v>130</v>
      </c>
      <c r="O3941" t="s">
        <v>160</v>
      </c>
      <c r="P3941" t="s">
        <v>31</v>
      </c>
      <c r="Q3941">
        <v>712.55</v>
      </c>
      <c r="R3941" t="s">
        <v>32</v>
      </c>
      <c r="S3941" t="s">
        <v>33</v>
      </c>
      <c r="T3941">
        <v>1</v>
      </c>
      <c r="U3941" t="s">
        <v>4825</v>
      </c>
      <c r="V3941">
        <v>-7.29</v>
      </c>
      <c r="W3941" t="s">
        <v>28</v>
      </c>
      <c r="X3941">
        <v>0</v>
      </c>
      <c r="Y3941">
        <v>14</v>
      </c>
      <c r="Z3941">
        <v>10</v>
      </c>
      <c r="AA3941" t="s">
        <v>36</v>
      </c>
      <c r="AB3941" t="s">
        <v>37</v>
      </c>
      <c r="AC3941" t="s">
        <v>38</v>
      </c>
      <c r="AD3941">
        <v>22</v>
      </c>
      <c r="AE3941">
        <v>0.44000000000005457</v>
      </c>
      <c r="AF3941">
        <v>1</v>
      </c>
      <c r="AG3941" t="s">
        <v>4857</v>
      </c>
      <c r="AH3941">
        <f>moove_smart_Real[[#This Row],[Fuel_Price]]+moove_smart_Real[[#This Row],[Fare_Paid]]</f>
        <v>2209.9700000000003</v>
      </c>
    </row>
    <row r="3942" spans="1:34" x14ac:dyDescent="0.25">
      <c r="A3942" t="s">
        <v>4259</v>
      </c>
      <c r="B3942" s="1">
        <v>45318</v>
      </c>
      <c r="C3942" t="s">
        <v>95</v>
      </c>
      <c r="D3942" t="s">
        <v>41</v>
      </c>
      <c r="E3942">
        <v>3680.71</v>
      </c>
      <c r="F3942">
        <v>3503.66</v>
      </c>
      <c r="G3942">
        <v>32.200000000000003</v>
      </c>
      <c r="H3942">
        <v>14.2</v>
      </c>
      <c r="I3942">
        <v>4.5</v>
      </c>
      <c r="J3942" t="s">
        <v>28</v>
      </c>
      <c r="K3942" t="s">
        <v>4820</v>
      </c>
      <c r="L3942">
        <v>0</v>
      </c>
      <c r="M3942">
        <v>0</v>
      </c>
      <c r="N3942" t="s">
        <v>210</v>
      </c>
      <c r="O3942" t="s">
        <v>260</v>
      </c>
      <c r="P3942" t="s">
        <v>81</v>
      </c>
      <c r="Q3942">
        <v>943.88</v>
      </c>
      <c r="R3942" t="s">
        <v>32</v>
      </c>
      <c r="S3942" t="s">
        <v>33</v>
      </c>
      <c r="T3942">
        <v>1</v>
      </c>
      <c r="U3942" t="s">
        <v>89</v>
      </c>
      <c r="V3942">
        <v>-1.63</v>
      </c>
      <c r="W3942" t="s">
        <v>35</v>
      </c>
      <c r="X3942">
        <v>1</v>
      </c>
      <c r="Y3942">
        <v>12</v>
      </c>
      <c r="Z3942">
        <v>5</v>
      </c>
      <c r="AA3942" t="s">
        <v>36</v>
      </c>
      <c r="AB3942" t="s">
        <v>37</v>
      </c>
      <c r="AC3942" t="s">
        <v>46</v>
      </c>
      <c r="AD3942">
        <v>18.000000000000004</v>
      </c>
      <c r="AE3942">
        <v>177.05000000000018</v>
      </c>
      <c r="AF3942">
        <v>0</v>
      </c>
      <c r="AG3942" t="s">
        <v>4857</v>
      </c>
      <c r="AH3942">
        <f>moove_smart_Real[[#This Row],[Fuel_Price]]+moove_smart_Real[[#This Row],[Fare_Paid]]</f>
        <v>4624.59</v>
      </c>
    </row>
    <row r="3943" spans="1:34" x14ac:dyDescent="0.25">
      <c r="A3943" t="s">
        <v>4260</v>
      </c>
      <c r="B3943" s="1">
        <v>45664</v>
      </c>
      <c r="C3943" t="s">
        <v>173</v>
      </c>
      <c r="D3943" t="s">
        <v>27</v>
      </c>
      <c r="E3943">
        <v>2078.7399999999998</v>
      </c>
      <c r="F3943">
        <v>2188.87</v>
      </c>
      <c r="G3943">
        <v>59.4</v>
      </c>
      <c r="H3943">
        <v>49.4</v>
      </c>
      <c r="I3943">
        <v>2.1</v>
      </c>
      <c r="J3943" t="s">
        <v>28</v>
      </c>
      <c r="K3943" t="s">
        <v>4820</v>
      </c>
      <c r="L3943">
        <v>0</v>
      </c>
      <c r="M3943">
        <v>0</v>
      </c>
      <c r="N3943" t="s">
        <v>238</v>
      </c>
      <c r="O3943" t="s">
        <v>292</v>
      </c>
      <c r="P3943" t="s">
        <v>31</v>
      </c>
      <c r="Q3943">
        <v>926.61</v>
      </c>
      <c r="R3943" t="s">
        <v>76</v>
      </c>
      <c r="S3943" t="s">
        <v>33</v>
      </c>
      <c r="T3943">
        <v>1</v>
      </c>
      <c r="U3943" t="s">
        <v>45</v>
      </c>
      <c r="V3943">
        <v>8.25</v>
      </c>
      <c r="W3943" t="s">
        <v>28</v>
      </c>
      <c r="X3943">
        <v>0</v>
      </c>
      <c r="Y3943">
        <v>13</v>
      </c>
      <c r="Z3943">
        <v>8</v>
      </c>
      <c r="AA3943" t="s">
        <v>78</v>
      </c>
      <c r="AB3943" t="s">
        <v>37</v>
      </c>
      <c r="AC3943" t="s">
        <v>46</v>
      </c>
      <c r="AD3943">
        <v>10</v>
      </c>
      <c r="AE3943">
        <v>-110.13000000000011</v>
      </c>
      <c r="AF3943">
        <v>1</v>
      </c>
      <c r="AG3943" t="s">
        <v>4857</v>
      </c>
      <c r="AH3943">
        <f>moove_smart_Real[[#This Row],[Fuel_Price]]+moove_smart_Real[[#This Row],[Fare_Paid]]</f>
        <v>3005.35</v>
      </c>
    </row>
    <row r="3944" spans="1:34" x14ac:dyDescent="0.25">
      <c r="A3944" t="s">
        <v>4261</v>
      </c>
      <c r="B3944" s="1">
        <v>45707</v>
      </c>
      <c r="C3944" t="s">
        <v>95</v>
      </c>
      <c r="D3944" t="s">
        <v>27</v>
      </c>
      <c r="E3944">
        <v>2517.91</v>
      </c>
      <c r="F3944">
        <v>2224.13</v>
      </c>
      <c r="G3944">
        <v>20.6</v>
      </c>
      <c r="H3944">
        <v>10</v>
      </c>
      <c r="I3944">
        <v>3.4</v>
      </c>
      <c r="J3944" t="s">
        <v>28</v>
      </c>
      <c r="K3944" t="s">
        <v>4820</v>
      </c>
      <c r="L3944">
        <v>0</v>
      </c>
      <c r="M3944">
        <v>0</v>
      </c>
      <c r="N3944" t="s">
        <v>472</v>
      </c>
      <c r="O3944" t="s">
        <v>333</v>
      </c>
      <c r="P3944" t="s">
        <v>81</v>
      </c>
      <c r="Q3944">
        <v>1115.69</v>
      </c>
      <c r="R3944" t="s">
        <v>32</v>
      </c>
      <c r="S3944" t="s">
        <v>33</v>
      </c>
      <c r="T3944">
        <v>1</v>
      </c>
      <c r="U3944" t="s">
        <v>89</v>
      </c>
      <c r="V3944">
        <v>5.5</v>
      </c>
      <c r="W3944" t="s">
        <v>35</v>
      </c>
      <c r="X3944">
        <v>1</v>
      </c>
      <c r="Y3944">
        <v>15</v>
      </c>
      <c r="Z3944">
        <v>6</v>
      </c>
      <c r="AA3944" t="s">
        <v>78</v>
      </c>
      <c r="AB3944" t="s">
        <v>37</v>
      </c>
      <c r="AC3944" t="s">
        <v>46</v>
      </c>
      <c r="AD3944">
        <v>10.600000000000001</v>
      </c>
      <c r="AE3944">
        <v>293.77999999999975</v>
      </c>
      <c r="AF3944">
        <v>0</v>
      </c>
      <c r="AG3944" t="s">
        <v>4857</v>
      </c>
      <c r="AH3944">
        <f>moove_smart_Real[[#This Row],[Fuel_Price]]+moove_smart_Real[[#This Row],[Fare_Paid]]</f>
        <v>3633.6</v>
      </c>
    </row>
    <row r="3945" spans="1:34" x14ac:dyDescent="0.25">
      <c r="A3945" t="s">
        <v>4262</v>
      </c>
      <c r="B3945" s="1">
        <v>45805</v>
      </c>
      <c r="C3945" t="s">
        <v>4819</v>
      </c>
      <c r="D3945" t="s">
        <v>27</v>
      </c>
      <c r="E3945">
        <v>3173.82</v>
      </c>
      <c r="F3945">
        <v>2873.67</v>
      </c>
      <c r="G3945">
        <v>57.7</v>
      </c>
      <c r="H3945">
        <v>41.7</v>
      </c>
      <c r="I3945">
        <v>3</v>
      </c>
      <c r="J3945" t="s">
        <v>35</v>
      </c>
      <c r="K3945" t="s">
        <v>109</v>
      </c>
      <c r="L3945">
        <v>2</v>
      </c>
      <c r="M3945">
        <v>1</v>
      </c>
      <c r="N3945" t="s">
        <v>185</v>
      </c>
      <c r="O3945" t="s">
        <v>216</v>
      </c>
      <c r="P3945" t="s">
        <v>44</v>
      </c>
      <c r="Q3945">
        <v>875.21</v>
      </c>
      <c r="R3945" t="s">
        <v>76</v>
      </c>
      <c r="S3945" t="s">
        <v>33</v>
      </c>
      <c r="T3945">
        <v>1</v>
      </c>
      <c r="U3945" t="s">
        <v>89</v>
      </c>
      <c r="V3945">
        <v>3.92</v>
      </c>
      <c r="W3945" t="s">
        <v>28</v>
      </c>
      <c r="X3945">
        <v>0</v>
      </c>
      <c r="Y3945">
        <v>18</v>
      </c>
      <c r="Z3945">
        <v>12</v>
      </c>
      <c r="AA3945" t="s">
        <v>36</v>
      </c>
      <c r="AB3945" t="s">
        <v>54</v>
      </c>
      <c r="AC3945" t="s">
        <v>46</v>
      </c>
      <c r="AD3945">
        <v>16</v>
      </c>
      <c r="AE3945">
        <v>300.15000000000009</v>
      </c>
      <c r="AF3945">
        <v>1</v>
      </c>
      <c r="AG3945" t="s">
        <v>4857</v>
      </c>
      <c r="AH3945">
        <f>moove_smart_Real[[#This Row],[Fuel_Price]]+moove_smart_Real[[#This Row],[Fare_Paid]]</f>
        <v>4049.03</v>
      </c>
    </row>
    <row r="3946" spans="1:34" x14ac:dyDescent="0.25">
      <c r="A3946" t="s">
        <v>4263</v>
      </c>
      <c r="B3946" s="1">
        <v>45803</v>
      </c>
      <c r="C3946" t="s">
        <v>4819</v>
      </c>
      <c r="D3946" t="s">
        <v>49</v>
      </c>
      <c r="E3946">
        <v>3700.66</v>
      </c>
      <c r="F3946">
        <v>3757.01</v>
      </c>
      <c r="G3946">
        <v>73.099999999999994</v>
      </c>
      <c r="H3946">
        <v>48.1</v>
      </c>
      <c r="I3946">
        <v>3</v>
      </c>
      <c r="J3946" t="s">
        <v>28</v>
      </c>
      <c r="K3946" t="s">
        <v>4820</v>
      </c>
      <c r="L3946">
        <v>0</v>
      </c>
      <c r="M3946">
        <v>0</v>
      </c>
      <c r="N3946" t="s">
        <v>392</v>
      </c>
      <c r="O3946" t="s">
        <v>211</v>
      </c>
      <c r="P3946" t="s">
        <v>81</v>
      </c>
      <c r="Q3946">
        <v>1257.82</v>
      </c>
      <c r="R3946" t="s">
        <v>76</v>
      </c>
      <c r="S3946" t="s">
        <v>33</v>
      </c>
      <c r="T3946">
        <v>1</v>
      </c>
      <c r="U3946" t="s">
        <v>89</v>
      </c>
      <c r="V3946">
        <v>15.87</v>
      </c>
      <c r="W3946" t="s">
        <v>35</v>
      </c>
      <c r="X3946">
        <v>1</v>
      </c>
      <c r="Y3946">
        <v>14</v>
      </c>
      <c r="Z3946">
        <v>3</v>
      </c>
      <c r="AA3946" t="s">
        <v>78</v>
      </c>
      <c r="AB3946" t="s">
        <v>54</v>
      </c>
      <c r="AC3946" t="s">
        <v>55</v>
      </c>
      <c r="AD3946">
        <v>24.999999999999993</v>
      </c>
      <c r="AE3946">
        <v>-56.350000000000364</v>
      </c>
      <c r="AF3946">
        <v>1</v>
      </c>
      <c r="AG3946" t="s">
        <v>4857</v>
      </c>
      <c r="AH3946">
        <f>moove_smart_Real[[#This Row],[Fuel_Price]]+moove_smart_Real[[#This Row],[Fare_Paid]]</f>
        <v>4958.4799999999996</v>
      </c>
    </row>
    <row r="3947" spans="1:34" x14ac:dyDescent="0.25">
      <c r="A3947" t="s">
        <v>4264</v>
      </c>
      <c r="B3947" s="1">
        <v>45433</v>
      </c>
      <c r="C3947" t="s">
        <v>4823</v>
      </c>
      <c r="D3947" t="s">
        <v>41</v>
      </c>
      <c r="E3947">
        <v>3316.9</v>
      </c>
      <c r="F3947">
        <v>3391.48</v>
      </c>
      <c r="G3947">
        <v>49.2</v>
      </c>
      <c r="H3947">
        <v>27.2</v>
      </c>
      <c r="I3947">
        <v>4</v>
      </c>
      <c r="J3947" t="s">
        <v>28</v>
      </c>
      <c r="K3947" t="s">
        <v>4820</v>
      </c>
      <c r="L3947">
        <v>0</v>
      </c>
      <c r="M3947">
        <v>0</v>
      </c>
      <c r="N3947" t="s">
        <v>226</v>
      </c>
      <c r="O3947" t="s">
        <v>410</v>
      </c>
      <c r="P3947" t="s">
        <v>81</v>
      </c>
      <c r="Q3947">
        <v>1077.23</v>
      </c>
      <c r="R3947" t="s">
        <v>32</v>
      </c>
      <c r="S3947" t="s">
        <v>33</v>
      </c>
      <c r="T3947">
        <v>1</v>
      </c>
      <c r="U3947" t="s">
        <v>45</v>
      </c>
      <c r="V3947">
        <v>8.85</v>
      </c>
      <c r="W3947" t="s">
        <v>28</v>
      </c>
      <c r="X3947">
        <v>0</v>
      </c>
      <c r="Y3947">
        <v>10</v>
      </c>
      <c r="Z3947">
        <v>9</v>
      </c>
      <c r="AA3947" t="s">
        <v>78</v>
      </c>
      <c r="AB3947" t="s">
        <v>54</v>
      </c>
      <c r="AC3947" t="s">
        <v>55</v>
      </c>
      <c r="AD3947">
        <v>22.000000000000004</v>
      </c>
      <c r="AE3947">
        <v>-74.579999999999927</v>
      </c>
      <c r="AF3947">
        <v>0</v>
      </c>
      <c r="AG3947" t="s">
        <v>4857</v>
      </c>
      <c r="AH3947">
        <f>moove_smart_Real[[#This Row],[Fuel_Price]]+moove_smart_Real[[#This Row],[Fare_Paid]]</f>
        <v>4394.13</v>
      </c>
    </row>
    <row r="3948" spans="1:34" x14ac:dyDescent="0.25">
      <c r="A3948" t="s">
        <v>4265</v>
      </c>
      <c r="B3948" s="1">
        <v>45993</v>
      </c>
      <c r="C3948" t="s">
        <v>95</v>
      </c>
      <c r="D3948" t="s">
        <v>49</v>
      </c>
      <c r="E3948">
        <v>2190.27</v>
      </c>
      <c r="F3948">
        <v>1872.32</v>
      </c>
      <c r="G3948">
        <v>28.6</v>
      </c>
      <c r="H3948">
        <v>20.6</v>
      </c>
      <c r="I3948">
        <v>4.9000000000000004</v>
      </c>
      <c r="J3948" t="s">
        <v>35</v>
      </c>
      <c r="K3948" t="s">
        <v>59</v>
      </c>
      <c r="L3948">
        <v>3</v>
      </c>
      <c r="M3948">
        <v>0</v>
      </c>
      <c r="N3948" t="s">
        <v>320</v>
      </c>
      <c r="O3948" t="s">
        <v>145</v>
      </c>
      <c r="P3948" t="s">
        <v>31</v>
      </c>
      <c r="Q3948">
        <v>1118.83</v>
      </c>
      <c r="R3948" t="s">
        <v>32</v>
      </c>
      <c r="S3948" t="s">
        <v>33</v>
      </c>
      <c r="T3948">
        <v>1</v>
      </c>
      <c r="U3948" t="s">
        <v>89</v>
      </c>
      <c r="V3948">
        <v>21.77</v>
      </c>
      <c r="W3948" t="s">
        <v>28</v>
      </c>
      <c r="X3948">
        <v>0</v>
      </c>
      <c r="Y3948">
        <v>3</v>
      </c>
      <c r="Z3948">
        <v>4</v>
      </c>
      <c r="AA3948" t="s">
        <v>53</v>
      </c>
      <c r="AB3948" t="s">
        <v>37</v>
      </c>
      <c r="AC3948" t="s">
        <v>46</v>
      </c>
      <c r="AD3948">
        <v>8</v>
      </c>
      <c r="AE3948">
        <v>317.95000000000005</v>
      </c>
      <c r="AF3948">
        <v>1</v>
      </c>
      <c r="AG3948" t="s">
        <v>38</v>
      </c>
      <c r="AH3948">
        <f>moove_smart_Real[[#This Row],[Fuel_Price]]+moove_smart_Real[[#This Row],[Fare_Paid]]</f>
        <v>3309.1</v>
      </c>
    </row>
    <row r="3949" spans="1:34" x14ac:dyDescent="0.25">
      <c r="A3949" t="s">
        <v>4266</v>
      </c>
      <c r="B3949" s="1">
        <v>45971</v>
      </c>
      <c r="C3949" t="s">
        <v>173</v>
      </c>
      <c r="D3949" t="s">
        <v>41</v>
      </c>
      <c r="E3949">
        <v>2111.7399999999998</v>
      </c>
      <c r="F3949">
        <v>2294.56</v>
      </c>
      <c r="G3949">
        <v>29.7</v>
      </c>
      <c r="H3949">
        <v>10</v>
      </c>
      <c r="I3949">
        <v>3.4</v>
      </c>
      <c r="J3949" t="s">
        <v>35</v>
      </c>
      <c r="K3949" t="s">
        <v>59</v>
      </c>
      <c r="L3949">
        <v>3</v>
      </c>
      <c r="M3949">
        <v>0</v>
      </c>
      <c r="N3949" t="s">
        <v>418</v>
      </c>
      <c r="O3949" t="s">
        <v>416</v>
      </c>
      <c r="P3949" t="s">
        <v>31</v>
      </c>
      <c r="Q3949">
        <v>817.83</v>
      </c>
      <c r="R3949" t="s">
        <v>32</v>
      </c>
      <c r="S3949" t="s">
        <v>33</v>
      </c>
      <c r="T3949">
        <v>1</v>
      </c>
      <c r="U3949" t="s">
        <v>4825</v>
      </c>
      <c r="V3949">
        <v>0.33</v>
      </c>
      <c r="W3949" t="s">
        <v>28</v>
      </c>
      <c r="X3949">
        <v>0</v>
      </c>
      <c r="Y3949">
        <v>11</v>
      </c>
      <c r="Z3949">
        <v>3</v>
      </c>
      <c r="AA3949" t="s">
        <v>36</v>
      </c>
      <c r="AB3949" t="s">
        <v>37</v>
      </c>
      <c r="AC3949" t="s">
        <v>55</v>
      </c>
      <c r="AD3949">
        <v>19.7</v>
      </c>
      <c r="AE3949">
        <v>-182.82000000000016</v>
      </c>
      <c r="AF3949">
        <v>1</v>
      </c>
      <c r="AG3949" t="s">
        <v>4857</v>
      </c>
      <c r="AH3949">
        <f>moove_smart_Real[[#This Row],[Fuel_Price]]+moove_smart_Real[[#This Row],[Fare_Paid]]</f>
        <v>2929.5699999999997</v>
      </c>
    </row>
    <row r="3950" spans="1:34" x14ac:dyDescent="0.25">
      <c r="A3950" t="s">
        <v>4267</v>
      </c>
      <c r="B3950" s="1">
        <v>45914</v>
      </c>
      <c r="C3950" t="s">
        <v>95</v>
      </c>
      <c r="D3950" t="s">
        <v>58</v>
      </c>
      <c r="E3950">
        <v>4382.95</v>
      </c>
      <c r="F3950">
        <v>4256.6099999999997</v>
      </c>
      <c r="G3950">
        <v>21.1</v>
      </c>
      <c r="H3950">
        <v>10</v>
      </c>
      <c r="I3950">
        <v>5</v>
      </c>
      <c r="J3950" t="s">
        <v>28</v>
      </c>
      <c r="K3950" t="s">
        <v>4820</v>
      </c>
      <c r="L3950">
        <v>0</v>
      </c>
      <c r="M3950">
        <v>0</v>
      </c>
      <c r="N3950" t="s">
        <v>105</v>
      </c>
      <c r="O3950" t="s">
        <v>168</v>
      </c>
      <c r="P3950" t="s">
        <v>81</v>
      </c>
      <c r="Q3950">
        <v>1057.25</v>
      </c>
      <c r="R3950" t="s">
        <v>32</v>
      </c>
      <c r="S3950" t="s">
        <v>33</v>
      </c>
      <c r="T3950">
        <v>1</v>
      </c>
      <c r="U3950" t="s">
        <v>89</v>
      </c>
      <c r="V3950">
        <v>21.24</v>
      </c>
      <c r="W3950" t="s">
        <v>28</v>
      </c>
      <c r="X3950">
        <v>0</v>
      </c>
      <c r="Y3950">
        <v>17</v>
      </c>
      <c r="Z3950">
        <v>1</v>
      </c>
      <c r="AA3950" t="s">
        <v>78</v>
      </c>
      <c r="AB3950" t="s">
        <v>54</v>
      </c>
      <c r="AC3950" t="s">
        <v>46</v>
      </c>
      <c r="AD3950">
        <v>11.100000000000001</v>
      </c>
      <c r="AE3950">
        <v>126.34000000000015</v>
      </c>
      <c r="AF3950">
        <v>0</v>
      </c>
      <c r="AG3950" t="s">
        <v>4857</v>
      </c>
      <c r="AH3950">
        <f>moove_smart_Real[[#This Row],[Fuel_Price]]+moove_smart_Real[[#This Row],[Fare_Paid]]</f>
        <v>5440.2</v>
      </c>
    </row>
    <row r="3951" spans="1:34" x14ac:dyDescent="0.25">
      <c r="A3951" t="s">
        <v>4268</v>
      </c>
      <c r="B3951" s="1">
        <v>45796</v>
      </c>
      <c r="C3951" t="s">
        <v>4819</v>
      </c>
      <c r="D3951" t="s">
        <v>41</v>
      </c>
      <c r="E3951">
        <v>2606.5700000000002</v>
      </c>
      <c r="F3951">
        <v>2185.33</v>
      </c>
      <c r="G3951">
        <v>49.8</v>
      </c>
      <c r="H3951">
        <v>43.8</v>
      </c>
      <c r="I3951">
        <v>4.5999999999999996</v>
      </c>
      <c r="J3951" t="s">
        <v>35</v>
      </c>
      <c r="K3951" t="s">
        <v>109</v>
      </c>
      <c r="L3951">
        <v>2</v>
      </c>
      <c r="M3951">
        <v>1</v>
      </c>
      <c r="N3951" t="s">
        <v>269</v>
      </c>
      <c r="O3951" t="s">
        <v>350</v>
      </c>
      <c r="P3951" t="s">
        <v>52</v>
      </c>
      <c r="Q3951">
        <v>821.43</v>
      </c>
      <c r="R3951" t="s">
        <v>32</v>
      </c>
      <c r="S3951" t="s">
        <v>33</v>
      </c>
      <c r="T3951">
        <v>1</v>
      </c>
      <c r="U3951" t="s">
        <v>89</v>
      </c>
      <c r="V3951">
        <v>0.04</v>
      </c>
      <c r="W3951" t="s">
        <v>35</v>
      </c>
      <c r="X3951">
        <v>1</v>
      </c>
      <c r="Y3951">
        <v>3</v>
      </c>
      <c r="Z3951">
        <v>9</v>
      </c>
      <c r="AA3951" t="s">
        <v>36</v>
      </c>
      <c r="AB3951" t="s">
        <v>54</v>
      </c>
      <c r="AC3951" t="s">
        <v>38</v>
      </c>
      <c r="AD3951">
        <v>6</v>
      </c>
      <c r="AE3951">
        <v>421.24000000000024</v>
      </c>
      <c r="AF3951">
        <v>1</v>
      </c>
      <c r="AG3951" t="s">
        <v>38</v>
      </c>
      <c r="AH3951">
        <f>moove_smart_Real[[#This Row],[Fuel_Price]]+moove_smart_Real[[#This Row],[Fare_Paid]]</f>
        <v>3428</v>
      </c>
    </row>
    <row r="3952" spans="1:34" x14ac:dyDescent="0.25">
      <c r="A3952" t="s">
        <v>4269</v>
      </c>
      <c r="B3952" s="1">
        <v>45458</v>
      </c>
      <c r="C3952" t="s">
        <v>173</v>
      </c>
      <c r="D3952" t="s">
        <v>49</v>
      </c>
      <c r="E3952">
        <v>2718.22</v>
      </c>
      <c r="F3952">
        <v>2516.34</v>
      </c>
      <c r="G3952">
        <v>41.8</v>
      </c>
      <c r="H3952">
        <v>20.8</v>
      </c>
      <c r="I3952">
        <v>3.1</v>
      </c>
      <c r="J3952" t="s">
        <v>28</v>
      </c>
      <c r="K3952" t="s">
        <v>4820</v>
      </c>
      <c r="L3952">
        <v>0</v>
      </c>
      <c r="M3952">
        <v>0</v>
      </c>
      <c r="N3952" t="s">
        <v>65</v>
      </c>
      <c r="O3952" t="s">
        <v>483</v>
      </c>
      <c r="P3952" t="s">
        <v>44</v>
      </c>
      <c r="Q3952">
        <v>1036.31</v>
      </c>
      <c r="R3952" t="s">
        <v>32</v>
      </c>
      <c r="S3952" t="s">
        <v>33</v>
      </c>
      <c r="T3952">
        <v>1</v>
      </c>
      <c r="U3952" t="s">
        <v>89</v>
      </c>
      <c r="V3952">
        <v>14.88</v>
      </c>
      <c r="W3952" t="s">
        <v>35</v>
      </c>
      <c r="X3952">
        <v>1</v>
      </c>
      <c r="Y3952">
        <v>1</v>
      </c>
      <c r="Z3952">
        <v>13</v>
      </c>
      <c r="AA3952" t="s">
        <v>53</v>
      </c>
      <c r="AB3952" t="s">
        <v>37</v>
      </c>
      <c r="AC3952" t="s">
        <v>55</v>
      </c>
      <c r="AD3952">
        <v>20.999999999999996</v>
      </c>
      <c r="AE3952">
        <v>201.87999999999965</v>
      </c>
      <c r="AF3952">
        <v>0</v>
      </c>
      <c r="AG3952" t="s">
        <v>38</v>
      </c>
      <c r="AH3952">
        <f>moove_smart_Real[[#This Row],[Fuel_Price]]+moove_smart_Real[[#This Row],[Fare_Paid]]</f>
        <v>3754.5299999999997</v>
      </c>
    </row>
    <row r="3953" spans="1:34" x14ac:dyDescent="0.25">
      <c r="A3953" t="s">
        <v>4270</v>
      </c>
      <c r="B3953" s="1">
        <v>45977</v>
      </c>
      <c r="C3953" t="s">
        <v>4819</v>
      </c>
      <c r="D3953" t="s">
        <v>58</v>
      </c>
      <c r="E3953">
        <v>4565.68</v>
      </c>
      <c r="F3953">
        <v>4206.97</v>
      </c>
      <c r="G3953">
        <v>42.3</v>
      </c>
      <c r="H3953">
        <v>18.3</v>
      </c>
      <c r="I3953">
        <v>4.5999999999999996</v>
      </c>
      <c r="J3953" t="s">
        <v>28</v>
      </c>
      <c r="K3953" t="s">
        <v>4820</v>
      </c>
      <c r="L3953">
        <v>0</v>
      </c>
      <c r="M3953">
        <v>0</v>
      </c>
      <c r="N3953" t="s">
        <v>130</v>
      </c>
      <c r="O3953" t="s">
        <v>307</v>
      </c>
      <c r="P3953" t="s">
        <v>81</v>
      </c>
      <c r="Q3953">
        <v>1083.49</v>
      </c>
      <c r="R3953" t="s">
        <v>32</v>
      </c>
      <c r="S3953" t="s">
        <v>33</v>
      </c>
      <c r="T3953">
        <v>1</v>
      </c>
      <c r="U3953" t="s">
        <v>89</v>
      </c>
      <c r="V3953">
        <v>27.4</v>
      </c>
      <c r="W3953" t="s">
        <v>35</v>
      </c>
      <c r="X3953">
        <v>1</v>
      </c>
      <c r="Y3953">
        <v>18</v>
      </c>
      <c r="Z3953">
        <v>12</v>
      </c>
      <c r="AA3953" t="s">
        <v>53</v>
      </c>
      <c r="AB3953" t="s">
        <v>37</v>
      </c>
      <c r="AC3953" t="s">
        <v>38</v>
      </c>
      <c r="AD3953">
        <v>23.999999999999996</v>
      </c>
      <c r="AE3953">
        <v>358.71000000000004</v>
      </c>
      <c r="AF3953">
        <v>0</v>
      </c>
      <c r="AG3953" t="s">
        <v>4857</v>
      </c>
      <c r="AH3953">
        <f>moove_smart_Real[[#This Row],[Fuel_Price]]+moove_smart_Real[[#This Row],[Fare_Paid]]</f>
        <v>5649.17</v>
      </c>
    </row>
    <row r="3954" spans="1:34" x14ac:dyDescent="0.25">
      <c r="A3954" t="s">
        <v>4271</v>
      </c>
      <c r="B3954" s="1">
        <v>45292</v>
      </c>
      <c r="C3954" t="s">
        <v>95</v>
      </c>
      <c r="D3954" t="s">
        <v>41</v>
      </c>
      <c r="E3954">
        <v>2242.66</v>
      </c>
      <c r="F3954">
        <v>1597.31</v>
      </c>
      <c r="G3954">
        <v>6</v>
      </c>
      <c r="H3954">
        <v>10</v>
      </c>
      <c r="I3954">
        <v>3.8</v>
      </c>
      <c r="J3954" t="s">
        <v>28</v>
      </c>
      <c r="K3954" t="s">
        <v>4820</v>
      </c>
      <c r="L3954">
        <v>0</v>
      </c>
      <c r="M3954">
        <v>0</v>
      </c>
      <c r="N3954" t="s">
        <v>210</v>
      </c>
      <c r="O3954" t="s">
        <v>140</v>
      </c>
      <c r="P3954" t="s">
        <v>31</v>
      </c>
      <c r="Q3954">
        <v>971.14</v>
      </c>
      <c r="R3954" t="s">
        <v>32</v>
      </c>
      <c r="S3954" t="s">
        <v>33</v>
      </c>
      <c r="T3954">
        <v>1</v>
      </c>
      <c r="U3954" t="s">
        <v>45</v>
      </c>
      <c r="V3954">
        <v>14.75</v>
      </c>
      <c r="W3954" t="s">
        <v>35</v>
      </c>
      <c r="X3954">
        <v>1</v>
      </c>
      <c r="Y3954">
        <v>18</v>
      </c>
      <c r="Z3954">
        <v>15</v>
      </c>
      <c r="AA3954" t="s">
        <v>53</v>
      </c>
      <c r="AB3954" t="s">
        <v>54</v>
      </c>
      <c r="AC3954" t="s">
        <v>38</v>
      </c>
      <c r="AD3954">
        <v>-4</v>
      </c>
      <c r="AE3954">
        <v>645.34999999999991</v>
      </c>
      <c r="AF3954">
        <v>0</v>
      </c>
      <c r="AG3954" t="s">
        <v>4857</v>
      </c>
      <c r="AH3954">
        <f>moove_smart_Real[[#This Row],[Fuel_Price]]+moove_smart_Real[[#This Row],[Fare_Paid]]</f>
        <v>3213.7999999999997</v>
      </c>
    </row>
    <row r="3955" spans="1:34" x14ac:dyDescent="0.25">
      <c r="A3955" t="s">
        <v>4272</v>
      </c>
      <c r="B3955" s="1">
        <v>45941</v>
      </c>
      <c r="C3955" t="s">
        <v>4822</v>
      </c>
      <c r="D3955" t="s">
        <v>49</v>
      </c>
      <c r="E3955">
        <v>3050.59</v>
      </c>
      <c r="F3955">
        <v>2810.19</v>
      </c>
      <c r="G3955">
        <v>7.7</v>
      </c>
      <c r="H3955">
        <v>10</v>
      </c>
      <c r="I3955">
        <v>3.1</v>
      </c>
      <c r="J3955" t="s">
        <v>28</v>
      </c>
      <c r="K3955" t="s">
        <v>4820</v>
      </c>
      <c r="L3955">
        <v>0</v>
      </c>
      <c r="M3955">
        <v>0</v>
      </c>
      <c r="N3955" t="s">
        <v>320</v>
      </c>
      <c r="O3955" t="s">
        <v>647</v>
      </c>
      <c r="P3955" t="s">
        <v>52</v>
      </c>
      <c r="Q3955">
        <v>922.31</v>
      </c>
      <c r="R3955" t="s">
        <v>32</v>
      </c>
      <c r="S3955" t="s">
        <v>33</v>
      </c>
      <c r="T3955">
        <v>1</v>
      </c>
      <c r="U3955" t="s">
        <v>89</v>
      </c>
      <c r="V3955">
        <v>9.15</v>
      </c>
      <c r="W3955" t="s">
        <v>28</v>
      </c>
      <c r="X3955">
        <v>0</v>
      </c>
      <c r="Y3955">
        <v>9</v>
      </c>
      <c r="Z3955">
        <v>4</v>
      </c>
      <c r="AA3955" t="s">
        <v>53</v>
      </c>
      <c r="AB3955" t="s">
        <v>37</v>
      </c>
      <c r="AC3955" t="s">
        <v>55</v>
      </c>
      <c r="AD3955">
        <v>-2.2999999999999998</v>
      </c>
      <c r="AE3955">
        <v>240.40000000000009</v>
      </c>
      <c r="AF3955">
        <v>0</v>
      </c>
      <c r="AG3955" t="s">
        <v>4857</v>
      </c>
      <c r="AH3955">
        <f>moove_smart_Real[[#This Row],[Fuel_Price]]+moove_smart_Real[[#This Row],[Fare_Paid]]</f>
        <v>3972.9</v>
      </c>
    </row>
    <row r="3956" spans="1:34" x14ac:dyDescent="0.25">
      <c r="A3956" t="s">
        <v>4273</v>
      </c>
      <c r="B3956" s="1">
        <v>45667</v>
      </c>
      <c r="C3956" t="s">
        <v>173</v>
      </c>
      <c r="D3956" t="s">
        <v>49</v>
      </c>
      <c r="E3956">
        <v>4032.3</v>
      </c>
      <c r="F3956">
        <v>3736.29</v>
      </c>
      <c r="G3956">
        <v>59.8</v>
      </c>
      <c r="H3956">
        <v>41.8</v>
      </c>
      <c r="I3956">
        <v>2</v>
      </c>
      <c r="J3956" t="s">
        <v>35</v>
      </c>
      <c r="K3956" t="s">
        <v>109</v>
      </c>
      <c r="L3956">
        <v>2</v>
      </c>
      <c r="M3956">
        <v>1</v>
      </c>
      <c r="N3956" t="s">
        <v>278</v>
      </c>
      <c r="O3956" t="s">
        <v>156</v>
      </c>
      <c r="P3956" t="s">
        <v>52</v>
      </c>
      <c r="Q3956">
        <v>1064.6600000000001</v>
      </c>
      <c r="R3956" t="s">
        <v>76</v>
      </c>
      <c r="S3956" t="s">
        <v>33</v>
      </c>
      <c r="T3956">
        <v>1</v>
      </c>
      <c r="U3956" t="s">
        <v>89</v>
      </c>
      <c r="V3956">
        <v>18.75</v>
      </c>
      <c r="W3956" t="s">
        <v>28</v>
      </c>
      <c r="X3956">
        <v>0</v>
      </c>
      <c r="Y3956">
        <v>8</v>
      </c>
      <c r="Z3956">
        <v>6</v>
      </c>
      <c r="AA3956" t="s">
        <v>78</v>
      </c>
      <c r="AB3956" t="s">
        <v>37</v>
      </c>
      <c r="AC3956" t="s">
        <v>55</v>
      </c>
      <c r="AD3956">
        <v>18</v>
      </c>
      <c r="AE3956">
        <v>296.01000000000022</v>
      </c>
      <c r="AF3956">
        <v>1</v>
      </c>
      <c r="AG3956" t="s">
        <v>4857</v>
      </c>
      <c r="AH3956">
        <f>moove_smart_Real[[#This Row],[Fuel_Price]]+moove_smart_Real[[#This Row],[Fare_Paid]]</f>
        <v>5096.96</v>
      </c>
    </row>
    <row r="3957" spans="1:34" x14ac:dyDescent="0.25">
      <c r="A3957" t="s">
        <v>4274</v>
      </c>
      <c r="B3957" s="1">
        <v>45325</v>
      </c>
      <c r="C3957" t="s">
        <v>173</v>
      </c>
      <c r="D3957" t="s">
        <v>49</v>
      </c>
      <c r="E3957">
        <v>3433.78</v>
      </c>
      <c r="F3957">
        <v>3255.07</v>
      </c>
      <c r="G3957">
        <v>30.2</v>
      </c>
      <c r="H3957">
        <v>21.2</v>
      </c>
      <c r="I3957">
        <v>2.2999999999999998</v>
      </c>
      <c r="J3957" t="s">
        <v>28</v>
      </c>
      <c r="K3957" t="s">
        <v>4820</v>
      </c>
      <c r="L3957">
        <v>0</v>
      </c>
      <c r="M3957">
        <v>0</v>
      </c>
      <c r="N3957" t="s">
        <v>142</v>
      </c>
      <c r="O3957" t="s">
        <v>585</v>
      </c>
      <c r="P3957" t="s">
        <v>81</v>
      </c>
      <c r="Q3957">
        <v>1022.45</v>
      </c>
      <c r="R3957" t="s">
        <v>32</v>
      </c>
      <c r="S3957" t="s">
        <v>33</v>
      </c>
      <c r="T3957">
        <v>1</v>
      </c>
      <c r="U3957" t="s">
        <v>89</v>
      </c>
      <c r="V3957">
        <v>9.94</v>
      </c>
      <c r="W3957" t="s">
        <v>28</v>
      </c>
      <c r="X3957">
        <v>0</v>
      </c>
      <c r="Y3957">
        <v>15</v>
      </c>
      <c r="Z3957">
        <v>12</v>
      </c>
      <c r="AA3957" t="s">
        <v>78</v>
      </c>
      <c r="AB3957" t="s">
        <v>37</v>
      </c>
      <c r="AC3957" t="s">
        <v>46</v>
      </c>
      <c r="AD3957">
        <v>9</v>
      </c>
      <c r="AE3957">
        <v>178.71000000000004</v>
      </c>
      <c r="AF3957">
        <v>1</v>
      </c>
      <c r="AG3957" t="s">
        <v>4857</v>
      </c>
      <c r="AH3957">
        <f>moove_smart_Real[[#This Row],[Fuel_Price]]+moove_smart_Real[[#This Row],[Fare_Paid]]</f>
        <v>4456.2300000000005</v>
      </c>
    </row>
    <row r="3958" spans="1:34" x14ac:dyDescent="0.25">
      <c r="A3958" t="s">
        <v>4275</v>
      </c>
      <c r="B3958" s="1">
        <v>45948</v>
      </c>
      <c r="C3958" t="s">
        <v>4821</v>
      </c>
      <c r="D3958" t="s">
        <v>49</v>
      </c>
      <c r="E3958">
        <v>3837.27</v>
      </c>
      <c r="F3958">
        <v>3297.29</v>
      </c>
      <c r="G3958">
        <v>40</v>
      </c>
      <c r="H3958">
        <v>31</v>
      </c>
      <c r="I3958">
        <v>5</v>
      </c>
      <c r="J3958" t="s">
        <v>28</v>
      </c>
      <c r="K3958" t="s">
        <v>4820</v>
      </c>
      <c r="L3958">
        <v>0</v>
      </c>
      <c r="M3958">
        <v>0</v>
      </c>
      <c r="N3958" t="s">
        <v>320</v>
      </c>
      <c r="O3958" t="s">
        <v>193</v>
      </c>
      <c r="P3958" t="s">
        <v>44</v>
      </c>
      <c r="Q3958">
        <v>909.96</v>
      </c>
      <c r="R3958" t="s">
        <v>32</v>
      </c>
      <c r="S3958" t="s">
        <v>33</v>
      </c>
      <c r="T3958">
        <v>1</v>
      </c>
      <c r="U3958" t="s">
        <v>89</v>
      </c>
      <c r="V3958">
        <v>19.77</v>
      </c>
      <c r="W3958" t="s">
        <v>28</v>
      </c>
      <c r="X3958">
        <v>0</v>
      </c>
      <c r="Y3958">
        <v>13</v>
      </c>
      <c r="Z3958">
        <v>7</v>
      </c>
      <c r="AA3958" t="s">
        <v>36</v>
      </c>
      <c r="AB3958" t="s">
        <v>54</v>
      </c>
      <c r="AC3958" t="s">
        <v>55</v>
      </c>
      <c r="AD3958">
        <v>9</v>
      </c>
      <c r="AE3958">
        <v>539.98</v>
      </c>
      <c r="AF3958">
        <v>0</v>
      </c>
      <c r="AG3958" t="s">
        <v>4857</v>
      </c>
      <c r="AH3958">
        <f>moove_smart_Real[[#This Row],[Fuel_Price]]+moove_smart_Real[[#This Row],[Fare_Paid]]</f>
        <v>4747.2299999999996</v>
      </c>
    </row>
    <row r="3959" spans="1:34" x14ac:dyDescent="0.25">
      <c r="A3959" t="s">
        <v>4276</v>
      </c>
      <c r="B3959" s="1">
        <v>45870</v>
      </c>
      <c r="C3959" t="s">
        <v>95</v>
      </c>
      <c r="D3959" t="s">
        <v>27</v>
      </c>
      <c r="E3959">
        <v>2823.4</v>
      </c>
      <c r="F3959">
        <v>2683.04</v>
      </c>
      <c r="G3959">
        <v>62.7</v>
      </c>
      <c r="H3959">
        <v>47.7</v>
      </c>
      <c r="I3959">
        <v>5</v>
      </c>
      <c r="J3959" t="s">
        <v>35</v>
      </c>
      <c r="K3959" t="s">
        <v>73</v>
      </c>
      <c r="L3959">
        <v>4</v>
      </c>
      <c r="M3959">
        <v>0</v>
      </c>
      <c r="N3959" t="s">
        <v>190</v>
      </c>
      <c r="O3959" t="s">
        <v>201</v>
      </c>
      <c r="P3959" t="s">
        <v>52</v>
      </c>
      <c r="Q3959">
        <v>0</v>
      </c>
      <c r="R3959" t="s">
        <v>76</v>
      </c>
      <c r="S3959" t="s">
        <v>33</v>
      </c>
      <c r="T3959">
        <v>1</v>
      </c>
      <c r="U3959" t="s">
        <v>89</v>
      </c>
      <c r="V3959">
        <v>13.25</v>
      </c>
      <c r="W3959" t="s">
        <v>35</v>
      </c>
      <c r="X3959">
        <v>1</v>
      </c>
      <c r="Y3959">
        <v>17</v>
      </c>
      <c r="Z3959">
        <v>12</v>
      </c>
      <c r="AA3959" t="s">
        <v>53</v>
      </c>
      <c r="AB3959" t="s">
        <v>37</v>
      </c>
      <c r="AC3959" t="s">
        <v>46</v>
      </c>
      <c r="AD3959">
        <v>15</v>
      </c>
      <c r="AE3959">
        <v>140.36000000000013</v>
      </c>
      <c r="AF3959">
        <v>1</v>
      </c>
      <c r="AG3959" t="s">
        <v>4857</v>
      </c>
      <c r="AH3959">
        <f>moove_smart_Real[[#This Row],[Fuel_Price]]+moove_smart_Real[[#This Row],[Fare_Paid]]</f>
        <v>2823.4</v>
      </c>
    </row>
    <row r="3960" spans="1:34" x14ac:dyDescent="0.25">
      <c r="A3960" t="s">
        <v>4277</v>
      </c>
      <c r="B3960" s="1">
        <v>45977</v>
      </c>
      <c r="C3960" t="s">
        <v>4821</v>
      </c>
      <c r="D3960" t="s">
        <v>49</v>
      </c>
      <c r="E3960">
        <v>2519.69</v>
      </c>
      <c r="F3960">
        <v>2315.19</v>
      </c>
      <c r="G3960">
        <v>59.5</v>
      </c>
      <c r="H3960">
        <v>45.5</v>
      </c>
      <c r="I3960">
        <v>2.5</v>
      </c>
      <c r="J3960" t="s">
        <v>35</v>
      </c>
      <c r="K3960" t="s">
        <v>109</v>
      </c>
      <c r="L3960">
        <v>2</v>
      </c>
      <c r="M3960">
        <v>1</v>
      </c>
      <c r="N3960" t="s">
        <v>472</v>
      </c>
      <c r="O3960" t="s">
        <v>255</v>
      </c>
      <c r="P3960" t="s">
        <v>52</v>
      </c>
      <c r="Q3960">
        <v>1010.8</v>
      </c>
      <c r="R3960" t="s">
        <v>76</v>
      </c>
      <c r="S3960" t="s">
        <v>33</v>
      </c>
      <c r="T3960">
        <v>1</v>
      </c>
      <c r="U3960" t="s">
        <v>89</v>
      </c>
      <c r="V3960">
        <v>11.69</v>
      </c>
      <c r="W3960" t="s">
        <v>28</v>
      </c>
      <c r="X3960">
        <v>0</v>
      </c>
      <c r="Y3960">
        <v>5</v>
      </c>
      <c r="Z3960">
        <v>10</v>
      </c>
      <c r="AA3960" t="s">
        <v>78</v>
      </c>
      <c r="AB3960" t="s">
        <v>37</v>
      </c>
      <c r="AC3960" t="s">
        <v>55</v>
      </c>
      <c r="AD3960">
        <v>14</v>
      </c>
      <c r="AE3960">
        <v>204.5</v>
      </c>
      <c r="AF3960">
        <v>1</v>
      </c>
      <c r="AG3960" t="s">
        <v>38</v>
      </c>
      <c r="AH3960">
        <f>moove_smart_Real[[#This Row],[Fuel_Price]]+moove_smart_Real[[#This Row],[Fare_Paid]]</f>
        <v>3530.49</v>
      </c>
    </row>
    <row r="3961" spans="1:34" x14ac:dyDescent="0.25">
      <c r="A3961" t="s">
        <v>4278</v>
      </c>
      <c r="B3961" s="1">
        <v>45916</v>
      </c>
      <c r="C3961" t="s">
        <v>173</v>
      </c>
      <c r="D3961" t="s">
        <v>49</v>
      </c>
      <c r="E3961">
        <v>3253.32</v>
      </c>
      <c r="F3961">
        <v>3395.35</v>
      </c>
      <c r="G3961">
        <v>34</v>
      </c>
      <c r="H3961">
        <v>10</v>
      </c>
      <c r="I3961">
        <v>3.5</v>
      </c>
      <c r="J3961" t="s">
        <v>28</v>
      </c>
      <c r="K3961" t="s">
        <v>4820</v>
      </c>
      <c r="L3961">
        <v>0</v>
      </c>
      <c r="M3961">
        <v>0</v>
      </c>
      <c r="N3961" t="s">
        <v>142</v>
      </c>
      <c r="O3961" t="s">
        <v>279</v>
      </c>
      <c r="P3961" t="s">
        <v>44</v>
      </c>
      <c r="Q3961">
        <v>927.85</v>
      </c>
      <c r="R3961" t="s">
        <v>32</v>
      </c>
      <c r="S3961" t="s">
        <v>33</v>
      </c>
      <c r="T3961">
        <v>1</v>
      </c>
      <c r="U3961" t="s">
        <v>4825</v>
      </c>
      <c r="V3961">
        <v>15.99</v>
      </c>
      <c r="W3961" t="s">
        <v>35</v>
      </c>
      <c r="X3961">
        <v>1</v>
      </c>
      <c r="Y3961">
        <v>17</v>
      </c>
      <c r="Z3961">
        <v>14</v>
      </c>
      <c r="AA3961" t="s">
        <v>36</v>
      </c>
      <c r="AB3961" t="s">
        <v>54</v>
      </c>
      <c r="AC3961" t="s">
        <v>55</v>
      </c>
      <c r="AD3961">
        <v>24</v>
      </c>
      <c r="AE3961">
        <v>-142.02999999999975</v>
      </c>
      <c r="AF3961">
        <v>0</v>
      </c>
      <c r="AG3961" t="s">
        <v>4857</v>
      </c>
      <c r="AH3961">
        <f>moove_smart_Real[[#This Row],[Fuel_Price]]+moove_smart_Real[[#This Row],[Fare_Paid]]</f>
        <v>4181.17</v>
      </c>
    </row>
    <row r="3962" spans="1:34" x14ac:dyDescent="0.25">
      <c r="A3962" t="s">
        <v>4279</v>
      </c>
      <c r="B3962" s="1">
        <v>46005</v>
      </c>
      <c r="C3962" t="s">
        <v>4823</v>
      </c>
      <c r="D3962" t="s">
        <v>49</v>
      </c>
      <c r="E3962">
        <v>2687.76</v>
      </c>
      <c r="F3962">
        <v>2739.33</v>
      </c>
      <c r="G3962">
        <v>55</v>
      </c>
      <c r="H3962">
        <v>50</v>
      </c>
      <c r="I3962">
        <v>3.7</v>
      </c>
      <c r="J3962" t="s">
        <v>28</v>
      </c>
      <c r="K3962" t="s">
        <v>4820</v>
      </c>
      <c r="L3962">
        <v>0</v>
      </c>
      <c r="M3962">
        <v>0</v>
      </c>
      <c r="N3962" t="s">
        <v>392</v>
      </c>
      <c r="O3962" t="s">
        <v>742</v>
      </c>
      <c r="P3962" t="s">
        <v>52</v>
      </c>
      <c r="Q3962">
        <v>882</v>
      </c>
      <c r="R3962" t="s">
        <v>32</v>
      </c>
      <c r="S3962" t="s">
        <v>33</v>
      </c>
      <c r="T3962">
        <v>1</v>
      </c>
      <c r="U3962" t="s">
        <v>89</v>
      </c>
      <c r="V3962">
        <v>1.53</v>
      </c>
      <c r="W3962" t="s">
        <v>35</v>
      </c>
      <c r="X3962">
        <v>1</v>
      </c>
      <c r="Y3962">
        <v>13</v>
      </c>
      <c r="Z3962">
        <v>2</v>
      </c>
      <c r="AA3962" t="s">
        <v>53</v>
      </c>
      <c r="AB3962" t="s">
        <v>54</v>
      </c>
      <c r="AC3962" t="s">
        <v>38</v>
      </c>
      <c r="AD3962">
        <v>5</v>
      </c>
      <c r="AE3962">
        <v>-51.569999999999709</v>
      </c>
      <c r="AF3962">
        <v>0</v>
      </c>
      <c r="AG3962" t="s">
        <v>4857</v>
      </c>
      <c r="AH3962">
        <f>moove_smart_Real[[#This Row],[Fuel_Price]]+moove_smart_Real[[#This Row],[Fare_Paid]]</f>
        <v>3569.76</v>
      </c>
    </row>
    <row r="3963" spans="1:34" x14ac:dyDescent="0.25">
      <c r="A3963" t="s">
        <v>4280</v>
      </c>
      <c r="B3963" s="1">
        <v>45373</v>
      </c>
      <c r="C3963" t="s">
        <v>4822</v>
      </c>
      <c r="D3963" t="s">
        <v>41</v>
      </c>
      <c r="E3963">
        <v>2701.65</v>
      </c>
      <c r="F3963">
        <v>2753.33</v>
      </c>
      <c r="G3963">
        <v>26</v>
      </c>
      <c r="H3963">
        <v>10</v>
      </c>
      <c r="I3963">
        <v>4.5</v>
      </c>
      <c r="J3963" t="s">
        <v>35</v>
      </c>
      <c r="K3963" t="s">
        <v>177</v>
      </c>
      <c r="L3963">
        <v>5</v>
      </c>
      <c r="M3963">
        <v>0</v>
      </c>
      <c r="N3963" t="s">
        <v>178</v>
      </c>
      <c r="O3963" t="s">
        <v>462</v>
      </c>
      <c r="P3963" t="s">
        <v>52</v>
      </c>
      <c r="Q3963">
        <v>1032.05</v>
      </c>
      <c r="R3963" t="s">
        <v>32</v>
      </c>
      <c r="S3963" t="s">
        <v>33</v>
      </c>
      <c r="T3963">
        <v>1</v>
      </c>
      <c r="U3963" t="s">
        <v>45</v>
      </c>
      <c r="V3963">
        <v>-1.37</v>
      </c>
      <c r="W3963" t="s">
        <v>28</v>
      </c>
      <c r="X3963">
        <v>0</v>
      </c>
      <c r="Y3963">
        <v>9</v>
      </c>
      <c r="Z3963">
        <v>11</v>
      </c>
      <c r="AA3963" t="s">
        <v>36</v>
      </c>
      <c r="AB3963" t="s">
        <v>37</v>
      </c>
      <c r="AC3963" t="s">
        <v>38</v>
      </c>
      <c r="AD3963">
        <v>16</v>
      </c>
      <c r="AE3963">
        <v>-51.679999999999836</v>
      </c>
      <c r="AF3963">
        <v>1</v>
      </c>
      <c r="AG3963" t="s">
        <v>4857</v>
      </c>
      <c r="AH3963">
        <f>moove_smart_Real[[#This Row],[Fuel_Price]]+moove_smart_Real[[#This Row],[Fare_Paid]]</f>
        <v>3733.7</v>
      </c>
    </row>
    <row r="3964" spans="1:34" x14ac:dyDescent="0.25">
      <c r="A3964" t="s">
        <v>4281</v>
      </c>
      <c r="B3964" s="1">
        <v>45908</v>
      </c>
      <c r="C3964" t="s">
        <v>4821</v>
      </c>
      <c r="D3964" t="s">
        <v>41</v>
      </c>
      <c r="E3964">
        <v>3084.83</v>
      </c>
      <c r="F3964">
        <v>2842.32</v>
      </c>
      <c r="G3964">
        <v>40.1</v>
      </c>
      <c r="H3964">
        <v>24.1</v>
      </c>
      <c r="I3964">
        <v>2.2000000000000002</v>
      </c>
      <c r="J3964" t="s">
        <v>35</v>
      </c>
      <c r="K3964" t="s">
        <v>59</v>
      </c>
      <c r="L3964">
        <v>3</v>
      </c>
      <c r="M3964">
        <v>0</v>
      </c>
      <c r="N3964" t="s">
        <v>116</v>
      </c>
      <c r="O3964" t="s">
        <v>233</v>
      </c>
      <c r="P3964" t="s">
        <v>52</v>
      </c>
      <c r="Q3964">
        <v>1117.83</v>
      </c>
      <c r="R3964" t="s">
        <v>32</v>
      </c>
      <c r="S3964" t="s">
        <v>33</v>
      </c>
      <c r="T3964">
        <v>1</v>
      </c>
      <c r="U3964" t="s">
        <v>4825</v>
      </c>
      <c r="V3964">
        <v>17.52</v>
      </c>
      <c r="W3964" t="s">
        <v>35</v>
      </c>
      <c r="X3964">
        <v>1</v>
      </c>
      <c r="Y3964">
        <v>4</v>
      </c>
      <c r="Z3964">
        <v>3</v>
      </c>
      <c r="AA3964" t="s">
        <v>78</v>
      </c>
      <c r="AB3964" t="s">
        <v>37</v>
      </c>
      <c r="AC3964" t="s">
        <v>38</v>
      </c>
      <c r="AD3964">
        <v>16</v>
      </c>
      <c r="AE3964">
        <v>242.50999999999976</v>
      </c>
      <c r="AF3964">
        <v>1</v>
      </c>
      <c r="AG3964" t="s">
        <v>38</v>
      </c>
      <c r="AH3964">
        <f>moove_smart_Real[[#This Row],[Fuel_Price]]+moove_smart_Real[[#This Row],[Fare_Paid]]</f>
        <v>4202.66</v>
      </c>
    </row>
    <row r="3965" spans="1:34" x14ac:dyDescent="0.25">
      <c r="A3965" t="s">
        <v>4282</v>
      </c>
      <c r="B3965" s="1">
        <v>45408</v>
      </c>
      <c r="C3965" t="s">
        <v>95</v>
      </c>
      <c r="D3965" t="s">
        <v>58</v>
      </c>
      <c r="E3965">
        <v>2390.4299999999998</v>
      </c>
      <c r="F3965">
        <v>2408.2399999999998</v>
      </c>
      <c r="G3965">
        <v>34</v>
      </c>
      <c r="H3965">
        <v>12</v>
      </c>
      <c r="I3965">
        <v>5</v>
      </c>
      <c r="J3965" t="s">
        <v>35</v>
      </c>
      <c r="K3965" t="s">
        <v>59</v>
      </c>
      <c r="L3965">
        <v>3</v>
      </c>
      <c r="M3965">
        <v>0</v>
      </c>
      <c r="N3965" t="s">
        <v>116</v>
      </c>
      <c r="O3965" t="s">
        <v>145</v>
      </c>
      <c r="P3965" t="s">
        <v>52</v>
      </c>
      <c r="Q3965">
        <v>1234.21</v>
      </c>
      <c r="R3965" t="s">
        <v>76</v>
      </c>
      <c r="S3965" t="s">
        <v>33</v>
      </c>
      <c r="T3965">
        <v>1</v>
      </c>
      <c r="U3965" t="s">
        <v>89</v>
      </c>
      <c r="V3965">
        <v>21.62</v>
      </c>
      <c r="W3965" t="s">
        <v>35</v>
      </c>
      <c r="X3965">
        <v>1</v>
      </c>
      <c r="Y3965">
        <v>14</v>
      </c>
      <c r="Z3965">
        <v>15</v>
      </c>
      <c r="AA3965" t="s">
        <v>36</v>
      </c>
      <c r="AB3965" t="s">
        <v>37</v>
      </c>
      <c r="AC3965" t="s">
        <v>55</v>
      </c>
      <c r="AD3965">
        <v>22</v>
      </c>
      <c r="AE3965">
        <v>-17.809999999999945</v>
      </c>
      <c r="AF3965">
        <v>1</v>
      </c>
      <c r="AG3965" t="s">
        <v>4857</v>
      </c>
      <c r="AH3965">
        <f>moove_smart_Real[[#This Row],[Fuel_Price]]+moove_smart_Real[[#This Row],[Fare_Paid]]</f>
        <v>3624.64</v>
      </c>
    </row>
    <row r="3966" spans="1:34" x14ac:dyDescent="0.25">
      <c r="A3966" t="s">
        <v>4283</v>
      </c>
      <c r="B3966" s="1">
        <v>45770</v>
      </c>
      <c r="C3966" t="s">
        <v>4823</v>
      </c>
      <c r="D3966" t="s">
        <v>27</v>
      </c>
      <c r="E3966">
        <v>3420.75</v>
      </c>
      <c r="F3966">
        <v>3389.64</v>
      </c>
      <c r="G3966">
        <v>84.6</v>
      </c>
      <c r="H3966">
        <v>64.599999999999994</v>
      </c>
      <c r="I3966">
        <v>2.2999999999999998</v>
      </c>
      <c r="J3966" t="s">
        <v>35</v>
      </c>
      <c r="K3966" t="s">
        <v>73</v>
      </c>
      <c r="L3966">
        <v>4</v>
      </c>
      <c r="M3966">
        <v>0</v>
      </c>
      <c r="N3966" t="s">
        <v>206</v>
      </c>
      <c r="O3966" t="s">
        <v>265</v>
      </c>
      <c r="P3966" t="s">
        <v>52</v>
      </c>
      <c r="Q3966">
        <v>1134.6300000000001</v>
      </c>
      <c r="R3966" t="s">
        <v>76</v>
      </c>
      <c r="S3966" t="s">
        <v>263</v>
      </c>
      <c r="T3966">
        <v>0</v>
      </c>
      <c r="U3966" t="s">
        <v>4825</v>
      </c>
      <c r="V3966">
        <v>10.54</v>
      </c>
      <c r="W3966" t="s">
        <v>35</v>
      </c>
      <c r="X3966">
        <v>1</v>
      </c>
      <c r="Y3966">
        <v>6</v>
      </c>
      <c r="Z3966">
        <v>6</v>
      </c>
      <c r="AA3966" t="s">
        <v>36</v>
      </c>
      <c r="AB3966" t="s">
        <v>54</v>
      </c>
      <c r="AC3966" t="s">
        <v>55</v>
      </c>
      <c r="AD3966">
        <v>20</v>
      </c>
      <c r="AE3966">
        <v>31.110000000000127</v>
      </c>
      <c r="AF3966">
        <v>1</v>
      </c>
      <c r="AG3966" t="s">
        <v>38</v>
      </c>
      <c r="AH3966">
        <f>moove_smart_Real[[#This Row],[Fuel_Price]]+moove_smart_Real[[#This Row],[Fare_Paid]]</f>
        <v>4555.38</v>
      </c>
    </row>
    <row r="3967" spans="1:34" x14ac:dyDescent="0.25">
      <c r="A3967" t="s">
        <v>4284</v>
      </c>
      <c r="B3967" s="1">
        <v>45900</v>
      </c>
      <c r="C3967" t="s">
        <v>95</v>
      </c>
      <c r="D3967" t="s">
        <v>27</v>
      </c>
      <c r="E3967">
        <v>1256.07</v>
      </c>
      <c r="F3967">
        <v>1328.57</v>
      </c>
      <c r="G3967">
        <v>16</v>
      </c>
      <c r="H3967">
        <v>10</v>
      </c>
      <c r="I3967">
        <v>3.8</v>
      </c>
      <c r="J3967" t="s">
        <v>28</v>
      </c>
      <c r="K3967" t="s">
        <v>4820</v>
      </c>
      <c r="L3967">
        <v>0</v>
      </c>
      <c r="M3967">
        <v>0</v>
      </c>
      <c r="N3967" t="s">
        <v>195</v>
      </c>
      <c r="O3967" t="s">
        <v>196</v>
      </c>
      <c r="P3967" t="s">
        <v>31</v>
      </c>
      <c r="Q3967">
        <v>809.01</v>
      </c>
      <c r="R3967" t="s">
        <v>32</v>
      </c>
      <c r="S3967" t="s">
        <v>33</v>
      </c>
      <c r="T3967">
        <v>1</v>
      </c>
      <c r="U3967" t="s">
        <v>4825</v>
      </c>
      <c r="V3967">
        <v>9.34</v>
      </c>
      <c r="W3967" t="s">
        <v>35</v>
      </c>
      <c r="X3967">
        <v>1</v>
      </c>
      <c r="Y3967">
        <v>2</v>
      </c>
      <c r="Z3967">
        <v>13</v>
      </c>
      <c r="AA3967" t="s">
        <v>53</v>
      </c>
      <c r="AB3967" t="s">
        <v>37</v>
      </c>
      <c r="AC3967" t="s">
        <v>55</v>
      </c>
      <c r="AD3967">
        <v>6</v>
      </c>
      <c r="AE3967">
        <v>-72.5</v>
      </c>
      <c r="AF3967">
        <v>0</v>
      </c>
      <c r="AG3967" t="s">
        <v>38</v>
      </c>
      <c r="AH3967">
        <f>moove_smart_Real[[#This Row],[Fuel_Price]]+moove_smart_Real[[#This Row],[Fare_Paid]]</f>
        <v>2065.08</v>
      </c>
    </row>
    <row r="3968" spans="1:34" x14ac:dyDescent="0.25">
      <c r="A3968" t="s">
        <v>4285</v>
      </c>
      <c r="B3968" s="1">
        <v>45761</v>
      </c>
      <c r="C3968" t="s">
        <v>4823</v>
      </c>
      <c r="D3968" t="s">
        <v>49</v>
      </c>
      <c r="E3968">
        <v>2865</v>
      </c>
      <c r="F3968">
        <v>2859.72</v>
      </c>
      <c r="G3968">
        <v>49.9</v>
      </c>
      <c r="H3968">
        <v>28.9</v>
      </c>
      <c r="I3968">
        <v>3.7</v>
      </c>
      <c r="J3968" t="s">
        <v>35</v>
      </c>
      <c r="K3968" t="s">
        <v>109</v>
      </c>
      <c r="L3968">
        <v>2</v>
      </c>
      <c r="M3968">
        <v>1</v>
      </c>
      <c r="N3968" t="s">
        <v>124</v>
      </c>
      <c r="O3968" t="s">
        <v>381</v>
      </c>
      <c r="P3968" t="s">
        <v>52</v>
      </c>
      <c r="Q3968">
        <v>977.18</v>
      </c>
      <c r="R3968" t="s">
        <v>32</v>
      </c>
      <c r="S3968" t="s">
        <v>33</v>
      </c>
      <c r="T3968">
        <v>1</v>
      </c>
      <c r="U3968" t="s">
        <v>45</v>
      </c>
      <c r="V3968">
        <v>14.34</v>
      </c>
      <c r="W3968" t="s">
        <v>28</v>
      </c>
      <c r="X3968">
        <v>0</v>
      </c>
      <c r="Y3968">
        <v>15</v>
      </c>
      <c r="Z3968">
        <v>2</v>
      </c>
      <c r="AA3968" t="s">
        <v>78</v>
      </c>
      <c r="AB3968" t="s">
        <v>37</v>
      </c>
      <c r="AC3968" t="s">
        <v>55</v>
      </c>
      <c r="AD3968">
        <v>21</v>
      </c>
      <c r="AE3968">
        <v>5.2800000000002001</v>
      </c>
      <c r="AF3968">
        <v>1</v>
      </c>
      <c r="AG3968" t="s">
        <v>4857</v>
      </c>
      <c r="AH3968">
        <f>moove_smart_Real[[#This Row],[Fuel_Price]]+moove_smart_Real[[#This Row],[Fare_Paid]]</f>
        <v>3842.18</v>
      </c>
    </row>
    <row r="3969" spans="1:34" x14ac:dyDescent="0.25">
      <c r="A3969" t="s">
        <v>4286</v>
      </c>
      <c r="B3969" s="1">
        <v>45326</v>
      </c>
      <c r="C3969" t="s">
        <v>4821</v>
      </c>
      <c r="D3969" t="s">
        <v>41</v>
      </c>
      <c r="E3969">
        <v>1745.08</v>
      </c>
      <c r="F3969">
        <v>1769</v>
      </c>
      <c r="G3969">
        <v>50.4</v>
      </c>
      <c r="H3969">
        <v>41.4</v>
      </c>
      <c r="I3969">
        <v>2.2999999999999998</v>
      </c>
      <c r="J3969" t="s">
        <v>35</v>
      </c>
      <c r="K3969" t="s">
        <v>4820</v>
      </c>
      <c r="L3969">
        <v>0</v>
      </c>
      <c r="M3969">
        <v>0</v>
      </c>
      <c r="N3969" t="s">
        <v>269</v>
      </c>
      <c r="O3969" t="s">
        <v>493</v>
      </c>
      <c r="P3969" t="s">
        <v>31</v>
      </c>
      <c r="Q3969">
        <v>858.49</v>
      </c>
      <c r="R3969" t="s">
        <v>32</v>
      </c>
      <c r="S3969" t="s">
        <v>33</v>
      </c>
      <c r="T3969">
        <v>1</v>
      </c>
      <c r="U3969" t="s">
        <v>45</v>
      </c>
      <c r="V3969">
        <v>15.38</v>
      </c>
      <c r="W3969" t="s">
        <v>28</v>
      </c>
      <c r="X3969">
        <v>0</v>
      </c>
      <c r="Y3969">
        <v>8</v>
      </c>
      <c r="Z3969">
        <v>2</v>
      </c>
      <c r="AA3969" t="s">
        <v>78</v>
      </c>
      <c r="AB3969" t="s">
        <v>37</v>
      </c>
      <c r="AC3969" t="s">
        <v>46</v>
      </c>
      <c r="AD3969">
        <v>9</v>
      </c>
      <c r="AE3969">
        <v>-23.920000000000073</v>
      </c>
      <c r="AF3969">
        <v>1</v>
      </c>
      <c r="AG3969" t="s">
        <v>4857</v>
      </c>
      <c r="AH3969">
        <f>moove_smart_Real[[#This Row],[Fuel_Price]]+moove_smart_Real[[#This Row],[Fare_Paid]]</f>
        <v>2603.5699999999997</v>
      </c>
    </row>
    <row r="3970" spans="1:34" x14ac:dyDescent="0.25">
      <c r="A3970" t="s">
        <v>4287</v>
      </c>
      <c r="B3970" s="1">
        <v>45758</v>
      </c>
      <c r="C3970" t="s">
        <v>4822</v>
      </c>
      <c r="D3970" t="s">
        <v>58</v>
      </c>
      <c r="E3970">
        <v>2167.36</v>
      </c>
      <c r="F3970">
        <v>1935.92</v>
      </c>
      <c r="G3970">
        <v>21.4</v>
      </c>
      <c r="H3970">
        <v>14.4</v>
      </c>
      <c r="I3970">
        <v>3.9</v>
      </c>
      <c r="J3970" t="s">
        <v>28</v>
      </c>
      <c r="K3970" t="s">
        <v>4820</v>
      </c>
      <c r="L3970">
        <v>0</v>
      </c>
      <c r="M3970">
        <v>0</v>
      </c>
      <c r="N3970" t="s">
        <v>50</v>
      </c>
      <c r="O3970" t="s">
        <v>201</v>
      </c>
      <c r="P3970" t="s">
        <v>31</v>
      </c>
      <c r="Q3970">
        <v>989.02</v>
      </c>
      <c r="R3970" t="s">
        <v>32</v>
      </c>
      <c r="S3970" t="s">
        <v>33</v>
      </c>
      <c r="T3970">
        <v>1</v>
      </c>
      <c r="U3970" t="s">
        <v>45</v>
      </c>
      <c r="V3970">
        <v>15.65</v>
      </c>
      <c r="W3970" t="s">
        <v>28</v>
      </c>
      <c r="X3970">
        <v>0</v>
      </c>
      <c r="Y3970">
        <v>14</v>
      </c>
      <c r="Z3970">
        <v>7</v>
      </c>
      <c r="AA3970" t="s">
        <v>78</v>
      </c>
      <c r="AB3970" t="s">
        <v>54</v>
      </c>
      <c r="AC3970" t="s">
        <v>55</v>
      </c>
      <c r="AD3970">
        <v>6.9999999999999982</v>
      </c>
      <c r="AE3970">
        <v>231.44000000000005</v>
      </c>
      <c r="AF3970">
        <v>0</v>
      </c>
      <c r="AG3970" t="s">
        <v>4857</v>
      </c>
      <c r="AH3970">
        <f>moove_smart_Real[[#This Row],[Fuel_Price]]+moove_smart_Real[[#This Row],[Fare_Paid]]</f>
        <v>3156.38</v>
      </c>
    </row>
    <row r="3971" spans="1:34" x14ac:dyDescent="0.25">
      <c r="A3971" t="s">
        <v>4288</v>
      </c>
      <c r="B3971" s="1">
        <v>45944</v>
      </c>
      <c r="C3971" t="s">
        <v>4822</v>
      </c>
      <c r="D3971" t="s">
        <v>58</v>
      </c>
      <c r="E3971">
        <v>1712.48</v>
      </c>
      <c r="F3971">
        <v>1586.27</v>
      </c>
      <c r="G3971">
        <v>43.8</v>
      </c>
      <c r="H3971">
        <v>31.8</v>
      </c>
      <c r="I3971">
        <v>3.6</v>
      </c>
      <c r="J3971" t="s">
        <v>28</v>
      </c>
      <c r="K3971" t="s">
        <v>4820</v>
      </c>
      <c r="L3971">
        <v>0</v>
      </c>
      <c r="M3971">
        <v>0</v>
      </c>
      <c r="N3971" t="s">
        <v>226</v>
      </c>
      <c r="O3971" t="s">
        <v>250</v>
      </c>
      <c r="P3971" t="s">
        <v>31</v>
      </c>
      <c r="Q3971">
        <v>905.93</v>
      </c>
      <c r="R3971" t="s">
        <v>76</v>
      </c>
      <c r="S3971" t="s">
        <v>33</v>
      </c>
      <c r="T3971">
        <v>1</v>
      </c>
      <c r="U3971" t="s">
        <v>45</v>
      </c>
      <c r="V3971">
        <v>3.82</v>
      </c>
      <c r="W3971" t="s">
        <v>35</v>
      </c>
      <c r="X3971">
        <v>1</v>
      </c>
      <c r="Y3971">
        <v>8</v>
      </c>
      <c r="Z3971">
        <v>4</v>
      </c>
      <c r="AA3971" t="s">
        <v>53</v>
      </c>
      <c r="AB3971" t="s">
        <v>37</v>
      </c>
      <c r="AC3971" t="s">
        <v>38</v>
      </c>
      <c r="AD3971">
        <v>11.999999999999996</v>
      </c>
      <c r="AE3971">
        <v>126.21000000000004</v>
      </c>
      <c r="AF3971">
        <v>0</v>
      </c>
      <c r="AG3971" t="s">
        <v>4857</v>
      </c>
      <c r="AH3971">
        <f>moove_smart_Real[[#This Row],[Fuel_Price]]+moove_smart_Real[[#This Row],[Fare_Paid]]</f>
        <v>2618.41</v>
      </c>
    </row>
    <row r="3972" spans="1:34" x14ac:dyDescent="0.25">
      <c r="A3972" t="s">
        <v>4289</v>
      </c>
      <c r="B3972" s="1">
        <v>45352</v>
      </c>
      <c r="C3972" t="s">
        <v>95</v>
      </c>
      <c r="D3972" t="s">
        <v>27</v>
      </c>
      <c r="E3972">
        <v>3189.34</v>
      </c>
      <c r="F3972">
        <v>2916.04</v>
      </c>
      <c r="G3972">
        <v>30.7</v>
      </c>
      <c r="H3972">
        <v>25.7</v>
      </c>
      <c r="I3972">
        <v>3.1</v>
      </c>
      <c r="J3972" t="s">
        <v>28</v>
      </c>
      <c r="K3972" t="s">
        <v>4820</v>
      </c>
      <c r="L3972">
        <v>0</v>
      </c>
      <c r="M3972">
        <v>0</v>
      </c>
      <c r="N3972" t="s">
        <v>241</v>
      </c>
      <c r="O3972" t="s">
        <v>374</v>
      </c>
      <c r="P3972" t="s">
        <v>81</v>
      </c>
      <c r="Q3972">
        <v>867.09</v>
      </c>
      <c r="R3972" t="s">
        <v>32</v>
      </c>
      <c r="S3972" t="s">
        <v>33</v>
      </c>
      <c r="T3972">
        <v>1</v>
      </c>
      <c r="U3972" t="s">
        <v>89</v>
      </c>
      <c r="V3972">
        <v>6.02</v>
      </c>
      <c r="W3972" t="s">
        <v>35</v>
      </c>
      <c r="X3972">
        <v>1</v>
      </c>
      <c r="Y3972">
        <v>10</v>
      </c>
      <c r="Z3972">
        <v>4</v>
      </c>
      <c r="AA3972" t="s">
        <v>53</v>
      </c>
      <c r="AB3972" t="s">
        <v>54</v>
      </c>
      <c r="AC3972" t="s">
        <v>38</v>
      </c>
      <c r="AD3972">
        <v>5</v>
      </c>
      <c r="AE3972">
        <v>273.30000000000018</v>
      </c>
      <c r="AF3972">
        <v>0</v>
      </c>
      <c r="AG3972" t="s">
        <v>4857</v>
      </c>
      <c r="AH3972">
        <f>moove_smart_Real[[#This Row],[Fuel_Price]]+moove_smart_Real[[#This Row],[Fare_Paid]]</f>
        <v>4056.4300000000003</v>
      </c>
    </row>
    <row r="3973" spans="1:34" x14ac:dyDescent="0.25">
      <c r="A3973" t="s">
        <v>4290</v>
      </c>
      <c r="B3973" s="1">
        <v>45979</v>
      </c>
      <c r="C3973" t="s">
        <v>173</v>
      </c>
      <c r="D3973" t="s">
        <v>58</v>
      </c>
      <c r="E3973">
        <v>2981.77</v>
      </c>
      <c r="F3973">
        <v>2995.65</v>
      </c>
      <c r="G3973">
        <v>39.799999999999997</v>
      </c>
      <c r="H3973">
        <v>25.8</v>
      </c>
      <c r="I3973">
        <v>2.7</v>
      </c>
      <c r="J3973" t="s">
        <v>28</v>
      </c>
      <c r="K3973" t="s">
        <v>4820</v>
      </c>
      <c r="L3973">
        <v>0</v>
      </c>
      <c r="M3973">
        <v>0</v>
      </c>
      <c r="N3973" t="s">
        <v>229</v>
      </c>
      <c r="O3973" t="s">
        <v>196</v>
      </c>
      <c r="P3973" t="s">
        <v>52</v>
      </c>
      <c r="Q3973">
        <v>906.92</v>
      </c>
      <c r="R3973" t="s">
        <v>32</v>
      </c>
      <c r="S3973" t="s">
        <v>33</v>
      </c>
      <c r="T3973">
        <v>1</v>
      </c>
      <c r="U3973" t="s">
        <v>4825</v>
      </c>
      <c r="V3973">
        <v>14.06</v>
      </c>
      <c r="W3973" t="s">
        <v>35</v>
      </c>
      <c r="X3973">
        <v>1</v>
      </c>
      <c r="Y3973">
        <v>4</v>
      </c>
      <c r="Z3973">
        <v>14</v>
      </c>
      <c r="AA3973" t="s">
        <v>78</v>
      </c>
      <c r="AB3973" t="s">
        <v>54</v>
      </c>
      <c r="AC3973" t="s">
        <v>55</v>
      </c>
      <c r="AD3973">
        <v>13.999999999999996</v>
      </c>
      <c r="AE3973">
        <v>-13.880000000000109</v>
      </c>
      <c r="AF3973">
        <v>1</v>
      </c>
      <c r="AG3973" t="s">
        <v>38</v>
      </c>
      <c r="AH3973">
        <f>moove_smart_Real[[#This Row],[Fuel_Price]]+moove_smart_Real[[#This Row],[Fare_Paid]]</f>
        <v>3888.69</v>
      </c>
    </row>
    <row r="3974" spans="1:34" x14ac:dyDescent="0.25">
      <c r="A3974" t="s">
        <v>4291</v>
      </c>
      <c r="B3974" s="1">
        <v>45570</v>
      </c>
      <c r="C3974" t="s">
        <v>4819</v>
      </c>
      <c r="D3974" t="s">
        <v>49</v>
      </c>
      <c r="E3974">
        <v>2831.69</v>
      </c>
      <c r="F3974">
        <v>3022.41</v>
      </c>
      <c r="G3974">
        <v>63.5</v>
      </c>
      <c r="H3974">
        <v>45.5</v>
      </c>
      <c r="I3974">
        <v>3.2</v>
      </c>
      <c r="J3974" t="s">
        <v>35</v>
      </c>
      <c r="K3974" t="s">
        <v>109</v>
      </c>
      <c r="L3974">
        <v>2</v>
      </c>
      <c r="M3974">
        <v>1</v>
      </c>
      <c r="N3974" t="s">
        <v>513</v>
      </c>
      <c r="O3974" t="s">
        <v>279</v>
      </c>
      <c r="P3974" t="s">
        <v>52</v>
      </c>
      <c r="Q3974">
        <v>1187.1199999999999</v>
      </c>
      <c r="R3974" t="s">
        <v>76</v>
      </c>
      <c r="S3974" t="s">
        <v>33</v>
      </c>
      <c r="T3974">
        <v>1</v>
      </c>
      <c r="U3974" t="s">
        <v>89</v>
      </c>
      <c r="V3974">
        <v>-1.64</v>
      </c>
      <c r="W3974" t="s">
        <v>35</v>
      </c>
      <c r="X3974">
        <v>1</v>
      </c>
      <c r="Y3974">
        <v>2</v>
      </c>
      <c r="Z3974">
        <v>8</v>
      </c>
      <c r="AA3974" t="s">
        <v>36</v>
      </c>
      <c r="AB3974" t="s">
        <v>54</v>
      </c>
      <c r="AC3974" t="s">
        <v>46</v>
      </c>
      <c r="AD3974">
        <v>18</v>
      </c>
      <c r="AE3974">
        <v>-190.7199999999998</v>
      </c>
      <c r="AF3974">
        <v>1</v>
      </c>
      <c r="AG3974" t="s">
        <v>38</v>
      </c>
      <c r="AH3974">
        <f>moove_smart_Real[[#This Row],[Fuel_Price]]+moove_smart_Real[[#This Row],[Fare_Paid]]</f>
        <v>4018.81</v>
      </c>
    </row>
    <row r="3975" spans="1:34" x14ac:dyDescent="0.25">
      <c r="A3975" t="s">
        <v>4292</v>
      </c>
      <c r="B3975" s="1">
        <v>45478</v>
      </c>
      <c r="C3975" t="s">
        <v>4821</v>
      </c>
      <c r="D3975" t="s">
        <v>41</v>
      </c>
      <c r="E3975">
        <v>2863.28</v>
      </c>
      <c r="F3975">
        <v>2543.4899999999998</v>
      </c>
      <c r="G3975">
        <v>47.9</v>
      </c>
      <c r="H3975">
        <v>27.9</v>
      </c>
      <c r="I3975">
        <v>2.1</v>
      </c>
      <c r="J3975" t="s">
        <v>28</v>
      </c>
      <c r="K3975" t="s">
        <v>4820</v>
      </c>
      <c r="L3975">
        <v>0</v>
      </c>
      <c r="M3975">
        <v>0</v>
      </c>
      <c r="N3975" t="s">
        <v>366</v>
      </c>
      <c r="O3975" t="s">
        <v>265</v>
      </c>
      <c r="P3975" t="s">
        <v>81</v>
      </c>
      <c r="Q3975">
        <v>1033.25</v>
      </c>
      <c r="R3975" t="s">
        <v>32</v>
      </c>
      <c r="S3975" t="s">
        <v>33</v>
      </c>
      <c r="T3975">
        <v>1</v>
      </c>
      <c r="U3975" t="s">
        <v>45</v>
      </c>
      <c r="V3975">
        <v>13.61</v>
      </c>
      <c r="W3975" t="s">
        <v>35</v>
      </c>
      <c r="X3975">
        <v>1</v>
      </c>
      <c r="Y3975">
        <v>10</v>
      </c>
      <c r="Z3975">
        <v>6</v>
      </c>
      <c r="AA3975" t="s">
        <v>36</v>
      </c>
      <c r="AB3975" t="s">
        <v>37</v>
      </c>
      <c r="AC3975" t="s">
        <v>46</v>
      </c>
      <c r="AD3975">
        <v>20</v>
      </c>
      <c r="AE3975">
        <v>319.79000000000042</v>
      </c>
      <c r="AF3975">
        <v>1</v>
      </c>
      <c r="AG3975" t="s">
        <v>4857</v>
      </c>
      <c r="AH3975">
        <f>moove_smart_Real[[#This Row],[Fuel_Price]]+moove_smart_Real[[#This Row],[Fare_Paid]]</f>
        <v>3896.53</v>
      </c>
    </row>
    <row r="3976" spans="1:34" x14ac:dyDescent="0.25">
      <c r="A3976" t="s">
        <v>4293</v>
      </c>
      <c r="B3976" s="1">
        <v>45457</v>
      </c>
      <c r="C3976" t="s">
        <v>4821</v>
      </c>
      <c r="D3976" t="s">
        <v>49</v>
      </c>
      <c r="E3976">
        <v>4226.51</v>
      </c>
      <c r="F3976">
        <v>3909.38</v>
      </c>
      <c r="G3976">
        <v>41</v>
      </c>
      <c r="H3976">
        <v>21</v>
      </c>
      <c r="I3976">
        <v>1.3</v>
      </c>
      <c r="J3976" t="s">
        <v>35</v>
      </c>
      <c r="K3976" t="s">
        <v>92</v>
      </c>
      <c r="L3976">
        <v>1</v>
      </c>
      <c r="M3976">
        <v>0</v>
      </c>
      <c r="N3976" t="s">
        <v>96</v>
      </c>
      <c r="O3976" t="s">
        <v>437</v>
      </c>
      <c r="P3976" t="s">
        <v>81</v>
      </c>
      <c r="Q3976">
        <v>891.18</v>
      </c>
      <c r="R3976" t="s">
        <v>32</v>
      </c>
      <c r="S3976" t="s">
        <v>33</v>
      </c>
      <c r="T3976">
        <v>1</v>
      </c>
      <c r="U3976" t="s">
        <v>89</v>
      </c>
      <c r="V3976">
        <v>12.66</v>
      </c>
      <c r="W3976" t="s">
        <v>28</v>
      </c>
      <c r="X3976">
        <v>0</v>
      </c>
      <c r="Y3976">
        <v>18</v>
      </c>
      <c r="Z3976">
        <v>11</v>
      </c>
      <c r="AA3976" t="s">
        <v>36</v>
      </c>
      <c r="AB3976" t="s">
        <v>37</v>
      </c>
      <c r="AC3976" t="s">
        <v>46</v>
      </c>
      <c r="AD3976">
        <v>20</v>
      </c>
      <c r="AE3976">
        <v>317.13000000000011</v>
      </c>
      <c r="AF3976">
        <v>1</v>
      </c>
      <c r="AG3976" t="s">
        <v>4857</v>
      </c>
      <c r="AH3976">
        <f>moove_smart_Real[[#This Row],[Fuel_Price]]+moove_smart_Real[[#This Row],[Fare_Paid]]</f>
        <v>5117.6900000000005</v>
      </c>
    </row>
    <row r="3977" spans="1:34" x14ac:dyDescent="0.25">
      <c r="A3977" t="s">
        <v>4294</v>
      </c>
      <c r="B3977" s="1">
        <v>45829</v>
      </c>
      <c r="C3977" t="s">
        <v>4822</v>
      </c>
      <c r="D3977" t="s">
        <v>58</v>
      </c>
      <c r="E3977">
        <v>2680.67</v>
      </c>
      <c r="F3977">
        <v>2556.98</v>
      </c>
      <c r="G3977">
        <v>30</v>
      </c>
      <c r="H3977">
        <v>20</v>
      </c>
      <c r="I3977">
        <v>4.8</v>
      </c>
      <c r="J3977" t="s">
        <v>28</v>
      </c>
      <c r="K3977" t="s">
        <v>4820</v>
      </c>
      <c r="L3977">
        <v>0</v>
      </c>
      <c r="M3977">
        <v>0</v>
      </c>
      <c r="N3977" t="s">
        <v>159</v>
      </c>
      <c r="O3977" t="s">
        <v>198</v>
      </c>
      <c r="P3977" t="s">
        <v>52</v>
      </c>
      <c r="Q3977">
        <v>830.83</v>
      </c>
      <c r="R3977" t="s">
        <v>32</v>
      </c>
      <c r="S3977" t="s">
        <v>33</v>
      </c>
      <c r="T3977">
        <v>1</v>
      </c>
      <c r="U3977" t="s">
        <v>45</v>
      </c>
      <c r="V3977">
        <v>20.75</v>
      </c>
      <c r="W3977" t="s">
        <v>35</v>
      </c>
      <c r="X3977">
        <v>1</v>
      </c>
      <c r="Y3977">
        <v>9</v>
      </c>
      <c r="Z3977">
        <v>14</v>
      </c>
      <c r="AA3977" t="s">
        <v>53</v>
      </c>
      <c r="AB3977" t="s">
        <v>37</v>
      </c>
      <c r="AC3977" t="s">
        <v>55</v>
      </c>
      <c r="AD3977">
        <v>10</v>
      </c>
      <c r="AE3977">
        <v>123.69000000000005</v>
      </c>
      <c r="AF3977">
        <v>0</v>
      </c>
      <c r="AG3977" t="s">
        <v>4857</v>
      </c>
      <c r="AH3977">
        <f>moove_smart_Real[[#This Row],[Fuel_Price]]+moove_smart_Real[[#This Row],[Fare_Paid]]</f>
        <v>3511.5</v>
      </c>
    </row>
    <row r="3978" spans="1:34" x14ac:dyDescent="0.25">
      <c r="A3978" t="s">
        <v>4295</v>
      </c>
      <c r="B3978" s="1">
        <v>45567</v>
      </c>
      <c r="C3978" t="s">
        <v>4823</v>
      </c>
      <c r="D3978" t="s">
        <v>49</v>
      </c>
      <c r="E3978">
        <v>2150.96</v>
      </c>
      <c r="F3978">
        <v>2000.05</v>
      </c>
      <c r="G3978">
        <v>84.6</v>
      </c>
      <c r="H3978">
        <v>75.599999999999994</v>
      </c>
      <c r="I3978">
        <v>2.7</v>
      </c>
      <c r="J3978" t="s">
        <v>35</v>
      </c>
      <c r="K3978" t="s">
        <v>109</v>
      </c>
      <c r="L3978">
        <v>2</v>
      </c>
      <c r="M3978">
        <v>1</v>
      </c>
      <c r="N3978" t="s">
        <v>167</v>
      </c>
      <c r="O3978" t="s">
        <v>290</v>
      </c>
      <c r="P3978" t="s">
        <v>31</v>
      </c>
      <c r="Q3978">
        <v>942.99</v>
      </c>
      <c r="R3978" t="s">
        <v>76</v>
      </c>
      <c r="S3978" t="s">
        <v>33</v>
      </c>
      <c r="T3978">
        <v>1</v>
      </c>
      <c r="U3978" t="s">
        <v>45</v>
      </c>
      <c r="V3978">
        <v>10.33</v>
      </c>
      <c r="W3978" t="s">
        <v>35</v>
      </c>
      <c r="X3978">
        <v>1</v>
      </c>
      <c r="Y3978">
        <v>8</v>
      </c>
      <c r="Z3978">
        <v>1</v>
      </c>
      <c r="AA3978" t="s">
        <v>78</v>
      </c>
      <c r="AB3978" t="s">
        <v>37</v>
      </c>
      <c r="AC3978" t="s">
        <v>38</v>
      </c>
      <c r="AD3978">
        <v>9</v>
      </c>
      <c r="AE3978">
        <v>150.91000000000008</v>
      </c>
      <c r="AF3978">
        <v>1</v>
      </c>
      <c r="AG3978" t="s">
        <v>4857</v>
      </c>
      <c r="AH3978">
        <f>moove_smart_Real[[#This Row],[Fuel_Price]]+moove_smart_Real[[#This Row],[Fare_Paid]]</f>
        <v>3093.95</v>
      </c>
    </row>
    <row r="3979" spans="1:34" x14ac:dyDescent="0.25">
      <c r="A3979" t="s">
        <v>4296</v>
      </c>
      <c r="B3979" s="1">
        <v>45347</v>
      </c>
      <c r="C3979" t="s">
        <v>4822</v>
      </c>
      <c r="D3979" t="s">
        <v>27</v>
      </c>
      <c r="E3979">
        <v>3222.54</v>
      </c>
      <c r="F3979">
        <v>3130.05</v>
      </c>
      <c r="G3979">
        <v>16.3</v>
      </c>
      <c r="H3979">
        <v>10</v>
      </c>
      <c r="I3979">
        <v>3.1</v>
      </c>
      <c r="J3979" t="s">
        <v>28</v>
      </c>
      <c r="K3979" t="s">
        <v>4820</v>
      </c>
      <c r="L3979">
        <v>0</v>
      </c>
      <c r="M3979">
        <v>0</v>
      </c>
      <c r="N3979" t="s">
        <v>159</v>
      </c>
      <c r="O3979" t="s">
        <v>882</v>
      </c>
      <c r="P3979" t="s">
        <v>52</v>
      </c>
      <c r="Q3979">
        <v>1166.79</v>
      </c>
      <c r="R3979" t="s">
        <v>32</v>
      </c>
      <c r="S3979" t="s">
        <v>33</v>
      </c>
      <c r="T3979">
        <v>1</v>
      </c>
      <c r="U3979" t="s">
        <v>45</v>
      </c>
      <c r="V3979">
        <v>3.75</v>
      </c>
      <c r="W3979" t="s">
        <v>28</v>
      </c>
      <c r="X3979">
        <v>0</v>
      </c>
      <c r="Y3979">
        <v>16</v>
      </c>
      <c r="Z3979">
        <v>12</v>
      </c>
      <c r="AA3979" t="s">
        <v>36</v>
      </c>
      <c r="AB3979" t="s">
        <v>37</v>
      </c>
      <c r="AC3979" t="s">
        <v>55</v>
      </c>
      <c r="AD3979">
        <v>6.3000000000000007</v>
      </c>
      <c r="AE3979">
        <v>92.489999999999782</v>
      </c>
      <c r="AF3979">
        <v>0</v>
      </c>
      <c r="AG3979" t="s">
        <v>4857</v>
      </c>
      <c r="AH3979">
        <f>moove_smart_Real[[#This Row],[Fuel_Price]]+moove_smart_Real[[#This Row],[Fare_Paid]]</f>
        <v>4389.33</v>
      </c>
    </row>
    <row r="3980" spans="1:34" x14ac:dyDescent="0.25">
      <c r="A3980" t="s">
        <v>4297</v>
      </c>
      <c r="B3980" s="1">
        <v>45748</v>
      </c>
      <c r="C3980" t="s">
        <v>173</v>
      </c>
      <c r="D3980" t="s">
        <v>27</v>
      </c>
      <c r="E3980">
        <v>3612.37</v>
      </c>
      <c r="F3980">
        <v>3512.52</v>
      </c>
      <c r="G3980">
        <v>45.5</v>
      </c>
      <c r="H3980">
        <v>20.5</v>
      </c>
      <c r="I3980">
        <v>1.3</v>
      </c>
      <c r="J3980" t="s">
        <v>28</v>
      </c>
      <c r="K3980" t="s">
        <v>4820</v>
      </c>
      <c r="L3980">
        <v>0</v>
      </c>
      <c r="M3980">
        <v>0</v>
      </c>
      <c r="N3980" t="s">
        <v>178</v>
      </c>
      <c r="O3980" t="s">
        <v>727</v>
      </c>
      <c r="P3980" t="s">
        <v>44</v>
      </c>
      <c r="Q3980">
        <v>1017.62</v>
      </c>
      <c r="R3980" t="s">
        <v>32</v>
      </c>
      <c r="S3980" t="s">
        <v>33</v>
      </c>
      <c r="T3980">
        <v>1</v>
      </c>
      <c r="U3980" t="s">
        <v>89</v>
      </c>
      <c r="V3980">
        <v>14.83</v>
      </c>
      <c r="W3980" t="s">
        <v>35</v>
      </c>
      <c r="X3980">
        <v>1</v>
      </c>
      <c r="Y3980">
        <v>18</v>
      </c>
      <c r="Z3980">
        <v>8</v>
      </c>
      <c r="AA3980" t="s">
        <v>53</v>
      </c>
      <c r="AB3980" t="s">
        <v>54</v>
      </c>
      <c r="AC3980" t="s">
        <v>46</v>
      </c>
      <c r="AD3980">
        <v>25</v>
      </c>
      <c r="AE3980">
        <v>99.849999999999909</v>
      </c>
      <c r="AF3980">
        <v>1</v>
      </c>
      <c r="AG3980" t="s">
        <v>4857</v>
      </c>
      <c r="AH3980">
        <f>moove_smart_Real[[#This Row],[Fuel_Price]]+moove_smart_Real[[#This Row],[Fare_Paid]]</f>
        <v>4629.99</v>
      </c>
    </row>
    <row r="3981" spans="1:34" x14ac:dyDescent="0.25">
      <c r="A3981" t="s">
        <v>4298</v>
      </c>
      <c r="B3981" s="1">
        <v>45443</v>
      </c>
      <c r="C3981" t="s">
        <v>173</v>
      </c>
      <c r="D3981" t="s">
        <v>58</v>
      </c>
      <c r="E3981">
        <v>2221.66</v>
      </c>
      <c r="F3981">
        <v>2198.88</v>
      </c>
      <c r="G3981">
        <v>45</v>
      </c>
      <c r="H3981">
        <v>25</v>
      </c>
      <c r="I3981">
        <v>3.9</v>
      </c>
      <c r="J3981" t="s">
        <v>28</v>
      </c>
      <c r="K3981" t="s">
        <v>4820</v>
      </c>
      <c r="L3981">
        <v>0</v>
      </c>
      <c r="M3981">
        <v>0</v>
      </c>
      <c r="N3981" t="s">
        <v>206</v>
      </c>
      <c r="O3981" t="s">
        <v>114</v>
      </c>
      <c r="P3981" t="s">
        <v>31</v>
      </c>
      <c r="Q3981">
        <v>807.67</v>
      </c>
      <c r="R3981" t="s">
        <v>32</v>
      </c>
      <c r="S3981" t="s">
        <v>33</v>
      </c>
      <c r="T3981">
        <v>1</v>
      </c>
      <c r="U3981" t="s">
        <v>45</v>
      </c>
      <c r="V3981">
        <v>9.09</v>
      </c>
      <c r="W3981" t="s">
        <v>28</v>
      </c>
      <c r="X3981">
        <v>0</v>
      </c>
      <c r="Y3981">
        <v>12</v>
      </c>
      <c r="Z3981">
        <v>11</v>
      </c>
      <c r="AA3981" t="s">
        <v>53</v>
      </c>
      <c r="AB3981" t="s">
        <v>37</v>
      </c>
      <c r="AC3981" t="s">
        <v>38</v>
      </c>
      <c r="AD3981">
        <v>20</v>
      </c>
      <c r="AE3981">
        <v>22.779999999999745</v>
      </c>
      <c r="AF3981">
        <v>0</v>
      </c>
      <c r="AG3981" t="s">
        <v>4857</v>
      </c>
      <c r="AH3981">
        <f>moove_smart_Real[[#This Row],[Fuel_Price]]+moove_smart_Real[[#This Row],[Fare_Paid]]</f>
        <v>3029.33</v>
      </c>
    </row>
    <row r="3982" spans="1:34" x14ac:dyDescent="0.25">
      <c r="A3982" t="s">
        <v>4299</v>
      </c>
      <c r="B3982" s="1">
        <v>45803</v>
      </c>
      <c r="C3982" t="s">
        <v>4823</v>
      </c>
      <c r="D3982" t="s">
        <v>58</v>
      </c>
      <c r="E3982">
        <v>2187.71</v>
      </c>
      <c r="F3982">
        <v>2212.4699999999998</v>
      </c>
      <c r="G3982">
        <v>56.9</v>
      </c>
      <c r="H3982">
        <v>36.9</v>
      </c>
      <c r="I3982">
        <v>3.5</v>
      </c>
      <c r="J3982" t="s">
        <v>28</v>
      </c>
      <c r="K3982" t="s">
        <v>4820</v>
      </c>
      <c r="L3982">
        <v>0</v>
      </c>
      <c r="M3982">
        <v>0</v>
      </c>
      <c r="N3982" t="s">
        <v>127</v>
      </c>
      <c r="O3982" t="s">
        <v>61</v>
      </c>
      <c r="P3982" t="s">
        <v>52</v>
      </c>
      <c r="Q3982">
        <v>1056.95</v>
      </c>
      <c r="R3982" t="s">
        <v>32</v>
      </c>
      <c r="S3982" t="s">
        <v>33</v>
      </c>
      <c r="T3982">
        <v>1</v>
      </c>
      <c r="U3982" t="s">
        <v>4825</v>
      </c>
      <c r="V3982">
        <v>15.6</v>
      </c>
      <c r="W3982" t="s">
        <v>35</v>
      </c>
      <c r="X3982">
        <v>1</v>
      </c>
      <c r="Y3982">
        <v>3</v>
      </c>
      <c r="Z3982">
        <v>2</v>
      </c>
      <c r="AA3982" t="s">
        <v>78</v>
      </c>
      <c r="AB3982" t="s">
        <v>54</v>
      </c>
      <c r="AC3982" t="s">
        <v>46</v>
      </c>
      <c r="AD3982">
        <v>20</v>
      </c>
      <c r="AE3982">
        <v>-24.759999999999764</v>
      </c>
      <c r="AF3982">
        <v>0</v>
      </c>
      <c r="AG3982" t="s">
        <v>38</v>
      </c>
      <c r="AH3982">
        <f>moove_smart_Real[[#This Row],[Fuel_Price]]+moove_smart_Real[[#This Row],[Fare_Paid]]</f>
        <v>3244.66</v>
      </c>
    </row>
    <row r="3983" spans="1:34" x14ac:dyDescent="0.25">
      <c r="A3983" t="s">
        <v>4300</v>
      </c>
      <c r="B3983" s="1">
        <v>45338</v>
      </c>
      <c r="C3983" t="s">
        <v>4822</v>
      </c>
      <c r="D3983" t="s">
        <v>27</v>
      </c>
      <c r="E3983">
        <v>2751.62</v>
      </c>
      <c r="F3983">
        <v>2547.7199999999998</v>
      </c>
      <c r="G3983">
        <v>20.7</v>
      </c>
      <c r="H3983">
        <v>10</v>
      </c>
      <c r="I3983">
        <v>3.6</v>
      </c>
      <c r="J3983" t="s">
        <v>28</v>
      </c>
      <c r="K3983" t="s">
        <v>4820</v>
      </c>
      <c r="L3983">
        <v>0</v>
      </c>
      <c r="M3983">
        <v>0</v>
      </c>
      <c r="N3983" t="s">
        <v>229</v>
      </c>
      <c r="O3983" t="s">
        <v>345</v>
      </c>
      <c r="P3983" t="s">
        <v>31</v>
      </c>
      <c r="Q3983">
        <v>967.74</v>
      </c>
      <c r="R3983" t="s">
        <v>32</v>
      </c>
      <c r="S3983" t="s">
        <v>33</v>
      </c>
      <c r="T3983">
        <v>1</v>
      </c>
      <c r="U3983" t="s">
        <v>45</v>
      </c>
      <c r="V3983">
        <v>22.37</v>
      </c>
      <c r="W3983" t="s">
        <v>28</v>
      </c>
      <c r="X3983">
        <v>0</v>
      </c>
      <c r="Y3983">
        <v>18</v>
      </c>
      <c r="Z3983">
        <v>7</v>
      </c>
      <c r="AA3983" t="s">
        <v>36</v>
      </c>
      <c r="AB3983" t="s">
        <v>37</v>
      </c>
      <c r="AC3983" t="s">
        <v>55</v>
      </c>
      <c r="AD3983">
        <v>10.7</v>
      </c>
      <c r="AE3983">
        <v>203.90000000000009</v>
      </c>
      <c r="AF3983">
        <v>0</v>
      </c>
      <c r="AG3983" t="s">
        <v>4857</v>
      </c>
      <c r="AH3983">
        <f>moove_smart_Real[[#This Row],[Fuel_Price]]+moove_smart_Real[[#This Row],[Fare_Paid]]</f>
        <v>3719.3599999999997</v>
      </c>
    </row>
    <row r="3984" spans="1:34" x14ac:dyDescent="0.25">
      <c r="A3984" t="s">
        <v>4301</v>
      </c>
      <c r="B3984" s="1">
        <v>45570</v>
      </c>
      <c r="C3984" t="s">
        <v>4821</v>
      </c>
      <c r="D3984" t="s">
        <v>49</v>
      </c>
      <c r="E3984">
        <v>1502.81</v>
      </c>
      <c r="F3984">
        <v>1310.3399999999999</v>
      </c>
      <c r="G3984">
        <v>28.3</v>
      </c>
      <c r="H3984">
        <v>16.3</v>
      </c>
      <c r="I3984">
        <v>0</v>
      </c>
      <c r="J3984" t="s">
        <v>28</v>
      </c>
      <c r="K3984" t="s">
        <v>4820</v>
      </c>
      <c r="L3984">
        <v>0</v>
      </c>
      <c r="M3984">
        <v>0</v>
      </c>
      <c r="N3984" t="s">
        <v>235</v>
      </c>
      <c r="O3984" t="s">
        <v>815</v>
      </c>
      <c r="P3984" t="s">
        <v>31</v>
      </c>
      <c r="Q3984">
        <v>1207.24</v>
      </c>
      <c r="R3984" t="s">
        <v>32</v>
      </c>
      <c r="S3984" t="s">
        <v>33</v>
      </c>
      <c r="T3984">
        <v>1</v>
      </c>
      <c r="U3984" t="s">
        <v>45</v>
      </c>
      <c r="V3984">
        <v>17.57</v>
      </c>
      <c r="W3984" t="s">
        <v>28</v>
      </c>
      <c r="X3984">
        <v>0</v>
      </c>
      <c r="Y3984">
        <v>10</v>
      </c>
      <c r="Z3984">
        <v>8</v>
      </c>
      <c r="AA3984" t="s">
        <v>53</v>
      </c>
      <c r="AB3984" t="s">
        <v>54</v>
      </c>
      <c r="AC3984" t="s">
        <v>46</v>
      </c>
      <c r="AD3984">
        <v>12</v>
      </c>
      <c r="AE3984">
        <v>192.47000000000003</v>
      </c>
      <c r="AF3984">
        <v>1</v>
      </c>
      <c r="AG3984" t="s">
        <v>4857</v>
      </c>
      <c r="AH3984">
        <f>moove_smart_Real[[#This Row],[Fuel_Price]]+moove_smart_Real[[#This Row],[Fare_Paid]]</f>
        <v>2710.05</v>
      </c>
    </row>
    <row r="3985" spans="1:34" x14ac:dyDescent="0.25">
      <c r="A3985" t="s">
        <v>4302</v>
      </c>
      <c r="B3985" s="1">
        <v>45477</v>
      </c>
      <c r="C3985" t="s">
        <v>4819</v>
      </c>
      <c r="D3985" t="s">
        <v>27</v>
      </c>
      <c r="E3985">
        <v>3700.4</v>
      </c>
      <c r="F3985">
        <v>3663.6</v>
      </c>
      <c r="G3985">
        <v>29.3</v>
      </c>
      <c r="H3985">
        <v>10</v>
      </c>
      <c r="I3985">
        <v>4.2</v>
      </c>
      <c r="J3985" t="s">
        <v>28</v>
      </c>
      <c r="K3985" t="s">
        <v>4820</v>
      </c>
      <c r="L3985">
        <v>0</v>
      </c>
      <c r="M3985">
        <v>0</v>
      </c>
      <c r="N3985" t="s">
        <v>144</v>
      </c>
      <c r="O3985" t="s">
        <v>495</v>
      </c>
      <c r="P3985" t="s">
        <v>44</v>
      </c>
      <c r="Q3985">
        <v>1229.58</v>
      </c>
      <c r="R3985" t="s">
        <v>32</v>
      </c>
      <c r="S3985" t="s">
        <v>33</v>
      </c>
      <c r="T3985">
        <v>1</v>
      </c>
      <c r="U3985" t="s">
        <v>89</v>
      </c>
      <c r="V3985">
        <v>18.43</v>
      </c>
      <c r="W3985" t="s">
        <v>35</v>
      </c>
      <c r="X3985">
        <v>1</v>
      </c>
      <c r="Y3985">
        <v>15</v>
      </c>
      <c r="Z3985">
        <v>8</v>
      </c>
      <c r="AA3985" t="s">
        <v>36</v>
      </c>
      <c r="AB3985" t="s">
        <v>54</v>
      </c>
      <c r="AC3985" t="s">
        <v>38</v>
      </c>
      <c r="AD3985">
        <v>19.3</v>
      </c>
      <c r="AE3985">
        <v>36.800000000000182</v>
      </c>
      <c r="AF3985">
        <v>0</v>
      </c>
      <c r="AG3985" t="s">
        <v>4857</v>
      </c>
      <c r="AH3985">
        <f>moove_smart_Real[[#This Row],[Fuel_Price]]+moove_smart_Real[[#This Row],[Fare_Paid]]</f>
        <v>4929.9799999999996</v>
      </c>
    </row>
    <row r="3986" spans="1:34" x14ac:dyDescent="0.25">
      <c r="A3986" t="s">
        <v>4303</v>
      </c>
      <c r="B3986" s="1">
        <v>45998</v>
      </c>
      <c r="C3986" t="s">
        <v>4822</v>
      </c>
      <c r="D3986" t="s">
        <v>41</v>
      </c>
      <c r="E3986">
        <v>3842.62</v>
      </c>
      <c r="F3986">
        <v>3690.59</v>
      </c>
      <c r="G3986">
        <v>47.1</v>
      </c>
      <c r="H3986">
        <v>39.1</v>
      </c>
      <c r="I3986">
        <v>3.8</v>
      </c>
      <c r="J3986" t="s">
        <v>28</v>
      </c>
      <c r="K3986" t="s">
        <v>4820</v>
      </c>
      <c r="L3986">
        <v>0</v>
      </c>
      <c r="M3986">
        <v>0</v>
      </c>
      <c r="N3986" t="s">
        <v>96</v>
      </c>
      <c r="O3986" t="s">
        <v>340</v>
      </c>
      <c r="P3986" t="s">
        <v>81</v>
      </c>
      <c r="Q3986">
        <v>972.78</v>
      </c>
      <c r="R3986" t="s">
        <v>76</v>
      </c>
      <c r="S3986" t="s">
        <v>33</v>
      </c>
      <c r="T3986">
        <v>1</v>
      </c>
      <c r="U3986" t="s">
        <v>89</v>
      </c>
      <c r="V3986">
        <v>13.84</v>
      </c>
      <c r="W3986" t="s">
        <v>28</v>
      </c>
      <c r="X3986">
        <v>0</v>
      </c>
      <c r="Y3986">
        <v>18</v>
      </c>
      <c r="Z3986">
        <v>14</v>
      </c>
      <c r="AA3986" t="s">
        <v>53</v>
      </c>
      <c r="AB3986" t="s">
        <v>54</v>
      </c>
      <c r="AC3986" t="s">
        <v>38</v>
      </c>
      <c r="AD3986">
        <v>8</v>
      </c>
      <c r="AE3986">
        <v>152.02999999999975</v>
      </c>
      <c r="AF3986">
        <v>0</v>
      </c>
      <c r="AG3986" t="s">
        <v>4857</v>
      </c>
      <c r="AH3986">
        <f>moove_smart_Real[[#This Row],[Fuel_Price]]+moove_smart_Real[[#This Row],[Fare_Paid]]</f>
        <v>4815.3999999999996</v>
      </c>
    </row>
    <row r="3987" spans="1:34" x14ac:dyDescent="0.25">
      <c r="A3987" t="s">
        <v>4304</v>
      </c>
      <c r="B3987" s="1">
        <v>45924</v>
      </c>
      <c r="C3987" t="s">
        <v>4819</v>
      </c>
      <c r="D3987" t="s">
        <v>27</v>
      </c>
      <c r="E3987">
        <v>3742.39</v>
      </c>
      <c r="F3987">
        <v>3636.61</v>
      </c>
      <c r="G3987">
        <v>49</v>
      </c>
      <c r="H3987">
        <v>37</v>
      </c>
      <c r="I3987">
        <v>4.9000000000000004</v>
      </c>
      <c r="J3987" t="s">
        <v>35</v>
      </c>
      <c r="K3987" t="s">
        <v>109</v>
      </c>
      <c r="L3987">
        <v>2</v>
      </c>
      <c r="M3987">
        <v>1</v>
      </c>
      <c r="N3987" t="s">
        <v>215</v>
      </c>
      <c r="O3987" t="s">
        <v>580</v>
      </c>
      <c r="P3987" t="s">
        <v>81</v>
      </c>
      <c r="Q3987">
        <v>917.3</v>
      </c>
      <c r="R3987" t="s">
        <v>76</v>
      </c>
      <c r="S3987" t="s">
        <v>33</v>
      </c>
      <c r="T3987">
        <v>1</v>
      </c>
      <c r="U3987" t="s">
        <v>89</v>
      </c>
      <c r="V3987">
        <v>16.329999999999998</v>
      </c>
      <c r="W3987" t="s">
        <v>28</v>
      </c>
      <c r="X3987">
        <v>0</v>
      </c>
      <c r="Y3987">
        <v>14</v>
      </c>
      <c r="Z3987">
        <v>4</v>
      </c>
      <c r="AA3987" t="s">
        <v>53</v>
      </c>
      <c r="AB3987" t="s">
        <v>37</v>
      </c>
      <c r="AC3987" t="s">
        <v>46</v>
      </c>
      <c r="AD3987">
        <v>12</v>
      </c>
      <c r="AE3987">
        <v>105.77999999999975</v>
      </c>
      <c r="AF3987">
        <v>1</v>
      </c>
      <c r="AG3987" t="s">
        <v>4857</v>
      </c>
      <c r="AH3987">
        <f>moove_smart_Real[[#This Row],[Fuel_Price]]+moove_smart_Real[[#This Row],[Fare_Paid]]</f>
        <v>4659.6899999999996</v>
      </c>
    </row>
    <row r="3988" spans="1:34" x14ac:dyDescent="0.25">
      <c r="A3988" t="s">
        <v>4305</v>
      </c>
      <c r="B3988" s="1">
        <v>45934</v>
      </c>
      <c r="C3988" t="s">
        <v>4821</v>
      </c>
      <c r="D3988" t="s">
        <v>27</v>
      </c>
      <c r="E3988">
        <v>4994.97</v>
      </c>
      <c r="F3988">
        <v>4941.1499999999996</v>
      </c>
      <c r="G3988">
        <v>42.4</v>
      </c>
      <c r="H3988">
        <v>17.399999999999999</v>
      </c>
      <c r="I3988">
        <v>3.1</v>
      </c>
      <c r="J3988" t="s">
        <v>28</v>
      </c>
      <c r="K3988" t="s">
        <v>4820</v>
      </c>
      <c r="L3988">
        <v>0</v>
      </c>
      <c r="M3988">
        <v>0</v>
      </c>
      <c r="N3988" t="s">
        <v>278</v>
      </c>
      <c r="O3988" t="s">
        <v>156</v>
      </c>
      <c r="P3988" t="s">
        <v>81</v>
      </c>
      <c r="Q3988">
        <v>1057.92</v>
      </c>
      <c r="R3988" t="s">
        <v>32</v>
      </c>
      <c r="S3988" t="s">
        <v>33</v>
      </c>
      <c r="T3988">
        <v>1</v>
      </c>
      <c r="U3988" t="s">
        <v>45</v>
      </c>
      <c r="V3988">
        <v>17.37</v>
      </c>
      <c r="W3988" t="s">
        <v>35</v>
      </c>
      <c r="X3988">
        <v>1</v>
      </c>
      <c r="Y3988">
        <v>18</v>
      </c>
      <c r="Z3988">
        <v>8</v>
      </c>
      <c r="AA3988" t="s">
        <v>78</v>
      </c>
      <c r="AB3988" t="s">
        <v>54</v>
      </c>
      <c r="AC3988" t="s">
        <v>55</v>
      </c>
      <c r="AD3988">
        <v>25</v>
      </c>
      <c r="AE3988">
        <v>53.820000000000618</v>
      </c>
      <c r="AF3988">
        <v>0</v>
      </c>
      <c r="AG3988" t="s">
        <v>4857</v>
      </c>
      <c r="AH3988">
        <f>moove_smart_Real[[#This Row],[Fuel_Price]]+moove_smart_Real[[#This Row],[Fare_Paid]]</f>
        <v>6052.89</v>
      </c>
    </row>
    <row r="3989" spans="1:34" x14ac:dyDescent="0.25">
      <c r="A3989" t="s">
        <v>4306</v>
      </c>
      <c r="B3989" s="1">
        <v>45980</v>
      </c>
      <c r="C3989" t="s">
        <v>4822</v>
      </c>
      <c r="D3989" t="s">
        <v>49</v>
      </c>
      <c r="E3989">
        <v>3247.09</v>
      </c>
      <c r="F3989">
        <v>3143.42</v>
      </c>
      <c r="G3989">
        <v>23.2</v>
      </c>
      <c r="H3989">
        <v>10</v>
      </c>
      <c r="I3989">
        <v>3.5</v>
      </c>
      <c r="J3989" t="s">
        <v>28</v>
      </c>
      <c r="K3989" t="s">
        <v>4820</v>
      </c>
      <c r="L3989">
        <v>0</v>
      </c>
      <c r="M3989">
        <v>0</v>
      </c>
      <c r="N3989" t="s">
        <v>392</v>
      </c>
      <c r="O3989" t="s">
        <v>208</v>
      </c>
      <c r="P3989" t="s">
        <v>81</v>
      </c>
      <c r="Q3989">
        <v>882.26</v>
      </c>
      <c r="R3989" t="s">
        <v>32</v>
      </c>
      <c r="S3989" t="s">
        <v>33</v>
      </c>
      <c r="T3989">
        <v>1</v>
      </c>
      <c r="U3989" t="s">
        <v>45</v>
      </c>
      <c r="V3989">
        <v>16.63</v>
      </c>
      <c r="W3989" t="s">
        <v>35</v>
      </c>
      <c r="X3989">
        <v>1</v>
      </c>
      <c r="Y3989">
        <v>3</v>
      </c>
      <c r="Z3989">
        <v>6</v>
      </c>
      <c r="AA3989" t="s">
        <v>36</v>
      </c>
      <c r="AB3989" t="s">
        <v>54</v>
      </c>
      <c r="AC3989" t="s">
        <v>55</v>
      </c>
      <c r="AD3989">
        <v>13.2</v>
      </c>
      <c r="AE3989">
        <v>103.67000000000007</v>
      </c>
      <c r="AF3989">
        <v>0</v>
      </c>
      <c r="AG3989" t="s">
        <v>38</v>
      </c>
      <c r="AH3989">
        <f>moove_smart_Real[[#This Row],[Fuel_Price]]+moove_smart_Real[[#This Row],[Fare_Paid]]</f>
        <v>4129.3500000000004</v>
      </c>
    </row>
    <row r="3990" spans="1:34" x14ac:dyDescent="0.25">
      <c r="A3990" t="s">
        <v>4307</v>
      </c>
      <c r="B3990" s="1">
        <v>45739</v>
      </c>
      <c r="C3990" t="s">
        <v>95</v>
      </c>
      <c r="D3990" t="s">
        <v>41</v>
      </c>
      <c r="E3990">
        <v>2256.4899999999998</v>
      </c>
      <c r="F3990">
        <v>1944.72</v>
      </c>
      <c r="G3990">
        <v>18.899999999999999</v>
      </c>
      <c r="H3990">
        <v>11.9</v>
      </c>
      <c r="I3990">
        <v>2.5</v>
      </c>
      <c r="J3990" t="s">
        <v>28</v>
      </c>
      <c r="K3990" t="s">
        <v>4820</v>
      </c>
      <c r="L3990">
        <v>0</v>
      </c>
      <c r="M3990">
        <v>0</v>
      </c>
      <c r="N3990" t="s">
        <v>180</v>
      </c>
      <c r="O3990" t="s">
        <v>121</v>
      </c>
      <c r="P3990" t="s">
        <v>31</v>
      </c>
      <c r="Q3990">
        <v>712.92</v>
      </c>
      <c r="R3990" t="s">
        <v>32</v>
      </c>
      <c r="S3990" t="s">
        <v>33</v>
      </c>
      <c r="T3990">
        <v>1</v>
      </c>
      <c r="U3990" t="s">
        <v>4825</v>
      </c>
      <c r="V3990">
        <v>4.75</v>
      </c>
      <c r="W3990" t="s">
        <v>35</v>
      </c>
      <c r="X3990">
        <v>1</v>
      </c>
      <c r="Y3990">
        <v>5</v>
      </c>
      <c r="Z3990">
        <v>10</v>
      </c>
      <c r="AA3990" t="s">
        <v>78</v>
      </c>
      <c r="AB3990" t="s">
        <v>54</v>
      </c>
      <c r="AC3990" t="s">
        <v>55</v>
      </c>
      <c r="AD3990">
        <v>6.9999999999999982</v>
      </c>
      <c r="AE3990">
        <v>311.76999999999975</v>
      </c>
      <c r="AF3990">
        <v>1</v>
      </c>
      <c r="AG3990" t="s">
        <v>38</v>
      </c>
      <c r="AH3990">
        <f>moove_smart_Real[[#This Row],[Fuel_Price]]+moove_smart_Real[[#This Row],[Fare_Paid]]</f>
        <v>2969.41</v>
      </c>
    </row>
    <row r="3991" spans="1:34" x14ac:dyDescent="0.25">
      <c r="A3991" t="s">
        <v>4308</v>
      </c>
      <c r="B3991" s="1">
        <v>45943</v>
      </c>
      <c r="C3991" t="s">
        <v>173</v>
      </c>
      <c r="D3991" t="s">
        <v>58</v>
      </c>
      <c r="E3991">
        <v>3037.75</v>
      </c>
      <c r="F3991">
        <v>2768.92</v>
      </c>
      <c r="G3991">
        <v>31.2</v>
      </c>
      <c r="H3991">
        <v>18.2</v>
      </c>
      <c r="I3991">
        <v>3.5</v>
      </c>
      <c r="J3991" t="s">
        <v>28</v>
      </c>
      <c r="K3991" t="s">
        <v>4820</v>
      </c>
      <c r="L3991">
        <v>0</v>
      </c>
      <c r="M3991">
        <v>0</v>
      </c>
      <c r="N3991" t="s">
        <v>241</v>
      </c>
      <c r="O3991" t="s">
        <v>462</v>
      </c>
      <c r="P3991" t="s">
        <v>44</v>
      </c>
      <c r="Q3991">
        <v>967.17</v>
      </c>
      <c r="R3991" t="s">
        <v>32</v>
      </c>
      <c r="S3991" t="s">
        <v>33</v>
      </c>
      <c r="T3991">
        <v>1</v>
      </c>
      <c r="U3991" t="s">
        <v>4825</v>
      </c>
      <c r="V3991">
        <v>21.85</v>
      </c>
      <c r="W3991" t="s">
        <v>28</v>
      </c>
      <c r="X3991">
        <v>0</v>
      </c>
      <c r="Y3991">
        <v>8</v>
      </c>
      <c r="Z3991">
        <v>7</v>
      </c>
      <c r="AA3991" t="s">
        <v>36</v>
      </c>
      <c r="AB3991" t="s">
        <v>54</v>
      </c>
      <c r="AC3991" t="s">
        <v>46</v>
      </c>
      <c r="AD3991">
        <v>13</v>
      </c>
      <c r="AE3991">
        <v>268.82999999999993</v>
      </c>
      <c r="AF3991">
        <v>0</v>
      </c>
      <c r="AG3991" t="s">
        <v>4857</v>
      </c>
      <c r="AH3991">
        <f>moove_smart_Real[[#This Row],[Fuel_Price]]+moove_smart_Real[[#This Row],[Fare_Paid]]</f>
        <v>4004.92</v>
      </c>
    </row>
    <row r="3992" spans="1:34" x14ac:dyDescent="0.25">
      <c r="A3992" t="s">
        <v>4309</v>
      </c>
      <c r="B3992" s="1">
        <v>45318</v>
      </c>
      <c r="C3992" t="s">
        <v>4823</v>
      </c>
      <c r="D3992" t="s">
        <v>49</v>
      </c>
      <c r="E3992">
        <v>3343.94</v>
      </c>
      <c r="F3992">
        <v>3211.54</v>
      </c>
      <c r="G3992">
        <v>44.6</v>
      </c>
      <c r="H3992">
        <v>21.6</v>
      </c>
      <c r="I3992">
        <v>3.9</v>
      </c>
      <c r="J3992" t="s">
        <v>28</v>
      </c>
      <c r="K3992" t="s">
        <v>4820</v>
      </c>
      <c r="L3992">
        <v>0</v>
      </c>
      <c r="M3992">
        <v>0</v>
      </c>
      <c r="N3992" t="s">
        <v>206</v>
      </c>
      <c r="O3992" t="s">
        <v>437</v>
      </c>
      <c r="P3992" t="s">
        <v>81</v>
      </c>
      <c r="Q3992">
        <v>948.22</v>
      </c>
      <c r="R3992" t="s">
        <v>76</v>
      </c>
      <c r="S3992" t="s">
        <v>33</v>
      </c>
      <c r="T3992">
        <v>1</v>
      </c>
      <c r="U3992" t="s">
        <v>45</v>
      </c>
      <c r="V3992">
        <v>4.07</v>
      </c>
      <c r="W3992" t="s">
        <v>28</v>
      </c>
      <c r="X3992">
        <v>0</v>
      </c>
      <c r="Y3992">
        <v>2</v>
      </c>
      <c r="Z3992">
        <v>5</v>
      </c>
      <c r="AA3992" t="s">
        <v>36</v>
      </c>
      <c r="AB3992" t="s">
        <v>37</v>
      </c>
      <c r="AC3992" t="s">
        <v>55</v>
      </c>
      <c r="AD3992">
        <v>23</v>
      </c>
      <c r="AE3992">
        <v>132.40000000000009</v>
      </c>
      <c r="AF3992">
        <v>0</v>
      </c>
      <c r="AG3992" t="s">
        <v>38</v>
      </c>
      <c r="AH3992">
        <f>moove_smart_Real[[#This Row],[Fuel_Price]]+moove_smart_Real[[#This Row],[Fare_Paid]]</f>
        <v>4292.16</v>
      </c>
    </row>
    <row r="3993" spans="1:34" x14ac:dyDescent="0.25">
      <c r="A3993" t="s">
        <v>4310</v>
      </c>
      <c r="B3993" s="1">
        <v>45983</v>
      </c>
      <c r="C3993" t="s">
        <v>4821</v>
      </c>
      <c r="D3993" t="s">
        <v>49</v>
      </c>
      <c r="E3993">
        <v>2272.8200000000002</v>
      </c>
      <c r="F3993">
        <v>2220.81</v>
      </c>
      <c r="G3993">
        <v>50</v>
      </c>
      <c r="H3993">
        <v>35</v>
      </c>
      <c r="I3993">
        <v>3.1</v>
      </c>
      <c r="J3993" t="s">
        <v>35</v>
      </c>
      <c r="K3993" t="s">
        <v>73</v>
      </c>
      <c r="L3993">
        <v>4</v>
      </c>
      <c r="M3993">
        <v>0</v>
      </c>
      <c r="N3993" t="s">
        <v>247</v>
      </c>
      <c r="O3993" t="s">
        <v>350</v>
      </c>
      <c r="P3993" t="s">
        <v>31</v>
      </c>
      <c r="Q3993">
        <v>961.01</v>
      </c>
      <c r="R3993" t="s">
        <v>32</v>
      </c>
      <c r="S3993" t="s">
        <v>33</v>
      </c>
      <c r="T3993">
        <v>1</v>
      </c>
      <c r="U3993" t="s">
        <v>45</v>
      </c>
      <c r="V3993">
        <v>8.52</v>
      </c>
      <c r="W3993" t="s">
        <v>35</v>
      </c>
      <c r="X3993">
        <v>1</v>
      </c>
      <c r="Y3993">
        <v>18</v>
      </c>
      <c r="Z3993">
        <v>13</v>
      </c>
      <c r="AA3993" t="s">
        <v>36</v>
      </c>
      <c r="AB3993" t="s">
        <v>54</v>
      </c>
      <c r="AC3993" t="s">
        <v>55</v>
      </c>
      <c r="AD3993">
        <v>15</v>
      </c>
      <c r="AE3993">
        <v>52.010000000000218</v>
      </c>
      <c r="AF3993">
        <v>1</v>
      </c>
      <c r="AG3993" t="s">
        <v>4857</v>
      </c>
      <c r="AH3993">
        <f>moove_smart_Real[[#This Row],[Fuel_Price]]+moove_smart_Real[[#This Row],[Fare_Paid]]</f>
        <v>3233.83</v>
      </c>
    </row>
    <row r="3994" spans="1:34" x14ac:dyDescent="0.25">
      <c r="A3994" t="s">
        <v>4311</v>
      </c>
      <c r="B3994" s="1">
        <v>45385</v>
      </c>
      <c r="C3994" t="s">
        <v>4819</v>
      </c>
      <c r="D3994" t="s">
        <v>49</v>
      </c>
      <c r="E3994">
        <v>3427.36</v>
      </c>
      <c r="F3994">
        <v>3536.51</v>
      </c>
      <c r="G3994">
        <v>21.2</v>
      </c>
      <c r="H3994">
        <v>12.2</v>
      </c>
      <c r="I3994">
        <v>2.4</v>
      </c>
      <c r="J3994" t="s">
        <v>35</v>
      </c>
      <c r="K3994" t="s">
        <v>92</v>
      </c>
      <c r="L3994">
        <v>1</v>
      </c>
      <c r="M3994">
        <v>0</v>
      </c>
      <c r="N3994" t="s">
        <v>195</v>
      </c>
      <c r="O3994" t="s">
        <v>331</v>
      </c>
      <c r="P3994" t="s">
        <v>81</v>
      </c>
      <c r="Q3994">
        <v>1040.1400000000001</v>
      </c>
      <c r="R3994" t="s">
        <v>32</v>
      </c>
      <c r="S3994" t="s">
        <v>33</v>
      </c>
      <c r="T3994">
        <v>1</v>
      </c>
      <c r="U3994" t="s">
        <v>89</v>
      </c>
      <c r="V3994">
        <v>-3.52</v>
      </c>
      <c r="W3994" t="s">
        <v>28</v>
      </c>
      <c r="X3994">
        <v>0</v>
      </c>
      <c r="Y3994">
        <v>13</v>
      </c>
      <c r="Z3994">
        <v>1</v>
      </c>
      <c r="AA3994" t="s">
        <v>36</v>
      </c>
      <c r="AB3994" t="s">
        <v>37</v>
      </c>
      <c r="AC3994" t="s">
        <v>46</v>
      </c>
      <c r="AD3994">
        <v>9</v>
      </c>
      <c r="AE3994">
        <v>-109.15000000000009</v>
      </c>
      <c r="AF3994">
        <v>1</v>
      </c>
      <c r="AG3994" t="s">
        <v>4857</v>
      </c>
      <c r="AH3994">
        <f>moove_smart_Real[[#This Row],[Fuel_Price]]+moove_smart_Real[[#This Row],[Fare_Paid]]</f>
        <v>4467.5</v>
      </c>
    </row>
    <row r="3995" spans="1:34" x14ac:dyDescent="0.25">
      <c r="A3995" t="s">
        <v>4312</v>
      </c>
      <c r="B3995" s="1">
        <v>45692</v>
      </c>
      <c r="C3995" t="s">
        <v>4822</v>
      </c>
      <c r="D3995" t="s">
        <v>27</v>
      </c>
      <c r="E3995">
        <v>2662.45</v>
      </c>
      <c r="F3995">
        <v>2557.38</v>
      </c>
      <c r="G3995">
        <v>35.299999999999997</v>
      </c>
      <c r="H3995">
        <v>27.3</v>
      </c>
      <c r="I3995">
        <v>4</v>
      </c>
      <c r="J3995" t="s">
        <v>28</v>
      </c>
      <c r="K3995" t="s">
        <v>4820</v>
      </c>
      <c r="L3995">
        <v>0</v>
      </c>
      <c r="M3995">
        <v>0</v>
      </c>
      <c r="N3995" t="s">
        <v>226</v>
      </c>
      <c r="O3995" t="s">
        <v>397</v>
      </c>
      <c r="P3995" t="s">
        <v>31</v>
      </c>
      <c r="Q3995">
        <v>1086.29</v>
      </c>
      <c r="R3995" t="s">
        <v>76</v>
      </c>
      <c r="S3995" t="s">
        <v>33</v>
      </c>
      <c r="T3995">
        <v>1</v>
      </c>
      <c r="U3995" t="s">
        <v>89</v>
      </c>
      <c r="V3995">
        <v>13.02</v>
      </c>
      <c r="W3995" t="s">
        <v>35</v>
      </c>
      <c r="X3995">
        <v>1</v>
      </c>
      <c r="Y3995">
        <v>10</v>
      </c>
      <c r="Z3995">
        <v>1</v>
      </c>
      <c r="AA3995" t="s">
        <v>78</v>
      </c>
      <c r="AB3995" t="s">
        <v>54</v>
      </c>
      <c r="AC3995" t="s">
        <v>46</v>
      </c>
      <c r="AD3995">
        <v>7.9999999999999964</v>
      </c>
      <c r="AE3995">
        <v>105.06999999999971</v>
      </c>
      <c r="AF3995">
        <v>0</v>
      </c>
      <c r="AG3995" t="s">
        <v>4857</v>
      </c>
      <c r="AH3995">
        <f>moove_smart_Real[[#This Row],[Fuel_Price]]+moove_smart_Real[[#This Row],[Fare_Paid]]</f>
        <v>3748.74</v>
      </c>
    </row>
    <row r="3996" spans="1:34" x14ac:dyDescent="0.25">
      <c r="A3996" t="s">
        <v>4313</v>
      </c>
      <c r="B3996" s="1">
        <v>45670</v>
      </c>
      <c r="C3996" t="s">
        <v>4823</v>
      </c>
      <c r="D3996" t="s">
        <v>41</v>
      </c>
      <c r="E3996">
        <v>4005.84</v>
      </c>
      <c r="F3996">
        <v>3697.62</v>
      </c>
      <c r="G3996">
        <v>20.8</v>
      </c>
      <c r="H3996">
        <v>14.8</v>
      </c>
      <c r="I3996">
        <v>2.8</v>
      </c>
      <c r="J3996" t="s">
        <v>28</v>
      </c>
      <c r="K3996" t="s">
        <v>4820</v>
      </c>
      <c r="L3996">
        <v>0</v>
      </c>
      <c r="M3996">
        <v>0</v>
      </c>
      <c r="N3996" t="s">
        <v>220</v>
      </c>
      <c r="O3996" t="s">
        <v>154</v>
      </c>
      <c r="P3996" t="s">
        <v>81</v>
      </c>
      <c r="Q3996">
        <v>843.46</v>
      </c>
      <c r="R3996" t="s">
        <v>32</v>
      </c>
      <c r="S3996" t="s">
        <v>33</v>
      </c>
      <c r="T3996">
        <v>1</v>
      </c>
      <c r="U3996" t="s">
        <v>89</v>
      </c>
      <c r="V3996">
        <v>5.33</v>
      </c>
      <c r="W3996" t="s">
        <v>28</v>
      </c>
      <c r="X3996">
        <v>0</v>
      </c>
      <c r="Y3996">
        <v>2</v>
      </c>
      <c r="Z3996">
        <v>2</v>
      </c>
      <c r="AA3996" t="s">
        <v>53</v>
      </c>
      <c r="AB3996" t="s">
        <v>54</v>
      </c>
      <c r="AC3996" t="s">
        <v>38</v>
      </c>
      <c r="AD3996">
        <v>6</v>
      </c>
      <c r="AE3996">
        <v>308.22000000000025</v>
      </c>
      <c r="AF3996">
        <v>1</v>
      </c>
      <c r="AG3996" t="s">
        <v>38</v>
      </c>
      <c r="AH3996">
        <f>moove_smart_Real[[#This Row],[Fuel_Price]]+moove_smart_Real[[#This Row],[Fare_Paid]]</f>
        <v>4849.3</v>
      </c>
    </row>
    <row r="3997" spans="1:34" x14ac:dyDescent="0.25">
      <c r="A3997" t="s">
        <v>4314</v>
      </c>
      <c r="B3997" s="1">
        <v>45668</v>
      </c>
      <c r="C3997" t="s">
        <v>4823</v>
      </c>
      <c r="D3997" t="s">
        <v>41</v>
      </c>
      <c r="E3997">
        <v>3427.93</v>
      </c>
      <c r="F3997">
        <v>3435.67</v>
      </c>
      <c r="G3997">
        <v>89</v>
      </c>
      <c r="H3997">
        <v>65</v>
      </c>
      <c r="I3997">
        <v>4.5</v>
      </c>
      <c r="J3997" t="s">
        <v>28</v>
      </c>
      <c r="K3997" t="s">
        <v>4820</v>
      </c>
      <c r="L3997">
        <v>0</v>
      </c>
      <c r="M3997">
        <v>0</v>
      </c>
      <c r="N3997" t="s">
        <v>100</v>
      </c>
      <c r="O3997" t="s">
        <v>336</v>
      </c>
      <c r="P3997" t="s">
        <v>52</v>
      </c>
      <c r="Q3997">
        <v>819.2</v>
      </c>
      <c r="R3997" t="s">
        <v>32</v>
      </c>
      <c r="S3997" t="s">
        <v>263</v>
      </c>
      <c r="T3997">
        <v>0</v>
      </c>
      <c r="U3997" t="s">
        <v>45</v>
      </c>
      <c r="V3997">
        <v>29.36</v>
      </c>
      <c r="W3997" t="s">
        <v>35</v>
      </c>
      <c r="X3997">
        <v>1</v>
      </c>
      <c r="Y3997">
        <v>7</v>
      </c>
      <c r="Z3997">
        <v>11</v>
      </c>
      <c r="AA3997" t="s">
        <v>53</v>
      </c>
      <c r="AB3997" t="s">
        <v>37</v>
      </c>
      <c r="AC3997" t="s">
        <v>38</v>
      </c>
      <c r="AD3997">
        <v>24</v>
      </c>
      <c r="AE3997">
        <v>-7.7400000000002365</v>
      </c>
      <c r="AF3997">
        <v>0</v>
      </c>
      <c r="AG3997" t="s">
        <v>38</v>
      </c>
      <c r="AH3997">
        <f>moove_smart_Real[[#This Row],[Fuel_Price]]+moove_smart_Real[[#This Row],[Fare_Paid]]</f>
        <v>4247.13</v>
      </c>
    </row>
    <row r="3998" spans="1:34" x14ac:dyDescent="0.25">
      <c r="A3998" t="s">
        <v>4315</v>
      </c>
      <c r="B3998" s="1">
        <v>45380</v>
      </c>
      <c r="C3998" t="s">
        <v>4821</v>
      </c>
      <c r="D3998" t="s">
        <v>49</v>
      </c>
      <c r="E3998">
        <v>3548.16</v>
      </c>
      <c r="F3998">
        <v>3539.03</v>
      </c>
      <c r="G3998">
        <v>45.1</v>
      </c>
      <c r="H3998">
        <v>28.1</v>
      </c>
      <c r="I3998">
        <v>4.5999999999999996</v>
      </c>
      <c r="J3998" t="s">
        <v>28</v>
      </c>
      <c r="K3998" t="s">
        <v>4820</v>
      </c>
      <c r="L3998">
        <v>0</v>
      </c>
      <c r="M3998">
        <v>0</v>
      </c>
      <c r="N3998" t="s">
        <v>110</v>
      </c>
      <c r="O3998" t="s">
        <v>399</v>
      </c>
      <c r="P3998" t="s">
        <v>81</v>
      </c>
      <c r="Q3998">
        <v>850.18</v>
      </c>
      <c r="R3998" t="s">
        <v>76</v>
      </c>
      <c r="S3998" t="s">
        <v>33</v>
      </c>
      <c r="T3998">
        <v>1</v>
      </c>
      <c r="U3998" t="s">
        <v>89</v>
      </c>
      <c r="V3998">
        <v>14.46</v>
      </c>
      <c r="W3998" t="s">
        <v>28</v>
      </c>
      <c r="X3998">
        <v>0</v>
      </c>
      <c r="Y3998">
        <v>18</v>
      </c>
      <c r="Z3998">
        <v>15</v>
      </c>
      <c r="AA3998" t="s">
        <v>78</v>
      </c>
      <c r="AB3998" t="s">
        <v>54</v>
      </c>
      <c r="AC3998" t="s">
        <v>38</v>
      </c>
      <c r="AD3998">
        <v>17</v>
      </c>
      <c r="AE3998">
        <v>9.1299999999996544</v>
      </c>
      <c r="AF3998">
        <v>0</v>
      </c>
      <c r="AG3998" t="s">
        <v>4857</v>
      </c>
      <c r="AH3998">
        <f>moove_smart_Real[[#This Row],[Fuel_Price]]+moove_smart_Real[[#This Row],[Fare_Paid]]</f>
        <v>4398.34</v>
      </c>
    </row>
    <row r="3999" spans="1:34" x14ac:dyDescent="0.25">
      <c r="A3999" t="s">
        <v>4316</v>
      </c>
      <c r="B3999" s="1">
        <v>45461</v>
      </c>
      <c r="C3999" t="s">
        <v>4822</v>
      </c>
      <c r="D3999" t="s">
        <v>49</v>
      </c>
      <c r="E3999">
        <v>3243.95</v>
      </c>
      <c r="F3999">
        <v>3316.8</v>
      </c>
      <c r="G3999">
        <v>26.7</v>
      </c>
      <c r="H3999">
        <v>10.7</v>
      </c>
      <c r="I3999">
        <v>4.3</v>
      </c>
      <c r="J3999" t="s">
        <v>28</v>
      </c>
      <c r="K3999" t="s">
        <v>4820</v>
      </c>
      <c r="L3999">
        <v>0</v>
      </c>
      <c r="M3999">
        <v>0</v>
      </c>
      <c r="N3999" t="s">
        <v>116</v>
      </c>
      <c r="O3999" t="s">
        <v>587</v>
      </c>
      <c r="P3999" t="s">
        <v>52</v>
      </c>
      <c r="Q3999">
        <v>990.3</v>
      </c>
      <c r="R3999" t="s">
        <v>32</v>
      </c>
      <c r="S3999" t="s">
        <v>33</v>
      </c>
      <c r="T3999">
        <v>1</v>
      </c>
      <c r="U3999" t="s">
        <v>89</v>
      </c>
      <c r="V3999">
        <v>24.29</v>
      </c>
      <c r="W3999" t="s">
        <v>35</v>
      </c>
      <c r="X3999">
        <v>1</v>
      </c>
      <c r="Y3999">
        <v>11</v>
      </c>
      <c r="Z3999">
        <v>7</v>
      </c>
      <c r="AA3999" t="s">
        <v>53</v>
      </c>
      <c r="AB3999" t="s">
        <v>54</v>
      </c>
      <c r="AC3999" t="s">
        <v>38</v>
      </c>
      <c r="AD3999">
        <v>16</v>
      </c>
      <c r="AE3999">
        <v>-72.850000000000364</v>
      </c>
      <c r="AF3999">
        <v>0</v>
      </c>
      <c r="AG3999" t="s">
        <v>4857</v>
      </c>
      <c r="AH3999">
        <f>moove_smart_Real[[#This Row],[Fuel_Price]]+moove_smart_Real[[#This Row],[Fare_Paid]]</f>
        <v>4234.25</v>
      </c>
    </row>
    <row r="4000" spans="1:34" x14ac:dyDescent="0.25">
      <c r="A4000" t="s">
        <v>4317</v>
      </c>
      <c r="B4000" s="1">
        <v>45691</v>
      </c>
      <c r="C4000" t="s">
        <v>173</v>
      </c>
      <c r="D4000" t="s">
        <v>27</v>
      </c>
      <c r="E4000">
        <v>3040.95</v>
      </c>
      <c r="F4000">
        <v>2942.89</v>
      </c>
      <c r="G4000">
        <v>32.700000000000003</v>
      </c>
      <c r="H4000">
        <v>22.7</v>
      </c>
      <c r="I4000">
        <v>2.2000000000000002</v>
      </c>
      <c r="J4000" t="s">
        <v>28</v>
      </c>
      <c r="K4000" t="s">
        <v>4820</v>
      </c>
      <c r="L4000">
        <v>0</v>
      </c>
      <c r="M4000">
        <v>0</v>
      </c>
      <c r="N4000" t="s">
        <v>210</v>
      </c>
      <c r="O4000" t="s">
        <v>442</v>
      </c>
      <c r="P4000" t="s">
        <v>44</v>
      </c>
      <c r="Q4000">
        <v>1060.33</v>
      </c>
      <c r="R4000" t="s">
        <v>32</v>
      </c>
      <c r="S4000" t="s">
        <v>33</v>
      </c>
      <c r="T4000">
        <v>1</v>
      </c>
      <c r="U4000" t="s">
        <v>45</v>
      </c>
      <c r="V4000">
        <v>3.71</v>
      </c>
      <c r="W4000" t="s">
        <v>28</v>
      </c>
      <c r="X4000">
        <v>0</v>
      </c>
      <c r="Y4000">
        <v>11</v>
      </c>
      <c r="Z4000">
        <v>3</v>
      </c>
      <c r="AA4000" t="s">
        <v>53</v>
      </c>
      <c r="AB4000" t="s">
        <v>54</v>
      </c>
      <c r="AC4000" t="s">
        <v>55</v>
      </c>
      <c r="AD4000">
        <v>10.000000000000004</v>
      </c>
      <c r="AE4000">
        <v>98.059999999999945</v>
      </c>
      <c r="AF4000">
        <v>1</v>
      </c>
      <c r="AG4000" t="s">
        <v>4857</v>
      </c>
      <c r="AH4000">
        <f>moove_smart_Real[[#This Row],[Fuel_Price]]+moove_smart_Real[[#This Row],[Fare_Paid]]</f>
        <v>4101.28</v>
      </c>
    </row>
    <row r="4001" spans="1:34" x14ac:dyDescent="0.25">
      <c r="A4001" t="s">
        <v>4318</v>
      </c>
      <c r="B4001" s="1">
        <v>46021</v>
      </c>
      <c r="C4001" t="s">
        <v>4823</v>
      </c>
      <c r="D4001" t="s">
        <v>49</v>
      </c>
      <c r="E4001">
        <v>4316.74</v>
      </c>
      <c r="F4001">
        <v>4231.53</v>
      </c>
      <c r="G4001">
        <v>69.8</v>
      </c>
      <c r="H4001">
        <v>52.8</v>
      </c>
      <c r="I4001">
        <v>1.4</v>
      </c>
      <c r="J4001" t="s">
        <v>35</v>
      </c>
      <c r="K4001" t="s">
        <v>73</v>
      </c>
      <c r="L4001">
        <v>4</v>
      </c>
      <c r="M4001">
        <v>0</v>
      </c>
      <c r="N4001" t="s">
        <v>120</v>
      </c>
      <c r="O4001" t="s">
        <v>181</v>
      </c>
      <c r="P4001" t="s">
        <v>81</v>
      </c>
      <c r="Q4001">
        <v>1132.8499999999999</v>
      </c>
      <c r="R4001" t="s">
        <v>32</v>
      </c>
      <c r="S4001" t="s">
        <v>33</v>
      </c>
      <c r="T4001">
        <v>1</v>
      </c>
      <c r="U4001" t="s">
        <v>45</v>
      </c>
      <c r="V4001">
        <v>29.69</v>
      </c>
      <c r="W4001" t="s">
        <v>35</v>
      </c>
      <c r="X4001">
        <v>1</v>
      </c>
      <c r="Y4001">
        <v>7</v>
      </c>
      <c r="Z4001">
        <v>7</v>
      </c>
      <c r="AA4001" t="s">
        <v>53</v>
      </c>
      <c r="AB4001" t="s">
        <v>54</v>
      </c>
      <c r="AC4001" t="s">
        <v>46</v>
      </c>
      <c r="AD4001">
        <v>17</v>
      </c>
      <c r="AE4001">
        <v>85.210000000000036</v>
      </c>
      <c r="AF4001">
        <v>1</v>
      </c>
      <c r="AG4001" t="s">
        <v>38</v>
      </c>
      <c r="AH4001">
        <f>moove_smart_Real[[#This Row],[Fuel_Price]]+moove_smart_Real[[#This Row],[Fare_Paid]]</f>
        <v>5449.59</v>
      </c>
    </row>
    <row r="4002" spans="1:34" x14ac:dyDescent="0.25">
      <c r="A4002" t="s">
        <v>4319</v>
      </c>
      <c r="B4002" s="1">
        <v>45868</v>
      </c>
      <c r="C4002" t="s">
        <v>4819</v>
      </c>
      <c r="D4002" t="s">
        <v>41</v>
      </c>
      <c r="E4002">
        <v>2285.91</v>
      </c>
      <c r="F4002">
        <v>2317.54</v>
      </c>
      <c r="G4002">
        <v>36.200000000000003</v>
      </c>
      <c r="H4002">
        <v>19.2</v>
      </c>
      <c r="I4002">
        <v>5</v>
      </c>
      <c r="J4002" t="s">
        <v>35</v>
      </c>
      <c r="K4002" t="s">
        <v>92</v>
      </c>
      <c r="L4002">
        <v>1</v>
      </c>
      <c r="M4002">
        <v>0</v>
      </c>
      <c r="N4002" t="s">
        <v>190</v>
      </c>
      <c r="O4002" t="s">
        <v>114</v>
      </c>
      <c r="P4002" t="s">
        <v>52</v>
      </c>
      <c r="Q4002">
        <v>815.33</v>
      </c>
      <c r="R4002" t="s">
        <v>32</v>
      </c>
      <c r="S4002" t="s">
        <v>33</v>
      </c>
      <c r="T4002">
        <v>1</v>
      </c>
      <c r="U4002" t="s">
        <v>89</v>
      </c>
      <c r="V4002">
        <v>6.53</v>
      </c>
      <c r="W4002" t="s">
        <v>28</v>
      </c>
      <c r="X4002">
        <v>0</v>
      </c>
      <c r="Y4002">
        <v>18</v>
      </c>
      <c r="Z4002">
        <v>5</v>
      </c>
      <c r="AA4002" t="s">
        <v>53</v>
      </c>
      <c r="AB4002" t="s">
        <v>37</v>
      </c>
      <c r="AC4002" t="s">
        <v>46</v>
      </c>
      <c r="AD4002">
        <v>17.000000000000004</v>
      </c>
      <c r="AE4002">
        <v>-31.630000000000109</v>
      </c>
      <c r="AF4002">
        <v>1</v>
      </c>
      <c r="AG4002" t="s">
        <v>4857</v>
      </c>
      <c r="AH4002">
        <f>moove_smart_Real[[#This Row],[Fuel_Price]]+moove_smart_Real[[#This Row],[Fare_Paid]]</f>
        <v>3101.24</v>
      </c>
    </row>
    <row r="4003" spans="1:34" x14ac:dyDescent="0.25">
      <c r="A4003" t="s">
        <v>4320</v>
      </c>
      <c r="B4003" s="1">
        <v>45867</v>
      </c>
      <c r="C4003" t="s">
        <v>95</v>
      </c>
      <c r="D4003" t="s">
        <v>58</v>
      </c>
      <c r="E4003">
        <v>1691.31</v>
      </c>
      <c r="F4003">
        <v>1611.34</v>
      </c>
      <c r="G4003">
        <v>30.4</v>
      </c>
      <c r="H4003">
        <v>16.399999999999999</v>
      </c>
      <c r="I4003">
        <v>5</v>
      </c>
      <c r="J4003" t="s">
        <v>28</v>
      </c>
      <c r="K4003" t="s">
        <v>4820</v>
      </c>
      <c r="L4003">
        <v>0</v>
      </c>
      <c r="M4003">
        <v>0</v>
      </c>
      <c r="N4003" t="s">
        <v>167</v>
      </c>
      <c r="O4003" t="s">
        <v>125</v>
      </c>
      <c r="P4003" t="s">
        <v>31</v>
      </c>
      <c r="Q4003">
        <v>1150.99</v>
      </c>
      <c r="R4003" t="s">
        <v>32</v>
      </c>
      <c r="S4003" t="s">
        <v>33</v>
      </c>
      <c r="T4003">
        <v>1</v>
      </c>
      <c r="U4003" t="s">
        <v>45</v>
      </c>
      <c r="V4003">
        <v>16.97</v>
      </c>
      <c r="W4003" t="s">
        <v>35</v>
      </c>
      <c r="X4003">
        <v>1</v>
      </c>
      <c r="Y4003">
        <v>1</v>
      </c>
      <c r="Z4003">
        <v>15</v>
      </c>
      <c r="AA4003" t="s">
        <v>53</v>
      </c>
      <c r="AB4003" t="s">
        <v>37</v>
      </c>
      <c r="AC4003" t="s">
        <v>38</v>
      </c>
      <c r="AD4003">
        <v>14</v>
      </c>
      <c r="AE4003">
        <v>79.970000000000027</v>
      </c>
      <c r="AF4003">
        <v>0</v>
      </c>
      <c r="AG4003" t="s">
        <v>38</v>
      </c>
      <c r="AH4003">
        <f>moove_smart_Real[[#This Row],[Fuel_Price]]+moove_smart_Real[[#This Row],[Fare_Paid]]</f>
        <v>2842.3</v>
      </c>
    </row>
    <row r="4004" spans="1:34" x14ac:dyDescent="0.25">
      <c r="A4004" t="s">
        <v>4321</v>
      </c>
      <c r="B4004" s="1">
        <v>45956</v>
      </c>
      <c r="C4004" t="s">
        <v>4821</v>
      </c>
      <c r="D4004" t="s">
        <v>27</v>
      </c>
      <c r="E4004">
        <v>3440.14</v>
      </c>
      <c r="F4004">
        <v>3345.41</v>
      </c>
      <c r="G4004">
        <v>52.8</v>
      </c>
      <c r="H4004">
        <v>41.8</v>
      </c>
      <c r="I4004">
        <v>2.7</v>
      </c>
      <c r="J4004" t="s">
        <v>35</v>
      </c>
      <c r="K4004" t="s">
        <v>73</v>
      </c>
      <c r="L4004">
        <v>4</v>
      </c>
      <c r="M4004">
        <v>0</v>
      </c>
      <c r="N4004" t="s">
        <v>241</v>
      </c>
      <c r="O4004" t="s">
        <v>469</v>
      </c>
      <c r="P4004" t="s">
        <v>44</v>
      </c>
      <c r="Q4004">
        <v>1080.7</v>
      </c>
      <c r="R4004" t="s">
        <v>32</v>
      </c>
      <c r="S4004" t="s">
        <v>33</v>
      </c>
      <c r="T4004">
        <v>1</v>
      </c>
      <c r="U4004" t="s">
        <v>45</v>
      </c>
      <c r="V4004">
        <v>11.06</v>
      </c>
      <c r="W4004" t="s">
        <v>35</v>
      </c>
      <c r="X4004">
        <v>1</v>
      </c>
      <c r="Y4004">
        <v>1</v>
      </c>
      <c r="Z4004">
        <v>4</v>
      </c>
      <c r="AA4004" t="s">
        <v>78</v>
      </c>
      <c r="AB4004" t="s">
        <v>54</v>
      </c>
      <c r="AC4004" t="s">
        <v>46</v>
      </c>
      <c r="AD4004">
        <v>11</v>
      </c>
      <c r="AE4004">
        <v>94.730000000000018</v>
      </c>
      <c r="AF4004">
        <v>1</v>
      </c>
      <c r="AG4004" t="s">
        <v>38</v>
      </c>
      <c r="AH4004">
        <f>moove_smart_Real[[#This Row],[Fuel_Price]]+moove_smart_Real[[#This Row],[Fare_Paid]]</f>
        <v>4520.84</v>
      </c>
    </row>
    <row r="4005" spans="1:34" x14ac:dyDescent="0.25">
      <c r="A4005" t="s">
        <v>4322</v>
      </c>
      <c r="B4005" s="1">
        <v>45331</v>
      </c>
      <c r="C4005" t="s">
        <v>173</v>
      </c>
      <c r="D4005" t="s">
        <v>41</v>
      </c>
      <c r="E4005">
        <v>4614.51</v>
      </c>
      <c r="F4005">
        <v>4629.79</v>
      </c>
      <c r="G4005">
        <v>71.400000000000006</v>
      </c>
      <c r="H4005">
        <v>52.4</v>
      </c>
      <c r="I4005">
        <v>2.6</v>
      </c>
      <c r="J4005" t="s">
        <v>28</v>
      </c>
      <c r="K4005" t="s">
        <v>4820</v>
      </c>
      <c r="L4005">
        <v>0</v>
      </c>
      <c r="M4005">
        <v>0</v>
      </c>
      <c r="N4005" t="s">
        <v>29</v>
      </c>
      <c r="O4005" t="s">
        <v>273</v>
      </c>
      <c r="P4005" t="s">
        <v>44</v>
      </c>
      <c r="Q4005">
        <v>971.78</v>
      </c>
      <c r="R4005" t="s">
        <v>32</v>
      </c>
      <c r="S4005" t="s">
        <v>33</v>
      </c>
      <c r="T4005">
        <v>1</v>
      </c>
      <c r="U4005" t="s">
        <v>89</v>
      </c>
      <c r="V4005">
        <v>12.51</v>
      </c>
      <c r="W4005" t="s">
        <v>35</v>
      </c>
      <c r="X4005">
        <v>1</v>
      </c>
      <c r="Y4005">
        <v>7</v>
      </c>
      <c r="Z4005">
        <v>1</v>
      </c>
      <c r="AA4005" t="s">
        <v>36</v>
      </c>
      <c r="AB4005" t="s">
        <v>54</v>
      </c>
      <c r="AC4005" t="s">
        <v>46</v>
      </c>
      <c r="AD4005">
        <v>19.000000000000007</v>
      </c>
      <c r="AE4005">
        <v>-15.279999999999745</v>
      </c>
      <c r="AF4005">
        <v>1</v>
      </c>
      <c r="AG4005" t="s">
        <v>38</v>
      </c>
      <c r="AH4005">
        <f>moove_smart_Real[[#This Row],[Fuel_Price]]+moove_smart_Real[[#This Row],[Fare_Paid]]</f>
        <v>5586.29</v>
      </c>
    </row>
    <row r="4006" spans="1:34" x14ac:dyDescent="0.25">
      <c r="A4006" t="s">
        <v>4323</v>
      </c>
      <c r="B4006" s="1">
        <v>45395</v>
      </c>
      <c r="C4006" t="s">
        <v>4823</v>
      </c>
      <c r="D4006" t="s">
        <v>49</v>
      </c>
      <c r="E4006">
        <v>4096.03</v>
      </c>
      <c r="F4006">
        <v>4052.44</v>
      </c>
      <c r="G4006">
        <v>37</v>
      </c>
      <c r="H4006">
        <v>27</v>
      </c>
      <c r="I4006">
        <v>2.9</v>
      </c>
      <c r="J4006" t="s">
        <v>28</v>
      </c>
      <c r="K4006" t="s">
        <v>4820</v>
      </c>
      <c r="L4006">
        <v>0</v>
      </c>
      <c r="M4006">
        <v>0</v>
      </c>
      <c r="N4006" t="s">
        <v>42</v>
      </c>
      <c r="O4006" t="s">
        <v>737</v>
      </c>
      <c r="P4006" t="s">
        <v>81</v>
      </c>
      <c r="Q4006">
        <v>1354.32</v>
      </c>
      <c r="R4006" t="s">
        <v>32</v>
      </c>
      <c r="S4006" t="s">
        <v>33</v>
      </c>
      <c r="T4006">
        <v>1</v>
      </c>
      <c r="U4006" t="s">
        <v>4825</v>
      </c>
      <c r="V4006">
        <v>20.5</v>
      </c>
      <c r="W4006" t="s">
        <v>28</v>
      </c>
      <c r="X4006">
        <v>0</v>
      </c>
      <c r="Y4006">
        <v>2</v>
      </c>
      <c r="Z4006">
        <v>11</v>
      </c>
      <c r="AA4006" t="s">
        <v>36</v>
      </c>
      <c r="AB4006" t="s">
        <v>37</v>
      </c>
      <c r="AC4006" t="s">
        <v>46</v>
      </c>
      <c r="AD4006">
        <v>10</v>
      </c>
      <c r="AE4006">
        <v>43.589999999999691</v>
      </c>
      <c r="AF4006">
        <v>1</v>
      </c>
      <c r="AG4006" t="s">
        <v>38</v>
      </c>
      <c r="AH4006">
        <f>moove_smart_Real[[#This Row],[Fuel_Price]]+moove_smart_Real[[#This Row],[Fare_Paid]]</f>
        <v>5450.3499999999995</v>
      </c>
    </row>
    <row r="4007" spans="1:34" x14ac:dyDescent="0.25">
      <c r="A4007" t="s">
        <v>4324</v>
      </c>
      <c r="B4007" s="1">
        <v>45506</v>
      </c>
      <c r="C4007" t="s">
        <v>95</v>
      </c>
      <c r="D4007" t="s">
        <v>27</v>
      </c>
      <c r="E4007">
        <v>-1817.35</v>
      </c>
      <c r="F4007">
        <v>-2046.33</v>
      </c>
      <c r="G4007">
        <v>35.9</v>
      </c>
      <c r="H4007">
        <v>16.899999999999999</v>
      </c>
      <c r="I4007">
        <v>3</v>
      </c>
      <c r="J4007" t="s">
        <v>28</v>
      </c>
      <c r="K4007" t="s">
        <v>4820</v>
      </c>
      <c r="L4007">
        <v>0</v>
      </c>
      <c r="M4007">
        <v>0</v>
      </c>
      <c r="N4007" t="s">
        <v>215</v>
      </c>
      <c r="O4007" t="s">
        <v>742</v>
      </c>
      <c r="P4007" t="s">
        <v>31</v>
      </c>
      <c r="Q4007">
        <v>806.09</v>
      </c>
      <c r="R4007" t="s">
        <v>32</v>
      </c>
      <c r="S4007" t="s">
        <v>33</v>
      </c>
      <c r="T4007">
        <v>1</v>
      </c>
      <c r="U4007" t="s">
        <v>45</v>
      </c>
      <c r="V4007">
        <v>25.35</v>
      </c>
      <c r="W4007" t="s">
        <v>28</v>
      </c>
      <c r="X4007">
        <v>0</v>
      </c>
      <c r="Y4007">
        <v>15</v>
      </c>
      <c r="Z4007">
        <v>3</v>
      </c>
      <c r="AA4007" t="s">
        <v>78</v>
      </c>
      <c r="AB4007" t="s">
        <v>37</v>
      </c>
      <c r="AC4007" t="s">
        <v>38</v>
      </c>
      <c r="AD4007">
        <v>19</v>
      </c>
      <c r="AE4007">
        <v>228.98000000000002</v>
      </c>
      <c r="AF4007">
        <v>1</v>
      </c>
      <c r="AG4007" t="s">
        <v>4857</v>
      </c>
      <c r="AH4007">
        <f>moove_smart_Real[[#This Row],[Fuel_Price]]+moove_smart_Real[[#This Row],[Fare_Paid]]</f>
        <v>-1011.2599999999999</v>
      </c>
    </row>
    <row r="4008" spans="1:34" x14ac:dyDescent="0.25">
      <c r="A4008" t="s">
        <v>4325</v>
      </c>
      <c r="B4008" s="1">
        <v>45774</v>
      </c>
      <c r="C4008" t="s">
        <v>4819</v>
      </c>
      <c r="D4008" t="s">
        <v>41</v>
      </c>
      <c r="E4008">
        <v>2513.2600000000002</v>
      </c>
      <c r="F4008">
        <v>2236.3200000000002</v>
      </c>
      <c r="G4008">
        <v>25.6</v>
      </c>
      <c r="H4008">
        <v>19.600000000000001</v>
      </c>
      <c r="I4008">
        <v>4.0999999999999996</v>
      </c>
      <c r="J4008" t="s">
        <v>28</v>
      </c>
      <c r="K4008" t="s">
        <v>4820</v>
      </c>
      <c r="L4008">
        <v>0</v>
      </c>
      <c r="M4008">
        <v>0</v>
      </c>
      <c r="N4008" t="s">
        <v>352</v>
      </c>
      <c r="O4008" t="s">
        <v>469</v>
      </c>
      <c r="P4008" t="s">
        <v>31</v>
      </c>
      <c r="Q4008">
        <v>886.28</v>
      </c>
      <c r="R4008" t="s">
        <v>32</v>
      </c>
      <c r="S4008" t="s">
        <v>33</v>
      </c>
      <c r="T4008">
        <v>1</v>
      </c>
      <c r="U4008" t="s">
        <v>45</v>
      </c>
      <c r="V4008">
        <v>5.15</v>
      </c>
      <c r="W4008" t="s">
        <v>28</v>
      </c>
      <c r="X4008">
        <v>0</v>
      </c>
      <c r="Y4008">
        <v>1</v>
      </c>
      <c r="Z4008">
        <v>6</v>
      </c>
      <c r="AA4008" t="s">
        <v>53</v>
      </c>
      <c r="AB4008" t="s">
        <v>54</v>
      </c>
      <c r="AC4008" t="s">
        <v>55</v>
      </c>
      <c r="AD4008">
        <v>6</v>
      </c>
      <c r="AE4008">
        <v>276.94000000000005</v>
      </c>
      <c r="AF4008">
        <v>0</v>
      </c>
      <c r="AG4008" t="s">
        <v>38</v>
      </c>
      <c r="AH4008">
        <f>moove_smart_Real[[#This Row],[Fuel_Price]]+moove_smart_Real[[#This Row],[Fare_Paid]]</f>
        <v>3399.54</v>
      </c>
    </row>
    <row r="4009" spans="1:34" x14ac:dyDescent="0.25">
      <c r="A4009" t="s">
        <v>4326</v>
      </c>
      <c r="B4009" s="1">
        <v>45997</v>
      </c>
      <c r="C4009" t="s">
        <v>4823</v>
      </c>
      <c r="D4009" t="s">
        <v>58</v>
      </c>
      <c r="E4009">
        <v>2872.92</v>
      </c>
      <c r="F4009">
        <v>2495.58</v>
      </c>
      <c r="G4009">
        <v>35.4</v>
      </c>
      <c r="H4009">
        <v>21.4</v>
      </c>
      <c r="I4009">
        <v>2.2000000000000002</v>
      </c>
      <c r="J4009" t="s">
        <v>28</v>
      </c>
      <c r="K4009" t="s">
        <v>4820</v>
      </c>
      <c r="L4009">
        <v>0</v>
      </c>
      <c r="M4009">
        <v>0</v>
      </c>
      <c r="N4009" t="s">
        <v>387</v>
      </c>
      <c r="O4009" t="s">
        <v>106</v>
      </c>
      <c r="P4009" t="s">
        <v>52</v>
      </c>
      <c r="Q4009">
        <v>847.22</v>
      </c>
      <c r="R4009" t="s">
        <v>32</v>
      </c>
      <c r="S4009" t="s">
        <v>33</v>
      </c>
      <c r="T4009">
        <v>1</v>
      </c>
      <c r="U4009" t="s">
        <v>89</v>
      </c>
      <c r="V4009">
        <v>10.32</v>
      </c>
      <c r="W4009" t="s">
        <v>35</v>
      </c>
      <c r="X4009">
        <v>1</v>
      </c>
      <c r="Y4009">
        <v>9</v>
      </c>
      <c r="Z4009">
        <v>3</v>
      </c>
      <c r="AA4009" t="s">
        <v>78</v>
      </c>
      <c r="AB4009" t="s">
        <v>37</v>
      </c>
      <c r="AC4009" t="s">
        <v>46</v>
      </c>
      <c r="AD4009">
        <v>14</v>
      </c>
      <c r="AE4009">
        <v>377.34000000000015</v>
      </c>
      <c r="AF4009">
        <v>1</v>
      </c>
      <c r="AG4009" t="s">
        <v>4857</v>
      </c>
      <c r="AH4009">
        <f>moove_smart_Real[[#This Row],[Fuel_Price]]+moove_smart_Real[[#This Row],[Fare_Paid]]</f>
        <v>3720.1400000000003</v>
      </c>
    </row>
    <row r="4010" spans="1:34" x14ac:dyDescent="0.25">
      <c r="A4010" t="s">
        <v>4327</v>
      </c>
      <c r="B4010" s="1">
        <v>45845</v>
      </c>
      <c r="C4010" t="s">
        <v>173</v>
      </c>
      <c r="D4010" t="s">
        <v>58</v>
      </c>
      <c r="E4010">
        <v>3543.04</v>
      </c>
      <c r="F4010">
        <v>3409.95</v>
      </c>
      <c r="G4010">
        <v>45</v>
      </c>
      <c r="H4010">
        <v>34</v>
      </c>
      <c r="I4010">
        <v>3</v>
      </c>
      <c r="J4010" t="s">
        <v>28</v>
      </c>
      <c r="K4010" t="s">
        <v>4820</v>
      </c>
      <c r="L4010">
        <v>0</v>
      </c>
      <c r="M4010">
        <v>0</v>
      </c>
      <c r="N4010" t="s">
        <v>116</v>
      </c>
      <c r="O4010" t="s">
        <v>514</v>
      </c>
      <c r="P4010" t="s">
        <v>81</v>
      </c>
      <c r="Q4010">
        <v>996.33</v>
      </c>
      <c r="R4010" t="s">
        <v>32</v>
      </c>
      <c r="S4010" t="s">
        <v>33</v>
      </c>
      <c r="T4010">
        <v>1</v>
      </c>
      <c r="U4010" t="s">
        <v>89</v>
      </c>
      <c r="V4010">
        <v>14.99</v>
      </c>
      <c r="W4010" t="s">
        <v>35</v>
      </c>
      <c r="X4010">
        <v>1</v>
      </c>
      <c r="Y4010">
        <v>16</v>
      </c>
      <c r="Z4010">
        <v>13</v>
      </c>
      <c r="AA4010" t="s">
        <v>36</v>
      </c>
      <c r="AB4010" t="s">
        <v>37</v>
      </c>
      <c r="AC4010" t="s">
        <v>55</v>
      </c>
      <c r="AD4010">
        <v>11</v>
      </c>
      <c r="AE4010">
        <v>133.09000000000015</v>
      </c>
      <c r="AF4010">
        <v>1</v>
      </c>
      <c r="AG4010" t="s">
        <v>4857</v>
      </c>
      <c r="AH4010">
        <f>moove_smart_Real[[#This Row],[Fuel_Price]]+moove_smart_Real[[#This Row],[Fare_Paid]]</f>
        <v>4539.37</v>
      </c>
    </row>
    <row r="4011" spans="1:34" x14ac:dyDescent="0.25">
      <c r="A4011" t="s">
        <v>4328</v>
      </c>
      <c r="B4011" s="1">
        <v>45370</v>
      </c>
      <c r="C4011" t="s">
        <v>4822</v>
      </c>
      <c r="D4011" t="s">
        <v>27</v>
      </c>
      <c r="E4011">
        <v>2925.47</v>
      </c>
      <c r="F4011">
        <v>2771.93</v>
      </c>
      <c r="G4011">
        <v>80.3</v>
      </c>
      <c r="H4011">
        <v>56.3</v>
      </c>
      <c r="I4011">
        <v>4.5999999999999996</v>
      </c>
      <c r="J4011" t="s">
        <v>28</v>
      </c>
      <c r="K4011" t="s">
        <v>4820</v>
      </c>
      <c r="L4011">
        <v>0</v>
      </c>
      <c r="M4011">
        <v>0</v>
      </c>
      <c r="N4011" t="s">
        <v>247</v>
      </c>
      <c r="O4011" t="s">
        <v>328</v>
      </c>
      <c r="P4011" t="s">
        <v>52</v>
      </c>
      <c r="Q4011">
        <v>904.92</v>
      </c>
      <c r="R4011" t="s">
        <v>76</v>
      </c>
      <c r="S4011" t="s">
        <v>33</v>
      </c>
      <c r="T4011">
        <v>1</v>
      </c>
      <c r="U4011" t="s">
        <v>89</v>
      </c>
      <c r="V4011">
        <v>12.59</v>
      </c>
      <c r="W4011" t="s">
        <v>35</v>
      </c>
      <c r="X4011">
        <v>1</v>
      </c>
      <c r="Y4011">
        <v>5</v>
      </c>
      <c r="Z4011">
        <v>3</v>
      </c>
      <c r="AA4011" t="s">
        <v>78</v>
      </c>
      <c r="AB4011" t="s">
        <v>54</v>
      </c>
      <c r="AC4011" t="s">
        <v>46</v>
      </c>
      <c r="AD4011">
        <v>24</v>
      </c>
      <c r="AE4011">
        <v>153.53999999999996</v>
      </c>
      <c r="AF4011">
        <v>0</v>
      </c>
      <c r="AG4011" t="s">
        <v>38</v>
      </c>
      <c r="AH4011">
        <f>moove_smart_Real[[#This Row],[Fuel_Price]]+moove_smart_Real[[#This Row],[Fare_Paid]]</f>
        <v>3830.39</v>
      </c>
    </row>
    <row r="4012" spans="1:34" x14ac:dyDescent="0.25">
      <c r="A4012" t="s">
        <v>4329</v>
      </c>
      <c r="B4012" s="1">
        <v>45945</v>
      </c>
      <c r="C4012" t="s">
        <v>173</v>
      </c>
      <c r="D4012" t="s">
        <v>27</v>
      </c>
      <c r="E4012">
        <v>4130.1099999999997</v>
      </c>
      <c r="F4012">
        <v>3806.14</v>
      </c>
      <c r="G4012">
        <v>49</v>
      </c>
      <c r="H4012">
        <v>25</v>
      </c>
      <c r="I4012">
        <v>3.2</v>
      </c>
      <c r="J4012" t="s">
        <v>28</v>
      </c>
      <c r="K4012" t="s">
        <v>4820</v>
      </c>
      <c r="L4012">
        <v>0</v>
      </c>
      <c r="M4012">
        <v>0</v>
      </c>
      <c r="N4012" t="s">
        <v>235</v>
      </c>
      <c r="O4012" t="s">
        <v>587</v>
      </c>
      <c r="P4012" t="s">
        <v>81</v>
      </c>
      <c r="Q4012">
        <v>1021.85</v>
      </c>
      <c r="R4012" t="s">
        <v>32</v>
      </c>
      <c r="S4012" t="s">
        <v>33</v>
      </c>
      <c r="T4012">
        <v>1</v>
      </c>
      <c r="U4012" t="s">
        <v>4825</v>
      </c>
      <c r="V4012">
        <v>14.88</v>
      </c>
      <c r="W4012" t="s">
        <v>28</v>
      </c>
      <c r="X4012">
        <v>0</v>
      </c>
      <c r="Y4012">
        <v>14</v>
      </c>
      <c r="Z4012">
        <v>14</v>
      </c>
      <c r="AA4012" t="s">
        <v>78</v>
      </c>
      <c r="AB4012" t="s">
        <v>54</v>
      </c>
      <c r="AC4012" t="s">
        <v>38</v>
      </c>
      <c r="AD4012">
        <v>24</v>
      </c>
      <c r="AE4012">
        <v>323.9699999999998</v>
      </c>
      <c r="AF4012">
        <v>0</v>
      </c>
      <c r="AG4012" t="s">
        <v>4857</v>
      </c>
      <c r="AH4012">
        <f>moove_smart_Real[[#This Row],[Fuel_Price]]+moove_smart_Real[[#This Row],[Fare_Paid]]</f>
        <v>5151.96</v>
      </c>
    </row>
    <row r="4013" spans="1:34" x14ac:dyDescent="0.25">
      <c r="A4013" t="s">
        <v>4330</v>
      </c>
      <c r="B4013" s="1">
        <v>45970</v>
      </c>
      <c r="C4013" t="s">
        <v>95</v>
      </c>
      <c r="D4013" t="s">
        <v>41</v>
      </c>
      <c r="E4013">
        <v>1826.48</v>
      </c>
      <c r="F4013">
        <v>1834.83</v>
      </c>
      <c r="G4013">
        <v>45.6</v>
      </c>
      <c r="H4013">
        <v>36.6</v>
      </c>
      <c r="I4013">
        <v>5</v>
      </c>
      <c r="J4013" t="s">
        <v>28</v>
      </c>
      <c r="K4013" t="s">
        <v>4820</v>
      </c>
      <c r="L4013">
        <v>0</v>
      </c>
      <c r="M4013">
        <v>0</v>
      </c>
      <c r="N4013" t="s">
        <v>170</v>
      </c>
      <c r="O4013" t="s">
        <v>286</v>
      </c>
      <c r="P4013" t="s">
        <v>31</v>
      </c>
      <c r="Q4013">
        <v>832.36</v>
      </c>
      <c r="R4013" t="s">
        <v>76</v>
      </c>
      <c r="S4013" t="s">
        <v>33</v>
      </c>
      <c r="T4013">
        <v>1</v>
      </c>
      <c r="U4013" t="s">
        <v>45</v>
      </c>
      <c r="V4013">
        <v>1.38</v>
      </c>
      <c r="W4013" t="s">
        <v>35</v>
      </c>
      <c r="X4013">
        <v>1</v>
      </c>
      <c r="Y4013">
        <v>10</v>
      </c>
      <c r="Z4013">
        <v>9</v>
      </c>
      <c r="AA4013" t="s">
        <v>53</v>
      </c>
      <c r="AB4013" t="s">
        <v>37</v>
      </c>
      <c r="AC4013" t="s">
        <v>55</v>
      </c>
      <c r="AD4013">
        <v>9</v>
      </c>
      <c r="AE4013">
        <v>-8.3499999999999091</v>
      </c>
      <c r="AF4013">
        <v>0</v>
      </c>
      <c r="AG4013" t="s">
        <v>4857</v>
      </c>
      <c r="AH4013">
        <f>moove_smart_Real[[#This Row],[Fuel_Price]]+moove_smart_Real[[#This Row],[Fare_Paid]]</f>
        <v>2658.84</v>
      </c>
    </row>
    <row r="4014" spans="1:34" x14ac:dyDescent="0.25">
      <c r="A4014" t="s">
        <v>4331</v>
      </c>
      <c r="B4014" s="1">
        <v>45384</v>
      </c>
      <c r="C4014" t="s">
        <v>173</v>
      </c>
      <c r="D4014" t="s">
        <v>41</v>
      </c>
      <c r="E4014">
        <v>2919.93</v>
      </c>
      <c r="F4014">
        <v>2736.26</v>
      </c>
      <c r="G4014">
        <v>17.600000000000001</v>
      </c>
      <c r="H4014">
        <v>10</v>
      </c>
      <c r="I4014">
        <v>3.4</v>
      </c>
      <c r="J4014" t="s">
        <v>28</v>
      </c>
      <c r="K4014" t="s">
        <v>4820</v>
      </c>
      <c r="L4014">
        <v>0</v>
      </c>
      <c r="M4014">
        <v>0</v>
      </c>
      <c r="N4014" t="s">
        <v>50</v>
      </c>
      <c r="O4014" t="s">
        <v>312</v>
      </c>
      <c r="P4014" t="s">
        <v>44</v>
      </c>
      <c r="Q4014">
        <v>1060.6300000000001</v>
      </c>
      <c r="R4014" t="s">
        <v>32</v>
      </c>
      <c r="S4014" t="s">
        <v>33</v>
      </c>
      <c r="T4014">
        <v>1</v>
      </c>
      <c r="U4014" t="s">
        <v>45</v>
      </c>
      <c r="V4014">
        <v>12.05</v>
      </c>
      <c r="W4014" t="s">
        <v>28</v>
      </c>
      <c r="X4014">
        <v>0</v>
      </c>
      <c r="Y4014">
        <v>8</v>
      </c>
      <c r="Z4014">
        <v>8</v>
      </c>
      <c r="AA4014" t="s">
        <v>36</v>
      </c>
      <c r="AB4014" t="s">
        <v>37</v>
      </c>
      <c r="AC4014" t="s">
        <v>38</v>
      </c>
      <c r="AD4014">
        <v>7.6000000000000014</v>
      </c>
      <c r="AE4014">
        <v>183.66999999999962</v>
      </c>
      <c r="AF4014">
        <v>0</v>
      </c>
      <c r="AG4014" t="s">
        <v>4857</v>
      </c>
      <c r="AH4014">
        <f>moove_smart_Real[[#This Row],[Fuel_Price]]+moove_smart_Real[[#This Row],[Fare_Paid]]</f>
        <v>3980.56</v>
      </c>
    </row>
    <row r="4015" spans="1:34" x14ac:dyDescent="0.25">
      <c r="A4015" t="s">
        <v>4332</v>
      </c>
      <c r="B4015" s="1">
        <v>46000</v>
      </c>
      <c r="C4015" t="s">
        <v>4819</v>
      </c>
      <c r="D4015" t="s">
        <v>41</v>
      </c>
      <c r="E4015">
        <v>4868.04</v>
      </c>
      <c r="F4015">
        <v>4704.8100000000004</v>
      </c>
      <c r="G4015">
        <v>79.599999999999994</v>
      </c>
      <c r="H4015">
        <v>72.599999999999994</v>
      </c>
      <c r="I4015">
        <v>4.5</v>
      </c>
      <c r="J4015" t="s">
        <v>35</v>
      </c>
      <c r="K4015" t="s">
        <v>109</v>
      </c>
      <c r="L4015">
        <v>2</v>
      </c>
      <c r="M4015">
        <v>1</v>
      </c>
      <c r="N4015" t="s">
        <v>392</v>
      </c>
      <c r="O4015" t="s">
        <v>279</v>
      </c>
      <c r="P4015" t="s">
        <v>44</v>
      </c>
      <c r="Q4015">
        <v>1027.02</v>
      </c>
      <c r="R4015" t="s">
        <v>76</v>
      </c>
      <c r="S4015" t="s">
        <v>33</v>
      </c>
      <c r="T4015">
        <v>1</v>
      </c>
      <c r="U4015" t="s">
        <v>45</v>
      </c>
      <c r="V4015">
        <v>21.92</v>
      </c>
      <c r="W4015" t="s">
        <v>28</v>
      </c>
      <c r="X4015">
        <v>0</v>
      </c>
      <c r="Y4015">
        <v>15</v>
      </c>
      <c r="Z4015">
        <v>14</v>
      </c>
      <c r="AA4015" t="s">
        <v>53</v>
      </c>
      <c r="AB4015" t="s">
        <v>54</v>
      </c>
      <c r="AC4015" t="s">
        <v>55</v>
      </c>
      <c r="AD4015">
        <v>7</v>
      </c>
      <c r="AE4015">
        <v>163.22999999999956</v>
      </c>
      <c r="AF4015">
        <v>1</v>
      </c>
      <c r="AG4015" t="s">
        <v>4857</v>
      </c>
      <c r="AH4015">
        <f>moove_smart_Real[[#This Row],[Fuel_Price]]+moove_smart_Real[[#This Row],[Fare_Paid]]</f>
        <v>5895.0599999999995</v>
      </c>
    </row>
    <row r="4016" spans="1:34" x14ac:dyDescent="0.25">
      <c r="A4016" t="s">
        <v>4333</v>
      </c>
      <c r="B4016" s="1">
        <v>45986</v>
      </c>
      <c r="C4016" t="s">
        <v>95</v>
      </c>
      <c r="D4016" t="s">
        <v>58</v>
      </c>
      <c r="E4016">
        <v>3177.11</v>
      </c>
      <c r="F4016">
        <v>3261.78</v>
      </c>
      <c r="G4016">
        <v>31.5</v>
      </c>
      <c r="H4016">
        <v>15.5</v>
      </c>
      <c r="I4016">
        <v>4.2</v>
      </c>
      <c r="J4016" t="s">
        <v>28</v>
      </c>
      <c r="K4016" t="s">
        <v>4820</v>
      </c>
      <c r="L4016">
        <v>0</v>
      </c>
      <c r="M4016">
        <v>0</v>
      </c>
      <c r="N4016" t="s">
        <v>185</v>
      </c>
      <c r="O4016" t="s">
        <v>1171</v>
      </c>
      <c r="P4016" t="s">
        <v>52</v>
      </c>
      <c r="Q4016">
        <v>908.25</v>
      </c>
      <c r="R4016" t="s">
        <v>32</v>
      </c>
      <c r="S4016" t="s">
        <v>33</v>
      </c>
      <c r="T4016">
        <v>1</v>
      </c>
      <c r="U4016" t="s">
        <v>89</v>
      </c>
      <c r="V4016">
        <v>14.16</v>
      </c>
      <c r="W4016" t="s">
        <v>35</v>
      </c>
      <c r="X4016">
        <v>1</v>
      </c>
      <c r="Y4016">
        <v>12</v>
      </c>
      <c r="Z4016">
        <v>2</v>
      </c>
      <c r="AA4016" t="s">
        <v>36</v>
      </c>
      <c r="AB4016" t="s">
        <v>37</v>
      </c>
      <c r="AC4016" t="s">
        <v>55</v>
      </c>
      <c r="AD4016">
        <v>16</v>
      </c>
      <c r="AE4016">
        <v>-84.670000000000073</v>
      </c>
      <c r="AF4016">
        <v>0</v>
      </c>
      <c r="AG4016" t="s">
        <v>4857</v>
      </c>
      <c r="AH4016">
        <f>moove_smart_Real[[#This Row],[Fuel_Price]]+moove_smart_Real[[#This Row],[Fare_Paid]]</f>
        <v>4085.36</v>
      </c>
    </row>
    <row r="4017" spans="1:34" x14ac:dyDescent="0.25">
      <c r="A4017" t="s">
        <v>4334</v>
      </c>
      <c r="B4017" s="1">
        <v>45294</v>
      </c>
      <c r="C4017" t="s">
        <v>4821</v>
      </c>
      <c r="D4017" t="s">
        <v>41</v>
      </c>
      <c r="E4017">
        <v>2035.06</v>
      </c>
      <c r="F4017">
        <v>2133.4699999999998</v>
      </c>
      <c r="G4017">
        <v>49.3</v>
      </c>
      <c r="H4017">
        <v>41.3</v>
      </c>
      <c r="I4017">
        <v>4.0999999999999996</v>
      </c>
      <c r="J4017" t="s">
        <v>35</v>
      </c>
      <c r="K4017" t="s">
        <v>109</v>
      </c>
      <c r="L4017">
        <v>2</v>
      </c>
      <c r="M4017">
        <v>1</v>
      </c>
      <c r="N4017" t="s">
        <v>127</v>
      </c>
      <c r="O4017" t="s">
        <v>218</v>
      </c>
      <c r="P4017" t="s">
        <v>31</v>
      </c>
      <c r="Q4017">
        <v>1168.97</v>
      </c>
      <c r="R4017" t="s">
        <v>32</v>
      </c>
      <c r="S4017" t="s">
        <v>33</v>
      </c>
      <c r="T4017">
        <v>1</v>
      </c>
      <c r="U4017" t="s">
        <v>4825</v>
      </c>
      <c r="V4017">
        <v>2.2200000000000002</v>
      </c>
      <c r="W4017" t="s">
        <v>35</v>
      </c>
      <c r="X4017">
        <v>1</v>
      </c>
      <c r="Y4017">
        <v>5</v>
      </c>
      <c r="Z4017">
        <v>3</v>
      </c>
      <c r="AA4017" t="s">
        <v>53</v>
      </c>
      <c r="AB4017" t="s">
        <v>54</v>
      </c>
      <c r="AC4017" t="s">
        <v>38</v>
      </c>
      <c r="AD4017">
        <v>8</v>
      </c>
      <c r="AE4017">
        <v>-98.409999999999854</v>
      </c>
      <c r="AF4017">
        <v>1</v>
      </c>
      <c r="AG4017" t="s">
        <v>38</v>
      </c>
      <c r="AH4017">
        <f>moove_smart_Real[[#This Row],[Fuel_Price]]+moove_smart_Real[[#This Row],[Fare_Paid]]</f>
        <v>3204.0299999999997</v>
      </c>
    </row>
    <row r="4018" spans="1:34" x14ac:dyDescent="0.25">
      <c r="A4018" t="s">
        <v>4335</v>
      </c>
      <c r="B4018" s="1">
        <v>45383</v>
      </c>
      <c r="C4018" t="s">
        <v>4821</v>
      </c>
      <c r="D4018" t="s">
        <v>58</v>
      </c>
      <c r="E4018">
        <v>3969.71</v>
      </c>
      <c r="F4018">
        <v>4046.45</v>
      </c>
      <c r="G4018">
        <v>46.5</v>
      </c>
      <c r="H4018">
        <v>36.5</v>
      </c>
      <c r="I4018">
        <v>3.5</v>
      </c>
      <c r="J4018" t="s">
        <v>28</v>
      </c>
      <c r="K4018" t="s">
        <v>4820</v>
      </c>
      <c r="L4018">
        <v>0</v>
      </c>
      <c r="M4018">
        <v>0</v>
      </c>
      <c r="N4018" t="s">
        <v>151</v>
      </c>
      <c r="O4018" t="s">
        <v>175</v>
      </c>
      <c r="P4018" t="s">
        <v>81</v>
      </c>
      <c r="Q4018">
        <v>953.34</v>
      </c>
      <c r="R4018" t="s">
        <v>32</v>
      </c>
      <c r="S4018" t="s">
        <v>33</v>
      </c>
      <c r="T4018">
        <v>1</v>
      </c>
      <c r="U4018" t="s">
        <v>89</v>
      </c>
      <c r="V4018">
        <v>14.16</v>
      </c>
      <c r="W4018" t="s">
        <v>28</v>
      </c>
      <c r="X4018">
        <v>0</v>
      </c>
      <c r="Y4018">
        <v>17</v>
      </c>
      <c r="Z4018">
        <v>3</v>
      </c>
      <c r="AA4018" t="s">
        <v>36</v>
      </c>
      <c r="AB4018" t="s">
        <v>54</v>
      </c>
      <c r="AC4018" t="s">
        <v>38</v>
      </c>
      <c r="AD4018">
        <v>10</v>
      </c>
      <c r="AE4018">
        <v>-76.739999999999782</v>
      </c>
      <c r="AF4018">
        <v>0</v>
      </c>
      <c r="AG4018" t="s">
        <v>4857</v>
      </c>
      <c r="AH4018">
        <f>moove_smart_Real[[#This Row],[Fuel_Price]]+moove_smart_Real[[#This Row],[Fare_Paid]]</f>
        <v>4923.05</v>
      </c>
    </row>
    <row r="4019" spans="1:34" x14ac:dyDescent="0.25">
      <c r="A4019" t="s">
        <v>4336</v>
      </c>
      <c r="B4019" s="1">
        <v>45692</v>
      </c>
      <c r="C4019" t="s">
        <v>4821</v>
      </c>
      <c r="D4019" t="s">
        <v>49</v>
      </c>
      <c r="E4019">
        <v>3326.22</v>
      </c>
      <c r="F4019">
        <v>2958.77</v>
      </c>
      <c r="G4019">
        <v>64.599999999999994</v>
      </c>
      <c r="H4019">
        <v>55.6</v>
      </c>
      <c r="I4019">
        <v>2.1</v>
      </c>
      <c r="J4019" t="s">
        <v>35</v>
      </c>
      <c r="K4019" t="s">
        <v>109</v>
      </c>
      <c r="L4019">
        <v>2</v>
      </c>
      <c r="M4019">
        <v>1</v>
      </c>
      <c r="N4019" t="s">
        <v>392</v>
      </c>
      <c r="O4019" t="s">
        <v>299</v>
      </c>
      <c r="P4019" t="s">
        <v>31</v>
      </c>
      <c r="Q4019">
        <v>949.48</v>
      </c>
      <c r="R4019" t="s">
        <v>32</v>
      </c>
      <c r="S4019" t="s">
        <v>33</v>
      </c>
      <c r="T4019">
        <v>1</v>
      </c>
      <c r="U4019" t="s">
        <v>45</v>
      </c>
      <c r="V4019">
        <v>25.74</v>
      </c>
      <c r="W4019" t="s">
        <v>35</v>
      </c>
      <c r="X4019">
        <v>1</v>
      </c>
      <c r="Y4019">
        <v>14</v>
      </c>
      <c r="Z4019">
        <v>14</v>
      </c>
      <c r="AA4019" t="s">
        <v>53</v>
      </c>
      <c r="AB4019" t="s">
        <v>37</v>
      </c>
      <c r="AC4019" t="s">
        <v>46</v>
      </c>
      <c r="AD4019">
        <v>8.9999999999999929</v>
      </c>
      <c r="AE4019">
        <v>367.44999999999982</v>
      </c>
      <c r="AF4019">
        <v>1</v>
      </c>
      <c r="AG4019" t="s">
        <v>4857</v>
      </c>
      <c r="AH4019">
        <f>moove_smart_Real[[#This Row],[Fuel_Price]]+moove_smart_Real[[#This Row],[Fare_Paid]]</f>
        <v>4275.7</v>
      </c>
    </row>
    <row r="4020" spans="1:34" x14ac:dyDescent="0.25">
      <c r="A4020" t="s">
        <v>4337</v>
      </c>
      <c r="B4020" s="1">
        <v>45461</v>
      </c>
      <c r="C4020" t="s">
        <v>173</v>
      </c>
      <c r="D4020" t="s">
        <v>58</v>
      </c>
      <c r="E4020">
        <v>4084.31</v>
      </c>
      <c r="F4020">
        <v>3716.07</v>
      </c>
      <c r="G4020">
        <v>63.8</v>
      </c>
      <c r="H4020">
        <v>39.799999999999997</v>
      </c>
      <c r="I4020">
        <v>3.9</v>
      </c>
      <c r="J4020" t="s">
        <v>28</v>
      </c>
      <c r="K4020" t="s">
        <v>4820</v>
      </c>
      <c r="L4020">
        <v>0</v>
      </c>
      <c r="M4020">
        <v>0</v>
      </c>
      <c r="N4020" t="s">
        <v>269</v>
      </c>
      <c r="O4020" t="s">
        <v>333</v>
      </c>
      <c r="P4020" t="s">
        <v>81</v>
      </c>
      <c r="Q4020">
        <v>869.01</v>
      </c>
      <c r="R4020" t="s">
        <v>32</v>
      </c>
      <c r="S4020" t="s">
        <v>33</v>
      </c>
      <c r="T4020">
        <v>1</v>
      </c>
      <c r="U4020" t="s">
        <v>4825</v>
      </c>
      <c r="V4020">
        <v>16.77</v>
      </c>
      <c r="W4020" t="s">
        <v>35</v>
      </c>
      <c r="X4020">
        <v>1</v>
      </c>
      <c r="Y4020">
        <v>17</v>
      </c>
      <c r="Z4020">
        <v>7</v>
      </c>
      <c r="AA4020" t="s">
        <v>78</v>
      </c>
      <c r="AB4020" t="s">
        <v>54</v>
      </c>
      <c r="AC4020" t="s">
        <v>38</v>
      </c>
      <c r="AD4020">
        <v>24</v>
      </c>
      <c r="AE4020">
        <v>368.23999999999978</v>
      </c>
      <c r="AF4020">
        <v>0</v>
      </c>
      <c r="AG4020" t="s">
        <v>4857</v>
      </c>
      <c r="AH4020">
        <f>moove_smart_Real[[#This Row],[Fuel_Price]]+moove_smart_Real[[#This Row],[Fare_Paid]]</f>
        <v>4953.32</v>
      </c>
    </row>
    <row r="4021" spans="1:34" x14ac:dyDescent="0.25">
      <c r="A4021" t="s">
        <v>4338</v>
      </c>
      <c r="B4021" s="1">
        <v>45337</v>
      </c>
      <c r="C4021" t="s">
        <v>95</v>
      </c>
      <c r="D4021" t="s">
        <v>49</v>
      </c>
      <c r="E4021">
        <v>3194.67</v>
      </c>
      <c r="F4021">
        <v>3030.48</v>
      </c>
      <c r="G4021">
        <v>49.6</v>
      </c>
      <c r="H4021">
        <v>25.6</v>
      </c>
      <c r="I4021">
        <v>4.8</v>
      </c>
      <c r="J4021" t="s">
        <v>28</v>
      </c>
      <c r="K4021" t="s">
        <v>4820</v>
      </c>
      <c r="L4021">
        <v>0</v>
      </c>
      <c r="M4021">
        <v>0</v>
      </c>
      <c r="N4021" t="s">
        <v>247</v>
      </c>
      <c r="O4021" t="s">
        <v>509</v>
      </c>
      <c r="P4021" t="s">
        <v>52</v>
      </c>
      <c r="Q4021">
        <v>981.22</v>
      </c>
      <c r="R4021" t="s">
        <v>76</v>
      </c>
      <c r="S4021" t="s">
        <v>33</v>
      </c>
      <c r="T4021">
        <v>1</v>
      </c>
      <c r="U4021" t="s">
        <v>89</v>
      </c>
      <c r="V4021">
        <v>17.97</v>
      </c>
      <c r="W4021" t="s">
        <v>28</v>
      </c>
      <c r="X4021">
        <v>0</v>
      </c>
      <c r="Y4021">
        <v>9</v>
      </c>
      <c r="Z4021">
        <v>5</v>
      </c>
      <c r="AA4021" t="s">
        <v>78</v>
      </c>
      <c r="AB4021" t="s">
        <v>37</v>
      </c>
      <c r="AC4021" t="s">
        <v>46</v>
      </c>
      <c r="AD4021">
        <v>24</v>
      </c>
      <c r="AE4021">
        <v>164.19000000000005</v>
      </c>
      <c r="AF4021">
        <v>0</v>
      </c>
      <c r="AG4021" t="s">
        <v>4857</v>
      </c>
      <c r="AH4021">
        <f>moove_smart_Real[[#This Row],[Fuel_Price]]+moove_smart_Real[[#This Row],[Fare_Paid]]</f>
        <v>4175.8900000000003</v>
      </c>
    </row>
    <row r="4022" spans="1:34" x14ac:dyDescent="0.25">
      <c r="A4022" t="s">
        <v>4339</v>
      </c>
      <c r="B4022" s="1">
        <v>45953</v>
      </c>
      <c r="C4022" t="s">
        <v>173</v>
      </c>
      <c r="D4022" t="s">
        <v>27</v>
      </c>
      <c r="E4022">
        <v>2186.1999999999998</v>
      </c>
      <c r="F4022">
        <v>2156.1</v>
      </c>
      <c r="G4022">
        <v>67.3</v>
      </c>
      <c r="H4022">
        <v>51.3</v>
      </c>
      <c r="I4022">
        <v>2.6</v>
      </c>
      <c r="J4022" t="s">
        <v>28</v>
      </c>
      <c r="K4022" t="s">
        <v>4820</v>
      </c>
      <c r="L4022">
        <v>0</v>
      </c>
      <c r="M4022">
        <v>0</v>
      </c>
      <c r="N4022" t="s">
        <v>490</v>
      </c>
      <c r="O4022" t="s">
        <v>477</v>
      </c>
      <c r="P4022" t="s">
        <v>31</v>
      </c>
      <c r="Q4022">
        <v>1200.5999999999999</v>
      </c>
      <c r="R4022" t="s">
        <v>32</v>
      </c>
      <c r="S4022" t="s">
        <v>33</v>
      </c>
      <c r="T4022">
        <v>1</v>
      </c>
      <c r="U4022" t="s">
        <v>45</v>
      </c>
      <c r="V4022">
        <v>15.65</v>
      </c>
      <c r="W4022" t="s">
        <v>35</v>
      </c>
      <c r="X4022">
        <v>1</v>
      </c>
      <c r="Y4022">
        <v>2</v>
      </c>
      <c r="Z4022">
        <v>11</v>
      </c>
      <c r="AA4022" t="s">
        <v>53</v>
      </c>
      <c r="AB4022" t="s">
        <v>37</v>
      </c>
      <c r="AC4022" t="s">
        <v>46</v>
      </c>
      <c r="AD4022">
        <v>16</v>
      </c>
      <c r="AE4022">
        <v>30.099999999999909</v>
      </c>
      <c r="AF4022">
        <v>1</v>
      </c>
      <c r="AG4022" t="s">
        <v>38</v>
      </c>
      <c r="AH4022">
        <f>moove_smart_Real[[#This Row],[Fuel_Price]]+moove_smart_Real[[#This Row],[Fare_Paid]]</f>
        <v>3386.7999999999997</v>
      </c>
    </row>
    <row r="4023" spans="1:34" x14ac:dyDescent="0.25">
      <c r="A4023" t="s">
        <v>4340</v>
      </c>
      <c r="B4023" s="1">
        <v>45756</v>
      </c>
      <c r="C4023" t="s">
        <v>95</v>
      </c>
      <c r="D4023" t="s">
        <v>41</v>
      </c>
      <c r="E4023">
        <v>3326.67</v>
      </c>
      <c r="F4023">
        <v>3178.11</v>
      </c>
      <c r="G4023">
        <v>42.3</v>
      </c>
      <c r="H4023">
        <v>22.3</v>
      </c>
      <c r="I4023">
        <v>4.3</v>
      </c>
      <c r="J4023" t="s">
        <v>28</v>
      </c>
      <c r="K4023" t="s">
        <v>4820</v>
      </c>
      <c r="L4023">
        <v>0</v>
      </c>
      <c r="M4023">
        <v>0</v>
      </c>
      <c r="N4023" t="s">
        <v>159</v>
      </c>
      <c r="O4023" t="s">
        <v>125</v>
      </c>
      <c r="P4023" t="s">
        <v>31</v>
      </c>
      <c r="Q4023">
        <v>748.97</v>
      </c>
      <c r="R4023" t="s">
        <v>32</v>
      </c>
      <c r="S4023" t="s">
        <v>33</v>
      </c>
      <c r="T4023">
        <v>1</v>
      </c>
      <c r="U4023" t="s">
        <v>89</v>
      </c>
      <c r="V4023">
        <v>23.35</v>
      </c>
      <c r="W4023" t="s">
        <v>35</v>
      </c>
      <c r="X4023">
        <v>1</v>
      </c>
      <c r="Y4023">
        <v>1</v>
      </c>
      <c r="Z4023">
        <v>1</v>
      </c>
      <c r="AA4023" t="s">
        <v>36</v>
      </c>
      <c r="AB4023" t="s">
        <v>37</v>
      </c>
      <c r="AC4023" t="s">
        <v>38</v>
      </c>
      <c r="AD4023">
        <v>19.999999999999996</v>
      </c>
      <c r="AE4023">
        <v>148.55999999999995</v>
      </c>
      <c r="AF4023">
        <v>0</v>
      </c>
      <c r="AG4023" t="s">
        <v>38</v>
      </c>
      <c r="AH4023">
        <f>moove_smart_Real[[#This Row],[Fuel_Price]]+moove_smart_Real[[#This Row],[Fare_Paid]]</f>
        <v>4075.6400000000003</v>
      </c>
    </row>
    <row r="4024" spans="1:34" x14ac:dyDescent="0.25">
      <c r="A4024" t="s">
        <v>4341</v>
      </c>
      <c r="B4024" s="1">
        <v>45979</v>
      </c>
      <c r="C4024" t="s">
        <v>4819</v>
      </c>
      <c r="D4024" t="s">
        <v>27</v>
      </c>
      <c r="E4024">
        <v>1857.44</v>
      </c>
      <c r="F4024">
        <v>1832.28</v>
      </c>
      <c r="G4024">
        <v>42.5</v>
      </c>
      <c r="H4024">
        <v>32.5</v>
      </c>
      <c r="I4024">
        <v>4</v>
      </c>
      <c r="J4024" t="s">
        <v>28</v>
      </c>
      <c r="K4024" t="s">
        <v>4820</v>
      </c>
      <c r="L4024">
        <v>0</v>
      </c>
      <c r="M4024">
        <v>0</v>
      </c>
      <c r="N4024" t="s">
        <v>253</v>
      </c>
      <c r="O4024" t="s">
        <v>959</v>
      </c>
      <c r="P4024" t="s">
        <v>52</v>
      </c>
      <c r="Q4024">
        <v>1091.76</v>
      </c>
      <c r="R4024" t="s">
        <v>32</v>
      </c>
      <c r="S4024" t="s">
        <v>33</v>
      </c>
      <c r="T4024">
        <v>1</v>
      </c>
      <c r="U4024" t="s">
        <v>89</v>
      </c>
      <c r="V4024">
        <v>0.92</v>
      </c>
      <c r="W4024" t="s">
        <v>28</v>
      </c>
      <c r="X4024">
        <v>0</v>
      </c>
      <c r="Y4024">
        <v>1</v>
      </c>
      <c r="Z4024">
        <v>13</v>
      </c>
      <c r="AA4024" t="s">
        <v>78</v>
      </c>
      <c r="AB4024" t="s">
        <v>37</v>
      </c>
      <c r="AC4024" t="s">
        <v>38</v>
      </c>
      <c r="AD4024">
        <v>10</v>
      </c>
      <c r="AE4024">
        <v>25.160000000000082</v>
      </c>
      <c r="AF4024">
        <v>0</v>
      </c>
      <c r="AG4024" t="s">
        <v>38</v>
      </c>
      <c r="AH4024">
        <f>moove_smart_Real[[#This Row],[Fuel_Price]]+moove_smart_Real[[#This Row],[Fare_Paid]]</f>
        <v>2949.2</v>
      </c>
    </row>
    <row r="4025" spans="1:34" x14ac:dyDescent="0.25">
      <c r="A4025" t="s">
        <v>4342</v>
      </c>
      <c r="B4025" s="1">
        <v>45741</v>
      </c>
      <c r="C4025" t="s">
        <v>4823</v>
      </c>
      <c r="D4025" t="s">
        <v>41</v>
      </c>
      <c r="E4025">
        <v>3186.07</v>
      </c>
      <c r="F4025">
        <v>3229.21</v>
      </c>
      <c r="G4025">
        <v>36.4</v>
      </c>
      <c r="H4025">
        <v>11.4</v>
      </c>
      <c r="I4025">
        <v>2.9</v>
      </c>
      <c r="J4025" t="s">
        <v>35</v>
      </c>
      <c r="K4025" t="s">
        <v>177</v>
      </c>
      <c r="L4025">
        <v>5</v>
      </c>
      <c r="M4025">
        <v>0</v>
      </c>
      <c r="N4025" t="s">
        <v>139</v>
      </c>
      <c r="O4025" t="s">
        <v>267</v>
      </c>
      <c r="P4025" t="s">
        <v>44</v>
      </c>
      <c r="Q4025">
        <v>880.24</v>
      </c>
      <c r="R4025" t="s">
        <v>32</v>
      </c>
      <c r="S4025" t="s">
        <v>33</v>
      </c>
      <c r="T4025">
        <v>1</v>
      </c>
      <c r="U4025" t="s">
        <v>4825</v>
      </c>
      <c r="V4025">
        <v>12.33</v>
      </c>
      <c r="W4025" t="s">
        <v>35</v>
      </c>
      <c r="X4025">
        <v>1</v>
      </c>
      <c r="Y4025">
        <v>1</v>
      </c>
      <c r="Z4025">
        <v>3</v>
      </c>
      <c r="AA4025" t="s">
        <v>78</v>
      </c>
      <c r="AB4025" t="s">
        <v>37</v>
      </c>
      <c r="AC4025" t="s">
        <v>55</v>
      </c>
      <c r="AD4025">
        <v>25</v>
      </c>
      <c r="AE4025">
        <v>-43.139999999999873</v>
      </c>
      <c r="AF4025">
        <v>1</v>
      </c>
      <c r="AG4025" t="s">
        <v>38</v>
      </c>
      <c r="AH4025">
        <f>moove_smart_Real[[#This Row],[Fuel_Price]]+moove_smart_Real[[#This Row],[Fare_Paid]]</f>
        <v>4066.3100000000004</v>
      </c>
    </row>
    <row r="4026" spans="1:34" x14ac:dyDescent="0.25">
      <c r="A4026" t="s">
        <v>4343</v>
      </c>
      <c r="B4026" s="1">
        <v>45310</v>
      </c>
      <c r="C4026" t="s">
        <v>173</v>
      </c>
      <c r="D4026" t="s">
        <v>49</v>
      </c>
      <c r="E4026">
        <v>3904.94</v>
      </c>
      <c r="F4026">
        <v>3964.85</v>
      </c>
      <c r="G4026">
        <v>34.1</v>
      </c>
      <c r="H4026">
        <v>12.1</v>
      </c>
      <c r="I4026">
        <v>3</v>
      </c>
      <c r="J4026" t="s">
        <v>28</v>
      </c>
      <c r="K4026" t="s">
        <v>4820</v>
      </c>
      <c r="L4026">
        <v>0</v>
      </c>
      <c r="M4026">
        <v>0</v>
      </c>
      <c r="N4026" t="s">
        <v>206</v>
      </c>
      <c r="O4026" t="s">
        <v>427</v>
      </c>
      <c r="P4026" t="s">
        <v>81</v>
      </c>
      <c r="Q4026">
        <v>995.49</v>
      </c>
      <c r="R4026" t="s">
        <v>32</v>
      </c>
      <c r="S4026" t="s">
        <v>33</v>
      </c>
      <c r="T4026">
        <v>1</v>
      </c>
      <c r="U4026" t="s">
        <v>89</v>
      </c>
      <c r="V4026">
        <v>15.6</v>
      </c>
      <c r="W4026" t="s">
        <v>35</v>
      </c>
      <c r="X4026">
        <v>1</v>
      </c>
      <c r="Y4026">
        <v>11</v>
      </c>
      <c r="Z4026">
        <v>8</v>
      </c>
      <c r="AA4026" t="s">
        <v>36</v>
      </c>
      <c r="AB4026" t="s">
        <v>37</v>
      </c>
      <c r="AC4026" t="s">
        <v>55</v>
      </c>
      <c r="AD4026">
        <v>22</v>
      </c>
      <c r="AE4026">
        <v>-59.909999999999854</v>
      </c>
      <c r="AF4026">
        <v>1</v>
      </c>
      <c r="AG4026" t="s">
        <v>4857</v>
      </c>
      <c r="AH4026">
        <f>moove_smart_Real[[#This Row],[Fuel_Price]]+moove_smart_Real[[#This Row],[Fare_Paid]]</f>
        <v>4900.43</v>
      </c>
    </row>
    <row r="4027" spans="1:34" x14ac:dyDescent="0.25">
      <c r="A4027" t="s">
        <v>4344</v>
      </c>
      <c r="B4027" s="1">
        <v>45870</v>
      </c>
      <c r="C4027" t="s">
        <v>4821</v>
      </c>
      <c r="D4027" t="s">
        <v>49</v>
      </c>
      <c r="E4027">
        <v>4086.86</v>
      </c>
      <c r="F4027">
        <v>4176.3599999999997</v>
      </c>
      <c r="G4027">
        <v>48.8</v>
      </c>
      <c r="H4027">
        <v>32.799999999999997</v>
      </c>
      <c r="I4027">
        <v>0</v>
      </c>
      <c r="J4027" t="s">
        <v>28</v>
      </c>
      <c r="K4027" t="s">
        <v>4820</v>
      </c>
      <c r="L4027">
        <v>0</v>
      </c>
      <c r="M4027">
        <v>0</v>
      </c>
      <c r="N4027" t="s">
        <v>180</v>
      </c>
      <c r="O4027" t="s">
        <v>275</v>
      </c>
      <c r="P4027" t="s">
        <v>81</v>
      </c>
      <c r="Q4027">
        <v>1032.56</v>
      </c>
      <c r="R4027" t="s">
        <v>32</v>
      </c>
      <c r="S4027" t="s">
        <v>33</v>
      </c>
      <c r="T4027">
        <v>1</v>
      </c>
      <c r="U4027" t="s">
        <v>45</v>
      </c>
      <c r="V4027">
        <v>6.6</v>
      </c>
      <c r="W4027" t="s">
        <v>35</v>
      </c>
      <c r="X4027">
        <v>1</v>
      </c>
      <c r="Y4027">
        <v>3</v>
      </c>
      <c r="Z4027">
        <v>9</v>
      </c>
      <c r="AA4027" t="s">
        <v>78</v>
      </c>
      <c r="AB4027" t="s">
        <v>37</v>
      </c>
      <c r="AC4027" t="s">
        <v>46</v>
      </c>
      <c r="AD4027">
        <v>16</v>
      </c>
      <c r="AE4027">
        <v>-89.499999999999545</v>
      </c>
      <c r="AF4027">
        <v>1</v>
      </c>
      <c r="AG4027" t="s">
        <v>38</v>
      </c>
      <c r="AH4027">
        <f>moove_smart_Real[[#This Row],[Fuel_Price]]+moove_smart_Real[[#This Row],[Fare_Paid]]</f>
        <v>5119.42</v>
      </c>
    </row>
    <row r="4028" spans="1:34" x14ac:dyDescent="0.25">
      <c r="A4028" t="s">
        <v>4345</v>
      </c>
      <c r="B4028" s="1">
        <v>45437</v>
      </c>
      <c r="C4028" t="s">
        <v>4821</v>
      </c>
      <c r="D4028" t="s">
        <v>41</v>
      </c>
      <c r="E4028">
        <v>2622.27</v>
      </c>
      <c r="F4028">
        <v>2440.77</v>
      </c>
      <c r="G4028">
        <v>73</v>
      </c>
      <c r="H4028">
        <v>67</v>
      </c>
      <c r="I4028">
        <v>1.9</v>
      </c>
      <c r="J4028" t="s">
        <v>35</v>
      </c>
      <c r="K4028" t="s">
        <v>109</v>
      </c>
      <c r="L4028">
        <v>2</v>
      </c>
      <c r="M4028">
        <v>1</v>
      </c>
      <c r="N4028" t="s">
        <v>139</v>
      </c>
      <c r="O4028" t="s">
        <v>570</v>
      </c>
      <c r="P4028" t="s">
        <v>31</v>
      </c>
      <c r="Q4028">
        <v>784.54</v>
      </c>
      <c r="R4028" t="s">
        <v>32</v>
      </c>
      <c r="S4028" t="s">
        <v>33</v>
      </c>
      <c r="T4028">
        <v>1</v>
      </c>
      <c r="U4028" t="s">
        <v>89</v>
      </c>
      <c r="V4028">
        <v>31.23</v>
      </c>
      <c r="W4028" t="s">
        <v>35</v>
      </c>
      <c r="X4028">
        <v>1</v>
      </c>
      <c r="Y4028">
        <v>9</v>
      </c>
      <c r="Z4028">
        <v>3</v>
      </c>
      <c r="AA4028" t="s">
        <v>53</v>
      </c>
      <c r="AB4028" t="s">
        <v>37</v>
      </c>
      <c r="AC4028" t="s">
        <v>46</v>
      </c>
      <c r="AD4028">
        <v>6</v>
      </c>
      <c r="AE4028">
        <v>181.5</v>
      </c>
      <c r="AF4028">
        <v>1</v>
      </c>
      <c r="AG4028" t="s">
        <v>4857</v>
      </c>
      <c r="AH4028">
        <f>moove_smart_Real[[#This Row],[Fuel_Price]]+moove_smart_Real[[#This Row],[Fare_Paid]]</f>
        <v>3406.81</v>
      </c>
    </row>
    <row r="4029" spans="1:34" x14ac:dyDescent="0.25">
      <c r="A4029" t="s">
        <v>4346</v>
      </c>
      <c r="B4029" s="1">
        <v>45929</v>
      </c>
      <c r="C4029" t="s">
        <v>4823</v>
      </c>
      <c r="D4029" t="s">
        <v>49</v>
      </c>
      <c r="E4029">
        <v>1575.14</v>
      </c>
      <c r="F4029">
        <v>1523.41</v>
      </c>
      <c r="G4029">
        <v>61.3</v>
      </c>
      <c r="H4029">
        <v>46.3</v>
      </c>
      <c r="I4029">
        <v>3.2</v>
      </c>
      <c r="J4029" t="s">
        <v>35</v>
      </c>
      <c r="K4029" t="s">
        <v>109</v>
      </c>
      <c r="L4029">
        <v>2</v>
      </c>
      <c r="M4029">
        <v>1</v>
      </c>
      <c r="N4029" t="s">
        <v>190</v>
      </c>
      <c r="O4029" t="s">
        <v>343</v>
      </c>
      <c r="P4029" t="s">
        <v>31</v>
      </c>
      <c r="Q4029">
        <v>885</v>
      </c>
      <c r="R4029" t="s">
        <v>76</v>
      </c>
      <c r="S4029" t="s">
        <v>33</v>
      </c>
      <c r="T4029">
        <v>1</v>
      </c>
      <c r="U4029" t="s">
        <v>45</v>
      </c>
      <c r="V4029">
        <v>18.29</v>
      </c>
      <c r="W4029" t="s">
        <v>35</v>
      </c>
      <c r="X4029">
        <v>1</v>
      </c>
      <c r="Y4029">
        <v>18</v>
      </c>
      <c r="Z4029">
        <v>7</v>
      </c>
      <c r="AA4029" t="s">
        <v>53</v>
      </c>
      <c r="AB4029" t="s">
        <v>37</v>
      </c>
      <c r="AC4029" t="s">
        <v>55</v>
      </c>
      <c r="AD4029">
        <v>15</v>
      </c>
      <c r="AE4029">
        <v>51.730000000000018</v>
      </c>
      <c r="AF4029">
        <v>1</v>
      </c>
      <c r="AG4029" t="s">
        <v>4857</v>
      </c>
      <c r="AH4029">
        <f>moove_smart_Real[[#This Row],[Fuel_Price]]+moove_smart_Real[[#This Row],[Fare_Paid]]</f>
        <v>2460.1400000000003</v>
      </c>
    </row>
    <row r="4030" spans="1:34" x14ac:dyDescent="0.25">
      <c r="A4030" t="s">
        <v>4347</v>
      </c>
      <c r="B4030" s="1">
        <v>46016</v>
      </c>
      <c r="C4030" t="s">
        <v>4822</v>
      </c>
      <c r="D4030" t="s">
        <v>58</v>
      </c>
      <c r="E4030">
        <v>3609.1</v>
      </c>
      <c r="F4030">
        <v>3629.77</v>
      </c>
      <c r="G4030">
        <v>50</v>
      </c>
      <c r="H4030">
        <v>33</v>
      </c>
      <c r="I4030">
        <v>1.5</v>
      </c>
      <c r="J4030" t="s">
        <v>28</v>
      </c>
      <c r="K4030" t="s">
        <v>4820</v>
      </c>
      <c r="L4030">
        <v>0</v>
      </c>
      <c r="M4030">
        <v>0</v>
      </c>
      <c r="N4030" t="s">
        <v>139</v>
      </c>
      <c r="O4030" t="s">
        <v>213</v>
      </c>
      <c r="P4030" t="s">
        <v>81</v>
      </c>
      <c r="Q4030">
        <v>1162.69</v>
      </c>
      <c r="R4030" t="s">
        <v>32</v>
      </c>
      <c r="S4030" t="s">
        <v>33</v>
      </c>
      <c r="T4030">
        <v>1</v>
      </c>
      <c r="U4030" t="s">
        <v>89</v>
      </c>
      <c r="V4030">
        <v>18.34</v>
      </c>
      <c r="W4030" t="s">
        <v>35</v>
      </c>
      <c r="X4030">
        <v>1</v>
      </c>
      <c r="Y4030">
        <v>10</v>
      </c>
      <c r="Z4030">
        <v>3</v>
      </c>
      <c r="AA4030" t="s">
        <v>78</v>
      </c>
      <c r="AB4030" t="s">
        <v>37</v>
      </c>
      <c r="AC4030" t="s">
        <v>55</v>
      </c>
      <c r="AD4030">
        <v>17</v>
      </c>
      <c r="AE4030">
        <v>-20.670000000000073</v>
      </c>
      <c r="AF4030">
        <v>1</v>
      </c>
      <c r="AG4030" t="s">
        <v>4857</v>
      </c>
      <c r="AH4030">
        <f>moove_smart_Real[[#This Row],[Fuel_Price]]+moove_smart_Real[[#This Row],[Fare_Paid]]</f>
        <v>4771.79</v>
      </c>
    </row>
    <row r="4031" spans="1:34" x14ac:dyDescent="0.25">
      <c r="A4031" t="s">
        <v>4348</v>
      </c>
      <c r="B4031" s="1">
        <v>45419</v>
      </c>
      <c r="C4031" t="s">
        <v>95</v>
      </c>
      <c r="D4031" t="s">
        <v>58</v>
      </c>
      <c r="E4031">
        <v>2941.88</v>
      </c>
      <c r="F4031">
        <v>3000.5</v>
      </c>
      <c r="G4031">
        <v>23</v>
      </c>
      <c r="H4031">
        <v>12</v>
      </c>
      <c r="I4031">
        <v>2.8</v>
      </c>
      <c r="J4031" t="s">
        <v>28</v>
      </c>
      <c r="K4031" t="s">
        <v>4820</v>
      </c>
      <c r="L4031">
        <v>0</v>
      </c>
      <c r="M4031">
        <v>0</v>
      </c>
      <c r="N4031" t="s">
        <v>29</v>
      </c>
      <c r="O4031" t="s">
        <v>1005</v>
      </c>
      <c r="P4031" t="s">
        <v>52</v>
      </c>
      <c r="Q4031">
        <v>933.71</v>
      </c>
      <c r="R4031" t="s">
        <v>32</v>
      </c>
      <c r="S4031" t="s">
        <v>33</v>
      </c>
      <c r="T4031">
        <v>1</v>
      </c>
      <c r="U4031" t="s">
        <v>45</v>
      </c>
      <c r="V4031">
        <v>3.84</v>
      </c>
      <c r="W4031" t="s">
        <v>28</v>
      </c>
      <c r="X4031">
        <v>0</v>
      </c>
      <c r="Y4031">
        <v>11</v>
      </c>
      <c r="Z4031">
        <v>13</v>
      </c>
      <c r="AA4031" t="s">
        <v>78</v>
      </c>
      <c r="AB4031" t="s">
        <v>37</v>
      </c>
      <c r="AC4031" t="s">
        <v>38</v>
      </c>
      <c r="AD4031">
        <v>11</v>
      </c>
      <c r="AE4031">
        <v>-58.619999999999891</v>
      </c>
      <c r="AF4031">
        <v>1</v>
      </c>
      <c r="AG4031" t="s">
        <v>4857</v>
      </c>
      <c r="AH4031">
        <f>moove_smart_Real[[#This Row],[Fuel_Price]]+moove_smart_Real[[#This Row],[Fare_Paid]]</f>
        <v>3875.59</v>
      </c>
    </row>
    <row r="4032" spans="1:34" x14ac:dyDescent="0.25">
      <c r="A4032" t="s">
        <v>4349</v>
      </c>
      <c r="B4032" s="1">
        <v>45315</v>
      </c>
      <c r="C4032" t="s">
        <v>4821</v>
      </c>
      <c r="D4032" t="s">
        <v>27</v>
      </c>
      <c r="E4032">
        <v>4672.17</v>
      </c>
      <c r="F4032">
        <v>4732.1400000000003</v>
      </c>
      <c r="G4032">
        <v>38.299999999999997</v>
      </c>
      <c r="H4032">
        <v>32.299999999999997</v>
      </c>
      <c r="I4032">
        <v>3.9</v>
      </c>
      <c r="J4032" t="s">
        <v>28</v>
      </c>
      <c r="K4032" t="s">
        <v>4820</v>
      </c>
      <c r="L4032">
        <v>0</v>
      </c>
      <c r="M4032">
        <v>0</v>
      </c>
      <c r="N4032" t="s">
        <v>513</v>
      </c>
      <c r="O4032" t="s">
        <v>631</v>
      </c>
      <c r="P4032" t="s">
        <v>44</v>
      </c>
      <c r="Q4032">
        <v>850.72</v>
      </c>
      <c r="R4032" t="s">
        <v>76</v>
      </c>
      <c r="S4032" t="s">
        <v>33</v>
      </c>
      <c r="T4032">
        <v>1</v>
      </c>
      <c r="U4032" t="s">
        <v>4825</v>
      </c>
      <c r="V4032">
        <v>19.5</v>
      </c>
      <c r="W4032" t="s">
        <v>28</v>
      </c>
      <c r="X4032">
        <v>0</v>
      </c>
      <c r="Y4032">
        <v>12</v>
      </c>
      <c r="Z4032">
        <v>10</v>
      </c>
      <c r="AA4032" t="s">
        <v>36</v>
      </c>
      <c r="AB4032" t="s">
        <v>37</v>
      </c>
      <c r="AC4032" t="s">
        <v>55</v>
      </c>
      <c r="AD4032">
        <v>6</v>
      </c>
      <c r="AE4032">
        <v>-59.970000000000255</v>
      </c>
      <c r="AF4032">
        <v>0</v>
      </c>
      <c r="AG4032" t="s">
        <v>4857</v>
      </c>
      <c r="AH4032">
        <f>moove_smart_Real[[#This Row],[Fuel_Price]]+moove_smart_Real[[#This Row],[Fare_Paid]]</f>
        <v>5522.89</v>
      </c>
    </row>
    <row r="4033" spans="1:34" x14ac:dyDescent="0.25">
      <c r="A4033" t="s">
        <v>4350</v>
      </c>
      <c r="B4033" s="1">
        <v>45978</v>
      </c>
      <c r="C4033" t="s">
        <v>4821</v>
      </c>
      <c r="D4033" t="s">
        <v>41</v>
      </c>
      <c r="E4033">
        <v>3098.72</v>
      </c>
      <c r="F4033">
        <v>2956.7</v>
      </c>
      <c r="G4033">
        <v>85.4</v>
      </c>
      <c r="H4033">
        <v>60.4</v>
      </c>
      <c r="I4033">
        <v>3.8</v>
      </c>
      <c r="J4033" t="s">
        <v>35</v>
      </c>
      <c r="K4033" t="s">
        <v>73</v>
      </c>
      <c r="L4033">
        <v>4</v>
      </c>
      <c r="M4033">
        <v>0</v>
      </c>
      <c r="N4033" t="s">
        <v>366</v>
      </c>
      <c r="O4033" t="s">
        <v>193</v>
      </c>
      <c r="P4033" t="s">
        <v>81</v>
      </c>
      <c r="Q4033">
        <v>1006.42</v>
      </c>
      <c r="R4033" t="s">
        <v>76</v>
      </c>
      <c r="S4033" t="s">
        <v>33</v>
      </c>
      <c r="T4033">
        <v>1</v>
      </c>
      <c r="U4033" t="s">
        <v>45</v>
      </c>
      <c r="V4033">
        <v>-5.49</v>
      </c>
      <c r="W4033" t="s">
        <v>35</v>
      </c>
      <c r="X4033">
        <v>1</v>
      </c>
      <c r="Y4033">
        <v>18</v>
      </c>
      <c r="Z4033">
        <v>2</v>
      </c>
      <c r="AA4033" t="s">
        <v>78</v>
      </c>
      <c r="AB4033" t="s">
        <v>37</v>
      </c>
      <c r="AC4033" t="s">
        <v>55</v>
      </c>
      <c r="AD4033">
        <v>25.000000000000007</v>
      </c>
      <c r="AE4033">
        <v>142.01999999999998</v>
      </c>
      <c r="AF4033">
        <v>1</v>
      </c>
      <c r="AG4033" t="s">
        <v>4857</v>
      </c>
      <c r="AH4033">
        <f>moove_smart_Real[[#This Row],[Fuel_Price]]+moove_smart_Real[[#This Row],[Fare_Paid]]</f>
        <v>4105.1399999999994</v>
      </c>
    </row>
    <row r="4034" spans="1:34" x14ac:dyDescent="0.25">
      <c r="A4034" t="s">
        <v>4351</v>
      </c>
      <c r="B4034" s="1">
        <v>45417</v>
      </c>
      <c r="C4034" t="s">
        <v>4821</v>
      </c>
      <c r="D4034" t="s">
        <v>49</v>
      </c>
      <c r="E4034">
        <v>2479.62</v>
      </c>
      <c r="F4034">
        <v>2373.5</v>
      </c>
      <c r="G4034">
        <v>45.5</v>
      </c>
      <c r="H4034">
        <v>40.5</v>
      </c>
      <c r="I4034">
        <v>4.2</v>
      </c>
      <c r="J4034" t="s">
        <v>28</v>
      </c>
      <c r="K4034" t="s">
        <v>4820</v>
      </c>
      <c r="L4034">
        <v>0</v>
      </c>
      <c r="M4034">
        <v>0</v>
      </c>
      <c r="N4034" t="s">
        <v>42</v>
      </c>
      <c r="O4034" t="s">
        <v>503</v>
      </c>
      <c r="P4034" t="s">
        <v>44</v>
      </c>
      <c r="Q4034">
        <v>1050.96</v>
      </c>
      <c r="R4034" t="s">
        <v>32</v>
      </c>
      <c r="S4034" t="s">
        <v>33</v>
      </c>
      <c r="T4034">
        <v>1</v>
      </c>
      <c r="U4034" t="s">
        <v>89</v>
      </c>
      <c r="V4034">
        <v>5.04</v>
      </c>
      <c r="W4034" t="s">
        <v>28</v>
      </c>
      <c r="X4034">
        <v>0</v>
      </c>
      <c r="Y4034">
        <v>1</v>
      </c>
      <c r="Z4034">
        <v>3</v>
      </c>
      <c r="AA4034" t="s">
        <v>36</v>
      </c>
      <c r="AB4034" t="s">
        <v>37</v>
      </c>
      <c r="AC4034" t="s">
        <v>38</v>
      </c>
      <c r="AD4034">
        <v>5</v>
      </c>
      <c r="AE4034">
        <v>106.11999999999989</v>
      </c>
      <c r="AF4034">
        <v>0</v>
      </c>
      <c r="AG4034" t="s">
        <v>38</v>
      </c>
      <c r="AH4034">
        <f>moove_smart_Real[[#This Row],[Fuel_Price]]+moove_smart_Real[[#This Row],[Fare_Paid]]</f>
        <v>3530.58</v>
      </c>
    </row>
    <row r="4035" spans="1:34" x14ac:dyDescent="0.25">
      <c r="A4035" t="s">
        <v>4352</v>
      </c>
      <c r="B4035" s="1">
        <v>45721</v>
      </c>
      <c r="C4035" t="s">
        <v>95</v>
      </c>
      <c r="D4035" t="s">
        <v>58</v>
      </c>
      <c r="E4035">
        <v>3385.61</v>
      </c>
      <c r="F4035">
        <v>3005.96</v>
      </c>
      <c r="G4035">
        <v>28.3</v>
      </c>
      <c r="H4035">
        <v>10</v>
      </c>
      <c r="I4035">
        <v>3.6</v>
      </c>
      <c r="J4035" t="s">
        <v>28</v>
      </c>
      <c r="K4035" t="s">
        <v>4820</v>
      </c>
      <c r="L4035">
        <v>0</v>
      </c>
      <c r="M4035">
        <v>0</v>
      </c>
      <c r="N4035" t="s">
        <v>110</v>
      </c>
      <c r="O4035" t="s">
        <v>381</v>
      </c>
      <c r="P4035" t="s">
        <v>81</v>
      </c>
      <c r="Q4035">
        <v>1107.17</v>
      </c>
      <c r="R4035" t="s">
        <v>32</v>
      </c>
      <c r="S4035" t="s">
        <v>33</v>
      </c>
      <c r="T4035">
        <v>1</v>
      </c>
      <c r="U4035" t="s">
        <v>89</v>
      </c>
      <c r="V4035">
        <v>9.57</v>
      </c>
      <c r="W4035" t="s">
        <v>28</v>
      </c>
      <c r="X4035">
        <v>0</v>
      </c>
      <c r="Y4035">
        <v>10</v>
      </c>
      <c r="Z4035">
        <v>15</v>
      </c>
      <c r="AA4035" t="s">
        <v>36</v>
      </c>
      <c r="AB4035" t="s">
        <v>54</v>
      </c>
      <c r="AC4035" t="s">
        <v>46</v>
      </c>
      <c r="AD4035">
        <v>18.3</v>
      </c>
      <c r="AE4035">
        <v>379.65000000000009</v>
      </c>
      <c r="AF4035">
        <v>0</v>
      </c>
      <c r="AG4035" t="s">
        <v>4857</v>
      </c>
      <c r="AH4035">
        <f>moove_smart_Real[[#This Row],[Fuel_Price]]+moove_smart_Real[[#This Row],[Fare_Paid]]</f>
        <v>4492.7800000000007</v>
      </c>
    </row>
    <row r="4036" spans="1:34" x14ac:dyDescent="0.25">
      <c r="A4036" t="s">
        <v>4353</v>
      </c>
      <c r="B4036" s="1">
        <v>45809</v>
      </c>
      <c r="C4036" t="s">
        <v>95</v>
      </c>
      <c r="D4036" t="s">
        <v>49</v>
      </c>
      <c r="E4036">
        <v>1931.91</v>
      </c>
      <c r="F4036">
        <v>1685.75</v>
      </c>
      <c r="G4036">
        <v>32.1</v>
      </c>
      <c r="H4036">
        <v>11.1</v>
      </c>
      <c r="I4036">
        <v>3.1</v>
      </c>
      <c r="J4036" t="s">
        <v>28</v>
      </c>
      <c r="K4036" t="s">
        <v>4820</v>
      </c>
      <c r="L4036">
        <v>0</v>
      </c>
      <c r="M4036">
        <v>0</v>
      </c>
      <c r="N4036" t="s">
        <v>130</v>
      </c>
      <c r="O4036" t="s">
        <v>101</v>
      </c>
      <c r="P4036" t="s">
        <v>52</v>
      </c>
      <c r="Q4036">
        <v>937.31</v>
      </c>
      <c r="R4036" t="s">
        <v>32</v>
      </c>
      <c r="S4036" t="s">
        <v>33</v>
      </c>
      <c r="T4036">
        <v>1</v>
      </c>
      <c r="U4036" t="s">
        <v>45</v>
      </c>
      <c r="V4036">
        <v>15.92</v>
      </c>
      <c r="W4036" t="s">
        <v>35</v>
      </c>
      <c r="X4036">
        <v>1</v>
      </c>
      <c r="Y4036">
        <v>1</v>
      </c>
      <c r="Z4036">
        <v>14</v>
      </c>
      <c r="AA4036" t="s">
        <v>36</v>
      </c>
      <c r="AB4036" t="s">
        <v>54</v>
      </c>
      <c r="AC4036" t="s">
        <v>55</v>
      </c>
      <c r="AD4036">
        <v>21</v>
      </c>
      <c r="AE4036">
        <v>246.16000000000008</v>
      </c>
      <c r="AF4036">
        <v>0</v>
      </c>
      <c r="AG4036" t="s">
        <v>38</v>
      </c>
      <c r="AH4036">
        <f>moove_smart_Real[[#This Row],[Fuel_Price]]+moove_smart_Real[[#This Row],[Fare_Paid]]</f>
        <v>2869.2200000000003</v>
      </c>
    </row>
    <row r="4037" spans="1:34" x14ac:dyDescent="0.25">
      <c r="A4037" t="s">
        <v>4354</v>
      </c>
      <c r="B4037" s="1">
        <v>45731</v>
      </c>
      <c r="C4037" t="s">
        <v>95</v>
      </c>
      <c r="D4037" t="s">
        <v>49</v>
      </c>
      <c r="E4037">
        <v>-2027.76</v>
      </c>
      <c r="F4037">
        <v>-2021.8</v>
      </c>
      <c r="G4037">
        <v>69.7</v>
      </c>
      <c r="H4037">
        <v>64.7</v>
      </c>
      <c r="I4037">
        <v>4.5</v>
      </c>
      <c r="J4037" t="s">
        <v>35</v>
      </c>
      <c r="K4037" t="s">
        <v>109</v>
      </c>
      <c r="L4037">
        <v>2</v>
      </c>
      <c r="M4037">
        <v>1</v>
      </c>
      <c r="N4037" t="s">
        <v>162</v>
      </c>
      <c r="O4037" t="s">
        <v>218</v>
      </c>
      <c r="P4037" t="s">
        <v>31</v>
      </c>
      <c r="Q4037">
        <v>821.95</v>
      </c>
      <c r="R4037" t="s">
        <v>76</v>
      </c>
      <c r="S4037" t="s">
        <v>33</v>
      </c>
      <c r="T4037">
        <v>1</v>
      </c>
      <c r="U4037" t="s">
        <v>45</v>
      </c>
      <c r="V4037">
        <v>4.76</v>
      </c>
      <c r="W4037" t="s">
        <v>35</v>
      </c>
      <c r="X4037">
        <v>1</v>
      </c>
      <c r="Y4037">
        <v>13</v>
      </c>
      <c r="Z4037">
        <v>5</v>
      </c>
      <c r="AA4037" t="s">
        <v>78</v>
      </c>
      <c r="AB4037" t="s">
        <v>37</v>
      </c>
      <c r="AC4037" t="s">
        <v>46</v>
      </c>
      <c r="AD4037">
        <v>5</v>
      </c>
      <c r="AE4037">
        <v>-5.9600000000000364</v>
      </c>
      <c r="AF4037">
        <v>1</v>
      </c>
      <c r="AG4037" t="s">
        <v>4857</v>
      </c>
      <c r="AH4037">
        <f>moove_smart_Real[[#This Row],[Fuel_Price]]+moove_smart_Real[[#This Row],[Fare_Paid]]</f>
        <v>-1205.81</v>
      </c>
    </row>
    <row r="4038" spans="1:34" x14ac:dyDescent="0.25">
      <c r="A4038" t="s">
        <v>4355</v>
      </c>
      <c r="B4038" s="1">
        <v>45764</v>
      </c>
      <c r="C4038" t="s">
        <v>4819</v>
      </c>
      <c r="D4038" t="s">
        <v>27</v>
      </c>
      <c r="E4038">
        <v>3101.66</v>
      </c>
      <c r="F4038">
        <v>2700.32</v>
      </c>
      <c r="G4038">
        <v>39</v>
      </c>
      <c r="H4038">
        <v>30</v>
      </c>
      <c r="I4038">
        <v>3.4</v>
      </c>
      <c r="J4038" t="s">
        <v>35</v>
      </c>
      <c r="K4038" t="s">
        <v>59</v>
      </c>
      <c r="L4038">
        <v>3</v>
      </c>
      <c r="M4038">
        <v>0</v>
      </c>
      <c r="N4038" t="s">
        <v>226</v>
      </c>
      <c r="O4038" t="s">
        <v>140</v>
      </c>
      <c r="P4038" t="s">
        <v>31</v>
      </c>
      <c r="Q4038">
        <v>943.46</v>
      </c>
      <c r="R4038" t="s">
        <v>32</v>
      </c>
      <c r="S4038" t="s">
        <v>33</v>
      </c>
      <c r="T4038">
        <v>1</v>
      </c>
      <c r="U4038" t="s">
        <v>45</v>
      </c>
      <c r="V4038">
        <v>22.78</v>
      </c>
      <c r="W4038" t="s">
        <v>28</v>
      </c>
      <c r="X4038">
        <v>0</v>
      </c>
      <c r="Y4038">
        <v>9</v>
      </c>
      <c r="Z4038">
        <v>2</v>
      </c>
      <c r="AA4038" t="s">
        <v>78</v>
      </c>
      <c r="AB4038" t="s">
        <v>54</v>
      </c>
      <c r="AC4038" t="s">
        <v>46</v>
      </c>
      <c r="AD4038">
        <v>9</v>
      </c>
      <c r="AE4038">
        <v>401.33999999999969</v>
      </c>
      <c r="AF4038">
        <v>1</v>
      </c>
      <c r="AG4038" t="s">
        <v>4857</v>
      </c>
      <c r="AH4038">
        <f>moove_smart_Real[[#This Row],[Fuel_Price]]+moove_smart_Real[[#This Row],[Fare_Paid]]</f>
        <v>4045.12</v>
      </c>
    </row>
    <row r="4039" spans="1:34" x14ac:dyDescent="0.25">
      <c r="A4039" t="s">
        <v>4356</v>
      </c>
      <c r="B4039" s="1">
        <v>45860</v>
      </c>
      <c r="C4039" t="s">
        <v>4823</v>
      </c>
      <c r="D4039" t="s">
        <v>41</v>
      </c>
      <c r="E4039">
        <v>3167.95</v>
      </c>
      <c r="F4039">
        <v>3049.07</v>
      </c>
      <c r="G4039">
        <v>69.599999999999994</v>
      </c>
      <c r="H4039">
        <v>62.6</v>
      </c>
      <c r="I4039">
        <v>2.2999999999999998</v>
      </c>
      <c r="J4039" t="s">
        <v>35</v>
      </c>
      <c r="K4039" t="s">
        <v>109</v>
      </c>
      <c r="L4039">
        <v>2</v>
      </c>
      <c r="M4039">
        <v>1</v>
      </c>
      <c r="N4039" t="s">
        <v>235</v>
      </c>
      <c r="O4039" t="s">
        <v>279</v>
      </c>
      <c r="P4039" t="s">
        <v>31</v>
      </c>
      <c r="Q4039">
        <v>1099.9000000000001</v>
      </c>
      <c r="R4039" t="s">
        <v>32</v>
      </c>
      <c r="S4039" t="s">
        <v>33</v>
      </c>
      <c r="T4039">
        <v>1</v>
      </c>
      <c r="U4039" t="s">
        <v>89</v>
      </c>
      <c r="V4039">
        <v>16.88</v>
      </c>
      <c r="W4039" t="s">
        <v>35</v>
      </c>
      <c r="X4039">
        <v>1</v>
      </c>
      <c r="Y4039">
        <v>11</v>
      </c>
      <c r="Z4039">
        <v>7</v>
      </c>
      <c r="AA4039" t="s">
        <v>78</v>
      </c>
      <c r="AB4039" t="s">
        <v>54</v>
      </c>
      <c r="AC4039" t="s">
        <v>55</v>
      </c>
      <c r="AD4039">
        <v>6.9999999999999929</v>
      </c>
      <c r="AE4039">
        <v>118.87999999999965</v>
      </c>
      <c r="AF4039">
        <v>1</v>
      </c>
      <c r="AG4039" t="s">
        <v>4857</v>
      </c>
      <c r="AH4039">
        <f>moove_smart_Real[[#This Row],[Fuel_Price]]+moove_smart_Real[[#This Row],[Fare_Paid]]</f>
        <v>4267.8500000000004</v>
      </c>
    </row>
    <row r="4040" spans="1:34" x14ac:dyDescent="0.25">
      <c r="A4040" t="s">
        <v>4357</v>
      </c>
      <c r="B4040" s="1">
        <v>45979</v>
      </c>
      <c r="C4040" t="s">
        <v>4819</v>
      </c>
      <c r="D4040" t="s">
        <v>27</v>
      </c>
      <c r="E4040">
        <v>3593.36</v>
      </c>
      <c r="F4040">
        <v>3660.54</v>
      </c>
      <c r="G4040">
        <v>67.2</v>
      </c>
      <c r="H4040">
        <v>51.2</v>
      </c>
      <c r="I4040">
        <v>3.2</v>
      </c>
      <c r="J4040" t="s">
        <v>28</v>
      </c>
      <c r="K4040" t="s">
        <v>4820</v>
      </c>
      <c r="L4040">
        <v>0</v>
      </c>
      <c r="M4040">
        <v>0</v>
      </c>
      <c r="N4040" t="s">
        <v>174</v>
      </c>
      <c r="O4040" t="s">
        <v>114</v>
      </c>
      <c r="P4040" t="s">
        <v>44</v>
      </c>
      <c r="Q4040">
        <v>853.12</v>
      </c>
      <c r="R4040" t="s">
        <v>76</v>
      </c>
      <c r="S4040" t="s">
        <v>33</v>
      </c>
      <c r="T4040">
        <v>1</v>
      </c>
      <c r="U4040" t="s">
        <v>89</v>
      </c>
      <c r="V4040">
        <v>3.48</v>
      </c>
      <c r="W4040" t="s">
        <v>35</v>
      </c>
      <c r="X4040">
        <v>1</v>
      </c>
      <c r="Y4040">
        <v>5</v>
      </c>
      <c r="Z4040">
        <v>2</v>
      </c>
      <c r="AA4040" t="s">
        <v>78</v>
      </c>
      <c r="AB4040" t="s">
        <v>37</v>
      </c>
      <c r="AC4040" t="s">
        <v>55</v>
      </c>
      <c r="AD4040">
        <v>16</v>
      </c>
      <c r="AE4040">
        <v>-67.179999999999836</v>
      </c>
      <c r="AF4040">
        <v>0</v>
      </c>
      <c r="AG4040" t="s">
        <v>38</v>
      </c>
      <c r="AH4040">
        <f>moove_smart_Real[[#This Row],[Fuel_Price]]+moove_smart_Real[[#This Row],[Fare_Paid]]</f>
        <v>4446.4800000000005</v>
      </c>
    </row>
    <row r="4041" spans="1:34" x14ac:dyDescent="0.25">
      <c r="A4041" t="s">
        <v>4358</v>
      </c>
      <c r="B4041" s="1">
        <v>45373</v>
      </c>
      <c r="C4041" t="s">
        <v>173</v>
      </c>
      <c r="D4041" t="s">
        <v>58</v>
      </c>
      <c r="E4041">
        <v>2211.06</v>
      </c>
      <c r="F4041">
        <v>1939.94</v>
      </c>
      <c r="G4041">
        <v>60.2</v>
      </c>
      <c r="H4041">
        <v>47.2</v>
      </c>
      <c r="I4041">
        <v>2.9</v>
      </c>
      <c r="J4041" t="s">
        <v>28</v>
      </c>
      <c r="K4041" t="s">
        <v>4820</v>
      </c>
      <c r="L4041">
        <v>0</v>
      </c>
      <c r="M4041">
        <v>0</v>
      </c>
      <c r="N4041" t="s">
        <v>352</v>
      </c>
      <c r="O4041" t="s">
        <v>480</v>
      </c>
      <c r="P4041" t="s">
        <v>31</v>
      </c>
      <c r="Q4041">
        <v>1015.19</v>
      </c>
      <c r="R4041" t="s">
        <v>76</v>
      </c>
      <c r="S4041" t="s">
        <v>33</v>
      </c>
      <c r="T4041">
        <v>1</v>
      </c>
      <c r="U4041" t="s">
        <v>45</v>
      </c>
      <c r="V4041">
        <v>16.57</v>
      </c>
      <c r="W4041" t="s">
        <v>35</v>
      </c>
      <c r="X4041">
        <v>1</v>
      </c>
      <c r="Y4041">
        <v>10</v>
      </c>
      <c r="Z4041">
        <v>10</v>
      </c>
      <c r="AA4041" t="s">
        <v>36</v>
      </c>
      <c r="AB4041" t="s">
        <v>37</v>
      </c>
      <c r="AC4041" t="s">
        <v>46</v>
      </c>
      <c r="AD4041">
        <v>13</v>
      </c>
      <c r="AE4041">
        <v>271.11999999999989</v>
      </c>
      <c r="AF4041">
        <v>1</v>
      </c>
      <c r="AG4041" t="s">
        <v>4857</v>
      </c>
      <c r="AH4041">
        <f>moove_smart_Real[[#This Row],[Fuel_Price]]+moove_smart_Real[[#This Row],[Fare_Paid]]</f>
        <v>3226.25</v>
      </c>
    </row>
    <row r="4042" spans="1:34" x14ac:dyDescent="0.25">
      <c r="A4042" t="s">
        <v>4359</v>
      </c>
      <c r="B4042" s="1">
        <v>45819</v>
      </c>
      <c r="C4042" t="s">
        <v>4819</v>
      </c>
      <c r="D4042" t="s">
        <v>27</v>
      </c>
      <c r="E4042">
        <v>2182.77</v>
      </c>
      <c r="F4042">
        <v>2551.06</v>
      </c>
      <c r="G4042">
        <v>31.4</v>
      </c>
      <c r="H4042">
        <v>25.4</v>
      </c>
      <c r="I4042">
        <v>4.0999999999999996</v>
      </c>
      <c r="J4042" t="s">
        <v>28</v>
      </c>
      <c r="K4042" t="s">
        <v>4820</v>
      </c>
      <c r="L4042">
        <v>0</v>
      </c>
      <c r="M4042">
        <v>0</v>
      </c>
      <c r="N4042" t="s">
        <v>238</v>
      </c>
      <c r="O4042" t="s">
        <v>727</v>
      </c>
      <c r="P4042" t="s">
        <v>44</v>
      </c>
      <c r="Q4042">
        <v>818.96</v>
      </c>
      <c r="R4042" t="s">
        <v>32</v>
      </c>
      <c r="S4042" t="s">
        <v>33</v>
      </c>
      <c r="T4042">
        <v>1</v>
      </c>
      <c r="U4042" t="s">
        <v>4825</v>
      </c>
      <c r="V4042">
        <v>9.4</v>
      </c>
      <c r="W4042" t="s">
        <v>35</v>
      </c>
      <c r="X4042">
        <v>1</v>
      </c>
      <c r="Y4042">
        <v>13</v>
      </c>
      <c r="Z4042">
        <v>13</v>
      </c>
      <c r="AA4042" t="s">
        <v>53</v>
      </c>
      <c r="AB4042" t="s">
        <v>54</v>
      </c>
      <c r="AC4042" t="s">
        <v>46</v>
      </c>
      <c r="AD4042">
        <v>6</v>
      </c>
      <c r="AE4042">
        <v>-368.28999999999996</v>
      </c>
      <c r="AF4042">
        <v>0</v>
      </c>
      <c r="AG4042" t="s">
        <v>4857</v>
      </c>
      <c r="AH4042">
        <f>moove_smart_Real[[#This Row],[Fuel_Price]]+moove_smart_Real[[#This Row],[Fare_Paid]]</f>
        <v>3001.73</v>
      </c>
    </row>
    <row r="4043" spans="1:34" x14ac:dyDescent="0.25">
      <c r="A4043" t="s">
        <v>4360</v>
      </c>
      <c r="B4043" s="1">
        <v>45730</v>
      </c>
      <c r="C4043" t="s">
        <v>4823</v>
      </c>
      <c r="D4043" t="s">
        <v>49</v>
      </c>
      <c r="E4043">
        <v>3393.24</v>
      </c>
      <c r="F4043">
        <v>3005.44</v>
      </c>
      <c r="G4043">
        <v>55.5</v>
      </c>
      <c r="H4043">
        <v>30.5</v>
      </c>
      <c r="I4043">
        <v>2.4</v>
      </c>
      <c r="J4043" t="s">
        <v>28</v>
      </c>
      <c r="K4043" t="s">
        <v>4820</v>
      </c>
      <c r="L4043">
        <v>0</v>
      </c>
      <c r="M4043">
        <v>0</v>
      </c>
      <c r="N4043" t="s">
        <v>127</v>
      </c>
      <c r="O4043" t="s">
        <v>727</v>
      </c>
      <c r="P4043" t="s">
        <v>52</v>
      </c>
      <c r="Q4043">
        <v>769.64</v>
      </c>
      <c r="R4043" t="s">
        <v>32</v>
      </c>
      <c r="S4043" t="s">
        <v>33</v>
      </c>
      <c r="T4043">
        <v>1</v>
      </c>
      <c r="U4043" t="s">
        <v>45</v>
      </c>
      <c r="V4043">
        <v>7.46</v>
      </c>
      <c r="W4043" t="s">
        <v>35</v>
      </c>
      <c r="X4043">
        <v>1</v>
      </c>
      <c r="Y4043">
        <v>5</v>
      </c>
      <c r="Z4043">
        <v>13</v>
      </c>
      <c r="AA4043" t="s">
        <v>36</v>
      </c>
      <c r="AB4043" t="s">
        <v>37</v>
      </c>
      <c r="AC4043" t="s">
        <v>46</v>
      </c>
      <c r="AD4043">
        <v>25</v>
      </c>
      <c r="AE4043">
        <v>387.79999999999973</v>
      </c>
      <c r="AF4043">
        <v>1</v>
      </c>
      <c r="AG4043" t="s">
        <v>38</v>
      </c>
      <c r="AH4043">
        <f>moove_smart_Real[[#This Row],[Fuel_Price]]+moove_smart_Real[[#This Row],[Fare_Paid]]</f>
        <v>4162.88</v>
      </c>
    </row>
    <row r="4044" spans="1:34" x14ac:dyDescent="0.25">
      <c r="A4044" t="s">
        <v>4361</v>
      </c>
      <c r="B4044" s="1">
        <v>45874</v>
      </c>
      <c r="C4044" t="s">
        <v>4823</v>
      </c>
      <c r="D4044" t="s">
        <v>41</v>
      </c>
      <c r="E4044">
        <v>1975.44</v>
      </c>
      <c r="F4044">
        <v>1983.62</v>
      </c>
      <c r="G4044">
        <v>52</v>
      </c>
      <c r="H4044">
        <v>27</v>
      </c>
      <c r="I4044">
        <v>2.1</v>
      </c>
      <c r="J4044" t="s">
        <v>35</v>
      </c>
      <c r="K4044" t="s">
        <v>109</v>
      </c>
      <c r="L4044">
        <v>2</v>
      </c>
      <c r="M4044">
        <v>1</v>
      </c>
      <c r="N4044" t="s">
        <v>167</v>
      </c>
      <c r="O4044" t="s">
        <v>444</v>
      </c>
      <c r="P4044" t="s">
        <v>52</v>
      </c>
      <c r="Q4044">
        <v>1051.1099999999999</v>
      </c>
      <c r="R4044" t="s">
        <v>32</v>
      </c>
      <c r="S4044" t="s">
        <v>33</v>
      </c>
      <c r="T4044">
        <v>1</v>
      </c>
      <c r="U4044" t="s">
        <v>45</v>
      </c>
      <c r="V4044">
        <v>6.62</v>
      </c>
      <c r="W4044" t="s">
        <v>28</v>
      </c>
      <c r="X4044">
        <v>0</v>
      </c>
      <c r="Y4044">
        <v>13</v>
      </c>
      <c r="Z4044">
        <v>13</v>
      </c>
      <c r="AA4044" t="s">
        <v>53</v>
      </c>
      <c r="AB4044" t="s">
        <v>54</v>
      </c>
      <c r="AC4044" t="s">
        <v>55</v>
      </c>
      <c r="AD4044">
        <v>25</v>
      </c>
      <c r="AE4044">
        <v>-8.1799999999998363</v>
      </c>
      <c r="AF4044">
        <v>1</v>
      </c>
      <c r="AG4044" t="s">
        <v>4857</v>
      </c>
      <c r="AH4044">
        <f>moove_smart_Real[[#This Row],[Fuel_Price]]+moove_smart_Real[[#This Row],[Fare_Paid]]</f>
        <v>3026.55</v>
      </c>
    </row>
    <row r="4045" spans="1:34" x14ac:dyDescent="0.25">
      <c r="A4045" t="s">
        <v>4362</v>
      </c>
      <c r="B4045" s="1">
        <v>45448</v>
      </c>
      <c r="C4045" t="s">
        <v>4822</v>
      </c>
      <c r="D4045" t="s">
        <v>41</v>
      </c>
      <c r="E4045">
        <v>2454.12</v>
      </c>
      <c r="F4045">
        <v>2039.67</v>
      </c>
      <c r="G4045">
        <v>45.5</v>
      </c>
      <c r="H4045">
        <v>26.5</v>
      </c>
      <c r="I4045">
        <v>3.7</v>
      </c>
      <c r="J4045" t="s">
        <v>28</v>
      </c>
      <c r="K4045" t="s">
        <v>4820</v>
      </c>
      <c r="L4045">
        <v>0</v>
      </c>
      <c r="M4045">
        <v>0</v>
      </c>
      <c r="N4045" t="s">
        <v>447</v>
      </c>
      <c r="O4045" t="s">
        <v>244</v>
      </c>
      <c r="P4045" t="s">
        <v>31</v>
      </c>
      <c r="Q4045">
        <v>825.84</v>
      </c>
      <c r="R4045" t="s">
        <v>32</v>
      </c>
      <c r="S4045" t="s">
        <v>33</v>
      </c>
      <c r="T4045">
        <v>1</v>
      </c>
      <c r="U4045" t="s">
        <v>4825</v>
      </c>
      <c r="V4045">
        <v>-0.46</v>
      </c>
      <c r="W4045" t="s">
        <v>35</v>
      </c>
      <c r="X4045">
        <v>1</v>
      </c>
      <c r="Y4045">
        <v>17</v>
      </c>
      <c r="Z4045">
        <v>3</v>
      </c>
      <c r="AA4045" t="s">
        <v>78</v>
      </c>
      <c r="AB4045" t="s">
        <v>54</v>
      </c>
      <c r="AC4045" t="s">
        <v>38</v>
      </c>
      <c r="AD4045">
        <v>19</v>
      </c>
      <c r="AE4045">
        <v>414.44999999999982</v>
      </c>
      <c r="AF4045">
        <v>0</v>
      </c>
      <c r="AG4045" t="s">
        <v>4857</v>
      </c>
      <c r="AH4045">
        <f>moove_smart_Real[[#This Row],[Fuel_Price]]+moove_smart_Real[[#This Row],[Fare_Paid]]</f>
        <v>3279.96</v>
      </c>
    </row>
    <row r="4046" spans="1:34" x14ac:dyDescent="0.25">
      <c r="A4046" t="s">
        <v>4363</v>
      </c>
      <c r="B4046" s="1">
        <v>45663</v>
      </c>
      <c r="C4046" t="s">
        <v>4821</v>
      </c>
      <c r="D4046" t="s">
        <v>49</v>
      </c>
      <c r="E4046">
        <v>1841.54</v>
      </c>
      <c r="F4046">
        <v>1749.4</v>
      </c>
      <c r="G4046">
        <v>57.1</v>
      </c>
      <c r="H4046">
        <v>40.1</v>
      </c>
      <c r="I4046">
        <v>3.1</v>
      </c>
      <c r="J4046" t="s">
        <v>35</v>
      </c>
      <c r="K4046" t="s">
        <v>73</v>
      </c>
      <c r="L4046">
        <v>4</v>
      </c>
      <c r="M4046">
        <v>0</v>
      </c>
      <c r="N4046" t="s">
        <v>490</v>
      </c>
      <c r="O4046" t="s">
        <v>585</v>
      </c>
      <c r="P4046" t="s">
        <v>31</v>
      </c>
      <c r="Q4046">
        <v>951.22</v>
      </c>
      <c r="R4046" t="s">
        <v>76</v>
      </c>
      <c r="S4046" t="s">
        <v>33</v>
      </c>
      <c r="T4046">
        <v>1</v>
      </c>
      <c r="U4046" t="s">
        <v>89</v>
      </c>
      <c r="V4046">
        <v>16.8</v>
      </c>
      <c r="W4046" t="s">
        <v>28</v>
      </c>
      <c r="X4046">
        <v>0</v>
      </c>
      <c r="Y4046">
        <v>13</v>
      </c>
      <c r="Z4046">
        <v>11</v>
      </c>
      <c r="AA4046" t="s">
        <v>78</v>
      </c>
      <c r="AB4046" t="s">
        <v>54</v>
      </c>
      <c r="AC4046" t="s">
        <v>38</v>
      </c>
      <c r="AD4046">
        <v>17</v>
      </c>
      <c r="AE4046">
        <v>92.139999999999873</v>
      </c>
      <c r="AF4046">
        <v>1</v>
      </c>
      <c r="AG4046" t="s">
        <v>4857</v>
      </c>
      <c r="AH4046">
        <f>moove_smart_Real[[#This Row],[Fuel_Price]]+moove_smart_Real[[#This Row],[Fare_Paid]]</f>
        <v>2792.76</v>
      </c>
    </row>
    <row r="4047" spans="1:34" x14ac:dyDescent="0.25">
      <c r="A4047" t="s">
        <v>4364</v>
      </c>
      <c r="B4047" s="1">
        <v>45443</v>
      </c>
      <c r="C4047" t="s">
        <v>4823</v>
      </c>
      <c r="D4047" t="s">
        <v>41</v>
      </c>
      <c r="E4047">
        <v>2763.77</v>
      </c>
      <c r="F4047">
        <v>3022.28</v>
      </c>
      <c r="G4047">
        <v>75.2</v>
      </c>
      <c r="H4047">
        <v>50.2</v>
      </c>
      <c r="I4047">
        <v>0</v>
      </c>
      <c r="J4047" t="s">
        <v>35</v>
      </c>
      <c r="K4047" t="s">
        <v>73</v>
      </c>
      <c r="L4047">
        <v>4</v>
      </c>
      <c r="M4047">
        <v>0</v>
      </c>
      <c r="N4047" t="s">
        <v>120</v>
      </c>
      <c r="O4047" t="s">
        <v>1171</v>
      </c>
      <c r="P4047" t="s">
        <v>52</v>
      </c>
      <c r="Q4047">
        <v>1328.31</v>
      </c>
      <c r="R4047" t="s">
        <v>32</v>
      </c>
      <c r="S4047" t="s">
        <v>33</v>
      </c>
      <c r="T4047">
        <v>1</v>
      </c>
      <c r="U4047" t="s">
        <v>45</v>
      </c>
      <c r="V4047">
        <v>7.17</v>
      </c>
      <c r="W4047" t="s">
        <v>35</v>
      </c>
      <c r="X4047">
        <v>1</v>
      </c>
      <c r="Y4047">
        <v>17</v>
      </c>
      <c r="Z4047">
        <v>4</v>
      </c>
      <c r="AA4047" t="s">
        <v>78</v>
      </c>
      <c r="AB4047" t="s">
        <v>54</v>
      </c>
      <c r="AC4047" t="s">
        <v>46</v>
      </c>
      <c r="AD4047">
        <v>25</v>
      </c>
      <c r="AE4047">
        <v>-258.51000000000022</v>
      </c>
      <c r="AF4047">
        <v>1</v>
      </c>
      <c r="AG4047" t="s">
        <v>4857</v>
      </c>
      <c r="AH4047">
        <f>moove_smart_Real[[#This Row],[Fuel_Price]]+moove_smart_Real[[#This Row],[Fare_Paid]]</f>
        <v>4092.08</v>
      </c>
    </row>
    <row r="4048" spans="1:34" x14ac:dyDescent="0.25">
      <c r="A4048" t="s">
        <v>4365</v>
      </c>
      <c r="B4048" s="1">
        <v>45971</v>
      </c>
      <c r="C4048" t="s">
        <v>4822</v>
      </c>
      <c r="D4048" t="s">
        <v>49</v>
      </c>
      <c r="E4048">
        <v>3574.38</v>
      </c>
      <c r="F4048">
        <v>3452.37</v>
      </c>
      <c r="G4048">
        <v>23</v>
      </c>
      <c r="H4048">
        <v>17</v>
      </c>
      <c r="I4048">
        <v>4.0999999999999996</v>
      </c>
      <c r="J4048" t="s">
        <v>28</v>
      </c>
      <c r="K4048" t="s">
        <v>4820</v>
      </c>
      <c r="L4048">
        <v>0</v>
      </c>
      <c r="M4048">
        <v>0</v>
      </c>
      <c r="N4048" t="s">
        <v>513</v>
      </c>
      <c r="O4048" t="s">
        <v>480</v>
      </c>
      <c r="P4048" t="s">
        <v>44</v>
      </c>
      <c r="Q4048">
        <v>1033.05</v>
      </c>
      <c r="R4048" t="s">
        <v>32</v>
      </c>
      <c r="S4048" t="s">
        <v>33</v>
      </c>
      <c r="T4048">
        <v>1</v>
      </c>
      <c r="U4048" t="s">
        <v>4825</v>
      </c>
      <c r="V4048">
        <v>4.34</v>
      </c>
      <c r="W4048" t="s">
        <v>35</v>
      </c>
      <c r="X4048">
        <v>1</v>
      </c>
      <c r="Y4048">
        <v>8</v>
      </c>
      <c r="Z4048">
        <v>6</v>
      </c>
      <c r="AA4048" t="s">
        <v>36</v>
      </c>
      <c r="AB4048" t="s">
        <v>54</v>
      </c>
      <c r="AC4048" t="s">
        <v>55</v>
      </c>
      <c r="AD4048">
        <v>6</v>
      </c>
      <c r="AE4048">
        <v>122.01000000000022</v>
      </c>
      <c r="AF4048">
        <v>0</v>
      </c>
      <c r="AG4048" t="s">
        <v>4857</v>
      </c>
      <c r="AH4048">
        <f>moove_smart_Real[[#This Row],[Fuel_Price]]+moove_smart_Real[[#This Row],[Fare_Paid]]</f>
        <v>4607.43</v>
      </c>
    </row>
    <row r="4049" spans="1:34" x14ac:dyDescent="0.25">
      <c r="A4049" t="s">
        <v>4366</v>
      </c>
      <c r="B4049" s="1">
        <v>45448</v>
      </c>
      <c r="C4049" t="s">
        <v>95</v>
      </c>
      <c r="D4049" t="s">
        <v>49</v>
      </c>
      <c r="E4049">
        <v>3531.58</v>
      </c>
      <c r="F4049">
        <v>3567.29</v>
      </c>
      <c r="G4049">
        <v>28.2</v>
      </c>
      <c r="H4049">
        <v>10</v>
      </c>
      <c r="I4049">
        <v>4.0999999999999996</v>
      </c>
      <c r="J4049" t="s">
        <v>28</v>
      </c>
      <c r="K4049" t="s">
        <v>4820</v>
      </c>
      <c r="L4049">
        <v>0</v>
      </c>
      <c r="M4049">
        <v>0</v>
      </c>
      <c r="N4049" t="s">
        <v>142</v>
      </c>
      <c r="O4049" t="s">
        <v>66</v>
      </c>
      <c r="P4049" t="s">
        <v>52</v>
      </c>
      <c r="Q4049">
        <v>1070.17</v>
      </c>
      <c r="R4049" t="s">
        <v>32</v>
      </c>
      <c r="S4049" t="s">
        <v>33</v>
      </c>
      <c r="T4049">
        <v>1</v>
      </c>
      <c r="U4049" t="s">
        <v>45</v>
      </c>
      <c r="V4049">
        <v>9.41</v>
      </c>
      <c r="W4049" t="s">
        <v>35</v>
      </c>
      <c r="X4049">
        <v>1</v>
      </c>
      <c r="Y4049">
        <v>18</v>
      </c>
      <c r="Z4049">
        <v>4</v>
      </c>
      <c r="AA4049" t="s">
        <v>36</v>
      </c>
      <c r="AB4049" t="s">
        <v>37</v>
      </c>
      <c r="AC4049" t="s">
        <v>38</v>
      </c>
      <c r="AD4049">
        <v>18.2</v>
      </c>
      <c r="AE4049">
        <v>-35.710000000000036</v>
      </c>
      <c r="AF4049">
        <v>0</v>
      </c>
      <c r="AG4049" t="s">
        <v>4857</v>
      </c>
      <c r="AH4049">
        <f>moove_smart_Real[[#This Row],[Fuel_Price]]+moove_smart_Real[[#This Row],[Fare_Paid]]</f>
        <v>4601.75</v>
      </c>
    </row>
    <row r="4050" spans="1:34" x14ac:dyDescent="0.25">
      <c r="A4050" t="s">
        <v>4367</v>
      </c>
      <c r="B4050" s="1">
        <v>45328</v>
      </c>
      <c r="C4050" t="s">
        <v>4819</v>
      </c>
      <c r="D4050" t="s">
        <v>27</v>
      </c>
      <c r="E4050">
        <v>3935.45</v>
      </c>
      <c r="F4050">
        <v>3925.62</v>
      </c>
      <c r="G4050">
        <v>43.4</v>
      </c>
      <c r="H4050">
        <v>34.4</v>
      </c>
      <c r="I4050">
        <v>3.3</v>
      </c>
      <c r="J4050" t="s">
        <v>28</v>
      </c>
      <c r="K4050" t="s">
        <v>4820</v>
      </c>
      <c r="L4050">
        <v>0</v>
      </c>
      <c r="M4050">
        <v>0</v>
      </c>
      <c r="N4050" t="s">
        <v>447</v>
      </c>
      <c r="O4050" t="s">
        <v>230</v>
      </c>
      <c r="P4050" t="s">
        <v>44</v>
      </c>
      <c r="Q4050">
        <v>787.58</v>
      </c>
      <c r="R4050" t="s">
        <v>32</v>
      </c>
      <c r="S4050" t="s">
        <v>33</v>
      </c>
      <c r="T4050">
        <v>1</v>
      </c>
      <c r="U4050" t="s">
        <v>89</v>
      </c>
      <c r="V4050">
        <v>6.64</v>
      </c>
      <c r="W4050" t="s">
        <v>35</v>
      </c>
      <c r="X4050">
        <v>1</v>
      </c>
      <c r="Y4050">
        <v>15</v>
      </c>
      <c r="Z4050">
        <v>1</v>
      </c>
      <c r="AA4050" t="s">
        <v>36</v>
      </c>
      <c r="AB4050" t="s">
        <v>37</v>
      </c>
      <c r="AC4050" t="s">
        <v>38</v>
      </c>
      <c r="AD4050">
        <v>9</v>
      </c>
      <c r="AE4050">
        <v>9.8299999999999272</v>
      </c>
      <c r="AF4050">
        <v>0</v>
      </c>
      <c r="AG4050" t="s">
        <v>4857</v>
      </c>
      <c r="AH4050">
        <f>moove_smart_Real[[#This Row],[Fuel_Price]]+moove_smart_Real[[#This Row],[Fare_Paid]]</f>
        <v>4723.03</v>
      </c>
    </row>
    <row r="4051" spans="1:34" x14ac:dyDescent="0.25">
      <c r="A4051" t="s">
        <v>4368</v>
      </c>
      <c r="B4051" s="1">
        <v>45441</v>
      </c>
      <c r="C4051" t="s">
        <v>4819</v>
      </c>
      <c r="D4051" t="s">
        <v>27</v>
      </c>
      <c r="E4051">
        <v>3979.88</v>
      </c>
      <c r="F4051">
        <v>3737.08</v>
      </c>
      <c r="G4051">
        <v>69.7</v>
      </c>
      <c r="H4051">
        <v>64.7</v>
      </c>
      <c r="I4051">
        <v>2.8</v>
      </c>
      <c r="J4051" t="s">
        <v>28</v>
      </c>
      <c r="K4051" t="s">
        <v>4820</v>
      </c>
      <c r="L4051">
        <v>0</v>
      </c>
      <c r="M4051">
        <v>0</v>
      </c>
      <c r="N4051" t="s">
        <v>170</v>
      </c>
      <c r="O4051" t="s">
        <v>730</v>
      </c>
      <c r="P4051" t="s">
        <v>81</v>
      </c>
      <c r="Q4051">
        <v>960.79</v>
      </c>
      <c r="R4051" t="s">
        <v>76</v>
      </c>
      <c r="S4051" t="s">
        <v>33</v>
      </c>
      <c r="T4051">
        <v>1</v>
      </c>
      <c r="U4051" t="s">
        <v>45</v>
      </c>
      <c r="V4051">
        <v>10.23</v>
      </c>
      <c r="W4051" t="s">
        <v>28</v>
      </c>
      <c r="X4051">
        <v>0</v>
      </c>
      <c r="Y4051">
        <v>3</v>
      </c>
      <c r="Z4051">
        <v>12</v>
      </c>
      <c r="AA4051" t="s">
        <v>53</v>
      </c>
      <c r="AB4051" t="s">
        <v>37</v>
      </c>
      <c r="AC4051" t="s">
        <v>55</v>
      </c>
      <c r="AD4051">
        <v>5</v>
      </c>
      <c r="AE4051">
        <v>242.80000000000018</v>
      </c>
      <c r="AF4051">
        <v>1</v>
      </c>
      <c r="AG4051" t="s">
        <v>38</v>
      </c>
      <c r="AH4051">
        <f>moove_smart_Real[[#This Row],[Fuel_Price]]+moove_smart_Real[[#This Row],[Fare_Paid]]</f>
        <v>4940.67</v>
      </c>
    </row>
    <row r="4052" spans="1:34" x14ac:dyDescent="0.25">
      <c r="A4052" t="s">
        <v>4369</v>
      </c>
      <c r="B4052" s="1">
        <v>45736</v>
      </c>
      <c r="C4052" t="s">
        <v>4819</v>
      </c>
      <c r="D4052" t="s">
        <v>58</v>
      </c>
      <c r="E4052">
        <v>3895.28</v>
      </c>
      <c r="F4052">
        <v>3994.07</v>
      </c>
      <c r="G4052">
        <v>29.4</v>
      </c>
      <c r="H4052">
        <v>23.4</v>
      </c>
      <c r="I4052">
        <v>4.7</v>
      </c>
      <c r="J4052" t="s">
        <v>28</v>
      </c>
      <c r="K4052" t="s">
        <v>4820</v>
      </c>
      <c r="L4052">
        <v>0</v>
      </c>
      <c r="M4052">
        <v>0</v>
      </c>
      <c r="N4052" t="s">
        <v>360</v>
      </c>
      <c r="O4052" t="s">
        <v>292</v>
      </c>
      <c r="P4052" t="s">
        <v>44</v>
      </c>
      <c r="Q4052">
        <v>861.9</v>
      </c>
      <c r="R4052" t="s">
        <v>32</v>
      </c>
      <c r="S4052" t="s">
        <v>33</v>
      </c>
      <c r="T4052">
        <v>1</v>
      </c>
      <c r="U4052" t="s">
        <v>45</v>
      </c>
      <c r="V4052">
        <v>23.73</v>
      </c>
      <c r="W4052" t="s">
        <v>28</v>
      </c>
      <c r="X4052">
        <v>0</v>
      </c>
      <c r="Y4052">
        <v>12</v>
      </c>
      <c r="Z4052">
        <v>8</v>
      </c>
      <c r="AA4052" t="s">
        <v>53</v>
      </c>
      <c r="AB4052" t="s">
        <v>54</v>
      </c>
      <c r="AC4052" t="s">
        <v>46</v>
      </c>
      <c r="AD4052">
        <v>6</v>
      </c>
      <c r="AE4052">
        <v>-98.789999999999964</v>
      </c>
      <c r="AF4052">
        <v>0</v>
      </c>
      <c r="AG4052" t="s">
        <v>4857</v>
      </c>
      <c r="AH4052">
        <f>moove_smart_Real[[#This Row],[Fuel_Price]]+moove_smart_Real[[#This Row],[Fare_Paid]]</f>
        <v>4757.18</v>
      </c>
    </row>
    <row r="4053" spans="1:34" x14ac:dyDescent="0.25">
      <c r="A4053" t="s">
        <v>4370</v>
      </c>
      <c r="B4053" s="1">
        <v>45805</v>
      </c>
      <c r="C4053" t="s">
        <v>4823</v>
      </c>
      <c r="D4053" t="s">
        <v>41</v>
      </c>
      <c r="E4053">
        <v>1866.54</v>
      </c>
      <c r="F4053">
        <v>1731</v>
      </c>
      <c r="G4053">
        <v>18.3</v>
      </c>
      <c r="H4053">
        <v>10</v>
      </c>
      <c r="I4053">
        <v>3.3</v>
      </c>
      <c r="J4053" t="s">
        <v>35</v>
      </c>
      <c r="K4053" t="s">
        <v>59</v>
      </c>
      <c r="L4053">
        <v>3</v>
      </c>
      <c r="M4053">
        <v>0</v>
      </c>
      <c r="N4053" t="s">
        <v>325</v>
      </c>
      <c r="O4053" t="s">
        <v>477</v>
      </c>
      <c r="P4053" t="s">
        <v>31</v>
      </c>
      <c r="Q4053">
        <v>954.87</v>
      </c>
      <c r="R4053" t="s">
        <v>32</v>
      </c>
      <c r="S4053" t="s">
        <v>33</v>
      </c>
      <c r="T4053">
        <v>1</v>
      </c>
      <c r="U4053" t="s">
        <v>89</v>
      </c>
      <c r="V4053">
        <v>10.06</v>
      </c>
      <c r="W4053" t="s">
        <v>28</v>
      </c>
      <c r="X4053">
        <v>0</v>
      </c>
      <c r="Y4053">
        <v>16</v>
      </c>
      <c r="Z4053">
        <v>9</v>
      </c>
      <c r="AA4053" t="s">
        <v>36</v>
      </c>
      <c r="AB4053" t="s">
        <v>37</v>
      </c>
      <c r="AC4053" t="s">
        <v>38</v>
      </c>
      <c r="AD4053">
        <v>8.3000000000000007</v>
      </c>
      <c r="AE4053">
        <v>135.53999999999996</v>
      </c>
      <c r="AF4053">
        <v>1</v>
      </c>
      <c r="AG4053" t="s">
        <v>4857</v>
      </c>
      <c r="AH4053">
        <f>moove_smart_Real[[#This Row],[Fuel_Price]]+moove_smart_Real[[#This Row],[Fare_Paid]]</f>
        <v>2821.41</v>
      </c>
    </row>
    <row r="4054" spans="1:34" x14ac:dyDescent="0.25">
      <c r="A4054" t="s">
        <v>4371</v>
      </c>
      <c r="B4054" s="1">
        <v>45400</v>
      </c>
      <c r="C4054" t="s">
        <v>4822</v>
      </c>
      <c r="D4054" t="s">
        <v>58</v>
      </c>
      <c r="E4054">
        <v>3434.82</v>
      </c>
      <c r="F4054">
        <v>3348.24</v>
      </c>
      <c r="G4054">
        <v>33.4</v>
      </c>
      <c r="H4054">
        <v>21.4</v>
      </c>
      <c r="I4054">
        <v>3.6</v>
      </c>
      <c r="J4054" t="s">
        <v>28</v>
      </c>
      <c r="K4054" t="s">
        <v>4820</v>
      </c>
      <c r="L4054">
        <v>0</v>
      </c>
      <c r="M4054">
        <v>0</v>
      </c>
      <c r="N4054" t="s">
        <v>190</v>
      </c>
      <c r="O4054" t="s">
        <v>442</v>
      </c>
      <c r="P4054" t="s">
        <v>81</v>
      </c>
      <c r="Q4054">
        <v>941.36</v>
      </c>
      <c r="R4054" t="s">
        <v>32</v>
      </c>
      <c r="S4054" t="s">
        <v>33</v>
      </c>
      <c r="T4054">
        <v>1</v>
      </c>
      <c r="U4054" t="s">
        <v>89</v>
      </c>
      <c r="V4054">
        <v>23.35</v>
      </c>
      <c r="W4054" t="s">
        <v>35</v>
      </c>
      <c r="X4054">
        <v>1</v>
      </c>
      <c r="Y4054">
        <v>15</v>
      </c>
      <c r="Z4054">
        <v>14</v>
      </c>
      <c r="AA4054" t="s">
        <v>36</v>
      </c>
      <c r="AB4054" t="s">
        <v>37</v>
      </c>
      <c r="AC4054" t="s">
        <v>46</v>
      </c>
      <c r="AD4054">
        <v>12</v>
      </c>
      <c r="AE4054">
        <v>86.580000000000382</v>
      </c>
      <c r="AF4054">
        <v>0</v>
      </c>
      <c r="AG4054" t="s">
        <v>4857</v>
      </c>
      <c r="AH4054">
        <f>moove_smart_Real[[#This Row],[Fuel_Price]]+moove_smart_Real[[#This Row],[Fare_Paid]]</f>
        <v>4376.18</v>
      </c>
    </row>
    <row r="4055" spans="1:34" x14ac:dyDescent="0.25">
      <c r="A4055" t="s">
        <v>4372</v>
      </c>
      <c r="B4055" s="1">
        <v>45333</v>
      </c>
      <c r="C4055" t="s">
        <v>173</v>
      </c>
      <c r="D4055" t="s">
        <v>58</v>
      </c>
      <c r="E4055">
        <v>2760.08</v>
      </c>
      <c r="F4055">
        <v>2732.48</v>
      </c>
      <c r="G4055">
        <v>33</v>
      </c>
      <c r="H4055">
        <v>22</v>
      </c>
      <c r="I4055">
        <v>3.4</v>
      </c>
      <c r="J4055" t="s">
        <v>35</v>
      </c>
      <c r="K4055" t="s">
        <v>177</v>
      </c>
      <c r="L4055">
        <v>5</v>
      </c>
      <c r="M4055">
        <v>0</v>
      </c>
      <c r="N4055" t="s">
        <v>100</v>
      </c>
      <c r="O4055" t="s">
        <v>328</v>
      </c>
      <c r="P4055" t="s">
        <v>44</v>
      </c>
      <c r="Q4055">
        <v>949.28</v>
      </c>
      <c r="R4055" t="s">
        <v>32</v>
      </c>
      <c r="S4055" t="s">
        <v>33</v>
      </c>
      <c r="T4055">
        <v>1</v>
      </c>
      <c r="U4055" t="s">
        <v>4825</v>
      </c>
      <c r="V4055">
        <v>5.23</v>
      </c>
      <c r="W4055" t="s">
        <v>28</v>
      </c>
      <c r="X4055">
        <v>0</v>
      </c>
      <c r="Y4055">
        <v>17</v>
      </c>
      <c r="Z4055">
        <v>8</v>
      </c>
      <c r="AA4055" t="s">
        <v>78</v>
      </c>
      <c r="AB4055" t="s">
        <v>37</v>
      </c>
      <c r="AC4055" t="s">
        <v>38</v>
      </c>
      <c r="AD4055">
        <v>11</v>
      </c>
      <c r="AE4055">
        <v>27.599999999999909</v>
      </c>
      <c r="AF4055">
        <v>1</v>
      </c>
      <c r="AG4055" t="s">
        <v>4857</v>
      </c>
      <c r="AH4055">
        <f>moove_smart_Real[[#This Row],[Fuel_Price]]+moove_smart_Real[[#This Row],[Fare_Paid]]</f>
        <v>3709.3599999999997</v>
      </c>
    </row>
    <row r="4056" spans="1:34" x14ac:dyDescent="0.25">
      <c r="A4056" t="s">
        <v>4373</v>
      </c>
      <c r="B4056" s="1">
        <v>45855</v>
      </c>
      <c r="C4056" t="s">
        <v>4819</v>
      </c>
      <c r="D4056" t="s">
        <v>27</v>
      </c>
      <c r="E4056">
        <v>3300.01</v>
      </c>
      <c r="F4056">
        <v>3336.36</v>
      </c>
      <c r="G4056">
        <v>51.5</v>
      </c>
      <c r="H4056">
        <v>26.5</v>
      </c>
      <c r="I4056">
        <v>3.4</v>
      </c>
      <c r="J4056" t="s">
        <v>28</v>
      </c>
      <c r="K4056" t="s">
        <v>4820</v>
      </c>
      <c r="L4056">
        <v>0</v>
      </c>
      <c r="M4056">
        <v>0</v>
      </c>
      <c r="N4056" t="s">
        <v>472</v>
      </c>
      <c r="O4056" t="s">
        <v>310</v>
      </c>
      <c r="P4056" t="s">
        <v>44</v>
      </c>
      <c r="Q4056">
        <v>1145.92</v>
      </c>
      <c r="R4056" t="s">
        <v>32</v>
      </c>
      <c r="S4056" t="s">
        <v>33</v>
      </c>
      <c r="T4056">
        <v>1</v>
      </c>
      <c r="U4056" t="s">
        <v>45</v>
      </c>
      <c r="V4056">
        <v>7.26</v>
      </c>
      <c r="W4056" t="s">
        <v>28</v>
      </c>
      <c r="X4056">
        <v>0</v>
      </c>
      <c r="Y4056">
        <v>4</v>
      </c>
      <c r="Z4056">
        <v>7</v>
      </c>
      <c r="AA4056" t="s">
        <v>36</v>
      </c>
      <c r="AB4056" t="s">
        <v>54</v>
      </c>
      <c r="AC4056" t="s">
        <v>38</v>
      </c>
      <c r="AD4056">
        <v>25</v>
      </c>
      <c r="AE4056">
        <v>-36.349999999999909</v>
      </c>
      <c r="AF4056">
        <v>0</v>
      </c>
      <c r="AG4056" t="s">
        <v>38</v>
      </c>
      <c r="AH4056">
        <f>moove_smart_Real[[#This Row],[Fuel_Price]]+moove_smart_Real[[#This Row],[Fare_Paid]]</f>
        <v>4445.93</v>
      </c>
    </row>
    <row r="4057" spans="1:34" x14ac:dyDescent="0.25">
      <c r="A4057" t="s">
        <v>4374</v>
      </c>
      <c r="B4057" s="1">
        <v>45510</v>
      </c>
      <c r="C4057" t="s">
        <v>4821</v>
      </c>
      <c r="D4057" t="s">
        <v>58</v>
      </c>
      <c r="E4057">
        <v>3581.16</v>
      </c>
      <c r="F4057">
        <v>3613.12</v>
      </c>
      <c r="G4057">
        <v>63</v>
      </c>
      <c r="H4057">
        <v>42</v>
      </c>
      <c r="I4057">
        <v>4.3</v>
      </c>
      <c r="J4057" t="s">
        <v>35</v>
      </c>
      <c r="K4057" t="s">
        <v>109</v>
      </c>
      <c r="L4057">
        <v>2</v>
      </c>
      <c r="M4057">
        <v>1</v>
      </c>
      <c r="N4057" t="s">
        <v>253</v>
      </c>
      <c r="O4057" t="s">
        <v>457</v>
      </c>
      <c r="P4057" t="s">
        <v>52</v>
      </c>
      <c r="Q4057">
        <v>828.84</v>
      </c>
      <c r="R4057" t="s">
        <v>32</v>
      </c>
      <c r="S4057" t="s">
        <v>33</v>
      </c>
      <c r="T4057">
        <v>1</v>
      </c>
      <c r="U4057" t="s">
        <v>89</v>
      </c>
      <c r="V4057">
        <v>18.75</v>
      </c>
      <c r="W4057" t="s">
        <v>35</v>
      </c>
      <c r="X4057">
        <v>1</v>
      </c>
      <c r="Y4057">
        <v>4</v>
      </c>
      <c r="Z4057">
        <v>14</v>
      </c>
      <c r="AA4057" t="s">
        <v>53</v>
      </c>
      <c r="AB4057" t="s">
        <v>37</v>
      </c>
      <c r="AC4057" t="s">
        <v>46</v>
      </c>
      <c r="AD4057">
        <v>21</v>
      </c>
      <c r="AE4057">
        <v>-31.960000000000036</v>
      </c>
      <c r="AF4057">
        <v>1</v>
      </c>
      <c r="AG4057" t="s">
        <v>38</v>
      </c>
      <c r="AH4057">
        <f>moove_smart_Real[[#This Row],[Fuel_Price]]+moove_smart_Real[[#This Row],[Fare_Paid]]</f>
        <v>4410</v>
      </c>
    </row>
    <row r="4058" spans="1:34" x14ac:dyDescent="0.25">
      <c r="A4058" t="s">
        <v>4375</v>
      </c>
      <c r="B4058" s="1">
        <v>45924</v>
      </c>
      <c r="C4058" t="s">
        <v>4823</v>
      </c>
      <c r="D4058" t="s">
        <v>49</v>
      </c>
      <c r="E4058">
        <v>3342.88</v>
      </c>
      <c r="F4058">
        <v>2943.82</v>
      </c>
      <c r="G4058">
        <v>60.3</v>
      </c>
      <c r="H4058">
        <v>52.3</v>
      </c>
      <c r="I4058">
        <v>2.8</v>
      </c>
      <c r="J4058" t="s">
        <v>35</v>
      </c>
      <c r="K4058" t="s">
        <v>109</v>
      </c>
      <c r="L4058">
        <v>2</v>
      </c>
      <c r="M4058">
        <v>1</v>
      </c>
      <c r="N4058" t="s">
        <v>110</v>
      </c>
      <c r="O4058" t="s">
        <v>121</v>
      </c>
      <c r="P4058" t="s">
        <v>44</v>
      </c>
      <c r="Q4058">
        <v>903.81</v>
      </c>
      <c r="R4058" t="s">
        <v>32</v>
      </c>
      <c r="S4058" t="s">
        <v>33</v>
      </c>
      <c r="T4058">
        <v>1</v>
      </c>
      <c r="U4058" t="s">
        <v>89</v>
      </c>
      <c r="V4058">
        <v>8.25</v>
      </c>
      <c r="W4058" t="s">
        <v>35</v>
      </c>
      <c r="X4058">
        <v>1</v>
      </c>
      <c r="Y4058">
        <v>7</v>
      </c>
      <c r="Z4058">
        <v>14</v>
      </c>
      <c r="AA4058" t="s">
        <v>36</v>
      </c>
      <c r="AB4058" t="s">
        <v>54</v>
      </c>
      <c r="AC4058" t="s">
        <v>38</v>
      </c>
      <c r="AD4058">
        <v>8</v>
      </c>
      <c r="AE4058">
        <v>399.05999999999995</v>
      </c>
      <c r="AF4058">
        <v>1</v>
      </c>
      <c r="AG4058" t="s">
        <v>38</v>
      </c>
      <c r="AH4058">
        <f>moove_smart_Real[[#This Row],[Fuel_Price]]+moove_smart_Real[[#This Row],[Fare_Paid]]</f>
        <v>4246.6900000000005</v>
      </c>
    </row>
    <row r="4059" spans="1:34" x14ac:dyDescent="0.25">
      <c r="A4059" t="s">
        <v>4376</v>
      </c>
      <c r="B4059" s="1">
        <v>45311</v>
      </c>
      <c r="C4059" t="s">
        <v>173</v>
      </c>
      <c r="D4059" t="s">
        <v>58</v>
      </c>
      <c r="E4059">
        <v>2355.46</v>
      </c>
      <c r="F4059">
        <v>2200.9499999999998</v>
      </c>
      <c r="G4059">
        <v>47.8</v>
      </c>
      <c r="H4059">
        <v>41.8</v>
      </c>
      <c r="I4059">
        <v>0</v>
      </c>
      <c r="J4059" t="s">
        <v>28</v>
      </c>
      <c r="K4059" t="s">
        <v>4820</v>
      </c>
      <c r="L4059">
        <v>0</v>
      </c>
      <c r="M4059">
        <v>0</v>
      </c>
      <c r="N4059" t="s">
        <v>136</v>
      </c>
      <c r="O4059" t="s">
        <v>336</v>
      </c>
      <c r="P4059" t="s">
        <v>52</v>
      </c>
      <c r="Q4059">
        <v>900.49</v>
      </c>
      <c r="R4059" t="s">
        <v>32</v>
      </c>
      <c r="S4059" t="s">
        <v>33</v>
      </c>
      <c r="T4059">
        <v>1</v>
      </c>
      <c r="U4059" t="s">
        <v>45</v>
      </c>
      <c r="V4059">
        <v>12.36</v>
      </c>
      <c r="W4059" t="s">
        <v>35</v>
      </c>
      <c r="X4059">
        <v>1</v>
      </c>
      <c r="Y4059">
        <v>17</v>
      </c>
      <c r="Z4059">
        <v>13</v>
      </c>
      <c r="AA4059" t="s">
        <v>36</v>
      </c>
      <c r="AB4059" t="s">
        <v>54</v>
      </c>
      <c r="AC4059" t="s">
        <v>55</v>
      </c>
      <c r="AD4059">
        <v>6</v>
      </c>
      <c r="AE4059">
        <v>154.51000000000022</v>
      </c>
      <c r="AF4059">
        <v>1</v>
      </c>
      <c r="AG4059" t="s">
        <v>4857</v>
      </c>
      <c r="AH4059">
        <f>moove_smart_Real[[#This Row],[Fuel_Price]]+moove_smart_Real[[#This Row],[Fare_Paid]]</f>
        <v>3255.95</v>
      </c>
    </row>
    <row r="4060" spans="1:34" x14ac:dyDescent="0.25">
      <c r="A4060" t="s">
        <v>4377</v>
      </c>
      <c r="B4060" s="1">
        <v>45801</v>
      </c>
      <c r="C4060" t="s">
        <v>4822</v>
      </c>
      <c r="D4060" t="s">
        <v>27</v>
      </c>
      <c r="E4060">
        <v>4173.74</v>
      </c>
      <c r="F4060">
        <v>4232.1099999999997</v>
      </c>
      <c r="G4060">
        <v>23.9</v>
      </c>
      <c r="H4060">
        <v>10</v>
      </c>
      <c r="I4060">
        <v>4.0999999999999996</v>
      </c>
      <c r="J4060" t="s">
        <v>28</v>
      </c>
      <c r="K4060" t="s">
        <v>4820</v>
      </c>
      <c r="L4060">
        <v>0</v>
      </c>
      <c r="M4060">
        <v>0</v>
      </c>
      <c r="N4060" t="s">
        <v>215</v>
      </c>
      <c r="O4060" t="s">
        <v>393</v>
      </c>
      <c r="P4060" t="s">
        <v>81</v>
      </c>
      <c r="Q4060">
        <v>874.31</v>
      </c>
      <c r="R4060" t="s">
        <v>32</v>
      </c>
      <c r="S4060" t="s">
        <v>33</v>
      </c>
      <c r="T4060">
        <v>1</v>
      </c>
      <c r="U4060" t="s">
        <v>45</v>
      </c>
      <c r="V4060">
        <v>17.63</v>
      </c>
      <c r="W4060" t="s">
        <v>35</v>
      </c>
      <c r="X4060">
        <v>1</v>
      </c>
      <c r="Y4060">
        <v>9</v>
      </c>
      <c r="Z4060">
        <v>2</v>
      </c>
      <c r="AA4060" t="s">
        <v>78</v>
      </c>
      <c r="AB4060" t="s">
        <v>54</v>
      </c>
      <c r="AC4060" t="s">
        <v>46</v>
      </c>
      <c r="AD4060">
        <v>13.899999999999999</v>
      </c>
      <c r="AE4060">
        <v>-58.369999999999891</v>
      </c>
      <c r="AF4060">
        <v>0</v>
      </c>
      <c r="AG4060" t="s">
        <v>4857</v>
      </c>
      <c r="AH4060">
        <f>moove_smart_Real[[#This Row],[Fuel_Price]]+moove_smart_Real[[#This Row],[Fare_Paid]]</f>
        <v>5048.0499999999993</v>
      </c>
    </row>
    <row r="4061" spans="1:34" x14ac:dyDescent="0.25">
      <c r="A4061" t="s">
        <v>4378</v>
      </c>
      <c r="B4061" s="1">
        <v>45727</v>
      </c>
      <c r="C4061" t="s">
        <v>4821</v>
      </c>
      <c r="D4061" t="s">
        <v>49</v>
      </c>
      <c r="E4061">
        <v>3937.1</v>
      </c>
      <c r="F4061">
        <v>3759.21</v>
      </c>
      <c r="G4061">
        <v>75.2</v>
      </c>
      <c r="H4061">
        <v>61.2</v>
      </c>
      <c r="I4061">
        <v>2.1</v>
      </c>
      <c r="J4061" t="s">
        <v>28</v>
      </c>
      <c r="K4061" t="s">
        <v>4820</v>
      </c>
      <c r="L4061">
        <v>0</v>
      </c>
      <c r="M4061">
        <v>0</v>
      </c>
      <c r="N4061" t="s">
        <v>159</v>
      </c>
      <c r="O4061" t="s">
        <v>242</v>
      </c>
      <c r="P4061" t="s">
        <v>44</v>
      </c>
      <c r="Q4061">
        <v>1040.75</v>
      </c>
      <c r="R4061" t="s">
        <v>76</v>
      </c>
      <c r="S4061" t="s">
        <v>263</v>
      </c>
      <c r="T4061">
        <v>0</v>
      </c>
      <c r="U4061" t="s">
        <v>89</v>
      </c>
      <c r="V4061">
        <v>15.55</v>
      </c>
      <c r="W4061" t="s">
        <v>28</v>
      </c>
      <c r="X4061">
        <v>0</v>
      </c>
      <c r="Y4061">
        <v>13</v>
      </c>
      <c r="Z4061">
        <v>4</v>
      </c>
      <c r="AA4061" t="s">
        <v>78</v>
      </c>
      <c r="AB4061" t="s">
        <v>37</v>
      </c>
      <c r="AC4061" t="s">
        <v>46</v>
      </c>
      <c r="AD4061">
        <v>14</v>
      </c>
      <c r="AE4061">
        <v>177.88999999999987</v>
      </c>
      <c r="AF4061">
        <v>1</v>
      </c>
      <c r="AG4061" t="s">
        <v>4857</v>
      </c>
      <c r="AH4061">
        <f>moove_smart_Real[[#This Row],[Fuel_Price]]+moove_smart_Real[[#This Row],[Fare_Paid]]</f>
        <v>4977.8500000000004</v>
      </c>
    </row>
    <row r="4062" spans="1:34" x14ac:dyDescent="0.25">
      <c r="A4062" t="s">
        <v>4379</v>
      </c>
      <c r="B4062" s="1">
        <v>45884</v>
      </c>
      <c r="C4062" t="s">
        <v>4821</v>
      </c>
      <c r="D4062" t="s">
        <v>58</v>
      </c>
      <c r="E4062">
        <v>3282.71</v>
      </c>
      <c r="F4062">
        <v>3161.59</v>
      </c>
      <c r="G4062">
        <v>43</v>
      </c>
      <c r="H4062">
        <v>32</v>
      </c>
      <c r="I4062">
        <v>3.5</v>
      </c>
      <c r="J4062" t="s">
        <v>28</v>
      </c>
      <c r="K4062" t="s">
        <v>4820</v>
      </c>
      <c r="L4062">
        <v>0</v>
      </c>
      <c r="M4062">
        <v>0</v>
      </c>
      <c r="N4062" t="s">
        <v>352</v>
      </c>
      <c r="O4062" t="s">
        <v>80</v>
      </c>
      <c r="P4062" t="s">
        <v>44</v>
      </c>
      <c r="Q4062">
        <v>906.64</v>
      </c>
      <c r="R4062" t="s">
        <v>32</v>
      </c>
      <c r="S4062" t="s">
        <v>33</v>
      </c>
      <c r="T4062">
        <v>1</v>
      </c>
      <c r="U4062" t="s">
        <v>89</v>
      </c>
      <c r="V4062">
        <v>18.11</v>
      </c>
      <c r="W4062" t="s">
        <v>28</v>
      </c>
      <c r="X4062">
        <v>0</v>
      </c>
      <c r="Y4062">
        <v>15</v>
      </c>
      <c r="Z4062">
        <v>12</v>
      </c>
      <c r="AA4062" t="s">
        <v>78</v>
      </c>
      <c r="AB4062" t="s">
        <v>54</v>
      </c>
      <c r="AC4062" t="s">
        <v>38</v>
      </c>
      <c r="AD4062">
        <v>11</v>
      </c>
      <c r="AE4062">
        <v>121.11999999999989</v>
      </c>
      <c r="AF4062">
        <v>0</v>
      </c>
      <c r="AG4062" t="s">
        <v>4857</v>
      </c>
      <c r="AH4062">
        <f>moove_smart_Real[[#This Row],[Fuel_Price]]+moove_smart_Real[[#This Row],[Fare_Paid]]</f>
        <v>4189.3500000000004</v>
      </c>
    </row>
    <row r="4063" spans="1:34" x14ac:dyDescent="0.25">
      <c r="A4063" t="s">
        <v>4380</v>
      </c>
      <c r="B4063" s="1">
        <v>45328</v>
      </c>
      <c r="C4063" t="s">
        <v>173</v>
      </c>
      <c r="D4063" t="s">
        <v>41</v>
      </c>
      <c r="E4063">
        <v>2498.48</v>
      </c>
      <c r="F4063">
        <v>2309.75</v>
      </c>
      <c r="G4063">
        <v>65.099999999999994</v>
      </c>
      <c r="H4063">
        <v>48.1</v>
      </c>
      <c r="I4063">
        <v>2.7</v>
      </c>
      <c r="J4063" t="s">
        <v>28</v>
      </c>
      <c r="K4063" t="s">
        <v>4820</v>
      </c>
      <c r="L4063">
        <v>0</v>
      </c>
      <c r="M4063">
        <v>0</v>
      </c>
      <c r="N4063" t="s">
        <v>144</v>
      </c>
      <c r="O4063" t="s">
        <v>474</v>
      </c>
      <c r="P4063" t="s">
        <v>52</v>
      </c>
      <c r="Q4063">
        <v>1051.33</v>
      </c>
      <c r="R4063" t="s">
        <v>76</v>
      </c>
      <c r="S4063" t="s">
        <v>33</v>
      </c>
      <c r="T4063">
        <v>1</v>
      </c>
      <c r="U4063" t="s">
        <v>89</v>
      </c>
      <c r="V4063">
        <v>12.62</v>
      </c>
      <c r="W4063" t="s">
        <v>35</v>
      </c>
      <c r="X4063">
        <v>1</v>
      </c>
      <c r="Y4063">
        <v>9</v>
      </c>
      <c r="Z4063">
        <v>6</v>
      </c>
      <c r="AA4063" t="s">
        <v>53</v>
      </c>
      <c r="AB4063" t="s">
        <v>54</v>
      </c>
      <c r="AC4063" t="s">
        <v>46</v>
      </c>
      <c r="AD4063">
        <v>16.999999999999993</v>
      </c>
      <c r="AE4063">
        <v>188.73000000000002</v>
      </c>
      <c r="AF4063">
        <v>1</v>
      </c>
      <c r="AG4063" t="s">
        <v>4857</v>
      </c>
      <c r="AH4063">
        <f>moove_smart_Real[[#This Row],[Fuel_Price]]+moove_smart_Real[[#This Row],[Fare_Paid]]</f>
        <v>3549.81</v>
      </c>
    </row>
    <row r="4064" spans="1:34" x14ac:dyDescent="0.25">
      <c r="A4064" t="s">
        <v>4381</v>
      </c>
      <c r="B4064" s="1">
        <v>45466</v>
      </c>
      <c r="C4064" t="s">
        <v>4822</v>
      </c>
      <c r="D4064" t="s">
        <v>27</v>
      </c>
      <c r="E4064">
        <v>4106.97</v>
      </c>
      <c r="F4064">
        <v>4066.75</v>
      </c>
      <c r="G4064">
        <v>24.3</v>
      </c>
      <c r="H4064">
        <v>10.3</v>
      </c>
      <c r="I4064">
        <v>4.3</v>
      </c>
      <c r="J4064" t="s">
        <v>28</v>
      </c>
      <c r="K4064" t="s">
        <v>4820</v>
      </c>
      <c r="L4064">
        <v>0</v>
      </c>
      <c r="M4064">
        <v>0</v>
      </c>
      <c r="N4064" t="s">
        <v>110</v>
      </c>
      <c r="O4064" t="s">
        <v>222</v>
      </c>
      <c r="P4064" t="s">
        <v>81</v>
      </c>
      <c r="Q4064">
        <v>817.2</v>
      </c>
      <c r="R4064" t="s">
        <v>32</v>
      </c>
      <c r="S4064" t="s">
        <v>33</v>
      </c>
      <c r="T4064">
        <v>1</v>
      </c>
      <c r="U4064" t="s">
        <v>4825</v>
      </c>
      <c r="V4064">
        <v>17.12</v>
      </c>
      <c r="W4064" t="s">
        <v>28</v>
      </c>
      <c r="X4064">
        <v>0</v>
      </c>
      <c r="Y4064">
        <v>4</v>
      </c>
      <c r="Z4064">
        <v>12</v>
      </c>
      <c r="AA4064" t="s">
        <v>36</v>
      </c>
      <c r="AB4064" t="s">
        <v>37</v>
      </c>
      <c r="AC4064" t="s">
        <v>55</v>
      </c>
      <c r="AD4064">
        <v>14</v>
      </c>
      <c r="AE4064">
        <v>40.220000000000255</v>
      </c>
      <c r="AF4064">
        <v>0</v>
      </c>
      <c r="AG4064" t="s">
        <v>38</v>
      </c>
      <c r="AH4064">
        <f>moove_smart_Real[[#This Row],[Fuel_Price]]+moove_smart_Real[[#This Row],[Fare_Paid]]</f>
        <v>4924.17</v>
      </c>
    </row>
    <row r="4065" spans="1:34" x14ac:dyDescent="0.25">
      <c r="A4065" t="s">
        <v>4382</v>
      </c>
      <c r="B4065" s="1">
        <v>45705</v>
      </c>
      <c r="C4065" t="s">
        <v>4822</v>
      </c>
      <c r="D4065" t="s">
        <v>58</v>
      </c>
      <c r="E4065">
        <v>1996.67</v>
      </c>
      <c r="F4065">
        <v>1754.51</v>
      </c>
      <c r="G4065">
        <v>24</v>
      </c>
      <c r="H4065">
        <v>10</v>
      </c>
      <c r="I4065">
        <v>3.3</v>
      </c>
      <c r="J4065" t="s">
        <v>28</v>
      </c>
      <c r="K4065" t="s">
        <v>4820</v>
      </c>
      <c r="L4065">
        <v>0</v>
      </c>
      <c r="M4065">
        <v>0</v>
      </c>
      <c r="N4065" t="s">
        <v>65</v>
      </c>
      <c r="O4065" t="s">
        <v>255</v>
      </c>
      <c r="P4065" t="s">
        <v>31</v>
      </c>
      <c r="Q4065">
        <v>1072.08</v>
      </c>
      <c r="R4065" t="s">
        <v>32</v>
      </c>
      <c r="S4065" t="s">
        <v>33</v>
      </c>
      <c r="T4065">
        <v>1</v>
      </c>
      <c r="U4065" t="s">
        <v>89</v>
      </c>
      <c r="V4065">
        <v>6.35</v>
      </c>
      <c r="W4065" t="s">
        <v>35</v>
      </c>
      <c r="X4065">
        <v>1</v>
      </c>
      <c r="Y4065">
        <v>2</v>
      </c>
      <c r="Z4065">
        <v>5</v>
      </c>
      <c r="AA4065" t="s">
        <v>36</v>
      </c>
      <c r="AB4065" t="s">
        <v>54</v>
      </c>
      <c r="AC4065" t="s">
        <v>38</v>
      </c>
      <c r="AD4065">
        <v>14</v>
      </c>
      <c r="AE4065">
        <v>242.16000000000008</v>
      </c>
      <c r="AF4065">
        <v>0</v>
      </c>
      <c r="AG4065" t="s">
        <v>38</v>
      </c>
      <c r="AH4065">
        <f>moove_smart_Real[[#This Row],[Fuel_Price]]+moove_smart_Real[[#This Row],[Fare_Paid]]</f>
        <v>3068.75</v>
      </c>
    </row>
    <row r="4066" spans="1:34" x14ac:dyDescent="0.25">
      <c r="A4066" t="s">
        <v>4383</v>
      </c>
      <c r="B4066" s="1">
        <v>45297</v>
      </c>
      <c r="C4066" t="s">
        <v>4822</v>
      </c>
      <c r="D4066" t="s">
        <v>41</v>
      </c>
      <c r="E4066">
        <v>3571.16</v>
      </c>
      <c r="F4066">
        <v>3390.61</v>
      </c>
      <c r="G4066">
        <v>52</v>
      </c>
      <c r="H4066">
        <v>29</v>
      </c>
      <c r="I4066">
        <v>3.7</v>
      </c>
      <c r="J4066" t="s">
        <v>28</v>
      </c>
      <c r="K4066" t="s">
        <v>4820</v>
      </c>
      <c r="L4066">
        <v>0</v>
      </c>
      <c r="M4066">
        <v>0</v>
      </c>
      <c r="N4066" t="s">
        <v>366</v>
      </c>
      <c r="O4066" t="s">
        <v>145</v>
      </c>
      <c r="P4066" t="s">
        <v>81</v>
      </c>
      <c r="Q4066">
        <v>1011.21</v>
      </c>
      <c r="R4066" t="s">
        <v>76</v>
      </c>
      <c r="S4066" t="s">
        <v>33</v>
      </c>
      <c r="T4066">
        <v>1</v>
      </c>
      <c r="U4066" t="s">
        <v>89</v>
      </c>
      <c r="V4066">
        <v>4.75</v>
      </c>
      <c r="W4066" t="s">
        <v>28</v>
      </c>
      <c r="X4066">
        <v>0</v>
      </c>
      <c r="Y4066">
        <v>5</v>
      </c>
      <c r="Z4066">
        <v>3</v>
      </c>
      <c r="AA4066" t="s">
        <v>36</v>
      </c>
      <c r="AB4066" t="s">
        <v>54</v>
      </c>
      <c r="AC4066" t="s">
        <v>38</v>
      </c>
      <c r="AD4066">
        <v>23</v>
      </c>
      <c r="AE4066">
        <v>180.54999999999973</v>
      </c>
      <c r="AF4066">
        <v>0</v>
      </c>
      <c r="AG4066" t="s">
        <v>38</v>
      </c>
      <c r="AH4066">
        <f>moove_smart_Real[[#This Row],[Fuel_Price]]+moove_smart_Real[[#This Row],[Fare_Paid]]</f>
        <v>4582.37</v>
      </c>
    </row>
    <row r="4067" spans="1:34" x14ac:dyDescent="0.25">
      <c r="A4067" t="s">
        <v>4384</v>
      </c>
      <c r="B4067" s="1">
        <v>45896</v>
      </c>
      <c r="C4067" t="s">
        <v>4821</v>
      </c>
      <c r="D4067" t="s">
        <v>41</v>
      </c>
      <c r="E4067">
        <v>2826.34</v>
      </c>
      <c r="F4067">
        <v>2937.39</v>
      </c>
      <c r="G4067">
        <v>35.700000000000003</v>
      </c>
      <c r="H4067">
        <v>10.7</v>
      </c>
      <c r="I4067">
        <v>3.3</v>
      </c>
      <c r="J4067" t="s">
        <v>35</v>
      </c>
      <c r="K4067" t="s">
        <v>177</v>
      </c>
      <c r="L4067">
        <v>5</v>
      </c>
      <c r="M4067">
        <v>0</v>
      </c>
      <c r="N4067" t="s">
        <v>139</v>
      </c>
      <c r="O4067" t="s">
        <v>350</v>
      </c>
      <c r="P4067" t="s">
        <v>52</v>
      </c>
      <c r="Q4067">
        <v>1095.29</v>
      </c>
      <c r="R4067" t="s">
        <v>32</v>
      </c>
      <c r="S4067" t="s">
        <v>33</v>
      </c>
      <c r="T4067">
        <v>1</v>
      </c>
      <c r="U4067" t="s">
        <v>45</v>
      </c>
      <c r="V4067">
        <v>3.98</v>
      </c>
      <c r="W4067" t="s">
        <v>28</v>
      </c>
      <c r="X4067">
        <v>0</v>
      </c>
      <c r="Y4067">
        <v>4</v>
      </c>
      <c r="Z4067">
        <v>2</v>
      </c>
      <c r="AA4067" t="s">
        <v>53</v>
      </c>
      <c r="AB4067" t="s">
        <v>37</v>
      </c>
      <c r="AC4067" t="s">
        <v>55</v>
      </c>
      <c r="AD4067">
        <v>25.000000000000004</v>
      </c>
      <c r="AE4067">
        <v>-111.04999999999973</v>
      </c>
      <c r="AF4067">
        <v>1</v>
      </c>
      <c r="AG4067" t="s">
        <v>38</v>
      </c>
      <c r="AH4067">
        <f>moove_smart_Real[[#This Row],[Fuel_Price]]+moove_smart_Real[[#This Row],[Fare_Paid]]</f>
        <v>3921.63</v>
      </c>
    </row>
    <row r="4068" spans="1:34" x14ac:dyDescent="0.25">
      <c r="A4068" t="s">
        <v>4385</v>
      </c>
      <c r="B4068" s="1">
        <v>45426</v>
      </c>
      <c r="C4068" t="s">
        <v>4821</v>
      </c>
      <c r="D4068" t="s">
        <v>41</v>
      </c>
      <c r="E4068">
        <v>3730.88</v>
      </c>
      <c r="F4068">
        <v>3518.68</v>
      </c>
      <c r="G4068">
        <v>52.9</v>
      </c>
      <c r="H4068">
        <v>40.9</v>
      </c>
      <c r="I4068">
        <v>3.1</v>
      </c>
      <c r="J4068" t="s">
        <v>28</v>
      </c>
      <c r="K4068" t="s">
        <v>4820</v>
      </c>
      <c r="L4068">
        <v>0</v>
      </c>
      <c r="M4068">
        <v>0</v>
      </c>
      <c r="N4068" t="s">
        <v>84</v>
      </c>
      <c r="O4068" t="s">
        <v>601</v>
      </c>
      <c r="P4068" t="s">
        <v>44</v>
      </c>
      <c r="Q4068">
        <v>1297.1099999999999</v>
      </c>
      <c r="R4068" t="s">
        <v>32</v>
      </c>
      <c r="S4068" t="s">
        <v>33</v>
      </c>
      <c r="T4068">
        <v>1</v>
      </c>
      <c r="U4068" t="s">
        <v>89</v>
      </c>
      <c r="V4068">
        <v>28.82</v>
      </c>
      <c r="W4068" t="s">
        <v>35</v>
      </c>
      <c r="X4068">
        <v>1</v>
      </c>
      <c r="Y4068">
        <v>8</v>
      </c>
      <c r="Z4068">
        <v>14</v>
      </c>
      <c r="AA4068" t="s">
        <v>78</v>
      </c>
      <c r="AB4068" t="s">
        <v>37</v>
      </c>
      <c r="AC4068" t="s">
        <v>38</v>
      </c>
      <c r="AD4068">
        <v>12</v>
      </c>
      <c r="AE4068">
        <v>212.20000000000027</v>
      </c>
      <c r="AF4068">
        <v>0</v>
      </c>
      <c r="AG4068" t="s">
        <v>4857</v>
      </c>
      <c r="AH4068">
        <f>moove_smart_Real[[#This Row],[Fuel_Price]]+moove_smart_Real[[#This Row],[Fare_Paid]]</f>
        <v>5027.99</v>
      </c>
    </row>
    <row r="4069" spans="1:34" x14ac:dyDescent="0.25">
      <c r="A4069" t="s">
        <v>4386</v>
      </c>
      <c r="B4069" s="1">
        <v>45851</v>
      </c>
      <c r="C4069" t="s">
        <v>4819</v>
      </c>
      <c r="D4069" t="s">
        <v>58</v>
      </c>
      <c r="E4069">
        <v>2443.5</v>
      </c>
      <c r="F4069">
        <v>2164.4</v>
      </c>
      <c r="G4069">
        <v>35.5</v>
      </c>
      <c r="H4069">
        <v>17.5</v>
      </c>
      <c r="I4069">
        <v>3.3</v>
      </c>
      <c r="J4069" t="s">
        <v>28</v>
      </c>
      <c r="K4069" t="s">
        <v>4820</v>
      </c>
      <c r="L4069">
        <v>0</v>
      </c>
      <c r="M4069">
        <v>0</v>
      </c>
      <c r="N4069" t="s">
        <v>124</v>
      </c>
      <c r="O4069" t="s">
        <v>730</v>
      </c>
      <c r="P4069" t="s">
        <v>52</v>
      </c>
      <c r="Q4069">
        <v>826.07</v>
      </c>
      <c r="R4069" t="s">
        <v>32</v>
      </c>
      <c r="S4069" t="s">
        <v>33</v>
      </c>
      <c r="T4069">
        <v>1</v>
      </c>
      <c r="U4069" t="s">
        <v>45</v>
      </c>
      <c r="V4069">
        <v>13.66</v>
      </c>
      <c r="W4069" t="s">
        <v>35</v>
      </c>
      <c r="X4069">
        <v>1</v>
      </c>
      <c r="Y4069">
        <v>1</v>
      </c>
      <c r="Z4069">
        <v>12</v>
      </c>
      <c r="AA4069" t="s">
        <v>36</v>
      </c>
      <c r="AB4069" t="s">
        <v>37</v>
      </c>
      <c r="AC4069" t="s">
        <v>46</v>
      </c>
      <c r="AD4069">
        <v>18</v>
      </c>
      <c r="AE4069">
        <v>279.09999999999991</v>
      </c>
      <c r="AF4069">
        <v>0</v>
      </c>
      <c r="AG4069" t="s">
        <v>38</v>
      </c>
      <c r="AH4069">
        <f>moove_smart_Real[[#This Row],[Fuel_Price]]+moove_smart_Real[[#This Row],[Fare_Paid]]</f>
        <v>3269.57</v>
      </c>
    </row>
    <row r="4070" spans="1:34" x14ac:dyDescent="0.25">
      <c r="A4070" t="s">
        <v>4387</v>
      </c>
      <c r="B4070" s="1">
        <v>45872</v>
      </c>
      <c r="C4070" t="s">
        <v>4819</v>
      </c>
      <c r="D4070" t="s">
        <v>41</v>
      </c>
      <c r="E4070">
        <v>3558.93</v>
      </c>
      <c r="F4070">
        <v>3219.28</v>
      </c>
      <c r="G4070">
        <v>28.3</v>
      </c>
      <c r="H4070">
        <v>10</v>
      </c>
      <c r="I4070">
        <v>3.2</v>
      </c>
      <c r="J4070" t="s">
        <v>35</v>
      </c>
      <c r="K4070" t="s">
        <v>92</v>
      </c>
      <c r="L4070">
        <v>1</v>
      </c>
      <c r="M4070">
        <v>0</v>
      </c>
      <c r="N4070" t="s">
        <v>418</v>
      </c>
      <c r="O4070" t="s">
        <v>350</v>
      </c>
      <c r="P4070" t="s">
        <v>81</v>
      </c>
      <c r="Q4070">
        <v>1064.95</v>
      </c>
      <c r="R4070" t="s">
        <v>32</v>
      </c>
      <c r="S4070" t="s">
        <v>33</v>
      </c>
      <c r="T4070">
        <v>1</v>
      </c>
      <c r="U4070" t="s">
        <v>45</v>
      </c>
      <c r="V4070">
        <v>6.64</v>
      </c>
      <c r="W4070" t="s">
        <v>28</v>
      </c>
      <c r="X4070">
        <v>0</v>
      </c>
      <c r="Y4070">
        <v>11</v>
      </c>
      <c r="Z4070">
        <v>10</v>
      </c>
      <c r="AA4070" t="s">
        <v>36</v>
      </c>
      <c r="AB4070" t="s">
        <v>54</v>
      </c>
      <c r="AC4070" t="s">
        <v>38</v>
      </c>
      <c r="AD4070">
        <v>18.3</v>
      </c>
      <c r="AE4070">
        <v>339.64999999999964</v>
      </c>
      <c r="AF4070">
        <v>1</v>
      </c>
      <c r="AG4070" t="s">
        <v>4857</v>
      </c>
      <c r="AH4070">
        <f>moove_smart_Real[[#This Row],[Fuel_Price]]+moove_smart_Real[[#This Row],[Fare_Paid]]</f>
        <v>4623.88</v>
      </c>
    </row>
    <row r="4071" spans="1:34" x14ac:dyDescent="0.25">
      <c r="A4071" t="s">
        <v>4388</v>
      </c>
      <c r="B4071" s="1">
        <v>45880</v>
      </c>
      <c r="C4071" t="s">
        <v>4819</v>
      </c>
      <c r="D4071" t="s">
        <v>58</v>
      </c>
      <c r="E4071">
        <v>3355.86</v>
      </c>
      <c r="F4071">
        <v>3115.38</v>
      </c>
      <c r="G4071">
        <v>36.799999999999997</v>
      </c>
      <c r="H4071">
        <v>30.8</v>
      </c>
      <c r="I4071">
        <v>5</v>
      </c>
      <c r="J4071" t="s">
        <v>28</v>
      </c>
      <c r="K4071" t="s">
        <v>4820</v>
      </c>
      <c r="L4071">
        <v>0</v>
      </c>
      <c r="M4071">
        <v>0</v>
      </c>
      <c r="N4071" t="s">
        <v>195</v>
      </c>
      <c r="O4071" t="s">
        <v>625</v>
      </c>
      <c r="P4071" t="s">
        <v>52</v>
      </c>
      <c r="Q4071">
        <v>940.29</v>
      </c>
      <c r="R4071" t="s">
        <v>76</v>
      </c>
      <c r="S4071" t="s">
        <v>33</v>
      </c>
      <c r="T4071">
        <v>1</v>
      </c>
      <c r="U4071" t="s">
        <v>45</v>
      </c>
      <c r="V4071">
        <v>-3.76</v>
      </c>
      <c r="W4071" t="s">
        <v>35</v>
      </c>
      <c r="X4071">
        <v>1</v>
      </c>
      <c r="Y4071">
        <v>11</v>
      </c>
      <c r="Z4071">
        <v>9</v>
      </c>
      <c r="AA4071" t="s">
        <v>78</v>
      </c>
      <c r="AB4071" t="s">
        <v>54</v>
      </c>
      <c r="AC4071" t="s">
        <v>46</v>
      </c>
      <c r="AD4071">
        <v>5.9999999999999964</v>
      </c>
      <c r="AE4071">
        <v>240.48000000000002</v>
      </c>
      <c r="AF4071">
        <v>0</v>
      </c>
      <c r="AG4071" t="s">
        <v>4857</v>
      </c>
      <c r="AH4071">
        <f>moove_smart_Real[[#This Row],[Fuel_Price]]+moove_smart_Real[[#This Row],[Fare_Paid]]</f>
        <v>4296.1499999999996</v>
      </c>
    </row>
    <row r="4072" spans="1:34" x14ac:dyDescent="0.25">
      <c r="A4072" t="s">
        <v>4389</v>
      </c>
      <c r="B4072" s="1">
        <v>45946</v>
      </c>
      <c r="C4072" t="s">
        <v>95</v>
      </c>
      <c r="D4072" t="s">
        <v>58</v>
      </c>
      <c r="E4072">
        <v>1979.4</v>
      </c>
      <c r="F4072">
        <v>1902.02</v>
      </c>
      <c r="G4072">
        <v>30.3</v>
      </c>
      <c r="H4072">
        <v>17.3</v>
      </c>
      <c r="I4072">
        <v>3.3</v>
      </c>
      <c r="J4072" t="s">
        <v>28</v>
      </c>
      <c r="K4072" t="s">
        <v>4820</v>
      </c>
      <c r="L4072">
        <v>0</v>
      </c>
      <c r="M4072">
        <v>0</v>
      </c>
      <c r="N4072" t="s">
        <v>60</v>
      </c>
      <c r="O4072" t="s">
        <v>393</v>
      </c>
      <c r="P4072" t="s">
        <v>31</v>
      </c>
      <c r="Q4072">
        <v>1030.71</v>
      </c>
      <c r="R4072" t="s">
        <v>76</v>
      </c>
      <c r="S4072" t="s">
        <v>33</v>
      </c>
      <c r="T4072">
        <v>1</v>
      </c>
      <c r="U4072" t="s">
        <v>89</v>
      </c>
      <c r="V4072">
        <v>-7.35</v>
      </c>
      <c r="W4072" t="s">
        <v>28</v>
      </c>
      <c r="X4072">
        <v>0</v>
      </c>
      <c r="Y4072">
        <v>3</v>
      </c>
      <c r="Z4072">
        <v>6</v>
      </c>
      <c r="AA4072" t="s">
        <v>36</v>
      </c>
      <c r="AB4072" t="s">
        <v>37</v>
      </c>
      <c r="AC4072" t="s">
        <v>55</v>
      </c>
      <c r="AD4072">
        <v>13</v>
      </c>
      <c r="AE4072">
        <v>77.380000000000109</v>
      </c>
      <c r="AF4072">
        <v>0</v>
      </c>
      <c r="AG4072" t="s">
        <v>38</v>
      </c>
      <c r="AH4072">
        <f>moove_smart_Real[[#This Row],[Fuel_Price]]+moove_smart_Real[[#This Row],[Fare_Paid]]</f>
        <v>3010.11</v>
      </c>
    </row>
    <row r="4073" spans="1:34" x14ac:dyDescent="0.25">
      <c r="A4073" t="s">
        <v>4390</v>
      </c>
      <c r="B4073" s="1">
        <v>45842</v>
      </c>
      <c r="C4073" t="s">
        <v>4823</v>
      </c>
      <c r="D4073" t="s">
        <v>58</v>
      </c>
      <c r="E4073">
        <v>3394.03</v>
      </c>
      <c r="F4073">
        <v>3267.39</v>
      </c>
      <c r="G4073">
        <v>87.6</v>
      </c>
      <c r="H4073">
        <v>62.6</v>
      </c>
      <c r="I4073">
        <v>2.2999999999999998</v>
      </c>
      <c r="J4073" t="s">
        <v>35</v>
      </c>
      <c r="K4073" t="s">
        <v>109</v>
      </c>
      <c r="L4073">
        <v>2</v>
      </c>
      <c r="M4073">
        <v>1</v>
      </c>
      <c r="N4073" t="s">
        <v>151</v>
      </c>
      <c r="O4073" t="s">
        <v>1171</v>
      </c>
      <c r="P4073" t="s">
        <v>44</v>
      </c>
      <c r="Q4073">
        <v>828.83</v>
      </c>
      <c r="R4073" t="s">
        <v>76</v>
      </c>
      <c r="S4073" t="s">
        <v>33</v>
      </c>
      <c r="T4073">
        <v>1</v>
      </c>
      <c r="U4073" t="s">
        <v>89</v>
      </c>
      <c r="V4073">
        <v>18.25</v>
      </c>
      <c r="W4073" t="s">
        <v>35</v>
      </c>
      <c r="X4073">
        <v>1</v>
      </c>
      <c r="Y4073">
        <v>8</v>
      </c>
      <c r="Z4073">
        <v>14</v>
      </c>
      <c r="AA4073" t="s">
        <v>53</v>
      </c>
      <c r="AB4073" t="s">
        <v>37</v>
      </c>
      <c r="AC4073" t="s">
        <v>38</v>
      </c>
      <c r="AD4073">
        <v>24.999999999999993</v>
      </c>
      <c r="AE4073">
        <v>126.64000000000033</v>
      </c>
      <c r="AF4073">
        <v>1</v>
      </c>
      <c r="AG4073" t="s">
        <v>4857</v>
      </c>
      <c r="AH4073">
        <f>moove_smart_Real[[#This Row],[Fuel_Price]]+moove_smart_Real[[#This Row],[Fare_Paid]]</f>
        <v>4222.8600000000006</v>
      </c>
    </row>
    <row r="4074" spans="1:34" x14ac:dyDescent="0.25">
      <c r="A4074" t="s">
        <v>4391</v>
      </c>
      <c r="B4074" s="1">
        <v>45429</v>
      </c>
      <c r="C4074" t="s">
        <v>4819</v>
      </c>
      <c r="D4074" t="s">
        <v>41</v>
      </c>
      <c r="E4074">
        <v>1807.79</v>
      </c>
      <c r="F4074">
        <v>1565.55</v>
      </c>
      <c r="G4074">
        <v>21.3</v>
      </c>
      <c r="H4074">
        <v>10</v>
      </c>
      <c r="I4074">
        <v>3.5</v>
      </c>
      <c r="J4074" t="s">
        <v>28</v>
      </c>
      <c r="K4074" t="s">
        <v>4820</v>
      </c>
      <c r="L4074">
        <v>0</v>
      </c>
      <c r="M4074">
        <v>0</v>
      </c>
      <c r="N4074" t="s">
        <v>87</v>
      </c>
      <c r="O4074" t="s">
        <v>959</v>
      </c>
      <c r="P4074" t="s">
        <v>31</v>
      </c>
      <c r="Q4074">
        <v>975.73</v>
      </c>
      <c r="R4074" t="s">
        <v>32</v>
      </c>
      <c r="S4074" t="s">
        <v>33</v>
      </c>
      <c r="T4074">
        <v>1</v>
      </c>
      <c r="U4074" t="s">
        <v>45</v>
      </c>
      <c r="V4074">
        <v>10.31</v>
      </c>
      <c r="W4074" t="s">
        <v>35</v>
      </c>
      <c r="X4074">
        <v>1</v>
      </c>
      <c r="Y4074">
        <v>12</v>
      </c>
      <c r="Z4074">
        <v>8</v>
      </c>
      <c r="AA4074" t="s">
        <v>78</v>
      </c>
      <c r="AB4074" t="s">
        <v>54</v>
      </c>
      <c r="AC4074" t="s">
        <v>46</v>
      </c>
      <c r="AD4074">
        <v>11.3</v>
      </c>
      <c r="AE4074">
        <v>242.24</v>
      </c>
      <c r="AF4074">
        <v>0</v>
      </c>
      <c r="AG4074" t="s">
        <v>4857</v>
      </c>
      <c r="AH4074">
        <f>moove_smart_Real[[#This Row],[Fuel_Price]]+moove_smart_Real[[#This Row],[Fare_Paid]]</f>
        <v>2783.52</v>
      </c>
    </row>
    <row r="4075" spans="1:34" x14ac:dyDescent="0.25">
      <c r="A4075" t="s">
        <v>4392</v>
      </c>
      <c r="B4075" s="1">
        <v>45900</v>
      </c>
      <c r="C4075" t="s">
        <v>173</v>
      </c>
      <c r="D4075" t="s">
        <v>41</v>
      </c>
      <c r="E4075">
        <v>3206.7</v>
      </c>
      <c r="F4075">
        <v>3081.45</v>
      </c>
      <c r="G4075">
        <v>38.1</v>
      </c>
      <c r="H4075">
        <v>21.1</v>
      </c>
      <c r="I4075">
        <v>3</v>
      </c>
      <c r="J4075" t="s">
        <v>28</v>
      </c>
      <c r="K4075" t="s">
        <v>4820</v>
      </c>
      <c r="L4075">
        <v>0</v>
      </c>
      <c r="M4075">
        <v>0</v>
      </c>
      <c r="N4075" t="s">
        <v>96</v>
      </c>
      <c r="O4075" t="s">
        <v>111</v>
      </c>
      <c r="P4075" t="s">
        <v>44</v>
      </c>
      <c r="Q4075">
        <v>1029.48</v>
      </c>
      <c r="R4075" t="s">
        <v>32</v>
      </c>
      <c r="S4075" t="s">
        <v>33</v>
      </c>
      <c r="T4075">
        <v>1</v>
      </c>
      <c r="U4075" t="s">
        <v>89</v>
      </c>
      <c r="V4075">
        <v>2.81</v>
      </c>
      <c r="W4075" t="s">
        <v>28</v>
      </c>
      <c r="X4075">
        <v>0</v>
      </c>
      <c r="Y4075">
        <v>6</v>
      </c>
      <c r="Z4075">
        <v>13</v>
      </c>
      <c r="AA4075" t="s">
        <v>78</v>
      </c>
      <c r="AB4075" t="s">
        <v>54</v>
      </c>
      <c r="AC4075" t="s">
        <v>46</v>
      </c>
      <c r="AD4075">
        <v>17</v>
      </c>
      <c r="AE4075">
        <v>125.25</v>
      </c>
      <c r="AF4075">
        <v>1</v>
      </c>
      <c r="AG4075" t="s">
        <v>38</v>
      </c>
      <c r="AH4075">
        <f>moove_smart_Real[[#This Row],[Fuel_Price]]+moove_smart_Real[[#This Row],[Fare_Paid]]</f>
        <v>4236.18</v>
      </c>
    </row>
    <row r="4076" spans="1:34" x14ac:dyDescent="0.25">
      <c r="A4076" t="s">
        <v>4393</v>
      </c>
      <c r="B4076" s="1">
        <v>45367</v>
      </c>
      <c r="C4076" t="s">
        <v>173</v>
      </c>
      <c r="D4076" t="s">
        <v>58</v>
      </c>
      <c r="E4076">
        <v>4007.67</v>
      </c>
      <c r="F4076">
        <v>3643.8</v>
      </c>
      <c r="G4076">
        <v>26.4</v>
      </c>
      <c r="H4076">
        <v>10</v>
      </c>
      <c r="I4076">
        <v>3.6</v>
      </c>
      <c r="J4076" t="s">
        <v>28</v>
      </c>
      <c r="K4076" t="s">
        <v>4820</v>
      </c>
      <c r="L4076">
        <v>0</v>
      </c>
      <c r="M4076">
        <v>0</v>
      </c>
      <c r="N4076" t="s">
        <v>69</v>
      </c>
      <c r="O4076" t="s">
        <v>560</v>
      </c>
      <c r="P4076" t="s">
        <v>81</v>
      </c>
      <c r="Q4076">
        <v>1047.95</v>
      </c>
      <c r="R4076" t="s">
        <v>32</v>
      </c>
      <c r="S4076" t="s">
        <v>33</v>
      </c>
      <c r="T4076">
        <v>1</v>
      </c>
      <c r="U4076" t="s">
        <v>89</v>
      </c>
      <c r="V4076">
        <v>9.64</v>
      </c>
      <c r="W4076" t="s">
        <v>28</v>
      </c>
      <c r="X4076">
        <v>0</v>
      </c>
      <c r="Y4076">
        <v>16</v>
      </c>
      <c r="Z4076">
        <v>14</v>
      </c>
      <c r="AA4076" t="s">
        <v>53</v>
      </c>
      <c r="AB4076" t="s">
        <v>54</v>
      </c>
      <c r="AC4076" t="s">
        <v>46</v>
      </c>
      <c r="AD4076">
        <v>16.399999999999999</v>
      </c>
      <c r="AE4076">
        <v>363.86999999999989</v>
      </c>
      <c r="AF4076">
        <v>0</v>
      </c>
      <c r="AG4076" t="s">
        <v>4857</v>
      </c>
      <c r="AH4076">
        <f>moove_smart_Real[[#This Row],[Fuel_Price]]+moove_smart_Real[[#This Row],[Fare_Paid]]</f>
        <v>5055.62</v>
      </c>
    </row>
    <row r="4077" spans="1:34" x14ac:dyDescent="0.25">
      <c r="A4077" t="s">
        <v>4394</v>
      </c>
      <c r="B4077" s="1">
        <v>45537</v>
      </c>
      <c r="C4077" t="s">
        <v>173</v>
      </c>
      <c r="D4077" t="s">
        <v>49</v>
      </c>
      <c r="E4077">
        <v>3347.71</v>
      </c>
      <c r="F4077">
        <v>2946.05</v>
      </c>
      <c r="G4077">
        <v>56</v>
      </c>
      <c r="H4077">
        <v>41</v>
      </c>
      <c r="I4077">
        <v>2</v>
      </c>
      <c r="J4077" t="s">
        <v>28</v>
      </c>
      <c r="K4077" t="s">
        <v>4820</v>
      </c>
      <c r="L4077">
        <v>0</v>
      </c>
      <c r="M4077">
        <v>0</v>
      </c>
      <c r="N4077" t="s">
        <v>226</v>
      </c>
      <c r="O4077" t="s">
        <v>318</v>
      </c>
      <c r="P4077" t="s">
        <v>81</v>
      </c>
      <c r="Q4077">
        <v>855.69</v>
      </c>
      <c r="R4077" t="s">
        <v>32</v>
      </c>
      <c r="S4077" t="s">
        <v>33</v>
      </c>
      <c r="T4077">
        <v>1</v>
      </c>
      <c r="U4077" t="s">
        <v>45</v>
      </c>
      <c r="V4077">
        <v>22.37</v>
      </c>
      <c r="W4077" t="s">
        <v>35</v>
      </c>
      <c r="X4077">
        <v>1</v>
      </c>
      <c r="Y4077">
        <v>14</v>
      </c>
      <c r="Z4077">
        <v>15</v>
      </c>
      <c r="AA4077" t="s">
        <v>36</v>
      </c>
      <c r="AB4077" t="s">
        <v>54</v>
      </c>
      <c r="AC4077" t="s">
        <v>46</v>
      </c>
      <c r="AD4077">
        <v>15</v>
      </c>
      <c r="AE4077">
        <v>401.65999999999985</v>
      </c>
      <c r="AF4077">
        <v>1</v>
      </c>
      <c r="AG4077" t="s">
        <v>4857</v>
      </c>
      <c r="AH4077">
        <f>moove_smart_Real[[#This Row],[Fuel_Price]]+moove_smart_Real[[#This Row],[Fare_Paid]]</f>
        <v>4203.3999999999996</v>
      </c>
    </row>
    <row r="4078" spans="1:34" x14ac:dyDescent="0.25">
      <c r="A4078" t="s">
        <v>4395</v>
      </c>
      <c r="B4078" s="1">
        <v>46000</v>
      </c>
      <c r="C4078" t="s">
        <v>4819</v>
      </c>
      <c r="D4078" t="s">
        <v>27</v>
      </c>
      <c r="E4078">
        <v>3363.12</v>
      </c>
      <c r="F4078">
        <v>3117.19</v>
      </c>
      <c r="G4078">
        <v>7</v>
      </c>
      <c r="H4078">
        <v>10</v>
      </c>
      <c r="I4078">
        <v>3</v>
      </c>
      <c r="J4078" t="s">
        <v>35</v>
      </c>
      <c r="K4078" t="s">
        <v>59</v>
      </c>
      <c r="L4078">
        <v>3</v>
      </c>
      <c r="M4078">
        <v>0</v>
      </c>
      <c r="N4078" t="s">
        <v>210</v>
      </c>
      <c r="O4078" t="s">
        <v>483</v>
      </c>
      <c r="P4078" t="s">
        <v>81</v>
      </c>
      <c r="Q4078">
        <v>1040.71</v>
      </c>
      <c r="R4078" t="s">
        <v>32</v>
      </c>
      <c r="S4078" t="s">
        <v>33</v>
      </c>
      <c r="T4078">
        <v>1</v>
      </c>
      <c r="U4078" t="s">
        <v>45</v>
      </c>
      <c r="V4078">
        <v>13.42</v>
      </c>
      <c r="W4078" t="s">
        <v>28</v>
      </c>
      <c r="X4078">
        <v>0</v>
      </c>
      <c r="Y4078">
        <v>5</v>
      </c>
      <c r="Z4078">
        <v>14</v>
      </c>
      <c r="AA4078" t="s">
        <v>53</v>
      </c>
      <c r="AB4078" t="s">
        <v>54</v>
      </c>
      <c r="AC4078" t="s">
        <v>46</v>
      </c>
      <c r="AD4078">
        <v>-3</v>
      </c>
      <c r="AE4078">
        <v>245.92999999999984</v>
      </c>
      <c r="AF4078">
        <v>1</v>
      </c>
      <c r="AG4078" t="s">
        <v>38</v>
      </c>
      <c r="AH4078">
        <f>moove_smart_Real[[#This Row],[Fuel_Price]]+moove_smart_Real[[#This Row],[Fare_Paid]]</f>
        <v>4403.83</v>
      </c>
    </row>
    <row r="4079" spans="1:34" x14ac:dyDescent="0.25">
      <c r="A4079" t="s">
        <v>4396</v>
      </c>
      <c r="B4079" s="1">
        <v>45305</v>
      </c>
      <c r="C4079" t="s">
        <v>4821</v>
      </c>
      <c r="D4079" t="s">
        <v>41</v>
      </c>
      <c r="E4079">
        <v>1962.97</v>
      </c>
      <c r="F4079">
        <v>1576.51</v>
      </c>
      <c r="G4079">
        <v>43.6</v>
      </c>
      <c r="H4079">
        <v>21.6</v>
      </c>
      <c r="I4079">
        <v>3.5</v>
      </c>
      <c r="J4079" t="s">
        <v>35</v>
      </c>
      <c r="K4079" t="s">
        <v>150</v>
      </c>
      <c r="L4079">
        <v>6</v>
      </c>
      <c r="M4079">
        <v>0</v>
      </c>
      <c r="N4079" t="s">
        <v>490</v>
      </c>
      <c r="O4079" t="s">
        <v>563</v>
      </c>
      <c r="P4079" t="s">
        <v>31</v>
      </c>
      <c r="Q4079">
        <v>956.74</v>
      </c>
      <c r="R4079" t="s">
        <v>32</v>
      </c>
      <c r="S4079" t="s">
        <v>33</v>
      </c>
      <c r="T4079">
        <v>1</v>
      </c>
      <c r="U4079" t="s">
        <v>45</v>
      </c>
      <c r="V4079">
        <v>9.84</v>
      </c>
      <c r="W4079" t="s">
        <v>28</v>
      </c>
      <c r="X4079">
        <v>0</v>
      </c>
      <c r="Y4079">
        <v>16</v>
      </c>
      <c r="Z4079">
        <v>9</v>
      </c>
      <c r="AA4079" t="s">
        <v>53</v>
      </c>
      <c r="AB4079" t="s">
        <v>37</v>
      </c>
      <c r="AC4079" t="s">
        <v>46</v>
      </c>
      <c r="AD4079">
        <v>22</v>
      </c>
      <c r="AE4079">
        <v>386.46000000000004</v>
      </c>
      <c r="AF4079">
        <v>1</v>
      </c>
      <c r="AG4079" t="s">
        <v>4857</v>
      </c>
      <c r="AH4079">
        <f>moove_smart_Real[[#This Row],[Fuel_Price]]+moove_smart_Real[[#This Row],[Fare_Paid]]</f>
        <v>2919.71</v>
      </c>
    </row>
    <row r="4080" spans="1:34" x14ac:dyDescent="0.25">
      <c r="A4080" t="s">
        <v>4397</v>
      </c>
      <c r="B4080" s="1">
        <v>45802</v>
      </c>
      <c r="C4080" t="s">
        <v>4821</v>
      </c>
      <c r="D4080" t="s">
        <v>41</v>
      </c>
      <c r="E4080">
        <v>1881.11</v>
      </c>
      <c r="F4080">
        <v>1869.28</v>
      </c>
      <c r="G4080">
        <v>23.8</v>
      </c>
      <c r="H4080">
        <v>10</v>
      </c>
      <c r="I4080">
        <v>3.9</v>
      </c>
      <c r="J4080" t="s">
        <v>28</v>
      </c>
      <c r="K4080" t="s">
        <v>4820</v>
      </c>
      <c r="L4080">
        <v>0</v>
      </c>
      <c r="M4080">
        <v>0</v>
      </c>
      <c r="N4080" t="s">
        <v>253</v>
      </c>
      <c r="O4080" t="s">
        <v>563</v>
      </c>
      <c r="P4080" t="s">
        <v>31</v>
      </c>
      <c r="Q4080">
        <v>928.13</v>
      </c>
      <c r="R4080" t="s">
        <v>32</v>
      </c>
      <c r="S4080" t="s">
        <v>33</v>
      </c>
      <c r="T4080">
        <v>1</v>
      </c>
      <c r="U4080" t="s">
        <v>45</v>
      </c>
      <c r="V4080">
        <v>10.18</v>
      </c>
      <c r="W4080" t="s">
        <v>28</v>
      </c>
      <c r="X4080">
        <v>0</v>
      </c>
      <c r="Y4080">
        <v>13</v>
      </c>
      <c r="Z4080">
        <v>7</v>
      </c>
      <c r="AA4080" t="s">
        <v>36</v>
      </c>
      <c r="AB4080" t="s">
        <v>37</v>
      </c>
      <c r="AC4080" t="s">
        <v>55</v>
      </c>
      <c r="AD4080">
        <v>13.8</v>
      </c>
      <c r="AE4080">
        <v>11.829999999999927</v>
      </c>
      <c r="AF4080">
        <v>0</v>
      </c>
      <c r="AG4080" t="s">
        <v>4857</v>
      </c>
      <c r="AH4080">
        <f>moove_smart_Real[[#This Row],[Fuel_Price]]+moove_smart_Real[[#This Row],[Fare_Paid]]</f>
        <v>2809.24</v>
      </c>
    </row>
    <row r="4081" spans="1:34" x14ac:dyDescent="0.25">
      <c r="A4081" t="s">
        <v>4398</v>
      </c>
      <c r="B4081" s="1">
        <v>45878</v>
      </c>
      <c r="C4081" t="s">
        <v>4821</v>
      </c>
      <c r="D4081" t="s">
        <v>27</v>
      </c>
      <c r="E4081">
        <v>3839.21</v>
      </c>
      <c r="F4081">
        <v>3521.09</v>
      </c>
      <c r="G4081">
        <v>53.3</v>
      </c>
      <c r="H4081">
        <v>33.299999999999997</v>
      </c>
      <c r="I4081">
        <v>3.5</v>
      </c>
      <c r="J4081" t="s">
        <v>35</v>
      </c>
      <c r="K4081" t="s">
        <v>73</v>
      </c>
      <c r="L4081">
        <v>4</v>
      </c>
      <c r="M4081">
        <v>0</v>
      </c>
      <c r="N4081" t="s">
        <v>220</v>
      </c>
      <c r="O4081" t="s">
        <v>727</v>
      </c>
      <c r="P4081" t="s">
        <v>44</v>
      </c>
      <c r="Q4081">
        <v>1101.3800000000001</v>
      </c>
      <c r="R4081" t="s">
        <v>76</v>
      </c>
      <c r="S4081" t="s">
        <v>33</v>
      </c>
      <c r="T4081">
        <v>1</v>
      </c>
      <c r="U4081" t="s">
        <v>4825</v>
      </c>
      <c r="V4081">
        <v>11.19</v>
      </c>
      <c r="W4081" t="s">
        <v>28</v>
      </c>
      <c r="X4081">
        <v>0</v>
      </c>
      <c r="Y4081">
        <v>9</v>
      </c>
      <c r="Z4081">
        <v>8</v>
      </c>
      <c r="AA4081" t="s">
        <v>36</v>
      </c>
      <c r="AB4081" t="s">
        <v>54</v>
      </c>
      <c r="AC4081" t="s">
        <v>55</v>
      </c>
      <c r="AD4081">
        <v>20</v>
      </c>
      <c r="AE4081">
        <v>318.11999999999989</v>
      </c>
      <c r="AF4081">
        <v>1</v>
      </c>
      <c r="AG4081" t="s">
        <v>4857</v>
      </c>
      <c r="AH4081">
        <f>moove_smart_Real[[#This Row],[Fuel_Price]]+moove_smart_Real[[#This Row],[Fare_Paid]]</f>
        <v>4940.59</v>
      </c>
    </row>
    <row r="4082" spans="1:34" x14ac:dyDescent="0.25">
      <c r="A4082" t="s">
        <v>4399</v>
      </c>
      <c r="B4082" s="1">
        <v>45805</v>
      </c>
      <c r="C4082" t="s">
        <v>173</v>
      </c>
      <c r="D4082" t="s">
        <v>58</v>
      </c>
      <c r="E4082">
        <v>2663.49</v>
      </c>
      <c r="F4082">
        <v>2497.4899999999998</v>
      </c>
      <c r="G4082">
        <v>61.1</v>
      </c>
      <c r="H4082">
        <v>47.1</v>
      </c>
      <c r="I4082">
        <v>2.8</v>
      </c>
      <c r="J4082" t="s">
        <v>28</v>
      </c>
      <c r="K4082" t="s">
        <v>4820</v>
      </c>
      <c r="L4082">
        <v>0</v>
      </c>
      <c r="M4082">
        <v>0</v>
      </c>
      <c r="N4082" t="s">
        <v>162</v>
      </c>
      <c r="O4082" t="s">
        <v>635</v>
      </c>
      <c r="P4082" t="s">
        <v>52</v>
      </c>
      <c r="Q4082">
        <v>767.84</v>
      </c>
      <c r="R4082" t="s">
        <v>32</v>
      </c>
      <c r="S4082" t="s">
        <v>33</v>
      </c>
      <c r="T4082">
        <v>1</v>
      </c>
      <c r="U4082" t="s">
        <v>45</v>
      </c>
      <c r="V4082">
        <v>0.7</v>
      </c>
      <c r="W4082" t="s">
        <v>35</v>
      </c>
      <c r="X4082">
        <v>1</v>
      </c>
      <c r="Y4082">
        <v>18</v>
      </c>
      <c r="Z4082">
        <v>14</v>
      </c>
      <c r="AA4082" t="s">
        <v>53</v>
      </c>
      <c r="AB4082" t="s">
        <v>37</v>
      </c>
      <c r="AC4082" t="s">
        <v>38</v>
      </c>
      <c r="AD4082">
        <v>14</v>
      </c>
      <c r="AE4082">
        <v>166</v>
      </c>
      <c r="AF4082">
        <v>1</v>
      </c>
      <c r="AG4082" t="s">
        <v>4857</v>
      </c>
      <c r="AH4082">
        <f>moove_smart_Real[[#This Row],[Fuel_Price]]+moove_smart_Real[[#This Row],[Fare_Paid]]</f>
        <v>3431.33</v>
      </c>
    </row>
    <row r="4083" spans="1:34" x14ac:dyDescent="0.25">
      <c r="A4083" t="s">
        <v>4400</v>
      </c>
      <c r="B4083" s="1">
        <v>45353</v>
      </c>
      <c r="C4083" t="s">
        <v>4823</v>
      </c>
      <c r="D4083" t="s">
        <v>27</v>
      </c>
      <c r="E4083">
        <v>2857.01</v>
      </c>
      <c r="F4083">
        <v>2719.04</v>
      </c>
      <c r="G4083">
        <v>44.6</v>
      </c>
      <c r="H4083">
        <v>33.6</v>
      </c>
      <c r="I4083">
        <v>3.1</v>
      </c>
      <c r="J4083" t="s">
        <v>35</v>
      </c>
      <c r="K4083" t="s">
        <v>92</v>
      </c>
      <c r="L4083">
        <v>1</v>
      </c>
      <c r="M4083">
        <v>0</v>
      </c>
      <c r="N4083" t="s">
        <v>50</v>
      </c>
      <c r="O4083" t="s">
        <v>585</v>
      </c>
      <c r="P4083" t="s">
        <v>52</v>
      </c>
      <c r="Q4083">
        <v>1080.04</v>
      </c>
      <c r="R4083" t="s">
        <v>32</v>
      </c>
      <c r="S4083" t="s">
        <v>33</v>
      </c>
      <c r="T4083">
        <v>1</v>
      </c>
      <c r="U4083" t="s">
        <v>45</v>
      </c>
      <c r="V4083">
        <v>11.17</v>
      </c>
      <c r="W4083" t="s">
        <v>28</v>
      </c>
      <c r="X4083">
        <v>0</v>
      </c>
      <c r="Y4083">
        <v>7</v>
      </c>
      <c r="Z4083">
        <v>12</v>
      </c>
      <c r="AA4083" t="s">
        <v>36</v>
      </c>
      <c r="AB4083" t="s">
        <v>37</v>
      </c>
      <c r="AC4083" t="s">
        <v>46</v>
      </c>
      <c r="AD4083">
        <v>11</v>
      </c>
      <c r="AE4083">
        <v>137.97000000000025</v>
      </c>
      <c r="AF4083">
        <v>1</v>
      </c>
      <c r="AG4083" t="s">
        <v>38</v>
      </c>
      <c r="AH4083">
        <f>moove_smart_Real[[#This Row],[Fuel_Price]]+moove_smart_Real[[#This Row],[Fare_Paid]]</f>
        <v>3937.05</v>
      </c>
    </row>
    <row r="4084" spans="1:34" x14ac:dyDescent="0.25">
      <c r="A4084" t="s">
        <v>4401</v>
      </c>
      <c r="B4084" s="1">
        <v>45669</v>
      </c>
      <c r="C4084" t="s">
        <v>4819</v>
      </c>
      <c r="D4084" t="s">
        <v>58</v>
      </c>
      <c r="E4084">
        <v>3132.81</v>
      </c>
      <c r="F4084">
        <v>3082.73</v>
      </c>
      <c r="G4084">
        <v>39.200000000000003</v>
      </c>
      <c r="H4084">
        <v>21.2</v>
      </c>
      <c r="I4084">
        <v>3.9</v>
      </c>
      <c r="J4084" t="s">
        <v>28</v>
      </c>
      <c r="K4084" t="s">
        <v>4820</v>
      </c>
      <c r="L4084">
        <v>0</v>
      </c>
      <c r="M4084">
        <v>0</v>
      </c>
      <c r="N4084" t="s">
        <v>60</v>
      </c>
      <c r="O4084" t="s">
        <v>196</v>
      </c>
      <c r="P4084" t="s">
        <v>52</v>
      </c>
      <c r="Q4084">
        <v>1066.68</v>
      </c>
      <c r="R4084" t="s">
        <v>32</v>
      </c>
      <c r="S4084" t="s">
        <v>33</v>
      </c>
      <c r="T4084">
        <v>1</v>
      </c>
      <c r="U4084" t="s">
        <v>89</v>
      </c>
      <c r="V4084">
        <v>12.41</v>
      </c>
      <c r="W4084" t="s">
        <v>35</v>
      </c>
      <c r="X4084">
        <v>1</v>
      </c>
      <c r="Y4084">
        <v>9</v>
      </c>
      <c r="Z4084">
        <v>7</v>
      </c>
      <c r="AA4084" t="s">
        <v>36</v>
      </c>
      <c r="AB4084" t="s">
        <v>37</v>
      </c>
      <c r="AC4084" t="s">
        <v>46</v>
      </c>
      <c r="AD4084">
        <v>18.000000000000004</v>
      </c>
      <c r="AE4084">
        <v>50.079999999999927</v>
      </c>
      <c r="AF4084">
        <v>0</v>
      </c>
      <c r="AG4084" t="s">
        <v>4857</v>
      </c>
      <c r="AH4084">
        <f>moove_smart_Real[[#This Row],[Fuel_Price]]+moove_smart_Real[[#This Row],[Fare_Paid]]</f>
        <v>4199.49</v>
      </c>
    </row>
    <row r="4085" spans="1:34" x14ac:dyDescent="0.25">
      <c r="A4085" t="s">
        <v>4402</v>
      </c>
      <c r="B4085" s="1">
        <v>45685</v>
      </c>
      <c r="C4085" t="s">
        <v>4822</v>
      </c>
      <c r="D4085" t="s">
        <v>49</v>
      </c>
      <c r="E4085">
        <v>1692.82</v>
      </c>
      <c r="F4085">
        <v>1563.38</v>
      </c>
      <c r="G4085">
        <v>32</v>
      </c>
      <c r="H4085">
        <v>15</v>
      </c>
      <c r="I4085">
        <v>3.6</v>
      </c>
      <c r="J4085" t="s">
        <v>28</v>
      </c>
      <c r="K4085" t="s">
        <v>4820</v>
      </c>
      <c r="L4085">
        <v>0</v>
      </c>
      <c r="M4085">
        <v>0</v>
      </c>
      <c r="N4085" t="s">
        <v>366</v>
      </c>
      <c r="O4085" t="s">
        <v>88</v>
      </c>
      <c r="P4085" t="s">
        <v>31</v>
      </c>
      <c r="Q4085">
        <v>1068</v>
      </c>
      <c r="R4085" t="s">
        <v>32</v>
      </c>
      <c r="S4085" t="s">
        <v>33</v>
      </c>
      <c r="T4085">
        <v>1</v>
      </c>
      <c r="U4085" t="s">
        <v>89</v>
      </c>
      <c r="V4085">
        <v>9</v>
      </c>
      <c r="W4085" t="s">
        <v>35</v>
      </c>
      <c r="X4085">
        <v>1</v>
      </c>
      <c r="Y4085">
        <v>10</v>
      </c>
      <c r="Z4085">
        <v>4</v>
      </c>
      <c r="AA4085" t="s">
        <v>36</v>
      </c>
      <c r="AB4085" t="s">
        <v>54</v>
      </c>
      <c r="AC4085" t="s">
        <v>38</v>
      </c>
      <c r="AD4085">
        <v>17</v>
      </c>
      <c r="AE4085">
        <v>129.43999999999983</v>
      </c>
      <c r="AF4085">
        <v>0</v>
      </c>
      <c r="AG4085" t="s">
        <v>4857</v>
      </c>
      <c r="AH4085">
        <f>moove_smart_Real[[#This Row],[Fuel_Price]]+moove_smart_Real[[#This Row],[Fare_Paid]]</f>
        <v>2760.8199999999997</v>
      </c>
    </row>
    <row r="4086" spans="1:34" x14ac:dyDescent="0.25">
      <c r="A4086" t="s">
        <v>4403</v>
      </c>
      <c r="B4086" s="1">
        <v>45324</v>
      </c>
      <c r="C4086" t="s">
        <v>4821</v>
      </c>
      <c r="D4086" t="s">
        <v>27</v>
      </c>
      <c r="E4086">
        <v>2649.77</v>
      </c>
      <c r="F4086">
        <v>2470.67</v>
      </c>
      <c r="G4086">
        <v>29.8</v>
      </c>
      <c r="H4086">
        <v>24.8</v>
      </c>
      <c r="I4086">
        <v>3.4</v>
      </c>
      <c r="J4086" t="s">
        <v>28</v>
      </c>
      <c r="K4086" t="s">
        <v>4820</v>
      </c>
      <c r="L4086">
        <v>0</v>
      </c>
      <c r="M4086">
        <v>0</v>
      </c>
      <c r="N4086" t="s">
        <v>226</v>
      </c>
      <c r="O4086" t="s">
        <v>730</v>
      </c>
      <c r="P4086" t="s">
        <v>52</v>
      </c>
      <c r="Q4086">
        <v>960.63</v>
      </c>
      <c r="R4086" t="s">
        <v>32</v>
      </c>
      <c r="S4086" t="s">
        <v>33</v>
      </c>
      <c r="T4086">
        <v>1</v>
      </c>
      <c r="U4086" t="s">
        <v>89</v>
      </c>
      <c r="V4086">
        <v>19.59</v>
      </c>
      <c r="W4086" t="s">
        <v>35</v>
      </c>
      <c r="X4086">
        <v>1</v>
      </c>
      <c r="Y4086">
        <v>12</v>
      </c>
      <c r="Z4086">
        <v>5</v>
      </c>
      <c r="AA4086" t="s">
        <v>36</v>
      </c>
      <c r="AB4086" t="s">
        <v>37</v>
      </c>
      <c r="AC4086" t="s">
        <v>46</v>
      </c>
      <c r="AD4086">
        <v>5</v>
      </c>
      <c r="AE4086">
        <v>179.09999999999991</v>
      </c>
      <c r="AF4086">
        <v>0</v>
      </c>
      <c r="AG4086" t="s">
        <v>4857</v>
      </c>
      <c r="AH4086">
        <f>moove_smart_Real[[#This Row],[Fuel_Price]]+moove_smart_Real[[#This Row],[Fare_Paid]]</f>
        <v>3610.4</v>
      </c>
    </row>
    <row r="4087" spans="1:34" x14ac:dyDescent="0.25">
      <c r="A4087" t="s">
        <v>4404</v>
      </c>
      <c r="B4087" s="1">
        <v>45907</v>
      </c>
      <c r="C4087" t="s">
        <v>4822</v>
      </c>
      <c r="D4087" t="s">
        <v>41</v>
      </c>
      <c r="E4087">
        <v>3236.26</v>
      </c>
      <c r="F4087">
        <v>3068.37</v>
      </c>
      <c r="G4087">
        <v>29.4</v>
      </c>
      <c r="H4087">
        <v>15.4</v>
      </c>
      <c r="I4087">
        <v>3.9</v>
      </c>
      <c r="J4087" t="s">
        <v>28</v>
      </c>
      <c r="K4087" t="s">
        <v>4820</v>
      </c>
      <c r="L4087">
        <v>0</v>
      </c>
      <c r="M4087">
        <v>0</v>
      </c>
      <c r="N4087" t="s">
        <v>387</v>
      </c>
      <c r="O4087" t="s">
        <v>635</v>
      </c>
      <c r="P4087" t="s">
        <v>44</v>
      </c>
      <c r="Q4087">
        <v>972.9</v>
      </c>
      <c r="R4087" t="s">
        <v>32</v>
      </c>
      <c r="S4087" t="s">
        <v>33</v>
      </c>
      <c r="T4087">
        <v>1</v>
      </c>
      <c r="U4087" t="s">
        <v>89</v>
      </c>
      <c r="V4087">
        <v>10.83</v>
      </c>
      <c r="W4087" t="s">
        <v>35</v>
      </c>
      <c r="X4087">
        <v>1</v>
      </c>
      <c r="Y4087">
        <v>1</v>
      </c>
      <c r="Z4087">
        <v>10</v>
      </c>
      <c r="AA4087" t="s">
        <v>36</v>
      </c>
      <c r="AB4087" t="s">
        <v>37</v>
      </c>
      <c r="AC4087" t="s">
        <v>55</v>
      </c>
      <c r="AD4087">
        <v>13.999999999999998</v>
      </c>
      <c r="AE4087">
        <v>167.89000000000033</v>
      </c>
      <c r="AF4087">
        <v>0</v>
      </c>
      <c r="AG4087" t="s">
        <v>38</v>
      </c>
      <c r="AH4087">
        <f>moove_smart_Real[[#This Row],[Fuel_Price]]+moove_smart_Real[[#This Row],[Fare_Paid]]</f>
        <v>4209.16</v>
      </c>
    </row>
    <row r="4088" spans="1:34" x14ac:dyDescent="0.25">
      <c r="A4088" t="s">
        <v>4405</v>
      </c>
      <c r="B4088" s="1">
        <v>45941</v>
      </c>
      <c r="C4088" t="s">
        <v>4821</v>
      </c>
      <c r="D4088" t="s">
        <v>41</v>
      </c>
      <c r="E4088">
        <v>2958.73</v>
      </c>
      <c r="F4088">
        <v>2660.15</v>
      </c>
      <c r="G4088">
        <v>39.299999999999997</v>
      </c>
      <c r="H4088">
        <v>21.3</v>
      </c>
      <c r="I4088">
        <v>2.4</v>
      </c>
      <c r="J4088" t="s">
        <v>35</v>
      </c>
      <c r="K4088" t="s">
        <v>92</v>
      </c>
      <c r="L4088">
        <v>1</v>
      </c>
      <c r="M4088">
        <v>0</v>
      </c>
      <c r="N4088" t="s">
        <v>96</v>
      </c>
      <c r="O4088" t="s">
        <v>560</v>
      </c>
      <c r="P4088" t="s">
        <v>52</v>
      </c>
      <c r="Q4088">
        <v>858.97</v>
      </c>
      <c r="R4088" t="s">
        <v>32</v>
      </c>
      <c r="S4088" t="s">
        <v>33</v>
      </c>
      <c r="T4088">
        <v>1</v>
      </c>
      <c r="U4088" t="s">
        <v>45</v>
      </c>
      <c r="V4088">
        <v>13.17</v>
      </c>
      <c r="W4088" t="s">
        <v>28</v>
      </c>
      <c r="X4088">
        <v>0</v>
      </c>
      <c r="Y4088">
        <v>18</v>
      </c>
      <c r="Z4088">
        <v>11</v>
      </c>
      <c r="AA4088" t="s">
        <v>53</v>
      </c>
      <c r="AB4088" t="s">
        <v>54</v>
      </c>
      <c r="AC4088" t="s">
        <v>55</v>
      </c>
      <c r="AD4088">
        <v>17.999999999999996</v>
      </c>
      <c r="AE4088">
        <v>298.57999999999993</v>
      </c>
      <c r="AF4088">
        <v>1</v>
      </c>
      <c r="AG4088" t="s">
        <v>4857</v>
      </c>
      <c r="AH4088">
        <f>moove_smart_Real[[#This Row],[Fuel_Price]]+moove_smart_Real[[#This Row],[Fare_Paid]]</f>
        <v>3817.7</v>
      </c>
    </row>
    <row r="4089" spans="1:34" x14ac:dyDescent="0.25">
      <c r="A4089" t="s">
        <v>4406</v>
      </c>
      <c r="B4089" s="1">
        <v>45897</v>
      </c>
      <c r="C4089" t="s">
        <v>4823</v>
      </c>
      <c r="D4089" t="s">
        <v>41</v>
      </c>
      <c r="E4089">
        <v>3240.32</v>
      </c>
      <c r="F4089">
        <v>3073.76</v>
      </c>
      <c r="G4089">
        <v>43.6</v>
      </c>
      <c r="H4089">
        <v>35.6</v>
      </c>
      <c r="I4089">
        <v>1</v>
      </c>
      <c r="J4089" t="s">
        <v>35</v>
      </c>
      <c r="K4089" t="s">
        <v>92</v>
      </c>
      <c r="L4089">
        <v>1</v>
      </c>
      <c r="M4089">
        <v>0</v>
      </c>
      <c r="N4089" t="s">
        <v>238</v>
      </c>
      <c r="O4089" t="s">
        <v>591</v>
      </c>
      <c r="P4089" t="s">
        <v>44</v>
      </c>
      <c r="Q4089">
        <v>1033.67</v>
      </c>
      <c r="R4089" t="s">
        <v>76</v>
      </c>
      <c r="S4089" t="s">
        <v>33</v>
      </c>
      <c r="T4089">
        <v>1</v>
      </c>
      <c r="U4089" t="s">
        <v>89</v>
      </c>
      <c r="V4089">
        <v>18.21</v>
      </c>
      <c r="W4089" t="s">
        <v>28</v>
      </c>
      <c r="X4089">
        <v>0</v>
      </c>
      <c r="Y4089">
        <v>8</v>
      </c>
      <c r="Z4089">
        <v>5</v>
      </c>
      <c r="AA4089" t="s">
        <v>53</v>
      </c>
      <c r="AB4089" t="s">
        <v>54</v>
      </c>
      <c r="AC4089" t="s">
        <v>38</v>
      </c>
      <c r="AD4089">
        <v>8</v>
      </c>
      <c r="AE4089">
        <v>166.55999999999995</v>
      </c>
      <c r="AF4089">
        <v>1</v>
      </c>
      <c r="AG4089" t="s">
        <v>4857</v>
      </c>
      <c r="AH4089">
        <f>moove_smart_Real[[#This Row],[Fuel_Price]]+moove_smart_Real[[#This Row],[Fare_Paid]]</f>
        <v>4273.99</v>
      </c>
    </row>
    <row r="4090" spans="1:34" x14ac:dyDescent="0.25">
      <c r="A4090" t="s">
        <v>4407</v>
      </c>
      <c r="B4090" s="1">
        <v>45670</v>
      </c>
      <c r="C4090" t="s">
        <v>4823</v>
      </c>
      <c r="D4090" t="s">
        <v>41</v>
      </c>
      <c r="E4090">
        <v>3722.06</v>
      </c>
      <c r="F4090">
        <v>3539.28</v>
      </c>
      <c r="G4090">
        <v>20</v>
      </c>
      <c r="H4090">
        <v>10</v>
      </c>
      <c r="I4090">
        <v>3.4</v>
      </c>
      <c r="J4090" t="s">
        <v>35</v>
      </c>
      <c r="K4090" t="s">
        <v>59</v>
      </c>
      <c r="L4090">
        <v>3</v>
      </c>
      <c r="M4090">
        <v>0</v>
      </c>
      <c r="N4090" t="s">
        <v>162</v>
      </c>
      <c r="O4090" t="s">
        <v>544</v>
      </c>
      <c r="P4090" t="s">
        <v>44</v>
      </c>
      <c r="Q4090">
        <v>1009.37</v>
      </c>
      <c r="R4090" t="s">
        <v>32</v>
      </c>
      <c r="S4090" t="s">
        <v>33</v>
      </c>
      <c r="T4090">
        <v>1</v>
      </c>
      <c r="U4090" t="s">
        <v>45</v>
      </c>
      <c r="V4090">
        <v>24.32</v>
      </c>
      <c r="W4090" t="s">
        <v>28</v>
      </c>
      <c r="X4090">
        <v>0</v>
      </c>
      <c r="Y4090">
        <v>7</v>
      </c>
      <c r="Z4090">
        <v>6</v>
      </c>
      <c r="AA4090" t="s">
        <v>53</v>
      </c>
      <c r="AB4090" t="s">
        <v>54</v>
      </c>
      <c r="AC4090" t="s">
        <v>38</v>
      </c>
      <c r="AD4090">
        <v>10</v>
      </c>
      <c r="AE4090">
        <v>182.77999999999975</v>
      </c>
      <c r="AF4090">
        <v>1</v>
      </c>
      <c r="AG4090" t="s">
        <v>38</v>
      </c>
      <c r="AH4090">
        <f>moove_smart_Real[[#This Row],[Fuel_Price]]+moove_smart_Real[[#This Row],[Fare_Paid]]</f>
        <v>4731.43</v>
      </c>
    </row>
    <row r="4091" spans="1:34" x14ac:dyDescent="0.25">
      <c r="A4091" t="s">
        <v>4408</v>
      </c>
      <c r="B4091" s="1">
        <v>45627</v>
      </c>
      <c r="C4091" t="s">
        <v>95</v>
      </c>
      <c r="D4091" t="s">
        <v>49</v>
      </c>
      <c r="E4091">
        <v>2985.67</v>
      </c>
      <c r="F4091">
        <v>2788.28</v>
      </c>
      <c r="G4091">
        <v>17</v>
      </c>
      <c r="H4091">
        <v>10</v>
      </c>
      <c r="I4091">
        <v>4.5</v>
      </c>
      <c r="J4091" t="s">
        <v>28</v>
      </c>
      <c r="K4091" t="s">
        <v>4820</v>
      </c>
      <c r="L4091">
        <v>0</v>
      </c>
      <c r="M4091">
        <v>0</v>
      </c>
      <c r="N4091" t="s">
        <v>130</v>
      </c>
      <c r="O4091" t="s">
        <v>224</v>
      </c>
      <c r="P4091" t="s">
        <v>52</v>
      </c>
      <c r="Q4091">
        <v>1024.56</v>
      </c>
      <c r="R4091" t="s">
        <v>32</v>
      </c>
      <c r="S4091" t="s">
        <v>33</v>
      </c>
      <c r="T4091">
        <v>1</v>
      </c>
      <c r="U4091" t="s">
        <v>89</v>
      </c>
      <c r="V4091">
        <v>29.61</v>
      </c>
      <c r="W4091" t="s">
        <v>35</v>
      </c>
      <c r="X4091">
        <v>1</v>
      </c>
      <c r="Y4091">
        <v>18</v>
      </c>
      <c r="Z4091">
        <v>5</v>
      </c>
      <c r="AA4091" t="s">
        <v>78</v>
      </c>
      <c r="AB4091" t="s">
        <v>37</v>
      </c>
      <c r="AC4091" t="s">
        <v>55</v>
      </c>
      <c r="AD4091">
        <v>7</v>
      </c>
      <c r="AE4091">
        <v>197.38999999999987</v>
      </c>
      <c r="AF4091">
        <v>0</v>
      </c>
      <c r="AG4091" t="s">
        <v>4857</v>
      </c>
      <c r="AH4091">
        <f>moove_smart_Real[[#This Row],[Fuel_Price]]+moove_smart_Real[[#This Row],[Fare_Paid]]</f>
        <v>4010.23</v>
      </c>
    </row>
    <row r="4092" spans="1:34" x14ac:dyDescent="0.25">
      <c r="A4092" t="s">
        <v>4409</v>
      </c>
      <c r="B4092" s="1">
        <v>45297</v>
      </c>
      <c r="C4092" t="s">
        <v>173</v>
      </c>
      <c r="D4092" t="s">
        <v>58</v>
      </c>
      <c r="E4092">
        <v>2119.4699999999998</v>
      </c>
      <c r="F4092">
        <v>2087.19</v>
      </c>
      <c r="G4092">
        <v>75.8</v>
      </c>
      <c r="H4092">
        <v>51.8</v>
      </c>
      <c r="I4092">
        <v>3.4</v>
      </c>
      <c r="J4092" t="s">
        <v>35</v>
      </c>
      <c r="K4092" t="s">
        <v>73</v>
      </c>
      <c r="L4092">
        <v>4</v>
      </c>
      <c r="M4092">
        <v>0</v>
      </c>
      <c r="N4092" t="s">
        <v>195</v>
      </c>
      <c r="O4092" t="s">
        <v>43</v>
      </c>
      <c r="P4092" t="s">
        <v>31</v>
      </c>
      <c r="Q4092">
        <v>918.29</v>
      </c>
      <c r="R4092" t="s">
        <v>76</v>
      </c>
      <c r="S4092" t="s">
        <v>263</v>
      </c>
      <c r="T4092">
        <v>0</v>
      </c>
      <c r="U4092" t="s">
        <v>45</v>
      </c>
      <c r="V4092">
        <v>9.66</v>
      </c>
      <c r="W4092" t="s">
        <v>35</v>
      </c>
      <c r="X4092">
        <v>1</v>
      </c>
      <c r="Y4092">
        <v>13</v>
      </c>
      <c r="Z4092">
        <v>4</v>
      </c>
      <c r="AA4092" t="s">
        <v>78</v>
      </c>
      <c r="AB4092" t="s">
        <v>37</v>
      </c>
      <c r="AC4092" t="s">
        <v>55</v>
      </c>
      <c r="AD4092">
        <v>24</v>
      </c>
      <c r="AE4092">
        <v>32.279999999999745</v>
      </c>
      <c r="AF4092">
        <v>1</v>
      </c>
      <c r="AG4092" t="s">
        <v>4857</v>
      </c>
      <c r="AH4092">
        <f>moove_smart_Real[[#This Row],[Fuel_Price]]+moove_smart_Real[[#This Row],[Fare_Paid]]</f>
        <v>3037.7599999999998</v>
      </c>
    </row>
    <row r="4093" spans="1:34" x14ac:dyDescent="0.25">
      <c r="A4093" t="s">
        <v>4410</v>
      </c>
      <c r="B4093" s="1">
        <v>45811</v>
      </c>
      <c r="C4093" t="s">
        <v>95</v>
      </c>
      <c r="D4093" t="s">
        <v>49</v>
      </c>
      <c r="E4093">
        <v>2315.27</v>
      </c>
      <c r="F4093">
        <v>2406.27</v>
      </c>
      <c r="G4093">
        <v>29.6</v>
      </c>
      <c r="H4093">
        <v>19.600000000000001</v>
      </c>
      <c r="I4093">
        <v>3.7</v>
      </c>
      <c r="J4093" t="s">
        <v>28</v>
      </c>
      <c r="K4093" t="s">
        <v>4820</v>
      </c>
      <c r="L4093">
        <v>0</v>
      </c>
      <c r="M4093">
        <v>0</v>
      </c>
      <c r="N4093" t="s">
        <v>320</v>
      </c>
      <c r="O4093" t="s">
        <v>75</v>
      </c>
      <c r="P4093" t="s">
        <v>52</v>
      </c>
      <c r="Q4093">
        <v>1192.3699999999999</v>
      </c>
      <c r="R4093" t="s">
        <v>32</v>
      </c>
      <c r="S4093" t="s">
        <v>33</v>
      </c>
      <c r="T4093">
        <v>1</v>
      </c>
      <c r="U4093" t="s">
        <v>4825</v>
      </c>
      <c r="V4093">
        <v>-3.41</v>
      </c>
      <c r="W4093" t="s">
        <v>35</v>
      </c>
      <c r="X4093">
        <v>1</v>
      </c>
      <c r="Y4093">
        <v>6</v>
      </c>
      <c r="Z4093">
        <v>12</v>
      </c>
      <c r="AA4093" t="s">
        <v>78</v>
      </c>
      <c r="AB4093" t="s">
        <v>37</v>
      </c>
      <c r="AC4093" t="s">
        <v>55</v>
      </c>
      <c r="AD4093">
        <v>10</v>
      </c>
      <c r="AE4093">
        <v>-91</v>
      </c>
      <c r="AF4093">
        <v>0</v>
      </c>
      <c r="AG4093" t="s">
        <v>38</v>
      </c>
      <c r="AH4093">
        <f>moove_smart_Real[[#This Row],[Fuel_Price]]+moove_smart_Real[[#This Row],[Fare_Paid]]</f>
        <v>3507.64</v>
      </c>
    </row>
    <row r="4094" spans="1:34" x14ac:dyDescent="0.25">
      <c r="A4094" t="s">
        <v>4411</v>
      </c>
      <c r="B4094" s="1">
        <v>45345</v>
      </c>
      <c r="C4094" t="s">
        <v>95</v>
      </c>
      <c r="D4094" t="s">
        <v>49</v>
      </c>
      <c r="E4094">
        <v>1855.71</v>
      </c>
      <c r="F4094">
        <v>1497.01</v>
      </c>
      <c r="G4094">
        <v>43.2</v>
      </c>
      <c r="H4094">
        <v>35.200000000000003</v>
      </c>
      <c r="I4094">
        <v>5</v>
      </c>
      <c r="J4094" t="s">
        <v>28</v>
      </c>
      <c r="K4094" t="s">
        <v>4820</v>
      </c>
      <c r="L4094">
        <v>0</v>
      </c>
      <c r="M4094">
        <v>0</v>
      </c>
      <c r="N4094" t="s">
        <v>185</v>
      </c>
      <c r="O4094" t="s">
        <v>629</v>
      </c>
      <c r="P4094" t="s">
        <v>31</v>
      </c>
      <c r="Q4094">
        <v>729.85</v>
      </c>
      <c r="R4094" t="s">
        <v>32</v>
      </c>
      <c r="S4094" t="s">
        <v>33</v>
      </c>
      <c r="T4094">
        <v>1</v>
      </c>
      <c r="U4094" t="s">
        <v>4825</v>
      </c>
      <c r="V4094">
        <v>22.53</v>
      </c>
      <c r="W4094" t="s">
        <v>35</v>
      </c>
      <c r="X4094">
        <v>1</v>
      </c>
      <c r="Y4094">
        <v>3</v>
      </c>
      <c r="Z4094">
        <v>14</v>
      </c>
      <c r="AA4094" t="s">
        <v>53</v>
      </c>
      <c r="AB4094" t="s">
        <v>54</v>
      </c>
      <c r="AC4094" t="s">
        <v>55</v>
      </c>
      <c r="AD4094">
        <v>8</v>
      </c>
      <c r="AE4094">
        <v>358.70000000000005</v>
      </c>
      <c r="AF4094">
        <v>0</v>
      </c>
      <c r="AG4094" t="s">
        <v>38</v>
      </c>
      <c r="AH4094">
        <f>moove_smart_Real[[#This Row],[Fuel_Price]]+moove_smart_Real[[#This Row],[Fare_Paid]]</f>
        <v>2585.56</v>
      </c>
    </row>
    <row r="4095" spans="1:34" x14ac:dyDescent="0.25">
      <c r="A4095" t="s">
        <v>4412</v>
      </c>
      <c r="B4095" s="1">
        <v>45332</v>
      </c>
      <c r="C4095" t="s">
        <v>95</v>
      </c>
      <c r="D4095" t="s">
        <v>58</v>
      </c>
      <c r="E4095">
        <v>3454.9</v>
      </c>
      <c r="F4095">
        <v>3200.63</v>
      </c>
      <c r="G4095">
        <v>51.4</v>
      </c>
      <c r="H4095">
        <v>40.4</v>
      </c>
      <c r="I4095">
        <v>3.9</v>
      </c>
      <c r="J4095" t="s">
        <v>35</v>
      </c>
      <c r="K4095" t="s">
        <v>73</v>
      </c>
      <c r="L4095">
        <v>4</v>
      </c>
      <c r="M4095">
        <v>0</v>
      </c>
      <c r="N4095" t="s">
        <v>167</v>
      </c>
      <c r="O4095" t="s">
        <v>204</v>
      </c>
      <c r="P4095" t="s">
        <v>81</v>
      </c>
      <c r="Q4095">
        <v>1119.77</v>
      </c>
      <c r="R4095" t="s">
        <v>76</v>
      </c>
      <c r="S4095" t="s">
        <v>33</v>
      </c>
      <c r="T4095">
        <v>1</v>
      </c>
      <c r="U4095" t="s">
        <v>89</v>
      </c>
      <c r="V4095">
        <v>8.16</v>
      </c>
      <c r="W4095" t="s">
        <v>28</v>
      </c>
      <c r="X4095">
        <v>0</v>
      </c>
      <c r="Y4095">
        <v>9</v>
      </c>
      <c r="Z4095">
        <v>7</v>
      </c>
      <c r="AA4095" t="s">
        <v>78</v>
      </c>
      <c r="AB4095" t="s">
        <v>54</v>
      </c>
      <c r="AC4095" t="s">
        <v>46</v>
      </c>
      <c r="AD4095">
        <v>11</v>
      </c>
      <c r="AE4095">
        <v>254.26999999999998</v>
      </c>
      <c r="AF4095">
        <v>1</v>
      </c>
      <c r="AG4095" t="s">
        <v>4857</v>
      </c>
      <c r="AH4095">
        <f>moove_smart_Real[[#This Row],[Fuel_Price]]+moove_smart_Real[[#This Row],[Fare_Paid]]</f>
        <v>4574.67</v>
      </c>
    </row>
    <row r="4096" spans="1:34" x14ac:dyDescent="0.25">
      <c r="A4096" t="s">
        <v>4413</v>
      </c>
      <c r="B4096" s="1">
        <v>45996</v>
      </c>
      <c r="C4096" t="s">
        <v>173</v>
      </c>
      <c r="D4096" t="s">
        <v>27</v>
      </c>
      <c r="E4096">
        <v>1525.46</v>
      </c>
      <c r="F4096">
        <v>1630.69</v>
      </c>
      <c r="G4096">
        <v>45.9</v>
      </c>
      <c r="H4096">
        <v>39.9</v>
      </c>
      <c r="I4096">
        <v>3.5</v>
      </c>
      <c r="J4096" t="s">
        <v>28</v>
      </c>
      <c r="K4096" t="s">
        <v>4820</v>
      </c>
      <c r="L4096">
        <v>0</v>
      </c>
      <c r="M4096">
        <v>0</v>
      </c>
      <c r="N4096" t="s">
        <v>174</v>
      </c>
      <c r="O4096" t="s">
        <v>401</v>
      </c>
      <c r="P4096" t="s">
        <v>31</v>
      </c>
      <c r="Q4096">
        <v>1015.26</v>
      </c>
      <c r="R4096" t="s">
        <v>32</v>
      </c>
      <c r="S4096" t="s">
        <v>33</v>
      </c>
      <c r="T4096">
        <v>1</v>
      </c>
      <c r="U4096" t="s">
        <v>89</v>
      </c>
      <c r="V4096">
        <v>12.83</v>
      </c>
      <c r="W4096" t="s">
        <v>35</v>
      </c>
      <c r="X4096">
        <v>1</v>
      </c>
      <c r="Y4096">
        <v>17</v>
      </c>
      <c r="Z4096">
        <v>11</v>
      </c>
      <c r="AA4096" t="s">
        <v>36</v>
      </c>
      <c r="AB4096" t="s">
        <v>37</v>
      </c>
      <c r="AC4096" t="s">
        <v>38</v>
      </c>
      <c r="AD4096">
        <v>6</v>
      </c>
      <c r="AE4096">
        <v>-105.23000000000002</v>
      </c>
      <c r="AF4096">
        <v>0</v>
      </c>
      <c r="AG4096" t="s">
        <v>4857</v>
      </c>
      <c r="AH4096">
        <f>moove_smart_Real[[#This Row],[Fuel_Price]]+moove_smart_Real[[#This Row],[Fare_Paid]]</f>
        <v>2540.7200000000003</v>
      </c>
    </row>
    <row r="4097" spans="1:34" x14ac:dyDescent="0.25">
      <c r="A4097" t="s">
        <v>4414</v>
      </c>
      <c r="B4097" s="1">
        <v>45840</v>
      </c>
      <c r="C4097" t="s">
        <v>4822</v>
      </c>
      <c r="D4097" t="s">
        <v>41</v>
      </c>
      <c r="E4097">
        <v>3690.72</v>
      </c>
      <c r="F4097">
        <v>3640.44</v>
      </c>
      <c r="G4097">
        <v>58.8</v>
      </c>
      <c r="H4097">
        <v>53.8</v>
      </c>
      <c r="I4097">
        <v>4</v>
      </c>
      <c r="J4097" t="s">
        <v>28</v>
      </c>
      <c r="K4097" t="s">
        <v>4820</v>
      </c>
      <c r="L4097">
        <v>0</v>
      </c>
      <c r="M4097">
        <v>0</v>
      </c>
      <c r="N4097" t="s">
        <v>513</v>
      </c>
      <c r="O4097" t="s">
        <v>1185</v>
      </c>
      <c r="P4097" t="s">
        <v>52</v>
      </c>
      <c r="Q4097">
        <v>777.12</v>
      </c>
      <c r="R4097" t="s">
        <v>32</v>
      </c>
      <c r="S4097" t="s">
        <v>33</v>
      </c>
      <c r="T4097">
        <v>1</v>
      </c>
      <c r="U4097" t="s">
        <v>89</v>
      </c>
      <c r="V4097">
        <v>3.92</v>
      </c>
      <c r="W4097" t="s">
        <v>35</v>
      </c>
      <c r="X4097">
        <v>1</v>
      </c>
      <c r="Y4097">
        <v>17</v>
      </c>
      <c r="Z4097">
        <v>7</v>
      </c>
      <c r="AA4097" t="s">
        <v>53</v>
      </c>
      <c r="AB4097" t="s">
        <v>54</v>
      </c>
      <c r="AC4097" t="s">
        <v>46</v>
      </c>
      <c r="AD4097">
        <v>5</v>
      </c>
      <c r="AE4097">
        <v>50.279999999999745</v>
      </c>
      <c r="AF4097">
        <v>0</v>
      </c>
      <c r="AG4097" t="s">
        <v>4857</v>
      </c>
      <c r="AH4097">
        <f>moove_smart_Real[[#This Row],[Fuel_Price]]+moove_smart_Real[[#This Row],[Fare_Paid]]</f>
        <v>4467.84</v>
      </c>
    </row>
    <row r="4098" spans="1:34" x14ac:dyDescent="0.25">
      <c r="A4098" t="s">
        <v>4415</v>
      </c>
      <c r="B4098" s="1">
        <v>45436</v>
      </c>
      <c r="C4098" t="s">
        <v>4822</v>
      </c>
      <c r="D4098" t="s">
        <v>58</v>
      </c>
      <c r="E4098">
        <v>2501.7199999999998</v>
      </c>
      <c r="F4098">
        <v>2270.94</v>
      </c>
      <c r="G4098">
        <v>24.9</v>
      </c>
      <c r="H4098">
        <v>10.9</v>
      </c>
      <c r="I4098">
        <v>3.7</v>
      </c>
      <c r="J4098" t="s">
        <v>28</v>
      </c>
      <c r="K4098" t="s">
        <v>4820</v>
      </c>
      <c r="L4098">
        <v>0</v>
      </c>
      <c r="M4098">
        <v>0</v>
      </c>
      <c r="N4098" t="s">
        <v>235</v>
      </c>
      <c r="O4098" t="s">
        <v>406</v>
      </c>
      <c r="P4098" t="s">
        <v>31</v>
      </c>
      <c r="Q4098">
        <v>1112.6500000000001</v>
      </c>
      <c r="R4098" t="s">
        <v>32</v>
      </c>
      <c r="S4098" t="s">
        <v>33</v>
      </c>
      <c r="T4098">
        <v>1</v>
      </c>
      <c r="U4098" t="s">
        <v>89</v>
      </c>
      <c r="V4098">
        <v>14.63</v>
      </c>
      <c r="W4098" t="s">
        <v>28</v>
      </c>
      <c r="X4098">
        <v>0</v>
      </c>
      <c r="Y4098">
        <v>13</v>
      </c>
      <c r="Z4098">
        <v>14</v>
      </c>
      <c r="AA4098" t="s">
        <v>36</v>
      </c>
      <c r="AB4098" t="s">
        <v>37</v>
      </c>
      <c r="AC4098" t="s">
        <v>55</v>
      </c>
      <c r="AD4098">
        <v>13.999999999999998</v>
      </c>
      <c r="AE4098">
        <v>230.77999999999975</v>
      </c>
      <c r="AF4098">
        <v>0</v>
      </c>
      <c r="AG4098" t="s">
        <v>4857</v>
      </c>
      <c r="AH4098">
        <f>moove_smart_Real[[#This Row],[Fuel_Price]]+moove_smart_Real[[#This Row],[Fare_Paid]]</f>
        <v>3614.37</v>
      </c>
    </row>
    <row r="4099" spans="1:34" x14ac:dyDescent="0.25">
      <c r="A4099" t="s">
        <v>4416</v>
      </c>
      <c r="B4099" s="1">
        <v>45836</v>
      </c>
      <c r="C4099" t="s">
        <v>95</v>
      </c>
      <c r="D4099" t="s">
        <v>49</v>
      </c>
      <c r="E4099">
        <v>2011.48</v>
      </c>
      <c r="F4099">
        <v>1971.48</v>
      </c>
      <c r="G4099">
        <v>25.3</v>
      </c>
      <c r="H4099">
        <v>11.3</v>
      </c>
      <c r="I4099">
        <v>5</v>
      </c>
      <c r="J4099" t="s">
        <v>28</v>
      </c>
      <c r="K4099" t="s">
        <v>4820</v>
      </c>
      <c r="L4099">
        <v>0</v>
      </c>
      <c r="M4099">
        <v>0</v>
      </c>
      <c r="N4099" t="s">
        <v>434</v>
      </c>
      <c r="O4099" t="s">
        <v>730</v>
      </c>
      <c r="P4099" t="s">
        <v>31</v>
      </c>
      <c r="Q4099">
        <v>836.43</v>
      </c>
      <c r="R4099" t="s">
        <v>32</v>
      </c>
      <c r="S4099" t="s">
        <v>33</v>
      </c>
      <c r="T4099">
        <v>1</v>
      </c>
      <c r="U4099" t="s">
        <v>89</v>
      </c>
      <c r="V4099">
        <v>18.18</v>
      </c>
      <c r="W4099" t="s">
        <v>35</v>
      </c>
      <c r="X4099">
        <v>1</v>
      </c>
      <c r="Y4099">
        <v>11</v>
      </c>
      <c r="Z4099">
        <v>2</v>
      </c>
      <c r="AA4099" t="s">
        <v>78</v>
      </c>
      <c r="AB4099" t="s">
        <v>54</v>
      </c>
      <c r="AC4099" t="s">
        <v>46</v>
      </c>
      <c r="AD4099">
        <v>14</v>
      </c>
      <c r="AE4099">
        <v>40</v>
      </c>
      <c r="AF4099">
        <v>0</v>
      </c>
      <c r="AG4099" t="s">
        <v>4857</v>
      </c>
      <c r="AH4099">
        <f>moove_smart_Real[[#This Row],[Fuel_Price]]+moove_smart_Real[[#This Row],[Fare_Paid]]</f>
        <v>2847.91</v>
      </c>
    </row>
    <row r="4100" spans="1:34" x14ac:dyDescent="0.25">
      <c r="A4100" t="s">
        <v>4417</v>
      </c>
      <c r="B4100" s="1">
        <v>45409</v>
      </c>
      <c r="C4100" t="s">
        <v>4821</v>
      </c>
      <c r="D4100" t="s">
        <v>49</v>
      </c>
      <c r="E4100">
        <v>2404.7199999999998</v>
      </c>
      <c r="F4100">
        <v>2153.25</v>
      </c>
      <c r="G4100">
        <v>65.8</v>
      </c>
      <c r="H4100">
        <v>40.799999999999997</v>
      </c>
      <c r="I4100">
        <v>3.4</v>
      </c>
      <c r="J4100" t="s">
        <v>28</v>
      </c>
      <c r="K4100" t="s">
        <v>4820</v>
      </c>
      <c r="L4100">
        <v>0</v>
      </c>
      <c r="M4100">
        <v>0</v>
      </c>
      <c r="N4100" t="s">
        <v>352</v>
      </c>
      <c r="O4100" t="s">
        <v>250</v>
      </c>
      <c r="P4100" t="s">
        <v>31</v>
      </c>
      <c r="Q4100">
        <v>968.83</v>
      </c>
      <c r="R4100" t="s">
        <v>76</v>
      </c>
      <c r="S4100" t="s">
        <v>33</v>
      </c>
      <c r="T4100">
        <v>1</v>
      </c>
      <c r="U4100" t="s">
        <v>89</v>
      </c>
      <c r="V4100">
        <v>29.88</v>
      </c>
      <c r="W4100" t="s">
        <v>28</v>
      </c>
      <c r="X4100">
        <v>0</v>
      </c>
      <c r="Y4100">
        <v>4</v>
      </c>
      <c r="Z4100">
        <v>6</v>
      </c>
      <c r="AA4100" t="s">
        <v>53</v>
      </c>
      <c r="AB4100" t="s">
        <v>37</v>
      </c>
      <c r="AC4100" t="s">
        <v>55</v>
      </c>
      <c r="AD4100">
        <v>25</v>
      </c>
      <c r="AE4100">
        <v>251.4699999999998</v>
      </c>
      <c r="AF4100">
        <v>0</v>
      </c>
      <c r="AG4100" t="s">
        <v>38</v>
      </c>
      <c r="AH4100">
        <f>moove_smart_Real[[#This Row],[Fuel_Price]]+moove_smart_Real[[#This Row],[Fare_Paid]]</f>
        <v>3373.5499999999997</v>
      </c>
    </row>
    <row r="4101" spans="1:34" x14ac:dyDescent="0.25">
      <c r="A4101" t="s">
        <v>4418</v>
      </c>
      <c r="B4101" s="1">
        <v>45969</v>
      </c>
      <c r="C4101" t="s">
        <v>4823</v>
      </c>
      <c r="D4101" t="s">
        <v>49</v>
      </c>
      <c r="E4101">
        <v>3097.73</v>
      </c>
      <c r="F4101">
        <v>3086.55</v>
      </c>
      <c r="G4101">
        <v>57.1</v>
      </c>
      <c r="H4101">
        <v>35.1</v>
      </c>
      <c r="I4101">
        <v>2.8</v>
      </c>
      <c r="J4101" t="s">
        <v>28</v>
      </c>
      <c r="K4101" t="s">
        <v>4820</v>
      </c>
      <c r="L4101">
        <v>0</v>
      </c>
      <c r="M4101">
        <v>0</v>
      </c>
      <c r="N4101" t="s">
        <v>167</v>
      </c>
      <c r="O4101" t="s">
        <v>239</v>
      </c>
      <c r="P4101" t="s">
        <v>44</v>
      </c>
      <c r="Q4101">
        <v>1050.55</v>
      </c>
      <c r="R4101" t="s">
        <v>32</v>
      </c>
      <c r="S4101" t="s">
        <v>33</v>
      </c>
      <c r="T4101">
        <v>1</v>
      </c>
      <c r="U4101" t="s">
        <v>45</v>
      </c>
      <c r="V4101">
        <v>2.86</v>
      </c>
      <c r="W4101" t="s">
        <v>28</v>
      </c>
      <c r="X4101">
        <v>0</v>
      </c>
      <c r="Y4101">
        <v>11</v>
      </c>
      <c r="Z4101">
        <v>15</v>
      </c>
      <c r="AA4101" t="s">
        <v>36</v>
      </c>
      <c r="AB4101" t="s">
        <v>54</v>
      </c>
      <c r="AC4101" t="s">
        <v>55</v>
      </c>
      <c r="AD4101">
        <v>22</v>
      </c>
      <c r="AE4101">
        <v>11.179999999999836</v>
      </c>
      <c r="AF4101">
        <v>1</v>
      </c>
      <c r="AG4101" t="s">
        <v>4857</v>
      </c>
      <c r="AH4101">
        <f>moove_smart_Real[[#This Row],[Fuel_Price]]+moove_smart_Real[[#This Row],[Fare_Paid]]</f>
        <v>4148.28</v>
      </c>
    </row>
    <row r="4102" spans="1:34" x14ac:dyDescent="0.25">
      <c r="A4102" t="s">
        <v>4419</v>
      </c>
      <c r="B4102" s="1">
        <v>45792</v>
      </c>
      <c r="C4102" t="s">
        <v>4821</v>
      </c>
      <c r="D4102" t="s">
        <v>58</v>
      </c>
      <c r="E4102">
        <v>1920.85</v>
      </c>
      <c r="F4102">
        <v>1921.51</v>
      </c>
      <c r="G4102">
        <v>50.1</v>
      </c>
      <c r="H4102">
        <v>43.1</v>
      </c>
      <c r="I4102">
        <v>3.4</v>
      </c>
      <c r="J4102" t="s">
        <v>35</v>
      </c>
      <c r="K4102" t="s">
        <v>109</v>
      </c>
      <c r="L4102">
        <v>2</v>
      </c>
      <c r="M4102">
        <v>1</v>
      </c>
      <c r="N4102" t="s">
        <v>513</v>
      </c>
      <c r="O4102" t="s">
        <v>193</v>
      </c>
      <c r="P4102" t="s">
        <v>31</v>
      </c>
      <c r="Q4102">
        <v>937.77</v>
      </c>
      <c r="R4102" t="s">
        <v>32</v>
      </c>
      <c r="S4102" t="s">
        <v>33</v>
      </c>
      <c r="T4102">
        <v>1</v>
      </c>
      <c r="U4102" t="s">
        <v>4825</v>
      </c>
      <c r="V4102">
        <v>18.010000000000002</v>
      </c>
      <c r="W4102" t="s">
        <v>35</v>
      </c>
      <c r="X4102">
        <v>1</v>
      </c>
      <c r="Y4102">
        <v>8</v>
      </c>
      <c r="Z4102">
        <v>8</v>
      </c>
      <c r="AA4102" t="s">
        <v>53</v>
      </c>
      <c r="AB4102" t="s">
        <v>37</v>
      </c>
      <c r="AC4102" t="s">
        <v>55</v>
      </c>
      <c r="AD4102">
        <v>7</v>
      </c>
      <c r="AE4102">
        <v>-0.66000000000008185</v>
      </c>
      <c r="AF4102">
        <v>1</v>
      </c>
      <c r="AG4102" t="s">
        <v>4857</v>
      </c>
      <c r="AH4102">
        <f>moove_smart_Real[[#This Row],[Fuel_Price]]+moove_smart_Real[[#This Row],[Fare_Paid]]</f>
        <v>2858.62</v>
      </c>
    </row>
    <row r="4103" spans="1:34" x14ac:dyDescent="0.25">
      <c r="A4103" t="s">
        <v>4420</v>
      </c>
      <c r="B4103" s="1">
        <v>45322</v>
      </c>
      <c r="C4103" t="s">
        <v>4823</v>
      </c>
      <c r="D4103" t="s">
        <v>41</v>
      </c>
      <c r="E4103">
        <v>1847.69</v>
      </c>
      <c r="F4103">
        <v>1664.3</v>
      </c>
      <c r="G4103">
        <v>39.700000000000003</v>
      </c>
      <c r="H4103">
        <v>14.7</v>
      </c>
      <c r="I4103">
        <v>2.2999999999999998</v>
      </c>
      <c r="J4103" t="s">
        <v>35</v>
      </c>
      <c r="K4103" t="s">
        <v>59</v>
      </c>
      <c r="L4103">
        <v>3</v>
      </c>
      <c r="M4103">
        <v>0</v>
      </c>
      <c r="N4103" t="s">
        <v>162</v>
      </c>
      <c r="O4103" t="s">
        <v>188</v>
      </c>
      <c r="P4103" t="s">
        <v>52</v>
      </c>
      <c r="Q4103">
        <v>1029.51</v>
      </c>
      <c r="R4103" t="s">
        <v>32</v>
      </c>
      <c r="S4103" t="s">
        <v>33</v>
      </c>
      <c r="T4103">
        <v>1</v>
      </c>
      <c r="U4103" t="s">
        <v>4825</v>
      </c>
      <c r="V4103">
        <v>9.2799999999999994</v>
      </c>
      <c r="W4103" t="s">
        <v>28</v>
      </c>
      <c r="X4103">
        <v>0</v>
      </c>
      <c r="Y4103">
        <v>5</v>
      </c>
      <c r="Z4103">
        <v>12</v>
      </c>
      <c r="AA4103" t="s">
        <v>53</v>
      </c>
      <c r="AB4103" t="s">
        <v>37</v>
      </c>
      <c r="AC4103" t="s">
        <v>55</v>
      </c>
      <c r="AD4103">
        <v>25.000000000000004</v>
      </c>
      <c r="AE4103">
        <v>183.3900000000001</v>
      </c>
      <c r="AF4103">
        <v>1</v>
      </c>
      <c r="AG4103" t="s">
        <v>38</v>
      </c>
      <c r="AH4103">
        <f>moove_smart_Real[[#This Row],[Fuel_Price]]+moove_smart_Real[[#This Row],[Fare_Paid]]</f>
        <v>2877.2</v>
      </c>
    </row>
    <row r="4104" spans="1:34" x14ac:dyDescent="0.25">
      <c r="A4104" t="s">
        <v>4421</v>
      </c>
      <c r="B4104" s="1">
        <v>45933</v>
      </c>
      <c r="C4104" t="s">
        <v>95</v>
      </c>
      <c r="D4104" t="s">
        <v>41</v>
      </c>
      <c r="E4104">
        <v>3495.33</v>
      </c>
      <c r="F4104">
        <v>3454.23</v>
      </c>
      <c r="G4104">
        <v>23.5</v>
      </c>
      <c r="H4104">
        <v>10</v>
      </c>
      <c r="I4104">
        <v>4.8</v>
      </c>
      <c r="J4104" t="s">
        <v>28</v>
      </c>
      <c r="K4104" t="s">
        <v>4820</v>
      </c>
      <c r="L4104">
        <v>0</v>
      </c>
      <c r="M4104">
        <v>0</v>
      </c>
      <c r="N4104" t="s">
        <v>136</v>
      </c>
      <c r="O4104" t="s">
        <v>43</v>
      </c>
      <c r="P4104" t="s">
        <v>44</v>
      </c>
      <c r="Q4104">
        <v>1169.31</v>
      </c>
      <c r="R4104" t="s">
        <v>32</v>
      </c>
      <c r="S4104" t="s">
        <v>33</v>
      </c>
      <c r="T4104">
        <v>1</v>
      </c>
      <c r="U4104" t="s">
        <v>89</v>
      </c>
      <c r="V4104">
        <v>3.85</v>
      </c>
      <c r="W4104" t="s">
        <v>35</v>
      </c>
      <c r="X4104">
        <v>1</v>
      </c>
      <c r="Y4104">
        <v>15</v>
      </c>
      <c r="Z4104">
        <v>2</v>
      </c>
      <c r="AA4104" t="s">
        <v>78</v>
      </c>
      <c r="AB4104" t="s">
        <v>37</v>
      </c>
      <c r="AC4104" t="s">
        <v>46</v>
      </c>
      <c r="AD4104">
        <v>13.5</v>
      </c>
      <c r="AE4104">
        <v>41.099999999999909</v>
      </c>
      <c r="AF4104">
        <v>0</v>
      </c>
      <c r="AG4104" t="s">
        <v>4857</v>
      </c>
      <c r="AH4104">
        <f>moove_smart_Real[[#This Row],[Fuel_Price]]+moove_smart_Real[[#This Row],[Fare_Paid]]</f>
        <v>4664.6399999999994</v>
      </c>
    </row>
    <row r="4105" spans="1:34" x14ac:dyDescent="0.25">
      <c r="A4105" t="s">
        <v>4422</v>
      </c>
      <c r="B4105" s="1">
        <v>45953</v>
      </c>
      <c r="C4105" t="s">
        <v>173</v>
      </c>
      <c r="D4105" t="s">
        <v>49</v>
      </c>
      <c r="E4105">
        <v>3113.56</v>
      </c>
      <c r="F4105">
        <v>3041.08</v>
      </c>
      <c r="G4105">
        <v>72.7</v>
      </c>
      <c r="H4105">
        <v>61.7</v>
      </c>
      <c r="I4105">
        <v>3.2</v>
      </c>
      <c r="J4105" t="s">
        <v>28</v>
      </c>
      <c r="K4105" t="s">
        <v>4820</v>
      </c>
      <c r="L4105">
        <v>0</v>
      </c>
      <c r="M4105">
        <v>0</v>
      </c>
      <c r="N4105" t="s">
        <v>69</v>
      </c>
      <c r="O4105" t="s">
        <v>145</v>
      </c>
      <c r="P4105" t="s">
        <v>52</v>
      </c>
      <c r="Q4105">
        <v>875.01</v>
      </c>
      <c r="R4105" t="s">
        <v>76</v>
      </c>
      <c r="S4105" t="s">
        <v>33</v>
      </c>
      <c r="T4105">
        <v>1</v>
      </c>
      <c r="U4105" t="s">
        <v>4825</v>
      </c>
      <c r="V4105">
        <v>7.71</v>
      </c>
      <c r="W4105" t="s">
        <v>35</v>
      </c>
      <c r="X4105">
        <v>1</v>
      </c>
      <c r="Y4105">
        <v>16</v>
      </c>
      <c r="Z4105">
        <v>15</v>
      </c>
      <c r="AA4105" t="s">
        <v>78</v>
      </c>
      <c r="AB4105" t="s">
        <v>54</v>
      </c>
      <c r="AC4105" t="s">
        <v>46</v>
      </c>
      <c r="AD4105">
        <v>11</v>
      </c>
      <c r="AE4105">
        <v>72.480000000000018</v>
      </c>
      <c r="AF4105">
        <v>0</v>
      </c>
      <c r="AG4105" t="s">
        <v>4857</v>
      </c>
      <c r="AH4105">
        <f>moove_smart_Real[[#This Row],[Fuel_Price]]+moove_smart_Real[[#This Row],[Fare_Paid]]</f>
        <v>3988.5699999999997</v>
      </c>
    </row>
    <row r="4106" spans="1:34" x14ac:dyDescent="0.25">
      <c r="A4106" t="s">
        <v>4423</v>
      </c>
      <c r="B4106" s="1">
        <v>45984</v>
      </c>
      <c r="C4106" t="s">
        <v>4822</v>
      </c>
      <c r="D4106" t="s">
        <v>49</v>
      </c>
      <c r="E4106">
        <v>2430.94</v>
      </c>
      <c r="F4106">
        <v>2484.0700000000002</v>
      </c>
      <c r="G4106">
        <v>13.8</v>
      </c>
      <c r="H4106">
        <v>10</v>
      </c>
      <c r="I4106">
        <v>4.5</v>
      </c>
      <c r="J4106" t="s">
        <v>28</v>
      </c>
      <c r="K4106" t="s">
        <v>4820</v>
      </c>
      <c r="L4106">
        <v>0</v>
      </c>
      <c r="M4106">
        <v>0</v>
      </c>
      <c r="N4106" t="s">
        <v>120</v>
      </c>
      <c r="O4106" t="s">
        <v>242</v>
      </c>
      <c r="P4106" t="s">
        <v>31</v>
      </c>
      <c r="Q4106">
        <v>901.82</v>
      </c>
      <c r="R4106" t="s">
        <v>32</v>
      </c>
      <c r="S4106" t="s">
        <v>33</v>
      </c>
      <c r="T4106">
        <v>1</v>
      </c>
      <c r="U4106" t="s">
        <v>45</v>
      </c>
      <c r="V4106">
        <v>15.56</v>
      </c>
      <c r="W4106" t="s">
        <v>35</v>
      </c>
      <c r="X4106">
        <v>1</v>
      </c>
      <c r="Y4106">
        <v>13</v>
      </c>
      <c r="Z4106">
        <v>2</v>
      </c>
      <c r="AA4106" t="s">
        <v>53</v>
      </c>
      <c r="AB4106" t="s">
        <v>37</v>
      </c>
      <c r="AC4106" t="s">
        <v>38</v>
      </c>
      <c r="AD4106">
        <v>3.8000000000000007</v>
      </c>
      <c r="AE4106">
        <v>-53.130000000000109</v>
      </c>
      <c r="AF4106">
        <v>0</v>
      </c>
      <c r="AG4106" t="s">
        <v>4857</v>
      </c>
      <c r="AH4106">
        <f>moove_smart_Real[[#This Row],[Fuel_Price]]+moove_smart_Real[[#This Row],[Fare_Paid]]</f>
        <v>3332.76</v>
      </c>
    </row>
    <row r="4107" spans="1:34" x14ac:dyDescent="0.25">
      <c r="A4107" t="s">
        <v>4424</v>
      </c>
      <c r="B4107" s="1">
        <v>45342</v>
      </c>
      <c r="C4107" t="s">
        <v>4819</v>
      </c>
      <c r="D4107" t="s">
        <v>41</v>
      </c>
      <c r="E4107">
        <v>2766.79</v>
      </c>
      <c r="F4107">
        <v>2618.75</v>
      </c>
      <c r="G4107">
        <v>6.6</v>
      </c>
      <c r="H4107">
        <v>10</v>
      </c>
      <c r="I4107">
        <v>3.2</v>
      </c>
      <c r="J4107" t="s">
        <v>28</v>
      </c>
      <c r="K4107" t="s">
        <v>4820</v>
      </c>
      <c r="L4107">
        <v>0</v>
      </c>
      <c r="M4107">
        <v>0</v>
      </c>
      <c r="N4107" t="s">
        <v>50</v>
      </c>
      <c r="O4107" t="s">
        <v>265</v>
      </c>
      <c r="P4107" t="s">
        <v>44</v>
      </c>
      <c r="Q4107">
        <v>1264.82</v>
      </c>
      <c r="R4107" t="s">
        <v>32</v>
      </c>
      <c r="S4107" t="s">
        <v>33</v>
      </c>
      <c r="T4107">
        <v>1</v>
      </c>
      <c r="U4107" t="s">
        <v>45</v>
      </c>
      <c r="V4107">
        <v>14.2</v>
      </c>
      <c r="W4107" t="s">
        <v>28</v>
      </c>
      <c r="X4107">
        <v>0</v>
      </c>
      <c r="Y4107">
        <v>11</v>
      </c>
      <c r="Z4107">
        <v>5</v>
      </c>
      <c r="AA4107" t="s">
        <v>78</v>
      </c>
      <c r="AB4107" t="s">
        <v>37</v>
      </c>
      <c r="AC4107" t="s">
        <v>38</v>
      </c>
      <c r="AD4107">
        <v>-3.4000000000000004</v>
      </c>
      <c r="AE4107">
        <v>148.03999999999996</v>
      </c>
      <c r="AF4107">
        <v>0</v>
      </c>
      <c r="AG4107" t="s">
        <v>4857</v>
      </c>
      <c r="AH4107">
        <f>moove_smart_Real[[#This Row],[Fuel_Price]]+moove_smart_Real[[#This Row],[Fare_Paid]]</f>
        <v>4031.6099999999997</v>
      </c>
    </row>
    <row r="4108" spans="1:34" x14ac:dyDescent="0.25">
      <c r="A4108" t="s">
        <v>4425</v>
      </c>
      <c r="B4108" s="1">
        <v>45854</v>
      </c>
      <c r="C4108" t="s">
        <v>173</v>
      </c>
      <c r="D4108" t="s">
        <v>58</v>
      </c>
      <c r="E4108">
        <v>2494.9899999999998</v>
      </c>
      <c r="F4108">
        <v>2081.1799999999998</v>
      </c>
      <c r="G4108">
        <v>39.799999999999997</v>
      </c>
      <c r="H4108">
        <v>20.8</v>
      </c>
      <c r="I4108">
        <v>4.5</v>
      </c>
      <c r="J4108" t="s">
        <v>35</v>
      </c>
      <c r="K4108" t="s">
        <v>177</v>
      </c>
      <c r="L4108">
        <v>5</v>
      </c>
      <c r="M4108">
        <v>0</v>
      </c>
      <c r="N4108" t="s">
        <v>174</v>
      </c>
      <c r="O4108" t="s">
        <v>469</v>
      </c>
      <c r="P4108" t="s">
        <v>52</v>
      </c>
      <c r="Q4108">
        <v>972.56</v>
      </c>
      <c r="R4108" t="s">
        <v>32</v>
      </c>
      <c r="S4108" t="s">
        <v>33</v>
      </c>
      <c r="T4108">
        <v>1</v>
      </c>
      <c r="U4108" t="s">
        <v>4825</v>
      </c>
      <c r="V4108">
        <v>11.79</v>
      </c>
      <c r="W4108" t="s">
        <v>35</v>
      </c>
      <c r="X4108">
        <v>1</v>
      </c>
      <c r="Y4108">
        <v>7</v>
      </c>
      <c r="Z4108">
        <v>11</v>
      </c>
      <c r="AA4108" t="s">
        <v>36</v>
      </c>
      <c r="AB4108" t="s">
        <v>37</v>
      </c>
      <c r="AC4108" t="s">
        <v>38</v>
      </c>
      <c r="AD4108">
        <v>18.999999999999996</v>
      </c>
      <c r="AE4108">
        <v>413.80999999999995</v>
      </c>
      <c r="AF4108">
        <v>1</v>
      </c>
      <c r="AG4108" t="s">
        <v>38</v>
      </c>
      <c r="AH4108">
        <f>moove_smart_Real[[#This Row],[Fuel_Price]]+moove_smart_Real[[#This Row],[Fare_Paid]]</f>
        <v>3467.5499999999997</v>
      </c>
    </row>
    <row r="4109" spans="1:34" x14ac:dyDescent="0.25">
      <c r="A4109" t="s">
        <v>4426</v>
      </c>
      <c r="B4109" s="1">
        <v>45294</v>
      </c>
      <c r="C4109" t="s">
        <v>173</v>
      </c>
      <c r="D4109" t="s">
        <v>58</v>
      </c>
      <c r="E4109">
        <v>2275.04</v>
      </c>
      <c r="F4109">
        <v>2107.29</v>
      </c>
      <c r="G4109">
        <v>44.2</v>
      </c>
      <c r="H4109">
        <v>39.200000000000003</v>
      </c>
      <c r="I4109">
        <v>2.2999999999999998</v>
      </c>
      <c r="J4109" t="s">
        <v>35</v>
      </c>
      <c r="K4109" t="s">
        <v>150</v>
      </c>
      <c r="L4109">
        <v>6</v>
      </c>
      <c r="M4109">
        <v>0</v>
      </c>
      <c r="N4109" t="s">
        <v>159</v>
      </c>
      <c r="O4109" t="s">
        <v>618</v>
      </c>
      <c r="P4109" t="s">
        <v>31</v>
      </c>
      <c r="Q4109">
        <v>1137.74</v>
      </c>
      <c r="R4109" t="s">
        <v>32</v>
      </c>
      <c r="S4109" t="s">
        <v>33</v>
      </c>
      <c r="T4109">
        <v>1</v>
      </c>
      <c r="U4109" t="s">
        <v>89</v>
      </c>
      <c r="V4109">
        <v>1.06</v>
      </c>
      <c r="W4109" t="s">
        <v>35</v>
      </c>
      <c r="X4109">
        <v>1</v>
      </c>
      <c r="Y4109">
        <v>9</v>
      </c>
      <c r="Z4109">
        <v>14</v>
      </c>
      <c r="AA4109" t="s">
        <v>53</v>
      </c>
      <c r="AB4109" t="s">
        <v>37</v>
      </c>
      <c r="AC4109" t="s">
        <v>46</v>
      </c>
      <c r="AD4109">
        <v>5</v>
      </c>
      <c r="AE4109">
        <v>167.75</v>
      </c>
      <c r="AF4109">
        <v>1</v>
      </c>
      <c r="AG4109" t="s">
        <v>4857</v>
      </c>
      <c r="AH4109">
        <f>moove_smart_Real[[#This Row],[Fuel_Price]]+moove_smart_Real[[#This Row],[Fare_Paid]]</f>
        <v>3412.7799999999997</v>
      </c>
    </row>
    <row r="4110" spans="1:34" x14ac:dyDescent="0.25">
      <c r="A4110" t="s">
        <v>4427</v>
      </c>
      <c r="B4110" s="1">
        <v>45712</v>
      </c>
      <c r="C4110" t="s">
        <v>173</v>
      </c>
      <c r="D4110" t="s">
        <v>49</v>
      </c>
      <c r="E4110">
        <v>2916.58</v>
      </c>
      <c r="F4110">
        <v>2703.14</v>
      </c>
      <c r="G4110">
        <v>69.599999999999994</v>
      </c>
      <c r="H4110">
        <v>63.6</v>
      </c>
      <c r="I4110">
        <v>3.9</v>
      </c>
      <c r="J4110" t="s">
        <v>28</v>
      </c>
      <c r="K4110" t="s">
        <v>4820</v>
      </c>
      <c r="L4110">
        <v>0</v>
      </c>
      <c r="M4110">
        <v>0</v>
      </c>
      <c r="N4110" t="s">
        <v>325</v>
      </c>
      <c r="O4110" t="s">
        <v>815</v>
      </c>
      <c r="P4110" t="s">
        <v>52</v>
      </c>
      <c r="Q4110">
        <v>955.5</v>
      </c>
      <c r="R4110" t="s">
        <v>32</v>
      </c>
      <c r="S4110" t="s">
        <v>33</v>
      </c>
      <c r="T4110">
        <v>1</v>
      </c>
      <c r="U4110" t="s">
        <v>45</v>
      </c>
      <c r="V4110">
        <v>17.559999999999999</v>
      </c>
      <c r="W4110" t="s">
        <v>35</v>
      </c>
      <c r="X4110">
        <v>1</v>
      </c>
      <c r="Y4110">
        <v>9</v>
      </c>
      <c r="Z4110">
        <v>4</v>
      </c>
      <c r="AA4110" t="s">
        <v>53</v>
      </c>
      <c r="AB4110" t="s">
        <v>54</v>
      </c>
      <c r="AC4110" t="s">
        <v>55</v>
      </c>
      <c r="AD4110">
        <v>5.9999999999999929</v>
      </c>
      <c r="AE4110">
        <v>213.44000000000005</v>
      </c>
      <c r="AF4110">
        <v>0</v>
      </c>
      <c r="AG4110" t="s">
        <v>4857</v>
      </c>
      <c r="AH4110">
        <f>moove_smart_Real[[#This Row],[Fuel_Price]]+moove_smart_Real[[#This Row],[Fare_Paid]]</f>
        <v>3872.08</v>
      </c>
    </row>
    <row r="4111" spans="1:34" x14ac:dyDescent="0.25">
      <c r="A4111" t="s">
        <v>4428</v>
      </c>
      <c r="B4111" s="1">
        <v>45424</v>
      </c>
      <c r="C4111" t="s">
        <v>4821</v>
      </c>
      <c r="D4111" t="s">
        <v>49</v>
      </c>
      <c r="E4111">
        <v>1579.9</v>
      </c>
      <c r="F4111">
        <v>1188.53</v>
      </c>
      <c r="G4111">
        <v>59.2</v>
      </c>
      <c r="H4111">
        <v>52.2</v>
      </c>
      <c r="I4111">
        <v>3.1</v>
      </c>
      <c r="J4111" t="s">
        <v>28</v>
      </c>
      <c r="K4111" t="s">
        <v>4820</v>
      </c>
      <c r="L4111">
        <v>0</v>
      </c>
      <c r="M4111">
        <v>0</v>
      </c>
      <c r="N4111" t="s">
        <v>151</v>
      </c>
      <c r="O4111" t="s">
        <v>70</v>
      </c>
      <c r="P4111" t="s">
        <v>31</v>
      </c>
      <c r="Q4111">
        <v>849.97</v>
      </c>
      <c r="R4111" t="s">
        <v>32</v>
      </c>
      <c r="S4111" t="s">
        <v>33</v>
      </c>
      <c r="T4111">
        <v>1</v>
      </c>
      <c r="U4111" t="s">
        <v>89</v>
      </c>
      <c r="V4111">
        <v>-0.69</v>
      </c>
      <c r="W4111" t="s">
        <v>35</v>
      </c>
      <c r="X4111">
        <v>1</v>
      </c>
      <c r="Y4111">
        <v>13</v>
      </c>
      <c r="Z4111">
        <v>2</v>
      </c>
      <c r="AA4111" t="s">
        <v>53</v>
      </c>
      <c r="AB4111" t="s">
        <v>54</v>
      </c>
      <c r="AC4111" t="s">
        <v>55</v>
      </c>
      <c r="AD4111">
        <v>7</v>
      </c>
      <c r="AE4111">
        <v>391.37000000000012</v>
      </c>
      <c r="AF4111">
        <v>0</v>
      </c>
      <c r="AG4111" t="s">
        <v>4857</v>
      </c>
      <c r="AH4111">
        <f>moove_smart_Real[[#This Row],[Fuel_Price]]+moove_smart_Real[[#This Row],[Fare_Paid]]</f>
        <v>2429.87</v>
      </c>
    </row>
    <row r="4112" spans="1:34" x14ac:dyDescent="0.25">
      <c r="A4112" t="s">
        <v>4429</v>
      </c>
      <c r="B4112" s="1">
        <v>45938</v>
      </c>
      <c r="C4112" t="s">
        <v>173</v>
      </c>
      <c r="D4112" t="s">
        <v>41</v>
      </c>
      <c r="E4112">
        <v>3214.87</v>
      </c>
      <c r="F4112">
        <v>2993.01</v>
      </c>
      <c r="G4112">
        <v>40.1</v>
      </c>
      <c r="H4112">
        <v>16.100000000000001</v>
      </c>
      <c r="I4112">
        <v>3.2</v>
      </c>
      <c r="J4112" t="s">
        <v>28</v>
      </c>
      <c r="K4112" t="s">
        <v>4820</v>
      </c>
      <c r="L4112">
        <v>0</v>
      </c>
      <c r="M4112">
        <v>0</v>
      </c>
      <c r="N4112" t="s">
        <v>190</v>
      </c>
      <c r="O4112" t="s">
        <v>196</v>
      </c>
      <c r="P4112" t="s">
        <v>52</v>
      </c>
      <c r="Q4112">
        <v>838.09</v>
      </c>
      <c r="R4112" t="s">
        <v>32</v>
      </c>
      <c r="S4112" t="s">
        <v>33</v>
      </c>
      <c r="T4112">
        <v>1</v>
      </c>
      <c r="U4112" t="s">
        <v>45</v>
      </c>
      <c r="V4112">
        <v>1.29</v>
      </c>
      <c r="W4112" t="s">
        <v>35</v>
      </c>
      <c r="X4112">
        <v>1</v>
      </c>
      <c r="Y4112">
        <v>2</v>
      </c>
      <c r="Z4112">
        <v>1</v>
      </c>
      <c r="AA4112" t="s">
        <v>53</v>
      </c>
      <c r="AB4112" t="s">
        <v>54</v>
      </c>
      <c r="AC4112" t="s">
        <v>46</v>
      </c>
      <c r="AD4112">
        <v>24</v>
      </c>
      <c r="AE4112">
        <v>221.85999999999967</v>
      </c>
      <c r="AF4112">
        <v>0</v>
      </c>
      <c r="AG4112" t="s">
        <v>38</v>
      </c>
      <c r="AH4112">
        <f>moove_smart_Real[[#This Row],[Fuel_Price]]+moove_smart_Real[[#This Row],[Fare_Paid]]</f>
        <v>4052.96</v>
      </c>
    </row>
    <row r="4113" spans="1:34" x14ac:dyDescent="0.25">
      <c r="A4113" t="s">
        <v>4430</v>
      </c>
      <c r="B4113" s="1">
        <v>46000</v>
      </c>
      <c r="C4113" t="s">
        <v>4819</v>
      </c>
      <c r="D4113" t="s">
        <v>49</v>
      </c>
      <c r="E4113">
        <v>3177.01</v>
      </c>
      <c r="F4113">
        <v>2869.4</v>
      </c>
      <c r="G4113">
        <v>31.9</v>
      </c>
      <c r="H4113">
        <v>16.899999999999999</v>
      </c>
      <c r="I4113">
        <v>1.6</v>
      </c>
      <c r="J4113" t="s">
        <v>35</v>
      </c>
      <c r="K4113" t="s">
        <v>92</v>
      </c>
      <c r="L4113">
        <v>1</v>
      </c>
      <c r="M4113">
        <v>0</v>
      </c>
      <c r="N4113" t="s">
        <v>124</v>
      </c>
      <c r="O4113" t="s">
        <v>354</v>
      </c>
      <c r="P4113" t="s">
        <v>52</v>
      </c>
      <c r="Q4113">
        <v>821.77</v>
      </c>
      <c r="R4113" t="s">
        <v>76</v>
      </c>
      <c r="S4113" t="s">
        <v>33</v>
      </c>
      <c r="T4113">
        <v>1</v>
      </c>
      <c r="U4113" t="s">
        <v>4825</v>
      </c>
      <c r="V4113">
        <v>12.58</v>
      </c>
      <c r="W4113" t="s">
        <v>28</v>
      </c>
      <c r="X4113">
        <v>0</v>
      </c>
      <c r="Y4113">
        <v>12</v>
      </c>
      <c r="Z4113">
        <v>5</v>
      </c>
      <c r="AA4113" t="s">
        <v>78</v>
      </c>
      <c r="AB4113" t="s">
        <v>54</v>
      </c>
      <c r="AC4113" t="s">
        <v>55</v>
      </c>
      <c r="AD4113">
        <v>15</v>
      </c>
      <c r="AE4113">
        <v>307.61000000000013</v>
      </c>
      <c r="AF4113">
        <v>1</v>
      </c>
      <c r="AG4113" t="s">
        <v>4857</v>
      </c>
      <c r="AH4113">
        <f>moove_smart_Real[[#This Row],[Fuel_Price]]+moove_smart_Real[[#This Row],[Fare_Paid]]</f>
        <v>3998.78</v>
      </c>
    </row>
    <row r="4114" spans="1:34" x14ac:dyDescent="0.25">
      <c r="A4114" t="s">
        <v>4431</v>
      </c>
      <c r="B4114" s="1">
        <v>45797</v>
      </c>
      <c r="C4114" t="s">
        <v>4819</v>
      </c>
      <c r="D4114" t="s">
        <v>58</v>
      </c>
      <c r="E4114">
        <v>3156.84</v>
      </c>
      <c r="F4114">
        <v>3120.22</v>
      </c>
      <c r="G4114">
        <v>20.5</v>
      </c>
      <c r="H4114">
        <v>10</v>
      </c>
      <c r="I4114">
        <v>5</v>
      </c>
      <c r="J4114" t="s">
        <v>28</v>
      </c>
      <c r="K4114" t="s">
        <v>4820</v>
      </c>
      <c r="L4114">
        <v>0</v>
      </c>
      <c r="M4114">
        <v>0</v>
      </c>
      <c r="N4114" t="s">
        <v>320</v>
      </c>
      <c r="O4114" t="s">
        <v>193</v>
      </c>
      <c r="P4114" t="s">
        <v>44</v>
      </c>
      <c r="Q4114">
        <v>1017.18</v>
      </c>
      <c r="R4114" t="s">
        <v>32</v>
      </c>
      <c r="S4114" t="s">
        <v>33</v>
      </c>
      <c r="T4114">
        <v>1</v>
      </c>
      <c r="U4114" t="s">
        <v>45</v>
      </c>
      <c r="V4114">
        <v>9.4700000000000006</v>
      </c>
      <c r="W4114" t="s">
        <v>35</v>
      </c>
      <c r="X4114">
        <v>1</v>
      </c>
      <c r="Y4114">
        <v>2</v>
      </c>
      <c r="Z4114">
        <v>14</v>
      </c>
      <c r="AA4114" t="s">
        <v>78</v>
      </c>
      <c r="AB4114" t="s">
        <v>54</v>
      </c>
      <c r="AC4114" t="s">
        <v>46</v>
      </c>
      <c r="AD4114">
        <v>10.5</v>
      </c>
      <c r="AE4114">
        <v>36.620000000000346</v>
      </c>
      <c r="AF4114">
        <v>0</v>
      </c>
      <c r="AG4114" t="s">
        <v>38</v>
      </c>
      <c r="AH4114">
        <f>moove_smart_Real[[#This Row],[Fuel_Price]]+moove_smart_Real[[#This Row],[Fare_Paid]]</f>
        <v>4174.0200000000004</v>
      </c>
    </row>
    <row r="4115" spans="1:34" x14ac:dyDescent="0.25">
      <c r="A4115" t="s">
        <v>4432</v>
      </c>
      <c r="B4115" s="1">
        <v>45413</v>
      </c>
      <c r="C4115" t="s">
        <v>173</v>
      </c>
      <c r="D4115" t="s">
        <v>49</v>
      </c>
      <c r="E4115">
        <v>3237.37</v>
      </c>
      <c r="F4115">
        <v>3115.16</v>
      </c>
      <c r="G4115">
        <v>60.3</v>
      </c>
      <c r="H4115">
        <v>55.3</v>
      </c>
      <c r="I4115">
        <v>1.1000000000000001</v>
      </c>
      <c r="J4115" t="s">
        <v>28</v>
      </c>
      <c r="K4115" t="s">
        <v>4820</v>
      </c>
      <c r="L4115">
        <v>0</v>
      </c>
      <c r="M4115">
        <v>0</v>
      </c>
      <c r="N4115" t="s">
        <v>392</v>
      </c>
      <c r="O4115" t="s">
        <v>580</v>
      </c>
      <c r="P4115" t="s">
        <v>81</v>
      </c>
      <c r="Q4115">
        <v>911.47</v>
      </c>
      <c r="R4115" t="s">
        <v>76</v>
      </c>
      <c r="S4115" t="s">
        <v>33</v>
      </c>
      <c r="T4115">
        <v>1</v>
      </c>
      <c r="U4115" t="s">
        <v>89</v>
      </c>
      <c r="V4115">
        <v>12.52</v>
      </c>
      <c r="W4115" t="s">
        <v>28</v>
      </c>
      <c r="X4115">
        <v>0</v>
      </c>
      <c r="Y4115">
        <v>11</v>
      </c>
      <c r="Z4115">
        <v>13</v>
      </c>
      <c r="AA4115" t="s">
        <v>36</v>
      </c>
      <c r="AB4115" t="s">
        <v>37</v>
      </c>
      <c r="AC4115" t="s">
        <v>46</v>
      </c>
      <c r="AD4115">
        <v>5</v>
      </c>
      <c r="AE4115">
        <v>122.21000000000004</v>
      </c>
      <c r="AF4115">
        <v>1</v>
      </c>
      <c r="AG4115" t="s">
        <v>4857</v>
      </c>
      <c r="AH4115">
        <f>moove_smart_Real[[#This Row],[Fuel_Price]]+moove_smart_Real[[#This Row],[Fare_Paid]]</f>
        <v>4148.84</v>
      </c>
    </row>
    <row r="4116" spans="1:34" x14ac:dyDescent="0.25">
      <c r="A4116" t="s">
        <v>4433</v>
      </c>
      <c r="B4116" s="1">
        <v>45459</v>
      </c>
      <c r="C4116" t="s">
        <v>95</v>
      </c>
      <c r="D4116" t="s">
        <v>58</v>
      </c>
      <c r="E4116">
        <v>2045.24</v>
      </c>
      <c r="F4116">
        <v>1974.37</v>
      </c>
      <c r="G4116">
        <v>32.1</v>
      </c>
      <c r="H4116">
        <v>14.1</v>
      </c>
      <c r="I4116">
        <v>3.7</v>
      </c>
      <c r="J4116" t="s">
        <v>28</v>
      </c>
      <c r="K4116" t="s">
        <v>4820</v>
      </c>
      <c r="L4116">
        <v>0</v>
      </c>
      <c r="M4116">
        <v>0</v>
      </c>
      <c r="N4116" t="s">
        <v>278</v>
      </c>
      <c r="O4116" t="s">
        <v>959</v>
      </c>
      <c r="P4116" t="s">
        <v>31</v>
      </c>
      <c r="Q4116">
        <v>785.04</v>
      </c>
      <c r="R4116" t="s">
        <v>76</v>
      </c>
      <c r="S4116" t="s">
        <v>33</v>
      </c>
      <c r="T4116">
        <v>1</v>
      </c>
      <c r="U4116" t="s">
        <v>4825</v>
      </c>
      <c r="V4116">
        <v>-4.4400000000000004</v>
      </c>
      <c r="W4116" t="s">
        <v>35</v>
      </c>
      <c r="X4116">
        <v>1</v>
      </c>
      <c r="Y4116">
        <v>14</v>
      </c>
      <c r="Z4116">
        <v>15</v>
      </c>
      <c r="AA4116" t="s">
        <v>53</v>
      </c>
      <c r="AB4116" t="s">
        <v>37</v>
      </c>
      <c r="AC4116" t="s">
        <v>55</v>
      </c>
      <c r="AD4116">
        <v>18</v>
      </c>
      <c r="AE4116">
        <v>70.870000000000118</v>
      </c>
      <c r="AF4116">
        <v>0</v>
      </c>
      <c r="AG4116" t="s">
        <v>4857</v>
      </c>
      <c r="AH4116">
        <f>moove_smart_Real[[#This Row],[Fuel_Price]]+moove_smart_Real[[#This Row],[Fare_Paid]]</f>
        <v>2830.2799999999997</v>
      </c>
    </row>
    <row r="4117" spans="1:34" x14ac:dyDescent="0.25">
      <c r="A4117" t="s">
        <v>4434</v>
      </c>
      <c r="B4117" s="1">
        <v>45924</v>
      </c>
      <c r="C4117" t="s">
        <v>4819</v>
      </c>
      <c r="D4117" t="s">
        <v>41</v>
      </c>
      <c r="E4117">
        <v>2351.02</v>
      </c>
      <c r="F4117">
        <v>2300.71</v>
      </c>
      <c r="G4117">
        <v>92.4</v>
      </c>
      <c r="H4117">
        <v>71.400000000000006</v>
      </c>
      <c r="I4117">
        <v>4.0999999999999996</v>
      </c>
      <c r="J4117" t="s">
        <v>35</v>
      </c>
      <c r="K4117" t="s">
        <v>109</v>
      </c>
      <c r="L4117">
        <v>2</v>
      </c>
      <c r="M4117">
        <v>1</v>
      </c>
      <c r="N4117" t="s">
        <v>387</v>
      </c>
      <c r="O4117" t="s">
        <v>125</v>
      </c>
      <c r="P4117" t="s">
        <v>52</v>
      </c>
      <c r="Q4117">
        <v>1167.3900000000001</v>
      </c>
      <c r="R4117" t="s">
        <v>76</v>
      </c>
      <c r="S4117" t="s">
        <v>33</v>
      </c>
      <c r="T4117">
        <v>1</v>
      </c>
      <c r="U4117" t="s">
        <v>45</v>
      </c>
      <c r="V4117">
        <v>9.69</v>
      </c>
      <c r="W4117" t="s">
        <v>35</v>
      </c>
      <c r="X4117">
        <v>1</v>
      </c>
      <c r="Y4117">
        <v>17</v>
      </c>
      <c r="Z4117">
        <v>6</v>
      </c>
      <c r="AA4117" t="s">
        <v>36</v>
      </c>
      <c r="AB4117" t="s">
        <v>54</v>
      </c>
      <c r="AC4117" t="s">
        <v>38</v>
      </c>
      <c r="AD4117">
        <v>21</v>
      </c>
      <c r="AE4117">
        <v>50.309999999999945</v>
      </c>
      <c r="AF4117">
        <v>1</v>
      </c>
      <c r="AG4117" t="s">
        <v>4857</v>
      </c>
      <c r="AH4117">
        <f>moove_smart_Real[[#This Row],[Fuel_Price]]+moove_smart_Real[[#This Row],[Fare_Paid]]</f>
        <v>3518.41</v>
      </c>
    </row>
    <row r="4118" spans="1:34" x14ac:dyDescent="0.25">
      <c r="A4118" t="s">
        <v>4435</v>
      </c>
      <c r="B4118" s="1">
        <v>45850</v>
      </c>
      <c r="C4118" t="s">
        <v>4822</v>
      </c>
      <c r="D4118" t="s">
        <v>58</v>
      </c>
      <c r="E4118">
        <v>2338.96</v>
      </c>
      <c r="F4118">
        <v>2354.65</v>
      </c>
      <c r="G4118">
        <v>5.5</v>
      </c>
      <c r="H4118">
        <v>10</v>
      </c>
      <c r="I4118">
        <v>4.8</v>
      </c>
      <c r="J4118" t="s">
        <v>28</v>
      </c>
      <c r="K4118" t="s">
        <v>4820</v>
      </c>
      <c r="L4118">
        <v>0</v>
      </c>
      <c r="M4118">
        <v>0</v>
      </c>
      <c r="N4118" t="s">
        <v>366</v>
      </c>
      <c r="O4118" t="s">
        <v>1171</v>
      </c>
      <c r="P4118" t="s">
        <v>52</v>
      </c>
      <c r="Q4118">
        <v>1268.45</v>
      </c>
      <c r="R4118" t="s">
        <v>32</v>
      </c>
      <c r="S4118" t="s">
        <v>33</v>
      </c>
      <c r="T4118">
        <v>1</v>
      </c>
      <c r="U4118" t="s">
        <v>89</v>
      </c>
      <c r="V4118">
        <v>10.85</v>
      </c>
      <c r="W4118" t="s">
        <v>28</v>
      </c>
      <c r="X4118">
        <v>0</v>
      </c>
      <c r="Y4118">
        <v>15</v>
      </c>
      <c r="Z4118">
        <v>15</v>
      </c>
      <c r="AA4118" t="s">
        <v>53</v>
      </c>
      <c r="AB4118" t="s">
        <v>37</v>
      </c>
      <c r="AC4118" t="s">
        <v>46</v>
      </c>
      <c r="AD4118">
        <v>-4.5</v>
      </c>
      <c r="AE4118">
        <v>-15.690000000000055</v>
      </c>
      <c r="AF4118">
        <v>0</v>
      </c>
      <c r="AG4118" t="s">
        <v>4857</v>
      </c>
      <c r="AH4118">
        <f>moove_smart_Real[[#This Row],[Fuel_Price]]+moove_smart_Real[[#This Row],[Fare_Paid]]</f>
        <v>3607.41</v>
      </c>
    </row>
    <row r="4119" spans="1:34" x14ac:dyDescent="0.25">
      <c r="A4119" t="s">
        <v>4436</v>
      </c>
      <c r="B4119" s="1">
        <v>45347</v>
      </c>
      <c r="C4119" t="s">
        <v>173</v>
      </c>
      <c r="D4119" t="s">
        <v>27</v>
      </c>
      <c r="E4119">
        <v>3189.65</v>
      </c>
      <c r="F4119">
        <v>2957.17</v>
      </c>
      <c r="G4119">
        <v>50.9</v>
      </c>
      <c r="H4119">
        <v>45.9</v>
      </c>
      <c r="I4119">
        <v>4.7</v>
      </c>
      <c r="J4119" t="s">
        <v>28</v>
      </c>
      <c r="K4119" t="s">
        <v>4820</v>
      </c>
      <c r="L4119">
        <v>0</v>
      </c>
      <c r="M4119">
        <v>0</v>
      </c>
      <c r="N4119" t="s">
        <v>226</v>
      </c>
      <c r="O4119" t="s">
        <v>121</v>
      </c>
      <c r="P4119" t="s">
        <v>44</v>
      </c>
      <c r="Q4119">
        <v>855.05</v>
      </c>
      <c r="R4119" t="s">
        <v>32</v>
      </c>
      <c r="S4119" t="s">
        <v>33</v>
      </c>
      <c r="T4119">
        <v>1</v>
      </c>
      <c r="U4119" t="s">
        <v>89</v>
      </c>
      <c r="V4119">
        <v>12.99</v>
      </c>
      <c r="W4119" t="s">
        <v>35</v>
      </c>
      <c r="X4119">
        <v>1</v>
      </c>
      <c r="Y4119">
        <v>4</v>
      </c>
      <c r="Z4119">
        <v>2</v>
      </c>
      <c r="AA4119" t="s">
        <v>53</v>
      </c>
      <c r="AB4119" t="s">
        <v>37</v>
      </c>
      <c r="AC4119" t="s">
        <v>38</v>
      </c>
      <c r="AD4119">
        <v>5</v>
      </c>
      <c r="AE4119">
        <v>232.48000000000002</v>
      </c>
      <c r="AF4119">
        <v>0</v>
      </c>
      <c r="AG4119" t="s">
        <v>38</v>
      </c>
      <c r="AH4119">
        <f>moove_smart_Real[[#This Row],[Fuel_Price]]+moove_smart_Real[[#This Row],[Fare_Paid]]</f>
        <v>4044.7</v>
      </c>
    </row>
    <row r="4120" spans="1:34" x14ac:dyDescent="0.25">
      <c r="A4120" t="s">
        <v>4437</v>
      </c>
      <c r="B4120" s="1">
        <v>45390</v>
      </c>
      <c r="C4120" t="s">
        <v>4822</v>
      </c>
      <c r="D4120" t="s">
        <v>27</v>
      </c>
      <c r="E4120">
        <v>3293.56</v>
      </c>
      <c r="F4120">
        <v>2925.93</v>
      </c>
      <c r="G4120">
        <v>36.1</v>
      </c>
      <c r="H4120">
        <v>14.1</v>
      </c>
      <c r="I4120">
        <v>4.2</v>
      </c>
      <c r="J4120" t="s">
        <v>35</v>
      </c>
      <c r="K4120" t="s">
        <v>92</v>
      </c>
      <c r="L4120">
        <v>1</v>
      </c>
      <c r="M4120">
        <v>0</v>
      </c>
      <c r="N4120" t="s">
        <v>139</v>
      </c>
      <c r="O4120" t="s">
        <v>343</v>
      </c>
      <c r="P4120" t="s">
        <v>44</v>
      </c>
      <c r="Q4120">
        <v>980.61</v>
      </c>
      <c r="R4120" t="s">
        <v>76</v>
      </c>
      <c r="S4120" t="s">
        <v>33</v>
      </c>
      <c r="T4120">
        <v>1</v>
      </c>
      <c r="U4120" t="s">
        <v>45</v>
      </c>
      <c r="V4120">
        <v>27.91</v>
      </c>
      <c r="W4120" t="s">
        <v>35</v>
      </c>
      <c r="X4120">
        <v>1</v>
      </c>
      <c r="Y4120">
        <v>11</v>
      </c>
      <c r="Z4120">
        <v>1</v>
      </c>
      <c r="AA4120" t="s">
        <v>53</v>
      </c>
      <c r="AB4120" t="s">
        <v>54</v>
      </c>
      <c r="AC4120" t="s">
        <v>55</v>
      </c>
      <c r="AD4120">
        <v>22</v>
      </c>
      <c r="AE4120">
        <v>367.63000000000011</v>
      </c>
      <c r="AF4120">
        <v>1</v>
      </c>
      <c r="AG4120" t="s">
        <v>4857</v>
      </c>
      <c r="AH4120">
        <f>moove_smart_Real[[#This Row],[Fuel_Price]]+moove_smart_Real[[#This Row],[Fare_Paid]]</f>
        <v>4274.17</v>
      </c>
    </row>
    <row r="4121" spans="1:34" x14ac:dyDescent="0.25">
      <c r="A4121" t="s">
        <v>4438</v>
      </c>
      <c r="B4121" s="1">
        <v>45975</v>
      </c>
      <c r="C4121" t="s">
        <v>173</v>
      </c>
      <c r="D4121" t="s">
        <v>49</v>
      </c>
      <c r="E4121">
        <v>4103.43</v>
      </c>
      <c r="F4121">
        <v>4022.12</v>
      </c>
      <c r="G4121">
        <v>96.9</v>
      </c>
      <c r="H4121">
        <v>76.900000000000006</v>
      </c>
      <c r="I4121">
        <v>3.4</v>
      </c>
      <c r="J4121" t="s">
        <v>35</v>
      </c>
      <c r="K4121" t="s">
        <v>109</v>
      </c>
      <c r="L4121">
        <v>2</v>
      </c>
      <c r="M4121">
        <v>1</v>
      </c>
      <c r="N4121" t="s">
        <v>185</v>
      </c>
      <c r="O4121" t="s">
        <v>175</v>
      </c>
      <c r="P4121" t="s">
        <v>81</v>
      </c>
      <c r="Q4121">
        <v>995</v>
      </c>
      <c r="R4121" t="s">
        <v>76</v>
      </c>
      <c r="S4121" t="s">
        <v>33</v>
      </c>
      <c r="T4121">
        <v>1</v>
      </c>
      <c r="U4121" t="s">
        <v>89</v>
      </c>
      <c r="V4121">
        <v>13.3</v>
      </c>
      <c r="W4121" t="s">
        <v>35</v>
      </c>
      <c r="X4121">
        <v>1</v>
      </c>
      <c r="Y4121">
        <v>3</v>
      </c>
      <c r="Z4121">
        <v>10</v>
      </c>
      <c r="AA4121" t="s">
        <v>78</v>
      </c>
      <c r="AB4121" t="s">
        <v>37</v>
      </c>
      <c r="AC4121" t="s">
        <v>55</v>
      </c>
      <c r="AD4121">
        <v>20</v>
      </c>
      <c r="AE4121">
        <v>81.3100000000004</v>
      </c>
      <c r="AF4121">
        <v>1</v>
      </c>
      <c r="AG4121" t="s">
        <v>38</v>
      </c>
      <c r="AH4121">
        <f>moove_smart_Real[[#This Row],[Fuel_Price]]+moove_smart_Real[[#This Row],[Fare_Paid]]</f>
        <v>5098.43</v>
      </c>
    </row>
    <row r="4122" spans="1:34" x14ac:dyDescent="0.25">
      <c r="A4122" t="s">
        <v>4439</v>
      </c>
      <c r="B4122" s="1">
        <v>45750</v>
      </c>
      <c r="C4122" t="s">
        <v>4823</v>
      </c>
      <c r="D4122" t="s">
        <v>41</v>
      </c>
      <c r="E4122">
        <v>3153.18</v>
      </c>
      <c r="F4122">
        <v>2941.4</v>
      </c>
      <c r="G4122">
        <v>41.3</v>
      </c>
      <c r="H4122">
        <v>20.3</v>
      </c>
      <c r="I4122">
        <v>2.9</v>
      </c>
      <c r="J4122" t="s">
        <v>35</v>
      </c>
      <c r="K4122" t="s">
        <v>92</v>
      </c>
      <c r="L4122">
        <v>1</v>
      </c>
      <c r="M4122">
        <v>0</v>
      </c>
      <c r="N4122" t="s">
        <v>124</v>
      </c>
      <c r="O4122" t="s">
        <v>343</v>
      </c>
      <c r="P4122" t="s">
        <v>44</v>
      </c>
      <c r="Q4122">
        <v>891.5</v>
      </c>
      <c r="R4122" t="s">
        <v>32</v>
      </c>
      <c r="S4122" t="s">
        <v>33</v>
      </c>
      <c r="T4122">
        <v>1</v>
      </c>
      <c r="U4122" t="s">
        <v>4825</v>
      </c>
      <c r="V4122">
        <v>18.309999999999999</v>
      </c>
      <c r="W4122" t="s">
        <v>35</v>
      </c>
      <c r="X4122">
        <v>1</v>
      </c>
      <c r="Y4122">
        <v>2</v>
      </c>
      <c r="Z4122">
        <v>6</v>
      </c>
      <c r="AA4122" t="s">
        <v>36</v>
      </c>
      <c r="AB4122" t="s">
        <v>37</v>
      </c>
      <c r="AC4122" t="s">
        <v>46</v>
      </c>
      <c r="AD4122">
        <v>20.999999999999996</v>
      </c>
      <c r="AE4122">
        <v>211.77999999999975</v>
      </c>
      <c r="AF4122">
        <v>1</v>
      </c>
      <c r="AG4122" t="s">
        <v>38</v>
      </c>
      <c r="AH4122">
        <f>moove_smart_Real[[#This Row],[Fuel_Price]]+moove_smart_Real[[#This Row],[Fare_Paid]]</f>
        <v>4044.68</v>
      </c>
    </row>
    <row r="4123" spans="1:34" x14ac:dyDescent="0.25">
      <c r="A4123" t="s">
        <v>4440</v>
      </c>
      <c r="B4123" s="1">
        <v>45978</v>
      </c>
      <c r="C4123" t="s">
        <v>173</v>
      </c>
      <c r="D4123" t="s">
        <v>58</v>
      </c>
      <c r="E4123">
        <v>2096.54</v>
      </c>
      <c r="F4123">
        <v>1921.63</v>
      </c>
      <c r="G4123">
        <v>55.6</v>
      </c>
      <c r="H4123">
        <v>48.6</v>
      </c>
      <c r="I4123">
        <v>2.7</v>
      </c>
      <c r="J4123" t="s">
        <v>35</v>
      </c>
      <c r="K4123" t="s">
        <v>109</v>
      </c>
      <c r="L4123">
        <v>2</v>
      </c>
      <c r="M4123">
        <v>1</v>
      </c>
      <c r="N4123" t="s">
        <v>185</v>
      </c>
      <c r="O4123" t="s">
        <v>431</v>
      </c>
      <c r="P4123" t="s">
        <v>31</v>
      </c>
      <c r="Q4123">
        <v>1023.75</v>
      </c>
      <c r="R4123" t="s">
        <v>32</v>
      </c>
      <c r="S4123" t="s">
        <v>33</v>
      </c>
      <c r="T4123">
        <v>1</v>
      </c>
      <c r="U4123" t="s">
        <v>4825</v>
      </c>
      <c r="V4123">
        <v>12.85</v>
      </c>
      <c r="W4123" t="s">
        <v>28</v>
      </c>
      <c r="X4123">
        <v>0</v>
      </c>
      <c r="Y4123">
        <v>8</v>
      </c>
      <c r="Z4123">
        <v>8</v>
      </c>
      <c r="AA4123" t="s">
        <v>53</v>
      </c>
      <c r="AB4123" t="s">
        <v>54</v>
      </c>
      <c r="AC4123" t="s">
        <v>46</v>
      </c>
      <c r="AD4123">
        <v>7</v>
      </c>
      <c r="AE4123">
        <v>174.90999999999985</v>
      </c>
      <c r="AF4123">
        <v>1</v>
      </c>
      <c r="AG4123" t="s">
        <v>4857</v>
      </c>
      <c r="AH4123">
        <f>moove_smart_Real[[#This Row],[Fuel_Price]]+moove_smart_Real[[#This Row],[Fare_Paid]]</f>
        <v>3120.29</v>
      </c>
    </row>
    <row r="4124" spans="1:34" x14ac:dyDescent="0.25">
      <c r="A4124" t="s">
        <v>4441</v>
      </c>
      <c r="B4124" s="1">
        <v>45851</v>
      </c>
      <c r="C4124" t="s">
        <v>4821</v>
      </c>
      <c r="D4124" t="s">
        <v>58</v>
      </c>
      <c r="E4124">
        <v>2298.12</v>
      </c>
      <c r="F4124">
        <v>2040.9</v>
      </c>
      <c r="G4124">
        <v>70.7</v>
      </c>
      <c r="H4124">
        <v>50.7</v>
      </c>
      <c r="I4124">
        <v>2.5</v>
      </c>
      <c r="J4124" t="s">
        <v>35</v>
      </c>
      <c r="K4124" t="s">
        <v>109</v>
      </c>
      <c r="L4124">
        <v>2</v>
      </c>
      <c r="M4124">
        <v>1</v>
      </c>
      <c r="N4124" t="s">
        <v>159</v>
      </c>
      <c r="O4124" t="s">
        <v>260</v>
      </c>
      <c r="P4124" t="s">
        <v>31</v>
      </c>
      <c r="Q4124">
        <v>1090.3499999999999</v>
      </c>
      <c r="R4124" t="s">
        <v>76</v>
      </c>
      <c r="S4124" t="s">
        <v>33</v>
      </c>
      <c r="T4124">
        <v>1</v>
      </c>
      <c r="U4124" t="s">
        <v>89</v>
      </c>
      <c r="V4124">
        <v>20.82</v>
      </c>
      <c r="W4124" t="s">
        <v>28</v>
      </c>
      <c r="X4124">
        <v>0</v>
      </c>
      <c r="Y4124">
        <v>4</v>
      </c>
      <c r="Z4124">
        <v>9</v>
      </c>
      <c r="AA4124" t="s">
        <v>53</v>
      </c>
      <c r="AB4124" t="s">
        <v>54</v>
      </c>
      <c r="AC4124" t="s">
        <v>38</v>
      </c>
      <c r="AD4124">
        <v>20</v>
      </c>
      <c r="AE4124">
        <v>257.2199999999998</v>
      </c>
      <c r="AF4124">
        <v>1</v>
      </c>
      <c r="AG4124" t="s">
        <v>38</v>
      </c>
      <c r="AH4124">
        <f>moove_smart_Real[[#This Row],[Fuel_Price]]+moove_smart_Real[[#This Row],[Fare_Paid]]</f>
        <v>3388.47</v>
      </c>
    </row>
    <row r="4125" spans="1:34" x14ac:dyDescent="0.25">
      <c r="A4125" t="s">
        <v>4442</v>
      </c>
      <c r="B4125" s="1">
        <v>45852</v>
      </c>
      <c r="C4125" t="s">
        <v>4819</v>
      </c>
      <c r="D4125" t="s">
        <v>27</v>
      </c>
      <c r="E4125">
        <v>2205.6999999999998</v>
      </c>
      <c r="F4125">
        <v>2008.56</v>
      </c>
      <c r="G4125">
        <v>35.4</v>
      </c>
      <c r="H4125">
        <v>21.4</v>
      </c>
      <c r="I4125">
        <v>2</v>
      </c>
      <c r="J4125" t="s">
        <v>28</v>
      </c>
      <c r="K4125" t="s">
        <v>4820</v>
      </c>
      <c r="L4125">
        <v>0</v>
      </c>
      <c r="M4125">
        <v>0</v>
      </c>
      <c r="N4125" t="s">
        <v>96</v>
      </c>
      <c r="O4125" t="s">
        <v>416</v>
      </c>
      <c r="P4125" t="s">
        <v>31</v>
      </c>
      <c r="Q4125">
        <v>775.22</v>
      </c>
      <c r="R4125" t="s">
        <v>76</v>
      </c>
      <c r="S4125" t="s">
        <v>33</v>
      </c>
      <c r="T4125">
        <v>1</v>
      </c>
      <c r="U4125" t="s">
        <v>89</v>
      </c>
      <c r="V4125">
        <v>8.4</v>
      </c>
      <c r="W4125" t="s">
        <v>28</v>
      </c>
      <c r="X4125">
        <v>0</v>
      </c>
      <c r="Y4125">
        <v>5</v>
      </c>
      <c r="Z4125">
        <v>3</v>
      </c>
      <c r="AA4125" t="s">
        <v>53</v>
      </c>
      <c r="AB4125" t="s">
        <v>37</v>
      </c>
      <c r="AC4125" t="s">
        <v>46</v>
      </c>
      <c r="AD4125">
        <v>14</v>
      </c>
      <c r="AE4125">
        <v>197.13999999999987</v>
      </c>
      <c r="AF4125">
        <v>1</v>
      </c>
      <c r="AG4125" t="s">
        <v>38</v>
      </c>
      <c r="AH4125">
        <f>moove_smart_Real[[#This Row],[Fuel_Price]]+moove_smart_Real[[#This Row],[Fare_Paid]]</f>
        <v>2980.92</v>
      </c>
    </row>
    <row r="4126" spans="1:34" x14ac:dyDescent="0.25">
      <c r="A4126" t="s">
        <v>4443</v>
      </c>
      <c r="B4126" s="1">
        <v>45677</v>
      </c>
      <c r="C4126" t="s">
        <v>4823</v>
      </c>
      <c r="D4126" t="s">
        <v>41</v>
      </c>
      <c r="E4126">
        <v>2706.24</v>
      </c>
      <c r="F4126">
        <v>2432.88</v>
      </c>
      <c r="G4126">
        <v>58.3</v>
      </c>
      <c r="H4126">
        <v>33.299999999999997</v>
      </c>
      <c r="I4126">
        <v>4.0999999999999996</v>
      </c>
      <c r="J4126" t="s">
        <v>35</v>
      </c>
      <c r="K4126" t="s">
        <v>109</v>
      </c>
      <c r="L4126">
        <v>2</v>
      </c>
      <c r="M4126">
        <v>1</v>
      </c>
      <c r="N4126" t="s">
        <v>65</v>
      </c>
      <c r="O4126" t="s">
        <v>385</v>
      </c>
      <c r="P4126" t="s">
        <v>44</v>
      </c>
      <c r="Q4126">
        <v>1080.94</v>
      </c>
      <c r="R4126" t="s">
        <v>32</v>
      </c>
      <c r="S4126" t="s">
        <v>33</v>
      </c>
      <c r="T4126">
        <v>1</v>
      </c>
      <c r="U4126" t="s">
        <v>4825</v>
      </c>
      <c r="V4126">
        <v>16.989999999999998</v>
      </c>
      <c r="W4126" t="s">
        <v>35</v>
      </c>
      <c r="X4126">
        <v>1</v>
      </c>
      <c r="Y4126">
        <v>18</v>
      </c>
      <c r="Z4126">
        <v>11</v>
      </c>
      <c r="AA4126" t="s">
        <v>78</v>
      </c>
      <c r="AB4126" t="s">
        <v>37</v>
      </c>
      <c r="AC4126" t="s">
        <v>55</v>
      </c>
      <c r="AD4126">
        <v>25</v>
      </c>
      <c r="AE4126">
        <v>273.35999999999967</v>
      </c>
      <c r="AF4126">
        <v>1</v>
      </c>
      <c r="AG4126" t="s">
        <v>4857</v>
      </c>
      <c r="AH4126">
        <f>moove_smart_Real[[#This Row],[Fuel_Price]]+moove_smart_Real[[#This Row],[Fare_Paid]]</f>
        <v>3787.18</v>
      </c>
    </row>
    <row r="4127" spans="1:34" x14ac:dyDescent="0.25">
      <c r="A4127" t="s">
        <v>4444</v>
      </c>
      <c r="B4127" s="1">
        <v>45839</v>
      </c>
      <c r="C4127" t="s">
        <v>95</v>
      </c>
      <c r="D4127" t="s">
        <v>49</v>
      </c>
      <c r="E4127">
        <v>2405.0100000000002</v>
      </c>
      <c r="F4127">
        <v>2625.53</v>
      </c>
      <c r="G4127">
        <v>43.9</v>
      </c>
      <c r="H4127">
        <v>28.9</v>
      </c>
      <c r="I4127">
        <v>4.0999999999999996</v>
      </c>
      <c r="J4127" t="s">
        <v>28</v>
      </c>
      <c r="K4127" t="s">
        <v>4820</v>
      </c>
      <c r="L4127">
        <v>0</v>
      </c>
      <c r="M4127">
        <v>0</v>
      </c>
      <c r="N4127" t="s">
        <v>151</v>
      </c>
      <c r="O4127" t="s">
        <v>625</v>
      </c>
      <c r="P4127" t="s">
        <v>31</v>
      </c>
      <c r="Q4127">
        <v>1038.1199999999999</v>
      </c>
      <c r="R4127" t="s">
        <v>32</v>
      </c>
      <c r="S4127" t="s">
        <v>33</v>
      </c>
      <c r="T4127">
        <v>1</v>
      </c>
      <c r="U4127" t="s">
        <v>89</v>
      </c>
      <c r="V4127">
        <v>3.94</v>
      </c>
      <c r="W4127" t="s">
        <v>35</v>
      </c>
      <c r="X4127">
        <v>1</v>
      </c>
      <c r="Y4127">
        <v>11</v>
      </c>
      <c r="Z4127">
        <v>3</v>
      </c>
      <c r="AA4127" t="s">
        <v>36</v>
      </c>
      <c r="AB4127" t="s">
        <v>54</v>
      </c>
      <c r="AC4127" t="s">
        <v>46</v>
      </c>
      <c r="AD4127">
        <v>15</v>
      </c>
      <c r="AE4127">
        <v>-220.51999999999998</v>
      </c>
      <c r="AF4127">
        <v>0</v>
      </c>
      <c r="AG4127" t="s">
        <v>4857</v>
      </c>
      <c r="AH4127">
        <f>moove_smart_Real[[#This Row],[Fuel_Price]]+moove_smart_Real[[#This Row],[Fare_Paid]]</f>
        <v>3443.13</v>
      </c>
    </row>
    <row r="4128" spans="1:34" x14ac:dyDescent="0.25">
      <c r="A4128" t="s">
        <v>4445</v>
      </c>
      <c r="B4128" s="1">
        <v>45812</v>
      </c>
      <c r="C4128" t="s">
        <v>4821</v>
      </c>
      <c r="D4128" t="s">
        <v>49</v>
      </c>
      <c r="E4128">
        <v>2139.0300000000002</v>
      </c>
      <c r="F4128">
        <v>1873.58</v>
      </c>
      <c r="G4128">
        <v>30.3</v>
      </c>
      <c r="H4128">
        <v>12.3</v>
      </c>
      <c r="I4128">
        <v>3</v>
      </c>
      <c r="J4128" t="s">
        <v>35</v>
      </c>
      <c r="K4128" t="s">
        <v>59</v>
      </c>
      <c r="L4128">
        <v>3</v>
      </c>
      <c r="M4128">
        <v>0</v>
      </c>
      <c r="N4128" t="s">
        <v>130</v>
      </c>
      <c r="O4128" t="s">
        <v>541</v>
      </c>
      <c r="P4128" t="s">
        <v>31</v>
      </c>
      <c r="Q4128">
        <v>845.28</v>
      </c>
      <c r="R4128" t="s">
        <v>32</v>
      </c>
      <c r="S4128" t="s">
        <v>33</v>
      </c>
      <c r="T4128">
        <v>1</v>
      </c>
      <c r="U4128" t="s">
        <v>89</v>
      </c>
      <c r="V4128">
        <v>24.35</v>
      </c>
      <c r="W4128" t="s">
        <v>28</v>
      </c>
      <c r="X4128">
        <v>0</v>
      </c>
      <c r="Y4128">
        <v>6</v>
      </c>
      <c r="Z4128">
        <v>10</v>
      </c>
      <c r="AA4128" t="s">
        <v>53</v>
      </c>
      <c r="AB4128" t="s">
        <v>54</v>
      </c>
      <c r="AC4128" t="s">
        <v>55</v>
      </c>
      <c r="AD4128">
        <v>18</v>
      </c>
      <c r="AE4128">
        <v>265.45000000000027</v>
      </c>
      <c r="AF4128">
        <v>1</v>
      </c>
      <c r="AG4128" t="s">
        <v>38</v>
      </c>
      <c r="AH4128">
        <f>moove_smart_Real[[#This Row],[Fuel_Price]]+moove_smart_Real[[#This Row],[Fare_Paid]]</f>
        <v>2984.3100000000004</v>
      </c>
    </row>
    <row r="4129" spans="1:34" x14ac:dyDescent="0.25">
      <c r="A4129" t="s">
        <v>4446</v>
      </c>
      <c r="B4129" s="1">
        <v>45968</v>
      </c>
      <c r="C4129" t="s">
        <v>4823</v>
      </c>
      <c r="D4129" t="s">
        <v>49</v>
      </c>
      <c r="E4129">
        <v>1902.39</v>
      </c>
      <c r="F4129">
        <v>1810</v>
      </c>
      <c r="G4129">
        <v>67.400000000000006</v>
      </c>
      <c r="H4129">
        <v>45.4</v>
      </c>
      <c r="I4129">
        <v>2.9</v>
      </c>
      <c r="J4129" t="s">
        <v>35</v>
      </c>
      <c r="K4129" t="s">
        <v>109</v>
      </c>
      <c r="L4129">
        <v>2</v>
      </c>
      <c r="M4129">
        <v>1</v>
      </c>
      <c r="N4129" t="s">
        <v>84</v>
      </c>
      <c r="O4129" t="s">
        <v>483</v>
      </c>
      <c r="P4129" t="s">
        <v>31</v>
      </c>
      <c r="Q4129">
        <v>836.68</v>
      </c>
      <c r="R4129" t="s">
        <v>76</v>
      </c>
      <c r="S4129" t="s">
        <v>33</v>
      </c>
      <c r="T4129">
        <v>1</v>
      </c>
      <c r="U4129" t="s">
        <v>45</v>
      </c>
      <c r="V4129">
        <v>17.13</v>
      </c>
      <c r="W4129" t="s">
        <v>28</v>
      </c>
      <c r="X4129">
        <v>0</v>
      </c>
      <c r="Y4129">
        <v>5</v>
      </c>
      <c r="Z4129">
        <v>2</v>
      </c>
      <c r="AA4129" t="s">
        <v>78</v>
      </c>
      <c r="AB4129" t="s">
        <v>37</v>
      </c>
      <c r="AC4129" t="s">
        <v>46</v>
      </c>
      <c r="AD4129">
        <v>22.000000000000007</v>
      </c>
      <c r="AE4129">
        <v>92.3900000000001</v>
      </c>
      <c r="AF4129">
        <v>1</v>
      </c>
      <c r="AG4129" t="s">
        <v>38</v>
      </c>
      <c r="AH4129">
        <f>moove_smart_Real[[#This Row],[Fuel_Price]]+moove_smart_Real[[#This Row],[Fare_Paid]]</f>
        <v>2739.07</v>
      </c>
    </row>
    <row r="4130" spans="1:34" x14ac:dyDescent="0.25">
      <c r="A4130" t="s">
        <v>4447</v>
      </c>
      <c r="B4130" s="1">
        <v>45727</v>
      </c>
      <c r="C4130" t="s">
        <v>4822</v>
      </c>
      <c r="D4130" t="s">
        <v>49</v>
      </c>
      <c r="E4130">
        <v>2220.52</v>
      </c>
      <c r="F4130">
        <v>2148.96</v>
      </c>
      <c r="G4130">
        <v>42.4</v>
      </c>
      <c r="H4130">
        <v>27.4</v>
      </c>
      <c r="I4130">
        <v>3.4</v>
      </c>
      <c r="J4130" t="s">
        <v>28</v>
      </c>
      <c r="K4130" t="s">
        <v>4820</v>
      </c>
      <c r="L4130">
        <v>0</v>
      </c>
      <c r="M4130">
        <v>0</v>
      </c>
      <c r="N4130" t="s">
        <v>159</v>
      </c>
      <c r="O4130" t="s">
        <v>563</v>
      </c>
      <c r="P4130" t="s">
        <v>31</v>
      </c>
      <c r="Q4130">
        <v>837.96</v>
      </c>
      <c r="R4130" t="s">
        <v>32</v>
      </c>
      <c r="S4130" t="s">
        <v>33</v>
      </c>
      <c r="T4130">
        <v>1</v>
      </c>
      <c r="U4130" t="s">
        <v>89</v>
      </c>
      <c r="V4130">
        <v>14.19</v>
      </c>
      <c r="W4130" t="s">
        <v>28</v>
      </c>
      <c r="X4130">
        <v>0</v>
      </c>
      <c r="Y4130">
        <v>3</v>
      </c>
      <c r="Z4130">
        <v>9</v>
      </c>
      <c r="AA4130" t="s">
        <v>78</v>
      </c>
      <c r="AB4130" t="s">
        <v>37</v>
      </c>
      <c r="AC4130" t="s">
        <v>46</v>
      </c>
      <c r="AD4130">
        <v>15</v>
      </c>
      <c r="AE4130">
        <v>71.559999999999945</v>
      </c>
      <c r="AF4130">
        <v>0</v>
      </c>
      <c r="AG4130" t="s">
        <v>38</v>
      </c>
      <c r="AH4130">
        <f>moove_smart_Real[[#This Row],[Fuel_Price]]+moove_smart_Real[[#This Row],[Fare_Paid]]</f>
        <v>3058.48</v>
      </c>
    </row>
    <row r="4131" spans="1:34" x14ac:dyDescent="0.25">
      <c r="A4131" t="s">
        <v>4448</v>
      </c>
      <c r="B4131" s="1">
        <v>45319</v>
      </c>
      <c r="C4131" t="s">
        <v>95</v>
      </c>
      <c r="D4131" t="s">
        <v>58</v>
      </c>
      <c r="E4131">
        <v>4124.6499999999996</v>
      </c>
      <c r="F4131">
        <v>3743.76</v>
      </c>
      <c r="G4131">
        <v>26.8</v>
      </c>
      <c r="H4131">
        <v>10</v>
      </c>
      <c r="I4131">
        <v>4.5</v>
      </c>
      <c r="J4131" t="s">
        <v>28</v>
      </c>
      <c r="K4131" t="s">
        <v>4820</v>
      </c>
      <c r="L4131">
        <v>0</v>
      </c>
      <c r="M4131">
        <v>0</v>
      </c>
      <c r="N4131" t="s">
        <v>105</v>
      </c>
      <c r="O4131" t="s">
        <v>882</v>
      </c>
      <c r="P4131" t="s">
        <v>81</v>
      </c>
      <c r="Q4131">
        <v>969.62</v>
      </c>
      <c r="R4131" t="s">
        <v>32</v>
      </c>
      <c r="S4131" t="s">
        <v>33</v>
      </c>
      <c r="T4131">
        <v>1</v>
      </c>
      <c r="U4131" t="s">
        <v>89</v>
      </c>
      <c r="V4131">
        <v>20.99</v>
      </c>
      <c r="W4131" t="s">
        <v>28</v>
      </c>
      <c r="X4131">
        <v>0</v>
      </c>
      <c r="Y4131">
        <v>16</v>
      </c>
      <c r="Z4131">
        <v>9</v>
      </c>
      <c r="AA4131" t="s">
        <v>78</v>
      </c>
      <c r="AB4131" t="s">
        <v>37</v>
      </c>
      <c r="AC4131" t="s">
        <v>38</v>
      </c>
      <c r="AD4131">
        <v>16.8</v>
      </c>
      <c r="AE4131">
        <v>380.88999999999942</v>
      </c>
      <c r="AF4131">
        <v>0</v>
      </c>
      <c r="AG4131" t="s">
        <v>4857</v>
      </c>
      <c r="AH4131">
        <f>moove_smart_Real[[#This Row],[Fuel_Price]]+moove_smart_Real[[#This Row],[Fare_Paid]]</f>
        <v>5094.2699999999995</v>
      </c>
    </row>
    <row r="4132" spans="1:34" x14ac:dyDescent="0.25">
      <c r="A4132" t="s">
        <v>4449</v>
      </c>
      <c r="B4132" s="1">
        <v>45664</v>
      </c>
      <c r="C4132" t="s">
        <v>4822</v>
      </c>
      <c r="D4132" t="s">
        <v>49</v>
      </c>
      <c r="E4132">
        <v>3610.58</v>
      </c>
      <c r="F4132">
        <v>3364.27</v>
      </c>
      <c r="G4132">
        <v>64.5</v>
      </c>
      <c r="H4132">
        <v>43.5</v>
      </c>
      <c r="I4132">
        <v>2.8</v>
      </c>
      <c r="J4132" t="s">
        <v>28</v>
      </c>
      <c r="K4132" t="s">
        <v>4820</v>
      </c>
      <c r="L4132">
        <v>0</v>
      </c>
      <c r="M4132">
        <v>0</v>
      </c>
      <c r="N4132" t="s">
        <v>136</v>
      </c>
      <c r="O4132" t="s">
        <v>570</v>
      </c>
      <c r="P4132" t="s">
        <v>81</v>
      </c>
      <c r="Q4132">
        <v>958.21</v>
      </c>
      <c r="R4132" t="s">
        <v>76</v>
      </c>
      <c r="S4132" t="s">
        <v>33</v>
      </c>
      <c r="T4132">
        <v>1</v>
      </c>
      <c r="U4132" t="s">
        <v>89</v>
      </c>
      <c r="V4132">
        <v>12.99</v>
      </c>
      <c r="W4132" t="s">
        <v>35</v>
      </c>
      <c r="X4132">
        <v>1</v>
      </c>
      <c r="Y4132">
        <v>9</v>
      </c>
      <c r="Z4132">
        <v>1</v>
      </c>
      <c r="AA4132" t="s">
        <v>78</v>
      </c>
      <c r="AB4132" t="s">
        <v>54</v>
      </c>
      <c r="AC4132" t="s">
        <v>46</v>
      </c>
      <c r="AD4132">
        <v>21</v>
      </c>
      <c r="AE4132">
        <v>246.30999999999995</v>
      </c>
      <c r="AF4132">
        <v>1</v>
      </c>
      <c r="AG4132" t="s">
        <v>4857</v>
      </c>
      <c r="AH4132">
        <f>moove_smart_Real[[#This Row],[Fuel_Price]]+moove_smart_Real[[#This Row],[Fare_Paid]]</f>
        <v>4568.79</v>
      </c>
    </row>
    <row r="4133" spans="1:34" x14ac:dyDescent="0.25">
      <c r="A4133" t="s">
        <v>4450</v>
      </c>
      <c r="B4133" s="1">
        <v>45722</v>
      </c>
      <c r="C4133" t="s">
        <v>4822</v>
      </c>
      <c r="D4133" t="s">
        <v>41</v>
      </c>
      <c r="E4133">
        <v>2926.32</v>
      </c>
      <c r="F4133">
        <v>2818.28</v>
      </c>
      <c r="G4133">
        <v>44.8</v>
      </c>
      <c r="H4133">
        <v>37.799999999999997</v>
      </c>
      <c r="I4133">
        <v>5</v>
      </c>
      <c r="J4133" t="s">
        <v>28</v>
      </c>
      <c r="K4133" t="s">
        <v>4820</v>
      </c>
      <c r="L4133">
        <v>0</v>
      </c>
      <c r="M4133">
        <v>0</v>
      </c>
      <c r="N4133" t="s">
        <v>253</v>
      </c>
      <c r="O4133" t="s">
        <v>111</v>
      </c>
      <c r="P4133" t="s">
        <v>81</v>
      </c>
      <c r="Q4133">
        <v>1005.72</v>
      </c>
      <c r="R4133" t="s">
        <v>76</v>
      </c>
      <c r="S4133" t="s">
        <v>33</v>
      </c>
      <c r="T4133">
        <v>1</v>
      </c>
      <c r="U4133" t="s">
        <v>45</v>
      </c>
      <c r="V4133">
        <v>-1.37</v>
      </c>
      <c r="W4133" t="s">
        <v>28</v>
      </c>
      <c r="X4133">
        <v>0</v>
      </c>
      <c r="Y4133">
        <v>9</v>
      </c>
      <c r="Z4133">
        <v>9</v>
      </c>
      <c r="AA4133" t="s">
        <v>78</v>
      </c>
      <c r="AB4133" t="s">
        <v>54</v>
      </c>
      <c r="AC4133" t="s">
        <v>55</v>
      </c>
      <c r="AD4133">
        <v>7</v>
      </c>
      <c r="AE4133">
        <v>108.03999999999996</v>
      </c>
      <c r="AF4133">
        <v>0</v>
      </c>
      <c r="AG4133" t="s">
        <v>4857</v>
      </c>
      <c r="AH4133">
        <f>moove_smart_Real[[#This Row],[Fuel_Price]]+moove_smart_Real[[#This Row],[Fare_Paid]]</f>
        <v>3932.04</v>
      </c>
    </row>
    <row r="4134" spans="1:34" x14ac:dyDescent="0.25">
      <c r="A4134" t="s">
        <v>4451</v>
      </c>
      <c r="B4134" s="1">
        <v>45436</v>
      </c>
      <c r="C4134" t="s">
        <v>95</v>
      </c>
      <c r="D4134" t="s">
        <v>41</v>
      </c>
      <c r="E4134">
        <v>3832.01</v>
      </c>
      <c r="F4134">
        <v>3754.05</v>
      </c>
      <c r="G4134">
        <v>38.5</v>
      </c>
      <c r="H4134">
        <v>29.5</v>
      </c>
      <c r="I4134">
        <v>4.5999999999999996</v>
      </c>
      <c r="J4134" t="s">
        <v>28</v>
      </c>
      <c r="K4134" t="s">
        <v>4820</v>
      </c>
      <c r="L4134">
        <v>0</v>
      </c>
      <c r="M4134">
        <v>0</v>
      </c>
      <c r="N4134" t="s">
        <v>447</v>
      </c>
      <c r="O4134" t="s">
        <v>631</v>
      </c>
      <c r="P4134" t="s">
        <v>44</v>
      </c>
      <c r="Q4134">
        <v>976.91</v>
      </c>
      <c r="R4134" t="s">
        <v>32</v>
      </c>
      <c r="S4134" t="s">
        <v>33</v>
      </c>
      <c r="T4134">
        <v>1</v>
      </c>
      <c r="U4134" t="s">
        <v>4825</v>
      </c>
      <c r="V4134">
        <v>23.22</v>
      </c>
      <c r="W4134" t="s">
        <v>35</v>
      </c>
      <c r="X4134">
        <v>1</v>
      </c>
      <c r="Y4134">
        <v>1</v>
      </c>
      <c r="Z4134">
        <v>6</v>
      </c>
      <c r="AA4134" t="s">
        <v>53</v>
      </c>
      <c r="AB4134" t="s">
        <v>54</v>
      </c>
      <c r="AC4134" t="s">
        <v>46</v>
      </c>
      <c r="AD4134">
        <v>9</v>
      </c>
      <c r="AE4134">
        <v>77.960000000000036</v>
      </c>
      <c r="AF4134">
        <v>0</v>
      </c>
      <c r="AG4134" t="s">
        <v>38</v>
      </c>
      <c r="AH4134">
        <f>moove_smart_Real[[#This Row],[Fuel_Price]]+moove_smart_Real[[#This Row],[Fare_Paid]]</f>
        <v>4808.92</v>
      </c>
    </row>
    <row r="4135" spans="1:34" x14ac:dyDescent="0.25">
      <c r="A4135" t="s">
        <v>4452</v>
      </c>
      <c r="B4135" s="1">
        <v>45788</v>
      </c>
      <c r="C4135" t="s">
        <v>4819</v>
      </c>
      <c r="D4135" t="s">
        <v>41</v>
      </c>
      <c r="E4135">
        <v>2678.29</v>
      </c>
      <c r="F4135">
        <v>2434.48</v>
      </c>
      <c r="G4135">
        <v>32</v>
      </c>
      <c r="H4135">
        <v>15</v>
      </c>
      <c r="I4135">
        <v>4.3</v>
      </c>
      <c r="J4135" t="s">
        <v>28</v>
      </c>
      <c r="K4135" t="s">
        <v>4820</v>
      </c>
      <c r="L4135">
        <v>0</v>
      </c>
      <c r="M4135">
        <v>0</v>
      </c>
      <c r="N4135" t="s">
        <v>392</v>
      </c>
      <c r="O4135" t="s">
        <v>75</v>
      </c>
      <c r="P4135" t="s">
        <v>52</v>
      </c>
      <c r="Q4135">
        <v>970.31</v>
      </c>
      <c r="R4135" t="s">
        <v>32</v>
      </c>
      <c r="S4135" t="s">
        <v>33</v>
      </c>
      <c r="T4135">
        <v>1</v>
      </c>
      <c r="U4135" t="s">
        <v>89</v>
      </c>
      <c r="V4135">
        <v>15.56</v>
      </c>
      <c r="W4135" t="s">
        <v>28</v>
      </c>
      <c r="X4135">
        <v>0</v>
      </c>
      <c r="Y4135">
        <v>17</v>
      </c>
      <c r="Z4135">
        <v>4</v>
      </c>
      <c r="AA4135" t="s">
        <v>36</v>
      </c>
      <c r="AB4135" t="s">
        <v>54</v>
      </c>
      <c r="AC4135" t="s">
        <v>38</v>
      </c>
      <c r="AD4135">
        <v>17</v>
      </c>
      <c r="AE4135">
        <v>243.80999999999995</v>
      </c>
      <c r="AF4135">
        <v>0</v>
      </c>
      <c r="AG4135" t="s">
        <v>4857</v>
      </c>
      <c r="AH4135">
        <f>moove_smart_Real[[#This Row],[Fuel_Price]]+moove_smart_Real[[#This Row],[Fare_Paid]]</f>
        <v>3648.6</v>
      </c>
    </row>
    <row r="4136" spans="1:34" x14ac:dyDescent="0.25">
      <c r="A4136" t="s">
        <v>4453</v>
      </c>
      <c r="B4136" s="1">
        <v>45409</v>
      </c>
      <c r="C4136" t="s">
        <v>173</v>
      </c>
      <c r="D4136" t="s">
        <v>27</v>
      </c>
      <c r="E4136">
        <v>1961.46</v>
      </c>
      <c r="F4136">
        <v>1813.85</v>
      </c>
      <c r="G4136">
        <v>40.200000000000003</v>
      </c>
      <c r="H4136">
        <v>29.2</v>
      </c>
      <c r="I4136">
        <v>2.6</v>
      </c>
      <c r="J4136" t="s">
        <v>28</v>
      </c>
      <c r="K4136" t="s">
        <v>4820</v>
      </c>
      <c r="L4136">
        <v>0</v>
      </c>
      <c r="M4136">
        <v>0</v>
      </c>
      <c r="N4136" t="s">
        <v>142</v>
      </c>
      <c r="O4136" t="s">
        <v>397</v>
      </c>
      <c r="P4136" t="s">
        <v>31</v>
      </c>
      <c r="Q4136">
        <v>1015.79</v>
      </c>
      <c r="R4136" t="s">
        <v>32</v>
      </c>
      <c r="S4136" t="s">
        <v>33</v>
      </c>
      <c r="T4136">
        <v>1</v>
      </c>
      <c r="U4136" t="s">
        <v>45</v>
      </c>
      <c r="V4136">
        <v>4.8499999999999996</v>
      </c>
      <c r="W4136" t="s">
        <v>28</v>
      </c>
      <c r="X4136">
        <v>0</v>
      </c>
      <c r="Y4136">
        <v>13</v>
      </c>
      <c r="Z4136">
        <v>9</v>
      </c>
      <c r="AA4136" t="s">
        <v>36</v>
      </c>
      <c r="AB4136" t="s">
        <v>37</v>
      </c>
      <c r="AC4136" t="s">
        <v>46</v>
      </c>
      <c r="AD4136">
        <v>11.000000000000004</v>
      </c>
      <c r="AE4136">
        <v>147.61000000000013</v>
      </c>
      <c r="AF4136">
        <v>1</v>
      </c>
      <c r="AG4136" t="s">
        <v>4857</v>
      </c>
      <c r="AH4136">
        <f>moove_smart_Real[[#This Row],[Fuel_Price]]+moove_smart_Real[[#This Row],[Fare_Paid]]</f>
        <v>2977.25</v>
      </c>
    </row>
    <row r="4137" spans="1:34" x14ac:dyDescent="0.25">
      <c r="A4137" t="s">
        <v>4454</v>
      </c>
      <c r="B4137" s="1">
        <v>45744</v>
      </c>
      <c r="C4137" t="s">
        <v>4822</v>
      </c>
      <c r="D4137" t="s">
        <v>41</v>
      </c>
      <c r="E4137">
        <v>4256.22</v>
      </c>
      <c r="F4137">
        <v>4378.62</v>
      </c>
      <c r="G4137">
        <v>19.3</v>
      </c>
      <c r="H4137">
        <v>10</v>
      </c>
      <c r="I4137">
        <v>3.8</v>
      </c>
      <c r="J4137" t="s">
        <v>28</v>
      </c>
      <c r="K4137" t="s">
        <v>4820</v>
      </c>
      <c r="L4137">
        <v>0</v>
      </c>
      <c r="M4137">
        <v>0</v>
      </c>
      <c r="N4137" t="s">
        <v>96</v>
      </c>
      <c r="O4137" t="s">
        <v>281</v>
      </c>
      <c r="P4137" t="s">
        <v>44</v>
      </c>
      <c r="Q4137">
        <v>1107.28</v>
      </c>
      <c r="R4137" t="s">
        <v>32</v>
      </c>
      <c r="S4137" t="s">
        <v>33</v>
      </c>
      <c r="T4137">
        <v>1</v>
      </c>
      <c r="U4137" t="s">
        <v>4825</v>
      </c>
      <c r="V4137">
        <v>11.93</v>
      </c>
      <c r="W4137" t="s">
        <v>28</v>
      </c>
      <c r="X4137">
        <v>0</v>
      </c>
      <c r="Y4137">
        <v>8</v>
      </c>
      <c r="Z4137">
        <v>12</v>
      </c>
      <c r="AA4137" t="s">
        <v>36</v>
      </c>
      <c r="AB4137" t="s">
        <v>54</v>
      </c>
      <c r="AC4137" t="s">
        <v>46</v>
      </c>
      <c r="AD4137">
        <v>9.3000000000000007</v>
      </c>
      <c r="AE4137">
        <v>-122.39999999999964</v>
      </c>
      <c r="AF4137">
        <v>0</v>
      </c>
      <c r="AG4137" t="s">
        <v>4857</v>
      </c>
      <c r="AH4137">
        <f>moove_smart_Real[[#This Row],[Fuel_Price]]+moove_smart_Real[[#This Row],[Fare_Paid]]</f>
        <v>5363.5</v>
      </c>
    </row>
    <row r="4138" spans="1:34" x14ac:dyDescent="0.25">
      <c r="A4138" t="s">
        <v>4455</v>
      </c>
      <c r="B4138" s="1">
        <v>45986</v>
      </c>
      <c r="C4138" t="s">
        <v>4823</v>
      </c>
      <c r="D4138" t="s">
        <v>41</v>
      </c>
      <c r="E4138">
        <v>3414.9</v>
      </c>
      <c r="F4138">
        <v>3328.66</v>
      </c>
      <c r="G4138">
        <v>54.5</v>
      </c>
      <c r="H4138">
        <v>43.5</v>
      </c>
      <c r="I4138">
        <v>3.4</v>
      </c>
      <c r="J4138" t="s">
        <v>35</v>
      </c>
      <c r="K4138" t="s">
        <v>109</v>
      </c>
      <c r="L4138">
        <v>2</v>
      </c>
      <c r="M4138">
        <v>1</v>
      </c>
      <c r="N4138" t="s">
        <v>392</v>
      </c>
      <c r="O4138" t="s">
        <v>1178</v>
      </c>
      <c r="P4138" t="s">
        <v>44</v>
      </c>
      <c r="Q4138">
        <v>1062.47</v>
      </c>
      <c r="R4138" t="s">
        <v>32</v>
      </c>
      <c r="S4138" t="s">
        <v>33</v>
      </c>
      <c r="T4138">
        <v>1</v>
      </c>
      <c r="U4138" t="s">
        <v>89</v>
      </c>
      <c r="V4138">
        <v>10.26</v>
      </c>
      <c r="W4138" t="s">
        <v>35</v>
      </c>
      <c r="X4138">
        <v>1</v>
      </c>
      <c r="Y4138">
        <v>7</v>
      </c>
      <c r="Z4138">
        <v>13</v>
      </c>
      <c r="AA4138" t="s">
        <v>53</v>
      </c>
      <c r="AB4138" t="s">
        <v>54</v>
      </c>
      <c r="AC4138" t="s">
        <v>38</v>
      </c>
      <c r="AD4138">
        <v>11</v>
      </c>
      <c r="AE4138">
        <v>86.240000000000236</v>
      </c>
      <c r="AF4138">
        <v>1</v>
      </c>
      <c r="AG4138" t="s">
        <v>38</v>
      </c>
      <c r="AH4138">
        <f>moove_smart_Real[[#This Row],[Fuel_Price]]+moove_smart_Real[[#This Row],[Fare_Paid]]</f>
        <v>4477.37</v>
      </c>
    </row>
    <row r="4139" spans="1:34" x14ac:dyDescent="0.25">
      <c r="A4139" t="s">
        <v>4456</v>
      </c>
      <c r="B4139" s="1">
        <v>45298</v>
      </c>
      <c r="C4139" t="s">
        <v>4819</v>
      </c>
      <c r="D4139" t="s">
        <v>41</v>
      </c>
      <c r="E4139">
        <v>3205.46</v>
      </c>
      <c r="F4139">
        <v>2958.58</v>
      </c>
      <c r="G4139">
        <v>13.8</v>
      </c>
      <c r="H4139">
        <v>10</v>
      </c>
      <c r="I4139">
        <v>3.3</v>
      </c>
      <c r="J4139" t="s">
        <v>35</v>
      </c>
      <c r="K4139" t="s">
        <v>59</v>
      </c>
      <c r="L4139">
        <v>3</v>
      </c>
      <c r="M4139">
        <v>0</v>
      </c>
      <c r="N4139" t="s">
        <v>238</v>
      </c>
      <c r="O4139" t="s">
        <v>188</v>
      </c>
      <c r="P4139" t="s">
        <v>81</v>
      </c>
      <c r="Q4139">
        <v>746.84</v>
      </c>
      <c r="R4139" t="s">
        <v>32</v>
      </c>
      <c r="S4139" t="s">
        <v>33</v>
      </c>
      <c r="T4139">
        <v>1</v>
      </c>
      <c r="U4139" t="s">
        <v>45</v>
      </c>
      <c r="V4139">
        <v>10.16</v>
      </c>
      <c r="W4139" t="s">
        <v>35</v>
      </c>
      <c r="X4139">
        <v>1</v>
      </c>
      <c r="Y4139">
        <v>13</v>
      </c>
      <c r="Z4139">
        <v>2</v>
      </c>
      <c r="AA4139" t="s">
        <v>36</v>
      </c>
      <c r="AB4139" t="s">
        <v>37</v>
      </c>
      <c r="AC4139" t="s">
        <v>46</v>
      </c>
      <c r="AD4139">
        <v>3.8000000000000007</v>
      </c>
      <c r="AE4139">
        <v>246.88000000000011</v>
      </c>
      <c r="AF4139">
        <v>1</v>
      </c>
      <c r="AG4139" t="s">
        <v>4857</v>
      </c>
      <c r="AH4139">
        <f>moove_smart_Real[[#This Row],[Fuel_Price]]+moove_smart_Real[[#This Row],[Fare_Paid]]</f>
        <v>3952.3</v>
      </c>
    </row>
    <row r="4140" spans="1:34" x14ac:dyDescent="0.25">
      <c r="A4140" t="s">
        <v>4457</v>
      </c>
      <c r="B4140" s="1">
        <v>45598</v>
      </c>
      <c r="C4140" t="s">
        <v>95</v>
      </c>
      <c r="D4140" t="s">
        <v>41</v>
      </c>
      <c r="E4140">
        <v>2292.79</v>
      </c>
      <c r="F4140">
        <v>1960.03</v>
      </c>
      <c r="G4140">
        <v>34.700000000000003</v>
      </c>
      <c r="H4140">
        <v>11.7</v>
      </c>
      <c r="I4140">
        <v>5</v>
      </c>
      <c r="J4140" t="s">
        <v>28</v>
      </c>
      <c r="K4140" t="s">
        <v>4820</v>
      </c>
      <c r="L4140">
        <v>0</v>
      </c>
      <c r="M4140">
        <v>0</v>
      </c>
      <c r="N4140" t="s">
        <v>418</v>
      </c>
      <c r="O4140" t="s">
        <v>97</v>
      </c>
      <c r="P4140" t="s">
        <v>31</v>
      </c>
      <c r="Q4140">
        <v>1096.26</v>
      </c>
      <c r="R4140" t="s">
        <v>76</v>
      </c>
      <c r="S4140" t="s">
        <v>33</v>
      </c>
      <c r="T4140">
        <v>1</v>
      </c>
      <c r="U4140" t="s">
        <v>89</v>
      </c>
      <c r="V4140">
        <v>12.28</v>
      </c>
      <c r="W4140" t="s">
        <v>35</v>
      </c>
      <c r="X4140">
        <v>1</v>
      </c>
      <c r="Y4140">
        <v>4</v>
      </c>
      <c r="Z4140">
        <v>7</v>
      </c>
      <c r="AA4140" t="s">
        <v>53</v>
      </c>
      <c r="AB4140" t="s">
        <v>37</v>
      </c>
      <c r="AC4140" t="s">
        <v>55</v>
      </c>
      <c r="AD4140">
        <v>23.000000000000004</v>
      </c>
      <c r="AE4140">
        <v>332.76</v>
      </c>
      <c r="AF4140">
        <v>0</v>
      </c>
      <c r="AG4140" t="s">
        <v>38</v>
      </c>
      <c r="AH4140">
        <f>moove_smart_Real[[#This Row],[Fuel_Price]]+moove_smart_Real[[#This Row],[Fare_Paid]]</f>
        <v>3389.05</v>
      </c>
    </row>
    <row r="4141" spans="1:34" x14ac:dyDescent="0.25">
      <c r="A4141" t="s">
        <v>4458</v>
      </c>
      <c r="B4141" s="1">
        <v>45672</v>
      </c>
      <c r="C4141" t="s">
        <v>4821</v>
      </c>
      <c r="D4141" t="s">
        <v>58</v>
      </c>
      <c r="E4141">
        <v>2782.84</v>
      </c>
      <c r="F4141">
        <v>2810.26</v>
      </c>
      <c r="G4141">
        <v>34.9</v>
      </c>
      <c r="H4141">
        <v>22.9</v>
      </c>
      <c r="I4141">
        <v>1.7</v>
      </c>
      <c r="J4141" t="s">
        <v>28</v>
      </c>
      <c r="K4141" t="s">
        <v>4820</v>
      </c>
      <c r="L4141">
        <v>0</v>
      </c>
      <c r="M4141">
        <v>0</v>
      </c>
      <c r="N4141" t="s">
        <v>147</v>
      </c>
      <c r="O4141" t="s">
        <v>450</v>
      </c>
      <c r="P4141" t="s">
        <v>52</v>
      </c>
      <c r="Q4141">
        <v>820.38</v>
      </c>
      <c r="R4141" t="s">
        <v>32</v>
      </c>
      <c r="S4141" t="s">
        <v>33</v>
      </c>
      <c r="T4141">
        <v>1</v>
      </c>
      <c r="U4141" t="s">
        <v>89</v>
      </c>
      <c r="V4141">
        <v>7.4</v>
      </c>
      <c r="W4141" t="s">
        <v>28</v>
      </c>
      <c r="X4141">
        <v>0</v>
      </c>
      <c r="Y4141">
        <v>12</v>
      </c>
      <c r="Z4141">
        <v>2</v>
      </c>
      <c r="AA4141" t="s">
        <v>53</v>
      </c>
      <c r="AB4141" t="s">
        <v>37</v>
      </c>
      <c r="AC4141" t="s">
        <v>46</v>
      </c>
      <c r="AD4141">
        <v>12</v>
      </c>
      <c r="AE4141">
        <v>-27.420000000000073</v>
      </c>
      <c r="AF4141">
        <v>1</v>
      </c>
      <c r="AG4141" t="s">
        <v>4857</v>
      </c>
      <c r="AH4141">
        <f>moove_smart_Real[[#This Row],[Fuel_Price]]+moove_smart_Real[[#This Row],[Fare_Paid]]</f>
        <v>3603.2200000000003</v>
      </c>
    </row>
    <row r="4142" spans="1:34" x14ac:dyDescent="0.25">
      <c r="A4142" t="s">
        <v>4459</v>
      </c>
      <c r="B4142" s="1">
        <v>45346</v>
      </c>
      <c r="C4142" t="s">
        <v>4821</v>
      </c>
      <c r="D4142" t="s">
        <v>27</v>
      </c>
      <c r="E4142">
        <v>3124.92</v>
      </c>
      <c r="F4142">
        <v>3041.07</v>
      </c>
      <c r="G4142">
        <v>52.5</v>
      </c>
      <c r="H4142">
        <v>33.5</v>
      </c>
      <c r="I4142">
        <v>3.1</v>
      </c>
      <c r="J4142" t="s">
        <v>28</v>
      </c>
      <c r="K4142" t="s">
        <v>4820</v>
      </c>
      <c r="L4142">
        <v>0</v>
      </c>
      <c r="M4142">
        <v>0</v>
      </c>
      <c r="N4142" t="s">
        <v>142</v>
      </c>
      <c r="O4142" t="s">
        <v>534</v>
      </c>
      <c r="P4142" t="s">
        <v>81</v>
      </c>
      <c r="Q4142">
        <v>893.09</v>
      </c>
      <c r="R4142" t="s">
        <v>32</v>
      </c>
      <c r="S4142" t="s">
        <v>33</v>
      </c>
      <c r="T4142">
        <v>1</v>
      </c>
      <c r="U4142" t="s">
        <v>89</v>
      </c>
      <c r="V4142">
        <v>13.37</v>
      </c>
      <c r="W4142" t="s">
        <v>35</v>
      </c>
      <c r="X4142">
        <v>1</v>
      </c>
      <c r="Y4142">
        <v>10</v>
      </c>
      <c r="Z4142">
        <v>14</v>
      </c>
      <c r="AA4142" t="s">
        <v>36</v>
      </c>
      <c r="AB4142" t="s">
        <v>54</v>
      </c>
      <c r="AC4142" t="s">
        <v>38</v>
      </c>
      <c r="AD4142">
        <v>19</v>
      </c>
      <c r="AE4142">
        <v>83.849999999999909</v>
      </c>
      <c r="AF4142">
        <v>0</v>
      </c>
      <c r="AG4142" t="s">
        <v>4857</v>
      </c>
      <c r="AH4142">
        <f>moove_smart_Real[[#This Row],[Fuel_Price]]+moove_smart_Real[[#This Row],[Fare_Paid]]</f>
        <v>4018.01</v>
      </c>
    </row>
    <row r="4143" spans="1:34" x14ac:dyDescent="0.25">
      <c r="A4143" t="s">
        <v>4460</v>
      </c>
      <c r="B4143" s="1">
        <v>45765</v>
      </c>
      <c r="C4143" t="s">
        <v>4819</v>
      </c>
      <c r="D4143" t="s">
        <v>41</v>
      </c>
      <c r="E4143">
        <v>3522.32</v>
      </c>
      <c r="F4143">
        <v>3824.11</v>
      </c>
      <c r="G4143">
        <v>25.9</v>
      </c>
      <c r="H4143">
        <v>10</v>
      </c>
      <c r="I4143">
        <v>2.1</v>
      </c>
      <c r="J4143" t="s">
        <v>28</v>
      </c>
      <c r="K4143" t="s">
        <v>4820</v>
      </c>
      <c r="L4143">
        <v>0</v>
      </c>
      <c r="M4143">
        <v>0</v>
      </c>
      <c r="N4143" t="s">
        <v>74</v>
      </c>
      <c r="O4143" t="s">
        <v>801</v>
      </c>
      <c r="P4143" t="s">
        <v>81</v>
      </c>
      <c r="Q4143">
        <v>1220.6300000000001</v>
      </c>
      <c r="R4143" t="s">
        <v>32</v>
      </c>
      <c r="S4143" t="s">
        <v>33</v>
      </c>
      <c r="T4143">
        <v>1</v>
      </c>
      <c r="U4143" t="s">
        <v>45</v>
      </c>
      <c r="V4143">
        <v>4.4800000000000004</v>
      </c>
      <c r="W4143" t="s">
        <v>28</v>
      </c>
      <c r="X4143">
        <v>0</v>
      </c>
      <c r="Y4143">
        <v>6</v>
      </c>
      <c r="Z4143">
        <v>14</v>
      </c>
      <c r="AA4143" t="s">
        <v>53</v>
      </c>
      <c r="AB4143" t="s">
        <v>37</v>
      </c>
      <c r="AC4143" t="s">
        <v>55</v>
      </c>
      <c r="AD4143">
        <v>15.899999999999999</v>
      </c>
      <c r="AE4143">
        <v>-301.78999999999996</v>
      </c>
      <c r="AF4143">
        <v>1</v>
      </c>
      <c r="AG4143" t="s">
        <v>38</v>
      </c>
      <c r="AH4143">
        <f>moove_smart_Real[[#This Row],[Fuel_Price]]+moove_smart_Real[[#This Row],[Fare_Paid]]</f>
        <v>4742.9500000000007</v>
      </c>
    </row>
    <row r="4144" spans="1:34" x14ac:dyDescent="0.25">
      <c r="A4144" t="s">
        <v>4461</v>
      </c>
      <c r="B4144" s="1">
        <v>45981</v>
      </c>
      <c r="C4144" t="s">
        <v>4822</v>
      </c>
      <c r="D4144" t="s">
        <v>49</v>
      </c>
      <c r="E4144">
        <v>2083.5300000000002</v>
      </c>
      <c r="F4144">
        <v>2183.5</v>
      </c>
      <c r="G4144">
        <v>16</v>
      </c>
      <c r="H4144">
        <v>10</v>
      </c>
      <c r="I4144">
        <v>4.7</v>
      </c>
      <c r="J4144" t="s">
        <v>35</v>
      </c>
      <c r="K4144" t="s">
        <v>59</v>
      </c>
      <c r="L4144">
        <v>3</v>
      </c>
      <c r="M4144">
        <v>0</v>
      </c>
      <c r="N4144" t="s">
        <v>253</v>
      </c>
      <c r="O4144" t="s">
        <v>527</v>
      </c>
      <c r="P4144" t="s">
        <v>31</v>
      </c>
      <c r="Q4144">
        <v>804.22</v>
      </c>
      <c r="R4144" t="s">
        <v>32</v>
      </c>
      <c r="S4144" t="s">
        <v>33</v>
      </c>
      <c r="T4144">
        <v>1</v>
      </c>
      <c r="U4144" t="s">
        <v>89</v>
      </c>
      <c r="V4144">
        <v>14.61</v>
      </c>
      <c r="W4144" t="s">
        <v>28</v>
      </c>
      <c r="X4144">
        <v>0</v>
      </c>
      <c r="Y4144">
        <v>5</v>
      </c>
      <c r="Z4144">
        <v>5</v>
      </c>
      <c r="AA4144" t="s">
        <v>78</v>
      </c>
      <c r="AB4144" t="s">
        <v>54</v>
      </c>
      <c r="AC4144" t="s">
        <v>55</v>
      </c>
      <c r="AD4144">
        <v>6</v>
      </c>
      <c r="AE4144">
        <v>-99.9699999999998</v>
      </c>
      <c r="AF4144">
        <v>1</v>
      </c>
      <c r="AG4144" t="s">
        <v>38</v>
      </c>
      <c r="AH4144">
        <f>moove_smart_Real[[#This Row],[Fuel_Price]]+moove_smart_Real[[#This Row],[Fare_Paid]]</f>
        <v>2887.75</v>
      </c>
    </row>
    <row r="4145" spans="1:34" x14ac:dyDescent="0.25">
      <c r="A4145" t="s">
        <v>4462</v>
      </c>
      <c r="B4145" s="1">
        <v>45405</v>
      </c>
      <c r="C4145" t="s">
        <v>4822</v>
      </c>
      <c r="D4145" t="s">
        <v>27</v>
      </c>
      <c r="E4145">
        <v>3843.2</v>
      </c>
      <c r="F4145">
        <v>3803.68</v>
      </c>
      <c r="G4145">
        <v>9.1</v>
      </c>
      <c r="H4145">
        <v>10</v>
      </c>
      <c r="I4145">
        <v>4.2</v>
      </c>
      <c r="J4145" t="s">
        <v>35</v>
      </c>
      <c r="K4145" t="s">
        <v>59</v>
      </c>
      <c r="L4145">
        <v>3</v>
      </c>
      <c r="M4145">
        <v>0</v>
      </c>
      <c r="N4145" t="s">
        <v>136</v>
      </c>
      <c r="O4145" t="s">
        <v>631</v>
      </c>
      <c r="P4145" t="s">
        <v>44</v>
      </c>
      <c r="Q4145">
        <v>743.74</v>
      </c>
      <c r="R4145" t="s">
        <v>32</v>
      </c>
      <c r="S4145" t="s">
        <v>33</v>
      </c>
      <c r="T4145">
        <v>1</v>
      </c>
      <c r="U4145" t="s">
        <v>89</v>
      </c>
      <c r="V4145">
        <v>13.58</v>
      </c>
      <c r="W4145" t="s">
        <v>28</v>
      </c>
      <c r="X4145">
        <v>0</v>
      </c>
      <c r="Y4145">
        <v>18</v>
      </c>
      <c r="Z4145">
        <v>3</v>
      </c>
      <c r="AA4145" t="s">
        <v>78</v>
      </c>
      <c r="AB4145" t="s">
        <v>54</v>
      </c>
      <c r="AC4145" t="s">
        <v>46</v>
      </c>
      <c r="AD4145">
        <v>-0.90000000000000036</v>
      </c>
      <c r="AE4145">
        <v>39.519999999999982</v>
      </c>
      <c r="AF4145">
        <v>1</v>
      </c>
      <c r="AG4145" t="s">
        <v>4857</v>
      </c>
      <c r="AH4145">
        <f>moove_smart_Real[[#This Row],[Fuel_Price]]+moove_smart_Real[[#This Row],[Fare_Paid]]</f>
        <v>4586.9399999999996</v>
      </c>
    </row>
    <row r="4146" spans="1:34" x14ac:dyDescent="0.25">
      <c r="A4146" t="s">
        <v>4463</v>
      </c>
      <c r="B4146" s="1">
        <v>45687</v>
      </c>
      <c r="C4146" t="s">
        <v>173</v>
      </c>
      <c r="D4146" t="s">
        <v>58</v>
      </c>
      <c r="E4146">
        <v>4078.37</v>
      </c>
      <c r="F4146">
        <v>4085.28</v>
      </c>
      <c r="G4146">
        <v>77.8</v>
      </c>
      <c r="H4146">
        <v>68.8</v>
      </c>
      <c r="I4146">
        <v>2.2000000000000002</v>
      </c>
      <c r="J4146" t="s">
        <v>35</v>
      </c>
      <c r="K4146" t="s">
        <v>73</v>
      </c>
      <c r="L4146">
        <v>4</v>
      </c>
      <c r="M4146">
        <v>0</v>
      </c>
      <c r="N4146" t="s">
        <v>144</v>
      </c>
      <c r="O4146" t="s">
        <v>347</v>
      </c>
      <c r="P4146" t="s">
        <v>81</v>
      </c>
      <c r="Q4146">
        <v>859.8</v>
      </c>
      <c r="R4146" t="s">
        <v>76</v>
      </c>
      <c r="S4146" t="s">
        <v>263</v>
      </c>
      <c r="T4146">
        <v>0</v>
      </c>
      <c r="U4146" t="s">
        <v>89</v>
      </c>
      <c r="V4146">
        <v>19.09</v>
      </c>
      <c r="W4146" t="s">
        <v>35</v>
      </c>
      <c r="X4146">
        <v>1</v>
      </c>
      <c r="Y4146">
        <v>13</v>
      </c>
      <c r="Z4146">
        <v>9</v>
      </c>
      <c r="AA4146" t="s">
        <v>53</v>
      </c>
      <c r="AB4146" t="s">
        <v>37</v>
      </c>
      <c r="AC4146" t="s">
        <v>55</v>
      </c>
      <c r="AD4146">
        <v>9</v>
      </c>
      <c r="AE4146">
        <v>-6.9100000000003092</v>
      </c>
      <c r="AF4146">
        <v>1</v>
      </c>
      <c r="AG4146" t="s">
        <v>4857</v>
      </c>
      <c r="AH4146">
        <f>moove_smart_Real[[#This Row],[Fuel_Price]]+moove_smart_Real[[#This Row],[Fare_Paid]]</f>
        <v>4938.17</v>
      </c>
    </row>
    <row r="4147" spans="1:34" x14ac:dyDescent="0.25">
      <c r="A4147" t="s">
        <v>4464</v>
      </c>
      <c r="B4147" s="1">
        <v>45681</v>
      </c>
      <c r="C4147" t="s">
        <v>4821</v>
      </c>
      <c r="D4147" t="s">
        <v>27</v>
      </c>
      <c r="E4147">
        <v>3524.74</v>
      </c>
      <c r="F4147">
        <v>3360.31</v>
      </c>
      <c r="G4147">
        <v>48.7</v>
      </c>
      <c r="H4147">
        <v>25.7</v>
      </c>
      <c r="I4147">
        <v>2.5</v>
      </c>
      <c r="J4147" t="s">
        <v>35</v>
      </c>
      <c r="K4147" t="s">
        <v>109</v>
      </c>
      <c r="L4147">
        <v>2</v>
      </c>
      <c r="M4147">
        <v>1</v>
      </c>
      <c r="N4147" t="s">
        <v>387</v>
      </c>
      <c r="O4147" t="s">
        <v>30</v>
      </c>
      <c r="P4147" t="s">
        <v>81</v>
      </c>
      <c r="Q4147">
        <v>1016.26</v>
      </c>
      <c r="R4147" t="s">
        <v>32</v>
      </c>
      <c r="S4147" t="s">
        <v>33</v>
      </c>
      <c r="T4147">
        <v>1</v>
      </c>
      <c r="U4147" t="s">
        <v>89</v>
      </c>
      <c r="V4147">
        <v>17.78</v>
      </c>
      <c r="W4147" t="s">
        <v>28</v>
      </c>
      <c r="X4147">
        <v>0</v>
      </c>
      <c r="Y4147">
        <v>4</v>
      </c>
      <c r="Z4147">
        <v>15</v>
      </c>
      <c r="AA4147" t="s">
        <v>78</v>
      </c>
      <c r="AB4147" t="s">
        <v>54</v>
      </c>
      <c r="AC4147" t="s">
        <v>55</v>
      </c>
      <c r="AD4147">
        <v>23.000000000000004</v>
      </c>
      <c r="AE4147">
        <v>164.42999999999984</v>
      </c>
      <c r="AF4147">
        <v>1</v>
      </c>
      <c r="AG4147" t="s">
        <v>38</v>
      </c>
      <c r="AH4147">
        <f>moove_smart_Real[[#This Row],[Fuel_Price]]+moove_smart_Real[[#This Row],[Fare_Paid]]</f>
        <v>4541</v>
      </c>
    </row>
    <row r="4148" spans="1:34" x14ac:dyDescent="0.25">
      <c r="A4148" t="s">
        <v>4465</v>
      </c>
      <c r="B4148" s="1">
        <v>45540</v>
      </c>
      <c r="C4148" t="s">
        <v>4819</v>
      </c>
      <c r="D4148" t="s">
        <v>27</v>
      </c>
      <c r="E4148">
        <v>1441.89</v>
      </c>
      <c r="F4148">
        <v>1707.22</v>
      </c>
      <c r="G4148">
        <v>50</v>
      </c>
      <c r="H4148">
        <v>40</v>
      </c>
      <c r="I4148">
        <v>3.6</v>
      </c>
      <c r="J4148" t="s">
        <v>28</v>
      </c>
      <c r="K4148" t="s">
        <v>4820</v>
      </c>
      <c r="L4148">
        <v>0</v>
      </c>
      <c r="M4148">
        <v>0</v>
      </c>
      <c r="N4148" t="s">
        <v>151</v>
      </c>
      <c r="O4148" t="s">
        <v>137</v>
      </c>
      <c r="P4148" t="s">
        <v>31</v>
      </c>
      <c r="Q4148">
        <v>1031.1400000000001</v>
      </c>
      <c r="R4148" t="s">
        <v>32</v>
      </c>
      <c r="S4148" t="s">
        <v>33</v>
      </c>
      <c r="T4148">
        <v>1</v>
      </c>
      <c r="U4148" t="s">
        <v>45</v>
      </c>
      <c r="V4148">
        <v>4.1900000000000004</v>
      </c>
      <c r="W4148" t="s">
        <v>35</v>
      </c>
      <c r="X4148">
        <v>1</v>
      </c>
      <c r="Y4148">
        <v>14</v>
      </c>
      <c r="Z4148">
        <v>11</v>
      </c>
      <c r="AA4148" t="s">
        <v>36</v>
      </c>
      <c r="AB4148" t="s">
        <v>54</v>
      </c>
      <c r="AC4148" t="s">
        <v>46</v>
      </c>
      <c r="AD4148">
        <v>10</v>
      </c>
      <c r="AE4148">
        <v>-265.32999999999993</v>
      </c>
      <c r="AF4148">
        <v>0</v>
      </c>
      <c r="AG4148" t="s">
        <v>4857</v>
      </c>
      <c r="AH4148">
        <f>moove_smart_Real[[#This Row],[Fuel_Price]]+moove_smart_Real[[#This Row],[Fare_Paid]]</f>
        <v>2473.0300000000002</v>
      </c>
    </row>
    <row r="4149" spans="1:34" x14ac:dyDescent="0.25">
      <c r="A4149" t="s">
        <v>4466</v>
      </c>
      <c r="B4149" s="1">
        <v>45919</v>
      </c>
      <c r="C4149" t="s">
        <v>95</v>
      </c>
      <c r="D4149" t="s">
        <v>58</v>
      </c>
      <c r="E4149">
        <v>1996.52</v>
      </c>
      <c r="F4149">
        <v>2006.43</v>
      </c>
      <c r="G4149">
        <v>37.700000000000003</v>
      </c>
      <c r="H4149">
        <v>13.7</v>
      </c>
      <c r="I4149">
        <v>4.5999999999999996</v>
      </c>
      <c r="J4149" t="s">
        <v>35</v>
      </c>
      <c r="K4149" t="s">
        <v>59</v>
      </c>
      <c r="L4149">
        <v>3</v>
      </c>
      <c r="M4149">
        <v>0</v>
      </c>
      <c r="N4149" t="s">
        <v>96</v>
      </c>
      <c r="O4149" t="s">
        <v>290</v>
      </c>
      <c r="P4149" t="s">
        <v>31</v>
      </c>
      <c r="Q4149">
        <v>918.48</v>
      </c>
      <c r="R4149" t="s">
        <v>76</v>
      </c>
      <c r="S4149" t="s">
        <v>33</v>
      </c>
      <c r="T4149">
        <v>1</v>
      </c>
      <c r="U4149" t="s">
        <v>89</v>
      </c>
      <c r="V4149">
        <v>7.18</v>
      </c>
      <c r="W4149" t="s">
        <v>28</v>
      </c>
      <c r="X4149">
        <v>0</v>
      </c>
      <c r="Y4149">
        <v>10</v>
      </c>
      <c r="Z4149">
        <v>9</v>
      </c>
      <c r="AA4149" t="s">
        <v>78</v>
      </c>
      <c r="AB4149" t="s">
        <v>54</v>
      </c>
      <c r="AC4149" t="s">
        <v>46</v>
      </c>
      <c r="AD4149">
        <v>24.000000000000004</v>
      </c>
      <c r="AE4149">
        <v>-9.9100000000000819</v>
      </c>
      <c r="AF4149">
        <v>1</v>
      </c>
      <c r="AG4149" t="s">
        <v>4857</v>
      </c>
      <c r="AH4149">
        <f>moove_smart_Real[[#This Row],[Fuel_Price]]+moove_smart_Real[[#This Row],[Fare_Paid]]</f>
        <v>2915</v>
      </c>
    </row>
    <row r="4150" spans="1:34" x14ac:dyDescent="0.25">
      <c r="A4150" t="s">
        <v>4467</v>
      </c>
      <c r="B4150" s="1">
        <v>45909</v>
      </c>
      <c r="C4150" t="s">
        <v>4822</v>
      </c>
      <c r="D4150" t="s">
        <v>58</v>
      </c>
      <c r="E4150">
        <v>4174.51</v>
      </c>
      <c r="F4150">
        <v>3803.76</v>
      </c>
      <c r="G4150">
        <v>36</v>
      </c>
      <c r="H4150">
        <v>29</v>
      </c>
      <c r="I4150">
        <v>3.4</v>
      </c>
      <c r="J4150" t="s">
        <v>28</v>
      </c>
      <c r="K4150" t="s">
        <v>4820</v>
      </c>
      <c r="L4150">
        <v>0</v>
      </c>
      <c r="M4150">
        <v>0</v>
      </c>
      <c r="N4150" t="s">
        <v>241</v>
      </c>
      <c r="O4150" t="s">
        <v>183</v>
      </c>
      <c r="P4150" t="s">
        <v>44</v>
      </c>
      <c r="Q4150">
        <v>940.82</v>
      </c>
      <c r="R4150" t="s">
        <v>32</v>
      </c>
      <c r="S4150" t="s">
        <v>33</v>
      </c>
      <c r="T4150">
        <v>1</v>
      </c>
      <c r="U4150" t="s">
        <v>45</v>
      </c>
      <c r="V4150">
        <v>25.9</v>
      </c>
      <c r="W4150" t="s">
        <v>35</v>
      </c>
      <c r="X4150">
        <v>1</v>
      </c>
      <c r="Y4150">
        <v>4</v>
      </c>
      <c r="Z4150">
        <v>11</v>
      </c>
      <c r="AA4150" t="s">
        <v>53</v>
      </c>
      <c r="AB4150" t="s">
        <v>54</v>
      </c>
      <c r="AC4150" t="s">
        <v>55</v>
      </c>
      <c r="AD4150">
        <v>7</v>
      </c>
      <c r="AE4150">
        <v>370.75</v>
      </c>
      <c r="AF4150">
        <v>0</v>
      </c>
      <c r="AG4150" t="s">
        <v>38</v>
      </c>
      <c r="AH4150">
        <f>moove_smart_Real[[#This Row],[Fuel_Price]]+moove_smart_Real[[#This Row],[Fare_Paid]]</f>
        <v>5115.33</v>
      </c>
    </row>
    <row r="4151" spans="1:34" x14ac:dyDescent="0.25">
      <c r="A4151" t="s">
        <v>4468</v>
      </c>
      <c r="B4151" s="1">
        <v>45676</v>
      </c>
      <c r="C4151" t="s">
        <v>4823</v>
      </c>
      <c r="D4151" t="s">
        <v>58</v>
      </c>
      <c r="E4151">
        <v>3380.28</v>
      </c>
      <c r="F4151">
        <v>3140.41</v>
      </c>
      <c r="G4151">
        <v>38.1</v>
      </c>
      <c r="H4151">
        <v>22.1</v>
      </c>
      <c r="I4151">
        <v>2.9</v>
      </c>
      <c r="J4151" t="s">
        <v>28</v>
      </c>
      <c r="K4151" t="s">
        <v>4820</v>
      </c>
      <c r="L4151">
        <v>0</v>
      </c>
      <c r="M4151">
        <v>0</v>
      </c>
      <c r="N4151" t="s">
        <v>69</v>
      </c>
      <c r="O4151" t="s">
        <v>733</v>
      </c>
      <c r="P4151" t="s">
        <v>44</v>
      </c>
      <c r="Q4151">
        <v>1105.8800000000001</v>
      </c>
      <c r="R4151" t="s">
        <v>32</v>
      </c>
      <c r="S4151" t="s">
        <v>33</v>
      </c>
      <c r="T4151">
        <v>1</v>
      </c>
      <c r="U4151" t="s">
        <v>4825</v>
      </c>
      <c r="V4151">
        <v>6.48</v>
      </c>
      <c r="W4151" t="s">
        <v>28</v>
      </c>
      <c r="X4151">
        <v>0</v>
      </c>
      <c r="Y4151">
        <v>3</v>
      </c>
      <c r="Z4151">
        <v>10</v>
      </c>
      <c r="AA4151" t="s">
        <v>53</v>
      </c>
      <c r="AB4151" t="s">
        <v>54</v>
      </c>
      <c r="AC4151" t="s">
        <v>38</v>
      </c>
      <c r="AD4151">
        <v>16</v>
      </c>
      <c r="AE4151">
        <v>239.87000000000035</v>
      </c>
      <c r="AF4151">
        <v>1</v>
      </c>
      <c r="AG4151" t="s">
        <v>38</v>
      </c>
      <c r="AH4151">
        <f>moove_smart_Real[[#This Row],[Fuel_Price]]+moove_smart_Real[[#This Row],[Fare_Paid]]</f>
        <v>4486.16</v>
      </c>
    </row>
    <row r="4152" spans="1:34" x14ac:dyDescent="0.25">
      <c r="A4152" t="s">
        <v>4469</v>
      </c>
      <c r="B4152" s="1">
        <v>45897</v>
      </c>
      <c r="C4152" t="s">
        <v>173</v>
      </c>
      <c r="D4152" t="s">
        <v>49</v>
      </c>
      <c r="E4152">
        <v>2839.01</v>
      </c>
      <c r="F4152">
        <v>2631.41</v>
      </c>
      <c r="G4152">
        <v>61.7</v>
      </c>
      <c r="H4152">
        <v>40.700000000000003</v>
      </c>
      <c r="I4152">
        <v>2.6</v>
      </c>
      <c r="J4152" t="s">
        <v>35</v>
      </c>
      <c r="K4152" t="s">
        <v>109</v>
      </c>
      <c r="L4152">
        <v>2</v>
      </c>
      <c r="M4152">
        <v>1</v>
      </c>
      <c r="N4152" t="s">
        <v>120</v>
      </c>
      <c r="O4152" t="s">
        <v>345</v>
      </c>
      <c r="P4152" t="s">
        <v>44</v>
      </c>
      <c r="Q4152">
        <v>892.24</v>
      </c>
      <c r="R4152" t="s">
        <v>76</v>
      </c>
      <c r="S4152" t="s">
        <v>33</v>
      </c>
      <c r="T4152">
        <v>1</v>
      </c>
      <c r="U4152" t="s">
        <v>89</v>
      </c>
      <c r="V4152">
        <v>14.93</v>
      </c>
      <c r="W4152" t="s">
        <v>28</v>
      </c>
      <c r="X4152">
        <v>0</v>
      </c>
      <c r="Y4152">
        <v>12</v>
      </c>
      <c r="Z4152">
        <v>13</v>
      </c>
      <c r="AA4152" t="s">
        <v>78</v>
      </c>
      <c r="AB4152" t="s">
        <v>37</v>
      </c>
      <c r="AC4152" t="s">
        <v>55</v>
      </c>
      <c r="AD4152">
        <v>21</v>
      </c>
      <c r="AE4152">
        <v>207.60000000000036</v>
      </c>
      <c r="AF4152">
        <v>1</v>
      </c>
      <c r="AG4152" t="s">
        <v>4857</v>
      </c>
      <c r="AH4152">
        <f>moove_smart_Real[[#This Row],[Fuel_Price]]+moove_smart_Real[[#This Row],[Fare_Paid]]</f>
        <v>3731.25</v>
      </c>
    </row>
    <row r="4153" spans="1:34" x14ac:dyDescent="0.25">
      <c r="A4153" t="s">
        <v>4470</v>
      </c>
      <c r="B4153" s="1">
        <v>45324</v>
      </c>
      <c r="C4153" t="s">
        <v>4821</v>
      </c>
      <c r="D4153" t="s">
        <v>27</v>
      </c>
      <c r="E4153">
        <v>1372.81</v>
      </c>
      <c r="F4153">
        <v>1299.21</v>
      </c>
      <c r="G4153">
        <v>34</v>
      </c>
      <c r="H4153">
        <v>20</v>
      </c>
      <c r="I4153">
        <v>4.5</v>
      </c>
      <c r="J4153" t="s">
        <v>28</v>
      </c>
      <c r="K4153" t="s">
        <v>4820</v>
      </c>
      <c r="L4153">
        <v>0</v>
      </c>
      <c r="M4153">
        <v>0</v>
      </c>
      <c r="N4153" t="s">
        <v>120</v>
      </c>
      <c r="O4153" t="s">
        <v>333</v>
      </c>
      <c r="P4153" t="s">
        <v>31</v>
      </c>
      <c r="Q4153">
        <v>831.51</v>
      </c>
      <c r="R4153" t="s">
        <v>32</v>
      </c>
      <c r="S4153" t="s">
        <v>33</v>
      </c>
      <c r="T4153">
        <v>1</v>
      </c>
      <c r="U4153" t="s">
        <v>45</v>
      </c>
      <c r="V4153">
        <v>19.649999999999999</v>
      </c>
      <c r="W4153" t="s">
        <v>28</v>
      </c>
      <c r="X4153">
        <v>0</v>
      </c>
      <c r="Y4153">
        <v>15</v>
      </c>
      <c r="Z4153">
        <v>6</v>
      </c>
      <c r="AA4153" t="s">
        <v>36</v>
      </c>
      <c r="AB4153" t="s">
        <v>54</v>
      </c>
      <c r="AC4153" t="s">
        <v>55</v>
      </c>
      <c r="AD4153">
        <v>14</v>
      </c>
      <c r="AE4153">
        <v>73.599999999999909</v>
      </c>
      <c r="AF4153">
        <v>0</v>
      </c>
      <c r="AG4153" t="s">
        <v>4857</v>
      </c>
      <c r="AH4153">
        <f>moove_smart_Real[[#This Row],[Fuel_Price]]+moove_smart_Real[[#This Row],[Fare_Paid]]</f>
        <v>2204.3199999999997</v>
      </c>
    </row>
    <row r="4154" spans="1:34" x14ac:dyDescent="0.25">
      <c r="A4154" t="s">
        <v>4471</v>
      </c>
      <c r="B4154" s="1">
        <v>45678</v>
      </c>
      <c r="C4154" t="s">
        <v>95</v>
      </c>
      <c r="D4154" t="s">
        <v>58</v>
      </c>
      <c r="E4154">
        <v>2494.33</v>
      </c>
      <c r="F4154">
        <v>2640.64</v>
      </c>
      <c r="G4154">
        <v>12.9</v>
      </c>
      <c r="H4154">
        <v>10</v>
      </c>
      <c r="I4154">
        <v>4.0999999999999996</v>
      </c>
      <c r="J4154" t="s">
        <v>28</v>
      </c>
      <c r="K4154" t="s">
        <v>4820</v>
      </c>
      <c r="L4154">
        <v>0</v>
      </c>
      <c r="M4154">
        <v>0</v>
      </c>
      <c r="N4154" t="s">
        <v>100</v>
      </c>
      <c r="O4154" t="s">
        <v>30</v>
      </c>
      <c r="P4154" t="s">
        <v>52</v>
      </c>
      <c r="Q4154">
        <v>926.54</v>
      </c>
      <c r="R4154" t="s">
        <v>32</v>
      </c>
      <c r="S4154" t="s">
        <v>33</v>
      </c>
      <c r="T4154">
        <v>1</v>
      </c>
      <c r="U4154" t="s">
        <v>4825</v>
      </c>
      <c r="V4154">
        <v>9.67</v>
      </c>
      <c r="W4154" t="s">
        <v>28</v>
      </c>
      <c r="X4154">
        <v>0</v>
      </c>
      <c r="Y4154">
        <v>16</v>
      </c>
      <c r="Z4154">
        <v>9</v>
      </c>
      <c r="AA4154" t="s">
        <v>53</v>
      </c>
      <c r="AB4154" t="s">
        <v>54</v>
      </c>
      <c r="AC4154" t="s">
        <v>46</v>
      </c>
      <c r="AD4154">
        <v>2.9000000000000004</v>
      </c>
      <c r="AE4154">
        <v>-146.30999999999995</v>
      </c>
      <c r="AF4154">
        <v>0</v>
      </c>
      <c r="AG4154" t="s">
        <v>4857</v>
      </c>
      <c r="AH4154">
        <f>moove_smart_Real[[#This Row],[Fuel_Price]]+moove_smart_Real[[#This Row],[Fare_Paid]]</f>
        <v>3420.87</v>
      </c>
    </row>
    <row r="4155" spans="1:34" x14ac:dyDescent="0.25">
      <c r="A4155" t="s">
        <v>4472</v>
      </c>
      <c r="B4155" s="1">
        <v>45539</v>
      </c>
      <c r="C4155" t="s">
        <v>4819</v>
      </c>
      <c r="D4155" t="s">
        <v>41</v>
      </c>
      <c r="E4155">
        <v>1427.74</v>
      </c>
      <c r="F4155">
        <v>1219.01</v>
      </c>
      <c r="G4155">
        <v>74.099999999999994</v>
      </c>
      <c r="H4155">
        <v>61.1</v>
      </c>
      <c r="I4155">
        <v>2.9</v>
      </c>
      <c r="J4155" t="s">
        <v>28</v>
      </c>
      <c r="K4155" t="s">
        <v>4820</v>
      </c>
      <c r="L4155">
        <v>0</v>
      </c>
      <c r="M4155">
        <v>0</v>
      </c>
      <c r="N4155" t="s">
        <v>220</v>
      </c>
      <c r="O4155" t="s">
        <v>1185</v>
      </c>
      <c r="P4155" t="s">
        <v>31</v>
      </c>
      <c r="Q4155">
        <v>983.96</v>
      </c>
      <c r="R4155" t="s">
        <v>76</v>
      </c>
      <c r="S4155" t="s">
        <v>33</v>
      </c>
      <c r="T4155">
        <v>1</v>
      </c>
      <c r="U4155" t="s">
        <v>45</v>
      </c>
      <c r="V4155">
        <v>15.23</v>
      </c>
      <c r="W4155" t="s">
        <v>35</v>
      </c>
      <c r="X4155">
        <v>1</v>
      </c>
      <c r="Y4155">
        <v>18</v>
      </c>
      <c r="Z4155">
        <v>15</v>
      </c>
      <c r="AA4155" t="s">
        <v>53</v>
      </c>
      <c r="AB4155" t="s">
        <v>54</v>
      </c>
      <c r="AC4155" t="s">
        <v>38</v>
      </c>
      <c r="AD4155">
        <v>12.999999999999993</v>
      </c>
      <c r="AE4155">
        <v>208.73000000000002</v>
      </c>
      <c r="AF4155">
        <v>1</v>
      </c>
      <c r="AG4155" t="s">
        <v>4857</v>
      </c>
      <c r="AH4155">
        <f>moove_smart_Real[[#This Row],[Fuel_Price]]+moove_smart_Real[[#This Row],[Fare_Paid]]</f>
        <v>2411.6999999999998</v>
      </c>
    </row>
    <row r="4156" spans="1:34" x14ac:dyDescent="0.25">
      <c r="A4156" t="s">
        <v>4473</v>
      </c>
      <c r="B4156" s="1">
        <v>45991</v>
      </c>
      <c r="C4156" t="s">
        <v>4819</v>
      </c>
      <c r="D4156" t="s">
        <v>41</v>
      </c>
      <c r="E4156">
        <v>3958.92</v>
      </c>
      <c r="F4156">
        <v>3687.19</v>
      </c>
      <c r="G4156">
        <v>57.9</v>
      </c>
      <c r="H4156">
        <v>33.9</v>
      </c>
      <c r="I4156">
        <v>4</v>
      </c>
      <c r="J4156" t="s">
        <v>35</v>
      </c>
      <c r="K4156" t="s">
        <v>109</v>
      </c>
      <c r="L4156">
        <v>2</v>
      </c>
      <c r="M4156">
        <v>1</v>
      </c>
      <c r="N4156" t="s">
        <v>206</v>
      </c>
      <c r="O4156" t="s">
        <v>350</v>
      </c>
      <c r="P4156" t="s">
        <v>81</v>
      </c>
      <c r="Q4156">
        <v>874.65</v>
      </c>
      <c r="R4156" t="s">
        <v>76</v>
      </c>
      <c r="S4156" t="s">
        <v>33</v>
      </c>
      <c r="T4156">
        <v>1</v>
      </c>
      <c r="U4156" t="s">
        <v>89</v>
      </c>
      <c r="V4156">
        <v>23.18</v>
      </c>
      <c r="W4156" t="s">
        <v>35</v>
      </c>
      <c r="X4156">
        <v>1</v>
      </c>
      <c r="Y4156">
        <v>15</v>
      </c>
      <c r="Z4156">
        <v>13</v>
      </c>
      <c r="AA4156" t="s">
        <v>78</v>
      </c>
      <c r="AB4156" t="s">
        <v>54</v>
      </c>
      <c r="AC4156" t="s">
        <v>46</v>
      </c>
      <c r="AD4156">
        <v>24</v>
      </c>
      <c r="AE4156">
        <v>271.73</v>
      </c>
      <c r="AF4156">
        <v>1</v>
      </c>
      <c r="AG4156" t="s">
        <v>4857</v>
      </c>
      <c r="AH4156">
        <f>moove_smart_Real[[#This Row],[Fuel_Price]]+moove_smart_Real[[#This Row],[Fare_Paid]]</f>
        <v>4833.57</v>
      </c>
    </row>
    <row r="4157" spans="1:34" x14ac:dyDescent="0.25">
      <c r="A4157" t="s">
        <v>4474</v>
      </c>
      <c r="B4157" s="1">
        <v>45753</v>
      </c>
      <c r="C4157" t="s">
        <v>4822</v>
      </c>
      <c r="D4157" t="s">
        <v>27</v>
      </c>
      <c r="E4157">
        <v>2021.35</v>
      </c>
      <c r="F4157">
        <v>1818.05</v>
      </c>
      <c r="G4157">
        <v>43</v>
      </c>
      <c r="H4157">
        <v>22</v>
      </c>
      <c r="I4157">
        <v>3.2</v>
      </c>
      <c r="J4157" t="s">
        <v>28</v>
      </c>
      <c r="K4157" t="s">
        <v>4820</v>
      </c>
      <c r="L4157">
        <v>0</v>
      </c>
      <c r="M4157">
        <v>0</v>
      </c>
      <c r="N4157" t="s">
        <v>238</v>
      </c>
      <c r="O4157" t="s">
        <v>304</v>
      </c>
      <c r="P4157" t="s">
        <v>31</v>
      </c>
      <c r="Q4157">
        <v>1029.6500000000001</v>
      </c>
      <c r="R4157" t="s">
        <v>32</v>
      </c>
      <c r="S4157" t="s">
        <v>33</v>
      </c>
      <c r="T4157">
        <v>1</v>
      </c>
      <c r="U4157" t="s">
        <v>89</v>
      </c>
      <c r="V4157">
        <v>23.71</v>
      </c>
      <c r="W4157" t="s">
        <v>28</v>
      </c>
      <c r="X4157">
        <v>0</v>
      </c>
      <c r="Y4157">
        <v>15</v>
      </c>
      <c r="Z4157">
        <v>6</v>
      </c>
      <c r="AA4157" t="s">
        <v>78</v>
      </c>
      <c r="AB4157" t="s">
        <v>54</v>
      </c>
      <c r="AC4157" t="s">
        <v>46</v>
      </c>
      <c r="AD4157">
        <v>21</v>
      </c>
      <c r="AE4157">
        <v>203.29999999999995</v>
      </c>
      <c r="AF4157">
        <v>0</v>
      </c>
      <c r="AG4157" t="s">
        <v>4857</v>
      </c>
      <c r="AH4157">
        <f>moove_smart_Real[[#This Row],[Fuel_Price]]+moove_smart_Real[[#This Row],[Fare_Paid]]</f>
        <v>3051</v>
      </c>
    </row>
    <row r="4158" spans="1:34" x14ac:dyDescent="0.25">
      <c r="A4158" t="s">
        <v>4475</v>
      </c>
      <c r="B4158" s="1">
        <v>45508</v>
      </c>
      <c r="C4158" t="s">
        <v>4822</v>
      </c>
      <c r="D4158" t="s">
        <v>49</v>
      </c>
      <c r="E4158">
        <v>1821.75</v>
      </c>
      <c r="F4158">
        <v>1717.46</v>
      </c>
      <c r="G4158">
        <v>55</v>
      </c>
      <c r="H4158">
        <v>32</v>
      </c>
      <c r="I4158">
        <v>4.3</v>
      </c>
      <c r="J4158" t="s">
        <v>35</v>
      </c>
      <c r="K4158" t="s">
        <v>109</v>
      </c>
      <c r="L4158">
        <v>2</v>
      </c>
      <c r="M4158">
        <v>1</v>
      </c>
      <c r="N4158" t="s">
        <v>84</v>
      </c>
      <c r="O4158" t="s">
        <v>477</v>
      </c>
      <c r="P4158" t="s">
        <v>31</v>
      </c>
      <c r="Q4158">
        <v>855.21</v>
      </c>
      <c r="R4158" t="s">
        <v>76</v>
      </c>
      <c r="S4158" t="s">
        <v>33</v>
      </c>
      <c r="T4158">
        <v>1</v>
      </c>
      <c r="U4158" t="s">
        <v>89</v>
      </c>
      <c r="V4158">
        <v>6.41</v>
      </c>
      <c r="W4158" t="s">
        <v>35</v>
      </c>
      <c r="X4158">
        <v>1</v>
      </c>
      <c r="Y4158">
        <v>16</v>
      </c>
      <c r="Z4158">
        <v>5</v>
      </c>
      <c r="AA4158" t="s">
        <v>53</v>
      </c>
      <c r="AB4158" t="s">
        <v>54</v>
      </c>
      <c r="AC4158" t="s">
        <v>38</v>
      </c>
      <c r="AD4158">
        <v>23</v>
      </c>
      <c r="AE4158">
        <v>104.28999999999996</v>
      </c>
      <c r="AF4158">
        <v>1</v>
      </c>
      <c r="AG4158" t="s">
        <v>4857</v>
      </c>
      <c r="AH4158">
        <f>moove_smart_Real[[#This Row],[Fuel_Price]]+moove_smart_Real[[#This Row],[Fare_Paid]]</f>
        <v>2676.96</v>
      </c>
    </row>
    <row r="4159" spans="1:34" x14ac:dyDescent="0.25">
      <c r="A4159" t="s">
        <v>4476</v>
      </c>
      <c r="B4159" s="1">
        <v>45306</v>
      </c>
      <c r="C4159" t="s">
        <v>173</v>
      </c>
      <c r="D4159" t="s">
        <v>58</v>
      </c>
      <c r="E4159">
        <v>3267.19</v>
      </c>
      <c r="F4159">
        <v>3048.47</v>
      </c>
      <c r="G4159">
        <v>32.6</v>
      </c>
      <c r="H4159">
        <v>15.6</v>
      </c>
      <c r="I4159">
        <v>2.8</v>
      </c>
      <c r="J4159" t="s">
        <v>28</v>
      </c>
      <c r="K4159" t="s">
        <v>4820</v>
      </c>
      <c r="L4159">
        <v>0</v>
      </c>
      <c r="M4159">
        <v>0</v>
      </c>
      <c r="N4159" t="s">
        <v>206</v>
      </c>
      <c r="O4159" t="s">
        <v>1171</v>
      </c>
      <c r="P4159" t="s">
        <v>52</v>
      </c>
      <c r="Q4159">
        <v>1084.9000000000001</v>
      </c>
      <c r="R4159" t="s">
        <v>32</v>
      </c>
      <c r="S4159" t="s">
        <v>33</v>
      </c>
      <c r="T4159">
        <v>1</v>
      </c>
      <c r="U4159" t="s">
        <v>89</v>
      </c>
      <c r="V4159">
        <v>2.89</v>
      </c>
      <c r="W4159" t="s">
        <v>35</v>
      </c>
      <c r="X4159">
        <v>1</v>
      </c>
      <c r="Y4159">
        <v>4</v>
      </c>
      <c r="Z4159">
        <v>1</v>
      </c>
      <c r="AA4159" t="s">
        <v>36</v>
      </c>
      <c r="AB4159" t="s">
        <v>54</v>
      </c>
      <c r="AC4159" t="s">
        <v>38</v>
      </c>
      <c r="AD4159">
        <v>17</v>
      </c>
      <c r="AE4159">
        <v>218.72000000000025</v>
      </c>
      <c r="AF4159">
        <v>1</v>
      </c>
      <c r="AG4159" t="s">
        <v>38</v>
      </c>
      <c r="AH4159">
        <f>moove_smart_Real[[#This Row],[Fuel_Price]]+moove_smart_Real[[#This Row],[Fare_Paid]]</f>
        <v>4352.09</v>
      </c>
    </row>
    <row r="4160" spans="1:34" x14ac:dyDescent="0.25">
      <c r="A4160" t="s">
        <v>4477</v>
      </c>
      <c r="B4160" s="1">
        <v>45722</v>
      </c>
      <c r="C4160" t="s">
        <v>95</v>
      </c>
      <c r="D4160" t="s">
        <v>27</v>
      </c>
      <c r="E4160">
        <v>2141.11</v>
      </c>
      <c r="F4160">
        <v>1979.02</v>
      </c>
      <c r="G4160">
        <v>37.5</v>
      </c>
      <c r="H4160">
        <v>16.5</v>
      </c>
      <c r="I4160">
        <v>3.2</v>
      </c>
      <c r="J4160" t="s">
        <v>28</v>
      </c>
      <c r="K4160" t="s">
        <v>4820</v>
      </c>
      <c r="L4160">
        <v>0</v>
      </c>
      <c r="M4160">
        <v>0</v>
      </c>
      <c r="N4160" t="s">
        <v>69</v>
      </c>
      <c r="O4160" t="s">
        <v>616</v>
      </c>
      <c r="P4160" t="s">
        <v>31</v>
      </c>
      <c r="Q4160">
        <v>1099.03</v>
      </c>
      <c r="R4160" t="s">
        <v>32</v>
      </c>
      <c r="S4160" t="s">
        <v>33</v>
      </c>
      <c r="T4160">
        <v>1</v>
      </c>
      <c r="U4160" t="s">
        <v>89</v>
      </c>
      <c r="V4160">
        <v>5.38</v>
      </c>
      <c r="W4160" t="s">
        <v>35</v>
      </c>
      <c r="X4160">
        <v>1</v>
      </c>
      <c r="Y4160">
        <v>12</v>
      </c>
      <c r="Z4160">
        <v>5</v>
      </c>
      <c r="AA4160" t="s">
        <v>78</v>
      </c>
      <c r="AB4160" t="s">
        <v>37</v>
      </c>
      <c r="AC4160" t="s">
        <v>55</v>
      </c>
      <c r="AD4160">
        <v>21</v>
      </c>
      <c r="AE4160">
        <v>162.09000000000015</v>
      </c>
      <c r="AF4160">
        <v>0</v>
      </c>
      <c r="AG4160" t="s">
        <v>4857</v>
      </c>
      <c r="AH4160">
        <f>moove_smart_Real[[#This Row],[Fuel_Price]]+moove_smart_Real[[#This Row],[Fare_Paid]]</f>
        <v>3240.1400000000003</v>
      </c>
    </row>
    <row r="4161" spans="1:34" x14ac:dyDescent="0.25">
      <c r="A4161" t="s">
        <v>4478</v>
      </c>
      <c r="B4161" s="1">
        <v>45989</v>
      </c>
      <c r="C4161" t="s">
        <v>4822</v>
      </c>
      <c r="D4161" t="s">
        <v>49</v>
      </c>
      <c r="E4161">
        <v>3006.73</v>
      </c>
      <c r="F4161">
        <v>2850.83</v>
      </c>
      <c r="G4161">
        <v>23.9</v>
      </c>
      <c r="H4161">
        <v>10</v>
      </c>
      <c r="I4161">
        <v>3.2</v>
      </c>
      <c r="J4161" t="s">
        <v>28</v>
      </c>
      <c r="K4161" t="s">
        <v>4820</v>
      </c>
      <c r="L4161">
        <v>0</v>
      </c>
      <c r="M4161">
        <v>0</v>
      </c>
      <c r="N4161" t="s">
        <v>352</v>
      </c>
      <c r="O4161" t="s">
        <v>66</v>
      </c>
      <c r="P4161" t="s">
        <v>52</v>
      </c>
      <c r="Q4161">
        <v>869.96</v>
      </c>
      <c r="R4161" t="s">
        <v>32</v>
      </c>
      <c r="S4161" t="s">
        <v>33</v>
      </c>
      <c r="T4161">
        <v>1</v>
      </c>
      <c r="U4161" t="s">
        <v>45</v>
      </c>
      <c r="V4161">
        <v>0.39</v>
      </c>
      <c r="W4161" t="s">
        <v>28</v>
      </c>
      <c r="X4161">
        <v>0</v>
      </c>
      <c r="Y4161">
        <v>11</v>
      </c>
      <c r="Z4161">
        <v>3</v>
      </c>
      <c r="AA4161" t="s">
        <v>53</v>
      </c>
      <c r="AB4161" t="s">
        <v>54</v>
      </c>
      <c r="AC4161" t="s">
        <v>46</v>
      </c>
      <c r="AD4161">
        <v>13.899999999999999</v>
      </c>
      <c r="AE4161">
        <v>155.90000000000009</v>
      </c>
      <c r="AF4161">
        <v>0</v>
      </c>
      <c r="AG4161" t="s">
        <v>4857</v>
      </c>
      <c r="AH4161">
        <f>moove_smart_Real[[#This Row],[Fuel_Price]]+moove_smart_Real[[#This Row],[Fare_Paid]]</f>
        <v>3876.69</v>
      </c>
    </row>
    <row r="4162" spans="1:34" x14ac:dyDescent="0.25">
      <c r="A4162" t="s">
        <v>4479</v>
      </c>
      <c r="B4162" s="1">
        <v>46006</v>
      </c>
      <c r="C4162" t="s">
        <v>173</v>
      </c>
      <c r="D4162" t="s">
        <v>49</v>
      </c>
      <c r="E4162">
        <v>1786.06</v>
      </c>
      <c r="F4162">
        <v>1565.2</v>
      </c>
      <c r="G4162">
        <v>33.1</v>
      </c>
      <c r="H4162">
        <v>15.1</v>
      </c>
      <c r="I4162">
        <v>2.8</v>
      </c>
      <c r="J4162" t="s">
        <v>28</v>
      </c>
      <c r="K4162" t="s">
        <v>4820</v>
      </c>
      <c r="L4162">
        <v>0</v>
      </c>
      <c r="M4162">
        <v>0</v>
      </c>
      <c r="N4162" t="s">
        <v>226</v>
      </c>
      <c r="O4162" t="s">
        <v>295</v>
      </c>
      <c r="P4162" t="s">
        <v>31</v>
      </c>
      <c r="Q4162">
        <v>1044.5999999999999</v>
      </c>
      <c r="R4162" t="s">
        <v>32</v>
      </c>
      <c r="S4162" t="s">
        <v>33</v>
      </c>
      <c r="T4162">
        <v>1</v>
      </c>
      <c r="U4162" t="s">
        <v>4825</v>
      </c>
      <c r="V4162">
        <v>25.81</v>
      </c>
      <c r="W4162" t="s">
        <v>28</v>
      </c>
      <c r="X4162">
        <v>0</v>
      </c>
      <c r="Y4162">
        <v>2</v>
      </c>
      <c r="Z4162">
        <v>8</v>
      </c>
      <c r="AA4162" t="s">
        <v>36</v>
      </c>
      <c r="AB4162" t="s">
        <v>37</v>
      </c>
      <c r="AC4162" t="s">
        <v>46</v>
      </c>
      <c r="AD4162">
        <v>18</v>
      </c>
      <c r="AE4162">
        <v>220.8599999999999</v>
      </c>
      <c r="AF4162">
        <v>1</v>
      </c>
      <c r="AG4162" t="s">
        <v>38</v>
      </c>
      <c r="AH4162">
        <f>moove_smart_Real[[#This Row],[Fuel_Price]]+moove_smart_Real[[#This Row],[Fare_Paid]]</f>
        <v>2830.66</v>
      </c>
    </row>
    <row r="4163" spans="1:34" x14ac:dyDescent="0.25">
      <c r="A4163" t="s">
        <v>4480</v>
      </c>
      <c r="B4163" s="1">
        <v>45894</v>
      </c>
      <c r="C4163" t="s">
        <v>95</v>
      </c>
      <c r="D4163" t="s">
        <v>41</v>
      </c>
      <c r="E4163">
        <v>4167.08</v>
      </c>
      <c r="F4163">
        <v>3894.46</v>
      </c>
      <c r="G4163">
        <v>49.4</v>
      </c>
      <c r="H4163">
        <v>34.4</v>
      </c>
      <c r="I4163">
        <v>3.5</v>
      </c>
      <c r="J4163" t="s">
        <v>28</v>
      </c>
      <c r="K4163" t="s">
        <v>4820</v>
      </c>
      <c r="L4163">
        <v>0</v>
      </c>
      <c r="M4163">
        <v>0</v>
      </c>
      <c r="N4163" t="s">
        <v>100</v>
      </c>
      <c r="O4163" t="s">
        <v>444</v>
      </c>
      <c r="P4163" t="s">
        <v>81</v>
      </c>
      <c r="Q4163">
        <v>849.98</v>
      </c>
      <c r="R4163" t="s">
        <v>76</v>
      </c>
      <c r="S4163" t="s">
        <v>33</v>
      </c>
      <c r="T4163">
        <v>1</v>
      </c>
      <c r="U4163" t="s">
        <v>4825</v>
      </c>
      <c r="V4163">
        <v>19.649999999999999</v>
      </c>
      <c r="W4163" t="s">
        <v>35</v>
      </c>
      <c r="X4163">
        <v>1</v>
      </c>
      <c r="Y4163">
        <v>6</v>
      </c>
      <c r="Z4163">
        <v>7</v>
      </c>
      <c r="AA4163" t="s">
        <v>78</v>
      </c>
      <c r="AB4163" t="s">
        <v>54</v>
      </c>
      <c r="AC4163" t="s">
        <v>46</v>
      </c>
      <c r="AD4163">
        <v>15</v>
      </c>
      <c r="AE4163">
        <v>272.61999999999989</v>
      </c>
      <c r="AF4163">
        <v>0</v>
      </c>
      <c r="AG4163" t="s">
        <v>38</v>
      </c>
      <c r="AH4163">
        <f>moove_smart_Real[[#This Row],[Fuel_Price]]+moove_smart_Real[[#This Row],[Fare_Paid]]</f>
        <v>5017.0599999999995</v>
      </c>
    </row>
    <row r="4164" spans="1:34" x14ac:dyDescent="0.25">
      <c r="A4164" t="s">
        <v>4481</v>
      </c>
      <c r="B4164" s="1">
        <v>45929</v>
      </c>
      <c r="C4164" t="s">
        <v>4821</v>
      </c>
      <c r="D4164" t="s">
        <v>49</v>
      </c>
      <c r="E4164">
        <v>3922.77</v>
      </c>
      <c r="F4164">
        <v>3946.28</v>
      </c>
      <c r="G4164">
        <v>27</v>
      </c>
      <c r="H4164">
        <v>20</v>
      </c>
      <c r="I4164">
        <v>3.1</v>
      </c>
      <c r="J4164" t="s">
        <v>28</v>
      </c>
      <c r="K4164" t="s">
        <v>4820</v>
      </c>
      <c r="L4164">
        <v>0</v>
      </c>
      <c r="M4164">
        <v>0</v>
      </c>
      <c r="N4164" t="s">
        <v>210</v>
      </c>
      <c r="O4164" t="s">
        <v>514</v>
      </c>
      <c r="P4164" t="s">
        <v>81</v>
      </c>
      <c r="Q4164">
        <v>918.82</v>
      </c>
      <c r="R4164" t="s">
        <v>32</v>
      </c>
      <c r="S4164" t="s">
        <v>33</v>
      </c>
      <c r="T4164">
        <v>1</v>
      </c>
      <c r="U4164" t="s">
        <v>45</v>
      </c>
      <c r="V4164">
        <v>8.74</v>
      </c>
      <c r="W4164" t="s">
        <v>35</v>
      </c>
      <c r="X4164">
        <v>1</v>
      </c>
      <c r="Y4164">
        <v>8</v>
      </c>
      <c r="Z4164">
        <v>15</v>
      </c>
      <c r="AA4164" t="s">
        <v>78</v>
      </c>
      <c r="AB4164" t="s">
        <v>54</v>
      </c>
      <c r="AC4164" t="s">
        <v>38</v>
      </c>
      <c r="AD4164">
        <v>7</v>
      </c>
      <c r="AE4164">
        <v>-23.510000000000218</v>
      </c>
      <c r="AF4164">
        <v>0</v>
      </c>
      <c r="AG4164" t="s">
        <v>4857</v>
      </c>
      <c r="AH4164">
        <f>moove_smart_Real[[#This Row],[Fuel_Price]]+moove_smart_Real[[#This Row],[Fare_Paid]]</f>
        <v>4841.59</v>
      </c>
    </row>
    <row r="4165" spans="1:34" x14ac:dyDescent="0.25">
      <c r="A4165" t="s">
        <v>4482</v>
      </c>
      <c r="B4165" s="1">
        <v>45820</v>
      </c>
      <c r="C4165" t="s">
        <v>4819</v>
      </c>
      <c r="D4165" t="s">
        <v>41</v>
      </c>
      <c r="E4165">
        <v>1609.66</v>
      </c>
      <c r="F4165">
        <v>1665.6</v>
      </c>
      <c r="G4165">
        <v>30.3</v>
      </c>
      <c r="H4165">
        <v>18.3</v>
      </c>
      <c r="I4165">
        <v>3.8</v>
      </c>
      <c r="J4165" t="s">
        <v>28</v>
      </c>
      <c r="K4165" t="s">
        <v>4820</v>
      </c>
      <c r="L4165">
        <v>0</v>
      </c>
      <c r="M4165">
        <v>0</v>
      </c>
      <c r="N4165" t="s">
        <v>147</v>
      </c>
      <c r="O4165" t="s">
        <v>347</v>
      </c>
      <c r="P4165" t="s">
        <v>31</v>
      </c>
      <c r="Q4165">
        <v>1150.55</v>
      </c>
      <c r="R4165" t="s">
        <v>32</v>
      </c>
      <c r="S4165" t="s">
        <v>33</v>
      </c>
      <c r="T4165">
        <v>1</v>
      </c>
      <c r="U4165" t="s">
        <v>4825</v>
      </c>
      <c r="V4165">
        <v>17.61</v>
      </c>
      <c r="W4165" t="s">
        <v>28</v>
      </c>
      <c r="X4165">
        <v>0</v>
      </c>
      <c r="Y4165">
        <v>5</v>
      </c>
      <c r="Z4165">
        <v>8</v>
      </c>
      <c r="AA4165" t="s">
        <v>53</v>
      </c>
      <c r="AB4165" t="s">
        <v>54</v>
      </c>
      <c r="AC4165" t="s">
        <v>38</v>
      </c>
      <c r="AD4165">
        <v>12</v>
      </c>
      <c r="AE4165">
        <v>-55.939999999999827</v>
      </c>
      <c r="AF4165">
        <v>0</v>
      </c>
      <c r="AG4165" t="s">
        <v>38</v>
      </c>
      <c r="AH4165">
        <f>moove_smart_Real[[#This Row],[Fuel_Price]]+moove_smart_Real[[#This Row],[Fare_Paid]]</f>
        <v>2760.21</v>
      </c>
    </row>
    <row r="4166" spans="1:34" x14ac:dyDescent="0.25">
      <c r="A4166" t="s">
        <v>4483</v>
      </c>
      <c r="B4166" s="1">
        <v>45849</v>
      </c>
      <c r="C4166" t="s">
        <v>4819</v>
      </c>
      <c r="D4166" t="s">
        <v>27</v>
      </c>
      <c r="E4166">
        <v>1682.84</v>
      </c>
      <c r="F4166">
        <v>1458.76</v>
      </c>
      <c r="G4166">
        <v>11.4</v>
      </c>
      <c r="H4166">
        <v>10</v>
      </c>
      <c r="I4166">
        <v>2.5</v>
      </c>
      <c r="J4166" t="s">
        <v>28</v>
      </c>
      <c r="K4166" t="s">
        <v>4820</v>
      </c>
      <c r="L4166">
        <v>0</v>
      </c>
      <c r="M4166">
        <v>0</v>
      </c>
      <c r="N4166" t="s">
        <v>116</v>
      </c>
      <c r="O4166" t="s">
        <v>30</v>
      </c>
      <c r="P4166" t="s">
        <v>31</v>
      </c>
      <c r="Q4166">
        <v>1114.83</v>
      </c>
      <c r="R4166" t="s">
        <v>32</v>
      </c>
      <c r="S4166" t="s">
        <v>33</v>
      </c>
      <c r="T4166">
        <v>1</v>
      </c>
      <c r="U4166" t="s">
        <v>45</v>
      </c>
      <c r="V4166">
        <v>11.52</v>
      </c>
      <c r="W4166" t="s">
        <v>28</v>
      </c>
      <c r="X4166">
        <v>0</v>
      </c>
      <c r="Y4166">
        <v>18</v>
      </c>
      <c r="Z4166">
        <v>4</v>
      </c>
      <c r="AA4166" t="s">
        <v>53</v>
      </c>
      <c r="AB4166" t="s">
        <v>54</v>
      </c>
      <c r="AC4166" t="s">
        <v>55</v>
      </c>
      <c r="AD4166">
        <v>1.4000000000000004</v>
      </c>
      <c r="AE4166">
        <v>224.07999999999993</v>
      </c>
      <c r="AF4166">
        <v>1</v>
      </c>
      <c r="AG4166" t="s">
        <v>4857</v>
      </c>
      <c r="AH4166">
        <f>moove_smart_Real[[#This Row],[Fuel_Price]]+moove_smart_Real[[#This Row],[Fare_Paid]]</f>
        <v>2797.67</v>
      </c>
    </row>
    <row r="4167" spans="1:34" x14ac:dyDescent="0.25">
      <c r="A4167" t="s">
        <v>4484</v>
      </c>
      <c r="B4167" s="1">
        <v>45714</v>
      </c>
      <c r="C4167" t="s">
        <v>4819</v>
      </c>
      <c r="D4167" t="s">
        <v>58</v>
      </c>
      <c r="E4167">
        <v>3033.47</v>
      </c>
      <c r="F4167">
        <v>3084.17</v>
      </c>
      <c r="G4167">
        <v>49.3</v>
      </c>
      <c r="H4167">
        <v>34.299999999999997</v>
      </c>
      <c r="I4167">
        <v>3.8</v>
      </c>
      <c r="J4167" t="s">
        <v>28</v>
      </c>
      <c r="K4167" t="s">
        <v>4820</v>
      </c>
      <c r="L4167">
        <v>0</v>
      </c>
      <c r="M4167">
        <v>0</v>
      </c>
      <c r="N4167" t="s">
        <v>50</v>
      </c>
      <c r="O4167" t="s">
        <v>560</v>
      </c>
      <c r="P4167" t="s">
        <v>52</v>
      </c>
      <c r="Q4167">
        <v>1081.17</v>
      </c>
      <c r="R4167" t="s">
        <v>32</v>
      </c>
      <c r="S4167" t="s">
        <v>33</v>
      </c>
      <c r="T4167">
        <v>1</v>
      </c>
      <c r="U4167" t="s">
        <v>4825</v>
      </c>
      <c r="V4167">
        <v>14.5</v>
      </c>
      <c r="W4167" t="s">
        <v>35</v>
      </c>
      <c r="X4167">
        <v>1</v>
      </c>
      <c r="Y4167">
        <v>8</v>
      </c>
      <c r="Z4167">
        <v>14</v>
      </c>
      <c r="AA4167" t="s">
        <v>53</v>
      </c>
      <c r="AB4167" t="s">
        <v>54</v>
      </c>
      <c r="AC4167" t="s">
        <v>46</v>
      </c>
      <c r="AD4167">
        <v>15</v>
      </c>
      <c r="AE4167">
        <v>-50.700000000000273</v>
      </c>
      <c r="AF4167">
        <v>0</v>
      </c>
      <c r="AG4167" t="s">
        <v>4857</v>
      </c>
      <c r="AH4167">
        <f>moove_smart_Real[[#This Row],[Fuel_Price]]+moove_smart_Real[[#This Row],[Fare_Paid]]</f>
        <v>4114.6399999999994</v>
      </c>
    </row>
    <row r="4168" spans="1:34" x14ac:dyDescent="0.25">
      <c r="A4168" t="s">
        <v>4485</v>
      </c>
      <c r="B4168" s="1">
        <v>45411</v>
      </c>
      <c r="C4168" t="s">
        <v>4819</v>
      </c>
      <c r="D4168" t="s">
        <v>49</v>
      </c>
      <c r="E4168">
        <v>1544.09</v>
      </c>
      <c r="F4168">
        <v>1494.28</v>
      </c>
      <c r="G4168">
        <v>39.700000000000003</v>
      </c>
      <c r="H4168">
        <v>31.7</v>
      </c>
      <c r="I4168">
        <v>3.4</v>
      </c>
      <c r="J4168" t="s">
        <v>28</v>
      </c>
      <c r="K4168" t="s">
        <v>4820</v>
      </c>
      <c r="L4168">
        <v>0</v>
      </c>
      <c r="M4168">
        <v>0</v>
      </c>
      <c r="N4168" t="s">
        <v>185</v>
      </c>
      <c r="O4168" t="s">
        <v>286</v>
      </c>
      <c r="P4168" t="s">
        <v>31</v>
      </c>
      <c r="Q4168">
        <v>1177.52</v>
      </c>
      <c r="R4168" t="s">
        <v>32</v>
      </c>
      <c r="S4168" t="s">
        <v>33</v>
      </c>
      <c r="T4168">
        <v>1</v>
      </c>
      <c r="U4168" t="s">
        <v>89</v>
      </c>
      <c r="V4168">
        <v>6.36</v>
      </c>
      <c r="W4168" t="s">
        <v>35</v>
      </c>
      <c r="X4168">
        <v>1</v>
      </c>
      <c r="Y4168">
        <v>11</v>
      </c>
      <c r="Z4168">
        <v>1</v>
      </c>
      <c r="AA4168" t="s">
        <v>36</v>
      </c>
      <c r="AB4168" t="s">
        <v>54</v>
      </c>
      <c r="AC4168" t="s">
        <v>55</v>
      </c>
      <c r="AD4168">
        <v>8.0000000000000036</v>
      </c>
      <c r="AE4168">
        <v>49.809999999999945</v>
      </c>
      <c r="AF4168">
        <v>0</v>
      </c>
      <c r="AG4168" t="s">
        <v>4857</v>
      </c>
      <c r="AH4168">
        <f>moove_smart_Real[[#This Row],[Fuel_Price]]+moove_smart_Real[[#This Row],[Fare_Paid]]</f>
        <v>2721.6099999999997</v>
      </c>
    </row>
    <row r="4169" spans="1:34" x14ac:dyDescent="0.25">
      <c r="A4169" t="s">
        <v>4486</v>
      </c>
      <c r="B4169" s="1">
        <v>45306</v>
      </c>
      <c r="C4169" t="s">
        <v>4821</v>
      </c>
      <c r="D4169" t="s">
        <v>49</v>
      </c>
      <c r="E4169">
        <v>4186.26</v>
      </c>
      <c r="F4169">
        <v>4128.66</v>
      </c>
      <c r="G4169">
        <v>60.2</v>
      </c>
      <c r="H4169">
        <v>41.2</v>
      </c>
      <c r="I4169">
        <v>3.8</v>
      </c>
      <c r="J4169" t="s">
        <v>28</v>
      </c>
      <c r="K4169" t="s">
        <v>4820</v>
      </c>
      <c r="L4169">
        <v>0</v>
      </c>
      <c r="M4169">
        <v>0</v>
      </c>
      <c r="N4169" t="s">
        <v>69</v>
      </c>
      <c r="O4169" t="s">
        <v>336</v>
      </c>
      <c r="P4169" t="s">
        <v>81</v>
      </c>
      <c r="Q4169">
        <v>790.05</v>
      </c>
      <c r="R4169" t="s">
        <v>32</v>
      </c>
      <c r="S4169" t="s">
        <v>33</v>
      </c>
      <c r="T4169">
        <v>1</v>
      </c>
      <c r="U4169" t="s">
        <v>89</v>
      </c>
      <c r="V4169">
        <v>6.37</v>
      </c>
      <c r="W4169" t="s">
        <v>35</v>
      </c>
      <c r="X4169">
        <v>1</v>
      </c>
      <c r="Y4169">
        <v>7</v>
      </c>
      <c r="Z4169">
        <v>15</v>
      </c>
      <c r="AA4169" t="s">
        <v>78</v>
      </c>
      <c r="AB4169" t="s">
        <v>54</v>
      </c>
      <c r="AC4169" t="s">
        <v>38</v>
      </c>
      <c r="AD4169">
        <v>19</v>
      </c>
      <c r="AE4169">
        <v>57.600000000000364</v>
      </c>
      <c r="AF4169">
        <v>0</v>
      </c>
      <c r="AG4169" t="s">
        <v>38</v>
      </c>
      <c r="AH4169">
        <f>moove_smart_Real[[#This Row],[Fuel_Price]]+moove_smart_Real[[#This Row],[Fare_Paid]]</f>
        <v>4976.3100000000004</v>
      </c>
    </row>
    <row r="4170" spans="1:34" x14ac:dyDescent="0.25">
      <c r="A4170" t="s">
        <v>4487</v>
      </c>
      <c r="B4170" s="1">
        <v>45364</v>
      </c>
      <c r="C4170" t="s">
        <v>4823</v>
      </c>
      <c r="D4170" t="s">
        <v>58</v>
      </c>
      <c r="E4170">
        <v>2845.21</v>
      </c>
      <c r="F4170">
        <v>2673.63</v>
      </c>
      <c r="G4170">
        <v>61.1</v>
      </c>
      <c r="H4170">
        <v>56.1</v>
      </c>
      <c r="I4170">
        <v>3.4</v>
      </c>
      <c r="J4170" t="s">
        <v>28</v>
      </c>
      <c r="K4170" t="s">
        <v>4820</v>
      </c>
      <c r="L4170">
        <v>0</v>
      </c>
      <c r="M4170">
        <v>0</v>
      </c>
      <c r="N4170" t="s">
        <v>74</v>
      </c>
      <c r="O4170" t="s">
        <v>657</v>
      </c>
      <c r="P4170" t="s">
        <v>52</v>
      </c>
      <c r="Q4170">
        <v>1003.15</v>
      </c>
      <c r="R4170" t="s">
        <v>32</v>
      </c>
      <c r="S4170" t="s">
        <v>33</v>
      </c>
      <c r="T4170">
        <v>1</v>
      </c>
      <c r="U4170" t="s">
        <v>45</v>
      </c>
      <c r="V4170">
        <v>14.45</v>
      </c>
      <c r="W4170" t="s">
        <v>28</v>
      </c>
      <c r="X4170">
        <v>0</v>
      </c>
      <c r="Y4170">
        <v>5</v>
      </c>
      <c r="Z4170">
        <v>15</v>
      </c>
      <c r="AA4170" t="s">
        <v>36</v>
      </c>
      <c r="AB4170" t="s">
        <v>37</v>
      </c>
      <c r="AC4170" t="s">
        <v>38</v>
      </c>
      <c r="AD4170">
        <v>5</v>
      </c>
      <c r="AE4170">
        <v>171.57999999999993</v>
      </c>
      <c r="AF4170">
        <v>0</v>
      </c>
      <c r="AG4170" t="s">
        <v>38</v>
      </c>
      <c r="AH4170">
        <f>moove_smart_Real[[#This Row],[Fuel_Price]]+moove_smart_Real[[#This Row],[Fare_Paid]]</f>
        <v>3848.36</v>
      </c>
    </row>
    <row r="4171" spans="1:34" x14ac:dyDescent="0.25">
      <c r="A4171" t="s">
        <v>4488</v>
      </c>
      <c r="B4171" s="1">
        <v>45688</v>
      </c>
      <c r="C4171" t="s">
        <v>4822</v>
      </c>
      <c r="D4171" t="s">
        <v>58</v>
      </c>
      <c r="E4171">
        <v>3366.89</v>
      </c>
      <c r="F4171">
        <v>3010.67</v>
      </c>
      <c r="G4171">
        <v>34.5</v>
      </c>
      <c r="H4171">
        <v>13.5</v>
      </c>
      <c r="I4171">
        <v>3.5</v>
      </c>
      <c r="J4171" t="s">
        <v>28</v>
      </c>
      <c r="K4171" t="s">
        <v>4820</v>
      </c>
      <c r="L4171">
        <v>0</v>
      </c>
      <c r="M4171">
        <v>0</v>
      </c>
      <c r="N4171" t="s">
        <v>178</v>
      </c>
      <c r="O4171" t="s">
        <v>435</v>
      </c>
      <c r="P4171" t="s">
        <v>81</v>
      </c>
      <c r="Q4171">
        <v>1146.54</v>
      </c>
      <c r="R4171" t="s">
        <v>32</v>
      </c>
      <c r="S4171" t="s">
        <v>33</v>
      </c>
      <c r="T4171">
        <v>1</v>
      </c>
      <c r="U4171" t="s">
        <v>4825</v>
      </c>
      <c r="V4171">
        <v>6.78</v>
      </c>
      <c r="W4171" t="s">
        <v>28</v>
      </c>
      <c r="X4171">
        <v>0</v>
      </c>
      <c r="Y4171">
        <v>17</v>
      </c>
      <c r="Z4171">
        <v>12</v>
      </c>
      <c r="AA4171" t="s">
        <v>53</v>
      </c>
      <c r="AB4171" t="s">
        <v>54</v>
      </c>
      <c r="AC4171" t="s">
        <v>46</v>
      </c>
      <c r="AD4171">
        <v>21</v>
      </c>
      <c r="AE4171">
        <v>356.2199999999998</v>
      </c>
      <c r="AF4171">
        <v>0</v>
      </c>
      <c r="AG4171" t="s">
        <v>4857</v>
      </c>
      <c r="AH4171">
        <f>moove_smart_Real[[#This Row],[Fuel_Price]]+moove_smart_Real[[#This Row],[Fare_Paid]]</f>
        <v>4513.43</v>
      </c>
    </row>
    <row r="4172" spans="1:34" x14ac:dyDescent="0.25">
      <c r="A4172" t="s">
        <v>4489</v>
      </c>
      <c r="B4172" s="1">
        <v>45785</v>
      </c>
      <c r="C4172" t="s">
        <v>4823</v>
      </c>
      <c r="D4172" t="s">
        <v>27</v>
      </c>
      <c r="E4172">
        <v>3700.99</v>
      </c>
      <c r="F4172">
        <v>3537.06</v>
      </c>
      <c r="G4172">
        <v>53.3</v>
      </c>
      <c r="H4172">
        <v>41.3</v>
      </c>
      <c r="I4172">
        <v>2.9</v>
      </c>
      <c r="J4172" t="s">
        <v>35</v>
      </c>
      <c r="K4172" t="s">
        <v>109</v>
      </c>
      <c r="L4172">
        <v>2</v>
      </c>
      <c r="M4172">
        <v>1</v>
      </c>
      <c r="N4172" t="s">
        <v>174</v>
      </c>
      <c r="O4172" t="s">
        <v>401</v>
      </c>
      <c r="P4172" t="s">
        <v>81</v>
      </c>
      <c r="Q4172">
        <v>910.91</v>
      </c>
      <c r="R4172" t="s">
        <v>32</v>
      </c>
      <c r="S4172" t="s">
        <v>33</v>
      </c>
      <c r="T4172">
        <v>1</v>
      </c>
      <c r="U4172" t="s">
        <v>45</v>
      </c>
      <c r="V4172">
        <v>15.47</v>
      </c>
      <c r="W4172" t="s">
        <v>28</v>
      </c>
      <c r="X4172">
        <v>0</v>
      </c>
      <c r="Y4172">
        <v>14</v>
      </c>
      <c r="Z4172">
        <v>4</v>
      </c>
      <c r="AA4172" t="s">
        <v>36</v>
      </c>
      <c r="AB4172" t="s">
        <v>54</v>
      </c>
      <c r="AC4172" t="s">
        <v>55</v>
      </c>
      <c r="AD4172">
        <v>12</v>
      </c>
      <c r="AE4172">
        <v>163.92999999999984</v>
      </c>
      <c r="AF4172">
        <v>1</v>
      </c>
      <c r="AG4172" t="s">
        <v>4857</v>
      </c>
      <c r="AH4172">
        <f>moove_smart_Real[[#This Row],[Fuel_Price]]+moove_smart_Real[[#This Row],[Fare_Paid]]</f>
        <v>4611.8999999999996</v>
      </c>
    </row>
    <row r="4173" spans="1:34" x14ac:dyDescent="0.25">
      <c r="A4173" t="s">
        <v>4490</v>
      </c>
      <c r="B4173" s="1">
        <v>45743</v>
      </c>
      <c r="C4173" t="s">
        <v>95</v>
      </c>
      <c r="D4173" t="s">
        <v>41</v>
      </c>
      <c r="E4173">
        <v>3122.65</v>
      </c>
      <c r="F4173">
        <v>3065.29</v>
      </c>
      <c r="G4173">
        <v>11.9</v>
      </c>
      <c r="H4173">
        <v>10</v>
      </c>
      <c r="I4173">
        <v>5</v>
      </c>
      <c r="J4173" t="s">
        <v>28</v>
      </c>
      <c r="K4173" t="s">
        <v>4820</v>
      </c>
      <c r="L4173">
        <v>0</v>
      </c>
      <c r="M4173">
        <v>0</v>
      </c>
      <c r="N4173" t="s">
        <v>447</v>
      </c>
      <c r="O4173" t="s">
        <v>737</v>
      </c>
      <c r="P4173" t="s">
        <v>52</v>
      </c>
      <c r="Q4173">
        <v>958.37</v>
      </c>
      <c r="R4173" t="s">
        <v>32</v>
      </c>
      <c r="S4173" t="s">
        <v>33</v>
      </c>
      <c r="T4173">
        <v>1</v>
      </c>
      <c r="U4173" t="s">
        <v>45</v>
      </c>
      <c r="V4173">
        <v>21.4</v>
      </c>
      <c r="W4173" t="s">
        <v>35</v>
      </c>
      <c r="X4173">
        <v>1</v>
      </c>
      <c r="Y4173">
        <v>4</v>
      </c>
      <c r="Z4173">
        <v>13</v>
      </c>
      <c r="AA4173" t="s">
        <v>78</v>
      </c>
      <c r="AB4173" t="s">
        <v>54</v>
      </c>
      <c r="AC4173" t="s">
        <v>38</v>
      </c>
      <c r="AD4173">
        <v>1.9000000000000004</v>
      </c>
      <c r="AE4173">
        <v>57.360000000000127</v>
      </c>
      <c r="AF4173">
        <v>0</v>
      </c>
      <c r="AG4173" t="s">
        <v>38</v>
      </c>
      <c r="AH4173">
        <f>moove_smart_Real[[#This Row],[Fuel_Price]]+moove_smart_Real[[#This Row],[Fare_Paid]]</f>
        <v>4081.02</v>
      </c>
    </row>
    <row r="4174" spans="1:34" x14ac:dyDescent="0.25">
      <c r="A4174" t="s">
        <v>4491</v>
      </c>
      <c r="B4174" s="1">
        <v>45803</v>
      </c>
      <c r="C4174" t="s">
        <v>95</v>
      </c>
      <c r="D4174" t="s">
        <v>27</v>
      </c>
      <c r="E4174">
        <v>4053.58</v>
      </c>
      <c r="F4174">
        <v>3802.37</v>
      </c>
      <c r="G4174">
        <v>18.2</v>
      </c>
      <c r="H4174">
        <v>10</v>
      </c>
      <c r="I4174">
        <v>4.7</v>
      </c>
      <c r="J4174" t="s">
        <v>28</v>
      </c>
      <c r="K4174" t="s">
        <v>4820</v>
      </c>
      <c r="L4174">
        <v>0</v>
      </c>
      <c r="M4174">
        <v>0</v>
      </c>
      <c r="N4174" t="s">
        <v>360</v>
      </c>
      <c r="O4174" t="s">
        <v>672</v>
      </c>
      <c r="P4174" t="s">
        <v>44</v>
      </c>
      <c r="Q4174">
        <v>1016.7</v>
      </c>
      <c r="R4174" t="s">
        <v>32</v>
      </c>
      <c r="S4174" t="s">
        <v>33</v>
      </c>
      <c r="T4174">
        <v>1</v>
      </c>
      <c r="U4174" t="s">
        <v>4825</v>
      </c>
      <c r="V4174">
        <v>17.100000000000001</v>
      </c>
      <c r="W4174" t="s">
        <v>35</v>
      </c>
      <c r="X4174">
        <v>1</v>
      </c>
      <c r="Y4174">
        <v>1</v>
      </c>
      <c r="Z4174">
        <v>4</v>
      </c>
      <c r="AA4174" t="s">
        <v>78</v>
      </c>
      <c r="AB4174" t="s">
        <v>37</v>
      </c>
      <c r="AC4174" t="s">
        <v>55</v>
      </c>
      <c r="AD4174">
        <v>8.1999999999999993</v>
      </c>
      <c r="AE4174">
        <v>251.21000000000004</v>
      </c>
      <c r="AF4174">
        <v>0</v>
      </c>
      <c r="AG4174" t="s">
        <v>38</v>
      </c>
      <c r="AH4174">
        <f>moove_smart_Real[[#This Row],[Fuel_Price]]+moove_smart_Real[[#This Row],[Fare_Paid]]</f>
        <v>5070.28</v>
      </c>
    </row>
    <row r="4175" spans="1:34" x14ac:dyDescent="0.25">
      <c r="A4175" t="s">
        <v>4492</v>
      </c>
      <c r="B4175" s="1">
        <v>45975</v>
      </c>
      <c r="C4175" t="s">
        <v>4823</v>
      </c>
      <c r="D4175" t="s">
        <v>41</v>
      </c>
      <c r="E4175">
        <v>2644.8</v>
      </c>
      <c r="F4175">
        <v>2290.5700000000002</v>
      </c>
      <c r="G4175">
        <v>63.5</v>
      </c>
      <c r="H4175">
        <v>42.5</v>
      </c>
      <c r="I4175">
        <v>2.1</v>
      </c>
      <c r="J4175" t="s">
        <v>35</v>
      </c>
      <c r="K4175" t="s">
        <v>109</v>
      </c>
      <c r="L4175">
        <v>2</v>
      </c>
      <c r="M4175">
        <v>1</v>
      </c>
      <c r="N4175" t="s">
        <v>180</v>
      </c>
      <c r="O4175" t="s">
        <v>1178</v>
      </c>
      <c r="P4175" t="s">
        <v>52</v>
      </c>
      <c r="Q4175">
        <v>1092.7</v>
      </c>
      <c r="R4175" t="s">
        <v>76</v>
      </c>
      <c r="S4175" t="s">
        <v>33</v>
      </c>
      <c r="T4175">
        <v>1</v>
      </c>
      <c r="U4175" t="s">
        <v>89</v>
      </c>
      <c r="V4175">
        <v>3.58</v>
      </c>
      <c r="W4175" t="s">
        <v>28</v>
      </c>
      <c r="X4175">
        <v>0</v>
      </c>
      <c r="Y4175">
        <v>3</v>
      </c>
      <c r="Z4175">
        <v>4</v>
      </c>
      <c r="AA4175" t="s">
        <v>78</v>
      </c>
      <c r="AB4175" t="s">
        <v>54</v>
      </c>
      <c r="AC4175" t="s">
        <v>55</v>
      </c>
      <c r="AD4175">
        <v>21</v>
      </c>
      <c r="AE4175">
        <v>354.23</v>
      </c>
      <c r="AF4175">
        <v>1</v>
      </c>
      <c r="AG4175" t="s">
        <v>38</v>
      </c>
      <c r="AH4175">
        <f>moove_smart_Real[[#This Row],[Fuel_Price]]+moove_smart_Real[[#This Row],[Fare_Paid]]</f>
        <v>3737.5</v>
      </c>
    </row>
    <row r="4176" spans="1:34" x14ac:dyDescent="0.25">
      <c r="A4176" t="s">
        <v>4493</v>
      </c>
      <c r="B4176" s="1">
        <v>45429</v>
      </c>
      <c r="C4176" t="s">
        <v>95</v>
      </c>
      <c r="D4176" t="s">
        <v>41</v>
      </c>
      <c r="E4176">
        <v>3857.56</v>
      </c>
      <c r="F4176">
        <v>3926.03</v>
      </c>
      <c r="G4176">
        <v>42.2</v>
      </c>
      <c r="H4176">
        <v>21.2</v>
      </c>
      <c r="I4176">
        <v>3.7</v>
      </c>
      <c r="J4176" t="s">
        <v>28</v>
      </c>
      <c r="K4176" t="s">
        <v>4820</v>
      </c>
      <c r="L4176">
        <v>0</v>
      </c>
      <c r="M4176">
        <v>0</v>
      </c>
      <c r="N4176" t="s">
        <v>253</v>
      </c>
      <c r="O4176" t="s">
        <v>321</v>
      </c>
      <c r="P4176" t="s">
        <v>44</v>
      </c>
      <c r="Q4176">
        <v>1058.3800000000001</v>
      </c>
      <c r="R4176" t="s">
        <v>76</v>
      </c>
      <c r="S4176" t="s">
        <v>33</v>
      </c>
      <c r="T4176">
        <v>1</v>
      </c>
      <c r="U4176" t="s">
        <v>4825</v>
      </c>
      <c r="V4176">
        <v>15.53</v>
      </c>
      <c r="W4176" t="s">
        <v>35</v>
      </c>
      <c r="X4176">
        <v>1</v>
      </c>
      <c r="Y4176">
        <v>13</v>
      </c>
      <c r="Z4176">
        <v>10</v>
      </c>
      <c r="AA4176" t="s">
        <v>53</v>
      </c>
      <c r="AB4176" t="s">
        <v>37</v>
      </c>
      <c r="AC4176" t="s">
        <v>55</v>
      </c>
      <c r="AD4176">
        <v>21.000000000000004</v>
      </c>
      <c r="AE4176">
        <v>-68.470000000000255</v>
      </c>
      <c r="AF4176">
        <v>0</v>
      </c>
      <c r="AG4176" t="s">
        <v>4857</v>
      </c>
      <c r="AH4176">
        <f>moove_smart_Real[[#This Row],[Fuel_Price]]+moove_smart_Real[[#This Row],[Fare_Paid]]</f>
        <v>4915.9400000000005</v>
      </c>
    </row>
    <row r="4177" spans="1:34" x14ac:dyDescent="0.25">
      <c r="A4177" t="s">
        <v>4494</v>
      </c>
      <c r="B4177" s="1">
        <v>45861</v>
      </c>
      <c r="C4177" t="s">
        <v>4819</v>
      </c>
      <c r="D4177" t="s">
        <v>58</v>
      </c>
      <c r="E4177">
        <v>3403.96</v>
      </c>
      <c r="F4177">
        <v>3326.27</v>
      </c>
      <c r="G4177">
        <v>33.1</v>
      </c>
      <c r="H4177">
        <v>24.1</v>
      </c>
      <c r="I4177">
        <v>2.9</v>
      </c>
      <c r="J4177" t="s">
        <v>28</v>
      </c>
      <c r="K4177" t="s">
        <v>4820</v>
      </c>
      <c r="L4177">
        <v>0</v>
      </c>
      <c r="M4177">
        <v>0</v>
      </c>
      <c r="N4177" t="s">
        <v>241</v>
      </c>
      <c r="O4177" t="s">
        <v>503</v>
      </c>
      <c r="P4177" t="s">
        <v>81</v>
      </c>
      <c r="Q4177">
        <v>785.37</v>
      </c>
      <c r="R4177" t="s">
        <v>32</v>
      </c>
      <c r="S4177" t="s">
        <v>33</v>
      </c>
      <c r="T4177">
        <v>1</v>
      </c>
      <c r="U4177" t="s">
        <v>45</v>
      </c>
      <c r="V4177">
        <v>21.99</v>
      </c>
      <c r="W4177" t="s">
        <v>35</v>
      </c>
      <c r="X4177">
        <v>1</v>
      </c>
      <c r="Y4177">
        <v>2</v>
      </c>
      <c r="Z4177">
        <v>3</v>
      </c>
      <c r="AA4177" t="s">
        <v>78</v>
      </c>
      <c r="AB4177" t="s">
        <v>54</v>
      </c>
      <c r="AC4177" t="s">
        <v>46</v>
      </c>
      <c r="AD4177">
        <v>9</v>
      </c>
      <c r="AE4177">
        <v>77.690000000000055</v>
      </c>
      <c r="AF4177">
        <v>1</v>
      </c>
      <c r="AG4177" t="s">
        <v>38</v>
      </c>
      <c r="AH4177">
        <f>moove_smart_Real[[#This Row],[Fuel_Price]]+moove_smart_Real[[#This Row],[Fare_Paid]]</f>
        <v>4189.33</v>
      </c>
    </row>
    <row r="4178" spans="1:34" x14ac:dyDescent="0.25">
      <c r="A4178" t="s">
        <v>4495</v>
      </c>
      <c r="B4178" s="1">
        <v>45889</v>
      </c>
      <c r="C4178" t="s">
        <v>173</v>
      </c>
      <c r="D4178" t="s">
        <v>41</v>
      </c>
      <c r="E4178">
        <v>3343.24</v>
      </c>
      <c r="F4178">
        <v>3303.81</v>
      </c>
      <c r="G4178">
        <v>46.9</v>
      </c>
      <c r="H4178">
        <v>27.9</v>
      </c>
      <c r="I4178">
        <v>3</v>
      </c>
      <c r="J4178" t="s">
        <v>28</v>
      </c>
      <c r="K4178" t="s">
        <v>4820</v>
      </c>
      <c r="L4178">
        <v>0</v>
      </c>
      <c r="M4178">
        <v>0</v>
      </c>
      <c r="N4178" t="s">
        <v>96</v>
      </c>
      <c r="O4178" t="s">
        <v>61</v>
      </c>
      <c r="P4178" t="s">
        <v>52</v>
      </c>
      <c r="Q4178">
        <v>1002.17</v>
      </c>
      <c r="R4178" t="s">
        <v>32</v>
      </c>
      <c r="S4178" t="s">
        <v>33</v>
      </c>
      <c r="T4178">
        <v>1</v>
      </c>
      <c r="U4178" t="s">
        <v>89</v>
      </c>
      <c r="V4178">
        <v>12.92</v>
      </c>
      <c r="W4178" t="s">
        <v>28</v>
      </c>
      <c r="X4178">
        <v>0</v>
      </c>
      <c r="Y4178">
        <v>3</v>
      </c>
      <c r="Z4178">
        <v>6</v>
      </c>
      <c r="AA4178" t="s">
        <v>53</v>
      </c>
      <c r="AB4178" t="s">
        <v>54</v>
      </c>
      <c r="AC4178" t="s">
        <v>55</v>
      </c>
      <c r="AD4178">
        <v>19</v>
      </c>
      <c r="AE4178">
        <v>39.429999999999836</v>
      </c>
      <c r="AF4178">
        <v>1</v>
      </c>
      <c r="AG4178" t="s">
        <v>38</v>
      </c>
      <c r="AH4178">
        <f>moove_smart_Real[[#This Row],[Fuel_Price]]+moove_smart_Real[[#This Row],[Fare_Paid]]</f>
        <v>4345.41</v>
      </c>
    </row>
    <row r="4179" spans="1:34" x14ac:dyDescent="0.25">
      <c r="A4179" t="s">
        <v>4496</v>
      </c>
      <c r="B4179" s="1">
        <v>45810</v>
      </c>
      <c r="C4179" t="s">
        <v>4819</v>
      </c>
      <c r="D4179" t="s">
        <v>49</v>
      </c>
      <c r="E4179">
        <v>3565.23</v>
      </c>
      <c r="F4179">
        <v>3725.48</v>
      </c>
      <c r="G4179">
        <v>30.4</v>
      </c>
      <c r="H4179">
        <v>23.4</v>
      </c>
      <c r="I4179">
        <v>3.2</v>
      </c>
      <c r="J4179" t="s">
        <v>28</v>
      </c>
      <c r="K4179" t="s">
        <v>4820</v>
      </c>
      <c r="L4179">
        <v>0</v>
      </c>
      <c r="M4179">
        <v>0</v>
      </c>
      <c r="N4179" t="s">
        <v>84</v>
      </c>
      <c r="O4179" t="s">
        <v>208</v>
      </c>
      <c r="P4179" t="s">
        <v>81</v>
      </c>
      <c r="Q4179">
        <v>912.41</v>
      </c>
      <c r="R4179" t="s">
        <v>32</v>
      </c>
      <c r="S4179" t="s">
        <v>33</v>
      </c>
      <c r="T4179">
        <v>1</v>
      </c>
      <c r="U4179" t="s">
        <v>4825</v>
      </c>
      <c r="V4179">
        <v>12.03</v>
      </c>
      <c r="W4179" t="s">
        <v>35</v>
      </c>
      <c r="X4179">
        <v>1</v>
      </c>
      <c r="Y4179">
        <v>4</v>
      </c>
      <c r="Z4179">
        <v>8</v>
      </c>
      <c r="AA4179" t="s">
        <v>78</v>
      </c>
      <c r="AB4179" t="s">
        <v>54</v>
      </c>
      <c r="AC4179" t="s">
        <v>46</v>
      </c>
      <c r="AD4179">
        <v>7</v>
      </c>
      <c r="AE4179">
        <v>-160.25</v>
      </c>
      <c r="AF4179">
        <v>0</v>
      </c>
      <c r="AG4179" t="s">
        <v>38</v>
      </c>
      <c r="AH4179">
        <f>moove_smart_Real[[#This Row],[Fuel_Price]]+moove_smart_Real[[#This Row],[Fare_Paid]]</f>
        <v>4477.6400000000003</v>
      </c>
    </row>
    <row r="4180" spans="1:34" x14ac:dyDescent="0.25">
      <c r="A4180" t="s">
        <v>4497</v>
      </c>
      <c r="B4180" s="1">
        <v>45963</v>
      </c>
      <c r="C4180" t="s">
        <v>4821</v>
      </c>
      <c r="D4180" t="s">
        <v>49</v>
      </c>
      <c r="E4180">
        <v>1403.3</v>
      </c>
      <c r="F4180">
        <v>1356.17</v>
      </c>
      <c r="G4180">
        <v>39.6</v>
      </c>
      <c r="H4180">
        <v>19.600000000000001</v>
      </c>
      <c r="I4180">
        <v>4.5</v>
      </c>
      <c r="J4180" t="s">
        <v>28</v>
      </c>
      <c r="K4180" t="s">
        <v>4820</v>
      </c>
      <c r="L4180">
        <v>0</v>
      </c>
      <c r="M4180">
        <v>0</v>
      </c>
      <c r="N4180" t="s">
        <v>127</v>
      </c>
      <c r="O4180" t="s">
        <v>657</v>
      </c>
      <c r="P4180" t="s">
        <v>31</v>
      </c>
      <c r="Q4180">
        <v>1259.04</v>
      </c>
      <c r="R4180" t="s">
        <v>32</v>
      </c>
      <c r="S4180" t="s">
        <v>33</v>
      </c>
      <c r="T4180">
        <v>1</v>
      </c>
      <c r="U4180" t="s">
        <v>89</v>
      </c>
      <c r="V4180">
        <v>17.84</v>
      </c>
      <c r="W4180" t="s">
        <v>28</v>
      </c>
      <c r="X4180">
        <v>0</v>
      </c>
      <c r="Y4180">
        <v>16</v>
      </c>
      <c r="Z4180">
        <v>7</v>
      </c>
      <c r="AA4180" t="s">
        <v>36</v>
      </c>
      <c r="AB4180" t="s">
        <v>54</v>
      </c>
      <c r="AC4180" t="s">
        <v>55</v>
      </c>
      <c r="AD4180">
        <v>20</v>
      </c>
      <c r="AE4180">
        <v>47.129999999999882</v>
      </c>
      <c r="AF4180">
        <v>0</v>
      </c>
      <c r="AG4180" t="s">
        <v>4857</v>
      </c>
      <c r="AH4180">
        <f>moove_smart_Real[[#This Row],[Fuel_Price]]+moove_smart_Real[[#This Row],[Fare_Paid]]</f>
        <v>2662.34</v>
      </c>
    </row>
    <row r="4181" spans="1:34" x14ac:dyDescent="0.25">
      <c r="A4181" t="s">
        <v>4498</v>
      </c>
      <c r="B4181" s="1">
        <v>45464</v>
      </c>
      <c r="C4181" t="s">
        <v>4822</v>
      </c>
      <c r="D4181" t="s">
        <v>27</v>
      </c>
      <c r="E4181">
        <v>2658.83</v>
      </c>
      <c r="F4181">
        <v>2609.19</v>
      </c>
      <c r="G4181">
        <v>5.4</v>
      </c>
      <c r="H4181">
        <v>10</v>
      </c>
      <c r="I4181">
        <v>3.1</v>
      </c>
      <c r="J4181" t="s">
        <v>28</v>
      </c>
      <c r="K4181" t="s">
        <v>4820</v>
      </c>
      <c r="L4181">
        <v>0</v>
      </c>
      <c r="M4181">
        <v>0</v>
      </c>
      <c r="N4181" t="s">
        <v>130</v>
      </c>
      <c r="O4181" t="s">
        <v>389</v>
      </c>
      <c r="P4181" t="s">
        <v>52</v>
      </c>
      <c r="Q4181">
        <v>950.07</v>
      </c>
      <c r="R4181" t="s">
        <v>32</v>
      </c>
      <c r="S4181" t="s">
        <v>33</v>
      </c>
      <c r="T4181">
        <v>1</v>
      </c>
      <c r="U4181" t="s">
        <v>45</v>
      </c>
      <c r="V4181">
        <v>21.22</v>
      </c>
      <c r="W4181" t="s">
        <v>28</v>
      </c>
      <c r="X4181">
        <v>0</v>
      </c>
      <c r="Y4181">
        <v>13</v>
      </c>
      <c r="Z4181">
        <v>9</v>
      </c>
      <c r="AA4181" t="s">
        <v>53</v>
      </c>
      <c r="AB4181" t="s">
        <v>37</v>
      </c>
      <c r="AC4181" t="s">
        <v>46</v>
      </c>
      <c r="AD4181">
        <v>-4.5999999999999996</v>
      </c>
      <c r="AE4181">
        <v>49.639999999999873</v>
      </c>
      <c r="AF4181">
        <v>0</v>
      </c>
      <c r="AG4181" t="s">
        <v>4857</v>
      </c>
      <c r="AH4181">
        <f>moove_smart_Real[[#This Row],[Fuel_Price]]+moove_smart_Real[[#This Row],[Fare_Paid]]</f>
        <v>3608.9</v>
      </c>
    </row>
    <row r="4182" spans="1:34" x14ac:dyDescent="0.25">
      <c r="A4182" t="s">
        <v>4499</v>
      </c>
      <c r="B4182" s="1">
        <v>45815</v>
      </c>
      <c r="C4182" t="s">
        <v>4821</v>
      </c>
      <c r="D4182" t="s">
        <v>27</v>
      </c>
      <c r="E4182">
        <v>3635.62</v>
      </c>
      <c r="F4182">
        <v>3689.38</v>
      </c>
      <c r="G4182">
        <v>76.2</v>
      </c>
      <c r="H4182">
        <v>51.2</v>
      </c>
      <c r="I4182">
        <v>3.1</v>
      </c>
      <c r="J4182" t="s">
        <v>35</v>
      </c>
      <c r="K4182" t="s">
        <v>109</v>
      </c>
      <c r="L4182">
        <v>2</v>
      </c>
      <c r="M4182">
        <v>1</v>
      </c>
      <c r="N4182" t="s">
        <v>136</v>
      </c>
      <c r="O4182" t="s">
        <v>495</v>
      </c>
      <c r="P4182" t="s">
        <v>81</v>
      </c>
      <c r="Q4182">
        <v>1081.8599999999999</v>
      </c>
      <c r="R4182" t="s">
        <v>76</v>
      </c>
      <c r="S4182" t="s">
        <v>33</v>
      </c>
      <c r="T4182">
        <v>1</v>
      </c>
      <c r="U4182" t="s">
        <v>89</v>
      </c>
      <c r="V4182">
        <v>22.52</v>
      </c>
      <c r="W4182" t="s">
        <v>35</v>
      </c>
      <c r="X4182">
        <v>1</v>
      </c>
      <c r="Y4182">
        <v>8</v>
      </c>
      <c r="Z4182">
        <v>10</v>
      </c>
      <c r="AA4182" t="s">
        <v>36</v>
      </c>
      <c r="AB4182" t="s">
        <v>54</v>
      </c>
      <c r="AC4182" t="s">
        <v>46</v>
      </c>
      <c r="AD4182">
        <v>25</v>
      </c>
      <c r="AE4182">
        <v>-53.760000000000218</v>
      </c>
      <c r="AF4182">
        <v>1</v>
      </c>
      <c r="AG4182" t="s">
        <v>4857</v>
      </c>
      <c r="AH4182">
        <f>moove_smart_Real[[#This Row],[Fuel_Price]]+moove_smart_Real[[#This Row],[Fare_Paid]]</f>
        <v>4717.4799999999996</v>
      </c>
    </row>
    <row r="4183" spans="1:34" x14ac:dyDescent="0.25">
      <c r="A4183" t="s">
        <v>4500</v>
      </c>
      <c r="B4183" s="1">
        <v>45844</v>
      </c>
      <c r="C4183" t="s">
        <v>95</v>
      </c>
      <c r="D4183" t="s">
        <v>41</v>
      </c>
      <c r="E4183">
        <v>2750.73</v>
      </c>
      <c r="F4183">
        <v>2720.6</v>
      </c>
      <c r="G4183">
        <v>36.6</v>
      </c>
      <c r="H4183">
        <v>21.6</v>
      </c>
      <c r="I4183">
        <v>0</v>
      </c>
      <c r="J4183" t="s">
        <v>28</v>
      </c>
      <c r="K4183" t="s">
        <v>4820</v>
      </c>
      <c r="L4183">
        <v>0</v>
      </c>
      <c r="M4183">
        <v>0</v>
      </c>
      <c r="N4183" t="s">
        <v>120</v>
      </c>
      <c r="O4183" t="s">
        <v>248</v>
      </c>
      <c r="P4183" t="s">
        <v>52</v>
      </c>
      <c r="Q4183">
        <v>748.73</v>
      </c>
      <c r="R4183" t="s">
        <v>32</v>
      </c>
      <c r="S4183" t="s">
        <v>33</v>
      </c>
      <c r="T4183">
        <v>1</v>
      </c>
      <c r="U4183" t="s">
        <v>89</v>
      </c>
      <c r="V4183">
        <v>15.73</v>
      </c>
      <c r="W4183" t="s">
        <v>35</v>
      </c>
      <c r="X4183">
        <v>1</v>
      </c>
      <c r="Y4183">
        <v>5</v>
      </c>
      <c r="Z4183">
        <v>1</v>
      </c>
      <c r="AA4183" t="s">
        <v>36</v>
      </c>
      <c r="AB4183" t="s">
        <v>37</v>
      </c>
      <c r="AC4183" t="s">
        <v>55</v>
      </c>
      <c r="AD4183">
        <v>15</v>
      </c>
      <c r="AE4183">
        <v>30.130000000000109</v>
      </c>
      <c r="AF4183">
        <v>1</v>
      </c>
      <c r="AG4183" t="s">
        <v>38</v>
      </c>
      <c r="AH4183">
        <f>moove_smart_Real[[#This Row],[Fuel_Price]]+moove_smart_Real[[#This Row],[Fare_Paid]]</f>
        <v>3499.46</v>
      </c>
    </row>
    <row r="4184" spans="1:34" x14ac:dyDescent="0.25">
      <c r="A4184" t="s">
        <v>4501</v>
      </c>
      <c r="B4184" s="1">
        <v>45432</v>
      </c>
      <c r="C4184" t="s">
        <v>4819</v>
      </c>
      <c r="D4184" t="s">
        <v>41</v>
      </c>
      <c r="E4184">
        <v>2315.44</v>
      </c>
      <c r="F4184">
        <v>2228.88</v>
      </c>
      <c r="G4184">
        <v>0</v>
      </c>
      <c r="H4184">
        <v>10</v>
      </c>
      <c r="I4184">
        <v>2</v>
      </c>
      <c r="J4184" t="s">
        <v>28</v>
      </c>
      <c r="K4184" t="s">
        <v>4820</v>
      </c>
      <c r="L4184">
        <v>0</v>
      </c>
      <c r="M4184">
        <v>0</v>
      </c>
      <c r="N4184" t="s">
        <v>226</v>
      </c>
      <c r="O4184" t="s">
        <v>1005</v>
      </c>
      <c r="P4184" t="s">
        <v>31</v>
      </c>
      <c r="Q4184">
        <v>1142.69</v>
      </c>
      <c r="R4184" t="s">
        <v>32</v>
      </c>
      <c r="S4184" t="s">
        <v>33</v>
      </c>
      <c r="T4184">
        <v>1</v>
      </c>
      <c r="U4184" t="s">
        <v>45</v>
      </c>
      <c r="V4184">
        <v>2.2200000000000002</v>
      </c>
      <c r="W4184" t="s">
        <v>28</v>
      </c>
      <c r="X4184">
        <v>0</v>
      </c>
      <c r="Y4184">
        <v>6</v>
      </c>
      <c r="Z4184">
        <v>13</v>
      </c>
      <c r="AA4184" t="s">
        <v>78</v>
      </c>
      <c r="AB4184" t="s">
        <v>37</v>
      </c>
      <c r="AC4184" t="s">
        <v>38</v>
      </c>
      <c r="AD4184">
        <v>-10</v>
      </c>
      <c r="AE4184">
        <v>86.559999999999945</v>
      </c>
      <c r="AF4184">
        <v>1</v>
      </c>
      <c r="AG4184" t="s">
        <v>38</v>
      </c>
      <c r="AH4184">
        <f>moove_smart_Real[[#This Row],[Fuel_Price]]+moove_smart_Real[[#This Row],[Fare_Paid]]</f>
        <v>3458.13</v>
      </c>
    </row>
    <row r="4185" spans="1:34" x14ac:dyDescent="0.25">
      <c r="A4185" t="s">
        <v>4502</v>
      </c>
      <c r="B4185" s="1">
        <v>45445</v>
      </c>
      <c r="C4185" t="s">
        <v>95</v>
      </c>
      <c r="D4185" t="s">
        <v>49</v>
      </c>
      <c r="E4185">
        <v>3700.04</v>
      </c>
      <c r="F4185">
        <v>3664.08</v>
      </c>
      <c r="G4185">
        <v>21.4</v>
      </c>
      <c r="H4185">
        <v>10</v>
      </c>
      <c r="I4185">
        <v>4.8</v>
      </c>
      <c r="J4185" t="s">
        <v>28</v>
      </c>
      <c r="K4185" t="s">
        <v>4820</v>
      </c>
      <c r="L4185">
        <v>0</v>
      </c>
      <c r="M4185">
        <v>0</v>
      </c>
      <c r="N4185" t="s">
        <v>392</v>
      </c>
      <c r="O4185" t="s">
        <v>521</v>
      </c>
      <c r="P4185" t="s">
        <v>31</v>
      </c>
      <c r="Q4185">
        <v>945.54</v>
      </c>
      <c r="R4185" t="s">
        <v>32</v>
      </c>
      <c r="S4185" t="s">
        <v>33</v>
      </c>
      <c r="T4185">
        <v>1</v>
      </c>
      <c r="U4185" t="s">
        <v>89</v>
      </c>
      <c r="V4185">
        <v>12.72</v>
      </c>
      <c r="W4185" t="s">
        <v>35</v>
      </c>
      <c r="X4185">
        <v>1</v>
      </c>
      <c r="Y4185">
        <v>15</v>
      </c>
      <c r="Z4185">
        <v>10</v>
      </c>
      <c r="AA4185" t="s">
        <v>53</v>
      </c>
      <c r="AB4185" t="s">
        <v>54</v>
      </c>
      <c r="AC4185" t="s">
        <v>55</v>
      </c>
      <c r="AD4185">
        <v>11.399999999999999</v>
      </c>
      <c r="AE4185">
        <v>35.960000000000036</v>
      </c>
      <c r="AF4185">
        <v>0</v>
      </c>
      <c r="AG4185" t="s">
        <v>4857</v>
      </c>
      <c r="AH4185">
        <f>moove_smart_Real[[#This Row],[Fuel_Price]]+moove_smart_Real[[#This Row],[Fare_Paid]]</f>
        <v>4645.58</v>
      </c>
    </row>
    <row r="4186" spans="1:34" x14ac:dyDescent="0.25">
      <c r="A4186" t="s">
        <v>4503</v>
      </c>
      <c r="B4186" s="1">
        <v>45425</v>
      </c>
      <c r="C4186" t="s">
        <v>4821</v>
      </c>
      <c r="D4186" t="s">
        <v>58</v>
      </c>
      <c r="E4186">
        <v>-3402.29</v>
      </c>
      <c r="F4186">
        <v>-3494.64</v>
      </c>
      <c r="G4186">
        <v>59.3</v>
      </c>
      <c r="H4186">
        <v>40.299999999999997</v>
      </c>
      <c r="I4186">
        <v>2.7</v>
      </c>
      <c r="J4186" t="s">
        <v>35</v>
      </c>
      <c r="K4186" t="s">
        <v>73</v>
      </c>
      <c r="L4186">
        <v>4</v>
      </c>
      <c r="M4186">
        <v>0</v>
      </c>
      <c r="N4186" t="s">
        <v>185</v>
      </c>
      <c r="O4186" t="s">
        <v>323</v>
      </c>
      <c r="P4186" t="s">
        <v>52</v>
      </c>
      <c r="Q4186">
        <v>864.33</v>
      </c>
      <c r="R4186" t="s">
        <v>76</v>
      </c>
      <c r="S4186" t="s">
        <v>33</v>
      </c>
      <c r="T4186">
        <v>1</v>
      </c>
      <c r="U4186" t="s">
        <v>89</v>
      </c>
      <c r="V4186">
        <v>11.67</v>
      </c>
      <c r="W4186" t="s">
        <v>35</v>
      </c>
      <c r="X4186">
        <v>1</v>
      </c>
      <c r="Y4186">
        <v>1</v>
      </c>
      <c r="Z4186">
        <v>10</v>
      </c>
      <c r="AA4186" t="s">
        <v>78</v>
      </c>
      <c r="AB4186" t="s">
        <v>37</v>
      </c>
      <c r="AC4186" t="s">
        <v>55</v>
      </c>
      <c r="AD4186">
        <v>19</v>
      </c>
      <c r="AE4186">
        <v>92.349999999999909</v>
      </c>
      <c r="AF4186">
        <v>1</v>
      </c>
      <c r="AG4186" t="s">
        <v>38</v>
      </c>
      <c r="AH4186">
        <f>moove_smart_Real[[#This Row],[Fuel_Price]]+moove_smart_Real[[#This Row],[Fare_Paid]]</f>
        <v>-2537.96</v>
      </c>
    </row>
    <row r="4187" spans="1:34" x14ac:dyDescent="0.25">
      <c r="A4187" t="s">
        <v>4504</v>
      </c>
      <c r="B4187" s="1">
        <v>45981</v>
      </c>
      <c r="C4187" t="s">
        <v>4819</v>
      </c>
      <c r="D4187" t="s">
        <v>27</v>
      </c>
      <c r="E4187">
        <v>2792.18</v>
      </c>
      <c r="F4187">
        <v>2344.85</v>
      </c>
      <c r="G4187">
        <v>20.7</v>
      </c>
      <c r="H4187">
        <v>10</v>
      </c>
      <c r="I4187">
        <v>4.3</v>
      </c>
      <c r="J4187" t="s">
        <v>28</v>
      </c>
      <c r="K4187" t="s">
        <v>4820</v>
      </c>
      <c r="L4187">
        <v>0</v>
      </c>
      <c r="M4187">
        <v>0</v>
      </c>
      <c r="N4187" t="s">
        <v>127</v>
      </c>
      <c r="O4187" t="s">
        <v>154</v>
      </c>
      <c r="P4187" t="s">
        <v>52</v>
      </c>
      <c r="Q4187">
        <v>1117.1600000000001</v>
      </c>
      <c r="R4187" t="s">
        <v>32</v>
      </c>
      <c r="S4187" t="s">
        <v>33</v>
      </c>
      <c r="T4187">
        <v>1</v>
      </c>
      <c r="U4187" t="s">
        <v>4825</v>
      </c>
      <c r="V4187">
        <v>7.04</v>
      </c>
      <c r="W4187" t="s">
        <v>28</v>
      </c>
      <c r="X4187">
        <v>0</v>
      </c>
      <c r="Y4187">
        <v>5</v>
      </c>
      <c r="Z4187">
        <v>13</v>
      </c>
      <c r="AA4187" t="s">
        <v>78</v>
      </c>
      <c r="AB4187" t="s">
        <v>37</v>
      </c>
      <c r="AC4187" t="s">
        <v>38</v>
      </c>
      <c r="AD4187">
        <v>10.7</v>
      </c>
      <c r="AE4187">
        <v>447.32999999999993</v>
      </c>
      <c r="AF4187">
        <v>0</v>
      </c>
      <c r="AG4187" t="s">
        <v>38</v>
      </c>
      <c r="AH4187">
        <f>moove_smart_Real[[#This Row],[Fuel_Price]]+moove_smart_Real[[#This Row],[Fare_Paid]]</f>
        <v>3909.34</v>
      </c>
    </row>
    <row r="4188" spans="1:34" x14ac:dyDescent="0.25">
      <c r="A4188" t="s">
        <v>4505</v>
      </c>
      <c r="B4188" s="1">
        <v>45706</v>
      </c>
      <c r="C4188" t="s">
        <v>4822</v>
      </c>
      <c r="D4188" t="s">
        <v>41</v>
      </c>
      <c r="E4188">
        <v>3524.69</v>
      </c>
      <c r="F4188">
        <v>3027.13</v>
      </c>
      <c r="G4188">
        <v>28.7</v>
      </c>
      <c r="H4188">
        <v>10</v>
      </c>
      <c r="I4188">
        <v>3.9</v>
      </c>
      <c r="J4188" t="s">
        <v>28</v>
      </c>
      <c r="K4188" t="s">
        <v>4820</v>
      </c>
      <c r="L4188">
        <v>0</v>
      </c>
      <c r="M4188">
        <v>0</v>
      </c>
      <c r="N4188" t="s">
        <v>147</v>
      </c>
      <c r="O4188" t="s">
        <v>403</v>
      </c>
      <c r="P4188" t="s">
        <v>44</v>
      </c>
      <c r="Q4188">
        <v>1110.74</v>
      </c>
      <c r="R4188" t="s">
        <v>32</v>
      </c>
      <c r="S4188" t="s">
        <v>33</v>
      </c>
      <c r="T4188">
        <v>1</v>
      </c>
      <c r="U4188" t="s">
        <v>89</v>
      </c>
      <c r="V4188">
        <v>27.08</v>
      </c>
      <c r="W4188" t="s">
        <v>35</v>
      </c>
      <c r="X4188">
        <v>1</v>
      </c>
      <c r="Y4188">
        <v>10</v>
      </c>
      <c r="Z4188">
        <v>4</v>
      </c>
      <c r="AA4188" t="s">
        <v>78</v>
      </c>
      <c r="AB4188" t="s">
        <v>54</v>
      </c>
      <c r="AC4188" t="s">
        <v>55</v>
      </c>
      <c r="AD4188">
        <v>18.7</v>
      </c>
      <c r="AE4188">
        <v>497.55999999999995</v>
      </c>
      <c r="AF4188">
        <v>0</v>
      </c>
      <c r="AG4188" t="s">
        <v>4857</v>
      </c>
      <c r="AH4188">
        <f>moove_smart_Real[[#This Row],[Fuel_Price]]+moove_smart_Real[[#This Row],[Fare_Paid]]</f>
        <v>4635.43</v>
      </c>
    </row>
    <row r="4189" spans="1:34" x14ac:dyDescent="0.25">
      <c r="A4189" t="s">
        <v>4506</v>
      </c>
      <c r="B4189" s="1">
        <v>45986</v>
      </c>
      <c r="C4189" t="s">
        <v>173</v>
      </c>
      <c r="D4189" t="s">
        <v>27</v>
      </c>
      <c r="E4189">
        <v>2719.62</v>
      </c>
      <c r="F4189">
        <v>2698.39</v>
      </c>
      <c r="G4189">
        <v>53.5</v>
      </c>
      <c r="H4189">
        <v>38.5</v>
      </c>
      <c r="I4189">
        <v>5</v>
      </c>
      <c r="J4189" t="s">
        <v>35</v>
      </c>
      <c r="K4189" t="s">
        <v>109</v>
      </c>
      <c r="L4189">
        <v>2</v>
      </c>
      <c r="M4189">
        <v>1</v>
      </c>
      <c r="N4189" t="s">
        <v>190</v>
      </c>
      <c r="O4189" t="s">
        <v>575</v>
      </c>
      <c r="P4189" t="s">
        <v>81</v>
      </c>
      <c r="Q4189">
        <v>1196.72</v>
      </c>
      <c r="R4189" t="s">
        <v>76</v>
      </c>
      <c r="S4189" t="s">
        <v>33</v>
      </c>
      <c r="T4189">
        <v>1</v>
      </c>
      <c r="U4189" t="s">
        <v>89</v>
      </c>
      <c r="V4189">
        <v>9.49</v>
      </c>
      <c r="W4189" t="s">
        <v>28</v>
      </c>
      <c r="X4189">
        <v>0</v>
      </c>
      <c r="Y4189">
        <v>7</v>
      </c>
      <c r="Z4189">
        <v>12</v>
      </c>
      <c r="AA4189" t="s">
        <v>78</v>
      </c>
      <c r="AB4189" t="s">
        <v>54</v>
      </c>
      <c r="AC4189" t="s">
        <v>38</v>
      </c>
      <c r="AD4189">
        <v>15</v>
      </c>
      <c r="AE4189">
        <v>21.230000000000018</v>
      </c>
      <c r="AF4189">
        <v>1</v>
      </c>
      <c r="AG4189" t="s">
        <v>38</v>
      </c>
      <c r="AH4189">
        <f>moove_smart_Real[[#This Row],[Fuel_Price]]+moove_smart_Real[[#This Row],[Fare_Paid]]</f>
        <v>3916.34</v>
      </c>
    </row>
    <row r="4190" spans="1:34" x14ac:dyDescent="0.25">
      <c r="A4190" t="s">
        <v>4507</v>
      </c>
      <c r="B4190" s="1">
        <v>45673</v>
      </c>
      <c r="C4190" t="s">
        <v>4821</v>
      </c>
      <c r="D4190" t="s">
        <v>27</v>
      </c>
      <c r="E4190">
        <v>1721.21</v>
      </c>
      <c r="F4190">
        <v>1413.41</v>
      </c>
      <c r="G4190">
        <v>42.7</v>
      </c>
      <c r="H4190">
        <v>30.7</v>
      </c>
      <c r="I4190">
        <v>4.9000000000000004</v>
      </c>
      <c r="J4190" t="s">
        <v>35</v>
      </c>
      <c r="K4190" t="s">
        <v>59</v>
      </c>
      <c r="L4190">
        <v>3</v>
      </c>
      <c r="M4190">
        <v>0</v>
      </c>
      <c r="N4190" t="s">
        <v>178</v>
      </c>
      <c r="O4190" t="s">
        <v>281</v>
      </c>
      <c r="P4190" t="s">
        <v>31</v>
      </c>
      <c r="Q4190">
        <v>883.74</v>
      </c>
      <c r="R4190" t="s">
        <v>32</v>
      </c>
      <c r="S4190" t="s">
        <v>33</v>
      </c>
      <c r="T4190">
        <v>1</v>
      </c>
      <c r="U4190" t="s">
        <v>45</v>
      </c>
      <c r="V4190">
        <v>1.1399999999999999</v>
      </c>
      <c r="W4190" t="s">
        <v>28</v>
      </c>
      <c r="X4190">
        <v>0</v>
      </c>
      <c r="Y4190">
        <v>18</v>
      </c>
      <c r="Z4190">
        <v>14</v>
      </c>
      <c r="AA4190" t="s">
        <v>78</v>
      </c>
      <c r="AB4190" t="s">
        <v>54</v>
      </c>
      <c r="AC4190" t="s">
        <v>55</v>
      </c>
      <c r="AD4190">
        <v>12.000000000000004</v>
      </c>
      <c r="AE4190">
        <v>307.79999999999995</v>
      </c>
      <c r="AF4190">
        <v>1</v>
      </c>
      <c r="AG4190" t="s">
        <v>4857</v>
      </c>
      <c r="AH4190">
        <f>moove_smart_Real[[#This Row],[Fuel_Price]]+moove_smart_Real[[#This Row],[Fare_Paid]]</f>
        <v>2604.9499999999998</v>
      </c>
    </row>
    <row r="4191" spans="1:34" x14ac:dyDescent="0.25">
      <c r="A4191" t="s">
        <v>4508</v>
      </c>
      <c r="B4191" s="1">
        <v>45320</v>
      </c>
      <c r="C4191" t="s">
        <v>173</v>
      </c>
      <c r="D4191" t="s">
        <v>58</v>
      </c>
      <c r="E4191">
        <v>3239.75</v>
      </c>
      <c r="F4191">
        <v>2838.39</v>
      </c>
      <c r="G4191">
        <v>59</v>
      </c>
      <c r="H4191">
        <v>37</v>
      </c>
      <c r="I4191">
        <v>2.5</v>
      </c>
      <c r="J4191" t="s">
        <v>28</v>
      </c>
      <c r="K4191" t="s">
        <v>4820</v>
      </c>
      <c r="L4191">
        <v>0</v>
      </c>
      <c r="M4191">
        <v>0</v>
      </c>
      <c r="N4191" t="s">
        <v>513</v>
      </c>
      <c r="O4191" t="s">
        <v>585</v>
      </c>
      <c r="P4191" t="s">
        <v>52</v>
      </c>
      <c r="Q4191">
        <v>1001.53</v>
      </c>
      <c r="R4191" t="s">
        <v>32</v>
      </c>
      <c r="S4191" t="s">
        <v>33</v>
      </c>
      <c r="T4191">
        <v>1</v>
      </c>
      <c r="U4191" t="s">
        <v>45</v>
      </c>
      <c r="V4191">
        <v>24.92</v>
      </c>
      <c r="W4191" t="s">
        <v>28</v>
      </c>
      <c r="X4191">
        <v>0</v>
      </c>
      <c r="Y4191">
        <v>7</v>
      </c>
      <c r="Z4191">
        <v>14</v>
      </c>
      <c r="AA4191" t="s">
        <v>78</v>
      </c>
      <c r="AB4191" t="s">
        <v>37</v>
      </c>
      <c r="AC4191" t="s">
        <v>46</v>
      </c>
      <c r="AD4191">
        <v>22</v>
      </c>
      <c r="AE4191">
        <v>401.36000000000013</v>
      </c>
      <c r="AF4191">
        <v>1</v>
      </c>
      <c r="AG4191" t="s">
        <v>38</v>
      </c>
      <c r="AH4191">
        <f>moove_smart_Real[[#This Row],[Fuel_Price]]+moove_smart_Real[[#This Row],[Fare_Paid]]</f>
        <v>4241.28</v>
      </c>
    </row>
    <row r="4192" spans="1:34" x14ac:dyDescent="0.25">
      <c r="A4192" t="s">
        <v>4509</v>
      </c>
      <c r="B4192" s="1">
        <v>45447</v>
      </c>
      <c r="C4192" t="s">
        <v>4819</v>
      </c>
      <c r="D4192" t="s">
        <v>41</v>
      </c>
      <c r="E4192">
        <v>4187.87</v>
      </c>
      <c r="F4192">
        <v>4145.59</v>
      </c>
      <c r="G4192">
        <v>50.5</v>
      </c>
      <c r="H4192">
        <v>43.5</v>
      </c>
      <c r="I4192">
        <v>4.3</v>
      </c>
      <c r="J4192" t="s">
        <v>28</v>
      </c>
      <c r="K4192" t="s">
        <v>4820</v>
      </c>
      <c r="L4192">
        <v>0</v>
      </c>
      <c r="M4192">
        <v>0</v>
      </c>
      <c r="N4192" t="s">
        <v>210</v>
      </c>
      <c r="O4192" t="s">
        <v>347</v>
      </c>
      <c r="P4192" t="s">
        <v>81</v>
      </c>
      <c r="Q4192">
        <v>1027.25</v>
      </c>
      <c r="R4192" t="s">
        <v>76</v>
      </c>
      <c r="S4192" t="s">
        <v>33</v>
      </c>
      <c r="T4192">
        <v>1</v>
      </c>
      <c r="U4192" t="s">
        <v>4825</v>
      </c>
      <c r="V4192">
        <v>11.95</v>
      </c>
      <c r="W4192" t="s">
        <v>35</v>
      </c>
      <c r="X4192">
        <v>1</v>
      </c>
      <c r="Y4192">
        <v>1</v>
      </c>
      <c r="Z4192">
        <v>15</v>
      </c>
      <c r="AA4192" t="s">
        <v>78</v>
      </c>
      <c r="AB4192" t="s">
        <v>54</v>
      </c>
      <c r="AC4192" t="s">
        <v>46</v>
      </c>
      <c r="AD4192">
        <v>7</v>
      </c>
      <c r="AE4192">
        <v>42.279999999999745</v>
      </c>
      <c r="AF4192">
        <v>0</v>
      </c>
      <c r="AG4192" t="s">
        <v>38</v>
      </c>
      <c r="AH4192">
        <f>moove_smart_Real[[#This Row],[Fuel_Price]]+moove_smart_Real[[#This Row],[Fare_Paid]]</f>
        <v>5215.12</v>
      </c>
    </row>
    <row r="4193" spans="1:34" x14ac:dyDescent="0.25">
      <c r="A4193" t="s">
        <v>4510</v>
      </c>
      <c r="B4193" s="1">
        <v>45671</v>
      </c>
      <c r="C4193" t="s">
        <v>4819</v>
      </c>
      <c r="D4193" t="s">
        <v>27</v>
      </c>
      <c r="E4193">
        <v>3574.17</v>
      </c>
      <c r="F4193">
        <v>3506.83</v>
      </c>
      <c r="G4193">
        <v>30.7</v>
      </c>
      <c r="H4193">
        <v>10</v>
      </c>
      <c r="I4193">
        <v>3.9</v>
      </c>
      <c r="J4193" t="s">
        <v>28</v>
      </c>
      <c r="K4193" t="s">
        <v>4820</v>
      </c>
      <c r="L4193">
        <v>0</v>
      </c>
      <c r="M4193">
        <v>0</v>
      </c>
      <c r="N4193" t="s">
        <v>127</v>
      </c>
      <c r="O4193" t="s">
        <v>323</v>
      </c>
      <c r="P4193" t="s">
        <v>44</v>
      </c>
      <c r="Q4193">
        <v>1038.58</v>
      </c>
      <c r="R4193" t="s">
        <v>32</v>
      </c>
      <c r="S4193" t="s">
        <v>33</v>
      </c>
      <c r="T4193">
        <v>1</v>
      </c>
      <c r="U4193" t="s">
        <v>89</v>
      </c>
      <c r="V4193">
        <v>12.38</v>
      </c>
      <c r="W4193" t="s">
        <v>35</v>
      </c>
      <c r="X4193">
        <v>1</v>
      </c>
      <c r="Y4193">
        <v>4</v>
      </c>
      <c r="Z4193">
        <v>5</v>
      </c>
      <c r="AA4193" t="s">
        <v>53</v>
      </c>
      <c r="AB4193" t="s">
        <v>37</v>
      </c>
      <c r="AC4193" t="s">
        <v>55</v>
      </c>
      <c r="AD4193">
        <v>20.7</v>
      </c>
      <c r="AE4193">
        <v>67.340000000000146</v>
      </c>
      <c r="AF4193">
        <v>0</v>
      </c>
      <c r="AG4193" t="s">
        <v>38</v>
      </c>
      <c r="AH4193">
        <f>moove_smart_Real[[#This Row],[Fuel_Price]]+moove_smart_Real[[#This Row],[Fare_Paid]]</f>
        <v>4612.75</v>
      </c>
    </row>
    <row r="4194" spans="1:34" x14ac:dyDescent="0.25">
      <c r="A4194" t="s">
        <v>4511</v>
      </c>
      <c r="B4194" s="1">
        <v>45401</v>
      </c>
      <c r="C4194" t="s">
        <v>4819</v>
      </c>
      <c r="D4194" t="s">
        <v>49</v>
      </c>
      <c r="E4194">
        <v>2650.53</v>
      </c>
      <c r="F4194">
        <v>2452.6</v>
      </c>
      <c r="G4194">
        <v>67.599999999999994</v>
      </c>
      <c r="H4194">
        <v>61.6</v>
      </c>
      <c r="I4194">
        <v>3.7</v>
      </c>
      <c r="J4194" t="s">
        <v>35</v>
      </c>
      <c r="K4194" t="s">
        <v>73</v>
      </c>
      <c r="L4194">
        <v>4</v>
      </c>
      <c r="M4194">
        <v>0</v>
      </c>
      <c r="N4194" t="s">
        <v>116</v>
      </c>
      <c r="O4194" t="s">
        <v>393</v>
      </c>
      <c r="P4194" t="s">
        <v>31</v>
      </c>
      <c r="Q4194">
        <v>1012.5</v>
      </c>
      <c r="R4194" t="s">
        <v>76</v>
      </c>
      <c r="S4194" t="s">
        <v>33</v>
      </c>
      <c r="T4194">
        <v>1</v>
      </c>
      <c r="U4194" t="s">
        <v>4825</v>
      </c>
      <c r="V4194">
        <v>-2.77</v>
      </c>
      <c r="W4194" t="s">
        <v>35</v>
      </c>
      <c r="X4194">
        <v>1</v>
      </c>
      <c r="Y4194">
        <v>5</v>
      </c>
      <c r="Z4194">
        <v>8</v>
      </c>
      <c r="AA4194" t="s">
        <v>78</v>
      </c>
      <c r="AB4194" t="s">
        <v>54</v>
      </c>
      <c r="AC4194" t="s">
        <v>55</v>
      </c>
      <c r="AD4194">
        <v>5.9999999999999929</v>
      </c>
      <c r="AE4194">
        <v>197.93000000000029</v>
      </c>
      <c r="AF4194">
        <v>1</v>
      </c>
      <c r="AG4194" t="s">
        <v>38</v>
      </c>
      <c r="AH4194">
        <f>moove_smart_Real[[#This Row],[Fuel_Price]]+moove_smart_Real[[#This Row],[Fare_Paid]]</f>
        <v>3663.03</v>
      </c>
    </row>
    <row r="4195" spans="1:34" x14ac:dyDescent="0.25">
      <c r="A4195" t="s">
        <v>4512</v>
      </c>
      <c r="B4195" s="1">
        <v>45874</v>
      </c>
      <c r="C4195" t="s">
        <v>4821</v>
      </c>
      <c r="D4195" t="s">
        <v>49</v>
      </c>
      <c r="E4195">
        <v>2541.5500000000002</v>
      </c>
      <c r="F4195">
        <v>2371.11</v>
      </c>
      <c r="G4195">
        <v>81.8</v>
      </c>
      <c r="H4195">
        <v>56.8</v>
      </c>
      <c r="I4195">
        <v>2.6</v>
      </c>
      <c r="J4195" t="s">
        <v>35</v>
      </c>
      <c r="K4195" t="s">
        <v>109</v>
      </c>
      <c r="L4195">
        <v>2</v>
      </c>
      <c r="M4195">
        <v>1</v>
      </c>
      <c r="N4195" t="s">
        <v>144</v>
      </c>
      <c r="O4195" t="s">
        <v>43</v>
      </c>
      <c r="P4195" t="s">
        <v>31</v>
      </c>
      <c r="Q4195">
        <v>985.88</v>
      </c>
      <c r="R4195" t="s">
        <v>76</v>
      </c>
      <c r="S4195" t="s">
        <v>33</v>
      </c>
      <c r="T4195">
        <v>1</v>
      </c>
      <c r="U4195" t="s">
        <v>45</v>
      </c>
      <c r="V4195">
        <v>30.89</v>
      </c>
      <c r="W4195" t="s">
        <v>35</v>
      </c>
      <c r="X4195">
        <v>1</v>
      </c>
      <c r="Y4195">
        <v>18</v>
      </c>
      <c r="Z4195">
        <v>11</v>
      </c>
      <c r="AA4195" t="s">
        <v>53</v>
      </c>
      <c r="AB4195" t="s">
        <v>37</v>
      </c>
      <c r="AC4195" t="s">
        <v>38</v>
      </c>
      <c r="AD4195">
        <v>25</v>
      </c>
      <c r="AE4195">
        <v>170.44000000000005</v>
      </c>
      <c r="AF4195">
        <v>1</v>
      </c>
      <c r="AG4195" t="s">
        <v>4857</v>
      </c>
      <c r="AH4195">
        <f>moove_smart_Real[[#This Row],[Fuel_Price]]+moove_smart_Real[[#This Row],[Fare_Paid]]</f>
        <v>3527.4300000000003</v>
      </c>
    </row>
    <row r="4196" spans="1:34" x14ac:dyDescent="0.25">
      <c r="A4196" t="s">
        <v>4513</v>
      </c>
      <c r="B4196" s="1">
        <v>45958</v>
      </c>
      <c r="C4196" t="s">
        <v>4819</v>
      </c>
      <c r="D4196" t="s">
        <v>49</v>
      </c>
      <c r="E4196">
        <v>2513.6</v>
      </c>
      <c r="F4196">
        <v>2239.85</v>
      </c>
      <c r="G4196">
        <v>47.9</v>
      </c>
      <c r="H4196">
        <v>26.9</v>
      </c>
      <c r="I4196">
        <v>3.4</v>
      </c>
      <c r="J4196" t="s">
        <v>28</v>
      </c>
      <c r="K4196" t="s">
        <v>4820</v>
      </c>
      <c r="L4196">
        <v>0</v>
      </c>
      <c r="M4196">
        <v>0</v>
      </c>
      <c r="N4196" t="s">
        <v>144</v>
      </c>
      <c r="O4196" t="s">
        <v>340</v>
      </c>
      <c r="P4196" t="s">
        <v>31</v>
      </c>
      <c r="Q4196">
        <v>1212.3900000000001</v>
      </c>
      <c r="R4196" t="s">
        <v>32</v>
      </c>
      <c r="S4196" t="s">
        <v>33</v>
      </c>
      <c r="T4196">
        <v>1</v>
      </c>
      <c r="U4196" t="s">
        <v>89</v>
      </c>
      <c r="V4196">
        <v>17.670000000000002</v>
      </c>
      <c r="W4196" t="s">
        <v>35</v>
      </c>
      <c r="X4196">
        <v>1</v>
      </c>
      <c r="Y4196">
        <v>13</v>
      </c>
      <c r="Z4196">
        <v>6</v>
      </c>
      <c r="AA4196" t="s">
        <v>78</v>
      </c>
      <c r="AB4196" t="s">
        <v>54</v>
      </c>
      <c r="AC4196" t="s">
        <v>46</v>
      </c>
      <c r="AD4196">
        <v>21</v>
      </c>
      <c r="AE4196">
        <v>273.75</v>
      </c>
      <c r="AF4196">
        <v>0</v>
      </c>
      <c r="AG4196" t="s">
        <v>4857</v>
      </c>
      <c r="AH4196">
        <f>moove_smart_Real[[#This Row],[Fuel_Price]]+moove_smart_Real[[#This Row],[Fare_Paid]]</f>
        <v>3725.99</v>
      </c>
    </row>
    <row r="4197" spans="1:34" x14ac:dyDescent="0.25">
      <c r="A4197" t="s">
        <v>4514</v>
      </c>
      <c r="B4197" s="1">
        <v>45745</v>
      </c>
      <c r="C4197" t="s">
        <v>4821</v>
      </c>
      <c r="D4197" t="s">
        <v>49</v>
      </c>
      <c r="E4197">
        <v>4553.8500000000004</v>
      </c>
      <c r="F4197">
        <v>4486.34</v>
      </c>
      <c r="G4197">
        <v>47.1</v>
      </c>
      <c r="H4197">
        <v>23.1</v>
      </c>
      <c r="I4197">
        <v>3.5</v>
      </c>
      <c r="J4197" t="s">
        <v>28</v>
      </c>
      <c r="K4197" t="s">
        <v>4820</v>
      </c>
      <c r="L4197">
        <v>0</v>
      </c>
      <c r="M4197">
        <v>0</v>
      </c>
      <c r="N4197" t="s">
        <v>65</v>
      </c>
      <c r="O4197" t="s">
        <v>792</v>
      </c>
      <c r="P4197" t="s">
        <v>81</v>
      </c>
      <c r="Q4197">
        <v>807.24</v>
      </c>
      <c r="R4197" t="s">
        <v>32</v>
      </c>
      <c r="S4197" t="s">
        <v>33</v>
      </c>
      <c r="T4197">
        <v>1</v>
      </c>
      <c r="U4197" t="s">
        <v>4825</v>
      </c>
      <c r="V4197">
        <v>18.3</v>
      </c>
      <c r="W4197" t="s">
        <v>35</v>
      </c>
      <c r="X4197">
        <v>1</v>
      </c>
      <c r="Y4197">
        <v>12</v>
      </c>
      <c r="Z4197">
        <v>13</v>
      </c>
      <c r="AA4197" t="s">
        <v>78</v>
      </c>
      <c r="AB4197" t="s">
        <v>37</v>
      </c>
      <c r="AC4197" t="s">
        <v>46</v>
      </c>
      <c r="AD4197">
        <v>24</v>
      </c>
      <c r="AE4197">
        <v>67.510000000000218</v>
      </c>
      <c r="AF4197">
        <v>0</v>
      </c>
      <c r="AG4197" t="s">
        <v>4857</v>
      </c>
      <c r="AH4197">
        <f>moove_smart_Real[[#This Row],[Fuel_Price]]+moove_smart_Real[[#This Row],[Fare_Paid]]</f>
        <v>5361.09</v>
      </c>
    </row>
    <row r="4198" spans="1:34" x14ac:dyDescent="0.25">
      <c r="A4198" t="s">
        <v>4515</v>
      </c>
      <c r="B4198" s="1">
        <v>45708</v>
      </c>
      <c r="C4198" t="s">
        <v>4823</v>
      </c>
      <c r="D4198" t="s">
        <v>27</v>
      </c>
      <c r="E4198">
        <v>1919.55</v>
      </c>
      <c r="F4198">
        <v>1975.37</v>
      </c>
      <c r="G4198">
        <v>45.1</v>
      </c>
      <c r="H4198">
        <v>27.1</v>
      </c>
      <c r="I4198">
        <v>3.6</v>
      </c>
      <c r="J4198" t="s">
        <v>35</v>
      </c>
      <c r="K4198" t="s">
        <v>109</v>
      </c>
      <c r="L4198">
        <v>2</v>
      </c>
      <c r="M4198">
        <v>1</v>
      </c>
      <c r="N4198" t="s">
        <v>127</v>
      </c>
      <c r="O4198" t="s">
        <v>563</v>
      </c>
      <c r="P4198" t="s">
        <v>52</v>
      </c>
      <c r="Q4198">
        <v>1078.3599999999999</v>
      </c>
      <c r="R4198" t="s">
        <v>32</v>
      </c>
      <c r="S4198" t="s">
        <v>33</v>
      </c>
      <c r="T4198">
        <v>1</v>
      </c>
      <c r="U4198" t="s">
        <v>4825</v>
      </c>
      <c r="V4198">
        <v>21.95</v>
      </c>
      <c r="W4198" t="s">
        <v>28</v>
      </c>
      <c r="X4198">
        <v>0</v>
      </c>
      <c r="Y4198">
        <v>16</v>
      </c>
      <c r="Z4198">
        <v>1</v>
      </c>
      <c r="AA4198" t="s">
        <v>53</v>
      </c>
      <c r="AB4198" t="s">
        <v>37</v>
      </c>
      <c r="AC4198" t="s">
        <v>46</v>
      </c>
      <c r="AD4198">
        <v>18</v>
      </c>
      <c r="AE4198">
        <v>-55.819999999999936</v>
      </c>
      <c r="AF4198">
        <v>1</v>
      </c>
      <c r="AG4198" t="s">
        <v>4857</v>
      </c>
      <c r="AH4198">
        <f>moove_smart_Real[[#This Row],[Fuel_Price]]+moove_smart_Real[[#This Row],[Fare_Paid]]</f>
        <v>2997.91</v>
      </c>
    </row>
    <row r="4199" spans="1:34" x14ac:dyDescent="0.25">
      <c r="A4199" t="s">
        <v>4516</v>
      </c>
      <c r="B4199" s="1">
        <v>45704</v>
      </c>
      <c r="C4199" t="s">
        <v>95</v>
      </c>
      <c r="D4199" t="s">
        <v>58</v>
      </c>
      <c r="E4199">
        <v>3257.35</v>
      </c>
      <c r="F4199">
        <v>3135.11</v>
      </c>
      <c r="G4199">
        <v>9.3000000000000007</v>
      </c>
      <c r="H4199">
        <v>10</v>
      </c>
      <c r="I4199">
        <v>5</v>
      </c>
      <c r="J4199" t="s">
        <v>28</v>
      </c>
      <c r="K4199" t="s">
        <v>4820</v>
      </c>
      <c r="L4199">
        <v>0</v>
      </c>
      <c r="M4199">
        <v>0</v>
      </c>
      <c r="N4199" t="s">
        <v>472</v>
      </c>
      <c r="O4199" t="s">
        <v>239</v>
      </c>
      <c r="P4199" t="s">
        <v>44</v>
      </c>
      <c r="Q4199">
        <v>1072.52</v>
      </c>
      <c r="R4199" t="s">
        <v>32</v>
      </c>
      <c r="S4199" t="s">
        <v>33</v>
      </c>
      <c r="T4199">
        <v>1</v>
      </c>
      <c r="U4199" t="s">
        <v>45</v>
      </c>
      <c r="V4199">
        <v>10.34</v>
      </c>
      <c r="W4199" t="s">
        <v>35</v>
      </c>
      <c r="X4199">
        <v>1</v>
      </c>
      <c r="Y4199">
        <v>15</v>
      </c>
      <c r="Z4199">
        <v>8</v>
      </c>
      <c r="AA4199" t="s">
        <v>53</v>
      </c>
      <c r="AB4199" t="s">
        <v>37</v>
      </c>
      <c r="AC4199" t="s">
        <v>55</v>
      </c>
      <c r="AD4199">
        <v>-0.69999999999999929</v>
      </c>
      <c r="AE4199">
        <v>122.23999999999978</v>
      </c>
      <c r="AF4199">
        <v>0</v>
      </c>
      <c r="AG4199" t="s">
        <v>4857</v>
      </c>
      <c r="AH4199">
        <f>moove_smart_Real[[#This Row],[Fuel_Price]]+moove_smart_Real[[#This Row],[Fare_Paid]]</f>
        <v>4329.87</v>
      </c>
    </row>
    <row r="4200" spans="1:34" x14ac:dyDescent="0.25">
      <c r="A4200" t="s">
        <v>4517</v>
      </c>
      <c r="B4200" s="1">
        <v>45929</v>
      </c>
      <c r="C4200" t="s">
        <v>95</v>
      </c>
      <c r="D4200" t="s">
        <v>49</v>
      </c>
      <c r="E4200">
        <v>2173.79</v>
      </c>
      <c r="F4200">
        <v>2104.8200000000002</v>
      </c>
      <c r="G4200">
        <v>0</v>
      </c>
      <c r="H4200">
        <v>10</v>
      </c>
      <c r="I4200">
        <v>4.7</v>
      </c>
      <c r="J4200" t="s">
        <v>28</v>
      </c>
      <c r="K4200" t="s">
        <v>4820</v>
      </c>
      <c r="L4200">
        <v>0</v>
      </c>
      <c r="M4200">
        <v>0</v>
      </c>
      <c r="N4200" t="s">
        <v>247</v>
      </c>
      <c r="O4200" t="s">
        <v>302</v>
      </c>
      <c r="P4200" t="s">
        <v>31</v>
      </c>
      <c r="Q4200">
        <v>1331.68</v>
      </c>
      <c r="R4200" t="s">
        <v>32</v>
      </c>
      <c r="S4200" t="s">
        <v>33</v>
      </c>
      <c r="T4200">
        <v>1</v>
      </c>
      <c r="U4200" t="s">
        <v>89</v>
      </c>
      <c r="V4200">
        <v>14.08</v>
      </c>
      <c r="W4200" t="s">
        <v>28</v>
      </c>
      <c r="X4200">
        <v>0</v>
      </c>
      <c r="Y4200">
        <v>6</v>
      </c>
      <c r="Z4200">
        <v>10</v>
      </c>
      <c r="AA4200" t="s">
        <v>53</v>
      </c>
      <c r="AB4200" t="s">
        <v>54</v>
      </c>
      <c r="AC4200" t="s">
        <v>38</v>
      </c>
      <c r="AD4200">
        <v>-10</v>
      </c>
      <c r="AE4200">
        <v>68.9699999999998</v>
      </c>
      <c r="AF4200">
        <v>0</v>
      </c>
      <c r="AG4200" t="s">
        <v>38</v>
      </c>
      <c r="AH4200">
        <f>moove_smart_Real[[#This Row],[Fuel_Price]]+moove_smart_Real[[#This Row],[Fare_Paid]]</f>
        <v>3505.4700000000003</v>
      </c>
    </row>
    <row r="4201" spans="1:34" x14ac:dyDescent="0.25">
      <c r="A4201" t="s">
        <v>4518</v>
      </c>
      <c r="B4201" s="1">
        <v>46022</v>
      </c>
      <c r="C4201" t="s">
        <v>4822</v>
      </c>
      <c r="D4201" t="s">
        <v>41</v>
      </c>
      <c r="E4201">
        <v>3795.25</v>
      </c>
      <c r="F4201">
        <v>3709.02</v>
      </c>
      <c r="G4201">
        <v>47</v>
      </c>
      <c r="H4201">
        <v>42</v>
      </c>
      <c r="I4201">
        <v>3.9</v>
      </c>
      <c r="J4201" t="s">
        <v>28</v>
      </c>
      <c r="K4201" t="s">
        <v>4820</v>
      </c>
      <c r="L4201">
        <v>0</v>
      </c>
      <c r="M4201">
        <v>0</v>
      </c>
      <c r="N4201" t="s">
        <v>392</v>
      </c>
      <c r="O4201" t="s">
        <v>111</v>
      </c>
      <c r="P4201" t="s">
        <v>52</v>
      </c>
      <c r="Q4201">
        <v>1031.92</v>
      </c>
      <c r="R4201" t="s">
        <v>32</v>
      </c>
      <c r="S4201" t="s">
        <v>33</v>
      </c>
      <c r="T4201">
        <v>1</v>
      </c>
      <c r="U4201" t="s">
        <v>89</v>
      </c>
      <c r="V4201">
        <v>19.32</v>
      </c>
      <c r="W4201" t="s">
        <v>35</v>
      </c>
      <c r="X4201">
        <v>1</v>
      </c>
      <c r="Y4201">
        <v>13</v>
      </c>
      <c r="Z4201">
        <v>6</v>
      </c>
      <c r="AA4201" t="s">
        <v>78</v>
      </c>
      <c r="AB4201" t="s">
        <v>37</v>
      </c>
      <c r="AC4201" t="s">
        <v>46</v>
      </c>
      <c r="AD4201">
        <v>5</v>
      </c>
      <c r="AE4201">
        <v>86.230000000000018</v>
      </c>
      <c r="AF4201">
        <v>0</v>
      </c>
      <c r="AG4201" t="s">
        <v>4857</v>
      </c>
      <c r="AH4201">
        <f>moove_smart_Real[[#This Row],[Fuel_Price]]+moove_smart_Real[[#This Row],[Fare_Paid]]</f>
        <v>4827.17</v>
      </c>
    </row>
    <row r="4202" spans="1:34" x14ac:dyDescent="0.25">
      <c r="A4202" t="s">
        <v>4519</v>
      </c>
      <c r="B4202" s="1">
        <v>45936</v>
      </c>
      <c r="C4202" t="s">
        <v>95</v>
      </c>
      <c r="D4202" t="s">
        <v>41</v>
      </c>
      <c r="E4202">
        <v>1843.32</v>
      </c>
      <c r="F4202">
        <v>1776.63</v>
      </c>
      <c r="G4202">
        <v>24.3</v>
      </c>
      <c r="H4202">
        <v>13.3</v>
      </c>
      <c r="I4202">
        <v>3.9</v>
      </c>
      <c r="J4202" t="s">
        <v>28</v>
      </c>
      <c r="K4202" t="s">
        <v>4820</v>
      </c>
      <c r="L4202">
        <v>0</v>
      </c>
      <c r="M4202">
        <v>0</v>
      </c>
      <c r="N4202" t="s">
        <v>320</v>
      </c>
      <c r="O4202" t="s">
        <v>462</v>
      </c>
      <c r="P4202" t="s">
        <v>31</v>
      </c>
      <c r="Q4202">
        <v>797.98</v>
      </c>
      <c r="R4202" t="s">
        <v>32</v>
      </c>
      <c r="S4202" t="s">
        <v>33</v>
      </c>
      <c r="T4202">
        <v>1</v>
      </c>
      <c r="U4202" t="s">
        <v>4825</v>
      </c>
      <c r="V4202">
        <v>4.26</v>
      </c>
      <c r="W4202" t="s">
        <v>28</v>
      </c>
      <c r="X4202">
        <v>0</v>
      </c>
      <c r="Y4202">
        <v>8</v>
      </c>
      <c r="Z4202">
        <v>12</v>
      </c>
      <c r="AA4202" t="s">
        <v>36</v>
      </c>
      <c r="AB4202" t="s">
        <v>54</v>
      </c>
      <c r="AC4202" t="s">
        <v>55</v>
      </c>
      <c r="AD4202">
        <v>11</v>
      </c>
      <c r="AE4202">
        <v>66.689999999999827</v>
      </c>
      <c r="AF4202">
        <v>0</v>
      </c>
      <c r="AG4202" t="s">
        <v>4857</v>
      </c>
      <c r="AH4202">
        <f>moove_smart_Real[[#This Row],[Fuel_Price]]+moove_smart_Real[[#This Row],[Fare_Paid]]</f>
        <v>2641.3</v>
      </c>
    </row>
    <row r="4203" spans="1:34" x14ac:dyDescent="0.25">
      <c r="A4203" t="s">
        <v>4520</v>
      </c>
      <c r="B4203" s="1">
        <v>45430</v>
      </c>
      <c r="C4203" t="s">
        <v>4821</v>
      </c>
      <c r="D4203" t="s">
        <v>49</v>
      </c>
      <c r="E4203">
        <v>3903.37</v>
      </c>
      <c r="F4203">
        <v>3462.29</v>
      </c>
      <c r="G4203">
        <v>53.8</v>
      </c>
      <c r="H4203">
        <v>35.799999999999997</v>
      </c>
      <c r="I4203">
        <v>2.8</v>
      </c>
      <c r="J4203" t="s">
        <v>35</v>
      </c>
      <c r="K4203" t="s">
        <v>73</v>
      </c>
      <c r="L4203">
        <v>4</v>
      </c>
      <c r="M4203">
        <v>0</v>
      </c>
      <c r="N4203" t="s">
        <v>69</v>
      </c>
      <c r="O4203" t="s">
        <v>469</v>
      </c>
      <c r="P4203" t="s">
        <v>81</v>
      </c>
      <c r="Q4203">
        <v>937.96</v>
      </c>
      <c r="R4203" t="s">
        <v>32</v>
      </c>
      <c r="S4203" t="s">
        <v>33</v>
      </c>
      <c r="T4203">
        <v>1</v>
      </c>
      <c r="U4203" t="s">
        <v>45</v>
      </c>
      <c r="V4203">
        <v>16.7</v>
      </c>
      <c r="W4203" t="s">
        <v>35</v>
      </c>
      <c r="X4203">
        <v>1</v>
      </c>
      <c r="Y4203">
        <v>5</v>
      </c>
      <c r="Z4203">
        <v>13</v>
      </c>
      <c r="AA4203" t="s">
        <v>53</v>
      </c>
      <c r="AB4203" t="s">
        <v>37</v>
      </c>
      <c r="AC4203" t="s">
        <v>46</v>
      </c>
      <c r="AD4203">
        <v>18</v>
      </c>
      <c r="AE4203">
        <v>441.07999999999993</v>
      </c>
      <c r="AF4203">
        <v>1</v>
      </c>
      <c r="AG4203" t="s">
        <v>38</v>
      </c>
      <c r="AH4203">
        <f>moove_smart_Real[[#This Row],[Fuel_Price]]+moove_smart_Real[[#This Row],[Fare_Paid]]</f>
        <v>4841.33</v>
      </c>
    </row>
    <row r="4204" spans="1:34" x14ac:dyDescent="0.25">
      <c r="A4204" t="s">
        <v>4521</v>
      </c>
      <c r="B4204" s="1">
        <v>45791</v>
      </c>
      <c r="C4204" t="s">
        <v>4822</v>
      </c>
      <c r="D4204" t="s">
        <v>27</v>
      </c>
      <c r="E4204">
        <v>2267.14</v>
      </c>
      <c r="F4204">
        <v>2387.04</v>
      </c>
      <c r="G4204">
        <v>67.099999999999994</v>
      </c>
      <c r="H4204">
        <v>54.1</v>
      </c>
      <c r="I4204">
        <v>4.2</v>
      </c>
      <c r="J4204" t="s">
        <v>28</v>
      </c>
      <c r="K4204" t="s">
        <v>4820</v>
      </c>
      <c r="L4204">
        <v>0</v>
      </c>
      <c r="M4204">
        <v>0</v>
      </c>
      <c r="N4204" t="s">
        <v>325</v>
      </c>
      <c r="O4204" t="s">
        <v>367</v>
      </c>
      <c r="P4204" t="s">
        <v>31</v>
      </c>
      <c r="Q4204">
        <v>0</v>
      </c>
      <c r="R4204" t="s">
        <v>76</v>
      </c>
      <c r="S4204" t="s">
        <v>33</v>
      </c>
      <c r="T4204">
        <v>1</v>
      </c>
      <c r="U4204" t="s">
        <v>89</v>
      </c>
      <c r="V4204">
        <v>21.08</v>
      </c>
      <c r="W4204" t="s">
        <v>35</v>
      </c>
      <c r="X4204">
        <v>1</v>
      </c>
      <c r="Y4204">
        <v>10</v>
      </c>
      <c r="Z4204">
        <v>10</v>
      </c>
      <c r="AA4204" t="s">
        <v>78</v>
      </c>
      <c r="AB4204" t="s">
        <v>37</v>
      </c>
      <c r="AC4204" t="s">
        <v>55</v>
      </c>
      <c r="AD4204">
        <v>12.999999999999993</v>
      </c>
      <c r="AE4204">
        <v>-119.90000000000009</v>
      </c>
      <c r="AF4204">
        <v>0</v>
      </c>
      <c r="AG4204" t="s">
        <v>4857</v>
      </c>
      <c r="AH4204">
        <f>moove_smart_Real[[#This Row],[Fuel_Price]]+moove_smart_Real[[#This Row],[Fare_Paid]]</f>
        <v>2267.14</v>
      </c>
    </row>
    <row r="4205" spans="1:34" x14ac:dyDescent="0.25">
      <c r="A4205" t="s">
        <v>4522</v>
      </c>
      <c r="B4205" s="1">
        <v>45878</v>
      </c>
      <c r="C4205" t="s">
        <v>4822</v>
      </c>
      <c r="D4205" t="s">
        <v>41</v>
      </c>
      <c r="E4205">
        <v>2580.1</v>
      </c>
      <c r="F4205">
        <v>2290</v>
      </c>
      <c r="G4205">
        <v>27.3</v>
      </c>
      <c r="H4205">
        <v>10</v>
      </c>
      <c r="I4205">
        <v>3.8</v>
      </c>
      <c r="J4205" t="s">
        <v>28</v>
      </c>
      <c r="K4205" t="s">
        <v>4820</v>
      </c>
      <c r="L4205">
        <v>0</v>
      </c>
      <c r="M4205">
        <v>0</v>
      </c>
      <c r="N4205" t="s">
        <v>490</v>
      </c>
      <c r="O4205" t="s">
        <v>165</v>
      </c>
      <c r="P4205" t="s">
        <v>52</v>
      </c>
      <c r="Q4205">
        <v>1088</v>
      </c>
      <c r="R4205" t="s">
        <v>76</v>
      </c>
      <c r="S4205" t="s">
        <v>33</v>
      </c>
      <c r="T4205">
        <v>1</v>
      </c>
      <c r="U4205" t="s">
        <v>45</v>
      </c>
      <c r="V4205">
        <v>17.98</v>
      </c>
      <c r="W4205" t="s">
        <v>35</v>
      </c>
      <c r="X4205">
        <v>1</v>
      </c>
      <c r="Y4205">
        <v>8</v>
      </c>
      <c r="Z4205">
        <v>3</v>
      </c>
      <c r="AA4205" t="s">
        <v>78</v>
      </c>
      <c r="AB4205" t="s">
        <v>37</v>
      </c>
      <c r="AC4205" t="s">
        <v>55</v>
      </c>
      <c r="AD4205">
        <v>17.3</v>
      </c>
      <c r="AE4205">
        <v>290.09999999999991</v>
      </c>
      <c r="AF4205">
        <v>0</v>
      </c>
      <c r="AG4205" t="s">
        <v>4857</v>
      </c>
      <c r="AH4205">
        <f>moove_smart_Real[[#This Row],[Fuel_Price]]+moove_smart_Real[[#This Row],[Fare_Paid]]</f>
        <v>3668.1</v>
      </c>
    </row>
    <row r="4206" spans="1:34" x14ac:dyDescent="0.25">
      <c r="A4206" t="s">
        <v>4523</v>
      </c>
      <c r="B4206" s="1">
        <v>46012</v>
      </c>
      <c r="C4206" t="s">
        <v>173</v>
      </c>
      <c r="D4206" t="s">
        <v>49</v>
      </c>
      <c r="E4206">
        <v>1656.67</v>
      </c>
      <c r="F4206">
        <v>1681.63</v>
      </c>
      <c r="G4206">
        <v>64.5</v>
      </c>
      <c r="H4206">
        <v>52.5</v>
      </c>
      <c r="I4206">
        <v>1</v>
      </c>
      <c r="J4206" t="s">
        <v>35</v>
      </c>
      <c r="K4206" t="s">
        <v>109</v>
      </c>
      <c r="L4206">
        <v>2</v>
      </c>
      <c r="M4206">
        <v>1</v>
      </c>
      <c r="N4206" t="s">
        <v>110</v>
      </c>
      <c r="O4206" t="s">
        <v>117</v>
      </c>
      <c r="P4206" t="s">
        <v>31</v>
      </c>
      <c r="Q4206">
        <v>939.77</v>
      </c>
      <c r="R4206" t="s">
        <v>32</v>
      </c>
      <c r="S4206" t="s">
        <v>33</v>
      </c>
      <c r="T4206">
        <v>1</v>
      </c>
      <c r="U4206" t="s">
        <v>89</v>
      </c>
      <c r="V4206">
        <v>9.31</v>
      </c>
      <c r="W4206" t="s">
        <v>35</v>
      </c>
      <c r="X4206">
        <v>1</v>
      </c>
      <c r="Y4206">
        <v>3</v>
      </c>
      <c r="Z4206">
        <v>4</v>
      </c>
      <c r="AA4206" t="s">
        <v>53</v>
      </c>
      <c r="AB4206" t="s">
        <v>37</v>
      </c>
      <c r="AC4206" t="s">
        <v>46</v>
      </c>
      <c r="AD4206">
        <v>12</v>
      </c>
      <c r="AE4206">
        <v>-24.960000000000036</v>
      </c>
      <c r="AF4206">
        <v>1</v>
      </c>
      <c r="AG4206" t="s">
        <v>38</v>
      </c>
      <c r="AH4206">
        <f>moove_smart_Real[[#This Row],[Fuel_Price]]+moove_smart_Real[[#This Row],[Fare_Paid]]</f>
        <v>2596.44</v>
      </c>
    </row>
    <row r="4207" spans="1:34" x14ac:dyDescent="0.25">
      <c r="A4207" t="s">
        <v>4524</v>
      </c>
      <c r="B4207" s="1">
        <v>45933</v>
      </c>
      <c r="C4207" t="s">
        <v>4822</v>
      </c>
      <c r="D4207" t="s">
        <v>49</v>
      </c>
      <c r="E4207">
        <v>1369.57</v>
      </c>
      <c r="F4207">
        <v>1400.75</v>
      </c>
      <c r="G4207">
        <v>12.4</v>
      </c>
      <c r="H4207">
        <v>10</v>
      </c>
      <c r="I4207">
        <v>2.6</v>
      </c>
      <c r="J4207" t="s">
        <v>28</v>
      </c>
      <c r="K4207" t="s">
        <v>4820</v>
      </c>
      <c r="L4207">
        <v>0</v>
      </c>
      <c r="M4207">
        <v>0</v>
      </c>
      <c r="N4207" t="s">
        <v>159</v>
      </c>
      <c r="O4207" t="s">
        <v>541</v>
      </c>
      <c r="P4207" t="s">
        <v>31</v>
      </c>
      <c r="Q4207">
        <v>867.16</v>
      </c>
      <c r="R4207" t="s">
        <v>32</v>
      </c>
      <c r="S4207" t="s">
        <v>33</v>
      </c>
      <c r="T4207">
        <v>1</v>
      </c>
      <c r="U4207" t="s">
        <v>45</v>
      </c>
      <c r="V4207">
        <v>16.97</v>
      </c>
      <c r="W4207" t="s">
        <v>35</v>
      </c>
      <c r="X4207">
        <v>1</v>
      </c>
      <c r="Y4207">
        <v>13</v>
      </c>
      <c r="Z4207">
        <v>3</v>
      </c>
      <c r="AA4207" t="s">
        <v>36</v>
      </c>
      <c r="AB4207" t="s">
        <v>37</v>
      </c>
      <c r="AC4207" t="s">
        <v>46</v>
      </c>
      <c r="AD4207">
        <v>2.4000000000000004</v>
      </c>
      <c r="AE4207">
        <v>-31.180000000000064</v>
      </c>
      <c r="AF4207">
        <v>1</v>
      </c>
      <c r="AG4207" t="s">
        <v>4857</v>
      </c>
      <c r="AH4207">
        <f>moove_smart_Real[[#This Row],[Fuel_Price]]+moove_smart_Real[[#This Row],[Fare_Paid]]</f>
        <v>2236.73</v>
      </c>
    </row>
    <row r="4208" spans="1:34" x14ac:dyDescent="0.25">
      <c r="A4208" t="s">
        <v>4525</v>
      </c>
      <c r="B4208" s="1">
        <v>45335</v>
      </c>
      <c r="C4208" t="s">
        <v>4822</v>
      </c>
      <c r="D4208" t="s">
        <v>58</v>
      </c>
      <c r="E4208">
        <v>1136.8800000000001</v>
      </c>
      <c r="F4208">
        <v>891.99</v>
      </c>
      <c r="G4208">
        <v>40.200000000000003</v>
      </c>
      <c r="H4208">
        <v>18.2</v>
      </c>
      <c r="I4208">
        <v>3.3</v>
      </c>
      <c r="J4208" t="s">
        <v>28</v>
      </c>
      <c r="K4208" t="s">
        <v>4820</v>
      </c>
      <c r="L4208">
        <v>0</v>
      </c>
      <c r="M4208">
        <v>0</v>
      </c>
      <c r="N4208" t="s">
        <v>253</v>
      </c>
      <c r="O4208" t="s">
        <v>450</v>
      </c>
      <c r="P4208" t="s">
        <v>31</v>
      </c>
      <c r="Q4208">
        <v>945.03</v>
      </c>
      <c r="R4208" t="s">
        <v>76</v>
      </c>
      <c r="S4208" t="s">
        <v>33</v>
      </c>
      <c r="T4208">
        <v>1</v>
      </c>
      <c r="U4208" t="s">
        <v>89</v>
      </c>
      <c r="V4208">
        <v>16.53</v>
      </c>
      <c r="W4208" t="s">
        <v>28</v>
      </c>
      <c r="X4208">
        <v>0</v>
      </c>
      <c r="Y4208">
        <v>3</v>
      </c>
      <c r="Z4208">
        <v>6</v>
      </c>
      <c r="AA4208" t="s">
        <v>36</v>
      </c>
      <c r="AB4208" t="s">
        <v>37</v>
      </c>
      <c r="AC4208" t="s">
        <v>38</v>
      </c>
      <c r="AD4208">
        <v>22.000000000000004</v>
      </c>
      <c r="AE4208">
        <v>244.8900000000001</v>
      </c>
      <c r="AF4208">
        <v>0</v>
      </c>
      <c r="AG4208" t="s">
        <v>38</v>
      </c>
      <c r="AH4208">
        <f>moove_smart_Real[[#This Row],[Fuel_Price]]+moove_smart_Real[[#This Row],[Fare_Paid]]</f>
        <v>2081.91</v>
      </c>
    </row>
    <row r="4209" spans="1:34" x14ac:dyDescent="0.25">
      <c r="A4209" t="s">
        <v>4526</v>
      </c>
      <c r="B4209" s="1">
        <v>45952</v>
      </c>
      <c r="C4209" t="s">
        <v>95</v>
      </c>
      <c r="D4209" t="s">
        <v>58</v>
      </c>
      <c r="E4209">
        <v>1833.61</v>
      </c>
      <c r="F4209">
        <v>1777.97</v>
      </c>
      <c r="G4209">
        <v>33.6</v>
      </c>
      <c r="H4209">
        <v>10</v>
      </c>
      <c r="I4209">
        <v>3.3</v>
      </c>
      <c r="J4209" t="s">
        <v>28</v>
      </c>
      <c r="K4209" t="s">
        <v>4820</v>
      </c>
      <c r="L4209">
        <v>0</v>
      </c>
      <c r="M4209">
        <v>0</v>
      </c>
      <c r="N4209" t="s">
        <v>392</v>
      </c>
      <c r="O4209" t="s">
        <v>647</v>
      </c>
      <c r="P4209" t="s">
        <v>31</v>
      </c>
      <c r="Q4209">
        <v>939.51</v>
      </c>
      <c r="R4209" t="s">
        <v>32</v>
      </c>
      <c r="S4209" t="s">
        <v>33</v>
      </c>
      <c r="T4209">
        <v>1</v>
      </c>
      <c r="U4209" t="s">
        <v>89</v>
      </c>
      <c r="V4209">
        <v>11.93</v>
      </c>
      <c r="W4209" t="s">
        <v>35</v>
      </c>
      <c r="X4209">
        <v>1</v>
      </c>
      <c r="Y4209">
        <v>18</v>
      </c>
      <c r="Z4209">
        <v>5</v>
      </c>
      <c r="AA4209" t="s">
        <v>53</v>
      </c>
      <c r="AB4209" t="s">
        <v>37</v>
      </c>
      <c r="AC4209" t="s">
        <v>46</v>
      </c>
      <c r="AD4209">
        <v>23.6</v>
      </c>
      <c r="AE4209">
        <v>55.639999999999873</v>
      </c>
      <c r="AF4209">
        <v>0</v>
      </c>
      <c r="AG4209" t="s">
        <v>4857</v>
      </c>
      <c r="AH4209">
        <f>moove_smart_Real[[#This Row],[Fuel_Price]]+moove_smart_Real[[#This Row],[Fare_Paid]]</f>
        <v>2773.12</v>
      </c>
    </row>
    <row r="4210" spans="1:34" x14ac:dyDescent="0.25">
      <c r="A4210" t="s">
        <v>4527</v>
      </c>
      <c r="B4210" s="1">
        <v>45387</v>
      </c>
      <c r="C4210" t="s">
        <v>173</v>
      </c>
      <c r="D4210" t="s">
        <v>49</v>
      </c>
      <c r="E4210">
        <v>3552.48</v>
      </c>
      <c r="F4210">
        <v>3358.9</v>
      </c>
      <c r="G4210">
        <v>65.900000000000006</v>
      </c>
      <c r="H4210">
        <v>49.9</v>
      </c>
      <c r="I4210">
        <v>3.5</v>
      </c>
      <c r="J4210" t="s">
        <v>28</v>
      </c>
      <c r="K4210" t="s">
        <v>4820</v>
      </c>
      <c r="L4210">
        <v>0</v>
      </c>
      <c r="M4210">
        <v>0</v>
      </c>
      <c r="N4210" t="s">
        <v>241</v>
      </c>
      <c r="O4210" t="s">
        <v>250</v>
      </c>
      <c r="P4210" t="s">
        <v>44</v>
      </c>
      <c r="Q4210">
        <v>0</v>
      </c>
      <c r="R4210" t="s">
        <v>32</v>
      </c>
      <c r="S4210" t="s">
        <v>33</v>
      </c>
      <c r="T4210">
        <v>1</v>
      </c>
      <c r="U4210" t="s">
        <v>4825</v>
      </c>
      <c r="V4210">
        <v>27.05</v>
      </c>
      <c r="W4210" t="s">
        <v>35</v>
      </c>
      <c r="X4210">
        <v>1</v>
      </c>
      <c r="Y4210">
        <v>16</v>
      </c>
      <c r="Z4210">
        <v>4</v>
      </c>
      <c r="AA4210" t="s">
        <v>36</v>
      </c>
      <c r="AB4210" t="s">
        <v>37</v>
      </c>
      <c r="AC4210" t="s">
        <v>55</v>
      </c>
      <c r="AD4210">
        <v>16.000000000000007</v>
      </c>
      <c r="AE4210">
        <v>193.57999999999993</v>
      </c>
      <c r="AF4210">
        <v>0</v>
      </c>
      <c r="AG4210" t="s">
        <v>4857</v>
      </c>
      <c r="AH4210">
        <f>moove_smart_Real[[#This Row],[Fuel_Price]]+moove_smart_Real[[#This Row],[Fare_Paid]]</f>
        <v>3552.48</v>
      </c>
    </row>
    <row r="4211" spans="1:34" x14ac:dyDescent="0.25">
      <c r="A4211" t="s">
        <v>4528</v>
      </c>
      <c r="B4211" s="1">
        <v>45312</v>
      </c>
      <c r="C4211" t="s">
        <v>4822</v>
      </c>
      <c r="D4211" t="s">
        <v>58</v>
      </c>
      <c r="E4211">
        <v>3966.14</v>
      </c>
      <c r="F4211">
        <v>3961.2</v>
      </c>
      <c r="G4211">
        <v>16.5</v>
      </c>
      <c r="H4211">
        <v>10</v>
      </c>
      <c r="I4211">
        <v>2.8</v>
      </c>
      <c r="J4211" t="s">
        <v>35</v>
      </c>
      <c r="K4211" t="s">
        <v>92</v>
      </c>
      <c r="L4211">
        <v>1</v>
      </c>
      <c r="M4211">
        <v>0</v>
      </c>
      <c r="N4211" t="s">
        <v>60</v>
      </c>
      <c r="O4211" t="s">
        <v>328</v>
      </c>
      <c r="P4211" t="s">
        <v>44</v>
      </c>
      <c r="Q4211">
        <v>0</v>
      </c>
      <c r="R4211" t="s">
        <v>32</v>
      </c>
      <c r="S4211" t="s">
        <v>33</v>
      </c>
      <c r="T4211">
        <v>1</v>
      </c>
      <c r="U4211" t="s">
        <v>4825</v>
      </c>
      <c r="V4211">
        <v>10.99</v>
      </c>
      <c r="W4211" t="s">
        <v>28</v>
      </c>
      <c r="X4211">
        <v>0</v>
      </c>
      <c r="Y4211">
        <v>7</v>
      </c>
      <c r="Z4211">
        <v>13</v>
      </c>
      <c r="AA4211" t="s">
        <v>36</v>
      </c>
      <c r="AB4211" t="s">
        <v>54</v>
      </c>
      <c r="AC4211" t="s">
        <v>55</v>
      </c>
      <c r="AD4211">
        <v>6.5</v>
      </c>
      <c r="AE4211">
        <v>4.9400000000000546</v>
      </c>
      <c r="AF4211">
        <v>1</v>
      </c>
      <c r="AG4211" t="s">
        <v>38</v>
      </c>
      <c r="AH4211">
        <f>moove_smart_Real[[#This Row],[Fuel_Price]]+moove_smart_Real[[#This Row],[Fare_Paid]]</f>
        <v>3966.14</v>
      </c>
    </row>
    <row r="4212" spans="1:34" x14ac:dyDescent="0.25">
      <c r="A4212" t="s">
        <v>4529</v>
      </c>
      <c r="B4212" s="1">
        <v>45857</v>
      </c>
      <c r="C4212" t="s">
        <v>4823</v>
      </c>
      <c r="D4212" t="s">
        <v>41</v>
      </c>
      <c r="E4212">
        <v>4239.0600000000004</v>
      </c>
      <c r="F4212">
        <v>4144.41</v>
      </c>
      <c r="G4212">
        <v>81.900000000000006</v>
      </c>
      <c r="H4212">
        <v>70.900000000000006</v>
      </c>
      <c r="I4212">
        <v>2.7</v>
      </c>
      <c r="J4212" t="s">
        <v>28</v>
      </c>
      <c r="K4212" t="s">
        <v>4820</v>
      </c>
      <c r="L4212">
        <v>0</v>
      </c>
      <c r="M4212">
        <v>0</v>
      </c>
      <c r="N4212" t="s">
        <v>134</v>
      </c>
      <c r="O4212" t="s">
        <v>503</v>
      </c>
      <c r="P4212" t="s">
        <v>81</v>
      </c>
      <c r="Q4212">
        <v>904.9</v>
      </c>
      <c r="R4212" t="s">
        <v>76</v>
      </c>
      <c r="S4212" t="s">
        <v>33</v>
      </c>
      <c r="T4212">
        <v>1</v>
      </c>
      <c r="U4212" t="s">
        <v>89</v>
      </c>
      <c r="V4212">
        <v>17.79</v>
      </c>
      <c r="W4212" t="s">
        <v>35</v>
      </c>
      <c r="X4212">
        <v>1</v>
      </c>
      <c r="Y4212">
        <v>3</v>
      </c>
      <c r="Z4212">
        <v>7</v>
      </c>
      <c r="AA4212" t="s">
        <v>78</v>
      </c>
      <c r="AB4212" t="s">
        <v>37</v>
      </c>
      <c r="AC4212" t="s">
        <v>55</v>
      </c>
      <c r="AD4212">
        <v>11</v>
      </c>
      <c r="AE4212">
        <v>94.650000000000546</v>
      </c>
      <c r="AF4212">
        <v>1</v>
      </c>
      <c r="AG4212" t="s">
        <v>38</v>
      </c>
      <c r="AH4212">
        <f>moove_smart_Real[[#This Row],[Fuel_Price]]+moove_smart_Real[[#This Row],[Fare_Paid]]</f>
        <v>5143.96</v>
      </c>
    </row>
    <row r="4213" spans="1:34" x14ac:dyDescent="0.25">
      <c r="A4213" t="s">
        <v>4530</v>
      </c>
      <c r="B4213" s="1">
        <v>45782</v>
      </c>
      <c r="C4213" t="s">
        <v>95</v>
      </c>
      <c r="D4213" t="s">
        <v>27</v>
      </c>
      <c r="E4213">
        <v>4066.8</v>
      </c>
      <c r="F4213">
        <v>4191.26</v>
      </c>
      <c r="G4213">
        <v>41.3</v>
      </c>
      <c r="H4213">
        <v>31.3</v>
      </c>
      <c r="I4213">
        <v>4</v>
      </c>
      <c r="J4213" t="s">
        <v>28</v>
      </c>
      <c r="K4213" t="s">
        <v>4820</v>
      </c>
      <c r="L4213">
        <v>0</v>
      </c>
      <c r="M4213">
        <v>0</v>
      </c>
      <c r="N4213" t="s">
        <v>162</v>
      </c>
      <c r="O4213" t="s">
        <v>742</v>
      </c>
      <c r="P4213" t="s">
        <v>81</v>
      </c>
      <c r="Q4213">
        <v>1085.24</v>
      </c>
      <c r="R4213" t="s">
        <v>32</v>
      </c>
      <c r="S4213" t="s">
        <v>33</v>
      </c>
      <c r="T4213">
        <v>1</v>
      </c>
      <c r="U4213" t="s">
        <v>89</v>
      </c>
      <c r="V4213">
        <v>26.76</v>
      </c>
      <c r="W4213" t="s">
        <v>35</v>
      </c>
      <c r="X4213">
        <v>1</v>
      </c>
      <c r="Y4213">
        <v>18</v>
      </c>
      <c r="Z4213">
        <v>6</v>
      </c>
      <c r="AA4213" t="s">
        <v>53</v>
      </c>
      <c r="AB4213" t="s">
        <v>54</v>
      </c>
      <c r="AC4213" t="s">
        <v>46</v>
      </c>
      <c r="AD4213">
        <v>9.9999999999999964</v>
      </c>
      <c r="AE4213">
        <v>-124.46000000000004</v>
      </c>
      <c r="AF4213">
        <v>0</v>
      </c>
      <c r="AG4213" t="s">
        <v>4857</v>
      </c>
      <c r="AH4213">
        <f>moove_smart_Real[[#This Row],[Fuel_Price]]+moove_smart_Real[[#This Row],[Fare_Paid]]</f>
        <v>5152.04</v>
      </c>
    </row>
    <row r="4214" spans="1:34" x14ac:dyDescent="0.25">
      <c r="A4214" t="s">
        <v>4531</v>
      </c>
      <c r="B4214" s="1">
        <v>45959</v>
      </c>
      <c r="C4214" t="s">
        <v>4822</v>
      </c>
      <c r="D4214" t="s">
        <v>49</v>
      </c>
      <c r="E4214">
        <v>2018.49</v>
      </c>
      <c r="F4214">
        <v>1979.73</v>
      </c>
      <c r="G4214">
        <v>18.3</v>
      </c>
      <c r="H4214">
        <v>10</v>
      </c>
      <c r="I4214">
        <v>5</v>
      </c>
      <c r="J4214" t="s">
        <v>28</v>
      </c>
      <c r="K4214" t="s">
        <v>4820</v>
      </c>
      <c r="L4214">
        <v>0</v>
      </c>
      <c r="M4214">
        <v>0</v>
      </c>
      <c r="N4214" t="s">
        <v>69</v>
      </c>
      <c r="O4214" t="s">
        <v>299</v>
      </c>
      <c r="P4214" t="s">
        <v>31</v>
      </c>
      <c r="Q4214">
        <v>883.6</v>
      </c>
      <c r="R4214" t="s">
        <v>32</v>
      </c>
      <c r="S4214" t="s">
        <v>33</v>
      </c>
      <c r="T4214">
        <v>1</v>
      </c>
      <c r="U4214" t="s">
        <v>89</v>
      </c>
      <c r="V4214">
        <v>12.15</v>
      </c>
      <c r="W4214" t="s">
        <v>28</v>
      </c>
      <c r="X4214">
        <v>0</v>
      </c>
      <c r="Y4214">
        <v>7</v>
      </c>
      <c r="Z4214">
        <v>1</v>
      </c>
      <c r="AA4214" t="s">
        <v>78</v>
      </c>
      <c r="AB4214" t="s">
        <v>54</v>
      </c>
      <c r="AC4214" t="s">
        <v>55</v>
      </c>
      <c r="AD4214">
        <v>8.3000000000000007</v>
      </c>
      <c r="AE4214">
        <v>38.759999999999991</v>
      </c>
      <c r="AF4214">
        <v>0</v>
      </c>
      <c r="AG4214" t="s">
        <v>38</v>
      </c>
      <c r="AH4214">
        <f>moove_smart_Real[[#This Row],[Fuel_Price]]+moove_smart_Real[[#This Row],[Fare_Paid]]</f>
        <v>2902.09</v>
      </c>
    </row>
    <row r="4215" spans="1:34" x14ac:dyDescent="0.25">
      <c r="A4215" t="s">
        <v>4532</v>
      </c>
      <c r="B4215" s="1">
        <v>45695</v>
      </c>
      <c r="C4215" t="s">
        <v>4823</v>
      </c>
      <c r="D4215" t="s">
        <v>27</v>
      </c>
      <c r="E4215">
        <v>2978.05</v>
      </c>
      <c r="F4215">
        <v>2967.7</v>
      </c>
      <c r="G4215">
        <v>79.5</v>
      </c>
      <c r="H4215">
        <v>74.5</v>
      </c>
      <c r="I4215">
        <v>2</v>
      </c>
      <c r="J4215" t="s">
        <v>28</v>
      </c>
      <c r="K4215" t="s">
        <v>4820</v>
      </c>
      <c r="L4215">
        <v>0</v>
      </c>
      <c r="M4215">
        <v>0</v>
      </c>
      <c r="N4215" t="s">
        <v>278</v>
      </c>
      <c r="O4215" t="s">
        <v>51</v>
      </c>
      <c r="P4215" t="s">
        <v>52</v>
      </c>
      <c r="Q4215">
        <v>904.48</v>
      </c>
      <c r="R4215" t="s">
        <v>76</v>
      </c>
      <c r="S4215" t="s">
        <v>33</v>
      </c>
      <c r="T4215">
        <v>1</v>
      </c>
      <c r="U4215" t="s">
        <v>89</v>
      </c>
      <c r="V4215">
        <v>18.579999999999998</v>
      </c>
      <c r="W4215" t="s">
        <v>35</v>
      </c>
      <c r="X4215">
        <v>1</v>
      </c>
      <c r="Y4215">
        <v>12</v>
      </c>
      <c r="Z4215">
        <v>6</v>
      </c>
      <c r="AA4215" t="s">
        <v>53</v>
      </c>
      <c r="AB4215" t="s">
        <v>37</v>
      </c>
      <c r="AC4215" t="s">
        <v>46</v>
      </c>
      <c r="AD4215">
        <v>5</v>
      </c>
      <c r="AE4215">
        <v>10.350000000000364</v>
      </c>
      <c r="AF4215">
        <v>1</v>
      </c>
      <c r="AG4215" t="s">
        <v>4857</v>
      </c>
      <c r="AH4215">
        <f>moove_smart_Real[[#This Row],[Fuel_Price]]+moove_smart_Real[[#This Row],[Fare_Paid]]</f>
        <v>3882.53</v>
      </c>
    </row>
    <row r="4216" spans="1:34" x14ac:dyDescent="0.25">
      <c r="A4216" t="s">
        <v>4533</v>
      </c>
      <c r="B4216" s="1">
        <v>45709</v>
      </c>
      <c r="C4216" t="s">
        <v>4823</v>
      </c>
      <c r="D4216" t="s">
        <v>58</v>
      </c>
      <c r="E4216">
        <v>3265.22</v>
      </c>
      <c r="F4216">
        <v>2864.07</v>
      </c>
      <c r="G4216">
        <v>56.5</v>
      </c>
      <c r="H4216">
        <v>35.5</v>
      </c>
      <c r="I4216">
        <v>4.2</v>
      </c>
      <c r="J4216" t="s">
        <v>35</v>
      </c>
      <c r="K4216" t="s">
        <v>73</v>
      </c>
      <c r="L4216">
        <v>4</v>
      </c>
      <c r="M4216">
        <v>0</v>
      </c>
      <c r="N4216" t="s">
        <v>120</v>
      </c>
      <c r="O4216" t="s">
        <v>331</v>
      </c>
      <c r="P4216" t="s">
        <v>81</v>
      </c>
      <c r="Q4216">
        <v>1104.1600000000001</v>
      </c>
      <c r="R4216" t="s">
        <v>32</v>
      </c>
      <c r="S4216" t="s">
        <v>33</v>
      </c>
      <c r="T4216">
        <v>1</v>
      </c>
      <c r="U4216" t="s">
        <v>45</v>
      </c>
      <c r="V4216">
        <v>8.83</v>
      </c>
      <c r="W4216" t="s">
        <v>28</v>
      </c>
      <c r="X4216">
        <v>0</v>
      </c>
      <c r="Y4216">
        <v>12</v>
      </c>
      <c r="Z4216">
        <v>6</v>
      </c>
      <c r="AA4216" t="s">
        <v>36</v>
      </c>
      <c r="AB4216" t="s">
        <v>54</v>
      </c>
      <c r="AC4216" t="s">
        <v>46</v>
      </c>
      <c r="AD4216">
        <v>21</v>
      </c>
      <c r="AE4216">
        <v>401.14999999999964</v>
      </c>
      <c r="AF4216">
        <v>1</v>
      </c>
      <c r="AG4216" t="s">
        <v>4857</v>
      </c>
      <c r="AH4216">
        <f>moove_smart_Real[[#This Row],[Fuel_Price]]+moove_smart_Real[[#This Row],[Fare_Paid]]</f>
        <v>4369.38</v>
      </c>
    </row>
    <row r="4217" spans="1:34" x14ac:dyDescent="0.25">
      <c r="A4217" t="s">
        <v>4534</v>
      </c>
      <c r="B4217" s="1">
        <v>45405</v>
      </c>
      <c r="C4217" t="s">
        <v>4821</v>
      </c>
      <c r="D4217" t="s">
        <v>27</v>
      </c>
      <c r="E4217">
        <v>2285.56</v>
      </c>
      <c r="F4217">
        <v>2406.12</v>
      </c>
      <c r="G4217">
        <v>64.900000000000006</v>
      </c>
      <c r="H4217">
        <v>59.9</v>
      </c>
      <c r="I4217">
        <v>4.4000000000000004</v>
      </c>
      <c r="J4217" t="s">
        <v>28</v>
      </c>
      <c r="K4217" t="s">
        <v>4820</v>
      </c>
      <c r="L4217">
        <v>0</v>
      </c>
      <c r="M4217">
        <v>0</v>
      </c>
      <c r="N4217" t="s">
        <v>130</v>
      </c>
      <c r="O4217" t="s">
        <v>345</v>
      </c>
      <c r="P4217" t="s">
        <v>31</v>
      </c>
      <c r="Q4217">
        <v>1030.95</v>
      </c>
      <c r="R4217" t="s">
        <v>32</v>
      </c>
      <c r="S4217" t="s">
        <v>33</v>
      </c>
      <c r="T4217">
        <v>1</v>
      </c>
      <c r="U4217" t="s">
        <v>45</v>
      </c>
      <c r="V4217">
        <v>3.81</v>
      </c>
      <c r="W4217" t="s">
        <v>35</v>
      </c>
      <c r="X4217">
        <v>1</v>
      </c>
      <c r="Y4217">
        <v>6</v>
      </c>
      <c r="Z4217">
        <v>4</v>
      </c>
      <c r="AA4217" t="s">
        <v>78</v>
      </c>
      <c r="AB4217" t="s">
        <v>54</v>
      </c>
      <c r="AC4217" t="s">
        <v>46</v>
      </c>
      <c r="AD4217">
        <v>5.0000000000000071</v>
      </c>
      <c r="AE4217">
        <v>-120.55999999999995</v>
      </c>
      <c r="AF4217">
        <v>0</v>
      </c>
      <c r="AG4217" t="s">
        <v>38</v>
      </c>
      <c r="AH4217">
        <f>moove_smart_Real[[#This Row],[Fuel_Price]]+moove_smart_Real[[#This Row],[Fare_Paid]]</f>
        <v>3316.51</v>
      </c>
    </row>
    <row r="4218" spans="1:34" x14ac:dyDescent="0.25">
      <c r="A4218" t="s">
        <v>4535</v>
      </c>
      <c r="B4218" s="1">
        <v>45910</v>
      </c>
      <c r="C4218" t="s">
        <v>173</v>
      </c>
      <c r="D4218" t="s">
        <v>27</v>
      </c>
      <c r="E4218">
        <v>3557.17</v>
      </c>
      <c r="F4218">
        <v>3647.38</v>
      </c>
      <c r="G4218">
        <v>45.4</v>
      </c>
      <c r="H4218">
        <v>28.4</v>
      </c>
      <c r="I4218">
        <v>2.7</v>
      </c>
      <c r="J4218" t="s">
        <v>28</v>
      </c>
      <c r="K4218" t="s">
        <v>4820</v>
      </c>
      <c r="L4218">
        <v>0</v>
      </c>
      <c r="M4218">
        <v>0</v>
      </c>
      <c r="N4218" t="s">
        <v>235</v>
      </c>
      <c r="O4218" t="s">
        <v>727</v>
      </c>
      <c r="P4218" t="s">
        <v>44</v>
      </c>
      <c r="Q4218">
        <v>1097.9000000000001</v>
      </c>
      <c r="R4218" t="s">
        <v>32</v>
      </c>
      <c r="S4218" t="s">
        <v>33</v>
      </c>
      <c r="T4218">
        <v>1</v>
      </c>
      <c r="U4218" t="s">
        <v>4825</v>
      </c>
      <c r="V4218">
        <v>12.83</v>
      </c>
      <c r="W4218" t="s">
        <v>35</v>
      </c>
      <c r="X4218">
        <v>1</v>
      </c>
      <c r="Y4218">
        <v>18</v>
      </c>
      <c r="Z4218">
        <v>9</v>
      </c>
      <c r="AA4218" t="s">
        <v>78</v>
      </c>
      <c r="AB4218" t="s">
        <v>37</v>
      </c>
      <c r="AC4218" t="s">
        <v>55</v>
      </c>
      <c r="AD4218">
        <v>17</v>
      </c>
      <c r="AE4218">
        <v>-90.210000000000036</v>
      </c>
      <c r="AF4218">
        <v>1</v>
      </c>
      <c r="AG4218" t="s">
        <v>4857</v>
      </c>
      <c r="AH4218">
        <f>moove_smart_Real[[#This Row],[Fuel_Price]]+moove_smart_Real[[#This Row],[Fare_Paid]]</f>
        <v>4655.07</v>
      </c>
    </row>
    <row r="4219" spans="1:34" x14ac:dyDescent="0.25">
      <c r="A4219" t="s">
        <v>4536</v>
      </c>
      <c r="B4219" s="1">
        <v>45977</v>
      </c>
      <c r="C4219" t="s">
        <v>4823</v>
      </c>
      <c r="D4219" t="s">
        <v>49</v>
      </c>
      <c r="E4219">
        <v>1365.45</v>
      </c>
      <c r="F4219">
        <v>1430.45</v>
      </c>
      <c r="G4219">
        <v>76.099999999999994</v>
      </c>
      <c r="H4219">
        <v>59.1</v>
      </c>
      <c r="I4219">
        <v>3</v>
      </c>
      <c r="J4219" t="s">
        <v>35</v>
      </c>
      <c r="K4219" t="s">
        <v>109</v>
      </c>
      <c r="L4219">
        <v>2</v>
      </c>
      <c r="M4219">
        <v>1</v>
      </c>
      <c r="N4219" t="s">
        <v>134</v>
      </c>
      <c r="O4219" t="s">
        <v>273</v>
      </c>
      <c r="P4219" t="s">
        <v>31</v>
      </c>
      <c r="Q4219">
        <v>886.26</v>
      </c>
      <c r="R4219" t="s">
        <v>76</v>
      </c>
      <c r="S4219" t="s">
        <v>33</v>
      </c>
      <c r="T4219">
        <v>1</v>
      </c>
      <c r="U4219" t="s">
        <v>45</v>
      </c>
      <c r="V4219">
        <v>13.95</v>
      </c>
      <c r="W4219" t="s">
        <v>35</v>
      </c>
      <c r="X4219">
        <v>1</v>
      </c>
      <c r="Y4219">
        <v>18</v>
      </c>
      <c r="Z4219">
        <v>3</v>
      </c>
      <c r="AA4219" t="s">
        <v>78</v>
      </c>
      <c r="AB4219" t="s">
        <v>37</v>
      </c>
      <c r="AC4219" t="s">
        <v>38</v>
      </c>
      <c r="AD4219">
        <v>16.999999999999993</v>
      </c>
      <c r="AE4219">
        <v>-65</v>
      </c>
      <c r="AF4219">
        <v>1</v>
      </c>
      <c r="AG4219" t="s">
        <v>4857</v>
      </c>
      <c r="AH4219">
        <f>moove_smart_Real[[#This Row],[Fuel_Price]]+moove_smart_Real[[#This Row],[Fare_Paid]]</f>
        <v>2251.71</v>
      </c>
    </row>
    <row r="4220" spans="1:34" x14ac:dyDescent="0.25">
      <c r="A4220" t="s">
        <v>4537</v>
      </c>
      <c r="B4220" s="1">
        <v>45821</v>
      </c>
      <c r="C4220" t="s">
        <v>95</v>
      </c>
      <c r="D4220" t="s">
        <v>58</v>
      </c>
      <c r="E4220">
        <v>3795.18</v>
      </c>
      <c r="F4220">
        <v>3839.07</v>
      </c>
      <c r="G4220">
        <v>23.7</v>
      </c>
      <c r="H4220">
        <v>10.7</v>
      </c>
      <c r="I4220">
        <v>3.5</v>
      </c>
      <c r="J4220" t="s">
        <v>35</v>
      </c>
      <c r="K4220" t="s">
        <v>177</v>
      </c>
      <c r="L4220">
        <v>5</v>
      </c>
      <c r="M4220">
        <v>0</v>
      </c>
      <c r="N4220" t="s">
        <v>320</v>
      </c>
      <c r="O4220" t="s">
        <v>379</v>
      </c>
      <c r="P4220" t="s">
        <v>44</v>
      </c>
      <c r="Q4220">
        <v>1051.1199999999999</v>
      </c>
      <c r="R4220" t="s">
        <v>32</v>
      </c>
      <c r="S4220" t="s">
        <v>33</v>
      </c>
      <c r="T4220">
        <v>1</v>
      </c>
      <c r="U4220" t="s">
        <v>45</v>
      </c>
      <c r="V4220">
        <v>24.33</v>
      </c>
      <c r="W4220" t="s">
        <v>35</v>
      </c>
      <c r="X4220">
        <v>1</v>
      </c>
      <c r="Y4220">
        <v>16</v>
      </c>
      <c r="Z4220">
        <v>7</v>
      </c>
      <c r="AA4220" t="s">
        <v>36</v>
      </c>
      <c r="AB4220" t="s">
        <v>37</v>
      </c>
      <c r="AC4220" t="s">
        <v>46</v>
      </c>
      <c r="AD4220">
        <v>13</v>
      </c>
      <c r="AE4220">
        <v>-43.890000000000327</v>
      </c>
      <c r="AF4220">
        <v>1</v>
      </c>
      <c r="AG4220" t="s">
        <v>4857</v>
      </c>
      <c r="AH4220">
        <f>moove_smart_Real[[#This Row],[Fuel_Price]]+moove_smart_Real[[#This Row],[Fare_Paid]]</f>
        <v>4846.2999999999993</v>
      </c>
    </row>
    <row r="4221" spans="1:34" x14ac:dyDescent="0.25">
      <c r="A4221" t="s">
        <v>4538</v>
      </c>
      <c r="B4221" s="1">
        <v>45404</v>
      </c>
      <c r="C4221" t="s">
        <v>4819</v>
      </c>
      <c r="D4221" t="s">
        <v>49</v>
      </c>
      <c r="E4221">
        <v>2499.35</v>
      </c>
      <c r="F4221">
        <v>2273.2199999999998</v>
      </c>
      <c r="G4221">
        <v>54.1</v>
      </c>
      <c r="H4221">
        <v>48.1</v>
      </c>
      <c r="I4221">
        <v>3.8</v>
      </c>
      <c r="J4221" t="s">
        <v>35</v>
      </c>
      <c r="K4221" t="s">
        <v>109</v>
      </c>
      <c r="L4221">
        <v>2</v>
      </c>
      <c r="M4221">
        <v>1</v>
      </c>
      <c r="N4221" t="s">
        <v>174</v>
      </c>
      <c r="O4221" t="s">
        <v>114</v>
      </c>
      <c r="P4221" t="s">
        <v>31</v>
      </c>
      <c r="Q4221">
        <v>1088.56</v>
      </c>
      <c r="R4221" t="s">
        <v>76</v>
      </c>
      <c r="S4221" t="s">
        <v>33</v>
      </c>
      <c r="T4221">
        <v>1</v>
      </c>
      <c r="U4221" t="s">
        <v>89</v>
      </c>
      <c r="V4221">
        <v>10.76</v>
      </c>
      <c r="W4221" t="s">
        <v>35</v>
      </c>
      <c r="X4221">
        <v>1</v>
      </c>
      <c r="Y4221">
        <v>8</v>
      </c>
      <c r="Z4221">
        <v>1</v>
      </c>
      <c r="AA4221" t="s">
        <v>78</v>
      </c>
      <c r="AB4221" t="s">
        <v>37</v>
      </c>
      <c r="AC4221" t="s">
        <v>46</v>
      </c>
      <c r="AD4221">
        <v>6</v>
      </c>
      <c r="AE4221">
        <v>226.13000000000011</v>
      </c>
      <c r="AF4221">
        <v>1</v>
      </c>
      <c r="AG4221" t="s">
        <v>4857</v>
      </c>
      <c r="AH4221">
        <f>moove_smart_Real[[#This Row],[Fuel_Price]]+moove_smart_Real[[#This Row],[Fare_Paid]]</f>
        <v>3587.91</v>
      </c>
    </row>
    <row r="4222" spans="1:34" x14ac:dyDescent="0.25">
      <c r="A4222" t="s">
        <v>4539</v>
      </c>
      <c r="B4222" s="1">
        <v>45669</v>
      </c>
      <c r="C4222" t="s">
        <v>4823</v>
      </c>
      <c r="D4222" t="s">
        <v>49</v>
      </c>
      <c r="E4222">
        <v>1400.34</v>
      </c>
      <c r="F4222">
        <v>1447.85</v>
      </c>
      <c r="G4222">
        <v>87.4</v>
      </c>
      <c r="H4222">
        <v>62.4</v>
      </c>
      <c r="I4222">
        <v>2.4</v>
      </c>
      <c r="J4222" t="s">
        <v>35</v>
      </c>
      <c r="K4222" t="s">
        <v>73</v>
      </c>
      <c r="L4222">
        <v>4</v>
      </c>
      <c r="M4222">
        <v>0</v>
      </c>
      <c r="N4222" t="s">
        <v>490</v>
      </c>
      <c r="O4222" t="s">
        <v>281</v>
      </c>
      <c r="P4222" t="s">
        <v>31</v>
      </c>
      <c r="Q4222">
        <v>1102.55</v>
      </c>
      <c r="R4222" t="s">
        <v>76</v>
      </c>
      <c r="S4222" t="s">
        <v>263</v>
      </c>
      <c r="T4222">
        <v>0</v>
      </c>
      <c r="U4222" t="s">
        <v>89</v>
      </c>
      <c r="V4222">
        <v>5.68</v>
      </c>
      <c r="W4222" t="s">
        <v>35</v>
      </c>
      <c r="X4222">
        <v>1</v>
      </c>
      <c r="Y4222">
        <v>12</v>
      </c>
      <c r="Z4222">
        <v>10</v>
      </c>
      <c r="AA4222" t="s">
        <v>53</v>
      </c>
      <c r="AB4222" t="s">
        <v>37</v>
      </c>
      <c r="AC4222" t="s">
        <v>46</v>
      </c>
      <c r="AD4222">
        <v>25.000000000000007</v>
      </c>
      <c r="AE4222">
        <v>-47.509999999999991</v>
      </c>
      <c r="AF4222">
        <v>1</v>
      </c>
      <c r="AG4222" t="s">
        <v>4857</v>
      </c>
      <c r="AH4222">
        <f>moove_smart_Real[[#This Row],[Fuel_Price]]+moove_smart_Real[[#This Row],[Fare_Paid]]</f>
        <v>2502.89</v>
      </c>
    </row>
    <row r="4223" spans="1:34" x14ac:dyDescent="0.25">
      <c r="A4223" t="s">
        <v>4540</v>
      </c>
      <c r="B4223" s="1">
        <v>46013</v>
      </c>
      <c r="C4223" t="s">
        <v>95</v>
      </c>
      <c r="D4223" t="s">
        <v>58</v>
      </c>
      <c r="E4223">
        <v>2942.73</v>
      </c>
      <c r="F4223">
        <v>2974.94</v>
      </c>
      <c r="G4223">
        <v>20.6</v>
      </c>
      <c r="H4223">
        <v>10</v>
      </c>
      <c r="I4223">
        <v>5</v>
      </c>
      <c r="J4223" t="s">
        <v>28</v>
      </c>
      <c r="K4223" t="s">
        <v>4820</v>
      </c>
      <c r="L4223">
        <v>0</v>
      </c>
      <c r="M4223">
        <v>0</v>
      </c>
      <c r="N4223" t="s">
        <v>269</v>
      </c>
      <c r="O4223" t="s">
        <v>211</v>
      </c>
      <c r="P4223" t="s">
        <v>44</v>
      </c>
      <c r="Q4223">
        <v>1044.5899999999999</v>
      </c>
      <c r="R4223" t="s">
        <v>32</v>
      </c>
      <c r="S4223" t="s">
        <v>33</v>
      </c>
      <c r="T4223">
        <v>1</v>
      </c>
      <c r="U4223" t="s">
        <v>4825</v>
      </c>
      <c r="V4223">
        <v>17.559999999999999</v>
      </c>
      <c r="W4223" t="s">
        <v>28</v>
      </c>
      <c r="X4223">
        <v>0</v>
      </c>
      <c r="Y4223">
        <v>2</v>
      </c>
      <c r="Z4223">
        <v>12</v>
      </c>
      <c r="AA4223" t="s">
        <v>53</v>
      </c>
      <c r="AB4223" t="s">
        <v>54</v>
      </c>
      <c r="AC4223" t="s">
        <v>38</v>
      </c>
      <c r="AD4223">
        <v>10.600000000000001</v>
      </c>
      <c r="AE4223">
        <v>-32.210000000000036</v>
      </c>
      <c r="AF4223">
        <v>0</v>
      </c>
      <c r="AG4223" t="s">
        <v>38</v>
      </c>
      <c r="AH4223">
        <f>moove_smart_Real[[#This Row],[Fuel_Price]]+moove_smart_Real[[#This Row],[Fare_Paid]]</f>
        <v>3987.3199999999997</v>
      </c>
    </row>
    <row r="4224" spans="1:34" x14ac:dyDescent="0.25">
      <c r="A4224" t="s">
        <v>4541</v>
      </c>
      <c r="B4224" s="1">
        <v>45678</v>
      </c>
      <c r="C4224" t="s">
        <v>95</v>
      </c>
      <c r="D4224" t="s">
        <v>58</v>
      </c>
      <c r="E4224">
        <v>3796.35</v>
      </c>
      <c r="F4224">
        <v>3450.45</v>
      </c>
      <c r="G4224">
        <v>34.200000000000003</v>
      </c>
      <c r="H4224">
        <v>14.2</v>
      </c>
      <c r="I4224">
        <v>3.9</v>
      </c>
      <c r="J4224" t="s">
        <v>28</v>
      </c>
      <c r="K4224" t="s">
        <v>4820</v>
      </c>
      <c r="L4224">
        <v>0</v>
      </c>
      <c r="M4224">
        <v>0</v>
      </c>
      <c r="N4224" t="s">
        <v>206</v>
      </c>
      <c r="O4224" t="s">
        <v>403</v>
      </c>
      <c r="P4224" t="s">
        <v>44</v>
      </c>
      <c r="Q4224">
        <v>1010.16</v>
      </c>
      <c r="R4224" t="s">
        <v>32</v>
      </c>
      <c r="S4224" t="s">
        <v>33</v>
      </c>
      <c r="T4224">
        <v>1</v>
      </c>
      <c r="U4224" t="s">
        <v>89</v>
      </c>
      <c r="V4224">
        <v>25.48</v>
      </c>
      <c r="W4224" t="s">
        <v>35</v>
      </c>
      <c r="X4224">
        <v>1</v>
      </c>
      <c r="Y4224">
        <v>7</v>
      </c>
      <c r="Z4224">
        <v>2</v>
      </c>
      <c r="AA4224" t="s">
        <v>53</v>
      </c>
      <c r="AB4224" t="s">
        <v>37</v>
      </c>
      <c r="AC4224" t="s">
        <v>38</v>
      </c>
      <c r="AD4224">
        <v>20.000000000000004</v>
      </c>
      <c r="AE4224">
        <v>345.90000000000009</v>
      </c>
      <c r="AF4224">
        <v>0</v>
      </c>
      <c r="AG4224" t="s">
        <v>38</v>
      </c>
      <c r="AH4224">
        <f>moove_smart_Real[[#This Row],[Fuel_Price]]+moove_smart_Real[[#This Row],[Fare_Paid]]</f>
        <v>4806.51</v>
      </c>
    </row>
    <row r="4225" spans="1:34" x14ac:dyDescent="0.25">
      <c r="A4225" t="s">
        <v>4542</v>
      </c>
      <c r="B4225" s="1">
        <v>45923</v>
      </c>
      <c r="C4225" t="s">
        <v>4823</v>
      </c>
      <c r="D4225" t="s">
        <v>49</v>
      </c>
      <c r="E4225">
        <v>2729.97</v>
      </c>
      <c r="F4225">
        <v>2688.4</v>
      </c>
      <c r="G4225">
        <v>46.7</v>
      </c>
      <c r="H4225">
        <v>34.700000000000003</v>
      </c>
      <c r="I4225">
        <v>2.8</v>
      </c>
      <c r="J4225" t="s">
        <v>35</v>
      </c>
      <c r="K4225" t="s">
        <v>73</v>
      </c>
      <c r="L4225">
        <v>4</v>
      </c>
      <c r="M4225">
        <v>0</v>
      </c>
      <c r="N4225" t="s">
        <v>352</v>
      </c>
      <c r="O4225" t="s">
        <v>399</v>
      </c>
      <c r="P4225" t="s">
        <v>52</v>
      </c>
      <c r="Q4225">
        <v>922.07</v>
      </c>
      <c r="R4225" t="s">
        <v>32</v>
      </c>
      <c r="S4225" t="s">
        <v>33</v>
      </c>
      <c r="T4225">
        <v>1</v>
      </c>
      <c r="U4225" t="s">
        <v>45</v>
      </c>
      <c r="V4225">
        <v>13.61</v>
      </c>
      <c r="W4225" t="s">
        <v>35</v>
      </c>
      <c r="X4225">
        <v>1</v>
      </c>
      <c r="Y4225">
        <v>8</v>
      </c>
      <c r="Z4225">
        <v>15</v>
      </c>
      <c r="AA4225" t="s">
        <v>78</v>
      </c>
      <c r="AB4225" t="s">
        <v>54</v>
      </c>
      <c r="AC4225" t="s">
        <v>38</v>
      </c>
      <c r="AD4225">
        <v>12</v>
      </c>
      <c r="AE4225">
        <v>41.569999999999709</v>
      </c>
      <c r="AF4225">
        <v>1</v>
      </c>
      <c r="AG4225" t="s">
        <v>4857</v>
      </c>
      <c r="AH4225">
        <f>moove_smart_Real[[#This Row],[Fuel_Price]]+moove_smart_Real[[#This Row],[Fare_Paid]]</f>
        <v>3652.04</v>
      </c>
    </row>
    <row r="4226" spans="1:34" x14ac:dyDescent="0.25">
      <c r="A4226" t="s">
        <v>4543</v>
      </c>
      <c r="B4226" s="1">
        <v>45366</v>
      </c>
      <c r="C4226" t="s">
        <v>173</v>
      </c>
      <c r="D4226" t="s">
        <v>27</v>
      </c>
      <c r="E4226">
        <v>2502.4299999999998</v>
      </c>
      <c r="F4226">
        <v>2319.52</v>
      </c>
      <c r="G4226">
        <v>63.7</v>
      </c>
      <c r="H4226">
        <v>40.700000000000003</v>
      </c>
      <c r="I4226">
        <v>2.7</v>
      </c>
      <c r="J4226" t="s">
        <v>35</v>
      </c>
      <c r="K4226" t="s">
        <v>109</v>
      </c>
      <c r="L4226">
        <v>2</v>
      </c>
      <c r="M4226">
        <v>1</v>
      </c>
      <c r="N4226" t="s">
        <v>226</v>
      </c>
      <c r="O4226" t="s">
        <v>527</v>
      </c>
      <c r="P4226" t="s">
        <v>52</v>
      </c>
      <c r="Q4226">
        <v>0</v>
      </c>
      <c r="R4226" t="s">
        <v>76</v>
      </c>
      <c r="S4226" t="s">
        <v>33</v>
      </c>
      <c r="T4226">
        <v>1</v>
      </c>
      <c r="U4226" t="s">
        <v>89</v>
      </c>
      <c r="V4226">
        <v>-7.88</v>
      </c>
      <c r="W4226" t="s">
        <v>28</v>
      </c>
      <c r="X4226">
        <v>0</v>
      </c>
      <c r="Y4226">
        <v>4</v>
      </c>
      <c r="Z4226">
        <v>1</v>
      </c>
      <c r="AA4226" t="s">
        <v>36</v>
      </c>
      <c r="AB4226" t="s">
        <v>54</v>
      </c>
      <c r="AC4226" t="s">
        <v>55</v>
      </c>
      <c r="AD4226">
        <v>23</v>
      </c>
      <c r="AE4226">
        <v>182.90999999999985</v>
      </c>
      <c r="AF4226">
        <v>1</v>
      </c>
      <c r="AG4226" t="s">
        <v>38</v>
      </c>
      <c r="AH4226">
        <f>moove_smart_Real[[#This Row],[Fuel_Price]]+moove_smart_Real[[#This Row],[Fare_Paid]]</f>
        <v>2502.4299999999998</v>
      </c>
    </row>
    <row r="4227" spans="1:34" x14ac:dyDescent="0.25">
      <c r="A4227" t="s">
        <v>4544</v>
      </c>
      <c r="B4227" s="1">
        <v>45668</v>
      </c>
      <c r="C4227" t="s">
        <v>4822</v>
      </c>
      <c r="D4227" t="s">
        <v>41</v>
      </c>
      <c r="E4227">
        <v>3515.69</v>
      </c>
      <c r="F4227">
        <v>3539.26</v>
      </c>
      <c r="G4227">
        <v>25.7</v>
      </c>
      <c r="H4227">
        <v>13.7</v>
      </c>
      <c r="I4227">
        <v>3</v>
      </c>
      <c r="J4227" t="s">
        <v>28</v>
      </c>
      <c r="K4227" t="s">
        <v>4820</v>
      </c>
      <c r="L4227">
        <v>0</v>
      </c>
      <c r="M4227">
        <v>0</v>
      </c>
      <c r="N4227" t="s">
        <v>100</v>
      </c>
      <c r="O4227" t="s">
        <v>815</v>
      </c>
      <c r="P4227" t="s">
        <v>81</v>
      </c>
      <c r="Q4227">
        <v>838.66</v>
      </c>
      <c r="R4227" t="s">
        <v>32</v>
      </c>
      <c r="S4227" t="s">
        <v>33</v>
      </c>
      <c r="T4227">
        <v>1</v>
      </c>
      <c r="U4227" t="s">
        <v>89</v>
      </c>
      <c r="V4227">
        <v>9.06</v>
      </c>
      <c r="W4227" t="s">
        <v>35</v>
      </c>
      <c r="X4227">
        <v>1</v>
      </c>
      <c r="Y4227">
        <v>2</v>
      </c>
      <c r="Z4227">
        <v>9</v>
      </c>
      <c r="AA4227" t="s">
        <v>53</v>
      </c>
      <c r="AB4227" t="s">
        <v>37</v>
      </c>
      <c r="AC4227" t="s">
        <v>38</v>
      </c>
      <c r="AD4227">
        <v>12</v>
      </c>
      <c r="AE4227">
        <v>-23.570000000000164</v>
      </c>
      <c r="AF4227">
        <v>1</v>
      </c>
      <c r="AG4227" t="s">
        <v>38</v>
      </c>
      <c r="AH4227">
        <f>moove_smart_Real[[#This Row],[Fuel_Price]]+moove_smart_Real[[#This Row],[Fare_Paid]]</f>
        <v>4354.3500000000004</v>
      </c>
    </row>
    <row r="4228" spans="1:34" x14ac:dyDescent="0.25">
      <c r="A4228" t="s">
        <v>4545</v>
      </c>
      <c r="B4228" s="1">
        <v>45710</v>
      </c>
      <c r="C4228" t="s">
        <v>4819</v>
      </c>
      <c r="D4228" t="s">
        <v>49</v>
      </c>
      <c r="E4228">
        <v>3265.17</v>
      </c>
      <c r="F4228">
        <v>3152.86</v>
      </c>
      <c r="G4228">
        <v>22.3</v>
      </c>
      <c r="H4228">
        <v>14.3</v>
      </c>
      <c r="I4228">
        <v>3.9</v>
      </c>
      <c r="J4228" t="s">
        <v>35</v>
      </c>
      <c r="K4228" t="s">
        <v>177</v>
      </c>
      <c r="L4228">
        <v>5</v>
      </c>
      <c r="M4228">
        <v>0</v>
      </c>
      <c r="N4228" t="s">
        <v>105</v>
      </c>
      <c r="O4228" t="s">
        <v>196</v>
      </c>
      <c r="P4228" t="s">
        <v>44</v>
      </c>
      <c r="Q4228">
        <v>905.47</v>
      </c>
      <c r="R4228" t="s">
        <v>32</v>
      </c>
      <c r="S4228" t="s">
        <v>33</v>
      </c>
      <c r="T4228">
        <v>1</v>
      </c>
      <c r="U4228" t="s">
        <v>45</v>
      </c>
      <c r="V4228">
        <v>16.77</v>
      </c>
      <c r="W4228" t="s">
        <v>35</v>
      </c>
      <c r="X4228">
        <v>1</v>
      </c>
      <c r="Y4228">
        <v>13</v>
      </c>
      <c r="Z4228">
        <v>13</v>
      </c>
      <c r="AA4228" t="s">
        <v>53</v>
      </c>
      <c r="AB4228" t="s">
        <v>37</v>
      </c>
      <c r="AC4228" t="s">
        <v>38</v>
      </c>
      <c r="AD4228">
        <v>8</v>
      </c>
      <c r="AE4228">
        <v>112.30999999999995</v>
      </c>
      <c r="AF4228">
        <v>1</v>
      </c>
      <c r="AG4228" t="s">
        <v>4857</v>
      </c>
      <c r="AH4228">
        <f>moove_smart_Real[[#This Row],[Fuel_Price]]+moove_smart_Real[[#This Row],[Fare_Paid]]</f>
        <v>4170.6400000000003</v>
      </c>
    </row>
    <row r="4229" spans="1:34" x14ac:dyDescent="0.25">
      <c r="A4229" t="s">
        <v>4546</v>
      </c>
      <c r="B4229" s="1">
        <v>45889</v>
      </c>
      <c r="C4229" t="s">
        <v>173</v>
      </c>
      <c r="D4229" t="s">
        <v>41</v>
      </c>
      <c r="E4229">
        <v>-3504.34</v>
      </c>
      <c r="F4229">
        <v>-3477.1</v>
      </c>
      <c r="G4229">
        <v>54.5</v>
      </c>
      <c r="H4229">
        <v>31.5</v>
      </c>
      <c r="I4229">
        <v>2.7</v>
      </c>
      <c r="J4229" t="s">
        <v>35</v>
      </c>
      <c r="K4229" t="s">
        <v>73</v>
      </c>
      <c r="L4229">
        <v>4</v>
      </c>
      <c r="M4229">
        <v>0</v>
      </c>
      <c r="N4229" t="s">
        <v>210</v>
      </c>
      <c r="O4229" t="s">
        <v>117</v>
      </c>
      <c r="P4229" t="s">
        <v>52</v>
      </c>
      <c r="Q4229">
        <v>1303.26</v>
      </c>
      <c r="R4229" t="s">
        <v>32</v>
      </c>
      <c r="S4229" t="s">
        <v>33</v>
      </c>
      <c r="T4229">
        <v>1</v>
      </c>
      <c r="U4229" t="s">
        <v>89</v>
      </c>
      <c r="V4229">
        <v>0.08</v>
      </c>
      <c r="W4229" t="s">
        <v>28</v>
      </c>
      <c r="X4229">
        <v>0</v>
      </c>
      <c r="Y4229">
        <v>9</v>
      </c>
      <c r="Z4229">
        <v>6</v>
      </c>
      <c r="AA4229" t="s">
        <v>53</v>
      </c>
      <c r="AB4229" t="s">
        <v>54</v>
      </c>
      <c r="AC4229" t="s">
        <v>46</v>
      </c>
      <c r="AD4229">
        <v>23</v>
      </c>
      <c r="AE4229">
        <v>-27.240000000000236</v>
      </c>
      <c r="AF4229">
        <v>1</v>
      </c>
      <c r="AG4229" t="s">
        <v>4857</v>
      </c>
      <c r="AH4229">
        <f>moove_smart_Real[[#This Row],[Fuel_Price]]+moove_smart_Real[[#This Row],[Fare_Paid]]</f>
        <v>-2201.08</v>
      </c>
    </row>
    <row r="4230" spans="1:34" x14ac:dyDescent="0.25">
      <c r="A4230" t="s">
        <v>4547</v>
      </c>
      <c r="B4230" s="1">
        <v>45840</v>
      </c>
      <c r="C4230" t="s">
        <v>173</v>
      </c>
      <c r="D4230" t="s">
        <v>58</v>
      </c>
      <c r="E4230">
        <v>3836.33</v>
      </c>
      <c r="F4230">
        <v>3910.89</v>
      </c>
      <c r="G4230">
        <v>36.5</v>
      </c>
      <c r="H4230">
        <v>28.5</v>
      </c>
      <c r="I4230">
        <v>2.6</v>
      </c>
      <c r="J4230" t="s">
        <v>35</v>
      </c>
      <c r="K4230" t="s">
        <v>92</v>
      </c>
      <c r="L4230">
        <v>1</v>
      </c>
      <c r="M4230">
        <v>0</v>
      </c>
      <c r="N4230" t="s">
        <v>320</v>
      </c>
      <c r="O4230" t="s">
        <v>815</v>
      </c>
      <c r="P4230" t="s">
        <v>52</v>
      </c>
      <c r="Q4230">
        <v>1090.02</v>
      </c>
      <c r="R4230" t="s">
        <v>32</v>
      </c>
      <c r="S4230" t="s">
        <v>33</v>
      </c>
      <c r="T4230">
        <v>1</v>
      </c>
      <c r="U4230" t="s">
        <v>45</v>
      </c>
      <c r="V4230">
        <v>14.55</v>
      </c>
      <c r="W4230" t="s">
        <v>28</v>
      </c>
      <c r="X4230">
        <v>0</v>
      </c>
      <c r="Y4230">
        <v>3</v>
      </c>
      <c r="Z4230">
        <v>1</v>
      </c>
      <c r="AA4230" t="s">
        <v>53</v>
      </c>
      <c r="AB4230" t="s">
        <v>54</v>
      </c>
      <c r="AC4230" t="s">
        <v>38</v>
      </c>
      <c r="AD4230">
        <v>8</v>
      </c>
      <c r="AE4230">
        <v>-74.559999999999945</v>
      </c>
      <c r="AF4230">
        <v>1</v>
      </c>
      <c r="AG4230" t="s">
        <v>38</v>
      </c>
      <c r="AH4230">
        <f>moove_smart_Real[[#This Row],[Fuel_Price]]+moove_smart_Real[[#This Row],[Fare_Paid]]</f>
        <v>4926.3500000000004</v>
      </c>
    </row>
    <row r="4231" spans="1:34" x14ac:dyDescent="0.25">
      <c r="A4231" t="s">
        <v>4548</v>
      </c>
      <c r="B4231" s="1">
        <v>45896</v>
      </c>
      <c r="C4231" t="s">
        <v>4819</v>
      </c>
      <c r="D4231" t="s">
        <v>41</v>
      </c>
      <c r="E4231">
        <v>2893.88</v>
      </c>
      <c r="F4231">
        <v>2595.69</v>
      </c>
      <c r="G4231">
        <v>22.9</v>
      </c>
      <c r="H4231">
        <v>10</v>
      </c>
      <c r="I4231">
        <v>3.5</v>
      </c>
      <c r="J4231" t="s">
        <v>28</v>
      </c>
      <c r="K4231" t="s">
        <v>4820</v>
      </c>
      <c r="L4231">
        <v>0</v>
      </c>
      <c r="M4231">
        <v>0</v>
      </c>
      <c r="N4231" t="s">
        <v>87</v>
      </c>
      <c r="O4231" t="s">
        <v>742</v>
      </c>
      <c r="P4231" t="s">
        <v>44</v>
      </c>
      <c r="Q4231">
        <v>795.87</v>
      </c>
      <c r="R4231" t="s">
        <v>32</v>
      </c>
      <c r="S4231" t="s">
        <v>33</v>
      </c>
      <c r="T4231">
        <v>1</v>
      </c>
      <c r="U4231" t="s">
        <v>89</v>
      </c>
      <c r="V4231">
        <v>4.62</v>
      </c>
      <c r="W4231" t="s">
        <v>35</v>
      </c>
      <c r="X4231">
        <v>1</v>
      </c>
      <c r="Y4231">
        <v>15</v>
      </c>
      <c r="Z4231">
        <v>4</v>
      </c>
      <c r="AA4231" t="s">
        <v>78</v>
      </c>
      <c r="AB4231" t="s">
        <v>54</v>
      </c>
      <c r="AC4231" t="s">
        <v>38</v>
      </c>
      <c r="AD4231">
        <v>12.899999999999999</v>
      </c>
      <c r="AE4231">
        <v>298.19000000000005</v>
      </c>
      <c r="AF4231">
        <v>0</v>
      </c>
      <c r="AG4231" t="s">
        <v>4857</v>
      </c>
      <c r="AH4231">
        <f>moove_smart_Real[[#This Row],[Fuel_Price]]+moove_smart_Real[[#This Row],[Fare_Paid]]</f>
        <v>3689.75</v>
      </c>
    </row>
    <row r="4232" spans="1:34" x14ac:dyDescent="0.25">
      <c r="A4232" t="s">
        <v>4549</v>
      </c>
      <c r="B4232" s="1">
        <v>45977</v>
      </c>
      <c r="C4232" t="s">
        <v>173</v>
      </c>
      <c r="D4232" t="s">
        <v>41</v>
      </c>
      <c r="E4232">
        <v>2377.81</v>
      </c>
      <c r="F4232">
        <v>2331.2600000000002</v>
      </c>
      <c r="G4232">
        <v>47.1</v>
      </c>
      <c r="H4232">
        <v>25.1</v>
      </c>
      <c r="I4232">
        <v>3.5</v>
      </c>
      <c r="J4232" t="s">
        <v>35</v>
      </c>
      <c r="K4232" t="s">
        <v>109</v>
      </c>
      <c r="L4232">
        <v>2</v>
      </c>
      <c r="M4232">
        <v>1</v>
      </c>
      <c r="N4232" t="s">
        <v>50</v>
      </c>
      <c r="O4232" t="s">
        <v>452</v>
      </c>
      <c r="P4232" t="s">
        <v>31</v>
      </c>
      <c r="Q4232">
        <v>1138.53</v>
      </c>
      <c r="R4232" t="s">
        <v>32</v>
      </c>
      <c r="S4232" t="s">
        <v>33</v>
      </c>
      <c r="T4232">
        <v>1</v>
      </c>
      <c r="U4232" t="s">
        <v>89</v>
      </c>
      <c r="V4232">
        <v>20.96</v>
      </c>
      <c r="W4232" t="s">
        <v>35</v>
      </c>
      <c r="X4232">
        <v>1</v>
      </c>
      <c r="Y4232">
        <v>9</v>
      </c>
      <c r="Z4232">
        <v>3</v>
      </c>
      <c r="AA4232" t="s">
        <v>78</v>
      </c>
      <c r="AB4232" t="s">
        <v>37</v>
      </c>
      <c r="AC4232" t="s">
        <v>55</v>
      </c>
      <c r="AD4232">
        <v>22</v>
      </c>
      <c r="AE4232">
        <v>46.549999999999727</v>
      </c>
      <c r="AF4232">
        <v>1</v>
      </c>
      <c r="AG4232" t="s">
        <v>4857</v>
      </c>
      <c r="AH4232">
        <f>moove_smart_Real[[#This Row],[Fuel_Price]]+moove_smart_Real[[#This Row],[Fare_Paid]]</f>
        <v>3516.34</v>
      </c>
    </row>
    <row r="4233" spans="1:34" x14ac:dyDescent="0.25">
      <c r="A4233" t="s">
        <v>4550</v>
      </c>
      <c r="B4233" s="1">
        <v>45811</v>
      </c>
      <c r="C4233" t="s">
        <v>4819</v>
      </c>
      <c r="D4233" t="s">
        <v>58</v>
      </c>
      <c r="E4233">
        <v>4005.72</v>
      </c>
      <c r="F4233">
        <v>3802.63</v>
      </c>
      <c r="G4233">
        <v>63</v>
      </c>
      <c r="H4233">
        <v>42</v>
      </c>
      <c r="I4233">
        <v>4.9000000000000004</v>
      </c>
      <c r="J4233" t="s">
        <v>35</v>
      </c>
      <c r="K4233" t="s">
        <v>109</v>
      </c>
      <c r="L4233">
        <v>2</v>
      </c>
      <c r="M4233">
        <v>1</v>
      </c>
      <c r="N4233" t="s">
        <v>513</v>
      </c>
      <c r="O4233" t="s">
        <v>248</v>
      </c>
      <c r="P4233" t="s">
        <v>81</v>
      </c>
      <c r="Q4233">
        <v>1048.25</v>
      </c>
      <c r="R4233" t="s">
        <v>76</v>
      </c>
      <c r="S4233" t="s">
        <v>33</v>
      </c>
      <c r="T4233">
        <v>1</v>
      </c>
      <c r="U4233" t="s">
        <v>4825</v>
      </c>
      <c r="V4233">
        <v>17.86</v>
      </c>
      <c r="W4233" t="s">
        <v>28</v>
      </c>
      <c r="X4233">
        <v>0</v>
      </c>
      <c r="Y4233">
        <v>5</v>
      </c>
      <c r="Z4233">
        <v>11</v>
      </c>
      <c r="AA4233" t="s">
        <v>78</v>
      </c>
      <c r="AB4233" t="s">
        <v>54</v>
      </c>
      <c r="AC4233" t="s">
        <v>38</v>
      </c>
      <c r="AD4233">
        <v>21</v>
      </c>
      <c r="AE4233">
        <v>203.08999999999969</v>
      </c>
      <c r="AF4233">
        <v>1</v>
      </c>
      <c r="AG4233" t="s">
        <v>38</v>
      </c>
      <c r="AH4233">
        <f>moove_smart_Real[[#This Row],[Fuel_Price]]+moove_smart_Real[[#This Row],[Fare_Paid]]</f>
        <v>5053.9699999999993</v>
      </c>
    </row>
    <row r="4234" spans="1:34" x14ac:dyDescent="0.25">
      <c r="A4234" t="s">
        <v>4551</v>
      </c>
      <c r="B4234" s="1">
        <v>45935</v>
      </c>
      <c r="C4234" t="s">
        <v>4822</v>
      </c>
      <c r="D4234" t="s">
        <v>49</v>
      </c>
      <c r="E4234">
        <v>2076.8000000000002</v>
      </c>
      <c r="F4234">
        <v>1948.24</v>
      </c>
      <c r="G4234">
        <v>40.200000000000003</v>
      </c>
      <c r="H4234">
        <v>31.2</v>
      </c>
      <c r="I4234">
        <v>4.0999999999999996</v>
      </c>
      <c r="J4234" t="s">
        <v>28</v>
      </c>
      <c r="K4234" t="s">
        <v>4820</v>
      </c>
      <c r="L4234">
        <v>0</v>
      </c>
      <c r="M4234">
        <v>0</v>
      </c>
      <c r="N4234" t="s">
        <v>29</v>
      </c>
      <c r="O4234" t="s">
        <v>395</v>
      </c>
      <c r="P4234" t="s">
        <v>31</v>
      </c>
      <c r="Q4234">
        <v>783.98</v>
      </c>
      <c r="R4234" t="s">
        <v>32</v>
      </c>
      <c r="S4234" t="s">
        <v>33</v>
      </c>
      <c r="T4234">
        <v>1</v>
      </c>
      <c r="U4234" t="s">
        <v>89</v>
      </c>
      <c r="V4234">
        <v>9.58</v>
      </c>
      <c r="W4234" t="s">
        <v>35</v>
      </c>
      <c r="X4234">
        <v>1</v>
      </c>
      <c r="Y4234">
        <v>17</v>
      </c>
      <c r="Z4234">
        <v>14</v>
      </c>
      <c r="AA4234" t="s">
        <v>53</v>
      </c>
      <c r="AB4234" t="s">
        <v>54</v>
      </c>
      <c r="AC4234" t="s">
        <v>46</v>
      </c>
      <c r="AD4234">
        <v>9.0000000000000036</v>
      </c>
      <c r="AE4234">
        <v>128.56000000000017</v>
      </c>
      <c r="AF4234">
        <v>0</v>
      </c>
      <c r="AG4234" t="s">
        <v>4857</v>
      </c>
      <c r="AH4234">
        <f>moove_smart_Real[[#This Row],[Fuel_Price]]+moove_smart_Real[[#This Row],[Fare_Paid]]</f>
        <v>2860.78</v>
      </c>
    </row>
    <row r="4235" spans="1:34" x14ac:dyDescent="0.25">
      <c r="A4235" t="s">
        <v>4552</v>
      </c>
      <c r="B4235" s="1">
        <v>45381</v>
      </c>
      <c r="C4235" t="s">
        <v>173</v>
      </c>
      <c r="D4235" t="s">
        <v>49</v>
      </c>
      <c r="E4235">
        <v>2543.19</v>
      </c>
      <c r="F4235">
        <v>2643.71</v>
      </c>
      <c r="G4235">
        <v>31.5</v>
      </c>
      <c r="H4235">
        <v>21.5</v>
      </c>
      <c r="I4235">
        <v>2.7</v>
      </c>
      <c r="J4235" t="s">
        <v>28</v>
      </c>
      <c r="K4235" t="s">
        <v>4820</v>
      </c>
      <c r="L4235">
        <v>0</v>
      </c>
      <c r="M4235">
        <v>0</v>
      </c>
      <c r="N4235" t="s">
        <v>418</v>
      </c>
      <c r="O4235" t="s">
        <v>647</v>
      </c>
      <c r="P4235" t="s">
        <v>52</v>
      </c>
      <c r="Q4235">
        <v>1095.28</v>
      </c>
      <c r="R4235" t="s">
        <v>32</v>
      </c>
      <c r="S4235" t="s">
        <v>33</v>
      </c>
      <c r="T4235">
        <v>1</v>
      </c>
      <c r="U4235" t="s">
        <v>89</v>
      </c>
      <c r="V4235">
        <v>16.649999999999999</v>
      </c>
      <c r="W4235" t="s">
        <v>28</v>
      </c>
      <c r="X4235">
        <v>0</v>
      </c>
      <c r="Y4235">
        <v>9</v>
      </c>
      <c r="Z4235">
        <v>15</v>
      </c>
      <c r="AA4235" t="s">
        <v>36</v>
      </c>
      <c r="AB4235" t="s">
        <v>54</v>
      </c>
      <c r="AC4235" t="s">
        <v>38</v>
      </c>
      <c r="AD4235">
        <v>10</v>
      </c>
      <c r="AE4235">
        <v>-100.51999999999998</v>
      </c>
      <c r="AF4235">
        <v>1</v>
      </c>
      <c r="AG4235" t="s">
        <v>4857</v>
      </c>
      <c r="AH4235">
        <f>moove_smart_Real[[#This Row],[Fuel_Price]]+moove_smart_Real[[#This Row],[Fare_Paid]]</f>
        <v>3638.4700000000003</v>
      </c>
    </row>
    <row r="4236" spans="1:34" x14ac:dyDescent="0.25">
      <c r="A4236" t="s">
        <v>4553</v>
      </c>
      <c r="B4236" s="1">
        <v>45884</v>
      </c>
      <c r="C4236" t="s">
        <v>4821</v>
      </c>
      <c r="D4236" t="s">
        <v>41</v>
      </c>
      <c r="E4236">
        <v>4383.25</v>
      </c>
      <c r="F4236">
        <v>4433.6899999999996</v>
      </c>
      <c r="G4236">
        <v>25.9</v>
      </c>
      <c r="H4236">
        <v>16.899999999999999</v>
      </c>
      <c r="I4236">
        <v>2.7</v>
      </c>
      <c r="J4236" t="s">
        <v>28</v>
      </c>
      <c r="K4236" t="s">
        <v>4820</v>
      </c>
      <c r="L4236">
        <v>0</v>
      </c>
      <c r="M4236">
        <v>0</v>
      </c>
      <c r="N4236" t="s">
        <v>360</v>
      </c>
      <c r="O4236" t="s">
        <v>66</v>
      </c>
      <c r="P4236" t="s">
        <v>81</v>
      </c>
      <c r="Q4236">
        <v>1013.05</v>
      </c>
      <c r="R4236" t="s">
        <v>32</v>
      </c>
      <c r="S4236" t="s">
        <v>33</v>
      </c>
      <c r="T4236">
        <v>1</v>
      </c>
      <c r="U4236" t="s">
        <v>45</v>
      </c>
      <c r="V4236">
        <v>26.53</v>
      </c>
      <c r="W4236" t="s">
        <v>28</v>
      </c>
      <c r="X4236">
        <v>0</v>
      </c>
      <c r="Y4236">
        <v>14</v>
      </c>
      <c r="Z4236">
        <v>8</v>
      </c>
      <c r="AA4236" t="s">
        <v>36</v>
      </c>
      <c r="AB4236" t="s">
        <v>54</v>
      </c>
      <c r="AC4236" t="s">
        <v>46</v>
      </c>
      <c r="AD4236">
        <v>9</v>
      </c>
      <c r="AE4236">
        <v>-50.4399999999996</v>
      </c>
      <c r="AF4236">
        <v>1</v>
      </c>
      <c r="AG4236" t="s">
        <v>4857</v>
      </c>
      <c r="AH4236">
        <f>moove_smart_Real[[#This Row],[Fuel_Price]]+moove_smart_Real[[#This Row],[Fare_Paid]]</f>
        <v>5396.3</v>
      </c>
    </row>
    <row r="4237" spans="1:34" x14ac:dyDescent="0.25">
      <c r="A4237" t="s">
        <v>4554</v>
      </c>
      <c r="B4237" s="1">
        <v>45403</v>
      </c>
      <c r="C4237" t="s">
        <v>4822</v>
      </c>
      <c r="D4237" t="s">
        <v>58</v>
      </c>
      <c r="E4237">
        <v>1821.19</v>
      </c>
      <c r="F4237">
        <v>1594.56</v>
      </c>
      <c r="G4237">
        <v>61.7</v>
      </c>
      <c r="H4237">
        <v>56.7</v>
      </c>
      <c r="I4237">
        <v>3.8</v>
      </c>
      <c r="J4237" t="s">
        <v>35</v>
      </c>
      <c r="K4237" t="s">
        <v>109</v>
      </c>
      <c r="L4237">
        <v>2</v>
      </c>
      <c r="M4237">
        <v>1</v>
      </c>
      <c r="N4237" t="s">
        <v>174</v>
      </c>
      <c r="O4237" t="s">
        <v>450</v>
      </c>
      <c r="P4237" t="s">
        <v>31</v>
      </c>
      <c r="Q4237">
        <v>873.08</v>
      </c>
      <c r="R4237" t="s">
        <v>32</v>
      </c>
      <c r="S4237" t="s">
        <v>33</v>
      </c>
      <c r="T4237">
        <v>1</v>
      </c>
      <c r="U4237" t="s">
        <v>89</v>
      </c>
      <c r="V4237">
        <v>18.920000000000002</v>
      </c>
      <c r="W4237" t="s">
        <v>35</v>
      </c>
      <c r="X4237">
        <v>1</v>
      </c>
      <c r="Y4237">
        <v>15</v>
      </c>
      <c r="Z4237">
        <v>6</v>
      </c>
      <c r="AA4237" t="s">
        <v>36</v>
      </c>
      <c r="AB4237" t="s">
        <v>54</v>
      </c>
      <c r="AC4237" t="s">
        <v>55</v>
      </c>
      <c r="AD4237">
        <v>5</v>
      </c>
      <c r="AE4237">
        <v>226.63000000000011</v>
      </c>
      <c r="AF4237">
        <v>1</v>
      </c>
      <c r="AG4237" t="s">
        <v>4857</v>
      </c>
      <c r="AH4237">
        <f>moove_smart_Real[[#This Row],[Fuel_Price]]+moove_smart_Real[[#This Row],[Fare_Paid]]</f>
        <v>2694.27</v>
      </c>
    </row>
    <row r="4238" spans="1:34" x14ac:dyDescent="0.25">
      <c r="A4238" t="s">
        <v>4555</v>
      </c>
      <c r="B4238" s="1">
        <v>45789</v>
      </c>
      <c r="C4238" t="s">
        <v>4821</v>
      </c>
      <c r="D4238" t="s">
        <v>41</v>
      </c>
      <c r="E4238">
        <v>3699.84</v>
      </c>
      <c r="F4238">
        <v>3523.55</v>
      </c>
      <c r="G4238">
        <v>60.1</v>
      </c>
      <c r="H4238">
        <v>44.1</v>
      </c>
      <c r="I4238">
        <v>4.7</v>
      </c>
      <c r="J4238" t="s">
        <v>35</v>
      </c>
      <c r="K4238" t="s">
        <v>109</v>
      </c>
      <c r="L4238">
        <v>2</v>
      </c>
      <c r="M4238">
        <v>1</v>
      </c>
      <c r="N4238" t="s">
        <v>162</v>
      </c>
      <c r="O4238" t="s">
        <v>265</v>
      </c>
      <c r="P4238" t="s">
        <v>44</v>
      </c>
      <c r="Q4238">
        <v>973.52</v>
      </c>
      <c r="R4238" t="s">
        <v>32</v>
      </c>
      <c r="S4238" t="s">
        <v>33</v>
      </c>
      <c r="T4238">
        <v>1</v>
      </c>
      <c r="U4238" t="s">
        <v>89</v>
      </c>
      <c r="V4238">
        <v>6.11</v>
      </c>
      <c r="W4238" t="s">
        <v>35</v>
      </c>
      <c r="X4238">
        <v>1</v>
      </c>
      <c r="Y4238">
        <v>2</v>
      </c>
      <c r="Z4238">
        <v>10</v>
      </c>
      <c r="AA4238" t="s">
        <v>36</v>
      </c>
      <c r="AB4238" t="s">
        <v>37</v>
      </c>
      <c r="AC4238" t="s">
        <v>46</v>
      </c>
      <c r="AD4238">
        <v>16</v>
      </c>
      <c r="AE4238">
        <v>176.28999999999996</v>
      </c>
      <c r="AF4238">
        <v>1</v>
      </c>
      <c r="AG4238" t="s">
        <v>38</v>
      </c>
      <c r="AH4238">
        <f>moove_smart_Real[[#This Row],[Fuel_Price]]+moove_smart_Real[[#This Row],[Fare_Paid]]</f>
        <v>4673.3600000000006</v>
      </c>
    </row>
    <row r="4239" spans="1:34" x14ac:dyDescent="0.25">
      <c r="A4239" t="s">
        <v>4556</v>
      </c>
      <c r="B4239" s="1">
        <v>45344</v>
      </c>
      <c r="C4239" t="s">
        <v>4819</v>
      </c>
      <c r="D4239" t="s">
        <v>41</v>
      </c>
      <c r="E4239">
        <v>2570.3200000000002</v>
      </c>
      <c r="F4239">
        <v>2522.88</v>
      </c>
      <c r="G4239">
        <v>30.1</v>
      </c>
      <c r="H4239">
        <v>19.100000000000001</v>
      </c>
      <c r="I4239">
        <v>3.2</v>
      </c>
      <c r="J4239" t="s">
        <v>28</v>
      </c>
      <c r="K4239" t="s">
        <v>4820</v>
      </c>
      <c r="L4239">
        <v>0</v>
      </c>
      <c r="M4239">
        <v>0</v>
      </c>
      <c r="N4239" t="s">
        <v>65</v>
      </c>
      <c r="O4239" t="s">
        <v>312</v>
      </c>
      <c r="P4239" t="s">
        <v>44</v>
      </c>
      <c r="Q4239">
        <v>930.69</v>
      </c>
      <c r="R4239" t="s">
        <v>32</v>
      </c>
      <c r="S4239" t="s">
        <v>33</v>
      </c>
      <c r="T4239">
        <v>1</v>
      </c>
      <c r="U4239" t="s">
        <v>4825</v>
      </c>
      <c r="V4239">
        <v>0.98</v>
      </c>
      <c r="W4239" t="s">
        <v>35</v>
      </c>
      <c r="X4239">
        <v>1</v>
      </c>
      <c r="Y4239">
        <v>3</v>
      </c>
      <c r="Z4239">
        <v>7</v>
      </c>
      <c r="AA4239" t="s">
        <v>53</v>
      </c>
      <c r="AB4239" t="s">
        <v>54</v>
      </c>
      <c r="AC4239" t="s">
        <v>46</v>
      </c>
      <c r="AD4239">
        <v>11</v>
      </c>
      <c r="AE4239">
        <v>47.440000000000055</v>
      </c>
      <c r="AF4239">
        <v>0</v>
      </c>
      <c r="AG4239" t="s">
        <v>38</v>
      </c>
      <c r="AH4239">
        <f>moove_smart_Real[[#This Row],[Fuel_Price]]+moove_smart_Real[[#This Row],[Fare_Paid]]</f>
        <v>3501.01</v>
      </c>
    </row>
    <row r="4240" spans="1:34" x14ac:dyDescent="0.25">
      <c r="A4240" t="s">
        <v>4557</v>
      </c>
      <c r="B4240" s="1">
        <v>45540</v>
      </c>
      <c r="C4240" t="s">
        <v>4822</v>
      </c>
      <c r="D4240" t="s">
        <v>27</v>
      </c>
      <c r="E4240">
        <v>2655.37</v>
      </c>
      <c r="F4240">
        <v>2824.47</v>
      </c>
      <c r="G4240">
        <v>41.7</v>
      </c>
      <c r="H4240">
        <v>21.7</v>
      </c>
      <c r="I4240">
        <v>4.3</v>
      </c>
      <c r="J4240" t="s">
        <v>28</v>
      </c>
      <c r="K4240" t="s">
        <v>4820</v>
      </c>
      <c r="L4240">
        <v>0</v>
      </c>
      <c r="M4240">
        <v>0</v>
      </c>
      <c r="N4240" t="s">
        <v>325</v>
      </c>
      <c r="O4240" t="s">
        <v>462</v>
      </c>
      <c r="P4240" t="s">
        <v>52</v>
      </c>
      <c r="Q4240">
        <v>1071.53</v>
      </c>
      <c r="R4240" t="s">
        <v>76</v>
      </c>
      <c r="S4240" t="s">
        <v>33</v>
      </c>
      <c r="T4240">
        <v>1</v>
      </c>
      <c r="U4240" t="s">
        <v>89</v>
      </c>
      <c r="V4240">
        <v>14.58</v>
      </c>
      <c r="W4240" t="s">
        <v>35</v>
      </c>
      <c r="X4240">
        <v>1</v>
      </c>
      <c r="Y4240">
        <v>17</v>
      </c>
      <c r="Z4240">
        <v>4</v>
      </c>
      <c r="AA4240" t="s">
        <v>78</v>
      </c>
      <c r="AB4240" t="s">
        <v>37</v>
      </c>
      <c r="AC4240" t="s">
        <v>55</v>
      </c>
      <c r="AD4240">
        <v>20.000000000000004</v>
      </c>
      <c r="AE4240">
        <v>-169.09999999999991</v>
      </c>
      <c r="AF4240">
        <v>0</v>
      </c>
      <c r="AG4240" t="s">
        <v>4857</v>
      </c>
      <c r="AH4240">
        <f>moove_smart_Real[[#This Row],[Fuel_Price]]+moove_smart_Real[[#This Row],[Fare_Paid]]</f>
        <v>3726.8999999999996</v>
      </c>
    </row>
    <row r="4241" spans="1:34" x14ac:dyDescent="0.25">
      <c r="A4241" t="s">
        <v>4558</v>
      </c>
      <c r="B4241" s="1">
        <v>45881</v>
      </c>
      <c r="C4241" t="s">
        <v>4819</v>
      </c>
      <c r="D4241" t="s">
        <v>49</v>
      </c>
      <c r="E4241">
        <v>4472.5</v>
      </c>
      <c r="F4241">
        <v>4079.19</v>
      </c>
      <c r="G4241">
        <v>35.6</v>
      </c>
      <c r="H4241">
        <v>25.6</v>
      </c>
      <c r="I4241">
        <v>2.8</v>
      </c>
      <c r="J4241" t="s">
        <v>35</v>
      </c>
      <c r="K4241" t="s">
        <v>59</v>
      </c>
      <c r="L4241">
        <v>3</v>
      </c>
      <c r="M4241">
        <v>0</v>
      </c>
      <c r="N4241" t="s">
        <v>190</v>
      </c>
      <c r="O4241" t="s">
        <v>343</v>
      </c>
      <c r="P4241" t="s">
        <v>81</v>
      </c>
      <c r="Q4241">
        <v>721.43</v>
      </c>
      <c r="R4241" t="s">
        <v>32</v>
      </c>
      <c r="S4241" t="s">
        <v>33</v>
      </c>
      <c r="T4241">
        <v>1</v>
      </c>
      <c r="U4241" t="s">
        <v>4825</v>
      </c>
      <c r="V4241">
        <v>12.42</v>
      </c>
      <c r="W4241" t="s">
        <v>35</v>
      </c>
      <c r="X4241">
        <v>1</v>
      </c>
      <c r="Y4241">
        <v>18</v>
      </c>
      <c r="Z4241">
        <v>8</v>
      </c>
      <c r="AA4241" t="s">
        <v>36</v>
      </c>
      <c r="AB4241" t="s">
        <v>54</v>
      </c>
      <c r="AC4241" t="s">
        <v>55</v>
      </c>
      <c r="AD4241">
        <v>10</v>
      </c>
      <c r="AE4241">
        <v>393.30999999999995</v>
      </c>
      <c r="AF4241">
        <v>1</v>
      </c>
      <c r="AG4241" t="s">
        <v>4857</v>
      </c>
      <c r="AH4241">
        <f>moove_smart_Real[[#This Row],[Fuel_Price]]+moove_smart_Real[[#This Row],[Fare_Paid]]</f>
        <v>5193.93</v>
      </c>
    </row>
    <row r="4242" spans="1:34" x14ac:dyDescent="0.25">
      <c r="A4242" t="s">
        <v>4559</v>
      </c>
      <c r="B4242" s="1">
        <v>45762</v>
      </c>
      <c r="C4242" t="s">
        <v>95</v>
      </c>
      <c r="D4242" t="s">
        <v>58</v>
      </c>
      <c r="E4242">
        <v>4037.37</v>
      </c>
      <c r="F4242">
        <v>3739.82</v>
      </c>
      <c r="G4242">
        <v>38</v>
      </c>
      <c r="H4242">
        <v>26</v>
      </c>
      <c r="I4242">
        <v>4.5999999999999996</v>
      </c>
      <c r="J4242" t="s">
        <v>28</v>
      </c>
      <c r="K4242" t="s">
        <v>4820</v>
      </c>
      <c r="L4242">
        <v>0</v>
      </c>
      <c r="M4242">
        <v>0</v>
      </c>
      <c r="N4242" t="s">
        <v>159</v>
      </c>
      <c r="O4242" t="s">
        <v>457</v>
      </c>
      <c r="P4242" t="s">
        <v>44</v>
      </c>
      <c r="Q4242">
        <v>942.93</v>
      </c>
      <c r="R4242" t="s">
        <v>32</v>
      </c>
      <c r="S4242" t="s">
        <v>33</v>
      </c>
      <c r="T4242">
        <v>1</v>
      </c>
      <c r="U4242" t="s">
        <v>89</v>
      </c>
      <c r="V4242">
        <v>3.14</v>
      </c>
      <c r="W4242" t="s">
        <v>35</v>
      </c>
      <c r="X4242">
        <v>1</v>
      </c>
      <c r="Y4242">
        <v>9</v>
      </c>
      <c r="Z4242">
        <v>3</v>
      </c>
      <c r="AA4242" t="s">
        <v>78</v>
      </c>
      <c r="AB4242" t="s">
        <v>37</v>
      </c>
      <c r="AC4242" t="s">
        <v>55</v>
      </c>
      <c r="AD4242">
        <v>12</v>
      </c>
      <c r="AE4242">
        <v>297.54999999999973</v>
      </c>
      <c r="AF4242">
        <v>0</v>
      </c>
      <c r="AG4242" t="s">
        <v>4857</v>
      </c>
      <c r="AH4242">
        <f>moove_smart_Real[[#This Row],[Fuel_Price]]+moove_smart_Real[[#This Row],[Fare_Paid]]</f>
        <v>4980.3</v>
      </c>
    </row>
    <row r="4243" spans="1:34" x14ac:dyDescent="0.25">
      <c r="A4243" t="s">
        <v>4560</v>
      </c>
      <c r="B4243" s="1">
        <v>45705</v>
      </c>
      <c r="C4243" t="s">
        <v>4819</v>
      </c>
      <c r="D4243" t="s">
        <v>49</v>
      </c>
      <c r="E4243">
        <v>3998.31</v>
      </c>
      <c r="F4243">
        <v>4091.7</v>
      </c>
      <c r="G4243">
        <v>29.3</v>
      </c>
      <c r="H4243">
        <v>24.3</v>
      </c>
      <c r="I4243">
        <v>3.7</v>
      </c>
      <c r="J4243" t="s">
        <v>28</v>
      </c>
      <c r="K4243" t="s">
        <v>4820</v>
      </c>
      <c r="L4243">
        <v>0</v>
      </c>
      <c r="M4243">
        <v>0</v>
      </c>
      <c r="N4243" t="s">
        <v>392</v>
      </c>
      <c r="O4243" t="s">
        <v>570</v>
      </c>
      <c r="P4243" t="s">
        <v>52</v>
      </c>
      <c r="Q4243">
        <v>734</v>
      </c>
      <c r="R4243" t="s">
        <v>32</v>
      </c>
      <c r="S4243" t="s">
        <v>33</v>
      </c>
      <c r="T4243">
        <v>1</v>
      </c>
      <c r="U4243" t="s">
        <v>4825</v>
      </c>
      <c r="V4243">
        <v>7.56</v>
      </c>
      <c r="W4243" t="s">
        <v>35</v>
      </c>
      <c r="X4243">
        <v>1</v>
      </c>
      <c r="Y4243">
        <v>11</v>
      </c>
      <c r="Z4243">
        <v>6</v>
      </c>
      <c r="AA4243" t="s">
        <v>78</v>
      </c>
      <c r="AB4243" t="s">
        <v>37</v>
      </c>
      <c r="AC4243" t="s">
        <v>38</v>
      </c>
      <c r="AD4243">
        <v>5</v>
      </c>
      <c r="AE4243">
        <v>-93.389999999999873</v>
      </c>
      <c r="AF4243">
        <v>0</v>
      </c>
      <c r="AG4243" t="s">
        <v>4857</v>
      </c>
      <c r="AH4243">
        <f>moove_smart_Real[[#This Row],[Fuel_Price]]+moove_smart_Real[[#This Row],[Fare_Paid]]</f>
        <v>4732.3099999999995</v>
      </c>
    </row>
    <row r="4244" spans="1:34" x14ac:dyDescent="0.25">
      <c r="A4244" t="s">
        <v>4561</v>
      </c>
      <c r="B4244" s="1">
        <v>45939</v>
      </c>
      <c r="C4244" t="s">
        <v>4819</v>
      </c>
      <c r="D4244" t="s">
        <v>41</v>
      </c>
      <c r="E4244">
        <v>1821.66</v>
      </c>
      <c r="F4244">
        <v>1364.55</v>
      </c>
      <c r="G4244">
        <v>20</v>
      </c>
      <c r="H4244">
        <v>10</v>
      </c>
      <c r="I4244">
        <v>4.5</v>
      </c>
      <c r="J4244" t="s">
        <v>28</v>
      </c>
      <c r="K4244" t="s">
        <v>4820</v>
      </c>
      <c r="L4244">
        <v>0</v>
      </c>
      <c r="M4244">
        <v>0</v>
      </c>
      <c r="N4244" t="s">
        <v>69</v>
      </c>
      <c r="O4244" t="s">
        <v>328</v>
      </c>
      <c r="P4244" t="s">
        <v>31</v>
      </c>
      <c r="Q4244">
        <v>1110.75</v>
      </c>
      <c r="R4244" t="s">
        <v>32</v>
      </c>
      <c r="S4244" t="s">
        <v>33</v>
      </c>
      <c r="T4244">
        <v>1</v>
      </c>
      <c r="U4244" t="s">
        <v>4825</v>
      </c>
      <c r="V4244">
        <v>1.3</v>
      </c>
      <c r="W4244" t="s">
        <v>35</v>
      </c>
      <c r="X4244">
        <v>1</v>
      </c>
      <c r="Y4244">
        <v>2</v>
      </c>
      <c r="Z4244">
        <v>14</v>
      </c>
      <c r="AA4244" t="s">
        <v>53</v>
      </c>
      <c r="AB4244" t="s">
        <v>37</v>
      </c>
      <c r="AC4244" t="s">
        <v>46</v>
      </c>
      <c r="AD4244">
        <v>10</v>
      </c>
      <c r="AE4244">
        <v>457.11000000000013</v>
      </c>
      <c r="AF4244">
        <v>0</v>
      </c>
      <c r="AG4244" t="s">
        <v>38</v>
      </c>
      <c r="AH4244">
        <f>moove_smart_Real[[#This Row],[Fuel_Price]]+moove_smart_Real[[#This Row],[Fare_Paid]]</f>
        <v>2932.41</v>
      </c>
    </row>
    <row r="4245" spans="1:34" x14ac:dyDescent="0.25">
      <c r="A4245" t="s">
        <v>4562</v>
      </c>
      <c r="B4245" s="1">
        <v>45889</v>
      </c>
      <c r="C4245" t="s">
        <v>173</v>
      </c>
      <c r="D4245" t="s">
        <v>27</v>
      </c>
      <c r="E4245">
        <v>2056.94</v>
      </c>
      <c r="F4245">
        <v>2062.48</v>
      </c>
      <c r="G4245">
        <v>87.2</v>
      </c>
      <c r="H4245">
        <v>80.2</v>
      </c>
      <c r="I4245">
        <v>4.7</v>
      </c>
      <c r="J4245" t="s">
        <v>35</v>
      </c>
      <c r="K4245" t="s">
        <v>109</v>
      </c>
      <c r="L4245">
        <v>2</v>
      </c>
      <c r="M4245">
        <v>1</v>
      </c>
      <c r="N4245" t="s">
        <v>96</v>
      </c>
      <c r="O4245" t="s">
        <v>315</v>
      </c>
      <c r="P4245" t="s">
        <v>31</v>
      </c>
      <c r="Q4245">
        <v>783.98</v>
      </c>
      <c r="R4245" t="s">
        <v>76</v>
      </c>
      <c r="S4245" t="s">
        <v>33</v>
      </c>
      <c r="T4245">
        <v>1</v>
      </c>
      <c r="U4245" t="s">
        <v>4825</v>
      </c>
      <c r="V4245">
        <v>21.25</v>
      </c>
      <c r="W4245" t="s">
        <v>35</v>
      </c>
      <c r="X4245">
        <v>1</v>
      </c>
      <c r="Y4245">
        <v>8</v>
      </c>
      <c r="Z4245">
        <v>10</v>
      </c>
      <c r="AA4245" t="s">
        <v>53</v>
      </c>
      <c r="AB4245" t="s">
        <v>54</v>
      </c>
      <c r="AC4245" t="s">
        <v>38</v>
      </c>
      <c r="AD4245">
        <v>7</v>
      </c>
      <c r="AE4245">
        <v>-5.5399999999999636</v>
      </c>
      <c r="AF4245">
        <v>1</v>
      </c>
      <c r="AG4245" t="s">
        <v>4857</v>
      </c>
      <c r="AH4245">
        <f>moove_smart_Real[[#This Row],[Fuel_Price]]+moove_smart_Real[[#This Row],[Fare_Paid]]</f>
        <v>2840.92</v>
      </c>
    </row>
    <row r="4246" spans="1:34" x14ac:dyDescent="0.25">
      <c r="A4246" t="s">
        <v>4563</v>
      </c>
      <c r="B4246" s="1">
        <v>45386</v>
      </c>
      <c r="C4246" t="s">
        <v>4823</v>
      </c>
      <c r="D4246" t="s">
        <v>58</v>
      </c>
      <c r="E4246">
        <v>3868.18</v>
      </c>
      <c r="F4246">
        <v>3672.43</v>
      </c>
      <c r="G4246">
        <v>64.7</v>
      </c>
      <c r="H4246">
        <v>59.7</v>
      </c>
      <c r="I4246">
        <v>1.2</v>
      </c>
      <c r="J4246" t="s">
        <v>35</v>
      </c>
      <c r="K4246" t="s">
        <v>73</v>
      </c>
      <c r="L4246">
        <v>4</v>
      </c>
      <c r="M4246">
        <v>0</v>
      </c>
      <c r="N4246" t="s">
        <v>447</v>
      </c>
      <c r="O4246" t="s">
        <v>208</v>
      </c>
      <c r="P4246" t="s">
        <v>44</v>
      </c>
      <c r="Q4246">
        <v>804.92</v>
      </c>
      <c r="R4246" t="s">
        <v>32</v>
      </c>
      <c r="S4246" t="s">
        <v>33</v>
      </c>
      <c r="T4246">
        <v>1</v>
      </c>
      <c r="U4246" t="s">
        <v>89</v>
      </c>
      <c r="V4246">
        <v>13.65</v>
      </c>
      <c r="W4246" t="s">
        <v>35</v>
      </c>
      <c r="X4246">
        <v>1</v>
      </c>
      <c r="Y4246">
        <v>1</v>
      </c>
      <c r="Z4246">
        <v>10</v>
      </c>
      <c r="AA4246" t="s">
        <v>78</v>
      </c>
      <c r="AB4246" t="s">
        <v>54</v>
      </c>
      <c r="AC4246" t="s">
        <v>55</v>
      </c>
      <c r="AD4246">
        <v>5</v>
      </c>
      <c r="AE4246">
        <v>195.75</v>
      </c>
      <c r="AF4246">
        <v>1</v>
      </c>
      <c r="AG4246" t="s">
        <v>38</v>
      </c>
      <c r="AH4246">
        <f>moove_smart_Real[[#This Row],[Fuel_Price]]+moove_smart_Real[[#This Row],[Fare_Paid]]</f>
        <v>4673.0999999999995</v>
      </c>
    </row>
    <row r="4247" spans="1:34" x14ac:dyDescent="0.25">
      <c r="A4247" t="s">
        <v>4564</v>
      </c>
      <c r="B4247" s="1">
        <v>45957</v>
      </c>
      <c r="C4247" t="s">
        <v>4821</v>
      </c>
      <c r="D4247" t="s">
        <v>27</v>
      </c>
      <c r="E4247">
        <v>4574.54</v>
      </c>
      <c r="F4247">
        <v>4625.1000000000004</v>
      </c>
      <c r="G4247">
        <v>55.7</v>
      </c>
      <c r="H4247">
        <v>41.7</v>
      </c>
      <c r="I4247">
        <v>1.9</v>
      </c>
      <c r="J4247" t="s">
        <v>28</v>
      </c>
      <c r="K4247" t="s">
        <v>4820</v>
      </c>
      <c r="L4247">
        <v>0</v>
      </c>
      <c r="M4247">
        <v>0</v>
      </c>
      <c r="N4247" t="s">
        <v>134</v>
      </c>
      <c r="O4247" t="s">
        <v>171</v>
      </c>
      <c r="P4247" t="s">
        <v>81</v>
      </c>
      <c r="Q4247">
        <v>1001.99</v>
      </c>
      <c r="R4247" t="s">
        <v>32</v>
      </c>
      <c r="S4247" t="s">
        <v>33</v>
      </c>
      <c r="T4247">
        <v>1</v>
      </c>
      <c r="U4247" t="s">
        <v>89</v>
      </c>
      <c r="V4247">
        <v>20.28</v>
      </c>
      <c r="W4247" t="s">
        <v>28</v>
      </c>
      <c r="X4247">
        <v>0</v>
      </c>
      <c r="Y4247">
        <v>2</v>
      </c>
      <c r="Z4247">
        <v>11</v>
      </c>
      <c r="AA4247" t="s">
        <v>53</v>
      </c>
      <c r="AB4247" t="s">
        <v>54</v>
      </c>
      <c r="AC4247" t="s">
        <v>55</v>
      </c>
      <c r="AD4247">
        <v>14</v>
      </c>
      <c r="AE4247">
        <v>-50.5600000000004</v>
      </c>
      <c r="AF4247">
        <v>1</v>
      </c>
      <c r="AG4247" t="s">
        <v>38</v>
      </c>
      <c r="AH4247">
        <f>moove_smart_Real[[#This Row],[Fuel_Price]]+moove_smart_Real[[#This Row],[Fare_Paid]]</f>
        <v>5576.53</v>
      </c>
    </row>
    <row r="4248" spans="1:34" x14ac:dyDescent="0.25">
      <c r="A4248" t="s">
        <v>4565</v>
      </c>
      <c r="B4248" s="1">
        <v>45788</v>
      </c>
      <c r="C4248" t="s">
        <v>173</v>
      </c>
      <c r="D4248" t="s">
        <v>58</v>
      </c>
      <c r="E4248">
        <v>2375.21</v>
      </c>
      <c r="F4248">
        <v>2031.19</v>
      </c>
      <c r="G4248">
        <v>69.400000000000006</v>
      </c>
      <c r="H4248">
        <v>47.4</v>
      </c>
      <c r="I4248">
        <v>3.4</v>
      </c>
      <c r="J4248" t="s">
        <v>35</v>
      </c>
      <c r="K4248" t="s">
        <v>109</v>
      </c>
      <c r="L4248">
        <v>2</v>
      </c>
      <c r="M4248">
        <v>1</v>
      </c>
      <c r="N4248" t="s">
        <v>130</v>
      </c>
      <c r="O4248" t="s">
        <v>93</v>
      </c>
      <c r="P4248" t="s">
        <v>81</v>
      </c>
      <c r="Q4248">
        <v>1005.47</v>
      </c>
      <c r="R4248" t="s">
        <v>32</v>
      </c>
      <c r="S4248" t="s">
        <v>33</v>
      </c>
      <c r="T4248">
        <v>1</v>
      </c>
      <c r="U4248" t="s">
        <v>89</v>
      </c>
      <c r="V4248">
        <v>8.8699999999999992</v>
      </c>
      <c r="W4248" t="s">
        <v>35</v>
      </c>
      <c r="X4248">
        <v>1</v>
      </c>
      <c r="Y4248">
        <v>16</v>
      </c>
      <c r="Z4248">
        <v>8</v>
      </c>
      <c r="AA4248" t="s">
        <v>78</v>
      </c>
      <c r="AB4248" t="s">
        <v>37</v>
      </c>
      <c r="AC4248" t="s">
        <v>55</v>
      </c>
      <c r="AD4248">
        <v>22.000000000000007</v>
      </c>
      <c r="AE4248">
        <v>344.02</v>
      </c>
      <c r="AF4248">
        <v>1</v>
      </c>
      <c r="AG4248" t="s">
        <v>4857</v>
      </c>
      <c r="AH4248">
        <f>moove_smart_Real[[#This Row],[Fuel_Price]]+moove_smart_Real[[#This Row],[Fare_Paid]]</f>
        <v>3380.6800000000003</v>
      </c>
    </row>
    <row r="4249" spans="1:34" x14ac:dyDescent="0.25">
      <c r="A4249" t="s">
        <v>4566</v>
      </c>
      <c r="B4249" s="1">
        <v>45779</v>
      </c>
      <c r="C4249" t="s">
        <v>4822</v>
      </c>
      <c r="D4249" t="s">
        <v>49</v>
      </c>
      <c r="E4249">
        <v>4139.45</v>
      </c>
      <c r="F4249">
        <v>3979.77</v>
      </c>
      <c r="G4249">
        <v>35.700000000000003</v>
      </c>
      <c r="H4249">
        <v>19.7</v>
      </c>
      <c r="I4249">
        <v>4.0999999999999996</v>
      </c>
      <c r="J4249" t="s">
        <v>28</v>
      </c>
      <c r="K4249" t="s">
        <v>4820</v>
      </c>
      <c r="L4249">
        <v>0</v>
      </c>
      <c r="M4249">
        <v>0</v>
      </c>
      <c r="N4249" t="s">
        <v>490</v>
      </c>
      <c r="O4249" t="s">
        <v>631</v>
      </c>
      <c r="P4249" t="s">
        <v>81</v>
      </c>
      <c r="Q4249">
        <v>963.72</v>
      </c>
      <c r="R4249" t="s">
        <v>32</v>
      </c>
      <c r="S4249" t="s">
        <v>33</v>
      </c>
      <c r="T4249">
        <v>1</v>
      </c>
      <c r="U4249" t="s">
        <v>45</v>
      </c>
      <c r="V4249">
        <v>27.35</v>
      </c>
      <c r="W4249" t="s">
        <v>35</v>
      </c>
      <c r="X4249">
        <v>1</v>
      </c>
      <c r="Y4249">
        <v>10</v>
      </c>
      <c r="Z4249">
        <v>9</v>
      </c>
      <c r="AA4249" t="s">
        <v>36</v>
      </c>
      <c r="AB4249" t="s">
        <v>54</v>
      </c>
      <c r="AC4249" t="s">
        <v>55</v>
      </c>
      <c r="AD4249">
        <v>16.000000000000004</v>
      </c>
      <c r="AE4249">
        <v>159.67999999999984</v>
      </c>
      <c r="AF4249">
        <v>0</v>
      </c>
      <c r="AG4249" t="s">
        <v>4857</v>
      </c>
      <c r="AH4249">
        <f>moove_smart_Real[[#This Row],[Fuel_Price]]+moove_smart_Real[[#This Row],[Fare_Paid]]</f>
        <v>5103.17</v>
      </c>
    </row>
    <row r="4250" spans="1:34" x14ac:dyDescent="0.25">
      <c r="A4250" t="s">
        <v>4567</v>
      </c>
      <c r="B4250" s="1">
        <v>45959</v>
      </c>
      <c r="C4250" t="s">
        <v>4823</v>
      </c>
      <c r="D4250" t="s">
        <v>27</v>
      </c>
      <c r="E4250">
        <v>1945.85</v>
      </c>
      <c r="F4250">
        <v>2061.17</v>
      </c>
      <c r="G4250">
        <v>94.8</v>
      </c>
      <c r="H4250">
        <v>87.8</v>
      </c>
      <c r="I4250">
        <v>2</v>
      </c>
      <c r="J4250" t="s">
        <v>35</v>
      </c>
      <c r="K4250" t="s">
        <v>109</v>
      </c>
      <c r="L4250">
        <v>2</v>
      </c>
      <c r="M4250">
        <v>1</v>
      </c>
      <c r="N4250" t="s">
        <v>139</v>
      </c>
      <c r="O4250" t="s">
        <v>137</v>
      </c>
      <c r="P4250" t="s">
        <v>31</v>
      </c>
      <c r="Q4250">
        <v>1133.78</v>
      </c>
      <c r="R4250" t="s">
        <v>76</v>
      </c>
      <c r="S4250" t="s">
        <v>33</v>
      </c>
      <c r="T4250">
        <v>1</v>
      </c>
      <c r="U4250" t="s">
        <v>45</v>
      </c>
      <c r="V4250">
        <v>11.43</v>
      </c>
      <c r="W4250" t="s">
        <v>35</v>
      </c>
      <c r="X4250">
        <v>1</v>
      </c>
      <c r="Y4250">
        <v>14</v>
      </c>
      <c r="Z4250">
        <v>3</v>
      </c>
      <c r="AA4250" t="s">
        <v>36</v>
      </c>
      <c r="AB4250" t="s">
        <v>54</v>
      </c>
      <c r="AC4250" t="s">
        <v>38</v>
      </c>
      <c r="AD4250">
        <v>7</v>
      </c>
      <c r="AE4250">
        <v>-115.32000000000016</v>
      </c>
      <c r="AF4250">
        <v>1</v>
      </c>
      <c r="AG4250" t="s">
        <v>4857</v>
      </c>
      <c r="AH4250">
        <f>moove_smart_Real[[#This Row],[Fuel_Price]]+moove_smart_Real[[#This Row],[Fare_Paid]]</f>
        <v>3079.63</v>
      </c>
    </row>
    <row r="4251" spans="1:34" x14ac:dyDescent="0.25">
      <c r="A4251" t="s">
        <v>4568</v>
      </c>
      <c r="B4251" s="1">
        <v>45687</v>
      </c>
      <c r="C4251" t="s">
        <v>173</v>
      </c>
      <c r="D4251" t="s">
        <v>49</v>
      </c>
      <c r="E4251">
        <v>3632.92</v>
      </c>
      <c r="F4251">
        <v>3339.38</v>
      </c>
      <c r="G4251">
        <v>82.5</v>
      </c>
      <c r="H4251">
        <v>72.5</v>
      </c>
      <c r="I4251">
        <v>3.1</v>
      </c>
      <c r="J4251" t="s">
        <v>28</v>
      </c>
      <c r="K4251" t="s">
        <v>4820</v>
      </c>
      <c r="L4251">
        <v>0</v>
      </c>
      <c r="M4251">
        <v>0</v>
      </c>
      <c r="N4251" t="s">
        <v>472</v>
      </c>
      <c r="O4251" t="s">
        <v>544</v>
      </c>
      <c r="P4251" t="s">
        <v>81</v>
      </c>
      <c r="Q4251">
        <v>1085.22</v>
      </c>
      <c r="R4251" t="s">
        <v>76</v>
      </c>
      <c r="S4251" t="s">
        <v>33</v>
      </c>
      <c r="T4251">
        <v>1</v>
      </c>
      <c r="U4251" t="s">
        <v>89</v>
      </c>
      <c r="V4251">
        <v>6.24</v>
      </c>
      <c r="W4251" t="s">
        <v>28</v>
      </c>
      <c r="X4251">
        <v>0</v>
      </c>
      <c r="Y4251">
        <v>1</v>
      </c>
      <c r="Z4251">
        <v>8</v>
      </c>
      <c r="AA4251" t="s">
        <v>36</v>
      </c>
      <c r="AB4251" t="s">
        <v>37</v>
      </c>
      <c r="AC4251" t="s">
        <v>38</v>
      </c>
      <c r="AD4251">
        <v>10</v>
      </c>
      <c r="AE4251">
        <v>293.53999999999996</v>
      </c>
      <c r="AF4251">
        <v>0</v>
      </c>
      <c r="AG4251" t="s">
        <v>38</v>
      </c>
      <c r="AH4251">
        <f>moove_smart_Real[[#This Row],[Fuel_Price]]+moove_smart_Real[[#This Row],[Fare_Paid]]</f>
        <v>4718.1400000000003</v>
      </c>
    </row>
    <row r="4252" spans="1:34" x14ac:dyDescent="0.25">
      <c r="A4252" t="s">
        <v>4569</v>
      </c>
      <c r="B4252" s="1">
        <v>45601</v>
      </c>
      <c r="C4252" t="s">
        <v>4822</v>
      </c>
      <c r="D4252" t="s">
        <v>27</v>
      </c>
      <c r="E4252">
        <v>1453.61</v>
      </c>
      <c r="F4252">
        <v>1651.09</v>
      </c>
      <c r="G4252">
        <v>27.3</v>
      </c>
      <c r="H4252">
        <v>10.3</v>
      </c>
      <c r="I4252">
        <v>4</v>
      </c>
      <c r="J4252" t="s">
        <v>28</v>
      </c>
      <c r="K4252" t="s">
        <v>4820</v>
      </c>
      <c r="L4252">
        <v>0</v>
      </c>
      <c r="M4252">
        <v>0</v>
      </c>
      <c r="N4252" t="s">
        <v>226</v>
      </c>
      <c r="O4252" t="s">
        <v>204</v>
      </c>
      <c r="P4252" t="s">
        <v>31</v>
      </c>
      <c r="Q4252">
        <v>1057.47</v>
      </c>
      <c r="R4252" t="s">
        <v>32</v>
      </c>
      <c r="S4252" t="s">
        <v>33</v>
      </c>
      <c r="T4252">
        <v>1</v>
      </c>
      <c r="U4252" t="s">
        <v>4825</v>
      </c>
      <c r="V4252">
        <v>10.98</v>
      </c>
      <c r="W4252" t="s">
        <v>28</v>
      </c>
      <c r="X4252">
        <v>0</v>
      </c>
      <c r="Y4252">
        <v>5</v>
      </c>
      <c r="Z4252">
        <v>4</v>
      </c>
      <c r="AA4252" t="s">
        <v>36</v>
      </c>
      <c r="AB4252" t="s">
        <v>54</v>
      </c>
      <c r="AC4252" t="s">
        <v>38</v>
      </c>
      <c r="AD4252">
        <v>17</v>
      </c>
      <c r="AE4252">
        <v>-197.48000000000002</v>
      </c>
      <c r="AF4252">
        <v>0</v>
      </c>
      <c r="AG4252" t="s">
        <v>38</v>
      </c>
      <c r="AH4252">
        <f>moove_smart_Real[[#This Row],[Fuel_Price]]+moove_smart_Real[[#This Row],[Fare_Paid]]</f>
        <v>2511.08</v>
      </c>
    </row>
    <row r="4253" spans="1:34" x14ac:dyDescent="0.25">
      <c r="A4253" t="s">
        <v>4570</v>
      </c>
      <c r="B4253" s="1">
        <v>45369</v>
      </c>
      <c r="C4253" t="s">
        <v>4821</v>
      </c>
      <c r="D4253" t="s">
        <v>41</v>
      </c>
      <c r="E4253">
        <v>3693.27</v>
      </c>
      <c r="F4253">
        <v>3502.65</v>
      </c>
      <c r="G4253">
        <v>67.7</v>
      </c>
      <c r="H4253">
        <v>57.7</v>
      </c>
      <c r="I4253">
        <v>1.9</v>
      </c>
      <c r="J4253" t="s">
        <v>28</v>
      </c>
      <c r="K4253" t="s">
        <v>4820</v>
      </c>
      <c r="L4253">
        <v>0</v>
      </c>
      <c r="M4253">
        <v>0</v>
      </c>
      <c r="N4253" t="s">
        <v>490</v>
      </c>
      <c r="O4253" t="s">
        <v>106</v>
      </c>
      <c r="P4253" t="s">
        <v>81</v>
      </c>
      <c r="Q4253">
        <v>958.79</v>
      </c>
      <c r="R4253" t="s">
        <v>76</v>
      </c>
      <c r="S4253" t="s">
        <v>33</v>
      </c>
      <c r="T4253">
        <v>1</v>
      </c>
      <c r="U4253" t="s">
        <v>89</v>
      </c>
      <c r="V4253">
        <v>-20.92</v>
      </c>
      <c r="W4253" t="s">
        <v>35</v>
      </c>
      <c r="X4253">
        <v>1</v>
      </c>
      <c r="Y4253">
        <v>6</v>
      </c>
      <c r="Z4253">
        <v>11</v>
      </c>
      <c r="AA4253" t="s">
        <v>53</v>
      </c>
      <c r="AB4253" t="s">
        <v>54</v>
      </c>
      <c r="AC4253" t="s">
        <v>55</v>
      </c>
      <c r="AD4253">
        <v>10</v>
      </c>
      <c r="AE4253">
        <v>190.61999999999989</v>
      </c>
      <c r="AF4253">
        <v>1</v>
      </c>
      <c r="AG4253" t="s">
        <v>38</v>
      </c>
      <c r="AH4253">
        <f>moove_smart_Real[[#This Row],[Fuel_Price]]+moove_smart_Real[[#This Row],[Fare_Paid]]</f>
        <v>4652.0599999999995</v>
      </c>
    </row>
    <row r="4254" spans="1:34" x14ac:dyDescent="0.25">
      <c r="A4254" t="s">
        <v>4571</v>
      </c>
      <c r="B4254" s="1">
        <v>46012</v>
      </c>
      <c r="C4254" t="s">
        <v>173</v>
      </c>
      <c r="D4254" t="s">
        <v>58</v>
      </c>
      <c r="E4254">
        <v>2303</v>
      </c>
      <c r="F4254">
        <v>1908.37</v>
      </c>
      <c r="G4254">
        <v>49.7</v>
      </c>
      <c r="H4254">
        <v>24.7</v>
      </c>
      <c r="I4254">
        <v>2.6</v>
      </c>
      <c r="J4254" t="s">
        <v>28</v>
      </c>
      <c r="K4254" t="s">
        <v>4820</v>
      </c>
      <c r="L4254">
        <v>0</v>
      </c>
      <c r="M4254">
        <v>0</v>
      </c>
      <c r="N4254" t="s">
        <v>116</v>
      </c>
      <c r="O4254" t="s">
        <v>273</v>
      </c>
      <c r="P4254" t="s">
        <v>31</v>
      </c>
      <c r="Q4254">
        <v>998.18</v>
      </c>
      <c r="R4254" t="s">
        <v>76</v>
      </c>
      <c r="S4254" t="s">
        <v>33</v>
      </c>
      <c r="T4254">
        <v>1</v>
      </c>
      <c r="U4254" t="s">
        <v>89</v>
      </c>
      <c r="V4254">
        <v>11.31</v>
      </c>
      <c r="W4254" t="s">
        <v>35</v>
      </c>
      <c r="X4254">
        <v>1</v>
      </c>
      <c r="Y4254">
        <v>10</v>
      </c>
      <c r="Z4254">
        <v>14</v>
      </c>
      <c r="AA4254" t="s">
        <v>53</v>
      </c>
      <c r="AB4254" t="s">
        <v>37</v>
      </c>
      <c r="AC4254" t="s">
        <v>46</v>
      </c>
      <c r="AD4254">
        <v>25.000000000000004</v>
      </c>
      <c r="AE4254">
        <v>394.63000000000011</v>
      </c>
      <c r="AF4254">
        <v>1</v>
      </c>
      <c r="AG4254" t="s">
        <v>4857</v>
      </c>
      <c r="AH4254">
        <f>moove_smart_Real[[#This Row],[Fuel_Price]]+moove_smart_Real[[#This Row],[Fare_Paid]]</f>
        <v>3301.18</v>
      </c>
    </row>
    <row r="4255" spans="1:34" x14ac:dyDescent="0.25">
      <c r="A4255" t="s">
        <v>4572</v>
      </c>
      <c r="B4255" s="1">
        <v>45768</v>
      </c>
      <c r="C4255" t="s">
        <v>4819</v>
      </c>
      <c r="D4255" t="s">
        <v>41</v>
      </c>
      <c r="E4255">
        <v>2690.85</v>
      </c>
      <c r="F4255">
        <v>2428.86</v>
      </c>
      <c r="G4255">
        <v>28.3</v>
      </c>
      <c r="H4255">
        <v>10</v>
      </c>
      <c r="I4255">
        <v>2.5</v>
      </c>
      <c r="J4255" t="s">
        <v>28</v>
      </c>
      <c r="K4255" t="s">
        <v>4820</v>
      </c>
      <c r="L4255">
        <v>0</v>
      </c>
      <c r="M4255">
        <v>0</v>
      </c>
      <c r="N4255" t="s">
        <v>190</v>
      </c>
      <c r="O4255" t="s">
        <v>111</v>
      </c>
      <c r="P4255" t="s">
        <v>44</v>
      </c>
      <c r="Q4255">
        <v>910.03</v>
      </c>
      <c r="R4255" t="s">
        <v>32</v>
      </c>
      <c r="S4255" t="s">
        <v>33</v>
      </c>
      <c r="T4255">
        <v>1</v>
      </c>
      <c r="U4255" t="s">
        <v>89</v>
      </c>
      <c r="V4255">
        <v>9.59</v>
      </c>
      <c r="W4255" t="s">
        <v>35</v>
      </c>
      <c r="X4255">
        <v>1</v>
      </c>
      <c r="Y4255">
        <v>12</v>
      </c>
      <c r="Z4255">
        <v>4</v>
      </c>
      <c r="AA4255" t="s">
        <v>36</v>
      </c>
      <c r="AB4255" t="s">
        <v>37</v>
      </c>
      <c r="AC4255" t="s">
        <v>55</v>
      </c>
      <c r="AD4255">
        <v>18.3</v>
      </c>
      <c r="AE4255">
        <v>261.98999999999978</v>
      </c>
      <c r="AF4255">
        <v>1</v>
      </c>
      <c r="AG4255" t="s">
        <v>4857</v>
      </c>
      <c r="AH4255">
        <f>moove_smart_Real[[#This Row],[Fuel_Price]]+moove_smart_Real[[#This Row],[Fare_Paid]]</f>
        <v>3600.88</v>
      </c>
    </row>
    <row r="4256" spans="1:34" x14ac:dyDescent="0.25">
      <c r="A4256" t="s">
        <v>4573</v>
      </c>
      <c r="B4256" s="1">
        <v>45352</v>
      </c>
      <c r="C4256" t="s">
        <v>4819</v>
      </c>
      <c r="D4256" t="s">
        <v>41</v>
      </c>
      <c r="E4256">
        <v>3335.26</v>
      </c>
      <c r="F4256">
        <v>3298.19</v>
      </c>
      <c r="G4256">
        <v>41.1</v>
      </c>
      <c r="H4256">
        <v>17.100000000000001</v>
      </c>
      <c r="I4256">
        <v>2.4</v>
      </c>
      <c r="J4256" t="s">
        <v>28</v>
      </c>
      <c r="K4256" t="s">
        <v>4820</v>
      </c>
      <c r="L4256">
        <v>0</v>
      </c>
      <c r="M4256">
        <v>0</v>
      </c>
      <c r="N4256" t="s">
        <v>105</v>
      </c>
      <c r="O4256" t="s">
        <v>560</v>
      </c>
      <c r="P4256" t="s">
        <v>31</v>
      </c>
      <c r="Q4256">
        <v>990.69</v>
      </c>
      <c r="R4256" t="s">
        <v>32</v>
      </c>
      <c r="S4256" t="s">
        <v>33</v>
      </c>
      <c r="T4256">
        <v>1</v>
      </c>
      <c r="U4256" t="s">
        <v>45</v>
      </c>
      <c r="V4256">
        <v>15.89</v>
      </c>
      <c r="W4256" t="s">
        <v>35</v>
      </c>
      <c r="X4256">
        <v>1</v>
      </c>
      <c r="Y4256">
        <v>4</v>
      </c>
      <c r="Z4256">
        <v>5</v>
      </c>
      <c r="AA4256" t="s">
        <v>53</v>
      </c>
      <c r="AB4256" t="s">
        <v>37</v>
      </c>
      <c r="AC4256" t="s">
        <v>46</v>
      </c>
      <c r="AD4256">
        <v>24</v>
      </c>
      <c r="AE4256">
        <v>37.070000000000164</v>
      </c>
      <c r="AF4256">
        <v>1</v>
      </c>
      <c r="AG4256" t="s">
        <v>38</v>
      </c>
      <c r="AH4256">
        <f>moove_smart_Real[[#This Row],[Fuel_Price]]+moove_smart_Real[[#This Row],[Fare_Paid]]</f>
        <v>4325.9500000000007</v>
      </c>
    </row>
    <row r="4257" spans="1:34" x14ac:dyDescent="0.25">
      <c r="A4257" t="s">
        <v>4574</v>
      </c>
      <c r="B4257" s="1">
        <v>45872</v>
      </c>
      <c r="C4257" t="s">
        <v>4819</v>
      </c>
      <c r="D4257" t="s">
        <v>49</v>
      </c>
      <c r="E4257">
        <v>3511.98</v>
      </c>
      <c r="F4257">
        <v>3111.54</v>
      </c>
      <c r="G4257">
        <v>60.3</v>
      </c>
      <c r="H4257">
        <v>37.299999999999997</v>
      </c>
      <c r="I4257">
        <v>4</v>
      </c>
      <c r="J4257" t="s">
        <v>28</v>
      </c>
      <c r="K4257" t="s">
        <v>4820</v>
      </c>
      <c r="L4257">
        <v>0</v>
      </c>
      <c r="M4257">
        <v>0</v>
      </c>
      <c r="N4257" t="s">
        <v>195</v>
      </c>
      <c r="O4257" t="s">
        <v>117</v>
      </c>
      <c r="P4257" t="s">
        <v>81</v>
      </c>
      <c r="Q4257">
        <v>938.29</v>
      </c>
      <c r="R4257" t="s">
        <v>76</v>
      </c>
      <c r="S4257" t="s">
        <v>33</v>
      </c>
      <c r="T4257">
        <v>1</v>
      </c>
      <c r="U4257" t="s">
        <v>45</v>
      </c>
      <c r="V4257">
        <v>18.5</v>
      </c>
      <c r="W4257" t="s">
        <v>35</v>
      </c>
      <c r="X4257">
        <v>1</v>
      </c>
      <c r="Y4257">
        <v>8</v>
      </c>
      <c r="Z4257">
        <v>4</v>
      </c>
      <c r="AA4257" t="s">
        <v>53</v>
      </c>
      <c r="AB4257" t="s">
        <v>37</v>
      </c>
      <c r="AC4257" t="s">
        <v>46</v>
      </c>
      <c r="AD4257">
        <v>23</v>
      </c>
      <c r="AE4257">
        <v>400.44000000000005</v>
      </c>
      <c r="AF4257">
        <v>0</v>
      </c>
      <c r="AG4257" t="s">
        <v>4857</v>
      </c>
      <c r="AH4257">
        <f>moove_smart_Real[[#This Row],[Fuel_Price]]+moove_smart_Real[[#This Row],[Fare_Paid]]</f>
        <v>4450.2700000000004</v>
      </c>
    </row>
    <row r="4258" spans="1:34" x14ac:dyDescent="0.25">
      <c r="A4258" t="s">
        <v>4575</v>
      </c>
      <c r="B4258" s="1">
        <v>45718</v>
      </c>
      <c r="C4258" t="s">
        <v>95</v>
      </c>
      <c r="D4258" t="s">
        <v>49</v>
      </c>
      <c r="E4258">
        <v>3661.48</v>
      </c>
      <c r="F4258">
        <v>3699.14</v>
      </c>
      <c r="G4258">
        <v>51.8</v>
      </c>
      <c r="H4258">
        <v>37.799999999999997</v>
      </c>
      <c r="I4258">
        <v>3.6</v>
      </c>
      <c r="J4258" t="s">
        <v>35</v>
      </c>
      <c r="K4258" t="s">
        <v>73</v>
      </c>
      <c r="L4258">
        <v>4</v>
      </c>
      <c r="M4258">
        <v>0</v>
      </c>
      <c r="N4258" t="s">
        <v>174</v>
      </c>
      <c r="O4258" t="s">
        <v>43</v>
      </c>
      <c r="P4258" t="s">
        <v>44</v>
      </c>
      <c r="Q4258">
        <v>812.03</v>
      </c>
      <c r="R4258" t="s">
        <v>76</v>
      </c>
      <c r="S4258" t="s">
        <v>33</v>
      </c>
      <c r="T4258">
        <v>1</v>
      </c>
      <c r="U4258" t="s">
        <v>89</v>
      </c>
      <c r="V4258">
        <v>9.76</v>
      </c>
      <c r="W4258" t="s">
        <v>28</v>
      </c>
      <c r="X4258">
        <v>0</v>
      </c>
      <c r="Y4258">
        <v>10</v>
      </c>
      <c r="Z4258">
        <v>13</v>
      </c>
      <c r="AA4258" t="s">
        <v>53</v>
      </c>
      <c r="AB4258" t="s">
        <v>54</v>
      </c>
      <c r="AC4258" t="s">
        <v>46</v>
      </c>
      <c r="AD4258">
        <v>14</v>
      </c>
      <c r="AE4258">
        <v>-37.659999999999854</v>
      </c>
      <c r="AF4258">
        <v>1</v>
      </c>
      <c r="AG4258" t="s">
        <v>4857</v>
      </c>
      <c r="AH4258">
        <f>moove_smart_Real[[#This Row],[Fuel_Price]]+moove_smart_Real[[#This Row],[Fare_Paid]]</f>
        <v>4473.51</v>
      </c>
    </row>
    <row r="4259" spans="1:34" x14ac:dyDescent="0.25">
      <c r="A4259" t="s">
        <v>4576</v>
      </c>
      <c r="B4259" s="1">
        <v>45323</v>
      </c>
      <c r="C4259" t="s">
        <v>4819</v>
      </c>
      <c r="D4259" t="s">
        <v>27</v>
      </c>
      <c r="E4259">
        <v>4304.82</v>
      </c>
      <c r="F4259">
        <v>4413.7700000000004</v>
      </c>
      <c r="G4259">
        <v>66.400000000000006</v>
      </c>
      <c r="H4259">
        <v>51.4</v>
      </c>
      <c r="I4259">
        <v>3</v>
      </c>
      <c r="J4259" t="s">
        <v>28</v>
      </c>
      <c r="K4259" t="s">
        <v>4820</v>
      </c>
      <c r="L4259">
        <v>0</v>
      </c>
      <c r="M4259">
        <v>0</v>
      </c>
      <c r="N4259" t="s">
        <v>162</v>
      </c>
      <c r="O4259" t="s">
        <v>495</v>
      </c>
      <c r="P4259" t="s">
        <v>81</v>
      </c>
      <c r="Q4259">
        <v>1030.56</v>
      </c>
      <c r="R4259" t="s">
        <v>76</v>
      </c>
      <c r="S4259" t="s">
        <v>33</v>
      </c>
      <c r="T4259">
        <v>1</v>
      </c>
      <c r="U4259" t="s">
        <v>45</v>
      </c>
      <c r="V4259">
        <v>8.84</v>
      </c>
      <c r="W4259" t="s">
        <v>35</v>
      </c>
      <c r="X4259">
        <v>1</v>
      </c>
      <c r="Y4259">
        <v>12</v>
      </c>
      <c r="Z4259">
        <v>9</v>
      </c>
      <c r="AA4259" t="s">
        <v>36</v>
      </c>
      <c r="AB4259" t="s">
        <v>54</v>
      </c>
      <c r="AC4259" t="s">
        <v>46</v>
      </c>
      <c r="AD4259">
        <v>15.000000000000007</v>
      </c>
      <c r="AE4259">
        <v>-108.95000000000073</v>
      </c>
      <c r="AF4259">
        <v>1</v>
      </c>
      <c r="AG4259" t="s">
        <v>4857</v>
      </c>
      <c r="AH4259">
        <f>moove_smart_Real[[#This Row],[Fuel_Price]]+moove_smart_Real[[#This Row],[Fare_Paid]]</f>
        <v>5335.3799999999992</v>
      </c>
    </row>
    <row r="4260" spans="1:34" x14ac:dyDescent="0.25">
      <c r="A4260" t="s">
        <v>4577</v>
      </c>
      <c r="B4260" s="1">
        <v>45716</v>
      </c>
      <c r="C4260" t="s">
        <v>4819</v>
      </c>
      <c r="D4260" t="s">
        <v>49</v>
      </c>
      <c r="E4260">
        <v>2663.36</v>
      </c>
      <c r="F4260">
        <v>2429.11</v>
      </c>
      <c r="G4260">
        <v>46</v>
      </c>
      <c r="H4260">
        <v>40</v>
      </c>
      <c r="I4260">
        <v>3.8</v>
      </c>
      <c r="J4260" t="s">
        <v>28</v>
      </c>
      <c r="K4260" t="s">
        <v>4820</v>
      </c>
      <c r="L4260">
        <v>0</v>
      </c>
      <c r="M4260">
        <v>0</v>
      </c>
      <c r="N4260" t="s">
        <v>159</v>
      </c>
      <c r="O4260" t="s">
        <v>175</v>
      </c>
      <c r="P4260" t="s">
        <v>44</v>
      </c>
      <c r="Q4260">
        <v>1012.94</v>
      </c>
      <c r="R4260" t="s">
        <v>32</v>
      </c>
      <c r="S4260" t="s">
        <v>33</v>
      </c>
      <c r="T4260">
        <v>1</v>
      </c>
      <c r="U4260" t="s">
        <v>89</v>
      </c>
      <c r="V4260">
        <v>16.920000000000002</v>
      </c>
      <c r="W4260" t="s">
        <v>35</v>
      </c>
      <c r="X4260">
        <v>1</v>
      </c>
      <c r="Y4260">
        <v>11</v>
      </c>
      <c r="Z4260">
        <v>2</v>
      </c>
      <c r="AA4260" t="s">
        <v>36</v>
      </c>
      <c r="AB4260" t="s">
        <v>37</v>
      </c>
      <c r="AC4260" t="s">
        <v>46</v>
      </c>
      <c r="AD4260">
        <v>6</v>
      </c>
      <c r="AE4260">
        <v>234.25</v>
      </c>
      <c r="AF4260">
        <v>0</v>
      </c>
      <c r="AG4260" t="s">
        <v>4857</v>
      </c>
      <c r="AH4260">
        <f>moove_smart_Real[[#This Row],[Fuel_Price]]+moove_smart_Real[[#This Row],[Fare_Paid]]</f>
        <v>3676.3</v>
      </c>
    </row>
    <row r="4261" spans="1:34" x14ac:dyDescent="0.25">
      <c r="A4261" t="s">
        <v>4578</v>
      </c>
      <c r="B4261" s="1">
        <v>45717</v>
      </c>
      <c r="C4261" t="s">
        <v>4821</v>
      </c>
      <c r="D4261" t="s">
        <v>27</v>
      </c>
      <c r="E4261">
        <v>3676.3</v>
      </c>
      <c r="F4261">
        <v>3458.48</v>
      </c>
      <c r="G4261">
        <v>57.1</v>
      </c>
      <c r="H4261">
        <v>34.1</v>
      </c>
      <c r="I4261">
        <v>2.2999999999999998</v>
      </c>
      <c r="J4261" t="s">
        <v>28</v>
      </c>
      <c r="K4261" t="s">
        <v>4820</v>
      </c>
      <c r="L4261">
        <v>0</v>
      </c>
      <c r="M4261">
        <v>0</v>
      </c>
      <c r="N4261" t="s">
        <v>472</v>
      </c>
      <c r="O4261" t="s">
        <v>503</v>
      </c>
      <c r="P4261" t="s">
        <v>44</v>
      </c>
      <c r="Q4261">
        <v>893.23</v>
      </c>
      <c r="R4261" t="s">
        <v>76</v>
      </c>
      <c r="S4261" t="s">
        <v>33</v>
      </c>
      <c r="T4261">
        <v>1</v>
      </c>
      <c r="U4261" t="s">
        <v>4825</v>
      </c>
      <c r="V4261">
        <v>16.37</v>
      </c>
      <c r="W4261" t="s">
        <v>28</v>
      </c>
      <c r="X4261">
        <v>0</v>
      </c>
      <c r="Y4261">
        <v>4</v>
      </c>
      <c r="Z4261">
        <v>8</v>
      </c>
      <c r="AA4261" t="s">
        <v>53</v>
      </c>
      <c r="AB4261" t="s">
        <v>37</v>
      </c>
      <c r="AC4261" t="s">
        <v>55</v>
      </c>
      <c r="AD4261">
        <v>23</v>
      </c>
      <c r="AE4261">
        <v>217.82000000000016</v>
      </c>
      <c r="AF4261">
        <v>1</v>
      </c>
      <c r="AG4261" t="s">
        <v>38</v>
      </c>
      <c r="AH4261">
        <f>moove_smart_Real[[#This Row],[Fuel_Price]]+moove_smart_Real[[#This Row],[Fare_Paid]]</f>
        <v>4569.5300000000007</v>
      </c>
    </row>
    <row r="4262" spans="1:34" x14ac:dyDescent="0.25">
      <c r="A4262" t="s">
        <v>4579</v>
      </c>
      <c r="B4262" s="1">
        <v>45410</v>
      </c>
      <c r="C4262" t="s">
        <v>95</v>
      </c>
      <c r="D4262" t="s">
        <v>27</v>
      </c>
      <c r="E4262">
        <v>1610.88</v>
      </c>
      <c r="F4262">
        <v>1536.1</v>
      </c>
      <c r="G4262">
        <v>9.5</v>
      </c>
      <c r="H4262">
        <v>10</v>
      </c>
      <c r="I4262">
        <v>4.0999999999999996</v>
      </c>
      <c r="J4262" t="s">
        <v>28</v>
      </c>
      <c r="K4262" t="s">
        <v>4820</v>
      </c>
      <c r="L4262">
        <v>0</v>
      </c>
      <c r="M4262">
        <v>0</v>
      </c>
      <c r="N4262" t="s">
        <v>105</v>
      </c>
      <c r="O4262" t="s">
        <v>560</v>
      </c>
      <c r="P4262" t="s">
        <v>31</v>
      </c>
      <c r="Q4262">
        <v>1013.57</v>
      </c>
      <c r="R4262" t="s">
        <v>32</v>
      </c>
      <c r="S4262" t="s">
        <v>33</v>
      </c>
      <c r="T4262">
        <v>1</v>
      </c>
      <c r="U4262" t="s">
        <v>4825</v>
      </c>
      <c r="V4262">
        <v>-9.1300000000000008</v>
      </c>
      <c r="W4262" t="s">
        <v>28</v>
      </c>
      <c r="X4262">
        <v>0</v>
      </c>
      <c r="Y4262">
        <v>14</v>
      </c>
      <c r="Z4262">
        <v>7</v>
      </c>
      <c r="AA4262" t="s">
        <v>78</v>
      </c>
      <c r="AB4262" t="s">
        <v>37</v>
      </c>
      <c r="AC4262" t="s">
        <v>46</v>
      </c>
      <c r="AD4262">
        <v>-0.5</v>
      </c>
      <c r="AE4262">
        <v>74.7800000000002</v>
      </c>
      <c r="AF4262">
        <v>0</v>
      </c>
      <c r="AG4262" t="s">
        <v>4857</v>
      </c>
      <c r="AH4262">
        <f>moove_smart_Real[[#This Row],[Fuel_Price]]+moove_smart_Real[[#This Row],[Fare_Paid]]</f>
        <v>2624.4500000000003</v>
      </c>
    </row>
    <row r="4263" spans="1:34" x14ac:dyDescent="0.25">
      <c r="A4263" t="s">
        <v>4580</v>
      </c>
      <c r="B4263" s="1">
        <v>45907</v>
      </c>
      <c r="C4263" t="s">
        <v>4821</v>
      </c>
      <c r="D4263" t="s">
        <v>27</v>
      </c>
      <c r="E4263">
        <v>1478.09</v>
      </c>
      <c r="F4263">
        <v>1587.12</v>
      </c>
      <c r="G4263">
        <v>36.6</v>
      </c>
      <c r="H4263">
        <v>24.6</v>
      </c>
      <c r="I4263">
        <v>3.1</v>
      </c>
      <c r="J4263" t="s">
        <v>35</v>
      </c>
      <c r="K4263" t="s">
        <v>150</v>
      </c>
      <c r="L4263">
        <v>6</v>
      </c>
      <c r="M4263">
        <v>0</v>
      </c>
      <c r="N4263" t="s">
        <v>144</v>
      </c>
      <c r="O4263" t="s">
        <v>403</v>
      </c>
      <c r="P4263" t="s">
        <v>31</v>
      </c>
      <c r="Q4263">
        <v>910.42</v>
      </c>
      <c r="R4263" t="s">
        <v>32</v>
      </c>
      <c r="S4263" t="s">
        <v>33</v>
      </c>
      <c r="T4263">
        <v>1</v>
      </c>
      <c r="U4263" t="s">
        <v>4825</v>
      </c>
      <c r="V4263">
        <v>5.49</v>
      </c>
      <c r="W4263" t="s">
        <v>35</v>
      </c>
      <c r="X4263">
        <v>1</v>
      </c>
      <c r="Y4263">
        <v>13</v>
      </c>
      <c r="Z4263">
        <v>2</v>
      </c>
      <c r="AA4263" t="s">
        <v>78</v>
      </c>
      <c r="AB4263" t="s">
        <v>54</v>
      </c>
      <c r="AC4263" t="s">
        <v>38</v>
      </c>
      <c r="AD4263">
        <v>12</v>
      </c>
      <c r="AE4263">
        <v>-109.02999999999997</v>
      </c>
      <c r="AF4263">
        <v>1</v>
      </c>
      <c r="AG4263" t="s">
        <v>4857</v>
      </c>
      <c r="AH4263">
        <f>moove_smart_Real[[#This Row],[Fuel_Price]]+moove_smart_Real[[#This Row],[Fare_Paid]]</f>
        <v>2388.5099999999998</v>
      </c>
    </row>
    <row r="4264" spans="1:34" x14ac:dyDescent="0.25">
      <c r="A4264" t="s">
        <v>4581</v>
      </c>
      <c r="B4264" s="1">
        <v>45309</v>
      </c>
      <c r="C4264" t="s">
        <v>4823</v>
      </c>
      <c r="D4264" t="s">
        <v>49</v>
      </c>
      <c r="E4264">
        <v>3684.92</v>
      </c>
      <c r="F4264">
        <v>3628.93</v>
      </c>
      <c r="G4264">
        <v>63.2</v>
      </c>
      <c r="H4264">
        <v>54.2</v>
      </c>
      <c r="I4264">
        <v>2.7</v>
      </c>
      <c r="J4264" t="s">
        <v>28</v>
      </c>
      <c r="K4264" t="s">
        <v>4820</v>
      </c>
      <c r="L4264">
        <v>0</v>
      </c>
      <c r="M4264">
        <v>0</v>
      </c>
      <c r="N4264" t="s">
        <v>144</v>
      </c>
      <c r="O4264" t="s">
        <v>551</v>
      </c>
      <c r="P4264" t="s">
        <v>44</v>
      </c>
      <c r="Q4264">
        <v>864.61</v>
      </c>
      <c r="R4264" t="s">
        <v>76</v>
      </c>
      <c r="S4264" t="s">
        <v>33</v>
      </c>
      <c r="T4264">
        <v>1</v>
      </c>
      <c r="U4264" t="s">
        <v>4825</v>
      </c>
      <c r="V4264">
        <v>23.28</v>
      </c>
      <c r="W4264" t="s">
        <v>28</v>
      </c>
      <c r="X4264">
        <v>0</v>
      </c>
      <c r="Y4264">
        <v>8</v>
      </c>
      <c r="Z4264">
        <v>5</v>
      </c>
      <c r="AA4264" t="s">
        <v>36</v>
      </c>
      <c r="AB4264" t="s">
        <v>54</v>
      </c>
      <c r="AC4264" t="s">
        <v>38</v>
      </c>
      <c r="AD4264">
        <v>9</v>
      </c>
      <c r="AE4264">
        <v>55.990000000000236</v>
      </c>
      <c r="AF4264">
        <v>1</v>
      </c>
      <c r="AG4264" t="s">
        <v>4857</v>
      </c>
      <c r="AH4264">
        <f>moove_smart_Real[[#This Row],[Fuel_Price]]+moove_smart_Real[[#This Row],[Fare_Paid]]</f>
        <v>4549.53</v>
      </c>
    </row>
    <row r="4265" spans="1:34" x14ac:dyDescent="0.25">
      <c r="A4265" t="s">
        <v>4582</v>
      </c>
      <c r="B4265" s="1">
        <v>45925</v>
      </c>
      <c r="C4265" t="s">
        <v>4821</v>
      </c>
      <c r="D4265" t="s">
        <v>49</v>
      </c>
      <c r="E4265">
        <v>3378.03</v>
      </c>
      <c r="F4265">
        <v>2977.42</v>
      </c>
      <c r="G4265">
        <v>77.599999999999994</v>
      </c>
      <c r="H4265">
        <v>64.599999999999994</v>
      </c>
      <c r="I4265">
        <v>3.6</v>
      </c>
      <c r="J4265" t="s">
        <v>35</v>
      </c>
      <c r="K4265" t="s">
        <v>109</v>
      </c>
      <c r="L4265">
        <v>2</v>
      </c>
      <c r="M4265">
        <v>1</v>
      </c>
      <c r="N4265" t="s">
        <v>74</v>
      </c>
      <c r="O4265" t="s">
        <v>262</v>
      </c>
      <c r="P4265" t="s">
        <v>81</v>
      </c>
      <c r="Q4265">
        <v>917.05</v>
      </c>
      <c r="R4265" t="s">
        <v>76</v>
      </c>
      <c r="S4265" t="s">
        <v>263</v>
      </c>
      <c r="T4265">
        <v>0</v>
      </c>
      <c r="U4265" t="s">
        <v>89</v>
      </c>
      <c r="V4265">
        <v>4.2</v>
      </c>
      <c r="W4265" t="s">
        <v>28</v>
      </c>
      <c r="X4265">
        <v>0</v>
      </c>
      <c r="Y4265">
        <v>13</v>
      </c>
      <c r="Z4265">
        <v>6</v>
      </c>
      <c r="AA4265" t="s">
        <v>78</v>
      </c>
      <c r="AB4265" t="s">
        <v>37</v>
      </c>
      <c r="AC4265" t="s">
        <v>46</v>
      </c>
      <c r="AD4265">
        <v>13</v>
      </c>
      <c r="AE4265">
        <v>400.61000000000013</v>
      </c>
      <c r="AF4265">
        <v>1</v>
      </c>
      <c r="AG4265" t="s">
        <v>4857</v>
      </c>
      <c r="AH4265">
        <f>moove_smart_Real[[#This Row],[Fuel_Price]]+moove_smart_Real[[#This Row],[Fare_Paid]]</f>
        <v>4295.08</v>
      </c>
    </row>
    <row r="4266" spans="1:34" x14ac:dyDescent="0.25">
      <c r="A4266" t="s">
        <v>4583</v>
      </c>
      <c r="B4266" s="1">
        <v>45886</v>
      </c>
      <c r="C4266" t="s">
        <v>95</v>
      </c>
      <c r="D4266" t="s">
        <v>58</v>
      </c>
      <c r="E4266">
        <v>2777.52</v>
      </c>
      <c r="F4266">
        <v>2465.15</v>
      </c>
      <c r="G4266">
        <v>40.6</v>
      </c>
      <c r="H4266">
        <v>30.6</v>
      </c>
      <c r="I4266">
        <v>3.8</v>
      </c>
      <c r="J4266" t="s">
        <v>28</v>
      </c>
      <c r="K4266" t="s">
        <v>4820</v>
      </c>
      <c r="L4266">
        <v>0</v>
      </c>
      <c r="M4266">
        <v>0</v>
      </c>
      <c r="N4266" t="s">
        <v>190</v>
      </c>
      <c r="O4266" t="s">
        <v>304</v>
      </c>
      <c r="P4266" t="s">
        <v>52</v>
      </c>
      <c r="Q4266">
        <v>1155.3800000000001</v>
      </c>
      <c r="R4266" t="s">
        <v>32</v>
      </c>
      <c r="S4266" t="s">
        <v>33</v>
      </c>
      <c r="T4266">
        <v>1</v>
      </c>
      <c r="U4266" t="s">
        <v>45</v>
      </c>
      <c r="V4266">
        <v>20.239999999999998</v>
      </c>
      <c r="W4266" t="s">
        <v>35</v>
      </c>
      <c r="X4266">
        <v>1</v>
      </c>
      <c r="Y4266">
        <v>18</v>
      </c>
      <c r="Z4266">
        <v>7</v>
      </c>
      <c r="AA4266" t="s">
        <v>36</v>
      </c>
      <c r="AB4266" t="s">
        <v>37</v>
      </c>
      <c r="AC4266" t="s">
        <v>46</v>
      </c>
      <c r="AD4266">
        <v>10</v>
      </c>
      <c r="AE4266">
        <v>312.36999999999989</v>
      </c>
      <c r="AF4266">
        <v>0</v>
      </c>
      <c r="AG4266" t="s">
        <v>4857</v>
      </c>
      <c r="AH4266">
        <f>moove_smart_Real[[#This Row],[Fuel_Price]]+moove_smart_Real[[#This Row],[Fare_Paid]]</f>
        <v>3932.9</v>
      </c>
    </row>
    <row r="4267" spans="1:34" x14ac:dyDescent="0.25">
      <c r="A4267" t="s">
        <v>4584</v>
      </c>
      <c r="B4267" s="1">
        <v>45806</v>
      </c>
      <c r="C4267" t="s">
        <v>173</v>
      </c>
      <c r="D4267" t="s">
        <v>27</v>
      </c>
      <c r="E4267">
        <v>2205.64</v>
      </c>
      <c r="F4267">
        <v>1990.62</v>
      </c>
      <c r="G4267">
        <v>30.1</v>
      </c>
      <c r="H4267">
        <v>10</v>
      </c>
      <c r="I4267">
        <v>2.5</v>
      </c>
      <c r="J4267" t="s">
        <v>28</v>
      </c>
      <c r="K4267" t="s">
        <v>4820</v>
      </c>
      <c r="L4267">
        <v>0</v>
      </c>
      <c r="M4267">
        <v>0</v>
      </c>
      <c r="N4267" t="s">
        <v>178</v>
      </c>
      <c r="O4267" t="s">
        <v>393</v>
      </c>
      <c r="P4267" t="s">
        <v>52</v>
      </c>
      <c r="Q4267">
        <v>1166.02</v>
      </c>
      <c r="R4267" t="s">
        <v>32</v>
      </c>
      <c r="S4267" t="s">
        <v>33</v>
      </c>
      <c r="T4267">
        <v>1</v>
      </c>
      <c r="U4267" t="s">
        <v>45</v>
      </c>
      <c r="V4267">
        <v>12.96</v>
      </c>
      <c r="W4267" t="s">
        <v>35</v>
      </c>
      <c r="X4267">
        <v>1</v>
      </c>
      <c r="Y4267">
        <v>5</v>
      </c>
      <c r="Z4267">
        <v>14</v>
      </c>
      <c r="AA4267" t="s">
        <v>78</v>
      </c>
      <c r="AB4267" t="s">
        <v>37</v>
      </c>
      <c r="AC4267" t="s">
        <v>38</v>
      </c>
      <c r="AD4267">
        <v>20.100000000000001</v>
      </c>
      <c r="AE4267">
        <v>215.01999999999998</v>
      </c>
      <c r="AF4267">
        <v>1</v>
      </c>
      <c r="AG4267" t="s">
        <v>38</v>
      </c>
      <c r="AH4267">
        <f>moove_smart_Real[[#This Row],[Fuel_Price]]+moove_smart_Real[[#This Row],[Fare_Paid]]</f>
        <v>3371.66</v>
      </c>
    </row>
    <row r="4268" spans="1:34" x14ac:dyDescent="0.25">
      <c r="A4268" t="s">
        <v>4585</v>
      </c>
      <c r="B4268" s="1">
        <v>45839</v>
      </c>
      <c r="C4268" t="s">
        <v>4821</v>
      </c>
      <c r="D4268" t="s">
        <v>27</v>
      </c>
      <c r="E4268">
        <v>3568.98</v>
      </c>
      <c r="F4268">
        <v>3457.63</v>
      </c>
      <c r="G4268">
        <v>19.600000000000001</v>
      </c>
      <c r="H4268">
        <v>10</v>
      </c>
      <c r="I4268">
        <v>0</v>
      </c>
      <c r="J4268" t="s">
        <v>35</v>
      </c>
      <c r="K4268" t="s">
        <v>92</v>
      </c>
      <c r="L4268">
        <v>1</v>
      </c>
      <c r="M4268">
        <v>0</v>
      </c>
      <c r="N4268" t="s">
        <v>195</v>
      </c>
      <c r="O4268" t="s">
        <v>435</v>
      </c>
      <c r="P4268" t="s">
        <v>52</v>
      </c>
      <c r="Q4268">
        <v>886.03</v>
      </c>
      <c r="R4268" t="s">
        <v>32</v>
      </c>
      <c r="S4268" t="s">
        <v>33</v>
      </c>
      <c r="T4268">
        <v>1</v>
      </c>
      <c r="U4268" t="s">
        <v>89</v>
      </c>
      <c r="V4268">
        <v>17.739999999999998</v>
      </c>
      <c r="W4268" t="s">
        <v>28</v>
      </c>
      <c r="X4268">
        <v>0</v>
      </c>
      <c r="Y4268">
        <v>14</v>
      </c>
      <c r="Z4268">
        <v>10</v>
      </c>
      <c r="AA4268" t="s">
        <v>36</v>
      </c>
      <c r="AB4268" t="s">
        <v>37</v>
      </c>
      <c r="AC4268" t="s">
        <v>38</v>
      </c>
      <c r="AD4268">
        <v>9.6000000000000014</v>
      </c>
      <c r="AE4268">
        <v>111.34999999999991</v>
      </c>
      <c r="AF4268">
        <v>1</v>
      </c>
      <c r="AG4268" t="s">
        <v>4857</v>
      </c>
      <c r="AH4268">
        <f>moove_smart_Real[[#This Row],[Fuel_Price]]+moove_smart_Real[[#This Row],[Fare_Paid]]</f>
        <v>4455.01</v>
      </c>
    </row>
    <row r="4269" spans="1:34" x14ac:dyDescent="0.25">
      <c r="A4269" t="s">
        <v>4586</v>
      </c>
      <c r="B4269" s="1">
        <v>45706</v>
      </c>
      <c r="C4269" t="s">
        <v>4823</v>
      </c>
      <c r="D4269" t="s">
        <v>41</v>
      </c>
      <c r="E4269">
        <v>3318.84</v>
      </c>
      <c r="F4269">
        <v>3099.7</v>
      </c>
      <c r="G4269">
        <v>69.900000000000006</v>
      </c>
      <c r="H4269">
        <v>47.9</v>
      </c>
      <c r="I4269">
        <v>3</v>
      </c>
      <c r="J4269" t="s">
        <v>28</v>
      </c>
      <c r="K4269" t="s">
        <v>4820</v>
      </c>
      <c r="L4269">
        <v>0</v>
      </c>
      <c r="M4269">
        <v>0</v>
      </c>
      <c r="N4269" t="s">
        <v>29</v>
      </c>
      <c r="O4269" t="s">
        <v>328</v>
      </c>
      <c r="P4269" t="s">
        <v>44</v>
      </c>
      <c r="Q4269">
        <v>880.95</v>
      </c>
      <c r="R4269" t="s">
        <v>32</v>
      </c>
      <c r="S4269" t="s">
        <v>33</v>
      </c>
      <c r="T4269">
        <v>1</v>
      </c>
      <c r="U4269" t="s">
        <v>89</v>
      </c>
      <c r="V4269">
        <v>11.06</v>
      </c>
      <c r="W4269" t="s">
        <v>35</v>
      </c>
      <c r="X4269">
        <v>1</v>
      </c>
      <c r="Y4269">
        <v>11</v>
      </c>
      <c r="Z4269">
        <v>11</v>
      </c>
      <c r="AA4269" t="s">
        <v>78</v>
      </c>
      <c r="AB4269" t="s">
        <v>54</v>
      </c>
      <c r="AC4269" t="s">
        <v>46</v>
      </c>
      <c r="AD4269">
        <v>22.000000000000007</v>
      </c>
      <c r="AE4269">
        <v>219.14000000000033</v>
      </c>
      <c r="AF4269">
        <v>1</v>
      </c>
      <c r="AG4269" t="s">
        <v>4857</v>
      </c>
      <c r="AH4269">
        <f>moove_smart_Real[[#This Row],[Fuel_Price]]+moove_smart_Real[[#This Row],[Fare_Paid]]</f>
        <v>4199.79</v>
      </c>
    </row>
    <row r="4270" spans="1:34" x14ac:dyDescent="0.25">
      <c r="A4270" t="s">
        <v>4587</v>
      </c>
      <c r="B4270" s="1">
        <v>45319</v>
      </c>
      <c r="C4270" t="s">
        <v>173</v>
      </c>
      <c r="D4270" t="s">
        <v>41</v>
      </c>
      <c r="E4270">
        <v>4128.12</v>
      </c>
      <c r="F4270">
        <v>4142.1899999999996</v>
      </c>
      <c r="G4270">
        <v>18.2</v>
      </c>
      <c r="H4270">
        <v>10</v>
      </c>
      <c r="I4270">
        <v>2.5</v>
      </c>
      <c r="J4270" t="s">
        <v>35</v>
      </c>
      <c r="K4270" t="s">
        <v>177</v>
      </c>
      <c r="L4270">
        <v>5</v>
      </c>
      <c r="M4270">
        <v>0</v>
      </c>
      <c r="N4270" t="s">
        <v>110</v>
      </c>
      <c r="O4270" t="s">
        <v>281</v>
      </c>
      <c r="P4270" t="s">
        <v>81</v>
      </c>
      <c r="Q4270">
        <v>994.49</v>
      </c>
      <c r="R4270" t="s">
        <v>32</v>
      </c>
      <c r="S4270" t="s">
        <v>33</v>
      </c>
      <c r="T4270">
        <v>1</v>
      </c>
      <c r="U4270" t="s">
        <v>4825</v>
      </c>
      <c r="V4270">
        <v>-0.79</v>
      </c>
      <c r="W4270" t="s">
        <v>28</v>
      </c>
      <c r="X4270">
        <v>0</v>
      </c>
      <c r="Y4270">
        <v>11</v>
      </c>
      <c r="Z4270">
        <v>10</v>
      </c>
      <c r="AA4270" t="s">
        <v>78</v>
      </c>
      <c r="AB4270" t="s">
        <v>37</v>
      </c>
      <c r="AC4270" t="s">
        <v>55</v>
      </c>
      <c r="AD4270">
        <v>8.1999999999999993</v>
      </c>
      <c r="AE4270">
        <v>-14.069999999999709</v>
      </c>
      <c r="AF4270">
        <v>1</v>
      </c>
      <c r="AG4270" t="s">
        <v>4857</v>
      </c>
      <c r="AH4270">
        <f>moove_smart_Real[[#This Row],[Fuel_Price]]+moove_smart_Real[[#This Row],[Fare_Paid]]</f>
        <v>5122.6099999999997</v>
      </c>
    </row>
    <row r="4271" spans="1:34" x14ac:dyDescent="0.25">
      <c r="A4271" t="s">
        <v>4588</v>
      </c>
      <c r="B4271" s="1">
        <v>45820</v>
      </c>
      <c r="C4271" t="s">
        <v>4822</v>
      </c>
      <c r="D4271" t="s">
        <v>58</v>
      </c>
      <c r="E4271">
        <v>3700.53</v>
      </c>
      <c r="F4271">
        <v>3361.62</v>
      </c>
      <c r="G4271">
        <v>67.599999999999994</v>
      </c>
      <c r="H4271">
        <v>60.6</v>
      </c>
      <c r="I4271">
        <v>5</v>
      </c>
      <c r="J4271" t="s">
        <v>35</v>
      </c>
      <c r="K4271" t="s">
        <v>109</v>
      </c>
      <c r="L4271">
        <v>2</v>
      </c>
      <c r="M4271">
        <v>1</v>
      </c>
      <c r="N4271" t="s">
        <v>100</v>
      </c>
      <c r="O4271" t="s">
        <v>480</v>
      </c>
      <c r="P4271" t="s">
        <v>81</v>
      </c>
      <c r="Q4271">
        <v>734.56</v>
      </c>
      <c r="R4271" t="s">
        <v>76</v>
      </c>
      <c r="S4271" t="s">
        <v>33</v>
      </c>
      <c r="T4271">
        <v>1</v>
      </c>
      <c r="U4271" t="s">
        <v>45</v>
      </c>
      <c r="V4271">
        <v>17.53</v>
      </c>
      <c r="W4271" t="s">
        <v>35</v>
      </c>
      <c r="X4271">
        <v>1</v>
      </c>
      <c r="Y4271">
        <v>13</v>
      </c>
      <c r="Z4271">
        <v>5</v>
      </c>
      <c r="AA4271" t="s">
        <v>36</v>
      </c>
      <c r="AB4271" t="s">
        <v>37</v>
      </c>
      <c r="AC4271" t="s">
        <v>46</v>
      </c>
      <c r="AD4271">
        <v>6.9999999999999929</v>
      </c>
      <c r="AE4271">
        <v>338.91000000000031</v>
      </c>
      <c r="AF4271">
        <v>1</v>
      </c>
      <c r="AG4271" t="s">
        <v>4857</v>
      </c>
      <c r="AH4271">
        <f>moove_smart_Real[[#This Row],[Fuel_Price]]+moove_smart_Real[[#This Row],[Fare_Paid]]</f>
        <v>4435.09</v>
      </c>
    </row>
    <row r="4272" spans="1:34" x14ac:dyDescent="0.25">
      <c r="A4272" t="s">
        <v>4589</v>
      </c>
      <c r="B4272" s="1">
        <v>45698</v>
      </c>
      <c r="C4272" t="s">
        <v>4823</v>
      </c>
      <c r="D4272" t="s">
        <v>58</v>
      </c>
      <c r="E4272">
        <v>3731.92</v>
      </c>
      <c r="F4272">
        <v>3653.11</v>
      </c>
      <c r="G4272">
        <v>82.5</v>
      </c>
      <c r="H4272">
        <v>75.5</v>
      </c>
      <c r="I4272">
        <v>3</v>
      </c>
      <c r="J4272" t="s">
        <v>35</v>
      </c>
      <c r="K4272" t="s">
        <v>109</v>
      </c>
      <c r="L4272">
        <v>2</v>
      </c>
      <c r="M4272">
        <v>1</v>
      </c>
      <c r="N4272" t="s">
        <v>167</v>
      </c>
      <c r="O4272" t="s">
        <v>677</v>
      </c>
      <c r="P4272" t="s">
        <v>44</v>
      </c>
      <c r="Q4272">
        <v>836.8</v>
      </c>
      <c r="R4272" t="s">
        <v>76</v>
      </c>
      <c r="S4272" t="s">
        <v>33</v>
      </c>
      <c r="T4272">
        <v>1</v>
      </c>
      <c r="U4272" t="s">
        <v>89</v>
      </c>
      <c r="V4272">
        <v>13.59</v>
      </c>
      <c r="W4272" t="s">
        <v>28</v>
      </c>
      <c r="X4272">
        <v>0</v>
      </c>
      <c r="Y4272">
        <v>18</v>
      </c>
      <c r="Z4272">
        <v>9</v>
      </c>
      <c r="AA4272" t="s">
        <v>36</v>
      </c>
      <c r="AB4272" t="s">
        <v>54</v>
      </c>
      <c r="AC4272" t="s">
        <v>55</v>
      </c>
      <c r="AD4272">
        <v>7</v>
      </c>
      <c r="AE4272">
        <v>78.809999999999945</v>
      </c>
      <c r="AF4272">
        <v>1</v>
      </c>
      <c r="AG4272" t="s">
        <v>4857</v>
      </c>
      <c r="AH4272">
        <f>moove_smart_Real[[#This Row],[Fuel_Price]]+moove_smart_Real[[#This Row],[Fare_Paid]]</f>
        <v>4568.72</v>
      </c>
    </row>
    <row r="4273" spans="1:34" x14ac:dyDescent="0.25">
      <c r="A4273" t="s">
        <v>4590</v>
      </c>
      <c r="B4273" s="1">
        <v>45347</v>
      </c>
      <c r="C4273" t="s">
        <v>173</v>
      </c>
      <c r="D4273" t="s">
        <v>58</v>
      </c>
      <c r="E4273">
        <v>2075.19</v>
      </c>
      <c r="F4273">
        <v>2348.56</v>
      </c>
      <c r="G4273">
        <v>38.299999999999997</v>
      </c>
      <c r="H4273">
        <v>20.3</v>
      </c>
      <c r="I4273">
        <v>2.2000000000000002</v>
      </c>
      <c r="J4273" t="s">
        <v>28</v>
      </c>
      <c r="K4273" t="s">
        <v>4820</v>
      </c>
      <c r="L4273">
        <v>0</v>
      </c>
      <c r="M4273">
        <v>0</v>
      </c>
      <c r="N4273" t="s">
        <v>238</v>
      </c>
      <c r="O4273" t="s">
        <v>292</v>
      </c>
      <c r="P4273" t="s">
        <v>31</v>
      </c>
      <c r="Q4273">
        <v>901.53</v>
      </c>
      <c r="R4273" t="s">
        <v>32</v>
      </c>
      <c r="S4273" t="s">
        <v>33</v>
      </c>
      <c r="T4273">
        <v>1</v>
      </c>
      <c r="U4273" t="s">
        <v>4825</v>
      </c>
      <c r="V4273">
        <v>11.91</v>
      </c>
      <c r="W4273" t="s">
        <v>28</v>
      </c>
      <c r="X4273">
        <v>0</v>
      </c>
      <c r="Y4273">
        <v>13</v>
      </c>
      <c r="Z4273">
        <v>13</v>
      </c>
      <c r="AA4273" t="s">
        <v>36</v>
      </c>
      <c r="AB4273" t="s">
        <v>54</v>
      </c>
      <c r="AC4273" t="s">
        <v>55</v>
      </c>
      <c r="AD4273">
        <v>17.999999999999996</v>
      </c>
      <c r="AE4273">
        <v>-273.36999999999989</v>
      </c>
      <c r="AF4273">
        <v>1</v>
      </c>
      <c r="AG4273" t="s">
        <v>4857</v>
      </c>
      <c r="AH4273">
        <f>moove_smart_Real[[#This Row],[Fuel_Price]]+moove_smart_Real[[#This Row],[Fare_Paid]]</f>
        <v>2976.7200000000003</v>
      </c>
    </row>
    <row r="4274" spans="1:34" x14ac:dyDescent="0.25">
      <c r="A4274" t="s">
        <v>4591</v>
      </c>
      <c r="B4274" s="1">
        <v>45898</v>
      </c>
      <c r="C4274" t="s">
        <v>4821</v>
      </c>
      <c r="D4274" t="s">
        <v>41</v>
      </c>
      <c r="E4274">
        <v>3440.66</v>
      </c>
      <c r="F4274">
        <v>3101.12</v>
      </c>
      <c r="G4274">
        <v>41.1</v>
      </c>
      <c r="H4274">
        <v>29.1</v>
      </c>
      <c r="I4274">
        <v>1.5</v>
      </c>
      <c r="J4274" t="s">
        <v>28</v>
      </c>
      <c r="K4274" t="s">
        <v>4820</v>
      </c>
      <c r="L4274">
        <v>0</v>
      </c>
      <c r="M4274">
        <v>0</v>
      </c>
      <c r="N4274" t="s">
        <v>387</v>
      </c>
      <c r="O4274" t="s">
        <v>175</v>
      </c>
      <c r="P4274" t="s">
        <v>44</v>
      </c>
      <c r="Q4274">
        <v>867.25</v>
      </c>
      <c r="R4274" t="s">
        <v>32</v>
      </c>
      <c r="S4274" t="s">
        <v>33</v>
      </c>
      <c r="T4274">
        <v>1</v>
      </c>
      <c r="U4274" t="s">
        <v>45</v>
      </c>
      <c r="V4274">
        <v>13.07</v>
      </c>
      <c r="W4274" t="s">
        <v>28</v>
      </c>
      <c r="X4274">
        <v>0</v>
      </c>
      <c r="Y4274">
        <v>16</v>
      </c>
      <c r="Z4274">
        <v>14</v>
      </c>
      <c r="AA4274" t="s">
        <v>36</v>
      </c>
      <c r="AB4274" t="s">
        <v>37</v>
      </c>
      <c r="AC4274" t="s">
        <v>55</v>
      </c>
      <c r="AD4274">
        <v>12</v>
      </c>
      <c r="AE4274">
        <v>339.53999999999996</v>
      </c>
      <c r="AF4274">
        <v>1</v>
      </c>
      <c r="AG4274" t="s">
        <v>4857</v>
      </c>
      <c r="AH4274">
        <f>moove_smart_Real[[#This Row],[Fuel_Price]]+moove_smart_Real[[#This Row],[Fare_Paid]]</f>
        <v>4307.91</v>
      </c>
    </row>
    <row r="4275" spans="1:34" x14ac:dyDescent="0.25">
      <c r="A4275" t="s">
        <v>4592</v>
      </c>
      <c r="B4275" s="1">
        <v>45980</v>
      </c>
      <c r="C4275" t="s">
        <v>4823</v>
      </c>
      <c r="D4275" t="s">
        <v>49</v>
      </c>
      <c r="E4275">
        <v>3288.85</v>
      </c>
      <c r="F4275">
        <v>3025.68</v>
      </c>
      <c r="G4275">
        <v>61.9</v>
      </c>
      <c r="H4275">
        <v>46.9</v>
      </c>
      <c r="I4275">
        <v>3.1</v>
      </c>
      <c r="J4275" t="s">
        <v>28</v>
      </c>
      <c r="K4275" t="s">
        <v>4820</v>
      </c>
      <c r="L4275">
        <v>0</v>
      </c>
      <c r="M4275">
        <v>0</v>
      </c>
      <c r="N4275" t="s">
        <v>50</v>
      </c>
      <c r="O4275" t="s">
        <v>183</v>
      </c>
      <c r="P4275" t="s">
        <v>81</v>
      </c>
      <c r="Q4275">
        <v>935</v>
      </c>
      <c r="R4275" t="s">
        <v>76</v>
      </c>
      <c r="S4275" t="s">
        <v>33</v>
      </c>
      <c r="T4275">
        <v>1</v>
      </c>
      <c r="U4275" t="s">
        <v>89</v>
      </c>
      <c r="V4275">
        <v>14.29</v>
      </c>
      <c r="W4275" t="s">
        <v>35</v>
      </c>
      <c r="X4275">
        <v>1</v>
      </c>
      <c r="Y4275">
        <v>16</v>
      </c>
      <c r="Z4275">
        <v>8</v>
      </c>
      <c r="AA4275" t="s">
        <v>78</v>
      </c>
      <c r="AB4275" t="s">
        <v>54</v>
      </c>
      <c r="AC4275" t="s">
        <v>46</v>
      </c>
      <c r="AD4275">
        <v>15</v>
      </c>
      <c r="AE4275">
        <v>263.17000000000007</v>
      </c>
      <c r="AF4275">
        <v>0</v>
      </c>
      <c r="AG4275" t="s">
        <v>4857</v>
      </c>
      <c r="AH4275">
        <f>moove_smart_Real[[#This Row],[Fuel_Price]]+moove_smart_Real[[#This Row],[Fare_Paid]]</f>
        <v>4223.8500000000004</v>
      </c>
    </row>
    <row r="4276" spans="1:34" x14ac:dyDescent="0.25">
      <c r="A4276" t="s">
        <v>4593</v>
      </c>
      <c r="B4276" s="1">
        <v>45959</v>
      </c>
      <c r="C4276" t="s">
        <v>4821</v>
      </c>
      <c r="D4276" t="s">
        <v>27</v>
      </c>
      <c r="E4276">
        <v>3700.15</v>
      </c>
      <c r="F4276">
        <v>3478.56</v>
      </c>
      <c r="G4276">
        <v>88.2</v>
      </c>
      <c r="H4276">
        <v>73.2</v>
      </c>
      <c r="I4276">
        <v>1.8</v>
      </c>
      <c r="J4276" t="s">
        <v>35</v>
      </c>
      <c r="K4276" t="s">
        <v>109</v>
      </c>
      <c r="L4276">
        <v>2</v>
      </c>
      <c r="M4276">
        <v>1</v>
      </c>
      <c r="N4276" t="s">
        <v>490</v>
      </c>
      <c r="O4276" t="s">
        <v>93</v>
      </c>
      <c r="P4276" t="s">
        <v>81</v>
      </c>
      <c r="Q4276">
        <v>840.55</v>
      </c>
      <c r="R4276" t="s">
        <v>76</v>
      </c>
      <c r="S4276" t="s">
        <v>33</v>
      </c>
      <c r="T4276">
        <v>1</v>
      </c>
      <c r="U4276" t="s">
        <v>89</v>
      </c>
      <c r="V4276">
        <v>11.36</v>
      </c>
      <c r="W4276" t="s">
        <v>28</v>
      </c>
      <c r="X4276">
        <v>0</v>
      </c>
      <c r="Y4276">
        <v>14</v>
      </c>
      <c r="Z4276">
        <v>6</v>
      </c>
      <c r="AA4276" t="s">
        <v>36</v>
      </c>
      <c r="AB4276" t="s">
        <v>37</v>
      </c>
      <c r="AC4276" t="s">
        <v>46</v>
      </c>
      <c r="AD4276">
        <v>15</v>
      </c>
      <c r="AE4276">
        <v>221.59000000000015</v>
      </c>
      <c r="AF4276">
        <v>1</v>
      </c>
      <c r="AG4276" t="s">
        <v>4857</v>
      </c>
      <c r="AH4276">
        <f>moove_smart_Real[[#This Row],[Fuel_Price]]+moove_smart_Real[[#This Row],[Fare_Paid]]</f>
        <v>4540.7</v>
      </c>
    </row>
    <row r="4277" spans="1:34" x14ac:dyDescent="0.25">
      <c r="A4277" t="s">
        <v>4594</v>
      </c>
      <c r="B4277" s="1">
        <v>46017</v>
      </c>
      <c r="C4277" t="s">
        <v>4822</v>
      </c>
      <c r="D4277" t="s">
        <v>41</v>
      </c>
      <c r="E4277">
        <v>4103.24</v>
      </c>
      <c r="F4277">
        <v>3834.51</v>
      </c>
      <c r="G4277">
        <v>37</v>
      </c>
      <c r="H4277">
        <v>32</v>
      </c>
      <c r="I4277">
        <v>4.8</v>
      </c>
      <c r="J4277" t="s">
        <v>35</v>
      </c>
      <c r="K4277" t="s">
        <v>92</v>
      </c>
      <c r="L4277">
        <v>1</v>
      </c>
      <c r="M4277">
        <v>0</v>
      </c>
      <c r="N4277" t="s">
        <v>210</v>
      </c>
      <c r="O4277" t="s">
        <v>265</v>
      </c>
      <c r="P4277" t="s">
        <v>44</v>
      </c>
      <c r="Q4277">
        <v>1116.5</v>
      </c>
      <c r="R4277" t="s">
        <v>32</v>
      </c>
      <c r="S4277" t="s">
        <v>33</v>
      </c>
      <c r="T4277">
        <v>1</v>
      </c>
      <c r="U4277" t="s">
        <v>45</v>
      </c>
      <c r="V4277">
        <v>15.08</v>
      </c>
      <c r="W4277" t="s">
        <v>35</v>
      </c>
      <c r="X4277">
        <v>1</v>
      </c>
      <c r="Y4277">
        <v>3</v>
      </c>
      <c r="Z4277">
        <v>2</v>
      </c>
      <c r="AA4277" t="s">
        <v>78</v>
      </c>
      <c r="AB4277" t="s">
        <v>54</v>
      </c>
      <c r="AC4277" t="s">
        <v>55</v>
      </c>
      <c r="AD4277">
        <v>5</v>
      </c>
      <c r="AE4277">
        <v>268.72999999999956</v>
      </c>
      <c r="AF4277">
        <v>1</v>
      </c>
      <c r="AG4277" t="s">
        <v>38</v>
      </c>
      <c r="AH4277">
        <f>moove_smart_Real[[#This Row],[Fuel_Price]]+moove_smart_Real[[#This Row],[Fare_Paid]]</f>
        <v>5219.74</v>
      </c>
    </row>
    <row r="4278" spans="1:34" x14ac:dyDescent="0.25">
      <c r="A4278" t="s">
        <v>4595</v>
      </c>
      <c r="B4278" s="1">
        <v>45806</v>
      </c>
      <c r="C4278" t="s">
        <v>4823</v>
      </c>
      <c r="D4278" t="s">
        <v>27</v>
      </c>
      <c r="E4278">
        <v>2775.54</v>
      </c>
      <c r="F4278">
        <v>2762.21</v>
      </c>
      <c r="G4278">
        <v>74.599999999999994</v>
      </c>
      <c r="H4278">
        <v>51.6</v>
      </c>
      <c r="I4278">
        <v>2.2999999999999998</v>
      </c>
      <c r="J4278" t="s">
        <v>35</v>
      </c>
      <c r="K4278" t="s">
        <v>73</v>
      </c>
      <c r="L4278">
        <v>4</v>
      </c>
      <c r="M4278">
        <v>0</v>
      </c>
      <c r="N4278" t="s">
        <v>151</v>
      </c>
      <c r="O4278" t="s">
        <v>312</v>
      </c>
      <c r="P4278" t="s">
        <v>44</v>
      </c>
      <c r="Q4278">
        <v>919.1</v>
      </c>
      <c r="R4278" t="s">
        <v>76</v>
      </c>
      <c r="S4278" t="s">
        <v>33</v>
      </c>
      <c r="T4278">
        <v>1</v>
      </c>
      <c r="U4278" t="s">
        <v>4825</v>
      </c>
      <c r="V4278">
        <v>-2.4700000000000002</v>
      </c>
      <c r="W4278" t="s">
        <v>28</v>
      </c>
      <c r="X4278">
        <v>0</v>
      </c>
      <c r="Y4278">
        <v>14</v>
      </c>
      <c r="Z4278">
        <v>4</v>
      </c>
      <c r="AA4278" t="s">
        <v>53</v>
      </c>
      <c r="AB4278" t="s">
        <v>54</v>
      </c>
      <c r="AC4278" t="s">
        <v>46</v>
      </c>
      <c r="AD4278">
        <v>22.999999999999993</v>
      </c>
      <c r="AE4278">
        <v>13.329999999999927</v>
      </c>
      <c r="AF4278">
        <v>1</v>
      </c>
      <c r="AG4278" t="s">
        <v>4857</v>
      </c>
      <c r="AH4278">
        <f>moove_smart_Real[[#This Row],[Fuel_Price]]+moove_smart_Real[[#This Row],[Fare_Paid]]</f>
        <v>3694.64</v>
      </c>
    </row>
    <row r="4279" spans="1:34" x14ac:dyDescent="0.25">
      <c r="A4279" t="s">
        <v>4596</v>
      </c>
      <c r="B4279" s="1">
        <v>45972</v>
      </c>
      <c r="C4279" t="s">
        <v>4823</v>
      </c>
      <c r="D4279" t="s">
        <v>41</v>
      </c>
      <c r="E4279">
        <v>3969.43</v>
      </c>
      <c r="F4279">
        <v>3825</v>
      </c>
      <c r="G4279">
        <v>53</v>
      </c>
      <c r="H4279">
        <v>30</v>
      </c>
      <c r="I4279">
        <v>2.2999999999999998</v>
      </c>
      <c r="J4279" t="s">
        <v>35</v>
      </c>
      <c r="K4279" t="s">
        <v>73</v>
      </c>
      <c r="L4279">
        <v>4</v>
      </c>
      <c r="M4279">
        <v>0</v>
      </c>
      <c r="N4279" t="s">
        <v>190</v>
      </c>
      <c r="O4279" t="s">
        <v>262</v>
      </c>
      <c r="P4279" t="s">
        <v>81</v>
      </c>
      <c r="Q4279">
        <v>870.72</v>
      </c>
      <c r="R4279" t="s">
        <v>32</v>
      </c>
      <c r="S4279" t="s">
        <v>33</v>
      </c>
      <c r="T4279">
        <v>1</v>
      </c>
      <c r="U4279" t="s">
        <v>4825</v>
      </c>
      <c r="V4279">
        <v>16.38</v>
      </c>
      <c r="W4279" t="s">
        <v>35</v>
      </c>
      <c r="X4279">
        <v>1</v>
      </c>
      <c r="Y4279">
        <v>9</v>
      </c>
      <c r="Z4279">
        <v>3</v>
      </c>
      <c r="AA4279" t="s">
        <v>78</v>
      </c>
      <c r="AB4279" t="s">
        <v>54</v>
      </c>
      <c r="AC4279" t="s">
        <v>55</v>
      </c>
      <c r="AD4279">
        <v>23</v>
      </c>
      <c r="AE4279">
        <v>144.42999999999984</v>
      </c>
      <c r="AF4279">
        <v>1</v>
      </c>
      <c r="AG4279" t="s">
        <v>4857</v>
      </c>
      <c r="AH4279">
        <f>moove_smart_Real[[#This Row],[Fuel_Price]]+moove_smart_Real[[#This Row],[Fare_Paid]]</f>
        <v>4840.1499999999996</v>
      </c>
    </row>
    <row r="4280" spans="1:34" x14ac:dyDescent="0.25">
      <c r="A4280" t="s">
        <v>4597</v>
      </c>
      <c r="B4280" s="1">
        <v>45820</v>
      </c>
      <c r="C4280" t="s">
        <v>95</v>
      </c>
      <c r="D4280" t="s">
        <v>41</v>
      </c>
      <c r="E4280">
        <v>4163.76</v>
      </c>
      <c r="F4280">
        <v>4277.62</v>
      </c>
      <c r="G4280">
        <v>45.1</v>
      </c>
      <c r="H4280">
        <v>39.1</v>
      </c>
      <c r="I4280">
        <v>3.5</v>
      </c>
      <c r="J4280" t="s">
        <v>35</v>
      </c>
      <c r="K4280" t="s">
        <v>73</v>
      </c>
      <c r="L4280">
        <v>4</v>
      </c>
      <c r="M4280">
        <v>0</v>
      </c>
      <c r="N4280" t="s">
        <v>110</v>
      </c>
      <c r="O4280" t="s">
        <v>216</v>
      </c>
      <c r="P4280" t="s">
        <v>81</v>
      </c>
      <c r="Q4280">
        <v>1162.77</v>
      </c>
      <c r="R4280" t="s">
        <v>76</v>
      </c>
      <c r="S4280" t="s">
        <v>33</v>
      </c>
      <c r="T4280">
        <v>1</v>
      </c>
      <c r="U4280" t="s">
        <v>4825</v>
      </c>
      <c r="V4280">
        <v>3.05</v>
      </c>
      <c r="W4280" t="s">
        <v>35</v>
      </c>
      <c r="X4280">
        <v>1</v>
      </c>
      <c r="Y4280">
        <v>10</v>
      </c>
      <c r="Z4280">
        <v>9</v>
      </c>
      <c r="AA4280" t="s">
        <v>78</v>
      </c>
      <c r="AB4280" t="s">
        <v>54</v>
      </c>
      <c r="AC4280" t="s">
        <v>46</v>
      </c>
      <c r="AD4280">
        <v>6</v>
      </c>
      <c r="AE4280">
        <v>-113.85999999999967</v>
      </c>
      <c r="AF4280">
        <v>1</v>
      </c>
      <c r="AG4280" t="s">
        <v>4857</v>
      </c>
      <c r="AH4280">
        <f>moove_smart_Real[[#This Row],[Fuel_Price]]+moove_smart_Real[[#This Row],[Fare_Paid]]</f>
        <v>5326.5300000000007</v>
      </c>
    </row>
    <row r="4281" spans="1:34" x14ac:dyDescent="0.25">
      <c r="A4281" t="s">
        <v>4598</v>
      </c>
      <c r="B4281" s="1">
        <v>45319</v>
      </c>
      <c r="C4281" t="s">
        <v>4822</v>
      </c>
      <c r="D4281" t="s">
        <v>41</v>
      </c>
      <c r="E4281">
        <v>2621.3200000000002</v>
      </c>
      <c r="F4281">
        <v>2196.8000000000002</v>
      </c>
      <c r="G4281">
        <v>5.9</v>
      </c>
      <c r="H4281">
        <v>10</v>
      </c>
      <c r="I4281">
        <v>3.9</v>
      </c>
      <c r="J4281" t="s">
        <v>28</v>
      </c>
      <c r="K4281" t="s">
        <v>4820</v>
      </c>
      <c r="L4281">
        <v>0</v>
      </c>
      <c r="M4281">
        <v>0</v>
      </c>
      <c r="N4281" t="s">
        <v>178</v>
      </c>
      <c r="O4281" t="s">
        <v>273</v>
      </c>
      <c r="P4281" t="s">
        <v>52</v>
      </c>
      <c r="Q4281">
        <v>887.65</v>
      </c>
      <c r="R4281" t="s">
        <v>32</v>
      </c>
      <c r="S4281" t="s">
        <v>33</v>
      </c>
      <c r="T4281">
        <v>1</v>
      </c>
      <c r="U4281" t="s">
        <v>89</v>
      </c>
      <c r="V4281">
        <v>6.41</v>
      </c>
      <c r="W4281" t="s">
        <v>28</v>
      </c>
      <c r="X4281">
        <v>0</v>
      </c>
      <c r="Y4281">
        <v>7</v>
      </c>
      <c r="Z4281">
        <v>1</v>
      </c>
      <c r="AA4281" t="s">
        <v>36</v>
      </c>
      <c r="AB4281" t="s">
        <v>37</v>
      </c>
      <c r="AC4281" t="s">
        <v>46</v>
      </c>
      <c r="AD4281">
        <v>-4.0999999999999996</v>
      </c>
      <c r="AE4281">
        <v>424.52</v>
      </c>
      <c r="AF4281">
        <v>0</v>
      </c>
      <c r="AG4281" t="s">
        <v>38</v>
      </c>
      <c r="AH4281">
        <f>moove_smart_Real[[#This Row],[Fuel_Price]]+moove_smart_Real[[#This Row],[Fare_Paid]]</f>
        <v>3508.9700000000003</v>
      </c>
    </row>
    <row r="4282" spans="1:34" x14ac:dyDescent="0.25">
      <c r="A4282" t="s">
        <v>4599</v>
      </c>
      <c r="B4282" s="1">
        <v>45933</v>
      </c>
      <c r="C4282" t="s">
        <v>4821</v>
      </c>
      <c r="D4282" t="s">
        <v>27</v>
      </c>
      <c r="E4282">
        <v>2994.72</v>
      </c>
      <c r="F4282">
        <v>3013.81</v>
      </c>
      <c r="G4282">
        <v>53.8</v>
      </c>
      <c r="H4282">
        <v>44.8</v>
      </c>
      <c r="I4282">
        <v>0</v>
      </c>
      <c r="J4282" t="s">
        <v>28</v>
      </c>
      <c r="K4282" t="s">
        <v>4820</v>
      </c>
      <c r="L4282">
        <v>0</v>
      </c>
      <c r="M4282">
        <v>0</v>
      </c>
      <c r="N4282" t="s">
        <v>387</v>
      </c>
      <c r="O4282" t="s">
        <v>70</v>
      </c>
      <c r="P4282" t="s">
        <v>81</v>
      </c>
      <c r="Q4282">
        <v>1061.19</v>
      </c>
      <c r="R4282" t="s">
        <v>32</v>
      </c>
      <c r="S4282" t="s">
        <v>33</v>
      </c>
      <c r="T4282">
        <v>1</v>
      </c>
      <c r="U4282" t="s">
        <v>45</v>
      </c>
      <c r="V4282">
        <v>13.09</v>
      </c>
      <c r="W4282" t="s">
        <v>28</v>
      </c>
      <c r="X4282">
        <v>0</v>
      </c>
      <c r="Y4282">
        <v>12</v>
      </c>
      <c r="Z4282">
        <v>14</v>
      </c>
      <c r="AA4282" t="s">
        <v>53</v>
      </c>
      <c r="AB4282" t="s">
        <v>54</v>
      </c>
      <c r="AC4282" t="s">
        <v>55</v>
      </c>
      <c r="AD4282">
        <v>9</v>
      </c>
      <c r="AE4282">
        <v>-19.090000000000146</v>
      </c>
      <c r="AF4282">
        <v>1</v>
      </c>
      <c r="AG4282" t="s">
        <v>4857</v>
      </c>
      <c r="AH4282">
        <f>moove_smart_Real[[#This Row],[Fuel_Price]]+moove_smart_Real[[#This Row],[Fare_Paid]]</f>
        <v>4055.91</v>
      </c>
    </row>
    <row r="4283" spans="1:34" x14ac:dyDescent="0.25">
      <c r="A4283" t="s">
        <v>4600</v>
      </c>
      <c r="B4283" s="1">
        <v>45407</v>
      </c>
      <c r="C4283" t="s">
        <v>4819</v>
      </c>
      <c r="D4283" t="s">
        <v>41</v>
      </c>
      <c r="E4283">
        <v>3941.29</v>
      </c>
      <c r="F4283">
        <v>3761.82</v>
      </c>
      <c r="G4283">
        <v>27.8</v>
      </c>
      <c r="H4283">
        <v>10</v>
      </c>
      <c r="I4283">
        <v>3.6</v>
      </c>
      <c r="J4283" t="s">
        <v>35</v>
      </c>
      <c r="K4283" t="s">
        <v>177</v>
      </c>
      <c r="L4283">
        <v>5</v>
      </c>
      <c r="M4283">
        <v>0</v>
      </c>
      <c r="N4283" t="s">
        <v>366</v>
      </c>
      <c r="O4283" t="s">
        <v>290</v>
      </c>
      <c r="P4283" t="s">
        <v>44</v>
      </c>
      <c r="Q4283">
        <v>856.38</v>
      </c>
      <c r="R4283" t="s">
        <v>32</v>
      </c>
      <c r="S4283" t="s">
        <v>33</v>
      </c>
      <c r="T4283">
        <v>1</v>
      </c>
      <c r="U4283" t="s">
        <v>45</v>
      </c>
      <c r="V4283">
        <v>5.29</v>
      </c>
      <c r="W4283" t="s">
        <v>28</v>
      </c>
      <c r="X4283">
        <v>0</v>
      </c>
      <c r="Y4283">
        <v>11</v>
      </c>
      <c r="Z4283">
        <v>2</v>
      </c>
      <c r="AA4283" t="s">
        <v>36</v>
      </c>
      <c r="AB4283" t="s">
        <v>54</v>
      </c>
      <c r="AC4283" t="s">
        <v>55</v>
      </c>
      <c r="AD4283">
        <v>17.8</v>
      </c>
      <c r="AE4283">
        <v>179.4699999999998</v>
      </c>
      <c r="AF4283">
        <v>1</v>
      </c>
      <c r="AG4283" t="s">
        <v>4857</v>
      </c>
      <c r="AH4283">
        <f>moove_smart_Real[[#This Row],[Fuel_Price]]+moove_smart_Real[[#This Row],[Fare_Paid]]</f>
        <v>4797.67</v>
      </c>
    </row>
    <row r="4284" spans="1:34" x14ac:dyDescent="0.25">
      <c r="A4284" t="s">
        <v>4601</v>
      </c>
      <c r="B4284" s="1">
        <v>45722</v>
      </c>
      <c r="C4284" t="s">
        <v>173</v>
      </c>
      <c r="D4284" t="s">
        <v>49</v>
      </c>
      <c r="E4284">
        <v>3628.93</v>
      </c>
      <c r="F4284">
        <v>3651.94</v>
      </c>
      <c r="G4284">
        <v>46.3</v>
      </c>
      <c r="H4284">
        <v>23.3</v>
      </c>
      <c r="I4284">
        <v>2.6</v>
      </c>
      <c r="J4284" t="s">
        <v>28</v>
      </c>
      <c r="K4284" t="s">
        <v>4820</v>
      </c>
      <c r="L4284">
        <v>0</v>
      </c>
      <c r="M4284">
        <v>0</v>
      </c>
      <c r="N4284" t="s">
        <v>147</v>
      </c>
      <c r="O4284" t="s">
        <v>570</v>
      </c>
      <c r="P4284" t="s">
        <v>44</v>
      </c>
      <c r="Q4284">
        <v>839.39</v>
      </c>
      <c r="R4284" t="s">
        <v>32</v>
      </c>
      <c r="S4284" t="s">
        <v>33</v>
      </c>
      <c r="T4284">
        <v>1</v>
      </c>
      <c r="U4284" t="s">
        <v>89</v>
      </c>
      <c r="V4284">
        <v>18.16</v>
      </c>
      <c r="W4284" t="s">
        <v>28</v>
      </c>
      <c r="X4284">
        <v>0</v>
      </c>
      <c r="Y4284">
        <v>5</v>
      </c>
      <c r="Z4284">
        <v>14</v>
      </c>
      <c r="AA4284" t="s">
        <v>36</v>
      </c>
      <c r="AB4284" t="s">
        <v>37</v>
      </c>
      <c r="AC4284" t="s">
        <v>38</v>
      </c>
      <c r="AD4284">
        <v>22.999999999999996</v>
      </c>
      <c r="AE4284">
        <v>-23.010000000000218</v>
      </c>
      <c r="AF4284">
        <v>1</v>
      </c>
      <c r="AG4284" t="s">
        <v>38</v>
      </c>
      <c r="AH4284">
        <f>moove_smart_Real[[#This Row],[Fuel_Price]]+moove_smart_Real[[#This Row],[Fare_Paid]]</f>
        <v>4468.32</v>
      </c>
    </row>
    <row r="4285" spans="1:34" x14ac:dyDescent="0.25">
      <c r="A4285" t="s">
        <v>4602</v>
      </c>
      <c r="B4285" s="1">
        <v>45850</v>
      </c>
      <c r="C4285" t="s">
        <v>4823</v>
      </c>
      <c r="D4285" t="s">
        <v>58</v>
      </c>
      <c r="E4285">
        <v>1893.04</v>
      </c>
      <c r="F4285">
        <v>1885.51</v>
      </c>
      <c r="G4285">
        <v>50</v>
      </c>
      <c r="H4285">
        <v>45</v>
      </c>
      <c r="I4285">
        <v>1.9</v>
      </c>
      <c r="J4285" t="s">
        <v>35</v>
      </c>
      <c r="K4285" t="s">
        <v>73</v>
      </c>
      <c r="L4285">
        <v>4</v>
      </c>
      <c r="M4285">
        <v>0</v>
      </c>
      <c r="N4285" t="s">
        <v>472</v>
      </c>
      <c r="O4285" t="s">
        <v>51</v>
      </c>
      <c r="P4285" t="s">
        <v>31</v>
      </c>
      <c r="Q4285">
        <v>813.6</v>
      </c>
      <c r="R4285" t="s">
        <v>32</v>
      </c>
      <c r="S4285" t="s">
        <v>33</v>
      </c>
      <c r="T4285">
        <v>1</v>
      </c>
      <c r="U4285" t="s">
        <v>89</v>
      </c>
      <c r="V4285">
        <v>15.46</v>
      </c>
      <c r="W4285" t="s">
        <v>28</v>
      </c>
      <c r="X4285">
        <v>0</v>
      </c>
      <c r="Y4285">
        <v>4</v>
      </c>
      <c r="Z4285">
        <v>9</v>
      </c>
      <c r="AA4285" t="s">
        <v>53</v>
      </c>
      <c r="AB4285" t="s">
        <v>37</v>
      </c>
      <c r="AC4285" t="s">
        <v>38</v>
      </c>
      <c r="AD4285">
        <v>5</v>
      </c>
      <c r="AE4285">
        <v>7.5299999999999727</v>
      </c>
      <c r="AF4285">
        <v>1</v>
      </c>
      <c r="AG4285" t="s">
        <v>38</v>
      </c>
      <c r="AH4285">
        <f>moove_smart_Real[[#This Row],[Fuel_Price]]+moove_smart_Real[[#This Row],[Fare_Paid]]</f>
        <v>2706.64</v>
      </c>
    </row>
    <row r="4286" spans="1:34" x14ac:dyDescent="0.25">
      <c r="A4286" t="s">
        <v>4603</v>
      </c>
      <c r="B4286" s="1">
        <v>45376</v>
      </c>
      <c r="C4286" t="s">
        <v>4822</v>
      </c>
      <c r="D4286" t="s">
        <v>49</v>
      </c>
      <c r="E4286">
        <v>3729.68</v>
      </c>
      <c r="F4286">
        <v>3242.62</v>
      </c>
      <c r="G4286">
        <v>47.2</v>
      </c>
      <c r="H4286">
        <v>37.200000000000003</v>
      </c>
      <c r="I4286">
        <v>3.2</v>
      </c>
      <c r="J4286" t="s">
        <v>28</v>
      </c>
      <c r="K4286" t="s">
        <v>4820</v>
      </c>
      <c r="L4286">
        <v>0</v>
      </c>
      <c r="M4286">
        <v>0</v>
      </c>
      <c r="N4286" t="s">
        <v>387</v>
      </c>
      <c r="O4286" t="s">
        <v>625</v>
      </c>
      <c r="P4286" t="s">
        <v>52</v>
      </c>
      <c r="Q4286">
        <v>894.74</v>
      </c>
      <c r="R4286" t="s">
        <v>32</v>
      </c>
      <c r="S4286" t="s">
        <v>33</v>
      </c>
      <c r="T4286">
        <v>1</v>
      </c>
      <c r="U4286" t="s">
        <v>45</v>
      </c>
      <c r="V4286">
        <v>22.51</v>
      </c>
      <c r="W4286" t="s">
        <v>35</v>
      </c>
      <c r="X4286">
        <v>1</v>
      </c>
      <c r="Y4286">
        <v>9</v>
      </c>
      <c r="Z4286">
        <v>14</v>
      </c>
      <c r="AA4286" t="s">
        <v>53</v>
      </c>
      <c r="AB4286" t="s">
        <v>37</v>
      </c>
      <c r="AC4286" t="s">
        <v>55</v>
      </c>
      <c r="AD4286">
        <v>10</v>
      </c>
      <c r="AE4286">
        <v>487.05999999999995</v>
      </c>
      <c r="AF4286">
        <v>0</v>
      </c>
      <c r="AG4286" t="s">
        <v>4857</v>
      </c>
      <c r="AH4286">
        <f>moove_smart_Real[[#This Row],[Fuel_Price]]+moove_smart_Real[[#This Row],[Fare_Paid]]</f>
        <v>4624.42</v>
      </c>
    </row>
    <row r="4287" spans="1:34" x14ac:dyDescent="0.25">
      <c r="A4287" t="s">
        <v>4604</v>
      </c>
      <c r="B4287" s="1">
        <v>46001</v>
      </c>
      <c r="C4287" t="s">
        <v>173</v>
      </c>
      <c r="D4287" t="s">
        <v>49</v>
      </c>
      <c r="E4287">
        <v>4276.7</v>
      </c>
      <c r="F4287">
        <v>4201.04</v>
      </c>
      <c r="G4287">
        <v>41</v>
      </c>
      <c r="H4287">
        <v>26</v>
      </c>
      <c r="I4287">
        <v>5</v>
      </c>
      <c r="J4287" t="s">
        <v>28</v>
      </c>
      <c r="K4287" t="s">
        <v>4820</v>
      </c>
      <c r="L4287">
        <v>0</v>
      </c>
      <c r="M4287">
        <v>0</v>
      </c>
      <c r="N4287" t="s">
        <v>269</v>
      </c>
      <c r="O4287" t="s">
        <v>410</v>
      </c>
      <c r="P4287" t="s">
        <v>81</v>
      </c>
      <c r="Q4287">
        <v>924.9</v>
      </c>
      <c r="R4287" t="s">
        <v>32</v>
      </c>
      <c r="S4287" t="s">
        <v>33</v>
      </c>
      <c r="T4287">
        <v>1</v>
      </c>
      <c r="U4287" t="s">
        <v>4825</v>
      </c>
      <c r="V4287">
        <v>12.68</v>
      </c>
      <c r="W4287" t="s">
        <v>28</v>
      </c>
      <c r="X4287">
        <v>0</v>
      </c>
      <c r="Y4287">
        <v>16</v>
      </c>
      <c r="Z4287">
        <v>9</v>
      </c>
      <c r="AA4287" t="s">
        <v>53</v>
      </c>
      <c r="AB4287" t="s">
        <v>37</v>
      </c>
      <c r="AC4287" t="s">
        <v>38</v>
      </c>
      <c r="AD4287">
        <v>15</v>
      </c>
      <c r="AE4287">
        <v>75.659999999999854</v>
      </c>
      <c r="AF4287">
        <v>0</v>
      </c>
      <c r="AG4287" t="s">
        <v>4857</v>
      </c>
      <c r="AH4287">
        <f>moove_smart_Real[[#This Row],[Fuel_Price]]+moove_smart_Real[[#This Row],[Fare_Paid]]</f>
        <v>5201.5999999999995</v>
      </c>
    </row>
    <row r="4288" spans="1:34" x14ac:dyDescent="0.25">
      <c r="A4288" t="s">
        <v>4605</v>
      </c>
      <c r="B4288" s="1">
        <v>45627</v>
      </c>
      <c r="C4288" t="s">
        <v>4822</v>
      </c>
      <c r="D4288" t="s">
        <v>41</v>
      </c>
      <c r="E4288">
        <v>3480.62</v>
      </c>
      <c r="F4288">
        <v>3477.95</v>
      </c>
      <c r="G4288">
        <v>74.3</v>
      </c>
      <c r="H4288">
        <v>51.3</v>
      </c>
      <c r="I4288">
        <v>2.4</v>
      </c>
      <c r="J4288" t="s">
        <v>35</v>
      </c>
      <c r="K4288" t="s">
        <v>73</v>
      </c>
      <c r="L4288">
        <v>4</v>
      </c>
      <c r="M4288">
        <v>0</v>
      </c>
      <c r="N4288" t="s">
        <v>127</v>
      </c>
      <c r="O4288" t="s">
        <v>315</v>
      </c>
      <c r="P4288" t="s">
        <v>81</v>
      </c>
      <c r="Q4288">
        <v>956.94</v>
      </c>
      <c r="R4288" t="s">
        <v>76</v>
      </c>
      <c r="S4288" t="s">
        <v>33</v>
      </c>
      <c r="T4288">
        <v>1</v>
      </c>
      <c r="U4288" t="s">
        <v>89</v>
      </c>
      <c r="V4288">
        <v>6.93</v>
      </c>
      <c r="W4288" t="s">
        <v>35</v>
      </c>
      <c r="X4288">
        <v>1</v>
      </c>
      <c r="Y4288">
        <v>15</v>
      </c>
      <c r="Z4288">
        <v>3</v>
      </c>
      <c r="AA4288" t="s">
        <v>36</v>
      </c>
      <c r="AB4288" t="s">
        <v>37</v>
      </c>
      <c r="AC4288" t="s">
        <v>46</v>
      </c>
      <c r="AD4288">
        <v>23</v>
      </c>
      <c r="AE4288">
        <v>2.6700000000000728</v>
      </c>
      <c r="AF4288">
        <v>1</v>
      </c>
      <c r="AG4288" t="s">
        <v>4857</v>
      </c>
      <c r="AH4288">
        <f>moove_smart_Real[[#This Row],[Fuel_Price]]+moove_smart_Real[[#This Row],[Fare_Paid]]</f>
        <v>4437.5599999999995</v>
      </c>
    </row>
    <row r="4289" spans="1:34" x14ac:dyDescent="0.25">
      <c r="A4289" t="s">
        <v>4606</v>
      </c>
      <c r="B4289" s="1">
        <v>45935</v>
      </c>
      <c r="C4289" t="s">
        <v>4821</v>
      </c>
      <c r="D4289" t="s">
        <v>41</v>
      </c>
      <c r="E4289">
        <v>3852.91</v>
      </c>
      <c r="F4289">
        <v>3731.97</v>
      </c>
      <c r="G4289">
        <v>43.2</v>
      </c>
      <c r="H4289">
        <v>31.2</v>
      </c>
      <c r="I4289">
        <v>2.4</v>
      </c>
      <c r="J4289" t="s">
        <v>28</v>
      </c>
      <c r="K4289" t="s">
        <v>4820</v>
      </c>
      <c r="L4289">
        <v>0</v>
      </c>
      <c r="M4289">
        <v>0</v>
      </c>
      <c r="N4289" t="s">
        <v>190</v>
      </c>
      <c r="O4289" t="s">
        <v>452</v>
      </c>
      <c r="P4289" t="s">
        <v>81</v>
      </c>
      <c r="Q4289">
        <v>1145.8</v>
      </c>
      <c r="R4289" t="s">
        <v>32</v>
      </c>
      <c r="S4289" t="s">
        <v>33</v>
      </c>
      <c r="T4289">
        <v>1</v>
      </c>
      <c r="U4289" t="s">
        <v>45</v>
      </c>
      <c r="V4289">
        <v>5.07</v>
      </c>
      <c r="W4289" t="s">
        <v>28</v>
      </c>
      <c r="X4289">
        <v>0</v>
      </c>
      <c r="Y4289">
        <v>1</v>
      </c>
      <c r="Z4289">
        <v>3</v>
      </c>
      <c r="AA4289" t="s">
        <v>53</v>
      </c>
      <c r="AB4289" t="s">
        <v>54</v>
      </c>
      <c r="AC4289" t="s">
        <v>55</v>
      </c>
      <c r="AD4289">
        <v>12.000000000000004</v>
      </c>
      <c r="AE4289">
        <v>120.94000000000005</v>
      </c>
      <c r="AF4289">
        <v>1</v>
      </c>
      <c r="AG4289" t="s">
        <v>38</v>
      </c>
      <c r="AH4289">
        <f>moove_smart_Real[[#This Row],[Fuel_Price]]+moove_smart_Real[[#This Row],[Fare_Paid]]</f>
        <v>4998.71</v>
      </c>
    </row>
    <row r="4290" spans="1:34" x14ac:dyDescent="0.25">
      <c r="A4290" t="s">
        <v>4607</v>
      </c>
      <c r="B4290" s="1">
        <v>45968</v>
      </c>
      <c r="C4290" t="s">
        <v>95</v>
      </c>
      <c r="D4290" t="s">
        <v>49</v>
      </c>
      <c r="E4290">
        <v>3707.23</v>
      </c>
      <c r="F4290">
        <v>3682.69</v>
      </c>
      <c r="G4290">
        <v>38.799999999999997</v>
      </c>
      <c r="H4290">
        <v>29.8</v>
      </c>
      <c r="I4290">
        <v>4.5</v>
      </c>
      <c r="J4290" t="s">
        <v>28</v>
      </c>
      <c r="K4290" t="s">
        <v>4820</v>
      </c>
      <c r="L4290">
        <v>0</v>
      </c>
      <c r="M4290">
        <v>0</v>
      </c>
      <c r="N4290" t="s">
        <v>174</v>
      </c>
      <c r="O4290" t="s">
        <v>239</v>
      </c>
      <c r="P4290" t="s">
        <v>44</v>
      </c>
      <c r="Q4290">
        <v>1194.05</v>
      </c>
      <c r="R4290" t="s">
        <v>32</v>
      </c>
      <c r="S4290" t="s">
        <v>33</v>
      </c>
      <c r="T4290">
        <v>1</v>
      </c>
      <c r="U4290" t="s">
        <v>4825</v>
      </c>
      <c r="V4290">
        <v>16.7</v>
      </c>
      <c r="W4290" t="s">
        <v>35</v>
      </c>
      <c r="X4290">
        <v>1</v>
      </c>
      <c r="Y4290">
        <v>4</v>
      </c>
      <c r="Z4290">
        <v>8</v>
      </c>
      <c r="AA4290" t="s">
        <v>36</v>
      </c>
      <c r="AB4290" t="s">
        <v>37</v>
      </c>
      <c r="AC4290" t="s">
        <v>55</v>
      </c>
      <c r="AD4290">
        <v>8.9999999999999964</v>
      </c>
      <c r="AE4290">
        <v>24.539999999999964</v>
      </c>
      <c r="AF4290">
        <v>0</v>
      </c>
      <c r="AG4290" t="s">
        <v>38</v>
      </c>
      <c r="AH4290">
        <f>moove_smart_Real[[#This Row],[Fuel_Price]]+moove_smart_Real[[#This Row],[Fare_Paid]]</f>
        <v>4901.28</v>
      </c>
    </row>
    <row r="4291" spans="1:34" x14ac:dyDescent="0.25">
      <c r="A4291" t="s">
        <v>4608</v>
      </c>
      <c r="B4291" s="1">
        <v>45993</v>
      </c>
      <c r="C4291" t="s">
        <v>4822</v>
      </c>
      <c r="D4291" t="s">
        <v>58</v>
      </c>
      <c r="E4291">
        <v>2809.29</v>
      </c>
      <c r="F4291">
        <v>2644.1</v>
      </c>
      <c r="G4291">
        <v>35.299999999999997</v>
      </c>
      <c r="H4291">
        <v>23.3</v>
      </c>
      <c r="I4291">
        <v>4.7</v>
      </c>
      <c r="J4291" t="s">
        <v>28</v>
      </c>
      <c r="K4291" t="s">
        <v>4820</v>
      </c>
      <c r="L4291">
        <v>0</v>
      </c>
      <c r="M4291">
        <v>0</v>
      </c>
      <c r="N4291" t="s">
        <v>151</v>
      </c>
      <c r="O4291" t="s">
        <v>183</v>
      </c>
      <c r="P4291" t="s">
        <v>52</v>
      </c>
      <c r="Q4291">
        <v>774.63</v>
      </c>
      <c r="R4291" t="s">
        <v>32</v>
      </c>
      <c r="S4291" t="s">
        <v>33</v>
      </c>
      <c r="T4291">
        <v>1</v>
      </c>
      <c r="U4291" t="s">
        <v>4825</v>
      </c>
      <c r="V4291">
        <v>8.77</v>
      </c>
      <c r="W4291" t="s">
        <v>35</v>
      </c>
      <c r="X4291">
        <v>1</v>
      </c>
      <c r="Y4291">
        <v>7</v>
      </c>
      <c r="Z4291">
        <v>9</v>
      </c>
      <c r="AA4291" t="s">
        <v>53</v>
      </c>
      <c r="AB4291" t="s">
        <v>54</v>
      </c>
      <c r="AC4291" t="s">
        <v>38</v>
      </c>
      <c r="AD4291">
        <v>11.999999999999996</v>
      </c>
      <c r="AE4291">
        <v>165.19000000000005</v>
      </c>
      <c r="AF4291">
        <v>0</v>
      </c>
      <c r="AG4291" t="s">
        <v>38</v>
      </c>
      <c r="AH4291">
        <f>moove_smart_Real[[#This Row],[Fuel_Price]]+moove_smart_Real[[#This Row],[Fare_Paid]]</f>
        <v>3583.92</v>
      </c>
    </row>
    <row r="4292" spans="1:34" x14ac:dyDescent="0.25">
      <c r="A4292" t="s">
        <v>4609</v>
      </c>
      <c r="B4292" s="1">
        <v>45509</v>
      </c>
      <c r="C4292" t="s">
        <v>4819</v>
      </c>
      <c r="D4292" t="s">
        <v>27</v>
      </c>
      <c r="E4292">
        <v>3734.24</v>
      </c>
      <c r="F4292">
        <v>3428.72</v>
      </c>
      <c r="G4292">
        <v>40.700000000000003</v>
      </c>
      <c r="H4292">
        <v>30.7</v>
      </c>
      <c r="I4292">
        <v>3.8</v>
      </c>
      <c r="J4292" t="s">
        <v>28</v>
      </c>
      <c r="K4292" t="s">
        <v>4820</v>
      </c>
      <c r="L4292">
        <v>0</v>
      </c>
      <c r="M4292">
        <v>0</v>
      </c>
      <c r="N4292" t="s">
        <v>110</v>
      </c>
      <c r="O4292" t="s">
        <v>186</v>
      </c>
      <c r="P4292" t="s">
        <v>44</v>
      </c>
      <c r="Q4292">
        <v>1284.69</v>
      </c>
      <c r="R4292" t="s">
        <v>32</v>
      </c>
      <c r="S4292" t="s">
        <v>33</v>
      </c>
      <c r="T4292">
        <v>1</v>
      </c>
      <c r="U4292" t="s">
        <v>89</v>
      </c>
      <c r="V4292">
        <v>26.41</v>
      </c>
      <c r="W4292" t="s">
        <v>35</v>
      </c>
      <c r="X4292">
        <v>1</v>
      </c>
      <c r="Y4292">
        <v>16</v>
      </c>
      <c r="Z4292">
        <v>8</v>
      </c>
      <c r="AA4292" t="s">
        <v>53</v>
      </c>
      <c r="AB4292" t="s">
        <v>54</v>
      </c>
      <c r="AC4292" t="s">
        <v>38</v>
      </c>
      <c r="AD4292">
        <v>10.000000000000004</v>
      </c>
      <c r="AE4292">
        <v>305.52</v>
      </c>
      <c r="AF4292">
        <v>0</v>
      </c>
      <c r="AG4292" t="s">
        <v>4857</v>
      </c>
      <c r="AH4292">
        <f>moove_smart_Real[[#This Row],[Fuel_Price]]+moove_smart_Real[[#This Row],[Fare_Paid]]</f>
        <v>5018.93</v>
      </c>
    </row>
    <row r="4293" spans="1:34" x14ac:dyDescent="0.25">
      <c r="A4293" t="s">
        <v>4610</v>
      </c>
      <c r="B4293" s="1">
        <v>45427</v>
      </c>
      <c r="C4293" t="s">
        <v>4819</v>
      </c>
      <c r="D4293" t="s">
        <v>58</v>
      </c>
      <c r="E4293">
        <v>3545.78</v>
      </c>
      <c r="F4293">
        <v>3135.96</v>
      </c>
      <c r="G4293">
        <v>53</v>
      </c>
      <c r="H4293">
        <v>28</v>
      </c>
      <c r="I4293">
        <v>3.2</v>
      </c>
      <c r="J4293" t="s">
        <v>28</v>
      </c>
      <c r="K4293" t="s">
        <v>4820</v>
      </c>
      <c r="L4293">
        <v>0</v>
      </c>
      <c r="M4293">
        <v>0</v>
      </c>
      <c r="N4293" t="s">
        <v>136</v>
      </c>
      <c r="O4293" t="s">
        <v>137</v>
      </c>
      <c r="P4293" t="s">
        <v>44</v>
      </c>
      <c r="Q4293">
        <v>1006.38</v>
      </c>
      <c r="R4293" t="s">
        <v>32</v>
      </c>
      <c r="S4293" t="s">
        <v>33</v>
      </c>
      <c r="T4293">
        <v>1</v>
      </c>
      <c r="U4293" t="s">
        <v>89</v>
      </c>
      <c r="V4293">
        <v>0.1</v>
      </c>
      <c r="W4293" t="s">
        <v>35</v>
      </c>
      <c r="X4293">
        <v>1</v>
      </c>
      <c r="Y4293">
        <v>6</v>
      </c>
      <c r="Z4293">
        <v>10</v>
      </c>
      <c r="AA4293" t="s">
        <v>78</v>
      </c>
      <c r="AB4293" t="s">
        <v>37</v>
      </c>
      <c r="AC4293" t="s">
        <v>55</v>
      </c>
      <c r="AD4293">
        <v>25</v>
      </c>
      <c r="AE4293">
        <v>409.82000000000016</v>
      </c>
      <c r="AF4293">
        <v>0</v>
      </c>
      <c r="AG4293" t="s">
        <v>38</v>
      </c>
      <c r="AH4293">
        <f>moove_smart_Real[[#This Row],[Fuel_Price]]+moove_smart_Real[[#This Row],[Fare_Paid]]</f>
        <v>4552.16</v>
      </c>
    </row>
    <row r="4294" spans="1:34" x14ac:dyDescent="0.25">
      <c r="A4294" t="s">
        <v>4611</v>
      </c>
      <c r="B4294" s="1">
        <v>45698</v>
      </c>
      <c r="C4294" t="s">
        <v>4821</v>
      </c>
      <c r="D4294" t="s">
        <v>27</v>
      </c>
      <c r="E4294">
        <v>3228.05</v>
      </c>
      <c r="F4294">
        <v>3146.52</v>
      </c>
      <c r="G4294">
        <v>45.3</v>
      </c>
      <c r="H4294">
        <v>26.3</v>
      </c>
      <c r="I4294">
        <v>1.6</v>
      </c>
      <c r="J4294" t="s">
        <v>28</v>
      </c>
      <c r="K4294" t="s">
        <v>4820</v>
      </c>
      <c r="L4294">
        <v>0</v>
      </c>
      <c r="M4294">
        <v>0</v>
      </c>
      <c r="N4294" t="s">
        <v>220</v>
      </c>
      <c r="O4294" t="s">
        <v>336</v>
      </c>
      <c r="P4294" t="s">
        <v>81</v>
      </c>
      <c r="Q4294">
        <v>1072.74</v>
      </c>
      <c r="R4294" t="s">
        <v>32</v>
      </c>
      <c r="S4294" t="s">
        <v>33</v>
      </c>
      <c r="T4294">
        <v>1</v>
      </c>
      <c r="U4294" t="s">
        <v>89</v>
      </c>
      <c r="V4294">
        <v>1.07</v>
      </c>
      <c r="W4294" t="s">
        <v>35</v>
      </c>
      <c r="X4294">
        <v>1</v>
      </c>
      <c r="Y4294">
        <v>6</v>
      </c>
      <c r="Z4294">
        <v>5</v>
      </c>
      <c r="AA4294" t="s">
        <v>36</v>
      </c>
      <c r="AB4294" t="s">
        <v>37</v>
      </c>
      <c r="AC4294" t="s">
        <v>46</v>
      </c>
      <c r="AD4294">
        <v>18.999999999999996</v>
      </c>
      <c r="AE4294">
        <v>81.5300000000002</v>
      </c>
      <c r="AF4294">
        <v>1</v>
      </c>
      <c r="AG4294" t="s">
        <v>38</v>
      </c>
      <c r="AH4294">
        <f>moove_smart_Real[[#This Row],[Fuel_Price]]+moove_smart_Real[[#This Row],[Fare_Paid]]</f>
        <v>4300.79</v>
      </c>
    </row>
    <row r="4295" spans="1:34" x14ac:dyDescent="0.25">
      <c r="A4295" t="s">
        <v>4612</v>
      </c>
      <c r="B4295" s="1">
        <v>45945</v>
      </c>
      <c r="C4295" t="s">
        <v>4819</v>
      </c>
      <c r="D4295" t="s">
        <v>58</v>
      </c>
      <c r="E4295">
        <v>2412.3200000000002</v>
      </c>
      <c r="F4295">
        <v>2042.62</v>
      </c>
      <c r="G4295">
        <v>27.4</v>
      </c>
      <c r="H4295">
        <v>10</v>
      </c>
      <c r="I4295">
        <v>4.0999999999999996</v>
      </c>
      <c r="J4295" t="s">
        <v>28</v>
      </c>
      <c r="K4295" t="s">
        <v>4820</v>
      </c>
      <c r="L4295">
        <v>0</v>
      </c>
      <c r="M4295">
        <v>0</v>
      </c>
      <c r="N4295" t="s">
        <v>387</v>
      </c>
      <c r="O4295" t="s">
        <v>792</v>
      </c>
      <c r="P4295" t="s">
        <v>52</v>
      </c>
      <c r="Q4295">
        <v>1192.01</v>
      </c>
      <c r="R4295" t="s">
        <v>32</v>
      </c>
      <c r="S4295" t="s">
        <v>33</v>
      </c>
      <c r="T4295">
        <v>1</v>
      </c>
      <c r="U4295" t="s">
        <v>89</v>
      </c>
      <c r="V4295">
        <v>-3.62</v>
      </c>
      <c r="W4295" t="s">
        <v>28</v>
      </c>
      <c r="X4295">
        <v>0</v>
      </c>
      <c r="Y4295">
        <v>11</v>
      </c>
      <c r="Z4295">
        <v>4</v>
      </c>
      <c r="AA4295" t="s">
        <v>36</v>
      </c>
      <c r="AB4295" t="s">
        <v>37</v>
      </c>
      <c r="AC4295" t="s">
        <v>55</v>
      </c>
      <c r="AD4295">
        <v>17.399999999999999</v>
      </c>
      <c r="AE4295">
        <v>369.70000000000027</v>
      </c>
      <c r="AF4295">
        <v>0</v>
      </c>
      <c r="AG4295" t="s">
        <v>4857</v>
      </c>
      <c r="AH4295">
        <f>moove_smart_Real[[#This Row],[Fuel_Price]]+moove_smart_Real[[#This Row],[Fare_Paid]]</f>
        <v>3604.33</v>
      </c>
    </row>
    <row r="4296" spans="1:34" x14ac:dyDescent="0.25">
      <c r="A4296" t="s">
        <v>4613</v>
      </c>
      <c r="B4296" s="1">
        <v>45859</v>
      </c>
      <c r="C4296" t="s">
        <v>4823</v>
      </c>
      <c r="D4296" t="s">
        <v>49</v>
      </c>
      <c r="E4296">
        <v>3734.16</v>
      </c>
      <c r="F4296">
        <v>3642.04</v>
      </c>
      <c r="G4296">
        <v>40.1</v>
      </c>
      <c r="H4296">
        <v>28.1</v>
      </c>
      <c r="I4296">
        <v>1.5</v>
      </c>
      <c r="J4296" t="s">
        <v>28</v>
      </c>
      <c r="K4296" t="s">
        <v>4820</v>
      </c>
      <c r="L4296">
        <v>0</v>
      </c>
      <c r="M4296">
        <v>0</v>
      </c>
      <c r="N4296" t="s">
        <v>269</v>
      </c>
      <c r="O4296" t="s">
        <v>233</v>
      </c>
      <c r="P4296" t="s">
        <v>81</v>
      </c>
      <c r="Q4296">
        <v>1055.8900000000001</v>
      </c>
      <c r="R4296" t="s">
        <v>32</v>
      </c>
      <c r="S4296" t="s">
        <v>33</v>
      </c>
      <c r="T4296">
        <v>1</v>
      </c>
      <c r="U4296" t="s">
        <v>4825</v>
      </c>
      <c r="V4296">
        <v>29.52</v>
      </c>
      <c r="W4296" t="s">
        <v>28</v>
      </c>
      <c r="X4296">
        <v>0</v>
      </c>
      <c r="Y4296">
        <v>10</v>
      </c>
      <c r="Z4296">
        <v>8</v>
      </c>
      <c r="AA4296" t="s">
        <v>78</v>
      </c>
      <c r="AB4296" t="s">
        <v>54</v>
      </c>
      <c r="AC4296" t="s">
        <v>38</v>
      </c>
      <c r="AD4296">
        <v>12</v>
      </c>
      <c r="AE4296">
        <v>92.119999999999891</v>
      </c>
      <c r="AF4296">
        <v>1</v>
      </c>
      <c r="AG4296" t="s">
        <v>4857</v>
      </c>
      <c r="AH4296">
        <f>moove_smart_Real[[#This Row],[Fuel_Price]]+moove_smart_Real[[#This Row],[Fare_Paid]]</f>
        <v>4790.05</v>
      </c>
    </row>
    <row r="4297" spans="1:34" x14ac:dyDescent="0.25">
      <c r="A4297" t="s">
        <v>4614</v>
      </c>
      <c r="B4297" s="1">
        <v>45410</v>
      </c>
      <c r="C4297" t="s">
        <v>4819</v>
      </c>
      <c r="D4297" t="s">
        <v>27</v>
      </c>
      <c r="E4297">
        <v>4012.04</v>
      </c>
      <c r="F4297">
        <v>4200.93</v>
      </c>
      <c r="G4297">
        <v>43</v>
      </c>
      <c r="H4297">
        <v>23</v>
      </c>
      <c r="I4297">
        <v>4.5</v>
      </c>
      <c r="J4297" t="s">
        <v>28</v>
      </c>
      <c r="K4297" t="s">
        <v>4820</v>
      </c>
      <c r="L4297">
        <v>0</v>
      </c>
      <c r="M4297">
        <v>0</v>
      </c>
      <c r="N4297" t="s">
        <v>136</v>
      </c>
      <c r="O4297" t="s">
        <v>1185</v>
      </c>
      <c r="P4297" t="s">
        <v>44</v>
      </c>
      <c r="Q4297">
        <v>1126.4000000000001</v>
      </c>
      <c r="R4297" t="s">
        <v>32</v>
      </c>
      <c r="S4297" t="s">
        <v>33</v>
      </c>
      <c r="T4297">
        <v>1</v>
      </c>
      <c r="U4297" t="s">
        <v>89</v>
      </c>
      <c r="V4297">
        <v>22.93</v>
      </c>
      <c r="W4297" t="s">
        <v>35</v>
      </c>
      <c r="X4297">
        <v>1</v>
      </c>
      <c r="Y4297">
        <v>4</v>
      </c>
      <c r="Z4297">
        <v>1</v>
      </c>
      <c r="AA4297" t="s">
        <v>36</v>
      </c>
      <c r="AB4297" t="s">
        <v>54</v>
      </c>
      <c r="AC4297" t="s">
        <v>38</v>
      </c>
      <c r="AD4297">
        <v>20</v>
      </c>
      <c r="AE4297">
        <v>-188.89000000000033</v>
      </c>
      <c r="AF4297">
        <v>0</v>
      </c>
      <c r="AG4297" t="s">
        <v>38</v>
      </c>
      <c r="AH4297">
        <f>moove_smart_Real[[#This Row],[Fuel_Price]]+moove_smart_Real[[#This Row],[Fare_Paid]]</f>
        <v>5138.4400000000005</v>
      </c>
    </row>
    <row r="4298" spans="1:34" x14ac:dyDescent="0.25">
      <c r="A4298" t="s">
        <v>4615</v>
      </c>
      <c r="B4298" s="1">
        <v>45997</v>
      </c>
      <c r="C4298" t="s">
        <v>4819</v>
      </c>
      <c r="D4298" t="s">
        <v>49</v>
      </c>
      <c r="E4298">
        <v>3262.24</v>
      </c>
      <c r="F4298">
        <v>3070.49</v>
      </c>
      <c r="G4298">
        <v>44.7</v>
      </c>
      <c r="H4298">
        <v>27.7</v>
      </c>
      <c r="I4298">
        <v>3.3</v>
      </c>
      <c r="J4298" t="s">
        <v>28</v>
      </c>
      <c r="K4298" t="s">
        <v>4820</v>
      </c>
      <c r="L4298">
        <v>0</v>
      </c>
      <c r="M4298">
        <v>0</v>
      </c>
      <c r="N4298" t="s">
        <v>130</v>
      </c>
      <c r="O4298" t="s">
        <v>635</v>
      </c>
      <c r="P4298" t="s">
        <v>52</v>
      </c>
      <c r="Q4298">
        <v>888.19</v>
      </c>
      <c r="R4298" t="s">
        <v>32</v>
      </c>
      <c r="S4298" t="s">
        <v>33</v>
      </c>
      <c r="T4298">
        <v>1</v>
      </c>
      <c r="U4298" t="s">
        <v>45</v>
      </c>
      <c r="V4298">
        <v>15.72</v>
      </c>
      <c r="W4298" t="s">
        <v>35</v>
      </c>
      <c r="X4298">
        <v>1</v>
      </c>
      <c r="Y4298">
        <v>1</v>
      </c>
      <c r="Z4298">
        <v>6</v>
      </c>
      <c r="AA4298" t="s">
        <v>78</v>
      </c>
      <c r="AB4298" t="s">
        <v>54</v>
      </c>
      <c r="AC4298" t="s">
        <v>55</v>
      </c>
      <c r="AD4298">
        <v>17.000000000000004</v>
      </c>
      <c r="AE4298">
        <v>191.75</v>
      </c>
      <c r="AF4298">
        <v>0</v>
      </c>
      <c r="AG4298" t="s">
        <v>38</v>
      </c>
      <c r="AH4298">
        <f>moove_smart_Real[[#This Row],[Fuel_Price]]+moove_smart_Real[[#This Row],[Fare_Paid]]</f>
        <v>4150.43</v>
      </c>
    </row>
    <row r="4299" spans="1:34" x14ac:dyDescent="0.25">
      <c r="A4299" t="s">
        <v>4616</v>
      </c>
      <c r="B4299" s="1">
        <v>45314</v>
      </c>
      <c r="C4299" t="s">
        <v>4821</v>
      </c>
      <c r="D4299" t="s">
        <v>58</v>
      </c>
      <c r="E4299">
        <v>3024.35</v>
      </c>
      <c r="F4299">
        <v>2872.98</v>
      </c>
      <c r="G4299">
        <v>45.2</v>
      </c>
      <c r="H4299">
        <v>37.200000000000003</v>
      </c>
      <c r="I4299">
        <v>2.4</v>
      </c>
      <c r="J4299" t="s">
        <v>35</v>
      </c>
      <c r="K4299" t="s">
        <v>73</v>
      </c>
      <c r="L4299">
        <v>4</v>
      </c>
      <c r="M4299">
        <v>0</v>
      </c>
      <c r="N4299" t="s">
        <v>278</v>
      </c>
      <c r="O4299" t="s">
        <v>733</v>
      </c>
      <c r="P4299" t="s">
        <v>81</v>
      </c>
      <c r="Q4299">
        <v>936.8</v>
      </c>
      <c r="R4299" t="s">
        <v>32</v>
      </c>
      <c r="S4299" t="s">
        <v>33</v>
      </c>
      <c r="T4299">
        <v>1</v>
      </c>
      <c r="U4299" t="s">
        <v>89</v>
      </c>
      <c r="V4299">
        <v>11.56</v>
      </c>
      <c r="W4299" t="s">
        <v>35</v>
      </c>
      <c r="X4299">
        <v>1</v>
      </c>
      <c r="Y4299">
        <v>18</v>
      </c>
      <c r="Z4299">
        <v>1</v>
      </c>
      <c r="AA4299" t="s">
        <v>53</v>
      </c>
      <c r="AB4299" t="s">
        <v>54</v>
      </c>
      <c r="AC4299" t="s">
        <v>38</v>
      </c>
      <c r="AD4299">
        <v>8</v>
      </c>
      <c r="AE4299">
        <v>151.36999999999989</v>
      </c>
      <c r="AF4299">
        <v>1</v>
      </c>
      <c r="AG4299" t="s">
        <v>4857</v>
      </c>
      <c r="AH4299">
        <f>moove_smart_Real[[#This Row],[Fuel_Price]]+moove_smart_Real[[#This Row],[Fare_Paid]]</f>
        <v>3961.1499999999996</v>
      </c>
    </row>
    <row r="4300" spans="1:34" x14ac:dyDescent="0.25">
      <c r="A4300" t="s">
        <v>4617</v>
      </c>
      <c r="B4300" s="1">
        <v>45400</v>
      </c>
      <c r="C4300" t="s">
        <v>4819</v>
      </c>
      <c r="D4300" t="s">
        <v>49</v>
      </c>
      <c r="E4300">
        <v>2919.26</v>
      </c>
      <c r="F4300">
        <v>2757.07</v>
      </c>
      <c r="G4300">
        <v>40.299999999999997</v>
      </c>
      <c r="H4300">
        <v>15.3</v>
      </c>
      <c r="I4300">
        <v>4.9000000000000004</v>
      </c>
      <c r="J4300" t="s">
        <v>28</v>
      </c>
      <c r="K4300" t="s">
        <v>4820</v>
      </c>
      <c r="L4300">
        <v>0</v>
      </c>
      <c r="M4300">
        <v>0</v>
      </c>
      <c r="N4300" t="s">
        <v>130</v>
      </c>
      <c r="O4300" t="s">
        <v>442</v>
      </c>
      <c r="P4300" t="s">
        <v>52</v>
      </c>
      <c r="Q4300">
        <v>956.02</v>
      </c>
      <c r="R4300" t="s">
        <v>76</v>
      </c>
      <c r="S4300" t="s">
        <v>33</v>
      </c>
      <c r="T4300">
        <v>1</v>
      </c>
      <c r="U4300" t="s">
        <v>4825</v>
      </c>
      <c r="V4300">
        <v>9.83</v>
      </c>
      <c r="W4300" t="s">
        <v>35</v>
      </c>
      <c r="X4300">
        <v>1</v>
      </c>
      <c r="Y4300">
        <v>6</v>
      </c>
      <c r="Z4300">
        <v>2</v>
      </c>
      <c r="AA4300" t="s">
        <v>78</v>
      </c>
      <c r="AB4300" t="s">
        <v>37</v>
      </c>
      <c r="AC4300" t="s">
        <v>38</v>
      </c>
      <c r="AD4300">
        <v>24.999999999999996</v>
      </c>
      <c r="AE4300">
        <v>162.19000000000005</v>
      </c>
      <c r="AF4300">
        <v>0</v>
      </c>
      <c r="AG4300" t="s">
        <v>38</v>
      </c>
      <c r="AH4300">
        <f>moove_smart_Real[[#This Row],[Fuel_Price]]+moove_smart_Real[[#This Row],[Fare_Paid]]</f>
        <v>3875.28</v>
      </c>
    </row>
    <row r="4301" spans="1:34" x14ac:dyDescent="0.25">
      <c r="A4301" t="s">
        <v>4618</v>
      </c>
      <c r="B4301" s="1">
        <v>45348</v>
      </c>
      <c r="C4301" t="s">
        <v>173</v>
      </c>
      <c r="D4301" t="s">
        <v>58</v>
      </c>
      <c r="E4301">
        <v>3261.81</v>
      </c>
      <c r="F4301">
        <v>3134.9</v>
      </c>
      <c r="G4301">
        <v>38</v>
      </c>
      <c r="H4301">
        <v>16</v>
      </c>
      <c r="I4301">
        <v>3.7</v>
      </c>
      <c r="J4301" t="s">
        <v>28</v>
      </c>
      <c r="K4301" t="s">
        <v>4820</v>
      </c>
      <c r="L4301">
        <v>0</v>
      </c>
      <c r="M4301">
        <v>0</v>
      </c>
      <c r="N4301" t="s">
        <v>74</v>
      </c>
      <c r="O4301" t="s">
        <v>165</v>
      </c>
      <c r="P4301" t="s">
        <v>44</v>
      </c>
      <c r="Q4301">
        <v>1019.49</v>
      </c>
      <c r="R4301" t="s">
        <v>32</v>
      </c>
      <c r="S4301" t="s">
        <v>33</v>
      </c>
      <c r="T4301">
        <v>1</v>
      </c>
      <c r="U4301" t="s">
        <v>89</v>
      </c>
      <c r="V4301">
        <v>14.6</v>
      </c>
      <c r="W4301" t="s">
        <v>28</v>
      </c>
      <c r="X4301">
        <v>0</v>
      </c>
      <c r="Y4301">
        <v>13</v>
      </c>
      <c r="Z4301">
        <v>6</v>
      </c>
      <c r="AA4301" t="s">
        <v>78</v>
      </c>
      <c r="AB4301" t="s">
        <v>37</v>
      </c>
      <c r="AC4301" t="s">
        <v>46</v>
      </c>
      <c r="AD4301">
        <v>22</v>
      </c>
      <c r="AE4301">
        <v>126.90999999999985</v>
      </c>
      <c r="AF4301">
        <v>0</v>
      </c>
      <c r="AG4301" t="s">
        <v>4857</v>
      </c>
      <c r="AH4301">
        <f>moove_smart_Real[[#This Row],[Fuel_Price]]+moove_smart_Real[[#This Row],[Fare_Paid]]</f>
        <v>4281.3</v>
      </c>
    </row>
    <row r="4302" spans="1:34" x14ac:dyDescent="0.25">
      <c r="A4302" t="s">
        <v>4619</v>
      </c>
      <c r="B4302" s="1">
        <v>45539</v>
      </c>
      <c r="C4302" t="s">
        <v>4823</v>
      </c>
      <c r="D4302" t="s">
        <v>58</v>
      </c>
      <c r="E4302">
        <v>3286.12</v>
      </c>
      <c r="F4302">
        <v>2846.03</v>
      </c>
      <c r="G4302">
        <v>31.9</v>
      </c>
      <c r="H4302">
        <v>20.9</v>
      </c>
      <c r="I4302">
        <v>2.4</v>
      </c>
      <c r="J4302" t="s">
        <v>35</v>
      </c>
      <c r="K4302" t="s">
        <v>177</v>
      </c>
      <c r="L4302">
        <v>5</v>
      </c>
      <c r="M4302">
        <v>0</v>
      </c>
      <c r="N4302" t="s">
        <v>144</v>
      </c>
      <c r="O4302" t="s">
        <v>570</v>
      </c>
      <c r="P4302" t="s">
        <v>44</v>
      </c>
      <c r="Q4302">
        <v>876.88</v>
      </c>
      <c r="R4302" t="s">
        <v>32</v>
      </c>
      <c r="S4302" t="s">
        <v>33</v>
      </c>
      <c r="T4302">
        <v>1</v>
      </c>
      <c r="U4302" t="s">
        <v>89</v>
      </c>
      <c r="V4302">
        <v>23.81</v>
      </c>
      <c r="W4302" t="s">
        <v>28</v>
      </c>
      <c r="X4302">
        <v>0</v>
      </c>
      <c r="Y4302">
        <v>10</v>
      </c>
      <c r="Z4302">
        <v>13</v>
      </c>
      <c r="AA4302" t="s">
        <v>36</v>
      </c>
      <c r="AB4302" t="s">
        <v>54</v>
      </c>
      <c r="AC4302" t="s">
        <v>38</v>
      </c>
      <c r="AD4302">
        <v>11</v>
      </c>
      <c r="AE4302">
        <v>440.08999999999969</v>
      </c>
      <c r="AF4302">
        <v>1</v>
      </c>
      <c r="AG4302" t="s">
        <v>4857</v>
      </c>
      <c r="AH4302">
        <f>moove_smart_Real[[#This Row],[Fuel_Price]]+moove_smart_Real[[#This Row],[Fare_Paid]]</f>
        <v>4163</v>
      </c>
    </row>
    <row r="4303" spans="1:34" x14ac:dyDescent="0.25">
      <c r="A4303" t="s">
        <v>4620</v>
      </c>
      <c r="B4303" s="1">
        <v>45440</v>
      </c>
      <c r="C4303" t="s">
        <v>95</v>
      </c>
      <c r="D4303" t="s">
        <v>49</v>
      </c>
      <c r="E4303">
        <v>2258.48</v>
      </c>
      <c r="F4303">
        <v>1881.43</v>
      </c>
      <c r="G4303">
        <v>18</v>
      </c>
      <c r="H4303">
        <v>10</v>
      </c>
      <c r="I4303">
        <v>5</v>
      </c>
      <c r="J4303" t="s">
        <v>28</v>
      </c>
      <c r="K4303" t="s">
        <v>4820</v>
      </c>
      <c r="L4303">
        <v>0</v>
      </c>
      <c r="M4303">
        <v>0</v>
      </c>
      <c r="N4303" t="s">
        <v>110</v>
      </c>
      <c r="O4303" t="s">
        <v>336</v>
      </c>
      <c r="P4303" t="s">
        <v>31</v>
      </c>
      <c r="Q4303">
        <v>908.98</v>
      </c>
      <c r="R4303" t="s">
        <v>32</v>
      </c>
      <c r="S4303" t="s">
        <v>33</v>
      </c>
      <c r="T4303">
        <v>1</v>
      </c>
      <c r="U4303" t="s">
        <v>45</v>
      </c>
      <c r="V4303">
        <v>16.62</v>
      </c>
      <c r="W4303" t="s">
        <v>28</v>
      </c>
      <c r="X4303">
        <v>0</v>
      </c>
      <c r="Y4303">
        <v>17</v>
      </c>
      <c r="Z4303">
        <v>3</v>
      </c>
      <c r="AA4303" t="s">
        <v>78</v>
      </c>
      <c r="AB4303" t="s">
        <v>37</v>
      </c>
      <c r="AC4303" t="s">
        <v>38</v>
      </c>
      <c r="AD4303">
        <v>8</v>
      </c>
      <c r="AE4303">
        <v>377.04999999999995</v>
      </c>
      <c r="AF4303">
        <v>0</v>
      </c>
      <c r="AG4303" t="s">
        <v>4857</v>
      </c>
      <c r="AH4303">
        <f>moove_smart_Real[[#This Row],[Fuel_Price]]+moove_smart_Real[[#This Row],[Fare_Paid]]</f>
        <v>3167.46</v>
      </c>
    </row>
    <row r="4304" spans="1:34" x14ac:dyDescent="0.25">
      <c r="A4304" t="s">
        <v>4621</v>
      </c>
      <c r="B4304" s="1">
        <v>45447</v>
      </c>
      <c r="C4304" t="s">
        <v>4823</v>
      </c>
      <c r="D4304" t="s">
        <v>49</v>
      </c>
      <c r="E4304">
        <v>1571.91</v>
      </c>
      <c r="F4304">
        <v>990.79</v>
      </c>
      <c r="G4304">
        <v>42.7</v>
      </c>
      <c r="H4304">
        <v>32.700000000000003</v>
      </c>
      <c r="I4304">
        <v>2.4</v>
      </c>
      <c r="J4304" t="s">
        <v>35</v>
      </c>
      <c r="K4304" t="s">
        <v>59</v>
      </c>
      <c r="L4304">
        <v>3</v>
      </c>
      <c r="M4304">
        <v>0</v>
      </c>
      <c r="N4304" t="s">
        <v>127</v>
      </c>
      <c r="O4304" t="s">
        <v>601</v>
      </c>
      <c r="P4304" t="s">
        <v>31</v>
      </c>
      <c r="Q4304">
        <v>915.83</v>
      </c>
      <c r="R4304" t="s">
        <v>32</v>
      </c>
      <c r="S4304" t="s">
        <v>33</v>
      </c>
      <c r="T4304">
        <v>1</v>
      </c>
      <c r="U4304" t="s">
        <v>89</v>
      </c>
      <c r="V4304">
        <v>12.68</v>
      </c>
      <c r="W4304" t="s">
        <v>28</v>
      </c>
      <c r="X4304">
        <v>0</v>
      </c>
      <c r="Y4304">
        <v>7</v>
      </c>
      <c r="Z4304">
        <v>2</v>
      </c>
      <c r="AA4304" t="s">
        <v>53</v>
      </c>
      <c r="AB4304" t="s">
        <v>37</v>
      </c>
      <c r="AC4304" t="s">
        <v>38</v>
      </c>
      <c r="AD4304">
        <v>10</v>
      </c>
      <c r="AE4304">
        <v>581.12000000000012</v>
      </c>
      <c r="AF4304">
        <v>1</v>
      </c>
      <c r="AG4304" t="s">
        <v>38</v>
      </c>
      <c r="AH4304">
        <f>moove_smart_Real[[#This Row],[Fuel_Price]]+moove_smart_Real[[#This Row],[Fare_Paid]]</f>
        <v>2487.7400000000002</v>
      </c>
    </row>
    <row r="4305" spans="1:34" x14ac:dyDescent="0.25">
      <c r="A4305" t="s">
        <v>4622</v>
      </c>
      <c r="B4305" s="1">
        <v>46017</v>
      </c>
      <c r="C4305" t="s">
        <v>95</v>
      </c>
      <c r="D4305" t="s">
        <v>58</v>
      </c>
      <c r="E4305">
        <v>1781.56</v>
      </c>
      <c r="F4305">
        <v>1772.75</v>
      </c>
      <c r="G4305">
        <v>38.6</v>
      </c>
      <c r="H4305">
        <v>13.6</v>
      </c>
      <c r="I4305">
        <v>2.7</v>
      </c>
      <c r="J4305" t="s">
        <v>28</v>
      </c>
      <c r="K4305" t="s">
        <v>4820</v>
      </c>
      <c r="L4305">
        <v>0</v>
      </c>
      <c r="M4305">
        <v>0</v>
      </c>
      <c r="N4305" t="s">
        <v>238</v>
      </c>
      <c r="O4305" t="s">
        <v>193</v>
      </c>
      <c r="P4305" t="s">
        <v>31</v>
      </c>
      <c r="Q4305">
        <v>953.09</v>
      </c>
      <c r="R4305" t="s">
        <v>32</v>
      </c>
      <c r="S4305" t="s">
        <v>33</v>
      </c>
      <c r="T4305">
        <v>1</v>
      </c>
      <c r="U4305" t="s">
        <v>4825</v>
      </c>
      <c r="V4305">
        <v>12.51</v>
      </c>
      <c r="W4305" t="s">
        <v>35</v>
      </c>
      <c r="X4305">
        <v>1</v>
      </c>
      <c r="Y4305">
        <v>7</v>
      </c>
      <c r="Z4305">
        <v>12</v>
      </c>
      <c r="AA4305" t="s">
        <v>53</v>
      </c>
      <c r="AB4305" t="s">
        <v>37</v>
      </c>
      <c r="AC4305" t="s">
        <v>46</v>
      </c>
      <c r="AD4305">
        <v>25</v>
      </c>
      <c r="AE4305">
        <v>8.8099999999999454</v>
      </c>
      <c r="AF4305">
        <v>1</v>
      </c>
      <c r="AG4305" t="s">
        <v>38</v>
      </c>
      <c r="AH4305">
        <f>moove_smart_Real[[#This Row],[Fuel_Price]]+moove_smart_Real[[#This Row],[Fare_Paid]]</f>
        <v>2734.65</v>
      </c>
    </row>
    <row r="4306" spans="1:34" x14ac:dyDescent="0.25">
      <c r="A4306" t="s">
        <v>4623</v>
      </c>
      <c r="B4306" s="1">
        <v>45969</v>
      </c>
      <c r="C4306" t="s">
        <v>4822</v>
      </c>
      <c r="D4306" t="s">
        <v>41</v>
      </c>
      <c r="E4306">
        <v>4050.53</v>
      </c>
      <c r="F4306">
        <v>3908.38</v>
      </c>
      <c r="G4306">
        <v>7.8</v>
      </c>
      <c r="H4306">
        <v>10</v>
      </c>
      <c r="I4306">
        <v>4.5</v>
      </c>
      <c r="J4306" t="s">
        <v>28</v>
      </c>
      <c r="K4306" t="s">
        <v>4820</v>
      </c>
      <c r="L4306">
        <v>0</v>
      </c>
      <c r="M4306">
        <v>0</v>
      </c>
      <c r="N4306" t="s">
        <v>206</v>
      </c>
      <c r="O4306" t="s">
        <v>154</v>
      </c>
      <c r="P4306" t="s">
        <v>81</v>
      </c>
      <c r="Q4306">
        <v>809.44</v>
      </c>
      <c r="R4306" t="s">
        <v>32</v>
      </c>
      <c r="S4306" t="s">
        <v>33</v>
      </c>
      <c r="T4306">
        <v>1</v>
      </c>
      <c r="U4306" t="s">
        <v>45</v>
      </c>
      <c r="V4306">
        <v>18.77</v>
      </c>
      <c r="W4306" t="s">
        <v>28</v>
      </c>
      <c r="X4306">
        <v>0</v>
      </c>
      <c r="Y4306">
        <v>2</v>
      </c>
      <c r="Z4306">
        <v>12</v>
      </c>
      <c r="AA4306" t="s">
        <v>53</v>
      </c>
      <c r="AB4306" t="s">
        <v>54</v>
      </c>
      <c r="AC4306" t="s">
        <v>55</v>
      </c>
      <c r="AD4306">
        <v>-2.2000000000000002</v>
      </c>
      <c r="AE4306">
        <v>142.15000000000009</v>
      </c>
      <c r="AF4306">
        <v>0</v>
      </c>
      <c r="AG4306" t="s">
        <v>38</v>
      </c>
      <c r="AH4306">
        <f>moove_smart_Real[[#This Row],[Fuel_Price]]+moove_smart_Real[[#This Row],[Fare_Paid]]</f>
        <v>4859.97</v>
      </c>
    </row>
    <row r="4307" spans="1:34" x14ac:dyDescent="0.25">
      <c r="A4307" t="s">
        <v>4624</v>
      </c>
      <c r="B4307" s="1">
        <v>45775</v>
      </c>
      <c r="C4307" t="s">
        <v>4821</v>
      </c>
      <c r="D4307" t="s">
        <v>27</v>
      </c>
      <c r="E4307">
        <v>3699.4</v>
      </c>
      <c r="F4307">
        <v>3545.22</v>
      </c>
      <c r="G4307">
        <v>58.9</v>
      </c>
      <c r="H4307">
        <v>33.9</v>
      </c>
      <c r="I4307">
        <v>3.1</v>
      </c>
      <c r="J4307" t="s">
        <v>28</v>
      </c>
      <c r="K4307" t="s">
        <v>4820</v>
      </c>
      <c r="L4307">
        <v>0</v>
      </c>
      <c r="M4307">
        <v>0</v>
      </c>
      <c r="N4307" t="s">
        <v>220</v>
      </c>
      <c r="O4307" t="s">
        <v>191</v>
      </c>
      <c r="P4307" t="s">
        <v>52</v>
      </c>
      <c r="Q4307">
        <v>1090.3499999999999</v>
      </c>
      <c r="R4307" t="s">
        <v>76</v>
      </c>
      <c r="S4307" t="s">
        <v>33</v>
      </c>
      <c r="T4307">
        <v>1</v>
      </c>
      <c r="U4307" t="s">
        <v>45</v>
      </c>
      <c r="V4307">
        <v>16.760000000000002</v>
      </c>
      <c r="W4307" t="s">
        <v>28</v>
      </c>
      <c r="X4307">
        <v>0</v>
      </c>
      <c r="Y4307">
        <v>9</v>
      </c>
      <c r="Z4307">
        <v>14</v>
      </c>
      <c r="AA4307" t="s">
        <v>53</v>
      </c>
      <c r="AB4307" t="s">
        <v>37</v>
      </c>
      <c r="AC4307" t="s">
        <v>46</v>
      </c>
      <c r="AD4307">
        <v>25</v>
      </c>
      <c r="AE4307">
        <v>154.18000000000029</v>
      </c>
      <c r="AF4307">
        <v>0</v>
      </c>
      <c r="AG4307" t="s">
        <v>4857</v>
      </c>
      <c r="AH4307">
        <f>moove_smart_Real[[#This Row],[Fuel_Price]]+moove_smart_Real[[#This Row],[Fare_Paid]]</f>
        <v>4789.75</v>
      </c>
    </row>
    <row r="4308" spans="1:34" x14ac:dyDescent="0.25">
      <c r="A4308" t="s">
        <v>4625</v>
      </c>
      <c r="B4308" s="1">
        <v>45320</v>
      </c>
      <c r="C4308" t="s">
        <v>173</v>
      </c>
      <c r="D4308" t="s">
        <v>58</v>
      </c>
      <c r="E4308">
        <v>3306.44</v>
      </c>
      <c r="F4308">
        <v>3287.21</v>
      </c>
      <c r="G4308">
        <v>29.7</v>
      </c>
      <c r="H4308">
        <v>10</v>
      </c>
      <c r="I4308">
        <v>3.7</v>
      </c>
      <c r="J4308" t="s">
        <v>28</v>
      </c>
      <c r="K4308" t="s">
        <v>4820</v>
      </c>
      <c r="L4308">
        <v>0</v>
      </c>
      <c r="M4308">
        <v>0</v>
      </c>
      <c r="N4308" t="s">
        <v>178</v>
      </c>
      <c r="O4308" t="s">
        <v>331</v>
      </c>
      <c r="P4308" t="s">
        <v>52</v>
      </c>
      <c r="Q4308">
        <v>918.96</v>
      </c>
      <c r="R4308" t="s">
        <v>32</v>
      </c>
      <c r="S4308" t="s">
        <v>33</v>
      </c>
      <c r="T4308">
        <v>1</v>
      </c>
      <c r="U4308" t="s">
        <v>4825</v>
      </c>
      <c r="V4308">
        <v>12.67</v>
      </c>
      <c r="W4308" t="s">
        <v>28</v>
      </c>
      <c r="X4308">
        <v>0</v>
      </c>
      <c r="Y4308">
        <v>2</v>
      </c>
      <c r="Z4308">
        <v>1</v>
      </c>
      <c r="AA4308" t="s">
        <v>36</v>
      </c>
      <c r="AB4308" t="s">
        <v>54</v>
      </c>
      <c r="AC4308" t="s">
        <v>46</v>
      </c>
      <c r="AD4308">
        <v>19.7</v>
      </c>
      <c r="AE4308">
        <v>19.230000000000018</v>
      </c>
      <c r="AF4308">
        <v>0</v>
      </c>
      <c r="AG4308" t="s">
        <v>38</v>
      </c>
      <c r="AH4308">
        <f>moove_smart_Real[[#This Row],[Fuel_Price]]+moove_smart_Real[[#This Row],[Fare_Paid]]</f>
        <v>4225.3999999999996</v>
      </c>
    </row>
    <row r="4309" spans="1:34" x14ac:dyDescent="0.25">
      <c r="A4309" t="s">
        <v>4626</v>
      </c>
      <c r="B4309" s="1">
        <v>45678</v>
      </c>
      <c r="C4309" t="s">
        <v>4823</v>
      </c>
      <c r="D4309" t="s">
        <v>41</v>
      </c>
      <c r="E4309">
        <v>3224.5</v>
      </c>
      <c r="F4309">
        <v>3106.25</v>
      </c>
      <c r="G4309">
        <v>65.2</v>
      </c>
      <c r="H4309">
        <v>50.2</v>
      </c>
      <c r="I4309">
        <v>2.7</v>
      </c>
      <c r="J4309" t="s">
        <v>28</v>
      </c>
      <c r="K4309" t="s">
        <v>4820</v>
      </c>
      <c r="L4309">
        <v>0</v>
      </c>
      <c r="M4309">
        <v>0</v>
      </c>
      <c r="N4309" t="s">
        <v>180</v>
      </c>
      <c r="O4309" t="s">
        <v>75</v>
      </c>
      <c r="P4309" t="s">
        <v>44</v>
      </c>
      <c r="Q4309">
        <v>966.05</v>
      </c>
      <c r="R4309" t="s">
        <v>76</v>
      </c>
      <c r="S4309" t="s">
        <v>33</v>
      </c>
      <c r="T4309">
        <v>1</v>
      </c>
      <c r="U4309" t="s">
        <v>4825</v>
      </c>
      <c r="V4309">
        <v>17.239999999999998</v>
      </c>
      <c r="W4309" t="s">
        <v>35</v>
      </c>
      <c r="X4309">
        <v>1</v>
      </c>
      <c r="Y4309">
        <v>7</v>
      </c>
      <c r="Z4309">
        <v>11</v>
      </c>
      <c r="AA4309" t="s">
        <v>78</v>
      </c>
      <c r="AB4309" t="s">
        <v>37</v>
      </c>
      <c r="AC4309" t="s">
        <v>55</v>
      </c>
      <c r="AD4309">
        <v>15</v>
      </c>
      <c r="AE4309">
        <v>118.25</v>
      </c>
      <c r="AF4309">
        <v>1</v>
      </c>
      <c r="AG4309" t="s">
        <v>38</v>
      </c>
      <c r="AH4309">
        <f>moove_smart_Real[[#This Row],[Fuel_Price]]+moove_smart_Real[[#This Row],[Fare_Paid]]</f>
        <v>4190.55</v>
      </c>
    </row>
    <row r="4310" spans="1:34" x14ac:dyDescent="0.25">
      <c r="A4310" t="s">
        <v>4627</v>
      </c>
      <c r="B4310" s="1">
        <v>45897</v>
      </c>
      <c r="C4310" t="s">
        <v>4819</v>
      </c>
      <c r="D4310" t="s">
        <v>49</v>
      </c>
      <c r="E4310">
        <v>4054.9</v>
      </c>
      <c r="F4310">
        <v>3994.32</v>
      </c>
      <c r="G4310">
        <v>40.4</v>
      </c>
      <c r="H4310">
        <v>29.4</v>
      </c>
      <c r="I4310">
        <v>3</v>
      </c>
      <c r="J4310" t="s">
        <v>28</v>
      </c>
      <c r="K4310" t="s">
        <v>4820</v>
      </c>
      <c r="L4310">
        <v>0</v>
      </c>
      <c r="M4310">
        <v>0</v>
      </c>
      <c r="N4310" t="s">
        <v>116</v>
      </c>
      <c r="O4310" t="s">
        <v>354</v>
      </c>
      <c r="P4310" t="s">
        <v>81</v>
      </c>
      <c r="Q4310">
        <v>896.32</v>
      </c>
      <c r="R4310" t="s">
        <v>32</v>
      </c>
      <c r="S4310" t="s">
        <v>33</v>
      </c>
      <c r="T4310">
        <v>1</v>
      </c>
      <c r="U4310" t="s">
        <v>89</v>
      </c>
      <c r="V4310">
        <v>23</v>
      </c>
      <c r="W4310" t="s">
        <v>28</v>
      </c>
      <c r="X4310">
        <v>0</v>
      </c>
      <c r="Y4310">
        <v>5</v>
      </c>
      <c r="Z4310">
        <v>3</v>
      </c>
      <c r="AA4310" t="s">
        <v>36</v>
      </c>
      <c r="AB4310" t="s">
        <v>54</v>
      </c>
      <c r="AC4310" t="s">
        <v>38</v>
      </c>
      <c r="AD4310">
        <v>11</v>
      </c>
      <c r="AE4310">
        <v>60.579999999999927</v>
      </c>
      <c r="AF4310">
        <v>1</v>
      </c>
      <c r="AG4310" t="s">
        <v>38</v>
      </c>
      <c r="AH4310">
        <f>moove_smart_Real[[#This Row],[Fuel_Price]]+moove_smart_Real[[#This Row],[Fare_Paid]]</f>
        <v>4951.22</v>
      </c>
    </row>
    <row r="4311" spans="1:34" x14ac:dyDescent="0.25">
      <c r="A4311" t="s">
        <v>4628</v>
      </c>
      <c r="B4311" s="1">
        <v>45466</v>
      </c>
      <c r="C4311" t="s">
        <v>95</v>
      </c>
      <c r="D4311" t="s">
        <v>41</v>
      </c>
      <c r="E4311">
        <v>4015.47</v>
      </c>
      <c r="F4311">
        <v>3838.22</v>
      </c>
      <c r="G4311">
        <v>43.9</v>
      </c>
      <c r="H4311">
        <v>35.9</v>
      </c>
      <c r="I4311">
        <v>4.3</v>
      </c>
      <c r="J4311" t="s">
        <v>28</v>
      </c>
      <c r="K4311" t="s">
        <v>4820</v>
      </c>
      <c r="L4311">
        <v>0</v>
      </c>
      <c r="M4311">
        <v>0</v>
      </c>
      <c r="N4311" t="s">
        <v>241</v>
      </c>
      <c r="O4311" t="s">
        <v>204</v>
      </c>
      <c r="P4311" t="s">
        <v>81</v>
      </c>
      <c r="Q4311">
        <v>919.37</v>
      </c>
      <c r="R4311" t="s">
        <v>76</v>
      </c>
      <c r="S4311" t="s">
        <v>33</v>
      </c>
      <c r="T4311">
        <v>1</v>
      </c>
      <c r="U4311" t="s">
        <v>4825</v>
      </c>
      <c r="V4311">
        <v>17.829999999999998</v>
      </c>
      <c r="W4311" t="s">
        <v>28</v>
      </c>
      <c r="X4311">
        <v>0</v>
      </c>
      <c r="Y4311">
        <v>6</v>
      </c>
      <c r="Z4311">
        <v>12</v>
      </c>
      <c r="AA4311" t="s">
        <v>78</v>
      </c>
      <c r="AB4311" t="s">
        <v>54</v>
      </c>
      <c r="AC4311" t="s">
        <v>46</v>
      </c>
      <c r="AD4311">
        <v>8</v>
      </c>
      <c r="AE4311">
        <v>177.25</v>
      </c>
      <c r="AF4311">
        <v>0</v>
      </c>
      <c r="AG4311" t="s">
        <v>38</v>
      </c>
      <c r="AH4311">
        <f>moove_smart_Real[[#This Row],[Fuel_Price]]+moove_smart_Real[[#This Row],[Fare_Paid]]</f>
        <v>4934.84</v>
      </c>
    </row>
    <row r="4312" spans="1:34" x14ac:dyDescent="0.25">
      <c r="A4312" t="s">
        <v>4629</v>
      </c>
      <c r="B4312" s="1">
        <v>45951</v>
      </c>
      <c r="C4312" t="s">
        <v>4821</v>
      </c>
      <c r="D4312" t="s">
        <v>41</v>
      </c>
      <c r="E4312">
        <v>4596.8900000000003</v>
      </c>
      <c r="F4312">
        <v>4296.2700000000004</v>
      </c>
      <c r="G4312">
        <v>29.4</v>
      </c>
      <c r="H4312">
        <v>20.399999999999999</v>
      </c>
      <c r="I4312">
        <v>2.6</v>
      </c>
      <c r="J4312" t="s">
        <v>28</v>
      </c>
      <c r="K4312" t="s">
        <v>4820</v>
      </c>
      <c r="L4312">
        <v>0</v>
      </c>
      <c r="M4312">
        <v>0</v>
      </c>
      <c r="N4312" t="s">
        <v>74</v>
      </c>
      <c r="O4312" t="s">
        <v>154</v>
      </c>
      <c r="P4312" t="s">
        <v>81</v>
      </c>
      <c r="Q4312">
        <v>892.81</v>
      </c>
      <c r="R4312" t="s">
        <v>32</v>
      </c>
      <c r="S4312" t="s">
        <v>33</v>
      </c>
      <c r="T4312">
        <v>1</v>
      </c>
      <c r="U4312" t="s">
        <v>89</v>
      </c>
      <c r="V4312">
        <v>23.79</v>
      </c>
      <c r="W4312" t="s">
        <v>28</v>
      </c>
      <c r="X4312">
        <v>0</v>
      </c>
      <c r="Y4312">
        <v>12</v>
      </c>
      <c r="Z4312">
        <v>13</v>
      </c>
      <c r="AA4312" t="s">
        <v>53</v>
      </c>
      <c r="AB4312" t="s">
        <v>54</v>
      </c>
      <c r="AC4312" t="s">
        <v>46</v>
      </c>
      <c r="AD4312">
        <v>9</v>
      </c>
      <c r="AE4312">
        <v>300.61999999999989</v>
      </c>
      <c r="AF4312">
        <v>1</v>
      </c>
      <c r="AG4312" t="s">
        <v>4857</v>
      </c>
      <c r="AH4312">
        <f>moove_smart_Real[[#This Row],[Fuel_Price]]+moove_smart_Real[[#This Row],[Fare_Paid]]</f>
        <v>5489.7000000000007</v>
      </c>
    </row>
    <row r="4313" spans="1:34" x14ac:dyDescent="0.25">
      <c r="A4313" t="s">
        <v>4630</v>
      </c>
      <c r="B4313" s="1">
        <v>45344</v>
      </c>
      <c r="C4313" t="s">
        <v>4819</v>
      </c>
      <c r="D4313" t="s">
        <v>58</v>
      </c>
      <c r="E4313">
        <v>3225.33</v>
      </c>
      <c r="F4313">
        <v>3118.87</v>
      </c>
      <c r="G4313">
        <v>30</v>
      </c>
      <c r="H4313">
        <v>10</v>
      </c>
      <c r="I4313">
        <v>3.7</v>
      </c>
      <c r="J4313" t="s">
        <v>28</v>
      </c>
      <c r="K4313" t="s">
        <v>4820</v>
      </c>
      <c r="L4313">
        <v>0</v>
      </c>
      <c r="M4313">
        <v>0</v>
      </c>
      <c r="N4313" t="s">
        <v>325</v>
      </c>
      <c r="O4313" t="s">
        <v>186</v>
      </c>
      <c r="P4313" t="s">
        <v>44</v>
      </c>
      <c r="Q4313">
        <v>1131.83</v>
      </c>
      <c r="R4313" t="s">
        <v>76</v>
      </c>
      <c r="S4313" t="s">
        <v>33</v>
      </c>
      <c r="T4313">
        <v>1</v>
      </c>
      <c r="U4313" t="s">
        <v>89</v>
      </c>
      <c r="V4313">
        <v>7.46</v>
      </c>
      <c r="W4313" t="s">
        <v>28</v>
      </c>
      <c r="X4313">
        <v>0</v>
      </c>
      <c r="Y4313">
        <v>1</v>
      </c>
      <c r="Z4313">
        <v>2</v>
      </c>
      <c r="AA4313" t="s">
        <v>53</v>
      </c>
      <c r="AB4313" t="s">
        <v>37</v>
      </c>
      <c r="AC4313" t="s">
        <v>55</v>
      </c>
      <c r="AD4313">
        <v>20</v>
      </c>
      <c r="AE4313">
        <v>106.46000000000004</v>
      </c>
      <c r="AF4313">
        <v>0</v>
      </c>
      <c r="AG4313" t="s">
        <v>38</v>
      </c>
      <c r="AH4313">
        <f>moove_smart_Real[[#This Row],[Fuel_Price]]+moove_smart_Real[[#This Row],[Fare_Paid]]</f>
        <v>4357.16</v>
      </c>
    </row>
    <row r="4314" spans="1:34" x14ac:dyDescent="0.25">
      <c r="A4314" t="s">
        <v>4631</v>
      </c>
      <c r="B4314" s="1">
        <v>45665</v>
      </c>
      <c r="C4314" t="s">
        <v>4821</v>
      </c>
      <c r="D4314" t="s">
        <v>27</v>
      </c>
      <c r="E4314">
        <v>2774.74</v>
      </c>
      <c r="F4314">
        <v>2669.44</v>
      </c>
      <c r="G4314">
        <v>56.6</v>
      </c>
      <c r="H4314">
        <v>40.6</v>
      </c>
      <c r="I4314">
        <v>2.4</v>
      </c>
      <c r="J4314" t="s">
        <v>35</v>
      </c>
      <c r="K4314" t="s">
        <v>73</v>
      </c>
      <c r="L4314">
        <v>4</v>
      </c>
      <c r="M4314">
        <v>0</v>
      </c>
      <c r="N4314" t="s">
        <v>139</v>
      </c>
      <c r="O4314" t="s">
        <v>560</v>
      </c>
      <c r="P4314" t="s">
        <v>81</v>
      </c>
      <c r="Q4314">
        <v>739.98</v>
      </c>
      <c r="R4314" t="s">
        <v>76</v>
      </c>
      <c r="S4314" t="s">
        <v>33</v>
      </c>
      <c r="T4314">
        <v>1</v>
      </c>
      <c r="U4314" t="s">
        <v>45</v>
      </c>
      <c r="V4314">
        <v>6.32</v>
      </c>
      <c r="W4314" t="s">
        <v>28</v>
      </c>
      <c r="X4314">
        <v>0</v>
      </c>
      <c r="Y4314">
        <v>9</v>
      </c>
      <c r="Z4314">
        <v>5</v>
      </c>
      <c r="AA4314" t="s">
        <v>78</v>
      </c>
      <c r="AB4314" t="s">
        <v>54</v>
      </c>
      <c r="AC4314" t="s">
        <v>46</v>
      </c>
      <c r="AD4314">
        <v>16</v>
      </c>
      <c r="AE4314">
        <v>105.29999999999973</v>
      </c>
      <c r="AF4314">
        <v>1</v>
      </c>
      <c r="AG4314" t="s">
        <v>4857</v>
      </c>
      <c r="AH4314">
        <f>moove_smart_Real[[#This Row],[Fuel_Price]]+moove_smart_Real[[#This Row],[Fare_Paid]]</f>
        <v>3514.72</v>
      </c>
    </row>
    <row r="4315" spans="1:34" x14ac:dyDescent="0.25">
      <c r="A4315" t="s">
        <v>4632</v>
      </c>
      <c r="B4315" s="1">
        <v>45981</v>
      </c>
      <c r="C4315" t="s">
        <v>4823</v>
      </c>
      <c r="D4315" t="s">
        <v>27</v>
      </c>
      <c r="E4315">
        <v>4123.91</v>
      </c>
      <c r="F4315">
        <v>3986.05</v>
      </c>
      <c r="G4315">
        <v>60.6</v>
      </c>
      <c r="H4315">
        <v>46.6</v>
      </c>
      <c r="I4315">
        <v>4</v>
      </c>
      <c r="J4315" t="s">
        <v>35</v>
      </c>
      <c r="K4315" t="s">
        <v>109</v>
      </c>
      <c r="L4315">
        <v>2</v>
      </c>
      <c r="M4315">
        <v>1</v>
      </c>
      <c r="N4315" t="s">
        <v>226</v>
      </c>
      <c r="O4315" t="s">
        <v>230</v>
      </c>
      <c r="P4315" t="s">
        <v>81</v>
      </c>
      <c r="Q4315">
        <v>1007.02</v>
      </c>
      <c r="R4315" t="s">
        <v>76</v>
      </c>
      <c r="S4315" t="s">
        <v>33</v>
      </c>
      <c r="T4315">
        <v>1</v>
      </c>
      <c r="U4315" t="s">
        <v>89</v>
      </c>
      <c r="V4315">
        <v>15.77</v>
      </c>
      <c r="W4315" t="s">
        <v>28</v>
      </c>
      <c r="X4315">
        <v>0</v>
      </c>
      <c r="Y4315">
        <v>8</v>
      </c>
      <c r="Z4315">
        <v>13</v>
      </c>
      <c r="AA4315" t="s">
        <v>36</v>
      </c>
      <c r="AB4315" t="s">
        <v>54</v>
      </c>
      <c r="AC4315" t="s">
        <v>38</v>
      </c>
      <c r="AD4315">
        <v>14</v>
      </c>
      <c r="AE4315">
        <v>137.85999999999967</v>
      </c>
      <c r="AF4315">
        <v>1</v>
      </c>
      <c r="AG4315" t="s">
        <v>4857</v>
      </c>
      <c r="AH4315">
        <f>moove_smart_Real[[#This Row],[Fuel_Price]]+moove_smart_Real[[#This Row],[Fare_Paid]]</f>
        <v>5130.93</v>
      </c>
    </row>
    <row r="4316" spans="1:34" x14ac:dyDescent="0.25">
      <c r="A4316" t="s">
        <v>4633</v>
      </c>
      <c r="B4316" s="1">
        <v>45404</v>
      </c>
      <c r="C4316" t="s">
        <v>173</v>
      </c>
      <c r="D4316" t="s">
        <v>27</v>
      </c>
      <c r="E4316">
        <v>2982.94</v>
      </c>
      <c r="F4316">
        <v>2979.99</v>
      </c>
      <c r="G4316">
        <v>45.7</v>
      </c>
      <c r="H4316">
        <v>35.700000000000003</v>
      </c>
      <c r="I4316">
        <v>4.7</v>
      </c>
      <c r="J4316" t="s">
        <v>28</v>
      </c>
      <c r="K4316" t="s">
        <v>4820</v>
      </c>
      <c r="L4316">
        <v>0</v>
      </c>
      <c r="M4316">
        <v>0</v>
      </c>
      <c r="N4316" t="s">
        <v>247</v>
      </c>
      <c r="O4316" t="s">
        <v>218</v>
      </c>
      <c r="P4316" t="s">
        <v>52</v>
      </c>
      <c r="Q4316">
        <v>982.49</v>
      </c>
      <c r="R4316" t="s">
        <v>32</v>
      </c>
      <c r="S4316" t="s">
        <v>33</v>
      </c>
      <c r="T4316">
        <v>1</v>
      </c>
      <c r="U4316" t="s">
        <v>45</v>
      </c>
      <c r="V4316">
        <v>19.25</v>
      </c>
      <c r="W4316" t="s">
        <v>35</v>
      </c>
      <c r="X4316">
        <v>1</v>
      </c>
      <c r="Y4316">
        <v>9</v>
      </c>
      <c r="Z4316">
        <v>10</v>
      </c>
      <c r="AA4316" t="s">
        <v>36</v>
      </c>
      <c r="AB4316" t="s">
        <v>37</v>
      </c>
      <c r="AC4316" t="s">
        <v>55</v>
      </c>
      <c r="AD4316">
        <v>10</v>
      </c>
      <c r="AE4316">
        <v>2.9500000000002728</v>
      </c>
      <c r="AF4316">
        <v>0</v>
      </c>
      <c r="AG4316" t="s">
        <v>4857</v>
      </c>
      <c r="AH4316">
        <f>moove_smart_Real[[#This Row],[Fuel_Price]]+moove_smart_Real[[#This Row],[Fare_Paid]]</f>
        <v>3965.4300000000003</v>
      </c>
    </row>
    <row r="4317" spans="1:34" x14ac:dyDescent="0.25">
      <c r="A4317" t="s">
        <v>4634</v>
      </c>
      <c r="B4317" s="1">
        <v>45816</v>
      </c>
      <c r="C4317" t="s">
        <v>95</v>
      </c>
      <c r="D4317" t="s">
        <v>27</v>
      </c>
      <c r="E4317">
        <v>2603.6999999999998</v>
      </c>
      <c r="F4317">
        <v>2671.87</v>
      </c>
      <c r="G4317">
        <v>21.1</v>
      </c>
      <c r="H4317">
        <v>10</v>
      </c>
      <c r="I4317">
        <v>4.2</v>
      </c>
      <c r="J4317" t="s">
        <v>28</v>
      </c>
      <c r="K4317" t="s">
        <v>4820</v>
      </c>
      <c r="L4317">
        <v>0</v>
      </c>
      <c r="M4317">
        <v>0</v>
      </c>
      <c r="N4317" t="s">
        <v>241</v>
      </c>
      <c r="O4317" t="s">
        <v>315</v>
      </c>
      <c r="P4317" t="s">
        <v>52</v>
      </c>
      <c r="Q4317">
        <v>725.44</v>
      </c>
      <c r="R4317" t="s">
        <v>32</v>
      </c>
      <c r="S4317" t="s">
        <v>33</v>
      </c>
      <c r="T4317">
        <v>1</v>
      </c>
      <c r="U4317" t="s">
        <v>89</v>
      </c>
      <c r="V4317">
        <v>15.33</v>
      </c>
      <c r="W4317" t="s">
        <v>35</v>
      </c>
      <c r="X4317">
        <v>1</v>
      </c>
      <c r="Y4317">
        <v>6</v>
      </c>
      <c r="Z4317">
        <v>7</v>
      </c>
      <c r="AA4317" t="s">
        <v>53</v>
      </c>
      <c r="AB4317" t="s">
        <v>54</v>
      </c>
      <c r="AC4317" t="s">
        <v>55</v>
      </c>
      <c r="AD4317">
        <v>11.100000000000001</v>
      </c>
      <c r="AE4317">
        <v>-68.170000000000073</v>
      </c>
      <c r="AF4317">
        <v>0</v>
      </c>
      <c r="AG4317" t="s">
        <v>38</v>
      </c>
      <c r="AH4317">
        <f>moove_smart_Real[[#This Row],[Fuel_Price]]+moove_smart_Real[[#This Row],[Fare_Paid]]</f>
        <v>3329.14</v>
      </c>
    </row>
    <row r="4318" spans="1:34" x14ac:dyDescent="0.25">
      <c r="A4318" t="s">
        <v>4635</v>
      </c>
      <c r="B4318" s="1">
        <v>45932</v>
      </c>
      <c r="C4318" t="s">
        <v>95</v>
      </c>
      <c r="D4318" t="s">
        <v>27</v>
      </c>
      <c r="E4318">
        <v>3990.69</v>
      </c>
      <c r="F4318">
        <v>4174.68</v>
      </c>
      <c r="G4318">
        <v>28.8</v>
      </c>
      <c r="H4318">
        <v>16.8</v>
      </c>
      <c r="I4318">
        <v>3.6</v>
      </c>
      <c r="J4318" t="s">
        <v>28</v>
      </c>
      <c r="K4318" t="s">
        <v>4820</v>
      </c>
      <c r="L4318">
        <v>0</v>
      </c>
      <c r="M4318">
        <v>0</v>
      </c>
      <c r="N4318" t="s">
        <v>120</v>
      </c>
      <c r="O4318" t="s">
        <v>30</v>
      </c>
      <c r="P4318" t="s">
        <v>44</v>
      </c>
      <c r="Q4318">
        <v>1018.72</v>
      </c>
      <c r="R4318" t="s">
        <v>32</v>
      </c>
      <c r="S4318" t="s">
        <v>33</v>
      </c>
      <c r="T4318">
        <v>1</v>
      </c>
      <c r="U4318" t="s">
        <v>45</v>
      </c>
      <c r="V4318">
        <v>7.29</v>
      </c>
      <c r="W4318" t="s">
        <v>28</v>
      </c>
      <c r="X4318">
        <v>0</v>
      </c>
      <c r="Y4318">
        <v>3</v>
      </c>
      <c r="Z4318">
        <v>15</v>
      </c>
      <c r="AA4318" t="s">
        <v>36</v>
      </c>
      <c r="AB4318" t="s">
        <v>37</v>
      </c>
      <c r="AC4318" t="s">
        <v>46</v>
      </c>
      <c r="AD4318">
        <v>12</v>
      </c>
      <c r="AE4318">
        <v>-183.99000000000024</v>
      </c>
      <c r="AF4318">
        <v>0</v>
      </c>
      <c r="AG4318" t="s">
        <v>38</v>
      </c>
      <c r="AH4318">
        <f>moove_smart_Real[[#This Row],[Fuel_Price]]+moove_smart_Real[[#This Row],[Fare_Paid]]</f>
        <v>5009.41</v>
      </c>
    </row>
    <row r="4319" spans="1:34" x14ac:dyDescent="0.25">
      <c r="A4319" t="s">
        <v>4636</v>
      </c>
      <c r="B4319" s="1">
        <v>45681</v>
      </c>
      <c r="C4319" t="s">
        <v>4822</v>
      </c>
      <c r="D4319" t="s">
        <v>49</v>
      </c>
      <c r="E4319">
        <v>3004.22</v>
      </c>
      <c r="F4319">
        <v>2960.21</v>
      </c>
      <c r="G4319">
        <v>14</v>
      </c>
      <c r="H4319">
        <v>10</v>
      </c>
      <c r="I4319">
        <v>3.7</v>
      </c>
      <c r="J4319" t="s">
        <v>28</v>
      </c>
      <c r="K4319" t="s">
        <v>4820</v>
      </c>
      <c r="L4319">
        <v>0</v>
      </c>
      <c r="M4319">
        <v>0</v>
      </c>
      <c r="N4319" t="s">
        <v>142</v>
      </c>
      <c r="O4319" t="s">
        <v>875</v>
      </c>
      <c r="P4319" t="s">
        <v>52</v>
      </c>
      <c r="Q4319">
        <v>962.94</v>
      </c>
      <c r="R4319" t="s">
        <v>32</v>
      </c>
      <c r="S4319" t="s">
        <v>33</v>
      </c>
      <c r="T4319">
        <v>1</v>
      </c>
      <c r="U4319" t="s">
        <v>4825</v>
      </c>
      <c r="V4319">
        <v>14.86</v>
      </c>
      <c r="W4319" t="s">
        <v>35</v>
      </c>
      <c r="X4319">
        <v>1</v>
      </c>
      <c r="Y4319">
        <v>4</v>
      </c>
      <c r="Z4319">
        <v>3</v>
      </c>
      <c r="AA4319" t="s">
        <v>78</v>
      </c>
      <c r="AB4319" t="s">
        <v>37</v>
      </c>
      <c r="AC4319" t="s">
        <v>38</v>
      </c>
      <c r="AD4319">
        <v>4</v>
      </c>
      <c r="AE4319">
        <v>44.009999999999764</v>
      </c>
      <c r="AF4319">
        <v>0</v>
      </c>
      <c r="AG4319" t="s">
        <v>38</v>
      </c>
      <c r="AH4319">
        <f>moove_smart_Real[[#This Row],[Fuel_Price]]+moove_smart_Real[[#This Row],[Fare_Paid]]</f>
        <v>3967.16</v>
      </c>
    </row>
    <row r="4320" spans="1:34" x14ac:dyDescent="0.25">
      <c r="A4320" t="s">
        <v>4637</v>
      </c>
      <c r="B4320" s="1">
        <v>45883</v>
      </c>
      <c r="C4320" t="s">
        <v>4819</v>
      </c>
      <c r="D4320" t="s">
        <v>49</v>
      </c>
      <c r="E4320">
        <v>3173.79</v>
      </c>
      <c r="F4320">
        <v>2808.29</v>
      </c>
      <c r="G4320">
        <v>6.8</v>
      </c>
      <c r="H4320">
        <v>10</v>
      </c>
      <c r="I4320">
        <v>4.5999999999999996</v>
      </c>
      <c r="J4320" t="s">
        <v>28</v>
      </c>
      <c r="K4320" t="s">
        <v>4820</v>
      </c>
      <c r="L4320">
        <v>0</v>
      </c>
      <c r="M4320">
        <v>0</v>
      </c>
      <c r="N4320" t="s">
        <v>206</v>
      </c>
      <c r="O4320" t="s">
        <v>152</v>
      </c>
      <c r="P4320" t="s">
        <v>44</v>
      </c>
      <c r="Q4320">
        <v>971.04</v>
      </c>
      <c r="R4320" t="s">
        <v>32</v>
      </c>
      <c r="S4320" t="s">
        <v>33</v>
      </c>
      <c r="T4320">
        <v>1</v>
      </c>
      <c r="U4320" t="s">
        <v>45</v>
      </c>
      <c r="V4320">
        <v>-8.1300000000000008</v>
      </c>
      <c r="W4320" t="s">
        <v>28</v>
      </c>
      <c r="X4320">
        <v>0</v>
      </c>
      <c r="Y4320">
        <v>8</v>
      </c>
      <c r="Z4320">
        <v>14</v>
      </c>
      <c r="AA4320" t="s">
        <v>36</v>
      </c>
      <c r="AB4320" t="s">
        <v>54</v>
      </c>
      <c r="AC4320" t="s">
        <v>38</v>
      </c>
      <c r="AD4320">
        <v>-3.2</v>
      </c>
      <c r="AE4320">
        <v>365.5</v>
      </c>
      <c r="AF4320">
        <v>0</v>
      </c>
      <c r="AG4320" t="s">
        <v>4857</v>
      </c>
      <c r="AH4320">
        <f>moove_smart_Real[[#This Row],[Fuel_Price]]+moove_smart_Real[[#This Row],[Fare_Paid]]</f>
        <v>4144.83</v>
      </c>
    </row>
    <row r="4321" spans="1:34" x14ac:dyDescent="0.25">
      <c r="A4321" t="s">
        <v>4638</v>
      </c>
      <c r="B4321" s="1">
        <v>45987</v>
      </c>
      <c r="C4321" t="s">
        <v>4821</v>
      </c>
      <c r="D4321" t="s">
        <v>27</v>
      </c>
      <c r="E4321">
        <v>3107.45</v>
      </c>
      <c r="F4321">
        <v>3325.99</v>
      </c>
      <c r="G4321">
        <v>17.100000000000001</v>
      </c>
      <c r="H4321">
        <v>10</v>
      </c>
      <c r="I4321">
        <v>4.3</v>
      </c>
      <c r="J4321" t="s">
        <v>35</v>
      </c>
      <c r="K4321" t="s">
        <v>92</v>
      </c>
      <c r="L4321">
        <v>1</v>
      </c>
      <c r="M4321">
        <v>0</v>
      </c>
      <c r="N4321" t="s">
        <v>278</v>
      </c>
      <c r="O4321" t="s">
        <v>580</v>
      </c>
      <c r="P4321" t="s">
        <v>44</v>
      </c>
      <c r="Q4321">
        <v>903.94</v>
      </c>
      <c r="R4321" t="s">
        <v>32</v>
      </c>
      <c r="S4321" t="s">
        <v>33</v>
      </c>
      <c r="T4321">
        <v>1</v>
      </c>
      <c r="U4321" t="s">
        <v>45</v>
      </c>
      <c r="V4321">
        <v>12.33</v>
      </c>
      <c r="W4321" t="s">
        <v>28</v>
      </c>
      <c r="X4321">
        <v>0</v>
      </c>
      <c r="Y4321">
        <v>17</v>
      </c>
      <c r="Z4321">
        <v>15</v>
      </c>
      <c r="AA4321" t="s">
        <v>53</v>
      </c>
      <c r="AB4321" t="s">
        <v>37</v>
      </c>
      <c r="AC4321" t="s">
        <v>55</v>
      </c>
      <c r="AD4321">
        <v>7.1000000000000014</v>
      </c>
      <c r="AE4321">
        <v>-218.53999999999996</v>
      </c>
      <c r="AF4321">
        <v>1</v>
      </c>
      <c r="AG4321" t="s">
        <v>4857</v>
      </c>
      <c r="AH4321">
        <f>moove_smart_Real[[#This Row],[Fuel_Price]]+moove_smart_Real[[#This Row],[Fare_Paid]]</f>
        <v>4011.39</v>
      </c>
    </row>
    <row r="4322" spans="1:34" x14ac:dyDescent="0.25">
      <c r="A4322" t="s">
        <v>4639</v>
      </c>
      <c r="B4322" s="1">
        <v>45661</v>
      </c>
      <c r="C4322" t="s">
        <v>4823</v>
      </c>
      <c r="D4322" t="s">
        <v>58</v>
      </c>
      <c r="E4322">
        <v>1983.57</v>
      </c>
      <c r="F4322">
        <v>1919.07</v>
      </c>
      <c r="G4322">
        <v>62.8</v>
      </c>
      <c r="H4322">
        <v>56.8</v>
      </c>
      <c r="I4322">
        <v>1.9</v>
      </c>
      <c r="J4322" t="s">
        <v>28</v>
      </c>
      <c r="K4322" t="s">
        <v>4820</v>
      </c>
      <c r="L4322">
        <v>0</v>
      </c>
      <c r="M4322">
        <v>0</v>
      </c>
      <c r="N4322" t="s">
        <v>235</v>
      </c>
      <c r="O4322" t="s">
        <v>1185</v>
      </c>
      <c r="P4322" t="s">
        <v>31</v>
      </c>
      <c r="Q4322">
        <v>876.1</v>
      </c>
      <c r="R4322" t="s">
        <v>76</v>
      </c>
      <c r="S4322" t="s">
        <v>33</v>
      </c>
      <c r="T4322">
        <v>1</v>
      </c>
      <c r="U4322" t="s">
        <v>89</v>
      </c>
      <c r="V4322">
        <v>27.99</v>
      </c>
      <c r="W4322" t="s">
        <v>28</v>
      </c>
      <c r="X4322">
        <v>0</v>
      </c>
      <c r="Y4322">
        <v>18</v>
      </c>
      <c r="Z4322">
        <v>1</v>
      </c>
      <c r="AA4322" t="s">
        <v>53</v>
      </c>
      <c r="AB4322" t="s">
        <v>54</v>
      </c>
      <c r="AC4322" t="s">
        <v>55</v>
      </c>
      <c r="AD4322">
        <v>6</v>
      </c>
      <c r="AE4322">
        <v>64.5</v>
      </c>
      <c r="AF4322">
        <v>1</v>
      </c>
      <c r="AG4322" t="s">
        <v>4857</v>
      </c>
      <c r="AH4322">
        <f>moove_smart_Real[[#This Row],[Fuel_Price]]+moove_smart_Real[[#This Row],[Fare_Paid]]</f>
        <v>2859.67</v>
      </c>
    </row>
    <row r="4323" spans="1:34" x14ac:dyDescent="0.25">
      <c r="A4323" t="s">
        <v>4640</v>
      </c>
      <c r="B4323" s="1">
        <v>45719</v>
      </c>
      <c r="C4323" t="s">
        <v>4823</v>
      </c>
      <c r="D4323" t="s">
        <v>49</v>
      </c>
      <c r="E4323">
        <v>4460.6899999999996</v>
      </c>
      <c r="F4323">
        <v>4340.9799999999996</v>
      </c>
      <c r="G4323">
        <v>56.9</v>
      </c>
      <c r="H4323">
        <v>45.9</v>
      </c>
      <c r="I4323">
        <v>2</v>
      </c>
      <c r="J4323" t="s">
        <v>35</v>
      </c>
      <c r="K4323" t="s">
        <v>109</v>
      </c>
      <c r="L4323">
        <v>2</v>
      </c>
      <c r="M4323">
        <v>1</v>
      </c>
      <c r="N4323" t="s">
        <v>84</v>
      </c>
      <c r="O4323" t="s">
        <v>66</v>
      </c>
      <c r="P4323" t="s">
        <v>81</v>
      </c>
      <c r="Q4323">
        <v>1092.02</v>
      </c>
      <c r="R4323" t="s">
        <v>76</v>
      </c>
      <c r="S4323" t="s">
        <v>33</v>
      </c>
      <c r="T4323">
        <v>1</v>
      </c>
      <c r="U4323" t="s">
        <v>89</v>
      </c>
      <c r="V4323">
        <v>19.440000000000001</v>
      </c>
      <c r="W4323" t="s">
        <v>28</v>
      </c>
      <c r="X4323">
        <v>0</v>
      </c>
      <c r="Y4323">
        <v>14</v>
      </c>
      <c r="Z4323">
        <v>5</v>
      </c>
      <c r="AA4323" t="s">
        <v>53</v>
      </c>
      <c r="AB4323" t="s">
        <v>37</v>
      </c>
      <c r="AC4323" t="s">
        <v>55</v>
      </c>
      <c r="AD4323">
        <v>11</v>
      </c>
      <c r="AE4323">
        <v>119.71000000000004</v>
      </c>
      <c r="AF4323">
        <v>1</v>
      </c>
      <c r="AG4323" t="s">
        <v>4857</v>
      </c>
      <c r="AH4323">
        <f>moove_smart_Real[[#This Row],[Fuel_Price]]+moove_smart_Real[[#This Row],[Fare_Paid]]</f>
        <v>5552.7099999999991</v>
      </c>
    </row>
    <row r="4324" spans="1:34" x14ac:dyDescent="0.25">
      <c r="A4324" t="s">
        <v>4641</v>
      </c>
      <c r="B4324" s="1">
        <v>45852</v>
      </c>
      <c r="C4324" t="s">
        <v>4822</v>
      </c>
      <c r="D4324" t="s">
        <v>49</v>
      </c>
      <c r="E4324">
        <v>3396.89</v>
      </c>
      <c r="F4324">
        <v>2963.95</v>
      </c>
      <c r="G4324">
        <v>49.7</v>
      </c>
      <c r="H4324">
        <v>40.700000000000003</v>
      </c>
      <c r="I4324">
        <v>4.5</v>
      </c>
      <c r="J4324" t="s">
        <v>28</v>
      </c>
      <c r="K4324" t="s">
        <v>4820</v>
      </c>
      <c r="L4324">
        <v>0</v>
      </c>
      <c r="M4324">
        <v>0</v>
      </c>
      <c r="N4324" t="s">
        <v>84</v>
      </c>
      <c r="O4324" t="s">
        <v>193</v>
      </c>
      <c r="P4324" t="s">
        <v>44</v>
      </c>
      <c r="Q4324">
        <v>1171.21</v>
      </c>
      <c r="R4324" t="s">
        <v>76</v>
      </c>
      <c r="S4324" t="s">
        <v>33</v>
      </c>
      <c r="T4324">
        <v>1</v>
      </c>
      <c r="U4324" t="s">
        <v>89</v>
      </c>
      <c r="V4324">
        <v>19.87</v>
      </c>
      <c r="W4324" t="s">
        <v>35</v>
      </c>
      <c r="X4324">
        <v>1</v>
      </c>
      <c r="Y4324">
        <v>17</v>
      </c>
      <c r="Z4324">
        <v>1</v>
      </c>
      <c r="AA4324" t="s">
        <v>53</v>
      </c>
      <c r="AB4324" t="s">
        <v>37</v>
      </c>
      <c r="AC4324" t="s">
        <v>55</v>
      </c>
      <c r="AD4324">
        <v>9</v>
      </c>
      <c r="AE4324">
        <v>432.94000000000005</v>
      </c>
      <c r="AF4324">
        <v>0</v>
      </c>
      <c r="AG4324" t="s">
        <v>4857</v>
      </c>
      <c r="AH4324">
        <f>moove_smart_Real[[#This Row],[Fuel_Price]]+moove_smart_Real[[#This Row],[Fare_Paid]]</f>
        <v>4568.1000000000004</v>
      </c>
    </row>
    <row r="4325" spans="1:34" x14ac:dyDescent="0.25">
      <c r="A4325" t="s">
        <v>4642</v>
      </c>
      <c r="B4325" s="1">
        <v>45454</v>
      </c>
      <c r="C4325" t="s">
        <v>4823</v>
      </c>
      <c r="D4325" t="s">
        <v>27</v>
      </c>
      <c r="E4325">
        <v>3012.45</v>
      </c>
      <c r="F4325">
        <v>3123.93</v>
      </c>
      <c r="G4325">
        <v>42.2</v>
      </c>
      <c r="H4325">
        <v>32.200000000000003</v>
      </c>
      <c r="I4325">
        <v>3</v>
      </c>
      <c r="J4325" t="s">
        <v>28</v>
      </c>
      <c r="K4325" t="s">
        <v>4820</v>
      </c>
      <c r="L4325">
        <v>0</v>
      </c>
      <c r="M4325">
        <v>0</v>
      </c>
      <c r="N4325" t="s">
        <v>490</v>
      </c>
      <c r="O4325" t="s">
        <v>518</v>
      </c>
      <c r="P4325" t="s">
        <v>44</v>
      </c>
      <c r="Q4325">
        <v>1096.72</v>
      </c>
      <c r="R4325" t="s">
        <v>32</v>
      </c>
      <c r="S4325" t="s">
        <v>33</v>
      </c>
      <c r="T4325">
        <v>1</v>
      </c>
      <c r="U4325" t="s">
        <v>89</v>
      </c>
      <c r="V4325">
        <v>18.329999999999998</v>
      </c>
      <c r="W4325" t="s">
        <v>28</v>
      </c>
      <c r="X4325">
        <v>0</v>
      </c>
      <c r="Y4325">
        <v>4</v>
      </c>
      <c r="Z4325">
        <v>8</v>
      </c>
      <c r="AA4325" t="s">
        <v>36</v>
      </c>
      <c r="AB4325" t="s">
        <v>54</v>
      </c>
      <c r="AC4325" t="s">
        <v>46</v>
      </c>
      <c r="AD4325">
        <v>10</v>
      </c>
      <c r="AE4325">
        <v>-111.48000000000002</v>
      </c>
      <c r="AF4325">
        <v>1</v>
      </c>
      <c r="AG4325" t="s">
        <v>38</v>
      </c>
      <c r="AH4325">
        <f>moove_smart_Real[[#This Row],[Fuel_Price]]+moove_smart_Real[[#This Row],[Fare_Paid]]</f>
        <v>4109.17</v>
      </c>
    </row>
    <row r="4326" spans="1:34" x14ac:dyDescent="0.25">
      <c r="A4326" t="s">
        <v>4643</v>
      </c>
      <c r="B4326" s="1">
        <v>45360</v>
      </c>
      <c r="C4326" t="s">
        <v>4823</v>
      </c>
      <c r="D4326" t="s">
        <v>41</v>
      </c>
      <c r="E4326">
        <v>2433.64</v>
      </c>
      <c r="F4326">
        <v>2478.19</v>
      </c>
      <c r="G4326">
        <v>87.2</v>
      </c>
      <c r="H4326">
        <v>75.2</v>
      </c>
      <c r="I4326">
        <v>1.2</v>
      </c>
      <c r="J4326" t="s">
        <v>35</v>
      </c>
      <c r="K4326" t="s">
        <v>73</v>
      </c>
      <c r="L4326">
        <v>4</v>
      </c>
      <c r="M4326">
        <v>0</v>
      </c>
      <c r="N4326" t="s">
        <v>180</v>
      </c>
      <c r="O4326" t="s">
        <v>345</v>
      </c>
      <c r="P4326" t="s">
        <v>81</v>
      </c>
      <c r="Q4326">
        <v>1071.8599999999999</v>
      </c>
      <c r="R4326" t="s">
        <v>76</v>
      </c>
      <c r="S4326" t="s">
        <v>263</v>
      </c>
      <c r="T4326">
        <v>0</v>
      </c>
      <c r="U4326" t="s">
        <v>4825</v>
      </c>
      <c r="V4326">
        <v>10.97</v>
      </c>
      <c r="W4326" t="s">
        <v>35</v>
      </c>
      <c r="X4326">
        <v>1</v>
      </c>
      <c r="Y4326">
        <v>6</v>
      </c>
      <c r="Z4326">
        <v>10</v>
      </c>
      <c r="AA4326" t="s">
        <v>53</v>
      </c>
      <c r="AB4326" t="s">
        <v>37</v>
      </c>
      <c r="AC4326" t="s">
        <v>55</v>
      </c>
      <c r="AD4326">
        <v>12</v>
      </c>
      <c r="AE4326">
        <v>-44.550000000000182</v>
      </c>
      <c r="AF4326">
        <v>1</v>
      </c>
      <c r="AG4326" t="s">
        <v>38</v>
      </c>
      <c r="AH4326">
        <f>moove_smart_Real[[#This Row],[Fuel_Price]]+moove_smart_Real[[#This Row],[Fare_Paid]]</f>
        <v>3505.5</v>
      </c>
    </row>
    <row r="4327" spans="1:34" x14ac:dyDescent="0.25">
      <c r="A4327" t="s">
        <v>4644</v>
      </c>
      <c r="B4327" s="1">
        <v>45993</v>
      </c>
      <c r="C4327" t="s">
        <v>95</v>
      </c>
      <c r="D4327" t="s">
        <v>49</v>
      </c>
      <c r="E4327">
        <v>3300.5</v>
      </c>
      <c r="F4327">
        <v>3312.23</v>
      </c>
      <c r="G4327">
        <v>43.1</v>
      </c>
      <c r="H4327">
        <v>24.1</v>
      </c>
      <c r="I4327">
        <v>3.2</v>
      </c>
      <c r="J4327" t="s">
        <v>35</v>
      </c>
      <c r="K4327" t="s">
        <v>177</v>
      </c>
      <c r="L4327">
        <v>5</v>
      </c>
      <c r="M4327">
        <v>0</v>
      </c>
      <c r="N4327" t="s">
        <v>241</v>
      </c>
      <c r="O4327" t="s">
        <v>647</v>
      </c>
      <c r="P4327" t="s">
        <v>52</v>
      </c>
      <c r="Q4327">
        <v>948.12</v>
      </c>
      <c r="R4327" t="s">
        <v>76</v>
      </c>
      <c r="S4327" t="s">
        <v>33</v>
      </c>
      <c r="T4327">
        <v>1</v>
      </c>
      <c r="U4327" t="s">
        <v>89</v>
      </c>
      <c r="V4327">
        <v>31.81</v>
      </c>
      <c r="W4327" t="s">
        <v>35</v>
      </c>
      <c r="X4327">
        <v>1</v>
      </c>
      <c r="Y4327">
        <v>5</v>
      </c>
      <c r="Z4327">
        <v>10</v>
      </c>
      <c r="AA4327" t="s">
        <v>53</v>
      </c>
      <c r="AB4327" t="s">
        <v>54</v>
      </c>
      <c r="AC4327" t="s">
        <v>46</v>
      </c>
      <c r="AD4327">
        <v>19</v>
      </c>
      <c r="AE4327">
        <v>-11.730000000000018</v>
      </c>
      <c r="AF4327">
        <v>1</v>
      </c>
      <c r="AG4327" t="s">
        <v>38</v>
      </c>
      <c r="AH4327">
        <f>moove_smart_Real[[#This Row],[Fuel_Price]]+moove_smart_Real[[#This Row],[Fare_Paid]]</f>
        <v>4248.62</v>
      </c>
    </row>
    <row r="4328" spans="1:34" x14ac:dyDescent="0.25">
      <c r="A4328" t="s">
        <v>4645</v>
      </c>
      <c r="B4328" s="1">
        <v>45903</v>
      </c>
      <c r="C4328" t="s">
        <v>4819</v>
      </c>
      <c r="D4328" t="s">
        <v>49</v>
      </c>
      <c r="E4328">
        <v>2067.06</v>
      </c>
      <c r="F4328">
        <v>1839.56</v>
      </c>
      <c r="G4328">
        <v>23.9</v>
      </c>
      <c r="H4328">
        <v>10</v>
      </c>
      <c r="I4328">
        <v>3.6</v>
      </c>
      <c r="J4328" t="s">
        <v>28</v>
      </c>
      <c r="K4328" t="s">
        <v>4820</v>
      </c>
      <c r="L4328">
        <v>0</v>
      </c>
      <c r="M4328">
        <v>0</v>
      </c>
      <c r="N4328" t="s">
        <v>238</v>
      </c>
      <c r="O4328" t="s">
        <v>647</v>
      </c>
      <c r="P4328" t="s">
        <v>52</v>
      </c>
      <c r="Q4328">
        <v>940.42</v>
      </c>
      <c r="R4328" t="s">
        <v>32</v>
      </c>
      <c r="S4328" t="s">
        <v>33</v>
      </c>
      <c r="T4328">
        <v>1</v>
      </c>
      <c r="U4328" t="s">
        <v>89</v>
      </c>
      <c r="V4328">
        <v>12.34</v>
      </c>
      <c r="W4328" t="s">
        <v>28</v>
      </c>
      <c r="X4328">
        <v>0</v>
      </c>
      <c r="Y4328">
        <v>10</v>
      </c>
      <c r="Z4328">
        <v>2</v>
      </c>
      <c r="AA4328" t="s">
        <v>36</v>
      </c>
      <c r="AB4328" t="s">
        <v>54</v>
      </c>
      <c r="AC4328" t="s">
        <v>38</v>
      </c>
      <c r="AD4328">
        <v>13.899999999999999</v>
      </c>
      <c r="AE4328">
        <v>227.5</v>
      </c>
      <c r="AF4328">
        <v>0</v>
      </c>
      <c r="AG4328" t="s">
        <v>4857</v>
      </c>
      <c r="AH4328">
        <f>moove_smart_Real[[#This Row],[Fuel_Price]]+moove_smart_Real[[#This Row],[Fare_Paid]]</f>
        <v>3007.48</v>
      </c>
    </row>
    <row r="4329" spans="1:34" x14ac:dyDescent="0.25">
      <c r="A4329" t="s">
        <v>4646</v>
      </c>
      <c r="B4329" s="1">
        <v>45669</v>
      </c>
      <c r="C4329" t="s">
        <v>4821</v>
      </c>
      <c r="D4329" t="s">
        <v>41</v>
      </c>
      <c r="E4329">
        <v>2096.63</v>
      </c>
      <c r="F4329">
        <v>2190.9699999999998</v>
      </c>
      <c r="G4329">
        <v>49.4</v>
      </c>
      <c r="H4329">
        <v>44.4</v>
      </c>
      <c r="I4329">
        <v>3.1</v>
      </c>
      <c r="J4329" t="s">
        <v>35</v>
      </c>
      <c r="K4329" t="s">
        <v>73</v>
      </c>
      <c r="L4329">
        <v>4</v>
      </c>
      <c r="M4329">
        <v>0</v>
      </c>
      <c r="N4329" t="s">
        <v>392</v>
      </c>
      <c r="O4329" t="s">
        <v>737</v>
      </c>
      <c r="P4329" t="s">
        <v>31</v>
      </c>
      <c r="Q4329">
        <v>926.08</v>
      </c>
      <c r="R4329" t="s">
        <v>32</v>
      </c>
      <c r="S4329" t="s">
        <v>33</v>
      </c>
      <c r="T4329">
        <v>1</v>
      </c>
      <c r="U4329" t="s">
        <v>4825</v>
      </c>
      <c r="V4329">
        <v>17.59</v>
      </c>
      <c r="W4329" t="s">
        <v>35</v>
      </c>
      <c r="X4329">
        <v>1</v>
      </c>
      <c r="Y4329">
        <v>7</v>
      </c>
      <c r="Z4329">
        <v>9</v>
      </c>
      <c r="AA4329" t="s">
        <v>78</v>
      </c>
      <c r="AB4329" t="s">
        <v>54</v>
      </c>
      <c r="AC4329" t="s">
        <v>38</v>
      </c>
      <c r="AD4329">
        <v>5</v>
      </c>
      <c r="AE4329">
        <v>-94.339999999999691</v>
      </c>
      <c r="AF4329">
        <v>1</v>
      </c>
      <c r="AG4329" t="s">
        <v>38</v>
      </c>
      <c r="AH4329">
        <f>moove_smart_Real[[#This Row],[Fuel_Price]]+moove_smart_Real[[#This Row],[Fare_Paid]]</f>
        <v>3022.71</v>
      </c>
    </row>
    <row r="4330" spans="1:34" x14ac:dyDescent="0.25">
      <c r="A4330" t="s">
        <v>4647</v>
      </c>
      <c r="B4330" s="1">
        <v>45908</v>
      </c>
      <c r="C4330" t="s">
        <v>4823</v>
      </c>
      <c r="D4330" t="s">
        <v>27</v>
      </c>
      <c r="E4330">
        <v>4400.59</v>
      </c>
      <c r="F4330">
        <v>4458.07</v>
      </c>
      <c r="G4330">
        <v>50.8</v>
      </c>
      <c r="H4330">
        <v>43.8</v>
      </c>
      <c r="I4330">
        <v>2.9</v>
      </c>
      <c r="J4330" t="s">
        <v>28</v>
      </c>
      <c r="K4330" t="s">
        <v>4820</v>
      </c>
      <c r="L4330">
        <v>0</v>
      </c>
      <c r="M4330">
        <v>0</v>
      </c>
      <c r="N4330" t="s">
        <v>226</v>
      </c>
      <c r="O4330" t="s">
        <v>480</v>
      </c>
      <c r="P4330" t="s">
        <v>81</v>
      </c>
      <c r="Q4330">
        <v>0</v>
      </c>
      <c r="R4330" t="s">
        <v>32</v>
      </c>
      <c r="S4330" t="s">
        <v>33</v>
      </c>
      <c r="T4330">
        <v>1</v>
      </c>
      <c r="U4330" t="s">
        <v>89</v>
      </c>
      <c r="V4330">
        <v>9.2200000000000006</v>
      </c>
      <c r="W4330" t="s">
        <v>35</v>
      </c>
      <c r="X4330">
        <v>1</v>
      </c>
      <c r="Y4330">
        <v>16</v>
      </c>
      <c r="Z4330">
        <v>14</v>
      </c>
      <c r="AA4330" t="s">
        <v>53</v>
      </c>
      <c r="AB4330" t="s">
        <v>37</v>
      </c>
      <c r="AC4330" t="s">
        <v>55</v>
      </c>
      <c r="AD4330">
        <v>7</v>
      </c>
      <c r="AE4330">
        <v>-57.479999999999563</v>
      </c>
      <c r="AF4330">
        <v>1</v>
      </c>
      <c r="AG4330" t="s">
        <v>4857</v>
      </c>
      <c r="AH4330">
        <f>moove_smart_Real[[#This Row],[Fuel_Price]]+moove_smart_Real[[#This Row],[Fare_Paid]]</f>
        <v>4400.59</v>
      </c>
    </row>
    <row r="4331" spans="1:34" x14ac:dyDescent="0.25">
      <c r="A4331" t="s">
        <v>4648</v>
      </c>
      <c r="B4331" s="1">
        <v>45350</v>
      </c>
      <c r="C4331" t="s">
        <v>4822</v>
      </c>
      <c r="D4331" t="s">
        <v>41</v>
      </c>
      <c r="E4331">
        <v>2976.64</v>
      </c>
      <c r="F4331">
        <v>2859.93</v>
      </c>
      <c r="G4331">
        <v>32</v>
      </c>
      <c r="H4331">
        <v>25</v>
      </c>
      <c r="I4331">
        <v>3.5</v>
      </c>
      <c r="J4331" t="s">
        <v>28</v>
      </c>
      <c r="K4331" t="s">
        <v>4820</v>
      </c>
      <c r="L4331">
        <v>0</v>
      </c>
      <c r="M4331">
        <v>0</v>
      </c>
      <c r="N4331" t="s">
        <v>220</v>
      </c>
      <c r="O4331" t="s">
        <v>307</v>
      </c>
      <c r="P4331" t="s">
        <v>52</v>
      </c>
      <c r="Q4331">
        <v>846.25</v>
      </c>
      <c r="R4331" t="s">
        <v>32</v>
      </c>
      <c r="S4331" t="s">
        <v>33</v>
      </c>
      <c r="T4331">
        <v>1</v>
      </c>
      <c r="U4331" t="s">
        <v>89</v>
      </c>
      <c r="V4331">
        <v>0.59</v>
      </c>
      <c r="W4331" t="s">
        <v>35</v>
      </c>
      <c r="X4331">
        <v>1</v>
      </c>
      <c r="Y4331">
        <v>5</v>
      </c>
      <c r="Z4331">
        <v>11</v>
      </c>
      <c r="AA4331" t="s">
        <v>36</v>
      </c>
      <c r="AB4331" t="s">
        <v>37</v>
      </c>
      <c r="AC4331" t="s">
        <v>55</v>
      </c>
      <c r="AD4331">
        <v>7</v>
      </c>
      <c r="AE4331">
        <v>116.71000000000004</v>
      </c>
      <c r="AF4331">
        <v>0</v>
      </c>
      <c r="AG4331" t="s">
        <v>38</v>
      </c>
      <c r="AH4331">
        <f>moove_smart_Real[[#This Row],[Fuel_Price]]+moove_smart_Real[[#This Row],[Fare_Paid]]</f>
        <v>3822.89</v>
      </c>
    </row>
    <row r="4332" spans="1:34" x14ac:dyDescent="0.25">
      <c r="A4332" t="s">
        <v>4649</v>
      </c>
      <c r="B4332" s="1">
        <v>45890</v>
      </c>
      <c r="C4332" t="s">
        <v>4819</v>
      </c>
      <c r="D4332" t="s">
        <v>49</v>
      </c>
      <c r="E4332">
        <v>3787.47</v>
      </c>
      <c r="F4332">
        <v>3825.61</v>
      </c>
      <c r="G4332">
        <v>44</v>
      </c>
      <c r="H4332">
        <v>26</v>
      </c>
      <c r="I4332">
        <v>3.9</v>
      </c>
      <c r="J4332" t="s">
        <v>28</v>
      </c>
      <c r="K4332" t="s">
        <v>4820</v>
      </c>
      <c r="L4332">
        <v>0</v>
      </c>
      <c r="M4332">
        <v>0</v>
      </c>
      <c r="N4332" t="s">
        <v>210</v>
      </c>
      <c r="O4332" t="s">
        <v>518</v>
      </c>
      <c r="P4332" t="s">
        <v>44</v>
      </c>
      <c r="Q4332">
        <v>873.27</v>
      </c>
      <c r="R4332" t="s">
        <v>76</v>
      </c>
      <c r="S4332" t="s">
        <v>33</v>
      </c>
      <c r="T4332">
        <v>1</v>
      </c>
      <c r="U4332" t="s">
        <v>45</v>
      </c>
      <c r="V4332">
        <v>30.36</v>
      </c>
      <c r="W4332" t="s">
        <v>28</v>
      </c>
      <c r="X4332">
        <v>0</v>
      </c>
      <c r="Y4332">
        <v>15</v>
      </c>
      <c r="Z4332">
        <v>6</v>
      </c>
      <c r="AA4332" t="s">
        <v>53</v>
      </c>
      <c r="AB4332" t="s">
        <v>37</v>
      </c>
      <c r="AC4332" t="s">
        <v>46</v>
      </c>
      <c r="AD4332">
        <v>18</v>
      </c>
      <c r="AE4332">
        <v>-38.140000000000327</v>
      </c>
      <c r="AF4332">
        <v>0</v>
      </c>
      <c r="AG4332" t="s">
        <v>4857</v>
      </c>
      <c r="AH4332">
        <f>moove_smart_Real[[#This Row],[Fuel_Price]]+moove_smart_Real[[#This Row],[Fare_Paid]]</f>
        <v>4660.74</v>
      </c>
    </row>
    <row r="4333" spans="1:34" x14ac:dyDescent="0.25">
      <c r="A4333" t="s">
        <v>4650</v>
      </c>
      <c r="B4333" s="1">
        <v>45976</v>
      </c>
      <c r="C4333" t="s">
        <v>4823</v>
      </c>
      <c r="D4333" t="s">
        <v>41</v>
      </c>
      <c r="E4333">
        <v>1739.25</v>
      </c>
      <c r="F4333">
        <v>1837.58</v>
      </c>
      <c r="G4333">
        <v>35</v>
      </c>
      <c r="H4333">
        <v>28</v>
      </c>
      <c r="I4333">
        <v>3.6</v>
      </c>
      <c r="J4333" t="s">
        <v>28</v>
      </c>
      <c r="K4333" t="s">
        <v>4820</v>
      </c>
      <c r="L4333">
        <v>0</v>
      </c>
      <c r="M4333">
        <v>0</v>
      </c>
      <c r="N4333" t="s">
        <v>74</v>
      </c>
      <c r="O4333" t="s">
        <v>255</v>
      </c>
      <c r="P4333" t="s">
        <v>31</v>
      </c>
      <c r="Q4333">
        <v>824.51</v>
      </c>
      <c r="R4333" t="s">
        <v>32</v>
      </c>
      <c r="S4333" t="s">
        <v>33</v>
      </c>
      <c r="T4333">
        <v>1</v>
      </c>
      <c r="U4333" t="s">
        <v>89</v>
      </c>
      <c r="V4333">
        <v>5.27</v>
      </c>
      <c r="W4333" t="s">
        <v>28</v>
      </c>
      <c r="X4333">
        <v>0</v>
      </c>
      <c r="Y4333">
        <v>15</v>
      </c>
      <c r="Z4333">
        <v>1</v>
      </c>
      <c r="AA4333" t="s">
        <v>78</v>
      </c>
      <c r="AB4333" t="s">
        <v>37</v>
      </c>
      <c r="AC4333" t="s">
        <v>55</v>
      </c>
      <c r="AD4333">
        <v>7</v>
      </c>
      <c r="AE4333">
        <v>-98.329999999999927</v>
      </c>
      <c r="AF4333">
        <v>0</v>
      </c>
      <c r="AG4333" t="s">
        <v>4857</v>
      </c>
      <c r="AH4333">
        <f>moove_smart_Real[[#This Row],[Fuel_Price]]+moove_smart_Real[[#This Row],[Fare_Paid]]</f>
        <v>2563.7600000000002</v>
      </c>
    </row>
    <row r="4334" spans="1:34" x14ac:dyDescent="0.25">
      <c r="A4334" t="s">
        <v>4651</v>
      </c>
      <c r="B4334" s="1">
        <v>45720</v>
      </c>
      <c r="C4334" t="s">
        <v>4823</v>
      </c>
      <c r="D4334" t="s">
        <v>58</v>
      </c>
      <c r="E4334">
        <v>2807.96</v>
      </c>
      <c r="F4334">
        <v>2425.5500000000002</v>
      </c>
      <c r="G4334">
        <v>43.1</v>
      </c>
      <c r="H4334">
        <v>34.1</v>
      </c>
      <c r="I4334">
        <v>1.9</v>
      </c>
      <c r="J4334" t="s">
        <v>28</v>
      </c>
      <c r="K4334" t="s">
        <v>4820</v>
      </c>
      <c r="L4334">
        <v>0</v>
      </c>
      <c r="M4334">
        <v>0</v>
      </c>
      <c r="N4334" t="s">
        <v>162</v>
      </c>
      <c r="O4334" t="s">
        <v>1185</v>
      </c>
      <c r="P4334" t="s">
        <v>52</v>
      </c>
      <c r="Q4334">
        <v>967.92</v>
      </c>
      <c r="R4334" t="s">
        <v>32</v>
      </c>
      <c r="S4334" t="s">
        <v>33</v>
      </c>
      <c r="T4334">
        <v>1</v>
      </c>
      <c r="U4334" t="s">
        <v>89</v>
      </c>
      <c r="V4334">
        <v>10.29</v>
      </c>
      <c r="W4334" t="s">
        <v>35</v>
      </c>
      <c r="X4334">
        <v>1</v>
      </c>
      <c r="Y4334">
        <v>4</v>
      </c>
      <c r="Z4334">
        <v>14</v>
      </c>
      <c r="AA4334" t="s">
        <v>53</v>
      </c>
      <c r="AB4334" t="s">
        <v>54</v>
      </c>
      <c r="AC4334" t="s">
        <v>46</v>
      </c>
      <c r="AD4334">
        <v>9</v>
      </c>
      <c r="AE4334">
        <v>382.40999999999985</v>
      </c>
      <c r="AF4334">
        <v>1</v>
      </c>
      <c r="AG4334" t="s">
        <v>38</v>
      </c>
      <c r="AH4334">
        <f>moove_smart_Real[[#This Row],[Fuel_Price]]+moove_smart_Real[[#This Row],[Fare_Paid]]</f>
        <v>3775.88</v>
      </c>
    </row>
    <row r="4335" spans="1:34" x14ac:dyDescent="0.25">
      <c r="A4335" t="s">
        <v>4652</v>
      </c>
      <c r="B4335" s="1">
        <v>45722</v>
      </c>
      <c r="C4335" t="s">
        <v>95</v>
      </c>
      <c r="D4335" t="s">
        <v>49</v>
      </c>
      <c r="E4335">
        <v>3906.36</v>
      </c>
      <c r="F4335">
        <v>3640.35</v>
      </c>
      <c r="G4335">
        <v>9.9</v>
      </c>
      <c r="H4335">
        <v>10</v>
      </c>
      <c r="I4335">
        <v>4.2</v>
      </c>
      <c r="J4335" t="s">
        <v>35</v>
      </c>
      <c r="K4335" t="s">
        <v>177</v>
      </c>
      <c r="L4335">
        <v>5</v>
      </c>
      <c r="M4335">
        <v>0</v>
      </c>
      <c r="N4335" t="s">
        <v>130</v>
      </c>
      <c r="O4335" t="s">
        <v>331</v>
      </c>
      <c r="P4335" t="s">
        <v>81</v>
      </c>
      <c r="Q4335">
        <v>0</v>
      </c>
      <c r="R4335" t="s">
        <v>32</v>
      </c>
      <c r="S4335" t="s">
        <v>33</v>
      </c>
      <c r="T4335">
        <v>1</v>
      </c>
      <c r="U4335" t="s">
        <v>89</v>
      </c>
      <c r="V4335">
        <v>2.08</v>
      </c>
      <c r="W4335" t="s">
        <v>28</v>
      </c>
      <c r="X4335">
        <v>0</v>
      </c>
      <c r="Y4335">
        <v>6</v>
      </c>
      <c r="Z4335">
        <v>8</v>
      </c>
      <c r="AA4335" t="s">
        <v>78</v>
      </c>
      <c r="AB4335" t="s">
        <v>37</v>
      </c>
      <c r="AC4335" t="s">
        <v>46</v>
      </c>
      <c r="AD4335">
        <v>-9.9999999999999645E-2</v>
      </c>
      <c r="AE4335">
        <v>266.01000000000022</v>
      </c>
      <c r="AF4335">
        <v>1</v>
      </c>
      <c r="AG4335" t="s">
        <v>38</v>
      </c>
      <c r="AH4335">
        <f>moove_smart_Real[[#This Row],[Fuel_Price]]+moove_smart_Real[[#This Row],[Fare_Paid]]</f>
        <v>3906.36</v>
      </c>
    </row>
    <row r="4336" spans="1:34" x14ac:dyDescent="0.25">
      <c r="A4336" t="s">
        <v>4653</v>
      </c>
      <c r="B4336" s="1">
        <v>45794</v>
      </c>
      <c r="C4336" t="s">
        <v>4822</v>
      </c>
      <c r="D4336" t="s">
        <v>41</v>
      </c>
      <c r="E4336">
        <v>2970.69</v>
      </c>
      <c r="F4336">
        <v>2569.9299999999998</v>
      </c>
      <c r="G4336">
        <v>10.5</v>
      </c>
      <c r="H4336">
        <v>10</v>
      </c>
      <c r="I4336">
        <v>2.9</v>
      </c>
      <c r="J4336" t="s">
        <v>28</v>
      </c>
      <c r="K4336" t="s">
        <v>4820</v>
      </c>
      <c r="L4336">
        <v>0</v>
      </c>
      <c r="M4336">
        <v>0</v>
      </c>
      <c r="N4336" t="s">
        <v>142</v>
      </c>
      <c r="O4336" t="s">
        <v>270</v>
      </c>
      <c r="P4336" t="s">
        <v>81</v>
      </c>
      <c r="Q4336">
        <v>1022.76</v>
      </c>
      <c r="R4336" t="s">
        <v>32</v>
      </c>
      <c r="S4336" t="s">
        <v>33</v>
      </c>
      <c r="T4336">
        <v>1</v>
      </c>
      <c r="U4336" t="s">
        <v>45</v>
      </c>
      <c r="V4336">
        <v>12.07</v>
      </c>
      <c r="W4336" t="s">
        <v>28</v>
      </c>
      <c r="X4336">
        <v>0</v>
      </c>
      <c r="Y4336">
        <v>14</v>
      </c>
      <c r="Z4336">
        <v>14</v>
      </c>
      <c r="AA4336" t="s">
        <v>78</v>
      </c>
      <c r="AB4336" t="s">
        <v>37</v>
      </c>
      <c r="AC4336" t="s">
        <v>46</v>
      </c>
      <c r="AD4336">
        <v>0.5</v>
      </c>
      <c r="AE4336">
        <v>400.76000000000022</v>
      </c>
      <c r="AF4336">
        <v>1</v>
      </c>
      <c r="AG4336" t="s">
        <v>4857</v>
      </c>
      <c r="AH4336">
        <f>moove_smart_Real[[#This Row],[Fuel_Price]]+moove_smart_Real[[#This Row],[Fare_Paid]]</f>
        <v>3993.45</v>
      </c>
    </row>
    <row r="4337" spans="1:34" x14ac:dyDescent="0.25">
      <c r="A4337" t="s">
        <v>4654</v>
      </c>
      <c r="B4337" s="1">
        <v>45724</v>
      </c>
      <c r="C4337" t="s">
        <v>4819</v>
      </c>
      <c r="D4337" t="s">
        <v>27</v>
      </c>
      <c r="E4337">
        <v>3211.68</v>
      </c>
      <c r="F4337">
        <v>3180.65</v>
      </c>
      <c r="G4337">
        <v>49.8</v>
      </c>
      <c r="H4337">
        <v>28.8</v>
      </c>
      <c r="I4337">
        <v>2.7</v>
      </c>
      <c r="J4337" t="s">
        <v>28</v>
      </c>
      <c r="K4337" t="s">
        <v>4820</v>
      </c>
      <c r="L4337">
        <v>0</v>
      </c>
      <c r="M4337">
        <v>0</v>
      </c>
      <c r="N4337" t="s">
        <v>247</v>
      </c>
      <c r="O4337" t="s">
        <v>477</v>
      </c>
      <c r="P4337" t="s">
        <v>52</v>
      </c>
      <c r="Q4337">
        <v>650</v>
      </c>
      <c r="R4337" t="s">
        <v>76</v>
      </c>
      <c r="S4337" t="s">
        <v>33</v>
      </c>
      <c r="T4337">
        <v>1</v>
      </c>
      <c r="U4337" t="s">
        <v>45</v>
      </c>
      <c r="V4337">
        <v>24.56</v>
      </c>
      <c r="W4337" t="s">
        <v>35</v>
      </c>
      <c r="X4337">
        <v>1</v>
      </c>
      <c r="Y4337">
        <v>14</v>
      </c>
      <c r="Z4337">
        <v>3</v>
      </c>
      <c r="AA4337" t="s">
        <v>36</v>
      </c>
      <c r="AB4337" t="s">
        <v>54</v>
      </c>
      <c r="AC4337" t="s">
        <v>46</v>
      </c>
      <c r="AD4337">
        <v>20.999999999999996</v>
      </c>
      <c r="AE4337">
        <v>31.029999999999745</v>
      </c>
      <c r="AF4337">
        <v>1</v>
      </c>
      <c r="AG4337" t="s">
        <v>4857</v>
      </c>
      <c r="AH4337">
        <f>moove_smart_Real[[#This Row],[Fuel_Price]]+moove_smart_Real[[#This Row],[Fare_Paid]]</f>
        <v>3861.68</v>
      </c>
    </row>
    <row r="4338" spans="1:34" x14ac:dyDescent="0.25">
      <c r="A4338" t="s">
        <v>4655</v>
      </c>
      <c r="B4338" s="1">
        <v>45828</v>
      </c>
      <c r="C4338" t="s">
        <v>4823</v>
      </c>
      <c r="D4338" t="s">
        <v>49</v>
      </c>
      <c r="E4338">
        <v>1887.47</v>
      </c>
      <c r="F4338">
        <v>1896.86</v>
      </c>
      <c r="G4338">
        <v>33</v>
      </c>
      <c r="H4338">
        <v>23</v>
      </c>
      <c r="I4338">
        <v>2.2999999999999998</v>
      </c>
      <c r="J4338" t="s">
        <v>35</v>
      </c>
      <c r="K4338" t="s">
        <v>150</v>
      </c>
      <c r="L4338">
        <v>6</v>
      </c>
      <c r="M4338">
        <v>0</v>
      </c>
      <c r="N4338" t="s">
        <v>60</v>
      </c>
      <c r="O4338" t="s">
        <v>717</v>
      </c>
      <c r="P4338" t="s">
        <v>31</v>
      </c>
      <c r="Q4338">
        <v>1049.94</v>
      </c>
      <c r="R4338" t="s">
        <v>32</v>
      </c>
      <c r="S4338" t="s">
        <v>33</v>
      </c>
      <c r="T4338">
        <v>1</v>
      </c>
      <c r="U4338" t="s">
        <v>45</v>
      </c>
      <c r="V4338">
        <v>15.59</v>
      </c>
      <c r="W4338" t="s">
        <v>28</v>
      </c>
      <c r="X4338">
        <v>0</v>
      </c>
      <c r="Y4338">
        <v>11</v>
      </c>
      <c r="Z4338">
        <v>6</v>
      </c>
      <c r="AA4338" t="s">
        <v>78</v>
      </c>
      <c r="AB4338" t="s">
        <v>54</v>
      </c>
      <c r="AC4338" t="s">
        <v>38</v>
      </c>
      <c r="AD4338">
        <v>10</v>
      </c>
      <c r="AE4338">
        <v>-9.3899999999998727</v>
      </c>
      <c r="AF4338">
        <v>1</v>
      </c>
      <c r="AG4338" t="s">
        <v>4857</v>
      </c>
      <c r="AH4338">
        <f>moove_smart_Real[[#This Row],[Fuel_Price]]+moove_smart_Real[[#This Row],[Fare_Paid]]</f>
        <v>2937.41</v>
      </c>
    </row>
    <row r="4339" spans="1:34" x14ac:dyDescent="0.25">
      <c r="A4339" t="s">
        <v>4656</v>
      </c>
      <c r="B4339" s="1">
        <v>46017</v>
      </c>
      <c r="C4339" t="s">
        <v>173</v>
      </c>
      <c r="D4339" t="s">
        <v>49</v>
      </c>
      <c r="E4339">
        <v>3475.2</v>
      </c>
      <c r="F4339">
        <v>3564.08</v>
      </c>
      <c r="G4339">
        <v>33.9</v>
      </c>
      <c r="H4339">
        <v>10</v>
      </c>
      <c r="I4339">
        <v>2.2999999999999998</v>
      </c>
      <c r="J4339" t="s">
        <v>28</v>
      </c>
      <c r="K4339" t="s">
        <v>4820</v>
      </c>
      <c r="L4339">
        <v>0</v>
      </c>
      <c r="M4339">
        <v>0</v>
      </c>
      <c r="N4339" t="s">
        <v>235</v>
      </c>
      <c r="O4339" t="s">
        <v>677</v>
      </c>
      <c r="P4339" t="s">
        <v>52</v>
      </c>
      <c r="Q4339">
        <v>1121.1400000000001</v>
      </c>
      <c r="R4339" t="s">
        <v>32</v>
      </c>
      <c r="S4339" t="s">
        <v>33</v>
      </c>
      <c r="T4339">
        <v>1</v>
      </c>
      <c r="U4339" t="s">
        <v>45</v>
      </c>
      <c r="V4339">
        <v>22.03</v>
      </c>
      <c r="W4339" t="s">
        <v>28</v>
      </c>
      <c r="X4339">
        <v>0</v>
      </c>
      <c r="Y4339">
        <v>2</v>
      </c>
      <c r="Z4339">
        <v>12</v>
      </c>
      <c r="AA4339" t="s">
        <v>78</v>
      </c>
      <c r="AB4339" t="s">
        <v>54</v>
      </c>
      <c r="AC4339" t="s">
        <v>38</v>
      </c>
      <c r="AD4339">
        <v>23.9</v>
      </c>
      <c r="AE4339">
        <v>-88.880000000000109</v>
      </c>
      <c r="AF4339">
        <v>1</v>
      </c>
      <c r="AG4339" t="s">
        <v>38</v>
      </c>
      <c r="AH4339">
        <f>moove_smart_Real[[#This Row],[Fuel_Price]]+moove_smart_Real[[#This Row],[Fare_Paid]]</f>
        <v>4596.34</v>
      </c>
    </row>
    <row r="4340" spans="1:34" x14ac:dyDescent="0.25">
      <c r="A4340" t="s">
        <v>4657</v>
      </c>
      <c r="B4340" s="1">
        <v>45737</v>
      </c>
      <c r="C4340" t="s">
        <v>4821</v>
      </c>
      <c r="D4340" t="s">
        <v>49</v>
      </c>
      <c r="E4340">
        <v>2573.29</v>
      </c>
      <c r="F4340">
        <v>2305</v>
      </c>
      <c r="G4340">
        <v>51.7</v>
      </c>
      <c r="H4340">
        <v>45.7</v>
      </c>
      <c r="I4340">
        <v>2.7</v>
      </c>
      <c r="J4340" t="s">
        <v>28</v>
      </c>
      <c r="K4340" t="s">
        <v>4820</v>
      </c>
      <c r="L4340">
        <v>0</v>
      </c>
      <c r="M4340">
        <v>0</v>
      </c>
      <c r="N4340" t="s">
        <v>241</v>
      </c>
      <c r="O4340" t="s">
        <v>328</v>
      </c>
      <c r="P4340" t="s">
        <v>31</v>
      </c>
      <c r="Q4340">
        <v>964.48</v>
      </c>
      <c r="R4340" t="s">
        <v>32</v>
      </c>
      <c r="S4340" t="s">
        <v>33</v>
      </c>
      <c r="T4340">
        <v>1</v>
      </c>
      <c r="U4340" t="s">
        <v>4825</v>
      </c>
      <c r="V4340">
        <v>12.97</v>
      </c>
      <c r="W4340" t="s">
        <v>35</v>
      </c>
      <c r="X4340">
        <v>1</v>
      </c>
      <c r="Y4340">
        <v>11</v>
      </c>
      <c r="Z4340">
        <v>12</v>
      </c>
      <c r="AA4340" t="s">
        <v>53</v>
      </c>
      <c r="AB4340" t="s">
        <v>54</v>
      </c>
      <c r="AC4340" t="s">
        <v>38</v>
      </c>
      <c r="AD4340">
        <v>6</v>
      </c>
      <c r="AE4340">
        <v>268.28999999999996</v>
      </c>
      <c r="AF4340">
        <v>1</v>
      </c>
      <c r="AG4340" t="s">
        <v>4857</v>
      </c>
      <c r="AH4340">
        <f>moove_smart_Real[[#This Row],[Fuel_Price]]+moove_smart_Real[[#This Row],[Fare_Paid]]</f>
        <v>3537.77</v>
      </c>
    </row>
    <row r="4341" spans="1:34" x14ac:dyDescent="0.25">
      <c r="A4341" t="s">
        <v>4658</v>
      </c>
      <c r="B4341" s="1">
        <v>45745</v>
      </c>
      <c r="C4341" t="s">
        <v>173</v>
      </c>
      <c r="D4341" t="s">
        <v>49</v>
      </c>
      <c r="E4341">
        <v>-2073.2800000000002</v>
      </c>
      <c r="F4341">
        <v>-2224.41</v>
      </c>
      <c r="G4341">
        <v>26.9</v>
      </c>
      <c r="H4341">
        <v>21.9</v>
      </c>
      <c r="I4341">
        <v>3.5</v>
      </c>
      <c r="J4341" t="s">
        <v>28</v>
      </c>
      <c r="K4341" t="s">
        <v>4820</v>
      </c>
      <c r="L4341">
        <v>0</v>
      </c>
      <c r="M4341">
        <v>0</v>
      </c>
      <c r="N4341" t="s">
        <v>185</v>
      </c>
      <c r="O4341" t="s">
        <v>148</v>
      </c>
      <c r="P4341" t="s">
        <v>31</v>
      </c>
      <c r="Q4341">
        <v>1204.4000000000001</v>
      </c>
      <c r="R4341" t="s">
        <v>32</v>
      </c>
      <c r="S4341" t="s">
        <v>33</v>
      </c>
      <c r="T4341">
        <v>1</v>
      </c>
      <c r="U4341" t="s">
        <v>89</v>
      </c>
      <c r="V4341">
        <v>8.16</v>
      </c>
      <c r="W4341" t="s">
        <v>28</v>
      </c>
      <c r="X4341">
        <v>0</v>
      </c>
      <c r="Y4341">
        <v>5</v>
      </c>
      <c r="Z4341">
        <v>13</v>
      </c>
      <c r="AA4341" t="s">
        <v>36</v>
      </c>
      <c r="AB4341" t="s">
        <v>54</v>
      </c>
      <c r="AC4341" t="s">
        <v>46</v>
      </c>
      <c r="AD4341">
        <v>5</v>
      </c>
      <c r="AE4341">
        <v>151.12999999999965</v>
      </c>
      <c r="AF4341">
        <v>0</v>
      </c>
      <c r="AG4341" t="s">
        <v>38</v>
      </c>
      <c r="AH4341">
        <f>moove_smart_Real[[#This Row],[Fuel_Price]]+moove_smart_Real[[#This Row],[Fare_Paid]]</f>
        <v>-868.88000000000011</v>
      </c>
    </row>
    <row r="4342" spans="1:34" x14ac:dyDescent="0.25">
      <c r="A4342" t="s">
        <v>4659</v>
      </c>
      <c r="B4342" s="1">
        <v>45465</v>
      </c>
      <c r="C4342" t="s">
        <v>4822</v>
      </c>
      <c r="D4342" t="s">
        <v>58</v>
      </c>
      <c r="E4342">
        <v>3064.18</v>
      </c>
      <c r="F4342">
        <v>2659.58</v>
      </c>
      <c r="G4342">
        <v>65</v>
      </c>
      <c r="H4342">
        <v>53</v>
      </c>
      <c r="I4342">
        <v>3.5</v>
      </c>
      <c r="J4342" t="s">
        <v>28</v>
      </c>
      <c r="K4342" t="s">
        <v>4820</v>
      </c>
      <c r="L4342">
        <v>0</v>
      </c>
      <c r="M4342">
        <v>0</v>
      </c>
      <c r="N4342" t="s">
        <v>96</v>
      </c>
      <c r="O4342" t="s">
        <v>97</v>
      </c>
      <c r="P4342" t="s">
        <v>52</v>
      </c>
      <c r="Q4342">
        <v>1035.7</v>
      </c>
      <c r="R4342" t="s">
        <v>76</v>
      </c>
      <c r="S4342" t="s">
        <v>33</v>
      </c>
      <c r="T4342">
        <v>1</v>
      </c>
      <c r="U4342" t="s">
        <v>89</v>
      </c>
      <c r="V4342">
        <v>4.4000000000000004</v>
      </c>
      <c r="W4342" t="s">
        <v>35</v>
      </c>
      <c r="X4342">
        <v>1</v>
      </c>
      <c r="Y4342">
        <v>2</v>
      </c>
      <c r="Z4342">
        <v>10</v>
      </c>
      <c r="AA4342" t="s">
        <v>78</v>
      </c>
      <c r="AB4342" t="s">
        <v>37</v>
      </c>
      <c r="AC4342" t="s">
        <v>55</v>
      </c>
      <c r="AD4342">
        <v>12</v>
      </c>
      <c r="AE4342">
        <v>404.59999999999991</v>
      </c>
      <c r="AF4342">
        <v>0</v>
      </c>
      <c r="AG4342" t="s">
        <v>38</v>
      </c>
      <c r="AH4342">
        <f>moove_smart_Real[[#This Row],[Fuel_Price]]+moove_smart_Real[[#This Row],[Fare_Paid]]</f>
        <v>4099.88</v>
      </c>
    </row>
    <row r="4343" spans="1:34" x14ac:dyDescent="0.25">
      <c r="A4343" t="s">
        <v>4660</v>
      </c>
      <c r="B4343" s="1">
        <v>45886</v>
      </c>
      <c r="C4343" t="s">
        <v>95</v>
      </c>
      <c r="D4343" t="s">
        <v>41</v>
      </c>
      <c r="E4343">
        <v>2544.2399999999998</v>
      </c>
      <c r="F4343">
        <v>2306.2800000000002</v>
      </c>
      <c r="G4343">
        <v>33.799999999999997</v>
      </c>
      <c r="H4343">
        <v>21.8</v>
      </c>
      <c r="I4343">
        <v>3.2</v>
      </c>
      <c r="J4343" t="s">
        <v>28</v>
      </c>
      <c r="K4343" t="s">
        <v>4820</v>
      </c>
      <c r="L4343">
        <v>0</v>
      </c>
      <c r="M4343">
        <v>0</v>
      </c>
      <c r="N4343" t="s">
        <v>65</v>
      </c>
      <c r="O4343" t="s">
        <v>395</v>
      </c>
      <c r="P4343" t="s">
        <v>31</v>
      </c>
      <c r="Q4343">
        <v>1200.69</v>
      </c>
      <c r="R4343" t="s">
        <v>76</v>
      </c>
      <c r="S4343" t="s">
        <v>33</v>
      </c>
      <c r="T4343">
        <v>1</v>
      </c>
      <c r="U4343" t="s">
        <v>45</v>
      </c>
      <c r="V4343">
        <v>18.170000000000002</v>
      </c>
      <c r="W4343" t="s">
        <v>35</v>
      </c>
      <c r="X4343">
        <v>1</v>
      </c>
      <c r="Y4343">
        <v>7</v>
      </c>
      <c r="Z4343">
        <v>13</v>
      </c>
      <c r="AA4343" t="s">
        <v>36</v>
      </c>
      <c r="AB4343" t="s">
        <v>54</v>
      </c>
      <c r="AC4343" t="s">
        <v>38</v>
      </c>
      <c r="AD4343">
        <v>11.999999999999996</v>
      </c>
      <c r="AE4343">
        <v>237.95999999999958</v>
      </c>
      <c r="AF4343">
        <v>0</v>
      </c>
      <c r="AG4343" t="s">
        <v>38</v>
      </c>
      <c r="AH4343">
        <f>moove_smart_Real[[#This Row],[Fuel_Price]]+moove_smart_Real[[#This Row],[Fare_Paid]]</f>
        <v>3744.93</v>
      </c>
    </row>
    <row r="4344" spans="1:34" x14ac:dyDescent="0.25">
      <c r="A4344" t="s">
        <v>4661</v>
      </c>
      <c r="B4344" s="1">
        <v>45943</v>
      </c>
      <c r="C4344" t="s">
        <v>4821</v>
      </c>
      <c r="D4344" t="s">
        <v>58</v>
      </c>
      <c r="E4344">
        <v>2858.27</v>
      </c>
      <c r="F4344">
        <v>2740.03</v>
      </c>
      <c r="G4344">
        <v>63.1</v>
      </c>
      <c r="H4344">
        <v>55.1</v>
      </c>
      <c r="I4344">
        <v>3.1</v>
      </c>
      <c r="J4344" t="s">
        <v>28</v>
      </c>
      <c r="K4344" t="s">
        <v>4820</v>
      </c>
      <c r="L4344">
        <v>0</v>
      </c>
      <c r="M4344">
        <v>0</v>
      </c>
      <c r="N4344" t="s">
        <v>170</v>
      </c>
      <c r="O4344" t="s">
        <v>457</v>
      </c>
      <c r="P4344" t="s">
        <v>52</v>
      </c>
      <c r="Q4344">
        <v>925.37</v>
      </c>
      <c r="R4344" t="s">
        <v>76</v>
      </c>
      <c r="S4344" t="s">
        <v>33</v>
      </c>
      <c r="T4344">
        <v>1</v>
      </c>
      <c r="U4344" t="s">
        <v>4825</v>
      </c>
      <c r="V4344">
        <v>9.3000000000000007</v>
      </c>
      <c r="W4344" t="s">
        <v>28</v>
      </c>
      <c r="X4344">
        <v>0</v>
      </c>
      <c r="Y4344">
        <v>8</v>
      </c>
      <c r="Z4344">
        <v>13</v>
      </c>
      <c r="AA4344" t="s">
        <v>78</v>
      </c>
      <c r="AB4344" t="s">
        <v>37</v>
      </c>
      <c r="AC4344" t="s">
        <v>38</v>
      </c>
      <c r="AD4344">
        <v>8</v>
      </c>
      <c r="AE4344">
        <v>118.23999999999978</v>
      </c>
      <c r="AF4344">
        <v>0</v>
      </c>
      <c r="AG4344" t="s">
        <v>4857</v>
      </c>
      <c r="AH4344">
        <f>moove_smart_Real[[#This Row],[Fuel_Price]]+moove_smart_Real[[#This Row],[Fare_Paid]]</f>
        <v>3783.64</v>
      </c>
    </row>
    <row r="4345" spans="1:34" x14ac:dyDescent="0.25">
      <c r="A4345" t="s">
        <v>4662</v>
      </c>
      <c r="B4345" s="1">
        <v>45998</v>
      </c>
      <c r="C4345" t="s">
        <v>173</v>
      </c>
      <c r="D4345" t="s">
        <v>41</v>
      </c>
      <c r="E4345">
        <v>3322.99</v>
      </c>
      <c r="F4345">
        <v>3394.8</v>
      </c>
      <c r="G4345">
        <v>16.7</v>
      </c>
      <c r="H4345">
        <v>10</v>
      </c>
      <c r="I4345">
        <v>2.4</v>
      </c>
      <c r="J4345" t="s">
        <v>28</v>
      </c>
      <c r="K4345" t="s">
        <v>4820</v>
      </c>
      <c r="L4345">
        <v>0</v>
      </c>
      <c r="M4345">
        <v>0</v>
      </c>
      <c r="N4345" t="s">
        <v>210</v>
      </c>
      <c r="O4345" t="s">
        <v>281</v>
      </c>
      <c r="P4345" t="s">
        <v>44</v>
      </c>
      <c r="Q4345">
        <v>868.9</v>
      </c>
      <c r="R4345" t="s">
        <v>32</v>
      </c>
      <c r="S4345" t="s">
        <v>33</v>
      </c>
      <c r="T4345">
        <v>1</v>
      </c>
      <c r="U4345" t="s">
        <v>45</v>
      </c>
      <c r="V4345">
        <v>6.42</v>
      </c>
      <c r="W4345" t="s">
        <v>28</v>
      </c>
      <c r="X4345">
        <v>0</v>
      </c>
      <c r="Y4345">
        <v>14</v>
      </c>
      <c r="Z4345">
        <v>10</v>
      </c>
      <c r="AA4345" t="s">
        <v>36</v>
      </c>
      <c r="AB4345" t="s">
        <v>37</v>
      </c>
      <c r="AC4345" t="s">
        <v>46</v>
      </c>
      <c r="AD4345">
        <v>6.6999999999999993</v>
      </c>
      <c r="AE4345">
        <v>-71.8100000000004</v>
      </c>
      <c r="AF4345">
        <v>1</v>
      </c>
      <c r="AG4345" t="s">
        <v>4857</v>
      </c>
      <c r="AH4345">
        <f>moove_smart_Real[[#This Row],[Fuel_Price]]+moove_smart_Real[[#This Row],[Fare_Paid]]</f>
        <v>4191.8899999999994</v>
      </c>
    </row>
    <row r="4346" spans="1:34" x14ac:dyDescent="0.25">
      <c r="A4346" t="s">
        <v>4663</v>
      </c>
      <c r="B4346" s="1">
        <v>45755</v>
      </c>
      <c r="C4346" t="s">
        <v>173</v>
      </c>
      <c r="D4346" t="s">
        <v>49</v>
      </c>
      <c r="E4346">
        <v>2858.13</v>
      </c>
      <c r="F4346">
        <v>2774.82</v>
      </c>
      <c r="G4346">
        <v>63.5</v>
      </c>
      <c r="H4346">
        <v>55.5</v>
      </c>
      <c r="I4346">
        <v>3.6</v>
      </c>
      <c r="J4346" t="s">
        <v>28</v>
      </c>
      <c r="K4346" t="s">
        <v>4820</v>
      </c>
      <c r="L4346">
        <v>0</v>
      </c>
      <c r="M4346">
        <v>0</v>
      </c>
      <c r="N4346" t="s">
        <v>241</v>
      </c>
      <c r="O4346" t="s">
        <v>260</v>
      </c>
      <c r="P4346" t="s">
        <v>52</v>
      </c>
      <c r="Q4346">
        <v>905.55</v>
      </c>
      <c r="R4346" t="s">
        <v>76</v>
      </c>
      <c r="S4346" t="s">
        <v>33</v>
      </c>
      <c r="T4346">
        <v>1</v>
      </c>
      <c r="U4346" t="s">
        <v>89</v>
      </c>
      <c r="V4346">
        <v>28.05</v>
      </c>
      <c r="W4346" t="s">
        <v>28</v>
      </c>
      <c r="X4346">
        <v>0</v>
      </c>
      <c r="Y4346">
        <v>8</v>
      </c>
      <c r="Z4346">
        <v>12</v>
      </c>
      <c r="AA4346" t="s">
        <v>53</v>
      </c>
      <c r="AB4346" t="s">
        <v>54</v>
      </c>
      <c r="AC4346" t="s">
        <v>46</v>
      </c>
      <c r="AD4346">
        <v>8</v>
      </c>
      <c r="AE4346">
        <v>83.309999999999945</v>
      </c>
      <c r="AF4346">
        <v>0</v>
      </c>
      <c r="AG4346" t="s">
        <v>4857</v>
      </c>
      <c r="AH4346">
        <f>moove_smart_Real[[#This Row],[Fuel_Price]]+moove_smart_Real[[#This Row],[Fare_Paid]]</f>
        <v>3763.6800000000003</v>
      </c>
    </row>
    <row r="4347" spans="1:34" x14ac:dyDescent="0.25">
      <c r="A4347" t="s">
        <v>4664</v>
      </c>
      <c r="B4347" s="1">
        <v>45697</v>
      </c>
      <c r="C4347" t="s">
        <v>4823</v>
      </c>
      <c r="D4347" t="s">
        <v>41</v>
      </c>
      <c r="E4347">
        <v>3794.1</v>
      </c>
      <c r="F4347">
        <v>3625.74</v>
      </c>
      <c r="G4347">
        <v>39.1</v>
      </c>
      <c r="H4347">
        <v>27.1</v>
      </c>
      <c r="I4347">
        <v>4.4000000000000004</v>
      </c>
      <c r="J4347" t="s">
        <v>35</v>
      </c>
      <c r="K4347" t="s">
        <v>59</v>
      </c>
      <c r="L4347">
        <v>3</v>
      </c>
      <c r="M4347">
        <v>0</v>
      </c>
      <c r="N4347" t="s">
        <v>325</v>
      </c>
      <c r="O4347" t="s">
        <v>587</v>
      </c>
      <c r="P4347" t="s">
        <v>81</v>
      </c>
      <c r="Q4347">
        <v>1034.3</v>
      </c>
      <c r="R4347" t="s">
        <v>32</v>
      </c>
      <c r="S4347" t="s">
        <v>33</v>
      </c>
      <c r="T4347">
        <v>1</v>
      </c>
      <c r="U4347" t="s">
        <v>4825</v>
      </c>
      <c r="V4347">
        <v>16.03</v>
      </c>
      <c r="W4347" t="s">
        <v>35</v>
      </c>
      <c r="X4347">
        <v>1</v>
      </c>
      <c r="Y4347">
        <v>7</v>
      </c>
      <c r="Z4347">
        <v>7</v>
      </c>
      <c r="AA4347" t="s">
        <v>53</v>
      </c>
      <c r="AB4347" t="s">
        <v>54</v>
      </c>
      <c r="AC4347" t="s">
        <v>38</v>
      </c>
      <c r="AD4347">
        <v>12</v>
      </c>
      <c r="AE4347">
        <v>168.36000000000013</v>
      </c>
      <c r="AF4347">
        <v>1</v>
      </c>
      <c r="AG4347" t="s">
        <v>38</v>
      </c>
      <c r="AH4347">
        <f>moove_smart_Real[[#This Row],[Fuel_Price]]+moove_smart_Real[[#This Row],[Fare_Paid]]</f>
        <v>4828.3999999999996</v>
      </c>
    </row>
    <row r="4348" spans="1:34" x14ac:dyDescent="0.25">
      <c r="A4348" t="s">
        <v>4665</v>
      </c>
      <c r="B4348" s="1">
        <v>45672</v>
      </c>
      <c r="C4348" t="s">
        <v>4822</v>
      </c>
      <c r="D4348" t="s">
        <v>49</v>
      </c>
      <c r="E4348">
        <v>2814.13</v>
      </c>
      <c r="F4348">
        <v>2680.7</v>
      </c>
      <c r="G4348">
        <v>30.2</v>
      </c>
      <c r="H4348">
        <v>21.2</v>
      </c>
      <c r="I4348">
        <v>3.7</v>
      </c>
      <c r="J4348" t="s">
        <v>35</v>
      </c>
      <c r="K4348" t="s">
        <v>92</v>
      </c>
      <c r="L4348">
        <v>1</v>
      </c>
      <c r="M4348">
        <v>0</v>
      </c>
      <c r="N4348" t="s">
        <v>87</v>
      </c>
      <c r="O4348" t="s">
        <v>381</v>
      </c>
      <c r="P4348" t="s">
        <v>52</v>
      </c>
      <c r="Q4348">
        <v>1062.55</v>
      </c>
      <c r="R4348" t="s">
        <v>32</v>
      </c>
      <c r="S4348" t="s">
        <v>33</v>
      </c>
      <c r="T4348">
        <v>1</v>
      </c>
      <c r="U4348" t="s">
        <v>45</v>
      </c>
      <c r="V4348">
        <v>5.68</v>
      </c>
      <c r="W4348" t="s">
        <v>35</v>
      </c>
      <c r="X4348">
        <v>1</v>
      </c>
      <c r="Y4348">
        <v>12</v>
      </c>
      <c r="Z4348">
        <v>8</v>
      </c>
      <c r="AA4348" t="s">
        <v>53</v>
      </c>
      <c r="AB4348" t="s">
        <v>37</v>
      </c>
      <c r="AC4348" t="s">
        <v>38</v>
      </c>
      <c r="AD4348">
        <v>9</v>
      </c>
      <c r="AE4348">
        <v>133.43000000000029</v>
      </c>
      <c r="AF4348">
        <v>1</v>
      </c>
      <c r="AG4348" t="s">
        <v>4857</v>
      </c>
      <c r="AH4348">
        <f>moove_smart_Real[[#This Row],[Fuel_Price]]+moove_smart_Real[[#This Row],[Fare_Paid]]</f>
        <v>3876.6800000000003</v>
      </c>
    </row>
    <row r="4349" spans="1:34" x14ac:dyDescent="0.25">
      <c r="A4349" t="s">
        <v>4666</v>
      </c>
      <c r="B4349" s="1">
        <v>45752</v>
      </c>
      <c r="C4349" t="s">
        <v>4819</v>
      </c>
      <c r="D4349" t="s">
        <v>41</v>
      </c>
      <c r="E4349">
        <v>1607.67</v>
      </c>
      <c r="F4349">
        <v>1631.64</v>
      </c>
      <c r="G4349">
        <v>41</v>
      </c>
      <c r="H4349">
        <v>23</v>
      </c>
      <c r="I4349">
        <v>3.5</v>
      </c>
      <c r="J4349" t="s">
        <v>28</v>
      </c>
      <c r="K4349" t="s">
        <v>4820</v>
      </c>
      <c r="L4349">
        <v>0</v>
      </c>
      <c r="M4349">
        <v>0</v>
      </c>
      <c r="N4349" t="s">
        <v>278</v>
      </c>
      <c r="O4349" t="s">
        <v>292</v>
      </c>
      <c r="P4349" t="s">
        <v>52</v>
      </c>
      <c r="Q4349">
        <v>945.2</v>
      </c>
      <c r="R4349" t="s">
        <v>32</v>
      </c>
      <c r="S4349" t="s">
        <v>33</v>
      </c>
      <c r="T4349">
        <v>1</v>
      </c>
      <c r="U4349" t="s">
        <v>45</v>
      </c>
      <c r="V4349">
        <v>7.0000000000000007E-2</v>
      </c>
      <c r="W4349" t="s">
        <v>35</v>
      </c>
      <c r="X4349">
        <v>1</v>
      </c>
      <c r="Y4349">
        <v>5</v>
      </c>
      <c r="Z4349">
        <v>15</v>
      </c>
      <c r="AA4349" t="s">
        <v>78</v>
      </c>
      <c r="AB4349" t="s">
        <v>37</v>
      </c>
      <c r="AC4349" t="s">
        <v>38</v>
      </c>
      <c r="AD4349">
        <v>18</v>
      </c>
      <c r="AE4349">
        <v>-23.970000000000027</v>
      </c>
      <c r="AF4349">
        <v>0</v>
      </c>
      <c r="AG4349" t="s">
        <v>38</v>
      </c>
      <c r="AH4349">
        <f>moove_smart_Real[[#This Row],[Fuel_Price]]+moove_smart_Real[[#This Row],[Fare_Paid]]</f>
        <v>2552.87</v>
      </c>
    </row>
    <row r="4350" spans="1:34" x14ac:dyDescent="0.25">
      <c r="A4350" t="s">
        <v>4667</v>
      </c>
      <c r="B4350" s="1">
        <v>45913</v>
      </c>
      <c r="C4350" t="s">
        <v>4822</v>
      </c>
      <c r="D4350" t="s">
        <v>27</v>
      </c>
      <c r="E4350">
        <v>3326.1</v>
      </c>
      <c r="F4350">
        <v>3083.84</v>
      </c>
      <c r="G4350">
        <v>39.9</v>
      </c>
      <c r="H4350">
        <v>31.9</v>
      </c>
      <c r="I4350">
        <v>3.3</v>
      </c>
      <c r="J4350" t="s">
        <v>28</v>
      </c>
      <c r="K4350" t="s">
        <v>4820</v>
      </c>
      <c r="L4350">
        <v>0</v>
      </c>
      <c r="M4350">
        <v>0</v>
      </c>
      <c r="N4350" t="s">
        <v>387</v>
      </c>
      <c r="O4350" t="s">
        <v>477</v>
      </c>
      <c r="P4350" t="s">
        <v>81</v>
      </c>
      <c r="Q4350">
        <v>1076.24</v>
      </c>
      <c r="R4350" t="s">
        <v>76</v>
      </c>
      <c r="S4350" t="s">
        <v>33</v>
      </c>
      <c r="T4350">
        <v>1</v>
      </c>
      <c r="U4350" t="s">
        <v>4825</v>
      </c>
      <c r="V4350">
        <v>-4</v>
      </c>
      <c r="W4350" t="s">
        <v>28</v>
      </c>
      <c r="X4350">
        <v>0</v>
      </c>
      <c r="Y4350">
        <v>12</v>
      </c>
      <c r="Z4350">
        <v>1</v>
      </c>
      <c r="AA4350" t="s">
        <v>78</v>
      </c>
      <c r="AB4350" t="s">
        <v>37</v>
      </c>
      <c r="AC4350" t="s">
        <v>46</v>
      </c>
      <c r="AD4350">
        <v>8</v>
      </c>
      <c r="AE4350">
        <v>242.25999999999976</v>
      </c>
      <c r="AF4350">
        <v>0</v>
      </c>
      <c r="AG4350" t="s">
        <v>4857</v>
      </c>
      <c r="AH4350">
        <f>moove_smart_Real[[#This Row],[Fuel_Price]]+moove_smart_Real[[#This Row],[Fare_Paid]]</f>
        <v>4402.34</v>
      </c>
    </row>
    <row r="4351" spans="1:34" x14ac:dyDescent="0.25">
      <c r="A4351" t="s">
        <v>4668</v>
      </c>
      <c r="B4351" s="1">
        <v>45930</v>
      </c>
      <c r="C4351" t="s">
        <v>4823</v>
      </c>
      <c r="D4351" t="s">
        <v>27</v>
      </c>
      <c r="E4351">
        <v>2859.75</v>
      </c>
      <c r="F4351">
        <v>2962.9</v>
      </c>
      <c r="G4351">
        <v>29.2</v>
      </c>
      <c r="H4351">
        <v>14.2</v>
      </c>
      <c r="I4351">
        <v>2.9</v>
      </c>
      <c r="J4351" t="s">
        <v>28</v>
      </c>
      <c r="K4351" t="s">
        <v>4820</v>
      </c>
      <c r="L4351">
        <v>0</v>
      </c>
      <c r="M4351">
        <v>0</v>
      </c>
      <c r="N4351" t="s">
        <v>392</v>
      </c>
      <c r="O4351" t="s">
        <v>585</v>
      </c>
      <c r="P4351" t="s">
        <v>52</v>
      </c>
      <c r="Q4351">
        <v>921.03</v>
      </c>
      <c r="R4351" t="s">
        <v>32</v>
      </c>
      <c r="S4351" t="s">
        <v>33</v>
      </c>
      <c r="T4351">
        <v>1</v>
      </c>
      <c r="U4351" t="s">
        <v>45</v>
      </c>
      <c r="V4351">
        <v>9.5299999999999994</v>
      </c>
      <c r="W4351" t="s">
        <v>35</v>
      </c>
      <c r="X4351">
        <v>1</v>
      </c>
      <c r="Y4351">
        <v>4</v>
      </c>
      <c r="Z4351">
        <v>9</v>
      </c>
      <c r="AA4351" t="s">
        <v>36</v>
      </c>
      <c r="AB4351" t="s">
        <v>37</v>
      </c>
      <c r="AC4351" t="s">
        <v>55</v>
      </c>
      <c r="AD4351">
        <v>15</v>
      </c>
      <c r="AE4351">
        <v>-103.15000000000009</v>
      </c>
      <c r="AF4351">
        <v>1</v>
      </c>
      <c r="AG4351" t="s">
        <v>38</v>
      </c>
      <c r="AH4351">
        <f>moove_smart_Real[[#This Row],[Fuel_Price]]+moove_smart_Real[[#This Row],[Fare_Paid]]</f>
        <v>3780.7799999999997</v>
      </c>
    </row>
    <row r="4352" spans="1:34" x14ac:dyDescent="0.25">
      <c r="A4352" t="s">
        <v>4669</v>
      </c>
      <c r="B4352" s="1">
        <v>45736</v>
      </c>
      <c r="C4352" t="s">
        <v>4819</v>
      </c>
      <c r="D4352" t="s">
        <v>27</v>
      </c>
      <c r="E4352">
        <v>3603.02</v>
      </c>
      <c r="F4352">
        <v>3577.39</v>
      </c>
      <c r="G4352">
        <v>34.700000000000003</v>
      </c>
      <c r="H4352">
        <v>20.7</v>
      </c>
      <c r="I4352">
        <v>2.2999999999999998</v>
      </c>
      <c r="J4352" t="s">
        <v>28</v>
      </c>
      <c r="K4352" t="s">
        <v>4820</v>
      </c>
      <c r="L4352">
        <v>0</v>
      </c>
      <c r="M4352">
        <v>0</v>
      </c>
      <c r="N4352" t="s">
        <v>147</v>
      </c>
      <c r="O4352" t="s">
        <v>222</v>
      </c>
      <c r="P4352" t="s">
        <v>52</v>
      </c>
      <c r="Q4352">
        <v>895.48</v>
      </c>
      <c r="R4352" t="s">
        <v>32</v>
      </c>
      <c r="S4352" t="s">
        <v>33</v>
      </c>
      <c r="T4352">
        <v>1</v>
      </c>
      <c r="U4352" t="s">
        <v>4825</v>
      </c>
      <c r="V4352">
        <v>9.09</v>
      </c>
      <c r="W4352" t="s">
        <v>35</v>
      </c>
      <c r="X4352">
        <v>1</v>
      </c>
      <c r="Y4352">
        <v>4</v>
      </c>
      <c r="Z4352">
        <v>10</v>
      </c>
      <c r="AA4352" t="s">
        <v>53</v>
      </c>
      <c r="AB4352" t="s">
        <v>54</v>
      </c>
      <c r="AC4352" t="s">
        <v>55</v>
      </c>
      <c r="AD4352">
        <v>14.000000000000004</v>
      </c>
      <c r="AE4352">
        <v>25.630000000000109</v>
      </c>
      <c r="AF4352">
        <v>1</v>
      </c>
      <c r="AG4352" t="s">
        <v>38</v>
      </c>
      <c r="AH4352">
        <f>moove_smart_Real[[#This Row],[Fuel_Price]]+moove_smart_Real[[#This Row],[Fare_Paid]]</f>
        <v>4498.5</v>
      </c>
    </row>
    <row r="4353" spans="1:34" x14ac:dyDescent="0.25">
      <c r="A4353" t="s">
        <v>4670</v>
      </c>
      <c r="B4353" s="1">
        <v>45722</v>
      </c>
      <c r="C4353" t="s">
        <v>173</v>
      </c>
      <c r="D4353" t="s">
        <v>27</v>
      </c>
      <c r="E4353">
        <v>2535.56</v>
      </c>
      <c r="F4353">
        <v>2562.7800000000002</v>
      </c>
      <c r="G4353">
        <v>44.5</v>
      </c>
      <c r="H4353">
        <v>35.5</v>
      </c>
      <c r="I4353">
        <v>2.2000000000000002</v>
      </c>
      <c r="J4353" t="s">
        <v>28</v>
      </c>
      <c r="K4353" t="s">
        <v>4820</v>
      </c>
      <c r="L4353">
        <v>0</v>
      </c>
      <c r="M4353">
        <v>0</v>
      </c>
      <c r="N4353" t="s">
        <v>210</v>
      </c>
      <c r="O4353" t="s">
        <v>340</v>
      </c>
      <c r="P4353" t="s">
        <v>81</v>
      </c>
      <c r="Q4353">
        <v>1052.77</v>
      </c>
      <c r="R4353" t="s">
        <v>32</v>
      </c>
      <c r="S4353" t="s">
        <v>33</v>
      </c>
      <c r="T4353">
        <v>1</v>
      </c>
      <c r="U4353" t="s">
        <v>4825</v>
      </c>
      <c r="V4353">
        <v>9.58</v>
      </c>
      <c r="W4353" t="s">
        <v>35</v>
      </c>
      <c r="X4353">
        <v>1</v>
      </c>
      <c r="Y4353">
        <v>16</v>
      </c>
      <c r="Z4353">
        <v>7</v>
      </c>
      <c r="AA4353" t="s">
        <v>36</v>
      </c>
      <c r="AB4353" t="s">
        <v>54</v>
      </c>
      <c r="AC4353" t="s">
        <v>46</v>
      </c>
      <c r="AD4353">
        <v>9</v>
      </c>
      <c r="AE4353">
        <v>-27.220000000000255</v>
      </c>
      <c r="AF4353">
        <v>1</v>
      </c>
      <c r="AG4353" t="s">
        <v>4857</v>
      </c>
      <c r="AH4353">
        <f>moove_smart_Real[[#This Row],[Fuel_Price]]+moove_smart_Real[[#This Row],[Fare_Paid]]</f>
        <v>3588.33</v>
      </c>
    </row>
    <row r="4354" spans="1:34" x14ac:dyDescent="0.25">
      <c r="A4354" t="s">
        <v>4671</v>
      </c>
      <c r="B4354" s="1">
        <v>45922</v>
      </c>
      <c r="C4354" t="s">
        <v>95</v>
      </c>
      <c r="D4354" t="s">
        <v>58</v>
      </c>
      <c r="E4354">
        <v>2039.65</v>
      </c>
      <c r="F4354">
        <v>1915.2</v>
      </c>
      <c r="G4354">
        <v>54</v>
      </c>
      <c r="H4354">
        <v>44</v>
      </c>
      <c r="I4354">
        <v>0</v>
      </c>
      <c r="J4354" t="s">
        <v>35</v>
      </c>
      <c r="K4354" t="s">
        <v>73</v>
      </c>
      <c r="L4354">
        <v>4</v>
      </c>
      <c r="M4354">
        <v>0</v>
      </c>
      <c r="N4354" t="s">
        <v>447</v>
      </c>
      <c r="O4354" t="s">
        <v>61</v>
      </c>
      <c r="P4354" t="s">
        <v>31</v>
      </c>
      <c r="Q4354">
        <v>1215.2</v>
      </c>
      <c r="R4354" t="s">
        <v>76</v>
      </c>
      <c r="S4354" t="s">
        <v>33</v>
      </c>
      <c r="T4354">
        <v>1</v>
      </c>
      <c r="U4354" t="s">
        <v>89</v>
      </c>
      <c r="V4354">
        <v>20.34</v>
      </c>
      <c r="W4354" t="s">
        <v>35</v>
      </c>
      <c r="X4354">
        <v>1</v>
      </c>
      <c r="Y4354">
        <v>11</v>
      </c>
      <c r="Z4354">
        <v>11</v>
      </c>
      <c r="AA4354" t="s">
        <v>78</v>
      </c>
      <c r="AB4354" t="s">
        <v>54</v>
      </c>
      <c r="AC4354" t="s">
        <v>38</v>
      </c>
      <c r="AD4354">
        <v>10</v>
      </c>
      <c r="AE4354">
        <v>124.45000000000005</v>
      </c>
      <c r="AF4354">
        <v>1</v>
      </c>
      <c r="AG4354" t="s">
        <v>4857</v>
      </c>
      <c r="AH4354">
        <f>moove_smart_Real[[#This Row],[Fuel_Price]]+moove_smart_Real[[#This Row],[Fare_Paid]]</f>
        <v>3254.8500000000004</v>
      </c>
    </row>
    <row r="4355" spans="1:34" x14ac:dyDescent="0.25">
      <c r="A4355" t="s">
        <v>4672</v>
      </c>
      <c r="B4355" s="1">
        <v>45747</v>
      </c>
      <c r="C4355" t="s">
        <v>4821</v>
      </c>
      <c r="D4355" t="s">
        <v>49</v>
      </c>
      <c r="E4355">
        <v>3199.19</v>
      </c>
      <c r="F4355">
        <v>2821.03</v>
      </c>
      <c r="G4355">
        <v>28.9</v>
      </c>
      <c r="H4355">
        <v>23.9</v>
      </c>
      <c r="I4355">
        <v>3.1</v>
      </c>
      <c r="J4355" t="s">
        <v>35</v>
      </c>
      <c r="K4355" t="s">
        <v>92</v>
      </c>
      <c r="L4355">
        <v>1</v>
      </c>
      <c r="M4355">
        <v>0</v>
      </c>
      <c r="N4355" t="s">
        <v>320</v>
      </c>
      <c r="O4355" t="s">
        <v>474</v>
      </c>
      <c r="P4355" t="s">
        <v>81</v>
      </c>
      <c r="Q4355">
        <v>1172.9100000000001</v>
      </c>
      <c r="R4355" t="s">
        <v>32</v>
      </c>
      <c r="S4355" t="s">
        <v>33</v>
      </c>
      <c r="T4355">
        <v>1</v>
      </c>
      <c r="U4355" t="s">
        <v>4825</v>
      </c>
      <c r="V4355">
        <v>15.84</v>
      </c>
      <c r="W4355" t="s">
        <v>28</v>
      </c>
      <c r="X4355">
        <v>0</v>
      </c>
      <c r="Y4355">
        <v>13</v>
      </c>
      <c r="Z4355">
        <v>3</v>
      </c>
      <c r="AA4355" t="s">
        <v>53</v>
      </c>
      <c r="AB4355" t="s">
        <v>37</v>
      </c>
      <c r="AC4355" t="s">
        <v>55</v>
      </c>
      <c r="AD4355">
        <v>5</v>
      </c>
      <c r="AE4355">
        <v>378.15999999999985</v>
      </c>
      <c r="AF4355">
        <v>1</v>
      </c>
      <c r="AG4355" t="s">
        <v>4857</v>
      </c>
      <c r="AH4355">
        <f>moove_smart_Real[[#This Row],[Fuel_Price]]+moove_smart_Real[[#This Row],[Fare_Paid]]</f>
        <v>4372.1000000000004</v>
      </c>
    </row>
    <row r="4356" spans="1:34" x14ac:dyDescent="0.25">
      <c r="A4356" t="s">
        <v>4673</v>
      </c>
      <c r="B4356" s="1">
        <v>45395</v>
      </c>
      <c r="C4356" t="s">
        <v>95</v>
      </c>
      <c r="D4356" t="s">
        <v>49</v>
      </c>
      <c r="E4356">
        <v>2683.2</v>
      </c>
      <c r="F4356">
        <v>2653.42</v>
      </c>
      <c r="G4356">
        <v>12.3</v>
      </c>
      <c r="H4356">
        <v>10</v>
      </c>
      <c r="I4356">
        <v>3.8</v>
      </c>
      <c r="J4356" t="s">
        <v>28</v>
      </c>
      <c r="K4356" t="s">
        <v>4820</v>
      </c>
      <c r="L4356">
        <v>0</v>
      </c>
      <c r="M4356">
        <v>0</v>
      </c>
      <c r="N4356" t="s">
        <v>162</v>
      </c>
      <c r="O4356" t="s">
        <v>480</v>
      </c>
      <c r="P4356" t="s">
        <v>52</v>
      </c>
      <c r="Q4356">
        <v>1017.56</v>
      </c>
      <c r="R4356" t="s">
        <v>32</v>
      </c>
      <c r="S4356" t="s">
        <v>33</v>
      </c>
      <c r="T4356">
        <v>1</v>
      </c>
      <c r="U4356" t="s">
        <v>45</v>
      </c>
      <c r="V4356">
        <v>20.67</v>
      </c>
      <c r="W4356" t="s">
        <v>35</v>
      </c>
      <c r="X4356">
        <v>1</v>
      </c>
      <c r="Y4356">
        <v>4</v>
      </c>
      <c r="Z4356">
        <v>2</v>
      </c>
      <c r="AA4356" t="s">
        <v>78</v>
      </c>
      <c r="AB4356" t="s">
        <v>54</v>
      </c>
      <c r="AC4356" t="s">
        <v>46</v>
      </c>
      <c r="AD4356">
        <v>2.3000000000000007</v>
      </c>
      <c r="AE4356">
        <v>29.779999999999745</v>
      </c>
      <c r="AF4356">
        <v>0</v>
      </c>
      <c r="AG4356" t="s">
        <v>38</v>
      </c>
      <c r="AH4356">
        <f>moove_smart_Real[[#This Row],[Fuel_Price]]+moove_smart_Real[[#This Row],[Fare_Paid]]</f>
        <v>3700.7599999999998</v>
      </c>
    </row>
    <row r="4357" spans="1:34" x14ac:dyDescent="0.25">
      <c r="A4357" t="s">
        <v>4674</v>
      </c>
      <c r="B4357" s="1">
        <v>45600</v>
      </c>
      <c r="C4357" t="s">
        <v>4822</v>
      </c>
      <c r="D4357" t="s">
        <v>49</v>
      </c>
      <c r="E4357">
        <v>1422.49</v>
      </c>
      <c r="F4357">
        <v>1419.4</v>
      </c>
      <c r="G4357">
        <v>18.8</v>
      </c>
      <c r="H4357">
        <v>12.8</v>
      </c>
      <c r="I4357">
        <v>2.5</v>
      </c>
      <c r="J4357" t="s">
        <v>28</v>
      </c>
      <c r="K4357" t="s">
        <v>4820</v>
      </c>
      <c r="L4357">
        <v>0</v>
      </c>
      <c r="M4357">
        <v>0</v>
      </c>
      <c r="N4357" t="s">
        <v>159</v>
      </c>
      <c r="O4357" t="s">
        <v>677</v>
      </c>
      <c r="P4357" t="s">
        <v>31</v>
      </c>
      <c r="Q4357">
        <v>0</v>
      </c>
      <c r="R4357" t="s">
        <v>32</v>
      </c>
      <c r="S4357" t="s">
        <v>33</v>
      </c>
      <c r="T4357">
        <v>1</v>
      </c>
      <c r="U4357" t="s">
        <v>89</v>
      </c>
      <c r="V4357">
        <v>-4.22</v>
      </c>
      <c r="W4357" t="s">
        <v>28</v>
      </c>
      <c r="X4357">
        <v>0</v>
      </c>
      <c r="Y4357">
        <v>15</v>
      </c>
      <c r="Z4357">
        <v>8</v>
      </c>
      <c r="AA4357" t="s">
        <v>36</v>
      </c>
      <c r="AB4357" t="s">
        <v>54</v>
      </c>
      <c r="AC4357" t="s">
        <v>38</v>
      </c>
      <c r="AD4357">
        <v>6</v>
      </c>
      <c r="AE4357">
        <v>3.0899999999999181</v>
      </c>
      <c r="AF4357">
        <v>1</v>
      </c>
      <c r="AG4357" t="s">
        <v>4857</v>
      </c>
      <c r="AH4357">
        <f>moove_smart_Real[[#This Row],[Fuel_Price]]+moove_smart_Real[[#This Row],[Fare_Paid]]</f>
        <v>1422.49</v>
      </c>
    </row>
    <row r="4358" spans="1:34" x14ac:dyDescent="0.25">
      <c r="A4358" t="s">
        <v>4675</v>
      </c>
      <c r="B4358" s="1">
        <v>45678</v>
      </c>
      <c r="C4358" t="s">
        <v>4822</v>
      </c>
      <c r="D4358" t="s">
        <v>49</v>
      </c>
      <c r="E4358">
        <v>3775.99</v>
      </c>
      <c r="F4358">
        <v>3357.75</v>
      </c>
      <c r="G4358">
        <v>67.7</v>
      </c>
      <c r="H4358">
        <v>52.7</v>
      </c>
      <c r="I4358">
        <v>3.9</v>
      </c>
      <c r="J4358" t="s">
        <v>28</v>
      </c>
      <c r="K4358" t="s">
        <v>4820</v>
      </c>
      <c r="L4358">
        <v>0</v>
      </c>
      <c r="M4358">
        <v>0</v>
      </c>
      <c r="N4358" t="s">
        <v>151</v>
      </c>
      <c r="O4358" t="s">
        <v>875</v>
      </c>
      <c r="P4358" t="s">
        <v>81</v>
      </c>
      <c r="Q4358">
        <v>1093.95</v>
      </c>
      <c r="R4358" t="s">
        <v>32</v>
      </c>
      <c r="S4358" t="s">
        <v>33</v>
      </c>
      <c r="T4358">
        <v>1</v>
      </c>
      <c r="U4358" t="s">
        <v>89</v>
      </c>
      <c r="V4358">
        <v>14.03</v>
      </c>
      <c r="W4358" t="s">
        <v>35</v>
      </c>
      <c r="X4358">
        <v>1</v>
      </c>
      <c r="Y4358">
        <v>10</v>
      </c>
      <c r="Z4358">
        <v>10</v>
      </c>
      <c r="AA4358" t="s">
        <v>53</v>
      </c>
      <c r="AB4358" t="s">
        <v>37</v>
      </c>
      <c r="AC4358" t="s">
        <v>38</v>
      </c>
      <c r="AD4358">
        <v>15</v>
      </c>
      <c r="AE4358">
        <v>418.23999999999978</v>
      </c>
      <c r="AF4358">
        <v>0</v>
      </c>
      <c r="AG4358" t="s">
        <v>4857</v>
      </c>
      <c r="AH4358">
        <f>moove_smart_Real[[#This Row],[Fuel_Price]]+moove_smart_Real[[#This Row],[Fare_Paid]]</f>
        <v>4869.9399999999996</v>
      </c>
    </row>
    <row r="4359" spans="1:34" x14ac:dyDescent="0.25">
      <c r="A4359" t="s">
        <v>4676</v>
      </c>
      <c r="B4359" s="1">
        <v>45764</v>
      </c>
      <c r="C4359" t="s">
        <v>4819</v>
      </c>
      <c r="D4359" t="s">
        <v>41</v>
      </c>
      <c r="E4359">
        <v>1762.25</v>
      </c>
      <c r="F4359">
        <v>1629.76</v>
      </c>
      <c r="G4359">
        <v>46.3</v>
      </c>
      <c r="H4359">
        <v>37.299999999999997</v>
      </c>
      <c r="I4359">
        <v>2.8</v>
      </c>
      <c r="J4359" t="s">
        <v>28</v>
      </c>
      <c r="K4359" t="s">
        <v>4820</v>
      </c>
      <c r="L4359">
        <v>0</v>
      </c>
      <c r="M4359">
        <v>0</v>
      </c>
      <c r="N4359" t="s">
        <v>190</v>
      </c>
      <c r="O4359" t="s">
        <v>171</v>
      </c>
      <c r="P4359" t="s">
        <v>52</v>
      </c>
      <c r="Q4359">
        <v>906.34</v>
      </c>
      <c r="R4359" t="s">
        <v>32</v>
      </c>
      <c r="S4359" t="s">
        <v>33</v>
      </c>
      <c r="T4359">
        <v>1</v>
      </c>
      <c r="U4359" t="s">
        <v>45</v>
      </c>
      <c r="V4359">
        <v>3.71</v>
      </c>
      <c r="W4359" t="s">
        <v>35</v>
      </c>
      <c r="X4359">
        <v>1</v>
      </c>
      <c r="Y4359">
        <v>9</v>
      </c>
      <c r="Z4359">
        <v>11</v>
      </c>
      <c r="AA4359" t="s">
        <v>36</v>
      </c>
      <c r="AB4359" t="s">
        <v>37</v>
      </c>
      <c r="AC4359" t="s">
        <v>38</v>
      </c>
      <c r="AD4359">
        <v>9</v>
      </c>
      <c r="AE4359">
        <v>132.49</v>
      </c>
      <c r="AF4359">
        <v>1</v>
      </c>
      <c r="AG4359" t="s">
        <v>4857</v>
      </c>
      <c r="AH4359">
        <f>moove_smart_Real[[#This Row],[Fuel_Price]]+moove_smart_Real[[#This Row],[Fare_Paid]]</f>
        <v>2668.59</v>
      </c>
    </row>
    <row r="4360" spans="1:34" x14ac:dyDescent="0.25">
      <c r="A4360" t="s">
        <v>4677</v>
      </c>
      <c r="B4360" s="1">
        <v>45869</v>
      </c>
      <c r="C4360" t="s">
        <v>4823</v>
      </c>
      <c r="D4360" t="s">
        <v>58</v>
      </c>
      <c r="E4360">
        <v>3008.15</v>
      </c>
      <c r="F4360">
        <v>3001.29</v>
      </c>
      <c r="G4360">
        <v>42.5</v>
      </c>
      <c r="H4360">
        <v>22.5</v>
      </c>
      <c r="I4360">
        <v>2.6</v>
      </c>
      <c r="J4360" t="s">
        <v>28</v>
      </c>
      <c r="K4360" t="s">
        <v>4820</v>
      </c>
      <c r="L4360">
        <v>0</v>
      </c>
      <c r="M4360">
        <v>0</v>
      </c>
      <c r="N4360" t="s">
        <v>100</v>
      </c>
      <c r="O4360" t="s">
        <v>733</v>
      </c>
      <c r="P4360" t="s">
        <v>44</v>
      </c>
      <c r="Q4360">
        <v>981.55</v>
      </c>
      <c r="R4360" t="s">
        <v>32</v>
      </c>
      <c r="S4360" t="s">
        <v>33</v>
      </c>
      <c r="T4360">
        <v>1</v>
      </c>
      <c r="U4360" t="s">
        <v>89</v>
      </c>
      <c r="V4360">
        <v>17.260000000000002</v>
      </c>
      <c r="W4360" t="s">
        <v>28</v>
      </c>
      <c r="X4360">
        <v>0</v>
      </c>
      <c r="Y4360">
        <v>9</v>
      </c>
      <c r="Z4360">
        <v>14</v>
      </c>
      <c r="AA4360" t="s">
        <v>36</v>
      </c>
      <c r="AB4360" t="s">
        <v>37</v>
      </c>
      <c r="AC4360" t="s">
        <v>55</v>
      </c>
      <c r="AD4360">
        <v>20</v>
      </c>
      <c r="AE4360">
        <v>6.8600000000001273</v>
      </c>
      <c r="AF4360">
        <v>1</v>
      </c>
      <c r="AG4360" t="s">
        <v>4857</v>
      </c>
      <c r="AH4360">
        <f>moove_smart_Real[[#This Row],[Fuel_Price]]+moove_smart_Real[[#This Row],[Fare_Paid]]</f>
        <v>3989.7</v>
      </c>
    </row>
    <row r="4361" spans="1:34" x14ac:dyDescent="0.25">
      <c r="A4361" t="s">
        <v>4678</v>
      </c>
      <c r="B4361" s="1">
        <v>45456</v>
      </c>
      <c r="C4361" t="s">
        <v>4823</v>
      </c>
      <c r="D4361" t="s">
        <v>27</v>
      </c>
      <c r="E4361">
        <v>3734.04</v>
      </c>
      <c r="F4361">
        <v>3947.05</v>
      </c>
      <c r="G4361">
        <v>48.8</v>
      </c>
      <c r="H4361">
        <v>28.8</v>
      </c>
      <c r="I4361">
        <v>0</v>
      </c>
      <c r="J4361" t="s">
        <v>28</v>
      </c>
      <c r="K4361" t="s">
        <v>4820</v>
      </c>
      <c r="L4361">
        <v>0</v>
      </c>
      <c r="M4361">
        <v>0</v>
      </c>
      <c r="N4361" t="s">
        <v>130</v>
      </c>
      <c r="O4361" t="s">
        <v>318</v>
      </c>
      <c r="P4361" t="s">
        <v>44</v>
      </c>
      <c r="Q4361">
        <v>1030.81</v>
      </c>
      <c r="R4361" t="s">
        <v>32</v>
      </c>
      <c r="S4361" t="s">
        <v>33</v>
      </c>
      <c r="T4361">
        <v>1</v>
      </c>
      <c r="U4361" t="s">
        <v>89</v>
      </c>
      <c r="V4361">
        <v>20.36</v>
      </c>
      <c r="W4361" t="s">
        <v>28</v>
      </c>
      <c r="X4361">
        <v>0</v>
      </c>
      <c r="Y4361">
        <v>13</v>
      </c>
      <c r="Z4361">
        <v>8</v>
      </c>
      <c r="AA4361" t="s">
        <v>53</v>
      </c>
      <c r="AB4361" t="s">
        <v>37</v>
      </c>
      <c r="AC4361" t="s">
        <v>38</v>
      </c>
      <c r="AD4361">
        <v>19.999999999999996</v>
      </c>
      <c r="AE4361">
        <v>-213.01000000000022</v>
      </c>
      <c r="AF4361">
        <v>1</v>
      </c>
      <c r="AG4361" t="s">
        <v>4857</v>
      </c>
      <c r="AH4361">
        <f>moove_smart_Real[[#This Row],[Fuel_Price]]+moove_smart_Real[[#This Row],[Fare_Paid]]</f>
        <v>4764.8500000000004</v>
      </c>
    </row>
    <row r="4362" spans="1:34" x14ac:dyDescent="0.25">
      <c r="A4362" t="s">
        <v>4679</v>
      </c>
      <c r="B4362" s="1">
        <v>45857</v>
      </c>
      <c r="C4362" t="s">
        <v>4821</v>
      </c>
      <c r="D4362" t="s">
        <v>58</v>
      </c>
      <c r="E4362">
        <v>1382.82</v>
      </c>
      <c r="F4362">
        <v>1248.23</v>
      </c>
      <c r="G4362">
        <v>49.9</v>
      </c>
      <c r="H4362">
        <v>33.9</v>
      </c>
      <c r="I4362">
        <v>3.5</v>
      </c>
      <c r="J4362" t="s">
        <v>35</v>
      </c>
      <c r="K4362" t="s">
        <v>109</v>
      </c>
      <c r="L4362">
        <v>2</v>
      </c>
      <c r="M4362">
        <v>1</v>
      </c>
      <c r="N4362" t="s">
        <v>392</v>
      </c>
      <c r="O4362" t="s">
        <v>279</v>
      </c>
      <c r="P4362" t="s">
        <v>31</v>
      </c>
      <c r="Q4362">
        <v>828.77</v>
      </c>
      <c r="R4362" t="s">
        <v>76</v>
      </c>
      <c r="S4362" t="s">
        <v>33</v>
      </c>
      <c r="T4362">
        <v>1</v>
      </c>
      <c r="U4362" t="s">
        <v>45</v>
      </c>
      <c r="V4362">
        <v>7.53</v>
      </c>
      <c r="W4362" t="s">
        <v>35</v>
      </c>
      <c r="X4362">
        <v>1</v>
      </c>
      <c r="Y4362">
        <v>4</v>
      </c>
      <c r="Z4362">
        <v>4</v>
      </c>
      <c r="AA4362" t="s">
        <v>78</v>
      </c>
      <c r="AB4362" t="s">
        <v>54</v>
      </c>
      <c r="AC4362" t="s">
        <v>38</v>
      </c>
      <c r="AD4362">
        <v>16</v>
      </c>
      <c r="AE4362">
        <v>134.58999999999992</v>
      </c>
      <c r="AF4362">
        <v>1</v>
      </c>
      <c r="AG4362" t="s">
        <v>38</v>
      </c>
      <c r="AH4362">
        <f>moove_smart_Real[[#This Row],[Fuel_Price]]+moove_smart_Real[[#This Row],[Fare_Paid]]</f>
        <v>2211.59</v>
      </c>
    </row>
    <row r="4363" spans="1:34" x14ac:dyDescent="0.25">
      <c r="A4363" t="s">
        <v>4680</v>
      </c>
      <c r="B4363" s="1">
        <v>45952</v>
      </c>
      <c r="C4363" t="s">
        <v>4821</v>
      </c>
      <c r="D4363" t="s">
        <v>58</v>
      </c>
      <c r="E4363">
        <v>3220.65</v>
      </c>
      <c r="F4363">
        <v>2853.86</v>
      </c>
      <c r="G4363">
        <v>82.1</v>
      </c>
      <c r="H4363">
        <v>74.099999999999994</v>
      </c>
      <c r="I4363">
        <v>2.1</v>
      </c>
      <c r="J4363" t="s">
        <v>35</v>
      </c>
      <c r="K4363" t="s">
        <v>73</v>
      </c>
      <c r="L4363">
        <v>4</v>
      </c>
      <c r="M4363">
        <v>0</v>
      </c>
      <c r="N4363" t="s">
        <v>352</v>
      </c>
      <c r="O4363" t="s">
        <v>213</v>
      </c>
      <c r="P4363" t="s">
        <v>52</v>
      </c>
      <c r="Q4363">
        <v>1169.43</v>
      </c>
      <c r="R4363" t="s">
        <v>76</v>
      </c>
      <c r="S4363" t="s">
        <v>263</v>
      </c>
      <c r="T4363">
        <v>0</v>
      </c>
      <c r="U4363" t="s">
        <v>45</v>
      </c>
      <c r="V4363">
        <v>12.91</v>
      </c>
      <c r="W4363" t="s">
        <v>28</v>
      </c>
      <c r="X4363">
        <v>0</v>
      </c>
      <c r="Y4363">
        <v>11</v>
      </c>
      <c r="Z4363">
        <v>4</v>
      </c>
      <c r="AA4363" t="s">
        <v>36</v>
      </c>
      <c r="AB4363" t="s">
        <v>54</v>
      </c>
      <c r="AC4363" t="s">
        <v>38</v>
      </c>
      <c r="AD4363">
        <v>8</v>
      </c>
      <c r="AE4363">
        <v>366.78999999999996</v>
      </c>
      <c r="AF4363">
        <v>1</v>
      </c>
      <c r="AG4363" t="s">
        <v>4857</v>
      </c>
      <c r="AH4363">
        <f>moove_smart_Real[[#This Row],[Fuel_Price]]+moove_smart_Real[[#This Row],[Fare_Paid]]</f>
        <v>4390.08</v>
      </c>
    </row>
    <row r="4364" spans="1:34" x14ac:dyDescent="0.25">
      <c r="A4364" t="s">
        <v>4681</v>
      </c>
      <c r="B4364" s="1">
        <v>45998</v>
      </c>
      <c r="C4364" t="s">
        <v>95</v>
      </c>
      <c r="D4364" t="s">
        <v>27</v>
      </c>
      <c r="E4364">
        <v>4117.96</v>
      </c>
      <c r="F4364">
        <v>4028.37</v>
      </c>
      <c r="G4364">
        <v>26.7</v>
      </c>
      <c r="H4364">
        <v>18.7</v>
      </c>
      <c r="I4364">
        <v>4.8</v>
      </c>
      <c r="J4364" t="s">
        <v>28</v>
      </c>
      <c r="K4364" t="s">
        <v>4820</v>
      </c>
      <c r="L4364">
        <v>0</v>
      </c>
      <c r="M4364">
        <v>0</v>
      </c>
      <c r="N4364" t="s">
        <v>159</v>
      </c>
      <c r="O4364" t="s">
        <v>321</v>
      </c>
      <c r="P4364" t="s">
        <v>81</v>
      </c>
      <c r="Q4364">
        <v>999.07</v>
      </c>
      <c r="R4364" t="s">
        <v>76</v>
      </c>
      <c r="S4364" t="s">
        <v>33</v>
      </c>
      <c r="T4364">
        <v>1</v>
      </c>
      <c r="U4364" t="s">
        <v>89</v>
      </c>
      <c r="V4364">
        <v>15.9</v>
      </c>
      <c r="W4364" t="s">
        <v>28</v>
      </c>
      <c r="X4364">
        <v>0</v>
      </c>
      <c r="Y4364">
        <v>9</v>
      </c>
      <c r="Z4364">
        <v>8</v>
      </c>
      <c r="AA4364" t="s">
        <v>36</v>
      </c>
      <c r="AB4364" t="s">
        <v>54</v>
      </c>
      <c r="AC4364" t="s">
        <v>46</v>
      </c>
      <c r="AD4364">
        <v>8</v>
      </c>
      <c r="AE4364">
        <v>89.590000000000146</v>
      </c>
      <c r="AF4364">
        <v>0</v>
      </c>
      <c r="AG4364" t="s">
        <v>4857</v>
      </c>
      <c r="AH4364">
        <f>moove_smart_Real[[#This Row],[Fuel_Price]]+moove_smart_Real[[#This Row],[Fare_Paid]]</f>
        <v>5117.03</v>
      </c>
    </row>
    <row r="4365" spans="1:34" x14ac:dyDescent="0.25">
      <c r="A4365" t="s">
        <v>4682</v>
      </c>
      <c r="B4365" s="1">
        <v>45868</v>
      </c>
      <c r="C4365" t="s">
        <v>4823</v>
      </c>
      <c r="D4365" t="s">
        <v>58</v>
      </c>
      <c r="E4365">
        <v>2199.39</v>
      </c>
      <c r="F4365">
        <v>2175.88</v>
      </c>
      <c r="G4365">
        <v>59.2</v>
      </c>
      <c r="H4365">
        <v>36.200000000000003</v>
      </c>
      <c r="I4365">
        <v>2.9</v>
      </c>
      <c r="J4365" t="s">
        <v>35</v>
      </c>
      <c r="K4365" t="s">
        <v>73</v>
      </c>
      <c r="L4365">
        <v>4</v>
      </c>
      <c r="M4365">
        <v>0</v>
      </c>
      <c r="N4365" t="s">
        <v>366</v>
      </c>
      <c r="O4365" t="s">
        <v>450</v>
      </c>
      <c r="P4365" t="s">
        <v>52</v>
      </c>
      <c r="Q4365">
        <v>807.87</v>
      </c>
      <c r="R4365" t="s">
        <v>32</v>
      </c>
      <c r="S4365" t="s">
        <v>33</v>
      </c>
      <c r="T4365">
        <v>1</v>
      </c>
      <c r="U4365" t="s">
        <v>4825</v>
      </c>
      <c r="V4365">
        <v>-1.84</v>
      </c>
      <c r="W4365" t="s">
        <v>35</v>
      </c>
      <c r="X4365">
        <v>1</v>
      </c>
      <c r="Y4365">
        <v>16</v>
      </c>
      <c r="Z4365">
        <v>10</v>
      </c>
      <c r="AA4365" t="s">
        <v>53</v>
      </c>
      <c r="AB4365" t="s">
        <v>54</v>
      </c>
      <c r="AC4365" t="s">
        <v>55</v>
      </c>
      <c r="AD4365">
        <v>23</v>
      </c>
      <c r="AE4365">
        <v>23.509999999999764</v>
      </c>
      <c r="AF4365">
        <v>1</v>
      </c>
      <c r="AG4365" t="s">
        <v>4857</v>
      </c>
      <c r="AH4365">
        <f>moove_smart_Real[[#This Row],[Fuel_Price]]+moove_smart_Real[[#This Row],[Fare_Paid]]</f>
        <v>3007.2599999999998</v>
      </c>
    </row>
    <row r="4366" spans="1:34" x14ac:dyDescent="0.25">
      <c r="A4366" t="s">
        <v>4683</v>
      </c>
      <c r="B4366" s="1">
        <v>45784</v>
      </c>
      <c r="C4366" t="s">
        <v>4823</v>
      </c>
      <c r="D4366" t="s">
        <v>58</v>
      </c>
      <c r="E4366">
        <v>4412.34</v>
      </c>
      <c r="F4366">
        <v>4455.32</v>
      </c>
      <c r="G4366">
        <v>43.7</v>
      </c>
      <c r="H4366">
        <v>35.700000000000003</v>
      </c>
      <c r="I4366">
        <v>2.7</v>
      </c>
      <c r="J4366" t="s">
        <v>28</v>
      </c>
      <c r="K4366" t="s">
        <v>4820</v>
      </c>
      <c r="L4366">
        <v>0</v>
      </c>
      <c r="M4366">
        <v>0</v>
      </c>
      <c r="N4366" t="s">
        <v>178</v>
      </c>
      <c r="O4366" t="s">
        <v>295</v>
      </c>
      <c r="P4366" t="s">
        <v>81</v>
      </c>
      <c r="Q4366">
        <v>1047.54</v>
      </c>
      <c r="R4366" t="s">
        <v>32</v>
      </c>
      <c r="S4366" t="s">
        <v>33</v>
      </c>
      <c r="T4366">
        <v>1</v>
      </c>
      <c r="U4366" t="s">
        <v>89</v>
      </c>
      <c r="V4366">
        <v>22.39</v>
      </c>
      <c r="W4366" t="s">
        <v>28</v>
      </c>
      <c r="X4366">
        <v>0</v>
      </c>
      <c r="Y4366">
        <v>7</v>
      </c>
      <c r="Z4366">
        <v>15</v>
      </c>
      <c r="AA4366" t="s">
        <v>78</v>
      </c>
      <c r="AB4366" t="s">
        <v>37</v>
      </c>
      <c r="AC4366" t="s">
        <v>46</v>
      </c>
      <c r="AD4366">
        <v>8</v>
      </c>
      <c r="AE4366">
        <v>-42.979999999999563</v>
      </c>
      <c r="AF4366">
        <v>1</v>
      </c>
      <c r="AG4366" t="s">
        <v>38</v>
      </c>
      <c r="AH4366">
        <f>moove_smart_Real[[#This Row],[Fuel_Price]]+moove_smart_Real[[#This Row],[Fare_Paid]]</f>
        <v>5459.88</v>
      </c>
    </row>
    <row r="4367" spans="1:34" x14ac:dyDescent="0.25">
      <c r="A4367" t="s">
        <v>4684</v>
      </c>
      <c r="B4367" s="1">
        <v>45906</v>
      </c>
      <c r="C4367" t="s">
        <v>4822</v>
      </c>
      <c r="D4367" t="s">
        <v>27</v>
      </c>
      <c r="E4367">
        <v>2810.32</v>
      </c>
      <c r="F4367">
        <v>2960.8</v>
      </c>
      <c r="G4367">
        <v>23.8</v>
      </c>
      <c r="H4367">
        <v>10</v>
      </c>
      <c r="I4367">
        <v>4.2</v>
      </c>
      <c r="J4367" t="s">
        <v>28</v>
      </c>
      <c r="K4367" t="s">
        <v>4820</v>
      </c>
      <c r="L4367">
        <v>0</v>
      </c>
      <c r="M4367">
        <v>0</v>
      </c>
      <c r="N4367" t="s">
        <v>269</v>
      </c>
      <c r="O4367" t="s">
        <v>165</v>
      </c>
      <c r="P4367" t="s">
        <v>52</v>
      </c>
      <c r="Q4367">
        <v>827.53</v>
      </c>
      <c r="R4367" t="s">
        <v>32</v>
      </c>
      <c r="S4367" t="s">
        <v>33</v>
      </c>
      <c r="T4367">
        <v>1</v>
      </c>
      <c r="U4367" t="s">
        <v>89</v>
      </c>
      <c r="V4367">
        <v>17.920000000000002</v>
      </c>
      <c r="W4367" t="s">
        <v>28</v>
      </c>
      <c r="X4367">
        <v>0</v>
      </c>
      <c r="Y4367">
        <v>3</v>
      </c>
      <c r="Z4367">
        <v>10</v>
      </c>
      <c r="AA4367" t="s">
        <v>36</v>
      </c>
      <c r="AB4367" t="s">
        <v>37</v>
      </c>
      <c r="AC4367" t="s">
        <v>38</v>
      </c>
      <c r="AD4367">
        <v>13.8</v>
      </c>
      <c r="AE4367">
        <v>-150.48000000000002</v>
      </c>
      <c r="AF4367">
        <v>0</v>
      </c>
      <c r="AG4367" t="s">
        <v>38</v>
      </c>
      <c r="AH4367">
        <f>moove_smart_Real[[#This Row],[Fuel_Price]]+moove_smart_Real[[#This Row],[Fare_Paid]]</f>
        <v>3637.8500000000004</v>
      </c>
    </row>
    <row r="4368" spans="1:34" x14ac:dyDescent="0.25">
      <c r="A4368" t="s">
        <v>4685</v>
      </c>
      <c r="B4368" s="1">
        <v>45461</v>
      </c>
      <c r="C4368" t="s">
        <v>173</v>
      </c>
      <c r="D4368" t="s">
        <v>49</v>
      </c>
      <c r="E4368">
        <v>3260.77</v>
      </c>
      <c r="F4368">
        <v>3232.06</v>
      </c>
      <c r="G4368">
        <v>39.6</v>
      </c>
      <c r="H4368">
        <v>29.6</v>
      </c>
      <c r="I4368">
        <v>4.3</v>
      </c>
      <c r="J4368" t="s">
        <v>28</v>
      </c>
      <c r="K4368" t="s">
        <v>4820</v>
      </c>
      <c r="L4368">
        <v>0</v>
      </c>
      <c r="M4368">
        <v>0</v>
      </c>
      <c r="N4368" t="s">
        <v>472</v>
      </c>
      <c r="O4368" t="s">
        <v>224</v>
      </c>
      <c r="P4368" t="s">
        <v>44</v>
      </c>
      <c r="Q4368">
        <v>1026.01</v>
      </c>
      <c r="R4368" t="s">
        <v>32</v>
      </c>
      <c r="S4368" t="s">
        <v>33</v>
      </c>
      <c r="T4368">
        <v>1</v>
      </c>
      <c r="U4368" t="s">
        <v>45</v>
      </c>
      <c r="V4368">
        <v>21.01</v>
      </c>
      <c r="W4368" t="s">
        <v>35</v>
      </c>
      <c r="X4368">
        <v>1</v>
      </c>
      <c r="Y4368">
        <v>16</v>
      </c>
      <c r="Z4368">
        <v>5</v>
      </c>
      <c r="AA4368" t="s">
        <v>53</v>
      </c>
      <c r="AB4368" t="s">
        <v>54</v>
      </c>
      <c r="AC4368" t="s">
        <v>38</v>
      </c>
      <c r="AD4368">
        <v>10</v>
      </c>
      <c r="AE4368">
        <v>28.710000000000036</v>
      </c>
      <c r="AF4368">
        <v>0</v>
      </c>
      <c r="AG4368" t="s">
        <v>4857</v>
      </c>
      <c r="AH4368">
        <f>moove_smart_Real[[#This Row],[Fuel_Price]]+moove_smart_Real[[#This Row],[Fare_Paid]]</f>
        <v>4286.78</v>
      </c>
    </row>
    <row r="4369" spans="1:34" x14ac:dyDescent="0.25">
      <c r="A4369" t="s">
        <v>4686</v>
      </c>
      <c r="B4369" s="1">
        <v>45770</v>
      </c>
      <c r="C4369" t="s">
        <v>95</v>
      </c>
      <c r="D4369" t="s">
        <v>58</v>
      </c>
      <c r="E4369">
        <v>1770.7</v>
      </c>
      <c r="F4369">
        <v>1495.96</v>
      </c>
      <c r="G4369">
        <v>13.2</v>
      </c>
      <c r="H4369">
        <v>10</v>
      </c>
      <c r="I4369">
        <v>3.7</v>
      </c>
      <c r="J4369" t="s">
        <v>28</v>
      </c>
      <c r="K4369" t="s">
        <v>4820</v>
      </c>
      <c r="L4369">
        <v>0</v>
      </c>
      <c r="M4369">
        <v>0</v>
      </c>
      <c r="N4369" t="s">
        <v>434</v>
      </c>
      <c r="O4369" t="s">
        <v>585</v>
      </c>
      <c r="P4369" t="s">
        <v>31</v>
      </c>
      <c r="Q4369">
        <v>964.57</v>
      </c>
      <c r="R4369" t="s">
        <v>32</v>
      </c>
      <c r="S4369" t="s">
        <v>33</v>
      </c>
      <c r="T4369">
        <v>1</v>
      </c>
      <c r="U4369" t="s">
        <v>45</v>
      </c>
      <c r="V4369">
        <v>10.33</v>
      </c>
      <c r="W4369" t="s">
        <v>28</v>
      </c>
      <c r="X4369">
        <v>0</v>
      </c>
      <c r="Y4369">
        <v>3</v>
      </c>
      <c r="Z4369">
        <v>10</v>
      </c>
      <c r="AA4369" t="s">
        <v>78</v>
      </c>
      <c r="AB4369" t="s">
        <v>54</v>
      </c>
      <c r="AC4369" t="s">
        <v>46</v>
      </c>
      <c r="AD4369">
        <v>3.1999999999999993</v>
      </c>
      <c r="AE4369">
        <v>274.74</v>
      </c>
      <c r="AF4369">
        <v>0</v>
      </c>
      <c r="AG4369" t="s">
        <v>38</v>
      </c>
      <c r="AH4369">
        <f>moove_smart_Real[[#This Row],[Fuel_Price]]+moove_smart_Real[[#This Row],[Fare_Paid]]</f>
        <v>2735.27</v>
      </c>
    </row>
    <row r="4370" spans="1:34" x14ac:dyDescent="0.25">
      <c r="A4370" t="s">
        <v>4687</v>
      </c>
      <c r="B4370" s="1">
        <v>45947</v>
      </c>
      <c r="C4370" t="s">
        <v>95</v>
      </c>
      <c r="D4370" t="s">
        <v>58</v>
      </c>
      <c r="E4370">
        <v>3861.85</v>
      </c>
      <c r="F4370">
        <v>3820.79</v>
      </c>
      <c r="G4370">
        <v>3.2</v>
      </c>
      <c r="H4370">
        <v>10</v>
      </c>
      <c r="I4370">
        <v>4.0999999999999996</v>
      </c>
      <c r="J4370" t="s">
        <v>28</v>
      </c>
      <c r="K4370" t="s">
        <v>4820</v>
      </c>
      <c r="L4370">
        <v>0</v>
      </c>
      <c r="M4370">
        <v>0</v>
      </c>
      <c r="N4370" t="s">
        <v>418</v>
      </c>
      <c r="O4370" t="s">
        <v>733</v>
      </c>
      <c r="P4370" t="s">
        <v>81</v>
      </c>
      <c r="Q4370">
        <v>1232.22</v>
      </c>
      <c r="R4370" t="s">
        <v>32</v>
      </c>
      <c r="S4370" t="s">
        <v>33</v>
      </c>
      <c r="T4370">
        <v>1</v>
      </c>
      <c r="U4370" t="s">
        <v>45</v>
      </c>
      <c r="V4370">
        <v>12.36</v>
      </c>
      <c r="W4370" t="s">
        <v>28</v>
      </c>
      <c r="X4370">
        <v>0</v>
      </c>
      <c r="Y4370">
        <v>10</v>
      </c>
      <c r="Z4370">
        <v>7</v>
      </c>
      <c r="AA4370" t="s">
        <v>36</v>
      </c>
      <c r="AB4370" t="s">
        <v>54</v>
      </c>
      <c r="AC4370" t="s">
        <v>46</v>
      </c>
      <c r="AD4370">
        <v>-6.8</v>
      </c>
      <c r="AE4370">
        <v>41.059999999999945</v>
      </c>
      <c r="AF4370">
        <v>0</v>
      </c>
      <c r="AG4370" t="s">
        <v>4857</v>
      </c>
      <c r="AH4370">
        <f>moove_smart_Real[[#This Row],[Fuel_Price]]+moove_smart_Real[[#This Row],[Fare_Paid]]</f>
        <v>5094.07</v>
      </c>
    </row>
    <row r="4371" spans="1:34" x14ac:dyDescent="0.25">
      <c r="A4371" t="s">
        <v>4688</v>
      </c>
      <c r="B4371" s="1">
        <v>45343</v>
      </c>
      <c r="C4371" t="s">
        <v>4823</v>
      </c>
      <c r="D4371" t="s">
        <v>27</v>
      </c>
      <c r="E4371">
        <v>3947.71</v>
      </c>
      <c r="F4371">
        <v>3642.86</v>
      </c>
      <c r="G4371">
        <v>24.4</v>
      </c>
      <c r="H4371">
        <v>10.4</v>
      </c>
      <c r="I4371">
        <v>2.9</v>
      </c>
      <c r="J4371" t="s">
        <v>28</v>
      </c>
      <c r="K4371" t="s">
        <v>4820</v>
      </c>
      <c r="L4371">
        <v>0</v>
      </c>
      <c r="M4371">
        <v>0</v>
      </c>
      <c r="N4371" t="s">
        <v>241</v>
      </c>
      <c r="O4371" t="s">
        <v>717</v>
      </c>
      <c r="P4371" t="s">
        <v>81</v>
      </c>
      <c r="Q4371">
        <v>987.02</v>
      </c>
      <c r="R4371" t="s">
        <v>32</v>
      </c>
      <c r="S4371" t="s">
        <v>33</v>
      </c>
      <c r="T4371">
        <v>1</v>
      </c>
      <c r="U4371" t="s">
        <v>45</v>
      </c>
      <c r="V4371">
        <v>21.68</v>
      </c>
      <c r="W4371" t="s">
        <v>28</v>
      </c>
      <c r="X4371">
        <v>0</v>
      </c>
      <c r="Y4371">
        <v>4</v>
      </c>
      <c r="Z4371">
        <v>3</v>
      </c>
      <c r="AA4371" t="s">
        <v>53</v>
      </c>
      <c r="AB4371" t="s">
        <v>54</v>
      </c>
      <c r="AC4371" t="s">
        <v>55</v>
      </c>
      <c r="AD4371">
        <v>13.999999999999998</v>
      </c>
      <c r="AE4371">
        <v>304.84999999999991</v>
      </c>
      <c r="AF4371">
        <v>1</v>
      </c>
      <c r="AG4371" t="s">
        <v>38</v>
      </c>
      <c r="AH4371">
        <f>moove_smart_Real[[#This Row],[Fuel_Price]]+moove_smart_Real[[#This Row],[Fare_Paid]]</f>
        <v>4934.7299999999996</v>
      </c>
    </row>
    <row r="4372" spans="1:34" x14ac:dyDescent="0.25">
      <c r="A4372" t="s">
        <v>4689</v>
      </c>
      <c r="B4372" s="1">
        <v>45848</v>
      </c>
      <c r="C4372" t="s">
        <v>4819</v>
      </c>
      <c r="D4372" t="s">
        <v>58</v>
      </c>
      <c r="E4372">
        <v>4206.66</v>
      </c>
      <c r="F4372">
        <v>4017.88</v>
      </c>
      <c r="G4372">
        <v>42.6</v>
      </c>
      <c r="H4372">
        <v>32.6</v>
      </c>
      <c r="I4372">
        <v>4.4000000000000004</v>
      </c>
      <c r="J4372" t="s">
        <v>28</v>
      </c>
      <c r="K4372" t="s">
        <v>4820</v>
      </c>
      <c r="L4372">
        <v>0</v>
      </c>
      <c r="M4372">
        <v>0</v>
      </c>
      <c r="N4372" t="s">
        <v>116</v>
      </c>
      <c r="O4372" t="s">
        <v>444</v>
      </c>
      <c r="P4372" t="s">
        <v>81</v>
      </c>
      <c r="Q4372">
        <v>1295.95</v>
      </c>
      <c r="R4372" t="s">
        <v>32</v>
      </c>
      <c r="S4372" t="s">
        <v>33</v>
      </c>
      <c r="T4372">
        <v>1</v>
      </c>
      <c r="U4372" t="s">
        <v>89</v>
      </c>
      <c r="V4372">
        <v>5.69</v>
      </c>
      <c r="W4372" t="s">
        <v>35</v>
      </c>
      <c r="X4372">
        <v>1</v>
      </c>
      <c r="Y4372">
        <v>1</v>
      </c>
      <c r="Z4372">
        <v>12</v>
      </c>
      <c r="AA4372" t="s">
        <v>36</v>
      </c>
      <c r="AB4372" t="s">
        <v>37</v>
      </c>
      <c r="AC4372" t="s">
        <v>46</v>
      </c>
      <c r="AD4372">
        <v>10</v>
      </c>
      <c r="AE4372">
        <v>188.77999999999975</v>
      </c>
      <c r="AF4372">
        <v>0</v>
      </c>
      <c r="AG4372" t="s">
        <v>38</v>
      </c>
      <c r="AH4372">
        <f>moove_smart_Real[[#This Row],[Fuel_Price]]+moove_smart_Real[[#This Row],[Fare_Paid]]</f>
        <v>5502.61</v>
      </c>
    </row>
    <row r="4373" spans="1:34" x14ac:dyDescent="0.25">
      <c r="A4373" t="s">
        <v>4690</v>
      </c>
      <c r="B4373" s="1">
        <v>45467</v>
      </c>
      <c r="C4373" t="s">
        <v>95</v>
      </c>
      <c r="D4373" t="s">
        <v>58</v>
      </c>
      <c r="E4373">
        <v>4222.26</v>
      </c>
      <c r="F4373">
        <v>3961.22</v>
      </c>
      <c r="G4373">
        <v>50.1</v>
      </c>
      <c r="H4373">
        <v>33.1</v>
      </c>
      <c r="I4373">
        <v>4.5</v>
      </c>
      <c r="J4373" t="s">
        <v>28</v>
      </c>
      <c r="K4373" t="s">
        <v>4820</v>
      </c>
      <c r="L4373">
        <v>0</v>
      </c>
      <c r="M4373">
        <v>0</v>
      </c>
      <c r="N4373" t="s">
        <v>352</v>
      </c>
      <c r="O4373" t="s">
        <v>302</v>
      </c>
      <c r="P4373" t="s">
        <v>81</v>
      </c>
      <c r="Q4373">
        <v>827.21</v>
      </c>
      <c r="R4373" t="s">
        <v>76</v>
      </c>
      <c r="S4373" t="s">
        <v>33</v>
      </c>
      <c r="T4373">
        <v>1</v>
      </c>
      <c r="U4373" t="s">
        <v>45</v>
      </c>
      <c r="V4373">
        <v>18.72</v>
      </c>
      <c r="W4373" t="s">
        <v>35</v>
      </c>
      <c r="X4373">
        <v>1</v>
      </c>
      <c r="Y4373">
        <v>9</v>
      </c>
      <c r="Z4373">
        <v>12</v>
      </c>
      <c r="AA4373" t="s">
        <v>36</v>
      </c>
      <c r="AB4373" t="s">
        <v>54</v>
      </c>
      <c r="AC4373" t="s">
        <v>46</v>
      </c>
      <c r="AD4373">
        <v>17</v>
      </c>
      <c r="AE4373">
        <v>261.04000000000042</v>
      </c>
      <c r="AF4373">
        <v>0</v>
      </c>
      <c r="AG4373" t="s">
        <v>4857</v>
      </c>
      <c r="AH4373">
        <f>moove_smart_Real[[#This Row],[Fuel_Price]]+moove_smart_Real[[#This Row],[Fare_Paid]]</f>
        <v>5049.47</v>
      </c>
    </row>
    <row r="4374" spans="1:34" x14ac:dyDescent="0.25">
      <c r="A4374" t="s">
        <v>4691</v>
      </c>
      <c r="B4374" s="1">
        <v>45922</v>
      </c>
      <c r="C4374" t="s">
        <v>173</v>
      </c>
      <c r="D4374" t="s">
        <v>58</v>
      </c>
      <c r="E4374">
        <v>3360.55</v>
      </c>
      <c r="F4374">
        <v>3136.53</v>
      </c>
      <c r="G4374">
        <v>28.3</v>
      </c>
      <c r="H4374">
        <v>17.3</v>
      </c>
      <c r="I4374">
        <v>2.9</v>
      </c>
      <c r="J4374" t="s">
        <v>35</v>
      </c>
      <c r="K4374" t="s">
        <v>59</v>
      </c>
      <c r="L4374">
        <v>3</v>
      </c>
      <c r="M4374">
        <v>0</v>
      </c>
      <c r="N4374" t="s">
        <v>69</v>
      </c>
      <c r="O4374" t="s">
        <v>410</v>
      </c>
      <c r="P4374" t="s">
        <v>52</v>
      </c>
      <c r="Q4374">
        <v>791.18</v>
      </c>
      <c r="R4374" t="s">
        <v>32</v>
      </c>
      <c r="S4374" t="s">
        <v>33</v>
      </c>
      <c r="T4374">
        <v>1</v>
      </c>
      <c r="U4374" t="s">
        <v>89</v>
      </c>
      <c r="V4374">
        <v>10.17</v>
      </c>
      <c r="W4374" t="s">
        <v>28</v>
      </c>
      <c r="X4374">
        <v>0</v>
      </c>
      <c r="Y4374">
        <v>2</v>
      </c>
      <c r="Z4374">
        <v>5</v>
      </c>
      <c r="AA4374" t="s">
        <v>78</v>
      </c>
      <c r="AB4374" t="s">
        <v>54</v>
      </c>
      <c r="AC4374" t="s">
        <v>46</v>
      </c>
      <c r="AD4374">
        <v>11</v>
      </c>
      <c r="AE4374">
        <v>224.01999999999998</v>
      </c>
      <c r="AF4374">
        <v>1</v>
      </c>
      <c r="AG4374" t="s">
        <v>38</v>
      </c>
      <c r="AH4374">
        <f>moove_smart_Real[[#This Row],[Fuel_Price]]+moove_smart_Real[[#This Row],[Fare_Paid]]</f>
        <v>4151.7300000000005</v>
      </c>
    </row>
    <row r="4375" spans="1:34" x14ac:dyDescent="0.25">
      <c r="A4375" t="s">
        <v>4692</v>
      </c>
      <c r="B4375" s="1">
        <v>45851</v>
      </c>
      <c r="C4375" t="s">
        <v>95</v>
      </c>
      <c r="D4375" t="s">
        <v>58</v>
      </c>
      <c r="E4375">
        <v>3365.88</v>
      </c>
      <c r="F4375">
        <v>3259.09</v>
      </c>
      <c r="G4375">
        <v>58.3</v>
      </c>
      <c r="H4375">
        <v>42.3</v>
      </c>
      <c r="I4375">
        <v>4.9000000000000004</v>
      </c>
      <c r="J4375" t="s">
        <v>35</v>
      </c>
      <c r="K4375" t="s">
        <v>4820</v>
      </c>
      <c r="L4375">
        <v>0</v>
      </c>
      <c r="M4375">
        <v>0</v>
      </c>
      <c r="N4375" t="s">
        <v>170</v>
      </c>
      <c r="O4375" t="s">
        <v>284</v>
      </c>
      <c r="P4375" t="s">
        <v>44</v>
      </c>
      <c r="Q4375">
        <v>1000.37</v>
      </c>
      <c r="R4375" t="s">
        <v>76</v>
      </c>
      <c r="S4375" t="s">
        <v>33</v>
      </c>
      <c r="T4375">
        <v>1</v>
      </c>
      <c r="U4375" t="s">
        <v>45</v>
      </c>
      <c r="V4375">
        <v>6.47</v>
      </c>
      <c r="W4375" t="s">
        <v>35</v>
      </c>
      <c r="X4375">
        <v>1</v>
      </c>
      <c r="Y4375">
        <v>2</v>
      </c>
      <c r="Z4375">
        <v>15</v>
      </c>
      <c r="AA4375" t="s">
        <v>36</v>
      </c>
      <c r="AB4375" t="s">
        <v>54</v>
      </c>
      <c r="AC4375" t="s">
        <v>46</v>
      </c>
      <c r="AD4375">
        <v>16</v>
      </c>
      <c r="AE4375">
        <v>106.78999999999996</v>
      </c>
      <c r="AF4375">
        <v>1</v>
      </c>
      <c r="AG4375" t="s">
        <v>38</v>
      </c>
      <c r="AH4375">
        <f>moove_smart_Real[[#This Row],[Fuel_Price]]+moove_smart_Real[[#This Row],[Fare_Paid]]</f>
        <v>4366.25</v>
      </c>
    </row>
    <row r="4376" spans="1:34" x14ac:dyDescent="0.25">
      <c r="A4376" t="s">
        <v>4693</v>
      </c>
      <c r="B4376" s="1">
        <v>45394</v>
      </c>
      <c r="C4376" t="s">
        <v>4819</v>
      </c>
      <c r="D4376" t="s">
        <v>58</v>
      </c>
      <c r="E4376">
        <v>4289.83</v>
      </c>
      <c r="F4376">
        <v>4157.58</v>
      </c>
      <c r="G4376">
        <v>28.5</v>
      </c>
      <c r="H4376">
        <v>10</v>
      </c>
      <c r="I4376">
        <v>3.8</v>
      </c>
      <c r="J4376" t="s">
        <v>35</v>
      </c>
      <c r="K4376" t="s">
        <v>59</v>
      </c>
      <c r="L4376">
        <v>3</v>
      </c>
      <c r="M4376">
        <v>0</v>
      </c>
      <c r="N4376" t="s">
        <v>490</v>
      </c>
      <c r="O4376" t="s">
        <v>198</v>
      </c>
      <c r="P4376" t="s">
        <v>81</v>
      </c>
      <c r="Q4376">
        <v>766.51</v>
      </c>
      <c r="R4376" t="s">
        <v>32</v>
      </c>
      <c r="S4376" t="s">
        <v>33</v>
      </c>
      <c r="T4376">
        <v>1</v>
      </c>
      <c r="U4376" t="s">
        <v>89</v>
      </c>
      <c r="V4376">
        <v>7.98</v>
      </c>
      <c r="W4376" t="s">
        <v>28</v>
      </c>
      <c r="X4376">
        <v>0</v>
      </c>
      <c r="Y4376">
        <v>4</v>
      </c>
      <c r="Z4376">
        <v>6</v>
      </c>
      <c r="AA4376" t="s">
        <v>36</v>
      </c>
      <c r="AB4376" t="s">
        <v>54</v>
      </c>
      <c r="AC4376" t="s">
        <v>46</v>
      </c>
      <c r="AD4376">
        <v>18.5</v>
      </c>
      <c r="AE4376">
        <v>132.25</v>
      </c>
      <c r="AF4376">
        <v>1</v>
      </c>
      <c r="AG4376" t="s">
        <v>38</v>
      </c>
      <c r="AH4376">
        <f>moove_smart_Real[[#This Row],[Fuel_Price]]+moove_smart_Real[[#This Row],[Fare_Paid]]</f>
        <v>5056.34</v>
      </c>
    </row>
    <row r="4377" spans="1:34" x14ac:dyDescent="0.25">
      <c r="A4377" t="s">
        <v>4694</v>
      </c>
      <c r="B4377" s="1">
        <v>45508</v>
      </c>
      <c r="C4377" t="s">
        <v>4823</v>
      </c>
      <c r="D4377" t="s">
        <v>27</v>
      </c>
      <c r="E4377">
        <v>2998.69</v>
      </c>
      <c r="F4377">
        <v>2889.86</v>
      </c>
      <c r="G4377">
        <v>82.4</v>
      </c>
      <c r="H4377">
        <v>72.400000000000006</v>
      </c>
      <c r="I4377">
        <v>2.2000000000000002</v>
      </c>
      <c r="J4377" t="s">
        <v>35</v>
      </c>
      <c r="K4377" t="s">
        <v>109</v>
      </c>
      <c r="L4377">
        <v>2</v>
      </c>
      <c r="M4377">
        <v>1</v>
      </c>
      <c r="N4377" t="s">
        <v>418</v>
      </c>
      <c r="O4377" t="s">
        <v>442</v>
      </c>
      <c r="P4377" t="s">
        <v>52</v>
      </c>
      <c r="Q4377">
        <v>821.74</v>
      </c>
      <c r="R4377" t="s">
        <v>76</v>
      </c>
      <c r="S4377" t="s">
        <v>33</v>
      </c>
      <c r="T4377">
        <v>1</v>
      </c>
      <c r="U4377" t="s">
        <v>4825</v>
      </c>
      <c r="V4377">
        <v>13.49</v>
      </c>
      <c r="W4377" t="s">
        <v>35</v>
      </c>
      <c r="X4377">
        <v>1</v>
      </c>
      <c r="Y4377">
        <v>13</v>
      </c>
      <c r="Z4377">
        <v>14</v>
      </c>
      <c r="AA4377" t="s">
        <v>78</v>
      </c>
      <c r="AB4377" t="s">
        <v>54</v>
      </c>
      <c r="AC4377" t="s">
        <v>46</v>
      </c>
      <c r="AD4377">
        <v>10</v>
      </c>
      <c r="AE4377">
        <v>108.82999999999993</v>
      </c>
      <c r="AF4377">
        <v>1</v>
      </c>
      <c r="AG4377" t="s">
        <v>4857</v>
      </c>
      <c r="AH4377">
        <f>moove_smart_Real[[#This Row],[Fuel_Price]]+moove_smart_Real[[#This Row],[Fare_Paid]]</f>
        <v>3820.4300000000003</v>
      </c>
    </row>
    <row r="4378" spans="1:34" x14ac:dyDescent="0.25">
      <c r="A4378" t="s">
        <v>4695</v>
      </c>
      <c r="B4378" s="1">
        <v>45981</v>
      </c>
      <c r="C4378" t="s">
        <v>4823</v>
      </c>
      <c r="D4378" t="s">
        <v>49</v>
      </c>
      <c r="E4378">
        <v>1811.38</v>
      </c>
      <c r="F4378">
        <v>1683.41</v>
      </c>
      <c r="G4378">
        <v>42</v>
      </c>
      <c r="H4378">
        <v>21</v>
      </c>
      <c r="I4378">
        <v>4</v>
      </c>
      <c r="J4378" t="s">
        <v>28</v>
      </c>
      <c r="K4378" t="s">
        <v>4820</v>
      </c>
      <c r="L4378">
        <v>0</v>
      </c>
      <c r="M4378">
        <v>0</v>
      </c>
      <c r="N4378" t="s">
        <v>116</v>
      </c>
      <c r="O4378" t="s">
        <v>297</v>
      </c>
      <c r="P4378" t="s">
        <v>52</v>
      </c>
      <c r="Q4378">
        <v>1185.5</v>
      </c>
      <c r="R4378" t="s">
        <v>32</v>
      </c>
      <c r="S4378" t="s">
        <v>33</v>
      </c>
      <c r="T4378">
        <v>1</v>
      </c>
      <c r="U4378" t="s">
        <v>45</v>
      </c>
      <c r="V4378">
        <v>-1.8</v>
      </c>
      <c r="W4378" t="s">
        <v>35</v>
      </c>
      <c r="X4378">
        <v>1</v>
      </c>
      <c r="Y4378">
        <v>3</v>
      </c>
      <c r="Z4378">
        <v>3</v>
      </c>
      <c r="AA4378" t="s">
        <v>78</v>
      </c>
      <c r="AB4378" t="s">
        <v>37</v>
      </c>
      <c r="AC4378" t="s">
        <v>55</v>
      </c>
      <c r="AD4378">
        <v>21</v>
      </c>
      <c r="AE4378">
        <v>127.97000000000003</v>
      </c>
      <c r="AF4378">
        <v>0</v>
      </c>
      <c r="AG4378" t="s">
        <v>38</v>
      </c>
      <c r="AH4378">
        <f>moove_smart_Real[[#This Row],[Fuel_Price]]+moove_smart_Real[[#This Row],[Fare_Paid]]</f>
        <v>2996.88</v>
      </c>
    </row>
    <row r="4379" spans="1:34" x14ac:dyDescent="0.25">
      <c r="A4379" t="s">
        <v>4696</v>
      </c>
      <c r="B4379" s="1">
        <v>45762</v>
      </c>
      <c r="C4379" t="s">
        <v>173</v>
      </c>
      <c r="D4379" t="s">
        <v>58</v>
      </c>
      <c r="E4379">
        <v>1558.68</v>
      </c>
      <c r="F4379">
        <v>1578.94</v>
      </c>
      <c r="G4379">
        <v>50.3</v>
      </c>
      <c r="H4379">
        <v>28.3</v>
      </c>
      <c r="I4379">
        <v>4.2</v>
      </c>
      <c r="J4379" t="s">
        <v>35</v>
      </c>
      <c r="K4379" t="s">
        <v>109</v>
      </c>
      <c r="L4379">
        <v>2</v>
      </c>
      <c r="M4379">
        <v>1</v>
      </c>
      <c r="N4379" t="s">
        <v>110</v>
      </c>
      <c r="O4379" t="s">
        <v>88</v>
      </c>
      <c r="P4379" t="s">
        <v>31</v>
      </c>
      <c r="Q4379">
        <v>854.17</v>
      </c>
      <c r="R4379" t="s">
        <v>32</v>
      </c>
      <c r="S4379" t="s">
        <v>33</v>
      </c>
      <c r="T4379">
        <v>1</v>
      </c>
      <c r="U4379" t="s">
        <v>89</v>
      </c>
      <c r="V4379">
        <v>18.649999999999999</v>
      </c>
      <c r="W4379" t="s">
        <v>28</v>
      </c>
      <c r="X4379">
        <v>0</v>
      </c>
      <c r="Y4379">
        <v>14</v>
      </c>
      <c r="Z4379">
        <v>15</v>
      </c>
      <c r="AA4379" t="s">
        <v>53</v>
      </c>
      <c r="AB4379" t="s">
        <v>37</v>
      </c>
      <c r="AC4379" t="s">
        <v>46</v>
      </c>
      <c r="AD4379">
        <v>21.999999999999996</v>
      </c>
      <c r="AE4379">
        <v>-20.259999999999991</v>
      </c>
      <c r="AF4379">
        <v>1</v>
      </c>
      <c r="AG4379" t="s">
        <v>4857</v>
      </c>
      <c r="AH4379">
        <f>moove_smart_Real[[#This Row],[Fuel_Price]]+moove_smart_Real[[#This Row],[Fare_Paid]]</f>
        <v>2412.85</v>
      </c>
    </row>
    <row r="4380" spans="1:34" x14ac:dyDescent="0.25">
      <c r="A4380" t="s">
        <v>4697</v>
      </c>
      <c r="B4380" s="1">
        <v>45995</v>
      </c>
      <c r="C4380" t="s">
        <v>95</v>
      </c>
      <c r="D4380" t="s">
        <v>49</v>
      </c>
      <c r="E4380">
        <v>3762.26</v>
      </c>
      <c r="F4380">
        <v>3725.54</v>
      </c>
      <c r="G4380">
        <v>39.299999999999997</v>
      </c>
      <c r="H4380">
        <v>26.3</v>
      </c>
      <c r="I4380">
        <v>4.4000000000000004</v>
      </c>
      <c r="J4380" t="s">
        <v>28</v>
      </c>
      <c r="K4380" t="s">
        <v>4820</v>
      </c>
      <c r="L4380">
        <v>0</v>
      </c>
      <c r="M4380">
        <v>0</v>
      </c>
      <c r="N4380" t="s">
        <v>147</v>
      </c>
      <c r="O4380" t="s">
        <v>295</v>
      </c>
      <c r="P4380" t="s">
        <v>44</v>
      </c>
      <c r="Q4380">
        <v>820.89</v>
      </c>
      <c r="R4380" t="s">
        <v>32</v>
      </c>
      <c r="S4380" t="s">
        <v>33</v>
      </c>
      <c r="T4380">
        <v>1</v>
      </c>
      <c r="U4380" t="s">
        <v>4825</v>
      </c>
      <c r="V4380">
        <v>-1.91</v>
      </c>
      <c r="W4380" t="s">
        <v>35</v>
      </c>
      <c r="X4380">
        <v>1</v>
      </c>
      <c r="Y4380">
        <v>4</v>
      </c>
      <c r="Z4380">
        <v>4</v>
      </c>
      <c r="AA4380" t="s">
        <v>78</v>
      </c>
      <c r="AB4380" t="s">
        <v>37</v>
      </c>
      <c r="AC4380" t="s">
        <v>38</v>
      </c>
      <c r="AD4380">
        <v>12.999999999999996</v>
      </c>
      <c r="AE4380">
        <v>36.720000000000255</v>
      </c>
      <c r="AF4380">
        <v>0</v>
      </c>
      <c r="AG4380" t="s">
        <v>38</v>
      </c>
      <c r="AH4380">
        <f>moove_smart_Real[[#This Row],[Fuel_Price]]+moove_smart_Real[[#This Row],[Fare_Paid]]</f>
        <v>4583.1500000000005</v>
      </c>
    </row>
    <row r="4381" spans="1:34" x14ac:dyDescent="0.25">
      <c r="A4381" t="s">
        <v>4698</v>
      </c>
      <c r="B4381" s="1">
        <v>45834</v>
      </c>
      <c r="C4381" t="s">
        <v>4821</v>
      </c>
      <c r="D4381" t="s">
        <v>49</v>
      </c>
      <c r="E4381">
        <v>2265.16</v>
      </c>
      <c r="F4381">
        <v>2279.04</v>
      </c>
      <c r="G4381">
        <v>20.9</v>
      </c>
      <c r="H4381">
        <v>11.9</v>
      </c>
      <c r="I4381">
        <v>2.1</v>
      </c>
      <c r="J4381" t="s">
        <v>28</v>
      </c>
      <c r="K4381" t="s">
        <v>4820</v>
      </c>
      <c r="L4381">
        <v>0</v>
      </c>
      <c r="M4381">
        <v>0</v>
      </c>
      <c r="N4381" t="s">
        <v>134</v>
      </c>
      <c r="O4381" t="s">
        <v>284</v>
      </c>
      <c r="P4381" t="s">
        <v>31</v>
      </c>
      <c r="Q4381">
        <v>1083.47</v>
      </c>
      <c r="R4381" t="s">
        <v>32</v>
      </c>
      <c r="S4381" t="s">
        <v>33</v>
      </c>
      <c r="T4381">
        <v>1</v>
      </c>
      <c r="U4381" t="s">
        <v>89</v>
      </c>
      <c r="V4381">
        <v>13.53</v>
      </c>
      <c r="W4381" t="s">
        <v>28</v>
      </c>
      <c r="X4381">
        <v>0</v>
      </c>
      <c r="Y4381">
        <v>5</v>
      </c>
      <c r="Z4381">
        <v>5</v>
      </c>
      <c r="AA4381" t="s">
        <v>53</v>
      </c>
      <c r="AB4381" t="s">
        <v>54</v>
      </c>
      <c r="AC4381" t="s">
        <v>46</v>
      </c>
      <c r="AD4381">
        <v>8.9999999999999982</v>
      </c>
      <c r="AE4381">
        <v>-13.880000000000109</v>
      </c>
      <c r="AF4381">
        <v>1</v>
      </c>
      <c r="AG4381" t="s">
        <v>38</v>
      </c>
      <c r="AH4381">
        <f>moove_smart_Real[[#This Row],[Fuel_Price]]+moove_smart_Real[[#This Row],[Fare_Paid]]</f>
        <v>3348.63</v>
      </c>
    </row>
    <row r="4382" spans="1:34" x14ac:dyDescent="0.25">
      <c r="A4382" t="s">
        <v>4699</v>
      </c>
      <c r="B4382" s="1">
        <v>45900</v>
      </c>
      <c r="C4382" t="s">
        <v>4823</v>
      </c>
      <c r="D4382" t="s">
        <v>58</v>
      </c>
      <c r="E4382">
        <v>2960.14</v>
      </c>
      <c r="F4382">
        <v>3027.95</v>
      </c>
      <c r="G4382">
        <v>43.7</v>
      </c>
      <c r="H4382">
        <v>25.7</v>
      </c>
      <c r="I4382">
        <v>2.8</v>
      </c>
      <c r="J4382" t="s">
        <v>28</v>
      </c>
      <c r="K4382" t="s">
        <v>4820</v>
      </c>
      <c r="L4382">
        <v>0</v>
      </c>
      <c r="M4382">
        <v>0</v>
      </c>
      <c r="N4382" t="s">
        <v>210</v>
      </c>
      <c r="O4382" t="s">
        <v>213</v>
      </c>
      <c r="P4382" t="s">
        <v>44</v>
      </c>
      <c r="Q4382">
        <v>970.91</v>
      </c>
      <c r="R4382" t="s">
        <v>32</v>
      </c>
      <c r="S4382" t="s">
        <v>33</v>
      </c>
      <c r="T4382">
        <v>1</v>
      </c>
      <c r="U4382" t="s">
        <v>45</v>
      </c>
      <c r="V4382">
        <v>18.57</v>
      </c>
      <c r="W4382" t="s">
        <v>28</v>
      </c>
      <c r="X4382">
        <v>0</v>
      </c>
      <c r="Y4382">
        <v>1</v>
      </c>
      <c r="Z4382">
        <v>1</v>
      </c>
      <c r="AA4382" t="s">
        <v>78</v>
      </c>
      <c r="AB4382" t="s">
        <v>54</v>
      </c>
      <c r="AC4382" t="s">
        <v>38</v>
      </c>
      <c r="AD4382">
        <v>18.000000000000004</v>
      </c>
      <c r="AE4382">
        <v>-67.809999999999945</v>
      </c>
      <c r="AF4382">
        <v>1</v>
      </c>
      <c r="AG4382" t="s">
        <v>38</v>
      </c>
      <c r="AH4382">
        <f>moove_smart_Real[[#This Row],[Fuel_Price]]+moove_smart_Real[[#This Row],[Fare_Paid]]</f>
        <v>3931.0499999999997</v>
      </c>
    </row>
    <row r="4383" spans="1:34" x14ac:dyDescent="0.25">
      <c r="A4383" t="s">
        <v>4700</v>
      </c>
      <c r="B4383" s="1">
        <v>45476</v>
      </c>
      <c r="C4383" t="s">
        <v>4819</v>
      </c>
      <c r="D4383" t="s">
        <v>49</v>
      </c>
      <c r="E4383">
        <v>3608.29</v>
      </c>
      <c r="F4383">
        <v>3664.43</v>
      </c>
      <c r="G4383">
        <v>18.2</v>
      </c>
      <c r="H4383">
        <v>10</v>
      </c>
      <c r="I4383">
        <v>5</v>
      </c>
      <c r="J4383" t="s">
        <v>28</v>
      </c>
      <c r="K4383" t="s">
        <v>4820</v>
      </c>
      <c r="L4383">
        <v>0</v>
      </c>
      <c r="M4383">
        <v>0</v>
      </c>
      <c r="N4383" t="s">
        <v>96</v>
      </c>
      <c r="O4383" t="s">
        <v>198</v>
      </c>
      <c r="P4383" t="s">
        <v>44</v>
      </c>
      <c r="Q4383">
        <v>1064.2</v>
      </c>
      <c r="R4383" t="s">
        <v>32</v>
      </c>
      <c r="S4383" t="s">
        <v>33</v>
      </c>
      <c r="T4383">
        <v>1</v>
      </c>
      <c r="U4383" t="s">
        <v>89</v>
      </c>
      <c r="V4383">
        <v>9.6</v>
      </c>
      <c r="W4383" t="s">
        <v>35</v>
      </c>
      <c r="X4383">
        <v>1</v>
      </c>
      <c r="Y4383">
        <v>9</v>
      </c>
      <c r="Z4383">
        <v>7</v>
      </c>
      <c r="AA4383" t="s">
        <v>53</v>
      </c>
      <c r="AB4383" t="s">
        <v>54</v>
      </c>
      <c r="AC4383" t="s">
        <v>55</v>
      </c>
      <c r="AD4383">
        <v>8.1999999999999993</v>
      </c>
      <c r="AE4383">
        <v>-56.139999999999873</v>
      </c>
      <c r="AF4383">
        <v>0</v>
      </c>
      <c r="AG4383" t="s">
        <v>4857</v>
      </c>
      <c r="AH4383">
        <f>moove_smart_Real[[#This Row],[Fuel_Price]]+moove_smart_Real[[#This Row],[Fare_Paid]]</f>
        <v>4672.49</v>
      </c>
    </row>
    <row r="4384" spans="1:34" x14ac:dyDescent="0.25">
      <c r="A4384" t="s">
        <v>4701</v>
      </c>
      <c r="B4384" s="1">
        <v>45658</v>
      </c>
      <c r="C4384" t="s">
        <v>4821</v>
      </c>
      <c r="D4384" t="s">
        <v>27</v>
      </c>
      <c r="E4384">
        <v>3492.69</v>
      </c>
      <c r="F4384">
        <v>3070.17</v>
      </c>
      <c r="G4384">
        <v>62.7</v>
      </c>
      <c r="H4384">
        <v>39.700000000000003</v>
      </c>
      <c r="I4384">
        <v>2.8</v>
      </c>
      <c r="J4384" t="s">
        <v>35</v>
      </c>
      <c r="K4384" t="s">
        <v>109</v>
      </c>
      <c r="L4384">
        <v>2</v>
      </c>
      <c r="M4384">
        <v>1</v>
      </c>
      <c r="N4384" t="s">
        <v>127</v>
      </c>
      <c r="O4384" t="s">
        <v>477</v>
      </c>
      <c r="P4384" t="s">
        <v>52</v>
      </c>
      <c r="Q4384">
        <v>875.12</v>
      </c>
      <c r="R4384" t="s">
        <v>32</v>
      </c>
      <c r="S4384" t="s">
        <v>33</v>
      </c>
      <c r="T4384">
        <v>1</v>
      </c>
      <c r="U4384" t="s">
        <v>89</v>
      </c>
      <c r="V4384">
        <v>8</v>
      </c>
      <c r="W4384" t="s">
        <v>35</v>
      </c>
      <c r="X4384">
        <v>1</v>
      </c>
      <c r="Y4384">
        <v>7</v>
      </c>
      <c r="Z4384">
        <v>2</v>
      </c>
      <c r="AA4384" t="s">
        <v>36</v>
      </c>
      <c r="AB4384" t="s">
        <v>54</v>
      </c>
      <c r="AC4384" t="s">
        <v>38</v>
      </c>
      <c r="AD4384">
        <v>23</v>
      </c>
      <c r="AE4384">
        <v>422.52</v>
      </c>
      <c r="AF4384">
        <v>1</v>
      </c>
      <c r="AG4384" t="s">
        <v>38</v>
      </c>
      <c r="AH4384">
        <f>moove_smart_Real[[#This Row],[Fuel_Price]]+moove_smart_Real[[#This Row],[Fare_Paid]]</f>
        <v>4367.8100000000004</v>
      </c>
    </row>
    <row r="4385" spans="1:34" x14ac:dyDescent="0.25">
      <c r="A4385" t="s">
        <v>4702</v>
      </c>
      <c r="B4385" s="1">
        <v>45926</v>
      </c>
      <c r="C4385" t="s">
        <v>4822</v>
      </c>
      <c r="D4385" t="s">
        <v>41</v>
      </c>
      <c r="E4385">
        <v>3767.39</v>
      </c>
      <c r="F4385">
        <v>3594.62</v>
      </c>
      <c r="G4385">
        <v>34.6</v>
      </c>
      <c r="H4385">
        <v>13.6</v>
      </c>
      <c r="I4385">
        <v>3.8</v>
      </c>
      <c r="J4385" t="s">
        <v>35</v>
      </c>
      <c r="K4385" t="s">
        <v>92</v>
      </c>
      <c r="L4385">
        <v>1</v>
      </c>
      <c r="M4385">
        <v>0</v>
      </c>
      <c r="N4385" t="s">
        <v>178</v>
      </c>
      <c r="O4385" t="s">
        <v>483</v>
      </c>
      <c r="P4385" t="s">
        <v>81</v>
      </c>
      <c r="Q4385">
        <v>887.93</v>
      </c>
      <c r="R4385" t="s">
        <v>32</v>
      </c>
      <c r="S4385" t="s">
        <v>33</v>
      </c>
      <c r="T4385">
        <v>1</v>
      </c>
      <c r="U4385" t="s">
        <v>4825</v>
      </c>
      <c r="V4385">
        <v>12.76</v>
      </c>
      <c r="W4385" t="s">
        <v>28</v>
      </c>
      <c r="X4385">
        <v>0</v>
      </c>
      <c r="Y4385">
        <v>1</v>
      </c>
      <c r="Z4385">
        <v>13</v>
      </c>
      <c r="AA4385" t="s">
        <v>36</v>
      </c>
      <c r="AB4385" t="s">
        <v>37</v>
      </c>
      <c r="AC4385" t="s">
        <v>55</v>
      </c>
      <c r="AD4385">
        <v>21</v>
      </c>
      <c r="AE4385">
        <v>172.76999999999998</v>
      </c>
      <c r="AF4385">
        <v>1</v>
      </c>
      <c r="AG4385" t="s">
        <v>38</v>
      </c>
      <c r="AH4385">
        <f>moove_smart_Real[[#This Row],[Fuel_Price]]+moove_smart_Real[[#This Row],[Fare_Paid]]</f>
        <v>4655.32</v>
      </c>
    </row>
    <row r="4386" spans="1:34" x14ac:dyDescent="0.25">
      <c r="A4386" t="s">
        <v>4703</v>
      </c>
      <c r="B4386" s="1">
        <v>45346</v>
      </c>
      <c r="C4386" t="s">
        <v>4821</v>
      </c>
      <c r="D4386" t="s">
        <v>41</v>
      </c>
      <c r="E4386">
        <v>1687.42</v>
      </c>
      <c r="F4386">
        <v>1727.52</v>
      </c>
      <c r="G4386">
        <v>40.5</v>
      </c>
      <c r="H4386">
        <v>20.5</v>
      </c>
      <c r="I4386">
        <v>4.0999999999999996</v>
      </c>
      <c r="J4386" t="s">
        <v>28</v>
      </c>
      <c r="K4386" t="s">
        <v>4820</v>
      </c>
      <c r="L4386">
        <v>0</v>
      </c>
      <c r="M4386">
        <v>0</v>
      </c>
      <c r="N4386" t="s">
        <v>120</v>
      </c>
      <c r="O4386" t="s">
        <v>625</v>
      </c>
      <c r="P4386" t="s">
        <v>31</v>
      </c>
      <c r="Q4386">
        <v>879.19</v>
      </c>
      <c r="R4386" t="s">
        <v>32</v>
      </c>
      <c r="S4386" t="s">
        <v>33</v>
      </c>
      <c r="T4386">
        <v>1</v>
      </c>
      <c r="U4386" t="s">
        <v>89</v>
      </c>
      <c r="V4386">
        <v>7.01</v>
      </c>
      <c r="W4386" t="s">
        <v>35</v>
      </c>
      <c r="X4386">
        <v>1</v>
      </c>
      <c r="Y4386">
        <v>7</v>
      </c>
      <c r="Z4386">
        <v>8</v>
      </c>
      <c r="AA4386" t="s">
        <v>36</v>
      </c>
      <c r="AB4386" t="s">
        <v>37</v>
      </c>
      <c r="AC4386" t="s">
        <v>55</v>
      </c>
      <c r="AD4386">
        <v>20</v>
      </c>
      <c r="AE4386">
        <v>-40.099999999999909</v>
      </c>
      <c r="AF4386">
        <v>0</v>
      </c>
      <c r="AG4386" t="s">
        <v>38</v>
      </c>
      <c r="AH4386">
        <f>moove_smart_Real[[#This Row],[Fuel_Price]]+moove_smart_Real[[#This Row],[Fare_Paid]]</f>
        <v>2566.61</v>
      </c>
    </row>
    <row r="4387" spans="1:34" x14ac:dyDescent="0.25">
      <c r="A4387" t="s">
        <v>4704</v>
      </c>
      <c r="B4387" s="1">
        <v>45985</v>
      </c>
      <c r="C4387" t="s">
        <v>4823</v>
      </c>
      <c r="D4387" t="s">
        <v>58</v>
      </c>
      <c r="E4387">
        <v>3603.22</v>
      </c>
      <c r="F4387">
        <v>3689.81</v>
      </c>
      <c r="G4387">
        <v>59.2</v>
      </c>
      <c r="H4387">
        <v>52.2</v>
      </c>
      <c r="I4387">
        <v>3.2</v>
      </c>
      <c r="J4387" t="s">
        <v>35</v>
      </c>
      <c r="K4387" t="s">
        <v>73</v>
      </c>
      <c r="L4387">
        <v>4</v>
      </c>
      <c r="M4387">
        <v>0</v>
      </c>
      <c r="N4387" t="s">
        <v>134</v>
      </c>
      <c r="O4387" t="s">
        <v>222</v>
      </c>
      <c r="P4387" t="s">
        <v>81</v>
      </c>
      <c r="Q4387">
        <v>1108.3</v>
      </c>
      <c r="R4387" t="s">
        <v>32</v>
      </c>
      <c r="S4387" t="s">
        <v>33</v>
      </c>
      <c r="T4387">
        <v>1</v>
      </c>
      <c r="U4387" t="s">
        <v>45</v>
      </c>
      <c r="V4387">
        <v>18.84</v>
      </c>
      <c r="W4387" t="s">
        <v>35</v>
      </c>
      <c r="X4387">
        <v>1</v>
      </c>
      <c r="Y4387">
        <v>4</v>
      </c>
      <c r="Z4387">
        <v>1</v>
      </c>
      <c r="AA4387" t="s">
        <v>78</v>
      </c>
      <c r="AB4387" t="s">
        <v>37</v>
      </c>
      <c r="AC4387" t="s">
        <v>55</v>
      </c>
      <c r="AD4387">
        <v>7</v>
      </c>
      <c r="AE4387">
        <v>-86.590000000000146</v>
      </c>
      <c r="AF4387">
        <v>1</v>
      </c>
      <c r="AG4387" t="s">
        <v>38</v>
      </c>
      <c r="AH4387">
        <f>moove_smart_Real[[#This Row],[Fuel_Price]]+moove_smart_Real[[#This Row],[Fare_Paid]]</f>
        <v>4711.5199999999995</v>
      </c>
    </row>
    <row r="4388" spans="1:34" x14ac:dyDescent="0.25">
      <c r="A4388" t="s">
        <v>4705</v>
      </c>
      <c r="B4388" s="1">
        <v>45682</v>
      </c>
      <c r="C4388" t="s">
        <v>4822</v>
      </c>
      <c r="D4388" t="s">
        <v>41</v>
      </c>
      <c r="E4388">
        <v>1718.07</v>
      </c>
      <c r="F4388">
        <v>1478.59</v>
      </c>
      <c r="G4388">
        <v>26.3</v>
      </c>
      <c r="H4388">
        <v>10</v>
      </c>
      <c r="I4388">
        <v>3.7</v>
      </c>
      <c r="J4388" t="s">
        <v>28</v>
      </c>
      <c r="K4388" t="s">
        <v>4820</v>
      </c>
      <c r="L4388">
        <v>0</v>
      </c>
      <c r="M4388">
        <v>0</v>
      </c>
      <c r="N4388" t="s">
        <v>29</v>
      </c>
      <c r="O4388" t="s">
        <v>181</v>
      </c>
      <c r="P4388" t="s">
        <v>31</v>
      </c>
      <c r="Q4388">
        <v>926.14</v>
      </c>
      <c r="R4388" t="s">
        <v>32</v>
      </c>
      <c r="S4388" t="s">
        <v>33</v>
      </c>
      <c r="T4388">
        <v>1</v>
      </c>
      <c r="U4388" t="s">
        <v>89</v>
      </c>
      <c r="V4388">
        <v>8.34</v>
      </c>
      <c r="W4388" t="s">
        <v>35</v>
      </c>
      <c r="X4388">
        <v>1</v>
      </c>
      <c r="Y4388">
        <v>2</v>
      </c>
      <c r="Z4388">
        <v>13</v>
      </c>
      <c r="AA4388" t="s">
        <v>78</v>
      </c>
      <c r="AB4388" t="s">
        <v>37</v>
      </c>
      <c r="AC4388" t="s">
        <v>55</v>
      </c>
      <c r="AD4388">
        <v>16.3</v>
      </c>
      <c r="AE4388">
        <v>239.48000000000002</v>
      </c>
      <c r="AF4388">
        <v>0</v>
      </c>
      <c r="AG4388" t="s">
        <v>38</v>
      </c>
      <c r="AH4388">
        <f>moove_smart_Real[[#This Row],[Fuel_Price]]+moove_smart_Real[[#This Row],[Fare_Paid]]</f>
        <v>2644.21</v>
      </c>
    </row>
    <row r="4389" spans="1:34" x14ac:dyDescent="0.25">
      <c r="A4389" t="s">
        <v>4706</v>
      </c>
      <c r="B4389" s="1">
        <v>45661</v>
      </c>
      <c r="C4389" t="s">
        <v>4822</v>
      </c>
      <c r="D4389" t="s">
        <v>41</v>
      </c>
      <c r="E4389">
        <v>2147.79</v>
      </c>
      <c r="F4389">
        <v>2101.17</v>
      </c>
      <c r="G4389">
        <v>0</v>
      </c>
      <c r="H4389">
        <v>10</v>
      </c>
      <c r="I4389">
        <v>3.8</v>
      </c>
      <c r="J4389" t="s">
        <v>28</v>
      </c>
      <c r="K4389" t="s">
        <v>4820</v>
      </c>
      <c r="L4389">
        <v>0</v>
      </c>
      <c r="M4389">
        <v>0</v>
      </c>
      <c r="N4389" t="s">
        <v>87</v>
      </c>
      <c r="O4389" t="s">
        <v>527</v>
      </c>
      <c r="P4389" t="s">
        <v>31</v>
      </c>
      <c r="Q4389">
        <v>732.83</v>
      </c>
      <c r="R4389" t="s">
        <v>32</v>
      </c>
      <c r="S4389" t="s">
        <v>33</v>
      </c>
      <c r="T4389">
        <v>1</v>
      </c>
      <c r="U4389" t="s">
        <v>89</v>
      </c>
      <c r="V4389">
        <v>9.67</v>
      </c>
      <c r="W4389" t="s">
        <v>28</v>
      </c>
      <c r="X4389">
        <v>0</v>
      </c>
      <c r="Y4389">
        <v>2</v>
      </c>
      <c r="Z4389">
        <v>3</v>
      </c>
      <c r="AA4389" t="s">
        <v>78</v>
      </c>
      <c r="AB4389" t="s">
        <v>37</v>
      </c>
      <c r="AC4389" t="s">
        <v>46</v>
      </c>
      <c r="AD4389">
        <v>-10</v>
      </c>
      <c r="AE4389">
        <v>46.619999999999891</v>
      </c>
      <c r="AF4389">
        <v>0</v>
      </c>
      <c r="AG4389" t="s">
        <v>38</v>
      </c>
      <c r="AH4389">
        <f>moove_smart_Real[[#This Row],[Fuel_Price]]+moove_smart_Real[[#This Row],[Fare_Paid]]</f>
        <v>2880.62</v>
      </c>
    </row>
    <row r="4390" spans="1:34" x14ac:dyDescent="0.25">
      <c r="A4390" t="s">
        <v>4707</v>
      </c>
      <c r="B4390" s="1">
        <v>45440</v>
      </c>
      <c r="C4390" t="s">
        <v>4821</v>
      </c>
      <c r="D4390" t="s">
        <v>49</v>
      </c>
      <c r="E4390">
        <v>2183.6</v>
      </c>
      <c r="F4390">
        <v>1802.95</v>
      </c>
      <c r="G4390">
        <v>35.1</v>
      </c>
      <c r="H4390">
        <v>13.1</v>
      </c>
      <c r="I4390">
        <v>2.5</v>
      </c>
      <c r="J4390" t="s">
        <v>35</v>
      </c>
      <c r="K4390" t="s">
        <v>59</v>
      </c>
      <c r="L4390">
        <v>3</v>
      </c>
      <c r="M4390">
        <v>0</v>
      </c>
      <c r="N4390" t="s">
        <v>116</v>
      </c>
      <c r="O4390" t="s">
        <v>340</v>
      </c>
      <c r="P4390" t="s">
        <v>31</v>
      </c>
      <c r="Q4390">
        <v>939.34</v>
      </c>
      <c r="R4390" t="s">
        <v>32</v>
      </c>
      <c r="S4390" t="s">
        <v>33</v>
      </c>
      <c r="T4390">
        <v>1</v>
      </c>
      <c r="U4390" t="s">
        <v>4825</v>
      </c>
      <c r="V4390">
        <v>22.73</v>
      </c>
      <c r="W4390" t="s">
        <v>28</v>
      </c>
      <c r="X4390">
        <v>0</v>
      </c>
      <c r="Y4390">
        <v>14</v>
      </c>
      <c r="Z4390">
        <v>5</v>
      </c>
      <c r="AA4390" t="s">
        <v>78</v>
      </c>
      <c r="AB4390" t="s">
        <v>37</v>
      </c>
      <c r="AC4390" t="s">
        <v>38</v>
      </c>
      <c r="AD4390">
        <v>22</v>
      </c>
      <c r="AE4390">
        <v>380.64999999999986</v>
      </c>
      <c r="AF4390">
        <v>1</v>
      </c>
      <c r="AG4390" t="s">
        <v>4857</v>
      </c>
      <c r="AH4390">
        <f>moove_smart_Real[[#This Row],[Fuel_Price]]+moove_smart_Real[[#This Row],[Fare_Paid]]</f>
        <v>3122.94</v>
      </c>
    </row>
    <row r="4391" spans="1:34" x14ac:dyDescent="0.25">
      <c r="A4391" t="s">
        <v>4708</v>
      </c>
      <c r="B4391" s="1">
        <v>45352</v>
      </c>
      <c r="C4391" t="s">
        <v>173</v>
      </c>
      <c r="D4391" t="s">
        <v>27</v>
      </c>
      <c r="E4391">
        <v>-2972.5</v>
      </c>
      <c r="F4391">
        <v>-3004.99</v>
      </c>
      <c r="G4391">
        <v>32.299999999999997</v>
      </c>
      <c r="H4391">
        <v>23.3</v>
      </c>
      <c r="I4391">
        <v>3.2</v>
      </c>
      <c r="J4391" t="s">
        <v>28</v>
      </c>
      <c r="K4391" t="s">
        <v>4820</v>
      </c>
      <c r="L4391">
        <v>0</v>
      </c>
      <c r="M4391">
        <v>0</v>
      </c>
      <c r="N4391" t="s">
        <v>325</v>
      </c>
      <c r="O4391" t="s">
        <v>273</v>
      </c>
      <c r="P4391" t="s">
        <v>52</v>
      </c>
      <c r="Q4391">
        <v>943.15</v>
      </c>
      <c r="R4391" t="s">
        <v>32</v>
      </c>
      <c r="S4391" t="s">
        <v>33</v>
      </c>
      <c r="T4391">
        <v>1</v>
      </c>
      <c r="U4391" t="s">
        <v>89</v>
      </c>
      <c r="V4391">
        <v>13.67</v>
      </c>
      <c r="W4391" t="s">
        <v>35</v>
      </c>
      <c r="X4391">
        <v>1</v>
      </c>
      <c r="Y4391">
        <v>1</v>
      </c>
      <c r="Z4391">
        <v>5</v>
      </c>
      <c r="AA4391" t="s">
        <v>53</v>
      </c>
      <c r="AB4391" t="s">
        <v>54</v>
      </c>
      <c r="AC4391" t="s">
        <v>55</v>
      </c>
      <c r="AD4391">
        <v>8.9999999999999964</v>
      </c>
      <c r="AE4391">
        <v>32.489999999999782</v>
      </c>
      <c r="AF4391">
        <v>0</v>
      </c>
      <c r="AG4391" t="s">
        <v>38</v>
      </c>
      <c r="AH4391">
        <f>moove_smart_Real[[#This Row],[Fuel_Price]]+moove_smart_Real[[#This Row],[Fare_Paid]]</f>
        <v>-2029.35</v>
      </c>
    </row>
    <row r="4392" spans="1:34" x14ac:dyDescent="0.25">
      <c r="A4392" t="s">
        <v>4709</v>
      </c>
      <c r="B4392" s="1">
        <v>45842</v>
      </c>
      <c r="C4392" t="s">
        <v>4819</v>
      </c>
      <c r="D4392" t="s">
        <v>49</v>
      </c>
      <c r="E4392">
        <v>3555.31</v>
      </c>
      <c r="F4392">
        <v>3510.88</v>
      </c>
      <c r="G4392">
        <v>12.7</v>
      </c>
      <c r="H4392">
        <v>10</v>
      </c>
      <c r="I4392">
        <v>3.7</v>
      </c>
      <c r="J4392" t="s">
        <v>35</v>
      </c>
      <c r="K4392" t="s">
        <v>177</v>
      </c>
      <c r="L4392">
        <v>5</v>
      </c>
      <c r="M4392">
        <v>0</v>
      </c>
      <c r="N4392" t="s">
        <v>29</v>
      </c>
      <c r="O4392" t="s">
        <v>347</v>
      </c>
      <c r="P4392" t="s">
        <v>81</v>
      </c>
      <c r="Q4392">
        <v>1008.12</v>
      </c>
      <c r="R4392" t="s">
        <v>32</v>
      </c>
      <c r="S4392" t="s">
        <v>33</v>
      </c>
      <c r="T4392">
        <v>1</v>
      </c>
      <c r="U4392" t="s">
        <v>45</v>
      </c>
      <c r="V4392">
        <v>11.15</v>
      </c>
      <c r="W4392" t="s">
        <v>28</v>
      </c>
      <c r="X4392">
        <v>0</v>
      </c>
      <c r="Y4392">
        <v>4</v>
      </c>
      <c r="Z4392">
        <v>11</v>
      </c>
      <c r="AA4392" t="s">
        <v>53</v>
      </c>
      <c r="AB4392" t="s">
        <v>37</v>
      </c>
      <c r="AC4392" t="s">
        <v>46</v>
      </c>
      <c r="AD4392">
        <v>2.6999999999999993</v>
      </c>
      <c r="AE4392">
        <v>44.429999999999836</v>
      </c>
      <c r="AF4392">
        <v>1</v>
      </c>
      <c r="AG4392" t="s">
        <v>38</v>
      </c>
      <c r="AH4392">
        <f>moove_smart_Real[[#This Row],[Fuel_Price]]+moove_smart_Real[[#This Row],[Fare_Paid]]</f>
        <v>4563.43</v>
      </c>
    </row>
    <row r="4393" spans="1:34" x14ac:dyDescent="0.25">
      <c r="A4393" t="s">
        <v>4710</v>
      </c>
      <c r="B4393" s="1">
        <v>45402</v>
      </c>
      <c r="C4393" t="s">
        <v>173</v>
      </c>
      <c r="D4393" t="s">
        <v>49</v>
      </c>
      <c r="E4393">
        <v>2061.71</v>
      </c>
      <c r="F4393">
        <v>2091.9899999999998</v>
      </c>
      <c r="G4393">
        <v>29.2</v>
      </c>
      <c r="H4393">
        <v>23.2</v>
      </c>
      <c r="I4393">
        <v>3.5</v>
      </c>
      <c r="J4393" t="s">
        <v>28</v>
      </c>
      <c r="K4393" t="s">
        <v>4820</v>
      </c>
      <c r="L4393">
        <v>0</v>
      </c>
      <c r="M4393">
        <v>0</v>
      </c>
      <c r="N4393" t="s">
        <v>142</v>
      </c>
      <c r="O4393" t="s">
        <v>343</v>
      </c>
      <c r="P4393" t="s">
        <v>31</v>
      </c>
      <c r="Q4393">
        <v>1063.6600000000001</v>
      </c>
      <c r="R4393" t="s">
        <v>32</v>
      </c>
      <c r="S4393" t="s">
        <v>33</v>
      </c>
      <c r="T4393">
        <v>1</v>
      </c>
      <c r="U4393" t="s">
        <v>89</v>
      </c>
      <c r="V4393">
        <v>20.67</v>
      </c>
      <c r="W4393" t="s">
        <v>35</v>
      </c>
      <c r="X4393">
        <v>1</v>
      </c>
      <c r="Y4393">
        <v>14</v>
      </c>
      <c r="Z4393">
        <v>5</v>
      </c>
      <c r="AA4393" t="s">
        <v>78</v>
      </c>
      <c r="AB4393" t="s">
        <v>54</v>
      </c>
      <c r="AC4393" t="s">
        <v>55</v>
      </c>
      <c r="AD4393">
        <v>6</v>
      </c>
      <c r="AE4393">
        <v>-30.279999999999745</v>
      </c>
      <c r="AF4393">
        <v>0</v>
      </c>
      <c r="AG4393" t="s">
        <v>4857</v>
      </c>
      <c r="AH4393">
        <f>moove_smart_Real[[#This Row],[Fuel_Price]]+moove_smart_Real[[#This Row],[Fare_Paid]]</f>
        <v>3125.37</v>
      </c>
    </row>
    <row r="4394" spans="1:34" x14ac:dyDescent="0.25">
      <c r="A4394" t="s">
        <v>4711</v>
      </c>
      <c r="B4394" s="1">
        <v>45765</v>
      </c>
      <c r="C4394" t="s">
        <v>4819</v>
      </c>
      <c r="D4394" t="s">
        <v>27</v>
      </c>
      <c r="E4394">
        <v>3331.72</v>
      </c>
      <c r="F4394">
        <v>3363.62</v>
      </c>
      <c r="G4394">
        <v>15.3</v>
      </c>
      <c r="H4394">
        <v>10</v>
      </c>
      <c r="I4394">
        <v>2.1</v>
      </c>
      <c r="J4394" t="s">
        <v>35</v>
      </c>
      <c r="K4394" t="s">
        <v>92</v>
      </c>
      <c r="L4394">
        <v>1</v>
      </c>
      <c r="M4394">
        <v>0</v>
      </c>
      <c r="N4394" t="s">
        <v>167</v>
      </c>
      <c r="O4394" t="s">
        <v>452</v>
      </c>
      <c r="P4394" t="s">
        <v>44</v>
      </c>
      <c r="Q4394">
        <v>935.43</v>
      </c>
      <c r="R4394" t="s">
        <v>32</v>
      </c>
      <c r="S4394" t="s">
        <v>33</v>
      </c>
      <c r="T4394">
        <v>1</v>
      </c>
      <c r="U4394" t="s">
        <v>89</v>
      </c>
      <c r="V4394">
        <v>13.33</v>
      </c>
      <c r="W4394" t="s">
        <v>28</v>
      </c>
      <c r="X4394">
        <v>0</v>
      </c>
      <c r="Y4394">
        <v>17</v>
      </c>
      <c r="Z4394">
        <v>9</v>
      </c>
      <c r="AA4394" t="s">
        <v>53</v>
      </c>
      <c r="AB4394" t="s">
        <v>37</v>
      </c>
      <c r="AC4394" t="s">
        <v>46</v>
      </c>
      <c r="AD4394">
        <v>5.3000000000000007</v>
      </c>
      <c r="AE4394">
        <v>-31.900000000000091</v>
      </c>
      <c r="AF4394">
        <v>1</v>
      </c>
      <c r="AG4394" t="s">
        <v>4857</v>
      </c>
      <c r="AH4394">
        <f>moove_smart_Real[[#This Row],[Fuel_Price]]+moove_smart_Real[[#This Row],[Fare_Paid]]</f>
        <v>4267.1499999999996</v>
      </c>
    </row>
    <row r="4395" spans="1:34" x14ac:dyDescent="0.25">
      <c r="A4395" t="s">
        <v>4712</v>
      </c>
      <c r="B4395" s="1">
        <v>45778</v>
      </c>
      <c r="C4395" t="s">
        <v>4821</v>
      </c>
      <c r="D4395" t="s">
        <v>27</v>
      </c>
      <c r="E4395">
        <v>1834.56</v>
      </c>
      <c r="F4395">
        <v>1602.85</v>
      </c>
      <c r="G4395">
        <v>50.5</v>
      </c>
      <c r="H4395">
        <v>30.5</v>
      </c>
      <c r="I4395">
        <v>2</v>
      </c>
      <c r="J4395" t="s">
        <v>35</v>
      </c>
      <c r="K4395" t="s">
        <v>4820</v>
      </c>
      <c r="L4395">
        <v>0</v>
      </c>
      <c r="M4395">
        <v>0</v>
      </c>
      <c r="N4395" t="s">
        <v>434</v>
      </c>
      <c r="O4395" t="s">
        <v>474</v>
      </c>
      <c r="P4395" t="s">
        <v>31</v>
      </c>
      <c r="Q4395">
        <v>1060.03</v>
      </c>
      <c r="R4395" t="s">
        <v>76</v>
      </c>
      <c r="S4395" t="s">
        <v>33</v>
      </c>
      <c r="T4395">
        <v>1</v>
      </c>
      <c r="U4395" t="s">
        <v>45</v>
      </c>
      <c r="V4395">
        <v>12.17</v>
      </c>
      <c r="W4395" t="s">
        <v>28</v>
      </c>
      <c r="X4395">
        <v>0</v>
      </c>
      <c r="Y4395">
        <v>13</v>
      </c>
      <c r="Z4395">
        <v>11</v>
      </c>
      <c r="AA4395" t="s">
        <v>36</v>
      </c>
      <c r="AB4395" t="s">
        <v>37</v>
      </c>
      <c r="AC4395" t="s">
        <v>46</v>
      </c>
      <c r="AD4395">
        <v>20</v>
      </c>
      <c r="AE4395">
        <v>231.71000000000004</v>
      </c>
      <c r="AF4395">
        <v>1</v>
      </c>
      <c r="AG4395" t="s">
        <v>4857</v>
      </c>
      <c r="AH4395">
        <f>moove_smart_Real[[#This Row],[Fuel_Price]]+moove_smart_Real[[#This Row],[Fare_Paid]]</f>
        <v>2894.59</v>
      </c>
    </row>
    <row r="4396" spans="1:34" x14ac:dyDescent="0.25">
      <c r="A4396" t="s">
        <v>4713</v>
      </c>
      <c r="B4396" s="1">
        <v>45369</v>
      </c>
      <c r="C4396" t="s">
        <v>4819</v>
      </c>
      <c r="D4396" t="s">
        <v>41</v>
      </c>
      <c r="E4396">
        <v>3357.87</v>
      </c>
      <c r="F4396">
        <v>3334.87</v>
      </c>
      <c r="G4396">
        <v>43.5</v>
      </c>
      <c r="H4396">
        <v>27.5</v>
      </c>
      <c r="I4396">
        <v>4.3</v>
      </c>
      <c r="J4396" t="s">
        <v>35</v>
      </c>
      <c r="K4396" t="s">
        <v>92</v>
      </c>
      <c r="L4396">
        <v>1</v>
      </c>
      <c r="M4396">
        <v>0</v>
      </c>
      <c r="N4396" t="s">
        <v>235</v>
      </c>
      <c r="O4396" t="s">
        <v>618</v>
      </c>
      <c r="P4396" t="s">
        <v>52</v>
      </c>
      <c r="Q4396">
        <v>0</v>
      </c>
      <c r="R4396" t="s">
        <v>76</v>
      </c>
      <c r="S4396" t="s">
        <v>33</v>
      </c>
      <c r="T4396">
        <v>1</v>
      </c>
      <c r="U4396" t="s">
        <v>4825</v>
      </c>
      <c r="V4396">
        <v>8.9700000000000006</v>
      </c>
      <c r="W4396" t="s">
        <v>28</v>
      </c>
      <c r="X4396">
        <v>0</v>
      </c>
      <c r="Y4396">
        <v>5</v>
      </c>
      <c r="Z4396">
        <v>5</v>
      </c>
      <c r="AA4396" t="s">
        <v>36</v>
      </c>
      <c r="AB4396" t="s">
        <v>37</v>
      </c>
      <c r="AC4396" t="s">
        <v>55</v>
      </c>
      <c r="AD4396">
        <v>16</v>
      </c>
      <c r="AE4396">
        <v>23</v>
      </c>
      <c r="AF4396">
        <v>1</v>
      </c>
      <c r="AG4396" t="s">
        <v>38</v>
      </c>
      <c r="AH4396">
        <f>moove_smart_Real[[#This Row],[Fuel_Price]]+moove_smart_Real[[#This Row],[Fare_Paid]]</f>
        <v>3357.87</v>
      </c>
    </row>
    <row r="4397" spans="1:34" x14ac:dyDescent="0.25">
      <c r="A4397" t="s">
        <v>4714</v>
      </c>
      <c r="B4397" s="1">
        <v>45911</v>
      </c>
      <c r="C4397" t="s">
        <v>4822</v>
      </c>
      <c r="D4397" t="s">
        <v>41</v>
      </c>
      <c r="E4397">
        <v>2585.88</v>
      </c>
      <c r="F4397">
        <v>2601.13</v>
      </c>
      <c r="G4397">
        <v>37.700000000000003</v>
      </c>
      <c r="H4397">
        <v>29.7</v>
      </c>
      <c r="I4397">
        <v>3.7</v>
      </c>
      <c r="J4397" t="s">
        <v>28</v>
      </c>
      <c r="K4397" t="s">
        <v>4820</v>
      </c>
      <c r="L4397">
        <v>0</v>
      </c>
      <c r="M4397">
        <v>0</v>
      </c>
      <c r="N4397" t="s">
        <v>195</v>
      </c>
      <c r="O4397" t="s">
        <v>717</v>
      </c>
      <c r="P4397" t="s">
        <v>52</v>
      </c>
      <c r="Q4397">
        <v>1039.8699999999999</v>
      </c>
      <c r="R4397" t="s">
        <v>32</v>
      </c>
      <c r="S4397" t="s">
        <v>33</v>
      </c>
      <c r="T4397">
        <v>1</v>
      </c>
      <c r="U4397" t="s">
        <v>89</v>
      </c>
      <c r="V4397">
        <v>4.91</v>
      </c>
      <c r="W4397" t="s">
        <v>35</v>
      </c>
      <c r="X4397">
        <v>1</v>
      </c>
      <c r="Y4397">
        <v>3</v>
      </c>
      <c r="Z4397">
        <v>5</v>
      </c>
      <c r="AA4397" t="s">
        <v>36</v>
      </c>
      <c r="AB4397" t="s">
        <v>54</v>
      </c>
      <c r="AC4397" t="s">
        <v>38</v>
      </c>
      <c r="AD4397">
        <v>8.0000000000000036</v>
      </c>
      <c r="AE4397">
        <v>-15.25</v>
      </c>
      <c r="AF4397">
        <v>0</v>
      </c>
      <c r="AG4397" t="s">
        <v>38</v>
      </c>
      <c r="AH4397">
        <f>moove_smart_Real[[#This Row],[Fuel_Price]]+moove_smart_Real[[#This Row],[Fare_Paid]]</f>
        <v>3625.75</v>
      </c>
    </row>
    <row r="4398" spans="1:34" x14ac:dyDescent="0.25">
      <c r="A4398" t="s">
        <v>4715</v>
      </c>
      <c r="B4398" s="1">
        <v>45402</v>
      </c>
      <c r="C4398" t="s">
        <v>95</v>
      </c>
      <c r="D4398" t="s">
        <v>27</v>
      </c>
      <c r="E4398">
        <v>3964.13</v>
      </c>
      <c r="F4398">
        <v>4116.58</v>
      </c>
      <c r="G4398">
        <v>34.9</v>
      </c>
      <c r="H4398">
        <v>14.9</v>
      </c>
      <c r="I4398">
        <v>5</v>
      </c>
      <c r="J4398" t="s">
        <v>28</v>
      </c>
      <c r="K4398" t="s">
        <v>4820</v>
      </c>
      <c r="L4398">
        <v>0</v>
      </c>
      <c r="M4398">
        <v>0</v>
      </c>
      <c r="N4398" t="s">
        <v>210</v>
      </c>
      <c r="O4398" t="s">
        <v>585</v>
      </c>
      <c r="P4398" t="s">
        <v>81</v>
      </c>
      <c r="Q4398">
        <v>998.45</v>
      </c>
      <c r="R4398" t="s">
        <v>32</v>
      </c>
      <c r="S4398" t="s">
        <v>33</v>
      </c>
      <c r="T4398">
        <v>1</v>
      </c>
      <c r="U4398" t="s">
        <v>4825</v>
      </c>
      <c r="V4398">
        <v>12.32</v>
      </c>
      <c r="W4398" t="s">
        <v>35</v>
      </c>
      <c r="X4398">
        <v>1</v>
      </c>
      <c r="Y4398">
        <v>17</v>
      </c>
      <c r="Z4398">
        <v>9</v>
      </c>
      <c r="AA4398" t="s">
        <v>36</v>
      </c>
      <c r="AB4398" t="s">
        <v>37</v>
      </c>
      <c r="AC4398" t="s">
        <v>38</v>
      </c>
      <c r="AD4398">
        <v>20</v>
      </c>
      <c r="AE4398">
        <v>-152.44999999999982</v>
      </c>
      <c r="AF4398">
        <v>0</v>
      </c>
      <c r="AG4398" t="s">
        <v>4857</v>
      </c>
      <c r="AH4398">
        <f>moove_smart_Real[[#This Row],[Fuel_Price]]+moove_smart_Real[[#This Row],[Fare_Paid]]</f>
        <v>4962.58</v>
      </c>
    </row>
    <row r="4399" spans="1:34" x14ac:dyDescent="0.25">
      <c r="A4399" t="s">
        <v>4716</v>
      </c>
      <c r="B4399" s="1">
        <v>45704</v>
      </c>
      <c r="C4399" t="s">
        <v>4823</v>
      </c>
      <c r="D4399" t="s">
        <v>41</v>
      </c>
      <c r="E4399">
        <v>1937.3</v>
      </c>
      <c r="F4399">
        <v>1687.6</v>
      </c>
      <c r="G4399">
        <v>56.7</v>
      </c>
      <c r="H4399">
        <v>48.7</v>
      </c>
      <c r="I4399">
        <v>2.6</v>
      </c>
      <c r="J4399" t="s">
        <v>28</v>
      </c>
      <c r="K4399" t="s">
        <v>4820</v>
      </c>
      <c r="L4399">
        <v>0</v>
      </c>
      <c r="M4399">
        <v>0</v>
      </c>
      <c r="N4399" t="s">
        <v>136</v>
      </c>
      <c r="O4399" t="s">
        <v>111</v>
      </c>
      <c r="P4399" t="s">
        <v>31</v>
      </c>
      <c r="Q4399">
        <v>1064.94</v>
      </c>
      <c r="R4399" t="s">
        <v>76</v>
      </c>
      <c r="S4399" t="s">
        <v>33</v>
      </c>
      <c r="T4399">
        <v>1</v>
      </c>
      <c r="U4399" t="s">
        <v>45</v>
      </c>
      <c r="V4399">
        <v>21.48</v>
      </c>
      <c r="W4399" t="s">
        <v>28</v>
      </c>
      <c r="X4399">
        <v>0</v>
      </c>
      <c r="Y4399">
        <v>2</v>
      </c>
      <c r="Z4399">
        <v>6</v>
      </c>
      <c r="AA4399" t="s">
        <v>36</v>
      </c>
      <c r="AB4399" t="s">
        <v>54</v>
      </c>
      <c r="AC4399" t="s">
        <v>38</v>
      </c>
      <c r="AD4399">
        <v>8</v>
      </c>
      <c r="AE4399">
        <v>249.70000000000005</v>
      </c>
      <c r="AF4399">
        <v>1</v>
      </c>
      <c r="AG4399" t="s">
        <v>38</v>
      </c>
      <c r="AH4399">
        <f>moove_smart_Real[[#This Row],[Fuel_Price]]+moove_smart_Real[[#This Row],[Fare_Paid]]</f>
        <v>3002.24</v>
      </c>
    </row>
    <row r="4400" spans="1:34" x14ac:dyDescent="0.25">
      <c r="A4400" t="s">
        <v>4717</v>
      </c>
      <c r="B4400" s="1">
        <v>45323</v>
      </c>
      <c r="C4400" t="s">
        <v>4821</v>
      </c>
      <c r="D4400" t="s">
        <v>41</v>
      </c>
      <c r="E4400">
        <v>3740.95</v>
      </c>
      <c r="F4400">
        <v>3902.62</v>
      </c>
      <c r="G4400">
        <v>37.200000000000003</v>
      </c>
      <c r="H4400">
        <v>23.2</v>
      </c>
      <c r="I4400">
        <v>2.4</v>
      </c>
      <c r="J4400" t="s">
        <v>28</v>
      </c>
      <c r="K4400" t="s">
        <v>4820</v>
      </c>
      <c r="L4400">
        <v>0</v>
      </c>
      <c r="M4400">
        <v>0</v>
      </c>
      <c r="N4400" t="s">
        <v>162</v>
      </c>
      <c r="O4400" t="s">
        <v>114</v>
      </c>
      <c r="P4400" t="s">
        <v>44</v>
      </c>
      <c r="Q4400">
        <v>1278.57</v>
      </c>
      <c r="R4400" t="s">
        <v>32</v>
      </c>
      <c r="S4400" t="s">
        <v>33</v>
      </c>
      <c r="T4400">
        <v>1</v>
      </c>
      <c r="U4400" t="s">
        <v>89</v>
      </c>
      <c r="V4400">
        <v>3.82</v>
      </c>
      <c r="W4400" t="s">
        <v>35</v>
      </c>
      <c r="X4400">
        <v>1</v>
      </c>
      <c r="Y4400">
        <v>2</v>
      </c>
      <c r="Z4400">
        <v>4</v>
      </c>
      <c r="AA4400" t="s">
        <v>78</v>
      </c>
      <c r="AB4400" t="s">
        <v>54</v>
      </c>
      <c r="AC4400" t="s">
        <v>55</v>
      </c>
      <c r="AD4400">
        <v>14.000000000000004</v>
      </c>
      <c r="AE4400">
        <v>-161.67000000000007</v>
      </c>
      <c r="AF4400">
        <v>1</v>
      </c>
      <c r="AG4400" t="s">
        <v>38</v>
      </c>
      <c r="AH4400">
        <f>moove_smart_Real[[#This Row],[Fuel_Price]]+moove_smart_Real[[#This Row],[Fare_Paid]]</f>
        <v>5019.5199999999995</v>
      </c>
    </row>
    <row r="4401" spans="1:34" x14ac:dyDescent="0.25">
      <c r="A4401" t="s">
        <v>4718</v>
      </c>
      <c r="B4401" s="1">
        <v>45833</v>
      </c>
      <c r="C4401" t="s">
        <v>4819</v>
      </c>
      <c r="D4401" t="s">
        <v>27</v>
      </c>
      <c r="E4401">
        <v>3059.43</v>
      </c>
      <c r="F4401">
        <v>2959.64</v>
      </c>
      <c r="G4401">
        <v>13.4</v>
      </c>
      <c r="H4401">
        <v>10</v>
      </c>
      <c r="I4401">
        <v>4.0999999999999996</v>
      </c>
      <c r="J4401" t="s">
        <v>28</v>
      </c>
      <c r="K4401" t="s">
        <v>4820</v>
      </c>
      <c r="L4401">
        <v>0</v>
      </c>
      <c r="M4401">
        <v>0</v>
      </c>
      <c r="N4401" t="s">
        <v>513</v>
      </c>
      <c r="O4401" t="s">
        <v>882</v>
      </c>
      <c r="P4401" t="s">
        <v>52</v>
      </c>
      <c r="Q4401">
        <v>1045.1500000000001</v>
      </c>
      <c r="R4401" t="s">
        <v>32</v>
      </c>
      <c r="S4401" t="s">
        <v>33</v>
      </c>
      <c r="T4401">
        <v>1</v>
      </c>
      <c r="U4401" t="s">
        <v>45</v>
      </c>
      <c r="V4401">
        <v>20.88</v>
      </c>
      <c r="W4401" t="s">
        <v>28</v>
      </c>
      <c r="X4401">
        <v>0</v>
      </c>
      <c r="Y4401">
        <v>6</v>
      </c>
      <c r="Z4401">
        <v>1</v>
      </c>
      <c r="AA4401" t="s">
        <v>53</v>
      </c>
      <c r="AB4401" t="s">
        <v>54</v>
      </c>
      <c r="AC4401" t="s">
        <v>46</v>
      </c>
      <c r="AD4401">
        <v>3.4000000000000004</v>
      </c>
      <c r="AE4401">
        <v>99.789999999999964</v>
      </c>
      <c r="AF4401">
        <v>0</v>
      </c>
      <c r="AG4401" t="s">
        <v>38</v>
      </c>
      <c r="AH4401">
        <f>moove_smart_Real[[#This Row],[Fuel_Price]]+moove_smart_Real[[#This Row],[Fare_Paid]]</f>
        <v>4104.58</v>
      </c>
    </row>
    <row r="4402" spans="1:34" x14ac:dyDescent="0.25">
      <c r="A4402" t="s">
        <v>4719</v>
      </c>
      <c r="B4402" s="1">
        <v>45748</v>
      </c>
      <c r="C4402" t="s">
        <v>4821</v>
      </c>
      <c r="D4402" t="s">
        <v>41</v>
      </c>
      <c r="E4402">
        <v>2176.75</v>
      </c>
      <c r="F4402">
        <v>2248.09</v>
      </c>
      <c r="G4402">
        <v>82.6</v>
      </c>
      <c r="H4402">
        <v>64.599999999999994</v>
      </c>
      <c r="I4402">
        <v>3.1</v>
      </c>
      <c r="J4402" t="s">
        <v>35</v>
      </c>
      <c r="K4402" t="s">
        <v>109</v>
      </c>
      <c r="L4402">
        <v>2</v>
      </c>
      <c r="M4402">
        <v>1</v>
      </c>
      <c r="N4402" t="s">
        <v>366</v>
      </c>
      <c r="O4402" t="s">
        <v>318</v>
      </c>
      <c r="P4402" t="s">
        <v>31</v>
      </c>
      <c r="Q4402">
        <v>1054.1099999999999</v>
      </c>
      <c r="R4402" t="s">
        <v>76</v>
      </c>
      <c r="S4402" t="s">
        <v>33</v>
      </c>
      <c r="T4402">
        <v>1</v>
      </c>
      <c r="U4402" t="s">
        <v>45</v>
      </c>
      <c r="V4402">
        <v>5.45</v>
      </c>
      <c r="W4402" t="s">
        <v>35</v>
      </c>
      <c r="X4402">
        <v>1</v>
      </c>
      <c r="Y4402">
        <v>7</v>
      </c>
      <c r="Z4402">
        <v>3</v>
      </c>
      <c r="AA4402" t="s">
        <v>53</v>
      </c>
      <c r="AB4402" t="s">
        <v>54</v>
      </c>
      <c r="AC4402" t="s">
        <v>55</v>
      </c>
      <c r="AD4402">
        <v>18</v>
      </c>
      <c r="AE4402">
        <v>-71.340000000000146</v>
      </c>
      <c r="AF4402">
        <v>1</v>
      </c>
      <c r="AG4402" t="s">
        <v>38</v>
      </c>
      <c r="AH4402">
        <f>moove_smart_Real[[#This Row],[Fuel_Price]]+moove_smart_Real[[#This Row],[Fare_Paid]]</f>
        <v>3230.8599999999997</v>
      </c>
    </row>
    <row r="4403" spans="1:34" x14ac:dyDescent="0.25">
      <c r="A4403" t="s">
        <v>4720</v>
      </c>
      <c r="B4403" s="1">
        <v>45676</v>
      </c>
      <c r="C4403" t="s">
        <v>173</v>
      </c>
      <c r="D4403" t="s">
        <v>27</v>
      </c>
      <c r="E4403">
        <v>4139.3500000000004</v>
      </c>
      <c r="F4403">
        <v>3902.74</v>
      </c>
      <c r="G4403">
        <v>39.200000000000003</v>
      </c>
      <c r="H4403">
        <v>27.2</v>
      </c>
      <c r="I4403">
        <v>2.2999999999999998</v>
      </c>
      <c r="J4403" t="s">
        <v>35</v>
      </c>
      <c r="K4403" t="s">
        <v>92</v>
      </c>
      <c r="L4403">
        <v>1</v>
      </c>
      <c r="M4403">
        <v>0</v>
      </c>
      <c r="N4403" t="s">
        <v>360</v>
      </c>
      <c r="O4403" t="s">
        <v>381</v>
      </c>
      <c r="P4403" t="s">
        <v>81</v>
      </c>
      <c r="Q4403">
        <v>849.65</v>
      </c>
      <c r="R4403" t="s">
        <v>32</v>
      </c>
      <c r="S4403" t="s">
        <v>33</v>
      </c>
      <c r="T4403">
        <v>1</v>
      </c>
      <c r="U4403" t="s">
        <v>89</v>
      </c>
      <c r="V4403">
        <v>12.71</v>
      </c>
      <c r="W4403" t="s">
        <v>28</v>
      </c>
      <c r="X4403">
        <v>0</v>
      </c>
      <c r="Y4403">
        <v>9</v>
      </c>
      <c r="Z4403">
        <v>15</v>
      </c>
      <c r="AA4403" t="s">
        <v>36</v>
      </c>
      <c r="AB4403" t="s">
        <v>37</v>
      </c>
      <c r="AC4403" t="s">
        <v>38</v>
      </c>
      <c r="AD4403">
        <v>12.000000000000004</v>
      </c>
      <c r="AE4403">
        <v>236.61000000000058</v>
      </c>
      <c r="AF4403">
        <v>1</v>
      </c>
      <c r="AG4403" t="s">
        <v>4857</v>
      </c>
      <c r="AH4403">
        <f>moove_smart_Real[[#This Row],[Fuel_Price]]+moove_smart_Real[[#This Row],[Fare_Paid]]</f>
        <v>4989</v>
      </c>
    </row>
    <row r="4404" spans="1:34" x14ac:dyDescent="0.25">
      <c r="A4404" t="s">
        <v>4721</v>
      </c>
      <c r="B4404" s="1">
        <v>45824</v>
      </c>
      <c r="C4404" t="s">
        <v>173</v>
      </c>
      <c r="D4404" t="s">
        <v>27</v>
      </c>
      <c r="E4404">
        <v>2351.0500000000002</v>
      </c>
      <c r="F4404">
        <v>2075.9</v>
      </c>
      <c r="G4404">
        <v>41</v>
      </c>
      <c r="H4404">
        <v>24</v>
      </c>
      <c r="I4404">
        <v>3.9</v>
      </c>
      <c r="J4404" t="s">
        <v>35</v>
      </c>
      <c r="K4404" t="s">
        <v>150</v>
      </c>
      <c r="L4404">
        <v>6</v>
      </c>
      <c r="M4404">
        <v>0</v>
      </c>
      <c r="N4404" t="s">
        <v>253</v>
      </c>
      <c r="O4404" t="s">
        <v>618</v>
      </c>
      <c r="P4404" t="s">
        <v>31</v>
      </c>
      <c r="Q4404">
        <v>910.76</v>
      </c>
      <c r="R4404" t="s">
        <v>32</v>
      </c>
      <c r="S4404" t="s">
        <v>33</v>
      </c>
      <c r="T4404">
        <v>1</v>
      </c>
      <c r="U4404" t="s">
        <v>89</v>
      </c>
      <c r="V4404">
        <v>25.02</v>
      </c>
      <c r="W4404" t="s">
        <v>35</v>
      </c>
      <c r="X4404">
        <v>1</v>
      </c>
      <c r="Y4404">
        <v>17</v>
      </c>
      <c r="Z4404">
        <v>15</v>
      </c>
      <c r="AA4404" t="s">
        <v>53</v>
      </c>
      <c r="AB4404" t="s">
        <v>54</v>
      </c>
      <c r="AC4404" t="s">
        <v>55</v>
      </c>
      <c r="AD4404">
        <v>17</v>
      </c>
      <c r="AE4404">
        <v>275.15000000000009</v>
      </c>
      <c r="AF4404">
        <v>1</v>
      </c>
      <c r="AG4404" t="s">
        <v>4857</v>
      </c>
      <c r="AH4404">
        <f>moove_smart_Real[[#This Row],[Fuel_Price]]+moove_smart_Real[[#This Row],[Fare_Paid]]</f>
        <v>3261.8100000000004</v>
      </c>
    </row>
    <row r="4405" spans="1:34" x14ac:dyDescent="0.25">
      <c r="A4405" t="s">
        <v>4722</v>
      </c>
      <c r="B4405" s="1">
        <v>45731</v>
      </c>
      <c r="C4405" t="s">
        <v>4819</v>
      </c>
      <c r="D4405" t="s">
        <v>27</v>
      </c>
      <c r="E4405">
        <v>3815.48</v>
      </c>
      <c r="F4405">
        <v>3452.53</v>
      </c>
      <c r="G4405">
        <v>25.8</v>
      </c>
      <c r="H4405">
        <v>18.8</v>
      </c>
      <c r="I4405">
        <v>4.7</v>
      </c>
      <c r="J4405" t="s">
        <v>35</v>
      </c>
      <c r="K4405" t="s">
        <v>92</v>
      </c>
      <c r="L4405">
        <v>1</v>
      </c>
      <c r="M4405">
        <v>0</v>
      </c>
      <c r="N4405" t="s">
        <v>434</v>
      </c>
      <c r="O4405" t="s">
        <v>131</v>
      </c>
      <c r="P4405" t="s">
        <v>44</v>
      </c>
      <c r="Q4405">
        <v>885.32</v>
      </c>
      <c r="R4405" t="s">
        <v>32</v>
      </c>
      <c r="S4405" t="s">
        <v>33</v>
      </c>
      <c r="T4405">
        <v>1</v>
      </c>
      <c r="U4405" t="s">
        <v>89</v>
      </c>
      <c r="V4405">
        <v>11.91</v>
      </c>
      <c r="W4405" t="s">
        <v>28</v>
      </c>
      <c r="X4405">
        <v>0</v>
      </c>
      <c r="Y4405">
        <v>1</v>
      </c>
      <c r="Z4405">
        <v>5</v>
      </c>
      <c r="AA4405" t="s">
        <v>53</v>
      </c>
      <c r="AB4405" t="s">
        <v>54</v>
      </c>
      <c r="AC4405" t="s">
        <v>38</v>
      </c>
      <c r="AD4405">
        <v>7</v>
      </c>
      <c r="AE4405">
        <v>362.94999999999982</v>
      </c>
      <c r="AF4405">
        <v>1</v>
      </c>
      <c r="AG4405" t="s">
        <v>38</v>
      </c>
      <c r="AH4405">
        <f>moove_smart_Real[[#This Row],[Fuel_Price]]+moove_smart_Real[[#This Row],[Fare_Paid]]</f>
        <v>4700.8</v>
      </c>
    </row>
    <row r="4406" spans="1:34" x14ac:dyDescent="0.25">
      <c r="A4406" t="s">
        <v>4723</v>
      </c>
      <c r="B4406" s="1">
        <v>45832</v>
      </c>
      <c r="C4406" t="s">
        <v>4821</v>
      </c>
      <c r="D4406" t="s">
        <v>58</v>
      </c>
      <c r="E4406">
        <v>3596.48</v>
      </c>
      <c r="F4406">
        <v>3515.36</v>
      </c>
      <c r="G4406">
        <v>44.4</v>
      </c>
      <c r="H4406">
        <v>21.4</v>
      </c>
      <c r="I4406">
        <v>3.3</v>
      </c>
      <c r="J4406" t="s">
        <v>35</v>
      </c>
      <c r="K4406" t="s">
        <v>92</v>
      </c>
      <c r="L4406">
        <v>1</v>
      </c>
      <c r="M4406">
        <v>0</v>
      </c>
      <c r="N4406" t="s">
        <v>174</v>
      </c>
      <c r="O4406" t="s">
        <v>218</v>
      </c>
      <c r="P4406" t="s">
        <v>81</v>
      </c>
      <c r="Q4406">
        <v>1024.8399999999999</v>
      </c>
      <c r="R4406" t="s">
        <v>32</v>
      </c>
      <c r="S4406" t="s">
        <v>33</v>
      </c>
      <c r="T4406">
        <v>1</v>
      </c>
      <c r="U4406" t="s">
        <v>89</v>
      </c>
      <c r="V4406">
        <v>14.76</v>
      </c>
      <c r="W4406" t="s">
        <v>35</v>
      </c>
      <c r="X4406">
        <v>1</v>
      </c>
      <c r="Y4406">
        <v>5</v>
      </c>
      <c r="Z4406">
        <v>6</v>
      </c>
      <c r="AA4406" t="s">
        <v>36</v>
      </c>
      <c r="AB4406" t="s">
        <v>37</v>
      </c>
      <c r="AC4406" t="s">
        <v>55</v>
      </c>
      <c r="AD4406">
        <v>23</v>
      </c>
      <c r="AE4406">
        <v>81.119999999999891</v>
      </c>
      <c r="AF4406">
        <v>1</v>
      </c>
      <c r="AG4406" t="s">
        <v>38</v>
      </c>
      <c r="AH4406">
        <f>moove_smart_Real[[#This Row],[Fuel_Price]]+moove_smart_Real[[#This Row],[Fare_Paid]]</f>
        <v>4621.32</v>
      </c>
    </row>
    <row r="4407" spans="1:34" x14ac:dyDescent="0.25">
      <c r="A4407" t="s">
        <v>4724</v>
      </c>
      <c r="B4407" s="1">
        <v>45954</v>
      </c>
      <c r="C4407" t="s">
        <v>4822</v>
      </c>
      <c r="D4407" t="s">
        <v>27</v>
      </c>
      <c r="E4407">
        <v>3560.03</v>
      </c>
      <c r="F4407">
        <v>3423.9</v>
      </c>
      <c r="G4407">
        <v>54.3</v>
      </c>
      <c r="H4407">
        <v>29.3</v>
      </c>
      <c r="I4407">
        <v>3.9</v>
      </c>
      <c r="J4407" t="s">
        <v>28</v>
      </c>
      <c r="K4407" t="s">
        <v>4820</v>
      </c>
      <c r="L4407">
        <v>0</v>
      </c>
      <c r="M4407">
        <v>0</v>
      </c>
      <c r="N4407" t="s">
        <v>65</v>
      </c>
      <c r="O4407" t="s">
        <v>462</v>
      </c>
      <c r="P4407" t="s">
        <v>81</v>
      </c>
      <c r="Q4407">
        <v>955.32</v>
      </c>
      <c r="R4407" t="s">
        <v>32</v>
      </c>
      <c r="S4407" t="s">
        <v>33</v>
      </c>
      <c r="T4407">
        <v>1</v>
      </c>
      <c r="U4407" t="s">
        <v>89</v>
      </c>
      <c r="V4407">
        <v>13.84</v>
      </c>
      <c r="W4407" t="s">
        <v>35</v>
      </c>
      <c r="X4407">
        <v>1</v>
      </c>
      <c r="Y4407">
        <v>5</v>
      </c>
      <c r="Z4407">
        <v>12</v>
      </c>
      <c r="AA4407" t="s">
        <v>36</v>
      </c>
      <c r="AB4407" t="s">
        <v>54</v>
      </c>
      <c r="AC4407" t="s">
        <v>55</v>
      </c>
      <c r="AD4407">
        <v>24.999999999999996</v>
      </c>
      <c r="AE4407">
        <v>136.13000000000011</v>
      </c>
      <c r="AF4407">
        <v>0</v>
      </c>
      <c r="AG4407" t="s">
        <v>38</v>
      </c>
      <c r="AH4407">
        <f>moove_smart_Real[[#This Row],[Fuel_Price]]+moove_smart_Real[[#This Row],[Fare_Paid]]</f>
        <v>4515.3500000000004</v>
      </c>
    </row>
    <row r="4408" spans="1:34" x14ac:dyDescent="0.25">
      <c r="A4408" t="s">
        <v>4725</v>
      </c>
      <c r="B4408" s="1">
        <v>45461</v>
      </c>
      <c r="C4408" t="s">
        <v>4821</v>
      </c>
      <c r="D4408" t="s">
        <v>27</v>
      </c>
      <c r="E4408">
        <v>2963.52</v>
      </c>
      <c r="F4408">
        <v>2749.51</v>
      </c>
      <c r="G4408">
        <v>20.399999999999999</v>
      </c>
      <c r="H4408">
        <v>10</v>
      </c>
      <c r="I4408">
        <v>3.8</v>
      </c>
      <c r="J4408" t="s">
        <v>28</v>
      </c>
      <c r="K4408" t="s">
        <v>4820</v>
      </c>
      <c r="L4408">
        <v>0</v>
      </c>
      <c r="M4408">
        <v>0</v>
      </c>
      <c r="N4408" t="s">
        <v>65</v>
      </c>
      <c r="O4408" t="s">
        <v>521</v>
      </c>
      <c r="P4408" t="s">
        <v>44</v>
      </c>
      <c r="Q4408">
        <v>1053.1300000000001</v>
      </c>
      <c r="R4408" t="s">
        <v>32</v>
      </c>
      <c r="S4408" t="s">
        <v>33</v>
      </c>
      <c r="T4408">
        <v>1</v>
      </c>
      <c r="U4408" t="s">
        <v>4825</v>
      </c>
      <c r="V4408">
        <v>16.04</v>
      </c>
      <c r="W4408" t="s">
        <v>28</v>
      </c>
      <c r="X4408">
        <v>0</v>
      </c>
      <c r="Y4408">
        <v>2</v>
      </c>
      <c r="Z4408">
        <v>12</v>
      </c>
      <c r="AA4408" t="s">
        <v>78</v>
      </c>
      <c r="AB4408" t="s">
        <v>37</v>
      </c>
      <c r="AC4408" t="s">
        <v>38</v>
      </c>
      <c r="AD4408">
        <v>10.399999999999999</v>
      </c>
      <c r="AE4408">
        <v>214.00999999999976</v>
      </c>
      <c r="AF4408">
        <v>0</v>
      </c>
      <c r="AG4408" t="s">
        <v>38</v>
      </c>
      <c r="AH4408">
        <f>moove_smart_Real[[#This Row],[Fuel_Price]]+moove_smart_Real[[#This Row],[Fare_Paid]]</f>
        <v>4016.65</v>
      </c>
    </row>
    <row r="4409" spans="1:34" x14ac:dyDescent="0.25">
      <c r="A4409" t="s">
        <v>4726</v>
      </c>
      <c r="B4409" s="1">
        <v>45792</v>
      </c>
      <c r="C4409" t="s">
        <v>4819</v>
      </c>
      <c r="D4409" t="s">
        <v>58</v>
      </c>
      <c r="E4409">
        <v>2578.36</v>
      </c>
      <c r="F4409">
        <v>2765.72</v>
      </c>
      <c r="G4409">
        <v>41.3</v>
      </c>
      <c r="H4409">
        <v>22.3</v>
      </c>
      <c r="I4409">
        <v>3.3</v>
      </c>
      <c r="J4409" t="s">
        <v>28</v>
      </c>
      <c r="K4409" t="s">
        <v>4820</v>
      </c>
      <c r="L4409">
        <v>0</v>
      </c>
      <c r="M4409">
        <v>0</v>
      </c>
      <c r="N4409" t="s">
        <v>325</v>
      </c>
      <c r="O4409" t="s">
        <v>315</v>
      </c>
      <c r="P4409" t="s">
        <v>52</v>
      </c>
      <c r="Q4409">
        <v>926.73</v>
      </c>
      <c r="R4409" t="s">
        <v>76</v>
      </c>
      <c r="S4409" t="s">
        <v>33</v>
      </c>
      <c r="T4409">
        <v>1</v>
      </c>
      <c r="U4409" t="s">
        <v>45</v>
      </c>
      <c r="V4409">
        <v>7.94</v>
      </c>
      <c r="W4409" t="s">
        <v>28</v>
      </c>
      <c r="X4409">
        <v>0</v>
      </c>
      <c r="Y4409">
        <v>6</v>
      </c>
      <c r="Z4409">
        <v>2</v>
      </c>
      <c r="AA4409" t="s">
        <v>53</v>
      </c>
      <c r="AB4409" t="s">
        <v>54</v>
      </c>
      <c r="AC4409" t="s">
        <v>46</v>
      </c>
      <c r="AD4409">
        <v>18.999999999999996</v>
      </c>
      <c r="AE4409">
        <v>-187.35999999999967</v>
      </c>
      <c r="AF4409">
        <v>0</v>
      </c>
      <c r="AG4409" t="s">
        <v>38</v>
      </c>
      <c r="AH4409">
        <f>moove_smart_Real[[#This Row],[Fuel_Price]]+moove_smart_Real[[#This Row],[Fare_Paid]]</f>
        <v>3505.09</v>
      </c>
    </row>
    <row r="4410" spans="1:34" x14ac:dyDescent="0.25">
      <c r="A4410" t="s">
        <v>4727</v>
      </c>
      <c r="B4410" s="1">
        <v>45939</v>
      </c>
      <c r="C4410" t="s">
        <v>4822</v>
      </c>
      <c r="D4410" t="s">
        <v>41</v>
      </c>
      <c r="E4410">
        <v>2449.75</v>
      </c>
      <c r="F4410">
        <v>2108.6</v>
      </c>
      <c r="G4410">
        <v>16.3</v>
      </c>
      <c r="H4410">
        <v>10</v>
      </c>
      <c r="I4410">
        <v>4.3</v>
      </c>
      <c r="J4410" t="s">
        <v>28</v>
      </c>
      <c r="K4410" t="s">
        <v>4820</v>
      </c>
      <c r="L4410">
        <v>0</v>
      </c>
      <c r="M4410">
        <v>0</v>
      </c>
      <c r="N4410" t="s">
        <v>241</v>
      </c>
      <c r="O4410" t="s">
        <v>354</v>
      </c>
      <c r="P4410" t="s">
        <v>52</v>
      </c>
      <c r="Q4410">
        <v>1140.03</v>
      </c>
      <c r="R4410" t="s">
        <v>32</v>
      </c>
      <c r="S4410" t="s">
        <v>33</v>
      </c>
      <c r="T4410">
        <v>1</v>
      </c>
      <c r="U4410" t="s">
        <v>4825</v>
      </c>
      <c r="V4410">
        <v>14.2</v>
      </c>
      <c r="W4410" t="s">
        <v>28</v>
      </c>
      <c r="X4410">
        <v>0</v>
      </c>
      <c r="Y4410">
        <v>14</v>
      </c>
      <c r="Z4410">
        <v>6</v>
      </c>
      <c r="AA4410" t="s">
        <v>53</v>
      </c>
      <c r="AB4410" t="s">
        <v>54</v>
      </c>
      <c r="AC4410" t="s">
        <v>46</v>
      </c>
      <c r="AD4410">
        <v>6.3000000000000007</v>
      </c>
      <c r="AE4410">
        <v>341.15000000000009</v>
      </c>
      <c r="AF4410">
        <v>0</v>
      </c>
      <c r="AG4410" t="s">
        <v>4857</v>
      </c>
      <c r="AH4410">
        <f>moove_smart_Real[[#This Row],[Fuel_Price]]+moove_smart_Real[[#This Row],[Fare_Paid]]</f>
        <v>3589.7799999999997</v>
      </c>
    </row>
    <row r="4411" spans="1:34" x14ac:dyDescent="0.25">
      <c r="A4411" t="s">
        <v>4728</v>
      </c>
      <c r="B4411" s="1">
        <v>45330</v>
      </c>
      <c r="C4411" t="s">
        <v>4819</v>
      </c>
      <c r="D4411" t="s">
        <v>27</v>
      </c>
      <c r="E4411">
        <v>2568.69</v>
      </c>
      <c r="F4411">
        <v>2685.51</v>
      </c>
      <c r="G4411">
        <v>64.900000000000006</v>
      </c>
      <c r="H4411">
        <v>52.9</v>
      </c>
      <c r="I4411">
        <v>4.3</v>
      </c>
      <c r="J4411" t="s">
        <v>28</v>
      </c>
      <c r="K4411" t="s">
        <v>4820</v>
      </c>
      <c r="L4411">
        <v>0</v>
      </c>
      <c r="M4411">
        <v>0</v>
      </c>
      <c r="N4411" t="s">
        <v>253</v>
      </c>
      <c r="O4411" t="s">
        <v>61</v>
      </c>
      <c r="P4411" t="s">
        <v>44</v>
      </c>
      <c r="Q4411">
        <v>1031.57</v>
      </c>
      <c r="R4411" t="s">
        <v>76</v>
      </c>
      <c r="S4411" t="s">
        <v>33</v>
      </c>
      <c r="T4411">
        <v>1</v>
      </c>
      <c r="U4411" t="s">
        <v>45</v>
      </c>
      <c r="V4411">
        <v>7.51</v>
      </c>
      <c r="W4411" t="s">
        <v>35</v>
      </c>
      <c r="X4411">
        <v>1</v>
      </c>
      <c r="Y4411">
        <v>7</v>
      </c>
      <c r="Z4411">
        <v>8</v>
      </c>
      <c r="AA4411" t="s">
        <v>36</v>
      </c>
      <c r="AB4411" t="s">
        <v>54</v>
      </c>
      <c r="AC4411" t="s">
        <v>38</v>
      </c>
      <c r="AD4411">
        <v>12.000000000000007</v>
      </c>
      <c r="AE4411">
        <v>-116.82000000000016</v>
      </c>
      <c r="AF4411">
        <v>0</v>
      </c>
      <c r="AG4411" t="s">
        <v>38</v>
      </c>
      <c r="AH4411">
        <f>moove_smart_Real[[#This Row],[Fuel_Price]]+moove_smart_Real[[#This Row],[Fare_Paid]]</f>
        <v>3600.26</v>
      </c>
    </row>
    <row r="4412" spans="1:34" x14ac:dyDescent="0.25">
      <c r="A4412" t="s">
        <v>4729</v>
      </c>
      <c r="B4412" s="1">
        <v>46011</v>
      </c>
      <c r="C4412" t="s">
        <v>4823</v>
      </c>
      <c r="D4412" t="s">
        <v>58</v>
      </c>
      <c r="E4412">
        <v>1471.33</v>
      </c>
      <c r="F4412">
        <v>1643.08</v>
      </c>
      <c r="G4412">
        <v>43.3</v>
      </c>
      <c r="H4412">
        <v>37.299999999999997</v>
      </c>
      <c r="I4412">
        <v>0</v>
      </c>
      <c r="J4412" t="s">
        <v>28</v>
      </c>
      <c r="K4412" t="s">
        <v>4820</v>
      </c>
      <c r="L4412">
        <v>0</v>
      </c>
      <c r="M4412">
        <v>0</v>
      </c>
      <c r="N4412" t="s">
        <v>42</v>
      </c>
      <c r="O4412" t="s">
        <v>403</v>
      </c>
      <c r="P4412" t="s">
        <v>31</v>
      </c>
      <c r="Q4412">
        <v>1042.52</v>
      </c>
      <c r="R4412" t="s">
        <v>32</v>
      </c>
      <c r="S4412" t="s">
        <v>33</v>
      </c>
      <c r="T4412">
        <v>1</v>
      </c>
      <c r="U4412" t="s">
        <v>89</v>
      </c>
      <c r="V4412">
        <v>17.809999999999999</v>
      </c>
      <c r="W4412" t="s">
        <v>28</v>
      </c>
      <c r="X4412">
        <v>0</v>
      </c>
      <c r="Y4412">
        <v>15</v>
      </c>
      <c r="Z4412">
        <v>2</v>
      </c>
      <c r="AA4412" t="s">
        <v>36</v>
      </c>
      <c r="AB4412" t="s">
        <v>54</v>
      </c>
      <c r="AC4412" t="s">
        <v>46</v>
      </c>
      <c r="AD4412">
        <v>6</v>
      </c>
      <c r="AE4412">
        <v>-171.75</v>
      </c>
      <c r="AF4412">
        <v>1</v>
      </c>
      <c r="AG4412" t="s">
        <v>4857</v>
      </c>
      <c r="AH4412">
        <f>moove_smart_Real[[#This Row],[Fuel_Price]]+moove_smart_Real[[#This Row],[Fare_Paid]]</f>
        <v>2513.85</v>
      </c>
    </row>
    <row r="4413" spans="1:34" x14ac:dyDescent="0.25">
      <c r="A4413" t="s">
        <v>4730</v>
      </c>
      <c r="B4413" s="1">
        <v>45792</v>
      </c>
      <c r="C4413" t="s">
        <v>173</v>
      </c>
      <c r="D4413" t="s">
        <v>41</v>
      </c>
      <c r="E4413">
        <v>4245.99</v>
      </c>
      <c r="F4413">
        <v>4072.45</v>
      </c>
      <c r="G4413">
        <v>43.5</v>
      </c>
      <c r="H4413">
        <v>33.5</v>
      </c>
      <c r="I4413">
        <v>2.9</v>
      </c>
      <c r="J4413" t="s">
        <v>35</v>
      </c>
      <c r="K4413" t="s">
        <v>92</v>
      </c>
      <c r="L4413">
        <v>1</v>
      </c>
      <c r="M4413">
        <v>0</v>
      </c>
      <c r="N4413" t="s">
        <v>392</v>
      </c>
      <c r="O4413" t="s">
        <v>297</v>
      </c>
      <c r="P4413" t="s">
        <v>81</v>
      </c>
      <c r="Q4413">
        <v>1089.49</v>
      </c>
      <c r="R4413" t="s">
        <v>32</v>
      </c>
      <c r="S4413" t="s">
        <v>33</v>
      </c>
      <c r="T4413">
        <v>1</v>
      </c>
      <c r="U4413" t="s">
        <v>45</v>
      </c>
      <c r="V4413">
        <v>12.85</v>
      </c>
      <c r="W4413" t="s">
        <v>35</v>
      </c>
      <c r="X4413">
        <v>1</v>
      </c>
      <c r="Y4413">
        <v>6</v>
      </c>
      <c r="Z4413">
        <v>15</v>
      </c>
      <c r="AA4413" t="s">
        <v>53</v>
      </c>
      <c r="AB4413" t="s">
        <v>54</v>
      </c>
      <c r="AC4413" t="s">
        <v>55</v>
      </c>
      <c r="AD4413">
        <v>10</v>
      </c>
      <c r="AE4413">
        <v>173.53999999999996</v>
      </c>
      <c r="AF4413">
        <v>1</v>
      </c>
      <c r="AG4413" t="s">
        <v>38</v>
      </c>
      <c r="AH4413">
        <f>moove_smart_Real[[#This Row],[Fuel_Price]]+moove_smart_Real[[#This Row],[Fare_Paid]]</f>
        <v>5335.48</v>
      </c>
    </row>
    <row r="4414" spans="1:34" x14ac:dyDescent="0.25">
      <c r="A4414" t="s">
        <v>4731</v>
      </c>
      <c r="B4414" s="1">
        <v>45783</v>
      </c>
      <c r="C4414" t="s">
        <v>4823</v>
      </c>
      <c r="D4414" t="s">
        <v>58</v>
      </c>
      <c r="E4414">
        <v>3458.73</v>
      </c>
      <c r="F4414">
        <v>3291.15</v>
      </c>
      <c r="G4414">
        <v>62.1</v>
      </c>
      <c r="H4414">
        <v>53.1</v>
      </c>
      <c r="I4414">
        <v>1.5</v>
      </c>
      <c r="J4414" t="s">
        <v>35</v>
      </c>
      <c r="K4414" t="s">
        <v>73</v>
      </c>
      <c r="L4414">
        <v>4</v>
      </c>
      <c r="M4414">
        <v>0</v>
      </c>
      <c r="N4414" t="s">
        <v>366</v>
      </c>
      <c r="O4414" t="s">
        <v>591</v>
      </c>
      <c r="P4414" t="s">
        <v>81</v>
      </c>
      <c r="Q4414">
        <v>875.08</v>
      </c>
      <c r="R4414" t="s">
        <v>76</v>
      </c>
      <c r="S4414" t="s">
        <v>33</v>
      </c>
      <c r="T4414">
        <v>1</v>
      </c>
      <c r="U4414" t="s">
        <v>45</v>
      </c>
      <c r="V4414">
        <v>25.33</v>
      </c>
      <c r="W4414" t="s">
        <v>28</v>
      </c>
      <c r="X4414">
        <v>0</v>
      </c>
      <c r="Y4414">
        <v>17</v>
      </c>
      <c r="Z4414">
        <v>4</v>
      </c>
      <c r="AA4414" t="s">
        <v>78</v>
      </c>
      <c r="AB4414" t="s">
        <v>54</v>
      </c>
      <c r="AC4414" t="s">
        <v>55</v>
      </c>
      <c r="AD4414">
        <v>9</v>
      </c>
      <c r="AE4414">
        <v>167.57999999999993</v>
      </c>
      <c r="AF4414">
        <v>1</v>
      </c>
      <c r="AG4414" t="s">
        <v>4857</v>
      </c>
      <c r="AH4414">
        <f>moove_smart_Real[[#This Row],[Fuel_Price]]+moove_smart_Real[[#This Row],[Fare_Paid]]</f>
        <v>4333.8100000000004</v>
      </c>
    </row>
    <row r="4415" spans="1:34" x14ac:dyDescent="0.25">
      <c r="A4415" t="s">
        <v>4732</v>
      </c>
      <c r="B4415" s="1">
        <v>45816</v>
      </c>
      <c r="C4415" t="s">
        <v>173</v>
      </c>
      <c r="D4415" t="s">
        <v>58</v>
      </c>
      <c r="E4415">
        <v>2330.86</v>
      </c>
      <c r="F4415">
        <v>2115.46</v>
      </c>
      <c r="G4415">
        <v>59.2</v>
      </c>
      <c r="H4415">
        <v>42.2</v>
      </c>
      <c r="I4415">
        <v>3.1</v>
      </c>
      <c r="J4415" t="s">
        <v>28</v>
      </c>
      <c r="K4415" t="s">
        <v>4820</v>
      </c>
      <c r="L4415">
        <v>0</v>
      </c>
      <c r="M4415">
        <v>0</v>
      </c>
      <c r="N4415" t="s">
        <v>96</v>
      </c>
      <c r="O4415" t="s">
        <v>350</v>
      </c>
      <c r="P4415" t="s">
        <v>52</v>
      </c>
      <c r="Q4415">
        <v>1159.6300000000001</v>
      </c>
      <c r="R4415" t="s">
        <v>32</v>
      </c>
      <c r="S4415" t="s">
        <v>33</v>
      </c>
      <c r="T4415">
        <v>1</v>
      </c>
      <c r="U4415" t="s">
        <v>89</v>
      </c>
      <c r="V4415">
        <v>-1.58</v>
      </c>
      <c r="W4415" t="s">
        <v>35</v>
      </c>
      <c r="X4415">
        <v>1</v>
      </c>
      <c r="Y4415">
        <v>3</v>
      </c>
      <c r="Z4415">
        <v>4</v>
      </c>
      <c r="AA4415" t="s">
        <v>53</v>
      </c>
      <c r="AB4415" t="s">
        <v>37</v>
      </c>
      <c r="AC4415" t="s">
        <v>38</v>
      </c>
      <c r="AD4415">
        <v>17</v>
      </c>
      <c r="AE4415">
        <v>215.40000000000009</v>
      </c>
      <c r="AF4415">
        <v>0</v>
      </c>
      <c r="AG4415" t="s">
        <v>38</v>
      </c>
      <c r="AH4415">
        <f>moove_smart_Real[[#This Row],[Fuel_Price]]+moove_smart_Real[[#This Row],[Fare_Paid]]</f>
        <v>3490.4900000000002</v>
      </c>
    </row>
    <row r="4416" spans="1:34" x14ac:dyDescent="0.25">
      <c r="A4416" t="s">
        <v>4733</v>
      </c>
      <c r="B4416" s="1">
        <v>45539</v>
      </c>
      <c r="C4416" t="s">
        <v>4819</v>
      </c>
      <c r="D4416" t="s">
        <v>27</v>
      </c>
      <c r="E4416">
        <v>3907.76</v>
      </c>
      <c r="F4416">
        <v>3891.93</v>
      </c>
      <c r="G4416">
        <v>29.4</v>
      </c>
      <c r="H4416">
        <v>12.4</v>
      </c>
      <c r="I4416">
        <v>4.4000000000000004</v>
      </c>
      <c r="J4416" t="s">
        <v>28</v>
      </c>
      <c r="K4416" t="s">
        <v>4820</v>
      </c>
      <c r="L4416">
        <v>0</v>
      </c>
      <c r="M4416">
        <v>0</v>
      </c>
      <c r="N4416" t="s">
        <v>127</v>
      </c>
      <c r="O4416" t="s">
        <v>959</v>
      </c>
      <c r="P4416" t="s">
        <v>81</v>
      </c>
      <c r="Q4416">
        <v>800.43</v>
      </c>
      <c r="R4416" t="s">
        <v>32</v>
      </c>
      <c r="S4416" t="s">
        <v>33</v>
      </c>
      <c r="T4416">
        <v>1</v>
      </c>
      <c r="U4416" t="s">
        <v>89</v>
      </c>
      <c r="V4416">
        <v>10.45</v>
      </c>
      <c r="W4416" t="s">
        <v>35</v>
      </c>
      <c r="X4416">
        <v>1</v>
      </c>
      <c r="Y4416">
        <v>5</v>
      </c>
      <c r="Z4416">
        <v>10</v>
      </c>
      <c r="AA4416" t="s">
        <v>36</v>
      </c>
      <c r="AB4416" t="s">
        <v>37</v>
      </c>
      <c r="AC4416" t="s">
        <v>38</v>
      </c>
      <c r="AD4416">
        <v>17</v>
      </c>
      <c r="AE4416">
        <v>15.830000000000382</v>
      </c>
      <c r="AF4416">
        <v>0</v>
      </c>
      <c r="AG4416" t="s">
        <v>38</v>
      </c>
      <c r="AH4416">
        <f>moove_smart_Real[[#This Row],[Fuel_Price]]+moove_smart_Real[[#This Row],[Fare_Paid]]</f>
        <v>4708.1900000000005</v>
      </c>
    </row>
    <row r="4417" spans="1:34" x14ac:dyDescent="0.25">
      <c r="A4417" t="s">
        <v>4734</v>
      </c>
      <c r="B4417" s="1">
        <v>45297</v>
      </c>
      <c r="C4417" t="s">
        <v>173</v>
      </c>
      <c r="D4417" t="s">
        <v>49</v>
      </c>
      <c r="E4417">
        <v>3747.78</v>
      </c>
      <c r="F4417">
        <v>3636.32</v>
      </c>
      <c r="G4417">
        <v>10.8</v>
      </c>
      <c r="H4417">
        <v>10</v>
      </c>
      <c r="I4417">
        <v>3.7</v>
      </c>
      <c r="J4417" t="s">
        <v>28</v>
      </c>
      <c r="K4417" t="s">
        <v>4820</v>
      </c>
      <c r="L4417">
        <v>0</v>
      </c>
      <c r="M4417">
        <v>0</v>
      </c>
      <c r="N4417" t="s">
        <v>60</v>
      </c>
      <c r="O4417" t="s">
        <v>128</v>
      </c>
      <c r="P4417" t="s">
        <v>44</v>
      </c>
      <c r="Q4417">
        <v>1103.73</v>
      </c>
      <c r="R4417" t="s">
        <v>32</v>
      </c>
      <c r="S4417" t="s">
        <v>33</v>
      </c>
      <c r="T4417">
        <v>1</v>
      </c>
      <c r="U4417" t="s">
        <v>4825</v>
      </c>
      <c r="V4417">
        <v>10.17</v>
      </c>
      <c r="W4417" t="s">
        <v>28</v>
      </c>
      <c r="X4417">
        <v>0</v>
      </c>
      <c r="Y4417">
        <v>17</v>
      </c>
      <c r="Z4417">
        <v>10</v>
      </c>
      <c r="AA4417" t="s">
        <v>78</v>
      </c>
      <c r="AB4417" t="s">
        <v>54</v>
      </c>
      <c r="AC4417" t="s">
        <v>55</v>
      </c>
      <c r="AD4417">
        <v>0.80000000000000071</v>
      </c>
      <c r="AE4417">
        <v>111.46000000000004</v>
      </c>
      <c r="AF4417">
        <v>0</v>
      </c>
      <c r="AG4417" t="s">
        <v>4857</v>
      </c>
      <c r="AH4417">
        <f>moove_smart_Real[[#This Row],[Fuel_Price]]+moove_smart_Real[[#This Row],[Fare_Paid]]</f>
        <v>4851.51</v>
      </c>
    </row>
    <row r="4418" spans="1:34" x14ac:dyDescent="0.25">
      <c r="A4418" t="s">
        <v>4735</v>
      </c>
      <c r="B4418" s="1">
        <v>45990</v>
      </c>
      <c r="C4418" t="s">
        <v>4822</v>
      </c>
      <c r="D4418" t="s">
        <v>41</v>
      </c>
      <c r="E4418">
        <v>2810.08</v>
      </c>
      <c r="F4418">
        <v>2598.09</v>
      </c>
      <c r="G4418">
        <v>23.1</v>
      </c>
      <c r="H4418">
        <v>10</v>
      </c>
      <c r="I4418">
        <v>4.5</v>
      </c>
      <c r="J4418" t="s">
        <v>28</v>
      </c>
      <c r="K4418" t="s">
        <v>4820</v>
      </c>
      <c r="L4418">
        <v>0</v>
      </c>
      <c r="M4418">
        <v>0</v>
      </c>
      <c r="N4418" t="s">
        <v>96</v>
      </c>
      <c r="O4418" t="s">
        <v>521</v>
      </c>
      <c r="P4418" t="s">
        <v>52</v>
      </c>
      <c r="Q4418">
        <v>835.42</v>
      </c>
      <c r="R4418" t="s">
        <v>32</v>
      </c>
      <c r="S4418" t="s">
        <v>33</v>
      </c>
      <c r="T4418">
        <v>1</v>
      </c>
      <c r="U4418" t="s">
        <v>89</v>
      </c>
      <c r="V4418">
        <v>-3.82</v>
      </c>
      <c r="W4418" t="s">
        <v>28</v>
      </c>
      <c r="X4418">
        <v>0</v>
      </c>
      <c r="Y4418">
        <v>18</v>
      </c>
      <c r="Z4418">
        <v>5</v>
      </c>
      <c r="AA4418" t="s">
        <v>36</v>
      </c>
      <c r="AB4418" t="s">
        <v>37</v>
      </c>
      <c r="AC4418" t="s">
        <v>55</v>
      </c>
      <c r="AD4418">
        <v>13.100000000000001</v>
      </c>
      <c r="AE4418">
        <v>211.98999999999978</v>
      </c>
      <c r="AF4418">
        <v>0</v>
      </c>
      <c r="AG4418" t="s">
        <v>4857</v>
      </c>
      <c r="AH4418">
        <f>moove_smart_Real[[#This Row],[Fuel_Price]]+moove_smart_Real[[#This Row],[Fare_Paid]]</f>
        <v>3645.5</v>
      </c>
    </row>
    <row r="4419" spans="1:34" x14ac:dyDescent="0.25">
      <c r="A4419" t="s">
        <v>4736</v>
      </c>
      <c r="B4419" s="1">
        <v>45479</v>
      </c>
      <c r="C4419" t="s">
        <v>95</v>
      </c>
      <c r="D4419" t="s">
        <v>27</v>
      </c>
      <c r="E4419">
        <v>2233.09</v>
      </c>
      <c r="F4419">
        <v>2009.21</v>
      </c>
      <c r="G4419">
        <v>19</v>
      </c>
      <c r="H4419">
        <v>10</v>
      </c>
      <c r="I4419">
        <v>3.6</v>
      </c>
      <c r="J4419" t="s">
        <v>28</v>
      </c>
      <c r="K4419" t="s">
        <v>4820</v>
      </c>
      <c r="L4419">
        <v>0</v>
      </c>
      <c r="M4419">
        <v>0</v>
      </c>
      <c r="N4419" t="s">
        <v>84</v>
      </c>
      <c r="O4419" t="s">
        <v>385</v>
      </c>
      <c r="P4419" t="s">
        <v>31</v>
      </c>
      <c r="Q4419">
        <v>1045.32</v>
      </c>
      <c r="R4419" t="s">
        <v>32</v>
      </c>
      <c r="S4419" t="s">
        <v>33</v>
      </c>
      <c r="T4419">
        <v>1</v>
      </c>
      <c r="U4419" t="s">
        <v>45</v>
      </c>
      <c r="V4419">
        <v>17.71</v>
      </c>
      <c r="W4419" t="s">
        <v>35</v>
      </c>
      <c r="X4419">
        <v>1</v>
      </c>
      <c r="Y4419">
        <v>1</v>
      </c>
      <c r="Z4419">
        <v>11</v>
      </c>
      <c r="AA4419" t="s">
        <v>78</v>
      </c>
      <c r="AB4419" t="s">
        <v>37</v>
      </c>
      <c r="AC4419" t="s">
        <v>55</v>
      </c>
      <c r="AD4419">
        <v>9</v>
      </c>
      <c r="AE4419">
        <v>223.88000000000011</v>
      </c>
      <c r="AF4419">
        <v>0</v>
      </c>
      <c r="AG4419" t="s">
        <v>38</v>
      </c>
      <c r="AH4419">
        <f>moove_smart_Real[[#This Row],[Fuel_Price]]+moove_smart_Real[[#This Row],[Fare_Paid]]</f>
        <v>3278.41</v>
      </c>
    </row>
    <row r="4420" spans="1:34" x14ac:dyDescent="0.25">
      <c r="A4420" t="s">
        <v>4737</v>
      </c>
      <c r="B4420" s="1">
        <v>45757</v>
      </c>
      <c r="C4420" t="s">
        <v>173</v>
      </c>
      <c r="D4420" t="s">
        <v>41</v>
      </c>
      <c r="E4420">
        <v>2965.78</v>
      </c>
      <c r="F4420">
        <v>2855.62</v>
      </c>
      <c r="G4420">
        <v>29.4</v>
      </c>
      <c r="H4420">
        <v>10.4</v>
      </c>
      <c r="I4420">
        <v>2.9</v>
      </c>
      <c r="J4420" t="s">
        <v>28</v>
      </c>
      <c r="K4420" t="s">
        <v>4820</v>
      </c>
      <c r="L4420">
        <v>0</v>
      </c>
      <c r="M4420">
        <v>0</v>
      </c>
      <c r="N4420" t="s">
        <v>65</v>
      </c>
      <c r="O4420" t="s">
        <v>585</v>
      </c>
      <c r="P4420" t="s">
        <v>31</v>
      </c>
      <c r="Q4420">
        <v>1126.83</v>
      </c>
      <c r="R4420" t="s">
        <v>32</v>
      </c>
      <c r="S4420" t="s">
        <v>33</v>
      </c>
      <c r="T4420">
        <v>1</v>
      </c>
      <c r="U4420" t="s">
        <v>89</v>
      </c>
      <c r="V4420">
        <v>26.91</v>
      </c>
      <c r="W4420" t="s">
        <v>35</v>
      </c>
      <c r="X4420">
        <v>1</v>
      </c>
      <c r="Y4420">
        <v>8</v>
      </c>
      <c r="Z4420">
        <v>3</v>
      </c>
      <c r="AA4420" t="s">
        <v>78</v>
      </c>
      <c r="AB4420" t="s">
        <v>37</v>
      </c>
      <c r="AC4420" t="s">
        <v>38</v>
      </c>
      <c r="AD4420">
        <v>19</v>
      </c>
      <c r="AE4420">
        <v>110.16000000000031</v>
      </c>
      <c r="AF4420">
        <v>1</v>
      </c>
      <c r="AG4420" t="s">
        <v>4857</v>
      </c>
      <c r="AH4420">
        <f>moove_smart_Real[[#This Row],[Fuel_Price]]+moove_smart_Real[[#This Row],[Fare_Paid]]</f>
        <v>4092.61</v>
      </c>
    </row>
    <row r="4421" spans="1:34" x14ac:dyDescent="0.25">
      <c r="A4421" t="s">
        <v>4738</v>
      </c>
      <c r="B4421" s="1">
        <v>45711</v>
      </c>
      <c r="C4421" t="s">
        <v>4822</v>
      </c>
      <c r="D4421" t="s">
        <v>49</v>
      </c>
      <c r="E4421">
        <v>3712.69</v>
      </c>
      <c r="F4421">
        <v>3255.91</v>
      </c>
      <c r="G4421">
        <v>29.5</v>
      </c>
      <c r="H4421">
        <v>24.5</v>
      </c>
      <c r="I4421">
        <v>5</v>
      </c>
      <c r="J4421" t="s">
        <v>35</v>
      </c>
      <c r="K4421" t="s">
        <v>92</v>
      </c>
      <c r="L4421">
        <v>1</v>
      </c>
      <c r="M4421">
        <v>0</v>
      </c>
      <c r="N4421" t="s">
        <v>513</v>
      </c>
      <c r="O4421" t="s">
        <v>672</v>
      </c>
      <c r="P4421" t="s">
        <v>81</v>
      </c>
      <c r="Q4421">
        <v>1050.06</v>
      </c>
      <c r="R4421" t="s">
        <v>32</v>
      </c>
      <c r="S4421" t="s">
        <v>33</v>
      </c>
      <c r="T4421">
        <v>1</v>
      </c>
      <c r="U4421" t="s">
        <v>45</v>
      </c>
      <c r="V4421">
        <v>9.4600000000000009</v>
      </c>
      <c r="W4421" t="s">
        <v>28</v>
      </c>
      <c r="X4421">
        <v>0</v>
      </c>
      <c r="Y4421">
        <v>1</v>
      </c>
      <c r="Z4421">
        <v>4</v>
      </c>
      <c r="AA4421" t="s">
        <v>53</v>
      </c>
      <c r="AB4421" t="s">
        <v>37</v>
      </c>
      <c r="AC4421" t="s">
        <v>46</v>
      </c>
      <c r="AD4421">
        <v>5</v>
      </c>
      <c r="AE4421">
        <v>456.7800000000002</v>
      </c>
      <c r="AF4421">
        <v>1</v>
      </c>
      <c r="AG4421" t="s">
        <v>38</v>
      </c>
      <c r="AH4421">
        <f>moove_smart_Real[[#This Row],[Fuel_Price]]+moove_smart_Real[[#This Row],[Fare_Paid]]</f>
        <v>4762.75</v>
      </c>
    </row>
    <row r="4422" spans="1:34" x14ac:dyDescent="0.25">
      <c r="A4422" t="s">
        <v>4739</v>
      </c>
      <c r="B4422" s="1">
        <v>45918</v>
      </c>
      <c r="C4422" t="s">
        <v>4823</v>
      </c>
      <c r="D4422" t="s">
        <v>27</v>
      </c>
      <c r="E4422">
        <v>3364.7</v>
      </c>
      <c r="F4422">
        <v>3186.89</v>
      </c>
      <c r="G4422">
        <v>87.3</v>
      </c>
      <c r="H4422">
        <v>76.3</v>
      </c>
      <c r="I4422">
        <v>3.7</v>
      </c>
      <c r="J4422" t="s">
        <v>35</v>
      </c>
      <c r="K4422" t="s">
        <v>109</v>
      </c>
      <c r="L4422">
        <v>2</v>
      </c>
      <c r="M4422">
        <v>1</v>
      </c>
      <c r="N4422" t="s">
        <v>472</v>
      </c>
      <c r="O4422" t="s">
        <v>689</v>
      </c>
      <c r="P4422" t="s">
        <v>52</v>
      </c>
      <c r="Q4422">
        <v>678.97</v>
      </c>
      <c r="R4422" t="s">
        <v>76</v>
      </c>
      <c r="S4422" t="s">
        <v>33</v>
      </c>
      <c r="T4422">
        <v>1</v>
      </c>
      <c r="U4422" t="s">
        <v>45</v>
      </c>
      <c r="V4422">
        <v>13.91</v>
      </c>
      <c r="W4422" t="s">
        <v>35</v>
      </c>
      <c r="X4422">
        <v>1</v>
      </c>
      <c r="Y4422">
        <v>7</v>
      </c>
      <c r="Z4422">
        <v>9</v>
      </c>
      <c r="AA4422" t="s">
        <v>53</v>
      </c>
      <c r="AB4422" t="s">
        <v>37</v>
      </c>
      <c r="AC4422" t="s">
        <v>55</v>
      </c>
      <c r="AD4422">
        <v>11</v>
      </c>
      <c r="AE4422">
        <v>177.80999999999995</v>
      </c>
      <c r="AF4422">
        <v>1</v>
      </c>
      <c r="AG4422" t="s">
        <v>38</v>
      </c>
      <c r="AH4422">
        <f>moove_smart_Real[[#This Row],[Fuel_Price]]+moove_smart_Real[[#This Row],[Fare_Paid]]</f>
        <v>4043.67</v>
      </c>
    </row>
    <row r="4423" spans="1:34" x14ac:dyDescent="0.25">
      <c r="A4423" t="s">
        <v>4740</v>
      </c>
      <c r="B4423" s="1">
        <v>45538</v>
      </c>
      <c r="C4423" t="s">
        <v>4821</v>
      </c>
      <c r="D4423" t="s">
        <v>41</v>
      </c>
      <c r="E4423">
        <v>3112.05</v>
      </c>
      <c r="F4423">
        <v>3052.54</v>
      </c>
      <c r="G4423">
        <v>31.6</v>
      </c>
      <c r="H4423">
        <v>10.6</v>
      </c>
      <c r="I4423">
        <v>2.2000000000000002</v>
      </c>
      <c r="J4423" t="s">
        <v>28</v>
      </c>
      <c r="K4423" t="s">
        <v>4820</v>
      </c>
      <c r="L4423">
        <v>0</v>
      </c>
      <c r="M4423">
        <v>0</v>
      </c>
      <c r="N4423" t="s">
        <v>120</v>
      </c>
      <c r="O4423" t="s">
        <v>307</v>
      </c>
      <c r="P4423" t="s">
        <v>52</v>
      </c>
      <c r="Q4423">
        <v>864.68</v>
      </c>
      <c r="R4423" t="s">
        <v>32</v>
      </c>
      <c r="S4423" t="s">
        <v>33</v>
      </c>
      <c r="T4423">
        <v>1</v>
      </c>
      <c r="U4423" t="s">
        <v>89</v>
      </c>
      <c r="V4423">
        <v>9.4499999999999993</v>
      </c>
      <c r="W4423" t="s">
        <v>28</v>
      </c>
      <c r="X4423">
        <v>0</v>
      </c>
      <c r="Y4423">
        <v>9</v>
      </c>
      <c r="Z4423">
        <v>9</v>
      </c>
      <c r="AA4423" t="s">
        <v>36</v>
      </c>
      <c r="AB4423" t="s">
        <v>37</v>
      </c>
      <c r="AC4423" t="s">
        <v>46</v>
      </c>
      <c r="AD4423">
        <v>21</v>
      </c>
      <c r="AE4423">
        <v>59.510000000000218</v>
      </c>
      <c r="AF4423">
        <v>1</v>
      </c>
      <c r="AG4423" t="s">
        <v>4857</v>
      </c>
      <c r="AH4423">
        <f>moove_smart_Real[[#This Row],[Fuel_Price]]+moove_smart_Real[[#This Row],[Fare_Paid]]</f>
        <v>3976.73</v>
      </c>
    </row>
    <row r="4424" spans="1:34" x14ac:dyDescent="0.25">
      <c r="A4424" t="s">
        <v>4741</v>
      </c>
      <c r="B4424" s="1">
        <v>45459</v>
      </c>
      <c r="C4424" t="s">
        <v>95</v>
      </c>
      <c r="D4424" t="s">
        <v>27</v>
      </c>
      <c r="E4424">
        <v>2659.93</v>
      </c>
      <c r="F4424">
        <v>2652.19</v>
      </c>
      <c r="G4424">
        <v>14</v>
      </c>
      <c r="H4424">
        <v>10</v>
      </c>
      <c r="I4424">
        <v>4.4000000000000004</v>
      </c>
      <c r="J4424" t="s">
        <v>28</v>
      </c>
      <c r="K4424" t="s">
        <v>4820</v>
      </c>
      <c r="L4424">
        <v>0</v>
      </c>
      <c r="M4424">
        <v>0</v>
      </c>
      <c r="N4424" t="s">
        <v>210</v>
      </c>
      <c r="O4424" t="s">
        <v>480</v>
      </c>
      <c r="P4424" t="s">
        <v>52</v>
      </c>
      <c r="Q4424">
        <v>1146.77</v>
      </c>
      <c r="R4424" t="s">
        <v>32</v>
      </c>
      <c r="S4424" t="s">
        <v>33</v>
      </c>
      <c r="T4424">
        <v>1</v>
      </c>
      <c r="U4424" t="s">
        <v>89</v>
      </c>
      <c r="V4424">
        <v>3.53</v>
      </c>
      <c r="W4424" t="s">
        <v>28</v>
      </c>
      <c r="X4424">
        <v>0</v>
      </c>
      <c r="Y4424">
        <v>12</v>
      </c>
      <c r="Z4424">
        <v>13</v>
      </c>
      <c r="AA4424" t="s">
        <v>36</v>
      </c>
      <c r="AB4424" t="s">
        <v>37</v>
      </c>
      <c r="AC4424" t="s">
        <v>38</v>
      </c>
      <c r="AD4424">
        <v>4</v>
      </c>
      <c r="AE4424">
        <v>7.7399999999997817</v>
      </c>
      <c r="AF4424">
        <v>0</v>
      </c>
      <c r="AG4424" t="s">
        <v>4857</v>
      </c>
      <c r="AH4424">
        <f>moove_smart_Real[[#This Row],[Fuel_Price]]+moove_smart_Real[[#This Row],[Fare_Paid]]</f>
        <v>3806.7</v>
      </c>
    </row>
    <row r="4425" spans="1:34" x14ac:dyDescent="0.25">
      <c r="A4425" t="s">
        <v>4742</v>
      </c>
      <c r="B4425" s="1">
        <v>45706</v>
      </c>
      <c r="C4425" t="s">
        <v>173</v>
      </c>
      <c r="D4425" t="s">
        <v>58</v>
      </c>
      <c r="E4425">
        <v>3468.94</v>
      </c>
      <c r="F4425">
        <v>3344.67</v>
      </c>
      <c r="G4425">
        <v>89.6</v>
      </c>
      <c r="H4425">
        <v>66.599999999999994</v>
      </c>
      <c r="I4425">
        <v>3.4</v>
      </c>
      <c r="J4425" t="s">
        <v>28</v>
      </c>
      <c r="K4425" t="s">
        <v>4820</v>
      </c>
      <c r="L4425">
        <v>0</v>
      </c>
      <c r="M4425">
        <v>0</v>
      </c>
      <c r="N4425" t="s">
        <v>151</v>
      </c>
      <c r="O4425" t="s">
        <v>622</v>
      </c>
      <c r="P4425" t="s">
        <v>81</v>
      </c>
      <c r="Q4425">
        <v>838.02</v>
      </c>
      <c r="R4425" t="s">
        <v>76</v>
      </c>
      <c r="S4425" t="s">
        <v>263</v>
      </c>
      <c r="T4425">
        <v>0</v>
      </c>
      <c r="U4425" t="s">
        <v>89</v>
      </c>
      <c r="V4425">
        <v>21.09</v>
      </c>
      <c r="W4425" t="s">
        <v>28</v>
      </c>
      <c r="X4425">
        <v>0</v>
      </c>
      <c r="Y4425">
        <v>11</v>
      </c>
      <c r="Z4425">
        <v>5</v>
      </c>
      <c r="AA4425" t="s">
        <v>36</v>
      </c>
      <c r="AB4425" t="s">
        <v>37</v>
      </c>
      <c r="AC4425" t="s">
        <v>38</v>
      </c>
      <c r="AD4425">
        <v>23</v>
      </c>
      <c r="AE4425">
        <v>124.26999999999998</v>
      </c>
      <c r="AF4425">
        <v>0</v>
      </c>
      <c r="AG4425" t="s">
        <v>4857</v>
      </c>
      <c r="AH4425">
        <f>moove_smart_Real[[#This Row],[Fuel_Price]]+moove_smart_Real[[#This Row],[Fare_Paid]]</f>
        <v>4306.96</v>
      </c>
    </row>
    <row r="4426" spans="1:34" x14ac:dyDescent="0.25">
      <c r="A4426" t="s">
        <v>4743</v>
      </c>
      <c r="B4426" s="1">
        <v>45779</v>
      </c>
      <c r="C4426" t="s">
        <v>95</v>
      </c>
      <c r="D4426" t="s">
        <v>58</v>
      </c>
      <c r="E4426">
        <v>2984.1</v>
      </c>
      <c r="F4426">
        <v>3335.08</v>
      </c>
      <c r="G4426">
        <v>10.8</v>
      </c>
      <c r="H4426">
        <v>10</v>
      </c>
      <c r="I4426">
        <v>5</v>
      </c>
      <c r="J4426" t="s">
        <v>28</v>
      </c>
      <c r="K4426" t="s">
        <v>4820</v>
      </c>
      <c r="L4426">
        <v>0</v>
      </c>
      <c r="M4426">
        <v>0</v>
      </c>
      <c r="N4426" t="s">
        <v>142</v>
      </c>
      <c r="O4426" t="s">
        <v>1185</v>
      </c>
      <c r="P4426" t="s">
        <v>52</v>
      </c>
      <c r="Q4426">
        <v>1226.83</v>
      </c>
      <c r="R4426" t="s">
        <v>32</v>
      </c>
      <c r="S4426" t="s">
        <v>33</v>
      </c>
      <c r="T4426">
        <v>1</v>
      </c>
      <c r="U4426" t="s">
        <v>45</v>
      </c>
      <c r="V4426">
        <v>8.51</v>
      </c>
      <c r="W4426" t="s">
        <v>28</v>
      </c>
      <c r="X4426">
        <v>0</v>
      </c>
      <c r="Y4426">
        <v>15</v>
      </c>
      <c r="Z4426">
        <v>1</v>
      </c>
      <c r="AA4426" t="s">
        <v>78</v>
      </c>
      <c r="AB4426" t="s">
        <v>54</v>
      </c>
      <c r="AC4426" t="s">
        <v>46</v>
      </c>
      <c r="AD4426">
        <v>0.80000000000000071</v>
      </c>
      <c r="AE4426">
        <v>-350.98</v>
      </c>
      <c r="AF4426">
        <v>0</v>
      </c>
      <c r="AG4426" t="s">
        <v>4857</v>
      </c>
      <c r="AH4426">
        <f>moove_smart_Real[[#This Row],[Fuel_Price]]+moove_smart_Real[[#This Row],[Fare_Paid]]</f>
        <v>4210.93</v>
      </c>
    </row>
    <row r="4427" spans="1:34" x14ac:dyDescent="0.25">
      <c r="A4427" t="s">
        <v>4744</v>
      </c>
      <c r="B4427" s="1">
        <v>45959</v>
      </c>
      <c r="C4427" t="s">
        <v>173</v>
      </c>
      <c r="D4427" t="s">
        <v>27</v>
      </c>
      <c r="E4427">
        <v>3597.77</v>
      </c>
      <c r="F4427">
        <v>3494.11</v>
      </c>
      <c r="G4427">
        <v>42.4</v>
      </c>
      <c r="H4427">
        <v>34.4</v>
      </c>
      <c r="I4427">
        <v>3.5</v>
      </c>
      <c r="J4427" t="s">
        <v>28</v>
      </c>
      <c r="K4427" t="s">
        <v>4820</v>
      </c>
      <c r="L4427">
        <v>0</v>
      </c>
      <c r="M4427">
        <v>0</v>
      </c>
      <c r="N4427" t="s">
        <v>151</v>
      </c>
      <c r="O4427" t="s">
        <v>733</v>
      </c>
      <c r="P4427" t="s">
        <v>44</v>
      </c>
      <c r="Q4427">
        <v>1039.9100000000001</v>
      </c>
      <c r="R4427" t="s">
        <v>32</v>
      </c>
      <c r="S4427" t="s">
        <v>33</v>
      </c>
      <c r="T4427">
        <v>1</v>
      </c>
      <c r="U4427" t="s">
        <v>89</v>
      </c>
      <c r="V4427">
        <v>15.43</v>
      </c>
      <c r="W4427" t="s">
        <v>35</v>
      </c>
      <c r="X4427">
        <v>1</v>
      </c>
      <c r="Y4427">
        <v>2</v>
      </c>
      <c r="Z4427">
        <v>14</v>
      </c>
      <c r="AA4427" t="s">
        <v>36</v>
      </c>
      <c r="AB4427" t="s">
        <v>54</v>
      </c>
      <c r="AC4427" t="s">
        <v>55</v>
      </c>
      <c r="AD4427">
        <v>8</v>
      </c>
      <c r="AE4427">
        <v>103.65999999999985</v>
      </c>
      <c r="AF4427">
        <v>0</v>
      </c>
      <c r="AG4427" t="s">
        <v>38</v>
      </c>
      <c r="AH4427">
        <f>moove_smart_Real[[#This Row],[Fuel_Price]]+moove_smart_Real[[#This Row],[Fare_Paid]]</f>
        <v>4637.68</v>
      </c>
    </row>
    <row r="4428" spans="1:34" x14ac:dyDescent="0.25">
      <c r="A4428" t="s">
        <v>4745</v>
      </c>
      <c r="B4428" s="1">
        <v>45963</v>
      </c>
      <c r="C4428" t="s">
        <v>4821</v>
      </c>
      <c r="D4428" t="s">
        <v>41</v>
      </c>
      <c r="E4428">
        <v>3848.08</v>
      </c>
      <c r="F4428">
        <v>3817.41</v>
      </c>
      <c r="G4428">
        <v>46.8</v>
      </c>
      <c r="H4428">
        <v>34.799999999999997</v>
      </c>
      <c r="I4428">
        <v>3.4</v>
      </c>
      <c r="J4428" t="s">
        <v>28</v>
      </c>
      <c r="K4428" t="s">
        <v>4820</v>
      </c>
      <c r="L4428">
        <v>0</v>
      </c>
      <c r="M4428">
        <v>0</v>
      </c>
      <c r="N4428" t="s">
        <v>174</v>
      </c>
      <c r="O4428" t="s">
        <v>230</v>
      </c>
      <c r="P4428" t="s">
        <v>44</v>
      </c>
      <c r="Q4428">
        <v>803.37</v>
      </c>
      <c r="R4428" t="s">
        <v>32</v>
      </c>
      <c r="S4428" t="s">
        <v>33</v>
      </c>
      <c r="T4428">
        <v>1</v>
      </c>
      <c r="U4428" t="s">
        <v>45</v>
      </c>
      <c r="V4428">
        <v>12.36</v>
      </c>
      <c r="W4428" t="s">
        <v>35</v>
      </c>
      <c r="X4428">
        <v>1</v>
      </c>
      <c r="Y4428">
        <v>9</v>
      </c>
      <c r="Z4428">
        <v>9</v>
      </c>
      <c r="AA4428" t="s">
        <v>36</v>
      </c>
      <c r="AB4428" t="s">
        <v>54</v>
      </c>
      <c r="AC4428" t="s">
        <v>38</v>
      </c>
      <c r="AD4428">
        <v>12</v>
      </c>
      <c r="AE4428">
        <v>30.670000000000073</v>
      </c>
      <c r="AF4428">
        <v>0</v>
      </c>
      <c r="AG4428" t="s">
        <v>4857</v>
      </c>
      <c r="AH4428">
        <f>moove_smart_Real[[#This Row],[Fuel_Price]]+moove_smart_Real[[#This Row],[Fare_Paid]]</f>
        <v>4651.45</v>
      </c>
    </row>
    <row r="4429" spans="1:34" x14ac:dyDescent="0.25">
      <c r="A4429" t="s">
        <v>4746</v>
      </c>
      <c r="B4429" s="1">
        <v>45407</v>
      </c>
      <c r="C4429" t="s">
        <v>4819</v>
      </c>
      <c r="D4429" t="s">
        <v>27</v>
      </c>
      <c r="E4429">
        <v>2827.6</v>
      </c>
      <c r="F4429">
        <v>2549.27</v>
      </c>
      <c r="G4429">
        <v>35.299999999999997</v>
      </c>
      <c r="H4429">
        <v>23.3</v>
      </c>
      <c r="I4429">
        <v>4</v>
      </c>
      <c r="J4429" t="s">
        <v>28</v>
      </c>
      <c r="K4429" t="s">
        <v>4820</v>
      </c>
      <c r="L4429">
        <v>0</v>
      </c>
      <c r="M4429">
        <v>0</v>
      </c>
      <c r="N4429" t="s">
        <v>434</v>
      </c>
      <c r="O4429" t="s">
        <v>450</v>
      </c>
      <c r="P4429" t="s">
        <v>44</v>
      </c>
      <c r="Q4429">
        <v>865.63</v>
      </c>
      <c r="R4429" t="s">
        <v>32</v>
      </c>
      <c r="S4429" t="s">
        <v>33</v>
      </c>
      <c r="T4429">
        <v>1</v>
      </c>
      <c r="U4429" t="s">
        <v>45</v>
      </c>
      <c r="V4429">
        <v>10.96</v>
      </c>
      <c r="W4429" t="s">
        <v>35</v>
      </c>
      <c r="X4429">
        <v>1</v>
      </c>
      <c r="Y4429">
        <v>5</v>
      </c>
      <c r="Z4429">
        <v>10</v>
      </c>
      <c r="AA4429" t="s">
        <v>53</v>
      </c>
      <c r="AB4429" t="s">
        <v>54</v>
      </c>
      <c r="AC4429" t="s">
        <v>38</v>
      </c>
      <c r="AD4429">
        <v>11.999999999999996</v>
      </c>
      <c r="AE4429">
        <v>278.32999999999993</v>
      </c>
      <c r="AF4429">
        <v>0</v>
      </c>
      <c r="AG4429" t="s">
        <v>38</v>
      </c>
      <c r="AH4429">
        <f>moove_smart_Real[[#This Row],[Fuel_Price]]+moove_smart_Real[[#This Row],[Fare_Paid]]</f>
        <v>3693.23</v>
      </c>
    </row>
    <row r="4430" spans="1:34" x14ac:dyDescent="0.25">
      <c r="A4430" t="s">
        <v>4747</v>
      </c>
      <c r="B4430" s="1">
        <v>45631</v>
      </c>
      <c r="C4430" t="s">
        <v>173</v>
      </c>
      <c r="D4430" t="s">
        <v>49</v>
      </c>
      <c r="E4430">
        <v>3906.23</v>
      </c>
      <c r="F4430">
        <v>3803.3</v>
      </c>
      <c r="G4430">
        <v>46</v>
      </c>
      <c r="H4430">
        <v>34</v>
      </c>
      <c r="I4430">
        <v>3.2</v>
      </c>
      <c r="J4430" t="s">
        <v>28</v>
      </c>
      <c r="K4430" t="s">
        <v>4820</v>
      </c>
      <c r="L4430">
        <v>0</v>
      </c>
      <c r="M4430">
        <v>0</v>
      </c>
      <c r="N4430" t="s">
        <v>190</v>
      </c>
      <c r="O4430" t="s">
        <v>97</v>
      </c>
      <c r="P4430" t="s">
        <v>44</v>
      </c>
      <c r="Q4430">
        <v>893.53</v>
      </c>
      <c r="R4430" t="s">
        <v>76</v>
      </c>
      <c r="S4430" t="s">
        <v>33</v>
      </c>
      <c r="T4430">
        <v>1</v>
      </c>
      <c r="U4430" t="s">
        <v>45</v>
      </c>
      <c r="V4430">
        <v>19.27</v>
      </c>
      <c r="W4430" t="s">
        <v>35</v>
      </c>
      <c r="X4430">
        <v>1</v>
      </c>
      <c r="Y4430">
        <v>8</v>
      </c>
      <c r="Z4430">
        <v>7</v>
      </c>
      <c r="AA4430" t="s">
        <v>78</v>
      </c>
      <c r="AB4430" t="s">
        <v>54</v>
      </c>
      <c r="AC4430" t="s">
        <v>46</v>
      </c>
      <c r="AD4430">
        <v>12</v>
      </c>
      <c r="AE4430">
        <v>102.92999999999984</v>
      </c>
      <c r="AF4430">
        <v>0</v>
      </c>
      <c r="AG4430" t="s">
        <v>4857</v>
      </c>
      <c r="AH4430">
        <f>moove_smart_Real[[#This Row],[Fuel_Price]]+moove_smart_Real[[#This Row],[Fare_Paid]]</f>
        <v>4799.76</v>
      </c>
    </row>
    <row r="4431" spans="1:34" x14ac:dyDescent="0.25">
      <c r="A4431" t="s">
        <v>4748</v>
      </c>
      <c r="B4431" s="1">
        <v>45888</v>
      </c>
      <c r="C4431" t="s">
        <v>4821</v>
      </c>
      <c r="D4431" t="s">
        <v>49</v>
      </c>
      <c r="E4431">
        <v>2154.4</v>
      </c>
      <c r="F4431">
        <v>2037.72</v>
      </c>
      <c r="G4431">
        <v>55.7</v>
      </c>
      <c r="H4431">
        <v>37.700000000000003</v>
      </c>
      <c r="I4431">
        <v>3.3</v>
      </c>
      <c r="J4431" t="s">
        <v>35</v>
      </c>
      <c r="K4431" t="s">
        <v>73</v>
      </c>
      <c r="L4431">
        <v>4</v>
      </c>
      <c r="M4431">
        <v>0</v>
      </c>
      <c r="N4431" t="s">
        <v>352</v>
      </c>
      <c r="O4431" t="s">
        <v>336</v>
      </c>
      <c r="P4431" t="s">
        <v>31</v>
      </c>
      <c r="Q4431">
        <v>890.59</v>
      </c>
      <c r="R4431" t="s">
        <v>32</v>
      </c>
      <c r="S4431" t="s">
        <v>33</v>
      </c>
      <c r="T4431">
        <v>1</v>
      </c>
      <c r="U4431" t="s">
        <v>4825</v>
      </c>
      <c r="V4431">
        <v>0.84</v>
      </c>
      <c r="W4431" t="s">
        <v>35</v>
      </c>
      <c r="X4431">
        <v>1</v>
      </c>
      <c r="Y4431">
        <v>8</v>
      </c>
      <c r="Z4431">
        <v>10</v>
      </c>
      <c r="AA4431" t="s">
        <v>53</v>
      </c>
      <c r="AB4431" t="s">
        <v>54</v>
      </c>
      <c r="AC4431" t="s">
        <v>46</v>
      </c>
      <c r="AD4431">
        <v>18</v>
      </c>
      <c r="AE4431">
        <v>116.68000000000006</v>
      </c>
      <c r="AF4431">
        <v>1</v>
      </c>
      <c r="AG4431" t="s">
        <v>4857</v>
      </c>
      <c r="AH4431">
        <f>moove_smart_Real[[#This Row],[Fuel_Price]]+moove_smart_Real[[#This Row],[Fare_Paid]]</f>
        <v>3044.9900000000002</v>
      </c>
    </row>
    <row r="4432" spans="1:34" x14ac:dyDescent="0.25">
      <c r="A4432" t="s">
        <v>4749</v>
      </c>
      <c r="B4432" s="1">
        <v>45786</v>
      </c>
      <c r="C4432" t="s">
        <v>4823</v>
      </c>
      <c r="D4432" t="s">
        <v>27</v>
      </c>
      <c r="E4432">
        <v>2972.77</v>
      </c>
      <c r="F4432">
        <v>3013.29</v>
      </c>
      <c r="G4432">
        <v>81.900000000000006</v>
      </c>
      <c r="H4432">
        <v>58.9</v>
      </c>
      <c r="I4432">
        <v>2.8</v>
      </c>
      <c r="J4432" t="s">
        <v>35</v>
      </c>
      <c r="K4432" t="s">
        <v>109</v>
      </c>
      <c r="L4432">
        <v>2</v>
      </c>
      <c r="M4432">
        <v>1</v>
      </c>
      <c r="N4432" t="s">
        <v>195</v>
      </c>
      <c r="O4432" t="s">
        <v>307</v>
      </c>
      <c r="P4432" t="s">
        <v>52</v>
      </c>
      <c r="Q4432">
        <v>846.06</v>
      </c>
      <c r="R4432" t="s">
        <v>76</v>
      </c>
      <c r="S4432" t="s">
        <v>33</v>
      </c>
      <c r="T4432">
        <v>1</v>
      </c>
      <c r="U4432" t="s">
        <v>89</v>
      </c>
      <c r="V4432">
        <v>-0.92</v>
      </c>
      <c r="W4432" t="s">
        <v>35</v>
      </c>
      <c r="X4432">
        <v>1</v>
      </c>
      <c r="Y4432">
        <v>5</v>
      </c>
      <c r="Z4432">
        <v>11</v>
      </c>
      <c r="AA4432" t="s">
        <v>36</v>
      </c>
      <c r="AB4432" t="s">
        <v>54</v>
      </c>
      <c r="AC4432" t="s">
        <v>38</v>
      </c>
      <c r="AD4432">
        <v>23.000000000000007</v>
      </c>
      <c r="AE4432">
        <v>-40.519999999999982</v>
      </c>
      <c r="AF4432">
        <v>1</v>
      </c>
      <c r="AG4432" t="s">
        <v>38</v>
      </c>
      <c r="AH4432">
        <f>moove_smart_Real[[#This Row],[Fuel_Price]]+moove_smart_Real[[#This Row],[Fare_Paid]]</f>
        <v>3818.83</v>
      </c>
    </row>
    <row r="4433" spans="1:34" x14ac:dyDescent="0.25">
      <c r="A4433" t="s">
        <v>4750</v>
      </c>
      <c r="B4433" s="1">
        <v>45893</v>
      </c>
      <c r="C4433" t="s">
        <v>4822</v>
      </c>
      <c r="D4433" t="s">
        <v>41</v>
      </c>
      <c r="E4433">
        <v>2057.31</v>
      </c>
      <c r="F4433">
        <v>2184.89</v>
      </c>
      <c r="G4433">
        <v>2.9</v>
      </c>
      <c r="H4433">
        <v>10</v>
      </c>
      <c r="I4433">
        <v>4.2</v>
      </c>
      <c r="J4433" t="s">
        <v>28</v>
      </c>
      <c r="K4433" t="s">
        <v>4820</v>
      </c>
      <c r="L4433">
        <v>0</v>
      </c>
      <c r="M4433">
        <v>0</v>
      </c>
      <c r="N4433" t="s">
        <v>116</v>
      </c>
      <c r="O4433" t="s">
        <v>677</v>
      </c>
      <c r="P4433" t="s">
        <v>31</v>
      </c>
      <c r="Q4433">
        <v>995.37</v>
      </c>
      <c r="R4433" t="s">
        <v>32</v>
      </c>
      <c r="S4433" t="s">
        <v>33</v>
      </c>
      <c r="T4433">
        <v>1</v>
      </c>
      <c r="U4433" t="s">
        <v>89</v>
      </c>
      <c r="V4433">
        <v>13.87</v>
      </c>
      <c r="W4433" t="s">
        <v>28</v>
      </c>
      <c r="X4433">
        <v>0</v>
      </c>
      <c r="Y4433">
        <v>18</v>
      </c>
      <c r="Z4433">
        <v>3</v>
      </c>
      <c r="AA4433" t="s">
        <v>53</v>
      </c>
      <c r="AB4433" t="s">
        <v>37</v>
      </c>
      <c r="AC4433" t="s">
        <v>38</v>
      </c>
      <c r="AD4433">
        <v>-7.1</v>
      </c>
      <c r="AE4433">
        <v>-127.57999999999993</v>
      </c>
      <c r="AF4433">
        <v>0</v>
      </c>
      <c r="AG4433" t="s">
        <v>4857</v>
      </c>
      <c r="AH4433">
        <f>moove_smart_Real[[#This Row],[Fuel_Price]]+moove_smart_Real[[#This Row],[Fare_Paid]]</f>
        <v>3052.68</v>
      </c>
    </row>
    <row r="4434" spans="1:34" x14ac:dyDescent="0.25">
      <c r="A4434" t="s">
        <v>4751</v>
      </c>
      <c r="B4434" s="1">
        <v>45970</v>
      </c>
      <c r="C4434" t="s">
        <v>4819</v>
      </c>
      <c r="D4434" t="s">
        <v>27</v>
      </c>
      <c r="E4434">
        <v>3243.97</v>
      </c>
      <c r="F4434">
        <v>3344.43</v>
      </c>
      <c r="G4434">
        <v>19</v>
      </c>
      <c r="H4434">
        <v>10</v>
      </c>
      <c r="I4434">
        <v>2.7</v>
      </c>
      <c r="J4434" t="s">
        <v>28</v>
      </c>
      <c r="K4434" t="s">
        <v>4820</v>
      </c>
      <c r="L4434">
        <v>0</v>
      </c>
      <c r="M4434">
        <v>0</v>
      </c>
      <c r="N4434" t="s">
        <v>120</v>
      </c>
      <c r="O4434" t="s">
        <v>239</v>
      </c>
      <c r="P4434" t="s">
        <v>52</v>
      </c>
      <c r="Q4434">
        <v>726.25</v>
      </c>
      <c r="R4434" t="s">
        <v>32</v>
      </c>
      <c r="S4434" t="s">
        <v>33</v>
      </c>
      <c r="T4434">
        <v>1</v>
      </c>
      <c r="U4434" t="s">
        <v>89</v>
      </c>
      <c r="V4434">
        <v>12.91</v>
      </c>
      <c r="W4434" t="s">
        <v>35</v>
      </c>
      <c r="X4434">
        <v>1</v>
      </c>
      <c r="Y4434">
        <v>11</v>
      </c>
      <c r="Z4434">
        <v>1</v>
      </c>
      <c r="AA4434" t="s">
        <v>36</v>
      </c>
      <c r="AB4434" t="s">
        <v>37</v>
      </c>
      <c r="AC4434" t="s">
        <v>38</v>
      </c>
      <c r="AD4434">
        <v>9</v>
      </c>
      <c r="AE4434">
        <v>-100.46000000000004</v>
      </c>
      <c r="AF4434">
        <v>1</v>
      </c>
      <c r="AG4434" t="s">
        <v>4857</v>
      </c>
      <c r="AH4434">
        <f>moove_smart_Real[[#This Row],[Fuel_Price]]+moove_smart_Real[[#This Row],[Fare_Paid]]</f>
        <v>3970.22</v>
      </c>
    </row>
    <row r="4435" spans="1:34" x14ac:dyDescent="0.25">
      <c r="A4435" t="s">
        <v>4752</v>
      </c>
      <c r="B4435" s="1">
        <v>45975</v>
      </c>
      <c r="C4435" t="s">
        <v>4822</v>
      </c>
      <c r="D4435" t="s">
        <v>27</v>
      </c>
      <c r="E4435">
        <v>3245.88</v>
      </c>
      <c r="F4435">
        <v>3258.53</v>
      </c>
      <c r="G4435">
        <v>16</v>
      </c>
      <c r="H4435">
        <v>10</v>
      </c>
      <c r="I4435">
        <v>3.9</v>
      </c>
      <c r="J4435" t="s">
        <v>28</v>
      </c>
      <c r="K4435" t="s">
        <v>4820</v>
      </c>
      <c r="L4435">
        <v>0</v>
      </c>
      <c r="M4435">
        <v>0</v>
      </c>
      <c r="N4435" t="s">
        <v>387</v>
      </c>
      <c r="O4435" t="s">
        <v>145</v>
      </c>
      <c r="P4435" t="s">
        <v>52</v>
      </c>
      <c r="Q4435">
        <v>835.06</v>
      </c>
      <c r="R4435" t="s">
        <v>32</v>
      </c>
      <c r="S4435" t="s">
        <v>33</v>
      </c>
      <c r="T4435">
        <v>1</v>
      </c>
      <c r="U4435" t="s">
        <v>45</v>
      </c>
      <c r="V4435">
        <v>18.600000000000001</v>
      </c>
      <c r="W4435" t="s">
        <v>28</v>
      </c>
      <c r="X4435">
        <v>0</v>
      </c>
      <c r="Y4435">
        <v>5</v>
      </c>
      <c r="Z4435">
        <v>4</v>
      </c>
      <c r="AA4435" t="s">
        <v>36</v>
      </c>
      <c r="AB4435" t="s">
        <v>37</v>
      </c>
      <c r="AC4435" t="s">
        <v>46</v>
      </c>
      <c r="AD4435">
        <v>6</v>
      </c>
      <c r="AE4435">
        <v>-12.650000000000091</v>
      </c>
      <c r="AF4435">
        <v>0</v>
      </c>
      <c r="AG4435" t="s">
        <v>38</v>
      </c>
      <c r="AH4435">
        <f>moove_smart_Real[[#This Row],[Fuel_Price]]+moove_smart_Real[[#This Row],[Fare_Paid]]</f>
        <v>4080.94</v>
      </c>
    </row>
    <row r="4436" spans="1:34" x14ac:dyDescent="0.25">
      <c r="A4436" t="s">
        <v>4753</v>
      </c>
      <c r="B4436" s="1">
        <v>45541</v>
      </c>
      <c r="C4436" t="s">
        <v>173</v>
      </c>
      <c r="D4436" t="s">
        <v>49</v>
      </c>
      <c r="E4436">
        <v>3469.64</v>
      </c>
      <c r="F4436">
        <v>3329.95</v>
      </c>
      <c r="G4436">
        <v>45</v>
      </c>
      <c r="H4436">
        <v>21</v>
      </c>
      <c r="I4436">
        <v>2.8</v>
      </c>
      <c r="J4436" t="s">
        <v>35</v>
      </c>
      <c r="K4436" t="s">
        <v>177</v>
      </c>
      <c r="L4436">
        <v>5</v>
      </c>
      <c r="M4436">
        <v>0</v>
      </c>
      <c r="N4436" t="s">
        <v>387</v>
      </c>
      <c r="O4436" t="s">
        <v>233</v>
      </c>
      <c r="P4436" t="s">
        <v>52</v>
      </c>
      <c r="Q4436">
        <v>986.63</v>
      </c>
      <c r="R4436" t="s">
        <v>32</v>
      </c>
      <c r="S4436" t="s">
        <v>33</v>
      </c>
      <c r="T4436">
        <v>1</v>
      </c>
      <c r="U4436" t="s">
        <v>89</v>
      </c>
      <c r="V4436">
        <v>21.44</v>
      </c>
      <c r="W4436" t="s">
        <v>28</v>
      </c>
      <c r="X4436">
        <v>0</v>
      </c>
      <c r="Y4436">
        <v>13</v>
      </c>
      <c r="Z4436">
        <v>9</v>
      </c>
      <c r="AA4436" t="s">
        <v>36</v>
      </c>
      <c r="AB4436" t="s">
        <v>54</v>
      </c>
      <c r="AC4436" t="s">
        <v>55</v>
      </c>
      <c r="AD4436">
        <v>24</v>
      </c>
      <c r="AE4436">
        <v>139.69000000000005</v>
      </c>
      <c r="AF4436">
        <v>1</v>
      </c>
      <c r="AG4436" t="s">
        <v>4857</v>
      </c>
      <c r="AH4436">
        <f>moove_smart_Real[[#This Row],[Fuel_Price]]+moove_smart_Real[[#This Row],[Fare_Paid]]</f>
        <v>4456.2699999999995</v>
      </c>
    </row>
    <row r="4437" spans="1:34" x14ac:dyDescent="0.25">
      <c r="A4437" t="s">
        <v>4754</v>
      </c>
      <c r="B4437" s="1">
        <v>45922</v>
      </c>
      <c r="C4437" t="s">
        <v>173</v>
      </c>
      <c r="D4437" t="s">
        <v>58</v>
      </c>
      <c r="E4437">
        <v>2534.06</v>
      </c>
      <c r="F4437">
        <v>2382.09</v>
      </c>
      <c r="G4437">
        <v>44.5</v>
      </c>
      <c r="H4437">
        <v>33.5</v>
      </c>
      <c r="I4437">
        <v>2.8</v>
      </c>
      <c r="J4437" t="s">
        <v>28</v>
      </c>
      <c r="K4437" t="s">
        <v>4820</v>
      </c>
      <c r="L4437">
        <v>0</v>
      </c>
      <c r="M4437">
        <v>0</v>
      </c>
      <c r="N4437" t="s">
        <v>392</v>
      </c>
      <c r="O4437" t="s">
        <v>518</v>
      </c>
      <c r="P4437" t="s">
        <v>52</v>
      </c>
      <c r="Q4437">
        <v>1081.02</v>
      </c>
      <c r="R4437" t="s">
        <v>32</v>
      </c>
      <c r="S4437" t="s">
        <v>33</v>
      </c>
      <c r="T4437">
        <v>1</v>
      </c>
      <c r="U4437" t="s">
        <v>89</v>
      </c>
      <c r="V4437">
        <v>14.14</v>
      </c>
      <c r="W4437" t="s">
        <v>28</v>
      </c>
      <c r="X4437">
        <v>0</v>
      </c>
      <c r="Y4437">
        <v>2</v>
      </c>
      <c r="Z4437">
        <v>10</v>
      </c>
      <c r="AA4437" t="s">
        <v>78</v>
      </c>
      <c r="AB4437" t="s">
        <v>54</v>
      </c>
      <c r="AC4437" t="s">
        <v>46</v>
      </c>
      <c r="AD4437">
        <v>11</v>
      </c>
      <c r="AE4437">
        <v>151.9699999999998</v>
      </c>
      <c r="AF4437">
        <v>1</v>
      </c>
      <c r="AG4437" t="s">
        <v>38</v>
      </c>
      <c r="AH4437">
        <f>moove_smart_Real[[#This Row],[Fuel_Price]]+moove_smart_Real[[#This Row],[Fare_Paid]]</f>
        <v>3615.08</v>
      </c>
    </row>
    <row r="4438" spans="1:34" x14ac:dyDescent="0.25">
      <c r="A4438" t="s">
        <v>4755</v>
      </c>
      <c r="B4438" s="1">
        <v>45442</v>
      </c>
      <c r="C4438" t="s">
        <v>4823</v>
      </c>
      <c r="D4438" t="s">
        <v>27</v>
      </c>
      <c r="E4438">
        <v>3355.54</v>
      </c>
      <c r="F4438">
        <v>3417.53</v>
      </c>
      <c r="G4438">
        <v>38.9</v>
      </c>
      <c r="H4438">
        <v>19.899999999999999</v>
      </c>
      <c r="I4438">
        <v>3.7</v>
      </c>
      <c r="J4438" t="s">
        <v>28</v>
      </c>
      <c r="K4438" t="s">
        <v>4820</v>
      </c>
      <c r="L4438">
        <v>0</v>
      </c>
      <c r="M4438">
        <v>0</v>
      </c>
      <c r="N4438" t="s">
        <v>278</v>
      </c>
      <c r="O4438" t="s">
        <v>171</v>
      </c>
      <c r="P4438" t="s">
        <v>52</v>
      </c>
      <c r="Q4438">
        <v>861.1</v>
      </c>
      <c r="R4438" t="s">
        <v>32</v>
      </c>
      <c r="S4438" t="s">
        <v>33</v>
      </c>
      <c r="T4438">
        <v>1</v>
      </c>
      <c r="U4438" t="s">
        <v>45</v>
      </c>
      <c r="V4438">
        <v>34.47</v>
      </c>
      <c r="W4438" t="s">
        <v>35</v>
      </c>
      <c r="X4438">
        <v>1</v>
      </c>
      <c r="Y4438">
        <v>8</v>
      </c>
      <c r="Z4438">
        <v>3</v>
      </c>
      <c r="AA4438" t="s">
        <v>36</v>
      </c>
      <c r="AB4438" t="s">
        <v>54</v>
      </c>
      <c r="AC4438" t="s">
        <v>38</v>
      </c>
      <c r="AD4438">
        <v>19</v>
      </c>
      <c r="AE4438">
        <v>-61.990000000000236</v>
      </c>
      <c r="AF4438">
        <v>0</v>
      </c>
      <c r="AG4438" t="s">
        <v>4857</v>
      </c>
      <c r="AH4438">
        <f>moove_smart_Real[[#This Row],[Fuel_Price]]+moove_smart_Real[[#This Row],[Fare_Paid]]</f>
        <v>4216.6400000000003</v>
      </c>
    </row>
    <row r="4439" spans="1:34" x14ac:dyDescent="0.25">
      <c r="A4439" t="s">
        <v>4756</v>
      </c>
      <c r="B4439" s="1">
        <v>45598</v>
      </c>
      <c r="C4439" t="s">
        <v>4823</v>
      </c>
      <c r="D4439" t="s">
        <v>27</v>
      </c>
      <c r="E4439">
        <v>3473.11</v>
      </c>
      <c r="F4439">
        <v>3191.03</v>
      </c>
      <c r="G4439">
        <v>30</v>
      </c>
      <c r="H4439">
        <v>19</v>
      </c>
      <c r="I4439">
        <v>3.1</v>
      </c>
      <c r="J4439" t="s">
        <v>28</v>
      </c>
      <c r="K4439" t="s">
        <v>4820</v>
      </c>
      <c r="L4439">
        <v>0</v>
      </c>
      <c r="M4439">
        <v>0</v>
      </c>
      <c r="N4439" t="s">
        <v>238</v>
      </c>
      <c r="O4439" t="s">
        <v>435</v>
      </c>
      <c r="P4439" t="s">
        <v>52</v>
      </c>
      <c r="Q4439">
        <v>1099.83</v>
      </c>
      <c r="R4439" t="s">
        <v>32</v>
      </c>
      <c r="S4439" t="s">
        <v>33</v>
      </c>
      <c r="T4439">
        <v>1</v>
      </c>
      <c r="U4439" t="s">
        <v>45</v>
      </c>
      <c r="V4439">
        <v>10.39</v>
      </c>
      <c r="W4439" t="s">
        <v>35</v>
      </c>
      <c r="X4439">
        <v>1</v>
      </c>
      <c r="Y4439">
        <v>2</v>
      </c>
      <c r="Z4439">
        <v>5</v>
      </c>
      <c r="AA4439" t="s">
        <v>78</v>
      </c>
      <c r="AB4439" t="s">
        <v>54</v>
      </c>
      <c r="AC4439" t="s">
        <v>55</v>
      </c>
      <c r="AD4439">
        <v>11</v>
      </c>
      <c r="AE4439">
        <v>282.07999999999993</v>
      </c>
      <c r="AF4439">
        <v>0</v>
      </c>
      <c r="AG4439" t="s">
        <v>38</v>
      </c>
      <c r="AH4439">
        <f>moove_smart_Real[[#This Row],[Fuel_Price]]+moove_smart_Real[[#This Row],[Fare_Paid]]</f>
        <v>4572.9400000000005</v>
      </c>
    </row>
    <row r="4440" spans="1:34" x14ac:dyDescent="0.25">
      <c r="A4440" t="s">
        <v>4757</v>
      </c>
      <c r="B4440" s="1">
        <v>45399</v>
      </c>
      <c r="C4440" t="s">
        <v>4823</v>
      </c>
      <c r="D4440" t="s">
        <v>41</v>
      </c>
      <c r="E4440">
        <v>3188.52</v>
      </c>
      <c r="F4440">
        <v>2890.01</v>
      </c>
      <c r="G4440">
        <v>73.8</v>
      </c>
      <c r="H4440">
        <v>50.8</v>
      </c>
      <c r="I4440">
        <v>3.2</v>
      </c>
      <c r="J4440" t="s">
        <v>28</v>
      </c>
      <c r="K4440" t="s">
        <v>4820</v>
      </c>
      <c r="L4440">
        <v>0</v>
      </c>
      <c r="M4440">
        <v>0</v>
      </c>
      <c r="N4440" t="s">
        <v>110</v>
      </c>
      <c r="O4440" t="s">
        <v>379</v>
      </c>
      <c r="P4440" t="s">
        <v>52</v>
      </c>
      <c r="Q4440">
        <v>1127.7</v>
      </c>
      <c r="R4440" t="s">
        <v>32</v>
      </c>
      <c r="S4440" t="s">
        <v>33</v>
      </c>
      <c r="T4440">
        <v>1</v>
      </c>
      <c r="U4440" t="s">
        <v>45</v>
      </c>
      <c r="V4440">
        <v>13.06</v>
      </c>
      <c r="W4440" t="s">
        <v>35</v>
      </c>
      <c r="X4440">
        <v>1</v>
      </c>
      <c r="Y4440">
        <v>4</v>
      </c>
      <c r="Z4440">
        <v>11</v>
      </c>
      <c r="AA4440" t="s">
        <v>36</v>
      </c>
      <c r="AB4440" t="s">
        <v>54</v>
      </c>
      <c r="AC4440" t="s">
        <v>55</v>
      </c>
      <c r="AD4440">
        <v>23</v>
      </c>
      <c r="AE4440">
        <v>298.50999999999976</v>
      </c>
      <c r="AF4440">
        <v>0</v>
      </c>
      <c r="AG4440" t="s">
        <v>38</v>
      </c>
      <c r="AH4440">
        <f>moove_smart_Real[[#This Row],[Fuel_Price]]+moove_smart_Real[[#This Row],[Fare_Paid]]</f>
        <v>4316.22</v>
      </c>
    </row>
    <row r="4441" spans="1:34" x14ac:dyDescent="0.25">
      <c r="A4441" t="s">
        <v>4758</v>
      </c>
      <c r="B4441" s="1">
        <v>45665</v>
      </c>
      <c r="C4441" t="s">
        <v>95</v>
      </c>
      <c r="D4441" t="s">
        <v>27</v>
      </c>
      <c r="E4441">
        <v>1509.24</v>
      </c>
      <c r="F4441">
        <v>1202.77</v>
      </c>
      <c r="G4441">
        <v>45.5</v>
      </c>
      <c r="H4441">
        <v>38.5</v>
      </c>
      <c r="I4441">
        <v>2.8</v>
      </c>
      <c r="J4441" t="s">
        <v>28</v>
      </c>
      <c r="K4441" t="s">
        <v>4820</v>
      </c>
      <c r="L4441">
        <v>0</v>
      </c>
      <c r="M4441">
        <v>0</v>
      </c>
      <c r="N4441" t="s">
        <v>360</v>
      </c>
      <c r="O4441" t="s">
        <v>295</v>
      </c>
      <c r="P4441" t="s">
        <v>31</v>
      </c>
      <c r="Q4441">
        <v>1074.79</v>
      </c>
      <c r="R4441" t="s">
        <v>32</v>
      </c>
      <c r="S4441" t="s">
        <v>33</v>
      </c>
      <c r="T4441">
        <v>1</v>
      </c>
      <c r="U4441" t="s">
        <v>89</v>
      </c>
      <c r="V4441">
        <v>16.329999999999998</v>
      </c>
      <c r="W4441" t="s">
        <v>35</v>
      </c>
      <c r="X4441">
        <v>1</v>
      </c>
      <c r="Y4441">
        <v>3</v>
      </c>
      <c r="Z4441">
        <v>4</v>
      </c>
      <c r="AA4441" t="s">
        <v>78</v>
      </c>
      <c r="AB4441" t="s">
        <v>37</v>
      </c>
      <c r="AC4441" t="s">
        <v>55</v>
      </c>
      <c r="AD4441">
        <v>7</v>
      </c>
      <c r="AE4441">
        <v>306.47000000000003</v>
      </c>
      <c r="AF4441">
        <v>1</v>
      </c>
      <c r="AG4441" t="s">
        <v>38</v>
      </c>
      <c r="AH4441">
        <f>moove_smart_Real[[#This Row],[Fuel_Price]]+moove_smart_Real[[#This Row],[Fare_Paid]]</f>
        <v>2584.0299999999997</v>
      </c>
    </row>
    <row r="4442" spans="1:34" x14ac:dyDescent="0.25">
      <c r="A4442" t="s">
        <v>4759</v>
      </c>
      <c r="B4442" s="1">
        <v>45700</v>
      </c>
      <c r="C4442" t="s">
        <v>4822</v>
      </c>
      <c r="D4442" t="s">
        <v>41</v>
      </c>
      <c r="E4442">
        <v>2894.91</v>
      </c>
      <c r="F4442">
        <v>2654.24</v>
      </c>
      <c r="G4442">
        <v>32.9</v>
      </c>
      <c r="H4442">
        <v>18.899999999999999</v>
      </c>
      <c r="I4442">
        <v>5</v>
      </c>
      <c r="J4442" t="s">
        <v>28</v>
      </c>
      <c r="K4442" t="s">
        <v>4820</v>
      </c>
      <c r="L4442">
        <v>0</v>
      </c>
      <c r="M4442">
        <v>0</v>
      </c>
      <c r="N4442" t="s">
        <v>162</v>
      </c>
      <c r="O4442" t="s">
        <v>307</v>
      </c>
      <c r="P4442" t="s">
        <v>52</v>
      </c>
      <c r="Q4442">
        <v>1120.01</v>
      </c>
      <c r="R4442" t="s">
        <v>32</v>
      </c>
      <c r="S4442" t="s">
        <v>33</v>
      </c>
      <c r="T4442">
        <v>1</v>
      </c>
      <c r="U4442" t="s">
        <v>89</v>
      </c>
      <c r="V4442">
        <v>9.08</v>
      </c>
      <c r="W4442" t="s">
        <v>35</v>
      </c>
      <c r="X4442">
        <v>1</v>
      </c>
      <c r="Y4442">
        <v>15</v>
      </c>
      <c r="Z4442">
        <v>9</v>
      </c>
      <c r="AA4442" t="s">
        <v>78</v>
      </c>
      <c r="AB4442" t="s">
        <v>54</v>
      </c>
      <c r="AC4442" t="s">
        <v>38</v>
      </c>
      <c r="AD4442">
        <v>14</v>
      </c>
      <c r="AE4442">
        <v>240.67000000000007</v>
      </c>
      <c r="AF4442">
        <v>0</v>
      </c>
      <c r="AG4442" t="s">
        <v>4857</v>
      </c>
      <c r="AH4442">
        <f>moove_smart_Real[[#This Row],[Fuel_Price]]+moove_smart_Real[[#This Row],[Fare_Paid]]</f>
        <v>4014.92</v>
      </c>
    </row>
    <row r="4443" spans="1:34" x14ac:dyDescent="0.25">
      <c r="A4443" t="s">
        <v>4760</v>
      </c>
      <c r="B4443" s="1">
        <v>45835</v>
      </c>
      <c r="C4443" t="s">
        <v>4822</v>
      </c>
      <c r="D4443" t="s">
        <v>58</v>
      </c>
      <c r="E4443">
        <v>2612.7399999999998</v>
      </c>
      <c r="F4443">
        <v>2528.67</v>
      </c>
      <c r="G4443">
        <v>17.7</v>
      </c>
      <c r="H4443">
        <v>10</v>
      </c>
      <c r="I4443">
        <v>4.0999999999999996</v>
      </c>
      <c r="J4443" t="s">
        <v>28</v>
      </c>
      <c r="K4443" t="s">
        <v>4820</v>
      </c>
      <c r="L4443">
        <v>0</v>
      </c>
      <c r="M4443">
        <v>0</v>
      </c>
      <c r="N4443" t="s">
        <v>366</v>
      </c>
      <c r="O4443" t="s">
        <v>114</v>
      </c>
      <c r="P4443" t="s">
        <v>52</v>
      </c>
      <c r="Q4443">
        <v>1047.58</v>
      </c>
      <c r="R4443" t="s">
        <v>76</v>
      </c>
      <c r="S4443" t="s">
        <v>33</v>
      </c>
      <c r="T4443">
        <v>1</v>
      </c>
      <c r="U4443" t="s">
        <v>89</v>
      </c>
      <c r="V4443">
        <v>21.93</v>
      </c>
      <c r="W4443" t="s">
        <v>28</v>
      </c>
      <c r="X4443">
        <v>0</v>
      </c>
      <c r="Y4443">
        <v>15</v>
      </c>
      <c r="Z4443">
        <v>10</v>
      </c>
      <c r="AA4443" t="s">
        <v>36</v>
      </c>
      <c r="AB4443" t="s">
        <v>54</v>
      </c>
      <c r="AC4443" t="s">
        <v>55</v>
      </c>
      <c r="AD4443">
        <v>7.6999999999999993</v>
      </c>
      <c r="AE4443">
        <v>84.069999999999709</v>
      </c>
      <c r="AF4443">
        <v>0</v>
      </c>
      <c r="AG4443" t="s">
        <v>4857</v>
      </c>
      <c r="AH4443">
        <f>moove_smart_Real[[#This Row],[Fuel_Price]]+moove_smart_Real[[#This Row],[Fare_Paid]]</f>
        <v>3660.3199999999997</v>
      </c>
    </row>
    <row r="4444" spans="1:34" x14ac:dyDescent="0.25">
      <c r="A4444" t="s">
        <v>4761</v>
      </c>
      <c r="B4444" s="1">
        <v>45894</v>
      </c>
      <c r="C4444" t="s">
        <v>4819</v>
      </c>
      <c r="D4444" t="s">
        <v>58</v>
      </c>
      <c r="E4444">
        <v>3494.52</v>
      </c>
      <c r="F4444">
        <v>3307.52</v>
      </c>
      <c r="G4444">
        <v>13.1</v>
      </c>
      <c r="H4444">
        <v>10</v>
      </c>
      <c r="I4444">
        <v>2.9</v>
      </c>
      <c r="J4444" t="s">
        <v>28</v>
      </c>
      <c r="K4444" t="s">
        <v>4820</v>
      </c>
      <c r="L4444">
        <v>0</v>
      </c>
      <c r="M4444">
        <v>0</v>
      </c>
      <c r="N4444" t="s">
        <v>185</v>
      </c>
      <c r="O4444" t="s">
        <v>101</v>
      </c>
      <c r="P4444" t="s">
        <v>44</v>
      </c>
      <c r="Q4444">
        <v>941.83</v>
      </c>
      <c r="R4444" t="s">
        <v>32</v>
      </c>
      <c r="S4444" t="s">
        <v>33</v>
      </c>
      <c r="T4444">
        <v>1</v>
      </c>
      <c r="U4444" t="s">
        <v>89</v>
      </c>
      <c r="V4444">
        <v>8.67</v>
      </c>
      <c r="W4444" t="s">
        <v>35</v>
      </c>
      <c r="X4444">
        <v>1</v>
      </c>
      <c r="Y4444">
        <v>6</v>
      </c>
      <c r="Z4444">
        <v>9</v>
      </c>
      <c r="AA4444" t="s">
        <v>78</v>
      </c>
      <c r="AB4444" t="s">
        <v>37</v>
      </c>
      <c r="AC4444" t="s">
        <v>55</v>
      </c>
      <c r="AD4444">
        <v>3.0999999999999996</v>
      </c>
      <c r="AE4444">
        <v>187</v>
      </c>
      <c r="AF4444">
        <v>1</v>
      </c>
      <c r="AG4444" t="s">
        <v>38</v>
      </c>
      <c r="AH4444">
        <f>moove_smart_Real[[#This Row],[Fuel_Price]]+moove_smart_Real[[#This Row],[Fare_Paid]]</f>
        <v>4436.3500000000004</v>
      </c>
    </row>
    <row r="4445" spans="1:34" x14ac:dyDescent="0.25">
      <c r="A4445" t="s">
        <v>4762</v>
      </c>
      <c r="B4445" s="1">
        <v>45834</v>
      </c>
      <c r="C4445" t="s">
        <v>173</v>
      </c>
      <c r="D4445" t="s">
        <v>27</v>
      </c>
      <c r="E4445">
        <v>3444.39</v>
      </c>
      <c r="F4445">
        <v>3002.61</v>
      </c>
      <c r="G4445">
        <v>27.3</v>
      </c>
      <c r="H4445">
        <v>22.3</v>
      </c>
      <c r="I4445">
        <v>2.2999999999999998</v>
      </c>
      <c r="J4445" t="s">
        <v>28</v>
      </c>
      <c r="K4445" t="s">
        <v>4820</v>
      </c>
      <c r="L4445">
        <v>0</v>
      </c>
      <c r="M4445">
        <v>0</v>
      </c>
      <c r="N4445" t="s">
        <v>65</v>
      </c>
      <c r="O4445" t="s">
        <v>527</v>
      </c>
      <c r="P4445" t="s">
        <v>52</v>
      </c>
      <c r="Q4445">
        <v>855.28</v>
      </c>
      <c r="R4445" t="s">
        <v>32</v>
      </c>
      <c r="S4445" t="s">
        <v>33</v>
      </c>
      <c r="T4445">
        <v>1</v>
      </c>
      <c r="U4445" t="s">
        <v>45</v>
      </c>
      <c r="V4445">
        <v>8.43</v>
      </c>
      <c r="W4445" t="s">
        <v>28</v>
      </c>
      <c r="X4445">
        <v>0</v>
      </c>
      <c r="Y4445">
        <v>8</v>
      </c>
      <c r="Z4445">
        <v>5</v>
      </c>
      <c r="AA4445" t="s">
        <v>78</v>
      </c>
      <c r="AB4445" t="s">
        <v>54</v>
      </c>
      <c r="AC4445" t="s">
        <v>46</v>
      </c>
      <c r="AD4445">
        <v>5</v>
      </c>
      <c r="AE4445">
        <v>441.77999999999975</v>
      </c>
      <c r="AF4445">
        <v>1</v>
      </c>
      <c r="AG4445" t="s">
        <v>4857</v>
      </c>
      <c r="AH4445">
        <f>moove_smart_Real[[#This Row],[Fuel_Price]]+moove_smart_Real[[#This Row],[Fare_Paid]]</f>
        <v>4299.67</v>
      </c>
    </row>
    <row r="4446" spans="1:34" x14ac:dyDescent="0.25">
      <c r="A4446" t="s">
        <v>4763</v>
      </c>
      <c r="B4446" s="1">
        <v>45383</v>
      </c>
      <c r="C4446" t="s">
        <v>4819</v>
      </c>
      <c r="D4446" t="s">
        <v>27</v>
      </c>
      <c r="E4446">
        <v>2465.1</v>
      </c>
      <c r="F4446">
        <v>2226.2800000000002</v>
      </c>
      <c r="G4446">
        <v>43</v>
      </c>
      <c r="H4446">
        <v>37</v>
      </c>
      <c r="I4446">
        <v>3.7</v>
      </c>
      <c r="J4446" t="s">
        <v>28</v>
      </c>
      <c r="K4446" t="s">
        <v>4820</v>
      </c>
      <c r="L4446">
        <v>0</v>
      </c>
      <c r="M4446">
        <v>0</v>
      </c>
      <c r="N4446" t="s">
        <v>96</v>
      </c>
      <c r="O4446" t="s">
        <v>186</v>
      </c>
      <c r="P4446" t="s">
        <v>31</v>
      </c>
      <c r="Q4446">
        <v>1110.6099999999999</v>
      </c>
      <c r="R4446" t="s">
        <v>32</v>
      </c>
      <c r="S4446" t="s">
        <v>33</v>
      </c>
      <c r="T4446">
        <v>1</v>
      </c>
      <c r="U4446" t="s">
        <v>89</v>
      </c>
      <c r="V4446">
        <v>14.95</v>
      </c>
      <c r="W4446" t="s">
        <v>28</v>
      </c>
      <c r="X4446">
        <v>0</v>
      </c>
      <c r="Y4446">
        <v>14</v>
      </c>
      <c r="Z4446">
        <v>13</v>
      </c>
      <c r="AA4446" t="s">
        <v>53</v>
      </c>
      <c r="AB4446" t="s">
        <v>54</v>
      </c>
      <c r="AC4446" t="s">
        <v>46</v>
      </c>
      <c r="AD4446">
        <v>6</v>
      </c>
      <c r="AE4446">
        <v>238.81999999999971</v>
      </c>
      <c r="AF4446">
        <v>0</v>
      </c>
      <c r="AG4446" t="s">
        <v>4857</v>
      </c>
      <c r="AH4446">
        <f>moove_smart_Real[[#This Row],[Fuel_Price]]+moove_smart_Real[[#This Row],[Fare_Paid]]</f>
        <v>3575.71</v>
      </c>
    </row>
    <row r="4447" spans="1:34" x14ac:dyDescent="0.25">
      <c r="A4447" t="s">
        <v>4764</v>
      </c>
      <c r="B4447" s="1">
        <v>45769</v>
      </c>
      <c r="C4447" t="s">
        <v>173</v>
      </c>
      <c r="D4447" t="s">
        <v>49</v>
      </c>
      <c r="E4447">
        <v>2662.25</v>
      </c>
      <c r="F4447">
        <v>2578.27</v>
      </c>
      <c r="G4447">
        <v>47.3</v>
      </c>
      <c r="H4447">
        <v>29.3</v>
      </c>
      <c r="I4447">
        <v>2.9</v>
      </c>
      <c r="J4447" t="s">
        <v>28</v>
      </c>
      <c r="K4447" t="s">
        <v>4820</v>
      </c>
      <c r="L4447">
        <v>0</v>
      </c>
      <c r="M4447">
        <v>0</v>
      </c>
      <c r="N4447" t="s">
        <v>151</v>
      </c>
      <c r="O4447" t="s">
        <v>211</v>
      </c>
      <c r="P4447" t="s">
        <v>52</v>
      </c>
      <c r="Q4447">
        <v>913.28</v>
      </c>
      <c r="R4447" t="s">
        <v>32</v>
      </c>
      <c r="S4447" t="s">
        <v>33</v>
      </c>
      <c r="T4447">
        <v>1</v>
      </c>
      <c r="U4447" t="s">
        <v>4825</v>
      </c>
      <c r="V4447">
        <v>8.84</v>
      </c>
      <c r="W4447" t="s">
        <v>28</v>
      </c>
      <c r="X4447">
        <v>0</v>
      </c>
      <c r="Y4447">
        <v>1</v>
      </c>
      <c r="Z4447">
        <v>13</v>
      </c>
      <c r="AA4447" t="s">
        <v>53</v>
      </c>
      <c r="AB4447" t="s">
        <v>54</v>
      </c>
      <c r="AC4447" t="s">
        <v>46</v>
      </c>
      <c r="AD4447">
        <v>17.999999999999996</v>
      </c>
      <c r="AE4447">
        <v>83.980000000000018</v>
      </c>
      <c r="AF4447">
        <v>1</v>
      </c>
      <c r="AG4447" t="s">
        <v>38</v>
      </c>
      <c r="AH4447">
        <f>moove_smart_Real[[#This Row],[Fuel_Price]]+moove_smart_Real[[#This Row],[Fare_Paid]]</f>
        <v>3575.5299999999997</v>
      </c>
    </row>
    <row r="4448" spans="1:34" x14ac:dyDescent="0.25">
      <c r="A4448" t="s">
        <v>4765</v>
      </c>
      <c r="B4448" s="1">
        <v>45986</v>
      </c>
      <c r="C4448" t="s">
        <v>4821</v>
      </c>
      <c r="D4448" t="s">
        <v>41</v>
      </c>
      <c r="E4448">
        <v>2945.03</v>
      </c>
      <c r="F4448">
        <v>2894.66</v>
      </c>
      <c r="G4448">
        <v>44.4</v>
      </c>
      <c r="H4448">
        <v>30.4</v>
      </c>
      <c r="I4448">
        <v>3.4</v>
      </c>
      <c r="J4448" t="s">
        <v>35</v>
      </c>
      <c r="K4448" t="s">
        <v>177</v>
      </c>
      <c r="L4448">
        <v>5</v>
      </c>
      <c r="M4448">
        <v>0</v>
      </c>
      <c r="N4448" t="s">
        <v>220</v>
      </c>
      <c r="O4448" t="s">
        <v>410</v>
      </c>
      <c r="P4448" t="s">
        <v>52</v>
      </c>
      <c r="Q4448">
        <v>1142.3499999999999</v>
      </c>
      <c r="R4448" t="s">
        <v>32</v>
      </c>
      <c r="S4448" t="s">
        <v>33</v>
      </c>
      <c r="T4448">
        <v>1</v>
      </c>
      <c r="U4448" t="s">
        <v>89</v>
      </c>
      <c r="V4448">
        <v>15.61</v>
      </c>
      <c r="W4448" t="s">
        <v>35</v>
      </c>
      <c r="X4448">
        <v>1</v>
      </c>
      <c r="Y4448">
        <v>8</v>
      </c>
      <c r="Z4448">
        <v>13</v>
      </c>
      <c r="AA4448" t="s">
        <v>53</v>
      </c>
      <c r="AB4448" t="s">
        <v>37</v>
      </c>
      <c r="AC4448" t="s">
        <v>55</v>
      </c>
      <c r="AD4448">
        <v>14</v>
      </c>
      <c r="AE4448">
        <v>50.370000000000346</v>
      </c>
      <c r="AF4448">
        <v>1</v>
      </c>
      <c r="AG4448" t="s">
        <v>4857</v>
      </c>
      <c r="AH4448">
        <f>moove_smart_Real[[#This Row],[Fuel_Price]]+moove_smart_Real[[#This Row],[Fare_Paid]]</f>
        <v>4087.38</v>
      </c>
    </row>
    <row r="4449" spans="1:34" x14ac:dyDescent="0.25">
      <c r="A4449" t="s">
        <v>4766</v>
      </c>
      <c r="B4449" s="1">
        <v>45297</v>
      </c>
      <c r="C4449" t="s">
        <v>173</v>
      </c>
      <c r="D4449" t="s">
        <v>41</v>
      </c>
      <c r="E4449">
        <v>2216.13</v>
      </c>
      <c r="F4449">
        <v>2000.03</v>
      </c>
      <c r="G4449">
        <v>59.5</v>
      </c>
      <c r="H4449">
        <v>47.5</v>
      </c>
      <c r="I4449">
        <v>3.2</v>
      </c>
      <c r="J4449" t="s">
        <v>35</v>
      </c>
      <c r="K4449" t="s">
        <v>109</v>
      </c>
      <c r="L4449">
        <v>2</v>
      </c>
      <c r="M4449">
        <v>1</v>
      </c>
      <c r="N4449" t="s">
        <v>210</v>
      </c>
      <c r="O4449" t="s">
        <v>657</v>
      </c>
      <c r="P4449" t="s">
        <v>31</v>
      </c>
      <c r="Q4449">
        <v>1332.11</v>
      </c>
      <c r="R4449" t="s">
        <v>32</v>
      </c>
      <c r="S4449" t="s">
        <v>33</v>
      </c>
      <c r="T4449">
        <v>1</v>
      </c>
      <c r="U4449" t="s">
        <v>45</v>
      </c>
      <c r="V4449">
        <v>16.43</v>
      </c>
      <c r="W4449" t="s">
        <v>35</v>
      </c>
      <c r="X4449">
        <v>1</v>
      </c>
      <c r="Y4449">
        <v>6</v>
      </c>
      <c r="Z4449">
        <v>11</v>
      </c>
      <c r="AA4449" t="s">
        <v>78</v>
      </c>
      <c r="AB4449" t="s">
        <v>37</v>
      </c>
      <c r="AC4449" t="s">
        <v>55</v>
      </c>
      <c r="AD4449">
        <v>12</v>
      </c>
      <c r="AE4449">
        <v>216.10000000000014</v>
      </c>
      <c r="AF4449">
        <v>1</v>
      </c>
      <c r="AG4449" t="s">
        <v>38</v>
      </c>
      <c r="AH4449">
        <f>moove_smart_Real[[#This Row],[Fuel_Price]]+moove_smart_Real[[#This Row],[Fare_Paid]]</f>
        <v>3548.24</v>
      </c>
    </row>
    <row r="4450" spans="1:34" x14ac:dyDescent="0.25">
      <c r="A4450" t="s">
        <v>4767</v>
      </c>
      <c r="B4450" s="1">
        <v>46007</v>
      </c>
      <c r="C4450" t="s">
        <v>4822</v>
      </c>
      <c r="D4450" t="s">
        <v>49</v>
      </c>
      <c r="E4450">
        <v>2078.58</v>
      </c>
      <c r="F4450">
        <v>1893.26</v>
      </c>
      <c r="G4450">
        <v>38.9</v>
      </c>
      <c r="H4450">
        <v>25.9</v>
      </c>
      <c r="I4450">
        <v>2.6</v>
      </c>
      <c r="J4450" t="s">
        <v>28</v>
      </c>
      <c r="K4450" t="s">
        <v>4820</v>
      </c>
      <c r="L4450">
        <v>0</v>
      </c>
      <c r="M4450">
        <v>0</v>
      </c>
      <c r="N4450" t="s">
        <v>269</v>
      </c>
      <c r="O4450" t="s">
        <v>815</v>
      </c>
      <c r="P4450" t="s">
        <v>52</v>
      </c>
      <c r="Q4450">
        <v>955.07</v>
      </c>
      <c r="R4450" t="s">
        <v>32</v>
      </c>
      <c r="S4450" t="s">
        <v>33</v>
      </c>
      <c r="T4450">
        <v>1</v>
      </c>
      <c r="U4450" t="s">
        <v>89</v>
      </c>
      <c r="V4450">
        <v>1.36</v>
      </c>
      <c r="W4450" t="s">
        <v>35</v>
      </c>
      <c r="X4450">
        <v>1</v>
      </c>
      <c r="Y4450">
        <v>13</v>
      </c>
      <c r="Z4450">
        <v>10</v>
      </c>
      <c r="AA4450" t="s">
        <v>78</v>
      </c>
      <c r="AB4450" t="s">
        <v>54</v>
      </c>
      <c r="AC4450" t="s">
        <v>55</v>
      </c>
      <c r="AD4450">
        <v>13</v>
      </c>
      <c r="AE4450">
        <v>185.31999999999994</v>
      </c>
      <c r="AF4450">
        <v>1</v>
      </c>
      <c r="AG4450" t="s">
        <v>4857</v>
      </c>
      <c r="AH4450">
        <f>moove_smart_Real[[#This Row],[Fuel_Price]]+moove_smart_Real[[#This Row],[Fare_Paid]]</f>
        <v>3033.65</v>
      </c>
    </row>
    <row r="4451" spans="1:34" x14ac:dyDescent="0.25">
      <c r="A4451" t="s">
        <v>4768</v>
      </c>
      <c r="B4451" s="1">
        <v>45660</v>
      </c>
      <c r="C4451" t="s">
        <v>4819</v>
      </c>
      <c r="D4451" t="s">
        <v>27</v>
      </c>
      <c r="E4451">
        <v>2780.72</v>
      </c>
      <c r="F4451">
        <v>2855.82</v>
      </c>
      <c r="G4451">
        <v>36.9</v>
      </c>
      <c r="H4451">
        <v>11.9</v>
      </c>
      <c r="I4451">
        <v>3.8</v>
      </c>
      <c r="J4451" t="s">
        <v>28</v>
      </c>
      <c r="K4451" t="s">
        <v>4820</v>
      </c>
      <c r="L4451">
        <v>0</v>
      </c>
      <c r="M4451">
        <v>0</v>
      </c>
      <c r="N4451" t="s">
        <v>127</v>
      </c>
      <c r="O4451" t="s">
        <v>544</v>
      </c>
      <c r="P4451" t="s">
        <v>52</v>
      </c>
      <c r="Q4451">
        <v>901.38</v>
      </c>
      <c r="R4451" t="s">
        <v>32</v>
      </c>
      <c r="S4451" t="s">
        <v>33</v>
      </c>
      <c r="T4451">
        <v>1</v>
      </c>
      <c r="U4451" t="s">
        <v>89</v>
      </c>
      <c r="V4451">
        <v>16.46</v>
      </c>
      <c r="W4451" t="s">
        <v>28</v>
      </c>
      <c r="X4451">
        <v>0</v>
      </c>
      <c r="Y4451">
        <v>5</v>
      </c>
      <c r="Z4451">
        <v>6</v>
      </c>
      <c r="AA4451" t="s">
        <v>78</v>
      </c>
      <c r="AB4451" t="s">
        <v>37</v>
      </c>
      <c r="AC4451" t="s">
        <v>46</v>
      </c>
      <c r="AD4451">
        <v>25</v>
      </c>
      <c r="AE4451">
        <v>-75.100000000000364</v>
      </c>
      <c r="AF4451">
        <v>0</v>
      </c>
      <c r="AG4451" t="s">
        <v>38</v>
      </c>
      <c r="AH4451">
        <f>moove_smart_Real[[#This Row],[Fuel_Price]]+moove_smart_Real[[#This Row],[Fare_Paid]]</f>
        <v>3682.1</v>
      </c>
    </row>
    <row r="4452" spans="1:34" x14ac:dyDescent="0.25">
      <c r="A4452" t="s">
        <v>4769</v>
      </c>
      <c r="B4452" s="1">
        <v>45937</v>
      </c>
      <c r="C4452" t="s">
        <v>4823</v>
      </c>
      <c r="D4452" t="s">
        <v>27</v>
      </c>
      <c r="E4452">
        <v>2695.18</v>
      </c>
      <c r="F4452">
        <v>2769.89</v>
      </c>
      <c r="G4452">
        <v>50.4</v>
      </c>
      <c r="H4452">
        <v>25.4</v>
      </c>
      <c r="I4452">
        <v>2.5</v>
      </c>
      <c r="J4452" t="s">
        <v>35</v>
      </c>
      <c r="K4452" t="s">
        <v>73</v>
      </c>
      <c r="L4452">
        <v>4</v>
      </c>
      <c r="M4452">
        <v>0</v>
      </c>
      <c r="N4452" t="s">
        <v>513</v>
      </c>
      <c r="O4452" t="s">
        <v>114</v>
      </c>
      <c r="P4452" t="s">
        <v>52</v>
      </c>
      <c r="Q4452">
        <v>1019.11</v>
      </c>
      <c r="R4452" t="s">
        <v>32</v>
      </c>
      <c r="S4452" t="s">
        <v>33</v>
      </c>
      <c r="T4452">
        <v>1</v>
      </c>
      <c r="U4452" t="s">
        <v>89</v>
      </c>
      <c r="V4452">
        <v>10.02</v>
      </c>
      <c r="W4452" t="s">
        <v>35</v>
      </c>
      <c r="X4452">
        <v>1</v>
      </c>
      <c r="Y4452">
        <v>3</v>
      </c>
      <c r="Z4452">
        <v>3</v>
      </c>
      <c r="AA4452" t="s">
        <v>78</v>
      </c>
      <c r="AB4452" t="s">
        <v>37</v>
      </c>
      <c r="AC4452" t="s">
        <v>55</v>
      </c>
      <c r="AD4452">
        <v>25</v>
      </c>
      <c r="AE4452">
        <v>-74.710000000000036</v>
      </c>
      <c r="AF4452">
        <v>1</v>
      </c>
      <c r="AG4452" t="s">
        <v>38</v>
      </c>
      <c r="AH4452">
        <f>moove_smart_Real[[#This Row],[Fuel_Price]]+moove_smart_Real[[#This Row],[Fare_Paid]]</f>
        <v>3714.29</v>
      </c>
    </row>
    <row r="4453" spans="1:34" x14ac:dyDescent="0.25">
      <c r="A4453" t="s">
        <v>4770</v>
      </c>
      <c r="B4453" s="1">
        <v>45722</v>
      </c>
      <c r="C4453" t="s">
        <v>4819</v>
      </c>
      <c r="D4453" t="s">
        <v>58</v>
      </c>
      <c r="E4453">
        <v>3127.44</v>
      </c>
      <c r="F4453">
        <v>2889.76</v>
      </c>
      <c r="G4453">
        <v>41.6</v>
      </c>
      <c r="H4453">
        <v>27.6</v>
      </c>
      <c r="I4453">
        <v>2.9</v>
      </c>
      <c r="J4453" t="s">
        <v>35</v>
      </c>
      <c r="K4453" t="s">
        <v>92</v>
      </c>
      <c r="L4453">
        <v>1</v>
      </c>
      <c r="M4453">
        <v>0</v>
      </c>
      <c r="N4453" t="s">
        <v>418</v>
      </c>
      <c r="O4453" t="s">
        <v>163</v>
      </c>
      <c r="P4453" t="s">
        <v>52</v>
      </c>
      <c r="Q4453">
        <v>1107.95</v>
      </c>
      <c r="R4453" t="s">
        <v>32</v>
      </c>
      <c r="S4453" t="s">
        <v>33</v>
      </c>
      <c r="T4453">
        <v>1</v>
      </c>
      <c r="U4453" t="s">
        <v>4825</v>
      </c>
      <c r="V4453">
        <v>18.420000000000002</v>
      </c>
      <c r="W4453" t="s">
        <v>35</v>
      </c>
      <c r="X4453">
        <v>1</v>
      </c>
      <c r="Y4453">
        <v>5</v>
      </c>
      <c r="Z4453">
        <v>9</v>
      </c>
      <c r="AA4453" t="s">
        <v>36</v>
      </c>
      <c r="AB4453" t="s">
        <v>54</v>
      </c>
      <c r="AC4453" t="s">
        <v>46</v>
      </c>
      <c r="AD4453">
        <v>14</v>
      </c>
      <c r="AE4453">
        <v>237.67999999999984</v>
      </c>
      <c r="AF4453">
        <v>1</v>
      </c>
      <c r="AG4453" t="s">
        <v>38</v>
      </c>
      <c r="AH4453">
        <f>moove_smart_Real[[#This Row],[Fuel_Price]]+moove_smart_Real[[#This Row],[Fare_Paid]]</f>
        <v>4235.3900000000003</v>
      </c>
    </row>
    <row r="4454" spans="1:34" x14ac:dyDescent="0.25">
      <c r="A4454" t="s">
        <v>4771</v>
      </c>
      <c r="B4454" s="1">
        <v>45378</v>
      </c>
      <c r="C4454" t="s">
        <v>4819</v>
      </c>
      <c r="D4454" t="s">
        <v>58</v>
      </c>
      <c r="E4454">
        <v>2363.31</v>
      </c>
      <c r="F4454">
        <v>2162.91</v>
      </c>
      <c r="G4454">
        <v>40.6</v>
      </c>
      <c r="H4454">
        <v>16.600000000000001</v>
      </c>
      <c r="I4454">
        <v>3.9</v>
      </c>
      <c r="J4454" t="s">
        <v>35</v>
      </c>
      <c r="K4454" t="s">
        <v>59</v>
      </c>
      <c r="L4454">
        <v>3</v>
      </c>
      <c r="M4454">
        <v>0</v>
      </c>
      <c r="N4454" t="s">
        <v>320</v>
      </c>
      <c r="O4454" t="s">
        <v>882</v>
      </c>
      <c r="P4454" t="s">
        <v>31</v>
      </c>
      <c r="Q4454">
        <v>903.96</v>
      </c>
      <c r="R4454" t="s">
        <v>76</v>
      </c>
      <c r="S4454" t="s">
        <v>33</v>
      </c>
      <c r="T4454">
        <v>1</v>
      </c>
      <c r="U4454" t="s">
        <v>89</v>
      </c>
      <c r="V4454">
        <v>16.350000000000001</v>
      </c>
      <c r="W4454" t="s">
        <v>28</v>
      </c>
      <c r="X4454">
        <v>0</v>
      </c>
      <c r="Y4454">
        <v>8</v>
      </c>
      <c r="Z4454">
        <v>2</v>
      </c>
      <c r="AA4454" t="s">
        <v>53</v>
      </c>
      <c r="AB4454" t="s">
        <v>37</v>
      </c>
      <c r="AC4454" t="s">
        <v>38</v>
      </c>
      <c r="AD4454">
        <v>24</v>
      </c>
      <c r="AE4454">
        <v>200.40000000000009</v>
      </c>
      <c r="AF4454">
        <v>1</v>
      </c>
      <c r="AG4454" t="s">
        <v>4857</v>
      </c>
      <c r="AH4454">
        <f>moove_smart_Real[[#This Row],[Fuel_Price]]+moove_smart_Real[[#This Row],[Fare_Paid]]</f>
        <v>3267.27</v>
      </c>
    </row>
    <row r="4455" spans="1:34" x14ac:dyDescent="0.25">
      <c r="A4455" t="s">
        <v>4772</v>
      </c>
      <c r="B4455" s="1">
        <v>45898</v>
      </c>
      <c r="C4455" t="s">
        <v>4822</v>
      </c>
      <c r="D4455" t="s">
        <v>49</v>
      </c>
      <c r="E4455">
        <v>1594.07</v>
      </c>
      <c r="F4455">
        <v>1412.84</v>
      </c>
      <c r="G4455">
        <v>80.900000000000006</v>
      </c>
      <c r="H4455">
        <v>56.9</v>
      </c>
      <c r="I4455">
        <v>4.3</v>
      </c>
      <c r="J4455" t="s">
        <v>28</v>
      </c>
      <c r="K4455" t="s">
        <v>4820</v>
      </c>
      <c r="L4455">
        <v>0</v>
      </c>
      <c r="M4455">
        <v>0</v>
      </c>
      <c r="N4455" t="s">
        <v>147</v>
      </c>
      <c r="O4455" t="s">
        <v>145</v>
      </c>
      <c r="P4455" t="s">
        <v>31</v>
      </c>
      <c r="Q4455">
        <v>1048.43</v>
      </c>
      <c r="R4455" t="s">
        <v>76</v>
      </c>
      <c r="S4455" t="s">
        <v>263</v>
      </c>
      <c r="T4455">
        <v>0</v>
      </c>
      <c r="U4455" t="s">
        <v>45</v>
      </c>
      <c r="V4455">
        <v>16.850000000000001</v>
      </c>
      <c r="W4455" t="s">
        <v>35</v>
      </c>
      <c r="X4455">
        <v>1</v>
      </c>
      <c r="Y4455">
        <v>1</v>
      </c>
      <c r="Z4455">
        <v>10</v>
      </c>
      <c r="AA4455" t="s">
        <v>53</v>
      </c>
      <c r="AB4455" t="s">
        <v>54</v>
      </c>
      <c r="AC4455" t="s">
        <v>46</v>
      </c>
      <c r="AD4455">
        <v>24.000000000000007</v>
      </c>
      <c r="AE4455">
        <v>181.23000000000002</v>
      </c>
      <c r="AF4455">
        <v>0</v>
      </c>
      <c r="AG4455" t="s">
        <v>38</v>
      </c>
      <c r="AH4455">
        <f>moove_smart_Real[[#This Row],[Fuel_Price]]+moove_smart_Real[[#This Row],[Fare_Paid]]</f>
        <v>2642.5</v>
      </c>
    </row>
    <row r="4456" spans="1:34" x14ac:dyDescent="0.25">
      <c r="A4456" t="s">
        <v>4773</v>
      </c>
      <c r="B4456" s="1">
        <v>45445</v>
      </c>
      <c r="C4456" t="s">
        <v>4819</v>
      </c>
      <c r="D4456" t="s">
        <v>27</v>
      </c>
      <c r="E4456">
        <v>3374.15</v>
      </c>
      <c r="F4456">
        <v>3136.83</v>
      </c>
      <c r="G4456">
        <v>45.4</v>
      </c>
      <c r="H4456">
        <v>40.4</v>
      </c>
      <c r="I4456">
        <v>4.0999999999999996</v>
      </c>
      <c r="J4456" t="s">
        <v>35</v>
      </c>
      <c r="K4456" t="s">
        <v>109</v>
      </c>
      <c r="L4456">
        <v>2</v>
      </c>
      <c r="M4456">
        <v>1</v>
      </c>
      <c r="N4456" t="s">
        <v>269</v>
      </c>
      <c r="O4456" t="s">
        <v>354</v>
      </c>
      <c r="P4456" t="s">
        <v>52</v>
      </c>
      <c r="Q4456">
        <v>1095.52</v>
      </c>
      <c r="R4456" t="s">
        <v>32</v>
      </c>
      <c r="S4456" t="s">
        <v>33</v>
      </c>
      <c r="T4456">
        <v>1</v>
      </c>
      <c r="U4456" t="s">
        <v>45</v>
      </c>
      <c r="V4456">
        <v>20.63</v>
      </c>
      <c r="W4456" t="s">
        <v>35</v>
      </c>
      <c r="X4456">
        <v>1</v>
      </c>
      <c r="Y4456">
        <v>2</v>
      </c>
      <c r="Z4456">
        <v>15</v>
      </c>
      <c r="AA4456" t="s">
        <v>78</v>
      </c>
      <c r="AB4456" t="s">
        <v>54</v>
      </c>
      <c r="AC4456" t="s">
        <v>46</v>
      </c>
      <c r="AD4456">
        <v>5</v>
      </c>
      <c r="AE4456">
        <v>237.32000000000016</v>
      </c>
      <c r="AF4456">
        <v>1</v>
      </c>
      <c r="AG4456" t="s">
        <v>38</v>
      </c>
      <c r="AH4456">
        <f>moove_smart_Real[[#This Row],[Fuel_Price]]+moove_smart_Real[[#This Row],[Fare_Paid]]</f>
        <v>4469.67</v>
      </c>
    </row>
    <row r="4457" spans="1:34" x14ac:dyDescent="0.25">
      <c r="A4457" t="s">
        <v>4774</v>
      </c>
      <c r="B4457" s="1">
        <v>46009</v>
      </c>
      <c r="C4457" t="s">
        <v>4821</v>
      </c>
      <c r="D4457" t="s">
        <v>27</v>
      </c>
      <c r="E4457">
        <v>4299.68</v>
      </c>
      <c r="F4457">
        <v>4187.68</v>
      </c>
      <c r="G4457">
        <v>63.6</v>
      </c>
      <c r="H4457">
        <v>54.6</v>
      </c>
      <c r="I4457">
        <v>3.6</v>
      </c>
      <c r="J4457" t="s">
        <v>28</v>
      </c>
      <c r="K4457" t="s">
        <v>4820</v>
      </c>
      <c r="L4457">
        <v>0</v>
      </c>
      <c r="M4457">
        <v>0</v>
      </c>
      <c r="N4457" t="s">
        <v>278</v>
      </c>
      <c r="O4457" t="s">
        <v>622</v>
      </c>
      <c r="P4457" t="s">
        <v>81</v>
      </c>
      <c r="Q4457">
        <v>689.89</v>
      </c>
      <c r="R4457" t="s">
        <v>76</v>
      </c>
      <c r="S4457" t="s">
        <v>33</v>
      </c>
      <c r="T4457">
        <v>1</v>
      </c>
      <c r="U4457" t="s">
        <v>45</v>
      </c>
      <c r="V4457">
        <v>7.66</v>
      </c>
      <c r="W4457" t="s">
        <v>35</v>
      </c>
      <c r="X4457">
        <v>1</v>
      </c>
      <c r="Y4457">
        <v>14</v>
      </c>
      <c r="Z4457">
        <v>9</v>
      </c>
      <c r="AA4457" t="s">
        <v>78</v>
      </c>
      <c r="AB4457" t="s">
        <v>54</v>
      </c>
      <c r="AC4457" t="s">
        <v>46</v>
      </c>
      <c r="AD4457">
        <v>9</v>
      </c>
      <c r="AE4457">
        <v>112</v>
      </c>
      <c r="AF4457">
        <v>0</v>
      </c>
      <c r="AG4457" t="s">
        <v>4857</v>
      </c>
      <c r="AH4457">
        <f>moove_smart_Real[[#This Row],[Fuel_Price]]+moove_smart_Real[[#This Row],[Fare_Paid]]</f>
        <v>4989.5700000000006</v>
      </c>
    </row>
    <row r="4458" spans="1:34" x14ac:dyDescent="0.25">
      <c r="A4458" t="s">
        <v>4775</v>
      </c>
      <c r="B4458" s="1">
        <v>45999</v>
      </c>
      <c r="C4458" t="s">
        <v>4822</v>
      </c>
      <c r="D4458" t="s">
        <v>58</v>
      </c>
      <c r="E4458">
        <v>1915.5</v>
      </c>
      <c r="F4458">
        <v>1799.18</v>
      </c>
      <c r="G4458">
        <v>36.9</v>
      </c>
      <c r="H4458">
        <v>12.9</v>
      </c>
      <c r="I4458">
        <v>3</v>
      </c>
      <c r="J4458" t="s">
        <v>28</v>
      </c>
      <c r="K4458" t="s">
        <v>4820</v>
      </c>
      <c r="L4458">
        <v>0</v>
      </c>
      <c r="M4458">
        <v>0</v>
      </c>
      <c r="N4458" t="s">
        <v>210</v>
      </c>
      <c r="O4458" t="s">
        <v>389</v>
      </c>
      <c r="P4458" t="s">
        <v>31</v>
      </c>
      <c r="Q4458">
        <v>1055.3399999999999</v>
      </c>
      <c r="R4458" t="s">
        <v>32</v>
      </c>
      <c r="S4458" t="s">
        <v>33</v>
      </c>
      <c r="T4458">
        <v>1</v>
      </c>
      <c r="U4458" t="s">
        <v>45</v>
      </c>
      <c r="V4458">
        <v>13.03</v>
      </c>
      <c r="W4458" t="s">
        <v>35</v>
      </c>
      <c r="X4458">
        <v>1</v>
      </c>
      <c r="Y4458">
        <v>15</v>
      </c>
      <c r="Z4458">
        <v>7</v>
      </c>
      <c r="AA4458" t="s">
        <v>78</v>
      </c>
      <c r="AB4458" t="s">
        <v>37</v>
      </c>
      <c r="AC4458" t="s">
        <v>46</v>
      </c>
      <c r="AD4458">
        <v>24</v>
      </c>
      <c r="AE4458">
        <v>116.31999999999994</v>
      </c>
      <c r="AF4458">
        <v>1</v>
      </c>
      <c r="AG4458" t="s">
        <v>4857</v>
      </c>
      <c r="AH4458">
        <f>moove_smart_Real[[#This Row],[Fuel_Price]]+moove_smart_Real[[#This Row],[Fare_Paid]]</f>
        <v>2970.84</v>
      </c>
    </row>
    <row r="4459" spans="1:34" x14ac:dyDescent="0.25">
      <c r="A4459" t="s">
        <v>4776</v>
      </c>
      <c r="B4459" s="1">
        <v>45970</v>
      </c>
      <c r="C4459" t="s">
        <v>173</v>
      </c>
      <c r="D4459" t="s">
        <v>41</v>
      </c>
      <c r="E4459">
        <v>2381.41</v>
      </c>
      <c r="F4459">
        <v>2172.4899999999998</v>
      </c>
      <c r="G4459">
        <v>36.799999999999997</v>
      </c>
      <c r="H4459">
        <v>29.8</v>
      </c>
      <c r="I4459">
        <v>2.9</v>
      </c>
      <c r="J4459" t="s">
        <v>28</v>
      </c>
      <c r="K4459" t="s">
        <v>4820</v>
      </c>
      <c r="L4459">
        <v>0</v>
      </c>
      <c r="M4459">
        <v>0</v>
      </c>
      <c r="N4459" t="s">
        <v>124</v>
      </c>
      <c r="O4459" t="s">
        <v>273</v>
      </c>
      <c r="P4459" t="s">
        <v>31</v>
      </c>
      <c r="Q4459">
        <v>937.38</v>
      </c>
      <c r="R4459" t="s">
        <v>32</v>
      </c>
      <c r="S4459" t="s">
        <v>33</v>
      </c>
      <c r="T4459">
        <v>1</v>
      </c>
      <c r="U4459" t="s">
        <v>45</v>
      </c>
      <c r="V4459">
        <v>16.32</v>
      </c>
      <c r="W4459" t="s">
        <v>35</v>
      </c>
      <c r="X4459">
        <v>1</v>
      </c>
      <c r="Y4459">
        <v>10</v>
      </c>
      <c r="Z4459">
        <v>15</v>
      </c>
      <c r="AA4459" t="s">
        <v>53</v>
      </c>
      <c r="AB4459" t="s">
        <v>54</v>
      </c>
      <c r="AC4459" t="s">
        <v>55</v>
      </c>
      <c r="AD4459">
        <v>6.9999999999999964</v>
      </c>
      <c r="AE4459">
        <v>208.92000000000007</v>
      </c>
      <c r="AF4459">
        <v>1</v>
      </c>
      <c r="AG4459" t="s">
        <v>4857</v>
      </c>
      <c r="AH4459">
        <f>moove_smart_Real[[#This Row],[Fuel_Price]]+moove_smart_Real[[#This Row],[Fare_Paid]]</f>
        <v>3318.79</v>
      </c>
    </row>
    <row r="4460" spans="1:34" x14ac:dyDescent="0.25">
      <c r="A4460" t="s">
        <v>4777</v>
      </c>
      <c r="B4460" s="1">
        <v>46006</v>
      </c>
      <c r="C4460" t="s">
        <v>4823</v>
      </c>
      <c r="D4460" t="s">
        <v>41</v>
      </c>
      <c r="E4460">
        <v>4429.01</v>
      </c>
      <c r="F4460">
        <v>4147.3599999999997</v>
      </c>
      <c r="G4460">
        <v>64.599999999999994</v>
      </c>
      <c r="H4460">
        <v>41.6</v>
      </c>
      <c r="I4460">
        <v>2.9</v>
      </c>
      <c r="J4460" t="s">
        <v>28</v>
      </c>
      <c r="K4460" t="s">
        <v>4820</v>
      </c>
      <c r="L4460">
        <v>0</v>
      </c>
      <c r="M4460">
        <v>0</v>
      </c>
      <c r="N4460" t="s">
        <v>434</v>
      </c>
      <c r="O4460" t="s">
        <v>171</v>
      </c>
      <c r="P4460" t="s">
        <v>81</v>
      </c>
      <c r="Q4460">
        <v>793.46</v>
      </c>
      <c r="R4460" t="s">
        <v>76</v>
      </c>
      <c r="S4460" t="s">
        <v>33</v>
      </c>
      <c r="T4460">
        <v>1</v>
      </c>
      <c r="U4460" t="s">
        <v>45</v>
      </c>
      <c r="V4460">
        <v>12.49</v>
      </c>
      <c r="W4460" t="s">
        <v>35</v>
      </c>
      <c r="X4460">
        <v>1</v>
      </c>
      <c r="Y4460">
        <v>3</v>
      </c>
      <c r="Z4460">
        <v>15</v>
      </c>
      <c r="AA4460" t="s">
        <v>53</v>
      </c>
      <c r="AB4460" t="s">
        <v>54</v>
      </c>
      <c r="AC4460" t="s">
        <v>55</v>
      </c>
      <c r="AD4460">
        <v>22.999999999999993</v>
      </c>
      <c r="AE4460">
        <v>281.65000000000055</v>
      </c>
      <c r="AF4460">
        <v>1</v>
      </c>
      <c r="AG4460" t="s">
        <v>38</v>
      </c>
      <c r="AH4460">
        <f>moove_smart_Real[[#This Row],[Fuel_Price]]+moove_smart_Real[[#This Row],[Fare_Paid]]</f>
        <v>5222.47</v>
      </c>
    </row>
    <row r="4461" spans="1:34" x14ac:dyDescent="0.25">
      <c r="A4461" t="s">
        <v>4778</v>
      </c>
      <c r="B4461" s="1">
        <v>45672</v>
      </c>
      <c r="C4461" t="s">
        <v>173</v>
      </c>
      <c r="D4461" t="s">
        <v>58</v>
      </c>
      <c r="E4461">
        <v>3699.7</v>
      </c>
      <c r="F4461">
        <v>3606.72</v>
      </c>
      <c r="G4461">
        <v>41.3</v>
      </c>
      <c r="H4461">
        <v>35.299999999999997</v>
      </c>
      <c r="I4461">
        <v>4.0999999999999996</v>
      </c>
      <c r="J4461" t="s">
        <v>35</v>
      </c>
      <c r="K4461" t="s">
        <v>59</v>
      </c>
      <c r="L4461">
        <v>3</v>
      </c>
      <c r="M4461">
        <v>0</v>
      </c>
      <c r="N4461" t="s">
        <v>185</v>
      </c>
      <c r="O4461" t="s">
        <v>260</v>
      </c>
      <c r="P4461" t="s">
        <v>81</v>
      </c>
      <c r="Q4461">
        <v>929.3</v>
      </c>
      <c r="R4461" t="s">
        <v>32</v>
      </c>
      <c r="S4461" t="s">
        <v>33</v>
      </c>
      <c r="T4461">
        <v>1</v>
      </c>
      <c r="U4461" t="s">
        <v>89</v>
      </c>
      <c r="V4461">
        <v>16.02</v>
      </c>
      <c r="W4461" t="s">
        <v>28</v>
      </c>
      <c r="X4461">
        <v>0</v>
      </c>
      <c r="Y4461">
        <v>10</v>
      </c>
      <c r="Z4461">
        <v>3</v>
      </c>
      <c r="AA4461" t="s">
        <v>36</v>
      </c>
      <c r="AB4461" t="s">
        <v>54</v>
      </c>
      <c r="AC4461" t="s">
        <v>46</v>
      </c>
      <c r="AD4461">
        <v>6</v>
      </c>
      <c r="AE4461">
        <v>92.980000000000018</v>
      </c>
      <c r="AF4461">
        <v>1</v>
      </c>
      <c r="AG4461" t="s">
        <v>4857</v>
      </c>
      <c r="AH4461">
        <f>moove_smart_Real[[#This Row],[Fuel_Price]]+moove_smart_Real[[#This Row],[Fare_Paid]]</f>
        <v>4629</v>
      </c>
    </row>
    <row r="4462" spans="1:34" x14ac:dyDescent="0.25">
      <c r="A4462" t="s">
        <v>4779</v>
      </c>
      <c r="B4462" s="1">
        <v>45447</v>
      </c>
      <c r="C4462" t="s">
        <v>173</v>
      </c>
      <c r="D4462" t="s">
        <v>27</v>
      </c>
      <c r="E4462">
        <v>4156.92</v>
      </c>
      <c r="F4462">
        <v>3698.73</v>
      </c>
      <c r="G4462">
        <v>22</v>
      </c>
      <c r="H4462">
        <v>16</v>
      </c>
      <c r="I4462">
        <v>3.9</v>
      </c>
      <c r="J4462" t="s">
        <v>28</v>
      </c>
      <c r="K4462" t="s">
        <v>4820</v>
      </c>
      <c r="L4462">
        <v>0</v>
      </c>
      <c r="M4462">
        <v>0</v>
      </c>
      <c r="N4462" t="s">
        <v>220</v>
      </c>
      <c r="O4462" t="s">
        <v>717</v>
      </c>
      <c r="P4462" t="s">
        <v>81</v>
      </c>
      <c r="Q4462">
        <v>781.89</v>
      </c>
      <c r="R4462" t="s">
        <v>32</v>
      </c>
      <c r="S4462" t="s">
        <v>33</v>
      </c>
      <c r="T4462">
        <v>1</v>
      </c>
      <c r="U4462" t="s">
        <v>45</v>
      </c>
      <c r="V4462">
        <v>12.14</v>
      </c>
      <c r="W4462" t="s">
        <v>28</v>
      </c>
      <c r="X4462">
        <v>0</v>
      </c>
      <c r="Y4462">
        <v>3</v>
      </c>
      <c r="Z4462">
        <v>6</v>
      </c>
      <c r="AA4462" t="s">
        <v>36</v>
      </c>
      <c r="AB4462" t="s">
        <v>37</v>
      </c>
      <c r="AC4462" t="s">
        <v>46</v>
      </c>
      <c r="AD4462">
        <v>6</v>
      </c>
      <c r="AE4462">
        <v>458.19000000000005</v>
      </c>
      <c r="AF4462">
        <v>0</v>
      </c>
      <c r="AG4462" t="s">
        <v>38</v>
      </c>
      <c r="AH4462">
        <f>moove_smart_Real[[#This Row],[Fuel_Price]]+moove_smart_Real[[#This Row],[Fare_Paid]]</f>
        <v>4938.8100000000004</v>
      </c>
    </row>
    <row r="4463" spans="1:34" x14ac:dyDescent="0.25">
      <c r="A4463" t="s">
        <v>4780</v>
      </c>
      <c r="B4463" s="1">
        <v>45887</v>
      </c>
      <c r="C4463" t="s">
        <v>4822</v>
      </c>
      <c r="D4463" t="s">
        <v>27</v>
      </c>
      <c r="E4463">
        <v>3758.01</v>
      </c>
      <c r="F4463">
        <v>3687.89</v>
      </c>
      <c r="G4463">
        <v>45.8</v>
      </c>
      <c r="H4463">
        <v>40.799999999999997</v>
      </c>
      <c r="I4463">
        <v>4.9000000000000004</v>
      </c>
      <c r="J4463" t="s">
        <v>28</v>
      </c>
      <c r="K4463" t="s">
        <v>4820</v>
      </c>
      <c r="L4463">
        <v>0</v>
      </c>
      <c r="M4463">
        <v>0</v>
      </c>
      <c r="N4463" t="s">
        <v>136</v>
      </c>
      <c r="O4463" t="s">
        <v>244</v>
      </c>
      <c r="P4463" t="s">
        <v>81</v>
      </c>
      <c r="Q4463">
        <v>1021.74</v>
      </c>
      <c r="R4463" t="s">
        <v>76</v>
      </c>
      <c r="S4463" t="s">
        <v>33</v>
      </c>
      <c r="T4463">
        <v>1</v>
      </c>
      <c r="U4463" t="s">
        <v>89</v>
      </c>
      <c r="V4463">
        <v>15.53</v>
      </c>
      <c r="W4463" t="s">
        <v>28</v>
      </c>
      <c r="X4463">
        <v>0</v>
      </c>
      <c r="Y4463">
        <v>15</v>
      </c>
      <c r="Z4463">
        <v>2</v>
      </c>
      <c r="AA4463" t="s">
        <v>36</v>
      </c>
      <c r="AB4463" t="s">
        <v>54</v>
      </c>
      <c r="AC4463" t="s">
        <v>55</v>
      </c>
      <c r="AD4463">
        <v>5</v>
      </c>
      <c r="AE4463">
        <v>70.120000000000346</v>
      </c>
      <c r="AF4463">
        <v>0</v>
      </c>
      <c r="AG4463" t="s">
        <v>4857</v>
      </c>
      <c r="AH4463">
        <f>moove_smart_Real[[#This Row],[Fuel_Price]]+moove_smart_Real[[#This Row],[Fare_Paid]]</f>
        <v>4779.75</v>
      </c>
    </row>
    <row r="4464" spans="1:34" x14ac:dyDescent="0.25">
      <c r="A4464" t="s">
        <v>4781</v>
      </c>
      <c r="B4464" s="1">
        <v>45928</v>
      </c>
      <c r="C4464" t="s">
        <v>95</v>
      </c>
      <c r="D4464" t="s">
        <v>58</v>
      </c>
      <c r="E4464">
        <v>3671.1</v>
      </c>
      <c r="F4464">
        <v>3580.54</v>
      </c>
      <c r="G4464">
        <v>4.3</v>
      </c>
      <c r="H4464">
        <v>10</v>
      </c>
      <c r="I4464">
        <v>4.7</v>
      </c>
      <c r="J4464" t="s">
        <v>28</v>
      </c>
      <c r="K4464" t="s">
        <v>4820</v>
      </c>
      <c r="L4464">
        <v>0</v>
      </c>
      <c r="M4464">
        <v>0</v>
      </c>
      <c r="N4464" t="s">
        <v>472</v>
      </c>
      <c r="O4464" t="s">
        <v>437</v>
      </c>
      <c r="P4464" t="s">
        <v>81</v>
      </c>
      <c r="Q4464">
        <v>933.45</v>
      </c>
      <c r="R4464" t="s">
        <v>32</v>
      </c>
      <c r="S4464" t="s">
        <v>33</v>
      </c>
      <c r="T4464">
        <v>1</v>
      </c>
      <c r="U4464" t="s">
        <v>45</v>
      </c>
      <c r="V4464">
        <v>-4.33</v>
      </c>
      <c r="W4464" t="s">
        <v>28</v>
      </c>
      <c r="X4464">
        <v>0</v>
      </c>
      <c r="Y4464">
        <v>9</v>
      </c>
      <c r="Z4464">
        <v>6</v>
      </c>
      <c r="AA4464" t="s">
        <v>53</v>
      </c>
      <c r="AB4464" t="s">
        <v>54</v>
      </c>
      <c r="AC4464" t="s">
        <v>38</v>
      </c>
      <c r="AD4464">
        <v>-5.7</v>
      </c>
      <c r="AE4464">
        <v>90.559999999999945</v>
      </c>
      <c r="AF4464">
        <v>0</v>
      </c>
      <c r="AG4464" t="s">
        <v>4857</v>
      </c>
      <c r="AH4464">
        <f>moove_smart_Real[[#This Row],[Fuel_Price]]+moove_smart_Real[[#This Row],[Fare_Paid]]</f>
        <v>4604.55</v>
      </c>
    </row>
    <row r="4465" spans="1:34" x14ac:dyDescent="0.25">
      <c r="A4465" t="s">
        <v>4782</v>
      </c>
      <c r="B4465" s="1">
        <v>45379</v>
      </c>
      <c r="C4465" t="s">
        <v>95</v>
      </c>
      <c r="D4465" t="s">
        <v>58</v>
      </c>
      <c r="E4465">
        <v>1922.2</v>
      </c>
      <c r="F4465">
        <v>1623.66</v>
      </c>
      <c r="G4465">
        <v>22.6</v>
      </c>
      <c r="H4465">
        <v>10.6</v>
      </c>
      <c r="I4465">
        <v>4.0999999999999996</v>
      </c>
      <c r="J4465" t="s">
        <v>28</v>
      </c>
      <c r="K4465" t="s">
        <v>4820</v>
      </c>
      <c r="L4465">
        <v>0</v>
      </c>
      <c r="M4465">
        <v>0</v>
      </c>
      <c r="N4465" t="s">
        <v>142</v>
      </c>
      <c r="O4465" t="s">
        <v>340</v>
      </c>
      <c r="P4465" t="s">
        <v>31</v>
      </c>
      <c r="Q4465">
        <v>885.55</v>
      </c>
      <c r="R4465" t="s">
        <v>32</v>
      </c>
      <c r="S4465" t="s">
        <v>33</v>
      </c>
      <c r="T4465">
        <v>1</v>
      </c>
      <c r="U4465" t="s">
        <v>89</v>
      </c>
      <c r="V4465">
        <v>19.14</v>
      </c>
      <c r="W4465" t="s">
        <v>35</v>
      </c>
      <c r="X4465">
        <v>1</v>
      </c>
      <c r="Y4465">
        <v>12</v>
      </c>
      <c r="Z4465">
        <v>10</v>
      </c>
      <c r="AA4465" t="s">
        <v>78</v>
      </c>
      <c r="AB4465" t="s">
        <v>54</v>
      </c>
      <c r="AC4465" t="s">
        <v>46</v>
      </c>
      <c r="AD4465">
        <v>12.000000000000002</v>
      </c>
      <c r="AE4465">
        <v>298.53999999999996</v>
      </c>
      <c r="AF4465">
        <v>0</v>
      </c>
      <c r="AG4465" t="s">
        <v>4857</v>
      </c>
      <c r="AH4465">
        <f>moove_smart_Real[[#This Row],[Fuel_Price]]+moove_smart_Real[[#This Row],[Fare_Paid]]</f>
        <v>2807.75</v>
      </c>
    </row>
    <row r="4466" spans="1:34" x14ac:dyDescent="0.25">
      <c r="A4466" t="s">
        <v>4783</v>
      </c>
      <c r="B4466" s="1">
        <v>45334</v>
      </c>
      <c r="C4466" t="s">
        <v>4821</v>
      </c>
      <c r="D4466" t="s">
        <v>41</v>
      </c>
      <c r="E4466">
        <v>2649.62</v>
      </c>
      <c r="F4466">
        <v>2457.52</v>
      </c>
      <c r="G4466">
        <v>43.9</v>
      </c>
      <c r="H4466">
        <v>31.9</v>
      </c>
      <c r="I4466">
        <v>2.4</v>
      </c>
      <c r="J4466" t="s">
        <v>35</v>
      </c>
      <c r="K4466" t="s">
        <v>177</v>
      </c>
      <c r="L4466">
        <v>5</v>
      </c>
      <c r="M4466">
        <v>0</v>
      </c>
      <c r="N4466" t="s">
        <v>513</v>
      </c>
      <c r="O4466" t="s">
        <v>336</v>
      </c>
      <c r="P4466" t="s">
        <v>52</v>
      </c>
      <c r="Q4466">
        <v>945.13</v>
      </c>
      <c r="R4466" t="s">
        <v>32</v>
      </c>
      <c r="S4466" t="s">
        <v>33</v>
      </c>
      <c r="T4466">
        <v>1</v>
      </c>
      <c r="U4466" t="s">
        <v>45</v>
      </c>
      <c r="V4466">
        <v>12.58</v>
      </c>
      <c r="W4466" t="s">
        <v>35</v>
      </c>
      <c r="X4466">
        <v>1</v>
      </c>
      <c r="Y4466">
        <v>2</v>
      </c>
      <c r="Z4466">
        <v>10</v>
      </c>
      <c r="AA4466" t="s">
        <v>78</v>
      </c>
      <c r="AB4466" t="s">
        <v>54</v>
      </c>
      <c r="AC4466" t="s">
        <v>46</v>
      </c>
      <c r="AD4466">
        <v>12</v>
      </c>
      <c r="AE4466">
        <v>192.09999999999991</v>
      </c>
      <c r="AF4466">
        <v>1</v>
      </c>
      <c r="AG4466" t="s">
        <v>38</v>
      </c>
      <c r="AH4466">
        <f>moove_smart_Real[[#This Row],[Fuel_Price]]+moove_smart_Real[[#This Row],[Fare_Paid]]</f>
        <v>3594.75</v>
      </c>
    </row>
    <row r="4467" spans="1:34" x14ac:dyDescent="0.25">
      <c r="A4467" t="s">
        <v>4784</v>
      </c>
      <c r="B4467" s="1">
        <v>45383</v>
      </c>
      <c r="C4467" t="s">
        <v>4823</v>
      </c>
      <c r="D4467" t="s">
        <v>58</v>
      </c>
      <c r="E4467">
        <v>3816.4</v>
      </c>
      <c r="F4467">
        <v>3858.6</v>
      </c>
      <c r="G4467">
        <v>80.5</v>
      </c>
      <c r="H4467">
        <v>57.5</v>
      </c>
      <c r="I4467">
        <v>3</v>
      </c>
      <c r="J4467" t="s">
        <v>28</v>
      </c>
      <c r="K4467" t="s">
        <v>4820</v>
      </c>
      <c r="L4467">
        <v>0</v>
      </c>
      <c r="M4467">
        <v>0</v>
      </c>
      <c r="N4467" t="s">
        <v>241</v>
      </c>
      <c r="O4467" t="s">
        <v>121</v>
      </c>
      <c r="P4467" t="s">
        <v>81</v>
      </c>
      <c r="Q4467">
        <v>755.72</v>
      </c>
      <c r="R4467" t="s">
        <v>32</v>
      </c>
      <c r="S4467" t="s">
        <v>33</v>
      </c>
      <c r="T4467">
        <v>1</v>
      </c>
      <c r="U4467" t="s">
        <v>89</v>
      </c>
      <c r="V4467">
        <v>11.71</v>
      </c>
      <c r="W4467" t="s">
        <v>35</v>
      </c>
      <c r="X4467">
        <v>1</v>
      </c>
      <c r="Y4467">
        <v>13</v>
      </c>
      <c r="Z4467">
        <v>5</v>
      </c>
      <c r="AA4467" t="s">
        <v>78</v>
      </c>
      <c r="AB4467" t="s">
        <v>54</v>
      </c>
      <c r="AC4467" t="s">
        <v>55</v>
      </c>
      <c r="AD4467">
        <v>23</v>
      </c>
      <c r="AE4467">
        <v>-42.199999999999818</v>
      </c>
      <c r="AF4467">
        <v>1</v>
      </c>
      <c r="AG4467" t="s">
        <v>4857</v>
      </c>
      <c r="AH4467">
        <f>moove_smart_Real[[#This Row],[Fuel_Price]]+moove_smart_Real[[#This Row],[Fare_Paid]]</f>
        <v>4572.12</v>
      </c>
    </row>
    <row r="4468" spans="1:34" x14ac:dyDescent="0.25">
      <c r="A4468" t="s">
        <v>4785</v>
      </c>
      <c r="B4468" s="1">
        <v>45428</v>
      </c>
      <c r="C4468" t="s">
        <v>95</v>
      </c>
      <c r="D4468" t="s">
        <v>27</v>
      </c>
      <c r="E4468">
        <v>3630.73</v>
      </c>
      <c r="F4468">
        <v>3203.96</v>
      </c>
      <c r="G4468">
        <v>20.5</v>
      </c>
      <c r="H4468">
        <v>10</v>
      </c>
      <c r="I4468">
        <v>4</v>
      </c>
      <c r="J4468" t="s">
        <v>28</v>
      </c>
      <c r="K4468" t="s">
        <v>4820</v>
      </c>
      <c r="L4468">
        <v>0</v>
      </c>
      <c r="M4468">
        <v>0</v>
      </c>
      <c r="N4468" t="s">
        <v>325</v>
      </c>
      <c r="O4468" t="s">
        <v>230</v>
      </c>
      <c r="P4468" t="s">
        <v>81</v>
      </c>
      <c r="Q4468">
        <v>932.32</v>
      </c>
      <c r="R4468" t="s">
        <v>76</v>
      </c>
      <c r="S4468" t="s">
        <v>33</v>
      </c>
      <c r="T4468">
        <v>1</v>
      </c>
      <c r="U4468" t="s">
        <v>89</v>
      </c>
      <c r="V4468">
        <v>5.42</v>
      </c>
      <c r="W4468" t="s">
        <v>28</v>
      </c>
      <c r="X4468">
        <v>0</v>
      </c>
      <c r="Y4468">
        <v>11</v>
      </c>
      <c r="Z4468">
        <v>10</v>
      </c>
      <c r="AA4468" t="s">
        <v>78</v>
      </c>
      <c r="AB4468" t="s">
        <v>54</v>
      </c>
      <c r="AC4468" t="s">
        <v>38</v>
      </c>
      <c r="AD4468">
        <v>10.5</v>
      </c>
      <c r="AE4468">
        <v>426.77</v>
      </c>
      <c r="AF4468">
        <v>0</v>
      </c>
      <c r="AG4468" t="s">
        <v>4857</v>
      </c>
      <c r="AH4468">
        <f>moove_smart_Real[[#This Row],[Fuel_Price]]+moove_smart_Real[[#This Row],[Fare_Paid]]</f>
        <v>4563.05</v>
      </c>
    </row>
    <row r="4469" spans="1:34" x14ac:dyDescent="0.25">
      <c r="A4469" t="s">
        <v>4786</v>
      </c>
      <c r="B4469" s="1">
        <v>45899</v>
      </c>
      <c r="C4469" t="s">
        <v>95</v>
      </c>
      <c r="D4469" t="s">
        <v>41</v>
      </c>
      <c r="E4469">
        <v>1997.79</v>
      </c>
      <c r="F4469">
        <v>1919.77</v>
      </c>
      <c r="G4469">
        <v>52.3</v>
      </c>
      <c r="H4469">
        <v>47.3</v>
      </c>
      <c r="I4469">
        <v>2.7</v>
      </c>
      <c r="J4469" t="s">
        <v>35</v>
      </c>
      <c r="K4469" t="s">
        <v>73</v>
      </c>
      <c r="L4469">
        <v>4</v>
      </c>
      <c r="M4469">
        <v>0</v>
      </c>
      <c r="N4469" t="s">
        <v>226</v>
      </c>
      <c r="O4469" t="s">
        <v>563</v>
      </c>
      <c r="P4469" t="s">
        <v>31</v>
      </c>
      <c r="Q4469">
        <v>1048.5899999999999</v>
      </c>
      <c r="R4469" t="s">
        <v>76</v>
      </c>
      <c r="S4469" t="s">
        <v>33</v>
      </c>
      <c r="T4469">
        <v>1</v>
      </c>
      <c r="U4469" t="s">
        <v>89</v>
      </c>
      <c r="V4469">
        <v>12.24</v>
      </c>
      <c r="W4469" t="s">
        <v>35</v>
      </c>
      <c r="X4469">
        <v>1</v>
      </c>
      <c r="Y4469">
        <v>10</v>
      </c>
      <c r="Z4469">
        <v>9</v>
      </c>
      <c r="AA4469" t="s">
        <v>53</v>
      </c>
      <c r="AB4469" t="s">
        <v>54</v>
      </c>
      <c r="AC4469" t="s">
        <v>38</v>
      </c>
      <c r="AD4469">
        <v>5</v>
      </c>
      <c r="AE4469">
        <v>78.019999999999982</v>
      </c>
      <c r="AF4469">
        <v>1</v>
      </c>
      <c r="AG4469" t="s">
        <v>4857</v>
      </c>
      <c r="AH4469">
        <f>moove_smart_Real[[#This Row],[Fuel_Price]]+moove_smart_Real[[#This Row],[Fare_Paid]]</f>
        <v>3046.38</v>
      </c>
    </row>
    <row r="4470" spans="1:34" x14ac:dyDescent="0.25">
      <c r="A4470" t="s">
        <v>4787</v>
      </c>
      <c r="B4470" s="1">
        <v>45702</v>
      </c>
      <c r="C4470" t="s">
        <v>4819</v>
      </c>
      <c r="D4470" t="s">
        <v>49</v>
      </c>
      <c r="E4470">
        <v>3185.08</v>
      </c>
      <c r="F4470">
        <v>2984.16</v>
      </c>
      <c r="G4470">
        <v>38.6</v>
      </c>
      <c r="H4470">
        <v>30.6</v>
      </c>
      <c r="I4470">
        <v>4.0999999999999996</v>
      </c>
      <c r="J4470" t="s">
        <v>28</v>
      </c>
      <c r="K4470" t="s">
        <v>4820</v>
      </c>
      <c r="L4470">
        <v>0</v>
      </c>
      <c r="M4470">
        <v>0</v>
      </c>
      <c r="N4470" t="s">
        <v>130</v>
      </c>
      <c r="O4470" t="s">
        <v>444</v>
      </c>
      <c r="P4470" t="s">
        <v>52</v>
      </c>
      <c r="Q4470">
        <v>1118.8599999999999</v>
      </c>
      <c r="R4470" t="s">
        <v>32</v>
      </c>
      <c r="S4470" t="s">
        <v>33</v>
      </c>
      <c r="T4470">
        <v>1</v>
      </c>
      <c r="U4470" t="s">
        <v>45</v>
      </c>
      <c r="V4470">
        <v>20.95</v>
      </c>
      <c r="W4470" t="s">
        <v>35</v>
      </c>
      <c r="X4470">
        <v>1</v>
      </c>
      <c r="Y4470">
        <v>12</v>
      </c>
      <c r="Z4470">
        <v>1</v>
      </c>
      <c r="AA4470" t="s">
        <v>36</v>
      </c>
      <c r="AB4470" t="s">
        <v>37</v>
      </c>
      <c r="AC4470" t="s">
        <v>46</v>
      </c>
      <c r="AD4470">
        <v>8</v>
      </c>
      <c r="AE4470">
        <v>200.92000000000007</v>
      </c>
      <c r="AF4470">
        <v>0</v>
      </c>
      <c r="AG4470" t="s">
        <v>4857</v>
      </c>
      <c r="AH4470">
        <f>moove_smart_Real[[#This Row],[Fuel_Price]]+moove_smart_Real[[#This Row],[Fare_Paid]]</f>
        <v>4303.9399999999996</v>
      </c>
    </row>
    <row r="4471" spans="1:34" x14ac:dyDescent="0.25">
      <c r="A4471" t="s">
        <v>4788</v>
      </c>
      <c r="B4471" s="1">
        <v>45401</v>
      </c>
      <c r="C4471" t="s">
        <v>4823</v>
      </c>
      <c r="D4471" t="s">
        <v>41</v>
      </c>
      <c r="E4471">
        <v>2826.31</v>
      </c>
      <c r="F4471">
        <v>2919.45</v>
      </c>
      <c r="G4471">
        <v>64.7</v>
      </c>
      <c r="H4471">
        <v>39.700000000000003</v>
      </c>
      <c r="I4471">
        <v>2.2999999999999998</v>
      </c>
      <c r="J4471" t="s">
        <v>28</v>
      </c>
      <c r="K4471" t="s">
        <v>4820</v>
      </c>
      <c r="L4471">
        <v>0</v>
      </c>
      <c r="M4471">
        <v>0</v>
      </c>
      <c r="N4471" t="s">
        <v>241</v>
      </c>
      <c r="O4471" t="s">
        <v>328</v>
      </c>
      <c r="P4471" t="s">
        <v>52</v>
      </c>
      <c r="Q4471">
        <v>891.5</v>
      </c>
      <c r="R4471" t="s">
        <v>76</v>
      </c>
      <c r="S4471" t="s">
        <v>33</v>
      </c>
      <c r="T4471">
        <v>1</v>
      </c>
      <c r="U4471" t="s">
        <v>45</v>
      </c>
      <c r="V4471">
        <v>25.94</v>
      </c>
      <c r="W4471" t="s">
        <v>28</v>
      </c>
      <c r="X4471">
        <v>0</v>
      </c>
      <c r="Y4471">
        <v>11</v>
      </c>
      <c r="Z4471">
        <v>9</v>
      </c>
      <c r="AA4471" t="s">
        <v>53</v>
      </c>
      <c r="AB4471" t="s">
        <v>54</v>
      </c>
      <c r="AC4471" t="s">
        <v>46</v>
      </c>
      <c r="AD4471">
        <v>25</v>
      </c>
      <c r="AE4471">
        <v>-93.139999999999873</v>
      </c>
      <c r="AF4471">
        <v>1</v>
      </c>
      <c r="AG4471" t="s">
        <v>4857</v>
      </c>
      <c r="AH4471">
        <f>moove_smart_Real[[#This Row],[Fuel_Price]]+moove_smart_Real[[#This Row],[Fare_Paid]]</f>
        <v>3717.81</v>
      </c>
    </row>
    <row r="4472" spans="1:34" x14ac:dyDescent="0.25">
      <c r="A4472" t="s">
        <v>4789</v>
      </c>
      <c r="B4472" s="1">
        <v>45829</v>
      </c>
      <c r="C4472" t="s">
        <v>173</v>
      </c>
      <c r="D4472" t="s">
        <v>41</v>
      </c>
      <c r="E4472">
        <v>1679.02</v>
      </c>
      <c r="F4472">
        <v>1522.43</v>
      </c>
      <c r="G4472">
        <v>53.3</v>
      </c>
      <c r="H4472">
        <v>39.299999999999997</v>
      </c>
      <c r="I4472">
        <v>2.1</v>
      </c>
      <c r="J4472" t="s">
        <v>28</v>
      </c>
      <c r="K4472" t="s">
        <v>4820</v>
      </c>
      <c r="L4472">
        <v>0</v>
      </c>
      <c r="M4472">
        <v>0</v>
      </c>
      <c r="N4472" t="s">
        <v>226</v>
      </c>
      <c r="O4472" t="s">
        <v>85</v>
      </c>
      <c r="P4472" t="s">
        <v>31</v>
      </c>
      <c r="Q4472">
        <v>985.51</v>
      </c>
      <c r="R4472" t="s">
        <v>76</v>
      </c>
      <c r="S4472" t="s">
        <v>33</v>
      </c>
      <c r="T4472">
        <v>1</v>
      </c>
      <c r="U4472" t="s">
        <v>4825</v>
      </c>
      <c r="V4472">
        <v>10.57</v>
      </c>
      <c r="W4472" t="s">
        <v>28</v>
      </c>
      <c r="X4472">
        <v>0</v>
      </c>
      <c r="Y4472">
        <v>5</v>
      </c>
      <c r="Z4472">
        <v>5</v>
      </c>
      <c r="AA4472" t="s">
        <v>53</v>
      </c>
      <c r="AB4472" t="s">
        <v>54</v>
      </c>
      <c r="AC4472" t="s">
        <v>46</v>
      </c>
      <c r="AD4472">
        <v>14</v>
      </c>
      <c r="AE4472">
        <v>156.58999999999992</v>
      </c>
      <c r="AF4472">
        <v>1</v>
      </c>
      <c r="AG4472" t="s">
        <v>38</v>
      </c>
      <c r="AH4472">
        <f>moove_smart_Real[[#This Row],[Fuel_Price]]+moove_smart_Real[[#This Row],[Fare_Paid]]</f>
        <v>2664.5299999999997</v>
      </c>
    </row>
    <row r="4473" spans="1:34" x14ac:dyDescent="0.25">
      <c r="A4473" t="s">
        <v>4790</v>
      </c>
      <c r="B4473" s="1">
        <v>45468</v>
      </c>
      <c r="C4473" t="s">
        <v>4823</v>
      </c>
      <c r="D4473" t="s">
        <v>41</v>
      </c>
      <c r="E4473">
        <v>3289.56</v>
      </c>
      <c r="F4473">
        <v>3227</v>
      </c>
      <c r="G4473">
        <v>41.4</v>
      </c>
      <c r="H4473">
        <v>23.4</v>
      </c>
      <c r="I4473">
        <v>2.4</v>
      </c>
      <c r="J4473" t="s">
        <v>35</v>
      </c>
      <c r="K4473" t="s">
        <v>177</v>
      </c>
      <c r="L4473">
        <v>5</v>
      </c>
      <c r="M4473">
        <v>0</v>
      </c>
      <c r="N4473" t="s">
        <v>87</v>
      </c>
      <c r="O4473" t="s">
        <v>310</v>
      </c>
      <c r="P4473" t="s">
        <v>44</v>
      </c>
      <c r="Q4473">
        <v>820.98</v>
      </c>
      <c r="R4473" t="s">
        <v>32</v>
      </c>
      <c r="S4473" t="s">
        <v>33</v>
      </c>
      <c r="T4473">
        <v>1</v>
      </c>
      <c r="U4473" t="s">
        <v>89</v>
      </c>
      <c r="V4473">
        <v>4.84</v>
      </c>
      <c r="W4473" t="s">
        <v>35</v>
      </c>
      <c r="X4473">
        <v>1</v>
      </c>
      <c r="Y4473">
        <v>4</v>
      </c>
      <c r="Z4473">
        <v>6</v>
      </c>
      <c r="AA4473" t="s">
        <v>78</v>
      </c>
      <c r="AB4473" t="s">
        <v>54</v>
      </c>
      <c r="AC4473" t="s">
        <v>46</v>
      </c>
      <c r="AD4473">
        <v>18</v>
      </c>
      <c r="AE4473">
        <v>62.559999999999945</v>
      </c>
      <c r="AF4473">
        <v>1</v>
      </c>
      <c r="AG4473" t="s">
        <v>38</v>
      </c>
      <c r="AH4473">
        <f>moove_smart_Real[[#This Row],[Fuel_Price]]+moove_smart_Real[[#This Row],[Fare_Paid]]</f>
        <v>4110.54</v>
      </c>
    </row>
    <row r="4474" spans="1:34" x14ac:dyDescent="0.25">
      <c r="A4474" t="s">
        <v>4791</v>
      </c>
      <c r="B4474" s="1">
        <v>45854</v>
      </c>
      <c r="C4474" t="s">
        <v>4823</v>
      </c>
      <c r="D4474" t="s">
        <v>58</v>
      </c>
      <c r="E4474">
        <v>3339.62</v>
      </c>
      <c r="F4474">
        <v>3455.02</v>
      </c>
      <c r="G4474">
        <v>16.7</v>
      </c>
      <c r="H4474">
        <v>10</v>
      </c>
      <c r="I4474">
        <v>4.5</v>
      </c>
      <c r="J4474" t="s">
        <v>28</v>
      </c>
      <c r="K4474" t="s">
        <v>4820</v>
      </c>
      <c r="L4474">
        <v>0</v>
      </c>
      <c r="M4474">
        <v>0</v>
      </c>
      <c r="N4474" t="s">
        <v>513</v>
      </c>
      <c r="O4474" t="s">
        <v>551</v>
      </c>
      <c r="P4474" t="s">
        <v>44</v>
      </c>
      <c r="Q4474">
        <v>1083.29</v>
      </c>
      <c r="R4474" t="s">
        <v>32</v>
      </c>
      <c r="S4474" t="s">
        <v>33</v>
      </c>
      <c r="T4474">
        <v>1</v>
      </c>
      <c r="U4474" t="s">
        <v>45</v>
      </c>
      <c r="V4474">
        <v>24.84</v>
      </c>
      <c r="W4474" t="s">
        <v>28</v>
      </c>
      <c r="X4474">
        <v>0</v>
      </c>
      <c r="Y4474">
        <v>2</v>
      </c>
      <c r="Z4474">
        <v>4</v>
      </c>
      <c r="AA4474" t="s">
        <v>36</v>
      </c>
      <c r="AB4474" t="s">
        <v>37</v>
      </c>
      <c r="AC4474" t="s">
        <v>38</v>
      </c>
      <c r="AD4474">
        <v>6.6999999999999993</v>
      </c>
      <c r="AE4474">
        <v>-115.40000000000009</v>
      </c>
      <c r="AF4474">
        <v>0</v>
      </c>
      <c r="AG4474" t="s">
        <v>38</v>
      </c>
      <c r="AH4474">
        <f>moove_smart_Real[[#This Row],[Fuel_Price]]+moove_smart_Real[[#This Row],[Fare_Paid]]</f>
        <v>4422.91</v>
      </c>
    </row>
    <row r="4475" spans="1:34" x14ac:dyDescent="0.25">
      <c r="A4475" t="s">
        <v>4792</v>
      </c>
      <c r="B4475" s="1">
        <v>45823</v>
      </c>
      <c r="C4475" t="s">
        <v>4823</v>
      </c>
      <c r="D4475" t="s">
        <v>49</v>
      </c>
      <c r="E4475">
        <v>3594.93</v>
      </c>
      <c r="F4475">
        <v>3303.61</v>
      </c>
      <c r="G4475">
        <v>26.3</v>
      </c>
      <c r="H4475">
        <v>10</v>
      </c>
      <c r="I4475">
        <v>3.2</v>
      </c>
      <c r="J4475" t="s">
        <v>35</v>
      </c>
      <c r="K4475" t="s">
        <v>177</v>
      </c>
      <c r="L4475">
        <v>5</v>
      </c>
      <c r="M4475">
        <v>0</v>
      </c>
      <c r="N4475" t="s">
        <v>490</v>
      </c>
      <c r="O4475" t="s">
        <v>397</v>
      </c>
      <c r="P4475" t="s">
        <v>81</v>
      </c>
      <c r="Q4475">
        <v>903.1</v>
      </c>
      <c r="R4475" t="s">
        <v>32</v>
      </c>
      <c r="S4475" t="s">
        <v>33</v>
      </c>
      <c r="T4475">
        <v>1</v>
      </c>
      <c r="U4475" t="s">
        <v>89</v>
      </c>
      <c r="V4475">
        <v>11.65</v>
      </c>
      <c r="W4475" t="s">
        <v>35</v>
      </c>
      <c r="X4475">
        <v>1</v>
      </c>
      <c r="Y4475">
        <v>13</v>
      </c>
      <c r="Z4475">
        <v>6</v>
      </c>
      <c r="AA4475" t="s">
        <v>36</v>
      </c>
      <c r="AB4475" t="s">
        <v>37</v>
      </c>
      <c r="AC4475" t="s">
        <v>38</v>
      </c>
      <c r="AD4475">
        <v>16.3</v>
      </c>
      <c r="AE4475">
        <v>291.31999999999971</v>
      </c>
      <c r="AF4475">
        <v>1</v>
      </c>
      <c r="AG4475" t="s">
        <v>4857</v>
      </c>
      <c r="AH4475">
        <f>moove_smart_Real[[#This Row],[Fuel_Price]]+moove_smart_Real[[#This Row],[Fare_Paid]]</f>
        <v>4498.03</v>
      </c>
    </row>
    <row r="4476" spans="1:34" x14ac:dyDescent="0.25">
      <c r="A4476" t="s">
        <v>4793</v>
      </c>
      <c r="B4476" s="1">
        <v>45768</v>
      </c>
      <c r="C4476" t="s">
        <v>4822</v>
      </c>
      <c r="D4476" t="s">
        <v>41</v>
      </c>
      <c r="E4476">
        <v>3337.49</v>
      </c>
      <c r="F4476">
        <v>3368.08</v>
      </c>
      <c r="G4476">
        <v>27.5</v>
      </c>
      <c r="H4476">
        <v>12.5</v>
      </c>
      <c r="I4476">
        <v>2.7</v>
      </c>
      <c r="J4476" t="s">
        <v>28</v>
      </c>
      <c r="K4476" t="s">
        <v>4820</v>
      </c>
      <c r="L4476">
        <v>0</v>
      </c>
      <c r="M4476">
        <v>0</v>
      </c>
      <c r="N4476" t="s">
        <v>247</v>
      </c>
      <c r="O4476" t="s">
        <v>275</v>
      </c>
      <c r="P4476" t="s">
        <v>44</v>
      </c>
      <c r="Q4476">
        <v>954.5</v>
      </c>
      <c r="R4476" t="s">
        <v>32</v>
      </c>
      <c r="S4476" t="s">
        <v>33</v>
      </c>
      <c r="T4476">
        <v>1</v>
      </c>
      <c r="U4476" t="s">
        <v>45</v>
      </c>
      <c r="V4476">
        <v>17.09</v>
      </c>
      <c r="W4476" t="s">
        <v>35</v>
      </c>
      <c r="X4476">
        <v>1</v>
      </c>
      <c r="Y4476">
        <v>3</v>
      </c>
      <c r="Z4476">
        <v>14</v>
      </c>
      <c r="AA4476" t="s">
        <v>78</v>
      </c>
      <c r="AB4476" t="s">
        <v>54</v>
      </c>
      <c r="AC4476" t="s">
        <v>55</v>
      </c>
      <c r="AD4476">
        <v>15</v>
      </c>
      <c r="AE4476">
        <v>-30.590000000000146</v>
      </c>
      <c r="AF4476">
        <v>1</v>
      </c>
      <c r="AG4476" t="s">
        <v>38</v>
      </c>
      <c r="AH4476">
        <f>moove_smart_Real[[#This Row],[Fuel_Price]]+moove_smart_Real[[#This Row],[Fare_Paid]]</f>
        <v>4291.99</v>
      </c>
    </row>
    <row r="4477" spans="1:34" x14ac:dyDescent="0.25">
      <c r="A4477" t="s">
        <v>4794</v>
      </c>
      <c r="B4477" s="1">
        <v>45784</v>
      </c>
      <c r="C4477" t="s">
        <v>173</v>
      </c>
      <c r="D4477" t="s">
        <v>41</v>
      </c>
      <c r="E4477">
        <v>-3678.75</v>
      </c>
      <c r="F4477">
        <v>-3607.61</v>
      </c>
      <c r="G4477">
        <v>62.3</v>
      </c>
      <c r="H4477">
        <v>49.3</v>
      </c>
      <c r="I4477">
        <v>3.3</v>
      </c>
      <c r="J4477" t="s">
        <v>28</v>
      </c>
      <c r="K4477" t="s">
        <v>4820</v>
      </c>
      <c r="L4477">
        <v>0</v>
      </c>
      <c r="M4477">
        <v>0</v>
      </c>
      <c r="N4477" t="s">
        <v>87</v>
      </c>
      <c r="O4477" t="s">
        <v>121</v>
      </c>
      <c r="P4477" t="s">
        <v>52</v>
      </c>
      <c r="Q4477">
        <v>877.4</v>
      </c>
      <c r="R4477" t="s">
        <v>32</v>
      </c>
      <c r="S4477" t="s">
        <v>33</v>
      </c>
      <c r="T4477">
        <v>1</v>
      </c>
      <c r="U4477" t="s">
        <v>4825</v>
      </c>
      <c r="V4477">
        <v>3.86</v>
      </c>
      <c r="W4477" t="s">
        <v>35</v>
      </c>
      <c r="X4477">
        <v>1</v>
      </c>
      <c r="Y4477">
        <v>8</v>
      </c>
      <c r="Z4477">
        <v>6</v>
      </c>
      <c r="AA4477" t="s">
        <v>53</v>
      </c>
      <c r="AB4477" t="s">
        <v>54</v>
      </c>
      <c r="AC4477" t="s">
        <v>46</v>
      </c>
      <c r="AD4477">
        <v>13</v>
      </c>
      <c r="AE4477">
        <v>-71.139999999999873</v>
      </c>
      <c r="AF4477">
        <v>0</v>
      </c>
      <c r="AG4477" t="s">
        <v>4857</v>
      </c>
      <c r="AH4477">
        <f>moove_smart_Real[[#This Row],[Fuel_Price]]+moove_smart_Real[[#This Row],[Fare_Paid]]</f>
        <v>-2801.35</v>
      </c>
    </row>
    <row r="4478" spans="1:34" x14ac:dyDescent="0.25">
      <c r="A4478" t="s">
        <v>4795</v>
      </c>
      <c r="B4478" s="1">
        <v>45425</v>
      </c>
      <c r="C4478" t="s">
        <v>4821</v>
      </c>
      <c r="D4478" t="s">
        <v>49</v>
      </c>
      <c r="E4478">
        <v>3253.84</v>
      </c>
      <c r="F4478">
        <v>3115.49</v>
      </c>
      <c r="G4478">
        <v>50.9</v>
      </c>
      <c r="H4478">
        <v>27.9</v>
      </c>
      <c r="I4478">
        <v>3.7</v>
      </c>
      <c r="J4478" t="s">
        <v>28</v>
      </c>
      <c r="K4478" t="s">
        <v>4820</v>
      </c>
      <c r="L4478">
        <v>0</v>
      </c>
      <c r="M4478">
        <v>0</v>
      </c>
      <c r="N4478" t="s">
        <v>360</v>
      </c>
      <c r="O4478" t="s">
        <v>191</v>
      </c>
      <c r="P4478" t="s">
        <v>44</v>
      </c>
      <c r="Q4478">
        <v>969.48</v>
      </c>
      <c r="R4478" t="s">
        <v>32</v>
      </c>
      <c r="S4478" t="s">
        <v>33</v>
      </c>
      <c r="T4478">
        <v>1</v>
      </c>
      <c r="U4478" t="s">
        <v>89</v>
      </c>
      <c r="V4478">
        <v>21.39</v>
      </c>
      <c r="W4478" t="s">
        <v>35</v>
      </c>
      <c r="X4478">
        <v>1</v>
      </c>
      <c r="Y4478">
        <v>10</v>
      </c>
      <c r="Z4478">
        <v>5</v>
      </c>
      <c r="AA4478" t="s">
        <v>78</v>
      </c>
      <c r="AB4478" t="s">
        <v>54</v>
      </c>
      <c r="AC4478" t="s">
        <v>46</v>
      </c>
      <c r="AD4478">
        <v>23</v>
      </c>
      <c r="AE4478">
        <v>138.35000000000036</v>
      </c>
      <c r="AF4478">
        <v>0</v>
      </c>
      <c r="AG4478" t="s">
        <v>4857</v>
      </c>
      <c r="AH4478">
        <f>moove_smart_Real[[#This Row],[Fuel_Price]]+moove_smart_Real[[#This Row],[Fare_Paid]]</f>
        <v>4223.32</v>
      </c>
    </row>
    <row r="4479" spans="1:34" x14ac:dyDescent="0.25">
      <c r="A4479" t="s">
        <v>4796</v>
      </c>
      <c r="B4479" s="1">
        <v>45714</v>
      </c>
      <c r="C4479" t="s">
        <v>4822</v>
      </c>
      <c r="D4479" t="s">
        <v>58</v>
      </c>
      <c r="E4479">
        <v>-3957.04</v>
      </c>
      <c r="F4479">
        <v>-4025.3</v>
      </c>
      <c r="G4479">
        <v>18</v>
      </c>
      <c r="H4479">
        <v>13</v>
      </c>
      <c r="I4479">
        <v>4.7</v>
      </c>
      <c r="J4479" t="s">
        <v>35</v>
      </c>
      <c r="K4479" t="s">
        <v>59</v>
      </c>
      <c r="L4479">
        <v>3</v>
      </c>
      <c r="M4479">
        <v>0</v>
      </c>
      <c r="N4479" t="s">
        <v>124</v>
      </c>
      <c r="O4479" t="s">
        <v>145</v>
      </c>
      <c r="P4479" t="s">
        <v>81</v>
      </c>
      <c r="Q4479">
        <v>919.39</v>
      </c>
      <c r="R4479" t="s">
        <v>32</v>
      </c>
      <c r="S4479" t="s">
        <v>33</v>
      </c>
      <c r="T4479">
        <v>1</v>
      </c>
      <c r="U4479" t="s">
        <v>89</v>
      </c>
      <c r="V4479">
        <v>13.53</v>
      </c>
      <c r="W4479" t="s">
        <v>35</v>
      </c>
      <c r="X4479">
        <v>1</v>
      </c>
      <c r="Y4479">
        <v>16</v>
      </c>
      <c r="Z4479">
        <v>11</v>
      </c>
      <c r="AA4479" t="s">
        <v>53</v>
      </c>
      <c r="AB4479" t="s">
        <v>54</v>
      </c>
      <c r="AC4479" t="s">
        <v>38</v>
      </c>
      <c r="AD4479">
        <v>5</v>
      </c>
      <c r="AE4479">
        <v>68.260000000000218</v>
      </c>
      <c r="AF4479">
        <v>1</v>
      </c>
      <c r="AG4479" t="s">
        <v>4857</v>
      </c>
      <c r="AH4479">
        <f>moove_smart_Real[[#This Row],[Fuel_Price]]+moove_smart_Real[[#This Row],[Fare_Paid]]</f>
        <v>-3037.65</v>
      </c>
    </row>
    <row r="4480" spans="1:34" x14ac:dyDescent="0.25">
      <c r="A4480" t="s">
        <v>4797</v>
      </c>
      <c r="B4480" s="1">
        <v>45888</v>
      </c>
      <c r="C4480" t="s">
        <v>95</v>
      </c>
      <c r="D4480" t="s">
        <v>58</v>
      </c>
      <c r="E4480">
        <v>1576.58</v>
      </c>
      <c r="F4480">
        <v>1469.69</v>
      </c>
      <c r="G4480">
        <v>36.5</v>
      </c>
      <c r="H4480">
        <v>23.5</v>
      </c>
      <c r="I4480">
        <v>3.9</v>
      </c>
      <c r="J4480" t="s">
        <v>28</v>
      </c>
      <c r="K4480" t="s">
        <v>4820</v>
      </c>
      <c r="L4480">
        <v>0</v>
      </c>
      <c r="M4480">
        <v>0</v>
      </c>
      <c r="N4480" t="s">
        <v>247</v>
      </c>
      <c r="O4480" t="s">
        <v>318</v>
      </c>
      <c r="P4480" t="s">
        <v>31</v>
      </c>
      <c r="Q4480">
        <v>1101.78</v>
      </c>
      <c r="R4480" t="s">
        <v>32</v>
      </c>
      <c r="S4480" t="s">
        <v>33</v>
      </c>
      <c r="T4480">
        <v>1</v>
      </c>
      <c r="U4480" t="s">
        <v>4825</v>
      </c>
      <c r="V4480">
        <v>20.76</v>
      </c>
      <c r="W4480" t="s">
        <v>35</v>
      </c>
      <c r="X4480">
        <v>1</v>
      </c>
      <c r="Y4480">
        <v>1</v>
      </c>
      <c r="Z4480">
        <v>1</v>
      </c>
      <c r="AA4480" t="s">
        <v>78</v>
      </c>
      <c r="AB4480" t="s">
        <v>54</v>
      </c>
      <c r="AC4480" t="s">
        <v>38</v>
      </c>
      <c r="AD4480">
        <v>13</v>
      </c>
      <c r="AE4480">
        <v>106.88999999999987</v>
      </c>
      <c r="AF4480">
        <v>0</v>
      </c>
      <c r="AG4480" t="s">
        <v>38</v>
      </c>
      <c r="AH4480">
        <f>moove_smart_Real[[#This Row],[Fuel_Price]]+moove_smart_Real[[#This Row],[Fare_Paid]]</f>
        <v>2678.3599999999997</v>
      </c>
    </row>
    <row r="4481" spans="1:34" x14ac:dyDescent="0.25">
      <c r="A4481" t="s">
        <v>4798</v>
      </c>
      <c r="B4481" s="1">
        <v>45863</v>
      </c>
      <c r="C4481" t="s">
        <v>4821</v>
      </c>
      <c r="D4481" t="s">
        <v>58</v>
      </c>
      <c r="E4481">
        <v>3230.5</v>
      </c>
      <c r="F4481">
        <v>3168.3</v>
      </c>
      <c r="G4481">
        <v>61.2</v>
      </c>
      <c r="H4481">
        <v>53.2</v>
      </c>
      <c r="I4481">
        <v>2.1</v>
      </c>
      <c r="J4481" t="s">
        <v>35</v>
      </c>
      <c r="K4481" t="s">
        <v>109</v>
      </c>
      <c r="L4481">
        <v>2</v>
      </c>
      <c r="M4481">
        <v>1</v>
      </c>
      <c r="N4481" t="s">
        <v>195</v>
      </c>
      <c r="O4481" t="s">
        <v>273</v>
      </c>
      <c r="P4481" t="s">
        <v>52</v>
      </c>
      <c r="Q4481">
        <v>1113.0999999999999</v>
      </c>
      <c r="R4481" t="s">
        <v>32</v>
      </c>
      <c r="S4481" t="s">
        <v>33</v>
      </c>
      <c r="T4481">
        <v>1</v>
      </c>
      <c r="U4481" t="s">
        <v>45</v>
      </c>
      <c r="V4481">
        <v>16.29</v>
      </c>
      <c r="W4481" t="s">
        <v>35</v>
      </c>
      <c r="X4481">
        <v>1</v>
      </c>
      <c r="Y4481">
        <v>8</v>
      </c>
      <c r="Z4481">
        <v>11</v>
      </c>
      <c r="AA4481" t="s">
        <v>53</v>
      </c>
      <c r="AB4481" t="s">
        <v>54</v>
      </c>
      <c r="AC4481" t="s">
        <v>55</v>
      </c>
      <c r="AD4481">
        <v>8</v>
      </c>
      <c r="AE4481">
        <v>62.199999999999818</v>
      </c>
      <c r="AF4481">
        <v>1</v>
      </c>
      <c r="AG4481" t="s">
        <v>4857</v>
      </c>
      <c r="AH4481">
        <f>moove_smart_Real[[#This Row],[Fuel_Price]]+moove_smart_Real[[#This Row],[Fare_Paid]]</f>
        <v>4343.6000000000004</v>
      </c>
    </row>
    <row r="4482" spans="1:34" x14ac:dyDescent="0.25">
      <c r="A4482" t="s">
        <v>4799</v>
      </c>
      <c r="B4482" s="1">
        <v>45755</v>
      </c>
      <c r="C4482" t="s">
        <v>173</v>
      </c>
      <c r="D4482" t="s">
        <v>27</v>
      </c>
      <c r="E4482">
        <v>3653.66</v>
      </c>
      <c r="F4482">
        <v>3595.49</v>
      </c>
      <c r="G4482">
        <v>64.599999999999994</v>
      </c>
      <c r="H4482">
        <v>40.6</v>
      </c>
      <c r="I4482">
        <v>1.7</v>
      </c>
      <c r="J4482" t="s">
        <v>28</v>
      </c>
      <c r="K4482" t="s">
        <v>4820</v>
      </c>
      <c r="L4482">
        <v>0</v>
      </c>
      <c r="M4482">
        <v>0</v>
      </c>
      <c r="N4482" t="s">
        <v>147</v>
      </c>
      <c r="O4482" t="s">
        <v>665</v>
      </c>
      <c r="P4482" t="s">
        <v>81</v>
      </c>
      <c r="Q4482">
        <v>997.87</v>
      </c>
      <c r="R4482" t="s">
        <v>32</v>
      </c>
      <c r="S4482" t="s">
        <v>33</v>
      </c>
      <c r="T4482">
        <v>1</v>
      </c>
      <c r="U4482" t="s">
        <v>89</v>
      </c>
      <c r="V4482">
        <v>17.600000000000001</v>
      </c>
      <c r="W4482" t="s">
        <v>35</v>
      </c>
      <c r="X4482">
        <v>1</v>
      </c>
      <c r="Y4482">
        <v>2</v>
      </c>
      <c r="Z4482">
        <v>1</v>
      </c>
      <c r="AA4482" t="s">
        <v>36</v>
      </c>
      <c r="AB4482" t="s">
        <v>54</v>
      </c>
      <c r="AC4482" t="s">
        <v>46</v>
      </c>
      <c r="AD4482">
        <v>23.999999999999993</v>
      </c>
      <c r="AE4482">
        <v>58.170000000000073</v>
      </c>
      <c r="AF4482">
        <v>1</v>
      </c>
      <c r="AG4482" t="s">
        <v>38</v>
      </c>
      <c r="AH4482">
        <f>moove_smart_Real[[#This Row],[Fuel_Price]]+moove_smart_Real[[#This Row],[Fare_Paid]]</f>
        <v>4651.53</v>
      </c>
    </row>
    <row r="4483" spans="1:34" x14ac:dyDescent="0.25">
      <c r="A4483" t="s">
        <v>4800</v>
      </c>
      <c r="B4483" s="1">
        <v>45832</v>
      </c>
      <c r="C4483" t="s">
        <v>4822</v>
      </c>
      <c r="D4483" t="s">
        <v>49</v>
      </c>
      <c r="E4483">
        <v>3263.32</v>
      </c>
      <c r="F4483">
        <v>3079.49</v>
      </c>
      <c r="G4483">
        <v>29.8</v>
      </c>
      <c r="H4483">
        <v>13.8</v>
      </c>
      <c r="I4483">
        <v>4.3</v>
      </c>
      <c r="J4483" t="s">
        <v>28</v>
      </c>
      <c r="K4483" t="s">
        <v>4820</v>
      </c>
      <c r="L4483">
        <v>0</v>
      </c>
      <c r="M4483">
        <v>0</v>
      </c>
      <c r="N4483" t="s">
        <v>147</v>
      </c>
      <c r="O4483" t="s">
        <v>1005</v>
      </c>
      <c r="P4483" t="s">
        <v>81</v>
      </c>
      <c r="Q4483">
        <v>1033.78</v>
      </c>
      <c r="R4483" t="s">
        <v>32</v>
      </c>
      <c r="S4483" t="s">
        <v>33</v>
      </c>
      <c r="T4483">
        <v>1</v>
      </c>
      <c r="U4483" t="s">
        <v>45</v>
      </c>
      <c r="V4483">
        <v>6.99</v>
      </c>
      <c r="W4483" t="s">
        <v>35</v>
      </c>
      <c r="X4483">
        <v>1</v>
      </c>
      <c r="Y4483">
        <v>9</v>
      </c>
      <c r="Z4483">
        <v>1</v>
      </c>
      <c r="AA4483" t="s">
        <v>36</v>
      </c>
      <c r="AB4483" t="s">
        <v>37</v>
      </c>
      <c r="AC4483" t="s">
        <v>38</v>
      </c>
      <c r="AD4483">
        <v>16</v>
      </c>
      <c r="AE4483">
        <v>183.83000000000038</v>
      </c>
      <c r="AF4483">
        <v>0</v>
      </c>
      <c r="AG4483" t="s">
        <v>4857</v>
      </c>
      <c r="AH4483">
        <f>moove_smart_Real[[#This Row],[Fuel_Price]]+moove_smart_Real[[#This Row],[Fare_Paid]]</f>
        <v>4297.1000000000004</v>
      </c>
    </row>
    <row r="4484" spans="1:34" x14ac:dyDescent="0.25">
      <c r="A4484" t="s">
        <v>4801</v>
      </c>
      <c r="B4484" s="1">
        <v>45773</v>
      </c>
      <c r="C4484" t="s">
        <v>4822</v>
      </c>
      <c r="D4484" t="s">
        <v>58</v>
      </c>
      <c r="E4484">
        <v>3959.52</v>
      </c>
      <c r="F4484">
        <v>4056.81</v>
      </c>
      <c r="G4484">
        <v>19</v>
      </c>
      <c r="H4484">
        <v>10</v>
      </c>
      <c r="I4484">
        <v>4.2</v>
      </c>
      <c r="J4484" t="s">
        <v>28</v>
      </c>
      <c r="K4484" t="s">
        <v>4820</v>
      </c>
      <c r="L4484">
        <v>0</v>
      </c>
      <c r="M4484">
        <v>0</v>
      </c>
      <c r="N4484" t="s">
        <v>247</v>
      </c>
      <c r="O4484" t="s">
        <v>183</v>
      </c>
      <c r="P4484" t="s">
        <v>81</v>
      </c>
      <c r="Q4484">
        <v>967.61</v>
      </c>
      <c r="R4484" t="s">
        <v>76</v>
      </c>
      <c r="S4484" t="s">
        <v>33</v>
      </c>
      <c r="T4484">
        <v>1</v>
      </c>
      <c r="U4484" t="s">
        <v>89</v>
      </c>
      <c r="V4484">
        <v>5.36</v>
      </c>
      <c r="W4484" t="s">
        <v>28</v>
      </c>
      <c r="X4484">
        <v>0</v>
      </c>
      <c r="Y4484">
        <v>5</v>
      </c>
      <c r="Z4484">
        <v>4</v>
      </c>
      <c r="AA4484" t="s">
        <v>78</v>
      </c>
      <c r="AB4484" t="s">
        <v>54</v>
      </c>
      <c r="AC4484" t="s">
        <v>55</v>
      </c>
      <c r="AD4484">
        <v>9</v>
      </c>
      <c r="AE4484">
        <v>-97.289999999999964</v>
      </c>
      <c r="AF4484">
        <v>0</v>
      </c>
      <c r="AG4484" t="s">
        <v>38</v>
      </c>
      <c r="AH4484">
        <f>moove_smart_Real[[#This Row],[Fuel_Price]]+moove_smart_Real[[#This Row],[Fare_Paid]]</f>
        <v>4927.13</v>
      </c>
    </row>
    <row r="4485" spans="1:34" x14ac:dyDescent="0.25">
      <c r="A4485" t="s">
        <v>4802</v>
      </c>
      <c r="B4485" s="1">
        <v>45788</v>
      </c>
      <c r="C4485" t="s">
        <v>4819</v>
      </c>
      <c r="D4485" t="s">
        <v>58</v>
      </c>
      <c r="E4485">
        <v>3288.31</v>
      </c>
      <c r="F4485">
        <v>3502.97</v>
      </c>
      <c r="G4485">
        <v>9.4</v>
      </c>
      <c r="H4485">
        <v>10</v>
      </c>
      <c r="I4485">
        <v>3.4</v>
      </c>
      <c r="J4485" t="s">
        <v>28</v>
      </c>
      <c r="K4485" t="s">
        <v>4820</v>
      </c>
      <c r="L4485">
        <v>0</v>
      </c>
      <c r="M4485">
        <v>0</v>
      </c>
      <c r="N4485" t="s">
        <v>130</v>
      </c>
      <c r="O4485" t="s">
        <v>647</v>
      </c>
      <c r="P4485" t="s">
        <v>81</v>
      </c>
      <c r="Q4485">
        <v>929.54</v>
      </c>
      <c r="R4485" t="s">
        <v>32</v>
      </c>
      <c r="S4485" t="s">
        <v>33</v>
      </c>
      <c r="T4485">
        <v>1</v>
      </c>
      <c r="U4485" t="s">
        <v>45</v>
      </c>
      <c r="V4485">
        <v>10.15</v>
      </c>
      <c r="W4485" t="s">
        <v>35</v>
      </c>
      <c r="X4485">
        <v>1</v>
      </c>
      <c r="Y4485">
        <v>9</v>
      </c>
      <c r="Z4485">
        <v>8</v>
      </c>
      <c r="AA4485" t="s">
        <v>36</v>
      </c>
      <c r="AB4485" t="s">
        <v>37</v>
      </c>
      <c r="AC4485" t="s">
        <v>38</v>
      </c>
      <c r="AD4485">
        <v>-0.59999999999999964</v>
      </c>
      <c r="AE4485">
        <v>-214.65999999999985</v>
      </c>
      <c r="AF4485">
        <v>0</v>
      </c>
      <c r="AG4485" t="s">
        <v>4857</v>
      </c>
      <c r="AH4485">
        <f>moove_smart_Real[[#This Row],[Fuel_Price]]+moove_smart_Real[[#This Row],[Fare_Paid]]</f>
        <v>4217.8500000000004</v>
      </c>
    </row>
    <row r="4486" spans="1:34" x14ac:dyDescent="0.25">
      <c r="A4486" t="s">
        <v>4803</v>
      </c>
      <c r="B4486" s="1">
        <v>45309</v>
      </c>
      <c r="C4486" t="s">
        <v>4821</v>
      </c>
      <c r="D4486" t="s">
        <v>49</v>
      </c>
      <c r="E4486">
        <v>4186.79</v>
      </c>
      <c r="F4486">
        <v>3875.74</v>
      </c>
      <c r="G4486">
        <v>25.5</v>
      </c>
      <c r="H4486">
        <v>10</v>
      </c>
      <c r="I4486">
        <v>2.9</v>
      </c>
      <c r="J4486" t="s">
        <v>28</v>
      </c>
      <c r="K4486" t="s">
        <v>4820</v>
      </c>
      <c r="L4486">
        <v>0</v>
      </c>
      <c r="M4486">
        <v>0</v>
      </c>
      <c r="N4486" t="s">
        <v>162</v>
      </c>
      <c r="O4486" t="s">
        <v>137</v>
      </c>
      <c r="P4486" t="s">
        <v>81</v>
      </c>
      <c r="Q4486">
        <v>867.62</v>
      </c>
      <c r="R4486" t="s">
        <v>32</v>
      </c>
      <c r="S4486" t="s">
        <v>33</v>
      </c>
      <c r="T4486">
        <v>1</v>
      </c>
      <c r="U4486" t="s">
        <v>45</v>
      </c>
      <c r="V4486">
        <v>19.350000000000001</v>
      </c>
      <c r="W4486" t="s">
        <v>28</v>
      </c>
      <c r="X4486">
        <v>0</v>
      </c>
      <c r="Y4486">
        <v>13</v>
      </c>
      <c r="Z4486">
        <v>14</v>
      </c>
      <c r="AA4486" t="s">
        <v>78</v>
      </c>
      <c r="AB4486" t="s">
        <v>54</v>
      </c>
      <c r="AC4486" t="s">
        <v>38</v>
      </c>
      <c r="AD4486">
        <v>15.5</v>
      </c>
      <c r="AE4486">
        <v>311.05000000000018</v>
      </c>
      <c r="AF4486">
        <v>1</v>
      </c>
      <c r="AG4486" t="s">
        <v>4857</v>
      </c>
      <c r="AH4486">
        <f>moove_smart_Real[[#This Row],[Fuel_Price]]+moove_smart_Real[[#This Row],[Fare_Paid]]</f>
        <v>5054.41</v>
      </c>
    </row>
    <row r="4487" spans="1:34" x14ac:dyDescent="0.25">
      <c r="A4487" t="s">
        <v>4804</v>
      </c>
      <c r="B4487" s="1">
        <v>45823</v>
      </c>
      <c r="C4487" t="s">
        <v>4823</v>
      </c>
      <c r="D4487" t="s">
        <v>58</v>
      </c>
      <c r="E4487">
        <v>1147.3699999999999</v>
      </c>
      <c r="F4487">
        <v>950.52</v>
      </c>
      <c r="G4487">
        <v>45.1</v>
      </c>
      <c r="H4487">
        <v>30.1</v>
      </c>
      <c r="I4487">
        <v>3.5</v>
      </c>
      <c r="J4487" t="s">
        <v>35</v>
      </c>
      <c r="K4487" t="s">
        <v>73</v>
      </c>
      <c r="L4487">
        <v>4</v>
      </c>
      <c r="M4487">
        <v>0</v>
      </c>
      <c r="N4487" t="s">
        <v>42</v>
      </c>
      <c r="O4487" t="s">
        <v>665</v>
      </c>
      <c r="P4487" t="s">
        <v>31</v>
      </c>
      <c r="Q4487">
        <v>1215.32</v>
      </c>
      <c r="R4487" t="s">
        <v>32</v>
      </c>
      <c r="S4487" t="s">
        <v>33</v>
      </c>
      <c r="T4487">
        <v>1</v>
      </c>
      <c r="U4487" t="s">
        <v>45</v>
      </c>
      <c r="V4487">
        <v>9.33</v>
      </c>
      <c r="W4487" t="s">
        <v>35</v>
      </c>
      <c r="X4487">
        <v>1</v>
      </c>
      <c r="Y4487">
        <v>16</v>
      </c>
      <c r="Z4487">
        <v>5</v>
      </c>
      <c r="AA4487" t="s">
        <v>53</v>
      </c>
      <c r="AB4487" t="s">
        <v>54</v>
      </c>
      <c r="AC4487" t="s">
        <v>38</v>
      </c>
      <c r="AD4487">
        <v>15</v>
      </c>
      <c r="AE4487">
        <v>196.84999999999991</v>
      </c>
      <c r="AF4487">
        <v>1</v>
      </c>
      <c r="AG4487" t="s">
        <v>4857</v>
      </c>
      <c r="AH4487">
        <f>moove_smart_Real[[#This Row],[Fuel_Price]]+moove_smart_Real[[#This Row],[Fare_Paid]]</f>
        <v>2362.6899999999996</v>
      </c>
    </row>
    <row r="4488" spans="1:34" x14ac:dyDescent="0.25">
      <c r="A4488" t="s">
        <v>4805</v>
      </c>
      <c r="B4488" s="1">
        <v>45442</v>
      </c>
      <c r="C4488" t="s">
        <v>95</v>
      </c>
      <c r="D4488" t="s">
        <v>27</v>
      </c>
      <c r="E4488">
        <v>1784.3</v>
      </c>
      <c r="F4488">
        <v>1428.98</v>
      </c>
      <c r="G4488">
        <v>66</v>
      </c>
      <c r="H4488">
        <v>50</v>
      </c>
      <c r="I4488">
        <v>4</v>
      </c>
      <c r="J4488" t="s">
        <v>35</v>
      </c>
      <c r="K4488" t="s">
        <v>109</v>
      </c>
      <c r="L4488">
        <v>2</v>
      </c>
      <c r="M4488">
        <v>1</v>
      </c>
      <c r="N4488" t="s">
        <v>159</v>
      </c>
      <c r="O4488" t="s">
        <v>875</v>
      </c>
      <c r="P4488" t="s">
        <v>31</v>
      </c>
      <c r="Q4488">
        <v>989.93</v>
      </c>
      <c r="R4488" t="s">
        <v>76</v>
      </c>
      <c r="S4488" t="s">
        <v>33</v>
      </c>
      <c r="T4488">
        <v>1</v>
      </c>
      <c r="U4488" t="s">
        <v>4825</v>
      </c>
      <c r="V4488">
        <v>8.1300000000000008</v>
      </c>
      <c r="W4488" t="s">
        <v>28</v>
      </c>
      <c r="X4488">
        <v>0</v>
      </c>
      <c r="Y4488">
        <v>1</v>
      </c>
      <c r="Z4488">
        <v>4</v>
      </c>
      <c r="AA4488" t="s">
        <v>53</v>
      </c>
      <c r="AB4488" t="s">
        <v>37</v>
      </c>
      <c r="AC4488" t="s">
        <v>46</v>
      </c>
      <c r="AD4488">
        <v>16</v>
      </c>
      <c r="AE4488">
        <v>355.31999999999994</v>
      </c>
      <c r="AF4488">
        <v>1</v>
      </c>
      <c r="AG4488" t="s">
        <v>38</v>
      </c>
      <c r="AH4488">
        <f>moove_smart_Real[[#This Row],[Fuel_Price]]+moove_smart_Real[[#This Row],[Fare_Paid]]</f>
        <v>2774.23</v>
      </c>
    </row>
    <row r="4489" spans="1:34" x14ac:dyDescent="0.25">
      <c r="A4489" t="s">
        <v>4806</v>
      </c>
      <c r="B4489" s="1">
        <v>46000</v>
      </c>
      <c r="C4489" t="s">
        <v>95</v>
      </c>
      <c r="D4489" t="s">
        <v>49</v>
      </c>
      <c r="E4489">
        <v>4023.29</v>
      </c>
      <c r="F4489">
        <v>3872.89</v>
      </c>
      <c r="G4489">
        <v>19.5</v>
      </c>
      <c r="H4489">
        <v>10</v>
      </c>
      <c r="I4489">
        <v>4.2</v>
      </c>
      <c r="J4489" t="s">
        <v>28</v>
      </c>
      <c r="K4489" t="s">
        <v>4820</v>
      </c>
      <c r="L4489">
        <v>0</v>
      </c>
      <c r="M4489">
        <v>0</v>
      </c>
      <c r="N4489" t="s">
        <v>247</v>
      </c>
      <c r="O4489" t="s">
        <v>882</v>
      </c>
      <c r="P4489" t="s">
        <v>81</v>
      </c>
      <c r="Q4489">
        <v>981.09</v>
      </c>
      <c r="R4489" t="s">
        <v>32</v>
      </c>
      <c r="S4489" t="s">
        <v>33</v>
      </c>
      <c r="T4489">
        <v>1</v>
      </c>
      <c r="U4489" t="s">
        <v>89</v>
      </c>
      <c r="V4489">
        <v>17.38</v>
      </c>
      <c r="W4489" t="s">
        <v>35</v>
      </c>
      <c r="X4489">
        <v>1</v>
      </c>
      <c r="Y4489">
        <v>7</v>
      </c>
      <c r="Z4489">
        <v>9</v>
      </c>
      <c r="AA4489" t="s">
        <v>53</v>
      </c>
      <c r="AB4489" t="s">
        <v>37</v>
      </c>
      <c r="AC4489" t="s">
        <v>46</v>
      </c>
      <c r="AD4489">
        <v>9.5</v>
      </c>
      <c r="AE4489">
        <v>150.40000000000009</v>
      </c>
      <c r="AF4489">
        <v>0</v>
      </c>
      <c r="AG4489" t="s">
        <v>38</v>
      </c>
      <c r="AH4489">
        <f>moove_smart_Real[[#This Row],[Fuel_Price]]+moove_smart_Real[[#This Row],[Fare_Paid]]</f>
        <v>5004.38</v>
      </c>
    </row>
    <row r="4490" spans="1:34" x14ac:dyDescent="0.25">
      <c r="A4490" t="s">
        <v>4807</v>
      </c>
      <c r="B4490" s="1">
        <v>45833</v>
      </c>
      <c r="C4490" t="s">
        <v>4822</v>
      </c>
      <c r="D4490" t="s">
        <v>58</v>
      </c>
      <c r="E4490">
        <v>2422.48</v>
      </c>
      <c r="F4490">
        <v>2186.92</v>
      </c>
      <c r="G4490">
        <v>69</v>
      </c>
      <c r="H4490">
        <v>57</v>
      </c>
      <c r="I4490">
        <v>3.1</v>
      </c>
      <c r="J4490" t="s">
        <v>35</v>
      </c>
      <c r="K4490" t="s">
        <v>73</v>
      </c>
      <c r="L4490">
        <v>4</v>
      </c>
      <c r="M4490">
        <v>0</v>
      </c>
      <c r="N4490" t="s">
        <v>185</v>
      </c>
      <c r="O4490" t="s">
        <v>295</v>
      </c>
      <c r="P4490" t="s">
        <v>31</v>
      </c>
      <c r="Q4490">
        <v>868.56</v>
      </c>
      <c r="R4490" t="s">
        <v>76</v>
      </c>
      <c r="S4490" t="s">
        <v>33</v>
      </c>
      <c r="T4490">
        <v>1</v>
      </c>
      <c r="U4490" t="s">
        <v>89</v>
      </c>
      <c r="V4490">
        <v>29.86</v>
      </c>
      <c r="W4490" t="s">
        <v>35</v>
      </c>
      <c r="X4490">
        <v>1</v>
      </c>
      <c r="Y4490">
        <v>5</v>
      </c>
      <c r="Z4490">
        <v>11</v>
      </c>
      <c r="AA4490" t="s">
        <v>53</v>
      </c>
      <c r="AB4490" t="s">
        <v>54</v>
      </c>
      <c r="AC4490" t="s">
        <v>38</v>
      </c>
      <c r="AD4490">
        <v>12</v>
      </c>
      <c r="AE4490">
        <v>235.55999999999995</v>
      </c>
      <c r="AF4490">
        <v>1</v>
      </c>
      <c r="AG4490" t="s">
        <v>38</v>
      </c>
      <c r="AH4490">
        <f>moove_smart_Real[[#This Row],[Fuel_Price]]+moove_smart_Real[[#This Row],[Fare_Paid]]</f>
        <v>3291.04</v>
      </c>
    </row>
    <row r="4491" spans="1:34" x14ac:dyDescent="0.25">
      <c r="A4491" t="s">
        <v>4808</v>
      </c>
      <c r="B4491" s="1">
        <v>45659</v>
      </c>
      <c r="C4491" t="s">
        <v>4823</v>
      </c>
      <c r="D4491" t="s">
        <v>58</v>
      </c>
      <c r="E4491">
        <v>4298.46</v>
      </c>
      <c r="F4491">
        <v>4053.58</v>
      </c>
      <c r="G4491">
        <v>47.3</v>
      </c>
      <c r="H4491">
        <v>40.299999999999997</v>
      </c>
      <c r="I4491">
        <v>1.7</v>
      </c>
      <c r="J4491" t="s">
        <v>28</v>
      </c>
      <c r="K4491" t="s">
        <v>4820</v>
      </c>
      <c r="L4491">
        <v>0</v>
      </c>
      <c r="M4491">
        <v>0</v>
      </c>
      <c r="N4491" t="s">
        <v>210</v>
      </c>
      <c r="O4491" t="s">
        <v>239</v>
      </c>
      <c r="P4491" t="s">
        <v>81</v>
      </c>
      <c r="Q4491">
        <v>1089.67</v>
      </c>
      <c r="R4491" t="s">
        <v>32</v>
      </c>
      <c r="S4491" t="s">
        <v>33</v>
      </c>
      <c r="T4491">
        <v>1</v>
      </c>
      <c r="U4491" t="s">
        <v>89</v>
      </c>
      <c r="V4491">
        <v>26.26</v>
      </c>
      <c r="W4491" t="s">
        <v>35</v>
      </c>
      <c r="X4491">
        <v>1</v>
      </c>
      <c r="Y4491">
        <v>5</v>
      </c>
      <c r="Z4491">
        <v>12</v>
      </c>
      <c r="AA4491" t="s">
        <v>36</v>
      </c>
      <c r="AB4491" t="s">
        <v>54</v>
      </c>
      <c r="AC4491" t="s">
        <v>46</v>
      </c>
      <c r="AD4491">
        <v>7</v>
      </c>
      <c r="AE4491">
        <v>244.88000000000011</v>
      </c>
      <c r="AF4491">
        <v>1</v>
      </c>
      <c r="AG4491" t="s">
        <v>38</v>
      </c>
      <c r="AH4491">
        <f>moove_smart_Real[[#This Row],[Fuel_Price]]+moove_smart_Real[[#This Row],[Fare_Paid]]</f>
        <v>5388.13</v>
      </c>
    </row>
    <row r="4492" spans="1:34" x14ac:dyDescent="0.25">
      <c r="A4492" t="s">
        <v>4809</v>
      </c>
      <c r="B4492" s="1">
        <v>45779</v>
      </c>
      <c r="C4492" t="s">
        <v>4819</v>
      </c>
      <c r="D4492" t="s">
        <v>58</v>
      </c>
      <c r="E4492">
        <v>2565.94</v>
      </c>
      <c r="F4492">
        <v>2157.15</v>
      </c>
      <c r="G4492">
        <v>28.8</v>
      </c>
      <c r="H4492">
        <v>10</v>
      </c>
      <c r="I4492">
        <v>3.4</v>
      </c>
      <c r="J4492" t="s">
        <v>28</v>
      </c>
      <c r="K4492" t="s">
        <v>4820</v>
      </c>
      <c r="L4492">
        <v>0</v>
      </c>
      <c r="M4492">
        <v>0</v>
      </c>
      <c r="N4492" t="s">
        <v>127</v>
      </c>
      <c r="O4492" t="s">
        <v>331</v>
      </c>
      <c r="P4492" t="s">
        <v>44</v>
      </c>
      <c r="Q4492">
        <v>875.63</v>
      </c>
      <c r="R4492" t="s">
        <v>76</v>
      </c>
      <c r="S4492" t="s">
        <v>33</v>
      </c>
      <c r="T4492">
        <v>1</v>
      </c>
      <c r="U4492" t="s">
        <v>89</v>
      </c>
      <c r="V4492">
        <v>2.4900000000000002</v>
      </c>
      <c r="W4492" t="s">
        <v>28</v>
      </c>
      <c r="X4492">
        <v>0</v>
      </c>
      <c r="Y4492">
        <v>5</v>
      </c>
      <c r="Z4492">
        <v>15</v>
      </c>
      <c r="AA4492" t="s">
        <v>53</v>
      </c>
      <c r="AB4492" t="s">
        <v>54</v>
      </c>
      <c r="AC4492" t="s">
        <v>38</v>
      </c>
      <c r="AD4492">
        <v>18.8</v>
      </c>
      <c r="AE4492">
        <v>408.78999999999996</v>
      </c>
      <c r="AF4492">
        <v>0</v>
      </c>
      <c r="AG4492" t="s">
        <v>38</v>
      </c>
      <c r="AH4492">
        <f>moove_smart_Real[[#This Row],[Fuel_Price]]+moove_smart_Real[[#This Row],[Fare_Paid]]</f>
        <v>3441.57</v>
      </c>
    </row>
    <row r="4493" spans="1:34" x14ac:dyDescent="0.25">
      <c r="A4493" t="s">
        <v>4810</v>
      </c>
      <c r="B4493" s="1">
        <v>45459</v>
      </c>
      <c r="C4493" t="s">
        <v>4819</v>
      </c>
      <c r="D4493" t="s">
        <v>58</v>
      </c>
      <c r="E4493">
        <v>3193.02</v>
      </c>
      <c r="F4493">
        <v>3519.35</v>
      </c>
      <c r="G4493">
        <v>73.099999999999994</v>
      </c>
      <c r="H4493">
        <v>59.1</v>
      </c>
      <c r="I4493">
        <v>3.8</v>
      </c>
      <c r="J4493" t="s">
        <v>35</v>
      </c>
      <c r="K4493" t="s">
        <v>73</v>
      </c>
      <c r="L4493">
        <v>4</v>
      </c>
      <c r="M4493">
        <v>0</v>
      </c>
      <c r="N4493" t="s">
        <v>65</v>
      </c>
      <c r="O4493" t="s">
        <v>61</v>
      </c>
      <c r="P4493" t="s">
        <v>44</v>
      </c>
      <c r="Q4493">
        <v>944.82</v>
      </c>
      <c r="R4493" t="s">
        <v>76</v>
      </c>
      <c r="S4493" t="s">
        <v>33</v>
      </c>
      <c r="T4493">
        <v>1</v>
      </c>
      <c r="U4493" t="s">
        <v>89</v>
      </c>
      <c r="V4493">
        <v>8.99</v>
      </c>
      <c r="W4493" t="s">
        <v>35</v>
      </c>
      <c r="X4493">
        <v>1</v>
      </c>
      <c r="Y4493">
        <v>8</v>
      </c>
      <c r="Z4493">
        <v>13</v>
      </c>
      <c r="AA4493" t="s">
        <v>36</v>
      </c>
      <c r="AB4493" t="s">
        <v>54</v>
      </c>
      <c r="AC4493" t="s">
        <v>38</v>
      </c>
      <c r="AD4493">
        <v>13.999999999999993</v>
      </c>
      <c r="AE4493">
        <v>-326.32999999999993</v>
      </c>
      <c r="AF4493">
        <v>1</v>
      </c>
      <c r="AG4493" t="s">
        <v>4857</v>
      </c>
      <c r="AH4493">
        <f>moove_smart_Real[[#This Row],[Fuel_Price]]+moove_smart_Real[[#This Row],[Fare_Paid]]</f>
        <v>4137.84</v>
      </c>
    </row>
    <row r="4494" spans="1:34" x14ac:dyDescent="0.25">
      <c r="A4494" t="s">
        <v>4811</v>
      </c>
      <c r="B4494" s="1">
        <v>45438</v>
      </c>
      <c r="C4494" t="s">
        <v>173</v>
      </c>
      <c r="D4494" t="s">
        <v>49</v>
      </c>
      <c r="E4494">
        <v>3690.01</v>
      </c>
      <c r="F4494">
        <v>3354.22</v>
      </c>
      <c r="G4494">
        <v>40.799999999999997</v>
      </c>
      <c r="H4494">
        <v>34.799999999999997</v>
      </c>
      <c r="I4494">
        <v>3.3</v>
      </c>
      <c r="J4494" t="s">
        <v>28</v>
      </c>
      <c r="K4494" t="s">
        <v>4820</v>
      </c>
      <c r="L4494">
        <v>0</v>
      </c>
      <c r="M4494">
        <v>0</v>
      </c>
      <c r="N4494" t="s">
        <v>174</v>
      </c>
      <c r="O4494" t="s">
        <v>204</v>
      </c>
      <c r="P4494" t="s">
        <v>52</v>
      </c>
      <c r="Q4494">
        <v>1050.3499999999999</v>
      </c>
      <c r="R4494" t="s">
        <v>76</v>
      </c>
      <c r="S4494" t="s">
        <v>33</v>
      </c>
      <c r="T4494">
        <v>1</v>
      </c>
      <c r="U4494" t="s">
        <v>89</v>
      </c>
      <c r="V4494">
        <v>26.92</v>
      </c>
      <c r="W4494" t="s">
        <v>35</v>
      </c>
      <c r="X4494">
        <v>1</v>
      </c>
      <c r="Y4494">
        <v>8</v>
      </c>
      <c r="Z4494">
        <v>10</v>
      </c>
      <c r="AA4494" t="s">
        <v>53</v>
      </c>
      <c r="AB4494" t="s">
        <v>37</v>
      </c>
      <c r="AC4494" t="s">
        <v>55</v>
      </c>
      <c r="AD4494">
        <v>6</v>
      </c>
      <c r="AE4494">
        <v>335.79000000000042</v>
      </c>
      <c r="AF4494">
        <v>0</v>
      </c>
      <c r="AG4494" t="s">
        <v>4857</v>
      </c>
      <c r="AH4494">
        <f>moove_smart_Real[[#This Row],[Fuel_Price]]+moove_smart_Real[[#This Row],[Fare_Paid]]</f>
        <v>4740.3600000000006</v>
      </c>
    </row>
    <row r="4495" spans="1:34" x14ac:dyDescent="0.25">
      <c r="A4495" t="s">
        <v>4812</v>
      </c>
      <c r="B4495" s="1">
        <v>45816</v>
      </c>
      <c r="C4495" t="s">
        <v>4822</v>
      </c>
      <c r="D4495" t="s">
        <v>49</v>
      </c>
      <c r="E4495">
        <v>2821.92</v>
      </c>
      <c r="F4495">
        <v>2857.25</v>
      </c>
      <c r="G4495">
        <v>30.7</v>
      </c>
      <c r="H4495">
        <v>21.7</v>
      </c>
      <c r="I4495">
        <v>2</v>
      </c>
      <c r="J4495" t="s">
        <v>28</v>
      </c>
      <c r="K4495" t="s">
        <v>4820</v>
      </c>
      <c r="L4495">
        <v>0</v>
      </c>
      <c r="M4495">
        <v>0</v>
      </c>
      <c r="N4495" t="s">
        <v>215</v>
      </c>
      <c r="O4495" t="s">
        <v>218</v>
      </c>
      <c r="P4495" t="s">
        <v>81</v>
      </c>
      <c r="Q4495">
        <v>1000.44</v>
      </c>
      <c r="R4495" t="s">
        <v>32</v>
      </c>
      <c r="S4495" t="s">
        <v>33</v>
      </c>
      <c r="T4495">
        <v>1</v>
      </c>
      <c r="U4495" t="s">
        <v>89</v>
      </c>
      <c r="V4495">
        <v>5.79</v>
      </c>
      <c r="W4495" t="s">
        <v>35</v>
      </c>
      <c r="X4495">
        <v>1</v>
      </c>
      <c r="Y4495">
        <v>2</v>
      </c>
      <c r="Z4495">
        <v>8</v>
      </c>
      <c r="AA4495" t="s">
        <v>78</v>
      </c>
      <c r="AB4495" t="s">
        <v>54</v>
      </c>
      <c r="AC4495" t="s">
        <v>38</v>
      </c>
      <c r="AD4495">
        <v>9</v>
      </c>
      <c r="AE4495">
        <v>-35.329999999999927</v>
      </c>
      <c r="AF4495">
        <v>1</v>
      </c>
      <c r="AG4495" t="s">
        <v>38</v>
      </c>
      <c r="AH4495">
        <f>moove_smart_Real[[#This Row],[Fuel_Price]]+moove_smart_Real[[#This Row],[Fare_Paid]]</f>
        <v>3822.36</v>
      </c>
    </row>
    <row r="4496" spans="1:34" x14ac:dyDescent="0.25">
      <c r="A4496" t="s">
        <v>4813</v>
      </c>
      <c r="B4496" s="1">
        <v>45970</v>
      </c>
      <c r="C4496" t="s">
        <v>4821</v>
      </c>
      <c r="D4496" t="s">
        <v>27</v>
      </c>
      <c r="E4496">
        <v>3264.57</v>
      </c>
      <c r="F4496">
        <v>2859.78</v>
      </c>
      <c r="G4496">
        <v>45.5</v>
      </c>
      <c r="H4496">
        <v>30.5</v>
      </c>
      <c r="I4496">
        <v>2.8</v>
      </c>
      <c r="J4496" t="s">
        <v>35</v>
      </c>
      <c r="K4496" t="s">
        <v>109</v>
      </c>
      <c r="L4496">
        <v>2</v>
      </c>
      <c r="M4496">
        <v>1</v>
      </c>
      <c r="N4496" t="s">
        <v>418</v>
      </c>
      <c r="O4496" t="s">
        <v>551</v>
      </c>
      <c r="P4496" t="s">
        <v>44</v>
      </c>
      <c r="Q4496">
        <v>955.92</v>
      </c>
      <c r="R4496" t="s">
        <v>32</v>
      </c>
      <c r="S4496" t="s">
        <v>33</v>
      </c>
      <c r="T4496">
        <v>1</v>
      </c>
      <c r="U4496" t="s">
        <v>45</v>
      </c>
      <c r="V4496">
        <v>15.06</v>
      </c>
      <c r="W4496" t="s">
        <v>35</v>
      </c>
      <c r="X4496">
        <v>1</v>
      </c>
      <c r="Y4496">
        <v>15</v>
      </c>
      <c r="Z4496">
        <v>12</v>
      </c>
      <c r="AA4496" t="s">
        <v>78</v>
      </c>
      <c r="AB4496" t="s">
        <v>54</v>
      </c>
      <c r="AC4496" t="s">
        <v>38</v>
      </c>
      <c r="AD4496">
        <v>15</v>
      </c>
      <c r="AE4496">
        <v>404.78999999999996</v>
      </c>
      <c r="AF4496">
        <v>1</v>
      </c>
      <c r="AG4496" t="s">
        <v>4857</v>
      </c>
      <c r="AH4496">
        <f>moove_smart_Real[[#This Row],[Fuel_Price]]+moove_smart_Real[[#This Row],[Fare_Paid]]</f>
        <v>4220.49</v>
      </c>
    </row>
    <row r="4497" spans="1:34" x14ac:dyDescent="0.25">
      <c r="A4497" t="s">
        <v>4814</v>
      </c>
      <c r="B4497" s="1">
        <v>45355</v>
      </c>
      <c r="C4497" t="s">
        <v>4822</v>
      </c>
      <c r="D4497" t="s">
        <v>49</v>
      </c>
      <c r="E4497">
        <v>4256.8</v>
      </c>
      <c r="F4497">
        <v>4401.54</v>
      </c>
      <c r="G4497">
        <v>39.200000000000003</v>
      </c>
      <c r="H4497">
        <v>18.2</v>
      </c>
      <c r="I4497">
        <v>2.4</v>
      </c>
      <c r="J4497" t="s">
        <v>28</v>
      </c>
      <c r="K4497" t="s">
        <v>4820</v>
      </c>
      <c r="L4497">
        <v>0</v>
      </c>
      <c r="M4497">
        <v>0</v>
      </c>
      <c r="N4497" t="s">
        <v>278</v>
      </c>
      <c r="O4497" t="s">
        <v>171</v>
      </c>
      <c r="P4497" t="s">
        <v>81</v>
      </c>
      <c r="Q4497">
        <v>1064.6099999999999</v>
      </c>
      <c r="R4497" t="s">
        <v>76</v>
      </c>
      <c r="S4497" t="s">
        <v>33</v>
      </c>
      <c r="T4497">
        <v>1</v>
      </c>
      <c r="U4497" t="s">
        <v>89</v>
      </c>
      <c r="V4497">
        <v>11.76</v>
      </c>
      <c r="W4497" t="s">
        <v>28</v>
      </c>
      <c r="X4497">
        <v>0</v>
      </c>
      <c r="Y4497">
        <v>5</v>
      </c>
      <c r="Z4497">
        <v>6</v>
      </c>
      <c r="AA4497" t="s">
        <v>36</v>
      </c>
      <c r="AB4497" t="s">
        <v>54</v>
      </c>
      <c r="AC4497" t="s">
        <v>38</v>
      </c>
      <c r="AD4497">
        <v>21.000000000000004</v>
      </c>
      <c r="AE4497">
        <v>-144.73999999999978</v>
      </c>
      <c r="AF4497">
        <v>1</v>
      </c>
      <c r="AG4497" t="s">
        <v>38</v>
      </c>
      <c r="AH4497">
        <f>moove_smart_Real[[#This Row],[Fuel_Price]]+moove_smart_Real[[#This Row],[Fare_Paid]]</f>
        <v>5321.41</v>
      </c>
    </row>
    <row r="4498" spans="1:34" x14ac:dyDescent="0.25">
      <c r="A4498" t="s">
        <v>4815</v>
      </c>
      <c r="B4498" s="1">
        <v>46012</v>
      </c>
      <c r="C4498" t="s">
        <v>173</v>
      </c>
      <c r="D4498" t="s">
        <v>27</v>
      </c>
      <c r="E4498">
        <v>4215.8900000000003</v>
      </c>
      <c r="F4498">
        <v>3996.88</v>
      </c>
      <c r="G4498">
        <v>56.3</v>
      </c>
      <c r="H4498">
        <v>41.3</v>
      </c>
      <c r="I4498">
        <v>4.0999999999999996</v>
      </c>
      <c r="J4498" t="s">
        <v>35</v>
      </c>
      <c r="K4498" t="s">
        <v>109</v>
      </c>
      <c r="L4498">
        <v>2</v>
      </c>
      <c r="M4498">
        <v>1</v>
      </c>
      <c r="N4498" t="s">
        <v>162</v>
      </c>
      <c r="O4498" t="s">
        <v>875</v>
      </c>
      <c r="P4498" t="s">
        <v>81</v>
      </c>
      <c r="Q4498">
        <v>941.93</v>
      </c>
      <c r="R4498" t="s">
        <v>76</v>
      </c>
      <c r="S4498" t="s">
        <v>33</v>
      </c>
      <c r="T4498">
        <v>1</v>
      </c>
      <c r="U4498" t="s">
        <v>89</v>
      </c>
      <c r="V4498">
        <v>2.41</v>
      </c>
      <c r="W4498" t="s">
        <v>35</v>
      </c>
      <c r="X4498">
        <v>1</v>
      </c>
      <c r="Y4498">
        <v>11</v>
      </c>
      <c r="Z4498">
        <v>7</v>
      </c>
      <c r="AA4498" t="s">
        <v>78</v>
      </c>
      <c r="AB4498" t="s">
        <v>37</v>
      </c>
      <c r="AC4498" t="s">
        <v>38</v>
      </c>
      <c r="AD4498">
        <v>15</v>
      </c>
      <c r="AE4498">
        <v>219.01000000000022</v>
      </c>
      <c r="AF4498">
        <v>1</v>
      </c>
      <c r="AG4498" t="s">
        <v>4857</v>
      </c>
      <c r="AH4498">
        <f>moove_smart_Real[[#This Row],[Fuel_Price]]+moove_smart_Real[[#This Row],[Fare_Paid]]</f>
        <v>5157.8200000000006</v>
      </c>
    </row>
    <row r="4499" spans="1:34" x14ac:dyDescent="0.25">
      <c r="A4499" t="s">
        <v>4816</v>
      </c>
      <c r="B4499" s="1">
        <v>45799</v>
      </c>
      <c r="C4499" t="s">
        <v>173</v>
      </c>
      <c r="D4499" t="s">
        <v>41</v>
      </c>
      <c r="E4499">
        <v>2809.67</v>
      </c>
      <c r="F4499">
        <v>2776.97</v>
      </c>
      <c r="G4499">
        <v>45.1</v>
      </c>
      <c r="H4499">
        <v>21.1</v>
      </c>
      <c r="I4499">
        <v>4</v>
      </c>
      <c r="J4499" t="s">
        <v>28</v>
      </c>
      <c r="K4499" t="s">
        <v>4820</v>
      </c>
      <c r="L4499">
        <v>0</v>
      </c>
      <c r="M4499">
        <v>0</v>
      </c>
      <c r="N4499" t="s">
        <v>247</v>
      </c>
      <c r="O4499" t="s">
        <v>244</v>
      </c>
      <c r="P4499" t="s">
        <v>31</v>
      </c>
      <c r="Q4499">
        <v>900.57</v>
      </c>
      <c r="R4499" t="s">
        <v>32</v>
      </c>
      <c r="S4499" t="s">
        <v>33</v>
      </c>
      <c r="T4499">
        <v>1</v>
      </c>
      <c r="U4499" t="s">
        <v>45</v>
      </c>
      <c r="V4499">
        <v>21.26</v>
      </c>
      <c r="W4499" t="s">
        <v>35</v>
      </c>
      <c r="X4499">
        <v>1</v>
      </c>
      <c r="Y4499">
        <v>5</v>
      </c>
      <c r="Z4499">
        <v>10</v>
      </c>
      <c r="AA4499" t="s">
        <v>78</v>
      </c>
      <c r="AB4499" t="s">
        <v>54</v>
      </c>
      <c r="AC4499" t="s">
        <v>38</v>
      </c>
      <c r="AD4499">
        <v>24</v>
      </c>
      <c r="AE4499">
        <v>32.700000000000273</v>
      </c>
      <c r="AF4499">
        <v>0</v>
      </c>
      <c r="AG4499" t="s">
        <v>38</v>
      </c>
      <c r="AH4499">
        <f>moove_smart_Real[[#This Row],[Fuel_Price]]+moove_smart_Real[[#This Row],[Fare_Paid]]</f>
        <v>3710.2400000000002</v>
      </c>
    </row>
    <row r="4500" spans="1:34" x14ac:dyDescent="0.25">
      <c r="A4500" t="s">
        <v>4817</v>
      </c>
      <c r="B4500" s="1">
        <v>45823</v>
      </c>
      <c r="C4500" t="s">
        <v>173</v>
      </c>
      <c r="D4500" t="s">
        <v>41</v>
      </c>
      <c r="E4500">
        <v>3180.76</v>
      </c>
      <c r="F4500">
        <v>3119.04</v>
      </c>
      <c r="G4500">
        <v>74.5</v>
      </c>
      <c r="H4500">
        <v>58.5</v>
      </c>
      <c r="I4500">
        <v>3.4</v>
      </c>
      <c r="J4500" t="s">
        <v>35</v>
      </c>
      <c r="K4500" t="s">
        <v>109</v>
      </c>
      <c r="L4500">
        <v>2</v>
      </c>
      <c r="M4500">
        <v>1</v>
      </c>
      <c r="N4500" t="s">
        <v>195</v>
      </c>
      <c r="O4500" t="s">
        <v>527</v>
      </c>
      <c r="P4500" t="s">
        <v>44</v>
      </c>
      <c r="Q4500">
        <v>1011.31</v>
      </c>
      <c r="R4500" t="s">
        <v>76</v>
      </c>
      <c r="S4500" t="s">
        <v>33</v>
      </c>
      <c r="T4500">
        <v>1</v>
      </c>
      <c r="U4500" t="s">
        <v>89</v>
      </c>
      <c r="V4500">
        <v>13.4</v>
      </c>
      <c r="W4500" t="s">
        <v>35</v>
      </c>
      <c r="X4500">
        <v>1</v>
      </c>
      <c r="Y4500">
        <v>12</v>
      </c>
      <c r="Z4500">
        <v>5</v>
      </c>
      <c r="AA4500" t="s">
        <v>53</v>
      </c>
      <c r="AB4500" t="s">
        <v>54</v>
      </c>
      <c r="AC4500" t="s">
        <v>46</v>
      </c>
      <c r="AD4500">
        <v>16</v>
      </c>
      <c r="AE4500">
        <v>61.720000000000255</v>
      </c>
      <c r="AF4500">
        <v>1</v>
      </c>
      <c r="AG4500" t="s">
        <v>4857</v>
      </c>
      <c r="AH4500">
        <f>moove_smart_Real[[#This Row],[Fuel_Price]]+moove_smart_Real[[#This Row],[Fare_Paid]]</f>
        <v>4192.07</v>
      </c>
    </row>
    <row r="4501" spans="1:34" x14ac:dyDescent="0.25">
      <c r="A4501" t="s">
        <v>4818</v>
      </c>
      <c r="B4501" s="1">
        <v>45377</v>
      </c>
      <c r="C4501" t="s">
        <v>4821</v>
      </c>
      <c r="D4501" t="s">
        <v>27</v>
      </c>
      <c r="E4501">
        <v>3134.97</v>
      </c>
      <c r="F4501">
        <v>2769.74</v>
      </c>
      <c r="G4501">
        <v>41.3</v>
      </c>
      <c r="H4501">
        <v>35.299999999999997</v>
      </c>
      <c r="I4501">
        <v>1.8</v>
      </c>
      <c r="J4501" t="s">
        <v>28</v>
      </c>
      <c r="K4501" t="s">
        <v>4820</v>
      </c>
      <c r="L4501">
        <v>0</v>
      </c>
      <c r="M4501">
        <v>0</v>
      </c>
      <c r="N4501" t="s">
        <v>147</v>
      </c>
      <c r="O4501" t="s">
        <v>672</v>
      </c>
      <c r="P4501" t="s">
        <v>52</v>
      </c>
      <c r="Q4501">
        <v>1050.0999999999999</v>
      </c>
      <c r="R4501" t="s">
        <v>32</v>
      </c>
      <c r="S4501" t="s">
        <v>33</v>
      </c>
      <c r="T4501">
        <v>1</v>
      </c>
      <c r="U4501" t="s">
        <v>89</v>
      </c>
      <c r="V4501">
        <v>0.57999999999999996</v>
      </c>
      <c r="W4501" t="s">
        <v>35</v>
      </c>
      <c r="X4501">
        <v>1</v>
      </c>
      <c r="Y4501">
        <v>4</v>
      </c>
      <c r="Z4501">
        <v>3</v>
      </c>
      <c r="AA4501" t="s">
        <v>36</v>
      </c>
      <c r="AB4501" t="s">
        <v>37</v>
      </c>
      <c r="AC4501" t="s">
        <v>46</v>
      </c>
      <c r="AD4501">
        <v>6</v>
      </c>
      <c r="AE4501">
        <v>365.23</v>
      </c>
      <c r="AF4501">
        <v>1</v>
      </c>
      <c r="AG4501" t="s">
        <v>38</v>
      </c>
      <c r="AH4501">
        <f>moove_smart_Real[[#This Row],[Fuel_Price]]+moove_smart_Real[[#This Row],[Fare_Paid]]</f>
        <v>4185.07</v>
      </c>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888B-4D6F-41D8-9718-B5EB38EB48EA}">
  <dimension ref="A1:Y4621"/>
  <sheetViews>
    <sheetView workbookViewId="0">
      <selection sqref="A1:Y4621"/>
    </sheetView>
  </sheetViews>
  <sheetFormatPr defaultRowHeight="15" x14ac:dyDescent="0.25"/>
  <cols>
    <col min="1" max="1" width="10.28515625" bestFit="1" customWidth="1"/>
    <col min="2" max="2" width="7.5703125" bestFit="1" customWidth="1"/>
    <col min="3" max="3" width="13.85546875" bestFit="1" customWidth="1"/>
    <col min="4" max="4" width="17.85546875" bestFit="1" customWidth="1"/>
    <col min="5" max="5" width="11.85546875" bestFit="1" customWidth="1"/>
    <col min="6" max="6" width="17.28515625" bestFit="1" customWidth="1"/>
    <col min="7" max="7" width="21.42578125" customWidth="1"/>
    <col min="8" max="8" width="24.42578125" customWidth="1"/>
    <col min="9" max="9" width="19" customWidth="1"/>
    <col min="10" max="10" width="17" customWidth="1"/>
    <col min="11" max="11" width="17.7109375" customWidth="1"/>
    <col min="12" max="12" width="11.5703125" customWidth="1"/>
    <col min="13" max="13" width="12.7109375" customWidth="1"/>
    <col min="14" max="14" width="21.42578125" customWidth="1"/>
    <col min="15" max="15" width="12.42578125" customWidth="1"/>
    <col min="16" max="16" width="10.85546875" customWidth="1"/>
    <col min="17" max="17" width="13.140625" customWidth="1"/>
    <col min="18" max="18" width="18.7109375" customWidth="1"/>
    <col min="19" max="19" width="18.42578125" customWidth="1"/>
    <col min="20" max="20" width="12.7109375" customWidth="1"/>
    <col min="21" max="21" width="14" customWidth="1"/>
    <col min="22" max="22" width="19.7109375" customWidth="1"/>
    <col min="23" max="23" width="14.5703125" customWidth="1"/>
    <col min="24" max="24" width="15.140625" customWidth="1"/>
    <col min="25" max="25" width="19.28515625"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v>45812</v>
      </c>
      <c r="C2" t="s">
        <v>26</v>
      </c>
      <c r="D2" t="s">
        <v>27</v>
      </c>
      <c r="E2">
        <v>1980.22</v>
      </c>
      <c r="F2">
        <v>1786.87</v>
      </c>
      <c r="G2">
        <v>20.5</v>
      </c>
      <c r="H2">
        <v>10</v>
      </c>
      <c r="I2">
        <v>3.6</v>
      </c>
      <c r="J2" t="s">
        <v>28</v>
      </c>
      <c r="L2" t="s">
        <v>29</v>
      </c>
      <c r="M2" t="s">
        <v>30</v>
      </c>
      <c r="N2" t="s">
        <v>31</v>
      </c>
      <c r="O2">
        <v>1182.8599999999999</v>
      </c>
      <c r="P2" t="s">
        <v>32</v>
      </c>
      <c r="Q2" t="s">
        <v>33</v>
      </c>
      <c r="R2" t="s">
        <v>34</v>
      </c>
      <c r="S2">
        <v>8.27</v>
      </c>
      <c r="T2" t="s">
        <v>35</v>
      </c>
      <c r="U2">
        <v>18</v>
      </c>
      <c r="V2">
        <v>7</v>
      </c>
      <c r="W2" t="s">
        <v>36</v>
      </c>
      <c r="X2" t="s">
        <v>37</v>
      </c>
      <c r="Y2" t="s">
        <v>38</v>
      </c>
    </row>
    <row r="3" spans="1:25" x14ac:dyDescent="0.25">
      <c r="A3" t="s">
        <v>39</v>
      </c>
      <c r="B3">
        <v>45780</v>
      </c>
      <c r="C3" t="s">
        <v>40</v>
      </c>
      <c r="D3" t="s">
        <v>41</v>
      </c>
      <c r="E3">
        <v>3617.19</v>
      </c>
      <c r="F3">
        <v>3389.1</v>
      </c>
      <c r="G3">
        <v>39.5</v>
      </c>
      <c r="H3">
        <v>25.5</v>
      </c>
      <c r="I3">
        <v>2.9</v>
      </c>
      <c r="J3" t="s">
        <v>28</v>
      </c>
      <c r="L3" t="s">
        <v>42</v>
      </c>
      <c r="M3" t="s">
        <v>43</v>
      </c>
      <c r="N3" t="s">
        <v>44</v>
      </c>
      <c r="O3">
        <v>979.89</v>
      </c>
      <c r="P3" t="s">
        <v>32</v>
      </c>
      <c r="Q3" t="s">
        <v>33</v>
      </c>
      <c r="R3" t="s">
        <v>45</v>
      </c>
      <c r="S3">
        <v>-2.04</v>
      </c>
      <c r="T3" t="s">
        <v>35</v>
      </c>
      <c r="U3">
        <v>7</v>
      </c>
      <c r="V3">
        <v>6</v>
      </c>
      <c r="W3" t="s">
        <v>36</v>
      </c>
      <c r="X3" t="s">
        <v>37</v>
      </c>
      <c r="Y3" t="s">
        <v>46</v>
      </c>
    </row>
    <row r="4" spans="1:25" x14ac:dyDescent="0.25">
      <c r="A4" t="s">
        <v>47</v>
      </c>
      <c r="B4">
        <v>45868</v>
      </c>
      <c r="C4" t="s">
        <v>48</v>
      </c>
      <c r="D4" t="s">
        <v>49</v>
      </c>
      <c r="E4">
        <v>2788.95</v>
      </c>
      <c r="F4">
        <v>2930.53</v>
      </c>
      <c r="G4">
        <v>43.7</v>
      </c>
      <c r="H4">
        <v>27.7</v>
      </c>
      <c r="I4">
        <v>4.2</v>
      </c>
      <c r="J4" t="s">
        <v>28</v>
      </c>
      <c r="L4" t="s">
        <v>50</v>
      </c>
      <c r="M4" t="s">
        <v>51</v>
      </c>
      <c r="N4" t="s">
        <v>52</v>
      </c>
      <c r="O4">
        <v>1040.6400000000001</v>
      </c>
      <c r="P4" t="s">
        <v>32</v>
      </c>
      <c r="Q4" t="s">
        <v>33</v>
      </c>
      <c r="R4" t="s">
        <v>45</v>
      </c>
      <c r="S4">
        <v>9.91</v>
      </c>
      <c r="T4" t="s">
        <v>35</v>
      </c>
      <c r="U4">
        <v>16</v>
      </c>
      <c r="V4">
        <v>15</v>
      </c>
      <c r="W4" t="s">
        <v>53</v>
      </c>
      <c r="X4" t="s">
        <v>54</v>
      </c>
      <c r="Y4" t="s">
        <v>55</v>
      </c>
    </row>
    <row r="5" spans="1:25" x14ac:dyDescent="0.25">
      <c r="A5" t="s">
        <v>56</v>
      </c>
      <c r="B5">
        <v>45732</v>
      </c>
      <c r="C5" t="s">
        <v>57</v>
      </c>
      <c r="D5" t="s">
        <v>58</v>
      </c>
      <c r="E5">
        <v>3438.57</v>
      </c>
      <c r="F5">
        <v>3290.79</v>
      </c>
      <c r="G5">
        <v>35.4</v>
      </c>
      <c r="H5">
        <v>17.399999999999999</v>
      </c>
      <c r="I5">
        <v>5</v>
      </c>
      <c r="J5" t="s">
        <v>35</v>
      </c>
      <c r="K5" t="s">
        <v>59</v>
      </c>
      <c r="L5" t="s">
        <v>60</v>
      </c>
      <c r="M5" t="s">
        <v>61</v>
      </c>
      <c r="N5" t="s">
        <v>52</v>
      </c>
      <c r="O5">
        <v>1012.94</v>
      </c>
      <c r="P5" t="s">
        <v>32</v>
      </c>
      <c r="Q5" t="s">
        <v>33</v>
      </c>
      <c r="R5" t="s">
        <v>62</v>
      </c>
      <c r="S5">
        <v>-0.21</v>
      </c>
      <c r="T5" t="s">
        <v>35</v>
      </c>
      <c r="U5">
        <v>16</v>
      </c>
      <c r="V5">
        <v>10</v>
      </c>
      <c r="W5" t="s">
        <v>53</v>
      </c>
      <c r="X5" t="s">
        <v>37</v>
      </c>
      <c r="Y5" t="s">
        <v>38</v>
      </c>
    </row>
    <row r="6" spans="1:25" x14ac:dyDescent="0.25">
      <c r="A6" t="s">
        <v>63</v>
      </c>
      <c r="B6">
        <v>45296</v>
      </c>
      <c r="C6" t="s">
        <v>64</v>
      </c>
      <c r="D6" t="s">
        <v>27</v>
      </c>
      <c r="E6">
        <v>2525.54</v>
      </c>
      <c r="F6">
        <v>2817.44</v>
      </c>
      <c r="G6">
        <v>55.6</v>
      </c>
      <c r="H6">
        <v>41.6</v>
      </c>
      <c r="I6">
        <v>3.3</v>
      </c>
      <c r="J6" t="s">
        <v>28</v>
      </c>
      <c r="L6" t="s">
        <v>65</v>
      </c>
      <c r="M6" t="s">
        <v>66</v>
      </c>
      <c r="N6" t="s">
        <v>52</v>
      </c>
      <c r="O6">
        <v>974.55</v>
      </c>
      <c r="P6" t="s">
        <v>32</v>
      </c>
      <c r="Q6" t="s">
        <v>33</v>
      </c>
      <c r="R6" t="s">
        <v>45</v>
      </c>
      <c r="S6">
        <v>0.39</v>
      </c>
      <c r="T6" t="s">
        <v>35</v>
      </c>
      <c r="U6">
        <v>4</v>
      </c>
      <c r="V6">
        <v>8</v>
      </c>
      <c r="W6" t="s">
        <v>36</v>
      </c>
      <c r="X6" t="s">
        <v>37</v>
      </c>
      <c r="Y6" t="s">
        <v>55</v>
      </c>
    </row>
    <row r="7" spans="1:25" x14ac:dyDescent="0.25">
      <c r="A7" t="s">
        <v>67</v>
      </c>
      <c r="B7">
        <v>45911</v>
      </c>
      <c r="C7" t="s">
        <v>68</v>
      </c>
      <c r="D7" t="s">
        <v>58</v>
      </c>
      <c r="E7">
        <v>1468.61</v>
      </c>
      <c r="F7">
        <v>1252.23</v>
      </c>
      <c r="G7">
        <v>17.2</v>
      </c>
      <c r="H7">
        <v>10</v>
      </c>
      <c r="I7">
        <v>2.2999999999999998</v>
      </c>
      <c r="J7" t="s">
        <v>28</v>
      </c>
      <c r="L7" t="s">
        <v>69</v>
      </c>
      <c r="M7" t="s">
        <v>70</v>
      </c>
      <c r="N7" t="s">
        <v>31</v>
      </c>
      <c r="O7">
        <v>890.89</v>
      </c>
      <c r="P7" t="s">
        <v>32</v>
      </c>
      <c r="Q7" t="s">
        <v>33</v>
      </c>
      <c r="R7" t="s">
        <v>62</v>
      </c>
      <c r="S7">
        <v>20.58</v>
      </c>
      <c r="T7" t="s">
        <v>28</v>
      </c>
      <c r="U7">
        <v>13</v>
      </c>
      <c r="V7">
        <v>4</v>
      </c>
      <c r="W7" t="s">
        <v>36</v>
      </c>
      <c r="X7" t="s">
        <v>37</v>
      </c>
      <c r="Y7" t="s">
        <v>38</v>
      </c>
    </row>
    <row r="8" spans="1:25" x14ac:dyDescent="0.25">
      <c r="A8" t="s">
        <v>71</v>
      </c>
      <c r="B8">
        <v>45895</v>
      </c>
      <c r="C8" t="s">
        <v>72</v>
      </c>
      <c r="D8" t="s">
        <v>58</v>
      </c>
      <c r="E8">
        <v>4468.6899999999996</v>
      </c>
      <c r="F8">
        <v>4407.9799999999996</v>
      </c>
      <c r="G8">
        <v>71.099999999999994</v>
      </c>
      <c r="H8">
        <v>53.1</v>
      </c>
      <c r="I8">
        <v>2.7</v>
      </c>
      <c r="J8" t="s">
        <v>35</v>
      </c>
      <c r="K8" t="s">
        <v>73</v>
      </c>
      <c r="L8" t="s">
        <v>74</v>
      </c>
      <c r="M8" t="s">
        <v>75</v>
      </c>
      <c r="N8" t="s">
        <v>44</v>
      </c>
      <c r="O8">
        <v>835.49</v>
      </c>
      <c r="P8" t="s">
        <v>76</v>
      </c>
      <c r="Q8" t="s">
        <v>33</v>
      </c>
      <c r="R8" t="s">
        <v>77</v>
      </c>
      <c r="S8">
        <v>23.7</v>
      </c>
      <c r="T8" t="s">
        <v>35</v>
      </c>
      <c r="U8">
        <v>17</v>
      </c>
      <c r="V8">
        <v>10</v>
      </c>
      <c r="W8" t="s">
        <v>78</v>
      </c>
      <c r="X8" t="s">
        <v>37</v>
      </c>
      <c r="Y8" t="s">
        <v>55</v>
      </c>
    </row>
    <row r="9" spans="1:25" x14ac:dyDescent="0.25">
      <c r="A9" t="s">
        <v>79</v>
      </c>
      <c r="B9">
        <v>45328</v>
      </c>
      <c r="C9" t="s">
        <v>40</v>
      </c>
      <c r="D9" t="s">
        <v>49</v>
      </c>
      <c r="E9">
        <v>2850.79</v>
      </c>
      <c r="F9">
        <v>3055.35</v>
      </c>
      <c r="G9">
        <v>49.6</v>
      </c>
      <c r="H9">
        <v>38.6</v>
      </c>
      <c r="I9">
        <v>4.8</v>
      </c>
      <c r="J9" t="s">
        <v>28</v>
      </c>
      <c r="L9" t="s">
        <v>42</v>
      </c>
      <c r="M9" t="s">
        <v>80</v>
      </c>
      <c r="N9" t="s">
        <v>81</v>
      </c>
      <c r="O9">
        <v>1048.17</v>
      </c>
      <c r="P9" t="s">
        <v>32</v>
      </c>
      <c r="Q9" t="s">
        <v>33</v>
      </c>
      <c r="R9" t="s">
        <v>45</v>
      </c>
      <c r="S9">
        <v>5.98</v>
      </c>
      <c r="T9" t="s">
        <v>35</v>
      </c>
      <c r="U9">
        <v>5</v>
      </c>
      <c r="V9">
        <v>9</v>
      </c>
      <c r="W9" t="s">
        <v>36</v>
      </c>
      <c r="X9" t="s">
        <v>54</v>
      </c>
      <c r="Y9" t="s">
        <v>46</v>
      </c>
    </row>
    <row r="10" spans="1:25" x14ac:dyDescent="0.25">
      <c r="A10" t="s">
        <v>82</v>
      </c>
      <c r="B10">
        <v>45730</v>
      </c>
      <c r="C10" t="s">
        <v>83</v>
      </c>
      <c r="D10" t="s">
        <v>27</v>
      </c>
      <c r="E10">
        <v>3716.47</v>
      </c>
      <c r="F10">
        <v>3553.76</v>
      </c>
      <c r="G10">
        <v>35.200000000000003</v>
      </c>
      <c r="H10">
        <v>15.2</v>
      </c>
      <c r="I10">
        <v>4.3</v>
      </c>
      <c r="J10" t="s">
        <v>28</v>
      </c>
      <c r="L10" t="s">
        <v>84</v>
      </c>
      <c r="M10" t="s">
        <v>85</v>
      </c>
      <c r="N10" t="s">
        <v>52</v>
      </c>
      <c r="O10">
        <v>1012.33</v>
      </c>
      <c r="P10" t="s">
        <v>32</v>
      </c>
      <c r="Q10" t="s">
        <v>33</v>
      </c>
      <c r="R10" t="s">
        <v>34</v>
      </c>
      <c r="S10">
        <v>7.8</v>
      </c>
      <c r="T10" t="s">
        <v>35</v>
      </c>
      <c r="U10">
        <v>5</v>
      </c>
      <c r="V10">
        <v>2</v>
      </c>
      <c r="W10" t="s">
        <v>78</v>
      </c>
      <c r="X10" t="s">
        <v>54</v>
      </c>
      <c r="Y10" t="s">
        <v>46</v>
      </c>
    </row>
    <row r="11" spans="1:25" x14ac:dyDescent="0.25">
      <c r="A11" t="s">
        <v>86</v>
      </c>
      <c r="B11">
        <v>45448</v>
      </c>
      <c r="C11" t="s">
        <v>64</v>
      </c>
      <c r="D11" t="s">
        <v>58</v>
      </c>
      <c r="E11">
        <v>2244.75</v>
      </c>
      <c r="F11">
        <v>2034.46</v>
      </c>
      <c r="G11">
        <v>54.9</v>
      </c>
      <c r="H11">
        <v>33.9</v>
      </c>
      <c r="I11">
        <v>4.5999999999999996</v>
      </c>
      <c r="J11" t="s">
        <v>35</v>
      </c>
      <c r="K11" t="s">
        <v>73</v>
      </c>
      <c r="L11" t="s">
        <v>87</v>
      </c>
      <c r="M11" t="s">
        <v>88</v>
      </c>
      <c r="N11" t="s">
        <v>52</v>
      </c>
      <c r="O11">
        <v>964.11</v>
      </c>
      <c r="P11" t="s">
        <v>76</v>
      </c>
      <c r="Q11" t="s">
        <v>33</v>
      </c>
      <c r="R11" t="s">
        <v>89</v>
      </c>
      <c r="S11">
        <v>9.52</v>
      </c>
      <c r="T11" t="s">
        <v>35</v>
      </c>
      <c r="U11">
        <v>12</v>
      </c>
      <c r="V11">
        <v>13</v>
      </c>
      <c r="W11" t="s">
        <v>36</v>
      </c>
      <c r="X11" t="s">
        <v>54</v>
      </c>
      <c r="Y11" t="s">
        <v>46</v>
      </c>
    </row>
    <row r="12" spans="1:25" x14ac:dyDescent="0.25">
      <c r="A12" t="s">
        <v>90</v>
      </c>
      <c r="B12">
        <v>45857</v>
      </c>
      <c r="C12" t="s">
        <v>91</v>
      </c>
      <c r="D12" t="s">
        <v>58</v>
      </c>
      <c r="E12">
        <v>3090.16</v>
      </c>
      <c r="F12">
        <v>2664.24</v>
      </c>
      <c r="G12">
        <v>37.4</v>
      </c>
      <c r="H12">
        <v>17.399999999999999</v>
      </c>
      <c r="I12">
        <v>2.1</v>
      </c>
      <c r="J12" t="s">
        <v>35</v>
      </c>
      <c r="K12" t="s">
        <v>92</v>
      </c>
      <c r="L12" t="s">
        <v>84</v>
      </c>
      <c r="M12" t="s">
        <v>93</v>
      </c>
      <c r="N12" t="s">
        <v>44</v>
      </c>
      <c r="O12">
        <v>935.74</v>
      </c>
      <c r="P12" t="s">
        <v>32</v>
      </c>
      <c r="Q12" t="s">
        <v>33</v>
      </c>
      <c r="R12" t="s">
        <v>89</v>
      </c>
      <c r="S12">
        <v>-3.25</v>
      </c>
      <c r="T12" t="s">
        <v>28</v>
      </c>
      <c r="U12">
        <v>12</v>
      </c>
      <c r="V12">
        <v>8</v>
      </c>
      <c r="W12" t="s">
        <v>78</v>
      </c>
      <c r="X12" t="s">
        <v>54</v>
      </c>
      <c r="Y12" t="s">
        <v>55</v>
      </c>
    </row>
    <row r="13" spans="1:25" x14ac:dyDescent="0.25">
      <c r="A13" t="s">
        <v>94</v>
      </c>
      <c r="B13">
        <v>45883</v>
      </c>
      <c r="C13" t="s">
        <v>95</v>
      </c>
      <c r="D13" t="s">
        <v>49</v>
      </c>
      <c r="E13">
        <v>3136.91</v>
      </c>
      <c r="F13">
        <v>3229.31</v>
      </c>
      <c r="G13">
        <v>70</v>
      </c>
      <c r="H13">
        <v>50</v>
      </c>
      <c r="I13">
        <v>3.9</v>
      </c>
      <c r="J13" t="s">
        <v>28</v>
      </c>
      <c r="L13" t="s">
        <v>96</v>
      </c>
      <c r="M13" t="s">
        <v>97</v>
      </c>
      <c r="N13" t="s">
        <v>44</v>
      </c>
      <c r="O13">
        <v>836.77</v>
      </c>
      <c r="P13" t="s">
        <v>76</v>
      </c>
      <c r="Q13" t="s">
        <v>33</v>
      </c>
      <c r="R13" t="s">
        <v>77</v>
      </c>
      <c r="S13">
        <v>3.6</v>
      </c>
      <c r="T13" t="s">
        <v>35</v>
      </c>
      <c r="U13">
        <v>7</v>
      </c>
      <c r="V13">
        <v>8</v>
      </c>
      <c r="W13" t="s">
        <v>36</v>
      </c>
      <c r="X13" t="s">
        <v>54</v>
      </c>
      <c r="Y13" t="s">
        <v>46</v>
      </c>
    </row>
    <row r="14" spans="1:25" x14ac:dyDescent="0.25">
      <c r="A14" t="s">
        <v>98</v>
      </c>
      <c r="B14">
        <v>45746</v>
      </c>
      <c r="C14" t="s">
        <v>26</v>
      </c>
      <c r="D14" t="s">
        <v>41</v>
      </c>
      <c r="E14">
        <v>2946.61</v>
      </c>
      <c r="F14">
        <v>2864.9</v>
      </c>
      <c r="G14">
        <v>38</v>
      </c>
      <c r="H14">
        <v>29</v>
      </c>
      <c r="I14">
        <v>4.2</v>
      </c>
      <c r="J14" t="s">
        <v>35</v>
      </c>
      <c r="K14" t="s">
        <v>99</v>
      </c>
      <c r="L14" t="s">
        <v>100</v>
      </c>
      <c r="M14" t="s">
        <v>101</v>
      </c>
      <c r="N14" t="s">
        <v>31</v>
      </c>
      <c r="O14">
        <v>993.04</v>
      </c>
      <c r="P14" t="s">
        <v>32</v>
      </c>
      <c r="Q14" t="s">
        <v>33</v>
      </c>
      <c r="R14" t="s">
        <v>102</v>
      </c>
      <c r="S14">
        <v>23.51</v>
      </c>
      <c r="T14" t="s">
        <v>35</v>
      </c>
      <c r="U14">
        <v>12</v>
      </c>
      <c r="V14">
        <v>3</v>
      </c>
      <c r="W14" t="s">
        <v>78</v>
      </c>
      <c r="X14" t="s">
        <v>37</v>
      </c>
      <c r="Y14" t="s">
        <v>38</v>
      </c>
    </row>
    <row r="15" spans="1:25" x14ac:dyDescent="0.25">
      <c r="A15" t="s">
        <v>103</v>
      </c>
      <c r="B15">
        <v>45763</v>
      </c>
      <c r="C15" t="s">
        <v>104</v>
      </c>
      <c r="D15" t="s">
        <v>41</v>
      </c>
      <c r="E15">
        <v>3450.14</v>
      </c>
      <c r="F15">
        <v>3169.15</v>
      </c>
      <c r="G15">
        <v>34</v>
      </c>
      <c r="H15">
        <v>29</v>
      </c>
      <c r="I15">
        <v>3.4</v>
      </c>
      <c r="J15" t="s">
        <v>28</v>
      </c>
      <c r="L15" t="s">
        <v>105</v>
      </c>
      <c r="M15" t="s">
        <v>106</v>
      </c>
      <c r="N15" t="s">
        <v>44</v>
      </c>
      <c r="O15">
        <v>956.86</v>
      </c>
      <c r="P15" t="s">
        <v>32</v>
      </c>
      <c r="Q15" t="s">
        <v>33</v>
      </c>
      <c r="R15" t="s">
        <v>62</v>
      </c>
      <c r="S15">
        <v>-2.2200000000000002</v>
      </c>
      <c r="T15" t="s">
        <v>35</v>
      </c>
      <c r="U15">
        <v>9</v>
      </c>
      <c r="V15">
        <v>9</v>
      </c>
      <c r="W15" t="s">
        <v>53</v>
      </c>
      <c r="X15" t="s">
        <v>37</v>
      </c>
      <c r="Y15" t="s">
        <v>38</v>
      </c>
    </row>
    <row r="16" spans="1:25" x14ac:dyDescent="0.25">
      <c r="A16" t="s">
        <v>107</v>
      </c>
      <c r="B16">
        <v>46020</v>
      </c>
      <c r="C16" t="s">
        <v>108</v>
      </c>
      <c r="D16" t="s">
        <v>27</v>
      </c>
      <c r="E16">
        <v>3510.61</v>
      </c>
      <c r="F16">
        <v>3157.17</v>
      </c>
      <c r="G16">
        <v>56.4</v>
      </c>
      <c r="H16">
        <v>35.4</v>
      </c>
      <c r="I16">
        <v>3.5</v>
      </c>
      <c r="J16" t="s">
        <v>35</v>
      </c>
      <c r="K16" t="s">
        <v>109</v>
      </c>
      <c r="L16" t="s">
        <v>110</v>
      </c>
      <c r="M16" t="s">
        <v>111</v>
      </c>
      <c r="N16" t="s">
        <v>81</v>
      </c>
      <c r="O16">
        <v>956.48</v>
      </c>
      <c r="P16" t="s">
        <v>32</v>
      </c>
      <c r="Q16" t="s">
        <v>33</v>
      </c>
      <c r="R16" t="s">
        <v>45</v>
      </c>
      <c r="S16">
        <v>7.27</v>
      </c>
      <c r="T16" t="s">
        <v>28</v>
      </c>
      <c r="U16">
        <v>1</v>
      </c>
      <c r="V16">
        <v>13</v>
      </c>
      <c r="W16" t="s">
        <v>36</v>
      </c>
      <c r="X16" t="s">
        <v>37</v>
      </c>
      <c r="Y16" t="s">
        <v>38</v>
      </c>
    </row>
    <row r="17" spans="1:25" x14ac:dyDescent="0.25">
      <c r="A17" t="s">
        <v>112</v>
      </c>
      <c r="B17">
        <v>45752</v>
      </c>
      <c r="C17" t="s">
        <v>113</v>
      </c>
      <c r="D17" t="s">
        <v>49</v>
      </c>
      <c r="E17">
        <v>3842.75</v>
      </c>
      <c r="F17">
        <v>3736.37</v>
      </c>
      <c r="G17">
        <v>39.9</v>
      </c>
      <c r="H17">
        <v>17.899999999999999</v>
      </c>
      <c r="I17">
        <v>3.1</v>
      </c>
      <c r="J17" t="s">
        <v>35</v>
      </c>
      <c r="K17" t="s">
        <v>92</v>
      </c>
      <c r="L17" t="s">
        <v>110</v>
      </c>
      <c r="M17" t="s">
        <v>114</v>
      </c>
      <c r="N17" t="s">
        <v>81</v>
      </c>
      <c r="O17">
        <v>1045.8499999999999</v>
      </c>
      <c r="P17" t="s">
        <v>76</v>
      </c>
      <c r="Q17" t="s">
        <v>33</v>
      </c>
      <c r="R17" t="s">
        <v>45</v>
      </c>
      <c r="S17">
        <v>17.41</v>
      </c>
      <c r="T17" t="s">
        <v>28</v>
      </c>
      <c r="U17">
        <v>15</v>
      </c>
      <c r="V17">
        <v>9</v>
      </c>
      <c r="W17" t="s">
        <v>36</v>
      </c>
      <c r="X17" t="s">
        <v>37</v>
      </c>
      <c r="Y17" t="s">
        <v>55</v>
      </c>
    </row>
    <row r="18" spans="1:25" x14ac:dyDescent="0.25">
      <c r="A18" t="s">
        <v>115</v>
      </c>
      <c r="B18">
        <v>45328</v>
      </c>
      <c r="C18" t="s">
        <v>26</v>
      </c>
      <c r="D18" t="s">
        <v>41</v>
      </c>
      <c r="E18">
        <v>3725.09</v>
      </c>
      <c r="F18">
        <v>3690.04</v>
      </c>
      <c r="G18">
        <v>13.6</v>
      </c>
      <c r="H18">
        <v>10</v>
      </c>
      <c r="I18">
        <v>3.9</v>
      </c>
      <c r="J18" t="s">
        <v>28</v>
      </c>
      <c r="L18" t="s">
        <v>116</v>
      </c>
      <c r="M18" t="s">
        <v>117</v>
      </c>
      <c r="N18" t="s">
        <v>81</v>
      </c>
      <c r="O18">
        <v>1251.19</v>
      </c>
      <c r="P18" t="s">
        <v>32</v>
      </c>
      <c r="Q18" t="s">
        <v>33</v>
      </c>
      <c r="R18" t="s">
        <v>89</v>
      </c>
      <c r="S18">
        <v>18.95</v>
      </c>
      <c r="T18" t="s">
        <v>28</v>
      </c>
      <c r="U18">
        <v>14</v>
      </c>
      <c r="V18">
        <v>2</v>
      </c>
      <c r="W18" t="s">
        <v>53</v>
      </c>
      <c r="X18" t="s">
        <v>54</v>
      </c>
      <c r="Y18" t="s">
        <v>55</v>
      </c>
    </row>
    <row r="19" spans="1:25" x14ac:dyDescent="0.25">
      <c r="A19" t="s">
        <v>118</v>
      </c>
      <c r="B19">
        <v>45904</v>
      </c>
      <c r="C19" t="s">
        <v>119</v>
      </c>
      <c r="D19" t="s">
        <v>41</v>
      </c>
      <c r="E19">
        <v>2027.95</v>
      </c>
      <c r="F19">
        <v>2010.46</v>
      </c>
      <c r="G19">
        <v>49.1</v>
      </c>
      <c r="H19">
        <v>24.1</v>
      </c>
      <c r="I19">
        <v>4.2</v>
      </c>
      <c r="J19" t="s">
        <v>28</v>
      </c>
      <c r="L19" t="s">
        <v>120</v>
      </c>
      <c r="M19" t="s">
        <v>121</v>
      </c>
      <c r="N19" t="s">
        <v>31</v>
      </c>
      <c r="O19">
        <v>1026.99</v>
      </c>
      <c r="P19" t="s">
        <v>76</v>
      </c>
      <c r="Q19" t="s">
        <v>33</v>
      </c>
      <c r="R19" t="s">
        <v>77</v>
      </c>
      <c r="S19">
        <v>0.46</v>
      </c>
      <c r="T19" t="s">
        <v>28</v>
      </c>
      <c r="U19">
        <v>4</v>
      </c>
      <c r="V19">
        <v>7</v>
      </c>
      <c r="W19" t="s">
        <v>53</v>
      </c>
      <c r="X19" t="s">
        <v>37</v>
      </c>
      <c r="Y19" t="s">
        <v>46</v>
      </c>
    </row>
    <row r="20" spans="1:25" x14ac:dyDescent="0.25">
      <c r="A20" t="s">
        <v>122</v>
      </c>
      <c r="B20">
        <v>45823</v>
      </c>
      <c r="C20" t="s">
        <v>91</v>
      </c>
      <c r="D20" t="s">
        <v>58</v>
      </c>
      <c r="E20">
        <v>2737.11</v>
      </c>
      <c r="F20">
        <v>2563.14</v>
      </c>
      <c r="G20">
        <v>70.7</v>
      </c>
      <c r="H20">
        <v>55.7</v>
      </c>
      <c r="I20">
        <v>3.3</v>
      </c>
      <c r="J20" t="s">
        <v>35</v>
      </c>
      <c r="K20" t="s">
        <v>123</v>
      </c>
      <c r="L20" t="s">
        <v>124</v>
      </c>
      <c r="M20" t="s">
        <v>125</v>
      </c>
      <c r="N20" t="s">
        <v>52</v>
      </c>
      <c r="O20">
        <v>1186.1300000000001</v>
      </c>
      <c r="P20" t="s">
        <v>32</v>
      </c>
      <c r="Q20" t="s">
        <v>33</v>
      </c>
      <c r="R20" t="s">
        <v>102</v>
      </c>
      <c r="S20">
        <v>8.33</v>
      </c>
      <c r="T20" t="s">
        <v>35</v>
      </c>
      <c r="U20">
        <v>1</v>
      </c>
      <c r="V20">
        <v>7</v>
      </c>
      <c r="W20" t="s">
        <v>53</v>
      </c>
      <c r="X20" t="s">
        <v>54</v>
      </c>
      <c r="Y20" t="s">
        <v>46</v>
      </c>
    </row>
    <row r="21" spans="1:25" x14ac:dyDescent="0.25">
      <c r="A21" t="s">
        <v>126</v>
      </c>
      <c r="B21">
        <v>45773</v>
      </c>
      <c r="C21" t="s">
        <v>119</v>
      </c>
      <c r="D21" t="s">
        <v>27</v>
      </c>
      <c r="E21">
        <v>2979.27</v>
      </c>
      <c r="F21">
        <v>2936.51</v>
      </c>
      <c r="G21">
        <v>20.2</v>
      </c>
      <c r="H21">
        <v>10</v>
      </c>
      <c r="I21">
        <v>5</v>
      </c>
      <c r="J21" t="s">
        <v>28</v>
      </c>
      <c r="L21" t="s">
        <v>127</v>
      </c>
      <c r="M21" t="s">
        <v>128</v>
      </c>
      <c r="N21" t="s">
        <v>52</v>
      </c>
      <c r="O21">
        <v>831.98</v>
      </c>
      <c r="P21" t="s">
        <v>32</v>
      </c>
      <c r="Q21" t="s">
        <v>33</v>
      </c>
      <c r="R21" t="s">
        <v>45</v>
      </c>
      <c r="S21">
        <v>13.46</v>
      </c>
      <c r="T21" t="s">
        <v>35</v>
      </c>
      <c r="U21">
        <v>16</v>
      </c>
      <c r="V21">
        <v>12</v>
      </c>
      <c r="W21" t="s">
        <v>53</v>
      </c>
      <c r="X21" t="s">
        <v>37</v>
      </c>
      <c r="Y21" t="s">
        <v>55</v>
      </c>
    </row>
    <row r="22" spans="1:25" x14ac:dyDescent="0.25">
      <c r="A22" t="s">
        <v>129</v>
      </c>
      <c r="B22">
        <v>45845</v>
      </c>
      <c r="C22" t="s">
        <v>95</v>
      </c>
      <c r="D22" t="s">
        <v>58</v>
      </c>
      <c r="E22">
        <v>2191.35</v>
      </c>
      <c r="F22">
        <v>2047.84</v>
      </c>
      <c r="G22">
        <v>30.1</v>
      </c>
      <c r="H22">
        <v>23.1</v>
      </c>
      <c r="I22">
        <v>4.7</v>
      </c>
      <c r="J22" t="s">
        <v>28</v>
      </c>
      <c r="L22" t="s">
        <v>130</v>
      </c>
      <c r="M22" t="s">
        <v>131</v>
      </c>
      <c r="N22" t="s">
        <v>31</v>
      </c>
      <c r="O22">
        <v>933.15</v>
      </c>
      <c r="P22" t="s">
        <v>32</v>
      </c>
      <c r="Q22" t="s">
        <v>33</v>
      </c>
      <c r="R22" t="s">
        <v>102</v>
      </c>
      <c r="S22">
        <v>5.23</v>
      </c>
      <c r="T22" t="s">
        <v>35</v>
      </c>
      <c r="U22">
        <v>1</v>
      </c>
      <c r="V22">
        <v>6</v>
      </c>
      <c r="W22" t="s">
        <v>78</v>
      </c>
      <c r="X22" t="s">
        <v>54</v>
      </c>
      <c r="Y22" t="s">
        <v>55</v>
      </c>
    </row>
    <row r="23" spans="1:25" x14ac:dyDescent="0.25">
      <c r="A23" t="s">
        <v>132</v>
      </c>
      <c r="B23">
        <v>45790</v>
      </c>
      <c r="C23" t="s">
        <v>133</v>
      </c>
      <c r="D23" t="s">
        <v>41</v>
      </c>
      <c r="E23">
        <v>2531.84</v>
      </c>
      <c r="F23">
        <v>2360.79</v>
      </c>
      <c r="G23">
        <v>25.6</v>
      </c>
      <c r="H23">
        <v>19.600000000000001</v>
      </c>
      <c r="I23">
        <v>3.6</v>
      </c>
      <c r="J23" t="s">
        <v>28</v>
      </c>
      <c r="L23" t="s">
        <v>134</v>
      </c>
      <c r="M23" t="s">
        <v>117</v>
      </c>
      <c r="N23" t="s">
        <v>31</v>
      </c>
      <c r="O23">
        <v>1038.6400000000001</v>
      </c>
      <c r="P23" t="s">
        <v>32</v>
      </c>
      <c r="Q23" t="s">
        <v>33</v>
      </c>
      <c r="R23" t="s">
        <v>45</v>
      </c>
      <c r="S23">
        <v>14.9</v>
      </c>
      <c r="T23" t="s">
        <v>35</v>
      </c>
      <c r="U23">
        <v>6</v>
      </c>
      <c r="V23">
        <v>5</v>
      </c>
      <c r="W23" t="s">
        <v>53</v>
      </c>
      <c r="X23" t="s">
        <v>37</v>
      </c>
      <c r="Y23" t="s">
        <v>55</v>
      </c>
    </row>
    <row r="24" spans="1:25" x14ac:dyDescent="0.25">
      <c r="A24" t="s">
        <v>135</v>
      </c>
      <c r="B24">
        <v>45673</v>
      </c>
      <c r="C24" t="s">
        <v>83</v>
      </c>
      <c r="D24" t="s">
        <v>27</v>
      </c>
      <c r="E24">
        <v>2988.46</v>
      </c>
      <c r="F24">
        <v>3198.3</v>
      </c>
      <c r="G24">
        <v>19.100000000000001</v>
      </c>
      <c r="H24">
        <v>10</v>
      </c>
      <c r="I24">
        <v>3</v>
      </c>
      <c r="J24" t="s">
        <v>28</v>
      </c>
      <c r="L24" t="s">
        <v>136</v>
      </c>
      <c r="M24" t="s">
        <v>137</v>
      </c>
      <c r="N24" t="s">
        <v>44</v>
      </c>
      <c r="O24">
        <v>917.48</v>
      </c>
      <c r="P24" t="s">
        <v>32</v>
      </c>
      <c r="Q24" t="s">
        <v>33</v>
      </c>
      <c r="R24" t="s">
        <v>45</v>
      </c>
      <c r="S24">
        <v>13.68</v>
      </c>
      <c r="T24" t="s">
        <v>28</v>
      </c>
      <c r="U24">
        <v>10</v>
      </c>
      <c r="V24">
        <v>12</v>
      </c>
      <c r="W24" t="s">
        <v>36</v>
      </c>
      <c r="X24" t="s">
        <v>37</v>
      </c>
      <c r="Y24" t="s">
        <v>55</v>
      </c>
    </row>
    <row r="25" spans="1:25" x14ac:dyDescent="0.25">
      <c r="A25" t="s">
        <v>138</v>
      </c>
      <c r="B25">
        <v>45801</v>
      </c>
      <c r="C25" t="s">
        <v>68</v>
      </c>
      <c r="D25" t="s">
        <v>41</v>
      </c>
      <c r="E25">
        <v>-3179.76</v>
      </c>
      <c r="F25">
        <v>-3389.06</v>
      </c>
      <c r="G25">
        <v>35.6</v>
      </c>
      <c r="H25">
        <v>10.6</v>
      </c>
      <c r="I25">
        <v>1.9</v>
      </c>
      <c r="J25" t="s">
        <v>28</v>
      </c>
      <c r="L25" t="s">
        <v>139</v>
      </c>
      <c r="M25" t="s">
        <v>140</v>
      </c>
      <c r="N25" t="s">
        <v>44</v>
      </c>
      <c r="O25">
        <v>745.76</v>
      </c>
      <c r="P25" t="s">
        <v>32</v>
      </c>
      <c r="Q25" t="s">
        <v>33</v>
      </c>
      <c r="R25" t="s">
        <v>77</v>
      </c>
      <c r="S25">
        <v>14.99</v>
      </c>
      <c r="T25" t="s">
        <v>28</v>
      </c>
      <c r="U25">
        <v>13</v>
      </c>
      <c r="V25">
        <v>14</v>
      </c>
      <c r="W25" t="s">
        <v>78</v>
      </c>
      <c r="X25" t="s">
        <v>54</v>
      </c>
      <c r="Y25" t="s">
        <v>46</v>
      </c>
    </row>
    <row r="26" spans="1:25" x14ac:dyDescent="0.25">
      <c r="A26" t="s">
        <v>141</v>
      </c>
      <c r="B26">
        <v>45958</v>
      </c>
      <c r="C26" t="s">
        <v>91</v>
      </c>
      <c r="D26" t="s">
        <v>49</v>
      </c>
      <c r="E26">
        <v>-3534.59</v>
      </c>
      <c r="F26">
        <v>-3506.37</v>
      </c>
      <c r="G26">
        <v>54.6</v>
      </c>
      <c r="H26">
        <v>39.6</v>
      </c>
      <c r="I26">
        <v>1.6</v>
      </c>
      <c r="J26" t="s">
        <v>28</v>
      </c>
      <c r="L26" t="s">
        <v>142</v>
      </c>
      <c r="M26" t="s">
        <v>85</v>
      </c>
      <c r="N26" t="s">
        <v>81</v>
      </c>
      <c r="O26">
        <v>830.78</v>
      </c>
      <c r="P26" t="s">
        <v>32</v>
      </c>
      <c r="Q26" t="s">
        <v>33</v>
      </c>
      <c r="R26" t="s">
        <v>89</v>
      </c>
      <c r="S26">
        <v>7.88</v>
      </c>
      <c r="T26" t="s">
        <v>35</v>
      </c>
      <c r="U26">
        <v>12</v>
      </c>
      <c r="V26">
        <v>3</v>
      </c>
      <c r="W26" t="s">
        <v>36</v>
      </c>
      <c r="X26" t="s">
        <v>54</v>
      </c>
      <c r="Y26" t="s">
        <v>55</v>
      </c>
    </row>
    <row r="27" spans="1:25" x14ac:dyDescent="0.25">
      <c r="A27" t="s">
        <v>143</v>
      </c>
      <c r="B27">
        <v>45414</v>
      </c>
      <c r="C27" t="s">
        <v>83</v>
      </c>
      <c r="D27" t="s">
        <v>49</v>
      </c>
      <c r="E27">
        <v>1665.78</v>
      </c>
      <c r="F27">
        <v>1420.27</v>
      </c>
      <c r="G27">
        <v>38.1</v>
      </c>
      <c r="H27">
        <v>29.1</v>
      </c>
      <c r="I27">
        <v>5</v>
      </c>
      <c r="J27" t="s">
        <v>28</v>
      </c>
      <c r="L27" t="s">
        <v>144</v>
      </c>
      <c r="M27" t="s">
        <v>145</v>
      </c>
      <c r="N27" t="s">
        <v>31</v>
      </c>
      <c r="O27">
        <v>981.74</v>
      </c>
      <c r="P27" t="s">
        <v>32</v>
      </c>
      <c r="Q27" t="s">
        <v>33</v>
      </c>
      <c r="R27" t="s">
        <v>77</v>
      </c>
      <c r="S27">
        <v>-2.35</v>
      </c>
      <c r="T27" t="s">
        <v>35</v>
      </c>
      <c r="U27">
        <v>8</v>
      </c>
      <c r="V27">
        <v>2</v>
      </c>
      <c r="W27" t="s">
        <v>78</v>
      </c>
      <c r="X27" t="s">
        <v>37</v>
      </c>
      <c r="Y27" t="s">
        <v>46</v>
      </c>
    </row>
    <row r="28" spans="1:25" x14ac:dyDescent="0.25">
      <c r="A28" t="s">
        <v>146</v>
      </c>
      <c r="B28">
        <v>45325</v>
      </c>
      <c r="C28" t="s">
        <v>108</v>
      </c>
      <c r="D28" t="s">
        <v>49</v>
      </c>
      <c r="E28">
        <v>3604.22</v>
      </c>
      <c r="F28">
        <v>3307.72</v>
      </c>
      <c r="G28">
        <v>35.799999999999997</v>
      </c>
      <c r="H28">
        <v>29.8</v>
      </c>
      <c r="I28">
        <v>3.3</v>
      </c>
      <c r="J28" t="s">
        <v>28</v>
      </c>
      <c r="L28" t="s">
        <v>147</v>
      </c>
      <c r="M28" t="s">
        <v>148</v>
      </c>
      <c r="N28" t="s">
        <v>52</v>
      </c>
      <c r="O28">
        <v>793.25</v>
      </c>
      <c r="P28" t="s">
        <v>32</v>
      </c>
      <c r="Q28" t="s">
        <v>33</v>
      </c>
      <c r="R28" t="s">
        <v>45</v>
      </c>
      <c r="S28">
        <v>18.07</v>
      </c>
      <c r="T28" t="s">
        <v>35</v>
      </c>
      <c r="U28">
        <v>8</v>
      </c>
      <c r="V28">
        <v>2</v>
      </c>
      <c r="W28" t="s">
        <v>36</v>
      </c>
      <c r="X28" t="s">
        <v>37</v>
      </c>
      <c r="Y28" t="s">
        <v>38</v>
      </c>
    </row>
    <row r="29" spans="1:25" x14ac:dyDescent="0.25">
      <c r="A29" t="s">
        <v>149</v>
      </c>
      <c r="B29">
        <v>45413</v>
      </c>
      <c r="C29" t="s">
        <v>108</v>
      </c>
      <c r="D29" t="s">
        <v>49</v>
      </c>
      <c r="E29">
        <v>2014.79</v>
      </c>
      <c r="F29">
        <v>1694.58</v>
      </c>
      <c r="G29">
        <v>41.6</v>
      </c>
      <c r="H29">
        <v>21.6</v>
      </c>
      <c r="J29" t="s">
        <v>35</v>
      </c>
      <c r="K29" t="s">
        <v>150</v>
      </c>
      <c r="L29" t="s">
        <v>151</v>
      </c>
      <c r="M29" t="s">
        <v>152</v>
      </c>
      <c r="N29" t="s">
        <v>31</v>
      </c>
      <c r="O29">
        <v>1203.21</v>
      </c>
      <c r="P29" t="s">
        <v>32</v>
      </c>
      <c r="Q29" t="s">
        <v>33</v>
      </c>
      <c r="R29" t="s">
        <v>34</v>
      </c>
      <c r="S29">
        <v>0.02</v>
      </c>
      <c r="T29" t="s">
        <v>35</v>
      </c>
      <c r="U29">
        <v>16</v>
      </c>
      <c r="V29">
        <v>5</v>
      </c>
      <c r="W29" t="s">
        <v>36</v>
      </c>
      <c r="X29" t="s">
        <v>54</v>
      </c>
      <c r="Y29" t="s">
        <v>38</v>
      </c>
    </row>
    <row r="30" spans="1:25" x14ac:dyDescent="0.25">
      <c r="A30" t="s">
        <v>153</v>
      </c>
      <c r="B30">
        <v>45868</v>
      </c>
      <c r="C30" t="s">
        <v>108</v>
      </c>
      <c r="D30" t="s">
        <v>41</v>
      </c>
      <c r="E30">
        <v>3242.36</v>
      </c>
      <c r="F30">
        <v>3087.75</v>
      </c>
      <c r="G30">
        <v>36.9</v>
      </c>
      <c r="H30">
        <v>29.9</v>
      </c>
      <c r="I30">
        <v>3.8</v>
      </c>
      <c r="J30" t="s">
        <v>28</v>
      </c>
      <c r="L30" t="s">
        <v>29</v>
      </c>
      <c r="M30" t="s">
        <v>154</v>
      </c>
      <c r="N30" t="s">
        <v>81</v>
      </c>
      <c r="O30">
        <v>851.49</v>
      </c>
      <c r="P30" t="s">
        <v>32</v>
      </c>
      <c r="Q30" t="s">
        <v>33</v>
      </c>
      <c r="R30" t="s">
        <v>89</v>
      </c>
      <c r="S30">
        <v>5.5</v>
      </c>
      <c r="T30" t="s">
        <v>28</v>
      </c>
      <c r="U30">
        <v>11</v>
      </c>
      <c r="V30">
        <v>5</v>
      </c>
      <c r="W30" t="s">
        <v>78</v>
      </c>
      <c r="X30" t="s">
        <v>54</v>
      </c>
      <c r="Y30" t="s">
        <v>46</v>
      </c>
    </row>
    <row r="31" spans="1:25" x14ac:dyDescent="0.25">
      <c r="A31" t="s">
        <v>155</v>
      </c>
      <c r="B31">
        <v>45794</v>
      </c>
      <c r="C31" t="s">
        <v>133</v>
      </c>
      <c r="D31" t="s">
        <v>27</v>
      </c>
      <c r="E31">
        <v>2451.48</v>
      </c>
      <c r="F31">
        <v>2230.54</v>
      </c>
      <c r="G31">
        <v>24.1</v>
      </c>
      <c r="H31">
        <v>10.1</v>
      </c>
      <c r="I31">
        <v>4.4000000000000004</v>
      </c>
      <c r="J31" t="s">
        <v>28</v>
      </c>
      <c r="L31" t="s">
        <v>120</v>
      </c>
      <c r="M31" t="s">
        <v>156</v>
      </c>
      <c r="N31" t="s">
        <v>31</v>
      </c>
      <c r="O31">
        <v>867.17</v>
      </c>
      <c r="P31" t="s">
        <v>32</v>
      </c>
      <c r="Q31" t="s">
        <v>33</v>
      </c>
      <c r="R31" t="s">
        <v>45</v>
      </c>
      <c r="S31">
        <v>10.95</v>
      </c>
      <c r="T31" t="s">
        <v>35</v>
      </c>
      <c r="U31">
        <v>7</v>
      </c>
      <c r="V31">
        <v>5</v>
      </c>
      <c r="W31" t="s">
        <v>36</v>
      </c>
      <c r="X31" t="s">
        <v>54</v>
      </c>
      <c r="Y31" t="s">
        <v>38</v>
      </c>
    </row>
    <row r="32" spans="1:25" x14ac:dyDescent="0.25">
      <c r="A32" t="s">
        <v>157</v>
      </c>
      <c r="B32">
        <v>45397</v>
      </c>
      <c r="C32" t="s">
        <v>64</v>
      </c>
      <c r="D32" t="s">
        <v>49</v>
      </c>
      <c r="E32">
        <v>3936.97</v>
      </c>
      <c r="F32">
        <v>3597.49</v>
      </c>
      <c r="G32">
        <v>25.4</v>
      </c>
      <c r="H32">
        <v>10</v>
      </c>
      <c r="I32">
        <v>2.1</v>
      </c>
      <c r="J32" t="s">
        <v>28</v>
      </c>
      <c r="L32" t="s">
        <v>127</v>
      </c>
      <c r="M32" t="s">
        <v>152</v>
      </c>
      <c r="N32" t="s">
        <v>81</v>
      </c>
      <c r="O32">
        <v>922.59</v>
      </c>
      <c r="P32" t="s">
        <v>32</v>
      </c>
      <c r="Q32" t="s">
        <v>33</v>
      </c>
      <c r="R32" t="s">
        <v>62</v>
      </c>
      <c r="S32">
        <v>15.08</v>
      </c>
      <c r="T32" t="s">
        <v>28</v>
      </c>
      <c r="U32">
        <v>12</v>
      </c>
      <c r="V32">
        <v>3</v>
      </c>
      <c r="W32" t="s">
        <v>78</v>
      </c>
      <c r="X32" t="s">
        <v>54</v>
      </c>
      <c r="Y32" t="s">
        <v>38</v>
      </c>
    </row>
    <row r="33" spans="1:25" x14ac:dyDescent="0.25">
      <c r="A33" t="s">
        <v>158</v>
      </c>
      <c r="B33">
        <v>45536</v>
      </c>
      <c r="C33" t="s">
        <v>40</v>
      </c>
      <c r="D33" t="s">
        <v>58</v>
      </c>
      <c r="E33">
        <v>3740.74</v>
      </c>
      <c r="F33">
        <v>3415.91</v>
      </c>
      <c r="G33">
        <v>41.3</v>
      </c>
      <c r="H33">
        <v>36.299999999999997</v>
      </c>
      <c r="I33">
        <v>2.4</v>
      </c>
      <c r="J33" t="s">
        <v>28</v>
      </c>
      <c r="L33" t="s">
        <v>159</v>
      </c>
      <c r="M33" t="s">
        <v>160</v>
      </c>
      <c r="N33" t="s">
        <v>81</v>
      </c>
      <c r="O33">
        <v>815.62</v>
      </c>
      <c r="P33" t="s">
        <v>32</v>
      </c>
      <c r="Q33" t="s">
        <v>33</v>
      </c>
      <c r="R33" t="s">
        <v>102</v>
      </c>
      <c r="S33">
        <v>17.850000000000001</v>
      </c>
      <c r="T33" t="s">
        <v>28</v>
      </c>
      <c r="U33">
        <v>12</v>
      </c>
      <c r="V33">
        <v>7</v>
      </c>
      <c r="W33" t="s">
        <v>53</v>
      </c>
      <c r="X33" t="s">
        <v>37</v>
      </c>
      <c r="Y33" t="s">
        <v>55</v>
      </c>
    </row>
    <row r="34" spans="1:25" x14ac:dyDescent="0.25">
      <c r="A34" t="s">
        <v>161</v>
      </c>
      <c r="B34">
        <v>45990</v>
      </c>
      <c r="C34" t="s">
        <v>83</v>
      </c>
      <c r="D34" t="s">
        <v>49</v>
      </c>
      <c r="E34">
        <v>2387.13</v>
      </c>
      <c r="F34">
        <v>1895.65</v>
      </c>
      <c r="G34">
        <v>14</v>
      </c>
      <c r="H34">
        <v>10</v>
      </c>
      <c r="I34">
        <v>4.5999999999999996</v>
      </c>
      <c r="J34" t="s">
        <v>28</v>
      </c>
      <c r="L34" t="s">
        <v>162</v>
      </c>
      <c r="M34" t="s">
        <v>163</v>
      </c>
      <c r="N34" t="s">
        <v>44</v>
      </c>
      <c r="O34">
        <v>1109.8900000000001</v>
      </c>
      <c r="P34" t="s">
        <v>32</v>
      </c>
      <c r="Q34" t="s">
        <v>33</v>
      </c>
      <c r="R34" t="s">
        <v>62</v>
      </c>
      <c r="S34">
        <v>5.54</v>
      </c>
      <c r="T34" t="s">
        <v>35</v>
      </c>
      <c r="U34">
        <v>2</v>
      </c>
      <c r="V34">
        <v>5</v>
      </c>
      <c r="W34" t="s">
        <v>36</v>
      </c>
      <c r="X34" t="s">
        <v>37</v>
      </c>
      <c r="Y34" t="s">
        <v>46</v>
      </c>
    </row>
    <row r="35" spans="1:25" x14ac:dyDescent="0.25">
      <c r="A35" t="s">
        <v>164</v>
      </c>
      <c r="B35">
        <v>45694</v>
      </c>
      <c r="C35" t="s">
        <v>64</v>
      </c>
      <c r="D35" t="s">
        <v>49</v>
      </c>
      <c r="E35">
        <v>2206</v>
      </c>
      <c r="F35">
        <v>1903.3</v>
      </c>
      <c r="G35">
        <v>22.7</v>
      </c>
      <c r="H35">
        <v>10</v>
      </c>
      <c r="I35">
        <v>2.5</v>
      </c>
      <c r="J35" t="s">
        <v>28</v>
      </c>
      <c r="L35" t="s">
        <v>139</v>
      </c>
      <c r="M35" t="s">
        <v>165</v>
      </c>
      <c r="N35" t="s">
        <v>52</v>
      </c>
      <c r="O35">
        <v>1092.6600000000001</v>
      </c>
      <c r="P35" t="s">
        <v>32</v>
      </c>
      <c r="Q35" t="s">
        <v>33</v>
      </c>
      <c r="R35" t="s">
        <v>102</v>
      </c>
      <c r="S35">
        <v>13.18</v>
      </c>
      <c r="T35" t="s">
        <v>35</v>
      </c>
      <c r="U35">
        <v>5</v>
      </c>
      <c r="V35">
        <v>11</v>
      </c>
      <c r="W35" t="s">
        <v>53</v>
      </c>
      <c r="X35" t="s">
        <v>54</v>
      </c>
      <c r="Y35" t="s">
        <v>38</v>
      </c>
    </row>
    <row r="36" spans="1:25" x14ac:dyDescent="0.25">
      <c r="A36" t="s">
        <v>166</v>
      </c>
      <c r="B36">
        <v>45966</v>
      </c>
      <c r="C36" t="s">
        <v>133</v>
      </c>
      <c r="D36" t="s">
        <v>27</v>
      </c>
      <c r="E36">
        <v>3201.21</v>
      </c>
      <c r="F36">
        <v>2935.27</v>
      </c>
      <c r="G36">
        <v>27.7</v>
      </c>
      <c r="H36">
        <v>10.7</v>
      </c>
      <c r="I36">
        <v>3.8</v>
      </c>
      <c r="J36" t="s">
        <v>28</v>
      </c>
      <c r="L36" t="s">
        <v>167</v>
      </c>
      <c r="M36" t="s">
        <v>168</v>
      </c>
      <c r="N36" t="s">
        <v>52</v>
      </c>
      <c r="O36">
        <v>936.6</v>
      </c>
      <c r="P36" t="s">
        <v>32</v>
      </c>
      <c r="Q36" t="s">
        <v>33</v>
      </c>
      <c r="R36" t="s">
        <v>77</v>
      </c>
      <c r="S36">
        <v>18.309999999999999</v>
      </c>
      <c r="T36" t="s">
        <v>35</v>
      </c>
      <c r="U36">
        <v>6</v>
      </c>
      <c r="V36">
        <v>2</v>
      </c>
      <c r="W36" t="s">
        <v>36</v>
      </c>
      <c r="X36" t="s">
        <v>54</v>
      </c>
      <c r="Y36" t="s">
        <v>46</v>
      </c>
    </row>
    <row r="37" spans="1:25" x14ac:dyDescent="0.25">
      <c r="A37" t="s">
        <v>169</v>
      </c>
      <c r="B37">
        <v>45391</v>
      </c>
      <c r="C37" t="s">
        <v>91</v>
      </c>
      <c r="D37" t="s">
        <v>58</v>
      </c>
      <c r="E37">
        <v>3656.21</v>
      </c>
      <c r="F37">
        <v>3590.18</v>
      </c>
      <c r="G37">
        <v>59.7</v>
      </c>
      <c r="H37">
        <v>52.7</v>
      </c>
      <c r="I37">
        <v>2.2999999999999998</v>
      </c>
      <c r="J37" t="s">
        <v>35</v>
      </c>
      <c r="K37" t="s">
        <v>73</v>
      </c>
      <c r="L37" t="s">
        <v>170</v>
      </c>
      <c r="M37" t="s">
        <v>171</v>
      </c>
      <c r="N37" t="s">
        <v>44</v>
      </c>
      <c r="O37">
        <v>843.54</v>
      </c>
      <c r="P37" t="s">
        <v>32</v>
      </c>
      <c r="Q37" t="s">
        <v>33</v>
      </c>
      <c r="R37" t="s">
        <v>62</v>
      </c>
      <c r="S37">
        <v>9.4700000000000006</v>
      </c>
      <c r="T37" t="s">
        <v>35</v>
      </c>
      <c r="U37">
        <v>7</v>
      </c>
      <c r="V37">
        <v>15</v>
      </c>
      <c r="W37" t="s">
        <v>36</v>
      </c>
      <c r="X37" t="s">
        <v>54</v>
      </c>
      <c r="Y37" t="s">
        <v>55</v>
      </c>
    </row>
    <row r="38" spans="1:25" x14ac:dyDescent="0.25">
      <c r="A38" t="s">
        <v>172</v>
      </c>
      <c r="B38">
        <v>45464</v>
      </c>
      <c r="C38" t="s">
        <v>173</v>
      </c>
      <c r="D38" t="s">
        <v>58</v>
      </c>
      <c r="E38">
        <v>1958.57</v>
      </c>
      <c r="F38">
        <v>1731.94</v>
      </c>
      <c r="G38">
        <v>53.1</v>
      </c>
      <c r="H38">
        <v>44.1</v>
      </c>
      <c r="I38">
        <v>4.5</v>
      </c>
      <c r="J38" t="s">
        <v>28</v>
      </c>
      <c r="L38" t="s">
        <v>174</v>
      </c>
      <c r="M38" t="s">
        <v>175</v>
      </c>
      <c r="N38" t="s">
        <v>31</v>
      </c>
      <c r="O38">
        <v>908.91</v>
      </c>
      <c r="P38" t="s">
        <v>32</v>
      </c>
      <c r="Q38" t="s">
        <v>33</v>
      </c>
      <c r="R38" t="s">
        <v>102</v>
      </c>
      <c r="S38">
        <v>12.31</v>
      </c>
      <c r="T38" t="s">
        <v>35</v>
      </c>
      <c r="U38">
        <v>13</v>
      </c>
      <c r="V38">
        <v>11</v>
      </c>
      <c r="W38" t="s">
        <v>53</v>
      </c>
      <c r="X38" t="s">
        <v>54</v>
      </c>
      <c r="Y38" t="s">
        <v>55</v>
      </c>
    </row>
    <row r="39" spans="1:25" x14ac:dyDescent="0.25">
      <c r="A39" t="s">
        <v>176</v>
      </c>
      <c r="B39">
        <v>45966</v>
      </c>
      <c r="C39" t="s">
        <v>104</v>
      </c>
      <c r="D39" t="s">
        <v>27</v>
      </c>
      <c r="E39">
        <v>3235.58</v>
      </c>
      <c r="F39">
        <v>3111.48</v>
      </c>
      <c r="G39">
        <v>26.2</v>
      </c>
      <c r="H39">
        <v>10</v>
      </c>
      <c r="I39">
        <v>3.5</v>
      </c>
      <c r="J39" t="s">
        <v>35</v>
      </c>
      <c r="K39" t="s">
        <v>177</v>
      </c>
      <c r="L39" t="s">
        <v>178</v>
      </c>
      <c r="M39" t="s">
        <v>175</v>
      </c>
      <c r="N39" t="s">
        <v>81</v>
      </c>
      <c r="O39">
        <v>953.66</v>
      </c>
      <c r="P39" t="s">
        <v>32</v>
      </c>
      <c r="Q39" t="s">
        <v>33</v>
      </c>
      <c r="R39" t="s">
        <v>34</v>
      </c>
      <c r="S39">
        <v>10.18</v>
      </c>
      <c r="T39" t="s">
        <v>28</v>
      </c>
      <c r="U39">
        <v>8</v>
      </c>
      <c r="V39">
        <v>3</v>
      </c>
      <c r="W39" t="s">
        <v>36</v>
      </c>
      <c r="X39" t="s">
        <v>37</v>
      </c>
      <c r="Y39" t="s">
        <v>46</v>
      </c>
    </row>
    <row r="40" spans="1:25" x14ac:dyDescent="0.25">
      <c r="A40" t="s">
        <v>179</v>
      </c>
      <c r="B40">
        <v>45396</v>
      </c>
      <c r="C40" t="s">
        <v>40</v>
      </c>
      <c r="D40" t="s">
        <v>27</v>
      </c>
      <c r="E40">
        <v>3497.86</v>
      </c>
      <c r="F40">
        <v>3471.3</v>
      </c>
      <c r="G40">
        <v>55.7</v>
      </c>
      <c r="H40">
        <v>30.7</v>
      </c>
      <c r="I40">
        <v>3.1</v>
      </c>
      <c r="J40" t="s">
        <v>28</v>
      </c>
      <c r="L40" t="s">
        <v>180</v>
      </c>
      <c r="M40" t="s">
        <v>181</v>
      </c>
      <c r="N40" t="s">
        <v>44</v>
      </c>
      <c r="O40">
        <v>974.04</v>
      </c>
      <c r="P40" t="s">
        <v>32</v>
      </c>
      <c r="Q40" t="s">
        <v>33</v>
      </c>
      <c r="R40" t="s">
        <v>34</v>
      </c>
      <c r="S40">
        <v>17.75</v>
      </c>
      <c r="T40" t="s">
        <v>35</v>
      </c>
      <c r="U40">
        <v>3</v>
      </c>
      <c r="V40">
        <v>5</v>
      </c>
      <c r="W40" t="s">
        <v>78</v>
      </c>
      <c r="X40" t="s">
        <v>37</v>
      </c>
      <c r="Y40" t="s">
        <v>55</v>
      </c>
    </row>
    <row r="41" spans="1:25" x14ac:dyDescent="0.25">
      <c r="A41" t="s">
        <v>182</v>
      </c>
      <c r="B41">
        <v>45886</v>
      </c>
      <c r="C41" t="s">
        <v>64</v>
      </c>
      <c r="D41" t="s">
        <v>27</v>
      </c>
      <c r="E41">
        <v>4442.82</v>
      </c>
      <c r="F41">
        <v>4385.3100000000004</v>
      </c>
      <c r="G41">
        <v>49.7</v>
      </c>
      <c r="H41">
        <v>29.7</v>
      </c>
      <c r="I41">
        <v>3.8</v>
      </c>
      <c r="J41" t="s">
        <v>28</v>
      </c>
      <c r="L41" t="s">
        <v>69</v>
      </c>
      <c r="M41" t="s">
        <v>183</v>
      </c>
      <c r="N41" t="s">
        <v>81</v>
      </c>
      <c r="O41">
        <v>1027.5899999999999</v>
      </c>
      <c r="P41" t="s">
        <v>76</v>
      </c>
      <c r="Q41" t="s">
        <v>33</v>
      </c>
      <c r="R41" t="s">
        <v>62</v>
      </c>
      <c r="S41">
        <v>21.37</v>
      </c>
      <c r="T41" t="s">
        <v>35</v>
      </c>
      <c r="U41">
        <v>2</v>
      </c>
      <c r="V41">
        <v>1</v>
      </c>
      <c r="W41" t="s">
        <v>36</v>
      </c>
      <c r="X41" t="s">
        <v>54</v>
      </c>
      <c r="Y41" t="s">
        <v>46</v>
      </c>
    </row>
    <row r="42" spans="1:25" x14ac:dyDescent="0.25">
      <c r="A42" t="s">
        <v>184</v>
      </c>
      <c r="B42">
        <v>45476</v>
      </c>
      <c r="C42" t="s">
        <v>40</v>
      </c>
      <c r="D42" t="s">
        <v>41</v>
      </c>
      <c r="E42">
        <v>3209.93</v>
      </c>
      <c r="F42">
        <v>3086.45</v>
      </c>
      <c r="G42">
        <v>57.8</v>
      </c>
      <c r="H42">
        <v>42.8</v>
      </c>
      <c r="I42">
        <v>2.1</v>
      </c>
      <c r="J42" t="s">
        <v>28</v>
      </c>
      <c r="L42" t="s">
        <v>185</v>
      </c>
      <c r="M42" t="s">
        <v>186</v>
      </c>
      <c r="N42" t="s">
        <v>52</v>
      </c>
      <c r="O42">
        <v>964.07</v>
      </c>
      <c r="P42" t="s">
        <v>76</v>
      </c>
      <c r="Q42" t="s">
        <v>33</v>
      </c>
      <c r="R42" t="s">
        <v>77</v>
      </c>
      <c r="S42">
        <v>-3.2</v>
      </c>
      <c r="T42" t="s">
        <v>28</v>
      </c>
      <c r="U42">
        <v>17</v>
      </c>
      <c r="V42">
        <v>2</v>
      </c>
      <c r="W42" t="s">
        <v>36</v>
      </c>
      <c r="X42" t="s">
        <v>54</v>
      </c>
      <c r="Y42" t="s">
        <v>38</v>
      </c>
    </row>
    <row r="43" spans="1:25" x14ac:dyDescent="0.25">
      <c r="A43" t="s">
        <v>187</v>
      </c>
      <c r="B43">
        <v>45856</v>
      </c>
      <c r="C43" t="s">
        <v>26</v>
      </c>
      <c r="D43" t="s">
        <v>27</v>
      </c>
      <c r="E43">
        <v>2797.43</v>
      </c>
      <c r="F43">
        <v>2929.68</v>
      </c>
      <c r="G43">
        <v>42</v>
      </c>
      <c r="H43">
        <v>18</v>
      </c>
      <c r="I43">
        <v>3.4</v>
      </c>
      <c r="J43" t="s">
        <v>28</v>
      </c>
      <c r="L43" t="s">
        <v>96</v>
      </c>
      <c r="M43" t="s">
        <v>188</v>
      </c>
      <c r="N43" t="s">
        <v>52</v>
      </c>
      <c r="O43">
        <v>1134.58</v>
      </c>
      <c r="P43" t="s">
        <v>32</v>
      </c>
      <c r="Q43" t="s">
        <v>33</v>
      </c>
      <c r="R43" t="s">
        <v>34</v>
      </c>
      <c r="S43">
        <v>7.29</v>
      </c>
      <c r="T43" t="s">
        <v>35</v>
      </c>
      <c r="U43">
        <v>5</v>
      </c>
      <c r="V43">
        <v>15</v>
      </c>
      <c r="W43" t="s">
        <v>53</v>
      </c>
      <c r="X43" t="s">
        <v>37</v>
      </c>
      <c r="Y43" t="s">
        <v>38</v>
      </c>
    </row>
    <row r="44" spans="1:25" x14ac:dyDescent="0.25">
      <c r="A44" t="s">
        <v>189</v>
      </c>
      <c r="B44">
        <v>45803</v>
      </c>
      <c r="C44" t="s">
        <v>119</v>
      </c>
      <c r="D44" t="s">
        <v>41</v>
      </c>
      <c r="E44">
        <v>3837.32</v>
      </c>
      <c r="F44">
        <v>3541.68</v>
      </c>
      <c r="G44">
        <v>59.4</v>
      </c>
      <c r="H44">
        <v>51.4</v>
      </c>
      <c r="I44">
        <v>3.3</v>
      </c>
      <c r="J44" t="s">
        <v>28</v>
      </c>
      <c r="L44" t="s">
        <v>190</v>
      </c>
      <c r="M44" t="s">
        <v>191</v>
      </c>
      <c r="N44" t="s">
        <v>81</v>
      </c>
      <c r="O44">
        <v>957.76</v>
      </c>
      <c r="P44" t="s">
        <v>76</v>
      </c>
      <c r="Q44" t="s">
        <v>33</v>
      </c>
      <c r="R44" t="s">
        <v>45</v>
      </c>
      <c r="S44">
        <v>15.51</v>
      </c>
      <c r="T44" t="s">
        <v>35</v>
      </c>
      <c r="U44">
        <v>15</v>
      </c>
      <c r="V44">
        <v>1</v>
      </c>
      <c r="W44" t="s">
        <v>53</v>
      </c>
      <c r="X44" t="s">
        <v>54</v>
      </c>
      <c r="Y44" t="s">
        <v>55</v>
      </c>
    </row>
    <row r="45" spans="1:25" x14ac:dyDescent="0.25">
      <c r="A45" t="s">
        <v>192</v>
      </c>
      <c r="B45">
        <v>45381</v>
      </c>
      <c r="C45" t="s">
        <v>26</v>
      </c>
      <c r="D45" t="s">
        <v>49</v>
      </c>
      <c r="E45">
        <v>2700.63</v>
      </c>
      <c r="F45">
        <v>2434.12</v>
      </c>
      <c r="G45">
        <v>26.8</v>
      </c>
      <c r="H45">
        <v>10</v>
      </c>
      <c r="I45">
        <v>3.9</v>
      </c>
      <c r="J45" t="s">
        <v>28</v>
      </c>
      <c r="L45" t="s">
        <v>139</v>
      </c>
      <c r="M45" t="s">
        <v>193</v>
      </c>
      <c r="N45" t="s">
        <v>31</v>
      </c>
      <c r="O45">
        <v>977.71</v>
      </c>
      <c r="P45" t="s">
        <v>76</v>
      </c>
      <c r="Q45" t="s">
        <v>33</v>
      </c>
      <c r="R45" t="s">
        <v>102</v>
      </c>
      <c r="S45">
        <v>17.03</v>
      </c>
      <c r="T45" t="s">
        <v>35</v>
      </c>
      <c r="U45">
        <v>7</v>
      </c>
      <c r="V45">
        <v>6</v>
      </c>
      <c r="W45" t="s">
        <v>78</v>
      </c>
      <c r="X45" t="s">
        <v>54</v>
      </c>
      <c r="Y45" t="s">
        <v>38</v>
      </c>
    </row>
    <row r="46" spans="1:25" x14ac:dyDescent="0.25">
      <c r="A46" t="s">
        <v>194</v>
      </c>
      <c r="B46">
        <v>45505</v>
      </c>
      <c r="C46" t="s">
        <v>64</v>
      </c>
      <c r="D46" t="s">
        <v>49</v>
      </c>
      <c r="E46">
        <v>3517.79</v>
      </c>
      <c r="F46">
        <v>3342.14</v>
      </c>
      <c r="G46">
        <v>35</v>
      </c>
      <c r="H46">
        <v>29</v>
      </c>
      <c r="I46">
        <v>4.0999999999999996</v>
      </c>
      <c r="J46" t="s">
        <v>28</v>
      </c>
      <c r="L46" t="s">
        <v>195</v>
      </c>
      <c r="M46" t="s">
        <v>196</v>
      </c>
      <c r="N46" t="s">
        <v>81</v>
      </c>
      <c r="O46">
        <v>1155.24</v>
      </c>
      <c r="P46" t="s">
        <v>32</v>
      </c>
      <c r="Q46" t="s">
        <v>33</v>
      </c>
      <c r="R46" t="s">
        <v>77</v>
      </c>
      <c r="S46">
        <v>12.5</v>
      </c>
      <c r="T46" t="s">
        <v>35</v>
      </c>
      <c r="U46">
        <v>3</v>
      </c>
      <c r="V46">
        <v>15</v>
      </c>
      <c r="W46" t="s">
        <v>78</v>
      </c>
      <c r="X46" t="s">
        <v>54</v>
      </c>
      <c r="Y46" t="s">
        <v>55</v>
      </c>
    </row>
    <row r="47" spans="1:25" x14ac:dyDescent="0.25">
      <c r="A47" t="s">
        <v>197</v>
      </c>
      <c r="B47">
        <v>45942</v>
      </c>
      <c r="C47" t="s">
        <v>64</v>
      </c>
      <c r="D47" t="s">
        <v>41</v>
      </c>
      <c r="E47">
        <v>3387.66</v>
      </c>
      <c r="F47">
        <v>3397.96</v>
      </c>
      <c r="G47">
        <v>50.3</v>
      </c>
      <c r="H47">
        <v>45.3</v>
      </c>
      <c r="I47">
        <v>4.3</v>
      </c>
      <c r="J47" t="s">
        <v>28</v>
      </c>
      <c r="L47" t="s">
        <v>42</v>
      </c>
      <c r="M47" t="s">
        <v>198</v>
      </c>
      <c r="N47" t="s">
        <v>52</v>
      </c>
      <c r="O47">
        <v>978.44</v>
      </c>
      <c r="P47" t="s">
        <v>76</v>
      </c>
      <c r="Q47" t="s">
        <v>33</v>
      </c>
      <c r="R47" t="s">
        <v>77</v>
      </c>
      <c r="S47">
        <v>23.14</v>
      </c>
      <c r="T47" t="s">
        <v>28</v>
      </c>
      <c r="U47">
        <v>15</v>
      </c>
      <c r="V47">
        <v>13</v>
      </c>
      <c r="W47" t="s">
        <v>53</v>
      </c>
      <c r="X47" t="s">
        <v>54</v>
      </c>
      <c r="Y47" t="s">
        <v>55</v>
      </c>
    </row>
    <row r="48" spans="1:25" x14ac:dyDescent="0.25">
      <c r="A48" t="s">
        <v>199</v>
      </c>
      <c r="B48">
        <v>45793</v>
      </c>
      <c r="C48" t="s">
        <v>113</v>
      </c>
      <c r="D48" t="s">
        <v>27</v>
      </c>
      <c r="E48">
        <v>1834.54</v>
      </c>
      <c r="F48">
        <v>1551.93</v>
      </c>
      <c r="G48">
        <v>61.9</v>
      </c>
      <c r="H48">
        <v>52.9</v>
      </c>
      <c r="I48">
        <v>1.4</v>
      </c>
      <c r="J48" t="s">
        <v>28</v>
      </c>
      <c r="L48" t="s">
        <v>162</v>
      </c>
      <c r="M48" t="s">
        <v>101</v>
      </c>
      <c r="N48" t="s">
        <v>52</v>
      </c>
      <c r="O48">
        <v>911.79</v>
      </c>
      <c r="P48" t="s">
        <v>76</v>
      </c>
      <c r="Q48" t="s">
        <v>33</v>
      </c>
      <c r="R48" t="s">
        <v>34</v>
      </c>
      <c r="S48">
        <v>8.59</v>
      </c>
      <c r="T48" t="s">
        <v>28</v>
      </c>
      <c r="U48">
        <v>17</v>
      </c>
      <c r="V48">
        <v>4</v>
      </c>
      <c r="W48" t="s">
        <v>53</v>
      </c>
      <c r="X48" t="s">
        <v>37</v>
      </c>
      <c r="Y48" t="s">
        <v>38</v>
      </c>
    </row>
    <row r="49" spans="1:25" x14ac:dyDescent="0.25">
      <c r="A49" t="s">
        <v>200</v>
      </c>
      <c r="B49">
        <v>45872</v>
      </c>
      <c r="C49" t="s">
        <v>173</v>
      </c>
      <c r="D49" t="s">
        <v>41</v>
      </c>
      <c r="E49">
        <v>3246.62</v>
      </c>
      <c r="F49">
        <v>3142.66</v>
      </c>
      <c r="G49">
        <v>63.7</v>
      </c>
      <c r="H49">
        <v>55.7</v>
      </c>
      <c r="I49">
        <v>2.2000000000000002</v>
      </c>
      <c r="J49" t="s">
        <v>28</v>
      </c>
      <c r="L49" t="s">
        <v>42</v>
      </c>
      <c r="M49" t="s">
        <v>201</v>
      </c>
      <c r="N49" t="s">
        <v>52</v>
      </c>
      <c r="O49">
        <v>767.75</v>
      </c>
      <c r="P49" t="s">
        <v>76</v>
      </c>
      <c r="Q49" t="s">
        <v>33</v>
      </c>
      <c r="R49" t="s">
        <v>102</v>
      </c>
      <c r="S49">
        <v>10.220000000000001</v>
      </c>
      <c r="T49" t="s">
        <v>28</v>
      </c>
      <c r="U49">
        <v>15</v>
      </c>
      <c r="V49">
        <v>3</v>
      </c>
      <c r="W49" t="s">
        <v>36</v>
      </c>
      <c r="X49" t="s">
        <v>37</v>
      </c>
      <c r="Y49" t="s">
        <v>55</v>
      </c>
    </row>
    <row r="50" spans="1:25" x14ac:dyDescent="0.25">
      <c r="A50" t="s">
        <v>202</v>
      </c>
      <c r="B50">
        <v>45898</v>
      </c>
      <c r="C50" t="s">
        <v>113</v>
      </c>
      <c r="D50" t="s">
        <v>58</v>
      </c>
      <c r="E50">
        <v>2403.1799999999998</v>
      </c>
      <c r="F50">
        <v>2288.67</v>
      </c>
      <c r="G50">
        <v>50.4</v>
      </c>
      <c r="H50">
        <v>36.4</v>
      </c>
      <c r="I50">
        <v>2.2999999999999998</v>
      </c>
      <c r="J50" t="s">
        <v>35</v>
      </c>
      <c r="K50" t="s">
        <v>73</v>
      </c>
      <c r="L50" t="s">
        <v>195</v>
      </c>
      <c r="M50" t="s">
        <v>93</v>
      </c>
      <c r="N50" t="s">
        <v>31</v>
      </c>
      <c r="O50">
        <v>819.04</v>
      </c>
      <c r="P50" t="s">
        <v>32</v>
      </c>
      <c r="Q50" t="s">
        <v>33</v>
      </c>
      <c r="R50" t="s">
        <v>89</v>
      </c>
      <c r="S50">
        <v>19.09</v>
      </c>
      <c r="T50" t="s">
        <v>28</v>
      </c>
      <c r="U50">
        <v>15</v>
      </c>
      <c r="V50">
        <v>4</v>
      </c>
      <c r="W50" t="s">
        <v>36</v>
      </c>
      <c r="X50" t="s">
        <v>37</v>
      </c>
      <c r="Y50" t="s">
        <v>38</v>
      </c>
    </row>
    <row r="51" spans="1:25" x14ac:dyDescent="0.25">
      <c r="A51" t="s">
        <v>203</v>
      </c>
      <c r="B51">
        <v>45946</v>
      </c>
      <c r="C51" t="s">
        <v>91</v>
      </c>
      <c r="D51" t="s">
        <v>49</v>
      </c>
      <c r="E51">
        <v>3931.23</v>
      </c>
      <c r="F51">
        <v>3809.71</v>
      </c>
      <c r="G51">
        <v>100.2</v>
      </c>
      <c r="H51">
        <v>75.2</v>
      </c>
      <c r="I51">
        <v>2.2999999999999998</v>
      </c>
      <c r="J51" t="s">
        <v>28</v>
      </c>
      <c r="L51" t="s">
        <v>84</v>
      </c>
      <c r="M51" t="s">
        <v>204</v>
      </c>
      <c r="N51" t="s">
        <v>52</v>
      </c>
      <c r="O51">
        <v>929.57</v>
      </c>
      <c r="P51" t="s">
        <v>76</v>
      </c>
      <c r="Q51" t="s">
        <v>33</v>
      </c>
      <c r="R51" t="s">
        <v>102</v>
      </c>
      <c r="S51">
        <v>20.21</v>
      </c>
      <c r="T51" t="s">
        <v>35</v>
      </c>
      <c r="U51">
        <v>12</v>
      </c>
      <c r="V51">
        <v>1</v>
      </c>
      <c r="W51" t="s">
        <v>53</v>
      </c>
      <c r="X51" t="s">
        <v>37</v>
      </c>
      <c r="Y51" t="s">
        <v>38</v>
      </c>
    </row>
    <row r="52" spans="1:25" x14ac:dyDescent="0.25">
      <c r="A52" t="s">
        <v>205</v>
      </c>
      <c r="B52">
        <v>45852</v>
      </c>
      <c r="C52" t="s">
        <v>95</v>
      </c>
      <c r="D52" t="s">
        <v>49</v>
      </c>
      <c r="E52">
        <v>1297.48</v>
      </c>
      <c r="F52">
        <v>1131.04</v>
      </c>
      <c r="G52">
        <v>29.2</v>
      </c>
      <c r="H52">
        <v>19.2</v>
      </c>
      <c r="I52">
        <v>4</v>
      </c>
      <c r="J52" t="s">
        <v>28</v>
      </c>
      <c r="L52" t="s">
        <v>206</v>
      </c>
      <c r="M52" t="s">
        <v>101</v>
      </c>
      <c r="N52" t="s">
        <v>31</v>
      </c>
      <c r="O52">
        <v>1019.57</v>
      </c>
      <c r="P52" t="s">
        <v>32</v>
      </c>
      <c r="Q52" t="s">
        <v>33</v>
      </c>
      <c r="R52" t="s">
        <v>77</v>
      </c>
      <c r="S52">
        <v>10.61</v>
      </c>
      <c r="T52" t="s">
        <v>28</v>
      </c>
      <c r="U52">
        <v>12</v>
      </c>
      <c r="V52">
        <v>4</v>
      </c>
      <c r="W52" t="s">
        <v>36</v>
      </c>
      <c r="X52" t="s">
        <v>54</v>
      </c>
      <c r="Y52" t="s">
        <v>55</v>
      </c>
    </row>
    <row r="53" spans="1:25" x14ac:dyDescent="0.25">
      <c r="A53" t="s">
        <v>207</v>
      </c>
      <c r="B53">
        <v>45703</v>
      </c>
      <c r="C53" t="s">
        <v>72</v>
      </c>
      <c r="D53" t="s">
        <v>58</v>
      </c>
      <c r="E53">
        <v>3100.5</v>
      </c>
      <c r="F53">
        <v>3250.06</v>
      </c>
      <c r="G53">
        <v>49.2</v>
      </c>
      <c r="H53">
        <v>31.2</v>
      </c>
      <c r="I53">
        <v>1.8</v>
      </c>
      <c r="J53" t="s">
        <v>28</v>
      </c>
      <c r="L53" t="s">
        <v>29</v>
      </c>
      <c r="M53" t="s">
        <v>208</v>
      </c>
      <c r="N53" t="s">
        <v>44</v>
      </c>
      <c r="O53">
        <v>971.55</v>
      </c>
      <c r="P53" t="s">
        <v>32</v>
      </c>
      <c r="Q53" t="s">
        <v>33</v>
      </c>
      <c r="R53" t="s">
        <v>34</v>
      </c>
      <c r="S53">
        <v>23.14</v>
      </c>
      <c r="T53" t="s">
        <v>35</v>
      </c>
      <c r="U53">
        <v>16</v>
      </c>
      <c r="V53">
        <v>9</v>
      </c>
      <c r="W53" t="s">
        <v>53</v>
      </c>
      <c r="X53" t="s">
        <v>37</v>
      </c>
      <c r="Y53" t="s">
        <v>55</v>
      </c>
    </row>
    <row r="54" spans="1:25" x14ac:dyDescent="0.25">
      <c r="A54" t="s">
        <v>209</v>
      </c>
      <c r="B54">
        <v>45537</v>
      </c>
      <c r="C54" t="s">
        <v>119</v>
      </c>
      <c r="D54" t="s">
        <v>58</v>
      </c>
      <c r="E54">
        <v>1700.71</v>
      </c>
      <c r="F54">
        <v>1691.31</v>
      </c>
      <c r="G54">
        <v>52.3</v>
      </c>
      <c r="H54">
        <v>35.299999999999997</v>
      </c>
      <c r="I54">
        <v>3.6</v>
      </c>
      <c r="J54" t="s">
        <v>28</v>
      </c>
      <c r="L54" t="s">
        <v>210</v>
      </c>
      <c r="M54" t="s">
        <v>211</v>
      </c>
      <c r="N54" t="s">
        <v>31</v>
      </c>
      <c r="O54">
        <v>1141.55</v>
      </c>
      <c r="P54" t="s">
        <v>32</v>
      </c>
      <c r="Q54" t="s">
        <v>33</v>
      </c>
      <c r="R54" t="s">
        <v>62</v>
      </c>
      <c r="S54">
        <v>14.48</v>
      </c>
      <c r="T54" t="s">
        <v>28</v>
      </c>
      <c r="U54">
        <v>12</v>
      </c>
      <c r="V54">
        <v>7</v>
      </c>
      <c r="W54" t="s">
        <v>53</v>
      </c>
      <c r="X54" t="s">
        <v>37</v>
      </c>
      <c r="Y54" t="s">
        <v>55</v>
      </c>
    </row>
    <row r="55" spans="1:25" x14ac:dyDescent="0.25">
      <c r="A55" t="s">
        <v>212</v>
      </c>
      <c r="B55">
        <v>45859</v>
      </c>
      <c r="C55" t="s">
        <v>40</v>
      </c>
      <c r="D55" t="s">
        <v>58</v>
      </c>
      <c r="E55">
        <v>2375.9</v>
      </c>
      <c r="F55">
        <v>2216</v>
      </c>
      <c r="G55">
        <v>37.1</v>
      </c>
      <c r="H55">
        <v>19.100000000000001</v>
      </c>
      <c r="I55">
        <v>2.1</v>
      </c>
      <c r="J55" t="s">
        <v>35</v>
      </c>
      <c r="K55" t="s">
        <v>59</v>
      </c>
      <c r="L55" t="s">
        <v>120</v>
      </c>
      <c r="M55" t="s">
        <v>213</v>
      </c>
      <c r="N55" t="s">
        <v>31</v>
      </c>
      <c r="O55">
        <v>888.56</v>
      </c>
      <c r="P55" t="s">
        <v>32</v>
      </c>
      <c r="Q55" t="s">
        <v>33</v>
      </c>
      <c r="R55" t="s">
        <v>89</v>
      </c>
      <c r="S55">
        <v>14.43</v>
      </c>
      <c r="T55" t="s">
        <v>35</v>
      </c>
      <c r="U55">
        <v>1</v>
      </c>
      <c r="V55">
        <v>1</v>
      </c>
      <c r="W55" t="s">
        <v>78</v>
      </c>
      <c r="X55" t="s">
        <v>37</v>
      </c>
      <c r="Y55" t="s">
        <v>46</v>
      </c>
    </row>
    <row r="56" spans="1:25" x14ac:dyDescent="0.25">
      <c r="A56" t="s">
        <v>214</v>
      </c>
      <c r="B56">
        <v>45692</v>
      </c>
      <c r="C56" t="s">
        <v>173</v>
      </c>
      <c r="D56" t="s">
        <v>27</v>
      </c>
      <c r="E56">
        <v>2692.68</v>
      </c>
      <c r="F56">
        <v>2361.9</v>
      </c>
      <c r="G56">
        <v>58.3</v>
      </c>
      <c r="H56">
        <v>48.3</v>
      </c>
      <c r="I56">
        <v>2.9</v>
      </c>
      <c r="J56" t="s">
        <v>28</v>
      </c>
      <c r="L56" t="s">
        <v>215</v>
      </c>
      <c r="M56" t="s">
        <v>216</v>
      </c>
      <c r="N56" t="s">
        <v>44</v>
      </c>
      <c r="O56">
        <v>1051.54</v>
      </c>
      <c r="P56" t="s">
        <v>32</v>
      </c>
      <c r="Q56" t="s">
        <v>33</v>
      </c>
      <c r="R56" t="s">
        <v>62</v>
      </c>
      <c r="S56">
        <v>11.57</v>
      </c>
      <c r="T56" t="s">
        <v>35</v>
      </c>
      <c r="U56">
        <v>5</v>
      </c>
      <c r="V56">
        <v>14</v>
      </c>
      <c r="W56" t="s">
        <v>36</v>
      </c>
      <c r="X56" t="s">
        <v>54</v>
      </c>
      <c r="Y56" t="s">
        <v>55</v>
      </c>
    </row>
    <row r="57" spans="1:25" x14ac:dyDescent="0.25">
      <c r="A57" t="s">
        <v>217</v>
      </c>
      <c r="B57">
        <v>45324</v>
      </c>
      <c r="C57" t="s">
        <v>83</v>
      </c>
      <c r="D57" t="s">
        <v>41</v>
      </c>
      <c r="E57">
        <v>3167.88</v>
      </c>
      <c r="F57">
        <v>3290.58</v>
      </c>
      <c r="G57">
        <v>21.9</v>
      </c>
      <c r="H57">
        <v>10</v>
      </c>
      <c r="I57">
        <v>2.9</v>
      </c>
      <c r="J57" t="s">
        <v>28</v>
      </c>
      <c r="L57" t="s">
        <v>50</v>
      </c>
      <c r="M57" t="s">
        <v>218</v>
      </c>
      <c r="N57" t="s">
        <v>44</v>
      </c>
      <c r="O57">
        <v>948.77</v>
      </c>
      <c r="P57" t="s">
        <v>32</v>
      </c>
      <c r="Q57" t="s">
        <v>33</v>
      </c>
      <c r="R57" t="s">
        <v>34</v>
      </c>
      <c r="S57">
        <v>13.85</v>
      </c>
      <c r="T57" t="s">
        <v>28</v>
      </c>
      <c r="U57">
        <v>13</v>
      </c>
      <c r="V57">
        <v>9</v>
      </c>
      <c r="W57" t="s">
        <v>36</v>
      </c>
      <c r="X57" t="s">
        <v>54</v>
      </c>
      <c r="Y57" t="s">
        <v>55</v>
      </c>
    </row>
    <row r="58" spans="1:25" x14ac:dyDescent="0.25">
      <c r="A58" t="s">
        <v>219</v>
      </c>
      <c r="B58">
        <v>45722</v>
      </c>
      <c r="C58" t="s">
        <v>119</v>
      </c>
      <c r="D58" t="s">
        <v>49</v>
      </c>
      <c r="E58">
        <v>3164.76</v>
      </c>
      <c r="F58">
        <v>3069.18</v>
      </c>
      <c r="G58">
        <v>39.4</v>
      </c>
      <c r="H58">
        <v>17.399999999999999</v>
      </c>
      <c r="I58">
        <v>3.2</v>
      </c>
      <c r="J58" t="s">
        <v>28</v>
      </c>
      <c r="L58" t="s">
        <v>220</v>
      </c>
      <c r="M58" t="s">
        <v>154</v>
      </c>
      <c r="N58" t="s">
        <v>44</v>
      </c>
      <c r="O58">
        <v>1026.8900000000001</v>
      </c>
      <c r="P58" t="s">
        <v>32</v>
      </c>
      <c r="Q58" t="s">
        <v>33</v>
      </c>
      <c r="R58" t="s">
        <v>102</v>
      </c>
      <c r="S58">
        <v>0.47</v>
      </c>
      <c r="T58" t="s">
        <v>28</v>
      </c>
      <c r="U58">
        <v>18</v>
      </c>
      <c r="V58">
        <v>14</v>
      </c>
      <c r="W58" t="s">
        <v>78</v>
      </c>
      <c r="X58" t="s">
        <v>54</v>
      </c>
      <c r="Y58" t="s">
        <v>46</v>
      </c>
    </row>
    <row r="59" spans="1:25" x14ac:dyDescent="0.25">
      <c r="A59" t="s">
        <v>221</v>
      </c>
      <c r="B59">
        <v>46002</v>
      </c>
      <c r="C59" t="s">
        <v>113</v>
      </c>
      <c r="D59" t="s">
        <v>41</v>
      </c>
      <c r="E59">
        <v>2330.9299999999998</v>
      </c>
      <c r="F59">
        <v>2317.09</v>
      </c>
      <c r="G59">
        <v>74</v>
      </c>
      <c r="H59">
        <v>69</v>
      </c>
      <c r="I59">
        <v>3.7</v>
      </c>
      <c r="J59" t="s">
        <v>35</v>
      </c>
      <c r="K59" t="s">
        <v>123</v>
      </c>
      <c r="L59" t="s">
        <v>178</v>
      </c>
      <c r="M59" t="s">
        <v>222</v>
      </c>
      <c r="N59" t="s">
        <v>52</v>
      </c>
      <c r="O59">
        <v>810.21</v>
      </c>
      <c r="P59" t="s">
        <v>76</v>
      </c>
      <c r="Q59" t="s">
        <v>33</v>
      </c>
      <c r="R59" t="s">
        <v>102</v>
      </c>
      <c r="S59">
        <v>6.83</v>
      </c>
      <c r="T59" t="s">
        <v>35</v>
      </c>
      <c r="U59">
        <v>6</v>
      </c>
      <c r="V59">
        <v>13</v>
      </c>
      <c r="W59" t="s">
        <v>53</v>
      </c>
      <c r="X59" t="s">
        <v>54</v>
      </c>
      <c r="Y59" t="s">
        <v>38</v>
      </c>
    </row>
    <row r="60" spans="1:25" x14ac:dyDescent="0.25">
      <c r="A60" t="s">
        <v>223</v>
      </c>
      <c r="B60">
        <v>45789</v>
      </c>
      <c r="C60" t="s">
        <v>119</v>
      </c>
      <c r="D60" t="s">
        <v>49</v>
      </c>
      <c r="E60">
        <v>4809.47</v>
      </c>
      <c r="F60">
        <v>4332.68</v>
      </c>
      <c r="G60">
        <v>21.6</v>
      </c>
      <c r="H60">
        <v>15.6</v>
      </c>
      <c r="I60">
        <v>2.2999999999999998</v>
      </c>
      <c r="J60" t="s">
        <v>28</v>
      </c>
      <c r="L60" t="s">
        <v>139</v>
      </c>
      <c r="M60" t="s">
        <v>224</v>
      </c>
      <c r="N60" t="s">
        <v>81</v>
      </c>
      <c r="O60">
        <v>1179.1500000000001</v>
      </c>
      <c r="P60" t="s">
        <v>32</v>
      </c>
      <c r="Q60" t="s">
        <v>33</v>
      </c>
      <c r="R60" t="s">
        <v>102</v>
      </c>
      <c r="S60">
        <v>6.11</v>
      </c>
      <c r="T60" t="s">
        <v>35</v>
      </c>
      <c r="U60">
        <v>5</v>
      </c>
      <c r="V60">
        <v>1</v>
      </c>
      <c r="W60" t="s">
        <v>36</v>
      </c>
      <c r="X60" t="s">
        <v>37</v>
      </c>
      <c r="Y60" t="s">
        <v>38</v>
      </c>
    </row>
    <row r="61" spans="1:25" x14ac:dyDescent="0.25">
      <c r="A61" t="s">
        <v>225</v>
      </c>
      <c r="B61">
        <v>45431</v>
      </c>
      <c r="C61" t="s">
        <v>72</v>
      </c>
      <c r="D61" t="s">
        <v>58</v>
      </c>
      <c r="E61">
        <v>2416.94</v>
      </c>
      <c r="F61">
        <v>2283.65</v>
      </c>
      <c r="G61">
        <v>39.6</v>
      </c>
      <c r="H61">
        <v>27.6</v>
      </c>
      <c r="I61">
        <v>2.2000000000000002</v>
      </c>
      <c r="J61" t="s">
        <v>35</v>
      </c>
      <c r="K61" t="s">
        <v>177</v>
      </c>
      <c r="L61" t="s">
        <v>226</v>
      </c>
      <c r="M61" t="s">
        <v>227</v>
      </c>
      <c r="N61" t="s">
        <v>44</v>
      </c>
      <c r="O61">
        <v>970.03</v>
      </c>
      <c r="P61" t="s">
        <v>32</v>
      </c>
      <c r="Q61" t="s">
        <v>33</v>
      </c>
      <c r="R61" t="s">
        <v>45</v>
      </c>
      <c r="S61">
        <v>12.58</v>
      </c>
      <c r="T61" t="s">
        <v>28</v>
      </c>
      <c r="U61">
        <v>9</v>
      </c>
      <c r="V61">
        <v>15</v>
      </c>
      <c r="W61" t="s">
        <v>53</v>
      </c>
      <c r="X61" t="s">
        <v>37</v>
      </c>
      <c r="Y61" t="s">
        <v>55</v>
      </c>
    </row>
    <row r="62" spans="1:25" x14ac:dyDescent="0.25">
      <c r="A62" t="s">
        <v>228</v>
      </c>
      <c r="B62">
        <v>45478</v>
      </c>
      <c r="C62" t="s">
        <v>57</v>
      </c>
      <c r="D62" t="s">
        <v>58</v>
      </c>
      <c r="E62">
        <v>3382.08</v>
      </c>
      <c r="F62">
        <v>3220.77</v>
      </c>
      <c r="G62">
        <v>12.1</v>
      </c>
      <c r="H62">
        <v>10</v>
      </c>
      <c r="I62">
        <v>3.3</v>
      </c>
      <c r="J62" t="s">
        <v>28</v>
      </c>
      <c r="L62" t="s">
        <v>229</v>
      </c>
      <c r="M62" t="s">
        <v>230</v>
      </c>
      <c r="N62" t="s">
        <v>44</v>
      </c>
      <c r="O62">
        <v>1055.2</v>
      </c>
      <c r="P62" t="s">
        <v>32</v>
      </c>
      <c r="Q62" t="s">
        <v>33</v>
      </c>
      <c r="R62" t="s">
        <v>102</v>
      </c>
      <c r="S62">
        <v>20.04</v>
      </c>
      <c r="T62" t="s">
        <v>28</v>
      </c>
      <c r="U62">
        <v>6</v>
      </c>
      <c r="V62">
        <v>13</v>
      </c>
      <c r="W62" t="s">
        <v>53</v>
      </c>
      <c r="X62" t="s">
        <v>37</v>
      </c>
      <c r="Y62" t="s">
        <v>46</v>
      </c>
    </row>
    <row r="63" spans="1:25" x14ac:dyDescent="0.25">
      <c r="A63" t="s">
        <v>231</v>
      </c>
      <c r="B63">
        <v>45295</v>
      </c>
      <c r="C63" t="s">
        <v>119</v>
      </c>
      <c r="D63" t="s">
        <v>58</v>
      </c>
      <c r="E63">
        <v>1870.27</v>
      </c>
      <c r="F63">
        <v>2148.73</v>
      </c>
      <c r="G63">
        <v>25</v>
      </c>
      <c r="H63">
        <v>10</v>
      </c>
      <c r="I63">
        <v>2.8</v>
      </c>
      <c r="J63" t="s">
        <v>28</v>
      </c>
      <c r="L63" t="s">
        <v>220</v>
      </c>
      <c r="M63" t="s">
        <v>171</v>
      </c>
      <c r="N63" t="s">
        <v>31</v>
      </c>
      <c r="O63">
        <v>989.54</v>
      </c>
      <c r="P63" t="s">
        <v>32</v>
      </c>
      <c r="Q63" t="s">
        <v>33</v>
      </c>
      <c r="R63" t="s">
        <v>45</v>
      </c>
      <c r="S63">
        <v>16.190000000000001</v>
      </c>
      <c r="T63" t="s">
        <v>28</v>
      </c>
      <c r="U63">
        <v>5</v>
      </c>
      <c r="V63">
        <v>6</v>
      </c>
      <c r="W63" t="s">
        <v>53</v>
      </c>
      <c r="X63" t="s">
        <v>37</v>
      </c>
      <c r="Y63" t="s">
        <v>55</v>
      </c>
    </row>
    <row r="64" spans="1:25" x14ac:dyDescent="0.25">
      <c r="A64" t="s">
        <v>232</v>
      </c>
      <c r="B64">
        <v>45838</v>
      </c>
      <c r="C64" t="s">
        <v>91</v>
      </c>
      <c r="D64" t="s">
        <v>58</v>
      </c>
      <c r="E64">
        <v>3217.07</v>
      </c>
      <c r="F64">
        <v>3311.23</v>
      </c>
      <c r="G64">
        <v>39.5</v>
      </c>
      <c r="H64">
        <v>34.5</v>
      </c>
      <c r="I64">
        <v>3.7</v>
      </c>
      <c r="J64" t="s">
        <v>28</v>
      </c>
      <c r="L64" t="s">
        <v>100</v>
      </c>
      <c r="M64" t="s">
        <v>233</v>
      </c>
      <c r="N64" t="s">
        <v>52</v>
      </c>
      <c r="O64">
        <v>994.64</v>
      </c>
      <c r="P64" t="s">
        <v>32</v>
      </c>
      <c r="Q64" t="s">
        <v>33</v>
      </c>
      <c r="R64" t="s">
        <v>102</v>
      </c>
      <c r="S64">
        <v>26.23</v>
      </c>
      <c r="T64" t="s">
        <v>35</v>
      </c>
      <c r="U64">
        <v>14</v>
      </c>
      <c r="V64">
        <v>9</v>
      </c>
      <c r="W64" t="s">
        <v>53</v>
      </c>
      <c r="X64" t="s">
        <v>37</v>
      </c>
      <c r="Y64" t="s">
        <v>38</v>
      </c>
    </row>
    <row r="65" spans="1:25" x14ac:dyDescent="0.25">
      <c r="A65" t="s">
        <v>234</v>
      </c>
      <c r="B65">
        <v>45890</v>
      </c>
      <c r="C65" t="s">
        <v>113</v>
      </c>
      <c r="D65" t="s">
        <v>58</v>
      </c>
      <c r="E65">
        <v>2543.19</v>
      </c>
      <c r="F65">
        <v>2432.0100000000002</v>
      </c>
      <c r="G65">
        <v>45.3</v>
      </c>
      <c r="H65">
        <v>37.299999999999997</v>
      </c>
      <c r="I65">
        <v>2.2999999999999998</v>
      </c>
      <c r="J65" t="s">
        <v>28</v>
      </c>
      <c r="L65" t="s">
        <v>235</v>
      </c>
      <c r="M65" t="s">
        <v>236</v>
      </c>
      <c r="N65" t="s">
        <v>31</v>
      </c>
      <c r="O65">
        <v>977.97</v>
      </c>
      <c r="P65" t="s">
        <v>32</v>
      </c>
      <c r="Q65" t="s">
        <v>33</v>
      </c>
      <c r="R65" t="s">
        <v>89</v>
      </c>
      <c r="S65">
        <v>16.32</v>
      </c>
      <c r="T65" t="s">
        <v>35</v>
      </c>
      <c r="U65">
        <v>12</v>
      </c>
      <c r="V65">
        <v>10</v>
      </c>
      <c r="W65" t="s">
        <v>53</v>
      </c>
      <c r="X65" t="s">
        <v>37</v>
      </c>
      <c r="Y65" t="s">
        <v>38</v>
      </c>
    </row>
    <row r="66" spans="1:25" x14ac:dyDescent="0.25">
      <c r="A66" t="s">
        <v>237</v>
      </c>
      <c r="B66">
        <v>45847</v>
      </c>
      <c r="C66" t="s">
        <v>95</v>
      </c>
      <c r="D66" t="s">
        <v>58</v>
      </c>
      <c r="E66">
        <v>3165.8</v>
      </c>
      <c r="F66">
        <v>3077.35</v>
      </c>
      <c r="G66">
        <v>70.8</v>
      </c>
      <c r="H66">
        <v>53.8</v>
      </c>
      <c r="I66">
        <v>4</v>
      </c>
      <c r="J66" t="s">
        <v>28</v>
      </c>
      <c r="L66" t="s">
        <v>238</v>
      </c>
      <c r="M66" t="s">
        <v>239</v>
      </c>
      <c r="N66" t="s">
        <v>44</v>
      </c>
      <c r="O66">
        <v>650</v>
      </c>
      <c r="P66" t="s">
        <v>76</v>
      </c>
      <c r="Q66" t="s">
        <v>33</v>
      </c>
      <c r="R66" t="s">
        <v>45</v>
      </c>
      <c r="S66">
        <v>-0.14000000000000001</v>
      </c>
      <c r="T66" t="s">
        <v>35</v>
      </c>
      <c r="U66">
        <v>15</v>
      </c>
      <c r="V66">
        <v>10</v>
      </c>
      <c r="W66" t="s">
        <v>78</v>
      </c>
      <c r="X66" t="s">
        <v>54</v>
      </c>
      <c r="Y66" t="s">
        <v>38</v>
      </c>
    </row>
    <row r="67" spans="1:25" x14ac:dyDescent="0.25">
      <c r="A67" t="s">
        <v>240</v>
      </c>
      <c r="B67">
        <v>45658</v>
      </c>
      <c r="C67" t="s">
        <v>91</v>
      </c>
      <c r="D67" t="s">
        <v>27</v>
      </c>
      <c r="E67">
        <v>3167.78</v>
      </c>
      <c r="F67">
        <v>3099.47</v>
      </c>
      <c r="G67">
        <v>41.7</v>
      </c>
      <c r="H67">
        <v>36.700000000000003</v>
      </c>
      <c r="I67">
        <v>3.6</v>
      </c>
      <c r="J67" t="s">
        <v>28</v>
      </c>
      <c r="L67" t="s">
        <v>241</v>
      </c>
      <c r="M67" t="s">
        <v>242</v>
      </c>
      <c r="N67" t="s">
        <v>44</v>
      </c>
      <c r="O67">
        <v>999.12</v>
      </c>
      <c r="P67" t="s">
        <v>76</v>
      </c>
      <c r="Q67" t="s">
        <v>33</v>
      </c>
      <c r="R67" t="s">
        <v>45</v>
      </c>
      <c r="S67">
        <v>18.3</v>
      </c>
      <c r="T67" t="s">
        <v>35</v>
      </c>
      <c r="U67">
        <v>17</v>
      </c>
      <c r="V67">
        <v>11</v>
      </c>
      <c r="W67" t="s">
        <v>78</v>
      </c>
      <c r="X67" t="s">
        <v>54</v>
      </c>
      <c r="Y67" t="s">
        <v>46</v>
      </c>
    </row>
    <row r="68" spans="1:25" x14ac:dyDescent="0.25">
      <c r="A68" t="s">
        <v>243</v>
      </c>
      <c r="B68">
        <v>45448</v>
      </c>
      <c r="C68" t="s">
        <v>91</v>
      </c>
      <c r="D68" t="s">
        <v>27</v>
      </c>
      <c r="E68">
        <v>4512.49</v>
      </c>
      <c r="F68">
        <v>4198.17</v>
      </c>
      <c r="G68">
        <v>51.3</v>
      </c>
      <c r="H68">
        <v>34.299999999999997</v>
      </c>
      <c r="I68">
        <v>3.4</v>
      </c>
      <c r="J68" t="s">
        <v>28</v>
      </c>
      <c r="L68" t="s">
        <v>190</v>
      </c>
      <c r="M68" t="s">
        <v>244</v>
      </c>
      <c r="N68" t="s">
        <v>81</v>
      </c>
      <c r="O68">
        <v>984.61</v>
      </c>
      <c r="P68" t="s">
        <v>76</v>
      </c>
      <c r="Q68" t="s">
        <v>33</v>
      </c>
      <c r="R68" t="s">
        <v>34</v>
      </c>
      <c r="S68">
        <v>15.92</v>
      </c>
      <c r="T68" t="s">
        <v>28</v>
      </c>
      <c r="U68">
        <v>9</v>
      </c>
      <c r="V68">
        <v>4</v>
      </c>
      <c r="W68" t="s">
        <v>78</v>
      </c>
      <c r="X68" t="s">
        <v>37</v>
      </c>
      <c r="Y68" t="s">
        <v>38</v>
      </c>
    </row>
    <row r="69" spans="1:25" x14ac:dyDescent="0.25">
      <c r="A69" t="s">
        <v>245</v>
      </c>
      <c r="B69">
        <v>45927</v>
      </c>
      <c r="C69" t="s">
        <v>64</v>
      </c>
      <c r="D69" t="s">
        <v>49</v>
      </c>
      <c r="E69">
        <v>3871.94</v>
      </c>
      <c r="F69">
        <v>4043.22</v>
      </c>
      <c r="G69">
        <v>66</v>
      </c>
      <c r="H69">
        <v>53</v>
      </c>
      <c r="I69">
        <v>3</v>
      </c>
      <c r="J69" t="s">
        <v>35</v>
      </c>
      <c r="K69" t="s">
        <v>109</v>
      </c>
      <c r="L69" t="s">
        <v>226</v>
      </c>
      <c r="M69" t="s">
        <v>93</v>
      </c>
      <c r="N69" t="s">
        <v>81</v>
      </c>
      <c r="O69">
        <v>808.2</v>
      </c>
      <c r="P69" t="s">
        <v>76</v>
      </c>
      <c r="Q69" t="s">
        <v>33</v>
      </c>
      <c r="R69" t="s">
        <v>89</v>
      </c>
      <c r="S69">
        <v>15.47</v>
      </c>
      <c r="T69" t="s">
        <v>28</v>
      </c>
      <c r="U69">
        <v>7</v>
      </c>
      <c r="V69">
        <v>3</v>
      </c>
      <c r="W69" t="s">
        <v>78</v>
      </c>
      <c r="X69" t="s">
        <v>54</v>
      </c>
      <c r="Y69" t="s">
        <v>38</v>
      </c>
    </row>
    <row r="70" spans="1:25" x14ac:dyDescent="0.25">
      <c r="A70" t="s">
        <v>246</v>
      </c>
      <c r="B70">
        <v>45728</v>
      </c>
      <c r="C70" t="s">
        <v>173</v>
      </c>
      <c r="D70" t="s">
        <v>58</v>
      </c>
      <c r="E70">
        <v>4119.8999999999996</v>
      </c>
      <c r="F70">
        <v>3763.7</v>
      </c>
      <c r="G70">
        <v>51</v>
      </c>
      <c r="H70">
        <v>46</v>
      </c>
      <c r="I70">
        <v>1.9</v>
      </c>
      <c r="J70" t="s">
        <v>28</v>
      </c>
      <c r="L70" t="s">
        <v>247</v>
      </c>
      <c r="M70" t="s">
        <v>248</v>
      </c>
      <c r="N70" t="s">
        <v>81</v>
      </c>
      <c r="O70">
        <v>1061.99</v>
      </c>
      <c r="P70" t="s">
        <v>76</v>
      </c>
      <c r="Q70" t="s">
        <v>33</v>
      </c>
      <c r="R70" t="s">
        <v>102</v>
      </c>
      <c r="S70">
        <v>8.64</v>
      </c>
      <c r="T70" t="s">
        <v>28</v>
      </c>
      <c r="U70">
        <v>3</v>
      </c>
      <c r="V70">
        <v>10</v>
      </c>
      <c r="W70" t="s">
        <v>36</v>
      </c>
      <c r="X70" t="s">
        <v>37</v>
      </c>
      <c r="Y70" t="s">
        <v>38</v>
      </c>
    </row>
    <row r="71" spans="1:25" x14ac:dyDescent="0.25">
      <c r="A71" t="s">
        <v>249</v>
      </c>
      <c r="B71">
        <v>45772</v>
      </c>
      <c r="C71" t="s">
        <v>95</v>
      </c>
      <c r="D71" t="s">
        <v>49</v>
      </c>
      <c r="E71">
        <v>3408.74</v>
      </c>
      <c r="F71">
        <v>3399.17</v>
      </c>
      <c r="G71">
        <v>28.9</v>
      </c>
      <c r="H71">
        <v>22.9</v>
      </c>
      <c r="I71">
        <v>1.9</v>
      </c>
      <c r="J71" t="s">
        <v>28</v>
      </c>
      <c r="L71" t="s">
        <v>29</v>
      </c>
      <c r="M71" t="s">
        <v>250</v>
      </c>
      <c r="N71" t="s">
        <v>44</v>
      </c>
      <c r="O71">
        <v>964.23</v>
      </c>
      <c r="P71" t="s">
        <v>32</v>
      </c>
      <c r="Q71" t="s">
        <v>33</v>
      </c>
      <c r="R71" t="s">
        <v>62</v>
      </c>
      <c r="S71">
        <v>18.79</v>
      </c>
      <c r="T71" t="s">
        <v>35</v>
      </c>
      <c r="U71">
        <v>7</v>
      </c>
      <c r="V71">
        <v>14</v>
      </c>
      <c r="W71" t="s">
        <v>78</v>
      </c>
      <c r="X71" t="s">
        <v>37</v>
      </c>
      <c r="Y71" t="s">
        <v>46</v>
      </c>
    </row>
    <row r="72" spans="1:25" x14ac:dyDescent="0.25">
      <c r="A72" t="s">
        <v>251</v>
      </c>
      <c r="B72">
        <v>45767</v>
      </c>
      <c r="C72" t="s">
        <v>173</v>
      </c>
      <c r="D72" t="s">
        <v>41</v>
      </c>
      <c r="E72">
        <v>1951.26</v>
      </c>
      <c r="F72">
        <v>1963.78</v>
      </c>
      <c r="G72">
        <v>63.6</v>
      </c>
      <c r="H72">
        <v>38.6</v>
      </c>
      <c r="I72">
        <v>2.8</v>
      </c>
      <c r="J72" t="s">
        <v>28</v>
      </c>
      <c r="L72" t="s">
        <v>42</v>
      </c>
      <c r="M72" t="s">
        <v>239</v>
      </c>
      <c r="N72" t="s">
        <v>31</v>
      </c>
      <c r="O72">
        <v>900.23</v>
      </c>
      <c r="P72" t="s">
        <v>76</v>
      </c>
      <c r="Q72" t="s">
        <v>33</v>
      </c>
      <c r="R72" t="s">
        <v>89</v>
      </c>
      <c r="S72">
        <v>0.93</v>
      </c>
      <c r="T72" t="s">
        <v>35</v>
      </c>
      <c r="U72">
        <v>10</v>
      </c>
      <c r="V72">
        <v>6</v>
      </c>
      <c r="W72" t="s">
        <v>53</v>
      </c>
      <c r="X72" t="s">
        <v>54</v>
      </c>
      <c r="Y72" t="s">
        <v>55</v>
      </c>
    </row>
    <row r="73" spans="1:25" x14ac:dyDescent="0.25">
      <c r="A73" t="s">
        <v>252</v>
      </c>
      <c r="B73">
        <v>46017</v>
      </c>
      <c r="C73" t="s">
        <v>83</v>
      </c>
      <c r="D73" t="s">
        <v>49</v>
      </c>
      <c r="E73">
        <v>2630.83</v>
      </c>
      <c r="F73">
        <v>2578.77</v>
      </c>
      <c r="G73">
        <v>29.4</v>
      </c>
      <c r="H73">
        <v>15.4</v>
      </c>
      <c r="I73">
        <v>4.8</v>
      </c>
      <c r="J73" t="s">
        <v>28</v>
      </c>
      <c r="L73" t="s">
        <v>253</v>
      </c>
      <c r="M73" t="s">
        <v>242</v>
      </c>
      <c r="N73" t="s">
        <v>52</v>
      </c>
      <c r="O73">
        <v>803.79</v>
      </c>
      <c r="P73" t="s">
        <v>32</v>
      </c>
      <c r="Q73" t="s">
        <v>33</v>
      </c>
      <c r="R73" t="s">
        <v>34</v>
      </c>
      <c r="S73">
        <v>11.9</v>
      </c>
      <c r="T73" t="s">
        <v>35</v>
      </c>
      <c r="U73">
        <v>12</v>
      </c>
      <c r="V73">
        <v>8</v>
      </c>
      <c r="W73" t="s">
        <v>78</v>
      </c>
      <c r="X73" t="s">
        <v>37</v>
      </c>
      <c r="Y73" t="s">
        <v>46</v>
      </c>
    </row>
    <row r="74" spans="1:25" x14ac:dyDescent="0.25">
      <c r="A74" t="s">
        <v>254</v>
      </c>
      <c r="B74">
        <v>45938</v>
      </c>
      <c r="C74" t="s">
        <v>57</v>
      </c>
      <c r="D74" t="s">
        <v>58</v>
      </c>
      <c r="E74">
        <v>3239.83</v>
      </c>
      <c r="F74">
        <v>3264.93</v>
      </c>
      <c r="G74">
        <v>31.8</v>
      </c>
      <c r="H74">
        <v>10.8</v>
      </c>
      <c r="I74">
        <v>4.2</v>
      </c>
      <c r="J74" t="s">
        <v>28</v>
      </c>
      <c r="L74" t="s">
        <v>215</v>
      </c>
      <c r="M74" t="s">
        <v>255</v>
      </c>
      <c r="N74" t="s">
        <v>52</v>
      </c>
      <c r="O74">
        <v>966.94</v>
      </c>
      <c r="P74" t="s">
        <v>32</v>
      </c>
      <c r="Q74" t="s">
        <v>33</v>
      </c>
      <c r="R74" t="s">
        <v>102</v>
      </c>
      <c r="S74">
        <v>16.2</v>
      </c>
      <c r="T74" t="s">
        <v>35</v>
      </c>
      <c r="U74">
        <v>6</v>
      </c>
      <c r="V74">
        <v>8</v>
      </c>
      <c r="W74" t="s">
        <v>78</v>
      </c>
      <c r="X74" t="s">
        <v>54</v>
      </c>
      <c r="Y74" t="s">
        <v>46</v>
      </c>
    </row>
    <row r="75" spans="1:25" x14ac:dyDescent="0.25">
      <c r="A75" t="s">
        <v>256</v>
      </c>
      <c r="B75">
        <v>45820</v>
      </c>
      <c r="C75" t="s">
        <v>26</v>
      </c>
      <c r="D75" t="s">
        <v>49</v>
      </c>
      <c r="E75">
        <v>3184.13</v>
      </c>
      <c r="F75">
        <v>2922.73</v>
      </c>
      <c r="G75">
        <v>50.2</v>
      </c>
      <c r="H75">
        <v>42.2</v>
      </c>
      <c r="I75">
        <v>2.9</v>
      </c>
      <c r="J75" t="s">
        <v>28</v>
      </c>
      <c r="L75" t="s">
        <v>206</v>
      </c>
      <c r="M75" t="s">
        <v>230</v>
      </c>
      <c r="N75" t="s">
        <v>44</v>
      </c>
      <c r="O75">
        <v>1017.64</v>
      </c>
      <c r="P75" t="s">
        <v>32</v>
      </c>
      <c r="Q75" t="s">
        <v>33</v>
      </c>
      <c r="R75" t="s">
        <v>62</v>
      </c>
      <c r="S75">
        <v>8.81</v>
      </c>
      <c r="T75" t="s">
        <v>28</v>
      </c>
      <c r="U75">
        <v>4</v>
      </c>
      <c r="V75">
        <v>7</v>
      </c>
      <c r="W75" t="s">
        <v>53</v>
      </c>
      <c r="X75" t="s">
        <v>37</v>
      </c>
      <c r="Y75" t="s">
        <v>55</v>
      </c>
    </row>
    <row r="76" spans="1:25" x14ac:dyDescent="0.25">
      <c r="A76" t="s">
        <v>257</v>
      </c>
      <c r="B76">
        <v>45683</v>
      </c>
      <c r="C76" t="s">
        <v>108</v>
      </c>
      <c r="D76" t="s">
        <v>58</v>
      </c>
      <c r="E76">
        <v>3734.59</v>
      </c>
      <c r="F76">
        <v>3535.69</v>
      </c>
      <c r="G76">
        <v>92.7</v>
      </c>
      <c r="H76">
        <v>73.7</v>
      </c>
      <c r="I76">
        <v>1</v>
      </c>
      <c r="J76" t="s">
        <v>35</v>
      </c>
      <c r="K76" t="s">
        <v>73</v>
      </c>
      <c r="L76" t="s">
        <v>235</v>
      </c>
      <c r="M76" t="s">
        <v>230</v>
      </c>
      <c r="N76" t="s">
        <v>44</v>
      </c>
      <c r="O76">
        <v>1044.1300000000001</v>
      </c>
      <c r="P76" t="s">
        <v>76</v>
      </c>
      <c r="Q76" t="s">
        <v>33</v>
      </c>
      <c r="R76" t="s">
        <v>45</v>
      </c>
      <c r="S76">
        <v>9.07</v>
      </c>
      <c r="T76" t="s">
        <v>35</v>
      </c>
      <c r="U76">
        <v>5</v>
      </c>
      <c r="V76">
        <v>14</v>
      </c>
      <c r="W76" t="s">
        <v>53</v>
      </c>
      <c r="X76" t="s">
        <v>54</v>
      </c>
      <c r="Y76" t="s">
        <v>38</v>
      </c>
    </row>
    <row r="77" spans="1:25" x14ac:dyDescent="0.25">
      <c r="A77" t="s">
        <v>258</v>
      </c>
      <c r="B77">
        <v>45377</v>
      </c>
      <c r="C77" t="s">
        <v>173</v>
      </c>
      <c r="D77" t="s">
        <v>58</v>
      </c>
      <c r="E77">
        <v>3233.3</v>
      </c>
      <c r="F77">
        <v>3243.59</v>
      </c>
      <c r="G77">
        <v>27.3</v>
      </c>
      <c r="H77">
        <v>10</v>
      </c>
      <c r="I77">
        <v>3.6</v>
      </c>
      <c r="J77" t="s">
        <v>28</v>
      </c>
      <c r="L77" t="s">
        <v>144</v>
      </c>
      <c r="M77" t="s">
        <v>193</v>
      </c>
      <c r="N77" t="s">
        <v>44</v>
      </c>
      <c r="O77">
        <v>907.87</v>
      </c>
      <c r="P77" t="s">
        <v>32</v>
      </c>
      <c r="Q77" t="s">
        <v>33</v>
      </c>
      <c r="R77" t="s">
        <v>45</v>
      </c>
      <c r="S77">
        <v>4.09</v>
      </c>
      <c r="T77" t="s">
        <v>28</v>
      </c>
      <c r="U77">
        <v>5</v>
      </c>
      <c r="V77">
        <v>12</v>
      </c>
      <c r="W77" t="s">
        <v>36</v>
      </c>
      <c r="X77" t="s">
        <v>37</v>
      </c>
      <c r="Y77" t="s">
        <v>46</v>
      </c>
    </row>
    <row r="78" spans="1:25" x14ac:dyDescent="0.25">
      <c r="A78" t="s">
        <v>259</v>
      </c>
      <c r="B78">
        <v>45462</v>
      </c>
      <c r="C78" t="s">
        <v>64</v>
      </c>
      <c r="D78" t="s">
        <v>27</v>
      </c>
      <c r="E78">
        <v>2848.48</v>
      </c>
      <c r="F78">
        <v>2672.31</v>
      </c>
      <c r="G78">
        <v>65.099999999999994</v>
      </c>
      <c r="H78">
        <v>55.1</v>
      </c>
      <c r="I78">
        <v>3.3</v>
      </c>
      <c r="J78" t="s">
        <v>28</v>
      </c>
      <c r="L78" t="s">
        <v>127</v>
      </c>
      <c r="M78" t="s">
        <v>260</v>
      </c>
      <c r="N78" t="s">
        <v>44</v>
      </c>
      <c r="O78">
        <v>1208.23</v>
      </c>
      <c r="P78" t="s">
        <v>76</v>
      </c>
      <c r="Q78" t="s">
        <v>33</v>
      </c>
      <c r="R78" t="s">
        <v>62</v>
      </c>
      <c r="S78">
        <v>-10.59</v>
      </c>
      <c r="T78" t="s">
        <v>35</v>
      </c>
      <c r="U78">
        <v>10</v>
      </c>
      <c r="V78">
        <v>7</v>
      </c>
      <c r="W78" t="s">
        <v>53</v>
      </c>
      <c r="X78" t="s">
        <v>37</v>
      </c>
      <c r="Y78" t="s">
        <v>38</v>
      </c>
    </row>
    <row r="79" spans="1:25" x14ac:dyDescent="0.25">
      <c r="A79" t="s">
        <v>261</v>
      </c>
      <c r="B79">
        <v>45767</v>
      </c>
      <c r="C79" t="s">
        <v>108</v>
      </c>
      <c r="D79" t="s">
        <v>41</v>
      </c>
      <c r="E79">
        <v>-2215.41</v>
      </c>
      <c r="F79">
        <v>-2529.0500000000002</v>
      </c>
      <c r="G79">
        <v>92.2</v>
      </c>
      <c r="H79">
        <v>80.2</v>
      </c>
      <c r="I79">
        <v>2.2999999999999998</v>
      </c>
      <c r="J79" t="s">
        <v>35</v>
      </c>
      <c r="K79" t="s">
        <v>73</v>
      </c>
      <c r="L79" t="s">
        <v>195</v>
      </c>
      <c r="M79" t="s">
        <v>262</v>
      </c>
      <c r="N79" t="s">
        <v>31</v>
      </c>
      <c r="O79">
        <v>817.58</v>
      </c>
      <c r="P79" t="s">
        <v>76</v>
      </c>
      <c r="Q79" t="s">
        <v>263</v>
      </c>
      <c r="R79" t="s">
        <v>77</v>
      </c>
      <c r="S79">
        <v>4.46</v>
      </c>
      <c r="T79" t="s">
        <v>35</v>
      </c>
      <c r="U79">
        <v>13</v>
      </c>
      <c r="V79">
        <v>1</v>
      </c>
      <c r="W79" t="s">
        <v>78</v>
      </c>
      <c r="X79" t="s">
        <v>37</v>
      </c>
      <c r="Y79" t="s">
        <v>55</v>
      </c>
    </row>
    <row r="80" spans="1:25" x14ac:dyDescent="0.25">
      <c r="A80" t="s">
        <v>264</v>
      </c>
      <c r="B80">
        <v>45507</v>
      </c>
      <c r="C80" t="s">
        <v>40</v>
      </c>
      <c r="D80" t="s">
        <v>58</v>
      </c>
      <c r="E80">
        <v>3647.12</v>
      </c>
      <c r="F80">
        <v>3505.82</v>
      </c>
      <c r="G80">
        <v>30.5</v>
      </c>
      <c r="H80">
        <v>10</v>
      </c>
      <c r="I80">
        <v>3.2</v>
      </c>
      <c r="J80" t="s">
        <v>35</v>
      </c>
      <c r="K80" t="s">
        <v>177</v>
      </c>
      <c r="L80" t="s">
        <v>206</v>
      </c>
      <c r="M80" t="s">
        <v>265</v>
      </c>
      <c r="N80" t="s">
        <v>44</v>
      </c>
      <c r="O80">
        <v>991.49</v>
      </c>
      <c r="P80" t="s">
        <v>32</v>
      </c>
      <c r="Q80" t="s">
        <v>33</v>
      </c>
      <c r="R80" t="s">
        <v>34</v>
      </c>
      <c r="S80">
        <v>10.08</v>
      </c>
      <c r="T80" t="s">
        <v>28</v>
      </c>
      <c r="U80">
        <v>14</v>
      </c>
      <c r="V80">
        <v>4</v>
      </c>
      <c r="W80" t="s">
        <v>53</v>
      </c>
      <c r="X80" t="s">
        <v>37</v>
      </c>
      <c r="Y80" t="s">
        <v>55</v>
      </c>
    </row>
    <row r="81" spans="1:25" x14ac:dyDescent="0.25">
      <c r="A81" t="s">
        <v>266</v>
      </c>
      <c r="B81">
        <v>45422</v>
      </c>
      <c r="C81" t="s">
        <v>173</v>
      </c>
      <c r="D81" t="s">
        <v>49</v>
      </c>
      <c r="E81">
        <v>4103.25</v>
      </c>
      <c r="F81">
        <v>4195.38</v>
      </c>
      <c r="G81">
        <v>60.1</v>
      </c>
      <c r="H81">
        <v>55.1</v>
      </c>
      <c r="I81">
        <v>2.2999999999999998</v>
      </c>
      <c r="J81" t="s">
        <v>35</v>
      </c>
      <c r="K81" t="s">
        <v>123</v>
      </c>
      <c r="L81" t="s">
        <v>195</v>
      </c>
      <c r="M81" t="s">
        <v>267</v>
      </c>
      <c r="N81" t="s">
        <v>44</v>
      </c>
      <c r="O81">
        <v>838.47</v>
      </c>
      <c r="P81" t="s">
        <v>76</v>
      </c>
      <c r="Q81" t="s">
        <v>33</v>
      </c>
      <c r="R81" t="s">
        <v>89</v>
      </c>
      <c r="S81">
        <v>18.559999999999999</v>
      </c>
      <c r="T81" t="s">
        <v>28</v>
      </c>
      <c r="U81">
        <v>6</v>
      </c>
      <c r="V81">
        <v>12</v>
      </c>
      <c r="W81" t="s">
        <v>36</v>
      </c>
      <c r="X81" t="s">
        <v>54</v>
      </c>
      <c r="Y81" t="s">
        <v>38</v>
      </c>
    </row>
    <row r="82" spans="1:25" x14ac:dyDescent="0.25">
      <c r="A82" t="s">
        <v>268</v>
      </c>
      <c r="B82">
        <v>45395</v>
      </c>
      <c r="C82" t="s">
        <v>57</v>
      </c>
      <c r="D82" t="s">
        <v>41</v>
      </c>
      <c r="E82">
        <v>2081.08</v>
      </c>
      <c r="F82">
        <v>1781.99</v>
      </c>
      <c r="G82">
        <v>50.8</v>
      </c>
      <c r="H82">
        <v>32.799999999999997</v>
      </c>
      <c r="I82">
        <v>3.4</v>
      </c>
      <c r="J82" t="s">
        <v>28</v>
      </c>
      <c r="L82" t="s">
        <v>269</v>
      </c>
      <c r="M82" t="s">
        <v>270</v>
      </c>
      <c r="N82" t="s">
        <v>31</v>
      </c>
      <c r="O82">
        <v>1108.5999999999999</v>
      </c>
      <c r="P82" t="s">
        <v>76</v>
      </c>
      <c r="Q82" t="s">
        <v>33</v>
      </c>
      <c r="R82" t="s">
        <v>34</v>
      </c>
      <c r="S82">
        <v>19.23</v>
      </c>
      <c r="T82" t="s">
        <v>35</v>
      </c>
      <c r="U82">
        <v>12</v>
      </c>
      <c r="V82">
        <v>11</v>
      </c>
      <c r="W82" t="s">
        <v>36</v>
      </c>
      <c r="X82" t="s">
        <v>54</v>
      </c>
      <c r="Y82" t="s">
        <v>55</v>
      </c>
    </row>
    <row r="83" spans="1:25" x14ac:dyDescent="0.25">
      <c r="A83" t="s">
        <v>271</v>
      </c>
      <c r="B83">
        <v>45336</v>
      </c>
      <c r="C83" t="s">
        <v>113</v>
      </c>
      <c r="D83" t="s">
        <v>27</v>
      </c>
      <c r="E83">
        <v>3571.93</v>
      </c>
      <c r="F83">
        <v>3424.15</v>
      </c>
      <c r="G83">
        <v>74.599999999999994</v>
      </c>
      <c r="H83">
        <v>51.6</v>
      </c>
      <c r="I83">
        <v>3.7</v>
      </c>
      <c r="J83" t="s">
        <v>35</v>
      </c>
      <c r="K83" t="s">
        <v>109</v>
      </c>
      <c r="L83" t="s">
        <v>74</v>
      </c>
      <c r="M83" t="s">
        <v>152</v>
      </c>
      <c r="N83" t="s">
        <v>81</v>
      </c>
      <c r="O83">
        <v>911.75</v>
      </c>
      <c r="P83" t="s">
        <v>76</v>
      </c>
      <c r="Q83" t="s">
        <v>33</v>
      </c>
      <c r="R83" t="s">
        <v>89</v>
      </c>
      <c r="S83">
        <v>10.87</v>
      </c>
      <c r="T83" t="s">
        <v>35</v>
      </c>
      <c r="U83">
        <v>13</v>
      </c>
      <c r="V83">
        <v>8</v>
      </c>
      <c r="W83" t="s">
        <v>36</v>
      </c>
      <c r="X83" t="s">
        <v>37</v>
      </c>
      <c r="Y83" t="s">
        <v>38</v>
      </c>
    </row>
    <row r="84" spans="1:25" x14ac:dyDescent="0.25">
      <c r="A84" t="s">
        <v>272</v>
      </c>
      <c r="B84">
        <v>45855</v>
      </c>
      <c r="C84" t="s">
        <v>83</v>
      </c>
      <c r="D84" t="s">
        <v>58</v>
      </c>
      <c r="E84">
        <v>2718.43</v>
      </c>
      <c r="F84">
        <v>2468.14</v>
      </c>
      <c r="G84">
        <v>31.7</v>
      </c>
      <c r="H84">
        <v>10</v>
      </c>
      <c r="I84">
        <v>4</v>
      </c>
      <c r="J84" t="s">
        <v>28</v>
      </c>
      <c r="L84" t="s">
        <v>105</v>
      </c>
      <c r="M84" t="s">
        <v>273</v>
      </c>
      <c r="N84" t="s">
        <v>44</v>
      </c>
      <c r="O84">
        <v>1102.52</v>
      </c>
      <c r="P84" t="s">
        <v>32</v>
      </c>
      <c r="Q84" t="s">
        <v>33</v>
      </c>
      <c r="R84" t="s">
        <v>77</v>
      </c>
      <c r="S84">
        <v>8.0299999999999994</v>
      </c>
      <c r="T84" t="s">
        <v>28</v>
      </c>
      <c r="U84">
        <v>5</v>
      </c>
      <c r="V84">
        <v>13</v>
      </c>
      <c r="W84" t="s">
        <v>53</v>
      </c>
      <c r="X84" t="s">
        <v>54</v>
      </c>
      <c r="Y84" t="s">
        <v>38</v>
      </c>
    </row>
    <row r="85" spans="1:25" x14ac:dyDescent="0.25">
      <c r="A85" t="s">
        <v>274</v>
      </c>
      <c r="B85">
        <v>45312</v>
      </c>
      <c r="C85" t="s">
        <v>26</v>
      </c>
      <c r="D85" t="s">
        <v>27</v>
      </c>
      <c r="E85">
        <v>4168.78</v>
      </c>
      <c r="F85">
        <v>4386.5200000000004</v>
      </c>
      <c r="G85">
        <v>77.7</v>
      </c>
      <c r="H85">
        <v>61.7</v>
      </c>
      <c r="I85">
        <v>3.3</v>
      </c>
      <c r="J85" t="s">
        <v>35</v>
      </c>
      <c r="K85" t="s">
        <v>123</v>
      </c>
      <c r="L85" t="s">
        <v>100</v>
      </c>
      <c r="M85" t="s">
        <v>275</v>
      </c>
      <c r="N85" t="s">
        <v>44</v>
      </c>
      <c r="O85">
        <v>825.62</v>
      </c>
      <c r="P85" t="s">
        <v>76</v>
      </c>
      <c r="Q85" t="s">
        <v>263</v>
      </c>
      <c r="R85" t="s">
        <v>34</v>
      </c>
      <c r="S85">
        <v>14.13</v>
      </c>
      <c r="T85" t="s">
        <v>35</v>
      </c>
      <c r="U85">
        <v>12</v>
      </c>
      <c r="V85">
        <v>3</v>
      </c>
      <c r="W85" t="s">
        <v>53</v>
      </c>
      <c r="X85" t="s">
        <v>54</v>
      </c>
      <c r="Y85" t="s">
        <v>38</v>
      </c>
    </row>
    <row r="86" spans="1:25" x14ac:dyDescent="0.25">
      <c r="A86" t="s">
        <v>276</v>
      </c>
      <c r="B86">
        <v>45990</v>
      </c>
      <c r="C86" t="s">
        <v>104</v>
      </c>
      <c r="D86" t="s">
        <v>49</v>
      </c>
      <c r="E86">
        <v>1535.24</v>
      </c>
      <c r="F86">
        <v>1361.79</v>
      </c>
      <c r="G86">
        <v>44.8</v>
      </c>
      <c r="H86">
        <v>37.799999999999997</v>
      </c>
      <c r="I86">
        <v>4.2</v>
      </c>
      <c r="J86" t="s">
        <v>28</v>
      </c>
      <c r="L86" t="s">
        <v>235</v>
      </c>
      <c r="M86" t="s">
        <v>160</v>
      </c>
      <c r="N86" t="s">
        <v>31</v>
      </c>
      <c r="O86">
        <v>877.32</v>
      </c>
      <c r="P86" t="s">
        <v>32</v>
      </c>
      <c r="Q86" t="s">
        <v>33</v>
      </c>
      <c r="R86" t="s">
        <v>89</v>
      </c>
      <c r="S86">
        <v>15.99</v>
      </c>
      <c r="T86" t="s">
        <v>35</v>
      </c>
      <c r="U86">
        <v>6</v>
      </c>
      <c r="V86">
        <v>13</v>
      </c>
      <c r="W86" t="s">
        <v>53</v>
      </c>
      <c r="X86" t="s">
        <v>54</v>
      </c>
      <c r="Y86" t="s">
        <v>38</v>
      </c>
    </row>
    <row r="87" spans="1:25" x14ac:dyDescent="0.25">
      <c r="A87" t="s">
        <v>277</v>
      </c>
      <c r="B87">
        <v>45339</v>
      </c>
      <c r="C87" t="s">
        <v>91</v>
      </c>
      <c r="D87" t="s">
        <v>49</v>
      </c>
      <c r="E87">
        <v>1178.43</v>
      </c>
      <c r="F87">
        <v>1389.85</v>
      </c>
      <c r="G87">
        <v>88.2</v>
      </c>
      <c r="H87">
        <v>63.2</v>
      </c>
      <c r="I87">
        <v>2.6</v>
      </c>
      <c r="J87" t="s">
        <v>28</v>
      </c>
      <c r="L87" t="s">
        <v>278</v>
      </c>
      <c r="M87" t="s">
        <v>279</v>
      </c>
      <c r="N87" t="s">
        <v>31</v>
      </c>
      <c r="O87">
        <v>874.84</v>
      </c>
      <c r="P87" t="s">
        <v>76</v>
      </c>
      <c r="Q87" t="s">
        <v>33</v>
      </c>
      <c r="R87" t="s">
        <v>77</v>
      </c>
      <c r="S87">
        <v>-2.23</v>
      </c>
      <c r="T87" t="s">
        <v>28</v>
      </c>
      <c r="U87">
        <v>4</v>
      </c>
      <c r="V87">
        <v>9</v>
      </c>
      <c r="W87" t="s">
        <v>36</v>
      </c>
      <c r="X87" t="s">
        <v>54</v>
      </c>
      <c r="Y87" t="s">
        <v>55</v>
      </c>
    </row>
    <row r="88" spans="1:25" x14ac:dyDescent="0.25">
      <c r="A88" t="s">
        <v>280</v>
      </c>
      <c r="B88">
        <v>45800</v>
      </c>
      <c r="C88" t="s">
        <v>91</v>
      </c>
      <c r="D88" t="s">
        <v>58</v>
      </c>
      <c r="E88">
        <v>3052.03</v>
      </c>
      <c r="F88">
        <v>2992.48</v>
      </c>
      <c r="G88">
        <v>46.6</v>
      </c>
      <c r="H88">
        <v>34.6</v>
      </c>
      <c r="I88">
        <v>4.0999999999999996</v>
      </c>
      <c r="J88" t="s">
        <v>28</v>
      </c>
      <c r="L88" t="s">
        <v>120</v>
      </c>
      <c r="M88" t="s">
        <v>281</v>
      </c>
      <c r="N88" t="s">
        <v>81</v>
      </c>
      <c r="O88">
        <v>854.58</v>
      </c>
      <c r="P88" t="s">
        <v>32</v>
      </c>
      <c r="Q88" t="s">
        <v>33</v>
      </c>
      <c r="R88" t="s">
        <v>45</v>
      </c>
      <c r="S88">
        <v>1.61</v>
      </c>
      <c r="T88" t="s">
        <v>35</v>
      </c>
      <c r="U88">
        <v>16</v>
      </c>
      <c r="V88">
        <v>11</v>
      </c>
      <c r="W88" t="s">
        <v>53</v>
      </c>
      <c r="X88" t="s">
        <v>54</v>
      </c>
      <c r="Y88" t="s">
        <v>55</v>
      </c>
    </row>
    <row r="89" spans="1:25" x14ac:dyDescent="0.25">
      <c r="A89" t="s">
        <v>282</v>
      </c>
      <c r="B89">
        <v>45415</v>
      </c>
      <c r="C89" t="s">
        <v>113</v>
      </c>
      <c r="D89" t="s">
        <v>27</v>
      </c>
      <c r="E89">
        <v>2053.2800000000002</v>
      </c>
      <c r="F89">
        <v>1672.17</v>
      </c>
      <c r="G89">
        <v>61.9</v>
      </c>
      <c r="H89">
        <v>46.9</v>
      </c>
      <c r="I89">
        <v>2.7</v>
      </c>
      <c r="J89" t="s">
        <v>28</v>
      </c>
      <c r="L89" t="s">
        <v>105</v>
      </c>
      <c r="M89" t="s">
        <v>160</v>
      </c>
      <c r="N89" t="s">
        <v>31</v>
      </c>
      <c r="O89">
        <v>890.31</v>
      </c>
      <c r="P89" t="s">
        <v>76</v>
      </c>
      <c r="Q89" t="s">
        <v>33</v>
      </c>
      <c r="R89" t="s">
        <v>34</v>
      </c>
      <c r="S89">
        <v>5.74</v>
      </c>
      <c r="T89" t="s">
        <v>28</v>
      </c>
      <c r="U89">
        <v>7</v>
      </c>
      <c r="V89">
        <v>12</v>
      </c>
      <c r="W89" t="s">
        <v>53</v>
      </c>
      <c r="X89" t="s">
        <v>37</v>
      </c>
      <c r="Y89" t="s">
        <v>55</v>
      </c>
    </row>
    <row r="90" spans="1:25" x14ac:dyDescent="0.25">
      <c r="A90" t="s">
        <v>283</v>
      </c>
      <c r="B90">
        <v>45301</v>
      </c>
      <c r="C90" t="s">
        <v>119</v>
      </c>
      <c r="D90" t="s">
        <v>58</v>
      </c>
      <c r="E90">
        <v>3702.34</v>
      </c>
      <c r="F90">
        <v>3536.31</v>
      </c>
      <c r="G90">
        <v>21.7</v>
      </c>
      <c r="H90">
        <v>10</v>
      </c>
      <c r="I90">
        <v>3.1</v>
      </c>
      <c r="J90" t="s">
        <v>28</v>
      </c>
      <c r="L90" t="s">
        <v>65</v>
      </c>
      <c r="M90" t="s">
        <v>284</v>
      </c>
      <c r="N90" t="s">
        <v>44</v>
      </c>
      <c r="O90">
        <v>1010.65</v>
      </c>
      <c r="P90" t="s">
        <v>32</v>
      </c>
      <c r="Q90" t="s">
        <v>33</v>
      </c>
      <c r="R90" t="s">
        <v>102</v>
      </c>
      <c r="S90">
        <v>13.19</v>
      </c>
      <c r="T90" t="s">
        <v>35</v>
      </c>
      <c r="U90">
        <v>11</v>
      </c>
      <c r="V90">
        <v>9</v>
      </c>
      <c r="W90" t="s">
        <v>53</v>
      </c>
      <c r="X90" t="s">
        <v>54</v>
      </c>
      <c r="Y90" t="s">
        <v>38</v>
      </c>
    </row>
    <row r="91" spans="1:25" x14ac:dyDescent="0.25">
      <c r="A91" t="s">
        <v>285</v>
      </c>
      <c r="B91">
        <v>45432</v>
      </c>
      <c r="C91" t="s">
        <v>108</v>
      </c>
      <c r="D91" t="s">
        <v>27</v>
      </c>
      <c r="E91">
        <v>3364.08</v>
      </c>
      <c r="F91">
        <v>3236.9</v>
      </c>
      <c r="G91">
        <v>32.700000000000003</v>
      </c>
      <c r="H91">
        <v>26.7</v>
      </c>
      <c r="I91">
        <v>2.7</v>
      </c>
      <c r="J91" t="s">
        <v>28</v>
      </c>
      <c r="L91" t="s">
        <v>144</v>
      </c>
      <c r="M91" t="s">
        <v>286</v>
      </c>
      <c r="N91" t="s">
        <v>52</v>
      </c>
      <c r="O91">
        <v>1001.08</v>
      </c>
      <c r="P91" t="s">
        <v>32</v>
      </c>
      <c r="Q91" t="s">
        <v>33</v>
      </c>
      <c r="R91" t="s">
        <v>34</v>
      </c>
      <c r="S91">
        <v>2.5299999999999998</v>
      </c>
      <c r="T91" t="s">
        <v>35</v>
      </c>
      <c r="U91">
        <v>2</v>
      </c>
      <c r="V91">
        <v>4</v>
      </c>
      <c r="W91" t="s">
        <v>53</v>
      </c>
      <c r="X91" t="s">
        <v>37</v>
      </c>
      <c r="Y91" t="s">
        <v>46</v>
      </c>
    </row>
    <row r="92" spans="1:25" x14ac:dyDescent="0.25">
      <c r="A92" t="s">
        <v>287</v>
      </c>
      <c r="B92">
        <v>45312</v>
      </c>
      <c r="C92" t="s">
        <v>57</v>
      </c>
      <c r="D92" t="s">
        <v>41</v>
      </c>
      <c r="E92">
        <v>2444.63</v>
      </c>
      <c r="F92">
        <v>2584.63</v>
      </c>
      <c r="G92">
        <v>31</v>
      </c>
      <c r="H92">
        <v>10</v>
      </c>
      <c r="I92">
        <v>4.2</v>
      </c>
      <c r="J92" t="s">
        <v>28</v>
      </c>
      <c r="L92" t="s">
        <v>130</v>
      </c>
      <c r="M92" t="s">
        <v>288</v>
      </c>
      <c r="N92" t="s">
        <v>31</v>
      </c>
      <c r="O92">
        <v>919.12</v>
      </c>
      <c r="P92" t="s">
        <v>76</v>
      </c>
      <c r="Q92" t="s">
        <v>33</v>
      </c>
      <c r="R92" t="s">
        <v>102</v>
      </c>
      <c r="S92">
        <v>10.95</v>
      </c>
      <c r="T92" t="s">
        <v>28</v>
      </c>
      <c r="U92">
        <v>4</v>
      </c>
      <c r="V92">
        <v>15</v>
      </c>
      <c r="W92" t="s">
        <v>78</v>
      </c>
      <c r="X92" t="s">
        <v>37</v>
      </c>
      <c r="Y92" t="s">
        <v>55</v>
      </c>
    </row>
    <row r="93" spans="1:25" x14ac:dyDescent="0.25">
      <c r="A93" t="s">
        <v>289</v>
      </c>
      <c r="B93">
        <v>45974</v>
      </c>
      <c r="C93" t="s">
        <v>72</v>
      </c>
      <c r="D93" t="s">
        <v>49</v>
      </c>
      <c r="E93">
        <v>3666.16</v>
      </c>
      <c r="F93">
        <v>3578.75</v>
      </c>
      <c r="G93">
        <v>51.6</v>
      </c>
      <c r="H93">
        <v>36.6</v>
      </c>
      <c r="I93">
        <v>2.1</v>
      </c>
      <c r="J93" t="s">
        <v>35</v>
      </c>
      <c r="K93" t="s">
        <v>73</v>
      </c>
      <c r="L93" t="s">
        <v>215</v>
      </c>
      <c r="M93" t="s">
        <v>290</v>
      </c>
      <c r="N93" t="s">
        <v>44</v>
      </c>
      <c r="O93">
        <v>958.73</v>
      </c>
      <c r="P93" t="s">
        <v>32</v>
      </c>
      <c r="Q93" t="s">
        <v>33</v>
      </c>
      <c r="R93" t="s">
        <v>45</v>
      </c>
      <c r="S93">
        <v>13.31</v>
      </c>
      <c r="T93" t="s">
        <v>28</v>
      </c>
      <c r="U93">
        <v>2</v>
      </c>
      <c r="V93">
        <v>14</v>
      </c>
      <c r="W93" t="s">
        <v>36</v>
      </c>
      <c r="X93" t="s">
        <v>54</v>
      </c>
      <c r="Y93" t="s">
        <v>46</v>
      </c>
    </row>
    <row r="94" spans="1:25" x14ac:dyDescent="0.25">
      <c r="A94" t="s">
        <v>291</v>
      </c>
      <c r="B94">
        <v>45341</v>
      </c>
      <c r="C94" t="s">
        <v>40</v>
      </c>
      <c r="D94" t="s">
        <v>41</v>
      </c>
      <c r="E94">
        <v>2798.62</v>
      </c>
      <c r="F94">
        <v>2567.84</v>
      </c>
      <c r="G94">
        <v>67.8</v>
      </c>
      <c r="H94">
        <v>45.8</v>
      </c>
      <c r="I94">
        <v>1.4</v>
      </c>
      <c r="J94" t="s">
        <v>35</v>
      </c>
      <c r="K94" t="s">
        <v>73</v>
      </c>
      <c r="L94" t="s">
        <v>174</v>
      </c>
      <c r="M94" t="s">
        <v>292</v>
      </c>
      <c r="N94" t="s">
        <v>44</v>
      </c>
      <c r="O94">
        <v>987.73</v>
      </c>
      <c r="P94" t="s">
        <v>76</v>
      </c>
      <c r="Q94" t="s">
        <v>33</v>
      </c>
      <c r="R94" t="s">
        <v>77</v>
      </c>
      <c r="S94">
        <v>5.35</v>
      </c>
      <c r="T94" t="s">
        <v>28</v>
      </c>
      <c r="U94">
        <v>1</v>
      </c>
      <c r="V94">
        <v>7</v>
      </c>
      <c r="W94" t="s">
        <v>36</v>
      </c>
      <c r="X94" t="s">
        <v>37</v>
      </c>
      <c r="Y94" t="s">
        <v>46</v>
      </c>
    </row>
    <row r="95" spans="1:25" x14ac:dyDescent="0.25">
      <c r="A95" t="s">
        <v>293</v>
      </c>
      <c r="B95">
        <v>45782</v>
      </c>
      <c r="C95" t="s">
        <v>40</v>
      </c>
      <c r="D95" t="s">
        <v>41</v>
      </c>
      <c r="E95">
        <v>4268.32</v>
      </c>
      <c r="F95">
        <v>4268.1899999999996</v>
      </c>
      <c r="G95">
        <v>80.8</v>
      </c>
      <c r="H95">
        <v>61.8</v>
      </c>
      <c r="I95">
        <v>1.9</v>
      </c>
      <c r="J95" t="s">
        <v>28</v>
      </c>
      <c r="L95" t="s">
        <v>159</v>
      </c>
      <c r="M95" t="s">
        <v>140</v>
      </c>
      <c r="N95" t="s">
        <v>81</v>
      </c>
      <c r="O95">
        <v>845.36</v>
      </c>
      <c r="P95" t="s">
        <v>76</v>
      </c>
      <c r="Q95" t="s">
        <v>33</v>
      </c>
      <c r="R95" t="s">
        <v>62</v>
      </c>
      <c r="S95">
        <v>14.34</v>
      </c>
      <c r="T95" t="s">
        <v>35</v>
      </c>
      <c r="U95">
        <v>18</v>
      </c>
      <c r="V95">
        <v>12</v>
      </c>
      <c r="W95" t="s">
        <v>53</v>
      </c>
      <c r="X95" t="s">
        <v>54</v>
      </c>
      <c r="Y95" t="s">
        <v>46</v>
      </c>
    </row>
    <row r="96" spans="1:25" x14ac:dyDescent="0.25">
      <c r="A96" t="s">
        <v>294</v>
      </c>
      <c r="B96">
        <v>45711</v>
      </c>
      <c r="C96" t="s">
        <v>26</v>
      </c>
      <c r="D96" t="s">
        <v>27</v>
      </c>
      <c r="E96">
        <v>2518.6</v>
      </c>
      <c r="F96">
        <v>2280.15</v>
      </c>
      <c r="G96">
        <v>64.2</v>
      </c>
      <c r="H96">
        <v>44.2</v>
      </c>
      <c r="I96">
        <v>4.0999999999999996</v>
      </c>
      <c r="J96" t="s">
        <v>28</v>
      </c>
      <c r="L96" t="s">
        <v>84</v>
      </c>
      <c r="M96" t="s">
        <v>295</v>
      </c>
      <c r="N96" t="s">
        <v>31</v>
      </c>
      <c r="O96">
        <v>1281.3</v>
      </c>
      <c r="P96" t="s">
        <v>76</v>
      </c>
      <c r="Q96" t="s">
        <v>33</v>
      </c>
      <c r="R96" t="s">
        <v>89</v>
      </c>
      <c r="S96">
        <v>15.8</v>
      </c>
      <c r="T96" t="s">
        <v>35</v>
      </c>
      <c r="U96">
        <v>5</v>
      </c>
      <c r="V96">
        <v>13</v>
      </c>
      <c r="W96" t="s">
        <v>36</v>
      </c>
      <c r="X96" t="s">
        <v>54</v>
      </c>
      <c r="Y96" t="s">
        <v>46</v>
      </c>
    </row>
    <row r="97" spans="1:25" x14ac:dyDescent="0.25">
      <c r="A97" t="s">
        <v>296</v>
      </c>
      <c r="B97">
        <v>45355</v>
      </c>
      <c r="C97" t="s">
        <v>91</v>
      </c>
      <c r="D97" t="s">
        <v>58</v>
      </c>
      <c r="E97">
        <v>3094.66</v>
      </c>
      <c r="F97">
        <v>2741.27</v>
      </c>
      <c r="G97">
        <v>33.200000000000003</v>
      </c>
      <c r="H97">
        <v>10.199999999999999</v>
      </c>
      <c r="I97">
        <v>2.4</v>
      </c>
      <c r="J97" t="s">
        <v>35</v>
      </c>
      <c r="K97" t="s">
        <v>177</v>
      </c>
      <c r="L97" t="s">
        <v>130</v>
      </c>
      <c r="M97" t="s">
        <v>297</v>
      </c>
      <c r="N97" t="s">
        <v>52</v>
      </c>
      <c r="O97">
        <v>939.78</v>
      </c>
      <c r="P97" t="s">
        <v>32</v>
      </c>
      <c r="Q97" t="s">
        <v>33</v>
      </c>
      <c r="R97" t="s">
        <v>77</v>
      </c>
      <c r="S97">
        <v>17.95</v>
      </c>
      <c r="T97" t="s">
        <v>28</v>
      </c>
      <c r="U97">
        <v>1</v>
      </c>
      <c r="V97">
        <v>14</v>
      </c>
      <c r="W97" t="s">
        <v>36</v>
      </c>
      <c r="X97" t="s">
        <v>54</v>
      </c>
      <c r="Y97" t="s">
        <v>46</v>
      </c>
    </row>
    <row r="98" spans="1:25" x14ac:dyDescent="0.25">
      <c r="A98" t="s">
        <v>298</v>
      </c>
      <c r="B98">
        <v>45910</v>
      </c>
      <c r="C98" t="s">
        <v>113</v>
      </c>
      <c r="D98" t="s">
        <v>41</v>
      </c>
      <c r="E98">
        <v>3710.07</v>
      </c>
      <c r="F98">
        <v>3718.32</v>
      </c>
      <c r="G98">
        <v>47.6</v>
      </c>
      <c r="H98">
        <v>42.6</v>
      </c>
      <c r="I98">
        <v>2.7</v>
      </c>
      <c r="J98" t="s">
        <v>28</v>
      </c>
      <c r="L98" t="s">
        <v>235</v>
      </c>
      <c r="M98" t="s">
        <v>299</v>
      </c>
      <c r="N98" t="s">
        <v>44</v>
      </c>
      <c r="O98">
        <v>1059.3399999999999</v>
      </c>
      <c r="P98" t="s">
        <v>32</v>
      </c>
      <c r="Q98" t="s">
        <v>33</v>
      </c>
      <c r="R98" t="s">
        <v>62</v>
      </c>
      <c r="S98">
        <v>22.24</v>
      </c>
      <c r="T98" t="s">
        <v>35</v>
      </c>
      <c r="U98">
        <v>5</v>
      </c>
      <c r="V98">
        <v>13</v>
      </c>
      <c r="W98" t="s">
        <v>78</v>
      </c>
      <c r="X98" t="s">
        <v>37</v>
      </c>
      <c r="Y98" t="s">
        <v>55</v>
      </c>
    </row>
    <row r="99" spans="1:25" x14ac:dyDescent="0.25">
      <c r="A99" t="s">
        <v>300</v>
      </c>
      <c r="B99">
        <v>45439</v>
      </c>
      <c r="C99" t="s">
        <v>133</v>
      </c>
      <c r="D99" t="s">
        <v>27</v>
      </c>
      <c r="E99">
        <v>4452.79</v>
      </c>
      <c r="F99">
        <v>4278.51</v>
      </c>
      <c r="G99">
        <v>24.3</v>
      </c>
      <c r="H99">
        <v>12.3</v>
      </c>
      <c r="I99">
        <v>4.8</v>
      </c>
      <c r="J99" t="s">
        <v>28</v>
      </c>
      <c r="L99" t="s">
        <v>69</v>
      </c>
      <c r="M99" t="s">
        <v>208</v>
      </c>
      <c r="N99" t="s">
        <v>81</v>
      </c>
      <c r="O99">
        <v>1207.6199999999999</v>
      </c>
      <c r="P99" t="s">
        <v>32</v>
      </c>
      <c r="Q99" t="s">
        <v>33</v>
      </c>
      <c r="R99" t="s">
        <v>62</v>
      </c>
      <c r="S99">
        <v>19.190000000000001</v>
      </c>
      <c r="T99" t="s">
        <v>35</v>
      </c>
      <c r="U99">
        <v>1</v>
      </c>
      <c r="V99">
        <v>13</v>
      </c>
      <c r="W99" t="s">
        <v>53</v>
      </c>
      <c r="X99" t="s">
        <v>54</v>
      </c>
      <c r="Y99" t="s">
        <v>46</v>
      </c>
    </row>
    <row r="100" spans="1:25" x14ac:dyDescent="0.25">
      <c r="A100" t="s">
        <v>301</v>
      </c>
      <c r="B100">
        <v>46021</v>
      </c>
      <c r="C100" t="s">
        <v>48</v>
      </c>
      <c r="D100" t="s">
        <v>41</v>
      </c>
      <c r="E100">
        <v>3022.2</v>
      </c>
      <c r="F100">
        <v>2707.62</v>
      </c>
      <c r="G100">
        <v>39.5</v>
      </c>
      <c r="H100">
        <v>24.5</v>
      </c>
      <c r="I100">
        <v>4.7</v>
      </c>
      <c r="J100" t="s">
        <v>28</v>
      </c>
      <c r="L100" t="s">
        <v>241</v>
      </c>
      <c r="M100" t="s">
        <v>302</v>
      </c>
      <c r="N100" t="s">
        <v>52</v>
      </c>
      <c r="O100">
        <v>1178.47</v>
      </c>
      <c r="P100" t="s">
        <v>76</v>
      </c>
      <c r="Q100" t="s">
        <v>33</v>
      </c>
      <c r="R100" t="s">
        <v>89</v>
      </c>
      <c r="S100">
        <v>16.66</v>
      </c>
      <c r="T100" t="s">
        <v>28</v>
      </c>
      <c r="U100">
        <v>10</v>
      </c>
      <c r="V100">
        <v>6</v>
      </c>
      <c r="W100" t="s">
        <v>78</v>
      </c>
      <c r="X100" t="s">
        <v>54</v>
      </c>
      <c r="Y100" t="s">
        <v>55</v>
      </c>
    </row>
    <row r="101" spans="1:25" x14ac:dyDescent="0.25">
      <c r="A101" t="s">
        <v>303</v>
      </c>
      <c r="B101">
        <v>45694</v>
      </c>
      <c r="C101" t="s">
        <v>57</v>
      </c>
      <c r="D101" t="s">
        <v>58</v>
      </c>
      <c r="E101">
        <v>3039.64</v>
      </c>
      <c r="F101">
        <v>2858.81</v>
      </c>
      <c r="G101">
        <v>63.9</v>
      </c>
      <c r="H101">
        <v>38.9</v>
      </c>
      <c r="I101">
        <v>3.7</v>
      </c>
      <c r="J101" t="s">
        <v>28</v>
      </c>
      <c r="L101" t="s">
        <v>238</v>
      </c>
      <c r="M101" t="s">
        <v>304</v>
      </c>
      <c r="N101" t="s">
        <v>52</v>
      </c>
      <c r="O101">
        <v>894.61</v>
      </c>
      <c r="P101" t="s">
        <v>76</v>
      </c>
      <c r="Q101" t="s">
        <v>33</v>
      </c>
      <c r="R101" t="s">
        <v>62</v>
      </c>
      <c r="S101">
        <v>4.24</v>
      </c>
      <c r="T101" t="s">
        <v>28</v>
      </c>
      <c r="U101">
        <v>9</v>
      </c>
      <c r="V101">
        <v>9</v>
      </c>
      <c r="W101" t="s">
        <v>78</v>
      </c>
      <c r="X101" t="s">
        <v>37</v>
      </c>
      <c r="Y101" t="s">
        <v>38</v>
      </c>
    </row>
    <row r="102" spans="1:25" x14ac:dyDescent="0.25">
      <c r="A102" t="s">
        <v>305</v>
      </c>
      <c r="B102">
        <v>45867</v>
      </c>
      <c r="C102" t="s">
        <v>104</v>
      </c>
      <c r="D102" t="s">
        <v>41</v>
      </c>
      <c r="E102">
        <v>1916.43</v>
      </c>
      <c r="F102">
        <v>2116.98</v>
      </c>
      <c r="G102">
        <v>23.6</v>
      </c>
      <c r="H102">
        <v>10.6</v>
      </c>
      <c r="I102">
        <v>3.2</v>
      </c>
      <c r="J102" t="s">
        <v>28</v>
      </c>
      <c r="L102" t="s">
        <v>195</v>
      </c>
      <c r="M102" t="s">
        <v>288</v>
      </c>
      <c r="N102" t="s">
        <v>52</v>
      </c>
      <c r="O102">
        <v>982.81</v>
      </c>
      <c r="P102" t="s">
        <v>32</v>
      </c>
      <c r="Q102" t="s">
        <v>33</v>
      </c>
      <c r="R102" t="s">
        <v>62</v>
      </c>
      <c r="S102">
        <v>2.88</v>
      </c>
      <c r="T102" t="s">
        <v>28</v>
      </c>
      <c r="U102">
        <v>7</v>
      </c>
      <c r="V102">
        <v>3</v>
      </c>
      <c r="W102" t="s">
        <v>53</v>
      </c>
      <c r="X102" t="s">
        <v>37</v>
      </c>
      <c r="Y102" t="s">
        <v>38</v>
      </c>
    </row>
    <row r="103" spans="1:25" x14ac:dyDescent="0.25">
      <c r="A103" t="s">
        <v>306</v>
      </c>
      <c r="B103">
        <v>45779</v>
      </c>
      <c r="C103" t="s">
        <v>95</v>
      </c>
      <c r="D103" t="s">
        <v>49</v>
      </c>
      <c r="E103">
        <v>3839.13</v>
      </c>
      <c r="F103">
        <v>3420.61</v>
      </c>
      <c r="G103">
        <v>20.7</v>
      </c>
      <c r="H103">
        <v>13.7</v>
      </c>
      <c r="I103">
        <v>5</v>
      </c>
      <c r="J103" t="s">
        <v>28</v>
      </c>
      <c r="L103" t="s">
        <v>195</v>
      </c>
      <c r="M103" t="s">
        <v>307</v>
      </c>
      <c r="N103" t="s">
        <v>81</v>
      </c>
      <c r="O103">
        <v>1115.21</v>
      </c>
      <c r="P103" t="s">
        <v>32</v>
      </c>
      <c r="Q103" t="s">
        <v>33</v>
      </c>
      <c r="R103" t="s">
        <v>45</v>
      </c>
      <c r="S103">
        <v>23.38</v>
      </c>
      <c r="T103" t="s">
        <v>28</v>
      </c>
      <c r="U103">
        <v>8</v>
      </c>
      <c r="V103">
        <v>11</v>
      </c>
      <c r="W103" t="s">
        <v>36</v>
      </c>
      <c r="X103" t="s">
        <v>54</v>
      </c>
      <c r="Y103" t="s">
        <v>38</v>
      </c>
    </row>
    <row r="104" spans="1:25" x14ac:dyDescent="0.25">
      <c r="A104" t="s">
        <v>308</v>
      </c>
      <c r="B104">
        <v>45821</v>
      </c>
      <c r="C104" t="s">
        <v>173</v>
      </c>
      <c r="D104" t="s">
        <v>49</v>
      </c>
      <c r="E104">
        <v>3168.97</v>
      </c>
      <c r="F104">
        <v>2936.89</v>
      </c>
      <c r="G104">
        <v>29.5</v>
      </c>
      <c r="H104">
        <v>16.5</v>
      </c>
      <c r="I104">
        <v>3</v>
      </c>
      <c r="J104" t="s">
        <v>28</v>
      </c>
      <c r="L104" t="s">
        <v>195</v>
      </c>
      <c r="M104" t="s">
        <v>270</v>
      </c>
      <c r="N104" t="s">
        <v>44</v>
      </c>
      <c r="O104">
        <v>952.92</v>
      </c>
      <c r="P104" t="s">
        <v>32</v>
      </c>
      <c r="Q104" t="s">
        <v>33</v>
      </c>
      <c r="R104" t="s">
        <v>77</v>
      </c>
      <c r="S104">
        <v>19.670000000000002</v>
      </c>
      <c r="T104" t="s">
        <v>28</v>
      </c>
      <c r="U104">
        <v>16</v>
      </c>
      <c r="V104">
        <v>1</v>
      </c>
      <c r="W104" t="s">
        <v>36</v>
      </c>
      <c r="X104" t="s">
        <v>37</v>
      </c>
      <c r="Y104" t="s">
        <v>55</v>
      </c>
    </row>
    <row r="105" spans="1:25" x14ac:dyDescent="0.25">
      <c r="A105" t="s">
        <v>309</v>
      </c>
      <c r="B105">
        <v>45861</v>
      </c>
      <c r="C105" t="s">
        <v>119</v>
      </c>
      <c r="D105" t="s">
        <v>27</v>
      </c>
      <c r="E105">
        <v>3734.17</v>
      </c>
      <c r="F105">
        <v>3483.16</v>
      </c>
      <c r="G105">
        <v>27.6</v>
      </c>
      <c r="H105">
        <v>19.600000000000001</v>
      </c>
      <c r="I105">
        <v>3</v>
      </c>
      <c r="J105" t="s">
        <v>28</v>
      </c>
      <c r="L105" t="s">
        <v>167</v>
      </c>
      <c r="M105" t="s">
        <v>310</v>
      </c>
      <c r="N105" t="s">
        <v>81</v>
      </c>
      <c r="O105">
        <v>1055.81</v>
      </c>
      <c r="P105" t="s">
        <v>32</v>
      </c>
      <c r="Q105" t="s">
        <v>33</v>
      </c>
      <c r="R105" t="s">
        <v>102</v>
      </c>
      <c r="S105">
        <v>13.38</v>
      </c>
      <c r="T105" t="s">
        <v>28</v>
      </c>
      <c r="U105">
        <v>13</v>
      </c>
      <c r="V105">
        <v>3</v>
      </c>
      <c r="W105" t="s">
        <v>53</v>
      </c>
      <c r="X105" t="s">
        <v>37</v>
      </c>
      <c r="Y105" t="s">
        <v>38</v>
      </c>
    </row>
    <row r="106" spans="1:25" x14ac:dyDescent="0.25">
      <c r="A106" t="s">
        <v>311</v>
      </c>
      <c r="B106">
        <v>45670</v>
      </c>
      <c r="C106" t="s">
        <v>108</v>
      </c>
      <c r="D106" t="s">
        <v>27</v>
      </c>
      <c r="E106">
        <v>1809.09</v>
      </c>
      <c r="F106">
        <v>1619.64</v>
      </c>
      <c r="G106">
        <v>34.1</v>
      </c>
      <c r="H106">
        <v>27.1</v>
      </c>
      <c r="I106">
        <v>4.2</v>
      </c>
      <c r="J106" t="s">
        <v>28</v>
      </c>
      <c r="L106" t="s">
        <v>42</v>
      </c>
      <c r="M106" t="s">
        <v>312</v>
      </c>
      <c r="N106" t="s">
        <v>31</v>
      </c>
      <c r="O106">
        <v>1047.07</v>
      </c>
      <c r="P106" t="s">
        <v>32</v>
      </c>
      <c r="Q106" t="s">
        <v>33</v>
      </c>
      <c r="R106" t="s">
        <v>34</v>
      </c>
      <c r="S106">
        <v>17.37</v>
      </c>
      <c r="T106" t="s">
        <v>35</v>
      </c>
      <c r="U106">
        <v>3</v>
      </c>
      <c r="V106">
        <v>8</v>
      </c>
      <c r="W106" t="s">
        <v>53</v>
      </c>
      <c r="X106" t="s">
        <v>54</v>
      </c>
      <c r="Y106" t="s">
        <v>38</v>
      </c>
    </row>
    <row r="107" spans="1:25" x14ac:dyDescent="0.25">
      <c r="A107" t="s">
        <v>313</v>
      </c>
      <c r="B107">
        <v>45776</v>
      </c>
      <c r="C107" t="s">
        <v>173</v>
      </c>
      <c r="D107" t="s">
        <v>58</v>
      </c>
      <c r="E107">
        <v>2566.2600000000002</v>
      </c>
      <c r="F107">
        <v>2471.9499999999998</v>
      </c>
      <c r="G107">
        <v>61.2</v>
      </c>
      <c r="H107">
        <v>39.200000000000003</v>
      </c>
      <c r="I107">
        <v>2.2999999999999998</v>
      </c>
      <c r="J107" t="s">
        <v>28</v>
      </c>
      <c r="L107" t="s">
        <v>210</v>
      </c>
      <c r="M107" t="s">
        <v>165</v>
      </c>
      <c r="N107" t="s">
        <v>31</v>
      </c>
      <c r="O107">
        <v>951.48</v>
      </c>
      <c r="P107" t="s">
        <v>32</v>
      </c>
      <c r="Q107" t="s">
        <v>33</v>
      </c>
      <c r="R107" t="s">
        <v>89</v>
      </c>
      <c r="S107">
        <v>11.37</v>
      </c>
      <c r="T107" t="s">
        <v>35</v>
      </c>
      <c r="U107">
        <v>5</v>
      </c>
      <c r="V107">
        <v>1</v>
      </c>
      <c r="W107" t="s">
        <v>53</v>
      </c>
      <c r="X107" t="s">
        <v>54</v>
      </c>
      <c r="Y107" t="s">
        <v>55</v>
      </c>
    </row>
    <row r="108" spans="1:25" x14ac:dyDescent="0.25">
      <c r="A108" t="s">
        <v>314</v>
      </c>
      <c r="B108">
        <v>45924</v>
      </c>
      <c r="C108" t="s">
        <v>68</v>
      </c>
      <c r="D108" t="s">
        <v>49</v>
      </c>
      <c r="E108">
        <v>3423.52</v>
      </c>
      <c r="F108">
        <v>3117.94</v>
      </c>
      <c r="G108">
        <v>76.7</v>
      </c>
      <c r="H108">
        <v>51.7</v>
      </c>
      <c r="I108">
        <v>3.5</v>
      </c>
      <c r="J108" t="s">
        <v>28</v>
      </c>
      <c r="L108" t="s">
        <v>195</v>
      </c>
      <c r="M108" t="s">
        <v>315</v>
      </c>
      <c r="N108" t="s">
        <v>81</v>
      </c>
      <c r="O108">
        <v>911.63</v>
      </c>
      <c r="P108" t="s">
        <v>76</v>
      </c>
      <c r="Q108" t="s">
        <v>33</v>
      </c>
      <c r="R108" t="s">
        <v>62</v>
      </c>
      <c r="S108">
        <v>0.86</v>
      </c>
      <c r="T108" t="s">
        <v>35</v>
      </c>
      <c r="U108">
        <v>14</v>
      </c>
      <c r="V108">
        <v>5</v>
      </c>
      <c r="W108" t="s">
        <v>36</v>
      </c>
      <c r="X108" t="s">
        <v>37</v>
      </c>
      <c r="Y108" t="s">
        <v>38</v>
      </c>
    </row>
    <row r="109" spans="1:25" x14ac:dyDescent="0.25">
      <c r="A109" t="s">
        <v>316</v>
      </c>
      <c r="B109">
        <v>45954</v>
      </c>
      <c r="C109" t="s">
        <v>173</v>
      </c>
      <c r="D109" t="s">
        <v>27</v>
      </c>
      <c r="E109">
        <v>2589.19</v>
      </c>
      <c r="F109">
        <v>2366.13</v>
      </c>
      <c r="G109">
        <v>44.3</v>
      </c>
      <c r="H109">
        <v>25.3</v>
      </c>
      <c r="I109">
        <v>3.1</v>
      </c>
      <c r="J109" t="s">
        <v>28</v>
      </c>
      <c r="L109" t="s">
        <v>185</v>
      </c>
      <c r="M109" t="s">
        <v>152</v>
      </c>
      <c r="N109" t="s">
        <v>52</v>
      </c>
      <c r="O109">
        <v>856.86</v>
      </c>
      <c r="P109" t="s">
        <v>32</v>
      </c>
      <c r="Q109" t="s">
        <v>33</v>
      </c>
      <c r="R109" t="s">
        <v>62</v>
      </c>
      <c r="S109">
        <v>4.93</v>
      </c>
      <c r="T109" t="s">
        <v>35</v>
      </c>
      <c r="U109">
        <v>6</v>
      </c>
      <c r="V109">
        <v>6</v>
      </c>
      <c r="W109" t="s">
        <v>53</v>
      </c>
      <c r="X109" t="s">
        <v>37</v>
      </c>
      <c r="Y109" t="s">
        <v>55</v>
      </c>
    </row>
    <row r="110" spans="1:25" x14ac:dyDescent="0.25">
      <c r="A110" t="s">
        <v>317</v>
      </c>
      <c r="B110">
        <v>45971</v>
      </c>
      <c r="C110" t="s">
        <v>72</v>
      </c>
      <c r="D110" t="s">
        <v>27</v>
      </c>
      <c r="E110">
        <v>3406.09</v>
      </c>
      <c r="F110">
        <v>3051.22</v>
      </c>
      <c r="G110">
        <v>51</v>
      </c>
      <c r="H110">
        <v>27</v>
      </c>
      <c r="I110">
        <v>2.9</v>
      </c>
      <c r="J110" t="s">
        <v>35</v>
      </c>
      <c r="K110" t="s">
        <v>109</v>
      </c>
      <c r="L110" t="s">
        <v>105</v>
      </c>
      <c r="M110" t="s">
        <v>318</v>
      </c>
      <c r="N110" t="s">
        <v>44</v>
      </c>
      <c r="O110">
        <v>1054.72</v>
      </c>
      <c r="P110" t="s">
        <v>76</v>
      </c>
      <c r="Q110" t="s">
        <v>33</v>
      </c>
      <c r="R110" t="s">
        <v>89</v>
      </c>
      <c r="S110">
        <v>10.79</v>
      </c>
      <c r="T110" t="s">
        <v>28</v>
      </c>
      <c r="U110">
        <v>7</v>
      </c>
      <c r="V110">
        <v>3</v>
      </c>
      <c r="W110" t="s">
        <v>78</v>
      </c>
      <c r="X110" t="s">
        <v>37</v>
      </c>
      <c r="Y110" t="s">
        <v>46</v>
      </c>
    </row>
    <row r="111" spans="1:25" x14ac:dyDescent="0.25">
      <c r="A111" t="s">
        <v>319</v>
      </c>
      <c r="B111">
        <v>45865</v>
      </c>
      <c r="C111" t="s">
        <v>26</v>
      </c>
      <c r="D111" t="s">
        <v>27</v>
      </c>
      <c r="E111">
        <v>4074.25</v>
      </c>
      <c r="F111">
        <v>4063.46</v>
      </c>
      <c r="G111">
        <v>58.5</v>
      </c>
      <c r="H111">
        <v>37.5</v>
      </c>
      <c r="I111">
        <v>1.8</v>
      </c>
      <c r="J111" t="s">
        <v>28</v>
      </c>
      <c r="L111" t="s">
        <v>320</v>
      </c>
      <c r="M111" t="s">
        <v>321</v>
      </c>
      <c r="N111" t="s">
        <v>81</v>
      </c>
      <c r="O111">
        <v>1173.43</v>
      </c>
      <c r="P111" t="s">
        <v>76</v>
      </c>
      <c r="Q111" t="s">
        <v>33</v>
      </c>
      <c r="R111" t="s">
        <v>102</v>
      </c>
      <c r="S111">
        <v>12.82</v>
      </c>
      <c r="T111" t="s">
        <v>28</v>
      </c>
      <c r="U111">
        <v>16</v>
      </c>
      <c r="V111">
        <v>3</v>
      </c>
      <c r="W111" t="s">
        <v>78</v>
      </c>
      <c r="X111" t="s">
        <v>54</v>
      </c>
      <c r="Y111" t="s">
        <v>38</v>
      </c>
    </row>
    <row r="112" spans="1:25" x14ac:dyDescent="0.25">
      <c r="A112" t="s">
        <v>322</v>
      </c>
      <c r="B112">
        <v>45597</v>
      </c>
      <c r="C112" t="s">
        <v>68</v>
      </c>
      <c r="D112" t="s">
        <v>27</v>
      </c>
      <c r="E112">
        <v>2600.3000000000002</v>
      </c>
      <c r="F112">
        <v>2416.85</v>
      </c>
      <c r="G112">
        <v>69.900000000000006</v>
      </c>
      <c r="H112">
        <v>61.9</v>
      </c>
      <c r="I112">
        <v>1.8</v>
      </c>
      <c r="J112" t="s">
        <v>35</v>
      </c>
      <c r="K112" t="s">
        <v>109</v>
      </c>
      <c r="L112" t="s">
        <v>50</v>
      </c>
      <c r="M112" t="s">
        <v>323</v>
      </c>
      <c r="N112" t="s">
        <v>31</v>
      </c>
      <c r="O112">
        <v>843.88</v>
      </c>
      <c r="P112" t="s">
        <v>76</v>
      </c>
      <c r="Q112" t="s">
        <v>33</v>
      </c>
      <c r="R112" t="s">
        <v>62</v>
      </c>
      <c r="S112">
        <v>3.57</v>
      </c>
      <c r="T112" t="s">
        <v>35</v>
      </c>
      <c r="U112">
        <v>4</v>
      </c>
      <c r="V112">
        <v>12</v>
      </c>
      <c r="W112" t="s">
        <v>53</v>
      </c>
      <c r="X112" t="s">
        <v>54</v>
      </c>
      <c r="Y112" t="s">
        <v>46</v>
      </c>
    </row>
    <row r="113" spans="1:25" x14ac:dyDescent="0.25">
      <c r="A113" t="s">
        <v>324</v>
      </c>
      <c r="B113">
        <v>45795</v>
      </c>
      <c r="C113" t="s">
        <v>95</v>
      </c>
      <c r="D113" t="s">
        <v>49</v>
      </c>
      <c r="E113">
        <v>3146.41</v>
      </c>
      <c r="F113">
        <v>3294.88</v>
      </c>
      <c r="G113">
        <v>36.799999999999997</v>
      </c>
      <c r="H113">
        <v>14.8</v>
      </c>
      <c r="I113">
        <v>4.3</v>
      </c>
      <c r="J113" t="s">
        <v>28</v>
      </c>
      <c r="L113" t="s">
        <v>325</v>
      </c>
      <c r="M113" t="s">
        <v>281</v>
      </c>
      <c r="N113" t="s">
        <v>44</v>
      </c>
      <c r="O113">
        <v>1023.7</v>
      </c>
      <c r="P113" t="s">
        <v>76</v>
      </c>
      <c r="Q113" t="s">
        <v>33</v>
      </c>
      <c r="R113" t="s">
        <v>77</v>
      </c>
      <c r="S113">
        <v>12.91</v>
      </c>
      <c r="T113" t="s">
        <v>35</v>
      </c>
      <c r="U113">
        <v>7</v>
      </c>
      <c r="V113">
        <v>5</v>
      </c>
      <c r="W113" t="s">
        <v>36</v>
      </c>
      <c r="X113" t="s">
        <v>54</v>
      </c>
      <c r="Y113" t="s">
        <v>46</v>
      </c>
    </row>
    <row r="114" spans="1:25" x14ac:dyDescent="0.25">
      <c r="A114" t="s">
        <v>326</v>
      </c>
      <c r="B114">
        <v>45382</v>
      </c>
      <c r="C114" t="s">
        <v>68</v>
      </c>
      <c r="D114" t="s">
        <v>49</v>
      </c>
      <c r="E114">
        <v>3383.49</v>
      </c>
      <c r="F114">
        <v>3581.86</v>
      </c>
      <c r="G114">
        <v>50.6</v>
      </c>
      <c r="H114">
        <v>31.6</v>
      </c>
      <c r="I114">
        <v>2</v>
      </c>
      <c r="J114" t="s">
        <v>35</v>
      </c>
      <c r="K114" t="s">
        <v>73</v>
      </c>
      <c r="L114" t="s">
        <v>167</v>
      </c>
      <c r="M114" t="s">
        <v>131</v>
      </c>
      <c r="N114" t="s">
        <v>44</v>
      </c>
      <c r="O114">
        <v>1017.32</v>
      </c>
      <c r="P114" t="s">
        <v>32</v>
      </c>
      <c r="Q114" t="s">
        <v>33</v>
      </c>
      <c r="R114" t="s">
        <v>102</v>
      </c>
      <c r="S114">
        <v>12.59</v>
      </c>
      <c r="T114" t="s">
        <v>35</v>
      </c>
      <c r="U114">
        <v>5</v>
      </c>
      <c r="V114">
        <v>9</v>
      </c>
      <c r="W114" t="s">
        <v>78</v>
      </c>
      <c r="X114" t="s">
        <v>37</v>
      </c>
      <c r="Y114" t="s">
        <v>38</v>
      </c>
    </row>
    <row r="115" spans="1:25" x14ac:dyDescent="0.25">
      <c r="A115" t="s">
        <v>327</v>
      </c>
      <c r="B115">
        <v>45401</v>
      </c>
      <c r="C115" t="s">
        <v>68</v>
      </c>
      <c r="D115" t="s">
        <v>49</v>
      </c>
      <c r="E115">
        <v>1810.31</v>
      </c>
      <c r="F115">
        <v>1874.46</v>
      </c>
      <c r="G115">
        <v>53.9</v>
      </c>
      <c r="H115">
        <v>36.9</v>
      </c>
      <c r="I115">
        <v>3.1</v>
      </c>
      <c r="J115" t="s">
        <v>28</v>
      </c>
      <c r="L115" t="s">
        <v>110</v>
      </c>
      <c r="M115" t="s">
        <v>328</v>
      </c>
      <c r="N115" t="s">
        <v>31</v>
      </c>
      <c r="O115">
        <v>985.01</v>
      </c>
      <c r="P115" t="s">
        <v>32</v>
      </c>
      <c r="Q115" t="s">
        <v>33</v>
      </c>
      <c r="R115" t="s">
        <v>62</v>
      </c>
      <c r="S115">
        <v>15.72</v>
      </c>
      <c r="T115" t="s">
        <v>28</v>
      </c>
      <c r="U115">
        <v>13</v>
      </c>
      <c r="V115">
        <v>4</v>
      </c>
      <c r="W115" t="s">
        <v>53</v>
      </c>
      <c r="X115" t="s">
        <v>54</v>
      </c>
      <c r="Y115" t="s">
        <v>46</v>
      </c>
    </row>
    <row r="116" spans="1:25" x14ac:dyDescent="0.25">
      <c r="A116" t="s">
        <v>329</v>
      </c>
      <c r="B116">
        <v>45337</v>
      </c>
      <c r="C116" t="s">
        <v>64</v>
      </c>
      <c r="D116" t="s">
        <v>58</v>
      </c>
      <c r="E116">
        <v>2437.84</v>
      </c>
      <c r="F116">
        <v>2204.6</v>
      </c>
      <c r="G116">
        <v>65.5</v>
      </c>
      <c r="H116">
        <v>49.5</v>
      </c>
      <c r="I116">
        <v>3.1</v>
      </c>
      <c r="J116" t="s">
        <v>35</v>
      </c>
      <c r="K116" t="s">
        <v>109</v>
      </c>
      <c r="L116" t="s">
        <v>253</v>
      </c>
      <c r="M116" t="s">
        <v>315</v>
      </c>
      <c r="N116" t="s">
        <v>52</v>
      </c>
      <c r="O116">
        <v>903.6</v>
      </c>
      <c r="P116" t="s">
        <v>76</v>
      </c>
      <c r="Q116" t="s">
        <v>33</v>
      </c>
      <c r="R116" t="s">
        <v>45</v>
      </c>
      <c r="S116">
        <v>-12</v>
      </c>
      <c r="T116" t="s">
        <v>35</v>
      </c>
      <c r="U116">
        <v>1</v>
      </c>
      <c r="V116">
        <v>4</v>
      </c>
      <c r="W116" t="s">
        <v>36</v>
      </c>
      <c r="X116" t="s">
        <v>54</v>
      </c>
      <c r="Y116" t="s">
        <v>55</v>
      </c>
    </row>
    <row r="117" spans="1:25" x14ac:dyDescent="0.25">
      <c r="A117" t="s">
        <v>330</v>
      </c>
      <c r="B117">
        <v>45705</v>
      </c>
      <c r="C117" t="s">
        <v>173</v>
      </c>
      <c r="D117" t="s">
        <v>58</v>
      </c>
      <c r="E117">
        <v>3246.2</v>
      </c>
      <c r="F117">
        <v>3337.65</v>
      </c>
      <c r="G117">
        <v>62.6</v>
      </c>
      <c r="H117">
        <v>49.6</v>
      </c>
      <c r="I117">
        <v>2.4</v>
      </c>
      <c r="J117" t="s">
        <v>28</v>
      </c>
      <c r="L117" t="s">
        <v>167</v>
      </c>
      <c r="M117" t="s">
        <v>331</v>
      </c>
      <c r="N117" t="s">
        <v>52</v>
      </c>
      <c r="O117">
        <v>902.84</v>
      </c>
      <c r="P117" t="s">
        <v>76</v>
      </c>
      <c r="Q117" t="s">
        <v>33</v>
      </c>
      <c r="R117" t="s">
        <v>34</v>
      </c>
      <c r="S117">
        <v>8.4600000000000009</v>
      </c>
      <c r="T117" t="s">
        <v>28</v>
      </c>
      <c r="U117">
        <v>14</v>
      </c>
      <c r="V117">
        <v>4</v>
      </c>
      <c r="W117" t="s">
        <v>36</v>
      </c>
      <c r="X117" t="s">
        <v>54</v>
      </c>
      <c r="Y117" t="s">
        <v>38</v>
      </c>
    </row>
    <row r="118" spans="1:25" x14ac:dyDescent="0.25">
      <c r="A118" t="s">
        <v>332</v>
      </c>
      <c r="B118">
        <v>46013</v>
      </c>
      <c r="C118" t="s">
        <v>26</v>
      </c>
      <c r="D118" t="s">
        <v>27</v>
      </c>
      <c r="E118">
        <v>2860.52</v>
      </c>
      <c r="F118">
        <v>2829.92</v>
      </c>
      <c r="G118">
        <v>58.3</v>
      </c>
      <c r="H118">
        <v>39.299999999999997</v>
      </c>
      <c r="I118">
        <v>4</v>
      </c>
      <c r="J118" t="s">
        <v>35</v>
      </c>
      <c r="K118" t="s">
        <v>109</v>
      </c>
      <c r="L118" t="s">
        <v>50</v>
      </c>
      <c r="M118" t="s">
        <v>333</v>
      </c>
      <c r="N118" t="s">
        <v>52</v>
      </c>
      <c r="O118">
        <v>1012.23</v>
      </c>
      <c r="P118" t="s">
        <v>76</v>
      </c>
      <c r="Q118" t="s">
        <v>33</v>
      </c>
      <c r="R118" t="s">
        <v>62</v>
      </c>
      <c r="S118">
        <v>-0.44</v>
      </c>
      <c r="T118" t="s">
        <v>35</v>
      </c>
      <c r="U118">
        <v>8</v>
      </c>
      <c r="V118">
        <v>12</v>
      </c>
      <c r="W118" t="s">
        <v>36</v>
      </c>
      <c r="X118" t="s">
        <v>54</v>
      </c>
      <c r="Y118" t="s">
        <v>55</v>
      </c>
    </row>
    <row r="119" spans="1:25" x14ac:dyDescent="0.25">
      <c r="A119" t="s">
        <v>334</v>
      </c>
      <c r="B119">
        <v>45884</v>
      </c>
      <c r="C119" t="s">
        <v>57</v>
      </c>
      <c r="D119" t="s">
        <v>41</v>
      </c>
      <c r="E119">
        <v>3120.08</v>
      </c>
      <c r="F119">
        <v>2899.61</v>
      </c>
      <c r="G119">
        <v>30.5</v>
      </c>
      <c r="H119">
        <v>10</v>
      </c>
      <c r="I119">
        <v>5</v>
      </c>
      <c r="J119" t="s">
        <v>28</v>
      </c>
      <c r="L119" t="s">
        <v>60</v>
      </c>
      <c r="M119" t="s">
        <v>121</v>
      </c>
      <c r="N119" t="s">
        <v>52</v>
      </c>
      <c r="O119">
        <v>1117.26</v>
      </c>
      <c r="P119" t="s">
        <v>32</v>
      </c>
      <c r="Q119" t="s">
        <v>33</v>
      </c>
      <c r="R119" t="s">
        <v>89</v>
      </c>
      <c r="S119">
        <v>-1.58</v>
      </c>
      <c r="T119" t="s">
        <v>35</v>
      </c>
      <c r="U119">
        <v>17</v>
      </c>
      <c r="V119">
        <v>9</v>
      </c>
      <c r="W119" t="s">
        <v>53</v>
      </c>
      <c r="X119" t="s">
        <v>54</v>
      </c>
      <c r="Y119" t="s">
        <v>38</v>
      </c>
    </row>
    <row r="120" spans="1:25" x14ac:dyDescent="0.25">
      <c r="A120" t="s">
        <v>335</v>
      </c>
      <c r="B120">
        <v>45824</v>
      </c>
      <c r="C120" t="s">
        <v>64</v>
      </c>
      <c r="D120" t="s">
        <v>49</v>
      </c>
      <c r="E120">
        <v>2880.19</v>
      </c>
      <c r="F120">
        <v>2916.2</v>
      </c>
      <c r="G120">
        <v>49.7</v>
      </c>
      <c r="H120">
        <v>35.700000000000003</v>
      </c>
      <c r="I120">
        <v>5</v>
      </c>
      <c r="J120" t="s">
        <v>35</v>
      </c>
      <c r="K120" t="s">
        <v>109</v>
      </c>
      <c r="L120" t="s">
        <v>238</v>
      </c>
      <c r="M120" t="s">
        <v>336</v>
      </c>
      <c r="N120" t="s">
        <v>52</v>
      </c>
      <c r="O120">
        <v>1002.64</v>
      </c>
      <c r="P120" t="s">
        <v>32</v>
      </c>
      <c r="Q120" t="s">
        <v>33</v>
      </c>
      <c r="R120" t="s">
        <v>102</v>
      </c>
      <c r="S120">
        <v>22.35</v>
      </c>
      <c r="T120" t="s">
        <v>35</v>
      </c>
      <c r="U120">
        <v>2</v>
      </c>
      <c r="V120">
        <v>9</v>
      </c>
      <c r="W120" t="s">
        <v>53</v>
      </c>
      <c r="X120" t="s">
        <v>54</v>
      </c>
      <c r="Y120" t="s">
        <v>55</v>
      </c>
    </row>
    <row r="121" spans="1:25" x14ac:dyDescent="0.25">
      <c r="A121" t="s">
        <v>337</v>
      </c>
      <c r="B121">
        <v>45769</v>
      </c>
      <c r="C121" t="s">
        <v>40</v>
      </c>
      <c r="D121" t="s">
        <v>49</v>
      </c>
      <c r="E121">
        <v>3369.34</v>
      </c>
      <c r="F121">
        <v>3487.87</v>
      </c>
      <c r="G121">
        <v>66.3</v>
      </c>
      <c r="H121">
        <v>50.3</v>
      </c>
      <c r="I121">
        <v>4.2</v>
      </c>
      <c r="J121" t="s">
        <v>35</v>
      </c>
      <c r="K121" t="s">
        <v>109</v>
      </c>
      <c r="L121" t="s">
        <v>278</v>
      </c>
      <c r="M121" t="s">
        <v>198</v>
      </c>
      <c r="N121" t="s">
        <v>44</v>
      </c>
      <c r="O121">
        <v>1056.05</v>
      </c>
      <c r="P121" t="s">
        <v>76</v>
      </c>
      <c r="Q121" t="s">
        <v>33</v>
      </c>
      <c r="R121" t="s">
        <v>62</v>
      </c>
      <c r="S121">
        <v>19.13</v>
      </c>
      <c r="T121" t="s">
        <v>28</v>
      </c>
      <c r="U121">
        <v>5</v>
      </c>
      <c r="V121">
        <v>7</v>
      </c>
      <c r="W121" t="s">
        <v>36</v>
      </c>
      <c r="X121" t="s">
        <v>37</v>
      </c>
      <c r="Y121" t="s">
        <v>55</v>
      </c>
    </row>
    <row r="122" spans="1:25" x14ac:dyDescent="0.25">
      <c r="A122" t="s">
        <v>338</v>
      </c>
      <c r="B122">
        <v>45778</v>
      </c>
      <c r="C122" t="s">
        <v>133</v>
      </c>
      <c r="D122" t="s">
        <v>27</v>
      </c>
      <c r="E122">
        <v>2499.1999999999998</v>
      </c>
      <c r="F122">
        <v>2359.7199999999998</v>
      </c>
      <c r="G122">
        <v>30.5</v>
      </c>
      <c r="H122">
        <v>17.5</v>
      </c>
      <c r="I122">
        <v>2.9</v>
      </c>
      <c r="J122" t="s">
        <v>28</v>
      </c>
      <c r="L122" t="s">
        <v>180</v>
      </c>
      <c r="M122" t="s">
        <v>125</v>
      </c>
      <c r="N122" t="s">
        <v>44</v>
      </c>
      <c r="O122">
        <v>756.74</v>
      </c>
      <c r="P122" t="s">
        <v>32</v>
      </c>
      <c r="Q122" t="s">
        <v>33</v>
      </c>
      <c r="R122" t="s">
        <v>62</v>
      </c>
      <c r="S122">
        <v>8.0399999999999991</v>
      </c>
      <c r="T122" t="s">
        <v>28</v>
      </c>
      <c r="U122">
        <v>12</v>
      </c>
      <c r="V122">
        <v>5</v>
      </c>
      <c r="W122" t="s">
        <v>53</v>
      </c>
      <c r="X122" t="s">
        <v>54</v>
      </c>
      <c r="Y122" t="s">
        <v>46</v>
      </c>
    </row>
    <row r="123" spans="1:25" x14ac:dyDescent="0.25">
      <c r="A123" t="s">
        <v>339</v>
      </c>
      <c r="B123">
        <v>45320</v>
      </c>
      <c r="C123" t="s">
        <v>57</v>
      </c>
      <c r="D123" t="s">
        <v>27</v>
      </c>
      <c r="E123">
        <v>3912.31</v>
      </c>
      <c r="F123">
        <v>4015.37</v>
      </c>
      <c r="G123">
        <v>4.2</v>
      </c>
      <c r="H123">
        <v>10</v>
      </c>
      <c r="I123">
        <v>2.2999999999999998</v>
      </c>
      <c r="J123" t="s">
        <v>28</v>
      </c>
      <c r="L123" t="s">
        <v>50</v>
      </c>
      <c r="M123" t="s">
        <v>340</v>
      </c>
      <c r="N123" t="s">
        <v>81</v>
      </c>
      <c r="O123">
        <v>930.87</v>
      </c>
      <c r="P123" t="s">
        <v>32</v>
      </c>
      <c r="Q123" t="s">
        <v>33</v>
      </c>
      <c r="R123" t="s">
        <v>45</v>
      </c>
      <c r="S123">
        <v>22.61</v>
      </c>
      <c r="T123" t="s">
        <v>28</v>
      </c>
      <c r="U123">
        <v>8</v>
      </c>
      <c r="V123">
        <v>2</v>
      </c>
      <c r="W123" t="s">
        <v>53</v>
      </c>
      <c r="X123" t="s">
        <v>54</v>
      </c>
      <c r="Y123" t="s">
        <v>46</v>
      </c>
    </row>
    <row r="124" spans="1:25" x14ac:dyDescent="0.25">
      <c r="A124" t="s">
        <v>341</v>
      </c>
      <c r="B124">
        <v>45991</v>
      </c>
      <c r="C124" t="s">
        <v>68</v>
      </c>
      <c r="D124" t="s">
        <v>58</v>
      </c>
      <c r="E124">
        <v>2393.4299999999998</v>
      </c>
      <c r="F124">
        <v>2117.36</v>
      </c>
      <c r="G124">
        <v>34.1</v>
      </c>
      <c r="H124">
        <v>21.1</v>
      </c>
      <c r="I124">
        <v>2.4</v>
      </c>
      <c r="J124" t="s">
        <v>28</v>
      </c>
      <c r="L124" t="s">
        <v>136</v>
      </c>
      <c r="M124" t="s">
        <v>222</v>
      </c>
      <c r="N124" t="s">
        <v>31</v>
      </c>
      <c r="O124">
        <v>1072.8</v>
      </c>
      <c r="P124" t="s">
        <v>32</v>
      </c>
      <c r="Q124" t="s">
        <v>33</v>
      </c>
      <c r="R124" t="s">
        <v>102</v>
      </c>
      <c r="S124">
        <v>6.03</v>
      </c>
      <c r="T124" t="s">
        <v>28</v>
      </c>
      <c r="U124">
        <v>17</v>
      </c>
      <c r="V124">
        <v>14</v>
      </c>
      <c r="W124" t="s">
        <v>78</v>
      </c>
      <c r="X124" t="s">
        <v>54</v>
      </c>
      <c r="Y124" t="s">
        <v>55</v>
      </c>
    </row>
    <row r="125" spans="1:25" x14ac:dyDescent="0.25">
      <c r="A125" t="s">
        <v>342</v>
      </c>
      <c r="B125">
        <v>45323</v>
      </c>
      <c r="C125" t="s">
        <v>113</v>
      </c>
      <c r="D125" t="s">
        <v>41</v>
      </c>
      <c r="E125">
        <v>2184.4299999999998</v>
      </c>
      <c r="F125">
        <v>2360.91</v>
      </c>
      <c r="G125">
        <v>57.8</v>
      </c>
      <c r="H125">
        <v>49.8</v>
      </c>
      <c r="I125">
        <v>2.4</v>
      </c>
      <c r="J125" t="s">
        <v>35</v>
      </c>
      <c r="K125" t="s">
        <v>73</v>
      </c>
      <c r="L125" t="s">
        <v>142</v>
      </c>
      <c r="M125" t="s">
        <v>343</v>
      </c>
      <c r="N125" t="s">
        <v>31</v>
      </c>
      <c r="O125">
        <v>1073.44</v>
      </c>
      <c r="P125" t="s">
        <v>32</v>
      </c>
      <c r="Q125" t="s">
        <v>33</v>
      </c>
      <c r="R125" t="s">
        <v>102</v>
      </c>
      <c r="S125">
        <v>13.2</v>
      </c>
      <c r="T125" t="s">
        <v>35</v>
      </c>
      <c r="U125">
        <v>16</v>
      </c>
      <c r="V125">
        <v>7</v>
      </c>
      <c r="W125" t="s">
        <v>53</v>
      </c>
      <c r="X125" t="s">
        <v>54</v>
      </c>
      <c r="Y125" t="s">
        <v>46</v>
      </c>
    </row>
    <row r="126" spans="1:25" x14ac:dyDescent="0.25">
      <c r="A126" t="s">
        <v>344</v>
      </c>
      <c r="B126">
        <v>45781</v>
      </c>
      <c r="C126" t="s">
        <v>133</v>
      </c>
      <c r="D126" t="s">
        <v>27</v>
      </c>
      <c r="E126">
        <v>2131.19</v>
      </c>
      <c r="F126">
        <v>1633.71</v>
      </c>
      <c r="G126">
        <v>25.5</v>
      </c>
      <c r="H126">
        <v>17.5</v>
      </c>
      <c r="I126">
        <v>2.8</v>
      </c>
      <c r="J126" t="s">
        <v>28</v>
      </c>
      <c r="L126" t="s">
        <v>206</v>
      </c>
      <c r="M126" t="s">
        <v>345</v>
      </c>
      <c r="N126" t="s">
        <v>31</v>
      </c>
      <c r="O126">
        <v>707.66</v>
      </c>
      <c r="P126" t="s">
        <v>32</v>
      </c>
      <c r="Q126" t="s">
        <v>33</v>
      </c>
      <c r="R126" t="s">
        <v>45</v>
      </c>
      <c r="S126">
        <v>7.06</v>
      </c>
      <c r="T126" t="s">
        <v>35</v>
      </c>
      <c r="U126">
        <v>10</v>
      </c>
      <c r="V126">
        <v>14</v>
      </c>
      <c r="W126" t="s">
        <v>78</v>
      </c>
      <c r="X126" t="s">
        <v>37</v>
      </c>
      <c r="Y126" t="s">
        <v>46</v>
      </c>
    </row>
    <row r="127" spans="1:25" x14ac:dyDescent="0.25">
      <c r="A127" t="s">
        <v>346</v>
      </c>
      <c r="B127">
        <v>45349</v>
      </c>
      <c r="C127" t="s">
        <v>91</v>
      </c>
      <c r="D127" t="s">
        <v>49</v>
      </c>
      <c r="E127">
        <v>1948.11</v>
      </c>
      <c r="F127">
        <v>2021.79</v>
      </c>
      <c r="G127">
        <v>60</v>
      </c>
      <c r="H127">
        <v>35</v>
      </c>
      <c r="I127">
        <v>4</v>
      </c>
      <c r="J127" t="s">
        <v>28</v>
      </c>
      <c r="L127" t="s">
        <v>144</v>
      </c>
      <c r="M127" t="s">
        <v>347</v>
      </c>
      <c r="N127" t="s">
        <v>31</v>
      </c>
      <c r="O127">
        <v>1234.82</v>
      </c>
      <c r="P127" t="s">
        <v>76</v>
      </c>
      <c r="Q127" t="s">
        <v>33</v>
      </c>
      <c r="R127" t="s">
        <v>45</v>
      </c>
      <c r="S127">
        <v>13.28</v>
      </c>
      <c r="T127" t="s">
        <v>28</v>
      </c>
      <c r="U127">
        <v>1</v>
      </c>
      <c r="V127">
        <v>15</v>
      </c>
      <c r="W127" t="s">
        <v>53</v>
      </c>
      <c r="X127" t="s">
        <v>54</v>
      </c>
      <c r="Y127" t="s">
        <v>38</v>
      </c>
    </row>
    <row r="128" spans="1:25" x14ac:dyDescent="0.25">
      <c r="A128" t="s">
        <v>348</v>
      </c>
      <c r="B128">
        <v>45673</v>
      </c>
      <c r="C128" t="s">
        <v>57</v>
      </c>
      <c r="D128" t="s">
        <v>41</v>
      </c>
      <c r="E128">
        <v>2624.49</v>
      </c>
      <c r="F128">
        <v>2222.27</v>
      </c>
      <c r="G128">
        <v>48.9</v>
      </c>
      <c r="H128">
        <v>25.9</v>
      </c>
      <c r="I128">
        <v>4.4000000000000004</v>
      </c>
      <c r="J128" t="s">
        <v>35</v>
      </c>
      <c r="K128" t="s">
        <v>73</v>
      </c>
      <c r="L128" t="s">
        <v>226</v>
      </c>
      <c r="M128" t="s">
        <v>242</v>
      </c>
      <c r="N128" t="s">
        <v>52</v>
      </c>
      <c r="O128">
        <v>947.52</v>
      </c>
      <c r="P128" t="s">
        <v>76</v>
      </c>
      <c r="Q128" t="s">
        <v>33</v>
      </c>
      <c r="R128" t="s">
        <v>45</v>
      </c>
      <c r="S128">
        <v>7.7</v>
      </c>
      <c r="T128" t="s">
        <v>35</v>
      </c>
      <c r="U128">
        <v>4</v>
      </c>
      <c r="V128">
        <v>1</v>
      </c>
      <c r="W128" t="s">
        <v>36</v>
      </c>
      <c r="X128" t="s">
        <v>37</v>
      </c>
      <c r="Y128" t="s">
        <v>38</v>
      </c>
    </row>
    <row r="129" spans="1:25" x14ac:dyDescent="0.25">
      <c r="A129" t="s">
        <v>349</v>
      </c>
      <c r="B129">
        <v>45430</v>
      </c>
      <c r="C129" t="s">
        <v>133</v>
      </c>
      <c r="D129" t="s">
        <v>58</v>
      </c>
      <c r="E129">
        <v>1683.52</v>
      </c>
      <c r="F129">
        <v>1444.98</v>
      </c>
      <c r="G129">
        <v>39.299999999999997</v>
      </c>
      <c r="H129">
        <v>16.3</v>
      </c>
      <c r="I129">
        <v>3.9</v>
      </c>
      <c r="J129" t="s">
        <v>28</v>
      </c>
      <c r="L129" t="s">
        <v>226</v>
      </c>
      <c r="M129" t="s">
        <v>350</v>
      </c>
      <c r="N129" t="s">
        <v>31</v>
      </c>
      <c r="O129">
        <v>1011.94</v>
      </c>
      <c r="P129" t="s">
        <v>32</v>
      </c>
      <c r="Q129" t="s">
        <v>33</v>
      </c>
      <c r="R129" t="s">
        <v>62</v>
      </c>
      <c r="S129">
        <v>13.91</v>
      </c>
      <c r="T129" t="s">
        <v>28</v>
      </c>
      <c r="U129">
        <v>4</v>
      </c>
      <c r="V129">
        <v>14</v>
      </c>
      <c r="W129" t="s">
        <v>78</v>
      </c>
      <c r="X129" t="s">
        <v>37</v>
      </c>
      <c r="Y129" t="s">
        <v>55</v>
      </c>
    </row>
    <row r="130" spans="1:25" x14ac:dyDescent="0.25">
      <c r="A130" t="s">
        <v>351</v>
      </c>
      <c r="B130">
        <v>45447</v>
      </c>
      <c r="C130" t="s">
        <v>91</v>
      </c>
      <c r="D130" t="s">
        <v>41</v>
      </c>
      <c r="E130">
        <v>3619.2</v>
      </c>
      <c r="F130">
        <v>3548.16</v>
      </c>
      <c r="G130">
        <v>46.7</v>
      </c>
      <c r="H130">
        <v>27.7</v>
      </c>
      <c r="I130">
        <v>2.8</v>
      </c>
      <c r="J130" t="s">
        <v>35</v>
      </c>
      <c r="K130" t="s">
        <v>109</v>
      </c>
      <c r="L130" t="s">
        <v>352</v>
      </c>
      <c r="M130" t="s">
        <v>345</v>
      </c>
      <c r="N130" t="s">
        <v>81</v>
      </c>
      <c r="O130">
        <v>869.63</v>
      </c>
      <c r="P130" t="s">
        <v>32</v>
      </c>
      <c r="Q130" t="s">
        <v>33</v>
      </c>
      <c r="R130" t="s">
        <v>45</v>
      </c>
      <c r="S130">
        <v>1.67</v>
      </c>
      <c r="T130" t="s">
        <v>35</v>
      </c>
      <c r="U130">
        <v>6</v>
      </c>
      <c r="V130">
        <v>6</v>
      </c>
      <c r="W130" t="s">
        <v>36</v>
      </c>
      <c r="X130" t="s">
        <v>54</v>
      </c>
      <c r="Y130" t="s">
        <v>55</v>
      </c>
    </row>
    <row r="131" spans="1:25" x14ac:dyDescent="0.25">
      <c r="A131" t="s">
        <v>353</v>
      </c>
      <c r="B131">
        <v>45916</v>
      </c>
      <c r="C131" t="s">
        <v>173</v>
      </c>
      <c r="D131" t="s">
        <v>41</v>
      </c>
      <c r="E131">
        <v>3970.48</v>
      </c>
      <c r="F131">
        <v>3863.91</v>
      </c>
      <c r="G131">
        <v>49.8</v>
      </c>
      <c r="H131">
        <v>31.8</v>
      </c>
      <c r="I131">
        <v>3.8</v>
      </c>
      <c r="J131" t="s">
        <v>28</v>
      </c>
      <c r="L131" t="s">
        <v>320</v>
      </c>
      <c r="M131" t="s">
        <v>354</v>
      </c>
      <c r="N131" t="s">
        <v>81</v>
      </c>
      <c r="O131">
        <v>802.93</v>
      </c>
      <c r="P131" t="s">
        <v>32</v>
      </c>
      <c r="Q131" t="s">
        <v>33</v>
      </c>
      <c r="R131" t="s">
        <v>89</v>
      </c>
      <c r="S131">
        <v>18.25</v>
      </c>
      <c r="T131" t="s">
        <v>35</v>
      </c>
      <c r="U131">
        <v>12</v>
      </c>
      <c r="V131">
        <v>7</v>
      </c>
      <c r="W131" t="s">
        <v>36</v>
      </c>
      <c r="X131" t="s">
        <v>37</v>
      </c>
      <c r="Y131" t="s">
        <v>55</v>
      </c>
    </row>
    <row r="132" spans="1:25" x14ac:dyDescent="0.25">
      <c r="A132" t="s">
        <v>355</v>
      </c>
      <c r="B132">
        <v>45474</v>
      </c>
      <c r="C132" t="s">
        <v>113</v>
      </c>
      <c r="D132" t="s">
        <v>41</v>
      </c>
      <c r="E132">
        <v>3328.77</v>
      </c>
      <c r="F132">
        <v>3286.77</v>
      </c>
      <c r="G132">
        <v>26.3</v>
      </c>
      <c r="H132">
        <v>19.3</v>
      </c>
      <c r="I132">
        <v>1.9</v>
      </c>
      <c r="J132" t="s">
        <v>28</v>
      </c>
      <c r="L132" t="s">
        <v>220</v>
      </c>
      <c r="M132" t="s">
        <v>343</v>
      </c>
      <c r="N132" t="s">
        <v>52</v>
      </c>
      <c r="O132">
        <v>986.41</v>
      </c>
      <c r="P132" t="s">
        <v>32</v>
      </c>
      <c r="Q132" t="s">
        <v>33</v>
      </c>
      <c r="R132" t="s">
        <v>102</v>
      </c>
      <c r="S132">
        <v>5.2</v>
      </c>
      <c r="T132" t="s">
        <v>28</v>
      </c>
      <c r="U132">
        <v>10</v>
      </c>
      <c r="V132">
        <v>6</v>
      </c>
      <c r="W132" t="s">
        <v>36</v>
      </c>
      <c r="X132" t="s">
        <v>54</v>
      </c>
      <c r="Y132" t="s">
        <v>38</v>
      </c>
    </row>
    <row r="133" spans="1:25" x14ac:dyDescent="0.25">
      <c r="A133" t="s">
        <v>356</v>
      </c>
      <c r="B133">
        <v>45683</v>
      </c>
      <c r="C133" t="s">
        <v>26</v>
      </c>
      <c r="D133" t="s">
        <v>27</v>
      </c>
      <c r="E133">
        <v>3038.77</v>
      </c>
      <c r="F133">
        <v>2837.9</v>
      </c>
      <c r="G133">
        <v>37.4</v>
      </c>
      <c r="H133">
        <v>15.4</v>
      </c>
      <c r="I133">
        <v>4.4000000000000004</v>
      </c>
      <c r="J133" t="s">
        <v>28</v>
      </c>
      <c r="L133" t="s">
        <v>116</v>
      </c>
      <c r="M133" t="s">
        <v>30</v>
      </c>
      <c r="N133" t="s">
        <v>44</v>
      </c>
      <c r="O133">
        <v>980.95</v>
      </c>
      <c r="P133" t="s">
        <v>32</v>
      </c>
      <c r="Q133" t="s">
        <v>33</v>
      </c>
      <c r="R133" t="s">
        <v>89</v>
      </c>
      <c r="S133">
        <v>3.62</v>
      </c>
      <c r="T133" t="s">
        <v>35</v>
      </c>
      <c r="U133">
        <v>12</v>
      </c>
      <c r="V133">
        <v>6</v>
      </c>
      <c r="W133" t="s">
        <v>36</v>
      </c>
      <c r="X133" t="s">
        <v>54</v>
      </c>
      <c r="Y133" t="s">
        <v>55</v>
      </c>
    </row>
    <row r="134" spans="1:25" x14ac:dyDescent="0.25">
      <c r="A134" t="s">
        <v>357</v>
      </c>
      <c r="B134">
        <v>45871</v>
      </c>
      <c r="C134" t="s">
        <v>40</v>
      </c>
      <c r="D134" t="s">
        <v>41</v>
      </c>
      <c r="E134">
        <v>3227.01</v>
      </c>
      <c r="F134">
        <v>3198.34</v>
      </c>
      <c r="G134">
        <v>54.8</v>
      </c>
      <c r="H134">
        <v>41.8</v>
      </c>
      <c r="I134">
        <v>3</v>
      </c>
      <c r="J134" t="s">
        <v>28</v>
      </c>
      <c r="L134" t="s">
        <v>269</v>
      </c>
      <c r="M134" t="s">
        <v>297</v>
      </c>
      <c r="N134" t="s">
        <v>44</v>
      </c>
      <c r="O134">
        <v>1016.62</v>
      </c>
      <c r="P134" t="s">
        <v>32</v>
      </c>
      <c r="Q134" t="s">
        <v>33</v>
      </c>
      <c r="R134" t="s">
        <v>45</v>
      </c>
      <c r="S134">
        <v>8.77</v>
      </c>
      <c r="T134" t="s">
        <v>35</v>
      </c>
      <c r="U134">
        <v>7</v>
      </c>
      <c r="V134">
        <v>3</v>
      </c>
      <c r="W134" t="s">
        <v>36</v>
      </c>
      <c r="X134" t="s">
        <v>37</v>
      </c>
      <c r="Y134" t="s">
        <v>46</v>
      </c>
    </row>
    <row r="135" spans="1:25" x14ac:dyDescent="0.25">
      <c r="A135" t="s">
        <v>358</v>
      </c>
      <c r="B135">
        <v>45321</v>
      </c>
      <c r="C135" t="s">
        <v>26</v>
      </c>
      <c r="D135" t="s">
        <v>41</v>
      </c>
      <c r="E135">
        <v>3118.52</v>
      </c>
      <c r="F135">
        <v>3082.31</v>
      </c>
      <c r="G135">
        <v>5.9</v>
      </c>
      <c r="H135">
        <v>10</v>
      </c>
      <c r="I135">
        <v>3.9</v>
      </c>
      <c r="J135" t="s">
        <v>28</v>
      </c>
      <c r="L135" t="s">
        <v>151</v>
      </c>
      <c r="M135" t="s">
        <v>286</v>
      </c>
      <c r="N135" t="s">
        <v>52</v>
      </c>
      <c r="O135">
        <v>930.69</v>
      </c>
      <c r="P135" t="s">
        <v>32</v>
      </c>
      <c r="Q135" t="s">
        <v>33</v>
      </c>
      <c r="R135" t="s">
        <v>34</v>
      </c>
      <c r="S135">
        <v>18.760000000000002</v>
      </c>
      <c r="T135" t="s">
        <v>28</v>
      </c>
      <c r="U135">
        <v>18</v>
      </c>
      <c r="V135">
        <v>15</v>
      </c>
      <c r="W135" t="s">
        <v>53</v>
      </c>
      <c r="X135" t="s">
        <v>54</v>
      </c>
      <c r="Y135" t="s">
        <v>38</v>
      </c>
    </row>
    <row r="136" spans="1:25" x14ac:dyDescent="0.25">
      <c r="A136" t="s">
        <v>359</v>
      </c>
      <c r="B136">
        <v>45976</v>
      </c>
      <c r="C136" t="s">
        <v>119</v>
      </c>
      <c r="D136" t="s">
        <v>41</v>
      </c>
      <c r="E136">
        <v>3552.88</v>
      </c>
      <c r="F136">
        <v>3582.91</v>
      </c>
      <c r="G136">
        <v>56.3</v>
      </c>
      <c r="H136">
        <v>31.3</v>
      </c>
      <c r="I136">
        <v>4.3</v>
      </c>
      <c r="J136" t="s">
        <v>28</v>
      </c>
      <c r="L136" t="s">
        <v>360</v>
      </c>
      <c r="M136" t="s">
        <v>88</v>
      </c>
      <c r="N136" t="s">
        <v>81</v>
      </c>
      <c r="O136">
        <v>1008.65</v>
      </c>
      <c r="P136" t="s">
        <v>76</v>
      </c>
      <c r="Q136" t="s">
        <v>33</v>
      </c>
      <c r="R136" t="s">
        <v>77</v>
      </c>
      <c r="S136">
        <v>12.41</v>
      </c>
      <c r="T136" t="s">
        <v>35</v>
      </c>
      <c r="U136">
        <v>12</v>
      </c>
      <c r="V136">
        <v>15</v>
      </c>
      <c r="W136" t="s">
        <v>53</v>
      </c>
      <c r="X136" t="s">
        <v>37</v>
      </c>
      <c r="Y136" t="s">
        <v>46</v>
      </c>
    </row>
    <row r="137" spans="1:25" x14ac:dyDescent="0.25">
      <c r="A137" t="s">
        <v>361</v>
      </c>
      <c r="B137">
        <v>45401</v>
      </c>
      <c r="C137" t="s">
        <v>108</v>
      </c>
      <c r="D137" t="s">
        <v>27</v>
      </c>
      <c r="E137">
        <v>1806.17</v>
      </c>
      <c r="F137">
        <v>1625.16</v>
      </c>
      <c r="G137">
        <v>48.8</v>
      </c>
      <c r="H137">
        <v>35.799999999999997</v>
      </c>
      <c r="I137">
        <v>2.4</v>
      </c>
      <c r="J137" t="s">
        <v>28</v>
      </c>
      <c r="L137" t="s">
        <v>352</v>
      </c>
      <c r="M137" t="s">
        <v>297</v>
      </c>
      <c r="N137" t="s">
        <v>31</v>
      </c>
      <c r="O137">
        <v>964.66</v>
      </c>
      <c r="P137" t="s">
        <v>32</v>
      </c>
      <c r="Q137" t="s">
        <v>33</v>
      </c>
      <c r="R137" t="s">
        <v>89</v>
      </c>
      <c r="S137">
        <v>10.84</v>
      </c>
      <c r="T137" t="s">
        <v>35</v>
      </c>
      <c r="U137">
        <v>14</v>
      </c>
      <c r="V137">
        <v>4</v>
      </c>
      <c r="W137" t="s">
        <v>53</v>
      </c>
      <c r="X137" t="s">
        <v>37</v>
      </c>
      <c r="Y137" t="s">
        <v>55</v>
      </c>
    </row>
    <row r="138" spans="1:25" x14ac:dyDescent="0.25">
      <c r="A138" t="s">
        <v>362</v>
      </c>
      <c r="B138">
        <v>45932</v>
      </c>
      <c r="C138" t="s">
        <v>40</v>
      </c>
      <c r="D138" t="s">
        <v>58</v>
      </c>
      <c r="E138">
        <v>3932.74</v>
      </c>
      <c r="F138">
        <v>3836.25</v>
      </c>
      <c r="G138">
        <v>35.700000000000003</v>
      </c>
      <c r="H138">
        <v>23.7</v>
      </c>
      <c r="J138" t="s">
        <v>28</v>
      </c>
      <c r="L138" t="s">
        <v>325</v>
      </c>
      <c r="M138" t="s">
        <v>80</v>
      </c>
      <c r="N138" t="s">
        <v>44</v>
      </c>
      <c r="O138">
        <v>1071.23</v>
      </c>
      <c r="P138" t="s">
        <v>32</v>
      </c>
      <c r="Q138" t="s">
        <v>33</v>
      </c>
      <c r="R138" t="s">
        <v>34</v>
      </c>
      <c r="S138">
        <v>18.329999999999998</v>
      </c>
      <c r="T138" t="s">
        <v>28</v>
      </c>
      <c r="U138">
        <v>10</v>
      </c>
      <c r="V138">
        <v>15</v>
      </c>
      <c r="W138" t="s">
        <v>36</v>
      </c>
      <c r="X138" t="s">
        <v>37</v>
      </c>
      <c r="Y138" t="s">
        <v>38</v>
      </c>
    </row>
    <row r="139" spans="1:25" x14ac:dyDescent="0.25">
      <c r="A139" t="s">
        <v>363</v>
      </c>
      <c r="B139">
        <v>45771</v>
      </c>
      <c r="C139" t="s">
        <v>108</v>
      </c>
      <c r="D139" t="s">
        <v>58</v>
      </c>
      <c r="E139">
        <v>2422.34</v>
      </c>
      <c r="F139">
        <v>2363.5100000000002</v>
      </c>
      <c r="G139">
        <v>55.3</v>
      </c>
      <c r="H139">
        <v>37.299999999999997</v>
      </c>
      <c r="I139">
        <v>3</v>
      </c>
      <c r="J139" t="s">
        <v>28</v>
      </c>
      <c r="L139" t="s">
        <v>87</v>
      </c>
      <c r="M139" t="s">
        <v>302</v>
      </c>
      <c r="N139" t="s">
        <v>52</v>
      </c>
      <c r="O139">
        <v>1070.56</v>
      </c>
      <c r="P139" t="s">
        <v>32</v>
      </c>
      <c r="Q139" t="s">
        <v>33</v>
      </c>
      <c r="R139" t="s">
        <v>62</v>
      </c>
      <c r="S139">
        <v>-5.09</v>
      </c>
      <c r="T139" t="s">
        <v>35</v>
      </c>
      <c r="U139">
        <v>14</v>
      </c>
      <c r="V139">
        <v>8</v>
      </c>
      <c r="W139" t="s">
        <v>53</v>
      </c>
      <c r="X139" t="s">
        <v>54</v>
      </c>
      <c r="Y139" t="s">
        <v>46</v>
      </c>
    </row>
    <row r="140" spans="1:25" x14ac:dyDescent="0.25">
      <c r="A140" t="s">
        <v>364</v>
      </c>
      <c r="B140">
        <v>45868</v>
      </c>
      <c r="C140" t="s">
        <v>104</v>
      </c>
      <c r="D140" t="s">
        <v>58</v>
      </c>
      <c r="E140">
        <v>2883.61</v>
      </c>
      <c r="F140">
        <v>2744.42</v>
      </c>
      <c r="G140">
        <v>18.7</v>
      </c>
      <c r="H140">
        <v>10</v>
      </c>
      <c r="I140">
        <v>3.9</v>
      </c>
      <c r="J140" t="s">
        <v>35</v>
      </c>
      <c r="K140" t="s">
        <v>59</v>
      </c>
      <c r="L140" t="s">
        <v>190</v>
      </c>
      <c r="M140" t="s">
        <v>267</v>
      </c>
      <c r="N140" t="s">
        <v>44</v>
      </c>
      <c r="O140">
        <v>864.26</v>
      </c>
      <c r="P140" t="s">
        <v>32</v>
      </c>
      <c r="Q140" t="s">
        <v>33</v>
      </c>
      <c r="R140" t="s">
        <v>89</v>
      </c>
      <c r="S140">
        <v>0.59</v>
      </c>
      <c r="T140" t="s">
        <v>28</v>
      </c>
      <c r="U140">
        <v>8</v>
      </c>
      <c r="V140">
        <v>9</v>
      </c>
      <c r="W140" t="s">
        <v>53</v>
      </c>
      <c r="X140" t="s">
        <v>37</v>
      </c>
      <c r="Y140" t="s">
        <v>38</v>
      </c>
    </row>
    <row r="141" spans="1:25" x14ac:dyDescent="0.25">
      <c r="A141" t="s">
        <v>365</v>
      </c>
      <c r="B141">
        <v>45293</v>
      </c>
      <c r="C141" t="s">
        <v>91</v>
      </c>
      <c r="D141" t="s">
        <v>27</v>
      </c>
      <c r="E141">
        <v>3355.37</v>
      </c>
      <c r="F141">
        <v>3433.45</v>
      </c>
      <c r="G141">
        <v>62.4</v>
      </c>
      <c r="H141">
        <v>42.4</v>
      </c>
      <c r="I141">
        <v>4.0999999999999996</v>
      </c>
      <c r="J141" t="s">
        <v>35</v>
      </c>
      <c r="K141" t="s">
        <v>109</v>
      </c>
      <c r="L141" t="s">
        <v>366</v>
      </c>
      <c r="M141" t="s">
        <v>367</v>
      </c>
      <c r="N141" t="s">
        <v>52</v>
      </c>
      <c r="O141">
        <v>897.88</v>
      </c>
      <c r="P141" t="s">
        <v>32</v>
      </c>
      <c r="Q141" t="s">
        <v>33</v>
      </c>
      <c r="R141" t="s">
        <v>62</v>
      </c>
      <c r="S141">
        <v>10.32</v>
      </c>
      <c r="T141" t="s">
        <v>35</v>
      </c>
      <c r="U141">
        <v>10</v>
      </c>
      <c r="V141">
        <v>3</v>
      </c>
      <c r="W141" t="s">
        <v>78</v>
      </c>
      <c r="X141" t="s">
        <v>37</v>
      </c>
      <c r="Y141" t="s">
        <v>46</v>
      </c>
    </row>
    <row r="142" spans="1:25" x14ac:dyDescent="0.25">
      <c r="A142" t="s">
        <v>368</v>
      </c>
      <c r="B142">
        <v>45904</v>
      </c>
      <c r="C142" t="s">
        <v>133</v>
      </c>
      <c r="D142" t="s">
        <v>41</v>
      </c>
      <c r="E142">
        <v>3964.49</v>
      </c>
      <c r="F142">
        <v>3979.85</v>
      </c>
      <c r="G142">
        <v>30.1</v>
      </c>
      <c r="H142">
        <v>21.1</v>
      </c>
      <c r="I142">
        <v>5</v>
      </c>
      <c r="J142" t="s">
        <v>28</v>
      </c>
      <c r="L142" t="s">
        <v>167</v>
      </c>
      <c r="M142" t="s">
        <v>347</v>
      </c>
      <c r="N142" t="s">
        <v>81</v>
      </c>
      <c r="O142">
        <v>1046.52</v>
      </c>
      <c r="P142" t="s">
        <v>32</v>
      </c>
      <c r="Q142" t="s">
        <v>33</v>
      </c>
      <c r="R142" t="s">
        <v>62</v>
      </c>
      <c r="S142">
        <v>8.35</v>
      </c>
      <c r="T142" t="s">
        <v>35</v>
      </c>
      <c r="U142">
        <v>1</v>
      </c>
      <c r="V142">
        <v>6</v>
      </c>
      <c r="W142" t="s">
        <v>53</v>
      </c>
      <c r="X142" t="s">
        <v>37</v>
      </c>
      <c r="Y142" t="s">
        <v>38</v>
      </c>
    </row>
    <row r="143" spans="1:25" x14ac:dyDescent="0.25">
      <c r="A143" t="s">
        <v>369</v>
      </c>
      <c r="B143">
        <v>45945</v>
      </c>
      <c r="C143" t="s">
        <v>119</v>
      </c>
      <c r="D143" t="s">
        <v>41</v>
      </c>
      <c r="E143">
        <v>3781.65</v>
      </c>
      <c r="F143">
        <v>3310.9</v>
      </c>
      <c r="G143">
        <v>26.5</v>
      </c>
      <c r="H143">
        <v>11.5</v>
      </c>
      <c r="I143">
        <v>4.3</v>
      </c>
      <c r="J143" t="s">
        <v>28</v>
      </c>
      <c r="L143" t="s">
        <v>124</v>
      </c>
      <c r="M143" t="s">
        <v>370</v>
      </c>
      <c r="N143" t="s">
        <v>81</v>
      </c>
      <c r="O143">
        <v>1207.3</v>
      </c>
      <c r="P143" t="s">
        <v>76</v>
      </c>
      <c r="Q143" t="s">
        <v>33</v>
      </c>
      <c r="R143" t="s">
        <v>34</v>
      </c>
      <c r="S143">
        <v>-1.67</v>
      </c>
      <c r="T143" t="s">
        <v>28</v>
      </c>
      <c r="U143">
        <v>1</v>
      </c>
      <c r="V143">
        <v>8</v>
      </c>
      <c r="W143" t="s">
        <v>53</v>
      </c>
      <c r="X143" t="s">
        <v>37</v>
      </c>
      <c r="Y143" t="s">
        <v>46</v>
      </c>
    </row>
    <row r="144" spans="1:25" x14ac:dyDescent="0.25">
      <c r="A144" t="s">
        <v>371</v>
      </c>
      <c r="B144">
        <v>45820</v>
      </c>
      <c r="C144" t="s">
        <v>108</v>
      </c>
      <c r="D144" t="s">
        <v>58</v>
      </c>
      <c r="E144">
        <v>3864.61</v>
      </c>
      <c r="F144">
        <v>3755.26</v>
      </c>
      <c r="G144">
        <v>34.9</v>
      </c>
      <c r="H144">
        <v>23.9</v>
      </c>
      <c r="I144">
        <v>3.3</v>
      </c>
      <c r="J144" t="s">
        <v>28</v>
      </c>
      <c r="L144" t="s">
        <v>96</v>
      </c>
      <c r="M144" t="s">
        <v>302</v>
      </c>
      <c r="N144" t="s">
        <v>81</v>
      </c>
      <c r="O144">
        <v>1160.8699999999999</v>
      </c>
      <c r="P144" t="s">
        <v>32</v>
      </c>
      <c r="Q144" t="s">
        <v>33</v>
      </c>
      <c r="R144" t="s">
        <v>77</v>
      </c>
      <c r="S144">
        <v>8.06</v>
      </c>
      <c r="T144" t="s">
        <v>35</v>
      </c>
      <c r="U144">
        <v>10</v>
      </c>
      <c r="V144">
        <v>11</v>
      </c>
      <c r="W144" t="s">
        <v>78</v>
      </c>
      <c r="X144" t="s">
        <v>54</v>
      </c>
      <c r="Y144" t="s">
        <v>46</v>
      </c>
    </row>
    <row r="145" spans="1:25" x14ac:dyDescent="0.25">
      <c r="A145" t="s">
        <v>372</v>
      </c>
      <c r="B145">
        <v>45738</v>
      </c>
      <c r="C145" t="s">
        <v>72</v>
      </c>
      <c r="D145" t="s">
        <v>41</v>
      </c>
      <c r="E145">
        <v>4830.53</v>
      </c>
      <c r="F145">
        <v>4587.42</v>
      </c>
      <c r="G145">
        <v>51.6</v>
      </c>
      <c r="H145">
        <v>35.6</v>
      </c>
      <c r="I145">
        <v>3.2</v>
      </c>
      <c r="J145" t="s">
        <v>35</v>
      </c>
      <c r="K145" t="s">
        <v>73</v>
      </c>
      <c r="L145" t="s">
        <v>42</v>
      </c>
      <c r="M145" t="s">
        <v>85</v>
      </c>
      <c r="N145" t="s">
        <v>81</v>
      </c>
      <c r="O145">
        <v>957.91</v>
      </c>
      <c r="P145" t="s">
        <v>32</v>
      </c>
      <c r="Q145" t="s">
        <v>33</v>
      </c>
      <c r="R145" t="s">
        <v>77</v>
      </c>
      <c r="S145">
        <v>19.43</v>
      </c>
      <c r="T145" t="s">
        <v>35</v>
      </c>
      <c r="U145">
        <v>11</v>
      </c>
      <c r="V145">
        <v>7</v>
      </c>
      <c r="W145" t="s">
        <v>36</v>
      </c>
      <c r="X145" t="s">
        <v>54</v>
      </c>
      <c r="Y145" t="s">
        <v>55</v>
      </c>
    </row>
    <row r="146" spans="1:25" x14ac:dyDescent="0.25">
      <c r="A146" t="s">
        <v>373</v>
      </c>
      <c r="B146">
        <v>45304</v>
      </c>
      <c r="C146" t="s">
        <v>91</v>
      </c>
      <c r="D146" t="s">
        <v>41</v>
      </c>
      <c r="E146">
        <v>2456.2199999999998</v>
      </c>
      <c r="F146">
        <v>2546.16</v>
      </c>
      <c r="G146">
        <v>23.5</v>
      </c>
      <c r="H146">
        <v>15.5</v>
      </c>
      <c r="I146">
        <v>3.3</v>
      </c>
      <c r="J146" t="s">
        <v>28</v>
      </c>
      <c r="L146" t="s">
        <v>215</v>
      </c>
      <c r="M146" t="s">
        <v>374</v>
      </c>
      <c r="N146" t="s">
        <v>52</v>
      </c>
      <c r="O146">
        <v>1004.21</v>
      </c>
      <c r="P146" t="s">
        <v>32</v>
      </c>
      <c r="Q146" t="s">
        <v>33</v>
      </c>
      <c r="R146" t="s">
        <v>102</v>
      </c>
      <c r="S146">
        <v>20.18</v>
      </c>
      <c r="T146" t="s">
        <v>35</v>
      </c>
      <c r="U146">
        <v>6</v>
      </c>
      <c r="V146">
        <v>5</v>
      </c>
      <c r="W146" t="s">
        <v>78</v>
      </c>
      <c r="X146" t="s">
        <v>37</v>
      </c>
      <c r="Y146" t="s">
        <v>38</v>
      </c>
    </row>
    <row r="147" spans="1:25" x14ac:dyDescent="0.25">
      <c r="A147" t="s">
        <v>375</v>
      </c>
      <c r="B147">
        <v>45890</v>
      </c>
      <c r="C147" t="s">
        <v>40</v>
      </c>
      <c r="D147" t="s">
        <v>49</v>
      </c>
      <c r="E147">
        <v>3311.22</v>
      </c>
      <c r="F147">
        <v>3294.21</v>
      </c>
      <c r="G147">
        <v>37.9</v>
      </c>
      <c r="H147">
        <v>18.899999999999999</v>
      </c>
      <c r="J147" t="s">
        <v>28</v>
      </c>
      <c r="L147" t="s">
        <v>352</v>
      </c>
      <c r="M147" t="s">
        <v>376</v>
      </c>
      <c r="N147" t="s">
        <v>81</v>
      </c>
      <c r="O147">
        <v>977.72</v>
      </c>
      <c r="P147" t="s">
        <v>76</v>
      </c>
      <c r="Q147" t="s">
        <v>33</v>
      </c>
      <c r="R147" t="s">
        <v>45</v>
      </c>
      <c r="S147">
        <v>6.88</v>
      </c>
      <c r="T147" t="s">
        <v>28</v>
      </c>
      <c r="U147">
        <v>14</v>
      </c>
      <c r="V147">
        <v>3</v>
      </c>
      <c r="W147" t="s">
        <v>53</v>
      </c>
      <c r="X147" t="s">
        <v>37</v>
      </c>
      <c r="Y147" t="s">
        <v>46</v>
      </c>
    </row>
    <row r="148" spans="1:25" x14ac:dyDescent="0.25">
      <c r="A148" t="s">
        <v>377</v>
      </c>
      <c r="B148">
        <v>45602</v>
      </c>
      <c r="C148" t="s">
        <v>83</v>
      </c>
      <c r="D148" t="s">
        <v>58</v>
      </c>
      <c r="E148">
        <v>-4107.88</v>
      </c>
      <c r="F148">
        <v>-4080.55</v>
      </c>
      <c r="G148">
        <v>21</v>
      </c>
      <c r="H148">
        <v>11</v>
      </c>
      <c r="I148">
        <v>5</v>
      </c>
      <c r="J148" t="s">
        <v>28</v>
      </c>
      <c r="L148" t="s">
        <v>50</v>
      </c>
      <c r="M148" t="s">
        <v>216</v>
      </c>
      <c r="N148" t="s">
        <v>81</v>
      </c>
      <c r="O148">
        <v>920.69</v>
      </c>
      <c r="P148" t="s">
        <v>32</v>
      </c>
      <c r="Q148" t="s">
        <v>33</v>
      </c>
      <c r="R148" t="s">
        <v>102</v>
      </c>
      <c r="S148">
        <v>23.12</v>
      </c>
      <c r="T148" t="s">
        <v>35</v>
      </c>
      <c r="U148">
        <v>3</v>
      </c>
      <c r="V148">
        <v>9</v>
      </c>
      <c r="W148" t="s">
        <v>53</v>
      </c>
      <c r="X148" t="s">
        <v>54</v>
      </c>
      <c r="Y148" t="s">
        <v>55</v>
      </c>
    </row>
    <row r="149" spans="1:25" x14ac:dyDescent="0.25">
      <c r="A149" t="s">
        <v>378</v>
      </c>
      <c r="B149">
        <v>45816</v>
      </c>
      <c r="C149" t="s">
        <v>133</v>
      </c>
      <c r="D149" t="s">
        <v>58</v>
      </c>
      <c r="E149">
        <v>2411.52</v>
      </c>
      <c r="F149">
        <v>2006.02</v>
      </c>
      <c r="G149">
        <v>5.4</v>
      </c>
      <c r="H149">
        <v>10</v>
      </c>
      <c r="I149">
        <v>3.3</v>
      </c>
      <c r="J149" t="s">
        <v>28</v>
      </c>
      <c r="L149" t="s">
        <v>84</v>
      </c>
      <c r="M149" t="s">
        <v>379</v>
      </c>
      <c r="N149" t="s">
        <v>31</v>
      </c>
      <c r="O149">
        <v>1034.29</v>
      </c>
      <c r="P149" t="s">
        <v>32</v>
      </c>
      <c r="Q149" t="s">
        <v>33</v>
      </c>
      <c r="R149" t="s">
        <v>77</v>
      </c>
      <c r="S149">
        <v>14.36</v>
      </c>
      <c r="T149" t="s">
        <v>28</v>
      </c>
      <c r="U149">
        <v>5</v>
      </c>
      <c r="V149">
        <v>5</v>
      </c>
      <c r="W149" t="s">
        <v>53</v>
      </c>
      <c r="X149" t="s">
        <v>37</v>
      </c>
      <c r="Y149" t="s">
        <v>38</v>
      </c>
    </row>
    <row r="150" spans="1:25" x14ac:dyDescent="0.25">
      <c r="A150" t="s">
        <v>380</v>
      </c>
      <c r="B150">
        <v>45386</v>
      </c>
      <c r="C150" t="s">
        <v>68</v>
      </c>
      <c r="D150" t="s">
        <v>27</v>
      </c>
      <c r="E150">
        <v>2848.71</v>
      </c>
      <c r="F150">
        <v>2849.65</v>
      </c>
      <c r="G150">
        <v>55.9</v>
      </c>
      <c r="H150">
        <v>39.9</v>
      </c>
      <c r="I150">
        <v>3.4</v>
      </c>
      <c r="J150" t="s">
        <v>35</v>
      </c>
      <c r="K150" t="s">
        <v>73</v>
      </c>
      <c r="L150" t="s">
        <v>195</v>
      </c>
      <c r="M150" t="s">
        <v>381</v>
      </c>
      <c r="N150" t="s">
        <v>52</v>
      </c>
      <c r="O150">
        <v>771.13</v>
      </c>
      <c r="P150" t="s">
        <v>76</v>
      </c>
      <c r="Q150" t="s">
        <v>33</v>
      </c>
      <c r="R150" t="s">
        <v>89</v>
      </c>
      <c r="S150">
        <v>15.96</v>
      </c>
      <c r="T150" t="s">
        <v>28</v>
      </c>
      <c r="U150">
        <v>6</v>
      </c>
      <c r="V150">
        <v>15</v>
      </c>
      <c r="W150" t="s">
        <v>36</v>
      </c>
      <c r="X150" t="s">
        <v>37</v>
      </c>
      <c r="Y150" t="s">
        <v>38</v>
      </c>
    </row>
    <row r="151" spans="1:25" x14ac:dyDescent="0.25">
      <c r="A151" t="s">
        <v>382</v>
      </c>
      <c r="B151">
        <v>45873</v>
      </c>
      <c r="C151" t="s">
        <v>64</v>
      </c>
      <c r="D151" t="s">
        <v>27</v>
      </c>
      <c r="E151">
        <v>4220.03</v>
      </c>
      <c r="F151">
        <v>4288.32</v>
      </c>
      <c r="G151">
        <v>27.8</v>
      </c>
      <c r="H151">
        <v>15.8</v>
      </c>
      <c r="I151">
        <v>5</v>
      </c>
      <c r="J151" t="s">
        <v>28</v>
      </c>
      <c r="L151" t="s">
        <v>229</v>
      </c>
      <c r="M151" t="s">
        <v>370</v>
      </c>
      <c r="N151" t="s">
        <v>81</v>
      </c>
      <c r="O151">
        <v>962.95</v>
      </c>
      <c r="P151" t="s">
        <v>32</v>
      </c>
      <c r="Q151" t="s">
        <v>33</v>
      </c>
      <c r="R151" t="s">
        <v>102</v>
      </c>
      <c r="S151">
        <v>7.76</v>
      </c>
      <c r="T151" t="s">
        <v>35</v>
      </c>
      <c r="U151">
        <v>5</v>
      </c>
      <c r="V151">
        <v>14</v>
      </c>
      <c r="W151" t="s">
        <v>78</v>
      </c>
      <c r="X151" t="s">
        <v>37</v>
      </c>
      <c r="Y151" t="s">
        <v>46</v>
      </c>
    </row>
    <row r="152" spans="1:25" x14ac:dyDescent="0.25">
      <c r="A152" t="s">
        <v>383</v>
      </c>
      <c r="B152">
        <v>45632</v>
      </c>
      <c r="C152" t="s">
        <v>108</v>
      </c>
      <c r="D152" t="s">
        <v>58</v>
      </c>
      <c r="E152">
        <v>3025.71</v>
      </c>
      <c r="F152">
        <v>2930.35</v>
      </c>
      <c r="G152">
        <v>47.4</v>
      </c>
      <c r="H152">
        <v>36.4</v>
      </c>
      <c r="I152">
        <v>3.6</v>
      </c>
      <c r="J152" t="s">
        <v>28</v>
      </c>
      <c r="L152" t="s">
        <v>110</v>
      </c>
      <c r="M152" t="s">
        <v>222</v>
      </c>
      <c r="N152" t="s">
        <v>44</v>
      </c>
      <c r="O152">
        <v>935.87</v>
      </c>
      <c r="P152" t="s">
        <v>32</v>
      </c>
      <c r="Q152" t="s">
        <v>33</v>
      </c>
      <c r="R152" t="s">
        <v>34</v>
      </c>
      <c r="S152">
        <v>7.65</v>
      </c>
      <c r="T152" t="s">
        <v>28</v>
      </c>
      <c r="U152">
        <v>13</v>
      </c>
      <c r="V152">
        <v>4</v>
      </c>
      <c r="W152" t="s">
        <v>36</v>
      </c>
      <c r="X152" t="s">
        <v>54</v>
      </c>
      <c r="Y152" t="s">
        <v>38</v>
      </c>
    </row>
    <row r="153" spans="1:25" x14ac:dyDescent="0.25">
      <c r="A153" t="s">
        <v>384</v>
      </c>
      <c r="B153">
        <v>45876</v>
      </c>
      <c r="C153" t="s">
        <v>104</v>
      </c>
      <c r="D153" t="s">
        <v>49</v>
      </c>
      <c r="E153">
        <v>3024.89</v>
      </c>
      <c r="F153">
        <v>2853.96</v>
      </c>
      <c r="G153">
        <v>36.200000000000003</v>
      </c>
      <c r="H153">
        <v>29.2</v>
      </c>
      <c r="I153">
        <v>5</v>
      </c>
      <c r="J153" t="s">
        <v>28</v>
      </c>
      <c r="L153" t="s">
        <v>96</v>
      </c>
      <c r="M153" t="s">
        <v>385</v>
      </c>
      <c r="N153" t="s">
        <v>81</v>
      </c>
      <c r="O153">
        <v>1045.29</v>
      </c>
      <c r="P153" t="s">
        <v>32</v>
      </c>
      <c r="Q153" t="s">
        <v>33</v>
      </c>
      <c r="R153" t="s">
        <v>89</v>
      </c>
      <c r="S153">
        <v>9.77</v>
      </c>
      <c r="T153" t="s">
        <v>28</v>
      </c>
      <c r="U153">
        <v>12</v>
      </c>
      <c r="V153">
        <v>12</v>
      </c>
      <c r="W153" t="s">
        <v>53</v>
      </c>
      <c r="X153" t="s">
        <v>37</v>
      </c>
      <c r="Y153" t="s">
        <v>55</v>
      </c>
    </row>
    <row r="154" spans="1:25" x14ac:dyDescent="0.25">
      <c r="A154" t="s">
        <v>386</v>
      </c>
      <c r="B154">
        <v>45903</v>
      </c>
      <c r="C154" t="s">
        <v>104</v>
      </c>
      <c r="D154" t="s">
        <v>58</v>
      </c>
      <c r="E154">
        <v>2894.93</v>
      </c>
      <c r="F154">
        <v>2784.86</v>
      </c>
      <c r="G154">
        <v>9.1999999999999993</v>
      </c>
      <c r="H154">
        <v>10</v>
      </c>
      <c r="I154">
        <v>3.8</v>
      </c>
      <c r="J154" t="s">
        <v>28</v>
      </c>
      <c r="L154" t="s">
        <v>387</v>
      </c>
      <c r="M154" t="s">
        <v>262</v>
      </c>
      <c r="N154" t="s">
        <v>52</v>
      </c>
      <c r="O154">
        <v>959.81</v>
      </c>
      <c r="P154" t="s">
        <v>32</v>
      </c>
      <c r="Q154" t="s">
        <v>33</v>
      </c>
      <c r="R154" t="s">
        <v>34</v>
      </c>
      <c r="S154">
        <v>18.420000000000002</v>
      </c>
      <c r="T154" t="s">
        <v>35</v>
      </c>
      <c r="U154">
        <v>2</v>
      </c>
      <c r="V154">
        <v>15</v>
      </c>
      <c r="W154" t="s">
        <v>78</v>
      </c>
      <c r="X154" t="s">
        <v>37</v>
      </c>
      <c r="Y154" t="s">
        <v>55</v>
      </c>
    </row>
    <row r="155" spans="1:25" x14ac:dyDescent="0.25">
      <c r="A155" t="s">
        <v>388</v>
      </c>
      <c r="B155">
        <v>45855</v>
      </c>
      <c r="C155" t="s">
        <v>26</v>
      </c>
      <c r="D155" t="s">
        <v>41</v>
      </c>
      <c r="E155">
        <v>4059.44</v>
      </c>
      <c r="F155">
        <v>3600.38</v>
      </c>
      <c r="G155">
        <v>39.9</v>
      </c>
      <c r="H155">
        <v>34.9</v>
      </c>
      <c r="I155">
        <v>3.4</v>
      </c>
      <c r="J155" t="s">
        <v>28</v>
      </c>
      <c r="L155" t="s">
        <v>127</v>
      </c>
      <c r="M155" t="s">
        <v>389</v>
      </c>
      <c r="N155" t="s">
        <v>81</v>
      </c>
      <c r="P155" t="s">
        <v>32</v>
      </c>
      <c r="Q155" t="s">
        <v>33</v>
      </c>
      <c r="R155" t="s">
        <v>62</v>
      </c>
      <c r="S155">
        <v>10.65</v>
      </c>
      <c r="T155" t="s">
        <v>28</v>
      </c>
      <c r="U155">
        <v>13</v>
      </c>
      <c r="V155">
        <v>14</v>
      </c>
      <c r="W155" t="s">
        <v>36</v>
      </c>
      <c r="X155" t="s">
        <v>54</v>
      </c>
      <c r="Y155" t="s">
        <v>46</v>
      </c>
    </row>
    <row r="156" spans="1:25" x14ac:dyDescent="0.25">
      <c r="A156" t="s">
        <v>390</v>
      </c>
      <c r="B156">
        <v>45933</v>
      </c>
      <c r="C156" t="s">
        <v>40</v>
      </c>
      <c r="D156" t="s">
        <v>27</v>
      </c>
      <c r="E156">
        <v>2895.56</v>
      </c>
      <c r="F156">
        <v>2769.44</v>
      </c>
      <c r="G156">
        <v>74.099999999999994</v>
      </c>
      <c r="H156">
        <v>68.099999999999994</v>
      </c>
      <c r="I156">
        <v>3.1</v>
      </c>
      <c r="J156" t="s">
        <v>35</v>
      </c>
      <c r="K156" t="s">
        <v>73</v>
      </c>
      <c r="L156" t="s">
        <v>226</v>
      </c>
      <c r="M156" t="s">
        <v>61</v>
      </c>
      <c r="N156" t="s">
        <v>44</v>
      </c>
      <c r="O156">
        <v>892.26</v>
      </c>
      <c r="P156" t="s">
        <v>76</v>
      </c>
      <c r="Q156" t="s">
        <v>33</v>
      </c>
      <c r="R156" t="s">
        <v>102</v>
      </c>
      <c r="S156">
        <v>6.78</v>
      </c>
      <c r="T156" t="s">
        <v>35</v>
      </c>
      <c r="U156">
        <v>13</v>
      </c>
      <c r="V156">
        <v>4</v>
      </c>
      <c r="W156" t="s">
        <v>78</v>
      </c>
      <c r="X156" t="s">
        <v>37</v>
      </c>
      <c r="Y156" t="s">
        <v>55</v>
      </c>
    </row>
    <row r="157" spans="1:25" x14ac:dyDescent="0.25">
      <c r="A157" t="s">
        <v>391</v>
      </c>
      <c r="B157">
        <v>45468</v>
      </c>
      <c r="C157" t="s">
        <v>26</v>
      </c>
      <c r="D157" t="s">
        <v>58</v>
      </c>
      <c r="E157">
        <v>2005.89</v>
      </c>
      <c r="F157">
        <v>2019.51</v>
      </c>
      <c r="G157">
        <v>60.7</v>
      </c>
      <c r="H157">
        <v>41.7</v>
      </c>
      <c r="I157">
        <v>4.4000000000000004</v>
      </c>
      <c r="J157" t="s">
        <v>35</v>
      </c>
      <c r="K157" t="s">
        <v>123</v>
      </c>
      <c r="L157" t="s">
        <v>392</v>
      </c>
      <c r="M157" t="s">
        <v>393</v>
      </c>
      <c r="N157" t="s">
        <v>31</v>
      </c>
      <c r="O157">
        <v>1003.24</v>
      </c>
      <c r="P157" t="s">
        <v>32</v>
      </c>
      <c r="Q157" t="s">
        <v>33</v>
      </c>
      <c r="R157" t="s">
        <v>62</v>
      </c>
      <c r="S157">
        <v>13.27</v>
      </c>
      <c r="T157" t="s">
        <v>35</v>
      </c>
      <c r="U157">
        <v>16</v>
      </c>
      <c r="V157">
        <v>6</v>
      </c>
      <c r="W157" t="s">
        <v>36</v>
      </c>
      <c r="X157" t="s">
        <v>37</v>
      </c>
      <c r="Y157" t="s">
        <v>38</v>
      </c>
    </row>
    <row r="158" spans="1:25" x14ac:dyDescent="0.25">
      <c r="A158" t="s">
        <v>394</v>
      </c>
      <c r="B158">
        <v>45704</v>
      </c>
      <c r="C158" t="s">
        <v>173</v>
      </c>
      <c r="D158" t="s">
        <v>49</v>
      </c>
      <c r="E158">
        <v>2531.34</v>
      </c>
      <c r="F158">
        <v>2405.39</v>
      </c>
      <c r="G158">
        <v>62.1</v>
      </c>
      <c r="H158">
        <v>41.1</v>
      </c>
      <c r="I158">
        <v>3.9</v>
      </c>
      <c r="J158" t="s">
        <v>28</v>
      </c>
      <c r="L158" t="s">
        <v>96</v>
      </c>
      <c r="M158" t="s">
        <v>395</v>
      </c>
      <c r="N158" t="s">
        <v>52</v>
      </c>
      <c r="O158">
        <v>871.01</v>
      </c>
      <c r="P158" t="s">
        <v>76</v>
      </c>
      <c r="Q158" t="s">
        <v>33</v>
      </c>
      <c r="R158" t="s">
        <v>34</v>
      </c>
      <c r="S158">
        <v>4.76</v>
      </c>
      <c r="T158" t="s">
        <v>28</v>
      </c>
      <c r="U158">
        <v>7</v>
      </c>
      <c r="V158">
        <v>13</v>
      </c>
      <c r="W158" t="s">
        <v>53</v>
      </c>
      <c r="X158" t="s">
        <v>37</v>
      </c>
      <c r="Y158" t="s">
        <v>55</v>
      </c>
    </row>
    <row r="159" spans="1:25" x14ac:dyDescent="0.25">
      <c r="A159" t="s">
        <v>396</v>
      </c>
      <c r="B159">
        <v>45666</v>
      </c>
      <c r="C159" t="s">
        <v>26</v>
      </c>
      <c r="D159" t="s">
        <v>49</v>
      </c>
      <c r="E159">
        <v>3611.93</v>
      </c>
      <c r="F159">
        <v>3359.33</v>
      </c>
      <c r="G159">
        <v>41.5</v>
      </c>
      <c r="H159">
        <v>25.5</v>
      </c>
      <c r="I159">
        <v>3.5</v>
      </c>
      <c r="J159" t="s">
        <v>28</v>
      </c>
      <c r="L159" t="s">
        <v>69</v>
      </c>
      <c r="M159" t="s">
        <v>397</v>
      </c>
      <c r="N159" t="s">
        <v>52</v>
      </c>
      <c r="O159">
        <v>1108.1300000000001</v>
      </c>
      <c r="P159" t="s">
        <v>32</v>
      </c>
      <c r="Q159" t="s">
        <v>33</v>
      </c>
      <c r="R159" t="s">
        <v>77</v>
      </c>
      <c r="S159">
        <v>20.7</v>
      </c>
      <c r="T159" t="s">
        <v>35</v>
      </c>
      <c r="U159">
        <v>11</v>
      </c>
      <c r="V159">
        <v>15</v>
      </c>
      <c r="W159" t="s">
        <v>53</v>
      </c>
      <c r="X159" t="s">
        <v>54</v>
      </c>
      <c r="Y159" t="s">
        <v>38</v>
      </c>
    </row>
    <row r="160" spans="1:25" x14ac:dyDescent="0.25">
      <c r="A160" t="s">
        <v>398</v>
      </c>
      <c r="B160">
        <v>46015</v>
      </c>
      <c r="C160" t="s">
        <v>68</v>
      </c>
      <c r="D160" t="s">
        <v>58</v>
      </c>
      <c r="E160">
        <v>4530.21</v>
      </c>
      <c r="F160">
        <v>4507.41</v>
      </c>
      <c r="G160">
        <v>70.5</v>
      </c>
      <c r="H160">
        <v>60.5</v>
      </c>
      <c r="I160">
        <v>3.6</v>
      </c>
      <c r="J160" t="s">
        <v>35</v>
      </c>
      <c r="K160" t="s">
        <v>109</v>
      </c>
      <c r="L160" t="s">
        <v>195</v>
      </c>
      <c r="M160" t="s">
        <v>399</v>
      </c>
      <c r="N160" t="s">
        <v>81</v>
      </c>
      <c r="O160">
        <v>770.75</v>
      </c>
      <c r="P160" t="s">
        <v>76</v>
      </c>
      <c r="Q160" t="s">
        <v>33</v>
      </c>
      <c r="R160" t="s">
        <v>45</v>
      </c>
      <c r="S160">
        <v>10.97</v>
      </c>
      <c r="T160" t="s">
        <v>35</v>
      </c>
      <c r="U160">
        <v>11</v>
      </c>
      <c r="V160">
        <v>2</v>
      </c>
      <c r="W160" t="s">
        <v>36</v>
      </c>
      <c r="X160" t="s">
        <v>37</v>
      </c>
      <c r="Y160" t="s">
        <v>46</v>
      </c>
    </row>
    <row r="161" spans="1:25" x14ac:dyDescent="0.25">
      <c r="A161" t="s">
        <v>400</v>
      </c>
      <c r="B161">
        <v>45880</v>
      </c>
      <c r="C161" t="s">
        <v>68</v>
      </c>
      <c r="D161" t="s">
        <v>58</v>
      </c>
      <c r="E161">
        <v>4364.1400000000003</v>
      </c>
      <c r="F161">
        <v>4131.79</v>
      </c>
      <c r="G161">
        <v>58.1</v>
      </c>
      <c r="H161">
        <v>38.1</v>
      </c>
      <c r="J161" t="s">
        <v>35</v>
      </c>
      <c r="K161" t="s">
        <v>109</v>
      </c>
      <c r="L161" t="s">
        <v>136</v>
      </c>
      <c r="M161" t="s">
        <v>401</v>
      </c>
      <c r="N161" t="s">
        <v>81</v>
      </c>
      <c r="P161" t="s">
        <v>32</v>
      </c>
      <c r="Q161" t="s">
        <v>33</v>
      </c>
      <c r="R161" t="s">
        <v>89</v>
      </c>
      <c r="S161">
        <v>8.16</v>
      </c>
      <c r="T161" t="s">
        <v>35</v>
      </c>
      <c r="U161">
        <v>9</v>
      </c>
      <c r="V161">
        <v>4</v>
      </c>
      <c r="W161" t="s">
        <v>78</v>
      </c>
      <c r="X161" t="s">
        <v>37</v>
      </c>
      <c r="Y161" t="s">
        <v>38</v>
      </c>
    </row>
    <row r="162" spans="1:25" x14ac:dyDescent="0.25">
      <c r="A162" t="s">
        <v>402</v>
      </c>
      <c r="B162">
        <v>45336</v>
      </c>
      <c r="C162" t="s">
        <v>95</v>
      </c>
      <c r="D162" t="s">
        <v>49</v>
      </c>
      <c r="E162">
        <v>2449.92</v>
      </c>
      <c r="F162">
        <v>2123.0700000000002</v>
      </c>
      <c r="G162">
        <v>64.5</v>
      </c>
      <c r="H162">
        <v>58.5</v>
      </c>
      <c r="I162">
        <v>4.2</v>
      </c>
      <c r="J162" t="s">
        <v>28</v>
      </c>
      <c r="L162" t="s">
        <v>387</v>
      </c>
      <c r="M162" t="s">
        <v>403</v>
      </c>
      <c r="N162" t="s">
        <v>31</v>
      </c>
      <c r="O162">
        <v>1039.6500000000001</v>
      </c>
      <c r="P162" t="s">
        <v>76</v>
      </c>
      <c r="Q162" t="s">
        <v>33</v>
      </c>
      <c r="R162" t="s">
        <v>62</v>
      </c>
      <c r="S162">
        <v>15.01</v>
      </c>
      <c r="T162" t="s">
        <v>28</v>
      </c>
      <c r="U162">
        <v>5</v>
      </c>
      <c r="V162">
        <v>1</v>
      </c>
      <c r="W162" t="s">
        <v>36</v>
      </c>
      <c r="X162" t="s">
        <v>54</v>
      </c>
      <c r="Y162" t="s">
        <v>46</v>
      </c>
    </row>
    <row r="163" spans="1:25" x14ac:dyDescent="0.25">
      <c r="A163" t="s">
        <v>404</v>
      </c>
      <c r="B163">
        <v>45673</v>
      </c>
      <c r="C163" t="s">
        <v>108</v>
      </c>
      <c r="D163" t="s">
        <v>49</v>
      </c>
      <c r="E163">
        <v>3046.41</v>
      </c>
      <c r="F163">
        <v>2803.24</v>
      </c>
      <c r="G163">
        <v>38.299999999999997</v>
      </c>
      <c r="H163">
        <v>13.3</v>
      </c>
      <c r="I163">
        <v>2.4</v>
      </c>
      <c r="J163" t="s">
        <v>28</v>
      </c>
      <c r="L163" t="s">
        <v>130</v>
      </c>
      <c r="M163" t="s">
        <v>70</v>
      </c>
      <c r="N163" t="s">
        <v>52</v>
      </c>
      <c r="O163">
        <v>1062.74</v>
      </c>
      <c r="P163" t="s">
        <v>32</v>
      </c>
      <c r="Q163" t="s">
        <v>33</v>
      </c>
      <c r="R163" t="s">
        <v>34</v>
      </c>
      <c r="S163">
        <v>2.84</v>
      </c>
      <c r="T163" t="s">
        <v>35</v>
      </c>
      <c r="U163">
        <v>3</v>
      </c>
      <c r="V163">
        <v>11</v>
      </c>
      <c r="W163" t="s">
        <v>78</v>
      </c>
      <c r="X163" t="s">
        <v>54</v>
      </c>
      <c r="Y163" t="s">
        <v>55</v>
      </c>
    </row>
    <row r="164" spans="1:25" x14ac:dyDescent="0.25">
      <c r="A164" t="s">
        <v>405</v>
      </c>
      <c r="B164">
        <v>45336</v>
      </c>
      <c r="C164" t="s">
        <v>57</v>
      </c>
      <c r="D164" t="s">
        <v>27</v>
      </c>
      <c r="E164">
        <v>1999.24</v>
      </c>
      <c r="F164">
        <v>1826.2</v>
      </c>
      <c r="G164">
        <v>8.6</v>
      </c>
      <c r="H164">
        <v>10</v>
      </c>
      <c r="I164">
        <v>3.9</v>
      </c>
      <c r="J164" t="s">
        <v>28</v>
      </c>
      <c r="L164" t="s">
        <v>100</v>
      </c>
      <c r="M164" t="s">
        <v>406</v>
      </c>
      <c r="N164" t="s">
        <v>31</v>
      </c>
      <c r="O164">
        <v>972.95</v>
      </c>
      <c r="P164" t="s">
        <v>32</v>
      </c>
      <c r="Q164" t="s">
        <v>33</v>
      </c>
      <c r="R164" t="s">
        <v>89</v>
      </c>
      <c r="S164">
        <v>2.29</v>
      </c>
      <c r="T164" t="s">
        <v>28</v>
      </c>
      <c r="U164">
        <v>3</v>
      </c>
      <c r="V164">
        <v>1</v>
      </c>
      <c r="W164" t="s">
        <v>36</v>
      </c>
      <c r="X164" t="s">
        <v>37</v>
      </c>
      <c r="Y164" t="s">
        <v>38</v>
      </c>
    </row>
    <row r="165" spans="1:25" x14ac:dyDescent="0.25">
      <c r="A165" t="s">
        <v>407</v>
      </c>
      <c r="B165">
        <v>45750</v>
      </c>
      <c r="C165" t="s">
        <v>133</v>
      </c>
      <c r="D165" t="s">
        <v>49</v>
      </c>
      <c r="E165">
        <v>4064.76</v>
      </c>
      <c r="F165">
        <v>3971.83</v>
      </c>
      <c r="G165">
        <v>30.9</v>
      </c>
      <c r="H165">
        <v>18.899999999999999</v>
      </c>
      <c r="I165">
        <v>3.6</v>
      </c>
      <c r="J165" t="s">
        <v>28</v>
      </c>
      <c r="L165" t="s">
        <v>110</v>
      </c>
      <c r="M165" t="s">
        <v>239</v>
      </c>
      <c r="N165" t="s">
        <v>44</v>
      </c>
      <c r="O165">
        <v>1108.1300000000001</v>
      </c>
      <c r="P165" t="s">
        <v>32</v>
      </c>
      <c r="Q165" t="s">
        <v>33</v>
      </c>
      <c r="R165" t="s">
        <v>62</v>
      </c>
      <c r="S165">
        <v>20.5</v>
      </c>
      <c r="T165" t="s">
        <v>35</v>
      </c>
      <c r="U165">
        <v>18</v>
      </c>
      <c r="V165">
        <v>12</v>
      </c>
      <c r="W165" t="s">
        <v>53</v>
      </c>
      <c r="X165" t="s">
        <v>54</v>
      </c>
      <c r="Y165" t="s">
        <v>55</v>
      </c>
    </row>
    <row r="166" spans="1:25" x14ac:dyDescent="0.25">
      <c r="A166" t="s">
        <v>408</v>
      </c>
      <c r="B166">
        <v>45879</v>
      </c>
      <c r="C166" t="s">
        <v>57</v>
      </c>
      <c r="D166" t="s">
        <v>27</v>
      </c>
      <c r="E166">
        <v>3048.55</v>
      </c>
      <c r="F166">
        <v>2643.11</v>
      </c>
      <c r="G166">
        <v>70.2</v>
      </c>
      <c r="H166">
        <v>54.2</v>
      </c>
      <c r="I166">
        <v>2.6</v>
      </c>
      <c r="J166" t="s">
        <v>35</v>
      </c>
      <c r="K166" t="s">
        <v>73</v>
      </c>
      <c r="L166" t="s">
        <v>105</v>
      </c>
      <c r="M166" t="s">
        <v>302</v>
      </c>
      <c r="N166" t="s">
        <v>31</v>
      </c>
      <c r="O166">
        <v>1051.1199999999999</v>
      </c>
      <c r="P166" t="s">
        <v>76</v>
      </c>
      <c r="Q166" t="s">
        <v>33</v>
      </c>
      <c r="R166" t="s">
        <v>34</v>
      </c>
      <c r="S166">
        <v>30.81</v>
      </c>
      <c r="T166" t="s">
        <v>28</v>
      </c>
      <c r="U166">
        <v>5</v>
      </c>
      <c r="V166">
        <v>2</v>
      </c>
      <c r="W166" t="s">
        <v>36</v>
      </c>
      <c r="X166" t="s">
        <v>37</v>
      </c>
      <c r="Y166" t="s">
        <v>46</v>
      </c>
    </row>
    <row r="167" spans="1:25" x14ac:dyDescent="0.25">
      <c r="A167" t="s">
        <v>409</v>
      </c>
      <c r="B167">
        <v>45923</v>
      </c>
      <c r="C167" t="s">
        <v>91</v>
      </c>
      <c r="D167" t="s">
        <v>27</v>
      </c>
      <c r="E167">
        <v>3933.09</v>
      </c>
      <c r="F167">
        <v>3509.18</v>
      </c>
      <c r="G167">
        <v>44</v>
      </c>
      <c r="H167">
        <v>23</v>
      </c>
      <c r="I167">
        <v>2.8</v>
      </c>
      <c r="J167" t="s">
        <v>35</v>
      </c>
      <c r="K167" t="s">
        <v>59</v>
      </c>
      <c r="L167" t="s">
        <v>130</v>
      </c>
      <c r="M167" t="s">
        <v>410</v>
      </c>
      <c r="N167" t="s">
        <v>44</v>
      </c>
      <c r="O167">
        <v>955.91</v>
      </c>
      <c r="P167" t="s">
        <v>32</v>
      </c>
      <c r="Q167" t="s">
        <v>33</v>
      </c>
      <c r="R167" t="s">
        <v>89</v>
      </c>
      <c r="S167">
        <v>8.5399999999999991</v>
      </c>
      <c r="T167" t="s">
        <v>35</v>
      </c>
      <c r="U167">
        <v>12</v>
      </c>
      <c r="V167">
        <v>15</v>
      </c>
      <c r="W167" t="s">
        <v>53</v>
      </c>
      <c r="X167" t="s">
        <v>54</v>
      </c>
      <c r="Y167" t="s">
        <v>38</v>
      </c>
    </row>
    <row r="168" spans="1:25" x14ac:dyDescent="0.25">
      <c r="A168" t="s">
        <v>411</v>
      </c>
      <c r="B168">
        <v>45685</v>
      </c>
      <c r="C168" t="s">
        <v>26</v>
      </c>
      <c r="D168" t="s">
        <v>27</v>
      </c>
      <c r="E168">
        <v>3379.01</v>
      </c>
      <c r="F168">
        <v>3380.95</v>
      </c>
      <c r="G168">
        <v>50.6</v>
      </c>
      <c r="H168">
        <v>44.6</v>
      </c>
      <c r="I168">
        <v>2.9</v>
      </c>
      <c r="J168" t="s">
        <v>35</v>
      </c>
      <c r="K168" t="s">
        <v>123</v>
      </c>
      <c r="L168" t="s">
        <v>74</v>
      </c>
      <c r="M168" t="s">
        <v>379</v>
      </c>
      <c r="N168" t="s">
        <v>81</v>
      </c>
      <c r="O168">
        <v>1046.8599999999999</v>
      </c>
      <c r="P168" t="s">
        <v>32</v>
      </c>
      <c r="Q168" t="s">
        <v>33</v>
      </c>
      <c r="R168" t="s">
        <v>77</v>
      </c>
      <c r="S168">
        <v>8.09</v>
      </c>
      <c r="T168" t="s">
        <v>35</v>
      </c>
      <c r="U168">
        <v>8</v>
      </c>
      <c r="V168">
        <v>1</v>
      </c>
      <c r="W168" t="s">
        <v>53</v>
      </c>
      <c r="X168" t="s">
        <v>37</v>
      </c>
      <c r="Y168" t="s">
        <v>55</v>
      </c>
    </row>
    <row r="169" spans="1:25" x14ac:dyDescent="0.25">
      <c r="A169" t="s">
        <v>412</v>
      </c>
      <c r="B169">
        <v>45372</v>
      </c>
      <c r="C169" t="s">
        <v>40</v>
      </c>
      <c r="D169" t="s">
        <v>58</v>
      </c>
      <c r="E169">
        <v>4092.15</v>
      </c>
      <c r="F169">
        <v>3694.04</v>
      </c>
      <c r="G169">
        <v>69</v>
      </c>
      <c r="H169">
        <v>58</v>
      </c>
      <c r="I169">
        <v>2.2999999999999998</v>
      </c>
      <c r="J169" t="s">
        <v>28</v>
      </c>
      <c r="L169" t="s">
        <v>105</v>
      </c>
      <c r="M169" t="s">
        <v>236</v>
      </c>
      <c r="N169" t="s">
        <v>81</v>
      </c>
      <c r="O169">
        <v>1116.24</v>
      </c>
      <c r="P169" t="s">
        <v>76</v>
      </c>
      <c r="Q169" t="s">
        <v>33</v>
      </c>
      <c r="R169" t="s">
        <v>62</v>
      </c>
      <c r="S169">
        <v>12.69</v>
      </c>
      <c r="T169" t="s">
        <v>35</v>
      </c>
      <c r="U169">
        <v>10</v>
      </c>
      <c r="V169">
        <v>2</v>
      </c>
      <c r="W169" t="s">
        <v>53</v>
      </c>
      <c r="X169" t="s">
        <v>37</v>
      </c>
      <c r="Y169" t="s">
        <v>55</v>
      </c>
    </row>
    <row r="170" spans="1:25" x14ac:dyDescent="0.25">
      <c r="A170" t="s">
        <v>413</v>
      </c>
      <c r="B170">
        <v>45823</v>
      </c>
      <c r="C170" t="s">
        <v>72</v>
      </c>
      <c r="D170" t="s">
        <v>58</v>
      </c>
      <c r="E170">
        <v>3246.43</v>
      </c>
      <c r="F170">
        <v>3146.85</v>
      </c>
      <c r="G170">
        <v>43.9</v>
      </c>
      <c r="H170">
        <v>37.9</v>
      </c>
      <c r="I170">
        <v>1.8</v>
      </c>
      <c r="J170" t="s">
        <v>28</v>
      </c>
      <c r="L170" t="s">
        <v>352</v>
      </c>
      <c r="M170" t="s">
        <v>279</v>
      </c>
      <c r="N170" t="s">
        <v>81</v>
      </c>
      <c r="O170">
        <v>1031.21</v>
      </c>
      <c r="P170" t="s">
        <v>32</v>
      </c>
      <c r="Q170" t="s">
        <v>33</v>
      </c>
      <c r="R170" t="s">
        <v>89</v>
      </c>
      <c r="S170">
        <v>3.75</v>
      </c>
      <c r="T170" t="s">
        <v>28</v>
      </c>
      <c r="U170">
        <v>14</v>
      </c>
      <c r="V170">
        <v>14</v>
      </c>
      <c r="W170" t="s">
        <v>36</v>
      </c>
      <c r="X170" t="s">
        <v>54</v>
      </c>
      <c r="Y170" t="s">
        <v>46</v>
      </c>
    </row>
    <row r="171" spans="1:25" x14ac:dyDescent="0.25">
      <c r="A171" t="s">
        <v>414</v>
      </c>
      <c r="B171">
        <v>45772</v>
      </c>
      <c r="C171" t="s">
        <v>83</v>
      </c>
      <c r="D171" t="s">
        <v>49</v>
      </c>
      <c r="E171">
        <v>3637.53</v>
      </c>
      <c r="F171">
        <v>3870.22</v>
      </c>
      <c r="G171">
        <v>49.6</v>
      </c>
      <c r="H171">
        <v>41.6</v>
      </c>
      <c r="I171">
        <v>4.8</v>
      </c>
      <c r="J171" t="s">
        <v>28</v>
      </c>
      <c r="L171" t="s">
        <v>210</v>
      </c>
      <c r="M171" t="s">
        <v>397</v>
      </c>
      <c r="N171" t="s">
        <v>52</v>
      </c>
      <c r="O171">
        <v>934.15</v>
      </c>
      <c r="P171" t="s">
        <v>32</v>
      </c>
      <c r="Q171" t="s">
        <v>33</v>
      </c>
      <c r="R171" t="s">
        <v>77</v>
      </c>
      <c r="S171">
        <v>16.66</v>
      </c>
      <c r="T171" t="s">
        <v>35</v>
      </c>
      <c r="U171">
        <v>13</v>
      </c>
      <c r="V171">
        <v>15</v>
      </c>
      <c r="W171" t="s">
        <v>53</v>
      </c>
      <c r="X171" t="s">
        <v>37</v>
      </c>
      <c r="Y171" t="s">
        <v>46</v>
      </c>
    </row>
    <row r="172" spans="1:25" x14ac:dyDescent="0.25">
      <c r="A172" t="s">
        <v>415</v>
      </c>
      <c r="B172">
        <v>45864</v>
      </c>
      <c r="C172" t="s">
        <v>91</v>
      </c>
      <c r="D172" t="s">
        <v>49</v>
      </c>
      <c r="E172">
        <v>3392.7</v>
      </c>
      <c r="F172">
        <v>3348.01</v>
      </c>
      <c r="G172">
        <v>51.6</v>
      </c>
      <c r="H172">
        <v>46.6</v>
      </c>
      <c r="I172">
        <v>3.5</v>
      </c>
      <c r="J172" t="s">
        <v>35</v>
      </c>
      <c r="K172" t="s">
        <v>123</v>
      </c>
      <c r="L172" t="s">
        <v>167</v>
      </c>
      <c r="M172" t="s">
        <v>416</v>
      </c>
      <c r="N172" t="s">
        <v>44</v>
      </c>
      <c r="O172">
        <v>850.07</v>
      </c>
      <c r="P172" t="s">
        <v>32</v>
      </c>
      <c r="Q172" t="s">
        <v>33</v>
      </c>
      <c r="R172" t="s">
        <v>89</v>
      </c>
      <c r="S172">
        <v>0.27</v>
      </c>
      <c r="T172" t="s">
        <v>35</v>
      </c>
      <c r="U172">
        <v>17</v>
      </c>
      <c r="V172">
        <v>7</v>
      </c>
      <c r="W172" t="s">
        <v>36</v>
      </c>
      <c r="X172" t="s">
        <v>37</v>
      </c>
      <c r="Y172" t="s">
        <v>38</v>
      </c>
    </row>
    <row r="173" spans="1:25" x14ac:dyDescent="0.25">
      <c r="A173" t="s">
        <v>417</v>
      </c>
      <c r="B173">
        <v>45663</v>
      </c>
      <c r="C173" t="s">
        <v>108</v>
      </c>
      <c r="D173" t="s">
        <v>49</v>
      </c>
      <c r="E173">
        <v>2278.9899999999998</v>
      </c>
      <c r="F173">
        <v>1999.54</v>
      </c>
      <c r="G173">
        <v>79.099999999999994</v>
      </c>
      <c r="H173">
        <v>72.099999999999994</v>
      </c>
      <c r="I173">
        <v>4.4000000000000004</v>
      </c>
      <c r="J173" t="s">
        <v>35</v>
      </c>
      <c r="K173" t="s">
        <v>109</v>
      </c>
      <c r="L173" t="s">
        <v>418</v>
      </c>
      <c r="M173" t="s">
        <v>193</v>
      </c>
      <c r="N173" t="s">
        <v>31</v>
      </c>
      <c r="O173">
        <v>935.49</v>
      </c>
      <c r="P173" t="s">
        <v>32</v>
      </c>
      <c r="Q173" t="s">
        <v>33</v>
      </c>
      <c r="R173" t="s">
        <v>89</v>
      </c>
      <c r="S173">
        <v>13.29</v>
      </c>
      <c r="T173" t="s">
        <v>35</v>
      </c>
      <c r="U173">
        <v>1</v>
      </c>
      <c r="V173">
        <v>5</v>
      </c>
      <c r="W173" t="s">
        <v>53</v>
      </c>
      <c r="X173" t="s">
        <v>37</v>
      </c>
      <c r="Y173" t="s">
        <v>38</v>
      </c>
    </row>
    <row r="174" spans="1:25" x14ac:dyDescent="0.25">
      <c r="A174" t="s">
        <v>419</v>
      </c>
      <c r="B174">
        <v>45418</v>
      </c>
      <c r="C174" t="s">
        <v>72</v>
      </c>
      <c r="D174" t="s">
        <v>58</v>
      </c>
      <c r="E174">
        <v>3965.89</v>
      </c>
      <c r="F174">
        <v>3731.08</v>
      </c>
      <c r="G174">
        <v>47.1</v>
      </c>
      <c r="H174">
        <v>32.1</v>
      </c>
      <c r="I174">
        <v>1.9</v>
      </c>
      <c r="J174" t="s">
        <v>28</v>
      </c>
      <c r="L174" t="s">
        <v>124</v>
      </c>
      <c r="M174" t="s">
        <v>406</v>
      </c>
      <c r="N174" t="s">
        <v>52</v>
      </c>
      <c r="O174">
        <v>1008.83</v>
      </c>
      <c r="P174" t="s">
        <v>32</v>
      </c>
      <c r="Q174" t="s">
        <v>33</v>
      </c>
      <c r="R174" t="s">
        <v>77</v>
      </c>
      <c r="S174">
        <v>10.119999999999999</v>
      </c>
      <c r="T174" t="s">
        <v>28</v>
      </c>
      <c r="U174">
        <v>14</v>
      </c>
      <c r="V174">
        <v>14</v>
      </c>
      <c r="W174" t="s">
        <v>78</v>
      </c>
      <c r="X174" t="s">
        <v>54</v>
      </c>
      <c r="Y174" t="s">
        <v>55</v>
      </c>
    </row>
    <row r="175" spans="1:25" x14ac:dyDescent="0.25">
      <c r="A175" t="s">
        <v>420</v>
      </c>
      <c r="B175">
        <v>45983</v>
      </c>
      <c r="C175" t="s">
        <v>173</v>
      </c>
      <c r="D175" t="s">
        <v>58</v>
      </c>
      <c r="E175">
        <v>3411.32</v>
      </c>
      <c r="F175">
        <v>3530.44</v>
      </c>
      <c r="G175">
        <v>28.8</v>
      </c>
      <c r="H175">
        <v>10.8</v>
      </c>
      <c r="I175">
        <v>3.1</v>
      </c>
      <c r="J175" t="s">
        <v>28</v>
      </c>
      <c r="L175" t="s">
        <v>180</v>
      </c>
      <c r="M175" t="s">
        <v>376</v>
      </c>
      <c r="N175" t="s">
        <v>81</v>
      </c>
      <c r="O175">
        <v>1073.03</v>
      </c>
      <c r="P175" t="s">
        <v>32</v>
      </c>
      <c r="Q175" t="s">
        <v>33</v>
      </c>
      <c r="R175" t="s">
        <v>77</v>
      </c>
      <c r="S175">
        <v>5.82</v>
      </c>
      <c r="T175" t="s">
        <v>28</v>
      </c>
      <c r="U175">
        <v>13</v>
      </c>
      <c r="V175">
        <v>4</v>
      </c>
      <c r="W175" t="s">
        <v>36</v>
      </c>
      <c r="X175" t="s">
        <v>37</v>
      </c>
      <c r="Y175" t="s">
        <v>38</v>
      </c>
    </row>
    <row r="176" spans="1:25" x14ac:dyDescent="0.25">
      <c r="A176" t="s">
        <v>421</v>
      </c>
      <c r="B176">
        <v>45749</v>
      </c>
      <c r="C176" t="s">
        <v>57</v>
      </c>
      <c r="D176" t="s">
        <v>27</v>
      </c>
      <c r="E176">
        <v>2762.79</v>
      </c>
      <c r="F176">
        <v>2868.91</v>
      </c>
      <c r="G176">
        <v>29.1</v>
      </c>
      <c r="H176">
        <v>10</v>
      </c>
      <c r="I176">
        <v>3.2</v>
      </c>
      <c r="J176" t="s">
        <v>28</v>
      </c>
      <c r="L176" t="s">
        <v>278</v>
      </c>
      <c r="M176" t="s">
        <v>239</v>
      </c>
      <c r="N176" t="s">
        <v>52</v>
      </c>
      <c r="O176">
        <v>800.9</v>
      </c>
      <c r="P176" t="s">
        <v>76</v>
      </c>
      <c r="Q176" t="s">
        <v>33</v>
      </c>
      <c r="R176" t="s">
        <v>102</v>
      </c>
      <c r="S176">
        <v>4.88</v>
      </c>
      <c r="T176" t="s">
        <v>28</v>
      </c>
      <c r="U176">
        <v>17</v>
      </c>
      <c r="V176">
        <v>6</v>
      </c>
      <c r="W176" t="s">
        <v>78</v>
      </c>
      <c r="X176" t="s">
        <v>54</v>
      </c>
      <c r="Y176" t="s">
        <v>38</v>
      </c>
    </row>
    <row r="177" spans="1:25" x14ac:dyDescent="0.25">
      <c r="A177" t="s">
        <v>422</v>
      </c>
      <c r="B177">
        <v>45314</v>
      </c>
      <c r="C177" t="s">
        <v>40</v>
      </c>
      <c r="D177" t="s">
        <v>58</v>
      </c>
      <c r="E177">
        <v>2593.08</v>
      </c>
      <c r="F177">
        <v>2335.21</v>
      </c>
      <c r="G177">
        <v>64.099999999999994</v>
      </c>
      <c r="H177">
        <v>57.1</v>
      </c>
      <c r="I177">
        <v>2</v>
      </c>
      <c r="J177" t="s">
        <v>28</v>
      </c>
      <c r="L177" t="s">
        <v>96</v>
      </c>
      <c r="M177" t="s">
        <v>198</v>
      </c>
      <c r="N177" t="s">
        <v>52</v>
      </c>
      <c r="O177">
        <v>812.01</v>
      </c>
      <c r="P177" t="s">
        <v>32</v>
      </c>
      <c r="Q177" t="s">
        <v>33</v>
      </c>
      <c r="R177" t="s">
        <v>77</v>
      </c>
      <c r="S177">
        <v>16.89</v>
      </c>
      <c r="T177" t="s">
        <v>35</v>
      </c>
      <c r="U177">
        <v>12</v>
      </c>
      <c r="V177">
        <v>9</v>
      </c>
      <c r="W177" t="s">
        <v>78</v>
      </c>
      <c r="X177" t="s">
        <v>54</v>
      </c>
      <c r="Y177" t="s">
        <v>46</v>
      </c>
    </row>
    <row r="178" spans="1:25" x14ac:dyDescent="0.25">
      <c r="A178" t="s">
        <v>423</v>
      </c>
      <c r="B178">
        <v>45803</v>
      </c>
      <c r="C178" t="s">
        <v>72</v>
      </c>
      <c r="D178" t="s">
        <v>27</v>
      </c>
      <c r="E178">
        <v>2854.35</v>
      </c>
      <c r="F178">
        <v>2794.32</v>
      </c>
      <c r="G178">
        <v>55.1</v>
      </c>
      <c r="H178">
        <v>43.1</v>
      </c>
      <c r="I178">
        <v>3.4</v>
      </c>
      <c r="J178" t="s">
        <v>28</v>
      </c>
      <c r="L178" t="s">
        <v>190</v>
      </c>
      <c r="M178" t="s">
        <v>275</v>
      </c>
      <c r="N178" t="s">
        <v>44</v>
      </c>
      <c r="O178">
        <v>984.89</v>
      </c>
      <c r="P178" t="s">
        <v>32</v>
      </c>
      <c r="Q178" t="s">
        <v>33</v>
      </c>
      <c r="R178" t="s">
        <v>77</v>
      </c>
      <c r="S178">
        <v>8.19</v>
      </c>
      <c r="T178" t="s">
        <v>35</v>
      </c>
      <c r="U178">
        <v>2</v>
      </c>
      <c r="V178">
        <v>6</v>
      </c>
      <c r="W178" t="s">
        <v>53</v>
      </c>
      <c r="X178" t="s">
        <v>54</v>
      </c>
      <c r="Y178" t="s">
        <v>55</v>
      </c>
    </row>
    <row r="179" spans="1:25" x14ac:dyDescent="0.25">
      <c r="A179" t="s">
        <v>424</v>
      </c>
      <c r="B179">
        <v>45346</v>
      </c>
      <c r="C179" t="s">
        <v>83</v>
      </c>
      <c r="D179" t="s">
        <v>58</v>
      </c>
      <c r="E179">
        <v>2582.65</v>
      </c>
      <c r="F179">
        <v>2367.4899999999998</v>
      </c>
      <c r="G179">
        <v>46.1</v>
      </c>
      <c r="H179">
        <v>27.1</v>
      </c>
      <c r="I179">
        <v>2.2000000000000002</v>
      </c>
      <c r="J179" t="s">
        <v>28</v>
      </c>
      <c r="L179" t="s">
        <v>178</v>
      </c>
      <c r="M179" t="s">
        <v>61</v>
      </c>
      <c r="N179" t="s">
        <v>52</v>
      </c>
      <c r="O179">
        <v>1102.5899999999999</v>
      </c>
      <c r="P179" t="s">
        <v>32</v>
      </c>
      <c r="Q179" t="s">
        <v>33</v>
      </c>
      <c r="R179" t="s">
        <v>34</v>
      </c>
      <c r="S179">
        <v>3.23</v>
      </c>
      <c r="T179" t="s">
        <v>35</v>
      </c>
      <c r="U179">
        <v>15</v>
      </c>
      <c r="V179">
        <v>11</v>
      </c>
      <c r="W179" t="s">
        <v>53</v>
      </c>
      <c r="X179" t="s">
        <v>37</v>
      </c>
      <c r="Y179" t="s">
        <v>46</v>
      </c>
    </row>
    <row r="180" spans="1:25" x14ac:dyDescent="0.25">
      <c r="A180" t="s">
        <v>425</v>
      </c>
      <c r="B180">
        <v>45839</v>
      </c>
      <c r="C180" t="s">
        <v>91</v>
      </c>
      <c r="D180" t="s">
        <v>49</v>
      </c>
      <c r="E180">
        <v>4100.91</v>
      </c>
      <c r="F180">
        <v>4056.95</v>
      </c>
      <c r="G180">
        <v>73.099999999999994</v>
      </c>
      <c r="H180">
        <v>56.1</v>
      </c>
      <c r="I180">
        <v>2.8</v>
      </c>
      <c r="J180" t="s">
        <v>35</v>
      </c>
      <c r="K180" t="s">
        <v>73</v>
      </c>
      <c r="L180" t="s">
        <v>50</v>
      </c>
      <c r="M180" t="s">
        <v>93</v>
      </c>
      <c r="N180" t="s">
        <v>44</v>
      </c>
      <c r="O180">
        <v>1132.96</v>
      </c>
      <c r="P180" t="s">
        <v>76</v>
      </c>
      <c r="Q180" t="s">
        <v>33</v>
      </c>
      <c r="R180" t="s">
        <v>34</v>
      </c>
      <c r="S180">
        <v>10.66</v>
      </c>
      <c r="T180" t="s">
        <v>35</v>
      </c>
      <c r="U180">
        <v>6</v>
      </c>
      <c r="V180">
        <v>5</v>
      </c>
      <c r="W180" t="s">
        <v>78</v>
      </c>
      <c r="X180" t="s">
        <v>54</v>
      </c>
      <c r="Y180" t="s">
        <v>55</v>
      </c>
    </row>
    <row r="181" spans="1:25" x14ac:dyDescent="0.25">
      <c r="A181" t="s">
        <v>426</v>
      </c>
      <c r="B181">
        <v>45905</v>
      </c>
      <c r="C181" t="s">
        <v>26</v>
      </c>
      <c r="D181" t="s">
        <v>49</v>
      </c>
      <c r="E181">
        <v>2686.53</v>
      </c>
      <c r="F181">
        <v>2443.66</v>
      </c>
      <c r="G181">
        <v>15.7</v>
      </c>
      <c r="H181">
        <v>10</v>
      </c>
      <c r="I181">
        <v>2.8</v>
      </c>
      <c r="J181" t="s">
        <v>28</v>
      </c>
      <c r="L181" t="s">
        <v>69</v>
      </c>
      <c r="M181" t="s">
        <v>427</v>
      </c>
      <c r="N181" t="s">
        <v>81</v>
      </c>
      <c r="O181">
        <v>1119.99</v>
      </c>
      <c r="P181" t="s">
        <v>32</v>
      </c>
      <c r="Q181" t="s">
        <v>33</v>
      </c>
      <c r="R181" t="s">
        <v>102</v>
      </c>
      <c r="S181">
        <v>12.24</v>
      </c>
      <c r="T181" t="s">
        <v>35</v>
      </c>
      <c r="U181">
        <v>12</v>
      </c>
      <c r="V181">
        <v>1</v>
      </c>
      <c r="W181" t="s">
        <v>78</v>
      </c>
      <c r="X181" t="s">
        <v>54</v>
      </c>
      <c r="Y181" t="s">
        <v>55</v>
      </c>
    </row>
    <row r="182" spans="1:25" x14ac:dyDescent="0.25">
      <c r="A182" t="s">
        <v>428</v>
      </c>
      <c r="B182">
        <v>45920</v>
      </c>
      <c r="C182" t="s">
        <v>113</v>
      </c>
      <c r="D182" t="s">
        <v>49</v>
      </c>
      <c r="E182">
        <v>2583.8000000000002</v>
      </c>
      <c r="F182">
        <v>2641.25</v>
      </c>
      <c r="G182">
        <v>43.7</v>
      </c>
      <c r="H182">
        <v>20.7</v>
      </c>
      <c r="I182">
        <v>3.1</v>
      </c>
      <c r="J182" t="s">
        <v>28</v>
      </c>
      <c r="L182" t="s">
        <v>320</v>
      </c>
      <c r="M182" t="s">
        <v>117</v>
      </c>
      <c r="N182" t="s">
        <v>44</v>
      </c>
      <c r="O182">
        <v>840.89</v>
      </c>
      <c r="P182" t="s">
        <v>76</v>
      </c>
      <c r="Q182" t="s">
        <v>33</v>
      </c>
      <c r="R182" t="s">
        <v>102</v>
      </c>
      <c r="S182">
        <v>-2.68</v>
      </c>
      <c r="T182" t="s">
        <v>28</v>
      </c>
      <c r="U182">
        <v>13</v>
      </c>
      <c r="V182">
        <v>9</v>
      </c>
      <c r="W182" t="s">
        <v>53</v>
      </c>
      <c r="X182" t="s">
        <v>54</v>
      </c>
      <c r="Y182" t="s">
        <v>46</v>
      </c>
    </row>
    <row r="183" spans="1:25" x14ac:dyDescent="0.25">
      <c r="A183" t="s">
        <v>429</v>
      </c>
      <c r="B183">
        <v>45768</v>
      </c>
      <c r="C183" t="s">
        <v>83</v>
      </c>
      <c r="D183" t="s">
        <v>27</v>
      </c>
      <c r="E183">
        <v>3421.37</v>
      </c>
      <c r="F183">
        <v>3126.28</v>
      </c>
      <c r="G183">
        <v>29.4</v>
      </c>
      <c r="H183">
        <v>10</v>
      </c>
      <c r="I183">
        <v>4.2</v>
      </c>
      <c r="J183" t="s">
        <v>28</v>
      </c>
      <c r="L183" t="s">
        <v>215</v>
      </c>
      <c r="M183" t="s">
        <v>236</v>
      </c>
      <c r="N183" t="s">
        <v>81</v>
      </c>
      <c r="O183">
        <v>939.92</v>
      </c>
      <c r="P183" t="s">
        <v>32</v>
      </c>
      <c r="Q183" t="s">
        <v>33</v>
      </c>
      <c r="R183" t="s">
        <v>45</v>
      </c>
      <c r="S183">
        <v>0.16</v>
      </c>
      <c r="T183" t="s">
        <v>28</v>
      </c>
      <c r="U183">
        <v>1</v>
      </c>
      <c r="V183">
        <v>11</v>
      </c>
      <c r="W183" t="s">
        <v>36</v>
      </c>
      <c r="X183" t="s">
        <v>37</v>
      </c>
      <c r="Y183" t="s">
        <v>55</v>
      </c>
    </row>
    <row r="184" spans="1:25" x14ac:dyDescent="0.25">
      <c r="A184" t="s">
        <v>430</v>
      </c>
      <c r="B184">
        <v>45963</v>
      </c>
      <c r="C184" t="s">
        <v>57</v>
      </c>
      <c r="D184" t="s">
        <v>49</v>
      </c>
      <c r="E184">
        <v>4495.51</v>
      </c>
      <c r="F184">
        <v>4070.14</v>
      </c>
      <c r="G184">
        <v>24.2</v>
      </c>
      <c r="H184">
        <v>17.2</v>
      </c>
      <c r="I184">
        <v>3.7</v>
      </c>
      <c r="J184" t="s">
        <v>28</v>
      </c>
      <c r="L184" t="s">
        <v>215</v>
      </c>
      <c r="M184" t="s">
        <v>431</v>
      </c>
      <c r="N184" t="s">
        <v>81</v>
      </c>
      <c r="O184">
        <v>1054.33</v>
      </c>
      <c r="P184" t="s">
        <v>32</v>
      </c>
      <c r="Q184" t="s">
        <v>33</v>
      </c>
      <c r="R184" t="s">
        <v>89</v>
      </c>
      <c r="S184">
        <v>19.14</v>
      </c>
      <c r="T184" t="s">
        <v>35</v>
      </c>
      <c r="U184">
        <v>15</v>
      </c>
      <c r="V184">
        <v>1</v>
      </c>
      <c r="W184" t="s">
        <v>78</v>
      </c>
      <c r="X184" t="s">
        <v>37</v>
      </c>
      <c r="Y184" t="s">
        <v>46</v>
      </c>
    </row>
    <row r="185" spans="1:25" x14ac:dyDescent="0.25">
      <c r="A185" t="s">
        <v>432</v>
      </c>
      <c r="B185">
        <v>45570</v>
      </c>
      <c r="C185" t="s">
        <v>26</v>
      </c>
      <c r="D185" t="s">
        <v>58</v>
      </c>
      <c r="E185">
        <v>4383.07</v>
      </c>
      <c r="F185">
        <v>4684.91</v>
      </c>
      <c r="G185">
        <v>21.4</v>
      </c>
      <c r="H185">
        <v>15.4</v>
      </c>
      <c r="I185">
        <v>1</v>
      </c>
      <c r="J185" t="s">
        <v>28</v>
      </c>
      <c r="L185" t="s">
        <v>241</v>
      </c>
      <c r="M185" t="s">
        <v>242</v>
      </c>
      <c r="N185" t="s">
        <v>44</v>
      </c>
      <c r="O185">
        <v>1156.74</v>
      </c>
      <c r="P185" t="s">
        <v>32</v>
      </c>
      <c r="Q185" t="s">
        <v>33</v>
      </c>
      <c r="R185" t="s">
        <v>34</v>
      </c>
      <c r="S185">
        <v>24.49</v>
      </c>
      <c r="T185" t="s">
        <v>28</v>
      </c>
      <c r="U185">
        <v>6</v>
      </c>
      <c r="V185">
        <v>9</v>
      </c>
      <c r="W185" t="s">
        <v>53</v>
      </c>
      <c r="X185" t="s">
        <v>54</v>
      </c>
      <c r="Y185" t="s">
        <v>38</v>
      </c>
    </row>
    <row r="186" spans="1:25" x14ac:dyDescent="0.25">
      <c r="A186" t="s">
        <v>433</v>
      </c>
      <c r="B186">
        <v>45319</v>
      </c>
      <c r="C186" t="s">
        <v>26</v>
      </c>
      <c r="D186" t="s">
        <v>27</v>
      </c>
      <c r="E186">
        <v>3772.38</v>
      </c>
      <c r="F186">
        <v>3677.16</v>
      </c>
      <c r="G186">
        <v>57.6</v>
      </c>
      <c r="H186">
        <v>51.6</v>
      </c>
      <c r="I186">
        <v>3.4</v>
      </c>
      <c r="J186" t="s">
        <v>35</v>
      </c>
      <c r="K186" t="s">
        <v>109</v>
      </c>
      <c r="L186" t="s">
        <v>434</v>
      </c>
      <c r="M186" t="s">
        <v>435</v>
      </c>
      <c r="N186" t="s">
        <v>81</v>
      </c>
      <c r="O186">
        <v>1067.5899999999999</v>
      </c>
      <c r="P186" t="s">
        <v>32</v>
      </c>
      <c r="Q186" t="s">
        <v>33</v>
      </c>
      <c r="R186" t="s">
        <v>62</v>
      </c>
      <c r="S186">
        <v>12.44</v>
      </c>
      <c r="T186" t="s">
        <v>35</v>
      </c>
      <c r="U186">
        <v>10</v>
      </c>
      <c r="V186">
        <v>4</v>
      </c>
      <c r="W186" t="s">
        <v>36</v>
      </c>
      <c r="X186" t="s">
        <v>37</v>
      </c>
      <c r="Y186" t="s">
        <v>38</v>
      </c>
    </row>
    <row r="187" spans="1:25" x14ac:dyDescent="0.25">
      <c r="A187" t="s">
        <v>436</v>
      </c>
      <c r="B187">
        <v>45309</v>
      </c>
      <c r="C187" t="s">
        <v>133</v>
      </c>
      <c r="D187" t="s">
        <v>49</v>
      </c>
      <c r="E187">
        <v>3689.14</v>
      </c>
      <c r="F187">
        <v>3485.88</v>
      </c>
      <c r="G187">
        <v>21.3</v>
      </c>
      <c r="H187">
        <v>10</v>
      </c>
      <c r="I187">
        <v>3</v>
      </c>
      <c r="J187" t="s">
        <v>28</v>
      </c>
      <c r="L187" t="s">
        <v>136</v>
      </c>
      <c r="M187" t="s">
        <v>437</v>
      </c>
      <c r="N187" t="s">
        <v>44</v>
      </c>
      <c r="O187">
        <v>1103.97</v>
      </c>
      <c r="P187" t="s">
        <v>32</v>
      </c>
      <c r="Q187" t="s">
        <v>33</v>
      </c>
      <c r="R187" t="s">
        <v>102</v>
      </c>
      <c r="S187">
        <v>16.43</v>
      </c>
      <c r="T187" t="s">
        <v>28</v>
      </c>
      <c r="U187">
        <v>11</v>
      </c>
      <c r="V187">
        <v>1</v>
      </c>
      <c r="W187" t="s">
        <v>53</v>
      </c>
      <c r="X187" t="s">
        <v>37</v>
      </c>
      <c r="Y187" t="s">
        <v>55</v>
      </c>
    </row>
    <row r="188" spans="1:25" x14ac:dyDescent="0.25">
      <c r="A188" t="s">
        <v>438</v>
      </c>
      <c r="B188">
        <v>45863</v>
      </c>
      <c r="C188" t="s">
        <v>64</v>
      </c>
      <c r="D188" t="s">
        <v>41</v>
      </c>
      <c r="E188">
        <v>3789.38</v>
      </c>
      <c r="F188">
        <v>3537.86</v>
      </c>
      <c r="G188">
        <v>67.8</v>
      </c>
      <c r="H188">
        <v>48.8</v>
      </c>
      <c r="I188">
        <v>2.6</v>
      </c>
      <c r="J188" t="s">
        <v>35</v>
      </c>
      <c r="K188" t="s">
        <v>109</v>
      </c>
      <c r="L188" t="s">
        <v>253</v>
      </c>
      <c r="M188" t="s">
        <v>275</v>
      </c>
      <c r="N188" t="s">
        <v>81</v>
      </c>
      <c r="O188">
        <v>1065.95</v>
      </c>
      <c r="P188" t="s">
        <v>76</v>
      </c>
      <c r="Q188" t="s">
        <v>33</v>
      </c>
      <c r="R188" t="s">
        <v>34</v>
      </c>
      <c r="S188">
        <v>17.71</v>
      </c>
      <c r="T188" t="s">
        <v>28</v>
      </c>
      <c r="U188">
        <v>2</v>
      </c>
      <c r="V188">
        <v>3</v>
      </c>
      <c r="W188" t="s">
        <v>36</v>
      </c>
      <c r="X188" t="s">
        <v>54</v>
      </c>
      <c r="Y188" t="s">
        <v>38</v>
      </c>
    </row>
    <row r="189" spans="1:25" x14ac:dyDescent="0.25">
      <c r="A189" t="s">
        <v>439</v>
      </c>
      <c r="B189">
        <v>45826</v>
      </c>
      <c r="C189" t="s">
        <v>48</v>
      </c>
      <c r="D189" t="s">
        <v>49</v>
      </c>
      <c r="E189">
        <v>2461.7600000000002</v>
      </c>
      <c r="F189">
        <v>2283.7399999999998</v>
      </c>
      <c r="G189">
        <v>34.9</v>
      </c>
      <c r="H189">
        <v>24.9</v>
      </c>
      <c r="I189">
        <v>3.8</v>
      </c>
      <c r="J189" t="s">
        <v>35</v>
      </c>
      <c r="K189" t="s">
        <v>59</v>
      </c>
      <c r="L189" t="s">
        <v>120</v>
      </c>
      <c r="M189" t="s">
        <v>255</v>
      </c>
      <c r="N189" t="s">
        <v>52</v>
      </c>
      <c r="O189">
        <v>962.94</v>
      </c>
      <c r="P189" t="s">
        <v>76</v>
      </c>
      <c r="Q189" t="s">
        <v>33</v>
      </c>
      <c r="R189" t="s">
        <v>89</v>
      </c>
      <c r="S189">
        <v>8.4499999999999993</v>
      </c>
      <c r="T189" t="s">
        <v>28</v>
      </c>
      <c r="U189">
        <v>3</v>
      </c>
      <c r="V189">
        <v>1</v>
      </c>
      <c r="W189" t="s">
        <v>53</v>
      </c>
      <c r="X189" t="s">
        <v>37</v>
      </c>
      <c r="Y189" t="s">
        <v>46</v>
      </c>
    </row>
    <row r="190" spans="1:25" x14ac:dyDescent="0.25">
      <c r="A190" t="s">
        <v>440</v>
      </c>
      <c r="B190">
        <v>45381</v>
      </c>
      <c r="C190" t="s">
        <v>26</v>
      </c>
      <c r="D190" t="s">
        <v>41</v>
      </c>
      <c r="E190">
        <v>3640.67</v>
      </c>
      <c r="F190">
        <v>3118.57</v>
      </c>
      <c r="G190">
        <v>18</v>
      </c>
      <c r="H190">
        <v>10</v>
      </c>
      <c r="I190">
        <v>3.8</v>
      </c>
      <c r="J190" t="s">
        <v>28</v>
      </c>
      <c r="L190" t="s">
        <v>144</v>
      </c>
      <c r="M190" t="s">
        <v>93</v>
      </c>
      <c r="N190" t="s">
        <v>44</v>
      </c>
      <c r="O190">
        <v>1009.45</v>
      </c>
      <c r="P190" t="s">
        <v>32</v>
      </c>
      <c r="Q190" t="s">
        <v>33</v>
      </c>
      <c r="R190" t="s">
        <v>62</v>
      </c>
      <c r="S190">
        <v>14.8</v>
      </c>
      <c r="T190" t="s">
        <v>28</v>
      </c>
      <c r="U190">
        <v>18</v>
      </c>
      <c r="V190">
        <v>14</v>
      </c>
      <c r="W190" t="s">
        <v>36</v>
      </c>
      <c r="X190" t="s">
        <v>37</v>
      </c>
      <c r="Y190" t="s">
        <v>46</v>
      </c>
    </row>
    <row r="191" spans="1:25" x14ac:dyDescent="0.25">
      <c r="A191" t="s">
        <v>441</v>
      </c>
      <c r="B191">
        <v>45414</v>
      </c>
      <c r="C191" t="s">
        <v>68</v>
      </c>
      <c r="D191" t="s">
        <v>58</v>
      </c>
      <c r="E191">
        <v>3536.07</v>
      </c>
      <c r="F191">
        <v>3197.58</v>
      </c>
      <c r="G191">
        <v>41.4</v>
      </c>
      <c r="H191">
        <v>30.4</v>
      </c>
      <c r="I191">
        <v>2.6</v>
      </c>
      <c r="J191" t="s">
        <v>28</v>
      </c>
      <c r="L191" t="s">
        <v>229</v>
      </c>
      <c r="M191" t="s">
        <v>442</v>
      </c>
      <c r="N191" t="s">
        <v>52</v>
      </c>
      <c r="O191">
        <v>835.3</v>
      </c>
      <c r="P191" t="s">
        <v>32</v>
      </c>
      <c r="Q191" t="s">
        <v>33</v>
      </c>
      <c r="R191" t="s">
        <v>34</v>
      </c>
      <c r="S191">
        <v>15.85</v>
      </c>
      <c r="T191" t="s">
        <v>35</v>
      </c>
      <c r="U191">
        <v>2</v>
      </c>
      <c r="V191">
        <v>14</v>
      </c>
      <c r="W191" t="s">
        <v>53</v>
      </c>
      <c r="X191" t="s">
        <v>37</v>
      </c>
      <c r="Y191" t="s">
        <v>46</v>
      </c>
    </row>
    <row r="192" spans="1:25" x14ac:dyDescent="0.25">
      <c r="A192" t="s">
        <v>443</v>
      </c>
      <c r="B192">
        <v>45464</v>
      </c>
      <c r="C192" t="s">
        <v>72</v>
      </c>
      <c r="D192" t="s">
        <v>49</v>
      </c>
      <c r="E192">
        <v>2456.46</v>
      </c>
      <c r="F192">
        <v>2511.5</v>
      </c>
      <c r="G192">
        <v>90.6</v>
      </c>
      <c r="H192">
        <v>79.599999999999994</v>
      </c>
      <c r="I192">
        <v>3.6</v>
      </c>
      <c r="J192" t="s">
        <v>35</v>
      </c>
      <c r="K192" t="s">
        <v>123</v>
      </c>
      <c r="L192" t="s">
        <v>241</v>
      </c>
      <c r="M192" t="s">
        <v>444</v>
      </c>
      <c r="N192" t="s">
        <v>31</v>
      </c>
      <c r="O192">
        <v>1131.49</v>
      </c>
      <c r="P192" t="s">
        <v>76</v>
      </c>
      <c r="Q192" t="s">
        <v>33</v>
      </c>
      <c r="R192" t="s">
        <v>102</v>
      </c>
      <c r="S192">
        <v>11.25</v>
      </c>
      <c r="T192" t="s">
        <v>35</v>
      </c>
      <c r="U192">
        <v>9</v>
      </c>
      <c r="V192">
        <v>13</v>
      </c>
      <c r="W192" t="s">
        <v>36</v>
      </c>
      <c r="X192" t="s">
        <v>54</v>
      </c>
      <c r="Y192" t="s">
        <v>38</v>
      </c>
    </row>
    <row r="193" spans="1:25" x14ac:dyDescent="0.25">
      <c r="A193" t="s">
        <v>445</v>
      </c>
      <c r="B193">
        <v>45761</v>
      </c>
      <c r="C193" t="s">
        <v>57</v>
      </c>
      <c r="D193" t="s">
        <v>58</v>
      </c>
      <c r="E193">
        <v>2740.36</v>
      </c>
      <c r="F193">
        <v>2593.14</v>
      </c>
      <c r="G193">
        <v>23.2</v>
      </c>
      <c r="H193">
        <v>10</v>
      </c>
      <c r="I193">
        <v>3.8</v>
      </c>
      <c r="J193" t="s">
        <v>28</v>
      </c>
      <c r="L193" t="s">
        <v>278</v>
      </c>
      <c r="M193" t="s">
        <v>88</v>
      </c>
      <c r="N193" t="s">
        <v>52</v>
      </c>
      <c r="O193">
        <v>1035.69</v>
      </c>
      <c r="P193" t="s">
        <v>32</v>
      </c>
      <c r="Q193" t="s">
        <v>33</v>
      </c>
      <c r="R193" t="s">
        <v>89</v>
      </c>
      <c r="S193">
        <v>5.61</v>
      </c>
      <c r="T193" t="s">
        <v>28</v>
      </c>
      <c r="U193">
        <v>4</v>
      </c>
      <c r="V193">
        <v>13</v>
      </c>
      <c r="W193" t="s">
        <v>53</v>
      </c>
      <c r="X193" t="s">
        <v>37</v>
      </c>
      <c r="Y193" t="s">
        <v>46</v>
      </c>
    </row>
    <row r="194" spans="1:25" x14ac:dyDescent="0.25">
      <c r="A194" t="s">
        <v>446</v>
      </c>
      <c r="B194">
        <v>45600</v>
      </c>
      <c r="C194" t="s">
        <v>57</v>
      </c>
      <c r="D194" t="s">
        <v>27</v>
      </c>
      <c r="E194">
        <v>4098.79</v>
      </c>
      <c r="F194">
        <v>4340.21</v>
      </c>
      <c r="G194">
        <v>22.5</v>
      </c>
      <c r="H194">
        <v>16.5</v>
      </c>
      <c r="I194">
        <v>2.7</v>
      </c>
      <c r="J194" t="s">
        <v>35</v>
      </c>
      <c r="K194" t="s">
        <v>59</v>
      </c>
      <c r="L194" t="s">
        <v>447</v>
      </c>
      <c r="M194" t="s">
        <v>281</v>
      </c>
      <c r="N194" t="s">
        <v>44</v>
      </c>
      <c r="O194">
        <v>953.79</v>
      </c>
      <c r="P194" t="s">
        <v>32</v>
      </c>
      <c r="Q194" t="s">
        <v>33</v>
      </c>
      <c r="R194" t="s">
        <v>89</v>
      </c>
      <c r="S194">
        <v>13.54</v>
      </c>
      <c r="T194" t="s">
        <v>35</v>
      </c>
      <c r="U194">
        <v>14</v>
      </c>
      <c r="V194">
        <v>10</v>
      </c>
      <c r="W194" t="s">
        <v>53</v>
      </c>
      <c r="X194" t="s">
        <v>37</v>
      </c>
      <c r="Y194" t="s">
        <v>55</v>
      </c>
    </row>
    <row r="195" spans="1:25" x14ac:dyDescent="0.25">
      <c r="A195" t="s">
        <v>448</v>
      </c>
      <c r="B195">
        <v>45825</v>
      </c>
      <c r="C195" t="s">
        <v>108</v>
      </c>
      <c r="D195" t="s">
        <v>49</v>
      </c>
      <c r="E195">
        <v>-2910.46</v>
      </c>
      <c r="F195">
        <v>-3047.69</v>
      </c>
      <c r="G195">
        <v>65</v>
      </c>
      <c r="H195">
        <v>45</v>
      </c>
      <c r="I195">
        <v>2.5</v>
      </c>
      <c r="J195" t="s">
        <v>35</v>
      </c>
      <c r="K195" t="s">
        <v>123</v>
      </c>
      <c r="L195" t="s">
        <v>142</v>
      </c>
      <c r="M195" t="s">
        <v>30</v>
      </c>
      <c r="N195" t="s">
        <v>52</v>
      </c>
      <c r="O195">
        <v>897.56</v>
      </c>
      <c r="P195" t="s">
        <v>76</v>
      </c>
      <c r="Q195" t="s">
        <v>33</v>
      </c>
      <c r="R195" t="s">
        <v>34</v>
      </c>
      <c r="S195">
        <v>-1.92</v>
      </c>
      <c r="T195" t="s">
        <v>28</v>
      </c>
      <c r="U195">
        <v>5</v>
      </c>
      <c r="V195">
        <v>8</v>
      </c>
      <c r="W195" t="s">
        <v>53</v>
      </c>
      <c r="X195" t="s">
        <v>37</v>
      </c>
      <c r="Y195" t="s">
        <v>55</v>
      </c>
    </row>
    <row r="196" spans="1:25" x14ac:dyDescent="0.25">
      <c r="A196" t="s">
        <v>449</v>
      </c>
      <c r="B196">
        <v>45909</v>
      </c>
      <c r="C196" t="s">
        <v>173</v>
      </c>
      <c r="D196" t="s">
        <v>41</v>
      </c>
      <c r="E196">
        <v>3117.14</v>
      </c>
      <c r="F196">
        <v>3128.36</v>
      </c>
      <c r="G196">
        <v>53.8</v>
      </c>
      <c r="H196">
        <v>39.799999999999997</v>
      </c>
      <c r="I196">
        <v>1.9</v>
      </c>
      <c r="J196" t="s">
        <v>35</v>
      </c>
      <c r="K196" t="s">
        <v>109</v>
      </c>
      <c r="L196" t="s">
        <v>159</v>
      </c>
      <c r="M196" t="s">
        <v>450</v>
      </c>
      <c r="N196" t="s">
        <v>52</v>
      </c>
      <c r="O196">
        <v>998.82</v>
      </c>
      <c r="P196" t="s">
        <v>32</v>
      </c>
      <c r="Q196" t="s">
        <v>33</v>
      </c>
      <c r="R196" t="s">
        <v>45</v>
      </c>
      <c r="S196">
        <v>13.43</v>
      </c>
      <c r="T196" t="s">
        <v>35</v>
      </c>
      <c r="U196">
        <v>8</v>
      </c>
      <c r="V196">
        <v>15</v>
      </c>
      <c r="W196" t="s">
        <v>36</v>
      </c>
      <c r="X196" t="s">
        <v>37</v>
      </c>
      <c r="Y196" t="s">
        <v>38</v>
      </c>
    </row>
    <row r="197" spans="1:25" x14ac:dyDescent="0.25">
      <c r="A197" t="s">
        <v>451</v>
      </c>
      <c r="B197">
        <v>45428</v>
      </c>
      <c r="C197" t="s">
        <v>95</v>
      </c>
      <c r="D197" t="s">
        <v>27</v>
      </c>
      <c r="E197">
        <v>2680.58</v>
      </c>
      <c r="F197">
        <v>2776.99</v>
      </c>
      <c r="G197">
        <v>27.5</v>
      </c>
      <c r="H197">
        <v>17.5</v>
      </c>
      <c r="I197">
        <v>2.9</v>
      </c>
      <c r="J197" t="s">
        <v>28</v>
      </c>
      <c r="L197" t="s">
        <v>269</v>
      </c>
      <c r="M197" t="s">
        <v>452</v>
      </c>
      <c r="N197" t="s">
        <v>44</v>
      </c>
      <c r="O197">
        <v>1129.93</v>
      </c>
      <c r="P197" t="s">
        <v>32</v>
      </c>
      <c r="Q197" t="s">
        <v>33</v>
      </c>
      <c r="R197" t="s">
        <v>45</v>
      </c>
      <c r="S197">
        <v>-12.61</v>
      </c>
      <c r="T197" t="s">
        <v>28</v>
      </c>
      <c r="U197">
        <v>4</v>
      </c>
      <c r="V197">
        <v>5</v>
      </c>
      <c r="W197" t="s">
        <v>78</v>
      </c>
      <c r="X197" t="s">
        <v>37</v>
      </c>
      <c r="Y197" t="s">
        <v>38</v>
      </c>
    </row>
    <row r="198" spans="1:25" x14ac:dyDescent="0.25">
      <c r="A198" t="s">
        <v>453</v>
      </c>
      <c r="B198">
        <v>45969</v>
      </c>
      <c r="C198" t="s">
        <v>108</v>
      </c>
      <c r="D198" t="s">
        <v>41</v>
      </c>
      <c r="E198">
        <v>2705.67</v>
      </c>
      <c r="F198">
        <v>2505.0300000000002</v>
      </c>
      <c r="G198">
        <v>50.4</v>
      </c>
      <c r="H198">
        <v>26.4</v>
      </c>
      <c r="I198">
        <v>3.3</v>
      </c>
      <c r="J198" t="s">
        <v>35</v>
      </c>
      <c r="K198" t="s">
        <v>109</v>
      </c>
      <c r="L198" t="s">
        <v>100</v>
      </c>
      <c r="M198" t="s">
        <v>61</v>
      </c>
      <c r="N198" t="s">
        <v>31</v>
      </c>
      <c r="O198">
        <v>1198.6199999999999</v>
      </c>
      <c r="P198" t="s">
        <v>76</v>
      </c>
      <c r="Q198" t="s">
        <v>33</v>
      </c>
      <c r="R198" t="s">
        <v>89</v>
      </c>
      <c r="S198">
        <v>-0.36</v>
      </c>
      <c r="T198" t="s">
        <v>28</v>
      </c>
      <c r="U198">
        <v>10</v>
      </c>
      <c r="V198">
        <v>6</v>
      </c>
      <c r="W198" t="s">
        <v>36</v>
      </c>
      <c r="X198" t="s">
        <v>54</v>
      </c>
      <c r="Y198" t="s">
        <v>46</v>
      </c>
    </row>
    <row r="199" spans="1:25" x14ac:dyDescent="0.25">
      <c r="A199" t="s">
        <v>454</v>
      </c>
      <c r="B199">
        <v>45669</v>
      </c>
      <c r="C199" t="s">
        <v>91</v>
      </c>
      <c r="D199" t="s">
        <v>58</v>
      </c>
      <c r="E199">
        <v>2877.87</v>
      </c>
      <c r="F199">
        <v>2542.91</v>
      </c>
      <c r="G199">
        <v>56.8</v>
      </c>
      <c r="H199">
        <v>47.8</v>
      </c>
      <c r="I199">
        <v>1.5</v>
      </c>
      <c r="J199" t="s">
        <v>28</v>
      </c>
      <c r="L199" t="s">
        <v>110</v>
      </c>
      <c r="M199" t="s">
        <v>444</v>
      </c>
      <c r="N199" t="s">
        <v>81</v>
      </c>
      <c r="O199">
        <v>1243.1099999999999</v>
      </c>
      <c r="P199" t="s">
        <v>32</v>
      </c>
      <c r="Q199" t="s">
        <v>33</v>
      </c>
      <c r="R199" t="s">
        <v>89</v>
      </c>
      <c r="S199">
        <v>19.14</v>
      </c>
      <c r="T199" t="s">
        <v>35</v>
      </c>
      <c r="U199">
        <v>7</v>
      </c>
      <c r="V199">
        <v>15</v>
      </c>
      <c r="W199" t="s">
        <v>36</v>
      </c>
      <c r="X199" t="s">
        <v>54</v>
      </c>
      <c r="Y199" t="s">
        <v>46</v>
      </c>
    </row>
    <row r="200" spans="1:25" x14ac:dyDescent="0.25">
      <c r="A200" t="s">
        <v>455</v>
      </c>
      <c r="B200">
        <v>45660</v>
      </c>
      <c r="C200" t="s">
        <v>119</v>
      </c>
      <c r="D200" t="s">
        <v>27</v>
      </c>
      <c r="E200">
        <v>2827.76</v>
      </c>
      <c r="F200">
        <v>2665.78</v>
      </c>
      <c r="G200">
        <v>51.2</v>
      </c>
      <c r="H200">
        <v>40.200000000000003</v>
      </c>
      <c r="I200">
        <v>4.5999999999999996</v>
      </c>
      <c r="J200" t="s">
        <v>28</v>
      </c>
      <c r="L200" t="s">
        <v>320</v>
      </c>
      <c r="M200" t="s">
        <v>183</v>
      </c>
      <c r="N200" t="s">
        <v>52</v>
      </c>
      <c r="O200">
        <v>1071.26</v>
      </c>
      <c r="P200" t="s">
        <v>76</v>
      </c>
      <c r="Q200" t="s">
        <v>33</v>
      </c>
      <c r="R200" t="s">
        <v>77</v>
      </c>
      <c r="S200">
        <v>2.31</v>
      </c>
      <c r="T200" t="s">
        <v>35</v>
      </c>
      <c r="U200">
        <v>12</v>
      </c>
      <c r="V200">
        <v>10</v>
      </c>
      <c r="W200" t="s">
        <v>36</v>
      </c>
      <c r="X200" t="s">
        <v>54</v>
      </c>
      <c r="Y200" t="s">
        <v>46</v>
      </c>
    </row>
    <row r="201" spans="1:25" x14ac:dyDescent="0.25">
      <c r="A201" t="s">
        <v>456</v>
      </c>
      <c r="B201">
        <v>45436</v>
      </c>
      <c r="C201" t="s">
        <v>40</v>
      </c>
      <c r="D201" t="s">
        <v>49</v>
      </c>
      <c r="E201">
        <v>2724.3</v>
      </c>
      <c r="F201">
        <v>2637.18</v>
      </c>
      <c r="G201">
        <v>94.1</v>
      </c>
      <c r="H201">
        <v>75.099999999999994</v>
      </c>
      <c r="I201">
        <v>3.1</v>
      </c>
      <c r="J201" t="s">
        <v>28</v>
      </c>
      <c r="L201" t="s">
        <v>29</v>
      </c>
      <c r="M201" t="s">
        <v>457</v>
      </c>
      <c r="N201" t="s">
        <v>52</v>
      </c>
      <c r="O201">
        <v>857.41</v>
      </c>
      <c r="P201" t="s">
        <v>76</v>
      </c>
      <c r="Q201" t="s">
        <v>33</v>
      </c>
      <c r="R201" t="s">
        <v>89</v>
      </c>
      <c r="S201">
        <v>13.53</v>
      </c>
      <c r="T201" t="s">
        <v>28</v>
      </c>
      <c r="U201">
        <v>8</v>
      </c>
      <c r="V201">
        <v>4</v>
      </c>
      <c r="W201" t="s">
        <v>78</v>
      </c>
      <c r="X201" t="s">
        <v>54</v>
      </c>
      <c r="Y201" t="s">
        <v>46</v>
      </c>
    </row>
    <row r="202" spans="1:25" x14ac:dyDescent="0.25">
      <c r="A202" t="s">
        <v>458</v>
      </c>
      <c r="B202">
        <v>45432</v>
      </c>
      <c r="C202" t="s">
        <v>68</v>
      </c>
      <c r="D202" t="s">
        <v>27</v>
      </c>
      <c r="E202">
        <v>1675.07</v>
      </c>
      <c r="F202">
        <v>1550.31</v>
      </c>
      <c r="G202">
        <v>43.9</v>
      </c>
      <c r="H202">
        <v>26.9</v>
      </c>
      <c r="I202">
        <v>2.9</v>
      </c>
      <c r="J202" t="s">
        <v>28</v>
      </c>
      <c r="L202" t="s">
        <v>74</v>
      </c>
      <c r="M202" t="s">
        <v>431</v>
      </c>
      <c r="N202" t="s">
        <v>31</v>
      </c>
      <c r="O202">
        <v>849.52</v>
      </c>
      <c r="P202" t="s">
        <v>32</v>
      </c>
      <c r="Q202" t="s">
        <v>33</v>
      </c>
      <c r="R202" t="s">
        <v>89</v>
      </c>
      <c r="S202">
        <v>11.06</v>
      </c>
      <c r="T202" t="s">
        <v>28</v>
      </c>
      <c r="U202">
        <v>11</v>
      </c>
      <c r="V202">
        <v>11</v>
      </c>
      <c r="W202" t="s">
        <v>78</v>
      </c>
      <c r="X202" t="s">
        <v>54</v>
      </c>
      <c r="Y202" t="s">
        <v>55</v>
      </c>
    </row>
    <row r="203" spans="1:25" x14ac:dyDescent="0.25">
      <c r="A203" t="s">
        <v>459</v>
      </c>
      <c r="B203">
        <v>45965</v>
      </c>
      <c r="C203" t="s">
        <v>119</v>
      </c>
      <c r="D203" t="s">
        <v>41</v>
      </c>
      <c r="E203">
        <v>3855.03</v>
      </c>
      <c r="F203">
        <v>3544.7</v>
      </c>
      <c r="G203">
        <v>10.6</v>
      </c>
      <c r="H203">
        <v>10</v>
      </c>
      <c r="I203">
        <v>4.0999999999999996</v>
      </c>
      <c r="J203" t="s">
        <v>28</v>
      </c>
      <c r="L203" t="s">
        <v>320</v>
      </c>
      <c r="M203" t="s">
        <v>385</v>
      </c>
      <c r="N203" t="s">
        <v>81</v>
      </c>
      <c r="O203">
        <v>990.06</v>
      </c>
      <c r="P203" t="s">
        <v>32</v>
      </c>
      <c r="Q203" t="s">
        <v>33</v>
      </c>
      <c r="R203" t="s">
        <v>102</v>
      </c>
      <c r="S203">
        <v>7.64</v>
      </c>
      <c r="T203" t="s">
        <v>28</v>
      </c>
      <c r="U203">
        <v>15</v>
      </c>
      <c r="V203">
        <v>10</v>
      </c>
      <c r="W203" t="s">
        <v>36</v>
      </c>
      <c r="X203" t="s">
        <v>54</v>
      </c>
      <c r="Y203" t="s">
        <v>55</v>
      </c>
    </row>
    <row r="204" spans="1:25" x14ac:dyDescent="0.25">
      <c r="A204" t="s">
        <v>460</v>
      </c>
      <c r="B204">
        <v>45787</v>
      </c>
      <c r="C204" t="s">
        <v>83</v>
      </c>
      <c r="D204" t="s">
        <v>58</v>
      </c>
      <c r="E204">
        <v>4126.3</v>
      </c>
      <c r="F204">
        <v>4137.71</v>
      </c>
      <c r="G204">
        <v>24.9</v>
      </c>
      <c r="H204">
        <v>10</v>
      </c>
      <c r="I204">
        <v>2.9</v>
      </c>
      <c r="J204" t="s">
        <v>28</v>
      </c>
      <c r="L204" t="s">
        <v>60</v>
      </c>
      <c r="M204" t="s">
        <v>292</v>
      </c>
      <c r="N204" t="s">
        <v>44</v>
      </c>
      <c r="O204">
        <v>987.28</v>
      </c>
      <c r="P204" t="s">
        <v>32</v>
      </c>
      <c r="Q204" t="s">
        <v>33</v>
      </c>
      <c r="R204" t="s">
        <v>62</v>
      </c>
      <c r="S204">
        <v>22.03</v>
      </c>
      <c r="T204" t="s">
        <v>35</v>
      </c>
      <c r="U204">
        <v>6</v>
      </c>
      <c r="V204">
        <v>4</v>
      </c>
      <c r="W204" t="s">
        <v>53</v>
      </c>
      <c r="X204" t="s">
        <v>54</v>
      </c>
      <c r="Y204" t="s">
        <v>55</v>
      </c>
    </row>
    <row r="205" spans="1:25" x14ac:dyDescent="0.25">
      <c r="A205" t="s">
        <v>461</v>
      </c>
      <c r="B205">
        <v>45984</v>
      </c>
      <c r="C205" t="s">
        <v>173</v>
      </c>
      <c r="D205" t="s">
        <v>41</v>
      </c>
      <c r="E205">
        <v>3725.88</v>
      </c>
      <c r="F205">
        <v>3434.08</v>
      </c>
      <c r="G205">
        <v>31.3</v>
      </c>
      <c r="H205">
        <v>26.3</v>
      </c>
      <c r="I205">
        <v>2</v>
      </c>
      <c r="J205" t="s">
        <v>35</v>
      </c>
      <c r="K205" t="s">
        <v>92</v>
      </c>
      <c r="L205" t="s">
        <v>120</v>
      </c>
      <c r="M205" t="s">
        <v>462</v>
      </c>
      <c r="N205" t="s">
        <v>44</v>
      </c>
      <c r="O205">
        <v>864.14</v>
      </c>
      <c r="P205" t="s">
        <v>32</v>
      </c>
      <c r="Q205" t="s">
        <v>33</v>
      </c>
      <c r="R205" t="s">
        <v>77</v>
      </c>
      <c r="S205">
        <v>12.12</v>
      </c>
      <c r="T205" t="s">
        <v>28</v>
      </c>
      <c r="U205">
        <v>9</v>
      </c>
      <c r="V205">
        <v>12</v>
      </c>
      <c r="W205" t="s">
        <v>53</v>
      </c>
      <c r="X205" t="s">
        <v>37</v>
      </c>
      <c r="Y205" t="s">
        <v>46</v>
      </c>
    </row>
    <row r="206" spans="1:25" x14ac:dyDescent="0.25">
      <c r="A206" t="s">
        <v>463</v>
      </c>
      <c r="B206">
        <v>45602</v>
      </c>
      <c r="C206" t="s">
        <v>40</v>
      </c>
      <c r="D206" t="s">
        <v>58</v>
      </c>
      <c r="E206">
        <v>3103.1</v>
      </c>
      <c r="F206">
        <v>2954.27</v>
      </c>
      <c r="G206">
        <v>46.6</v>
      </c>
      <c r="H206">
        <v>39.6</v>
      </c>
      <c r="I206">
        <v>3.5</v>
      </c>
      <c r="J206" t="s">
        <v>28</v>
      </c>
      <c r="L206" t="s">
        <v>134</v>
      </c>
      <c r="M206" t="s">
        <v>328</v>
      </c>
      <c r="N206" t="s">
        <v>52</v>
      </c>
      <c r="O206">
        <v>1027.6300000000001</v>
      </c>
      <c r="P206" t="s">
        <v>32</v>
      </c>
      <c r="Q206" t="s">
        <v>33</v>
      </c>
      <c r="R206" t="s">
        <v>62</v>
      </c>
      <c r="S206">
        <v>10.62</v>
      </c>
      <c r="T206" t="s">
        <v>28</v>
      </c>
      <c r="U206">
        <v>13</v>
      </c>
      <c r="V206">
        <v>9</v>
      </c>
      <c r="W206" t="s">
        <v>78</v>
      </c>
      <c r="X206" t="s">
        <v>37</v>
      </c>
      <c r="Y206" t="s">
        <v>46</v>
      </c>
    </row>
    <row r="207" spans="1:25" x14ac:dyDescent="0.25">
      <c r="A207" t="s">
        <v>464</v>
      </c>
      <c r="B207">
        <v>45433</v>
      </c>
      <c r="C207" t="s">
        <v>113</v>
      </c>
      <c r="D207" t="s">
        <v>49</v>
      </c>
      <c r="E207">
        <v>2414.5100000000002</v>
      </c>
      <c r="F207">
        <v>2385.0500000000002</v>
      </c>
      <c r="G207">
        <v>55</v>
      </c>
      <c r="H207">
        <v>41</v>
      </c>
      <c r="I207">
        <v>4.5999999999999996</v>
      </c>
      <c r="J207" t="s">
        <v>28</v>
      </c>
      <c r="L207" t="s">
        <v>74</v>
      </c>
      <c r="M207" t="s">
        <v>230</v>
      </c>
      <c r="N207" t="s">
        <v>31</v>
      </c>
      <c r="O207">
        <v>1081.23</v>
      </c>
      <c r="P207" t="s">
        <v>32</v>
      </c>
      <c r="Q207" t="s">
        <v>33</v>
      </c>
      <c r="R207" t="s">
        <v>102</v>
      </c>
      <c r="S207">
        <v>8.33</v>
      </c>
      <c r="T207" t="s">
        <v>35</v>
      </c>
      <c r="U207">
        <v>5</v>
      </c>
      <c r="V207">
        <v>1</v>
      </c>
      <c r="W207" t="s">
        <v>53</v>
      </c>
      <c r="X207" t="s">
        <v>37</v>
      </c>
      <c r="Y207" t="s">
        <v>38</v>
      </c>
    </row>
    <row r="208" spans="1:25" x14ac:dyDescent="0.25">
      <c r="A208" t="s">
        <v>465</v>
      </c>
      <c r="B208">
        <v>45418</v>
      </c>
      <c r="C208" t="s">
        <v>133</v>
      </c>
      <c r="D208" t="s">
        <v>27</v>
      </c>
      <c r="E208">
        <v>3424.11</v>
      </c>
      <c r="F208">
        <v>3124.09</v>
      </c>
      <c r="G208">
        <v>45.7</v>
      </c>
      <c r="H208">
        <v>31.7</v>
      </c>
      <c r="I208">
        <v>4.0999999999999996</v>
      </c>
      <c r="J208" t="s">
        <v>28</v>
      </c>
      <c r="L208" t="s">
        <v>447</v>
      </c>
      <c r="M208" t="s">
        <v>140</v>
      </c>
      <c r="N208" t="s">
        <v>52</v>
      </c>
      <c r="O208">
        <v>1022.82</v>
      </c>
      <c r="P208" t="s">
        <v>32</v>
      </c>
      <c r="Q208" t="s">
        <v>33</v>
      </c>
      <c r="R208" t="s">
        <v>77</v>
      </c>
      <c r="S208">
        <v>2.67</v>
      </c>
      <c r="T208" t="s">
        <v>35</v>
      </c>
      <c r="U208">
        <v>13</v>
      </c>
      <c r="V208">
        <v>8</v>
      </c>
      <c r="W208" t="s">
        <v>78</v>
      </c>
      <c r="X208" t="s">
        <v>54</v>
      </c>
      <c r="Y208" t="s">
        <v>46</v>
      </c>
    </row>
    <row r="209" spans="1:25" x14ac:dyDescent="0.25">
      <c r="A209" t="s">
        <v>466</v>
      </c>
      <c r="B209">
        <v>45989</v>
      </c>
      <c r="C209" t="s">
        <v>64</v>
      </c>
      <c r="D209" t="s">
        <v>58</v>
      </c>
      <c r="E209">
        <v>1687.75</v>
      </c>
      <c r="F209">
        <v>1292.3499999999999</v>
      </c>
      <c r="G209">
        <v>35.6</v>
      </c>
      <c r="H209">
        <v>26.6</v>
      </c>
      <c r="I209">
        <v>3.2</v>
      </c>
      <c r="J209" t="s">
        <v>28</v>
      </c>
      <c r="L209" t="s">
        <v>278</v>
      </c>
      <c r="M209" t="s">
        <v>331</v>
      </c>
      <c r="N209" t="s">
        <v>31</v>
      </c>
      <c r="O209">
        <v>1021.5</v>
      </c>
      <c r="P209" t="s">
        <v>32</v>
      </c>
      <c r="Q209" t="s">
        <v>33</v>
      </c>
      <c r="R209" t="s">
        <v>89</v>
      </c>
      <c r="S209">
        <v>10.14</v>
      </c>
      <c r="T209" t="s">
        <v>35</v>
      </c>
      <c r="U209">
        <v>10</v>
      </c>
      <c r="V209">
        <v>15</v>
      </c>
      <c r="W209" t="s">
        <v>36</v>
      </c>
      <c r="X209" t="s">
        <v>54</v>
      </c>
      <c r="Y209" t="s">
        <v>55</v>
      </c>
    </row>
    <row r="210" spans="1:25" x14ac:dyDescent="0.25">
      <c r="A210" t="s">
        <v>467</v>
      </c>
      <c r="B210">
        <v>45849</v>
      </c>
      <c r="C210" t="s">
        <v>26</v>
      </c>
      <c r="D210" t="s">
        <v>27</v>
      </c>
      <c r="E210">
        <v>4133.1400000000003</v>
      </c>
      <c r="F210">
        <v>4079.36</v>
      </c>
      <c r="G210">
        <v>23.5</v>
      </c>
      <c r="H210">
        <v>10</v>
      </c>
      <c r="I210">
        <v>4</v>
      </c>
      <c r="J210" t="s">
        <v>28</v>
      </c>
      <c r="L210" t="s">
        <v>392</v>
      </c>
      <c r="M210" t="s">
        <v>312</v>
      </c>
      <c r="N210" t="s">
        <v>44</v>
      </c>
      <c r="O210">
        <v>926.78</v>
      </c>
      <c r="P210" t="s">
        <v>32</v>
      </c>
      <c r="Q210" t="s">
        <v>33</v>
      </c>
      <c r="R210" t="s">
        <v>102</v>
      </c>
      <c r="S210">
        <v>26.9</v>
      </c>
      <c r="T210" t="s">
        <v>28</v>
      </c>
      <c r="U210">
        <v>9</v>
      </c>
      <c r="V210">
        <v>2</v>
      </c>
      <c r="W210" t="s">
        <v>36</v>
      </c>
      <c r="X210" t="s">
        <v>54</v>
      </c>
      <c r="Y210" t="s">
        <v>46</v>
      </c>
    </row>
    <row r="211" spans="1:25" x14ac:dyDescent="0.25">
      <c r="A211" t="s">
        <v>468</v>
      </c>
      <c r="B211">
        <v>45821</v>
      </c>
      <c r="C211" t="s">
        <v>113</v>
      </c>
      <c r="D211" t="s">
        <v>58</v>
      </c>
      <c r="E211">
        <v>3889.02</v>
      </c>
      <c r="F211">
        <v>3808.27</v>
      </c>
      <c r="G211">
        <v>75.8</v>
      </c>
      <c r="H211">
        <v>68.8</v>
      </c>
      <c r="I211">
        <v>2.8</v>
      </c>
      <c r="J211" t="s">
        <v>35</v>
      </c>
      <c r="K211" t="s">
        <v>123</v>
      </c>
      <c r="L211" t="s">
        <v>434</v>
      </c>
      <c r="M211" t="s">
        <v>469</v>
      </c>
      <c r="N211" t="s">
        <v>81</v>
      </c>
      <c r="O211">
        <v>1085.42</v>
      </c>
      <c r="P211" t="s">
        <v>76</v>
      </c>
      <c r="Q211" t="s">
        <v>33</v>
      </c>
      <c r="R211" t="s">
        <v>34</v>
      </c>
      <c r="S211">
        <v>-0.88</v>
      </c>
      <c r="T211" t="s">
        <v>35</v>
      </c>
      <c r="U211">
        <v>9</v>
      </c>
      <c r="V211">
        <v>8</v>
      </c>
      <c r="W211" t="s">
        <v>36</v>
      </c>
      <c r="X211" t="s">
        <v>37</v>
      </c>
      <c r="Y211" t="s">
        <v>46</v>
      </c>
    </row>
    <row r="212" spans="1:25" x14ac:dyDescent="0.25">
      <c r="A212" t="s">
        <v>470</v>
      </c>
      <c r="B212">
        <v>45970</v>
      </c>
      <c r="C212" t="s">
        <v>108</v>
      </c>
      <c r="D212" t="s">
        <v>58</v>
      </c>
      <c r="E212">
        <v>3787.91</v>
      </c>
      <c r="F212">
        <v>3567.67</v>
      </c>
      <c r="G212">
        <v>36.200000000000003</v>
      </c>
      <c r="H212">
        <v>12.2</v>
      </c>
      <c r="I212">
        <v>3.4</v>
      </c>
      <c r="J212" t="s">
        <v>28</v>
      </c>
      <c r="L212" t="s">
        <v>226</v>
      </c>
      <c r="M212" t="s">
        <v>239</v>
      </c>
      <c r="N212" t="s">
        <v>44</v>
      </c>
      <c r="O212">
        <v>1075.03</v>
      </c>
      <c r="P212" t="s">
        <v>32</v>
      </c>
      <c r="Q212" t="s">
        <v>33</v>
      </c>
      <c r="R212" t="s">
        <v>89</v>
      </c>
      <c r="S212">
        <v>26.07</v>
      </c>
      <c r="T212" t="s">
        <v>35</v>
      </c>
      <c r="U212">
        <v>4</v>
      </c>
      <c r="V212">
        <v>13</v>
      </c>
      <c r="W212" t="s">
        <v>53</v>
      </c>
      <c r="X212" t="s">
        <v>54</v>
      </c>
      <c r="Y212" t="s">
        <v>46</v>
      </c>
    </row>
    <row r="213" spans="1:25" x14ac:dyDescent="0.25">
      <c r="A213" t="s">
        <v>471</v>
      </c>
      <c r="B213">
        <v>45336</v>
      </c>
      <c r="C213" t="s">
        <v>26</v>
      </c>
      <c r="D213" t="s">
        <v>41</v>
      </c>
      <c r="E213">
        <v>2971.11</v>
      </c>
      <c r="F213">
        <v>2708.76</v>
      </c>
      <c r="G213">
        <v>11.9</v>
      </c>
      <c r="H213">
        <v>10</v>
      </c>
      <c r="I213">
        <v>3.3</v>
      </c>
      <c r="J213" t="s">
        <v>28</v>
      </c>
      <c r="L213" t="s">
        <v>472</v>
      </c>
      <c r="M213" t="s">
        <v>397</v>
      </c>
      <c r="N213" t="s">
        <v>44</v>
      </c>
      <c r="O213">
        <v>1078.72</v>
      </c>
      <c r="P213" t="s">
        <v>32</v>
      </c>
      <c r="Q213" t="s">
        <v>33</v>
      </c>
      <c r="R213" t="s">
        <v>77</v>
      </c>
      <c r="S213">
        <v>0.1</v>
      </c>
      <c r="T213" t="s">
        <v>35</v>
      </c>
      <c r="U213">
        <v>3</v>
      </c>
      <c r="V213">
        <v>15</v>
      </c>
      <c r="W213" t="s">
        <v>53</v>
      </c>
      <c r="X213" t="s">
        <v>37</v>
      </c>
      <c r="Y213" t="s">
        <v>46</v>
      </c>
    </row>
    <row r="214" spans="1:25" x14ac:dyDescent="0.25">
      <c r="A214" t="s">
        <v>473</v>
      </c>
      <c r="B214">
        <v>45899</v>
      </c>
      <c r="C214" t="s">
        <v>104</v>
      </c>
      <c r="D214" t="s">
        <v>49</v>
      </c>
      <c r="E214">
        <v>2491.02</v>
      </c>
      <c r="F214">
        <v>2361.15</v>
      </c>
      <c r="G214">
        <v>37.700000000000003</v>
      </c>
      <c r="H214">
        <v>28.7</v>
      </c>
      <c r="I214">
        <v>3.1</v>
      </c>
      <c r="J214" t="s">
        <v>28</v>
      </c>
      <c r="L214" t="s">
        <v>174</v>
      </c>
      <c r="M214" t="s">
        <v>474</v>
      </c>
      <c r="N214" t="s">
        <v>52</v>
      </c>
      <c r="O214">
        <v>1052.08</v>
      </c>
      <c r="P214" t="s">
        <v>32</v>
      </c>
      <c r="Q214" t="s">
        <v>33</v>
      </c>
      <c r="R214" t="s">
        <v>34</v>
      </c>
      <c r="S214">
        <v>-1.52</v>
      </c>
      <c r="T214" t="s">
        <v>35</v>
      </c>
      <c r="U214">
        <v>13</v>
      </c>
      <c r="V214">
        <v>15</v>
      </c>
      <c r="W214" t="s">
        <v>53</v>
      </c>
      <c r="X214" t="s">
        <v>37</v>
      </c>
      <c r="Y214" t="s">
        <v>46</v>
      </c>
    </row>
    <row r="215" spans="1:25" x14ac:dyDescent="0.25">
      <c r="A215" t="s">
        <v>475</v>
      </c>
      <c r="B215">
        <v>45320</v>
      </c>
      <c r="C215" t="s">
        <v>108</v>
      </c>
      <c r="D215" t="s">
        <v>58</v>
      </c>
      <c r="E215">
        <v>3527.49</v>
      </c>
      <c r="F215">
        <v>3198.11</v>
      </c>
      <c r="G215">
        <v>42.1</v>
      </c>
      <c r="H215">
        <v>30.1</v>
      </c>
      <c r="I215">
        <v>3.4</v>
      </c>
      <c r="J215" t="s">
        <v>35</v>
      </c>
      <c r="K215" t="s">
        <v>177</v>
      </c>
      <c r="L215" t="s">
        <v>360</v>
      </c>
      <c r="M215" t="s">
        <v>265</v>
      </c>
      <c r="N215" t="s">
        <v>52</v>
      </c>
      <c r="O215">
        <v>1113.1400000000001</v>
      </c>
      <c r="P215" t="s">
        <v>32</v>
      </c>
      <c r="Q215" t="s">
        <v>33</v>
      </c>
      <c r="R215" t="s">
        <v>45</v>
      </c>
      <c r="S215">
        <v>14.45</v>
      </c>
      <c r="T215" t="s">
        <v>28</v>
      </c>
      <c r="U215">
        <v>3</v>
      </c>
      <c r="V215">
        <v>2</v>
      </c>
      <c r="W215" t="s">
        <v>53</v>
      </c>
      <c r="X215" t="s">
        <v>37</v>
      </c>
      <c r="Y215" t="s">
        <v>38</v>
      </c>
    </row>
    <row r="216" spans="1:25" x14ac:dyDescent="0.25">
      <c r="A216" t="s">
        <v>476</v>
      </c>
      <c r="B216">
        <v>45800</v>
      </c>
      <c r="C216" t="s">
        <v>173</v>
      </c>
      <c r="D216" t="s">
        <v>58</v>
      </c>
      <c r="E216">
        <v>3071.59</v>
      </c>
      <c r="F216">
        <v>3014.23</v>
      </c>
      <c r="G216">
        <v>81.2</v>
      </c>
      <c r="H216">
        <v>75.2</v>
      </c>
      <c r="I216">
        <v>1.7</v>
      </c>
      <c r="J216" t="s">
        <v>35</v>
      </c>
      <c r="K216" t="s">
        <v>123</v>
      </c>
      <c r="L216" t="s">
        <v>206</v>
      </c>
      <c r="M216" t="s">
        <v>477</v>
      </c>
      <c r="N216" t="s">
        <v>81</v>
      </c>
      <c r="O216">
        <v>771.27</v>
      </c>
      <c r="P216" t="s">
        <v>76</v>
      </c>
      <c r="Q216" t="s">
        <v>263</v>
      </c>
      <c r="R216" t="s">
        <v>62</v>
      </c>
      <c r="S216">
        <v>1.2</v>
      </c>
      <c r="T216" t="s">
        <v>35</v>
      </c>
      <c r="U216">
        <v>17</v>
      </c>
      <c r="V216">
        <v>10</v>
      </c>
      <c r="W216" t="s">
        <v>36</v>
      </c>
      <c r="X216" t="s">
        <v>37</v>
      </c>
      <c r="Y216" t="s">
        <v>46</v>
      </c>
    </row>
    <row r="217" spans="1:25" x14ac:dyDescent="0.25">
      <c r="A217" t="s">
        <v>478</v>
      </c>
      <c r="B217">
        <v>45946</v>
      </c>
      <c r="C217" t="s">
        <v>68</v>
      </c>
      <c r="D217" t="s">
        <v>49</v>
      </c>
      <c r="E217">
        <v>2527.64</v>
      </c>
      <c r="F217">
        <v>2141.79</v>
      </c>
      <c r="G217">
        <v>56.2</v>
      </c>
      <c r="H217">
        <v>38.200000000000003</v>
      </c>
      <c r="I217">
        <v>4.0999999999999996</v>
      </c>
      <c r="J217" t="s">
        <v>35</v>
      </c>
      <c r="K217" t="s">
        <v>73</v>
      </c>
      <c r="L217" t="s">
        <v>235</v>
      </c>
      <c r="M217" t="s">
        <v>181</v>
      </c>
      <c r="N217" t="s">
        <v>44</v>
      </c>
      <c r="O217">
        <v>941.61</v>
      </c>
      <c r="P217" t="s">
        <v>32</v>
      </c>
      <c r="Q217" t="s">
        <v>33</v>
      </c>
      <c r="R217" t="s">
        <v>102</v>
      </c>
      <c r="S217">
        <v>1.43</v>
      </c>
      <c r="T217" t="s">
        <v>35</v>
      </c>
      <c r="U217">
        <v>13</v>
      </c>
      <c r="V217">
        <v>9</v>
      </c>
      <c r="W217" t="s">
        <v>78</v>
      </c>
      <c r="X217" t="s">
        <v>54</v>
      </c>
      <c r="Y217" t="s">
        <v>38</v>
      </c>
    </row>
    <row r="218" spans="1:25" x14ac:dyDescent="0.25">
      <c r="A218" t="s">
        <v>479</v>
      </c>
      <c r="B218">
        <v>45714</v>
      </c>
      <c r="C218" t="s">
        <v>40</v>
      </c>
      <c r="D218" t="s">
        <v>41</v>
      </c>
      <c r="E218">
        <v>1957.97</v>
      </c>
      <c r="F218">
        <v>1465.35</v>
      </c>
      <c r="G218">
        <v>53.1</v>
      </c>
      <c r="H218">
        <v>30.1</v>
      </c>
      <c r="I218">
        <v>2.1</v>
      </c>
      <c r="J218" t="s">
        <v>35</v>
      </c>
      <c r="K218" t="s">
        <v>123</v>
      </c>
      <c r="L218" t="s">
        <v>60</v>
      </c>
      <c r="M218" t="s">
        <v>480</v>
      </c>
      <c r="N218" t="s">
        <v>52</v>
      </c>
      <c r="O218">
        <v>1122.0899999999999</v>
      </c>
      <c r="P218" t="s">
        <v>32</v>
      </c>
      <c r="Q218" t="s">
        <v>33</v>
      </c>
      <c r="R218" t="s">
        <v>89</v>
      </c>
      <c r="S218">
        <v>4.63</v>
      </c>
      <c r="T218" t="s">
        <v>35</v>
      </c>
      <c r="U218">
        <v>4</v>
      </c>
      <c r="V218">
        <v>7</v>
      </c>
      <c r="W218" t="s">
        <v>36</v>
      </c>
      <c r="X218" t="s">
        <v>54</v>
      </c>
      <c r="Y218" t="s">
        <v>38</v>
      </c>
    </row>
    <row r="219" spans="1:25" x14ac:dyDescent="0.25">
      <c r="A219" t="s">
        <v>481</v>
      </c>
      <c r="B219">
        <v>45456</v>
      </c>
      <c r="C219" t="s">
        <v>95</v>
      </c>
      <c r="D219" t="s">
        <v>49</v>
      </c>
      <c r="E219">
        <v>3159.71</v>
      </c>
      <c r="F219">
        <v>3101.97</v>
      </c>
      <c r="G219">
        <v>30.9</v>
      </c>
      <c r="H219">
        <v>10</v>
      </c>
      <c r="I219">
        <v>4.2</v>
      </c>
      <c r="J219" t="s">
        <v>28</v>
      </c>
      <c r="L219" t="s">
        <v>29</v>
      </c>
      <c r="M219" t="s">
        <v>385</v>
      </c>
      <c r="N219" t="s">
        <v>44</v>
      </c>
      <c r="O219">
        <v>1062.94</v>
      </c>
      <c r="P219" t="s">
        <v>32</v>
      </c>
      <c r="Q219" t="s">
        <v>33</v>
      </c>
      <c r="R219" t="s">
        <v>89</v>
      </c>
      <c r="S219">
        <v>13.09</v>
      </c>
      <c r="T219" t="s">
        <v>35</v>
      </c>
      <c r="U219">
        <v>14</v>
      </c>
      <c r="V219">
        <v>1</v>
      </c>
      <c r="W219" t="s">
        <v>78</v>
      </c>
      <c r="X219" t="s">
        <v>54</v>
      </c>
      <c r="Y219" t="s">
        <v>46</v>
      </c>
    </row>
    <row r="220" spans="1:25" x14ac:dyDescent="0.25">
      <c r="A220" t="s">
        <v>482</v>
      </c>
      <c r="B220">
        <v>45825</v>
      </c>
      <c r="C220" t="s">
        <v>64</v>
      </c>
      <c r="D220" t="s">
        <v>27</v>
      </c>
      <c r="E220">
        <v>2729.03</v>
      </c>
      <c r="F220">
        <v>2500.91</v>
      </c>
      <c r="G220">
        <v>27.8</v>
      </c>
      <c r="H220">
        <v>17.8</v>
      </c>
      <c r="I220">
        <v>4.5</v>
      </c>
      <c r="J220" t="s">
        <v>28</v>
      </c>
      <c r="L220" t="s">
        <v>110</v>
      </c>
      <c r="M220" t="s">
        <v>483</v>
      </c>
      <c r="N220" t="s">
        <v>52</v>
      </c>
      <c r="O220">
        <v>1070.6600000000001</v>
      </c>
      <c r="P220" t="s">
        <v>32</v>
      </c>
      <c r="Q220" t="s">
        <v>33</v>
      </c>
      <c r="R220" t="s">
        <v>62</v>
      </c>
      <c r="S220">
        <v>9.17</v>
      </c>
      <c r="T220" t="s">
        <v>28</v>
      </c>
      <c r="U220">
        <v>4</v>
      </c>
      <c r="V220">
        <v>14</v>
      </c>
      <c r="W220" t="s">
        <v>36</v>
      </c>
      <c r="X220" t="s">
        <v>54</v>
      </c>
      <c r="Y220" t="s">
        <v>55</v>
      </c>
    </row>
    <row r="221" spans="1:25" x14ac:dyDescent="0.25">
      <c r="A221" t="s">
        <v>484</v>
      </c>
      <c r="B221">
        <v>45742</v>
      </c>
      <c r="C221" t="s">
        <v>113</v>
      </c>
      <c r="D221" t="s">
        <v>49</v>
      </c>
      <c r="E221">
        <v>2904.07</v>
      </c>
      <c r="F221">
        <v>2514.21</v>
      </c>
      <c r="G221">
        <v>31.3</v>
      </c>
      <c r="H221">
        <v>10.3</v>
      </c>
      <c r="I221">
        <v>3.3</v>
      </c>
      <c r="J221" t="s">
        <v>28</v>
      </c>
      <c r="L221" t="s">
        <v>74</v>
      </c>
      <c r="M221" t="s">
        <v>196</v>
      </c>
      <c r="N221" t="s">
        <v>44</v>
      </c>
      <c r="O221">
        <v>950.01</v>
      </c>
      <c r="P221" t="s">
        <v>32</v>
      </c>
      <c r="Q221" t="s">
        <v>33</v>
      </c>
      <c r="R221" t="s">
        <v>77</v>
      </c>
      <c r="S221">
        <v>11.21</v>
      </c>
      <c r="T221" t="s">
        <v>35</v>
      </c>
      <c r="U221">
        <v>9</v>
      </c>
      <c r="V221">
        <v>14</v>
      </c>
      <c r="W221" t="s">
        <v>78</v>
      </c>
      <c r="X221" t="s">
        <v>54</v>
      </c>
      <c r="Y221" t="s">
        <v>46</v>
      </c>
    </row>
    <row r="222" spans="1:25" x14ac:dyDescent="0.25">
      <c r="A222" t="s">
        <v>485</v>
      </c>
      <c r="B222">
        <v>45320</v>
      </c>
      <c r="C222" t="s">
        <v>40</v>
      </c>
      <c r="D222" t="s">
        <v>49</v>
      </c>
      <c r="E222">
        <v>3828.95</v>
      </c>
      <c r="F222">
        <v>4004.02</v>
      </c>
      <c r="G222">
        <v>35.5</v>
      </c>
      <c r="H222">
        <v>27.5</v>
      </c>
      <c r="I222">
        <v>1.6</v>
      </c>
      <c r="J222" t="s">
        <v>35</v>
      </c>
      <c r="K222" t="s">
        <v>59</v>
      </c>
      <c r="L222" t="s">
        <v>185</v>
      </c>
      <c r="M222" t="s">
        <v>431</v>
      </c>
      <c r="N222" t="s">
        <v>44</v>
      </c>
      <c r="O222">
        <v>872.96</v>
      </c>
      <c r="P222" t="s">
        <v>32</v>
      </c>
      <c r="Q222" t="s">
        <v>33</v>
      </c>
      <c r="R222" t="s">
        <v>102</v>
      </c>
      <c r="S222">
        <v>14.7</v>
      </c>
      <c r="T222" t="s">
        <v>28</v>
      </c>
      <c r="U222">
        <v>2</v>
      </c>
      <c r="V222">
        <v>4</v>
      </c>
      <c r="W222" t="s">
        <v>78</v>
      </c>
      <c r="X222" t="s">
        <v>37</v>
      </c>
      <c r="Y222" t="s">
        <v>55</v>
      </c>
    </row>
    <row r="223" spans="1:25" x14ac:dyDescent="0.25">
      <c r="A223" t="s">
        <v>486</v>
      </c>
      <c r="B223">
        <v>45400</v>
      </c>
      <c r="C223" t="s">
        <v>64</v>
      </c>
      <c r="D223" t="s">
        <v>41</v>
      </c>
      <c r="E223">
        <v>1259.6600000000001</v>
      </c>
      <c r="F223">
        <v>1266.01</v>
      </c>
      <c r="G223">
        <v>39.700000000000003</v>
      </c>
      <c r="H223">
        <v>23.7</v>
      </c>
      <c r="I223">
        <v>4.8</v>
      </c>
      <c r="J223" t="s">
        <v>28</v>
      </c>
      <c r="L223" t="s">
        <v>74</v>
      </c>
      <c r="M223" t="s">
        <v>315</v>
      </c>
      <c r="N223" t="s">
        <v>31</v>
      </c>
      <c r="O223">
        <v>1148.51</v>
      </c>
      <c r="P223" t="s">
        <v>32</v>
      </c>
      <c r="Q223" t="s">
        <v>33</v>
      </c>
      <c r="R223" t="s">
        <v>102</v>
      </c>
      <c r="S223">
        <v>8.4499999999999993</v>
      </c>
      <c r="T223" t="s">
        <v>28</v>
      </c>
      <c r="U223">
        <v>15</v>
      </c>
      <c r="V223">
        <v>10</v>
      </c>
      <c r="W223" t="s">
        <v>78</v>
      </c>
      <c r="X223" t="s">
        <v>54</v>
      </c>
      <c r="Y223" t="s">
        <v>38</v>
      </c>
    </row>
    <row r="224" spans="1:25" x14ac:dyDescent="0.25">
      <c r="A224" t="s">
        <v>487</v>
      </c>
      <c r="B224">
        <v>45713</v>
      </c>
      <c r="C224" t="s">
        <v>133</v>
      </c>
      <c r="D224" t="s">
        <v>27</v>
      </c>
      <c r="E224">
        <v>3245.98</v>
      </c>
      <c r="F224">
        <v>2831.72</v>
      </c>
      <c r="G224">
        <v>36.200000000000003</v>
      </c>
      <c r="H224">
        <v>16.2</v>
      </c>
      <c r="I224">
        <v>3.6</v>
      </c>
      <c r="J224" t="s">
        <v>28</v>
      </c>
      <c r="L224" t="s">
        <v>29</v>
      </c>
      <c r="M224" t="s">
        <v>265</v>
      </c>
      <c r="N224" t="s">
        <v>44</v>
      </c>
      <c r="O224">
        <v>1132.47</v>
      </c>
      <c r="P224" t="s">
        <v>76</v>
      </c>
      <c r="Q224" t="s">
        <v>33</v>
      </c>
      <c r="R224" t="s">
        <v>89</v>
      </c>
      <c r="S224">
        <v>5.73</v>
      </c>
      <c r="T224" t="s">
        <v>28</v>
      </c>
      <c r="U224">
        <v>8</v>
      </c>
      <c r="V224">
        <v>1</v>
      </c>
      <c r="W224" t="s">
        <v>53</v>
      </c>
      <c r="X224" t="s">
        <v>37</v>
      </c>
      <c r="Y224" t="s">
        <v>46</v>
      </c>
    </row>
    <row r="225" spans="1:25" x14ac:dyDescent="0.25">
      <c r="A225" t="s">
        <v>488</v>
      </c>
      <c r="B225">
        <v>45902</v>
      </c>
      <c r="C225" t="s">
        <v>108</v>
      </c>
      <c r="D225" t="s">
        <v>27</v>
      </c>
      <c r="E225">
        <v>2396.5500000000002</v>
      </c>
      <c r="F225">
        <v>2163.0300000000002</v>
      </c>
      <c r="G225">
        <v>54.4</v>
      </c>
      <c r="H225">
        <v>37.4</v>
      </c>
      <c r="I225">
        <v>3.5</v>
      </c>
      <c r="J225" t="s">
        <v>35</v>
      </c>
      <c r="K225" t="s">
        <v>109</v>
      </c>
      <c r="L225" t="s">
        <v>195</v>
      </c>
      <c r="M225" t="s">
        <v>299</v>
      </c>
      <c r="N225" t="s">
        <v>31</v>
      </c>
      <c r="O225">
        <v>865.54</v>
      </c>
      <c r="P225" t="s">
        <v>76</v>
      </c>
      <c r="Q225" t="s">
        <v>33</v>
      </c>
      <c r="R225" t="s">
        <v>89</v>
      </c>
      <c r="S225">
        <v>2.69</v>
      </c>
      <c r="T225" t="s">
        <v>28</v>
      </c>
      <c r="U225">
        <v>15</v>
      </c>
      <c r="V225">
        <v>1</v>
      </c>
      <c r="W225" t="s">
        <v>53</v>
      </c>
      <c r="X225" t="s">
        <v>37</v>
      </c>
      <c r="Y225" t="s">
        <v>46</v>
      </c>
    </row>
    <row r="226" spans="1:25" x14ac:dyDescent="0.25">
      <c r="A226" t="s">
        <v>489</v>
      </c>
      <c r="B226">
        <v>45968</v>
      </c>
      <c r="C226" t="s">
        <v>104</v>
      </c>
      <c r="D226" t="s">
        <v>49</v>
      </c>
      <c r="E226">
        <v>3178.42</v>
      </c>
      <c r="F226">
        <v>3119.77</v>
      </c>
      <c r="G226">
        <v>22.7</v>
      </c>
      <c r="H226">
        <v>17.7</v>
      </c>
      <c r="I226">
        <v>5</v>
      </c>
      <c r="J226" t="s">
        <v>35</v>
      </c>
      <c r="K226" t="s">
        <v>92</v>
      </c>
      <c r="L226" t="s">
        <v>490</v>
      </c>
      <c r="M226" t="s">
        <v>395</v>
      </c>
      <c r="N226" t="s">
        <v>52</v>
      </c>
      <c r="O226">
        <v>1102.56</v>
      </c>
      <c r="P226" t="s">
        <v>32</v>
      </c>
      <c r="Q226" t="s">
        <v>33</v>
      </c>
      <c r="R226" t="s">
        <v>45</v>
      </c>
      <c r="S226">
        <v>24.08</v>
      </c>
      <c r="T226" t="s">
        <v>35</v>
      </c>
      <c r="U226">
        <v>18</v>
      </c>
      <c r="V226">
        <v>2</v>
      </c>
      <c r="W226" t="s">
        <v>78</v>
      </c>
      <c r="X226" t="s">
        <v>37</v>
      </c>
      <c r="Y226" t="s">
        <v>46</v>
      </c>
    </row>
    <row r="227" spans="1:25" x14ac:dyDescent="0.25">
      <c r="A227" t="s">
        <v>491</v>
      </c>
      <c r="B227">
        <v>45955</v>
      </c>
      <c r="C227" t="s">
        <v>57</v>
      </c>
      <c r="D227" t="s">
        <v>27</v>
      </c>
      <c r="E227">
        <v>3079.91</v>
      </c>
      <c r="F227">
        <v>2955.52</v>
      </c>
      <c r="G227">
        <v>49</v>
      </c>
      <c r="H227">
        <v>38</v>
      </c>
      <c r="I227">
        <v>4.7</v>
      </c>
      <c r="J227" t="s">
        <v>35</v>
      </c>
      <c r="K227" t="s">
        <v>73</v>
      </c>
      <c r="L227" t="s">
        <v>167</v>
      </c>
      <c r="M227" t="s">
        <v>376</v>
      </c>
      <c r="N227" t="s">
        <v>44</v>
      </c>
      <c r="O227">
        <v>918.2</v>
      </c>
      <c r="P227" t="s">
        <v>32</v>
      </c>
      <c r="Q227" t="s">
        <v>33</v>
      </c>
      <c r="R227" t="s">
        <v>34</v>
      </c>
      <c r="S227">
        <v>0.04</v>
      </c>
      <c r="T227" t="s">
        <v>35</v>
      </c>
      <c r="U227">
        <v>18</v>
      </c>
      <c r="V227">
        <v>9</v>
      </c>
      <c r="W227" t="s">
        <v>53</v>
      </c>
      <c r="X227" t="s">
        <v>37</v>
      </c>
      <c r="Y227" t="s">
        <v>38</v>
      </c>
    </row>
    <row r="228" spans="1:25" x14ac:dyDescent="0.25">
      <c r="A228" t="s">
        <v>492</v>
      </c>
      <c r="B228">
        <v>45697</v>
      </c>
      <c r="C228" t="s">
        <v>108</v>
      </c>
      <c r="D228" t="s">
        <v>49</v>
      </c>
      <c r="E228">
        <v>2664.3</v>
      </c>
      <c r="F228">
        <v>2762.36</v>
      </c>
      <c r="G228">
        <v>70.7</v>
      </c>
      <c r="H228">
        <v>46.7</v>
      </c>
      <c r="I228">
        <v>3.4</v>
      </c>
      <c r="J228" t="s">
        <v>35</v>
      </c>
      <c r="K228" t="s">
        <v>123</v>
      </c>
      <c r="L228" t="s">
        <v>320</v>
      </c>
      <c r="M228" t="s">
        <v>493</v>
      </c>
      <c r="N228" t="s">
        <v>52</v>
      </c>
      <c r="O228">
        <v>892.28</v>
      </c>
      <c r="P228" t="s">
        <v>76</v>
      </c>
      <c r="Q228" t="s">
        <v>33</v>
      </c>
      <c r="R228" t="s">
        <v>34</v>
      </c>
      <c r="S228">
        <v>5.6</v>
      </c>
      <c r="T228" t="s">
        <v>35</v>
      </c>
      <c r="U228">
        <v>4</v>
      </c>
      <c r="V228">
        <v>11</v>
      </c>
      <c r="W228" t="s">
        <v>78</v>
      </c>
      <c r="X228" t="s">
        <v>37</v>
      </c>
      <c r="Y228" t="s">
        <v>46</v>
      </c>
    </row>
    <row r="229" spans="1:25" x14ac:dyDescent="0.25">
      <c r="A229" t="s">
        <v>494</v>
      </c>
      <c r="B229">
        <v>45394</v>
      </c>
      <c r="C229" t="s">
        <v>173</v>
      </c>
      <c r="D229" t="s">
        <v>41</v>
      </c>
      <c r="E229">
        <v>2645.43</v>
      </c>
      <c r="F229">
        <v>2293.98</v>
      </c>
      <c r="G229">
        <v>22.8</v>
      </c>
      <c r="H229">
        <v>15.8</v>
      </c>
      <c r="I229">
        <v>3.7</v>
      </c>
      <c r="J229" t="s">
        <v>28</v>
      </c>
      <c r="L229" t="s">
        <v>434</v>
      </c>
      <c r="M229" t="s">
        <v>495</v>
      </c>
      <c r="N229" t="s">
        <v>44</v>
      </c>
      <c r="O229">
        <v>985.15</v>
      </c>
      <c r="P229" t="s">
        <v>32</v>
      </c>
      <c r="Q229" t="s">
        <v>33</v>
      </c>
      <c r="R229" t="s">
        <v>34</v>
      </c>
      <c r="S229">
        <v>-0.91</v>
      </c>
      <c r="T229" t="s">
        <v>28</v>
      </c>
      <c r="U229">
        <v>6</v>
      </c>
      <c r="V229">
        <v>10</v>
      </c>
      <c r="W229" t="s">
        <v>53</v>
      </c>
      <c r="X229" t="s">
        <v>54</v>
      </c>
      <c r="Y229" t="s">
        <v>55</v>
      </c>
    </row>
    <row r="230" spans="1:25" x14ac:dyDescent="0.25">
      <c r="A230" t="s">
        <v>496</v>
      </c>
      <c r="B230">
        <v>45795</v>
      </c>
      <c r="C230" t="s">
        <v>40</v>
      </c>
      <c r="D230" t="s">
        <v>58</v>
      </c>
      <c r="E230">
        <v>1539.84</v>
      </c>
      <c r="F230">
        <v>1381.96</v>
      </c>
      <c r="G230">
        <v>27.4</v>
      </c>
      <c r="H230">
        <v>19.399999999999999</v>
      </c>
      <c r="I230">
        <v>2.9</v>
      </c>
      <c r="J230" t="s">
        <v>35</v>
      </c>
      <c r="K230" t="s">
        <v>59</v>
      </c>
      <c r="L230" t="s">
        <v>418</v>
      </c>
      <c r="M230" t="s">
        <v>175</v>
      </c>
      <c r="N230" t="s">
        <v>31</v>
      </c>
      <c r="O230">
        <v>1055.8399999999999</v>
      </c>
      <c r="P230" t="s">
        <v>32</v>
      </c>
      <c r="Q230" t="s">
        <v>33</v>
      </c>
      <c r="R230" t="s">
        <v>34</v>
      </c>
      <c r="S230">
        <v>9.42</v>
      </c>
      <c r="T230" t="s">
        <v>28</v>
      </c>
      <c r="U230">
        <v>14</v>
      </c>
      <c r="V230">
        <v>9</v>
      </c>
      <c r="W230" t="s">
        <v>36</v>
      </c>
      <c r="X230" t="s">
        <v>54</v>
      </c>
      <c r="Y230" t="s">
        <v>38</v>
      </c>
    </row>
    <row r="231" spans="1:25" x14ac:dyDescent="0.25">
      <c r="A231" t="s">
        <v>497</v>
      </c>
      <c r="B231">
        <v>45292</v>
      </c>
      <c r="C231" t="s">
        <v>57</v>
      </c>
      <c r="D231" t="s">
        <v>58</v>
      </c>
      <c r="E231">
        <v>3223.2</v>
      </c>
      <c r="F231">
        <v>3158.71</v>
      </c>
      <c r="G231">
        <v>40.200000000000003</v>
      </c>
      <c r="H231">
        <v>33.200000000000003</v>
      </c>
      <c r="I231">
        <v>3.7</v>
      </c>
      <c r="J231" t="s">
        <v>28</v>
      </c>
      <c r="L231" t="s">
        <v>253</v>
      </c>
      <c r="M231" t="s">
        <v>233</v>
      </c>
      <c r="N231" t="s">
        <v>44</v>
      </c>
      <c r="O231">
        <v>992.72</v>
      </c>
      <c r="P231" t="s">
        <v>76</v>
      </c>
      <c r="Q231" t="s">
        <v>33</v>
      </c>
      <c r="R231" t="s">
        <v>62</v>
      </c>
      <c r="S231">
        <v>6.27</v>
      </c>
      <c r="T231" t="s">
        <v>28</v>
      </c>
      <c r="U231">
        <v>12</v>
      </c>
      <c r="V231">
        <v>2</v>
      </c>
      <c r="W231" t="s">
        <v>78</v>
      </c>
      <c r="X231" t="s">
        <v>37</v>
      </c>
      <c r="Y231" t="s">
        <v>55</v>
      </c>
    </row>
    <row r="232" spans="1:25" x14ac:dyDescent="0.25">
      <c r="A232" t="s">
        <v>498</v>
      </c>
      <c r="B232">
        <v>45785</v>
      </c>
      <c r="C232" t="s">
        <v>72</v>
      </c>
      <c r="D232" t="s">
        <v>41</v>
      </c>
      <c r="E232">
        <v>2996.15</v>
      </c>
      <c r="F232">
        <v>2927.08</v>
      </c>
      <c r="G232">
        <v>57.7</v>
      </c>
      <c r="H232">
        <v>36.700000000000003</v>
      </c>
      <c r="I232">
        <v>1.2</v>
      </c>
      <c r="J232" t="s">
        <v>28</v>
      </c>
      <c r="L232" t="s">
        <v>472</v>
      </c>
      <c r="M232" t="s">
        <v>333</v>
      </c>
      <c r="N232" t="s">
        <v>44</v>
      </c>
      <c r="O232">
        <v>903.53</v>
      </c>
      <c r="P232" t="s">
        <v>76</v>
      </c>
      <c r="Q232" t="s">
        <v>33</v>
      </c>
      <c r="R232" t="s">
        <v>34</v>
      </c>
      <c r="S232">
        <v>-2.59</v>
      </c>
      <c r="T232" t="s">
        <v>28</v>
      </c>
      <c r="U232">
        <v>9</v>
      </c>
      <c r="V232">
        <v>7</v>
      </c>
      <c r="W232" t="s">
        <v>78</v>
      </c>
      <c r="X232" t="s">
        <v>37</v>
      </c>
      <c r="Y232" t="s">
        <v>38</v>
      </c>
    </row>
    <row r="233" spans="1:25" x14ac:dyDescent="0.25">
      <c r="A233" t="s">
        <v>499</v>
      </c>
      <c r="B233">
        <v>45376</v>
      </c>
      <c r="C233" t="s">
        <v>57</v>
      </c>
      <c r="D233" t="s">
        <v>41</v>
      </c>
      <c r="E233">
        <v>3342.1</v>
      </c>
      <c r="F233">
        <v>3163.63</v>
      </c>
      <c r="G233">
        <v>4.9000000000000004</v>
      </c>
      <c r="H233">
        <v>10</v>
      </c>
      <c r="I233">
        <v>4</v>
      </c>
      <c r="J233" t="s">
        <v>28</v>
      </c>
      <c r="L233" t="s">
        <v>447</v>
      </c>
      <c r="M233" t="s">
        <v>93</v>
      </c>
      <c r="N233" t="s">
        <v>52</v>
      </c>
      <c r="O233">
        <v>1073.1300000000001</v>
      </c>
      <c r="P233" t="s">
        <v>32</v>
      </c>
      <c r="Q233" t="s">
        <v>33</v>
      </c>
      <c r="R233" t="s">
        <v>45</v>
      </c>
      <c r="S233">
        <v>17.47</v>
      </c>
      <c r="T233" t="s">
        <v>28</v>
      </c>
      <c r="U233">
        <v>5</v>
      </c>
      <c r="V233">
        <v>11</v>
      </c>
      <c r="W233" t="s">
        <v>36</v>
      </c>
      <c r="X233" t="s">
        <v>37</v>
      </c>
      <c r="Y233" t="s">
        <v>46</v>
      </c>
    </row>
    <row r="234" spans="1:25" x14ac:dyDescent="0.25">
      <c r="A234" t="s">
        <v>500</v>
      </c>
      <c r="B234">
        <v>45880</v>
      </c>
      <c r="C234" t="s">
        <v>113</v>
      </c>
      <c r="D234" t="s">
        <v>27</v>
      </c>
      <c r="E234">
        <v>2155.73</v>
      </c>
      <c r="F234">
        <v>1915.56</v>
      </c>
      <c r="G234">
        <v>37.4</v>
      </c>
      <c r="H234">
        <v>15.4</v>
      </c>
      <c r="I234">
        <v>2.2000000000000002</v>
      </c>
      <c r="J234" t="s">
        <v>35</v>
      </c>
      <c r="K234" t="s">
        <v>150</v>
      </c>
      <c r="L234" t="s">
        <v>190</v>
      </c>
      <c r="M234" t="s">
        <v>114</v>
      </c>
      <c r="N234" t="s">
        <v>31</v>
      </c>
      <c r="O234">
        <v>868.69</v>
      </c>
      <c r="P234" t="s">
        <v>76</v>
      </c>
      <c r="Q234" t="s">
        <v>33</v>
      </c>
      <c r="R234" t="s">
        <v>62</v>
      </c>
      <c r="S234">
        <v>29.5</v>
      </c>
      <c r="T234" t="s">
        <v>35</v>
      </c>
      <c r="U234">
        <v>10</v>
      </c>
      <c r="V234">
        <v>7</v>
      </c>
      <c r="W234" t="s">
        <v>53</v>
      </c>
      <c r="X234" t="s">
        <v>37</v>
      </c>
      <c r="Y234" t="s">
        <v>55</v>
      </c>
    </row>
    <row r="235" spans="1:25" x14ac:dyDescent="0.25">
      <c r="A235" t="s">
        <v>501</v>
      </c>
      <c r="B235">
        <v>45755</v>
      </c>
      <c r="C235" t="s">
        <v>40</v>
      </c>
      <c r="D235" t="s">
        <v>58</v>
      </c>
      <c r="E235">
        <v>2398.84</v>
      </c>
      <c r="F235">
        <v>2226.9699999999998</v>
      </c>
      <c r="G235">
        <v>15.8</v>
      </c>
      <c r="H235">
        <v>10</v>
      </c>
      <c r="I235">
        <v>3.9</v>
      </c>
      <c r="J235" t="s">
        <v>35</v>
      </c>
      <c r="K235" t="s">
        <v>59</v>
      </c>
      <c r="L235" t="s">
        <v>418</v>
      </c>
      <c r="M235" t="s">
        <v>452</v>
      </c>
      <c r="N235" t="s">
        <v>31</v>
      </c>
      <c r="O235">
        <v>915.62</v>
      </c>
      <c r="P235" t="s">
        <v>32</v>
      </c>
      <c r="Q235" t="s">
        <v>33</v>
      </c>
      <c r="R235" t="s">
        <v>34</v>
      </c>
      <c r="S235">
        <v>17.62</v>
      </c>
      <c r="T235" t="s">
        <v>28</v>
      </c>
      <c r="U235">
        <v>7</v>
      </c>
      <c r="V235">
        <v>2</v>
      </c>
      <c r="W235" t="s">
        <v>36</v>
      </c>
      <c r="X235" t="s">
        <v>37</v>
      </c>
      <c r="Y235" t="s">
        <v>46</v>
      </c>
    </row>
    <row r="236" spans="1:25" x14ac:dyDescent="0.25">
      <c r="A236" t="s">
        <v>502</v>
      </c>
      <c r="B236">
        <v>45977</v>
      </c>
      <c r="C236" t="s">
        <v>40</v>
      </c>
      <c r="D236" t="s">
        <v>49</v>
      </c>
      <c r="E236">
        <v>4838.24</v>
      </c>
      <c r="F236">
        <v>4569.53</v>
      </c>
      <c r="G236">
        <v>77.900000000000006</v>
      </c>
      <c r="H236">
        <v>64.900000000000006</v>
      </c>
      <c r="I236">
        <v>2</v>
      </c>
      <c r="J236" t="s">
        <v>28</v>
      </c>
      <c r="L236" t="s">
        <v>418</v>
      </c>
      <c r="M236" t="s">
        <v>503</v>
      </c>
      <c r="N236" t="s">
        <v>81</v>
      </c>
      <c r="O236">
        <v>868.86</v>
      </c>
      <c r="P236" t="s">
        <v>76</v>
      </c>
      <c r="Q236" t="s">
        <v>263</v>
      </c>
      <c r="R236" t="s">
        <v>62</v>
      </c>
      <c r="S236">
        <v>24.92</v>
      </c>
      <c r="T236" t="s">
        <v>35</v>
      </c>
      <c r="U236">
        <v>12</v>
      </c>
      <c r="V236">
        <v>9</v>
      </c>
      <c r="W236" t="s">
        <v>78</v>
      </c>
      <c r="X236" t="s">
        <v>37</v>
      </c>
      <c r="Y236" t="s">
        <v>38</v>
      </c>
    </row>
    <row r="237" spans="1:25" x14ac:dyDescent="0.25">
      <c r="A237" t="s">
        <v>504</v>
      </c>
      <c r="B237">
        <v>45915</v>
      </c>
      <c r="C237" t="s">
        <v>64</v>
      </c>
      <c r="D237" t="s">
        <v>41</v>
      </c>
      <c r="E237">
        <v>2524.7600000000002</v>
      </c>
      <c r="F237">
        <v>2559.23</v>
      </c>
      <c r="G237">
        <v>33.200000000000003</v>
      </c>
      <c r="H237">
        <v>19.2</v>
      </c>
      <c r="I237">
        <v>2.7</v>
      </c>
      <c r="J237" t="s">
        <v>28</v>
      </c>
      <c r="L237" t="s">
        <v>142</v>
      </c>
      <c r="M237" t="s">
        <v>121</v>
      </c>
      <c r="N237" t="s">
        <v>31</v>
      </c>
      <c r="O237">
        <v>1289.72</v>
      </c>
      <c r="P237" t="s">
        <v>32</v>
      </c>
      <c r="Q237" t="s">
        <v>33</v>
      </c>
      <c r="R237" t="s">
        <v>102</v>
      </c>
      <c r="S237">
        <v>13.74</v>
      </c>
      <c r="T237" t="s">
        <v>35</v>
      </c>
      <c r="U237">
        <v>12</v>
      </c>
      <c r="V237">
        <v>4</v>
      </c>
      <c r="W237" t="s">
        <v>78</v>
      </c>
      <c r="X237" t="s">
        <v>54</v>
      </c>
      <c r="Y237" t="s">
        <v>55</v>
      </c>
    </row>
    <row r="238" spans="1:25" x14ac:dyDescent="0.25">
      <c r="A238" t="s">
        <v>505</v>
      </c>
      <c r="B238">
        <v>45709</v>
      </c>
      <c r="C238" t="s">
        <v>95</v>
      </c>
      <c r="D238" t="s">
        <v>27</v>
      </c>
      <c r="E238">
        <v>3557.59</v>
      </c>
      <c r="F238">
        <v>3186.34</v>
      </c>
      <c r="G238">
        <v>23.8</v>
      </c>
      <c r="H238">
        <v>10</v>
      </c>
      <c r="I238">
        <v>4.3</v>
      </c>
      <c r="J238" t="s">
        <v>28</v>
      </c>
      <c r="L238" t="s">
        <v>124</v>
      </c>
      <c r="M238" t="s">
        <v>506</v>
      </c>
      <c r="N238" t="s">
        <v>44</v>
      </c>
      <c r="O238">
        <v>951.22</v>
      </c>
      <c r="P238" t="s">
        <v>32</v>
      </c>
      <c r="Q238" t="s">
        <v>33</v>
      </c>
      <c r="R238" t="s">
        <v>34</v>
      </c>
      <c r="S238">
        <v>12.12</v>
      </c>
      <c r="T238" t="s">
        <v>28</v>
      </c>
      <c r="U238">
        <v>13</v>
      </c>
      <c r="V238">
        <v>2</v>
      </c>
      <c r="W238" t="s">
        <v>53</v>
      </c>
      <c r="X238" t="s">
        <v>54</v>
      </c>
      <c r="Y238" t="s">
        <v>38</v>
      </c>
    </row>
    <row r="239" spans="1:25" x14ac:dyDescent="0.25">
      <c r="A239" t="s">
        <v>507</v>
      </c>
      <c r="B239">
        <v>45364</v>
      </c>
      <c r="C239" t="s">
        <v>72</v>
      </c>
      <c r="D239" t="s">
        <v>41</v>
      </c>
      <c r="E239">
        <v>3001.08</v>
      </c>
      <c r="F239">
        <v>2667.21</v>
      </c>
      <c r="G239">
        <v>55.5</v>
      </c>
      <c r="H239">
        <v>40.5</v>
      </c>
      <c r="I239">
        <v>2.1</v>
      </c>
      <c r="J239" t="s">
        <v>35</v>
      </c>
      <c r="K239" t="s">
        <v>109</v>
      </c>
      <c r="L239" t="s">
        <v>84</v>
      </c>
      <c r="M239" t="s">
        <v>218</v>
      </c>
      <c r="N239" t="s">
        <v>52</v>
      </c>
      <c r="O239">
        <v>984.63</v>
      </c>
      <c r="P239" t="s">
        <v>76</v>
      </c>
      <c r="Q239" t="s">
        <v>33</v>
      </c>
      <c r="R239" t="s">
        <v>45</v>
      </c>
      <c r="S239">
        <v>28.08</v>
      </c>
      <c r="T239" t="s">
        <v>35</v>
      </c>
      <c r="U239">
        <v>13</v>
      </c>
      <c r="V239">
        <v>2</v>
      </c>
      <c r="W239" t="s">
        <v>36</v>
      </c>
      <c r="X239" t="s">
        <v>54</v>
      </c>
      <c r="Y239" t="s">
        <v>46</v>
      </c>
    </row>
    <row r="240" spans="1:25" x14ac:dyDescent="0.25">
      <c r="A240" t="s">
        <v>508</v>
      </c>
      <c r="B240">
        <v>45725</v>
      </c>
      <c r="C240" t="s">
        <v>48</v>
      </c>
      <c r="D240" t="s">
        <v>49</v>
      </c>
      <c r="E240">
        <v>4767.53</v>
      </c>
      <c r="F240">
        <v>4183.2299999999996</v>
      </c>
      <c r="G240">
        <v>25</v>
      </c>
      <c r="H240">
        <v>12</v>
      </c>
      <c r="I240">
        <v>3.2</v>
      </c>
      <c r="J240" t="s">
        <v>28</v>
      </c>
      <c r="L240" t="s">
        <v>387</v>
      </c>
      <c r="M240" t="s">
        <v>509</v>
      </c>
      <c r="N240" t="s">
        <v>44</v>
      </c>
      <c r="O240">
        <v>1029.26</v>
      </c>
      <c r="P240" t="s">
        <v>76</v>
      </c>
      <c r="Q240" t="s">
        <v>33</v>
      </c>
      <c r="R240" t="s">
        <v>77</v>
      </c>
      <c r="S240">
        <v>10.71</v>
      </c>
      <c r="T240" t="s">
        <v>28</v>
      </c>
      <c r="U240">
        <v>11</v>
      </c>
      <c r="V240">
        <v>2</v>
      </c>
      <c r="W240" t="s">
        <v>36</v>
      </c>
      <c r="X240" t="s">
        <v>54</v>
      </c>
      <c r="Y240" t="s">
        <v>46</v>
      </c>
    </row>
    <row r="241" spans="1:25" x14ac:dyDescent="0.25">
      <c r="A241" t="s">
        <v>510</v>
      </c>
      <c r="B241">
        <v>45964</v>
      </c>
      <c r="C241" t="s">
        <v>26</v>
      </c>
      <c r="D241" t="s">
        <v>49</v>
      </c>
      <c r="E241">
        <v>3729.99</v>
      </c>
      <c r="F241">
        <v>3551.06</v>
      </c>
      <c r="G241">
        <v>12</v>
      </c>
      <c r="H241">
        <v>10</v>
      </c>
      <c r="I241">
        <v>2.9</v>
      </c>
      <c r="J241" t="s">
        <v>28</v>
      </c>
      <c r="L241" t="s">
        <v>136</v>
      </c>
      <c r="M241" t="s">
        <v>239</v>
      </c>
      <c r="N241" t="s">
        <v>52</v>
      </c>
      <c r="O241">
        <v>962.95</v>
      </c>
      <c r="P241" t="s">
        <v>32</v>
      </c>
      <c r="Q241" t="s">
        <v>33</v>
      </c>
      <c r="R241" t="s">
        <v>89</v>
      </c>
      <c r="S241">
        <v>25.92</v>
      </c>
      <c r="T241" t="s">
        <v>35</v>
      </c>
      <c r="U241">
        <v>16</v>
      </c>
      <c r="V241">
        <v>11</v>
      </c>
      <c r="W241" t="s">
        <v>78</v>
      </c>
      <c r="X241" t="s">
        <v>37</v>
      </c>
      <c r="Y241" t="s">
        <v>46</v>
      </c>
    </row>
    <row r="242" spans="1:25" x14ac:dyDescent="0.25">
      <c r="A242" t="s">
        <v>511</v>
      </c>
      <c r="B242">
        <v>45806</v>
      </c>
      <c r="C242" t="s">
        <v>64</v>
      </c>
      <c r="D242" t="s">
        <v>49</v>
      </c>
      <c r="E242">
        <v>1987.36</v>
      </c>
      <c r="F242">
        <v>1724.78</v>
      </c>
      <c r="G242">
        <v>8.4</v>
      </c>
      <c r="H242">
        <v>10</v>
      </c>
      <c r="I242">
        <v>3.7</v>
      </c>
      <c r="J242" t="s">
        <v>28</v>
      </c>
      <c r="L242" t="s">
        <v>238</v>
      </c>
      <c r="M242" t="s">
        <v>125</v>
      </c>
      <c r="N242" t="s">
        <v>31</v>
      </c>
      <c r="O242">
        <v>657.97</v>
      </c>
      <c r="P242" t="s">
        <v>32</v>
      </c>
      <c r="Q242" t="s">
        <v>33</v>
      </c>
      <c r="R242" t="s">
        <v>77</v>
      </c>
      <c r="S242">
        <v>-0.28000000000000003</v>
      </c>
      <c r="T242" t="s">
        <v>28</v>
      </c>
      <c r="U242">
        <v>3</v>
      </c>
      <c r="V242">
        <v>8</v>
      </c>
      <c r="W242" t="s">
        <v>36</v>
      </c>
      <c r="X242" t="s">
        <v>37</v>
      </c>
      <c r="Y242" t="s">
        <v>55</v>
      </c>
    </row>
    <row r="243" spans="1:25" x14ac:dyDescent="0.25">
      <c r="A243" t="s">
        <v>512</v>
      </c>
      <c r="B243">
        <v>45801</v>
      </c>
      <c r="C243" t="s">
        <v>113</v>
      </c>
      <c r="D243" t="s">
        <v>27</v>
      </c>
      <c r="E243">
        <v>3330.92</v>
      </c>
      <c r="F243">
        <v>3099.95</v>
      </c>
      <c r="G243">
        <v>58.4</v>
      </c>
      <c r="H243">
        <v>53.4</v>
      </c>
      <c r="I243">
        <v>3.2</v>
      </c>
      <c r="J243" t="s">
        <v>28</v>
      </c>
      <c r="L243" t="s">
        <v>513</v>
      </c>
      <c r="M243" t="s">
        <v>514</v>
      </c>
      <c r="N243" t="s">
        <v>44</v>
      </c>
      <c r="O243">
        <v>1175.6199999999999</v>
      </c>
      <c r="P243" t="s">
        <v>32</v>
      </c>
      <c r="Q243" t="s">
        <v>33</v>
      </c>
      <c r="R243" t="s">
        <v>102</v>
      </c>
      <c r="S243">
        <v>13.34</v>
      </c>
      <c r="T243" t="s">
        <v>35</v>
      </c>
      <c r="U243">
        <v>12</v>
      </c>
      <c r="V243">
        <v>9</v>
      </c>
      <c r="W243" t="s">
        <v>78</v>
      </c>
      <c r="X243" t="s">
        <v>54</v>
      </c>
      <c r="Y243" t="s">
        <v>46</v>
      </c>
    </row>
    <row r="244" spans="1:25" x14ac:dyDescent="0.25">
      <c r="A244" t="s">
        <v>515</v>
      </c>
      <c r="B244">
        <v>45938</v>
      </c>
      <c r="C244" t="s">
        <v>68</v>
      </c>
      <c r="D244" t="s">
        <v>49</v>
      </c>
      <c r="E244">
        <v>3715.86</v>
      </c>
      <c r="F244">
        <v>3693.81</v>
      </c>
      <c r="G244">
        <v>73.099999999999994</v>
      </c>
      <c r="H244">
        <v>67.099999999999994</v>
      </c>
      <c r="I244">
        <v>3.5</v>
      </c>
      <c r="J244" t="s">
        <v>35</v>
      </c>
      <c r="K244" t="s">
        <v>123</v>
      </c>
      <c r="L244" t="s">
        <v>50</v>
      </c>
      <c r="M244" t="s">
        <v>310</v>
      </c>
      <c r="N244" t="s">
        <v>81</v>
      </c>
      <c r="O244">
        <v>916.35</v>
      </c>
      <c r="P244" t="s">
        <v>32</v>
      </c>
      <c r="Q244" t="s">
        <v>33</v>
      </c>
      <c r="R244" t="s">
        <v>89</v>
      </c>
      <c r="S244">
        <v>8.65</v>
      </c>
      <c r="T244" t="s">
        <v>35</v>
      </c>
      <c r="U244">
        <v>8</v>
      </c>
      <c r="V244">
        <v>14</v>
      </c>
      <c r="W244" t="s">
        <v>36</v>
      </c>
      <c r="X244" t="s">
        <v>37</v>
      </c>
      <c r="Y244" t="s">
        <v>46</v>
      </c>
    </row>
    <row r="245" spans="1:25" x14ac:dyDescent="0.25">
      <c r="A245" t="s">
        <v>516</v>
      </c>
      <c r="B245">
        <v>45393</v>
      </c>
      <c r="C245" t="s">
        <v>64</v>
      </c>
      <c r="D245" t="s">
        <v>41</v>
      </c>
      <c r="E245">
        <v>4478.24</v>
      </c>
      <c r="F245">
        <v>4102.03</v>
      </c>
      <c r="G245">
        <v>28.5</v>
      </c>
      <c r="H245">
        <v>10</v>
      </c>
      <c r="I245">
        <v>3.4</v>
      </c>
      <c r="J245" t="s">
        <v>35</v>
      </c>
      <c r="K245" t="s">
        <v>177</v>
      </c>
      <c r="L245" t="s">
        <v>87</v>
      </c>
      <c r="M245" t="s">
        <v>236</v>
      </c>
      <c r="N245" t="s">
        <v>44</v>
      </c>
      <c r="O245">
        <v>1111.1500000000001</v>
      </c>
      <c r="P245" t="s">
        <v>32</v>
      </c>
      <c r="Q245" t="s">
        <v>33</v>
      </c>
      <c r="R245" t="s">
        <v>45</v>
      </c>
      <c r="S245">
        <v>28.26</v>
      </c>
      <c r="T245" t="s">
        <v>28</v>
      </c>
      <c r="U245">
        <v>11</v>
      </c>
      <c r="V245">
        <v>15</v>
      </c>
      <c r="W245" t="s">
        <v>36</v>
      </c>
      <c r="X245" t="s">
        <v>37</v>
      </c>
      <c r="Y245" t="s">
        <v>38</v>
      </c>
    </row>
    <row r="246" spans="1:25" x14ac:dyDescent="0.25">
      <c r="A246" t="s">
        <v>517</v>
      </c>
      <c r="B246">
        <v>45829</v>
      </c>
      <c r="C246" t="s">
        <v>113</v>
      </c>
      <c r="D246" t="s">
        <v>49</v>
      </c>
      <c r="E246">
        <v>3356.21</v>
      </c>
      <c r="F246">
        <v>3391.91</v>
      </c>
      <c r="G246">
        <v>49.6</v>
      </c>
      <c r="H246">
        <v>40.6</v>
      </c>
      <c r="I246">
        <v>3.4</v>
      </c>
      <c r="J246" t="s">
        <v>28</v>
      </c>
      <c r="L246" t="s">
        <v>139</v>
      </c>
      <c r="M246" t="s">
        <v>518</v>
      </c>
      <c r="N246" t="s">
        <v>81</v>
      </c>
      <c r="O246">
        <v>1256.69</v>
      </c>
      <c r="P246" t="s">
        <v>32</v>
      </c>
      <c r="Q246" t="s">
        <v>33</v>
      </c>
      <c r="R246" t="s">
        <v>34</v>
      </c>
      <c r="S246">
        <v>6.65</v>
      </c>
      <c r="T246" t="s">
        <v>35</v>
      </c>
      <c r="U246">
        <v>1</v>
      </c>
      <c r="V246">
        <v>15</v>
      </c>
      <c r="W246" t="s">
        <v>53</v>
      </c>
      <c r="X246" t="s">
        <v>37</v>
      </c>
      <c r="Y246" t="s">
        <v>55</v>
      </c>
    </row>
    <row r="247" spans="1:25" x14ac:dyDescent="0.25">
      <c r="A247" t="s">
        <v>519</v>
      </c>
      <c r="B247">
        <v>45799</v>
      </c>
      <c r="C247" t="s">
        <v>72</v>
      </c>
      <c r="D247" t="s">
        <v>58</v>
      </c>
      <c r="E247">
        <v>2126.1799999999998</v>
      </c>
      <c r="F247">
        <v>1948.11</v>
      </c>
      <c r="G247">
        <v>91.7</v>
      </c>
      <c r="H247">
        <v>72.7</v>
      </c>
      <c r="I247">
        <v>2.8</v>
      </c>
      <c r="J247" t="s">
        <v>35</v>
      </c>
      <c r="K247" t="s">
        <v>73</v>
      </c>
      <c r="L247" t="s">
        <v>174</v>
      </c>
      <c r="M247" t="s">
        <v>331</v>
      </c>
      <c r="N247" t="s">
        <v>52</v>
      </c>
      <c r="O247">
        <v>1104.0899999999999</v>
      </c>
      <c r="P247" t="s">
        <v>76</v>
      </c>
      <c r="Q247" t="s">
        <v>33</v>
      </c>
      <c r="R247" t="s">
        <v>45</v>
      </c>
      <c r="S247">
        <v>10.23</v>
      </c>
      <c r="T247" t="s">
        <v>35</v>
      </c>
      <c r="U247">
        <v>7</v>
      </c>
      <c r="V247">
        <v>7</v>
      </c>
      <c r="W247" t="s">
        <v>36</v>
      </c>
      <c r="X247" t="s">
        <v>54</v>
      </c>
      <c r="Y247" t="s">
        <v>46</v>
      </c>
    </row>
    <row r="248" spans="1:25" x14ac:dyDescent="0.25">
      <c r="A248" t="s">
        <v>520</v>
      </c>
      <c r="B248">
        <v>45784</v>
      </c>
      <c r="C248" t="s">
        <v>173</v>
      </c>
      <c r="D248" t="s">
        <v>27</v>
      </c>
      <c r="E248">
        <v>4477.18</v>
      </c>
      <c r="F248">
        <v>4368.3500000000004</v>
      </c>
      <c r="G248">
        <v>18</v>
      </c>
      <c r="H248">
        <v>10</v>
      </c>
      <c r="I248">
        <v>2.7</v>
      </c>
      <c r="J248" t="s">
        <v>35</v>
      </c>
      <c r="K248" t="s">
        <v>92</v>
      </c>
      <c r="L248" t="s">
        <v>472</v>
      </c>
      <c r="M248" t="s">
        <v>521</v>
      </c>
      <c r="N248" t="s">
        <v>81</v>
      </c>
      <c r="O248">
        <v>964.47</v>
      </c>
      <c r="P248" t="s">
        <v>32</v>
      </c>
      <c r="Q248" t="s">
        <v>33</v>
      </c>
      <c r="R248" t="s">
        <v>62</v>
      </c>
      <c r="S248">
        <v>16.53</v>
      </c>
      <c r="T248" t="s">
        <v>28</v>
      </c>
      <c r="U248">
        <v>1</v>
      </c>
      <c r="V248">
        <v>8</v>
      </c>
      <c r="W248" t="s">
        <v>53</v>
      </c>
      <c r="X248" t="s">
        <v>54</v>
      </c>
      <c r="Y248" t="s">
        <v>46</v>
      </c>
    </row>
    <row r="249" spans="1:25" x14ac:dyDescent="0.25">
      <c r="A249" t="s">
        <v>522</v>
      </c>
      <c r="B249">
        <v>45842</v>
      </c>
      <c r="C249" t="s">
        <v>40</v>
      </c>
      <c r="D249" t="s">
        <v>27</v>
      </c>
      <c r="E249">
        <v>3500.25</v>
      </c>
      <c r="F249">
        <v>3517.81</v>
      </c>
      <c r="G249">
        <v>44.1</v>
      </c>
      <c r="H249">
        <v>37.1</v>
      </c>
      <c r="I249">
        <v>3.2</v>
      </c>
      <c r="J249" t="s">
        <v>28</v>
      </c>
      <c r="L249" t="s">
        <v>366</v>
      </c>
      <c r="M249" t="s">
        <v>204</v>
      </c>
      <c r="N249" t="s">
        <v>44</v>
      </c>
      <c r="O249">
        <v>960.57</v>
      </c>
      <c r="P249" t="s">
        <v>32</v>
      </c>
      <c r="Q249" t="s">
        <v>33</v>
      </c>
      <c r="R249" t="s">
        <v>62</v>
      </c>
      <c r="S249">
        <v>-2.38</v>
      </c>
      <c r="T249" t="s">
        <v>28</v>
      </c>
      <c r="U249">
        <v>12</v>
      </c>
      <c r="V249">
        <v>7</v>
      </c>
      <c r="W249" t="s">
        <v>78</v>
      </c>
      <c r="X249" t="s">
        <v>54</v>
      </c>
      <c r="Y249" t="s">
        <v>55</v>
      </c>
    </row>
    <row r="250" spans="1:25" x14ac:dyDescent="0.25">
      <c r="A250" t="s">
        <v>523</v>
      </c>
      <c r="B250">
        <v>45885</v>
      </c>
      <c r="C250" t="s">
        <v>68</v>
      </c>
      <c r="D250" t="s">
        <v>58</v>
      </c>
      <c r="E250">
        <v>2049.2399999999998</v>
      </c>
      <c r="F250">
        <v>2049.9299999999998</v>
      </c>
      <c r="G250">
        <v>85.5</v>
      </c>
      <c r="H250">
        <v>60.5</v>
      </c>
      <c r="I250">
        <v>3.5</v>
      </c>
      <c r="J250" t="s">
        <v>35</v>
      </c>
      <c r="K250" t="s">
        <v>73</v>
      </c>
      <c r="L250" t="s">
        <v>65</v>
      </c>
      <c r="M250" t="s">
        <v>193</v>
      </c>
      <c r="N250" t="s">
        <v>31</v>
      </c>
      <c r="O250">
        <v>942.99</v>
      </c>
      <c r="P250" t="s">
        <v>76</v>
      </c>
      <c r="Q250" t="s">
        <v>33</v>
      </c>
      <c r="R250" t="s">
        <v>102</v>
      </c>
      <c r="S250">
        <v>25.04</v>
      </c>
      <c r="T250" t="s">
        <v>35</v>
      </c>
      <c r="U250">
        <v>11</v>
      </c>
      <c r="V250">
        <v>3</v>
      </c>
      <c r="W250" t="s">
        <v>53</v>
      </c>
      <c r="X250" t="s">
        <v>37</v>
      </c>
      <c r="Y250" t="s">
        <v>46</v>
      </c>
    </row>
    <row r="251" spans="1:25" x14ac:dyDescent="0.25">
      <c r="A251" t="s">
        <v>524</v>
      </c>
      <c r="B251">
        <v>45822</v>
      </c>
      <c r="C251" t="s">
        <v>108</v>
      </c>
      <c r="D251" t="s">
        <v>58</v>
      </c>
      <c r="E251">
        <v>3094.79</v>
      </c>
      <c r="F251">
        <v>2865.87</v>
      </c>
      <c r="G251">
        <v>62.9</v>
      </c>
      <c r="H251">
        <v>37.9</v>
      </c>
      <c r="I251">
        <v>2.8</v>
      </c>
      <c r="J251" t="s">
        <v>35</v>
      </c>
      <c r="K251" t="s">
        <v>109</v>
      </c>
      <c r="L251" t="s">
        <v>110</v>
      </c>
      <c r="M251" t="s">
        <v>145</v>
      </c>
      <c r="N251" t="s">
        <v>52</v>
      </c>
      <c r="O251">
        <v>979.95</v>
      </c>
      <c r="P251" t="s">
        <v>32</v>
      </c>
      <c r="Q251" t="s">
        <v>33</v>
      </c>
      <c r="R251" t="s">
        <v>77</v>
      </c>
      <c r="S251">
        <v>4.1500000000000004</v>
      </c>
      <c r="T251" t="s">
        <v>28</v>
      </c>
      <c r="U251">
        <v>9</v>
      </c>
      <c r="V251">
        <v>3</v>
      </c>
      <c r="W251" t="s">
        <v>36</v>
      </c>
      <c r="X251" t="s">
        <v>54</v>
      </c>
      <c r="Y251" t="s">
        <v>46</v>
      </c>
    </row>
    <row r="252" spans="1:25" x14ac:dyDescent="0.25">
      <c r="A252" t="s">
        <v>525</v>
      </c>
      <c r="B252">
        <v>45704</v>
      </c>
      <c r="C252" t="s">
        <v>57</v>
      </c>
      <c r="D252" t="s">
        <v>49</v>
      </c>
      <c r="E252">
        <v>2980.23</v>
      </c>
      <c r="F252">
        <v>2846.58</v>
      </c>
      <c r="G252">
        <v>30.2</v>
      </c>
      <c r="H252">
        <v>17.2</v>
      </c>
      <c r="I252">
        <v>3.1</v>
      </c>
      <c r="J252" t="s">
        <v>35</v>
      </c>
      <c r="K252" t="s">
        <v>92</v>
      </c>
      <c r="L252" t="s">
        <v>180</v>
      </c>
      <c r="M252" t="s">
        <v>175</v>
      </c>
      <c r="N252" t="s">
        <v>81</v>
      </c>
      <c r="O252">
        <v>1005.73</v>
      </c>
      <c r="P252" t="s">
        <v>32</v>
      </c>
      <c r="Q252" t="s">
        <v>33</v>
      </c>
      <c r="R252" t="s">
        <v>34</v>
      </c>
      <c r="S252">
        <v>7.47</v>
      </c>
      <c r="T252" t="s">
        <v>28</v>
      </c>
      <c r="U252">
        <v>6</v>
      </c>
      <c r="V252">
        <v>4</v>
      </c>
      <c r="W252" t="s">
        <v>36</v>
      </c>
      <c r="X252" t="s">
        <v>54</v>
      </c>
      <c r="Y252" t="s">
        <v>46</v>
      </c>
    </row>
    <row r="253" spans="1:25" x14ac:dyDescent="0.25">
      <c r="A253" t="s">
        <v>526</v>
      </c>
      <c r="B253">
        <v>45677</v>
      </c>
      <c r="C253" t="s">
        <v>68</v>
      </c>
      <c r="D253" t="s">
        <v>27</v>
      </c>
      <c r="E253">
        <v>3855.68</v>
      </c>
      <c r="F253">
        <v>3849.54</v>
      </c>
      <c r="G253">
        <v>69</v>
      </c>
      <c r="H253">
        <v>62</v>
      </c>
      <c r="I253">
        <v>2.1</v>
      </c>
      <c r="J253" t="s">
        <v>35</v>
      </c>
      <c r="K253" t="s">
        <v>123</v>
      </c>
      <c r="L253" t="s">
        <v>278</v>
      </c>
      <c r="M253" t="s">
        <v>527</v>
      </c>
      <c r="N253" t="s">
        <v>44</v>
      </c>
      <c r="O253">
        <v>899.08</v>
      </c>
      <c r="P253" t="s">
        <v>76</v>
      </c>
      <c r="Q253" t="s">
        <v>33</v>
      </c>
      <c r="R253" t="s">
        <v>62</v>
      </c>
      <c r="S253">
        <v>2.6</v>
      </c>
      <c r="T253" t="s">
        <v>28</v>
      </c>
      <c r="U253">
        <v>11</v>
      </c>
      <c r="V253">
        <v>1</v>
      </c>
      <c r="W253" t="s">
        <v>36</v>
      </c>
      <c r="X253" t="s">
        <v>54</v>
      </c>
      <c r="Y253" t="s">
        <v>38</v>
      </c>
    </row>
    <row r="254" spans="1:25" x14ac:dyDescent="0.25">
      <c r="A254" t="s">
        <v>528</v>
      </c>
      <c r="B254">
        <v>45751</v>
      </c>
      <c r="C254" t="s">
        <v>64</v>
      </c>
      <c r="D254" t="s">
        <v>41</v>
      </c>
      <c r="E254">
        <v>1783.6</v>
      </c>
      <c r="F254">
        <v>1649.58</v>
      </c>
      <c r="G254">
        <v>30.3</v>
      </c>
      <c r="H254">
        <v>15.3</v>
      </c>
      <c r="I254">
        <v>1.9</v>
      </c>
      <c r="J254" t="s">
        <v>28</v>
      </c>
      <c r="L254" t="s">
        <v>238</v>
      </c>
      <c r="M254" t="s">
        <v>395</v>
      </c>
      <c r="N254" t="s">
        <v>52</v>
      </c>
      <c r="O254">
        <v>989.07</v>
      </c>
      <c r="P254" t="s">
        <v>32</v>
      </c>
      <c r="Q254" t="s">
        <v>33</v>
      </c>
      <c r="R254" t="s">
        <v>34</v>
      </c>
      <c r="S254">
        <v>7</v>
      </c>
      <c r="T254" t="s">
        <v>28</v>
      </c>
      <c r="U254">
        <v>5</v>
      </c>
      <c r="V254">
        <v>14</v>
      </c>
      <c r="W254" t="s">
        <v>78</v>
      </c>
      <c r="X254" t="s">
        <v>54</v>
      </c>
      <c r="Y254" t="s">
        <v>55</v>
      </c>
    </row>
    <row r="255" spans="1:25" x14ac:dyDescent="0.25">
      <c r="A255" t="s">
        <v>529</v>
      </c>
      <c r="B255">
        <v>45675</v>
      </c>
      <c r="C255" t="s">
        <v>26</v>
      </c>
      <c r="D255" t="s">
        <v>41</v>
      </c>
      <c r="E255">
        <v>3185.6</v>
      </c>
      <c r="F255">
        <v>3110.83</v>
      </c>
      <c r="G255">
        <v>9.6999999999999993</v>
      </c>
      <c r="H255">
        <v>10</v>
      </c>
      <c r="I255">
        <v>3.8</v>
      </c>
      <c r="J255" t="s">
        <v>28</v>
      </c>
      <c r="L255" t="s">
        <v>100</v>
      </c>
      <c r="M255" t="s">
        <v>302</v>
      </c>
      <c r="N255" t="s">
        <v>81</v>
      </c>
      <c r="O255">
        <v>959.07</v>
      </c>
      <c r="P255" t="s">
        <v>32</v>
      </c>
      <c r="Q255" t="s">
        <v>33</v>
      </c>
      <c r="R255" t="s">
        <v>77</v>
      </c>
      <c r="S255">
        <v>8.5399999999999991</v>
      </c>
      <c r="T255" t="s">
        <v>35</v>
      </c>
      <c r="U255">
        <v>16</v>
      </c>
      <c r="V255">
        <v>10</v>
      </c>
      <c r="W255" t="s">
        <v>53</v>
      </c>
      <c r="X255" t="s">
        <v>37</v>
      </c>
      <c r="Y255" t="s">
        <v>38</v>
      </c>
    </row>
    <row r="256" spans="1:25" x14ac:dyDescent="0.25">
      <c r="A256" t="s">
        <v>530</v>
      </c>
      <c r="B256">
        <v>45908</v>
      </c>
      <c r="C256" t="s">
        <v>91</v>
      </c>
      <c r="D256" t="s">
        <v>41</v>
      </c>
      <c r="E256">
        <v>2708.69</v>
      </c>
      <c r="F256">
        <v>2332.13</v>
      </c>
      <c r="G256">
        <v>58.5</v>
      </c>
      <c r="H256">
        <v>52.5</v>
      </c>
      <c r="I256">
        <v>2.4</v>
      </c>
      <c r="J256" t="s">
        <v>35</v>
      </c>
      <c r="K256" t="s">
        <v>73</v>
      </c>
      <c r="L256" t="s">
        <v>490</v>
      </c>
      <c r="M256" t="s">
        <v>186</v>
      </c>
      <c r="N256" t="s">
        <v>52</v>
      </c>
      <c r="O256">
        <v>1122.32</v>
      </c>
      <c r="P256" t="s">
        <v>32</v>
      </c>
      <c r="Q256" t="s">
        <v>33</v>
      </c>
      <c r="R256" t="s">
        <v>89</v>
      </c>
      <c r="S256">
        <v>1.91</v>
      </c>
      <c r="T256" t="s">
        <v>35</v>
      </c>
      <c r="U256">
        <v>15</v>
      </c>
      <c r="V256">
        <v>10</v>
      </c>
      <c r="W256" t="s">
        <v>36</v>
      </c>
      <c r="X256" t="s">
        <v>37</v>
      </c>
      <c r="Y256" t="s">
        <v>38</v>
      </c>
    </row>
    <row r="257" spans="1:25" x14ac:dyDescent="0.25">
      <c r="A257" t="s">
        <v>531</v>
      </c>
      <c r="B257">
        <v>45925</v>
      </c>
      <c r="C257" t="s">
        <v>26</v>
      </c>
      <c r="D257" t="s">
        <v>49</v>
      </c>
      <c r="E257">
        <v>2908.76</v>
      </c>
      <c r="F257">
        <v>2675.08</v>
      </c>
      <c r="G257">
        <v>51.8</v>
      </c>
      <c r="H257">
        <v>34.799999999999997</v>
      </c>
      <c r="I257">
        <v>4.5</v>
      </c>
      <c r="J257" t="s">
        <v>35</v>
      </c>
      <c r="K257" t="s">
        <v>73</v>
      </c>
      <c r="L257" t="s">
        <v>110</v>
      </c>
      <c r="M257" t="s">
        <v>297</v>
      </c>
      <c r="N257" t="s">
        <v>52</v>
      </c>
      <c r="O257">
        <v>870.73</v>
      </c>
      <c r="P257" t="s">
        <v>76</v>
      </c>
      <c r="Q257" t="s">
        <v>33</v>
      </c>
      <c r="R257" t="s">
        <v>62</v>
      </c>
      <c r="S257">
        <v>13.42</v>
      </c>
      <c r="T257" t="s">
        <v>35</v>
      </c>
      <c r="U257">
        <v>3</v>
      </c>
      <c r="V257">
        <v>5</v>
      </c>
      <c r="W257" t="s">
        <v>36</v>
      </c>
      <c r="X257" t="s">
        <v>54</v>
      </c>
      <c r="Y257" t="s">
        <v>46</v>
      </c>
    </row>
    <row r="258" spans="1:25" x14ac:dyDescent="0.25">
      <c r="A258" t="s">
        <v>532</v>
      </c>
      <c r="B258">
        <v>45753</v>
      </c>
      <c r="C258" t="s">
        <v>72</v>
      </c>
      <c r="D258" t="s">
        <v>58</v>
      </c>
      <c r="E258">
        <v>3517.71</v>
      </c>
      <c r="F258">
        <v>3631.35</v>
      </c>
      <c r="G258">
        <v>35.200000000000003</v>
      </c>
      <c r="H258">
        <v>20.2</v>
      </c>
      <c r="I258">
        <v>2</v>
      </c>
      <c r="J258" t="s">
        <v>35</v>
      </c>
      <c r="K258" t="s">
        <v>59</v>
      </c>
      <c r="L258" t="s">
        <v>229</v>
      </c>
      <c r="M258" t="s">
        <v>198</v>
      </c>
      <c r="N258" t="s">
        <v>81</v>
      </c>
      <c r="O258">
        <v>931.57</v>
      </c>
      <c r="P258" t="s">
        <v>32</v>
      </c>
      <c r="Q258" t="s">
        <v>33</v>
      </c>
      <c r="R258" t="s">
        <v>45</v>
      </c>
      <c r="S258">
        <v>17.14</v>
      </c>
      <c r="T258" t="s">
        <v>28</v>
      </c>
      <c r="U258">
        <v>10</v>
      </c>
      <c r="V258">
        <v>13</v>
      </c>
      <c r="W258" t="s">
        <v>36</v>
      </c>
      <c r="X258" t="s">
        <v>37</v>
      </c>
      <c r="Y258" t="s">
        <v>46</v>
      </c>
    </row>
    <row r="259" spans="1:25" x14ac:dyDescent="0.25">
      <c r="A259" t="s">
        <v>533</v>
      </c>
      <c r="B259">
        <v>45323</v>
      </c>
      <c r="C259" t="s">
        <v>104</v>
      </c>
      <c r="D259" t="s">
        <v>27</v>
      </c>
      <c r="E259">
        <v>4029.11</v>
      </c>
      <c r="F259">
        <v>3872.46</v>
      </c>
      <c r="G259">
        <v>31.5</v>
      </c>
      <c r="H259">
        <v>13.5</v>
      </c>
      <c r="I259">
        <v>3.7</v>
      </c>
      <c r="J259" t="s">
        <v>28</v>
      </c>
      <c r="L259" t="s">
        <v>110</v>
      </c>
      <c r="M259" t="s">
        <v>534</v>
      </c>
      <c r="N259" t="s">
        <v>44</v>
      </c>
      <c r="O259">
        <v>935.04</v>
      </c>
      <c r="P259" t="s">
        <v>32</v>
      </c>
      <c r="Q259" t="s">
        <v>33</v>
      </c>
      <c r="R259" t="s">
        <v>45</v>
      </c>
      <c r="S259">
        <v>17.18</v>
      </c>
      <c r="T259" t="s">
        <v>35</v>
      </c>
      <c r="U259">
        <v>2</v>
      </c>
      <c r="V259">
        <v>2</v>
      </c>
      <c r="W259" t="s">
        <v>53</v>
      </c>
      <c r="X259" t="s">
        <v>37</v>
      </c>
      <c r="Y259" t="s">
        <v>46</v>
      </c>
    </row>
    <row r="260" spans="1:25" x14ac:dyDescent="0.25">
      <c r="A260" t="s">
        <v>535</v>
      </c>
      <c r="B260">
        <v>45794</v>
      </c>
      <c r="C260" t="s">
        <v>64</v>
      </c>
      <c r="D260" t="s">
        <v>58</v>
      </c>
      <c r="E260">
        <v>3476.42</v>
      </c>
      <c r="F260">
        <v>3379.01</v>
      </c>
      <c r="G260">
        <v>15</v>
      </c>
      <c r="H260">
        <v>10</v>
      </c>
      <c r="I260">
        <v>3.8</v>
      </c>
      <c r="J260" t="s">
        <v>35</v>
      </c>
      <c r="L260" t="s">
        <v>253</v>
      </c>
      <c r="M260" t="s">
        <v>331</v>
      </c>
      <c r="N260" t="s">
        <v>44</v>
      </c>
      <c r="O260">
        <v>1051.07</v>
      </c>
      <c r="P260" t="s">
        <v>32</v>
      </c>
      <c r="Q260" t="s">
        <v>33</v>
      </c>
      <c r="R260" t="s">
        <v>34</v>
      </c>
      <c r="S260">
        <v>21.09</v>
      </c>
      <c r="T260" t="s">
        <v>28</v>
      </c>
      <c r="U260">
        <v>5</v>
      </c>
      <c r="V260">
        <v>7</v>
      </c>
      <c r="W260" t="s">
        <v>78</v>
      </c>
      <c r="X260" t="s">
        <v>37</v>
      </c>
      <c r="Y260" t="s">
        <v>46</v>
      </c>
    </row>
    <row r="261" spans="1:25" x14ac:dyDescent="0.25">
      <c r="A261" t="s">
        <v>536</v>
      </c>
      <c r="B261">
        <v>45710</v>
      </c>
      <c r="C261" t="s">
        <v>108</v>
      </c>
      <c r="D261" t="s">
        <v>41</v>
      </c>
      <c r="E261">
        <v>3090.05</v>
      </c>
      <c r="F261">
        <v>3069.17</v>
      </c>
      <c r="G261">
        <v>10.1</v>
      </c>
      <c r="H261">
        <v>10</v>
      </c>
      <c r="I261">
        <v>3.3</v>
      </c>
      <c r="J261" t="s">
        <v>28</v>
      </c>
      <c r="L261" t="s">
        <v>190</v>
      </c>
      <c r="M261" t="s">
        <v>97</v>
      </c>
      <c r="N261" t="s">
        <v>44</v>
      </c>
      <c r="O261">
        <v>1094.82</v>
      </c>
      <c r="P261" t="s">
        <v>32</v>
      </c>
      <c r="Q261" t="s">
        <v>33</v>
      </c>
      <c r="R261" t="s">
        <v>102</v>
      </c>
      <c r="S261">
        <v>-11.25</v>
      </c>
      <c r="T261" t="s">
        <v>28</v>
      </c>
      <c r="U261">
        <v>11</v>
      </c>
      <c r="V261">
        <v>6</v>
      </c>
      <c r="W261" t="s">
        <v>36</v>
      </c>
      <c r="X261" t="s">
        <v>37</v>
      </c>
      <c r="Y261" t="s">
        <v>55</v>
      </c>
    </row>
    <row r="262" spans="1:25" x14ac:dyDescent="0.25">
      <c r="A262" t="s">
        <v>537</v>
      </c>
      <c r="B262">
        <v>45777</v>
      </c>
      <c r="C262" t="s">
        <v>133</v>
      </c>
      <c r="D262" t="s">
        <v>41</v>
      </c>
      <c r="E262">
        <v>3184.38</v>
      </c>
      <c r="F262">
        <v>2679.7</v>
      </c>
      <c r="G262">
        <v>36.299999999999997</v>
      </c>
      <c r="H262">
        <v>12.3</v>
      </c>
      <c r="I262">
        <v>3.6</v>
      </c>
      <c r="J262" t="s">
        <v>28</v>
      </c>
      <c r="L262" t="s">
        <v>159</v>
      </c>
      <c r="M262" t="s">
        <v>503</v>
      </c>
      <c r="N262" t="s">
        <v>81</v>
      </c>
      <c r="O262">
        <v>969.26</v>
      </c>
      <c r="P262" t="s">
        <v>76</v>
      </c>
      <c r="Q262" t="s">
        <v>33</v>
      </c>
      <c r="R262" t="s">
        <v>77</v>
      </c>
      <c r="S262">
        <v>14.95</v>
      </c>
      <c r="T262" t="s">
        <v>28</v>
      </c>
      <c r="U262">
        <v>7</v>
      </c>
      <c r="V262">
        <v>15</v>
      </c>
      <c r="W262" t="s">
        <v>53</v>
      </c>
      <c r="X262" t="s">
        <v>37</v>
      </c>
      <c r="Y262" t="s">
        <v>46</v>
      </c>
    </row>
    <row r="263" spans="1:25" x14ac:dyDescent="0.25">
      <c r="A263" t="s">
        <v>538</v>
      </c>
      <c r="B263">
        <v>45970</v>
      </c>
      <c r="C263" t="s">
        <v>26</v>
      </c>
      <c r="D263" t="s">
        <v>41</v>
      </c>
      <c r="E263">
        <v>3919.16</v>
      </c>
      <c r="F263">
        <v>3589.78</v>
      </c>
      <c r="G263">
        <v>44</v>
      </c>
      <c r="H263">
        <v>29</v>
      </c>
      <c r="I263">
        <v>4.9000000000000004</v>
      </c>
      <c r="J263" t="s">
        <v>35</v>
      </c>
      <c r="K263" t="s">
        <v>59</v>
      </c>
      <c r="L263" t="s">
        <v>151</v>
      </c>
      <c r="M263" t="s">
        <v>201</v>
      </c>
      <c r="N263" t="s">
        <v>44</v>
      </c>
      <c r="O263">
        <v>1162.9000000000001</v>
      </c>
      <c r="P263" t="s">
        <v>76</v>
      </c>
      <c r="Q263" t="s">
        <v>33</v>
      </c>
      <c r="R263" t="s">
        <v>34</v>
      </c>
      <c r="S263">
        <v>17.22</v>
      </c>
      <c r="T263" t="s">
        <v>35</v>
      </c>
      <c r="U263">
        <v>1</v>
      </c>
      <c r="V263">
        <v>14</v>
      </c>
      <c r="W263" t="s">
        <v>36</v>
      </c>
      <c r="X263" t="s">
        <v>54</v>
      </c>
      <c r="Y263" t="s">
        <v>38</v>
      </c>
    </row>
    <row r="264" spans="1:25" x14ac:dyDescent="0.25">
      <c r="A264" t="s">
        <v>539</v>
      </c>
      <c r="B264">
        <v>45932</v>
      </c>
      <c r="C264" t="s">
        <v>26</v>
      </c>
      <c r="D264" t="s">
        <v>27</v>
      </c>
      <c r="E264">
        <v>3400.95</v>
      </c>
      <c r="F264">
        <v>3409.16</v>
      </c>
      <c r="G264">
        <v>40.799999999999997</v>
      </c>
      <c r="H264">
        <v>24.8</v>
      </c>
      <c r="I264">
        <v>4.2</v>
      </c>
      <c r="J264" t="s">
        <v>28</v>
      </c>
      <c r="L264" t="s">
        <v>134</v>
      </c>
      <c r="M264" t="s">
        <v>181</v>
      </c>
      <c r="N264" t="s">
        <v>52</v>
      </c>
      <c r="O264">
        <v>938.32</v>
      </c>
      <c r="P264" t="s">
        <v>32</v>
      </c>
      <c r="Q264" t="s">
        <v>33</v>
      </c>
      <c r="R264" t="s">
        <v>89</v>
      </c>
      <c r="S264">
        <v>14.28</v>
      </c>
      <c r="T264" t="s">
        <v>35</v>
      </c>
      <c r="U264">
        <v>1</v>
      </c>
      <c r="V264">
        <v>15</v>
      </c>
      <c r="W264" t="s">
        <v>78</v>
      </c>
      <c r="X264" t="s">
        <v>54</v>
      </c>
      <c r="Y264" t="s">
        <v>46</v>
      </c>
    </row>
    <row r="265" spans="1:25" x14ac:dyDescent="0.25">
      <c r="A265" t="s">
        <v>540</v>
      </c>
      <c r="B265">
        <v>45878</v>
      </c>
      <c r="C265" t="s">
        <v>133</v>
      </c>
      <c r="D265" t="s">
        <v>27</v>
      </c>
      <c r="E265">
        <v>2796.48</v>
      </c>
      <c r="F265">
        <v>2891.05</v>
      </c>
      <c r="G265">
        <v>6.2</v>
      </c>
      <c r="H265">
        <v>10</v>
      </c>
      <c r="I265">
        <v>4.2</v>
      </c>
      <c r="J265" t="s">
        <v>28</v>
      </c>
      <c r="L265" t="s">
        <v>116</v>
      </c>
      <c r="M265" t="s">
        <v>541</v>
      </c>
      <c r="N265" t="s">
        <v>44</v>
      </c>
      <c r="O265">
        <v>974.98</v>
      </c>
      <c r="P265" t="s">
        <v>32</v>
      </c>
      <c r="Q265" t="s">
        <v>33</v>
      </c>
      <c r="R265" t="s">
        <v>89</v>
      </c>
      <c r="S265">
        <v>15.96</v>
      </c>
      <c r="T265" t="s">
        <v>28</v>
      </c>
      <c r="U265">
        <v>8</v>
      </c>
      <c r="V265">
        <v>9</v>
      </c>
      <c r="W265" t="s">
        <v>78</v>
      </c>
      <c r="X265" t="s">
        <v>54</v>
      </c>
      <c r="Y265" t="s">
        <v>46</v>
      </c>
    </row>
    <row r="266" spans="1:25" x14ac:dyDescent="0.25">
      <c r="A266" t="s">
        <v>542</v>
      </c>
      <c r="B266">
        <v>46011</v>
      </c>
      <c r="C266" t="s">
        <v>104</v>
      </c>
      <c r="D266" t="s">
        <v>27</v>
      </c>
      <c r="E266">
        <v>3415.51</v>
      </c>
      <c r="F266">
        <v>3307.12</v>
      </c>
      <c r="G266">
        <v>29.8</v>
      </c>
      <c r="H266">
        <v>10</v>
      </c>
      <c r="I266">
        <v>4.7</v>
      </c>
      <c r="J266" t="s">
        <v>28</v>
      </c>
      <c r="L266" t="s">
        <v>74</v>
      </c>
      <c r="M266" t="s">
        <v>397</v>
      </c>
      <c r="N266" t="s">
        <v>44</v>
      </c>
      <c r="O266">
        <v>1429.15</v>
      </c>
      <c r="P266" t="s">
        <v>32</v>
      </c>
      <c r="Q266" t="s">
        <v>33</v>
      </c>
      <c r="R266" t="s">
        <v>102</v>
      </c>
      <c r="S266">
        <v>14.1</v>
      </c>
      <c r="T266" t="s">
        <v>28</v>
      </c>
      <c r="U266">
        <v>15</v>
      </c>
      <c r="V266">
        <v>13</v>
      </c>
      <c r="W266" t="s">
        <v>78</v>
      </c>
      <c r="X266" t="s">
        <v>37</v>
      </c>
      <c r="Y266" t="s">
        <v>46</v>
      </c>
    </row>
    <row r="267" spans="1:25" x14ac:dyDescent="0.25">
      <c r="A267" t="s">
        <v>543</v>
      </c>
      <c r="B267">
        <v>45413</v>
      </c>
      <c r="C267" t="s">
        <v>26</v>
      </c>
      <c r="D267" t="s">
        <v>49</v>
      </c>
      <c r="E267">
        <v>2191.9499999999998</v>
      </c>
      <c r="F267">
        <v>1924.53</v>
      </c>
      <c r="G267">
        <v>22</v>
      </c>
      <c r="H267">
        <v>10</v>
      </c>
      <c r="I267">
        <v>2.4</v>
      </c>
      <c r="J267" t="s">
        <v>35</v>
      </c>
      <c r="K267" t="s">
        <v>59</v>
      </c>
      <c r="L267" t="s">
        <v>241</v>
      </c>
      <c r="M267" t="s">
        <v>544</v>
      </c>
      <c r="N267" t="s">
        <v>31</v>
      </c>
      <c r="O267">
        <v>842.39</v>
      </c>
      <c r="P267" t="s">
        <v>76</v>
      </c>
      <c r="Q267" t="s">
        <v>33</v>
      </c>
      <c r="R267" t="s">
        <v>77</v>
      </c>
      <c r="S267">
        <v>20.14</v>
      </c>
      <c r="T267" t="s">
        <v>35</v>
      </c>
      <c r="U267">
        <v>13</v>
      </c>
      <c r="V267">
        <v>5</v>
      </c>
      <c r="W267" t="s">
        <v>53</v>
      </c>
      <c r="X267" t="s">
        <v>54</v>
      </c>
      <c r="Y267" t="s">
        <v>55</v>
      </c>
    </row>
    <row r="268" spans="1:25" x14ac:dyDescent="0.25">
      <c r="A268" t="s">
        <v>545</v>
      </c>
      <c r="B268">
        <v>45409</v>
      </c>
      <c r="C268" t="s">
        <v>108</v>
      </c>
      <c r="D268" t="s">
        <v>27</v>
      </c>
      <c r="E268">
        <v>2827.28</v>
      </c>
      <c r="F268">
        <v>2646.42</v>
      </c>
      <c r="G268">
        <v>39.700000000000003</v>
      </c>
      <c r="H268">
        <v>23.7</v>
      </c>
      <c r="I268">
        <v>3.3</v>
      </c>
      <c r="J268" t="s">
        <v>28</v>
      </c>
      <c r="L268" t="s">
        <v>178</v>
      </c>
      <c r="M268" t="s">
        <v>70</v>
      </c>
      <c r="N268" t="s">
        <v>52</v>
      </c>
      <c r="O268">
        <v>1051.6199999999999</v>
      </c>
      <c r="P268" t="s">
        <v>32</v>
      </c>
      <c r="Q268" t="s">
        <v>33</v>
      </c>
      <c r="R268" t="s">
        <v>34</v>
      </c>
      <c r="S268">
        <v>-2.41</v>
      </c>
      <c r="T268" t="s">
        <v>28</v>
      </c>
      <c r="U268">
        <v>8</v>
      </c>
      <c r="V268">
        <v>4</v>
      </c>
      <c r="W268" t="s">
        <v>36</v>
      </c>
      <c r="X268" t="s">
        <v>54</v>
      </c>
      <c r="Y268" t="s">
        <v>46</v>
      </c>
    </row>
    <row r="269" spans="1:25" x14ac:dyDescent="0.25">
      <c r="A269" t="s">
        <v>546</v>
      </c>
      <c r="B269">
        <v>45874</v>
      </c>
      <c r="C269" t="s">
        <v>26</v>
      </c>
      <c r="D269" t="s">
        <v>58</v>
      </c>
      <c r="E269">
        <v>3628.76</v>
      </c>
      <c r="F269">
        <v>3512.7</v>
      </c>
      <c r="G269">
        <v>68.2</v>
      </c>
      <c r="H269">
        <v>50.2</v>
      </c>
      <c r="I269">
        <v>4.5</v>
      </c>
      <c r="J269" t="s">
        <v>28</v>
      </c>
      <c r="L269" t="s">
        <v>42</v>
      </c>
      <c r="M269" t="s">
        <v>121</v>
      </c>
      <c r="N269" t="s">
        <v>81</v>
      </c>
      <c r="O269">
        <v>1011.86</v>
      </c>
      <c r="P269" t="s">
        <v>32</v>
      </c>
      <c r="Q269" t="s">
        <v>33</v>
      </c>
      <c r="R269" t="s">
        <v>77</v>
      </c>
      <c r="S269">
        <v>15.58</v>
      </c>
      <c r="T269" t="s">
        <v>35</v>
      </c>
      <c r="U269">
        <v>2</v>
      </c>
      <c r="V269">
        <v>4</v>
      </c>
      <c r="W269" t="s">
        <v>53</v>
      </c>
      <c r="X269" t="s">
        <v>54</v>
      </c>
      <c r="Y269" t="s">
        <v>38</v>
      </c>
    </row>
    <row r="270" spans="1:25" x14ac:dyDescent="0.25">
      <c r="A270" t="s">
        <v>547</v>
      </c>
      <c r="B270">
        <v>45736</v>
      </c>
      <c r="C270" t="s">
        <v>173</v>
      </c>
      <c r="D270" t="s">
        <v>27</v>
      </c>
      <c r="E270">
        <v>2675.36</v>
      </c>
      <c r="F270">
        <v>2514.5300000000002</v>
      </c>
      <c r="G270">
        <v>67</v>
      </c>
      <c r="H270">
        <v>45</v>
      </c>
      <c r="I270">
        <v>3.9</v>
      </c>
      <c r="J270" t="s">
        <v>28</v>
      </c>
      <c r="L270" t="s">
        <v>116</v>
      </c>
      <c r="M270" t="s">
        <v>395</v>
      </c>
      <c r="N270" t="s">
        <v>52</v>
      </c>
      <c r="O270">
        <v>1053.46</v>
      </c>
      <c r="P270" t="s">
        <v>76</v>
      </c>
      <c r="Q270" t="s">
        <v>33</v>
      </c>
      <c r="R270" t="s">
        <v>89</v>
      </c>
      <c r="S270">
        <v>15.14</v>
      </c>
      <c r="T270" t="s">
        <v>35</v>
      </c>
      <c r="U270">
        <v>6</v>
      </c>
      <c r="V270">
        <v>1</v>
      </c>
      <c r="W270" t="s">
        <v>78</v>
      </c>
      <c r="X270" t="s">
        <v>37</v>
      </c>
      <c r="Y270" t="s">
        <v>46</v>
      </c>
    </row>
    <row r="271" spans="1:25" x14ac:dyDescent="0.25">
      <c r="A271" t="s">
        <v>548</v>
      </c>
      <c r="B271">
        <v>45712</v>
      </c>
      <c r="C271" t="s">
        <v>26</v>
      </c>
      <c r="D271" t="s">
        <v>41</v>
      </c>
      <c r="E271">
        <v>2809.74</v>
      </c>
      <c r="F271">
        <v>2564.3200000000002</v>
      </c>
      <c r="G271">
        <v>78.5</v>
      </c>
      <c r="H271">
        <v>69.5</v>
      </c>
      <c r="I271">
        <v>4.4000000000000004</v>
      </c>
      <c r="J271" t="s">
        <v>35</v>
      </c>
      <c r="K271" t="s">
        <v>123</v>
      </c>
      <c r="L271" t="s">
        <v>238</v>
      </c>
      <c r="M271" t="s">
        <v>347</v>
      </c>
      <c r="N271" t="s">
        <v>44</v>
      </c>
      <c r="O271">
        <v>870.19</v>
      </c>
      <c r="P271" t="s">
        <v>76</v>
      </c>
      <c r="Q271" t="s">
        <v>33</v>
      </c>
      <c r="R271" t="s">
        <v>62</v>
      </c>
      <c r="S271">
        <v>-6.9</v>
      </c>
      <c r="T271" t="s">
        <v>35</v>
      </c>
      <c r="U271">
        <v>9</v>
      </c>
      <c r="V271">
        <v>4</v>
      </c>
      <c r="W271" t="s">
        <v>53</v>
      </c>
      <c r="X271" t="s">
        <v>37</v>
      </c>
      <c r="Y271" t="s">
        <v>46</v>
      </c>
    </row>
    <row r="272" spans="1:25" x14ac:dyDescent="0.25">
      <c r="A272" t="s">
        <v>549</v>
      </c>
      <c r="B272">
        <v>45407</v>
      </c>
      <c r="C272" t="s">
        <v>108</v>
      </c>
      <c r="D272" t="s">
        <v>41</v>
      </c>
      <c r="E272">
        <v>2477.0300000000002</v>
      </c>
      <c r="F272">
        <v>2390.64</v>
      </c>
      <c r="G272">
        <v>54.2</v>
      </c>
      <c r="H272">
        <v>32.200000000000003</v>
      </c>
      <c r="I272">
        <v>1.7</v>
      </c>
      <c r="J272" t="s">
        <v>35</v>
      </c>
      <c r="K272" t="s">
        <v>73</v>
      </c>
      <c r="L272" t="s">
        <v>238</v>
      </c>
      <c r="M272" t="s">
        <v>354</v>
      </c>
      <c r="N272" t="s">
        <v>52</v>
      </c>
      <c r="O272">
        <v>862.57</v>
      </c>
      <c r="P272" t="s">
        <v>76</v>
      </c>
      <c r="Q272" t="s">
        <v>33</v>
      </c>
      <c r="R272" t="s">
        <v>89</v>
      </c>
      <c r="S272">
        <v>10.25</v>
      </c>
      <c r="T272" t="s">
        <v>35</v>
      </c>
      <c r="U272">
        <v>4</v>
      </c>
      <c r="V272">
        <v>12</v>
      </c>
      <c r="W272" t="s">
        <v>53</v>
      </c>
      <c r="X272" t="s">
        <v>37</v>
      </c>
      <c r="Y272" t="s">
        <v>55</v>
      </c>
    </row>
    <row r="273" spans="1:25" x14ac:dyDescent="0.25">
      <c r="A273" t="s">
        <v>550</v>
      </c>
      <c r="B273">
        <v>45510</v>
      </c>
      <c r="C273" t="s">
        <v>113</v>
      </c>
      <c r="D273" t="s">
        <v>27</v>
      </c>
      <c r="E273">
        <v>1994.47</v>
      </c>
      <c r="F273">
        <v>1812.14</v>
      </c>
      <c r="G273">
        <v>77.400000000000006</v>
      </c>
      <c r="H273">
        <v>68.400000000000006</v>
      </c>
      <c r="I273">
        <v>3.2</v>
      </c>
      <c r="J273" t="s">
        <v>35</v>
      </c>
      <c r="K273" t="s">
        <v>109</v>
      </c>
      <c r="L273" t="s">
        <v>110</v>
      </c>
      <c r="M273" t="s">
        <v>551</v>
      </c>
      <c r="N273" t="s">
        <v>31</v>
      </c>
      <c r="O273">
        <v>1033.3499999999999</v>
      </c>
      <c r="P273" t="s">
        <v>32</v>
      </c>
      <c r="Q273" t="s">
        <v>33</v>
      </c>
      <c r="R273" t="s">
        <v>89</v>
      </c>
      <c r="S273">
        <v>13.57</v>
      </c>
      <c r="T273" t="s">
        <v>35</v>
      </c>
      <c r="U273">
        <v>8</v>
      </c>
      <c r="V273">
        <v>3</v>
      </c>
      <c r="W273" t="s">
        <v>53</v>
      </c>
      <c r="X273" t="s">
        <v>54</v>
      </c>
      <c r="Y273" t="s">
        <v>46</v>
      </c>
    </row>
    <row r="274" spans="1:25" x14ac:dyDescent="0.25">
      <c r="A274" t="s">
        <v>552</v>
      </c>
      <c r="B274">
        <v>45968</v>
      </c>
      <c r="C274" t="s">
        <v>113</v>
      </c>
      <c r="D274" t="s">
        <v>27</v>
      </c>
      <c r="E274">
        <v>1439.75</v>
      </c>
      <c r="F274">
        <v>1184.0999999999999</v>
      </c>
      <c r="G274">
        <v>68.7</v>
      </c>
      <c r="H274">
        <v>60.7</v>
      </c>
      <c r="I274">
        <v>2.4</v>
      </c>
      <c r="J274" t="s">
        <v>35</v>
      </c>
      <c r="K274" t="s">
        <v>109</v>
      </c>
      <c r="L274" t="s">
        <v>116</v>
      </c>
      <c r="M274" t="s">
        <v>279</v>
      </c>
      <c r="N274" t="s">
        <v>31</v>
      </c>
      <c r="O274">
        <v>934.59</v>
      </c>
      <c r="P274" t="s">
        <v>76</v>
      </c>
      <c r="Q274" t="s">
        <v>33</v>
      </c>
      <c r="R274" t="s">
        <v>45</v>
      </c>
      <c r="S274">
        <v>18.93</v>
      </c>
      <c r="T274" t="s">
        <v>35</v>
      </c>
      <c r="U274">
        <v>16</v>
      </c>
      <c r="V274">
        <v>8</v>
      </c>
      <c r="W274" t="s">
        <v>53</v>
      </c>
      <c r="X274" t="s">
        <v>54</v>
      </c>
      <c r="Y274" t="s">
        <v>46</v>
      </c>
    </row>
    <row r="275" spans="1:25" x14ac:dyDescent="0.25">
      <c r="A275" t="s">
        <v>553</v>
      </c>
      <c r="B275">
        <v>45411</v>
      </c>
      <c r="C275" t="s">
        <v>72</v>
      </c>
      <c r="D275" t="s">
        <v>27</v>
      </c>
      <c r="E275">
        <v>3372.12</v>
      </c>
      <c r="F275">
        <v>3080.67</v>
      </c>
      <c r="G275">
        <v>63.5</v>
      </c>
      <c r="H275">
        <v>56.5</v>
      </c>
      <c r="I275">
        <v>1.7</v>
      </c>
      <c r="J275" t="s">
        <v>35</v>
      </c>
      <c r="K275" t="s">
        <v>123</v>
      </c>
      <c r="L275" t="s">
        <v>60</v>
      </c>
      <c r="M275" t="s">
        <v>385</v>
      </c>
      <c r="N275" t="s">
        <v>44</v>
      </c>
      <c r="O275">
        <v>993.19</v>
      </c>
      <c r="P275" t="s">
        <v>32</v>
      </c>
      <c r="Q275" t="s">
        <v>33</v>
      </c>
      <c r="R275" t="s">
        <v>77</v>
      </c>
      <c r="S275">
        <v>25.38</v>
      </c>
      <c r="T275" t="s">
        <v>35</v>
      </c>
      <c r="U275">
        <v>13</v>
      </c>
      <c r="V275">
        <v>11</v>
      </c>
      <c r="W275" t="s">
        <v>36</v>
      </c>
      <c r="X275" t="s">
        <v>54</v>
      </c>
      <c r="Y275" t="s">
        <v>46</v>
      </c>
    </row>
    <row r="276" spans="1:25" x14ac:dyDescent="0.25">
      <c r="A276" t="s">
        <v>554</v>
      </c>
      <c r="B276">
        <v>45839</v>
      </c>
      <c r="C276" t="s">
        <v>57</v>
      </c>
      <c r="D276" t="s">
        <v>49</v>
      </c>
      <c r="E276">
        <v>2146.2199999999998</v>
      </c>
      <c r="F276">
        <v>2168.6799999999998</v>
      </c>
      <c r="G276">
        <v>11.3</v>
      </c>
      <c r="H276">
        <v>10</v>
      </c>
      <c r="I276">
        <v>4.4000000000000004</v>
      </c>
      <c r="J276" t="s">
        <v>28</v>
      </c>
      <c r="L276" t="s">
        <v>74</v>
      </c>
      <c r="M276" t="s">
        <v>148</v>
      </c>
      <c r="N276" t="s">
        <v>52</v>
      </c>
      <c r="O276">
        <v>1089.95</v>
      </c>
      <c r="P276" t="s">
        <v>32</v>
      </c>
      <c r="Q276" t="s">
        <v>33</v>
      </c>
      <c r="R276" t="s">
        <v>89</v>
      </c>
      <c r="S276">
        <v>5.39</v>
      </c>
      <c r="T276" t="s">
        <v>28</v>
      </c>
      <c r="U276">
        <v>12</v>
      </c>
      <c r="V276">
        <v>11</v>
      </c>
      <c r="W276" t="s">
        <v>53</v>
      </c>
      <c r="X276" t="s">
        <v>54</v>
      </c>
      <c r="Y276" t="s">
        <v>46</v>
      </c>
    </row>
    <row r="277" spans="1:25" x14ac:dyDescent="0.25">
      <c r="A277" t="s">
        <v>555</v>
      </c>
      <c r="B277">
        <v>45882</v>
      </c>
      <c r="C277" t="s">
        <v>133</v>
      </c>
      <c r="D277" t="s">
        <v>27</v>
      </c>
      <c r="E277">
        <v>4078.5</v>
      </c>
      <c r="F277">
        <v>4087.83</v>
      </c>
      <c r="G277">
        <v>24</v>
      </c>
      <c r="H277">
        <v>16</v>
      </c>
      <c r="I277">
        <v>4.0999999999999996</v>
      </c>
      <c r="J277" t="s">
        <v>35</v>
      </c>
      <c r="K277" t="s">
        <v>92</v>
      </c>
      <c r="L277" t="s">
        <v>178</v>
      </c>
      <c r="M277" t="s">
        <v>284</v>
      </c>
      <c r="N277" t="s">
        <v>81</v>
      </c>
      <c r="O277">
        <v>892.17</v>
      </c>
      <c r="P277" t="s">
        <v>32</v>
      </c>
      <c r="Q277" t="s">
        <v>33</v>
      </c>
      <c r="R277" t="s">
        <v>62</v>
      </c>
      <c r="S277">
        <v>23.95</v>
      </c>
      <c r="T277" t="s">
        <v>35</v>
      </c>
      <c r="U277">
        <v>12</v>
      </c>
      <c r="V277">
        <v>9</v>
      </c>
      <c r="W277" t="s">
        <v>36</v>
      </c>
      <c r="X277" t="s">
        <v>54</v>
      </c>
      <c r="Y277" t="s">
        <v>46</v>
      </c>
    </row>
    <row r="278" spans="1:25" x14ac:dyDescent="0.25">
      <c r="A278" t="s">
        <v>556</v>
      </c>
      <c r="B278">
        <v>45990</v>
      </c>
      <c r="C278" t="s">
        <v>57</v>
      </c>
      <c r="D278" t="s">
        <v>58</v>
      </c>
      <c r="E278">
        <v>2193.56</v>
      </c>
      <c r="F278">
        <v>1960.22</v>
      </c>
      <c r="G278">
        <v>35.1</v>
      </c>
      <c r="H278">
        <v>30.1</v>
      </c>
      <c r="I278">
        <v>3.9</v>
      </c>
      <c r="J278" t="s">
        <v>28</v>
      </c>
      <c r="L278" t="s">
        <v>387</v>
      </c>
      <c r="M278" t="s">
        <v>233</v>
      </c>
      <c r="N278" t="s">
        <v>52</v>
      </c>
      <c r="O278">
        <v>736.44</v>
      </c>
      <c r="P278" t="s">
        <v>32</v>
      </c>
      <c r="Q278" t="s">
        <v>33</v>
      </c>
      <c r="R278" t="s">
        <v>45</v>
      </c>
      <c r="S278">
        <v>-5.41</v>
      </c>
      <c r="T278" t="s">
        <v>35</v>
      </c>
      <c r="U278">
        <v>1</v>
      </c>
      <c r="V278">
        <v>5</v>
      </c>
      <c r="W278" t="s">
        <v>53</v>
      </c>
      <c r="X278" t="s">
        <v>54</v>
      </c>
      <c r="Y278" t="s">
        <v>55</v>
      </c>
    </row>
    <row r="279" spans="1:25" x14ac:dyDescent="0.25">
      <c r="A279" t="s">
        <v>557</v>
      </c>
      <c r="B279">
        <v>45313</v>
      </c>
      <c r="C279" t="s">
        <v>72</v>
      </c>
      <c r="D279" t="s">
        <v>49</v>
      </c>
      <c r="E279">
        <v>2945.25</v>
      </c>
      <c r="F279">
        <v>3144.77</v>
      </c>
      <c r="G279">
        <v>81</v>
      </c>
      <c r="H279">
        <v>75</v>
      </c>
      <c r="I279">
        <v>2.8</v>
      </c>
      <c r="J279" t="s">
        <v>35</v>
      </c>
      <c r="K279" t="s">
        <v>109</v>
      </c>
      <c r="L279" t="s">
        <v>74</v>
      </c>
      <c r="M279" t="s">
        <v>160</v>
      </c>
      <c r="N279" t="s">
        <v>44</v>
      </c>
      <c r="P279" t="s">
        <v>76</v>
      </c>
      <c r="Q279" t="s">
        <v>33</v>
      </c>
      <c r="R279" t="s">
        <v>45</v>
      </c>
      <c r="S279">
        <v>-5.42</v>
      </c>
      <c r="T279" t="s">
        <v>35</v>
      </c>
      <c r="U279">
        <v>18</v>
      </c>
      <c r="V279">
        <v>15</v>
      </c>
      <c r="W279" t="s">
        <v>36</v>
      </c>
      <c r="X279" t="s">
        <v>37</v>
      </c>
      <c r="Y279" t="s">
        <v>55</v>
      </c>
    </row>
    <row r="280" spans="1:25" x14ac:dyDescent="0.25">
      <c r="A280" t="s">
        <v>558</v>
      </c>
      <c r="B280">
        <v>45932</v>
      </c>
      <c r="C280" t="s">
        <v>91</v>
      </c>
      <c r="D280" t="s">
        <v>49</v>
      </c>
      <c r="E280">
        <v>3949.07</v>
      </c>
      <c r="F280">
        <v>3787.23</v>
      </c>
      <c r="G280">
        <v>46.2</v>
      </c>
      <c r="H280">
        <v>36.200000000000003</v>
      </c>
      <c r="I280">
        <v>2.2999999999999998</v>
      </c>
      <c r="J280" t="s">
        <v>28</v>
      </c>
      <c r="L280" t="s">
        <v>139</v>
      </c>
      <c r="M280" t="s">
        <v>213</v>
      </c>
      <c r="N280" t="s">
        <v>81</v>
      </c>
      <c r="O280">
        <v>969.22</v>
      </c>
      <c r="P280" t="s">
        <v>32</v>
      </c>
      <c r="Q280" t="s">
        <v>33</v>
      </c>
      <c r="R280" t="s">
        <v>34</v>
      </c>
      <c r="S280">
        <v>15.19</v>
      </c>
      <c r="T280" t="s">
        <v>28</v>
      </c>
      <c r="U280">
        <v>2</v>
      </c>
      <c r="V280">
        <v>1</v>
      </c>
      <c r="W280" t="s">
        <v>53</v>
      </c>
      <c r="X280" t="s">
        <v>37</v>
      </c>
      <c r="Y280" t="s">
        <v>38</v>
      </c>
    </row>
    <row r="281" spans="1:25" x14ac:dyDescent="0.25">
      <c r="A281" t="s">
        <v>559</v>
      </c>
      <c r="B281">
        <v>45823</v>
      </c>
      <c r="C281" t="s">
        <v>113</v>
      </c>
      <c r="D281" t="s">
        <v>41</v>
      </c>
      <c r="E281">
        <v>4145.46</v>
      </c>
      <c r="F281">
        <v>3843.4</v>
      </c>
      <c r="G281">
        <v>55.4</v>
      </c>
      <c r="H281">
        <v>40.4</v>
      </c>
      <c r="I281">
        <v>3.6</v>
      </c>
      <c r="J281" t="s">
        <v>35</v>
      </c>
      <c r="K281" t="s">
        <v>123</v>
      </c>
      <c r="L281" t="s">
        <v>84</v>
      </c>
      <c r="M281" t="s">
        <v>560</v>
      </c>
      <c r="N281" t="s">
        <v>44</v>
      </c>
      <c r="O281">
        <v>819.75</v>
      </c>
      <c r="P281" t="s">
        <v>76</v>
      </c>
      <c r="Q281" t="s">
        <v>33</v>
      </c>
      <c r="R281" t="s">
        <v>77</v>
      </c>
      <c r="S281">
        <v>14.73</v>
      </c>
      <c r="T281" t="s">
        <v>28</v>
      </c>
      <c r="U281">
        <v>6</v>
      </c>
      <c r="V281">
        <v>3</v>
      </c>
      <c r="W281" t="s">
        <v>36</v>
      </c>
      <c r="X281" t="s">
        <v>37</v>
      </c>
      <c r="Y281" t="s">
        <v>55</v>
      </c>
    </row>
    <row r="282" spans="1:25" x14ac:dyDescent="0.25">
      <c r="A282" t="s">
        <v>561</v>
      </c>
      <c r="B282">
        <v>45718</v>
      </c>
      <c r="C282" t="s">
        <v>40</v>
      </c>
      <c r="D282" t="s">
        <v>27</v>
      </c>
      <c r="E282">
        <v>1828</v>
      </c>
      <c r="F282">
        <v>1682.72</v>
      </c>
      <c r="G282">
        <v>62</v>
      </c>
      <c r="H282">
        <v>40</v>
      </c>
      <c r="I282">
        <v>3.6</v>
      </c>
      <c r="J282" t="s">
        <v>28</v>
      </c>
      <c r="L282" t="s">
        <v>142</v>
      </c>
      <c r="M282" t="s">
        <v>401</v>
      </c>
      <c r="N282" t="s">
        <v>31</v>
      </c>
      <c r="O282">
        <v>927.19</v>
      </c>
      <c r="P282" t="s">
        <v>32</v>
      </c>
      <c r="Q282" t="s">
        <v>33</v>
      </c>
      <c r="R282" t="s">
        <v>45</v>
      </c>
      <c r="S282">
        <v>15.08</v>
      </c>
      <c r="T282" t="s">
        <v>28</v>
      </c>
      <c r="U282">
        <v>11</v>
      </c>
      <c r="V282">
        <v>11</v>
      </c>
      <c r="W282" t="s">
        <v>53</v>
      </c>
      <c r="X282" t="s">
        <v>37</v>
      </c>
      <c r="Y282" t="s">
        <v>38</v>
      </c>
    </row>
    <row r="283" spans="1:25" x14ac:dyDescent="0.25">
      <c r="A283" t="s">
        <v>562</v>
      </c>
      <c r="B283">
        <v>45456</v>
      </c>
      <c r="C283" t="s">
        <v>133</v>
      </c>
      <c r="D283" t="s">
        <v>27</v>
      </c>
      <c r="E283">
        <v>3007.5</v>
      </c>
      <c r="F283">
        <v>2894.62</v>
      </c>
      <c r="G283">
        <v>26.7</v>
      </c>
      <c r="H283">
        <v>21.7</v>
      </c>
      <c r="I283">
        <v>3.7</v>
      </c>
      <c r="J283" t="s">
        <v>28</v>
      </c>
      <c r="L283" t="s">
        <v>69</v>
      </c>
      <c r="M283" t="s">
        <v>563</v>
      </c>
      <c r="N283" t="s">
        <v>44</v>
      </c>
      <c r="P283" t="s">
        <v>32</v>
      </c>
      <c r="Q283" t="s">
        <v>33</v>
      </c>
      <c r="R283" t="s">
        <v>89</v>
      </c>
      <c r="S283">
        <v>5.81</v>
      </c>
      <c r="T283" t="s">
        <v>28</v>
      </c>
      <c r="U283">
        <v>13</v>
      </c>
      <c r="V283">
        <v>12</v>
      </c>
      <c r="W283" t="s">
        <v>78</v>
      </c>
      <c r="X283" t="s">
        <v>54</v>
      </c>
      <c r="Y283" t="s">
        <v>55</v>
      </c>
    </row>
    <row r="284" spans="1:25" x14ac:dyDescent="0.25">
      <c r="A284" t="s">
        <v>564</v>
      </c>
      <c r="B284">
        <v>45823</v>
      </c>
      <c r="C284" t="s">
        <v>113</v>
      </c>
      <c r="D284" t="s">
        <v>58</v>
      </c>
      <c r="E284">
        <v>3963.98</v>
      </c>
      <c r="F284">
        <v>3669.67</v>
      </c>
      <c r="G284">
        <v>26.6</v>
      </c>
      <c r="H284">
        <v>10</v>
      </c>
      <c r="I284">
        <v>3.6</v>
      </c>
      <c r="J284" t="s">
        <v>28</v>
      </c>
      <c r="L284" t="s">
        <v>226</v>
      </c>
      <c r="M284" t="s">
        <v>399</v>
      </c>
      <c r="N284" t="s">
        <v>44</v>
      </c>
      <c r="O284">
        <v>1101.5999999999999</v>
      </c>
      <c r="P284" t="s">
        <v>32</v>
      </c>
      <c r="Q284" t="s">
        <v>33</v>
      </c>
      <c r="R284" t="s">
        <v>45</v>
      </c>
      <c r="S284">
        <v>7.6</v>
      </c>
      <c r="T284" t="s">
        <v>35</v>
      </c>
      <c r="U284">
        <v>16</v>
      </c>
      <c r="V284">
        <v>5</v>
      </c>
      <c r="W284" t="s">
        <v>36</v>
      </c>
      <c r="X284" t="s">
        <v>54</v>
      </c>
      <c r="Y284" t="s">
        <v>38</v>
      </c>
    </row>
    <row r="285" spans="1:25" x14ac:dyDescent="0.25">
      <c r="A285" t="s">
        <v>565</v>
      </c>
      <c r="B285">
        <v>45366</v>
      </c>
      <c r="C285" t="s">
        <v>91</v>
      </c>
      <c r="D285" t="s">
        <v>27</v>
      </c>
      <c r="E285">
        <v>3661.1</v>
      </c>
      <c r="F285">
        <v>3485.1</v>
      </c>
      <c r="G285">
        <v>48.5</v>
      </c>
      <c r="H285">
        <v>43.5</v>
      </c>
      <c r="I285">
        <v>1</v>
      </c>
      <c r="J285" t="s">
        <v>35</v>
      </c>
      <c r="K285" t="s">
        <v>109</v>
      </c>
      <c r="L285" t="s">
        <v>418</v>
      </c>
      <c r="M285" t="s">
        <v>381</v>
      </c>
      <c r="N285" t="s">
        <v>81</v>
      </c>
      <c r="O285">
        <v>953.12</v>
      </c>
      <c r="P285" t="s">
        <v>32</v>
      </c>
      <c r="Q285" t="s">
        <v>33</v>
      </c>
      <c r="R285" t="s">
        <v>45</v>
      </c>
      <c r="S285">
        <v>20.149999999999999</v>
      </c>
      <c r="T285" t="s">
        <v>28</v>
      </c>
      <c r="U285">
        <v>14</v>
      </c>
      <c r="V285">
        <v>8</v>
      </c>
      <c r="W285" t="s">
        <v>78</v>
      </c>
      <c r="X285" t="s">
        <v>54</v>
      </c>
      <c r="Y285" t="s">
        <v>38</v>
      </c>
    </row>
    <row r="286" spans="1:25" x14ac:dyDescent="0.25">
      <c r="A286" t="s">
        <v>566</v>
      </c>
      <c r="B286">
        <v>45416</v>
      </c>
      <c r="C286" t="s">
        <v>40</v>
      </c>
      <c r="D286" t="s">
        <v>58</v>
      </c>
      <c r="E286">
        <v>2903.58</v>
      </c>
      <c r="F286">
        <v>2600.7399999999998</v>
      </c>
      <c r="G286">
        <v>53.7</v>
      </c>
      <c r="H286">
        <v>40.700000000000003</v>
      </c>
      <c r="I286">
        <v>2</v>
      </c>
      <c r="J286" t="s">
        <v>28</v>
      </c>
      <c r="L286" t="s">
        <v>120</v>
      </c>
      <c r="M286" t="s">
        <v>367</v>
      </c>
      <c r="N286" t="s">
        <v>52</v>
      </c>
      <c r="O286">
        <v>754.37</v>
      </c>
      <c r="P286" t="s">
        <v>32</v>
      </c>
      <c r="Q286" t="s">
        <v>33</v>
      </c>
      <c r="R286" t="s">
        <v>62</v>
      </c>
      <c r="S286">
        <v>13.02</v>
      </c>
      <c r="T286" t="s">
        <v>35</v>
      </c>
      <c r="U286">
        <v>13</v>
      </c>
      <c r="V286">
        <v>11</v>
      </c>
      <c r="W286" t="s">
        <v>78</v>
      </c>
      <c r="X286" t="s">
        <v>54</v>
      </c>
      <c r="Y286" t="s">
        <v>38</v>
      </c>
    </row>
    <row r="287" spans="1:25" x14ac:dyDescent="0.25">
      <c r="A287" t="s">
        <v>567</v>
      </c>
      <c r="B287">
        <v>45806</v>
      </c>
      <c r="C287" t="s">
        <v>104</v>
      </c>
      <c r="D287" t="s">
        <v>49</v>
      </c>
      <c r="E287">
        <v>3216.6</v>
      </c>
      <c r="F287">
        <v>3188.23</v>
      </c>
      <c r="G287">
        <v>22.2</v>
      </c>
      <c r="H287">
        <v>10</v>
      </c>
      <c r="I287">
        <v>3</v>
      </c>
      <c r="J287" t="s">
        <v>28</v>
      </c>
      <c r="L287" t="s">
        <v>178</v>
      </c>
      <c r="M287" t="s">
        <v>527</v>
      </c>
      <c r="N287" t="s">
        <v>44</v>
      </c>
      <c r="O287">
        <v>1019.39</v>
      </c>
      <c r="P287" t="s">
        <v>32</v>
      </c>
      <c r="Q287" t="s">
        <v>33</v>
      </c>
      <c r="R287" t="s">
        <v>34</v>
      </c>
      <c r="S287">
        <v>6</v>
      </c>
      <c r="T287" t="s">
        <v>28</v>
      </c>
      <c r="U287">
        <v>3</v>
      </c>
      <c r="V287">
        <v>2</v>
      </c>
      <c r="W287" t="s">
        <v>36</v>
      </c>
      <c r="X287" t="s">
        <v>37</v>
      </c>
      <c r="Y287" t="s">
        <v>55</v>
      </c>
    </row>
    <row r="288" spans="1:25" x14ac:dyDescent="0.25">
      <c r="A288" t="s">
        <v>568</v>
      </c>
      <c r="B288">
        <v>45408</v>
      </c>
      <c r="C288" t="s">
        <v>133</v>
      </c>
      <c r="D288" t="s">
        <v>58</v>
      </c>
      <c r="E288">
        <v>4048.88</v>
      </c>
      <c r="F288">
        <v>4108.68</v>
      </c>
      <c r="G288">
        <v>47.6</v>
      </c>
      <c r="H288">
        <v>22.6</v>
      </c>
      <c r="I288">
        <v>3</v>
      </c>
      <c r="J288" t="s">
        <v>35</v>
      </c>
      <c r="K288" t="s">
        <v>73</v>
      </c>
      <c r="L288" t="s">
        <v>226</v>
      </c>
      <c r="M288" t="s">
        <v>213</v>
      </c>
      <c r="N288" t="s">
        <v>44</v>
      </c>
      <c r="O288">
        <v>845.57</v>
      </c>
      <c r="P288" t="s">
        <v>76</v>
      </c>
      <c r="Q288" t="s">
        <v>33</v>
      </c>
      <c r="R288" t="s">
        <v>89</v>
      </c>
      <c r="S288">
        <v>-5.79</v>
      </c>
      <c r="T288" t="s">
        <v>35</v>
      </c>
      <c r="U288">
        <v>16</v>
      </c>
      <c r="V288">
        <v>14</v>
      </c>
      <c r="W288" t="s">
        <v>36</v>
      </c>
      <c r="X288" t="s">
        <v>54</v>
      </c>
      <c r="Y288" t="s">
        <v>55</v>
      </c>
    </row>
    <row r="289" spans="1:25" x14ac:dyDescent="0.25">
      <c r="A289" t="s">
        <v>569</v>
      </c>
      <c r="B289">
        <v>45884</v>
      </c>
      <c r="C289" t="s">
        <v>48</v>
      </c>
      <c r="D289" t="s">
        <v>49</v>
      </c>
      <c r="E289">
        <v>2246.36</v>
      </c>
      <c r="F289">
        <v>2094.6999999999998</v>
      </c>
      <c r="G289">
        <v>21.9</v>
      </c>
      <c r="H289">
        <v>10</v>
      </c>
      <c r="I289">
        <v>3.6</v>
      </c>
      <c r="J289" t="s">
        <v>28</v>
      </c>
      <c r="L289" t="s">
        <v>210</v>
      </c>
      <c r="M289" t="s">
        <v>570</v>
      </c>
      <c r="N289" t="s">
        <v>31</v>
      </c>
      <c r="O289">
        <v>902.67</v>
      </c>
      <c r="P289" t="s">
        <v>32</v>
      </c>
      <c r="Q289" t="s">
        <v>33</v>
      </c>
      <c r="R289" t="s">
        <v>62</v>
      </c>
      <c r="S289">
        <v>8.49</v>
      </c>
      <c r="T289" t="s">
        <v>28</v>
      </c>
      <c r="U289">
        <v>2</v>
      </c>
      <c r="V289">
        <v>12</v>
      </c>
      <c r="W289" t="s">
        <v>53</v>
      </c>
      <c r="X289" t="s">
        <v>37</v>
      </c>
      <c r="Y289" t="s">
        <v>46</v>
      </c>
    </row>
    <row r="290" spans="1:25" x14ac:dyDescent="0.25">
      <c r="A290" t="s">
        <v>571</v>
      </c>
      <c r="B290">
        <v>45509</v>
      </c>
      <c r="C290" t="s">
        <v>173</v>
      </c>
      <c r="D290" t="s">
        <v>41</v>
      </c>
      <c r="E290">
        <v>3624.49</v>
      </c>
      <c r="F290">
        <v>3449.48</v>
      </c>
      <c r="G290">
        <v>10.6</v>
      </c>
      <c r="H290">
        <v>10</v>
      </c>
      <c r="I290">
        <v>3.5</v>
      </c>
      <c r="J290" t="s">
        <v>28</v>
      </c>
      <c r="L290" t="s">
        <v>174</v>
      </c>
      <c r="M290" t="s">
        <v>570</v>
      </c>
      <c r="N290" t="s">
        <v>44</v>
      </c>
      <c r="O290">
        <v>971.2</v>
      </c>
      <c r="P290" t="s">
        <v>32</v>
      </c>
      <c r="Q290" t="s">
        <v>33</v>
      </c>
      <c r="R290" t="s">
        <v>102</v>
      </c>
      <c r="S290">
        <v>21.74</v>
      </c>
      <c r="T290" t="s">
        <v>28</v>
      </c>
      <c r="U290">
        <v>16</v>
      </c>
      <c r="V290">
        <v>15</v>
      </c>
      <c r="W290" t="s">
        <v>53</v>
      </c>
      <c r="X290" t="s">
        <v>54</v>
      </c>
      <c r="Y290" t="s">
        <v>38</v>
      </c>
    </row>
    <row r="291" spans="1:25" x14ac:dyDescent="0.25">
      <c r="A291" t="s">
        <v>572</v>
      </c>
      <c r="B291">
        <v>45437</v>
      </c>
      <c r="C291" t="s">
        <v>133</v>
      </c>
      <c r="D291" t="s">
        <v>27</v>
      </c>
      <c r="E291">
        <v>1007.26</v>
      </c>
      <c r="F291">
        <v>883.3</v>
      </c>
      <c r="G291">
        <v>26.5</v>
      </c>
      <c r="H291">
        <v>17.5</v>
      </c>
      <c r="I291">
        <v>4</v>
      </c>
      <c r="J291" t="s">
        <v>28</v>
      </c>
      <c r="L291" t="s">
        <v>50</v>
      </c>
      <c r="M291" t="s">
        <v>273</v>
      </c>
      <c r="N291" t="s">
        <v>31</v>
      </c>
      <c r="O291">
        <v>1010.93</v>
      </c>
      <c r="P291" t="s">
        <v>32</v>
      </c>
      <c r="Q291" t="s">
        <v>33</v>
      </c>
      <c r="R291" t="s">
        <v>89</v>
      </c>
      <c r="S291">
        <v>22.3</v>
      </c>
      <c r="T291" t="s">
        <v>35</v>
      </c>
      <c r="U291">
        <v>11</v>
      </c>
      <c r="V291">
        <v>13</v>
      </c>
      <c r="W291" t="s">
        <v>36</v>
      </c>
      <c r="X291" t="s">
        <v>54</v>
      </c>
      <c r="Y291" t="s">
        <v>38</v>
      </c>
    </row>
    <row r="292" spans="1:25" x14ac:dyDescent="0.25">
      <c r="A292" t="s">
        <v>573</v>
      </c>
      <c r="B292">
        <v>45784</v>
      </c>
      <c r="C292" t="s">
        <v>113</v>
      </c>
      <c r="D292" t="s">
        <v>41</v>
      </c>
      <c r="E292">
        <v>3281.66</v>
      </c>
      <c r="F292">
        <v>3156.22</v>
      </c>
      <c r="G292">
        <v>42.3</v>
      </c>
      <c r="H292">
        <v>20.3</v>
      </c>
      <c r="I292">
        <v>2.9</v>
      </c>
      <c r="J292" t="s">
        <v>28</v>
      </c>
      <c r="L292" t="s">
        <v>238</v>
      </c>
      <c r="M292" t="s">
        <v>343</v>
      </c>
      <c r="N292" t="s">
        <v>52</v>
      </c>
      <c r="O292">
        <v>903.31</v>
      </c>
      <c r="P292" t="s">
        <v>32</v>
      </c>
      <c r="Q292" t="s">
        <v>33</v>
      </c>
      <c r="R292" t="s">
        <v>62</v>
      </c>
      <c r="S292">
        <v>13.59</v>
      </c>
      <c r="T292" t="s">
        <v>35</v>
      </c>
      <c r="U292">
        <v>10</v>
      </c>
      <c r="V292">
        <v>12</v>
      </c>
      <c r="W292" t="s">
        <v>36</v>
      </c>
      <c r="X292" t="s">
        <v>37</v>
      </c>
      <c r="Y292" t="s">
        <v>55</v>
      </c>
    </row>
    <row r="293" spans="1:25" x14ac:dyDescent="0.25">
      <c r="A293" t="s">
        <v>574</v>
      </c>
      <c r="B293">
        <v>45724</v>
      </c>
      <c r="C293" t="s">
        <v>104</v>
      </c>
      <c r="D293" t="s">
        <v>49</v>
      </c>
      <c r="E293">
        <v>1712.37</v>
      </c>
      <c r="F293">
        <v>1954.18</v>
      </c>
      <c r="G293">
        <v>59</v>
      </c>
      <c r="H293">
        <v>45</v>
      </c>
      <c r="I293">
        <v>2.7</v>
      </c>
      <c r="J293" t="s">
        <v>28</v>
      </c>
      <c r="L293" t="s">
        <v>418</v>
      </c>
      <c r="M293" t="s">
        <v>575</v>
      </c>
      <c r="N293" t="s">
        <v>31</v>
      </c>
      <c r="O293">
        <v>931.42</v>
      </c>
      <c r="P293" t="s">
        <v>76</v>
      </c>
      <c r="Q293" t="s">
        <v>33</v>
      </c>
      <c r="R293" t="s">
        <v>102</v>
      </c>
      <c r="S293">
        <v>12.18</v>
      </c>
      <c r="T293" t="s">
        <v>35</v>
      </c>
      <c r="U293">
        <v>3</v>
      </c>
      <c r="V293">
        <v>5</v>
      </c>
      <c r="W293" t="s">
        <v>53</v>
      </c>
      <c r="X293" t="s">
        <v>37</v>
      </c>
      <c r="Y293" t="s">
        <v>46</v>
      </c>
    </row>
    <row r="294" spans="1:25" x14ac:dyDescent="0.25">
      <c r="A294" t="s">
        <v>576</v>
      </c>
      <c r="B294">
        <v>46016</v>
      </c>
      <c r="C294" t="s">
        <v>173</v>
      </c>
      <c r="D294" t="s">
        <v>41</v>
      </c>
      <c r="E294">
        <v>1687.34</v>
      </c>
      <c r="F294">
        <v>1745.73</v>
      </c>
      <c r="G294">
        <v>34.200000000000003</v>
      </c>
      <c r="H294">
        <v>24.2</v>
      </c>
      <c r="I294">
        <v>2.4</v>
      </c>
      <c r="J294" t="s">
        <v>28</v>
      </c>
      <c r="L294" t="s">
        <v>325</v>
      </c>
      <c r="M294" t="s">
        <v>131</v>
      </c>
      <c r="N294" t="s">
        <v>31</v>
      </c>
      <c r="O294">
        <v>963.08</v>
      </c>
      <c r="P294" t="s">
        <v>32</v>
      </c>
      <c r="Q294" t="s">
        <v>33</v>
      </c>
      <c r="R294" t="s">
        <v>62</v>
      </c>
      <c r="S294">
        <v>1.37</v>
      </c>
      <c r="T294" t="s">
        <v>28</v>
      </c>
      <c r="U294">
        <v>17</v>
      </c>
      <c r="V294">
        <v>6</v>
      </c>
      <c r="W294" t="s">
        <v>78</v>
      </c>
      <c r="X294" t="s">
        <v>54</v>
      </c>
      <c r="Y294" t="s">
        <v>55</v>
      </c>
    </row>
    <row r="295" spans="1:25" x14ac:dyDescent="0.25">
      <c r="A295" t="s">
        <v>577</v>
      </c>
      <c r="B295">
        <v>45685</v>
      </c>
      <c r="C295" t="s">
        <v>40</v>
      </c>
      <c r="D295" t="s">
        <v>49</v>
      </c>
      <c r="E295">
        <v>4371.3900000000003</v>
      </c>
      <c r="F295">
        <v>4194.71</v>
      </c>
      <c r="G295">
        <v>38.9</v>
      </c>
      <c r="H295">
        <v>25.9</v>
      </c>
      <c r="I295">
        <v>2.1</v>
      </c>
      <c r="J295" t="s">
        <v>28</v>
      </c>
      <c r="L295" t="s">
        <v>360</v>
      </c>
      <c r="M295" t="s">
        <v>211</v>
      </c>
      <c r="N295" t="s">
        <v>81</v>
      </c>
      <c r="O295">
        <v>820.95</v>
      </c>
      <c r="P295" t="s">
        <v>32</v>
      </c>
      <c r="Q295" t="s">
        <v>33</v>
      </c>
      <c r="R295" t="s">
        <v>102</v>
      </c>
      <c r="S295">
        <v>14.24</v>
      </c>
      <c r="T295" t="s">
        <v>28</v>
      </c>
      <c r="U295">
        <v>18</v>
      </c>
      <c r="V295">
        <v>11</v>
      </c>
      <c r="W295" t="s">
        <v>53</v>
      </c>
      <c r="X295" t="s">
        <v>37</v>
      </c>
      <c r="Y295" t="s">
        <v>55</v>
      </c>
    </row>
    <row r="296" spans="1:25" x14ac:dyDescent="0.25">
      <c r="A296" t="s">
        <v>578</v>
      </c>
      <c r="B296">
        <v>45566</v>
      </c>
      <c r="C296" t="s">
        <v>108</v>
      </c>
      <c r="D296" t="s">
        <v>49</v>
      </c>
      <c r="E296">
        <v>2696.6</v>
      </c>
      <c r="F296">
        <v>2421.2600000000002</v>
      </c>
      <c r="G296">
        <v>51.1</v>
      </c>
      <c r="H296">
        <v>41.1</v>
      </c>
      <c r="I296">
        <v>3.3</v>
      </c>
      <c r="J296" t="s">
        <v>35</v>
      </c>
      <c r="K296" t="s">
        <v>109</v>
      </c>
      <c r="L296" t="s">
        <v>226</v>
      </c>
      <c r="M296" t="s">
        <v>85</v>
      </c>
      <c r="N296" t="s">
        <v>52</v>
      </c>
      <c r="O296">
        <v>965.9</v>
      </c>
      <c r="P296" t="s">
        <v>76</v>
      </c>
      <c r="Q296" t="s">
        <v>33</v>
      </c>
      <c r="R296" t="s">
        <v>45</v>
      </c>
      <c r="S296">
        <v>15.29</v>
      </c>
      <c r="T296" t="s">
        <v>28</v>
      </c>
      <c r="U296">
        <v>4</v>
      </c>
      <c r="V296">
        <v>9</v>
      </c>
      <c r="W296" t="s">
        <v>53</v>
      </c>
      <c r="X296" t="s">
        <v>54</v>
      </c>
      <c r="Y296" t="s">
        <v>55</v>
      </c>
    </row>
    <row r="297" spans="1:25" x14ac:dyDescent="0.25">
      <c r="A297" t="s">
        <v>579</v>
      </c>
      <c r="B297">
        <v>45673</v>
      </c>
      <c r="C297" t="s">
        <v>133</v>
      </c>
      <c r="D297" t="s">
        <v>27</v>
      </c>
      <c r="E297">
        <v>3436.27</v>
      </c>
      <c r="F297">
        <v>3254.36</v>
      </c>
      <c r="G297">
        <v>45.7</v>
      </c>
      <c r="H297">
        <v>29.7</v>
      </c>
      <c r="I297">
        <v>3.1</v>
      </c>
      <c r="J297" t="s">
        <v>28</v>
      </c>
      <c r="L297" t="s">
        <v>253</v>
      </c>
      <c r="M297" t="s">
        <v>580</v>
      </c>
      <c r="N297" t="s">
        <v>44</v>
      </c>
      <c r="O297">
        <v>915.67</v>
      </c>
      <c r="P297" t="s">
        <v>76</v>
      </c>
      <c r="Q297" t="s">
        <v>33</v>
      </c>
      <c r="R297" t="s">
        <v>102</v>
      </c>
      <c r="S297">
        <v>7.76</v>
      </c>
      <c r="T297" t="s">
        <v>35</v>
      </c>
      <c r="U297">
        <v>2</v>
      </c>
      <c r="V297">
        <v>4</v>
      </c>
      <c r="W297" t="s">
        <v>78</v>
      </c>
      <c r="X297" t="s">
        <v>37</v>
      </c>
      <c r="Y297" t="s">
        <v>55</v>
      </c>
    </row>
    <row r="298" spans="1:25" x14ac:dyDescent="0.25">
      <c r="A298" t="s">
        <v>581</v>
      </c>
      <c r="B298">
        <v>45697</v>
      </c>
      <c r="C298" t="s">
        <v>133</v>
      </c>
      <c r="D298" t="s">
        <v>58</v>
      </c>
      <c r="E298">
        <v>1173.5899999999999</v>
      </c>
      <c r="F298">
        <v>873.79</v>
      </c>
      <c r="G298">
        <v>38.200000000000003</v>
      </c>
      <c r="H298">
        <v>31.2</v>
      </c>
      <c r="I298">
        <v>3.9</v>
      </c>
      <c r="J298" t="s">
        <v>28</v>
      </c>
      <c r="L298" t="s">
        <v>29</v>
      </c>
      <c r="M298" t="s">
        <v>270</v>
      </c>
      <c r="N298" t="s">
        <v>31</v>
      </c>
      <c r="O298">
        <v>886.7</v>
      </c>
      <c r="P298" t="s">
        <v>32</v>
      </c>
      <c r="Q298" t="s">
        <v>33</v>
      </c>
      <c r="R298" t="s">
        <v>102</v>
      </c>
      <c r="S298">
        <v>11.48</v>
      </c>
      <c r="T298" t="s">
        <v>35</v>
      </c>
      <c r="U298">
        <v>8</v>
      </c>
      <c r="V298">
        <v>11</v>
      </c>
      <c r="W298" t="s">
        <v>36</v>
      </c>
      <c r="X298" t="s">
        <v>37</v>
      </c>
      <c r="Y298" t="s">
        <v>55</v>
      </c>
    </row>
    <row r="299" spans="1:25" x14ac:dyDescent="0.25">
      <c r="A299" t="s">
        <v>582</v>
      </c>
      <c r="B299">
        <v>45990</v>
      </c>
      <c r="C299" t="s">
        <v>173</v>
      </c>
      <c r="D299" t="s">
        <v>58</v>
      </c>
      <c r="E299">
        <v>3418.72</v>
      </c>
      <c r="F299">
        <v>2965.6</v>
      </c>
      <c r="G299">
        <v>59.1</v>
      </c>
      <c r="H299">
        <v>51.1</v>
      </c>
      <c r="I299">
        <v>1.9</v>
      </c>
      <c r="J299" t="s">
        <v>28</v>
      </c>
      <c r="L299" t="s">
        <v>490</v>
      </c>
      <c r="M299" t="s">
        <v>299</v>
      </c>
      <c r="N299" t="s">
        <v>44</v>
      </c>
      <c r="O299">
        <v>888.62</v>
      </c>
      <c r="P299" t="s">
        <v>32</v>
      </c>
      <c r="Q299" t="s">
        <v>33</v>
      </c>
      <c r="R299" t="s">
        <v>62</v>
      </c>
      <c r="S299">
        <v>18.18</v>
      </c>
      <c r="T299" t="s">
        <v>35</v>
      </c>
      <c r="U299">
        <v>2</v>
      </c>
      <c r="V299">
        <v>2</v>
      </c>
      <c r="W299" t="s">
        <v>78</v>
      </c>
      <c r="X299" t="s">
        <v>37</v>
      </c>
      <c r="Y299" t="s">
        <v>46</v>
      </c>
    </row>
    <row r="300" spans="1:25" x14ac:dyDescent="0.25">
      <c r="A300" t="s">
        <v>583</v>
      </c>
      <c r="B300">
        <v>45830</v>
      </c>
      <c r="C300" t="s">
        <v>173</v>
      </c>
      <c r="D300" t="s">
        <v>41</v>
      </c>
      <c r="E300">
        <v>3390.2</v>
      </c>
      <c r="F300">
        <v>3322.91</v>
      </c>
      <c r="G300">
        <v>51.8</v>
      </c>
      <c r="H300">
        <v>46.8</v>
      </c>
      <c r="I300">
        <v>3.3</v>
      </c>
      <c r="J300" t="s">
        <v>28</v>
      </c>
      <c r="L300" t="s">
        <v>210</v>
      </c>
      <c r="M300" t="s">
        <v>431</v>
      </c>
      <c r="N300" t="s">
        <v>81</v>
      </c>
      <c r="O300">
        <v>1061.27</v>
      </c>
      <c r="P300" t="s">
        <v>32</v>
      </c>
      <c r="Q300" t="s">
        <v>33</v>
      </c>
      <c r="R300" t="s">
        <v>45</v>
      </c>
      <c r="S300">
        <v>7.37</v>
      </c>
      <c r="T300" t="s">
        <v>35</v>
      </c>
      <c r="U300">
        <v>10</v>
      </c>
      <c r="V300">
        <v>6</v>
      </c>
      <c r="W300" t="s">
        <v>53</v>
      </c>
      <c r="X300" t="s">
        <v>37</v>
      </c>
      <c r="Y300" t="s">
        <v>55</v>
      </c>
    </row>
    <row r="301" spans="1:25" x14ac:dyDescent="0.25">
      <c r="A301" t="s">
        <v>584</v>
      </c>
      <c r="B301">
        <v>45789</v>
      </c>
      <c r="C301" t="s">
        <v>108</v>
      </c>
      <c r="D301" t="s">
        <v>27</v>
      </c>
      <c r="E301">
        <v>3453.94</v>
      </c>
      <c r="F301">
        <v>3586.95</v>
      </c>
      <c r="G301">
        <v>46.7</v>
      </c>
      <c r="H301">
        <v>40.700000000000003</v>
      </c>
      <c r="I301">
        <v>3.2</v>
      </c>
      <c r="J301" t="s">
        <v>28</v>
      </c>
      <c r="L301" t="s">
        <v>490</v>
      </c>
      <c r="M301" t="s">
        <v>585</v>
      </c>
      <c r="N301" t="s">
        <v>81</v>
      </c>
      <c r="O301">
        <v>1065.1600000000001</v>
      </c>
      <c r="P301" t="s">
        <v>76</v>
      </c>
      <c r="Q301" t="s">
        <v>33</v>
      </c>
      <c r="R301" t="s">
        <v>102</v>
      </c>
      <c r="S301">
        <v>15.21</v>
      </c>
      <c r="T301" t="s">
        <v>35</v>
      </c>
      <c r="U301">
        <v>9</v>
      </c>
      <c r="V301">
        <v>4</v>
      </c>
      <c r="W301" t="s">
        <v>36</v>
      </c>
      <c r="X301" t="s">
        <v>54</v>
      </c>
      <c r="Y301" t="s">
        <v>46</v>
      </c>
    </row>
    <row r="302" spans="1:25" x14ac:dyDescent="0.25">
      <c r="A302" t="s">
        <v>586</v>
      </c>
      <c r="B302">
        <v>45956</v>
      </c>
      <c r="C302" t="s">
        <v>173</v>
      </c>
      <c r="D302" t="s">
        <v>41</v>
      </c>
      <c r="E302">
        <v>3387.53</v>
      </c>
      <c r="F302">
        <v>3263.48</v>
      </c>
      <c r="G302">
        <v>31.6</v>
      </c>
      <c r="H302">
        <v>24.6</v>
      </c>
      <c r="I302">
        <v>2.7</v>
      </c>
      <c r="J302" t="s">
        <v>28</v>
      </c>
      <c r="L302" t="s">
        <v>235</v>
      </c>
      <c r="M302" t="s">
        <v>587</v>
      </c>
      <c r="N302" t="s">
        <v>81</v>
      </c>
      <c r="O302">
        <v>1077.45</v>
      </c>
      <c r="P302" t="s">
        <v>32</v>
      </c>
      <c r="Q302" t="s">
        <v>33</v>
      </c>
      <c r="R302" t="s">
        <v>77</v>
      </c>
      <c r="S302">
        <v>25.95</v>
      </c>
      <c r="T302" t="s">
        <v>28</v>
      </c>
      <c r="U302">
        <v>3</v>
      </c>
      <c r="V302">
        <v>2</v>
      </c>
      <c r="W302" t="s">
        <v>53</v>
      </c>
      <c r="X302" t="s">
        <v>37</v>
      </c>
      <c r="Y302" t="s">
        <v>38</v>
      </c>
    </row>
    <row r="303" spans="1:25" x14ac:dyDescent="0.25">
      <c r="A303" t="s">
        <v>588</v>
      </c>
      <c r="B303">
        <v>45932</v>
      </c>
      <c r="C303" t="s">
        <v>91</v>
      </c>
      <c r="D303" t="s">
        <v>49</v>
      </c>
      <c r="E303">
        <v>3544.78</v>
      </c>
      <c r="F303">
        <v>3551.75</v>
      </c>
      <c r="G303">
        <v>64</v>
      </c>
      <c r="H303">
        <v>54</v>
      </c>
      <c r="I303">
        <v>3.6</v>
      </c>
      <c r="J303" t="s">
        <v>28</v>
      </c>
      <c r="L303" t="s">
        <v>366</v>
      </c>
      <c r="M303" t="s">
        <v>302</v>
      </c>
      <c r="N303" t="s">
        <v>81</v>
      </c>
      <c r="O303">
        <v>989.62</v>
      </c>
      <c r="P303" t="s">
        <v>76</v>
      </c>
      <c r="Q303" t="s">
        <v>33</v>
      </c>
      <c r="R303" t="s">
        <v>45</v>
      </c>
      <c r="S303">
        <v>9.5500000000000007</v>
      </c>
      <c r="T303" t="s">
        <v>28</v>
      </c>
      <c r="U303">
        <v>14</v>
      </c>
      <c r="V303">
        <v>14</v>
      </c>
      <c r="W303" t="s">
        <v>36</v>
      </c>
      <c r="X303" t="s">
        <v>37</v>
      </c>
      <c r="Y303" t="s">
        <v>46</v>
      </c>
    </row>
    <row r="304" spans="1:25" x14ac:dyDescent="0.25">
      <c r="A304" t="s">
        <v>589</v>
      </c>
      <c r="B304">
        <v>45777</v>
      </c>
      <c r="C304" t="s">
        <v>26</v>
      </c>
      <c r="D304" t="s">
        <v>27</v>
      </c>
      <c r="E304">
        <v>-2845.57</v>
      </c>
      <c r="F304">
        <v>-2907.7</v>
      </c>
      <c r="G304">
        <v>19.3</v>
      </c>
      <c r="H304">
        <v>10</v>
      </c>
      <c r="I304">
        <v>4.4000000000000004</v>
      </c>
      <c r="J304" t="s">
        <v>35</v>
      </c>
      <c r="K304" t="s">
        <v>177</v>
      </c>
      <c r="L304" t="s">
        <v>447</v>
      </c>
      <c r="M304" t="s">
        <v>462</v>
      </c>
      <c r="N304" t="s">
        <v>44</v>
      </c>
      <c r="O304">
        <v>1168.96</v>
      </c>
      <c r="P304" t="s">
        <v>32</v>
      </c>
      <c r="Q304" t="s">
        <v>33</v>
      </c>
      <c r="R304" t="s">
        <v>45</v>
      </c>
      <c r="S304">
        <v>7.32</v>
      </c>
      <c r="T304" t="s">
        <v>35</v>
      </c>
      <c r="U304">
        <v>7</v>
      </c>
      <c r="V304">
        <v>5</v>
      </c>
      <c r="W304" t="s">
        <v>78</v>
      </c>
      <c r="X304" t="s">
        <v>37</v>
      </c>
      <c r="Y304" t="s">
        <v>55</v>
      </c>
    </row>
    <row r="305" spans="1:25" x14ac:dyDescent="0.25">
      <c r="A305" t="s">
        <v>590</v>
      </c>
      <c r="B305">
        <v>46003</v>
      </c>
      <c r="C305" t="s">
        <v>108</v>
      </c>
      <c r="D305" t="s">
        <v>49</v>
      </c>
      <c r="E305">
        <v>2811.17</v>
      </c>
      <c r="F305">
        <v>2764.76</v>
      </c>
      <c r="G305">
        <v>48.6</v>
      </c>
      <c r="H305">
        <v>27.6</v>
      </c>
      <c r="I305">
        <v>4.2</v>
      </c>
      <c r="J305" t="s">
        <v>35</v>
      </c>
      <c r="K305" t="s">
        <v>123</v>
      </c>
      <c r="L305" t="s">
        <v>136</v>
      </c>
      <c r="M305" t="s">
        <v>591</v>
      </c>
      <c r="N305" t="s">
        <v>44</v>
      </c>
      <c r="O305">
        <v>874.58</v>
      </c>
      <c r="P305" t="s">
        <v>32</v>
      </c>
      <c r="Q305" t="s">
        <v>33</v>
      </c>
      <c r="R305" t="s">
        <v>62</v>
      </c>
      <c r="S305">
        <v>12.12</v>
      </c>
      <c r="T305" t="s">
        <v>35</v>
      </c>
      <c r="U305">
        <v>4</v>
      </c>
      <c r="V305">
        <v>13</v>
      </c>
      <c r="W305" t="s">
        <v>78</v>
      </c>
      <c r="X305" t="s">
        <v>54</v>
      </c>
      <c r="Y305" t="s">
        <v>55</v>
      </c>
    </row>
    <row r="306" spans="1:25" x14ac:dyDescent="0.25">
      <c r="A306" t="s">
        <v>592</v>
      </c>
      <c r="B306">
        <v>45356</v>
      </c>
      <c r="C306" t="s">
        <v>133</v>
      </c>
      <c r="D306" t="s">
        <v>27</v>
      </c>
      <c r="E306">
        <v>2827.62</v>
      </c>
      <c r="F306">
        <v>2935.73</v>
      </c>
      <c r="G306">
        <v>9.5</v>
      </c>
      <c r="H306">
        <v>10</v>
      </c>
      <c r="I306">
        <v>3.5</v>
      </c>
      <c r="J306" t="s">
        <v>28</v>
      </c>
      <c r="L306" t="s">
        <v>392</v>
      </c>
      <c r="M306" t="s">
        <v>585</v>
      </c>
      <c r="N306" t="s">
        <v>81</v>
      </c>
      <c r="O306">
        <v>889.74</v>
      </c>
      <c r="P306" t="s">
        <v>32</v>
      </c>
      <c r="Q306" t="s">
        <v>33</v>
      </c>
      <c r="R306" t="s">
        <v>89</v>
      </c>
      <c r="S306">
        <v>14.48</v>
      </c>
      <c r="T306" t="s">
        <v>28</v>
      </c>
      <c r="U306">
        <v>15</v>
      </c>
      <c r="V306">
        <v>14</v>
      </c>
      <c r="W306" t="s">
        <v>53</v>
      </c>
      <c r="X306" t="s">
        <v>54</v>
      </c>
      <c r="Y306" t="s">
        <v>55</v>
      </c>
    </row>
    <row r="307" spans="1:25" x14ac:dyDescent="0.25">
      <c r="A307" t="s">
        <v>593</v>
      </c>
      <c r="B307">
        <v>45746</v>
      </c>
      <c r="C307" t="s">
        <v>26</v>
      </c>
      <c r="D307" t="s">
        <v>49</v>
      </c>
      <c r="E307">
        <v>2779.87</v>
      </c>
      <c r="F307">
        <v>2575.63</v>
      </c>
      <c r="G307">
        <v>27.9</v>
      </c>
      <c r="H307">
        <v>10</v>
      </c>
      <c r="I307">
        <v>5</v>
      </c>
      <c r="J307" t="s">
        <v>28</v>
      </c>
      <c r="L307" t="s">
        <v>418</v>
      </c>
      <c r="M307" t="s">
        <v>273</v>
      </c>
      <c r="N307" t="s">
        <v>44</v>
      </c>
      <c r="O307">
        <v>1024.43</v>
      </c>
      <c r="P307" t="s">
        <v>32</v>
      </c>
      <c r="Q307" t="s">
        <v>33</v>
      </c>
      <c r="R307" t="s">
        <v>34</v>
      </c>
      <c r="S307">
        <v>16.57</v>
      </c>
      <c r="T307" t="s">
        <v>35</v>
      </c>
      <c r="U307">
        <v>11</v>
      </c>
      <c r="V307">
        <v>6</v>
      </c>
      <c r="W307" t="s">
        <v>53</v>
      </c>
      <c r="X307" t="s">
        <v>37</v>
      </c>
      <c r="Y307" t="s">
        <v>55</v>
      </c>
    </row>
    <row r="308" spans="1:25" x14ac:dyDescent="0.25">
      <c r="A308" t="s">
        <v>594</v>
      </c>
      <c r="B308">
        <v>45465</v>
      </c>
      <c r="C308" t="s">
        <v>133</v>
      </c>
      <c r="D308" t="s">
        <v>49</v>
      </c>
      <c r="E308">
        <v>3346.41</v>
      </c>
      <c r="F308">
        <v>3243.76</v>
      </c>
      <c r="G308">
        <v>39.299999999999997</v>
      </c>
      <c r="H308">
        <v>31.3</v>
      </c>
      <c r="I308">
        <v>3.3</v>
      </c>
      <c r="J308" t="s">
        <v>28</v>
      </c>
      <c r="L308" t="s">
        <v>162</v>
      </c>
      <c r="M308" t="s">
        <v>216</v>
      </c>
      <c r="N308" t="s">
        <v>44</v>
      </c>
      <c r="O308">
        <v>1010.07</v>
      </c>
      <c r="P308" t="s">
        <v>32</v>
      </c>
      <c r="Q308" t="s">
        <v>33</v>
      </c>
      <c r="R308" t="s">
        <v>62</v>
      </c>
      <c r="S308">
        <v>12.72</v>
      </c>
      <c r="T308" t="s">
        <v>35</v>
      </c>
      <c r="U308">
        <v>16</v>
      </c>
      <c r="V308">
        <v>1</v>
      </c>
      <c r="W308" t="s">
        <v>78</v>
      </c>
      <c r="X308" t="s">
        <v>37</v>
      </c>
      <c r="Y308" t="s">
        <v>55</v>
      </c>
    </row>
    <row r="309" spans="1:25" x14ac:dyDescent="0.25">
      <c r="A309" t="s">
        <v>595</v>
      </c>
      <c r="B309">
        <v>45377</v>
      </c>
      <c r="C309" t="s">
        <v>173</v>
      </c>
      <c r="D309" t="s">
        <v>58</v>
      </c>
      <c r="E309">
        <v>3781.42</v>
      </c>
      <c r="F309">
        <v>3683.92</v>
      </c>
      <c r="G309">
        <v>58.4</v>
      </c>
      <c r="H309">
        <v>45.4</v>
      </c>
      <c r="I309">
        <v>2.4</v>
      </c>
      <c r="J309" t="s">
        <v>35</v>
      </c>
      <c r="K309" t="s">
        <v>73</v>
      </c>
      <c r="L309" t="s">
        <v>352</v>
      </c>
      <c r="M309" t="s">
        <v>354</v>
      </c>
      <c r="N309" t="s">
        <v>44</v>
      </c>
      <c r="O309">
        <v>1061.93</v>
      </c>
      <c r="P309" t="s">
        <v>32</v>
      </c>
      <c r="Q309" t="s">
        <v>33</v>
      </c>
      <c r="R309" t="s">
        <v>34</v>
      </c>
      <c r="S309">
        <v>13.65</v>
      </c>
      <c r="T309" t="s">
        <v>35</v>
      </c>
      <c r="U309">
        <v>14</v>
      </c>
      <c r="V309">
        <v>7</v>
      </c>
      <c r="W309" t="s">
        <v>36</v>
      </c>
      <c r="X309" t="s">
        <v>37</v>
      </c>
      <c r="Y309" t="s">
        <v>55</v>
      </c>
    </row>
    <row r="310" spans="1:25" x14ac:dyDescent="0.25">
      <c r="A310" t="s">
        <v>596</v>
      </c>
      <c r="B310">
        <v>45721</v>
      </c>
      <c r="C310" t="s">
        <v>133</v>
      </c>
      <c r="D310" t="s">
        <v>49</v>
      </c>
      <c r="E310">
        <v>3386.82</v>
      </c>
      <c r="F310">
        <v>3105.1</v>
      </c>
      <c r="G310">
        <v>47</v>
      </c>
      <c r="H310">
        <v>42</v>
      </c>
      <c r="I310">
        <v>3.2</v>
      </c>
      <c r="J310" t="s">
        <v>28</v>
      </c>
      <c r="L310" t="s">
        <v>278</v>
      </c>
      <c r="M310" t="s">
        <v>310</v>
      </c>
      <c r="N310" t="s">
        <v>81</v>
      </c>
      <c r="O310">
        <v>1400.01</v>
      </c>
      <c r="P310" t="s">
        <v>32</v>
      </c>
      <c r="Q310" t="s">
        <v>33</v>
      </c>
      <c r="R310" t="s">
        <v>34</v>
      </c>
      <c r="S310">
        <v>5.81</v>
      </c>
      <c r="T310" t="s">
        <v>35</v>
      </c>
      <c r="U310">
        <v>11</v>
      </c>
      <c r="V310">
        <v>6</v>
      </c>
      <c r="W310" t="s">
        <v>36</v>
      </c>
      <c r="X310" t="s">
        <v>37</v>
      </c>
      <c r="Y310" t="s">
        <v>46</v>
      </c>
    </row>
    <row r="311" spans="1:25" x14ac:dyDescent="0.25">
      <c r="A311" t="s">
        <v>597</v>
      </c>
      <c r="B311">
        <v>45998</v>
      </c>
      <c r="C311" t="s">
        <v>40</v>
      </c>
      <c r="D311" t="s">
        <v>49</v>
      </c>
      <c r="E311">
        <v>2730.16</v>
      </c>
      <c r="F311">
        <v>2762.99</v>
      </c>
      <c r="G311">
        <v>51.3</v>
      </c>
      <c r="H311">
        <v>39.299999999999997</v>
      </c>
      <c r="I311">
        <v>3.8</v>
      </c>
      <c r="J311" t="s">
        <v>35</v>
      </c>
      <c r="K311" t="s">
        <v>73</v>
      </c>
      <c r="L311" t="s">
        <v>352</v>
      </c>
      <c r="M311" t="s">
        <v>399</v>
      </c>
      <c r="N311" t="s">
        <v>44</v>
      </c>
      <c r="O311">
        <v>772.79</v>
      </c>
      <c r="P311" t="s">
        <v>76</v>
      </c>
      <c r="Q311" t="s">
        <v>33</v>
      </c>
      <c r="R311" t="s">
        <v>62</v>
      </c>
      <c r="S311">
        <v>0.3</v>
      </c>
      <c r="T311" t="s">
        <v>28</v>
      </c>
      <c r="U311">
        <v>17</v>
      </c>
      <c r="V311">
        <v>11</v>
      </c>
      <c r="W311" t="s">
        <v>78</v>
      </c>
      <c r="X311" t="s">
        <v>37</v>
      </c>
      <c r="Y311" t="s">
        <v>46</v>
      </c>
    </row>
    <row r="312" spans="1:25" x14ac:dyDescent="0.25">
      <c r="A312" t="s">
        <v>598</v>
      </c>
      <c r="B312">
        <v>45813</v>
      </c>
      <c r="C312" t="s">
        <v>173</v>
      </c>
      <c r="D312" t="s">
        <v>27</v>
      </c>
      <c r="E312">
        <v>3845.32</v>
      </c>
      <c r="F312">
        <v>3578.34</v>
      </c>
      <c r="G312">
        <v>73.099999999999994</v>
      </c>
      <c r="H312">
        <v>65.099999999999994</v>
      </c>
      <c r="I312">
        <v>2.9</v>
      </c>
      <c r="J312" t="s">
        <v>35</v>
      </c>
      <c r="K312" t="s">
        <v>123</v>
      </c>
      <c r="L312" t="s">
        <v>170</v>
      </c>
      <c r="M312" t="s">
        <v>580</v>
      </c>
      <c r="N312" t="s">
        <v>81</v>
      </c>
      <c r="O312">
        <v>1101.82</v>
      </c>
      <c r="P312" t="s">
        <v>76</v>
      </c>
      <c r="Q312" t="s">
        <v>33</v>
      </c>
      <c r="R312" t="s">
        <v>45</v>
      </c>
      <c r="S312">
        <v>6.59</v>
      </c>
      <c r="T312" t="s">
        <v>35</v>
      </c>
      <c r="U312">
        <v>8</v>
      </c>
      <c r="V312">
        <v>7</v>
      </c>
      <c r="W312" t="s">
        <v>78</v>
      </c>
      <c r="X312" t="s">
        <v>37</v>
      </c>
      <c r="Y312" t="s">
        <v>46</v>
      </c>
    </row>
    <row r="313" spans="1:25" x14ac:dyDescent="0.25">
      <c r="A313" t="s">
        <v>599</v>
      </c>
      <c r="B313">
        <v>45969</v>
      </c>
      <c r="C313" t="s">
        <v>57</v>
      </c>
      <c r="D313" t="s">
        <v>41</v>
      </c>
      <c r="E313">
        <v>4501.22</v>
      </c>
      <c r="F313">
        <v>4487.57</v>
      </c>
      <c r="G313">
        <v>42.6</v>
      </c>
      <c r="H313">
        <v>36.6</v>
      </c>
      <c r="I313">
        <v>5</v>
      </c>
      <c r="J313" t="s">
        <v>28</v>
      </c>
      <c r="L313" t="s">
        <v>110</v>
      </c>
      <c r="M313" t="s">
        <v>154</v>
      </c>
      <c r="N313" t="s">
        <v>81</v>
      </c>
      <c r="O313">
        <v>882.91</v>
      </c>
      <c r="P313" t="s">
        <v>32</v>
      </c>
      <c r="Q313" t="s">
        <v>33</v>
      </c>
      <c r="R313" t="s">
        <v>102</v>
      </c>
      <c r="S313">
        <v>17.47</v>
      </c>
      <c r="T313" t="s">
        <v>28</v>
      </c>
      <c r="U313">
        <v>18</v>
      </c>
      <c r="V313">
        <v>7</v>
      </c>
      <c r="W313" t="s">
        <v>36</v>
      </c>
      <c r="X313" t="s">
        <v>37</v>
      </c>
      <c r="Y313" t="s">
        <v>55</v>
      </c>
    </row>
    <row r="314" spans="1:25" x14ac:dyDescent="0.25">
      <c r="A314" t="s">
        <v>600</v>
      </c>
      <c r="B314">
        <v>45378</v>
      </c>
      <c r="C314" t="s">
        <v>40</v>
      </c>
      <c r="D314" t="s">
        <v>27</v>
      </c>
      <c r="E314">
        <v>1479.76</v>
      </c>
      <c r="F314">
        <v>1435.17</v>
      </c>
      <c r="G314">
        <v>43.6</v>
      </c>
      <c r="H314">
        <v>36.6</v>
      </c>
      <c r="I314">
        <v>1.6</v>
      </c>
      <c r="J314" t="s">
        <v>35</v>
      </c>
      <c r="K314" t="s">
        <v>59</v>
      </c>
      <c r="L314" t="s">
        <v>490</v>
      </c>
      <c r="M314" t="s">
        <v>601</v>
      </c>
      <c r="N314" t="s">
        <v>31</v>
      </c>
      <c r="O314">
        <v>940.47</v>
      </c>
      <c r="P314" t="s">
        <v>32</v>
      </c>
      <c r="Q314" t="s">
        <v>33</v>
      </c>
      <c r="R314" t="s">
        <v>62</v>
      </c>
      <c r="S314">
        <v>-1.08</v>
      </c>
      <c r="T314" t="s">
        <v>28</v>
      </c>
      <c r="U314">
        <v>12</v>
      </c>
      <c r="V314">
        <v>9</v>
      </c>
      <c r="W314" t="s">
        <v>53</v>
      </c>
      <c r="X314" t="s">
        <v>37</v>
      </c>
      <c r="Y314" t="s">
        <v>38</v>
      </c>
    </row>
    <row r="315" spans="1:25" x14ac:dyDescent="0.25">
      <c r="A315" t="s">
        <v>602</v>
      </c>
      <c r="B315">
        <v>45468</v>
      </c>
      <c r="C315" t="s">
        <v>133</v>
      </c>
      <c r="D315" t="s">
        <v>49</v>
      </c>
      <c r="E315">
        <v>3447.78</v>
      </c>
      <c r="F315">
        <v>3675.07</v>
      </c>
      <c r="G315">
        <v>55.2</v>
      </c>
      <c r="H315">
        <v>40.200000000000003</v>
      </c>
      <c r="I315">
        <v>4.2</v>
      </c>
      <c r="J315" t="s">
        <v>28</v>
      </c>
      <c r="L315" t="s">
        <v>100</v>
      </c>
      <c r="M315" t="s">
        <v>171</v>
      </c>
      <c r="N315" t="s">
        <v>44</v>
      </c>
      <c r="O315">
        <v>1263.6600000000001</v>
      </c>
      <c r="P315" t="s">
        <v>76</v>
      </c>
      <c r="Q315" t="s">
        <v>33</v>
      </c>
      <c r="R315" t="s">
        <v>34</v>
      </c>
      <c r="S315">
        <v>30.19</v>
      </c>
      <c r="T315" t="s">
        <v>35</v>
      </c>
      <c r="U315">
        <v>12</v>
      </c>
      <c r="V315">
        <v>11</v>
      </c>
      <c r="W315" t="s">
        <v>78</v>
      </c>
      <c r="X315" t="s">
        <v>54</v>
      </c>
      <c r="Y315" t="s">
        <v>38</v>
      </c>
    </row>
    <row r="316" spans="1:25" x14ac:dyDescent="0.25">
      <c r="A316" t="s">
        <v>603</v>
      </c>
      <c r="B316">
        <v>45774</v>
      </c>
      <c r="C316" t="s">
        <v>26</v>
      </c>
      <c r="D316" t="s">
        <v>27</v>
      </c>
      <c r="E316">
        <v>2921.07</v>
      </c>
      <c r="F316">
        <v>3167.81</v>
      </c>
      <c r="G316">
        <v>49.3</v>
      </c>
      <c r="H316">
        <v>38.299999999999997</v>
      </c>
      <c r="I316">
        <v>4.2</v>
      </c>
      <c r="J316" t="s">
        <v>28</v>
      </c>
      <c r="L316" t="s">
        <v>195</v>
      </c>
      <c r="M316" t="s">
        <v>204</v>
      </c>
      <c r="N316" t="s">
        <v>52</v>
      </c>
      <c r="O316">
        <v>1133.3499999999999</v>
      </c>
      <c r="P316" t="s">
        <v>76</v>
      </c>
      <c r="Q316" t="s">
        <v>33</v>
      </c>
      <c r="R316" t="s">
        <v>89</v>
      </c>
      <c r="S316">
        <v>17.149999999999999</v>
      </c>
      <c r="T316" t="s">
        <v>35</v>
      </c>
      <c r="U316">
        <v>15</v>
      </c>
      <c r="V316">
        <v>3</v>
      </c>
      <c r="W316" t="s">
        <v>53</v>
      </c>
      <c r="X316" t="s">
        <v>37</v>
      </c>
      <c r="Y316" t="s">
        <v>38</v>
      </c>
    </row>
    <row r="317" spans="1:25" x14ac:dyDescent="0.25">
      <c r="A317" t="s">
        <v>604</v>
      </c>
      <c r="B317">
        <v>45882</v>
      </c>
      <c r="C317" t="s">
        <v>173</v>
      </c>
      <c r="D317" t="s">
        <v>41</v>
      </c>
      <c r="E317">
        <v>3832.61</v>
      </c>
      <c r="F317">
        <v>3769.13</v>
      </c>
      <c r="G317">
        <v>20.3</v>
      </c>
      <c r="H317">
        <v>10</v>
      </c>
      <c r="I317">
        <v>3.3</v>
      </c>
      <c r="J317" t="s">
        <v>28</v>
      </c>
      <c r="L317" t="s">
        <v>195</v>
      </c>
      <c r="M317" t="s">
        <v>239</v>
      </c>
      <c r="N317" t="s">
        <v>81</v>
      </c>
      <c r="O317">
        <v>934.38</v>
      </c>
      <c r="P317" t="s">
        <v>32</v>
      </c>
      <c r="Q317" t="s">
        <v>33</v>
      </c>
      <c r="R317" t="s">
        <v>45</v>
      </c>
      <c r="S317">
        <v>13.64</v>
      </c>
      <c r="T317" t="s">
        <v>28</v>
      </c>
      <c r="U317">
        <v>5</v>
      </c>
      <c r="V317">
        <v>12</v>
      </c>
      <c r="W317" t="s">
        <v>78</v>
      </c>
      <c r="X317" t="s">
        <v>37</v>
      </c>
      <c r="Y317" t="s">
        <v>46</v>
      </c>
    </row>
    <row r="318" spans="1:25" x14ac:dyDescent="0.25">
      <c r="A318" t="s">
        <v>605</v>
      </c>
      <c r="B318">
        <v>45979</v>
      </c>
      <c r="C318" t="s">
        <v>57</v>
      </c>
      <c r="D318" t="s">
        <v>41</v>
      </c>
      <c r="E318">
        <v>3516.31</v>
      </c>
      <c r="F318">
        <v>3320.57</v>
      </c>
      <c r="G318">
        <v>18.399999999999999</v>
      </c>
      <c r="H318">
        <v>10</v>
      </c>
      <c r="I318">
        <v>4.0999999999999996</v>
      </c>
      <c r="J318" t="s">
        <v>28</v>
      </c>
      <c r="L318" t="s">
        <v>151</v>
      </c>
      <c r="M318" t="s">
        <v>427</v>
      </c>
      <c r="N318" t="s">
        <v>81</v>
      </c>
      <c r="O318">
        <v>801.28</v>
      </c>
      <c r="P318" t="s">
        <v>32</v>
      </c>
      <c r="Q318" t="s">
        <v>33</v>
      </c>
      <c r="R318" t="s">
        <v>77</v>
      </c>
      <c r="S318">
        <v>22.64</v>
      </c>
      <c r="T318" t="s">
        <v>35</v>
      </c>
      <c r="U318">
        <v>11</v>
      </c>
      <c r="V318">
        <v>10</v>
      </c>
      <c r="W318" t="s">
        <v>36</v>
      </c>
      <c r="X318" t="s">
        <v>54</v>
      </c>
      <c r="Y318" t="s">
        <v>55</v>
      </c>
    </row>
    <row r="319" spans="1:25" x14ac:dyDescent="0.25">
      <c r="A319" t="s">
        <v>606</v>
      </c>
      <c r="B319">
        <v>45826</v>
      </c>
      <c r="C319" t="s">
        <v>173</v>
      </c>
      <c r="D319" t="s">
        <v>49</v>
      </c>
      <c r="E319">
        <v>1724.95</v>
      </c>
      <c r="F319">
        <v>1911.57</v>
      </c>
      <c r="G319">
        <v>39.700000000000003</v>
      </c>
      <c r="H319">
        <v>26.7</v>
      </c>
      <c r="I319">
        <v>2.8</v>
      </c>
      <c r="J319" t="s">
        <v>28</v>
      </c>
      <c r="L319" t="s">
        <v>360</v>
      </c>
      <c r="M319" t="s">
        <v>222</v>
      </c>
      <c r="N319" t="s">
        <v>31</v>
      </c>
      <c r="O319">
        <v>945.99</v>
      </c>
      <c r="P319" t="s">
        <v>32</v>
      </c>
      <c r="Q319" t="s">
        <v>33</v>
      </c>
      <c r="R319" t="s">
        <v>89</v>
      </c>
      <c r="S319">
        <v>15.68</v>
      </c>
      <c r="T319" t="s">
        <v>35</v>
      </c>
      <c r="U319">
        <v>15</v>
      </c>
      <c r="V319">
        <v>2</v>
      </c>
      <c r="W319" t="s">
        <v>78</v>
      </c>
      <c r="X319" t="s">
        <v>54</v>
      </c>
      <c r="Y319" t="s">
        <v>46</v>
      </c>
    </row>
    <row r="320" spans="1:25" x14ac:dyDescent="0.25">
      <c r="A320" t="s">
        <v>607</v>
      </c>
      <c r="B320">
        <v>45815</v>
      </c>
      <c r="C320" t="s">
        <v>91</v>
      </c>
      <c r="D320" t="s">
        <v>49</v>
      </c>
      <c r="E320">
        <v>1131.33</v>
      </c>
      <c r="F320">
        <v>1004.08</v>
      </c>
      <c r="G320">
        <v>36.6</v>
      </c>
      <c r="H320">
        <v>20.6</v>
      </c>
      <c r="I320">
        <v>2.8</v>
      </c>
      <c r="J320" t="s">
        <v>35</v>
      </c>
      <c r="K320" t="s">
        <v>59</v>
      </c>
      <c r="L320" t="s">
        <v>139</v>
      </c>
      <c r="M320" t="s">
        <v>345</v>
      </c>
      <c r="N320" t="s">
        <v>31</v>
      </c>
      <c r="O320">
        <v>790.66</v>
      </c>
      <c r="P320" t="s">
        <v>32</v>
      </c>
      <c r="Q320" t="s">
        <v>33</v>
      </c>
      <c r="R320" t="s">
        <v>77</v>
      </c>
      <c r="S320">
        <v>5.89</v>
      </c>
      <c r="T320" t="s">
        <v>28</v>
      </c>
      <c r="U320">
        <v>10</v>
      </c>
      <c r="V320">
        <v>11</v>
      </c>
      <c r="W320" t="s">
        <v>53</v>
      </c>
      <c r="X320" t="s">
        <v>54</v>
      </c>
      <c r="Y320" t="s">
        <v>46</v>
      </c>
    </row>
    <row r="321" spans="1:25" x14ac:dyDescent="0.25">
      <c r="A321" t="s">
        <v>608</v>
      </c>
      <c r="B321">
        <v>45867</v>
      </c>
      <c r="C321" t="s">
        <v>104</v>
      </c>
      <c r="D321" t="s">
        <v>27</v>
      </c>
      <c r="E321">
        <v>2187.96</v>
      </c>
      <c r="F321">
        <v>1968.49</v>
      </c>
      <c r="G321">
        <v>15.4</v>
      </c>
      <c r="H321">
        <v>10</v>
      </c>
      <c r="I321">
        <v>3.6</v>
      </c>
      <c r="J321" t="s">
        <v>28</v>
      </c>
      <c r="L321" t="s">
        <v>100</v>
      </c>
      <c r="M321" t="s">
        <v>154</v>
      </c>
      <c r="N321" t="s">
        <v>31</v>
      </c>
      <c r="O321">
        <v>1283.3599999999999</v>
      </c>
      <c r="P321" t="s">
        <v>32</v>
      </c>
      <c r="Q321" t="s">
        <v>33</v>
      </c>
      <c r="R321" t="s">
        <v>89</v>
      </c>
      <c r="S321">
        <v>12.67</v>
      </c>
      <c r="T321" t="s">
        <v>28</v>
      </c>
      <c r="U321">
        <v>13</v>
      </c>
      <c r="V321">
        <v>12</v>
      </c>
      <c r="W321" t="s">
        <v>78</v>
      </c>
      <c r="X321" t="s">
        <v>54</v>
      </c>
      <c r="Y321" t="s">
        <v>55</v>
      </c>
    </row>
    <row r="322" spans="1:25" x14ac:dyDescent="0.25">
      <c r="A322" t="s">
        <v>609</v>
      </c>
      <c r="B322">
        <v>45859</v>
      </c>
      <c r="C322" t="s">
        <v>173</v>
      </c>
      <c r="D322" t="s">
        <v>41</v>
      </c>
      <c r="E322">
        <v>2246.5700000000002</v>
      </c>
      <c r="F322">
        <v>2169.2800000000002</v>
      </c>
      <c r="G322">
        <v>30</v>
      </c>
      <c r="H322">
        <v>16</v>
      </c>
      <c r="I322">
        <v>2.6</v>
      </c>
      <c r="J322" t="s">
        <v>28</v>
      </c>
      <c r="L322" t="s">
        <v>178</v>
      </c>
      <c r="M322" t="s">
        <v>171</v>
      </c>
      <c r="N322" t="s">
        <v>44</v>
      </c>
      <c r="O322">
        <v>1076.4000000000001</v>
      </c>
      <c r="P322" t="s">
        <v>32</v>
      </c>
      <c r="Q322" t="s">
        <v>33</v>
      </c>
      <c r="R322" t="s">
        <v>102</v>
      </c>
      <c r="S322">
        <v>19.63</v>
      </c>
      <c r="T322" t="s">
        <v>28</v>
      </c>
      <c r="U322">
        <v>17</v>
      </c>
      <c r="V322">
        <v>6</v>
      </c>
      <c r="W322" t="s">
        <v>78</v>
      </c>
      <c r="X322" t="s">
        <v>54</v>
      </c>
      <c r="Y322" t="s">
        <v>38</v>
      </c>
    </row>
    <row r="323" spans="1:25" x14ac:dyDescent="0.25">
      <c r="A323" t="s">
        <v>610</v>
      </c>
      <c r="B323">
        <v>45292</v>
      </c>
      <c r="C323" t="s">
        <v>57</v>
      </c>
      <c r="D323" t="s">
        <v>41</v>
      </c>
      <c r="E323">
        <v>3996.5</v>
      </c>
      <c r="F323">
        <v>3988.06</v>
      </c>
      <c r="G323">
        <v>57.2</v>
      </c>
      <c r="H323">
        <v>39.200000000000003</v>
      </c>
      <c r="I323">
        <v>4.4000000000000004</v>
      </c>
      <c r="J323" t="s">
        <v>28</v>
      </c>
      <c r="L323" t="s">
        <v>447</v>
      </c>
      <c r="M323" t="s">
        <v>175</v>
      </c>
      <c r="N323" t="s">
        <v>81</v>
      </c>
      <c r="O323">
        <v>1119.92</v>
      </c>
      <c r="P323" t="s">
        <v>76</v>
      </c>
      <c r="Q323" t="s">
        <v>33</v>
      </c>
      <c r="R323" t="s">
        <v>62</v>
      </c>
      <c r="S323">
        <v>7.11</v>
      </c>
      <c r="T323" t="s">
        <v>35</v>
      </c>
      <c r="U323">
        <v>4</v>
      </c>
      <c r="V323">
        <v>5</v>
      </c>
      <c r="W323" t="s">
        <v>53</v>
      </c>
      <c r="X323" t="s">
        <v>54</v>
      </c>
      <c r="Y323" t="s">
        <v>46</v>
      </c>
    </row>
    <row r="324" spans="1:25" x14ac:dyDescent="0.25">
      <c r="A324" t="s">
        <v>611</v>
      </c>
      <c r="B324">
        <v>45421</v>
      </c>
      <c r="C324" t="s">
        <v>119</v>
      </c>
      <c r="D324" t="s">
        <v>41</v>
      </c>
      <c r="E324">
        <v>2870.29</v>
      </c>
      <c r="F324">
        <v>2923.64</v>
      </c>
      <c r="G324">
        <v>25.7</v>
      </c>
      <c r="H324">
        <v>20.7</v>
      </c>
      <c r="I324">
        <v>4.5</v>
      </c>
      <c r="J324" t="s">
        <v>28</v>
      </c>
      <c r="L324" t="s">
        <v>124</v>
      </c>
      <c r="M324" t="s">
        <v>389</v>
      </c>
      <c r="N324" t="s">
        <v>44</v>
      </c>
      <c r="O324">
        <v>882.15</v>
      </c>
      <c r="P324" t="s">
        <v>32</v>
      </c>
      <c r="Q324" t="s">
        <v>33</v>
      </c>
      <c r="R324" t="s">
        <v>45</v>
      </c>
      <c r="S324">
        <v>10.09</v>
      </c>
      <c r="T324" t="s">
        <v>28</v>
      </c>
      <c r="U324">
        <v>5</v>
      </c>
      <c r="V324">
        <v>12</v>
      </c>
      <c r="W324" t="s">
        <v>36</v>
      </c>
      <c r="X324" t="s">
        <v>54</v>
      </c>
      <c r="Y324" t="s">
        <v>46</v>
      </c>
    </row>
    <row r="325" spans="1:25" x14ac:dyDescent="0.25">
      <c r="A325" t="s">
        <v>612</v>
      </c>
      <c r="B325">
        <v>45373</v>
      </c>
      <c r="C325" t="s">
        <v>104</v>
      </c>
      <c r="D325" t="s">
        <v>41</v>
      </c>
      <c r="E325">
        <v>4648.57</v>
      </c>
      <c r="F325">
        <v>4658.43</v>
      </c>
      <c r="G325">
        <v>6.6</v>
      </c>
      <c r="H325">
        <v>10</v>
      </c>
      <c r="I325">
        <v>4.4000000000000004</v>
      </c>
      <c r="J325" t="s">
        <v>28</v>
      </c>
      <c r="L325" t="s">
        <v>392</v>
      </c>
      <c r="M325" t="s">
        <v>121</v>
      </c>
      <c r="N325" t="s">
        <v>81</v>
      </c>
      <c r="O325">
        <v>833.36</v>
      </c>
      <c r="P325" t="s">
        <v>32</v>
      </c>
      <c r="Q325" t="s">
        <v>33</v>
      </c>
      <c r="R325" t="s">
        <v>77</v>
      </c>
      <c r="S325">
        <v>1.9</v>
      </c>
      <c r="T325" t="s">
        <v>28</v>
      </c>
      <c r="U325">
        <v>14</v>
      </c>
      <c r="V325">
        <v>7</v>
      </c>
      <c r="W325" t="s">
        <v>53</v>
      </c>
      <c r="X325" t="s">
        <v>37</v>
      </c>
      <c r="Y325" t="s">
        <v>38</v>
      </c>
    </row>
    <row r="326" spans="1:25" x14ac:dyDescent="0.25">
      <c r="A326" t="s">
        <v>613</v>
      </c>
      <c r="B326">
        <v>45852</v>
      </c>
      <c r="C326" t="s">
        <v>68</v>
      </c>
      <c r="D326" t="s">
        <v>49</v>
      </c>
      <c r="E326">
        <v>4034.88</v>
      </c>
      <c r="F326">
        <v>3749.57</v>
      </c>
      <c r="G326">
        <v>58.7</v>
      </c>
      <c r="H326">
        <v>50.7</v>
      </c>
      <c r="I326">
        <v>3.8</v>
      </c>
      <c r="J326" t="s">
        <v>35</v>
      </c>
      <c r="K326" t="s">
        <v>109</v>
      </c>
      <c r="L326" t="s">
        <v>142</v>
      </c>
      <c r="M326" t="s">
        <v>239</v>
      </c>
      <c r="N326" t="s">
        <v>81</v>
      </c>
      <c r="O326">
        <v>877.41</v>
      </c>
      <c r="P326" t="s">
        <v>32</v>
      </c>
      <c r="Q326" t="s">
        <v>33</v>
      </c>
      <c r="R326" t="s">
        <v>45</v>
      </c>
      <c r="S326">
        <v>8.44</v>
      </c>
      <c r="T326" t="s">
        <v>35</v>
      </c>
      <c r="U326">
        <v>4</v>
      </c>
      <c r="V326">
        <v>9</v>
      </c>
      <c r="W326" t="s">
        <v>53</v>
      </c>
      <c r="X326" t="s">
        <v>37</v>
      </c>
      <c r="Y326" t="s">
        <v>55</v>
      </c>
    </row>
    <row r="327" spans="1:25" x14ac:dyDescent="0.25">
      <c r="A327" t="s">
        <v>614</v>
      </c>
      <c r="B327">
        <v>45891</v>
      </c>
      <c r="C327" t="s">
        <v>108</v>
      </c>
      <c r="D327" t="s">
        <v>49</v>
      </c>
      <c r="E327">
        <v>1950.02</v>
      </c>
      <c r="F327">
        <v>1899.67</v>
      </c>
      <c r="G327">
        <v>65.400000000000006</v>
      </c>
      <c r="H327">
        <v>51.4</v>
      </c>
      <c r="I327">
        <v>3.2</v>
      </c>
      <c r="J327" t="s">
        <v>35</v>
      </c>
      <c r="K327" t="s">
        <v>73</v>
      </c>
      <c r="L327" t="s">
        <v>116</v>
      </c>
      <c r="M327" t="s">
        <v>399</v>
      </c>
      <c r="N327" t="s">
        <v>31</v>
      </c>
      <c r="O327">
        <v>953.16</v>
      </c>
      <c r="P327" t="s">
        <v>76</v>
      </c>
      <c r="Q327" t="s">
        <v>33</v>
      </c>
      <c r="R327" t="s">
        <v>34</v>
      </c>
      <c r="S327">
        <v>9.44</v>
      </c>
      <c r="T327" t="s">
        <v>35</v>
      </c>
      <c r="U327">
        <v>7</v>
      </c>
      <c r="V327">
        <v>4</v>
      </c>
      <c r="W327" t="s">
        <v>36</v>
      </c>
      <c r="X327" t="s">
        <v>37</v>
      </c>
      <c r="Y327" t="s">
        <v>55</v>
      </c>
    </row>
    <row r="328" spans="1:25" x14ac:dyDescent="0.25">
      <c r="A328" t="s">
        <v>615</v>
      </c>
      <c r="B328">
        <v>45746</v>
      </c>
      <c r="C328" t="s">
        <v>64</v>
      </c>
      <c r="D328" t="s">
        <v>41</v>
      </c>
      <c r="E328">
        <v>2676.2</v>
      </c>
      <c r="F328">
        <v>2674.58</v>
      </c>
      <c r="G328">
        <v>33.4</v>
      </c>
      <c r="H328">
        <v>17.399999999999999</v>
      </c>
      <c r="I328">
        <v>4.4000000000000004</v>
      </c>
      <c r="J328" t="s">
        <v>28</v>
      </c>
      <c r="L328" t="s">
        <v>130</v>
      </c>
      <c r="M328" t="s">
        <v>616</v>
      </c>
      <c r="N328" t="s">
        <v>52</v>
      </c>
      <c r="O328">
        <v>877.41</v>
      </c>
      <c r="P328" t="s">
        <v>32</v>
      </c>
      <c r="Q328" t="s">
        <v>33</v>
      </c>
      <c r="R328" t="s">
        <v>34</v>
      </c>
      <c r="S328">
        <v>12.8</v>
      </c>
      <c r="T328" t="s">
        <v>35</v>
      </c>
      <c r="U328">
        <v>11</v>
      </c>
      <c r="V328">
        <v>12</v>
      </c>
      <c r="W328" t="s">
        <v>36</v>
      </c>
      <c r="X328" t="s">
        <v>54</v>
      </c>
      <c r="Y328" t="s">
        <v>46</v>
      </c>
    </row>
    <row r="329" spans="1:25" x14ac:dyDescent="0.25">
      <c r="A329" t="s">
        <v>617</v>
      </c>
      <c r="B329">
        <v>45681</v>
      </c>
      <c r="C329" t="s">
        <v>113</v>
      </c>
      <c r="D329" t="s">
        <v>27</v>
      </c>
      <c r="E329">
        <v>4596.79</v>
      </c>
      <c r="F329">
        <v>4497.3500000000004</v>
      </c>
      <c r="G329">
        <v>70.8</v>
      </c>
      <c r="H329">
        <v>58.8</v>
      </c>
      <c r="I329">
        <v>2.4</v>
      </c>
      <c r="J329" t="s">
        <v>35</v>
      </c>
      <c r="K329" t="s">
        <v>109</v>
      </c>
      <c r="L329" t="s">
        <v>235</v>
      </c>
      <c r="M329" t="s">
        <v>618</v>
      </c>
      <c r="N329" t="s">
        <v>81</v>
      </c>
      <c r="O329">
        <v>1003.53</v>
      </c>
      <c r="P329" t="s">
        <v>76</v>
      </c>
      <c r="Q329" t="s">
        <v>33</v>
      </c>
      <c r="R329" t="s">
        <v>102</v>
      </c>
      <c r="S329">
        <v>21.5</v>
      </c>
      <c r="T329" t="s">
        <v>35</v>
      </c>
      <c r="U329">
        <v>9</v>
      </c>
      <c r="V329">
        <v>3</v>
      </c>
      <c r="W329" t="s">
        <v>53</v>
      </c>
      <c r="X329" t="s">
        <v>54</v>
      </c>
      <c r="Y329" t="s">
        <v>38</v>
      </c>
    </row>
    <row r="330" spans="1:25" x14ac:dyDescent="0.25">
      <c r="A330" t="s">
        <v>619</v>
      </c>
      <c r="B330">
        <v>45708</v>
      </c>
      <c r="C330" t="s">
        <v>40</v>
      </c>
      <c r="D330" t="s">
        <v>49</v>
      </c>
      <c r="E330">
        <v>4241.8599999999997</v>
      </c>
      <c r="F330">
        <v>4371.46</v>
      </c>
      <c r="G330">
        <v>74.099999999999994</v>
      </c>
      <c r="H330">
        <v>66.099999999999994</v>
      </c>
      <c r="I330">
        <v>3.8</v>
      </c>
      <c r="J330" t="s">
        <v>35</v>
      </c>
      <c r="K330" t="s">
        <v>123</v>
      </c>
      <c r="L330" t="s">
        <v>185</v>
      </c>
      <c r="M330" t="s">
        <v>93</v>
      </c>
      <c r="N330" t="s">
        <v>44</v>
      </c>
      <c r="O330">
        <v>1003.79</v>
      </c>
      <c r="P330" t="s">
        <v>76</v>
      </c>
      <c r="Q330" t="s">
        <v>33</v>
      </c>
      <c r="R330" t="s">
        <v>77</v>
      </c>
      <c r="S330">
        <v>18.28</v>
      </c>
      <c r="T330" t="s">
        <v>28</v>
      </c>
      <c r="U330">
        <v>16</v>
      </c>
      <c r="V330">
        <v>11</v>
      </c>
      <c r="W330" t="s">
        <v>36</v>
      </c>
      <c r="X330" t="s">
        <v>37</v>
      </c>
      <c r="Y330" t="s">
        <v>55</v>
      </c>
    </row>
    <row r="331" spans="1:25" x14ac:dyDescent="0.25">
      <c r="A331" t="s">
        <v>620</v>
      </c>
      <c r="B331">
        <v>45965</v>
      </c>
      <c r="C331" t="s">
        <v>91</v>
      </c>
      <c r="D331" t="s">
        <v>27</v>
      </c>
      <c r="E331">
        <v>3408.58</v>
      </c>
      <c r="F331">
        <v>3575.71</v>
      </c>
      <c r="G331">
        <v>31.8</v>
      </c>
      <c r="H331">
        <v>14.8</v>
      </c>
      <c r="I331">
        <v>1.9</v>
      </c>
      <c r="J331" t="s">
        <v>28</v>
      </c>
      <c r="L331" t="s">
        <v>178</v>
      </c>
      <c r="M331" t="s">
        <v>230</v>
      </c>
      <c r="N331" t="s">
        <v>44</v>
      </c>
      <c r="O331">
        <v>1262.97</v>
      </c>
      <c r="P331" t="s">
        <v>32</v>
      </c>
      <c r="Q331" t="s">
        <v>33</v>
      </c>
      <c r="R331" t="s">
        <v>45</v>
      </c>
      <c r="S331">
        <v>12.88</v>
      </c>
      <c r="T331" t="s">
        <v>28</v>
      </c>
      <c r="U331">
        <v>8</v>
      </c>
      <c r="V331">
        <v>6</v>
      </c>
      <c r="W331" t="s">
        <v>36</v>
      </c>
      <c r="X331" t="s">
        <v>37</v>
      </c>
      <c r="Y331" t="s">
        <v>38</v>
      </c>
    </row>
    <row r="332" spans="1:25" x14ac:dyDescent="0.25">
      <c r="A332" t="s">
        <v>621</v>
      </c>
      <c r="B332">
        <v>45738</v>
      </c>
      <c r="C332" t="s">
        <v>108</v>
      </c>
      <c r="D332" t="s">
        <v>27</v>
      </c>
      <c r="E332">
        <v>2561.17</v>
      </c>
      <c r="F332">
        <v>2471.02</v>
      </c>
      <c r="G332">
        <v>81.8</v>
      </c>
      <c r="H332">
        <v>67.8</v>
      </c>
      <c r="I332">
        <v>3.6</v>
      </c>
      <c r="J332" t="s">
        <v>35</v>
      </c>
      <c r="K332" t="s">
        <v>73</v>
      </c>
      <c r="L332" t="s">
        <v>206</v>
      </c>
      <c r="M332" t="s">
        <v>622</v>
      </c>
      <c r="N332" t="s">
        <v>44</v>
      </c>
      <c r="O332">
        <v>849.83</v>
      </c>
      <c r="P332" t="s">
        <v>76</v>
      </c>
      <c r="Q332" t="s">
        <v>33</v>
      </c>
      <c r="R332" t="s">
        <v>77</v>
      </c>
      <c r="S332">
        <v>4.21</v>
      </c>
      <c r="T332" t="s">
        <v>35</v>
      </c>
      <c r="U332">
        <v>14</v>
      </c>
      <c r="V332">
        <v>15</v>
      </c>
      <c r="W332" t="s">
        <v>36</v>
      </c>
      <c r="X332" t="s">
        <v>37</v>
      </c>
      <c r="Y332" t="s">
        <v>46</v>
      </c>
    </row>
    <row r="333" spans="1:25" x14ac:dyDescent="0.25">
      <c r="A333" t="s">
        <v>623</v>
      </c>
      <c r="B333">
        <v>45965</v>
      </c>
      <c r="C333" t="s">
        <v>113</v>
      </c>
      <c r="D333" t="s">
        <v>58</v>
      </c>
      <c r="E333">
        <v>4345.7</v>
      </c>
      <c r="F333">
        <v>4511.38</v>
      </c>
      <c r="G333">
        <v>47.9</v>
      </c>
      <c r="H333">
        <v>36.9</v>
      </c>
      <c r="I333">
        <v>2</v>
      </c>
      <c r="J333" t="s">
        <v>28</v>
      </c>
      <c r="L333" t="s">
        <v>116</v>
      </c>
      <c r="M333" t="s">
        <v>181</v>
      </c>
      <c r="N333" t="s">
        <v>81</v>
      </c>
      <c r="O333">
        <v>959.96</v>
      </c>
      <c r="P333" t="s">
        <v>32</v>
      </c>
      <c r="Q333" t="s">
        <v>33</v>
      </c>
      <c r="R333" t="s">
        <v>45</v>
      </c>
      <c r="S333">
        <v>19.88</v>
      </c>
      <c r="T333" t="s">
        <v>35</v>
      </c>
      <c r="U333">
        <v>2</v>
      </c>
      <c r="V333">
        <v>11</v>
      </c>
      <c r="W333" t="s">
        <v>53</v>
      </c>
      <c r="X333" t="s">
        <v>54</v>
      </c>
      <c r="Y333" t="s">
        <v>38</v>
      </c>
    </row>
    <row r="334" spans="1:25" x14ac:dyDescent="0.25">
      <c r="A334" t="s">
        <v>624</v>
      </c>
      <c r="B334">
        <v>45379</v>
      </c>
      <c r="C334" t="s">
        <v>91</v>
      </c>
      <c r="D334" t="s">
        <v>49</v>
      </c>
      <c r="E334">
        <v>3371.76</v>
      </c>
      <c r="F334">
        <v>3000.42</v>
      </c>
      <c r="G334">
        <v>75.8</v>
      </c>
      <c r="H334">
        <v>57.8</v>
      </c>
      <c r="I334">
        <v>3.1</v>
      </c>
      <c r="J334" t="s">
        <v>35</v>
      </c>
      <c r="K334" t="s">
        <v>123</v>
      </c>
      <c r="L334" t="s">
        <v>124</v>
      </c>
      <c r="M334" t="s">
        <v>625</v>
      </c>
      <c r="N334" t="s">
        <v>44</v>
      </c>
      <c r="O334">
        <v>854.34</v>
      </c>
      <c r="P334" t="s">
        <v>32</v>
      </c>
      <c r="Q334" t="s">
        <v>33</v>
      </c>
      <c r="R334" t="s">
        <v>102</v>
      </c>
      <c r="S334">
        <v>12.93</v>
      </c>
      <c r="T334" t="s">
        <v>35</v>
      </c>
      <c r="U334">
        <v>3</v>
      </c>
      <c r="V334">
        <v>1</v>
      </c>
      <c r="W334" t="s">
        <v>78</v>
      </c>
      <c r="X334" t="s">
        <v>54</v>
      </c>
      <c r="Y334" t="s">
        <v>46</v>
      </c>
    </row>
    <row r="335" spans="1:25" x14ac:dyDescent="0.25">
      <c r="A335" t="s">
        <v>626</v>
      </c>
      <c r="B335">
        <v>45378</v>
      </c>
      <c r="C335" t="s">
        <v>64</v>
      </c>
      <c r="D335" t="s">
        <v>49</v>
      </c>
      <c r="E335">
        <v>1972.32</v>
      </c>
      <c r="F335">
        <v>1760.71</v>
      </c>
      <c r="G335">
        <v>19.399999999999999</v>
      </c>
      <c r="H335">
        <v>10</v>
      </c>
      <c r="I335">
        <v>4</v>
      </c>
      <c r="J335" t="s">
        <v>28</v>
      </c>
      <c r="L335" t="s">
        <v>360</v>
      </c>
      <c r="M335" t="s">
        <v>292</v>
      </c>
      <c r="N335" t="s">
        <v>31</v>
      </c>
      <c r="O335">
        <v>949.17</v>
      </c>
      <c r="P335" t="s">
        <v>32</v>
      </c>
      <c r="Q335" t="s">
        <v>33</v>
      </c>
      <c r="R335" t="s">
        <v>45</v>
      </c>
      <c r="S335">
        <v>10.32</v>
      </c>
      <c r="T335" t="s">
        <v>35</v>
      </c>
      <c r="U335">
        <v>8</v>
      </c>
      <c r="V335">
        <v>11</v>
      </c>
      <c r="W335" t="s">
        <v>36</v>
      </c>
      <c r="X335" t="s">
        <v>37</v>
      </c>
      <c r="Y335" t="s">
        <v>46</v>
      </c>
    </row>
    <row r="336" spans="1:25" x14ac:dyDescent="0.25">
      <c r="A336" t="s">
        <v>627</v>
      </c>
      <c r="B336">
        <v>45458</v>
      </c>
      <c r="C336" t="s">
        <v>72</v>
      </c>
      <c r="D336" t="s">
        <v>49</v>
      </c>
      <c r="E336">
        <v>4485.33</v>
      </c>
      <c r="F336">
        <v>4063.45</v>
      </c>
      <c r="G336">
        <v>67.400000000000006</v>
      </c>
      <c r="H336">
        <v>55.4</v>
      </c>
      <c r="I336">
        <v>1.7</v>
      </c>
      <c r="J336" t="s">
        <v>35</v>
      </c>
      <c r="K336" t="s">
        <v>109</v>
      </c>
      <c r="L336" t="s">
        <v>136</v>
      </c>
      <c r="M336" t="s">
        <v>379</v>
      </c>
      <c r="N336" t="s">
        <v>81</v>
      </c>
      <c r="O336">
        <v>943.31</v>
      </c>
      <c r="P336" t="s">
        <v>76</v>
      </c>
      <c r="Q336" t="s">
        <v>33</v>
      </c>
      <c r="R336" t="s">
        <v>102</v>
      </c>
      <c r="S336">
        <v>19.97</v>
      </c>
      <c r="T336" t="s">
        <v>28</v>
      </c>
      <c r="U336">
        <v>10</v>
      </c>
      <c r="V336">
        <v>10</v>
      </c>
      <c r="W336" t="s">
        <v>36</v>
      </c>
      <c r="X336" t="s">
        <v>37</v>
      </c>
      <c r="Y336" t="s">
        <v>38</v>
      </c>
    </row>
    <row r="337" spans="1:25" x14ac:dyDescent="0.25">
      <c r="A337" t="s">
        <v>628</v>
      </c>
      <c r="B337">
        <v>45841</v>
      </c>
      <c r="C337" t="s">
        <v>173</v>
      </c>
      <c r="D337" t="s">
        <v>58</v>
      </c>
      <c r="E337">
        <v>2220.59</v>
      </c>
      <c r="F337">
        <v>2407.14</v>
      </c>
      <c r="G337">
        <v>30.1</v>
      </c>
      <c r="H337">
        <v>16.100000000000001</v>
      </c>
      <c r="I337">
        <v>2.2999999999999998</v>
      </c>
      <c r="J337" t="s">
        <v>35</v>
      </c>
      <c r="K337" t="s">
        <v>177</v>
      </c>
      <c r="L337" t="s">
        <v>120</v>
      </c>
      <c r="M337" t="s">
        <v>629</v>
      </c>
      <c r="N337" t="s">
        <v>52</v>
      </c>
      <c r="O337">
        <v>770.82</v>
      </c>
      <c r="P337" t="s">
        <v>32</v>
      </c>
      <c r="Q337" t="s">
        <v>33</v>
      </c>
      <c r="R337" t="s">
        <v>62</v>
      </c>
      <c r="S337">
        <v>9.1999999999999993</v>
      </c>
      <c r="T337" t="s">
        <v>28</v>
      </c>
      <c r="U337">
        <v>10</v>
      </c>
      <c r="V337">
        <v>9</v>
      </c>
      <c r="W337" t="s">
        <v>53</v>
      </c>
      <c r="X337" t="s">
        <v>37</v>
      </c>
      <c r="Y337" t="s">
        <v>38</v>
      </c>
    </row>
    <row r="338" spans="1:25" x14ac:dyDescent="0.25">
      <c r="A338" t="s">
        <v>630</v>
      </c>
      <c r="B338">
        <v>45435</v>
      </c>
      <c r="C338" t="s">
        <v>57</v>
      </c>
      <c r="D338" t="s">
        <v>27</v>
      </c>
      <c r="E338">
        <v>3115.45</v>
      </c>
      <c r="F338">
        <v>2948.58</v>
      </c>
      <c r="G338">
        <v>33.4</v>
      </c>
      <c r="H338">
        <v>15.4</v>
      </c>
      <c r="I338">
        <v>4</v>
      </c>
      <c r="J338" t="s">
        <v>28</v>
      </c>
      <c r="L338" t="s">
        <v>74</v>
      </c>
      <c r="M338" t="s">
        <v>631</v>
      </c>
      <c r="N338" t="s">
        <v>52</v>
      </c>
      <c r="O338">
        <v>1056.0899999999999</v>
      </c>
      <c r="P338" t="s">
        <v>76</v>
      </c>
      <c r="Q338" t="s">
        <v>33</v>
      </c>
      <c r="R338" t="s">
        <v>62</v>
      </c>
      <c r="S338">
        <v>27.07</v>
      </c>
      <c r="T338" t="s">
        <v>35</v>
      </c>
      <c r="U338">
        <v>7</v>
      </c>
      <c r="V338">
        <v>3</v>
      </c>
      <c r="W338" t="s">
        <v>78</v>
      </c>
      <c r="X338" t="s">
        <v>37</v>
      </c>
      <c r="Y338" t="s">
        <v>46</v>
      </c>
    </row>
    <row r="339" spans="1:25" x14ac:dyDescent="0.25">
      <c r="A339" t="s">
        <v>632</v>
      </c>
      <c r="B339">
        <v>45739</v>
      </c>
      <c r="C339" t="s">
        <v>119</v>
      </c>
      <c r="D339" t="s">
        <v>49</v>
      </c>
      <c r="E339">
        <v>1896.03</v>
      </c>
      <c r="F339">
        <v>1496.98</v>
      </c>
      <c r="G339">
        <v>11</v>
      </c>
      <c r="H339">
        <v>10</v>
      </c>
      <c r="I339">
        <v>3.1</v>
      </c>
      <c r="J339" t="s">
        <v>28</v>
      </c>
      <c r="L339" t="s">
        <v>190</v>
      </c>
      <c r="M339" t="s">
        <v>198</v>
      </c>
      <c r="N339" t="s">
        <v>52</v>
      </c>
      <c r="O339">
        <v>889.79</v>
      </c>
      <c r="P339" t="s">
        <v>32</v>
      </c>
      <c r="Q339" t="s">
        <v>33</v>
      </c>
      <c r="R339" t="s">
        <v>77</v>
      </c>
      <c r="S339">
        <v>2.8</v>
      </c>
      <c r="T339" t="s">
        <v>35</v>
      </c>
      <c r="U339">
        <v>17</v>
      </c>
      <c r="V339">
        <v>11</v>
      </c>
      <c r="W339" t="s">
        <v>53</v>
      </c>
      <c r="X339" t="s">
        <v>37</v>
      </c>
      <c r="Y339" t="s">
        <v>38</v>
      </c>
    </row>
    <row r="340" spans="1:25" x14ac:dyDescent="0.25">
      <c r="A340" t="s">
        <v>633</v>
      </c>
      <c r="B340">
        <v>45414</v>
      </c>
      <c r="C340" t="s">
        <v>173</v>
      </c>
      <c r="D340" t="s">
        <v>58</v>
      </c>
      <c r="E340">
        <v>3089.21</v>
      </c>
      <c r="F340">
        <v>2957.97</v>
      </c>
      <c r="G340">
        <v>40.700000000000003</v>
      </c>
      <c r="H340">
        <v>19.7</v>
      </c>
      <c r="I340">
        <v>3.7</v>
      </c>
      <c r="J340" t="s">
        <v>28</v>
      </c>
      <c r="L340" t="s">
        <v>124</v>
      </c>
      <c r="M340" t="s">
        <v>631</v>
      </c>
      <c r="N340" t="s">
        <v>52</v>
      </c>
      <c r="O340">
        <v>975.38</v>
      </c>
      <c r="P340" t="s">
        <v>32</v>
      </c>
      <c r="Q340" t="s">
        <v>33</v>
      </c>
      <c r="R340" t="s">
        <v>34</v>
      </c>
      <c r="S340">
        <v>13.93</v>
      </c>
      <c r="T340" t="s">
        <v>35</v>
      </c>
      <c r="U340">
        <v>3</v>
      </c>
      <c r="V340">
        <v>4</v>
      </c>
      <c r="W340" t="s">
        <v>78</v>
      </c>
      <c r="X340" t="s">
        <v>37</v>
      </c>
      <c r="Y340" t="s">
        <v>46</v>
      </c>
    </row>
    <row r="341" spans="1:25" x14ac:dyDescent="0.25">
      <c r="A341" t="s">
        <v>634</v>
      </c>
      <c r="B341">
        <v>45834</v>
      </c>
      <c r="C341" t="s">
        <v>57</v>
      </c>
      <c r="D341" t="s">
        <v>41</v>
      </c>
      <c r="E341">
        <v>4202.42</v>
      </c>
      <c r="F341">
        <v>4151.58</v>
      </c>
      <c r="G341">
        <v>44.9</v>
      </c>
      <c r="H341">
        <v>20.9</v>
      </c>
      <c r="I341">
        <v>2.7</v>
      </c>
      <c r="J341" t="s">
        <v>28</v>
      </c>
      <c r="L341" t="s">
        <v>320</v>
      </c>
      <c r="M341" t="s">
        <v>635</v>
      </c>
      <c r="N341" t="s">
        <v>81</v>
      </c>
      <c r="O341">
        <v>997.86</v>
      </c>
      <c r="P341" t="s">
        <v>32</v>
      </c>
      <c r="Q341" t="s">
        <v>33</v>
      </c>
      <c r="R341" t="s">
        <v>45</v>
      </c>
      <c r="S341">
        <v>0.04</v>
      </c>
      <c r="T341" t="s">
        <v>35</v>
      </c>
      <c r="U341">
        <v>17</v>
      </c>
      <c r="V341">
        <v>4</v>
      </c>
      <c r="W341" t="s">
        <v>53</v>
      </c>
      <c r="X341" t="s">
        <v>54</v>
      </c>
      <c r="Y341" t="s">
        <v>38</v>
      </c>
    </row>
    <row r="342" spans="1:25" x14ac:dyDescent="0.25">
      <c r="A342" t="s">
        <v>636</v>
      </c>
      <c r="B342">
        <v>45875</v>
      </c>
      <c r="C342" t="s">
        <v>133</v>
      </c>
      <c r="D342" t="s">
        <v>49</v>
      </c>
      <c r="E342">
        <v>2512.67</v>
      </c>
      <c r="F342">
        <v>2217.4499999999998</v>
      </c>
      <c r="G342">
        <v>14.1</v>
      </c>
      <c r="H342">
        <v>10</v>
      </c>
      <c r="I342">
        <v>4</v>
      </c>
      <c r="J342" t="s">
        <v>35</v>
      </c>
      <c r="K342" t="s">
        <v>92</v>
      </c>
      <c r="L342" t="s">
        <v>74</v>
      </c>
      <c r="M342" t="s">
        <v>518</v>
      </c>
      <c r="N342" t="s">
        <v>52</v>
      </c>
      <c r="O342">
        <v>832.33</v>
      </c>
      <c r="P342" t="s">
        <v>32</v>
      </c>
      <c r="Q342" t="s">
        <v>33</v>
      </c>
      <c r="R342" t="s">
        <v>89</v>
      </c>
      <c r="S342">
        <v>7.09</v>
      </c>
      <c r="T342" t="s">
        <v>35</v>
      </c>
      <c r="U342">
        <v>13</v>
      </c>
      <c r="V342">
        <v>8</v>
      </c>
      <c r="W342" t="s">
        <v>36</v>
      </c>
      <c r="X342" t="s">
        <v>54</v>
      </c>
      <c r="Y342" t="s">
        <v>46</v>
      </c>
    </row>
    <row r="343" spans="1:25" x14ac:dyDescent="0.25">
      <c r="A343" t="s">
        <v>637</v>
      </c>
      <c r="B343">
        <v>45658</v>
      </c>
      <c r="C343" t="s">
        <v>173</v>
      </c>
      <c r="D343" t="s">
        <v>27</v>
      </c>
      <c r="E343">
        <v>3093.42</v>
      </c>
      <c r="F343">
        <v>3079.24</v>
      </c>
      <c r="G343">
        <v>69.2</v>
      </c>
      <c r="H343">
        <v>50.2</v>
      </c>
      <c r="I343">
        <v>3</v>
      </c>
      <c r="J343" t="s">
        <v>28</v>
      </c>
      <c r="L343" t="s">
        <v>134</v>
      </c>
      <c r="M343" t="s">
        <v>248</v>
      </c>
      <c r="N343" t="s">
        <v>52</v>
      </c>
      <c r="O343">
        <v>853.75</v>
      </c>
      <c r="P343" t="s">
        <v>32</v>
      </c>
      <c r="Q343" t="s">
        <v>33</v>
      </c>
      <c r="R343" t="s">
        <v>34</v>
      </c>
      <c r="S343">
        <v>15.83</v>
      </c>
      <c r="T343" t="s">
        <v>35</v>
      </c>
      <c r="U343">
        <v>12</v>
      </c>
      <c r="V343">
        <v>10</v>
      </c>
      <c r="W343" t="s">
        <v>36</v>
      </c>
      <c r="X343" t="s">
        <v>37</v>
      </c>
      <c r="Y343" t="s">
        <v>46</v>
      </c>
    </row>
    <row r="344" spans="1:25" x14ac:dyDescent="0.25">
      <c r="A344" t="s">
        <v>638</v>
      </c>
      <c r="B344">
        <v>45631</v>
      </c>
      <c r="C344" t="s">
        <v>119</v>
      </c>
      <c r="D344" t="s">
        <v>27</v>
      </c>
      <c r="E344">
        <v>3450.38</v>
      </c>
      <c r="F344">
        <v>3320.6</v>
      </c>
      <c r="G344">
        <v>51.3</v>
      </c>
      <c r="H344">
        <v>40.299999999999997</v>
      </c>
      <c r="I344">
        <v>3.8</v>
      </c>
      <c r="J344" t="s">
        <v>35</v>
      </c>
      <c r="K344" t="s">
        <v>73</v>
      </c>
      <c r="L344" t="s">
        <v>325</v>
      </c>
      <c r="M344" t="s">
        <v>196</v>
      </c>
      <c r="N344" t="s">
        <v>81</v>
      </c>
      <c r="O344">
        <v>1107.29</v>
      </c>
      <c r="P344" t="s">
        <v>76</v>
      </c>
      <c r="Q344" t="s">
        <v>33</v>
      </c>
      <c r="R344" t="s">
        <v>62</v>
      </c>
      <c r="S344">
        <v>1.1000000000000001</v>
      </c>
      <c r="T344" t="s">
        <v>35</v>
      </c>
      <c r="U344">
        <v>11</v>
      </c>
      <c r="V344">
        <v>1</v>
      </c>
      <c r="W344" t="s">
        <v>78</v>
      </c>
      <c r="X344" t="s">
        <v>54</v>
      </c>
      <c r="Y344" t="s">
        <v>46</v>
      </c>
    </row>
    <row r="345" spans="1:25" x14ac:dyDescent="0.25">
      <c r="A345" t="s">
        <v>639</v>
      </c>
      <c r="B345">
        <v>45697</v>
      </c>
      <c r="C345" t="s">
        <v>83</v>
      </c>
      <c r="D345" t="s">
        <v>58</v>
      </c>
      <c r="E345">
        <v>2169.7199999999998</v>
      </c>
      <c r="F345">
        <v>2220.6</v>
      </c>
      <c r="G345">
        <v>37.6</v>
      </c>
      <c r="H345">
        <v>16.600000000000001</v>
      </c>
      <c r="I345">
        <v>4.8</v>
      </c>
      <c r="J345" t="s">
        <v>28</v>
      </c>
      <c r="L345" t="s">
        <v>96</v>
      </c>
      <c r="M345" t="s">
        <v>181</v>
      </c>
      <c r="N345" t="s">
        <v>52</v>
      </c>
      <c r="O345">
        <v>876.58</v>
      </c>
      <c r="P345" t="s">
        <v>76</v>
      </c>
      <c r="Q345" t="s">
        <v>33</v>
      </c>
      <c r="R345" t="s">
        <v>77</v>
      </c>
      <c r="S345">
        <v>-13.01</v>
      </c>
      <c r="T345" t="s">
        <v>28</v>
      </c>
      <c r="U345">
        <v>6</v>
      </c>
      <c r="V345">
        <v>13</v>
      </c>
      <c r="W345" t="s">
        <v>36</v>
      </c>
      <c r="X345" t="s">
        <v>37</v>
      </c>
      <c r="Y345" t="s">
        <v>46</v>
      </c>
    </row>
    <row r="346" spans="1:25" x14ac:dyDescent="0.25">
      <c r="A346" t="s">
        <v>640</v>
      </c>
      <c r="B346">
        <v>45966</v>
      </c>
      <c r="C346" t="s">
        <v>108</v>
      </c>
      <c r="D346" t="s">
        <v>41</v>
      </c>
      <c r="E346">
        <v>3465.3</v>
      </c>
      <c r="F346">
        <v>3236.89</v>
      </c>
      <c r="G346">
        <v>85.4</v>
      </c>
      <c r="H346">
        <v>65.400000000000006</v>
      </c>
      <c r="I346">
        <v>3.5</v>
      </c>
      <c r="J346" t="s">
        <v>28</v>
      </c>
      <c r="L346" t="s">
        <v>178</v>
      </c>
      <c r="M346" t="s">
        <v>493</v>
      </c>
      <c r="N346" t="s">
        <v>52</v>
      </c>
      <c r="O346">
        <v>1242.51</v>
      </c>
      <c r="P346" t="s">
        <v>76</v>
      </c>
      <c r="Q346" t="s">
        <v>33</v>
      </c>
      <c r="R346" t="s">
        <v>34</v>
      </c>
      <c r="S346">
        <v>16.02</v>
      </c>
      <c r="T346" t="s">
        <v>35</v>
      </c>
      <c r="U346">
        <v>15</v>
      </c>
      <c r="V346">
        <v>1</v>
      </c>
      <c r="W346" t="s">
        <v>36</v>
      </c>
      <c r="X346" t="s">
        <v>54</v>
      </c>
      <c r="Y346" t="s">
        <v>46</v>
      </c>
    </row>
    <row r="347" spans="1:25" x14ac:dyDescent="0.25">
      <c r="A347" t="s">
        <v>641</v>
      </c>
      <c r="B347">
        <v>45297</v>
      </c>
      <c r="C347" t="s">
        <v>113</v>
      </c>
      <c r="D347" t="s">
        <v>27</v>
      </c>
      <c r="E347">
        <v>2123.1999999999998</v>
      </c>
      <c r="F347">
        <v>1683.1</v>
      </c>
      <c r="G347">
        <v>44.2</v>
      </c>
      <c r="H347">
        <v>32.200000000000003</v>
      </c>
      <c r="I347">
        <v>4.4000000000000004</v>
      </c>
      <c r="J347" t="s">
        <v>28</v>
      </c>
      <c r="L347" t="s">
        <v>139</v>
      </c>
      <c r="M347" t="s">
        <v>239</v>
      </c>
      <c r="N347" t="s">
        <v>31</v>
      </c>
      <c r="O347">
        <v>945.6</v>
      </c>
      <c r="P347" t="s">
        <v>32</v>
      </c>
      <c r="Q347" t="s">
        <v>33</v>
      </c>
      <c r="R347" t="s">
        <v>45</v>
      </c>
      <c r="S347">
        <v>9.2100000000000009</v>
      </c>
      <c r="T347" t="s">
        <v>28</v>
      </c>
      <c r="U347">
        <v>1</v>
      </c>
      <c r="V347">
        <v>6</v>
      </c>
      <c r="W347" t="s">
        <v>36</v>
      </c>
      <c r="X347" t="s">
        <v>54</v>
      </c>
      <c r="Y347" t="s">
        <v>38</v>
      </c>
    </row>
    <row r="348" spans="1:25" x14ac:dyDescent="0.25">
      <c r="A348" t="s">
        <v>642</v>
      </c>
      <c r="B348">
        <v>45942</v>
      </c>
      <c r="C348" t="s">
        <v>72</v>
      </c>
      <c r="D348" t="s">
        <v>27</v>
      </c>
      <c r="E348">
        <v>3952.75</v>
      </c>
      <c r="F348">
        <v>3741.46</v>
      </c>
      <c r="G348">
        <v>50.4</v>
      </c>
      <c r="H348">
        <v>30.4</v>
      </c>
      <c r="I348">
        <v>1.3</v>
      </c>
      <c r="J348" t="s">
        <v>28</v>
      </c>
      <c r="L348" t="s">
        <v>235</v>
      </c>
      <c r="M348" t="s">
        <v>534</v>
      </c>
      <c r="N348" t="s">
        <v>81</v>
      </c>
      <c r="O348">
        <v>822.44</v>
      </c>
      <c r="P348" t="s">
        <v>76</v>
      </c>
      <c r="Q348" t="s">
        <v>33</v>
      </c>
      <c r="R348" t="s">
        <v>34</v>
      </c>
      <c r="S348">
        <v>13.99</v>
      </c>
      <c r="T348" t="s">
        <v>28</v>
      </c>
      <c r="U348">
        <v>13</v>
      </c>
      <c r="V348">
        <v>11</v>
      </c>
      <c r="W348" t="s">
        <v>53</v>
      </c>
      <c r="X348" t="s">
        <v>54</v>
      </c>
      <c r="Y348" t="s">
        <v>46</v>
      </c>
    </row>
    <row r="349" spans="1:25" x14ac:dyDescent="0.25">
      <c r="A349" t="s">
        <v>643</v>
      </c>
      <c r="B349">
        <v>45439</v>
      </c>
      <c r="C349" t="s">
        <v>95</v>
      </c>
      <c r="D349" t="s">
        <v>27</v>
      </c>
      <c r="E349">
        <v>3024.53</v>
      </c>
      <c r="F349">
        <v>2867.21</v>
      </c>
      <c r="G349">
        <v>11.3</v>
      </c>
      <c r="H349">
        <v>10</v>
      </c>
      <c r="I349">
        <v>4.4000000000000004</v>
      </c>
      <c r="J349" t="s">
        <v>28</v>
      </c>
      <c r="L349" t="s">
        <v>130</v>
      </c>
      <c r="M349" t="s">
        <v>145</v>
      </c>
      <c r="N349" t="s">
        <v>31</v>
      </c>
      <c r="O349">
        <v>723.56</v>
      </c>
      <c r="P349" t="s">
        <v>32</v>
      </c>
      <c r="Q349" t="s">
        <v>33</v>
      </c>
      <c r="R349" t="s">
        <v>34</v>
      </c>
      <c r="S349">
        <v>8.7100000000000009</v>
      </c>
      <c r="T349" t="s">
        <v>35</v>
      </c>
      <c r="U349">
        <v>14</v>
      </c>
      <c r="V349">
        <v>11</v>
      </c>
      <c r="W349" t="s">
        <v>78</v>
      </c>
      <c r="X349" t="s">
        <v>54</v>
      </c>
      <c r="Y349" t="s">
        <v>46</v>
      </c>
    </row>
    <row r="350" spans="1:25" x14ac:dyDescent="0.25">
      <c r="A350" t="s">
        <v>644</v>
      </c>
      <c r="B350">
        <v>45296</v>
      </c>
      <c r="C350" t="s">
        <v>104</v>
      </c>
      <c r="D350" t="s">
        <v>27</v>
      </c>
      <c r="E350">
        <v>1859.31</v>
      </c>
      <c r="F350">
        <v>1973.65</v>
      </c>
      <c r="G350">
        <v>17.5</v>
      </c>
      <c r="H350">
        <v>10</v>
      </c>
      <c r="I350">
        <v>4.7</v>
      </c>
      <c r="J350" t="s">
        <v>28</v>
      </c>
      <c r="L350" t="s">
        <v>96</v>
      </c>
      <c r="M350" t="s">
        <v>462</v>
      </c>
      <c r="N350" t="s">
        <v>31</v>
      </c>
      <c r="O350">
        <v>942.75</v>
      </c>
      <c r="P350" t="s">
        <v>32</v>
      </c>
      <c r="Q350" t="s">
        <v>33</v>
      </c>
      <c r="R350" t="s">
        <v>77</v>
      </c>
      <c r="S350">
        <v>13.3</v>
      </c>
      <c r="T350" t="s">
        <v>35</v>
      </c>
      <c r="U350">
        <v>1</v>
      </c>
      <c r="V350">
        <v>7</v>
      </c>
      <c r="W350" t="s">
        <v>53</v>
      </c>
      <c r="X350" t="s">
        <v>37</v>
      </c>
      <c r="Y350" t="s">
        <v>46</v>
      </c>
    </row>
    <row r="351" spans="1:25" x14ac:dyDescent="0.25">
      <c r="A351" t="s">
        <v>645</v>
      </c>
      <c r="B351">
        <v>45417</v>
      </c>
      <c r="C351" t="s">
        <v>108</v>
      </c>
      <c r="D351" t="s">
        <v>49</v>
      </c>
      <c r="E351">
        <v>2652.25</v>
      </c>
      <c r="F351">
        <v>2343.4499999999998</v>
      </c>
      <c r="G351">
        <v>43.8</v>
      </c>
      <c r="H351">
        <v>34.799999999999997</v>
      </c>
      <c r="I351">
        <v>3.2</v>
      </c>
      <c r="J351" t="s">
        <v>28</v>
      </c>
      <c r="L351" t="s">
        <v>96</v>
      </c>
      <c r="M351" t="s">
        <v>239</v>
      </c>
      <c r="N351" t="s">
        <v>52</v>
      </c>
      <c r="O351">
        <v>1015.99</v>
      </c>
      <c r="P351" t="s">
        <v>32</v>
      </c>
      <c r="Q351" t="s">
        <v>33</v>
      </c>
      <c r="R351" t="s">
        <v>89</v>
      </c>
      <c r="S351">
        <v>21.75</v>
      </c>
      <c r="T351" t="s">
        <v>35</v>
      </c>
      <c r="U351">
        <v>9</v>
      </c>
      <c r="V351">
        <v>4</v>
      </c>
      <c r="W351" t="s">
        <v>78</v>
      </c>
      <c r="X351" t="s">
        <v>54</v>
      </c>
      <c r="Y351" t="s">
        <v>38</v>
      </c>
    </row>
    <row r="352" spans="1:25" x14ac:dyDescent="0.25">
      <c r="A352" t="s">
        <v>646</v>
      </c>
      <c r="B352">
        <v>45991</v>
      </c>
      <c r="C352" t="s">
        <v>108</v>
      </c>
      <c r="D352" t="s">
        <v>27</v>
      </c>
      <c r="E352">
        <v>2139.7800000000002</v>
      </c>
      <c r="F352">
        <v>1902.42</v>
      </c>
      <c r="G352">
        <v>45.9</v>
      </c>
      <c r="H352">
        <v>24.9</v>
      </c>
      <c r="I352">
        <v>3.7</v>
      </c>
      <c r="J352" t="s">
        <v>28</v>
      </c>
      <c r="L352" t="s">
        <v>190</v>
      </c>
      <c r="M352" t="s">
        <v>647</v>
      </c>
      <c r="N352" t="s">
        <v>31</v>
      </c>
      <c r="O352">
        <v>1130.3800000000001</v>
      </c>
      <c r="P352" t="s">
        <v>32</v>
      </c>
      <c r="Q352" t="s">
        <v>33</v>
      </c>
      <c r="R352" t="s">
        <v>62</v>
      </c>
      <c r="S352">
        <v>11.02</v>
      </c>
      <c r="T352" t="s">
        <v>28</v>
      </c>
      <c r="U352">
        <v>12</v>
      </c>
      <c r="V352">
        <v>1</v>
      </c>
      <c r="W352" t="s">
        <v>78</v>
      </c>
      <c r="X352" t="s">
        <v>54</v>
      </c>
      <c r="Y352" t="s">
        <v>55</v>
      </c>
    </row>
    <row r="353" spans="1:25" x14ac:dyDescent="0.25">
      <c r="A353" t="s">
        <v>648</v>
      </c>
      <c r="B353">
        <v>45813</v>
      </c>
      <c r="C353" t="s">
        <v>104</v>
      </c>
      <c r="D353" t="s">
        <v>49</v>
      </c>
      <c r="E353">
        <v>1939.96</v>
      </c>
      <c r="F353">
        <v>1374.94</v>
      </c>
      <c r="G353">
        <v>24.9</v>
      </c>
      <c r="H353">
        <v>15.9</v>
      </c>
      <c r="I353">
        <v>4.4000000000000004</v>
      </c>
      <c r="J353" t="s">
        <v>28</v>
      </c>
      <c r="L353" t="s">
        <v>235</v>
      </c>
      <c r="M353" t="s">
        <v>131</v>
      </c>
      <c r="N353" t="s">
        <v>31</v>
      </c>
      <c r="O353">
        <v>1137.1300000000001</v>
      </c>
      <c r="P353" t="s">
        <v>32</v>
      </c>
      <c r="Q353" t="s">
        <v>33</v>
      </c>
      <c r="R353" t="s">
        <v>102</v>
      </c>
      <c r="S353">
        <v>16.399999999999999</v>
      </c>
      <c r="T353" t="s">
        <v>35</v>
      </c>
      <c r="U353">
        <v>17</v>
      </c>
      <c r="V353">
        <v>13</v>
      </c>
      <c r="W353" t="s">
        <v>36</v>
      </c>
      <c r="X353" t="s">
        <v>54</v>
      </c>
      <c r="Y353" t="s">
        <v>38</v>
      </c>
    </row>
    <row r="354" spans="1:25" x14ac:dyDescent="0.25">
      <c r="A354" t="s">
        <v>649</v>
      </c>
      <c r="B354">
        <v>45815</v>
      </c>
      <c r="C354" t="s">
        <v>91</v>
      </c>
      <c r="D354" t="s">
        <v>41</v>
      </c>
      <c r="E354">
        <v>2260.0500000000002</v>
      </c>
      <c r="F354">
        <v>2122.4899999999998</v>
      </c>
      <c r="G354">
        <v>92.8</v>
      </c>
      <c r="H354">
        <v>73.8</v>
      </c>
      <c r="I354">
        <v>2.8</v>
      </c>
      <c r="J354" t="s">
        <v>35</v>
      </c>
      <c r="K354" t="s">
        <v>123</v>
      </c>
      <c r="L354" t="s">
        <v>392</v>
      </c>
      <c r="M354" t="s">
        <v>193</v>
      </c>
      <c r="N354" t="s">
        <v>52</v>
      </c>
      <c r="O354">
        <v>893.93</v>
      </c>
      <c r="P354" t="s">
        <v>76</v>
      </c>
      <c r="Q354" t="s">
        <v>33</v>
      </c>
      <c r="R354" t="s">
        <v>77</v>
      </c>
      <c r="S354">
        <v>-5.21</v>
      </c>
      <c r="T354" t="s">
        <v>35</v>
      </c>
      <c r="U354">
        <v>13</v>
      </c>
      <c r="V354">
        <v>11</v>
      </c>
      <c r="W354" t="s">
        <v>36</v>
      </c>
      <c r="X354" t="s">
        <v>54</v>
      </c>
      <c r="Y354" t="s">
        <v>55</v>
      </c>
    </row>
    <row r="355" spans="1:25" x14ac:dyDescent="0.25">
      <c r="A355" t="s">
        <v>650</v>
      </c>
      <c r="B355">
        <v>45845</v>
      </c>
      <c r="C355" t="s">
        <v>64</v>
      </c>
      <c r="D355" t="s">
        <v>58</v>
      </c>
      <c r="E355">
        <v>4064.71</v>
      </c>
      <c r="F355">
        <v>3937.42</v>
      </c>
      <c r="G355">
        <v>30.4</v>
      </c>
      <c r="H355">
        <v>22.4</v>
      </c>
      <c r="I355">
        <v>3.5</v>
      </c>
      <c r="J355" t="s">
        <v>28</v>
      </c>
      <c r="L355" t="s">
        <v>392</v>
      </c>
      <c r="M355" t="s">
        <v>114</v>
      </c>
      <c r="N355" t="s">
        <v>44</v>
      </c>
      <c r="O355">
        <v>1079.5</v>
      </c>
      <c r="P355" t="s">
        <v>32</v>
      </c>
      <c r="Q355" t="s">
        <v>33</v>
      </c>
      <c r="R355" t="s">
        <v>77</v>
      </c>
      <c r="S355">
        <v>20.21</v>
      </c>
      <c r="T355" t="s">
        <v>35</v>
      </c>
      <c r="U355">
        <v>10</v>
      </c>
      <c r="V355">
        <v>15</v>
      </c>
      <c r="W355" t="s">
        <v>78</v>
      </c>
      <c r="X355" t="s">
        <v>54</v>
      </c>
      <c r="Y355" t="s">
        <v>46</v>
      </c>
    </row>
    <row r="356" spans="1:25" x14ac:dyDescent="0.25">
      <c r="A356" t="s">
        <v>651</v>
      </c>
      <c r="B356">
        <v>45381</v>
      </c>
      <c r="C356" t="s">
        <v>91</v>
      </c>
      <c r="D356" t="s">
        <v>41</v>
      </c>
      <c r="E356">
        <v>3133.07</v>
      </c>
      <c r="F356">
        <v>3018.96</v>
      </c>
      <c r="G356">
        <v>62.2</v>
      </c>
      <c r="H356">
        <v>55.2</v>
      </c>
      <c r="I356">
        <v>1.1000000000000001</v>
      </c>
      <c r="J356" t="s">
        <v>28</v>
      </c>
      <c r="L356" t="s">
        <v>170</v>
      </c>
      <c r="M356" t="s">
        <v>601</v>
      </c>
      <c r="N356" t="s">
        <v>44</v>
      </c>
      <c r="O356">
        <v>879.7</v>
      </c>
      <c r="P356" t="s">
        <v>76</v>
      </c>
      <c r="Q356" t="s">
        <v>33</v>
      </c>
      <c r="R356" t="s">
        <v>77</v>
      </c>
      <c r="S356">
        <v>23.72</v>
      </c>
      <c r="T356" t="s">
        <v>35</v>
      </c>
      <c r="U356">
        <v>2</v>
      </c>
      <c r="V356">
        <v>14</v>
      </c>
      <c r="W356" t="s">
        <v>53</v>
      </c>
      <c r="X356" t="s">
        <v>54</v>
      </c>
      <c r="Y356" t="s">
        <v>38</v>
      </c>
    </row>
    <row r="357" spans="1:25" x14ac:dyDescent="0.25">
      <c r="A357" t="s">
        <v>652</v>
      </c>
      <c r="B357">
        <v>45333</v>
      </c>
      <c r="C357" t="s">
        <v>83</v>
      </c>
      <c r="D357" t="s">
        <v>49</v>
      </c>
      <c r="E357">
        <v>3809.43</v>
      </c>
      <c r="F357">
        <v>3741.71</v>
      </c>
      <c r="G357">
        <v>35.1</v>
      </c>
      <c r="H357">
        <v>16.100000000000001</v>
      </c>
      <c r="I357">
        <v>4.3</v>
      </c>
      <c r="J357" t="s">
        <v>28</v>
      </c>
      <c r="L357" t="s">
        <v>134</v>
      </c>
      <c r="M357" t="s">
        <v>201</v>
      </c>
      <c r="N357" t="s">
        <v>81</v>
      </c>
      <c r="O357">
        <v>1073.98</v>
      </c>
      <c r="P357" t="s">
        <v>76</v>
      </c>
      <c r="Q357" t="s">
        <v>33</v>
      </c>
      <c r="R357" t="s">
        <v>62</v>
      </c>
      <c r="S357">
        <v>9.52</v>
      </c>
      <c r="T357" t="s">
        <v>28</v>
      </c>
      <c r="U357">
        <v>10</v>
      </c>
      <c r="V357">
        <v>12</v>
      </c>
      <c r="W357" t="s">
        <v>36</v>
      </c>
      <c r="X357" t="s">
        <v>37</v>
      </c>
      <c r="Y357" t="s">
        <v>55</v>
      </c>
    </row>
    <row r="358" spans="1:25" x14ac:dyDescent="0.25">
      <c r="A358" t="s">
        <v>653</v>
      </c>
      <c r="B358">
        <v>45383</v>
      </c>
      <c r="C358" t="s">
        <v>64</v>
      </c>
      <c r="D358" t="s">
        <v>27</v>
      </c>
      <c r="E358">
        <v>4138.54</v>
      </c>
      <c r="F358">
        <v>4313.96</v>
      </c>
      <c r="G358">
        <v>66.7</v>
      </c>
      <c r="H358">
        <v>59.7</v>
      </c>
      <c r="I358">
        <v>4.3</v>
      </c>
      <c r="J358" t="s">
        <v>28</v>
      </c>
      <c r="L358" t="s">
        <v>130</v>
      </c>
      <c r="M358" t="s">
        <v>163</v>
      </c>
      <c r="N358" t="s">
        <v>81</v>
      </c>
      <c r="O358">
        <v>997.59</v>
      </c>
      <c r="P358" t="s">
        <v>76</v>
      </c>
      <c r="Q358" t="s">
        <v>33</v>
      </c>
      <c r="R358" t="s">
        <v>62</v>
      </c>
      <c r="S358">
        <v>20.309999999999999</v>
      </c>
      <c r="T358" t="s">
        <v>28</v>
      </c>
      <c r="U358">
        <v>16</v>
      </c>
      <c r="V358">
        <v>5</v>
      </c>
      <c r="W358" t="s">
        <v>53</v>
      </c>
      <c r="X358" t="s">
        <v>37</v>
      </c>
      <c r="Y358" t="s">
        <v>38</v>
      </c>
    </row>
    <row r="359" spans="1:25" x14ac:dyDescent="0.25">
      <c r="A359" t="s">
        <v>654</v>
      </c>
      <c r="B359">
        <v>45936</v>
      </c>
      <c r="C359" t="s">
        <v>57</v>
      </c>
      <c r="D359" t="s">
        <v>27</v>
      </c>
      <c r="E359">
        <v>3526.38</v>
      </c>
      <c r="F359">
        <v>3302.77</v>
      </c>
      <c r="G359">
        <v>16.100000000000001</v>
      </c>
      <c r="H359">
        <v>10</v>
      </c>
      <c r="I359">
        <v>5</v>
      </c>
      <c r="J359" t="s">
        <v>28</v>
      </c>
      <c r="L359" t="s">
        <v>151</v>
      </c>
      <c r="M359" t="s">
        <v>635</v>
      </c>
      <c r="N359" t="s">
        <v>81</v>
      </c>
      <c r="O359">
        <v>1077.01</v>
      </c>
      <c r="P359" t="s">
        <v>32</v>
      </c>
      <c r="Q359" t="s">
        <v>33</v>
      </c>
      <c r="R359" t="s">
        <v>62</v>
      </c>
      <c r="S359">
        <v>16.22</v>
      </c>
      <c r="T359" t="s">
        <v>28</v>
      </c>
      <c r="U359">
        <v>14</v>
      </c>
      <c r="V359">
        <v>9</v>
      </c>
      <c r="W359" t="s">
        <v>36</v>
      </c>
      <c r="X359" t="s">
        <v>54</v>
      </c>
      <c r="Y359" t="s">
        <v>55</v>
      </c>
    </row>
    <row r="360" spans="1:25" x14ac:dyDescent="0.25">
      <c r="A360" t="s">
        <v>655</v>
      </c>
      <c r="B360">
        <v>45407</v>
      </c>
      <c r="C360" t="s">
        <v>173</v>
      </c>
      <c r="D360" t="s">
        <v>27</v>
      </c>
      <c r="E360">
        <v>3435.64</v>
      </c>
      <c r="F360">
        <v>3048.68</v>
      </c>
      <c r="G360">
        <v>28.7</v>
      </c>
      <c r="H360">
        <v>10</v>
      </c>
      <c r="I360">
        <v>1.2</v>
      </c>
      <c r="J360" t="s">
        <v>35</v>
      </c>
      <c r="K360" t="s">
        <v>177</v>
      </c>
      <c r="L360" t="s">
        <v>69</v>
      </c>
      <c r="M360" t="s">
        <v>560</v>
      </c>
      <c r="N360" t="s">
        <v>81</v>
      </c>
      <c r="O360">
        <v>956.73</v>
      </c>
      <c r="P360" t="s">
        <v>32</v>
      </c>
      <c r="Q360" t="s">
        <v>33</v>
      </c>
      <c r="R360" t="s">
        <v>62</v>
      </c>
      <c r="S360">
        <v>3.47</v>
      </c>
      <c r="T360" t="s">
        <v>28</v>
      </c>
      <c r="U360">
        <v>18</v>
      </c>
      <c r="V360">
        <v>14</v>
      </c>
      <c r="W360" t="s">
        <v>53</v>
      </c>
      <c r="X360" t="s">
        <v>54</v>
      </c>
      <c r="Y360" t="s">
        <v>38</v>
      </c>
    </row>
    <row r="361" spans="1:25" x14ac:dyDescent="0.25">
      <c r="A361" t="s">
        <v>656</v>
      </c>
      <c r="B361">
        <v>45678</v>
      </c>
      <c r="C361" t="s">
        <v>113</v>
      </c>
      <c r="D361" t="s">
        <v>58</v>
      </c>
      <c r="E361">
        <v>1895.61</v>
      </c>
      <c r="F361">
        <v>1639.16</v>
      </c>
      <c r="G361">
        <v>24.4</v>
      </c>
      <c r="H361">
        <v>12.4</v>
      </c>
      <c r="I361">
        <v>2.2000000000000002</v>
      </c>
      <c r="J361" t="s">
        <v>28</v>
      </c>
      <c r="L361" t="s">
        <v>50</v>
      </c>
      <c r="M361" t="s">
        <v>657</v>
      </c>
      <c r="N361" t="s">
        <v>31</v>
      </c>
      <c r="O361">
        <v>1161.46</v>
      </c>
      <c r="P361" t="s">
        <v>32</v>
      </c>
      <c r="Q361" t="s">
        <v>33</v>
      </c>
      <c r="R361" t="s">
        <v>77</v>
      </c>
      <c r="S361">
        <v>14.97</v>
      </c>
      <c r="T361" t="s">
        <v>28</v>
      </c>
      <c r="U361">
        <v>15</v>
      </c>
      <c r="V361">
        <v>11</v>
      </c>
      <c r="W361" t="s">
        <v>53</v>
      </c>
      <c r="X361" t="s">
        <v>54</v>
      </c>
      <c r="Y361" t="s">
        <v>55</v>
      </c>
    </row>
    <row r="362" spans="1:25" x14ac:dyDescent="0.25">
      <c r="A362" t="s">
        <v>658</v>
      </c>
      <c r="B362">
        <v>45889</v>
      </c>
      <c r="C362" t="s">
        <v>48</v>
      </c>
      <c r="D362" t="s">
        <v>27</v>
      </c>
      <c r="E362">
        <v>3922.94</v>
      </c>
      <c r="F362">
        <v>3792.93</v>
      </c>
      <c r="G362">
        <v>46.5</v>
      </c>
      <c r="H362">
        <v>30.5</v>
      </c>
      <c r="I362">
        <v>4.2</v>
      </c>
      <c r="J362" t="s">
        <v>28</v>
      </c>
      <c r="L362" t="s">
        <v>60</v>
      </c>
      <c r="M362" t="s">
        <v>457</v>
      </c>
      <c r="N362" t="s">
        <v>81</v>
      </c>
      <c r="O362">
        <v>1099.49</v>
      </c>
      <c r="P362" t="s">
        <v>32</v>
      </c>
      <c r="Q362" t="s">
        <v>33</v>
      </c>
      <c r="R362" t="s">
        <v>102</v>
      </c>
      <c r="S362">
        <v>8.2200000000000006</v>
      </c>
      <c r="T362" t="s">
        <v>35</v>
      </c>
      <c r="U362">
        <v>11</v>
      </c>
      <c r="V362">
        <v>8</v>
      </c>
      <c r="W362" t="s">
        <v>78</v>
      </c>
      <c r="X362" t="s">
        <v>54</v>
      </c>
      <c r="Y362" t="s">
        <v>38</v>
      </c>
    </row>
    <row r="363" spans="1:25" x14ac:dyDescent="0.25">
      <c r="A363" t="s">
        <v>659</v>
      </c>
      <c r="B363">
        <v>45510</v>
      </c>
      <c r="C363" t="s">
        <v>113</v>
      </c>
      <c r="D363" t="s">
        <v>58</v>
      </c>
      <c r="E363">
        <v>1961.84</v>
      </c>
      <c r="F363">
        <v>1675.18</v>
      </c>
      <c r="G363">
        <v>36.9</v>
      </c>
      <c r="H363">
        <v>29.9</v>
      </c>
      <c r="I363">
        <v>4.3</v>
      </c>
      <c r="J363" t="s">
        <v>28</v>
      </c>
      <c r="L363" t="s">
        <v>178</v>
      </c>
      <c r="M363" t="s">
        <v>128</v>
      </c>
      <c r="N363" t="s">
        <v>31</v>
      </c>
      <c r="O363">
        <v>739.31</v>
      </c>
      <c r="P363" t="s">
        <v>32</v>
      </c>
      <c r="Q363" t="s">
        <v>33</v>
      </c>
      <c r="R363" t="s">
        <v>102</v>
      </c>
      <c r="S363">
        <v>17.8</v>
      </c>
      <c r="T363" t="s">
        <v>28</v>
      </c>
      <c r="U363">
        <v>18</v>
      </c>
      <c r="V363">
        <v>2</v>
      </c>
      <c r="W363" t="s">
        <v>36</v>
      </c>
      <c r="X363" t="s">
        <v>37</v>
      </c>
      <c r="Y363" t="s">
        <v>38</v>
      </c>
    </row>
    <row r="364" spans="1:25" x14ac:dyDescent="0.25">
      <c r="A364" t="s">
        <v>660</v>
      </c>
      <c r="B364">
        <v>45665</v>
      </c>
      <c r="C364" t="s">
        <v>108</v>
      </c>
      <c r="D364" t="s">
        <v>49</v>
      </c>
      <c r="E364">
        <v>2492.65</v>
      </c>
      <c r="F364">
        <v>2272.4</v>
      </c>
      <c r="G364">
        <v>63.4</v>
      </c>
      <c r="H364">
        <v>38.4</v>
      </c>
      <c r="I364">
        <v>2.7</v>
      </c>
      <c r="J364" t="s">
        <v>35</v>
      </c>
      <c r="K364" t="s">
        <v>109</v>
      </c>
      <c r="L364" t="s">
        <v>215</v>
      </c>
      <c r="M364" t="s">
        <v>230</v>
      </c>
      <c r="N364" t="s">
        <v>52</v>
      </c>
      <c r="O364">
        <v>947.42</v>
      </c>
      <c r="P364" t="s">
        <v>76</v>
      </c>
      <c r="Q364" t="s">
        <v>33</v>
      </c>
      <c r="R364" t="s">
        <v>34</v>
      </c>
      <c r="S364">
        <v>-4.1100000000000003</v>
      </c>
      <c r="T364" t="s">
        <v>35</v>
      </c>
      <c r="U364">
        <v>13</v>
      </c>
      <c r="V364">
        <v>11</v>
      </c>
      <c r="W364" t="s">
        <v>78</v>
      </c>
      <c r="X364" t="s">
        <v>54</v>
      </c>
      <c r="Y364" t="s">
        <v>55</v>
      </c>
    </row>
    <row r="365" spans="1:25" x14ac:dyDescent="0.25">
      <c r="A365" t="s">
        <v>661</v>
      </c>
      <c r="B365">
        <v>45896</v>
      </c>
      <c r="C365" t="s">
        <v>173</v>
      </c>
      <c r="D365" t="s">
        <v>41</v>
      </c>
      <c r="E365">
        <v>4215.24</v>
      </c>
      <c r="F365">
        <v>4061.02</v>
      </c>
      <c r="G365">
        <v>48.1</v>
      </c>
      <c r="H365">
        <v>24.1</v>
      </c>
      <c r="I365">
        <v>2.4</v>
      </c>
      <c r="J365" t="s">
        <v>28</v>
      </c>
      <c r="L365" t="s">
        <v>144</v>
      </c>
      <c r="M365" t="s">
        <v>328</v>
      </c>
      <c r="N365" t="s">
        <v>81</v>
      </c>
      <c r="O365">
        <v>1161.94</v>
      </c>
      <c r="P365" t="s">
        <v>76</v>
      </c>
      <c r="Q365" t="s">
        <v>33</v>
      </c>
      <c r="R365" t="s">
        <v>77</v>
      </c>
      <c r="S365">
        <v>11.12</v>
      </c>
      <c r="T365" t="s">
        <v>35</v>
      </c>
      <c r="U365">
        <v>9</v>
      </c>
      <c r="V365">
        <v>9</v>
      </c>
      <c r="W365" t="s">
        <v>36</v>
      </c>
      <c r="X365" t="s">
        <v>37</v>
      </c>
      <c r="Y365" t="s">
        <v>46</v>
      </c>
    </row>
    <row r="366" spans="1:25" x14ac:dyDescent="0.25">
      <c r="A366" t="s">
        <v>662</v>
      </c>
      <c r="B366">
        <v>45320</v>
      </c>
      <c r="C366" t="s">
        <v>26</v>
      </c>
      <c r="D366" t="s">
        <v>41</v>
      </c>
      <c r="E366">
        <v>1749.17</v>
      </c>
      <c r="F366">
        <v>1876.4</v>
      </c>
      <c r="G366">
        <v>30.3</v>
      </c>
      <c r="H366">
        <v>10</v>
      </c>
      <c r="I366">
        <v>3.2</v>
      </c>
      <c r="J366" t="s">
        <v>28</v>
      </c>
      <c r="L366" t="s">
        <v>50</v>
      </c>
      <c r="M366" t="s">
        <v>193</v>
      </c>
      <c r="N366" t="s">
        <v>31</v>
      </c>
      <c r="O366">
        <v>947.28</v>
      </c>
      <c r="P366" t="s">
        <v>32</v>
      </c>
      <c r="Q366" t="s">
        <v>33</v>
      </c>
      <c r="R366" t="s">
        <v>89</v>
      </c>
      <c r="S366">
        <v>14.79</v>
      </c>
      <c r="T366" t="s">
        <v>35</v>
      </c>
      <c r="U366">
        <v>10</v>
      </c>
      <c r="V366">
        <v>4</v>
      </c>
      <c r="W366" t="s">
        <v>78</v>
      </c>
      <c r="X366" t="s">
        <v>54</v>
      </c>
      <c r="Y366" t="s">
        <v>46</v>
      </c>
    </row>
    <row r="367" spans="1:25" x14ac:dyDescent="0.25">
      <c r="A367" t="s">
        <v>663</v>
      </c>
      <c r="B367">
        <v>46022</v>
      </c>
      <c r="C367" t="s">
        <v>113</v>
      </c>
      <c r="D367" t="s">
        <v>27</v>
      </c>
      <c r="E367">
        <v>2808.94</v>
      </c>
      <c r="F367">
        <v>2631.49</v>
      </c>
      <c r="G367">
        <v>30.7</v>
      </c>
      <c r="H367">
        <v>10</v>
      </c>
      <c r="I367">
        <v>3.1</v>
      </c>
      <c r="J367" t="s">
        <v>28</v>
      </c>
      <c r="L367" t="s">
        <v>472</v>
      </c>
      <c r="M367" t="s">
        <v>518</v>
      </c>
      <c r="N367" t="s">
        <v>31</v>
      </c>
      <c r="O367">
        <v>878.63</v>
      </c>
      <c r="P367" t="s">
        <v>32</v>
      </c>
      <c r="Q367" t="s">
        <v>33</v>
      </c>
      <c r="R367" t="s">
        <v>77</v>
      </c>
      <c r="S367">
        <v>7.65</v>
      </c>
      <c r="T367" t="s">
        <v>35</v>
      </c>
      <c r="U367">
        <v>18</v>
      </c>
      <c r="V367">
        <v>10</v>
      </c>
      <c r="W367" t="s">
        <v>36</v>
      </c>
      <c r="X367" t="s">
        <v>54</v>
      </c>
      <c r="Y367" t="s">
        <v>38</v>
      </c>
    </row>
    <row r="368" spans="1:25" x14ac:dyDescent="0.25">
      <c r="A368" t="s">
        <v>664</v>
      </c>
      <c r="B368">
        <v>45881</v>
      </c>
      <c r="C368" t="s">
        <v>113</v>
      </c>
      <c r="D368" t="s">
        <v>27</v>
      </c>
      <c r="E368">
        <v>3021.2</v>
      </c>
      <c r="F368">
        <v>3138.43</v>
      </c>
      <c r="G368">
        <v>24.1</v>
      </c>
      <c r="H368">
        <v>10</v>
      </c>
      <c r="I368">
        <v>2.9</v>
      </c>
      <c r="J368" t="s">
        <v>28</v>
      </c>
      <c r="L368" t="s">
        <v>238</v>
      </c>
      <c r="M368" t="s">
        <v>665</v>
      </c>
      <c r="N368" t="s">
        <v>52</v>
      </c>
      <c r="O368">
        <v>1174</v>
      </c>
      <c r="P368" t="s">
        <v>32</v>
      </c>
      <c r="Q368" t="s">
        <v>33</v>
      </c>
      <c r="R368" t="s">
        <v>77</v>
      </c>
      <c r="S368">
        <v>17.489999999999998</v>
      </c>
      <c r="T368" t="s">
        <v>35</v>
      </c>
      <c r="U368">
        <v>7</v>
      </c>
      <c r="V368">
        <v>5</v>
      </c>
      <c r="W368" t="s">
        <v>53</v>
      </c>
      <c r="X368" t="s">
        <v>54</v>
      </c>
      <c r="Y368" t="s">
        <v>38</v>
      </c>
    </row>
    <row r="369" spans="1:25" x14ac:dyDescent="0.25">
      <c r="A369" t="s">
        <v>666</v>
      </c>
      <c r="B369">
        <v>45961</v>
      </c>
      <c r="C369" t="s">
        <v>95</v>
      </c>
      <c r="D369" t="s">
        <v>58</v>
      </c>
      <c r="E369">
        <v>2600.2199999999998</v>
      </c>
      <c r="F369">
        <v>2481.2800000000002</v>
      </c>
      <c r="G369">
        <v>14</v>
      </c>
      <c r="H369">
        <v>10</v>
      </c>
      <c r="I369">
        <v>2.7</v>
      </c>
      <c r="J369" t="s">
        <v>28</v>
      </c>
      <c r="L369" t="s">
        <v>195</v>
      </c>
      <c r="M369" t="s">
        <v>270</v>
      </c>
      <c r="N369" t="s">
        <v>44</v>
      </c>
      <c r="O369">
        <v>971.65</v>
      </c>
      <c r="P369" t="s">
        <v>32</v>
      </c>
      <c r="Q369" t="s">
        <v>33</v>
      </c>
      <c r="R369" t="s">
        <v>102</v>
      </c>
      <c r="S369">
        <v>-0.7</v>
      </c>
      <c r="T369" t="s">
        <v>35</v>
      </c>
      <c r="U369">
        <v>9</v>
      </c>
      <c r="V369">
        <v>11</v>
      </c>
      <c r="W369" t="s">
        <v>53</v>
      </c>
      <c r="X369" t="s">
        <v>54</v>
      </c>
      <c r="Y369" t="s">
        <v>46</v>
      </c>
    </row>
    <row r="370" spans="1:25" x14ac:dyDescent="0.25">
      <c r="A370" t="s">
        <v>667</v>
      </c>
      <c r="B370">
        <v>46009</v>
      </c>
      <c r="C370" t="s">
        <v>40</v>
      </c>
      <c r="D370" t="s">
        <v>58</v>
      </c>
      <c r="E370">
        <v>2294.66</v>
      </c>
      <c r="F370">
        <v>1988.61</v>
      </c>
      <c r="G370">
        <v>57.4</v>
      </c>
      <c r="H370">
        <v>45.4</v>
      </c>
      <c r="I370">
        <v>3.7</v>
      </c>
      <c r="J370" t="s">
        <v>35</v>
      </c>
      <c r="K370" t="s">
        <v>109</v>
      </c>
      <c r="L370" t="s">
        <v>174</v>
      </c>
      <c r="M370" t="s">
        <v>477</v>
      </c>
      <c r="N370" t="s">
        <v>31</v>
      </c>
      <c r="O370">
        <v>977.97</v>
      </c>
      <c r="P370" t="s">
        <v>32</v>
      </c>
      <c r="Q370" t="s">
        <v>33</v>
      </c>
      <c r="R370" t="s">
        <v>34</v>
      </c>
      <c r="S370">
        <v>16.77</v>
      </c>
      <c r="T370" t="s">
        <v>28</v>
      </c>
      <c r="U370">
        <v>10</v>
      </c>
      <c r="V370">
        <v>5</v>
      </c>
      <c r="W370" t="s">
        <v>36</v>
      </c>
      <c r="X370" t="s">
        <v>54</v>
      </c>
      <c r="Y370" t="s">
        <v>38</v>
      </c>
    </row>
    <row r="371" spans="1:25" x14ac:dyDescent="0.25">
      <c r="A371" t="s">
        <v>668</v>
      </c>
      <c r="B371">
        <v>45566</v>
      </c>
      <c r="C371" t="s">
        <v>68</v>
      </c>
      <c r="D371" t="s">
        <v>58</v>
      </c>
      <c r="E371">
        <v>4561.55</v>
      </c>
      <c r="F371">
        <v>4265.4399999999996</v>
      </c>
      <c r="G371">
        <v>39.700000000000003</v>
      </c>
      <c r="H371">
        <v>16.7</v>
      </c>
      <c r="I371">
        <v>3.2</v>
      </c>
      <c r="J371" t="s">
        <v>28</v>
      </c>
      <c r="L371" t="s">
        <v>87</v>
      </c>
      <c r="M371" t="s">
        <v>242</v>
      </c>
      <c r="N371" t="s">
        <v>44</v>
      </c>
      <c r="O371">
        <v>952.42</v>
      </c>
      <c r="P371" t="s">
        <v>32</v>
      </c>
      <c r="Q371" t="s">
        <v>33</v>
      </c>
      <c r="R371" t="s">
        <v>77</v>
      </c>
      <c r="S371">
        <v>29.34</v>
      </c>
      <c r="T371" t="s">
        <v>35</v>
      </c>
      <c r="U371">
        <v>2</v>
      </c>
      <c r="V371">
        <v>6</v>
      </c>
      <c r="W371" t="s">
        <v>53</v>
      </c>
      <c r="X371" t="s">
        <v>54</v>
      </c>
      <c r="Y371" t="s">
        <v>46</v>
      </c>
    </row>
    <row r="372" spans="1:25" x14ac:dyDescent="0.25">
      <c r="A372" t="s">
        <v>669</v>
      </c>
      <c r="B372">
        <v>45414</v>
      </c>
      <c r="C372" t="s">
        <v>91</v>
      </c>
      <c r="D372" t="s">
        <v>41</v>
      </c>
      <c r="E372">
        <v>1791.82</v>
      </c>
      <c r="F372">
        <v>1739.88</v>
      </c>
      <c r="G372">
        <v>62.8</v>
      </c>
      <c r="H372">
        <v>50.8</v>
      </c>
      <c r="I372">
        <v>2.9</v>
      </c>
      <c r="J372" t="s">
        <v>28</v>
      </c>
      <c r="L372" t="s">
        <v>180</v>
      </c>
      <c r="M372" t="s">
        <v>152</v>
      </c>
      <c r="N372" t="s">
        <v>52</v>
      </c>
      <c r="O372">
        <v>733.58</v>
      </c>
      <c r="P372" t="s">
        <v>32</v>
      </c>
      <c r="Q372" t="s">
        <v>33</v>
      </c>
      <c r="R372" t="s">
        <v>89</v>
      </c>
      <c r="S372">
        <v>9.67</v>
      </c>
      <c r="T372" t="s">
        <v>35</v>
      </c>
      <c r="U372">
        <v>5</v>
      </c>
      <c r="V372">
        <v>9</v>
      </c>
      <c r="W372" t="s">
        <v>78</v>
      </c>
      <c r="X372" t="s">
        <v>54</v>
      </c>
      <c r="Y372" t="s">
        <v>55</v>
      </c>
    </row>
    <row r="373" spans="1:25" x14ac:dyDescent="0.25">
      <c r="A373" t="s">
        <v>670</v>
      </c>
      <c r="B373">
        <v>45309</v>
      </c>
      <c r="C373" t="s">
        <v>173</v>
      </c>
      <c r="D373" t="s">
        <v>49</v>
      </c>
      <c r="E373">
        <v>3514.01</v>
      </c>
      <c r="F373">
        <v>3439.9</v>
      </c>
      <c r="G373">
        <v>67</v>
      </c>
      <c r="H373">
        <v>56</v>
      </c>
      <c r="I373">
        <v>3.1</v>
      </c>
      <c r="J373" t="s">
        <v>35</v>
      </c>
      <c r="K373" t="s">
        <v>123</v>
      </c>
      <c r="L373" t="s">
        <v>418</v>
      </c>
      <c r="M373" t="s">
        <v>336</v>
      </c>
      <c r="N373" t="s">
        <v>44</v>
      </c>
      <c r="O373">
        <v>1179.3499999999999</v>
      </c>
      <c r="P373" t="s">
        <v>76</v>
      </c>
      <c r="Q373" t="s">
        <v>33</v>
      </c>
      <c r="R373" t="s">
        <v>34</v>
      </c>
      <c r="S373">
        <v>12.36</v>
      </c>
      <c r="T373" t="s">
        <v>28</v>
      </c>
      <c r="U373">
        <v>16</v>
      </c>
      <c r="V373">
        <v>3</v>
      </c>
      <c r="W373" t="s">
        <v>78</v>
      </c>
      <c r="X373" t="s">
        <v>37</v>
      </c>
      <c r="Y373" t="s">
        <v>46</v>
      </c>
    </row>
    <row r="374" spans="1:25" x14ac:dyDescent="0.25">
      <c r="A374" t="s">
        <v>671</v>
      </c>
      <c r="B374">
        <v>45457</v>
      </c>
      <c r="C374" t="s">
        <v>119</v>
      </c>
      <c r="D374" t="s">
        <v>27</v>
      </c>
      <c r="E374">
        <v>3397.56</v>
      </c>
      <c r="F374">
        <v>3470.6</v>
      </c>
      <c r="G374">
        <v>74.400000000000006</v>
      </c>
      <c r="H374">
        <v>54.4</v>
      </c>
      <c r="I374">
        <v>5</v>
      </c>
      <c r="J374" t="s">
        <v>35</v>
      </c>
      <c r="K374" t="s">
        <v>123</v>
      </c>
      <c r="L374" t="s">
        <v>472</v>
      </c>
      <c r="M374" t="s">
        <v>672</v>
      </c>
      <c r="N374" t="s">
        <v>52</v>
      </c>
      <c r="O374">
        <v>1130.26</v>
      </c>
      <c r="P374" t="s">
        <v>76</v>
      </c>
      <c r="Q374" t="s">
        <v>33</v>
      </c>
      <c r="R374" t="s">
        <v>34</v>
      </c>
      <c r="S374">
        <v>25.31</v>
      </c>
      <c r="T374" t="s">
        <v>35</v>
      </c>
      <c r="U374">
        <v>16</v>
      </c>
      <c r="V374">
        <v>15</v>
      </c>
      <c r="W374" t="s">
        <v>53</v>
      </c>
      <c r="X374" t="s">
        <v>37</v>
      </c>
      <c r="Y374" t="s">
        <v>38</v>
      </c>
    </row>
    <row r="375" spans="1:25" x14ac:dyDescent="0.25">
      <c r="A375" t="s">
        <v>673</v>
      </c>
      <c r="B375">
        <v>45442</v>
      </c>
      <c r="C375" t="s">
        <v>57</v>
      </c>
      <c r="D375" t="s">
        <v>58</v>
      </c>
      <c r="E375">
        <v>3944.47</v>
      </c>
      <c r="F375">
        <v>3576.91</v>
      </c>
      <c r="G375">
        <v>8</v>
      </c>
      <c r="H375">
        <v>10</v>
      </c>
      <c r="I375">
        <v>5</v>
      </c>
      <c r="J375" t="s">
        <v>28</v>
      </c>
      <c r="L375" t="s">
        <v>162</v>
      </c>
      <c r="M375" t="s">
        <v>148</v>
      </c>
      <c r="N375" t="s">
        <v>44</v>
      </c>
      <c r="O375">
        <v>1064.73</v>
      </c>
      <c r="P375" t="s">
        <v>32</v>
      </c>
      <c r="Q375" t="s">
        <v>33</v>
      </c>
      <c r="R375" t="s">
        <v>34</v>
      </c>
      <c r="S375">
        <v>14.78</v>
      </c>
      <c r="T375" t="s">
        <v>35</v>
      </c>
      <c r="U375">
        <v>14</v>
      </c>
      <c r="V375">
        <v>2</v>
      </c>
      <c r="W375" t="s">
        <v>78</v>
      </c>
      <c r="X375" t="s">
        <v>37</v>
      </c>
      <c r="Y375" t="s">
        <v>55</v>
      </c>
    </row>
    <row r="376" spans="1:25" x14ac:dyDescent="0.25">
      <c r="A376" t="s">
        <v>674</v>
      </c>
      <c r="B376">
        <v>45320</v>
      </c>
      <c r="C376" t="s">
        <v>108</v>
      </c>
      <c r="D376" t="s">
        <v>41</v>
      </c>
      <c r="E376">
        <v>2802.23</v>
      </c>
      <c r="F376">
        <v>2631.01</v>
      </c>
      <c r="G376">
        <v>46</v>
      </c>
      <c r="H376">
        <v>41</v>
      </c>
      <c r="I376">
        <v>1.9</v>
      </c>
      <c r="J376" t="s">
        <v>35</v>
      </c>
      <c r="K376" t="s">
        <v>109</v>
      </c>
      <c r="L376" t="s">
        <v>434</v>
      </c>
      <c r="M376" t="s">
        <v>672</v>
      </c>
      <c r="N376" t="s">
        <v>52</v>
      </c>
      <c r="P376" t="s">
        <v>32</v>
      </c>
      <c r="Q376" t="s">
        <v>33</v>
      </c>
      <c r="R376" t="s">
        <v>77</v>
      </c>
      <c r="S376">
        <v>16.32</v>
      </c>
      <c r="T376" t="s">
        <v>28</v>
      </c>
      <c r="U376">
        <v>14</v>
      </c>
      <c r="V376">
        <v>4</v>
      </c>
      <c r="W376" t="s">
        <v>78</v>
      </c>
      <c r="X376" t="s">
        <v>37</v>
      </c>
      <c r="Y376" t="s">
        <v>46</v>
      </c>
    </row>
    <row r="377" spans="1:25" x14ac:dyDescent="0.25">
      <c r="A377" t="s">
        <v>675</v>
      </c>
      <c r="B377">
        <v>45702</v>
      </c>
      <c r="C377" t="s">
        <v>104</v>
      </c>
      <c r="D377" t="s">
        <v>58</v>
      </c>
      <c r="E377">
        <v>4448.24</v>
      </c>
      <c r="F377">
        <v>4195.63</v>
      </c>
      <c r="G377">
        <v>58.6</v>
      </c>
      <c r="H377">
        <v>45.6</v>
      </c>
      <c r="I377">
        <v>4.2</v>
      </c>
      <c r="J377" t="s">
        <v>28</v>
      </c>
      <c r="L377" t="s">
        <v>87</v>
      </c>
      <c r="M377" t="s">
        <v>299</v>
      </c>
      <c r="N377" t="s">
        <v>81</v>
      </c>
      <c r="O377">
        <v>1076.9100000000001</v>
      </c>
      <c r="P377" t="s">
        <v>76</v>
      </c>
      <c r="Q377" t="s">
        <v>33</v>
      </c>
      <c r="R377" t="s">
        <v>62</v>
      </c>
      <c r="S377">
        <v>13.04</v>
      </c>
      <c r="T377" t="s">
        <v>35</v>
      </c>
      <c r="U377">
        <v>5</v>
      </c>
      <c r="V377">
        <v>8</v>
      </c>
      <c r="W377" t="s">
        <v>36</v>
      </c>
      <c r="X377" t="s">
        <v>37</v>
      </c>
      <c r="Y377" t="s">
        <v>38</v>
      </c>
    </row>
    <row r="378" spans="1:25" x14ac:dyDescent="0.25">
      <c r="A378" t="s">
        <v>676</v>
      </c>
      <c r="B378">
        <v>45686</v>
      </c>
      <c r="C378" t="s">
        <v>68</v>
      </c>
      <c r="D378" t="s">
        <v>27</v>
      </c>
      <c r="E378">
        <v>3746.81</v>
      </c>
      <c r="F378">
        <v>3744.33</v>
      </c>
      <c r="G378">
        <v>27.7</v>
      </c>
      <c r="H378">
        <v>11.7</v>
      </c>
      <c r="I378">
        <v>2.4</v>
      </c>
      <c r="J378" t="s">
        <v>28</v>
      </c>
      <c r="L378" t="s">
        <v>180</v>
      </c>
      <c r="M378" t="s">
        <v>677</v>
      </c>
      <c r="N378" t="s">
        <v>44</v>
      </c>
      <c r="O378">
        <v>1064.26</v>
      </c>
      <c r="P378" t="s">
        <v>32</v>
      </c>
      <c r="Q378" t="s">
        <v>33</v>
      </c>
      <c r="R378" t="s">
        <v>45</v>
      </c>
      <c r="S378">
        <v>13.66</v>
      </c>
      <c r="T378" t="s">
        <v>28</v>
      </c>
      <c r="U378">
        <v>4</v>
      </c>
      <c r="V378">
        <v>8</v>
      </c>
      <c r="W378" t="s">
        <v>78</v>
      </c>
      <c r="X378" t="s">
        <v>37</v>
      </c>
      <c r="Y378" t="s">
        <v>55</v>
      </c>
    </row>
    <row r="379" spans="1:25" x14ac:dyDescent="0.25">
      <c r="A379" t="s">
        <v>678</v>
      </c>
      <c r="B379">
        <v>45797</v>
      </c>
      <c r="C379" t="s">
        <v>40</v>
      </c>
      <c r="D379" t="s">
        <v>58</v>
      </c>
      <c r="E379">
        <v>3811.98</v>
      </c>
      <c r="F379">
        <v>3975.05</v>
      </c>
      <c r="G379">
        <v>33</v>
      </c>
      <c r="H379">
        <v>12</v>
      </c>
      <c r="I379">
        <v>3.6</v>
      </c>
      <c r="J379" t="s">
        <v>28</v>
      </c>
      <c r="L379" t="s">
        <v>320</v>
      </c>
      <c r="M379" t="s">
        <v>30</v>
      </c>
      <c r="N379" t="s">
        <v>81</v>
      </c>
      <c r="O379">
        <v>815.66</v>
      </c>
      <c r="P379" t="s">
        <v>32</v>
      </c>
      <c r="Q379" t="s">
        <v>33</v>
      </c>
      <c r="R379" t="s">
        <v>34</v>
      </c>
      <c r="S379">
        <v>6.26</v>
      </c>
      <c r="T379" t="s">
        <v>35</v>
      </c>
      <c r="U379">
        <v>15</v>
      </c>
      <c r="V379">
        <v>15</v>
      </c>
      <c r="W379" t="s">
        <v>78</v>
      </c>
      <c r="X379" t="s">
        <v>54</v>
      </c>
      <c r="Y379" t="s">
        <v>46</v>
      </c>
    </row>
    <row r="380" spans="1:25" x14ac:dyDescent="0.25">
      <c r="A380" t="s">
        <v>679</v>
      </c>
      <c r="B380">
        <v>45510</v>
      </c>
      <c r="C380" t="s">
        <v>48</v>
      </c>
      <c r="D380" t="s">
        <v>49</v>
      </c>
      <c r="E380">
        <v>2918.52</v>
      </c>
      <c r="F380">
        <v>2975.77</v>
      </c>
      <c r="G380">
        <v>15.1</v>
      </c>
      <c r="H380">
        <v>10</v>
      </c>
      <c r="I380">
        <v>5</v>
      </c>
      <c r="J380" t="s">
        <v>28</v>
      </c>
      <c r="L380" t="s">
        <v>139</v>
      </c>
      <c r="M380" t="s">
        <v>201</v>
      </c>
      <c r="N380" t="s">
        <v>44</v>
      </c>
      <c r="O380">
        <v>923.62</v>
      </c>
      <c r="P380" t="s">
        <v>32</v>
      </c>
      <c r="Q380" t="s">
        <v>33</v>
      </c>
      <c r="R380" t="s">
        <v>89</v>
      </c>
      <c r="S380">
        <v>12.4</v>
      </c>
      <c r="T380" t="s">
        <v>28</v>
      </c>
      <c r="U380">
        <v>2</v>
      </c>
      <c r="V380">
        <v>2</v>
      </c>
      <c r="W380" t="s">
        <v>53</v>
      </c>
      <c r="X380" t="s">
        <v>54</v>
      </c>
      <c r="Y380" t="s">
        <v>46</v>
      </c>
    </row>
    <row r="381" spans="1:25" x14ac:dyDescent="0.25">
      <c r="A381" t="s">
        <v>680</v>
      </c>
      <c r="B381">
        <v>45874</v>
      </c>
      <c r="C381" t="s">
        <v>108</v>
      </c>
      <c r="D381" t="s">
        <v>49</v>
      </c>
      <c r="E381">
        <v>3410.32</v>
      </c>
      <c r="F381">
        <v>3113.47</v>
      </c>
      <c r="G381">
        <v>47</v>
      </c>
      <c r="H381">
        <v>23</v>
      </c>
      <c r="I381">
        <v>2.1</v>
      </c>
      <c r="J381" t="s">
        <v>28</v>
      </c>
      <c r="L381" t="s">
        <v>65</v>
      </c>
      <c r="M381" t="s">
        <v>647</v>
      </c>
      <c r="N381" t="s">
        <v>44</v>
      </c>
      <c r="O381">
        <v>1040.48</v>
      </c>
      <c r="P381" t="s">
        <v>32</v>
      </c>
      <c r="Q381" t="s">
        <v>33</v>
      </c>
      <c r="R381" t="s">
        <v>89</v>
      </c>
      <c r="S381">
        <v>-0.92</v>
      </c>
      <c r="T381" t="s">
        <v>28</v>
      </c>
      <c r="U381">
        <v>11</v>
      </c>
      <c r="V381">
        <v>15</v>
      </c>
      <c r="W381" t="s">
        <v>36</v>
      </c>
      <c r="X381" t="s">
        <v>37</v>
      </c>
      <c r="Y381" t="s">
        <v>55</v>
      </c>
    </row>
    <row r="382" spans="1:25" x14ac:dyDescent="0.25">
      <c r="A382" t="s">
        <v>681</v>
      </c>
      <c r="B382">
        <v>45662</v>
      </c>
      <c r="C382" t="s">
        <v>83</v>
      </c>
      <c r="D382" t="s">
        <v>27</v>
      </c>
      <c r="E382">
        <v>3396.22</v>
      </c>
      <c r="F382">
        <v>3205.3</v>
      </c>
      <c r="G382">
        <v>15.7</v>
      </c>
      <c r="H382">
        <v>10</v>
      </c>
      <c r="I382">
        <v>3.1</v>
      </c>
      <c r="J382" t="s">
        <v>28</v>
      </c>
      <c r="L382" t="s">
        <v>50</v>
      </c>
      <c r="M382" t="s">
        <v>211</v>
      </c>
      <c r="N382" t="s">
        <v>44</v>
      </c>
      <c r="O382">
        <v>979.27</v>
      </c>
      <c r="P382" t="s">
        <v>32</v>
      </c>
      <c r="Q382" t="s">
        <v>33</v>
      </c>
      <c r="R382" t="s">
        <v>89</v>
      </c>
      <c r="S382">
        <v>29.47</v>
      </c>
      <c r="T382" t="s">
        <v>35</v>
      </c>
      <c r="U382">
        <v>11</v>
      </c>
      <c r="V382">
        <v>7</v>
      </c>
      <c r="W382" t="s">
        <v>78</v>
      </c>
      <c r="X382" t="s">
        <v>54</v>
      </c>
      <c r="Y382" t="s">
        <v>38</v>
      </c>
    </row>
    <row r="383" spans="1:25" x14ac:dyDescent="0.25">
      <c r="A383" t="s">
        <v>682</v>
      </c>
      <c r="B383">
        <v>45725</v>
      </c>
      <c r="C383" t="s">
        <v>113</v>
      </c>
      <c r="D383" t="s">
        <v>49</v>
      </c>
      <c r="E383">
        <v>4163.51</v>
      </c>
      <c r="F383">
        <v>4191.26</v>
      </c>
      <c r="G383">
        <v>46</v>
      </c>
      <c r="H383">
        <v>32</v>
      </c>
      <c r="I383">
        <v>2.4</v>
      </c>
      <c r="J383" t="s">
        <v>28</v>
      </c>
      <c r="L383" t="s">
        <v>392</v>
      </c>
      <c r="M383" t="s">
        <v>381</v>
      </c>
      <c r="N383" t="s">
        <v>44</v>
      </c>
      <c r="O383">
        <v>935.42</v>
      </c>
      <c r="P383" t="s">
        <v>32</v>
      </c>
      <c r="Q383" t="s">
        <v>33</v>
      </c>
      <c r="R383" t="s">
        <v>102</v>
      </c>
      <c r="S383">
        <v>20.73</v>
      </c>
      <c r="T383" t="s">
        <v>35</v>
      </c>
      <c r="U383">
        <v>16</v>
      </c>
      <c r="V383">
        <v>8</v>
      </c>
      <c r="W383" t="s">
        <v>36</v>
      </c>
      <c r="X383" t="s">
        <v>37</v>
      </c>
      <c r="Y383" t="s">
        <v>55</v>
      </c>
    </row>
    <row r="384" spans="1:25" x14ac:dyDescent="0.25">
      <c r="A384" t="s">
        <v>683</v>
      </c>
      <c r="B384">
        <v>45697</v>
      </c>
      <c r="C384" t="s">
        <v>48</v>
      </c>
      <c r="D384" t="s">
        <v>27</v>
      </c>
      <c r="E384">
        <v>3775.39</v>
      </c>
      <c r="F384">
        <v>3374.21</v>
      </c>
      <c r="G384">
        <v>44.2</v>
      </c>
      <c r="H384">
        <v>29.2</v>
      </c>
      <c r="I384">
        <v>5</v>
      </c>
      <c r="J384" t="s">
        <v>28</v>
      </c>
      <c r="L384" t="s">
        <v>195</v>
      </c>
      <c r="M384" t="s">
        <v>281</v>
      </c>
      <c r="N384" t="s">
        <v>52</v>
      </c>
      <c r="O384">
        <v>737.98</v>
      </c>
      <c r="P384" t="s">
        <v>76</v>
      </c>
      <c r="Q384" t="s">
        <v>33</v>
      </c>
      <c r="R384" t="s">
        <v>102</v>
      </c>
      <c r="S384">
        <v>17.34</v>
      </c>
      <c r="T384" t="s">
        <v>28</v>
      </c>
      <c r="U384">
        <v>15</v>
      </c>
      <c r="V384">
        <v>7</v>
      </c>
      <c r="W384" t="s">
        <v>36</v>
      </c>
      <c r="X384" t="s">
        <v>37</v>
      </c>
      <c r="Y384" t="s">
        <v>38</v>
      </c>
    </row>
    <row r="385" spans="1:25" x14ac:dyDescent="0.25">
      <c r="A385" t="s">
        <v>684</v>
      </c>
      <c r="B385">
        <v>45775</v>
      </c>
      <c r="C385" t="s">
        <v>64</v>
      </c>
      <c r="D385" t="s">
        <v>27</v>
      </c>
      <c r="E385">
        <v>3722.89</v>
      </c>
      <c r="F385">
        <v>3657.55</v>
      </c>
      <c r="G385">
        <v>27.7</v>
      </c>
      <c r="H385">
        <v>21.7</v>
      </c>
      <c r="I385">
        <v>5</v>
      </c>
      <c r="J385" t="s">
        <v>28</v>
      </c>
      <c r="L385" t="s">
        <v>151</v>
      </c>
      <c r="M385" t="s">
        <v>43</v>
      </c>
      <c r="N385" t="s">
        <v>81</v>
      </c>
      <c r="O385">
        <v>1118.57</v>
      </c>
      <c r="P385" t="s">
        <v>32</v>
      </c>
      <c r="Q385" t="s">
        <v>33</v>
      </c>
      <c r="R385" t="s">
        <v>102</v>
      </c>
      <c r="S385">
        <v>9.81</v>
      </c>
      <c r="T385" t="s">
        <v>28</v>
      </c>
      <c r="U385">
        <v>5</v>
      </c>
      <c r="V385">
        <v>2</v>
      </c>
      <c r="W385" t="s">
        <v>78</v>
      </c>
      <c r="X385" t="s">
        <v>37</v>
      </c>
      <c r="Y385" t="s">
        <v>55</v>
      </c>
    </row>
    <row r="386" spans="1:25" x14ac:dyDescent="0.25">
      <c r="A386" t="s">
        <v>685</v>
      </c>
      <c r="B386">
        <v>45913</v>
      </c>
      <c r="C386" t="s">
        <v>173</v>
      </c>
      <c r="D386" t="s">
        <v>27</v>
      </c>
      <c r="E386">
        <v>2283.37</v>
      </c>
      <c r="F386">
        <v>2140.2800000000002</v>
      </c>
      <c r="G386">
        <v>13.1</v>
      </c>
      <c r="H386">
        <v>10</v>
      </c>
      <c r="I386">
        <v>2.2999999999999998</v>
      </c>
      <c r="J386" t="s">
        <v>28</v>
      </c>
      <c r="L386" t="s">
        <v>100</v>
      </c>
      <c r="M386" t="s">
        <v>111</v>
      </c>
      <c r="N386" t="s">
        <v>31</v>
      </c>
      <c r="O386">
        <v>876.97</v>
      </c>
      <c r="P386" t="s">
        <v>32</v>
      </c>
      <c r="Q386" t="s">
        <v>33</v>
      </c>
      <c r="R386" t="s">
        <v>77</v>
      </c>
      <c r="S386">
        <v>2.99</v>
      </c>
      <c r="T386" t="s">
        <v>28</v>
      </c>
      <c r="U386">
        <v>17</v>
      </c>
      <c r="V386">
        <v>6</v>
      </c>
      <c r="W386" t="s">
        <v>78</v>
      </c>
      <c r="X386" t="s">
        <v>37</v>
      </c>
      <c r="Y386" t="s">
        <v>55</v>
      </c>
    </row>
    <row r="387" spans="1:25" x14ac:dyDescent="0.25">
      <c r="A387" t="s">
        <v>686</v>
      </c>
      <c r="B387">
        <v>45677</v>
      </c>
      <c r="C387" t="s">
        <v>57</v>
      </c>
      <c r="D387" t="s">
        <v>41</v>
      </c>
      <c r="E387">
        <v>3531.2</v>
      </c>
      <c r="F387">
        <v>3219.1</v>
      </c>
      <c r="G387">
        <v>38.9</v>
      </c>
      <c r="H387">
        <v>32.9</v>
      </c>
      <c r="I387">
        <v>4.0999999999999996</v>
      </c>
      <c r="J387" t="s">
        <v>28</v>
      </c>
      <c r="L387" t="s">
        <v>130</v>
      </c>
      <c r="M387" t="s">
        <v>541</v>
      </c>
      <c r="N387" t="s">
        <v>44</v>
      </c>
      <c r="O387">
        <v>889.22</v>
      </c>
      <c r="P387" t="s">
        <v>76</v>
      </c>
      <c r="Q387" t="s">
        <v>33</v>
      </c>
      <c r="R387" t="s">
        <v>45</v>
      </c>
      <c r="S387">
        <v>7.7</v>
      </c>
      <c r="T387" t="s">
        <v>28</v>
      </c>
      <c r="U387">
        <v>5</v>
      </c>
      <c r="V387">
        <v>15</v>
      </c>
      <c r="W387" t="s">
        <v>78</v>
      </c>
      <c r="X387" t="s">
        <v>54</v>
      </c>
      <c r="Y387" t="s">
        <v>55</v>
      </c>
    </row>
    <row r="388" spans="1:25" x14ac:dyDescent="0.25">
      <c r="A388" t="s">
        <v>687</v>
      </c>
      <c r="B388">
        <v>45940</v>
      </c>
      <c r="C388" t="s">
        <v>133</v>
      </c>
      <c r="D388" t="s">
        <v>41</v>
      </c>
      <c r="E388">
        <v>3753.62</v>
      </c>
      <c r="F388">
        <v>3667.51</v>
      </c>
      <c r="G388">
        <v>23</v>
      </c>
      <c r="H388">
        <v>10</v>
      </c>
      <c r="I388">
        <v>5</v>
      </c>
      <c r="J388" t="s">
        <v>28</v>
      </c>
      <c r="L388" t="s">
        <v>142</v>
      </c>
      <c r="M388" t="s">
        <v>248</v>
      </c>
      <c r="N388" t="s">
        <v>52</v>
      </c>
      <c r="O388">
        <v>899.54</v>
      </c>
      <c r="P388" t="s">
        <v>32</v>
      </c>
      <c r="Q388" t="s">
        <v>33</v>
      </c>
      <c r="R388" t="s">
        <v>77</v>
      </c>
      <c r="S388">
        <v>20.76</v>
      </c>
      <c r="T388" t="s">
        <v>35</v>
      </c>
      <c r="U388">
        <v>11</v>
      </c>
      <c r="V388">
        <v>3</v>
      </c>
      <c r="W388" t="s">
        <v>53</v>
      </c>
      <c r="X388" t="s">
        <v>54</v>
      </c>
      <c r="Y388" t="s">
        <v>55</v>
      </c>
    </row>
    <row r="389" spans="1:25" x14ac:dyDescent="0.25">
      <c r="A389" t="s">
        <v>688</v>
      </c>
      <c r="B389">
        <v>45567</v>
      </c>
      <c r="C389" t="s">
        <v>113</v>
      </c>
      <c r="D389" t="s">
        <v>41</v>
      </c>
      <c r="E389">
        <v>2883.12</v>
      </c>
      <c r="F389">
        <v>2802</v>
      </c>
      <c r="G389">
        <v>50.3</v>
      </c>
      <c r="H389">
        <v>25.3</v>
      </c>
      <c r="I389">
        <v>2.7</v>
      </c>
      <c r="J389" t="s">
        <v>35</v>
      </c>
      <c r="K389" t="s">
        <v>73</v>
      </c>
      <c r="L389" t="s">
        <v>220</v>
      </c>
      <c r="M389" t="s">
        <v>689</v>
      </c>
      <c r="N389" t="s">
        <v>81</v>
      </c>
      <c r="O389">
        <v>1100.53</v>
      </c>
      <c r="P389" t="s">
        <v>32</v>
      </c>
      <c r="Q389" t="s">
        <v>33</v>
      </c>
      <c r="R389" t="s">
        <v>89</v>
      </c>
      <c r="S389">
        <v>5.48</v>
      </c>
      <c r="T389" t="s">
        <v>28</v>
      </c>
      <c r="U389">
        <v>5</v>
      </c>
      <c r="V389">
        <v>15</v>
      </c>
      <c r="W389" t="s">
        <v>53</v>
      </c>
      <c r="X389" t="s">
        <v>54</v>
      </c>
      <c r="Y389" t="s">
        <v>46</v>
      </c>
    </row>
    <row r="390" spans="1:25" x14ac:dyDescent="0.25">
      <c r="A390" t="s">
        <v>690</v>
      </c>
      <c r="B390">
        <v>45869</v>
      </c>
      <c r="C390" t="s">
        <v>57</v>
      </c>
      <c r="D390" t="s">
        <v>41</v>
      </c>
      <c r="E390">
        <v>-3202.98</v>
      </c>
      <c r="F390">
        <v>-3588.62</v>
      </c>
      <c r="G390">
        <v>55.9</v>
      </c>
      <c r="H390">
        <v>45.9</v>
      </c>
      <c r="I390">
        <v>3.7</v>
      </c>
      <c r="J390" t="s">
        <v>35</v>
      </c>
      <c r="K390" t="s">
        <v>123</v>
      </c>
      <c r="L390" t="s">
        <v>42</v>
      </c>
      <c r="M390" t="s">
        <v>591</v>
      </c>
      <c r="N390" t="s">
        <v>52</v>
      </c>
      <c r="O390">
        <v>960.04</v>
      </c>
      <c r="P390" t="s">
        <v>76</v>
      </c>
      <c r="Q390" t="s">
        <v>33</v>
      </c>
      <c r="R390" t="s">
        <v>45</v>
      </c>
      <c r="S390">
        <v>8.6999999999999993</v>
      </c>
      <c r="T390" t="s">
        <v>35</v>
      </c>
      <c r="U390">
        <v>16</v>
      </c>
      <c r="V390">
        <v>6</v>
      </c>
      <c r="W390" t="s">
        <v>78</v>
      </c>
      <c r="X390" t="s">
        <v>37</v>
      </c>
      <c r="Y390" t="s">
        <v>55</v>
      </c>
    </row>
    <row r="391" spans="1:25" x14ac:dyDescent="0.25">
      <c r="A391" t="s">
        <v>691</v>
      </c>
      <c r="B391">
        <v>46012</v>
      </c>
      <c r="C391" t="s">
        <v>64</v>
      </c>
      <c r="D391" t="s">
        <v>27</v>
      </c>
      <c r="E391">
        <v>1452.09</v>
      </c>
      <c r="F391">
        <v>1169.42</v>
      </c>
      <c r="G391">
        <v>26.9</v>
      </c>
      <c r="H391">
        <v>21.9</v>
      </c>
      <c r="I391">
        <v>4.2</v>
      </c>
      <c r="J391" t="s">
        <v>35</v>
      </c>
      <c r="K391" t="s">
        <v>150</v>
      </c>
      <c r="L391" t="s">
        <v>241</v>
      </c>
      <c r="M391" t="s">
        <v>30</v>
      </c>
      <c r="N391" t="s">
        <v>31</v>
      </c>
      <c r="O391">
        <v>965.8</v>
      </c>
      <c r="P391" t="s">
        <v>32</v>
      </c>
      <c r="Q391" t="s">
        <v>33</v>
      </c>
      <c r="R391" t="s">
        <v>102</v>
      </c>
      <c r="S391">
        <v>7.67</v>
      </c>
      <c r="T391" t="s">
        <v>28</v>
      </c>
      <c r="U391">
        <v>18</v>
      </c>
      <c r="V391">
        <v>13</v>
      </c>
      <c r="W391" t="s">
        <v>53</v>
      </c>
      <c r="X391" t="s">
        <v>54</v>
      </c>
      <c r="Y391" t="s">
        <v>38</v>
      </c>
    </row>
    <row r="392" spans="1:25" x14ac:dyDescent="0.25">
      <c r="A392" t="s">
        <v>692</v>
      </c>
      <c r="B392">
        <v>45920</v>
      </c>
      <c r="C392" t="s">
        <v>26</v>
      </c>
      <c r="D392" t="s">
        <v>58</v>
      </c>
      <c r="E392">
        <v>3176.81</v>
      </c>
      <c r="F392">
        <v>3114.12</v>
      </c>
      <c r="G392">
        <v>24</v>
      </c>
      <c r="H392">
        <v>13</v>
      </c>
      <c r="I392">
        <v>3.9</v>
      </c>
      <c r="J392" t="s">
        <v>28</v>
      </c>
      <c r="L392" t="s">
        <v>418</v>
      </c>
      <c r="M392" t="s">
        <v>376</v>
      </c>
      <c r="N392" t="s">
        <v>52</v>
      </c>
      <c r="O392">
        <v>1171.93</v>
      </c>
      <c r="P392" t="s">
        <v>32</v>
      </c>
      <c r="Q392" t="s">
        <v>33</v>
      </c>
      <c r="R392" t="s">
        <v>34</v>
      </c>
      <c r="S392">
        <v>9.75</v>
      </c>
      <c r="T392" t="s">
        <v>28</v>
      </c>
      <c r="U392">
        <v>8</v>
      </c>
      <c r="V392">
        <v>13</v>
      </c>
      <c r="W392" t="s">
        <v>36</v>
      </c>
      <c r="X392" t="s">
        <v>37</v>
      </c>
      <c r="Y392" t="s">
        <v>46</v>
      </c>
    </row>
    <row r="393" spans="1:25" x14ac:dyDescent="0.25">
      <c r="A393" t="s">
        <v>693</v>
      </c>
      <c r="B393">
        <v>46016</v>
      </c>
      <c r="C393" t="s">
        <v>173</v>
      </c>
      <c r="D393" t="s">
        <v>49</v>
      </c>
      <c r="E393">
        <v>3429.82</v>
      </c>
      <c r="F393">
        <v>3267</v>
      </c>
      <c r="G393">
        <v>51.3</v>
      </c>
      <c r="H393">
        <v>41.3</v>
      </c>
      <c r="I393">
        <v>1.4</v>
      </c>
      <c r="J393" t="s">
        <v>28</v>
      </c>
      <c r="L393" t="s">
        <v>170</v>
      </c>
      <c r="M393" t="s">
        <v>171</v>
      </c>
      <c r="N393" t="s">
        <v>52</v>
      </c>
      <c r="O393">
        <v>970.72</v>
      </c>
      <c r="P393" t="s">
        <v>76</v>
      </c>
      <c r="Q393" t="s">
        <v>33</v>
      </c>
      <c r="R393" t="s">
        <v>45</v>
      </c>
      <c r="S393">
        <v>0.6</v>
      </c>
      <c r="T393" t="s">
        <v>35</v>
      </c>
      <c r="U393">
        <v>17</v>
      </c>
      <c r="V393">
        <v>8</v>
      </c>
      <c r="W393" t="s">
        <v>36</v>
      </c>
      <c r="X393" t="s">
        <v>54</v>
      </c>
      <c r="Y393" t="s">
        <v>46</v>
      </c>
    </row>
    <row r="394" spans="1:25" x14ac:dyDescent="0.25">
      <c r="A394" t="s">
        <v>694</v>
      </c>
      <c r="B394">
        <v>45827</v>
      </c>
      <c r="C394" t="s">
        <v>173</v>
      </c>
      <c r="D394" t="s">
        <v>58</v>
      </c>
      <c r="E394">
        <v>3552.97</v>
      </c>
      <c r="F394">
        <v>3215.75</v>
      </c>
      <c r="G394">
        <v>36.5</v>
      </c>
      <c r="H394">
        <v>12.5</v>
      </c>
      <c r="I394">
        <v>3.7</v>
      </c>
      <c r="J394" t="s">
        <v>35</v>
      </c>
      <c r="K394" t="s">
        <v>92</v>
      </c>
      <c r="L394" t="s">
        <v>134</v>
      </c>
      <c r="M394" t="s">
        <v>347</v>
      </c>
      <c r="N394" t="s">
        <v>52</v>
      </c>
      <c r="O394">
        <v>987.6</v>
      </c>
      <c r="P394" t="s">
        <v>32</v>
      </c>
      <c r="Q394" t="s">
        <v>33</v>
      </c>
      <c r="R394" t="s">
        <v>34</v>
      </c>
      <c r="S394">
        <v>17.93</v>
      </c>
      <c r="T394" t="s">
        <v>35</v>
      </c>
      <c r="U394">
        <v>17</v>
      </c>
      <c r="V394">
        <v>11</v>
      </c>
      <c r="W394" t="s">
        <v>36</v>
      </c>
      <c r="X394" t="s">
        <v>54</v>
      </c>
      <c r="Y394" t="s">
        <v>46</v>
      </c>
    </row>
    <row r="395" spans="1:25" x14ac:dyDescent="0.25">
      <c r="A395" t="s">
        <v>695</v>
      </c>
      <c r="B395">
        <v>45960</v>
      </c>
      <c r="C395" t="s">
        <v>72</v>
      </c>
      <c r="D395" t="s">
        <v>41</v>
      </c>
      <c r="E395">
        <v>4230.8999999999996</v>
      </c>
      <c r="F395">
        <v>4204.9399999999996</v>
      </c>
      <c r="G395">
        <v>69.099999999999994</v>
      </c>
      <c r="H395">
        <v>52.1</v>
      </c>
      <c r="I395">
        <v>3</v>
      </c>
      <c r="J395" t="s">
        <v>35</v>
      </c>
      <c r="K395" t="s">
        <v>123</v>
      </c>
      <c r="L395" t="s">
        <v>269</v>
      </c>
      <c r="M395" t="s">
        <v>171</v>
      </c>
      <c r="N395" t="s">
        <v>81</v>
      </c>
      <c r="O395">
        <v>805.37</v>
      </c>
      <c r="P395" t="s">
        <v>76</v>
      </c>
      <c r="Q395" t="s">
        <v>33</v>
      </c>
      <c r="R395" t="s">
        <v>34</v>
      </c>
      <c r="S395">
        <v>13.92</v>
      </c>
      <c r="T395" t="s">
        <v>35</v>
      </c>
      <c r="U395">
        <v>17</v>
      </c>
      <c r="V395">
        <v>6</v>
      </c>
      <c r="W395" t="s">
        <v>78</v>
      </c>
      <c r="X395" t="s">
        <v>54</v>
      </c>
      <c r="Y395" t="s">
        <v>46</v>
      </c>
    </row>
    <row r="396" spans="1:25" x14ac:dyDescent="0.25">
      <c r="A396" t="s">
        <v>696</v>
      </c>
      <c r="B396">
        <v>45662</v>
      </c>
      <c r="C396" t="s">
        <v>83</v>
      </c>
      <c r="D396" t="s">
        <v>58</v>
      </c>
      <c r="E396">
        <v>2746.31</v>
      </c>
      <c r="F396">
        <v>2368.86</v>
      </c>
      <c r="G396">
        <v>32.1</v>
      </c>
      <c r="H396">
        <v>10.1</v>
      </c>
      <c r="I396">
        <v>3.6</v>
      </c>
      <c r="J396" t="s">
        <v>35</v>
      </c>
      <c r="K396" t="s">
        <v>92</v>
      </c>
      <c r="L396" t="s">
        <v>392</v>
      </c>
      <c r="M396" t="s">
        <v>677</v>
      </c>
      <c r="N396" t="s">
        <v>52</v>
      </c>
      <c r="O396">
        <v>1007.26</v>
      </c>
      <c r="P396" t="s">
        <v>76</v>
      </c>
      <c r="Q396" t="s">
        <v>33</v>
      </c>
      <c r="R396" t="s">
        <v>89</v>
      </c>
      <c r="S396">
        <v>24.64</v>
      </c>
      <c r="T396" t="s">
        <v>35</v>
      </c>
      <c r="U396">
        <v>9</v>
      </c>
      <c r="V396">
        <v>12</v>
      </c>
      <c r="W396" t="s">
        <v>36</v>
      </c>
      <c r="X396" t="s">
        <v>54</v>
      </c>
      <c r="Y396" t="s">
        <v>55</v>
      </c>
    </row>
    <row r="397" spans="1:25" x14ac:dyDescent="0.25">
      <c r="A397" t="s">
        <v>697</v>
      </c>
      <c r="B397">
        <v>45815</v>
      </c>
      <c r="C397" t="s">
        <v>64</v>
      </c>
      <c r="D397" t="s">
        <v>58</v>
      </c>
      <c r="E397">
        <v>2757.32</v>
      </c>
      <c r="F397">
        <v>2534.27</v>
      </c>
      <c r="G397">
        <v>25.2</v>
      </c>
      <c r="H397">
        <v>10</v>
      </c>
      <c r="I397">
        <v>5</v>
      </c>
      <c r="J397" t="s">
        <v>35</v>
      </c>
      <c r="K397" t="s">
        <v>177</v>
      </c>
      <c r="L397" t="s">
        <v>69</v>
      </c>
      <c r="M397" t="s">
        <v>61</v>
      </c>
      <c r="N397" t="s">
        <v>52</v>
      </c>
      <c r="O397">
        <v>897.45</v>
      </c>
      <c r="P397" t="s">
        <v>32</v>
      </c>
      <c r="Q397" t="s">
        <v>33</v>
      </c>
      <c r="R397" t="s">
        <v>45</v>
      </c>
      <c r="S397">
        <v>12.02</v>
      </c>
      <c r="T397" t="s">
        <v>28</v>
      </c>
      <c r="U397">
        <v>13</v>
      </c>
      <c r="V397">
        <v>11</v>
      </c>
      <c r="W397" t="s">
        <v>53</v>
      </c>
      <c r="X397" t="s">
        <v>54</v>
      </c>
      <c r="Y397" t="s">
        <v>55</v>
      </c>
    </row>
    <row r="398" spans="1:25" x14ac:dyDescent="0.25">
      <c r="A398" t="s">
        <v>698</v>
      </c>
      <c r="B398">
        <v>45799</v>
      </c>
      <c r="C398" t="s">
        <v>26</v>
      </c>
      <c r="D398" t="s">
        <v>41</v>
      </c>
      <c r="E398">
        <v>2222.65</v>
      </c>
      <c r="F398">
        <v>1978.8</v>
      </c>
      <c r="G398">
        <v>40.799999999999997</v>
      </c>
      <c r="H398">
        <v>34.799999999999997</v>
      </c>
      <c r="I398">
        <v>2.8</v>
      </c>
      <c r="J398" t="s">
        <v>35</v>
      </c>
      <c r="K398" t="s">
        <v>99</v>
      </c>
      <c r="L398" t="s">
        <v>210</v>
      </c>
      <c r="M398" t="s">
        <v>647</v>
      </c>
      <c r="N398" t="s">
        <v>31</v>
      </c>
      <c r="O398">
        <v>1037.1099999999999</v>
      </c>
      <c r="P398" t="s">
        <v>32</v>
      </c>
      <c r="Q398" t="s">
        <v>33</v>
      </c>
      <c r="R398" t="s">
        <v>45</v>
      </c>
      <c r="S398">
        <v>10.69</v>
      </c>
      <c r="T398" t="s">
        <v>35</v>
      </c>
      <c r="U398">
        <v>3</v>
      </c>
      <c r="V398">
        <v>3</v>
      </c>
      <c r="W398" t="s">
        <v>36</v>
      </c>
      <c r="X398" t="s">
        <v>37</v>
      </c>
      <c r="Y398" t="s">
        <v>46</v>
      </c>
    </row>
    <row r="399" spans="1:25" x14ac:dyDescent="0.25">
      <c r="A399" t="s">
        <v>699</v>
      </c>
      <c r="B399">
        <v>45380</v>
      </c>
      <c r="C399" t="s">
        <v>91</v>
      </c>
      <c r="D399" t="s">
        <v>41</v>
      </c>
      <c r="E399">
        <v>2498.8000000000002</v>
      </c>
      <c r="F399">
        <v>2275.84</v>
      </c>
      <c r="G399">
        <v>42</v>
      </c>
      <c r="H399">
        <v>36</v>
      </c>
      <c r="I399">
        <v>3.3</v>
      </c>
      <c r="J399" t="s">
        <v>35</v>
      </c>
      <c r="K399" t="s">
        <v>99</v>
      </c>
      <c r="L399" t="s">
        <v>220</v>
      </c>
      <c r="M399" t="s">
        <v>450</v>
      </c>
      <c r="N399" t="s">
        <v>31</v>
      </c>
      <c r="O399">
        <v>893.97</v>
      </c>
      <c r="P399" t="s">
        <v>32</v>
      </c>
      <c r="Q399" t="s">
        <v>33</v>
      </c>
      <c r="R399" t="s">
        <v>89</v>
      </c>
      <c r="S399">
        <v>14.14</v>
      </c>
      <c r="T399" t="s">
        <v>28</v>
      </c>
      <c r="U399">
        <v>6</v>
      </c>
      <c r="V399">
        <v>14</v>
      </c>
      <c r="W399" t="s">
        <v>78</v>
      </c>
      <c r="X399" t="s">
        <v>54</v>
      </c>
      <c r="Y399" t="s">
        <v>55</v>
      </c>
    </row>
    <row r="400" spans="1:25" x14ac:dyDescent="0.25">
      <c r="A400" t="s">
        <v>700</v>
      </c>
      <c r="B400">
        <v>45778</v>
      </c>
      <c r="C400" t="s">
        <v>26</v>
      </c>
      <c r="D400" t="s">
        <v>41</v>
      </c>
      <c r="E400">
        <v>4476.58</v>
      </c>
      <c r="F400">
        <v>4139.25</v>
      </c>
      <c r="G400">
        <v>47.4</v>
      </c>
      <c r="H400">
        <v>31.4</v>
      </c>
      <c r="I400">
        <v>3.4</v>
      </c>
      <c r="J400" t="s">
        <v>28</v>
      </c>
      <c r="L400" t="s">
        <v>50</v>
      </c>
      <c r="M400" t="s">
        <v>154</v>
      </c>
      <c r="N400" t="s">
        <v>81</v>
      </c>
      <c r="O400">
        <v>931.65</v>
      </c>
      <c r="P400" t="s">
        <v>32</v>
      </c>
      <c r="Q400" t="s">
        <v>33</v>
      </c>
      <c r="R400" t="s">
        <v>77</v>
      </c>
      <c r="S400">
        <v>14.8</v>
      </c>
      <c r="T400" t="s">
        <v>35</v>
      </c>
      <c r="U400">
        <v>17</v>
      </c>
      <c r="V400">
        <v>6</v>
      </c>
      <c r="W400" t="s">
        <v>78</v>
      </c>
      <c r="X400" t="s">
        <v>37</v>
      </c>
      <c r="Y400" t="s">
        <v>46</v>
      </c>
    </row>
    <row r="401" spans="1:25" x14ac:dyDescent="0.25">
      <c r="A401" t="s">
        <v>701</v>
      </c>
      <c r="B401">
        <v>45429</v>
      </c>
      <c r="C401" t="s">
        <v>40</v>
      </c>
      <c r="D401" t="s">
        <v>49</v>
      </c>
      <c r="E401">
        <v>3246.2</v>
      </c>
      <c r="F401">
        <v>3186.85</v>
      </c>
      <c r="G401">
        <v>40.200000000000003</v>
      </c>
      <c r="H401">
        <v>24.2</v>
      </c>
      <c r="I401">
        <v>2.7</v>
      </c>
      <c r="J401" t="s">
        <v>28</v>
      </c>
      <c r="L401" t="s">
        <v>96</v>
      </c>
      <c r="M401" t="s">
        <v>131</v>
      </c>
      <c r="N401" t="s">
        <v>52</v>
      </c>
      <c r="O401">
        <v>1015.2</v>
      </c>
      <c r="P401" t="s">
        <v>32</v>
      </c>
      <c r="Q401" t="s">
        <v>33</v>
      </c>
      <c r="R401" t="s">
        <v>102</v>
      </c>
      <c r="S401">
        <v>4.63</v>
      </c>
      <c r="T401" t="s">
        <v>35</v>
      </c>
      <c r="U401">
        <v>3</v>
      </c>
      <c r="V401">
        <v>2</v>
      </c>
      <c r="W401" t="s">
        <v>78</v>
      </c>
      <c r="X401" t="s">
        <v>54</v>
      </c>
      <c r="Y401" t="s">
        <v>55</v>
      </c>
    </row>
    <row r="402" spans="1:25" x14ac:dyDescent="0.25">
      <c r="A402" t="s">
        <v>702</v>
      </c>
      <c r="B402">
        <v>45925</v>
      </c>
      <c r="C402" t="s">
        <v>68</v>
      </c>
      <c r="D402" t="s">
        <v>49</v>
      </c>
      <c r="E402">
        <v>2801.73</v>
      </c>
      <c r="F402">
        <v>2488.34</v>
      </c>
      <c r="G402">
        <v>60.2</v>
      </c>
      <c r="H402">
        <v>40.200000000000003</v>
      </c>
      <c r="I402">
        <v>2.8</v>
      </c>
      <c r="J402" t="s">
        <v>28</v>
      </c>
      <c r="L402" t="s">
        <v>210</v>
      </c>
      <c r="M402" t="s">
        <v>131</v>
      </c>
      <c r="N402" t="s">
        <v>81</v>
      </c>
      <c r="O402">
        <v>1020.89</v>
      </c>
      <c r="P402" t="s">
        <v>32</v>
      </c>
      <c r="Q402" t="s">
        <v>33</v>
      </c>
      <c r="R402" t="s">
        <v>45</v>
      </c>
      <c r="S402">
        <v>-4.9800000000000004</v>
      </c>
      <c r="T402" t="s">
        <v>35</v>
      </c>
      <c r="U402">
        <v>12</v>
      </c>
      <c r="V402">
        <v>12</v>
      </c>
      <c r="W402" t="s">
        <v>36</v>
      </c>
      <c r="X402" t="s">
        <v>54</v>
      </c>
      <c r="Y402" t="s">
        <v>46</v>
      </c>
    </row>
    <row r="403" spans="1:25" x14ac:dyDescent="0.25">
      <c r="A403" t="s">
        <v>703</v>
      </c>
      <c r="B403">
        <v>45697</v>
      </c>
      <c r="C403" t="s">
        <v>72</v>
      </c>
      <c r="D403" t="s">
        <v>27</v>
      </c>
      <c r="E403">
        <v>4508.45</v>
      </c>
      <c r="F403">
        <v>4246.55</v>
      </c>
      <c r="G403">
        <v>45.7</v>
      </c>
      <c r="H403">
        <v>24.7</v>
      </c>
      <c r="I403">
        <v>3.3</v>
      </c>
      <c r="J403" t="s">
        <v>35</v>
      </c>
      <c r="K403" t="s">
        <v>73</v>
      </c>
      <c r="L403" t="s">
        <v>238</v>
      </c>
      <c r="M403" t="s">
        <v>51</v>
      </c>
      <c r="N403" t="s">
        <v>81</v>
      </c>
      <c r="O403">
        <v>797.11</v>
      </c>
      <c r="P403" t="s">
        <v>76</v>
      </c>
      <c r="Q403" t="s">
        <v>33</v>
      </c>
      <c r="R403" t="s">
        <v>77</v>
      </c>
      <c r="S403">
        <v>25.37</v>
      </c>
      <c r="T403" t="s">
        <v>35</v>
      </c>
      <c r="U403">
        <v>6</v>
      </c>
      <c r="V403">
        <v>8</v>
      </c>
      <c r="W403" t="s">
        <v>53</v>
      </c>
      <c r="X403" t="s">
        <v>54</v>
      </c>
      <c r="Y403" t="s">
        <v>55</v>
      </c>
    </row>
    <row r="404" spans="1:25" x14ac:dyDescent="0.25">
      <c r="A404" t="s">
        <v>704</v>
      </c>
      <c r="B404">
        <v>45963</v>
      </c>
      <c r="C404" t="s">
        <v>173</v>
      </c>
      <c r="D404" t="s">
        <v>41</v>
      </c>
      <c r="E404">
        <v>3327.31</v>
      </c>
      <c r="F404">
        <v>3277.32</v>
      </c>
      <c r="G404">
        <v>43.2</v>
      </c>
      <c r="H404">
        <v>22.2</v>
      </c>
      <c r="I404">
        <v>3</v>
      </c>
      <c r="J404" t="s">
        <v>28</v>
      </c>
      <c r="L404" t="s">
        <v>418</v>
      </c>
      <c r="M404" t="s">
        <v>171</v>
      </c>
      <c r="N404" t="s">
        <v>44</v>
      </c>
      <c r="O404">
        <v>1127.51</v>
      </c>
      <c r="P404" t="s">
        <v>32</v>
      </c>
      <c r="Q404" t="s">
        <v>33</v>
      </c>
      <c r="R404" t="s">
        <v>77</v>
      </c>
      <c r="S404">
        <v>10.06</v>
      </c>
      <c r="T404" t="s">
        <v>28</v>
      </c>
      <c r="U404">
        <v>4</v>
      </c>
      <c r="V404">
        <v>6</v>
      </c>
      <c r="W404" t="s">
        <v>36</v>
      </c>
      <c r="X404" t="s">
        <v>54</v>
      </c>
      <c r="Y404" t="s">
        <v>55</v>
      </c>
    </row>
    <row r="405" spans="1:25" x14ac:dyDescent="0.25">
      <c r="A405" t="s">
        <v>705</v>
      </c>
      <c r="B405">
        <v>45773</v>
      </c>
      <c r="C405" t="s">
        <v>113</v>
      </c>
      <c r="D405" t="s">
        <v>58</v>
      </c>
      <c r="E405">
        <v>2010.18</v>
      </c>
      <c r="F405">
        <v>1706.36</v>
      </c>
      <c r="G405">
        <v>54.9</v>
      </c>
      <c r="H405">
        <v>49.9</v>
      </c>
      <c r="J405" t="s">
        <v>28</v>
      </c>
      <c r="L405" t="s">
        <v>513</v>
      </c>
      <c r="M405" t="s">
        <v>622</v>
      </c>
      <c r="N405" t="s">
        <v>52</v>
      </c>
      <c r="O405">
        <v>951.99</v>
      </c>
      <c r="P405" t="s">
        <v>32</v>
      </c>
      <c r="Q405" t="s">
        <v>33</v>
      </c>
      <c r="R405" t="s">
        <v>34</v>
      </c>
      <c r="S405">
        <v>1.04</v>
      </c>
      <c r="T405" t="s">
        <v>28</v>
      </c>
      <c r="U405">
        <v>1</v>
      </c>
      <c r="V405">
        <v>6</v>
      </c>
      <c r="W405" t="s">
        <v>36</v>
      </c>
      <c r="X405" t="s">
        <v>54</v>
      </c>
      <c r="Y405" t="s">
        <v>46</v>
      </c>
    </row>
    <row r="406" spans="1:25" x14ac:dyDescent="0.25">
      <c r="A406" t="s">
        <v>706</v>
      </c>
      <c r="B406">
        <v>45997</v>
      </c>
      <c r="C406" t="s">
        <v>26</v>
      </c>
      <c r="D406" t="s">
        <v>49</v>
      </c>
      <c r="E406">
        <v>2881.37</v>
      </c>
      <c r="F406">
        <v>2679.54</v>
      </c>
      <c r="G406">
        <v>39</v>
      </c>
      <c r="H406">
        <v>32</v>
      </c>
      <c r="I406">
        <v>5</v>
      </c>
      <c r="J406" t="s">
        <v>28</v>
      </c>
      <c r="L406" t="s">
        <v>65</v>
      </c>
      <c r="M406" t="s">
        <v>70</v>
      </c>
      <c r="N406" t="s">
        <v>52</v>
      </c>
      <c r="O406">
        <v>1160.1500000000001</v>
      </c>
      <c r="P406" t="s">
        <v>32</v>
      </c>
      <c r="Q406" t="s">
        <v>33</v>
      </c>
      <c r="R406" t="s">
        <v>34</v>
      </c>
      <c r="S406">
        <v>8.34</v>
      </c>
      <c r="T406" t="s">
        <v>35</v>
      </c>
      <c r="U406">
        <v>10</v>
      </c>
      <c r="V406">
        <v>5</v>
      </c>
      <c r="W406" t="s">
        <v>36</v>
      </c>
      <c r="X406" t="s">
        <v>54</v>
      </c>
      <c r="Y406" t="s">
        <v>38</v>
      </c>
    </row>
    <row r="407" spans="1:25" x14ac:dyDescent="0.25">
      <c r="A407" t="s">
        <v>707</v>
      </c>
      <c r="B407">
        <v>45691</v>
      </c>
      <c r="C407" t="s">
        <v>133</v>
      </c>
      <c r="D407" t="s">
        <v>49</v>
      </c>
      <c r="E407">
        <v>3539.74</v>
      </c>
      <c r="F407">
        <v>3532.79</v>
      </c>
      <c r="G407">
        <v>46.1</v>
      </c>
      <c r="H407">
        <v>39.1</v>
      </c>
      <c r="I407">
        <v>2.4</v>
      </c>
      <c r="J407" t="s">
        <v>28</v>
      </c>
      <c r="L407" t="s">
        <v>127</v>
      </c>
      <c r="M407" t="s">
        <v>493</v>
      </c>
      <c r="N407" t="s">
        <v>81</v>
      </c>
      <c r="O407">
        <v>830.39</v>
      </c>
      <c r="P407" t="s">
        <v>32</v>
      </c>
      <c r="Q407" t="s">
        <v>33</v>
      </c>
      <c r="R407" t="s">
        <v>77</v>
      </c>
      <c r="S407">
        <v>8.0500000000000007</v>
      </c>
      <c r="T407" t="s">
        <v>35</v>
      </c>
      <c r="U407">
        <v>15</v>
      </c>
      <c r="V407">
        <v>8</v>
      </c>
      <c r="W407" t="s">
        <v>36</v>
      </c>
      <c r="X407" t="s">
        <v>37</v>
      </c>
      <c r="Y407" t="s">
        <v>46</v>
      </c>
    </row>
    <row r="408" spans="1:25" x14ac:dyDescent="0.25">
      <c r="A408" t="s">
        <v>708</v>
      </c>
      <c r="B408">
        <v>45910</v>
      </c>
      <c r="C408" t="s">
        <v>57</v>
      </c>
      <c r="D408" t="s">
        <v>49</v>
      </c>
      <c r="E408">
        <v>4075.9</v>
      </c>
      <c r="F408">
        <v>3690.08</v>
      </c>
      <c r="G408">
        <v>49.2</v>
      </c>
      <c r="H408">
        <v>36.200000000000003</v>
      </c>
      <c r="I408">
        <v>4.0999999999999996</v>
      </c>
      <c r="J408" t="s">
        <v>28</v>
      </c>
      <c r="L408" t="s">
        <v>136</v>
      </c>
      <c r="M408" t="s">
        <v>128</v>
      </c>
      <c r="N408" t="s">
        <v>81</v>
      </c>
      <c r="O408">
        <v>1125.97</v>
      </c>
      <c r="P408" t="s">
        <v>32</v>
      </c>
      <c r="Q408" t="s">
        <v>33</v>
      </c>
      <c r="R408" t="s">
        <v>45</v>
      </c>
      <c r="S408">
        <v>19.87</v>
      </c>
      <c r="T408" t="s">
        <v>28</v>
      </c>
      <c r="U408">
        <v>2</v>
      </c>
      <c r="V408">
        <v>3</v>
      </c>
      <c r="W408" t="s">
        <v>53</v>
      </c>
      <c r="X408" t="s">
        <v>54</v>
      </c>
      <c r="Y408" t="s">
        <v>38</v>
      </c>
    </row>
    <row r="409" spans="1:25" x14ac:dyDescent="0.25">
      <c r="A409" t="s">
        <v>709</v>
      </c>
      <c r="B409">
        <v>45348</v>
      </c>
      <c r="C409" t="s">
        <v>173</v>
      </c>
      <c r="D409" t="s">
        <v>49</v>
      </c>
      <c r="E409">
        <v>2389.23</v>
      </c>
      <c r="F409">
        <v>2344.6999999999998</v>
      </c>
      <c r="G409">
        <v>36.4</v>
      </c>
      <c r="H409">
        <v>27.4</v>
      </c>
      <c r="I409">
        <v>3.7</v>
      </c>
      <c r="J409" t="s">
        <v>35</v>
      </c>
      <c r="K409" t="s">
        <v>99</v>
      </c>
      <c r="L409" t="s">
        <v>105</v>
      </c>
      <c r="M409" t="s">
        <v>560</v>
      </c>
      <c r="N409" t="s">
        <v>31</v>
      </c>
      <c r="O409">
        <v>1077.51</v>
      </c>
      <c r="P409" t="s">
        <v>32</v>
      </c>
      <c r="Q409" t="s">
        <v>33</v>
      </c>
      <c r="R409" t="s">
        <v>45</v>
      </c>
      <c r="S409">
        <v>15.81</v>
      </c>
      <c r="T409" t="s">
        <v>35</v>
      </c>
      <c r="U409">
        <v>12</v>
      </c>
      <c r="V409">
        <v>6</v>
      </c>
      <c r="W409" t="s">
        <v>36</v>
      </c>
      <c r="X409" t="s">
        <v>37</v>
      </c>
      <c r="Y409" t="s">
        <v>55</v>
      </c>
    </row>
    <row r="410" spans="1:25" x14ac:dyDescent="0.25">
      <c r="A410" t="s">
        <v>710</v>
      </c>
      <c r="B410">
        <v>45900</v>
      </c>
      <c r="C410" t="s">
        <v>64</v>
      </c>
      <c r="D410" t="s">
        <v>41</v>
      </c>
      <c r="E410">
        <v>4003.02</v>
      </c>
      <c r="F410">
        <v>3946.64</v>
      </c>
      <c r="G410">
        <v>29.5</v>
      </c>
      <c r="H410">
        <v>10</v>
      </c>
      <c r="I410">
        <v>3.7</v>
      </c>
      <c r="J410" t="s">
        <v>28</v>
      </c>
      <c r="L410" t="s">
        <v>42</v>
      </c>
      <c r="M410" t="s">
        <v>279</v>
      </c>
      <c r="N410" t="s">
        <v>44</v>
      </c>
      <c r="O410">
        <v>928.12</v>
      </c>
      <c r="P410" t="s">
        <v>32</v>
      </c>
      <c r="Q410" t="s">
        <v>33</v>
      </c>
      <c r="R410" t="s">
        <v>45</v>
      </c>
      <c r="S410">
        <v>20.170000000000002</v>
      </c>
      <c r="T410" t="s">
        <v>28</v>
      </c>
      <c r="U410">
        <v>4</v>
      </c>
      <c r="V410">
        <v>6</v>
      </c>
      <c r="W410" t="s">
        <v>53</v>
      </c>
      <c r="X410" t="s">
        <v>54</v>
      </c>
      <c r="Y410" t="s">
        <v>55</v>
      </c>
    </row>
    <row r="411" spans="1:25" x14ac:dyDescent="0.25">
      <c r="A411" t="s">
        <v>711</v>
      </c>
      <c r="B411">
        <v>45338</v>
      </c>
      <c r="C411" t="s">
        <v>68</v>
      </c>
      <c r="D411" t="s">
        <v>49</v>
      </c>
      <c r="E411">
        <v>3998.58</v>
      </c>
      <c r="F411">
        <v>3818.96</v>
      </c>
      <c r="G411">
        <v>27.9</v>
      </c>
      <c r="H411">
        <v>10</v>
      </c>
      <c r="I411">
        <v>3.4</v>
      </c>
      <c r="J411" t="s">
        <v>35</v>
      </c>
      <c r="K411" t="s">
        <v>59</v>
      </c>
      <c r="L411" t="s">
        <v>29</v>
      </c>
      <c r="M411" t="s">
        <v>30</v>
      </c>
      <c r="N411" t="s">
        <v>81</v>
      </c>
      <c r="O411">
        <v>974.95</v>
      </c>
      <c r="P411" t="s">
        <v>32</v>
      </c>
      <c r="Q411" t="s">
        <v>33</v>
      </c>
      <c r="R411" t="s">
        <v>77</v>
      </c>
      <c r="S411">
        <v>21.83</v>
      </c>
      <c r="T411" t="s">
        <v>35</v>
      </c>
      <c r="U411">
        <v>12</v>
      </c>
      <c r="V411">
        <v>14</v>
      </c>
      <c r="W411" t="s">
        <v>36</v>
      </c>
      <c r="X411" t="s">
        <v>37</v>
      </c>
      <c r="Y411" t="s">
        <v>46</v>
      </c>
    </row>
    <row r="412" spans="1:25" x14ac:dyDescent="0.25">
      <c r="A412" t="s">
        <v>712</v>
      </c>
      <c r="B412">
        <v>45349</v>
      </c>
      <c r="C412" t="s">
        <v>40</v>
      </c>
      <c r="D412" t="s">
        <v>49</v>
      </c>
      <c r="E412">
        <v>4162.8999999999996</v>
      </c>
      <c r="F412">
        <v>3703.79</v>
      </c>
      <c r="G412">
        <v>52.5</v>
      </c>
      <c r="H412">
        <v>32.5</v>
      </c>
      <c r="I412">
        <v>2.1</v>
      </c>
      <c r="J412" t="s">
        <v>35</v>
      </c>
      <c r="K412" t="s">
        <v>123</v>
      </c>
      <c r="L412" t="s">
        <v>174</v>
      </c>
      <c r="M412" t="s">
        <v>154</v>
      </c>
      <c r="N412" t="s">
        <v>44</v>
      </c>
      <c r="O412">
        <v>819.35</v>
      </c>
      <c r="P412" t="s">
        <v>32</v>
      </c>
      <c r="Q412" t="s">
        <v>33</v>
      </c>
      <c r="R412" t="s">
        <v>45</v>
      </c>
      <c r="S412">
        <v>9.7100000000000009</v>
      </c>
      <c r="T412" t="s">
        <v>35</v>
      </c>
      <c r="U412">
        <v>6</v>
      </c>
      <c r="V412">
        <v>6</v>
      </c>
      <c r="W412" t="s">
        <v>53</v>
      </c>
      <c r="X412" t="s">
        <v>37</v>
      </c>
      <c r="Y412" t="s">
        <v>46</v>
      </c>
    </row>
    <row r="413" spans="1:25" x14ac:dyDescent="0.25">
      <c r="A413" t="s">
        <v>713</v>
      </c>
      <c r="B413">
        <v>45900</v>
      </c>
      <c r="C413" t="s">
        <v>108</v>
      </c>
      <c r="D413" t="s">
        <v>41</v>
      </c>
      <c r="E413">
        <v>3891.14</v>
      </c>
      <c r="F413">
        <v>3994.74</v>
      </c>
      <c r="G413">
        <v>52.7</v>
      </c>
      <c r="H413">
        <v>32.700000000000003</v>
      </c>
      <c r="I413">
        <v>4.3</v>
      </c>
      <c r="J413" t="s">
        <v>35</v>
      </c>
      <c r="K413" t="s">
        <v>73</v>
      </c>
      <c r="L413" t="s">
        <v>513</v>
      </c>
      <c r="M413" t="s">
        <v>672</v>
      </c>
      <c r="N413" t="s">
        <v>81</v>
      </c>
      <c r="O413">
        <v>1040.0999999999999</v>
      </c>
      <c r="P413" t="s">
        <v>32</v>
      </c>
      <c r="Q413" t="s">
        <v>33</v>
      </c>
      <c r="R413" t="s">
        <v>62</v>
      </c>
      <c r="S413">
        <v>9.6300000000000008</v>
      </c>
      <c r="T413" t="s">
        <v>28</v>
      </c>
      <c r="U413">
        <v>3</v>
      </c>
      <c r="V413">
        <v>2</v>
      </c>
      <c r="W413" t="s">
        <v>53</v>
      </c>
      <c r="X413" t="s">
        <v>37</v>
      </c>
      <c r="Y413" t="s">
        <v>55</v>
      </c>
    </row>
    <row r="414" spans="1:25" x14ac:dyDescent="0.25">
      <c r="A414" t="s">
        <v>714</v>
      </c>
      <c r="B414">
        <v>45401</v>
      </c>
      <c r="C414" t="s">
        <v>91</v>
      </c>
      <c r="D414" t="s">
        <v>49</v>
      </c>
      <c r="E414">
        <v>-3367.21</v>
      </c>
      <c r="F414">
        <v>-3637.79</v>
      </c>
      <c r="G414">
        <v>19.7</v>
      </c>
      <c r="H414">
        <v>12.7</v>
      </c>
      <c r="I414">
        <v>3</v>
      </c>
      <c r="J414" t="s">
        <v>28</v>
      </c>
      <c r="L414" t="s">
        <v>87</v>
      </c>
      <c r="M414" t="s">
        <v>469</v>
      </c>
      <c r="N414" t="s">
        <v>81</v>
      </c>
      <c r="O414">
        <v>818.95</v>
      </c>
      <c r="P414" t="s">
        <v>32</v>
      </c>
      <c r="Q414" t="s">
        <v>33</v>
      </c>
      <c r="R414" t="s">
        <v>89</v>
      </c>
      <c r="S414">
        <v>6.67</v>
      </c>
      <c r="T414" t="s">
        <v>28</v>
      </c>
      <c r="U414">
        <v>7</v>
      </c>
      <c r="V414">
        <v>13</v>
      </c>
      <c r="W414" t="s">
        <v>53</v>
      </c>
      <c r="X414" t="s">
        <v>54</v>
      </c>
      <c r="Y414" t="s">
        <v>55</v>
      </c>
    </row>
    <row r="415" spans="1:25" x14ac:dyDescent="0.25">
      <c r="A415" t="s">
        <v>715</v>
      </c>
      <c r="B415">
        <v>45323</v>
      </c>
      <c r="C415" t="s">
        <v>91</v>
      </c>
      <c r="D415" t="s">
        <v>58</v>
      </c>
      <c r="E415">
        <v>3193.89</v>
      </c>
      <c r="F415">
        <v>3405.58</v>
      </c>
      <c r="G415">
        <v>31.9</v>
      </c>
      <c r="H415">
        <v>19.899999999999999</v>
      </c>
      <c r="I415">
        <v>2.2999999999999998</v>
      </c>
      <c r="J415" t="s">
        <v>28</v>
      </c>
      <c r="L415" t="s">
        <v>185</v>
      </c>
      <c r="M415" t="s">
        <v>376</v>
      </c>
      <c r="N415" t="s">
        <v>52</v>
      </c>
      <c r="O415">
        <v>965.16</v>
      </c>
      <c r="P415" t="s">
        <v>32</v>
      </c>
      <c r="Q415" t="s">
        <v>33</v>
      </c>
      <c r="R415" t="s">
        <v>77</v>
      </c>
      <c r="S415">
        <v>6.51</v>
      </c>
      <c r="T415" t="s">
        <v>35</v>
      </c>
      <c r="U415">
        <v>4</v>
      </c>
      <c r="V415">
        <v>1</v>
      </c>
      <c r="W415" t="s">
        <v>53</v>
      </c>
      <c r="X415" t="s">
        <v>54</v>
      </c>
      <c r="Y415" t="s">
        <v>46</v>
      </c>
    </row>
    <row r="416" spans="1:25" x14ac:dyDescent="0.25">
      <c r="A416" t="s">
        <v>716</v>
      </c>
      <c r="B416">
        <v>46022</v>
      </c>
      <c r="C416" t="s">
        <v>113</v>
      </c>
      <c r="D416" t="s">
        <v>58</v>
      </c>
      <c r="E416">
        <v>3376.63</v>
      </c>
      <c r="F416">
        <v>3150.92</v>
      </c>
      <c r="G416">
        <v>30.5</v>
      </c>
      <c r="H416">
        <v>24.5</v>
      </c>
      <c r="I416">
        <v>2.7</v>
      </c>
      <c r="J416" t="s">
        <v>35</v>
      </c>
      <c r="K416" t="s">
        <v>59</v>
      </c>
      <c r="L416" t="s">
        <v>50</v>
      </c>
      <c r="M416" t="s">
        <v>717</v>
      </c>
      <c r="N416" t="s">
        <v>81</v>
      </c>
      <c r="O416">
        <v>1077.8399999999999</v>
      </c>
      <c r="P416" t="s">
        <v>32</v>
      </c>
      <c r="Q416" t="s">
        <v>33</v>
      </c>
      <c r="R416" t="s">
        <v>45</v>
      </c>
      <c r="S416">
        <v>10.07</v>
      </c>
      <c r="T416" t="s">
        <v>28</v>
      </c>
      <c r="U416">
        <v>15</v>
      </c>
      <c r="V416">
        <v>1</v>
      </c>
      <c r="W416" t="s">
        <v>53</v>
      </c>
      <c r="X416" t="s">
        <v>54</v>
      </c>
      <c r="Y416" t="s">
        <v>55</v>
      </c>
    </row>
    <row r="417" spans="1:25" x14ac:dyDescent="0.25">
      <c r="A417" t="s">
        <v>718</v>
      </c>
      <c r="B417">
        <v>45964</v>
      </c>
      <c r="C417" t="s">
        <v>95</v>
      </c>
      <c r="D417" t="s">
        <v>49</v>
      </c>
      <c r="E417">
        <v>3373.52</v>
      </c>
      <c r="F417">
        <v>3429.12</v>
      </c>
      <c r="G417">
        <v>22.7</v>
      </c>
      <c r="H417">
        <v>14.7</v>
      </c>
      <c r="I417">
        <v>4.0999999999999996</v>
      </c>
      <c r="J417" t="s">
        <v>28</v>
      </c>
      <c r="L417" t="s">
        <v>418</v>
      </c>
      <c r="M417" t="s">
        <v>321</v>
      </c>
      <c r="N417" t="s">
        <v>31</v>
      </c>
      <c r="O417">
        <v>956.84</v>
      </c>
      <c r="P417" t="s">
        <v>32</v>
      </c>
      <c r="Q417" t="s">
        <v>33</v>
      </c>
      <c r="R417" t="s">
        <v>102</v>
      </c>
      <c r="S417">
        <v>15.59</v>
      </c>
      <c r="T417" t="s">
        <v>28</v>
      </c>
      <c r="U417">
        <v>3</v>
      </c>
      <c r="V417">
        <v>15</v>
      </c>
      <c r="W417" t="s">
        <v>78</v>
      </c>
      <c r="X417" t="s">
        <v>37</v>
      </c>
      <c r="Y417" t="s">
        <v>55</v>
      </c>
    </row>
    <row r="418" spans="1:25" x14ac:dyDescent="0.25">
      <c r="A418" t="s">
        <v>719</v>
      </c>
      <c r="B418">
        <v>45752</v>
      </c>
      <c r="C418" t="s">
        <v>91</v>
      </c>
      <c r="D418" t="s">
        <v>41</v>
      </c>
      <c r="E418">
        <v>4402.42</v>
      </c>
      <c r="F418">
        <v>4140.26</v>
      </c>
      <c r="G418">
        <v>48</v>
      </c>
      <c r="H418">
        <v>27</v>
      </c>
      <c r="I418">
        <v>2.2000000000000002</v>
      </c>
      <c r="J418" t="s">
        <v>28</v>
      </c>
      <c r="L418" t="s">
        <v>105</v>
      </c>
      <c r="M418" t="s">
        <v>204</v>
      </c>
      <c r="N418" t="s">
        <v>81</v>
      </c>
      <c r="O418">
        <v>962.64</v>
      </c>
      <c r="P418" t="s">
        <v>32</v>
      </c>
      <c r="Q418" t="s">
        <v>33</v>
      </c>
      <c r="R418" t="s">
        <v>89</v>
      </c>
      <c r="S418">
        <v>25.07</v>
      </c>
      <c r="T418" t="s">
        <v>35</v>
      </c>
      <c r="U418">
        <v>6</v>
      </c>
      <c r="V418">
        <v>6</v>
      </c>
      <c r="W418" t="s">
        <v>53</v>
      </c>
      <c r="X418" t="s">
        <v>54</v>
      </c>
      <c r="Y418" t="s">
        <v>38</v>
      </c>
    </row>
    <row r="419" spans="1:25" x14ac:dyDescent="0.25">
      <c r="A419" t="s">
        <v>720</v>
      </c>
      <c r="B419">
        <v>45373</v>
      </c>
      <c r="C419" t="s">
        <v>26</v>
      </c>
      <c r="D419" t="s">
        <v>27</v>
      </c>
      <c r="E419">
        <v>3512.16</v>
      </c>
      <c r="F419">
        <v>3249</v>
      </c>
      <c r="G419">
        <v>30.1</v>
      </c>
      <c r="H419">
        <v>10</v>
      </c>
      <c r="I419">
        <v>3.1</v>
      </c>
      <c r="J419" t="s">
        <v>35</v>
      </c>
      <c r="K419" t="s">
        <v>92</v>
      </c>
      <c r="L419" t="s">
        <v>472</v>
      </c>
      <c r="M419" t="s">
        <v>509</v>
      </c>
      <c r="N419" t="s">
        <v>81</v>
      </c>
      <c r="O419">
        <v>1029.99</v>
      </c>
      <c r="P419" t="s">
        <v>76</v>
      </c>
      <c r="Q419" t="s">
        <v>33</v>
      </c>
      <c r="R419" t="s">
        <v>77</v>
      </c>
      <c r="S419">
        <v>10.7</v>
      </c>
      <c r="T419" t="s">
        <v>28</v>
      </c>
      <c r="U419">
        <v>8</v>
      </c>
      <c r="V419">
        <v>5</v>
      </c>
      <c r="W419" t="s">
        <v>36</v>
      </c>
      <c r="X419" t="s">
        <v>54</v>
      </c>
      <c r="Y419" t="s">
        <v>46</v>
      </c>
    </row>
    <row r="420" spans="1:25" x14ac:dyDescent="0.25">
      <c r="A420" t="s">
        <v>721</v>
      </c>
      <c r="B420">
        <v>45893</v>
      </c>
      <c r="C420" t="s">
        <v>173</v>
      </c>
      <c r="D420" t="s">
        <v>49</v>
      </c>
      <c r="E420">
        <v>2405.71</v>
      </c>
      <c r="F420">
        <v>2415.58</v>
      </c>
      <c r="G420">
        <v>59</v>
      </c>
      <c r="H420">
        <v>37</v>
      </c>
      <c r="I420">
        <v>2.6</v>
      </c>
      <c r="J420" t="s">
        <v>35</v>
      </c>
      <c r="K420" t="s">
        <v>109</v>
      </c>
      <c r="L420" t="s">
        <v>472</v>
      </c>
      <c r="M420" t="s">
        <v>288</v>
      </c>
      <c r="N420" t="s">
        <v>31</v>
      </c>
      <c r="O420">
        <v>1089.78</v>
      </c>
      <c r="P420" t="s">
        <v>32</v>
      </c>
      <c r="Q420" t="s">
        <v>33</v>
      </c>
      <c r="R420" t="s">
        <v>77</v>
      </c>
      <c r="S420">
        <v>12.37</v>
      </c>
      <c r="T420" t="s">
        <v>35</v>
      </c>
      <c r="U420">
        <v>5</v>
      </c>
      <c r="V420">
        <v>14</v>
      </c>
      <c r="W420" t="s">
        <v>78</v>
      </c>
      <c r="X420" t="s">
        <v>37</v>
      </c>
      <c r="Y420" t="s">
        <v>46</v>
      </c>
    </row>
    <row r="421" spans="1:25" x14ac:dyDescent="0.25">
      <c r="A421" t="s">
        <v>722</v>
      </c>
      <c r="B421">
        <v>45358</v>
      </c>
      <c r="C421" t="s">
        <v>57</v>
      </c>
      <c r="D421" t="s">
        <v>58</v>
      </c>
      <c r="E421">
        <v>3357.57</v>
      </c>
      <c r="F421">
        <v>2936.95</v>
      </c>
      <c r="G421">
        <v>59.8</v>
      </c>
      <c r="H421">
        <v>46.8</v>
      </c>
      <c r="I421">
        <v>3.5</v>
      </c>
      <c r="J421" t="s">
        <v>28</v>
      </c>
      <c r="L421" t="s">
        <v>472</v>
      </c>
      <c r="M421" t="s">
        <v>435</v>
      </c>
      <c r="N421" t="s">
        <v>52</v>
      </c>
      <c r="O421">
        <v>1158.49</v>
      </c>
      <c r="P421" t="s">
        <v>76</v>
      </c>
      <c r="Q421" t="s">
        <v>33</v>
      </c>
      <c r="R421" t="s">
        <v>89</v>
      </c>
      <c r="S421">
        <v>19.399999999999999</v>
      </c>
      <c r="T421" t="s">
        <v>35</v>
      </c>
      <c r="U421">
        <v>16</v>
      </c>
      <c r="V421">
        <v>5</v>
      </c>
      <c r="W421" t="s">
        <v>78</v>
      </c>
      <c r="X421" t="s">
        <v>54</v>
      </c>
      <c r="Y421" t="s">
        <v>46</v>
      </c>
    </row>
    <row r="422" spans="1:25" x14ac:dyDescent="0.25">
      <c r="A422" t="s">
        <v>723</v>
      </c>
      <c r="B422">
        <v>45935</v>
      </c>
      <c r="C422" t="s">
        <v>119</v>
      </c>
      <c r="D422" t="s">
        <v>27</v>
      </c>
      <c r="E422">
        <v>4129.3599999999997</v>
      </c>
      <c r="F422">
        <v>3956.33</v>
      </c>
      <c r="G422">
        <v>68.7</v>
      </c>
      <c r="H422">
        <v>58.7</v>
      </c>
      <c r="I422">
        <v>3.5</v>
      </c>
      <c r="J422" t="s">
        <v>35</v>
      </c>
      <c r="K422" t="s">
        <v>123</v>
      </c>
      <c r="L422" t="s">
        <v>147</v>
      </c>
      <c r="M422" t="s">
        <v>208</v>
      </c>
      <c r="N422" t="s">
        <v>44</v>
      </c>
      <c r="O422">
        <v>1182.8900000000001</v>
      </c>
      <c r="P422" t="s">
        <v>76</v>
      </c>
      <c r="Q422" t="s">
        <v>33</v>
      </c>
      <c r="R422" t="s">
        <v>102</v>
      </c>
      <c r="S422">
        <v>15.89</v>
      </c>
      <c r="T422" t="s">
        <v>35</v>
      </c>
      <c r="U422">
        <v>1</v>
      </c>
      <c r="V422">
        <v>14</v>
      </c>
      <c r="W422" t="s">
        <v>53</v>
      </c>
      <c r="X422" t="s">
        <v>37</v>
      </c>
      <c r="Y422" t="s">
        <v>55</v>
      </c>
    </row>
    <row r="423" spans="1:25" x14ac:dyDescent="0.25">
      <c r="A423" t="s">
        <v>724</v>
      </c>
      <c r="B423">
        <v>45352</v>
      </c>
      <c r="C423" t="s">
        <v>72</v>
      </c>
      <c r="D423" t="s">
        <v>41</v>
      </c>
      <c r="E423">
        <v>2246.91</v>
      </c>
      <c r="F423">
        <v>2453.58</v>
      </c>
      <c r="G423">
        <v>36.4</v>
      </c>
      <c r="H423">
        <v>12.4</v>
      </c>
      <c r="I423">
        <v>1.8</v>
      </c>
      <c r="J423" t="s">
        <v>28</v>
      </c>
      <c r="L423" t="s">
        <v>320</v>
      </c>
      <c r="M423" t="s">
        <v>570</v>
      </c>
      <c r="N423" t="s">
        <v>31</v>
      </c>
      <c r="O423">
        <v>845.9</v>
      </c>
      <c r="P423" t="s">
        <v>32</v>
      </c>
      <c r="Q423" t="s">
        <v>33</v>
      </c>
      <c r="R423" t="s">
        <v>102</v>
      </c>
      <c r="S423">
        <v>1.95</v>
      </c>
      <c r="T423" t="s">
        <v>35</v>
      </c>
      <c r="U423">
        <v>7</v>
      </c>
      <c r="V423">
        <v>14</v>
      </c>
      <c r="W423" t="s">
        <v>53</v>
      </c>
      <c r="X423" t="s">
        <v>37</v>
      </c>
      <c r="Y423" t="s">
        <v>38</v>
      </c>
    </row>
    <row r="424" spans="1:25" x14ac:dyDescent="0.25">
      <c r="A424" t="s">
        <v>725</v>
      </c>
      <c r="B424">
        <v>45569</v>
      </c>
      <c r="C424" t="s">
        <v>57</v>
      </c>
      <c r="D424" t="s">
        <v>49</v>
      </c>
      <c r="E424">
        <v>3236.04</v>
      </c>
      <c r="F424">
        <v>2946.99</v>
      </c>
      <c r="G424">
        <v>36.700000000000003</v>
      </c>
      <c r="H424">
        <v>11.7</v>
      </c>
      <c r="I424">
        <v>5</v>
      </c>
      <c r="J424" t="s">
        <v>28</v>
      </c>
      <c r="L424" t="s">
        <v>241</v>
      </c>
      <c r="M424" t="s">
        <v>399</v>
      </c>
      <c r="N424" t="s">
        <v>44</v>
      </c>
      <c r="O424">
        <v>1025.8800000000001</v>
      </c>
      <c r="P424" t="s">
        <v>32</v>
      </c>
      <c r="Q424" t="s">
        <v>33</v>
      </c>
      <c r="R424" t="s">
        <v>62</v>
      </c>
      <c r="S424">
        <v>16.7</v>
      </c>
      <c r="T424" t="s">
        <v>35</v>
      </c>
      <c r="U424">
        <v>3</v>
      </c>
      <c r="V424">
        <v>15</v>
      </c>
      <c r="W424" t="s">
        <v>36</v>
      </c>
      <c r="X424" t="s">
        <v>37</v>
      </c>
      <c r="Y424" t="s">
        <v>55</v>
      </c>
    </row>
    <row r="425" spans="1:25" x14ac:dyDescent="0.25">
      <c r="A425" t="s">
        <v>726</v>
      </c>
      <c r="B425">
        <v>45776</v>
      </c>
      <c r="C425" t="s">
        <v>26</v>
      </c>
      <c r="D425" t="s">
        <v>41</v>
      </c>
      <c r="E425">
        <v>3814.61</v>
      </c>
      <c r="F425">
        <v>3695.99</v>
      </c>
      <c r="G425">
        <v>31.4</v>
      </c>
      <c r="H425">
        <v>20.399999999999999</v>
      </c>
      <c r="I425">
        <v>3.9</v>
      </c>
      <c r="J425" t="s">
        <v>28</v>
      </c>
      <c r="L425" t="s">
        <v>195</v>
      </c>
      <c r="M425" t="s">
        <v>727</v>
      </c>
      <c r="N425" t="s">
        <v>81</v>
      </c>
      <c r="O425">
        <v>1111.72</v>
      </c>
      <c r="P425" t="s">
        <v>32</v>
      </c>
      <c r="Q425" t="s">
        <v>33</v>
      </c>
      <c r="R425" t="s">
        <v>102</v>
      </c>
      <c r="S425">
        <v>7.73</v>
      </c>
      <c r="T425" t="s">
        <v>28</v>
      </c>
      <c r="U425">
        <v>4</v>
      </c>
      <c r="V425">
        <v>7</v>
      </c>
      <c r="W425" t="s">
        <v>78</v>
      </c>
      <c r="X425" t="s">
        <v>37</v>
      </c>
      <c r="Y425" t="s">
        <v>38</v>
      </c>
    </row>
    <row r="426" spans="1:25" x14ac:dyDescent="0.25">
      <c r="A426" t="s">
        <v>728</v>
      </c>
      <c r="B426">
        <v>46001</v>
      </c>
      <c r="C426" t="s">
        <v>91</v>
      </c>
      <c r="D426" t="s">
        <v>27</v>
      </c>
      <c r="E426">
        <v>3679</v>
      </c>
      <c r="F426">
        <v>3398.19</v>
      </c>
      <c r="G426">
        <v>44.4</v>
      </c>
      <c r="H426">
        <v>34.4</v>
      </c>
      <c r="I426">
        <v>2.8</v>
      </c>
      <c r="J426" t="s">
        <v>35</v>
      </c>
      <c r="K426" t="s">
        <v>92</v>
      </c>
      <c r="L426" t="s">
        <v>29</v>
      </c>
      <c r="M426" t="s">
        <v>570</v>
      </c>
      <c r="N426" t="s">
        <v>44</v>
      </c>
      <c r="O426">
        <v>1002.11</v>
      </c>
      <c r="P426" t="s">
        <v>32</v>
      </c>
      <c r="Q426" t="s">
        <v>33</v>
      </c>
      <c r="R426" t="s">
        <v>62</v>
      </c>
      <c r="S426">
        <v>18.96</v>
      </c>
      <c r="T426" t="s">
        <v>28</v>
      </c>
      <c r="U426">
        <v>11</v>
      </c>
      <c r="V426">
        <v>11</v>
      </c>
      <c r="W426" t="s">
        <v>78</v>
      </c>
      <c r="X426" t="s">
        <v>37</v>
      </c>
      <c r="Y426" t="s">
        <v>38</v>
      </c>
    </row>
    <row r="427" spans="1:25" x14ac:dyDescent="0.25">
      <c r="A427" t="s">
        <v>729</v>
      </c>
      <c r="B427">
        <v>45676</v>
      </c>
      <c r="C427" t="s">
        <v>104</v>
      </c>
      <c r="D427" t="s">
        <v>58</v>
      </c>
      <c r="E427">
        <v>2848.67</v>
      </c>
      <c r="F427">
        <v>2586.06</v>
      </c>
      <c r="G427">
        <v>17.399999999999999</v>
      </c>
      <c r="H427">
        <v>10</v>
      </c>
      <c r="I427">
        <v>4.4000000000000004</v>
      </c>
      <c r="J427" t="s">
        <v>28</v>
      </c>
      <c r="L427" t="s">
        <v>162</v>
      </c>
      <c r="M427" t="s">
        <v>730</v>
      </c>
      <c r="N427" t="s">
        <v>31</v>
      </c>
      <c r="O427">
        <v>1109.96</v>
      </c>
      <c r="P427" t="s">
        <v>32</v>
      </c>
      <c r="Q427" t="s">
        <v>33</v>
      </c>
      <c r="R427" t="s">
        <v>45</v>
      </c>
      <c r="S427">
        <v>20.91</v>
      </c>
      <c r="T427" t="s">
        <v>28</v>
      </c>
      <c r="U427">
        <v>14</v>
      </c>
      <c r="V427">
        <v>9</v>
      </c>
      <c r="W427" t="s">
        <v>78</v>
      </c>
      <c r="X427" t="s">
        <v>37</v>
      </c>
      <c r="Y427" t="s">
        <v>46</v>
      </c>
    </row>
    <row r="428" spans="1:25" x14ac:dyDescent="0.25">
      <c r="A428" t="s">
        <v>731</v>
      </c>
      <c r="B428">
        <v>45703</v>
      </c>
      <c r="C428" t="s">
        <v>57</v>
      </c>
      <c r="D428" t="s">
        <v>27</v>
      </c>
      <c r="E428">
        <v>3055.06</v>
      </c>
      <c r="F428">
        <v>2631.54</v>
      </c>
      <c r="G428">
        <v>33.299999999999997</v>
      </c>
      <c r="H428">
        <v>15.3</v>
      </c>
      <c r="I428">
        <v>1.8</v>
      </c>
      <c r="J428" t="s">
        <v>28</v>
      </c>
      <c r="L428" t="s">
        <v>247</v>
      </c>
      <c r="M428" t="s">
        <v>163</v>
      </c>
      <c r="N428" t="s">
        <v>81</v>
      </c>
      <c r="O428">
        <v>1018.56</v>
      </c>
      <c r="P428" t="s">
        <v>32</v>
      </c>
      <c r="Q428" t="s">
        <v>33</v>
      </c>
      <c r="R428" t="s">
        <v>102</v>
      </c>
      <c r="S428">
        <v>-0.72</v>
      </c>
      <c r="T428" t="s">
        <v>35</v>
      </c>
      <c r="U428">
        <v>9</v>
      </c>
      <c r="V428">
        <v>12</v>
      </c>
      <c r="W428" t="s">
        <v>53</v>
      </c>
      <c r="X428" t="s">
        <v>54</v>
      </c>
      <c r="Y428" t="s">
        <v>46</v>
      </c>
    </row>
    <row r="429" spans="1:25" x14ac:dyDescent="0.25">
      <c r="A429" t="s">
        <v>732</v>
      </c>
      <c r="B429">
        <v>45435</v>
      </c>
      <c r="C429" t="s">
        <v>26</v>
      </c>
      <c r="D429" t="s">
        <v>49</v>
      </c>
      <c r="E429">
        <v>2513.71</v>
      </c>
      <c r="F429">
        <v>1955.58</v>
      </c>
      <c r="G429">
        <v>59.4</v>
      </c>
      <c r="H429">
        <v>49.4</v>
      </c>
      <c r="I429">
        <v>4.4000000000000004</v>
      </c>
      <c r="J429" t="s">
        <v>28</v>
      </c>
      <c r="L429" t="s">
        <v>215</v>
      </c>
      <c r="M429" t="s">
        <v>733</v>
      </c>
      <c r="N429" t="s">
        <v>52</v>
      </c>
      <c r="O429">
        <v>985.45</v>
      </c>
      <c r="P429" t="s">
        <v>32</v>
      </c>
      <c r="Q429" t="s">
        <v>33</v>
      </c>
      <c r="R429" t="s">
        <v>34</v>
      </c>
      <c r="S429">
        <v>14.59</v>
      </c>
      <c r="T429" t="s">
        <v>35</v>
      </c>
      <c r="U429">
        <v>3</v>
      </c>
      <c r="V429">
        <v>15</v>
      </c>
      <c r="W429" t="s">
        <v>36</v>
      </c>
      <c r="X429" t="s">
        <v>54</v>
      </c>
      <c r="Y429" t="s">
        <v>55</v>
      </c>
    </row>
    <row r="430" spans="1:25" x14ac:dyDescent="0.25">
      <c r="A430" t="s">
        <v>734</v>
      </c>
      <c r="B430">
        <v>45417</v>
      </c>
      <c r="C430" t="s">
        <v>26</v>
      </c>
      <c r="D430" t="s">
        <v>58</v>
      </c>
      <c r="E430">
        <v>3994.19</v>
      </c>
      <c r="F430">
        <v>3759.6</v>
      </c>
      <c r="G430">
        <v>54.9</v>
      </c>
      <c r="H430">
        <v>38.9</v>
      </c>
      <c r="I430">
        <v>3.9</v>
      </c>
      <c r="J430" t="s">
        <v>35</v>
      </c>
      <c r="K430" t="s">
        <v>123</v>
      </c>
      <c r="L430" t="s">
        <v>278</v>
      </c>
      <c r="M430" t="s">
        <v>165</v>
      </c>
      <c r="N430" t="s">
        <v>44</v>
      </c>
      <c r="P430" t="s">
        <v>76</v>
      </c>
      <c r="Q430" t="s">
        <v>33</v>
      </c>
      <c r="R430" t="s">
        <v>102</v>
      </c>
      <c r="S430">
        <v>17.14</v>
      </c>
      <c r="T430" t="s">
        <v>35</v>
      </c>
      <c r="U430">
        <v>1</v>
      </c>
      <c r="V430">
        <v>3</v>
      </c>
      <c r="W430" t="s">
        <v>36</v>
      </c>
      <c r="X430" t="s">
        <v>37</v>
      </c>
      <c r="Y430" t="s">
        <v>55</v>
      </c>
    </row>
    <row r="431" spans="1:25" x14ac:dyDescent="0.25">
      <c r="A431" t="s">
        <v>735</v>
      </c>
      <c r="B431">
        <v>45336</v>
      </c>
      <c r="C431" t="s">
        <v>68</v>
      </c>
      <c r="D431" t="s">
        <v>49</v>
      </c>
      <c r="E431">
        <v>3415.84</v>
      </c>
      <c r="F431">
        <v>3220.41</v>
      </c>
      <c r="G431">
        <v>43.9</v>
      </c>
      <c r="H431">
        <v>22.9</v>
      </c>
      <c r="I431">
        <v>3.1</v>
      </c>
      <c r="J431" t="s">
        <v>28</v>
      </c>
      <c r="L431" t="s">
        <v>159</v>
      </c>
      <c r="M431" t="s">
        <v>160</v>
      </c>
      <c r="N431" t="s">
        <v>81</v>
      </c>
      <c r="O431">
        <v>1015</v>
      </c>
      <c r="P431" t="s">
        <v>32</v>
      </c>
      <c r="Q431" t="s">
        <v>33</v>
      </c>
      <c r="R431" t="s">
        <v>45</v>
      </c>
      <c r="S431">
        <v>15.6</v>
      </c>
      <c r="T431" t="s">
        <v>28</v>
      </c>
      <c r="U431">
        <v>3</v>
      </c>
      <c r="V431">
        <v>15</v>
      </c>
      <c r="W431" t="s">
        <v>78</v>
      </c>
      <c r="X431" t="s">
        <v>54</v>
      </c>
      <c r="Y431" t="s">
        <v>55</v>
      </c>
    </row>
    <row r="432" spans="1:25" x14ac:dyDescent="0.25">
      <c r="A432" t="s">
        <v>736</v>
      </c>
      <c r="B432">
        <v>45429</v>
      </c>
      <c r="C432" t="s">
        <v>113</v>
      </c>
      <c r="D432" t="s">
        <v>49</v>
      </c>
      <c r="E432">
        <v>3686.58</v>
      </c>
      <c r="F432">
        <v>3405.35</v>
      </c>
      <c r="G432">
        <v>32.700000000000003</v>
      </c>
      <c r="H432">
        <v>20.7</v>
      </c>
      <c r="I432">
        <v>3.1</v>
      </c>
      <c r="J432" t="s">
        <v>28</v>
      </c>
      <c r="L432" t="s">
        <v>74</v>
      </c>
      <c r="M432" t="s">
        <v>737</v>
      </c>
      <c r="N432" t="s">
        <v>44</v>
      </c>
      <c r="O432">
        <v>1022.46</v>
      </c>
      <c r="P432" t="s">
        <v>32</v>
      </c>
      <c r="Q432" t="s">
        <v>33</v>
      </c>
      <c r="R432" t="s">
        <v>102</v>
      </c>
      <c r="S432">
        <v>1.74</v>
      </c>
      <c r="T432" t="s">
        <v>35</v>
      </c>
      <c r="U432">
        <v>3</v>
      </c>
      <c r="V432">
        <v>7</v>
      </c>
      <c r="W432" t="s">
        <v>78</v>
      </c>
      <c r="X432" t="s">
        <v>54</v>
      </c>
      <c r="Y432" t="s">
        <v>38</v>
      </c>
    </row>
    <row r="433" spans="1:25" x14ac:dyDescent="0.25">
      <c r="A433" t="s">
        <v>738</v>
      </c>
      <c r="B433">
        <v>45760</v>
      </c>
      <c r="C433" t="s">
        <v>83</v>
      </c>
      <c r="D433" t="s">
        <v>41</v>
      </c>
      <c r="E433">
        <v>2504.56</v>
      </c>
      <c r="F433">
        <v>2264.0700000000002</v>
      </c>
      <c r="G433">
        <v>63.4</v>
      </c>
      <c r="H433">
        <v>47.4</v>
      </c>
      <c r="I433">
        <v>4.3</v>
      </c>
      <c r="J433" t="s">
        <v>35</v>
      </c>
      <c r="K433" t="s">
        <v>109</v>
      </c>
      <c r="L433" t="s">
        <v>139</v>
      </c>
      <c r="M433" t="s">
        <v>213</v>
      </c>
      <c r="N433" t="s">
        <v>31</v>
      </c>
      <c r="O433">
        <v>895.6</v>
      </c>
      <c r="P433" t="s">
        <v>32</v>
      </c>
      <c r="Q433" t="s">
        <v>33</v>
      </c>
      <c r="R433" t="s">
        <v>77</v>
      </c>
      <c r="S433">
        <v>9.5399999999999991</v>
      </c>
      <c r="T433" t="s">
        <v>35</v>
      </c>
      <c r="U433">
        <v>7</v>
      </c>
      <c r="V433">
        <v>10</v>
      </c>
      <c r="W433" t="s">
        <v>53</v>
      </c>
      <c r="X433" t="s">
        <v>37</v>
      </c>
      <c r="Y433" t="s">
        <v>38</v>
      </c>
    </row>
    <row r="434" spans="1:25" x14ac:dyDescent="0.25">
      <c r="A434" t="s">
        <v>739</v>
      </c>
      <c r="B434">
        <v>45930</v>
      </c>
      <c r="C434" t="s">
        <v>173</v>
      </c>
      <c r="D434" t="s">
        <v>41</v>
      </c>
      <c r="E434">
        <v>2442.09</v>
      </c>
      <c r="F434">
        <v>1979.55</v>
      </c>
      <c r="G434">
        <v>82.6</v>
      </c>
      <c r="H434">
        <v>74.599999999999994</v>
      </c>
      <c r="I434">
        <v>3.6</v>
      </c>
      <c r="J434" t="s">
        <v>28</v>
      </c>
      <c r="L434" t="s">
        <v>447</v>
      </c>
      <c r="M434" t="s">
        <v>444</v>
      </c>
      <c r="N434" t="s">
        <v>44</v>
      </c>
      <c r="O434">
        <v>862.23</v>
      </c>
      <c r="P434" t="s">
        <v>76</v>
      </c>
      <c r="Q434" t="s">
        <v>263</v>
      </c>
      <c r="R434" t="s">
        <v>45</v>
      </c>
      <c r="S434">
        <v>13.97</v>
      </c>
      <c r="T434" t="s">
        <v>35</v>
      </c>
      <c r="U434">
        <v>17</v>
      </c>
      <c r="V434">
        <v>15</v>
      </c>
      <c r="W434" t="s">
        <v>78</v>
      </c>
      <c r="X434" t="s">
        <v>54</v>
      </c>
      <c r="Y434" t="s">
        <v>38</v>
      </c>
    </row>
    <row r="435" spans="1:25" x14ac:dyDescent="0.25">
      <c r="A435" t="s">
        <v>740</v>
      </c>
      <c r="B435">
        <v>45931</v>
      </c>
      <c r="C435" t="s">
        <v>173</v>
      </c>
      <c r="D435" t="s">
        <v>27</v>
      </c>
      <c r="E435">
        <v>2819.77</v>
      </c>
      <c r="F435">
        <v>2820.67</v>
      </c>
      <c r="G435">
        <v>41.2</v>
      </c>
      <c r="H435">
        <v>26.2</v>
      </c>
      <c r="I435">
        <v>3.4</v>
      </c>
      <c r="J435" t="s">
        <v>28</v>
      </c>
      <c r="L435" t="s">
        <v>195</v>
      </c>
      <c r="M435" t="s">
        <v>509</v>
      </c>
      <c r="N435" t="s">
        <v>52</v>
      </c>
      <c r="O435">
        <v>1012.36</v>
      </c>
      <c r="P435" t="s">
        <v>76</v>
      </c>
      <c r="Q435" t="s">
        <v>33</v>
      </c>
      <c r="R435" t="s">
        <v>89</v>
      </c>
      <c r="S435">
        <v>6.13</v>
      </c>
      <c r="T435" t="s">
        <v>28</v>
      </c>
      <c r="U435">
        <v>9</v>
      </c>
      <c r="V435">
        <v>13</v>
      </c>
      <c r="W435" t="s">
        <v>78</v>
      </c>
      <c r="X435" t="s">
        <v>37</v>
      </c>
      <c r="Y435" t="s">
        <v>38</v>
      </c>
    </row>
    <row r="436" spans="1:25" x14ac:dyDescent="0.25">
      <c r="A436" t="s">
        <v>741</v>
      </c>
      <c r="B436">
        <v>45357</v>
      </c>
      <c r="C436" t="s">
        <v>91</v>
      </c>
      <c r="D436" t="s">
        <v>41</v>
      </c>
      <c r="E436">
        <v>1879.89</v>
      </c>
      <c r="F436">
        <v>1594.99</v>
      </c>
      <c r="G436">
        <v>50.4</v>
      </c>
      <c r="H436">
        <v>29.4</v>
      </c>
      <c r="I436">
        <v>1.9</v>
      </c>
      <c r="J436" t="s">
        <v>35</v>
      </c>
      <c r="K436" t="s">
        <v>109</v>
      </c>
      <c r="L436" t="s">
        <v>418</v>
      </c>
      <c r="M436" t="s">
        <v>742</v>
      </c>
      <c r="N436" t="s">
        <v>31</v>
      </c>
      <c r="O436">
        <v>847.82</v>
      </c>
      <c r="P436" t="s">
        <v>32</v>
      </c>
      <c r="Q436" t="s">
        <v>33</v>
      </c>
      <c r="R436" t="s">
        <v>34</v>
      </c>
      <c r="S436">
        <v>25.85</v>
      </c>
      <c r="T436" t="s">
        <v>35</v>
      </c>
      <c r="U436">
        <v>16</v>
      </c>
      <c r="V436">
        <v>2</v>
      </c>
      <c r="W436" t="s">
        <v>36</v>
      </c>
      <c r="X436" t="s">
        <v>37</v>
      </c>
      <c r="Y436" t="s">
        <v>55</v>
      </c>
    </row>
    <row r="437" spans="1:25" x14ac:dyDescent="0.25">
      <c r="A437" t="s">
        <v>743</v>
      </c>
      <c r="B437">
        <v>45886</v>
      </c>
      <c r="C437" t="s">
        <v>91</v>
      </c>
      <c r="D437" t="s">
        <v>49</v>
      </c>
      <c r="E437">
        <v>2007.19</v>
      </c>
      <c r="F437">
        <v>1886.32</v>
      </c>
      <c r="G437">
        <v>42.3</v>
      </c>
      <c r="H437">
        <v>25.3</v>
      </c>
      <c r="J437" t="s">
        <v>28</v>
      </c>
      <c r="L437" t="s">
        <v>147</v>
      </c>
      <c r="M437" t="s">
        <v>242</v>
      </c>
      <c r="N437" t="s">
        <v>31</v>
      </c>
      <c r="O437">
        <v>1035.1500000000001</v>
      </c>
      <c r="P437" t="s">
        <v>32</v>
      </c>
      <c r="Q437" t="s">
        <v>33</v>
      </c>
      <c r="R437" t="s">
        <v>89</v>
      </c>
      <c r="S437">
        <v>13.9</v>
      </c>
      <c r="T437" t="s">
        <v>35</v>
      </c>
      <c r="U437">
        <v>18</v>
      </c>
      <c r="V437">
        <v>9</v>
      </c>
      <c r="W437" t="s">
        <v>36</v>
      </c>
      <c r="X437" t="s">
        <v>54</v>
      </c>
      <c r="Y437" t="s">
        <v>46</v>
      </c>
    </row>
    <row r="438" spans="1:25" x14ac:dyDescent="0.25">
      <c r="A438" t="s">
        <v>744</v>
      </c>
      <c r="B438">
        <v>45384</v>
      </c>
      <c r="C438" t="s">
        <v>108</v>
      </c>
      <c r="D438" t="s">
        <v>58</v>
      </c>
      <c r="E438">
        <v>2569.1</v>
      </c>
      <c r="F438">
        <v>2678.55</v>
      </c>
      <c r="G438">
        <v>59.7</v>
      </c>
      <c r="H438">
        <v>53.7</v>
      </c>
      <c r="I438">
        <v>2.5</v>
      </c>
      <c r="J438" t="s">
        <v>35</v>
      </c>
      <c r="K438" t="s">
        <v>73</v>
      </c>
      <c r="L438" t="s">
        <v>130</v>
      </c>
      <c r="M438" t="s">
        <v>385</v>
      </c>
      <c r="N438" t="s">
        <v>31</v>
      </c>
      <c r="O438">
        <v>928.71</v>
      </c>
      <c r="P438" t="s">
        <v>76</v>
      </c>
      <c r="Q438" t="s">
        <v>33</v>
      </c>
      <c r="R438" t="s">
        <v>34</v>
      </c>
      <c r="S438">
        <v>12.55</v>
      </c>
      <c r="T438" t="s">
        <v>35</v>
      </c>
      <c r="U438">
        <v>16</v>
      </c>
      <c r="V438">
        <v>4</v>
      </c>
      <c r="W438" t="s">
        <v>78</v>
      </c>
      <c r="X438" t="s">
        <v>54</v>
      </c>
      <c r="Y438" t="s">
        <v>38</v>
      </c>
    </row>
    <row r="439" spans="1:25" x14ac:dyDescent="0.25">
      <c r="A439" t="s">
        <v>745</v>
      </c>
      <c r="B439">
        <v>45938</v>
      </c>
      <c r="C439" t="s">
        <v>91</v>
      </c>
      <c r="D439" t="s">
        <v>49</v>
      </c>
      <c r="E439">
        <v>1720.25</v>
      </c>
      <c r="F439">
        <v>1568.49</v>
      </c>
      <c r="G439">
        <v>52.9</v>
      </c>
      <c r="H439">
        <v>42.9</v>
      </c>
      <c r="I439">
        <v>1.5</v>
      </c>
      <c r="J439" t="s">
        <v>35</v>
      </c>
      <c r="K439" t="s">
        <v>123</v>
      </c>
      <c r="L439" t="s">
        <v>42</v>
      </c>
      <c r="M439" t="s">
        <v>397</v>
      </c>
      <c r="N439" t="s">
        <v>31</v>
      </c>
      <c r="O439">
        <v>888.87</v>
      </c>
      <c r="P439" t="s">
        <v>76</v>
      </c>
      <c r="Q439" t="s">
        <v>33</v>
      </c>
      <c r="R439" t="s">
        <v>89</v>
      </c>
      <c r="S439">
        <v>1.52</v>
      </c>
      <c r="T439" t="s">
        <v>28</v>
      </c>
      <c r="U439">
        <v>18</v>
      </c>
      <c r="V439">
        <v>10</v>
      </c>
      <c r="W439" t="s">
        <v>36</v>
      </c>
      <c r="X439" t="s">
        <v>37</v>
      </c>
      <c r="Y439" t="s">
        <v>46</v>
      </c>
    </row>
    <row r="440" spans="1:25" x14ac:dyDescent="0.25">
      <c r="A440" t="s">
        <v>746</v>
      </c>
      <c r="B440">
        <v>45507</v>
      </c>
      <c r="C440" t="s">
        <v>68</v>
      </c>
      <c r="D440" t="s">
        <v>27</v>
      </c>
      <c r="E440">
        <v>3594.29</v>
      </c>
      <c r="F440">
        <v>3650.47</v>
      </c>
      <c r="G440">
        <v>37.9</v>
      </c>
      <c r="H440">
        <v>30.9</v>
      </c>
      <c r="I440">
        <v>4.4000000000000004</v>
      </c>
      <c r="J440" t="s">
        <v>28</v>
      </c>
      <c r="L440" t="s">
        <v>136</v>
      </c>
      <c r="M440" t="s">
        <v>442</v>
      </c>
      <c r="N440" t="s">
        <v>44</v>
      </c>
      <c r="O440">
        <v>1063.3699999999999</v>
      </c>
      <c r="P440" t="s">
        <v>32</v>
      </c>
      <c r="Q440" t="s">
        <v>33</v>
      </c>
      <c r="R440" t="s">
        <v>62</v>
      </c>
      <c r="S440">
        <v>17.75</v>
      </c>
      <c r="T440" t="s">
        <v>35</v>
      </c>
      <c r="U440">
        <v>16</v>
      </c>
      <c r="V440">
        <v>1</v>
      </c>
      <c r="W440" t="s">
        <v>78</v>
      </c>
      <c r="X440" t="s">
        <v>37</v>
      </c>
      <c r="Y440" t="s">
        <v>38</v>
      </c>
    </row>
    <row r="441" spans="1:25" x14ac:dyDescent="0.25">
      <c r="A441" t="s">
        <v>747</v>
      </c>
      <c r="B441">
        <v>45508</v>
      </c>
      <c r="C441" t="s">
        <v>133</v>
      </c>
      <c r="D441" t="s">
        <v>49</v>
      </c>
      <c r="E441">
        <v>3413.07</v>
      </c>
      <c r="F441">
        <v>3065.91</v>
      </c>
      <c r="G441">
        <v>40.200000000000003</v>
      </c>
      <c r="H441">
        <v>30.2</v>
      </c>
      <c r="I441">
        <v>5</v>
      </c>
      <c r="J441" t="s">
        <v>35</v>
      </c>
      <c r="K441" t="s">
        <v>177</v>
      </c>
      <c r="L441" t="s">
        <v>69</v>
      </c>
      <c r="M441" t="s">
        <v>292</v>
      </c>
      <c r="N441" t="s">
        <v>81</v>
      </c>
      <c r="O441">
        <v>1186.76</v>
      </c>
      <c r="P441" t="s">
        <v>32</v>
      </c>
      <c r="Q441" t="s">
        <v>33</v>
      </c>
      <c r="R441" t="s">
        <v>34</v>
      </c>
      <c r="S441">
        <v>15.86</v>
      </c>
      <c r="T441" t="s">
        <v>35</v>
      </c>
      <c r="U441">
        <v>17</v>
      </c>
      <c r="V441">
        <v>5</v>
      </c>
      <c r="W441" t="s">
        <v>53</v>
      </c>
      <c r="X441" t="s">
        <v>54</v>
      </c>
      <c r="Y441" t="s">
        <v>55</v>
      </c>
    </row>
    <row r="442" spans="1:25" x14ac:dyDescent="0.25">
      <c r="A442" t="s">
        <v>748</v>
      </c>
      <c r="B442">
        <v>45752</v>
      </c>
      <c r="C442" t="s">
        <v>40</v>
      </c>
      <c r="D442" t="s">
        <v>41</v>
      </c>
      <c r="E442">
        <v>2023.77</v>
      </c>
      <c r="F442">
        <v>1768.4</v>
      </c>
      <c r="G442">
        <v>64.5</v>
      </c>
      <c r="H442">
        <v>44.5</v>
      </c>
      <c r="I442">
        <v>3.7</v>
      </c>
      <c r="J442" t="s">
        <v>35</v>
      </c>
      <c r="K442" t="s">
        <v>123</v>
      </c>
      <c r="L442" t="s">
        <v>116</v>
      </c>
      <c r="M442" t="s">
        <v>145</v>
      </c>
      <c r="N442" t="s">
        <v>31</v>
      </c>
      <c r="O442">
        <v>912.31</v>
      </c>
      <c r="P442" t="s">
        <v>76</v>
      </c>
      <c r="Q442" t="s">
        <v>33</v>
      </c>
      <c r="R442" t="s">
        <v>77</v>
      </c>
      <c r="S442">
        <v>15.77</v>
      </c>
      <c r="T442" t="s">
        <v>35</v>
      </c>
      <c r="U442">
        <v>12</v>
      </c>
      <c r="V442">
        <v>4</v>
      </c>
      <c r="W442" t="s">
        <v>53</v>
      </c>
      <c r="X442" t="s">
        <v>37</v>
      </c>
      <c r="Y442" t="s">
        <v>46</v>
      </c>
    </row>
    <row r="443" spans="1:25" x14ac:dyDescent="0.25">
      <c r="A443" t="s">
        <v>749</v>
      </c>
      <c r="B443">
        <v>45683</v>
      </c>
      <c r="C443" t="s">
        <v>40</v>
      </c>
      <c r="D443" t="s">
        <v>58</v>
      </c>
      <c r="E443">
        <v>3054.86</v>
      </c>
      <c r="F443">
        <v>2892.27</v>
      </c>
      <c r="G443">
        <v>12.8</v>
      </c>
      <c r="H443">
        <v>10</v>
      </c>
      <c r="I443">
        <v>3</v>
      </c>
      <c r="J443" t="s">
        <v>28</v>
      </c>
      <c r="L443" t="s">
        <v>513</v>
      </c>
      <c r="M443" t="s">
        <v>431</v>
      </c>
      <c r="N443" t="s">
        <v>52</v>
      </c>
      <c r="O443">
        <v>934.52</v>
      </c>
      <c r="P443" t="s">
        <v>32</v>
      </c>
      <c r="Q443" t="s">
        <v>33</v>
      </c>
      <c r="R443" t="s">
        <v>77</v>
      </c>
      <c r="S443">
        <v>4.95</v>
      </c>
      <c r="T443" t="s">
        <v>28</v>
      </c>
      <c r="U443">
        <v>15</v>
      </c>
      <c r="V443">
        <v>10</v>
      </c>
      <c r="W443" t="s">
        <v>36</v>
      </c>
      <c r="X443" t="s">
        <v>37</v>
      </c>
      <c r="Y443" t="s">
        <v>38</v>
      </c>
    </row>
    <row r="444" spans="1:25" x14ac:dyDescent="0.25">
      <c r="A444" t="s">
        <v>750</v>
      </c>
      <c r="B444">
        <v>45920</v>
      </c>
      <c r="C444" t="s">
        <v>133</v>
      </c>
      <c r="D444" t="s">
        <v>49</v>
      </c>
      <c r="E444">
        <v>4686.6899999999996</v>
      </c>
      <c r="F444">
        <v>4681.46</v>
      </c>
      <c r="G444">
        <v>19.8</v>
      </c>
      <c r="H444">
        <v>10</v>
      </c>
      <c r="I444">
        <v>2.5</v>
      </c>
      <c r="J444" t="s">
        <v>28</v>
      </c>
      <c r="L444" t="s">
        <v>87</v>
      </c>
      <c r="M444" t="s">
        <v>385</v>
      </c>
      <c r="N444" t="s">
        <v>81</v>
      </c>
      <c r="O444">
        <v>992.52</v>
      </c>
      <c r="P444" t="s">
        <v>32</v>
      </c>
      <c r="Q444" t="s">
        <v>33</v>
      </c>
      <c r="R444" t="s">
        <v>62</v>
      </c>
      <c r="S444">
        <v>13.5</v>
      </c>
      <c r="T444" t="s">
        <v>28</v>
      </c>
      <c r="U444">
        <v>2</v>
      </c>
      <c r="V444">
        <v>8</v>
      </c>
      <c r="W444" t="s">
        <v>36</v>
      </c>
      <c r="X444" t="s">
        <v>54</v>
      </c>
      <c r="Y444" t="s">
        <v>55</v>
      </c>
    </row>
    <row r="445" spans="1:25" x14ac:dyDescent="0.25">
      <c r="A445" t="s">
        <v>751</v>
      </c>
      <c r="B445">
        <v>45987</v>
      </c>
      <c r="C445" t="s">
        <v>95</v>
      </c>
      <c r="D445" t="s">
        <v>27</v>
      </c>
      <c r="E445">
        <v>1890.94</v>
      </c>
      <c r="F445">
        <v>1806.18</v>
      </c>
      <c r="G445">
        <v>45.6</v>
      </c>
      <c r="H445">
        <v>29.6</v>
      </c>
      <c r="I445">
        <v>4.7</v>
      </c>
      <c r="J445" t="s">
        <v>28</v>
      </c>
      <c r="L445" t="s">
        <v>360</v>
      </c>
      <c r="M445" t="s">
        <v>310</v>
      </c>
      <c r="N445" t="s">
        <v>31</v>
      </c>
      <c r="O445">
        <v>806.3</v>
      </c>
      <c r="P445" t="s">
        <v>32</v>
      </c>
      <c r="Q445" t="s">
        <v>33</v>
      </c>
      <c r="R445" t="s">
        <v>77</v>
      </c>
      <c r="S445">
        <v>7.46</v>
      </c>
      <c r="T445" t="s">
        <v>35</v>
      </c>
      <c r="U445">
        <v>13</v>
      </c>
      <c r="V445">
        <v>10</v>
      </c>
      <c r="W445" t="s">
        <v>36</v>
      </c>
      <c r="X445" t="s">
        <v>37</v>
      </c>
      <c r="Y445" t="s">
        <v>38</v>
      </c>
    </row>
    <row r="446" spans="1:25" x14ac:dyDescent="0.25">
      <c r="A446" t="s">
        <v>752</v>
      </c>
      <c r="B446">
        <v>45508</v>
      </c>
      <c r="C446" t="s">
        <v>173</v>
      </c>
      <c r="D446" t="s">
        <v>49</v>
      </c>
      <c r="E446">
        <v>2234.1799999999998</v>
      </c>
      <c r="F446">
        <v>2242.77</v>
      </c>
      <c r="G446">
        <v>39.299999999999997</v>
      </c>
      <c r="H446">
        <v>32.299999999999997</v>
      </c>
      <c r="I446">
        <v>3.5</v>
      </c>
      <c r="J446" t="s">
        <v>28</v>
      </c>
      <c r="L446" t="s">
        <v>418</v>
      </c>
      <c r="M446" t="s">
        <v>544</v>
      </c>
      <c r="N446" t="s">
        <v>31</v>
      </c>
      <c r="O446">
        <v>1100.54</v>
      </c>
      <c r="P446" t="s">
        <v>32</v>
      </c>
      <c r="Q446" t="s">
        <v>33</v>
      </c>
      <c r="R446" t="s">
        <v>102</v>
      </c>
      <c r="S446">
        <v>10.7</v>
      </c>
      <c r="T446" t="s">
        <v>28</v>
      </c>
      <c r="U446">
        <v>11</v>
      </c>
      <c r="V446">
        <v>11</v>
      </c>
      <c r="W446" t="s">
        <v>36</v>
      </c>
      <c r="X446" t="s">
        <v>37</v>
      </c>
      <c r="Y446" t="s">
        <v>46</v>
      </c>
    </row>
    <row r="447" spans="1:25" x14ac:dyDescent="0.25">
      <c r="A447" t="s">
        <v>753</v>
      </c>
      <c r="B447">
        <v>45352</v>
      </c>
      <c r="C447" t="s">
        <v>40</v>
      </c>
      <c r="D447" t="s">
        <v>41</v>
      </c>
      <c r="E447">
        <v>2934.3</v>
      </c>
      <c r="F447">
        <v>2352.63</v>
      </c>
      <c r="G447">
        <v>49.8</v>
      </c>
      <c r="H447">
        <v>25.8</v>
      </c>
      <c r="I447">
        <v>2.5</v>
      </c>
      <c r="J447" t="s">
        <v>28</v>
      </c>
      <c r="L447" t="s">
        <v>174</v>
      </c>
      <c r="M447" t="s">
        <v>544</v>
      </c>
      <c r="N447" t="s">
        <v>81</v>
      </c>
      <c r="O447">
        <v>920</v>
      </c>
      <c r="P447" t="s">
        <v>76</v>
      </c>
      <c r="Q447" t="s">
        <v>33</v>
      </c>
      <c r="R447" t="s">
        <v>77</v>
      </c>
      <c r="S447">
        <v>-13.65</v>
      </c>
      <c r="T447" t="s">
        <v>28</v>
      </c>
      <c r="U447">
        <v>2</v>
      </c>
      <c r="V447">
        <v>15</v>
      </c>
      <c r="W447" t="s">
        <v>78</v>
      </c>
      <c r="X447" t="s">
        <v>37</v>
      </c>
      <c r="Y447" t="s">
        <v>38</v>
      </c>
    </row>
    <row r="448" spans="1:25" x14ac:dyDescent="0.25">
      <c r="A448" t="s">
        <v>754</v>
      </c>
      <c r="B448">
        <v>45735</v>
      </c>
      <c r="C448" t="s">
        <v>104</v>
      </c>
      <c r="D448" t="s">
        <v>41</v>
      </c>
      <c r="E448">
        <v>4066.54</v>
      </c>
      <c r="F448">
        <v>3983.84</v>
      </c>
      <c r="G448">
        <v>2.6</v>
      </c>
      <c r="H448">
        <v>10</v>
      </c>
      <c r="I448">
        <v>3.9</v>
      </c>
      <c r="J448" t="s">
        <v>28</v>
      </c>
      <c r="L448" t="s">
        <v>215</v>
      </c>
      <c r="M448" t="s">
        <v>435</v>
      </c>
      <c r="N448" t="s">
        <v>81</v>
      </c>
      <c r="O448">
        <v>992.56</v>
      </c>
      <c r="P448" t="s">
        <v>32</v>
      </c>
      <c r="Q448" t="s">
        <v>33</v>
      </c>
      <c r="R448" t="s">
        <v>62</v>
      </c>
      <c r="S448">
        <v>20.88</v>
      </c>
      <c r="T448" t="s">
        <v>28</v>
      </c>
      <c r="U448">
        <v>9</v>
      </c>
      <c r="V448">
        <v>11</v>
      </c>
      <c r="W448" t="s">
        <v>53</v>
      </c>
      <c r="X448" t="s">
        <v>37</v>
      </c>
      <c r="Y448" t="s">
        <v>55</v>
      </c>
    </row>
    <row r="449" spans="1:25" x14ac:dyDescent="0.25">
      <c r="A449" t="s">
        <v>755</v>
      </c>
      <c r="B449">
        <v>45940</v>
      </c>
      <c r="C449" t="s">
        <v>133</v>
      </c>
      <c r="D449" t="s">
        <v>27</v>
      </c>
      <c r="E449">
        <v>4171.22</v>
      </c>
      <c r="F449">
        <v>3862.5</v>
      </c>
      <c r="G449">
        <v>32.9</v>
      </c>
      <c r="H449">
        <v>16.899999999999999</v>
      </c>
      <c r="I449">
        <v>3.1</v>
      </c>
      <c r="J449" t="s">
        <v>28</v>
      </c>
      <c r="L449" t="s">
        <v>139</v>
      </c>
      <c r="M449" t="s">
        <v>717</v>
      </c>
      <c r="N449" t="s">
        <v>44</v>
      </c>
      <c r="O449">
        <v>836.72</v>
      </c>
      <c r="P449" t="s">
        <v>32</v>
      </c>
      <c r="Q449" t="s">
        <v>33</v>
      </c>
      <c r="R449" t="s">
        <v>77</v>
      </c>
      <c r="S449">
        <v>14.8</v>
      </c>
      <c r="T449" t="s">
        <v>35</v>
      </c>
      <c r="U449">
        <v>10</v>
      </c>
      <c r="V449">
        <v>2</v>
      </c>
      <c r="W449" t="s">
        <v>36</v>
      </c>
      <c r="X449" t="s">
        <v>37</v>
      </c>
      <c r="Y449" t="s">
        <v>55</v>
      </c>
    </row>
    <row r="450" spans="1:25" x14ac:dyDescent="0.25">
      <c r="A450" t="s">
        <v>756</v>
      </c>
      <c r="B450">
        <v>45986</v>
      </c>
      <c r="C450" t="s">
        <v>91</v>
      </c>
      <c r="D450" t="s">
        <v>27</v>
      </c>
      <c r="E450">
        <v>4063.57</v>
      </c>
      <c r="F450">
        <v>3802.59</v>
      </c>
      <c r="G450">
        <v>46</v>
      </c>
      <c r="H450">
        <v>35</v>
      </c>
      <c r="I450">
        <v>1.8</v>
      </c>
      <c r="J450" t="s">
        <v>28</v>
      </c>
      <c r="L450" t="s">
        <v>366</v>
      </c>
      <c r="M450" t="s">
        <v>657</v>
      </c>
      <c r="N450" t="s">
        <v>81</v>
      </c>
      <c r="O450">
        <v>812.88</v>
      </c>
      <c r="P450" t="s">
        <v>32</v>
      </c>
      <c r="Q450" t="s">
        <v>33</v>
      </c>
      <c r="R450" t="s">
        <v>62</v>
      </c>
      <c r="S450">
        <v>15.5</v>
      </c>
      <c r="T450" t="s">
        <v>28</v>
      </c>
      <c r="U450">
        <v>10</v>
      </c>
      <c r="V450">
        <v>14</v>
      </c>
      <c r="W450" t="s">
        <v>36</v>
      </c>
      <c r="X450" t="s">
        <v>54</v>
      </c>
      <c r="Y450" t="s">
        <v>55</v>
      </c>
    </row>
    <row r="451" spans="1:25" x14ac:dyDescent="0.25">
      <c r="A451" t="s">
        <v>757</v>
      </c>
      <c r="B451">
        <v>45320</v>
      </c>
      <c r="C451" t="s">
        <v>91</v>
      </c>
      <c r="D451" t="s">
        <v>27</v>
      </c>
      <c r="E451">
        <v>3536.51</v>
      </c>
      <c r="F451">
        <v>3077.27</v>
      </c>
      <c r="G451">
        <v>16.600000000000001</v>
      </c>
      <c r="H451">
        <v>10</v>
      </c>
      <c r="I451">
        <v>1.9</v>
      </c>
      <c r="J451" t="s">
        <v>28</v>
      </c>
      <c r="L451" t="s">
        <v>434</v>
      </c>
      <c r="M451" t="s">
        <v>30</v>
      </c>
      <c r="N451" t="s">
        <v>81</v>
      </c>
      <c r="O451">
        <v>749.06</v>
      </c>
      <c r="P451" t="s">
        <v>32</v>
      </c>
      <c r="Q451" t="s">
        <v>33</v>
      </c>
      <c r="R451" t="s">
        <v>62</v>
      </c>
      <c r="S451">
        <v>20.84</v>
      </c>
      <c r="T451" t="s">
        <v>28</v>
      </c>
      <c r="U451">
        <v>15</v>
      </c>
      <c r="V451">
        <v>13</v>
      </c>
      <c r="W451" t="s">
        <v>36</v>
      </c>
      <c r="X451" t="s">
        <v>37</v>
      </c>
      <c r="Y451" t="s">
        <v>46</v>
      </c>
    </row>
    <row r="452" spans="1:25" x14ac:dyDescent="0.25">
      <c r="A452" t="s">
        <v>758</v>
      </c>
      <c r="B452">
        <v>45931</v>
      </c>
      <c r="C452" t="s">
        <v>40</v>
      </c>
      <c r="D452" t="s">
        <v>27</v>
      </c>
      <c r="E452">
        <v>3772.5</v>
      </c>
      <c r="F452">
        <v>3754.33</v>
      </c>
      <c r="G452">
        <v>63</v>
      </c>
      <c r="H452">
        <v>47</v>
      </c>
      <c r="I452">
        <v>1.9</v>
      </c>
      <c r="J452" t="s">
        <v>35</v>
      </c>
      <c r="K452" t="s">
        <v>109</v>
      </c>
      <c r="L452" t="s">
        <v>253</v>
      </c>
      <c r="M452" t="s">
        <v>267</v>
      </c>
      <c r="N452" t="s">
        <v>44</v>
      </c>
      <c r="O452">
        <v>866.46</v>
      </c>
      <c r="P452" t="s">
        <v>32</v>
      </c>
      <c r="Q452" t="s">
        <v>33</v>
      </c>
      <c r="R452" t="s">
        <v>45</v>
      </c>
      <c r="S452">
        <v>14.01</v>
      </c>
      <c r="T452" t="s">
        <v>35</v>
      </c>
      <c r="U452">
        <v>15</v>
      </c>
      <c r="V452">
        <v>2</v>
      </c>
      <c r="W452" t="s">
        <v>36</v>
      </c>
      <c r="X452" t="s">
        <v>54</v>
      </c>
      <c r="Y452" t="s">
        <v>38</v>
      </c>
    </row>
    <row r="453" spans="1:25" x14ac:dyDescent="0.25">
      <c r="A453" t="s">
        <v>759</v>
      </c>
      <c r="B453">
        <v>45807</v>
      </c>
      <c r="C453" t="s">
        <v>40</v>
      </c>
      <c r="D453" t="s">
        <v>58</v>
      </c>
      <c r="E453">
        <v>2985.52</v>
      </c>
      <c r="F453">
        <v>2984.05</v>
      </c>
      <c r="G453">
        <v>52.4</v>
      </c>
      <c r="H453">
        <v>37.4</v>
      </c>
      <c r="I453">
        <v>5</v>
      </c>
      <c r="J453" t="s">
        <v>35</v>
      </c>
      <c r="K453" t="s">
        <v>73</v>
      </c>
      <c r="L453" t="s">
        <v>238</v>
      </c>
      <c r="M453" t="s">
        <v>270</v>
      </c>
      <c r="N453" t="s">
        <v>44</v>
      </c>
      <c r="O453">
        <v>918.07</v>
      </c>
      <c r="P453" t="s">
        <v>76</v>
      </c>
      <c r="Q453" t="s">
        <v>33</v>
      </c>
      <c r="R453" t="s">
        <v>89</v>
      </c>
      <c r="S453">
        <v>2.1800000000000002</v>
      </c>
      <c r="T453" t="s">
        <v>28</v>
      </c>
      <c r="U453">
        <v>4</v>
      </c>
      <c r="V453">
        <v>2</v>
      </c>
      <c r="W453" t="s">
        <v>53</v>
      </c>
      <c r="X453" t="s">
        <v>54</v>
      </c>
      <c r="Y453" t="s">
        <v>38</v>
      </c>
    </row>
    <row r="454" spans="1:25" x14ac:dyDescent="0.25">
      <c r="A454" t="s">
        <v>760</v>
      </c>
      <c r="B454">
        <v>45441</v>
      </c>
      <c r="C454" t="s">
        <v>57</v>
      </c>
      <c r="D454" t="s">
        <v>41</v>
      </c>
      <c r="E454">
        <v>3202.5</v>
      </c>
      <c r="F454">
        <v>3073.57</v>
      </c>
      <c r="G454">
        <v>36.700000000000003</v>
      </c>
      <c r="H454">
        <v>30.7</v>
      </c>
      <c r="I454">
        <v>3.1</v>
      </c>
      <c r="J454" t="s">
        <v>28</v>
      </c>
      <c r="L454" t="s">
        <v>220</v>
      </c>
      <c r="M454" t="s">
        <v>374</v>
      </c>
      <c r="N454" t="s">
        <v>52</v>
      </c>
      <c r="O454">
        <v>813.39</v>
      </c>
      <c r="P454" t="s">
        <v>32</v>
      </c>
      <c r="Q454" t="s">
        <v>33</v>
      </c>
      <c r="R454" t="s">
        <v>62</v>
      </c>
      <c r="S454">
        <v>10.220000000000001</v>
      </c>
      <c r="T454" t="s">
        <v>28</v>
      </c>
      <c r="U454">
        <v>12</v>
      </c>
      <c r="V454">
        <v>9</v>
      </c>
      <c r="W454" t="s">
        <v>53</v>
      </c>
      <c r="X454" t="s">
        <v>54</v>
      </c>
      <c r="Y454" t="s">
        <v>38</v>
      </c>
    </row>
    <row r="455" spans="1:25" x14ac:dyDescent="0.25">
      <c r="A455" t="s">
        <v>761</v>
      </c>
      <c r="B455">
        <v>45734</v>
      </c>
      <c r="C455" t="s">
        <v>95</v>
      </c>
      <c r="D455" t="s">
        <v>58</v>
      </c>
      <c r="E455">
        <v>3169.68</v>
      </c>
      <c r="F455">
        <v>3023.58</v>
      </c>
      <c r="G455">
        <v>30.7</v>
      </c>
      <c r="H455">
        <v>19.7</v>
      </c>
      <c r="I455">
        <v>3.6</v>
      </c>
      <c r="J455" t="s">
        <v>28</v>
      </c>
      <c r="L455" t="s">
        <v>124</v>
      </c>
      <c r="M455" t="s">
        <v>270</v>
      </c>
      <c r="N455" t="s">
        <v>52</v>
      </c>
      <c r="O455">
        <v>1070.3699999999999</v>
      </c>
      <c r="P455" t="s">
        <v>76</v>
      </c>
      <c r="Q455" t="s">
        <v>33</v>
      </c>
      <c r="R455" t="s">
        <v>77</v>
      </c>
      <c r="S455">
        <v>5.57</v>
      </c>
      <c r="T455" t="s">
        <v>28</v>
      </c>
      <c r="U455">
        <v>17</v>
      </c>
      <c r="V455">
        <v>3</v>
      </c>
      <c r="W455" t="s">
        <v>36</v>
      </c>
      <c r="X455" t="s">
        <v>54</v>
      </c>
      <c r="Y455" t="s">
        <v>38</v>
      </c>
    </row>
    <row r="456" spans="1:25" x14ac:dyDescent="0.25">
      <c r="A456" t="s">
        <v>762</v>
      </c>
      <c r="B456">
        <v>45998</v>
      </c>
      <c r="C456" t="s">
        <v>26</v>
      </c>
      <c r="D456" t="s">
        <v>27</v>
      </c>
      <c r="E456">
        <v>3568.61</v>
      </c>
      <c r="F456">
        <v>3499.79</v>
      </c>
      <c r="G456">
        <v>32.6</v>
      </c>
      <c r="H456">
        <v>25.6</v>
      </c>
      <c r="I456">
        <v>2.5</v>
      </c>
      <c r="J456" t="s">
        <v>28</v>
      </c>
      <c r="L456" t="s">
        <v>136</v>
      </c>
      <c r="M456" t="s">
        <v>323</v>
      </c>
      <c r="N456" t="s">
        <v>44</v>
      </c>
      <c r="O456">
        <v>755.83</v>
      </c>
      <c r="P456" t="s">
        <v>32</v>
      </c>
      <c r="Q456" t="s">
        <v>33</v>
      </c>
      <c r="R456" t="s">
        <v>34</v>
      </c>
      <c r="S456">
        <v>3</v>
      </c>
      <c r="T456" t="s">
        <v>28</v>
      </c>
      <c r="U456">
        <v>2</v>
      </c>
      <c r="V456">
        <v>8</v>
      </c>
      <c r="W456" t="s">
        <v>53</v>
      </c>
      <c r="X456" t="s">
        <v>37</v>
      </c>
      <c r="Y456" t="s">
        <v>46</v>
      </c>
    </row>
    <row r="457" spans="1:25" x14ac:dyDescent="0.25">
      <c r="A457" t="s">
        <v>763</v>
      </c>
      <c r="B457">
        <v>45294</v>
      </c>
      <c r="C457" t="s">
        <v>72</v>
      </c>
      <c r="D457" t="s">
        <v>27</v>
      </c>
      <c r="E457">
        <v>2594.7399999999998</v>
      </c>
      <c r="F457">
        <v>2420.79</v>
      </c>
      <c r="G457">
        <v>84</v>
      </c>
      <c r="H457">
        <v>62</v>
      </c>
      <c r="I457">
        <v>2.2000000000000002</v>
      </c>
      <c r="J457" t="s">
        <v>35</v>
      </c>
      <c r="K457" t="s">
        <v>73</v>
      </c>
      <c r="L457" t="s">
        <v>127</v>
      </c>
      <c r="M457" t="s">
        <v>208</v>
      </c>
      <c r="N457" t="s">
        <v>44</v>
      </c>
      <c r="O457">
        <v>1054.18</v>
      </c>
      <c r="P457" t="s">
        <v>32</v>
      </c>
      <c r="Q457" t="s">
        <v>263</v>
      </c>
      <c r="R457" t="s">
        <v>89</v>
      </c>
      <c r="S457">
        <v>19.88</v>
      </c>
      <c r="T457" t="s">
        <v>35</v>
      </c>
      <c r="U457">
        <v>17</v>
      </c>
      <c r="V457">
        <v>9</v>
      </c>
      <c r="W457" t="s">
        <v>36</v>
      </c>
      <c r="X457" t="s">
        <v>54</v>
      </c>
      <c r="Y457" t="s">
        <v>55</v>
      </c>
    </row>
    <row r="458" spans="1:25" x14ac:dyDescent="0.25">
      <c r="A458" t="s">
        <v>764</v>
      </c>
      <c r="B458">
        <v>45718</v>
      </c>
      <c r="C458" t="s">
        <v>83</v>
      </c>
      <c r="D458" t="s">
        <v>27</v>
      </c>
      <c r="E458">
        <v>2419.4</v>
      </c>
      <c r="F458">
        <v>2371.94</v>
      </c>
      <c r="G458">
        <v>17.5</v>
      </c>
      <c r="H458">
        <v>10</v>
      </c>
      <c r="I458">
        <v>3.7</v>
      </c>
      <c r="J458" t="s">
        <v>28</v>
      </c>
      <c r="L458" t="s">
        <v>69</v>
      </c>
      <c r="M458" t="s">
        <v>201</v>
      </c>
      <c r="N458" t="s">
        <v>31</v>
      </c>
      <c r="O458">
        <v>1097.33</v>
      </c>
      <c r="P458" t="s">
        <v>32</v>
      </c>
      <c r="Q458" t="s">
        <v>33</v>
      </c>
      <c r="R458" t="s">
        <v>62</v>
      </c>
      <c r="S458">
        <v>12.17</v>
      </c>
      <c r="T458" t="s">
        <v>35</v>
      </c>
      <c r="U458">
        <v>13</v>
      </c>
      <c r="V458">
        <v>13</v>
      </c>
      <c r="W458" t="s">
        <v>78</v>
      </c>
      <c r="X458" t="s">
        <v>54</v>
      </c>
      <c r="Y458" t="s">
        <v>38</v>
      </c>
    </row>
    <row r="459" spans="1:25" x14ac:dyDescent="0.25">
      <c r="A459" t="s">
        <v>765</v>
      </c>
      <c r="B459">
        <v>45852</v>
      </c>
      <c r="C459" t="s">
        <v>57</v>
      </c>
      <c r="D459" t="s">
        <v>58</v>
      </c>
      <c r="E459">
        <v>2441.11</v>
      </c>
      <c r="F459">
        <v>2125.41</v>
      </c>
      <c r="G459">
        <v>39.9</v>
      </c>
      <c r="H459">
        <v>23.9</v>
      </c>
      <c r="I459">
        <v>2.9</v>
      </c>
      <c r="J459" t="s">
        <v>28</v>
      </c>
      <c r="L459" t="s">
        <v>96</v>
      </c>
      <c r="M459" t="s">
        <v>495</v>
      </c>
      <c r="N459" t="s">
        <v>52</v>
      </c>
      <c r="O459">
        <v>934.45</v>
      </c>
      <c r="P459" t="s">
        <v>76</v>
      </c>
      <c r="Q459" t="s">
        <v>33</v>
      </c>
      <c r="R459" t="s">
        <v>89</v>
      </c>
      <c r="S459">
        <v>7.17</v>
      </c>
      <c r="T459" t="s">
        <v>35</v>
      </c>
      <c r="U459">
        <v>11</v>
      </c>
      <c r="V459">
        <v>9</v>
      </c>
      <c r="W459" t="s">
        <v>78</v>
      </c>
      <c r="X459" t="s">
        <v>37</v>
      </c>
      <c r="Y459" t="s">
        <v>55</v>
      </c>
    </row>
    <row r="460" spans="1:25" x14ac:dyDescent="0.25">
      <c r="A460" t="s">
        <v>766</v>
      </c>
      <c r="B460">
        <v>45431</v>
      </c>
      <c r="C460" t="s">
        <v>40</v>
      </c>
      <c r="D460" t="s">
        <v>49</v>
      </c>
      <c r="E460">
        <v>2507.2199999999998</v>
      </c>
      <c r="F460">
        <v>2300.06</v>
      </c>
      <c r="G460">
        <v>62.4</v>
      </c>
      <c r="H460">
        <v>38.4</v>
      </c>
      <c r="I460">
        <v>4</v>
      </c>
      <c r="J460" t="s">
        <v>28</v>
      </c>
      <c r="L460" t="s">
        <v>134</v>
      </c>
      <c r="M460" t="s">
        <v>181</v>
      </c>
      <c r="N460" t="s">
        <v>44</v>
      </c>
      <c r="O460">
        <v>865.95</v>
      </c>
      <c r="P460" t="s">
        <v>32</v>
      </c>
      <c r="Q460" t="s">
        <v>33</v>
      </c>
      <c r="R460" t="s">
        <v>102</v>
      </c>
      <c r="S460">
        <v>15.78</v>
      </c>
      <c r="T460" t="s">
        <v>35</v>
      </c>
      <c r="U460">
        <v>5</v>
      </c>
      <c r="V460">
        <v>6</v>
      </c>
      <c r="W460" t="s">
        <v>36</v>
      </c>
      <c r="X460" t="s">
        <v>37</v>
      </c>
      <c r="Y460" t="s">
        <v>46</v>
      </c>
    </row>
    <row r="461" spans="1:25" x14ac:dyDescent="0.25">
      <c r="A461" t="s">
        <v>767</v>
      </c>
      <c r="B461">
        <v>45897</v>
      </c>
      <c r="C461" t="s">
        <v>64</v>
      </c>
      <c r="D461" t="s">
        <v>27</v>
      </c>
      <c r="E461">
        <v>3679.77</v>
      </c>
      <c r="F461">
        <v>3536.56</v>
      </c>
      <c r="G461">
        <v>39.6</v>
      </c>
      <c r="H461">
        <v>16.600000000000001</v>
      </c>
      <c r="I461">
        <v>3.6</v>
      </c>
      <c r="J461" t="s">
        <v>28</v>
      </c>
      <c r="L461" t="s">
        <v>253</v>
      </c>
      <c r="M461" t="s">
        <v>297</v>
      </c>
      <c r="N461" t="s">
        <v>81</v>
      </c>
      <c r="P461" t="s">
        <v>32</v>
      </c>
      <c r="Q461" t="s">
        <v>33</v>
      </c>
      <c r="R461" t="s">
        <v>77</v>
      </c>
      <c r="S461">
        <v>5.34</v>
      </c>
      <c r="T461" t="s">
        <v>28</v>
      </c>
      <c r="U461">
        <v>18</v>
      </c>
      <c r="V461">
        <v>8</v>
      </c>
      <c r="W461" t="s">
        <v>78</v>
      </c>
      <c r="X461" t="s">
        <v>37</v>
      </c>
      <c r="Y461" t="s">
        <v>55</v>
      </c>
    </row>
    <row r="462" spans="1:25" x14ac:dyDescent="0.25">
      <c r="A462" t="s">
        <v>768</v>
      </c>
      <c r="B462">
        <v>45309</v>
      </c>
      <c r="C462" t="s">
        <v>113</v>
      </c>
      <c r="D462" t="s">
        <v>49</v>
      </c>
      <c r="E462">
        <v>1727.45</v>
      </c>
      <c r="F462">
        <v>1595.54</v>
      </c>
      <c r="G462">
        <v>65.099999999999994</v>
      </c>
      <c r="H462">
        <v>51.1</v>
      </c>
      <c r="I462">
        <v>3.2</v>
      </c>
      <c r="J462" t="s">
        <v>35</v>
      </c>
      <c r="K462" t="s">
        <v>73</v>
      </c>
      <c r="L462" t="s">
        <v>472</v>
      </c>
      <c r="M462" t="s">
        <v>75</v>
      </c>
      <c r="N462" t="s">
        <v>31</v>
      </c>
      <c r="O462">
        <v>927.77</v>
      </c>
      <c r="P462" t="s">
        <v>32</v>
      </c>
      <c r="Q462" t="s">
        <v>33</v>
      </c>
      <c r="R462" t="s">
        <v>34</v>
      </c>
      <c r="S462">
        <v>1.27</v>
      </c>
      <c r="T462" t="s">
        <v>35</v>
      </c>
      <c r="U462">
        <v>17</v>
      </c>
      <c r="V462">
        <v>4</v>
      </c>
      <c r="W462" t="s">
        <v>53</v>
      </c>
      <c r="X462" t="s">
        <v>54</v>
      </c>
      <c r="Y462" t="s">
        <v>38</v>
      </c>
    </row>
    <row r="463" spans="1:25" x14ac:dyDescent="0.25">
      <c r="A463" t="s">
        <v>769</v>
      </c>
      <c r="B463">
        <v>45683</v>
      </c>
      <c r="C463" t="s">
        <v>173</v>
      </c>
      <c r="D463" t="s">
        <v>27</v>
      </c>
      <c r="E463">
        <v>2789.75</v>
      </c>
      <c r="F463">
        <v>2875.82</v>
      </c>
      <c r="G463">
        <v>71.3</v>
      </c>
      <c r="H463">
        <v>53.3</v>
      </c>
      <c r="I463">
        <v>2.9</v>
      </c>
      <c r="J463" t="s">
        <v>35</v>
      </c>
      <c r="K463" t="s">
        <v>73</v>
      </c>
      <c r="L463" t="s">
        <v>418</v>
      </c>
      <c r="M463" t="s">
        <v>315</v>
      </c>
      <c r="N463" t="s">
        <v>52</v>
      </c>
      <c r="O463">
        <v>1140.8900000000001</v>
      </c>
      <c r="P463" t="s">
        <v>76</v>
      </c>
      <c r="Q463" t="s">
        <v>33</v>
      </c>
      <c r="R463" t="s">
        <v>34</v>
      </c>
      <c r="S463">
        <v>21.86</v>
      </c>
      <c r="T463" t="s">
        <v>35</v>
      </c>
      <c r="U463">
        <v>9</v>
      </c>
      <c r="V463">
        <v>14</v>
      </c>
      <c r="W463" t="s">
        <v>53</v>
      </c>
      <c r="X463" t="s">
        <v>54</v>
      </c>
      <c r="Y463" t="s">
        <v>46</v>
      </c>
    </row>
    <row r="464" spans="1:25" x14ac:dyDescent="0.25">
      <c r="A464" t="s">
        <v>770</v>
      </c>
      <c r="B464">
        <v>45971</v>
      </c>
      <c r="C464" t="s">
        <v>108</v>
      </c>
      <c r="D464" t="s">
        <v>27</v>
      </c>
      <c r="E464">
        <v>3852.62</v>
      </c>
      <c r="F464">
        <v>3516.03</v>
      </c>
      <c r="G464">
        <v>56.3</v>
      </c>
      <c r="H464">
        <v>50.3</v>
      </c>
      <c r="I464">
        <v>2.6</v>
      </c>
      <c r="J464" t="s">
        <v>35</v>
      </c>
      <c r="K464" t="s">
        <v>123</v>
      </c>
      <c r="L464" t="s">
        <v>190</v>
      </c>
      <c r="M464" t="s">
        <v>270</v>
      </c>
      <c r="N464" t="s">
        <v>44</v>
      </c>
      <c r="O464">
        <v>882.49</v>
      </c>
      <c r="P464" t="s">
        <v>32</v>
      </c>
      <c r="Q464" t="s">
        <v>33</v>
      </c>
      <c r="R464" t="s">
        <v>62</v>
      </c>
      <c r="S464">
        <v>17.559999999999999</v>
      </c>
      <c r="T464" t="s">
        <v>35</v>
      </c>
      <c r="U464">
        <v>7</v>
      </c>
      <c r="V464">
        <v>13</v>
      </c>
      <c r="W464" t="s">
        <v>36</v>
      </c>
      <c r="X464" t="s">
        <v>37</v>
      </c>
      <c r="Y464" t="s">
        <v>38</v>
      </c>
    </row>
    <row r="465" spans="1:25" x14ac:dyDescent="0.25">
      <c r="A465" t="s">
        <v>771</v>
      </c>
      <c r="B465">
        <v>45799</v>
      </c>
      <c r="C465" t="s">
        <v>108</v>
      </c>
      <c r="D465" t="s">
        <v>27</v>
      </c>
      <c r="E465">
        <v>3659.63</v>
      </c>
      <c r="F465">
        <v>3676.92</v>
      </c>
      <c r="G465">
        <v>51.8</v>
      </c>
      <c r="H465">
        <v>30.8</v>
      </c>
      <c r="I465">
        <v>1</v>
      </c>
      <c r="J465" t="s">
        <v>35</v>
      </c>
      <c r="K465" t="s">
        <v>123</v>
      </c>
      <c r="L465" t="s">
        <v>180</v>
      </c>
      <c r="M465" t="s">
        <v>224</v>
      </c>
      <c r="N465" t="s">
        <v>81</v>
      </c>
      <c r="O465">
        <v>1028.6300000000001</v>
      </c>
      <c r="P465" t="s">
        <v>32</v>
      </c>
      <c r="Q465" t="s">
        <v>33</v>
      </c>
      <c r="R465" t="s">
        <v>45</v>
      </c>
      <c r="S465">
        <v>4.7</v>
      </c>
      <c r="T465" t="s">
        <v>28</v>
      </c>
      <c r="U465">
        <v>2</v>
      </c>
      <c r="V465">
        <v>7</v>
      </c>
      <c r="W465" t="s">
        <v>78</v>
      </c>
      <c r="X465" t="s">
        <v>54</v>
      </c>
      <c r="Y465" t="s">
        <v>38</v>
      </c>
    </row>
    <row r="466" spans="1:25" x14ac:dyDescent="0.25">
      <c r="A466" t="s">
        <v>772</v>
      </c>
      <c r="B466">
        <v>45968</v>
      </c>
      <c r="C466" t="s">
        <v>64</v>
      </c>
      <c r="D466" t="s">
        <v>49</v>
      </c>
      <c r="E466">
        <v>2162</v>
      </c>
      <c r="F466">
        <v>1981.41</v>
      </c>
      <c r="G466">
        <v>37.4</v>
      </c>
      <c r="H466">
        <v>15.4</v>
      </c>
      <c r="I466">
        <v>4.5999999999999996</v>
      </c>
      <c r="J466" t="s">
        <v>35</v>
      </c>
      <c r="K466" t="s">
        <v>99</v>
      </c>
      <c r="L466" t="s">
        <v>220</v>
      </c>
      <c r="M466" t="s">
        <v>401</v>
      </c>
      <c r="N466" t="s">
        <v>31</v>
      </c>
      <c r="O466">
        <v>1081.4100000000001</v>
      </c>
      <c r="P466" t="s">
        <v>32</v>
      </c>
      <c r="Q466" t="s">
        <v>33</v>
      </c>
      <c r="R466" t="s">
        <v>89</v>
      </c>
      <c r="S466">
        <v>19.05</v>
      </c>
      <c r="T466" t="s">
        <v>35</v>
      </c>
      <c r="U466">
        <v>8</v>
      </c>
      <c r="V466">
        <v>11</v>
      </c>
      <c r="W466" t="s">
        <v>78</v>
      </c>
      <c r="X466" t="s">
        <v>37</v>
      </c>
      <c r="Y466" t="s">
        <v>46</v>
      </c>
    </row>
    <row r="467" spans="1:25" x14ac:dyDescent="0.25">
      <c r="A467" t="s">
        <v>773</v>
      </c>
      <c r="B467">
        <v>45374</v>
      </c>
      <c r="C467" t="s">
        <v>40</v>
      </c>
      <c r="D467" t="s">
        <v>49</v>
      </c>
      <c r="E467">
        <v>4476.8500000000004</v>
      </c>
      <c r="F467">
        <v>4472.6000000000004</v>
      </c>
      <c r="G467">
        <v>65</v>
      </c>
      <c r="H467">
        <v>45</v>
      </c>
      <c r="I467">
        <v>3.4</v>
      </c>
      <c r="J467" t="s">
        <v>35</v>
      </c>
      <c r="K467" t="s">
        <v>109</v>
      </c>
      <c r="L467" t="s">
        <v>235</v>
      </c>
      <c r="M467" t="s">
        <v>43</v>
      </c>
      <c r="N467" t="s">
        <v>81</v>
      </c>
      <c r="O467">
        <v>1178.44</v>
      </c>
      <c r="P467" t="s">
        <v>76</v>
      </c>
      <c r="Q467" t="s">
        <v>33</v>
      </c>
      <c r="R467" t="s">
        <v>102</v>
      </c>
      <c r="S467">
        <v>12.08</v>
      </c>
      <c r="T467" t="s">
        <v>35</v>
      </c>
      <c r="U467">
        <v>8</v>
      </c>
      <c r="V467">
        <v>1</v>
      </c>
      <c r="W467" t="s">
        <v>78</v>
      </c>
      <c r="X467" t="s">
        <v>54</v>
      </c>
      <c r="Y467" t="s">
        <v>38</v>
      </c>
    </row>
    <row r="468" spans="1:25" x14ac:dyDescent="0.25">
      <c r="A468" t="s">
        <v>774</v>
      </c>
      <c r="B468">
        <v>45540</v>
      </c>
      <c r="C468" t="s">
        <v>113</v>
      </c>
      <c r="D468" t="s">
        <v>27</v>
      </c>
      <c r="E468">
        <v>2692.3</v>
      </c>
      <c r="F468">
        <v>2429.29</v>
      </c>
      <c r="G468">
        <v>52.3</v>
      </c>
      <c r="H468">
        <v>36.299999999999997</v>
      </c>
      <c r="I468">
        <v>1.7</v>
      </c>
      <c r="J468" t="s">
        <v>28</v>
      </c>
      <c r="L468" t="s">
        <v>96</v>
      </c>
      <c r="M468" t="s">
        <v>323</v>
      </c>
      <c r="N468" t="s">
        <v>52</v>
      </c>
      <c r="O468">
        <v>828.7</v>
      </c>
      <c r="P468" t="s">
        <v>76</v>
      </c>
      <c r="Q468" t="s">
        <v>33</v>
      </c>
      <c r="R468" t="s">
        <v>34</v>
      </c>
      <c r="S468">
        <v>14.62</v>
      </c>
      <c r="T468" t="s">
        <v>35</v>
      </c>
      <c r="U468">
        <v>5</v>
      </c>
      <c r="V468">
        <v>6</v>
      </c>
      <c r="W468" t="s">
        <v>78</v>
      </c>
      <c r="X468" t="s">
        <v>37</v>
      </c>
      <c r="Y468" t="s">
        <v>46</v>
      </c>
    </row>
    <row r="469" spans="1:25" x14ac:dyDescent="0.25">
      <c r="A469" t="s">
        <v>775</v>
      </c>
      <c r="B469">
        <v>45393</v>
      </c>
      <c r="C469" t="s">
        <v>173</v>
      </c>
      <c r="D469" t="s">
        <v>49</v>
      </c>
      <c r="E469">
        <v>3583.36</v>
      </c>
      <c r="F469">
        <v>3402.11</v>
      </c>
      <c r="G469">
        <v>30.8</v>
      </c>
      <c r="H469">
        <v>18.8</v>
      </c>
      <c r="I469">
        <v>3.7</v>
      </c>
      <c r="J469" t="s">
        <v>28</v>
      </c>
      <c r="L469" t="s">
        <v>352</v>
      </c>
      <c r="M469" t="s">
        <v>250</v>
      </c>
      <c r="N469" t="s">
        <v>44</v>
      </c>
      <c r="O469">
        <v>823.98</v>
      </c>
      <c r="P469" t="s">
        <v>32</v>
      </c>
      <c r="Q469" t="s">
        <v>33</v>
      </c>
      <c r="R469" t="s">
        <v>89</v>
      </c>
      <c r="S469">
        <v>12.17</v>
      </c>
      <c r="T469" t="s">
        <v>35</v>
      </c>
      <c r="U469">
        <v>3</v>
      </c>
      <c r="V469">
        <v>3</v>
      </c>
      <c r="W469" t="s">
        <v>53</v>
      </c>
      <c r="X469" t="s">
        <v>54</v>
      </c>
      <c r="Y469" t="s">
        <v>46</v>
      </c>
    </row>
    <row r="470" spans="1:25" x14ac:dyDescent="0.25">
      <c r="A470" t="s">
        <v>776</v>
      </c>
      <c r="B470">
        <v>45383</v>
      </c>
      <c r="C470" t="s">
        <v>95</v>
      </c>
      <c r="D470" t="s">
        <v>27</v>
      </c>
      <c r="E470">
        <v>4145.66</v>
      </c>
      <c r="F470">
        <v>4054.67</v>
      </c>
      <c r="G470">
        <v>10</v>
      </c>
      <c r="H470">
        <v>10</v>
      </c>
      <c r="I470">
        <v>4.7</v>
      </c>
      <c r="J470" t="s">
        <v>28</v>
      </c>
      <c r="L470" t="s">
        <v>65</v>
      </c>
      <c r="M470" t="s">
        <v>310</v>
      </c>
      <c r="N470" t="s">
        <v>81</v>
      </c>
      <c r="O470">
        <v>914.11</v>
      </c>
      <c r="P470" t="s">
        <v>32</v>
      </c>
      <c r="Q470" t="s">
        <v>33</v>
      </c>
      <c r="R470" t="s">
        <v>34</v>
      </c>
      <c r="S470">
        <v>10.23</v>
      </c>
      <c r="T470" t="s">
        <v>35</v>
      </c>
      <c r="U470">
        <v>3</v>
      </c>
      <c r="V470">
        <v>9</v>
      </c>
      <c r="W470" t="s">
        <v>78</v>
      </c>
      <c r="X470" t="s">
        <v>37</v>
      </c>
      <c r="Y470" t="s">
        <v>55</v>
      </c>
    </row>
    <row r="471" spans="1:25" x14ac:dyDescent="0.25">
      <c r="A471" t="s">
        <v>777</v>
      </c>
      <c r="B471">
        <v>45406</v>
      </c>
      <c r="C471" t="s">
        <v>40</v>
      </c>
      <c r="D471" t="s">
        <v>27</v>
      </c>
      <c r="E471">
        <v>3957.45</v>
      </c>
      <c r="F471">
        <v>3950.74</v>
      </c>
      <c r="G471">
        <v>45.8</v>
      </c>
      <c r="H471">
        <v>21.8</v>
      </c>
      <c r="I471">
        <v>3.1</v>
      </c>
      <c r="J471" t="s">
        <v>28</v>
      </c>
      <c r="L471" t="s">
        <v>144</v>
      </c>
      <c r="M471" t="s">
        <v>410</v>
      </c>
      <c r="N471" t="s">
        <v>44</v>
      </c>
      <c r="O471">
        <v>979.97</v>
      </c>
      <c r="P471" t="s">
        <v>32</v>
      </c>
      <c r="Q471" t="s">
        <v>33</v>
      </c>
      <c r="R471" t="s">
        <v>102</v>
      </c>
      <c r="S471">
        <v>8.91</v>
      </c>
      <c r="T471" t="s">
        <v>28</v>
      </c>
      <c r="U471">
        <v>1</v>
      </c>
      <c r="V471">
        <v>7</v>
      </c>
      <c r="W471" t="s">
        <v>53</v>
      </c>
      <c r="X471" t="s">
        <v>37</v>
      </c>
      <c r="Y471" t="s">
        <v>55</v>
      </c>
    </row>
    <row r="472" spans="1:25" x14ac:dyDescent="0.25">
      <c r="A472" t="s">
        <v>778</v>
      </c>
      <c r="B472">
        <v>45409</v>
      </c>
      <c r="C472" t="s">
        <v>173</v>
      </c>
      <c r="D472" t="s">
        <v>41</v>
      </c>
      <c r="E472">
        <v>1839.4</v>
      </c>
      <c r="F472">
        <v>1657.31</v>
      </c>
      <c r="G472">
        <v>48.2</v>
      </c>
      <c r="H472">
        <v>32.200000000000003</v>
      </c>
      <c r="I472">
        <v>2.8</v>
      </c>
      <c r="J472" t="s">
        <v>28</v>
      </c>
      <c r="L472" t="s">
        <v>325</v>
      </c>
      <c r="M472" t="s">
        <v>514</v>
      </c>
      <c r="N472" t="s">
        <v>31</v>
      </c>
      <c r="O472">
        <v>1291.51</v>
      </c>
      <c r="P472" t="s">
        <v>32</v>
      </c>
      <c r="Q472" t="s">
        <v>33</v>
      </c>
      <c r="R472" t="s">
        <v>34</v>
      </c>
      <c r="S472">
        <v>-2.4</v>
      </c>
      <c r="T472" t="s">
        <v>28</v>
      </c>
      <c r="U472">
        <v>7</v>
      </c>
      <c r="V472">
        <v>6</v>
      </c>
      <c r="W472" t="s">
        <v>36</v>
      </c>
      <c r="X472" t="s">
        <v>37</v>
      </c>
      <c r="Y472" t="s">
        <v>46</v>
      </c>
    </row>
    <row r="473" spans="1:25" x14ac:dyDescent="0.25">
      <c r="A473" t="s">
        <v>779</v>
      </c>
      <c r="B473">
        <v>45993</v>
      </c>
      <c r="C473" t="s">
        <v>72</v>
      </c>
      <c r="D473" t="s">
        <v>49</v>
      </c>
      <c r="E473">
        <v>3469.71</v>
      </c>
      <c r="F473">
        <v>3299.78</v>
      </c>
      <c r="G473">
        <v>76.400000000000006</v>
      </c>
      <c r="H473">
        <v>54.4</v>
      </c>
      <c r="I473">
        <v>3.1</v>
      </c>
      <c r="J473" t="s">
        <v>35</v>
      </c>
      <c r="K473" t="s">
        <v>73</v>
      </c>
      <c r="L473" t="s">
        <v>447</v>
      </c>
      <c r="M473" t="s">
        <v>154</v>
      </c>
      <c r="N473" t="s">
        <v>44</v>
      </c>
      <c r="O473">
        <v>903.66</v>
      </c>
      <c r="P473" t="s">
        <v>76</v>
      </c>
      <c r="Q473" t="s">
        <v>263</v>
      </c>
      <c r="R473" t="s">
        <v>34</v>
      </c>
      <c r="S473">
        <v>23.1</v>
      </c>
      <c r="T473" t="s">
        <v>35</v>
      </c>
      <c r="U473">
        <v>18</v>
      </c>
      <c r="V473">
        <v>8</v>
      </c>
      <c r="W473" t="s">
        <v>53</v>
      </c>
      <c r="X473" t="s">
        <v>37</v>
      </c>
      <c r="Y473" t="s">
        <v>46</v>
      </c>
    </row>
    <row r="474" spans="1:25" x14ac:dyDescent="0.25">
      <c r="A474" t="s">
        <v>780</v>
      </c>
      <c r="B474">
        <v>45845</v>
      </c>
      <c r="C474" t="s">
        <v>57</v>
      </c>
      <c r="D474" t="s">
        <v>58</v>
      </c>
      <c r="E474">
        <v>3326.99</v>
      </c>
      <c r="F474">
        <v>3188.07</v>
      </c>
      <c r="G474">
        <v>56.1</v>
      </c>
      <c r="H474">
        <v>50.1</v>
      </c>
      <c r="I474">
        <v>4.3</v>
      </c>
      <c r="J474" t="s">
        <v>35</v>
      </c>
      <c r="K474" t="s">
        <v>123</v>
      </c>
      <c r="L474" t="s">
        <v>29</v>
      </c>
      <c r="M474" t="s">
        <v>222</v>
      </c>
      <c r="N474" t="s">
        <v>44</v>
      </c>
      <c r="O474">
        <v>818.15</v>
      </c>
      <c r="P474" t="s">
        <v>76</v>
      </c>
      <c r="Q474" t="s">
        <v>33</v>
      </c>
      <c r="R474" t="s">
        <v>102</v>
      </c>
      <c r="S474">
        <v>7.65</v>
      </c>
      <c r="T474" t="s">
        <v>28</v>
      </c>
      <c r="U474">
        <v>9</v>
      </c>
      <c r="V474">
        <v>8</v>
      </c>
      <c r="W474" t="s">
        <v>36</v>
      </c>
      <c r="X474" t="s">
        <v>37</v>
      </c>
      <c r="Y474" t="s">
        <v>38</v>
      </c>
    </row>
    <row r="475" spans="1:25" x14ac:dyDescent="0.25">
      <c r="A475" t="s">
        <v>781</v>
      </c>
      <c r="B475">
        <v>45822</v>
      </c>
      <c r="C475" t="s">
        <v>173</v>
      </c>
      <c r="D475" t="s">
        <v>49</v>
      </c>
      <c r="E475">
        <v>3495.08</v>
      </c>
      <c r="F475">
        <v>3484.78</v>
      </c>
      <c r="G475">
        <v>33.799999999999997</v>
      </c>
      <c r="H475">
        <v>11.8</v>
      </c>
      <c r="I475">
        <v>1.9</v>
      </c>
      <c r="J475" t="s">
        <v>35</v>
      </c>
      <c r="K475" t="s">
        <v>92</v>
      </c>
      <c r="L475" t="s">
        <v>352</v>
      </c>
      <c r="M475" t="s">
        <v>281</v>
      </c>
      <c r="N475" t="s">
        <v>52</v>
      </c>
      <c r="O475">
        <v>1048.71</v>
      </c>
      <c r="P475" t="s">
        <v>32</v>
      </c>
      <c r="Q475" t="s">
        <v>33</v>
      </c>
      <c r="R475" t="s">
        <v>34</v>
      </c>
      <c r="S475">
        <v>11.53</v>
      </c>
      <c r="T475" t="s">
        <v>28</v>
      </c>
      <c r="U475">
        <v>6</v>
      </c>
      <c r="V475">
        <v>4</v>
      </c>
      <c r="W475" t="s">
        <v>53</v>
      </c>
      <c r="X475" t="s">
        <v>37</v>
      </c>
      <c r="Y475" t="s">
        <v>46</v>
      </c>
    </row>
    <row r="476" spans="1:25" x14ac:dyDescent="0.25">
      <c r="A476" t="s">
        <v>782</v>
      </c>
      <c r="B476">
        <v>45875</v>
      </c>
      <c r="C476" t="s">
        <v>48</v>
      </c>
      <c r="D476" t="s">
        <v>27</v>
      </c>
      <c r="E476">
        <v>3552.21</v>
      </c>
      <c r="F476">
        <v>3766.49</v>
      </c>
      <c r="G476">
        <v>25.4</v>
      </c>
      <c r="H476">
        <v>10</v>
      </c>
      <c r="I476">
        <v>3.9</v>
      </c>
      <c r="J476" t="s">
        <v>28</v>
      </c>
      <c r="L476" t="s">
        <v>96</v>
      </c>
      <c r="M476" t="s">
        <v>514</v>
      </c>
      <c r="N476" t="s">
        <v>44</v>
      </c>
      <c r="O476">
        <v>853.79</v>
      </c>
      <c r="P476" t="s">
        <v>32</v>
      </c>
      <c r="Q476" t="s">
        <v>33</v>
      </c>
      <c r="R476" t="s">
        <v>89</v>
      </c>
      <c r="S476">
        <v>18.760000000000002</v>
      </c>
      <c r="T476" t="s">
        <v>35</v>
      </c>
      <c r="U476">
        <v>17</v>
      </c>
      <c r="V476">
        <v>3</v>
      </c>
      <c r="W476" t="s">
        <v>36</v>
      </c>
      <c r="X476" t="s">
        <v>37</v>
      </c>
      <c r="Y476" t="s">
        <v>55</v>
      </c>
    </row>
    <row r="477" spans="1:25" x14ac:dyDescent="0.25">
      <c r="A477" t="s">
        <v>783</v>
      </c>
      <c r="B477">
        <v>45883</v>
      </c>
      <c r="C477" t="s">
        <v>95</v>
      </c>
      <c r="D477" t="s">
        <v>58</v>
      </c>
      <c r="E477">
        <v>2868.72</v>
      </c>
      <c r="F477">
        <v>2748.12</v>
      </c>
      <c r="G477">
        <v>50.2</v>
      </c>
      <c r="H477">
        <v>27.2</v>
      </c>
      <c r="I477">
        <v>3.6</v>
      </c>
      <c r="J477" t="s">
        <v>28</v>
      </c>
      <c r="L477" t="s">
        <v>434</v>
      </c>
      <c r="M477" t="s">
        <v>333</v>
      </c>
      <c r="N477" t="s">
        <v>52</v>
      </c>
      <c r="O477">
        <v>843.33</v>
      </c>
      <c r="P477" t="s">
        <v>76</v>
      </c>
      <c r="Q477" t="s">
        <v>33</v>
      </c>
      <c r="R477" t="s">
        <v>45</v>
      </c>
      <c r="S477">
        <v>14.63</v>
      </c>
      <c r="T477" t="s">
        <v>28</v>
      </c>
      <c r="U477">
        <v>12</v>
      </c>
      <c r="V477">
        <v>11</v>
      </c>
      <c r="W477" t="s">
        <v>36</v>
      </c>
      <c r="X477" t="s">
        <v>54</v>
      </c>
      <c r="Y477" t="s">
        <v>46</v>
      </c>
    </row>
    <row r="478" spans="1:25" x14ac:dyDescent="0.25">
      <c r="A478" t="s">
        <v>784</v>
      </c>
      <c r="B478">
        <v>45926</v>
      </c>
      <c r="C478" t="s">
        <v>108</v>
      </c>
      <c r="D478" t="s">
        <v>27</v>
      </c>
      <c r="E478">
        <v>1877.16</v>
      </c>
      <c r="F478">
        <v>1526.71</v>
      </c>
      <c r="G478">
        <v>69.5</v>
      </c>
      <c r="H478">
        <v>56.5</v>
      </c>
      <c r="I478">
        <v>2.7</v>
      </c>
      <c r="J478" t="s">
        <v>28</v>
      </c>
      <c r="L478" t="s">
        <v>490</v>
      </c>
      <c r="M478" t="s">
        <v>527</v>
      </c>
      <c r="N478" t="s">
        <v>31</v>
      </c>
      <c r="O478">
        <v>1108.3399999999999</v>
      </c>
      <c r="P478" t="s">
        <v>76</v>
      </c>
      <c r="Q478" t="s">
        <v>33</v>
      </c>
      <c r="R478" t="s">
        <v>45</v>
      </c>
      <c r="S478">
        <v>9.8000000000000007</v>
      </c>
      <c r="T478" t="s">
        <v>28</v>
      </c>
      <c r="U478">
        <v>3</v>
      </c>
      <c r="V478">
        <v>9</v>
      </c>
      <c r="W478" t="s">
        <v>36</v>
      </c>
      <c r="X478" t="s">
        <v>54</v>
      </c>
      <c r="Y478" t="s">
        <v>46</v>
      </c>
    </row>
    <row r="479" spans="1:25" x14ac:dyDescent="0.25">
      <c r="A479" t="s">
        <v>785</v>
      </c>
      <c r="B479">
        <v>45923</v>
      </c>
      <c r="C479" t="s">
        <v>108</v>
      </c>
      <c r="D479" t="s">
        <v>27</v>
      </c>
      <c r="E479">
        <v>2316.36</v>
      </c>
      <c r="F479">
        <v>2077.9699999999998</v>
      </c>
      <c r="G479">
        <v>60.9</v>
      </c>
      <c r="H479">
        <v>47.9</v>
      </c>
      <c r="I479">
        <v>2</v>
      </c>
      <c r="J479" t="s">
        <v>35</v>
      </c>
      <c r="K479" t="s">
        <v>109</v>
      </c>
      <c r="L479" t="s">
        <v>84</v>
      </c>
      <c r="M479" t="s">
        <v>563</v>
      </c>
      <c r="N479" t="s">
        <v>52</v>
      </c>
      <c r="O479">
        <v>964.89</v>
      </c>
      <c r="P479" t="s">
        <v>76</v>
      </c>
      <c r="Q479" t="s">
        <v>33</v>
      </c>
      <c r="R479" t="s">
        <v>62</v>
      </c>
      <c r="S479">
        <v>13.66</v>
      </c>
      <c r="T479" t="s">
        <v>35</v>
      </c>
      <c r="U479">
        <v>17</v>
      </c>
      <c r="V479">
        <v>15</v>
      </c>
      <c r="W479" t="s">
        <v>78</v>
      </c>
      <c r="X479" t="s">
        <v>54</v>
      </c>
      <c r="Y479" t="s">
        <v>38</v>
      </c>
    </row>
    <row r="480" spans="1:25" x14ac:dyDescent="0.25">
      <c r="A480" t="s">
        <v>786</v>
      </c>
      <c r="B480">
        <v>45437</v>
      </c>
      <c r="C480" t="s">
        <v>91</v>
      </c>
      <c r="D480" t="s">
        <v>49</v>
      </c>
      <c r="E480">
        <v>3304.77</v>
      </c>
      <c r="F480">
        <v>2800.3</v>
      </c>
      <c r="G480">
        <v>29.1</v>
      </c>
      <c r="H480">
        <v>22.1</v>
      </c>
      <c r="I480">
        <v>3</v>
      </c>
      <c r="J480" t="s">
        <v>28</v>
      </c>
      <c r="L480" t="s">
        <v>387</v>
      </c>
      <c r="M480" t="s">
        <v>435</v>
      </c>
      <c r="N480" t="s">
        <v>81</v>
      </c>
      <c r="O480">
        <v>865.95</v>
      </c>
      <c r="P480" t="s">
        <v>32</v>
      </c>
      <c r="Q480" t="s">
        <v>33</v>
      </c>
      <c r="R480" t="s">
        <v>77</v>
      </c>
      <c r="S480">
        <v>18.84</v>
      </c>
      <c r="T480" t="s">
        <v>28</v>
      </c>
      <c r="U480">
        <v>7</v>
      </c>
      <c r="V480">
        <v>8</v>
      </c>
      <c r="W480" t="s">
        <v>53</v>
      </c>
      <c r="X480" t="s">
        <v>54</v>
      </c>
      <c r="Y480" t="s">
        <v>46</v>
      </c>
    </row>
    <row r="481" spans="1:25" x14ac:dyDescent="0.25">
      <c r="A481" t="s">
        <v>787</v>
      </c>
      <c r="B481">
        <v>45466</v>
      </c>
      <c r="C481" t="s">
        <v>72</v>
      </c>
      <c r="D481" t="s">
        <v>58</v>
      </c>
      <c r="E481">
        <v>3185.96</v>
      </c>
      <c r="F481">
        <v>2981.76</v>
      </c>
      <c r="G481">
        <v>44.1</v>
      </c>
      <c r="H481">
        <v>24.1</v>
      </c>
      <c r="I481">
        <v>2.5</v>
      </c>
      <c r="J481" t="s">
        <v>28</v>
      </c>
      <c r="L481" t="s">
        <v>180</v>
      </c>
      <c r="M481" t="s">
        <v>493</v>
      </c>
      <c r="N481" t="s">
        <v>44</v>
      </c>
      <c r="O481">
        <v>672.66</v>
      </c>
      <c r="P481" t="s">
        <v>32</v>
      </c>
      <c r="Q481" t="s">
        <v>33</v>
      </c>
      <c r="R481" t="s">
        <v>45</v>
      </c>
      <c r="S481">
        <v>11.33</v>
      </c>
      <c r="T481" t="s">
        <v>28</v>
      </c>
      <c r="U481">
        <v>6</v>
      </c>
      <c r="V481">
        <v>11</v>
      </c>
      <c r="W481" t="s">
        <v>78</v>
      </c>
      <c r="X481" t="s">
        <v>37</v>
      </c>
      <c r="Y481" t="s">
        <v>55</v>
      </c>
    </row>
    <row r="482" spans="1:25" x14ac:dyDescent="0.25">
      <c r="A482" t="s">
        <v>788</v>
      </c>
      <c r="B482">
        <v>45375</v>
      </c>
      <c r="C482" t="s">
        <v>64</v>
      </c>
      <c r="D482" t="s">
        <v>58</v>
      </c>
      <c r="E482">
        <v>2720.97</v>
      </c>
      <c r="F482">
        <v>2542.42</v>
      </c>
      <c r="G482">
        <v>9</v>
      </c>
      <c r="H482">
        <v>10</v>
      </c>
      <c r="I482">
        <v>3.1</v>
      </c>
      <c r="J482" t="s">
        <v>28</v>
      </c>
      <c r="L482" t="s">
        <v>490</v>
      </c>
      <c r="M482" t="s">
        <v>518</v>
      </c>
      <c r="N482" t="s">
        <v>52</v>
      </c>
      <c r="O482">
        <v>1235.51</v>
      </c>
      <c r="P482" t="s">
        <v>32</v>
      </c>
      <c r="Q482" t="s">
        <v>33</v>
      </c>
      <c r="R482" t="s">
        <v>62</v>
      </c>
      <c r="S482">
        <v>18</v>
      </c>
      <c r="T482" t="s">
        <v>35</v>
      </c>
      <c r="U482">
        <v>17</v>
      </c>
      <c r="V482">
        <v>8</v>
      </c>
      <c r="W482" t="s">
        <v>78</v>
      </c>
      <c r="X482" t="s">
        <v>54</v>
      </c>
      <c r="Y482" t="s">
        <v>46</v>
      </c>
    </row>
    <row r="483" spans="1:25" x14ac:dyDescent="0.25">
      <c r="A483" t="s">
        <v>789</v>
      </c>
      <c r="B483">
        <v>45771</v>
      </c>
      <c r="C483" t="s">
        <v>119</v>
      </c>
      <c r="D483" t="s">
        <v>49</v>
      </c>
      <c r="E483">
        <v>1996.66</v>
      </c>
      <c r="F483">
        <v>2090.14</v>
      </c>
      <c r="G483">
        <v>74</v>
      </c>
      <c r="H483">
        <v>52</v>
      </c>
      <c r="I483">
        <v>4.2</v>
      </c>
      <c r="J483" t="s">
        <v>28</v>
      </c>
      <c r="L483" t="s">
        <v>159</v>
      </c>
      <c r="M483" t="s">
        <v>299</v>
      </c>
      <c r="N483" t="s">
        <v>31</v>
      </c>
      <c r="O483">
        <v>1125.6199999999999</v>
      </c>
      <c r="P483" t="s">
        <v>76</v>
      </c>
      <c r="Q483" t="s">
        <v>33</v>
      </c>
      <c r="R483" t="s">
        <v>34</v>
      </c>
      <c r="S483">
        <v>7.31</v>
      </c>
      <c r="T483" t="s">
        <v>35</v>
      </c>
      <c r="U483">
        <v>8</v>
      </c>
      <c r="V483">
        <v>12</v>
      </c>
      <c r="W483" t="s">
        <v>53</v>
      </c>
      <c r="X483" t="s">
        <v>37</v>
      </c>
      <c r="Y483" t="s">
        <v>38</v>
      </c>
    </row>
    <row r="484" spans="1:25" x14ac:dyDescent="0.25">
      <c r="A484" t="s">
        <v>790</v>
      </c>
      <c r="B484">
        <v>45377</v>
      </c>
      <c r="C484" t="s">
        <v>26</v>
      </c>
      <c r="D484" t="s">
        <v>41</v>
      </c>
      <c r="E484">
        <v>4602.03</v>
      </c>
      <c r="F484">
        <v>4345.6899999999996</v>
      </c>
      <c r="G484">
        <v>35.700000000000003</v>
      </c>
      <c r="H484">
        <v>27.7</v>
      </c>
      <c r="I484">
        <v>3.9</v>
      </c>
      <c r="J484" t="s">
        <v>28</v>
      </c>
      <c r="L484" t="s">
        <v>65</v>
      </c>
      <c r="M484" t="s">
        <v>534</v>
      </c>
      <c r="N484" t="s">
        <v>81</v>
      </c>
      <c r="O484">
        <v>975.44</v>
      </c>
      <c r="P484" t="s">
        <v>76</v>
      </c>
      <c r="Q484" t="s">
        <v>33</v>
      </c>
      <c r="R484" t="s">
        <v>45</v>
      </c>
      <c r="S484">
        <v>19.170000000000002</v>
      </c>
      <c r="T484" t="s">
        <v>35</v>
      </c>
      <c r="U484">
        <v>2</v>
      </c>
      <c r="V484">
        <v>10</v>
      </c>
      <c r="W484" t="s">
        <v>78</v>
      </c>
      <c r="X484" t="s">
        <v>54</v>
      </c>
      <c r="Y484" t="s">
        <v>46</v>
      </c>
    </row>
    <row r="485" spans="1:25" x14ac:dyDescent="0.25">
      <c r="A485" t="s">
        <v>791</v>
      </c>
      <c r="B485">
        <v>45923</v>
      </c>
      <c r="C485" t="s">
        <v>133</v>
      </c>
      <c r="D485" t="s">
        <v>58</v>
      </c>
      <c r="E485">
        <v>2802.22</v>
      </c>
      <c r="F485">
        <v>2764.43</v>
      </c>
      <c r="G485">
        <v>23.8</v>
      </c>
      <c r="H485">
        <v>13.8</v>
      </c>
      <c r="I485">
        <v>3.8</v>
      </c>
      <c r="J485" t="s">
        <v>28</v>
      </c>
      <c r="L485" t="s">
        <v>247</v>
      </c>
      <c r="M485" t="s">
        <v>792</v>
      </c>
      <c r="N485" t="s">
        <v>81</v>
      </c>
      <c r="O485">
        <v>1006.31</v>
      </c>
      <c r="P485" t="s">
        <v>32</v>
      </c>
      <c r="Q485" t="s">
        <v>33</v>
      </c>
      <c r="R485" t="s">
        <v>77</v>
      </c>
      <c r="S485">
        <v>2.48</v>
      </c>
      <c r="T485" t="s">
        <v>35</v>
      </c>
      <c r="U485">
        <v>3</v>
      </c>
      <c r="V485">
        <v>2</v>
      </c>
      <c r="W485" t="s">
        <v>53</v>
      </c>
      <c r="X485" t="s">
        <v>54</v>
      </c>
      <c r="Y485" t="s">
        <v>46</v>
      </c>
    </row>
    <row r="486" spans="1:25" x14ac:dyDescent="0.25">
      <c r="A486" t="s">
        <v>793</v>
      </c>
      <c r="B486">
        <v>45333</v>
      </c>
      <c r="C486" t="s">
        <v>57</v>
      </c>
      <c r="D486" t="s">
        <v>41</v>
      </c>
      <c r="E486">
        <v>3863.76</v>
      </c>
      <c r="F486">
        <v>3805.9</v>
      </c>
      <c r="G486">
        <v>36.9</v>
      </c>
      <c r="H486">
        <v>26.9</v>
      </c>
      <c r="I486">
        <v>3.4</v>
      </c>
      <c r="J486" t="s">
        <v>28</v>
      </c>
      <c r="L486" t="s">
        <v>69</v>
      </c>
      <c r="M486" t="s">
        <v>328</v>
      </c>
      <c r="N486" t="s">
        <v>81</v>
      </c>
      <c r="O486">
        <v>885.65</v>
      </c>
      <c r="P486" t="s">
        <v>32</v>
      </c>
      <c r="Q486" t="s">
        <v>33</v>
      </c>
      <c r="R486" t="s">
        <v>34</v>
      </c>
      <c r="S486">
        <v>12.82</v>
      </c>
      <c r="T486" t="s">
        <v>35</v>
      </c>
      <c r="U486">
        <v>18</v>
      </c>
      <c r="V486">
        <v>6</v>
      </c>
      <c r="W486" t="s">
        <v>53</v>
      </c>
      <c r="X486" t="s">
        <v>54</v>
      </c>
      <c r="Y486" t="s">
        <v>55</v>
      </c>
    </row>
    <row r="487" spans="1:25" x14ac:dyDescent="0.25">
      <c r="A487" t="s">
        <v>794</v>
      </c>
      <c r="B487">
        <v>45913</v>
      </c>
      <c r="C487" t="s">
        <v>48</v>
      </c>
      <c r="D487" t="s">
        <v>49</v>
      </c>
      <c r="E487">
        <v>3298.48</v>
      </c>
      <c r="F487">
        <v>2703.76</v>
      </c>
      <c r="G487">
        <v>9</v>
      </c>
      <c r="H487">
        <v>10</v>
      </c>
      <c r="I487">
        <v>3.6</v>
      </c>
      <c r="J487" t="s">
        <v>28</v>
      </c>
      <c r="L487" t="s">
        <v>180</v>
      </c>
      <c r="M487" t="s">
        <v>483</v>
      </c>
      <c r="N487" t="s">
        <v>52</v>
      </c>
      <c r="O487">
        <v>784.37</v>
      </c>
      <c r="P487" t="s">
        <v>32</v>
      </c>
      <c r="Q487" t="s">
        <v>33</v>
      </c>
      <c r="R487" t="s">
        <v>45</v>
      </c>
      <c r="S487">
        <v>11.47</v>
      </c>
      <c r="T487" t="s">
        <v>35</v>
      </c>
      <c r="U487">
        <v>2</v>
      </c>
      <c r="V487">
        <v>10</v>
      </c>
      <c r="W487" t="s">
        <v>53</v>
      </c>
      <c r="X487" t="s">
        <v>37</v>
      </c>
      <c r="Y487" t="s">
        <v>46</v>
      </c>
    </row>
    <row r="488" spans="1:25" x14ac:dyDescent="0.25">
      <c r="A488" t="s">
        <v>795</v>
      </c>
      <c r="B488">
        <v>45758</v>
      </c>
      <c r="C488" t="s">
        <v>57</v>
      </c>
      <c r="D488" t="s">
        <v>49</v>
      </c>
      <c r="E488">
        <v>1651.44</v>
      </c>
      <c r="F488">
        <v>1519.72</v>
      </c>
      <c r="G488">
        <v>47.1</v>
      </c>
      <c r="H488">
        <v>35.1</v>
      </c>
      <c r="I488">
        <v>3.3</v>
      </c>
      <c r="J488" t="s">
        <v>35</v>
      </c>
      <c r="K488" t="s">
        <v>73</v>
      </c>
      <c r="L488" t="s">
        <v>253</v>
      </c>
      <c r="M488" t="s">
        <v>239</v>
      </c>
      <c r="N488" t="s">
        <v>31</v>
      </c>
      <c r="O488">
        <v>867.62</v>
      </c>
      <c r="P488" t="s">
        <v>32</v>
      </c>
      <c r="Q488" t="s">
        <v>33</v>
      </c>
      <c r="R488" t="s">
        <v>89</v>
      </c>
      <c r="S488">
        <v>13.67</v>
      </c>
      <c r="T488" t="s">
        <v>35</v>
      </c>
      <c r="U488">
        <v>10</v>
      </c>
      <c r="V488">
        <v>11</v>
      </c>
      <c r="W488" t="s">
        <v>53</v>
      </c>
      <c r="X488" t="s">
        <v>37</v>
      </c>
      <c r="Y488" t="s">
        <v>55</v>
      </c>
    </row>
    <row r="489" spans="1:25" x14ac:dyDescent="0.25">
      <c r="A489" t="s">
        <v>796</v>
      </c>
      <c r="B489">
        <v>45875</v>
      </c>
      <c r="C489" t="s">
        <v>113</v>
      </c>
      <c r="D489" t="s">
        <v>58</v>
      </c>
      <c r="E489">
        <v>4061.61</v>
      </c>
      <c r="F489">
        <v>4243.21</v>
      </c>
      <c r="G489">
        <v>59.2</v>
      </c>
      <c r="H489">
        <v>35.200000000000003</v>
      </c>
      <c r="I489">
        <v>2.5</v>
      </c>
      <c r="J489" t="s">
        <v>28</v>
      </c>
      <c r="L489" t="s">
        <v>418</v>
      </c>
      <c r="M489" t="s">
        <v>218</v>
      </c>
      <c r="N489" t="s">
        <v>44</v>
      </c>
      <c r="O489">
        <v>964.16</v>
      </c>
      <c r="P489" t="s">
        <v>32</v>
      </c>
      <c r="Q489" t="s">
        <v>33</v>
      </c>
      <c r="R489" t="s">
        <v>45</v>
      </c>
      <c r="S489">
        <v>24.47</v>
      </c>
      <c r="T489" t="s">
        <v>28</v>
      </c>
      <c r="U489">
        <v>7</v>
      </c>
      <c r="V489">
        <v>8</v>
      </c>
      <c r="W489" t="s">
        <v>36</v>
      </c>
      <c r="X489" t="s">
        <v>54</v>
      </c>
      <c r="Y489" t="s">
        <v>46</v>
      </c>
    </row>
    <row r="490" spans="1:25" x14ac:dyDescent="0.25">
      <c r="A490" t="s">
        <v>797</v>
      </c>
      <c r="B490">
        <v>45722</v>
      </c>
      <c r="C490" t="s">
        <v>108</v>
      </c>
      <c r="D490" t="s">
        <v>49</v>
      </c>
      <c r="E490">
        <v>1736.64</v>
      </c>
      <c r="F490">
        <v>1750.89</v>
      </c>
      <c r="G490">
        <v>44.8</v>
      </c>
      <c r="H490">
        <v>23.8</v>
      </c>
      <c r="I490">
        <v>2.2999999999999998</v>
      </c>
      <c r="J490" t="s">
        <v>28</v>
      </c>
      <c r="L490" t="s">
        <v>247</v>
      </c>
      <c r="M490" t="s">
        <v>587</v>
      </c>
      <c r="N490" t="s">
        <v>31</v>
      </c>
      <c r="O490">
        <v>1009.88</v>
      </c>
      <c r="P490" t="s">
        <v>32</v>
      </c>
      <c r="Q490" t="s">
        <v>33</v>
      </c>
      <c r="R490" t="s">
        <v>77</v>
      </c>
      <c r="S490">
        <v>8.26</v>
      </c>
      <c r="T490" t="s">
        <v>28</v>
      </c>
      <c r="U490">
        <v>14</v>
      </c>
      <c r="V490">
        <v>2</v>
      </c>
      <c r="W490" t="s">
        <v>78</v>
      </c>
      <c r="X490" t="s">
        <v>54</v>
      </c>
      <c r="Y490" t="s">
        <v>55</v>
      </c>
    </row>
    <row r="491" spans="1:25" x14ac:dyDescent="0.25">
      <c r="A491" t="s">
        <v>798</v>
      </c>
      <c r="B491">
        <v>45951</v>
      </c>
      <c r="C491" t="s">
        <v>26</v>
      </c>
      <c r="D491" t="s">
        <v>41</v>
      </c>
      <c r="E491">
        <v>3617.94</v>
      </c>
      <c r="F491">
        <v>3867.92</v>
      </c>
      <c r="G491">
        <v>65.900000000000006</v>
      </c>
      <c r="H491">
        <v>51.9</v>
      </c>
      <c r="I491">
        <v>3</v>
      </c>
      <c r="J491" t="s">
        <v>35</v>
      </c>
      <c r="K491" t="s">
        <v>73</v>
      </c>
      <c r="L491" t="s">
        <v>110</v>
      </c>
      <c r="M491" t="s">
        <v>469</v>
      </c>
      <c r="N491" t="s">
        <v>81</v>
      </c>
      <c r="O491">
        <v>822.79</v>
      </c>
      <c r="P491" t="s">
        <v>76</v>
      </c>
      <c r="Q491" t="s">
        <v>33</v>
      </c>
      <c r="R491" t="s">
        <v>62</v>
      </c>
      <c r="S491">
        <v>7.04</v>
      </c>
      <c r="T491" t="s">
        <v>28</v>
      </c>
      <c r="U491">
        <v>13</v>
      </c>
      <c r="V491">
        <v>9</v>
      </c>
      <c r="W491" t="s">
        <v>36</v>
      </c>
      <c r="X491" t="s">
        <v>54</v>
      </c>
      <c r="Y491" t="s">
        <v>46</v>
      </c>
    </row>
    <row r="492" spans="1:25" x14ac:dyDescent="0.25">
      <c r="A492" t="s">
        <v>799</v>
      </c>
      <c r="B492">
        <v>45296</v>
      </c>
      <c r="C492" t="s">
        <v>91</v>
      </c>
      <c r="D492" t="s">
        <v>58</v>
      </c>
      <c r="E492">
        <v>4073.32</v>
      </c>
      <c r="F492">
        <v>3865.64</v>
      </c>
      <c r="G492">
        <v>54</v>
      </c>
      <c r="H492">
        <v>37</v>
      </c>
      <c r="I492">
        <v>2.2000000000000002</v>
      </c>
      <c r="J492" t="s">
        <v>28</v>
      </c>
      <c r="L492" t="s">
        <v>366</v>
      </c>
      <c r="M492" t="s">
        <v>393</v>
      </c>
      <c r="N492" t="s">
        <v>81</v>
      </c>
      <c r="O492">
        <v>1060.92</v>
      </c>
      <c r="P492" t="s">
        <v>32</v>
      </c>
      <c r="Q492" t="s">
        <v>33</v>
      </c>
      <c r="R492" t="s">
        <v>34</v>
      </c>
      <c r="S492">
        <v>22.67</v>
      </c>
      <c r="T492" t="s">
        <v>35</v>
      </c>
      <c r="U492">
        <v>7</v>
      </c>
      <c r="V492">
        <v>6</v>
      </c>
      <c r="W492" t="s">
        <v>53</v>
      </c>
      <c r="X492" t="s">
        <v>37</v>
      </c>
      <c r="Y492" t="s">
        <v>46</v>
      </c>
    </row>
    <row r="493" spans="1:25" x14ac:dyDescent="0.25">
      <c r="A493" t="s">
        <v>800</v>
      </c>
      <c r="B493">
        <v>45432</v>
      </c>
      <c r="C493" t="s">
        <v>173</v>
      </c>
      <c r="D493" t="s">
        <v>58</v>
      </c>
      <c r="E493">
        <v>3135.36</v>
      </c>
      <c r="F493">
        <v>3449.72</v>
      </c>
      <c r="G493">
        <v>37.700000000000003</v>
      </c>
      <c r="H493">
        <v>32.700000000000003</v>
      </c>
      <c r="I493">
        <v>4.3</v>
      </c>
      <c r="J493" t="s">
        <v>28</v>
      </c>
      <c r="L493" t="s">
        <v>174</v>
      </c>
      <c r="M493" t="s">
        <v>801</v>
      </c>
      <c r="N493" t="s">
        <v>44</v>
      </c>
      <c r="O493">
        <v>747.02</v>
      </c>
      <c r="P493" t="s">
        <v>32</v>
      </c>
      <c r="Q493" t="s">
        <v>33</v>
      </c>
      <c r="R493" t="s">
        <v>89</v>
      </c>
      <c r="S493">
        <v>10.09</v>
      </c>
      <c r="T493" t="s">
        <v>28</v>
      </c>
      <c r="U493">
        <v>13</v>
      </c>
      <c r="V493">
        <v>3</v>
      </c>
      <c r="W493" t="s">
        <v>36</v>
      </c>
      <c r="X493" t="s">
        <v>37</v>
      </c>
      <c r="Y493" t="s">
        <v>46</v>
      </c>
    </row>
    <row r="494" spans="1:25" x14ac:dyDescent="0.25">
      <c r="A494" t="s">
        <v>802</v>
      </c>
      <c r="B494">
        <v>45710</v>
      </c>
      <c r="C494" t="s">
        <v>91</v>
      </c>
      <c r="D494" t="s">
        <v>41</v>
      </c>
      <c r="E494">
        <v>3477.6</v>
      </c>
      <c r="F494">
        <v>3548.49</v>
      </c>
      <c r="G494">
        <v>49.2</v>
      </c>
      <c r="H494">
        <v>37.200000000000003</v>
      </c>
      <c r="I494">
        <v>2.5</v>
      </c>
      <c r="J494" t="s">
        <v>28</v>
      </c>
      <c r="L494" t="s">
        <v>170</v>
      </c>
      <c r="M494" t="s">
        <v>370</v>
      </c>
      <c r="N494" t="s">
        <v>44</v>
      </c>
      <c r="O494">
        <v>1022.86</v>
      </c>
      <c r="P494" t="s">
        <v>32</v>
      </c>
      <c r="Q494" t="s">
        <v>33</v>
      </c>
      <c r="R494" t="s">
        <v>34</v>
      </c>
      <c r="S494">
        <v>20.93</v>
      </c>
      <c r="T494" t="s">
        <v>35</v>
      </c>
      <c r="U494">
        <v>18</v>
      </c>
      <c r="V494">
        <v>12</v>
      </c>
      <c r="W494" t="s">
        <v>36</v>
      </c>
      <c r="X494" t="s">
        <v>37</v>
      </c>
      <c r="Y494" t="s">
        <v>38</v>
      </c>
    </row>
    <row r="495" spans="1:25" x14ac:dyDescent="0.25">
      <c r="A495" t="s">
        <v>803</v>
      </c>
      <c r="B495">
        <v>45871</v>
      </c>
      <c r="C495" t="s">
        <v>91</v>
      </c>
      <c r="D495" t="s">
        <v>49</v>
      </c>
      <c r="E495">
        <v>3654.55</v>
      </c>
      <c r="F495">
        <v>3660.32</v>
      </c>
      <c r="G495">
        <v>43.8</v>
      </c>
      <c r="H495">
        <v>36.799999999999997</v>
      </c>
      <c r="I495">
        <v>2.6</v>
      </c>
      <c r="J495" t="s">
        <v>28</v>
      </c>
      <c r="L495" t="s">
        <v>136</v>
      </c>
      <c r="M495" t="s">
        <v>333</v>
      </c>
      <c r="N495" t="s">
        <v>44</v>
      </c>
      <c r="O495">
        <v>838.51</v>
      </c>
      <c r="P495" t="s">
        <v>32</v>
      </c>
      <c r="Q495" t="s">
        <v>33</v>
      </c>
      <c r="R495" t="s">
        <v>62</v>
      </c>
      <c r="S495">
        <v>19.899999999999999</v>
      </c>
      <c r="T495" t="s">
        <v>28</v>
      </c>
      <c r="U495">
        <v>2</v>
      </c>
      <c r="V495">
        <v>1</v>
      </c>
      <c r="W495" t="s">
        <v>36</v>
      </c>
      <c r="X495" t="s">
        <v>37</v>
      </c>
      <c r="Y495" t="s">
        <v>46</v>
      </c>
    </row>
    <row r="496" spans="1:25" x14ac:dyDescent="0.25">
      <c r="A496" t="s">
        <v>804</v>
      </c>
      <c r="B496">
        <v>45861</v>
      </c>
      <c r="C496" t="s">
        <v>108</v>
      </c>
      <c r="D496" t="s">
        <v>41</v>
      </c>
      <c r="E496">
        <v>1991.85</v>
      </c>
      <c r="F496">
        <v>2093.9299999999998</v>
      </c>
      <c r="G496">
        <v>93.1</v>
      </c>
      <c r="H496">
        <v>70.099999999999994</v>
      </c>
      <c r="I496">
        <v>4.9000000000000004</v>
      </c>
      <c r="J496" t="s">
        <v>35</v>
      </c>
      <c r="K496" t="s">
        <v>123</v>
      </c>
      <c r="L496" t="s">
        <v>195</v>
      </c>
      <c r="M496" t="s">
        <v>299</v>
      </c>
      <c r="N496" t="s">
        <v>31</v>
      </c>
      <c r="O496">
        <v>1049.07</v>
      </c>
      <c r="P496" t="s">
        <v>76</v>
      </c>
      <c r="Q496" t="s">
        <v>263</v>
      </c>
      <c r="R496" t="s">
        <v>102</v>
      </c>
      <c r="S496">
        <v>24.43</v>
      </c>
      <c r="T496" t="s">
        <v>35</v>
      </c>
      <c r="U496">
        <v>12</v>
      </c>
      <c r="V496">
        <v>12</v>
      </c>
      <c r="W496" t="s">
        <v>53</v>
      </c>
      <c r="X496" t="s">
        <v>37</v>
      </c>
      <c r="Y496" t="s">
        <v>38</v>
      </c>
    </row>
    <row r="497" spans="1:25" x14ac:dyDescent="0.25">
      <c r="A497" t="s">
        <v>805</v>
      </c>
      <c r="B497">
        <v>45413</v>
      </c>
      <c r="C497" t="s">
        <v>57</v>
      </c>
      <c r="D497" t="s">
        <v>58</v>
      </c>
      <c r="E497">
        <v>3031.4</v>
      </c>
      <c r="F497">
        <v>2919.6</v>
      </c>
      <c r="G497">
        <v>51.8</v>
      </c>
      <c r="H497">
        <v>40.799999999999997</v>
      </c>
      <c r="I497">
        <v>3.7</v>
      </c>
      <c r="J497" t="s">
        <v>28</v>
      </c>
      <c r="L497" t="s">
        <v>387</v>
      </c>
      <c r="M497" t="s">
        <v>137</v>
      </c>
      <c r="N497" t="s">
        <v>81</v>
      </c>
      <c r="O497">
        <v>902.23</v>
      </c>
      <c r="P497" t="s">
        <v>76</v>
      </c>
      <c r="Q497" t="s">
        <v>33</v>
      </c>
      <c r="R497" t="s">
        <v>34</v>
      </c>
      <c r="S497">
        <v>4.41</v>
      </c>
      <c r="T497" t="s">
        <v>35</v>
      </c>
      <c r="U497">
        <v>8</v>
      </c>
      <c r="V497">
        <v>14</v>
      </c>
      <c r="W497" t="s">
        <v>53</v>
      </c>
      <c r="X497" t="s">
        <v>37</v>
      </c>
      <c r="Y497" t="s">
        <v>46</v>
      </c>
    </row>
    <row r="498" spans="1:25" x14ac:dyDescent="0.25">
      <c r="A498" t="s">
        <v>806</v>
      </c>
      <c r="B498">
        <v>45887</v>
      </c>
      <c r="C498" t="s">
        <v>113</v>
      </c>
      <c r="D498" t="s">
        <v>49</v>
      </c>
      <c r="E498">
        <v>1620.36</v>
      </c>
      <c r="F498">
        <v>1732.32</v>
      </c>
      <c r="G498">
        <v>92.2</v>
      </c>
      <c r="H498">
        <v>82.2</v>
      </c>
      <c r="I498">
        <v>3.9</v>
      </c>
      <c r="J498" t="s">
        <v>28</v>
      </c>
      <c r="L498" t="s">
        <v>360</v>
      </c>
      <c r="M498" t="s">
        <v>399</v>
      </c>
      <c r="N498" t="s">
        <v>31</v>
      </c>
      <c r="O498">
        <v>1076.0999999999999</v>
      </c>
      <c r="P498" t="s">
        <v>76</v>
      </c>
      <c r="Q498" t="s">
        <v>33</v>
      </c>
      <c r="R498" t="s">
        <v>89</v>
      </c>
      <c r="S498">
        <v>5.18</v>
      </c>
      <c r="T498" t="s">
        <v>35</v>
      </c>
      <c r="U498">
        <v>13</v>
      </c>
      <c r="V498">
        <v>14</v>
      </c>
      <c r="W498" t="s">
        <v>53</v>
      </c>
      <c r="X498" t="s">
        <v>37</v>
      </c>
      <c r="Y498" t="s">
        <v>46</v>
      </c>
    </row>
    <row r="499" spans="1:25" x14ac:dyDescent="0.25">
      <c r="A499" t="s">
        <v>807</v>
      </c>
      <c r="B499">
        <v>45795</v>
      </c>
      <c r="C499" t="s">
        <v>133</v>
      </c>
      <c r="D499" t="s">
        <v>58</v>
      </c>
      <c r="E499">
        <v>3887.22</v>
      </c>
      <c r="F499">
        <v>3720.53</v>
      </c>
      <c r="G499">
        <v>28.2</v>
      </c>
      <c r="H499">
        <v>15.2</v>
      </c>
      <c r="J499" t="s">
        <v>28</v>
      </c>
      <c r="L499" t="s">
        <v>206</v>
      </c>
      <c r="M499" t="s">
        <v>442</v>
      </c>
      <c r="N499" t="s">
        <v>44</v>
      </c>
      <c r="O499">
        <v>1132.69</v>
      </c>
      <c r="P499" t="s">
        <v>32</v>
      </c>
      <c r="Q499" t="s">
        <v>33</v>
      </c>
      <c r="R499" t="s">
        <v>34</v>
      </c>
      <c r="S499">
        <v>5</v>
      </c>
      <c r="T499" t="s">
        <v>28</v>
      </c>
      <c r="U499">
        <v>10</v>
      </c>
      <c r="V499">
        <v>13</v>
      </c>
      <c r="W499" t="s">
        <v>36</v>
      </c>
      <c r="X499" t="s">
        <v>37</v>
      </c>
      <c r="Y499" t="s">
        <v>46</v>
      </c>
    </row>
    <row r="500" spans="1:25" x14ac:dyDescent="0.25">
      <c r="A500" t="s">
        <v>808</v>
      </c>
      <c r="B500">
        <v>45733</v>
      </c>
      <c r="C500" t="s">
        <v>26</v>
      </c>
      <c r="D500" t="s">
        <v>41</v>
      </c>
      <c r="E500">
        <v>1305.02</v>
      </c>
      <c r="F500">
        <v>1288.29</v>
      </c>
      <c r="G500">
        <v>21</v>
      </c>
      <c r="H500">
        <v>10</v>
      </c>
      <c r="I500">
        <v>2.7</v>
      </c>
      <c r="J500" t="s">
        <v>28</v>
      </c>
      <c r="L500" t="s">
        <v>387</v>
      </c>
      <c r="M500" t="s">
        <v>260</v>
      </c>
      <c r="N500" t="s">
        <v>31</v>
      </c>
      <c r="P500" t="s">
        <v>32</v>
      </c>
      <c r="Q500" t="s">
        <v>33</v>
      </c>
      <c r="R500" t="s">
        <v>89</v>
      </c>
      <c r="S500">
        <v>10.43</v>
      </c>
      <c r="T500" t="s">
        <v>28</v>
      </c>
      <c r="U500">
        <v>8</v>
      </c>
      <c r="V500">
        <v>14</v>
      </c>
      <c r="W500" t="s">
        <v>53</v>
      </c>
      <c r="X500" t="s">
        <v>37</v>
      </c>
      <c r="Y500" t="s">
        <v>46</v>
      </c>
    </row>
    <row r="501" spans="1:25" x14ac:dyDescent="0.25">
      <c r="A501" t="s">
        <v>809</v>
      </c>
      <c r="B501">
        <v>45843</v>
      </c>
      <c r="C501" t="s">
        <v>64</v>
      </c>
      <c r="D501" t="s">
        <v>49</v>
      </c>
      <c r="E501">
        <v>2007.9</v>
      </c>
      <c r="F501">
        <v>2065.54</v>
      </c>
      <c r="G501">
        <v>13.5</v>
      </c>
      <c r="H501">
        <v>10</v>
      </c>
      <c r="I501">
        <v>3.7</v>
      </c>
      <c r="J501" t="s">
        <v>35</v>
      </c>
      <c r="K501" t="s">
        <v>59</v>
      </c>
      <c r="L501" t="s">
        <v>144</v>
      </c>
      <c r="M501" t="s">
        <v>403</v>
      </c>
      <c r="N501" t="s">
        <v>31</v>
      </c>
      <c r="O501">
        <v>988.8</v>
      </c>
      <c r="P501" t="s">
        <v>32</v>
      </c>
      <c r="Q501" t="s">
        <v>33</v>
      </c>
      <c r="R501" t="s">
        <v>45</v>
      </c>
      <c r="S501">
        <v>22.01</v>
      </c>
      <c r="T501" t="s">
        <v>28</v>
      </c>
      <c r="U501">
        <v>11</v>
      </c>
      <c r="V501">
        <v>9</v>
      </c>
      <c r="W501" t="s">
        <v>36</v>
      </c>
      <c r="X501" t="s">
        <v>37</v>
      </c>
      <c r="Y501" t="s">
        <v>46</v>
      </c>
    </row>
    <row r="502" spans="1:25" x14ac:dyDescent="0.25">
      <c r="A502" t="s">
        <v>810</v>
      </c>
      <c r="B502">
        <v>45854</v>
      </c>
      <c r="C502" t="s">
        <v>104</v>
      </c>
      <c r="D502" t="s">
        <v>49</v>
      </c>
      <c r="E502">
        <v>3777.83</v>
      </c>
      <c r="F502">
        <v>3884.7</v>
      </c>
      <c r="G502">
        <v>62.7</v>
      </c>
      <c r="H502">
        <v>38.700000000000003</v>
      </c>
      <c r="I502">
        <v>4.5999999999999996</v>
      </c>
      <c r="J502" t="s">
        <v>35</v>
      </c>
      <c r="K502" t="s">
        <v>109</v>
      </c>
      <c r="L502" t="s">
        <v>110</v>
      </c>
      <c r="M502" t="s">
        <v>137</v>
      </c>
      <c r="N502" t="s">
        <v>81</v>
      </c>
      <c r="O502">
        <v>1186.43</v>
      </c>
      <c r="P502" t="s">
        <v>76</v>
      </c>
      <c r="Q502" t="s">
        <v>33</v>
      </c>
      <c r="R502" t="s">
        <v>34</v>
      </c>
      <c r="S502">
        <v>13.14</v>
      </c>
      <c r="T502" t="s">
        <v>35</v>
      </c>
      <c r="U502">
        <v>8</v>
      </c>
      <c r="V502">
        <v>9</v>
      </c>
      <c r="W502" t="s">
        <v>78</v>
      </c>
      <c r="X502" t="s">
        <v>54</v>
      </c>
      <c r="Y502" t="s">
        <v>55</v>
      </c>
    </row>
    <row r="503" spans="1:25" x14ac:dyDescent="0.25">
      <c r="A503" t="s">
        <v>811</v>
      </c>
      <c r="B503">
        <v>45683</v>
      </c>
      <c r="C503" t="s">
        <v>108</v>
      </c>
      <c r="D503" t="s">
        <v>27</v>
      </c>
      <c r="E503">
        <v>2626.56</v>
      </c>
      <c r="F503">
        <v>2378.25</v>
      </c>
      <c r="G503">
        <v>53.7</v>
      </c>
      <c r="H503">
        <v>36.700000000000003</v>
      </c>
      <c r="I503">
        <v>3.3</v>
      </c>
      <c r="J503" t="s">
        <v>35</v>
      </c>
      <c r="K503" t="s">
        <v>123</v>
      </c>
      <c r="L503" t="s">
        <v>366</v>
      </c>
      <c r="M503" t="s">
        <v>286</v>
      </c>
      <c r="N503" t="s">
        <v>52</v>
      </c>
      <c r="O503">
        <v>928.96</v>
      </c>
      <c r="P503" t="s">
        <v>32</v>
      </c>
      <c r="Q503" t="s">
        <v>33</v>
      </c>
      <c r="R503" t="s">
        <v>102</v>
      </c>
      <c r="S503">
        <v>11.62</v>
      </c>
      <c r="T503" t="s">
        <v>28</v>
      </c>
      <c r="U503">
        <v>17</v>
      </c>
      <c r="V503">
        <v>10</v>
      </c>
      <c r="W503" t="s">
        <v>53</v>
      </c>
      <c r="X503" t="s">
        <v>54</v>
      </c>
      <c r="Y503" t="s">
        <v>46</v>
      </c>
    </row>
    <row r="504" spans="1:25" x14ac:dyDescent="0.25">
      <c r="A504" t="s">
        <v>812</v>
      </c>
      <c r="B504">
        <v>45317</v>
      </c>
      <c r="C504" t="s">
        <v>95</v>
      </c>
      <c r="D504" t="s">
        <v>49</v>
      </c>
      <c r="E504">
        <v>3148.16</v>
      </c>
      <c r="F504">
        <v>3170.43</v>
      </c>
      <c r="G504">
        <v>23.9</v>
      </c>
      <c r="H504">
        <v>13.9</v>
      </c>
      <c r="I504">
        <v>4.2</v>
      </c>
      <c r="J504" t="s">
        <v>28</v>
      </c>
      <c r="L504" t="s">
        <v>42</v>
      </c>
      <c r="M504" t="s">
        <v>336</v>
      </c>
      <c r="N504" t="s">
        <v>44</v>
      </c>
      <c r="O504">
        <v>1038.4000000000001</v>
      </c>
      <c r="P504" t="s">
        <v>32</v>
      </c>
      <c r="Q504" t="s">
        <v>33</v>
      </c>
      <c r="R504" t="s">
        <v>45</v>
      </c>
      <c r="S504">
        <v>12.26</v>
      </c>
      <c r="T504" t="s">
        <v>35</v>
      </c>
      <c r="U504">
        <v>3</v>
      </c>
      <c r="V504">
        <v>10</v>
      </c>
      <c r="W504" t="s">
        <v>53</v>
      </c>
      <c r="X504" t="s">
        <v>37</v>
      </c>
      <c r="Y504" t="s">
        <v>38</v>
      </c>
    </row>
    <row r="505" spans="1:25" x14ac:dyDescent="0.25">
      <c r="A505" t="s">
        <v>813</v>
      </c>
      <c r="B505">
        <v>45992</v>
      </c>
      <c r="C505" t="s">
        <v>68</v>
      </c>
      <c r="D505" t="s">
        <v>41</v>
      </c>
      <c r="E505">
        <v>4221.8999999999996</v>
      </c>
      <c r="F505">
        <v>3838.59</v>
      </c>
      <c r="G505">
        <v>100.1</v>
      </c>
      <c r="H505">
        <v>90.1</v>
      </c>
      <c r="I505">
        <v>2.6</v>
      </c>
      <c r="J505" t="s">
        <v>28</v>
      </c>
      <c r="L505" t="s">
        <v>147</v>
      </c>
      <c r="M505" t="s">
        <v>580</v>
      </c>
      <c r="N505" t="s">
        <v>81</v>
      </c>
      <c r="O505">
        <v>976.91</v>
      </c>
      <c r="P505" t="s">
        <v>76</v>
      </c>
      <c r="Q505" t="s">
        <v>33</v>
      </c>
      <c r="R505" t="s">
        <v>77</v>
      </c>
      <c r="S505">
        <v>19.920000000000002</v>
      </c>
      <c r="T505" t="s">
        <v>35</v>
      </c>
      <c r="U505">
        <v>15</v>
      </c>
      <c r="V505">
        <v>7</v>
      </c>
      <c r="W505" t="s">
        <v>53</v>
      </c>
      <c r="X505" t="s">
        <v>37</v>
      </c>
      <c r="Y505" t="s">
        <v>38</v>
      </c>
    </row>
    <row r="506" spans="1:25" x14ac:dyDescent="0.25">
      <c r="A506" t="s">
        <v>814</v>
      </c>
      <c r="B506">
        <v>45944</v>
      </c>
      <c r="C506" t="s">
        <v>48</v>
      </c>
      <c r="D506" t="s">
        <v>49</v>
      </c>
      <c r="E506">
        <v>4218.92</v>
      </c>
      <c r="F506">
        <v>4206.43</v>
      </c>
      <c r="G506">
        <v>31.9</v>
      </c>
      <c r="H506">
        <v>11.9</v>
      </c>
      <c r="I506">
        <v>5</v>
      </c>
      <c r="J506" t="s">
        <v>28</v>
      </c>
      <c r="L506" t="s">
        <v>269</v>
      </c>
      <c r="M506" t="s">
        <v>815</v>
      </c>
      <c r="N506" t="s">
        <v>81</v>
      </c>
      <c r="O506">
        <v>989.44</v>
      </c>
      <c r="P506" t="s">
        <v>32</v>
      </c>
      <c r="Q506" t="s">
        <v>33</v>
      </c>
      <c r="R506" t="s">
        <v>62</v>
      </c>
      <c r="S506">
        <v>-1.08</v>
      </c>
      <c r="T506" t="s">
        <v>35</v>
      </c>
      <c r="U506">
        <v>9</v>
      </c>
      <c r="V506">
        <v>7</v>
      </c>
      <c r="W506" t="s">
        <v>78</v>
      </c>
      <c r="X506" t="s">
        <v>37</v>
      </c>
      <c r="Y506" t="s">
        <v>46</v>
      </c>
    </row>
    <row r="507" spans="1:25" x14ac:dyDescent="0.25">
      <c r="A507" t="s">
        <v>816</v>
      </c>
      <c r="B507">
        <v>45446</v>
      </c>
      <c r="C507" t="s">
        <v>26</v>
      </c>
      <c r="D507" t="s">
        <v>49</v>
      </c>
      <c r="E507">
        <v>2803.68</v>
      </c>
      <c r="F507">
        <v>2790.54</v>
      </c>
      <c r="G507">
        <v>44.9</v>
      </c>
      <c r="H507">
        <v>29.9</v>
      </c>
      <c r="I507">
        <v>3.8</v>
      </c>
      <c r="J507" t="s">
        <v>28</v>
      </c>
      <c r="L507" t="s">
        <v>124</v>
      </c>
      <c r="M507" t="s">
        <v>248</v>
      </c>
      <c r="N507" t="s">
        <v>52</v>
      </c>
      <c r="O507">
        <v>849.77</v>
      </c>
      <c r="P507" t="s">
        <v>32</v>
      </c>
      <c r="Q507" t="s">
        <v>33</v>
      </c>
      <c r="R507" t="s">
        <v>89</v>
      </c>
      <c r="S507">
        <v>6.95</v>
      </c>
      <c r="T507" t="s">
        <v>35</v>
      </c>
      <c r="U507">
        <v>15</v>
      </c>
      <c r="V507">
        <v>11</v>
      </c>
      <c r="W507" t="s">
        <v>36</v>
      </c>
      <c r="X507" t="s">
        <v>37</v>
      </c>
      <c r="Y507" t="s">
        <v>38</v>
      </c>
    </row>
    <row r="508" spans="1:25" x14ac:dyDescent="0.25">
      <c r="A508" t="s">
        <v>817</v>
      </c>
      <c r="B508">
        <v>45796</v>
      </c>
      <c r="C508" t="s">
        <v>173</v>
      </c>
      <c r="D508" t="s">
        <v>49</v>
      </c>
      <c r="E508">
        <v>3226</v>
      </c>
      <c r="F508">
        <v>3167.94</v>
      </c>
      <c r="G508">
        <v>42.1</v>
      </c>
      <c r="H508">
        <v>31.1</v>
      </c>
      <c r="I508">
        <v>4</v>
      </c>
      <c r="J508" t="s">
        <v>35</v>
      </c>
      <c r="K508" t="s">
        <v>177</v>
      </c>
      <c r="L508" t="s">
        <v>215</v>
      </c>
      <c r="M508" t="s">
        <v>201</v>
      </c>
      <c r="N508" t="s">
        <v>52</v>
      </c>
      <c r="O508">
        <v>1054.26</v>
      </c>
      <c r="P508" t="s">
        <v>32</v>
      </c>
      <c r="Q508" t="s">
        <v>33</v>
      </c>
      <c r="R508" t="s">
        <v>62</v>
      </c>
      <c r="S508">
        <v>11.04</v>
      </c>
      <c r="T508" t="s">
        <v>28</v>
      </c>
      <c r="U508">
        <v>1</v>
      </c>
      <c r="V508">
        <v>12</v>
      </c>
      <c r="W508" t="s">
        <v>53</v>
      </c>
      <c r="X508" t="s">
        <v>54</v>
      </c>
      <c r="Y508" t="s">
        <v>46</v>
      </c>
    </row>
    <row r="509" spans="1:25" x14ac:dyDescent="0.25">
      <c r="A509" t="s">
        <v>818</v>
      </c>
      <c r="B509">
        <v>45942</v>
      </c>
      <c r="C509" t="s">
        <v>113</v>
      </c>
      <c r="D509" t="s">
        <v>41</v>
      </c>
      <c r="E509">
        <v>3478.32</v>
      </c>
      <c r="F509">
        <v>3698.72</v>
      </c>
      <c r="G509">
        <v>15</v>
      </c>
      <c r="H509">
        <v>10</v>
      </c>
      <c r="I509">
        <v>3.3</v>
      </c>
      <c r="J509" t="s">
        <v>28</v>
      </c>
      <c r="L509" t="s">
        <v>147</v>
      </c>
      <c r="M509" t="s">
        <v>321</v>
      </c>
      <c r="N509" t="s">
        <v>44</v>
      </c>
      <c r="O509">
        <v>771.96</v>
      </c>
      <c r="P509" t="s">
        <v>32</v>
      </c>
      <c r="Q509" t="s">
        <v>33</v>
      </c>
      <c r="R509" t="s">
        <v>77</v>
      </c>
      <c r="S509">
        <v>10.119999999999999</v>
      </c>
      <c r="T509" t="s">
        <v>35</v>
      </c>
      <c r="U509">
        <v>16</v>
      </c>
      <c r="V509">
        <v>2</v>
      </c>
      <c r="W509" t="s">
        <v>53</v>
      </c>
      <c r="X509" t="s">
        <v>54</v>
      </c>
      <c r="Y509" t="s">
        <v>46</v>
      </c>
    </row>
    <row r="510" spans="1:25" x14ac:dyDescent="0.25">
      <c r="A510" t="s">
        <v>819</v>
      </c>
      <c r="B510">
        <v>45731</v>
      </c>
      <c r="C510" t="s">
        <v>113</v>
      </c>
      <c r="D510" t="s">
        <v>41</v>
      </c>
      <c r="E510">
        <v>3554.24</v>
      </c>
      <c r="F510">
        <v>3438.37</v>
      </c>
      <c r="G510">
        <v>36.700000000000003</v>
      </c>
      <c r="H510">
        <v>18.7</v>
      </c>
      <c r="I510">
        <v>3.2</v>
      </c>
      <c r="J510" t="s">
        <v>35</v>
      </c>
      <c r="K510" t="s">
        <v>177</v>
      </c>
      <c r="L510" t="s">
        <v>366</v>
      </c>
      <c r="M510" t="s">
        <v>717</v>
      </c>
      <c r="N510" t="s">
        <v>44</v>
      </c>
      <c r="O510">
        <v>901.62</v>
      </c>
      <c r="P510" t="s">
        <v>32</v>
      </c>
      <c r="Q510" t="s">
        <v>33</v>
      </c>
      <c r="R510" t="s">
        <v>62</v>
      </c>
      <c r="S510">
        <v>18.16</v>
      </c>
      <c r="T510" t="s">
        <v>35</v>
      </c>
      <c r="U510">
        <v>11</v>
      </c>
      <c r="V510">
        <v>10</v>
      </c>
      <c r="W510" t="s">
        <v>53</v>
      </c>
      <c r="X510" t="s">
        <v>37</v>
      </c>
      <c r="Y510" t="s">
        <v>38</v>
      </c>
    </row>
    <row r="511" spans="1:25" x14ac:dyDescent="0.25">
      <c r="A511" t="s">
        <v>820</v>
      </c>
      <c r="B511">
        <v>45975</v>
      </c>
      <c r="C511" t="s">
        <v>95</v>
      </c>
      <c r="D511" t="s">
        <v>27</v>
      </c>
      <c r="E511">
        <v>3704.05</v>
      </c>
      <c r="F511">
        <v>3631.2</v>
      </c>
      <c r="G511">
        <v>29.9</v>
      </c>
      <c r="H511">
        <v>10</v>
      </c>
      <c r="I511">
        <v>4.0999999999999996</v>
      </c>
      <c r="J511" t="s">
        <v>28</v>
      </c>
      <c r="L511" t="s">
        <v>170</v>
      </c>
      <c r="M511" t="s">
        <v>201</v>
      </c>
      <c r="N511" t="s">
        <v>44</v>
      </c>
      <c r="O511">
        <v>870.56</v>
      </c>
      <c r="P511" t="s">
        <v>32</v>
      </c>
      <c r="Q511" t="s">
        <v>33</v>
      </c>
      <c r="R511" t="s">
        <v>77</v>
      </c>
      <c r="S511">
        <v>7.83</v>
      </c>
      <c r="T511" t="s">
        <v>35</v>
      </c>
      <c r="U511">
        <v>5</v>
      </c>
      <c r="V511">
        <v>2</v>
      </c>
      <c r="W511" t="s">
        <v>53</v>
      </c>
      <c r="X511" t="s">
        <v>37</v>
      </c>
      <c r="Y511" t="s">
        <v>38</v>
      </c>
    </row>
    <row r="512" spans="1:25" x14ac:dyDescent="0.25">
      <c r="A512" t="s">
        <v>821</v>
      </c>
      <c r="B512">
        <v>45411</v>
      </c>
      <c r="C512" t="s">
        <v>108</v>
      </c>
      <c r="D512" t="s">
        <v>49</v>
      </c>
      <c r="E512">
        <v>3656.98</v>
      </c>
      <c r="F512">
        <v>3687.4</v>
      </c>
      <c r="G512">
        <v>42.3</v>
      </c>
      <c r="H512">
        <v>31.3</v>
      </c>
      <c r="I512">
        <v>1.8</v>
      </c>
      <c r="J512" t="s">
        <v>35</v>
      </c>
      <c r="K512" t="s">
        <v>177</v>
      </c>
      <c r="L512" t="s">
        <v>392</v>
      </c>
      <c r="M512" t="s">
        <v>563</v>
      </c>
      <c r="N512" t="s">
        <v>44</v>
      </c>
      <c r="O512">
        <v>938.38</v>
      </c>
      <c r="P512" t="s">
        <v>32</v>
      </c>
      <c r="Q512" t="s">
        <v>33</v>
      </c>
      <c r="R512" t="s">
        <v>34</v>
      </c>
      <c r="S512">
        <v>4.2300000000000004</v>
      </c>
      <c r="T512" t="s">
        <v>28</v>
      </c>
      <c r="U512">
        <v>2</v>
      </c>
      <c r="V512">
        <v>15</v>
      </c>
      <c r="W512" t="s">
        <v>53</v>
      </c>
      <c r="X512" t="s">
        <v>37</v>
      </c>
      <c r="Y512" t="s">
        <v>38</v>
      </c>
    </row>
    <row r="513" spans="1:25" x14ac:dyDescent="0.25">
      <c r="A513" t="s">
        <v>822</v>
      </c>
      <c r="B513">
        <v>45839</v>
      </c>
      <c r="C513" t="s">
        <v>133</v>
      </c>
      <c r="D513" t="s">
        <v>49</v>
      </c>
      <c r="E513">
        <v>2708.99</v>
      </c>
      <c r="F513">
        <v>2880.45</v>
      </c>
      <c r="G513">
        <v>66</v>
      </c>
      <c r="H513">
        <v>51</v>
      </c>
      <c r="I513">
        <v>4</v>
      </c>
      <c r="J513" t="s">
        <v>35</v>
      </c>
      <c r="K513" t="s">
        <v>123</v>
      </c>
      <c r="L513" t="s">
        <v>136</v>
      </c>
      <c r="M513" t="s">
        <v>323</v>
      </c>
      <c r="N513" t="s">
        <v>52</v>
      </c>
      <c r="O513">
        <v>1011.13</v>
      </c>
      <c r="P513" t="s">
        <v>76</v>
      </c>
      <c r="Q513" t="s">
        <v>33</v>
      </c>
      <c r="R513" t="s">
        <v>77</v>
      </c>
      <c r="S513">
        <v>14.98</v>
      </c>
      <c r="T513" t="s">
        <v>35</v>
      </c>
      <c r="U513">
        <v>17</v>
      </c>
      <c r="V513">
        <v>10</v>
      </c>
      <c r="W513" t="s">
        <v>36</v>
      </c>
      <c r="X513" t="s">
        <v>37</v>
      </c>
      <c r="Y513" t="s">
        <v>46</v>
      </c>
    </row>
    <row r="514" spans="1:25" x14ac:dyDescent="0.25">
      <c r="A514" t="s">
        <v>823</v>
      </c>
      <c r="B514">
        <v>45885</v>
      </c>
      <c r="C514" t="s">
        <v>26</v>
      </c>
      <c r="D514" t="s">
        <v>58</v>
      </c>
      <c r="E514">
        <v>4032.54</v>
      </c>
      <c r="F514">
        <v>3934.52</v>
      </c>
      <c r="G514">
        <v>28.9</v>
      </c>
      <c r="H514">
        <v>10</v>
      </c>
      <c r="I514">
        <v>4.3</v>
      </c>
      <c r="J514" t="s">
        <v>35</v>
      </c>
      <c r="K514" t="s">
        <v>177</v>
      </c>
      <c r="L514" t="s">
        <v>142</v>
      </c>
      <c r="M514" t="s">
        <v>792</v>
      </c>
      <c r="N514" t="s">
        <v>81</v>
      </c>
      <c r="O514">
        <v>916.32</v>
      </c>
      <c r="P514" t="s">
        <v>76</v>
      </c>
      <c r="Q514" t="s">
        <v>33</v>
      </c>
      <c r="R514" t="s">
        <v>45</v>
      </c>
      <c r="S514">
        <v>6.53</v>
      </c>
      <c r="T514" t="s">
        <v>28</v>
      </c>
      <c r="U514">
        <v>18</v>
      </c>
      <c r="V514">
        <v>7</v>
      </c>
      <c r="W514" t="s">
        <v>53</v>
      </c>
      <c r="X514" t="s">
        <v>54</v>
      </c>
      <c r="Y514" t="s">
        <v>46</v>
      </c>
    </row>
    <row r="515" spans="1:25" x14ac:dyDescent="0.25">
      <c r="A515" t="s">
        <v>824</v>
      </c>
      <c r="B515">
        <v>45893</v>
      </c>
      <c r="C515" t="s">
        <v>113</v>
      </c>
      <c r="D515" t="s">
        <v>41</v>
      </c>
      <c r="E515">
        <v>4011.42</v>
      </c>
      <c r="F515">
        <v>3957.81</v>
      </c>
      <c r="G515">
        <v>56.9</v>
      </c>
      <c r="H515">
        <v>45.9</v>
      </c>
      <c r="J515" t="s">
        <v>35</v>
      </c>
      <c r="K515" t="s">
        <v>73</v>
      </c>
      <c r="L515" t="s">
        <v>60</v>
      </c>
      <c r="M515" t="s">
        <v>125</v>
      </c>
      <c r="N515" t="s">
        <v>81</v>
      </c>
      <c r="O515">
        <v>976.36</v>
      </c>
      <c r="P515" t="s">
        <v>32</v>
      </c>
      <c r="Q515" t="s">
        <v>33</v>
      </c>
      <c r="R515" t="s">
        <v>34</v>
      </c>
      <c r="S515">
        <v>6.36</v>
      </c>
      <c r="T515" t="s">
        <v>35</v>
      </c>
      <c r="U515">
        <v>11</v>
      </c>
      <c r="V515">
        <v>11</v>
      </c>
      <c r="W515" t="s">
        <v>78</v>
      </c>
      <c r="X515" t="s">
        <v>37</v>
      </c>
      <c r="Y515" t="s">
        <v>55</v>
      </c>
    </row>
    <row r="516" spans="1:25" x14ac:dyDescent="0.25">
      <c r="A516" t="s">
        <v>825</v>
      </c>
      <c r="B516">
        <v>45372</v>
      </c>
      <c r="C516" t="s">
        <v>72</v>
      </c>
      <c r="D516" t="s">
        <v>49</v>
      </c>
      <c r="E516">
        <v>3833.38</v>
      </c>
      <c r="F516">
        <v>3625.83</v>
      </c>
      <c r="G516">
        <v>47.2</v>
      </c>
      <c r="H516">
        <v>33.200000000000003</v>
      </c>
      <c r="I516">
        <v>3.5</v>
      </c>
      <c r="J516" t="s">
        <v>35</v>
      </c>
      <c r="K516" t="s">
        <v>73</v>
      </c>
      <c r="L516" t="s">
        <v>269</v>
      </c>
      <c r="M516" t="s">
        <v>117</v>
      </c>
      <c r="N516" t="s">
        <v>44</v>
      </c>
      <c r="O516">
        <v>1017.15</v>
      </c>
      <c r="P516" t="s">
        <v>32</v>
      </c>
      <c r="Q516" t="s">
        <v>33</v>
      </c>
      <c r="R516" t="s">
        <v>34</v>
      </c>
      <c r="S516">
        <v>21.73</v>
      </c>
      <c r="T516" t="s">
        <v>28</v>
      </c>
      <c r="U516">
        <v>5</v>
      </c>
      <c r="V516">
        <v>3</v>
      </c>
      <c r="W516" t="s">
        <v>36</v>
      </c>
      <c r="X516" t="s">
        <v>37</v>
      </c>
      <c r="Y516" t="s">
        <v>46</v>
      </c>
    </row>
    <row r="517" spans="1:25" x14ac:dyDescent="0.25">
      <c r="A517" t="s">
        <v>826</v>
      </c>
      <c r="B517">
        <v>45463</v>
      </c>
      <c r="C517" t="s">
        <v>64</v>
      </c>
      <c r="D517" t="s">
        <v>41</v>
      </c>
      <c r="E517">
        <v>2003.35</v>
      </c>
      <c r="F517">
        <v>1540.6</v>
      </c>
      <c r="G517">
        <v>45.5</v>
      </c>
      <c r="H517">
        <v>28.5</v>
      </c>
      <c r="I517">
        <v>4.2</v>
      </c>
      <c r="J517" t="s">
        <v>28</v>
      </c>
      <c r="L517" t="s">
        <v>229</v>
      </c>
      <c r="M517" t="s">
        <v>495</v>
      </c>
      <c r="N517" t="s">
        <v>31</v>
      </c>
      <c r="O517">
        <v>988.6</v>
      </c>
      <c r="P517" t="s">
        <v>76</v>
      </c>
      <c r="Q517" t="s">
        <v>33</v>
      </c>
      <c r="R517" t="s">
        <v>34</v>
      </c>
      <c r="S517">
        <v>15.48</v>
      </c>
      <c r="T517" t="s">
        <v>35</v>
      </c>
      <c r="U517">
        <v>5</v>
      </c>
      <c r="V517">
        <v>14</v>
      </c>
      <c r="W517" t="s">
        <v>36</v>
      </c>
      <c r="X517" t="s">
        <v>54</v>
      </c>
      <c r="Y517" t="s">
        <v>55</v>
      </c>
    </row>
    <row r="518" spans="1:25" x14ac:dyDescent="0.25">
      <c r="A518" t="s">
        <v>827</v>
      </c>
      <c r="B518">
        <v>45414</v>
      </c>
      <c r="C518" t="s">
        <v>113</v>
      </c>
      <c r="D518" t="s">
        <v>27</v>
      </c>
      <c r="E518">
        <v>2705.8</v>
      </c>
      <c r="F518">
        <v>2782.22</v>
      </c>
      <c r="G518">
        <v>55.8</v>
      </c>
      <c r="H518">
        <v>32.799999999999997</v>
      </c>
      <c r="I518">
        <v>2.2999999999999998</v>
      </c>
      <c r="J518" t="s">
        <v>35</v>
      </c>
      <c r="K518" t="s">
        <v>123</v>
      </c>
      <c r="L518" t="s">
        <v>144</v>
      </c>
      <c r="M518" t="s">
        <v>585</v>
      </c>
      <c r="N518" t="s">
        <v>31</v>
      </c>
      <c r="O518">
        <v>862.4</v>
      </c>
      <c r="P518" t="s">
        <v>32</v>
      </c>
      <c r="Q518" t="s">
        <v>33</v>
      </c>
      <c r="R518" t="s">
        <v>77</v>
      </c>
      <c r="S518">
        <v>16.2</v>
      </c>
      <c r="T518" t="s">
        <v>28</v>
      </c>
      <c r="U518">
        <v>1</v>
      </c>
      <c r="V518">
        <v>6</v>
      </c>
      <c r="W518" t="s">
        <v>36</v>
      </c>
      <c r="X518" t="s">
        <v>54</v>
      </c>
      <c r="Y518" t="s">
        <v>55</v>
      </c>
    </row>
    <row r="519" spans="1:25" x14ac:dyDescent="0.25">
      <c r="A519" t="s">
        <v>828</v>
      </c>
      <c r="B519">
        <v>45950</v>
      </c>
      <c r="C519" t="s">
        <v>26</v>
      </c>
      <c r="D519" t="s">
        <v>49</v>
      </c>
      <c r="E519">
        <v>2996.5</v>
      </c>
      <c r="F519">
        <v>2703.79</v>
      </c>
      <c r="G519">
        <v>29.7</v>
      </c>
      <c r="H519">
        <v>17.7</v>
      </c>
      <c r="I519">
        <v>1.4</v>
      </c>
      <c r="J519" t="s">
        <v>28</v>
      </c>
      <c r="L519" t="s">
        <v>418</v>
      </c>
      <c r="M519" t="s">
        <v>312</v>
      </c>
      <c r="N519" t="s">
        <v>44</v>
      </c>
      <c r="O519">
        <v>881.53</v>
      </c>
      <c r="P519" t="s">
        <v>32</v>
      </c>
      <c r="Q519" t="s">
        <v>33</v>
      </c>
      <c r="R519" t="s">
        <v>77</v>
      </c>
      <c r="S519">
        <v>14.49</v>
      </c>
      <c r="T519" t="s">
        <v>28</v>
      </c>
      <c r="U519">
        <v>3</v>
      </c>
      <c r="V519">
        <v>5</v>
      </c>
      <c r="W519" t="s">
        <v>36</v>
      </c>
      <c r="X519" t="s">
        <v>54</v>
      </c>
      <c r="Y519" t="s">
        <v>55</v>
      </c>
    </row>
    <row r="520" spans="1:25" x14ac:dyDescent="0.25">
      <c r="A520" t="s">
        <v>829</v>
      </c>
      <c r="B520">
        <v>45994</v>
      </c>
      <c r="C520" t="s">
        <v>119</v>
      </c>
      <c r="D520" t="s">
        <v>41</v>
      </c>
      <c r="E520">
        <v>3504.73</v>
      </c>
      <c r="F520">
        <v>3577.32</v>
      </c>
      <c r="G520">
        <v>9.3000000000000007</v>
      </c>
      <c r="H520">
        <v>10</v>
      </c>
      <c r="I520">
        <v>4.5999999999999996</v>
      </c>
      <c r="J520" t="s">
        <v>28</v>
      </c>
      <c r="L520" t="s">
        <v>105</v>
      </c>
      <c r="M520" t="s">
        <v>318</v>
      </c>
      <c r="N520" t="s">
        <v>44</v>
      </c>
      <c r="O520">
        <v>809.74</v>
      </c>
      <c r="P520" t="s">
        <v>32</v>
      </c>
      <c r="Q520" t="s">
        <v>33</v>
      </c>
      <c r="R520" t="s">
        <v>45</v>
      </c>
      <c r="S520">
        <v>6.2</v>
      </c>
      <c r="T520" t="s">
        <v>28</v>
      </c>
      <c r="U520">
        <v>3</v>
      </c>
      <c r="V520">
        <v>7</v>
      </c>
      <c r="W520" t="s">
        <v>78</v>
      </c>
      <c r="X520" t="s">
        <v>54</v>
      </c>
      <c r="Y520" t="s">
        <v>46</v>
      </c>
    </row>
    <row r="521" spans="1:25" x14ac:dyDescent="0.25">
      <c r="A521" t="s">
        <v>830</v>
      </c>
      <c r="B521">
        <v>45321</v>
      </c>
      <c r="C521" t="s">
        <v>26</v>
      </c>
      <c r="D521" t="s">
        <v>27</v>
      </c>
      <c r="E521">
        <v>3171.3</v>
      </c>
      <c r="F521">
        <v>2875.84</v>
      </c>
      <c r="G521">
        <v>45.7</v>
      </c>
      <c r="H521">
        <v>25.7</v>
      </c>
      <c r="I521">
        <v>2.7</v>
      </c>
      <c r="J521" t="s">
        <v>28</v>
      </c>
      <c r="L521" t="s">
        <v>162</v>
      </c>
      <c r="M521" t="s">
        <v>181</v>
      </c>
      <c r="N521" t="s">
        <v>81</v>
      </c>
      <c r="O521">
        <v>860.64</v>
      </c>
      <c r="P521" t="s">
        <v>32</v>
      </c>
      <c r="Q521" t="s">
        <v>33</v>
      </c>
      <c r="R521" t="s">
        <v>89</v>
      </c>
      <c r="S521">
        <v>14.23</v>
      </c>
      <c r="T521" t="s">
        <v>35</v>
      </c>
      <c r="U521">
        <v>15</v>
      </c>
      <c r="V521">
        <v>12</v>
      </c>
      <c r="W521" t="s">
        <v>36</v>
      </c>
      <c r="X521" t="s">
        <v>54</v>
      </c>
      <c r="Y521" t="s">
        <v>38</v>
      </c>
    </row>
    <row r="522" spans="1:25" x14ac:dyDescent="0.25">
      <c r="A522" t="s">
        <v>831</v>
      </c>
      <c r="B522">
        <v>45934</v>
      </c>
      <c r="C522" t="s">
        <v>26</v>
      </c>
      <c r="D522" t="s">
        <v>41</v>
      </c>
      <c r="E522">
        <v>3090.18</v>
      </c>
      <c r="F522">
        <v>3075.32</v>
      </c>
      <c r="G522">
        <v>42.2</v>
      </c>
      <c r="H522">
        <v>26.2</v>
      </c>
      <c r="I522">
        <v>2.5</v>
      </c>
      <c r="J522" t="s">
        <v>28</v>
      </c>
      <c r="L522" t="s">
        <v>162</v>
      </c>
      <c r="M522" t="s">
        <v>244</v>
      </c>
      <c r="N522" t="s">
        <v>52</v>
      </c>
      <c r="O522">
        <v>697.87</v>
      </c>
      <c r="P522" t="s">
        <v>32</v>
      </c>
      <c r="Q522" t="s">
        <v>33</v>
      </c>
      <c r="R522" t="s">
        <v>102</v>
      </c>
      <c r="S522">
        <v>-1.43</v>
      </c>
      <c r="T522" t="s">
        <v>35</v>
      </c>
      <c r="U522">
        <v>6</v>
      </c>
      <c r="V522">
        <v>9</v>
      </c>
      <c r="W522" t="s">
        <v>53</v>
      </c>
      <c r="X522" t="s">
        <v>54</v>
      </c>
      <c r="Y522" t="s">
        <v>46</v>
      </c>
    </row>
    <row r="523" spans="1:25" x14ac:dyDescent="0.25">
      <c r="A523" t="s">
        <v>832</v>
      </c>
      <c r="B523">
        <v>45468</v>
      </c>
      <c r="C523" t="s">
        <v>40</v>
      </c>
      <c r="D523" t="s">
        <v>49</v>
      </c>
      <c r="E523">
        <v>4180.47</v>
      </c>
      <c r="F523">
        <v>4103.83</v>
      </c>
      <c r="G523">
        <v>34.5</v>
      </c>
      <c r="H523">
        <v>25.5</v>
      </c>
      <c r="I523">
        <v>3.2</v>
      </c>
      <c r="J523" t="s">
        <v>28</v>
      </c>
      <c r="L523" t="s">
        <v>210</v>
      </c>
      <c r="M523" t="s">
        <v>265</v>
      </c>
      <c r="N523" t="s">
        <v>81</v>
      </c>
      <c r="O523">
        <v>865.77</v>
      </c>
      <c r="P523" t="s">
        <v>32</v>
      </c>
      <c r="Q523" t="s">
        <v>33</v>
      </c>
      <c r="R523" t="s">
        <v>77</v>
      </c>
      <c r="S523">
        <v>10.86</v>
      </c>
      <c r="T523" t="s">
        <v>35</v>
      </c>
      <c r="U523">
        <v>5</v>
      </c>
      <c r="V523">
        <v>8</v>
      </c>
      <c r="W523" t="s">
        <v>78</v>
      </c>
      <c r="X523" t="s">
        <v>37</v>
      </c>
      <c r="Y523" t="s">
        <v>38</v>
      </c>
    </row>
    <row r="524" spans="1:25" x14ac:dyDescent="0.25">
      <c r="A524" t="s">
        <v>833</v>
      </c>
      <c r="B524">
        <v>45801</v>
      </c>
      <c r="C524" t="s">
        <v>26</v>
      </c>
      <c r="D524" t="s">
        <v>58</v>
      </c>
      <c r="E524">
        <v>2023.56</v>
      </c>
      <c r="F524">
        <v>2019.21</v>
      </c>
      <c r="G524">
        <v>35.9</v>
      </c>
      <c r="H524">
        <v>11.9</v>
      </c>
      <c r="I524">
        <v>1.6</v>
      </c>
      <c r="J524" t="s">
        <v>28</v>
      </c>
      <c r="L524" t="s">
        <v>392</v>
      </c>
      <c r="M524" t="s">
        <v>80</v>
      </c>
      <c r="N524" t="s">
        <v>31</v>
      </c>
      <c r="O524">
        <v>986.86</v>
      </c>
      <c r="P524" t="s">
        <v>76</v>
      </c>
      <c r="Q524" t="s">
        <v>33</v>
      </c>
      <c r="R524" t="s">
        <v>62</v>
      </c>
      <c r="S524">
        <v>15.74</v>
      </c>
      <c r="T524" t="s">
        <v>28</v>
      </c>
      <c r="U524">
        <v>3</v>
      </c>
      <c r="V524">
        <v>12</v>
      </c>
      <c r="W524" t="s">
        <v>78</v>
      </c>
      <c r="X524" t="s">
        <v>54</v>
      </c>
      <c r="Y524" t="s">
        <v>55</v>
      </c>
    </row>
    <row r="525" spans="1:25" x14ac:dyDescent="0.25">
      <c r="A525" t="s">
        <v>834</v>
      </c>
      <c r="B525">
        <v>45728</v>
      </c>
      <c r="C525" t="s">
        <v>133</v>
      </c>
      <c r="D525" t="s">
        <v>27</v>
      </c>
      <c r="E525">
        <v>3362.48</v>
      </c>
      <c r="F525">
        <v>3416.53</v>
      </c>
      <c r="G525">
        <v>1.5</v>
      </c>
      <c r="H525">
        <v>10</v>
      </c>
      <c r="I525">
        <v>4.9000000000000004</v>
      </c>
      <c r="J525" t="s">
        <v>28</v>
      </c>
      <c r="L525" t="s">
        <v>144</v>
      </c>
      <c r="M525" t="s">
        <v>292</v>
      </c>
      <c r="N525" t="s">
        <v>52</v>
      </c>
      <c r="O525">
        <v>1008.3</v>
      </c>
      <c r="P525" t="s">
        <v>32</v>
      </c>
      <c r="Q525" t="s">
        <v>33</v>
      </c>
      <c r="R525" t="s">
        <v>102</v>
      </c>
      <c r="S525">
        <v>21.49</v>
      </c>
      <c r="T525" t="s">
        <v>28</v>
      </c>
      <c r="U525">
        <v>8</v>
      </c>
      <c r="V525">
        <v>14</v>
      </c>
      <c r="W525" t="s">
        <v>36</v>
      </c>
      <c r="X525" t="s">
        <v>54</v>
      </c>
      <c r="Y525" t="s">
        <v>55</v>
      </c>
    </row>
    <row r="526" spans="1:25" x14ac:dyDescent="0.25">
      <c r="A526" t="s">
        <v>835</v>
      </c>
      <c r="B526">
        <v>45295</v>
      </c>
      <c r="C526" t="s">
        <v>173</v>
      </c>
      <c r="D526" t="s">
        <v>41</v>
      </c>
      <c r="E526">
        <v>3788.73</v>
      </c>
      <c r="F526">
        <v>3778.99</v>
      </c>
      <c r="G526">
        <v>35.1</v>
      </c>
      <c r="H526">
        <v>20.100000000000001</v>
      </c>
      <c r="I526">
        <v>4.3</v>
      </c>
      <c r="J526" t="s">
        <v>28</v>
      </c>
      <c r="L526" t="s">
        <v>352</v>
      </c>
      <c r="M526" t="s">
        <v>541</v>
      </c>
      <c r="N526" t="s">
        <v>81</v>
      </c>
      <c r="O526">
        <v>916.32</v>
      </c>
      <c r="P526" t="s">
        <v>32</v>
      </c>
      <c r="Q526" t="s">
        <v>33</v>
      </c>
      <c r="R526" t="s">
        <v>102</v>
      </c>
      <c r="S526">
        <v>10.11</v>
      </c>
      <c r="T526" t="s">
        <v>28</v>
      </c>
      <c r="U526">
        <v>10</v>
      </c>
      <c r="V526">
        <v>1</v>
      </c>
      <c r="W526" t="s">
        <v>78</v>
      </c>
      <c r="X526" t="s">
        <v>54</v>
      </c>
      <c r="Y526" t="s">
        <v>38</v>
      </c>
    </row>
    <row r="527" spans="1:25" x14ac:dyDescent="0.25">
      <c r="A527" t="s">
        <v>836</v>
      </c>
      <c r="B527">
        <v>46005</v>
      </c>
      <c r="C527" t="s">
        <v>40</v>
      </c>
      <c r="D527" t="s">
        <v>27</v>
      </c>
      <c r="E527">
        <v>4196.04</v>
      </c>
      <c r="F527">
        <v>4024.28</v>
      </c>
      <c r="G527">
        <v>58.9</v>
      </c>
      <c r="H527">
        <v>40.9</v>
      </c>
      <c r="I527">
        <v>3.7</v>
      </c>
      <c r="J527" t="s">
        <v>35</v>
      </c>
      <c r="K527" t="s">
        <v>123</v>
      </c>
      <c r="L527" t="s">
        <v>60</v>
      </c>
      <c r="M527" t="s">
        <v>629</v>
      </c>
      <c r="N527" t="s">
        <v>81</v>
      </c>
      <c r="O527">
        <v>917.77</v>
      </c>
      <c r="P527" t="s">
        <v>32</v>
      </c>
      <c r="Q527" t="s">
        <v>33</v>
      </c>
      <c r="R527" t="s">
        <v>89</v>
      </c>
      <c r="S527">
        <v>26.92</v>
      </c>
      <c r="T527" t="s">
        <v>35</v>
      </c>
      <c r="U527">
        <v>13</v>
      </c>
      <c r="V527">
        <v>11</v>
      </c>
      <c r="W527" t="s">
        <v>78</v>
      </c>
      <c r="X527" t="s">
        <v>54</v>
      </c>
      <c r="Y527" t="s">
        <v>38</v>
      </c>
    </row>
    <row r="528" spans="1:25" x14ac:dyDescent="0.25">
      <c r="A528" t="s">
        <v>837</v>
      </c>
      <c r="B528">
        <v>45767</v>
      </c>
      <c r="C528" t="s">
        <v>108</v>
      </c>
      <c r="D528" t="s">
        <v>58</v>
      </c>
      <c r="E528">
        <v>1853.42</v>
      </c>
      <c r="F528">
        <v>1448.48</v>
      </c>
      <c r="G528">
        <v>35.9</v>
      </c>
      <c r="H528">
        <v>21.9</v>
      </c>
      <c r="I528">
        <v>2.2999999999999998</v>
      </c>
      <c r="J528" t="s">
        <v>28</v>
      </c>
      <c r="L528" t="s">
        <v>159</v>
      </c>
      <c r="M528" t="s">
        <v>742</v>
      </c>
      <c r="N528" t="s">
        <v>31</v>
      </c>
      <c r="O528">
        <v>1101.76</v>
      </c>
      <c r="P528" t="s">
        <v>32</v>
      </c>
      <c r="Q528" t="s">
        <v>33</v>
      </c>
      <c r="R528" t="s">
        <v>77</v>
      </c>
      <c r="S528">
        <v>16.190000000000001</v>
      </c>
      <c r="T528" t="s">
        <v>28</v>
      </c>
      <c r="U528">
        <v>2</v>
      </c>
      <c r="V528">
        <v>13</v>
      </c>
      <c r="W528" t="s">
        <v>53</v>
      </c>
      <c r="X528" t="s">
        <v>54</v>
      </c>
      <c r="Y528" t="s">
        <v>46</v>
      </c>
    </row>
    <row r="529" spans="1:25" x14ac:dyDescent="0.25">
      <c r="A529" t="s">
        <v>838</v>
      </c>
      <c r="B529">
        <v>45857</v>
      </c>
      <c r="C529" t="s">
        <v>83</v>
      </c>
      <c r="D529" t="s">
        <v>27</v>
      </c>
      <c r="E529">
        <v>3514.39</v>
      </c>
      <c r="F529">
        <v>3385.47</v>
      </c>
      <c r="G529">
        <v>24.6</v>
      </c>
      <c r="H529">
        <v>10</v>
      </c>
      <c r="I529">
        <v>5</v>
      </c>
      <c r="J529" t="s">
        <v>28</v>
      </c>
      <c r="L529" t="s">
        <v>253</v>
      </c>
      <c r="M529" t="s">
        <v>416</v>
      </c>
      <c r="N529" t="s">
        <v>44</v>
      </c>
      <c r="O529">
        <v>1083.25</v>
      </c>
      <c r="P529" t="s">
        <v>32</v>
      </c>
      <c r="Q529" t="s">
        <v>33</v>
      </c>
      <c r="R529" t="s">
        <v>77</v>
      </c>
      <c r="S529">
        <v>16.940000000000001</v>
      </c>
      <c r="T529" t="s">
        <v>28</v>
      </c>
      <c r="U529">
        <v>8</v>
      </c>
      <c r="V529">
        <v>12</v>
      </c>
      <c r="W529" t="s">
        <v>36</v>
      </c>
      <c r="X529" t="s">
        <v>37</v>
      </c>
      <c r="Y529" t="s">
        <v>38</v>
      </c>
    </row>
    <row r="530" spans="1:25" x14ac:dyDescent="0.25">
      <c r="A530" t="s">
        <v>839</v>
      </c>
      <c r="B530">
        <v>45992</v>
      </c>
      <c r="C530" t="s">
        <v>173</v>
      </c>
      <c r="D530" t="s">
        <v>49</v>
      </c>
      <c r="E530">
        <v>3274.22</v>
      </c>
      <c r="F530">
        <v>3067.76</v>
      </c>
      <c r="G530">
        <v>40.299999999999997</v>
      </c>
      <c r="H530">
        <v>27.3</v>
      </c>
      <c r="I530">
        <v>2.6</v>
      </c>
      <c r="J530" t="s">
        <v>35</v>
      </c>
      <c r="K530" t="s">
        <v>177</v>
      </c>
      <c r="L530" t="s">
        <v>447</v>
      </c>
      <c r="M530" t="s">
        <v>244</v>
      </c>
      <c r="N530" t="s">
        <v>81</v>
      </c>
      <c r="O530">
        <v>968.32</v>
      </c>
      <c r="P530" t="s">
        <v>32</v>
      </c>
      <c r="Q530" t="s">
        <v>33</v>
      </c>
      <c r="R530" t="s">
        <v>77</v>
      </c>
      <c r="S530">
        <v>1.86</v>
      </c>
      <c r="T530" t="s">
        <v>35</v>
      </c>
      <c r="U530">
        <v>13</v>
      </c>
      <c r="V530">
        <v>8</v>
      </c>
      <c r="W530" t="s">
        <v>53</v>
      </c>
      <c r="X530" t="s">
        <v>54</v>
      </c>
      <c r="Y530" t="s">
        <v>55</v>
      </c>
    </row>
    <row r="531" spans="1:25" x14ac:dyDescent="0.25">
      <c r="A531" t="s">
        <v>840</v>
      </c>
      <c r="B531">
        <v>45908</v>
      </c>
      <c r="C531" t="s">
        <v>40</v>
      </c>
      <c r="D531" t="s">
        <v>41</v>
      </c>
      <c r="E531">
        <v>2951.3</v>
      </c>
      <c r="F531">
        <v>2785.13</v>
      </c>
      <c r="G531">
        <v>41.2</v>
      </c>
      <c r="H531">
        <v>35.200000000000003</v>
      </c>
      <c r="I531">
        <v>2.5</v>
      </c>
      <c r="J531" t="s">
        <v>35</v>
      </c>
      <c r="K531" t="s">
        <v>92</v>
      </c>
      <c r="L531" t="s">
        <v>130</v>
      </c>
      <c r="M531" t="s">
        <v>727</v>
      </c>
      <c r="N531" t="s">
        <v>52</v>
      </c>
      <c r="O531">
        <v>1063.52</v>
      </c>
      <c r="P531" t="s">
        <v>32</v>
      </c>
      <c r="Q531" t="s">
        <v>33</v>
      </c>
      <c r="R531" t="s">
        <v>102</v>
      </c>
      <c r="S531">
        <v>17.63</v>
      </c>
      <c r="T531" t="s">
        <v>35</v>
      </c>
      <c r="U531">
        <v>8</v>
      </c>
      <c r="V531">
        <v>13</v>
      </c>
      <c r="W531" t="s">
        <v>53</v>
      </c>
      <c r="X531" t="s">
        <v>37</v>
      </c>
      <c r="Y531" t="s">
        <v>46</v>
      </c>
    </row>
    <row r="532" spans="1:25" x14ac:dyDescent="0.25">
      <c r="A532" t="s">
        <v>841</v>
      </c>
      <c r="B532">
        <v>45440</v>
      </c>
      <c r="C532" t="s">
        <v>108</v>
      </c>
      <c r="D532" t="s">
        <v>58</v>
      </c>
      <c r="E532">
        <v>1958.75</v>
      </c>
      <c r="F532">
        <v>1857.92</v>
      </c>
      <c r="G532">
        <v>31.6</v>
      </c>
      <c r="H532">
        <v>10</v>
      </c>
      <c r="I532">
        <v>3.1</v>
      </c>
      <c r="J532" t="s">
        <v>35</v>
      </c>
      <c r="K532" t="s">
        <v>59</v>
      </c>
      <c r="L532" t="s">
        <v>159</v>
      </c>
      <c r="M532" t="s">
        <v>801</v>
      </c>
      <c r="N532" t="s">
        <v>31</v>
      </c>
      <c r="O532">
        <v>936.54</v>
      </c>
      <c r="P532" t="s">
        <v>32</v>
      </c>
      <c r="Q532" t="s">
        <v>33</v>
      </c>
      <c r="R532" t="s">
        <v>45</v>
      </c>
      <c r="S532">
        <v>1.05</v>
      </c>
      <c r="T532" t="s">
        <v>28</v>
      </c>
      <c r="U532">
        <v>12</v>
      </c>
      <c r="V532">
        <v>12</v>
      </c>
      <c r="W532" t="s">
        <v>36</v>
      </c>
      <c r="X532" t="s">
        <v>54</v>
      </c>
      <c r="Y532" t="s">
        <v>38</v>
      </c>
    </row>
    <row r="533" spans="1:25" x14ac:dyDescent="0.25">
      <c r="A533" t="s">
        <v>842</v>
      </c>
      <c r="B533">
        <v>45736</v>
      </c>
      <c r="C533" t="s">
        <v>48</v>
      </c>
      <c r="D533" t="s">
        <v>27</v>
      </c>
      <c r="E533">
        <v>-3336.9</v>
      </c>
      <c r="F533">
        <v>-3308.67</v>
      </c>
      <c r="G533">
        <v>51.5</v>
      </c>
      <c r="H533">
        <v>27.5</v>
      </c>
      <c r="I533">
        <v>2.7</v>
      </c>
      <c r="J533" t="s">
        <v>28</v>
      </c>
      <c r="L533" t="s">
        <v>238</v>
      </c>
      <c r="M533" t="s">
        <v>354</v>
      </c>
      <c r="N533" t="s">
        <v>81</v>
      </c>
      <c r="O533">
        <v>991.71</v>
      </c>
      <c r="P533" t="s">
        <v>32</v>
      </c>
      <c r="Q533" t="s">
        <v>33</v>
      </c>
      <c r="R533" t="s">
        <v>34</v>
      </c>
      <c r="S533">
        <v>5.84</v>
      </c>
      <c r="T533" t="s">
        <v>35</v>
      </c>
      <c r="U533">
        <v>6</v>
      </c>
      <c r="V533">
        <v>7</v>
      </c>
      <c r="W533" t="s">
        <v>78</v>
      </c>
      <c r="X533" t="s">
        <v>37</v>
      </c>
      <c r="Y533" t="s">
        <v>55</v>
      </c>
    </row>
    <row r="534" spans="1:25" x14ac:dyDescent="0.25">
      <c r="A534" t="s">
        <v>843</v>
      </c>
      <c r="B534">
        <v>45976</v>
      </c>
      <c r="C534" t="s">
        <v>91</v>
      </c>
      <c r="D534" t="s">
        <v>58</v>
      </c>
      <c r="E534">
        <v>1658.85</v>
      </c>
      <c r="F534">
        <v>1719.61</v>
      </c>
      <c r="G534">
        <v>59.7</v>
      </c>
      <c r="H534">
        <v>40.700000000000003</v>
      </c>
      <c r="J534" t="s">
        <v>35</v>
      </c>
      <c r="K534" t="s">
        <v>123</v>
      </c>
      <c r="L534" t="s">
        <v>65</v>
      </c>
      <c r="M534" t="s">
        <v>563</v>
      </c>
      <c r="N534" t="s">
        <v>31</v>
      </c>
      <c r="O534">
        <v>964.69</v>
      </c>
      <c r="P534" t="s">
        <v>76</v>
      </c>
      <c r="Q534" t="s">
        <v>33</v>
      </c>
      <c r="R534" t="s">
        <v>45</v>
      </c>
      <c r="S534">
        <v>18.190000000000001</v>
      </c>
      <c r="T534" t="s">
        <v>35</v>
      </c>
      <c r="U534">
        <v>5</v>
      </c>
      <c r="V534">
        <v>5</v>
      </c>
      <c r="W534" t="s">
        <v>36</v>
      </c>
      <c r="X534" t="s">
        <v>54</v>
      </c>
      <c r="Y534" t="s">
        <v>46</v>
      </c>
    </row>
    <row r="535" spans="1:25" x14ac:dyDescent="0.25">
      <c r="A535" t="s">
        <v>844</v>
      </c>
      <c r="B535">
        <v>45765</v>
      </c>
      <c r="C535" t="s">
        <v>173</v>
      </c>
      <c r="D535" t="s">
        <v>49</v>
      </c>
      <c r="E535">
        <v>2351.5500000000002</v>
      </c>
      <c r="F535">
        <v>2364.2199999999998</v>
      </c>
      <c r="G535">
        <v>44.6</v>
      </c>
      <c r="H535">
        <v>36.6</v>
      </c>
      <c r="I535">
        <v>2.7</v>
      </c>
      <c r="J535" t="s">
        <v>35</v>
      </c>
      <c r="K535" t="s">
        <v>177</v>
      </c>
      <c r="L535" t="s">
        <v>130</v>
      </c>
      <c r="M535" t="s">
        <v>385</v>
      </c>
      <c r="N535" t="s">
        <v>52</v>
      </c>
      <c r="O535">
        <v>1110.78</v>
      </c>
      <c r="P535" t="s">
        <v>32</v>
      </c>
      <c r="Q535" t="s">
        <v>33</v>
      </c>
      <c r="R535" t="s">
        <v>34</v>
      </c>
      <c r="S535">
        <v>9.39</v>
      </c>
      <c r="T535" t="s">
        <v>35</v>
      </c>
      <c r="U535">
        <v>15</v>
      </c>
      <c r="V535">
        <v>10</v>
      </c>
      <c r="W535" t="s">
        <v>53</v>
      </c>
      <c r="X535" t="s">
        <v>54</v>
      </c>
      <c r="Y535" t="s">
        <v>55</v>
      </c>
    </row>
    <row r="536" spans="1:25" x14ac:dyDescent="0.25">
      <c r="A536" t="s">
        <v>845</v>
      </c>
      <c r="B536">
        <v>45342</v>
      </c>
      <c r="C536" t="s">
        <v>26</v>
      </c>
      <c r="D536" t="s">
        <v>41</v>
      </c>
      <c r="E536">
        <v>2542.02</v>
      </c>
      <c r="F536">
        <v>2517.65</v>
      </c>
      <c r="G536">
        <v>24.3</v>
      </c>
      <c r="H536">
        <v>10</v>
      </c>
      <c r="I536">
        <v>2.9</v>
      </c>
      <c r="J536" t="s">
        <v>28</v>
      </c>
      <c r="L536" t="s">
        <v>447</v>
      </c>
      <c r="M536" t="s">
        <v>527</v>
      </c>
      <c r="N536" t="s">
        <v>52</v>
      </c>
      <c r="O536">
        <v>858.32</v>
      </c>
      <c r="P536" t="s">
        <v>32</v>
      </c>
      <c r="Q536" t="s">
        <v>33</v>
      </c>
      <c r="R536" t="s">
        <v>89</v>
      </c>
      <c r="S536">
        <v>14.92</v>
      </c>
      <c r="T536" t="s">
        <v>28</v>
      </c>
      <c r="U536">
        <v>10</v>
      </c>
      <c r="V536">
        <v>2</v>
      </c>
      <c r="W536" t="s">
        <v>78</v>
      </c>
      <c r="X536" t="s">
        <v>37</v>
      </c>
      <c r="Y536" t="s">
        <v>38</v>
      </c>
    </row>
    <row r="537" spans="1:25" x14ac:dyDescent="0.25">
      <c r="A537" t="s">
        <v>846</v>
      </c>
      <c r="B537">
        <v>45426</v>
      </c>
      <c r="C537" t="s">
        <v>133</v>
      </c>
      <c r="D537" t="s">
        <v>27</v>
      </c>
      <c r="E537">
        <v>4431.12</v>
      </c>
      <c r="F537">
        <v>4411.6400000000003</v>
      </c>
      <c r="G537">
        <v>53.3</v>
      </c>
      <c r="H537">
        <v>39.299999999999997</v>
      </c>
      <c r="I537">
        <v>3.1</v>
      </c>
      <c r="J537" t="s">
        <v>28</v>
      </c>
      <c r="L537" t="s">
        <v>159</v>
      </c>
      <c r="M537" t="s">
        <v>315</v>
      </c>
      <c r="N537" t="s">
        <v>44</v>
      </c>
      <c r="O537">
        <v>971.39</v>
      </c>
      <c r="P537" t="s">
        <v>76</v>
      </c>
      <c r="Q537" t="s">
        <v>33</v>
      </c>
      <c r="R537" t="s">
        <v>77</v>
      </c>
      <c r="S537">
        <v>5.73</v>
      </c>
      <c r="T537" t="s">
        <v>28</v>
      </c>
      <c r="U537">
        <v>15</v>
      </c>
      <c r="V537">
        <v>11</v>
      </c>
      <c r="W537" t="s">
        <v>53</v>
      </c>
      <c r="X537" t="s">
        <v>37</v>
      </c>
      <c r="Y537" t="s">
        <v>55</v>
      </c>
    </row>
    <row r="538" spans="1:25" x14ac:dyDescent="0.25">
      <c r="A538" t="s">
        <v>847</v>
      </c>
      <c r="B538">
        <v>45858</v>
      </c>
      <c r="C538" t="s">
        <v>133</v>
      </c>
      <c r="D538" t="s">
        <v>58</v>
      </c>
      <c r="E538">
        <v>1766.86</v>
      </c>
      <c r="F538">
        <v>1737.2</v>
      </c>
      <c r="G538">
        <v>34.6</v>
      </c>
      <c r="H538">
        <v>14.6</v>
      </c>
      <c r="I538">
        <v>4.5</v>
      </c>
      <c r="J538" t="s">
        <v>28</v>
      </c>
      <c r="L538" t="s">
        <v>134</v>
      </c>
      <c r="M538" t="s">
        <v>154</v>
      </c>
      <c r="N538" t="s">
        <v>31</v>
      </c>
      <c r="O538">
        <v>828.14</v>
      </c>
      <c r="P538" t="s">
        <v>32</v>
      </c>
      <c r="Q538" t="s">
        <v>33</v>
      </c>
      <c r="R538" t="s">
        <v>77</v>
      </c>
      <c r="S538">
        <v>9.7200000000000006</v>
      </c>
      <c r="T538" t="s">
        <v>35</v>
      </c>
      <c r="U538">
        <v>2</v>
      </c>
      <c r="V538">
        <v>15</v>
      </c>
      <c r="W538" t="s">
        <v>78</v>
      </c>
      <c r="X538" t="s">
        <v>37</v>
      </c>
      <c r="Y538" t="s">
        <v>55</v>
      </c>
    </row>
    <row r="539" spans="1:25" x14ac:dyDescent="0.25">
      <c r="A539" t="s">
        <v>848</v>
      </c>
      <c r="B539">
        <v>45737</v>
      </c>
      <c r="C539" t="s">
        <v>26</v>
      </c>
      <c r="D539" t="s">
        <v>41</v>
      </c>
      <c r="E539">
        <v>2279.46</v>
      </c>
      <c r="F539">
        <v>1865.44</v>
      </c>
      <c r="G539">
        <v>62</v>
      </c>
      <c r="H539">
        <v>43</v>
      </c>
      <c r="I539">
        <v>3</v>
      </c>
      <c r="J539" t="s">
        <v>28</v>
      </c>
      <c r="L539" t="s">
        <v>136</v>
      </c>
      <c r="M539" t="s">
        <v>106</v>
      </c>
      <c r="N539" t="s">
        <v>31</v>
      </c>
      <c r="O539">
        <v>1186.33</v>
      </c>
      <c r="P539" t="s">
        <v>32</v>
      </c>
      <c r="Q539" t="s">
        <v>33</v>
      </c>
      <c r="R539" t="s">
        <v>34</v>
      </c>
      <c r="S539">
        <v>26.57</v>
      </c>
      <c r="T539" t="s">
        <v>35</v>
      </c>
      <c r="U539">
        <v>15</v>
      </c>
      <c r="V539">
        <v>14</v>
      </c>
      <c r="W539" t="s">
        <v>78</v>
      </c>
      <c r="X539" t="s">
        <v>37</v>
      </c>
      <c r="Y539" t="s">
        <v>46</v>
      </c>
    </row>
    <row r="540" spans="1:25" x14ac:dyDescent="0.25">
      <c r="A540" t="s">
        <v>849</v>
      </c>
      <c r="B540">
        <v>45386</v>
      </c>
      <c r="C540" t="s">
        <v>64</v>
      </c>
      <c r="D540" t="s">
        <v>49</v>
      </c>
      <c r="E540">
        <v>2778.95</v>
      </c>
      <c r="F540">
        <v>2719.87</v>
      </c>
      <c r="G540">
        <v>34.700000000000003</v>
      </c>
      <c r="H540">
        <v>15.7</v>
      </c>
      <c r="I540">
        <v>4.5</v>
      </c>
      <c r="J540" t="s">
        <v>28</v>
      </c>
      <c r="L540" t="s">
        <v>278</v>
      </c>
      <c r="M540" t="s">
        <v>248</v>
      </c>
      <c r="N540" t="s">
        <v>31</v>
      </c>
      <c r="O540">
        <v>900.12</v>
      </c>
      <c r="P540" t="s">
        <v>76</v>
      </c>
      <c r="Q540" t="s">
        <v>33</v>
      </c>
      <c r="R540" t="s">
        <v>45</v>
      </c>
      <c r="S540">
        <v>9.68</v>
      </c>
      <c r="T540" t="s">
        <v>28</v>
      </c>
      <c r="U540">
        <v>2</v>
      </c>
      <c r="V540">
        <v>2</v>
      </c>
      <c r="W540" t="s">
        <v>53</v>
      </c>
      <c r="X540" t="s">
        <v>37</v>
      </c>
      <c r="Y540" t="s">
        <v>46</v>
      </c>
    </row>
    <row r="541" spans="1:25" x14ac:dyDescent="0.25">
      <c r="A541" t="s">
        <v>850</v>
      </c>
      <c r="B541">
        <v>45318</v>
      </c>
      <c r="C541" t="s">
        <v>40</v>
      </c>
      <c r="D541" t="s">
        <v>58</v>
      </c>
      <c r="E541">
        <v>3553.74</v>
      </c>
      <c r="F541">
        <v>3441.06</v>
      </c>
      <c r="G541">
        <v>21.7</v>
      </c>
      <c r="H541">
        <v>10</v>
      </c>
      <c r="I541">
        <v>1.8</v>
      </c>
      <c r="J541" t="s">
        <v>28</v>
      </c>
      <c r="L541" t="s">
        <v>320</v>
      </c>
      <c r="M541" t="s">
        <v>677</v>
      </c>
      <c r="N541" t="s">
        <v>44</v>
      </c>
      <c r="O541">
        <v>933.88</v>
      </c>
      <c r="P541" t="s">
        <v>32</v>
      </c>
      <c r="Q541" t="s">
        <v>33</v>
      </c>
      <c r="R541" t="s">
        <v>34</v>
      </c>
      <c r="S541">
        <v>9.1199999999999992</v>
      </c>
      <c r="T541" t="s">
        <v>35</v>
      </c>
      <c r="U541">
        <v>5</v>
      </c>
      <c r="V541">
        <v>14</v>
      </c>
      <c r="W541" t="s">
        <v>53</v>
      </c>
      <c r="X541" t="s">
        <v>37</v>
      </c>
      <c r="Y541" t="s">
        <v>55</v>
      </c>
    </row>
    <row r="542" spans="1:25" x14ac:dyDescent="0.25">
      <c r="A542" t="s">
        <v>851</v>
      </c>
      <c r="B542">
        <v>45776</v>
      </c>
      <c r="C542" t="s">
        <v>68</v>
      </c>
      <c r="D542" t="s">
        <v>41</v>
      </c>
      <c r="E542">
        <v>2222.7800000000002</v>
      </c>
      <c r="F542">
        <v>2155.86</v>
      </c>
      <c r="G542">
        <v>42.3</v>
      </c>
      <c r="H542">
        <v>35.299999999999997</v>
      </c>
      <c r="I542">
        <v>2.8</v>
      </c>
      <c r="J542" t="s">
        <v>35</v>
      </c>
      <c r="K542" t="s">
        <v>99</v>
      </c>
      <c r="L542" t="s">
        <v>238</v>
      </c>
      <c r="M542" t="s">
        <v>389</v>
      </c>
      <c r="N542" t="s">
        <v>31</v>
      </c>
      <c r="O542">
        <v>1037.3599999999999</v>
      </c>
      <c r="P542" t="s">
        <v>32</v>
      </c>
      <c r="Q542" t="s">
        <v>33</v>
      </c>
      <c r="R542" t="s">
        <v>34</v>
      </c>
      <c r="S542">
        <v>-1.1200000000000001</v>
      </c>
      <c r="T542" t="s">
        <v>28</v>
      </c>
      <c r="U542">
        <v>11</v>
      </c>
      <c r="V542">
        <v>14</v>
      </c>
      <c r="W542" t="s">
        <v>53</v>
      </c>
      <c r="X542" t="s">
        <v>37</v>
      </c>
      <c r="Y542" t="s">
        <v>46</v>
      </c>
    </row>
    <row r="543" spans="1:25" x14ac:dyDescent="0.25">
      <c r="A543" t="s">
        <v>852</v>
      </c>
      <c r="B543">
        <v>45793</v>
      </c>
      <c r="C543" t="s">
        <v>173</v>
      </c>
      <c r="D543" t="s">
        <v>49</v>
      </c>
      <c r="E543">
        <v>2220.81</v>
      </c>
      <c r="F543">
        <v>2099.15</v>
      </c>
      <c r="G543">
        <v>74.400000000000006</v>
      </c>
      <c r="H543">
        <v>60.4</v>
      </c>
      <c r="I543">
        <v>2.7</v>
      </c>
      <c r="J543" t="s">
        <v>35</v>
      </c>
      <c r="K543" t="s">
        <v>73</v>
      </c>
      <c r="L543" t="s">
        <v>253</v>
      </c>
      <c r="M543" t="s">
        <v>242</v>
      </c>
      <c r="N543" t="s">
        <v>52</v>
      </c>
      <c r="O543">
        <v>739.75</v>
      </c>
      <c r="P543" t="s">
        <v>76</v>
      </c>
      <c r="Q543" t="s">
        <v>33</v>
      </c>
      <c r="R543" t="s">
        <v>34</v>
      </c>
      <c r="S543">
        <v>4.55</v>
      </c>
      <c r="T543" t="s">
        <v>35</v>
      </c>
      <c r="U543">
        <v>12</v>
      </c>
      <c r="V543">
        <v>5</v>
      </c>
      <c r="W543" t="s">
        <v>53</v>
      </c>
      <c r="X543" t="s">
        <v>37</v>
      </c>
      <c r="Y543" t="s">
        <v>55</v>
      </c>
    </row>
    <row r="544" spans="1:25" x14ac:dyDescent="0.25">
      <c r="A544" t="s">
        <v>853</v>
      </c>
      <c r="B544">
        <v>45757</v>
      </c>
      <c r="C544" t="s">
        <v>133</v>
      </c>
      <c r="D544" t="s">
        <v>49</v>
      </c>
      <c r="E544">
        <v>1426.64</v>
      </c>
      <c r="F544">
        <v>1390.36</v>
      </c>
      <c r="G544">
        <v>29.1</v>
      </c>
      <c r="H544">
        <v>10</v>
      </c>
      <c r="I544">
        <v>4.2</v>
      </c>
      <c r="J544" t="s">
        <v>35</v>
      </c>
      <c r="K544" t="s">
        <v>150</v>
      </c>
      <c r="L544" t="s">
        <v>392</v>
      </c>
      <c r="M544" t="s">
        <v>647</v>
      </c>
      <c r="N544" t="s">
        <v>31</v>
      </c>
      <c r="O544">
        <v>961.29</v>
      </c>
      <c r="P544" t="s">
        <v>76</v>
      </c>
      <c r="Q544" t="s">
        <v>33</v>
      </c>
      <c r="R544" t="s">
        <v>62</v>
      </c>
      <c r="S544">
        <v>-5.26</v>
      </c>
      <c r="T544" t="s">
        <v>28</v>
      </c>
      <c r="U544">
        <v>4</v>
      </c>
      <c r="V544">
        <v>15</v>
      </c>
      <c r="W544" t="s">
        <v>53</v>
      </c>
      <c r="X544" t="s">
        <v>37</v>
      </c>
      <c r="Y544" t="s">
        <v>46</v>
      </c>
    </row>
    <row r="545" spans="1:25" x14ac:dyDescent="0.25">
      <c r="A545" t="s">
        <v>854</v>
      </c>
      <c r="B545">
        <v>45681</v>
      </c>
      <c r="C545" t="s">
        <v>113</v>
      </c>
      <c r="D545" t="s">
        <v>27</v>
      </c>
      <c r="E545">
        <v>2076.94</v>
      </c>
      <c r="F545">
        <v>2274.69</v>
      </c>
      <c r="G545">
        <v>53.6</v>
      </c>
      <c r="H545">
        <v>31.6</v>
      </c>
      <c r="I545">
        <v>3</v>
      </c>
      <c r="J545" t="s">
        <v>28</v>
      </c>
      <c r="L545" t="s">
        <v>472</v>
      </c>
      <c r="M545" t="s">
        <v>163</v>
      </c>
      <c r="N545" t="s">
        <v>31</v>
      </c>
      <c r="O545">
        <v>1119.72</v>
      </c>
      <c r="P545" t="s">
        <v>32</v>
      </c>
      <c r="Q545" t="s">
        <v>33</v>
      </c>
      <c r="R545" t="s">
        <v>34</v>
      </c>
      <c r="S545">
        <v>10.09</v>
      </c>
      <c r="T545" t="s">
        <v>35</v>
      </c>
      <c r="U545">
        <v>6</v>
      </c>
      <c r="V545">
        <v>15</v>
      </c>
      <c r="W545" t="s">
        <v>53</v>
      </c>
      <c r="X545" t="s">
        <v>54</v>
      </c>
      <c r="Y545" t="s">
        <v>46</v>
      </c>
    </row>
    <row r="546" spans="1:25" x14ac:dyDescent="0.25">
      <c r="A546" t="s">
        <v>855</v>
      </c>
      <c r="B546">
        <v>45705</v>
      </c>
      <c r="C546" t="s">
        <v>64</v>
      </c>
      <c r="D546" t="s">
        <v>49</v>
      </c>
      <c r="E546">
        <v>1666.57</v>
      </c>
      <c r="F546">
        <v>1405.79</v>
      </c>
      <c r="G546">
        <v>35.799999999999997</v>
      </c>
      <c r="H546">
        <v>10.8</v>
      </c>
      <c r="I546">
        <v>3.5</v>
      </c>
      <c r="J546" t="s">
        <v>28</v>
      </c>
      <c r="L546" t="s">
        <v>392</v>
      </c>
      <c r="M546" t="s">
        <v>66</v>
      </c>
      <c r="N546" t="s">
        <v>31</v>
      </c>
      <c r="O546">
        <v>745.88</v>
      </c>
      <c r="P546" t="s">
        <v>32</v>
      </c>
      <c r="Q546" t="s">
        <v>33</v>
      </c>
      <c r="R546" t="s">
        <v>77</v>
      </c>
      <c r="S546">
        <v>12.91</v>
      </c>
      <c r="T546" t="s">
        <v>35</v>
      </c>
      <c r="U546">
        <v>3</v>
      </c>
      <c r="V546">
        <v>5</v>
      </c>
      <c r="W546" t="s">
        <v>78</v>
      </c>
      <c r="X546" t="s">
        <v>54</v>
      </c>
      <c r="Y546" t="s">
        <v>55</v>
      </c>
    </row>
    <row r="547" spans="1:25" x14ac:dyDescent="0.25">
      <c r="A547" t="s">
        <v>856</v>
      </c>
      <c r="B547">
        <v>45443</v>
      </c>
      <c r="C547" t="s">
        <v>173</v>
      </c>
      <c r="D547" t="s">
        <v>49</v>
      </c>
      <c r="E547">
        <v>3445.76</v>
      </c>
      <c r="F547">
        <v>3358.08</v>
      </c>
      <c r="G547">
        <v>47.9</v>
      </c>
      <c r="H547">
        <v>36.9</v>
      </c>
      <c r="I547">
        <v>2.2999999999999998</v>
      </c>
      <c r="J547" t="s">
        <v>28</v>
      </c>
      <c r="L547" t="s">
        <v>447</v>
      </c>
      <c r="M547" t="s">
        <v>374</v>
      </c>
      <c r="N547" t="s">
        <v>81</v>
      </c>
      <c r="O547">
        <v>1157.8699999999999</v>
      </c>
      <c r="P547" t="s">
        <v>32</v>
      </c>
      <c r="Q547" t="s">
        <v>33</v>
      </c>
      <c r="R547" t="s">
        <v>34</v>
      </c>
      <c r="S547">
        <v>9.01</v>
      </c>
      <c r="T547" t="s">
        <v>35</v>
      </c>
      <c r="U547">
        <v>5</v>
      </c>
      <c r="V547">
        <v>11</v>
      </c>
      <c r="W547" t="s">
        <v>53</v>
      </c>
      <c r="X547" t="s">
        <v>37</v>
      </c>
      <c r="Y547" t="s">
        <v>55</v>
      </c>
    </row>
    <row r="548" spans="1:25" x14ac:dyDescent="0.25">
      <c r="A548" t="s">
        <v>857</v>
      </c>
      <c r="B548">
        <v>45335</v>
      </c>
      <c r="C548" t="s">
        <v>95</v>
      </c>
      <c r="D548" t="s">
        <v>58</v>
      </c>
      <c r="E548">
        <v>1748.29</v>
      </c>
      <c r="F548">
        <v>1942.25</v>
      </c>
      <c r="G548">
        <v>66</v>
      </c>
      <c r="H548">
        <v>43</v>
      </c>
      <c r="I548">
        <v>5</v>
      </c>
      <c r="J548" t="s">
        <v>28</v>
      </c>
      <c r="L548" t="s">
        <v>241</v>
      </c>
      <c r="M548" t="s">
        <v>601</v>
      </c>
      <c r="N548" t="s">
        <v>31</v>
      </c>
      <c r="O548">
        <v>1022.89</v>
      </c>
      <c r="P548" t="s">
        <v>76</v>
      </c>
      <c r="Q548" t="s">
        <v>33</v>
      </c>
      <c r="R548" t="s">
        <v>77</v>
      </c>
      <c r="S548">
        <v>13.7</v>
      </c>
      <c r="T548" t="s">
        <v>35</v>
      </c>
      <c r="U548">
        <v>4</v>
      </c>
      <c r="V548">
        <v>3</v>
      </c>
      <c r="W548" t="s">
        <v>36</v>
      </c>
      <c r="X548" t="s">
        <v>54</v>
      </c>
      <c r="Y548" t="s">
        <v>55</v>
      </c>
    </row>
    <row r="549" spans="1:25" x14ac:dyDescent="0.25">
      <c r="A549" t="s">
        <v>858</v>
      </c>
      <c r="B549">
        <v>45629</v>
      </c>
      <c r="C549" t="s">
        <v>108</v>
      </c>
      <c r="D549" t="s">
        <v>27</v>
      </c>
      <c r="E549">
        <v>4595.57</v>
      </c>
      <c r="F549">
        <v>4443.7700000000004</v>
      </c>
      <c r="G549">
        <v>71.7</v>
      </c>
      <c r="H549">
        <v>64.7</v>
      </c>
      <c r="I549">
        <v>2.8</v>
      </c>
      <c r="J549" t="s">
        <v>35</v>
      </c>
      <c r="K549" t="s">
        <v>123</v>
      </c>
      <c r="L549" t="s">
        <v>136</v>
      </c>
      <c r="M549" t="s">
        <v>114</v>
      </c>
      <c r="N549" t="s">
        <v>81</v>
      </c>
      <c r="O549">
        <v>1065.1300000000001</v>
      </c>
      <c r="P549" t="s">
        <v>32</v>
      </c>
      <c r="Q549" t="s">
        <v>33</v>
      </c>
      <c r="R549" t="s">
        <v>62</v>
      </c>
      <c r="S549">
        <v>18.43</v>
      </c>
      <c r="T549" t="s">
        <v>35</v>
      </c>
      <c r="U549">
        <v>2</v>
      </c>
      <c r="V549">
        <v>4</v>
      </c>
      <c r="W549" t="s">
        <v>53</v>
      </c>
      <c r="X549" t="s">
        <v>37</v>
      </c>
      <c r="Y549" t="s">
        <v>38</v>
      </c>
    </row>
    <row r="550" spans="1:25" x14ac:dyDescent="0.25">
      <c r="A550" t="s">
        <v>859</v>
      </c>
      <c r="B550">
        <v>45468</v>
      </c>
      <c r="C550" t="s">
        <v>108</v>
      </c>
      <c r="D550" t="s">
        <v>58</v>
      </c>
      <c r="E550">
        <v>3534.29</v>
      </c>
      <c r="F550">
        <v>3345.62</v>
      </c>
      <c r="G550">
        <v>73.400000000000006</v>
      </c>
      <c r="H550">
        <v>49.4</v>
      </c>
      <c r="I550">
        <v>3.3</v>
      </c>
      <c r="J550" t="s">
        <v>35</v>
      </c>
      <c r="K550" t="s">
        <v>73</v>
      </c>
      <c r="L550" t="s">
        <v>220</v>
      </c>
      <c r="M550" t="s">
        <v>211</v>
      </c>
      <c r="N550" t="s">
        <v>81</v>
      </c>
      <c r="O550">
        <v>861.73</v>
      </c>
      <c r="P550" t="s">
        <v>76</v>
      </c>
      <c r="Q550" t="s">
        <v>33</v>
      </c>
      <c r="R550" t="s">
        <v>45</v>
      </c>
      <c r="S550">
        <v>11.19</v>
      </c>
      <c r="T550" t="s">
        <v>28</v>
      </c>
      <c r="U550">
        <v>16</v>
      </c>
      <c r="V550">
        <v>9</v>
      </c>
      <c r="W550" t="s">
        <v>78</v>
      </c>
      <c r="X550" t="s">
        <v>54</v>
      </c>
      <c r="Y550" t="s">
        <v>38</v>
      </c>
    </row>
    <row r="551" spans="1:25" x14ac:dyDescent="0.25">
      <c r="A551" t="s">
        <v>860</v>
      </c>
      <c r="B551">
        <v>45600</v>
      </c>
      <c r="C551" t="s">
        <v>48</v>
      </c>
      <c r="D551" t="s">
        <v>49</v>
      </c>
      <c r="E551">
        <v>3127.89</v>
      </c>
      <c r="F551">
        <v>3006.43</v>
      </c>
      <c r="G551">
        <v>26</v>
      </c>
      <c r="H551">
        <v>11</v>
      </c>
      <c r="I551">
        <v>5</v>
      </c>
      <c r="J551" t="s">
        <v>28</v>
      </c>
      <c r="L551" t="s">
        <v>195</v>
      </c>
      <c r="M551" t="s">
        <v>307</v>
      </c>
      <c r="N551" t="s">
        <v>31</v>
      </c>
      <c r="O551">
        <v>1093.46</v>
      </c>
      <c r="P551" t="s">
        <v>32</v>
      </c>
      <c r="Q551" t="s">
        <v>33</v>
      </c>
      <c r="R551" t="s">
        <v>62</v>
      </c>
      <c r="S551">
        <v>28.19</v>
      </c>
      <c r="T551" t="s">
        <v>35</v>
      </c>
      <c r="U551">
        <v>17</v>
      </c>
      <c r="V551">
        <v>13</v>
      </c>
      <c r="W551" t="s">
        <v>78</v>
      </c>
      <c r="X551" t="s">
        <v>37</v>
      </c>
      <c r="Y551" t="s">
        <v>55</v>
      </c>
    </row>
    <row r="552" spans="1:25" x14ac:dyDescent="0.25">
      <c r="A552" t="s">
        <v>861</v>
      </c>
      <c r="B552">
        <v>45702</v>
      </c>
      <c r="C552" t="s">
        <v>40</v>
      </c>
      <c r="D552" t="s">
        <v>41</v>
      </c>
      <c r="E552">
        <v>2213.06</v>
      </c>
      <c r="F552">
        <v>1896.55</v>
      </c>
      <c r="G552">
        <v>53.6</v>
      </c>
      <c r="H552">
        <v>47.6</v>
      </c>
      <c r="I552">
        <v>2.7</v>
      </c>
      <c r="J552" t="s">
        <v>28</v>
      </c>
      <c r="L552" t="s">
        <v>124</v>
      </c>
      <c r="M552" t="s">
        <v>224</v>
      </c>
      <c r="N552" t="s">
        <v>44</v>
      </c>
      <c r="O552">
        <v>842.83</v>
      </c>
      <c r="P552" t="s">
        <v>76</v>
      </c>
      <c r="Q552" t="s">
        <v>33</v>
      </c>
      <c r="R552" t="s">
        <v>45</v>
      </c>
      <c r="S552">
        <v>-3.07</v>
      </c>
      <c r="T552" t="s">
        <v>28</v>
      </c>
      <c r="U552">
        <v>10</v>
      </c>
      <c r="V552">
        <v>2</v>
      </c>
      <c r="W552" t="s">
        <v>36</v>
      </c>
      <c r="X552" t="s">
        <v>54</v>
      </c>
      <c r="Y552" t="s">
        <v>38</v>
      </c>
    </row>
    <row r="553" spans="1:25" x14ac:dyDescent="0.25">
      <c r="A553" t="s">
        <v>862</v>
      </c>
      <c r="B553">
        <v>45385</v>
      </c>
      <c r="C553" t="s">
        <v>64</v>
      </c>
      <c r="D553" t="s">
        <v>58</v>
      </c>
      <c r="E553">
        <v>1591.21</v>
      </c>
      <c r="F553">
        <v>1474.2</v>
      </c>
      <c r="G553">
        <v>45.8</v>
      </c>
      <c r="H553">
        <v>32.799999999999997</v>
      </c>
      <c r="I553">
        <v>4.7</v>
      </c>
      <c r="J553" t="s">
        <v>35</v>
      </c>
      <c r="K553" t="s">
        <v>123</v>
      </c>
      <c r="L553" t="s">
        <v>180</v>
      </c>
      <c r="M553" t="s">
        <v>106</v>
      </c>
      <c r="N553" t="s">
        <v>31</v>
      </c>
      <c r="O553">
        <v>956.01</v>
      </c>
      <c r="P553" t="s">
        <v>32</v>
      </c>
      <c r="Q553" t="s">
        <v>33</v>
      </c>
      <c r="R553" t="s">
        <v>102</v>
      </c>
      <c r="S553">
        <v>21.83</v>
      </c>
      <c r="T553" t="s">
        <v>35</v>
      </c>
      <c r="U553">
        <v>4</v>
      </c>
      <c r="V553">
        <v>9</v>
      </c>
      <c r="W553" t="s">
        <v>36</v>
      </c>
      <c r="X553" t="s">
        <v>54</v>
      </c>
      <c r="Y553" t="s">
        <v>55</v>
      </c>
    </row>
    <row r="554" spans="1:25" x14ac:dyDescent="0.25">
      <c r="A554" t="s">
        <v>863</v>
      </c>
      <c r="B554">
        <v>45403</v>
      </c>
      <c r="C554" t="s">
        <v>173</v>
      </c>
      <c r="D554" t="s">
        <v>58</v>
      </c>
      <c r="E554">
        <v>3318.76</v>
      </c>
      <c r="F554">
        <v>3014.43</v>
      </c>
      <c r="G554">
        <v>45.5</v>
      </c>
      <c r="H554">
        <v>39.5</v>
      </c>
      <c r="I554">
        <v>2.7</v>
      </c>
      <c r="J554" t="s">
        <v>35</v>
      </c>
      <c r="K554" t="s">
        <v>73</v>
      </c>
      <c r="L554" t="s">
        <v>278</v>
      </c>
      <c r="M554" t="s">
        <v>534</v>
      </c>
      <c r="N554" t="s">
        <v>44</v>
      </c>
      <c r="O554">
        <v>943.41</v>
      </c>
      <c r="P554" t="s">
        <v>32</v>
      </c>
      <c r="Q554" t="s">
        <v>33</v>
      </c>
      <c r="R554" t="s">
        <v>77</v>
      </c>
      <c r="S554">
        <v>13.64</v>
      </c>
      <c r="T554" t="s">
        <v>28</v>
      </c>
      <c r="U554">
        <v>3</v>
      </c>
      <c r="V554">
        <v>12</v>
      </c>
      <c r="W554" t="s">
        <v>78</v>
      </c>
      <c r="X554" t="s">
        <v>54</v>
      </c>
      <c r="Y554" t="s">
        <v>55</v>
      </c>
    </row>
    <row r="555" spans="1:25" x14ac:dyDescent="0.25">
      <c r="A555" t="s">
        <v>864</v>
      </c>
      <c r="B555">
        <v>45759</v>
      </c>
      <c r="C555" t="s">
        <v>173</v>
      </c>
      <c r="D555" t="s">
        <v>41</v>
      </c>
      <c r="E555">
        <v>3198.9</v>
      </c>
      <c r="F555">
        <v>3247.89</v>
      </c>
      <c r="G555">
        <v>45.4</v>
      </c>
      <c r="H555">
        <v>27.4</v>
      </c>
      <c r="I555">
        <v>3.9</v>
      </c>
      <c r="J555" t="s">
        <v>28</v>
      </c>
      <c r="L555" t="s">
        <v>134</v>
      </c>
      <c r="M555" t="s">
        <v>321</v>
      </c>
      <c r="N555" t="s">
        <v>44</v>
      </c>
      <c r="O555">
        <v>1038.28</v>
      </c>
      <c r="P555" t="s">
        <v>76</v>
      </c>
      <c r="Q555" t="s">
        <v>33</v>
      </c>
      <c r="R555" t="s">
        <v>34</v>
      </c>
      <c r="S555">
        <v>-0.28000000000000003</v>
      </c>
      <c r="T555" t="s">
        <v>28</v>
      </c>
      <c r="U555">
        <v>16</v>
      </c>
      <c r="V555">
        <v>7</v>
      </c>
      <c r="W555" t="s">
        <v>78</v>
      </c>
      <c r="X555" t="s">
        <v>37</v>
      </c>
      <c r="Y555" t="s">
        <v>55</v>
      </c>
    </row>
    <row r="556" spans="1:25" x14ac:dyDescent="0.25">
      <c r="A556" t="s">
        <v>865</v>
      </c>
      <c r="B556">
        <v>45679</v>
      </c>
      <c r="C556" t="s">
        <v>64</v>
      </c>
      <c r="D556" t="s">
        <v>27</v>
      </c>
      <c r="E556">
        <v>1980.38</v>
      </c>
      <c r="F556">
        <v>1928.85</v>
      </c>
      <c r="G556">
        <v>49.4</v>
      </c>
      <c r="H556">
        <v>33.4</v>
      </c>
      <c r="I556">
        <v>3.4</v>
      </c>
      <c r="J556" t="s">
        <v>28</v>
      </c>
      <c r="L556" t="s">
        <v>65</v>
      </c>
      <c r="M556" t="s">
        <v>416</v>
      </c>
      <c r="N556" t="s">
        <v>31</v>
      </c>
      <c r="O556">
        <v>1230.83</v>
      </c>
      <c r="P556" t="s">
        <v>32</v>
      </c>
      <c r="Q556" t="s">
        <v>33</v>
      </c>
      <c r="R556" t="s">
        <v>102</v>
      </c>
      <c r="S556">
        <v>13.25</v>
      </c>
      <c r="T556" t="s">
        <v>35</v>
      </c>
      <c r="U556">
        <v>9</v>
      </c>
      <c r="V556">
        <v>13</v>
      </c>
      <c r="W556" t="s">
        <v>53</v>
      </c>
      <c r="X556" t="s">
        <v>54</v>
      </c>
      <c r="Y556" t="s">
        <v>38</v>
      </c>
    </row>
    <row r="557" spans="1:25" x14ac:dyDescent="0.25">
      <c r="A557" t="s">
        <v>866</v>
      </c>
      <c r="B557">
        <v>45769</v>
      </c>
      <c r="C557" t="s">
        <v>64</v>
      </c>
      <c r="D557" t="s">
        <v>49</v>
      </c>
      <c r="E557">
        <v>4240.32</v>
      </c>
      <c r="F557">
        <v>4197.24</v>
      </c>
      <c r="G557">
        <v>56.6</v>
      </c>
      <c r="H557">
        <v>37.6</v>
      </c>
      <c r="I557">
        <v>3</v>
      </c>
      <c r="J557" t="s">
        <v>35</v>
      </c>
      <c r="K557" t="s">
        <v>73</v>
      </c>
      <c r="L557" t="s">
        <v>60</v>
      </c>
      <c r="M557" t="s">
        <v>145</v>
      </c>
      <c r="N557" t="s">
        <v>81</v>
      </c>
      <c r="O557">
        <v>1091.98</v>
      </c>
      <c r="P557" t="s">
        <v>76</v>
      </c>
      <c r="Q557" t="s">
        <v>33</v>
      </c>
      <c r="R557" t="s">
        <v>89</v>
      </c>
      <c r="S557">
        <v>23.92</v>
      </c>
      <c r="T557" t="s">
        <v>28</v>
      </c>
      <c r="U557">
        <v>5</v>
      </c>
      <c r="V557">
        <v>14</v>
      </c>
      <c r="W557" t="s">
        <v>36</v>
      </c>
      <c r="X557" t="s">
        <v>54</v>
      </c>
      <c r="Y557" t="s">
        <v>38</v>
      </c>
    </row>
    <row r="558" spans="1:25" x14ac:dyDescent="0.25">
      <c r="A558" t="s">
        <v>867</v>
      </c>
      <c r="B558">
        <v>45670</v>
      </c>
      <c r="C558" t="s">
        <v>68</v>
      </c>
      <c r="D558" t="s">
        <v>27</v>
      </c>
      <c r="E558">
        <v>3059.51</v>
      </c>
      <c r="F558">
        <v>2708.76</v>
      </c>
      <c r="G558">
        <v>37.200000000000003</v>
      </c>
      <c r="H558">
        <v>14.2</v>
      </c>
      <c r="I558">
        <v>1</v>
      </c>
      <c r="J558" t="s">
        <v>35</v>
      </c>
      <c r="K558" t="s">
        <v>150</v>
      </c>
      <c r="L558" t="s">
        <v>190</v>
      </c>
      <c r="M558" t="s">
        <v>70</v>
      </c>
      <c r="N558" t="s">
        <v>31</v>
      </c>
      <c r="O558">
        <v>764.68</v>
      </c>
      <c r="P558" t="s">
        <v>32</v>
      </c>
      <c r="Q558" t="s">
        <v>33</v>
      </c>
      <c r="R558" t="s">
        <v>45</v>
      </c>
      <c r="S558">
        <v>20.79</v>
      </c>
      <c r="T558" t="s">
        <v>28</v>
      </c>
      <c r="U558">
        <v>6</v>
      </c>
      <c r="V558">
        <v>5</v>
      </c>
      <c r="W558" t="s">
        <v>78</v>
      </c>
      <c r="X558" t="s">
        <v>54</v>
      </c>
      <c r="Y558" t="s">
        <v>55</v>
      </c>
    </row>
    <row r="559" spans="1:25" x14ac:dyDescent="0.25">
      <c r="A559" t="s">
        <v>868</v>
      </c>
      <c r="B559">
        <v>45900</v>
      </c>
      <c r="C559" t="s">
        <v>133</v>
      </c>
      <c r="D559" t="s">
        <v>49</v>
      </c>
      <c r="E559">
        <v>3335.29</v>
      </c>
      <c r="F559">
        <v>2973.44</v>
      </c>
      <c r="G559">
        <v>30.7</v>
      </c>
      <c r="H559">
        <v>10</v>
      </c>
      <c r="I559">
        <v>4.3</v>
      </c>
      <c r="J559" t="s">
        <v>35</v>
      </c>
      <c r="K559" t="s">
        <v>177</v>
      </c>
      <c r="L559" t="s">
        <v>162</v>
      </c>
      <c r="M559" t="s">
        <v>156</v>
      </c>
      <c r="N559" t="s">
        <v>44</v>
      </c>
      <c r="O559">
        <v>887.34</v>
      </c>
      <c r="P559" t="s">
        <v>76</v>
      </c>
      <c r="Q559" t="s">
        <v>33</v>
      </c>
      <c r="R559" t="s">
        <v>89</v>
      </c>
      <c r="S559">
        <v>16.62</v>
      </c>
      <c r="T559" t="s">
        <v>28</v>
      </c>
      <c r="U559">
        <v>5</v>
      </c>
      <c r="V559">
        <v>2</v>
      </c>
      <c r="W559" t="s">
        <v>53</v>
      </c>
      <c r="X559" t="s">
        <v>37</v>
      </c>
      <c r="Y559" t="s">
        <v>38</v>
      </c>
    </row>
    <row r="560" spans="1:25" x14ac:dyDescent="0.25">
      <c r="A560" t="s">
        <v>869</v>
      </c>
      <c r="B560">
        <v>45856</v>
      </c>
      <c r="C560" t="s">
        <v>133</v>
      </c>
      <c r="D560" t="s">
        <v>27</v>
      </c>
      <c r="E560">
        <v>2318.65</v>
      </c>
      <c r="F560">
        <v>2226.5100000000002</v>
      </c>
      <c r="G560">
        <v>37.5</v>
      </c>
      <c r="H560">
        <v>26.5</v>
      </c>
      <c r="I560">
        <v>3.5</v>
      </c>
      <c r="J560" t="s">
        <v>35</v>
      </c>
      <c r="K560" t="s">
        <v>59</v>
      </c>
      <c r="L560" t="s">
        <v>120</v>
      </c>
      <c r="M560" t="s">
        <v>227</v>
      </c>
      <c r="N560" t="s">
        <v>52</v>
      </c>
      <c r="O560">
        <v>1001.02</v>
      </c>
      <c r="P560" t="s">
        <v>32</v>
      </c>
      <c r="Q560" t="s">
        <v>33</v>
      </c>
      <c r="R560" t="s">
        <v>45</v>
      </c>
      <c r="S560">
        <v>13.67</v>
      </c>
      <c r="T560" t="s">
        <v>35</v>
      </c>
      <c r="U560">
        <v>8</v>
      </c>
      <c r="V560">
        <v>15</v>
      </c>
      <c r="W560" t="s">
        <v>53</v>
      </c>
      <c r="X560" t="s">
        <v>37</v>
      </c>
      <c r="Y560" t="s">
        <v>55</v>
      </c>
    </row>
    <row r="561" spans="1:25" x14ac:dyDescent="0.25">
      <c r="A561" t="s">
        <v>870</v>
      </c>
      <c r="B561">
        <v>45405</v>
      </c>
      <c r="C561" t="s">
        <v>26</v>
      </c>
      <c r="D561" t="s">
        <v>27</v>
      </c>
      <c r="E561">
        <v>2396.35</v>
      </c>
      <c r="F561">
        <v>2224.64</v>
      </c>
      <c r="G561">
        <v>41.9</v>
      </c>
      <c r="H561">
        <v>27.9</v>
      </c>
      <c r="I561">
        <v>3.8</v>
      </c>
      <c r="J561" t="s">
        <v>28</v>
      </c>
      <c r="L561" t="s">
        <v>69</v>
      </c>
      <c r="M561" t="s">
        <v>527</v>
      </c>
      <c r="N561" t="s">
        <v>52</v>
      </c>
      <c r="O561">
        <v>816.23</v>
      </c>
      <c r="P561" t="s">
        <v>32</v>
      </c>
      <c r="Q561" t="s">
        <v>33</v>
      </c>
      <c r="R561" t="s">
        <v>102</v>
      </c>
      <c r="S561">
        <v>7.65</v>
      </c>
      <c r="T561" t="s">
        <v>35</v>
      </c>
      <c r="U561">
        <v>14</v>
      </c>
      <c r="V561">
        <v>11</v>
      </c>
      <c r="W561" t="s">
        <v>36</v>
      </c>
      <c r="X561" t="s">
        <v>54</v>
      </c>
      <c r="Y561" t="s">
        <v>38</v>
      </c>
    </row>
    <row r="562" spans="1:25" x14ac:dyDescent="0.25">
      <c r="A562" t="s">
        <v>871</v>
      </c>
      <c r="B562">
        <v>45376</v>
      </c>
      <c r="C562" t="s">
        <v>26</v>
      </c>
      <c r="D562" t="s">
        <v>27</v>
      </c>
      <c r="E562">
        <v>3459.32</v>
      </c>
      <c r="F562">
        <v>3701.97</v>
      </c>
      <c r="G562">
        <v>24.1</v>
      </c>
      <c r="H562">
        <v>10</v>
      </c>
      <c r="I562">
        <v>4.3</v>
      </c>
      <c r="J562" t="s">
        <v>28</v>
      </c>
      <c r="L562" t="s">
        <v>50</v>
      </c>
      <c r="M562" t="s">
        <v>450</v>
      </c>
      <c r="N562" t="s">
        <v>44</v>
      </c>
      <c r="O562">
        <v>1016.92</v>
      </c>
      <c r="P562" t="s">
        <v>32</v>
      </c>
      <c r="Q562" t="s">
        <v>33</v>
      </c>
      <c r="R562" t="s">
        <v>102</v>
      </c>
      <c r="S562">
        <v>10.06</v>
      </c>
      <c r="T562" t="s">
        <v>28</v>
      </c>
      <c r="U562">
        <v>2</v>
      </c>
      <c r="V562">
        <v>1</v>
      </c>
      <c r="W562" t="s">
        <v>36</v>
      </c>
      <c r="X562" t="s">
        <v>37</v>
      </c>
      <c r="Y562" t="s">
        <v>38</v>
      </c>
    </row>
    <row r="563" spans="1:25" x14ac:dyDescent="0.25">
      <c r="A563" t="s">
        <v>872</v>
      </c>
      <c r="B563">
        <v>45787</v>
      </c>
      <c r="C563" t="s">
        <v>133</v>
      </c>
      <c r="D563" t="s">
        <v>49</v>
      </c>
      <c r="E563">
        <v>2331.42</v>
      </c>
      <c r="F563">
        <v>2215.46</v>
      </c>
      <c r="G563">
        <v>35.9</v>
      </c>
      <c r="H563">
        <v>10.9</v>
      </c>
      <c r="I563">
        <v>4.2</v>
      </c>
      <c r="J563" t="s">
        <v>28</v>
      </c>
      <c r="L563" t="s">
        <v>74</v>
      </c>
      <c r="M563" t="s">
        <v>244</v>
      </c>
      <c r="N563" t="s">
        <v>52</v>
      </c>
      <c r="P563" t="s">
        <v>32</v>
      </c>
      <c r="Q563" t="s">
        <v>33</v>
      </c>
      <c r="R563" t="s">
        <v>34</v>
      </c>
      <c r="S563">
        <v>17.010000000000002</v>
      </c>
      <c r="T563" t="s">
        <v>35</v>
      </c>
      <c r="U563">
        <v>10</v>
      </c>
      <c r="V563">
        <v>1</v>
      </c>
      <c r="W563" t="s">
        <v>53</v>
      </c>
      <c r="X563" t="s">
        <v>54</v>
      </c>
      <c r="Y563" t="s">
        <v>55</v>
      </c>
    </row>
    <row r="564" spans="1:25" x14ac:dyDescent="0.25">
      <c r="A564" t="s">
        <v>873</v>
      </c>
      <c r="B564">
        <v>45763</v>
      </c>
      <c r="C564" t="s">
        <v>48</v>
      </c>
      <c r="D564" t="s">
        <v>58</v>
      </c>
      <c r="E564">
        <v>1818.11</v>
      </c>
      <c r="F564">
        <v>1972.82</v>
      </c>
      <c r="G564">
        <v>31</v>
      </c>
      <c r="H564">
        <v>23</v>
      </c>
      <c r="I564">
        <v>4.0999999999999996</v>
      </c>
      <c r="J564" t="s">
        <v>28</v>
      </c>
      <c r="L564" t="s">
        <v>513</v>
      </c>
      <c r="M564" t="s">
        <v>474</v>
      </c>
      <c r="N564" t="s">
        <v>52</v>
      </c>
      <c r="O564">
        <v>988.99</v>
      </c>
      <c r="P564" t="s">
        <v>76</v>
      </c>
      <c r="Q564" t="s">
        <v>33</v>
      </c>
      <c r="R564" t="s">
        <v>102</v>
      </c>
      <c r="S564">
        <v>29.26</v>
      </c>
      <c r="T564" t="s">
        <v>28</v>
      </c>
      <c r="U564">
        <v>13</v>
      </c>
      <c r="V564">
        <v>12</v>
      </c>
      <c r="W564" t="s">
        <v>78</v>
      </c>
      <c r="X564" t="s">
        <v>37</v>
      </c>
      <c r="Y564" t="s">
        <v>38</v>
      </c>
    </row>
    <row r="565" spans="1:25" x14ac:dyDescent="0.25">
      <c r="A565" t="s">
        <v>874</v>
      </c>
      <c r="B565">
        <v>45966</v>
      </c>
      <c r="C565" t="s">
        <v>40</v>
      </c>
      <c r="D565" t="s">
        <v>58</v>
      </c>
      <c r="E565">
        <v>2074.9699999999998</v>
      </c>
      <c r="F565">
        <v>2213.84</v>
      </c>
      <c r="G565">
        <v>42.6</v>
      </c>
      <c r="H565">
        <v>26.6</v>
      </c>
      <c r="I565">
        <v>4.2</v>
      </c>
      <c r="J565" t="s">
        <v>28</v>
      </c>
      <c r="L565" t="s">
        <v>65</v>
      </c>
      <c r="M565" t="s">
        <v>875</v>
      </c>
      <c r="N565" t="s">
        <v>52</v>
      </c>
      <c r="O565">
        <v>893.35</v>
      </c>
      <c r="P565" t="s">
        <v>32</v>
      </c>
      <c r="Q565" t="s">
        <v>33</v>
      </c>
      <c r="R565" t="s">
        <v>45</v>
      </c>
      <c r="S565">
        <v>5.98</v>
      </c>
      <c r="T565" t="s">
        <v>35</v>
      </c>
      <c r="U565">
        <v>15</v>
      </c>
      <c r="V565">
        <v>6</v>
      </c>
      <c r="W565" t="s">
        <v>36</v>
      </c>
      <c r="X565" t="s">
        <v>54</v>
      </c>
      <c r="Y565" t="s">
        <v>46</v>
      </c>
    </row>
    <row r="566" spans="1:25" x14ac:dyDescent="0.25">
      <c r="A566" t="s">
        <v>876</v>
      </c>
      <c r="B566">
        <v>45463</v>
      </c>
      <c r="C566" t="s">
        <v>64</v>
      </c>
      <c r="D566" t="s">
        <v>27</v>
      </c>
      <c r="E566">
        <v>4317.55</v>
      </c>
      <c r="F566">
        <v>4263.3100000000004</v>
      </c>
      <c r="G566">
        <v>32.9</v>
      </c>
      <c r="H566">
        <v>13.9</v>
      </c>
      <c r="I566">
        <v>4.4000000000000004</v>
      </c>
      <c r="J566" t="s">
        <v>28</v>
      </c>
      <c r="L566" t="s">
        <v>60</v>
      </c>
      <c r="M566" t="s">
        <v>315</v>
      </c>
      <c r="N566" t="s">
        <v>44</v>
      </c>
      <c r="O566">
        <v>873.09</v>
      </c>
      <c r="P566" t="s">
        <v>32</v>
      </c>
      <c r="Q566" t="s">
        <v>33</v>
      </c>
      <c r="R566" t="s">
        <v>45</v>
      </c>
      <c r="S566">
        <v>33.53</v>
      </c>
      <c r="T566" t="s">
        <v>28</v>
      </c>
      <c r="U566">
        <v>3</v>
      </c>
      <c r="V566">
        <v>15</v>
      </c>
      <c r="W566" t="s">
        <v>78</v>
      </c>
      <c r="X566" t="s">
        <v>37</v>
      </c>
      <c r="Y566" t="s">
        <v>38</v>
      </c>
    </row>
    <row r="567" spans="1:25" x14ac:dyDescent="0.25">
      <c r="A567" t="s">
        <v>877</v>
      </c>
      <c r="B567">
        <v>45537</v>
      </c>
      <c r="C567" t="s">
        <v>57</v>
      </c>
      <c r="D567" t="s">
        <v>49</v>
      </c>
      <c r="E567">
        <v>2397</v>
      </c>
      <c r="F567">
        <v>2463.75</v>
      </c>
      <c r="G567">
        <v>75.599999999999994</v>
      </c>
      <c r="H567">
        <v>54.6</v>
      </c>
      <c r="I567">
        <v>4.4000000000000004</v>
      </c>
      <c r="J567" t="s">
        <v>28</v>
      </c>
      <c r="L567" t="s">
        <v>220</v>
      </c>
      <c r="M567" t="s">
        <v>406</v>
      </c>
      <c r="N567" t="s">
        <v>31</v>
      </c>
      <c r="O567">
        <v>826.52</v>
      </c>
      <c r="P567" t="s">
        <v>76</v>
      </c>
      <c r="Q567" t="s">
        <v>33</v>
      </c>
      <c r="R567" t="s">
        <v>34</v>
      </c>
      <c r="S567">
        <v>-1.64</v>
      </c>
      <c r="T567" t="s">
        <v>35</v>
      </c>
      <c r="U567">
        <v>14</v>
      </c>
      <c r="V567">
        <v>11</v>
      </c>
      <c r="W567" t="s">
        <v>78</v>
      </c>
      <c r="X567" t="s">
        <v>54</v>
      </c>
      <c r="Y567" t="s">
        <v>46</v>
      </c>
    </row>
    <row r="568" spans="1:25" x14ac:dyDescent="0.25">
      <c r="A568" t="s">
        <v>878</v>
      </c>
      <c r="B568">
        <v>45699</v>
      </c>
      <c r="C568" t="s">
        <v>133</v>
      </c>
      <c r="D568" t="s">
        <v>27</v>
      </c>
      <c r="E568">
        <v>3254.52</v>
      </c>
      <c r="F568">
        <v>2915.55</v>
      </c>
      <c r="G568">
        <v>37.700000000000003</v>
      </c>
      <c r="H568">
        <v>19.7</v>
      </c>
      <c r="I568">
        <v>4.2</v>
      </c>
      <c r="J568" t="s">
        <v>28</v>
      </c>
      <c r="L568" t="s">
        <v>195</v>
      </c>
      <c r="M568" t="s">
        <v>495</v>
      </c>
      <c r="N568" t="s">
        <v>52</v>
      </c>
      <c r="O568">
        <v>769.75</v>
      </c>
      <c r="P568" t="s">
        <v>32</v>
      </c>
      <c r="Q568" t="s">
        <v>33</v>
      </c>
      <c r="R568" t="s">
        <v>45</v>
      </c>
      <c r="S568">
        <v>16.62</v>
      </c>
      <c r="T568" t="s">
        <v>35</v>
      </c>
      <c r="U568">
        <v>12</v>
      </c>
      <c r="V568">
        <v>5</v>
      </c>
      <c r="W568" t="s">
        <v>78</v>
      </c>
      <c r="X568" t="s">
        <v>54</v>
      </c>
      <c r="Y568" t="s">
        <v>55</v>
      </c>
    </row>
    <row r="569" spans="1:25" x14ac:dyDescent="0.25">
      <c r="A569" t="s">
        <v>879</v>
      </c>
      <c r="B569">
        <v>45775</v>
      </c>
      <c r="C569" t="s">
        <v>83</v>
      </c>
      <c r="D569" t="s">
        <v>49</v>
      </c>
      <c r="E569">
        <v>4399.53</v>
      </c>
      <c r="F569">
        <v>4117.3500000000004</v>
      </c>
      <c r="G569">
        <v>54.7</v>
      </c>
      <c r="H569">
        <v>49.7</v>
      </c>
      <c r="I569">
        <v>4.3</v>
      </c>
      <c r="J569" t="s">
        <v>28</v>
      </c>
      <c r="L569" t="s">
        <v>215</v>
      </c>
      <c r="M569" t="s">
        <v>227</v>
      </c>
      <c r="N569" t="s">
        <v>81</v>
      </c>
      <c r="O569">
        <v>1017.05</v>
      </c>
      <c r="P569" t="s">
        <v>76</v>
      </c>
      <c r="Q569" t="s">
        <v>33</v>
      </c>
      <c r="R569" t="s">
        <v>77</v>
      </c>
      <c r="S569">
        <v>9.5399999999999991</v>
      </c>
      <c r="T569" t="s">
        <v>28</v>
      </c>
      <c r="U569">
        <v>16</v>
      </c>
      <c r="V569">
        <v>1</v>
      </c>
      <c r="W569" t="s">
        <v>78</v>
      </c>
      <c r="X569" t="s">
        <v>37</v>
      </c>
      <c r="Y569" t="s">
        <v>46</v>
      </c>
    </row>
    <row r="570" spans="1:25" x14ac:dyDescent="0.25">
      <c r="A570" t="s">
        <v>880</v>
      </c>
      <c r="B570">
        <v>45699</v>
      </c>
      <c r="C570" t="s">
        <v>40</v>
      </c>
      <c r="D570" t="s">
        <v>58</v>
      </c>
      <c r="E570">
        <v>2462.08</v>
      </c>
      <c r="F570">
        <v>2173.81</v>
      </c>
      <c r="G570">
        <v>71.400000000000006</v>
      </c>
      <c r="H570">
        <v>59.4</v>
      </c>
      <c r="I570">
        <v>2.6</v>
      </c>
      <c r="J570" t="s">
        <v>35</v>
      </c>
      <c r="K570" t="s">
        <v>109</v>
      </c>
      <c r="L570" t="s">
        <v>278</v>
      </c>
      <c r="M570" t="s">
        <v>570</v>
      </c>
      <c r="N570" t="s">
        <v>52</v>
      </c>
      <c r="O570">
        <v>1111.98</v>
      </c>
      <c r="P570" t="s">
        <v>76</v>
      </c>
      <c r="Q570" t="s">
        <v>33</v>
      </c>
      <c r="R570" t="s">
        <v>89</v>
      </c>
      <c r="S570">
        <v>3.77</v>
      </c>
      <c r="T570" t="s">
        <v>35</v>
      </c>
      <c r="U570">
        <v>1</v>
      </c>
      <c r="V570">
        <v>11</v>
      </c>
      <c r="W570" t="s">
        <v>78</v>
      </c>
      <c r="X570" t="s">
        <v>37</v>
      </c>
      <c r="Y570" t="s">
        <v>55</v>
      </c>
    </row>
    <row r="571" spans="1:25" x14ac:dyDescent="0.25">
      <c r="A571" t="s">
        <v>881</v>
      </c>
      <c r="B571">
        <v>45457</v>
      </c>
      <c r="C571" t="s">
        <v>40</v>
      </c>
      <c r="D571" t="s">
        <v>49</v>
      </c>
      <c r="E571">
        <v>1817.29</v>
      </c>
      <c r="F571">
        <v>1621.77</v>
      </c>
      <c r="G571">
        <v>78.3</v>
      </c>
      <c r="H571">
        <v>54.3</v>
      </c>
      <c r="I571">
        <v>2</v>
      </c>
      <c r="J571" t="s">
        <v>35</v>
      </c>
      <c r="K571" t="s">
        <v>73</v>
      </c>
      <c r="L571" t="s">
        <v>185</v>
      </c>
      <c r="M571" t="s">
        <v>882</v>
      </c>
      <c r="N571" t="s">
        <v>31</v>
      </c>
      <c r="O571">
        <v>990.48</v>
      </c>
      <c r="P571" t="s">
        <v>76</v>
      </c>
      <c r="Q571" t="s">
        <v>263</v>
      </c>
      <c r="R571" t="s">
        <v>102</v>
      </c>
      <c r="S571">
        <v>-1.29</v>
      </c>
      <c r="T571" t="s">
        <v>35</v>
      </c>
      <c r="U571">
        <v>14</v>
      </c>
      <c r="V571">
        <v>13</v>
      </c>
      <c r="W571" t="s">
        <v>53</v>
      </c>
      <c r="X571" t="s">
        <v>37</v>
      </c>
      <c r="Y571" t="s">
        <v>46</v>
      </c>
    </row>
    <row r="572" spans="1:25" x14ac:dyDescent="0.25">
      <c r="A572" t="s">
        <v>883</v>
      </c>
      <c r="B572">
        <v>45366</v>
      </c>
      <c r="C572" t="s">
        <v>173</v>
      </c>
      <c r="D572" t="s">
        <v>58</v>
      </c>
      <c r="E572">
        <v>3000.43</v>
      </c>
      <c r="F572">
        <v>3000.13</v>
      </c>
      <c r="G572">
        <v>43.6</v>
      </c>
      <c r="H572">
        <v>37.6</v>
      </c>
      <c r="I572">
        <v>1.6</v>
      </c>
      <c r="J572" t="s">
        <v>28</v>
      </c>
      <c r="L572" t="s">
        <v>130</v>
      </c>
      <c r="M572" t="s">
        <v>665</v>
      </c>
      <c r="N572" t="s">
        <v>44</v>
      </c>
      <c r="O572">
        <v>1182.53</v>
      </c>
      <c r="P572" t="s">
        <v>76</v>
      </c>
      <c r="Q572" t="s">
        <v>33</v>
      </c>
      <c r="R572" t="s">
        <v>77</v>
      </c>
      <c r="S572">
        <v>14.84</v>
      </c>
      <c r="T572" t="s">
        <v>28</v>
      </c>
      <c r="U572">
        <v>18</v>
      </c>
      <c r="V572">
        <v>7</v>
      </c>
      <c r="W572" t="s">
        <v>36</v>
      </c>
      <c r="X572" t="s">
        <v>37</v>
      </c>
      <c r="Y572" t="s">
        <v>46</v>
      </c>
    </row>
    <row r="573" spans="1:25" x14ac:dyDescent="0.25">
      <c r="A573" t="s">
        <v>884</v>
      </c>
      <c r="B573">
        <v>45345</v>
      </c>
      <c r="C573" t="s">
        <v>68</v>
      </c>
      <c r="D573" t="s">
        <v>41</v>
      </c>
      <c r="E573">
        <v>3451.61</v>
      </c>
      <c r="F573">
        <v>3211.15</v>
      </c>
      <c r="G573">
        <v>75.7</v>
      </c>
      <c r="H573">
        <v>63.7</v>
      </c>
      <c r="I573">
        <v>3.6</v>
      </c>
      <c r="J573" t="s">
        <v>35</v>
      </c>
      <c r="K573" t="s">
        <v>109</v>
      </c>
      <c r="L573" t="s">
        <v>241</v>
      </c>
      <c r="M573" t="s">
        <v>279</v>
      </c>
      <c r="N573" t="s">
        <v>44</v>
      </c>
      <c r="O573">
        <v>740.62</v>
      </c>
      <c r="P573" t="s">
        <v>76</v>
      </c>
      <c r="Q573" t="s">
        <v>33</v>
      </c>
      <c r="R573" t="s">
        <v>34</v>
      </c>
      <c r="S573">
        <v>4.7</v>
      </c>
      <c r="T573" t="s">
        <v>35</v>
      </c>
      <c r="U573">
        <v>7</v>
      </c>
      <c r="V573">
        <v>12</v>
      </c>
      <c r="W573" t="s">
        <v>78</v>
      </c>
      <c r="X573" t="s">
        <v>37</v>
      </c>
      <c r="Y573" t="s">
        <v>38</v>
      </c>
    </row>
    <row r="574" spans="1:25" x14ac:dyDescent="0.25">
      <c r="A574" t="s">
        <v>885</v>
      </c>
      <c r="B574">
        <v>45706</v>
      </c>
      <c r="C574" t="s">
        <v>68</v>
      </c>
      <c r="D574" t="s">
        <v>49</v>
      </c>
      <c r="E574">
        <v>2329.35</v>
      </c>
      <c r="F574">
        <v>2170.98</v>
      </c>
      <c r="G574">
        <v>55.3</v>
      </c>
      <c r="H574">
        <v>38.299999999999997</v>
      </c>
      <c r="I574">
        <v>3.6</v>
      </c>
      <c r="J574" t="s">
        <v>28</v>
      </c>
      <c r="L574" t="s">
        <v>120</v>
      </c>
      <c r="M574" t="s">
        <v>193</v>
      </c>
      <c r="N574" t="s">
        <v>52</v>
      </c>
      <c r="P574" t="s">
        <v>32</v>
      </c>
      <c r="Q574" t="s">
        <v>33</v>
      </c>
      <c r="R574" t="s">
        <v>77</v>
      </c>
      <c r="S574">
        <v>2.1800000000000002</v>
      </c>
      <c r="T574" t="s">
        <v>35</v>
      </c>
      <c r="U574">
        <v>17</v>
      </c>
      <c r="V574">
        <v>2</v>
      </c>
      <c r="W574" t="s">
        <v>53</v>
      </c>
      <c r="X574" t="s">
        <v>54</v>
      </c>
      <c r="Y574" t="s">
        <v>55</v>
      </c>
    </row>
    <row r="575" spans="1:25" x14ac:dyDescent="0.25">
      <c r="A575" t="s">
        <v>886</v>
      </c>
      <c r="B575">
        <v>45801</v>
      </c>
      <c r="C575" t="s">
        <v>83</v>
      </c>
      <c r="D575" t="s">
        <v>58</v>
      </c>
      <c r="E575">
        <v>4296.6899999999996</v>
      </c>
      <c r="F575">
        <v>4239.54</v>
      </c>
      <c r="G575">
        <v>29.2</v>
      </c>
      <c r="H575">
        <v>10</v>
      </c>
      <c r="I575">
        <v>4.0999999999999996</v>
      </c>
      <c r="J575" t="s">
        <v>28</v>
      </c>
      <c r="L575" t="s">
        <v>195</v>
      </c>
      <c r="M575" t="s">
        <v>518</v>
      </c>
      <c r="N575" t="s">
        <v>81</v>
      </c>
      <c r="O575">
        <v>805.57</v>
      </c>
      <c r="P575" t="s">
        <v>32</v>
      </c>
      <c r="Q575" t="s">
        <v>33</v>
      </c>
      <c r="R575" t="s">
        <v>89</v>
      </c>
      <c r="S575">
        <v>-4.2</v>
      </c>
      <c r="T575" t="s">
        <v>28</v>
      </c>
      <c r="U575">
        <v>7</v>
      </c>
      <c r="V575">
        <v>5</v>
      </c>
      <c r="W575" t="s">
        <v>53</v>
      </c>
      <c r="X575" t="s">
        <v>37</v>
      </c>
      <c r="Y575" t="s">
        <v>55</v>
      </c>
    </row>
    <row r="576" spans="1:25" x14ac:dyDescent="0.25">
      <c r="A576" t="s">
        <v>887</v>
      </c>
      <c r="B576">
        <v>45879</v>
      </c>
      <c r="C576" t="s">
        <v>40</v>
      </c>
      <c r="D576" t="s">
        <v>41</v>
      </c>
      <c r="E576">
        <v>3839.7</v>
      </c>
      <c r="F576">
        <v>3463.03</v>
      </c>
      <c r="G576">
        <v>60.6</v>
      </c>
      <c r="H576">
        <v>46.6</v>
      </c>
      <c r="I576">
        <v>2.2000000000000002</v>
      </c>
      <c r="J576" t="s">
        <v>35</v>
      </c>
      <c r="K576" t="s">
        <v>109</v>
      </c>
      <c r="L576" t="s">
        <v>229</v>
      </c>
      <c r="M576" t="s">
        <v>93</v>
      </c>
      <c r="N576" t="s">
        <v>44</v>
      </c>
      <c r="O576">
        <v>805.64</v>
      </c>
      <c r="P576" t="s">
        <v>32</v>
      </c>
      <c r="Q576" t="s">
        <v>33</v>
      </c>
      <c r="R576" t="s">
        <v>45</v>
      </c>
      <c r="S576">
        <v>22.76</v>
      </c>
      <c r="T576" t="s">
        <v>35</v>
      </c>
      <c r="U576">
        <v>13</v>
      </c>
      <c r="V576">
        <v>4</v>
      </c>
      <c r="W576" t="s">
        <v>36</v>
      </c>
      <c r="X576" t="s">
        <v>54</v>
      </c>
      <c r="Y576" t="s">
        <v>55</v>
      </c>
    </row>
    <row r="577" spans="1:25" x14ac:dyDescent="0.25">
      <c r="A577" t="s">
        <v>888</v>
      </c>
      <c r="B577">
        <v>45981</v>
      </c>
      <c r="C577" t="s">
        <v>26</v>
      </c>
      <c r="D577" t="s">
        <v>27</v>
      </c>
      <c r="E577">
        <v>1856.36</v>
      </c>
      <c r="F577">
        <v>1711.43</v>
      </c>
      <c r="G577">
        <v>50.4</v>
      </c>
      <c r="H577">
        <v>38.4</v>
      </c>
      <c r="I577">
        <v>2.6</v>
      </c>
      <c r="J577" t="s">
        <v>35</v>
      </c>
      <c r="K577" t="s">
        <v>73</v>
      </c>
      <c r="L577" t="s">
        <v>105</v>
      </c>
      <c r="M577" t="s">
        <v>503</v>
      </c>
      <c r="N577" t="s">
        <v>31</v>
      </c>
      <c r="O577">
        <v>968.88</v>
      </c>
      <c r="P577" t="s">
        <v>32</v>
      </c>
      <c r="Q577" t="s">
        <v>33</v>
      </c>
      <c r="R577" t="s">
        <v>62</v>
      </c>
      <c r="S577">
        <v>19.600000000000001</v>
      </c>
      <c r="T577" t="s">
        <v>35</v>
      </c>
      <c r="U577">
        <v>15</v>
      </c>
      <c r="V577">
        <v>2</v>
      </c>
      <c r="W577" t="s">
        <v>53</v>
      </c>
      <c r="X577" t="s">
        <v>37</v>
      </c>
      <c r="Y577" t="s">
        <v>46</v>
      </c>
    </row>
    <row r="578" spans="1:25" x14ac:dyDescent="0.25">
      <c r="A578" t="s">
        <v>889</v>
      </c>
      <c r="B578">
        <v>45912</v>
      </c>
      <c r="C578" t="s">
        <v>40</v>
      </c>
      <c r="D578" t="s">
        <v>58</v>
      </c>
      <c r="E578">
        <v>4173.88</v>
      </c>
      <c r="F578">
        <v>4078.9</v>
      </c>
      <c r="G578">
        <v>45.9</v>
      </c>
      <c r="H578">
        <v>34.9</v>
      </c>
      <c r="I578">
        <v>3.4</v>
      </c>
      <c r="J578" t="s">
        <v>35</v>
      </c>
      <c r="K578" t="s">
        <v>123</v>
      </c>
      <c r="L578" t="s">
        <v>69</v>
      </c>
      <c r="M578" t="s">
        <v>321</v>
      </c>
      <c r="N578" t="s">
        <v>81</v>
      </c>
      <c r="O578">
        <v>929.48</v>
      </c>
      <c r="P578" t="s">
        <v>32</v>
      </c>
      <c r="Q578" t="s">
        <v>33</v>
      </c>
      <c r="R578" t="s">
        <v>102</v>
      </c>
      <c r="S578">
        <v>13.04</v>
      </c>
      <c r="T578" t="s">
        <v>35</v>
      </c>
      <c r="U578">
        <v>15</v>
      </c>
      <c r="V578">
        <v>9</v>
      </c>
      <c r="W578" t="s">
        <v>53</v>
      </c>
      <c r="X578" t="s">
        <v>37</v>
      </c>
      <c r="Y578" t="s">
        <v>46</v>
      </c>
    </row>
    <row r="579" spans="1:25" x14ac:dyDescent="0.25">
      <c r="A579" t="s">
        <v>890</v>
      </c>
      <c r="B579">
        <v>45933</v>
      </c>
      <c r="C579" t="s">
        <v>48</v>
      </c>
      <c r="D579" t="s">
        <v>27</v>
      </c>
      <c r="E579">
        <v>2244.9899999999998</v>
      </c>
      <c r="F579">
        <v>2167.4</v>
      </c>
      <c r="G579">
        <v>51.9</v>
      </c>
      <c r="H579">
        <v>30.9</v>
      </c>
      <c r="I579">
        <v>5</v>
      </c>
      <c r="J579" t="s">
        <v>28</v>
      </c>
      <c r="L579" t="s">
        <v>210</v>
      </c>
      <c r="M579" t="s">
        <v>477</v>
      </c>
      <c r="N579" t="s">
        <v>31</v>
      </c>
      <c r="O579">
        <v>901.53</v>
      </c>
      <c r="P579" t="s">
        <v>76</v>
      </c>
      <c r="Q579" t="s">
        <v>33</v>
      </c>
      <c r="R579" t="s">
        <v>45</v>
      </c>
      <c r="S579">
        <v>15.04</v>
      </c>
      <c r="T579" t="s">
        <v>28</v>
      </c>
      <c r="U579">
        <v>14</v>
      </c>
      <c r="V579">
        <v>6</v>
      </c>
      <c r="W579" t="s">
        <v>36</v>
      </c>
      <c r="X579" t="s">
        <v>54</v>
      </c>
      <c r="Y579" t="s">
        <v>46</v>
      </c>
    </row>
    <row r="580" spans="1:25" x14ac:dyDescent="0.25">
      <c r="A580" t="s">
        <v>891</v>
      </c>
      <c r="B580">
        <v>45457</v>
      </c>
      <c r="C580" t="s">
        <v>108</v>
      </c>
      <c r="D580" t="s">
        <v>41</v>
      </c>
      <c r="E580">
        <v>3727.8</v>
      </c>
      <c r="F580">
        <v>3668.21</v>
      </c>
      <c r="G580">
        <v>50.6</v>
      </c>
      <c r="H580">
        <v>32.6</v>
      </c>
      <c r="I580">
        <v>3.9</v>
      </c>
      <c r="J580" t="s">
        <v>35</v>
      </c>
      <c r="K580" t="s">
        <v>73</v>
      </c>
      <c r="L580" t="s">
        <v>105</v>
      </c>
      <c r="M580" t="s">
        <v>204</v>
      </c>
      <c r="N580" t="s">
        <v>81</v>
      </c>
      <c r="O580">
        <v>818.34</v>
      </c>
      <c r="P580" t="s">
        <v>32</v>
      </c>
      <c r="Q580" t="s">
        <v>33</v>
      </c>
      <c r="R580" t="s">
        <v>62</v>
      </c>
      <c r="S580">
        <v>15.9</v>
      </c>
      <c r="T580" t="s">
        <v>35</v>
      </c>
      <c r="U580">
        <v>10</v>
      </c>
      <c r="V580">
        <v>5</v>
      </c>
      <c r="W580" t="s">
        <v>78</v>
      </c>
      <c r="X580" t="s">
        <v>37</v>
      </c>
      <c r="Y580" t="s">
        <v>38</v>
      </c>
    </row>
    <row r="581" spans="1:25" x14ac:dyDescent="0.25">
      <c r="A581" t="s">
        <v>892</v>
      </c>
      <c r="B581">
        <v>45464</v>
      </c>
      <c r="C581" t="s">
        <v>68</v>
      </c>
      <c r="D581" t="s">
        <v>27</v>
      </c>
      <c r="E581">
        <v>2804.96</v>
      </c>
      <c r="F581">
        <v>2719.85</v>
      </c>
      <c r="G581">
        <v>74.7</v>
      </c>
      <c r="H581">
        <v>67.7</v>
      </c>
      <c r="I581">
        <v>2</v>
      </c>
      <c r="J581" t="s">
        <v>35</v>
      </c>
      <c r="K581" t="s">
        <v>73</v>
      </c>
      <c r="L581" t="s">
        <v>320</v>
      </c>
      <c r="M581" t="s">
        <v>591</v>
      </c>
      <c r="N581" t="s">
        <v>44</v>
      </c>
      <c r="O581">
        <v>958.73</v>
      </c>
      <c r="P581" t="s">
        <v>76</v>
      </c>
      <c r="Q581" t="s">
        <v>33</v>
      </c>
      <c r="R581" t="s">
        <v>77</v>
      </c>
      <c r="S581">
        <v>9.18</v>
      </c>
      <c r="T581" t="s">
        <v>35</v>
      </c>
      <c r="U581">
        <v>12</v>
      </c>
      <c r="V581">
        <v>12</v>
      </c>
      <c r="W581" t="s">
        <v>78</v>
      </c>
      <c r="X581" t="s">
        <v>37</v>
      </c>
      <c r="Y581" t="s">
        <v>38</v>
      </c>
    </row>
    <row r="582" spans="1:25" x14ac:dyDescent="0.25">
      <c r="A582" t="s">
        <v>893</v>
      </c>
      <c r="B582">
        <v>45893</v>
      </c>
      <c r="C582" t="s">
        <v>173</v>
      </c>
      <c r="D582" t="s">
        <v>41</v>
      </c>
      <c r="E582">
        <v>4131.3599999999997</v>
      </c>
      <c r="F582">
        <v>4065.64</v>
      </c>
      <c r="G582">
        <v>58.8</v>
      </c>
      <c r="H582">
        <v>36.799999999999997</v>
      </c>
      <c r="I582">
        <v>3.9</v>
      </c>
      <c r="J582" t="s">
        <v>28</v>
      </c>
      <c r="L582" t="s">
        <v>159</v>
      </c>
      <c r="M582" t="s">
        <v>737</v>
      </c>
      <c r="N582" t="s">
        <v>44</v>
      </c>
      <c r="O582">
        <v>940.68</v>
      </c>
      <c r="P582" t="s">
        <v>32</v>
      </c>
      <c r="Q582" t="s">
        <v>33</v>
      </c>
      <c r="R582" t="s">
        <v>45</v>
      </c>
      <c r="S582">
        <v>15.67</v>
      </c>
      <c r="T582" t="s">
        <v>28</v>
      </c>
      <c r="U582">
        <v>13</v>
      </c>
      <c r="V582">
        <v>2</v>
      </c>
      <c r="W582" t="s">
        <v>78</v>
      </c>
      <c r="X582" t="s">
        <v>37</v>
      </c>
      <c r="Y582" t="s">
        <v>46</v>
      </c>
    </row>
    <row r="583" spans="1:25" x14ac:dyDescent="0.25">
      <c r="A583" t="s">
        <v>894</v>
      </c>
      <c r="B583">
        <v>45372</v>
      </c>
      <c r="C583" t="s">
        <v>26</v>
      </c>
      <c r="D583" t="s">
        <v>41</v>
      </c>
      <c r="E583">
        <v>3078.98</v>
      </c>
      <c r="F583">
        <v>3071.74</v>
      </c>
      <c r="G583">
        <v>23.3</v>
      </c>
      <c r="H583">
        <v>10</v>
      </c>
      <c r="I583">
        <v>3.7</v>
      </c>
      <c r="J583" t="s">
        <v>28</v>
      </c>
      <c r="L583" t="s">
        <v>134</v>
      </c>
      <c r="M583" t="s">
        <v>875</v>
      </c>
      <c r="N583" t="s">
        <v>52</v>
      </c>
      <c r="O583">
        <v>1083.3900000000001</v>
      </c>
      <c r="P583" t="s">
        <v>32</v>
      </c>
      <c r="Q583" t="s">
        <v>33</v>
      </c>
      <c r="R583" t="s">
        <v>34</v>
      </c>
      <c r="S583">
        <v>16.71</v>
      </c>
      <c r="T583" t="s">
        <v>28</v>
      </c>
      <c r="U583">
        <v>1</v>
      </c>
      <c r="V583">
        <v>7</v>
      </c>
      <c r="W583" t="s">
        <v>78</v>
      </c>
      <c r="X583" t="s">
        <v>37</v>
      </c>
      <c r="Y583" t="s">
        <v>55</v>
      </c>
    </row>
    <row r="584" spans="1:25" x14ac:dyDescent="0.25">
      <c r="A584" t="s">
        <v>895</v>
      </c>
      <c r="B584">
        <v>45340</v>
      </c>
      <c r="C584" t="s">
        <v>40</v>
      </c>
      <c r="D584" t="s">
        <v>27</v>
      </c>
      <c r="E584">
        <v>4598.4799999999996</v>
      </c>
      <c r="F584">
        <v>4377.7700000000004</v>
      </c>
      <c r="G584">
        <v>65.3</v>
      </c>
      <c r="H584">
        <v>49.3</v>
      </c>
      <c r="I584">
        <v>2.5</v>
      </c>
      <c r="J584" t="s">
        <v>28</v>
      </c>
      <c r="L584" t="s">
        <v>136</v>
      </c>
      <c r="M584" t="s">
        <v>121</v>
      </c>
      <c r="N584" t="s">
        <v>44</v>
      </c>
      <c r="O584">
        <v>1000.7</v>
      </c>
      <c r="P584" t="s">
        <v>32</v>
      </c>
      <c r="Q584" t="s">
        <v>33</v>
      </c>
      <c r="R584" t="s">
        <v>89</v>
      </c>
      <c r="S584">
        <v>24.45</v>
      </c>
      <c r="T584" t="s">
        <v>35</v>
      </c>
      <c r="U584">
        <v>3</v>
      </c>
      <c r="V584">
        <v>7</v>
      </c>
      <c r="W584" t="s">
        <v>78</v>
      </c>
      <c r="X584" t="s">
        <v>54</v>
      </c>
      <c r="Y584" t="s">
        <v>55</v>
      </c>
    </row>
    <row r="585" spans="1:25" x14ac:dyDescent="0.25">
      <c r="A585" t="s">
        <v>896</v>
      </c>
      <c r="B585">
        <v>45855</v>
      </c>
      <c r="C585" t="s">
        <v>72</v>
      </c>
      <c r="D585" t="s">
        <v>41</v>
      </c>
      <c r="E585">
        <v>3055.06</v>
      </c>
      <c r="F585">
        <v>2676.23</v>
      </c>
      <c r="G585">
        <v>93.5</v>
      </c>
      <c r="H585">
        <v>71.5</v>
      </c>
      <c r="I585">
        <v>3</v>
      </c>
      <c r="J585" t="s">
        <v>35</v>
      </c>
      <c r="K585" t="s">
        <v>123</v>
      </c>
      <c r="L585" t="s">
        <v>190</v>
      </c>
      <c r="M585" t="s">
        <v>379</v>
      </c>
      <c r="N585" t="s">
        <v>52</v>
      </c>
      <c r="O585">
        <v>745.09</v>
      </c>
      <c r="P585" t="s">
        <v>76</v>
      </c>
      <c r="Q585" t="s">
        <v>263</v>
      </c>
      <c r="R585" t="s">
        <v>89</v>
      </c>
      <c r="S585">
        <v>11.44</v>
      </c>
      <c r="T585" t="s">
        <v>35</v>
      </c>
      <c r="U585">
        <v>18</v>
      </c>
      <c r="V585">
        <v>7</v>
      </c>
      <c r="W585" t="s">
        <v>53</v>
      </c>
      <c r="X585" t="s">
        <v>37</v>
      </c>
      <c r="Y585" t="s">
        <v>38</v>
      </c>
    </row>
    <row r="586" spans="1:25" x14ac:dyDescent="0.25">
      <c r="A586" t="s">
        <v>897</v>
      </c>
      <c r="B586">
        <v>45800</v>
      </c>
      <c r="C586" t="s">
        <v>133</v>
      </c>
      <c r="D586" t="s">
        <v>41</v>
      </c>
      <c r="E586">
        <v>2341.8000000000002</v>
      </c>
      <c r="F586">
        <v>2064.52</v>
      </c>
      <c r="G586">
        <v>38.200000000000003</v>
      </c>
      <c r="H586">
        <v>20.2</v>
      </c>
      <c r="I586">
        <v>5</v>
      </c>
      <c r="J586" t="s">
        <v>28</v>
      </c>
      <c r="L586" t="s">
        <v>360</v>
      </c>
      <c r="M586" t="s">
        <v>635</v>
      </c>
      <c r="N586" t="s">
        <v>31</v>
      </c>
      <c r="O586">
        <v>1141.54</v>
      </c>
      <c r="P586" t="s">
        <v>32</v>
      </c>
      <c r="Q586" t="s">
        <v>33</v>
      </c>
      <c r="R586" t="s">
        <v>62</v>
      </c>
      <c r="S586">
        <v>21.24</v>
      </c>
      <c r="T586" t="s">
        <v>35</v>
      </c>
      <c r="U586">
        <v>8</v>
      </c>
      <c r="V586">
        <v>4</v>
      </c>
      <c r="W586" t="s">
        <v>36</v>
      </c>
      <c r="X586" t="s">
        <v>54</v>
      </c>
      <c r="Y586" t="s">
        <v>38</v>
      </c>
    </row>
    <row r="587" spans="1:25" x14ac:dyDescent="0.25">
      <c r="A587" t="s">
        <v>898</v>
      </c>
      <c r="B587">
        <v>45937</v>
      </c>
      <c r="C587" t="s">
        <v>48</v>
      </c>
      <c r="D587" t="s">
        <v>58</v>
      </c>
      <c r="E587">
        <v>3461.3</v>
      </c>
      <c r="F587">
        <v>3165.01</v>
      </c>
      <c r="G587">
        <v>31.3</v>
      </c>
      <c r="H587">
        <v>16.3</v>
      </c>
      <c r="I587">
        <v>3.7</v>
      </c>
      <c r="J587" t="s">
        <v>35</v>
      </c>
      <c r="K587" t="s">
        <v>177</v>
      </c>
      <c r="L587" t="s">
        <v>418</v>
      </c>
      <c r="M587" t="s">
        <v>323</v>
      </c>
      <c r="N587" t="s">
        <v>81</v>
      </c>
      <c r="O587">
        <v>859.34</v>
      </c>
      <c r="P587" t="s">
        <v>32</v>
      </c>
      <c r="Q587" t="s">
        <v>33</v>
      </c>
      <c r="R587" t="s">
        <v>77</v>
      </c>
      <c r="S587">
        <v>-6.13</v>
      </c>
      <c r="T587" t="s">
        <v>28</v>
      </c>
      <c r="U587">
        <v>5</v>
      </c>
      <c r="V587">
        <v>14</v>
      </c>
      <c r="W587" t="s">
        <v>53</v>
      </c>
      <c r="X587" t="s">
        <v>37</v>
      </c>
      <c r="Y587" t="s">
        <v>55</v>
      </c>
    </row>
    <row r="588" spans="1:25" x14ac:dyDescent="0.25">
      <c r="A588" t="s">
        <v>899</v>
      </c>
      <c r="B588">
        <v>45878</v>
      </c>
      <c r="C588" t="s">
        <v>26</v>
      </c>
      <c r="D588" t="s">
        <v>27</v>
      </c>
      <c r="E588">
        <v>2278.77</v>
      </c>
      <c r="F588">
        <v>2282.13</v>
      </c>
      <c r="G588">
        <v>42.8</v>
      </c>
      <c r="H588">
        <v>32.799999999999997</v>
      </c>
      <c r="I588">
        <v>4.4000000000000004</v>
      </c>
      <c r="J588" t="s">
        <v>35</v>
      </c>
      <c r="K588" t="s">
        <v>150</v>
      </c>
      <c r="L588" t="s">
        <v>247</v>
      </c>
      <c r="M588" t="s">
        <v>503</v>
      </c>
      <c r="N588" t="s">
        <v>31</v>
      </c>
      <c r="O588">
        <v>1052.31</v>
      </c>
      <c r="P588" t="s">
        <v>76</v>
      </c>
      <c r="Q588" t="s">
        <v>33</v>
      </c>
      <c r="R588" t="s">
        <v>102</v>
      </c>
      <c r="S588">
        <v>7.24</v>
      </c>
      <c r="T588" t="s">
        <v>35</v>
      </c>
      <c r="U588">
        <v>10</v>
      </c>
      <c r="V588">
        <v>12</v>
      </c>
      <c r="W588" t="s">
        <v>36</v>
      </c>
      <c r="X588" t="s">
        <v>37</v>
      </c>
      <c r="Y588" t="s">
        <v>46</v>
      </c>
    </row>
    <row r="589" spans="1:25" x14ac:dyDescent="0.25">
      <c r="A589" t="s">
        <v>900</v>
      </c>
      <c r="B589">
        <v>45332</v>
      </c>
      <c r="C589" t="s">
        <v>40</v>
      </c>
      <c r="D589" t="s">
        <v>49</v>
      </c>
      <c r="E589">
        <v>3898.33</v>
      </c>
      <c r="F589">
        <v>3748.99</v>
      </c>
      <c r="G589">
        <v>11</v>
      </c>
      <c r="H589">
        <v>10</v>
      </c>
      <c r="I589">
        <v>4</v>
      </c>
      <c r="J589" t="s">
        <v>28</v>
      </c>
      <c r="L589" t="s">
        <v>144</v>
      </c>
      <c r="M589" t="s">
        <v>585</v>
      </c>
      <c r="N589" t="s">
        <v>81</v>
      </c>
      <c r="O589">
        <v>836.96</v>
      </c>
      <c r="P589" t="s">
        <v>32</v>
      </c>
      <c r="Q589" t="s">
        <v>33</v>
      </c>
      <c r="R589" t="s">
        <v>45</v>
      </c>
      <c r="S589">
        <v>0.71</v>
      </c>
      <c r="T589" t="s">
        <v>28</v>
      </c>
      <c r="U589">
        <v>4</v>
      </c>
      <c r="V589">
        <v>9</v>
      </c>
      <c r="W589" t="s">
        <v>78</v>
      </c>
      <c r="X589" t="s">
        <v>37</v>
      </c>
      <c r="Y589" t="s">
        <v>38</v>
      </c>
    </row>
    <row r="590" spans="1:25" x14ac:dyDescent="0.25">
      <c r="A590" t="s">
        <v>901</v>
      </c>
      <c r="B590">
        <v>45294</v>
      </c>
      <c r="C590" t="s">
        <v>113</v>
      </c>
      <c r="D590" t="s">
        <v>58</v>
      </c>
      <c r="E590">
        <v>2854.69</v>
      </c>
      <c r="F590">
        <v>2360.86</v>
      </c>
      <c r="G590">
        <v>53.5</v>
      </c>
      <c r="H590">
        <v>45.5</v>
      </c>
      <c r="I590">
        <v>3.9</v>
      </c>
      <c r="J590" t="s">
        <v>35</v>
      </c>
      <c r="K590" t="s">
        <v>73</v>
      </c>
      <c r="L590" t="s">
        <v>124</v>
      </c>
      <c r="M590" t="s">
        <v>541</v>
      </c>
      <c r="N590" t="s">
        <v>52</v>
      </c>
      <c r="O590">
        <v>840.01</v>
      </c>
      <c r="P590" t="s">
        <v>32</v>
      </c>
      <c r="Q590" t="s">
        <v>33</v>
      </c>
      <c r="R590" t="s">
        <v>102</v>
      </c>
      <c r="S590">
        <v>8.8699999999999992</v>
      </c>
      <c r="T590" t="s">
        <v>35</v>
      </c>
      <c r="U590">
        <v>6</v>
      </c>
      <c r="V590">
        <v>10</v>
      </c>
      <c r="W590" t="s">
        <v>53</v>
      </c>
      <c r="X590" t="s">
        <v>37</v>
      </c>
      <c r="Y590" t="s">
        <v>46</v>
      </c>
    </row>
    <row r="591" spans="1:25" x14ac:dyDescent="0.25">
      <c r="A591" t="s">
        <v>902</v>
      </c>
      <c r="B591">
        <v>45458</v>
      </c>
      <c r="C591" t="s">
        <v>173</v>
      </c>
      <c r="D591" t="s">
        <v>41</v>
      </c>
      <c r="E591">
        <v>3227.28</v>
      </c>
      <c r="F591">
        <v>3095.41</v>
      </c>
      <c r="G591">
        <v>46.4</v>
      </c>
      <c r="H591">
        <v>34.4</v>
      </c>
      <c r="I591">
        <v>2.2999999999999998</v>
      </c>
      <c r="J591" t="s">
        <v>28</v>
      </c>
      <c r="L591" t="s">
        <v>50</v>
      </c>
      <c r="M591" t="s">
        <v>230</v>
      </c>
      <c r="N591" t="s">
        <v>81</v>
      </c>
      <c r="O591">
        <v>970.95</v>
      </c>
      <c r="P591" t="s">
        <v>32</v>
      </c>
      <c r="Q591" t="s">
        <v>33</v>
      </c>
      <c r="R591" t="s">
        <v>89</v>
      </c>
      <c r="S591">
        <v>16.600000000000001</v>
      </c>
      <c r="T591" t="s">
        <v>35</v>
      </c>
      <c r="U591">
        <v>11</v>
      </c>
      <c r="V591">
        <v>9</v>
      </c>
      <c r="W591" t="s">
        <v>78</v>
      </c>
      <c r="X591" t="s">
        <v>37</v>
      </c>
      <c r="Y591" t="s">
        <v>55</v>
      </c>
    </row>
    <row r="592" spans="1:25" x14ac:dyDescent="0.25">
      <c r="A592" t="s">
        <v>903</v>
      </c>
      <c r="B592">
        <v>45415</v>
      </c>
      <c r="C592" t="s">
        <v>104</v>
      </c>
      <c r="D592" t="s">
        <v>58</v>
      </c>
      <c r="E592">
        <v>4159.6499999999996</v>
      </c>
      <c r="F592">
        <v>4084.83</v>
      </c>
      <c r="G592">
        <v>62.6</v>
      </c>
      <c r="H592">
        <v>51.6</v>
      </c>
      <c r="I592">
        <v>3.3</v>
      </c>
      <c r="J592" t="s">
        <v>28</v>
      </c>
      <c r="L592" t="s">
        <v>447</v>
      </c>
      <c r="M592" t="s">
        <v>730</v>
      </c>
      <c r="N592" t="s">
        <v>81</v>
      </c>
      <c r="O592">
        <v>1023.38</v>
      </c>
      <c r="P592" t="s">
        <v>76</v>
      </c>
      <c r="Q592" t="s">
        <v>33</v>
      </c>
      <c r="R592" t="s">
        <v>45</v>
      </c>
      <c r="S592">
        <v>20.83</v>
      </c>
      <c r="T592" t="s">
        <v>28</v>
      </c>
      <c r="U592">
        <v>13</v>
      </c>
      <c r="V592">
        <v>15</v>
      </c>
      <c r="W592" t="s">
        <v>53</v>
      </c>
      <c r="X592" t="s">
        <v>54</v>
      </c>
      <c r="Y592" t="s">
        <v>46</v>
      </c>
    </row>
    <row r="593" spans="1:25" x14ac:dyDescent="0.25">
      <c r="A593" t="s">
        <v>904</v>
      </c>
      <c r="B593">
        <v>45295</v>
      </c>
      <c r="C593" t="s">
        <v>40</v>
      </c>
      <c r="D593" t="s">
        <v>49</v>
      </c>
      <c r="E593">
        <v>3823.45</v>
      </c>
      <c r="F593">
        <v>3737.41</v>
      </c>
      <c r="G593">
        <v>51.2</v>
      </c>
      <c r="H593">
        <v>32.200000000000003</v>
      </c>
      <c r="I593">
        <v>2.6</v>
      </c>
      <c r="J593" t="s">
        <v>28</v>
      </c>
      <c r="L593" t="s">
        <v>320</v>
      </c>
      <c r="M593" t="s">
        <v>101</v>
      </c>
      <c r="N593" t="s">
        <v>81</v>
      </c>
      <c r="O593">
        <v>1025.9000000000001</v>
      </c>
      <c r="P593" t="s">
        <v>32</v>
      </c>
      <c r="Q593" t="s">
        <v>33</v>
      </c>
      <c r="R593" t="s">
        <v>45</v>
      </c>
      <c r="S593">
        <v>16.68</v>
      </c>
      <c r="T593" t="s">
        <v>35</v>
      </c>
      <c r="U593">
        <v>11</v>
      </c>
      <c r="V593">
        <v>12</v>
      </c>
      <c r="W593" t="s">
        <v>78</v>
      </c>
      <c r="X593" t="s">
        <v>37</v>
      </c>
      <c r="Y593" t="s">
        <v>46</v>
      </c>
    </row>
    <row r="594" spans="1:25" x14ac:dyDescent="0.25">
      <c r="A594" t="s">
        <v>905</v>
      </c>
      <c r="B594">
        <v>45689</v>
      </c>
      <c r="C594" t="s">
        <v>40</v>
      </c>
      <c r="D594" t="s">
        <v>27</v>
      </c>
      <c r="E594">
        <v>1332.71</v>
      </c>
      <c r="F594">
        <v>976.7</v>
      </c>
      <c r="G594">
        <v>74.2</v>
      </c>
      <c r="H594">
        <v>56.2</v>
      </c>
      <c r="I594">
        <v>3.2</v>
      </c>
      <c r="J594" t="s">
        <v>35</v>
      </c>
      <c r="K594" t="s">
        <v>109</v>
      </c>
      <c r="L594" t="s">
        <v>320</v>
      </c>
      <c r="M594" t="s">
        <v>393</v>
      </c>
      <c r="N594" t="s">
        <v>31</v>
      </c>
      <c r="O594">
        <v>961.29</v>
      </c>
      <c r="P594" t="s">
        <v>76</v>
      </c>
      <c r="Q594" t="s">
        <v>33</v>
      </c>
      <c r="R594" t="s">
        <v>34</v>
      </c>
      <c r="S594">
        <v>18.399999999999999</v>
      </c>
      <c r="T594" t="s">
        <v>28</v>
      </c>
      <c r="U594">
        <v>15</v>
      </c>
      <c r="V594">
        <v>12</v>
      </c>
      <c r="W594" t="s">
        <v>78</v>
      </c>
      <c r="X594" t="s">
        <v>54</v>
      </c>
      <c r="Y594" t="s">
        <v>55</v>
      </c>
    </row>
    <row r="595" spans="1:25" x14ac:dyDescent="0.25">
      <c r="A595" t="s">
        <v>906</v>
      </c>
      <c r="B595">
        <v>45777</v>
      </c>
      <c r="C595" t="s">
        <v>68</v>
      </c>
      <c r="D595" t="s">
        <v>27</v>
      </c>
      <c r="E595">
        <v>3144.05</v>
      </c>
      <c r="F595">
        <v>2891.01</v>
      </c>
      <c r="G595">
        <v>74.3</v>
      </c>
      <c r="H595">
        <v>51.3</v>
      </c>
      <c r="I595">
        <v>3.8</v>
      </c>
      <c r="J595" t="s">
        <v>35</v>
      </c>
      <c r="K595" t="s">
        <v>123</v>
      </c>
      <c r="L595" t="s">
        <v>418</v>
      </c>
      <c r="M595" t="s">
        <v>168</v>
      </c>
      <c r="N595" t="s">
        <v>44</v>
      </c>
      <c r="O595">
        <v>866.91</v>
      </c>
      <c r="P595" t="s">
        <v>76</v>
      </c>
      <c r="Q595" t="s">
        <v>33</v>
      </c>
      <c r="R595" t="s">
        <v>62</v>
      </c>
      <c r="S595">
        <v>9.2100000000000009</v>
      </c>
      <c r="T595" t="s">
        <v>28</v>
      </c>
      <c r="U595">
        <v>9</v>
      </c>
      <c r="V595">
        <v>10</v>
      </c>
      <c r="W595" t="s">
        <v>53</v>
      </c>
      <c r="X595" t="s">
        <v>54</v>
      </c>
      <c r="Y595" t="s">
        <v>38</v>
      </c>
    </row>
    <row r="596" spans="1:25" x14ac:dyDescent="0.25">
      <c r="A596" t="s">
        <v>907</v>
      </c>
      <c r="B596">
        <v>45371</v>
      </c>
      <c r="C596" t="s">
        <v>104</v>
      </c>
      <c r="D596" t="s">
        <v>58</v>
      </c>
      <c r="E596">
        <v>3016.95</v>
      </c>
      <c r="F596">
        <v>2953.85</v>
      </c>
      <c r="G596">
        <v>27.5</v>
      </c>
      <c r="H596">
        <v>14.5</v>
      </c>
      <c r="I596">
        <v>2.9</v>
      </c>
      <c r="J596" t="s">
        <v>28</v>
      </c>
      <c r="L596" t="s">
        <v>229</v>
      </c>
      <c r="M596" t="s">
        <v>186</v>
      </c>
      <c r="N596" t="s">
        <v>81</v>
      </c>
      <c r="O596">
        <v>994.06</v>
      </c>
      <c r="P596" t="s">
        <v>32</v>
      </c>
      <c r="Q596" t="s">
        <v>33</v>
      </c>
      <c r="R596" t="s">
        <v>77</v>
      </c>
      <c r="S596">
        <v>-3.7</v>
      </c>
      <c r="T596" t="s">
        <v>35</v>
      </c>
      <c r="U596">
        <v>10</v>
      </c>
      <c r="V596">
        <v>5</v>
      </c>
      <c r="W596" t="s">
        <v>78</v>
      </c>
      <c r="X596" t="s">
        <v>37</v>
      </c>
      <c r="Y596" t="s">
        <v>55</v>
      </c>
    </row>
    <row r="597" spans="1:25" x14ac:dyDescent="0.25">
      <c r="A597" t="s">
        <v>908</v>
      </c>
      <c r="B597">
        <v>45762</v>
      </c>
      <c r="C597" t="s">
        <v>72</v>
      </c>
      <c r="D597" t="s">
        <v>49</v>
      </c>
      <c r="E597">
        <v>3507.73</v>
      </c>
      <c r="F597">
        <v>3414.67</v>
      </c>
      <c r="G597">
        <v>69.7</v>
      </c>
      <c r="H597">
        <v>58.7</v>
      </c>
      <c r="I597">
        <v>2.8</v>
      </c>
      <c r="J597" t="s">
        <v>28</v>
      </c>
      <c r="L597" t="s">
        <v>387</v>
      </c>
      <c r="M597" t="s">
        <v>616</v>
      </c>
      <c r="N597" t="s">
        <v>81</v>
      </c>
      <c r="O597">
        <v>961.28</v>
      </c>
      <c r="P597" t="s">
        <v>32</v>
      </c>
      <c r="Q597" t="s">
        <v>33</v>
      </c>
      <c r="R597" t="s">
        <v>45</v>
      </c>
      <c r="S597">
        <v>12.86</v>
      </c>
      <c r="T597" t="s">
        <v>28</v>
      </c>
      <c r="U597">
        <v>18</v>
      </c>
      <c r="V597">
        <v>15</v>
      </c>
      <c r="W597" t="s">
        <v>36</v>
      </c>
      <c r="X597" t="s">
        <v>37</v>
      </c>
      <c r="Y597" t="s">
        <v>46</v>
      </c>
    </row>
    <row r="598" spans="1:25" x14ac:dyDescent="0.25">
      <c r="A598" t="s">
        <v>909</v>
      </c>
      <c r="B598">
        <v>45684</v>
      </c>
      <c r="C598" t="s">
        <v>113</v>
      </c>
      <c r="D598" t="s">
        <v>58</v>
      </c>
      <c r="E598">
        <v>3480.41</v>
      </c>
      <c r="F598">
        <v>3255.66</v>
      </c>
      <c r="G598">
        <v>30.5</v>
      </c>
      <c r="H598">
        <v>11.5</v>
      </c>
      <c r="I598">
        <v>3.1</v>
      </c>
      <c r="J598" t="s">
        <v>28</v>
      </c>
      <c r="L598" t="s">
        <v>320</v>
      </c>
      <c r="M598" t="s">
        <v>267</v>
      </c>
      <c r="N598" t="s">
        <v>81</v>
      </c>
      <c r="O598">
        <v>1220.6600000000001</v>
      </c>
      <c r="P598" t="s">
        <v>32</v>
      </c>
      <c r="Q598" t="s">
        <v>33</v>
      </c>
      <c r="R598" t="s">
        <v>89</v>
      </c>
      <c r="S598">
        <v>14.18</v>
      </c>
      <c r="T598" t="s">
        <v>28</v>
      </c>
      <c r="U598">
        <v>14</v>
      </c>
      <c r="V598">
        <v>13</v>
      </c>
      <c r="W598" t="s">
        <v>36</v>
      </c>
      <c r="X598" t="s">
        <v>37</v>
      </c>
      <c r="Y598" t="s">
        <v>46</v>
      </c>
    </row>
    <row r="599" spans="1:25" x14ac:dyDescent="0.25">
      <c r="A599" t="s">
        <v>910</v>
      </c>
      <c r="B599">
        <v>45983</v>
      </c>
      <c r="C599" t="s">
        <v>72</v>
      </c>
      <c r="D599" t="s">
        <v>58</v>
      </c>
      <c r="E599">
        <v>2748.56</v>
      </c>
      <c r="F599">
        <v>2422.09</v>
      </c>
      <c r="G599">
        <v>60.6</v>
      </c>
      <c r="H599">
        <v>52.6</v>
      </c>
      <c r="I599">
        <v>2.5</v>
      </c>
      <c r="J599" t="s">
        <v>28</v>
      </c>
      <c r="L599" t="s">
        <v>392</v>
      </c>
      <c r="M599" t="s">
        <v>450</v>
      </c>
      <c r="N599" t="s">
        <v>52</v>
      </c>
      <c r="O599">
        <v>715.18</v>
      </c>
      <c r="P599" t="s">
        <v>32</v>
      </c>
      <c r="Q599" t="s">
        <v>33</v>
      </c>
      <c r="R599" t="s">
        <v>45</v>
      </c>
      <c r="S599">
        <v>14.98</v>
      </c>
      <c r="T599" t="s">
        <v>35</v>
      </c>
      <c r="U599">
        <v>13</v>
      </c>
      <c r="V599">
        <v>3</v>
      </c>
      <c r="W599" t="s">
        <v>78</v>
      </c>
      <c r="X599" t="s">
        <v>54</v>
      </c>
      <c r="Y599" t="s">
        <v>55</v>
      </c>
    </row>
    <row r="600" spans="1:25" x14ac:dyDescent="0.25">
      <c r="A600" t="s">
        <v>911</v>
      </c>
      <c r="B600">
        <v>45984</v>
      </c>
      <c r="C600" t="s">
        <v>108</v>
      </c>
      <c r="D600" t="s">
        <v>41</v>
      </c>
      <c r="E600">
        <v>3284.49</v>
      </c>
      <c r="F600">
        <v>3301.09</v>
      </c>
      <c r="G600">
        <v>78.400000000000006</v>
      </c>
      <c r="H600">
        <v>62.4</v>
      </c>
      <c r="I600">
        <v>2.9</v>
      </c>
      <c r="J600" t="s">
        <v>35</v>
      </c>
      <c r="K600" t="s">
        <v>73</v>
      </c>
      <c r="L600" t="s">
        <v>60</v>
      </c>
      <c r="M600" t="s">
        <v>474</v>
      </c>
      <c r="N600" t="s">
        <v>44</v>
      </c>
      <c r="O600">
        <v>856.9</v>
      </c>
      <c r="P600" t="s">
        <v>32</v>
      </c>
      <c r="Q600" t="s">
        <v>263</v>
      </c>
      <c r="R600" t="s">
        <v>62</v>
      </c>
      <c r="S600">
        <v>12.29</v>
      </c>
      <c r="T600" t="s">
        <v>35</v>
      </c>
      <c r="U600">
        <v>10</v>
      </c>
      <c r="V600">
        <v>2</v>
      </c>
      <c r="W600" t="s">
        <v>53</v>
      </c>
      <c r="X600" t="s">
        <v>54</v>
      </c>
      <c r="Y600" t="s">
        <v>55</v>
      </c>
    </row>
    <row r="601" spans="1:25" x14ac:dyDescent="0.25">
      <c r="A601" t="s">
        <v>912</v>
      </c>
      <c r="B601">
        <v>45337</v>
      </c>
      <c r="C601" t="s">
        <v>133</v>
      </c>
      <c r="D601" t="s">
        <v>49</v>
      </c>
      <c r="E601">
        <v>3359.78</v>
      </c>
      <c r="F601">
        <v>3126.11</v>
      </c>
      <c r="G601">
        <v>26.1</v>
      </c>
      <c r="H601">
        <v>15.1</v>
      </c>
      <c r="I601">
        <v>4.7</v>
      </c>
      <c r="J601" t="s">
        <v>35</v>
      </c>
      <c r="K601" t="s">
        <v>92</v>
      </c>
      <c r="L601" t="s">
        <v>352</v>
      </c>
      <c r="M601" t="s">
        <v>267</v>
      </c>
      <c r="N601" t="s">
        <v>52</v>
      </c>
      <c r="O601">
        <v>1087.79</v>
      </c>
      <c r="P601" t="s">
        <v>32</v>
      </c>
      <c r="Q601" t="s">
        <v>33</v>
      </c>
      <c r="R601" t="s">
        <v>102</v>
      </c>
      <c r="S601">
        <v>23.75</v>
      </c>
      <c r="T601" t="s">
        <v>28</v>
      </c>
      <c r="U601">
        <v>3</v>
      </c>
      <c r="V601">
        <v>10</v>
      </c>
      <c r="W601" t="s">
        <v>36</v>
      </c>
      <c r="X601" t="s">
        <v>37</v>
      </c>
      <c r="Y601" t="s">
        <v>46</v>
      </c>
    </row>
    <row r="602" spans="1:25" x14ac:dyDescent="0.25">
      <c r="A602" t="s">
        <v>913</v>
      </c>
      <c r="B602">
        <v>45955</v>
      </c>
      <c r="C602" t="s">
        <v>113</v>
      </c>
      <c r="D602" t="s">
        <v>58</v>
      </c>
      <c r="E602">
        <v>3084.72</v>
      </c>
      <c r="F602">
        <v>3050.21</v>
      </c>
      <c r="G602">
        <v>42.9</v>
      </c>
      <c r="H602">
        <v>20.9</v>
      </c>
      <c r="I602">
        <v>2.6</v>
      </c>
      <c r="J602" t="s">
        <v>28</v>
      </c>
      <c r="L602" t="s">
        <v>174</v>
      </c>
      <c r="M602" t="s">
        <v>244</v>
      </c>
      <c r="N602" t="s">
        <v>52</v>
      </c>
      <c r="P602" t="s">
        <v>76</v>
      </c>
      <c r="Q602" t="s">
        <v>33</v>
      </c>
      <c r="R602" t="s">
        <v>62</v>
      </c>
      <c r="S602">
        <v>16.03</v>
      </c>
      <c r="T602" t="s">
        <v>28</v>
      </c>
      <c r="U602">
        <v>2</v>
      </c>
      <c r="V602">
        <v>11</v>
      </c>
      <c r="W602" t="s">
        <v>53</v>
      </c>
      <c r="X602" t="s">
        <v>37</v>
      </c>
      <c r="Y602" t="s">
        <v>55</v>
      </c>
    </row>
    <row r="603" spans="1:25" x14ac:dyDescent="0.25">
      <c r="A603" t="s">
        <v>914</v>
      </c>
      <c r="B603">
        <v>45322</v>
      </c>
      <c r="C603" t="s">
        <v>108</v>
      </c>
      <c r="D603" t="s">
        <v>41</v>
      </c>
      <c r="E603">
        <v>2728.75</v>
      </c>
      <c r="F603">
        <v>2717.11</v>
      </c>
      <c r="G603">
        <v>38.299999999999997</v>
      </c>
      <c r="H603">
        <v>18.3</v>
      </c>
      <c r="I603">
        <v>3</v>
      </c>
      <c r="J603" t="s">
        <v>28</v>
      </c>
      <c r="L603" t="s">
        <v>392</v>
      </c>
      <c r="M603" t="s">
        <v>393</v>
      </c>
      <c r="N603" t="s">
        <v>52</v>
      </c>
      <c r="O603">
        <v>1003.47</v>
      </c>
      <c r="P603" t="s">
        <v>32</v>
      </c>
      <c r="Q603" t="s">
        <v>33</v>
      </c>
      <c r="R603" t="s">
        <v>45</v>
      </c>
      <c r="S603">
        <v>22.42</v>
      </c>
      <c r="T603" t="s">
        <v>35</v>
      </c>
      <c r="U603">
        <v>9</v>
      </c>
      <c r="V603">
        <v>10</v>
      </c>
      <c r="W603" t="s">
        <v>78</v>
      </c>
      <c r="X603" t="s">
        <v>37</v>
      </c>
      <c r="Y603" t="s">
        <v>38</v>
      </c>
    </row>
    <row r="604" spans="1:25" x14ac:dyDescent="0.25">
      <c r="A604" t="s">
        <v>915</v>
      </c>
      <c r="B604">
        <v>45912</v>
      </c>
      <c r="C604" t="s">
        <v>104</v>
      </c>
      <c r="D604" t="s">
        <v>49</v>
      </c>
      <c r="E604">
        <v>3823.35</v>
      </c>
      <c r="F604">
        <v>4117.3100000000004</v>
      </c>
      <c r="G604">
        <v>16.2</v>
      </c>
      <c r="H604">
        <v>10</v>
      </c>
      <c r="I604">
        <v>4.5</v>
      </c>
      <c r="J604" t="s">
        <v>28</v>
      </c>
      <c r="L604" t="s">
        <v>387</v>
      </c>
      <c r="M604" t="s">
        <v>622</v>
      </c>
      <c r="N604" t="s">
        <v>81</v>
      </c>
      <c r="O604">
        <v>1101.93</v>
      </c>
      <c r="P604" t="s">
        <v>32</v>
      </c>
      <c r="Q604" t="s">
        <v>33</v>
      </c>
      <c r="R604" t="s">
        <v>45</v>
      </c>
      <c r="S604">
        <v>9.36</v>
      </c>
      <c r="T604" t="s">
        <v>28</v>
      </c>
      <c r="U604">
        <v>1</v>
      </c>
      <c r="V604">
        <v>5</v>
      </c>
      <c r="W604" t="s">
        <v>53</v>
      </c>
      <c r="X604" t="s">
        <v>37</v>
      </c>
      <c r="Y604" t="s">
        <v>55</v>
      </c>
    </row>
    <row r="605" spans="1:25" x14ac:dyDescent="0.25">
      <c r="A605" t="s">
        <v>916</v>
      </c>
      <c r="B605">
        <v>46008</v>
      </c>
      <c r="C605" t="s">
        <v>133</v>
      </c>
      <c r="D605" t="s">
        <v>58</v>
      </c>
      <c r="E605">
        <v>3385.66</v>
      </c>
      <c r="F605">
        <v>3285.42</v>
      </c>
      <c r="G605">
        <v>54.5</v>
      </c>
      <c r="H605">
        <v>35.5</v>
      </c>
      <c r="I605">
        <v>3.4</v>
      </c>
      <c r="J605" t="s">
        <v>28</v>
      </c>
      <c r="L605" t="s">
        <v>84</v>
      </c>
      <c r="M605" t="s">
        <v>284</v>
      </c>
      <c r="N605" t="s">
        <v>44</v>
      </c>
      <c r="O605">
        <v>906.83</v>
      </c>
      <c r="P605" t="s">
        <v>32</v>
      </c>
      <c r="Q605" t="s">
        <v>33</v>
      </c>
      <c r="R605" t="s">
        <v>77</v>
      </c>
      <c r="S605">
        <v>-0.93</v>
      </c>
      <c r="T605" t="s">
        <v>35</v>
      </c>
      <c r="U605">
        <v>8</v>
      </c>
      <c r="V605">
        <v>15</v>
      </c>
      <c r="W605" t="s">
        <v>53</v>
      </c>
      <c r="X605" t="s">
        <v>54</v>
      </c>
      <c r="Y605" t="s">
        <v>55</v>
      </c>
    </row>
    <row r="606" spans="1:25" x14ac:dyDescent="0.25">
      <c r="A606" t="s">
        <v>917</v>
      </c>
      <c r="B606">
        <v>45894</v>
      </c>
      <c r="C606" t="s">
        <v>108</v>
      </c>
      <c r="D606" t="s">
        <v>49</v>
      </c>
      <c r="E606">
        <v>3723.82</v>
      </c>
      <c r="F606">
        <v>3928.28</v>
      </c>
      <c r="G606">
        <v>64.099999999999994</v>
      </c>
      <c r="H606">
        <v>46.1</v>
      </c>
      <c r="I606">
        <v>3.5</v>
      </c>
      <c r="J606" t="s">
        <v>35</v>
      </c>
      <c r="K606" t="s">
        <v>123</v>
      </c>
      <c r="L606" t="s">
        <v>151</v>
      </c>
      <c r="M606" t="s">
        <v>196</v>
      </c>
      <c r="N606" t="s">
        <v>81</v>
      </c>
      <c r="O606">
        <v>961.3</v>
      </c>
      <c r="P606" t="s">
        <v>32</v>
      </c>
      <c r="Q606" t="s">
        <v>33</v>
      </c>
      <c r="R606" t="s">
        <v>89</v>
      </c>
      <c r="S606">
        <v>8.9700000000000006</v>
      </c>
      <c r="T606" t="s">
        <v>35</v>
      </c>
      <c r="U606">
        <v>2</v>
      </c>
      <c r="V606">
        <v>1</v>
      </c>
      <c r="W606" t="s">
        <v>36</v>
      </c>
      <c r="X606" t="s">
        <v>54</v>
      </c>
      <c r="Y606" t="s">
        <v>38</v>
      </c>
    </row>
    <row r="607" spans="1:25" x14ac:dyDescent="0.25">
      <c r="A607" t="s">
        <v>918</v>
      </c>
      <c r="B607">
        <v>45442</v>
      </c>
      <c r="C607" t="s">
        <v>40</v>
      </c>
      <c r="D607" t="s">
        <v>58</v>
      </c>
      <c r="E607">
        <v>2213.1</v>
      </c>
      <c r="F607">
        <v>2029.2</v>
      </c>
      <c r="G607">
        <v>84</v>
      </c>
      <c r="H607">
        <v>61</v>
      </c>
      <c r="I607">
        <v>2.9</v>
      </c>
      <c r="J607" t="s">
        <v>35</v>
      </c>
      <c r="K607" t="s">
        <v>123</v>
      </c>
      <c r="L607" t="s">
        <v>320</v>
      </c>
      <c r="M607" t="s">
        <v>406</v>
      </c>
      <c r="N607" t="s">
        <v>31</v>
      </c>
      <c r="O607">
        <v>952.68</v>
      </c>
      <c r="P607" t="s">
        <v>76</v>
      </c>
      <c r="Q607" t="s">
        <v>263</v>
      </c>
      <c r="R607" t="s">
        <v>62</v>
      </c>
      <c r="S607">
        <v>9.14</v>
      </c>
      <c r="T607" t="s">
        <v>35</v>
      </c>
      <c r="U607">
        <v>8</v>
      </c>
      <c r="V607">
        <v>12</v>
      </c>
      <c r="W607" t="s">
        <v>53</v>
      </c>
      <c r="X607" t="s">
        <v>37</v>
      </c>
      <c r="Y607" t="s">
        <v>55</v>
      </c>
    </row>
    <row r="608" spans="1:25" x14ac:dyDescent="0.25">
      <c r="A608" t="s">
        <v>919</v>
      </c>
      <c r="B608">
        <v>45926</v>
      </c>
      <c r="C608" t="s">
        <v>68</v>
      </c>
      <c r="D608" t="s">
        <v>49</v>
      </c>
      <c r="E608">
        <v>3525.81</v>
      </c>
      <c r="F608">
        <v>3481.59</v>
      </c>
      <c r="G608">
        <v>81.7</v>
      </c>
      <c r="H608">
        <v>74.7</v>
      </c>
      <c r="I608">
        <v>1.8</v>
      </c>
      <c r="J608" t="s">
        <v>35</v>
      </c>
      <c r="K608" t="s">
        <v>123</v>
      </c>
      <c r="L608" t="s">
        <v>352</v>
      </c>
      <c r="M608" t="s">
        <v>168</v>
      </c>
      <c r="N608" t="s">
        <v>81</v>
      </c>
      <c r="O608">
        <v>1020.7</v>
      </c>
      <c r="P608" t="s">
        <v>76</v>
      </c>
      <c r="Q608" t="s">
        <v>33</v>
      </c>
      <c r="R608" t="s">
        <v>45</v>
      </c>
      <c r="S608">
        <v>8.6300000000000008</v>
      </c>
      <c r="T608" t="s">
        <v>35</v>
      </c>
      <c r="U608">
        <v>13</v>
      </c>
      <c r="V608">
        <v>5</v>
      </c>
      <c r="W608" t="s">
        <v>36</v>
      </c>
      <c r="X608" t="s">
        <v>37</v>
      </c>
      <c r="Y608" t="s">
        <v>38</v>
      </c>
    </row>
    <row r="609" spans="1:25" x14ac:dyDescent="0.25">
      <c r="A609" t="s">
        <v>920</v>
      </c>
      <c r="B609">
        <v>45479</v>
      </c>
      <c r="C609" t="s">
        <v>57</v>
      </c>
      <c r="D609" t="s">
        <v>58</v>
      </c>
      <c r="E609">
        <v>3848.77</v>
      </c>
      <c r="F609">
        <v>3737.97</v>
      </c>
      <c r="G609">
        <v>18</v>
      </c>
      <c r="H609">
        <v>10</v>
      </c>
      <c r="I609">
        <v>2.7</v>
      </c>
      <c r="J609" t="s">
        <v>28</v>
      </c>
      <c r="L609" t="s">
        <v>151</v>
      </c>
      <c r="M609" t="s">
        <v>239</v>
      </c>
      <c r="N609" t="s">
        <v>44</v>
      </c>
      <c r="O609">
        <v>868.16</v>
      </c>
      <c r="P609" t="s">
        <v>32</v>
      </c>
      <c r="Q609" t="s">
        <v>33</v>
      </c>
      <c r="R609" t="s">
        <v>62</v>
      </c>
      <c r="S609">
        <v>14.91</v>
      </c>
      <c r="T609" t="s">
        <v>35</v>
      </c>
      <c r="U609">
        <v>9</v>
      </c>
      <c r="V609">
        <v>8</v>
      </c>
      <c r="W609" t="s">
        <v>78</v>
      </c>
      <c r="X609" t="s">
        <v>37</v>
      </c>
      <c r="Y609" t="s">
        <v>38</v>
      </c>
    </row>
    <row r="610" spans="1:25" x14ac:dyDescent="0.25">
      <c r="A610" t="s">
        <v>921</v>
      </c>
      <c r="B610">
        <v>45782</v>
      </c>
      <c r="C610" t="s">
        <v>40</v>
      </c>
      <c r="D610" t="s">
        <v>27</v>
      </c>
      <c r="E610">
        <v>2843.82</v>
      </c>
      <c r="F610">
        <v>2760.27</v>
      </c>
      <c r="G610">
        <v>33.799999999999997</v>
      </c>
      <c r="H610">
        <v>16.8</v>
      </c>
      <c r="I610">
        <v>2.7</v>
      </c>
      <c r="J610" t="s">
        <v>28</v>
      </c>
      <c r="L610" t="s">
        <v>65</v>
      </c>
      <c r="M610" t="s">
        <v>518</v>
      </c>
      <c r="N610" t="s">
        <v>31</v>
      </c>
      <c r="O610">
        <v>1028.5899999999999</v>
      </c>
      <c r="P610" t="s">
        <v>32</v>
      </c>
      <c r="Q610" t="s">
        <v>33</v>
      </c>
      <c r="R610" t="s">
        <v>45</v>
      </c>
      <c r="S610">
        <v>25.33</v>
      </c>
      <c r="T610" t="s">
        <v>28</v>
      </c>
      <c r="U610">
        <v>18</v>
      </c>
      <c r="V610">
        <v>8</v>
      </c>
      <c r="W610" t="s">
        <v>78</v>
      </c>
      <c r="X610" t="s">
        <v>54</v>
      </c>
      <c r="Y610" t="s">
        <v>38</v>
      </c>
    </row>
    <row r="611" spans="1:25" x14ac:dyDescent="0.25">
      <c r="A611" t="s">
        <v>922</v>
      </c>
      <c r="B611">
        <v>45948</v>
      </c>
      <c r="C611" t="s">
        <v>26</v>
      </c>
      <c r="D611" t="s">
        <v>58</v>
      </c>
      <c r="E611">
        <v>3070.22</v>
      </c>
      <c r="F611">
        <v>2780.59</v>
      </c>
      <c r="G611">
        <v>33.9</v>
      </c>
      <c r="H611">
        <v>22.9</v>
      </c>
      <c r="I611">
        <v>2</v>
      </c>
      <c r="J611" t="s">
        <v>35</v>
      </c>
      <c r="K611" t="s">
        <v>59</v>
      </c>
      <c r="L611" t="s">
        <v>490</v>
      </c>
      <c r="M611" t="s">
        <v>66</v>
      </c>
      <c r="N611" t="s">
        <v>44</v>
      </c>
      <c r="O611">
        <v>1186.04</v>
      </c>
      <c r="P611" t="s">
        <v>32</v>
      </c>
      <c r="Q611" t="s">
        <v>33</v>
      </c>
      <c r="R611" t="s">
        <v>77</v>
      </c>
      <c r="S611">
        <v>13.87</v>
      </c>
      <c r="T611" t="s">
        <v>28</v>
      </c>
      <c r="U611">
        <v>15</v>
      </c>
      <c r="V611">
        <v>8</v>
      </c>
      <c r="W611" t="s">
        <v>78</v>
      </c>
      <c r="X611" t="s">
        <v>37</v>
      </c>
      <c r="Y611" t="s">
        <v>55</v>
      </c>
    </row>
    <row r="612" spans="1:25" x14ac:dyDescent="0.25">
      <c r="A612" t="s">
        <v>923</v>
      </c>
      <c r="B612">
        <v>46010</v>
      </c>
      <c r="C612" t="s">
        <v>91</v>
      </c>
      <c r="D612" t="s">
        <v>41</v>
      </c>
      <c r="E612">
        <v>4006.94</v>
      </c>
      <c r="F612">
        <v>4106.3500000000004</v>
      </c>
      <c r="G612">
        <v>42.1</v>
      </c>
      <c r="H612">
        <v>24.1</v>
      </c>
      <c r="I612">
        <v>3.5</v>
      </c>
      <c r="J612" t="s">
        <v>28</v>
      </c>
      <c r="L612" t="s">
        <v>472</v>
      </c>
      <c r="M612" t="s">
        <v>416</v>
      </c>
      <c r="N612" t="s">
        <v>44</v>
      </c>
      <c r="O612">
        <v>905.98</v>
      </c>
      <c r="P612" t="s">
        <v>32</v>
      </c>
      <c r="Q612" t="s">
        <v>33</v>
      </c>
      <c r="R612" t="s">
        <v>34</v>
      </c>
      <c r="S612">
        <v>20</v>
      </c>
      <c r="T612" t="s">
        <v>28</v>
      </c>
      <c r="U612">
        <v>3</v>
      </c>
      <c r="V612">
        <v>4</v>
      </c>
      <c r="W612" t="s">
        <v>53</v>
      </c>
      <c r="X612" t="s">
        <v>37</v>
      </c>
      <c r="Y612" t="s">
        <v>46</v>
      </c>
    </row>
    <row r="613" spans="1:25" x14ac:dyDescent="0.25">
      <c r="A613" t="s">
        <v>924</v>
      </c>
      <c r="B613">
        <v>45340</v>
      </c>
      <c r="C613" t="s">
        <v>68</v>
      </c>
      <c r="D613" t="s">
        <v>58</v>
      </c>
      <c r="E613">
        <v>2698.84</v>
      </c>
      <c r="F613">
        <v>2458.96</v>
      </c>
      <c r="G613">
        <v>64</v>
      </c>
      <c r="H613">
        <v>52</v>
      </c>
      <c r="I613">
        <v>2.1</v>
      </c>
      <c r="J613" t="s">
        <v>35</v>
      </c>
      <c r="K613" t="s">
        <v>73</v>
      </c>
      <c r="L613" t="s">
        <v>253</v>
      </c>
      <c r="M613" t="s">
        <v>242</v>
      </c>
      <c r="N613" t="s">
        <v>52</v>
      </c>
      <c r="O613">
        <v>1021.8</v>
      </c>
      <c r="P613" t="s">
        <v>32</v>
      </c>
      <c r="Q613" t="s">
        <v>33</v>
      </c>
      <c r="R613" t="s">
        <v>89</v>
      </c>
      <c r="S613">
        <v>3.79</v>
      </c>
      <c r="T613" t="s">
        <v>35</v>
      </c>
      <c r="U613">
        <v>16</v>
      </c>
      <c r="V613">
        <v>12</v>
      </c>
      <c r="W613" t="s">
        <v>53</v>
      </c>
      <c r="X613" t="s">
        <v>37</v>
      </c>
      <c r="Y613" t="s">
        <v>38</v>
      </c>
    </row>
    <row r="614" spans="1:25" x14ac:dyDescent="0.25">
      <c r="A614" t="s">
        <v>925</v>
      </c>
      <c r="B614">
        <v>45539</v>
      </c>
      <c r="C614" t="s">
        <v>68</v>
      </c>
      <c r="D614" t="s">
        <v>58</v>
      </c>
      <c r="E614">
        <v>1418.55</v>
      </c>
      <c r="F614">
        <v>1354</v>
      </c>
      <c r="G614">
        <v>24.8</v>
      </c>
      <c r="H614">
        <v>10</v>
      </c>
      <c r="I614">
        <v>2.2999999999999998</v>
      </c>
      <c r="J614" t="s">
        <v>35</v>
      </c>
      <c r="K614" t="s">
        <v>150</v>
      </c>
      <c r="L614" t="s">
        <v>144</v>
      </c>
      <c r="M614" t="s">
        <v>374</v>
      </c>
      <c r="N614" t="s">
        <v>31</v>
      </c>
      <c r="O614">
        <v>1258.99</v>
      </c>
      <c r="P614" t="s">
        <v>32</v>
      </c>
      <c r="Q614" t="s">
        <v>33</v>
      </c>
      <c r="R614" t="s">
        <v>77</v>
      </c>
      <c r="S614">
        <v>13.87</v>
      </c>
      <c r="T614" t="s">
        <v>35</v>
      </c>
      <c r="U614">
        <v>6</v>
      </c>
      <c r="V614">
        <v>13</v>
      </c>
      <c r="W614" t="s">
        <v>78</v>
      </c>
      <c r="X614" t="s">
        <v>37</v>
      </c>
      <c r="Y614" t="s">
        <v>55</v>
      </c>
    </row>
    <row r="615" spans="1:25" x14ac:dyDescent="0.25">
      <c r="A615" t="s">
        <v>926</v>
      </c>
      <c r="B615">
        <v>45946</v>
      </c>
      <c r="C615" t="s">
        <v>133</v>
      </c>
      <c r="D615" t="s">
        <v>41</v>
      </c>
      <c r="E615">
        <v>3419.12</v>
      </c>
      <c r="F615">
        <v>3229.66</v>
      </c>
      <c r="G615">
        <v>36.299999999999997</v>
      </c>
      <c r="H615">
        <v>22.3</v>
      </c>
      <c r="I615">
        <v>4.0999999999999996</v>
      </c>
      <c r="J615" t="s">
        <v>28</v>
      </c>
      <c r="L615" t="s">
        <v>74</v>
      </c>
      <c r="M615" t="s">
        <v>80</v>
      </c>
      <c r="N615" t="s">
        <v>52</v>
      </c>
      <c r="O615">
        <v>977.38</v>
      </c>
      <c r="P615" t="s">
        <v>32</v>
      </c>
      <c r="Q615" t="s">
        <v>33</v>
      </c>
      <c r="R615" t="s">
        <v>77</v>
      </c>
      <c r="S615">
        <v>31.15</v>
      </c>
      <c r="T615" t="s">
        <v>35</v>
      </c>
      <c r="U615">
        <v>9</v>
      </c>
      <c r="V615">
        <v>7</v>
      </c>
      <c r="W615" t="s">
        <v>78</v>
      </c>
      <c r="X615" t="s">
        <v>54</v>
      </c>
      <c r="Y615" t="s">
        <v>38</v>
      </c>
    </row>
    <row r="616" spans="1:25" x14ac:dyDescent="0.25">
      <c r="A616" t="s">
        <v>927</v>
      </c>
      <c r="B616">
        <v>45366</v>
      </c>
      <c r="C616" t="s">
        <v>26</v>
      </c>
      <c r="D616" t="s">
        <v>41</v>
      </c>
      <c r="E616">
        <v>4200.76</v>
      </c>
      <c r="F616">
        <v>3801.98</v>
      </c>
      <c r="G616">
        <v>41.5</v>
      </c>
      <c r="H616">
        <v>28.5</v>
      </c>
      <c r="I616">
        <v>2.9</v>
      </c>
      <c r="J616" t="s">
        <v>35</v>
      </c>
      <c r="K616" t="s">
        <v>177</v>
      </c>
      <c r="L616" t="s">
        <v>170</v>
      </c>
      <c r="M616" t="s">
        <v>503</v>
      </c>
      <c r="N616" t="s">
        <v>81</v>
      </c>
      <c r="O616">
        <v>912.47</v>
      </c>
      <c r="P616" t="s">
        <v>32</v>
      </c>
      <c r="Q616" t="s">
        <v>33</v>
      </c>
      <c r="R616" t="s">
        <v>77</v>
      </c>
      <c r="S616">
        <v>22.91</v>
      </c>
      <c r="T616" t="s">
        <v>35</v>
      </c>
      <c r="U616">
        <v>18</v>
      </c>
      <c r="V616">
        <v>13</v>
      </c>
      <c r="W616" t="s">
        <v>78</v>
      </c>
      <c r="X616" t="s">
        <v>54</v>
      </c>
      <c r="Y616" t="s">
        <v>55</v>
      </c>
    </row>
    <row r="617" spans="1:25" x14ac:dyDescent="0.25">
      <c r="A617" t="s">
        <v>928</v>
      </c>
      <c r="B617">
        <v>45773</v>
      </c>
      <c r="C617" t="s">
        <v>91</v>
      </c>
      <c r="D617" t="s">
        <v>27</v>
      </c>
      <c r="E617">
        <v>3525.87</v>
      </c>
      <c r="F617">
        <v>3320.29</v>
      </c>
      <c r="G617">
        <v>75.3</v>
      </c>
      <c r="H617">
        <v>50.3</v>
      </c>
      <c r="I617">
        <v>2.2000000000000002</v>
      </c>
      <c r="J617" t="s">
        <v>28</v>
      </c>
      <c r="L617" t="s">
        <v>238</v>
      </c>
      <c r="M617" t="s">
        <v>137</v>
      </c>
      <c r="N617" t="s">
        <v>81</v>
      </c>
      <c r="O617">
        <v>929.79</v>
      </c>
      <c r="P617" t="s">
        <v>76</v>
      </c>
      <c r="Q617" t="s">
        <v>33</v>
      </c>
      <c r="R617" t="s">
        <v>77</v>
      </c>
      <c r="S617">
        <v>9.08</v>
      </c>
      <c r="T617" t="s">
        <v>35</v>
      </c>
      <c r="U617">
        <v>13</v>
      </c>
      <c r="V617">
        <v>10</v>
      </c>
      <c r="W617" t="s">
        <v>36</v>
      </c>
      <c r="X617" t="s">
        <v>54</v>
      </c>
      <c r="Y617" t="s">
        <v>38</v>
      </c>
    </row>
    <row r="618" spans="1:25" x14ac:dyDescent="0.25">
      <c r="A618" t="s">
        <v>929</v>
      </c>
      <c r="B618">
        <v>45841</v>
      </c>
      <c r="C618" t="s">
        <v>26</v>
      </c>
      <c r="D618" t="s">
        <v>27</v>
      </c>
      <c r="E618">
        <v>3994.32</v>
      </c>
      <c r="F618">
        <v>4054.25</v>
      </c>
      <c r="G618">
        <v>39.200000000000003</v>
      </c>
      <c r="H618">
        <v>22.2</v>
      </c>
      <c r="I618">
        <v>3</v>
      </c>
      <c r="J618" t="s">
        <v>28</v>
      </c>
      <c r="L618" t="s">
        <v>142</v>
      </c>
      <c r="M618" t="s">
        <v>730</v>
      </c>
      <c r="N618" t="s">
        <v>81</v>
      </c>
      <c r="O618">
        <v>1157.49</v>
      </c>
      <c r="P618" t="s">
        <v>76</v>
      </c>
      <c r="Q618" t="s">
        <v>33</v>
      </c>
      <c r="R618" t="s">
        <v>89</v>
      </c>
      <c r="S618">
        <v>23.01</v>
      </c>
      <c r="T618" t="s">
        <v>28</v>
      </c>
      <c r="U618">
        <v>8</v>
      </c>
      <c r="V618">
        <v>11</v>
      </c>
      <c r="W618" t="s">
        <v>36</v>
      </c>
      <c r="X618" t="s">
        <v>54</v>
      </c>
      <c r="Y618" t="s">
        <v>55</v>
      </c>
    </row>
    <row r="619" spans="1:25" x14ac:dyDescent="0.25">
      <c r="A619" t="s">
        <v>930</v>
      </c>
      <c r="B619">
        <v>45479</v>
      </c>
      <c r="C619" t="s">
        <v>72</v>
      </c>
      <c r="D619" t="s">
        <v>49</v>
      </c>
      <c r="E619">
        <v>2918.37</v>
      </c>
      <c r="F619">
        <v>2738.1</v>
      </c>
      <c r="G619">
        <v>54.6</v>
      </c>
      <c r="H619">
        <v>30.6</v>
      </c>
      <c r="I619">
        <v>2.1</v>
      </c>
      <c r="J619" t="s">
        <v>35</v>
      </c>
      <c r="K619" t="s">
        <v>123</v>
      </c>
      <c r="L619" t="s">
        <v>178</v>
      </c>
      <c r="M619" t="s">
        <v>248</v>
      </c>
      <c r="N619" t="s">
        <v>52</v>
      </c>
      <c r="O619">
        <v>879.91</v>
      </c>
      <c r="P619" t="s">
        <v>32</v>
      </c>
      <c r="Q619" t="s">
        <v>33</v>
      </c>
      <c r="R619" t="s">
        <v>45</v>
      </c>
      <c r="S619">
        <v>4.7</v>
      </c>
      <c r="T619" t="s">
        <v>35</v>
      </c>
      <c r="U619">
        <v>11</v>
      </c>
      <c r="V619">
        <v>13</v>
      </c>
      <c r="W619" t="s">
        <v>78</v>
      </c>
      <c r="X619" t="s">
        <v>37</v>
      </c>
      <c r="Y619" t="s">
        <v>46</v>
      </c>
    </row>
    <row r="620" spans="1:25" x14ac:dyDescent="0.25">
      <c r="A620" t="s">
        <v>931</v>
      </c>
      <c r="B620">
        <v>45378</v>
      </c>
      <c r="C620" t="s">
        <v>113</v>
      </c>
      <c r="D620" t="s">
        <v>27</v>
      </c>
      <c r="E620">
        <v>3383.05</v>
      </c>
      <c r="F620">
        <v>3324.04</v>
      </c>
      <c r="G620">
        <v>67.599999999999994</v>
      </c>
      <c r="H620">
        <v>48.6</v>
      </c>
      <c r="I620">
        <v>3.4</v>
      </c>
      <c r="J620" t="s">
        <v>28</v>
      </c>
      <c r="L620" t="s">
        <v>167</v>
      </c>
      <c r="M620" t="s">
        <v>321</v>
      </c>
      <c r="N620" t="s">
        <v>52</v>
      </c>
      <c r="O620">
        <v>1020.27</v>
      </c>
      <c r="P620" t="s">
        <v>32</v>
      </c>
      <c r="Q620" t="s">
        <v>33</v>
      </c>
      <c r="R620" t="s">
        <v>102</v>
      </c>
      <c r="S620">
        <v>27.96</v>
      </c>
      <c r="T620" t="s">
        <v>28</v>
      </c>
      <c r="U620">
        <v>13</v>
      </c>
      <c r="V620">
        <v>5</v>
      </c>
      <c r="W620" t="s">
        <v>78</v>
      </c>
      <c r="X620" t="s">
        <v>37</v>
      </c>
      <c r="Y620" t="s">
        <v>38</v>
      </c>
    </row>
    <row r="621" spans="1:25" x14ac:dyDescent="0.25">
      <c r="A621" t="s">
        <v>932</v>
      </c>
      <c r="B621">
        <v>45602</v>
      </c>
      <c r="C621" t="s">
        <v>133</v>
      </c>
      <c r="D621" t="s">
        <v>58</v>
      </c>
      <c r="E621">
        <v>3593.22</v>
      </c>
      <c r="F621">
        <v>3528.53</v>
      </c>
      <c r="G621">
        <v>43.4</v>
      </c>
      <c r="H621">
        <v>31.4</v>
      </c>
      <c r="I621">
        <v>3.5</v>
      </c>
      <c r="J621" t="s">
        <v>35</v>
      </c>
      <c r="K621" t="s">
        <v>59</v>
      </c>
      <c r="L621" t="s">
        <v>269</v>
      </c>
      <c r="M621" t="s">
        <v>631</v>
      </c>
      <c r="N621" t="s">
        <v>81</v>
      </c>
      <c r="O621">
        <v>912</v>
      </c>
      <c r="P621" t="s">
        <v>32</v>
      </c>
      <c r="Q621" t="s">
        <v>33</v>
      </c>
      <c r="R621" t="s">
        <v>62</v>
      </c>
      <c r="S621">
        <v>19.29</v>
      </c>
      <c r="T621" t="s">
        <v>35</v>
      </c>
      <c r="U621">
        <v>8</v>
      </c>
      <c r="V621">
        <v>4</v>
      </c>
      <c r="W621" t="s">
        <v>36</v>
      </c>
      <c r="X621" t="s">
        <v>54</v>
      </c>
      <c r="Y621" t="s">
        <v>38</v>
      </c>
    </row>
    <row r="622" spans="1:25" x14ac:dyDescent="0.25">
      <c r="A622" t="s">
        <v>933</v>
      </c>
      <c r="B622">
        <v>45336</v>
      </c>
      <c r="C622" t="s">
        <v>64</v>
      </c>
      <c r="D622" t="s">
        <v>49</v>
      </c>
      <c r="E622">
        <v>3449.35</v>
      </c>
      <c r="F622">
        <v>3563.39</v>
      </c>
      <c r="G622">
        <v>37.5</v>
      </c>
      <c r="H622">
        <v>24.5</v>
      </c>
      <c r="I622">
        <v>4.5</v>
      </c>
      <c r="J622" t="s">
        <v>28</v>
      </c>
      <c r="L622" t="s">
        <v>387</v>
      </c>
      <c r="M622" t="s">
        <v>148</v>
      </c>
      <c r="N622" t="s">
        <v>52</v>
      </c>
      <c r="O622">
        <v>811.49</v>
      </c>
      <c r="P622" t="s">
        <v>32</v>
      </c>
      <c r="Q622" t="s">
        <v>33</v>
      </c>
      <c r="R622" t="s">
        <v>45</v>
      </c>
      <c r="S622">
        <v>17.920000000000002</v>
      </c>
      <c r="T622" t="s">
        <v>35</v>
      </c>
      <c r="U622">
        <v>6</v>
      </c>
      <c r="V622">
        <v>7</v>
      </c>
      <c r="W622" t="s">
        <v>78</v>
      </c>
      <c r="X622" t="s">
        <v>54</v>
      </c>
      <c r="Y622" t="s">
        <v>38</v>
      </c>
    </row>
    <row r="623" spans="1:25" x14ac:dyDescent="0.25">
      <c r="A623" t="s">
        <v>934</v>
      </c>
      <c r="B623">
        <v>45747</v>
      </c>
      <c r="C623" t="s">
        <v>57</v>
      </c>
      <c r="D623" t="s">
        <v>27</v>
      </c>
      <c r="E623">
        <v>3851.34</v>
      </c>
      <c r="F623">
        <v>3832.7</v>
      </c>
      <c r="G623">
        <v>26.1</v>
      </c>
      <c r="H623">
        <v>17.100000000000001</v>
      </c>
      <c r="I623">
        <v>3.7</v>
      </c>
      <c r="J623" t="s">
        <v>28</v>
      </c>
      <c r="L623" t="s">
        <v>87</v>
      </c>
      <c r="M623" t="s">
        <v>534</v>
      </c>
      <c r="N623" t="s">
        <v>81</v>
      </c>
      <c r="O623">
        <v>1015.67</v>
      </c>
      <c r="P623" t="s">
        <v>32</v>
      </c>
      <c r="Q623" t="s">
        <v>33</v>
      </c>
      <c r="R623" t="s">
        <v>89</v>
      </c>
      <c r="S623">
        <v>18.96</v>
      </c>
      <c r="T623" t="s">
        <v>35</v>
      </c>
      <c r="U623">
        <v>12</v>
      </c>
      <c r="V623">
        <v>5</v>
      </c>
      <c r="W623" t="s">
        <v>53</v>
      </c>
      <c r="X623" t="s">
        <v>54</v>
      </c>
      <c r="Y623" t="s">
        <v>38</v>
      </c>
    </row>
    <row r="624" spans="1:25" x14ac:dyDescent="0.25">
      <c r="A624" t="s">
        <v>935</v>
      </c>
      <c r="B624">
        <v>45959</v>
      </c>
      <c r="C624" t="s">
        <v>64</v>
      </c>
      <c r="D624" t="s">
        <v>49</v>
      </c>
      <c r="E624">
        <v>2212</v>
      </c>
      <c r="F624">
        <v>2079.3000000000002</v>
      </c>
      <c r="G624">
        <v>51.6</v>
      </c>
      <c r="H624">
        <v>36.6</v>
      </c>
      <c r="I624">
        <v>3.1</v>
      </c>
      <c r="J624" t="s">
        <v>28</v>
      </c>
      <c r="L624" t="s">
        <v>220</v>
      </c>
      <c r="M624" t="s">
        <v>275</v>
      </c>
      <c r="N624" t="s">
        <v>44</v>
      </c>
      <c r="O624">
        <v>1008.08</v>
      </c>
      <c r="P624" t="s">
        <v>32</v>
      </c>
      <c r="Q624" t="s">
        <v>33</v>
      </c>
      <c r="R624" t="s">
        <v>77</v>
      </c>
      <c r="S624">
        <v>-8.6199999999999992</v>
      </c>
      <c r="T624" t="s">
        <v>35</v>
      </c>
      <c r="U624">
        <v>5</v>
      </c>
      <c r="V624">
        <v>9</v>
      </c>
      <c r="W624" t="s">
        <v>78</v>
      </c>
      <c r="X624" t="s">
        <v>37</v>
      </c>
      <c r="Y624" t="s">
        <v>38</v>
      </c>
    </row>
    <row r="625" spans="1:25" x14ac:dyDescent="0.25">
      <c r="A625" t="s">
        <v>936</v>
      </c>
      <c r="B625">
        <v>46009</v>
      </c>
      <c r="C625" t="s">
        <v>26</v>
      </c>
      <c r="D625" t="s">
        <v>41</v>
      </c>
      <c r="E625">
        <v>2705.41</v>
      </c>
      <c r="F625">
        <v>2545.0300000000002</v>
      </c>
      <c r="G625">
        <v>44</v>
      </c>
      <c r="H625">
        <v>25</v>
      </c>
      <c r="I625">
        <v>3.3</v>
      </c>
      <c r="J625" t="s">
        <v>28</v>
      </c>
      <c r="L625" t="s">
        <v>139</v>
      </c>
      <c r="M625" t="s">
        <v>551</v>
      </c>
      <c r="N625" t="s">
        <v>44</v>
      </c>
      <c r="O625">
        <v>988.87</v>
      </c>
      <c r="P625" t="s">
        <v>32</v>
      </c>
      <c r="Q625" t="s">
        <v>33</v>
      </c>
      <c r="R625" t="s">
        <v>45</v>
      </c>
      <c r="S625">
        <v>4.1100000000000003</v>
      </c>
      <c r="T625" t="s">
        <v>35</v>
      </c>
      <c r="U625">
        <v>17</v>
      </c>
      <c r="V625">
        <v>7</v>
      </c>
      <c r="W625" t="s">
        <v>36</v>
      </c>
      <c r="X625" t="s">
        <v>54</v>
      </c>
      <c r="Y625" t="s">
        <v>38</v>
      </c>
    </row>
    <row r="626" spans="1:25" x14ac:dyDescent="0.25">
      <c r="A626" t="s">
        <v>937</v>
      </c>
      <c r="B626">
        <v>45799</v>
      </c>
      <c r="C626" t="s">
        <v>26</v>
      </c>
      <c r="D626" t="s">
        <v>27</v>
      </c>
      <c r="E626">
        <v>3765.64</v>
      </c>
      <c r="F626">
        <v>3678.16</v>
      </c>
      <c r="G626">
        <v>23.4</v>
      </c>
      <c r="H626">
        <v>10</v>
      </c>
      <c r="I626">
        <v>3.4</v>
      </c>
      <c r="J626" t="s">
        <v>35</v>
      </c>
      <c r="K626" t="s">
        <v>92</v>
      </c>
      <c r="L626" t="s">
        <v>366</v>
      </c>
      <c r="M626" t="s">
        <v>299</v>
      </c>
      <c r="N626" t="s">
        <v>81</v>
      </c>
      <c r="O626">
        <v>835.55</v>
      </c>
      <c r="P626" t="s">
        <v>32</v>
      </c>
      <c r="Q626" t="s">
        <v>33</v>
      </c>
      <c r="R626" t="s">
        <v>45</v>
      </c>
      <c r="S626">
        <v>13.11</v>
      </c>
      <c r="T626" t="s">
        <v>28</v>
      </c>
      <c r="U626">
        <v>6</v>
      </c>
      <c r="V626">
        <v>5</v>
      </c>
      <c r="W626" t="s">
        <v>36</v>
      </c>
      <c r="X626" t="s">
        <v>37</v>
      </c>
      <c r="Y626" t="s">
        <v>38</v>
      </c>
    </row>
    <row r="627" spans="1:25" x14ac:dyDescent="0.25">
      <c r="A627" t="s">
        <v>938</v>
      </c>
      <c r="B627">
        <v>45738</v>
      </c>
      <c r="C627" t="s">
        <v>91</v>
      </c>
      <c r="D627" t="s">
        <v>49</v>
      </c>
      <c r="E627">
        <v>3822.13</v>
      </c>
      <c r="F627">
        <v>3444.38</v>
      </c>
      <c r="G627">
        <v>57.2</v>
      </c>
      <c r="H627">
        <v>42.2</v>
      </c>
      <c r="I627">
        <v>1.9</v>
      </c>
      <c r="J627" t="s">
        <v>35</v>
      </c>
      <c r="K627" t="s">
        <v>123</v>
      </c>
      <c r="L627" t="s">
        <v>387</v>
      </c>
      <c r="M627" t="s">
        <v>737</v>
      </c>
      <c r="N627" t="s">
        <v>52</v>
      </c>
      <c r="O627">
        <v>1048.93</v>
      </c>
      <c r="P627" t="s">
        <v>32</v>
      </c>
      <c r="Q627" t="s">
        <v>33</v>
      </c>
      <c r="R627" t="s">
        <v>102</v>
      </c>
      <c r="S627">
        <v>15.6</v>
      </c>
      <c r="T627" t="s">
        <v>35</v>
      </c>
      <c r="U627">
        <v>18</v>
      </c>
      <c r="V627">
        <v>5</v>
      </c>
      <c r="W627" t="s">
        <v>36</v>
      </c>
      <c r="X627" t="s">
        <v>54</v>
      </c>
      <c r="Y627" t="s">
        <v>38</v>
      </c>
    </row>
    <row r="628" spans="1:25" x14ac:dyDescent="0.25">
      <c r="A628" t="s">
        <v>939</v>
      </c>
      <c r="B628">
        <v>45893</v>
      </c>
      <c r="C628" t="s">
        <v>26</v>
      </c>
      <c r="D628" t="s">
        <v>49</v>
      </c>
      <c r="E628">
        <v>4344.0600000000004</v>
      </c>
      <c r="F628">
        <v>4475.96</v>
      </c>
      <c r="G628">
        <v>19.5</v>
      </c>
      <c r="H628">
        <v>10</v>
      </c>
      <c r="I628">
        <v>4.8</v>
      </c>
      <c r="J628" t="s">
        <v>28</v>
      </c>
      <c r="L628" t="s">
        <v>87</v>
      </c>
      <c r="M628" t="s">
        <v>97</v>
      </c>
      <c r="N628" t="s">
        <v>81</v>
      </c>
      <c r="O628">
        <v>1060.18</v>
      </c>
      <c r="P628" t="s">
        <v>32</v>
      </c>
      <c r="Q628" t="s">
        <v>33</v>
      </c>
      <c r="R628" t="s">
        <v>62</v>
      </c>
      <c r="S628">
        <v>7.72</v>
      </c>
      <c r="T628" t="s">
        <v>28</v>
      </c>
      <c r="U628">
        <v>5</v>
      </c>
      <c r="V628">
        <v>10</v>
      </c>
      <c r="W628" t="s">
        <v>53</v>
      </c>
      <c r="X628" t="s">
        <v>54</v>
      </c>
      <c r="Y628" t="s">
        <v>46</v>
      </c>
    </row>
    <row r="629" spans="1:25" x14ac:dyDescent="0.25">
      <c r="A629" t="s">
        <v>940</v>
      </c>
      <c r="B629">
        <v>45739</v>
      </c>
      <c r="C629" t="s">
        <v>108</v>
      </c>
      <c r="D629" t="s">
        <v>49</v>
      </c>
      <c r="E629">
        <v>2468.08</v>
      </c>
      <c r="F629">
        <v>2426.17</v>
      </c>
      <c r="G629">
        <v>55.3</v>
      </c>
      <c r="H629">
        <v>43.3</v>
      </c>
      <c r="I629">
        <v>2.4</v>
      </c>
      <c r="J629" t="s">
        <v>35</v>
      </c>
      <c r="L629" t="s">
        <v>238</v>
      </c>
      <c r="M629" t="s">
        <v>208</v>
      </c>
      <c r="N629" t="s">
        <v>31</v>
      </c>
      <c r="O629">
        <v>985.89</v>
      </c>
      <c r="P629" t="s">
        <v>32</v>
      </c>
      <c r="Q629" t="s">
        <v>33</v>
      </c>
      <c r="R629" t="s">
        <v>62</v>
      </c>
      <c r="S629">
        <v>18</v>
      </c>
      <c r="T629" t="s">
        <v>35</v>
      </c>
      <c r="U629">
        <v>14</v>
      </c>
      <c r="V629">
        <v>10</v>
      </c>
      <c r="W629" t="s">
        <v>78</v>
      </c>
      <c r="X629" t="s">
        <v>54</v>
      </c>
      <c r="Y629" t="s">
        <v>46</v>
      </c>
    </row>
    <row r="630" spans="1:25" x14ac:dyDescent="0.25">
      <c r="A630" t="s">
        <v>941</v>
      </c>
      <c r="B630">
        <v>45692</v>
      </c>
      <c r="C630" t="s">
        <v>91</v>
      </c>
      <c r="D630" t="s">
        <v>49</v>
      </c>
      <c r="E630">
        <v>3712.9</v>
      </c>
      <c r="F630">
        <v>3521.6</v>
      </c>
      <c r="G630">
        <v>41.9</v>
      </c>
      <c r="H630">
        <v>20.9</v>
      </c>
      <c r="I630">
        <v>3.9</v>
      </c>
      <c r="J630" t="s">
        <v>28</v>
      </c>
      <c r="L630" t="s">
        <v>96</v>
      </c>
      <c r="M630" t="s">
        <v>462</v>
      </c>
      <c r="N630" t="s">
        <v>44</v>
      </c>
      <c r="O630">
        <v>946.83</v>
      </c>
      <c r="P630" t="s">
        <v>32</v>
      </c>
      <c r="Q630" t="s">
        <v>33</v>
      </c>
      <c r="R630" t="s">
        <v>34</v>
      </c>
      <c r="S630">
        <v>28.8</v>
      </c>
      <c r="T630" t="s">
        <v>35</v>
      </c>
      <c r="U630">
        <v>9</v>
      </c>
      <c r="V630">
        <v>6</v>
      </c>
      <c r="W630" t="s">
        <v>36</v>
      </c>
      <c r="X630" t="s">
        <v>37</v>
      </c>
      <c r="Y630" t="s">
        <v>46</v>
      </c>
    </row>
    <row r="631" spans="1:25" x14ac:dyDescent="0.25">
      <c r="A631" t="s">
        <v>942</v>
      </c>
      <c r="B631">
        <v>45938</v>
      </c>
      <c r="C631" t="s">
        <v>108</v>
      </c>
      <c r="D631" t="s">
        <v>27</v>
      </c>
      <c r="E631">
        <v>3081.51</v>
      </c>
      <c r="F631">
        <v>3121.13</v>
      </c>
      <c r="G631">
        <v>65.8</v>
      </c>
      <c r="H631">
        <v>40.799999999999997</v>
      </c>
      <c r="I631">
        <v>2.8</v>
      </c>
      <c r="J631" t="s">
        <v>35</v>
      </c>
      <c r="K631" t="s">
        <v>123</v>
      </c>
      <c r="L631" t="s">
        <v>105</v>
      </c>
      <c r="M631" t="s">
        <v>310</v>
      </c>
      <c r="N631" t="s">
        <v>44</v>
      </c>
      <c r="O631">
        <v>876.99</v>
      </c>
      <c r="P631" t="s">
        <v>76</v>
      </c>
      <c r="Q631" t="s">
        <v>33</v>
      </c>
      <c r="R631" t="s">
        <v>34</v>
      </c>
      <c r="S631">
        <v>6.5</v>
      </c>
      <c r="T631" t="s">
        <v>35</v>
      </c>
      <c r="U631">
        <v>5</v>
      </c>
      <c r="V631">
        <v>8</v>
      </c>
      <c r="W631" t="s">
        <v>78</v>
      </c>
      <c r="X631" t="s">
        <v>37</v>
      </c>
      <c r="Y631" t="s">
        <v>38</v>
      </c>
    </row>
    <row r="632" spans="1:25" x14ac:dyDescent="0.25">
      <c r="A632" t="s">
        <v>943</v>
      </c>
      <c r="B632">
        <v>46009</v>
      </c>
      <c r="C632" t="s">
        <v>64</v>
      </c>
      <c r="D632" t="s">
        <v>27</v>
      </c>
      <c r="E632">
        <v>2509.7199999999998</v>
      </c>
      <c r="F632">
        <v>2543.35</v>
      </c>
      <c r="G632">
        <v>50.5</v>
      </c>
      <c r="H632">
        <v>25.5</v>
      </c>
      <c r="I632">
        <v>3.6</v>
      </c>
      <c r="J632" t="s">
        <v>28</v>
      </c>
      <c r="L632" t="s">
        <v>235</v>
      </c>
      <c r="M632" t="s">
        <v>551</v>
      </c>
      <c r="N632" t="s">
        <v>52</v>
      </c>
      <c r="O632">
        <v>926.75</v>
      </c>
      <c r="P632" t="s">
        <v>76</v>
      </c>
      <c r="Q632" t="s">
        <v>33</v>
      </c>
      <c r="R632" t="s">
        <v>89</v>
      </c>
      <c r="S632">
        <v>11.43</v>
      </c>
      <c r="T632" t="s">
        <v>35</v>
      </c>
      <c r="U632">
        <v>8</v>
      </c>
      <c r="V632">
        <v>12</v>
      </c>
      <c r="W632" t="s">
        <v>53</v>
      </c>
      <c r="X632" t="s">
        <v>37</v>
      </c>
      <c r="Y632" t="s">
        <v>38</v>
      </c>
    </row>
    <row r="633" spans="1:25" x14ac:dyDescent="0.25">
      <c r="A633" t="s">
        <v>944</v>
      </c>
      <c r="B633">
        <v>45847</v>
      </c>
      <c r="C633" t="s">
        <v>173</v>
      </c>
      <c r="D633" t="s">
        <v>58</v>
      </c>
      <c r="E633">
        <v>2842.87</v>
      </c>
      <c r="F633">
        <v>2535.37</v>
      </c>
      <c r="G633">
        <v>42.6</v>
      </c>
      <c r="H633">
        <v>21.6</v>
      </c>
      <c r="I633">
        <v>3.5</v>
      </c>
      <c r="J633" t="s">
        <v>28</v>
      </c>
      <c r="L633" t="s">
        <v>134</v>
      </c>
      <c r="M633" t="s">
        <v>733</v>
      </c>
      <c r="N633" t="s">
        <v>52</v>
      </c>
      <c r="O633">
        <v>874.25</v>
      </c>
      <c r="P633" t="s">
        <v>32</v>
      </c>
      <c r="Q633" t="s">
        <v>33</v>
      </c>
      <c r="R633" t="s">
        <v>89</v>
      </c>
      <c r="S633">
        <v>11.87</v>
      </c>
      <c r="T633" t="s">
        <v>28</v>
      </c>
      <c r="U633">
        <v>1</v>
      </c>
      <c r="V633">
        <v>2</v>
      </c>
      <c r="W633" t="s">
        <v>78</v>
      </c>
      <c r="X633" t="s">
        <v>37</v>
      </c>
      <c r="Y633" t="s">
        <v>38</v>
      </c>
    </row>
    <row r="634" spans="1:25" x14ac:dyDescent="0.25">
      <c r="A634" t="s">
        <v>945</v>
      </c>
      <c r="B634">
        <v>45796</v>
      </c>
      <c r="C634" t="s">
        <v>68</v>
      </c>
      <c r="D634" t="s">
        <v>41</v>
      </c>
      <c r="E634">
        <v>2542.1</v>
      </c>
      <c r="F634">
        <v>2387.2199999999998</v>
      </c>
      <c r="G634">
        <v>36.4</v>
      </c>
      <c r="H634">
        <v>11.4</v>
      </c>
      <c r="J634" t="s">
        <v>35</v>
      </c>
      <c r="K634" t="s">
        <v>59</v>
      </c>
      <c r="L634" t="s">
        <v>174</v>
      </c>
      <c r="M634" t="s">
        <v>270</v>
      </c>
      <c r="N634" t="s">
        <v>31</v>
      </c>
      <c r="O634">
        <v>1099.3499999999999</v>
      </c>
      <c r="P634" t="s">
        <v>32</v>
      </c>
      <c r="Q634" t="s">
        <v>33</v>
      </c>
      <c r="R634" t="s">
        <v>77</v>
      </c>
      <c r="S634">
        <v>7.2</v>
      </c>
      <c r="T634" t="s">
        <v>28</v>
      </c>
      <c r="U634">
        <v>17</v>
      </c>
      <c r="V634">
        <v>3</v>
      </c>
      <c r="W634" t="s">
        <v>53</v>
      </c>
      <c r="X634" t="s">
        <v>54</v>
      </c>
      <c r="Y634" t="s">
        <v>46</v>
      </c>
    </row>
    <row r="635" spans="1:25" x14ac:dyDescent="0.25">
      <c r="A635" t="s">
        <v>946</v>
      </c>
      <c r="B635">
        <v>45425</v>
      </c>
      <c r="C635" t="s">
        <v>133</v>
      </c>
      <c r="D635" t="s">
        <v>58</v>
      </c>
      <c r="E635">
        <v>3835.56</v>
      </c>
      <c r="F635">
        <v>3973.89</v>
      </c>
      <c r="G635">
        <v>15.1</v>
      </c>
      <c r="H635">
        <v>10</v>
      </c>
      <c r="I635">
        <v>3.5</v>
      </c>
      <c r="J635" t="s">
        <v>28</v>
      </c>
      <c r="L635" t="s">
        <v>136</v>
      </c>
      <c r="M635" t="s">
        <v>183</v>
      </c>
      <c r="N635" t="s">
        <v>44</v>
      </c>
      <c r="O635">
        <v>856.88</v>
      </c>
      <c r="P635" t="s">
        <v>32</v>
      </c>
      <c r="Q635" t="s">
        <v>33</v>
      </c>
      <c r="R635" t="s">
        <v>89</v>
      </c>
      <c r="S635">
        <v>25.9</v>
      </c>
      <c r="T635" t="s">
        <v>35</v>
      </c>
      <c r="U635">
        <v>16</v>
      </c>
      <c r="V635">
        <v>11</v>
      </c>
      <c r="W635" t="s">
        <v>36</v>
      </c>
      <c r="X635" t="s">
        <v>37</v>
      </c>
      <c r="Y635" t="s">
        <v>55</v>
      </c>
    </row>
    <row r="636" spans="1:25" x14ac:dyDescent="0.25">
      <c r="A636" t="s">
        <v>947</v>
      </c>
      <c r="B636">
        <v>45901</v>
      </c>
      <c r="C636" t="s">
        <v>113</v>
      </c>
      <c r="D636" t="s">
        <v>41</v>
      </c>
      <c r="E636">
        <v>3903.25</v>
      </c>
      <c r="F636">
        <v>3602.95</v>
      </c>
      <c r="G636">
        <v>51.5</v>
      </c>
      <c r="H636">
        <v>33.5</v>
      </c>
      <c r="I636">
        <v>2.4</v>
      </c>
      <c r="J636" t="s">
        <v>35</v>
      </c>
      <c r="K636" t="s">
        <v>109</v>
      </c>
      <c r="L636" t="s">
        <v>162</v>
      </c>
      <c r="M636" t="s">
        <v>66</v>
      </c>
      <c r="N636" t="s">
        <v>44</v>
      </c>
      <c r="O636">
        <v>916.64</v>
      </c>
      <c r="P636" t="s">
        <v>32</v>
      </c>
      <c r="Q636" t="s">
        <v>33</v>
      </c>
      <c r="R636" t="s">
        <v>102</v>
      </c>
      <c r="S636">
        <v>15.61</v>
      </c>
      <c r="T636" t="s">
        <v>35</v>
      </c>
      <c r="U636">
        <v>9</v>
      </c>
      <c r="V636">
        <v>12</v>
      </c>
      <c r="W636" t="s">
        <v>78</v>
      </c>
      <c r="X636" t="s">
        <v>54</v>
      </c>
      <c r="Y636" t="s">
        <v>38</v>
      </c>
    </row>
    <row r="637" spans="1:25" x14ac:dyDescent="0.25">
      <c r="A637" t="s">
        <v>948</v>
      </c>
      <c r="B637">
        <v>45880</v>
      </c>
      <c r="C637" t="s">
        <v>64</v>
      </c>
      <c r="D637" t="s">
        <v>49</v>
      </c>
      <c r="E637">
        <v>2791.42</v>
      </c>
      <c r="F637">
        <v>2768.61</v>
      </c>
      <c r="G637">
        <v>34</v>
      </c>
      <c r="H637">
        <v>26</v>
      </c>
      <c r="I637">
        <v>3</v>
      </c>
      <c r="J637" t="s">
        <v>28</v>
      </c>
      <c r="L637" t="s">
        <v>490</v>
      </c>
      <c r="M637" t="s">
        <v>340</v>
      </c>
      <c r="N637" t="s">
        <v>44</v>
      </c>
      <c r="P637" t="s">
        <v>32</v>
      </c>
      <c r="Q637" t="s">
        <v>33</v>
      </c>
      <c r="R637" t="s">
        <v>102</v>
      </c>
      <c r="S637">
        <v>21.63</v>
      </c>
      <c r="T637" t="s">
        <v>35</v>
      </c>
      <c r="U637">
        <v>5</v>
      </c>
      <c r="V637">
        <v>10</v>
      </c>
      <c r="W637" t="s">
        <v>78</v>
      </c>
      <c r="X637" t="s">
        <v>54</v>
      </c>
      <c r="Y637" t="s">
        <v>38</v>
      </c>
    </row>
    <row r="638" spans="1:25" x14ac:dyDescent="0.25">
      <c r="A638" t="s">
        <v>949</v>
      </c>
      <c r="B638">
        <v>45803</v>
      </c>
      <c r="C638" t="s">
        <v>83</v>
      </c>
      <c r="D638" t="s">
        <v>41</v>
      </c>
      <c r="E638">
        <v>3042.83</v>
      </c>
      <c r="F638">
        <v>3134.34</v>
      </c>
      <c r="G638">
        <v>8</v>
      </c>
      <c r="H638">
        <v>10</v>
      </c>
      <c r="I638">
        <v>3.4</v>
      </c>
      <c r="J638" t="s">
        <v>28</v>
      </c>
      <c r="L638" t="s">
        <v>235</v>
      </c>
      <c r="M638" t="s">
        <v>514</v>
      </c>
      <c r="N638" t="s">
        <v>52</v>
      </c>
      <c r="O638">
        <v>1102.1099999999999</v>
      </c>
      <c r="P638" t="s">
        <v>32</v>
      </c>
      <c r="Q638" t="s">
        <v>33</v>
      </c>
      <c r="R638" t="s">
        <v>62</v>
      </c>
      <c r="S638">
        <v>15.64</v>
      </c>
      <c r="T638" t="s">
        <v>35</v>
      </c>
      <c r="U638">
        <v>4</v>
      </c>
      <c r="V638">
        <v>14</v>
      </c>
      <c r="W638" t="s">
        <v>53</v>
      </c>
      <c r="X638" t="s">
        <v>37</v>
      </c>
      <c r="Y638" t="s">
        <v>38</v>
      </c>
    </row>
    <row r="639" spans="1:25" x14ac:dyDescent="0.25">
      <c r="A639" t="s">
        <v>950</v>
      </c>
      <c r="B639">
        <v>45802</v>
      </c>
      <c r="C639" t="s">
        <v>40</v>
      </c>
      <c r="D639" t="s">
        <v>41</v>
      </c>
      <c r="E639">
        <v>1876.65</v>
      </c>
      <c r="F639">
        <v>2024.08</v>
      </c>
      <c r="G639">
        <v>33</v>
      </c>
      <c r="H639">
        <v>27</v>
      </c>
      <c r="I639">
        <v>3.3</v>
      </c>
      <c r="J639" t="s">
        <v>28</v>
      </c>
      <c r="L639" t="s">
        <v>206</v>
      </c>
      <c r="M639" t="s">
        <v>343</v>
      </c>
      <c r="N639" t="s">
        <v>52</v>
      </c>
      <c r="O639">
        <v>883.9</v>
      </c>
      <c r="P639" t="s">
        <v>32</v>
      </c>
      <c r="Q639" t="s">
        <v>33</v>
      </c>
      <c r="R639" t="s">
        <v>34</v>
      </c>
      <c r="S639">
        <v>5.03</v>
      </c>
      <c r="T639" t="s">
        <v>28</v>
      </c>
      <c r="U639">
        <v>16</v>
      </c>
      <c r="V639">
        <v>13</v>
      </c>
      <c r="W639" t="s">
        <v>78</v>
      </c>
      <c r="X639" t="s">
        <v>37</v>
      </c>
      <c r="Y639" t="s">
        <v>38</v>
      </c>
    </row>
    <row r="640" spans="1:25" x14ac:dyDescent="0.25">
      <c r="A640" t="s">
        <v>951</v>
      </c>
      <c r="B640">
        <v>45388</v>
      </c>
      <c r="C640" t="s">
        <v>64</v>
      </c>
      <c r="D640" t="s">
        <v>49</v>
      </c>
      <c r="E640">
        <v>1966.99</v>
      </c>
      <c r="F640">
        <v>1860.52</v>
      </c>
      <c r="G640">
        <v>50.9</v>
      </c>
      <c r="H640">
        <v>33.9</v>
      </c>
      <c r="I640">
        <v>3</v>
      </c>
      <c r="J640" t="s">
        <v>28</v>
      </c>
      <c r="L640" t="s">
        <v>100</v>
      </c>
      <c r="M640" t="s">
        <v>304</v>
      </c>
      <c r="N640" t="s">
        <v>31</v>
      </c>
      <c r="O640">
        <v>917.69</v>
      </c>
      <c r="P640" t="s">
        <v>32</v>
      </c>
      <c r="Q640" t="s">
        <v>33</v>
      </c>
      <c r="R640" t="s">
        <v>77</v>
      </c>
      <c r="S640">
        <v>10.130000000000001</v>
      </c>
      <c r="T640" t="s">
        <v>35</v>
      </c>
      <c r="U640">
        <v>1</v>
      </c>
      <c r="V640">
        <v>15</v>
      </c>
      <c r="W640" t="s">
        <v>53</v>
      </c>
      <c r="X640" t="s">
        <v>37</v>
      </c>
      <c r="Y640" t="s">
        <v>46</v>
      </c>
    </row>
    <row r="641" spans="1:25" x14ac:dyDescent="0.25">
      <c r="A641" t="s">
        <v>952</v>
      </c>
      <c r="B641">
        <v>45770</v>
      </c>
      <c r="C641" t="s">
        <v>108</v>
      </c>
      <c r="D641" t="s">
        <v>49</v>
      </c>
      <c r="E641">
        <v>4043.18</v>
      </c>
      <c r="F641">
        <v>3797.31</v>
      </c>
      <c r="G641">
        <v>68.400000000000006</v>
      </c>
      <c r="H641">
        <v>56.4</v>
      </c>
      <c r="I641">
        <v>3.1</v>
      </c>
      <c r="J641" t="s">
        <v>28</v>
      </c>
      <c r="L641" t="s">
        <v>241</v>
      </c>
      <c r="M641" t="s">
        <v>367</v>
      </c>
      <c r="N641" t="s">
        <v>81</v>
      </c>
      <c r="O641">
        <v>1002.61</v>
      </c>
      <c r="P641" t="s">
        <v>32</v>
      </c>
      <c r="Q641" t="s">
        <v>33</v>
      </c>
      <c r="R641" t="s">
        <v>89</v>
      </c>
      <c r="S641">
        <v>1.65</v>
      </c>
      <c r="T641" t="s">
        <v>35</v>
      </c>
      <c r="U641">
        <v>15</v>
      </c>
      <c r="V641">
        <v>12</v>
      </c>
      <c r="W641" t="s">
        <v>53</v>
      </c>
      <c r="X641" t="s">
        <v>54</v>
      </c>
      <c r="Y641" t="s">
        <v>38</v>
      </c>
    </row>
    <row r="642" spans="1:25" x14ac:dyDescent="0.25">
      <c r="A642" t="s">
        <v>953</v>
      </c>
      <c r="B642">
        <v>45292</v>
      </c>
      <c r="C642" t="s">
        <v>113</v>
      </c>
      <c r="D642" t="s">
        <v>49</v>
      </c>
      <c r="E642">
        <v>3672.94</v>
      </c>
      <c r="F642">
        <v>3316.31</v>
      </c>
      <c r="G642">
        <v>7.6</v>
      </c>
      <c r="H642">
        <v>10</v>
      </c>
      <c r="I642">
        <v>4.5</v>
      </c>
      <c r="J642" t="s">
        <v>28</v>
      </c>
      <c r="L642" t="s">
        <v>174</v>
      </c>
      <c r="M642" t="s">
        <v>121</v>
      </c>
      <c r="N642" t="s">
        <v>81</v>
      </c>
      <c r="O642">
        <v>964.65</v>
      </c>
      <c r="P642" t="s">
        <v>32</v>
      </c>
      <c r="Q642" t="s">
        <v>33</v>
      </c>
      <c r="R642" t="s">
        <v>45</v>
      </c>
      <c r="S642">
        <v>1.98</v>
      </c>
      <c r="T642" t="s">
        <v>35</v>
      </c>
      <c r="U642">
        <v>9</v>
      </c>
      <c r="V642">
        <v>7</v>
      </c>
      <c r="W642" t="s">
        <v>36</v>
      </c>
      <c r="X642" t="s">
        <v>37</v>
      </c>
      <c r="Y642" t="s">
        <v>46</v>
      </c>
    </row>
    <row r="643" spans="1:25" x14ac:dyDescent="0.25">
      <c r="A643" t="s">
        <v>954</v>
      </c>
      <c r="B643">
        <v>45783</v>
      </c>
      <c r="C643" t="s">
        <v>40</v>
      </c>
      <c r="D643" t="s">
        <v>41</v>
      </c>
      <c r="E643">
        <v>1753.65</v>
      </c>
      <c r="F643">
        <v>1661.52</v>
      </c>
      <c r="G643">
        <v>47.5</v>
      </c>
      <c r="H643">
        <v>23.5</v>
      </c>
      <c r="I643">
        <v>2.9</v>
      </c>
      <c r="J643" t="s">
        <v>35</v>
      </c>
      <c r="K643" t="s">
        <v>109</v>
      </c>
      <c r="L643" t="s">
        <v>434</v>
      </c>
      <c r="M643" t="s">
        <v>333</v>
      </c>
      <c r="N643" t="s">
        <v>31</v>
      </c>
      <c r="O643">
        <v>883.48</v>
      </c>
      <c r="P643" t="s">
        <v>32</v>
      </c>
      <c r="Q643" t="s">
        <v>33</v>
      </c>
      <c r="R643" t="s">
        <v>102</v>
      </c>
      <c r="S643">
        <v>15.67</v>
      </c>
      <c r="T643" t="s">
        <v>28</v>
      </c>
      <c r="U643">
        <v>13</v>
      </c>
      <c r="V643">
        <v>9</v>
      </c>
      <c r="W643" t="s">
        <v>78</v>
      </c>
      <c r="X643" t="s">
        <v>54</v>
      </c>
      <c r="Y643" t="s">
        <v>38</v>
      </c>
    </row>
    <row r="644" spans="1:25" x14ac:dyDescent="0.25">
      <c r="A644" t="s">
        <v>955</v>
      </c>
      <c r="B644">
        <v>45320</v>
      </c>
      <c r="C644" t="s">
        <v>72</v>
      </c>
      <c r="D644" t="s">
        <v>58</v>
      </c>
      <c r="E644">
        <v>3728.23</v>
      </c>
      <c r="F644">
        <v>3716.82</v>
      </c>
      <c r="G644">
        <v>51.1</v>
      </c>
      <c r="H644">
        <v>43.1</v>
      </c>
      <c r="I644">
        <v>2.5</v>
      </c>
      <c r="J644" t="s">
        <v>28</v>
      </c>
      <c r="L644" t="s">
        <v>195</v>
      </c>
      <c r="M644" t="s">
        <v>385</v>
      </c>
      <c r="N644" t="s">
        <v>44</v>
      </c>
      <c r="O644">
        <v>1190.49</v>
      </c>
      <c r="P644" t="s">
        <v>32</v>
      </c>
      <c r="Q644" t="s">
        <v>33</v>
      </c>
      <c r="R644" t="s">
        <v>34</v>
      </c>
      <c r="S644">
        <v>12.28</v>
      </c>
      <c r="T644" t="s">
        <v>35</v>
      </c>
      <c r="U644">
        <v>12</v>
      </c>
      <c r="V644">
        <v>5</v>
      </c>
      <c r="W644" t="s">
        <v>36</v>
      </c>
      <c r="X644" t="s">
        <v>37</v>
      </c>
      <c r="Y644" t="s">
        <v>46</v>
      </c>
    </row>
    <row r="645" spans="1:25" x14ac:dyDescent="0.25">
      <c r="A645" t="s">
        <v>956</v>
      </c>
      <c r="B645">
        <v>45418</v>
      </c>
      <c r="C645" t="s">
        <v>68</v>
      </c>
      <c r="D645" t="s">
        <v>58</v>
      </c>
      <c r="E645">
        <v>3212.79</v>
      </c>
      <c r="F645">
        <v>3318.55</v>
      </c>
      <c r="G645">
        <v>75.8</v>
      </c>
      <c r="H645">
        <v>63.8</v>
      </c>
      <c r="I645">
        <v>1.7</v>
      </c>
      <c r="J645" t="s">
        <v>28</v>
      </c>
      <c r="L645" t="s">
        <v>124</v>
      </c>
      <c r="M645" t="s">
        <v>563</v>
      </c>
      <c r="N645" t="s">
        <v>52</v>
      </c>
      <c r="O645">
        <v>1038.3900000000001</v>
      </c>
      <c r="P645" t="s">
        <v>76</v>
      </c>
      <c r="Q645" t="s">
        <v>263</v>
      </c>
      <c r="R645" t="s">
        <v>34</v>
      </c>
      <c r="S645">
        <v>24.95</v>
      </c>
      <c r="T645" t="s">
        <v>35</v>
      </c>
      <c r="U645">
        <v>8</v>
      </c>
      <c r="V645">
        <v>10</v>
      </c>
      <c r="W645" t="s">
        <v>78</v>
      </c>
      <c r="X645" t="s">
        <v>54</v>
      </c>
      <c r="Y645" t="s">
        <v>46</v>
      </c>
    </row>
    <row r="646" spans="1:25" x14ac:dyDescent="0.25">
      <c r="A646" t="s">
        <v>957</v>
      </c>
      <c r="B646">
        <v>45719</v>
      </c>
      <c r="C646" t="s">
        <v>40</v>
      </c>
      <c r="D646" t="s">
        <v>49</v>
      </c>
      <c r="E646">
        <v>2972.7</v>
      </c>
      <c r="F646">
        <v>2915.99</v>
      </c>
      <c r="G646">
        <v>54</v>
      </c>
      <c r="H646">
        <v>38</v>
      </c>
      <c r="I646">
        <v>3.4</v>
      </c>
      <c r="J646" t="s">
        <v>35</v>
      </c>
      <c r="K646" t="s">
        <v>73</v>
      </c>
      <c r="L646" t="s">
        <v>130</v>
      </c>
      <c r="M646" t="s">
        <v>30</v>
      </c>
      <c r="N646" t="s">
        <v>44</v>
      </c>
      <c r="O646">
        <v>1036.55</v>
      </c>
      <c r="P646" t="s">
        <v>32</v>
      </c>
      <c r="Q646" t="s">
        <v>33</v>
      </c>
      <c r="R646" t="s">
        <v>62</v>
      </c>
      <c r="S646">
        <v>12.2</v>
      </c>
      <c r="T646" t="s">
        <v>35</v>
      </c>
      <c r="U646">
        <v>2</v>
      </c>
      <c r="V646">
        <v>3</v>
      </c>
      <c r="W646" t="s">
        <v>36</v>
      </c>
      <c r="X646" t="s">
        <v>54</v>
      </c>
      <c r="Y646" t="s">
        <v>38</v>
      </c>
    </row>
    <row r="647" spans="1:25" x14ac:dyDescent="0.25">
      <c r="A647" t="s">
        <v>958</v>
      </c>
      <c r="B647">
        <v>45943</v>
      </c>
      <c r="C647" t="s">
        <v>26</v>
      </c>
      <c r="D647" t="s">
        <v>49</v>
      </c>
      <c r="E647">
        <v>4029.2</v>
      </c>
      <c r="F647">
        <v>4005.58</v>
      </c>
      <c r="G647">
        <v>26.2</v>
      </c>
      <c r="H647">
        <v>17.2</v>
      </c>
      <c r="I647">
        <v>5</v>
      </c>
      <c r="J647" t="s">
        <v>28</v>
      </c>
      <c r="L647" t="s">
        <v>513</v>
      </c>
      <c r="M647" t="s">
        <v>959</v>
      </c>
      <c r="N647" t="s">
        <v>81</v>
      </c>
      <c r="O647">
        <v>913.12</v>
      </c>
      <c r="P647" t="s">
        <v>32</v>
      </c>
      <c r="Q647" t="s">
        <v>33</v>
      </c>
      <c r="R647" t="s">
        <v>77</v>
      </c>
      <c r="S647">
        <v>17.87</v>
      </c>
      <c r="T647" t="s">
        <v>28</v>
      </c>
      <c r="U647">
        <v>2</v>
      </c>
      <c r="V647">
        <v>6</v>
      </c>
      <c r="W647" t="s">
        <v>78</v>
      </c>
      <c r="X647" t="s">
        <v>54</v>
      </c>
      <c r="Y647" t="s">
        <v>46</v>
      </c>
    </row>
    <row r="648" spans="1:25" x14ac:dyDescent="0.25">
      <c r="A648" t="s">
        <v>960</v>
      </c>
      <c r="B648">
        <v>46007</v>
      </c>
      <c r="C648" t="s">
        <v>95</v>
      </c>
      <c r="D648" t="s">
        <v>49</v>
      </c>
      <c r="E648">
        <v>3837.6</v>
      </c>
      <c r="F648">
        <v>3606.61</v>
      </c>
      <c r="G648">
        <v>40.700000000000003</v>
      </c>
      <c r="H648">
        <v>29.7</v>
      </c>
      <c r="I648">
        <v>4.3</v>
      </c>
      <c r="J648" t="s">
        <v>28</v>
      </c>
      <c r="L648" t="s">
        <v>74</v>
      </c>
      <c r="M648" t="s">
        <v>281</v>
      </c>
      <c r="N648" t="s">
        <v>81</v>
      </c>
      <c r="O648">
        <v>851.14</v>
      </c>
      <c r="P648" t="s">
        <v>32</v>
      </c>
      <c r="Q648" t="s">
        <v>33</v>
      </c>
      <c r="R648" t="s">
        <v>45</v>
      </c>
      <c r="S648">
        <v>19.95</v>
      </c>
      <c r="T648" t="s">
        <v>35</v>
      </c>
      <c r="U648">
        <v>6</v>
      </c>
      <c r="V648">
        <v>6</v>
      </c>
      <c r="W648" t="s">
        <v>78</v>
      </c>
      <c r="X648" t="s">
        <v>37</v>
      </c>
      <c r="Y648" t="s">
        <v>38</v>
      </c>
    </row>
    <row r="649" spans="1:25" x14ac:dyDescent="0.25">
      <c r="A649" t="s">
        <v>961</v>
      </c>
      <c r="B649">
        <v>45876</v>
      </c>
      <c r="C649" t="s">
        <v>108</v>
      </c>
      <c r="D649" t="s">
        <v>41</v>
      </c>
      <c r="E649">
        <v>3737.44</v>
      </c>
      <c r="F649">
        <v>3536.89</v>
      </c>
      <c r="G649">
        <v>29.9</v>
      </c>
      <c r="H649">
        <v>10</v>
      </c>
      <c r="I649">
        <v>3.4</v>
      </c>
      <c r="J649" t="s">
        <v>28</v>
      </c>
      <c r="L649" t="s">
        <v>241</v>
      </c>
      <c r="M649" t="s">
        <v>88</v>
      </c>
      <c r="N649" t="s">
        <v>44</v>
      </c>
      <c r="O649">
        <v>961.88</v>
      </c>
      <c r="P649" t="s">
        <v>32</v>
      </c>
      <c r="Q649" t="s">
        <v>33</v>
      </c>
      <c r="R649" t="s">
        <v>102</v>
      </c>
      <c r="S649">
        <v>12.02</v>
      </c>
      <c r="T649" t="s">
        <v>35</v>
      </c>
      <c r="U649">
        <v>5</v>
      </c>
      <c r="V649">
        <v>6</v>
      </c>
      <c r="W649" t="s">
        <v>36</v>
      </c>
      <c r="X649" t="s">
        <v>54</v>
      </c>
      <c r="Y649" t="s">
        <v>46</v>
      </c>
    </row>
    <row r="650" spans="1:25" x14ac:dyDescent="0.25">
      <c r="A650" t="s">
        <v>962</v>
      </c>
      <c r="B650">
        <v>45840</v>
      </c>
      <c r="C650" t="s">
        <v>108</v>
      </c>
      <c r="D650" t="s">
        <v>27</v>
      </c>
      <c r="E650">
        <v>3972.41</v>
      </c>
      <c r="F650">
        <v>4172.6000000000004</v>
      </c>
      <c r="G650">
        <v>66.900000000000006</v>
      </c>
      <c r="H650">
        <v>56.9</v>
      </c>
      <c r="I650">
        <v>3.5</v>
      </c>
      <c r="J650" t="s">
        <v>28</v>
      </c>
      <c r="L650" t="s">
        <v>278</v>
      </c>
      <c r="M650" t="s">
        <v>393</v>
      </c>
      <c r="N650" t="s">
        <v>81</v>
      </c>
      <c r="O650">
        <v>1133.33</v>
      </c>
      <c r="P650" t="s">
        <v>76</v>
      </c>
      <c r="Q650" t="s">
        <v>33</v>
      </c>
      <c r="R650" t="s">
        <v>77</v>
      </c>
      <c r="S650">
        <v>18.989999999999998</v>
      </c>
      <c r="T650" t="s">
        <v>35</v>
      </c>
      <c r="U650">
        <v>12</v>
      </c>
      <c r="V650">
        <v>10</v>
      </c>
      <c r="W650" t="s">
        <v>78</v>
      </c>
      <c r="X650" t="s">
        <v>54</v>
      </c>
      <c r="Y650" t="s">
        <v>46</v>
      </c>
    </row>
    <row r="651" spans="1:25" x14ac:dyDescent="0.25">
      <c r="A651" t="s">
        <v>963</v>
      </c>
      <c r="B651">
        <v>45875</v>
      </c>
      <c r="C651" t="s">
        <v>64</v>
      </c>
      <c r="D651" t="s">
        <v>41</v>
      </c>
      <c r="E651">
        <v>3188.39</v>
      </c>
      <c r="F651">
        <v>3161.47</v>
      </c>
      <c r="G651">
        <v>20.8</v>
      </c>
      <c r="H651">
        <v>10</v>
      </c>
      <c r="I651">
        <v>2.2999999999999998</v>
      </c>
      <c r="J651" t="s">
        <v>28</v>
      </c>
      <c r="L651" t="s">
        <v>447</v>
      </c>
      <c r="M651" t="s">
        <v>156</v>
      </c>
      <c r="N651" t="s">
        <v>44</v>
      </c>
      <c r="O651">
        <v>1151.31</v>
      </c>
      <c r="P651" t="s">
        <v>32</v>
      </c>
      <c r="Q651" t="s">
        <v>33</v>
      </c>
      <c r="R651" t="s">
        <v>34</v>
      </c>
      <c r="S651">
        <v>4.55</v>
      </c>
      <c r="T651" t="s">
        <v>28</v>
      </c>
      <c r="U651">
        <v>3</v>
      </c>
      <c r="V651">
        <v>11</v>
      </c>
      <c r="W651" t="s">
        <v>53</v>
      </c>
      <c r="X651" t="s">
        <v>37</v>
      </c>
      <c r="Y651" t="s">
        <v>55</v>
      </c>
    </row>
    <row r="652" spans="1:25" x14ac:dyDescent="0.25">
      <c r="A652" t="s">
        <v>964</v>
      </c>
      <c r="B652">
        <v>45745</v>
      </c>
      <c r="C652" t="s">
        <v>91</v>
      </c>
      <c r="D652" t="s">
        <v>49</v>
      </c>
      <c r="E652">
        <v>2705.4</v>
      </c>
      <c r="F652">
        <v>2306.33</v>
      </c>
      <c r="G652">
        <v>71.599999999999994</v>
      </c>
      <c r="H652">
        <v>58.6</v>
      </c>
      <c r="I652">
        <v>2.4</v>
      </c>
      <c r="J652" t="s">
        <v>28</v>
      </c>
      <c r="L652" t="s">
        <v>241</v>
      </c>
      <c r="M652" t="s">
        <v>631</v>
      </c>
      <c r="N652" t="s">
        <v>52</v>
      </c>
      <c r="O652">
        <v>924.68</v>
      </c>
      <c r="P652" t="s">
        <v>76</v>
      </c>
      <c r="Q652" t="s">
        <v>33</v>
      </c>
      <c r="R652" t="s">
        <v>34</v>
      </c>
      <c r="S652">
        <v>8.61</v>
      </c>
      <c r="T652" t="s">
        <v>35</v>
      </c>
      <c r="U652">
        <v>9</v>
      </c>
      <c r="V652">
        <v>4</v>
      </c>
      <c r="W652" t="s">
        <v>36</v>
      </c>
      <c r="X652" t="s">
        <v>37</v>
      </c>
      <c r="Y652" t="s">
        <v>55</v>
      </c>
    </row>
    <row r="653" spans="1:25" x14ac:dyDescent="0.25">
      <c r="A653" t="s">
        <v>965</v>
      </c>
      <c r="B653">
        <v>45323</v>
      </c>
      <c r="C653" t="s">
        <v>95</v>
      </c>
      <c r="D653" t="s">
        <v>41</v>
      </c>
      <c r="E653">
        <v>3874.31</v>
      </c>
      <c r="F653">
        <v>3677</v>
      </c>
      <c r="G653">
        <v>38.5</v>
      </c>
      <c r="H653">
        <v>27.5</v>
      </c>
      <c r="I653">
        <v>3.5</v>
      </c>
      <c r="J653" t="s">
        <v>28</v>
      </c>
      <c r="L653" t="s">
        <v>144</v>
      </c>
      <c r="M653" t="s">
        <v>381</v>
      </c>
      <c r="N653" t="s">
        <v>44</v>
      </c>
      <c r="P653" t="s">
        <v>76</v>
      </c>
      <c r="Q653" t="s">
        <v>33</v>
      </c>
      <c r="R653" t="s">
        <v>77</v>
      </c>
      <c r="S653">
        <v>7.54</v>
      </c>
      <c r="T653" t="s">
        <v>35</v>
      </c>
      <c r="U653">
        <v>8</v>
      </c>
      <c r="V653">
        <v>15</v>
      </c>
      <c r="W653" t="s">
        <v>36</v>
      </c>
      <c r="X653" t="s">
        <v>37</v>
      </c>
      <c r="Y653" t="s">
        <v>38</v>
      </c>
    </row>
    <row r="654" spans="1:25" x14ac:dyDescent="0.25">
      <c r="A654" t="s">
        <v>966</v>
      </c>
      <c r="B654">
        <v>45465</v>
      </c>
      <c r="C654" t="s">
        <v>133</v>
      </c>
      <c r="D654" t="s">
        <v>49</v>
      </c>
      <c r="E654">
        <v>3744.33</v>
      </c>
      <c r="F654">
        <v>3727.84</v>
      </c>
      <c r="G654">
        <v>57.8</v>
      </c>
      <c r="H654">
        <v>47.8</v>
      </c>
      <c r="I654">
        <v>3.4</v>
      </c>
      <c r="J654" t="s">
        <v>28</v>
      </c>
      <c r="L654" t="s">
        <v>325</v>
      </c>
      <c r="M654" t="s">
        <v>474</v>
      </c>
      <c r="N654" t="s">
        <v>81</v>
      </c>
      <c r="O654">
        <v>994.86</v>
      </c>
      <c r="P654" t="s">
        <v>76</v>
      </c>
      <c r="Q654" t="s">
        <v>33</v>
      </c>
      <c r="R654" t="s">
        <v>45</v>
      </c>
      <c r="S654">
        <v>10.37</v>
      </c>
      <c r="T654" t="s">
        <v>35</v>
      </c>
      <c r="U654">
        <v>9</v>
      </c>
      <c r="V654">
        <v>5</v>
      </c>
      <c r="W654" t="s">
        <v>53</v>
      </c>
      <c r="X654" t="s">
        <v>54</v>
      </c>
      <c r="Y654" t="s">
        <v>46</v>
      </c>
    </row>
    <row r="655" spans="1:25" x14ac:dyDescent="0.25">
      <c r="A655" t="s">
        <v>967</v>
      </c>
      <c r="B655">
        <v>45632</v>
      </c>
      <c r="C655" t="s">
        <v>26</v>
      </c>
      <c r="D655" t="s">
        <v>27</v>
      </c>
      <c r="E655">
        <v>2849.68</v>
      </c>
      <c r="F655">
        <v>2788.29</v>
      </c>
      <c r="G655">
        <v>33.4</v>
      </c>
      <c r="H655">
        <v>25.4</v>
      </c>
      <c r="I655">
        <v>2.5</v>
      </c>
      <c r="J655" t="s">
        <v>28</v>
      </c>
      <c r="L655" t="s">
        <v>120</v>
      </c>
      <c r="M655" t="s">
        <v>331</v>
      </c>
      <c r="N655" t="s">
        <v>44</v>
      </c>
      <c r="O655">
        <v>923.27</v>
      </c>
      <c r="P655" t="s">
        <v>32</v>
      </c>
      <c r="Q655" t="s">
        <v>33</v>
      </c>
      <c r="R655" t="s">
        <v>89</v>
      </c>
      <c r="S655">
        <v>10.47</v>
      </c>
      <c r="T655" t="s">
        <v>35</v>
      </c>
      <c r="U655">
        <v>8</v>
      </c>
      <c r="V655">
        <v>11</v>
      </c>
      <c r="W655" t="s">
        <v>36</v>
      </c>
      <c r="X655" t="s">
        <v>54</v>
      </c>
      <c r="Y655" t="s">
        <v>46</v>
      </c>
    </row>
    <row r="656" spans="1:25" x14ac:dyDescent="0.25">
      <c r="A656" t="s">
        <v>968</v>
      </c>
      <c r="B656">
        <v>45663</v>
      </c>
      <c r="C656" t="s">
        <v>173</v>
      </c>
      <c r="D656" t="s">
        <v>58</v>
      </c>
      <c r="E656">
        <v>2104.84</v>
      </c>
      <c r="F656">
        <v>2013.12</v>
      </c>
      <c r="G656">
        <v>27.3</v>
      </c>
      <c r="H656">
        <v>10</v>
      </c>
      <c r="I656">
        <v>4.3</v>
      </c>
      <c r="J656" t="s">
        <v>28</v>
      </c>
      <c r="L656" t="s">
        <v>84</v>
      </c>
      <c r="M656" t="s">
        <v>323</v>
      </c>
      <c r="N656" t="s">
        <v>31</v>
      </c>
      <c r="O656">
        <v>767.95</v>
      </c>
      <c r="P656" t="s">
        <v>32</v>
      </c>
      <c r="Q656" t="s">
        <v>33</v>
      </c>
      <c r="R656" t="s">
        <v>62</v>
      </c>
      <c r="S656">
        <v>21.56</v>
      </c>
      <c r="T656" t="s">
        <v>28</v>
      </c>
      <c r="U656">
        <v>9</v>
      </c>
      <c r="V656">
        <v>4</v>
      </c>
      <c r="W656" t="s">
        <v>78</v>
      </c>
      <c r="X656" t="s">
        <v>54</v>
      </c>
      <c r="Y656" t="s">
        <v>38</v>
      </c>
    </row>
    <row r="657" spans="1:25" x14ac:dyDescent="0.25">
      <c r="A657" t="s">
        <v>969</v>
      </c>
      <c r="B657">
        <v>45849</v>
      </c>
      <c r="C657" t="s">
        <v>40</v>
      </c>
      <c r="D657" t="s">
        <v>41</v>
      </c>
      <c r="E657">
        <v>1963.62</v>
      </c>
      <c r="F657">
        <v>2018.7</v>
      </c>
      <c r="G657">
        <v>71.900000000000006</v>
      </c>
      <c r="H657">
        <v>61.9</v>
      </c>
      <c r="I657">
        <v>2.9</v>
      </c>
      <c r="J657" t="s">
        <v>35</v>
      </c>
      <c r="K657" t="s">
        <v>109</v>
      </c>
      <c r="L657" t="s">
        <v>178</v>
      </c>
      <c r="M657" t="s">
        <v>677</v>
      </c>
      <c r="N657" t="s">
        <v>31</v>
      </c>
      <c r="O657">
        <v>953.38</v>
      </c>
      <c r="P657" t="s">
        <v>76</v>
      </c>
      <c r="Q657" t="s">
        <v>33</v>
      </c>
      <c r="R657" t="s">
        <v>89</v>
      </c>
      <c r="S657">
        <v>-2.12</v>
      </c>
      <c r="T657" t="s">
        <v>28</v>
      </c>
      <c r="U657">
        <v>1</v>
      </c>
      <c r="V657">
        <v>5</v>
      </c>
      <c r="W657" t="s">
        <v>53</v>
      </c>
      <c r="X657" t="s">
        <v>37</v>
      </c>
      <c r="Y657" t="s">
        <v>55</v>
      </c>
    </row>
    <row r="658" spans="1:25" x14ac:dyDescent="0.25">
      <c r="A658" t="s">
        <v>970</v>
      </c>
      <c r="B658">
        <v>45916</v>
      </c>
      <c r="C658" t="s">
        <v>108</v>
      </c>
      <c r="D658" t="s">
        <v>27</v>
      </c>
      <c r="E658">
        <v>3337.67</v>
      </c>
      <c r="F658">
        <v>2969.35</v>
      </c>
      <c r="G658">
        <v>86.9</v>
      </c>
      <c r="H658">
        <v>71.900000000000006</v>
      </c>
      <c r="I658">
        <v>2.6</v>
      </c>
      <c r="J658" t="s">
        <v>35</v>
      </c>
      <c r="K658" t="s">
        <v>109</v>
      </c>
      <c r="L658" t="s">
        <v>190</v>
      </c>
      <c r="M658" t="s">
        <v>677</v>
      </c>
      <c r="N658" t="s">
        <v>44</v>
      </c>
      <c r="O658">
        <v>1127.1300000000001</v>
      </c>
      <c r="P658" t="s">
        <v>32</v>
      </c>
      <c r="Q658" t="s">
        <v>33</v>
      </c>
      <c r="R658" t="s">
        <v>62</v>
      </c>
      <c r="S658">
        <v>15.58</v>
      </c>
      <c r="T658" t="s">
        <v>35</v>
      </c>
      <c r="U658">
        <v>10</v>
      </c>
      <c r="V658">
        <v>4</v>
      </c>
      <c r="W658" t="s">
        <v>36</v>
      </c>
      <c r="X658" t="s">
        <v>37</v>
      </c>
      <c r="Y658" t="s">
        <v>46</v>
      </c>
    </row>
    <row r="659" spans="1:25" x14ac:dyDescent="0.25">
      <c r="A659" t="s">
        <v>971</v>
      </c>
      <c r="B659">
        <v>45848</v>
      </c>
      <c r="C659" t="s">
        <v>26</v>
      </c>
      <c r="D659" t="s">
        <v>27</v>
      </c>
      <c r="E659">
        <v>3192.69</v>
      </c>
      <c r="F659">
        <v>3292.58</v>
      </c>
      <c r="G659">
        <v>24.4</v>
      </c>
      <c r="H659">
        <v>10</v>
      </c>
      <c r="I659">
        <v>4.7</v>
      </c>
      <c r="J659" t="s">
        <v>35</v>
      </c>
      <c r="K659" t="s">
        <v>59</v>
      </c>
      <c r="L659" t="s">
        <v>96</v>
      </c>
      <c r="M659" t="s">
        <v>171</v>
      </c>
      <c r="N659" t="s">
        <v>52</v>
      </c>
      <c r="O659">
        <v>1106.7</v>
      </c>
      <c r="P659" t="s">
        <v>32</v>
      </c>
      <c r="Q659" t="s">
        <v>33</v>
      </c>
      <c r="R659" t="s">
        <v>89</v>
      </c>
      <c r="S659">
        <v>14.88</v>
      </c>
      <c r="T659" t="s">
        <v>35</v>
      </c>
      <c r="U659">
        <v>18</v>
      </c>
      <c r="V659">
        <v>2</v>
      </c>
      <c r="W659" t="s">
        <v>78</v>
      </c>
      <c r="X659" t="s">
        <v>37</v>
      </c>
      <c r="Y659" t="s">
        <v>46</v>
      </c>
    </row>
    <row r="660" spans="1:25" x14ac:dyDescent="0.25">
      <c r="A660" t="s">
        <v>972</v>
      </c>
      <c r="B660">
        <v>45571</v>
      </c>
      <c r="C660" t="s">
        <v>40</v>
      </c>
      <c r="D660" t="s">
        <v>49</v>
      </c>
      <c r="E660">
        <v>4450.3</v>
      </c>
      <c r="F660">
        <v>4114.4799999999996</v>
      </c>
      <c r="G660">
        <v>61.7</v>
      </c>
      <c r="H660">
        <v>44.7</v>
      </c>
      <c r="I660">
        <v>2.2000000000000002</v>
      </c>
      <c r="J660" t="s">
        <v>28</v>
      </c>
      <c r="L660" t="s">
        <v>167</v>
      </c>
      <c r="M660" t="s">
        <v>154</v>
      </c>
      <c r="N660" t="s">
        <v>81</v>
      </c>
      <c r="P660" t="s">
        <v>76</v>
      </c>
      <c r="Q660" t="s">
        <v>33</v>
      </c>
      <c r="R660" t="s">
        <v>34</v>
      </c>
      <c r="S660">
        <v>7.79</v>
      </c>
      <c r="T660" t="s">
        <v>28</v>
      </c>
      <c r="U660">
        <v>9</v>
      </c>
      <c r="V660">
        <v>1</v>
      </c>
      <c r="W660" t="s">
        <v>36</v>
      </c>
      <c r="X660" t="s">
        <v>54</v>
      </c>
      <c r="Y660" t="s">
        <v>55</v>
      </c>
    </row>
    <row r="661" spans="1:25" x14ac:dyDescent="0.25">
      <c r="A661" t="s">
        <v>973</v>
      </c>
      <c r="B661">
        <v>45567</v>
      </c>
      <c r="C661" t="s">
        <v>48</v>
      </c>
      <c r="D661" t="s">
        <v>49</v>
      </c>
      <c r="E661">
        <v>-2773.45</v>
      </c>
      <c r="F661">
        <v>-2612.59</v>
      </c>
      <c r="G661">
        <v>26.6</v>
      </c>
      <c r="H661">
        <v>10</v>
      </c>
      <c r="I661">
        <v>4.9000000000000004</v>
      </c>
      <c r="J661" t="s">
        <v>28</v>
      </c>
      <c r="L661" t="s">
        <v>69</v>
      </c>
      <c r="M661" t="s">
        <v>442</v>
      </c>
      <c r="N661" t="s">
        <v>44</v>
      </c>
      <c r="O661">
        <v>978.8</v>
      </c>
      <c r="P661" t="s">
        <v>32</v>
      </c>
      <c r="Q661" t="s">
        <v>33</v>
      </c>
      <c r="R661" t="s">
        <v>89</v>
      </c>
      <c r="S661">
        <v>23.58</v>
      </c>
      <c r="T661" t="s">
        <v>35</v>
      </c>
      <c r="U661">
        <v>2</v>
      </c>
      <c r="V661">
        <v>6</v>
      </c>
      <c r="W661" t="s">
        <v>53</v>
      </c>
      <c r="X661" t="s">
        <v>54</v>
      </c>
      <c r="Y661" t="s">
        <v>55</v>
      </c>
    </row>
    <row r="662" spans="1:25" x14ac:dyDescent="0.25">
      <c r="A662" t="s">
        <v>974</v>
      </c>
      <c r="B662">
        <v>45373</v>
      </c>
      <c r="C662" t="s">
        <v>83</v>
      </c>
      <c r="D662" t="s">
        <v>27</v>
      </c>
      <c r="E662">
        <v>3602.69</v>
      </c>
      <c r="F662">
        <v>3463.66</v>
      </c>
      <c r="G662">
        <v>32.299999999999997</v>
      </c>
      <c r="H662">
        <v>20.3</v>
      </c>
      <c r="I662">
        <v>5</v>
      </c>
      <c r="J662" t="s">
        <v>28</v>
      </c>
      <c r="L662" t="s">
        <v>124</v>
      </c>
      <c r="M662" t="s">
        <v>312</v>
      </c>
      <c r="N662" t="s">
        <v>44</v>
      </c>
      <c r="O662">
        <v>1007.46</v>
      </c>
      <c r="P662" t="s">
        <v>32</v>
      </c>
      <c r="Q662" t="s">
        <v>33</v>
      </c>
      <c r="R662" t="s">
        <v>102</v>
      </c>
      <c r="S662">
        <v>15.73</v>
      </c>
      <c r="T662" t="s">
        <v>28</v>
      </c>
      <c r="U662">
        <v>2</v>
      </c>
      <c r="V662">
        <v>14</v>
      </c>
      <c r="W662" t="s">
        <v>53</v>
      </c>
      <c r="X662" t="s">
        <v>54</v>
      </c>
      <c r="Y662" t="s">
        <v>46</v>
      </c>
    </row>
    <row r="663" spans="1:25" x14ac:dyDescent="0.25">
      <c r="A663" t="s">
        <v>975</v>
      </c>
      <c r="B663">
        <v>45713</v>
      </c>
      <c r="C663" t="s">
        <v>119</v>
      </c>
      <c r="D663" t="s">
        <v>58</v>
      </c>
      <c r="E663">
        <v>3756.37</v>
      </c>
      <c r="F663">
        <v>3350.7</v>
      </c>
      <c r="G663">
        <v>19.2</v>
      </c>
      <c r="H663">
        <v>14.2</v>
      </c>
      <c r="I663">
        <v>4.3</v>
      </c>
      <c r="J663" t="s">
        <v>28</v>
      </c>
      <c r="L663" t="s">
        <v>366</v>
      </c>
      <c r="M663" t="s">
        <v>509</v>
      </c>
      <c r="N663" t="s">
        <v>81</v>
      </c>
      <c r="O663">
        <v>1036.1600000000001</v>
      </c>
      <c r="P663" t="s">
        <v>32</v>
      </c>
      <c r="Q663" t="s">
        <v>33</v>
      </c>
      <c r="R663" t="s">
        <v>77</v>
      </c>
      <c r="S663">
        <v>22.39</v>
      </c>
      <c r="T663" t="s">
        <v>28</v>
      </c>
      <c r="U663">
        <v>18</v>
      </c>
      <c r="V663">
        <v>5</v>
      </c>
      <c r="W663" t="s">
        <v>53</v>
      </c>
      <c r="X663" t="s">
        <v>37</v>
      </c>
      <c r="Y663" t="s">
        <v>46</v>
      </c>
    </row>
    <row r="664" spans="1:25" x14ac:dyDescent="0.25">
      <c r="A664" t="s">
        <v>976</v>
      </c>
      <c r="B664">
        <v>45824</v>
      </c>
      <c r="C664" t="s">
        <v>133</v>
      </c>
      <c r="D664" t="s">
        <v>27</v>
      </c>
      <c r="E664">
        <v>1684.41</v>
      </c>
      <c r="F664">
        <v>1735.56</v>
      </c>
      <c r="G664">
        <v>19.8</v>
      </c>
      <c r="H664">
        <v>10</v>
      </c>
      <c r="I664">
        <v>5</v>
      </c>
      <c r="J664" t="s">
        <v>28</v>
      </c>
      <c r="L664" t="s">
        <v>29</v>
      </c>
      <c r="M664" t="s">
        <v>198</v>
      </c>
      <c r="N664" t="s">
        <v>31</v>
      </c>
      <c r="O664">
        <v>926.75</v>
      </c>
      <c r="P664" t="s">
        <v>32</v>
      </c>
      <c r="Q664" t="s">
        <v>33</v>
      </c>
      <c r="R664" t="s">
        <v>34</v>
      </c>
      <c r="S664">
        <v>6.06</v>
      </c>
      <c r="T664" t="s">
        <v>35</v>
      </c>
      <c r="U664">
        <v>5</v>
      </c>
      <c r="V664">
        <v>3</v>
      </c>
      <c r="W664" t="s">
        <v>36</v>
      </c>
      <c r="X664" t="s">
        <v>37</v>
      </c>
      <c r="Y664" t="s">
        <v>46</v>
      </c>
    </row>
    <row r="665" spans="1:25" x14ac:dyDescent="0.25">
      <c r="A665" t="s">
        <v>977</v>
      </c>
      <c r="B665">
        <v>45755</v>
      </c>
      <c r="C665" t="s">
        <v>113</v>
      </c>
      <c r="D665" t="s">
        <v>49</v>
      </c>
      <c r="E665">
        <v>3329.95</v>
      </c>
      <c r="F665">
        <v>3461.18</v>
      </c>
      <c r="G665">
        <v>35.6</v>
      </c>
      <c r="H665">
        <v>13.6</v>
      </c>
      <c r="I665">
        <v>2.4</v>
      </c>
      <c r="J665" t="s">
        <v>35</v>
      </c>
      <c r="K665" t="s">
        <v>177</v>
      </c>
      <c r="L665" t="s">
        <v>167</v>
      </c>
      <c r="M665" t="s">
        <v>260</v>
      </c>
      <c r="N665" t="s">
        <v>52</v>
      </c>
      <c r="O665">
        <v>1034.3699999999999</v>
      </c>
      <c r="P665" t="s">
        <v>32</v>
      </c>
      <c r="Q665" t="s">
        <v>33</v>
      </c>
      <c r="R665" t="s">
        <v>45</v>
      </c>
      <c r="S665">
        <v>19.93</v>
      </c>
      <c r="T665" t="s">
        <v>28</v>
      </c>
      <c r="U665">
        <v>10</v>
      </c>
      <c r="V665">
        <v>4</v>
      </c>
      <c r="W665" t="s">
        <v>36</v>
      </c>
      <c r="X665" t="s">
        <v>54</v>
      </c>
      <c r="Y665" t="s">
        <v>46</v>
      </c>
    </row>
    <row r="666" spans="1:25" x14ac:dyDescent="0.25">
      <c r="A666" t="s">
        <v>978</v>
      </c>
      <c r="B666">
        <v>46000</v>
      </c>
      <c r="C666" t="s">
        <v>64</v>
      </c>
      <c r="D666" t="s">
        <v>41</v>
      </c>
      <c r="E666">
        <v>3504.31</v>
      </c>
      <c r="F666">
        <v>3365.3</v>
      </c>
      <c r="G666">
        <v>36.700000000000003</v>
      </c>
      <c r="H666">
        <v>24.7</v>
      </c>
      <c r="I666">
        <v>3.4</v>
      </c>
      <c r="J666" t="s">
        <v>28</v>
      </c>
      <c r="L666" t="s">
        <v>174</v>
      </c>
      <c r="M666" t="s">
        <v>70</v>
      </c>
      <c r="N666" t="s">
        <v>44</v>
      </c>
      <c r="O666">
        <v>886.1</v>
      </c>
      <c r="P666" t="s">
        <v>32</v>
      </c>
      <c r="Q666" t="s">
        <v>33</v>
      </c>
      <c r="R666" t="s">
        <v>34</v>
      </c>
      <c r="S666">
        <v>11.21</v>
      </c>
      <c r="T666" t="s">
        <v>35</v>
      </c>
      <c r="U666">
        <v>8</v>
      </c>
      <c r="V666">
        <v>8</v>
      </c>
      <c r="W666" t="s">
        <v>78</v>
      </c>
      <c r="X666" t="s">
        <v>37</v>
      </c>
      <c r="Y666" t="s">
        <v>38</v>
      </c>
    </row>
    <row r="667" spans="1:25" x14ac:dyDescent="0.25">
      <c r="A667" t="s">
        <v>979</v>
      </c>
      <c r="B667">
        <v>45930</v>
      </c>
      <c r="C667" t="s">
        <v>173</v>
      </c>
      <c r="D667" t="s">
        <v>58</v>
      </c>
      <c r="E667">
        <v>3224.13</v>
      </c>
      <c r="F667">
        <v>2901.57</v>
      </c>
      <c r="G667">
        <v>52.5</v>
      </c>
      <c r="H667">
        <v>47.5</v>
      </c>
      <c r="I667">
        <v>3.4</v>
      </c>
      <c r="J667" t="s">
        <v>35</v>
      </c>
      <c r="K667" t="s">
        <v>123</v>
      </c>
      <c r="L667" t="s">
        <v>84</v>
      </c>
      <c r="M667" t="s">
        <v>315</v>
      </c>
      <c r="N667" t="s">
        <v>31</v>
      </c>
      <c r="O667">
        <v>985.31</v>
      </c>
      <c r="P667" t="s">
        <v>32</v>
      </c>
      <c r="Q667" t="s">
        <v>33</v>
      </c>
      <c r="R667" t="s">
        <v>45</v>
      </c>
      <c r="S667">
        <v>22.03</v>
      </c>
      <c r="T667" t="s">
        <v>35</v>
      </c>
      <c r="U667">
        <v>10</v>
      </c>
      <c r="V667">
        <v>13</v>
      </c>
      <c r="W667" t="s">
        <v>53</v>
      </c>
      <c r="X667" t="s">
        <v>54</v>
      </c>
      <c r="Y667" t="s">
        <v>46</v>
      </c>
    </row>
    <row r="668" spans="1:25" x14ac:dyDescent="0.25">
      <c r="A668" t="s">
        <v>980</v>
      </c>
      <c r="B668">
        <v>45464</v>
      </c>
      <c r="C668" t="s">
        <v>64</v>
      </c>
      <c r="D668" t="s">
        <v>49</v>
      </c>
      <c r="E668">
        <v>4155.13</v>
      </c>
      <c r="F668">
        <v>3810.63</v>
      </c>
      <c r="G668">
        <v>46</v>
      </c>
      <c r="H668">
        <v>38</v>
      </c>
      <c r="I668">
        <v>3.4</v>
      </c>
      <c r="J668" t="s">
        <v>28</v>
      </c>
      <c r="L668" t="s">
        <v>490</v>
      </c>
      <c r="M668" t="s">
        <v>733</v>
      </c>
      <c r="N668" t="s">
        <v>44</v>
      </c>
      <c r="O668">
        <v>1096.0999999999999</v>
      </c>
      <c r="P668" t="s">
        <v>32</v>
      </c>
      <c r="Q668" t="s">
        <v>33</v>
      </c>
      <c r="R668" t="s">
        <v>77</v>
      </c>
      <c r="S668">
        <v>20.100000000000001</v>
      </c>
      <c r="T668" t="s">
        <v>35</v>
      </c>
      <c r="U668">
        <v>16</v>
      </c>
      <c r="V668">
        <v>11</v>
      </c>
      <c r="W668" t="s">
        <v>78</v>
      </c>
      <c r="X668" t="s">
        <v>54</v>
      </c>
      <c r="Y668" t="s">
        <v>55</v>
      </c>
    </row>
    <row r="669" spans="1:25" x14ac:dyDescent="0.25">
      <c r="A669" t="s">
        <v>981</v>
      </c>
      <c r="B669">
        <v>45875</v>
      </c>
      <c r="C669" t="s">
        <v>26</v>
      </c>
      <c r="D669" t="s">
        <v>27</v>
      </c>
      <c r="E669">
        <v>3392.88</v>
      </c>
      <c r="F669">
        <v>3424.23</v>
      </c>
      <c r="G669">
        <v>42.3</v>
      </c>
      <c r="H669">
        <v>35.299999999999997</v>
      </c>
      <c r="I669">
        <v>3.3</v>
      </c>
      <c r="J669" t="s">
        <v>35</v>
      </c>
      <c r="K669" t="s">
        <v>59</v>
      </c>
      <c r="L669" t="s">
        <v>513</v>
      </c>
      <c r="M669" t="s">
        <v>299</v>
      </c>
      <c r="N669" t="s">
        <v>52</v>
      </c>
      <c r="O669">
        <v>797.9</v>
      </c>
      <c r="P669" t="s">
        <v>76</v>
      </c>
      <c r="Q669" t="s">
        <v>33</v>
      </c>
      <c r="R669" t="s">
        <v>102</v>
      </c>
      <c r="S669">
        <v>20.61</v>
      </c>
      <c r="T669" t="s">
        <v>28</v>
      </c>
      <c r="U669">
        <v>8</v>
      </c>
      <c r="V669">
        <v>3</v>
      </c>
      <c r="W669" t="s">
        <v>36</v>
      </c>
      <c r="X669" t="s">
        <v>37</v>
      </c>
      <c r="Y669" t="s">
        <v>38</v>
      </c>
    </row>
    <row r="670" spans="1:25" x14ac:dyDescent="0.25">
      <c r="A670" t="s">
        <v>982</v>
      </c>
      <c r="B670">
        <v>45404</v>
      </c>
      <c r="C670" t="s">
        <v>104</v>
      </c>
      <c r="D670" t="s">
        <v>41</v>
      </c>
      <c r="E670">
        <v>3061.82</v>
      </c>
      <c r="F670">
        <v>2505.58</v>
      </c>
      <c r="G670">
        <v>16.5</v>
      </c>
      <c r="H670">
        <v>10.5</v>
      </c>
      <c r="I670">
        <v>3.5</v>
      </c>
      <c r="J670" t="s">
        <v>28</v>
      </c>
      <c r="L670" t="s">
        <v>247</v>
      </c>
      <c r="M670" t="s">
        <v>875</v>
      </c>
      <c r="N670" t="s">
        <v>52</v>
      </c>
      <c r="O670">
        <v>928.56</v>
      </c>
      <c r="P670" t="s">
        <v>32</v>
      </c>
      <c r="Q670" t="s">
        <v>33</v>
      </c>
      <c r="R670" t="s">
        <v>77</v>
      </c>
      <c r="S670">
        <v>25.95</v>
      </c>
      <c r="T670" t="s">
        <v>28</v>
      </c>
      <c r="U670">
        <v>13</v>
      </c>
      <c r="V670">
        <v>5</v>
      </c>
      <c r="W670" t="s">
        <v>36</v>
      </c>
      <c r="X670" t="s">
        <v>54</v>
      </c>
      <c r="Y670" t="s">
        <v>38</v>
      </c>
    </row>
    <row r="671" spans="1:25" x14ac:dyDescent="0.25">
      <c r="A671" t="s">
        <v>983</v>
      </c>
      <c r="B671">
        <v>46018</v>
      </c>
      <c r="C671" t="s">
        <v>40</v>
      </c>
      <c r="D671" t="s">
        <v>41</v>
      </c>
      <c r="E671">
        <v>4058.21</v>
      </c>
      <c r="F671">
        <v>3845.7</v>
      </c>
      <c r="G671">
        <v>27</v>
      </c>
      <c r="H671">
        <v>15</v>
      </c>
      <c r="I671">
        <v>3.5</v>
      </c>
      <c r="J671" t="s">
        <v>28</v>
      </c>
      <c r="L671" t="s">
        <v>159</v>
      </c>
      <c r="M671" t="s">
        <v>224</v>
      </c>
      <c r="N671" t="s">
        <v>81</v>
      </c>
      <c r="O671">
        <v>996.33</v>
      </c>
      <c r="P671" t="s">
        <v>32</v>
      </c>
      <c r="Q671" t="s">
        <v>33</v>
      </c>
      <c r="R671" t="s">
        <v>89</v>
      </c>
      <c r="S671">
        <v>31.25</v>
      </c>
      <c r="T671" t="s">
        <v>35</v>
      </c>
      <c r="U671">
        <v>8</v>
      </c>
      <c r="V671">
        <v>10</v>
      </c>
      <c r="W671" t="s">
        <v>53</v>
      </c>
      <c r="X671" t="s">
        <v>54</v>
      </c>
      <c r="Y671" t="s">
        <v>55</v>
      </c>
    </row>
    <row r="672" spans="1:25" x14ac:dyDescent="0.25">
      <c r="A672" t="s">
        <v>984</v>
      </c>
      <c r="B672">
        <v>45318</v>
      </c>
      <c r="C672" t="s">
        <v>113</v>
      </c>
      <c r="D672" t="s">
        <v>27</v>
      </c>
      <c r="E672">
        <v>4332.82</v>
      </c>
      <c r="F672">
        <v>4257.8100000000004</v>
      </c>
      <c r="G672">
        <v>59.6</v>
      </c>
      <c r="H672">
        <v>37.6</v>
      </c>
      <c r="I672">
        <v>2.9</v>
      </c>
      <c r="J672" t="s">
        <v>28</v>
      </c>
      <c r="L672" t="s">
        <v>220</v>
      </c>
      <c r="M672" t="s">
        <v>959</v>
      </c>
      <c r="N672" t="s">
        <v>81</v>
      </c>
      <c r="O672">
        <v>816.17</v>
      </c>
      <c r="P672" t="s">
        <v>32</v>
      </c>
      <c r="Q672" t="s">
        <v>33</v>
      </c>
      <c r="R672" t="s">
        <v>89</v>
      </c>
      <c r="S672">
        <v>11.08</v>
      </c>
      <c r="T672" t="s">
        <v>35</v>
      </c>
      <c r="U672">
        <v>9</v>
      </c>
      <c r="V672">
        <v>12</v>
      </c>
      <c r="W672" t="s">
        <v>78</v>
      </c>
      <c r="X672" t="s">
        <v>37</v>
      </c>
      <c r="Y672" t="s">
        <v>55</v>
      </c>
    </row>
    <row r="673" spans="1:25" x14ac:dyDescent="0.25">
      <c r="A673" t="s">
        <v>985</v>
      </c>
      <c r="B673">
        <v>45803</v>
      </c>
      <c r="C673" t="s">
        <v>83</v>
      </c>
      <c r="D673" t="s">
        <v>58</v>
      </c>
      <c r="E673">
        <v>3971.54</v>
      </c>
      <c r="F673">
        <v>3834.07</v>
      </c>
      <c r="G673">
        <v>45.8</v>
      </c>
      <c r="H673">
        <v>28.8</v>
      </c>
      <c r="I673">
        <v>3.3</v>
      </c>
      <c r="J673" t="s">
        <v>28</v>
      </c>
      <c r="L673" t="s">
        <v>142</v>
      </c>
      <c r="M673" t="s">
        <v>672</v>
      </c>
      <c r="N673" t="s">
        <v>44</v>
      </c>
      <c r="O673">
        <v>939.84</v>
      </c>
      <c r="P673" t="s">
        <v>76</v>
      </c>
      <c r="Q673" t="s">
        <v>33</v>
      </c>
      <c r="R673" t="s">
        <v>62</v>
      </c>
      <c r="S673">
        <v>14.21</v>
      </c>
      <c r="T673" t="s">
        <v>28</v>
      </c>
      <c r="U673">
        <v>8</v>
      </c>
      <c r="V673">
        <v>12</v>
      </c>
      <c r="W673" t="s">
        <v>78</v>
      </c>
      <c r="X673" t="s">
        <v>54</v>
      </c>
      <c r="Y673" t="s">
        <v>55</v>
      </c>
    </row>
    <row r="674" spans="1:25" x14ac:dyDescent="0.25">
      <c r="A674" t="s">
        <v>986</v>
      </c>
      <c r="B674">
        <v>45892</v>
      </c>
      <c r="C674" t="s">
        <v>108</v>
      </c>
      <c r="D674" t="s">
        <v>49</v>
      </c>
      <c r="E674">
        <v>3677.71</v>
      </c>
      <c r="F674">
        <v>3509.78</v>
      </c>
      <c r="G674">
        <v>64.400000000000006</v>
      </c>
      <c r="H674">
        <v>51.4</v>
      </c>
      <c r="I674">
        <v>3.7</v>
      </c>
      <c r="J674" t="s">
        <v>35</v>
      </c>
      <c r="K674" t="s">
        <v>109</v>
      </c>
      <c r="L674" t="s">
        <v>220</v>
      </c>
      <c r="M674" t="s">
        <v>506</v>
      </c>
      <c r="N674" t="s">
        <v>81</v>
      </c>
      <c r="O674">
        <v>778</v>
      </c>
      <c r="P674" t="s">
        <v>76</v>
      </c>
      <c r="Q674" t="s">
        <v>33</v>
      </c>
      <c r="R674" t="s">
        <v>45</v>
      </c>
      <c r="S674">
        <v>13.01</v>
      </c>
      <c r="T674" t="s">
        <v>28</v>
      </c>
      <c r="U674">
        <v>5</v>
      </c>
      <c r="V674">
        <v>7</v>
      </c>
      <c r="W674" t="s">
        <v>36</v>
      </c>
      <c r="X674" t="s">
        <v>54</v>
      </c>
      <c r="Y674" t="s">
        <v>38</v>
      </c>
    </row>
    <row r="675" spans="1:25" x14ac:dyDescent="0.25">
      <c r="A675" t="s">
        <v>987</v>
      </c>
      <c r="B675">
        <v>45441</v>
      </c>
      <c r="C675" t="s">
        <v>57</v>
      </c>
      <c r="D675" t="s">
        <v>58</v>
      </c>
      <c r="E675">
        <v>3903.91</v>
      </c>
      <c r="F675">
        <v>3828.87</v>
      </c>
      <c r="G675">
        <v>0</v>
      </c>
      <c r="H675">
        <v>10</v>
      </c>
      <c r="I675">
        <v>3.3</v>
      </c>
      <c r="J675" t="s">
        <v>35</v>
      </c>
      <c r="K675" t="s">
        <v>177</v>
      </c>
      <c r="L675" t="s">
        <v>447</v>
      </c>
      <c r="M675" t="s">
        <v>591</v>
      </c>
      <c r="N675" t="s">
        <v>81</v>
      </c>
      <c r="O675">
        <v>874.49</v>
      </c>
      <c r="P675" t="s">
        <v>32</v>
      </c>
      <c r="Q675" t="s">
        <v>33</v>
      </c>
      <c r="R675" t="s">
        <v>77</v>
      </c>
      <c r="S675">
        <v>14.01</v>
      </c>
      <c r="T675" t="s">
        <v>28</v>
      </c>
      <c r="U675">
        <v>8</v>
      </c>
      <c r="V675">
        <v>1</v>
      </c>
      <c r="W675" t="s">
        <v>78</v>
      </c>
      <c r="X675" t="s">
        <v>37</v>
      </c>
      <c r="Y675" t="s">
        <v>46</v>
      </c>
    </row>
    <row r="676" spans="1:25" x14ac:dyDescent="0.25">
      <c r="A676" t="s">
        <v>988</v>
      </c>
      <c r="B676">
        <v>45847</v>
      </c>
      <c r="C676" t="s">
        <v>83</v>
      </c>
      <c r="D676" t="s">
        <v>41</v>
      </c>
      <c r="E676">
        <v>2914.89</v>
      </c>
      <c r="F676">
        <v>3047.26</v>
      </c>
      <c r="G676">
        <v>34.200000000000003</v>
      </c>
      <c r="H676">
        <v>17.2</v>
      </c>
      <c r="I676">
        <v>4.0999999999999996</v>
      </c>
      <c r="J676" t="s">
        <v>28</v>
      </c>
      <c r="L676" t="s">
        <v>247</v>
      </c>
      <c r="M676" t="s">
        <v>452</v>
      </c>
      <c r="N676" t="s">
        <v>52</v>
      </c>
      <c r="O676">
        <v>967.81</v>
      </c>
      <c r="P676" t="s">
        <v>32</v>
      </c>
      <c r="Q676" t="s">
        <v>33</v>
      </c>
      <c r="R676" t="s">
        <v>62</v>
      </c>
      <c r="S676">
        <v>17.97</v>
      </c>
      <c r="T676" t="s">
        <v>28</v>
      </c>
      <c r="U676">
        <v>8</v>
      </c>
      <c r="V676">
        <v>11</v>
      </c>
      <c r="W676" t="s">
        <v>36</v>
      </c>
      <c r="X676" t="s">
        <v>37</v>
      </c>
      <c r="Y676" t="s">
        <v>38</v>
      </c>
    </row>
    <row r="677" spans="1:25" x14ac:dyDescent="0.25">
      <c r="A677" t="s">
        <v>989</v>
      </c>
      <c r="B677">
        <v>46007</v>
      </c>
      <c r="C677" t="s">
        <v>57</v>
      </c>
      <c r="D677" t="s">
        <v>49</v>
      </c>
      <c r="E677">
        <v>3326.32</v>
      </c>
      <c r="F677">
        <v>3223.51</v>
      </c>
      <c r="G677">
        <v>22.8</v>
      </c>
      <c r="H677">
        <v>14.8</v>
      </c>
      <c r="I677">
        <v>3.4</v>
      </c>
      <c r="J677" t="s">
        <v>28</v>
      </c>
      <c r="L677" t="s">
        <v>87</v>
      </c>
      <c r="M677" t="s">
        <v>616</v>
      </c>
      <c r="N677" t="s">
        <v>52</v>
      </c>
      <c r="O677">
        <v>923.69</v>
      </c>
      <c r="P677" t="s">
        <v>32</v>
      </c>
      <c r="Q677" t="s">
        <v>33</v>
      </c>
      <c r="R677" t="s">
        <v>62</v>
      </c>
      <c r="S677">
        <v>16.13</v>
      </c>
      <c r="T677" t="s">
        <v>35</v>
      </c>
      <c r="U677">
        <v>3</v>
      </c>
      <c r="V677">
        <v>13</v>
      </c>
      <c r="W677" t="s">
        <v>53</v>
      </c>
      <c r="X677" t="s">
        <v>54</v>
      </c>
      <c r="Y677" t="s">
        <v>38</v>
      </c>
    </row>
    <row r="678" spans="1:25" x14ac:dyDescent="0.25">
      <c r="A678" t="s">
        <v>990</v>
      </c>
      <c r="B678">
        <v>45427</v>
      </c>
      <c r="C678" t="s">
        <v>113</v>
      </c>
      <c r="D678" t="s">
        <v>41</v>
      </c>
      <c r="E678">
        <v>2228.77</v>
      </c>
      <c r="F678">
        <v>2455.7800000000002</v>
      </c>
      <c r="G678">
        <v>33.799999999999997</v>
      </c>
      <c r="H678">
        <v>10</v>
      </c>
      <c r="I678">
        <v>2.8</v>
      </c>
      <c r="J678" t="s">
        <v>28</v>
      </c>
      <c r="L678" t="s">
        <v>116</v>
      </c>
      <c r="M678" t="s">
        <v>635</v>
      </c>
      <c r="N678" t="s">
        <v>31</v>
      </c>
      <c r="O678">
        <v>1072.98</v>
      </c>
      <c r="P678" t="s">
        <v>32</v>
      </c>
      <c r="Q678" t="s">
        <v>33</v>
      </c>
      <c r="R678" t="s">
        <v>89</v>
      </c>
      <c r="S678">
        <v>10.74</v>
      </c>
      <c r="T678" t="s">
        <v>35</v>
      </c>
      <c r="U678">
        <v>3</v>
      </c>
      <c r="V678">
        <v>14</v>
      </c>
      <c r="W678" t="s">
        <v>36</v>
      </c>
      <c r="X678" t="s">
        <v>37</v>
      </c>
      <c r="Y678" t="s">
        <v>46</v>
      </c>
    </row>
    <row r="679" spans="1:25" x14ac:dyDescent="0.25">
      <c r="A679" t="s">
        <v>991</v>
      </c>
      <c r="B679">
        <v>46000</v>
      </c>
      <c r="C679" t="s">
        <v>108</v>
      </c>
      <c r="D679" t="s">
        <v>27</v>
      </c>
      <c r="E679">
        <v>2413.0700000000002</v>
      </c>
      <c r="F679">
        <v>2015.26</v>
      </c>
      <c r="G679">
        <v>41.3</v>
      </c>
      <c r="H679">
        <v>30.3</v>
      </c>
      <c r="I679">
        <v>2.6</v>
      </c>
      <c r="J679" t="s">
        <v>35</v>
      </c>
      <c r="K679" t="s">
        <v>92</v>
      </c>
      <c r="L679" t="s">
        <v>29</v>
      </c>
      <c r="M679" t="s">
        <v>389</v>
      </c>
      <c r="N679" t="s">
        <v>52</v>
      </c>
      <c r="O679">
        <v>920.64</v>
      </c>
      <c r="P679" t="s">
        <v>32</v>
      </c>
      <c r="Q679" t="s">
        <v>33</v>
      </c>
      <c r="R679" t="s">
        <v>89</v>
      </c>
      <c r="S679">
        <v>-3.74</v>
      </c>
      <c r="T679" t="s">
        <v>28</v>
      </c>
      <c r="U679">
        <v>16</v>
      </c>
      <c r="V679">
        <v>3</v>
      </c>
      <c r="W679" t="s">
        <v>78</v>
      </c>
      <c r="X679" t="s">
        <v>54</v>
      </c>
      <c r="Y679" t="s">
        <v>46</v>
      </c>
    </row>
    <row r="680" spans="1:25" x14ac:dyDescent="0.25">
      <c r="A680" t="s">
        <v>992</v>
      </c>
      <c r="B680">
        <v>46003</v>
      </c>
      <c r="C680" t="s">
        <v>72</v>
      </c>
      <c r="D680" t="s">
        <v>41</v>
      </c>
      <c r="E680">
        <v>2807.96</v>
      </c>
      <c r="F680">
        <v>2834.14</v>
      </c>
      <c r="G680">
        <v>60.9</v>
      </c>
      <c r="H680">
        <v>44.9</v>
      </c>
      <c r="I680">
        <v>3.5</v>
      </c>
      <c r="J680" t="s">
        <v>28</v>
      </c>
      <c r="L680" t="s">
        <v>226</v>
      </c>
      <c r="M680" t="s">
        <v>585</v>
      </c>
      <c r="N680" t="s">
        <v>52</v>
      </c>
      <c r="O680">
        <v>890.49</v>
      </c>
      <c r="P680" t="s">
        <v>76</v>
      </c>
      <c r="Q680" t="s">
        <v>33</v>
      </c>
      <c r="R680" t="s">
        <v>62</v>
      </c>
      <c r="S680">
        <v>0.94</v>
      </c>
      <c r="T680" t="s">
        <v>35</v>
      </c>
      <c r="U680">
        <v>15</v>
      </c>
      <c r="V680">
        <v>15</v>
      </c>
      <c r="W680" t="s">
        <v>78</v>
      </c>
      <c r="X680" t="s">
        <v>37</v>
      </c>
      <c r="Y680" t="s">
        <v>46</v>
      </c>
    </row>
    <row r="681" spans="1:25" x14ac:dyDescent="0.25">
      <c r="A681" t="s">
        <v>993</v>
      </c>
      <c r="B681">
        <v>45692</v>
      </c>
      <c r="C681" t="s">
        <v>64</v>
      </c>
      <c r="D681" t="s">
        <v>41</v>
      </c>
      <c r="E681">
        <v>2773.77</v>
      </c>
      <c r="F681">
        <v>2761.41</v>
      </c>
      <c r="G681">
        <v>53.7</v>
      </c>
      <c r="H681">
        <v>29.7</v>
      </c>
      <c r="I681">
        <v>2.6</v>
      </c>
      <c r="J681" t="s">
        <v>35</v>
      </c>
      <c r="K681" t="s">
        <v>109</v>
      </c>
      <c r="L681" t="s">
        <v>392</v>
      </c>
      <c r="M681" t="s">
        <v>224</v>
      </c>
      <c r="N681" t="s">
        <v>44</v>
      </c>
      <c r="O681">
        <v>1089.2</v>
      </c>
      <c r="P681" t="s">
        <v>32</v>
      </c>
      <c r="Q681" t="s">
        <v>33</v>
      </c>
      <c r="R681" t="s">
        <v>34</v>
      </c>
      <c r="S681">
        <v>16.68</v>
      </c>
      <c r="T681" t="s">
        <v>35</v>
      </c>
      <c r="U681">
        <v>1</v>
      </c>
      <c r="V681">
        <v>10</v>
      </c>
      <c r="W681" t="s">
        <v>53</v>
      </c>
      <c r="X681" t="s">
        <v>37</v>
      </c>
      <c r="Y681" t="s">
        <v>38</v>
      </c>
    </row>
    <row r="682" spans="1:25" x14ac:dyDescent="0.25">
      <c r="A682" t="s">
        <v>994</v>
      </c>
      <c r="B682">
        <v>45828</v>
      </c>
      <c r="C682" t="s">
        <v>64</v>
      </c>
      <c r="D682" t="s">
        <v>41</v>
      </c>
      <c r="E682">
        <v>4139.62</v>
      </c>
      <c r="F682">
        <v>4101.09</v>
      </c>
      <c r="G682">
        <v>9.6</v>
      </c>
      <c r="H682">
        <v>10</v>
      </c>
      <c r="I682">
        <v>2.8</v>
      </c>
      <c r="J682" t="s">
        <v>28</v>
      </c>
      <c r="L682" t="s">
        <v>490</v>
      </c>
      <c r="M682" t="s">
        <v>262</v>
      </c>
      <c r="N682" t="s">
        <v>81</v>
      </c>
      <c r="O682">
        <v>1126.1600000000001</v>
      </c>
      <c r="P682" t="s">
        <v>32</v>
      </c>
      <c r="Q682" t="s">
        <v>33</v>
      </c>
      <c r="R682" t="s">
        <v>77</v>
      </c>
      <c r="S682">
        <v>11.5</v>
      </c>
      <c r="T682" t="s">
        <v>28</v>
      </c>
      <c r="U682">
        <v>5</v>
      </c>
      <c r="V682">
        <v>9</v>
      </c>
      <c r="W682" t="s">
        <v>36</v>
      </c>
      <c r="X682" t="s">
        <v>37</v>
      </c>
      <c r="Y682" t="s">
        <v>38</v>
      </c>
    </row>
    <row r="683" spans="1:25" x14ac:dyDescent="0.25">
      <c r="A683" t="s">
        <v>995</v>
      </c>
      <c r="B683">
        <v>45782</v>
      </c>
      <c r="C683" t="s">
        <v>83</v>
      </c>
      <c r="D683" t="s">
        <v>58</v>
      </c>
      <c r="E683">
        <v>2813.95</v>
      </c>
      <c r="F683">
        <v>2554.2600000000002</v>
      </c>
      <c r="G683">
        <v>18</v>
      </c>
      <c r="H683">
        <v>10</v>
      </c>
      <c r="I683">
        <v>3.9</v>
      </c>
      <c r="J683" t="s">
        <v>28</v>
      </c>
      <c r="L683" t="s">
        <v>170</v>
      </c>
      <c r="M683" t="s">
        <v>393</v>
      </c>
      <c r="N683" t="s">
        <v>44</v>
      </c>
      <c r="O683">
        <v>1150.01</v>
      </c>
      <c r="P683" t="s">
        <v>32</v>
      </c>
      <c r="Q683" t="s">
        <v>33</v>
      </c>
      <c r="R683" t="s">
        <v>102</v>
      </c>
      <c r="S683">
        <v>9.11</v>
      </c>
      <c r="T683" t="s">
        <v>35</v>
      </c>
      <c r="U683">
        <v>9</v>
      </c>
      <c r="V683">
        <v>12</v>
      </c>
      <c r="W683" t="s">
        <v>78</v>
      </c>
      <c r="X683" t="s">
        <v>54</v>
      </c>
      <c r="Y683" t="s">
        <v>46</v>
      </c>
    </row>
    <row r="684" spans="1:25" x14ac:dyDescent="0.25">
      <c r="A684" t="s">
        <v>996</v>
      </c>
      <c r="B684">
        <v>45744</v>
      </c>
      <c r="C684" t="s">
        <v>40</v>
      </c>
      <c r="D684" t="s">
        <v>27</v>
      </c>
      <c r="E684">
        <v>3652.02</v>
      </c>
      <c r="F684">
        <v>3555.59</v>
      </c>
      <c r="G684">
        <v>36</v>
      </c>
      <c r="H684">
        <v>19</v>
      </c>
      <c r="I684">
        <v>3.2</v>
      </c>
      <c r="J684" t="s">
        <v>35</v>
      </c>
      <c r="K684" t="s">
        <v>92</v>
      </c>
      <c r="L684" t="s">
        <v>134</v>
      </c>
      <c r="M684" t="s">
        <v>70</v>
      </c>
      <c r="N684" t="s">
        <v>44</v>
      </c>
      <c r="O684">
        <v>1015.79</v>
      </c>
      <c r="P684" t="s">
        <v>76</v>
      </c>
      <c r="Q684" t="s">
        <v>33</v>
      </c>
      <c r="R684" t="s">
        <v>34</v>
      </c>
      <c r="S684">
        <v>14.02</v>
      </c>
      <c r="T684" t="s">
        <v>28</v>
      </c>
      <c r="U684">
        <v>14</v>
      </c>
      <c r="V684">
        <v>10</v>
      </c>
      <c r="W684" t="s">
        <v>53</v>
      </c>
      <c r="X684" t="s">
        <v>54</v>
      </c>
      <c r="Y684" t="s">
        <v>55</v>
      </c>
    </row>
    <row r="685" spans="1:25" x14ac:dyDescent="0.25">
      <c r="A685" t="s">
        <v>997</v>
      </c>
      <c r="B685">
        <v>45885</v>
      </c>
      <c r="C685" t="s">
        <v>64</v>
      </c>
      <c r="D685" t="s">
        <v>41</v>
      </c>
      <c r="E685">
        <v>3902.36</v>
      </c>
      <c r="F685">
        <v>3652.02</v>
      </c>
      <c r="G685">
        <v>45</v>
      </c>
      <c r="H685">
        <v>20</v>
      </c>
      <c r="I685">
        <v>4.8</v>
      </c>
      <c r="J685" t="s">
        <v>28</v>
      </c>
      <c r="L685" t="s">
        <v>226</v>
      </c>
      <c r="M685" t="s">
        <v>410</v>
      </c>
      <c r="N685" t="s">
        <v>81</v>
      </c>
      <c r="O685">
        <v>969.57</v>
      </c>
      <c r="P685" t="s">
        <v>32</v>
      </c>
      <c r="Q685" t="s">
        <v>33</v>
      </c>
      <c r="R685" t="s">
        <v>102</v>
      </c>
      <c r="S685">
        <v>10.07</v>
      </c>
      <c r="T685" t="s">
        <v>35</v>
      </c>
      <c r="U685">
        <v>10</v>
      </c>
      <c r="V685">
        <v>1</v>
      </c>
      <c r="W685" t="s">
        <v>36</v>
      </c>
      <c r="X685" t="s">
        <v>54</v>
      </c>
      <c r="Y685" t="s">
        <v>38</v>
      </c>
    </row>
    <row r="686" spans="1:25" x14ac:dyDescent="0.25">
      <c r="A686" t="s">
        <v>998</v>
      </c>
      <c r="B686">
        <v>45764</v>
      </c>
      <c r="C686" t="s">
        <v>64</v>
      </c>
      <c r="D686" t="s">
        <v>41</v>
      </c>
      <c r="E686">
        <v>2802.45</v>
      </c>
      <c r="F686">
        <v>2923.44</v>
      </c>
      <c r="G686">
        <v>35.4</v>
      </c>
      <c r="H686">
        <v>15.4</v>
      </c>
      <c r="I686">
        <v>2.1</v>
      </c>
      <c r="J686" t="s">
        <v>28</v>
      </c>
      <c r="L686" t="s">
        <v>100</v>
      </c>
      <c r="M686" t="s">
        <v>631</v>
      </c>
      <c r="N686" t="s">
        <v>52</v>
      </c>
      <c r="O686">
        <v>1238.06</v>
      </c>
      <c r="P686" t="s">
        <v>32</v>
      </c>
      <c r="Q686" t="s">
        <v>33</v>
      </c>
      <c r="R686" t="s">
        <v>62</v>
      </c>
      <c r="S686">
        <v>13.94</v>
      </c>
      <c r="T686" t="s">
        <v>35</v>
      </c>
      <c r="U686">
        <v>16</v>
      </c>
      <c r="V686">
        <v>13</v>
      </c>
      <c r="W686" t="s">
        <v>36</v>
      </c>
      <c r="X686" t="s">
        <v>37</v>
      </c>
      <c r="Y686" t="s">
        <v>55</v>
      </c>
    </row>
    <row r="687" spans="1:25" x14ac:dyDescent="0.25">
      <c r="A687" t="s">
        <v>999</v>
      </c>
      <c r="B687">
        <v>45829</v>
      </c>
      <c r="C687" t="s">
        <v>40</v>
      </c>
      <c r="D687" t="s">
        <v>58</v>
      </c>
      <c r="E687">
        <v>1932.89</v>
      </c>
      <c r="F687">
        <v>1698.26</v>
      </c>
      <c r="G687">
        <v>44</v>
      </c>
      <c r="H687">
        <v>25</v>
      </c>
      <c r="I687">
        <v>2.1</v>
      </c>
      <c r="J687" t="s">
        <v>28</v>
      </c>
      <c r="L687" t="s">
        <v>215</v>
      </c>
      <c r="M687" t="s">
        <v>544</v>
      </c>
      <c r="N687" t="s">
        <v>31</v>
      </c>
      <c r="O687">
        <v>1176.98</v>
      </c>
      <c r="P687" t="s">
        <v>76</v>
      </c>
      <c r="Q687" t="s">
        <v>33</v>
      </c>
      <c r="R687" t="s">
        <v>34</v>
      </c>
      <c r="S687">
        <v>19.47</v>
      </c>
      <c r="T687" t="s">
        <v>28</v>
      </c>
      <c r="U687">
        <v>8</v>
      </c>
      <c r="V687">
        <v>14</v>
      </c>
      <c r="W687" t="s">
        <v>78</v>
      </c>
      <c r="X687" t="s">
        <v>54</v>
      </c>
      <c r="Y687" t="s">
        <v>46</v>
      </c>
    </row>
    <row r="688" spans="1:25" x14ac:dyDescent="0.25">
      <c r="A688" t="s">
        <v>1000</v>
      </c>
      <c r="B688">
        <v>45975</v>
      </c>
      <c r="C688" t="s">
        <v>133</v>
      </c>
      <c r="D688" t="s">
        <v>27</v>
      </c>
      <c r="E688">
        <v>3360.51</v>
      </c>
      <c r="F688">
        <v>3271.75</v>
      </c>
      <c r="G688">
        <v>57.2</v>
      </c>
      <c r="H688">
        <v>51.2</v>
      </c>
      <c r="I688">
        <v>4.0999999999999996</v>
      </c>
      <c r="J688" t="s">
        <v>28</v>
      </c>
      <c r="L688" t="s">
        <v>387</v>
      </c>
      <c r="M688" t="s">
        <v>399</v>
      </c>
      <c r="N688" t="s">
        <v>44</v>
      </c>
      <c r="O688">
        <v>1066.3</v>
      </c>
      <c r="P688" t="s">
        <v>32</v>
      </c>
      <c r="Q688" t="s">
        <v>33</v>
      </c>
      <c r="R688" t="s">
        <v>89</v>
      </c>
      <c r="S688">
        <v>3.5</v>
      </c>
      <c r="T688" t="s">
        <v>35</v>
      </c>
      <c r="U688">
        <v>12</v>
      </c>
      <c r="V688">
        <v>10</v>
      </c>
      <c r="W688" t="s">
        <v>78</v>
      </c>
      <c r="X688" t="s">
        <v>54</v>
      </c>
      <c r="Y688" t="s">
        <v>55</v>
      </c>
    </row>
    <row r="689" spans="1:25" x14ac:dyDescent="0.25">
      <c r="A689" t="s">
        <v>1001</v>
      </c>
      <c r="B689">
        <v>45981</v>
      </c>
      <c r="C689" t="s">
        <v>173</v>
      </c>
      <c r="D689" t="s">
        <v>49</v>
      </c>
      <c r="E689">
        <v>2704.92</v>
      </c>
      <c r="F689">
        <v>2803.28</v>
      </c>
      <c r="G689">
        <v>26.1</v>
      </c>
      <c r="H689">
        <v>10</v>
      </c>
      <c r="I689">
        <v>3.1</v>
      </c>
      <c r="J689" t="s">
        <v>28</v>
      </c>
      <c r="L689" t="s">
        <v>162</v>
      </c>
      <c r="M689" t="s">
        <v>125</v>
      </c>
      <c r="N689" t="s">
        <v>52</v>
      </c>
      <c r="O689">
        <v>1164.17</v>
      </c>
      <c r="P689" t="s">
        <v>32</v>
      </c>
      <c r="Q689" t="s">
        <v>33</v>
      </c>
      <c r="R689" t="s">
        <v>62</v>
      </c>
      <c r="S689">
        <v>18.57</v>
      </c>
      <c r="T689" t="s">
        <v>35</v>
      </c>
      <c r="U689">
        <v>4</v>
      </c>
      <c r="V689">
        <v>1</v>
      </c>
      <c r="W689" t="s">
        <v>36</v>
      </c>
      <c r="X689" t="s">
        <v>54</v>
      </c>
      <c r="Y689" t="s">
        <v>46</v>
      </c>
    </row>
    <row r="690" spans="1:25" x14ac:dyDescent="0.25">
      <c r="A690" t="s">
        <v>1002</v>
      </c>
      <c r="B690">
        <v>45786</v>
      </c>
      <c r="C690" t="s">
        <v>91</v>
      </c>
      <c r="D690" t="s">
        <v>41</v>
      </c>
      <c r="E690">
        <v>1693.76</v>
      </c>
      <c r="F690">
        <v>1694.7</v>
      </c>
      <c r="G690">
        <v>49.9</v>
      </c>
      <c r="H690">
        <v>32.9</v>
      </c>
      <c r="I690">
        <v>2.1</v>
      </c>
      <c r="J690" t="s">
        <v>35</v>
      </c>
      <c r="K690" t="s">
        <v>109</v>
      </c>
      <c r="L690" t="s">
        <v>513</v>
      </c>
      <c r="M690" t="s">
        <v>284</v>
      </c>
      <c r="N690" t="s">
        <v>52</v>
      </c>
      <c r="P690" t="s">
        <v>32</v>
      </c>
      <c r="Q690" t="s">
        <v>33</v>
      </c>
      <c r="R690" t="s">
        <v>77</v>
      </c>
      <c r="S690">
        <v>5.04</v>
      </c>
      <c r="T690" t="s">
        <v>28</v>
      </c>
      <c r="U690">
        <v>13</v>
      </c>
      <c r="V690">
        <v>13</v>
      </c>
      <c r="W690" t="s">
        <v>53</v>
      </c>
      <c r="X690" t="s">
        <v>37</v>
      </c>
      <c r="Y690" t="s">
        <v>38</v>
      </c>
    </row>
    <row r="691" spans="1:25" x14ac:dyDescent="0.25">
      <c r="A691" t="s">
        <v>1003</v>
      </c>
      <c r="B691">
        <v>45463</v>
      </c>
      <c r="C691" t="s">
        <v>68</v>
      </c>
      <c r="D691" t="s">
        <v>41</v>
      </c>
      <c r="E691">
        <v>3455.8</v>
      </c>
      <c r="F691">
        <v>3611.9</v>
      </c>
      <c r="G691">
        <v>57.6</v>
      </c>
      <c r="H691">
        <v>41.6</v>
      </c>
      <c r="I691">
        <v>2.7</v>
      </c>
      <c r="J691" t="s">
        <v>28</v>
      </c>
      <c r="L691" t="s">
        <v>74</v>
      </c>
      <c r="M691" t="s">
        <v>477</v>
      </c>
      <c r="N691" t="s">
        <v>44</v>
      </c>
      <c r="O691">
        <v>907.42</v>
      </c>
      <c r="P691" t="s">
        <v>32</v>
      </c>
      <c r="Q691" t="s">
        <v>33</v>
      </c>
      <c r="R691" t="s">
        <v>77</v>
      </c>
      <c r="S691">
        <v>7.92</v>
      </c>
      <c r="T691" t="s">
        <v>35</v>
      </c>
      <c r="U691">
        <v>10</v>
      </c>
      <c r="V691">
        <v>4</v>
      </c>
      <c r="W691" t="s">
        <v>53</v>
      </c>
      <c r="X691" t="s">
        <v>37</v>
      </c>
      <c r="Y691" t="s">
        <v>55</v>
      </c>
    </row>
    <row r="692" spans="1:25" x14ac:dyDescent="0.25">
      <c r="A692" t="s">
        <v>1004</v>
      </c>
      <c r="B692">
        <v>45948</v>
      </c>
      <c r="C692" t="s">
        <v>64</v>
      </c>
      <c r="D692" t="s">
        <v>58</v>
      </c>
      <c r="E692">
        <v>4092.43</v>
      </c>
      <c r="F692">
        <v>3852.53</v>
      </c>
      <c r="G692">
        <v>45.4</v>
      </c>
      <c r="H692">
        <v>33.4</v>
      </c>
      <c r="I692">
        <v>2.9</v>
      </c>
      <c r="J692" t="s">
        <v>28</v>
      </c>
      <c r="L692" t="s">
        <v>124</v>
      </c>
      <c r="M692" t="s">
        <v>1005</v>
      </c>
      <c r="N692" t="s">
        <v>81</v>
      </c>
      <c r="O692">
        <v>849.22</v>
      </c>
      <c r="P692" t="s">
        <v>32</v>
      </c>
      <c r="Q692" t="s">
        <v>33</v>
      </c>
      <c r="R692" t="s">
        <v>77</v>
      </c>
      <c r="S692">
        <v>3.68</v>
      </c>
      <c r="T692" t="s">
        <v>35</v>
      </c>
      <c r="U692">
        <v>10</v>
      </c>
      <c r="V692">
        <v>13</v>
      </c>
      <c r="W692" t="s">
        <v>36</v>
      </c>
      <c r="X692" t="s">
        <v>54</v>
      </c>
      <c r="Y692" t="s">
        <v>46</v>
      </c>
    </row>
    <row r="693" spans="1:25" x14ac:dyDescent="0.25">
      <c r="A693" t="s">
        <v>1006</v>
      </c>
      <c r="B693">
        <v>45662</v>
      </c>
      <c r="C693" t="s">
        <v>48</v>
      </c>
      <c r="D693" t="s">
        <v>27</v>
      </c>
      <c r="E693">
        <v>1901.19</v>
      </c>
      <c r="F693">
        <v>1877.3</v>
      </c>
      <c r="G693">
        <v>28</v>
      </c>
      <c r="H693">
        <v>10</v>
      </c>
      <c r="I693">
        <v>3</v>
      </c>
      <c r="J693" t="s">
        <v>28</v>
      </c>
      <c r="L693" t="s">
        <v>29</v>
      </c>
      <c r="M693" t="s">
        <v>117</v>
      </c>
      <c r="N693" t="s">
        <v>52</v>
      </c>
      <c r="O693">
        <v>931.38</v>
      </c>
      <c r="P693" t="s">
        <v>32</v>
      </c>
      <c r="Q693" t="s">
        <v>33</v>
      </c>
      <c r="R693" t="s">
        <v>77</v>
      </c>
      <c r="S693">
        <v>1.1000000000000001</v>
      </c>
      <c r="T693" t="s">
        <v>35</v>
      </c>
      <c r="U693">
        <v>13</v>
      </c>
      <c r="V693">
        <v>10</v>
      </c>
      <c r="W693" t="s">
        <v>36</v>
      </c>
      <c r="X693" t="s">
        <v>37</v>
      </c>
      <c r="Y693" t="s">
        <v>55</v>
      </c>
    </row>
    <row r="694" spans="1:25" x14ac:dyDescent="0.25">
      <c r="A694" t="s">
        <v>1007</v>
      </c>
      <c r="B694">
        <v>45856</v>
      </c>
      <c r="C694" t="s">
        <v>95</v>
      </c>
      <c r="D694" t="s">
        <v>49</v>
      </c>
      <c r="E694">
        <v>3248.88</v>
      </c>
      <c r="F694">
        <v>3425.43</v>
      </c>
      <c r="G694">
        <v>57.7</v>
      </c>
      <c r="H694">
        <v>51.7</v>
      </c>
      <c r="I694">
        <v>2.7</v>
      </c>
      <c r="J694" t="s">
        <v>28</v>
      </c>
      <c r="L694" t="s">
        <v>170</v>
      </c>
      <c r="M694" t="s">
        <v>198</v>
      </c>
      <c r="N694" t="s">
        <v>44</v>
      </c>
      <c r="O694">
        <v>825.63</v>
      </c>
      <c r="P694" t="s">
        <v>32</v>
      </c>
      <c r="Q694" t="s">
        <v>33</v>
      </c>
      <c r="R694" t="s">
        <v>45</v>
      </c>
      <c r="S694">
        <v>14.41</v>
      </c>
      <c r="T694" t="s">
        <v>35</v>
      </c>
      <c r="U694">
        <v>12</v>
      </c>
      <c r="V694">
        <v>10</v>
      </c>
      <c r="W694" t="s">
        <v>78</v>
      </c>
      <c r="X694" t="s">
        <v>37</v>
      </c>
      <c r="Y694" t="s">
        <v>46</v>
      </c>
    </row>
    <row r="695" spans="1:25" x14ac:dyDescent="0.25">
      <c r="A695" t="s">
        <v>1008</v>
      </c>
      <c r="B695">
        <v>45466</v>
      </c>
      <c r="C695" t="s">
        <v>83</v>
      </c>
      <c r="D695" t="s">
        <v>27</v>
      </c>
      <c r="E695">
        <v>3540.79</v>
      </c>
      <c r="F695">
        <v>3420.77</v>
      </c>
      <c r="G695">
        <v>29.3</v>
      </c>
      <c r="H695">
        <v>19.3</v>
      </c>
      <c r="I695">
        <v>4</v>
      </c>
      <c r="J695" t="s">
        <v>28</v>
      </c>
      <c r="L695" t="s">
        <v>513</v>
      </c>
      <c r="M695" t="s">
        <v>331</v>
      </c>
      <c r="N695" t="s">
        <v>44</v>
      </c>
      <c r="O695">
        <v>997.16</v>
      </c>
      <c r="P695" t="s">
        <v>32</v>
      </c>
      <c r="Q695" t="s">
        <v>33</v>
      </c>
      <c r="R695" t="s">
        <v>77</v>
      </c>
      <c r="S695">
        <v>3.4</v>
      </c>
      <c r="T695" t="s">
        <v>28</v>
      </c>
      <c r="U695">
        <v>16</v>
      </c>
      <c r="V695">
        <v>8</v>
      </c>
      <c r="W695" t="s">
        <v>53</v>
      </c>
      <c r="X695" t="s">
        <v>37</v>
      </c>
      <c r="Y695" t="s">
        <v>38</v>
      </c>
    </row>
    <row r="696" spans="1:25" x14ac:dyDescent="0.25">
      <c r="A696" t="s">
        <v>1009</v>
      </c>
      <c r="B696">
        <v>45696</v>
      </c>
      <c r="C696" t="s">
        <v>108</v>
      </c>
      <c r="D696" t="s">
        <v>41</v>
      </c>
      <c r="E696">
        <v>3101.25</v>
      </c>
      <c r="F696">
        <v>3031.94</v>
      </c>
      <c r="G696">
        <v>42.3</v>
      </c>
      <c r="H696">
        <v>24.3</v>
      </c>
      <c r="I696">
        <v>2.4</v>
      </c>
      <c r="J696" t="s">
        <v>28</v>
      </c>
      <c r="L696" t="s">
        <v>69</v>
      </c>
      <c r="M696" t="s">
        <v>792</v>
      </c>
      <c r="N696" t="s">
        <v>52</v>
      </c>
      <c r="O696">
        <v>880.65</v>
      </c>
      <c r="P696" t="s">
        <v>32</v>
      </c>
      <c r="Q696" t="s">
        <v>33</v>
      </c>
      <c r="R696" t="s">
        <v>102</v>
      </c>
      <c r="S696">
        <v>22.97</v>
      </c>
      <c r="T696" t="s">
        <v>35</v>
      </c>
      <c r="U696">
        <v>5</v>
      </c>
      <c r="V696">
        <v>2</v>
      </c>
      <c r="W696" t="s">
        <v>36</v>
      </c>
      <c r="X696" t="s">
        <v>54</v>
      </c>
      <c r="Y696" t="s">
        <v>38</v>
      </c>
    </row>
    <row r="697" spans="1:25" x14ac:dyDescent="0.25">
      <c r="A697" t="s">
        <v>1010</v>
      </c>
      <c r="B697">
        <v>45713</v>
      </c>
      <c r="C697" t="s">
        <v>173</v>
      </c>
      <c r="D697" t="s">
        <v>58</v>
      </c>
      <c r="E697">
        <v>4636.67</v>
      </c>
      <c r="F697">
        <v>4476.1400000000003</v>
      </c>
      <c r="G697">
        <v>57.9</v>
      </c>
      <c r="H697">
        <v>38.9</v>
      </c>
      <c r="I697">
        <v>3.6</v>
      </c>
      <c r="J697" t="s">
        <v>28</v>
      </c>
      <c r="L697" t="s">
        <v>159</v>
      </c>
      <c r="M697" t="s">
        <v>286</v>
      </c>
      <c r="N697" t="s">
        <v>81</v>
      </c>
      <c r="O697">
        <v>1013.49</v>
      </c>
      <c r="P697" t="s">
        <v>32</v>
      </c>
      <c r="Q697" t="s">
        <v>33</v>
      </c>
      <c r="R697" t="s">
        <v>45</v>
      </c>
      <c r="S697">
        <v>24.84</v>
      </c>
      <c r="T697" t="s">
        <v>35</v>
      </c>
      <c r="U697">
        <v>14</v>
      </c>
      <c r="V697">
        <v>4</v>
      </c>
      <c r="W697" t="s">
        <v>78</v>
      </c>
      <c r="X697" t="s">
        <v>37</v>
      </c>
      <c r="Y697" t="s">
        <v>55</v>
      </c>
    </row>
    <row r="698" spans="1:25" x14ac:dyDescent="0.25">
      <c r="A698" t="s">
        <v>1011</v>
      </c>
      <c r="B698">
        <v>45727</v>
      </c>
      <c r="C698" t="s">
        <v>26</v>
      </c>
      <c r="D698" t="s">
        <v>41</v>
      </c>
      <c r="E698">
        <v>3246.52</v>
      </c>
      <c r="F698">
        <v>3466.72</v>
      </c>
      <c r="G698">
        <v>38.5</v>
      </c>
      <c r="H698">
        <v>32.5</v>
      </c>
      <c r="I698">
        <v>2.8</v>
      </c>
      <c r="J698" t="s">
        <v>28</v>
      </c>
      <c r="L698" t="s">
        <v>87</v>
      </c>
      <c r="M698" t="s">
        <v>474</v>
      </c>
      <c r="N698" t="s">
        <v>52</v>
      </c>
      <c r="O698">
        <v>894.93</v>
      </c>
      <c r="P698" t="s">
        <v>32</v>
      </c>
      <c r="Q698" t="s">
        <v>33</v>
      </c>
      <c r="R698" t="s">
        <v>62</v>
      </c>
      <c r="S698">
        <v>23.34</v>
      </c>
      <c r="T698" t="s">
        <v>35</v>
      </c>
      <c r="U698">
        <v>4</v>
      </c>
      <c r="V698">
        <v>11</v>
      </c>
      <c r="W698" t="s">
        <v>53</v>
      </c>
      <c r="X698" t="s">
        <v>37</v>
      </c>
      <c r="Y698" t="s">
        <v>46</v>
      </c>
    </row>
    <row r="699" spans="1:25" x14ac:dyDescent="0.25">
      <c r="A699" t="s">
        <v>1012</v>
      </c>
      <c r="B699">
        <v>45922</v>
      </c>
      <c r="C699" t="s">
        <v>108</v>
      </c>
      <c r="D699" t="s">
        <v>27</v>
      </c>
      <c r="E699">
        <v>3362.66</v>
      </c>
      <c r="F699">
        <v>3206.61</v>
      </c>
      <c r="G699">
        <v>73.3</v>
      </c>
      <c r="H699">
        <v>65.3</v>
      </c>
      <c r="I699">
        <v>1.8</v>
      </c>
      <c r="J699" t="s">
        <v>28</v>
      </c>
      <c r="L699" t="s">
        <v>360</v>
      </c>
      <c r="M699" t="s">
        <v>340</v>
      </c>
      <c r="N699" t="s">
        <v>44</v>
      </c>
      <c r="O699">
        <v>1007.19</v>
      </c>
      <c r="P699" t="s">
        <v>32</v>
      </c>
      <c r="Q699" t="s">
        <v>33</v>
      </c>
      <c r="R699" t="s">
        <v>77</v>
      </c>
      <c r="S699">
        <v>16.809999999999999</v>
      </c>
      <c r="T699" t="s">
        <v>35</v>
      </c>
      <c r="U699">
        <v>17</v>
      </c>
      <c r="V699">
        <v>7</v>
      </c>
      <c r="W699" t="s">
        <v>53</v>
      </c>
      <c r="X699" t="s">
        <v>54</v>
      </c>
      <c r="Y699" t="s">
        <v>46</v>
      </c>
    </row>
    <row r="700" spans="1:25" x14ac:dyDescent="0.25">
      <c r="A700" t="s">
        <v>1013</v>
      </c>
      <c r="B700">
        <v>45401</v>
      </c>
      <c r="C700" t="s">
        <v>64</v>
      </c>
      <c r="D700" t="s">
        <v>41</v>
      </c>
      <c r="E700">
        <v>3265.22</v>
      </c>
      <c r="F700">
        <v>2785.34</v>
      </c>
      <c r="G700">
        <v>45</v>
      </c>
      <c r="H700">
        <v>38</v>
      </c>
      <c r="I700">
        <v>4</v>
      </c>
      <c r="J700" t="s">
        <v>28</v>
      </c>
      <c r="L700" t="s">
        <v>206</v>
      </c>
      <c r="M700" t="s">
        <v>331</v>
      </c>
      <c r="N700" t="s">
        <v>44</v>
      </c>
      <c r="O700">
        <v>744.68</v>
      </c>
      <c r="P700" t="s">
        <v>32</v>
      </c>
      <c r="Q700" t="s">
        <v>33</v>
      </c>
      <c r="R700" t="s">
        <v>45</v>
      </c>
      <c r="S700">
        <v>10.42</v>
      </c>
      <c r="T700" t="s">
        <v>35</v>
      </c>
      <c r="U700">
        <v>5</v>
      </c>
      <c r="V700">
        <v>2</v>
      </c>
      <c r="W700" t="s">
        <v>36</v>
      </c>
      <c r="X700" t="s">
        <v>37</v>
      </c>
      <c r="Y700" t="s">
        <v>38</v>
      </c>
    </row>
    <row r="701" spans="1:25" x14ac:dyDescent="0.25">
      <c r="A701" t="s">
        <v>1014</v>
      </c>
      <c r="B701">
        <v>45947</v>
      </c>
      <c r="C701" t="s">
        <v>68</v>
      </c>
      <c r="D701" t="s">
        <v>27</v>
      </c>
      <c r="E701">
        <v>1084.83</v>
      </c>
      <c r="F701">
        <v>1038.56</v>
      </c>
      <c r="G701">
        <v>43.2</v>
      </c>
      <c r="H701">
        <v>34.200000000000003</v>
      </c>
      <c r="I701">
        <v>2.4</v>
      </c>
      <c r="J701" t="s">
        <v>28</v>
      </c>
      <c r="L701" t="s">
        <v>392</v>
      </c>
      <c r="M701" t="s">
        <v>616</v>
      </c>
      <c r="N701" t="s">
        <v>31</v>
      </c>
      <c r="O701">
        <v>958.34</v>
      </c>
      <c r="P701" t="s">
        <v>32</v>
      </c>
      <c r="Q701" t="s">
        <v>33</v>
      </c>
      <c r="R701" t="s">
        <v>89</v>
      </c>
      <c r="S701">
        <v>-4.12</v>
      </c>
      <c r="T701" t="s">
        <v>28</v>
      </c>
      <c r="U701">
        <v>1</v>
      </c>
      <c r="V701">
        <v>12</v>
      </c>
      <c r="W701" t="s">
        <v>78</v>
      </c>
      <c r="X701" t="s">
        <v>54</v>
      </c>
      <c r="Y701" t="s">
        <v>46</v>
      </c>
    </row>
    <row r="702" spans="1:25" x14ac:dyDescent="0.25">
      <c r="A702" t="s">
        <v>1015</v>
      </c>
      <c r="B702">
        <v>45703</v>
      </c>
      <c r="C702" t="s">
        <v>104</v>
      </c>
      <c r="D702" t="s">
        <v>27</v>
      </c>
      <c r="E702">
        <v>3478.41</v>
      </c>
      <c r="F702">
        <v>3451.03</v>
      </c>
      <c r="G702">
        <v>5.3</v>
      </c>
      <c r="H702">
        <v>10</v>
      </c>
      <c r="I702">
        <v>5</v>
      </c>
      <c r="J702" t="s">
        <v>28</v>
      </c>
      <c r="L702" t="s">
        <v>278</v>
      </c>
      <c r="M702" t="s">
        <v>792</v>
      </c>
      <c r="N702" t="s">
        <v>81</v>
      </c>
      <c r="O702">
        <v>982.89</v>
      </c>
      <c r="P702" t="s">
        <v>32</v>
      </c>
      <c r="Q702" t="s">
        <v>33</v>
      </c>
      <c r="R702" t="s">
        <v>77</v>
      </c>
      <c r="S702">
        <v>16.89</v>
      </c>
      <c r="T702" t="s">
        <v>28</v>
      </c>
      <c r="U702">
        <v>1</v>
      </c>
      <c r="V702">
        <v>12</v>
      </c>
      <c r="W702" t="s">
        <v>36</v>
      </c>
      <c r="X702" t="s">
        <v>54</v>
      </c>
      <c r="Y702" t="s">
        <v>38</v>
      </c>
    </row>
    <row r="703" spans="1:25" x14ac:dyDescent="0.25">
      <c r="A703" t="s">
        <v>1016</v>
      </c>
      <c r="B703">
        <v>45751</v>
      </c>
      <c r="C703" t="s">
        <v>133</v>
      </c>
      <c r="D703" t="s">
        <v>41</v>
      </c>
      <c r="E703">
        <v>2424.37</v>
      </c>
      <c r="F703">
        <v>2686.99</v>
      </c>
      <c r="G703">
        <v>39.1</v>
      </c>
      <c r="H703">
        <v>28.1</v>
      </c>
      <c r="I703">
        <v>4.7</v>
      </c>
      <c r="J703" t="s">
        <v>35</v>
      </c>
      <c r="K703" t="s">
        <v>99</v>
      </c>
      <c r="L703" t="s">
        <v>105</v>
      </c>
      <c r="M703" t="s">
        <v>51</v>
      </c>
      <c r="N703" t="s">
        <v>31</v>
      </c>
      <c r="O703">
        <v>726.15</v>
      </c>
      <c r="P703" t="s">
        <v>76</v>
      </c>
      <c r="Q703" t="s">
        <v>33</v>
      </c>
      <c r="R703" t="s">
        <v>45</v>
      </c>
      <c r="S703">
        <v>16.05</v>
      </c>
      <c r="T703" t="s">
        <v>28</v>
      </c>
      <c r="U703">
        <v>8</v>
      </c>
      <c r="V703">
        <v>9</v>
      </c>
      <c r="W703" t="s">
        <v>53</v>
      </c>
      <c r="X703" t="s">
        <v>37</v>
      </c>
      <c r="Y703" t="s">
        <v>46</v>
      </c>
    </row>
    <row r="704" spans="1:25" x14ac:dyDescent="0.25">
      <c r="A704" t="s">
        <v>1017</v>
      </c>
      <c r="B704">
        <v>46016</v>
      </c>
      <c r="C704" t="s">
        <v>113</v>
      </c>
      <c r="D704" t="s">
        <v>27</v>
      </c>
      <c r="E704">
        <v>3567.47</v>
      </c>
      <c r="F704">
        <v>3228.84</v>
      </c>
      <c r="G704">
        <v>41.2</v>
      </c>
      <c r="H704">
        <v>18.2</v>
      </c>
      <c r="I704">
        <v>2.5</v>
      </c>
      <c r="J704" t="s">
        <v>28</v>
      </c>
      <c r="L704" t="s">
        <v>247</v>
      </c>
      <c r="M704" t="s">
        <v>304</v>
      </c>
      <c r="N704" t="s">
        <v>81</v>
      </c>
      <c r="O704">
        <v>859.85</v>
      </c>
      <c r="P704" t="s">
        <v>32</v>
      </c>
      <c r="Q704" t="s">
        <v>33</v>
      </c>
      <c r="R704" t="s">
        <v>89</v>
      </c>
      <c r="S704">
        <v>6.59</v>
      </c>
      <c r="T704" t="s">
        <v>28</v>
      </c>
      <c r="U704">
        <v>11</v>
      </c>
      <c r="V704">
        <v>4</v>
      </c>
      <c r="W704" t="s">
        <v>53</v>
      </c>
      <c r="X704" t="s">
        <v>37</v>
      </c>
      <c r="Y704" t="s">
        <v>46</v>
      </c>
    </row>
    <row r="705" spans="1:25" x14ac:dyDescent="0.25">
      <c r="A705" t="s">
        <v>1018</v>
      </c>
      <c r="B705">
        <v>45940</v>
      </c>
      <c r="C705" t="s">
        <v>173</v>
      </c>
      <c r="D705" t="s">
        <v>58</v>
      </c>
      <c r="E705">
        <v>2784.92</v>
      </c>
      <c r="F705">
        <v>3074.73</v>
      </c>
      <c r="G705">
        <v>26.7</v>
      </c>
      <c r="H705">
        <v>18.7</v>
      </c>
      <c r="I705">
        <v>3.5</v>
      </c>
      <c r="J705" t="s">
        <v>35</v>
      </c>
      <c r="K705" t="s">
        <v>177</v>
      </c>
      <c r="L705" t="s">
        <v>144</v>
      </c>
      <c r="M705" t="s">
        <v>450</v>
      </c>
      <c r="N705" t="s">
        <v>52</v>
      </c>
      <c r="O705">
        <v>802.48</v>
      </c>
      <c r="P705" t="s">
        <v>32</v>
      </c>
      <c r="Q705" t="s">
        <v>33</v>
      </c>
      <c r="R705" t="s">
        <v>89</v>
      </c>
      <c r="S705">
        <v>-0.9</v>
      </c>
      <c r="T705" t="s">
        <v>28</v>
      </c>
      <c r="U705">
        <v>14</v>
      </c>
      <c r="V705">
        <v>15</v>
      </c>
      <c r="W705" t="s">
        <v>78</v>
      </c>
      <c r="X705" t="s">
        <v>54</v>
      </c>
      <c r="Y705" t="s">
        <v>38</v>
      </c>
    </row>
    <row r="706" spans="1:25" x14ac:dyDescent="0.25">
      <c r="A706" t="s">
        <v>1019</v>
      </c>
      <c r="B706">
        <v>45364</v>
      </c>
      <c r="C706" t="s">
        <v>133</v>
      </c>
      <c r="D706" t="s">
        <v>41</v>
      </c>
      <c r="E706">
        <v>3569.55</v>
      </c>
      <c r="F706">
        <v>3334.37</v>
      </c>
      <c r="G706">
        <v>20.399999999999999</v>
      </c>
      <c r="H706">
        <v>10</v>
      </c>
      <c r="I706">
        <v>3.9</v>
      </c>
      <c r="J706" t="s">
        <v>35</v>
      </c>
      <c r="K706" t="s">
        <v>59</v>
      </c>
      <c r="L706" t="s">
        <v>124</v>
      </c>
      <c r="M706" t="s">
        <v>193</v>
      </c>
      <c r="N706" t="s">
        <v>81</v>
      </c>
      <c r="O706">
        <v>822.48</v>
      </c>
      <c r="P706" t="s">
        <v>32</v>
      </c>
      <c r="Q706" t="s">
        <v>33</v>
      </c>
      <c r="R706" t="s">
        <v>45</v>
      </c>
      <c r="S706">
        <v>8.52</v>
      </c>
      <c r="T706" t="s">
        <v>35</v>
      </c>
      <c r="U706">
        <v>13</v>
      </c>
      <c r="V706">
        <v>15</v>
      </c>
      <c r="W706" t="s">
        <v>53</v>
      </c>
      <c r="X706" t="s">
        <v>37</v>
      </c>
      <c r="Y706" t="s">
        <v>46</v>
      </c>
    </row>
    <row r="707" spans="1:25" x14ac:dyDescent="0.25">
      <c r="A707" t="s">
        <v>1020</v>
      </c>
      <c r="B707">
        <v>45326</v>
      </c>
      <c r="C707" t="s">
        <v>104</v>
      </c>
      <c r="D707" t="s">
        <v>58</v>
      </c>
      <c r="E707">
        <v>2177.38</v>
      </c>
      <c r="F707">
        <v>1986.92</v>
      </c>
      <c r="G707">
        <v>17.5</v>
      </c>
      <c r="H707">
        <v>10</v>
      </c>
      <c r="I707">
        <v>3.9</v>
      </c>
      <c r="J707" t="s">
        <v>28</v>
      </c>
      <c r="L707" t="s">
        <v>206</v>
      </c>
      <c r="M707" t="s">
        <v>657</v>
      </c>
      <c r="N707" t="s">
        <v>52</v>
      </c>
      <c r="P707" t="s">
        <v>32</v>
      </c>
      <c r="Q707" t="s">
        <v>33</v>
      </c>
      <c r="R707" t="s">
        <v>45</v>
      </c>
      <c r="S707">
        <v>11.91</v>
      </c>
      <c r="T707" t="s">
        <v>35</v>
      </c>
      <c r="U707">
        <v>13</v>
      </c>
      <c r="V707">
        <v>11</v>
      </c>
      <c r="W707" t="s">
        <v>36</v>
      </c>
      <c r="X707" t="s">
        <v>54</v>
      </c>
      <c r="Y707" t="s">
        <v>46</v>
      </c>
    </row>
    <row r="708" spans="1:25" x14ac:dyDescent="0.25">
      <c r="A708" t="s">
        <v>1021</v>
      </c>
      <c r="B708">
        <v>45772</v>
      </c>
      <c r="C708" t="s">
        <v>133</v>
      </c>
      <c r="D708" t="s">
        <v>27</v>
      </c>
      <c r="E708">
        <v>3706.11</v>
      </c>
      <c r="F708">
        <v>3221.38</v>
      </c>
      <c r="G708">
        <v>32.1</v>
      </c>
      <c r="H708">
        <v>26.1</v>
      </c>
      <c r="I708">
        <v>3.6</v>
      </c>
      <c r="J708" t="s">
        <v>28</v>
      </c>
      <c r="L708" t="s">
        <v>185</v>
      </c>
      <c r="M708" t="s">
        <v>601</v>
      </c>
      <c r="N708" t="s">
        <v>44</v>
      </c>
      <c r="O708">
        <v>864.37</v>
      </c>
      <c r="P708" t="s">
        <v>76</v>
      </c>
      <c r="Q708" t="s">
        <v>33</v>
      </c>
      <c r="R708" t="s">
        <v>102</v>
      </c>
      <c r="S708">
        <v>26.6</v>
      </c>
      <c r="T708" t="s">
        <v>28</v>
      </c>
      <c r="U708">
        <v>9</v>
      </c>
      <c r="V708">
        <v>9</v>
      </c>
      <c r="W708" t="s">
        <v>78</v>
      </c>
      <c r="X708" t="s">
        <v>37</v>
      </c>
      <c r="Y708" t="s">
        <v>38</v>
      </c>
    </row>
    <row r="709" spans="1:25" x14ac:dyDescent="0.25">
      <c r="A709" t="s">
        <v>1022</v>
      </c>
      <c r="B709">
        <v>46005</v>
      </c>
      <c r="C709" t="s">
        <v>113</v>
      </c>
      <c r="D709" t="s">
        <v>58</v>
      </c>
      <c r="E709">
        <v>3812.74</v>
      </c>
      <c r="F709">
        <v>3504.92</v>
      </c>
      <c r="G709">
        <v>48.2</v>
      </c>
      <c r="H709">
        <v>28.2</v>
      </c>
      <c r="I709">
        <v>2.5</v>
      </c>
      <c r="J709" t="s">
        <v>28</v>
      </c>
      <c r="L709" t="s">
        <v>278</v>
      </c>
      <c r="M709" t="s">
        <v>236</v>
      </c>
      <c r="N709" t="s">
        <v>81</v>
      </c>
      <c r="O709">
        <v>1143.53</v>
      </c>
      <c r="P709" t="s">
        <v>76</v>
      </c>
      <c r="Q709" t="s">
        <v>33</v>
      </c>
      <c r="R709" t="s">
        <v>102</v>
      </c>
      <c r="S709">
        <v>8.17</v>
      </c>
      <c r="T709" t="s">
        <v>28</v>
      </c>
      <c r="U709">
        <v>6</v>
      </c>
      <c r="V709">
        <v>12</v>
      </c>
      <c r="W709" t="s">
        <v>53</v>
      </c>
      <c r="X709" t="s">
        <v>37</v>
      </c>
      <c r="Y709" t="s">
        <v>38</v>
      </c>
    </row>
    <row r="710" spans="1:25" x14ac:dyDescent="0.25">
      <c r="A710" t="s">
        <v>1023</v>
      </c>
      <c r="B710">
        <v>45671</v>
      </c>
      <c r="C710" t="s">
        <v>57</v>
      </c>
      <c r="D710" t="s">
        <v>41</v>
      </c>
      <c r="E710">
        <v>3729.38</v>
      </c>
      <c r="F710">
        <v>3396.47</v>
      </c>
      <c r="G710">
        <v>39.6</v>
      </c>
      <c r="H710">
        <v>21.6</v>
      </c>
      <c r="I710">
        <v>3.4</v>
      </c>
      <c r="J710" t="s">
        <v>28</v>
      </c>
      <c r="L710" t="s">
        <v>142</v>
      </c>
      <c r="M710" t="s">
        <v>580</v>
      </c>
      <c r="N710" t="s">
        <v>44</v>
      </c>
      <c r="O710">
        <v>937.28</v>
      </c>
      <c r="P710" t="s">
        <v>76</v>
      </c>
      <c r="Q710" t="s">
        <v>33</v>
      </c>
      <c r="R710" t="s">
        <v>89</v>
      </c>
      <c r="S710">
        <v>19.239999999999998</v>
      </c>
      <c r="T710" t="s">
        <v>28</v>
      </c>
      <c r="U710">
        <v>5</v>
      </c>
      <c r="V710">
        <v>6</v>
      </c>
      <c r="W710" t="s">
        <v>53</v>
      </c>
      <c r="X710" t="s">
        <v>54</v>
      </c>
      <c r="Y710" t="s">
        <v>46</v>
      </c>
    </row>
    <row r="711" spans="1:25" x14ac:dyDescent="0.25">
      <c r="A711" t="s">
        <v>1024</v>
      </c>
      <c r="B711">
        <v>45763</v>
      </c>
      <c r="C711" t="s">
        <v>68</v>
      </c>
      <c r="D711" t="s">
        <v>49</v>
      </c>
      <c r="E711">
        <v>1661.79</v>
      </c>
      <c r="F711">
        <v>1582.4</v>
      </c>
      <c r="G711">
        <v>39.4</v>
      </c>
      <c r="H711">
        <v>24.4</v>
      </c>
      <c r="I711">
        <v>2.1</v>
      </c>
      <c r="J711" t="s">
        <v>28</v>
      </c>
      <c r="L711" t="s">
        <v>226</v>
      </c>
      <c r="M711" t="s">
        <v>315</v>
      </c>
      <c r="N711" t="s">
        <v>31</v>
      </c>
      <c r="O711">
        <v>831.95</v>
      </c>
      <c r="P711" t="s">
        <v>32</v>
      </c>
      <c r="Q711" t="s">
        <v>33</v>
      </c>
      <c r="R711" t="s">
        <v>62</v>
      </c>
      <c r="S711">
        <v>8.76</v>
      </c>
      <c r="T711" t="s">
        <v>35</v>
      </c>
      <c r="U711">
        <v>4</v>
      </c>
      <c r="V711">
        <v>3</v>
      </c>
      <c r="W711" t="s">
        <v>36</v>
      </c>
      <c r="X711" t="s">
        <v>37</v>
      </c>
      <c r="Y711" t="s">
        <v>46</v>
      </c>
    </row>
    <row r="712" spans="1:25" x14ac:dyDescent="0.25">
      <c r="A712" t="s">
        <v>1025</v>
      </c>
      <c r="B712">
        <v>45979</v>
      </c>
      <c r="C712" t="s">
        <v>72</v>
      </c>
      <c r="D712" t="s">
        <v>58</v>
      </c>
      <c r="E712">
        <v>3680.13</v>
      </c>
      <c r="F712">
        <v>3682.25</v>
      </c>
      <c r="G712">
        <v>61</v>
      </c>
      <c r="H712">
        <v>54</v>
      </c>
      <c r="I712">
        <v>3.8</v>
      </c>
      <c r="J712" t="s">
        <v>35</v>
      </c>
      <c r="K712" t="s">
        <v>109</v>
      </c>
      <c r="L712" t="s">
        <v>120</v>
      </c>
      <c r="M712" t="s">
        <v>354</v>
      </c>
      <c r="N712" t="s">
        <v>81</v>
      </c>
      <c r="O712">
        <v>929.97</v>
      </c>
      <c r="P712" t="s">
        <v>32</v>
      </c>
      <c r="Q712" t="s">
        <v>33</v>
      </c>
      <c r="R712" t="s">
        <v>45</v>
      </c>
      <c r="S712">
        <v>18.88</v>
      </c>
      <c r="T712" t="s">
        <v>35</v>
      </c>
      <c r="U712">
        <v>6</v>
      </c>
      <c r="V712">
        <v>14</v>
      </c>
      <c r="W712" t="s">
        <v>78</v>
      </c>
      <c r="X712" t="s">
        <v>54</v>
      </c>
      <c r="Y712" t="s">
        <v>46</v>
      </c>
    </row>
    <row r="713" spans="1:25" x14ac:dyDescent="0.25">
      <c r="A713" t="s">
        <v>1026</v>
      </c>
      <c r="B713">
        <v>45631</v>
      </c>
      <c r="C713" t="s">
        <v>173</v>
      </c>
      <c r="D713" t="s">
        <v>41</v>
      </c>
      <c r="E713">
        <v>2020.45</v>
      </c>
      <c r="F713">
        <v>2199.36</v>
      </c>
      <c r="G713">
        <v>33.200000000000003</v>
      </c>
      <c r="H713">
        <v>20.2</v>
      </c>
      <c r="I713">
        <v>4.0999999999999996</v>
      </c>
      <c r="J713" t="s">
        <v>28</v>
      </c>
      <c r="L713" t="s">
        <v>220</v>
      </c>
      <c r="M713" t="s">
        <v>717</v>
      </c>
      <c r="N713" t="s">
        <v>52</v>
      </c>
      <c r="O713">
        <v>931.61</v>
      </c>
      <c r="P713" t="s">
        <v>32</v>
      </c>
      <c r="Q713" t="s">
        <v>33</v>
      </c>
      <c r="R713" t="s">
        <v>77</v>
      </c>
      <c r="S713">
        <v>9.11</v>
      </c>
      <c r="T713" t="s">
        <v>28</v>
      </c>
      <c r="U713">
        <v>4</v>
      </c>
      <c r="V713">
        <v>1</v>
      </c>
      <c r="W713" t="s">
        <v>78</v>
      </c>
      <c r="X713" t="s">
        <v>37</v>
      </c>
      <c r="Y713" t="s">
        <v>38</v>
      </c>
    </row>
    <row r="714" spans="1:25" x14ac:dyDescent="0.25">
      <c r="A714" t="s">
        <v>1027</v>
      </c>
      <c r="B714">
        <v>45784</v>
      </c>
      <c r="C714" t="s">
        <v>26</v>
      </c>
      <c r="D714" t="s">
        <v>41</v>
      </c>
      <c r="E714">
        <v>3290.79</v>
      </c>
      <c r="F714">
        <v>3096.94</v>
      </c>
      <c r="G714">
        <v>19.2</v>
      </c>
      <c r="H714">
        <v>10</v>
      </c>
      <c r="I714">
        <v>3.5</v>
      </c>
      <c r="J714" t="s">
        <v>28</v>
      </c>
      <c r="L714" t="s">
        <v>60</v>
      </c>
      <c r="M714" t="s">
        <v>270</v>
      </c>
      <c r="N714" t="s">
        <v>44</v>
      </c>
      <c r="O714">
        <v>1188.51</v>
      </c>
      <c r="P714" t="s">
        <v>76</v>
      </c>
      <c r="Q714" t="s">
        <v>33</v>
      </c>
      <c r="R714" t="s">
        <v>77</v>
      </c>
      <c r="S714">
        <v>17.75</v>
      </c>
      <c r="T714" t="s">
        <v>28</v>
      </c>
      <c r="U714">
        <v>2</v>
      </c>
      <c r="V714">
        <v>9</v>
      </c>
      <c r="W714" t="s">
        <v>78</v>
      </c>
      <c r="X714" t="s">
        <v>54</v>
      </c>
      <c r="Y714" t="s">
        <v>38</v>
      </c>
    </row>
    <row r="715" spans="1:25" x14ac:dyDescent="0.25">
      <c r="A715" t="s">
        <v>1028</v>
      </c>
      <c r="B715">
        <v>45751</v>
      </c>
      <c r="C715" t="s">
        <v>113</v>
      </c>
      <c r="D715" t="s">
        <v>49</v>
      </c>
      <c r="E715">
        <v>3524.13</v>
      </c>
      <c r="F715">
        <v>3030.78</v>
      </c>
      <c r="G715">
        <v>52.4</v>
      </c>
      <c r="H715">
        <v>37.4</v>
      </c>
      <c r="I715">
        <v>3.3</v>
      </c>
      <c r="J715" t="s">
        <v>28</v>
      </c>
      <c r="L715" t="s">
        <v>124</v>
      </c>
      <c r="M715" t="s">
        <v>201</v>
      </c>
      <c r="N715" t="s">
        <v>52</v>
      </c>
      <c r="O715">
        <v>826.17</v>
      </c>
      <c r="P715" t="s">
        <v>32</v>
      </c>
      <c r="Q715" t="s">
        <v>33</v>
      </c>
      <c r="R715" t="s">
        <v>102</v>
      </c>
      <c r="S715">
        <v>11.23</v>
      </c>
      <c r="T715" t="s">
        <v>35</v>
      </c>
      <c r="U715">
        <v>9</v>
      </c>
      <c r="V715">
        <v>14</v>
      </c>
      <c r="W715" t="s">
        <v>78</v>
      </c>
      <c r="X715" t="s">
        <v>54</v>
      </c>
      <c r="Y715" t="s">
        <v>55</v>
      </c>
    </row>
    <row r="716" spans="1:25" x14ac:dyDescent="0.25">
      <c r="A716" t="s">
        <v>1029</v>
      </c>
      <c r="B716">
        <v>45597</v>
      </c>
      <c r="C716" t="s">
        <v>83</v>
      </c>
      <c r="D716" t="s">
        <v>27</v>
      </c>
      <c r="E716">
        <v>2558.5500000000002</v>
      </c>
      <c r="F716">
        <v>2247.4</v>
      </c>
      <c r="G716">
        <v>26.8</v>
      </c>
      <c r="H716">
        <v>10</v>
      </c>
      <c r="I716">
        <v>4.4000000000000004</v>
      </c>
      <c r="J716" t="s">
        <v>28</v>
      </c>
      <c r="L716" t="s">
        <v>167</v>
      </c>
      <c r="M716" t="s">
        <v>406</v>
      </c>
      <c r="N716" t="s">
        <v>31</v>
      </c>
      <c r="O716">
        <v>769.55</v>
      </c>
      <c r="P716" t="s">
        <v>32</v>
      </c>
      <c r="Q716" t="s">
        <v>33</v>
      </c>
      <c r="R716" t="s">
        <v>102</v>
      </c>
      <c r="S716">
        <v>5.99</v>
      </c>
      <c r="T716" t="s">
        <v>28</v>
      </c>
      <c r="U716">
        <v>18</v>
      </c>
      <c r="V716">
        <v>9</v>
      </c>
      <c r="W716" t="s">
        <v>78</v>
      </c>
      <c r="X716" t="s">
        <v>54</v>
      </c>
      <c r="Y716" t="s">
        <v>55</v>
      </c>
    </row>
    <row r="717" spans="1:25" x14ac:dyDescent="0.25">
      <c r="A717" t="s">
        <v>1030</v>
      </c>
      <c r="B717">
        <v>45467</v>
      </c>
      <c r="C717" t="s">
        <v>64</v>
      </c>
      <c r="D717" t="s">
        <v>58</v>
      </c>
      <c r="E717">
        <v>2753.58</v>
      </c>
      <c r="F717">
        <v>2145.9499999999998</v>
      </c>
      <c r="G717">
        <v>55.5</v>
      </c>
      <c r="H717">
        <v>50.5</v>
      </c>
      <c r="I717">
        <v>3.9</v>
      </c>
      <c r="J717" t="s">
        <v>28</v>
      </c>
      <c r="L717" t="s">
        <v>215</v>
      </c>
      <c r="M717" t="s">
        <v>288</v>
      </c>
      <c r="N717" t="s">
        <v>52</v>
      </c>
      <c r="O717">
        <v>1165.53</v>
      </c>
      <c r="P717" t="s">
        <v>76</v>
      </c>
      <c r="Q717" t="s">
        <v>33</v>
      </c>
      <c r="R717" t="s">
        <v>62</v>
      </c>
      <c r="S717">
        <v>9.17</v>
      </c>
      <c r="T717" t="s">
        <v>35</v>
      </c>
      <c r="U717">
        <v>6</v>
      </c>
      <c r="V717">
        <v>2</v>
      </c>
      <c r="W717" t="s">
        <v>53</v>
      </c>
      <c r="X717" t="s">
        <v>37</v>
      </c>
      <c r="Y717" t="s">
        <v>55</v>
      </c>
    </row>
    <row r="718" spans="1:25" x14ac:dyDescent="0.25">
      <c r="A718" t="s">
        <v>1031</v>
      </c>
      <c r="B718">
        <v>45439</v>
      </c>
      <c r="C718" t="s">
        <v>173</v>
      </c>
      <c r="D718" t="s">
        <v>41</v>
      </c>
      <c r="E718">
        <v>3001.85</v>
      </c>
      <c r="F718">
        <v>2961.24</v>
      </c>
      <c r="G718">
        <v>37.1</v>
      </c>
      <c r="H718">
        <v>32.1</v>
      </c>
      <c r="I718">
        <v>3.7</v>
      </c>
      <c r="J718" t="s">
        <v>28</v>
      </c>
      <c r="L718" t="s">
        <v>472</v>
      </c>
      <c r="M718" t="s">
        <v>551</v>
      </c>
      <c r="N718" t="s">
        <v>52</v>
      </c>
      <c r="O718">
        <v>923.34</v>
      </c>
      <c r="P718" t="s">
        <v>32</v>
      </c>
      <c r="Q718" t="s">
        <v>33</v>
      </c>
      <c r="R718" t="s">
        <v>102</v>
      </c>
      <c r="S718">
        <v>23.21</v>
      </c>
      <c r="T718" t="s">
        <v>35</v>
      </c>
      <c r="U718">
        <v>2</v>
      </c>
      <c r="V718">
        <v>7</v>
      </c>
      <c r="W718" t="s">
        <v>78</v>
      </c>
      <c r="X718" t="s">
        <v>37</v>
      </c>
      <c r="Y718" t="s">
        <v>46</v>
      </c>
    </row>
    <row r="719" spans="1:25" x14ac:dyDescent="0.25">
      <c r="A719" t="s">
        <v>1032</v>
      </c>
      <c r="B719">
        <v>46014</v>
      </c>
      <c r="C719" t="s">
        <v>173</v>
      </c>
      <c r="D719" t="s">
        <v>27</v>
      </c>
      <c r="E719">
        <v>2589.9699999999998</v>
      </c>
      <c r="F719">
        <v>2551.38</v>
      </c>
      <c r="G719">
        <v>57.3</v>
      </c>
      <c r="H719">
        <v>36.299999999999997</v>
      </c>
      <c r="I719">
        <v>2.7</v>
      </c>
      <c r="J719" t="s">
        <v>35</v>
      </c>
      <c r="K719" t="s">
        <v>73</v>
      </c>
      <c r="L719" t="s">
        <v>241</v>
      </c>
      <c r="M719" t="s">
        <v>131</v>
      </c>
      <c r="N719" t="s">
        <v>52</v>
      </c>
      <c r="O719">
        <v>847.88</v>
      </c>
      <c r="P719" t="s">
        <v>32</v>
      </c>
      <c r="Q719" t="s">
        <v>33</v>
      </c>
      <c r="R719" t="s">
        <v>77</v>
      </c>
      <c r="S719">
        <v>-0.63</v>
      </c>
      <c r="T719" t="s">
        <v>35</v>
      </c>
      <c r="U719">
        <v>12</v>
      </c>
      <c r="V719">
        <v>1</v>
      </c>
      <c r="W719" t="s">
        <v>53</v>
      </c>
      <c r="X719" t="s">
        <v>54</v>
      </c>
      <c r="Y719" t="s">
        <v>38</v>
      </c>
    </row>
    <row r="720" spans="1:25" x14ac:dyDescent="0.25">
      <c r="A720" t="s">
        <v>1033</v>
      </c>
      <c r="B720">
        <v>45854</v>
      </c>
      <c r="C720" t="s">
        <v>113</v>
      </c>
      <c r="D720" t="s">
        <v>27</v>
      </c>
      <c r="E720">
        <v>3920.44</v>
      </c>
      <c r="F720">
        <v>3634.11</v>
      </c>
      <c r="G720">
        <v>34.6</v>
      </c>
      <c r="H720">
        <v>28.6</v>
      </c>
      <c r="I720">
        <v>1.6</v>
      </c>
      <c r="J720" t="s">
        <v>28</v>
      </c>
      <c r="L720" t="s">
        <v>490</v>
      </c>
      <c r="M720" t="s">
        <v>625</v>
      </c>
      <c r="N720" t="s">
        <v>81</v>
      </c>
      <c r="O720">
        <v>895.75</v>
      </c>
      <c r="P720" t="s">
        <v>32</v>
      </c>
      <c r="Q720" t="s">
        <v>33</v>
      </c>
      <c r="R720" t="s">
        <v>89</v>
      </c>
      <c r="S720">
        <v>13.53</v>
      </c>
      <c r="T720" t="s">
        <v>28</v>
      </c>
      <c r="U720">
        <v>2</v>
      </c>
      <c r="V720">
        <v>9</v>
      </c>
      <c r="W720" t="s">
        <v>36</v>
      </c>
      <c r="X720" t="s">
        <v>37</v>
      </c>
      <c r="Y720" t="s">
        <v>55</v>
      </c>
    </row>
    <row r="721" spans="1:25" x14ac:dyDescent="0.25">
      <c r="A721" t="s">
        <v>1034</v>
      </c>
      <c r="B721">
        <v>45913</v>
      </c>
      <c r="C721" t="s">
        <v>113</v>
      </c>
      <c r="D721" t="s">
        <v>27</v>
      </c>
      <c r="E721">
        <v>2838.57</v>
      </c>
      <c r="F721">
        <v>2639.78</v>
      </c>
      <c r="G721">
        <v>50.5</v>
      </c>
      <c r="H721">
        <v>40.5</v>
      </c>
      <c r="I721">
        <v>3.9</v>
      </c>
      <c r="J721" t="s">
        <v>35</v>
      </c>
      <c r="K721" t="s">
        <v>109</v>
      </c>
      <c r="L721" t="s">
        <v>127</v>
      </c>
      <c r="M721" t="s">
        <v>321</v>
      </c>
      <c r="N721" t="s">
        <v>52</v>
      </c>
      <c r="O721">
        <v>962.95</v>
      </c>
      <c r="P721" t="s">
        <v>32</v>
      </c>
      <c r="Q721" t="s">
        <v>33</v>
      </c>
      <c r="R721" t="s">
        <v>102</v>
      </c>
      <c r="S721">
        <v>11.3</v>
      </c>
      <c r="T721" t="s">
        <v>35</v>
      </c>
      <c r="U721">
        <v>2</v>
      </c>
      <c r="V721">
        <v>6</v>
      </c>
      <c r="W721" t="s">
        <v>78</v>
      </c>
      <c r="X721" t="s">
        <v>37</v>
      </c>
      <c r="Y721" t="s">
        <v>55</v>
      </c>
    </row>
    <row r="722" spans="1:25" x14ac:dyDescent="0.25">
      <c r="A722" t="s">
        <v>1035</v>
      </c>
      <c r="B722">
        <v>45932</v>
      </c>
      <c r="C722" t="s">
        <v>57</v>
      </c>
      <c r="D722" t="s">
        <v>49</v>
      </c>
      <c r="E722">
        <v>3406.5</v>
      </c>
      <c r="F722">
        <v>3727.73</v>
      </c>
      <c r="G722">
        <v>27.3</v>
      </c>
      <c r="H722">
        <v>10</v>
      </c>
      <c r="I722">
        <v>5</v>
      </c>
      <c r="J722" t="s">
        <v>28</v>
      </c>
      <c r="L722" t="s">
        <v>159</v>
      </c>
      <c r="M722" t="s">
        <v>168</v>
      </c>
      <c r="N722" t="s">
        <v>81</v>
      </c>
      <c r="O722">
        <v>933.65</v>
      </c>
      <c r="P722" t="s">
        <v>76</v>
      </c>
      <c r="Q722" t="s">
        <v>33</v>
      </c>
      <c r="R722" t="s">
        <v>34</v>
      </c>
      <c r="S722">
        <v>22.45</v>
      </c>
      <c r="T722" t="s">
        <v>28</v>
      </c>
      <c r="U722">
        <v>7</v>
      </c>
      <c r="V722">
        <v>12</v>
      </c>
      <c r="W722" t="s">
        <v>36</v>
      </c>
      <c r="X722" t="s">
        <v>37</v>
      </c>
      <c r="Y722" t="s">
        <v>38</v>
      </c>
    </row>
    <row r="723" spans="1:25" x14ac:dyDescent="0.25">
      <c r="A723" t="s">
        <v>1036</v>
      </c>
      <c r="B723">
        <v>45323</v>
      </c>
      <c r="C723" t="s">
        <v>83</v>
      </c>
      <c r="D723" t="s">
        <v>41</v>
      </c>
      <c r="E723">
        <v>2988.29</v>
      </c>
      <c r="F723">
        <v>2961.34</v>
      </c>
      <c r="G723">
        <v>20.100000000000001</v>
      </c>
      <c r="H723">
        <v>10</v>
      </c>
      <c r="I723">
        <v>4.0999999999999996</v>
      </c>
      <c r="J723" t="s">
        <v>28</v>
      </c>
      <c r="L723" t="s">
        <v>190</v>
      </c>
      <c r="M723" t="s">
        <v>279</v>
      </c>
      <c r="N723" t="s">
        <v>52</v>
      </c>
      <c r="O723">
        <v>937.82</v>
      </c>
      <c r="P723" t="s">
        <v>32</v>
      </c>
      <c r="Q723" t="s">
        <v>33</v>
      </c>
      <c r="R723" t="s">
        <v>62</v>
      </c>
      <c r="S723">
        <v>10.37</v>
      </c>
      <c r="T723" t="s">
        <v>28</v>
      </c>
      <c r="U723">
        <v>5</v>
      </c>
      <c r="V723">
        <v>14</v>
      </c>
      <c r="W723" t="s">
        <v>78</v>
      </c>
      <c r="X723" t="s">
        <v>54</v>
      </c>
      <c r="Y723" t="s">
        <v>46</v>
      </c>
    </row>
    <row r="724" spans="1:25" x14ac:dyDescent="0.25">
      <c r="A724" t="s">
        <v>1037</v>
      </c>
      <c r="B724">
        <v>46021</v>
      </c>
      <c r="C724" t="s">
        <v>57</v>
      </c>
      <c r="D724" t="s">
        <v>27</v>
      </c>
      <c r="E724">
        <v>3704.26</v>
      </c>
      <c r="F724">
        <v>3472.91</v>
      </c>
      <c r="G724">
        <v>26.3</v>
      </c>
      <c r="H724">
        <v>11.3</v>
      </c>
      <c r="I724">
        <v>3</v>
      </c>
      <c r="J724" t="s">
        <v>28</v>
      </c>
      <c r="L724" t="s">
        <v>387</v>
      </c>
      <c r="M724" t="s">
        <v>222</v>
      </c>
      <c r="N724" t="s">
        <v>44</v>
      </c>
      <c r="O724">
        <v>1217.76</v>
      </c>
      <c r="P724" t="s">
        <v>32</v>
      </c>
      <c r="Q724" t="s">
        <v>33</v>
      </c>
      <c r="R724" t="s">
        <v>45</v>
      </c>
      <c r="S724">
        <v>20.94</v>
      </c>
      <c r="T724" t="s">
        <v>28</v>
      </c>
      <c r="U724">
        <v>1</v>
      </c>
      <c r="V724">
        <v>7</v>
      </c>
      <c r="W724" t="s">
        <v>78</v>
      </c>
      <c r="X724" t="s">
        <v>37</v>
      </c>
      <c r="Y724" t="s">
        <v>55</v>
      </c>
    </row>
    <row r="725" spans="1:25" x14ac:dyDescent="0.25">
      <c r="A725" t="s">
        <v>1038</v>
      </c>
      <c r="B725">
        <v>45812</v>
      </c>
      <c r="C725" t="s">
        <v>113</v>
      </c>
      <c r="D725" t="s">
        <v>58</v>
      </c>
      <c r="E725">
        <v>3649.97</v>
      </c>
      <c r="F725">
        <v>3517.59</v>
      </c>
      <c r="G725">
        <v>45</v>
      </c>
      <c r="H725">
        <v>29</v>
      </c>
      <c r="I725">
        <v>4.2</v>
      </c>
      <c r="J725" t="s">
        <v>28</v>
      </c>
      <c r="L725" t="s">
        <v>447</v>
      </c>
      <c r="M725" t="s">
        <v>128</v>
      </c>
      <c r="N725" t="s">
        <v>44</v>
      </c>
      <c r="O725">
        <v>1105.32</v>
      </c>
      <c r="P725" t="s">
        <v>32</v>
      </c>
      <c r="Q725" t="s">
        <v>33</v>
      </c>
      <c r="R725" t="s">
        <v>102</v>
      </c>
      <c r="S725">
        <v>6.33</v>
      </c>
      <c r="T725" t="s">
        <v>28</v>
      </c>
      <c r="U725">
        <v>4</v>
      </c>
      <c r="V725">
        <v>1</v>
      </c>
      <c r="W725" t="s">
        <v>78</v>
      </c>
      <c r="X725" t="s">
        <v>54</v>
      </c>
      <c r="Y725" t="s">
        <v>46</v>
      </c>
    </row>
    <row r="726" spans="1:25" x14ac:dyDescent="0.25">
      <c r="A726" t="s">
        <v>1039</v>
      </c>
      <c r="B726">
        <v>45406</v>
      </c>
      <c r="C726" t="s">
        <v>72</v>
      </c>
      <c r="D726" t="s">
        <v>49</v>
      </c>
      <c r="E726">
        <v>3479.25</v>
      </c>
      <c r="F726">
        <v>3269.44</v>
      </c>
      <c r="G726">
        <v>48.2</v>
      </c>
      <c r="H726">
        <v>33.200000000000003</v>
      </c>
      <c r="I726">
        <v>2.4</v>
      </c>
      <c r="J726" t="s">
        <v>28</v>
      </c>
      <c r="L726" t="s">
        <v>206</v>
      </c>
      <c r="M726" t="s">
        <v>248</v>
      </c>
      <c r="N726" t="s">
        <v>81</v>
      </c>
      <c r="O726">
        <v>1042.25</v>
      </c>
      <c r="P726" t="s">
        <v>32</v>
      </c>
      <c r="Q726" t="s">
        <v>33</v>
      </c>
      <c r="R726" t="s">
        <v>77</v>
      </c>
      <c r="S726">
        <v>7.59</v>
      </c>
      <c r="T726" t="s">
        <v>35</v>
      </c>
      <c r="U726">
        <v>4</v>
      </c>
      <c r="V726">
        <v>2</v>
      </c>
      <c r="W726" t="s">
        <v>53</v>
      </c>
      <c r="X726" t="s">
        <v>37</v>
      </c>
      <c r="Y726" t="s">
        <v>38</v>
      </c>
    </row>
    <row r="727" spans="1:25" x14ac:dyDescent="0.25">
      <c r="A727" t="s">
        <v>1040</v>
      </c>
      <c r="B727">
        <v>45695</v>
      </c>
      <c r="C727" t="s">
        <v>133</v>
      </c>
      <c r="D727" t="s">
        <v>41</v>
      </c>
      <c r="E727">
        <v>3878.2</v>
      </c>
      <c r="F727">
        <v>3851.5</v>
      </c>
      <c r="G727">
        <v>56.3</v>
      </c>
      <c r="H727">
        <v>45.3</v>
      </c>
      <c r="I727">
        <v>3.3</v>
      </c>
      <c r="J727" t="s">
        <v>35</v>
      </c>
      <c r="K727" t="s">
        <v>73</v>
      </c>
      <c r="L727" t="s">
        <v>325</v>
      </c>
      <c r="M727" t="s">
        <v>575</v>
      </c>
      <c r="N727" t="s">
        <v>81</v>
      </c>
      <c r="O727">
        <v>957.6</v>
      </c>
      <c r="P727" t="s">
        <v>76</v>
      </c>
      <c r="Q727" t="s">
        <v>33</v>
      </c>
      <c r="R727" t="s">
        <v>45</v>
      </c>
      <c r="S727">
        <v>8.59</v>
      </c>
      <c r="T727" t="s">
        <v>35</v>
      </c>
      <c r="U727">
        <v>3</v>
      </c>
      <c r="V727">
        <v>3</v>
      </c>
      <c r="W727" t="s">
        <v>78</v>
      </c>
      <c r="X727" t="s">
        <v>54</v>
      </c>
      <c r="Y727" t="s">
        <v>38</v>
      </c>
    </row>
    <row r="728" spans="1:25" x14ac:dyDescent="0.25">
      <c r="A728" t="s">
        <v>1041</v>
      </c>
      <c r="B728">
        <v>45920</v>
      </c>
      <c r="C728" t="s">
        <v>133</v>
      </c>
      <c r="D728" t="s">
        <v>27</v>
      </c>
      <c r="E728">
        <v>3968.2</v>
      </c>
      <c r="F728">
        <v>3950</v>
      </c>
      <c r="G728">
        <v>48.9</v>
      </c>
      <c r="H728">
        <v>35.9</v>
      </c>
      <c r="I728">
        <v>4.0999999999999996</v>
      </c>
      <c r="J728" t="s">
        <v>35</v>
      </c>
      <c r="K728" t="s">
        <v>73</v>
      </c>
      <c r="L728" t="s">
        <v>352</v>
      </c>
      <c r="M728" t="s">
        <v>730</v>
      </c>
      <c r="N728" t="s">
        <v>44</v>
      </c>
      <c r="O728">
        <v>763.79</v>
      </c>
      <c r="P728" t="s">
        <v>32</v>
      </c>
      <c r="Q728" t="s">
        <v>33</v>
      </c>
      <c r="R728" t="s">
        <v>45</v>
      </c>
      <c r="S728">
        <v>17.86</v>
      </c>
      <c r="T728" t="s">
        <v>35</v>
      </c>
      <c r="U728">
        <v>13</v>
      </c>
      <c r="V728">
        <v>10</v>
      </c>
      <c r="W728" t="s">
        <v>53</v>
      </c>
      <c r="X728" t="s">
        <v>37</v>
      </c>
      <c r="Y728" t="s">
        <v>38</v>
      </c>
    </row>
    <row r="729" spans="1:25" x14ac:dyDescent="0.25">
      <c r="A729" t="s">
        <v>1042</v>
      </c>
      <c r="B729">
        <v>45972</v>
      </c>
      <c r="C729" t="s">
        <v>40</v>
      </c>
      <c r="D729" t="s">
        <v>58</v>
      </c>
      <c r="E729">
        <v>2193.1799999999998</v>
      </c>
      <c r="F729">
        <v>2094.17</v>
      </c>
      <c r="G729">
        <v>71.900000000000006</v>
      </c>
      <c r="H729">
        <v>49.9</v>
      </c>
      <c r="I729">
        <v>2.1</v>
      </c>
      <c r="J729" t="s">
        <v>28</v>
      </c>
      <c r="L729" t="s">
        <v>84</v>
      </c>
      <c r="M729" t="s">
        <v>340</v>
      </c>
      <c r="N729" t="s">
        <v>52</v>
      </c>
      <c r="O729">
        <v>832.86</v>
      </c>
      <c r="P729" t="s">
        <v>76</v>
      </c>
      <c r="Q729" t="s">
        <v>33</v>
      </c>
      <c r="R729" t="s">
        <v>45</v>
      </c>
      <c r="S729">
        <v>20.97</v>
      </c>
      <c r="T729" t="s">
        <v>35</v>
      </c>
      <c r="U729">
        <v>9</v>
      </c>
      <c r="V729">
        <v>10</v>
      </c>
      <c r="W729" t="s">
        <v>36</v>
      </c>
      <c r="X729" t="s">
        <v>37</v>
      </c>
      <c r="Y729" t="s">
        <v>55</v>
      </c>
    </row>
    <row r="730" spans="1:25" x14ac:dyDescent="0.25">
      <c r="A730" t="s">
        <v>1043</v>
      </c>
      <c r="B730">
        <v>45736</v>
      </c>
      <c r="C730" t="s">
        <v>108</v>
      </c>
      <c r="D730" t="s">
        <v>49</v>
      </c>
      <c r="E730">
        <v>3374.76</v>
      </c>
      <c r="F730">
        <v>3299.03</v>
      </c>
      <c r="G730">
        <v>58.6</v>
      </c>
      <c r="H730">
        <v>40.6</v>
      </c>
      <c r="I730">
        <v>2.9</v>
      </c>
      <c r="J730" t="s">
        <v>35</v>
      </c>
      <c r="K730" t="s">
        <v>73</v>
      </c>
      <c r="L730" t="s">
        <v>278</v>
      </c>
      <c r="M730" t="s">
        <v>181</v>
      </c>
      <c r="N730" t="s">
        <v>52</v>
      </c>
      <c r="O730">
        <v>1165.56</v>
      </c>
      <c r="P730" t="s">
        <v>32</v>
      </c>
      <c r="Q730" t="s">
        <v>33</v>
      </c>
      <c r="R730" t="s">
        <v>34</v>
      </c>
      <c r="S730">
        <v>6.82</v>
      </c>
      <c r="T730" t="s">
        <v>35</v>
      </c>
      <c r="U730">
        <v>7</v>
      </c>
      <c r="V730">
        <v>4</v>
      </c>
      <c r="W730" t="s">
        <v>78</v>
      </c>
      <c r="X730" t="s">
        <v>37</v>
      </c>
      <c r="Y730" t="s">
        <v>55</v>
      </c>
    </row>
    <row r="731" spans="1:25" x14ac:dyDescent="0.25">
      <c r="A731" t="s">
        <v>1044</v>
      </c>
      <c r="B731">
        <v>45295</v>
      </c>
      <c r="C731" t="s">
        <v>72</v>
      </c>
      <c r="D731" t="s">
        <v>58</v>
      </c>
      <c r="E731">
        <v>4240.54</v>
      </c>
      <c r="F731">
        <v>3997.82</v>
      </c>
      <c r="G731">
        <v>76.900000000000006</v>
      </c>
      <c r="H731">
        <v>68.900000000000006</v>
      </c>
      <c r="I731">
        <v>2.6</v>
      </c>
      <c r="J731" t="s">
        <v>28</v>
      </c>
      <c r="L731" t="s">
        <v>120</v>
      </c>
      <c r="M731" t="s">
        <v>152</v>
      </c>
      <c r="N731" t="s">
        <v>81</v>
      </c>
      <c r="O731">
        <v>1259.1099999999999</v>
      </c>
      <c r="P731" t="s">
        <v>76</v>
      </c>
      <c r="Q731" t="s">
        <v>33</v>
      </c>
      <c r="R731" t="s">
        <v>62</v>
      </c>
      <c r="S731">
        <v>14.9</v>
      </c>
      <c r="T731" t="s">
        <v>28</v>
      </c>
      <c r="U731">
        <v>18</v>
      </c>
      <c r="V731">
        <v>6</v>
      </c>
      <c r="W731" t="s">
        <v>78</v>
      </c>
      <c r="X731" t="s">
        <v>37</v>
      </c>
      <c r="Y731" t="s">
        <v>38</v>
      </c>
    </row>
    <row r="732" spans="1:25" x14ac:dyDescent="0.25">
      <c r="A732" t="s">
        <v>1045</v>
      </c>
      <c r="B732">
        <v>45463</v>
      </c>
      <c r="C732" t="s">
        <v>72</v>
      </c>
      <c r="D732" t="s">
        <v>41</v>
      </c>
      <c r="E732">
        <v>3990.04</v>
      </c>
      <c r="F732">
        <v>3776.44</v>
      </c>
      <c r="G732">
        <v>77.099999999999994</v>
      </c>
      <c r="H732">
        <v>67.099999999999994</v>
      </c>
      <c r="I732">
        <v>3.4</v>
      </c>
      <c r="J732" t="s">
        <v>28</v>
      </c>
      <c r="L732" t="s">
        <v>190</v>
      </c>
      <c r="M732" t="s">
        <v>193</v>
      </c>
      <c r="N732" t="s">
        <v>44</v>
      </c>
      <c r="O732">
        <v>1024.9100000000001</v>
      </c>
      <c r="P732" t="s">
        <v>76</v>
      </c>
      <c r="Q732" t="s">
        <v>33</v>
      </c>
      <c r="R732" t="s">
        <v>45</v>
      </c>
      <c r="S732">
        <v>19.71</v>
      </c>
      <c r="T732" t="s">
        <v>35</v>
      </c>
      <c r="U732">
        <v>7</v>
      </c>
      <c r="V732">
        <v>4</v>
      </c>
      <c r="W732" t="s">
        <v>36</v>
      </c>
      <c r="X732" t="s">
        <v>37</v>
      </c>
      <c r="Y732" t="s">
        <v>46</v>
      </c>
    </row>
    <row r="733" spans="1:25" x14ac:dyDescent="0.25">
      <c r="A733" t="s">
        <v>1046</v>
      </c>
      <c r="B733">
        <v>45712</v>
      </c>
      <c r="C733" t="s">
        <v>95</v>
      </c>
      <c r="D733" t="s">
        <v>49</v>
      </c>
      <c r="E733">
        <v>1106.67</v>
      </c>
      <c r="F733">
        <v>1112.1400000000001</v>
      </c>
      <c r="G733">
        <v>16</v>
      </c>
      <c r="H733">
        <v>10</v>
      </c>
      <c r="I733">
        <v>3</v>
      </c>
      <c r="J733" t="s">
        <v>28</v>
      </c>
      <c r="L733" t="s">
        <v>235</v>
      </c>
      <c r="M733" t="s">
        <v>657</v>
      </c>
      <c r="N733" t="s">
        <v>31</v>
      </c>
      <c r="O733">
        <v>858.73</v>
      </c>
      <c r="P733" t="s">
        <v>32</v>
      </c>
      <c r="Q733" t="s">
        <v>33</v>
      </c>
      <c r="R733" t="s">
        <v>34</v>
      </c>
      <c r="S733">
        <v>11.7</v>
      </c>
      <c r="T733" t="s">
        <v>28</v>
      </c>
      <c r="U733">
        <v>1</v>
      </c>
      <c r="V733">
        <v>8</v>
      </c>
      <c r="W733" t="s">
        <v>36</v>
      </c>
      <c r="X733" t="s">
        <v>37</v>
      </c>
      <c r="Y733" t="s">
        <v>38</v>
      </c>
    </row>
    <row r="734" spans="1:25" x14ac:dyDescent="0.25">
      <c r="A734" t="s">
        <v>1047</v>
      </c>
      <c r="B734">
        <v>45711</v>
      </c>
      <c r="C734" t="s">
        <v>173</v>
      </c>
      <c r="D734" t="s">
        <v>41</v>
      </c>
      <c r="E734">
        <v>2414.81</v>
      </c>
      <c r="F734">
        <v>2098.17</v>
      </c>
      <c r="G734">
        <v>65.099999999999994</v>
      </c>
      <c r="H734">
        <v>56.1</v>
      </c>
      <c r="I734">
        <v>3.6</v>
      </c>
      <c r="J734" t="s">
        <v>28</v>
      </c>
      <c r="L734" t="s">
        <v>69</v>
      </c>
      <c r="M734" t="s">
        <v>435</v>
      </c>
      <c r="N734" t="s">
        <v>31</v>
      </c>
      <c r="O734">
        <v>841.3</v>
      </c>
      <c r="P734" t="s">
        <v>32</v>
      </c>
      <c r="Q734" t="s">
        <v>33</v>
      </c>
      <c r="R734" t="s">
        <v>62</v>
      </c>
      <c r="S734">
        <v>19.47</v>
      </c>
      <c r="T734" t="s">
        <v>35</v>
      </c>
      <c r="U734">
        <v>15</v>
      </c>
      <c r="V734">
        <v>3</v>
      </c>
      <c r="W734" t="s">
        <v>78</v>
      </c>
      <c r="X734" t="s">
        <v>37</v>
      </c>
      <c r="Y734" t="s">
        <v>46</v>
      </c>
    </row>
    <row r="735" spans="1:25" x14ac:dyDescent="0.25">
      <c r="A735" t="s">
        <v>1048</v>
      </c>
      <c r="B735">
        <v>45777</v>
      </c>
      <c r="C735" t="s">
        <v>108</v>
      </c>
      <c r="D735" t="s">
        <v>49</v>
      </c>
      <c r="E735">
        <v>4372.3599999999997</v>
      </c>
      <c r="F735">
        <v>4524.96</v>
      </c>
      <c r="G735">
        <v>43.1</v>
      </c>
      <c r="H735">
        <v>29.1</v>
      </c>
      <c r="I735">
        <v>3.8</v>
      </c>
      <c r="J735" t="s">
        <v>28</v>
      </c>
      <c r="L735" t="s">
        <v>220</v>
      </c>
      <c r="M735" t="s">
        <v>43</v>
      </c>
      <c r="N735" t="s">
        <v>81</v>
      </c>
      <c r="O735">
        <v>1076.79</v>
      </c>
      <c r="P735" t="s">
        <v>32</v>
      </c>
      <c r="Q735" t="s">
        <v>33</v>
      </c>
      <c r="R735" t="s">
        <v>45</v>
      </c>
      <c r="S735">
        <v>14.45</v>
      </c>
      <c r="T735" t="s">
        <v>35</v>
      </c>
      <c r="U735">
        <v>16</v>
      </c>
      <c r="V735">
        <v>7</v>
      </c>
      <c r="W735" t="s">
        <v>36</v>
      </c>
      <c r="X735" t="s">
        <v>37</v>
      </c>
      <c r="Y735" t="s">
        <v>46</v>
      </c>
    </row>
    <row r="736" spans="1:25" x14ac:dyDescent="0.25">
      <c r="A736" t="s">
        <v>1049</v>
      </c>
      <c r="B736">
        <v>45393</v>
      </c>
      <c r="C736" t="s">
        <v>113</v>
      </c>
      <c r="D736" t="s">
        <v>49</v>
      </c>
      <c r="E736">
        <v>1914.18</v>
      </c>
      <c r="F736">
        <v>1639.47</v>
      </c>
      <c r="G736">
        <v>53.2</v>
      </c>
      <c r="H736">
        <v>43.2</v>
      </c>
      <c r="I736">
        <v>2.2000000000000002</v>
      </c>
      <c r="J736" t="s">
        <v>28</v>
      </c>
      <c r="L736" t="s">
        <v>229</v>
      </c>
      <c r="M736" t="s">
        <v>323</v>
      </c>
      <c r="N736" t="s">
        <v>31</v>
      </c>
      <c r="O736">
        <v>1083.3</v>
      </c>
      <c r="P736" t="s">
        <v>76</v>
      </c>
      <c r="Q736" t="s">
        <v>33</v>
      </c>
      <c r="R736" t="s">
        <v>89</v>
      </c>
      <c r="S736">
        <v>12.69</v>
      </c>
      <c r="T736" t="s">
        <v>35</v>
      </c>
      <c r="U736">
        <v>17</v>
      </c>
      <c r="V736">
        <v>4</v>
      </c>
      <c r="W736" t="s">
        <v>36</v>
      </c>
      <c r="X736" t="s">
        <v>54</v>
      </c>
      <c r="Y736" t="s">
        <v>46</v>
      </c>
    </row>
    <row r="737" spans="1:25" x14ac:dyDescent="0.25">
      <c r="A737" t="s">
        <v>1050</v>
      </c>
      <c r="B737">
        <v>45859</v>
      </c>
      <c r="C737" t="s">
        <v>133</v>
      </c>
      <c r="D737" t="s">
        <v>27</v>
      </c>
      <c r="E737">
        <v>3474.57</v>
      </c>
      <c r="F737">
        <v>3643.08</v>
      </c>
      <c r="G737">
        <v>8</v>
      </c>
      <c r="H737">
        <v>10</v>
      </c>
      <c r="I737">
        <v>4.3</v>
      </c>
      <c r="J737" t="s">
        <v>35</v>
      </c>
      <c r="K737" t="s">
        <v>59</v>
      </c>
      <c r="L737" t="s">
        <v>124</v>
      </c>
      <c r="M737" t="s">
        <v>343</v>
      </c>
      <c r="N737" t="s">
        <v>44</v>
      </c>
      <c r="O737">
        <v>1122.19</v>
      </c>
      <c r="P737" t="s">
        <v>32</v>
      </c>
      <c r="Q737" t="s">
        <v>33</v>
      </c>
      <c r="R737" t="s">
        <v>89</v>
      </c>
      <c r="S737">
        <v>9.1300000000000008</v>
      </c>
      <c r="T737" t="s">
        <v>35</v>
      </c>
      <c r="U737">
        <v>1</v>
      </c>
      <c r="V737">
        <v>10</v>
      </c>
      <c r="W737" t="s">
        <v>78</v>
      </c>
      <c r="X737" t="s">
        <v>54</v>
      </c>
      <c r="Y737" t="s">
        <v>55</v>
      </c>
    </row>
    <row r="738" spans="1:25" x14ac:dyDescent="0.25">
      <c r="A738" t="s">
        <v>1051</v>
      </c>
      <c r="B738">
        <v>45445</v>
      </c>
      <c r="C738" t="s">
        <v>57</v>
      </c>
      <c r="D738" t="s">
        <v>27</v>
      </c>
      <c r="E738">
        <v>2855</v>
      </c>
      <c r="F738">
        <v>2630.68</v>
      </c>
      <c r="G738">
        <v>22.5</v>
      </c>
      <c r="H738">
        <v>16.5</v>
      </c>
      <c r="I738">
        <v>4</v>
      </c>
      <c r="J738" t="s">
        <v>28</v>
      </c>
      <c r="L738" t="s">
        <v>178</v>
      </c>
      <c r="M738" t="s">
        <v>345</v>
      </c>
      <c r="N738" t="s">
        <v>44</v>
      </c>
      <c r="O738">
        <v>1181.6300000000001</v>
      </c>
      <c r="P738" t="s">
        <v>32</v>
      </c>
      <c r="Q738" t="s">
        <v>33</v>
      </c>
      <c r="R738" t="s">
        <v>89</v>
      </c>
      <c r="S738">
        <v>-6.09</v>
      </c>
      <c r="T738" t="s">
        <v>28</v>
      </c>
      <c r="U738">
        <v>10</v>
      </c>
      <c r="V738">
        <v>10</v>
      </c>
      <c r="W738" t="s">
        <v>53</v>
      </c>
      <c r="X738" t="s">
        <v>37</v>
      </c>
      <c r="Y738" t="s">
        <v>55</v>
      </c>
    </row>
    <row r="739" spans="1:25" x14ac:dyDescent="0.25">
      <c r="A739" t="s">
        <v>1052</v>
      </c>
      <c r="B739">
        <v>45982</v>
      </c>
      <c r="C739" t="s">
        <v>40</v>
      </c>
      <c r="D739" t="s">
        <v>49</v>
      </c>
      <c r="E739">
        <v>3791.7</v>
      </c>
      <c r="F739">
        <v>3495.01</v>
      </c>
      <c r="G739">
        <v>71.599999999999994</v>
      </c>
      <c r="H739">
        <v>52.6</v>
      </c>
      <c r="I739">
        <v>1.2</v>
      </c>
      <c r="J739" t="s">
        <v>28</v>
      </c>
      <c r="L739" t="s">
        <v>144</v>
      </c>
      <c r="M739" t="s">
        <v>111</v>
      </c>
      <c r="N739" t="s">
        <v>44</v>
      </c>
      <c r="O739">
        <v>978.64</v>
      </c>
      <c r="P739" t="s">
        <v>76</v>
      </c>
      <c r="Q739" t="s">
        <v>33</v>
      </c>
      <c r="R739" t="s">
        <v>89</v>
      </c>
      <c r="S739">
        <v>4.43</v>
      </c>
      <c r="T739" t="s">
        <v>35</v>
      </c>
      <c r="U739">
        <v>15</v>
      </c>
      <c r="V739">
        <v>6</v>
      </c>
      <c r="W739" t="s">
        <v>78</v>
      </c>
      <c r="X739" t="s">
        <v>54</v>
      </c>
      <c r="Y739" t="s">
        <v>38</v>
      </c>
    </row>
    <row r="740" spans="1:25" x14ac:dyDescent="0.25">
      <c r="A740" t="s">
        <v>1053</v>
      </c>
      <c r="B740">
        <v>45824</v>
      </c>
      <c r="C740" t="s">
        <v>133</v>
      </c>
      <c r="D740" t="s">
        <v>27</v>
      </c>
      <c r="E740">
        <v>3979.76</v>
      </c>
      <c r="F740">
        <v>3509.75</v>
      </c>
      <c r="G740">
        <v>51</v>
      </c>
      <c r="H740">
        <v>32</v>
      </c>
      <c r="I740">
        <v>3.8</v>
      </c>
      <c r="J740" t="s">
        <v>28</v>
      </c>
      <c r="L740" t="s">
        <v>210</v>
      </c>
      <c r="M740" t="s">
        <v>801</v>
      </c>
      <c r="N740" t="s">
        <v>81</v>
      </c>
      <c r="O740">
        <v>1183.8800000000001</v>
      </c>
      <c r="P740" t="s">
        <v>32</v>
      </c>
      <c r="Q740" t="s">
        <v>33</v>
      </c>
      <c r="R740" t="s">
        <v>89</v>
      </c>
      <c r="S740">
        <v>11.71</v>
      </c>
      <c r="T740" t="s">
        <v>35</v>
      </c>
      <c r="U740">
        <v>8</v>
      </c>
      <c r="V740">
        <v>13</v>
      </c>
      <c r="W740" t="s">
        <v>78</v>
      </c>
      <c r="X740" t="s">
        <v>37</v>
      </c>
      <c r="Y740" t="s">
        <v>55</v>
      </c>
    </row>
    <row r="741" spans="1:25" x14ac:dyDescent="0.25">
      <c r="A741" t="s">
        <v>1054</v>
      </c>
      <c r="B741">
        <v>46019</v>
      </c>
      <c r="C741" t="s">
        <v>40</v>
      </c>
      <c r="D741" t="s">
        <v>27</v>
      </c>
      <c r="E741">
        <v>2785.98</v>
      </c>
      <c r="F741">
        <v>2638.08</v>
      </c>
      <c r="G741">
        <v>26</v>
      </c>
      <c r="H741">
        <v>17</v>
      </c>
      <c r="I741">
        <v>1.8</v>
      </c>
      <c r="J741" t="s">
        <v>28</v>
      </c>
      <c r="L741" t="s">
        <v>215</v>
      </c>
      <c r="M741" t="s">
        <v>93</v>
      </c>
      <c r="N741" t="s">
        <v>52</v>
      </c>
      <c r="O741">
        <v>1111.1400000000001</v>
      </c>
      <c r="P741" t="s">
        <v>32</v>
      </c>
      <c r="Q741" t="s">
        <v>33</v>
      </c>
      <c r="R741" t="s">
        <v>102</v>
      </c>
      <c r="S741">
        <v>16.95</v>
      </c>
      <c r="T741" t="s">
        <v>35</v>
      </c>
      <c r="U741">
        <v>13</v>
      </c>
      <c r="V741">
        <v>4</v>
      </c>
      <c r="W741" t="s">
        <v>53</v>
      </c>
      <c r="X741" t="s">
        <v>37</v>
      </c>
      <c r="Y741" t="s">
        <v>38</v>
      </c>
    </row>
    <row r="742" spans="1:25" x14ac:dyDescent="0.25">
      <c r="A742" t="s">
        <v>1055</v>
      </c>
      <c r="B742">
        <v>45367</v>
      </c>
      <c r="C742" t="s">
        <v>133</v>
      </c>
      <c r="D742" t="s">
        <v>27</v>
      </c>
      <c r="E742">
        <v>1838.54</v>
      </c>
      <c r="F742">
        <v>1497.79</v>
      </c>
      <c r="G742">
        <v>30.1</v>
      </c>
      <c r="H742">
        <v>12.1</v>
      </c>
      <c r="J742" t="s">
        <v>28</v>
      </c>
      <c r="L742" t="s">
        <v>253</v>
      </c>
      <c r="M742" t="s">
        <v>717</v>
      </c>
      <c r="N742" t="s">
        <v>31</v>
      </c>
      <c r="O742">
        <v>1005.95</v>
      </c>
      <c r="P742" t="s">
        <v>32</v>
      </c>
      <c r="Q742" t="s">
        <v>33</v>
      </c>
      <c r="R742" t="s">
        <v>77</v>
      </c>
      <c r="S742">
        <v>23.51</v>
      </c>
      <c r="T742" t="s">
        <v>35</v>
      </c>
      <c r="U742">
        <v>18</v>
      </c>
      <c r="V742">
        <v>4</v>
      </c>
      <c r="W742" t="s">
        <v>78</v>
      </c>
      <c r="X742" t="s">
        <v>37</v>
      </c>
      <c r="Y742" t="s">
        <v>46</v>
      </c>
    </row>
    <row r="743" spans="1:25" x14ac:dyDescent="0.25">
      <c r="A743" t="s">
        <v>1056</v>
      </c>
      <c r="B743">
        <v>45367</v>
      </c>
      <c r="C743" t="s">
        <v>57</v>
      </c>
      <c r="D743" t="s">
        <v>41</v>
      </c>
      <c r="E743">
        <v>2734.54</v>
      </c>
      <c r="F743">
        <v>2652.11</v>
      </c>
      <c r="G743">
        <v>43.4</v>
      </c>
      <c r="H743">
        <v>29.4</v>
      </c>
      <c r="I743">
        <v>2.5</v>
      </c>
      <c r="J743" t="s">
        <v>28</v>
      </c>
      <c r="L743" t="s">
        <v>162</v>
      </c>
      <c r="M743" t="s">
        <v>591</v>
      </c>
      <c r="N743" t="s">
        <v>31</v>
      </c>
      <c r="O743">
        <v>940.23</v>
      </c>
      <c r="P743" t="s">
        <v>32</v>
      </c>
      <c r="Q743" t="s">
        <v>33</v>
      </c>
      <c r="R743" t="s">
        <v>45</v>
      </c>
      <c r="S743">
        <v>35.93</v>
      </c>
      <c r="T743" t="s">
        <v>35</v>
      </c>
      <c r="U743">
        <v>7</v>
      </c>
      <c r="V743">
        <v>13</v>
      </c>
      <c r="W743" t="s">
        <v>36</v>
      </c>
      <c r="X743" t="s">
        <v>54</v>
      </c>
      <c r="Y743" t="s">
        <v>55</v>
      </c>
    </row>
    <row r="744" spans="1:25" x14ac:dyDescent="0.25">
      <c r="A744" t="s">
        <v>1057</v>
      </c>
      <c r="B744">
        <v>45955</v>
      </c>
      <c r="C744" t="s">
        <v>68</v>
      </c>
      <c r="D744" t="s">
        <v>49</v>
      </c>
      <c r="E744">
        <v>3133.06</v>
      </c>
      <c r="F744">
        <v>3066.59</v>
      </c>
      <c r="G744">
        <v>21.6</v>
      </c>
      <c r="H744">
        <v>15.6</v>
      </c>
      <c r="I744">
        <v>1</v>
      </c>
      <c r="J744" t="s">
        <v>28</v>
      </c>
      <c r="L744" t="s">
        <v>100</v>
      </c>
      <c r="M744" t="s">
        <v>1058</v>
      </c>
      <c r="N744" t="s">
        <v>52</v>
      </c>
      <c r="O744">
        <v>1025.24</v>
      </c>
      <c r="P744" t="s">
        <v>32</v>
      </c>
      <c r="Q744" t="s">
        <v>33</v>
      </c>
      <c r="R744" t="s">
        <v>45</v>
      </c>
      <c r="S744">
        <v>9.68</v>
      </c>
      <c r="T744" t="s">
        <v>35</v>
      </c>
      <c r="U744">
        <v>7</v>
      </c>
      <c r="V744">
        <v>13</v>
      </c>
      <c r="W744" t="s">
        <v>53</v>
      </c>
      <c r="X744" t="s">
        <v>37</v>
      </c>
      <c r="Y744" t="s">
        <v>55</v>
      </c>
    </row>
    <row r="745" spans="1:25" x14ac:dyDescent="0.25">
      <c r="A745" t="s">
        <v>1059</v>
      </c>
      <c r="B745">
        <v>45665</v>
      </c>
      <c r="C745" t="s">
        <v>113</v>
      </c>
      <c r="D745" t="s">
        <v>49</v>
      </c>
      <c r="E745">
        <v>3945.02</v>
      </c>
      <c r="F745">
        <v>4016.9</v>
      </c>
      <c r="G745">
        <v>59.5</v>
      </c>
      <c r="H745">
        <v>45.5</v>
      </c>
      <c r="I745">
        <v>3</v>
      </c>
      <c r="J745" t="s">
        <v>28</v>
      </c>
      <c r="L745" t="s">
        <v>352</v>
      </c>
      <c r="M745" t="s">
        <v>527</v>
      </c>
      <c r="N745" t="s">
        <v>81</v>
      </c>
      <c r="O745">
        <v>903.77</v>
      </c>
      <c r="P745" t="s">
        <v>32</v>
      </c>
      <c r="Q745" t="s">
        <v>33</v>
      </c>
      <c r="R745" t="s">
        <v>62</v>
      </c>
      <c r="S745">
        <v>2</v>
      </c>
      <c r="T745" t="s">
        <v>35</v>
      </c>
      <c r="U745">
        <v>6</v>
      </c>
      <c r="V745">
        <v>14</v>
      </c>
      <c r="W745" t="s">
        <v>78</v>
      </c>
      <c r="X745" t="s">
        <v>37</v>
      </c>
      <c r="Y745" t="s">
        <v>38</v>
      </c>
    </row>
    <row r="746" spans="1:25" x14ac:dyDescent="0.25">
      <c r="A746" t="s">
        <v>1060</v>
      </c>
      <c r="B746">
        <v>46019</v>
      </c>
      <c r="C746" t="s">
        <v>91</v>
      </c>
      <c r="D746" t="s">
        <v>27</v>
      </c>
      <c r="E746">
        <v>3851.93</v>
      </c>
      <c r="F746">
        <v>3913.3</v>
      </c>
      <c r="G746">
        <v>51.6</v>
      </c>
      <c r="H746">
        <v>38.6</v>
      </c>
      <c r="I746">
        <v>3.3</v>
      </c>
      <c r="J746" t="s">
        <v>35</v>
      </c>
      <c r="K746" t="s">
        <v>109</v>
      </c>
      <c r="L746" t="s">
        <v>490</v>
      </c>
      <c r="M746" t="s">
        <v>111</v>
      </c>
      <c r="N746" t="s">
        <v>81</v>
      </c>
      <c r="O746">
        <v>1167.82</v>
      </c>
      <c r="P746" t="s">
        <v>32</v>
      </c>
      <c r="Q746" t="s">
        <v>33</v>
      </c>
      <c r="R746" t="s">
        <v>34</v>
      </c>
      <c r="S746">
        <v>12.83</v>
      </c>
      <c r="T746" t="s">
        <v>35</v>
      </c>
      <c r="U746">
        <v>7</v>
      </c>
      <c r="V746">
        <v>2</v>
      </c>
      <c r="W746" t="s">
        <v>36</v>
      </c>
      <c r="X746" t="s">
        <v>54</v>
      </c>
      <c r="Y746" t="s">
        <v>38</v>
      </c>
    </row>
    <row r="747" spans="1:25" x14ac:dyDescent="0.25">
      <c r="A747" t="s">
        <v>1061</v>
      </c>
      <c r="B747">
        <v>45905</v>
      </c>
      <c r="C747" t="s">
        <v>108</v>
      </c>
      <c r="D747" t="s">
        <v>58</v>
      </c>
      <c r="E747">
        <v>3388.37</v>
      </c>
      <c r="F747">
        <v>3306.91</v>
      </c>
      <c r="G747">
        <v>54</v>
      </c>
      <c r="H747">
        <v>30</v>
      </c>
      <c r="I747">
        <v>2.8</v>
      </c>
      <c r="J747" t="s">
        <v>35</v>
      </c>
      <c r="K747" t="s">
        <v>109</v>
      </c>
      <c r="L747" t="s">
        <v>74</v>
      </c>
      <c r="M747" t="s">
        <v>442</v>
      </c>
      <c r="N747" t="s">
        <v>81</v>
      </c>
      <c r="O747">
        <v>966.9</v>
      </c>
      <c r="P747" t="s">
        <v>32</v>
      </c>
      <c r="Q747" t="s">
        <v>33</v>
      </c>
      <c r="R747" t="s">
        <v>89</v>
      </c>
      <c r="S747">
        <v>17.77</v>
      </c>
      <c r="T747" t="s">
        <v>35</v>
      </c>
      <c r="U747">
        <v>10</v>
      </c>
      <c r="V747">
        <v>12</v>
      </c>
      <c r="W747" t="s">
        <v>36</v>
      </c>
      <c r="X747" t="s">
        <v>54</v>
      </c>
      <c r="Y747" t="s">
        <v>46</v>
      </c>
    </row>
    <row r="748" spans="1:25" x14ac:dyDescent="0.25">
      <c r="A748" t="s">
        <v>1062</v>
      </c>
      <c r="B748">
        <v>45861</v>
      </c>
      <c r="C748" t="s">
        <v>40</v>
      </c>
      <c r="D748" t="s">
        <v>41</v>
      </c>
      <c r="E748">
        <v>3568.25</v>
      </c>
      <c r="F748">
        <v>3615.27</v>
      </c>
      <c r="G748">
        <v>38</v>
      </c>
      <c r="H748">
        <v>21</v>
      </c>
      <c r="I748">
        <v>2.4</v>
      </c>
      <c r="J748" t="s">
        <v>28</v>
      </c>
      <c r="L748" t="s">
        <v>178</v>
      </c>
      <c r="M748" t="s">
        <v>154</v>
      </c>
      <c r="N748" t="s">
        <v>81</v>
      </c>
      <c r="O748">
        <v>1128.6199999999999</v>
      </c>
      <c r="P748" t="s">
        <v>32</v>
      </c>
      <c r="Q748" t="s">
        <v>33</v>
      </c>
      <c r="R748" t="s">
        <v>102</v>
      </c>
      <c r="S748">
        <v>17.21</v>
      </c>
      <c r="T748" t="s">
        <v>28</v>
      </c>
      <c r="U748">
        <v>1</v>
      </c>
      <c r="V748">
        <v>10</v>
      </c>
      <c r="W748" t="s">
        <v>78</v>
      </c>
      <c r="X748" t="s">
        <v>37</v>
      </c>
      <c r="Y748" t="s">
        <v>38</v>
      </c>
    </row>
    <row r="749" spans="1:25" x14ac:dyDescent="0.25">
      <c r="A749" t="s">
        <v>1063</v>
      </c>
      <c r="B749">
        <v>45921</v>
      </c>
      <c r="C749" t="s">
        <v>108</v>
      </c>
      <c r="D749" t="s">
        <v>27</v>
      </c>
      <c r="E749">
        <v>2213.1799999999998</v>
      </c>
      <c r="F749">
        <v>2061.0100000000002</v>
      </c>
      <c r="G749">
        <v>41.7</v>
      </c>
      <c r="H749">
        <v>32.700000000000003</v>
      </c>
      <c r="I749">
        <v>3.7</v>
      </c>
      <c r="J749" t="s">
        <v>35</v>
      </c>
      <c r="K749" t="s">
        <v>59</v>
      </c>
      <c r="L749" t="s">
        <v>134</v>
      </c>
      <c r="M749" t="s">
        <v>61</v>
      </c>
      <c r="N749" t="s">
        <v>31</v>
      </c>
      <c r="O749">
        <v>932.83</v>
      </c>
      <c r="P749" t="s">
        <v>32</v>
      </c>
      <c r="Q749" t="s">
        <v>33</v>
      </c>
      <c r="R749" t="s">
        <v>62</v>
      </c>
      <c r="S749">
        <v>3.03</v>
      </c>
      <c r="T749" t="s">
        <v>28</v>
      </c>
      <c r="U749">
        <v>11</v>
      </c>
      <c r="V749">
        <v>11</v>
      </c>
      <c r="W749" t="s">
        <v>53</v>
      </c>
      <c r="X749" t="s">
        <v>37</v>
      </c>
      <c r="Y749" t="s">
        <v>55</v>
      </c>
    </row>
    <row r="750" spans="1:25" x14ac:dyDescent="0.25">
      <c r="A750" t="s">
        <v>1064</v>
      </c>
      <c r="B750">
        <v>45770</v>
      </c>
      <c r="C750" t="s">
        <v>113</v>
      </c>
      <c r="D750" t="s">
        <v>27</v>
      </c>
      <c r="E750">
        <v>2839.9</v>
      </c>
      <c r="F750">
        <v>2595.69</v>
      </c>
      <c r="G750">
        <v>51.2</v>
      </c>
      <c r="H750">
        <v>37.200000000000003</v>
      </c>
      <c r="I750">
        <v>3.5</v>
      </c>
      <c r="J750" t="s">
        <v>35</v>
      </c>
      <c r="K750" t="s">
        <v>123</v>
      </c>
      <c r="L750" t="s">
        <v>147</v>
      </c>
      <c r="M750" t="s">
        <v>374</v>
      </c>
      <c r="N750" t="s">
        <v>52</v>
      </c>
      <c r="O750">
        <v>704.34</v>
      </c>
      <c r="P750" t="s">
        <v>32</v>
      </c>
      <c r="Q750" t="s">
        <v>33</v>
      </c>
      <c r="R750" t="s">
        <v>77</v>
      </c>
      <c r="S750">
        <v>12.35</v>
      </c>
      <c r="T750" t="s">
        <v>35</v>
      </c>
      <c r="U750">
        <v>15</v>
      </c>
      <c r="V750">
        <v>15</v>
      </c>
      <c r="W750" t="s">
        <v>78</v>
      </c>
      <c r="X750" t="s">
        <v>54</v>
      </c>
      <c r="Y750" t="s">
        <v>46</v>
      </c>
    </row>
    <row r="751" spans="1:25" x14ac:dyDescent="0.25">
      <c r="A751" t="s">
        <v>1065</v>
      </c>
      <c r="B751">
        <v>45728</v>
      </c>
      <c r="C751" t="s">
        <v>173</v>
      </c>
      <c r="D751" t="s">
        <v>27</v>
      </c>
      <c r="E751">
        <v>2963.19</v>
      </c>
      <c r="F751">
        <v>2622.71</v>
      </c>
      <c r="G751">
        <v>52.5</v>
      </c>
      <c r="H751">
        <v>42.5</v>
      </c>
      <c r="I751">
        <v>2.5</v>
      </c>
      <c r="J751" t="s">
        <v>35</v>
      </c>
      <c r="K751" t="s">
        <v>73</v>
      </c>
      <c r="L751" t="s">
        <v>162</v>
      </c>
      <c r="M751" t="s">
        <v>591</v>
      </c>
      <c r="N751" t="s">
        <v>81</v>
      </c>
      <c r="O751">
        <v>1137.1099999999999</v>
      </c>
      <c r="P751" t="s">
        <v>32</v>
      </c>
      <c r="Q751" t="s">
        <v>33</v>
      </c>
      <c r="R751" t="s">
        <v>34</v>
      </c>
      <c r="S751">
        <v>-2.95</v>
      </c>
      <c r="T751" t="s">
        <v>28</v>
      </c>
      <c r="U751">
        <v>18</v>
      </c>
      <c r="V751">
        <v>2</v>
      </c>
      <c r="W751" t="s">
        <v>78</v>
      </c>
      <c r="X751" t="s">
        <v>37</v>
      </c>
      <c r="Y751" t="s">
        <v>46</v>
      </c>
    </row>
    <row r="752" spans="1:25" x14ac:dyDescent="0.25">
      <c r="A752" t="s">
        <v>1066</v>
      </c>
      <c r="B752">
        <v>45896</v>
      </c>
      <c r="C752" t="s">
        <v>91</v>
      </c>
      <c r="D752" t="s">
        <v>58</v>
      </c>
      <c r="E752">
        <v>2966.84</v>
      </c>
      <c r="F752">
        <v>2954.83</v>
      </c>
      <c r="G752">
        <v>81.099999999999994</v>
      </c>
      <c r="H752">
        <v>69.099999999999994</v>
      </c>
      <c r="I752">
        <v>2.7</v>
      </c>
      <c r="J752" t="s">
        <v>35</v>
      </c>
      <c r="K752" t="s">
        <v>123</v>
      </c>
      <c r="L752" t="s">
        <v>110</v>
      </c>
      <c r="M752" t="s">
        <v>227</v>
      </c>
      <c r="N752" t="s">
        <v>44</v>
      </c>
      <c r="O752">
        <v>1115.82</v>
      </c>
      <c r="P752" t="s">
        <v>76</v>
      </c>
      <c r="Q752" t="s">
        <v>33</v>
      </c>
      <c r="R752" t="s">
        <v>77</v>
      </c>
      <c r="S752">
        <v>19.059999999999999</v>
      </c>
      <c r="T752" t="s">
        <v>35</v>
      </c>
      <c r="U752">
        <v>9</v>
      </c>
      <c r="V752">
        <v>11</v>
      </c>
      <c r="W752" t="s">
        <v>36</v>
      </c>
      <c r="X752" t="s">
        <v>37</v>
      </c>
      <c r="Y752" t="s">
        <v>55</v>
      </c>
    </row>
    <row r="753" spans="1:25" x14ac:dyDescent="0.25">
      <c r="A753" t="s">
        <v>1067</v>
      </c>
      <c r="B753">
        <v>45969</v>
      </c>
      <c r="C753" t="s">
        <v>173</v>
      </c>
      <c r="D753" t="s">
        <v>41</v>
      </c>
      <c r="E753">
        <v>2547.36</v>
      </c>
      <c r="F753">
        <v>2544.59</v>
      </c>
      <c r="G753">
        <v>20.3</v>
      </c>
      <c r="H753">
        <v>10</v>
      </c>
      <c r="I753">
        <v>2.6</v>
      </c>
      <c r="J753" t="s">
        <v>28</v>
      </c>
      <c r="L753" t="s">
        <v>139</v>
      </c>
      <c r="M753" t="s">
        <v>381</v>
      </c>
      <c r="N753" t="s">
        <v>31</v>
      </c>
      <c r="O753">
        <v>1197.79</v>
      </c>
      <c r="P753" t="s">
        <v>32</v>
      </c>
      <c r="Q753" t="s">
        <v>33</v>
      </c>
      <c r="R753" t="s">
        <v>102</v>
      </c>
      <c r="S753">
        <v>16.920000000000002</v>
      </c>
      <c r="T753" t="s">
        <v>28</v>
      </c>
      <c r="U753">
        <v>5</v>
      </c>
      <c r="V753">
        <v>3</v>
      </c>
      <c r="W753" t="s">
        <v>53</v>
      </c>
      <c r="X753" t="s">
        <v>37</v>
      </c>
      <c r="Y753" t="s">
        <v>55</v>
      </c>
    </row>
    <row r="754" spans="1:25" x14ac:dyDescent="0.25">
      <c r="A754" t="s">
        <v>1068</v>
      </c>
      <c r="B754">
        <v>45786</v>
      </c>
      <c r="C754" t="s">
        <v>173</v>
      </c>
      <c r="D754" t="s">
        <v>49</v>
      </c>
      <c r="E754">
        <v>1975.28</v>
      </c>
      <c r="F754">
        <v>1879.2</v>
      </c>
      <c r="G754">
        <v>5.0999999999999996</v>
      </c>
      <c r="H754">
        <v>10</v>
      </c>
      <c r="I754">
        <v>4.0999999999999996</v>
      </c>
      <c r="J754" t="s">
        <v>28</v>
      </c>
      <c r="L754" t="s">
        <v>42</v>
      </c>
      <c r="M754" t="s">
        <v>665</v>
      </c>
      <c r="N754" t="s">
        <v>31</v>
      </c>
      <c r="O754">
        <v>1150.45</v>
      </c>
      <c r="P754" t="s">
        <v>32</v>
      </c>
      <c r="Q754" t="s">
        <v>33</v>
      </c>
      <c r="R754" t="s">
        <v>77</v>
      </c>
      <c r="S754">
        <v>26.9</v>
      </c>
      <c r="T754" t="s">
        <v>28</v>
      </c>
      <c r="U754">
        <v>15</v>
      </c>
      <c r="V754">
        <v>11</v>
      </c>
      <c r="W754" t="s">
        <v>36</v>
      </c>
      <c r="X754" t="s">
        <v>54</v>
      </c>
      <c r="Y754" t="s">
        <v>38</v>
      </c>
    </row>
    <row r="755" spans="1:25" x14ac:dyDescent="0.25">
      <c r="A755" t="s">
        <v>1069</v>
      </c>
      <c r="B755">
        <v>45784</v>
      </c>
      <c r="C755" t="s">
        <v>64</v>
      </c>
      <c r="D755" t="s">
        <v>41</v>
      </c>
      <c r="E755">
        <v>2766.64</v>
      </c>
      <c r="F755">
        <v>2885.99</v>
      </c>
      <c r="G755">
        <v>13.6</v>
      </c>
      <c r="H755">
        <v>10</v>
      </c>
      <c r="I755">
        <v>4.2</v>
      </c>
      <c r="J755" t="s">
        <v>28</v>
      </c>
      <c r="L755" t="s">
        <v>84</v>
      </c>
      <c r="M755" t="s">
        <v>183</v>
      </c>
      <c r="N755" t="s">
        <v>31</v>
      </c>
      <c r="O755">
        <v>829.14</v>
      </c>
      <c r="P755" t="s">
        <v>32</v>
      </c>
      <c r="Q755" t="s">
        <v>33</v>
      </c>
      <c r="R755" t="s">
        <v>89</v>
      </c>
      <c r="S755">
        <v>19.21</v>
      </c>
      <c r="T755" t="s">
        <v>28</v>
      </c>
      <c r="U755">
        <v>2</v>
      </c>
      <c r="V755">
        <v>6</v>
      </c>
      <c r="W755" t="s">
        <v>53</v>
      </c>
      <c r="X755" t="s">
        <v>37</v>
      </c>
      <c r="Y755" t="s">
        <v>55</v>
      </c>
    </row>
    <row r="756" spans="1:25" x14ac:dyDescent="0.25">
      <c r="A756" t="s">
        <v>1070</v>
      </c>
      <c r="B756">
        <v>45510</v>
      </c>
      <c r="C756" t="s">
        <v>113</v>
      </c>
      <c r="D756" t="s">
        <v>27</v>
      </c>
      <c r="E756">
        <v>1486.31</v>
      </c>
      <c r="F756">
        <v>1303.3399999999999</v>
      </c>
      <c r="G756">
        <v>67.3</v>
      </c>
      <c r="H756">
        <v>44.3</v>
      </c>
      <c r="I756">
        <v>2.2000000000000002</v>
      </c>
      <c r="J756" t="s">
        <v>35</v>
      </c>
      <c r="K756" t="s">
        <v>123</v>
      </c>
      <c r="L756" t="s">
        <v>180</v>
      </c>
      <c r="M756" t="s">
        <v>168</v>
      </c>
      <c r="N756" t="s">
        <v>31</v>
      </c>
      <c r="O756">
        <v>1145.02</v>
      </c>
      <c r="P756" t="s">
        <v>76</v>
      </c>
      <c r="Q756" t="s">
        <v>33</v>
      </c>
      <c r="R756" t="s">
        <v>34</v>
      </c>
      <c r="S756">
        <v>7.82</v>
      </c>
      <c r="T756" t="s">
        <v>28</v>
      </c>
      <c r="U756">
        <v>3</v>
      </c>
      <c r="V756">
        <v>1</v>
      </c>
      <c r="W756" t="s">
        <v>53</v>
      </c>
      <c r="X756" t="s">
        <v>54</v>
      </c>
      <c r="Y756" t="s">
        <v>46</v>
      </c>
    </row>
    <row r="757" spans="1:25" x14ac:dyDescent="0.25">
      <c r="A757" t="s">
        <v>1071</v>
      </c>
      <c r="B757">
        <v>45908</v>
      </c>
      <c r="C757" t="s">
        <v>133</v>
      </c>
      <c r="D757" t="s">
        <v>49</v>
      </c>
      <c r="E757">
        <v>4018.29</v>
      </c>
      <c r="F757">
        <v>4046.71</v>
      </c>
      <c r="G757">
        <v>61</v>
      </c>
      <c r="H757">
        <v>47</v>
      </c>
      <c r="I757">
        <v>4.3</v>
      </c>
      <c r="J757" t="s">
        <v>35</v>
      </c>
      <c r="K757" t="s">
        <v>123</v>
      </c>
      <c r="L757" t="s">
        <v>238</v>
      </c>
      <c r="M757" t="s">
        <v>480</v>
      </c>
      <c r="N757" t="s">
        <v>81</v>
      </c>
      <c r="O757">
        <v>885.43</v>
      </c>
      <c r="P757" t="s">
        <v>76</v>
      </c>
      <c r="Q757" t="s">
        <v>33</v>
      </c>
      <c r="R757" t="s">
        <v>62</v>
      </c>
      <c r="S757">
        <v>21.34</v>
      </c>
      <c r="T757" t="s">
        <v>35</v>
      </c>
      <c r="U757">
        <v>17</v>
      </c>
      <c r="V757">
        <v>13</v>
      </c>
      <c r="W757" t="s">
        <v>78</v>
      </c>
      <c r="X757" t="s">
        <v>54</v>
      </c>
      <c r="Y757" t="s">
        <v>38</v>
      </c>
    </row>
    <row r="758" spans="1:25" x14ac:dyDescent="0.25">
      <c r="A758" t="s">
        <v>1072</v>
      </c>
      <c r="B758">
        <v>45478</v>
      </c>
      <c r="C758" t="s">
        <v>48</v>
      </c>
      <c r="D758" t="s">
        <v>27</v>
      </c>
      <c r="E758">
        <v>3481.53</v>
      </c>
      <c r="F758">
        <v>3664.69</v>
      </c>
      <c r="G758">
        <v>24.5</v>
      </c>
      <c r="H758">
        <v>10</v>
      </c>
      <c r="I758">
        <v>4.5</v>
      </c>
      <c r="J758" t="s">
        <v>28</v>
      </c>
      <c r="L758" t="s">
        <v>352</v>
      </c>
      <c r="M758" t="s">
        <v>75</v>
      </c>
      <c r="N758" t="s">
        <v>44</v>
      </c>
      <c r="O758">
        <v>1103.55</v>
      </c>
      <c r="P758" t="s">
        <v>32</v>
      </c>
      <c r="Q758" t="s">
        <v>33</v>
      </c>
      <c r="R758" t="s">
        <v>34</v>
      </c>
      <c r="S758">
        <v>14.37</v>
      </c>
      <c r="T758" t="s">
        <v>28</v>
      </c>
      <c r="U758">
        <v>15</v>
      </c>
      <c r="V758">
        <v>8</v>
      </c>
      <c r="W758" t="s">
        <v>78</v>
      </c>
      <c r="X758" t="s">
        <v>54</v>
      </c>
      <c r="Y758" t="s">
        <v>55</v>
      </c>
    </row>
    <row r="759" spans="1:25" x14ac:dyDescent="0.25">
      <c r="A759" t="s">
        <v>1073</v>
      </c>
      <c r="B759">
        <v>45456</v>
      </c>
      <c r="C759" t="s">
        <v>108</v>
      </c>
      <c r="D759" t="s">
        <v>49</v>
      </c>
      <c r="E759">
        <v>2097.83</v>
      </c>
      <c r="F759">
        <v>1805.74</v>
      </c>
      <c r="G759">
        <v>43.5</v>
      </c>
      <c r="H759">
        <v>32.5</v>
      </c>
      <c r="I759">
        <v>2</v>
      </c>
      <c r="J759" t="s">
        <v>28</v>
      </c>
      <c r="L759" t="s">
        <v>144</v>
      </c>
      <c r="M759" t="s">
        <v>477</v>
      </c>
      <c r="N759" t="s">
        <v>31</v>
      </c>
      <c r="O759">
        <v>1004.58</v>
      </c>
      <c r="P759" t="s">
        <v>32</v>
      </c>
      <c r="Q759" t="s">
        <v>33</v>
      </c>
      <c r="R759" t="s">
        <v>102</v>
      </c>
      <c r="S759">
        <v>12.15</v>
      </c>
      <c r="T759" t="s">
        <v>35</v>
      </c>
      <c r="U759">
        <v>1</v>
      </c>
      <c r="V759">
        <v>7</v>
      </c>
      <c r="W759" t="s">
        <v>53</v>
      </c>
      <c r="X759" t="s">
        <v>54</v>
      </c>
      <c r="Y759" t="s">
        <v>55</v>
      </c>
    </row>
    <row r="760" spans="1:25" x14ac:dyDescent="0.25">
      <c r="A760" t="s">
        <v>1074</v>
      </c>
      <c r="B760">
        <v>45665</v>
      </c>
      <c r="C760" t="s">
        <v>26</v>
      </c>
      <c r="D760" t="s">
        <v>49</v>
      </c>
      <c r="E760">
        <v>2750.43</v>
      </c>
      <c r="F760">
        <v>2553.2399999999998</v>
      </c>
      <c r="G760">
        <v>39.9</v>
      </c>
      <c r="H760">
        <v>28.9</v>
      </c>
      <c r="I760">
        <v>3.5</v>
      </c>
      <c r="J760" t="s">
        <v>28</v>
      </c>
      <c r="L760" t="s">
        <v>42</v>
      </c>
      <c r="M760" t="s">
        <v>128</v>
      </c>
      <c r="N760" t="s">
        <v>52</v>
      </c>
      <c r="O760">
        <v>1088.1600000000001</v>
      </c>
      <c r="P760" t="s">
        <v>32</v>
      </c>
      <c r="Q760" t="s">
        <v>33</v>
      </c>
      <c r="R760" t="s">
        <v>77</v>
      </c>
      <c r="S760">
        <v>8.9499999999999993</v>
      </c>
      <c r="T760" t="s">
        <v>35</v>
      </c>
      <c r="U760">
        <v>2</v>
      </c>
      <c r="V760">
        <v>4</v>
      </c>
      <c r="W760" t="s">
        <v>53</v>
      </c>
      <c r="X760" t="s">
        <v>54</v>
      </c>
      <c r="Y760" t="s">
        <v>38</v>
      </c>
    </row>
    <row r="761" spans="1:25" x14ac:dyDescent="0.25">
      <c r="A761" t="s">
        <v>1075</v>
      </c>
      <c r="B761">
        <v>45960</v>
      </c>
      <c r="C761" t="s">
        <v>48</v>
      </c>
      <c r="D761" t="s">
        <v>58</v>
      </c>
      <c r="E761">
        <v>3042.39</v>
      </c>
      <c r="F761">
        <v>2685.56</v>
      </c>
      <c r="G761">
        <v>8.6999999999999993</v>
      </c>
      <c r="H761">
        <v>10</v>
      </c>
      <c r="I761">
        <v>3.5</v>
      </c>
      <c r="J761" t="s">
        <v>35</v>
      </c>
      <c r="K761" t="s">
        <v>177</v>
      </c>
      <c r="L761" t="s">
        <v>247</v>
      </c>
      <c r="M761" t="s">
        <v>154</v>
      </c>
      <c r="N761" t="s">
        <v>44</v>
      </c>
      <c r="O761">
        <v>845</v>
      </c>
      <c r="P761" t="s">
        <v>32</v>
      </c>
      <c r="Q761" t="s">
        <v>33</v>
      </c>
      <c r="R761" t="s">
        <v>89</v>
      </c>
      <c r="S761">
        <v>22.43</v>
      </c>
      <c r="T761" t="s">
        <v>35</v>
      </c>
      <c r="U761">
        <v>16</v>
      </c>
      <c r="V761">
        <v>14</v>
      </c>
      <c r="W761" t="s">
        <v>53</v>
      </c>
      <c r="X761" t="s">
        <v>54</v>
      </c>
      <c r="Y761" t="s">
        <v>46</v>
      </c>
    </row>
    <row r="762" spans="1:25" x14ac:dyDescent="0.25">
      <c r="A762" t="s">
        <v>1076</v>
      </c>
      <c r="B762">
        <v>45684</v>
      </c>
      <c r="C762" t="s">
        <v>173</v>
      </c>
      <c r="D762" t="s">
        <v>41</v>
      </c>
      <c r="E762">
        <v>3666.5</v>
      </c>
      <c r="F762">
        <v>3631.1</v>
      </c>
      <c r="G762">
        <v>63.9</v>
      </c>
      <c r="H762">
        <v>55.9</v>
      </c>
      <c r="I762">
        <v>3.9</v>
      </c>
      <c r="J762" t="s">
        <v>28</v>
      </c>
      <c r="L762" t="s">
        <v>96</v>
      </c>
      <c r="M762" t="s">
        <v>509</v>
      </c>
      <c r="N762" t="s">
        <v>44</v>
      </c>
      <c r="O762">
        <v>928.5</v>
      </c>
      <c r="P762" t="s">
        <v>76</v>
      </c>
      <c r="Q762" t="s">
        <v>33</v>
      </c>
      <c r="R762" t="s">
        <v>45</v>
      </c>
      <c r="S762">
        <v>18.98</v>
      </c>
      <c r="T762" t="s">
        <v>35</v>
      </c>
      <c r="U762">
        <v>9</v>
      </c>
      <c r="V762">
        <v>10</v>
      </c>
      <c r="W762" t="s">
        <v>53</v>
      </c>
      <c r="X762" t="s">
        <v>54</v>
      </c>
      <c r="Y762" t="s">
        <v>55</v>
      </c>
    </row>
    <row r="763" spans="1:25" x14ac:dyDescent="0.25">
      <c r="A763" t="s">
        <v>1077</v>
      </c>
      <c r="B763">
        <v>45720</v>
      </c>
      <c r="C763" t="s">
        <v>113</v>
      </c>
      <c r="D763" t="s">
        <v>27</v>
      </c>
      <c r="E763">
        <v>3417.22</v>
      </c>
      <c r="F763">
        <v>3389.66</v>
      </c>
      <c r="G763">
        <v>62.9</v>
      </c>
      <c r="H763">
        <v>52.9</v>
      </c>
      <c r="I763">
        <v>3.3</v>
      </c>
      <c r="J763" t="s">
        <v>35</v>
      </c>
      <c r="K763" t="s">
        <v>73</v>
      </c>
      <c r="L763" t="s">
        <v>29</v>
      </c>
      <c r="M763" t="s">
        <v>111</v>
      </c>
      <c r="N763" t="s">
        <v>44</v>
      </c>
      <c r="O763">
        <v>983.02</v>
      </c>
      <c r="P763" t="s">
        <v>76</v>
      </c>
      <c r="Q763" t="s">
        <v>33</v>
      </c>
      <c r="R763" t="s">
        <v>77</v>
      </c>
      <c r="S763">
        <v>15.29</v>
      </c>
      <c r="T763" t="s">
        <v>35</v>
      </c>
      <c r="U763">
        <v>6</v>
      </c>
      <c r="V763">
        <v>6</v>
      </c>
      <c r="W763" t="s">
        <v>53</v>
      </c>
      <c r="X763" t="s">
        <v>37</v>
      </c>
      <c r="Y763" t="s">
        <v>46</v>
      </c>
    </row>
    <row r="764" spans="1:25" x14ac:dyDescent="0.25">
      <c r="A764" t="s">
        <v>1078</v>
      </c>
      <c r="B764">
        <v>45930</v>
      </c>
      <c r="C764" t="s">
        <v>57</v>
      </c>
      <c r="D764" t="s">
        <v>27</v>
      </c>
      <c r="E764">
        <v>2329.9299999999998</v>
      </c>
      <c r="F764">
        <v>2072.94</v>
      </c>
      <c r="G764">
        <v>20.5</v>
      </c>
      <c r="H764">
        <v>10</v>
      </c>
      <c r="I764">
        <v>3.7</v>
      </c>
      <c r="J764" t="s">
        <v>28</v>
      </c>
      <c r="L764" t="s">
        <v>127</v>
      </c>
      <c r="M764" t="s">
        <v>307</v>
      </c>
      <c r="N764" t="s">
        <v>52</v>
      </c>
      <c r="O764">
        <v>1116.22</v>
      </c>
      <c r="P764" t="s">
        <v>32</v>
      </c>
      <c r="Q764" t="s">
        <v>33</v>
      </c>
      <c r="R764" t="s">
        <v>77</v>
      </c>
      <c r="S764">
        <v>13.51</v>
      </c>
      <c r="T764" t="s">
        <v>28</v>
      </c>
      <c r="U764">
        <v>2</v>
      </c>
      <c r="V764">
        <v>11</v>
      </c>
      <c r="W764" t="s">
        <v>78</v>
      </c>
      <c r="X764" t="s">
        <v>54</v>
      </c>
      <c r="Y764" t="s">
        <v>38</v>
      </c>
    </row>
    <row r="765" spans="1:25" x14ac:dyDescent="0.25">
      <c r="A765" t="s">
        <v>1079</v>
      </c>
      <c r="B765">
        <v>45856</v>
      </c>
      <c r="C765" t="s">
        <v>72</v>
      </c>
      <c r="D765" t="s">
        <v>27</v>
      </c>
      <c r="E765">
        <v>3372.72</v>
      </c>
      <c r="F765">
        <v>3367.15</v>
      </c>
      <c r="G765">
        <v>68</v>
      </c>
      <c r="H765">
        <v>45</v>
      </c>
      <c r="I765">
        <v>3.3</v>
      </c>
      <c r="J765" t="s">
        <v>35</v>
      </c>
      <c r="K765" t="s">
        <v>73</v>
      </c>
      <c r="L765" t="s">
        <v>366</v>
      </c>
      <c r="M765" t="s">
        <v>792</v>
      </c>
      <c r="N765" t="s">
        <v>44</v>
      </c>
      <c r="O765">
        <v>650</v>
      </c>
      <c r="P765" t="s">
        <v>76</v>
      </c>
      <c r="Q765" t="s">
        <v>33</v>
      </c>
      <c r="R765" t="s">
        <v>62</v>
      </c>
      <c r="S765">
        <v>5.03</v>
      </c>
      <c r="T765" t="s">
        <v>35</v>
      </c>
      <c r="U765">
        <v>8</v>
      </c>
      <c r="V765">
        <v>14</v>
      </c>
      <c r="W765" t="s">
        <v>53</v>
      </c>
      <c r="X765" t="s">
        <v>37</v>
      </c>
      <c r="Y765" t="s">
        <v>55</v>
      </c>
    </row>
    <row r="766" spans="1:25" x14ac:dyDescent="0.25">
      <c r="A766" t="s">
        <v>1080</v>
      </c>
      <c r="B766">
        <v>45424</v>
      </c>
      <c r="C766" t="s">
        <v>72</v>
      </c>
      <c r="D766" t="s">
        <v>49</v>
      </c>
      <c r="E766">
        <v>2980.2</v>
      </c>
      <c r="F766">
        <v>2795.77</v>
      </c>
      <c r="G766">
        <v>53</v>
      </c>
      <c r="H766">
        <v>47</v>
      </c>
      <c r="I766">
        <v>1.3</v>
      </c>
      <c r="J766" t="s">
        <v>28</v>
      </c>
      <c r="L766" t="s">
        <v>110</v>
      </c>
      <c r="M766" t="s">
        <v>350</v>
      </c>
      <c r="N766" t="s">
        <v>52</v>
      </c>
      <c r="O766">
        <v>977.31</v>
      </c>
      <c r="P766" t="s">
        <v>76</v>
      </c>
      <c r="Q766" t="s">
        <v>33</v>
      </c>
      <c r="R766" t="s">
        <v>62</v>
      </c>
      <c r="S766">
        <v>4.4400000000000004</v>
      </c>
      <c r="T766" t="s">
        <v>28</v>
      </c>
      <c r="U766">
        <v>10</v>
      </c>
      <c r="V766">
        <v>8</v>
      </c>
      <c r="W766" t="s">
        <v>36</v>
      </c>
      <c r="X766" t="s">
        <v>37</v>
      </c>
      <c r="Y766" t="s">
        <v>38</v>
      </c>
    </row>
    <row r="767" spans="1:25" x14ac:dyDescent="0.25">
      <c r="A767" t="s">
        <v>1081</v>
      </c>
      <c r="B767">
        <v>45751</v>
      </c>
      <c r="C767" t="s">
        <v>173</v>
      </c>
      <c r="D767" t="s">
        <v>27</v>
      </c>
      <c r="E767">
        <v>2945.51</v>
      </c>
      <c r="F767">
        <v>3150.94</v>
      </c>
      <c r="G767">
        <v>32.700000000000003</v>
      </c>
      <c r="H767">
        <v>25.7</v>
      </c>
      <c r="I767">
        <v>3.1</v>
      </c>
      <c r="J767" t="s">
        <v>28</v>
      </c>
      <c r="L767" t="s">
        <v>151</v>
      </c>
      <c r="M767" t="s">
        <v>410</v>
      </c>
      <c r="N767" t="s">
        <v>52</v>
      </c>
      <c r="O767">
        <v>830.34</v>
      </c>
      <c r="P767" t="s">
        <v>32</v>
      </c>
      <c r="Q767" t="s">
        <v>33</v>
      </c>
      <c r="R767" t="s">
        <v>102</v>
      </c>
      <c r="S767">
        <v>18.329999999999998</v>
      </c>
      <c r="T767" t="s">
        <v>28</v>
      </c>
      <c r="U767">
        <v>14</v>
      </c>
      <c r="V767">
        <v>1</v>
      </c>
      <c r="W767" t="s">
        <v>53</v>
      </c>
      <c r="X767" t="s">
        <v>54</v>
      </c>
      <c r="Y767" t="s">
        <v>46</v>
      </c>
    </row>
    <row r="768" spans="1:25" x14ac:dyDescent="0.25">
      <c r="A768" t="s">
        <v>1082</v>
      </c>
      <c r="B768">
        <v>45963</v>
      </c>
      <c r="C768" t="s">
        <v>91</v>
      </c>
      <c r="D768" t="s">
        <v>58</v>
      </c>
      <c r="E768">
        <v>3671.25</v>
      </c>
      <c r="F768">
        <v>3692.77</v>
      </c>
      <c r="G768">
        <v>21.7</v>
      </c>
      <c r="H768">
        <v>10</v>
      </c>
      <c r="I768">
        <v>2.2999999999999998</v>
      </c>
      <c r="J768" t="s">
        <v>28</v>
      </c>
      <c r="L768" t="s">
        <v>387</v>
      </c>
      <c r="M768" t="s">
        <v>350</v>
      </c>
      <c r="N768" t="s">
        <v>44</v>
      </c>
      <c r="O768">
        <v>1055.29</v>
      </c>
      <c r="P768" t="s">
        <v>32</v>
      </c>
      <c r="Q768" t="s">
        <v>33</v>
      </c>
      <c r="R768" t="s">
        <v>62</v>
      </c>
      <c r="S768">
        <v>15.37</v>
      </c>
      <c r="T768" t="s">
        <v>28</v>
      </c>
      <c r="U768">
        <v>7</v>
      </c>
      <c r="V768">
        <v>4</v>
      </c>
      <c r="W768" t="s">
        <v>53</v>
      </c>
      <c r="X768" t="s">
        <v>54</v>
      </c>
      <c r="Y768" t="s">
        <v>46</v>
      </c>
    </row>
    <row r="769" spans="1:25" x14ac:dyDescent="0.25">
      <c r="A769" t="s">
        <v>1083</v>
      </c>
      <c r="B769">
        <v>45710</v>
      </c>
      <c r="C769" t="s">
        <v>57</v>
      </c>
      <c r="D769" t="s">
        <v>41</v>
      </c>
      <c r="E769">
        <v>-3888.68</v>
      </c>
      <c r="F769">
        <v>-3734.4</v>
      </c>
      <c r="G769">
        <v>19.100000000000001</v>
      </c>
      <c r="H769">
        <v>10.1</v>
      </c>
      <c r="I769">
        <v>4</v>
      </c>
      <c r="J769" t="s">
        <v>28</v>
      </c>
      <c r="L769" t="s">
        <v>253</v>
      </c>
      <c r="M769" t="s">
        <v>376</v>
      </c>
      <c r="N769" t="s">
        <v>81</v>
      </c>
      <c r="O769">
        <v>1142.56</v>
      </c>
      <c r="P769" t="s">
        <v>32</v>
      </c>
      <c r="Q769" t="s">
        <v>33</v>
      </c>
      <c r="R769" t="s">
        <v>102</v>
      </c>
      <c r="S769">
        <v>-0.28000000000000003</v>
      </c>
      <c r="T769" t="s">
        <v>35</v>
      </c>
      <c r="U769">
        <v>6</v>
      </c>
      <c r="V769">
        <v>15</v>
      </c>
      <c r="W769" t="s">
        <v>36</v>
      </c>
      <c r="X769" t="s">
        <v>37</v>
      </c>
      <c r="Y769" t="s">
        <v>46</v>
      </c>
    </row>
    <row r="770" spans="1:25" x14ac:dyDescent="0.25">
      <c r="A770" t="s">
        <v>1084</v>
      </c>
      <c r="B770">
        <v>45772</v>
      </c>
      <c r="C770" t="s">
        <v>83</v>
      </c>
      <c r="D770" t="s">
        <v>58</v>
      </c>
      <c r="E770">
        <v>1464.64</v>
      </c>
      <c r="F770">
        <v>1325.98</v>
      </c>
      <c r="G770">
        <v>37.9</v>
      </c>
      <c r="H770">
        <v>12.9</v>
      </c>
      <c r="I770">
        <v>2.9</v>
      </c>
      <c r="J770" t="s">
        <v>28</v>
      </c>
      <c r="L770" t="s">
        <v>144</v>
      </c>
      <c r="M770" t="s">
        <v>336</v>
      </c>
      <c r="N770" t="s">
        <v>31</v>
      </c>
      <c r="O770">
        <v>878.82</v>
      </c>
      <c r="P770" t="s">
        <v>32</v>
      </c>
      <c r="Q770" t="s">
        <v>33</v>
      </c>
      <c r="R770" t="s">
        <v>77</v>
      </c>
      <c r="S770">
        <v>9.84</v>
      </c>
      <c r="T770" t="s">
        <v>35</v>
      </c>
      <c r="U770">
        <v>5</v>
      </c>
      <c r="V770">
        <v>10</v>
      </c>
      <c r="W770" t="s">
        <v>36</v>
      </c>
      <c r="X770" t="s">
        <v>54</v>
      </c>
      <c r="Y770" t="s">
        <v>55</v>
      </c>
    </row>
    <row r="771" spans="1:25" x14ac:dyDescent="0.25">
      <c r="A771" t="s">
        <v>1085</v>
      </c>
      <c r="B771">
        <v>45984</v>
      </c>
      <c r="C771" t="s">
        <v>64</v>
      </c>
      <c r="D771" t="s">
        <v>49</v>
      </c>
      <c r="E771">
        <v>4135.3900000000003</v>
      </c>
      <c r="F771">
        <v>4431.6899999999996</v>
      </c>
      <c r="G771">
        <v>34.4</v>
      </c>
      <c r="H771">
        <v>25.4</v>
      </c>
      <c r="I771">
        <v>2.6</v>
      </c>
      <c r="J771" t="s">
        <v>28</v>
      </c>
      <c r="L771" t="s">
        <v>235</v>
      </c>
      <c r="M771" t="s">
        <v>175</v>
      </c>
      <c r="N771" t="s">
        <v>81</v>
      </c>
      <c r="O771">
        <v>1041.8900000000001</v>
      </c>
      <c r="P771" t="s">
        <v>32</v>
      </c>
      <c r="Q771" t="s">
        <v>33</v>
      </c>
      <c r="R771" t="s">
        <v>34</v>
      </c>
      <c r="S771">
        <v>14.76</v>
      </c>
      <c r="T771" t="s">
        <v>28</v>
      </c>
      <c r="U771">
        <v>8</v>
      </c>
      <c r="V771">
        <v>3</v>
      </c>
      <c r="W771" t="s">
        <v>53</v>
      </c>
      <c r="X771" t="s">
        <v>54</v>
      </c>
      <c r="Y771" t="s">
        <v>38</v>
      </c>
    </row>
    <row r="772" spans="1:25" x14ac:dyDescent="0.25">
      <c r="A772" t="s">
        <v>1086</v>
      </c>
      <c r="B772">
        <v>45849</v>
      </c>
      <c r="C772" t="s">
        <v>40</v>
      </c>
      <c r="D772" t="s">
        <v>41</v>
      </c>
      <c r="E772">
        <v>2387.6799999999998</v>
      </c>
      <c r="F772">
        <v>2430.2600000000002</v>
      </c>
      <c r="G772">
        <v>71.8</v>
      </c>
      <c r="H772">
        <v>61.8</v>
      </c>
      <c r="I772">
        <v>3.1</v>
      </c>
      <c r="J772" t="s">
        <v>28</v>
      </c>
      <c r="L772" t="s">
        <v>387</v>
      </c>
      <c r="M772" t="s">
        <v>227</v>
      </c>
      <c r="N772" t="s">
        <v>52</v>
      </c>
      <c r="O772">
        <v>945.6</v>
      </c>
      <c r="P772" t="s">
        <v>76</v>
      </c>
      <c r="Q772" t="s">
        <v>33</v>
      </c>
      <c r="R772" t="s">
        <v>102</v>
      </c>
      <c r="S772">
        <v>8.15</v>
      </c>
      <c r="T772" t="s">
        <v>35</v>
      </c>
      <c r="U772">
        <v>2</v>
      </c>
      <c r="V772">
        <v>12</v>
      </c>
      <c r="W772" t="s">
        <v>36</v>
      </c>
      <c r="X772" t="s">
        <v>54</v>
      </c>
      <c r="Y772" t="s">
        <v>46</v>
      </c>
    </row>
    <row r="773" spans="1:25" x14ac:dyDescent="0.25">
      <c r="A773" t="s">
        <v>1087</v>
      </c>
      <c r="B773">
        <v>45860</v>
      </c>
      <c r="C773" t="s">
        <v>40</v>
      </c>
      <c r="D773" t="s">
        <v>41</v>
      </c>
      <c r="E773">
        <v>4020.48</v>
      </c>
      <c r="F773">
        <v>3880.95</v>
      </c>
      <c r="G773">
        <v>58.3</v>
      </c>
      <c r="H773">
        <v>51.3</v>
      </c>
      <c r="I773">
        <v>1.9</v>
      </c>
      <c r="J773" t="s">
        <v>28</v>
      </c>
      <c r="L773" t="s">
        <v>60</v>
      </c>
      <c r="M773" t="s">
        <v>250</v>
      </c>
      <c r="N773" t="s">
        <v>81</v>
      </c>
      <c r="O773">
        <v>1062.5999999999999</v>
      </c>
      <c r="P773" t="s">
        <v>32</v>
      </c>
      <c r="Q773" t="s">
        <v>33</v>
      </c>
      <c r="R773" t="s">
        <v>62</v>
      </c>
      <c r="S773">
        <v>9.2899999999999991</v>
      </c>
      <c r="T773" t="s">
        <v>35</v>
      </c>
      <c r="U773">
        <v>16</v>
      </c>
      <c r="V773">
        <v>9</v>
      </c>
      <c r="W773" t="s">
        <v>53</v>
      </c>
      <c r="X773" t="s">
        <v>37</v>
      </c>
      <c r="Y773" t="s">
        <v>46</v>
      </c>
    </row>
    <row r="774" spans="1:25" x14ac:dyDescent="0.25">
      <c r="A774" t="s">
        <v>1088</v>
      </c>
      <c r="B774">
        <v>45310</v>
      </c>
      <c r="C774" t="s">
        <v>40</v>
      </c>
      <c r="D774" t="s">
        <v>49</v>
      </c>
      <c r="E774">
        <v>2967.23</v>
      </c>
      <c r="F774">
        <v>2792.08</v>
      </c>
      <c r="G774">
        <v>57.1</v>
      </c>
      <c r="H774">
        <v>43.1</v>
      </c>
      <c r="I774">
        <v>3.1</v>
      </c>
      <c r="J774" t="s">
        <v>35</v>
      </c>
      <c r="K774" t="s">
        <v>109</v>
      </c>
      <c r="L774" t="s">
        <v>325</v>
      </c>
      <c r="M774" t="s">
        <v>265</v>
      </c>
      <c r="N774" t="s">
        <v>52</v>
      </c>
      <c r="O774">
        <v>992.24</v>
      </c>
      <c r="P774" t="s">
        <v>32</v>
      </c>
      <c r="Q774" t="s">
        <v>33</v>
      </c>
      <c r="R774" t="s">
        <v>77</v>
      </c>
      <c r="S774">
        <v>11.3</v>
      </c>
      <c r="T774" t="s">
        <v>35</v>
      </c>
      <c r="U774">
        <v>2</v>
      </c>
      <c r="V774">
        <v>5</v>
      </c>
      <c r="W774" t="s">
        <v>53</v>
      </c>
      <c r="X774" t="s">
        <v>54</v>
      </c>
      <c r="Y774" t="s">
        <v>55</v>
      </c>
    </row>
    <row r="775" spans="1:25" x14ac:dyDescent="0.25">
      <c r="A775" t="s">
        <v>1089</v>
      </c>
      <c r="B775">
        <v>45933</v>
      </c>
      <c r="C775" t="s">
        <v>40</v>
      </c>
      <c r="D775" t="s">
        <v>27</v>
      </c>
      <c r="E775">
        <v>2800.6</v>
      </c>
      <c r="F775">
        <v>2801.79</v>
      </c>
      <c r="G775">
        <v>83.3</v>
      </c>
      <c r="H775">
        <v>61.3</v>
      </c>
      <c r="I775">
        <v>3.6</v>
      </c>
      <c r="J775" t="s">
        <v>35</v>
      </c>
      <c r="K775" t="s">
        <v>73</v>
      </c>
      <c r="L775" t="s">
        <v>127</v>
      </c>
      <c r="M775" t="s">
        <v>437</v>
      </c>
      <c r="N775" t="s">
        <v>52</v>
      </c>
      <c r="O775">
        <v>1036.83</v>
      </c>
      <c r="P775" t="s">
        <v>76</v>
      </c>
      <c r="Q775" t="s">
        <v>263</v>
      </c>
      <c r="R775" t="s">
        <v>45</v>
      </c>
      <c r="S775">
        <v>9.36</v>
      </c>
      <c r="T775" t="s">
        <v>35</v>
      </c>
      <c r="U775">
        <v>13</v>
      </c>
      <c r="V775">
        <v>10</v>
      </c>
      <c r="W775" t="s">
        <v>78</v>
      </c>
      <c r="X775" t="s">
        <v>54</v>
      </c>
      <c r="Y775" t="s">
        <v>46</v>
      </c>
    </row>
    <row r="776" spans="1:25" x14ac:dyDescent="0.25">
      <c r="A776" t="s">
        <v>1090</v>
      </c>
      <c r="B776">
        <v>45741</v>
      </c>
      <c r="C776" t="s">
        <v>113</v>
      </c>
      <c r="D776" t="s">
        <v>41</v>
      </c>
      <c r="E776">
        <v>1857.74</v>
      </c>
      <c r="F776">
        <v>1302.4000000000001</v>
      </c>
      <c r="G776">
        <v>47.3</v>
      </c>
      <c r="H776">
        <v>37.299999999999997</v>
      </c>
      <c r="I776">
        <v>1.9</v>
      </c>
      <c r="J776" t="s">
        <v>28</v>
      </c>
      <c r="L776" t="s">
        <v>235</v>
      </c>
      <c r="M776" t="s">
        <v>93</v>
      </c>
      <c r="N776" t="s">
        <v>31</v>
      </c>
      <c r="O776">
        <v>1127.99</v>
      </c>
      <c r="P776" t="s">
        <v>32</v>
      </c>
      <c r="Q776" t="s">
        <v>33</v>
      </c>
      <c r="R776" t="s">
        <v>34</v>
      </c>
      <c r="S776">
        <v>7.91</v>
      </c>
      <c r="T776" t="s">
        <v>28</v>
      </c>
      <c r="U776">
        <v>13</v>
      </c>
      <c r="V776">
        <v>8</v>
      </c>
      <c r="W776" t="s">
        <v>53</v>
      </c>
      <c r="X776" t="s">
        <v>54</v>
      </c>
      <c r="Y776" t="s">
        <v>46</v>
      </c>
    </row>
    <row r="777" spans="1:25" x14ac:dyDescent="0.25">
      <c r="A777" t="s">
        <v>1091</v>
      </c>
      <c r="B777">
        <v>45937</v>
      </c>
      <c r="C777" t="s">
        <v>48</v>
      </c>
      <c r="D777" t="s">
        <v>27</v>
      </c>
      <c r="E777">
        <v>1914.2</v>
      </c>
      <c r="F777">
        <v>1852.46</v>
      </c>
      <c r="G777">
        <v>56.3</v>
      </c>
      <c r="H777">
        <v>45.3</v>
      </c>
      <c r="I777">
        <v>3.6</v>
      </c>
      <c r="J777" t="s">
        <v>35</v>
      </c>
      <c r="K777" t="s">
        <v>123</v>
      </c>
      <c r="L777" t="s">
        <v>124</v>
      </c>
      <c r="M777" t="s">
        <v>262</v>
      </c>
      <c r="N777" t="s">
        <v>31</v>
      </c>
      <c r="O777">
        <v>1062.52</v>
      </c>
      <c r="P777" t="s">
        <v>76</v>
      </c>
      <c r="Q777" t="s">
        <v>33</v>
      </c>
      <c r="R777" t="s">
        <v>77</v>
      </c>
      <c r="S777">
        <v>14.39</v>
      </c>
      <c r="T777" t="s">
        <v>35</v>
      </c>
      <c r="U777">
        <v>2</v>
      </c>
      <c r="V777">
        <v>6</v>
      </c>
      <c r="W777" t="s">
        <v>36</v>
      </c>
      <c r="X777" t="s">
        <v>54</v>
      </c>
      <c r="Y777" t="s">
        <v>46</v>
      </c>
    </row>
    <row r="778" spans="1:25" x14ac:dyDescent="0.25">
      <c r="A778" t="s">
        <v>1092</v>
      </c>
      <c r="B778">
        <v>45893</v>
      </c>
      <c r="C778" t="s">
        <v>133</v>
      </c>
      <c r="D778" t="s">
        <v>27</v>
      </c>
      <c r="E778">
        <v>1652.61</v>
      </c>
      <c r="F778">
        <v>1699.71</v>
      </c>
      <c r="G778">
        <v>59</v>
      </c>
      <c r="H778">
        <v>41</v>
      </c>
      <c r="I778">
        <v>4.7</v>
      </c>
      <c r="J778" t="s">
        <v>28</v>
      </c>
      <c r="L778" t="s">
        <v>170</v>
      </c>
      <c r="M778" t="s">
        <v>401</v>
      </c>
      <c r="N778" t="s">
        <v>31</v>
      </c>
      <c r="O778">
        <v>882.06</v>
      </c>
      <c r="P778" t="s">
        <v>76</v>
      </c>
      <c r="Q778" t="s">
        <v>33</v>
      </c>
      <c r="R778" t="s">
        <v>45</v>
      </c>
      <c r="S778">
        <v>2.31</v>
      </c>
      <c r="T778" t="s">
        <v>35</v>
      </c>
      <c r="U778">
        <v>10</v>
      </c>
      <c r="V778">
        <v>5</v>
      </c>
      <c r="W778" t="s">
        <v>78</v>
      </c>
      <c r="X778" t="s">
        <v>54</v>
      </c>
      <c r="Y778" t="s">
        <v>55</v>
      </c>
    </row>
    <row r="779" spans="1:25" x14ac:dyDescent="0.25">
      <c r="A779" t="s">
        <v>1093</v>
      </c>
      <c r="B779">
        <v>45916</v>
      </c>
      <c r="C779" t="s">
        <v>119</v>
      </c>
      <c r="D779" t="s">
        <v>49</v>
      </c>
      <c r="E779">
        <v>3142.67</v>
      </c>
      <c r="F779">
        <v>3052.7</v>
      </c>
      <c r="G779">
        <v>59.6</v>
      </c>
      <c r="H779">
        <v>43.6</v>
      </c>
      <c r="I779">
        <v>2</v>
      </c>
      <c r="J779" t="s">
        <v>28</v>
      </c>
      <c r="L779" t="s">
        <v>144</v>
      </c>
      <c r="M779" t="s">
        <v>114</v>
      </c>
      <c r="N779" t="s">
        <v>52</v>
      </c>
      <c r="O779">
        <v>955.82</v>
      </c>
      <c r="P779" t="s">
        <v>32</v>
      </c>
      <c r="Q779" t="s">
        <v>33</v>
      </c>
      <c r="R779" t="s">
        <v>34</v>
      </c>
      <c r="S779">
        <v>8.92</v>
      </c>
      <c r="T779" t="s">
        <v>35</v>
      </c>
      <c r="U779">
        <v>17</v>
      </c>
      <c r="V779">
        <v>1</v>
      </c>
      <c r="W779" t="s">
        <v>78</v>
      </c>
      <c r="X779" t="s">
        <v>37</v>
      </c>
      <c r="Y779" t="s">
        <v>46</v>
      </c>
    </row>
    <row r="780" spans="1:25" x14ac:dyDescent="0.25">
      <c r="A780" t="s">
        <v>1094</v>
      </c>
      <c r="B780">
        <v>45951</v>
      </c>
      <c r="C780" t="s">
        <v>72</v>
      </c>
      <c r="D780" t="s">
        <v>58</v>
      </c>
      <c r="E780">
        <v>2049.2199999999998</v>
      </c>
      <c r="F780">
        <v>1797.69</v>
      </c>
      <c r="G780">
        <v>62.8</v>
      </c>
      <c r="H780">
        <v>37.799999999999997</v>
      </c>
      <c r="I780">
        <v>2.8</v>
      </c>
      <c r="J780" t="s">
        <v>28</v>
      </c>
      <c r="L780" t="s">
        <v>238</v>
      </c>
      <c r="M780" t="s">
        <v>198</v>
      </c>
      <c r="N780" t="s">
        <v>31</v>
      </c>
      <c r="O780">
        <v>694.25</v>
      </c>
      <c r="P780" t="s">
        <v>76</v>
      </c>
      <c r="Q780" t="s">
        <v>33</v>
      </c>
      <c r="R780" t="s">
        <v>89</v>
      </c>
      <c r="S780">
        <v>2.83</v>
      </c>
      <c r="T780" t="s">
        <v>28</v>
      </c>
      <c r="U780">
        <v>7</v>
      </c>
      <c r="V780">
        <v>7</v>
      </c>
      <c r="W780" t="s">
        <v>78</v>
      </c>
      <c r="X780" t="s">
        <v>54</v>
      </c>
      <c r="Y780" t="s">
        <v>55</v>
      </c>
    </row>
    <row r="781" spans="1:25" x14ac:dyDescent="0.25">
      <c r="A781" t="s">
        <v>1095</v>
      </c>
      <c r="B781">
        <v>45344</v>
      </c>
      <c r="C781" t="s">
        <v>113</v>
      </c>
      <c r="D781" t="s">
        <v>27</v>
      </c>
      <c r="E781">
        <v>3900.91</v>
      </c>
      <c r="F781">
        <v>4196.4799999999996</v>
      </c>
      <c r="G781">
        <v>76.2</v>
      </c>
      <c r="H781">
        <v>66.2</v>
      </c>
      <c r="I781">
        <v>3.9</v>
      </c>
      <c r="J781" t="s">
        <v>28</v>
      </c>
      <c r="L781" t="s">
        <v>269</v>
      </c>
      <c r="M781" t="s">
        <v>381</v>
      </c>
      <c r="N781" t="s">
        <v>52</v>
      </c>
      <c r="O781">
        <v>939.96</v>
      </c>
      <c r="P781" t="s">
        <v>32</v>
      </c>
      <c r="Q781" t="s">
        <v>33</v>
      </c>
      <c r="R781" t="s">
        <v>62</v>
      </c>
      <c r="S781">
        <v>15.56</v>
      </c>
      <c r="T781" t="s">
        <v>35</v>
      </c>
      <c r="U781">
        <v>9</v>
      </c>
      <c r="V781">
        <v>5</v>
      </c>
      <c r="W781" t="s">
        <v>36</v>
      </c>
      <c r="X781" t="s">
        <v>37</v>
      </c>
      <c r="Y781" t="s">
        <v>38</v>
      </c>
    </row>
    <row r="782" spans="1:25" x14ac:dyDescent="0.25">
      <c r="A782" t="s">
        <v>1096</v>
      </c>
      <c r="B782">
        <v>45410</v>
      </c>
      <c r="C782" t="s">
        <v>113</v>
      </c>
      <c r="D782" t="s">
        <v>58</v>
      </c>
      <c r="E782">
        <v>3486.22</v>
      </c>
      <c r="F782">
        <v>3286.5</v>
      </c>
      <c r="G782">
        <v>51.3</v>
      </c>
      <c r="H782">
        <v>44.3</v>
      </c>
      <c r="I782">
        <v>3.7</v>
      </c>
      <c r="J782" t="s">
        <v>28</v>
      </c>
      <c r="L782" t="s">
        <v>139</v>
      </c>
      <c r="M782" t="s">
        <v>509</v>
      </c>
      <c r="N782" t="s">
        <v>44</v>
      </c>
      <c r="O782">
        <v>938.36</v>
      </c>
      <c r="P782" t="s">
        <v>32</v>
      </c>
      <c r="Q782" t="s">
        <v>33</v>
      </c>
      <c r="R782" t="s">
        <v>62</v>
      </c>
      <c r="S782">
        <v>15.66</v>
      </c>
      <c r="T782" t="s">
        <v>35</v>
      </c>
      <c r="U782">
        <v>1</v>
      </c>
      <c r="V782">
        <v>1</v>
      </c>
      <c r="W782" t="s">
        <v>53</v>
      </c>
      <c r="X782" t="s">
        <v>37</v>
      </c>
      <c r="Y782" t="s">
        <v>55</v>
      </c>
    </row>
    <row r="783" spans="1:25" x14ac:dyDescent="0.25">
      <c r="A783" t="s">
        <v>1097</v>
      </c>
      <c r="B783">
        <v>45463</v>
      </c>
      <c r="C783" t="s">
        <v>173</v>
      </c>
      <c r="D783" t="s">
        <v>58</v>
      </c>
      <c r="E783">
        <v>3522.63</v>
      </c>
      <c r="F783">
        <v>3461.69</v>
      </c>
      <c r="G783">
        <v>49.2</v>
      </c>
      <c r="H783">
        <v>43.2</v>
      </c>
      <c r="I783">
        <v>2.7</v>
      </c>
      <c r="J783" t="s">
        <v>35</v>
      </c>
      <c r="K783" t="s">
        <v>123</v>
      </c>
      <c r="L783" t="s">
        <v>513</v>
      </c>
      <c r="M783" t="s">
        <v>137</v>
      </c>
      <c r="N783" t="s">
        <v>81</v>
      </c>
      <c r="O783">
        <v>855.77</v>
      </c>
      <c r="P783" t="s">
        <v>32</v>
      </c>
      <c r="Q783" t="s">
        <v>33</v>
      </c>
      <c r="R783" t="s">
        <v>102</v>
      </c>
      <c r="S783">
        <v>16.63</v>
      </c>
      <c r="T783" t="s">
        <v>35</v>
      </c>
      <c r="U783">
        <v>6</v>
      </c>
      <c r="V783">
        <v>4</v>
      </c>
      <c r="W783" t="s">
        <v>78</v>
      </c>
      <c r="X783" t="s">
        <v>37</v>
      </c>
      <c r="Y783" t="s">
        <v>38</v>
      </c>
    </row>
    <row r="784" spans="1:25" x14ac:dyDescent="0.25">
      <c r="A784" t="s">
        <v>1098</v>
      </c>
      <c r="B784">
        <v>45627</v>
      </c>
      <c r="C784" t="s">
        <v>40</v>
      </c>
      <c r="D784" t="s">
        <v>58</v>
      </c>
      <c r="E784">
        <v>3821.42</v>
      </c>
      <c r="F784">
        <v>3925.65</v>
      </c>
      <c r="G784">
        <v>83.6</v>
      </c>
      <c r="H784">
        <v>67.599999999999994</v>
      </c>
      <c r="I784">
        <v>3.1</v>
      </c>
      <c r="J784" t="s">
        <v>28</v>
      </c>
      <c r="L784" t="s">
        <v>320</v>
      </c>
      <c r="M784" t="s">
        <v>152</v>
      </c>
      <c r="N784" t="s">
        <v>81</v>
      </c>
      <c r="O784">
        <v>1012.85</v>
      </c>
      <c r="P784" t="s">
        <v>76</v>
      </c>
      <c r="Q784" t="s">
        <v>33</v>
      </c>
      <c r="R784" t="s">
        <v>45</v>
      </c>
      <c r="S784">
        <v>14.37</v>
      </c>
      <c r="T784" t="s">
        <v>35</v>
      </c>
      <c r="U784">
        <v>7</v>
      </c>
      <c r="V784">
        <v>1</v>
      </c>
      <c r="W784" t="s">
        <v>78</v>
      </c>
      <c r="X784" t="s">
        <v>37</v>
      </c>
      <c r="Y784" t="s">
        <v>38</v>
      </c>
    </row>
    <row r="785" spans="1:25" x14ac:dyDescent="0.25">
      <c r="A785" t="s">
        <v>1099</v>
      </c>
      <c r="B785">
        <v>45943</v>
      </c>
      <c r="C785" t="s">
        <v>68</v>
      </c>
      <c r="D785" t="s">
        <v>58</v>
      </c>
      <c r="E785">
        <v>3736.09</v>
      </c>
      <c r="F785">
        <v>3695.46</v>
      </c>
      <c r="G785">
        <v>61.2</v>
      </c>
      <c r="H785">
        <v>47.2</v>
      </c>
      <c r="I785">
        <v>4.2</v>
      </c>
      <c r="J785" t="s">
        <v>35</v>
      </c>
      <c r="K785" t="s">
        <v>73</v>
      </c>
      <c r="L785" t="s">
        <v>325</v>
      </c>
      <c r="M785" t="s">
        <v>211</v>
      </c>
      <c r="N785" t="s">
        <v>44</v>
      </c>
      <c r="O785">
        <v>1244.99</v>
      </c>
      <c r="P785" t="s">
        <v>76</v>
      </c>
      <c r="Q785" t="s">
        <v>33</v>
      </c>
      <c r="R785" t="s">
        <v>62</v>
      </c>
      <c r="S785">
        <v>3.5</v>
      </c>
      <c r="T785" t="s">
        <v>35</v>
      </c>
      <c r="U785">
        <v>5</v>
      </c>
      <c r="V785">
        <v>4</v>
      </c>
      <c r="W785" t="s">
        <v>53</v>
      </c>
      <c r="X785" t="s">
        <v>37</v>
      </c>
      <c r="Y785" t="s">
        <v>38</v>
      </c>
    </row>
    <row r="786" spans="1:25" x14ac:dyDescent="0.25">
      <c r="A786" t="s">
        <v>1100</v>
      </c>
      <c r="B786">
        <v>45463</v>
      </c>
      <c r="C786" t="s">
        <v>72</v>
      </c>
      <c r="D786" t="s">
        <v>49</v>
      </c>
      <c r="E786">
        <v>3117.61</v>
      </c>
      <c r="F786">
        <v>3162.62</v>
      </c>
      <c r="G786">
        <v>83.2</v>
      </c>
      <c r="H786">
        <v>65.2</v>
      </c>
      <c r="I786">
        <v>2.4</v>
      </c>
      <c r="J786" t="s">
        <v>28</v>
      </c>
      <c r="L786" t="s">
        <v>116</v>
      </c>
      <c r="M786" t="s">
        <v>265</v>
      </c>
      <c r="N786" t="s">
        <v>52</v>
      </c>
      <c r="O786">
        <v>962.03</v>
      </c>
      <c r="P786" t="s">
        <v>76</v>
      </c>
      <c r="Q786" t="s">
        <v>33</v>
      </c>
      <c r="R786" t="s">
        <v>89</v>
      </c>
      <c r="S786">
        <v>18.29</v>
      </c>
      <c r="T786" t="s">
        <v>35</v>
      </c>
      <c r="U786">
        <v>5</v>
      </c>
      <c r="V786">
        <v>12</v>
      </c>
      <c r="W786" t="s">
        <v>53</v>
      </c>
      <c r="X786" t="s">
        <v>54</v>
      </c>
      <c r="Y786" t="s">
        <v>55</v>
      </c>
    </row>
    <row r="787" spans="1:25" x14ac:dyDescent="0.25">
      <c r="A787" t="s">
        <v>1101</v>
      </c>
      <c r="B787">
        <v>45349</v>
      </c>
      <c r="C787" t="s">
        <v>91</v>
      </c>
      <c r="D787" t="s">
        <v>49</v>
      </c>
      <c r="E787">
        <v>2543.06</v>
      </c>
      <c r="F787">
        <v>2736.96</v>
      </c>
      <c r="G787">
        <v>83.5</v>
      </c>
      <c r="H787">
        <v>58.5</v>
      </c>
      <c r="I787">
        <v>3.1</v>
      </c>
      <c r="J787" t="s">
        <v>28</v>
      </c>
      <c r="L787" t="s">
        <v>320</v>
      </c>
      <c r="M787" t="s">
        <v>442</v>
      </c>
      <c r="N787" t="s">
        <v>31</v>
      </c>
      <c r="O787">
        <v>951.77</v>
      </c>
      <c r="P787" t="s">
        <v>32</v>
      </c>
      <c r="Q787" t="s">
        <v>33</v>
      </c>
      <c r="R787" t="s">
        <v>102</v>
      </c>
      <c r="S787">
        <v>26.85</v>
      </c>
      <c r="T787" t="s">
        <v>35</v>
      </c>
      <c r="U787">
        <v>5</v>
      </c>
      <c r="V787">
        <v>15</v>
      </c>
      <c r="W787" t="s">
        <v>78</v>
      </c>
      <c r="X787" t="s">
        <v>54</v>
      </c>
      <c r="Y787" t="s">
        <v>38</v>
      </c>
    </row>
    <row r="788" spans="1:25" x14ac:dyDescent="0.25">
      <c r="A788" t="s">
        <v>1102</v>
      </c>
      <c r="B788">
        <v>45739</v>
      </c>
      <c r="C788" t="s">
        <v>113</v>
      </c>
      <c r="D788" t="s">
        <v>41</v>
      </c>
      <c r="E788">
        <v>3616.15</v>
      </c>
      <c r="F788">
        <v>3437.16</v>
      </c>
      <c r="G788">
        <v>33.200000000000003</v>
      </c>
      <c r="H788">
        <v>16.2</v>
      </c>
      <c r="I788">
        <v>2.8</v>
      </c>
      <c r="J788" t="s">
        <v>28</v>
      </c>
      <c r="L788" t="s">
        <v>387</v>
      </c>
      <c r="M788" t="s">
        <v>527</v>
      </c>
      <c r="N788" t="s">
        <v>81</v>
      </c>
      <c r="O788">
        <v>1086.77</v>
      </c>
      <c r="P788" t="s">
        <v>32</v>
      </c>
      <c r="Q788" t="s">
        <v>33</v>
      </c>
      <c r="R788" t="s">
        <v>34</v>
      </c>
      <c r="S788">
        <v>24.46</v>
      </c>
      <c r="T788" t="s">
        <v>28</v>
      </c>
      <c r="U788">
        <v>15</v>
      </c>
      <c r="V788">
        <v>4</v>
      </c>
      <c r="W788" t="s">
        <v>53</v>
      </c>
      <c r="X788" t="s">
        <v>37</v>
      </c>
      <c r="Y788" t="s">
        <v>38</v>
      </c>
    </row>
    <row r="789" spans="1:25" x14ac:dyDescent="0.25">
      <c r="A789" t="s">
        <v>1103</v>
      </c>
      <c r="B789">
        <v>45601</v>
      </c>
      <c r="C789" t="s">
        <v>133</v>
      </c>
      <c r="D789" t="s">
        <v>27</v>
      </c>
      <c r="E789">
        <v>3981.12</v>
      </c>
      <c r="F789">
        <v>3721.29</v>
      </c>
      <c r="G789">
        <v>23.5</v>
      </c>
      <c r="H789">
        <v>16.5</v>
      </c>
      <c r="I789">
        <v>4.9000000000000004</v>
      </c>
      <c r="J789" t="s">
        <v>35</v>
      </c>
      <c r="K789" t="s">
        <v>177</v>
      </c>
      <c r="L789" t="s">
        <v>235</v>
      </c>
      <c r="M789" t="s">
        <v>131</v>
      </c>
      <c r="N789" t="s">
        <v>44</v>
      </c>
      <c r="O789">
        <v>943.16</v>
      </c>
      <c r="P789" t="s">
        <v>32</v>
      </c>
      <c r="Q789" t="s">
        <v>33</v>
      </c>
      <c r="R789" t="s">
        <v>89</v>
      </c>
      <c r="S789">
        <v>12.81</v>
      </c>
      <c r="T789" t="s">
        <v>28</v>
      </c>
      <c r="U789">
        <v>2</v>
      </c>
      <c r="V789">
        <v>10</v>
      </c>
      <c r="W789" t="s">
        <v>78</v>
      </c>
      <c r="X789" t="s">
        <v>37</v>
      </c>
      <c r="Y789" t="s">
        <v>38</v>
      </c>
    </row>
    <row r="790" spans="1:25" x14ac:dyDescent="0.25">
      <c r="A790" t="s">
        <v>1104</v>
      </c>
      <c r="B790">
        <v>45738</v>
      </c>
      <c r="C790" t="s">
        <v>173</v>
      </c>
      <c r="D790" t="s">
        <v>58</v>
      </c>
      <c r="E790">
        <v>2208</v>
      </c>
      <c r="F790">
        <v>2030.69</v>
      </c>
      <c r="G790">
        <v>52.1</v>
      </c>
      <c r="H790">
        <v>46.1</v>
      </c>
      <c r="I790">
        <v>3.2</v>
      </c>
      <c r="J790" t="s">
        <v>28</v>
      </c>
      <c r="L790" t="s">
        <v>162</v>
      </c>
      <c r="M790" t="s">
        <v>509</v>
      </c>
      <c r="N790" t="s">
        <v>31</v>
      </c>
      <c r="O790">
        <v>701.92</v>
      </c>
      <c r="P790" t="s">
        <v>32</v>
      </c>
      <c r="Q790" t="s">
        <v>33</v>
      </c>
      <c r="R790" t="s">
        <v>102</v>
      </c>
      <c r="S790">
        <v>12.31</v>
      </c>
      <c r="T790" t="s">
        <v>28</v>
      </c>
      <c r="U790">
        <v>9</v>
      </c>
      <c r="V790">
        <v>12</v>
      </c>
      <c r="W790" t="s">
        <v>53</v>
      </c>
      <c r="X790" t="s">
        <v>37</v>
      </c>
      <c r="Y790" t="s">
        <v>55</v>
      </c>
    </row>
    <row r="791" spans="1:25" x14ac:dyDescent="0.25">
      <c r="A791" t="s">
        <v>1105</v>
      </c>
      <c r="B791">
        <v>46021</v>
      </c>
      <c r="C791" t="s">
        <v>108</v>
      </c>
      <c r="D791" t="s">
        <v>49</v>
      </c>
      <c r="E791">
        <v>4028.3</v>
      </c>
      <c r="F791">
        <v>3887.2</v>
      </c>
      <c r="G791">
        <v>80.099999999999994</v>
      </c>
      <c r="H791">
        <v>74.099999999999994</v>
      </c>
      <c r="I791">
        <v>3.4</v>
      </c>
      <c r="J791" t="s">
        <v>28</v>
      </c>
      <c r="L791" t="s">
        <v>74</v>
      </c>
      <c r="M791" t="s">
        <v>393</v>
      </c>
      <c r="N791" t="s">
        <v>81</v>
      </c>
      <c r="O791">
        <v>1145.6500000000001</v>
      </c>
      <c r="P791" t="s">
        <v>76</v>
      </c>
      <c r="Q791" t="s">
        <v>263</v>
      </c>
      <c r="R791" t="s">
        <v>89</v>
      </c>
      <c r="S791">
        <v>10.65</v>
      </c>
      <c r="T791" t="s">
        <v>35</v>
      </c>
      <c r="U791">
        <v>11</v>
      </c>
      <c r="V791">
        <v>3</v>
      </c>
      <c r="W791" t="s">
        <v>36</v>
      </c>
      <c r="X791" t="s">
        <v>37</v>
      </c>
      <c r="Y791" t="s">
        <v>46</v>
      </c>
    </row>
    <row r="792" spans="1:25" x14ac:dyDescent="0.25">
      <c r="A792" t="s">
        <v>1106</v>
      </c>
      <c r="B792">
        <v>45338</v>
      </c>
      <c r="C792" t="s">
        <v>133</v>
      </c>
      <c r="D792" t="s">
        <v>58</v>
      </c>
      <c r="E792">
        <v>4030.6</v>
      </c>
      <c r="F792">
        <v>3955.44</v>
      </c>
      <c r="G792">
        <v>21.3</v>
      </c>
      <c r="H792">
        <v>10.3</v>
      </c>
      <c r="I792">
        <v>1.8</v>
      </c>
      <c r="J792" t="s">
        <v>28</v>
      </c>
      <c r="L792" t="s">
        <v>50</v>
      </c>
      <c r="M792" t="s">
        <v>244</v>
      </c>
      <c r="N792" t="s">
        <v>81</v>
      </c>
      <c r="O792">
        <v>1050.25</v>
      </c>
      <c r="P792" t="s">
        <v>32</v>
      </c>
      <c r="Q792" t="s">
        <v>33</v>
      </c>
      <c r="R792" t="s">
        <v>62</v>
      </c>
      <c r="S792">
        <v>4.93</v>
      </c>
      <c r="T792" t="s">
        <v>28</v>
      </c>
      <c r="U792">
        <v>10</v>
      </c>
      <c r="V792">
        <v>7</v>
      </c>
      <c r="W792" t="s">
        <v>53</v>
      </c>
      <c r="X792" t="s">
        <v>37</v>
      </c>
      <c r="Y792" t="s">
        <v>46</v>
      </c>
    </row>
    <row r="793" spans="1:25" x14ac:dyDescent="0.25">
      <c r="A793" t="s">
        <v>1107</v>
      </c>
      <c r="B793">
        <v>45966</v>
      </c>
      <c r="C793" t="s">
        <v>95</v>
      </c>
      <c r="D793" t="s">
        <v>27</v>
      </c>
      <c r="E793">
        <v>3530.22</v>
      </c>
      <c r="F793">
        <v>3548.36</v>
      </c>
      <c r="G793">
        <v>12.9</v>
      </c>
      <c r="H793">
        <v>10</v>
      </c>
      <c r="I793">
        <v>4</v>
      </c>
      <c r="J793" t="s">
        <v>28</v>
      </c>
      <c r="L793" t="s">
        <v>206</v>
      </c>
      <c r="M793" t="s">
        <v>399</v>
      </c>
      <c r="N793" t="s">
        <v>44</v>
      </c>
      <c r="O793">
        <v>978.46</v>
      </c>
      <c r="P793" t="s">
        <v>32</v>
      </c>
      <c r="Q793" t="s">
        <v>33</v>
      </c>
      <c r="R793" t="s">
        <v>62</v>
      </c>
      <c r="S793">
        <v>-3.21</v>
      </c>
      <c r="T793" t="s">
        <v>28</v>
      </c>
      <c r="U793">
        <v>5</v>
      </c>
      <c r="V793">
        <v>8</v>
      </c>
      <c r="W793" t="s">
        <v>78</v>
      </c>
      <c r="X793" t="s">
        <v>37</v>
      </c>
      <c r="Y793" t="s">
        <v>46</v>
      </c>
    </row>
    <row r="794" spans="1:25" x14ac:dyDescent="0.25">
      <c r="A794" t="s">
        <v>1108</v>
      </c>
      <c r="B794">
        <v>45838</v>
      </c>
      <c r="C794" t="s">
        <v>26</v>
      </c>
      <c r="D794" t="s">
        <v>27</v>
      </c>
      <c r="E794">
        <v>1500.18</v>
      </c>
      <c r="F794">
        <v>1415.96</v>
      </c>
      <c r="G794">
        <v>44.4</v>
      </c>
      <c r="H794">
        <v>21.4</v>
      </c>
      <c r="I794">
        <v>4.5999999999999996</v>
      </c>
      <c r="J794" t="s">
        <v>28</v>
      </c>
      <c r="L794" t="s">
        <v>120</v>
      </c>
      <c r="M794" t="s">
        <v>183</v>
      </c>
      <c r="N794" t="s">
        <v>31</v>
      </c>
      <c r="O794">
        <v>821.77</v>
      </c>
      <c r="P794" t="s">
        <v>32</v>
      </c>
      <c r="Q794" t="s">
        <v>33</v>
      </c>
      <c r="R794" t="s">
        <v>77</v>
      </c>
      <c r="S794">
        <v>12.32</v>
      </c>
      <c r="T794" t="s">
        <v>35</v>
      </c>
      <c r="U794">
        <v>17</v>
      </c>
      <c r="V794">
        <v>15</v>
      </c>
      <c r="W794" t="s">
        <v>53</v>
      </c>
      <c r="X794" t="s">
        <v>37</v>
      </c>
      <c r="Y794" t="s">
        <v>55</v>
      </c>
    </row>
    <row r="795" spans="1:25" x14ac:dyDescent="0.25">
      <c r="A795" t="s">
        <v>1109</v>
      </c>
      <c r="B795">
        <v>45353</v>
      </c>
      <c r="C795" t="s">
        <v>57</v>
      </c>
      <c r="D795" t="s">
        <v>27</v>
      </c>
      <c r="E795">
        <v>2979.34</v>
      </c>
      <c r="F795">
        <v>2769.71</v>
      </c>
      <c r="G795">
        <v>49.9</v>
      </c>
      <c r="H795">
        <v>36.9</v>
      </c>
      <c r="I795">
        <v>3.2</v>
      </c>
      <c r="J795" t="s">
        <v>28</v>
      </c>
      <c r="L795" t="s">
        <v>87</v>
      </c>
      <c r="M795" t="s">
        <v>244</v>
      </c>
      <c r="N795" t="s">
        <v>44</v>
      </c>
      <c r="O795">
        <v>1153.5</v>
      </c>
      <c r="P795" t="s">
        <v>32</v>
      </c>
      <c r="Q795" t="s">
        <v>33</v>
      </c>
      <c r="R795" t="s">
        <v>89</v>
      </c>
      <c r="S795">
        <v>10.28</v>
      </c>
      <c r="T795" t="s">
        <v>35</v>
      </c>
      <c r="U795">
        <v>6</v>
      </c>
      <c r="V795">
        <v>1</v>
      </c>
      <c r="W795" t="s">
        <v>36</v>
      </c>
      <c r="X795" t="s">
        <v>54</v>
      </c>
      <c r="Y795" t="s">
        <v>55</v>
      </c>
    </row>
    <row r="796" spans="1:25" x14ac:dyDescent="0.25">
      <c r="A796" t="s">
        <v>1110</v>
      </c>
      <c r="B796">
        <v>45913</v>
      </c>
      <c r="C796" t="s">
        <v>64</v>
      </c>
      <c r="D796" t="s">
        <v>58</v>
      </c>
      <c r="E796">
        <v>2534.9699999999998</v>
      </c>
      <c r="F796">
        <v>2400.81</v>
      </c>
      <c r="G796">
        <v>46.7</v>
      </c>
      <c r="H796">
        <v>34.700000000000003</v>
      </c>
      <c r="I796">
        <v>4.2</v>
      </c>
      <c r="J796" t="s">
        <v>28</v>
      </c>
      <c r="L796" t="s">
        <v>100</v>
      </c>
      <c r="M796" t="s">
        <v>480</v>
      </c>
      <c r="N796" t="s">
        <v>81</v>
      </c>
      <c r="O796">
        <v>1144.19</v>
      </c>
      <c r="P796" t="s">
        <v>32</v>
      </c>
      <c r="Q796" t="s">
        <v>33</v>
      </c>
      <c r="R796" t="s">
        <v>62</v>
      </c>
      <c r="S796">
        <v>10.99</v>
      </c>
      <c r="T796" t="s">
        <v>28</v>
      </c>
      <c r="U796">
        <v>13</v>
      </c>
      <c r="V796">
        <v>4</v>
      </c>
      <c r="W796" t="s">
        <v>78</v>
      </c>
      <c r="X796" t="s">
        <v>37</v>
      </c>
      <c r="Y796" t="s">
        <v>38</v>
      </c>
    </row>
    <row r="797" spans="1:25" x14ac:dyDescent="0.25">
      <c r="A797" t="s">
        <v>1111</v>
      </c>
      <c r="B797">
        <v>45991</v>
      </c>
      <c r="C797" t="s">
        <v>72</v>
      </c>
      <c r="D797" t="s">
        <v>49</v>
      </c>
      <c r="E797">
        <v>2752.23</v>
      </c>
      <c r="F797">
        <v>3055.37</v>
      </c>
      <c r="G797">
        <v>35.299999999999997</v>
      </c>
      <c r="H797">
        <v>30.3</v>
      </c>
      <c r="I797">
        <v>2.5</v>
      </c>
      <c r="J797" t="s">
        <v>28</v>
      </c>
      <c r="L797" t="s">
        <v>134</v>
      </c>
      <c r="M797" t="s">
        <v>244</v>
      </c>
      <c r="N797" t="s">
        <v>44</v>
      </c>
      <c r="P797" t="s">
        <v>32</v>
      </c>
      <c r="Q797" t="s">
        <v>33</v>
      </c>
      <c r="R797" t="s">
        <v>34</v>
      </c>
      <c r="S797">
        <v>15.29</v>
      </c>
      <c r="T797" t="s">
        <v>35</v>
      </c>
      <c r="U797">
        <v>4</v>
      </c>
      <c r="V797">
        <v>14</v>
      </c>
      <c r="W797" t="s">
        <v>78</v>
      </c>
      <c r="X797" t="s">
        <v>37</v>
      </c>
      <c r="Y797" t="s">
        <v>46</v>
      </c>
    </row>
    <row r="798" spans="1:25" x14ac:dyDescent="0.25">
      <c r="A798" t="s">
        <v>1112</v>
      </c>
      <c r="B798">
        <v>45833</v>
      </c>
      <c r="C798" t="s">
        <v>26</v>
      </c>
      <c r="D798" t="s">
        <v>58</v>
      </c>
      <c r="E798">
        <v>3966.96</v>
      </c>
      <c r="F798">
        <v>3582.06</v>
      </c>
      <c r="G798">
        <v>20.7</v>
      </c>
      <c r="H798">
        <v>10</v>
      </c>
      <c r="I798">
        <v>2.8</v>
      </c>
      <c r="J798" t="s">
        <v>28</v>
      </c>
      <c r="L798" t="s">
        <v>42</v>
      </c>
      <c r="M798" t="s">
        <v>622</v>
      </c>
      <c r="N798" t="s">
        <v>81</v>
      </c>
      <c r="O798">
        <v>859.91</v>
      </c>
      <c r="P798" t="s">
        <v>32</v>
      </c>
      <c r="Q798" t="s">
        <v>33</v>
      </c>
      <c r="R798" t="s">
        <v>89</v>
      </c>
      <c r="S798">
        <v>5.6</v>
      </c>
      <c r="T798" t="s">
        <v>35</v>
      </c>
      <c r="U798">
        <v>4</v>
      </c>
      <c r="V798">
        <v>6</v>
      </c>
      <c r="W798" t="s">
        <v>53</v>
      </c>
      <c r="X798" t="s">
        <v>54</v>
      </c>
      <c r="Y798" t="s">
        <v>38</v>
      </c>
    </row>
    <row r="799" spans="1:25" x14ac:dyDescent="0.25">
      <c r="A799" t="s">
        <v>1113</v>
      </c>
      <c r="B799">
        <v>45977</v>
      </c>
      <c r="C799" t="s">
        <v>95</v>
      </c>
      <c r="D799" t="s">
        <v>27</v>
      </c>
      <c r="E799">
        <v>2349.64</v>
      </c>
      <c r="F799">
        <v>1698.21</v>
      </c>
      <c r="G799">
        <v>37.6</v>
      </c>
      <c r="H799">
        <v>23.6</v>
      </c>
      <c r="I799">
        <v>4.4000000000000004</v>
      </c>
      <c r="J799" t="s">
        <v>28</v>
      </c>
      <c r="L799" t="s">
        <v>142</v>
      </c>
      <c r="M799" t="s">
        <v>657</v>
      </c>
      <c r="N799" t="s">
        <v>44</v>
      </c>
      <c r="P799" t="s">
        <v>32</v>
      </c>
      <c r="Q799" t="s">
        <v>33</v>
      </c>
      <c r="R799" t="s">
        <v>45</v>
      </c>
      <c r="S799">
        <v>10.43</v>
      </c>
      <c r="T799" t="s">
        <v>35</v>
      </c>
      <c r="U799">
        <v>13</v>
      </c>
      <c r="V799">
        <v>2</v>
      </c>
      <c r="W799" t="s">
        <v>36</v>
      </c>
      <c r="X799" t="s">
        <v>37</v>
      </c>
      <c r="Y799" t="s">
        <v>55</v>
      </c>
    </row>
    <row r="800" spans="1:25" x14ac:dyDescent="0.25">
      <c r="A800" t="s">
        <v>1114</v>
      </c>
      <c r="B800">
        <v>45743</v>
      </c>
      <c r="C800" t="s">
        <v>91</v>
      </c>
      <c r="D800" t="s">
        <v>41</v>
      </c>
      <c r="E800">
        <v>2960.92</v>
      </c>
      <c r="F800">
        <v>2747.75</v>
      </c>
      <c r="G800">
        <v>54.6</v>
      </c>
      <c r="H800">
        <v>39.6</v>
      </c>
      <c r="I800">
        <v>2.8</v>
      </c>
      <c r="J800" t="s">
        <v>35</v>
      </c>
      <c r="K800" t="s">
        <v>123</v>
      </c>
      <c r="L800" t="s">
        <v>60</v>
      </c>
      <c r="M800" t="s">
        <v>350</v>
      </c>
      <c r="N800" t="s">
        <v>44</v>
      </c>
      <c r="O800">
        <v>749.04</v>
      </c>
      <c r="P800" t="s">
        <v>32</v>
      </c>
      <c r="Q800" t="s">
        <v>33</v>
      </c>
      <c r="R800" t="s">
        <v>62</v>
      </c>
      <c r="S800">
        <v>14.42</v>
      </c>
      <c r="T800" t="s">
        <v>35</v>
      </c>
      <c r="U800">
        <v>1</v>
      </c>
      <c r="V800">
        <v>1</v>
      </c>
      <c r="W800" t="s">
        <v>36</v>
      </c>
      <c r="X800" t="s">
        <v>37</v>
      </c>
      <c r="Y800" t="s">
        <v>46</v>
      </c>
    </row>
    <row r="801" spans="1:25" x14ac:dyDescent="0.25">
      <c r="A801" t="s">
        <v>1115</v>
      </c>
      <c r="B801">
        <v>45395</v>
      </c>
      <c r="C801" t="s">
        <v>26</v>
      </c>
      <c r="D801" t="s">
        <v>27</v>
      </c>
      <c r="E801">
        <v>3429.24</v>
      </c>
      <c r="F801">
        <v>3742.68</v>
      </c>
      <c r="G801">
        <v>46.9</v>
      </c>
      <c r="H801">
        <v>22.9</v>
      </c>
      <c r="I801">
        <v>3.5</v>
      </c>
      <c r="J801" t="s">
        <v>28</v>
      </c>
      <c r="L801" t="s">
        <v>392</v>
      </c>
      <c r="M801" t="s">
        <v>474</v>
      </c>
      <c r="N801" t="s">
        <v>44</v>
      </c>
      <c r="O801">
        <v>1032.58</v>
      </c>
      <c r="P801" t="s">
        <v>32</v>
      </c>
      <c r="Q801" t="s">
        <v>33</v>
      </c>
      <c r="R801" t="s">
        <v>102</v>
      </c>
      <c r="S801">
        <v>7.37</v>
      </c>
      <c r="T801" t="s">
        <v>35</v>
      </c>
      <c r="U801">
        <v>5</v>
      </c>
      <c r="V801">
        <v>1</v>
      </c>
      <c r="W801" t="s">
        <v>53</v>
      </c>
      <c r="X801" t="s">
        <v>37</v>
      </c>
      <c r="Y801" t="s">
        <v>55</v>
      </c>
    </row>
    <row r="802" spans="1:25" x14ac:dyDescent="0.25">
      <c r="A802" t="s">
        <v>1116</v>
      </c>
      <c r="B802">
        <v>45869</v>
      </c>
      <c r="C802" t="s">
        <v>95</v>
      </c>
      <c r="D802" t="s">
        <v>27</v>
      </c>
      <c r="E802">
        <v>1899.42</v>
      </c>
      <c r="F802">
        <v>1501.58</v>
      </c>
      <c r="G802">
        <v>45.2</v>
      </c>
      <c r="H802">
        <v>33.200000000000003</v>
      </c>
      <c r="I802">
        <v>3.2</v>
      </c>
      <c r="J802" t="s">
        <v>28</v>
      </c>
      <c r="L802" t="s">
        <v>235</v>
      </c>
      <c r="M802" t="s">
        <v>450</v>
      </c>
      <c r="N802" t="s">
        <v>52</v>
      </c>
      <c r="O802">
        <v>1285.93</v>
      </c>
      <c r="P802" t="s">
        <v>76</v>
      </c>
      <c r="Q802" t="s">
        <v>33</v>
      </c>
      <c r="R802" t="s">
        <v>102</v>
      </c>
      <c r="S802">
        <v>12.89</v>
      </c>
      <c r="T802" t="s">
        <v>35</v>
      </c>
      <c r="U802">
        <v>10</v>
      </c>
      <c r="V802">
        <v>12</v>
      </c>
      <c r="W802" t="s">
        <v>36</v>
      </c>
      <c r="X802" t="s">
        <v>37</v>
      </c>
      <c r="Y802" t="s">
        <v>46</v>
      </c>
    </row>
    <row r="803" spans="1:25" x14ac:dyDescent="0.25">
      <c r="A803" t="s">
        <v>1117</v>
      </c>
      <c r="B803">
        <v>45381</v>
      </c>
      <c r="C803" t="s">
        <v>108</v>
      </c>
      <c r="D803" t="s">
        <v>49</v>
      </c>
      <c r="E803">
        <v>4528.46</v>
      </c>
      <c r="F803">
        <v>4477.8500000000004</v>
      </c>
      <c r="G803">
        <v>54.7</v>
      </c>
      <c r="H803">
        <v>36.700000000000003</v>
      </c>
      <c r="I803">
        <v>3.2</v>
      </c>
      <c r="J803" t="s">
        <v>35</v>
      </c>
      <c r="K803" t="s">
        <v>73</v>
      </c>
      <c r="L803" t="s">
        <v>100</v>
      </c>
      <c r="M803" t="s">
        <v>191</v>
      </c>
      <c r="N803" t="s">
        <v>44</v>
      </c>
      <c r="O803">
        <v>975.09</v>
      </c>
      <c r="P803" t="s">
        <v>76</v>
      </c>
      <c r="Q803" t="s">
        <v>33</v>
      </c>
      <c r="R803" t="s">
        <v>62</v>
      </c>
      <c r="S803">
        <v>22.36</v>
      </c>
      <c r="T803" t="s">
        <v>28</v>
      </c>
      <c r="U803">
        <v>4</v>
      </c>
      <c r="V803">
        <v>5</v>
      </c>
      <c r="W803" t="s">
        <v>53</v>
      </c>
      <c r="X803" t="s">
        <v>37</v>
      </c>
      <c r="Y803" t="s">
        <v>46</v>
      </c>
    </row>
    <row r="804" spans="1:25" x14ac:dyDescent="0.25">
      <c r="A804" t="s">
        <v>1118</v>
      </c>
      <c r="B804">
        <v>46004</v>
      </c>
      <c r="C804" t="s">
        <v>91</v>
      </c>
      <c r="D804" t="s">
        <v>41</v>
      </c>
      <c r="E804">
        <v>2795.81</v>
      </c>
      <c r="F804">
        <v>2686.21</v>
      </c>
      <c r="G804">
        <v>74.900000000000006</v>
      </c>
      <c r="H804">
        <v>60.9</v>
      </c>
      <c r="I804">
        <v>1.2</v>
      </c>
      <c r="J804" t="s">
        <v>28</v>
      </c>
      <c r="L804" t="s">
        <v>220</v>
      </c>
      <c r="M804" t="s">
        <v>527</v>
      </c>
      <c r="N804" t="s">
        <v>52</v>
      </c>
      <c r="O804">
        <v>901.7</v>
      </c>
      <c r="P804" t="s">
        <v>32</v>
      </c>
      <c r="Q804" t="s">
        <v>33</v>
      </c>
      <c r="R804" t="s">
        <v>102</v>
      </c>
      <c r="S804">
        <v>7.96</v>
      </c>
      <c r="T804" t="s">
        <v>35</v>
      </c>
      <c r="U804">
        <v>10</v>
      </c>
      <c r="V804">
        <v>15</v>
      </c>
      <c r="W804" t="s">
        <v>36</v>
      </c>
      <c r="X804" t="s">
        <v>37</v>
      </c>
      <c r="Y804" t="s">
        <v>38</v>
      </c>
    </row>
    <row r="805" spans="1:25" x14ac:dyDescent="0.25">
      <c r="A805" t="s">
        <v>1119</v>
      </c>
      <c r="B805">
        <v>45687</v>
      </c>
      <c r="C805" t="s">
        <v>173</v>
      </c>
      <c r="D805" t="s">
        <v>27</v>
      </c>
      <c r="E805">
        <v>4422.68</v>
      </c>
      <c r="F805">
        <v>4372.3</v>
      </c>
      <c r="G805">
        <v>30.5</v>
      </c>
      <c r="H805">
        <v>18.5</v>
      </c>
      <c r="I805">
        <v>3.2</v>
      </c>
      <c r="J805" t="s">
        <v>35</v>
      </c>
      <c r="K805" t="s">
        <v>177</v>
      </c>
      <c r="L805" t="s">
        <v>269</v>
      </c>
      <c r="M805" t="s">
        <v>393</v>
      </c>
      <c r="N805" t="s">
        <v>81</v>
      </c>
      <c r="O805">
        <v>1037.69</v>
      </c>
      <c r="P805" t="s">
        <v>32</v>
      </c>
      <c r="Q805" t="s">
        <v>33</v>
      </c>
      <c r="R805" t="s">
        <v>62</v>
      </c>
      <c r="S805">
        <v>15.03</v>
      </c>
      <c r="T805" t="s">
        <v>28</v>
      </c>
      <c r="U805">
        <v>1</v>
      </c>
      <c r="V805">
        <v>2</v>
      </c>
      <c r="W805" t="s">
        <v>53</v>
      </c>
      <c r="X805" t="s">
        <v>54</v>
      </c>
      <c r="Y805" t="s">
        <v>55</v>
      </c>
    </row>
    <row r="806" spans="1:25" x14ac:dyDescent="0.25">
      <c r="A806" t="s">
        <v>1120</v>
      </c>
      <c r="B806">
        <v>45788</v>
      </c>
      <c r="C806" t="s">
        <v>68</v>
      </c>
      <c r="D806" t="s">
        <v>49</v>
      </c>
      <c r="E806">
        <v>3041.12</v>
      </c>
      <c r="F806">
        <v>3041.81</v>
      </c>
      <c r="G806">
        <v>29.6</v>
      </c>
      <c r="H806">
        <v>23.6</v>
      </c>
      <c r="I806">
        <v>2.2999999999999998</v>
      </c>
      <c r="J806" t="s">
        <v>28</v>
      </c>
      <c r="L806" t="s">
        <v>96</v>
      </c>
      <c r="M806" t="s">
        <v>260</v>
      </c>
      <c r="N806" t="s">
        <v>44</v>
      </c>
      <c r="O806">
        <v>911.72</v>
      </c>
      <c r="P806" t="s">
        <v>32</v>
      </c>
      <c r="Q806" t="s">
        <v>33</v>
      </c>
      <c r="R806" t="s">
        <v>62</v>
      </c>
      <c r="S806">
        <v>7.2</v>
      </c>
      <c r="T806" t="s">
        <v>28</v>
      </c>
      <c r="U806">
        <v>10</v>
      </c>
      <c r="V806">
        <v>6</v>
      </c>
      <c r="W806" t="s">
        <v>36</v>
      </c>
      <c r="X806" t="s">
        <v>54</v>
      </c>
      <c r="Y806" t="s">
        <v>55</v>
      </c>
    </row>
    <row r="807" spans="1:25" x14ac:dyDescent="0.25">
      <c r="A807" t="s">
        <v>1121</v>
      </c>
      <c r="B807">
        <v>45443</v>
      </c>
      <c r="C807" t="s">
        <v>40</v>
      </c>
      <c r="D807" t="s">
        <v>27</v>
      </c>
      <c r="E807">
        <v>2211.56</v>
      </c>
      <c r="F807">
        <v>1921.72</v>
      </c>
      <c r="G807">
        <v>60.6</v>
      </c>
      <c r="H807">
        <v>36.6</v>
      </c>
      <c r="I807">
        <v>2.9</v>
      </c>
      <c r="J807" t="s">
        <v>35</v>
      </c>
      <c r="K807" t="s">
        <v>123</v>
      </c>
      <c r="L807" t="s">
        <v>215</v>
      </c>
      <c r="M807" t="s">
        <v>281</v>
      </c>
      <c r="N807" t="s">
        <v>52</v>
      </c>
      <c r="O807">
        <v>885.01</v>
      </c>
      <c r="P807" t="s">
        <v>32</v>
      </c>
      <c r="Q807" t="s">
        <v>33</v>
      </c>
      <c r="R807" t="s">
        <v>34</v>
      </c>
      <c r="S807">
        <v>6.03</v>
      </c>
      <c r="T807" t="s">
        <v>35</v>
      </c>
      <c r="U807">
        <v>7</v>
      </c>
      <c r="V807">
        <v>2</v>
      </c>
      <c r="W807" t="s">
        <v>78</v>
      </c>
      <c r="X807" t="s">
        <v>54</v>
      </c>
      <c r="Y807" t="s">
        <v>55</v>
      </c>
    </row>
    <row r="808" spans="1:25" x14ac:dyDescent="0.25">
      <c r="A808" t="s">
        <v>1122</v>
      </c>
      <c r="B808">
        <v>45437</v>
      </c>
      <c r="C808" t="s">
        <v>95</v>
      </c>
      <c r="D808" t="s">
        <v>27</v>
      </c>
      <c r="E808">
        <v>2026.09</v>
      </c>
      <c r="F808">
        <v>1927.74</v>
      </c>
      <c r="G808">
        <v>45.9</v>
      </c>
      <c r="H808">
        <v>39.9</v>
      </c>
      <c r="I808">
        <v>4</v>
      </c>
      <c r="J808" t="s">
        <v>28</v>
      </c>
      <c r="L808" t="s">
        <v>147</v>
      </c>
      <c r="M808" t="s">
        <v>672</v>
      </c>
      <c r="N808" t="s">
        <v>31</v>
      </c>
      <c r="O808">
        <v>848.03</v>
      </c>
      <c r="P808" t="s">
        <v>76</v>
      </c>
      <c r="Q808" t="s">
        <v>33</v>
      </c>
      <c r="R808" t="s">
        <v>34</v>
      </c>
      <c r="S808">
        <v>17.05</v>
      </c>
      <c r="T808" t="s">
        <v>28</v>
      </c>
      <c r="U808">
        <v>10</v>
      </c>
      <c r="V808">
        <v>12</v>
      </c>
      <c r="W808" t="s">
        <v>36</v>
      </c>
      <c r="X808" t="s">
        <v>54</v>
      </c>
      <c r="Y808" t="s">
        <v>55</v>
      </c>
    </row>
    <row r="809" spans="1:25" x14ac:dyDescent="0.25">
      <c r="A809" t="s">
        <v>1123</v>
      </c>
      <c r="B809">
        <v>46005</v>
      </c>
      <c r="C809" t="s">
        <v>91</v>
      </c>
      <c r="D809" t="s">
        <v>58</v>
      </c>
      <c r="E809">
        <v>2506.7600000000002</v>
      </c>
      <c r="F809">
        <v>2362.3200000000002</v>
      </c>
      <c r="G809">
        <v>39.4</v>
      </c>
      <c r="H809">
        <v>26.4</v>
      </c>
      <c r="I809">
        <v>3.2</v>
      </c>
      <c r="J809" t="s">
        <v>35</v>
      </c>
      <c r="K809" t="s">
        <v>59</v>
      </c>
      <c r="L809" t="s">
        <v>325</v>
      </c>
      <c r="M809" t="s">
        <v>140</v>
      </c>
      <c r="N809" t="s">
        <v>52</v>
      </c>
      <c r="O809">
        <v>1096.8800000000001</v>
      </c>
      <c r="P809" t="s">
        <v>32</v>
      </c>
      <c r="Q809" t="s">
        <v>33</v>
      </c>
      <c r="R809" t="s">
        <v>89</v>
      </c>
      <c r="S809">
        <v>5.53</v>
      </c>
      <c r="T809" t="s">
        <v>28</v>
      </c>
      <c r="U809">
        <v>8</v>
      </c>
      <c r="V809">
        <v>1</v>
      </c>
      <c r="W809" t="s">
        <v>36</v>
      </c>
      <c r="X809" t="s">
        <v>54</v>
      </c>
      <c r="Y809" t="s">
        <v>55</v>
      </c>
    </row>
    <row r="810" spans="1:25" x14ac:dyDescent="0.25">
      <c r="A810" t="s">
        <v>1124</v>
      </c>
      <c r="B810">
        <v>45731</v>
      </c>
      <c r="C810" t="s">
        <v>113</v>
      </c>
      <c r="D810" t="s">
        <v>27</v>
      </c>
      <c r="E810">
        <v>4385.72</v>
      </c>
      <c r="F810">
        <v>4318.03</v>
      </c>
      <c r="G810">
        <v>59.9</v>
      </c>
      <c r="H810">
        <v>36.9</v>
      </c>
      <c r="I810">
        <v>2.8</v>
      </c>
      <c r="J810" t="s">
        <v>35</v>
      </c>
      <c r="K810" t="s">
        <v>109</v>
      </c>
      <c r="L810" t="s">
        <v>142</v>
      </c>
      <c r="M810" t="s">
        <v>201</v>
      </c>
      <c r="N810" t="s">
        <v>81</v>
      </c>
      <c r="O810">
        <v>1088.94</v>
      </c>
      <c r="P810" t="s">
        <v>76</v>
      </c>
      <c r="Q810" t="s">
        <v>33</v>
      </c>
      <c r="R810" t="s">
        <v>102</v>
      </c>
      <c r="S810">
        <v>22.96</v>
      </c>
      <c r="T810" t="s">
        <v>35</v>
      </c>
      <c r="U810">
        <v>10</v>
      </c>
      <c r="V810">
        <v>14</v>
      </c>
      <c r="W810" t="s">
        <v>53</v>
      </c>
      <c r="X810" t="s">
        <v>37</v>
      </c>
      <c r="Y810" t="s">
        <v>46</v>
      </c>
    </row>
    <row r="811" spans="1:25" x14ac:dyDescent="0.25">
      <c r="A811" t="s">
        <v>1125</v>
      </c>
      <c r="B811">
        <v>45943</v>
      </c>
      <c r="C811" t="s">
        <v>26</v>
      </c>
      <c r="D811" t="s">
        <v>27</v>
      </c>
      <c r="E811">
        <v>1614.47</v>
      </c>
      <c r="F811">
        <v>1683.4</v>
      </c>
      <c r="G811">
        <v>32.9</v>
      </c>
      <c r="H811">
        <v>27.9</v>
      </c>
      <c r="I811">
        <v>2.9</v>
      </c>
      <c r="J811" t="s">
        <v>28</v>
      </c>
      <c r="L811" t="s">
        <v>447</v>
      </c>
      <c r="M811" t="s">
        <v>672</v>
      </c>
      <c r="N811" t="s">
        <v>31</v>
      </c>
      <c r="O811">
        <v>1117.5999999999999</v>
      </c>
      <c r="P811" t="s">
        <v>32</v>
      </c>
      <c r="Q811" t="s">
        <v>33</v>
      </c>
      <c r="R811" t="s">
        <v>77</v>
      </c>
      <c r="S811">
        <v>10.11</v>
      </c>
      <c r="T811" t="s">
        <v>28</v>
      </c>
      <c r="U811">
        <v>16</v>
      </c>
      <c r="V811">
        <v>13</v>
      </c>
      <c r="W811" t="s">
        <v>53</v>
      </c>
      <c r="X811" t="s">
        <v>37</v>
      </c>
      <c r="Y811" t="s">
        <v>46</v>
      </c>
    </row>
    <row r="812" spans="1:25" x14ac:dyDescent="0.25">
      <c r="A812" t="s">
        <v>1126</v>
      </c>
      <c r="B812">
        <v>45715</v>
      </c>
      <c r="C812" t="s">
        <v>108</v>
      </c>
      <c r="D812" t="s">
        <v>49</v>
      </c>
      <c r="E812">
        <v>3201.49</v>
      </c>
      <c r="F812">
        <v>2944.11</v>
      </c>
      <c r="G812">
        <v>88.8</v>
      </c>
      <c r="H812">
        <v>75.8</v>
      </c>
      <c r="I812">
        <v>3.4</v>
      </c>
      <c r="J812" t="s">
        <v>35</v>
      </c>
      <c r="K812" t="s">
        <v>109</v>
      </c>
      <c r="L812" t="s">
        <v>247</v>
      </c>
      <c r="M812" t="s">
        <v>117</v>
      </c>
      <c r="N812" t="s">
        <v>52</v>
      </c>
      <c r="O812">
        <v>661.57</v>
      </c>
      <c r="P812" t="s">
        <v>76</v>
      </c>
      <c r="Q812" t="s">
        <v>33</v>
      </c>
      <c r="R812" t="s">
        <v>102</v>
      </c>
      <c r="S812">
        <v>17.649999999999999</v>
      </c>
      <c r="T812" t="s">
        <v>35</v>
      </c>
      <c r="U812">
        <v>15</v>
      </c>
      <c r="V812">
        <v>5</v>
      </c>
      <c r="W812" t="s">
        <v>53</v>
      </c>
      <c r="X812" t="s">
        <v>54</v>
      </c>
      <c r="Y812" t="s">
        <v>55</v>
      </c>
    </row>
    <row r="813" spans="1:25" x14ac:dyDescent="0.25">
      <c r="A813" t="s">
        <v>1127</v>
      </c>
      <c r="B813">
        <v>45773</v>
      </c>
      <c r="C813" t="s">
        <v>57</v>
      </c>
      <c r="D813" t="s">
        <v>49</v>
      </c>
      <c r="E813">
        <v>3395.06</v>
      </c>
      <c r="F813">
        <v>3655.79</v>
      </c>
      <c r="G813">
        <v>17</v>
      </c>
      <c r="H813">
        <v>10</v>
      </c>
      <c r="I813">
        <v>4.2</v>
      </c>
      <c r="J813" t="s">
        <v>35</v>
      </c>
      <c r="K813" t="s">
        <v>177</v>
      </c>
      <c r="L813" t="s">
        <v>226</v>
      </c>
      <c r="M813" t="s">
        <v>376</v>
      </c>
      <c r="N813" t="s">
        <v>81</v>
      </c>
      <c r="O813">
        <v>1026.8699999999999</v>
      </c>
      <c r="P813" t="s">
        <v>32</v>
      </c>
      <c r="Q813" t="s">
        <v>33</v>
      </c>
      <c r="R813" t="s">
        <v>45</v>
      </c>
      <c r="S813">
        <v>12.43</v>
      </c>
      <c r="T813" t="s">
        <v>35</v>
      </c>
      <c r="U813">
        <v>11</v>
      </c>
      <c r="V813">
        <v>1</v>
      </c>
      <c r="W813" t="s">
        <v>36</v>
      </c>
      <c r="X813" t="s">
        <v>37</v>
      </c>
      <c r="Y813" t="s">
        <v>55</v>
      </c>
    </row>
    <row r="814" spans="1:25" x14ac:dyDescent="0.25">
      <c r="A814" t="s">
        <v>1128</v>
      </c>
      <c r="B814">
        <v>45377</v>
      </c>
      <c r="C814" t="s">
        <v>64</v>
      </c>
      <c r="D814" t="s">
        <v>49</v>
      </c>
      <c r="E814">
        <v>1703.11</v>
      </c>
      <c r="F814">
        <v>1467.53</v>
      </c>
      <c r="G814">
        <v>41.7</v>
      </c>
      <c r="H814">
        <v>33.700000000000003</v>
      </c>
      <c r="I814">
        <v>3.6</v>
      </c>
      <c r="J814" t="s">
        <v>28</v>
      </c>
      <c r="L814" t="s">
        <v>180</v>
      </c>
      <c r="M814" t="s">
        <v>248</v>
      </c>
      <c r="N814" t="s">
        <v>31</v>
      </c>
      <c r="O814">
        <v>1076.56</v>
      </c>
      <c r="P814" t="s">
        <v>32</v>
      </c>
      <c r="Q814" t="s">
        <v>33</v>
      </c>
      <c r="R814" t="s">
        <v>77</v>
      </c>
      <c r="S814">
        <v>12.29</v>
      </c>
      <c r="T814" t="s">
        <v>35</v>
      </c>
      <c r="U814">
        <v>18</v>
      </c>
      <c r="V814">
        <v>15</v>
      </c>
      <c r="W814" t="s">
        <v>53</v>
      </c>
      <c r="X814" t="s">
        <v>54</v>
      </c>
      <c r="Y814" t="s">
        <v>46</v>
      </c>
    </row>
    <row r="815" spans="1:25" x14ac:dyDescent="0.25">
      <c r="A815" t="s">
        <v>1129</v>
      </c>
      <c r="B815">
        <v>45408</v>
      </c>
      <c r="C815" t="s">
        <v>113</v>
      </c>
      <c r="D815" t="s">
        <v>41</v>
      </c>
      <c r="E815">
        <v>1402.64</v>
      </c>
      <c r="F815">
        <v>1212.3800000000001</v>
      </c>
      <c r="G815">
        <v>67.599999999999994</v>
      </c>
      <c r="H815">
        <v>49.6</v>
      </c>
      <c r="I815">
        <v>4.5</v>
      </c>
      <c r="J815" t="s">
        <v>35</v>
      </c>
      <c r="K815" t="s">
        <v>73</v>
      </c>
      <c r="L815" t="s">
        <v>159</v>
      </c>
      <c r="M815" t="s">
        <v>618</v>
      </c>
      <c r="N815" t="s">
        <v>31</v>
      </c>
      <c r="O815">
        <v>937.12</v>
      </c>
      <c r="P815" t="s">
        <v>32</v>
      </c>
      <c r="Q815" t="s">
        <v>33</v>
      </c>
      <c r="R815" t="s">
        <v>34</v>
      </c>
      <c r="S815">
        <v>2.67</v>
      </c>
      <c r="T815" t="s">
        <v>35</v>
      </c>
      <c r="U815">
        <v>17</v>
      </c>
      <c r="V815">
        <v>10</v>
      </c>
      <c r="W815" t="s">
        <v>36</v>
      </c>
      <c r="X815" t="s">
        <v>37</v>
      </c>
      <c r="Y815" t="s">
        <v>46</v>
      </c>
    </row>
    <row r="816" spans="1:25" x14ac:dyDescent="0.25">
      <c r="A816" t="s">
        <v>1130</v>
      </c>
      <c r="B816">
        <v>45990</v>
      </c>
      <c r="C816" t="s">
        <v>108</v>
      </c>
      <c r="D816" t="s">
        <v>49</v>
      </c>
      <c r="E816">
        <v>2078.14</v>
      </c>
      <c r="F816">
        <v>1928.96</v>
      </c>
      <c r="G816">
        <v>61.1</v>
      </c>
      <c r="H816">
        <v>51.1</v>
      </c>
      <c r="I816">
        <v>3.7</v>
      </c>
      <c r="J816" t="s">
        <v>28</v>
      </c>
      <c r="L816" t="s">
        <v>447</v>
      </c>
      <c r="M816" t="s">
        <v>551</v>
      </c>
      <c r="N816" t="s">
        <v>31</v>
      </c>
      <c r="O816">
        <v>959.05</v>
      </c>
      <c r="P816" t="s">
        <v>32</v>
      </c>
      <c r="Q816" t="s">
        <v>33</v>
      </c>
      <c r="R816" t="s">
        <v>62</v>
      </c>
      <c r="S816">
        <v>15.67</v>
      </c>
      <c r="T816" t="s">
        <v>35</v>
      </c>
      <c r="U816">
        <v>6</v>
      </c>
      <c r="V816">
        <v>8</v>
      </c>
      <c r="W816" t="s">
        <v>36</v>
      </c>
      <c r="X816" t="s">
        <v>37</v>
      </c>
      <c r="Y816" t="s">
        <v>46</v>
      </c>
    </row>
    <row r="817" spans="1:25" x14ac:dyDescent="0.25">
      <c r="A817" t="s">
        <v>1131</v>
      </c>
      <c r="B817">
        <v>45801</v>
      </c>
      <c r="C817" t="s">
        <v>113</v>
      </c>
      <c r="D817" t="s">
        <v>58</v>
      </c>
      <c r="E817">
        <v>2273.98</v>
      </c>
      <c r="F817">
        <v>2327.9</v>
      </c>
      <c r="G817">
        <v>67.900000000000006</v>
      </c>
      <c r="H817">
        <v>56.9</v>
      </c>
      <c r="I817">
        <v>2.4</v>
      </c>
      <c r="J817" t="s">
        <v>28</v>
      </c>
      <c r="L817" t="s">
        <v>74</v>
      </c>
      <c r="M817" t="s">
        <v>580</v>
      </c>
      <c r="N817" t="s">
        <v>31</v>
      </c>
      <c r="O817">
        <v>844.48</v>
      </c>
      <c r="P817" t="s">
        <v>32</v>
      </c>
      <c r="Q817" t="s">
        <v>33</v>
      </c>
      <c r="R817" t="s">
        <v>62</v>
      </c>
      <c r="S817">
        <v>26.25</v>
      </c>
      <c r="T817" t="s">
        <v>35</v>
      </c>
      <c r="U817">
        <v>17</v>
      </c>
      <c r="V817">
        <v>5</v>
      </c>
      <c r="W817" t="s">
        <v>78</v>
      </c>
      <c r="X817" t="s">
        <v>54</v>
      </c>
      <c r="Y817" t="s">
        <v>46</v>
      </c>
    </row>
    <row r="818" spans="1:25" x14ac:dyDescent="0.25">
      <c r="A818" t="s">
        <v>1132</v>
      </c>
      <c r="B818">
        <v>45338</v>
      </c>
      <c r="C818" t="s">
        <v>26</v>
      </c>
      <c r="D818" t="s">
        <v>49</v>
      </c>
      <c r="E818">
        <v>3363.13</v>
      </c>
      <c r="F818">
        <v>3722.81</v>
      </c>
      <c r="G818">
        <v>34.200000000000003</v>
      </c>
      <c r="H818">
        <v>29.2</v>
      </c>
      <c r="I818">
        <v>2.2999999999999998</v>
      </c>
      <c r="J818" t="s">
        <v>28</v>
      </c>
      <c r="L818" t="s">
        <v>159</v>
      </c>
      <c r="M818" t="s">
        <v>106</v>
      </c>
      <c r="N818" t="s">
        <v>52</v>
      </c>
      <c r="O818">
        <v>977.27</v>
      </c>
      <c r="P818" t="s">
        <v>32</v>
      </c>
      <c r="Q818" t="s">
        <v>33</v>
      </c>
      <c r="R818" t="s">
        <v>89</v>
      </c>
      <c r="S818">
        <v>6.25</v>
      </c>
      <c r="T818" t="s">
        <v>35</v>
      </c>
      <c r="U818">
        <v>13</v>
      </c>
      <c r="V818">
        <v>8</v>
      </c>
      <c r="W818" t="s">
        <v>78</v>
      </c>
      <c r="X818" t="s">
        <v>37</v>
      </c>
      <c r="Y818" t="s">
        <v>38</v>
      </c>
    </row>
    <row r="819" spans="1:25" x14ac:dyDescent="0.25">
      <c r="A819" t="s">
        <v>1133</v>
      </c>
      <c r="B819">
        <v>45919</v>
      </c>
      <c r="C819" t="s">
        <v>72</v>
      </c>
      <c r="D819" t="s">
        <v>58</v>
      </c>
      <c r="E819">
        <v>4172.22</v>
      </c>
      <c r="F819">
        <v>4189.92</v>
      </c>
      <c r="G819">
        <v>56.2</v>
      </c>
      <c r="H819">
        <v>44.2</v>
      </c>
      <c r="I819">
        <v>4.5999999999999996</v>
      </c>
      <c r="J819" t="s">
        <v>35</v>
      </c>
      <c r="K819" t="s">
        <v>109</v>
      </c>
      <c r="L819" t="s">
        <v>87</v>
      </c>
      <c r="M819" t="s">
        <v>801</v>
      </c>
      <c r="N819" t="s">
        <v>44</v>
      </c>
      <c r="O819">
        <v>1168.5</v>
      </c>
      <c r="P819" t="s">
        <v>32</v>
      </c>
      <c r="Q819" t="s">
        <v>33</v>
      </c>
      <c r="R819" t="s">
        <v>77</v>
      </c>
      <c r="S819">
        <v>28.9</v>
      </c>
      <c r="T819" t="s">
        <v>28</v>
      </c>
      <c r="U819">
        <v>13</v>
      </c>
      <c r="V819">
        <v>4</v>
      </c>
      <c r="W819" t="s">
        <v>53</v>
      </c>
      <c r="X819" t="s">
        <v>37</v>
      </c>
      <c r="Y819" t="s">
        <v>38</v>
      </c>
    </row>
    <row r="820" spans="1:25" x14ac:dyDescent="0.25">
      <c r="A820" t="s">
        <v>1134</v>
      </c>
      <c r="B820">
        <v>45940</v>
      </c>
      <c r="C820" t="s">
        <v>26</v>
      </c>
      <c r="D820" t="s">
        <v>41</v>
      </c>
      <c r="E820">
        <v>2650.61</v>
      </c>
      <c r="F820">
        <v>2767.51</v>
      </c>
      <c r="G820">
        <v>65.7</v>
      </c>
      <c r="H820">
        <v>48.7</v>
      </c>
      <c r="I820">
        <v>3.6</v>
      </c>
      <c r="J820" t="s">
        <v>35</v>
      </c>
      <c r="K820" t="s">
        <v>73</v>
      </c>
      <c r="L820" t="s">
        <v>60</v>
      </c>
      <c r="M820" t="s">
        <v>393</v>
      </c>
      <c r="N820" t="s">
        <v>31</v>
      </c>
      <c r="O820">
        <v>1012.23</v>
      </c>
      <c r="P820" t="s">
        <v>76</v>
      </c>
      <c r="Q820" t="s">
        <v>33</v>
      </c>
      <c r="R820" t="s">
        <v>45</v>
      </c>
      <c r="S820">
        <v>9.14</v>
      </c>
      <c r="T820" t="s">
        <v>35</v>
      </c>
      <c r="U820">
        <v>11</v>
      </c>
      <c r="V820">
        <v>11</v>
      </c>
      <c r="W820" t="s">
        <v>36</v>
      </c>
      <c r="X820" t="s">
        <v>37</v>
      </c>
      <c r="Y820" t="s">
        <v>46</v>
      </c>
    </row>
    <row r="821" spans="1:25" x14ac:dyDescent="0.25">
      <c r="A821" t="s">
        <v>1135</v>
      </c>
      <c r="B821">
        <v>45810</v>
      </c>
      <c r="C821" t="s">
        <v>113</v>
      </c>
      <c r="D821" t="s">
        <v>49</v>
      </c>
      <c r="E821">
        <v>3058.64</v>
      </c>
      <c r="F821">
        <v>3135.32</v>
      </c>
      <c r="G821">
        <v>37.299999999999997</v>
      </c>
      <c r="H821">
        <v>32.299999999999997</v>
      </c>
      <c r="I821">
        <v>3</v>
      </c>
      <c r="J821" t="s">
        <v>28</v>
      </c>
      <c r="L821" t="s">
        <v>180</v>
      </c>
      <c r="M821" t="s">
        <v>544</v>
      </c>
      <c r="N821" t="s">
        <v>52</v>
      </c>
      <c r="O821">
        <v>996.58</v>
      </c>
      <c r="P821" t="s">
        <v>32</v>
      </c>
      <c r="Q821" t="s">
        <v>33</v>
      </c>
      <c r="R821" t="s">
        <v>34</v>
      </c>
      <c r="S821">
        <v>20.96</v>
      </c>
      <c r="T821" t="s">
        <v>35</v>
      </c>
      <c r="U821">
        <v>5</v>
      </c>
      <c r="V821">
        <v>5</v>
      </c>
      <c r="W821" t="s">
        <v>53</v>
      </c>
      <c r="X821" t="s">
        <v>37</v>
      </c>
      <c r="Y821" t="s">
        <v>38</v>
      </c>
    </row>
    <row r="822" spans="1:25" x14ac:dyDescent="0.25">
      <c r="A822" t="s">
        <v>1136</v>
      </c>
      <c r="B822">
        <v>45295</v>
      </c>
      <c r="C822" t="s">
        <v>68</v>
      </c>
      <c r="D822" t="s">
        <v>58</v>
      </c>
      <c r="E822">
        <v>3880.89</v>
      </c>
      <c r="F822">
        <v>4007.08</v>
      </c>
      <c r="G822">
        <v>61</v>
      </c>
      <c r="H822">
        <v>37</v>
      </c>
      <c r="I822">
        <v>2.2999999999999998</v>
      </c>
      <c r="J822" t="s">
        <v>35</v>
      </c>
      <c r="K822" t="s">
        <v>109</v>
      </c>
      <c r="L822" t="s">
        <v>170</v>
      </c>
      <c r="M822" t="s">
        <v>140</v>
      </c>
      <c r="N822" t="s">
        <v>44</v>
      </c>
      <c r="O822">
        <v>1037.3599999999999</v>
      </c>
      <c r="P822" t="s">
        <v>76</v>
      </c>
      <c r="Q822" t="s">
        <v>33</v>
      </c>
      <c r="R822" t="s">
        <v>77</v>
      </c>
      <c r="S822">
        <v>19.82</v>
      </c>
      <c r="T822" t="s">
        <v>28</v>
      </c>
      <c r="U822">
        <v>14</v>
      </c>
      <c r="V822">
        <v>12</v>
      </c>
      <c r="W822" t="s">
        <v>78</v>
      </c>
      <c r="X822" t="s">
        <v>37</v>
      </c>
      <c r="Y822" t="s">
        <v>55</v>
      </c>
    </row>
    <row r="823" spans="1:25" x14ac:dyDescent="0.25">
      <c r="A823" t="s">
        <v>1137</v>
      </c>
      <c r="B823">
        <v>45976</v>
      </c>
      <c r="C823" t="s">
        <v>108</v>
      </c>
      <c r="D823" t="s">
        <v>49</v>
      </c>
      <c r="E823">
        <v>1872.19</v>
      </c>
      <c r="F823">
        <v>1850.27</v>
      </c>
      <c r="G823">
        <v>49.9</v>
      </c>
      <c r="H823">
        <v>32.9</v>
      </c>
      <c r="I823">
        <v>2.9</v>
      </c>
      <c r="J823" t="s">
        <v>28</v>
      </c>
      <c r="L823" t="s">
        <v>235</v>
      </c>
      <c r="M823" t="s">
        <v>97</v>
      </c>
      <c r="N823" t="s">
        <v>31</v>
      </c>
      <c r="O823">
        <v>1137.7</v>
      </c>
      <c r="P823" t="s">
        <v>32</v>
      </c>
      <c r="Q823" t="s">
        <v>33</v>
      </c>
      <c r="R823" t="s">
        <v>34</v>
      </c>
      <c r="S823">
        <v>9.66</v>
      </c>
      <c r="T823" t="s">
        <v>28</v>
      </c>
      <c r="U823">
        <v>8</v>
      </c>
      <c r="V823">
        <v>3</v>
      </c>
      <c r="W823" t="s">
        <v>36</v>
      </c>
      <c r="X823" t="s">
        <v>54</v>
      </c>
      <c r="Y823" t="s">
        <v>55</v>
      </c>
    </row>
    <row r="824" spans="1:25" x14ac:dyDescent="0.25">
      <c r="A824" t="s">
        <v>1138</v>
      </c>
      <c r="B824">
        <v>45319</v>
      </c>
      <c r="C824" t="s">
        <v>95</v>
      </c>
      <c r="D824" t="s">
        <v>49</v>
      </c>
      <c r="E824">
        <v>3109.29</v>
      </c>
      <c r="F824">
        <v>2992.89</v>
      </c>
      <c r="G824">
        <v>30.7</v>
      </c>
      <c r="H824">
        <v>21.7</v>
      </c>
      <c r="I824">
        <v>4.7</v>
      </c>
      <c r="J824" t="s">
        <v>28</v>
      </c>
      <c r="L824" t="s">
        <v>325</v>
      </c>
      <c r="M824" t="s">
        <v>131</v>
      </c>
      <c r="N824" t="s">
        <v>44</v>
      </c>
      <c r="O824">
        <v>1311.92</v>
      </c>
      <c r="P824" t="s">
        <v>32</v>
      </c>
      <c r="Q824" t="s">
        <v>33</v>
      </c>
      <c r="R824" t="s">
        <v>34</v>
      </c>
      <c r="S824">
        <v>21.46</v>
      </c>
      <c r="T824" t="s">
        <v>28</v>
      </c>
      <c r="U824">
        <v>8</v>
      </c>
      <c r="V824">
        <v>11</v>
      </c>
      <c r="W824" t="s">
        <v>53</v>
      </c>
      <c r="X824" t="s">
        <v>37</v>
      </c>
      <c r="Y824" t="s">
        <v>55</v>
      </c>
    </row>
    <row r="825" spans="1:25" x14ac:dyDescent="0.25">
      <c r="A825" t="s">
        <v>1139</v>
      </c>
      <c r="B825">
        <v>45371</v>
      </c>
      <c r="C825" t="s">
        <v>64</v>
      </c>
      <c r="D825" t="s">
        <v>58</v>
      </c>
      <c r="E825">
        <v>2797.44</v>
      </c>
      <c r="F825">
        <v>2944.13</v>
      </c>
      <c r="G825">
        <v>68.900000000000006</v>
      </c>
      <c r="H825">
        <v>51.9</v>
      </c>
      <c r="I825">
        <v>3.1</v>
      </c>
      <c r="J825" t="s">
        <v>28</v>
      </c>
      <c r="L825" t="s">
        <v>50</v>
      </c>
      <c r="M825" t="s">
        <v>270</v>
      </c>
      <c r="N825" t="s">
        <v>44</v>
      </c>
      <c r="O825">
        <v>1055.54</v>
      </c>
      <c r="P825" t="s">
        <v>76</v>
      </c>
      <c r="Q825" t="s">
        <v>33</v>
      </c>
      <c r="R825" t="s">
        <v>89</v>
      </c>
      <c r="S825">
        <v>14.13</v>
      </c>
      <c r="T825" t="s">
        <v>28</v>
      </c>
      <c r="U825">
        <v>11</v>
      </c>
      <c r="V825">
        <v>6</v>
      </c>
      <c r="W825" t="s">
        <v>53</v>
      </c>
      <c r="X825" t="s">
        <v>37</v>
      </c>
      <c r="Y825" t="s">
        <v>55</v>
      </c>
    </row>
    <row r="826" spans="1:25" x14ac:dyDescent="0.25">
      <c r="A826" t="s">
        <v>1140</v>
      </c>
      <c r="B826">
        <v>45806</v>
      </c>
      <c r="C826" t="s">
        <v>26</v>
      </c>
      <c r="D826" t="s">
        <v>41</v>
      </c>
      <c r="E826">
        <v>2204.46</v>
      </c>
      <c r="F826">
        <v>2421.14</v>
      </c>
      <c r="G826">
        <v>59.7</v>
      </c>
      <c r="H826">
        <v>50.7</v>
      </c>
      <c r="I826">
        <v>3.1</v>
      </c>
      <c r="J826" t="s">
        <v>28</v>
      </c>
      <c r="L826" t="s">
        <v>142</v>
      </c>
      <c r="M826" t="s">
        <v>616</v>
      </c>
      <c r="N826" t="s">
        <v>52</v>
      </c>
      <c r="O826">
        <v>984.85</v>
      </c>
      <c r="P826" t="s">
        <v>76</v>
      </c>
      <c r="Q826" t="s">
        <v>33</v>
      </c>
      <c r="R826" t="s">
        <v>34</v>
      </c>
      <c r="S826">
        <v>17.28</v>
      </c>
      <c r="T826" t="s">
        <v>28</v>
      </c>
      <c r="U826">
        <v>15</v>
      </c>
      <c r="V826">
        <v>4</v>
      </c>
      <c r="W826" t="s">
        <v>78</v>
      </c>
      <c r="X826" t="s">
        <v>37</v>
      </c>
      <c r="Y826" t="s">
        <v>38</v>
      </c>
    </row>
    <row r="827" spans="1:25" x14ac:dyDescent="0.25">
      <c r="A827" t="s">
        <v>1141</v>
      </c>
      <c r="B827">
        <v>45832</v>
      </c>
      <c r="C827" t="s">
        <v>119</v>
      </c>
      <c r="D827" t="s">
        <v>41</v>
      </c>
      <c r="E827">
        <v>2112.5500000000002</v>
      </c>
      <c r="F827">
        <v>2000.14</v>
      </c>
      <c r="G827">
        <v>34.700000000000003</v>
      </c>
      <c r="H827">
        <v>24.7</v>
      </c>
      <c r="I827">
        <v>2.7</v>
      </c>
      <c r="J827" t="s">
        <v>28</v>
      </c>
      <c r="L827" t="s">
        <v>387</v>
      </c>
      <c r="M827" t="s">
        <v>591</v>
      </c>
      <c r="N827" t="s">
        <v>31</v>
      </c>
      <c r="O827">
        <v>940.42</v>
      </c>
      <c r="P827" t="s">
        <v>32</v>
      </c>
      <c r="Q827" t="s">
        <v>33</v>
      </c>
      <c r="R827" t="s">
        <v>62</v>
      </c>
      <c r="S827">
        <v>21.25</v>
      </c>
      <c r="T827" t="s">
        <v>35</v>
      </c>
      <c r="U827">
        <v>8</v>
      </c>
      <c r="V827">
        <v>13</v>
      </c>
      <c r="W827" t="s">
        <v>53</v>
      </c>
      <c r="X827" t="s">
        <v>54</v>
      </c>
      <c r="Y827" t="s">
        <v>46</v>
      </c>
    </row>
    <row r="828" spans="1:25" x14ac:dyDescent="0.25">
      <c r="A828" t="s">
        <v>1142</v>
      </c>
      <c r="B828">
        <v>46015</v>
      </c>
      <c r="C828" t="s">
        <v>133</v>
      </c>
      <c r="D828" t="s">
        <v>58</v>
      </c>
      <c r="E828">
        <v>2767.65</v>
      </c>
      <c r="F828">
        <v>2440.59</v>
      </c>
      <c r="G828">
        <v>9</v>
      </c>
      <c r="H828">
        <v>10</v>
      </c>
      <c r="I828">
        <v>3.4</v>
      </c>
      <c r="J828" t="s">
        <v>28</v>
      </c>
      <c r="L828" t="s">
        <v>130</v>
      </c>
      <c r="M828" t="s">
        <v>518</v>
      </c>
      <c r="N828" t="s">
        <v>52</v>
      </c>
      <c r="O828">
        <v>1190.17</v>
      </c>
      <c r="P828" t="s">
        <v>32</v>
      </c>
      <c r="Q828" t="s">
        <v>33</v>
      </c>
      <c r="R828" t="s">
        <v>77</v>
      </c>
      <c r="S828">
        <v>15.37</v>
      </c>
      <c r="T828" t="s">
        <v>28</v>
      </c>
      <c r="U828">
        <v>2</v>
      </c>
      <c r="V828">
        <v>12</v>
      </c>
      <c r="W828" t="s">
        <v>36</v>
      </c>
      <c r="X828" t="s">
        <v>37</v>
      </c>
      <c r="Y828" t="s">
        <v>38</v>
      </c>
    </row>
    <row r="829" spans="1:25" x14ac:dyDescent="0.25">
      <c r="A829" t="s">
        <v>1143</v>
      </c>
      <c r="B829">
        <v>45628</v>
      </c>
      <c r="C829" t="s">
        <v>173</v>
      </c>
      <c r="D829" t="s">
        <v>27</v>
      </c>
      <c r="E829">
        <v>1672.84</v>
      </c>
      <c r="F829">
        <v>1504.08</v>
      </c>
      <c r="G829">
        <v>27.1</v>
      </c>
      <c r="H829">
        <v>19.100000000000001</v>
      </c>
      <c r="I829">
        <v>3.3</v>
      </c>
      <c r="J829" t="s">
        <v>35</v>
      </c>
      <c r="K829" t="s">
        <v>59</v>
      </c>
      <c r="L829" t="s">
        <v>144</v>
      </c>
      <c r="M829" t="s">
        <v>563</v>
      </c>
      <c r="N829" t="s">
        <v>31</v>
      </c>
      <c r="O829">
        <v>833.41</v>
      </c>
      <c r="P829" t="s">
        <v>32</v>
      </c>
      <c r="Q829" t="s">
        <v>33</v>
      </c>
      <c r="R829" t="s">
        <v>34</v>
      </c>
      <c r="S829">
        <v>10.23</v>
      </c>
      <c r="T829" t="s">
        <v>28</v>
      </c>
      <c r="U829">
        <v>18</v>
      </c>
      <c r="V829">
        <v>7</v>
      </c>
      <c r="W829" t="s">
        <v>36</v>
      </c>
      <c r="X829" t="s">
        <v>54</v>
      </c>
      <c r="Y829" t="s">
        <v>38</v>
      </c>
    </row>
    <row r="830" spans="1:25" x14ac:dyDescent="0.25">
      <c r="A830" t="s">
        <v>1144</v>
      </c>
      <c r="B830">
        <v>45718</v>
      </c>
      <c r="C830" t="s">
        <v>133</v>
      </c>
      <c r="D830" t="s">
        <v>58</v>
      </c>
      <c r="E830">
        <v>3175.27</v>
      </c>
      <c r="F830">
        <v>3039.47</v>
      </c>
      <c r="G830">
        <v>31.2</v>
      </c>
      <c r="H830">
        <v>19.2</v>
      </c>
      <c r="I830">
        <v>2.2999999999999998</v>
      </c>
      <c r="J830" t="s">
        <v>28</v>
      </c>
      <c r="L830" t="s">
        <v>472</v>
      </c>
      <c r="M830" t="s">
        <v>591</v>
      </c>
      <c r="N830" t="s">
        <v>52</v>
      </c>
      <c r="O830">
        <v>1033.27</v>
      </c>
      <c r="P830" t="s">
        <v>76</v>
      </c>
      <c r="Q830" t="s">
        <v>33</v>
      </c>
      <c r="R830" t="s">
        <v>34</v>
      </c>
      <c r="S830">
        <v>15.18</v>
      </c>
      <c r="T830" t="s">
        <v>28</v>
      </c>
      <c r="U830">
        <v>8</v>
      </c>
      <c r="V830">
        <v>11</v>
      </c>
      <c r="W830" t="s">
        <v>53</v>
      </c>
      <c r="X830" t="s">
        <v>37</v>
      </c>
      <c r="Y830" t="s">
        <v>38</v>
      </c>
    </row>
    <row r="831" spans="1:25" x14ac:dyDescent="0.25">
      <c r="A831" t="s">
        <v>1145</v>
      </c>
      <c r="B831">
        <v>45320</v>
      </c>
      <c r="C831" t="s">
        <v>72</v>
      </c>
      <c r="D831" t="s">
        <v>27</v>
      </c>
      <c r="E831">
        <v>3370.46</v>
      </c>
      <c r="F831">
        <v>3259.14</v>
      </c>
      <c r="G831">
        <v>61.4</v>
      </c>
      <c r="H831">
        <v>39.4</v>
      </c>
      <c r="I831">
        <v>2.8</v>
      </c>
      <c r="J831" t="s">
        <v>28</v>
      </c>
      <c r="L831" t="s">
        <v>144</v>
      </c>
      <c r="M831" t="s">
        <v>93</v>
      </c>
      <c r="N831" t="s">
        <v>44</v>
      </c>
      <c r="O831">
        <v>1022.7</v>
      </c>
      <c r="P831" t="s">
        <v>76</v>
      </c>
      <c r="Q831" t="s">
        <v>33</v>
      </c>
      <c r="R831" t="s">
        <v>89</v>
      </c>
      <c r="S831">
        <v>0.8</v>
      </c>
      <c r="T831" t="s">
        <v>35</v>
      </c>
      <c r="U831">
        <v>7</v>
      </c>
      <c r="V831">
        <v>14</v>
      </c>
      <c r="W831" t="s">
        <v>36</v>
      </c>
      <c r="X831" t="s">
        <v>54</v>
      </c>
      <c r="Y831" t="s">
        <v>46</v>
      </c>
    </row>
    <row r="832" spans="1:25" x14ac:dyDescent="0.25">
      <c r="A832" t="s">
        <v>1146</v>
      </c>
      <c r="B832">
        <v>45915</v>
      </c>
      <c r="C832" t="s">
        <v>48</v>
      </c>
      <c r="D832" t="s">
        <v>41</v>
      </c>
      <c r="E832">
        <v>3427.27</v>
      </c>
      <c r="F832">
        <v>3112.79</v>
      </c>
      <c r="G832">
        <v>46.5</v>
      </c>
      <c r="H832">
        <v>41.5</v>
      </c>
      <c r="I832">
        <v>5</v>
      </c>
      <c r="J832" t="s">
        <v>28</v>
      </c>
      <c r="L832" t="s">
        <v>127</v>
      </c>
      <c r="M832" t="s">
        <v>198</v>
      </c>
      <c r="N832" t="s">
        <v>44</v>
      </c>
      <c r="O832">
        <v>1049.01</v>
      </c>
      <c r="P832" t="s">
        <v>32</v>
      </c>
      <c r="Q832" t="s">
        <v>33</v>
      </c>
      <c r="R832" t="s">
        <v>45</v>
      </c>
      <c r="S832">
        <v>4.22</v>
      </c>
      <c r="T832" t="s">
        <v>35</v>
      </c>
      <c r="U832">
        <v>17</v>
      </c>
      <c r="V832">
        <v>6</v>
      </c>
      <c r="W832" t="s">
        <v>36</v>
      </c>
      <c r="X832" t="s">
        <v>54</v>
      </c>
      <c r="Y832" t="s">
        <v>55</v>
      </c>
    </row>
    <row r="833" spans="1:25" x14ac:dyDescent="0.25">
      <c r="A833" t="s">
        <v>1147</v>
      </c>
      <c r="B833">
        <v>45840</v>
      </c>
      <c r="C833" t="s">
        <v>26</v>
      </c>
      <c r="D833" t="s">
        <v>58</v>
      </c>
      <c r="E833">
        <v>4270.08</v>
      </c>
      <c r="F833">
        <v>4059.15</v>
      </c>
      <c r="G833">
        <v>72.099999999999994</v>
      </c>
      <c r="H833">
        <v>62.1</v>
      </c>
      <c r="I833">
        <v>4.4000000000000004</v>
      </c>
      <c r="J833" t="s">
        <v>35</v>
      </c>
      <c r="K833" t="s">
        <v>73</v>
      </c>
      <c r="L833" t="s">
        <v>190</v>
      </c>
      <c r="M833" t="s">
        <v>227</v>
      </c>
      <c r="N833" t="s">
        <v>44</v>
      </c>
      <c r="O833">
        <v>946.8</v>
      </c>
      <c r="P833" t="s">
        <v>76</v>
      </c>
      <c r="Q833" t="s">
        <v>33</v>
      </c>
      <c r="R833" t="s">
        <v>102</v>
      </c>
      <c r="S833">
        <v>11.35</v>
      </c>
      <c r="T833" t="s">
        <v>35</v>
      </c>
      <c r="U833">
        <v>7</v>
      </c>
      <c r="V833">
        <v>3</v>
      </c>
      <c r="W833" t="s">
        <v>53</v>
      </c>
      <c r="X833" t="s">
        <v>54</v>
      </c>
      <c r="Y833" t="s">
        <v>46</v>
      </c>
    </row>
    <row r="834" spans="1:25" x14ac:dyDescent="0.25">
      <c r="A834" t="s">
        <v>1148</v>
      </c>
      <c r="B834">
        <v>45813</v>
      </c>
      <c r="C834" t="s">
        <v>26</v>
      </c>
      <c r="D834" t="s">
        <v>49</v>
      </c>
      <c r="E834">
        <v>3117.84</v>
      </c>
      <c r="F834">
        <v>3008.44</v>
      </c>
      <c r="G834">
        <v>60.1</v>
      </c>
      <c r="H834">
        <v>45.1</v>
      </c>
      <c r="I834">
        <v>4</v>
      </c>
      <c r="J834" t="s">
        <v>35</v>
      </c>
      <c r="K834" t="s">
        <v>123</v>
      </c>
      <c r="L834" t="s">
        <v>167</v>
      </c>
      <c r="M834" t="s">
        <v>250</v>
      </c>
      <c r="N834" t="s">
        <v>52</v>
      </c>
      <c r="O834">
        <v>875.57</v>
      </c>
      <c r="P834" t="s">
        <v>32</v>
      </c>
      <c r="Q834" t="s">
        <v>33</v>
      </c>
      <c r="R834" t="s">
        <v>89</v>
      </c>
      <c r="S834">
        <v>10.95</v>
      </c>
      <c r="T834" t="s">
        <v>35</v>
      </c>
      <c r="U834">
        <v>16</v>
      </c>
      <c r="V834">
        <v>4</v>
      </c>
      <c r="W834" t="s">
        <v>78</v>
      </c>
      <c r="X834" t="s">
        <v>54</v>
      </c>
      <c r="Y834" t="s">
        <v>38</v>
      </c>
    </row>
    <row r="835" spans="1:25" x14ac:dyDescent="0.25">
      <c r="A835" t="s">
        <v>1149</v>
      </c>
      <c r="B835">
        <v>45875</v>
      </c>
      <c r="C835" t="s">
        <v>40</v>
      </c>
      <c r="D835" t="s">
        <v>49</v>
      </c>
      <c r="E835">
        <v>2804.34</v>
      </c>
      <c r="F835">
        <v>2688.67</v>
      </c>
      <c r="G835">
        <v>44.3</v>
      </c>
      <c r="H835">
        <v>33.299999999999997</v>
      </c>
      <c r="I835">
        <v>3.4</v>
      </c>
      <c r="J835" t="s">
        <v>28</v>
      </c>
      <c r="L835" t="s">
        <v>325</v>
      </c>
      <c r="M835" t="s">
        <v>310</v>
      </c>
      <c r="N835" t="s">
        <v>52</v>
      </c>
      <c r="O835">
        <v>1086.1600000000001</v>
      </c>
      <c r="P835" t="s">
        <v>32</v>
      </c>
      <c r="Q835" t="s">
        <v>33</v>
      </c>
      <c r="R835" t="s">
        <v>102</v>
      </c>
      <c r="S835">
        <v>5.42</v>
      </c>
      <c r="T835" t="s">
        <v>28</v>
      </c>
      <c r="U835">
        <v>15</v>
      </c>
      <c r="V835">
        <v>2</v>
      </c>
      <c r="W835" t="s">
        <v>36</v>
      </c>
      <c r="X835" t="s">
        <v>37</v>
      </c>
      <c r="Y835" t="s">
        <v>38</v>
      </c>
    </row>
    <row r="836" spans="1:25" x14ac:dyDescent="0.25">
      <c r="A836" t="s">
        <v>1150</v>
      </c>
      <c r="B836">
        <v>45409</v>
      </c>
      <c r="C836" t="s">
        <v>108</v>
      </c>
      <c r="D836" t="s">
        <v>41</v>
      </c>
      <c r="E836">
        <v>3975.48</v>
      </c>
      <c r="F836">
        <v>3849.23</v>
      </c>
      <c r="G836">
        <v>30.2</v>
      </c>
      <c r="H836">
        <v>21.2</v>
      </c>
      <c r="I836">
        <v>4</v>
      </c>
      <c r="J836" t="s">
        <v>28</v>
      </c>
      <c r="L836" t="s">
        <v>29</v>
      </c>
      <c r="M836" t="s">
        <v>585</v>
      </c>
      <c r="N836" t="s">
        <v>52</v>
      </c>
      <c r="O836">
        <v>980.56</v>
      </c>
      <c r="P836" t="s">
        <v>32</v>
      </c>
      <c r="Q836" t="s">
        <v>33</v>
      </c>
      <c r="R836" t="s">
        <v>62</v>
      </c>
      <c r="S836">
        <v>16.66</v>
      </c>
      <c r="T836" t="s">
        <v>28</v>
      </c>
      <c r="U836">
        <v>15</v>
      </c>
      <c r="V836">
        <v>15</v>
      </c>
      <c r="W836" t="s">
        <v>36</v>
      </c>
      <c r="X836" t="s">
        <v>54</v>
      </c>
      <c r="Y836" t="s">
        <v>46</v>
      </c>
    </row>
    <row r="837" spans="1:25" x14ac:dyDescent="0.25">
      <c r="A837" t="s">
        <v>1151</v>
      </c>
      <c r="B837">
        <v>45309</v>
      </c>
      <c r="C837" t="s">
        <v>57</v>
      </c>
      <c r="D837" t="s">
        <v>41</v>
      </c>
      <c r="E837">
        <v>3406.98</v>
      </c>
      <c r="F837">
        <v>3652.58</v>
      </c>
      <c r="G837">
        <v>34.799999999999997</v>
      </c>
      <c r="H837">
        <v>22.8</v>
      </c>
      <c r="I837">
        <v>3.8</v>
      </c>
      <c r="J837" t="s">
        <v>35</v>
      </c>
      <c r="K837" t="s">
        <v>59</v>
      </c>
      <c r="L837" t="s">
        <v>238</v>
      </c>
      <c r="M837" t="s">
        <v>381</v>
      </c>
      <c r="N837" t="s">
        <v>52</v>
      </c>
      <c r="O837">
        <v>1158.53</v>
      </c>
      <c r="P837" t="s">
        <v>32</v>
      </c>
      <c r="Q837" t="s">
        <v>33</v>
      </c>
      <c r="R837" t="s">
        <v>102</v>
      </c>
      <c r="S837">
        <v>13.54</v>
      </c>
      <c r="T837" t="s">
        <v>35</v>
      </c>
      <c r="U837">
        <v>6</v>
      </c>
      <c r="V837">
        <v>3</v>
      </c>
      <c r="W837" t="s">
        <v>36</v>
      </c>
      <c r="X837" t="s">
        <v>54</v>
      </c>
      <c r="Y837" t="s">
        <v>55</v>
      </c>
    </row>
    <row r="838" spans="1:25" x14ac:dyDescent="0.25">
      <c r="A838" t="s">
        <v>1152</v>
      </c>
      <c r="B838">
        <v>45414</v>
      </c>
      <c r="C838" t="s">
        <v>26</v>
      </c>
      <c r="D838" t="s">
        <v>41</v>
      </c>
      <c r="E838">
        <v>4308.62</v>
      </c>
      <c r="F838">
        <v>4219.24</v>
      </c>
      <c r="G838">
        <v>31.9</v>
      </c>
      <c r="H838">
        <v>13.9</v>
      </c>
      <c r="I838">
        <v>3.2</v>
      </c>
      <c r="J838" t="s">
        <v>28</v>
      </c>
      <c r="L838" t="s">
        <v>174</v>
      </c>
      <c r="M838" t="s">
        <v>218</v>
      </c>
      <c r="N838" t="s">
        <v>44</v>
      </c>
      <c r="O838">
        <v>1245</v>
      </c>
      <c r="P838" t="s">
        <v>32</v>
      </c>
      <c r="Q838" t="s">
        <v>33</v>
      </c>
      <c r="R838" t="s">
        <v>34</v>
      </c>
      <c r="S838">
        <v>13.93</v>
      </c>
      <c r="T838" t="s">
        <v>35</v>
      </c>
      <c r="U838">
        <v>1</v>
      </c>
      <c r="V838">
        <v>7</v>
      </c>
      <c r="W838" t="s">
        <v>53</v>
      </c>
      <c r="X838" t="s">
        <v>37</v>
      </c>
      <c r="Y838" t="s">
        <v>55</v>
      </c>
    </row>
    <row r="839" spans="1:25" x14ac:dyDescent="0.25">
      <c r="A839" t="s">
        <v>1153</v>
      </c>
      <c r="B839">
        <v>45345</v>
      </c>
      <c r="C839" t="s">
        <v>91</v>
      </c>
      <c r="D839" t="s">
        <v>49</v>
      </c>
      <c r="E839">
        <v>3353.38</v>
      </c>
      <c r="F839">
        <v>3505.05</v>
      </c>
      <c r="G839">
        <v>53.3</v>
      </c>
      <c r="H839">
        <v>37.299999999999997</v>
      </c>
      <c r="I839">
        <v>3.7</v>
      </c>
      <c r="J839" t="s">
        <v>35</v>
      </c>
      <c r="K839" t="s">
        <v>73</v>
      </c>
      <c r="L839" t="s">
        <v>144</v>
      </c>
      <c r="M839" t="s">
        <v>399</v>
      </c>
      <c r="N839" t="s">
        <v>52</v>
      </c>
      <c r="O839">
        <v>841.6</v>
      </c>
      <c r="P839" t="s">
        <v>32</v>
      </c>
      <c r="Q839" t="s">
        <v>33</v>
      </c>
      <c r="R839" t="s">
        <v>45</v>
      </c>
      <c r="S839">
        <v>7.59</v>
      </c>
      <c r="T839" t="s">
        <v>35</v>
      </c>
      <c r="U839">
        <v>14</v>
      </c>
      <c r="V839">
        <v>5</v>
      </c>
      <c r="W839" t="s">
        <v>78</v>
      </c>
      <c r="X839" t="s">
        <v>37</v>
      </c>
      <c r="Y839" t="s">
        <v>55</v>
      </c>
    </row>
    <row r="840" spans="1:25" x14ac:dyDescent="0.25">
      <c r="A840" t="s">
        <v>1154</v>
      </c>
      <c r="B840">
        <v>45794</v>
      </c>
      <c r="C840" t="s">
        <v>57</v>
      </c>
      <c r="D840" t="s">
        <v>49</v>
      </c>
      <c r="E840">
        <v>3188.11</v>
      </c>
      <c r="F840">
        <v>2971.56</v>
      </c>
      <c r="G840">
        <v>7</v>
      </c>
      <c r="H840">
        <v>10</v>
      </c>
      <c r="I840">
        <v>5</v>
      </c>
      <c r="J840" t="s">
        <v>35</v>
      </c>
      <c r="K840" t="s">
        <v>92</v>
      </c>
      <c r="L840" t="s">
        <v>69</v>
      </c>
      <c r="M840" t="s">
        <v>318</v>
      </c>
      <c r="N840" t="s">
        <v>52</v>
      </c>
      <c r="O840">
        <v>1012.64</v>
      </c>
      <c r="P840" t="s">
        <v>32</v>
      </c>
      <c r="Q840" t="s">
        <v>33</v>
      </c>
      <c r="R840" t="s">
        <v>77</v>
      </c>
      <c r="S840">
        <v>16.28</v>
      </c>
      <c r="T840" t="s">
        <v>35</v>
      </c>
      <c r="U840">
        <v>12</v>
      </c>
      <c r="V840">
        <v>2</v>
      </c>
      <c r="W840" t="s">
        <v>53</v>
      </c>
      <c r="X840" t="s">
        <v>37</v>
      </c>
      <c r="Y840" t="s">
        <v>46</v>
      </c>
    </row>
    <row r="841" spans="1:25" x14ac:dyDescent="0.25">
      <c r="A841" t="s">
        <v>1155</v>
      </c>
      <c r="B841">
        <v>45937</v>
      </c>
      <c r="C841" t="s">
        <v>57</v>
      </c>
      <c r="D841" t="s">
        <v>27</v>
      </c>
      <c r="E841">
        <v>1832.46</v>
      </c>
      <c r="F841">
        <v>1733.21</v>
      </c>
      <c r="G841">
        <v>28.4</v>
      </c>
      <c r="H841">
        <v>19.399999999999999</v>
      </c>
      <c r="I841">
        <v>3</v>
      </c>
      <c r="J841" t="s">
        <v>35</v>
      </c>
      <c r="K841" t="s">
        <v>99</v>
      </c>
      <c r="L841" t="s">
        <v>490</v>
      </c>
      <c r="M841" t="s">
        <v>244</v>
      </c>
      <c r="N841" t="s">
        <v>31</v>
      </c>
      <c r="O841">
        <v>1025.3499999999999</v>
      </c>
      <c r="P841" t="s">
        <v>32</v>
      </c>
      <c r="Q841" t="s">
        <v>33</v>
      </c>
      <c r="R841" t="s">
        <v>45</v>
      </c>
      <c r="S841">
        <v>7.77</v>
      </c>
      <c r="T841" t="s">
        <v>28</v>
      </c>
      <c r="U841">
        <v>2</v>
      </c>
      <c r="V841">
        <v>1</v>
      </c>
      <c r="W841" t="s">
        <v>36</v>
      </c>
      <c r="X841" t="s">
        <v>37</v>
      </c>
      <c r="Y841" t="s">
        <v>38</v>
      </c>
    </row>
    <row r="842" spans="1:25" x14ac:dyDescent="0.25">
      <c r="A842" t="s">
        <v>1156</v>
      </c>
      <c r="B842">
        <v>45908</v>
      </c>
      <c r="C842" t="s">
        <v>40</v>
      </c>
      <c r="D842" t="s">
        <v>41</v>
      </c>
      <c r="E842">
        <v>3949.35</v>
      </c>
      <c r="F842">
        <v>3987.63</v>
      </c>
      <c r="G842">
        <v>57.8</v>
      </c>
      <c r="H842">
        <v>42.8</v>
      </c>
      <c r="I842">
        <v>2.1</v>
      </c>
      <c r="J842" t="s">
        <v>28</v>
      </c>
      <c r="L842" t="s">
        <v>127</v>
      </c>
      <c r="M842" t="s">
        <v>506</v>
      </c>
      <c r="N842" t="s">
        <v>81</v>
      </c>
      <c r="O842">
        <v>832.93</v>
      </c>
      <c r="P842" t="s">
        <v>32</v>
      </c>
      <c r="Q842" t="s">
        <v>33</v>
      </c>
      <c r="R842" t="s">
        <v>89</v>
      </c>
      <c r="S842">
        <v>1.78</v>
      </c>
      <c r="T842" t="s">
        <v>35</v>
      </c>
      <c r="U842">
        <v>10</v>
      </c>
      <c r="V842">
        <v>7</v>
      </c>
      <c r="W842" t="s">
        <v>78</v>
      </c>
      <c r="X842" t="s">
        <v>37</v>
      </c>
      <c r="Y842" t="s">
        <v>55</v>
      </c>
    </row>
    <row r="843" spans="1:25" x14ac:dyDescent="0.25">
      <c r="A843" t="s">
        <v>1157</v>
      </c>
      <c r="B843">
        <v>45808</v>
      </c>
      <c r="C843" t="s">
        <v>91</v>
      </c>
      <c r="D843" t="s">
        <v>27</v>
      </c>
      <c r="E843">
        <v>3350.58</v>
      </c>
      <c r="F843">
        <v>3023.6</v>
      </c>
      <c r="G843">
        <v>43.6</v>
      </c>
      <c r="H843">
        <v>27.6</v>
      </c>
      <c r="I843">
        <v>2.1</v>
      </c>
      <c r="J843" t="s">
        <v>28</v>
      </c>
      <c r="L843" t="s">
        <v>253</v>
      </c>
      <c r="M843" t="s">
        <v>275</v>
      </c>
      <c r="N843" t="s">
        <v>81</v>
      </c>
      <c r="O843">
        <v>975.59</v>
      </c>
      <c r="P843" t="s">
        <v>32</v>
      </c>
      <c r="Q843" t="s">
        <v>33</v>
      </c>
      <c r="R843" t="s">
        <v>45</v>
      </c>
      <c r="S843">
        <v>8.2799999999999994</v>
      </c>
      <c r="T843" t="s">
        <v>28</v>
      </c>
      <c r="U843">
        <v>11</v>
      </c>
      <c r="V843">
        <v>5</v>
      </c>
      <c r="W843" t="s">
        <v>36</v>
      </c>
      <c r="X843" t="s">
        <v>37</v>
      </c>
      <c r="Y843" t="s">
        <v>46</v>
      </c>
    </row>
    <row r="844" spans="1:25" x14ac:dyDescent="0.25">
      <c r="A844" t="s">
        <v>1158</v>
      </c>
      <c r="B844">
        <v>45674</v>
      </c>
      <c r="C844" t="s">
        <v>83</v>
      </c>
      <c r="D844" t="s">
        <v>49</v>
      </c>
      <c r="E844">
        <v>2786.22</v>
      </c>
      <c r="F844">
        <v>2960.57</v>
      </c>
      <c r="G844">
        <v>43.7</v>
      </c>
      <c r="H844">
        <v>27.7</v>
      </c>
      <c r="I844">
        <v>4.3</v>
      </c>
      <c r="J844" t="s">
        <v>28</v>
      </c>
      <c r="L844" t="s">
        <v>195</v>
      </c>
      <c r="M844" t="s">
        <v>477</v>
      </c>
      <c r="N844" t="s">
        <v>44</v>
      </c>
      <c r="O844">
        <v>1269.7</v>
      </c>
      <c r="P844" t="s">
        <v>32</v>
      </c>
      <c r="Q844" t="s">
        <v>33</v>
      </c>
      <c r="R844" t="s">
        <v>45</v>
      </c>
      <c r="S844">
        <v>4.79</v>
      </c>
      <c r="T844" t="s">
        <v>35</v>
      </c>
      <c r="U844">
        <v>8</v>
      </c>
      <c r="V844">
        <v>12</v>
      </c>
      <c r="W844" t="s">
        <v>36</v>
      </c>
      <c r="X844" t="s">
        <v>54</v>
      </c>
      <c r="Y844" t="s">
        <v>38</v>
      </c>
    </row>
    <row r="845" spans="1:25" x14ac:dyDescent="0.25">
      <c r="A845" t="s">
        <v>1159</v>
      </c>
      <c r="B845">
        <v>45786</v>
      </c>
      <c r="C845" t="s">
        <v>40</v>
      </c>
      <c r="D845" t="s">
        <v>41</v>
      </c>
      <c r="E845">
        <v>3194.21</v>
      </c>
      <c r="F845">
        <v>2937.88</v>
      </c>
      <c r="G845">
        <v>98.5</v>
      </c>
      <c r="H845">
        <v>90.5</v>
      </c>
      <c r="I845">
        <v>3.2</v>
      </c>
      <c r="J845" t="s">
        <v>35</v>
      </c>
      <c r="K845" t="s">
        <v>123</v>
      </c>
      <c r="L845" t="s">
        <v>366</v>
      </c>
      <c r="M845" t="s">
        <v>160</v>
      </c>
      <c r="N845" t="s">
        <v>52</v>
      </c>
      <c r="O845">
        <v>1024.32</v>
      </c>
      <c r="P845" t="s">
        <v>76</v>
      </c>
      <c r="Q845" t="s">
        <v>33</v>
      </c>
      <c r="R845" t="s">
        <v>34</v>
      </c>
      <c r="S845">
        <v>21.05</v>
      </c>
      <c r="T845" t="s">
        <v>35</v>
      </c>
      <c r="U845">
        <v>2</v>
      </c>
      <c r="V845">
        <v>7</v>
      </c>
      <c r="W845" t="s">
        <v>36</v>
      </c>
      <c r="X845" t="s">
        <v>37</v>
      </c>
      <c r="Y845" t="s">
        <v>38</v>
      </c>
    </row>
    <row r="846" spans="1:25" x14ac:dyDescent="0.25">
      <c r="A846" t="s">
        <v>1160</v>
      </c>
      <c r="B846">
        <v>45810</v>
      </c>
      <c r="C846" t="s">
        <v>83</v>
      </c>
      <c r="D846" t="s">
        <v>58</v>
      </c>
      <c r="E846">
        <v>3066.08</v>
      </c>
      <c r="F846">
        <v>2682.09</v>
      </c>
      <c r="G846">
        <v>25.6</v>
      </c>
      <c r="H846">
        <v>19.600000000000001</v>
      </c>
      <c r="I846">
        <v>4.4000000000000004</v>
      </c>
      <c r="J846" t="s">
        <v>28</v>
      </c>
      <c r="L846" t="s">
        <v>120</v>
      </c>
      <c r="M846" t="s">
        <v>437</v>
      </c>
      <c r="N846" t="s">
        <v>52</v>
      </c>
      <c r="O846">
        <v>1081.6099999999999</v>
      </c>
      <c r="P846" t="s">
        <v>32</v>
      </c>
      <c r="Q846" t="s">
        <v>33</v>
      </c>
      <c r="R846" t="s">
        <v>62</v>
      </c>
      <c r="S846">
        <v>14.02</v>
      </c>
      <c r="T846" t="s">
        <v>28</v>
      </c>
      <c r="U846">
        <v>14</v>
      </c>
      <c r="V846">
        <v>11</v>
      </c>
      <c r="W846" t="s">
        <v>78</v>
      </c>
      <c r="X846" t="s">
        <v>37</v>
      </c>
      <c r="Y846" t="s">
        <v>46</v>
      </c>
    </row>
    <row r="847" spans="1:25" x14ac:dyDescent="0.25">
      <c r="A847" t="s">
        <v>1161</v>
      </c>
      <c r="B847">
        <v>45921</v>
      </c>
      <c r="C847" t="s">
        <v>64</v>
      </c>
      <c r="D847" t="s">
        <v>27</v>
      </c>
      <c r="E847">
        <v>1620.84</v>
      </c>
      <c r="F847">
        <v>1494.96</v>
      </c>
      <c r="G847">
        <v>47.1</v>
      </c>
      <c r="H847">
        <v>27.1</v>
      </c>
      <c r="I847">
        <v>3.8</v>
      </c>
      <c r="J847" t="s">
        <v>28</v>
      </c>
      <c r="L847" t="s">
        <v>210</v>
      </c>
      <c r="M847" t="s">
        <v>201</v>
      </c>
      <c r="N847" t="s">
        <v>31</v>
      </c>
      <c r="O847">
        <v>760.12</v>
      </c>
      <c r="P847" t="s">
        <v>32</v>
      </c>
      <c r="Q847" t="s">
        <v>33</v>
      </c>
      <c r="R847" t="s">
        <v>62</v>
      </c>
      <c r="S847">
        <v>5.3</v>
      </c>
      <c r="T847" t="s">
        <v>35</v>
      </c>
      <c r="U847">
        <v>17</v>
      </c>
      <c r="V847">
        <v>8</v>
      </c>
      <c r="W847" t="s">
        <v>36</v>
      </c>
      <c r="X847" t="s">
        <v>37</v>
      </c>
      <c r="Y847" t="s">
        <v>38</v>
      </c>
    </row>
    <row r="848" spans="1:25" x14ac:dyDescent="0.25">
      <c r="A848" t="s">
        <v>1162</v>
      </c>
      <c r="B848">
        <v>45427</v>
      </c>
      <c r="C848" t="s">
        <v>72</v>
      </c>
      <c r="D848" t="s">
        <v>58</v>
      </c>
      <c r="E848">
        <v>3685.5</v>
      </c>
      <c r="F848">
        <v>3395.93</v>
      </c>
      <c r="G848">
        <v>59.5</v>
      </c>
      <c r="H848">
        <v>43.5</v>
      </c>
      <c r="I848">
        <v>3.7</v>
      </c>
      <c r="J848" t="s">
        <v>28</v>
      </c>
      <c r="L848" t="s">
        <v>185</v>
      </c>
      <c r="M848" t="s">
        <v>792</v>
      </c>
      <c r="N848" t="s">
        <v>44</v>
      </c>
      <c r="P848" t="s">
        <v>76</v>
      </c>
      <c r="Q848" t="s">
        <v>33</v>
      </c>
      <c r="R848" t="s">
        <v>102</v>
      </c>
      <c r="S848">
        <v>15.15</v>
      </c>
      <c r="T848" t="s">
        <v>35</v>
      </c>
      <c r="U848">
        <v>10</v>
      </c>
      <c r="V848">
        <v>12</v>
      </c>
      <c r="W848" t="s">
        <v>53</v>
      </c>
      <c r="X848" t="s">
        <v>54</v>
      </c>
      <c r="Y848" t="s">
        <v>38</v>
      </c>
    </row>
    <row r="849" spans="1:25" x14ac:dyDescent="0.25">
      <c r="A849" t="s">
        <v>1163</v>
      </c>
      <c r="B849">
        <v>45602</v>
      </c>
      <c r="C849" t="s">
        <v>95</v>
      </c>
      <c r="D849" t="s">
        <v>27</v>
      </c>
      <c r="E849">
        <v>3760.7</v>
      </c>
      <c r="F849">
        <v>3792.53</v>
      </c>
      <c r="G849">
        <v>29.9</v>
      </c>
      <c r="H849">
        <v>10</v>
      </c>
      <c r="I849">
        <v>5</v>
      </c>
      <c r="J849" t="s">
        <v>28</v>
      </c>
      <c r="L849" t="s">
        <v>220</v>
      </c>
      <c r="M849" t="s">
        <v>427</v>
      </c>
      <c r="N849" t="s">
        <v>81</v>
      </c>
      <c r="O849">
        <v>1219.32</v>
      </c>
      <c r="P849" t="s">
        <v>32</v>
      </c>
      <c r="Q849" t="s">
        <v>33</v>
      </c>
      <c r="R849" t="s">
        <v>89</v>
      </c>
      <c r="S849">
        <v>21.47</v>
      </c>
      <c r="T849" t="s">
        <v>35</v>
      </c>
      <c r="U849">
        <v>1</v>
      </c>
      <c r="V849">
        <v>13</v>
      </c>
      <c r="W849" t="s">
        <v>36</v>
      </c>
      <c r="X849" t="s">
        <v>37</v>
      </c>
      <c r="Y849" t="s">
        <v>46</v>
      </c>
    </row>
    <row r="850" spans="1:25" x14ac:dyDescent="0.25">
      <c r="A850" t="s">
        <v>1164</v>
      </c>
      <c r="B850">
        <v>45468</v>
      </c>
      <c r="C850" t="s">
        <v>133</v>
      </c>
      <c r="D850" t="s">
        <v>58</v>
      </c>
      <c r="E850">
        <v>500</v>
      </c>
      <c r="F850">
        <v>335.37</v>
      </c>
      <c r="G850">
        <v>53.9</v>
      </c>
      <c r="H850">
        <v>42.9</v>
      </c>
      <c r="I850">
        <v>2.7</v>
      </c>
      <c r="J850" t="s">
        <v>28</v>
      </c>
      <c r="L850" t="s">
        <v>100</v>
      </c>
      <c r="M850" t="s">
        <v>93</v>
      </c>
      <c r="N850" t="s">
        <v>31</v>
      </c>
      <c r="O850">
        <v>1018.82</v>
      </c>
      <c r="P850" t="s">
        <v>32</v>
      </c>
      <c r="Q850" t="s">
        <v>33</v>
      </c>
      <c r="R850" t="s">
        <v>45</v>
      </c>
      <c r="S850">
        <v>-3.6</v>
      </c>
      <c r="T850" t="s">
        <v>35</v>
      </c>
      <c r="U850">
        <v>9</v>
      </c>
      <c r="V850">
        <v>7</v>
      </c>
      <c r="W850" t="s">
        <v>36</v>
      </c>
      <c r="X850" t="s">
        <v>37</v>
      </c>
      <c r="Y850" t="s">
        <v>55</v>
      </c>
    </row>
    <row r="851" spans="1:25" x14ac:dyDescent="0.25">
      <c r="A851" t="s">
        <v>1165</v>
      </c>
      <c r="B851">
        <v>45744</v>
      </c>
      <c r="C851" t="s">
        <v>91</v>
      </c>
      <c r="D851" t="s">
        <v>49</v>
      </c>
      <c r="E851">
        <v>3899.46</v>
      </c>
      <c r="F851">
        <v>3618.21</v>
      </c>
      <c r="G851">
        <v>23.2</v>
      </c>
      <c r="H851">
        <v>14.2</v>
      </c>
      <c r="I851">
        <v>2.9</v>
      </c>
      <c r="J851" t="s">
        <v>35</v>
      </c>
      <c r="K851" t="s">
        <v>92</v>
      </c>
      <c r="L851" t="s">
        <v>174</v>
      </c>
      <c r="M851" t="s">
        <v>801</v>
      </c>
      <c r="N851" t="s">
        <v>81</v>
      </c>
      <c r="O851">
        <v>908.64</v>
      </c>
      <c r="P851" t="s">
        <v>32</v>
      </c>
      <c r="Q851" t="s">
        <v>33</v>
      </c>
      <c r="R851" t="s">
        <v>62</v>
      </c>
      <c r="S851">
        <v>12.42</v>
      </c>
      <c r="T851" t="s">
        <v>28</v>
      </c>
      <c r="U851">
        <v>6</v>
      </c>
      <c r="V851">
        <v>4</v>
      </c>
      <c r="W851" t="s">
        <v>78</v>
      </c>
      <c r="X851" t="s">
        <v>54</v>
      </c>
      <c r="Y851" t="s">
        <v>55</v>
      </c>
    </row>
    <row r="852" spans="1:25" x14ac:dyDescent="0.25">
      <c r="A852" t="s">
        <v>1166</v>
      </c>
      <c r="B852">
        <v>45662</v>
      </c>
      <c r="C852" t="s">
        <v>173</v>
      </c>
      <c r="D852" t="s">
        <v>58</v>
      </c>
      <c r="E852">
        <v>3752.25</v>
      </c>
      <c r="F852">
        <v>3430.8</v>
      </c>
      <c r="G852">
        <v>20.5</v>
      </c>
      <c r="H852">
        <v>10.5</v>
      </c>
      <c r="I852">
        <v>2.2000000000000002</v>
      </c>
      <c r="J852" t="s">
        <v>28</v>
      </c>
      <c r="L852" t="s">
        <v>127</v>
      </c>
      <c r="M852" t="s">
        <v>1058</v>
      </c>
      <c r="N852" t="s">
        <v>44</v>
      </c>
      <c r="O852">
        <v>903.31</v>
      </c>
      <c r="P852" t="s">
        <v>32</v>
      </c>
      <c r="Q852" t="s">
        <v>33</v>
      </c>
      <c r="R852" t="s">
        <v>102</v>
      </c>
      <c r="S852">
        <v>18.72</v>
      </c>
      <c r="T852" t="s">
        <v>28</v>
      </c>
      <c r="U852">
        <v>8</v>
      </c>
      <c r="V852">
        <v>14</v>
      </c>
      <c r="W852" t="s">
        <v>53</v>
      </c>
      <c r="X852" t="s">
        <v>37</v>
      </c>
      <c r="Y852" t="s">
        <v>46</v>
      </c>
    </row>
    <row r="853" spans="1:25" x14ac:dyDescent="0.25">
      <c r="A853" t="s">
        <v>1167</v>
      </c>
      <c r="B853">
        <v>45849</v>
      </c>
      <c r="C853" t="s">
        <v>64</v>
      </c>
      <c r="D853" t="s">
        <v>58</v>
      </c>
      <c r="E853">
        <v>2543.15</v>
      </c>
      <c r="F853">
        <v>2649.18</v>
      </c>
      <c r="G853">
        <v>17</v>
      </c>
      <c r="H853">
        <v>10</v>
      </c>
      <c r="I853">
        <v>2.2999999999999998</v>
      </c>
      <c r="J853" t="s">
        <v>28</v>
      </c>
      <c r="L853" t="s">
        <v>235</v>
      </c>
      <c r="M853" t="s">
        <v>328</v>
      </c>
      <c r="N853" t="s">
        <v>52</v>
      </c>
      <c r="O853">
        <v>895.06</v>
      </c>
      <c r="P853" t="s">
        <v>32</v>
      </c>
      <c r="Q853" t="s">
        <v>33</v>
      </c>
      <c r="R853" t="s">
        <v>45</v>
      </c>
      <c r="S853">
        <v>8.24</v>
      </c>
      <c r="T853" t="s">
        <v>28</v>
      </c>
      <c r="U853">
        <v>9</v>
      </c>
      <c r="V853">
        <v>6</v>
      </c>
      <c r="W853" t="s">
        <v>78</v>
      </c>
      <c r="X853" t="s">
        <v>37</v>
      </c>
      <c r="Y853" t="s">
        <v>46</v>
      </c>
    </row>
    <row r="854" spans="1:25" x14ac:dyDescent="0.25">
      <c r="A854" t="s">
        <v>1168</v>
      </c>
      <c r="B854">
        <v>45907</v>
      </c>
      <c r="C854" t="s">
        <v>68</v>
      </c>
      <c r="D854" t="s">
        <v>49</v>
      </c>
      <c r="E854">
        <v>2284.3200000000002</v>
      </c>
      <c r="F854">
        <v>2135.9</v>
      </c>
      <c r="G854">
        <v>22.5</v>
      </c>
      <c r="H854">
        <v>13.5</v>
      </c>
      <c r="I854">
        <v>3.1</v>
      </c>
      <c r="J854" t="s">
        <v>28</v>
      </c>
      <c r="L854" t="s">
        <v>513</v>
      </c>
      <c r="M854" t="s">
        <v>85</v>
      </c>
      <c r="N854" t="s">
        <v>52</v>
      </c>
      <c r="O854">
        <v>1097.22</v>
      </c>
      <c r="P854" t="s">
        <v>32</v>
      </c>
      <c r="Q854" t="s">
        <v>33</v>
      </c>
      <c r="R854" t="s">
        <v>62</v>
      </c>
      <c r="S854">
        <v>8.01</v>
      </c>
      <c r="T854" t="s">
        <v>28</v>
      </c>
      <c r="U854">
        <v>10</v>
      </c>
      <c r="V854">
        <v>4</v>
      </c>
      <c r="W854" t="s">
        <v>53</v>
      </c>
      <c r="X854" t="s">
        <v>54</v>
      </c>
      <c r="Y854" t="s">
        <v>46</v>
      </c>
    </row>
    <row r="855" spans="1:25" x14ac:dyDescent="0.25">
      <c r="A855" t="s">
        <v>1169</v>
      </c>
      <c r="B855">
        <v>45427</v>
      </c>
      <c r="C855" t="s">
        <v>173</v>
      </c>
      <c r="D855" t="s">
        <v>27</v>
      </c>
      <c r="E855">
        <v>3945.93</v>
      </c>
      <c r="F855">
        <v>3969.56</v>
      </c>
      <c r="G855">
        <v>62.4</v>
      </c>
      <c r="H855">
        <v>45.4</v>
      </c>
      <c r="I855">
        <v>3.2</v>
      </c>
      <c r="J855" t="s">
        <v>28</v>
      </c>
      <c r="L855" t="s">
        <v>269</v>
      </c>
      <c r="M855" t="s">
        <v>672</v>
      </c>
      <c r="N855" t="s">
        <v>44</v>
      </c>
      <c r="O855">
        <v>935.67</v>
      </c>
      <c r="P855" t="s">
        <v>32</v>
      </c>
      <c r="Q855" t="s">
        <v>33</v>
      </c>
      <c r="R855" t="s">
        <v>62</v>
      </c>
      <c r="S855">
        <v>25.65</v>
      </c>
      <c r="T855" t="s">
        <v>35</v>
      </c>
      <c r="U855">
        <v>17</v>
      </c>
      <c r="V855">
        <v>11</v>
      </c>
      <c r="W855" t="s">
        <v>78</v>
      </c>
      <c r="X855" t="s">
        <v>37</v>
      </c>
      <c r="Y855" t="s">
        <v>46</v>
      </c>
    </row>
    <row r="856" spans="1:25" x14ac:dyDescent="0.25">
      <c r="A856" t="s">
        <v>1170</v>
      </c>
      <c r="B856">
        <v>45884</v>
      </c>
      <c r="C856" t="s">
        <v>108</v>
      </c>
      <c r="D856" t="s">
        <v>41</v>
      </c>
      <c r="E856">
        <v>3031.08</v>
      </c>
      <c r="F856">
        <v>2995.8</v>
      </c>
      <c r="G856">
        <v>53.1</v>
      </c>
      <c r="H856">
        <v>41.1</v>
      </c>
      <c r="I856">
        <v>2.1</v>
      </c>
      <c r="J856" t="s">
        <v>35</v>
      </c>
      <c r="K856" t="s">
        <v>123</v>
      </c>
      <c r="L856" t="s">
        <v>50</v>
      </c>
      <c r="M856" t="s">
        <v>1171</v>
      </c>
      <c r="N856" t="s">
        <v>81</v>
      </c>
      <c r="O856">
        <v>1056.8800000000001</v>
      </c>
      <c r="P856" t="s">
        <v>32</v>
      </c>
      <c r="Q856" t="s">
        <v>33</v>
      </c>
      <c r="R856" t="s">
        <v>102</v>
      </c>
      <c r="S856">
        <v>-12.75</v>
      </c>
      <c r="T856" t="s">
        <v>28</v>
      </c>
      <c r="U856">
        <v>17</v>
      </c>
      <c r="V856">
        <v>10</v>
      </c>
      <c r="W856" t="s">
        <v>78</v>
      </c>
      <c r="X856" t="s">
        <v>54</v>
      </c>
      <c r="Y856" t="s">
        <v>46</v>
      </c>
    </row>
    <row r="857" spans="1:25" x14ac:dyDescent="0.25">
      <c r="A857" t="s">
        <v>1172</v>
      </c>
      <c r="B857">
        <v>45975</v>
      </c>
      <c r="C857" t="s">
        <v>26</v>
      </c>
      <c r="D857" t="s">
        <v>27</v>
      </c>
      <c r="E857">
        <v>3074.83</v>
      </c>
      <c r="F857">
        <v>3061.46</v>
      </c>
      <c r="G857">
        <v>45.2</v>
      </c>
      <c r="H857">
        <v>24.2</v>
      </c>
      <c r="I857">
        <v>3.4</v>
      </c>
      <c r="J857" t="s">
        <v>28</v>
      </c>
      <c r="L857" t="s">
        <v>147</v>
      </c>
      <c r="M857" t="s">
        <v>875</v>
      </c>
      <c r="N857" t="s">
        <v>81</v>
      </c>
      <c r="O857">
        <v>1018.78</v>
      </c>
      <c r="P857" t="s">
        <v>32</v>
      </c>
      <c r="Q857" t="s">
        <v>33</v>
      </c>
      <c r="R857" t="s">
        <v>45</v>
      </c>
      <c r="S857">
        <v>10.41</v>
      </c>
      <c r="T857" t="s">
        <v>35</v>
      </c>
      <c r="U857">
        <v>17</v>
      </c>
      <c r="V857">
        <v>2</v>
      </c>
      <c r="W857" t="s">
        <v>53</v>
      </c>
      <c r="X857" t="s">
        <v>54</v>
      </c>
      <c r="Y857" t="s">
        <v>55</v>
      </c>
    </row>
    <row r="858" spans="1:25" x14ac:dyDescent="0.25">
      <c r="A858" t="s">
        <v>1173</v>
      </c>
      <c r="B858">
        <v>45972</v>
      </c>
      <c r="C858" t="s">
        <v>173</v>
      </c>
      <c r="D858" t="s">
        <v>58</v>
      </c>
      <c r="E858">
        <v>3748.48</v>
      </c>
      <c r="F858">
        <v>3577.81</v>
      </c>
      <c r="G858">
        <v>46.7</v>
      </c>
      <c r="H858">
        <v>38.700000000000003</v>
      </c>
      <c r="I858">
        <v>1.9</v>
      </c>
      <c r="J858" t="s">
        <v>28</v>
      </c>
      <c r="L858" t="s">
        <v>241</v>
      </c>
      <c r="M858" t="s">
        <v>114</v>
      </c>
      <c r="N858" t="s">
        <v>81</v>
      </c>
      <c r="O858">
        <v>955.68</v>
      </c>
      <c r="P858" t="s">
        <v>32</v>
      </c>
      <c r="Q858" t="s">
        <v>33</v>
      </c>
      <c r="R858" t="s">
        <v>62</v>
      </c>
      <c r="S858">
        <v>11.15</v>
      </c>
      <c r="T858" t="s">
        <v>35</v>
      </c>
      <c r="U858">
        <v>17</v>
      </c>
      <c r="V858">
        <v>1</v>
      </c>
      <c r="W858" t="s">
        <v>78</v>
      </c>
      <c r="X858" t="s">
        <v>37</v>
      </c>
      <c r="Y858" t="s">
        <v>55</v>
      </c>
    </row>
    <row r="859" spans="1:25" x14ac:dyDescent="0.25">
      <c r="A859" t="s">
        <v>1174</v>
      </c>
      <c r="B859">
        <v>46012</v>
      </c>
      <c r="C859" t="s">
        <v>64</v>
      </c>
      <c r="D859" t="s">
        <v>41</v>
      </c>
      <c r="E859">
        <v>4468.3999999999996</v>
      </c>
      <c r="F859">
        <v>4535.41</v>
      </c>
      <c r="G859">
        <v>42.3</v>
      </c>
      <c r="H859">
        <v>20.3</v>
      </c>
      <c r="I859">
        <v>3.1</v>
      </c>
      <c r="J859" t="s">
        <v>28</v>
      </c>
      <c r="L859" t="s">
        <v>124</v>
      </c>
      <c r="M859" t="s">
        <v>730</v>
      </c>
      <c r="N859" t="s">
        <v>81</v>
      </c>
      <c r="O859">
        <v>950.27</v>
      </c>
      <c r="P859" t="s">
        <v>32</v>
      </c>
      <c r="Q859" t="s">
        <v>33</v>
      </c>
      <c r="R859" t="s">
        <v>62</v>
      </c>
      <c r="S859">
        <v>12.42</v>
      </c>
      <c r="T859" t="s">
        <v>28</v>
      </c>
      <c r="U859">
        <v>8</v>
      </c>
      <c r="V859">
        <v>7</v>
      </c>
      <c r="W859" t="s">
        <v>78</v>
      </c>
      <c r="X859" t="s">
        <v>37</v>
      </c>
      <c r="Y859" t="s">
        <v>55</v>
      </c>
    </row>
    <row r="860" spans="1:25" x14ac:dyDescent="0.25">
      <c r="A860" t="s">
        <v>1175</v>
      </c>
      <c r="B860">
        <v>45443</v>
      </c>
      <c r="C860" t="s">
        <v>72</v>
      </c>
      <c r="D860" t="s">
        <v>58</v>
      </c>
      <c r="E860">
        <v>2459.44</v>
      </c>
      <c r="F860">
        <v>2768.96</v>
      </c>
      <c r="G860">
        <v>24.1</v>
      </c>
      <c r="H860">
        <v>10</v>
      </c>
      <c r="I860">
        <v>2.4</v>
      </c>
      <c r="J860" t="s">
        <v>28</v>
      </c>
      <c r="L860" t="s">
        <v>65</v>
      </c>
      <c r="M860" t="s">
        <v>248</v>
      </c>
      <c r="N860" t="s">
        <v>52</v>
      </c>
      <c r="O860">
        <v>1166.08</v>
      </c>
      <c r="P860" t="s">
        <v>32</v>
      </c>
      <c r="Q860" t="s">
        <v>33</v>
      </c>
      <c r="R860" t="s">
        <v>77</v>
      </c>
      <c r="S860">
        <v>-4.74</v>
      </c>
      <c r="T860" t="s">
        <v>28</v>
      </c>
      <c r="U860">
        <v>14</v>
      </c>
      <c r="V860">
        <v>5</v>
      </c>
      <c r="W860" t="s">
        <v>78</v>
      </c>
      <c r="X860" t="s">
        <v>37</v>
      </c>
      <c r="Y860" t="s">
        <v>38</v>
      </c>
    </row>
    <row r="861" spans="1:25" x14ac:dyDescent="0.25">
      <c r="A861" t="s">
        <v>1176</v>
      </c>
      <c r="B861">
        <v>45899</v>
      </c>
      <c r="C861" t="s">
        <v>72</v>
      </c>
      <c r="D861" t="s">
        <v>58</v>
      </c>
      <c r="E861">
        <v>3393.77</v>
      </c>
      <c r="F861">
        <v>3431.22</v>
      </c>
      <c r="G861">
        <v>60.6</v>
      </c>
      <c r="H861">
        <v>50.6</v>
      </c>
      <c r="I861">
        <v>2.2999999999999998</v>
      </c>
      <c r="J861" t="s">
        <v>28</v>
      </c>
      <c r="L861" t="s">
        <v>116</v>
      </c>
      <c r="M861" t="s">
        <v>410</v>
      </c>
      <c r="N861" t="s">
        <v>44</v>
      </c>
      <c r="O861">
        <v>1031.6099999999999</v>
      </c>
      <c r="P861" t="s">
        <v>32</v>
      </c>
      <c r="Q861" t="s">
        <v>33</v>
      </c>
      <c r="R861" t="s">
        <v>89</v>
      </c>
      <c r="S861">
        <v>5.39</v>
      </c>
      <c r="T861" t="s">
        <v>28</v>
      </c>
      <c r="U861">
        <v>13</v>
      </c>
      <c r="V861">
        <v>8</v>
      </c>
      <c r="W861" t="s">
        <v>53</v>
      </c>
      <c r="X861" t="s">
        <v>54</v>
      </c>
      <c r="Y861" t="s">
        <v>46</v>
      </c>
    </row>
    <row r="862" spans="1:25" x14ac:dyDescent="0.25">
      <c r="A862" t="s">
        <v>1177</v>
      </c>
      <c r="B862">
        <v>45894</v>
      </c>
      <c r="C862" t="s">
        <v>173</v>
      </c>
      <c r="D862" t="s">
        <v>27</v>
      </c>
      <c r="E862">
        <v>2787.27</v>
      </c>
      <c r="F862">
        <v>2582.29</v>
      </c>
      <c r="G862">
        <v>63.8</v>
      </c>
      <c r="H862">
        <v>43.8</v>
      </c>
      <c r="I862">
        <v>4.2</v>
      </c>
      <c r="J862" t="s">
        <v>35</v>
      </c>
      <c r="K862" t="s">
        <v>73</v>
      </c>
      <c r="L862" t="s">
        <v>325</v>
      </c>
      <c r="M862" t="s">
        <v>1178</v>
      </c>
      <c r="N862" t="s">
        <v>52</v>
      </c>
      <c r="O862">
        <v>1208.76</v>
      </c>
      <c r="P862" t="s">
        <v>76</v>
      </c>
      <c r="Q862" t="s">
        <v>33</v>
      </c>
      <c r="R862" t="s">
        <v>89</v>
      </c>
      <c r="S862">
        <v>25.96</v>
      </c>
      <c r="T862" t="s">
        <v>35</v>
      </c>
      <c r="U862">
        <v>15</v>
      </c>
      <c r="V862">
        <v>8</v>
      </c>
      <c r="W862" t="s">
        <v>78</v>
      </c>
      <c r="X862" t="s">
        <v>37</v>
      </c>
      <c r="Y862" t="s">
        <v>46</v>
      </c>
    </row>
    <row r="863" spans="1:25" x14ac:dyDescent="0.25">
      <c r="A863" t="s">
        <v>1179</v>
      </c>
      <c r="B863">
        <v>45972</v>
      </c>
      <c r="C863" t="s">
        <v>40</v>
      </c>
      <c r="D863" t="s">
        <v>58</v>
      </c>
      <c r="E863">
        <v>3616.97</v>
      </c>
      <c r="F863">
        <v>3559.62</v>
      </c>
      <c r="G863">
        <v>61</v>
      </c>
      <c r="H863">
        <v>56</v>
      </c>
      <c r="I863">
        <v>3.1</v>
      </c>
      <c r="J863" t="s">
        <v>35</v>
      </c>
      <c r="K863" t="s">
        <v>109</v>
      </c>
      <c r="L863" t="s">
        <v>142</v>
      </c>
      <c r="M863" t="s">
        <v>665</v>
      </c>
      <c r="N863" t="s">
        <v>44</v>
      </c>
      <c r="O863">
        <v>1012.59</v>
      </c>
      <c r="P863" t="s">
        <v>76</v>
      </c>
      <c r="Q863" t="s">
        <v>33</v>
      </c>
      <c r="R863" t="s">
        <v>102</v>
      </c>
      <c r="S863">
        <v>26.14</v>
      </c>
      <c r="T863" t="s">
        <v>28</v>
      </c>
      <c r="U863">
        <v>9</v>
      </c>
      <c r="V863">
        <v>15</v>
      </c>
      <c r="W863" t="s">
        <v>36</v>
      </c>
      <c r="X863" t="s">
        <v>54</v>
      </c>
      <c r="Y863" t="s">
        <v>38</v>
      </c>
    </row>
    <row r="864" spans="1:25" x14ac:dyDescent="0.25">
      <c r="A864" t="s">
        <v>1180</v>
      </c>
      <c r="B864">
        <v>45904</v>
      </c>
      <c r="C864" t="s">
        <v>26</v>
      </c>
      <c r="D864" t="s">
        <v>49</v>
      </c>
      <c r="E864">
        <v>3853.68</v>
      </c>
      <c r="F864">
        <v>3607.36</v>
      </c>
      <c r="G864">
        <v>22.5</v>
      </c>
      <c r="H864">
        <v>10</v>
      </c>
      <c r="I864">
        <v>3</v>
      </c>
      <c r="J864" t="s">
        <v>28</v>
      </c>
      <c r="L864" t="s">
        <v>100</v>
      </c>
      <c r="M864" t="s">
        <v>406</v>
      </c>
      <c r="N864" t="s">
        <v>81</v>
      </c>
      <c r="O864">
        <v>1023.53</v>
      </c>
      <c r="P864" t="s">
        <v>32</v>
      </c>
      <c r="Q864" t="s">
        <v>33</v>
      </c>
      <c r="R864" t="s">
        <v>102</v>
      </c>
      <c r="S864">
        <v>12.12</v>
      </c>
      <c r="T864" t="s">
        <v>28</v>
      </c>
      <c r="U864">
        <v>13</v>
      </c>
      <c r="V864">
        <v>13</v>
      </c>
      <c r="W864" t="s">
        <v>36</v>
      </c>
      <c r="X864" t="s">
        <v>37</v>
      </c>
      <c r="Y864" t="s">
        <v>46</v>
      </c>
    </row>
    <row r="865" spans="1:25" x14ac:dyDescent="0.25">
      <c r="A865" t="s">
        <v>1181</v>
      </c>
      <c r="B865">
        <v>45988</v>
      </c>
      <c r="C865" t="s">
        <v>57</v>
      </c>
      <c r="D865" t="s">
        <v>27</v>
      </c>
      <c r="E865">
        <v>1768.57</v>
      </c>
      <c r="F865">
        <v>1474.69</v>
      </c>
      <c r="G865">
        <v>35.4</v>
      </c>
      <c r="H865">
        <v>23.4</v>
      </c>
      <c r="I865">
        <v>3.3</v>
      </c>
      <c r="J865" t="s">
        <v>28</v>
      </c>
      <c r="L865" t="s">
        <v>210</v>
      </c>
      <c r="M865" t="s">
        <v>121</v>
      </c>
      <c r="N865" t="s">
        <v>31</v>
      </c>
      <c r="O865">
        <v>853.63</v>
      </c>
      <c r="P865" t="s">
        <v>32</v>
      </c>
      <c r="Q865" t="s">
        <v>33</v>
      </c>
      <c r="R865" t="s">
        <v>89</v>
      </c>
      <c r="S865">
        <v>7.1</v>
      </c>
      <c r="T865" t="s">
        <v>35</v>
      </c>
      <c r="U865">
        <v>9</v>
      </c>
      <c r="V865">
        <v>6</v>
      </c>
      <c r="W865" t="s">
        <v>53</v>
      </c>
      <c r="X865" t="s">
        <v>37</v>
      </c>
      <c r="Y865" t="s">
        <v>55</v>
      </c>
    </row>
    <row r="866" spans="1:25" x14ac:dyDescent="0.25">
      <c r="A866" t="s">
        <v>1182</v>
      </c>
      <c r="B866">
        <v>45911</v>
      </c>
      <c r="C866" t="s">
        <v>83</v>
      </c>
      <c r="D866" t="s">
        <v>58</v>
      </c>
      <c r="E866">
        <v>3942.61</v>
      </c>
      <c r="F866">
        <v>4120.7299999999996</v>
      </c>
      <c r="G866">
        <v>29.2</v>
      </c>
      <c r="H866">
        <v>21.2</v>
      </c>
      <c r="I866">
        <v>3.9</v>
      </c>
      <c r="J866" t="s">
        <v>28</v>
      </c>
      <c r="L866" t="s">
        <v>253</v>
      </c>
      <c r="M866" t="s">
        <v>117</v>
      </c>
      <c r="N866" t="s">
        <v>81</v>
      </c>
      <c r="O866">
        <v>1046.07</v>
      </c>
      <c r="P866" t="s">
        <v>32</v>
      </c>
      <c r="Q866" t="s">
        <v>33</v>
      </c>
      <c r="R866" t="s">
        <v>45</v>
      </c>
      <c r="S866">
        <v>4.43</v>
      </c>
      <c r="T866" t="s">
        <v>28</v>
      </c>
      <c r="U866">
        <v>13</v>
      </c>
      <c r="V866">
        <v>10</v>
      </c>
      <c r="W866" t="s">
        <v>36</v>
      </c>
      <c r="X866" t="s">
        <v>37</v>
      </c>
      <c r="Y866" t="s">
        <v>38</v>
      </c>
    </row>
    <row r="867" spans="1:25" x14ac:dyDescent="0.25">
      <c r="A867" t="s">
        <v>1183</v>
      </c>
      <c r="B867">
        <v>45848</v>
      </c>
      <c r="C867" t="s">
        <v>108</v>
      </c>
      <c r="D867" t="s">
        <v>49</v>
      </c>
      <c r="E867">
        <v>2427.6</v>
      </c>
      <c r="F867">
        <v>2291.65</v>
      </c>
      <c r="G867">
        <v>62.7</v>
      </c>
      <c r="H867">
        <v>37.700000000000003</v>
      </c>
      <c r="I867">
        <v>3.6</v>
      </c>
      <c r="J867" t="s">
        <v>35</v>
      </c>
      <c r="K867" t="s">
        <v>73</v>
      </c>
      <c r="L867" t="s">
        <v>139</v>
      </c>
      <c r="M867" t="s">
        <v>106</v>
      </c>
      <c r="N867" t="s">
        <v>52</v>
      </c>
      <c r="O867">
        <v>1004.43</v>
      </c>
      <c r="P867" t="s">
        <v>76</v>
      </c>
      <c r="Q867" t="s">
        <v>33</v>
      </c>
      <c r="R867" t="s">
        <v>77</v>
      </c>
      <c r="S867">
        <v>10.84</v>
      </c>
      <c r="T867" t="s">
        <v>28</v>
      </c>
      <c r="U867">
        <v>1</v>
      </c>
      <c r="V867">
        <v>13</v>
      </c>
      <c r="W867" t="s">
        <v>78</v>
      </c>
      <c r="X867" t="s">
        <v>37</v>
      </c>
      <c r="Y867" t="s">
        <v>46</v>
      </c>
    </row>
    <row r="868" spans="1:25" x14ac:dyDescent="0.25">
      <c r="A868" t="s">
        <v>1184</v>
      </c>
      <c r="B868">
        <v>45675</v>
      </c>
      <c r="C868" t="s">
        <v>113</v>
      </c>
      <c r="D868" t="s">
        <v>49</v>
      </c>
      <c r="E868">
        <v>3366.52</v>
      </c>
      <c r="F868">
        <v>3457.06</v>
      </c>
      <c r="G868">
        <v>79</v>
      </c>
      <c r="H868">
        <v>66</v>
      </c>
      <c r="I868">
        <v>2.1</v>
      </c>
      <c r="J868" t="s">
        <v>28</v>
      </c>
      <c r="L868" t="s">
        <v>84</v>
      </c>
      <c r="M868" t="s">
        <v>1185</v>
      </c>
      <c r="N868" t="s">
        <v>52</v>
      </c>
      <c r="O868">
        <v>1050.6600000000001</v>
      </c>
      <c r="P868" t="s">
        <v>76</v>
      </c>
      <c r="Q868" t="s">
        <v>263</v>
      </c>
      <c r="R868" t="s">
        <v>45</v>
      </c>
      <c r="S868">
        <v>21.57</v>
      </c>
      <c r="T868" t="s">
        <v>28</v>
      </c>
      <c r="U868">
        <v>5</v>
      </c>
      <c r="V868">
        <v>8</v>
      </c>
      <c r="W868" t="s">
        <v>53</v>
      </c>
      <c r="X868" t="s">
        <v>37</v>
      </c>
      <c r="Y868" t="s">
        <v>38</v>
      </c>
    </row>
    <row r="869" spans="1:25" x14ac:dyDescent="0.25">
      <c r="A869" t="s">
        <v>1186</v>
      </c>
      <c r="B869">
        <v>45850</v>
      </c>
      <c r="C869" t="s">
        <v>173</v>
      </c>
      <c r="D869" t="s">
        <v>49</v>
      </c>
      <c r="E869">
        <v>3359.21</v>
      </c>
      <c r="F869">
        <v>3314.78</v>
      </c>
      <c r="G869">
        <v>64.8</v>
      </c>
      <c r="H869">
        <v>42.8</v>
      </c>
      <c r="I869">
        <v>2.6</v>
      </c>
      <c r="J869" t="s">
        <v>35</v>
      </c>
      <c r="K869" t="s">
        <v>73</v>
      </c>
      <c r="L869" t="s">
        <v>180</v>
      </c>
      <c r="M869" t="s">
        <v>30</v>
      </c>
      <c r="N869" t="s">
        <v>81</v>
      </c>
      <c r="O869">
        <v>890.7</v>
      </c>
      <c r="P869" t="s">
        <v>32</v>
      </c>
      <c r="Q869" t="s">
        <v>33</v>
      </c>
      <c r="R869" t="s">
        <v>89</v>
      </c>
      <c r="S869">
        <v>12.31</v>
      </c>
      <c r="T869" t="s">
        <v>35</v>
      </c>
      <c r="U869">
        <v>14</v>
      </c>
      <c r="V869">
        <v>3</v>
      </c>
      <c r="W869" t="s">
        <v>36</v>
      </c>
      <c r="X869" t="s">
        <v>37</v>
      </c>
      <c r="Y869" t="s">
        <v>55</v>
      </c>
    </row>
    <row r="870" spans="1:25" x14ac:dyDescent="0.25">
      <c r="A870" t="s">
        <v>1187</v>
      </c>
      <c r="B870">
        <v>45960</v>
      </c>
      <c r="C870" t="s">
        <v>119</v>
      </c>
      <c r="D870" t="s">
        <v>27</v>
      </c>
      <c r="E870">
        <v>4489.3900000000003</v>
      </c>
      <c r="F870">
        <v>4454.32</v>
      </c>
      <c r="G870">
        <v>34.1</v>
      </c>
      <c r="H870">
        <v>19.100000000000001</v>
      </c>
      <c r="I870">
        <v>4.0999999999999996</v>
      </c>
      <c r="J870" t="s">
        <v>28</v>
      </c>
      <c r="L870" t="s">
        <v>96</v>
      </c>
      <c r="M870" t="s">
        <v>183</v>
      </c>
      <c r="N870" t="s">
        <v>44</v>
      </c>
      <c r="O870">
        <v>869.32</v>
      </c>
      <c r="P870" t="s">
        <v>32</v>
      </c>
      <c r="Q870" t="s">
        <v>33</v>
      </c>
      <c r="R870" t="s">
        <v>45</v>
      </c>
      <c r="S870">
        <v>1.49</v>
      </c>
      <c r="T870" t="s">
        <v>35</v>
      </c>
      <c r="U870">
        <v>9</v>
      </c>
      <c r="V870">
        <v>15</v>
      </c>
      <c r="W870" t="s">
        <v>36</v>
      </c>
      <c r="X870" t="s">
        <v>54</v>
      </c>
      <c r="Y870" t="s">
        <v>46</v>
      </c>
    </row>
    <row r="871" spans="1:25" x14ac:dyDescent="0.25">
      <c r="A871" t="s">
        <v>1188</v>
      </c>
      <c r="B871">
        <v>45661</v>
      </c>
      <c r="C871" t="s">
        <v>113</v>
      </c>
      <c r="D871" t="s">
        <v>41</v>
      </c>
      <c r="E871">
        <v>2432.16</v>
      </c>
      <c r="F871">
        <v>2384.4699999999998</v>
      </c>
      <c r="G871">
        <v>25.4</v>
      </c>
      <c r="H871">
        <v>14.4</v>
      </c>
      <c r="I871">
        <v>1.9</v>
      </c>
      <c r="J871" t="s">
        <v>35</v>
      </c>
      <c r="K871" t="s">
        <v>92</v>
      </c>
      <c r="L871" t="s">
        <v>151</v>
      </c>
      <c r="M871" t="s">
        <v>397</v>
      </c>
      <c r="N871" t="s">
        <v>52</v>
      </c>
      <c r="O871">
        <v>1110.8900000000001</v>
      </c>
      <c r="P871" t="s">
        <v>32</v>
      </c>
      <c r="Q871" t="s">
        <v>33</v>
      </c>
      <c r="R871" t="s">
        <v>45</v>
      </c>
      <c r="S871">
        <v>7.28</v>
      </c>
      <c r="T871" t="s">
        <v>28</v>
      </c>
      <c r="U871">
        <v>9</v>
      </c>
      <c r="V871">
        <v>3</v>
      </c>
      <c r="W871" t="s">
        <v>78</v>
      </c>
      <c r="X871" t="s">
        <v>37</v>
      </c>
      <c r="Y871" t="s">
        <v>46</v>
      </c>
    </row>
    <row r="872" spans="1:25" x14ac:dyDescent="0.25">
      <c r="A872" t="s">
        <v>1189</v>
      </c>
      <c r="B872">
        <v>45475</v>
      </c>
      <c r="C872" t="s">
        <v>40</v>
      </c>
      <c r="D872" t="s">
        <v>27</v>
      </c>
      <c r="E872">
        <v>1844.58</v>
      </c>
      <c r="F872">
        <v>1477.93</v>
      </c>
      <c r="G872">
        <v>48.6</v>
      </c>
      <c r="H872">
        <v>23.6</v>
      </c>
      <c r="I872">
        <v>2.7</v>
      </c>
      <c r="J872" t="s">
        <v>35</v>
      </c>
      <c r="K872" t="s">
        <v>123</v>
      </c>
      <c r="L872" t="s">
        <v>170</v>
      </c>
      <c r="M872" t="s">
        <v>452</v>
      </c>
      <c r="N872" t="s">
        <v>31</v>
      </c>
      <c r="O872">
        <v>752.62</v>
      </c>
      <c r="P872" t="s">
        <v>76</v>
      </c>
      <c r="Q872" t="s">
        <v>33</v>
      </c>
      <c r="R872" t="s">
        <v>77</v>
      </c>
      <c r="S872">
        <v>12.17</v>
      </c>
      <c r="T872" t="s">
        <v>35</v>
      </c>
      <c r="U872">
        <v>18</v>
      </c>
      <c r="V872">
        <v>3</v>
      </c>
      <c r="W872" t="s">
        <v>53</v>
      </c>
      <c r="X872" t="s">
        <v>54</v>
      </c>
      <c r="Y872" t="s">
        <v>55</v>
      </c>
    </row>
    <row r="873" spans="1:25" x14ac:dyDescent="0.25">
      <c r="A873" t="s">
        <v>1190</v>
      </c>
      <c r="B873">
        <v>45754</v>
      </c>
      <c r="C873" t="s">
        <v>119</v>
      </c>
      <c r="D873" t="s">
        <v>58</v>
      </c>
      <c r="E873">
        <v>3011.17</v>
      </c>
      <c r="F873">
        <v>3043.19</v>
      </c>
      <c r="G873">
        <v>4.0999999999999996</v>
      </c>
      <c r="H873">
        <v>10</v>
      </c>
      <c r="I873">
        <v>4.4000000000000004</v>
      </c>
      <c r="J873" t="s">
        <v>35</v>
      </c>
      <c r="K873" t="s">
        <v>177</v>
      </c>
      <c r="L873" t="s">
        <v>60</v>
      </c>
      <c r="M873" t="s">
        <v>111</v>
      </c>
      <c r="N873" t="s">
        <v>52</v>
      </c>
      <c r="O873">
        <v>1122.95</v>
      </c>
      <c r="P873" t="s">
        <v>32</v>
      </c>
      <c r="Q873" t="s">
        <v>33</v>
      </c>
      <c r="R873" t="s">
        <v>62</v>
      </c>
      <c r="S873">
        <v>-1.61</v>
      </c>
      <c r="T873" t="s">
        <v>28</v>
      </c>
      <c r="U873">
        <v>6</v>
      </c>
      <c r="V873">
        <v>14</v>
      </c>
      <c r="W873" t="s">
        <v>53</v>
      </c>
      <c r="X873" t="s">
        <v>37</v>
      </c>
      <c r="Y873" t="s">
        <v>46</v>
      </c>
    </row>
    <row r="874" spans="1:25" x14ac:dyDescent="0.25">
      <c r="A874" t="s">
        <v>1191</v>
      </c>
      <c r="B874">
        <v>45887</v>
      </c>
      <c r="C874" t="s">
        <v>95</v>
      </c>
      <c r="D874" t="s">
        <v>41</v>
      </c>
      <c r="E874">
        <v>3357.65</v>
      </c>
      <c r="F874">
        <v>2962.76</v>
      </c>
      <c r="G874">
        <v>34.6</v>
      </c>
      <c r="H874">
        <v>29.6</v>
      </c>
      <c r="I874">
        <v>4.2</v>
      </c>
      <c r="J874" t="s">
        <v>28</v>
      </c>
      <c r="L874" t="s">
        <v>105</v>
      </c>
      <c r="M874" t="s">
        <v>117</v>
      </c>
      <c r="N874" t="s">
        <v>44</v>
      </c>
      <c r="O874">
        <v>992.23</v>
      </c>
      <c r="P874" t="s">
        <v>32</v>
      </c>
      <c r="Q874" t="s">
        <v>33</v>
      </c>
      <c r="R874" t="s">
        <v>102</v>
      </c>
      <c r="S874">
        <v>2.78</v>
      </c>
      <c r="T874" t="s">
        <v>35</v>
      </c>
      <c r="U874">
        <v>12</v>
      </c>
      <c r="V874">
        <v>8</v>
      </c>
      <c r="W874" t="s">
        <v>78</v>
      </c>
      <c r="X874" t="s">
        <v>54</v>
      </c>
      <c r="Y874" t="s">
        <v>55</v>
      </c>
    </row>
    <row r="875" spans="1:25" x14ac:dyDescent="0.25">
      <c r="A875" t="s">
        <v>1192</v>
      </c>
      <c r="B875">
        <v>45924</v>
      </c>
      <c r="C875" t="s">
        <v>68</v>
      </c>
      <c r="D875" t="s">
        <v>49</v>
      </c>
      <c r="E875">
        <v>3929.12</v>
      </c>
      <c r="F875">
        <v>3852.42</v>
      </c>
      <c r="G875">
        <v>65.3</v>
      </c>
      <c r="H875">
        <v>57.3</v>
      </c>
      <c r="I875">
        <v>3.6</v>
      </c>
      <c r="J875" t="s">
        <v>35</v>
      </c>
      <c r="K875" t="s">
        <v>123</v>
      </c>
      <c r="L875" t="s">
        <v>139</v>
      </c>
      <c r="M875" t="s">
        <v>140</v>
      </c>
      <c r="N875" t="s">
        <v>81</v>
      </c>
      <c r="O875">
        <v>911.38</v>
      </c>
      <c r="P875" t="s">
        <v>32</v>
      </c>
      <c r="Q875" t="s">
        <v>33</v>
      </c>
      <c r="R875" t="s">
        <v>102</v>
      </c>
      <c r="S875">
        <v>11.16</v>
      </c>
      <c r="T875" t="s">
        <v>35</v>
      </c>
      <c r="U875">
        <v>4</v>
      </c>
      <c r="V875">
        <v>2</v>
      </c>
      <c r="W875" t="s">
        <v>78</v>
      </c>
      <c r="X875" t="s">
        <v>37</v>
      </c>
      <c r="Y875" t="s">
        <v>55</v>
      </c>
    </row>
    <row r="876" spans="1:25" x14ac:dyDescent="0.25">
      <c r="A876" t="s">
        <v>1193</v>
      </c>
      <c r="B876">
        <v>45991</v>
      </c>
      <c r="C876" t="s">
        <v>68</v>
      </c>
      <c r="D876" t="s">
        <v>41</v>
      </c>
      <c r="E876">
        <v>3682.19</v>
      </c>
      <c r="F876">
        <v>3613.21</v>
      </c>
      <c r="G876">
        <v>87.1</v>
      </c>
      <c r="H876">
        <v>70.099999999999994</v>
      </c>
      <c r="I876">
        <v>4</v>
      </c>
      <c r="J876" t="s">
        <v>35</v>
      </c>
      <c r="K876" t="s">
        <v>123</v>
      </c>
      <c r="L876" t="s">
        <v>124</v>
      </c>
      <c r="M876" t="s">
        <v>585</v>
      </c>
      <c r="N876" t="s">
        <v>44</v>
      </c>
      <c r="O876">
        <v>800.67</v>
      </c>
      <c r="P876" t="s">
        <v>76</v>
      </c>
      <c r="Q876" t="s">
        <v>33</v>
      </c>
      <c r="R876" t="s">
        <v>62</v>
      </c>
      <c r="S876">
        <v>13.21</v>
      </c>
      <c r="T876" t="s">
        <v>35</v>
      </c>
      <c r="U876">
        <v>1</v>
      </c>
      <c r="V876">
        <v>13</v>
      </c>
      <c r="W876" t="s">
        <v>36</v>
      </c>
      <c r="X876" t="s">
        <v>54</v>
      </c>
      <c r="Y876" t="s">
        <v>38</v>
      </c>
    </row>
    <row r="877" spans="1:25" x14ac:dyDescent="0.25">
      <c r="A877" t="s">
        <v>1194</v>
      </c>
      <c r="B877">
        <v>45977</v>
      </c>
      <c r="C877" t="s">
        <v>173</v>
      </c>
      <c r="D877" t="s">
        <v>49</v>
      </c>
      <c r="E877">
        <v>3173.56</v>
      </c>
      <c r="F877">
        <v>3110.5</v>
      </c>
      <c r="G877">
        <v>31.2</v>
      </c>
      <c r="H877">
        <v>10</v>
      </c>
      <c r="I877">
        <v>3</v>
      </c>
      <c r="J877" t="s">
        <v>35</v>
      </c>
      <c r="K877" t="s">
        <v>92</v>
      </c>
      <c r="L877" t="s">
        <v>147</v>
      </c>
      <c r="M877" t="s">
        <v>152</v>
      </c>
      <c r="N877" t="s">
        <v>44</v>
      </c>
      <c r="O877">
        <v>967.67</v>
      </c>
      <c r="P877" t="s">
        <v>32</v>
      </c>
      <c r="Q877" t="s">
        <v>33</v>
      </c>
      <c r="R877" t="s">
        <v>34</v>
      </c>
      <c r="S877">
        <v>11.17</v>
      </c>
      <c r="T877" t="s">
        <v>28</v>
      </c>
      <c r="U877">
        <v>17</v>
      </c>
      <c r="V877">
        <v>6</v>
      </c>
      <c r="W877" t="s">
        <v>78</v>
      </c>
      <c r="X877" t="s">
        <v>37</v>
      </c>
      <c r="Y877" t="s">
        <v>46</v>
      </c>
    </row>
    <row r="878" spans="1:25" x14ac:dyDescent="0.25">
      <c r="A878" t="s">
        <v>1195</v>
      </c>
      <c r="B878">
        <v>45418</v>
      </c>
      <c r="C878" t="s">
        <v>68</v>
      </c>
      <c r="D878" t="s">
        <v>49</v>
      </c>
      <c r="E878">
        <v>2892.22</v>
      </c>
      <c r="F878">
        <v>2836.64</v>
      </c>
      <c r="G878">
        <v>50.9</v>
      </c>
      <c r="H878">
        <v>44.9</v>
      </c>
      <c r="I878">
        <v>3.3</v>
      </c>
      <c r="J878" t="s">
        <v>28</v>
      </c>
      <c r="L878" t="s">
        <v>278</v>
      </c>
      <c r="M878" t="s">
        <v>85</v>
      </c>
      <c r="N878" t="s">
        <v>44</v>
      </c>
      <c r="O878">
        <v>798.9</v>
      </c>
      <c r="P878" t="s">
        <v>32</v>
      </c>
      <c r="Q878" t="s">
        <v>33</v>
      </c>
      <c r="R878" t="s">
        <v>89</v>
      </c>
      <c r="S878">
        <v>-0.98</v>
      </c>
      <c r="T878" t="s">
        <v>35</v>
      </c>
      <c r="U878">
        <v>12</v>
      </c>
      <c r="V878">
        <v>9</v>
      </c>
      <c r="W878" t="s">
        <v>78</v>
      </c>
      <c r="X878" t="s">
        <v>37</v>
      </c>
      <c r="Y878" t="s">
        <v>55</v>
      </c>
    </row>
    <row r="879" spans="1:25" x14ac:dyDescent="0.25">
      <c r="A879" t="s">
        <v>1196</v>
      </c>
      <c r="B879">
        <v>45984</v>
      </c>
      <c r="C879" t="s">
        <v>57</v>
      </c>
      <c r="D879" t="s">
        <v>49</v>
      </c>
      <c r="E879">
        <v>3642.64</v>
      </c>
      <c r="F879">
        <v>3927.51</v>
      </c>
      <c r="G879">
        <v>44.4</v>
      </c>
      <c r="H879">
        <v>27.4</v>
      </c>
      <c r="I879">
        <v>5</v>
      </c>
      <c r="J879" t="s">
        <v>28</v>
      </c>
      <c r="L879" t="s">
        <v>170</v>
      </c>
      <c r="M879" t="s">
        <v>236</v>
      </c>
      <c r="N879" t="s">
        <v>44</v>
      </c>
      <c r="O879">
        <v>973.35</v>
      </c>
      <c r="P879" t="s">
        <v>32</v>
      </c>
      <c r="Q879" t="s">
        <v>33</v>
      </c>
      <c r="R879" t="s">
        <v>62</v>
      </c>
      <c r="S879">
        <v>17.55</v>
      </c>
      <c r="T879" t="s">
        <v>35</v>
      </c>
      <c r="U879">
        <v>2</v>
      </c>
      <c r="V879">
        <v>9</v>
      </c>
      <c r="W879" t="s">
        <v>36</v>
      </c>
      <c r="X879" t="s">
        <v>37</v>
      </c>
      <c r="Y879" t="s">
        <v>55</v>
      </c>
    </row>
    <row r="880" spans="1:25" x14ac:dyDescent="0.25">
      <c r="A880" t="s">
        <v>1197</v>
      </c>
      <c r="B880">
        <v>45772</v>
      </c>
      <c r="C880" t="s">
        <v>133</v>
      </c>
      <c r="D880" t="s">
        <v>49</v>
      </c>
      <c r="E880">
        <v>3200.91</v>
      </c>
      <c r="F880">
        <v>3041.8</v>
      </c>
      <c r="G880">
        <v>7.3</v>
      </c>
      <c r="H880">
        <v>10</v>
      </c>
      <c r="I880">
        <v>2.5</v>
      </c>
      <c r="J880" t="s">
        <v>35</v>
      </c>
      <c r="K880" t="s">
        <v>177</v>
      </c>
      <c r="L880" t="s">
        <v>366</v>
      </c>
      <c r="M880" t="s">
        <v>541</v>
      </c>
      <c r="N880" t="s">
        <v>81</v>
      </c>
      <c r="O880">
        <v>994.95</v>
      </c>
      <c r="P880" t="s">
        <v>32</v>
      </c>
      <c r="Q880" t="s">
        <v>33</v>
      </c>
      <c r="R880" t="s">
        <v>102</v>
      </c>
      <c r="S880">
        <v>11.32</v>
      </c>
      <c r="T880" t="s">
        <v>28</v>
      </c>
      <c r="U880">
        <v>14</v>
      </c>
      <c r="V880">
        <v>15</v>
      </c>
      <c r="W880" t="s">
        <v>36</v>
      </c>
      <c r="X880" t="s">
        <v>54</v>
      </c>
      <c r="Y880" t="s">
        <v>38</v>
      </c>
    </row>
    <row r="881" spans="1:25" x14ac:dyDescent="0.25">
      <c r="A881" t="s">
        <v>1198</v>
      </c>
      <c r="B881">
        <v>45379</v>
      </c>
      <c r="C881" t="s">
        <v>40</v>
      </c>
      <c r="D881" t="s">
        <v>27</v>
      </c>
      <c r="E881">
        <v>2930.55</v>
      </c>
      <c r="F881">
        <v>2845.86</v>
      </c>
      <c r="G881">
        <v>29.7</v>
      </c>
      <c r="H881">
        <v>16.7</v>
      </c>
      <c r="I881">
        <v>4.3</v>
      </c>
      <c r="J881" t="s">
        <v>28</v>
      </c>
      <c r="L881" t="s">
        <v>120</v>
      </c>
      <c r="M881" t="s">
        <v>242</v>
      </c>
      <c r="N881" t="s">
        <v>52</v>
      </c>
      <c r="O881">
        <v>1004.17</v>
      </c>
      <c r="P881" t="s">
        <v>32</v>
      </c>
      <c r="Q881" t="s">
        <v>33</v>
      </c>
      <c r="R881" t="s">
        <v>89</v>
      </c>
      <c r="S881">
        <v>18.440000000000001</v>
      </c>
      <c r="T881" t="s">
        <v>28</v>
      </c>
      <c r="U881">
        <v>2</v>
      </c>
      <c r="V881">
        <v>12</v>
      </c>
      <c r="W881" t="s">
        <v>78</v>
      </c>
      <c r="X881" t="s">
        <v>37</v>
      </c>
      <c r="Y881" t="s">
        <v>46</v>
      </c>
    </row>
    <row r="882" spans="1:25" x14ac:dyDescent="0.25">
      <c r="A882" t="s">
        <v>1199</v>
      </c>
      <c r="B882">
        <v>45845</v>
      </c>
      <c r="C882" t="s">
        <v>40</v>
      </c>
      <c r="D882" t="s">
        <v>58</v>
      </c>
      <c r="E882">
        <v>3536.97</v>
      </c>
      <c r="F882">
        <v>3397.43</v>
      </c>
      <c r="G882">
        <v>50.8</v>
      </c>
      <c r="H882">
        <v>26.8</v>
      </c>
      <c r="I882">
        <v>2.5</v>
      </c>
      <c r="J882" t="s">
        <v>28</v>
      </c>
      <c r="L882" t="s">
        <v>116</v>
      </c>
      <c r="M882" t="s">
        <v>321</v>
      </c>
      <c r="N882" t="s">
        <v>81</v>
      </c>
      <c r="O882">
        <v>1022.56</v>
      </c>
      <c r="P882" t="s">
        <v>32</v>
      </c>
      <c r="Q882" t="s">
        <v>33</v>
      </c>
      <c r="R882" t="s">
        <v>89</v>
      </c>
      <c r="S882">
        <v>9.08</v>
      </c>
      <c r="T882" t="s">
        <v>28</v>
      </c>
      <c r="U882">
        <v>13</v>
      </c>
      <c r="V882">
        <v>15</v>
      </c>
      <c r="W882" t="s">
        <v>36</v>
      </c>
      <c r="X882" t="s">
        <v>37</v>
      </c>
      <c r="Y882" t="s">
        <v>46</v>
      </c>
    </row>
    <row r="883" spans="1:25" x14ac:dyDescent="0.25">
      <c r="A883" t="s">
        <v>1200</v>
      </c>
      <c r="B883">
        <v>46004</v>
      </c>
      <c r="C883" t="s">
        <v>108</v>
      </c>
      <c r="D883" t="s">
        <v>49</v>
      </c>
      <c r="E883">
        <v>3416.54</v>
      </c>
      <c r="F883">
        <v>3564.38</v>
      </c>
      <c r="G883">
        <v>70.099999999999994</v>
      </c>
      <c r="H883">
        <v>61.1</v>
      </c>
      <c r="I883">
        <v>2.7</v>
      </c>
      <c r="J883" t="s">
        <v>28</v>
      </c>
      <c r="L883" t="s">
        <v>226</v>
      </c>
      <c r="M883" t="s">
        <v>450</v>
      </c>
      <c r="N883" t="s">
        <v>44</v>
      </c>
      <c r="O883">
        <v>871.16</v>
      </c>
      <c r="P883" t="s">
        <v>76</v>
      </c>
      <c r="Q883" t="s">
        <v>33</v>
      </c>
      <c r="R883" t="s">
        <v>34</v>
      </c>
      <c r="S883">
        <v>14.25</v>
      </c>
      <c r="T883" t="s">
        <v>35</v>
      </c>
      <c r="U883">
        <v>1</v>
      </c>
      <c r="V883">
        <v>7</v>
      </c>
      <c r="W883" t="s">
        <v>36</v>
      </c>
      <c r="X883" t="s">
        <v>37</v>
      </c>
      <c r="Y883" t="s">
        <v>55</v>
      </c>
    </row>
    <row r="884" spans="1:25" x14ac:dyDescent="0.25">
      <c r="A884" t="s">
        <v>1201</v>
      </c>
      <c r="B884">
        <v>45433</v>
      </c>
      <c r="C884" t="s">
        <v>133</v>
      </c>
      <c r="D884" t="s">
        <v>58</v>
      </c>
      <c r="E884">
        <v>2149.84</v>
      </c>
      <c r="F884">
        <v>1735.75</v>
      </c>
      <c r="G884">
        <v>32.1</v>
      </c>
      <c r="H884">
        <v>10</v>
      </c>
      <c r="I884">
        <v>4.5</v>
      </c>
      <c r="J884" t="s">
        <v>28</v>
      </c>
      <c r="L884" t="s">
        <v>360</v>
      </c>
      <c r="M884" t="s">
        <v>495</v>
      </c>
      <c r="N884" t="s">
        <v>31</v>
      </c>
      <c r="O884">
        <v>927.72</v>
      </c>
      <c r="P884" t="s">
        <v>32</v>
      </c>
      <c r="Q884" t="s">
        <v>33</v>
      </c>
      <c r="R884" t="s">
        <v>102</v>
      </c>
      <c r="S884">
        <v>12.92</v>
      </c>
      <c r="T884" t="s">
        <v>35</v>
      </c>
      <c r="U884">
        <v>4</v>
      </c>
      <c r="V884">
        <v>8</v>
      </c>
      <c r="W884" t="s">
        <v>36</v>
      </c>
      <c r="X884" t="s">
        <v>54</v>
      </c>
      <c r="Y884" t="s">
        <v>55</v>
      </c>
    </row>
    <row r="885" spans="1:25" x14ac:dyDescent="0.25">
      <c r="A885" t="s">
        <v>1202</v>
      </c>
      <c r="B885">
        <v>45980</v>
      </c>
      <c r="C885" t="s">
        <v>64</v>
      </c>
      <c r="D885" t="s">
        <v>27</v>
      </c>
      <c r="E885">
        <v>2621.51</v>
      </c>
      <c r="F885">
        <v>2631.48</v>
      </c>
      <c r="G885">
        <v>80.5</v>
      </c>
      <c r="H885">
        <v>67.5</v>
      </c>
      <c r="I885">
        <v>5</v>
      </c>
      <c r="J885" t="s">
        <v>28</v>
      </c>
      <c r="L885" t="s">
        <v>151</v>
      </c>
      <c r="M885" t="s">
        <v>343</v>
      </c>
      <c r="N885" t="s">
        <v>52</v>
      </c>
      <c r="O885">
        <v>922.43</v>
      </c>
      <c r="P885" t="s">
        <v>76</v>
      </c>
      <c r="Q885" t="s">
        <v>33</v>
      </c>
      <c r="R885" t="s">
        <v>45</v>
      </c>
      <c r="S885">
        <v>11.77</v>
      </c>
      <c r="T885" t="s">
        <v>35</v>
      </c>
      <c r="U885">
        <v>14</v>
      </c>
      <c r="V885">
        <v>13</v>
      </c>
      <c r="W885" t="s">
        <v>36</v>
      </c>
      <c r="X885" t="s">
        <v>54</v>
      </c>
      <c r="Y885" t="s">
        <v>46</v>
      </c>
    </row>
    <row r="886" spans="1:25" x14ac:dyDescent="0.25">
      <c r="A886" t="s">
        <v>1203</v>
      </c>
      <c r="B886">
        <v>45780</v>
      </c>
      <c r="C886" t="s">
        <v>91</v>
      </c>
      <c r="D886" t="s">
        <v>49</v>
      </c>
      <c r="E886">
        <v>4023.28</v>
      </c>
      <c r="F886">
        <v>3766.35</v>
      </c>
      <c r="G886">
        <v>49.7</v>
      </c>
      <c r="H886">
        <v>42.7</v>
      </c>
      <c r="I886">
        <v>2.7</v>
      </c>
      <c r="J886" t="s">
        <v>28</v>
      </c>
      <c r="L886" t="s">
        <v>105</v>
      </c>
      <c r="M886" t="s">
        <v>462</v>
      </c>
      <c r="N886" t="s">
        <v>81</v>
      </c>
      <c r="O886">
        <v>1059.17</v>
      </c>
      <c r="P886" t="s">
        <v>32</v>
      </c>
      <c r="Q886" t="s">
        <v>33</v>
      </c>
      <c r="R886" t="s">
        <v>89</v>
      </c>
      <c r="S886">
        <v>14.97</v>
      </c>
      <c r="T886" t="s">
        <v>35</v>
      </c>
      <c r="U886">
        <v>7</v>
      </c>
      <c r="V886">
        <v>10</v>
      </c>
      <c r="W886" t="s">
        <v>36</v>
      </c>
      <c r="X886" t="s">
        <v>54</v>
      </c>
      <c r="Y886" t="s">
        <v>55</v>
      </c>
    </row>
    <row r="887" spans="1:25" x14ac:dyDescent="0.25">
      <c r="A887" t="s">
        <v>1204</v>
      </c>
      <c r="B887">
        <v>45765</v>
      </c>
      <c r="C887" t="s">
        <v>57</v>
      </c>
      <c r="D887" t="s">
        <v>49</v>
      </c>
      <c r="E887">
        <v>3711.59</v>
      </c>
      <c r="F887">
        <v>3893.19</v>
      </c>
      <c r="G887">
        <v>48.9</v>
      </c>
      <c r="H887">
        <v>43.9</v>
      </c>
      <c r="I887">
        <v>4</v>
      </c>
      <c r="J887" t="s">
        <v>28</v>
      </c>
      <c r="L887" t="s">
        <v>220</v>
      </c>
      <c r="M887" t="s">
        <v>106</v>
      </c>
      <c r="N887" t="s">
        <v>44</v>
      </c>
      <c r="O887">
        <v>1050.69</v>
      </c>
      <c r="P887" t="s">
        <v>32</v>
      </c>
      <c r="Q887" t="s">
        <v>33</v>
      </c>
      <c r="R887" t="s">
        <v>77</v>
      </c>
      <c r="S887">
        <v>24.49</v>
      </c>
      <c r="T887" t="s">
        <v>35</v>
      </c>
      <c r="U887">
        <v>9</v>
      </c>
      <c r="V887">
        <v>14</v>
      </c>
      <c r="W887" t="s">
        <v>36</v>
      </c>
      <c r="X887" t="s">
        <v>37</v>
      </c>
      <c r="Y887" t="s">
        <v>38</v>
      </c>
    </row>
    <row r="888" spans="1:25" x14ac:dyDescent="0.25">
      <c r="A888" t="s">
        <v>1205</v>
      </c>
      <c r="B888">
        <v>45976</v>
      </c>
      <c r="C888" t="s">
        <v>64</v>
      </c>
      <c r="D888" t="s">
        <v>49</v>
      </c>
      <c r="E888">
        <v>1877.25</v>
      </c>
      <c r="F888">
        <v>1900.81</v>
      </c>
      <c r="G888">
        <v>51</v>
      </c>
      <c r="H888">
        <v>36</v>
      </c>
      <c r="I888">
        <v>4</v>
      </c>
      <c r="J888" t="s">
        <v>28</v>
      </c>
      <c r="L888" t="s">
        <v>167</v>
      </c>
      <c r="M888" t="s">
        <v>622</v>
      </c>
      <c r="N888" t="s">
        <v>44</v>
      </c>
      <c r="O888">
        <v>882.36</v>
      </c>
      <c r="P888" t="s">
        <v>76</v>
      </c>
      <c r="Q888" t="s">
        <v>33</v>
      </c>
      <c r="R888" t="s">
        <v>77</v>
      </c>
      <c r="S888">
        <v>5.15</v>
      </c>
      <c r="T888" t="s">
        <v>35</v>
      </c>
      <c r="U888">
        <v>17</v>
      </c>
      <c r="V888">
        <v>14</v>
      </c>
      <c r="W888" t="s">
        <v>53</v>
      </c>
      <c r="X888" t="s">
        <v>37</v>
      </c>
      <c r="Y888" t="s">
        <v>38</v>
      </c>
    </row>
    <row r="889" spans="1:25" x14ac:dyDescent="0.25">
      <c r="A889" t="s">
        <v>1206</v>
      </c>
      <c r="B889">
        <v>45800</v>
      </c>
      <c r="C889" t="s">
        <v>72</v>
      </c>
      <c r="D889" t="s">
        <v>49</v>
      </c>
      <c r="E889">
        <v>1680.3</v>
      </c>
      <c r="F889">
        <v>1557.98</v>
      </c>
      <c r="G889">
        <v>48.6</v>
      </c>
      <c r="H889">
        <v>31.6</v>
      </c>
      <c r="I889">
        <v>3</v>
      </c>
      <c r="J889" t="s">
        <v>28</v>
      </c>
      <c r="L889" t="s">
        <v>124</v>
      </c>
      <c r="M889" t="s">
        <v>328</v>
      </c>
      <c r="N889" t="s">
        <v>31</v>
      </c>
      <c r="O889">
        <v>969.85</v>
      </c>
      <c r="P889" t="s">
        <v>32</v>
      </c>
      <c r="Q889" t="s">
        <v>33</v>
      </c>
      <c r="R889" t="s">
        <v>102</v>
      </c>
      <c r="S889">
        <v>3.91</v>
      </c>
      <c r="T889" t="s">
        <v>28</v>
      </c>
      <c r="U889">
        <v>1</v>
      </c>
      <c r="V889">
        <v>12</v>
      </c>
      <c r="W889" t="s">
        <v>53</v>
      </c>
      <c r="X889" t="s">
        <v>37</v>
      </c>
      <c r="Y889" t="s">
        <v>38</v>
      </c>
    </row>
    <row r="890" spans="1:25" x14ac:dyDescent="0.25">
      <c r="A890" t="s">
        <v>1207</v>
      </c>
      <c r="B890">
        <v>45437</v>
      </c>
      <c r="C890" t="s">
        <v>64</v>
      </c>
      <c r="D890" t="s">
        <v>49</v>
      </c>
      <c r="E890">
        <v>1808.58</v>
      </c>
      <c r="F890">
        <v>1641.92</v>
      </c>
      <c r="G890">
        <v>30.5</v>
      </c>
      <c r="H890">
        <v>16.5</v>
      </c>
      <c r="I890">
        <v>3.7</v>
      </c>
      <c r="J890" t="s">
        <v>28</v>
      </c>
      <c r="L890" t="s">
        <v>124</v>
      </c>
      <c r="M890" t="s">
        <v>111</v>
      </c>
      <c r="N890" t="s">
        <v>31</v>
      </c>
      <c r="O890">
        <v>1077.6600000000001</v>
      </c>
      <c r="P890" t="s">
        <v>32</v>
      </c>
      <c r="Q890" t="s">
        <v>33</v>
      </c>
      <c r="R890" t="s">
        <v>89</v>
      </c>
      <c r="S890">
        <v>-3.46</v>
      </c>
      <c r="T890" t="s">
        <v>35</v>
      </c>
      <c r="U890">
        <v>8</v>
      </c>
      <c r="V890">
        <v>5</v>
      </c>
      <c r="W890" t="s">
        <v>53</v>
      </c>
      <c r="X890" t="s">
        <v>54</v>
      </c>
      <c r="Y890" t="s">
        <v>38</v>
      </c>
    </row>
    <row r="891" spans="1:25" x14ac:dyDescent="0.25">
      <c r="A891" t="s">
        <v>1208</v>
      </c>
      <c r="B891">
        <v>45807</v>
      </c>
      <c r="C891" t="s">
        <v>83</v>
      </c>
      <c r="D891" t="s">
        <v>49</v>
      </c>
      <c r="E891">
        <v>2954.89</v>
      </c>
      <c r="F891">
        <v>2742.98</v>
      </c>
      <c r="G891">
        <v>35.6</v>
      </c>
      <c r="H891">
        <v>20.6</v>
      </c>
      <c r="I891">
        <v>4.9000000000000004</v>
      </c>
      <c r="J891" t="s">
        <v>28</v>
      </c>
      <c r="L891" t="s">
        <v>325</v>
      </c>
      <c r="M891" t="s">
        <v>474</v>
      </c>
      <c r="N891" t="s">
        <v>81</v>
      </c>
      <c r="O891">
        <v>915.28</v>
      </c>
      <c r="P891" t="s">
        <v>32</v>
      </c>
      <c r="Q891" t="s">
        <v>33</v>
      </c>
      <c r="R891" t="s">
        <v>34</v>
      </c>
      <c r="S891">
        <v>2.16</v>
      </c>
      <c r="T891" t="s">
        <v>35</v>
      </c>
      <c r="U891">
        <v>1</v>
      </c>
      <c r="V891">
        <v>10</v>
      </c>
      <c r="W891" t="s">
        <v>53</v>
      </c>
      <c r="X891" t="s">
        <v>54</v>
      </c>
      <c r="Y891" t="s">
        <v>38</v>
      </c>
    </row>
    <row r="892" spans="1:25" x14ac:dyDescent="0.25">
      <c r="A892" t="s">
        <v>1209</v>
      </c>
      <c r="B892">
        <v>45683</v>
      </c>
      <c r="C892" t="s">
        <v>40</v>
      </c>
      <c r="D892" t="s">
        <v>41</v>
      </c>
      <c r="E892">
        <v>3029.07</v>
      </c>
      <c r="F892">
        <v>2947.83</v>
      </c>
      <c r="G892">
        <v>42.6</v>
      </c>
      <c r="H892">
        <v>33.6</v>
      </c>
      <c r="I892">
        <v>4.5999999999999996</v>
      </c>
      <c r="J892" t="s">
        <v>35</v>
      </c>
      <c r="K892" t="s">
        <v>177</v>
      </c>
      <c r="L892" t="s">
        <v>162</v>
      </c>
      <c r="M892" t="s">
        <v>152</v>
      </c>
      <c r="N892" t="s">
        <v>44</v>
      </c>
      <c r="O892">
        <v>1066.68</v>
      </c>
      <c r="P892" t="s">
        <v>32</v>
      </c>
      <c r="Q892" t="s">
        <v>33</v>
      </c>
      <c r="R892" t="s">
        <v>102</v>
      </c>
      <c r="S892">
        <v>15.7</v>
      </c>
      <c r="T892" t="s">
        <v>35</v>
      </c>
      <c r="U892">
        <v>11</v>
      </c>
      <c r="V892">
        <v>9</v>
      </c>
      <c r="W892" t="s">
        <v>36</v>
      </c>
      <c r="X892" t="s">
        <v>37</v>
      </c>
      <c r="Y892" t="s">
        <v>55</v>
      </c>
    </row>
    <row r="893" spans="1:25" x14ac:dyDescent="0.25">
      <c r="A893" t="s">
        <v>1210</v>
      </c>
      <c r="B893">
        <v>45964</v>
      </c>
      <c r="C893" t="s">
        <v>95</v>
      </c>
      <c r="D893" t="s">
        <v>27</v>
      </c>
      <c r="E893">
        <v>3079.52</v>
      </c>
      <c r="F893">
        <v>2782.1</v>
      </c>
      <c r="G893">
        <v>10.3</v>
      </c>
      <c r="H893">
        <v>10</v>
      </c>
      <c r="I893">
        <v>4.7</v>
      </c>
      <c r="J893" t="s">
        <v>28</v>
      </c>
      <c r="L893" t="s">
        <v>418</v>
      </c>
      <c r="M893" t="s">
        <v>97</v>
      </c>
      <c r="N893" t="s">
        <v>81</v>
      </c>
      <c r="O893">
        <v>874.96</v>
      </c>
      <c r="P893" t="s">
        <v>32</v>
      </c>
      <c r="Q893" t="s">
        <v>33</v>
      </c>
      <c r="R893" t="s">
        <v>102</v>
      </c>
      <c r="S893">
        <v>1.66</v>
      </c>
      <c r="T893" t="s">
        <v>28</v>
      </c>
      <c r="U893">
        <v>6</v>
      </c>
      <c r="V893">
        <v>4</v>
      </c>
      <c r="W893" t="s">
        <v>36</v>
      </c>
      <c r="X893" t="s">
        <v>54</v>
      </c>
      <c r="Y893" t="s">
        <v>46</v>
      </c>
    </row>
    <row r="894" spans="1:25" x14ac:dyDescent="0.25">
      <c r="A894" t="s">
        <v>1211</v>
      </c>
      <c r="B894">
        <v>45915</v>
      </c>
      <c r="C894" t="s">
        <v>173</v>
      </c>
      <c r="D894" t="s">
        <v>58</v>
      </c>
      <c r="E894">
        <v>3210.75</v>
      </c>
      <c r="F894">
        <v>3172.41</v>
      </c>
      <c r="G894">
        <v>80</v>
      </c>
      <c r="H894">
        <v>71</v>
      </c>
      <c r="I894">
        <v>2.9</v>
      </c>
      <c r="J894" t="s">
        <v>28</v>
      </c>
      <c r="L894" t="s">
        <v>226</v>
      </c>
      <c r="M894" t="s">
        <v>474</v>
      </c>
      <c r="N894" t="s">
        <v>81</v>
      </c>
      <c r="O894">
        <v>917.99</v>
      </c>
      <c r="P894" t="s">
        <v>76</v>
      </c>
      <c r="Q894" t="s">
        <v>263</v>
      </c>
      <c r="R894" t="s">
        <v>102</v>
      </c>
      <c r="S894">
        <v>20.11</v>
      </c>
      <c r="T894" t="s">
        <v>35</v>
      </c>
      <c r="U894">
        <v>11</v>
      </c>
      <c r="V894">
        <v>14</v>
      </c>
      <c r="W894" t="s">
        <v>78</v>
      </c>
      <c r="X894" t="s">
        <v>37</v>
      </c>
      <c r="Y894" t="s">
        <v>55</v>
      </c>
    </row>
    <row r="895" spans="1:25" x14ac:dyDescent="0.25">
      <c r="A895" t="s">
        <v>1212</v>
      </c>
      <c r="B895">
        <v>45729</v>
      </c>
      <c r="C895" t="s">
        <v>133</v>
      </c>
      <c r="D895" t="s">
        <v>27</v>
      </c>
      <c r="E895">
        <v>2535.17</v>
      </c>
      <c r="F895">
        <v>2568.59</v>
      </c>
      <c r="G895">
        <v>33.4</v>
      </c>
      <c r="H895">
        <v>16.399999999999999</v>
      </c>
      <c r="I895">
        <v>5</v>
      </c>
      <c r="J895" t="s">
        <v>35</v>
      </c>
      <c r="K895" t="s">
        <v>59</v>
      </c>
      <c r="L895" t="s">
        <v>174</v>
      </c>
      <c r="M895" t="s">
        <v>163</v>
      </c>
      <c r="N895" t="s">
        <v>52</v>
      </c>
      <c r="O895">
        <v>872.02</v>
      </c>
      <c r="P895" t="s">
        <v>32</v>
      </c>
      <c r="Q895" t="s">
        <v>33</v>
      </c>
      <c r="R895" t="s">
        <v>102</v>
      </c>
      <c r="S895">
        <v>23.31</v>
      </c>
      <c r="T895" t="s">
        <v>28</v>
      </c>
      <c r="U895">
        <v>14</v>
      </c>
      <c r="V895">
        <v>10</v>
      </c>
      <c r="W895" t="s">
        <v>78</v>
      </c>
      <c r="X895" t="s">
        <v>54</v>
      </c>
      <c r="Y895" t="s">
        <v>55</v>
      </c>
    </row>
    <row r="896" spans="1:25" x14ac:dyDescent="0.25">
      <c r="A896" t="s">
        <v>1213</v>
      </c>
      <c r="B896">
        <v>45756</v>
      </c>
      <c r="C896" t="s">
        <v>40</v>
      </c>
      <c r="D896" t="s">
        <v>58</v>
      </c>
      <c r="E896">
        <v>-2663.94</v>
      </c>
      <c r="F896">
        <v>-2628.54</v>
      </c>
      <c r="G896">
        <v>36.799999999999997</v>
      </c>
      <c r="H896">
        <v>15.8</v>
      </c>
      <c r="I896">
        <v>4.0999999999999996</v>
      </c>
      <c r="J896" t="s">
        <v>35</v>
      </c>
      <c r="K896" t="s">
        <v>92</v>
      </c>
      <c r="L896" t="s">
        <v>100</v>
      </c>
      <c r="M896" t="s">
        <v>416</v>
      </c>
      <c r="N896" t="s">
        <v>44</v>
      </c>
      <c r="O896">
        <v>978.15</v>
      </c>
      <c r="P896" t="s">
        <v>32</v>
      </c>
      <c r="Q896" t="s">
        <v>33</v>
      </c>
      <c r="R896" t="s">
        <v>62</v>
      </c>
      <c r="S896">
        <v>1.97</v>
      </c>
      <c r="T896" t="s">
        <v>28</v>
      </c>
      <c r="U896">
        <v>17</v>
      </c>
      <c r="V896">
        <v>6</v>
      </c>
      <c r="W896" t="s">
        <v>36</v>
      </c>
      <c r="X896" t="s">
        <v>54</v>
      </c>
      <c r="Y896" t="s">
        <v>38</v>
      </c>
    </row>
    <row r="897" spans="1:25" x14ac:dyDescent="0.25">
      <c r="A897" t="s">
        <v>1214</v>
      </c>
      <c r="B897">
        <v>45598</v>
      </c>
      <c r="C897" t="s">
        <v>83</v>
      </c>
      <c r="D897" t="s">
        <v>58</v>
      </c>
      <c r="E897">
        <v>1966.5</v>
      </c>
      <c r="F897">
        <v>1715.21</v>
      </c>
      <c r="G897">
        <v>62.4</v>
      </c>
      <c r="H897">
        <v>40.4</v>
      </c>
      <c r="I897">
        <v>4.8</v>
      </c>
      <c r="J897" t="s">
        <v>35</v>
      </c>
      <c r="K897" t="s">
        <v>123</v>
      </c>
      <c r="L897" t="s">
        <v>74</v>
      </c>
      <c r="M897" t="s">
        <v>297</v>
      </c>
      <c r="N897" t="s">
        <v>31</v>
      </c>
      <c r="O897">
        <v>1086.8399999999999</v>
      </c>
      <c r="P897" t="s">
        <v>76</v>
      </c>
      <c r="Q897" t="s">
        <v>33</v>
      </c>
      <c r="R897" t="s">
        <v>89</v>
      </c>
      <c r="S897">
        <v>19.57</v>
      </c>
      <c r="T897" t="s">
        <v>35</v>
      </c>
      <c r="U897">
        <v>17</v>
      </c>
      <c r="V897">
        <v>7</v>
      </c>
      <c r="W897" t="s">
        <v>53</v>
      </c>
      <c r="X897" t="s">
        <v>54</v>
      </c>
      <c r="Y897" t="s">
        <v>46</v>
      </c>
    </row>
    <row r="898" spans="1:25" x14ac:dyDescent="0.25">
      <c r="A898" t="s">
        <v>1215</v>
      </c>
      <c r="B898">
        <v>45765</v>
      </c>
      <c r="C898" t="s">
        <v>40</v>
      </c>
      <c r="D898" t="s">
        <v>27</v>
      </c>
      <c r="E898">
        <v>4168.45</v>
      </c>
      <c r="F898">
        <v>3769.23</v>
      </c>
      <c r="G898">
        <v>53.3</v>
      </c>
      <c r="H898">
        <v>39.299999999999997</v>
      </c>
      <c r="I898">
        <v>3.3</v>
      </c>
      <c r="J898" t="s">
        <v>28</v>
      </c>
      <c r="L898" t="s">
        <v>87</v>
      </c>
      <c r="M898" t="s">
        <v>457</v>
      </c>
      <c r="N898" t="s">
        <v>81</v>
      </c>
      <c r="O898">
        <v>977.49</v>
      </c>
      <c r="P898" t="s">
        <v>32</v>
      </c>
      <c r="Q898" t="s">
        <v>33</v>
      </c>
      <c r="R898" t="s">
        <v>34</v>
      </c>
      <c r="S898">
        <v>8.73</v>
      </c>
      <c r="T898" t="s">
        <v>35</v>
      </c>
      <c r="U898">
        <v>11</v>
      </c>
      <c r="V898">
        <v>13</v>
      </c>
      <c r="W898" t="s">
        <v>36</v>
      </c>
      <c r="X898" t="s">
        <v>54</v>
      </c>
      <c r="Y898" t="s">
        <v>46</v>
      </c>
    </row>
    <row r="899" spans="1:25" x14ac:dyDescent="0.25">
      <c r="A899" t="s">
        <v>1216</v>
      </c>
      <c r="B899">
        <v>45435</v>
      </c>
      <c r="C899" t="s">
        <v>64</v>
      </c>
      <c r="D899" t="s">
        <v>49</v>
      </c>
      <c r="E899">
        <v>4466.8900000000003</v>
      </c>
      <c r="F899">
        <v>4340.2</v>
      </c>
      <c r="G899">
        <v>74.2</v>
      </c>
      <c r="H899">
        <v>61.2</v>
      </c>
      <c r="I899">
        <v>2.7</v>
      </c>
      <c r="J899" t="s">
        <v>28</v>
      </c>
      <c r="L899" t="s">
        <v>392</v>
      </c>
      <c r="M899" t="s">
        <v>267</v>
      </c>
      <c r="N899" t="s">
        <v>44</v>
      </c>
      <c r="O899">
        <v>1109.9100000000001</v>
      </c>
      <c r="P899" t="s">
        <v>76</v>
      </c>
      <c r="Q899" t="s">
        <v>33</v>
      </c>
      <c r="R899" t="s">
        <v>62</v>
      </c>
      <c r="S899">
        <v>24.11</v>
      </c>
      <c r="T899" t="s">
        <v>28</v>
      </c>
      <c r="U899">
        <v>8</v>
      </c>
      <c r="V899">
        <v>5</v>
      </c>
      <c r="W899" t="s">
        <v>78</v>
      </c>
      <c r="X899" t="s">
        <v>37</v>
      </c>
      <c r="Y899" t="s">
        <v>46</v>
      </c>
    </row>
    <row r="900" spans="1:25" x14ac:dyDescent="0.25">
      <c r="A900" t="s">
        <v>1217</v>
      </c>
      <c r="B900">
        <v>45783</v>
      </c>
      <c r="C900" t="s">
        <v>68</v>
      </c>
      <c r="D900" t="s">
        <v>27</v>
      </c>
      <c r="E900">
        <v>3532.07</v>
      </c>
      <c r="F900">
        <v>3678.94</v>
      </c>
      <c r="G900">
        <v>40.299999999999997</v>
      </c>
      <c r="H900">
        <v>32.299999999999997</v>
      </c>
      <c r="I900">
        <v>2.9</v>
      </c>
      <c r="J900" t="s">
        <v>28</v>
      </c>
      <c r="L900" t="s">
        <v>180</v>
      </c>
      <c r="M900" t="s">
        <v>737</v>
      </c>
      <c r="N900" t="s">
        <v>44</v>
      </c>
      <c r="O900">
        <v>719.78</v>
      </c>
      <c r="P900" t="s">
        <v>32</v>
      </c>
      <c r="Q900" t="s">
        <v>33</v>
      </c>
      <c r="R900" t="s">
        <v>89</v>
      </c>
      <c r="S900">
        <v>8.66</v>
      </c>
      <c r="T900" t="s">
        <v>28</v>
      </c>
      <c r="U900">
        <v>14</v>
      </c>
      <c r="V900">
        <v>10</v>
      </c>
      <c r="W900" t="s">
        <v>78</v>
      </c>
      <c r="X900" t="s">
        <v>37</v>
      </c>
      <c r="Y900" t="s">
        <v>55</v>
      </c>
    </row>
    <row r="901" spans="1:25" x14ac:dyDescent="0.25">
      <c r="A901" t="s">
        <v>1218</v>
      </c>
      <c r="B901">
        <v>45712</v>
      </c>
      <c r="C901" t="s">
        <v>108</v>
      </c>
      <c r="D901" t="s">
        <v>58</v>
      </c>
      <c r="E901">
        <v>4284.16</v>
      </c>
      <c r="F901">
        <v>4210.0600000000004</v>
      </c>
      <c r="G901">
        <v>32.6</v>
      </c>
      <c r="H901">
        <v>19.600000000000001</v>
      </c>
      <c r="I901">
        <v>3.4</v>
      </c>
      <c r="J901" t="s">
        <v>35</v>
      </c>
      <c r="K901" t="s">
        <v>59</v>
      </c>
      <c r="L901" t="s">
        <v>226</v>
      </c>
      <c r="M901" t="s">
        <v>292</v>
      </c>
      <c r="N901" t="s">
        <v>81</v>
      </c>
      <c r="O901">
        <v>977.89</v>
      </c>
      <c r="P901" t="s">
        <v>32</v>
      </c>
      <c r="Q901" t="s">
        <v>33</v>
      </c>
      <c r="R901" t="s">
        <v>89</v>
      </c>
      <c r="S901">
        <v>14.18</v>
      </c>
      <c r="T901" t="s">
        <v>28</v>
      </c>
      <c r="U901">
        <v>6</v>
      </c>
      <c r="V901">
        <v>14</v>
      </c>
      <c r="W901" t="s">
        <v>78</v>
      </c>
      <c r="X901" t="s">
        <v>37</v>
      </c>
      <c r="Y901" t="s">
        <v>46</v>
      </c>
    </row>
    <row r="902" spans="1:25" x14ac:dyDescent="0.25">
      <c r="A902" t="s">
        <v>1219</v>
      </c>
      <c r="B902">
        <v>45874</v>
      </c>
      <c r="C902" t="s">
        <v>113</v>
      </c>
      <c r="D902" t="s">
        <v>41</v>
      </c>
      <c r="E902">
        <v>4279.8900000000003</v>
      </c>
      <c r="F902">
        <v>4027.44</v>
      </c>
      <c r="G902">
        <v>48.5</v>
      </c>
      <c r="H902">
        <v>31.5</v>
      </c>
      <c r="I902">
        <v>3.1</v>
      </c>
      <c r="J902" t="s">
        <v>28</v>
      </c>
      <c r="L902" t="s">
        <v>235</v>
      </c>
      <c r="M902" t="s">
        <v>188</v>
      </c>
      <c r="N902" t="s">
        <v>81</v>
      </c>
      <c r="O902">
        <v>1106.8900000000001</v>
      </c>
      <c r="P902" t="s">
        <v>32</v>
      </c>
      <c r="Q902" t="s">
        <v>33</v>
      </c>
      <c r="R902" t="s">
        <v>77</v>
      </c>
      <c r="S902">
        <v>8.58</v>
      </c>
      <c r="T902" t="s">
        <v>35</v>
      </c>
      <c r="U902">
        <v>18</v>
      </c>
      <c r="V902">
        <v>14</v>
      </c>
      <c r="W902" t="s">
        <v>53</v>
      </c>
      <c r="X902" t="s">
        <v>37</v>
      </c>
      <c r="Y902" t="s">
        <v>55</v>
      </c>
    </row>
    <row r="903" spans="1:25" x14ac:dyDescent="0.25">
      <c r="A903" t="s">
        <v>1220</v>
      </c>
      <c r="B903">
        <v>45815</v>
      </c>
      <c r="C903" t="s">
        <v>108</v>
      </c>
      <c r="D903" t="s">
        <v>27</v>
      </c>
      <c r="E903">
        <v>3595.41</v>
      </c>
      <c r="F903">
        <v>3122.12</v>
      </c>
      <c r="G903">
        <v>15.4</v>
      </c>
      <c r="H903">
        <v>10</v>
      </c>
      <c r="I903">
        <v>2</v>
      </c>
      <c r="J903" t="s">
        <v>35</v>
      </c>
      <c r="K903" t="s">
        <v>92</v>
      </c>
      <c r="L903" t="s">
        <v>120</v>
      </c>
      <c r="M903" t="s">
        <v>204</v>
      </c>
      <c r="N903" t="s">
        <v>44</v>
      </c>
      <c r="O903">
        <v>886.99</v>
      </c>
      <c r="P903" t="s">
        <v>32</v>
      </c>
      <c r="Q903" t="s">
        <v>33</v>
      </c>
      <c r="R903" t="s">
        <v>102</v>
      </c>
      <c r="S903">
        <v>17.43</v>
      </c>
      <c r="T903" t="s">
        <v>35</v>
      </c>
      <c r="U903">
        <v>9</v>
      </c>
      <c r="V903">
        <v>12</v>
      </c>
      <c r="W903" t="s">
        <v>36</v>
      </c>
      <c r="X903" t="s">
        <v>37</v>
      </c>
      <c r="Y903" t="s">
        <v>46</v>
      </c>
    </row>
    <row r="904" spans="1:25" x14ac:dyDescent="0.25">
      <c r="A904" t="s">
        <v>1221</v>
      </c>
      <c r="B904">
        <v>45415</v>
      </c>
      <c r="C904" t="s">
        <v>173</v>
      </c>
      <c r="D904" t="s">
        <v>41</v>
      </c>
      <c r="E904">
        <v>1962.74</v>
      </c>
      <c r="F904">
        <v>1969.6</v>
      </c>
      <c r="G904">
        <v>83</v>
      </c>
      <c r="H904">
        <v>76</v>
      </c>
      <c r="I904">
        <v>2.8</v>
      </c>
      <c r="J904" t="s">
        <v>35</v>
      </c>
      <c r="L904" t="s">
        <v>352</v>
      </c>
      <c r="M904" t="s">
        <v>506</v>
      </c>
      <c r="N904" t="s">
        <v>31</v>
      </c>
      <c r="O904">
        <v>919.67</v>
      </c>
      <c r="P904" t="s">
        <v>76</v>
      </c>
      <c r="Q904" t="s">
        <v>33</v>
      </c>
      <c r="R904" t="s">
        <v>102</v>
      </c>
      <c r="S904">
        <v>16.149999999999999</v>
      </c>
      <c r="T904" t="s">
        <v>35</v>
      </c>
      <c r="U904">
        <v>7</v>
      </c>
      <c r="V904">
        <v>1</v>
      </c>
      <c r="W904" t="s">
        <v>78</v>
      </c>
      <c r="X904" t="s">
        <v>37</v>
      </c>
      <c r="Y904" t="s">
        <v>38</v>
      </c>
    </row>
    <row r="905" spans="1:25" x14ac:dyDescent="0.25">
      <c r="A905" t="s">
        <v>1222</v>
      </c>
      <c r="B905">
        <v>45682</v>
      </c>
      <c r="C905" t="s">
        <v>91</v>
      </c>
      <c r="D905" t="s">
        <v>41</v>
      </c>
      <c r="E905">
        <v>4016.37</v>
      </c>
      <c r="F905">
        <v>4172.4399999999996</v>
      </c>
      <c r="G905">
        <v>52.3</v>
      </c>
      <c r="H905">
        <v>43.3</v>
      </c>
      <c r="I905">
        <v>3.2</v>
      </c>
      <c r="J905" t="s">
        <v>35</v>
      </c>
      <c r="K905" t="s">
        <v>73</v>
      </c>
      <c r="L905" t="s">
        <v>110</v>
      </c>
      <c r="M905" t="s">
        <v>80</v>
      </c>
      <c r="N905" t="s">
        <v>44</v>
      </c>
      <c r="O905">
        <v>1008.75</v>
      </c>
      <c r="P905" t="s">
        <v>32</v>
      </c>
      <c r="Q905" t="s">
        <v>33</v>
      </c>
      <c r="R905" t="s">
        <v>45</v>
      </c>
      <c r="S905">
        <v>19.079999999999998</v>
      </c>
      <c r="T905" t="s">
        <v>35</v>
      </c>
      <c r="U905">
        <v>18</v>
      </c>
      <c r="V905">
        <v>11</v>
      </c>
      <c r="W905" t="s">
        <v>53</v>
      </c>
      <c r="X905" t="s">
        <v>37</v>
      </c>
      <c r="Y905" t="s">
        <v>46</v>
      </c>
    </row>
    <row r="906" spans="1:25" x14ac:dyDescent="0.25">
      <c r="A906" t="s">
        <v>1223</v>
      </c>
      <c r="B906">
        <v>45379</v>
      </c>
      <c r="C906" t="s">
        <v>133</v>
      </c>
      <c r="D906" t="s">
        <v>58</v>
      </c>
      <c r="E906">
        <v>2189.0100000000002</v>
      </c>
      <c r="F906">
        <v>2052.7399999999998</v>
      </c>
      <c r="G906">
        <v>25.4</v>
      </c>
      <c r="H906">
        <v>10</v>
      </c>
      <c r="I906">
        <v>4.5999999999999996</v>
      </c>
      <c r="J906" t="s">
        <v>35</v>
      </c>
      <c r="K906" t="s">
        <v>59</v>
      </c>
      <c r="L906" t="s">
        <v>110</v>
      </c>
      <c r="M906" t="s">
        <v>727</v>
      </c>
      <c r="N906" t="s">
        <v>31</v>
      </c>
      <c r="O906">
        <v>959.37</v>
      </c>
      <c r="P906" t="s">
        <v>32</v>
      </c>
      <c r="Q906" t="s">
        <v>33</v>
      </c>
      <c r="R906" t="s">
        <v>89</v>
      </c>
      <c r="S906">
        <v>5.96</v>
      </c>
      <c r="T906" t="s">
        <v>28</v>
      </c>
      <c r="U906">
        <v>6</v>
      </c>
      <c r="V906">
        <v>11</v>
      </c>
      <c r="W906" t="s">
        <v>36</v>
      </c>
      <c r="X906" t="s">
        <v>37</v>
      </c>
      <c r="Y906" t="s">
        <v>55</v>
      </c>
    </row>
    <row r="907" spans="1:25" x14ac:dyDescent="0.25">
      <c r="A907" t="s">
        <v>1224</v>
      </c>
      <c r="B907">
        <v>45965</v>
      </c>
      <c r="C907" t="s">
        <v>113</v>
      </c>
      <c r="D907" t="s">
        <v>49</v>
      </c>
      <c r="E907">
        <v>3186.08</v>
      </c>
      <c r="F907">
        <v>3017.41</v>
      </c>
      <c r="G907">
        <v>56.2</v>
      </c>
      <c r="H907">
        <v>43.2</v>
      </c>
      <c r="I907">
        <v>1.8</v>
      </c>
      <c r="J907" t="s">
        <v>35</v>
      </c>
      <c r="K907" t="s">
        <v>73</v>
      </c>
      <c r="L907" t="s">
        <v>472</v>
      </c>
      <c r="M907" t="s">
        <v>70</v>
      </c>
      <c r="N907" t="s">
        <v>52</v>
      </c>
      <c r="O907">
        <v>936.37</v>
      </c>
      <c r="P907" t="s">
        <v>32</v>
      </c>
      <c r="Q907" t="s">
        <v>33</v>
      </c>
      <c r="R907" t="s">
        <v>89</v>
      </c>
      <c r="S907">
        <v>20.12</v>
      </c>
      <c r="T907" t="s">
        <v>35</v>
      </c>
      <c r="U907">
        <v>11</v>
      </c>
      <c r="V907">
        <v>5</v>
      </c>
      <c r="W907" t="s">
        <v>36</v>
      </c>
      <c r="X907" t="s">
        <v>37</v>
      </c>
      <c r="Y907" t="s">
        <v>46</v>
      </c>
    </row>
    <row r="908" spans="1:25" x14ac:dyDescent="0.25">
      <c r="A908" t="s">
        <v>1225</v>
      </c>
      <c r="B908">
        <v>45987</v>
      </c>
      <c r="C908" t="s">
        <v>173</v>
      </c>
      <c r="D908" t="s">
        <v>27</v>
      </c>
      <c r="E908">
        <v>2245.27</v>
      </c>
      <c r="F908">
        <v>2102.12</v>
      </c>
      <c r="G908">
        <v>47.6</v>
      </c>
      <c r="H908">
        <v>22.6</v>
      </c>
      <c r="I908">
        <v>2.2999999999999998</v>
      </c>
      <c r="J908" t="s">
        <v>28</v>
      </c>
      <c r="L908" t="s">
        <v>29</v>
      </c>
      <c r="M908" t="s">
        <v>1005</v>
      </c>
      <c r="N908" t="s">
        <v>31</v>
      </c>
      <c r="O908">
        <v>786.24</v>
      </c>
      <c r="P908" t="s">
        <v>32</v>
      </c>
      <c r="Q908" t="s">
        <v>33</v>
      </c>
      <c r="R908" t="s">
        <v>89</v>
      </c>
      <c r="S908">
        <v>3.07</v>
      </c>
      <c r="T908" t="s">
        <v>35</v>
      </c>
      <c r="U908">
        <v>16</v>
      </c>
      <c r="V908">
        <v>7</v>
      </c>
      <c r="W908" t="s">
        <v>78</v>
      </c>
      <c r="X908" t="s">
        <v>54</v>
      </c>
      <c r="Y908" t="s">
        <v>46</v>
      </c>
    </row>
    <row r="909" spans="1:25" x14ac:dyDescent="0.25">
      <c r="A909" t="s">
        <v>1226</v>
      </c>
      <c r="B909">
        <v>45816</v>
      </c>
      <c r="C909" t="s">
        <v>113</v>
      </c>
      <c r="D909" t="s">
        <v>41</v>
      </c>
      <c r="E909">
        <v>-2980.34</v>
      </c>
      <c r="F909">
        <v>-3169.19</v>
      </c>
      <c r="G909">
        <v>45.8</v>
      </c>
      <c r="H909">
        <v>29.8</v>
      </c>
      <c r="I909">
        <v>3.3</v>
      </c>
      <c r="J909" t="s">
        <v>35</v>
      </c>
      <c r="K909" t="s">
        <v>123</v>
      </c>
      <c r="L909" t="s">
        <v>278</v>
      </c>
      <c r="M909" t="s">
        <v>509</v>
      </c>
      <c r="N909" t="s">
        <v>52</v>
      </c>
      <c r="O909">
        <v>780.82</v>
      </c>
      <c r="P909" t="s">
        <v>32</v>
      </c>
      <c r="Q909" t="s">
        <v>33</v>
      </c>
      <c r="R909" t="s">
        <v>45</v>
      </c>
      <c r="S909">
        <v>14.38</v>
      </c>
      <c r="T909" t="s">
        <v>28</v>
      </c>
      <c r="U909">
        <v>17</v>
      </c>
      <c r="V909">
        <v>2</v>
      </c>
      <c r="W909" t="s">
        <v>36</v>
      </c>
      <c r="X909" t="s">
        <v>37</v>
      </c>
      <c r="Y909" t="s">
        <v>55</v>
      </c>
    </row>
    <row r="910" spans="1:25" x14ac:dyDescent="0.25">
      <c r="A910" t="s">
        <v>1227</v>
      </c>
      <c r="B910">
        <v>45899</v>
      </c>
      <c r="C910" t="s">
        <v>64</v>
      </c>
      <c r="D910" t="s">
        <v>41</v>
      </c>
      <c r="E910">
        <v>2642.92</v>
      </c>
      <c r="F910">
        <v>2446.44</v>
      </c>
      <c r="G910">
        <v>17.8</v>
      </c>
      <c r="H910">
        <v>10</v>
      </c>
      <c r="I910">
        <v>3.7</v>
      </c>
      <c r="J910" t="s">
        <v>28</v>
      </c>
      <c r="L910" t="s">
        <v>513</v>
      </c>
      <c r="M910" t="s">
        <v>250</v>
      </c>
      <c r="N910" t="s">
        <v>31</v>
      </c>
      <c r="O910">
        <v>1139.93</v>
      </c>
      <c r="P910" t="s">
        <v>32</v>
      </c>
      <c r="Q910" t="s">
        <v>33</v>
      </c>
      <c r="R910" t="s">
        <v>62</v>
      </c>
      <c r="S910">
        <v>8.86</v>
      </c>
      <c r="T910" t="s">
        <v>28</v>
      </c>
      <c r="U910">
        <v>13</v>
      </c>
      <c r="V910">
        <v>5</v>
      </c>
      <c r="W910" t="s">
        <v>78</v>
      </c>
      <c r="X910" t="s">
        <v>37</v>
      </c>
      <c r="Y910" t="s">
        <v>46</v>
      </c>
    </row>
    <row r="911" spans="1:25" x14ac:dyDescent="0.25">
      <c r="A911" t="s">
        <v>1228</v>
      </c>
      <c r="B911">
        <v>45369</v>
      </c>
      <c r="C911" t="s">
        <v>64</v>
      </c>
      <c r="D911" t="s">
        <v>41</v>
      </c>
      <c r="E911">
        <v>2980.95</v>
      </c>
      <c r="F911">
        <v>2934.58</v>
      </c>
      <c r="G911">
        <v>44</v>
      </c>
      <c r="H911">
        <v>33</v>
      </c>
      <c r="I911">
        <v>3.7</v>
      </c>
      <c r="J911" t="s">
        <v>28</v>
      </c>
      <c r="L911" t="s">
        <v>360</v>
      </c>
      <c r="M911" t="s">
        <v>236</v>
      </c>
      <c r="N911" t="s">
        <v>44</v>
      </c>
      <c r="O911">
        <v>1235.3699999999999</v>
      </c>
      <c r="P911" t="s">
        <v>32</v>
      </c>
      <c r="Q911" t="s">
        <v>33</v>
      </c>
      <c r="R911" t="s">
        <v>45</v>
      </c>
      <c r="S911">
        <v>2.23</v>
      </c>
      <c r="T911" t="s">
        <v>35</v>
      </c>
      <c r="U911">
        <v>4</v>
      </c>
      <c r="V911">
        <v>8</v>
      </c>
      <c r="W911" t="s">
        <v>53</v>
      </c>
      <c r="X911" t="s">
        <v>37</v>
      </c>
      <c r="Y911" t="s">
        <v>46</v>
      </c>
    </row>
    <row r="912" spans="1:25" x14ac:dyDescent="0.25">
      <c r="A912" t="s">
        <v>1229</v>
      </c>
      <c r="B912">
        <v>45983</v>
      </c>
      <c r="C912" t="s">
        <v>40</v>
      </c>
      <c r="D912" t="s">
        <v>49</v>
      </c>
      <c r="E912">
        <v>2300.96</v>
      </c>
      <c r="F912">
        <v>2269.7199999999998</v>
      </c>
      <c r="G912">
        <v>46</v>
      </c>
      <c r="H912">
        <v>39</v>
      </c>
      <c r="I912">
        <v>2.9</v>
      </c>
      <c r="J912" t="s">
        <v>28</v>
      </c>
      <c r="L912" t="s">
        <v>247</v>
      </c>
      <c r="M912" t="s">
        <v>343</v>
      </c>
      <c r="N912" t="s">
        <v>31</v>
      </c>
      <c r="O912">
        <v>1199.46</v>
      </c>
      <c r="P912" t="s">
        <v>76</v>
      </c>
      <c r="Q912" t="s">
        <v>33</v>
      </c>
      <c r="R912" t="s">
        <v>89</v>
      </c>
      <c r="S912">
        <v>10.43</v>
      </c>
      <c r="T912" t="s">
        <v>28</v>
      </c>
      <c r="U912">
        <v>11</v>
      </c>
      <c r="V912">
        <v>10</v>
      </c>
      <c r="W912" t="s">
        <v>78</v>
      </c>
      <c r="X912" t="s">
        <v>54</v>
      </c>
      <c r="Y912" t="s">
        <v>38</v>
      </c>
    </row>
    <row r="913" spans="1:25" x14ac:dyDescent="0.25">
      <c r="A913" t="s">
        <v>1230</v>
      </c>
      <c r="B913">
        <v>45706</v>
      </c>
      <c r="C913" t="s">
        <v>108</v>
      </c>
      <c r="D913" t="s">
        <v>58</v>
      </c>
      <c r="E913">
        <v>2724.67</v>
      </c>
      <c r="F913">
        <v>2684.39</v>
      </c>
      <c r="G913">
        <v>88.7</v>
      </c>
      <c r="H913">
        <v>65.7</v>
      </c>
      <c r="I913">
        <v>2.2000000000000002</v>
      </c>
      <c r="J913" t="s">
        <v>35</v>
      </c>
      <c r="K913" t="s">
        <v>123</v>
      </c>
      <c r="L913" t="s">
        <v>178</v>
      </c>
      <c r="M913" t="s">
        <v>227</v>
      </c>
      <c r="N913" t="s">
        <v>31</v>
      </c>
      <c r="O913">
        <v>951</v>
      </c>
      <c r="P913" t="s">
        <v>76</v>
      </c>
      <c r="Q913" t="s">
        <v>263</v>
      </c>
      <c r="R913" t="s">
        <v>34</v>
      </c>
      <c r="S913">
        <v>17.27</v>
      </c>
      <c r="T913" t="s">
        <v>35</v>
      </c>
      <c r="U913">
        <v>3</v>
      </c>
      <c r="V913">
        <v>3</v>
      </c>
      <c r="W913" t="s">
        <v>78</v>
      </c>
      <c r="X913" t="s">
        <v>37</v>
      </c>
      <c r="Y913" t="s">
        <v>55</v>
      </c>
    </row>
    <row r="914" spans="1:25" x14ac:dyDescent="0.25">
      <c r="A914" t="s">
        <v>1231</v>
      </c>
      <c r="B914">
        <v>45700</v>
      </c>
      <c r="C914" t="s">
        <v>104</v>
      </c>
      <c r="D914" t="s">
        <v>49</v>
      </c>
      <c r="E914">
        <v>3283.96</v>
      </c>
      <c r="F914">
        <v>3121.4</v>
      </c>
      <c r="G914">
        <v>25.5</v>
      </c>
      <c r="H914">
        <v>10</v>
      </c>
      <c r="I914">
        <v>3.2</v>
      </c>
      <c r="J914" t="s">
        <v>28</v>
      </c>
      <c r="L914" t="s">
        <v>229</v>
      </c>
      <c r="M914" t="s">
        <v>284</v>
      </c>
      <c r="N914" t="s">
        <v>81</v>
      </c>
      <c r="O914">
        <v>1184.44</v>
      </c>
      <c r="P914" t="s">
        <v>32</v>
      </c>
      <c r="Q914" t="s">
        <v>33</v>
      </c>
      <c r="R914" t="s">
        <v>77</v>
      </c>
      <c r="S914">
        <v>0.5</v>
      </c>
      <c r="T914" t="s">
        <v>35</v>
      </c>
      <c r="U914">
        <v>3</v>
      </c>
      <c r="V914">
        <v>11</v>
      </c>
      <c r="W914" t="s">
        <v>78</v>
      </c>
      <c r="X914" t="s">
        <v>37</v>
      </c>
      <c r="Y914" t="s">
        <v>38</v>
      </c>
    </row>
    <row r="915" spans="1:25" x14ac:dyDescent="0.25">
      <c r="A915" t="s">
        <v>1232</v>
      </c>
      <c r="B915">
        <v>45805</v>
      </c>
      <c r="C915" t="s">
        <v>72</v>
      </c>
      <c r="D915" t="s">
        <v>41</v>
      </c>
      <c r="E915">
        <v>3699.29</v>
      </c>
      <c r="F915">
        <v>3837.07</v>
      </c>
      <c r="G915">
        <v>84.9</v>
      </c>
      <c r="H915">
        <v>62.9</v>
      </c>
      <c r="I915">
        <v>3.4</v>
      </c>
      <c r="J915" t="s">
        <v>35</v>
      </c>
      <c r="K915" t="s">
        <v>109</v>
      </c>
      <c r="L915" t="s">
        <v>278</v>
      </c>
      <c r="M915" t="s">
        <v>216</v>
      </c>
      <c r="N915" t="s">
        <v>44</v>
      </c>
      <c r="O915">
        <v>1060.98</v>
      </c>
      <c r="P915" t="s">
        <v>76</v>
      </c>
      <c r="Q915" t="s">
        <v>33</v>
      </c>
      <c r="R915" t="s">
        <v>102</v>
      </c>
      <c r="S915">
        <v>4.12</v>
      </c>
      <c r="T915" t="s">
        <v>35</v>
      </c>
      <c r="U915">
        <v>12</v>
      </c>
      <c r="V915">
        <v>10</v>
      </c>
      <c r="W915" t="s">
        <v>36</v>
      </c>
      <c r="X915" t="s">
        <v>54</v>
      </c>
      <c r="Y915" t="s">
        <v>46</v>
      </c>
    </row>
    <row r="916" spans="1:25" x14ac:dyDescent="0.25">
      <c r="A916" t="s">
        <v>1233</v>
      </c>
      <c r="B916">
        <v>45813</v>
      </c>
      <c r="C916" t="s">
        <v>173</v>
      </c>
      <c r="D916" t="s">
        <v>41</v>
      </c>
      <c r="E916">
        <v>3504.72</v>
      </c>
      <c r="F916">
        <v>3397.12</v>
      </c>
      <c r="G916">
        <v>48.3</v>
      </c>
      <c r="H916">
        <v>36.299999999999997</v>
      </c>
      <c r="I916">
        <v>2.2999999999999998</v>
      </c>
      <c r="J916" t="s">
        <v>28</v>
      </c>
      <c r="L916" t="s">
        <v>418</v>
      </c>
      <c r="M916" t="s">
        <v>307</v>
      </c>
      <c r="N916" t="s">
        <v>44</v>
      </c>
      <c r="O916">
        <v>1039.3699999999999</v>
      </c>
      <c r="P916" t="s">
        <v>32</v>
      </c>
      <c r="Q916" t="s">
        <v>33</v>
      </c>
      <c r="R916" t="s">
        <v>89</v>
      </c>
      <c r="S916">
        <v>20.03</v>
      </c>
      <c r="T916" t="s">
        <v>28</v>
      </c>
      <c r="U916">
        <v>7</v>
      </c>
      <c r="V916">
        <v>6</v>
      </c>
      <c r="W916" t="s">
        <v>53</v>
      </c>
      <c r="X916" t="s">
        <v>37</v>
      </c>
      <c r="Y916" t="s">
        <v>38</v>
      </c>
    </row>
    <row r="917" spans="1:25" x14ac:dyDescent="0.25">
      <c r="A917" t="s">
        <v>1234</v>
      </c>
      <c r="B917">
        <v>45369</v>
      </c>
      <c r="C917" t="s">
        <v>108</v>
      </c>
      <c r="D917" t="s">
        <v>41</v>
      </c>
      <c r="E917">
        <v>1893.68</v>
      </c>
      <c r="F917">
        <v>1826.27</v>
      </c>
      <c r="G917">
        <v>36.200000000000003</v>
      </c>
      <c r="H917">
        <v>20.2</v>
      </c>
      <c r="I917">
        <v>3</v>
      </c>
      <c r="J917" t="s">
        <v>28</v>
      </c>
      <c r="L917" t="s">
        <v>241</v>
      </c>
      <c r="M917" t="s">
        <v>544</v>
      </c>
      <c r="N917" t="s">
        <v>31</v>
      </c>
      <c r="O917">
        <v>946.38</v>
      </c>
      <c r="P917" t="s">
        <v>76</v>
      </c>
      <c r="Q917" t="s">
        <v>33</v>
      </c>
      <c r="R917" t="s">
        <v>89</v>
      </c>
      <c r="S917">
        <v>10.15</v>
      </c>
      <c r="T917" t="s">
        <v>28</v>
      </c>
      <c r="U917">
        <v>11</v>
      </c>
      <c r="V917">
        <v>2</v>
      </c>
      <c r="W917" t="s">
        <v>36</v>
      </c>
      <c r="X917" t="s">
        <v>54</v>
      </c>
      <c r="Y917" t="s">
        <v>38</v>
      </c>
    </row>
    <row r="918" spans="1:25" x14ac:dyDescent="0.25">
      <c r="A918" t="s">
        <v>1235</v>
      </c>
      <c r="B918">
        <v>46016</v>
      </c>
      <c r="C918" t="s">
        <v>48</v>
      </c>
      <c r="D918" t="s">
        <v>27</v>
      </c>
      <c r="E918">
        <v>-3959.76</v>
      </c>
      <c r="F918">
        <v>-3969.94</v>
      </c>
      <c r="G918">
        <v>14.4</v>
      </c>
      <c r="H918">
        <v>10</v>
      </c>
      <c r="I918">
        <v>3.3</v>
      </c>
      <c r="J918" t="s">
        <v>28</v>
      </c>
      <c r="L918" t="s">
        <v>151</v>
      </c>
      <c r="M918" t="s">
        <v>250</v>
      </c>
      <c r="N918" t="s">
        <v>44</v>
      </c>
      <c r="O918">
        <v>1008.81</v>
      </c>
      <c r="P918" t="s">
        <v>32</v>
      </c>
      <c r="Q918" t="s">
        <v>33</v>
      </c>
      <c r="R918" t="s">
        <v>77</v>
      </c>
      <c r="S918">
        <v>21.41</v>
      </c>
      <c r="T918" t="s">
        <v>28</v>
      </c>
      <c r="U918">
        <v>10</v>
      </c>
      <c r="V918">
        <v>13</v>
      </c>
      <c r="W918" t="s">
        <v>53</v>
      </c>
      <c r="X918" t="s">
        <v>54</v>
      </c>
      <c r="Y918" t="s">
        <v>38</v>
      </c>
    </row>
    <row r="919" spans="1:25" x14ac:dyDescent="0.25">
      <c r="A919" t="s">
        <v>1236</v>
      </c>
      <c r="B919">
        <v>45713</v>
      </c>
      <c r="C919" t="s">
        <v>133</v>
      </c>
      <c r="D919" t="s">
        <v>58</v>
      </c>
      <c r="E919">
        <v>3300.13</v>
      </c>
      <c r="F919">
        <v>3120.23</v>
      </c>
      <c r="G919">
        <v>61.5</v>
      </c>
      <c r="H919">
        <v>51.5</v>
      </c>
      <c r="I919">
        <v>3.6</v>
      </c>
      <c r="J919" t="s">
        <v>35</v>
      </c>
      <c r="K919" t="s">
        <v>109</v>
      </c>
      <c r="L919" t="s">
        <v>60</v>
      </c>
      <c r="M919" t="s">
        <v>506</v>
      </c>
      <c r="N919" t="s">
        <v>52</v>
      </c>
      <c r="O919">
        <v>933.49</v>
      </c>
      <c r="P919" t="s">
        <v>76</v>
      </c>
      <c r="Q919" t="s">
        <v>33</v>
      </c>
      <c r="R919" t="s">
        <v>34</v>
      </c>
      <c r="S919">
        <v>6.96</v>
      </c>
      <c r="T919" t="s">
        <v>35</v>
      </c>
      <c r="U919">
        <v>12</v>
      </c>
      <c r="V919">
        <v>8</v>
      </c>
      <c r="W919" t="s">
        <v>36</v>
      </c>
      <c r="X919" t="s">
        <v>37</v>
      </c>
      <c r="Y919" t="s">
        <v>46</v>
      </c>
    </row>
    <row r="920" spans="1:25" x14ac:dyDescent="0.25">
      <c r="A920" t="s">
        <v>1237</v>
      </c>
      <c r="B920">
        <v>45985</v>
      </c>
      <c r="C920" t="s">
        <v>64</v>
      </c>
      <c r="D920" t="s">
        <v>58</v>
      </c>
      <c r="E920">
        <v>3448.56</v>
      </c>
      <c r="F920">
        <v>3244.17</v>
      </c>
      <c r="G920">
        <v>33.700000000000003</v>
      </c>
      <c r="H920">
        <v>23.7</v>
      </c>
      <c r="I920">
        <v>3.1</v>
      </c>
      <c r="J920" t="s">
        <v>28</v>
      </c>
      <c r="L920" t="s">
        <v>74</v>
      </c>
      <c r="M920" t="s">
        <v>1185</v>
      </c>
      <c r="N920" t="s">
        <v>81</v>
      </c>
      <c r="O920">
        <v>957.22</v>
      </c>
      <c r="P920" t="s">
        <v>32</v>
      </c>
      <c r="Q920" t="s">
        <v>33</v>
      </c>
      <c r="R920" t="s">
        <v>102</v>
      </c>
      <c r="S920">
        <v>15.69</v>
      </c>
      <c r="T920" t="s">
        <v>28</v>
      </c>
      <c r="U920">
        <v>15</v>
      </c>
      <c r="V920">
        <v>12</v>
      </c>
      <c r="W920" t="s">
        <v>53</v>
      </c>
      <c r="X920" t="s">
        <v>54</v>
      </c>
      <c r="Y920" t="s">
        <v>38</v>
      </c>
    </row>
    <row r="921" spans="1:25" x14ac:dyDescent="0.25">
      <c r="A921" t="s">
        <v>1238</v>
      </c>
      <c r="B921">
        <v>45402</v>
      </c>
      <c r="C921" t="s">
        <v>173</v>
      </c>
      <c r="D921" t="s">
        <v>49</v>
      </c>
      <c r="E921">
        <v>3512.58</v>
      </c>
      <c r="F921">
        <v>3319.52</v>
      </c>
      <c r="G921">
        <v>62.4</v>
      </c>
      <c r="H921">
        <v>44.4</v>
      </c>
      <c r="I921">
        <v>2.9</v>
      </c>
      <c r="J921" t="s">
        <v>35</v>
      </c>
      <c r="K921" t="s">
        <v>123</v>
      </c>
      <c r="L921" t="s">
        <v>144</v>
      </c>
      <c r="M921" t="s">
        <v>145</v>
      </c>
      <c r="N921" t="s">
        <v>52</v>
      </c>
      <c r="O921">
        <v>975.41</v>
      </c>
      <c r="P921" t="s">
        <v>32</v>
      </c>
      <c r="Q921" t="s">
        <v>33</v>
      </c>
      <c r="R921" t="s">
        <v>102</v>
      </c>
      <c r="S921">
        <v>5.08</v>
      </c>
      <c r="T921" t="s">
        <v>35</v>
      </c>
      <c r="U921">
        <v>7</v>
      </c>
      <c r="V921">
        <v>5</v>
      </c>
      <c r="W921" t="s">
        <v>53</v>
      </c>
      <c r="X921" t="s">
        <v>37</v>
      </c>
      <c r="Y921" t="s">
        <v>46</v>
      </c>
    </row>
    <row r="922" spans="1:25" x14ac:dyDescent="0.25">
      <c r="A922" t="s">
        <v>1239</v>
      </c>
      <c r="B922">
        <v>45739</v>
      </c>
      <c r="C922" t="s">
        <v>72</v>
      </c>
      <c r="D922" t="s">
        <v>49</v>
      </c>
      <c r="E922">
        <v>2619.2399999999998</v>
      </c>
      <c r="F922">
        <v>2217.38</v>
      </c>
      <c r="G922">
        <v>86.9</v>
      </c>
      <c r="H922">
        <v>62.9</v>
      </c>
      <c r="I922">
        <v>2.8</v>
      </c>
      <c r="J922" t="s">
        <v>28</v>
      </c>
      <c r="L922" t="s">
        <v>238</v>
      </c>
      <c r="M922" t="s">
        <v>145</v>
      </c>
      <c r="N922" t="s">
        <v>31</v>
      </c>
      <c r="O922">
        <v>874.96</v>
      </c>
      <c r="P922" t="s">
        <v>76</v>
      </c>
      <c r="Q922" t="s">
        <v>33</v>
      </c>
      <c r="R922" t="s">
        <v>89</v>
      </c>
      <c r="S922">
        <v>11.1</v>
      </c>
      <c r="T922" t="s">
        <v>35</v>
      </c>
      <c r="U922">
        <v>14</v>
      </c>
      <c r="V922">
        <v>15</v>
      </c>
      <c r="W922" t="s">
        <v>36</v>
      </c>
      <c r="X922" t="s">
        <v>54</v>
      </c>
      <c r="Y922" t="s">
        <v>38</v>
      </c>
    </row>
    <row r="923" spans="1:25" x14ac:dyDescent="0.25">
      <c r="A923" t="s">
        <v>1240</v>
      </c>
      <c r="B923">
        <v>45369</v>
      </c>
      <c r="C923" t="s">
        <v>173</v>
      </c>
      <c r="D923" t="s">
        <v>49</v>
      </c>
      <c r="E923">
        <v>3456.12</v>
      </c>
      <c r="F923">
        <v>3181.37</v>
      </c>
      <c r="G923">
        <v>56.4</v>
      </c>
      <c r="H923">
        <v>37.4</v>
      </c>
      <c r="I923">
        <v>3.3</v>
      </c>
      <c r="J923" t="s">
        <v>35</v>
      </c>
      <c r="K923" t="s">
        <v>73</v>
      </c>
      <c r="L923" t="s">
        <v>29</v>
      </c>
      <c r="M923" t="s">
        <v>452</v>
      </c>
      <c r="N923" t="s">
        <v>81</v>
      </c>
      <c r="O923">
        <v>1026.07</v>
      </c>
      <c r="P923" t="s">
        <v>76</v>
      </c>
      <c r="Q923" t="s">
        <v>33</v>
      </c>
      <c r="R923" t="s">
        <v>34</v>
      </c>
      <c r="S923">
        <v>20.38</v>
      </c>
      <c r="T923" t="s">
        <v>35</v>
      </c>
      <c r="U923">
        <v>1</v>
      </c>
      <c r="V923">
        <v>2</v>
      </c>
      <c r="W923" t="s">
        <v>78</v>
      </c>
      <c r="X923" t="s">
        <v>54</v>
      </c>
      <c r="Y923" t="s">
        <v>55</v>
      </c>
    </row>
    <row r="924" spans="1:25" x14ac:dyDescent="0.25">
      <c r="A924" t="s">
        <v>1241</v>
      </c>
      <c r="B924">
        <v>45931</v>
      </c>
      <c r="C924" t="s">
        <v>133</v>
      </c>
      <c r="D924" t="s">
        <v>58</v>
      </c>
      <c r="E924">
        <v>2131.33</v>
      </c>
      <c r="F924">
        <v>1783.78</v>
      </c>
      <c r="G924">
        <v>15.5</v>
      </c>
      <c r="H924">
        <v>10</v>
      </c>
      <c r="I924">
        <v>3.6</v>
      </c>
      <c r="J924" t="s">
        <v>28</v>
      </c>
      <c r="L924" t="s">
        <v>269</v>
      </c>
      <c r="M924" t="s">
        <v>1185</v>
      </c>
      <c r="N924" t="s">
        <v>31</v>
      </c>
      <c r="O924">
        <v>1065.78</v>
      </c>
      <c r="P924" t="s">
        <v>32</v>
      </c>
      <c r="Q924" t="s">
        <v>33</v>
      </c>
      <c r="R924" t="s">
        <v>89</v>
      </c>
      <c r="S924">
        <v>14.24</v>
      </c>
      <c r="T924" t="s">
        <v>28</v>
      </c>
      <c r="U924">
        <v>11</v>
      </c>
      <c r="V924">
        <v>6</v>
      </c>
      <c r="W924" t="s">
        <v>36</v>
      </c>
      <c r="X924" t="s">
        <v>37</v>
      </c>
      <c r="Y924" t="s">
        <v>55</v>
      </c>
    </row>
    <row r="925" spans="1:25" x14ac:dyDescent="0.25">
      <c r="A925" t="s">
        <v>1242</v>
      </c>
      <c r="B925">
        <v>45722</v>
      </c>
      <c r="C925" t="s">
        <v>173</v>
      </c>
      <c r="D925" t="s">
        <v>41</v>
      </c>
      <c r="E925">
        <v>3306.89</v>
      </c>
      <c r="F925">
        <v>3203.43</v>
      </c>
      <c r="G925">
        <v>51.9</v>
      </c>
      <c r="H925">
        <v>44.9</v>
      </c>
      <c r="I925">
        <v>3.5</v>
      </c>
      <c r="J925" t="s">
        <v>28</v>
      </c>
      <c r="L925" t="s">
        <v>490</v>
      </c>
      <c r="M925" t="s">
        <v>188</v>
      </c>
      <c r="N925" t="s">
        <v>52</v>
      </c>
      <c r="O925">
        <v>873.42</v>
      </c>
      <c r="P925" t="s">
        <v>76</v>
      </c>
      <c r="Q925" t="s">
        <v>33</v>
      </c>
      <c r="R925" t="s">
        <v>102</v>
      </c>
      <c r="S925">
        <v>13.56</v>
      </c>
      <c r="T925" t="s">
        <v>35</v>
      </c>
      <c r="U925">
        <v>17</v>
      </c>
      <c r="V925">
        <v>12</v>
      </c>
      <c r="W925" t="s">
        <v>78</v>
      </c>
      <c r="X925" t="s">
        <v>37</v>
      </c>
      <c r="Y925" t="s">
        <v>38</v>
      </c>
    </row>
    <row r="926" spans="1:25" x14ac:dyDescent="0.25">
      <c r="A926" t="s">
        <v>1243</v>
      </c>
      <c r="B926">
        <v>45835</v>
      </c>
      <c r="C926" t="s">
        <v>104</v>
      </c>
      <c r="D926" t="s">
        <v>58</v>
      </c>
      <c r="E926">
        <v>1815.01</v>
      </c>
      <c r="F926">
        <v>1687.24</v>
      </c>
      <c r="G926">
        <v>9.1999999999999993</v>
      </c>
      <c r="H926">
        <v>10</v>
      </c>
      <c r="I926">
        <v>4.3</v>
      </c>
      <c r="J926" t="s">
        <v>28</v>
      </c>
      <c r="L926" t="s">
        <v>144</v>
      </c>
      <c r="M926" t="s">
        <v>733</v>
      </c>
      <c r="N926" t="s">
        <v>31</v>
      </c>
      <c r="O926">
        <v>1055.1400000000001</v>
      </c>
      <c r="P926" t="s">
        <v>32</v>
      </c>
      <c r="Q926" t="s">
        <v>33</v>
      </c>
      <c r="R926" t="s">
        <v>77</v>
      </c>
      <c r="S926">
        <v>5.48</v>
      </c>
      <c r="T926" t="s">
        <v>28</v>
      </c>
      <c r="U926">
        <v>7</v>
      </c>
      <c r="V926">
        <v>12</v>
      </c>
      <c r="W926" t="s">
        <v>78</v>
      </c>
      <c r="X926" t="s">
        <v>54</v>
      </c>
      <c r="Y926" t="s">
        <v>38</v>
      </c>
    </row>
    <row r="927" spans="1:25" x14ac:dyDescent="0.25">
      <c r="A927" t="s">
        <v>1244</v>
      </c>
      <c r="B927">
        <v>45667</v>
      </c>
      <c r="C927" t="s">
        <v>113</v>
      </c>
      <c r="D927" t="s">
        <v>58</v>
      </c>
      <c r="E927">
        <v>2067.23</v>
      </c>
      <c r="F927">
        <v>2106.94</v>
      </c>
      <c r="G927">
        <v>65.5</v>
      </c>
      <c r="H927">
        <v>43.5</v>
      </c>
      <c r="I927">
        <v>4</v>
      </c>
      <c r="J927" t="s">
        <v>28</v>
      </c>
      <c r="L927" t="s">
        <v>210</v>
      </c>
      <c r="M927" t="s">
        <v>137</v>
      </c>
      <c r="N927" t="s">
        <v>44</v>
      </c>
      <c r="O927">
        <v>991.46</v>
      </c>
      <c r="P927" t="s">
        <v>32</v>
      </c>
      <c r="Q927" t="s">
        <v>33</v>
      </c>
      <c r="R927" t="s">
        <v>34</v>
      </c>
      <c r="S927">
        <v>3.13</v>
      </c>
      <c r="T927" t="s">
        <v>35</v>
      </c>
      <c r="U927">
        <v>13</v>
      </c>
      <c r="V927">
        <v>13</v>
      </c>
      <c r="W927" t="s">
        <v>53</v>
      </c>
      <c r="X927" t="s">
        <v>54</v>
      </c>
      <c r="Y927" t="s">
        <v>38</v>
      </c>
    </row>
    <row r="928" spans="1:25" x14ac:dyDescent="0.25">
      <c r="A928" t="s">
        <v>1245</v>
      </c>
      <c r="B928">
        <v>45952</v>
      </c>
      <c r="C928" t="s">
        <v>133</v>
      </c>
      <c r="D928" t="s">
        <v>58</v>
      </c>
      <c r="E928">
        <v>3909.02</v>
      </c>
      <c r="F928">
        <v>3665.76</v>
      </c>
      <c r="G928">
        <v>34.6</v>
      </c>
      <c r="H928">
        <v>16.600000000000001</v>
      </c>
      <c r="I928">
        <v>5</v>
      </c>
      <c r="J928" t="s">
        <v>35</v>
      </c>
      <c r="K928" t="s">
        <v>59</v>
      </c>
      <c r="L928" t="s">
        <v>392</v>
      </c>
      <c r="M928" t="s">
        <v>307</v>
      </c>
      <c r="N928" t="s">
        <v>44</v>
      </c>
      <c r="O928">
        <v>943.85</v>
      </c>
      <c r="P928" t="s">
        <v>32</v>
      </c>
      <c r="Q928" t="s">
        <v>33</v>
      </c>
      <c r="R928" t="s">
        <v>89</v>
      </c>
      <c r="S928">
        <v>3.74</v>
      </c>
      <c r="T928" t="s">
        <v>28</v>
      </c>
      <c r="U928">
        <v>17</v>
      </c>
      <c r="V928">
        <v>13</v>
      </c>
      <c r="W928" t="s">
        <v>36</v>
      </c>
      <c r="X928" t="s">
        <v>54</v>
      </c>
      <c r="Y928" t="s">
        <v>46</v>
      </c>
    </row>
    <row r="929" spans="1:25" x14ac:dyDescent="0.25">
      <c r="A929" t="s">
        <v>1246</v>
      </c>
      <c r="B929">
        <v>45857</v>
      </c>
      <c r="C929" t="s">
        <v>40</v>
      </c>
      <c r="D929" t="s">
        <v>58</v>
      </c>
      <c r="E929">
        <v>1724.53</v>
      </c>
      <c r="F929">
        <v>1578.54</v>
      </c>
      <c r="G929">
        <v>26.5</v>
      </c>
      <c r="H929">
        <v>10</v>
      </c>
      <c r="I929">
        <v>3.8</v>
      </c>
      <c r="J929" t="s">
        <v>28</v>
      </c>
      <c r="L929" t="s">
        <v>74</v>
      </c>
      <c r="M929" t="s">
        <v>401</v>
      </c>
      <c r="N929" t="s">
        <v>31</v>
      </c>
      <c r="O929">
        <v>1032.18</v>
      </c>
      <c r="P929" t="s">
        <v>32</v>
      </c>
      <c r="Q929" t="s">
        <v>33</v>
      </c>
      <c r="R929" t="s">
        <v>77</v>
      </c>
      <c r="S929">
        <v>12.72</v>
      </c>
      <c r="T929" t="s">
        <v>28</v>
      </c>
      <c r="U929">
        <v>14</v>
      </c>
      <c r="V929">
        <v>9</v>
      </c>
      <c r="W929" t="s">
        <v>36</v>
      </c>
      <c r="X929" t="s">
        <v>54</v>
      </c>
      <c r="Y929" t="s">
        <v>46</v>
      </c>
    </row>
    <row r="930" spans="1:25" x14ac:dyDescent="0.25">
      <c r="A930" t="s">
        <v>1247</v>
      </c>
      <c r="B930">
        <v>45333</v>
      </c>
      <c r="C930" t="s">
        <v>113</v>
      </c>
      <c r="D930" t="s">
        <v>58</v>
      </c>
      <c r="E930">
        <v>3838.51</v>
      </c>
      <c r="F930">
        <v>3640.65</v>
      </c>
      <c r="G930">
        <v>38.9</v>
      </c>
      <c r="H930">
        <v>16.899999999999999</v>
      </c>
      <c r="I930">
        <v>3.8</v>
      </c>
      <c r="J930" t="s">
        <v>35</v>
      </c>
      <c r="K930" t="s">
        <v>92</v>
      </c>
      <c r="L930" t="s">
        <v>147</v>
      </c>
      <c r="M930" t="s">
        <v>295</v>
      </c>
      <c r="N930" t="s">
        <v>81</v>
      </c>
      <c r="O930">
        <v>954.85</v>
      </c>
      <c r="P930" t="s">
        <v>32</v>
      </c>
      <c r="Q930" t="s">
        <v>33</v>
      </c>
      <c r="R930" t="s">
        <v>102</v>
      </c>
      <c r="S930">
        <v>24.3</v>
      </c>
      <c r="T930" t="s">
        <v>35</v>
      </c>
      <c r="U930">
        <v>7</v>
      </c>
      <c r="V930">
        <v>11</v>
      </c>
      <c r="W930" t="s">
        <v>53</v>
      </c>
      <c r="X930" t="s">
        <v>54</v>
      </c>
      <c r="Y930" t="s">
        <v>46</v>
      </c>
    </row>
    <row r="931" spans="1:25" x14ac:dyDescent="0.25">
      <c r="A931" t="s">
        <v>1248</v>
      </c>
      <c r="B931">
        <v>45842</v>
      </c>
      <c r="C931" t="s">
        <v>64</v>
      </c>
      <c r="D931" t="s">
        <v>58</v>
      </c>
      <c r="E931">
        <v>2485.38</v>
      </c>
      <c r="F931">
        <v>2686.47</v>
      </c>
      <c r="G931">
        <v>7.9</v>
      </c>
      <c r="H931">
        <v>10</v>
      </c>
      <c r="I931">
        <v>3.8</v>
      </c>
      <c r="J931" t="s">
        <v>28</v>
      </c>
      <c r="L931" t="s">
        <v>130</v>
      </c>
      <c r="M931" t="s">
        <v>198</v>
      </c>
      <c r="N931" t="s">
        <v>31</v>
      </c>
      <c r="O931">
        <v>884.42</v>
      </c>
      <c r="P931" t="s">
        <v>32</v>
      </c>
      <c r="Q931" t="s">
        <v>33</v>
      </c>
      <c r="R931" t="s">
        <v>62</v>
      </c>
      <c r="S931">
        <v>22.15</v>
      </c>
      <c r="T931" t="s">
        <v>28</v>
      </c>
      <c r="U931">
        <v>3</v>
      </c>
      <c r="V931">
        <v>9</v>
      </c>
      <c r="W931" t="s">
        <v>53</v>
      </c>
      <c r="X931" t="s">
        <v>37</v>
      </c>
      <c r="Y931" t="s">
        <v>55</v>
      </c>
    </row>
    <row r="932" spans="1:25" x14ac:dyDescent="0.25">
      <c r="A932" t="s">
        <v>1249</v>
      </c>
      <c r="B932">
        <v>45891</v>
      </c>
      <c r="C932" t="s">
        <v>173</v>
      </c>
      <c r="D932" t="s">
        <v>41</v>
      </c>
      <c r="E932">
        <v>3666.54</v>
      </c>
      <c r="F932">
        <v>3582.27</v>
      </c>
      <c r="G932">
        <v>66</v>
      </c>
      <c r="H932">
        <v>57</v>
      </c>
      <c r="I932">
        <v>3.3</v>
      </c>
      <c r="J932" t="s">
        <v>28</v>
      </c>
      <c r="L932" t="s">
        <v>144</v>
      </c>
      <c r="M932" t="s">
        <v>534</v>
      </c>
      <c r="N932" t="s">
        <v>81</v>
      </c>
      <c r="O932">
        <v>973.85</v>
      </c>
      <c r="P932" t="s">
        <v>76</v>
      </c>
      <c r="Q932" t="s">
        <v>33</v>
      </c>
      <c r="R932" t="s">
        <v>77</v>
      </c>
      <c r="S932">
        <v>27.58</v>
      </c>
      <c r="T932" t="s">
        <v>28</v>
      </c>
      <c r="U932">
        <v>14</v>
      </c>
      <c r="V932">
        <v>14</v>
      </c>
      <c r="W932" t="s">
        <v>36</v>
      </c>
      <c r="X932" t="s">
        <v>54</v>
      </c>
      <c r="Y932" t="s">
        <v>46</v>
      </c>
    </row>
    <row r="933" spans="1:25" x14ac:dyDescent="0.25">
      <c r="A933" t="s">
        <v>1250</v>
      </c>
      <c r="B933">
        <v>45394</v>
      </c>
      <c r="C933" t="s">
        <v>108</v>
      </c>
      <c r="D933" t="s">
        <v>41</v>
      </c>
      <c r="E933">
        <v>2731.48</v>
      </c>
      <c r="F933">
        <v>2334.12</v>
      </c>
      <c r="G933">
        <v>50.1</v>
      </c>
      <c r="H933">
        <v>35.1</v>
      </c>
      <c r="I933">
        <v>1.8</v>
      </c>
      <c r="J933" t="s">
        <v>28</v>
      </c>
      <c r="L933" t="s">
        <v>178</v>
      </c>
      <c r="M933" t="s">
        <v>275</v>
      </c>
      <c r="N933" t="s">
        <v>44</v>
      </c>
      <c r="O933">
        <v>1182.18</v>
      </c>
      <c r="P933" t="s">
        <v>32</v>
      </c>
      <c r="Q933" t="s">
        <v>33</v>
      </c>
      <c r="R933" t="s">
        <v>62</v>
      </c>
      <c r="S933">
        <v>11.36</v>
      </c>
      <c r="T933" t="s">
        <v>35</v>
      </c>
      <c r="U933">
        <v>17</v>
      </c>
      <c r="V933">
        <v>7</v>
      </c>
      <c r="W933" t="s">
        <v>36</v>
      </c>
      <c r="X933" t="s">
        <v>54</v>
      </c>
      <c r="Y933" t="s">
        <v>38</v>
      </c>
    </row>
    <row r="934" spans="1:25" x14ac:dyDescent="0.25">
      <c r="A934" t="s">
        <v>1251</v>
      </c>
      <c r="B934">
        <v>45311</v>
      </c>
      <c r="C934" t="s">
        <v>83</v>
      </c>
      <c r="D934" t="s">
        <v>58</v>
      </c>
      <c r="E934">
        <v>3752.57</v>
      </c>
      <c r="F934">
        <v>3490.03</v>
      </c>
      <c r="G934">
        <v>49.3</v>
      </c>
      <c r="H934">
        <v>41.3</v>
      </c>
      <c r="I934">
        <v>3.7</v>
      </c>
      <c r="J934" t="s">
        <v>28</v>
      </c>
      <c r="L934" t="s">
        <v>447</v>
      </c>
      <c r="M934" t="s">
        <v>541</v>
      </c>
      <c r="N934" t="s">
        <v>81</v>
      </c>
      <c r="O934">
        <v>902.7</v>
      </c>
      <c r="P934" t="s">
        <v>76</v>
      </c>
      <c r="Q934" t="s">
        <v>33</v>
      </c>
      <c r="R934" t="s">
        <v>102</v>
      </c>
      <c r="S934">
        <v>9.64</v>
      </c>
      <c r="T934" t="s">
        <v>35</v>
      </c>
      <c r="U934">
        <v>18</v>
      </c>
      <c r="V934">
        <v>14</v>
      </c>
      <c r="W934" t="s">
        <v>78</v>
      </c>
      <c r="X934" t="s">
        <v>37</v>
      </c>
      <c r="Y934" t="s">
        <v>46</v>
      </c>
    </row>
    <row r="935" spans="1:25" x14ac:dyDescent="0.25">
      <c r="A935" t="s">
        <v>1252</v>
      </c>
      <c r="B935">
        <v>45761</v>
      </c>
      <c r="C935" t="s">
        <v>64</v>
      </c>
      <c r="D935" t="s">
        <v>58</v>
      </c>
      <c r="E935">
        <v>3451.23</v>
      </c>
      <c r="F935">
        <v>3247.86</v>
      </c>
      <c r="G935">
        <v>0</v>
      </c>
      <c r="H935">
        <v>10</v>
      </c>
      <c r="I935">
        <v>2.9</v>
      </c>
      <c r="J935" t="s">
        <v>28</v>
      </c>
      <c r="L935" t="s">
        <v>229</v>
      </c>
      <c r="M935" t="s">
        <v>204</v>
      </c>
      <c r="N935" t="s">
        <v>44</v>
      </c>
      <c r="O935">
        <v>867.3</v>
      </c>
      <c r="P935" t="s">
        <v>32</v>
      </c>
      <c r="Q935" t="s">
        <v>33</v>
      </c>
      <c r="R935" t="s">
        <v>62</v>
      </c>
      <c r="S935">
        <v>10.77</v>
      </c>
      <c r="T935" t="s">
        <v>28</v>
      </c>
      <c r="U935">
        <v>7</v>
      </c>
      <c r="V935">
        <v>15</v>
      </c>
      <c r="W935" t="s">
        <v>36</v>
      </c>
      <c r="X935" t="s">
        <v>54</v>
      </c>
      <c r="Y935" t="s">
        <v>38</v>
      </c>
    </row>
    <row r="936" spans="1:25" x14ac:dyDescent="0.25">
      <c r="A936" t="s">
        <v>1253</v>
      </c>
      <c r="B936">
        <v>46005</v>
      </c>
      <c r="C936" t="s">
        <v>64</v>
      </c>
      <c r="D936" t="s">
        <v>58</v>
      </c>
      <c r="E936">
        <v>3606.88</v>
      </c>
      <c r="F936">
        <v>3886.85</v>
      </c>
      <c r="G936">
        <v>16.399999999999999</v>
      </c>
      <c r="H936">
        <v>10</v>
      </c>
      <c r="J936" t="s">
        <v>28</v>
      </c>
      <c r="L936" t="s">
        <v>69</v>
      </c>
      <c r="M936" t="s">
        <v>385</v>
      </c>
      <c r="N936" t="s">
        <v>52</v>
      </c>
      <c r="O936">
        <v>1036.6400000000001</v>
      </c>
      <c r="P936" t="s">
        <v>32</v>
      </c>
      <c r="Q936" t="s">
        <v>33</v>
      </c>
      <c r="R936" t="s">
        <v>102</v>
      </c>
      <c r="S936">
        <v>25.25</v>
      </c>
      <c r="T936" t="s">
        <v>35</v>
      </c>
      <c r="U936">
        <v>14</v>
      </c>
      <c r="V936">
        <v>13</v>
      </c>
      <c r="W936" t="s">
        <v>78</v>
      </c>
      <c r="X936" t="s">
        <v>54</v>
      </c>
      <c r="Y936" t="s">
        <v>46</v>
      </c>
    </row>
    <row r="937" spans="1:25" x14ac:dyDescent="0.25">
      <c r="A937" t="s">
        <v>1254</v>
      </c>
      <c r="B937">
        <v>45816</v>
      </c>
      <c r="C937" t="s">
        <v>72</v>
      </c>
      <c r="D937" t="s">
        <v>41</v>
      </c>
      <c r="E937">
        <v>4321.4399999999996</v>
      </c>
      <c r="F937">
        <v>4387.01</v>
      </c>
      <c r="G937">
        <v>72.2</v>
      </c>
      <c r="H937">
        <v>47.2</v>
      </c>
      <c r="I937">
        <v>2.9</v>
      </c>
      <c r="J937" t="s">
        <v>35</v>
      </c>
      <c r="K937" t="s">
        <v>123</v>
      </c>
      <c r="L937" t="s">
        <v>269</v>
      </c>
      <c r="M937" t="s">
        <v>218</v>
      </c>
      <c r="N937" t="s">
        <v>44</v>
      </c>
      <c r="O937">
        <v>985.64</v>
      </c>
      <c r="P937" t="s">
        <v>32</v>
      </c>
      <c r="Q937" t="s">
        <v>33</v>
      </c>
      <c r="R937" t="s">
        <v>34</v>
      </c>
      <c r="S937">
        <v>12.53</v>
      </c>
      <c r="T937" t="s">
        <v>35</v>
      </c>
      <c r="U937">
        <v>3</v>
      </c>
      <c r="V937">
        <v>1</v>
      </c>
      <c r="W937" t="s">
        <v>78</v>
      </c>
      <c r="X937" t="s">
        <v>54</v>
      </c>
      <c r="Y937" t="s">
        <v>46</v>
      </c>
    </row>
    <row r="938" spans="1:25" x14ac:dyDescent="0.25">
      <c r="A938" t="s">
        <v>1255</v>
      </c>
      <c r="B938">
        <v>45973</v>
      </c>
      <c r="C938" t="s">
        <v>64</v>
      </c>
      <c r="D938" t="s">
        <v>41</v>
      </c>
      <c r="E938">
        <v>2899.44</v>
      </c>
      <c r="F938">
        <v>2510.79</v>
      </c>
      <c r="G938">
        <v>37.1</v>
      </c>
      <c r="H938">
        <v>29.1</v>
      </c>
      <c r="I938">
        <v>4.2</v>
      </c>
      <c r="J938" t="s">
        <v>35</v>
      </c>
      <c r="K938" t="s">
        <v>177</v>
      </c>
      <c r="L938" t="s">
        <v>147</v>
      </c>
      <c r="M938" t="s">
        <v>239</v>
      </c>
      <c r="N938" t="s">
        <v>81</v>
      </c>
      <c r="O938">
        <v>911.31</v>
      </c>
      <c r="P938" t="s">
        <v>32</v>
      </c>
      <c r="Q938" t="s">
        <v>33</v>
      </c>
      <c r="R938" t="s">
        <v>45</v>
      </c>
      <c r="S938">
        <v>-4.29</v>
      </c>
      <c r="T938" t="s">
        <v>35</v>
      </c>
      <c r="U938">
        <v>9</v>
      </c>
      <c r="V938">
        <v>6</v>
      </c>
      <c r="W938" t="s">
        <v>53</v>
      </c>
      <c r="X938" t="s">
        <v>54</v>
      </c>
      <c r="Y938" t="s">
        <v>46</v>
      </c>
    </row>
    <row r="939" spans="1:25" x14ac:dyDescent="0.25">
      <c r="A939" t="s">
        <v>1256</v>
      </c>
      <c r="B939">
        <v>45978</v>
      </c>
      <c r="C939" t="s">
        <v>133</v>
      </c>
      <c r="D939" t="s">
        <v>41</v>
      </c>
      <c r="E939">
        <v>3287.96</v>
      </c>
      <c r="F939">
        <v>3111.21</v>
      </c>
      <c r="G939">
        <v>39.9</v>
      </c>
      <c r="H939">
        <v>18.899999999999999</v>
      </c>
      <c r="I939">
        <v>3.7</v>
      </c>
      <c r="J939" t="s">
        <v>28</v>
      </c>
      <c r="L939" t="s">
        <v>151</v>
      </c>
      <c r="M939" t="s">
        <v>318</v>
      </c>
      <c r="N939" t="s">
        <v>52</v>
      </c>
      <c r="O939">
        <v>1048.9000000000001</v>
      </c>
      <c r="P939" t="s">
        <v>76</v>
      </c>
      <c r="Q939" t="s">
        <v>33</v>
      </c>
      <c r="R939" t="s">
        <v>34</v>
      </c>
      <c r="S939">
        <v>10.81</v>
      </c>
      <c r="T939" t="s">
        <v>28</v>
      </c>
      <c r="U939">
        <v>11</v>
      </c>
      <c r="V939">
        <v>12</v>
      </c>
      <c r="W939" t="s">
        <v>78</v>
      </c>
      <c r="X939" t="s">
        <v>54</v>
      </c>
      <c r="Y939" t="s">
        <v>55</v>
      </c>
    </row>
    <row r="940" spans="1:25" x14ac:dyDescent="0.25">
      <c r="A940" t="s">
        <v>1257</v>
      </c>
      <c r="B940">
        <v>45928</v>
      </c>
      <c r="C940" t="s">
        <v>40</v>
      </c>
      <c r="D940" t="s">
        <v>58</v>
      </c>
      <c r="E940">
        <v>2005.35</v>
      </c>
      <c r="F940">
        <v>1689.01</v>
      </c>
      <c r="G940">
        <v>55.4</v>
      </c>
      <c r="H940">
        <v>44.4</v>
      </c>
      <c r="I940">
        <v>2.2999999999999998</v>
      </c>
      <c r="J940" t="s">
        <v>28</v>
      </c>
      <c r="L940" t="s">
        <v>42</v>
      </c>
      <c r="M940" t="s">
        <v>585</v>
      </c>
      <c r="N940" t="s">
        <v>31</v>
      </c>
      <c r="O940">
        <v>895.11</v>
      </c>
      <c r="P940" t="s">
        <v>76</v>
      </c>
      <c r="Q940" t="s">
        <v>33</v>
      </c>
      <c r="R940" t="s">
        <v>89</v>
      </c>
      <c r="S940">
        <v>14.28</v>
      </c>
      <c r="T940" t="s">
        <v>35</v>
      </c>
      <c r="U940">
        <v>8</v>
      </c>
      <c r="V940">
        <v>6</v>
      </c>
      <c r="W940" t="s">
        <v>78</v>
      </c>
      <c r="X940" t="s">
        <v>54</v>
      </c>
      <c r="Y940" t="s">
        <v>46</v>
      </c>
    </row>
    <row r="941" spans="1:25" x14ac:dyDescent="0.25">
      <c r="A941" t="s">
        <v>1258</v>
      </c>
      <c r="B941">
        <v>45899</v>
      </c>
      <c r="C941" t="s">
        <v>64</v>
      </c>
      <c r="D941" t="s">
        <v>49</v>
      </c>
      <c r="E941">
        <v>3260.8</v>
      </c>
      <c r="F941">
        <v>3146.07</v>
      </c>
      <c r="G941">
        <v>30</v>
      </c>
      <c r="H941">
        <v>12</v>
      </c>
      <c r="I941">
        <v>4.3</v>
      </c>
      <c r="J941" t="s">
        <v>28</v>
      </c>
      <c r="L941" t="s">
        <v>472</v>
      </c>
      <c r="M941" t="s">
        <v>657</v>
      </c>
      <c r="N941" t="s">
        <v>31</v>
      </c>
      <c r="O941">
        <v>761.63</v>
      </c>
      <c r="P941" t="s">
        <v>76</v>
      </c>
      <c r="Q941" t="s">
        <v>33</v>
      </c>
      <c r="R941" t="s">
        <v>62</v>
      </c>
      <c r="S941">
        <v>17.98</v>
      </c>
      <c r="T941" t="s">
        <v>35</v>
      </c>
      <c r="U941">
        <v>3</v>
      </c>
      <c r="V941">
        <v>8</v>
      </c>
      <c r="W941" t="s">
        <v>53</v>
      </c>
      <c r="X941" t="s">
        <v>37</v>
      </c>
      <c r="Y941" t="s">
        <v>38</v>
      </c>
    </row>
    <row r="942" spans="1:25" x14ac:dyDescent="0.25">
      <c r="A942" t="s">
        <v>1259</v>
      </c>
      <c r="B942">
        <v>45785</v>
      </c>
      <c r="C942" t="s">
        <v>57</v>
      </c>
      <c r="D942" t="s">
        <v>27</v>
      </c>
      <c r="E942">
        <v>3212.4</v>
      </c>
      <c r="F942">
        <v>2965.76</v>
      </c>
      <c r="G942">
        <v>21.5</v>
      </c>
      <c r="H942">
        <v>10</v>
      </c>
      <c r="I942">
        <v>3.7</v>
      </c>
      <c r="J942" t="s">
        <v>28</v>
      </c>
      <c r="L942" t="s">
        <v>366</v>
      </c>
      <c r="M942" t="s">
        <v>85</v>
      </c>
      <c r="N942" t="s">
        <v>52</v>
      </c>
      <c r="O942">
        <v>902.04</v>
      </c>
      <c r="P942" t="s">
        <v>32</v>
      </c>
      <c r="Q942" t="s">
        <v>33</v>
      </c>
      <c r="R942" t="s">
        <v>34</v>
      </c>
      <c r="S942">
        <v>17.48</v>
      </c>
      <c r="T942" t="s">
        <v>28</v>
      </c>
      <c r="U942">
        <v>6</v>
      </c>
      <c r="V942">
        <v>13</v>
      </c>
      <c r="W942" t="s">
        <v>36</v>
      </c>
      <c r="X942" t="s">
        <v>54</v>
      </c>
      <c r="Y942" t="s">
        <v>55</v>
      </c>
    </row>
    <row r="943" spans="1:25" x14ac:dyDescent="0.25">
      <c r="A943" t="s">
        <v>1260</v>
      </c>
      <c r="B943">
        <v>46002</v>
      </c>
      <c r="C943" t="s">
        <v>173</v>
      </c>
      <c r="D943" t="s">
        <v>27</v>
      </c>
      <c r="E943">
        <v>3914.03</v>
      </c>
      <c r="F943">
        <v>3898.78</v>
      </c>
      <c r="G943">
        <v>47.8</v>
      </c>
      <c r="H943">
        <v>26.8</v>
      </c>
      <c r="I943">
        <v>2.5</v>
      </c>
      <c r="J943" t="s">
        <v>35</v>
      </c>
      <c r="K943" t="s">
        <v>73</v>
      </c>
      <c r="L943" t="s">
        <v>147</v>
      </c>
      <c r="M943" t="s">
        <v>156</v>
      </c>
      <c r="N943" t="s">
        <v>44</v>
      </c>
      <c r="O943">
        <v>1106.27</v>
      </c>
      <c r="P943" t="s">
        <v>32</v>
      </c>
      <c r="Q943" t="s">
        <v>33</v>
      </c>
      <c r="R943" t="s">
        <v>45</v>
      </c>
      <c r="S943">
        <v>9.76</v>
      </c>
      <c r="T943" t="s">
        <v>35</v>
      </c>
      <c r="U943">
        <v>18</v>
      </c>
      <c r="V943">
        <v>14</v>
      </c>
      <c r="W943" t="s">
        <v>53</v>
      </c>
      <c r="X943" t="s">
        <v>54</v>
      </c>
      <c r="Y943" t="s">
        <v>55</v>
      </c>
    </row>
    <row r="944" spans="1:25" x14ac:dyDescent="0.25">
      <c r="A944" t="s">
        <v>1261</v>
      </c>
      <c r="B944">
        <v>45910</v>
      </c>
      <c r="C944" t="s">
        <v>173</v>
      </c>
      <c r="D944" t="s">
        <v>41</v>
      </c>
      <c r="E944">
        <v>3275.88</v>
      </c>
      <c r="F944">
        <v>2988.46</v>
      </c>
      <c r="G944">
        <v>89</v>
      </c>
      <c r="H944">
        <v>81</v>
      </c>
      <c r="I944">
        <v>3</v>
      </c>
      <c r="J944" t="s">
        <v>35</v>
      </c>
      <c r="K944" t="s">
        <v>109</v>
      </c>
      <c r="L944" t="s">
        <v>215</v>
      </c>
      <c r="M944" t="s">
        <v>462</v>
      </c>
      <c r="N944" t="s">
        <v>81</v>
      </c>
      <c r="O944">
        <v>1089.67</v>
      </c>
      <c r="P944" t="s">
        <v>76</v>
      </c>
      <c r="Q944" t="s">
        <v>263</v>
      </c>
      <c r="R944" t="s">
        <v>77</v>
      </c>
      <c r="S944">
        <v>6.74</v>
      </c>
      <c r="T944" t="s">
        <v>35</v>
      </c>
      <c r="U944">
        <v>17</v>
      </c>
      <c r="V944">
        <v>2</v>
      </c>
      <c r="W944" t="s">
        <v>78</v>
      </c>
      <c r="X944" t="s">
        <v>37</v>
      </c>
      <c r="Y944" t="s">
        <v>46</v>
      </c>
    </row>
    <row r="945" spans="1:25" x14ac:dyDescent="0.25">
      <c r="A945" t="s">
        <v>1262</v>
      </c>
      <c r="B945">
        <v>45953</v>
      </c>
      <c r="C945" t="s">
        <v>113</v>
      </c>
      <c r="D945" t="s">
        <v>58</v>
      </c>
      <c r="E945">
        <v>2207.7800000000002</v>
      </c>
      <c r="F945">
        <v>1970.84</v>
      </c>
      <c r="G945">
        <v>32.700000000000003</v>
      </c>
      <c r="H945">
        <v>18.7</v>
      </c>
      <c r="I945">
        <v>3.5</v>
      </c>
      <c r="J945" t="s">
        <v>28</v>
      </c>
      <c r="L945" t="s">
        <v>447</v>
      </c>
      <c r="M945" t="s">
        <v>186</v>
      </c>
      <c r="N945" t="s">
        <v>31</v>
      </c>
      <c r="O945">
        <v>863.74</v>
      </c>
      <c r="P945" t="s">
        <v>32</v>
      </c>
      <c r="Q945" t="s">
        <v>33</v>
      </c>
      <c r="R945" t="s">
        <v>62</v>
      </c>
      <c r="S945">
        <v>11.62</v>
      </c>
      <c r="T945" t="s">
        <v>35</v>
      </c>
      <c r="U945">
        <v>6</v>
      </c>
      <c r="V945">
        <v>9</v>
      </c>
      <c r="W945" t="s">
        <v>53</v>
      </c>
      <c r="X945" t="s">
        <v>54</v>
      </c>
      <c r="Y945" t="s">
        <v>55</v>
      </c>
    </row>
    <row r="946" spans="1:25" x14ac:dyDescent="0.25">
      <c r="A946" t="s">
        <v>1263</v>
      </c>
      <c r="B946">
        <v>45736</v>
      </c>
      <c r="C946" t="s">
        <v>95</v>
      </c>
      <c r="D946" t="s">
        <v>27</v>
      </c>
      <c r="E946">
        <v>2546.77</v>
      </c>
      <c r="F946">
        <v>2301.86</v>
      </c>
      <c r="G946">
        <v>12.9</v>
      </c>
      <c r="H946">
        <v>10</v>
      </c>
      <c r="I946">
        <v>5</v>
      </c>
      <c r="J946" t="s">
        <v>28</v>
      </c>
      <c r="L946" t="s">
        <v>434</v>
      </c>
      <c r="M946" t="s">
        <v>442</v>
      </c>
      <c r="N946" t="s">
        <v>52</v>
      </c>
      <c r="O946">
        <v>757.22</v>
      </c>
      <c r="P946" t="s">
        <v>32</v>
      </c>
      <c r="Q946" t="s">
        <v>33</v>
      </c>
      <c r="R946" t="s">
        <v>89</v>
      </c>
      <c r="S946">
        <v>12.46</v>
      </c>
      <c r="T946" t="s">
        <v>28</v>
      </c>
      <c r="U946">
        <v>18</v>
      </c>
      <c r="V946">
        <v>2</v>
      </c>
      <c r="W946" t="s">
        <v>78</v>
      </c>
      <c r="X946" t="s">
        <v>54</v>
      </c>
      <c r="Y946" t="s">
        <v>46</v>
      </c>
    </row>
    <row r="947" spans="1:25" x14ac:dyDescent="0.25">
      <c r="A947" t="s">
        <v>1264</v>
      </c>
      <c r="B947">
        <v>45314</v>
      </c>
      <c r="C947" t="s">
        <v>57</v>
      </c>
      <c r="D947" t="s">
        <v>27</v>
      </c>
      <c r="E947">
        <v>1090.1300000000001</v>
      </c>
      <c r="F947">
        <v>1214.9100000000001</v>
      </c>
      <c r="G947">
        <v>31.8</v>
      </c>
      <c r="H947">
        <v>21.8</v>
      </c>
      <c r="I947">
        <v>3.4</v>
      </c>
      <c r="J947" t="s">
        <v>28</v>
      </c>
      <c r="L947" t="s">
        <v>513</v>
      </c>
      <c r="M947" t="s">
        <v>121</v>
      </c>
      <c r="N947" t="s">
        <v>31</v>
      </c>
      <c r="O947">
        <v>997.45</v>
      </c>
      <c r="P947" t="s">
        <v>32</v>
      </c>
      <c r="Q947" t="s">
        <v>33</v>
      </c>
      <c r="R947" t="s">
        <v>62</v>
      </c>
      <c r="S947">
        <v>14.47</v>
      </c>
      <c r="T947" t="s">
        <v>28</v>
      </c>
      <c r="U947">
        <v>17</v>
      </c>
      <c r="V947">
        <v>1</v>
      </c>
      <c r="W947" t="s">
        <v>36</v>
      </c>
      <c r="X947" t="s">
        <v>37</v>
      </c>
      <c r="Y947" t="s">
        <v>38</v>
      </c>
    </row>
    <row r="948" spans="1:25" x14ac:dyDescent="0.25">
      <c r="A948" t="s">
        <v>1265</v>
      </c>
      <c r="B948">
        <v>45727</v>
      </c>
      <c r="C948" t="s">
        <v>72</v>
      </c>
      <c r="D948" t="s">
        <v>58</v>
      </c>
      <c r="E948">
        <v>3588.22</v>
      </c>
      <c r="F948">
        <v>3612</v>
      </c>
      <c r="G948">
        <v>51.9</v>
      </c>
      <c r="H948">
        <v>36.9</v>
      </c>
      <c r="I948">
        <v>3.3</v>
      </c>
      <c r="J948" t="s">
        <v>28</v>
      </c>
      <c r="L948" t="s">
        <v>220</v>
      </c>
      <c r="M948" t="s">
        <v>70</v>
      </c>
      <c r="N948" t="s">
        <v>44</v>
      </c>
      <c r="O948">
        <v>1109.02</v>
      </c>
      <c r="P948" t="s">
        <v>32</v>
      </c>
      <c r="Q948" t="s">
        <v>33</v>
      </c>
      <c r="R948" t="s">
        <v>34</v>
      </c>
      <c r="S948">
        <v>6.33</v>
      </c>
      <c r="T948" t="s">
        <v>35</v>
      </c>
      <c r="U948">
        <v>9</v>
      </c>
      <c r="V948">
        <v>8</v>
      </c>
      <c r="W948" t="s">
        <v>36</v>
      </c>
      <c r="X948" t="s">
        <v>37</v>
      </c>
      <c r="Y948" t="s">
        <v>38</v>
      </c>
    </row>
    <row r="949" spans="1:25" x14ac:dyDescent="0.25">
      <c r="A949" t="s">
        <v>1266</v>
      </c>
      <c r="B949">
        <v>45389</v>
      </c>
      <c r="C949" t="s">
        <v>113</v>
      </c>
      <c r="D949" t="s">
        <v>58</v>
      </c>
      <c r="E949">
        <v>2243.5300000000002</v>
      </c>
      <c r="F949">
        <v>2028.7</v>
      </c>
      <c r="G949">
        <v>37.4</v>
      </c>
      <c r="H949">
        <v>30.4</v>
      </c>
      <c r="I949">
        <v>3.6</v>
      </c>
      <c r="J949" t="s">
        <v>28</v>
      </c>
      <c r="L949" t="s">
        <v>100</v>
      </c>
      <c r="M949" t="s">
        <v>801</v>
      </c>
      <c r="N949" t="s">
        <v>52</v>
      </c>
      <c r="O949">
        <v>1083.6099999999999</v>
      </c>
      <c r="P949" t="s">
        <v>32</v>
      </c>
      <c r="Q949" t="s">
        <v>33</v>
      </c>
      <c r="R949" t="s">
        <v>89</v>
      </c>
      <c r="S949">
        <v>6.1</v>
      </c>
      <c r="T949" t="s">
        <v>28</v>
      </c>
      <c r="U949">
        <v>14</v>
      </c>
      <c r="V949">
        <v>8</v>
      </c>
      <c r="W949" t="s">
        <v>36</v>
      </c>
      <c r="X949" t="s">
        <v>54</v>
      </c>
      <c r="Y949" t="s">
        <v>46</v>
      </c>
    </row>
    <row r="950" spans="1:25" x14ac:dyDescent="0.25">
      <c r="A950" t="s">
        <v>1267</v>
      </c>
      <c r="B950">
        <v>45989</v>
      </c>
      <c r="C950" t="s">
        <v>108</v>
      </c>
      <c r="D950" t="s">
        <v>58</v>
      </c>
      <c r="E950">
        <v>2072.27</v>
      </c>
      <c r="F950">
        <v>2143.84</v>
      </c>
      <c r="G950">
        <v>37.5</v>
      </c>
      <c r="H950">
        <v>18.5</v>
      </c>
      <c r="I950">
        <v>3.7</v>
      </c>
      <c r="J950" t="s">
        <v>28</v>
      </c>
      <c r="L950" t="s">
        <v>65</v>
      </c>
      <c r="M950" t="s">
        <v>401</v>
      </c>
      <c r="N950" t="s">
        <v>31</v>
      </c>
      <c r="O950">
        <v>836.23</v>
      </c>
      <c r="P950" t="s">
        <v>32</v>
      </c>
      <c r="Q950" t="s">
        <v>33</v>
      </c>
      <c r="R950" t="s">
        <v>89</v>
      </c>
      <c r="S950">
        <v>17.71</v>
      </c>
      <c r="T950" t="s">
        <v>35</v>
      </c>
      <c r="U950">
        <v>18</v>
      </c>
      <c r="V950">
        <v>5</v>
      </c>
      <c r="W950" t="s">
        <v>78</v>
      </c>
      <c r="X950" t="s">
        <v>37</v>
      </c>
      <c r="Y950" t="s">
        <v>38</v>
      </c>
    </row>
    <row r="951" spans="1:25" x14ac:dyDescent="0.25">
      <c r="A951" t="s">
        <v>1268</v>
      </c>
      <c r="B951">
        <v>45789</v>
      </c>
      <c r="C951" t="s">
        <v>72</v>
      </c>
      <c r="D951" t="s">
        <v>58</v>
      </c>
      <c r="E951">
        <v>3493.21</v>
      </c>
      <c r="F951">
        <v>3443.84</v>
      </c>
      <c r="G951">
        <v>80.3</v>
      </c>
      <c r="H951">
        <v>73.3</v>
      </c>
      <c r="I951">
        <v>2.8</v>
      </c>
      <c r="J951" t="s">
        <v>35</v>
      </c>
      <c r="K951" t="s">
        <v>73</v>
      </c>
      <c r="L951" t="s">
        <v>360</v>
      </c>
      <c r="M951" t="s">
        <v>286</v>
      </c>
      <c r="N951" t="s">
        <v>44</v>
      </c>
      <c r="O951">
        <v>998.01</v>
      </c>
      <c r="P951" t="s">
        <v>76</v>
      </c>
      <c r="Q951" t="s">
        <v>33</v>
      </c>
      <c r="R951" t="s">
        <v>34</v>
      </c>
      <c r="S951">
        <v>13.05</v>
      </c>
      <c r="T951" t="s">
        <v>28</v>
      </c>
      <c r="U951">
        <v>1</v>
      </c>
      <c r="V951">
        <v>12</v>
      </c>
      <c r="W951" t="s">
        <v>53</v>
      </c>
      <c r="X951" t="s">
        <v>54</v>
      </c>
      <c r="Y951" t="s">
        <v>46</v>
      </c>
    </row>
    <row r="952" spans="1:25" x14ac:dyDescent="0.25">
      <c r="A952" t="s">
        <v>1269</v>
      </c>
      <c r="B952">
        <v>45509</v>
      </c>
      <c r="C952" t="s">
        <v>57</v>
      </c>
      <c r="D952" t="s">
        <v>27</v>
      </c>
      <c r="E952">
        <v>3266.07</v>
      </c>
      <c r="F952">
        <v>3214.56</v>
      </c>
      <c r="G952">
        <v>36.5</v>
      </c>
      <c r="H952">
        <v>22.5</v>
      </c>
      <c r="I952">
        <v>1.9</v>
      </c>
      <c r="J952" t="s">
        <v>28</v>
      </c>
      <c r="L952" t="s">
        <v>392</v>
      </c>
      <c r="M952" t="s">
        <v>111</v>
      </c>
      <c r="N952" t="s">
        <v>81</v>
      </c>
      <c r="O952">
        <v>809.17</v>
      </c>
      <c r="P952" t="s">
        <v>32</v>
      </c>
      <c r="Q952" t="s">
        <v>33</v>
      </c>
      <c r="R952" t="s">
        <v>34</v>
      </c>
      <c r="S952">
        <v>0.65</v>
      </c>
      <c r="T952" t="s">
        <v>35</v>
      </c>
      <c r="U952">
        <v>5</v>
      </c>
      <c r="V952">
        <v>14</v>
      </c>
      <c r="W952" t="s">
        <v>36</v>
      </c>
      <c r="X952" t="s">
        <v>37</v>
      </c>
      <c r="Y952" t="s">
        <v>55</v>
      </c>
    </row>
    <row r="953" spans="1:25" x14ac:dyDescent="0.25">
      <c r="A953" t="s">
        <v>1270</v>
      </c>
      <c r="B953">
        <v>45371</v>
      </c>
      <c r="C953" t="s">
        <v>91</v>
      </c>
      <c r="D953" t="s">
        <v>41</v>
      </c>
      <c r="E953">
        <v>2010.78</v>
      </c>
      <c r="F953">
        <v>1670.31</v>
      </c>
      <c r="G953">
        <v>41.9</v>
      </c>
      <c r="H953">
        <v>32.9</v>
      </c>
      <c r="I953">
        <v>2.7</v>
      </c>
      <c r="J953" t="s">
        <v>35</v>
      </c>
      <c r="K953" t="s">
        <v>59</v>
      </c>
      <c r="L953" t="s">
        <v>241</v>
      </c>
      <c r="M953" t="s">
        <v>218</v>
      </c>
      <c r="N953" t="s">
        <v>31</v>
      </c>
      <c r="O953">
        <v>1069.07</v>
      </c>
      <c r="P953" t="s">
        <v>32</v>
      </c>
      <c r="Q953" t="s">
        <v>33</v>
      </c>
      <c r="R953" t="s">
        <v>102</v>
      </c>
      <c r="S953">
        <v>21.18</v>
      </c>
      <c r="T953" t="s">
        <v>35</v>
      </c>
      <c r="U953">
        <v>8</v>
      </c>
      <c r="V953">
        <v>14</v>
      </c>
      <c r="W953" t="s">
        <v>78</v>
      </c>
      <c r="X953" t="s">
        <v>54</v>
      </c>
      <c r="Y953" t="s">
        <v>46</v>
      </c>
    </row>
    <row r="954" spans="1:25" x14ac:dyDescent="0.25">
      <c r="A954" t="s">
        <v>1271</v>
      </c>
      <c r="B954">
        <v>45438</v>
      </c>
      <c r="C954" t="s">
        <v>72</v>
      </c>
      <c r="D954" t="s">
        <v>27</v>
      </c>
      <c r="E954">
        <v>4200.8</v>
      </c>
      <c r="F954">
        <v>3886.71</v>
      </c>
      <c r="G954">
        <v>28.5</v>
      </c>
      <c r="H954">
        <v>16.5</v>
      </c>
      <c r="I954">
        <v>2.9</v>
      </c>
      <c r="J954" t="s">
        <v>28</v>
      </c>
      <c r="L954" t="s">
        <v>226</v>
      </c>
      <c r="M954" t="s">
        <v>431</v>
      </c>
      <c r="N954" t="s">
        <v>44</v>
      </c>
      <c r="O954">
        <v>921.02</v>
      </c>
      <c r="P954" t="s">
        <v>32</v>
      </c>
      <c r="Q954" t="s">
        <v>33</v>
      </c>
      <c r="R954" t="s">
        <v>89</v>
      </c>
      <c r="S954">
        <v>24.57</v>
      </c>
      <c r="T954" t="s">
        <v>28</v>
      </c>
      <c r="U954">
        <v>9</v>
      </c>
      <c r="V954">
        <v>4</v>
      </c>
      <c r="W954" t="s">
        <v>36</v>
      </c>
      <c r="X954" t="s">
        <v>37</v>
      </c>
      <c r="Y954" t="s">
        <v>38</v>
      </c>
    </row>
    <row r="955" spans="1:25" x14ac:dyDescent="0.25">
      <c r="A955" t="s">
        <v>1272</v>
      </c>
      <c r="B955">
        <v>45297</v>
      </c>
      <c r="C955" t="s">
        <v>40</v>
      </c>
      <c r="D955" t="s">
        <v>41</v>
      </c>
      <c r="E955">
        <v>3213.99</v>
      </c>
      <c r="F955">
        <v>2849.8</v>
      </c>
      <c r="G955">
        <v>36.299999999999997</v>
      </c>
      <c r="H955">
        <v>24.3</v>
      </c>
      <c r="I955">
        <v>3.2</v>
      </c>
      <c r="J955" t="s">
        <v>28</v>
      </c>
      <c r="L955" t="s">
        <v>180</v>
      </c>
      <c r="M955" t="s">
        <v>350</v>
      </c>
      <c r="N955" t="s">
        <v>52</v>
      </c>
      <c r="O955">
        <v>845.41</v>
      </c>
      <c r="P955" t="s">
        <v>32</v>
      </c>
      <c r="Q955" t="s">
        <v>33</v>
      </c>
      <c r="R955" t="s">
        <v>62</v>
      </c>
      <c r="S955">
        <v>13.23</v>
      </c>
      <c r="T955" t="s">
        <v>28</v>
      </c>
      <c r="U955">
        <v>15</v>
      </c>
      <c r="V955">
        <v>9</v>
      </c>
      <c r="W955" t="s">
        <v>36</v>
      </c>
      <c r="X955" t="s">
        <v>37</v>
      </c>
      <c r="Y955" t="s">
        <v>38</v>
      </c>
    </row>
    <row r="956" spans="1:25" x14ac:dyDescent="0.25">
      <c r="A956" t="s">
        <v>1273</v>
      </c>
      <c r="B956">
        <v>45510</v>
      </c>
      <c r="C956" t="s">
        <v>133</v>
      </c>
      <c r="D956" t="s">
        <v>58</v>
      </c>
      <c r="E956">
        <v>4011.48</v>
      </c>
      <c r="F956">
        <v>3822.25</v>
      </c>
      <c r="G956">
        <v>42.2</v>
      </c>
      <c r="H956">
        <v>31.2</v>
      </c>
      <c r="I956">
        <v>4.5999999999999996</v>
      </c>
      <c r="J956" t="s">
        <v>28</v>
      </c>
      <c r="L956" t="s">
        <v>235</v>
      </c>
      <c r="M956" t="s">
        <v>156</v>
      </c>
      <c r="N956" t="s">
        <v>44</v>
      </c>
      <c r="O956">
        <v>963.73</v>
      </c>
      <c r="P956" t="s">
        <v>32</v>
      </c>
      <c r="Q956" t="s">
        <v>33</v>
      </c>
      <c r="R956" t="s">
        <v>77</v>
      </c>
      <c r="S956">
        <v>3.57</v>
      </c>
      <c r="T956" t="s">
        <v>35</v>
      </c>
      <c r="U956">
        <v>16</v>
      </c>
      <c r="V956">
        <v>14</v>
      </c>
      <c r="W956" t="s">
        <v>53</v>
      </c>
      <c r="X956" t="s">
        <v>54</v>
      </c>
      <c r="Y956" t="s">
        <v>55</v>
      </c>
    </row>
    <row r="957" spans="1:25" x14ac:dyDescent="0.25">
      <c r="A957" t="s">
        <v>1274</v>
      </c>
      <c r="B957">
        <v>46016</v>
      </c>
      <c r="C957" t="s">
        <v>26</v>
      </c>
      <c r="D957" t="s">
        <v>41</v>
      </c>
      <c r="E957">
        <v>2251.2800000000002</v>
      </c>
      <c r="F957">
        <v>1977.53</v>
      </c>
      <c r="G957">
        <v>72.3</v>
      </c>
      <c r="H957">
        <v>56.3</v>
      </c>
      <c r="I957">
        <v>3.6</v>
      </c>
      <c r="J957" t="s">
        <v>35</v>
      </c>
      <c r="K957" t="s">
        <v>109</v>
      </c>
      <c r="L957" t="s">
        <v>124</v>
      </c>
      <c r="M957" t="s">
        <v>444</v>
      </c>
      <c r="N957" t="s">
        <v>31</v>
      </c>
      <c r="O957">
        <v>829.65</v>
      </c>
      <c r="P957" t="s">
        <v>76</v>
      </c>
      <c r="Q957" t="s">
        <v>33</v>
      </c>
      <c r="R957" t="s">
        <v>89</v>
      </c>
      <c r="S957">
        <v>7.12</v>
      </c>
      <c r="T957" t="s">
        <v>35</v>
      </c>
      <c r="U957">
        <v>10</v>
      </c>
      <c r="V957">
        <v>4</v>
      </c>
      <c r="W957" t="s">
        <v>53</v>
      </c>
      <c r="X957" t="s">
        <v>37</v>
      </c>
      <c r="Y957" t="s">
        <v>38</v>
      </c>
    </row>
    <row r="958" spans="1:25" x14ac:dyDescent="0.25">
      <c r="A958" t="s">
        <v>1275</v>
      </c>
      <c r="B958">
        <v>45463</v>
      </c>
      <c r="C958" t="s">
        <v>40</v>
      </c>
      <c r="D958" t="s">
        <v>58</v>
      </c>
      <c r="E958">
        <v>3176.92</v>
      </c>
      <c r="F958">
        <v>3262.54</v>
      </c>
      <c r="G958">
        <v>87.9</v>
      </c>
      <c r="H958">
        <v>69.900000000000006</v>
      </c>
      <c r="I958">
        <v>3.3</v>
      </c>
      <c r="J958" t="s">
        <v>28</v>
      </c>
      <c r="L958" t="s">
        <v>87</v>
      </c>
      <c r="M958" t="s">
        <v>61</v>
      </c>
      <c r="N958" t="s">
        <v>44</v>
      </c>
      <c r="O958">
        <v>1083.4000000000001</v>
      </c>
      <c r="P958" t="s">
        <v>76</v>
      </c>
      <c r="Q958" t="s">
        <v>33</v>
      </c>
      <c r="R958" t="s">
        <v>62</v>
      </c>
      <c r="S958">
        <v>4.2300000000000004</v>
      </c>
      <c r="T958" t="s">
        <v>35</v>
      </c>
      <c r="U958">
        <v>6</v>
      </c>
      <c r="V958">
        <v>7</v>
      </c>
      <c r="W958" t="s">
        <v>53</v>
      </c>
      <c r="X958" t="s">
        <v>54</v>
      </c>
      <c r="Y958" t="s">
        <v>38</v>
      </c>
    </row>
    <row r="959" spans="1:25" x14ac:dyDescent="0.25">
      <c r="A959" t="s">
        <v>1276</v>
      </c>
      <c r="B959">
        <v>45962</v>
      </c>
      <c r="C959" t="s">
        <v>64</v>
      </c>
      <c r="D959" t="s">
        <v>49</v>
      </c>
      <c r="E959">
        <v>2563.5300000000002</v>
      </c>
      <c r="F959">
        <v>2584.8200000000002</v>
      </c>
      <c r="G959">
        <v>25.9</v>
      </c>
      <c r="H959">
        <v>10</v>
      </c>
      <c r="I959">
        <v>3.6</v>
      </c>
      <c r="J959" t="s">
        <v>28</v>
      </c>
      <c r="L959" t="s">
        <v>472</v>
      </c>
      <c r="M959" t="s">
        <v>376</v>
      </c>
      <c r="N959" t="s">
        <v>81</v>
      </c>
      <c r="O959">
        <v>1064.69</v>
      </c>
      <c r="P959" t="s">
        <v>32</v>
      </c>
      <c r="Q959" t="s">
        <v>33</v>
      </c>
      <c r="R959" t="s">
        <v>62</v>
      </c>
      <c r="S959">
        <v>9.94</v>
      </c>
      <c r="T959" t="s">
        <v>28</v>
      </c>
      <c r="U959">
        <v>1</v>
      </c>
      <c r="V959">
        <v>7</v>
      </c>
      <c r="W959" t="s">
        <v>53</v>
      </c>
      <c r="X959" t="s">
        <v>37</v>
      </c>
      <c r="Y959" t="s">
        <v>55</v>
      </c>
    </row>
    <row r="960" spans="1:25" x14ac:dyDescent="0.25">
      <c r="A960" t="s">
        <v>1277</v>
      </c>
      <c r="B960">
        <v>45509</v>
      </c>
      <c r="C960" t="s">
        <v>119</v>
      </c>
      <c r="D960" t="s">
        <v>41</v>
      </c>
      <c r="E960">
        <v>2868.01</v>
      </c>
      <c r="F960">
        <v>2606.79</v>
      </c>
      <c r="G960">
        <v>14</v>
      </c>
      <c r="H960">
        <v>10</v>
      </c>
      <c r="I960">
        <v>4.5999999999999996</v>
      </c>
      <c r="J960" t="s">
        <v>28</v>
      </c>
      <c r="L960" t="s">
        <v>210</v>
      </c>
      <c r="M960" t="s">
        <v>503</v>
      </c>
      <c r="N960" t="s">
        <v>52</v>
      </c>
      <c r="O960">
        <v>1089.95</v>
      </c>
      <c r="P960" t="s">
        <v>32</v>
      </c>
      <c r="Q960" t="s">
        <v>33</v>
      </c>
      <c r="R960" t="s">
        <v>89</v>
      </c>
      <c r="S960">
        <v>20.93</v>
      </c>
      <c r="T960" t="s">
        <v>35</v>
      </c>
      <c r="U960">
        <v>6</v>
      </c>
      <c r="V960">
        <v>15</v>
      </c>
      <c r="W960" t="s">
        <v>53</v>
      </c>
      <c r="X960" t="s">
        <v>37</v>
      </c>
      <c r="Y960" t="s">
        <v>55</v>
      </c>
    </row>
    <row r="961" spans="1:25" x14ac:dyDescent="0.25">
      <c r="A961" t="s">
        <v>1278</v>
      </c>
      <c r="B961">
        <v>45678</v>
      </c>
      <c r="C961" t="s">
        <v>68</v>
      </c>
      <c r="D961" t="s">
        <v>58</v>
      </c>
      <c r="E961">
        <v>2797.23</v>
      </c>
      <c r="F961">
        <v>2588.5300000000002</v>
      </c>
      <c r="G961">
        <v>61.1</v>
      </c>
      <c r="H961">
        <v>55.1</v>
      </c>
      <c r="I961">
        <v>2.7</v>
      </c>
      <c r="J961" t="s">
        <v>35</v>
      </c>
      <c r="K961" t="s">
        <v>123</v>
      </c>
      <c r="L961" t="s">
        <v>513</v>
      </c>
      <c r="M961" t="s">
        <v>336</v>
      </c>
      <c r="N961" t="s">
        <v>81</v>
      </c>
      <c r="O961">
        <v>727.42</v>
      </c>
      <c r="P961" t="s">
        <v>32</v>
      </c>
      <c r="Q961" t="s">
        <v>33</v>
      </c>
      <c r="R961" t="s">
        <v>62</v>
      </c>
      <c r="S961">
        <v>16.02</v>
      </c>
      <c r="T961" t="s">
        <v>28</v>
      </c>
      <c r="U961">
        <v>4</v>
      </c>
      <c r="V961">
        <v>11</v>
      </c>
      <c r="W961" t="s">
        <v>78</v>
      </c>
      <c r="X961" t="s">
        <v>37</v>
      </c>
      <c r="Y961" t="s">
        <v>38</v>
      </c>
    </row>
    <row r="962" spans="1:25" x14ac:dyDescent="0.25">
      <c r="A962" t="s">
        <v>1279</v>
      </c>
      <c r="B962">
        <v>45852</v>
      </c>
      <c r="C962" t="s">
        <v>113</v>
      </c>
      <c r="D962" t="s">
        <v>41</v>
      </c>
      <c r="E962">
        <v>2706.21</v>
      </c>
      <c r="F962">
        <v>2933.9</v>
      </c>
      <c r="G962">
        <v>35.200000000000003</v>
      </c>
      <c r="H962">
        <v>24.2</v>
      </c>
      <c r="I962">
        <v>2.2000000000000002</v>
      </c>
      <c r="J962" t="s">
        <v>35</v>
      </c>
      <c r="K962" t="s">
        <v>177</v>
      </c>
      <c r="L962" t="s">
        <v>136</v>
      </c>
      <c r="M962" t="s">
        <v>672</v>
      </c>
      <c r="N962" t="s">
        <v>81</v>
      </c>
      <c r="O962">
        <v>1064.3900000000001</v>
      </c>
      <c r="P962" t="s">
        <v>32</v>
      </c>
      <c r="Q962" t="s">
        <v>33</v>
      </c>
      <c r="R962" t="s">
        <v>45</v>
      </c>
      <c r="S962">
        <v>20.9</v>
      </c>
      <c r="T962" t="s">
        <v>28</v>
      </c>
      <c r="U962">
        <v>12</v>
      </c>
      <c r="V962">
        <v>15</v>
      </c>
      <c r="W962" t="s">
        <v>78</v>
      </c>
      <c r="X962" t="s">
        <v>37</v>
      </c>
      <c r="Y962" t="s">
        <v>38</v>
      </c>
    </row>
    <row r="963" spans="1:25" x14ac:dyDescent="0.25">
      <c r="A963" t="s">
        <v>1280</v>
      </c>
      <c r="B963">
        <v>45304</v>
      </c>
      <c r="C963" t="s">
        <v>113</v>
      </c>
      <c r="D963" t="s">
        <v>41</v>
      </c>
      <c r="E963">
        <v>3319.54</v>
      </c>
      <c r="F963">
        <v>3081.45</v>
      </c>
      <c r="G963">
        <v>34</v>
      </c>
      <c r="H963">
        <v>14</v>
      </c>
      <c r="I963">
        <v>3.5</v>
      </c>
      <c r="J963" t="s">
        <v>28</v>
      </c>
      <c r="L963" t="s">
        <v>159</v>
      </c>
      <c r="M963" t="s">
        <v>175</v>
      </c>
      <c r="N963" t="s">
        <v>31</v>
      </c>
      <c r="O963">
        <v>931.01</v>
      </c>
      <c r="P963" t="s">
        <v>32</v>
      </c>
      <c r="Q963" t="s">
        <v>33</v>
      </c>
      <c r="R963" t="s">
        <v>34</v>
      </c>
      <c r="S963">
        <v>33.880000000000003</v>
      </c>
      <c r="T963" t="s">
        <v>35</v>
      </c>
      <c r="U963">
        <v>7</v>
      </c>
      <c r="V963">
        <v>4</v>
      </c>
      <c r="W963" t="s">
        <v>36</v>
      </c>
      <c r="X963" t="s">
        <v>54</v>
      </c>
      <c r="Y963" t="s">
        <v>46</v>
      </c>
    </row>
    <row r="964" spans="1:25" x14ac:dyDescent="0.25">
      <c r="A964" t="s">
        <v>1281</v>
      </c>
      <c r="B964">
        <v>45390</v>
      </c>
      <c r="C964" t="s">
        <v>64</v>
      </c>
      <c r="D964" t="s">
        <v>41</v>
      </c>
      <c r="E964">
        <v>2774.98</v>
      </c>
      <c r="F964">
        <v>2998.5</v>
      </c>
      <c r="G964">
        <v>53.4</v>
      </c>
      <c r="H964">
        <v>44.4</v>
      </c>
      <c r="I964">
        <v>3.3</v>
      </c>
      <c r="J964" t="s">
        <v>28</v>
      </c>
      <c r="L964" t="s">
        <v>418</v>
      </c>
      <c r="M964" t="s">
        <v>629</v>
      </c>
      <c r="N964" t="s">
        <v>31</v>
      </c>
      <c r="O964">
        <v>1024.4100000000001</v>
      </c>
      <c r="P964" t="s">
        <v>32</v>
      </c>
      <c r="Q964" t="s">
        <v>33</v>
      </c>
      <c r="R964" t="s">
        <v>34</v>
      </c>
      <c r="S964">
        <v>10.83</v>
      </c>
      <c r="T964" t="s">
        <v>35</v>
      </c>
      <c r="U964">
        <v>8</v>
      </c>
      <c r="V964">
        <v>14</v>
      </c>
      <c r="W964" t="s">
        <v>53</v>
      </c>
      <c r="X964" t="s">
        <v>37</v>
      </c>
      <c r="Y964" t="s">
        <v>46</v>
      </c>
    </row>
    <row r="965" spans="1:25" x14ac:dyDescent="0.25">
      <c r="A965" t="s">
        <v>1282</v>
      </c>
      <c r="B965">
        <v>45876</v>
      </c>
      <c r="C965" t="s">
        <v>72</v>
      </c>
      <c r="D965" t="s">
        <v>58</v>
      </c>
      <c r="E965">
        <v>1771.93</v>
      </c>
      <c r="F965">
        <v>1769.46</v>
      </c>
      <c r="G965">
        <v>59.4</v>
      </c>
      <c r="H965">
        <v>34.4</v>
      </c>
      <c r="I965">
        <v>3.1</v>
      </c>
      <c r="J965" t="s">
        <v>35</v>
      </c>
      <c r="K965" t="s">
        <v>109</v>
      </c>
      <c r="L965" t="s">
        <v>247</v>
      </c>
      <c r="M965" t="s">
        <v>148</v>
      </c>
      <c r="N965" t="s">
        <v>31</v>
      </c>
      <c r="O965">
        <v>1141.3399999999999</v>
      </c>
      <c r="P965" t="s">
        <v>32</v>
      </c>
      <c r="Q965" t="s">
        <v>33</v>
      </c>
      <c r="R965" t="s">
        <v>77</v>
      </c>
      <c r="S965">
        <v>11.1</v>
      </c>
      <c r="T965" t="s">
        <v>35</v>
      </c>
      <c r="U965">
        <v>15</v>
      </c>
      <c r="V965">
        <v>11</v>
      </c>
      <c r="W965" t="s">
        <v>53</v>
      </c>
      <c r="X965" t="s">
        <v>54</v>
      </c>
      <c r="Y965" t="s">
        <v>38</v>
      </c>
    </row>
    <row r="966" spans="1:25" x14ac:dyDescent="0.25">
      <c r="A966" t="s">
        <v>1283</v>
      </c>
      <c r="B966">
        <v>45847</v>
      </c>
      <c r="C966" t="s">
        <v>113</v>
      </c>
      <c r="D966" t="s">
        <v>49</v>
      </c>
      <c r="E966">
        <v>3196.32</v>
      </c>
      <c r="F966">
        <v>3293.34</v>
      </c>
      <c r="G966">
        <v>43.5</v>
      </c>
      <c r="H966">
        <v>18.5</v>
      </c>
      <c r="I966">
        <v>3.6</v>
      </c>
      <c r="J966" t="s">
        <v>28</v>
      </c>
      <c r="L966" t="s">
        <v>215</v>
      </c>
      <c r="M966" t="s">
        <v>333</v>
      </c>
      <c r="N966" t="s">
        <v>52</v>
      </c>
      <c r="O966">
        <v>1350.75</v>
      </c>
      <c r="P966" t="s">
        <v>32</v>
      </c>
      <c r="Q966" t="s">
        <v>33</v>
      </c>
      <c r="R966" t="s">
        <v>45</v>
      </c>
      <c r="S966">
        <v>25.12</v>
      </c>
      <c r="T966" t="s">
        <v>35</v>
      </c>
      <c r="U966">
        <v>1</v>
      </c>
      <c r="V966">
        <v>12</v>
      </c>
      <c r="W966" t="s">
        <v>78</v>
      </c>
      <c r="X966" t="s">
        <v>37</v>
      </c>
      <c r="Y966" t="s">
        <v>55</v>
      </c>
    </row>
    <row r="967" spans="1:25" x14ac:dyDescent="0.25">
      <c r="A967" t="s">
        <v>1284</v>
      </c>
      <c r="B967">
        <v>45722</v>
      </c>
      <c r="C967" t="s">
        <v>68</v>
      </c>
      <c r="D967" t="s">
        <v>41</v>
      </c>
      <c r="E967">
        <v>2650.72</v>
      </c>
      <c r="F967">
        <v>2609.5700000000002</v>
      </c>
      <c r="G967">
        <v>51.8</v>
      </c>
      <c r="H967">
        <v>34.799999999999997</v>
      </c>
      <c r="I967">
        <v>3.4</v>
      </c>
      <c r="J967" t="s">
        <v>28</v>
      </c>
      <c r="L967" t="s">
        <v>352</v>
      </c>
      <c r="M967" t="s">
        <v>267</v>
      </c>
      <c r="N967" t="s">
        <v>31</v>
      </c>
      <c r="O967">
        <v>776.88</v>
      </c>
      <c r="P967" t="s">
        <v>76</v>
      </c>
      <c r="Q967" t="s">
        <v>33</v>
      </c>
      <c r="R967" t="s">
        <v>102</v>
      </c>
      <c r="S967">
        <v>12.31</v>
      </c>
      <c r="T967" t="s">
        <v>28</v>
      </c>
      <c r="U967">
        <v>11</v>
      </c>
      <c r="V967">
        <v>7</v>
      </c>
      <c r="W967" t="s">
        <v>78</v>
      </c>
      <c r="X967" t="s">
        <v>37</v>
      </c>
      <c r="Y967" t="s">
        <v>55</v>
      </c>
    </row>
    <row r="968" spans="1:25" x14ac:dyDescent="0.25">
      <c r="A968" t="s">
        <v>1285</v>
      </c>
      <c r="B968">
        <v>45970</v>
      </c>
      <c r="C968" t="s">
        <v>26</v>
      </c>
      <c r="D968" t="s">
        <v>27</v>
      </c>
      <c r="E968">
        <v>3804.92</v>
      </c>
      <c r="F968">
        <v>3463.72</v>
      </c>
      <c r="G968">
        <v>47.1</v>
      </c>
      <c r="H968">
        <v>30.1</v>
      </c>
      <c r="I968">
        <v>3.1</v>
      </c>
      <c r="J968" t="s">
        <v>35</v>
      </c>
      <c r="K968" t="s">
        <v>109</v>
      </c>
      <c r="L968" t="s">
        <v>278</v>
      </c>
      <c r="M968" t="s">
        <v>631</v>
      </c>
      <c r="N968" t="s">
        <v>81</v>
      </c>
      <c r="O968">
        <v>1180.77</v>
      </c>
      <c r="P968" t="s">
        <v>32</v>
      </c>
      <c r="Q968" t="s">
        <v>33</v>
      </c>
      <c r="R968" t="s">
        <v>89</v>
      </c>
      <c r="S968">
        <v>10.6</v>
      </c>
      <c r="T968" t="s">
        <v>35</v>
      </c>
      <c r="U968">
        <v>13</v>
      </c>
      <c r="V968">
        <v>14</v>
      </c>
      <c r="W968" t="s">
        <v>36</v>
      </c>
      <c r="X968" t="s">
        <v>54</v>
      </c>
      <c r="Y968" t="s">
        <v>46</v>
      </c>
    </row>
    <row r="969" spans="1:25" x14ac:dyDescent="0.25">
      <c r="A969" t="s">
        <v>1286</v>
      </c>
      <c r="B969">
        <v>45928</v>
      </c>
      <c r="C969" t="s">
        <v>104</v>
      </c>
      <c r="D969" t="s">
        <v>27</v>
      </c>
      <c r="E969">
        <v>3455.61</v>
      </c>
      <c r="F969">
        <v>3112.44</v>
      </c>
      <c r="G969">
        <v>6</v>
      </c>
      <c r="H969">
        <v>10</v>
      </c>
      <c r="I969">
        <v>4.5</v>
      </c>
      <c r="J969" t="s">
        <v>28</v>
      </c>
      <c r="L969" t="s">
        <v>170</v>
      </c>
      <c r="M969" t="s">
        <v>114</v>
      </c>
      <c r="N969" t="s">
        <v>44</v>
      </c>
      <c r="O969">
        <v>943.5</v>
      </c>
      <c r="P969" t="s">
        <v>32</v>
      </c>
      <c r="Q969" t="s">
        <v>33</v>
      </c>
      <c r="R969" t="s">
        <v>45</v>
      </c>
      <c r="S969">
        <v>11.69</v>
      </c>
      <c r="T969" t="s">
        <v>28</v>
      </c>
      <c r="U969">
        <v>18</v>
      </c>
      <c r="V969">
        <v>11</v>
      </c>
      <c r="W969" t="s">
        <v>53</v>
      </c>
      <c r="X969" t="s">
        <v>37</v>
      </c>
      <c r="Y969" t="s">
        <v>55</v>
      </c>
    </row>
    <row r="970" spans="1:25" x14ac:dyDescent="0.25">
      <c r="A970" t="s">
        <v>1287</v>
      </c>
      <c r="B970">
        <v>45430</v>
      </c>
      <c r="C970" t="s">
        <v>173</v>
      </c>
      <c r="D970" t="s">
        <v>27</v>
      </c>
      <c r="E970">
        <v>3767.57</v>
      </c>
      <c r="F970">
        <v>3612.91</v>
      </c>
      <c r="G970">
        <v>32.799999999999997</v>
      </c>
      <c r="H970">
        <v>10</v>
      </c>
      <c r="I970">
        <v>1.7</v>
      </c>
      <c r="J970" t="s">
        <v>28</v>
      </c>
      <c r="L970" t="s">
        <v>174</v>
      </c>
      <c r="M970" t="s">
        <v>267</v>
      </c>
      <c r="N970" t="s">
        <v>81</v>
      </c>
      <c r="O970">
        <v>967.07</v>
      </c>
      <c r="P970" t="s">
        <v>32</v>
      </c>
      <c r="Q970" t="s">
        <v>33</v>
      </c>
      <c r="R970" t="s">
        <v>89</v>
      </c>
      <c r="S970">
        <v>-4.54</v>
      </c>
      <c r="T970" t="s">
        <v>35</v>
      </c>
      <c r="U970">
        <v>2</v>
      </c>
      <c r="V970">
        <v>12</v>
      </c>
      <c r="W970" t="s">
        <v>53</v>
      </c>
      <c r="X970" t="s">
        <v>54</v>
      </c>
      <c r="Y970" t="s">
        <v>55</v>
      </c>
    </row>
    <row r="971" spans="1:25" x14ac:dyDescent="0.25">
      <c r="A971" t="s">
        <v>1288</v>
      </c>
      <c r="B971">
        <v>45292</v>
      </c>
      <c r="C971" t="s">
        <v>26</v>
      </c>
      <c r="D971" t="s">
        <v>58</v>
      </c>
      <c r="E971">
        <v>2385.29</v>
      </c>
      <c r="F971">
        <v>2297.9</v>
      </c>
      <c r="G971">
        <v>61.5</v>
      </c>
      <c r="H971">
        <v>38.5</v>
      </c>
      <c r="I971">
        <v>3.1</v>
      </c>
      <c r="J971" t="s">
        <v>35</v>
      </c>
      <c r="K971" t="s">
        <v>73</v>
      </c>
      <c r="L971" t="s">
        <v>490</v>
      </c>
      <c r="M971" t="s">
        <v>474</v>
      </c>
      <c r="N971" t="s">
        <v>31</v>
      </c>
      <c r="O971">
        <v>1101.1400000000001</v>
      </c>
      <c r="P971" t="s">
        <v>76</v>
      </c>
      <c r="Q971" t="s">
        <v>33</v>
      </c>
      <c r="R971" t="s">
        <v>77</v>
      </c>
      <c r="S971">
        <v>26.12</v>
      </c>
      <c r="T971" t="s">
        <v>35</v>
      </c>
      <c r="U971">
        <v>4</v>
      </c>
      <c r="V971">
        <v>7</v>
      </c>
      <c r="W971" t="s">
        <v>36</v>
      </c>
      <c r="X971" t="s">
        <v>37</v>
      </c>
      <c r="Y971" t="s">
        <v>46</v>
      </c>
    </row>
    <row r="972" spans="1:25" x14ac:dyDescent="0.25">
      <c r="A972" t="s">
        <v>1289</v>
      </c>
      <c r="B972">
        <v>45968</v>
      </c>
      <c r="C972" t="s">
        <v>40</v>
      </c>
      <c r="D972" t="s">
        <v>58</v>
      </c>
      <c r="E972">
        <v>1698.07</v>
      </c>
      <c r="F972">
        <v>1358.46</v>
      </c>
      <c r="G972">
        <v>42.2</v>
      </c>
      <c r="H972">
        <v>27.2</v>
      </c>
      <c r="I972">
        <v>4.0999999999999996</v>
      </c>
      <c r="J972" t="s">
        <v>28</v>
      </c>
      <c r="L972" t="s">
        <v>142</v>
      </c>
      <c r="M972" t="s">
        <v>152</v>
      </c>
      <c r="N972" t="s">
        <v>31</v>
      </c>
      <c r="O972">
        <v>921.71</v>
      </c>
      <c r="P972" t="s">
        <v>32</v>
      </c>
      <c r="Q972" t="s">
        <v>33</v>
      </c>
      <c r="R972" t="s">
        <v>34</v>
      </c>
      <c r="S972">
        <v>20.149999999999999</v>
      </c>
      <c r="T972" t="s">
        <v>28</v>
      </c>
      <c r="U972">
        <v>9</v>
      </c>
      <c r="V972">
        <v>8</v>
      </c>
      <c r="W972" t="s">
        <v>36</v>
      </c>
      <c r="X972" t="s">
        <v>37</v>
      </c>
      <c r="Y972" t="s">
        <v>46</v>
      </c>
    </row>
    <row r="973" spans="1:25" x14ac:dyDescent="0.25">
      <c r="A973" t="s">
        <v>1290</v>
      </c>
      <c r="B973">
        <v>45781</v>
      </c>
      <c r="C973" t="s">
        <v>91</v>
      </c>
      <c r="D973" t="s">
        <v>58</v>
      </c>
      <c r="E973">
        <v>3136.64</v>
      </c>
      <c r="F973">
        <v>2891.46</v>
      </c>
      <c r="G973">
        <v>32.6</v>
      </c>
      <c r="H973">
        <v>22.6</v>
      </c>
      <c r="I973">
        <v>2</v>
      </c>
      <c r="J973" t="s">
        <v>28</v>
      </c>
      <c r="L973" t="s">
        <v>50</v>
      </c>
      <c r="M973" t="s">
        <v>242</v>
      </c>
      <c r="N973" t="s">
        <v>52</v>
      </c>
      <c r="O973">
        <v>757.94</v>
      </c>
      <c r="P973" t="s">
        <v>32</v>
      </c>
      <c r="Q973" t="s">
        <v>33</v>
      </c>
      <c r="R973" t="s">
        <v>77</v>
      </c>
      <c r="S973">
        <v>22.98</v>
      </c>
      <c r="T973" t="s">
        <v>28</v>
      </c>
      <c r="U973">
        <v>12</v>
      </c>
      <c r="V973">
        <v>6</v>
      </c>
      <c r="W973" t="s">
        <v>36</v>
      </c>
      <c r="X973" t="s">
        <v>37</v>
      </c>
      <c r="Y973" t="s">
        <v>46</v>
      </c>
    </row>
    <row r="974" spans="1:25" x14ac:dyDescent="0.25">
      <c r="A974" t="s">
        <v>1291</v>
      </c>
      <c r="B974">
        <v>45887</v>
      </c>
      <c r="C974" t="s">
        <v>68</v>
      </c>
      <c r="D974" t="s">
        <v>41</v>
      </c>
      <c r="E974">
        <v>3801.96</v>
      </c>
      <c r="F974">
        <v>3547.29</v>
      </c>
      <c r="G974">
        <v>62.1</v>
      </c>
      <c r="H974">
        <v>45.1</v>
      </c>
      <c r="I974">
        <v>1.5</v>
      </c>
      <c r="J974" t="s">
        <v>28</v>
      </c>
      <c r="L974" t="s">
        <v>87</v>
      </c>
      <c r="M974" t="s">
        <v>117</v>
      </c>
      <c r="N974" t="s">
        <v>44</v>
      </c>
      <c r="O974">
        <v>1127.0999999999999</v>
      </c>
      <c r="P974" t="s">
        <v>32</v>
      </c>
      <c r="Q974" t="s">
        <v>33</v>
      </c>
      <c r="R974" t="s">
        <v>77</v>
      </c>
      <c r="S974">
        <v>16.309999999999999</v>
      </c>
      <c r="T974" t="s">
        <v>35</v>
      </c>
      <c r="U974">
        <v>14</v>
      </c>
      <c r="V974">
        <v>10</v>
      </c>
      <c r="W974" t="s">
        <v>36</v>
      </c>
      <c r="X974" t="s">
        <v>54</v>
      </c>
      <c r="Y974" t="s">
        <v>55</v>
      </c>
    </row>
    <row r="975" spans="1:25" x14ac:dyDescent="0.25">
      <c r="A975" t="s">
        <v>1292</v>
      </c>
      <c r="B975">
        <v>45711</v>
      </c>
      <c r="C975" t="s">
        <v>26</v>
      </c>
      <c r="D975" t="s">
        <v>58</v>
      </c>
      <c r="E975">
        <v>3842.85</v>
      </c>
      <c r="F975">
        <v>3466.36</v>
      </c>
      <c r="G975">
        <v>13.8</v>
      </c>
      <c r="H975">
        <v>10</v>
      </c>
      <c r="I975">
        <v>2.4</v>
      </c>
      <c r="J975" t="s">
        <v>35</v>
      </c>
      <c r="K975" t="s">
        <v>59</v>
      </c>
      <c r="L975" t="s">
        <v>366</v>
      </c>
      <c r="M975" t="s">
        <v>480</v>
      </c>
      <c r="N975" t="s">
        <v>52</v>
      </c>
      <c r="O975">
        <v>948.24</v>
      </c>
      <c r="P975" t="s">
        <v>32</v>
      </c>
      <c r="Q975" t="s">
        <v>33</v>
      </c>
      <c r="R975" t="s">
        <v>77</v>
      </c>
      <c r="S975">
        <v>9.6</v>
      </c>
      <c r="T975" t="s">
        <v>28</v>
      </c>
      <c r="U975">
        <v>17</v>
      </c>
      <c r="V975">
        <v>1</v>
      </c>
      <c r="W975" t="s">
        <v>36</v>
      </c>
      <c r="X975" t="s">
        <v>37</v>
      </c>
      <c r="Y975" t="s">
        <v>38</v>
      </c>
    </row>
    <row r="976" spans="1:25" x14ac:dyDescent="0.25">
      <c r="A976" t="s">
        <v>1293</v>
      </c>
      <c r="B976">
        <v>45811</v>
      </c>
      <c r="C976" t="s">
        <v>68</v>
      </c>
      <c r="D976" t="s">
        <v>27</v>
      </c>
      <c r="E976">
        <v>4204.21</v>
      </c>
      <c r="F976">
        <v>4287.04</v>
      </c>
      <c r="G976">
        <v>98.2</v>
      </c>
      <c r="H976">
        <v>85.2</v>
      </c>
      <c r="I976">
        <v>3</v>
      </c>
      <c r="J976" t="s">
        <v>35</v>
      </c>
      <c r="K976" t="s">
        <v>123</v>
      </c>
      <c r="L976" t="s">
        <v>130</v>
      </c>
      <c r="M976" t="s">
        <v>93</v>
      </c>
      <c r="N976" t="s">
        <v>44</v>
      </c>
      <c r="O976">
        <v>1074.78</v>
      </c>
      <c r="P976" t="s">
        <v>76</v>
      </c>
      <c r="Q976" t="s">
        <v>33</v>
      </c>
      <c r="R976" t="s">
        <v>89</v>
      </c>
      <c r="S976">
        <v>17.16</v>
      </c>
      <c r="T976" t="s">
        <v>28</v>
      </c>
      <c r="U976">
        <v>5</v>
      </c>
      <c r="V976">
        <v>14</v>
      </c>
      <c r="W976" t="s">
        <v>53</v>
      </c>
      <c r="X976" t="s">
        <v>54</v>
      </c>
      <c r="Y976" t="s">
        <v>55</v>
      </c>
    </row>
    <row r="977" spans="1:25" x14ac:dyDescent="0.25">
      <c r="A977" t="s">
        <v>1294</v>
      </c>
      <c r="B977">
        <v>45421</v>
      </c>
      <c r="C977" t="s">
        <v>68</v>
      </c>
      <c r="D977" t="s">
        <v>27</v>
      </c>
      <c r="E977">
        <v>3632.1</v>
      </c>
      <c r="F977">
        <v>3647.33</v>
      </c>
      <c r="G977">
        <v>59.6</v>
      </c>
      <c r="H977">
        <v>46.6</v>
      </c>
      <c r="I977">
        <v>1</v>
      </c>
      <c r="J977" t="s">
        <v>28</v>
      </c>
      <c r="L977" t="s">
        <v>96</v>
      </c>
      <c r="M977" t="s">
        <v>580</v>
      </c>
      <c r="N977" t="s">
        <v>81</v>
      </c>
      <c r="O977">
        <v>1146.02</v>
      </c>
      <c r="P977" t="s">
        <v>32</v>
      </c>
      <c r="Q977" t="s">
        <v>33</v>
      </c>
      <c r="R977" t="s">
        <v>34</v>
      </c>
      <c r="S977">
        <v>14.81</v>
      </c>
      <c r="T977" t="s">
        <v>28</v>
      </c>
      <c r="U977">
        <v>10</v>
      </c>
      <c r="V977">
        <v>10</v>
      </c>
      <c r="W977" t="s">
        <v>36</v>
      </c>
      <c r="X977" t="s">
        <v>54</v>
      </c>
      <c r="Y977" t="s">
        <v>46</v>
      </c>
    </row>
    <row r="978" spans="1:25" x14ac:dyDescent="0.25">
      <c r="A978" t="s">
        <v>1295</v>
      </c>
      <c r="B978">
        <v>45972</v>
      </c>
      <c r="C978" t="s">
        <v>173</v>
      </c>
      <c r="D978" t="s">
        <v>49</v>
      </c>
      <c r="E978">
        <v>3571.08</v>
      </c>
      <c r="F978">
        <v>3297.41</v>
      </c>
      <c r="G978">
        <v>56.2</v>
      </c>
      <c r="H978">
        <v>47.2</v>
      </c>
      <c r="I978">
        <v>2.1</v>
      </c>
      <c r="J978" t="s">
        <v>35</v>
      </c>
      <c r="K978" t="s">
        <v>73</v>
      </c>
      <c r="L978" t="s">
        <v>84</v>
      </c>
      <c r="M978" t="s">
        <v>208</v>
      </c>
      <c r="N978" t="s">
        <v>81</v>
      </c>
      <c r="O978">
        <v>1121.6400000000001</v>
      </c>
      <c r="P978" t="s">
        <v>76</v>
      </c>
      <c r="Q978" t="s">
        <v>33</v>
      </c>
      <c r="R978" t="s">
        <v>89</v>
      </c>
      <c r="S978">
        <v>18.18</v>
      </c>
      <c r="T978" t="s">
        <v>35</v>
      </c>
      <c r="U978">
        <v>16</v>
      </c>
      <c r="V978">
        <v>15</v>
      </c>
      <c r="W978" t="s">
        <v>53</v>
      </c>
      <c r="X978" t="s">
        <v>37</v>
      </c>
      <c r="Y978" t="s">
        <v>46</v>
      </c>
    </row>
    <row r="979" spans="1:25" x14ac:dyDescent="0.25">
      <c r="A979" t="s">
        <v>1296</v>
      </c>
      <c r="B979">
        <v>45795</v>
      </c>
      <c r="C979" t="s">
        <v>133</v>
      </c>
      <c r="D979" t="s">
        <v>58</v>
      </c>
      <c r="E979">
        <v>3589.86</v>
      </c>
      <c r="F979">
        <v>3601.92</v>
      </c>
      <c r="G979">
        <v>41</v>
      </c>
      <c r="H979">
        <v>31</v>
      </c>
      <c r="I979">
        <v>4.5</v>
      </c>
      <c r="J979" t="s">
        <v>28</v>
      </c>
      <c r="L979" t="s">
        <v>134</v>
      </c>
      <c r="M979" t="s">
        <v>51</v>
      </c>
      <c r="N979" t="s">
        <v>44</v>
      </c>
      <c r="O979">
        <v>951.4</v>
      </c>
      <c r="P979" t="s">
        <v>32</v>
      </c>
      <c r="Q979" t="s">
        <v>33</v>
      </c>
      <c r="R979" t="s">
        <v>34</v>
      </c>
      <c r="S979">
        <v>17.260000000000002</v>
      </c>
      <c r="T979" t="s">
        <v>35</v>
      </c>
      <c r="U979">
        <v>18</v>
      </c>
      <c r="V979">
        <v>1</v>
      </c>
      <c r="W979" t="s">
        <v>78</v>
      </c>
      <c r="X979" t="s">
        <v>54</v>
      </c>
      <c r="Y979" t="s">
        <v>46</v>
      </c>
    </row>
    <row r="980" spans="1:25" x14ac:dyDescent="0.25">
      <c r="A980" t="s">
        <v>1297</v>
      </c>
      <c r="B980">
        <v>45679</v>
      </c>
      <c r="C980" t="s">
        <v>57</v>
      </c>
      <c r="D980" t="s">
        <v>58</v>
      </c>
      <c r="E980">
        <v>4497.41</v>
      </c>
      <c r="F980">
        <v>4502.3500000000004</v>
      </c>
      <c r="G980">
        <v>24.1</v>
      </c>
      <c r="H980">
        <v>10</v>
      </c>
      <c r="I980">
        <v>2.8</v>
      </c>
      <c r="J980" t="s">
        <v>28</v>
      </c>
      <c r="L980" t="s">
        <v>190</v>
      </c>
      <c r="M980" t="s">
        <v>168</v>
      </c>
      <c r="N980" t="s">
        <v>81</v>
      </c>
      <c r="O980">
        <v>1136.0999999999999</v>
      </c>
      <c r="P980" t="s">
        <v>32</v>
      </c>
      <c r="Q980" t="s">
        <v>33</v>
      </c>
      <c r="R980" t="s">
        <v>34</v>
      </c>
      <c r="S980">
        <v>14.17</v>
      </c>
      <c r="T980" t="s">
        <v>35</v>
      </c>
      <c r="U980">
        <v>7</v>
      </c>
      <c r="V980">
        <v>5</v>
      </c>
      <c r="W980" t="s">
        <v>78</v>
      </c>
      <c r="X980" t="s">
        <v>37</v>
      </c>
      <c r="Y980" t="s">
        <v>38</v>
      </c>
    </row>
    <row r="981" spans="1:25" x14ac:dyDescent="0.25">
      <c r="A981" t="s">
        <v>1298</v>
      </c>
      <c r="B981">
        <v>45976</v>
      </c>
      <c r="C981" t="s">
        <v>133</v>
      </c>
      <c r="D981" t="s">
        <v>49</v>
      </c>
      <c r="E981">
        <v>3752.73</v>
      </c>
      <c r="F981">
        <v>3865.84</v>
      </c>
      <c r="G981">
        <v>48.8</v>
      </c>
      <c r="H981">
        <v>24.8</v>
      </c>
      <c r="I981">
        <v>2.5</v>
      </c>
      <c r="J981" t="s">
        <v>28</v>
      </c>
      <c r="L981" t="s">
        <v>269</v>
      </c>
      <c r="M981" t="s">
        <v>677</v>
      </c>
      <c r="N981" t="s">
        <v>81</v>
      </c>
      <c r="O981">
        <v>975.3</v>
      </c>
      <c r="P981" t="s">
        <v>32</v>
      </c>
      <c r="Q981" t="s">
        <v>33</v>
      </c>
      <c r="R981" t="s">
        <v>62</v>
      </c>
      <c r="S981">
        <v>12.71</v>
      </c>
      <c r="T981" t="s">
        <v>35</v>
      </c>
      <c r="U981">
        <v>12</v>
      </c>
      <c r="V981">
        <v>8</v>
      </c>
      <c r="W981" t="s">
        <v>53</v>
      </c>
      <c r="X981" t="s">
        <v>54</v>
      </c>
      <c r="Y981" t="s">
        <v>38</v>
      </c>
    </row>
    <row r="982" spans="1:25" x14ac:dyDescent="0.25">
      <c r="A982" t="s">
        <v>1299</v>
      </c>
      <c r="B982">
        <v>45336</v>
      </c>
      <c r="C982" t="s">
        <v>26</v>
      </c>
      <c r="D982" t="s">
        <v>41</v>
      </c>
      <c r="E982">
        <v>3441.81</v>
      </c>
      <c r="F982">
        <v>3172.46</v>
      </c>
      <c r="G982">
        <v>34.700000000000003</v>
      </c>
      <c r="H982">
        <v>23.7</v>
      </c>
      <c r="I982">
        <v>3.9</v>
      </c>
      <c r="J982" t="s">
        <v>28</v>
      </c>
      <c r="L982" t="s">
        <v>241</v>
      </c>
      <c r="M982" t="s">
        <v>618</v>
      </c>
      <c r="N982" t="s">
        <v>44</v>
      </c>
      <c r="O982">
        <v>865.67</v>
      </c>
      <c r="P982" t="s">
        <v>32</v>
      </c>
      <c r="Q982" t="s">
        <v>33</v>
      </c>
      <c r="R982" t="s">
        <v>89</v>
      </c>
      <c r="S982">
        <v>-12.28</v>
      </c>
      <c r="T982" t="s">
        <v>35</v>
      </c>
      <c r="U982">
        <v>18</v>
      </c>
      <c r="V982">
        <v>7</v>
      </c>
      <c r="W982" t="s">
        <v>53</v>
      </c>
      <c r="X982" t="s">
        <v>37</v>
      </c>
      <c r="Y982" t="s">
        <v>46</v>
      </c>
    </row>
    <row r="983" spans="1:25" x14ac:dyDescent="0.25">
      <c r="A983" t="s">
        <v>1300</v>
      </c>
      <c r="B983">
        <v>45768</v>
      </c>
      <c r="C983" t="s">
        <v>40</v>
      </c>
      <c r="D983" t="s">
        <v>58</v>
      </c>
      <c r="E983">
        <v>1410.96</v>
      </c>
      <c r="F983">
        <v>1231.49</v>
      </c>
      <c r="G983">
        <v>44.2</v>
      </c>
      <c r="H983">
        <v>31.2</v>
      </c>
      <c r="I983">
        <v>3.1</v>
      </c>
      <c r="J983" t="s">
        <v>28</v>
      </c>
      <c r="L983" t="s">
        <v>325</v>
      </c>
      <c r="M983" t="s">
        <v>347</v>
      </c>
      <c r="N983" t="s">
        <v>31</v>
      </c>
      <c r="O983">
        <v>827.12</v>
      </c>
      <c r="P983" t="s">
        <v>76</v>
      </c>
      <c r="Q983" t="s">
        <v>33</v>
      </c>
      <c r="R983" t="s">
        <v>62</v>
      </c>
      <c r="S983">
        <v>3.11</v>
      </c>
      <c r="T983" t="s">
        <v>28</v>
      </c>
      <c r="U983">
        <v>15</v>
      </c>
      <c r="V983">
        <v>5</v>
      </c>
      <c r="W983" t="s">
        <v>36</v>
      </c>
      <c r="X983" t="s">
        <v>54</v>
      </c>
      <c r="Y983" t="s">
        <v>46</v>
      </c>
    </row>
    <row r="984" spans="1:25" x14ac:dyDescent="0.25">
      <c r="A984" t="s">
        <v>1301</v>
      </c>
      <c r="B984">
        <v>45310</v>
      </c>
      <c r="C984" t="s">
        <v>57</v>
      </c>
      <c r="D984" t="s">
        <v>49</v>
      </c>
      <c r="E984">
        <v>2913.81</v>
      </c>
      <c r="F984">
        <v>2740.15</v>
      </c>
      <c r="G984">
        <v>60.5</v>
      </c>
      <c r="H984">
        <v>36.5</v>
      </c>
      <c r="I984">
        <v>3.4</v>
      </c>
      <c r="J984" t="s">
        <v>28</v>
      </c>
      <c r="L984" t="s">
        <v>220</v>
      </c>
      <c r="M984" t="s">
        <v>175</v>
      </c>
      <c r="N984" t="s">
        <v>52</v>
      </c>
      <c r="O984">
        <v>847.82</v>
      </c>
      <c r="P984" t="s">
        <v>76</v>
      </c>
      <c r="Q984" t="s">
        <v>33</v>
      </c>
      <c r="R984" t="s">
        <v>102</v>
      </c>
      <c r="S984">
        <v>0.86</v>
      </c>
      <c r="T984" t="s">
        <v>35</v>
      </c>
      <c r="U984">
        <v>3</v>
      </c>
      <c r="V984">
        <v>9</v>
      </c>
      <c r="W984" t="s">
        <v>78</v>
      </c>
      <c r="X984" t="s">
        <v>37</v>
      </c>
      <c r="Y984" t="s">
        <v>55</v>
      </c>
    </row>
    <row r="985" spans="1:25" x14ac:dyDescent="0.25">
      <c r="A985" t="s">
        <v>1302</v>
      </c>
      <c r="B985">
        <v>45874</v>
      </c>
      <c r="C985" t="s">
        <v>68</v>
      </c>
      <c r="D985" t="s">
        <v>58</v>
      </c>
      <c r="E985">
        <v>2175.16</v>
      </c>
      <c r="F985">
        <v>1994.48</v>
      </c>
      <c r="G985">
        <v>37.299999999999997</v>
      </c>
      <c r="H985">
        <v>16.3</v>
      </c>
      <c r="I985">
        <v>1.8</v>
      </c>
      <c r="J985" t="s">
        <v>28</v>
      </c>
      <c r="L985" t="s">
        <v>84</v>
      </c>
      <c r="M985" t="s">
        <v>616</v>
      </c>
      <c r="N985" t="s">
        <v>52</v>
      </c>
      <c r="O985">
        <v>1013.56</v>
      </c>
      <c r="P985" t="s">
        <v>32</v>
      </c>
      <c r="Q985" t="s">
        <v>33</v>
      </c>
      <c r="R985" t="s">
        <v>89</v>
      </c>
      <c r="S985">
        <v>-0.85</v>
      </c>
      <c r="T985" t="s">
        <v>35</v>
      </c>
      <c r="U985">
        <v>15</v>
      </c>
      <c r="V985">
        <v>6</v>
      </c>
      <c r="W985" t="s">
        <v>78</v>
      </c>
      <c r="X985" t="s">
        <v>37</v>
      </c>
      <c r="Y985" t="s">
        <v>38</v>
      </c>
    </row>
    <row r="986" spans="1:25" x14ac:dyDescent="0.25">
      <c r="A986" t="s">
        <v>1303</v>
      </c>
      <c r="B986">
        <v>45934</v>
      </c>
      <c r="C986" t="s">
        <v>26</v>
      </c>
      <c r="D986" t="s">
        <v>41</v>
      </c>
      <c r="E986">
        <v>3018.06</v>
      </c>
      <c r="F986">
        <v>2840.16</v>
      </c>
      <c r="G986">
        <v>31.1</v>
      </c>
      <c r="H986">
        <v>22.1</v>
      </c>
      <c r="I986">
        <v>5</v>
      </c>
      <c r="J986" t="s">
        <v>28</v>
      </c>
      <c r="L986" t="s">
        <v>116</v>
      </c>
      <c r="M986" t="s">
        <v>288</v>
      </c>
      <c r="N986" t="s">
        <v>52</v>
      </c>
      <c r="O986">
        <v>863.63</v>
      </c>
      <c r="P986" t="s">
        <v>32</v>
      </c>
      <c r="Q986" t="s">
        <v>33</v>
      </c>
      <c r="R986" t="s">
        <v>45</v>
      </c>
      <c r="S986">
        <v>25.74</v>
      </c>
      <c r="T986" t="s">
        <v>35</v>
      </c>
      <c r="U986">
        <v>17</v>
      </c>
      <c r="V986">
        <v>10</v>
      </c>
      <c r="W986" t="s">
        <v>36</v>
      </c>
      <c r="X986" t="s">
        <v>37</v>
      </c>
      <c r="Y986" t="s">
        <v>46</v>
      </c>
    </row>
    <row r="987" spans="1:25" x14ac:dyDescent="0.25">
      <c r="A987" t="s">
        <v>1304</v>
      </c>
      <c r="B987">
        <v>45898</v>
      </c>
      <c r="C987" t="s">
        <v>40</v>
      </c>
      <c r="D987" t="s">
        <v>58</v>
      </c>
      <c r="E987">
        <v>4065.24</v>
      </c>
      <c r="F987">
        <v>3860.73</v>
      </c>
      <c r="G987">
        <v>62.5</v>
      </c>
      <c r="H987">
        <v>46.5</v>
      </c>
      <c r="I987">
        <v>1.8</v>
      </c>
      <c r="J987" t="s">
        <v>28</v>
      </c>
      <c r="L987" t="s">
        <v>247</v>
      </c>
      <c r="M987" t="s">
        <v>672</v>
      </c>
      <c r="N987" t="s">
        <v>44</v>
      </c>
      <c r="O987">
        <v>968.82</v>
      </c>
      <c r="P987" t="s">
        <v>76</v>
      </c>
      <c r="Q987" t="s">
        <v>33</v>
      </c>
      <c r="R987" t="s">
        <v>102</v>
      </c>
      <c r="S987">
        <v>20.84</v>
      </c>
      <c r="T987" t="s">
        <v>35</v>
      </c>
      <c r="U987">
        <v>14</v>
      </c>
      <c r="V987">
        <v>5</v>
      </c>
      <c r="W987" t="s">
        <v>78</v>
      </c>
      <c r="X987" t="s">
        <v>37</v>
      </c>
      <c r="Y987" t="s">
        <v>55</v>
      </c>
    </row>
    <row r="988" spans="1:25" x14ac:dyDescent="0.25">
      <c r="A988" t="s">
        <v>1305</v>
      </c>
      <c r="B988">
        <v>45982</v>
      </c>
      <c r="C988" t="s">
        <v>57</v>
      </c>
      <c r="D988" t="s">
        <v>27</v>
      </c>
      <c r="E988">
        <v>4076.5</v>
      </c>
      <c r="F988">
        <v>3569.17</v>
      </c>
      <c r="G988">
        <v>45.5</v>
      </c>
      <c r="H988">
        <v>40.5</v>
      </c>
      <c r="I988">
        <v>4.7</v>
      </c>
      <c r="J988" t="s">
        <v>28</v>
      </c>
      <c r="L988" t="s">
        <v>170</v>
      </c>
      <c r="M988" t="s">
        <v>137</v>
      </c>
      <c r="N988" t="s">
        <v>44</v>
      </c>
      <c r="O988">
        <v>1053.98</v>
      </c>
      <c r="P988" t="s">
        <v>32</v>
      </c>
      <c r="Q988" t="s">
        <v>33</v>
      </c>
      <c r="R988" t="s">
        <v>102</v>
      </c>
      <c r="S988">
        <v>30.34</v>
      </c>
      <c r="T988" t="s">
        <v>35</v>
      </c>
      <c r="U988">
        <v>4</v>
      </c>
      <c r="V988">
        <v>4</v>
      </c>
      <c r="W988" t="s">
        <v>36</v>
      </c>
      <c r="X988" t="s">
        <v>54</v>
      </c>
      <c r="Y988" t="s">
        <v>46</v>
      </c>
    </row>
    <row r="989" spans="1:25" x14ac:dyDescent="0.25">
      <c r="A989" t="s">
        <v>1306</v>
      </c>
      <c r="B989">
        <v>45707</v>
      </c>
      <c r="C989" t="s">
        <v>108</v>
      </c>
      <c r="D989" t="s">
        <v>41</v>
      </c>
      <c r="E989">
        <v>3175.09</v>
      </c>
      <c r="F989">
        <v>2835.29</v>
      </c>
      <c r="G989">
        <v>38.9</v>
      </c>
      <c r="H989">
        <v>26.9</v>
      </c>
      <c r="I989">
        <v>1.9</v>
      </c>
      <c r="J989" t="s">
        <v>28</v>
      </c>
      <c r="L989" t="s">
        <v>513</v>
      </c>
      <c r="M989" t="s">
        <v>242</v>
      </c>
      <c r="N989" t="s">
        <v>52</v>
      </c>
      <c r="O989">
        <v>927.76</v>
      </c>
      <c r="P989" t="s">
        <v>32</v>
      </c>
      <c r="Q989" t="s">
        <v>33</v>
      </c>
      <c r="R989" t="s">
        <v>62</v>
      </c>
      <c r="S989">
        <v>11.34</v>
      </c>
      <c r="T989" t="s">
        <v>35</v>
      </c>
      <c r="U989">
        <v>11</v>
      </c>
      <c r="V989">
        <v>15</v>
      </c>
      <c r="W989" t="s">
        <v>36</v>
      </c>
      <c r="X989" t="s">
        <v>54</v>
      </c>
      <c r="Y989" t="s">
        <v>38</v>
      </c>
    </row>
    <row r="990" spans="1:25" x14ac:dyDescent="0.25">
      <c r="A990" t="s">
        <v>1307</v>
      </c>
      <c r="B990">
        <v>45418</v>
      </c>
      <c r="C990" t="s">
        <v>113</v>
      </c>
      <c r="D990" t="s">
        <v>58</v>
      </c>
      <c r="E990">
        <v>2270.88</v>
      </c>
      <c r="F990">
        <v>1823.79</v>
      </c>
      <c r="G990">
        <v>28.7</v>
      </c>
      <c r="H990">
        <v>10.7</v>
      </c>
      <c r="I990">
        <v>4.7</v>
      </c>
      <c r="J990" t="s">
        <v>28</v>
      </c>
      <c r="L990" t="s">
        <v>100</v>
      </c>
      <c r="M990" t="s">
        <v>354</v>
      </c>
      <c r="N990" t="s">
        <v>31</v>
      </c>
      <c r="O990">
        <v>972.48</v>
      </c>
      <c r="P990" t="s">
        <v>32</v>
      </c>
      <c r="Q990" t="s">
        <v>33</v>
      </c>
      <c r="R990" t="s">
        <v>77</v>
      </c>
      <c r="S990">
        <v>11.51</v>
      </c>
      <c r="T990" t="s">
        <v>28</v>
      </c>
      <c r="U990">
        <v>16</v>
      </c>
      <c r="V990">
        <v>6</v>
      </c>
      <c r="W990" t="s">
        <v>78</v>
      </c>
      <c r="X990" t="s">
        <v>37</v>
      </c>
      <c r="Y990" t="s">
        <v>38</v>
      </c>
    </row>
    <row r="991" spans="1:25" x14ac:dyDescent="0.25">
      <c r="A991" t="s">
        <v>1308</v>
      </c>
      <c r="B991">
        <v>45704</v>
      </c>
      <c r="C991" t="s">
        <v>91</v>
      </c>
      <c r="D991" t="s">
        <v>58</v>
      </c>
      <c r="E991">
        <v>2695.01</v>
      </c>
      <c r="F991">
        <v>2288.62</v>
      </c>
      <c r="G991">
        <v>98.6</v>
      </c>
      <c r="H991">
        <v>87.6</v>
      </c>
      <c r="I991">
        <v>3.2</v>
      </c>
      <c r="J991" t="s">
        <v>28</v>
      </c>
      <c r="L991" t="s">
        <v>387</v>
      </c>
      <c r="M991" t="s">
        <v>66</v>
      </c>
      <c r="N991" t="s">
        <v>44</v>
      </c>
      <c r="O991">
        <v>1056.8599999999999</v>
      </c>
      <c r="P991" t="s">
        <v>76</v>
      </c>
      <c r="Q991" t="s">
        <v>33</v>
      </c>
      <c r="R991" t="s">
        <v>62</v>
      </c>
      <c r="S991">
        <v>12.64</v>
      </c>
      <c r="T991" t="s">
        <v>35</v>
      </c>
      <c r="U991">
        <v>3</v>
      </c>
      <c r="V991">
        <v>10</v>
      </c>
      <c r="W991" t="s">
        <v>53</v>
      </c>
      <c r="X991" t="s">
        <v>54</v>
      </c>
      <c r="Y991" t="s">
        <v>55</v>
      </c>
    </row>
    <row r="992" spans="1:25" x14ac:dyDescent="0.25">
      <c r="A992" t="s">
        <v>1309</v>
      </c>
      <c r="B992">
        <v>45807</v>
      </c>
      <c r="C992" t="s">
        <v>40</v>
      </c>
      <c r="D992" t="s">
        <v>58</v>
      </c>
      <c r="E992">
        <v>1103.96</v>
      </c>
      <c r="F992">
        <v>1123.71</v>
      </c>
      <c r="G992">
        <v>20.6</v>
      </c>
      <c r="H992">
        <v>10</v>
      </c>
      <c r="I992">
        <v>1.9</v>
      </c>
      <c r="J992" t="s">
        <v>28</v>
      </c>
      <c r="L992" t="s">
        <v>387</v>
      </c>
      <c r="M992" t="s">
        <v>267</v>
      </c>
      <c r="N992" t="s">
        <v>31</v>
      </c>
      <c r="O992">
        <v>1049.6199999999999</v>
      </c>
      <c r="P992" t="s">
        <v>32</v>
      </c>
      <c r="Q992" t="s">
        <v>33</v>
      </c>
      <c r="R992" t="s">
        <v>102</v>
      </c>
      <c r="S992">
        <v>8.9</v>
      </c>
      <c r="T992" t="s">
        <v>28</v>
      </c>
      <c r="U992">
        <v>12</v>
      </c>
      <c r="V992">
        <v>6</v>
      </c>
      <c r="W992" t="s">
        <v>53</v>
      </c>
      <c r="X992" t="s">
        <v>54</v>
      </c>
      <c r="Y992" t="s">
        <v>38</v>
      </c>
    </row>
    <row r="993" spans="1:25" x14ac:dyDescent="0.25">
      <c r="A993" t="s">
        <v>1310</v>
      </c>
      <c r="B993">
        <v>45477</v>
      </c>
      <c r="C993" t="s">
        <v>40</v>
      </c>
      <c r="D993" t="s">
        <v>41</v>
      </c>
      <c r="E993">
        <v>2200.7199999999998</v>
      </c>
      <c r="F993">
        <v>1833.13</v>
      </c>
      <c r="G993">
        <v>45.6</v>
      </c>
      <c r="H993">
        <v>24.6</v>
      </c>
      <c r="I993">
        <v>3.7</v>
      </c>
      <c r="J993" t="s">
        <v>28</v>
      </c>
      <c r="L993" t="s">
        <v>136</v>
      </c>
      <c r="M993" t="s">
        <v>727</v>
      </c>
      <c r="N993" t="s">
        <v>31</v>
      </c>
      <c r="O993">
        <v>879.9</v>
      </c>
      <c r="P993" t="s">
        <v>32</v>
      </c>
      <c r="Q993" t="s">
        <v>33</v>
      </c>
      <c r="R993" t="s">
        <v>62</v>
      </c>
      <c r="S993">
        <v>7.47</v>
      </c>
      <c r="T993" t="s">
        <v>35</v>
      </c>
      <c r="U993">
        <v>4</v>
      </c>
      <c r="V993">
        <v>4</v>
      </c>
      <c r="W993" t="s">
        <v>78</v>
      </c>
      <c r="X993" t="s">
        <v>54</v>
      </c>
      <c r="Y993" t="s">
        <v>55</v>
      </c>
    </row>
    <row r="994" spans="1:25" x14ac:dyDescent="0.25">
      <c r="A994" t="s">
        <v>1311</v>
      </c>
      <c r="B994">
        <v>45769</v>
      </c>
      <c r="C994" t="s">
        <v>113</v>
      </c>
      <c r="D994" t="s">
        <v>27</v>
      </c>
      <c r="E994">
        <v>3058.96</v>
      </c>
      <c r="F994">
        <v>3052.41</v>
      </c>
      <c r="G994">
        <v>82.2</v>
      </c>
      <c r="H994">
        <v>67.2</v>
      </c>
      <c r="I994">
        <v>2.7</v>
      </c>
      <c r="J994" t="s">
        <v>35</v>
      </c>
      <c r="K994" t="s">
        <v>123</v>
      </c>
      <c r="L994" t="s">
        <v>190</v>
      </c>
      <c r="M994" t="s">
        <v>403</v>
      </c>
      <c r="N994" t="s">
        <v>52</v>
      </c>
      <c r="O994">
        <v>939.36</v>
      </c>
      <c r="P994" t="s">
        <v>76</v>
      </c>
      <c r="Q994" t="s">
        <v>263</v>
      </c>
      <c r="R994" t="s">
        <v>45</v>
      </c>
      <c r="S994">
        <v>9.61</v>
      </c>
      <c r="T994" t="s">
        <v>35</v>
      </c>
      <c r="U994">
        <v>15</v>
      </c>
      <c r="V994">
        <v>8</v>
      </c>
      <c r="W994" t="s">
        <v>78</v>
      </c>
      <c r="X994" t="s">
        <v>54</v>
      </c>
      <c r="Y994" t="s">
        <v>55</v>
      </c>
    </row>
    <row r="995" spans="1:25" x14ac:dyDescent="0.25">
      <c r="A995" t="s">
        <v>1312</v>
      </c>
      <c r="B995">
        <v>45968</v>
      </c>
      <c r="C995" t="s">
        <v>113</v>
      </c>
      <c r="D995" t="s">
        <v>27</v>
      </c>
      <c r="E995">
        <v>4038.16</v>
      </c>
      <c r="F995">
        <v>3871.51</v>
      </c>
      <c r="G995">
        <v>41.4</v>
      </c>
      <c r="H995">
        <v>22.4</v>
      </c>
      <c r="I995">
        <v>3.2</v>
      </c>
      <c r="J995" t="s">
        <v>28</v>
      </c>
      <c r="L995" t="s">
        <v>185</v>
      </c>
      <c r="M995" t="s">
        <v>299</v>
      </c>
      <c r="N995" t="s">
        <v>44</v>
      </c>
      <c r="O995">
        <v>874</v>
      </c>
      <c r="P995" t="s">
        <v>32</v>
      </c>
      <c r="Q995" t="s">
        <v>33</v>
      </c>
      <c r="R995" t="s">
        <v>45</v>
      </c>
      <c r="S995">
        <v>6.56</v>
      </c>
      <c r="T995" t="s">
        <v>35</v>
      </c>
      <c r="U995">
        <v>14</v>
      </c>
      <c r="V995">
        <v>11</v>
      </c>
      <c r="W995" t="s">
        <v>36</v>
      </c>
      <c r="X995" t="s">
        <v>54</v>
      </c>
      <c r="Y995" t="s">
        <v>38</v>
      </c>
    </row>
    <row r="996" spans="1:25" x14ac:dyDescent="0.25">
      <c r="A996" t="s">
        <v>1313</v>
      </c>
      <c r="B996">
        <v>45835</v>
      </c>
      <c r="C996" t="s">
        <v>173</v>
      </c>
      <c r="D996" t="s">
        <v>49</v>
      </c>
      <c r="E996">
        <v>3194.92</v>
      </c>
      <c r="F996">
        <v>3385.62</v>
      </c>
      <c r="G996">
        <v>32.9</v>
      </c>
      <c r="H996">
        <v>13.9</v>
      </c>
      <c r="I996">
        <v>3.4</v>
      </c>
      <c r="J996" t="s">
        <v>35</v>
      </c>
      <c r="K996" t="s">
        <v>59</v>
      </c>
      <c r="L996" t="s">
        <v>418</v>
      </c>
      <c r="M996" t="s">
        <v>304</v>
      </c>
      <c r="N996" t="s">
        <v>44</v>
      </c>
      <c r="P996" t="s">
        <v>32</v>
      </c>
      <c r="Q996" t="s">
        <v>33</v>
      </c>
      <c r="R996" t="s">
        <v>45</v>
      </c>
      <c r="S996">
        <v>8.1199999999999992</v>
      </c>
      <c r="T996" t="s">
        <v>28</v>
      </c>
      <c r="U996">
        <v>11</v>
      </c>
      <c r="V996">
        <v>14</v>
      </c>
      <c r="W996" t="s">
        <v>53</v>
      </c>
      <c r="X996" t="s">
        <v>37</v>
      </c>
      <c r="Y996" t="s">
        <v>55</v>
      </c>
    </row>
    <row r="997" spans="1:25" x14ac:dyDescent="0.25">
      <c r="A997" t="s">
        <v>1314</v>
      </c>
      <c r="B997">
        <v>45722</v>
      </c>
      <c r="C997" t="s">
        <v>57</v>
      </c>
      <c r="D997" t="s">
        <v>41</v>
      </c>
      <c r="E997">
        <v>2497</v>
      </c>
      <c r="F997">
        <v>2530.39</v>
      </c>
      <c r="G997">
        <v>52.5</v>
      </c>
      <c r="H997">
        <v>29.5</v>
      </c>
      <c r="I997">
        <v>4.7</v>
      </c>
      <c r="J997" t="s">
        <v>28</v>
      </c>
      <c r="L997" t="s">
        <v>472</v>
      </c>
      <c r="M997" t="s">
        <v>230</v>
      </c>
      <c r="N997" t="s">
        <v>31</v>
      </c>
      <c r="O997">
        <v>1012.2</v>
      </c>
      <c r="P997" t="s">
        <v>32</v>
      </c>
      <c r="Q997" t="s">
        <v>33</v>
      </c>
      <c r="R997" t="s">
        <v>45</v>
      </c>
      <c r="S997">
        <v>10.71</v>
      </c>
      <c r="T997" t="s">
        <v>35</v>
      </c>
      <c r="U997">
        <v>2</v>
      </c>
      <c r="V997">
        <v>12</v>
      </c>
      <c r="W997" t="s">
        <v>36</v>
      </c>
      <c r="X997" t="s">
        <v>54</v>
      </c>
      <c r="Y997" t="s">
        <v>46</v>
      </c>
    </row>
    <row r="998" spans="1:25" x14ac:dyDescent="0.25">
      <c r="A998" t="s">
        <v>1315</v>
      </c>
      <c r="B998">
        <v>45765</v>
      </c>
      <c r="C998" t="s">
        <v>95</v>
      </c>
      <c r="D998" t="s">
        <v>27</v>
      </c>
      <c r="E998">
        <v>3318.55</v>
      </c>
      <c r="F998">
        <v>3154.68</v>
      </c>
      <c r="G998">
        <v>26.1</v>
      </c>
      <c r="H998">
        <v>10</v>
      </c>
      <c r="I998">
        <v>3.5</v>
      </c>
      <c r="J998" t="s">
        <v>28</v>
      </c>
      <c r="L998" t="s">
        <v>220</v>
      </c>
      <c r="M998" t="s">
        <v>43</v>
      </c>
      <c r="N998" t="s">
        <v>44</v>
      </c>
      <c r="O998">
        <v>1003.82</v>
      </c>
      <c r="P998" t="s">
        <v>32</v>
      </c>
      <c r="Q998" t="s">
        <v>33</v>
      </c>
      <c r="R998" t="s">
        <v>34</v>
      </c>
      <c r="S998">
        <v>24.3</v>
      </c>
      <c r="T998" t="s">
        <v>35</v>
      </c>
      <c r="U998">
        <v>9</v>
      </c>
      <c r="V998">
        <v>12</v>
      </c>
      <c r="W998" t="s">
        <v>36</v>
      </c>
      <c r="X998" t="s">
        <v>37</v>
      </c>
      <c r="Y998" t="s">
        <v>46</v>
      </c>
    </row>
    <row r="999" spans="1:25" x14ac:dyDescent="0.25">
      <c r="A999" t="s">
        <v>1316</v>
      </c>
      <c r="B999">
        <v>45703</v>
      </c>
      <c r="C999" t="s">
        <v>57</v>
      </c>
      <c r="D999" t="s">
        <v>58</v>
      </c>
      <c r="E999">
        <v>2284.4699999999998</v>
      </c>
      <c r="F999">
        <v>2050.81</v>
      </c>
      <c r="G999">
        <v>11.8</v>
      </c>
      <c r="H999">
        <v>10</v>
      </c>
      <c r="I999">
        <v>3.8</v>
      </c>
      <c r="J999" t="s">
        <v>28</v>
      </c>
      <c r="L999" t="s">
        <v>167</v>
      </c>
      <c r="M999" t="s">
        <v>233</v>
      </c>
      <c r="N999" t="s">
        <v>31</v>
      </c>
      <c r="O999">
        <v>939.68</v>
      </c>
      <c r="P999" t="s">
        <v>32</v>
      </c>
      <c r="Q999" t="s">
        <v>33</v>
      </c>
      <c r="R999" t="s">
        <v>102</v>
      </c>
      <c r="S999">
        <v>15.22</v>
      </c>
      <c r="T999" t="s">
        <v>28</v>
      </c>
      <c r="U999">
        <v>1</v>
      </c>
      <c r="V999">
        <v>9</v>
      </c>
      <c r="W999" t="s">
        <v>78</v>
      </c>
      <c r="X999" t="s">
        <v>54</v>
      </c>
      <c r="Y999" t="s">
        <v>38</v>
      </c>
    </row>
    <row r="1000" spans="1:25" x14ac:dyDescent="0.25">
      <c r="A1000" t="s">
        <v>1317</v>
      </c>
      <c r="B1000">
        <v>45917</v>
      </c>
      <c r="C1000" t="s">
        <v>91</v>
      </c>
      <c r="D1000" t="s">
        <v>27</v>
      </c>
      <c r="E1000">
        <v>3621.59</v>
      </c>
      <c r="F1000">
        <v>3891.77</v>
      </c>
      <c r="G1000">
        <v>38.700000000000003</v>
      </c>
      <c r="H1000">
        <v>25.7</v>
      </c>
      <c r="I1000">
        <v>2.4</v>
      </c>
      <c r="J1000" t="s">
        <v>28</v>
      </c>
      <c r="L1000" t="s">
        <v>162</v>
      </c>
      <c r="M1000" t="s">
        <v>647</v>
      </c>
      <c r="N1000" t="s">
        <v>81</v>
      </c>
      <c r="O1000">
        <v>964.96</v>
      </c>
      <c r="P1000" t="s">
        <v>32</v>
      </c>
      <c r="Q1000" t="s">
        <v>33</v>
      </c>
      <c r="R1000" t="s">
        <v>89</v>
      </c>
      <c r="S1000">
        <v>6.59</v>
      </c>
      <c r="T1000" t="s">
        <v>35</v>
      </c>
      <c r="U1000">
        <v>18</v>
      </c>
      <c r="V1000">
        <v>1</v>
      </c>
      <c r="W1000" t="s">
        <v>36</v>
      </c>
      <c r="X1000" t="s">
        <v>37</v>
      </c>
      <c r="Y1000" t="s">
        <v>38</v>
      </c>
    </row>
    <row r="1001" spans="1:25" x14ac:dyDescent="0.25">
      <c r="A1001" t="s">
        <v>1318</v>
      </c>
      <c r="B1001">
        <v>45394</v>
      </c>
      <c r="C1001" t="s">
        <v>173</v>
      </c>
      <c r="D1001" t="s">
        <v>49</v>
      </c>
      <c r="E1001">
        <v>3582.66</v>
      </c>
      <c r="F1001">
        <v>3159.16</v>
      </c>
      <c r="G1001">
        <v>36</v>
      </c>
      <c r="H1001">
        <v>20</v>
      </c>
      <c r="I1001">
        <v>4.5999999999999996</v>
      </c>
      <c r="J1001" t="s">
        <v>28</v>
      </c>
      <c r="L1001" t="s">
        <v>325</v>
      </c>
      <c r="M1001" t="s">
        <v>1058</v>
      </c>
      <c r="N1001" t="s">
        <v>81</v>
      </c>
      <c r="O1001">
        <v>932.7</v>
      </c>
      <c r="P1001" t="s">
        <v>76</v>
      </c>
      <c r="Q1001" t="s">
        <v>33</v>
      </c>
      <c r="R1001" t="s">
        <v>102</v>
      </c>
      <c r="S1001">
        <v>17.11</v>
      </c>
      <c r="T1001" t="s">
        <v>35</v>
      </c>
      <c r="U1001">
        <v>8</v>
      </c>
      <c r="V1001">
        <v>9</v>
      </c>
      <c r="W1001" t="s">
        <v>78</v>
      </c>
      <c r="X1001" t="s">
        <v>37</v>
      </c>
      <c r="Y1001" t="s">
        <v>55</v>
      </c>
    </row>
    <row r="1002" spans="1:25" x14ac:dyDescent="0.25">
      <c r="A1002" t="s">
        <v>1319</v>
      </c>
      <c r="B1002">
        <v>45849</v>
      </c>
      <c r="C1002" t="s">
        <v>57</v>
      </c>
      <c r="D1002" t="s">
        <v>27</v>
      </c>
      <c r="E1002">
        <v>2405.77</v>
      </c>
      <c r="F1002">
        <v>2402.08</v>
      </c>
      <c r="G1002">
        <v>16.2</v>
      </c>
      <c r="H1002">
        <v>10</v>
      </c>
      <c r="I1002">
        <v>3.5</v>
      </c>
      <c r="J1002" t="s">
        <v>28</v>
      </c>
      <c r="L1002" t="s">
        <v>167</v>
      </c>
      <c r="M1002" t="s">
        <v>275</v>
      </c>
      <c r="N1002" t="s">
        <v>52</v>
      </c>
      <c r="O1002">
        <v>863.02</v>
      </c>
      <c r="P1002" t="s">
        <v>32</v>
      </c>
      <c r="Q1002" t="s">
        <v>33</v>
      </c>
      <c r="R1002" t="s">
        <v>62</v>
      </c>
      <c r="S1002">
        <v>2.62</v>
      </c>
      <c r="T1002" t="s">
        <v>28</v>
      </c>
      <c r="U1002">
        <v>2</v>
      </c>
      <c r="V1002">
        <v>14</v>
      </c>
      <c r="W1002" t="s">
        <v>53</v>
      </c>
      <c r="X1002" t="s">
        <v>54</v>
      </c>
      <c r="Y1002" t="s">
        <v>46</v>
      </c>
    </row>
    <row r="1003" spans="1:25" x14ac:dyDescent="0.25">
      <c r="A1003" t="s">
        <v>1320</v>
      </c>
      <c r="B1003">
        <v>45440</v>
      </c>
      <c r="C1003" t="s">
        <v>57</v>
      </c>
      <c r="D1003" t="s">
        <v>58</v>
      </c>
      <c r="E1003">
        <v>2571.71</v>
      </c>
      <c r="F1003">
        <v>2232.0300000000002</v>
      </c>
      <c r="G1003">
        <v>33.700000000000003</v>
      </c>
      <c r="H1003">
        <v>24.7</v>
      </c>
      <c r="I1003">
        <v>3.9</v>
      </c>
      <c r="J1003" t="s">
        <v>28</v>
      </c>
      <c r="L1003" t="s">
        <v>418</v>
      </c>
      <c r="M1003" t="s">
        <v>281</v>
      </c>
      <c r="N1003" t="s">
        <v>52</v>
      </c>
      <c r="O1003">
        <v>1032.47</v>
      </c>
      <c r="P1003" t="s">
        <v>32</v>
      </c>
      <c r="Q1003" t="s">
        <v>33</v>
      </c>
      <c r="R1003" t="s">
        <v>102</v>
      </c>
      <c r="S1003">
        <v>18.100000000000001</v>
      </c>
      <c r="T1003" t="s">
        <v>35</v>
      </c>
      <c r="U1003">
        <v>3</v>
      </c>
      <c r="V1003">
        <v>11</v>
      </c>
      <c r="W1003" t="s">
        <v>78</v>
      </c>
      <c r="X1003" t="s">
        <v>37</v>
      </c>
      <c r="Y1003" t="s">
        <v>55</v>
      </c>
    </row>
    <row r="1004" spans="1:25" x14ac:dyDescent="0.25">
      <c r="A1004" t="s">
        <v>1321</v>
      </c>
      <c r="B1004">
        <v>45379</v>
      </c>
      <c r="C1004" t="s">
        <v>173</v>
      </c>
      <c r="D1004" t="s">
        <v>27</v>
      </c>
      <c r="E1004">
        <v>4363.97</v>
      </c>
      <c r="F1004">
        <v>4466.78</v>
      </c>
      <c r="G1004">
        <v>49.4</v>
      </c>
      <c r="H1004">
        <v>34.4</v>
      </c>
      <c r="I1004">
        <v>2.7</v>
      </c>
      <c r="J1004" t="s">
        <v>28</v>
      </c>
      <c r="L1004" t="s">
        <v>490</v>
      </c>
      <c r="M1004" t="s">
        <v>148</v>
      </c>
      <c r="N1004" t="s">
        <v>81</v>
      </c>
      <c r="O1004">
        <v>1079.69</v>
      </c>
      <c r="P1004" t="s">
        <v>32</v>
      </c>
      <c r="Q1004" t="s">
        <v>33</v>
      </c>
      <c r="R1004" t="s">
        <v>77</v>
      </c>
      <c r="S1004">
        <v>11.07</v>
      </c>
      <c r="T1004" t="s">
        <v>28</v>
      </c>
      <c r="U1004">
        <v>11</v>
      </c>
      <c r="V1004">
        <v>13</v>
      </c>
      <c r="W1004" t="s">
        <v>36</v>
      </c>
      <c r="X1004" t="s">
        <v>37</v>
      </c>
      <c r="Y1004" t="s">
        <v>55</v>
      </c>
    </row>
    <row r="1005" spans="1:25" x14ac:dyDescent="0.25">
      <c r="A1005" t="s">
        <v>1322</v>
      </c>
      <c r="B1005">
        <v>45730</v>
      </c>
      <c r="C1005" t="s">
        <v>57</v>
      </c>
      <c r="D1005" t="s">
        <v>58</v>
      </c>
      <c r="E1005">
        <v>2708.13</v>
      </c>
      <c r="F1005">
        <v>2521.96</v>
      </c>
      <c r="G1005">
        <v>40.799999999999997</v>
      </c>
      <c r="H1005">
        <v>18.8</v>
      </c>
      <c r="I1005">
        <v>3</v>
      </c>
      <c r="J1005" t="s">
        <v>28</v>
      </c>
      <c r="L1005" t="s">
        <v>490</v>
      </c>
      <c r="M1005" t="s">
        <v>233</v>
      </c>
      <c r="N1005" t="s">
        <v>31</v>
      </c>
      <c r="O1005">
        <v>1065.96</v>
      </c>
      <c r="P1005" t="s">
        <v>76</v>
      </c>
      <c r="Q1005" t="s">
        <v>33</v>
      </c>
      <c r="R1005" t="s">
        <v>45</v>
      </c>
      <c r="S1005">
        <v>8.24</v>
      </c>
      <c r="T1005" t="s">
        <v>28</v>
      </c>
      <c r="U1005">
        <v>4</v>
      </c>
      <c r="V1005">
        <v>12</v>
      </c>
      <c r="W1005" t="s">
        <v>36</v>
      </c>
      <c r="X1005" t="s">
        <v>54</v>
      </c>
      <c r="Y1005" t="s">
        <v>46</v>
      </c>
    </row>
    <row r="1006" spans="1:25" x14ac:dyDescent="0.25">
      <c r="A1006" t="s">
        <v>1323</v>
      </c>
      <c r="B1006">
        <v>45717</v>
      </c>
      <c r="C1006" t="s">
        <v>133</v>
      </c>
      <c r="D1006" t="s">
        <v>49</v>
      </c>
      <c r="E1006">
        <v>4154.3100000000004</v>
      </c>
      <c r="F1006">
        <v>4007.45</v>
      </c>
      <c r="G1006">
        <v>19.100000000000001</v>
      </c>
      <c r="H1006">
        <v>10</v>
      </c>
      <c r="I1006">
        <v>5</v>
      </c>
      <c r="J1006" t="s">
        <v>28</v>
      </c>
      <c r="L1006" t="s">
        <v>144</v>
      </c>
      <c r="M1006" t="s">
        <v>260</v>
      </c>
      <c r="N1006" t="s">
        <v>44</v>
      </c>
      <c r="O1006">
        <v>799.64</v>
      </c>
      <c r="P1006" t="s">
        <v>76</v>
      </c>
      <c r="Q1006" t="s">
        <v>33</v>
      </c>
      <c r="R1006" t="s">
        <v>62</v>
      </c>
      <c r="S1006">
        <v>13.8</v>
      </c>
      <c r="T1006" t="s">
        <v>28</v>
      </c>
      <c r="U1006">
        <v>14</v>
      </c>
      <c r="V1006">
        <v>10</v>
      </c>
      <c r="W1006" t="s">
        <v>36</v>
      </c>
      <c r="X1006" t="s">
        <v>54</v>
      </c>
      <c r="Y1006" t="s">
        <v>46</v>
      </c>
    </row>
    <row r="1007" spans="1:25" x14ac:dyDescent="0.25">
      <c r="A1007" t="s">
        <v>1324</v>
      </c>
      <c r="B1007">
        <v>45662</v>
      </c>
      <c r="C1007" t="s">
        <v>64</v>
      </c>
      <c r="D1007" t="s">
        <v>58</v>
      </c>
      <c r="E1007">
        <v>3484.22</v>
      </c>
      <c r="F1007">
        <v>3495.28</v>
      </c>
      <c r="G1007">
        <v>27.3</v>
      </c>
      <c r="H1007">
        <v>12.3</v>
      </c>
      <c r="I1007">
        <v>1.5</v>
      </c>
      <c r="J1007" t="s">
        <v>28</v>
      </c>
      <c r="L1007" t="s">
        <v>144</v>
      </c>
      <c r="M1007" t="s">
        <v>379</v>
      </c>
      <c r="N1007" t="s">
        <v>81</v>
      </c>
      <c r="O1007">
        <v>916.67</v>
      </c>
      <c r="P1007" t="s">
        <v>32</v>
      </c>
      <c r="Q1007" t="s">
        <v>33</v>
      </c>
      <c r="R1007" t="s">
        <v>89</v>
      </c>
      <c r="S1007">
        <v>17.98</v>
      </c>
      <c r="T1007" t="s">
        <v>28</v>
      </c>
      <c r="U1007">
        <v>9</v>
      </c>
      <c r="V1007">
        <v>11</v>
      </c>
      <c r="W1007" t="s">
        <v>53</v>
      </c>
      <c r="X1007" t="s">
        <v>54</v>
      </c>
      <c r="Y1007" t="s">
        <v>38</v>
      </c>
    </row>
    <row r="1008" spans="1:25" x14ac:dyDescent="0.25">
      <c r="A1008" t="s">
        <v>1325</v>
      </c>
      <c r="B1008">
        <v>45796</v>
      </c>
      <c r="C1008" t="s">
        <v>57</v>
      </c>
      <c r="D1008" t="s">
        <v>27</v>
      </c>
      <c r="E1008">
        <v>1773.7</v>
      </c>
      <c r="F1008">
        <v>1952.67</v>
      </c>
      <c r="G1008">
        <v>52.9</v>
      </c>
      <c r="H1008">
        <v>34.9</v>
      </c>
      <c r="I1008">
        <v>3.7</v>
      </c>
      <c r="J1008" t="s">
        <v>28</v>
      </c>
      <c r="L1008" t="s">
        <v>127</v>
      </c>
      <c r="M1008" t="s">
        <v>585</v>
      </c>
      <c r="N1008" t="s">
        <v>31</v>
      </c>
      <c r="O1008">
        <v>857.86</v>
      </c>
      <c r="P1008" t="s">
        <v>32</v>
      </c>
      <c r="Q1008" t="s">
        <v>33</v>
      </c>
      <c r="R1008" t="s">
        <v>77</v>
      </c>
      <c r="S1008">
        <v>8.4499999999999993</v>
      </c>
      <c r="T1008" t="s">
        <v>35</v>
      </c>
      <c r="U1008">
        <v>16</v>
      </c>
      <c r="V1008">
        <v>2</v>
      </c>
      <c r="W1008" t="s">
        <v>36</v>
      </c>
      <c r="X1008" t="s">
        <v>54</v>
      </c>
      <c r="Y1008" t="s">
        <v>38</v>
      </c>
    </row>
    <row r="1009" spans="1:25" x14ac:dyDescent="0.25">
      <c r="A1009" t="s">
        <v>1326</v>
      </c>
      <c r="B1009">
        <v>45850</v>
      </c>
      <c r="C1009" t="s">
        <v>113</v>
      </c>
      <c r="D1009" t="s">
        <v>27</v>
      </c>
      <c r="E1009">
        <v>3364.28</v>
      </c>
      <c r="F1009">
        <v>3138.38</v>
      </c>
      <c r="G1009">
        <v>57.5</v>
      </c>
      <c r="H1009">
        <v>40.5</v>
      </c>
      <c r="I1009">
        <v>3.5</v>
      </c>
      <c r="J1009" t="s">
        <v>28</v>
      </c>
      <c r="L1009" t="s">
        <v>238</v>
      </c>
      <c r="M1009" t="s">
        <v>437</v>
      </c>
      <c r="N1009" t="s">
        <v>81</v>
      </c>
      <c r="O1009">
        <v>954.5</v>
      </c>
      <c r="P1009" t="s">
        <v>32</v>
      </c>
      <c r="Q1009" t="s">
        <v>33</v>
      </c>
      <c r="R1009" t="s">
        <v>45</v>
      </c>
      <c r="S1009">
        <v>-3.55</v>
      </c>
      <c r="T1009" t="s">
        <v>35</v>
      </c>
      <c r="U1009">
        <v>12</v>
      </c>
      <c r="V1009">
        <v>6</v>
      </c>
      <c r="W1009" t="s">
        <v>78</v>
      </c>
      <c r="X1009" t="s">
        <v>37</v>
      </c>
      <c r="Y1009" t="s">
        <v>46</v>
      </c>
    </row>
    <row r="1010" spans="1:25" x14ac:dyDescent="0.25">
      <c r="A1010" t="s">
        <v>1327</v>
      </c>
      <c r="B1010">
        <v>45425</v>
      </c>
      <c r="C1010" t="s">
        <v>64</v>
      </c>
      <c r="D1010" t="s">
        <v>58</v>
      </c>
      <c r="E1010">
        <v>2037.97</v>
      </c>
      <c r="F1010">
        <v>1811.91</v>
      </c>
      <c r="G1010">
        <v>52.3</v>
      </c>
      <c r="H1010">
        <v>41.3</v>
      </c>
      <c r="I1010">
        <v>3.4</v>
      </c>
      <c r="J1010" t="s">
        <v>35</v>
      </c>
      <c r="K1010" t="s">
        <v>73</v>
      </c>
      <c r="L1010" t="s">
        <v>144</v>
      </c>
      <c r="M1010" t="s">
        <v>61</v>
      </c>
      <c r="N1010" t="s">
        <v>31</v>
      </c>
      <c r="O1010">
        <v>962.64</v>
      </c>
      <c r="P1010" t="s">
        <v>76</v>
      </c>
      <c r="Q1010" t="s">
        <v>33</v>
      </c>
      <c r="R1010" t="s">
        <v>102</v>
      </c>
      <c r="S1010">
        <v>9.57</v>
      </c>
      <c r="T1010" t="s">
        <v>28</v>
      </c>
      <c r="U1010">
        <v>5</v>
      </c>
      <c r="V1010">
        <v>5</v>
      </c>
      <c r="W1010" t="s">
        <v>78</v>
      </c>
      <c r="X1010" t="s">
        <v>54</v>
      </c>
      <c r="Y1010" t="s">
        <v>46</v>
      </c>
    </row>
    <row r="1011" spans="1:25" x14ac:dyDescent="0.25">
      <c r="A1011" t="s">
        <v>1328</v>
      </c>
      <c r="B1011">
        <v>45873</v>
      </c>
      <c r="C1011" t="s">
        <v>64</v>
      </c>
      <c r="D1011" t="s">
        <v>49</v>
      </c>
      <c r="E1011">
        <v>2965.85</v>
      </c>
      <c r="F1011">
        <v>2836.86</v>
      </c>
      <c r="G1011">
        <v>45</v>
      </c>
      <c r="H1011">
        <v>38</v>
      </c>
      <c r="I1011">
        <v>4.7</v>
      </c>
      <c r="J1011" t="s">
        <v>28</v>
      </c>
      <c r="L1011" t="s">
        <v>144</v>
      </c>
      <c r="M1011" t="s">
        <v>93</v>
      </c>
      <c r="N1011" t="s">
        <v>52</v>
      </c>
      <c r="O1011">
        <v>1016.53</v>
      </c>
      <c r="P1011" t="s">
        <v>76</v>
      </c>
      <c r="Q1011" t="s">
        <v>33</v>
      </c>
      <c r="R1011" t="s">
        <v>77</v>
      </c>
      <c r="S1011">
        <v>9.32</v>
      </c>
      <c r="T1011" t="s">
        <v>28</v>
      </c>
      <c r="U1011">
        <v>1</v>
      </c>
      <c r="V1011">
        <v>10</v>
      </c>
      <c r="W1011" t="s">
        <v>36</v>
      </c>
      <c r="X1011" t="s">
        <v>37</v>
      </c>
      <c r="Y1011" t="s">
        <v>55</v>
      </c>
    </row>
    <row r="1012" spans="1:25" x14ac:dyDescent="0.25">
      <c r="A1012" t="s">
        <v>1329</v>
      </c>
      <c r="B1012">
        <v>45295</v>
      </c>
      <c r="C1012" t="s">
        <v>40</v>
      </c>
      <c r="D1012" t="s">
        <v>49</v>
      </c>
      <c r="E1012">
        <v>2315.0100000000002</v>
      </c>
      <c r="F1012">
        <v>2298.09</v>
      </c>
      <c r="G1012">
        <v>59.8</v>
      </c>
      <c r="H1012">
        <v>44.8</v>
      </c>
      <c r="I1012">
        <v>2.1</v>
      </c>
      <c r="J1012" t="s">
        <v>35</v>
      </c>
      <c r="K1012" t="s">
        <v>73</v>
      </c>
      <c r="L1012" t="s">
        <v>269</v>
      </c>
      <c r="M1012" t="s">
        <v>125</v>
      </c>
      <c r="N1012" t="s">
        <v>52</v>
      </c>
      <c r="O1012">
        <v>1050.1300000000001</v>
      </c>
      <c r="P1012" t="s">
        <v>76</v>
      </c>
      <c r="Q1012" t="s">
        <v>33</v>
      </c>
      <c r="R1012" t="s">
        <v>102</v>
      </c>
      <c r="S1012">
        <v>4.09</v>
      </c>
      <c r="T1012" t="s">
        <v>28</v>
      </c>
      <c r="U1012">
        <v>13</v>
      </c>
      <c r="V1012">
        <v>8</v>
      </c>
      <c r="W1012" t="s">
        <v>78</v>
      </c>
      <c r="X1012" t="s">
        <v>37</v>
      </c>
      <c r="Y1012" t="s">
        <v>46</v>
      </c>
    </row>
    <row r="1013" spans="1:25" x14ac:dyDescent="0.25">
      <c r="A1013" t="s">
        <v>1330</v>
      </c>
      <c r="B1013">
        <v>46010</v>
      </c>
      <c r="C1013" t="s">
        <v>72</v>
      </c>
      <c r="D1013" t="s">
        <v>58</v>
      </c>
      <c r="E1013">
        <v>1504.32</v>
      </c>
      <c r="F1013">
        <v>1128.93</v>
      </c>
      <c r="G1013">
        <v>71.599999999999994</v>
      </c>
      <c r="H1013">
        <v>53.6</v>
      </c>
      <c r="I1013">
        <v>3</v>
      </c>
      <c r="J1013" t="s">
        <v>28</v>
      </c>
      <c r="L1013" t="s">
        <v>195</v>
      </c>
      <c r="M1013" t="s">
        <v>347</v>
      </c>
      <c r="N1013" t="s">
        <v>31</v>
      </c>
      <c r="O1013">
        <v>994.7</v>
      </c>
      <c r="P1013" t="s">
        <v>76</v>
      </c>
      <c r="Q1013" t="s">
        <v>33</v>
      </c>
      <c r="R1013" t="s">
        <v>45</v>
      </c>
      <c r="S1013">
        <v>8.64</v>
      </c>
      <c r="T1013" t="s">
        <v>28</v>
      </c>
      <c r="U1013">
        <v>8</v>
      </c>
      <c r="V1013">
        <v>3</v>
      </c>
      <c r="W1013" t="s">
        <v>53</v>
      </c>
      <c r="X1013" t="s">
        <v>54</v>
      </c>
      <c r="Y1013" t="s">
        <v>46</v>
      </c>
    </row>
    <row r="1014" spans="1:25" x14ac:dyDescent="0.25">
      <c r="A1014" t="s">
        <v>1331</v>
      </c>
      <c r="B1014">
        <v>45321</v>
      </c>
      <c r="C1014" t="s">
        <v>173</v>
      </c>
      <c r="D1014" t="s">
        <v>27</v>
      </c>
      <c r="E1014">
        <v>3047.41</v>
      </c>
      <c r="F1014">
        <v>2781.14</v>
      </c>
      <c r="G1014">
        <v>72.2</v>
      </c>
      <c r="H1014">
        <v>62.2</v>
      </c>
      <c r="I1014">
        <v>2.8</v>
      </c>
      <c r="J1014" t="s">
        <v>28</v>
      </c>
      <c r="L1014" t="s">
        <v>229</v>
      </c>
      <c r="M1014" t="s">
        <v>250</v>
      </c>
      <c r="N1014" t="s">
        <v>81</v>
      </c>
      <c r="O1014">
        <v>808.33</v>
      </c>
      <c r="P1014" t="s">
        <v>76</v>
      </c>
      <c r="Q1014" t="s">
        <v>33</v>
      </c>
      <c r="R1014" t="s">
        <v>102</v>
      </c>
      <c r="S1014">
        <v>2.38</v>
      </c>
      <c r="T1014" t="s">
        <v>35</v>
      </c>
      <c r="U1014">
        <v>17</v>
      </c>
      <c r="V1014">
        <v>11</v>
      </c>
      <c r="W1014" t="s">
        <v>53</v>
      </c>
      <c r="X1014" t="s">
        <v>54</v>
      </c>
      <c r="Y1014" t="s">
        <v>38</v>
      </c>
    </row>
    <row r="1015" spans="1:25" x14ac:dyDescent="0.25">
      <c r="A1015" t="s">
        <v>1332</v>
      </c>
      <c r="B1015">
        <v>45728</v>
      </c>
      <c r="C1015" t="s">
        <v>91</v>
      </c>
      <c r="D1015" t="s">
        <v>58</v>
      </c>
      <c r="E1015">
        <v>3036.26</v>
      </c>
      <c r="F1015">
        <v>2980.67</v>
      </c>
      <c r="G1015">
        <v>51.8</v>
      </c>
      <c r="H1015">
        <v>30.8</v>
      </c>
      <c r="I1015">
        <v>2</v>
      </c>
      <c r="J1015" t="s">
        <v>28</v>
      </c>
      <c r="L1015" t="s">
        <v>269</v>
      </c>
      <c r="M1015" t="s">
        <v>156</v>
      </c>
      <c r="N1015" t="s">
        <v>44</v>
      </c>
      <c r="O1015">
        <v>930.71</v>
      </c>
      <c r="P1015" t="s">
        <v>32</v>
      </c>
      <c r="Q1015" t="s">
        <v>33</v>
      </c>
      <c r="R1015" t="s">
        <v>34</v>
      </c>
      <c r="S1015">
        <v>13.66</v>
      </c>
      <c r="T1015" t="s">
        <v>28</v>
      </c>
      <c r="U1015">
        <v>4</v>
      </c>
      <c r="V1015">
        <v>9</v>
      </c>
      <c r="W1015" t="s">
        <v>78</v>
      </c>
      <c r="X1015" t="s">
        <v>37</v>
      </c>
      <c r="Y1015" t="s">
        <v>55</v>
      </c>
    </row>
    <row r="1016" spans="1:25" x14ac:dyDescent="0.25">
      <c r="A1016" t="s">
        <v>1333</v>
      </c>
      <c r="B1016">
        <v>45818</v>
      </c>
      <c r="C1016" t="s">
        <v>26</v>
      </c>
      <c r="D1016" t="s">
        <v>49</v>
      </c>
      <c r="E1016">
        <v>2032.8</v>
      </c>
      <c r="F1016">
        <v>1961.04</v>
      </c>
      <c r="G1016">
        <v>32.6</v>
      </c>
      <c r="H1016">
        <v>15.6</v>
      </c>
      <c r="I1016">
        <v>4.2</v>
      </c>
      <c r="J1016" t="s">
        <v>28</v>
      </c>
      <c r="L1016" t="s">
        <v>144</v>
      </c>
      <c r="M1016" t="s">
        <v>204</v>
      </c>
      <c r="N1016" t="s">
        <v>31</v>
      </c>
      <c r="O1016">
        <v>1042.42</v>
      </c>
      <c r="P1016" t="s">
        <v>32</v>
      </c>
      <c r="Q1016" t="s">
        <v>33</v>
      </c>
      <c r="R1016" t="s">
        <v>102</v>
      </c>
      <c r="S1016">
        <v>10.24</v>
      </c>
      <c r="T1016" t="s">
        <v>28</v>
      </c>
      <c r="U1016">
        <v>14</v>
      </c>
      <c r="V1016">
        <v>10</v>
      </c>
      <c r="W1016" t="s">
        <v>53</v>
      </c>
      <c r="X1016" t="s">
        <v>37</v>
      </c>
      <c r="Y1016" t="s">
        <v>38</v>
      </c>
    </row>
    <row r="1017" spans="1:25" x14ac:dyDescent="0.25">
      <c r="A1017" t="s">
        <v>1334</v>
      </c>
      <c r="B1017">
        <v>45678</v>
      </c>
      <c r="C1017" t="s">
        <v>119</v>
      </c>
      <c r="D1017" t="s">
        <v>41</v>
      </c>
      <c r="E1017">
        <v>1763.13</v>
      </c>
      <c r="F1017">
        <v>1454.99</v>
      </c>
      <c r="G1017">
        <v>38.6</v>
      </c>
      <c r="H1017">
        <v>32.6</v>
      </c>
      <c r="I1017">
        <v>2.8</v>
      </c>
      <c r="J1017" t="s">
        <v>28</v>
      </c>
      <c r="L1017" t="s">
        <v>195</v>
      </c>
      <c r="M1017" t="s">
        <v>171</v>
      </c>
      <c r="N1017" t="s">
        <v>31</v>
      </c>
      <c r="O1017">
        <v>1030.4100000000001</v>
      </c>
      <c r="P1017" t="s">
        <v>76</v>
      </c>
      <c r="Q1017" t="s">
        <v>33</v>
      </c>
      <c r="R1017" t="s">
        <v>77</v>
      </c>
      <c r="S1017">
        <v>-1.85</v>
      </c>
      <c r="T1017" t="s">
        <v>35</v>
      </c>
      <c r="U1017">
        <v>15</v>
      </c>
      <c r="V1017">
        <v>9</v>
      </c>
      <c r="W1017" t="s">
        <v>53</v>
      </c>
      <c r="X1017" t="s">
        <v>37</v>
      </c>
      <c r="Y1017" t="s">
        <v>38</v>
      </c>
    </row>
    <row r="1018" spans="1:25" x14ac:dyDescent="0.25">
      <c r="A1018" t="s">
        <v>1335</v>
      </c>
      <c r="B1018">
        <v>45895</v>
      </c>
      <c r="C1018" t="s">
        <v>133</v>
      </c>
      <c r="D1018" t="s">
        <v>27</v>
      </c>
      <c r="E1018">
        <v>2426.83</v>
      </c>
      <c r="F1018">
        <v>2269.5700000000002</v>
      </c>
      <c r="G1018">
        <v>35.1</v>
      </c>
      <c r="H1018">
        <v>12.1</v>
      </c>
      <c r="I1018">
        <v>3.8</v>
      </c>
      <c r="J1018" t="s">
        <v>28</v>
      </c>
      <c r="L1018" t="s">
        <v>50</v>
      </c>
      <c r="M1018" t="s">
        <v>233</v>
      </c>
      <c r="N1018" t="s">
        <v>52</v>
      </c>
      <c r="O1018">
        <v>939.09</v>
      </c>
      <c r="P1018" t="s">
        <v>32</v>
      </c>
      <c r="Q1018" t="s">
        <v>33</v>
      </c>
      <c r="R1018" t="s">
        <v>34</v>
      </c>
      <c r="S1018">
        <v>17.399999999999999</v>
      </c>
      <c r="T1018" t="s">
        <v>35</v>
      </c>
      <c r="U1018">
        <v>14</v>
      </c>
      <c r="V1018">
        <v>11</v>
      </c>
      <c r="W1018" t="s">
        <v>78</v>
      </c>
      <c r="X1018" t="s">
        <v>37</v>
      </c>
      <c r="Y1018" t="s">
        <v>38</v>
      </c>
    </row>
    <row r="1019" spans="1:25" x14ac:dyDescent="0.25">
      <c r="A1019" t="s">
        <v>1336</v>
      </c>
      <c r="B1019">
        <v>45741</v>
      </c>
      <c r="C1019" t="s">
        <v>26</v>
      </c>
      <c r="D1019" t="s">
        <v>58</v>
      </c>
      <c r="E1019">
        <v>2584.0700000000002</v>
      </c>
      <c r="F1019">
        <v>2456.4</v>
      </c>
      <c r="G1019">
        <v>61.8</v>
      </c>
      <c r="H1019">
        <v>43.8</v>
      </c>
      <c r="I1019">
        <v>4</v>
      </c>
      <c r="J1019" t="s">
        <v>35</v>
      </c>
      <c r="K1019" t="s">
        <v>109</v>
      </c>
      <c r="L1019" t="s">
        <v>116</v>
      </c>
      <c r="M1019" t="s">
        <v>270</v>
      </c>
      <c r="N1019" t="s">
        <v>52</v>
      </c>
      <c r="O1019">
        <v>1013.38</v>
      </c>
      <c r="P1019" t="s">
        <v>76</v>
      </c>
      <c r="Q1019" t="s">
        <v>33</v>
      </c>
      <c r="R1019" t="s">
        <v>34</v>
      </c>
      <c r="S1019">
        <v>9.6</v>
      </c>
      <c r="T1019" t="s">
        <v>28</v>
      </c>
      <c r="U1019">
        <v>3</v>
      </c>
      <c r="V1019">
        <v>14</v>
      </c>
      <c r="W1019" t="s">
        <v>53</v>
      </c>
      <c r="X1019" t="s">
        <v>54</v>
      </c>
      <c r="Y1019" t="s">
        <v>38</v>
      </c>
    </row>
    <row r="1020" spans="1:25" x14ac:dyDescent="0.25">
      <c r="A1020" t="s">
        <v>1337</v>
      </c>
      <c r="B1020">
        <v>45571</v>
      </c>
      <c r="C1020" t="s">
        <v>95</v>
      </c>
      <c r="D1020" t="s">
        <v>58</v>
      </c>
      <c r="E1020">
        <v>2491.9</v>
      </c>
      <c r="F1020">
        <v>2628.25</v>
      </c>
      <c r="G1020">
        <v>44.6</v>
      </c>
      <c r="H1020">
        <v>27.6</v>
      </c>
      <c r="I1020">
        <v>4.8</v>
      </c>
      <c r="J1020" t="s">
        <v>28</v>
      </c>
      <c r="L1020" t="s">
        <v>50</v>
      </c>
      <c r="M1020" t="s">
        <v>281</v>
      </c>
      <c r="N1020" t="s">
        <v>52</v>
      </c>
      <c r="O1020">
        <v>1047.79</v>
      </c>
      <c r="P1020" t="s">
        <v>32</v>
      </c>
      <c r="Q1020" t="s">
        <v>33</v>
      </c>
      <c r="R1020" t="s">
        <v>34</v>
      </c>
      <c r="S1020">
        <v>3.72</v>
      </c>
      <c r="T1020" t="s">
        <v>35</v>
      </c>
      <c r="U1020">
        <v>4</v>
      </c>
      <c r="V1020">
        <v>13</v>
      </c>
      <c r="W1020" t="s">
        <v>53</v>
      </c>
      <c r="X1020" t="s">
        <v>37</v>
      </c>
      <c r="Y1020" t="s">
        <v>46</v>
      </c>
    </row>
    <row r="1021" spans="1:25" x14ac:dyDescent="0.25">
      <c r="A1021" t="s">
        <v>1338</v>
      </c>
      <c r="B1021">
        <v>45717</v>
      </c>
      <c r="C1021" t="s">
        <v>72</v>
      </c>
      <c r="D1021" t="s">
        <v>41</v>
      </c>
      <c r="E1021">
        <v>3609.99</v>
      </c>
      <c r="F1021">
        <v>3574.62</v>
      </c>
      <c r="G1021">
        <v>55</v>
      </c>
      <c r="H1021">
        <v>44</v>
      </c>
      <c r="I1021">
        <v>2.4</v>
      </c>
      <c r="J1021" t="s">
        <v>35</v>
      </c>
      <c r="K1021" t="s">
        <v>123</v>
      </c>
      <c r="L1021" t="s">
        <v>100</v>
      </c>
      <c r="M1021" t="s">
        <v>218</v>
      </c>
      <c r="N1021" t="s">
        <v>81</v>
      </c>
      <c r="O1021">
        <v>1017.71</v>
      </c>
      <c r="P1021" t="s">
        <v>32</v>
      </c>
      <c r="Q1021" t="s">
        <v>33</v>
      </c>
      <c r="R1021" t="s">
        <v>34</v>
      </c>
      <c r="S1021">
        <v>17.27</v>
      </c>
      <c r="T1021" t="s">
        <v>28</v>
      </c>
      <c r="U1021">
        <v>2</v>
      </c>
      <c r="V1021">
        <v>15</v>
      </c>
      <c r="W1021" t="s">
        <v>78</v>
      </c>
      <c r="X1021" t="s">
        <v>37</v>
      </c>
      <c r="Y1021" t="s">
        <v>38</v>
      </c>
    </row>
    <row r="1022" spans="1:25" x14ac:dyDescent="0.25">
      <c r="A1022" t="s">
        <v>1339</v>
      </c>
      <c r="B1022">
        <v>46002</v>
      </c>
      <c r="C1022" t="s">
        <v>83</v>
      </c>
      <c r="D1022" t="s">
        <v>58</v>
      </c>
      <c r="E1022">
        <v>1729.52</v>
      </c>
      <c r="F1022">
        <v>1783.8</v>
      </c>
      <c r="G1022">
        <v>47.9</v>
      </c>
      <c r="H1022">
        <v>37.9</v>
      </c>
      <c r="I1022">
        <v>4.8</v>
      </c>
      <c r="J1022" t="s">
        <v>28</v>
      </c>
      <c r="L1022" t="s">
        <v>159</v>
      </c>
      <c r="M1022" t="s">
        <v>343</v>
      </c>
      <c r="N1022" t="s">
        <v>31</v>
      </c>
      <c r="O1022">
        <v>1088.69</v>
      </c>
      <c r="P1022" t="s">
        <v>32</v>
      </c>
      <c r="Q1022" t="s">
        <v>33</v>
      </c>
      <c r="R1022" t="s">
        <v>102</v>
      </c>
      <c r="S1022">
        <v>24.29</v>
      </c>
      <c r="T1022" t="s">
        <v>35</v>
      </c>
      <c r="U1022">
        <v>15</v>
      </c>
      <c r="V1022">
        <v>3</v>
      </c>
      <c r="W1022" t="s">
        <v>36</v>
      </c>
      <c r="X1022" t="s">
        <v>54</v>
      </c>
      <c r="Y1022" t="s">
        <v>55</v>
      </c>
    </row>
    <row r="1023" spans="1:25" x14ac:dyDescent="0.25">
      <c r="A1023" t="s">
        <v>1340</v>
      </c>
      <c r="B1023">
        <v>45907</v>
      </c>
      <c r="C1023" t="s">
        <v>72</v>
      </c>
      <c r="D1023" t="s">
        <v>27</v>
      </c>
      <c r="E1023">
        <v>3520.38</v>
      </c>
      <c r="F1023">
        <v>3056.99</v>
      </c>
      <c r="G1023">
        <v>67.400000000000006</v>
      </c>
      <c r="H1023">
        <v>46.4</v>
      </c>
      <c r="I1023">
        <v>3.5</v>
      </c>
      <c r="J1023" t="s">
        <v>28</v>
      </c>
      <c r="L1023" t="s">
        <v>195</v>
      </c>
      <c r="M1023" t="s">
        <v>457</v>
      </c>
      <c r="N1023" t="s">
        <v>44</v>
      </c>
      <c r="O1023">
        <v>1153.33</v>
      </c>
      <c r="P1023" t="s">
        <v>32</v>
      </c>
      <c r="Q1023" t="s">
        <v>33</v>
      </c>
      <c r="R1023" t="s">
        <v>89</v>
      </c>
      <c r="S1023">
        <v>24.58</v>
      </c>
      <c r="T1023" t="s">
        <v>35</v>
      </c>
      <c r="U1023">
        <v>6</v>
      </c>
      <c r="V1023">
        <v>13</v>
      </c>
      <c r="W1023" t="s">
        <v>78</v>
      </c>
      <c r="X1023" t="s">
        <v>37</v>
      </c>
      <c r="Y1023" t="s">
        <v>55</v>
      </c>
    </row>
    <row r="1024" spans="1:25" x14ac:dyDescent="0.25">
      <c r="A1024" t="s">
        <v>1341</v>
      </c>
      <c r="B1024">
        <v>45346</v>
      </c>
      <c r="C1024" t="s">
        <v>108</v>
      </c>
      <c r="D1024" t="s">
        <v>41</v>
      </c>
      <c r="E1024">
        <v>3000.22</v>
      </c>
      <c r="F1024">
        <v>3148.63</v>
      </c>
      <c r="G1024">
        <v>36.200000000000003</v>
      </c>
      <c r="H1024">
        <v>28.2</v>
      </c>
      <c r="I1024">
        <v>2.2999999999999998</v>
      </c>
      <c r="J1024" t="s">
        <v>35</v>
      </c>
      <c r="K1024" t="s">
        <v>59</v>
      </c>
      <c r="L1024" t="s">
        <v>269</v>
      </c>
      <c r="M1024" t="s">
        <v>591</v>
      </c>
      <c r="N1024" t="s">
        <v>44</v>
      </c>
      <c r="O1024">
        <v>1009.77</v>
      </c>
      <c r="P1024" t="s">
        <v>32</v>
      </c>
      <c r="Q1024" t="s">
        <v>33</v>
      </c>
      <c r="R1024" t="s">
        <v>62</v>
      </c>
      <c r="S1024">
        <v>8.61</v>
      </c>
      <c r="T1024" t="s">
        <v>35</v>
      </c>
      <c r="U1024">
        <v>8</v>
      </c>
      <c r="V1024">
        <v>11</v>
      </c>
      <c r="W1024" t="s">
        <v>53</v>
      </c>
      <c r="X1024" t="s">
        <v>37</v>
      </c>
      <c r="Y1024" t="s">
        <v>38</v>
      </c>
    </row>
    <row r="1025" spans="1:25" x14ac:dyDescent="0.25">
      <c r="A1025" t="s">
        <v>1342</v>
      </c>
      <c r="B1025">
        <v>45676</v>
      </c>
      <c r="C1025" t="s">
        <v>40</v>
      </c>
      <c r="D1025" t="s">
        <v>27</v>
      </c>
      <c r="E1025">
        <v>2501.1999999999998</v>
      </c>
      <c r="F1025">
        <v>2363.63</v>
      </c>
      <c r="G1025">
        <v>12.8</v>
      </c>
      <c r="H1025">
        <v>10</v>
      </c>
      <c r="I1025">
        <v>2.7</v>
      </c>
      <c r="J1025" t="s">
        <v>28</v>
      </c>
      <c r="L1025" t="s">
        <v>190</v>
      </c>
      <c r="M1025" t="s">
        <v>279</v>
      </c>
      <c r="N1025" t="s">
        <v>44</v>
      </c>
      <c r="O1025">
        <v>994.02</v>
      </c>
      <c r="P1025" t="s">
        <v>32</v>
      </c>
      <c r="Q1025" t="s">
        <v>33</v>
      </c>
      <c r="R1025" t="s">
        <v>62</v>
      </c>
      <c r="S1025">
        <v>5.89</v>
      </c>
      <c r="T1025" t="s">
        <v>28</v>
      </c>
      <c r="U1025">
        <v>16</v>
      </c>
      <c r="V1025">
        <v>10</v>
      </c>
      <c r="W1025" t="s">
        <v>78</v>
      </c>
      <c r="X1025" t="s">
        <v>37</v>
      </c>
      <c r="Y1025" t="s">
        <v>55</v>
      </c>
    </row>
    <row r="1026" spans="1:25" x14ac:dyDescent="0.25">
      <c r="A1026" t="s">
        <v>1343</v>
      </c>
      <c r="B1026">
        <v>45980</v>
      </c>
      <c r="C1026" t="s">
        <v>40</v>
      </c>
      <c r="D1026" t="s">
        <v>41</v>
      </c>
      <c r="E1026">
        <v>2911.28</v>
      </c>
      <c r="F1026">
        <v>2815.46</v>
      </c>
      <c r="G1026">
        <v>70.900000000000006</v>
      </c>
      <c r="H1026">
        <v>58.9</v>
      </c>
      <c r="I1026">
        <v>2.8</v>
      </c>
      <c r="J1026" t="s">
        <v>28</v>
      </c>
      <c r="L1026" t="s">
        <v>320</v>
      </c>
      <c r="M1026" t="s">
        <v>181</v>
      </c>
      <c r="N1026" t="s">
        <v>81</v>
      </c>
      <c r="O1026">
        <v>1052.18</v>
      </c>
      <c r="P1026" t="s">
        <v>32</v>
      </c>
      <c r="Q1026" t="s">
        <v>33</v>
      </c>
      <c r="R1026" t="s">
        <v>89</v>
      </c>
      <c r="S1026">
        <v>-0.75</v>
      </c>
      <c r="T1026" t="s">
        <v>35</v>
      </c>
      <c r="U1026">
        <v>14</v>
      </c>
      <c r="V1026">
        <v>3</v>
      </c>
      <c r="W1026" t="s">
        <v>53</v>
      </c>
      <c r="X1026" t="s">
        <v>54</v>
      </c>
      <c r="Y1026" t="s">
        <v>46</v>
      </c>
    </row>
    <row r="1027" spans="1:25" x14ac:dyDescent="0.25">
      <c r="A1027" t="s">
        <v>1344</v>
      </c>
      <c r="B1027">
        <v>45367</v>
      </c>
      <c r="C1027" t="s">
        <v>40</v>
      </c>
      <c r="D1027" t="s">
        <v>58</v>
      </c>
      <c r="E1027">
        <v>2952.98</v>
      </c>
      <c r="F1027">
        <v>3117.58</v>
      </c>
      <c r="G1027">
        <v>62.2</v>
      </c>
      <c r="H1027">
        <v>37.200000000000003</v>
      </c>
      <c r="I1027">
        <v>3.6</v>
      </c>
      <c r="J1027" t="s">
        <v>35</v>
      </c>
      <c r="K1027" t="s">
        <v>123</v>
      </c>
      <c r="L1027" t="s">
        <v>50</v>
      </c>
      <c r="M1027" t="s">
        <v>106</v>
      </c>
      <c r="N1027" t="s">
        <v>81</v>
      </c>
      <c r="O1027">
        <v>917.24</v>
      </c>
      <c r="P1027" t="s">
        <v>76</v>
      </c>
      <c r="Q1027" t="s">
        <v>33</v>
      </c>
      <c r="R1027" t="s">
        <v>89</v>
      </c>
      <c r="S1027">
        <v>13.46</v>
      </c>
      <c r="T1027" t="s">
        <v>28</v>
      </c>
      <c r="U1027">
        <v>15</v>
      </c>
      <c r="V1027">
        <v>8</v>
      </c>
      <c r="W1027" t="s">
        <v>78</v>
      </c>
      <c r="X1027" t="s">
        <v>54</v>
      </c>
      <c r="Y1027" t="s">
        <v>38</v>
      </c>
    </row>
    <row r="1028" spans="1:25" x14ac:dyDescent="0.25">
      <c r="A1028" t="s">
        <v>1345</v>
      </c>
      <c r="B1028">
        <v>45924</v>
      </c>
      <c r="C1028" t="s">
        <v>119</v>
      </c>
      <c r="D1028" t="s">
        <v>58</v>
      </c>
      <c r="E1028">
        <v>3614.07</v>
      </c>
      <c r="F1028">
        <v>3822.33</v>
      </c>
      <c r="G1028">
        <v>4.0999999999999996</v>
      </c>
      <c r="H1028">
        <v>10</v>
      </c>
      <c r="I1028">
        <v>3.7</v>
      </c>
      <c r="J1028" t="s">
        <v>28</v>
      </c>
      <c r="L1028" t="s">
        <v>472</v>
      </c>
      <c r="M1028" t="s">
        <v>457</v>
      </c>
      <c r="N1028" t="s">
        <v>44</v>
      </c>
      <c r="O1028">
        <v>1041.02</v>
      </c>
      <c r="P1028" t="s">
        <v>32</v>
      </c>
      <c r="Q1028" t="s">
        <v>33</v>
      </c>
      <c r="R1028" t="s">
        <v>45</v>
      </c>
      <c r="S1028">
        <v>12.43</v>
      </c>
      <c r="T1028" t="s">
        <v>28</v>
      </c>
      <c r="U1028">
        <v>3</v>
      </c>
      <c r="V1028">
        <v>10</v>
      </c>
      <c r="W1028" t="s">
        <v>53</v>
      </c>
      <c r="X1028" t="s">
        <v>37</v>
      </c>
      <c r="Y1028" t="s">
        <v>55</v>
      </c>
    </row>
    <row r="1029" spans="1:25" x14ac:dyDescent="0.25">
      <c r="A1029" t="s">
        <v>1346</v>
      </c>
      <c r="B1029">
        <v>45782</v>
      </c>
      <c r="C1029" t="s">
        <v>133</v>
      </c>
      <c r="D1029" t="s">
        <v>27</v>
      </c>
      <c r="E1029">
        <v>3737.84</v>
      </c>
      <c r="F1029">
        <v>3833.38</v>
      </c>
      <c r="G1029">
        <v>47.6</v>
      </c>
      <c r="H1029">
        <v>32.6</v>
      </c>
      <c r="I1029">
        <v>4.0999999999999996</v>
      </c>
      <c r="J1029" t="s">
        <v>28</v>
      </c>
      <c r="L1029" t="s">
        <v>226</v>
      </c>
      <c r="M1029" t="s">
        <v>631</v>
      </c>
      <c r="N1029" t="s">
        <v>81</v>
      </c>
      <c r="O1029">
        <v>1085.97</v>
      </c>
      <c r="P1029" t="s">
        <v>76</v>
      </c>
      <c r="Q1029" t="s">
        <v>33</v>
      </c>
      <c r="R1029" t="s">
        <v>89</v>
      </c>
      <c r="S1029">
        <v>12.91</v>
      </c>
      <c r="T1029" t="s">
        <v>28</v>
      </c>
      <c r="U1029">
        <v>9</v>
      </c>
      <c r="V1029">
        <v>7</v>
      </c>
      <c r="W1029" t="s">
        <v>53</v>
      </c>
      <c r="X1029" t="s">
        <v>54</v>
      </c>
      <c r="Y1029" t="s">
        <v>55</v>
      </c>
    </row>
    <row r="1030" spans="1:25" x14ac:dyDescent="0.25">
      <c r="A1030" t="s">
        <v>1347</v>
      </c>
      <c r="B1030">
        <v>45806</v>
      </c>
      <c r="C1030" t="s">
        <v>72</v>
      </c>
      <c r="D1030" t="s">
        <v>27</v>
      </c>
      <c r="E1030">
        <v>-3792.61</v>
      </c>
      <c r="F1030">
        <v>-3693.04</v>
      </c>
      <c r="G1030">
        <v>52</v>
      </c>
      <c r="H1030">
        <v>33</v>
      </c>
      <c r="I1030">
        <v>1.7</v>
      </c>
      <c r="J1030" t="s">
        <v>28</v>
      </c>
      <c r="L1030" t="s">
        <v>74</v>
      </c>
      <c r="M1030" t="s">
        <v>882</v>
      </c>
      <c r="N1030" t="s">
        <v>52</v>
      </c>
      <c r="O1030">
        <v>1040.08</v>
      </c>
      <c r="P1030" t="s">
        <v>32</v>
      </c>
      <c r="Q1030" t="s">
        <v>33</v>
      </c>
      <c r="R1030" t="s">
        <v>34</v>
      </c>
      <c r="S1030">
        <v>10.42</v>
      </c>
      <c r="T1030" t="s">
        <v>28</v>
      </c>
      <c r="U1030">
        <v>1</v>
      </c>
      <c r="V1030">
        <v>13</v>
      </c>
      <c r="W1030" t="s">
        <v>78</v>
      </c>
      <c r="X1030" t="s">
        <v>37</v>
      </c>
      <c r="Y1030" t="s">
        <v>46</v>
      </c>
    </row>
    <row r="1031" spans="1:25" x14ac:dyDescent="0.25">
      <c r="A1031" t="s">
        <v>1348</v>
      </c>
      <c r="B1031">
        <v>45793</v>
      </c>
      <c r="C1031" t="s">
        <v>26</v>
      </c>
      <c r="D1031" t="s">
        <v>58</v>
      </c>
      <c r="E1031">
        <v>3342.17</v>
      </c>
      <c r="F1031">
        <v>3366.74</v>
      </c>
      <c r="G1031">
        <v>31.9</v>
      </c>
      <c r="H1031">
        <v>19.899999999999999</v>
      </c>
      <c r="I1031">
        <v>5</v>
      </c>
      <c r="J1031" t="s">
        <v>28</v>
      </c>
      <c r="L1031" t="s">
        <v>180</v>
      </c>
      <c r="M1031" t="s">
        <v>131</v>
      </c>
      <c r="N1031" t="s">
        <v>44</v>
      </c>
      <c r="O1031">
        <v>820.75</v>
      </c>
      <c r="P1031" t="s">
        <v>32</v>
      </c>
      <c r="Q1031" t="s">
        <v>33</v>
      </c>
      <c r="R1031" t="s">
        <v>77</v>
      </c>
      <c r="S1031">
        <v>17.260000000000002</v>
      </c>
      <c r="T1031" t="s">
        <v>35</v>
      </c>
      <c r="U1031">
        <v>14</v>
      </c>
      <c r="V1031">
        <v>5</v>
      </c>
      <c r="W1031" t="s">
        <v>36</v>
      </c>
      <c r="X1031" t="s">
        <v>37</v>
      </c>
      <c r="Y1031" t="s">
        <v>38</v>
      </c>
    </row>
    <row r="1032" spans="1:25" x14ac:dyDescent="0.25">
      <c r="A1032" t="s">
        <v>1349</v>
      </c>
      <c r="B1032">
        <v>45742</v>
      </c>
      <c r="C1032" t="s">
        <v>113</v>
      </c>
      <c r="D1032" t="s">
        <v>49</v>
      </c>
      <c r="E1032">
        <v>2516.21</v>
      </c>
      <c r="F1032">
        <v>2503.33</v>
      </c>
      <c r="G1032">
        <v>63.3</v>
      </c>
      <c r="H1032">
        <v>45.3</v>
      </c>
      <c r="I1032">
        <v>2.1</v>
      </c>
      <c r="J1032" t="s">
        <v>28</v>
      </c>
      <c r="L1032" t="s">
        <v>50</v>
      </c>
      <c r="M1032" t="s">
        <v>742</v>
      </c>
      <c r="N1032" t="s">
        <v>31</v>
      </c>
      <c r="O1032">
        <v>902.5</v>
      </c>
      <c r="P1032" t="s">
        <v>32</v>
      </c>
      <c r="Q1032" t="s">
        <v>33</v>
      </c>
      <c r="R1032" t="s">
        <v>89</v>
      </c>
      <c r="S1032">
        <v>9.02</v>
      </c>
      <c r="T1032" t="s">
        <v>28</v>
      </c>
      <c r="U1032">
        <v>13</v>
      </c>
      <c r="V1032">
        <v>12</v>
      </c>
      <c r="W1032" t="s">
        <v>36</v>
      </c>
      <c r="X1032" t="s">
        <v>54</v>
      </c>
      <c r="Y1032" t="s">
        <v>55</v>
      </c>
    </row>
    <row r="1033" spans="1:25" x14ac:dyDescent="0.25">
      <c r="A1033" t="s">
        <v>1350</v>
      </c>
      <c r="B1033">
        <v>45745</v>
      </c>
      <c r="C1033" t="s">
        <v>72</v>
      </c>
      <c r="D1033" t="s">
        <v>41</v>
      </c>
      <c r="E1033">
        <v>3476.44</v>
      </c>
      <c r="F1033">
        <v>3450.2</v>
      </c>
      <c r="G1033">
        <v>38.799999999999997</v>
      </c>
      <c r="H1033">
        <v>15.8</v>
      </c>
      <c r="I1033">
        <v>2.7</v>
      </c>
      <c r="J1033" t="s">
        <v>35</v>
      </c>
      <c r="K1033" t="s">
        <v>59</v>
      </c>
      <c r="L1033" t="s">
        <v>110</v>
      </c>
      <c r="M1033" t="s">
        <v>145</v>
      </c>
      <c r="N1033" t="s">
        <v>44</v>
      </c>
      <c r="O1033">
        <v>950.8</v>
      </c>
      <c r="P1033" t="s">
        <v>32</v>
      </c>
      <c r="Q1033" t="s">
        <v>33</v>
      </c>
      <c r="R1033" t="s">
        <v>62</v>
      </c>
      <c r="S1033">
        <v>19.59</v>
      </c>
      <c r="T1033" t="s">
        <v>35</v>
      </c>
      <c r="U1033">
        <v>9</v>
      </c>
      <c r="V1033">
        <v>3</v>
      </c>
      <c r="W1033" t="s">
        <v>36</v>
      </c>
      <c r="X1033" t="s">
        <v>54</v>
      </c>
      <c r="Y1033" t="s">
        <v>46</v>
      </c>
    </row>
    <row r="1034" spans="1:25" x14ac:dyDescent="0.25">
      <c r="A1034" t="s">
        <v>1351</v>
      </c>
      <c r="B1034">
        <v>45324</v>
      </c>
      <c r="C1034" t="s">
        <v>133</v>
      </c>
      <c r="D1034" t="s">
        <v>27</v>
      </c>
      <c r="E1034">
        <v>3233.84</v>
      </c>
      <c r="F1034">
        <v>2879.85</v>
      </c>
      <c r="G1034">
        <v>37.799999999999997</v>
      </c>
      <c r="H1034">
        <v>22.8</v>
      </c>
      <c r="I1034">
        <v>4.3</v>
      </c>
      <c r="J1034" t="s">
        <v>28</v>
      </c>
      <c r="L1034" t="s">
        <v>366</v>
      </c>
      <c r="M1034" t="s">
        <v>168</v>
      </c>
      <c r="N1034" t="s">
        <v>81</v>
      </c>
      <c r="O1034">
        <v>1079.5</v>
      </c>
      <c r="P1034" t="s">
        <v>32</v>
      </c>
      <c r="Q1034" t="s">
        <v>33</v>
      </c>
      <c r="R1034" t="s">
        <v>45</v>
      </c>
      <c r="S1034">
        <v>9.64</v>
      </c>
      <c r="T1034" t="s">
        <v>35</v>
      </c>
      <c r="U1034">
        <v>13</v>
      </c>
      <c r="V1034">
        <v>12</v>
      </c>
      <c r="W1034" t="s">
        <v>53</v>
      </c>
      <c r="X1034" t="s">
        <v>37</v>
      </c>
      <c r="Y1034" t="s">
        <v>38</v>
      </c>
    </row>
    <row r="1035" spans="1:25" x14ac:dyDescent="0.25">
      <c r="A1035" t="s">
        <v>1352</v>
      </c>
      <c r="B1035">
        <v>45411</v>
      </c>
      <c r="C1035" t="s">
        <v>108</v>
      </c>
      <c r="D1035" t="s">
        <v>49</v>
      </c>
      <c r="E1035">
        <v>4096.16</v>
      </c>
      <c r="F1035">
        <v>3970.84</v>
      </c>
      <c r="G1035">
        <v>50.1</v>
      </c>
      <c r="H1035">
        <v>30.1</v>
      </c>
      <c r="I1035">
        <v>2.8</v>
      </c>
      <c r="J1035" t="s">
        <v>35</v>
      </c>
      <c r="K1035" t="s">
        <v>123</v>
      </c>
      <c r="L1035" t="s">
        <v>269</v>
      </c>
      <c r="M1035" t="s">
        <v>336</v>
      </c>
      <c r="N1035" t="s">
        <v>81</v>
      </c>
      <c r="O1035">
        <v>949.73</v>
      </c>
      <c r="P1035" t="s">
        <v>32</v>
      </c>
      <c r="Q1035" t="s">
        <v>33</v>
      </c>
      <c r="R1035" t="s">
        <v>77</v>
      </c>
      <c r="S1035">
        <v>4.8899999999999997</v>
      </c>
      <c r="T1035" t="s">
        <v>35</v>
      </c>
      <c r="U1035">
        <v>4</v>
      </c>
      <c r="V1035">
        <v>5</v>
      </c>
      <c r="W1035" t="s">
        <v>36</v>
      </c>
      <c r="X1035" t="s">
        <v>37</v>
      </c>
      <c r="Y1035" t="s">
        <v>46</v>
      </c>
    </row>
    <row r="1036" spans="1:25" x14ac:dyDescent="0.25">
      <c r="A1036" t="s">
        <v>1353</v>
      </c>
      <c r="B1036">
        <v>45809</v>
      </c>
      <c r="C1036" t="s">
        <v>91</v>
      </c>
      <c r="D1036" t="s">
        <v>58</v>
      </c>
      <c r="E1036">
        <v>3841.24</v>
      </c>
      <c r="F1036">
        <v>3796.85</v>
      </c>
      <c r="G1036">
        <v>46</v>
      </c>
      <c r="H1036">
        <v>41</v>
      </c>
      <c r="I1036">
        <v>2.5</v>
      </c>
      <c r="J1036" t="s">
        <v>35</v>
      </c>
      <c r="L1036" t="s">
        <v>195</v>
      </c>
      <c r="M1036" t="s">
        <v>193</v>
      </c>
      <c r="N1036" t="s">
        <v>81</v>
      </c>
      <c r="O1036">
        <v>1021.77</v>
      </c>
      <c r="P1036" t="s">
        <v>76</v>
      </c>
      <c r="Q1036" t="s">
        <v>33</v>
      </c>
      <c r="R1036" t="s">
        <v>77</v>
      </c>
      <c r="S1036">
        <v>18.43</v>
      </c>
      <c r="T1036" t="s">
        <v>35</v>
      </c>
      <c r="U1036">
        <v>2</v>
      </c>
      <c r="V1036">
        <v>13</v>
      </c>
      <c r="W1036" t="s">
        <v>36</v>
      </c>
      <c r="X1036" t="s">
        <v>54</v>
      </c>
      <c r="Y1036" t="s">
        <v>55</v>
      </c>
    </row>
    <row r="1037" spans="1:25" x14ac:dyDescent="0.25">
      <c r="A1037" t="s">
        <v>1354</v>
      </c>
      <c r="B1037">
        <v>45797</v>
      </c>
      <c r="C1037" t="s">
        <v>95</v>
      </c>
      <c r="D1037" t="s">
        <v>27</v>
      </c>
      <c r="E1037">
        <v>3454.67</v>
      </c>
      <c r="F1037">
        <v>3438.7</v>
      </c>
      <c r="G1037">
        <v>39.1</v>
      </c>
      <c r="H1037">
        <v>33.1</v>
      </c>
      <c r="I1037">
        <v>4.5999999999999996</v>
      </c>
      <c r="J1037" t="s">
        <v>35</v>
      </c>
      <c r="K1037" t="s">
        <v>92</v>
      </c>
      <c r="L1037" t="s">
        <v>134</v>
      </c>
      <c r="M1037" t="s">
        <v>193</v>
      </c>
      <c r="N1037" t="s">
        <v>44</v>
      </c>
      <c r="O1037">
        <v>949.6</v>
      </c>
      <c r="P1037" t="s">
        <v>76</v>
      </c>
      <c r="Q1037" t="s">
        <v>33</v>
      </c>
      <c r="R1037" t="s">
        <v>45</v>
      </c>
      <c r="S1037">
        <v>14.2</v>
      </c>
      <c r="T1037" t="s">
        <v>28</v>
      </c>
      <c r="U1037">
        <v>17</v>
      </c>
      <c r="V1037">
        <v>15</v>
      </c>
      <c r="W1037" t="s">
        <v>36</v>
      </c>
      <c r="X1037" t="s">
        <v>37</v>
      </c>
      <c r="Y1037" t="s">
        <v>38</v>
      </c>
    </row>
    <row r="1038" spans="1:25" x14ac:dyDescent="0.25">
      <c r="A1038" t="s">
        <v>1355</v>
      </c>
      <c r="B1038">
        <v>45866</v>
      </c>
      <c r="C1038" t="s">
        <v>68</v>
      </c>
      <c r="D1038" t="s">
        <v>58</v>
      </c>
      <c r="E1038">
        <v>3273.01</v>
      </c>
      <c r="F1038">
        <v>3220.93</v>
      </c>
      <c r="G1038">
        <v>65.5</v>
      </c>
      <c r="H1038">
        <v>49.5</v>
      </c>
      <c r="I1038">
        <v>3.3</v>
      </c>
      <c r="J1038" t="s">
        <v>28</v>
      </c>
      <c r="L1038" t="s">
        <v>29</v>
      </c>
      <c r="M1038" t="s">
        <v>442</v>
      </c>
      <c r="N1038" t="s">
        <v>44</v>
      </c>
      <c r="O1038">
        <v>962.76</v>
      </c>
      <c r="P1038" t="s">
        <v>32</v>
      </c>
      <c r="Q1038" t="s">
        <v>33</v>
      </c>
      <c r="R1038" t="s">
        <v>89</v>
      </c>
      <c r="S1038">
        <v>10.25</v>
      </c>
      <c r="T1038" t="s">
        <v>35</v>
      </c>
      <c r="U1038">
        <v>16</v>
      </c>
      <c r="V1038">
        <v>12</v>
      </c>
      <c r="W1038" t="s">
        <v>78</v>
      </c>
      <c r="X1038" t="s">
        <v>54</v>
      </c>
      <c r="Y1038" t="s">
        <v>46</v>
      </c>
    </row>
    <row r="1039" spans="1:25" x14ac:dyDescent="0.25">
      <c r="A1039" t="s">
        <v>1356</v>
      </c>
      <c r="B1039">
        <v>45910</v>
      </c>
      <c r="C1039" t="s">
        <v>173</v>
      </c>
      <c r="D1039" t="s">
        <v>27</v>
      </c>
      <c r="E1039">
        <v>3856.3</v>
      </c>
      <c r="F1039">
        <v>3609.59</v>
      </c>
      <c r="G1039">
        <v>59.8</v>
      </c>
      <c r="H1039">
        <v>40.799999999999997</v>
      </c>
      <c r="I1039">
        <v>2</v>
      </c>
      <c r="J1039" t="s">
        <v>35</v>
      </c>
      <c r="K1039" t="s">
        <v>73</v>
      </c>
      <c r="L1039" t="s">
        <v>180</v>
      </c>
      <c r="M1039" t="s">
        <v>331</v>
      </c>
      <c r="N1039" t="s">
        <v>81</v>
      </c>
      <c r="O1039">
        <v>939.96</v>
      </c>
      <c r="P1039" t="s">
        <v>32</v>
      </c>
      <c r="Q1039" t="s">
        <v>33</v>
      </c>
      <c r="R1039" t="s">
        <v>62</v>
      </c>
      <c r="S1039">
        <v>10.130000000000001</v>
      </c>
      <c r="T1039" t="s">
        <v>35</v>
      </c>
      <c r="U1039">
        <v>16</v>
      </c>
      <c r="V1039">
        <v>5</v>
      </c>
      <c r="W1039" t="s">
        <v>53</v>
      </c>
      <c r="X1039" t="s">
        <v>54</v>
      </c>
      <c r="Y1039" t="s">
        <v>55</v>
      </c>
    </row>
    <row r="1040" spans="1:25" x14ac:dyDescent="0.25">
      <c r="A1040" t="s">
        <v>1357</v>
      </c>
      <c r="B1040">
        <v>45840</v>
      </c>
      <c r="C1040" t="s">
        <v>133</v>
      </c>
      <c r="D1040" t="s">
        <v>58</v>
      </c>
      <c r="E1040">
        <v>3115.32</v>
      </c>
      <c r="F1040">
        <v>2839.46</v>
      </c>
      <c r="G1040">
        <v>41.4</v>
      </c>
      <c r="H1040">
        <v>17.399999999999999</v>
      </c>
      <c r="I1040">
        <v>3.5</v>
      </c>
      <c r="J1040" t="s">
        <v>28</v>
      </c>
      <c r="L1040" t="s">
        <v>42</v>
      </c>
      <c r="M1040" t="s">
        <v>551</v>
      </c>
      <c r="N1040" t="s">
        <v>52</v>
      </c>
      <c r="O1040">
        <v>1075.8399999999999</v>
      </c>
      <c r="P1040" t="s">
        <v>32</v>
      </c>
      <c r="Q1040" t="s">
        <v>33</v>
      </c>
      <c r="R1040" t="s">
        <v>102</v>
      </c>
      <c r="S1040">
        <v>7.83</v>
      </c>
      <c r="T1040" t="s">
        <v>28</v>
      </c>
      <c r="U1040">
        <v>12</v>
      </c>
      <c r="V1040">
        <v>15</v>
      </c>
      <c r="W1040" t="s">
        <v>36</v>
      </c>
      <c r="X1040" t="s">
        <v>37</v>
      </c>
      <c r="Y1040" t="s">
        <v>55</v>
      </c>
    </row>
    <row r="1041" spans="1:25" x14ac:dyDescent="0.25">
      <c r="A1041" t="s">
        <v>1358</v>
      </c>
      <c r="B1041">
        <v>45929</v>
      </c>
      <c r="C1041" t="s">
        <v>40</v>
      </c>
      <c r="D1041" t="s">
        <v>27</v>
      </c>
      <c r="E1041">
        <v>3357.4</v>
      </c>
      <c r="F1041">
        <v>3636.09</v>
      </c>
      <c r="G1041">
        <v>52</v>
      </c>
      <c r="H1041">
        <v>31</v>
      </c>
      <c r="I1041">
        <v>2.1</v>
      </c>
      <c r="J1041" t="s">
        <v>35</v>
      </c>
      <c r="K1041" t="s">
        <v>73</v>
      </c>
      <c r="L1041" t="s">
        <v>87</v>
      </c>
      <c r="M1041" t="s">
        <v>503</v>
      </c>
      <c r="N1041" t="s">
        <v>81</v>
      </c>
      <c r="O1041">
        <v>1096.3800000000001</v>
      </c>
      <c r="P1041" t="s">
        <v>76</v>
      </c>
      <c r="Q1041" t="s">
        <v>33</v>
      </c>
      <c r="R1041" t="s">
        <v>62</v>
      </c>
      <c r="S1041">
        <v>-7.49</v>
      </c>
      <c r="T1041" t="s">
        <v>28</v>
      </c>
      <c r="U1041">
        <v>14</v>
      </c>
      <c r="V1041">
        <v>1</v>
      </c>
      <c r="W1041" t="s">
        <v>36</v>
      </c>
      <c r="X1041" t="s">
        <v>37</v>
      </c>
      <c r="Y1041" t="s">
        <v>55</v>
      </c>
    </row>
    <row r="1042" spans="1:25" x14ac:dyDescent="0.25">
      <c r="A1042" t="s">
        <v>1359</v>
      </c>
      <c r="B1042">
        <v>45807</v>
      </c>
      <c r="C1042" t="s">
        <v>64</v>
      </c>
      <c r="D1042" t="s">
        <v>27</v>
      </c>
      <c r="E1042">
        <v>2921.65</v>
      </c>
      <c r="F1042">
        <v>3015.3</v>
      </c>
      <c r="G1042">
        <v>23</v>
      </c>
      <c r="H1042">
        <v>10</v>
      </c>
      <c r="I1042">
        <v>3.1</v>
      </c>
      <c r="J1042" t="s">
        <v>35</v>
      </c>
      <c r="K1042" t="s">
        <v>59</v>
      </c>
      <c r="L1042" t="s">
        <v>220</v>
      </c>
      <c r="M1042" t="s">
        <v>244</v>
      </c>
      <c r="N1042" t="s">
        <v>44</v>
      </c>
      <c r="O1042">
        <v>802.67</v>
      </c>
      <c r="P1042" t="s">
        <v>32</v>
      </c>
      <c r="Q1042" t="s">
        <v>33</v>
      </c>
      <c r="R1042" t="s">
        <v>45</v>
      </c>
      <c r="S1042">
        <v>11.49</v>
      </c>
      <c r="T1042" t="s">
        <v>35</v>
      </c>
      <c r="U1042">
        <v>13</v>
      </c>
      <c r="V1042">
        <v>8</v>
      </c>
      <c r="W1042" t="s">
        <v>53</v>
      </c>
      <c r="X1042" t="s">
        <v>54</v>
      </c>
      <c r="Y1042" t="s">
        <v>38</v>
      </c>
    </row>
    <row r="1043" spans="1:25" x14ac:dyDescent="0.25">
      <c r="A1043" t="s">
        <v>1360</v>
      </c>
      <c r="B1043">
        <v>45422</v>
      </c>
      <c r="C1043" t="s">
        <v>108</v>
      </c>
      <c r="D1043" t="s">
        <v>49</v>
      </c>
      <c r="E1043">
        <v>1525.27</v>
      </c>
      <c r="F1043">
        <v>1718.12</v>
      </c>
      <c r="G1043">
        <v>44.2</v>
      </c>
      <c r="H1043">
        <v>23.2</v>
      </c>
      <c r="I1043">
        <v>3.2</v>
      </c>
      <c r="J1043" t="s">
        <v>35</v>
      </c>
      <c r="K1043" t="s">
        <v>59</v>
      </c>
      <c r="L1043" t="s">
        <v>392</v>
      </c>
      <c r="M1043" t="s">
        <v>265</v>
      </c>
      <c r="N1043" t="s">
        <v>31</v>
      </c>
      <c r="O1043">
        <v>1034.97</v>
      </c>
      <c r="P1043" t="s">
        <v>32</v>
      </c>
      <c r="Q1043" t="s">
        <v>33</v>
      </c>
      <c r="R1043" t="s">
        <v>89</v>
      </c>
      <c r="S1043">
        <v>8.07</v>
      </c>
      <c r="T1043" t="s">
        <v>28</v>
      </c>
      <c r="U1043">
        <v>8</v>
      </c>
      <c r="V1043">
        <v>13</v>
      </c>
      <c r="W1043" t="s">
        <v>36</v>
      </c>
      <c r="X1043" t="s">
        <v>54</v>
      </c>
      <c r="Y1043" t="s">
        <v>38</v>
      </c>
    </row>
    <row r="1044" spans="1:25" x14ac:dyDescent="0.25">
      <c r="A1044" t="s">
        <v>1361</v>
      </c>
      <c r="B1044">
        <v>45871</v>
      </c>
      <c r="C1044" t="s">
        <v>72</v>
      </c>
      <c r="D1044" t="s">
        <v>49</v>
      </c>
      <c r="E1044">
        <v>2436.19</v>
      </c>
      <c r="F1044">
        <v>2227.34</v>
      </c>
      <c r="G1044">
        <v>68.3</v>
      </c>
      <c r="H1044">
        <v>51.3</v>
      </c>
      <c r="I1044">
        <v>2.5</v>
      </c>
      <c r="J1044" t="s">
        <v>28</v>
      </c>
      <c r="L1044" t="s">
        <v>110</v>
      </c>
      <c r="M1044" t="s">
        <v>469</v>
      </c>
      <c r="N1044" t="s">
        <v>31</v>
      </c>
      <c r="O1044">
        <v>1046.83</v>
      </c>
      <c r="P1044" t="s">
        <v>32</v>
      </c>
      <c r="Q1044" t="s">
        <v>33</v>
      </c>
      <c r="R1044" t="s">
        <v>45</v>
      </c>
      <c r="S1044">
        <v>6.27</v>
      </c>
      <c r="T1044" t="s">
        <v>28</v>
      </c>
      <c r="U1044">
        <v>8</v>
      </c>
      <c r="V1044">
        <v>6</v>
      </c>
      <c r="W1044" t="s">
        <v>78</v>
      </c>
      <c r="X1044" t="s">
        <v>54</v>
      </c>
      <c r="Y1044" t="s">
        <v>38</v>
      </c>
    </row>
    <row r="1045" spans="1:25" x14ac:dyDescent="0.25">
      <c r="A1045" t="s">
        <v>1362</v>
      </c>
      <c r="B1045">
        <v>45740</v>
      </c>
      <c r="C1045" t="s">
        <v>108</v>
      </c>
      <c r="D1045" t="s">
        <v>49</v>
      </c>
      <c r="E1045">
        <v>3562.06</v>
      </c>
      <c r="F1045">
        <v>3455.27</v>
      </c>
      <c r="G1045">
        <v>42.5</v>
      </c>
      <c r="H1045">
        <v>20.5</v>
      </c>
      <c r="I1045">
        <v>2.7</v>
      </c>
      <c r="J1045" t="s">
        <v>28</v>
      </c>
      <c r="L1045" t="s">
        <v>69</v>
      </c>
      <c r="M1045" t="s">
        <v>514</v>
      </c>
      <c r="N1045" t="s">
        <v>44</v>
      </c>
      <c r="O1045">
        <v>1073.04</v>
      </c>
      <c r="P1045" t="s">
        <v>32</v>
      </c>
      <c r="Q1045" t="s">
        <v>33</v>
      </c>
      <c r="R1045" t="s">
        <v>89</v>
      </c>
      <c r="S1045">
        <v>24.41</v>
      </c>
      <c r="T1045" t="s">
        <v>35</v>
      </c>
      <c r="U1045">
        <v>16</v>
      </c>
      <c r="V1045">
        <v>10</v>
      </c>
      <c r="W1045" t="s">
        <v>36</v>
      </c>
      <c r="X1045" t="s">
        <v>54</v>
      </c>
      <c r="Y1045" t="s">
        <v>38</v>
      </c>
    </row>
    <row r="1046" spans="1:25" x14ac:dyDescent="0.25">
      <c r="A1046" t="s">
        <v>1363</v>
      </c>
      <c r="B1046">
        <v>45356</v>
      </c>
      <c r="C1046" t="s">
        <v>83</v>
      </c>
      <c r="D1046" t="s">
        <v>58</v>
      </c>
      <c r="E1046">
        <v>2976.74</v>
      </c>
      <c r="F1046">
        <v>2426.13</v>
      </c>
      <c r="G1046">
        <v>25</v>
      </c>
      <c r="H1046">
        <v>20</v>
      </c>
      <c r="I1046">
        <v>5</v>
      </c>
      <c r="J1046" t="s">
        <v>28</v>
      </c>
      <c r="L1046" t="s">
        <v>100</v>
      </c>
      <c r="M1046" t="s">
        <v>131</v>
      </c>
      <c r="N1046" t="s">
        <v>44</v>
      </c>
      <c r="O1046">
        <v>1069.6300000000001</v>
      </c>
      <c r="P1046" t="s">
        <v>32</v>
      </c>
      <c r="Q1046" t="s">
        <v>33</v>
      </c>
      <c r="R1046" t="s">
        <v>89</v>
      </c>
      <c r="S1046">
        <v>13.24</v>
      </c>
      <c r="T1046" t="s">
        <v>35</v>
      </c>
      <c r="U1046">
        <v>3</v>
      </c>
      <c r="V1046">
        <v>12</v>
      </c>
      <c r="W1046" t="s">
        <v>78</v>
      </c>
      <c r="X1046" t="s">
        <v>37</v>
      </c>
      <c r="Y1046" t="s">
        <v>55</v>
      </c>
    </row>
    <row r="1047" spans="1:25" x14ac:dyDescent="0.25">
      <c r="A1047" t="s">
        <v>1364</v>
      </c>
      <c r="B1047">
        <v>45352</v>
      </c>
      <c r="C1047" t="s">
        <v>104</v>
      </c>
      <c r="D1047" t="s">
        <v>41</v>
      </c>
      <c r="E1047">
        <v>2383.19</v>
      </c>
      <c r="F1047">
        <v>2125.52</v>
      </c>
      <c r="G1047">
        <v>27.1</v>
      </c>
      <c r="H1047">
        <v>10</v>
      </c>
      <c r="I1047">
        <v>5</v>
      </c>
      <c r="J1047" t="s">
        <v>28</v>
      </c>
      <c r="L1047" t="s">
        <v>366</v>
      </c>
      <c r="M1047" t="s">
        <v>474</v>
      </c>
      <c r="N1047" t="s">
        <v>31</v>
      </c>
      <c r="O1047">
        <v>981.67</v>
      </c>
      <c r="P1047" t="s">
        <v>32</v>
      </c>
      <c r="Q1047" t="s">
        <v>33</v>
      </c>
      <c r="R1047" t="s">
        <v>34</v>
      </c>
      <c r="S1047">
        <v>17.100000000000001</v>
      </c>
      <c r="T1047" t="s">
        <v>28</v>
      </c>
      <c r="U1047">
        <v>3</v>
      </c>
      <c r="V1047">
        <v>3</v>
      </c>
      <c r="W1047" t="s">
        <v>36</v>
      </c>
      <c r="X1047" t="s">
        <v>37</v>
      </c>
      <c r="Y1047" t="s">
        <v>55</v>
      </c>
    </row>
    <row r="1048" spans="1:25" x14ac:dyDescent="0.25">
      <c r="A1048" t="s">
        <v>1365</v>
      </c>
      <c r="B1048">
        <v>45690</v>
      </c>
      <c r="C1048" t="s">
        <v>173</v>
      </c>
      <c r="D1048" t="s">
        <v>27</v>
      </c>
      <c r="E1048">
        <v>2477.9</v>
      </c>
      <c r="F1048">
        <v>2725.97</v>
      </c>
      <c r="G1048">
        <v>47.6</v>
      </c>
      <c r="H1048">
        <v>29.6</v>
      </c>
      <c r="I1048">
        <v>1.7</v>
      </c>
      <c r="J1048" t="s">
        <v>28</v>
      </c>
      <c r="L1048" t="s">
        <v>167</v>
      </c>
      <c r="M1048" t="s">
        <v>541</v>
      </c>
      <c r="N1048" t="s">
        <v>44</v>
      </c>
      <c r="O1048">
        <v>896.41</v>
      </c>
      <c r="P1048" t="s">
        <v>32</v>
      </c>
      <c r="Q1048" t="s">
        <v>33</v>
      </c>
      <c r="R1048" t="s">
        <v>77</v>
      </c>
      <c r="S1048">
        <v>1.43</v>
      </c>
      <c r="T1048" t="s">
        <v>35</v>
      </c>
      <c r="U1048">
        <v>12</v>
      </c>
      <c r="V1048">
        <v>9</v>
      </c>
      <c r="W1048" t="s">
        <v>36</v>
      </c>
      <c r="X1048" t="s">
        <v>54</v>
      </c>
      <c r="Y1048" t="s">
        <v>46</v>
      </c>
    </row>
    <row r="1049" spans="1:25" x14ac:dyDescent="0.25">
      <c r="A1049" t="s">
        <v>1366</v>
      </c>
      <c r="B1049">
        <v>45963</v>
      </c>
      <c r="C1049" t="s">
        <v>91</v>
      </c>
      <c r="D1049" t="s">
        <v>58</v>
      </c>
      <c r="E1049">
        <v>1928.63</v>
      </c>
      <c r="F1049">
        <v>1799.22</v>
      </c>
      <c r="G1049">
        <v>9.6</v>
      </c>
      <c r="H1049">
        <v>10</v>
      </c>
      <c r="I1049">
        <v>1.8</v>
      </c>
      <c r="J1049" t="s">
        <v>28</v>
      </c>
      <c r="L1049" t="s">
        <v>100</v>
      </c>
      <c r="M1049" t="s">
        <v>148</v>
      </c>
      <c r="N1049" t="s">
        <v>31</v>
      </c>
      <c r="O1049">
        <v>785.33</v>
      </c>
      <c r="P1049" t="s">
        <v>32</v>
      </c>
      <c r="Q1049" t="s">
        <v>33</v>
      </c>
      <c r="R1049" t="s">
        <v>34</v>
      </c>
      <c r="S1049">
        <v>13.64</v>
      </c>
      <c r="T1049" t="s">
        <v>28</v>
      </c>
      <c r="U1049">
        <v>18</v>
      </c>
      <c r="V1049">
        <v>6</v>
      </c>
      <c r="W1049" t="s">
        <v>78</v>
      </c>
      <c r="X1049" t="s">
        <v>37</v>
      </c>
      <c r="Y1049" t="s">
        <v>55</v>
      </c>
    </row>
    <row r="1050" spans="1:25" x14ac:dyDescent="0.25">
      <c r="A1050" t="s">
        <v>1367</v>
      </c>
      <c r="B1050">
        <v>45713</v>
      </c>
      <c r="C1050" t="s">
        <v>83</v>
      </c>
      <c r="D1050" t="s">
        <v>49</v>
      </c>
      <c r="E1050">
        <v>1985.08</v>
      </c>
      <c r="F1050">
        <v>1804.1</v>
      </c>
      <c r="G1050">
        <v>31.9</v>
      </c>
      <c r="H1050">
        <v>13.9</v>
      </c>
      <c r="I1050">
        <v>5</v>
      </c>
      <c r="J1050" t="s">
        <v>28</v>
      </c>
      <c r="L1050" t="s">
        <v>320</v>
      </c>
      <c r="M1050" t="s">
        <v>321</v>
      </c>
      <c r="N1050" t="s">
        <v>31</v>
      </c>
      <c r="O1050">
        <v>791.66</v>
      </c>
      <c r="P1050" t="s">
        <v>32</v>
      </c>
      <c r="Q1050" t="s">
        <v>33</v>
      </c>
      <c r="R1050" t="s">
        <v>62</v>
      </c>
      <c r="S1050">
        <v>11.39</v>
      </c>
      <c r="T1050" t="s">
        <v>28</v>
      </c>
      <c r="U1050">
        <v>13</v>
      </c>
      <c r="V1050">
        <v>12</v>
      </c>
      <c r="W1050" t="s">
        <v>53</v>
      </c>
      <c r="X1050" t="s">
        <v>37</v>
      </c>
      <c r="Y1050" t="s">
        <v>46</v>
      </c>
    </row>
    <row r="1051" spans="1:25" x14ac:dyDescent="0.25">
      <c r="A1051" t="s">
        <v>1368</v>
      </c>
      <c r="B1051">
        <v>45713</v>
      </c>
      <c r="C1051" t="s">
        <v>72</v>
      </c>
      <c r="D1051" t="s">
        <v>41</v>
      </c>
      <c r="E1051">
        <v>4222.4799999999996</v>
      </c>
      <c r="F1051">
        <v>4131.28</v>
      </c>
      <c r="G1051">
        <v>29.5</v>
      </c>
      <c r="H1051">
        <v>20.5</v>
      </c>
      <c r="I1051">
        <v>3.4</v>
      </c>
      <c r="J1051" t="s">
        <v>28</v>
      </c>
      <c r="L1051" t="s">
        <v>185</v>
      </c>
      <c r="M1051" t="s">
        <v>635</v>
      </c>
      <c r="N1051" t="s">
        <v>81</v>
      </c>
      <c r="O1051">
        <v>911</v>
      </c>
      <c r="P1051" t="s">
        <v>32</v>
      </c>
      <c r="Q1051" t="s">
        <v>33</v>
      </c>
      <c r="R1051" t="s">
        <v>62</v>
      </c>
      <c r="S1051">
        <v>17.11</v>
      </c>
      <c r="T1051" t="s">
        <v>28</v>
      </c>
      <c r="U1051">
        <v>10</v>
      </c>
      <c r="V1051">
        <v>3</v>
      </c>
      <c r="W1051" t="s">
        <v>78</v>
      </c>
      <c r="X1051" t="s">
        <v>37</v>
      </c>
      <c r="Y1051" t="s">
        <v>38</v>
      </c>
    </row>
    <row r="1052" spans="1:25" x14ac:dyDescent="0.25">
      <c r="A1052" t="s">
        <v>1369</v>
      </c>
      <c r="B1052">
        <v>45381</v>
      </c>
      <c r="C1052" t="s">
        <v>108</v>
      </c>
      <c r="D1052" t="s">
        <v>41</v>
      </c>
      <c r="E1052">
        <v>1776.35</v>
      </c>
      <c r="F1052">
        <v>2062.2800000000002</v>
      </c>
      <c r="G1052">
        <v>25.1</v>
      </c>
      <c r="H1052">
        <v>15.1</v>
      </c>
      <c r="I1052">
        <v>3.9</v>
      </c>
      <c r="J1052" t="s">
        <v>28</v>
      </c>
      <c r="L1052" t="s">
        <v>105</v>
      </c>
      <c r="M1052" t="s">
        <v>395</v>
      </c>
      <c r="N1052" t="s">
        <v>31</v>
      </c>
      <c r="O1052">
        <v>1080.4000000000001</v>
      </c>
      <c r="P1052" t="s">
        <v>32</v>
      </c>
      <c r="Q1052" t="s">
        <v>33</v>
      </c>
      <c r="R1052" t="s">
        <v>34</v>
      </c>
      <c r="S1052">
        <v>16.02</v>
      </c>
      <c r="T1052" t="s">
        <v>28</v>
      </c>
      <c r="U1052">
        <v>11</v>
      </c>
      <c r="V1052">
        <v>5</v>
      </c>
      <c r="W1052" t="s">
        <v>36</v>
      </c>
      <c r="X1052" t="s">
        <v>37</v>
      </c>
      <c r="Y1052" t="s">
        <v>46</v>
      </c>
    </row>
    <row r="1053" spans="1:25" x14ac:dyDescent="0.25">
      <c r="A1053" t="s">
        <v>1370</v>
      </c>
      <c r="B1053">
        <v>45910</v>
      </c>
      <c r="C1053" t="s">
        <v>40</v>
      </c>
      <c r="D1053" t="s">
        <v>27</v>
      </c>
      <c r="E1053">
        <v>3663.49</v>
      </c>
      <c r="F1053">
        <v>3319.24</v>
      </c>
      <c r="G1053">
        <v>53.3</v>
      </c>
      <c r="H1053">
        <v>37.299999999999997</v>
      </c>
      <c r="I1053">
        <v>2.2000000000000002</v>
      </c>
      <c r="J1053" t="s">
        <v>28</v>
      </c>
      <c r="L1053" t="s">
        <v>434</v>
      </c>
      <c r="M1053" t="s">
        <v>416</v>
      </c>
      <c r="N1053" t="s">
        <v>81</v>
      </c>
      <c r="O1053">
        <v>1116.1300000000001</v>
      </c>
      <c r="P1053" t="s">
        <v>32</v>
      </c>
      <c r="Q1053" t="s">
        <v>33</v>
      </c>
      <c r="R1053" t="s">
        <v>62</v>
      </c>
      <c r="S1053">
        <v>3.57</v>
      </c>
      <c r="T1053" t="s">
        <v>28</v>
      </c>
      <c r="U1053">
        <v>18</v>
      </c>
      <c r="V1053">
        <v>1</v>
      </c>
      <c r="W1053" t="s">
        <v>36</v>
      </c>
      <c r="X1053" t="s">
        <v>37</v>
      </c>
      <c r="Y1053" t="s">
        <v>46</v>
      </c>
    </row>
    <row r="1054" spans="1:25" x14ac:dyDescent="0.25">
      <c r="A1054" t="s">
        <v>1371</v>
      </c>
      <c r="B1054">
        <v>45795</v>
      </c>
      <c r="C1054" t="s">
        <v>68</v>
      </c>
      <c r="D1054" t="s">
        <v>41</v>
      </c>
      <c r="E1054">
        <v>3211.51</v>
      </c>
      <c r="F1054">
        <v>2787.48</v>
      </c>
      <c r="G1054">
        <v>35.5</v>
      </c>
      <c r="H1054">
        <v>11.5</v>
      </c>
      <c r="I1054">
        <v>3.1</v>
      </c>
      <c r="J1054" t="s">
        <v>28</v>
      </c>
      <c r="L1054" t="s">
        <v>366</v>
      </c>
      <c r="M1054" t="s">
        <v>474</v>
      </c>
      <c r="N1054" t="s">
        <v>81</v>
      </c>
      <c r="O1054">
        <v>953.09</v>
      </c>
      <c r="P1054" t="s">
        <v>76</v>
      </c>
      <c r="Q1054" t="s">
        <v>33</v>
      </c>
      <c r="R1054" t="s">
        <v>77</v>
      </c>
      <c r="S1054">
        <v>11.14</v>
      </c>
      <c r="T1054" t="s">
        <v>28</v>
      </c>
      <c r="U1054">
        <v>10</v>
      </c>
      <c r="V1054">
        <v>6</v>
      </c>
      <c r="W1054" t="s">
        <v>53</v>
      </c>
      <c r="X1054" t="s">
        <v>54</v>
      </c>
      <c r="Y1054" t="s">
        <v>46</v>
      </c>
    </row>
    <row r="1055" spans="1:25" x14ac:dyDescent="0.25">
      <c r="A1055" t="s">
        <v>1372</v>
      </c>
      <c r="B1055">
        <v>45332</v>
      </c>
      <c r="C1055" t="s">
        <v>91</v>
      </c>
      <c r="D1055" t="s">
        <v>27</v>
      </c>
      <c r="E1055">
        <v>3824.53</v>
      </c>
      <c r="F1055">
        <v>4112.5600000000004</v>
      </c>
      <c r="G1055">
        <v>61.3</v>
      </c>
      <c r="H1055">
        <v>41.3</v>
      </c>
      <c r="I1055">
        <v>3</v>
      </c>
      <c r="J1055" t="s">
        <v>28</v>
      </c>
      <c r="L1055" t="s">
        <v>159</v>
      </c>
      <c r="M1055" t="s">
        <v>875</v>
      </c>
      <c r="N1055" t="s">
        <v>44</v>
      </c>
      <c r="P1055" t="s">
        <v>32</v>
      </c>
      <c r="Q1055" t="s">
        <v>33</v>
      </c>
      <c r="R1055" t="s">
        <v>34</v>
      </c>
      <c r="S1055">
        <v>15.33</v>
      </c>
      <c r="T1055" t="s">
        <v>35</v>
      </c>
      <c r="U1055">
        <v>13</v>
      </c>
      <c r="V1055">
        <v>5</v>
      </c>
      <c r="W1055" t="s">
        <v>53</v>
      </c>
      <c r="X1055" t="s">
        <v>54</v>
      </c>
      <c r="Y1055" t="s">
        <v>38</v>
      </c>
    </row>
    <row r="1056" spans="1:25" x14ac:dyDescent="0.25">
      <c r="A1056" t="s">
        <v>1373</v>
      </c>
      <c r="B1056">
        <v>45316</v>
      </c>
      <c r="C1056" t="s">
        <v>108</v>
      </c>
      <c r="D1056" t="s">
        <v>49</v>
      </c>
      <c r="E1056">
        <v>1707.71</v>
      </c>
      <c r="F1056">
        <v>1739.48</v>
      </c>
      <c r="G1056">
        <v>73.400000000000006</v>
      </c>
      <c r="H1056">
        <v>66.400000000000006</v>
      </c>
      <c r="I1056">
        <v>2.5</v>
      </c>
      <c r="J1056" t="s">
        <v>35</v>
      </c>
      <c r="K1056" t="s">
        <v>73</v>
      </c>
      <c r="L1056" t="s">
        <v>226</v>
      </c>
      <c r="M1056" t="s">
        <v>248</v>
      </c>
      <c r="N1056" t="s">
        <v>31</v>
      </c>
      <c r="O1056">
        <v>1010.7</v>
      </c>
      <c r="P1056" t="s">
        <v>32</v>
      </c>
      <c r="Q1056" t="s">
        <v>33</v>
      </c>
      <c r="R1056" t="s">
        <v>62</v>
      </c>
      <c r="S1056">
        <v>1.29</v>
      </c>
      <c r="T1056" t="s">
        <v>35</v>
      </c>
      <c r="U1056">
        <v>6</v>
      </c>
      <c r="V1056">
        <v>15</v>
      </c>
      <c r="W1056" t="s">
        <v>53</v>
      </c>
      <c r="X1056" t="s">
        <v>37</v>
      </c>
      <c r="Y1056" t="s">
        <v>38</v>
      </c>
    </row>
    <row r="1057" spans="1:25" x14ac:dyDescent="0.25">
      <c r="A1057" t="s">
        <v>1374</v>
      </c>
      <c r="B1057">
        <v>45364</v>
      </c>
      <c r="C1057" t="s">
        <v>133</v>
      </c>
      <c r="D1057" t="s">
        <v>41</v>
      </c>
      <c r="E1057">
        <v>2805.12</v>
      </c>
      <c r="F1057">
        <v>2384.77</v>
      </c>
      <c r="G1057">
        <v>72.2</v>
      </c>
      <c r="H1057">
        <v>47.2</v>
      </c>
      <c r="I1057">
        <v>4.2</v>
      </c>
      <c r="J1057" t="s">
        <v>35</v>
      </c>
      <c r="K1057" t="s">
        <v>109</v>
      </c>
      <c r="L1057" t="s">
        <v>87</v>
      </c>
      <c r="M1057" t="s">
        <v>297</v>
      </c>
      <c r="N1057" t="s">
        <v>52</v>
      </c>
      <c r="O1057">
        <v>961.47</v>
      </c>
      <c r="P1057" t="s">
        <v>76</v>
      </c>
      <c r="Q1057" t="s">
        <v>33</v>
      </c>
      <c r="R1057" t="s">
        <v>102</v>
      </c>
      <c r="S1057">
        <v>10.41</v>
      </c>
      <c r="T1057" t="s">
        <v>28</v>
      </c>
      <c r="U1057">
        <v>5</v>
      </c>
      <c r="V1057">
        <v>8</v>
      </c>
      <c r="W1057" t="s">
        <v>36</v>
      </c>
      <c r="X1057" t="s">
        <v>54</v>
      </c>
      <c r="Y1057" t="s">
        <v>46</v>
      </c>
    </row>
    <row r="1058" spans="1:25" x14ac:dyDescent="0.25">
      <c r="A1058" t="s">
        <v>1375</v>
      </c>
      <c r="B1058">
        <v>45663</v>
      </c>
      <c r="C1058" t="s">
        <v>26</v>
      </c>
      <c r="D1058" t="s">
        <v>49</v>
      </c>
      <c r="E1058">
        <v>2526.4899999999998</v>
      </c>
      <c r="F1058">
        <v>2395.71</v>
      </c>
      <c r="G1058">
        <v>27.6</v>
      </c>
      <c r="H1058">
        <v>10</v>
      </c>
      <c r="I1058">
        <v>3.5</v>
      </c>
      <c r="J1058" t="s">
        <v>35</v>
      </c>
      <c r="K1058" t="s">
        <v>177</v>
      </c>
      <c r="L1058" t="s">
        <v>392</v>
      </c>
      <c r="M1058" t="s">
        <v>622</v>
      </c>
      <c r="N1058" t="s">
        <v>44</v>
      </c>
      <c r="P1058" t="s">
        <v>32</v>
      </c>
      <c r="Q1058" t="s">
        <v>33</v>
      </c>
      <c r="R1058" t="s">
        <v>62</v>
      </c>
      <c r="S1058">
        <v>8.35</v>
      </c>
      <c r="T1058" t="s">
        <v>28</v>
      </c>
      <c r="U1058">
        <v>4</v>
      </c>
      <c r="V1058">
        <v>9</v>
      </c>
      <c r="W1058" t="s">
        <v>53</v>
      </c>
      <c r="X1058" t="s">
        <v>54</v>
      </c>
      <c r="Y1058" t="s">
        <v>55</v>
      </c>
    </row>
    <row r="1059" spans="1:25" x14ac:dyDescent="0.25">
      <c r="A1059" t="s">
        <v>1376</v>
      </c>
      <c r="B1059">
        <v>45385</v>
      </c>
      <c r="C1059" t="s">
        <v>91</v>
      </c>
      <c r="D1059" t="s">
        <v>49</v>
      </c>
      <c r="E1059">
        <v>2568.1999999999998</v>
      </c>
      <c r="F1059">
        <v>2420.9699999999998</v>
      </c>
      <c r="G1059">
        <v>97.8</v>
      </c>
      <c r="H1059">
        <v>83.8</v>
      </c>
      <c r="I1059">
        <v>3</v>
      </c>
      <c r="J1059" t="s">
        <v>28</v>
      </c>
      <c r="L1059" t="s">
        <v>320</v>
      </c>
      <c r="M1059" t="s">
        <v>401</v>
      </c>
      <c r="N1059" t="s">
        <v>31</v>
      </c>
      <c r="O1059">
        <v>867.65</v>
      </c>
      <c r="P1059" t="s">
        <v>76</v>
      </c>
      <c r="Q1059" t="s">
        <v>263</v>
      </c>
      <c r="R1059" t="s">
        <v>77</v>
      </c>
      <c r="S1059">
        <v>21.36</v>
      </c>
      <c r="T1059" t="s">
        <v>35</v>
      </c>
      <c r="U1059">
        <v>1</v>
      </c>
      <c r="V1059">
        <v>3</v>
      </c>
      <c r="W1059" t="s">
        <v>36</v>
      </c>
      <c r="X1059" t="s">
        <v>54</v>
      </c>
      <c r="Y1059" t="s">
        <v>55</v>
      </c>
    </row>
    <row r="1060" spans="1:25" x14ac:dyDescent="0.25">
      <c r="A1060" t="s">
        <v>1377</v>
      </c>
      <c r="B1060">
        <v>45785</v>
      </c>
      <c r="C1060" t="s">
        <v>64</v>
      </c>
      <c r="D1060" t="s">
        <v>27</v>
      </c>
      <c r="E1060">
        <v>2978.5</v>
      </c>
      <c r="F1060">
        <v>2965.53</v>
      </c>
      <c r="G1060">
        <v>34.9</v>
      </c>
      <c r="H1060">
        <v>22.9</v>
      </c>
      <c r="I1060">
        <v>3.2</v>
      </c>
      <c r="J1060" t="s">
        <v>28</v>
      </c>
      <c r="L1060" t="s">
        <v>360</v>
      </c>
      <c r="M1060" t="s">
        <v>503</v>
      </c>
      <c r="N1060" t="s">
        <v>52</v>
      </c>
      <c r="O1060">
        <v>1197.27</v>
      </c>
      <c r="P1060" t="s">
        <v>32</v>
      </c>
      <c r="Q1060" t="s">
        <v>33</v>
      </c>
      <c r="R1060" t="s">
        <v>102</v>
      </c>
      <c r="S1060">
        <v>10.52</v>
      </c>
      <c r="T1060" t="s">
        <v>28</v>
      </c>
      <c r="U1060">
        <v>5</v>
      </c>
      <c r="V1060">
        <v>5</v>
      </c>
      <c r="W1060" t="s">
        <v>78</v>
      </c>
      <c r="X1060" t="s">
        <v>54</v>
      </c>
      <c r="Y1060" t="s">
        <v>55</v>
      </c>
    </row>
    <row r="1061" spans="1:25" x14ac:dyDescent="0.25">
      <c r="A1061" t="s">
        <v>1378</v>
      </c>
      <c r="B1061">
        <v>45743</v>
      </c>
      <c r="C1061" t="s">
        <v>133</v>
      </c>
      <c r="D1061" t="s">
        <v>58</v>
      </c>
      <c r="E1061">
        <v>2627.82</v>
      </c>
      <c r="F1061">
        <v>2111.77</v>
      </c>
      <c r="G1061">
        <v>47.1</v>
      </c>
      <c r="H1061">
        <v>23.1</v>
      </c>
      <c r="I1061">
        <v>3.7</v>
      </c>
      <c r="J1061" t="s">
        <v>28</v>
      </c>
      <c r="L1061" t="s">
        <v>206</v>
      </c>
      <c r="M1061" t="s">
        <v>882</v>
      </c>
      <c r="N1061" t="s">
        <v>52</v>
      </c>
      <c r="O1061">
        <v>1028.57</v>
      </c>
      <c r="P1061" t="s">
        <v>32</v>
      </c>
      <c r="Q1061" t="s">
        <v>33</v>
      </c>
      <c r="R1061" t="s">
        <v>77</v>
      </c>
      <c r="S1061">
        <v>13.06</v>
      </c>
      <c r="T1061" t="s">
        <v>35</v>
      </c>
      <c r="U1061">
        <v>3</v>
      </c>
      <c r="V1061">
        <v>15</v>
      </c>
      <c r="W1061" t="s">
        <v>78</v>
      </c>
      <c r="X1061" t="s">
        <v>54</v>
      </c>
      <c r="Y1061" t="s">
        <v>46</v>
      </c>
    </row>
    <row r="1062" spans="1:25" x14ac:dyDescent="0.25">
      <c r="A1062" t="s">
        <v>1379</v>
      </c>
      <c r="B1062">
        <v>45335</v>
      </c>
      <c r="C1062" t="s">
        <v>83</v>
      </c>
      <c r="D1062" t="s">
        <v>27</v>
      </c>
      <c r="E1062">
        <v>1905.98</v>
      </c>
      <c r="F1062">
        <v>1456.02</v>
      </c>
      <c r="G1062">
        <v>38.1</v>
      </c>
      <c r="H1062">
        <v>15.1</v>
      </c>
      <c r="I1062">
        <v>4.5999999999999996</v>
      </c>
      <c r="J1062" t="s">
        <v>35</v>
      </c>
      <c r="K1062" t="s">
        <v>150</v>
      </c>
      <c r="L1062" t="s">
        <v>60</v>
      </c>
      <c r="M1062" t="s">
        <v>51</v>
      </c>
      <c r="N1062" t="s">
        <v>31</v>
      </c>
      <c r="O1062">
        <v>1082.0899999999999</v>
      </c>
      <c r="P1062" t="s">
        <v>32</v>
      </c>
      <c r="Q1062" t="s">
        <v>33</v>
      </c>
      <c r="R1062" t="s">
        <v>77</v>
      </c>
      <c r="S1062">
        <v>14.83</v>
      </c>
      <c r="T1062" t="s">
        <v>35</v>
      </c>
      <c r="U1062">
        <v>5</v>
      </c>
      <c r="V1062">
        <v>6</v>
      </c>
      <c r="W1062" t="s">
        <v>78</v>
      </c>
      <c r="X1062" t="s">
        <v>54</v>
      </c>
      <c r="Y1062" t="s">
        <v>55</v>
      </c>
    </row>
    <row r="1063" spans="1:25" x14ac:dyDescent="0.25">
      <c r="A1063" t="s">
        <v>1380</v>
      </c>
      <c r="B1063">
        <v>45805</v>
      </c>
      <c r="C1063" t="s">
        <v>57</v>
      </c>
      <c r="D1063" t="s">
        <v>49</v>
      </c>
      <c r="E1063">
        <v>4199.91</v>
      </c>
      <c r="F1063">
        <v>4031.36</v>
      </c>
      <c r="G1063">
        <v>31.6</v>
      </c>
      <c r="H1063">
        <v>10</v>
      </c>
      <c r="I1063">
        <v>4</v>
      </c>
      <c r="J1063" t="s">
        <v>35</v>
      </c>
      <c r="K1063" t="s">
        <v>59</v>
      </c>
      <c r="L1063" t="s">
        <v>139</v>
      </c>
      <c r="M1063" t="s">
        <v>477</v>
      </c>
      <c r="N1063" t="s">
        <v>81</v>
      </c>
      <c r="O1063">
        <v>1043.92</v>
      </c>
      <c r="P1063" t="s">
        <v>32</v>
      </c>
      <c r="Q1063" t="s">
        <v>33</v>
      </c>
      <c r="R1063" t="s">
        <v>45</v>
      </c>
      <c r="S1063">
        <v>17.48</v>
      </c>
      <c r="T1063" t="s">
        <v>35</v>
      </c>
      <c r="U1063">
        <v>18</v>
      </c>
      <c r="V1063">
        <v>11</v>
      </c>
      <c r="W1063" t="s">
        <v>78</v>
      </c>
      <c r="X1063" t="s">
        <v>54</v>
      </c>
      <c r="Y1063" t="s">
        <v>55</v>
      </c>
    </row>
    <row r="1064" spans="1:25" x14ac:dyDescent="0.25">
      <c r="A1064" t="s">
        <v>1381</v>
      </c>
      <c r="B1064">
        <v>45803</v>
      </c>
      <c r="C1064" t="s">
        <v>57</v>
      </c>
      <c r="D1064" t="s">
        <v>27</v>
      </c>
      <c r="E1064">
        <v>2577.04</v>
      </c>
      <c r="F1064">
        <v>2176.38</v>
      </c>
      <c r="G1064">
        <v>22.8</v>
      </c>
      <c r="H1064">
        <v>10</v>
      </c>
      <c r="I1064">
        <v>3.3</v>
      </c>
      <c r="J1064" t="s">
        <v>28</v>
      </c>
      <c r="L1064" t="s">
        <v>96</v>
      </c>
      <c r="M1064" t="s">
        <v>1005</v>
      </c>
      <c r="N1064" t="s">
        <v>31</v>
      </c>
      <c r="O1064">
        <v>803.48</v>
      </c>
      <c r="P1064" t="s">
        <v>32</v>
      </c>
      <c r="Q1064" t="s">
        <v>33</v>
      </c>
      <c r="R1064" t="s">
        <v>77</v>
      </c>
      <c r="S1064">
        <v>10.81</v>
      </c>
      <c r="T1064" t="s">
        <v>28</v>
      </c>
      <c r="U1064">
        <v>5</v>
      </c>
      <c r="V1064">
        <v>1</v>
      </c>
      <c r="W1064" t="s">
        <v>78</v>
      </c>
      <c r="X1064" t="s">
        <v>37</v>
      </c>
      <c r="Y1064" t="s">
        <v>55</v>
      </c>
    </row>
    <row r="1065" spans="1:25" x14ac:dyDescent="0.25">
      <c r="A1065" t="s">
        <v>1382</v>
      </c>
      <c r="B1065">
        <v>45380</v>
      </c>
      <c r="C1065" t="s">
        <v>68</v>
      </c>
      <c r="D1065" t="s">
        <v>49</v>
      </c>
      <c r="E1065">
        <v>1471.35</v>
      </c>
      <c r="F1065">
        <v>1596.14</v>
      </c>
      <c r="G1065">
        <v>49</v>
      </c>
      <c r="H1065">
        <v>35</v>
      </c>
      <c r="I1065">
        <v>4.3</v>
      </c>
      <c r="J1065" t="s">
        <v>28</v>
      </c>
      <c r="L1065" t="s">
        <v>29</v>
      </c>
      <c r="M1065" t="s">
        <v>534</v>
      </c>
      <c r="N1065" t="s">
        <v>31</v>
      </c>
      <c r="O1065">
        <v>1104.54</v>
      </c>
      <c r="P1065" t="s">
        <v>76</v>
      </c>
      <c r="Q1065" t="s">
        <v>33</v>
      </c>
      <c r="R1065" t="s">
        <v>62</v>
      </c>
      <c r="S1065">
        <v>5.86</v>
      </c>
      <c r="T1065" t="s">
        <v>28</v>
      </c>
      <c r="U1065">
        <v>6</v>
      </c>
      <c r="V1065">
        <v>14</v>
      </c>
      <c r="W1065" t="s">
        <v>53</v>
      </c>
      <c r="X1065" t="s">
        <v>54</v>
      </c>
      <c r="Y1065" t="s">
        <v>46</v>
      </c>
    </row>
    <row r="1066" spans="1:25" x14ac:dyDescent="0.25">
      <c r="A1066" t="s">
        <v>1383</v>
      </c>
      <c r="B1066">
        <v>45711</v>
      </c>
      <c r="C1066" t="s">
        <v>26</v>
      </c>
      <c r="D1066" t="s">
        <v>49</v>
      </c>
      <c r="E1066">
        <v>2633.74</v>
      </c>
      <c r="F1066">
        <v>2815.58</v>
      </c>
      <c r="G1066">
        <v>51.4</v>
      </c>
      <c r="H1066">
        <v>26.4</v>
      </c>
      <c r="I1066">
        <v>3.1</v>
      </c>
      <c r="J1066" t="s">
        <v>28</v>
      </c>
      <c r="L1066" t="s">
        <v>269</v>
      </c>
      <c r="M1066" t="s">
        <v>1171</v>
      </c>
      <c r="N1066" t="s">
        <v>44</v>
      </c>
      <c r="O1066">
        <v>988</v>
      </c>
      <c r="P1066" t="s">
        <v>32</v>
      </c>
      <c r="Q1066" t="s">
        <v>33</v>
      </c>
      <c r="R1066" t="s">
        <v>34</v>
      </c>
      <c r="S1066">
        <v>-10.49</v>
      </c>
      <c r="T1066" t="s">
        <v>35</v>
      </c>
      <c r="U1066">
        <v>13</v>
      </c>
      <c r="V1066">
        <v>1</v>
      </c>
      <c r="W1066" t="s">
        <v>36</v>
      </c>
      <c r="X1066" t="s">
        <v>37</v>
      </c>
      <c r="Y1066" t="s">
        <v>38</v>
      </c>
    </row>
    <row r="1067" spans="1:25" x14ac:dyDescent="0.25">
      <c r="A1067" t="s">
        <v>1384</v>
      </c>
      <c r="B1067">
        <v>45688</v>
      </c>
      <c r="C1067" t="s">
        <v>40</v>
      </c>
      <c r="D1067" t="s">
        <v>41</v>
      </c>
      <c r="E1067">
        <v>4261.2</v>
      </c>
      <c r="F1067">
        <v>4279.82</v>
      </c>
      <c r="G1067">
        <v>44.2</v>
      </c>
      <c r="H1067">
        <v>22.2</v>
      </c>
      <c r="I1067">
        <v>2.2000000000000002</v>
      </c>
      <c r="J1067" t="s">
        <v>28</v>
      </c>
      <c r="L1067" t="s">
        <v>134</v>
      </c>
      <c r="M1067" t="s">
        <v>154</v>
      </c>
      <c r="N1067" t="s">
        <v>44</v>
      </c>
      <c r="O1067">
        <v>890.58</v>
      </c>
      <c r="P1067" t="s">
        <v>32</v>
      </c>
      <c r="Q1067" t="s">
        <v>33</v>
      </c>
      <c r="R1067" t="s">
        <v>62</v>
      </c>
      <c r="S1067">
        <v>17.07</v>
      </c>
      <c r="T1067" t="s">
        <v>35</v>
      </c>
      <c r="U1067">
        <v>16</v>
      </c>
      <c r="V1067">
        <v>8</v>
      </c>
      <c r="W1067" t="s">
        <v>36</v>
      </c>
      <c r="X1067" t="s">
        <v>54</v>
      </c>
      <c r="Y1067" t="s">
        <v>55</v>
      </c>
    </row>
    <row r="1068" spans="1:25" x14ac:dyDescent="0.25">
      <c r="A1068" t="s">
        <v>1385</v>
      </c>
      <c r="B1068">
        <v>45838</v>
      </c>
      <c r="C1068" t="s">
        <v>113</v>
      </c>
      <c r="D1068" t="s">
        <v>49</v>
      </c>
      <c r="E1068">
        <v>-3824.72</v>
      </c>
      <c r="F1068">
        <v>-3795.87</v>
      </c>
      <c r="G1068">
        <v>70.5</v>
      </c>
      <c r="H1068">
        <v>59.5</v>
      </c>
      <c r="I1068">
        <v>2.8</v>
      </c>
      <c r="J1068" t="s">
        <v>35</v>
      </c>
      <c r="K1068" t="s">
        <v>73</v>
      </c>
      <c r="L1068" t="s">
        <v>127</v>
      </c>
      <c r="M1068" t="s">
        <v>66</v>
      </c>
      <c r="N1068" t="s">
        <v>81</v>
      </c>
      <c r="P1068" t="s">
        <v>32</v>
      </c>
      <c r="Q1068" t="s">
        <v>33</v>
      </c>
      <c r="R1068" t="s">
        <v>102</v>
      </c>
      <c r="S1068">
        <v>13.83</v>
      </c>
      <c r="T1068" t="s">
        <v>35</v>
      </c>
      <c r="U1068">
        <v>9</v>
      </c>
      <c r="V1068">
        <v>1</v>
      </c>
      <c r="W1068" t="s">
        <v>78</v>
      </c>
      <c r="X1068" t="s">
        <v>37</v>
      </c>
      <c r="Y1068" t="s">
        <v>46</v>
      </c>
    </row>
    <row r="1069" spans="1:25" x14ac:dyDescent="0.25">
      <c r="A1069" t="s">
        <v>1386</v>
      </c>
      <c r="B1069">
        <v>45630</v>
      </c>
      <c r="C1069" t="s">
        <v>83</v>
      </c>
      <c r="D1069" t="s">
        <v>27</v>
      </c>
      <c r="E1069">
        <v>3410.02</v>
      </c>
      <c r="F1069">
        <v>3328.88</v>
      </c>
      <c r="G1069">
        <v>20.8</v>
      </c>
      <c r="H1069">
        <v>12.8</v>
      </c>
      <c r="I1069">
        <v>3.2</v>
      </c>
      <c r="J1069" t="s">
        <v>28</v>
      </c>
      <c r="L1069" t="s">
        <v>170</v>
      </c>
      <c r="M1069" t="s">
        <v>111</v>
      </c>
      <c r="N1069" t="s">
        <v>81</v>
      </c>
      <c r="O1069">
        <v>1117.78</v>
      </c>
      <c r="P1069" t="s">
        <v>32</v>
      </c>
      <c r="Q1069" t="s">
        <v>33</v>
      </c>
      <c r="R1069" t="s">
        <v>34</v>
      </c>
      <c r="S1069">
        <v>21.58</v>
      </c>
      <c r="T1069" t="s">
        <v>28</v>
      </c>
      <c r="U1069">
        <v>2</v>
      </c>
      <c r="V1069">
        <v>11</v>
      </c>
      <c r="W1069" t="s">
        <v>78</v>
      </c>
      <c r="X1069" t="s">
        <v>37</v>
      </c>
      <c r="Y1069" t="s">
        <v>38</v>
      </c>
    </row>
    <row r="1070" spans="1:25" x14ac:dyDescent="0.25">
      <c r="A1070" t="s">
        <v>1387</v>
      </c>
      <c r="B1070">
        <v>45427</v>
      </c>
      <c r="C1070" t="s">
        <v>113</v>
      </c>
      <c r="D1070" t="s">
        <v>49</v>
      </c>
      <c r="E1070">
        <v>2741.98</v>
      </c>
      <c r="F1070">
        <v>2679.45</v>
      </c>
      <c r="G1070">
        <v>38.6</v>
      </c>
      <c r="H1070">
        <v>24.6</v>
      </c>
      <c r="I1070">
        <v>2.7</v>
      </c>
      <c r="J1070" t="s">
        <v>28</v>
      </c>
      <c r="L1070" t="s">
        <v>84</v>
      </c>
      <c r="M1070" t="s">
        <v>733</v>
      </c>
      <c r="N1070" t="s">
        <v>44</v>
      </c>
      <c r="O1070">
        <v>965.9</v>
      </c>
      <c r="P1070" t="s">
        <v>32</v>
      </c>
      <c r="Q1070" t="s">
        <v>33</v>
      </c>
      <c r="R1070" t="s">
        <v>45</v>
      </c>
      <c r="S1070">
        <v>14.38</v>
      </c>
      <c r="T1070" t="s">
        <v>28</v>
      </c>
      <c r="U1070">
        <v>15</v>
      </c>
      <c r="V1070">
        <v>3</v>
      </c>
      <c r="W1070" t="s">
        <v>36</v>
      </c>
      <c r="X1070" t="s">
        <v>54</v>
      </c>
      <c r="Y1070" t="s">
        <v>38</v>
      </c>
    </row>
    <row r="1071" spans="1:25" x14ac:dyDescent="0.25">
      <c r="A1071" t="s">
        <v>1388</v>
      </c>
      <c r="B1071">
        <v>45733</v>
      </c>
      <c r="C1071" t="s">
        <v>64</v>
      </c>
      <c r="D1071" t="s">
        <v>49</v>
      </c>
      <c r="E1071">
        <v>3510.67</v>
      </c>
      <c r="F1071">
        <v>3358.19</v>
      </c>
      <c r="G1071">
        <v>39.5</v>
      </c>
      <c r="H1071">
        <v>14.5</v>
      </c>
      <c r="I1071">
        <v>4.7</v>
      </c>
      <c r="J1071" t="s">
        <v>28</v>
      </c>
      <c r="L1071" t="s">
        <v>210</v>
      </c>
      <c r="M1071" t="s">
        <v>183</v>
      </c>
      <c r="N1071" t="s">
        <v>81</v>
      </c>
      <c r="O1071">
        <v>907.46</v>
      </c>
      <c r="P1071" t="s">
        <v>32</v>
      </c>
      <c r="Q1071" t="s">
        <v>33</v>
      </c>
      <c r="R1071" t="s">
        <v>89</v>
      </c>
      <c r="S1071">
        <v>0.68</v>
      </c>
      <c r="T1071" t="s">
        <v>35</v>
      </c>
      <c r="U1071">
        <v>18</v>
      </c>
      <c r="V1071">
        <v>8</v>
      </c>
      <c r="W1071" t="s">
        <v>36</v>
      </c>
      <c r="X1071" t="s">
        <v>54</v>
      </c>
      <c r="Y1071" t="s">
        <v>38</v>
      </c>
    </row>
    <row r="1072" spans="1:25" x14ac:dyDescent="0.25">
      <c r="A1072" t="s">
        <v>1389</v>
      </c>
      <c r="B1072">
        <v>45417</v>
      </c>
      <c r="C1072" t="s">
        <v>68</v>
      </c>
      <c r="D1072" t="s">
        <v>41</v>
      </c>
      <c r="E1072">
        <v>2737.9</v>
      </c>
      <c r="F1072">
        <v>2496.25</v>
      </c>
      <c r="G1072">
        <v>73.900000000000006</v>
      </c>
      <c r="H1072">
        <v>53.9</v>
      </c>
      <c r="I1072">
        <v>3.8</v>
      </c>
      <c r="J1072" t="s">
        <v>28</v>
      </c>
      <c r="L1072" t="s">
        <v>352</v>
      </c>
      <c r="M1072" t="s">
        <v>295</v>
      </c>
      <c r="N1072" t="s">
        <v>31</v>
      </c>
      <c r="O1072">
        <v>978.32</v>
      </c>
      <c r="P1072" t="s">
        <v>32</v>
      </c>
      <c r="Q1072" t="s">
        <v>33</v>
      </c>
      <c r="R1072" t="s">
        <v>45</v>
      </c>
      <c r="S1072">
        <v>8.5</v>
      </c>
      <c r="T1072" t="s">
        <v>35</v>
      </c>
      <c r="U1072">
        <v>8</v>
      </c>
      <c r="V1072">
        <v>6</v>
      </c>
      <c r="W1072" t="s">
        <v>36</v>
      </c>
      <c r="X1072" t="s">
        <v>54</v>
      </c>
      <c r="Y1072" t="s">
        <v>38</v>
      </c>
    </row>
    <row r="1073" spans="1:25" x14ac:dyDescent="0.25">
      <c r="A1073" t="s">
        <v>1390</v>
      </c>
      <c r="B1073">
        <v>45947</v>
      </c>
      <c r="C1073" t="s">
        <v>173</v>
      </c>
      <c r="D1073" t="s">
        <v>58</v>
      </c>
      <c r="E1073">
        <v>2619.25</v>
      </c>
      <c r="F1073">
        <v>2841.47</v>
      </c>
      <c r="G1073">
        <v>33.6</v>
      </c>
      <c r="H1073">
        <v>10.6</v>
      </c>
      <c r="I1073">
        <v>4.4000000000000004</v>
      </c>
      <c r="J1073" t="s">
        <v>28</v>
      </c>
      <c r="L1073" t="s">
        <v>434</v>
      </c>
      <c r="M1073" t="s">
        <v>204</v>
      </c>
      <c r="N1073" t="s">
        <v>31</v>
      </c>
      <c r="O1073">
        <v>917.05</v>
      </c>
      <c r="P1073" t="s">
        <v>32</v>
      </c>
      <c r="Q1073" t="s">
        <v>33</v>
      </c>
      <c r="R1073" t="s">
        <v>89</v>
      </c>
      <c r="S1073">
        <v>4.22</v>
      </c>
      <c r="T1073" t="s">
        <v>35</v>
      </c>
      <c r="U1073">
        <v>9</v>
      </c>
      <c r="V1073">
        <v>12</v>
      </c>
      <c r="W1073" t="s">
        <v>36</v>
      </c>
      <c r="X1073" t="s">
        <v>54</v>
      </c>
      <c r="Y1073" t="s">
        <v>38</v>
      </c>
    </row>
    <row r="1074" spans="1:25" x14ac:dyDescent="0.25">
      <c r="A1074" t="s">
        <v>1391</v>
      </c>
      <c r="B1074">
        <v>45356</v>
      </c>
      <c r="C1074" t="s">
        <v>57</v>
      </c>
      <c r="D1074" t="s">
        <v>49</v>
      </c>
      <c r="E1074">
        <v>2697.21</v>
      </c>
      <c r="F1074">
        <v>2152.92</v>
      </c>
      <c r="G1074">
        <v>19</v>
      </c>
      <c r="H1074">
        <v>10</v>
      </c>
      <c r="I1074">
        <v>4.5</v>
      </c>
      <c r="J1074" t="s">
        <v>35</v>
      </c>
      <c r="K1074" t="s">
        <v>59</v>
      </c>
      <c r="L1074" t="s">
        <v>174</v>
      </c>
      <c r="M1074" t="s">
        <v>101</v>
      </c>
      <c r="N1074" t="s">
        <v>52</v>
      </c>
      <c r="O1074">
        <v>900.16</v>
      </c>
      <c r="P1074" t="s">
        <v>32</v>
      </c>
      <c r="Q1074" t="s">
        <v>33</v>
      </c>
      <c r="R1074" t="s">
        <v>62</v>
      </c>
      <c r="S1074">
        <v>17.899999999999999</v>
      </c>
      <c r="T1074" t="s">
        <v>28</v>
      </c>
      <c r="U1074">
        <v>4</v>
      </c>
      <c r="V1074">
        <v>6</v>
      </c>
      <c r="W1074" t="s">
        <v>53</v>
      </c>
      <c r="X1074" t="s">
        <v>54</v>
      </c>
      <c r="Y1074" t="s">
        <v>55</v>
      </c>
    </row>
    <row r="1075" spans="1:25" x14ac:dyDescent="0.25">
      <c r="A1075" t="s">
        <v>1392</v>
      </c>
      <c r="B1075">
        <v>45865</v>
      </c>
      <c r="C1075" t="s">
        <v>57</v>
      </c>
      <c r="D1075" t="s">
        <v>27</v>
      </c>
      <c r="E1075">
        <v>2466.63</v>
      </c>
      <c r="F1075">
        <v>2428.23</v>
      </c>
      <c r="G1075">
        <v>44.2</v>
      </c>
      <c r="H1075">
        <v>25.2</v>
      </c>
      <c r="I1075">
        <v>3.7</v>
      </c>
      <c r="J1075" t="s">
        <v>28</v>
      </c>
      <c r="L1075" t="s">
        <v>229</v>
      </c>
      <c r="M1075" t="s">
        <v>85</v>
      </c>
      <c r="N1075" t="s">
        <v>31</v>
      </c>
      <c r="O1075">
        <v>821.14</v>
      </c>
      <c r="P1075" t="s">
        <v>32</v>
      </c>
      <c r="Q1075" t="s">
        <v>33</v>
      </c>
      <c r="R1075" t="s">
        <v>34</v>
      </c>
      <c r="S1075">
        <v>17.87</v>
      </c>
      <c r="T1075" t="s">
        <v>35</v>
      </c>
      <c r="U1075">
        <v>11</v>
      </c>
      <c r="V1075">
        <v>14</v>
      </c>
      <c r="W1075" t="s">
        <v>53</v>
      </c>
      <c r="X1075" t="s">
        <v>54</v>
      </c>
      <c r="Y1075" t="s">
        <v>46</v>
      </c>
    </row>
    <row r="1076" spans="1:25" x14ac:dyDescent="0.25">
      <c r="A1076" t="s">
        <v>1393</v>
      </c>
      <c r="B1076">
        <v>45962</v>
      </c>
      <c r="C1076" t="s">
        <v>173</v>
      </c>
      <c r="D1076" t="s">
        <v>49</v>
      </c>
      <c r="E1076">
        <v>3157.97</v>
      </c>
      <c r="F1076">
        <v>3257.8</v>
      </c>
      <c r="G1076">
        <v>40.299999999999997</v>
      </c>
      <c r="H1076">
        <v>19.3</v>
      </c>
      <c r="I1076">
        <v>2.9</v>
      </c>
      <c r="J1076" t="s">
        <v>28</v>
      </c>
      <c r="L1076" t="s">
        <v>116</v>
      </c>
      <c r="M1076" t="s">
        <v>665</v>
      </c>
      <c r="N1076" t="s">
        <v>44</v>
      </c>
      <c r="O1076">
        <v>1028.01</v>
      </c>
      <c r="P1076" t="s">
        <v>32</v>
      </c>
      <c r="Q1076" t="s">
        <v>33</v>
      </c>
      <c r="R1076" t="s">
        <v>77</v>
      </c>
      <c r="S1076">
        <v>8</v>
      </c>
      <c r="T1076" t="s">
        <v>28</v>
      </c>
      <c r="U1076">
        <v>10</v>
      </c>
      <c r="V1076">
        <v>6</v>
      </c>
      <c r="W1076" t="s">
        <v>36</v>
      </c>
      <c r="X1076" t="s">
        <v>37</v>
      </c>
      <c r="Y1076" t="s">
        <v>38</v>
      </c>
    </row>
    <row r="1077" spans="1:25" x14ac:dyDescent="0.25">
      <c r="A1077" t="s">
        <v>1394</v>
      </c>
      <c r="B1077">
        <v>45803</v>
      </c>
      <c r="C1077" t="s">
        <v>173</v>
      </c>
      <c r="D1077" t="s">
        <v>27</v>
      </c>
      <c r="E1077">
        <v>2314.9699999999998</v>
      </c>
      <c r="F1077">
        <v>2219.19</v>
      </c>
      <c r="G1077">
        <v>42.4</v>
      </c>
      <c r="H1077">
        <v>34.4</v>
      </c>
      <c r="I1077">
        <v>3.8</v>
      </c>
      <c r="J1077" t="s">
        <v>28</v>
      </c>
      <c r="L1077" t="s">
        <v>226</v>
      </c>
      <c r="M1077" t="s">
        <v>477</v>
      </c>
      <c r="N1077" t="s">
        <v>31</v>
      </c>
      <c r="O1077">
        <v>896.97</v>
      </c>
      <c r="P1077" t="s">
        <v>32</v>
      </c>
      <c r="Q1077" t="s">
        <v>33</v>
      </c>
      <c r="R1077" t="s">
        <v>45</v>
      </c>
      <c r="S1077">
        <v>25.14</v>
      </c>
      <c r="T1077" t="s">
        <v>35</v>
      </c>
      <c r="U1077">
        <v>5</v>
      </c>
      <c r="V1077">
        <v>3</v>
      </c>
      <c r="W1077" t="s">
        <v>78</v>
      </c>
      <c r="X1077" t="s">
        <v>54</v>
      </c>
      <c r="Y1077" t="s">
        <v>38</v>
      </c>
    </row>
    <row r="1078" spans="1:25" x14ac:dyDescent="0.25">
      <c r="A1078" t="s">
        <v>1395</v>
      </c>
      <c r="B1078">
        <v>45975</v>
      </c>
      <c r="C1078" t="s">
        <v>91</v>
      </c>
      <c r="D1078" t="s">
        <v>58</v>
      </c>
      <c r="E1078">
        <v>3502.09</v>
      </c>
      <c r="F1078">
        <v>3276.49</v>
      </c>
      <c r="G1078">
        <v>80.400000000000006</v>
      </c>
      <c r="H1078">
        <v>63.4</v>
      </c>
      <c r="I1078">
        <v>3.7</v>
      </c>
      <c r="J1078" t="s">
        <v>28</v>
      </c>
      <c r="L1078" t="s">
        <v>320</v>
      </c>
      <c r="M1078" t="s">
        <v>318</v>
      </c>
      <c r="N1078" t="s">
        <v>81</v>
      </c>
      <c r="O1078">
        <v>999.39</v>
      </c>
      <c r="P1078" t="s">
        <v>76</v>
      </c>
      <c r="Q1078" t="s">
        <v>33</v>
      </c>
      <c r="R1078" t="s">
        <v>89</v>
      </c>
      <c r="S1078">
        <v>5.47</v>
      </c>
      <c r="T1078" t="s">
        <v>35</v>
      </c>
      <c r="U1078">
        <v>4</v>
      </c>
      <c r="V1078">
        <v>12</v>
      </c>
      <c r="W1078" t="s">
        <v>36</v>
      </c>
      <c r="X1078" t="s">
        <v>37</v>
      </c>
      <c r="Y1078" t="s">
        <v>46</v>
      </c>
    </row>
    <row r="1079" spans="1:25" x14ac:dyDescent="0.25">
      <c r="A1079" t="s">
        <v>1396</v>
      </c>
      <c r="B1079">
        <v>45987</v>
      </c>
      <c r="C1079" t="s">
        <v>64</v>
      </c>
      <c r="D1079" t="s">
        <v>58</v>
      </c>
      <c r="E1079">
        <v>3503.02</v>
      </c>
      <c r="F1079">
        <v>3388.97</v>
      </c>
      <c r="G1079">
        <v>21.2</v>
      </c>
      <c r="H1079">
        <v>10</v>
      </c>
      <c r="I1079">
        <v>3.4</v>
      </c>
      <c r="J1079" t="s">
        <v>28</v>
      </c>
      <c r="L1079" t="s">
        <v>65</v>
      </c>
      <c r="M1079" t="s">
        <v>114</v>
      </c>
      <c r="N1079" t="s">
        <v>44</v>
      </c>
      <c r="O1079">
        <v>1103.67</v>
      </c>
      <c r="P1079" t="s">
        <v>32</v>
      </c>
      <c r="Q1079" t="s">
        <v>33</v>
      </c>
      <c r="R1079" t="s">
        <v>34</v>
      </c>
      <c r="S1079">
        <v>29.56</v>
      </c>
      <c r="T1079" t="s">
        <v>28</v>
      </c>
      <c r="U1079">
        <v>11</v>
      </c>
      <c r="V1079">
        <v>13</v>
      </c>
      <c r="W1079" t="s">
        <v>78</v>
      </c>
      <c r="X1079" t="s">
        <v>37</v>
      </c>
      <c r="Y1079" t="s">
        <v>46</v>
      </c>
    </row>
    <row r="1080" spans="1:25" x14ac:dyDescent="0.25">
      <c r="A1080" t="s">
        <v>1397</v>
      </c>
      <c r="B1080">
        <v>45923</v>
      </c>
      <c r="C1080" t="s">
        <v>173</v>
      </c>
      <c r="D1080" t="s">
        <v>27</v>
      </c>
      <c r="E1080">
        <v>2394.33</v>
      </c>
      <c r="F1080">
        <v>2492.1999999999998</v>
      </c>
      <c r="G1080">
        <v>35.799999999999997</v>
      </c>
      <c r="H1080">
        <v>10.8</v>
      </c>
      <c r="I1080">
        <v>3.6</v>
      </c>
      <c r="J1080" t="s">
        <v>28</v>
      </c>
      <c r="L1080" t="s">
        <v>352</v>
      </c>
      <c r="M1080" t="s">
        <v>493</v>
      </c>
      <c r="N1080" t="s">
        <v>31</v>
      </c>
      <c r="O1080">
        <v>989.75</v>
      </c>
      <c r="P1080" t="s">
        <v>32</v>
      </c>
      <c r="Q1080" t="s">
        <v>33</v>
      </c>
      <c r="R1080" t="s">
        <v>89</v>
      </c>
      <c r="S1080">
        <v>9.31</v>
      </c>
      <c r="T1080" t="s">
        <v>28</v>
      </c>
      <c r="U1080">
        <v>6</v>
      </c>
      <c r="V1080">
        <v>12</v>
      </c>
      <c r="W1080" t="s">
        <v>36</v>
      </c>
      <c r="X1080" t="s">
        <v>54</v>
      </c>
      <c r="Y1080" t="s">
        <v>55</v>
      </c>
    </row>
    <row r="1081" spans="1:25" x14ac:dyDescent="0.25">
      <c r="A1081" t="s">
        <v>1398</v>
      </c>
      <c r="B1081">
        <v>45766</v>
      </c>
      <c r="C1081" t="s">
        <v>40</v>
      </c>
      <c r="D1081" t="s">
        <v>27</v>
      </c>
      <c r="E1081">
        <v>3087.55</v>
      </c>
      <c r="F1081">
        <v>2954.06</v>
      </c>
      <c r="G1081">
        <v>44.1</v>
      </c>
      <c r="H1081">
        <v>36.1</v>
      </c>
      <c r="I1081">
        <v>2.9</v>
      </c>
      <c r="J1081" t="s">
        <v>28</v>
      </c>
      <c r="L1081" t="s">
        <v>352</v>
      </c>
      <c r="M1081" t="s">
        <v>160</v>
      </c>
      <c r="N1081" t="s">
        <v>52</v>
      </c>
      <c r="O1081">
        <v>1101.3900000000001</v>
      </c>
      <c r="P1081" t="s">
        <v>32</v>
      </c>
      <c r="Q1081" t="s">
        <v>33</v>
      </c>
      <c r="R1081" t="s">
        <v>62</v>
      </c>
      <c r="S1081">
        <v>12.02</v>
      </c>
      <c r="T1081" t="s">
        <v>28</v>
      </c>
      <c r="U1081">
        <v>18</v>
      </c>
      <c r="V1081">
        <v>5</v>
      </c>
      <c r="W1081" t="s">
        <v>53</v>
      </c>
      <c r="X1081" t="s">
        <v>37</v>
      </c>
      <c r="Y1081" t="s">
        <v>55</v>
      </c>
    </row>
    <row r="1082" spans="1:25" x14ac:dyDescent="0.25">
      <c r="A1082" t="s">
        <v>1399</v>
      </c>
      <c r="B1082">
        <v>45969</v>
      </c>
      <c r="C1082" t="s">
        <v>108</v>
      </c>
      <c r="D1082" t="s">
        <v>58</v>
      </c>
      <c r="E1082">
        <v>4898.47</v>
      </c>
      <c r="F1082">
        <v>4834.13</v>
      </c>
      <c r="G1082">
        <v>48.3</v>
      </c>
      <c r="H1082">
        <v>38.299999999999997</v>
      </c>
      <c r="I1082">
        <v>3.2</v>
      </c>
      <c r="J1082" t="s">
        <v>35</v>
      </c>
      <c r="K1082" t="s">
        <v>73</v>
      </c>
      <c r="L1082" t="s">
        <v>167</v>
      </c>
      <c r="M1082" t="s">
        <v>290</v>
      </c>
      <c r="N1082" t="s">
        <v>81</v>
      </c>
      <c r="O1082">
        <v>1067.79</v>
      </c>
      <c r="P1082" t="s">
        <v>32</v>
      </c>
      <c r="Q1082" t="s">
        <v>33</v>
      </c>
      <c r="R1082" t="s">
        <v>45</v>
      </c>
      <c r="S1082">
        <v>22.88</v>
      </c>
      <c r="T1082" t="s">
        <v>28</v>
      </c>
      <c r="U1082">
        <v>6</v>
      </c>
      <c r="V1082">
        <v>8</v>
      </c>
      <c r="W1082" t="s">
        <v>78</v>
      </c>
      <c r="X1082" t="s">
        <v>37</v>
      </c>
      <c r="Y1082" t="s">
        <v>38</v>
      </c>
    </row>
    <row r="1083" spans="1:25" x14ac:dyDescent="0.25">
      <c r="A1083" t="s">
        <v>1400</v>
      </c>
      <c r="B1083">
        <v>45432</v>
      </c>
      <c r="C1083" t="s">
        <v>64</v>
      </c>
      <c r="D1083" t="s">
        <v>49</v>
      </c>
      <c r="E1083">
        <v>3739.56</v>
      </c>
      <c r="F1083">
        <v>3513.77</v>
      </c>
      <c r="G1083">
        <v>24.7</v>
      </c>
      <c r="H1083">
        <v>10.7</v>
      </c>
      <c r="I1083">
        <v>3.3</v>
      </c>
      <c r="J1083" t="s">
        <v>35</v>
      </c>
      <c r="K1083" t="s">
        <v>177</v>
      </c>
      <c r="L1083" t="s">
        <v>105</v>
      </c>
      <c r="M1083" t="s">
        <v>250</v>
      </c>
      <c r="N1083" t="s">
        <v>81</v>
      </c>
      <c r="O1083">
        <v>1033.7</v>
      </c>
      <c r="P1083" t="s">
        <v>32</v>
      </c>
      <c r="Q1083" t="s">
        <v>33</v>
      </c>
      <c r="R1083" t="s">
        <v>89</v>
      </c>
      <c r="S1083">
        <v>8.69</v>
      </c>
      <c r="T1083" t="s">
        <v>28</v>
      </c>
      <c r="U1083">
        <v>14</v>
      </c>
      <c r="V1083">
        <v>1</v>
      </c>
      <c r="W1083" t="s">
        <v>53</v>
      </c>
      <c r="X1083" t="s">
        <v>54</v>
      </c>
      <c r="Y1083" t="s">
        <v>55</v>
      </c>
    </row>
    <row r="1084" spans="1:25" x14ac:dyDescent="0.25">
      <c r="A1084" t="s">
        <v>1401</v>
      </c>
      <c r="B1084">
        <v>45658</v>
      </c>
      <c r="C1084" t="s">
        <v>173</v>
      </c>
      <c r="D1084" t="s">
        <v>58</v>
      </c>
      <c r="E1084">
        <v>2878.36</v>
      </c>
      <c r="F1084">
        <v>2748.72</v>
      </c>
      <c r="G1084">
        <v>66.8</v>
      </c>
      <c r="H1084">
        <v>49.8</v>
      </c>
      <c r="I1084">
        <v>2.5</v>
      </c>
      <c r="J1084" t="s">
        <v>35</v>
      </c>
      <c r="K1084" t="s">
        <v>109</v>
      </c>
      <c r="L1084" t="s">
        <v>139</v>
      </c>
      <c r="M1084" t="s">
        <v>80</v>
      </c>
      <c r="N1084" t="s">
        <v>52</v>
      </c>
      <c r="O1084">
        <v>1129.6400000000001</v>
      </c>
      <c r="P1084" t="s">
        <v>76</v>
      </c>
      <c r="Q1084" t="s">
        <v>33</v>
      </c>
      <c r="R1084" t="s">
        <v>45</v>
      </c>
      <c r="S1084">
        <v>13.27</v>
      </c>
      <c r="T1084" t="s">
        <v>35</v>
      </c>
      <c r="U1084">
        <v>7</v>
      </c>
      <c r="V1084">
        <v>5</v>
      </c>
      <c r="W1084" t="s">
        <v>78</v>
      </c>
      <c r="X1084" t="s">
        <v>37</v>
      </c>
      <c r="Y1084" t="s">
        <v>46</v>
      </c>
    </row>
    <row r="1085" spans="1:25" x14ac:dyDescent="0.25">
      <c r="A1085" t="s">
        <v>1402</v>
      </c>
      <c r="B1085">
        <v>45831</v>
      </c>
      <c r="C1085" t="s">
        <v>26</v>
      </c>
      <c r="D1085" t="s">
        <v>41</v>
      </c>
      <c r="E1085">
        <v>3167.73</v>
      </c>
      <c r="F1085">
        <v>2862.87</v>
      </c>
      <c r="G1085">
        <v>20.2</v>
      </c>
      <c r="H1085">
        <v>10</v>
      </c>
      <c r="I1085">
        <v>2.5</v>
      </c>
      <c r="J1085" t="s">
        <v>28</v>
      </c>
      <c r="L1085" t="s">
        <v>42</v>
      </c>
      <c r="M1085" t="s">
        <v>321</v>
      </c>
      <c r="N1085" t="s">
        <v>81</v>
      </c>
      <c r="O1085">
        <v>1045.57</v>
      </c>
      <c r="P1085" t="s">
        <v>32</v>
      </c>
      <c r="Q1085" t="s">
        <v>33</v>
      </c>
      <c r="R1085" t="s">
        <v>102</v>
      </c>
      <c r="S1085">
        <v>10.41</v>
      </c>
      <c r="T1085" t="s">
        <v>28</v>
      </c>
      <c r="U1085">
        <v>16</v>
      </c>
      <c r="V1085">
        <v>9</v>
      </c>
      <c r="W1085" t="s">
        <v>53</v>
      </c>
      <c r="X1085" t="s">
        <v>37</v>
      </c>
      <c r="Y1085" t="s">
        <v>38</v>
      </c>
    </row>
    <row r="1086" spans="1:25" x14ac:dyDescent="0.25">
      <c r="A1086" t="s">
        <v>1403</v>
      </c>
      <c r="B1086">
        <v>45947</v>
      </c>
      <c r="C1086" t="s">
        <v>64</v>
      </c>
      <c r="D1086" t="s">
        <v>27</v>
      </c>
      <c r="E1086">
        <v>3418.41</v>
      </c>
      <c r="F1086">
        <v>3507.44</v>
      </c>
      <c r="G1086">
        <v>19.2</v>
      </c>
      <c r="H1086">
        <v>10.199999999999999</v>
      </c>
      <c r="I1086">
        <v>2.2999999999999998</v>
      </c>
      <c r="J1086" t="s">
        <v>35</v>
      </c>
      <c r="K1086" t="s">
        <v>92</v>
      </c>
      <c r="L1086" t="s">
        <v>206</v>
      </c>
      <c r="M1086" t="s">
        <v>196</v>
      </c>
      <c r="N1086" t="s">
        <v>44</v>
      </c>
      <c r="O1086">
        <v>972.98</v>
      </c>
      <c r="P1086" t="s">
        <v>32</v>
      </c>
      <c r="Q1086" t="s">
        <v>33</v>
      </c>
      <c r="R1086" t="s">
        <v>45</v>
      </c>
      <c r="S1086">
        <v>6.53</v>
      </c>
      <c r="T1086" t="s">
        <v>28</v>
      </c>
      <c r="U1086">
        <v>12</v>
      </c>
      <c r="V1086">
        <v>13</v>
      </c>
      <c r="W1086" t="s">
        <v>53</v>
      </c>
      <c r="X1086" t="s">
        <v>54</v>
      </c>
      <c r="Y1086" t="s">
        <v>38</v>
      </c>
    </row>
    <row r="1087" spans="1:25" x14ac:dyDescent="0.25">
      <c r="A1087" t="s">
        <v>1404</v>
      </c>
      <c r="B1087">
        <v>45973</v>
      </c>
      <c r="C1087" t="s">
        <v>108</v>
      </c>
      <c r="D1087" t="s">
        <v>27</v>
      </c>
      <c r="E1087">
        <v>2698.77</v>
      </c>
      <c r="F1087">
        <v>2309.98</v>
      </c>
      <c r="G1087">
        <v>44.2</v>
      </c>
      <c r="H1087">
        <v>26.2</v>
      </c>
      <c r="I1087">
        <v>3.1</v>
      </c>
      <c r="J1087" t="s">
        <v>28</v>
      </c>
      <c r="L1087" t="s">
        <v>167</v>
      </c>
      <c r="M1087" t="s">
        <v>495</v>
      </c>
      <c r="N1087" t="s">
        <v>52</v>
      </c>
      <c r="O1087">
        <v>816.84</v>
      </c>
      <c r="P1087" t="s">
        <v>32</v>
      </c>
      <c r="Q1087" t="s">
        <v>33</v>
      </c>
      <c r="R1087" t="s">
        <v>34</v>
      </c>
      <c r="S1087">
        <v>12.7</v>
      </c>
      <c r="T1087" t="s">
        <v>35</v>
      </c>
      <c r="U1087">
        <v>5</v>
      </c>
      <c r="V1087">
        <v>7</v>
      </c>
      <c r="W1087" t="s">
        <v>53</v>
      </c>
      <c r="X1087" t="s">
        <v>37</v>
      </c>
      <c r="Y1087" t="s">
        <v>38</v>
      </c>
    </row>
    <row r="1088" spans="1:25" x14ac:dyDescent="0.25">
      <c r="A1088" t="s">
        <v>1405</v>
      </c>
      <c r="B1088">
        <v>45369</v>
      </c>
      <c r="C1088" t="s">
        <v>95</v>
      </c>
      <c r="D1088" t="s">
        <v>27</v>
      </c>
      <c r="E1088">
        <v>3987.3</v>
      </c>
      <c r="F1088">
        <v>4141.25</v>
      </c>
      <c r="G1088">
        <v>40.700000000000003</v>
      </c>
      <c r="H1088">
        <v>32.700000000000003</v>
      </c>
      <c r="I1088">
        <v>3.7</v>
      </c>
      <c r="J1088" t="s">
        <v>28</v>
      </c>
      <c r="L1088" t="s">
        <v>269</v>
      </c>
      <c r="M1088" t="s">
        <v>474</v>
      </c>
      <c r="N1088" t="s">
        <v>81</v>
      </c>
      <c r="O1088">
        <v>827.73</v>
      </c>
      <c r="P1088" t="s">
        <v>32</v>
      </c>
      <c r="Q1088" t="s">
        <v>33</v>
      </c>
      <c r="R1088" t="s">
        <v>77</v>
      </c>
      <c r="S1088">
        <v>23.68</v>
      </c>
      <c r="T1088" t="s">
        <v>35</v>
      </c>
      <c r="U1088">
        <v>10</v>
      </c>
      <c r="V1088">
        <v>7</v>
      </c>
      <c r="W1088" t="s">
        <v>36</v>
      </c>
      <c r="X1088" t="s">
        <v>54</v>
      </c>
      <c r="Y1088" t="s">
        <v>38</v>
      </c>
    </row>
    <row r="1089" spans="1:25" x14ac:dyDescent="0.25">
      <c r="A1089" t="s">
        <v>1406</v>
      </c>
      <c r="B1089">
        <v>45415</v>
      </c>
      <c r="C1089" t="s">
        <v>95</v>
      </c>
      <c r="D1089" t="s">
        <v>41</v>
      </c>
      <c r="E1089">
        <v>3560.01</v>
      </c>
      <c r="F1089">
        <v>3314.51</v>
      </c>
      <c r="G1089">
        <v>23.6</v>
      </c>
      <c r="H1089">
        <v>17.600000000000001</v>
      </c>
      <c r="I1089">
        <v>3.8</v>
      </c>
      <c r="J1089" t="s">
        <v>28</v>
      </c>
      <c r="L1089" t="s">
        <v>325</v>
      </c>
      <c r="M1089" t="s">
        <v>318</v>
      </c>
      <c r="N1089" t="s">
        <v>81</v>
      </c>
      <c r="O1089">
        <v>1233.83</v>
      </c>
      <c r="P1089" t="s">
        <v>32</v>
      </c>
      <c r="Q1089" t="s">
        <v>33</v>
      </c>
      <c r="R1089" t="s">
        <v>77</v>
      </c>
      <c r="S1089">
        <v>20.56</v>
      </c>
      <c r="T1089" t="s">
        <v>28</v>
      </c>
      <c r="U1089">
        <v>8</v>
      </c>
      <c r="V1089">
        <v>13</v>
      </c>
      <c r="W1089" t="s">
        <v>78</v>
      </c>
      <c r="X1089" t="s">
        <v>37</v>
      </c>
      <c r="Y1089" t="s">
        <v>46</v>
      </c>
    </row>
    <row r="1090" spans="1:25" x14ac:dyDescent="0.25">
      <c r="A1090" t="s">
        <v>1407</v>
      </c>
      <c r="B1090">
        <v>45681</v>
      </c>
      <c r="C1090" t="s">
        <v>133</v>
      </c>
      <c r="D1090" t="s">
        <v>58</v>
      </c>
      <c r="E1090">
        <v>2965.19</v>
      </c>
      <c r="F1090">
        <v>2794.33</v>
      </c>
      <c r="G1090">
        <v>32.1</v>
      </c>
      <c r="H1090">
        <v>17.100000000000001</v>
      </c>
      <c r="I1090">
        <v>3.8</v>
      </c>
      <c r="J1090" t="s">
        <v>28</v>
      </c>
      <c r="L1090" t="s">
        <v>235</v>
      </c>
      <c r="M1090" t="s">
        <v>442</v>
      </c>
      <c r="N1090" t="s">
        <v>44</v>
      </c>
      <c r="O1090">
        <v>940.41</v>
      </c>
      <c r="P1090" t="s">
        <v>32</v>
      </c>
      <c r="Q1090" t="s">
        <v>33</v>
      </c>
      <c r="R1090" t="s">
        <v>45</v>
      </c>
      <c r="S1090">
        <v>9.94</v>
      </c>
      <c r="T1090" t="s">
        <v>35</v>
      </c>
      <c r="U1090">
        <v>6</v>
      </c>
      <c r="V1090">
        <v>14</v>
      </c>
      <c r="W1090" t="s">
        <v>78</v>
      </c>
      <c r="X1090" t="s">
        <v>54</v>
      </c>
      <c r="Y1090" t="s">
        <v>38</v>
      </c>
    </row>
    <row r="1091" spans="1:25" x14ac:dyDescent="0.25">
      <c r="A1091" t="s">
        <v>1408</v>
      </c>
      <c r="B1091">
        <v>45767</v>
      </c>
      <c r="C1091" t="s">
        <v>57</v>
      </c>
      <c r="D1091" t="s">
        <v>58</v>
      </c>
      <c r="E1091">
        <v>3683.53</v>
      </c>
      <c r="F1091">
        <v>3511.38</v>
      </c>
      <c r="G1091">
        <v>40</v>
      </c>
      <c r="H1091">
        <v>26</v>
      </c>
      <c r="I1091">
        <v>5</v>
      </c>
      <c r="J1091" t="s">
        <v>28</v>
      </c>
      <c r="L1091" t="s">
        <v>325</v>
      </c>
      <c r="M1091" t="s">
        <v>435</v>
      </c>
      <c r="N1091" t="s">
        <v>52</v>
      </c>
      <c r="O1091">
        <v>937.34</v>
      </c>
      <c r="P1091" t="s">
        <v>32</v>
      </c>
      <c r="Q1091" t="s">
        <v>33</v>
      </c>
      <c r="R1091" t="s">
        <v>77</v>
      </c>
      <c r="S1091">
        <v>6.29</v>
      </c>
      <c r="T1091" t="s">
        <v>35</v>
      </c>
      <c r="U1091">
        <v>17</v>
      </c>
      <c r="V1091">
        <v>9</v>
      </c>
      <c r="W1091" t="s">
        <v>36</v>
      </c>
      <c r="X1091" t="s">
        <v>37</v>
      </c>
      <c r="Y1091" t="s">
        <v>46</v>
      </c>
    </row>
    <row r="1092" spans="1:25" x14ac:dyDescent="0.25">
      <c r="A1092" t="s">
        <v>1409</v>
      </c>
      <c r="B1092">
        <v>45806</v>
      </c>
      <c r="C1092" t="s">
        <v>95</v>
      </c>
      <c r="D1092" t="s">
        <v>41</v>
      </c>
      <c r="E1092">
        <v>1169.79</v>
      </c>
      <c r="F1092">
        <v>1302.6300000000001</v>
      </c>
      <c r="G1092">
        <v>35.5</v>
      </c>
      <c r="H1092">
        <v>29.5</v>
      </c>
      <c r="I1092">
        <v>3</v>
      </c>
      <c r="J1092" t="s">
        <v>28</v>
      </c>
      <c r="L1092" t="s">
        <v>418</v>
      </c>
      <c r="M1092" t="s">
        <v>227</v>
      </c>
      <c r="N1092" t="s">
        <v>31</v>
      </c>
      <c r="O1092">
        <v>975.44</v>
      </c>
      <c r="P1092" t="s">
        <v>32</v>
      </c>
      <c r="Q1092" t="s">
        <v>33</v>
      </c>
      <c r="R1092" t="s">
        <v>34</v>
      </c>
      <c r="S1092">
        <v>6.44</v>
      </c>
      <c r="T1092" t="s">
        <v>35</v>
      </c>
      <c r="U1092">
        <v>14</v>
      </c>
      <c r="V1092">
        <v>13</v>
      </c>
      <c r="W1092" t="s">
        <v>53</v>
      </c>
      <c r="X1092" t="s">
        <v>37</v>
      </c>
      <c r="Y1092" t="s">
        <v>46</v>
      </c>
    </row>
    <row r="1093" spans="1:25" x14ac:dyDescent="0.25">
      <c r="A1093" t="s">
        <v>1410</v>
      </c>
      <c r="B1093">
        <v>45691</v>
      </c>
      <c r="C1093" t="s">
        <v>40</v>
      </c>
      <c r="D1093" t="s">
        <v>58</v>
      </c>
      <c r="E1093">
        <v>-2911.5</v>
      </c>
      <c r="F1093">
        <v>-3331.37</v>
      </c>
      <c r="G1093">
        <v>20.8</v>
      </c>
      <c r="H1093">
        <v>10</v>
      </c>
      <c r="I1093">
        <v>3.8</v>
      </c>
      <c r="J1093" t="s">
        <v>35</v>
      </c>
      <c r="K1093" t="s">
        <v>177</v>
      </c>
      <c r="L1093" t="s">
        <v>215</v>
      </c>
      <c r="M1093" t="s">
        <v>591</v>
      </c>
      <c r="N1093" t="s">
        <v>52</v>
      </c>
      <c r="O1093">
        <v>737.49</v>
      </c>
      <c r="P1093" t="s">
        <v>32</v>
      </c>
      <c r="Q1093" t="s">
        <v>33</v>
      </c>
      <c r="R1093" t="s">
        <v>102</v>
      </c>
      <c r="S1093">
        <v>12.31</v>
      </c>
      <c r="T1093" t="s">
        <v>28</v>
      </c>
      <c r="U1093">
        <v>12</v>
      </c>
      <c r="V1093">
        <v>11</v>
      </c>
      <c r="W1093" t="s">
        <v>78</v>
      </c>
      <c r="X1093" t="s">
        <v>54</v>
      </c>
      <c r="Y1093" t="s">
        <v>38</v>
      </c>
    </row>
    <row r="1094" spans="1:25" x14ac:dyDescent="0.25">
      <c r="A1094" t="s">
        <v>1411</v>
      </c>
      <c r="B1094">
        <v>45377</v>
      </c>
      <c r="C1094" t="s">
        <v>108</v>
      </c>
      <c r="D1094" t="s">
        <v>49</v>
      </c>
      <c r="E1094">
        <v>4068.24</v>
      </c>
      <c r="F1094">
        <v>4116.41</v>
      </c>
      <c r="G1094">
        <v>90.6</v>
      </c>
      <c r="H1094">
        <v>74.599999999999994</v>
      </c>
      <c r="I1094">
        <v>3.1</v>
      </c>
      <c r="J1094" t="s">
        <v>28</v>
      </c>
      <c r="L1094" t="s">
        <v>269</v>
      </c>
      <c r="M1094" t="s">
        <v>310</v>
      </c>
      <c r="N1094" t="s">
        <v>81</v>
      </c>
      <c r="O1094">
        <v>704.6</v>
      </c>
      <c r="P1094" t="s">
        <v>76</v>
      </c>
      <c r="Q1094" t="s">
        <v>33</v>
      </c>
      <c r="R1094" t="s">
        <v>34</v>
      </c>
      <c r="S1094">
        <v>22.12</v>
      </c>
      <c r="T1094" t="s">
        <v>35</v>
      </c>
      <c r="U1094">
        <v>17</v>
      </c>
      <c r="V1094">
        <v>10</v>
      </c>
      <c r="W1094" t="s">
        <v>36</v>
      </c>
      <c r="X1094" t="s">
        <v>54</v>
      </c>
      <c r="Y1094" t="s">
        <v>46</v>
      </c>
    </row>
    <row r="1095" spans="1:25" x14ac:dyDescent="0.25">
      <c r="A1095" t="s">
        <v>1412</v>
      </c>
      <c r="B1095">
        <v>45726</v>
      </c>
      <c r="C1095" t="s">
        <v>95</v>
      </c>
      <c r="D1095" t="s">
        <v>49</v>
      </c>
      <c r="E1095">
        <v>2556.63</v>
      </c>
      <c r="F1095">
        <v>2318.92</v>
      </c>
      <c r="G1095">
        <v>15.8</v>
      </c>
      <c r="H1095">
        <v>10</v>
      </c>
      <c r="I1095">
        <v>3.4</v>
      </c>
      <c r="J1095" t="s">
        <v>28</v>
      </c>
      <c r="L1095" t="s">
        <v>170</v>
      </c>
      <c r="M1095" t="s">
        <v>331</v>
      </c>
      <c r="N1095" t="s">
        <v>31</v>
      </c>
      <c r="O1095">
        <v>1050.94</v>
      </c>
      <c r="P1095" t="s">
        <v>32</v>
      </c>
      <c r="Q1095" t="s">
        <v>33</v>
      </c>
      <c r="R1095" t="s">
        <v>102</v>
      </c>
      <c r="S1095">
        <v>12.34</v>
      </c>
      <c r="T1095" t="s">
        <v>35</v>
      </c>
      <c r="U1095">
        <v>5</v>
      </c>
      <c r="V1095">
        <v>6</v>
      </c>
      <c r="W1095" t="s">
        <v>53</v>
      </c>
      <c r="X1095" t="s">
        <v>37</v>
      </c>
      <c r="Y1095" t="s">
        <v>46</v>
      </c>
    </row>
    <row r="1096" spans="1:25" x14ac:dyDescent="0.25">
      <c r="A1096" t="s">
        <v>1413</v>
      </c>
      <c r="B1096">
        <v>45892</v>
      </c>
      <c r="C1096" t="s">
        <v>108</v>
      </c>
      <c r="D1096" t="s">
        <v>27</v>
      </c>
      <c r="E1096">
        <v>2440.15</v>
      </c>
      <c r="F1096">
        <v>2268.71</v>
      </c>
      <c r="G1096">
        <v>50.4</v>
      </c>
      <c r="H1096">
        <v>45.4</v>
      </c>
      <c r="I1096">
        <v>2.5</v>
      </c>
      <c r="J1096" t="s">
        <v>28</v>
      </c>
      <c r="L1096" t="s">
        <v>418</v>
      </c>
      <c r="M1096" t="s">
        <v>570</v>
      </c>
      <c r="N1096" t="s">
        <v>31</v>
      </c>
      <c r="O1096">
        <v>880.82</v>
      </c>
      <c r="P1096" t="s">
        <v>32</v>
      </c>
      <c r="Q1096" t="s">
        <v>33</v>
      </c>
      <c r="R1096" t="s">
        <v>89</v>
      </c>
      <c r="S1096">
        <v>18.25</v>
      </c>
      <c r="T1096" t="s">
        <v>35</v>
      </c>
      <c r="U1096">
        <v>6</v>
      </c>
      <c r="V1096">
        <v>8</v>
      </c>
      <c r="W1096" t="s">
        <v>53</v>
      </c>
      <c r="X1096" t="s">
        <v>37</v>
      </c>
      <c r="Y1096" t="s">
        <v>38</v>
      </c>
    </row>
    <row r="1097" spans="1:25" x14ac:dyDescent="0.25">
      <c r="A1097" t="s">
        <v>1414</v>
      </c>
      <c r="B1097">
        <v>45368</v>
      </c>
      <c r="C1097" t="s">
        <v>64</v>
      </c>
      <c r="D1097" t="s">
        <v>41</v>
      </c>
      <c r="E1097">
        <v>3919.92</v>
      </c>
      <c r="F1097">
        <v>3508.5</v>
      </c>
      <c r="G1097">
        <v>50.6</v>
      </c>
      <c r="H1097">
        <v>41.6</v>
      </c>
      <c r="I1097">
        <v>3.3</v>
      </c>
      <c r="J1097" t="s">
        <v>28</v>
      </c>
      <c r="L1097" t="s">
        <v>215</v>
      </c>
      <c r="M1097" t="s">
        <v>882</v>
      </c>
      <c r="N1097" t="s">
        <v>44</v>
      </c>
      <c r="O1097">
        <v>1021.91</v>
      </c>
      <c r="P1097" t="s">
        <v>32</v>
      </c>
      <c r="Q1097" t="s">
        <v>33</v>
      </c>
      <c r="R1097" t="s">
        <v>45</v>
      </c>
      <c r="S1097">
        <v>18.62</v>
      </c>
      <c r="T1097" t="s">
        <v>35</v>
      </c>
      <c r="U1097">
        <v>18</v>
      </c>
      <c r="V1097">
        <v>4</v>
      </c>
      <c r="W1097" t="s">
        <v>36</v>
      </c>
      <c r="X1097" t="s">
        <v>54</v>
      </c>
      <c r="Y1097" t="s">
        <v>38</v>
      </c>
    </row>
    <row r="1098" spans="1:25" x14ac:dyDescent="0.25">
      <c r="A1098" t="s">
        <v>1415</v>
      </c>
      <c r="B1098">
        <v>45851</v>
      </c>
      <c r="C1098" t="s">
        <v>108</v>
      </c>
      <c r="D1098" t="s">
        <v>49</v>
      </c>
      <c r="E1098">
        <v>4120.5</v>
      </c>
      <c r="F1098">
        <v>3932.02</v>
      </c>
      <c r="G1098">
        <v>64.7</v>
      </c>
      <c r="H1098">
        <v>51.7</v>
      </c>
      <c r="I1098">
        <v>2.6</v>
      </c>
      <c r="J1098" t="s">
        <v>35</v>
      </c>
      <c r="K1098" t="s">
        <v>73</v>
      </c>
      <c r="L1098" t="s">
        <v>60</v>
      </c>
      <c r="M1098" t="s">
        <v>374</v>
      </c>
      <c r="N1098" t="s">
        <v>81</v>
      </c>
      <c r="O1098">
        <v>1281.83</v>
      </c>
      <c r="P1098" t="s">
        <v>32</v>
      </c>
      <c r="Q1098" t="s">
        <v>33</v>
      </c>
      <c r="R1098" t="s">
        <v>89</v>
      </c>
      <c r="S1098">
        <v>24.01</v>
      </c>
      <c r="T1098" t="s">
        <v>35</v>
      </c>
      <c r="U1098">
        <v>10</v>
      </c>
      <c r="V1098">
        <v>1</v>
      </c>
      <c r="W1098" t="s">
        <v>78</v>
      </c>
      <c r="X1098" t="s">
        <v>37</v>
      </c>
      <c r="Y1098" t="s">
        <v>46</v>
      </c>
    </row>
    <row r="1099" spans="1:25" x14ac:dyDescent="0.25">
      <c r="A1099" t="s">
        <v>1416</v>
      </c>
      <c r="B1099">
        <v>45677</v>
      </c>
      <c r="C1099" t="s">
        <v>108</v>
      </c>
      <c r="D1099" t="s">
        <v>27</v>
      </c>
      <c r="E1099">
        <v>3595.28</v>
      </c>
      <c r="F1099">
        <v>3979.22</v>
      </c>
      <c r="G1099">
        <v>76.7</v>
      </c>
      <c r="H1099">
        <v>67.7</v>
      </c>
      <c r="I1099">
        <v>1.5</v>
      </c>
      <c r="J1099" t="s">
        <v>35</v>
      </c>
      <c r="K1099" t="s">
        <v>73</v>
      </c>
      <c r="L1099" t="s">
        <v>142</v>
      </c>
      <c r="M1099" t="s">
        <v>106</v>
      </c>
      <c r="N1099" t="s">
        <v>81</v>
      </c>
      <c r="O1099">
        <v>902.38</v>
      </c>
      <c r="P1099" t="s">
        <v>76</v>
      </c>
      <c r="Q1099" t="s">
        <v>263</v>
      </c>
      <c r="R1099" t="s">
        <v>102</v>
      </c>
      <c r="S1099">
        <v>12.51</v>
      </c>
      <c r="T1099" t="s">
        <v>35</v>
      </c>
      <c r="U1099">
        <v>13</v>
      </c>
      <c r="V1099">
        <v>8</v>
      </c>
      <c r="W1099" t="s">
        <v>53</v>
      </c>
      <c r="X1099" t="s">
        <v>37</v>
      </c>
      <c r="Y1099" t="s">
        <v>38</v>
      </c>
    </row>
    <row r="1100" spans="1:25" x14ac:dyDescent="0.25">
      <c r="A1100" t="s">
        <v>1417</v>
      </c>
      <c r="B1100">
        <v>45987</v>
      </c>
      <c r="C1100" t="s">
        <v>113</v>
      </c>
      <c r="D1100" t="s">
        <v>49</v>
      </c>
      <c r="E1100">
        <v>3112.85</v>
      </c>
      <c r="F1100">
        <v>2854.63</v>
      </c>
      <c r="G1100">
        <v>25.5</v>
      </c>
      <c r="H1100">
        <v>10</v>
      </c>
      <c r="I1100">
        <v>2.2999999999999998</v>
      </c>
      <c r="J1100" t="s">
        <v>35</v>
      </c>
      <c r="K1100" t="s">
        <v>177</v>
      </c>
      <c r="L1100" t="s">
        <v>170</v>
      </c>
      <c r="M1100" t="s">
        <v>114</v>
      </c>
      <c r="N1100" t="s">
        <v>44</v>
      </c>
      <c r="O1100">
        <v>1021.8</v>
      </c>
      <c r="P1100" t="s">
        <v>32</v>
      </c>
      <c r="Q1100" t="s">
        <v>33</v>
      </c>
      <c r="R1100" t="s">
        <v>77</v>
      </c>
      <c r="S1100">
        <v>9.36</v>
      </c>
      <c r="T1100" t="s">
        <v>28</v>
      </c>
      <c r="U1100">
        <v>15</v>
      </c>
      <c r="V1100">
        <v>12</v>
      </c>
      <c r="W1100" t="s">
        <v>53</v>
      </c>
      <c r="X1100" t="s">
        <v>54</v>
      </c>
      <c r="Y1100" t="s">
        <v>46</v>
      </c>
    </row>
    <row r="1101" spans="1:25" x14ac:dyDescent="0.25">
      <c r="A1101" t="s">
        <v>1418</v>
      </c>
      <c r="B1101">
        <v>45691</v>
      </c>
      <c r="C1101" t="s">
        <v>108</v>
      </c>
      <c r="D1101" t="s">
        <v>41</v>
      </c>
      <c r="E1101">
        <v>3470.94</v>
      </c>
      <c r="F1101">
        <v>3484.93</v>
      </c>
      <c r="G1101">
        <v>37.4</v>
      </c>
      <c r="H1101">
        <v>15.4</v>
      </c>
      <c r="I1101">
        <v>3.3</v>
      </c>
      <c r="J1101" t="s">
        <v>35</v>
      </c>
      <c r="K1101" t="s">
        <v>177</v>
      </c>
      <c r="L1101" t="s">
        <v>100</v>
      </c>
      <c r="M1101" t="s">
        <v>152</v>
      </c>
      <c r="N1101" t="s">
        <v>81</v>
      </c>
      <c r="O1101">
        <v>1016.63</v>
      </c>
      <c r="P1101" t="s">
        <v>32</v>
      </c>
      <c r="Q1101" t="s">
        <v>33</v>
      </c>
      <c r="R1101" t="s">
        <v>102</v>
      </c>
      <c r="S1101">
        <v>13.84</v>
      </c>
      <c r="T1101" t="s">
        <v>35</v>
      </c>
      <c r="U1101">
        <v>13</v>
      </c>
      <c r="V1101">
        <v>15</v>
      </c>
      <c r="W1101" t="s">
        <v>78</v>
      </c>
      <c r="X1101" t="s">
        <v>54</v>
      </c>
      <c r="Y1101" t="s">
        <v>46</v>
      </c>
    </row>
    <row r="1102" spans="1:25" x14ac:dyDescent="0.25">
      <c r="A1102" t="s">
        <v>1419</v>
      </c>
      <c r="B1102">
        <v>45993</v>
      </c>
      <c r="C1102" t="s">
        <v>68</v>
      </c>
      <c r="D1102" t="s">
        <v>41</v>
      </c>
      <c r="E1102">
        <v>3525.63</v>
      </c>
      <c r="F1102">
        <v>3565.05</v>
      </c>
      <c r="G1102">
        <v>64.599999999999994</v>
      </c>
      <c r="H1102">
        <v>44.6</v>
      </c>
      <c r="I1102">
        <v>4.9000000000000004</v>
      </c>
      <c r="J1102" t="s">
        <v>28</v>
      </c>
      <c r="L1102" t="s">
        <v>110</v>
      </c>
      <c r="M1102" t="s">
        <v>560</v>
      </c>
      <c r="N1102" t="s">
        <v>44</v>
      </c>
      <c r="O1102">
        <v>1032.6500000000001</v>
      </c>
      <c r="P1102" t="s">
        <v>32</v>
      </c>
      <c r="Q1102" t="s">
        <v>33</v>
      </c>
      <c r="R1102" t="s">
        <v>62</v>
      </c>
      <c r="S1102">
        <v>18.53</v>
      </c>
      <c r="T1102" t="s">
        <v>35</v>
      </c>
      <c r="U1102">
        <v>17</v>
      </c>
      <c r="V1102">
        <v>8</v>
      </c>
      <c r="W1102" t="s">
        <v>36</v>
      </c>
      <c r="X1102" t="s">
        <v>37</v>
      </c>
      <c r="Y1102" t="s">
        <v>46</v>
      </c>
    </row>
    <row r="1103" spans="1:25" x14ac:dyDescent="0.25">
      <c r="A1103" t="s">
        <v>1420</v>
      </c>
      <c r="B1103">
        <v>45374</v>
      </c>
      <c r="C1103" t="s">
        <v>72</v>
      </c>
      <c r="D1103" t="s">
        <v>49</v>
      </c>
      <c r="E1103">
        <v>3623.07</v>
      </c>
      <c r="F1103">
        <v>3523.38</v>
      </c>
      <c r="G1103">
        <v>54.9</v>
      </c>
      <c r="H1103">
        <v>34.9</v>
      </c>
      <c r="I1103">
        <v>2.6</v>
      </c>
      <c r="J1103" t="s">
        <v>35</v>
      </c>
      <c r="K1103" t="s">
        <v>109</v>
      </c>
      <c r="L1103" t="s">
        <v>84</v>
      </c>
      <c r="M1103" t="s">
        <v>410</v>
      </c>
      <c r="N1103" t="s">
        <v>44</v>
      </c>
      <c r="O1103">
        <v>1172.1199999999999</v>
      </c>
      <c r="P1103" t="s">
        <v>76</v>
      </c>
      <c r="Q1103" t="s">
        <v>33</v>
      </c>
      <c r="R1103" t="s">
        <v>34</v>
      </c>
      <c r="S1103">
        <v>3.98</v>
      </c>
      <c r="T1103" t="s">
        <v>28</v>
      </c>
      <c r="U1103">
        <v>12</v>
      </c>
      <c r="V1103">
        <v>9</v>
      </c>
      <c r="W1103" t="s">
        <v>36</v>
      </c>
      <c r="X1103" t="s">
        <v>54</v>
      </c>
      <c r="Y1103" t="s">
        <v>38</v>
      </c>
    </row>
    <row r="1104" spans="1:25" x14ac:dyDescent="0.25">
      <c r="A1104" t="s">
        <v>1421</v>
      </c>
      <c r="B1104">
        <v>45422</v>
      </c>
      <c r="C1104" t="s">
        <v>173</v>
      </c>
      <c r="D1104" t="s">
        <v>58</v>
      </c>
      <c r="E1104">
        <v>3402.62</v>
      </c>
      <c r="F1104">
        <v>3461.63</v>
      </c>
      <c r="G1104">
        <v>36.700000000000003</v>
      </c>
      <c r="H1104">
        <v>11.7</v>
      </c>
      <c r="J1104" t="s">
        <v>35</v>
      </c>
      <c r="K1104" t="s">
        <v>177</v>
      </c>
      <c r="L1104" t="s">
        <v>241</v>
      </c>
      <c r="M1104" t="s">
        <v>727</v>
      </c>
      <c r="N1104" t="s">
        <v>44</v>
      </c>
      <c r="O1104">
        <v>883.83</v>
      </c>
      <c r="P1104" t="s">
        <v>32</v>
      </c>
      <c r="Q1104" t="s">
        <v>33</v>
      </c>
      <c r="R1104" t="s">
        <v>102</v>
      </c>
      <c r="S1104">
        <v>0.09</v>
      </c>
      <c r="T1104" t="s">
        <v>35</v>
      </c>
      <c r="U1104">
        <v>8</v>
      </c>
      <c r="V1104">
        <v>7</v>
      </c>
      <c r="W1104" t="s">
        <v>78</v>
      </c>
      <c r="X1104" t="s">
        <v>54</v>
      </c>
      <c r="Y1104" t="s">
        <v>38</v>
      </c>
    </row>
    <row r="1105" spans="1:25" x14ac:dyDescent="0.25">
      <c r="A1105" t="s">
        <v>1422</v>
      </c>
      <c r="B1105">
        <v>45762</v>
      </c>
      <c r="C1105" t="s">
        <v>108</v>
      </c>
      <c r="D1105" t="s">
        <v>58</v>
      </c>
      <c r="E1105">
        <v>3611.9</v>
      </c>
      <c r="F1105">
        <v>3565.61</v>
      </c>
      <c r="G1105">
        <v>41.2</v>
      </c>
      <c r="H1105">
        <v>23.2</v>
      </c>
      <c r="I1105">
        <v>3.3</v>
      </c>
      <c r="J1105" t="s">
        <v>28</v>
      </c>
      <c r="L1105" t="s">
        <v>120</v>
      </c>
      <c r="M1105" t="s">
        <v>295</v>
      </c>
      <c r="N1105" t="s">
        <v>81</v>
      </c>
      <c r="O1105">
        <v>992.54</v>
      </c>
      <c r="P1105" t="s">
        <v>32</v>
      </c>
      <c r="Q1105" t="s">
        <v>33</v>
      </c>
      <c r="R1105" t="s">
        <v>45</v>
      </c>
      <c r="S1105">
        <v>8.64</v>
      </c>
      <c r="T1105" t="s">
        <v>28</v>
      </c>
      <c r="U1105">
        <v>10</v>
      </c>
      <c r="V1105">
        <v>3</v>
      </c>
      <c r="W1105" t="s">
        <v>78</v>
      </c>
      <c r="X1105" t="s">
        <v>37</v>
      </c>
      <c r="Y1105" t="s">
        <v>38</v>
      </c>
    </row>
    <row r="1106" spans="1:25" x14ac:dyDescent="0.25">
      <c r="A1106" t="s">
        <v>1423</v>
      </c>
      <c r="B1106">
        <v>45992</v>
      </c>
      <c r="C1106" t="s">
        <v>64</v>
      </c>
      <c r="D1106" t="s">
        <v>41</v>
      </c>
      <c r="E1106">
        <v>3283.72</v>
      </c>
      <c r="F1106">
        <v>3060.43</v>
      </c>
      <c r="G1106">
        <v>65.099999999999994</v>
      </c>
      <c r="H1106">
        <v>42.1</v>
      </c>
      <c r="I1106">
        <v>3.2</v>
      </c>
      <c r="J1106" t="s">
        <v>35</v>
      </c>
      <c r="K1106" t="s">
        <v>123</v>
      </c>
      <c r="L1106" t="s">
        <v>174</v>
      </c>
      <c r="M1106" t="s">
        <v>191</v>
      </c>
      <c r="N1106" t="s">
        <v>44</v>
      </c>
      <c r="O1106">
        <v>1155.8800000000001</v>
      </c>
      <c r="P1106" t="s">
        <v>76</v>
      </c>
      <c r="Q1106" t="s">
        <v>33</v>
      </c>
      <c r="R1106" t="s">
        <v>89</v>
      </c>
      <c r="S1106">
        <v>16.57</v>
      </c>
      <c r="T1106" t="s">
        <v>35</v>
      </c>
      <c r="U1106">
        <v>8</v>
      </c>
      <c r="V1106">
        <v>15</v>
      </c>
      <c r="W1106" t="s">
        <v>53</v>
      </c>
      <c r="X1106" t="s">
        <v>37</v>
      </c>
      <c r="Y1106" t="s">
        <v>38</v>
      </c>
    </row>
    <row r="1107" spans="1:25" x14ac:dyDescent="0.25">
      <c r="A1107" t="s">
        <v>1424</v>
      </c>
      <c r="B1107">
        <v>45664</v>
      </c>
      <c r="C1107" t="s">
        <v>26</v>
      </c>
      <c r="D1107" t="s">
        <v>41</v>
      </c>
      <c r="E1107">
        <v>3759.66</v>
      </c>
      <c r="F1107">
        <v>3610.21</v>
      </c>
      <c r="G1107">
        <v>73.3</v>
      </c>
      <c r="H1107">
        <v>52.3</v>
      </c>
      <c r="I1107">
        <v>2.4</v>
      </c>
      <c r="J1107" t="s">
        <v>28</v>
      </c>
      <c r="L1107" t="s">
        <v>226</v>
      </c>
      <c r="M1107" t="s">
        <v>101</v>
      </c>
      <c r="N1107" t="s">
        <v>44</v>
      </c>
      <c r="O1107">
        <v>916.85</v>
      </c>
      <c r="P1107" t="s">
        <v>76</v>
      </c>
      <c r="Q1107" t="s">
        <v>33</v>
      </c>
      <c r="R1107" t="s">
        <v>34</v>
      </c>
      <c r="S1107">
        <v>-5.67</v>
      </c>
      <c r="T1107" t="s">
        <v>35</v>
      </c>
      <c r="U1107">
        <v>16</v>
      </c>
      <c r="V1107">
        <v>4</v>
      </c>
      <c r="W1107" t="s">
        <v>36</v>
      </c>
      <c r="X1107" t="s">
        <v>54</v>
      </c>
      <c r="Y1107" t="s">
        <v>55</v>
      </c>
    </row>
    <row r="1108" spans="1:25" x14ac:dyDescent="0.25">
      <c r="A1108" t="s">
        <v>1425</v>
      </c>
      <c r="B1108">
        <v>45919</v>
      </c>
      <c r="C1108" t="s">
        <v>26</v>
      </c>
      <c r="D1108" t="s">
        <v>27</v>
      </c>
      <c r="E1108">
        <v>3428.91</v>
      </c>
      <c r="F1108">
        <v>3274.52</v>
      </c>
      <c r="G1108">
        <v>15.1</v>
      </c>
      <c r="H1108">
        <v>10</v>
      </c>
      <c r="I1108">
        <v>4.3</v>
      </c>
      <c r="J1108" t="s">
        <v>28</v>
      </c>
      <c r="L1108" t="s">
        <v>392</v>
      </c>
      <c r="M1108" t="s">
        <v>495</v>
      </c>
      <c r="N1108" t="s">
        <v>81</v>
      </c>
      <c r="O1108">
        <v>703.78</v>
      </c>
      <c r="P1108" t="s">
        <v>32</v>
      </c>
      <c r="Q1108" t="s">
        <v>33</v>
      </c>
      <c r="R1108" t="s">
        <v>89</v>
      </c>
      <c r="S1108">
        <v>14.63</v>
      </c>
      <c r="T1108" t="s">
        <v>28</v>
      </c>
      <c r="U1108">
        <v>17</v>
      </c>
      <c r="V1108">
        <v>15</v>
      </c>
      <c r="W1108" t="s">
        <v>36</v>
      </c>
      <c r="X1108" t="s">
        <v>37</v>
      </c>
      <c r="Y1108" t="s">
        <v>38</v>
      </c>
    </row>
    <row r="1109" spans="1:25" x14ac:dyDescent="0.25">
      <c r="A1109" t="s">
        <v>1426</v>
      </c>
      <c r="B1109">
        <v>45404</v>
      </c>
      <c r="C1109" t="s">
        <v>57</v>
      </c>
      <c r="D1109" t="s">
        <v>58</v>
      </c>
      <c r="E1109">
        <v>3645.66</v>
      </c>
      <c r="F1109">
        <v>3599.97</v>
      </c>
      <c r="G1109">
        <v>15.8</v>
      </c>
      <c r="H1109">
        <v>10</v>
      </c>
      <c r="I1109">
        <v>4.9000000000000004</v>
      </c>
      <c r="J1109" t="s">
        <v>28</v>
      </c>
      <c r="L1109" t="s">
        <v>472</v>
      </c>
      <c r="M1109" t="s">
        <v>196</v>
      </c>
      <c r="N1109" t="s">
        <v>44</v>
      </c>
      <c r="O1109">
        <v>944.11</v>
      </c>
      <c r="P1109" t="s">
        <v>32</v>
      </c>
      <c r="Q1109" t="s">
        <v>33</v>
      </c>
      <c r="R1109" t="s">
        <v>34</v>
      </c>
      <c r="S1109">
        <v>10.92</v>
      </c>
      <c r="T1109" t="s">
        <v>28</v>
      </c>
      <c r="U1109">
        <v>10</v>
      </c>
      <c r="V1109">
        <v>7</v>
      </c>
      <c r="W1109" t="s">
        <v>36</v>
      </c>
      <c r="X1109" t="s">
        <v>54</v>
      </c>
      <c r="Y1109" t="s">
        <v>46</v>
      </c>
    </row>
    <row r="1110" spans="1:25" x14ac:dyDescent="0.25">
      <c r="A1110" t="s">
        <v>1427</v>
      </c>
      <c r="B1110">
        <v>45998</v>
      </c>
      <c r="C1110" t="s">
        <v>48</v>
      </c>
      <c r="D1110" t="s">
        <v>27</v>
      </c>
      <c r="E1110">
        <v>2316.8200000000002</v>
      </c>
      <c r="F1110">
        <v>2171.7399999999998</v>
      </c>
      <c r="G1110">
        <v>35.5</v>
      </c>
      <c r="H1110">
        <v>18.5</v>
      </c>
      <c r="I1110">
        <v>5</v>
      </c>
      <c r="J1110" t="s">
        <v>28</v>
      </c>
      <c r="L1110" t="s">
        <v>100</v>
      </c>
      <c r="M1110" t="s">
        <v>196</v>
      </c>
      <c r="N1110" t="s">
        <v>31</v>
      </c>
      <c r="O1110">
        <v>972.6</v>
      </c>
      <c r="P1110" t="s">
        <v>32</v>
      </c>
      <c r="Q1110" t="s">
        <v>33</v>
      </c>
      <c r="R1110" t="s">
        <v>34</v>
      </c>
      <c r="S1110">
        <v>14.01</v>
      </c>
      <c r="T1110" t="s">
        <v>35</v>
      </c>
      <c r="U1110">
        <v>15</v>
      </c>
      <c r="V1110">
        <v>1</v>
      </c>
      <c r="W1110" t="s">
        <v>36</v>
      </c>
      <c r="X1110" t="s">
        <v>37</v>
      </c>
      <c r="Y1110" t="s">
        <v>55</v>
      </c>
    </row>
    <row r="1111" spans="1:25" x14ac:dyDescent="0.25">
      <c r="A1111" t="s">
        <v>1428</v>
      </c>
      <c r="B1111">
        <v>45296</v>
      </c>
      <c r="C1111" t="s">
        <v>91</v>
      </c>
      <c r="D1111" t="s">
        <v>27</v>
      </c>
      <c r="E1111">
        <v>2259.67</v>
      </c>
      <c r="F1111">
        <v>2288.36</v>
      </c>
      <c r="G1111">
        <v>14.4</v>
      </c>
      <c r="H1111">
        <v>10</v>
      </c>
      <c r="I1111">
        <v>1</v>
      </c>
      <c r="J1111" t="s">
        <v>28</v>
      </c>
      <c r="L1111" t="s">
        <v>366</v>
      </c>
      <c r="M1111" t="s">
        <v>230</v>
      </c>
      <c r="N1111" t="s">
        <v>44</v>
      </c>
      <c r="O1111">
        <v>1113.17</v>
      </c>
      <c r="P1111" t="s">
        <v>32</v>
      </c>
      <c r="Q1111" t="s">
        <v>33</v>
      </c>
      <c r="R1111" t="s">
        <v>102</v>
      </c>
      <c r="S1111">
        <v>1.18</v>
      </c>
      <c r="T1111" t="s">
        <v>28</v>
      </c>
      <c r="U1111">
        <v>17</v>
      </c>
      <c r="V1111">
        <v>4</v>
      </c>
      <c r="W1111" t="s">
        <v>36</v>
      </c>
      <c r="X1111" t="s">
        <v>37</v>
      </c>
      <c r="Y1111" t="s">
        <v>55</v>
      </c>
    </row>
    <row r="1112" spans="1:25" x14ac:dyDescent="0.25">
      <c r="A1112" t="s">
        <v>1429</v>
      </c>
      <c r="B1112">
        <v>45707</v>
      </c>
      <c r="C1112" t="s">
        <v>40</v>
      </c>
      <c r="D1112" t="s">
        <v>41</v>
      </c>
      <c r="E1112">
        <v>1985.74</v>
      </c>
      <c r="F1112">
        <v>1779.29</v>
      </c>
      <c r="G1112">
        <v>64.099999999999994</v>
      </c>
      <c r="H1112">
        <v>59.1</v>
      </c>
      <c r="I1112">
        <v>2.5</v>
      </c>
      <c r="J1112" t="s">
        <v>35</v>
      </c>
      <c r="K1112" t="s">
        <v>73</v>
      </c>
      <c r="L1112" t="s">
        <v>185</v>
      </c>
      <c r="M1112" t="s">
        <v>295</v>
      </c>
      <c r="N1112" t="s">
        <v>31</v>
      </c>
      <c r="O1112">
        <v>859.89</v>
      </c>
      <c r="P1112" t="s">
        <v>32</v>
      </c>
      <c r="Q1112" t="s">
        <v>33</v>
      </c>
      <c r="R1112" t="s">
        <v>62</v>
      </c>
      <c r="S1112">
        <v>4.6399999999999997</v>
      </c>
      <c r="T1112" t="s">
        <v>28</v>
      </c>
      <c r="U1112">
        <v>18</v>
      </c>
      <c r="V1112">
        <v>9</v>
      </c>
      <c r="W1112" t="s">
        <v>53</v>
      </c>
      <c r="X1112" t="s">
        <v>54</v>
      </c>
      <c r="Y1112" t="s">
        <v>38</v>
      </c>
    </row>
    <row r="1113" spans="1:25" x14ac:dyDescent="0.25">
      <c r="A1113" t="s">
        <v>1430</v>
      </c>
      <c r="B1113">
        <v>45933</v>
      </c>
      <c r="C1113" t="s">
        <v>72</v>
      </c>
      <c r="D1113" t="s">
        <v>49</v>
      </c>
      <c r="E1113">
        <v>3978.51</v>
      </c>
      <c r="F1113">
        <v>3899.79</v>
      </c>
      <c r="G1113">
        <v>65.599999999999994</v>
      </c>
      <c r="H1113">
        <v>50.6</v>
      </c>
      <c r="I1113">
        <v>1</v>
      </c>
      <c r="J1113" t="s">
        <v>35</v>
      </c>
      <c r="K1113" t="s">
        <v>123</v>
      </c>
      <c r="L1113" t="s">
        <v>226</v>
      </c>
      <c r="M1113" t="s">
        <v>248</v>
      </c>
      <c r="N1113" t="s">
        <v>44</v>
      </c>
      <c r="O1113">
        <v>911.41</v>
      </c>
      <c r="P1113" t="s">
        <v>76</v>
      </c>
      <c r="Q1113" t="s">
        <v>33</v>
      </c>
      <c r="R1113" t="s">
        <v>62</v>
      </c>
      <c r="S1113">
        <v>13.98</v>
      </c>
      <c r="T1113" t="s">
        <v>28</v>
      </c>
      <c r="U1113">
        <v>18</v>
      </c>
      <c r="V1113">
        <v>7</v>
      </c>
      <c r="W1113" t="s">
        <v>78</v>
      </c>
      <c r="X1113" t="s">
        <v>37</v>
      </c>
      <c r="Y1113" t="s">
        <v>55</v>
      </c>
    </row>
    <row r="1114" spans="1:25" x14ac:dyDescent="0.25">
      <c r="A1114" t="s">
        <v>1431</v>
      </c>
      <c r="B1114">
        <v>45778</v>
      </c>
      <c r="C1114" t="s">
        <v>104</v>
      </c>
      <c r="D1114" t="s">
        <v>49</v>
      </c>
      <c r="E1114">
        <v>4110.3900000000003</v>
      </c>
      <c r="F1114">
        <v>3662.2</v>
      </c>
      <c r="G1114">
        <v>95.8</v>
      </c>
      <c r="H1114">
        <v>83.8</v>
      </c>
      <c r="I1114">
        <v>4.5</v>
      </c>
      <c r="J1114" t="s">
        <v>35</v>
      </c>
      <c r="K1114" t="s">
        <v>73</v>
      </c>
      <c r="L1114" t="s">
        <v>136</v>
      </c>
      <c r="M1114" t="s">
        <v>114</v>
      </c>
      <c r="N1114" t="s">
        <v>44</v>
      </c>
      <c r="O1114">
        <v>1082.8900000000001</v>
      </c>
      <c r="P1114" t="s">
        <v>76</v>
      </c>
      <c r="Q1114" t="s">
        <v>263</v>
      </c>
      <c r="R1114" t="s">
        <v>89</v>
      </c>
      <c r="S1114">
        <v>10.35</v>
      </c>
      <c r="T1114" t="s">
        <v>35</v>
      </c>
      <c r="U1114">
        <v>1</v>
      </c>
      <c r="V1114">
        <v>2</v>
      </c>
      <c r="W1114" t="s">
        <v>53</v>
      </c>
      <c r="X1114" t="s">
        <v>37</v>
      </c>
      <c r="Y1114" t="s">
        <v>55</v>
      </c>
    </row>
    <row r="1115" spans="1:25" x14ac:dyDescent="0.25">
      <c r="A1115" t="s">
        <v>1432</v>
      </c>
      <c r="B1115">
        <v>45405</v>
      </c>
      <c r="C1115" t="s">
        <v>57</v>
      </c>
      <c r="D1115" t="s">
        <v>27</v>
      </c>
      <c r="E1115">
        <v>2031.19</v>
      </c>
      <c r="F1115">
        <v>1971.56</v>
      </c>
      <c r="G1115">
        <v>32.6</v>
      </c>
      <c r="H1115">
        <v>13.6</v>
      </c>
      <c r="I1115">
        <v>3.5</v>
      </c>
      <c r="J1115" t="s">
        <v>28</v>
      </c>
      <c r="L1115" t="s">
        <v>226</v>
      </c>
      <c r="M1115" t="s">
        <v>168</v>
      </c>
      <c r="N1115" t="s">
        <v>31</v>
      </c>
      <c r="O1115">
        <v>1087.08</v>
      </c>
      <c r="P1115" t="s">
        <v>32</v>
      </c>
      <c r="Q1115" t="s">
        <v>33</v>
      </c>
      <c r="R1115" t="s">
        <v>89</v>
      </c>
      <c r="S1115">
        <v>1.57</v>
      </c>
      <c r="T1115" t="s">
        <v>28</v>
      </c>
      <c r="U1115">
        <v>9</v>
      </c>
      <c r="V1115">
        <v>12</v>
      </c>
      <c r="W1115" t="s">
        <v>36</v>
      </c>
      <c r="X1115" t="s">
        <v>54</v>
      </c>
      <c r="Y1115" t="s">
        <v>38</v>
      </c>
    </row>
    <row r="1116" spans="1:25" x14ac:dyDescent="0.25">
      <c r="A1116" t="s">
        <v>1433</v>
      </c>
      <c r="B1116">
        <v>45868</v>
      </c>
      <c r="C1116" t="s">
        <v>57</v>
      </c>
      <c r="D1116" t="s">
        <v>49</v>
      </c>
      <c r="E1116">
        <v>3632.19</v>
      </c>
      <c r="F1116">
        <v>3488.55</v>
      </c>
      <c r="G1116">
        <v>26.3</v>
      </c>
      <c r="H1116">
        <v>11.3</v>
      </c>
      <c r="J1116" t="s">
        <v>28</v>
      </c>
      <c r="L1116" t="s">
        <v>84</v>
      </c>
      <c r="M1116" t="s">
        <v>551</v>
      </c>
      <c r="N1116" t="s">
        <v>52</v>
      </c>
      <c r="O1116">
        <v>955.21</v>
      </c>
      <c r="P1116" t="s">
        <v>32</v>
      </c>
      <c r="Q1116" t="s">
        <v>33</v>
      </c>
      <c r="R1116" t="s">
        <v>34</v>
      </c>
      <c r="S1116">
        <v>5.58</v>
      </c>
      <c r="T1116" t="s">
        <v>35</v>
      </c>
      <c r="U1116">
        <v>4</v>
      </c>
      <c r="V1116">
        <v>8</v>
      </c>
      <c r="W1116" t="s">
        <v>53</v>
      </c>
      <c r="X1116" t="s">
        <v>37</v>
      </c>
      <c r="Y1116" t="s">
        <v>46</v>
      </c>
    </row>
    <row r="1117" spans="1:25" x14ac:dyDescent="0.25">
      <c r="A1117" t="s">
        <v>1434</v>
      </c>
      <c r="B1117">
        <v>46019</v>
      </c>
      <c r="C1117" t="s">
        <v>173</v>
      </c>
      <c r="D1117" t="s">
        <v>58</v>
      </c>
      <c r="E1117">
        <v>2787.56</v>
      </c>
      <c r="F1117">
        <v>2637.25</v>
      </c>
      <c r="G1117">
        <v>66.7</v>
      </c>
      <c r="H1117">
        <v>56.7</v>
      </c>
      <c r="I1117">
        <v>2</v>
      </c>
      <c r="J1117" t="s">
        <v>28</v>
      </c>
      <c r="L1117" t="s">
        <v>269</v>
      </c>
      <c r="M1117" t="s">
        <v>462</v>
      </c>
      <c r="N1117" t="s">
        <v>31</v>
      </c>
      <c r="O1117">
        <v>828.92</v>
      </c>
      <c r="P1117" t="s">
        <v>76</v>
      </c>
      <c r="Q1117" t="s">
        <v>33</v>
      </c>
      <c r="R1117" t="s">
        <v>89</v>
      </c>
      <c r="S1117">
        <v>21.66</v>
      </c>
      <c r="T1117" t="s">
        <v>28</v>
      </c>
      <c r="U1117">
        <v>10</v>
      </c>
      <c r="V1117">
        <v>15</v>
      </c>
      <c r="W1117" t="s">
        <v>78</v>
      </c>
      <c r="X1117" t="s">
        <v>37</v>
      </c>
      <c r="Y1117" t="s">
        <v>55</v>
      </c>
    </row>
    <row r="1118" spans="1:25" x14ac:dyDescent="0.25">
      <c r="A1118" t="s">
        <v>1435</v>
      </c>
      <c r="B1118">
        <v>45968</v>
      </c>
      <c r="C1118" t="s">
        <v>104</v>
      </c>
      <c r="D1118" t="s">
        <v>41</v>
      </c>
      <c r="E1118">
        <v>2953.93</v>
      </c>
      <c r="F1118">
        <v>2934.34</v>
      </c>
      <c r="G1118">
        <v>42.7</v>
      </c>
      <c r="H1118">
        <v>22.7</v>
      </c>
      <c r="I1118">
        <v>4.8</v>
      </c>
      <c r="J1118" t="s">
        <v>28</v>
      </c>
      <c r="L1118" t="s">
        <v>215</v>
      </c>
      <c r="M1118" t="s">
        <v>480</v>
      </c>
      <c r="N1118" t="s">
        <v>31</v>
      </c>
      <c r="O1118">
        <v>1167.3</v>
      </c>
      <c r="P1118" t="s">
        <v>32</v>
      </c>
      <c r="Q1118" t="s">
        <v>33</v>
      </c>
      <c r="R1118" t="s">
        <v>34</v>
      </c>
      <c r="S1118">
        <v>11.73</v>
      </c>
      <c r="T1118" t="s">
        <v>35</v>
      </c>
      <c r="U1118">
        <v>2</v>
      </c>
      <c r="V1118">
        <v>13</v>
      </c>
      <c r="W1118" t="s">
        <v>36</v>
      </c>
      <c r="X1118" t="s">
        <v>37</v>
      </c>
      <c r="Y1118" t="s">
        <v>55</v>
      </c>
    </row>
    <row r="1119" spans="1:25" x14ac:dyDescent="0.25">
      <c r="A1119" t="s">
        <v>1436</v>
      </c>
      <c r="B1119">
        <v>45769</v>
      </c>
      <c r="C1119" t="s">
        <v>113</v>
      </c>
      <c r="D1119" t="s">
        <v>49</v>
      </c>
      <c r="E1119">
        <v>3412.1</v>
      </c>
      <c r="F1119">
        <v>3219.84</v>
      </c>
      <c r="G1119">
        <v>44.4</v>
      </c>
      <c r="H1119">
        <v>22.4</v>
      </c>
      <c r="I1119">
        <v>2.2999999999999998</v>
      </c>
      <c r="J1119" t="s">
        <v>28</v>
      </c>
      <c r="L1119" t="s">
        <v>490</v>
      </c>
      <c r="M1119" t="s">
        <v>389</v>
      </c>
      <c r="N1119" t="s">
        <v>52</v>
      </c>
      <c r="O1119">
        <v>1076.17</v>
      </c>
      <c r="P1119" t="s">
        <v>32</v>
      </c>
      <c r="Q1119" t="s">
        <v>33</v>
      </c>
      <c r="R1119" t="s">
        <v>102</v>
      </c>
      <c r="S1119">
        <v>11.21</v>
      </c>
      <c r="T1119" t="s">
        <v>35</v>
      </c>
      <c r="U1119">
        <v>5</v>
      </c>
      <c r="V1119">
        <v>9</v>
      </c>
      <c r="W1119" t="s">
        <v>53</v>
      </c>
      <c r="X1119" t="s">
        <v>37</v>
      </c>
      <c r="Y1119" t="s">
        <v>55</v>
      </c>
    </row>
    <row r="1120" spans="1:25" x14ac:dyDescent="0.25">
      <c r="A1120" t="s">
        <v>1437</v>
      </c>
      <c r="B1120">
        <v>45454</v>
      </c>
      <c r="C1120" t="s">
        <v>48</v>
      </c>
      <c r="D1120" t="s">
        <v>41</v>
      </c>
      <c r="E1120">
        <v>2266.83</v>
      </c>
      <c r="F1120">
        <v>2156.2800000000002</v>
      </c>
      <c r="G1120">
        <v>40.200000000000003</v>
      </c>
      <c r="H1120">
        <v>29.2</v>
      </c>
      <c r="I1120">
        <v>3.8</v>
      </c>
      <c r="J1120" t="s">
        <v>28</v>
      </c>
      <c r="L1120" t="s">
        <v>180</v>
      </c>
      <c r="M1120" t="s">
        <v>462</v>
      </c>
      <c r="N1120" t="s">
        <v>31</v>
      </c>
      <c r="O1120">
        <v>1133.92</v>
      </c>
      <c r="P1120" t="s">
        <v>32</v>
      </c>
      <c r="Q1120" t="s">
        <v>33</v>
      </c>
      <c r="R1120" t="s">
        <v>77</v>
      </c>
      <c r="S1120">
        <v>12.37</v>
      </c>
      <c r="T1120" t="s">
        <v>35</v>
      </c>
      <c r="U1120">
        <v>4</v>
      </c>
      <c r="V1120">
        <v>2</v>
      </c>
      <c r="W1120" t="s">
        <v>36</v>
      </c>
      <c r="X1120" t="s">
        <v>37</v>
      </c>
      <c r="Y1120" t="s">
        <v>46</v>
      </c>
    </row>
    <row r="1121" spans="1:25" x14ac:dyDescent="0.25">
      <c r="A1121" t="s">
        <v>1438</v>
      </c>
      <c r="B1121">
        <v>45880</v>
      </c>
      <c r="C1121" t="s">
        <v>133</v>
      </c>
      <c r="D1121" t="s">
        <v>49</v>
      </c>
      <c r="E1121">
        <v>4337.05</v>
      </c>
      <c r="F1121">
        <v>4164.1400000000003</v>
      </c>
      <c r="G1121">
        <v>40.1</v>
      </c>
      <c r="H1121">
        <v>30.1</v>
      </c>
      <c r="I1121">
        <v>3.2</v>
      </c>
      <c r="J1121" t="s">
        <v>28</v>
      </c>
      <c r="L1121" t="s">
        <v>159</v>
      </c>
      <c r="M1121" t="s">
        <v>616</v>
      </c>
      <c r="N1121" t="s">
        <v>81</v>
      </c>
      <c r="O1121">
        <v>1286.58</v>
      </c>
      <c r="P1121" t="s">
        <v>32</v>
      </c>
      <c r="Q1121" t="s">
        <v>33</v>
      </c>
      <c r="R1121" t="s">
        <v>62</v>
      </c>
      <c r="S1121">
        <v>26.48</v>
      </c>
      <c r="T1121" t="s">
        <v>35</v>
      </c>
      <c r="U1121">
        <v>8</v>
      </c>
      <c r="V1121">
        <v>10</v>
      </c>
      <c r="W1121" t="s">
        <v>78</v>
      </c>
      <c r="X1121" t="s">
        <v>37</v>
      </c>
      <c r="Y1121" t="s">
        <v>38</v>
      </c>
    </row>
    <row r="1122" spans="1:25" x14ac:dyDescent="0.25">
      <c r="A1122" t="s">
        <v>1439</v>
      </c>
      <c r="B1122">
        <v>45692</v>
      </c>
      <c r="C1122" t="s">
        <v>133</v>
      </c>
      <c r="D1122" t="s">
        <v>41</v>
      </c>
      <c r="E1122">
        <v>3544.52</v>
      </c>
      <c r="F1122">
        <v>3544.27</v>
      </c>
      <c r="G1122">
        <v>28.1</v>
      </c>
      <c r="H1122">
        <v>10</v>
      </c>
      <c r="I1122">
        <v>4.3</v>
      </c>
      <c r="J1122" t="s">
        <v>28</v>
      </c>
      <c r="L1122" t="s">
        <v>134</v>
      </c>
      <c r="M1122" t="s">
        <v>318</v>
      </c>
      <c r="N1122" t="s">
        <v>81</v>
      </c>
      <c r="O1122">
        <v>1052.67</v>
      </c>
      <c r="P1122" t="s">
        <v>76</v>
      </c>
      <c r="Q1122" t="s">
        <v>33</v>
      </c>
      <c r="R1122" t="s">
        <v>102</v>
      </c>
      <c r="S1122">
        <v>11.35</v>
      </c>
      <c r="T1122" t="s">
        <v>35</v>
      </c>
      <c r="U1122">
        <v>13</v>
      </c>
      <c r="V1122">
        <v>7</v>
      </c>
      <c r="W1122" t="s">
        <v>53</v>
      </c>
      <c r="X1122" t="s">
        <v>54</v>
      </c>
      <c r="Y1122" t="s">
        <v>55</v>
      </c>
    </row>
    <row r="1123" spans="1:25" x14ac:dyDescent="0.25">
      <c r="A1123" t="s">
        <v>1440</v>
      </c>
      <c r="B1123">
        <v>45375</v>
      </c>
      <c r="C1123" t="s">
        <v>133</v>
      </c>
      <c r="D1123" t="s">
        <v>41</v>
      </c>
      <c r="E1123">
        <v>3805.04</v>
      </c>
      <c r="F1123">
        <v>3658.37</v>
      </c>
      <c r="G1123">
        <v>39</v>
      </c>
      <c r="H1123">
        <v>20</v>
      </c>
      <c r="J1123" t="s">
        <v>28</v>
      </c>
      <c r="L1123" t="s">
        <v>110</v>
      </c>
      <c r="M1123" t="s">
        <v>236</v>
      </c>
      <c r="N1123" t="s">
        <v>81</v>
      </c>
      <c r="O1123">
        <v>983.74</v>
      </c>
      <c r="P1123" t="s">
        <v>32</v>
      </c>
      <c r="Q1123" t="s">
        <v>33</v>
      </c>
      <c r="R1123" t="s">
        <v>77</v>
      </c>
      <c r="S1123">
        <v>5.81</v>
      </c>
      <c r="T1123" t="s">
        <v>35</v>
      </c>
      <c r="U1123">
        <v>3</v>
      </c>
      <c r="V1123">
        <v>8</v>
      </c>
      <c r="W1123" t="s">
        <v>53</v>
      </c>
      <c r="X1123" t="s">
        <v>37</v>
      </c>
      <c r="Y1123" t="s">
        <v>46</v>
      </c>
    </row>
    <row r="1124" spans="1:25" x14ac:dyDescent="0.25">
      <c r="A1124" t="s">
        <v>1441</v>
      </c>
      <c r="B1124">
        <v>45323</v>
      </c>
      <c r="C1124" t="s">
        <v>119</v>
      </c>
      <c r="D1124" t="s">
        <v>49</v>
      </c>
      <c r="E1124">
        <v>3300.84</v>
      </c>
      <c r="F1124">
        <v>3355.5</v>
      </c>
      <c r="G1124">
        <v>28</v>
      </c>
      <c r="H1124">
        <v>21</v>
      </c>
      <c r="I1124">
        <v>4.5999999999999996</v>
      </c>
      <c r="J1124" t="s">
        <v>28</v>
      </c>
      <c r="L1124" t="s">
        <v>74</v>
      </c>
      <c r="M1124" t="s">
        <v>267</v>
      </c>
      <c r="N1124" t="s">
        <v>44</v>
      </c>
      <c r="O1124">
        <v>950.07</v>
      </c>
      <c r="P1124" t="s">
        <v>32</v>
      </c>
      <c r="Q1124" t="s">
        <v>33</v>
      </c>
      <c r="R1124" t="s">
        <v>34</v>
      </c>
      <c r="S1124">
        <v>1.53</v>
      </c>
      <c r="T1124" t="s">
        <v>28</v>
      </c>
      <c r="U1124">
        <v>13</v>
      </c>
      <c r="V1124">
        <v>6</v>
      </c>
      <c r="W1124" t="s">
        <v>78</v>
      </c>
      <c r="X1124" t="s">
        <v>37</v>
      </c>
      <c r="Y1124" t="s">
        <v>38</v>
      </c>
    </row>
    <row r="1125" spans="1:25" x14ac:dyDescent="0.25">
      <c r="A1125" t="s">
        <v>1442</v>
      </c>
      <c r="B1125">
        <v>45688</v>
      </c>
      <c r="C1125" t="s">
        <v>133</v>
      </c>
      <c r="D1125" t="s">
        <v>49</v>
      </c>
      <c r="E1125">
        <v>3345.95</v>
      </c>
      <c r="F1125">
        <v>3306.2</v>
      </c>
      <c r="G1125">
        <v>50</v>
      </c>
      <c r="H1125">
        <v>30</v>
      </c>
      <c r="I1125">
        <v>2.2999999999999998</v>
      </c>
      <c r="J1125" t="s">
        <v>35</v>
      </c>
      <c r="K1125" t="s">
        <v>109</v>
      </c>
      <c r="L1125" t="s">
        <v>120</v>
      </c>
      <c r="M1125" t="s">
        <v>288</v>
      </c>
      <c r="N1125" t="s">
        <v>44</v>
      </c>
      <c r="O1125">
        <v>944.14</v>
      </c>
      <c r="P1125" t="s">
        <v>76</v>
      </c>
      <c r="Q1125" t="s">
        <v>33</v>
      </c>
      <c r="R1125" t="s">
        <v>45</v>
      </c>
      <c r="S1125">
        <v>16.02</v>
      </c>
      <c r="T1125" t="s">
        <v>35</v>
      </c>
      <c r="U1125">
        <v>4</v>
      </c>
      <c r="V1125">
        <v>5</v>
      </c>
      <c r="W1125" t="s">
        <v>53</v>
      </c>
      <c r="X1125" t="s">
        <v>54</v>
      </c>
      <c r="Y1125" t="s">
        <v>46</v>
      </c>
    </row>
    <row r="1126" spans="1:25" x14ac:dyDescent="0.25">
      <c r="A1126" t="s">
        <v>1443</v>
      </c>
      <c r="B1126">
        <v>45959</v>
      </c>
      <c r="C1126" t="s">
        <v>113</v>
      </c>
      <c r="D1126" t="s">
        <v>58</v>
      </c>
      <c r="E1126">
        <v>1789.95</v>
      </c>
      <c r="F1126">
        <v>1683.5</v>
      </c>
      <c r="G1126">
        <v>46.2</v>
      </c>
      <c r="H1126">
        <v>22.2</v>
      </c>
      <c r="I1126">
        <v>3.5</v>
      </c>
      <c r="J1126" t="s">
        <v>28</v>
      </c>
      <c r="L1126" t="s">
        <v>220</v>
      </c>
      <c r="M1126" t="s">
        <v>585</v>
      </c>
      <c r="N1126" t="s">
        <v>31</v>
      </c>
      <c r="O1126">
        <v>931.97</v>
      </c>
      <c r="P1126" t="s">
        <v>32</v>
      </c>
      <c r="Q1126" t="s">
        <v>33</v>
      </c>
      <c r="R1126" t="s">
        <v>34</v>
      </c>
      <c r="S1126">
        <v>25.86</v>
      </c>
      <c r="T1126" t="s">
        <v>35</v>
      </c>
      <c r="U1126">
        <v>16</v>
      </c>
      <c r="V1126">
        <v>5</v>
      </c>
      <c r="W1126" t="s">
        <v>53</v>
      </c>
      <c r="X1126" t="s">
        <v>37</v>
      </c>
      <c r="Y1126" t="s">
        <v>55</v>
      </c>
    </row>
    <row r="1127" spans="1:25" x14ac:dyDescent="0.25">
      <c r="A1127" t="s">
        <v>1444</v>
      </c>
      <c r="B1127">
        <v>45441</v>
      </c>
      <c r="C1127" t="s">
        <v>91</v>
      </c>
      <c r="D1127" t="s">
        <v>49</v>
      </c>
      <c r="E1127">
        <v>3100.02</v>
      </c>
      <c r="F1127">
        <v>3069.53</v>
      </c>
      <c r="G1127">
        <v>53.2</v>
      </c>
      <c r="H1127">
        <v>40.200000000000003</v>
      </c>
      <c r="I1127">
        <v>2.6</v>
      </c>
      <c r="J1127" t="s">
        <v>28</v>
      </c>
      <c r="L1127" t="s">
        <v>87</v>
      </c>
      <c r="M1127" t="s">
        <v>181</v>
      </c>
      <c r="N1127" t="s">
        <v>52</v>
      </c>
      <c r="O1127">
        <v>883</v>
      </c>
      <c r="P1127" t="s">
        <v>32</v>
      </c>
      <c r="Q1127" t="s">
        <v>33</v>
      </c>
      <c r="R1127" t="s">
        <v>102</v>
      </c>
      <c r="S1127">
        <v>11.16</v>
      </c>
      <c r="T1127" t="s">
        <v>35</v>
      </c>
      <c r="U1127">
        <v>11</v>
      </c>
      <c r="V1127">
        <v>10</v>
      </c>
      <c r="W1127" t="s">
        <v>53</v>
      </c>
      <c r="X1127" t="s">
        <v>54</v>
      </c>
      <c r="Y1127" t="s">
        <v>46</v>
      </c>
    </row>
    <row r="1128" spans="1:25" x14ac:dyDescent="0.25">
      <c r="A1128" t="s">
        <v>1445</v>
      </c>
      <c r="B1128">
        <v>45414</v>
      </c>
      <c r="C1128" t="s">
        <v>68</v>
      </c>
      <c r="D1128" t="s">
        <v>41</v>
      </c>
      <c r="E1128">
        <v>2467.15</v>
      </c>
      <c r="F1128">
        <v>2271.54</v>
      </c>
      <c r="G1128">
        <v>56.3</v>
      </c>
      <c r="H1128">
        <v>45.3</v>
      </c>
      <c r="I1128">
        <v>2.5</v>
      </c>
      <c r="J1128" t="s">
        <v>28</v>
      </c>
      <c r="L1128" t="s">
        <v>190</v>
      </c>
      <c r="M1128" t="s">
        <v>260</v>
      </c>
      <c r="N1128" t="s">
        <v>31</v>
      </c>
      <c r="O1128">
        <v>1041.22</v>
      </c>
      <c r="P1128" t="s">
        <v>76</v>
      </c>
      <c r="Q1128" t="s">
        <v>33</v>
      </c>
      <c r="R1128" t="s">
        <v>89</v>
      </c>
      <c r="S1128">
        <v>16.899999999999999</v>
      </c>
      <c r="T1128" t="s">
        <v>35</v>
      </c>
      <c r="U1128">
        <v>1</v>
      </c>
      <c r="V1128">
        <v>8</v>
      </c>
      <c r="W1128" t="s">
        <v>78</v>
      </c>
      <c r="X1128" t="s">
        <v>54</v>
      </c>
      <c r="Y1128" t="s">
        <v>46</v>
      </c>
    </row>
    <row r="1129" spans="1:25" x14ac:dyDescent="0.25">
      <c r="A1129" t="s">
        <v>1446</v>
      </c>
      <c r="B1129">
        <v>45672</v>
      </c>
      <c r="C1129" t="s">
        <v>40</v>
      </c>
      <c r="D1129" t="s">
        <v>49</v>
      </c>
      <c r="E1129">
        <v>3325.81</v>
      </c>
      <c r="F1129">
        <v>3428.26</v>
      </c>
      <c r="G1129">
        <v>27.6</v>
      </c>
      <c r="H1129">
        <v>12.6</v>
      </c>
      <c r="I1129">
        <v>2.2999999999999998</v>
      </c>
      <c r="J1129" t="s">
        <v>28</v>
      </c>
      <c r="L1129" t="s">
        <v>229</v>
      </c>
      <c r="M1129" t="s">
        <v>186</v>
      </c>
      <c r="N1129" t="s">
        <v>52</v>
      </c>
      <c r="O1129">
        <v>1039.8399999999999</v>
      </c>
      <c r="P1129" t="s">
        <v>32</v>
      </c>
      <c r="Q1129" t="s">
        <v>33</v>
      </c>
      <c r="R1129" t="s">
        <v>62</v>
      </c>
      <c r="S1129">
        <v>12.35</v>
      </c>
      <c r="T1129" t="s">
        <v>28</v>
      </c>
      <c r="U1129">
        <v>14</v>
      </c>
      <c r="V1129">
        <v>7</v>
      </c>
      <c r="W1129" t="s">
        <v>36</v>
      </c>
      <c r="X1129" t="s">
        <v>37</v>
      </c>
      <c r="Y1129" t="s">
        <v>55</v>
      </c>
    </row>
    <row r="1130" spans="1:25" x14ac:dyDescent="0.25">
      <c r="A1130" t="s">
        <v>1447</v>
      </c>
      <c r="B1130">
        <v>45817</v>
      </c>
      <c r="C1130" t="s">
        <v>64</v>
      </c>
      <c r="D1130" t="s">
        <v>27</v>
      </c>
      <c r="E1130">
        <v>2446.88</v>
      </c>
      <c r="F1130">
        <v>2268.31</v>
      </c>
      <c r="G1130">
        <v>19.100000000000001</v>
      </c>
      <c r="H1130">
        <v>11.1</v>
      </c>
      <c r="I1130">
        <v>2.8</v>
      </c>
      <c r="J1130" t="s">
        <v>28</v>
      </c>
      <c r="L1130" t="s">
        <v>178</v>
      </c>
      <c r="M1130" t="s">
        <v>580</v>
      </c>
      <c r="N1130" t="s">
        <v>52</v>
      </c>
      <c r="O1130">
        <v>1013.99</v>
      </c>
      <c r="P1130" t="s">
        <v>32</v>
      </c>
      <c r="Q1130" t="s">
        <v>33</v>
      </c>
      <c r="R1130" t="s">
        <v>62</v>
      </c>
      <c r="S1130">
        <v>7.01</v>
      </c>
      <c r="T1130" t="s">
        <v>28</v>
      </c>
      <c r="U1130">
        <v>12</v>
      </c>
      <c r="V1130">
        <v>13</v>
      </c>
      <c r="W1130" t="s">
        <v>53</v>
      </c>
      <c r="X1130" t="s">
        <v>54</v>
      </c>
      <c r="Y1130" t="s">
        <v>46</v>
      </c>
    </row>
    <row r="1131" spans="1:25" x14ac:dyDescent="0.25">
      <c r="A1131" t="s">
        <v>1448</v>
      </c>
      <c r="B1131">
        <v>45568</v>
      </c>
      <c r="C1131" t="s">
        <v>173</v>
      </c>
      <c r="D1131" t="s">
        <v>49</v>
      </c>
      <c r="E1131">
        <v>2230.7800000000002</v>
      </c>
      <c r="F1131">
        <v>2013.7</v>
      </c>
      <c r="G1131">
        <v>55.9</v>
      </c>
      <c r="H1131">
        <v>31.9</v>
      </c>
      <c r="I1131">
        <v>2.9</v>
      </c>
      <c r="J1131" t="s">
        <v>35</v>
      </c>
      <c r="K1131" t="s">
        <v>109</v>
      </c>
      <c r="L1131" t="s">
        <v>65</v>
      </c>
      <c r="M1131" t="s">
        <v>198</v>
      </c>
      <c r="N1131" t="s">
        <v>31</v>
      </c>
      <c r="O1131">
        <v>1027.47</v>
      </c>
      <c r="P1131" t="s">
        <v>76</v>
      </c>
      <c r="Q1131" t="s">
        <v>33</v>
      </c>
      <c r="R1131" t="s">
        <v>62</v>
      </c>
      <c r="S1131">
        <v>11.1</v>
      </c>
      <c r="T1131" t="s">
        <v>35</v>
      </c>
      <c r="U1131">
        <v>11</v>
      </c>
      <c r="V1131">
        <v>13</v>
      </c>
      <c r="W1131" t="s">
        <v>36</v>
      </c>
      <c r="X1131" t="s">
        <v>37</v>
      </c>
      <c r="Y1131" t="s">
        <v>38</v>
      </c>
    </row>
    <row r="1132" spans="1:25" x14ac:dyDescent="0.25">
      <c r="A1132" t="s">
        <v>1449</v>
      </c>
      <c r="B1132">
        <v>45466</v>
      </c>
      <c r="C1132" t="s">
        <v>64</v>
      </c>
      <c r="D1132" t="s">
        <v>41</v>
      </c>
      <c r="E1132">
        <v>3820.47</v>
      </c>
      <c r="F1132">
        <v>3521.5</v>
      </c>
      <c r="G1132">
        <v>26.5</v>
      </c>
      <c r="H1132">
        <v>20.5</v>
      </c>
      <c r="I1132">
        <v>3.6</v>
      </c>
      <c r="J1132" t="s">
        <v>28</v>
      </c>
      <c r="L1132" t="s">
        <v>195</v>
      </c>
      <c r="M1132" t="s">
        <v>506</v>
      </c>
      <c r="N1132" t="s">
        <v>81</v>
      </c>
      <c r="O1132">
        <v>963.7</v>
      </c>
      <c r="P1132" t="s">
        <v>32</v>
      </c>
      <c r="Q1132" t="s">
        <v>33</v>
      </c>
      <c r="R1132" t="s">
        <v>77</v>
      </c>
      <c r="S1132">
        <v>17.13</v>
      </c>
      <c r="T1132" t="s">
        <v>35</v>
      </c>
      <c r="U1132">
        <v>6</v>
      </c>
      <c r="V1132">
        <v>4</v>
      </c>
      <c r="W1132" t="s">
        <v>36</v>
      </c>
      <c r="X1132" t="s">
        <v>54</v>
      </c>
      <c r="Y1132" t="s">
        <v>46</v>
      </c>
    </row>
    <row r="1133" spans="1:25" x14ac:dyDescent="0.25">
      <c r="A1133" t="s">
        <v>1450</v>
      </c>
      <c r="B1133">
        <v>45916</v>
      </c>
      <c r="C1133" t="s">
        <v>64</v>
      </c>
      <c r="D1133" t="s">
        <v>41</v>
      </c>
      <c r="E1133">
        <v>2969.18</v>
      </c>
      <c r="F1133">
        <v>2731.75</v>
      </c>
      <c r="G1133">
        <v>47.5</v>
      </c>
      <c r="H1133">
        <v>29.5</v>
      </c>
      <c r="I1133">
        <v>4.3</v>
      </c>
      <c r="J1133" t="s">
        <v>28</v>
      </c>
      <c r="L1133" t="s">
        <v>392</v>
      </c>
      <c r="M1133" t="s">
        <v>106</v>
      </c>
      <c r="N1133" t="s">
        <v>81</v>
      </c>
      <c r="O1133">
        <v>1128.49</v>
      </c>
      <c r="P1133" t="s">
        <v>32</v>
      </c>
      <c r="Q1133" t="s">
        <v>33</v>
      </c>
      <c r="R1133" t="s">
        <v>89</v>
      </c>
      <c r="S1133">
        <v>1.1200000000000001</v>
      </c>
      <c r="T1133" t="s">
        <v>35</v>
      </c>
      <c r="U1133">
        <v>10</v>
      </c>
      <c r="V1133">
        <v>8</v>
      </c>
      <c r="W1133" t="s">
        <v>36</v>
      </c>
      <c r="X1133" t="s">
        <v>54</v>
      </c>
      <c r="Y1133" t="s">
        <v>46</v>
      </c>
    </row>
    <row r="1134" spans="1:25" x14ac:dyDescent="0.25">
      <c r="A1134" t="s">
        <v>1451</v>
      </c>
      <c r="B1134">
        <v>45965</v>
      </c>
      <c r="C1134" t="s">
        <v>173</v>
      </c>
      <c r="D1134" t="s">
        <v>49</v>
      </c>
      <c r="E1134">
        <v>3676.22</v>
      </c>
      <c r="F1134">
        <v>3554.97</v>
      </c>
      <c r="G1134">
        <v>41.3</v>
      </c>
      <c r="H1134">
        <v>35.299999999999997</v>
      </c>
      <c r="J1134" t="s">
        <v>28</v>
      </c>
      <c r="L1134" t="s">
        <v>110</v>
      </c>
      <c r="M1134" t="s">
        <v>469</v>
      </c>
      <c r="N1134" t="s">
        <v>81</v>
      </c>
      <c r="O1134">
        <v>1075.82</v>
      </c>
      <c r="P1134" t="s">
        <v>32</v>
      </c>
      <c r="Q1134" t="s">
        <v>33</v>
      </c>
      <c r="R1134" t="s">
        <v>77</v>
      </c>
      <c r="S1134">
        <v>19.850000000000001</v>
      </c>
      <c r="T1134" t="s">
        <v>28</v>
      </c>
      <c r="U1134">
        <v>4</v>
      </c>
      <c r="V1134">
        <v>12</v>
      </c>
      <c r="W1134" t="s">
        <v>53</v>
      </c>
      <c r="X1134" t="s">
        <v>37</v>
      </c>
      <c r="Y1134" t="s">
        <v>46</v>
      </c>
    </row>
    <row r="1135" spans="1:25" x14ac:dyDescent="0.25">
      <c r="A1135" t="s">
        <v>1452</v>
      </c>
      <c r="B1135">
        <v>45933</v>
      </c>
      <c r="C1135" t="s">
        <v>113</v>
      </c>
      <c r="D1135" t="s">
        <v>27</v>
      </c>
      <c r="E1135">
        <v>3767.87</v>
      </c>
      <c r="F1135">
        <v>3519.38</v>
      </c>
      <c r="G1135">
        <v>20</v>
      </c>
      <c r="H1135">
        <v>10</v>
      </c>
      <c r="I1135">
        <v>2.7</v>
      </c>
      <c r="J1135" t="s">
        <v>28</v>
      </c>
      <c r="L1135" t="s">
        <v>472</v>
      </c>
      <c r="M1135" t="s">
        <v>244</v>
      </c>
      <c r="N1135" t="s">
        <v>44</v>
      </c>
      <c r="O1135">
        <v>832.18</v>
      </c>
      <c r="P1135" t="s">
        <v>32</v>
      </c>
      <c r="Q1135" t="s">
        <v>33</v>
      </c>
      <c r="R1135" t="s">
        <v>77</v>
      </c>
      <c r="S1135">
        <v>7.37</v>
      </c>
      <c r="T1135" t="s">
        <v>28</v>
      </c>
      <c r="U1135">
        <v>15</v>
      </c>
      <c r="V1135">
        <v>9</v>
      </c>
      <c r="W1135" t="s">
        <v>78</v>
      </c>
      <c r="X1135" t="s">
        <v>54</v>
      </c>
      <c r="Y1135" t="s">
        <v>55</v>
      </c>
    </row>
    <row r="1136" spans="1:25" x14ac:dyDescent="0.25">
      <c r="A1136" t="s">
        <v>1453</v>
      </c>
      <c r="B1136">
        <v>45738</v>
      </c>
      <c r="C1136" t="s">
        <v>40</v>
      </c>
      <c r="D1136" t="s">
        <v>41</v>
      </c>
      <c r="E1136">
        <v>3525.8</v>
      </c>
      <c r="F1136">
        <v>3408.47</v>
      </c>
      <c r="G1136">
        <v>27.2</v>
      </c>
      <c r="H1136">
        <v>10</v>
      </c>
      <c r="I1136">
        <v>3.8</v>
      </c>
      <c r="J1136" t="s">
        <v>35</v>
      </c>
      <c r="K1136" t="s">
        <v>92</v>
      </c>
      <c r="L1136" t="s">
        <v>130</v>
      </c>
      <c r="M1136" t="s">
        <v>560</v>
      </c>
      <c r="N1136" t="s">
        <v>44</v>
      </c>
      <c r="O1136">
        <v>914.54</v>
      </c>
      <c r="P1136" t="s">
        <v>32</v>
      </c>
      <c r="Q1136" t="s">
        <v>33</v>
      </c>
      <c r="R1136" t="s">
        <v>62</v>
      </c>
      <c r="S1136">
        <v>12.43</v>
      </c>
      <c r="T1136" t="s">
        <v>28</v>
      </c>
      <c r="U1136">
        <v>14</v>
      </c>
      <c r="V1136">
        <v>8</v>
      </c>
      <c r="W1136" t="s">
        <v>36</v>
      </c>
      <c r="X1136" t="s">
        <v>54</v>
      </c>
      <c r="Y1136" t="s">
        <v>38</v>
      </c>
    </row>
    <row r="1137" spans="1:25" x14ac:dyDescent="0.25">
      <c r="A1137" t="s">
        <v>1454</v>
      </c>
      <c r="B1137">
        <v>45448</v>
      </c>
      <c r="C1137" t="s">
        <v>95</v>
      </c>
      <c r="D1137" t="s">
        <v>49</v>
      </c>
      <c r="E1137">
        <v>3494.96</v>
      </c>
      <c r="F1137">
        <v>3195.08</v>
      </c>
      <c r="G1137">
        <v>71.8</v>
      </c>
      <c r="H1137">
        <v>62.8</v>
      </c>
      <c r="I1137">
        <v>4.4000000000000004</v>
      </c>
      <c r="J1137" t="s">
        <v>35</v>
      </c>
      <c r="K1137" t="s">
        <v>73</v>
      </c>
      <c r="L1137" t="s">
        <v>387</v>
      </c>
      <c r="M1137" t="s">
        <v>312</v>
      </c>
      <c r="N1137" t="s">
        <v>81</v>
      </c>
      <c r="O1137">
        <v>1096.8699999999999</v>
      </c>
      <c r="P1137" t="s">
        <v>76</v>
      </c>
      <c r="Q1137" t="s">
        <v>33</v>
      </c>
      <c r="R1137" t="s">
        <v>34</v>
      </c>
      <c r="S1137">
        <v>3.85</v>
      </c>
      <c r="T1137" t="s">
        <v>35</v>
      </c>
      <c r="U1137">
        <v>14</v>
      </c>
      <c r="V1137">
        <v>6</v>
      </c>
      <c r="W1137" t="s">
        <v>36</v>
      </c>
      <c r="X1137" t="s">
        <v>37</v>
      </c>
      <c r="Y1137" t="s">
        <v>55</v>
      </c>
    </row>
    <row r="1138" spans="1:25" x14ac:dyDescent="0.25">
      <c r="A1138" t="s">
        <v>1455</v>
      </c>
      <c r="B1138">
        <v>45695</v>
      </c>
      <c r="C1138" t="s">
        <v>26</v>
      </c>
      <c r="D1138" t="s">
        <v>41</v>
      </c>
      <c r="E1138">
        <v>3181.61</v>
      </c>
      <c r="F1138">
        <v>2906.74</v>
      </c>
      <c r="G1138">
        <v>44</v>
      </c>
      <c r="H1138">
        <v>35</v>
      </c>
      <c r="I1138">
        <v>3</v>
      </c>
      <c r="J1138" t="s">
        <v>35</v>
      </c>
      <c r="K1138" t="s">
        <v>59</v>
      </c>
      <c r="L1138" t="s">
        <v>167</v>
      </c>
      <c r="M1138" t="s">
        <v>321</v>
      </c>
      <c r="N1138" t="s">
        <v>44</v>
      </c>
      <c r="O1138">
        <v>927.26</v>
      </c>
      <c r="P1138" t="s">
        <v>32</v>
      </c>
      <c r="Q1138" t="s">
        <v>33</v>
      </c>
      <c r="R1138" t="s">
        <v>89</v>
      </c>
      <c r="S1138">
        <v>22.74</v>
      </c>
      <c r="T1138" t="s">
        <v>28</v>
      </c>
      <c r="U1138">
        <v>12</v>
      </c>
      <c r="V1138">
        <v>5</v>
      </c>
      <c r="W1138" t="s">
        <v>36</v>
      </c>
      <c r="X1138" t="s">
        <v>37</v>
      </c>
      <c r="Y1138" t="s">
        <v>46</v>
      </c>
    </row>
    <row r="1139" spans="1:25" x14ac:dyDescent="0.25">
      <c r="A1139" t="s">
        <v>1456</v>
      </c>
      <c r="B1139">
        <v>45662</v>
      </c>
      <c r="C1139" t="s">
        <v>26</v>
      </c>
      <c r="D1139" t="s">
        <v>49</v>
      </c>
      <c r="E1139">
        <v>3586.07</v>
      </c>
      <c r="F1139">
        <v>3440.62</v>
      </c>
      <c r="G1139">
        <v>71.099999999999994</v>
      </c>
      <c r="H1139">
        <v>47.1</v>
      </c>
      <c r="I1139">
        <v>3.3</v>
      </c>
      <c r="J1139" t="s">
        <v>35</v>
      </c>
      <c r="K1139" t="s">
        <v>73</v>
      </c>
      <c r="L1139" t="s">
        <v>159</v>
      </c>
      <c r="M1139" t="s">
        <v>469</v>
      </c>
      <c r="N1139" t="s">
        <v>81</v>
      </c>
      <c r="O1139">
        <v>1131.6199999999999</v>
      </c>
      <c r="P1139" t="s">
        <v>76</v>
      </c>
      <c r="Q1139" t="s">
        <v>33</v>
      </c>
      <c r="R1139" t="s">
        <v>77</v>
      </c>
      <c r="S1139">
        <v>18.260000000000002</v>
      </c>
      <c r="T1139" t="s">
        <v>35</v>
      </c>
      <c r="U1139">
        <v>3</v>
      </c>
      <c r="V1139">
        <v>10</v>
      </c>
      <c r="W1139" t="s">
        <v>53</v>
      </c>
      <c r="X1139" t="s">
        <v>37</v>
      </c>
      <c r="Y1139" t="s">
        <v>38</v>
      </c>
    </row>
    <row r="1140" spans="1:25" x14ac:dyDescent="0.25">
      <c r="A1140" t="s">
        <v>1457</v>
      </c>
      <c r="B1140">
        <v>45772</v>
      </c>
      <c r="C1140" t="s">
        <v>40</v>
      </c>
      <c r="D1140" t="s">
        <v>27</v>
      </c>
      <c r="E1140">
        <v>2586.5</v>
      </c>
      <c r="F1140">
        <v>2533.9</v>
      </c>
      <c r="G1140">
        <v>56.4</v>
      </c>
      <c r="H1140">
        <v>35.4</v>
      </c>
      <c r="I1140">
        <v>3.4</v>
      </c>
      <c r="J1140" t="s">
        <v>35</v>
      </c>
      <c r="K1140" t="s">
        <v>123</v>
      </c>
      <c r="L1140" t="s">
        <v>392</v>
      </c>
      <c r="M1140" t="s">
        <v>480</v>
      </c>
      <c r="N1140" t="s">
        <v>81</v>
      </c>
      <c r="O1140">
        <v>928.16</v>
      </c>
      <c r="P1140" t="s">
        <v>32</v>
      </c>
      <c r="Q1140" t="s">
        <v>33</v>
      </c>
      <c r="R1140" t="s">
        <v>45</v>
      </c>
      <c r="S1140">
        <v>-9.8699999999999992</v>
      </c>
      <c r="T1140" t="s">
        <v>35</v>
      </c>
      <c r="U1140">
        <v>16</v>
      </c>
      <c r="V1140">
        <v>1</v>
      </c>
      <c r="W1140" t="s">
        <v>53</v>
      </c>
      <c r="X1140" t="s">
        <v>37</v>
      </c>
      <c r="Y1140" t="s">
        <v>55</v>
      </c>
    </row>
    <row r="1141" spans="1:25" x14ac:dyDescent="0.25">
      <c r="A1141" t="s">
        <v>1458</v>
      </c>
      <c r="B1141">
        <v>45843</v>
      </c>
      <c r="C1141" t="s">
        <v>104</v>
      </c>
      <c r="D1141" t="s">
        <v>41</v>
      </c>
      <c r="E1141">
        <v>2636.41</v>
      </c>
      <c r="F1141">
        <v>2015.7</v>
      </c>
      <c r="G1141">
        <v>40.700000000000003</v>
      </c>
      <c r="H1141">
        <v>33.700000000000003</v>
      </c>
      <c r="I1141">
        <v>5</v>
      </c>
      <c r="J1141" t="s">
        <v>28</v>
      </c>
      <c r="L1141" t="s">
        <v>105</v>
      </c>
      <c r="M1141" t="s">
        <v>629</v>
      </c>
      <c r="N1141" t="s">
        <v>31</v>
      </c>
      <c r="O1141">
        <v>1078.9100000000001</v>
      </c>
      <c r="P1141" t="s">
        <v>32</v>
      </c>
      <c r="Q1141" t="s">
        <v>33</v>
      </c>
      <c r="R1141" t="s">
        <v>45</v>
      </c>
      <c r="S1141">
        <v>26.9</v>
      </c>
      <c r="T1141" t="s">
        <v>35</v>
      </c>
      <c r="U1141">
        <v>15</v>
      </c>
      <c r="V1141">
        <v>1</v>
      </c>
      <c r="W1141" t="s">
        <v>53</v>
      </c>
      <c r="X1141" t="s">
        <v>37</v>
      </c>
      <c r="Y1141" t="s">
        <v>46</v>
      </c>
    </row>
    <row r="1142" spans="1:25" x14ac:dyDescent="0.25">
      <c r="A1142" t="s">
        <v>1459</v>
      </c>
      <c r="B1142">
        <v>45722</v>
      </c>
      <c r="C1142" t="s">
        <v>113</v>
      </c>
      <c r="D1142" t="s">
        <v>41</v>
      </c>
      <c r="E1142">
        <v>4226.3100000000004</v>
      </c>
      <c r="F1142">
        <v>3941.08</v>
      </c>
      <c r="G1142">
        <v>50</v>
      </c>
      <c r="H1142">
        <v>29</v>
      </c>
      <c r="I1142">
        <v>3.1</v>
      </c>
      <c r="J1142" t="s">
        <v>35</v>
      </c>
      <c r="K1142" t="s">
        <v>73</v>
      </c>
      <c r="L1142" t="s">
        <v>352</v>
      </c>
      <c r="M1142" t="s">
        <v>310</v>
      </c>
      <c r="N1142" t="s">
        <v>81</v>
      </c>
      <c r="O1142">
        <v>888.37</v>
      </c>
      <c r="P1142" t="s">
        <v>76</v>
      </c>
      <c r="Q1142" t="s">
        <v>33</v>
      </c>
      <c r="R1142" t="s">
        <v>102</v>
      </c>
      <c r="S1142">
        <v>15.5</v>
      </c>
      <c r="T1142" t="s">
        <v>28</v>
      </c>
      <c r="U1142">
        <v>5</v>
      </c>
      <c r="V1142">
        <v>9</v>
      </c>
      <c r="W1142" t="s">
        <v>53</v>
      </c>
      <c r="X1142" t="s">
        <v>54</v>
      </c>
      <c r="Y1142" t="s">
        <v>38</v>
      </c>
    </row>
    <row r="1143" spans="1:25" x14ac:dyDescent="0.25">
      <c r="A1143" t="s">
        <v>1460</v>
      </c>
      <c r="B1143">
        <v>45887</v>
      </c>
      <c r="C1143" t="s">
        <v>57</v>
      </c>
      <c r="D1143" t="s">
        <v>41</v>
      </c>
      <c r="E1143">
        <v>1646.37</v>
      </c>
      <c r="F1143">
        <v>1357.99</v>
      </c>
      <c r="G1143">
        <v>37</v>
      </c>
      <c r="H1143">
        <v>18</v>
      </c>
      <c r="J1143" t="s">
        <v>28</v>
      </c>
      <c r="L1143" t="s">
        <v>124</v>
      </c>
      <c r="M1143" t="s">
        <v>265</v>
      </c>
      <c r="N1143" t="s">
        <v>31</v>
      </c>
      <c r="O1143">
        <v>837.16</v>
      </c>
      <c r="P1143" t="s">
        <v>76</v>
      </c>
      <c r="Q1143" t="s">
        <v>33</v>
      </c>
      <c r="R1143" t="s">
        <v>45</v>
      </c>
      <c r="S1143">
        <v>14.66</v>
      </c>
      <c r="T1143" t="s">
        <v>28</v>
      </c>
      <c r="U1143">
        <v>13</v>
      </c>
      <c r="V1143">
        <v>2</v>
      </c>
      <c r="W1143" t="s">
        <v>78</v>
      </c>
      <c r="X1143" t="s">
        <v>54</v>
      </c>
      <c r="Y1143" t="s">
        <v>55</v>
      </c>
    </row>
    <row r="1144" spans="1:25" x14ac:dyDescent="0.25">
      <c r="A1144" t="s">
        <v>1461</v>
      </c>
      <c r="B1144">
        <v>45661</v>
      </c>
      <c r="C1144" t="s">
        <v>108</v>
      </c>
      <c r="D1144" t="s">
        <v>49</v>
      </c>
      <c r="E1144">
        <v>2465.6999999999998</v>
      </c>
      <c r="F1144">
        <v>2331.21</v>
      </c>
      <c r="G1144">
        <v>36.6</v>
      </c>
      <c r="H1144">
        <v>29.6</v>
      </c>
      <c r="I1144">
        <v>4</v>
      </c>
      <c r="J1144" t="s">
        <v>28</v>
      </c>
      <c r="L1144" t="s">
        <v>247</v>
      </c>
      <c r="M1144" t="s">
        <v>315</v>
      </c>
      <c r="N1144" t="s">
        <v>31</v>
      </c>
      <c r="O1144">
        <v>1049.19</v>
      </c>
      <c r="P1144" t="s">
        <v>76</v>
      </c>
      <c r="Q1144" t="s">
        <v>33</v>
      </c>
      <c r="R1144" t="s">
        <v>45</v>
      </c>
      <c r="S1144">
        <v>15.52</v>
      </c>
      <c r="T1144" t="s">
        <v>28</v>
      </c>
      <c r="U1144">
        <v>14</v>
      </c>
      <c r="V1144">
        <v>1</v>
      </c>
      <c r="W1144" t="s">
        <v>53</v>
      </c>
      <c r="X1144" t="s">
        <v>37</v>
      </c>
      <c r="Y1144" t="s">
        <v>38</v>
      </c>
    </row>
    <row r="1145" spans="1:25" x14ac:dyDescent="0.25">
      <c r="A1145" t="s">
        <v>1462</v>
      </c>
      <c r="B1145">
        <v>45781</v>
      </c>
      <c r="C1145" t="s">
        <v>91</v>
      </c>
      <c r="D1145" t="s">
        <v>41</v>
      </c>
      <c r="E1145">
        <v>4121.0600000000004</v>
      </c>
      <c r="F1145">
        <v>3933.47</v>
      </c>
      <c r="G1145">
        <v>44</v>
      </c>
      <c r="H1145">
        <v>34</v>
      </c>
      <c r="I1145">
        <v>3</v>
      </c>
      <c r="J1145" t="s">
        <v>28</v>
      </c>
      <c r="L1145" t="s">
        <v>320</v>
      </c>
      <c r="M1145" t="s">
        <v>248</v>
      </c>
      <c r="N1145" t="s">
        <v>81</v>
      </c>
      <c r="O1145">
        <v>897</v>
      </c>
      <c r="P1145" t="s">
        <v>32</v>
      </c>
      <c r="Q1145" t="s">
        <v>33</v>
      </c>
      <c r="R1145" t="s">
        <v>89</v>
      </c>
      <c r="S1145">
        <v>19.100000000000001</v>
      </c>
      <c r="T1145" t="s">
        <v>28</v>
      </c>
      <c r="U1145">
        <v>2</v>
      </c>
      <c r="V1145">
        <v>9</v>
      </c>
      <c r="W1145" t="s">
        <v>53</v>
      </c>
      <c r="X1145" t="s">
        <v>37</v>
      </c>
      <c r="Y1145" t="s">
        <v>46</v>
      </c>
    </row>
    <row r="1146" spans="1:25" x14ac:dyDescent="0.25">
      <c r="A1146" t="s">
        <v>1463</v>
      </c>
      <c r="B1146">
        <v>45806</v>
      </c>
      <c r="C1146" t="s">
        <v>64</v>
      </c>
      <c r="D1146" t="s">
        <v>41</v>
      </c>
      <c r="E1146">
        <v>2897.12</v>
      </c>
      <c r="F1146">
        <v>2724.13</v>
      </c>
      <c r="G1146">
        <v>48</v>
      </c>
      <c r="H1146">
        <v>28</v>
      </c>
      <c r="I1146">
        <v>3.3</v>
      </c>
      <c r="J1146" t="s">
        <v>35</v>
      </c>
      <c r="K1146" t="s">
        <v>123</v>
      </c>
      <c r="L1146" t="s">
        <v>147</v>
      </c>
      <c r="M1146" t="s">
        <v>399</v>
      </c>
      <c r="N1146" t="s">
        <v>52</v>
      </c>
      <c r="O1146">
        <v>1004.51</v>
      </c>
      <c r="P1146" t="s">
        <v>32</v>
      </c>
      <c r="Q1146" t="s">
        <v>33</v>
      </c>
      <c r="R1146" t="s">
        <v>34</v>
      </c>
      <c r="S1146">
        <v>12.25</v>
      </c>
      <c r="T1146" t="s">
        <v>35</v>
      </c>
      <c r="U1146">
        <v>9</v>
      </c>
      <c r="V1146">
        <v>9</v>
      </c>
      <c r="W1146" t="s">
        <v>36</v>
      </c>
      <c r="X1146" t="s">
        <v>54</v>
      </c>
      <c r="Y1146" t="s">
        <v>55</v>
      </c>
    </row>
    <row r="1147" spans="1:25" x14ac:dyDescent="0.25">
      <c r="A1147" t="s">
        <v>1464</v>
      </c>
      <c r="B1147">
        <v>45923</v>
      </c>
      <c r="C1147" t="s">
        <v>40</v>
      </c>
      <c r="D1147" t="s">
        <v>41</v>
      </c>
      <c r="E1147">
        <v>2889.23</v>
      </c>
      <c r="F1147">
        <v>3064.63</v>
      </c>
      <c r="G1147">
        <v>76</v>
      </c>
      <c r="H1147">
        <v>57</v>
      </c>
      <c r="I1147">
        <v>3.3</v>
      </c>
      <c r="J1147" t="s">
        <v>28</v>
      </c>
      <c r="L1147" t="s">
        <v>134</v>
      </c>
      <c r="M1147" t="s">
        <v>186</v>
      </c>
      <c r="N1147" t="s">
        <v>44</v>
      </c>
      <c r="O1147">
        <v>1008.73</v>
      </c>
      <c r="P1147" t="s">
        <v>76</v>
      </c>
      <c r="Q1147" t="s">
        <v>33</v>
      </c>
      <c r="R1147" t="s">
        <v>45</v>
      </c>
      <c r="S1147">
        <v>1.83</v>
      </c>
      <c r="T1147" t="s">
        <v>35</v>
      </c>
      <c r="U1147">
        <v>3</v>
      </c>
      <c r="V1147">
        <v>8</v>
      </c>
      <c r="W1147" t="s">
        <v>78</v>
      </c>
      <c r="X1147" t="s">
        <v>37</v>
      </c>
      <c r="Y1147" t="s">
        <v>38</v>
      </c>
    </row>
    <row r="1148" spans="1:25" x14ac:dyDescent="0.25">
      <c r="A1148" t="s">
        <v>1465</v>
      </c>
      <c r="B1148">
        <v>45885</v>
      </c>
      <c r="C1148" t="s">
        <v>133</v>
      </c>
      <c r="D1148" t="s">
        <v>27</v>
      </c>
      <c r="E1148">
        <v>3086.56</v>
      </c>
      <c r="F1148">
        <v>3141.97</v>
      </c>
      <c r="G1148">
        <v>15.4</v>
      </c>
      <c r="H1148">
        <v>10.4</v>
      </c>
      <c r="I1148">
        <v>3.5</v>
      </c>
      <c r="J1148" t="s">
        <v>28</v>
      </c>
      <c r="L1148" t="s">
        <v>84</v>
      </c>
      <c r="M1148" t="s">
        <v>286</v>
      </c>
      <c r="N1148" t="s">
        <v>52</v>
      </c>
      <c r="O1148">
        <v>1060.32</v>
      </c>
      <c r="P1148" t="s">
        <v>32</v>
      </c>
      <c r="Q1148" t="s">
        <v>33</v>
      </c>
      <c r="R1148" t="s">
        <v>45</v>
      </c>
      <c r="S1148">
        <v>1.75</v>
      </c>
      <c r="T1148" t="s">
        <v>28</v>
      </c>
      <c r="U1148">
        <v>15</v>
      </c>
      <c r="V1148">
        <v>11</v>
      </c>
      <c r="W1148" t="s">
        <v>36</v>
      </c>
      <c r="X1148" t="s">
        <v>54</v>
      </c>
      <c r="Y1148" t="s">
        <v>46</v>
      </c>
    </row>
    <row r="1149" spans="1:25" x14ac:dyDescent="0.25">
      <c r="A1149" t="s">
        <v>1466</v>
      </c>
      <c r="B1149">
        <v>45918</v>
      </c>
      <c r="C1149" t="s">
        <v>104</v>
      </c>
      <c r="D1149" t="s">
        <v>27</v>
      </c>
      <c r="E1149">
        <v>4364.3100000000004</v>
      </c>
      <c r="F1149">
        <v>4074.82</v>
      </c>
      <c r="G1149">
        <v>38.200000000000003</v>
      </c>
      <c r="H1149">
        <v>20.2</v>
      </c>
      <c r="I1149">
        <v>4.4000000000000004</v>
      </c>
      <c r="J1149" t="s">
        <v>28</v>
      </c>
      <c r="L1149" t="s">
        <v>139</v>
      </c>
      <c r="M1149" t="s">
        <v>792</v>
      </c>
      <c r="N1149" t="s">
        <v>44</v>
      </c>
      <c r="O1149">
        <v>1159.81</v>
      </c>
      <c r="P1149" t="s">
        <v>76</v>
      </c>
      <c r="Q1149" t="s">
        <v>33</v>
      </c>
      <c r="R1149" t="s">
        <v>34</v>
      </c>
      <c r="S1149">
        <v>13.34</v>
      </c>
      <c r="T1149" t="s">
        <v>28</v>
      </c>
      <c r="U1149">
        <v>18</v>
      </c>
      <c r="V1149">
        <v>1</v>
      </c>
      <c r="W1149" t="s">
        <v>36</v>
      </c>
      <c r="X1149" t="s">
        <v>37</v>
      </c>
      <c r="Y1149" t="s">
        <v>55</v>
      </c>
    </row>
    <row r="1150" spans="1:25" x14ac:dyDescent="0.25">
      <c r="A1150" t="s">
        <v>1467</v>
      </c>
      <c r="B1150">
        <v>45884</v>
      </c>
      <c r="C1150" t="s">
        <v>133</v>
      </c>
      <c r="D1150" t="s">
        <v>49</v>
      </c>
      <c r="E1150">
        <v>1706.94</v>
      </c>
      <c r="F1150">
        <v>1591.47</v>
      </c>
      <c r="G1150">
        <v>61.5</v>
      </c>
      <c r="H1150">
        <v>36.5</v>
      </c>
      <c r="I1150">
        <v>3.7</v>
      </c>
      <c r="J1150" t="s">
        <v>35</v>
      </c>
      <c r="K1150" t="s">
        <v>123</v>
      </c>
      <c r="L1150" t="s">
        <v>247</v>
      </c>
      <c r="M1150" t="s">
        <v>328</v>
      </c>
      <c r="N1150" t="s">
        <v>31</v>
      </c>
      <c r="O1150">
        <v>1135.58</v>
      </c>
      <c r="P1150" t="s">
        <v>76</v>
      </c>
      <c r="Q1150" t="s">
        <v>33</v>
      </c>
      <c r="R1150" t="s">
        <v>62</v>
      </c>
      <c r="S1150">
        <v>5.48</v>
      </c>
      <c r="T1150" t="s">
        <v>35</v>
      </c>
      <c r="U1150">
        <v>14</v>
      </c>
      <c r="V1150">
        <v>9</v>
      </c>
      <c r="W1150" t="s">
        <v>78</v>
      </c>
      <c r="X1150" t="s">
        <v>54</v>
      </c>
      <c r="Y1150" t="s">
        <v>46</v>
      </c>
    </row>
    <row r="1151" spans="1:25" x14ac:dyDescent="0.25">
      <c r="A1151" t="s">
        <v>1468</v>
      </c>
      <c r="B1151">
        <v>45747</v>
      </c>
      <c r="C1151" t="s">
        <v>68</v>
      </c>
      <c r="D1151" t="s">
        <v>58</v>
      </c>
      <c r="E1151">
        <v>1934.47</v>
      </c>
      <c r="F1151">
        <v>1879.09</v>
      </c>
      <c r="G1151">
        <v>43.8</v>
      </c>
      <c r="H1151">
        <v>34.799999999999997</v>
      </c>
      <c r="I1151">
        <v>3.4</v>
      </c>
      <c r="J1151" t="s">
        <v>28</v>
      </c>
      <c r="L1151" t="s">
        <v>42</v>
      </c>
      <c r="M1151" t="s">
        <v>125</v>
      </c>
      <c r="N1151" t="s">
        <v>31</v>
      </c>
      <c r="O1151">
        <v>1175.1500000000001</v>
      </c>
      <c r="P1151" t="s">
        <v>32</v>
      </c>
      <c r="Q1151" t="s">
        <v>33</v>
      </c>
      <c r="R1151" t="s">
        <v>34</v>
      </c>
      <c r="S1151">
        <v>13.24</v>
      </c>
      <c r="T1151" t="s">
        <v>35</v>
      </c>
      <c r="U1151">
        <v>15</v>
      </c>
      <c r="V1151">
        <v>5</v>
      </c>
      <c r="W1151" t="s">
        <v>53</v>
      </c>
      <c r="X1151" t="s">
        <v>54</v>
      </c>
      <c r="Y1151" t="s">
        <v>38</v>
      </c>
    </row>
    <row r="1152" spans="1:25" x14ac:dyDescent="0.25">
      <c r="A1152" t="s">
        <v>1469</v>
      </c>
      <c r="B1152">
        <v>45714</v>
      </c>
      <c r="C1152" t="s">
        <v>113</v>
      </c>
      <c r="D1152" t="s">
        <v>49</v>
      </c>
      <c r="E1152">
        <v>4483.54</v>
      </c>
      <c r="F1152">
        <v>4460.72</v>
      </c>
      <c r="G1152">
        <v>21.3</v>
      </c>
      <c r="H1152">
        <v>10</v>
      </c>
      <c r="I1152">
        <v>2.8</v>
      </c>
      <c r="J1152" t="s">
        <v>35</v>
      </c>
      <c r="K1152" t="s">
        <v>177</v>
      </c>
      <c r="L1152" t="s">
        <v>325</v>
      </c>
      <c r="M1152" t="s">
        <v>43</v>
      </c>
      <c r="N1152" t="s">
        <v>81</v>
      </c>
      <c r="O1152">
        <v>909.97</v>
      </c>
      <c r="P1152" t="s">
        <v>32</v>
      </c>
      <c r="Q1152" t="s">
        <v>33</v>
      </c>
      <c r="R1152" t="s">
        <v>89</v>
      </c>
      <c r="S1152">
        <v>39.119999999999997</v>
      </c>
      <c r="T1152" t="s">
        <v>28</v>
      </c>
      <c r="U1152">
        <v>18</v>
      </c>
      <c r="V1152">
        <v>4</v>
      </c>
      <c r="W1152" t="s">
        <v>36</v>
      </c>
      <c r="X1152" t="s">
        <v>37</v>
      </c>
      <c r="Y1152" t="s">
        <v>55</v>
      </c>
    </row>
    <row r="1153" spans="1:25" x14ac:dyDescent="0.25">
      <c r="A1153" t="s">
        <v>1470</v>
      </c>
      <c r="B1153">
        <v>45961</v>
      </c>
      <c r="C1153" t="s">
        <v>91</v>
      </c>
      <c r="D1153" t="s">
        <v>27</v>
      </c>
      <c r="E1153">
        <v>3926.05</v>
      </c>
      <c r="F1153">
        <v>3686.39</v>
      </c>
      <c r="G1153">
        <v>63.5</v>
      </c>
      <c r="H1153">
        <v>49.5</v>
      </c>
      <c r="I1153">
        <v>3.2</v>
      </c>
      <c r="J1153" t="s">
        <v>35</v>
      </c>
      <c r="K1153" t="s">
        <v>109</v>
      </c>
      <c r="L1153" t="s">
        <v>124</v>
      </c>
      <c r="M1153" t="s">
        <v>493</v>
      </c>
      <c r="N1153" t="s">
        <v>81</v>
      </c>
      <c r="O1153">
        <v>1026.8399999999999</v>
      </c>
      <c r="P1153" t="s">
        <v>32</v>
      </c>
      <c r="Q1153" t="s">
        <v>33</v>
      </c>
      <c r="R1153" t="s">
        <v>77</v>
      </c>
      <c r="S1153">
        <v>7.61</v>
      </c>
      <c r="T1153" t="s">
        <v>35</v>
      </c>
      <c r="U1153">
        <v>2</v>
      </c>
      <c r="V1153">
        <v>6</v>
      </c>
      <c r="W1153" t="s">
        <v>53</v>
      </c>
      <c r="X1153" t="s">
        <v>54</v>
      </c>
      <c r="Y1153" t="s">
        <v>46</v>
      </c>
    </row>
    <row r="1154" spans="1:25" x14ac:dyDescent="0.25">
      <c r="A1154" t="s">
        <v>1471</v>
      </c>
      <c r="B1154">
        <v>45848</v>
      </c>
      <c r="C1154" t="s">
        <v>91</v>
      </c>
      <c r="D1154" t="s">
        <v>58</v>
      </c>
      <c r="E1154">
        <v>2817.16</v>
      </c>
      <c r="F1154">
        <v>2971.44</v>
      </c>
      <c r="G1154">
        <v>37</v>
      </c>
      <c r="H1154">
        <v>23</v>
      </c>
      <c r="I1154">
        <v>3.3</v>
      </c>
      <c r="J1154" t="s">
        <v>35</v>
      </c>
      <c r="K1154" t="s">
        <v>177</v>
      </c>
      <c r="L1154" t="s">
        <v>241</v>
      </c>
      <c r="M1154" t="s">
        <v>1178</v>
      </c>
      <c r="N1154" t="s">
        <v>44</v>
      </c>
      <c r="O1154">
        <v>982.62</v>
      </c>
      <c r="P1154" t="s">
        <v>32</v>
      </c>
      <c r="Q1154" t="s">
        <v>33</v>
      </c>
      <c r="R1154" t="s">
        <v>89</v>
      </c>
      <c r="S1154">
        <v>7.08</v>
      </c>
      <c r="T1154" t="s">
        <v>28</v>
      </c>
      <c r="U1154">
        <v>13</v>
      </c>
      <c r="V1154">
        <v>8</v>
      </c>
      <c r="W1154" t="s">
        <v>36</v>
      </c>
      <c r="X1154" t="s">
        <v>54</v>
      </c>
      <c r="Y1154" t="s">
        <v>38</v>
      </c>
    </row>
    <row r="1155" spans="1:25" x14ac:dyDescent="0.25">
      <c r="A1155" t="s">
        <v>1472</v>
      </c>
      <c r="B1155">
        <v>45889</v>
      </c>
      <c r="C1155" t="s">
        <v>113</v>
      </c>
      <c r="D1155" t="s">
        <v>58</v>
      </c>
      <c r="E1155">
        <v>2273.46</v>
      </c>
      <c r="F1155">
        <v>2318.9499999999998</v>
      </c>
      <c r="G1155">
        <v>21.8</v>
      </c>
      <c r="H1155">
        <v>10</v>
      </c>
      <c r="I1155">
        <v>2.4</v>
      </c>
      <c r="J1155" t="s">
        <v>28</v>
      </c>
      <c r="L1155" t="s">
        <v>170</v>
      </c>
      <c r="M1155" t="s">
        <v>260</v>
      </c>
      <c r="N1155" t="s">
        <v>31</v>
      </c>
      <c r="O1155">
        <v>979.72</v>
      </c>
      <c r="P1155" t="s">
        <v>32</v>
      </c>
      <c r="Q1155" t="s">
        <v>33</v>
      </c>
      <c r="R1155" t="s">
        <v>102</v>
      </c>
      <c r="S1155">
        <v>4.16</v>
      </c>
      <c r="T1155" t="s">
        <v>28</v>
      </c>
      <c r="U1155">
        <v>15</v>
      </c>
      <c r="V1155">
        <v>9</v>
      </c>
      <c r="W1155" t="s">
        <v>53</v>
      </c>
      <c r="X1155" t="s">
        <v>54</v>
      </c>
      <c r="Y1155" t="s">
        <v>38</v>
      </c>
    </row>
    <row r="1156" spans="1:25" x14ac:dyDescent="0.25">
      <c r="A1156" t="s">
        <v>1473</v>
      </c>
      <c r="B1156">
        <v>45431</v>
      </c>
      <c r="C1156" t="s">
        <v>64</v>
      </c>
      <c r="D1156" t="s">
        <v>27</v>
      </c>
      <c r="E1156">
        <v>3197.41</v>
      </c>
      <c r="F1156">
        <v>3353.18</v>
      </c>
      <c r="G1156">
        <v>28.9</v>
      </c>
      <c r="H1156">
        <v>18.899999999999999</v>
      </c>
      <c r="I1156">
        <v>3.8</v>
      </c>
      <c r="J1156" t="s">
        <v>35</v>
      </c>
      <c r="L1156" t="s">
        <v>29</v>
      </c>
      <c r="M1156" t="s">
        <v>1005</v>
      </c>
      <c r="N1156" t="s">
        <v>81</v>
      </c>
      <c r="O1156">
        <v>904.47</v>
      </c>
      <c r="P1156" t="s">
        <v>32</v>
      </c>
      <c r="Q1156" t="s">
        <v>33</v>
      </c>
      <c r="R1156" t="s">
        <v>45</v>
      </c>
      <c r="S1156">
        <v>11.36</v>
      </c>
      <c r="T1156" t="s">
        <v>28</v>
      </c>
      <c r="U1156">
        <v>12</v>
      </c>
      <c r="V1156">
        <v>1</v>
      </c>
      <c r="W1156" t="s">
        <v>78</v>
      </c>
      <c r="X1156" t="s">
        <v>37</v>
      </c>
      <c r="Y1156" t="s">
        <v>38</v>
      </c>
    </row>
    <row r="1157" spans="1:25" x14ac:dyDescent="0.25">
      <c r="A1157" t="s">
        <v>1474</v>
      </c>
      <c r="B1157">
        <v>45385</v>
      </c>
      <c r="C1157" t="s">
        <v>48</v>
      </c>
      <c r="D1157" t="s">
        <v>49</v>
      </c>
      <c r="E1157">
        <v>2172.54</v>
      </c>
      <c r="F1157">
        <v>1750.75</v>
      </c>
      <c r="G1157">
        <v>15.6</v>
      </c>
      <c r="H1157">
        <v>10</v>
      </c>
      <c r="I1157">
        <v>4.0999999999999996</v>
      </c>
      <c r="J1157" t="s">
        <v>28</v>
      </c>
      <c r="L1157" t="s">
        <v>366</v>
      </c>
      <c r="M1157" t="s">
        <v>66</v>
      </c>
      <c r="N1157" t="s">
        <v>31</v>
      </c>
      <c r="O1157">
        <v>1033.1199999999999</v>
      </c>
      <c r="P1157" t="s">
        <v>32</v>
      </c>
      <c r="Q1157" t="s">
        <v>33</v>
      </c>
      <c r="R1157" t="s">
        <v>45</v>
      </c>
      <c r="S1157">
        <v>17.66</v>
      </c>
      <c r="T1157" t="s">
        <v>28</v>
      </c>
      <c r="U1157">
        <v>14</v>
      </c>
      <c r="V1157">
        <v>6</v>
      </c>
      <c r="W1157" t="s">
        <v>53</v>
      </c>
      <c r="X1157" t="s">
        <v>54</v>
      </c>
      <c r="Y1157" t="s">
        <v>38</v>
      </c>
    </row>
    <row r="1158" spans="1:25" x14ac:dyDescent="0.25">
      <c r="A1158" t="s">
        <v>1475</v>
      </c>
      <c r="B1158">
        <v>45873</v>
      </c>
      <c r="C1158" t="s">
        <v>40</v>
      </c>
      <c r="D1158" t="s">
        <v>27</v>
      </c>
      <c r="E1158">
        <v>3428.79</v>
      </c>
      <c r="F1158">
        <v>3311.98</v>
      </c>
      <c r="G1158">
        <v>24.6</v>
      </c>
      <c r="H1158">
        <v>10</v>
      </c>
      <c r="I1158">
        <v>3.5</v>
      </c>
      <c r="J1158" t="s">
        <v>35</v>
      </c>
      <c r="K1158" t="s">
        <v>92</v>
      </c>
      <c r="L1158" t="s">
        <v>162</v>
      </c>
      <c r="M1158" t="s">
        <v>480</v>
      </c>
      <c r="N1158" t="s">
        <v>44</v>
      </c>
      <c r="O1158">
        <v>1127.33</v>
      </c>
      <c r="P1158" t="s">
        <v>32</v>
      </c>
      <c r="Q1158" t="s">
        <v>33</v>
      </c>
      <c r="R1158" t="s">
        <v>77</v>
      </c>
      <c r="S1158">
        <v>14.94</v>
      </c>
      <c r="T1158" t="s">
        <v>28</v>
      </c>
      <c r="U1158">
        <v>9</v>
      </c>
      <c r="V1158">
        <v>10</v>
      </c>
      <c r="W1158" t="s">
        <v>36</v>
      </c>
      <c r="X1158" t="s">
        <v>37</v>
      </c>
      <c r="Y1158" t="s">
        <v>38</v>
      </c>
    </row>
    <row r="1159" spans="1:25" x14ac:dyDescent="0.25">
      <c r="A1159" t="s">
        <v>1476</v>
      </c>
      <c r="B1159">
        <v>45799</v>
      </c>
      <c r="C1159" t="s">
        <v>133</v>
      </c>
      <c r="D1159" t="s">
        <v>41</v>
      </c>
      <c r="E1159">
        <v>3567.77</v>
      </c>
      <c r="F1159">
        <v>3316.89</v>
      </c>
      <c r="G1159">
        <v>31.9</v>
      </c>
      <c r="H1159">
        <v>25.9</v>
      </c>
      <c r="I1159">
        <v>4.2</v>
      </c>
      <c r="J1159" t="s">
        <v>28</v>
      </c>
      <c r="L1159" t="s">
        <v>96</v>
      </c>
      <c r="M1159" t="s">
        <v>201</v>
      </c>
      <c r="N1159" t="s">
        <v>52</v>
      </c>
      <c r="O1159">
        <v>954.53</v>
      </c>
      <c r="P1159" t="s">
        <v>32</v>
      </c>
      <c r="Q1159" t="s">
        <v>33</v>
      </c>
      <c r="R1159" t="s">
        <v>102</v>
      </c>
      <c r="S1159">
        <v>15.29</v>
      </c>
      <c r="T1159" t="s">
        <v>35</v>
      </c>
      <c r="U1159">
        <v>17</v>
      </c>
      <c r="V1159">
        <v>10</v>
      </c>
      <c r="W1159" t="s">
        <v>78</v>
      </c>
      <c r="X1159" t="s">
        <v>37</v>
      </c>
      <c r="Y1159" t="s">
        <v>46</v>
      </c>
    </row>
    <row r="1160" spans="1:25" x14ac:dyDescent="0.25">
      <c r="A1160" t="s">
        <v>1477</v>
      </c>
      <c r="B1160">
        <v>45370</v>
      </c>
      <c r="C1160" t="s">
        <v>57</v>
      </c>
      <c r="D1160" t="s">
        <v>27</v>
      </c>
      <c r="E1160">
        <v>2387.37</v>
      </c>
      <c r="F1160">
        <v>2344.9</v>
      </c>
      <c r="G1160">
        <v>10.7</v>
      </c>
      <c r="H1160">
        <v>10</v>
      </c>
      <c r="I1160">
        <v>4.2</v>
      </c>
      <c r="J1160" t="s">
        <v>28</v>
      </c>
      <c r="L1160" t="s">
        <v>139</v>
      </c>
      <c r="M1160" t="s">
        <v>665</v>
      </c>
      <c r="N1160" t="s">
        <v>52</v>
      </c>
      <c r="O1160">
        <v>994.54</v>
      </c>
      <c r="P1160" t="s">
        <v>32</v>
      </c>
      <c r="Q1160" t="s">
        <v>33</v>
      </c>
      <c r="R1160" t="s">
        <v>62</v>
      </c>
      <c r="S1160">
        <v>24.73</v>
      </c>
      <c r="T1160" t="s">
        <v>28</v>
      </c>
      <c r="U1160">
        <v>15</v>
      </c>
      <c r="V1160">
        <v>11</v>
      </c>
      <c r="W1160" t="s">
        <v>36</v>
      </c>
      <c r="X1160" t="s">
        <v>54</v>
      </c>
      <c r="Y1160" t="s">
        <v>38</v>
      </c>
    </row>
    <row r="1161" spans="1:25" x14ac:dyDescent="0.25">
      <c r="A1161" t="s">
        <v>1478</v>
      </c>
      <c r="B1161">
        <v>45569</v>
      </c>
      <c r="C1161" t="s">
        <v>173</v>
      </c>
      <c r="D1161" t="s">
        <v>49</v>
      </c>
      <c r="E1161">
        <v>3772.35</v>
      </c>
      <c r="F1161">
        <v>3605.27</v>
      </c>
      <c r="G1161">
        <v>55.7</v>
      </c>
      <c r="H1161">
        <v>36.700000000000003</v>
      </c>
      <c r="I1161">
        <v>2.8</v>
      </c>
      <c r="J1161" t="s">
        <v>28</v>
      </c>
      <c r="L1161" t="s">
        <v>105</v>
      </c>
      <c r="M1161" t="s">
        <v>168</v>
      </c>
      <c r="N1161" t="s">
        <v>52</v>
      </c>
      <c r="O1161">
        <v>958.79</v>
      </c>
      <c r="P1161" t="s">
        <v>32</v>
      </c>
      <c r="Q1161" t="s">
        <v>33</v>
      </c>
      <c r="R1161" t="s">
        <v>34</v>
      </c>
      <c r="S1161">
        <v>12.74</v>
      </c>
      <c r="T1161" t="s">
        <v>35</v>
      </c>
      <c r="U1161">
        <v>3</v>
      </c>
      <c r="V1161">
        <v>13</v>
      </c>
      <c r="W1161" t="s">
        <v>78</v>
      </c>
      <c r="X1161" t="s">
        <v>54</v>
      </c>
      <c r="Y1161" t="s">
        <v>55</v>
      </c>
    </row>
    <row r="1162" spans="1:25" x14ac:dyDescent="0.25">
      <c r="A1162" t="s">
        <v>1479</v>
      </c>
      <c r="B1162">
        <v>45676</v>
      </c>
      <c r="C1162" t="s">
        <v>108</v>
      </c>
      <c r="D1162" t="s">
        <v>58</v>
      </c>
      <c r="E1162">
        <v>3895.96</v>
      </c>
      <c r="F1162">
        <v>3962.38</v>
      </c>
      <c r="G1162">
        <v>32.700000000000003</v>
      </c>
      <c r="H1162">
        <v>10</v>
      </c>
      <c r="I1162">
        <v>4.7</v>
      </c>
      <c r="J1162" t="s">
        <v>28</v>
      </c>
      <c r="L1162" t="s">
        <v>84</v>
      </c>
      <c r="M1162" t="s">
        <v>310</v>
      </c>
      <c r="N1162" t="s">
        <v>44</v>
      </c>
      <c r="O1162">
        <v>903.3</v>
      </c>
      <c r="P1162" t="s">
        <v>32</v>
      </c>
      <c r="Q1162" t="s">
        <v>33</v>
      </c>
      <c r="R1162" t="s">
        <v>34</v>
      </c>
      <c r="S1162">
        <v>4.3899999999999997</v>
      </c>
      <c r="T1162" t="s">
        <v>28</v>
      </c>
      <c r="U1162">
        <v>3</v>
      </c>
      <c r="V1162">
        <v>5</v>
      </c>
      <c r="W1162" t="s">
        <v>36</v>
      </c>
      <c r="X1162" t="s">
        <v>37</v>
      </c>
      <c r="Y1162" t="s">
        <v>38</v>
      </c>
    </row>
    <row r="1163" spans="1:25" x14ac:dyDescent="0.25">
      <c r="A1163" t="s">
        <v>1480</v>
      </c>
      <c r="B1163">
        <v>45461</v>
      </c>
      <c r="C1163" t="s">
        <v>48</v>
      </c>
      <c r="D1163" t="s">
        <v>58</v>
      </c>
      <c r="E1163">
        <v>3354.66</v>
      </c>
      <c r="F1163">
        <v>3428.01</v>
      </c>
      <c r="G1163">
        <v>22.4</v>
      </c>
      <c r="H1163">
        <v>10</v>
      </c>
      <c r="I1163">
        <v>4.9000000000000004</v>
      </c>
      <c r="J1163" t="s">
        <v>28</v>
      </c>
      <c r="L1163" t="s">
        <v>360</v>
      </c>
      <c r="M1163" t="s">
        <v>236</v>
      </c>
      <c r="N1163" t="s">
        <v>44</v>
      </c>
      <c r="O1163">
        <v>1024.24</v>
      </c>
      <c r="P1163" t="s">
        <v>32</v>
      </c>
      <c r="Q1163" t="s">
        <v>33</v>
      </c>
      <c r="R1163" t="s">
        <v>89</v>
      </c>
      <c r="S1163">
        <v>12.37</v>
      </c>
      <c r="T1163" t="s">
        <v>28</v>
      </c>
      <c r="U1163">
        <v>12</v>
      </c>
      <c r="V1163">
        <v>7</v>
      </c>
      <c r="W1163" t="s">
        <v>78</v>
      </c>
      <c r="X1163" t="s">
        <v>37</v>
      </c>
      <c r="Y1163" t="s">
        <v>46</v>
      </c>
    </row>
    <row r="1164" spans="1:25" x14ac:dyDescent="0.25">
      <c r="A1164" t="s">
        <v>1481</v>
      </c>
      <c r="B1164">
        <v>45382</v>
      </c>
      <c r="C1164" t="s">
        <v>72</v>
      </c>
      <c r="D1164" t="s">
        <v>49</v>
      </c>
      <c r="E1164">
        <v>2674.49</v>
      </c>
      <c r="F1164">
        <v>2615.38</v>
      </c>
      <c r="G1164">
        <v>50.6</v>
      </c>
      <c r="H1164">
        <v>43.6</v>
      </c>
      <c r="I1164">
        <v>4.5</v>
      </c>
      <c r="J1164" t="s">
        <v>28</v>
      </c>
      <c r="L1164" t="s">
        <v>84</v>
      </c>
      <c r="M1164" t="s">
        <v>544</v>
      </c>
      <c r="N1164" t="s">
        <v>31</v>
      </c>
      <c r="O1164">
        <v>880.24</v>
      </c>
      <c r="P1164" t="s">
        <v>32</v>
      </c>
      <c r="Q1164" t="s">
        <v>33</v>
      </c>
      <c r="R1164" t="s">
        <v>102</v>
      </c>
      <c r="S1164">
        <v>8.41</v>
      </c>
      <c r="T1164" t="s">
        <v>28</v>
      </c>
      <c r="U1164">
        <v>11</v>
      </c>
      <c r="V1164">
        <v>6</v>
      </c>
      <c r="W1164" t="s">
        <v>78</v>
      </c>
      <c r="X1164" t="s">
        <v>54</v>
      </c>
      <c r="Y1164" t="s">
        <v>46</v>
      </c>
    </row>
    <row r="1165" spans="1:25" x14ac:dyDescent="0.25">
      <c r="A1165" t="s">
        <v>1482</v>
      </c>
      <c r="B1165">
        <v>45307</v>
      </c>
      <c r="C1165" t="s">
        <v>57</v>
      </c>
      <c r="D1165" t="s">
        <v>49</v>
      </c>
      <c r="E1165">
        <v>3349.94</v>
      </c>
      <c r="F1165">
        <v>3607.9</v>
      </c>
      <c r="G1165">
        <v>35</v>
      </c>
      <c r="H1165">
        <v>16</v>
      </c>
      <c r="I1165">
        <v>4.4000000000000004</v>
      </c>
      <c r="J1165" t="s">
        <v>28</v>
      </c>
      <c r="L1165" t="s">
        <v>162</v>
      </c>
      <c r="M1165" t="s">
        <v>145</v>
      </c>
      <c r="N1165" t="s">
        <v>81</v>
      </c>
      <c r="O1165">
        <v>884.03</v>
      </c>
      <c r="P1165" t="s">
        <v>32</v>
      </c>
      <c r="Q1165" t="s">
        <v>33</v>
      </c>
      <c r="R1165" t="s">
        <v>89</v>
      </c>
      <c r="S1165">
        <v>11.48</v>
      </c>
      <c r="T1165" t="s">
        <v>28</v>
      </c>
      <c r="U1165">
        <v>8</v>
      </c>
      <c r="V1165">
        <v>12</v>
      </c>
      <c r="W1165" t="s">
        <v>36</v>
      </c>
      <c r="X1165" t="s">
        <v>37</v>
      </c>
      <c r="Y1165" t="s">
        <v>46</v>
      </c>
    </row>
    <row r="1166" spans="1:25" x14ac:dyDescent="0.25">
      <c r="A1166" t="s">
        <v>1483</v>
      </c>
      <c r="B1166">
        <v>45977</v>
      </c>
      <c r="C1166" t="s">
        <v>48</v>
      </c>
      <c r="D1166" t="s">
        <v>49</v>
      </c>
      <c r="E1166">
        <v>3264.35</v>
      </c>
      <c r="F1166">
        <v>3387.43</v>
      </c>
      <c r="G1166">
        <v>49.9</v>
      </c>
      <c r="H1166">
        <v>28.9</v>
      </c>
      <c r="I1166">
        <v>3.5</v>
      </c>
      <c r="J1166" t="s">
        <v>28</v>
      </c>
      <c r="L1166" t="s">
        <v>185</v>
      </c>
      <c r="M1166" t="s">
        <v>224</v>
      </c>
      <c r="N1166" t="s">
        <v>44</v>
      </c>
      <c r="O1166">
        <v>949.11</v>
      </c>
      <c r="P1166" t="s">
        <v>76</v>
      </c>
      <c r="Q1166" t="s">
        <v>33</v>
      </c>
      <c r="R1166" t="s">
        <v>89</v>
      </c>
      <c r="S1166">
        <v>15.51</v>
      </c>
      <c r="T1166" t="s">
        <v>35</v>
      </c>
      <c r="U1166">
        <v>16</v>
      </c>
      <c r="V1166">
        <v>3</v>
      </c>
      <c r="W1166" t="s">
        <v>53</v>
      </c>
      <c r="X1166" t="s">
        <v>54</v>
      </c>
      <c r="Y1166" t="s">
        <v>55</v>
      </c>
    </row>
    <row r="1167" spans="1:25" x14ac:dyDescent="0.25">
      <c r="A1167" t="s">
        <v>1484</v>
      </c>
      <c r="B1167">
        <v>45362</v>
      </c>
      <c r="C1167" t="s">
        <v>108</v>
      </c>
      <c r="D1167" t="s">
        <v>27</v>
      </c>
      <c r="E1167">
        <v>3241.63</v>
      </c>
      <c r="F1167">
        <v>3307.47</v>
      </c>
      <c r="G1167">
        <v>46.1</v>
      </c>
      <c r="H1167">
        <v>26.1</v>
      </c>
      <c r="I1167">
        <v>3.4</v>
      </c>
      <c r="J1167" t="s">
        <v>28</v>
      </c>
      <c r="L1167" t="s">
        <v>185</v>
      </c>
      <c r="M1167" t="s">
        <v>742</v>
      </c>
      <c r="N1167" t="s">
        <v>44</v>
      </c>
      <c r="O1167">
        <v>867.65</v>
      </c>
      <c r="P1167" t="s">
        <v>32</v>
      </c>
      <c r="Q1167" t="s">
        <v>33</v>
      </c>
      <c r="R1167" t="s">
        <v>89</v>
      </c>
      <c r="S1167">
        <v>20.100000000000001</v>
      </c>
      <c r="T1167" t="s">
        <v>35</v>
      </c>
      <c r="U1167">
        <v>7</v>
      </c>
      <c r="V1167">
        <v>1</v>
      </c>
      <c r="W1167" t="s">
        <v>78</v>
      </c>
      <c r="X1167" t="s">
        <v>54</v>
      </c>
      <c r="Y1167" t="s">
        <v>55</v>
      </c>
    </row>
    <row r="1168" spans="1:25" x14ac:dyDescent="0.25">
      <c r="A1168" t="s">
        <v>1485</v>
      </c>
      <c r="B1168">
        <v>45999</v>
      </c>
      <c r="C1168" t="s">
        <v>95</v>
      </c>
      <c r="D1168" t="s">
        <v>41</v>
      </c>
      <c r="E1168">
        <v>1495.92</v>
      </c>
      <c r="F1168">
        <v>1528.98</v>
      </c>
      <c r="G1168">
        <v>28.8</v>
      </c>
      <c r="H1168">
        <v>10.8</v>
      </c>
      <c r="I1168">
        <v>3.6</v>
      </c>
      <c r="J1168" t="s">
        <v>28</v>
      </c>
      <c r="L1168" t="s">
        <v>238</v>
      </c>
      <c r="M1168" t="s">
        <v>801</v>
      </c>
      <c r="N1168" t="s">
        <v>31</v>
      </c>
      <c r="O1168">
        <v>1168.5999999999999</v>
      </c>
      <c r="P1168" t="s">
        <v>32</v>
      </c>
      <c r="Q1168" t="s">
        <v>33</v>
      </c>
      <c r="R1168" t="s">
        <v>45</v>
      </c>
      <c r="S1168">
        <v>14.07</v>
      </c>
      <c r="T1168" t="s">
        <v>28</v>
      </c>
      <c r="U1168">
        <v>18</v>
      </c>
      <c r="V1168">
        <v>15</v>
      </c>
      <c r="W1168" t="s">
        <v>53</v>
      </c>
      <c r="X1168" t="s">
        <v>37</v>
      </c>
      <c r="Y1168" t="s">
        <v>55</v>
      </c>
    </row>
    <row r="1169" spans="1:25" x14ac:dyDescent="0.25">
      <c r="A1169" t="s">
        <v>1486</v>
      </c>
      <c r="B1169">
        <v>45432</v>
      </c>
      <c r="C1169" t="s">
        <v>68</v>
      </c>
      <c r="D1169" t="s">
        <v>58</v>
      </c>
      <c r="E1169">
        <v>1694.97</v>
      </c>
      <c r="F1169">
        <v>1832.49</v>
      </c>
      <c r="G1169">
        <v>62.6</v>
      </c>
      <c r="H1169">
        <v>41.6</v>
      </c>
      <c r="I1169">
        <v>2.8</v>
      </c>
      <c r="J1169" t="s">
        <v>28</v>
      </c>
      <c r="L1169" t="s">
        <v>124</v>
      </c>
      <c r="M1169" t="s">
        <v>30</v>
      </c>
      <c r="N1169" t="s">
        <v>31</v>
      </c>
      <c r="O1169">
        <v>1033.71</v>
      </c>
      <c r="P1169" t="s">
        <v>76</v>
      </c>
      <c r="Q1169" t="s">
        <v>33</v>
      </c>
      <c r="R1169" t="s">
        <v>102</v>
      </c>
      <c r="S1169">
        <v>26.14</v>
      </c>
      <c r="T1169" t="s">
        <v>35</v>
      </c>
      <c r="U1169">
        <v>18</v>
      </c>
      <c r="V1169">
        <v>4</v>
      </c>
      <c r="W1169" t="s">
        <v>36</v>
      </c>
      <c r="X1169" t="s">
        <v>37</v>
      </c>
      <c r="Y1169" t="s">
        <v>38</v>
      </c>
    </row>
    <row r="1170" spans="1:25" x14ac:dyDescent="0.25">
      <c r="A1170" t="s">
        <v>1487</v>
      </c>
      <c r="B1170">
        <v>45940</v>
      </c>
      <c r="C1170" t="s">
        <v>108</v>
      </c>
      <c r="D1170" t="s">
        <v>41</v>
      </c>
      <c r="E1170">
        <v>2948.84</v>
      </c>
      <c r="F1170">
        <v>2872.3</v>
      </c>
      <c r="G1170">
        <v>53.6</v>
      </c>
      <c r="H1170">
        <v>28.6</v>
      </c>
      <c r="I1170">
        <v>2.8</v>
      </c>
      <c r="J1170" t="s">
        <v>35</v>
      </c>
      <c r="K1170" t="s">
        <v>123</v>
      </c>
      <c r="L1170" t="s">
        <v>105</v>
      </c>
      <c r="M1170" t="s">
        <v>379</v>
      </c>
      <c r="N1170" t="s">
        <v>52</v>
      </c>
      <c r="O1170">
        <v>1080.1199999999999</v>
      </c>
      <c r="P1170" t="s">
        <v>76</v>
      </c>
      <c r="Q1170" t="s">
        <v>33</v>
      </c>
      <c r="R1170" t="s">
        <v>102</v>
      </c>
      <c r="S1170">
        <v>-0.28000000000000003</v>
      </c>
      <c r="T1170" t="s">
        <v>35</v>
      </c>
      <c r="U1170">
        <v>7</v>
      </c>
      <c r="V1170">
        <v>1</v>
      </c>
      <c r="W1170" t="s">
        <v>78</v>
      </c>
      <c r="X1170" t="s">
        <v>37</v>
      </c>
      <c r="Y1170" t="s">
        <v>38</v>
      </c>
    </row>
    <row r="1171" spans="1:25" x14ac:dyDescent="0.25">
      <c r="A1171" t="s">
        <v>1488</v>
      </c>
      <c r="B1171">
        <v>45434</v>
      </c>
      <c r="C1171" t="s">
        <v>68</v>
      </c>
      <c r="D1171" t="s">
        <v>49</v>
      </c>
      <c r="E1171">
        <v>2036.75</v>
      </c>
      <c r="F1171">
        <v>1797.55</v>
      </c>
      <c r="G1171">
        <v>62.7</v>
      </c>
      <c r="H1171">
        <v>48.7</v>
      </c>
      <c r="I1171">
        <v>3.6</v>
      </c>
      <c r="J1171" t="s">
        <v>28</v>
      </c>
      <c r="L1171" t="s">
        <v>180</v>
      </c>
      <c r="M1171" t="s">
        <v>193</v>
      </c>
      <c r="N1171" t="s">
        <v>31</v>
      </c>
      <c r="O1171">
        <v>1034.02</v>
      </c>
      <c r="P1171" t="s">
        <v>76</v>
      </c>
      <c r="Q1171" t="s">
        <v>33</v>
      </c>
      <c r="R1171" t="s">
        <v>62</v>
      </c>
      <c r="S1171">
        <v>25.56</v>
      </c>
      <c r="T1171" t="s">
        <v>35</v>
      </c>
      <c r="U1171">
        <v>11</v>
      </c>
      <c r="V1171">
        <v>12</v>
      </c>
      <c r="W1171" t="s">
        <v>53</v>
      </c>
      <c r="X1171" t="s">
        <v>37</v>
      </c>
      <c r="Y1171" t="s">
        <v>55</v>
      </c>
    </row>
    <row r="1172" spans="1:25" x14ac:dyDescent="0.25">
      <c r="A1172" t="s">
        <v>1489</v>
      </c>
      <c r="B1172">
        <v>45378</v>
      </c>
      <c r="C1172" t="s">
        <v>64</v>
      </c>
      <c r="D1172" t="s">
        <v>49</v>
      </c>
      <c r="E1172">
        <v>3398.05</v>
      </c>
      <c r="F1172">
        <v>3475.37</v>
      </c>
      <c r="G1172">
        <v>4.4000000000000004</v>
      </c>
      <c r="H1172">
        <v>10</v>
      </c>
      <c r="I1172">
        <v>4.9000000000000004</v>
      </c>
      <c r="J1172" t="s">
        <v>35</v>
      </c>
      <c r="K1172" t="s">
        <v>59</v>
      </c>
      <c r="L1172" t="s">
        <v>127</v>
      </c>
      <c r="M1172" t="s">
        <v>435</v>
      </c>
      <c r="N1172" t="s">
        <v>81</v>
      </c>
      <c r="O1172">
        <v>989.49</v>
      </c>
      <c r="P1172" t="s">
        <v>32</v>
      </c>
      <c r="Q1172" t="s">
        <v>33</v>
      </c>
      <c r="R1172" t="s">
        <v>45</v>
      </c>
      <c r="S1172">
        <v>23.92</v>
      </c>
      <c r="T1172" t="s">
        <v>28</v>
      </c>
      <c r="U1172">
        <v>17</v>
      </c>
      <c r="V1172">
        <v>15</v>
      </c>
      <c r="W1172" t="s">
        <v>53</v>
      </c>
      <c r="X1172" t="s">
        <v>54</v>
      </c>
      <c r="Y1172" t="s">
        <v>38</v>
      </c>
    </row>
    <row r="1173" spans="1:25" x14ac:dyDescent="0.25">
      <c r="A1173" t="s">
        <v>1490</v>
      </c>
      <c r="B1173">
        <v>45428</v>
      </c>
      <c r="C1173" t="s">
        <v>113</v>
      </c>
      <c r="D1173" t="s">
        <v>49</v>
      </c>
      <c r="E1173">
        <v>1436.02</v>
      </c>
      <c r="F1173">
        <v>1173.32</v>
      </c>
      <c r="G1173">
        <v>69.2</v>
      </c>
      <c r="H1173">
        <v>48.2</v>
      </c>
      <c r="I1173">
        <v>3.4</v>
      </c>
      <c r="J1173" t="s">
        <v>28</v>
      </c>
      <c r="L1173" t="s">
        <v>130</v>
      </c>
      <c r="M1173" t="s">
        <v>188</v>
      </c>
      <c r="N1173" t="s">
        <v>31</v>
      </c>
      <c r="O1173">
        <v>925.75</v>
      </c>
      <c r="P1173" t="s">
        <v>76</v>
      </c>
      <c r="Q1173" t="s">
        <v>33</v>
      </c>
      <c r="R1173" t="s">
        <v>45</v>
      </c>
      <c r="S1173">
        <v>-1.97</v>
      </c>
      <c r="T1173" t="s">
        <v>35</v>
      </c>
      <c r="U1173">
        <v>9</v>
      </c>
      <c r="V1173">
        <v>9</v>
      </c>
      <c r="W1173" t="s">
        <v>36</v>
      </c>
      <c r="X1173" t="s">
        <v>54</v>
      </c>
      <c r="Y1173" t="s">
        <v>55</v>
      </c>
    </row>
    <row r="1174" spans="1:25" x14ac:dyDescent="0.25">
      <c r="A1174" t="s">
        <v>1491</v>
      </c>
      <c r="B1174">
        <v>45415</v>
      </c>
      <c r="C1174" t="s">
        <v>113</v>
      </c>
      <c r="D1174" t="s">
        <v>58</v>
      </c>
      <c r="E1174">
        <v>2053.17</v>
      </c>
      <c r="F1174">
        <v>2195.17</v>
      </c>
      <c r="G1174">
        <v>41.7</v>
      </c>
      <c r="H1174">
        <v>20.7</v>
      </c>
      <c r="I1174">
        <v>3.8</v>
      </c>
      <c r="J1174" t="s">
        <v>28</v>
      </c>
      <c r="L1174" t="s">
        <v>434</v>
      </c>
      <c r="M1174" t="s">
        <v>521</v>
      </c>
      <c r="N1174" t="s">
        <v>52</v>
      </c>
      <c r="O1174">
        <v>826.14</v>
      </c>
      <c r="P1174" t="s">
        <v>32</v>
      </c>
      <c r="Q1174" t="s">
        <v>33</v>
      </c>
      <c r="R1174" t="s">
        <v>62</v>
      </c>
      <c r="S1174">
        <v>10.57</v>
      </c>
      <c r="T1174" t="s">
        <v>28</v>
      </c>
      <c r="U1174">
        <v>9</v>
      </c>
      <c r="V1174">
        <v>14</v>
      </c>
      <c r="W1174" t="s">
        <v>53</v>
      </c>
      <c r="X1174" t="s">
        <v>37</v>
      </c>
      <c r="Y1174" t="s">
        <v>46</v>
      </c>
    </row>
    <row r="1175" spans="1:25" x14ac:dyDescent="0.25">
      <c r="A1175" t="s">
        <v>1492</v>
      </c>
      <c r="B1175">
        <v>45829</v>
      </c>
      <c r="C1175" t="s">
        <v>68</v>
      </c>
      <c r="D1175" t="s">
        <v>58</v>
      </c>
      <c r="E1175">
        <v>1338.58</v>
      </c>
      <c r="F1175">
        <v>1287.42</v>
      </c>
      <c r="G1175">
        <v>79.099999999999994</v>
      </c>
      <c r="H1175">
        <v>62.1</v>
      </c>
      <c r="I1175">
        <v>2.2999999999999998</v>
      </c>
      <c r="J1175" t="s">
        <v>35</v>
      </c>
      <c r="K1175" t="s">
        <v>109</v>
      </c>
      <c r="L1175" t="s">
        <v>235</v>
      </c>
      <c r="M1175" t="s">
        <v>393</v>
      </c>
      <c r="N1175" t="s">
        <v>31</v>
      </c>
      <c r="O1175">
        <v>951.62</v>
      </c>
      <c r="P1175" t="s">
        <v>32</v>
      </c>
      <c r="Q1175" t="s">
        <v>33</v>
      </c>
      <c r="R1175" t="s">
        <v>62</v>
      </c>
      <c r="S1175">
        <v>-2.0499999999999998</v>
      </c>
      <c r="T1175" t="s">
        <v>35</v>
      </c>
      <c r="U1175">
        <v>8</v>
      </c>
      <c r="V1175">
        <v>6</v>
      </c>
      <c r="W1175" t="s">
        <v>36</v>
      </c>
      <c r="X1175" t="s">
        <v>54</v>
      </c>
      <c r="Y1175" t="s">
        <v>38</v>
      </c>
    </row>
    <row r="1176" spans="1:25" x14ac:dyDescent="0.25">
      <c r="A1176" t="s">
        <v>1493</v>
      </c>
      <c r="B1176">
        <v>45658</v>
      </c>
      <c r="C1176" t="s">
        <v>83</v>
      </c>
      <c r="D1176" t="s">
        <v>58</v>
      </c>
      <c r="E1176">
        <v>1475.37</v>
      </c>
      <c r="F1176">
        <v>1452.32</v>
      </c>
      <c r="G1176">
        <v>14.8</v>
      </c>
      <c r="H1176">
        <v>10</v>
      </c>
      <c r="I1176">
        <v>5</v>
      </c>
      <c r="J1176" t="s">
        <v>28</v>
      </c>
      <c r="L1176" t="s">
        <v>167</v>
      </c>
      <c r="M1176" t="s">
        <v>255</v>
      </c>
      <c r="N1176" t="s">
        <v>31</v>
      </c>
      <c r="O1176">
        <v>809.84</v>
      </c>
      <c r="P1176" t="s">
        <v>32</v>
      </c>
      <c r="Q1176" t="s">
        <v>33</v>
      </c>
      <c r="R1176" t="s">
        <v>62</v>
      </c>
      <c r="S1176">
        <v>2.78</v>
      </c>
      <c r="T1176" t="s">
        <v>28</v>
      </c>
      <c r="U1176">
        <v>2</v>
      </c>
      <c r="V1176">
        <v>13</v>
      </c>
      <c r="W1176" t="s">
        <v>36</v>
      </c>
      <c r="X1176" t="s">
        <v>37</v>
      </c>
      <c r="Y1176" t="s">
        <v>38</v>
      </c>
    </row>
    <row r="1177" spans="1:25" x14ac:dyDescent="0.25">
      <c r="A1177" t="s">
        <v>1494</v>
      </c>
      <c r="B1177">
        <v>45972</v>
      </c>
      <c r="C1177" t="s">
        <v>57</v>
      </c>
      <c r="D1177" t="s">
        <v>27</v>
      </c>
      <c r="E1177">
        <v>3541.5</v>
      </c>
      <c r="F1177">
        <v>3559.6</v>
      </c>
      <c r="G1177">
        <v>10.9</v>
      </c>
      <c r="H1177">
        <v>10</v>
      </c>
      <c r="I1177">
        <v>3.4</v>
      </c>
      <c r="J1177" t="s">
        <v>28</v>
      </c>
      <c r="L1177" t="s">
        <v>100</v>
      </c>
      <c r="M1177" t="s">
        <v>544</v>
      </c>
      <c r="N1177" t="s">
        <v>44</v>
      </c>
      <c r="O1177">
        <v>910.24</v>
      </c>
      <c r="P1177" t="s">
        <v>32</v>
      </c>
      <c r="Q1177" t="s">
        <v>33</v>
      </c>
      <c r="R1177" t="s">
        <v>62</v>
      </c>
      <c r="S1177">
        <v>-4.5999999999999996</v>
      </c>
      <c r="T1177" t="s">
        <v>28</v>
      </c>
      <c r="U1177">
        <v>7</v>
      </c>
      <c r="V1177">
        <v>10</v>
      </c>
      <c r="W1177" t="s">
        <v>78</v>
      </c>
      <c r="X1177" t="s">
        <v>37</v>
      </c>
      <c r="Y1177" t="s">
        <v>55</v>
      </c>
    </row>
    <row r="1178" spans="1:25" x14ac:dyDescent="0.25">
      <c r="A1178" t="s">
        <v>1495</v>
      </c>
      <c r="B1178">
        <v>45775</v>
      </c>
      <c r="C1178" t="s">
        <v>173</v>
      </c>
      <c r="D1178" t="s">
        <v>41</v>
      </c>
      <c r="E1178">
        <v>3148.23</v>
      </c>
      <c r="F1178">
        <v>3091.14</v>
      </c>
      <c r="G1178">
        <v>43.4</v>
      </c>
      <c r="H1178">
        <v>19.399999999999999</v>
      </c>
      <c r="I1178">
        <v>2.2000000000000002</v>
      </c>
      <c r="J1178" t="s">
        <v>28</v>
      </c>
      <c r="L1178" t="s">
        <v>105</v>
      </c>
      <c r="M1178" t="s">
        <v>406</v>
      </c>
      <c r="N1178" t="s">
        <v>52</v>
      </c>
      <c r="O1178">
        <v>1013.49</v>
      </c>
      <c r="P1178" t="s">
        <v>32</v>
      </c>
      <c r="Q1178" t="s">
        <v>33</v>
      </c>
      <c r="R1178" t="s">
        <v>45</v>
      </c>
      <c r="S1178">
        <v>12.83</v>
      </c>
      <c r="T1178" t="s">
        <v>35</v>
      </c>
      <c r="U1178">
        <v>16</v>
      </c>
      <c r="V1178">
        <v>10</v>
      </c>
      <c r="W1178" t="s">
        <v>36</v>
      </c>
      <c r="X1178" t="s">
        <v>37</v>
      </c>
      <c r="Y1178" t="s">
        <v>46</v>
      </c>
    </row>
    <row r="1179" spans="1:25" x14ac:dyDescent="0.25">
      <c r="A1179" t="s">
        <v>1496</v>
      </c>
      <c r="B1179">
        <v>45541</v>
      </c>
      <c r="C1179" t="s">
        <v>173</v>
      </c>
      <c r="D1179" t="s">
        <v>58</v>
      </c>
      <c r="E1179">
        <v>2633.67</v>
      </c>
      <c r="F1179">
        <v>2815.32</v>
      </c>
      <c r="G1179">
        <v>32.6</v>
      </c>
      <c r="H1179">
        <v>26.6</v>
      </c>
      <c r="I1179">
        <v>4</v>
      </c>
      <c r="J1179" t="s">
        <v>28</v>
      </c>
      <c r="L1179" t="s">
        <v>185</v>
      </c>
      <c r="M1179" t="s">
        <v>333</v>
      </c>
      <c r="N1179" t="s">
        <v>52</v>
      </c>
      <c r="O1179">
        <v>853.92</v>
      </c>
      <c r="P1179" t="s">
        <v>32</v>
      </c>
      <c r="Q1179" t="s">
        <v>33</v>
      </c>
      <c r="R1179" t="s">
        <v>89</v>
      </c>
      <c r="S1179">
        <v>7.09</v>
      </c>
      <c r="T1179" t="s">
        <v>35</v>
      </c>
      <c r="U1179">
        <v>3</v>
      </c>
      <c r="V1179">
        <v>14</v>
      </c>
      <c r="W1179" t="s">
        <v>36</v>
      </c>
      <c r="X1179" t="s">
        <v>37</v>
      </c>
      <c r="Y1179" t="s">
        <v>55</v>
      </c>
    </row>
    <row r="1180" spans="1:25" x14ac:dyDescent="0.25">
      <c r="A1180" t="s">
        <v>1497</v>
      </c>
      <c r="B1180">
        <v>45969</v>
      </c>
      <c r="C1180" t="s">
        <v>113</v>
      </c>
      <c r="D1180" t="s">
        <v>41</v>
      </c>
      <c r="E1180">
        <v>4172.62</v>
      </c>
      <c r="F1180">
        <v>3903.31</v>
      </c>
      <c r="G1180">
        <v>65.7</v>
      </c>
      <c r="H1180">
        <v>40.700000000000003</v>
      </c>
      <c r="I1180">
        <v>3.6</v>
      </c>
      <c r="J1180" t="s">
        <v>35</v>
      </c>
      <c r="K1180" t="s">
        <v>109</v>
      </c>
      <c r="L1180" t="s">
        <v>241</v>
      </c>
      <c r="M1180" t="s">
        <v>267</v>
      </c>
      <c r="N1180" t="s">
        <v>44</v>
      </c>
      <c r="O1180">
        <v>1111.3499999999999</v>
      </c>
      <c r="P1180" t="s">
        <v>32</v>
      </c>
      <c r="Q1180" t="s">
        <v>33</v>
      </c>
      <c r="R1180" t="s">
        <v>77</v>
      </c>
      <c r="S1180">
        <v>24.29</v>
      </c>
      <c r="T1180" t="s">
        <v>35</v>
      </c>
      <c r="U1180">
        <v>1</v>
      </c>
      <c r="V1180">
        <v>13</v>
      </c>
      <c r="W1180" t="s">
        <v>53</v>
      </c>
      <c r="X1180" t="s">
        <v>37</v>
      </c>
      <c r="Y1180" t="s">
        <v>38</v>
      </c>
    </row>
    <row r="1181" spans="1:25" x14ac:dyDescent="0.25">
      <c r="A1181" t="s">
        <v>1498</v>
      </c>
      <c r="B1181">
        <v>45566</v>
      </c>
      <c r="C1181" t="s">
        <v>95</v>
      </c>
      <c r="D1181" t="s">
        <v>49</v>
      </c>
      <c r="E1181">
        <v>3823.3</v>
      </c>
      <c r="F1181">
        <v>3632.77</v>
      </c>
      <c r="G1181">
        <v>37.1</v>
      </c>
      <c r="H1181">
        <v>19.100000000000001</v>
      </c>
      <c r="I1181">
        <v>3.8</v>
      </c>
      <c r="J1181" t="s">
        <v>28</v>
      </c>
      <c r="L1181" t="s">
        <v>87</v>
      </c>
      <c r="M1181" t="s">
        <v>331</v>
      </c>
      <c r="N1181" t="s">
        <v>81</v>
      </c>
      <c r="O1181">
        <v>939.14</v>
      </c>
      <c r="P1181" t="s">
        <v>76</v>
      </c>
      <c r="Q1181" t="s">
        <v>33</v>
      </c>
      <c r="R1181" t="s">
        <v>102</v>
      </c>
      <c r="S1181">
        <v>9.57</v>
      </c>
      <c r="T1181" t="s">
        <v>28</v>
      </c>
      <c r="U1181">
        <v>2</v>
      </c>
      <c r="V1181">
        <v>3</v>
      </c>
      <c r="W1181" t="s">
        <v>36</v>
      </c>
      <c r="X1181" t="s">
        <v>37</v>
      </c>
      <c r="Y1181" t="s">
        <v>55</v>
      </c>
    </row>
    <row r="1182" spans="1:25" x14ac:dyDescent="0.25">
      <c r="A1182" t="s">
        <v>1499</v>
      </c>
      <c r="B1182">
        <v>45966</v>
      </c>
      <c r="C1182" t="s">
        <v>72</v>
      </c>
      <c r="D1182" t="s">
        <v>27</v>
      </c>
      <c r="E1182">
        <v>2882.93</v>
      </c>
      <c r="F1182">
        <v>2675.22</v>
      </c>
      <c r="G1182">
        <v>24.7</v>
      </c>
      <c r="H1182">
        <v>12.7</v>
      </c>
      <c r="I1182">
        <v>3.5</v>
      </c>
      <c r="J1182" t="s">
        <v>35</v>
      </c>
      <c r="K1182" t="s">
        <v>99</v>
      </c>
      <c r="L1182" t="s">
        <v>50</v>
      </c>
      <c r="M1182" t="s">
        <v>236</v>
      </c>
      <c r="N1182" t="s">
        <v>31</v>
      </c>
      <c r="O1182">
        <v>972.86</v>
      </c>
      <c r="P1182" t="s">
        <v>32</v>
      </c>
      <c r="Q1182" t="s">
        <v>33</v>
      </c>
      <c r="R1182" t="s">
        <v>45</v>
      </c>
      <c r="S1182">
        <v>5.72</v>
      </c>
      <c r="T1182" t="s">
        <v>35</v>
      </c>
      <c r="U1182">
        <v>16</v>
      </c>
      <c r="V1182">
        <v>14</v>
      </c>
      <c r="W1182" t="s">
        <v>78</v>
      </c>
      <c r="X1182" t="s">
        <v>54</v>
      </c>
      <c r="Y1182" t="s">
        <v>55</v>
      </c>
    </row>
    <row r="1183" spans="1:25" x14ac:dyDescent="0.25">
      <c r="A1183" t="s">
        <v>1500</v>
      </c>
      <c r="B1183">
        <v>45377</v>
      </c>
      <c r="C1183" t="s">
        <v>68</v>
      </c>
      <c r="D1183" t="s">
        <v>49</v>
      </c>
      <c r="E1183">
        <v>3406.27</v>
      </c>
      <c r="F1183">
        <v>3131.68</v>
      </c>
      <c r="G1183">
        <v>41.5</v>
      </c>
      <c r="H1183">
        <v>36.5</v>
      </c>
      <c r="I1183">
        <v>3</v>
      </c>
      <c r="J1183" t="s">
        <v>28</v>
      </c>
      <c r="L1183" t="s">
        <v>65</v>
      </c>
      <c r="M1183" t="s">
        <v>1005</v>
      </c>
      <c r="N1183" t="s">
        <v>44</v>
      </c>
      <c r="O1183">
        <v>883.62</v>
      </c>
      <c r="P1183" t="s">
        <v>32</v>
      </c>
      <c r="Q1183" t="s">
        <v>33</v>
      </c>
      <c r="R1183" t="s">
        <v>77</v>
      </c>
      <c r="S1183">
        <v>10.220000000000001</v>
      </c>
      <c r="T1183" t="s">
        <v>28</v>
      </c>
      <c r="U1183">
        <v>12</v>
      </c>
      <c r="V1183">
        <v>14</v>
      </c>
      <c r="W1183" t="s">
        <v>78</v>
      </c>
      <c r="X1183" t="s">
        <v>54</v>
      </c>
      <c r="Y1183" t="s">
        <v>46</v>
      </c>
    </row>
    <row r="1184" spans="1:25" x14ac:dyDescent="0.25">
      <c r="A1184" t="s">
        <v>1501</v>
      </c>
      <c r="B1184">
        <v>45771</v>
      </c>
      <c r="C1184" t="s">
        <v>133</v>
      </c>
      <c r="D1184" t="s">
        <v>49</v>
      </c>
      <c r="E1184">
        <v>2381.54</v>
      </c>
      <c r="F1184">
        <v>2416.1799999999998</v>
      </c>
      <c r="G1184">
        <v>35.9</v>
      </c>
      <c r="H1184">
        <v>29.9</v>
      </c>
      <c r="I1184">
        <v>3.9</v>
      </c>
      <c r="J1184" t="s">
        <v>28</v>
      </c>
      <c r="L1184" t="s">
        <v>269</v>
      </c>
      <c r="M1184" t="s">
        <v>244</v>
      </c>
      <c r="N1184" t="s">
        <v>31</v>
      </c>
      <c r="O1184">
        <v>964.69</v>
      </c>
      <c r="P1184" t="s">
        <v>76</v>
      </c>
      <c r="Q1184" t="s">
        <v>33</v>
      </c>
      <c r="R1184" t="s">
        <v>62</v>
      </c>
      <c r="S1184">
        <v>29.97</v>
      </c>
      <c r="T1184" t="s">
        <v>35</v>
      </c>
      <c r="U1184">
        <v>7</v>
      </c>
      <c r="V1184">
        <v>13</v>
      </c>
      <c r="W1184" t="s">
        <v>36</v>
      </c>
      <c r="X1184" t="s">
        <v>37</v>
      </c>
      <c r="Y1184" t="s">
        <v>55</v>
      </c>
    </row>
    <row r="1185" spans="1:25" x14ac:dyDescent="0.25">
      <c r="A1185" t="s">
        <v>1502</v>
      </c>
      <c r="B1185">
        <v>45695</v>
      </c>
      <c r="C1185" t="s">
        <v>68</v>
      </c>
      <c r="D1185" t="s">
        <v>41</v>
      </c>
      <c r="E1185">
        <v>3960.38</v>
      </c>
      <c r="F1185">
        <v>4041.48</v>
      </c>
      <c r="G1185">
        <v>42.9</v>
      </c>
      <c r="H1185">
        <v>21.9</v>
      </c>
      <c r="I1185">
        <v>2.2000000000000002</v>
      </c>
      <c r="J1185" t="s">
        <v>28</v>
      </c>
      <c r="L1185" t="s">
        <v>69</v>
      </c>
      <c r="M1185" t="s">
        <v>370</v>
      </c>
      <c r="N1185" t="s">
        <v>81</v>
      </c>
      <c r="O1185">
        <v>928.15</v>
      </c>
      <c r="P1185" t="s">
        <v>32</v>
      </c>
      <c r="Q1185" t="s">
        <v>33</v>
      </c>
      <c r="R1185" t="s">
        <v>89</v>
      </c>
      <c r="S1185">
        <v>13.41</v>
      </c>
      <c r="T1185" t="s">
        <v>28</v>
      </c>
      <c r="U1185">
        <v>11</v>
      </c>
      <c r="V1185">
        <v>10</v>
      </c>
      <c r="W1185" t="s">
        <v>53</v>
      </c>
      <c r="X1185" t="s">
        <v>54</v>
      </c>
      <c r="Y1185" t="s">
        <v>38</v>
      </c>
    </row>
    <row r="1186" spans="1:25" x14ac:dyDescent="0.25">
      <c r="A1186" t="s">
        <v>1503</v>
      </c>
      <c r="B1186">
        <v>45924</v>
      </c>
      <c r="C1186" t="s">
        <v>57</v>
      </c>
      <c r="D1186" t="s">
        <v>27</v>
      </c>
      <c r="E1186">
        <v>1789.48</v>
      </c>
      <c r="F1186">
        <v>1793.26</v>
      </c>
      <c r="G1186">
        <v>27.9</v>
      </c>
      <c r="H1186">
        <v>18.899999999999999</v>
      </c>
      <c r="I1186">
        <v>3.6</v>
      </c>
      <c r="J1186" t="s">
        <v>28</v>
      </c>
      <c r="L1186" t="s">
        <v>65</v>
      </c>
      <c r="M1186" t="s">
        <v>270</v>
      </c>
      <c r="N1186" t="s">
        <v>31</v>
      </c>
      <c r="O1186">
        <v>899.13</v>
      </c>
      <c r="P1186" t="s">
        <v>32</v>
      </c>
      <c r="Q1186" t="s">
        <v>33</v>
      </c>
      <c r="R1186" t="s">
        <v>89</v>
      </c>
      <c r="S1186">
        <v>4.68</v>
      </c>
      <c r="T1186" t="s">
        <v>35</v>
      </c>
      <c r="U1186">
        <v>17</v>
      </c>
      <c r="V1186">
        <v>13</v>
      </c>
      <c r="W1186" t="s">
        <v>53</v>
      </c>
      <c r="X1186" t="s">
        <v>37</v>
      </c>
      <c r="Y1186" t="s">
        <v>38</v>
      </c>
    </row>
    <row r="1187" spans="1:25" x14ac:dyDescent="0.25">
      <c r="A1187" t="s">
        <v>1504</v>
      </c>
      <c r="B1187">
        <v>45698</v>
      </c>
      <c r="C1187" t="s">
        <v>40</v>
      </c>
      <c r="D1187" t="s">
        <v>41</v>
      </c>
      <c r="E1187">
        <v>3920.21</v>
      </c>
      <c r="F1187">
        <v>3866.07</v>
      </c>
      <c r="G1187">
        <v>59.5</v>
      </c>
      <c r="H1187">
        <v>54.5</v>
      </c>
      <c r="I1187">
        <v>2.2999999999999998</v>
      </c>
      <c r="J1187" t="s">
        <v>28</v>
      </c>
      <c r="L1187" t="s">
        <v>87</v>
      </c>
      <c r="M1187" t="s">
        <v>631</v>
      </c>
      <c r="N1187" t="s">
        <v>44</v>
      </c>
      <c r="O1187">
        <v>829.37</v>
      </c>
      <c r="P1187" t="s">
        <v>32</v>
      </c>
      <c r="Q1187" t="s">
        <v>33</v>
      </c>
      <c r="R1187" t="s">
        <v>34</v>
      </c>
      <c r="S1187">
        <v>22.22</v>
      </c>
      <c r="T1187" t="s">
        <v>35</v>
      </c>
      <c r="U1187">
        <v>13</v>
      </c>
      <c r="V1187">
        <v>5</v>
      </c>
      <c r="W1187" t="s">
        <v>78</v>
      </c>
      <c r="X1187" t="s">
        <v>54</v>
      </c>
      <c r="Y1187" t="s">
        <v>38</v>
      </c>
    </row>
    <row r="1188" spans="1:25" x14ac:dyDescent="0.25">
      <c r="A1188" t="s">
        <v>1505</v>
      </c>
      <c r="B1188">
        <v>45768</v>
      </c>
      <c r="C1188" t="s">
        <v>104</v>
      </c>
      <c r="D1188" t="s">
        <v>49</v>
      </c>
      <c r="E1188">
        <v>2675.78</v>
      </c>
      <c r="F1188">
        <v>2535.4899999999998</v>
      </c>
      <c r="G1188">
        <v>27.7</v>
      </c>
      <c r="H1188">
        <v>18.7</v>
      </c>
      <c r="I1188">
        <v>4.7</v>
      </c>
      <c r="J1188" t="s">
        <v>35</v>
      </c>
      <c r="K1188" t="s">
        <v>59</v>
      </c>
      <c r="L1188" t="s">
        <v>116</v>
      </c>
      <c r="M1188" t="s">
        <v>193</v>
      </c>
      <c r="N1188" t="s">
        <v>52</v>
      </c>
      <c r="O1188">
        <v>991.71</v>
      </c>
      <c r="P1188" t="s">
        <v>32</v>
      </c>
      <c r="Q1188" t="s">
        <v>33</v>
      </c>
      <c r="R1188" t="s">
        <v>45</v>
      </c>
      <c r="S1188">
        <v>0.2</v>
      </c>
      <c r="T1188" t="s">
        <v>35</v>
      </c>
      <c r="U1188">
        <v>8</v>
      </c>
      <c r="V1188">
        <v>11</v>
      </c>
      <c r="W1188" t="s">
        <v>53</v>
      </c>
      <c r="X1188" t="s">
        <v>37</v>
      </c>
      <c r="Y1188" t="s">
        <v>55</v>
      </c>
    </row>
    <row r="1189" spans="1:25" x14ac:dyDescent="0.25">
      <c r="A1189" t="s">
        <v>1506</v>
      </c>
      <c r="B1189">
        <v>45778</v>
      </c>
      <c r="C1189" t="s">
        <v>133</v>
      </c>
      <c r="D1189" t="s">
        <v>27</v>
      </c>
      <c r="E1189">
        <v>3199.63</v>
      </c>
      <c r="F1189">
        <v>2988.71</v>
      </c>
      <c r="G1189">
        <v>19.7</v>
      </c>
      <c r="H1189">
        <v>10</v>
      </c>
      <c r="I1189">
        <v>5</v>
      </c>
      <c r="J1189" t="s">
        <v>28</v>
      </c>
      <c r="L1189" t="s">
        <v>490</v>
      </c>
      <c r="M1189" t="s">
        <v>1185</v>
      </c>
      <c r="N1189" t="s">
        <v>52</v>
      </c>
      <c r="O1189">
        <v>886.03</v>
      </c>
      <c r="P1189" t="s">
        <v>32</v>
      </c>
      <c r="Q1189" t="s">
        <v>33</v>
      </c>
      <c r="R1189" t="s">
        <v>34</v>
      </c>
      <c r="S1189">
        <v>12.96</v>
      </c>
      <c r="T1189" t="s">
        <v>28</v>
      </c>
      <c r="U1189">
        <v>7</v>
      </c>
      <c r="V1189">
        <v>7</v>
      </c>
      <c r="W1189" t="s">
        <v>78</v>
      </c>
      <c r="X1189" t="s">
        <v>54</v>
      </c>
      <c r="Y1189" t="s">
        <v>46</v>
      </c>
    </row>
    <row r="1190" spans="1:25" x14ac:dyDescent="0.25">
      <c r="A1190" t="s">
        <v>1507</v>
      </c>
      <c r="B1190">
        <v>45311</v>
      </c>
      <c r="C1190" t="s">
        <v>113</v>
      </c>
      <c r="D1190" t="s">
        <v>49</v>
      </c>
      <c r="E1190">
        <v>3225.76</v>
      </c>
      <c r="F1190">
        <v>3092.76</v>
      </c>
      <c r="G1190">
        <v>28.8</v>
      </c>
      <c r="H1190">
        <v>10</v>
      </c>
      <c r="I1190">
        <v>4.7</v>
      </c>
      <c r="J1190" t="s">
        <v>35</v>
      </c>
      <c r="K1190" t="s">
        <v>59</v>
      </c>
      <c r="L1190" t="s">
        <v>325</v>
      </c>
      <c r="M1190" t="s">
        <v>717</v>
      </c>
      <c r="N1190" t="s">
        <v>44</v>
      </c>
      <c r="O1190">
        <v>1071.26</v>
      </c>
      <c r="P1190" t="s">
        <v>32</v>
      </c>
      <c r="Q1190" t="s">
        <v>33</v>
      </c>
      <c r="R1190" t="s">
        <v>89</v>
      </c>
      <c r="S1190">
        <v>17.02</v>
      </c>
      <c r="T1190" t="s">
        <v>28</v>
      </c>
      <c r="U1190">
        <v>4</v>
      </c>
      <c r="V1190">
        <v>11</v>
      </c>
      <c r="W1190" t="s">
        <v>78</v>
      </c>
      <c r="X1190" t="s">
        <v>54</v>
      </c>
      <c r="Y1190" t="s">
        <v>38</v>
      </c>
    </row>
    <row r="1191" spans="1:25" x14ac:dyDescent="0.25">
      <c r="A1191" t="s">
        <v>1508</v>
      </c>
      <c r="B1191">
        <v>45857</v>
      </c>
      <c r="C1191" t="s">
        <v>72</v>
      </c>
      <c r="D1191" t="s">
        <v>49</v>
      </c>
      <c r="E1191">
        <v>3995.14</v>
      </c>
      <c r="F1191">
        <v>3683.8</v>
      </c>
      <c r="G1191">
        <v>35.4</v>
      </c>
      <c r="H1191">
        <v>12.4</v>
      </c>
      <c r="I1191">
        <v>2.9</v>
      </c>
      <c r="J1191" t="s">
        <v>28</v>
      </c>
      <c r="L1191" t="s">
        <v>238</v>
      </c>
      <c r="M1191" t="s">
        <v>410</v>
      </c>
      <c r="N1191" t="s">
        <v>81</v>
      </c>
      <c r="O1191">
        <v>1023.35</v>
      </c>
      <c r="P1191" t="s">
        <v>32</v>
      </c>
      <c r="Q1191" t="s">
        <v>33</v>
      </c>
      <c r="R1191" t="s">
        <v>62</v>
      </c>
      <c r="S1191">
        <v>6.13</v>
      </c>
      <c r="T1191" t="s">
        <v>28</v>
      </c>
      <c r="U1191">
        <v>15</v>
      </c>
      <c r="V1191">
        <v>3</v>
      </c>
      <c r="W1191" t="s">
        <v>53</v>
      </c>
      <c r="X1191" t="s">
        <v>54</v>
      </c>
      <c r="Y1191" t="s">
        <v>46</v>
      </c>
    </row>
    <row r="1192" spans="1:25" x14ac:dyDescent="0.25">
      <c r="A1192" t="s">
        <v>1509</v>
      </c>
      <c r="B1192">
        <v>45842</v>
      </c>
      <c r="C1192" t="s">
        <v>26</v>
      </c>
      <c r="D1192" t="s">
        <v>49</v>
      </c>
      <c r="E1192">
        <v>3100.36</v>
      </c>
      <c r="F1192">
        <v>2437.4499999999998</v>
      </c>
      <c r="G1192">
        <v>40.9</v>
      </c>
      <c r="H1192">
        <v>22.9</v>
      </c>
      <c r="I1192">
        <v>2.7</v>
      </c>
      <c r="J1192" t="s">
        <v>35</v>
      </c>
      <c r="K1192" t="s">
        <v>59</v>
      </c>
      <c r="L1192" t="s">
        <v>87</v>
      </c>
      <c r="M1192" t="s">
        <v>121</v>
      </c>
      <c r="N1192" t="s">
        <v>52</v>
      </c>
      <c r="O1192">
        <v>1268.79</v>
      </c>
      <c r="P1192" t="s">
        <v>32</v>
      </c>
      <c r="Q1192" t="s">
        <v>33</v>
      </c>
      <c r="R1192" t="s">
        <v>34</v>
      </c>
      <c r="S1192">
        <v>12.33</v>
      </c>
      <c r="T1192" t="s">
        <v>35</v>
      </c>
      <c r="U1192">
        <v>14</v>
      </c>
      <c r="V1192">
        <v>1</v>
      </c>
      <c r="W1192" t="s">
        <v>36</v>
      </c>
      <c r="X1192" t="s">
        <v>54</v>
      </c>
      <c r="Y1192" t="s">
        <v>46</v>
      </c>
    </row>
    <row r="1193" spans="1:25" x14ac:dyDescent="0.25">
      <c r="A1193" t="s">
        <v>1510</v>
      </c>
      <c r="B1193">
        <v>45414</v>
      </c>
      <c r="C1193" t="s">
        <v>64</v>
      </c>
      <c r="D1193" t="s">
        <v>41</v>
      </c>
      <c r="E1193">
        <v>3799.01</v>
      </c>
      <c r="F1193">
        <v>3831.26</v>
      </c>
      <c r="G1193">
        <v>17.399999999999999</v>
      </c>
      <c r="H1193">
        <v>10</v>
      </c>
      <c r="I1193">
        <v>4</v>
      </c>
      <c r="J1193" t="s">
        <v>28</v>
      </c>
      <c r="L1193" t="s">
        <v>144</v>
      </c>
      <c r="M1193" t="s">
        <v>493</v>
      </c>
      <c r="N1193" t="s">
        <v>44</v>
      </c>
      <c r="O1193">
        <v>870.3</v>
      </c>
      <c r="P1193" t="s">
        <v>32</v>
      </c>
      <c r="Q1193" t="s">
        <v>33</v>
      </c>
      <c r="R1193" t="s">
        <v>62</v>
      </c>
      <c r="S1193">
        <v>13.07</v>
      </c>
      <c r="T1193" t="s">
        <v>35</v>
      </c>
      <c r="U1193">
        <v>1</v>
      </c>
      <c r="V1193">
        <v>15</v>
      </c>
      <c r="W1193" t="s">
        <v>53</v>
      </c>
      <c r="X1193" t="s">
        <v>37</v>
      </c>
      <c r="Y1193" t="s">
        <v>55</v>
      </c>
    </row>
    <row r="1194" spans="1:25" x14ac:dyDescent="0.25">
      <c r="A1194" t="s">
        <v>1511</v>
      </c>
      <c r="B1194">
        <v>45312</v>
      </c>
      <c r="C1194" t="s">
        <v>57</v>
      </c>
      <c r="D1194" t="s">
        <v>49</v>
      </c>
      <c r="E1194">
        <v>2974.05</v>
      </c>
      <c r="F1194">
        <v>2660.25</v>
      </c>
      <c r="G1194">
        <v>30</v>
      </c>
      <c r="H1194">
        <v>10</v>
      </c>
      <c r="I1194">
        <v>2.9</v>
      </c>
      <c r="J1194" t="s">
        <v>28</v>
      </c>
      <c r="L1194" t="s">
        <v>392</v>
      </c>
      <c r="M1194" t="s">
        <v>230</v>
      </c>
      <c r="N1194" t="s">
        <v>44</v>
      </c>
      <c r="O1194">
        <v>955.06</v>
      </c>
      <c r="P1194" t="s">
        <v>32</v>
      </c>
      <c r="Q1194" t="s">
        <v>33</v>
      </c>
      <c r="R1194" t="s">
        <v>77</v>
      </c>
      <c r="S1194">
        <v>8.11</v>
      </c>
      <c r="T1194" t="s">
        <v>35</v>
      </c>
      <c r="U1194">
        <v>3</v>
      </c>
      <c r="V1194">
        <v>9</v>
      </c>
      <c r="W1194" t="s">
        <v>53</v>
      </c>
      <c r="X1194" t="s">
        <v>37</v>
      </c>
      <c r="Y1194" t="s">
        <v>38</v>
      </c>
    </row>
    <row r="1195" spans="1:25" x14ac:dyDescent="0.25">
      <c r="A1195" t="s">
        <v>1512</v>
      </c>
      <c r="B1195">
        <v>45346</v>
      </c>
      <c r="C1195" t="s">
        <v>72</v>
      </c>
      <c r="D1195" t="s">
        <v>58</v>
      </c>
      <c r="E1195">
        <v>2231.0500000000002</v>
      </c>
      <c r="F1195">
        <v>2202.84</v>
      </c>
      <c r="G1195">
        <v>55.2</v>
      </c>
      <c r="H1195">
        <v>37.200000000000003</v>
      </c>
      <c r="I1195">
        <v>3.5</v>
      </c>
      <c r="J1195" t="s">
        <v>28</v>
      </c>
      <c r="L1195" t="s">
        <v>69</v>
      </c>
      <c r="M1195" t="s">
        <v>376</v>
      </c>
      <c r="N1195" t="s">
        <v>52</v>
      </c>
      <c r="O1195">
        <v>863.37</v>
      </c>
      <c r="P1195" t="s">
        <v>32</v>
      </c>
      <c r="Q1195" t="s">
        <v>33</v>
      </c>
      <c r="R1195" t="s">
        <v>34</v>
      </c>
      <c r="S1195">
        <v>8.44</v>
      </c>
      <c r="T1195" t="s">
        <v>28</v>
      </c>
      <c r="U1195">
        <v>17</v>
      </c>
      <c r="V1195">
        <v>6</v>
      </c>
      <c r="W1195" t="s">
        <v>36</v>
      </c>
      <c r="X1195" t="s">
        <v>54</v>
      </c>
      <c r="Y1195" t="s">
        <v>55</v>
      </c>
    </row>
    <row r="1196" spans="1:25" x14ac:dyDescent="0.25">
      <c r="A1196" t="s">
        <v>1513</v>
      </c>
      <c r="B1196">
        <v>45972</v>
      </c>
      <c r="C1196" t="s">
        <v>40</v>
      </c>
      <c r="D1196" t="s">
        <v>58</v>
      </c>
      <c r="E1196">
        <v>3154.67</v>
      </c>
      <c r="F1196">
        <v>2970.85</v>
      </c>
      <c r="G1196">
        <v>35.799999999999997</v>
      </c>
      <c r="H1196">
        <v>29.8</v>
      </c>
      <c r="I1196">
        <v>3.6</v>
      </c>
      <c r="J1196" t="s">
        <v>28</v>
      </c>
      <c r="L1196" t="s">
        <v>144</v>
      </c>
      <c r="M1196" t="s">
        <v>622</v>
      </c>
      <c r="N1196" t="s">
        <v>52</v>
      </c>
      <c r="O1196">
        <v>1095.31</v>
      </c>
      <c r="P1196" t="s">
        <v>32</v>
      </c>
      <c r="Q1196" t="s">
        <v>33</v>
      </c>
      <c r="R1196" t="s">
        <v>45</v>
      </c>
      <c r="S1196">
        <v>19.55</v>
      </c>
      <c r="T1196" t="s">
        <v>35</v>
      </c>
      <c r="U1196">
        <v>18</v>
      </c>
      <c r="V1196">
        <v>10</v>
      </c>
      <c r="W1196" t="s">
        <v>78</v>
      </c>
      <c r="X1196" t="s">
        <v>54</v>
      </c>
      <c r="Y1196" t="s">
        <v>38</v>
      </c>
    </row>
    <row r="1197" spans="1:25" x14ac:dyDescent="0.25">
      <c r="A1197" t="s">
        <v>1514</v>
      </c>
      <c r="B1197">
        <v>45395</v>
      </c>
      <c r="C1197" t="s">
        <v>83</v>
      </c>
      <c r="D1197" t="s">
        <v>27</v>
      </c>
      <c r="E1197">
        <v>3572.43</v>
      </c>
      <c r="F1197">
        <v>3641.39</v>
      </c>
      <c r="G1197">
        <v>33.4</v>
      </c>
      <c r="H1197">
        <v>11.4</v>
      </c>
      <c r="I1197">
        <v>2.9</v>
      </c>
      <c r="J1197" t="s">
        <v>35</v>
      </c>
      <c r="K1197" t="s">
        <v>59</v>
      </c>
      <c r="L1197" t="s">
        <v>434</v>
      </c>
      <c r="M1197" t="s">
        <v>236</v>
      </c>
      <c r="N1197" t="s">
        <v>44</v>
      </c>
      <c r="O1197">
        <v>1052.27</v>
      </c>
      <c r="P1197" t="s">
        <v>76</v>
      </c>
      <c r="Q1197" t="s">
        <v>33</v>
      </c>
      <c r="R1197" t="s">
        <v>34</v>
      </c>
      <c r="S1197">
        <v>13.79</v>
      </c>
      <c r="T1197" t="s">
        <v>28</v>
      </c>
      <c r="U1197">
        <v>3</v>
      </c>
      <c r="V1197">
        <v>14</v>
      </c>
      <c r="W1197" t="s">
        <v>78</v>
      </c>
      <c r="X1197" t="s">
        <v>54</v>
      </c>
      <c r="Y1197" t="s">
        <v>55</v>
      </c>
    </row>
    <row r="1198" spans="1:25" x14ac:dyDescent="0.25">
      <c r="A1198" t="s">
        <v>1515</v>
      </c>
      <c r="B1198">
        <v>45999</v>
      </c>
      <c r="C1198" t="s">
        <v>40</v>
      </c>
      <c r="D1198" t="s">
        <v>41</v>
      </c>
      <c r="E1198">
        <v>3415.26</v>
      </c>
      <c r="F1198">
        <v>3094.18</v>
      </c>
      <c r="G1198">
        <v>37.200000000000003</v>
      </c>
      <c r="H1198">
        <v>26.2</v>
      </c>
      <c r="I1198">
        <v>3.3</v>
      </c>
      <c r="J1198" t="s">
        <v>35</v>
      </c>
      <c r="K1198" t="s">
        <v>59</v>
      </c>
      <c r="L1198" t="s">
        <v>159</v>
      </c>
      <c r="M1198" t="s">
        <v>171</v>
      </c>
      <c r="N1198" t="s">
        <v>81</v>
      </c>
      <c r="O1198">
        <v>923.31</v>
      </c>
      <c r="P1198" t="s">
        <v>32</v>
      </c>
      <c r="Q1198" t="s">
        <v>33</v>
      </c>
      <c r="R1198" t="s">
        <v>34</v>
      </c>
      <c r="S1198">
        <v>9.9700000000000006</v>
      </c>
      <c r="T1198" t="s">
        <v>35</v>
      </c>
      <c r="U1198">
        <v>13</v>
      </c>
      <c r="V1198">
        <v>2</v>
      </c>
      <c r="W1198" t="s">
        <v>53</v>
      </c>
      <c r="X1198" t="s">
        <v>54</v>
      </c>
      <c r="Y1198" t="s">
        <v>46</v>
      </c>
    </row>
    <row r="1199" spans="1:25" x14ac:dyDescent="0.25">
      <c r="A1199" t="s">
        <v>1516</v>
      </c>
      <c r="B1199">
        <v>45667</v>
      </c>
      <c r="C1199" t="s">
        <v>40</v>
      </c>
      <c r="D1199" t="s">
        <v>58</v>
      </c>
      <c r="E1199">
        <v>3652.62</v>
      </c>
      <c r="F1199">
        <v>3465.37</v>
      </c>
      <c r="G1199">
        <v>48.5</v>
      </c>
      <c r="H1199">
        <v>32.5</v>
      </c>
      <c r="I1199">
        <v>4</v>
      </c>
      <c r="J1199" t="s">
        <v>28</v>
      </c>
      <c r="L1199" t="s">
        <v>247</v>
      </c>
      <c r="M1199" t="s">
        <v>51</v>
      </c>
      <c r="N1199" t="s">
        <v>44</v>
      </c>
      <c r="O1199">
        <v>1003.01</v>
      </c>
      <c r="P1199" t="s">
        <v>32</v>
      </c>
      <c r="Q1199" t="s">
        <v>33</v>
      </c>
      <c r="R1199" t="s">
        <v>45</v>
      </c>
      <c r="S1199">
        <v>10.59</v>
      </c>
      <c r="T1199" t="s">
        <v>35</v>
      </c>
      <c r="U1199">
        <v>7</v>
      </c>
      <c r="V1199">
        <v>12</v>
      </c>
      <c r="W1199" t="s">
        <v>36</v>
      </c>
      <c r="X1199" t="s">
        <v>37</v>
      </c>
      <c r="Y1199" t="s">
        <v>38</v>
      </c>
    </row>
    <row r="1200" spans="1:25" x14ac:dyDescent="0.25">
      <c r="A1200" t="s">
        <v>1517</v>
      </c>
      <c r="B1200">
        <v>45994</v>
      </c>
      <c r="C1200" t="s">
        <v>133</v>
      </c>
      <c r="D1200" t="s">
        <v>27</v>
      </c>
      <c r="E1200">
        <v>3384.36</v>
      </c>
      <c r="F1200">
        <v>3424</v>
      </c>
      <c r="G1200">
        <v>65</v>
      </c>
      <c r="H1200">
        <v>50</v>
      </c>
      <c r="I1200">
        <v>5</v>
      </c>
      <c r="J1200" t="s">
        <v>35</v>
      </c>
      <c r="K1200" t="s">
        <v>73</v>
      </c>
      <c r="L1200" t="s">
        <v>162</v>
      </c>
      <c r="M1200" t="s">
        <v>227</v>
      </c>
      <c r="N1200" t="s">
        <v>81</v>
      </c>
      <c r="O1200">
        <v>963.17</v>
      </c>
      <c r="P1200" t="s">
        <v>76</v>
      </c>
      <c r="Q1200" t="s">
        <v>33</v>
      </c>
      <c r="R1200" t="s">
        <v>89</v>
      </c>
      <c r="S1200">
        <v>16.79</v>
      </c>
      <c r="T1200" t="s">
        <v>35</v>
      </c>
      <c r="U1200">
        <v>18</v>
      </c>
      <c r="V1200">
        <v>10</v>
      </c>
      <c r="W1200" t="s">
        <v>78</v>
      </c>
      <c r="X1200" t="s">
        <v>54</v>
      </c>
      <c r="Y1200" t="s">
        <v>46</v>
      </c>
    </row>
    <row r="1201" spans="1:25" x14ac:dyDescent="0.25">
      <c r="A1201" t="s">
        <v>1518</v>
      </c>
      <c r="B1201">
        <v>45443</v>
      </c>
      <c r="C1201" t="s">
        <v>113</v>
      </c>
      <c r="D1201" t="s">
        <v>41</v>
      </c>
      <c r="E1201">
        <v>1521.6</v>
      </c>
      <c r="F1201">
        <v>1478.1</v>
      </c>
      <c r="G1201">
        <v>55.8</v>
      </c>
      <c r="H1201">
        <v>44.8</v>
      </c>
      <c r="I1201">
        <v>3.9</v>
      </c>
      <c r="J1201" t="s">
        <v>35</v>
      </c>
      <c r="K1201" t="s">
        <v>109</v>
      </c>
      <c r="L1201" t="s">
        <v>229</v>
      </c>
      <c r="M1201" t="s">
        <v>657</v>
      </c>
      <c r="N1201" t="s">
        <v>31</v>
      </c>
      <c r="O1201">
        <v>833.19</v>
      </c>
      <c r="P1201" t="s">
        <v>32</v>
      </c>
      <c r="Q1201" t="s">
        <v>33</v>
      </c>
      <c r="R1201" t="s">
        <v>34</v>
      </c>
      <c r="S1201">
        <v>2.78</v>
      </c>
      <c r="T1201" t="s">
        <v>35</v>
      </c>
      <c r="U1201">
        <v>12</v>
      </c>
      <c r="V1201">
        <v>13</v>
      </c>
      <c r="W1201" t="s">
        <v>53</v>
      </c>
      <c r="X1201" t="s">
        <v>37</v>
      </c>
      <c r="Y1201" t="s">
        <v>55</v>
      </c>
    </row>
    <row r="1202" spans="1:25" x14ac:dyDescent="0.25">
      <c r="A1202" t="s">
        <v>1519</v>
      </c>
      <c r="B1202">
        <v>45357</v>
      </c>
      <c r="C1202" t="s">
        <v>133</v>
      </c>
      <c r="D1202" t="s">
        <v>58</v>
      </c>
      <c r="E1202">
        <v>2143.25</v>
      </c>
      <c r="F1202">
        <v>2122.1799999999998</v>
      </c>
      <c r="G1202">
        <v>33.4</v>
      </c>
      <c r="H1202">
        <v>14.4</v>
      </c>
      <c r="I1202">
        <v>4.3</v>
      </c>
      <c r="J1202" t="s">
        <v>28</v>
      </c>
      <c r="L1202" t="s">
        <v>235</v>
      </c>
      <c r="M1202" t="s">
        <v>385</v>
      </c>
      <c r="N1202" t="s">
        <v>31</v>
      </c>
      <c r="O1202">
        <v>960.58</v>
      </c>
      <c r="P1202" t="s">
        <v>76</v>
      </c>
      <c r="Q1202" t="s">
        <v>33</v>
      </c>
      <c r="R1202" t="s">
        <v>77</v>
      </c>
      <c r="S1202">
        <v>16.59</v>
      </c>
      <c r="T1202" t="s">
        <v>28</v>
      </c>
      <c r="U1202">
        <v>14</v>
      </c>
      <c r="V1202">
        <v>4</v>
      </c>
      <c r="W1202" t="s">
        <v>78</v>
      </c>
      <c r="X1202" t="s">
        <v>54</v>
      </c>
      <c r="Y1202" t="s">
        <v>46</v>
      </c>
    </row>
    <row r="1203" spans="1:25" x14ac:dyDescent="0.25">
      <c r="A1203" t="s">
        <v>1520</v>
      </c>
      <c r="B1203">
        <v>45767</v>
      </c>
      <c r="C1203" t="s">
        <v>133</v>
      </c>
      <c r="D1203" t="s">
        <v>27</v>
      </c>
      <c r="E1203">
        <v>4036.36</v>
      </c>
      <c r="F1203">
        <v>3935.26</v>
      </c>
      <c r="G1203">
        <v>34.9</v>
      </c>
      <c r="H1203">
        <v>29.9</v>
      </c>
      <c r="I1203">
        <v>3.3</v>
      </c>
      <c r="J1203" t="s">
        <v>28</v>
      </c>
      <c r="L1203" t="s">
        <v>174</v>
      </c>
      <c r="M1203" t="s">
        <v>587</v>
      </c>
      <c r="N1203" t="s">
        <v>81</v>
      </c>
      <c r="O1203">
        <v>1001.78</v>
      </c>
      <c r="P1203" t="s">
        <v>76</v>
      </c>
      <c r="Q1203" t="s">
        <v>33</v>
      </c>
      <c r="R1203" t="s">
        <v>89</v>
      </c>
      <c r="S1203">
        <v>22.31</v>
      </c>
      <c r="T1203" t="s">
        <v>28</v>
      </c>
      <c r="U1203">
        <v>5</v>
      </c>
      <c r="V1203">
        <v>9</v>
      </c>
      <c r="W1203" t="s">
        <v>78</v>
      </c>
      <c r="X1203" t="s">
        <v>37</v>
      </c>
      <c r="Y1203" t="s">
        <v>38</v>
      </c>
    </row>
    <row r="1204" spans="1:25" x14ac:dyDescent="0.25">
      <c r="A1204" t="s">
        <v>1521</v>
      </c>
      <c r="B1204">
        <v>45866</v>
      </c>
      <c r="C1204" t="s">
        <v>113</v>
      </c>
      <c r="D1204" t="s">
        <v>58</v>
      </c>
      <c r="E1204">
        <v>4215.7</v>
      </c>
      <c r="F1204">
        <v>4200.7700000000004</v>
      </c>
      <c r="G1204">
        <v>42.7</v>
      </c>
      <c r="H1204">
        <v>23.7</v>
      </c>
      <c r="I1204">
        <v>3.1</v>
      </c>
      <c r="J1204" t="s">
        <v>35</v>
      </c>
      <c r="K1204" t="s">
        <v>59</v>
      </c>
      <c r="L1204" t="s">
        <v>29</v>
      </c>
      <c r="M1204" t="s">
        <v>541</v>
      </c>
      <c r="N1204" t="s">
        <v>44</v>
      </c>
      <c r="O1204">
        <v>1024.02</v>
      </c>
      <c r="P1204" t="s">
        <v>32</v>
      </c>
      <c r="Q1204" t="s">
        <v>33</v>
      </c>
      <c r="R1204" t="s">
        <v>102</v>
      </c>
      <c r="S1204">
        <v>14.55</v>
      </c>
      <c r="T1204" t="s">
        <v>28</v>
      </c>
      <c r="U1204">
        <v>18</v>
      </c>
      <c r="V1204">
        <v>7</v>
      </c>
      <c r="W1204" t="s">
        <v>78</v>
      </c>
      <c r="X1204" t="s">
        <v>37</v>
      </c>
      <c r="Y1204" t="s">
        <v>55</v>
      </c>
    </row>
    <row r="1205" spans="1:25" x14ac:dyDescent="0.25">
      <c r="A1205" t="s">
        <v>1522</v>
      </c>
      <c r="B1205">
        <v>45816</v>
      </c>
      <c r="C1205" t="s">
        <v>104</v>
      </c>
      <c r="D1205" t="s">
        <v>41</v>
      </c>
      <c r="E1205">
        <v>1986.41</v>
      </c>
      <c r="F1205">
        <v>1924.57</v>
      </c>
      <c r="G1205">
        <v>10.6</v>
      </c>
      <c r="H1205">
        <v>10</v>
      </c>
      <c r="I1205">
        <v>5</v>
      </c>
      <c r="J1205" t="s">
        <v>35</v>
      </c>
      <c r="K1205" t="s">
        <v>59</v>
      </c>
      <c r="L1205" t="s">
        <v>320</v>
      </c>
      <c r="M1205" t="s">
        <v>376</v>
      </c>
      <c r="N1205" t="s">
        <v>31</v>
      </c>
      <c r="O1205">
        <v>742.49</v>
      </c>
      <c r="P1205" t="s">
        <v>32</v>
      </c>
      <c r="Q1205" t="s">
        <v>33</v>
      </c>
      <c r="R1205" t="s">
        <v>89</v>
      </c>
      <c r="S1205">
        <v>3.25</v>
      </c>
      <c r="T1205" t="s">
        <v>28</v>
      </c>
      <c r="U1205">
        <v>2</v>
      </c>
      <c r="V1205">
        <v>13</v>
      </c>
      <c r="W1205" t="s">
        <v>78</v>
      </c>
      <c r="X1205" t="s">
        <v>54</v>
      </c>
      <c r="Y1205" t="s">
        <v>38</v>
      </c>
    </row>
    <row r="1206" spans="1:25" x14ac:dyDescent="0.25">
      <c r="A1206" t="s">
        <v>1523</v>
      </c>
      <c r="B1206">
        <v>45356</v>
      </c>
      <c r="C1206" t="s">
        <v>40</v>
      </c>
      <c r="D1206" t="s">
        <v>41</v>
      </c>
      <c r="E1206">
        <v>2431.65</v>
      </c>
      <c r="F1206">
        <v>2386.4</v>
      </c>
      <c r="G1206">
        <v>52.8</v>
      </c>
      <c r="H1206">
        <v>46.8</v>
      </c>
      <c r="I1206">
        <v>2.2999999999999998</v>
      </c>
      <c r="J1206" t="s">
        <v>35</v>
      </c>
      <c r="K1206" t="s">
        <v>109</v>
      </c>
      <c r="L1206" t="s">
        <v>100</v>
      </c>
      <c r="M1206" t="s">
        <v>66</v>
      </c>
      <c r="N1206" t="s">
        <v>31</v>
      </c>
      <c r="O1206">
        <v>957.34</v>
      </c>
      <c r="P1206" t="s">
        <v>32</v>
      </c>
      <c r="Q1206" t="s">
        <v>33</v>
      </c>
      <c r="R1206" t="s">
        <v>62</v>
      </c>
      <c r="S1206">
        <v>14.42</v>
      </c>
      <c r="T1206" t="s">
        <v>35</v>
      </c>
      <c r="U1206">
        <v>12</v>
      </c>
      <c r="V1206">
        <v>12</v>
      </c>
      <c r="W1206" t="s">
        <v>36</v>
      </c>
      <c r="X1206" t="s">
        <v>37</v>
      </c>
      <c r="Y1206" t="s">
        <v>46</v>
      </c>
    </row>
    <row r="1207" spans="1:25" x14ac:dyDescent="0.25">
      <c r="A1207" t="s">
        <v>1524</v>
      </c>
      <c r="B1207">
        <v>45401</v>
      </c>
      <c r="C1207" t="s">
        <v>113</v>
      </c>
      <c r="D1207" t="s">
        <v>27</v>
      </c>
      <c r="E1207">
        <v>4492.8599999999997</v>
      </c>
      <c r="F1207">
        <v>4241.54</v>
      </c>
      <c r="G1207">
        <v>33.5</v>
      </c>
      <c r="H1207">
        <v>19.5</v>
      </c>
      <c r="I1207">
        <v>2.9</v>
      </c>
      <c r="J1207" t="s">
        <v>28</v>
      </c>
      <c r="L1207" t="s">
        <v>352</v>
      </c>
      <c r="M1207" t="s">
        <v>381</v>
      </c>
      <c r="N1207" t="s">
        <v>81</v>
      </c>
      <c r="O1207">
        <v>833.93</v>
      </c>
      <c r="P1207" t="s">
        <v>32</v>
      </c>
      <c r="Q1207" t="s">
        <v>33</v>
      </c>
      <c r="R1207" t="s">
        <v>77</v>
      </c>
      <c r="S1207">
        <v>20.78</v>
      </c>
      <c r="T1207" t="s">
        <v>35</v>
      </c>
      <c r="U1207">
        <v>17</v>
      </c>
      <c r="V1207">
        <v>6</v>
      </c>
      <c r="W1207" t="s">
        <v>78</v>
      </c>
      <c r="X1207" t="s">
        <v>54</v>
      </c>
      <c r="Y1207" t="s">
        <v>38</v>
      </c>
    </row>
    <row r="1208" spans="1:25" x14ac:dyDescent="0.25">
      <c r="A1208" t="s">
        <v>1525</v>
      </c>
      <c r="B1208">
        <v>45355</v>
      </c>
      <c r="C1208" t="s">
        <v>26</v>
      </c>
      <c r="D1208" t="s">
        <v>27</v>
      </c>
      <c r="E1208">
        <v>1967.15</v>
      </c>
      <c r="F1208">
        <v>1925</v>
      </c>
      <c r="G1208">
        <v>37.6</v>
      </c>
      <c r="H1208">
        <v>18.600000000000001</v>
      </c>
      <c r="I1208">
        <v>2.4</v>
      </c>
      <c r="J1208" t="s">
        <v>28</v>
      </c>
      <c r="L1208" t="s">
        <v>325</v>
      </c>
      <c r="M1208" t="s">
        <v>379</v>
      </c>
      <c r="N1208" t="s">
        <v>31</v>
      </c>
      <c r="O1208">
        <v>874.71</v>
      </c>
      <c r="P1208" t="s">
        <v>32</v>
      </c>
      <c r="Q1208" t="s">
        <v>33</v>
      </c>
      <c r="R1208" t="s">
        <v>77</v>
      </c>
      <c r="S1208">
        <v>4.96</v>
      </c>
      <c r="T1208" t="s">
        <v>28</v>
      </c>
      <c r="U1208">
        <v>10</v>
      </c>
      <c r="V1208">
        <v>15</v>
      </c>
      <c r="W1208" t="s">
        <v>78</v>
      </c>
      <c r="X1208" t="s">
        <v>54</v>
      </c>
      <c r="Y1208" t="s">
        <v>46</v>
      </c>
    </row>
    <row r="1209" spans="1:25" x14ac:dyDescent="0.25">
      <c r="A1209" t="s">
        <v>1526</v>
      </c>
      <c r="B1209">
        <v>45377</v>
      </c>
      <c r="C1209" t="s">
        <v>104</v>
      </c>
      <c r="D1209" t="s">
        <v>58</v>
      </c>
      <c r="E1209">
        <v>1296</v>
      </c>
      <c r="F1209">
        <v>847.94</v>
      </c>
      <c r="G1209">
        <v>42.4</v>
      </c>
      <c r="H1209">
        <v>37.4</v>
      </c>
      <c r="I1209">
        <v>4.4000000000000004</v>
      </c>
      <c r="J1209" t="s">
        <v>28</v>
      </c>
      <c r="L1209" t="s">
        <v>105</v>
      </c>
      <c r="M1209" t="s">
        <v>444</v>
      </c>
      <c r="N1209" t="s">
        <v>31</v>
      </c>
      <c r="O1209">
        <v>922.12</v>
      </c>
      <c r="P1209" t="s">
        <v>32</v>
      </c>
      <c r="Q1209" t="s">
        <v>33</v>
      </c>
      <c r="R1209" t="s">
        <v>77</v>
      </c>
      <c r="S1209">
        <v>2.75</v>
      </c>
      <c r="T1209" t="s">
        <v>35</v>
      </c>
      <c r="U1209">
        <v>1</v>
      </c>
      <c r="V1209">
        <v>13</v>
      </c>
      <c r="W1209" t="s">
        <v>36</v>
      </c>
      <c r="X1209" t="s">
        <v>54</v>
      </c>
      <c r="Y1209" t="s">
        <v>55</v>
      </c>
    </row>
    <row r="1210" spans="1:25" x14ac:dyDescent="0.25">
      <c r="A1210" t="s">
        <v>1527</v>
      </c>
      <c r="B1210">
        <v>46021</v>
      </c>
      <c r="C1210" t="s">
        <v>108</v>
      </c>
      <c r="D1210" t="s">
        <v>58</v>
      </c>
      <c r="E1210">
        <v>3557.39</v>
      </c>
      <c r="F1210">
        <v>3978.53</v>
      </c>
      <c r="G1210">
        <v>25.9</v>
      </c>
      <c r="H1210">
        <v>11.9</v>
      </c>
      <c r="I1210">
        <v>3.4</v>
      </c>
      <c r="J1210" t="s">
        <v>28</v>
      </c>
      <c r="L1210" t="s">
        <v>418</v>
      </c>
      <c r="M1210" t="s">
        <v>295</v>
      </c>
      <c r="N1210" t="s">
        <v>44</v>
      </c>
      <c r="O1210">
        <v>1042.73</v>
      </c>
      <c r="P1210" t="s">
        <v>32</v>
      </c>
      <c r="Q1210" t="s">
        <v>33</v>
      </c>
      <c r="R1210" t="s">
        <v>102</v>
      </c>
      <c r="S1210">
        <v>16.760000000000002</v>
      </c>
      <c r="T1210" t="s">
        <v>35</v>
      </c>
      <c r="U1210">
        <v>11</v>
      </c>
      <c r="V1210">
        <v>9</v>
      </c>
      <c r="W1210" t="s">
        <v>78</v>
      </c>
      <c r="X1210" t="s">
        <v>54</v>
      </c>
      <c r="Y1210" t="s">
        <v>38</v>
      </c>
    </row>
    <row r="1211" spans="1:25" x14ac:dyDescent="0.25">
      <c r="A1211" t="s">
        <v>1528</v>
      </c>
      <c r="B1211">
        <v>45380</v>
      </c>
      <c r="C1211" t="s">
        <v>40</v>
      </c>
      <c r="D1211" t="s">
        <v>49</v>
      </c>
      <c r="E1211">
        <v>4314.1899999999996</v>
      </c>
      <c r="F1211">
        <v>4141.04</v>
      </c>
      <c r="G1211">
        <v>57.3</v>
      </c>
      <c r="H1211">
        <v>40.299999999999997</v>
      </c>
      <c r="I1211">
        <v>3.5</v>
      </c>
      <c r="J1211" t="s">
        <v>28</v>
      </c>
      <c r="L1211" t="s">
        <v>238</v>
      </c>
      <c r="M1211" t="s">
        <v>601</v>
      </c>
      <c r="N1211" t="s">
        <v>81</v>
      </c>
      <c r="O1211">
        <v>682.21</v>
      </c>
      <c r="P1211" t="s">
        <v>76</v>
      </c>
      <c r="Q1211" t="s">
        <v>33</v>
      </c>
      <c r="R1211" t="s">
        <v>77</v>
      </c>
      <c r="S1211">
        <v>22.9</v>
      </c>
      <c r="T1211" t="s">
        <v>28</v>
      </c>
      <c r="U1211">
        <v>3</v>
      </c>
      <c r="V1211">
        <v>6</v>
      </c>
      <c r="W1211" t="s">
        <v>78</v>
      </c>
      <c r="X1211" t="s">
        <v>54</v>
      </c>
      <c r="Y1211" t="s">
        <v>46</v>
      </c>
    </row>
    <row r="1212" spans="1:25" x14ac:dyDescent="0.25">
      <c r="A1212" t="s">
        <v>1529</v>
      </c>
      <c r="B1212">
        <v>45744</v>
      </c>
      <c r="C1212" t="s">
        <v>64</v>
      </c>
      <c r="D1212" t="s">
        <v>49</v>
      </c>
      <c r="E1212">
        <v>3105.93</v>
      </c>
      <c r="F1212">
        <v>3148.76</v>
      </c>
      <c r="G1212">
        <v>45.4</v>
      </c>
      <c r="H1212">
        <v>38.4</v>
      </c>
      <c r="I1212">
        <v>3.7</v>
      </c>
      <c r="J1212" t="s">
        <v>35</v>
      </c>
      <c r="K1212" t="s">
        <v>73</v>
      </c>
      <c r="L1212" t="s">
        <v>180</v>
      </c>
      <c r="M1212" t="s">
        <v>51</v>
      </c>
      <c r="N1212" t="s">
        <v>52</v>
      </c>
      <c r="O1212">
        <v>908.81</v>
      </c>
      <c r="P1212" t="s">
        <v>32</v>
      </c>
      <c r="Q1212" t="s">
        <v>33</v>
      </c>
      <c r="R1212" t="s">
        <v>89</v>
      </c>
      <c r="S1212">
        <v>26.21</v>
      </c>
      <c r="T1212" t="s">
        <v>28</v>
      </c>
      <c r="U1212">
        <v>16</v>
      </c>
      <c r="V1212">
        <v>13</v>
      </c>
      <c r="W1212" t="s">
        <v>78</v>
      </c>
      <c r="X1212" t="s">
        <v>37</v>
      </c>
      <c r="Y1212" t="s">
        <v>38</v>
      </c>
    </row>
    <row r="1213" spans="1:25" x14ac:dyDescent="0.25">
      <c r="A1213" t="s">
        <v>1530</v>
      </c>
      <c r="B1213">
        <v>45887</v>
      </c>
      <c r="C1213" t="s">
        <v>173</v>
      </c>
      <c r="D1213" t="s">
        <v>58</v>
      </c>
      <c r="E1213">
        <v>3182.13</v>
      </c>
      <c r="F1213">
        <v>3070.17</v>
      </c>
      <c r="G1213">
        <v>36.1</v>
      </c>
      <c r="H1213">
        <v>27.1</v>
      </c>
      <c r="I1213">
        <v>2</v>
      </c>
      <c r="J1213" t="s">
        <v>35</v>
      </c>
      <c r="K1213" t="s">
        <v>150</v>
      </c>
      <c r="L1213" t="s">
        <v>235</v>
      </c>
      <c r="M1213" t="s">
        <v>657</v>
      </c>
      <c r="N1213" t="s">
        <v>31</v>
      </c>
      <c r="O1213">
        <v>1017.55</v>
      </c>
      <c r="P1213" t="s">
        <v>32</v>
      </c>
      <c r="Q1213" t="s">
        <v>33</v>
      </c>
      <c r="R1213" t="s">
        <v>102</v>
      </c>
      <c r="S1213">
        <v>21.24</v>
      </c>
      <c r="T1213" t="s">
        <v>28</v>
      </c>
      <c r="U1213">
        <v>18</v>
      </c>
      <c r="V1213">
        <v>2</v>
      </c>
      <c r="W1213" t="s">
        <v>78</v>
      </c>
      <c r="X1213" t="s">
        <v>54</v>
      </c>
      <c r="Y1213" t="s">
        <v>55</v>
      </c>
    </row>
    <row r="1214" spans="1:25" x14ac:dyDescent="0.25">
      <c r="A1214" t="s">
        <v>1531</v>
      </c>
      <c r="B1214">
        <v>45318</v>
      </c>
      <c r="C1214" t="s">
        <v>133</v>
      </c>
      <c r="D1214" t="s">
        <v>41</v>
      </c>
      <c r="E1214">
        <v>3358.22</v>
      </c>
      <c r="F1214">
        <v>3399.72</v>
      </c>
      <c r="G1214">
        <v>38</v>
      </c>
      <c r="H1214">
        <v>30</v>
      </c>
      <c r="I1214">
        <v>2.9</v>
      </c>
      <c r="J1214" t="s">
        <v>28</v>
      </c>
      <c r="L1214" t="s">
        <v>130</v>
      </c>
      <c r="M1214" t="s">
        <v>677</v>
      </c>
      <c r="N1214" t="s">
        <v>44</v>
      </c>
      <c r="O1214">
        <v>982.2</v>
      </c>
      <c r="P1214" t="s">
        <v>76</v>
      </c>
      <c r="Q1214" t="s">
        <v>33</v>
      </c>
      <c r="R1214" t="s">
        <v>102</v>
      </c>
      <c r="S1214">
        <v>24.97</v>
      </c>
      <c r="T1214" t="s">
        <v>35</v>
      </c>
      <c r="U1214">
        <v>5</v>
      </c>
      <c r="V1214">
        <v>8</v>
      </c>
      <c r="W1214" t="s">
        <v>53</v>
      </c>
      <c r="X1214" t="s">
        <v>37</v>
      </c>
      <c r="Y1214" t="s">
        <v>46</v>
      </c>
    </row>
    <row r="1215" spans="1:25" x14ac:dyDescent="0.25">
      <c r="A1215" t="s">
        <v>1532</v>
      </c>
      <c r="B1215">
        <v>45568</v>
      </c>
      <c r="C1215" t="s">
        <v>173</v>
      </c>
      <c r="D1215" t="s">
        <v>49</v>
      </c>
      <c r="E1215">
        <v>3560.65</v>
      </c>
      <c r="F1215">
        <v>3797.94</v>
      </c>
      <c r="G1215">
        <v>39.9</v>
      </c>
      <c r="H1215">
        <v>32.9</v>
      </c>
      <c r="I1215">
        <v>4.0999999999999996</v>
      </c>
      <c r="J1215" t="s">
        <v>28</v>
      </c>
      <c r="L1215" t="s">
        <v>69</v>
      </c>
      <c r="M1215" t="s">
        <v>88</v>
      </c>
      <c r="N1215" t="s">
        <v>44</v>
      </c>
      <c r="O1215">
        <v>824.02</v>
      </c>
      <c r="P1215" t="s">
        <v>32</v>
      </c>
      <c r="Q1215" t="s">
        <v>33</v>
      </c>
      <c r="R1215" t="s">
        <v>62</v>
      </c>
      <c r="S1215">
        <v>12.01</v>
      </c>
      <c r="T1215" t="s">
        <v>28</v>
      </c>
      <c r="U1215">
        <v>4</v>
      </c>
      <c r="V1215">
        <v>15</v>
      </c>
      <c r="W1215" t="s">
        <v>78</v>
      </c>
      <c r="X1215" t="s">
        <v>54</v>
      </c>
      <c r="Y1215" t="s">
        <v>38</v>
      </c>
    </row>
    <row r="1216" spans="1:25" x14ac:dyDescent="0.25">
      <c r="A1216" t="s">
        <v>1533</v>
      </c>
      <c r="B1216">
        <v>45741</v>
      </c>
      <c r="C1216" t="s">
        <v>173</v>
      </c>
      <c r="D1216" t="s">
        <v>49</v>
      </c>
      <c r="E1216">
        <v>3977.65</v>
      </c>
      <c r="F1216">
        <v>3949.12</v>
      </c>
      <c r="G1216">
        <v>65.8</v>
      </c>
      <c r="H1216">
        <v>58.8</v>
      </c>
      <c r="I1216">
        <v>2</v>
      </c>
      <c r="J1216" t="s">
        <v>35</v>
      </c>
      <c r="K1216" t="s">
        <v>73</v>
      </c>
      <c r="L1216" t="s">
        <v>278</v>
      </c>
      <c r="M1216" t="s">
        <v>265</v>
      </c>
      <c r="N1216" t="s">
        <v>81</v>
      </c>
      <c r="O1216">
        <v>1078.31</v>
      </c>
      <c r="P1216" t="s">
        <v>76</v>
      </c>
      <c r="Q1216" t="s">
        <v>33</v>
      </c>
      <c r="R1216" t="s">
        <v>34</v>
      </c>
      <c r="S1216">
        <v>6</v>
      </c>
      <c r="T1216" t="s">
        <v>35</v>
      </c>
      <c r="U1216">
        <v>9</v>
      </c>
      <c r="V1216">
        <v>7</v>
      </c>
      <c r="W1216" t="s">
        <v>53</v>
      </c>
      <c r="X1216" t="s">
        <v>54</v>
      </c>
      <c r="Y1216" t="s">
        <v>55</v>
      </c>
    </row>
    <row r="1217" spans="1:25" x14ac:dyDescent="0.25">
      <c r="A1217" t="s">
        <v>1534</v>
      </c>
      <c r="B1217">
        <v>45408</v>
      </c>
      <c r="C1217" t="s">
        <v>173</v>
      </c>
      <c r="D1217" t="s">
        <v>27</v>
      </c>
      <c r="E1217">
        <v>3144.7</v>
      </c>
      <c r="F1217">
        <v>3343.91</v>
      </c>
      <c r="G1217">
        <v>44.2</v>
      </c>
      <c r="H1217">
        <v>23.2</v>
      </c>
      <c r="I1217">
        <v>4</v>
      </c>
      <c r="J1217" t="s">
        <v>28</v>
      </c>
      <c r="L1217" t="s">
        <v>352</v>
      </c>
      <c r="M1217" t="s">
        <v>93</v>
      </c>
      <c r="N1217" t="s">
        <v>52</v>
      </c>
      <c r="O1217">
        <v>803.86</v>
      </c>
      <c r="P1217" t="s">
        <v>76</v>
      </c>
      <c r="Q1217" t="s">
        <v>33</v>
      </c>
      <c r="R1217" t="s">
        <v>77</v>
      </c>
      <c r="S1217">
        <v>9.2799999999999994</v>
      </c>
      <c r="T1217" t="s">
        <v>28</v>
      </c>
      <c r="U1217">
        <v>9</v>
      </c>
      <c r="V1217">
        <v>12</v>
      </c>
      <c r="W1217" t="s">
        <v>78</v>
      </c>
      <c r="X1217" t="s">
        <v>54</v>
      </c>
      <c r="Y1217" t="s">
        <v>55</v>
      </c>
    </row>
    <row r="1218" spans="1:25" x14ac:dyDescent="0.25">
      <c r="A1218" t="s">
        <v>1535</v>
      </c>
      <c r="B1218">
        <v>45844</v>
      </c>
      <c r="C1218" t="s">
        <v>83</v>
      </c>
      <c r="D1218" t="s">
        <v>49</v>
      </c>
      <c r="E1218">
        <v>3452.72</v>
      </c>
      <c r="F1218">
        <v>3586.6</v>
      </c>
      <c r="G1218">
        <v>28.8</v>
      </c>
      <c r="H1218">
        <v>23.8</v>
      </c>
      <c r="I1218">
        <v>4.9000000000000004</v>
      </c>
      <c r="J1218" t="s">
        <v>28</v>
      </c>
      <c r="L1218" t="s">
        <v>195</v>
      </c>
      <c r="M1218" t="s">
        <v>480</v>
      </c>
      <c r="N1218" t="s">
        <v>52</v>
      </c>
      <c r="O1218">
        <v>866.65</v>
      </c>
      <c r="P1218" t="s">
        <v>32</v>
      </c>
      <c r="Q1218" t="s">
        <v>33</v>
      </c>
      <c r="R1218" t="s">
        <v>89</v>
      </c>
      <c r="S1218">
        <v>29.32</v>
      </c>
      <c r="T1218" t="s">
        <v>28</v>
      </c>
      <c r="U1218">
        <v>9</v>
      </c>
      <c r="V1218">
        <v>2</v>
      </c>
      <c r="W1218" t="s">
        <v>36</v>
      </c>
      <c r="X1218" t="s">
        <v>37</v>
      </c>
      <c r="Y1218" t="s">
        <v>55</v>
      </c>
    </row>
    <row r="1219" spans="1:25" x14ac:dyDescent="0.25">
      <c r="A1219" t="s">
        <v>1536</v>
      </c>
      <c r="B1219">
        <v>45658</v>
      </c>
      <c r="C1219" t="s">
        <v>68</v>
      </c>
      <c r="D1219" t="s">
        <v>27</v>
      </c>
      <c r="E1219">
        <v>4297.43</v>
      </c>
      <c r="F1219">
        <v>4449.6400000000003</v>
      </c>
      <c r="G1219">
        <v>82.9</v>
      </c>
      <c r="H1219">
        <v>73.900000000000006</v>
      </c>
      <c r="I1219">
        <v>3.1</v>
      </c>
      <c r="J1219" t="s">
        <v>35</v>
      </c>
      <c r="K1219" t="s">
        <v>123</v>
      </c>
      <c r="L1219" t="s">
        <v>42</v>
      </c>
      <c r="M1219" t="s">
        <v>442</v>
      </c>
      <c r="N1219" t="s">
        <v>81</v>
      </c>
      <c r="O1219">
        <v>777.35</v>
      </c>
      <c r="P1219" t="s">
        <v>76</v>
      </c>
      <c r="Q1219" t="s">
        <v>33</v>
      </c>
      <c r="R1219" t="s">
        <v>77</v>
      </c>
      <c r="S1219">
        <v>9.8800000000000008</v>
      </c>
      <c r="T1219" t="s">
        <v>35</v>
      </c>
      <c r="U1219">
        <v>17</v>
      </c>
      <c r="V1219">
        <v>12</v>
      </c>
      <c r="W1219" t="s">
        <v>53</v>
      </c>
      <c r="X1219" t="s">
        <v>54</v>
      </c>
      <c r="Y1219" t="s">
        <v>46</v>
      </c>
    </row>
    <row r="1220" spans="1:25" x14ac:dyDescent="0.25">
      <c r="A1220" t="s">
        <v>1537</v>
      </c>
      <c r="B1220">
        <v>45822</v>
      </c>
      <c r="C1220" t="s">
        <v>133</v>
      </c>
      <c r="D1220" t="s">
        <v>49</v>
      </c>
      <c r="E1220">
        <v>2962.36</v>
      </c>
      <c r="F1220">
        <v>3097.99</v>
      </c>
      <c r="G1220">
        <v>57.7</v>
      </c>
      <c r="H1220">
        <v>51.7</v>
      </c>
      <c r="I1220">
        <v>4</v>
      </c>
      <c r="J1220" t="s">
        <v>28</v>
      </c>
      <c r="L1220" t="s">
        <v>418</v>
      </c>
      <c r="M1220" t="s">
        <v>347</v>
      </c>
      <c r="N1220" t="s">
        <v>52</v>
      </c>
      <c r="O1220">
        <v>1208.03</v>
      </c>
      <c r="P1220" t="s">
        <v>76</v>
      </c>
      <c r="Q1220" t="s">
        <v>33</v>
      </c>
      <c r="R1220" t="s">
        <v>34</v>
      </c>
      <c r="S1220">
        <v>22.22</v>
      </c>
      <c r="T1220" t="s">
        <v>35</v>
      </c>
      <c r="U1220">
        <v>5</v>
      </c>
      <c r="V1220">
        <v>6</v>
      </c>
      <c r="W1220" t="s">
        <v>36</v>
      </c>
      <c r="X1220" t="s">
        <v>54</v>
      </c>
      <c r="Y1220" t="s">
        <v>55</v>
      </c>
    </row>
    <row r="1221" spans="1:25" x14ac:dyDescent="0.25">
      <c r="A1221" t="s">
        <v>1538</v>
      </c>
      <c r="B1221">
        <v>45769</v>
      </c>
      <c r="C1221" t="s">
        <v>68</v>
      </c>
      <c r="D1221" t="s">
        <v>27</v>
      </c>
      <c r="E1221">
        <v>2440.8200000000002</v>
      </c>
      <c r="F1221">
        <v>2099</v>
      </c>
      <c r="G1221">
        <v>37.299999999999997</v>
      </c>
      <c r="H1221">
        <v>26.3</v>
      </c>
      <c r="I1221">
        <v>2.2000000000000002</v>
      </c>
      <c r="J1221" t="s">
        <v>28</v>
      </c>
      <c r="L1221" t="s">
        <v>167</v>
      </c>
      <c r="M1221" t="s">
        <v>1171</v>
      </c>
      <c r="N1221" t="s">
        <v>52</v>
      </c>
      <c r="O1221">
        <v>975.43</v>
      </c>
      <c r="P1221" t="s">
        <v>32</v>
      </c>
      <c r="Q1221" t="s">
        <v>33</v>
      </c>
      <c r="R1221" t="s">
        <v>45</v>
      </c>
      <c r="S1221">
        <v>8.44</v>
      </c>
      <c r="T1221" t="s">
        <v>28</v>
      </c>
      <c r="U1221">
        <v>15</v>
      </c>
      <c r="V1221">
        <v>5</v>
      </c>
      <c r="W1221" t="s">
        <v>78</v>
      </c>
      <c r="X1221" t="s">
        <v>54</v>
      </c>
      <c r="Y1221" t="s">
        <v>46</v>
      </c>
    </row>
    <row r="1222" spans="1:25" x14ac:dyDescent="0.25">
      <c r="A1222" t="s">
        <v>1539</v>
      </c>
      <c r="B1222">
        <v>45326</v>
      </c>
      <c r="C1222" t="s">
        <v>91</v>
      </c>
      <c r="D1222" t="s">
        <v>27</v>
      </c>
      <c r="E1222">
        <v>2945.38</v>
      </c>
      <c r="F1222">
        <v>2615.67</v>
      </c>
      <c r="G1222">
        <v>49.9</v>
      </c>
      <c r="H1222">
        <v>36.9</v>
      </c>
      <c r="I1222">
        <v>3</v>
      </c>
      <c r="J1222" t="s">
        <v>28</v>
      </c>
      <c r="L1222" t="s">
        <v>174</v>
      </c>
      <c r="M1222" t="s">
        <v>631</v>
      </c>
      <c r="N1222" t="s">
        <v>52</v>
      </c>
      <c r="O1222">
        <v>1003.2</v>
      </c>
      <c r="P1222" t="s">
        <v>32</v>
      </c>
      <c r="Q1222" t="s">
        <v>33</v>
      </c>
      <c r="R1222" t="s">
        <v>102</v>
      </c>
      <c r="S1222">
        <v>12.97</v>
      </c>
      <c r="T1222" t="s">
        <v>35</v>
      </c>
      <c r="U1222">
        <v>8</v>
      </c>
      <c r="V1222">
        <v>8</v>
      </c>
      <c r="W1222" t="s">
        <v>53</v>
      </c>
      <c r="X1222" t="s">
        <v>54</v>
      </c>
      <c r="Y1222" t="s">
        <v>38</v>
      </c>
    </row>
    <row r="1223" spans="1:25" x14ac:dyDescent="0.25">
      <c r="A1223" t="s">
        <v>1540</v>
      </c>
      <c r="B1223">
        <v>45456</v>
      </c>
      <c r="C1223" t="s">
        <v>119</v>
      </c>
      <c r="D1223" t="s">
        <v>41</v>
      </c>
      <c r="E1223">
        <v>3426.02</v>
      </c>
      <c r="F1223">
        <v>3192.25</v>
      </c>
      <c r="G1223">
        <v>38.1</v>
      </c>
      <c r="H1223">
        <v>27.1</v>
      </c>
      <c r="I1223">
        <v>4.0999999999999996</v>
      </c>
      <c r="J1223" t="s">
        <v>35</v>
      </c>
      <c r="K1223" t="s">
        <v>59</v>
      </c>
      <c r="L1223" t="s">
        <v>50</v>
      </c>
      <c r="M1223" t="s">
        <v>302</v>
      </c>
      <c r="N1223" t="s">
        <v>44</v>
      </c>
      <c r="O1223">
        <v>1098.5</v>
      </c>
      <c r="P1223" t="s">
        <v>76</v>
      </c>
      <c r="Q1223" t="s">
        <v>33</v>
      </c>
      <c r="R1223" t="s">
        <v>62</v>
      </c>
      <c r="S1223">
        <v>8.31</v>
      </c>
      <c r="T1223" t="s">
        <v>28</v>
      </c>
      <c r="U1223">
        <v>4</v>
      </c>
      <c r="V1223">
        <v>2</v>
      </c>
      <c r="W1223" t="s">
        <v>78</v>
      </c>
      <c r="X1223" t="s">
        <v>54</v>
      </c>
      <c r="Y1223" t="s">
        <v>55</v>
      </c>
    </row>
    <row r="1224" spans="1:25" x14ac:dyDescent="0.25">
      <c r="A1224" t="s">
        <v>1541</v>
      </c>
      <c r="B1224">
        <v>45723</v>
      </c>
      <c r="C1224" t="s">
        <v>68</v>
      </c>
      <c r="D1224" t="s">
        <v>58</v>
      </c>
      <c r="E1224">
        <v>3302.47</v>
      </c>
      <c r="F1224">
        <v>3235.86</v>
      </c>
      <c r="G1224">
        <v>50.3</v>
      </c>
      <c r="H1224">
        <v>37.299999999999997</v>
      </c>
      <c r="I1224">
        <v>2.4</v>
      </c>
      <c r="J1224" t="s">
        <v>35</v>
      </c>
      <c r="K1224" t="s">
        <v>109</v>
      </c>
      <c r="L1224" t="s">
        <v>185</v>
      </c>
      <c r="M1224" t="s">
        <v>506</v>
      </c>
      <c r="N1224" t="s">
        <v>44</v>
      </c>
      <c r="O1224">
        <v>833.45</v>
      </c>
      <c r="P1224" t="s">
        <v>76</v>
      </c>
      <c r="Q1224" t="s">
        <v>33</v>
      </c>
      <c r="R1224" t="s">
        <v>77</v>
      </c>
      <c r="S1224">
        <v>4.87</v>
      </c>
      <c r="T1224" t="s">
        <v>28</v>
      </c>
      <c r="U1224">
        <v>9</v>
      </c>
      <c r="V1224">
        <v>3</v>
      </c>
      <c r="W1224" t="s">
        <v>36</v>
      </c>
      <c r="X1224" t="s">
        <v>54</v>
      </c>
      <c r="Y1224" t="s">
        <v>55</v>
      </c>
    </row>
    <row r="1225" spans="1:25" x14ac:dyDescent="0.25">
      <c r="A1225" t="s">
        <v>1542</v>
      </c>
      <c r="B1225">
        <v>45989</v>
      </c>
      <c r="C1225" t="s">
        <v>95</v>
      </c>
      <c r="D1225" t="s">
        <v>41</v>
      </c>
      <c r="E1225">
        <v>1668.09</v>
      </c>
      <c r="F1225">
        <v>1269.92</v>
      </c>
      <c r="G1225">
        <v>67.8</v>
      </c>
      <c r="H1225">
        <v>48.8</v>
      </c>
      <c r="I1225">
        <v>4.7</v>
      </c>
      <c r="J1225" t="s">
        <v>28</v>
      </c>
      <c r="L1225" t="s">
        <v>269</v>
      </c>
      <c r="M1225" t="s">
        <v>304</v>
      </c>
      <c r="N1225" t="s">
        <v>31</v>
      </c>
      <c r="O1225">
        <v>774.89</v>
      </c>
      <c r="P1225" t="s">
        <v>32</v>
      </c>
      <c r="Q1225" t="s">
        <v>33</v>
      </c>
      <c r="R1225" t="s">
        <v>77</v>
      </c>
      <c r="S1225">
        <v>16.78</v>
      </c>
      <c r="T1225" t="s">
        <v>35</v>
      </c>
      <c r="U1225">
        <v>15</v>
      </c>
      <c r="V1225">
        <v>6</v>
      </c>
      <c r="W1225" t="s">
        <v>53</v>
      </c>
      <c r="X1225" t="s">
        <v>54</v>
      </c>
      <c r="Y1225" t="s">
        <v>38</v>
      </c>
    </row>
    <row r="1226" spans="1:25" x14ac:dyDescent="0.25">
      <c r="A1226" t="s">
        <v>1543</v>
      </c>
      <c r="B1226">
        <v>45336</v>
      </c>
      <c r="C1226" t="s">
        <v>108</v>
      </c>
      <c r="D1226" t="s">
        <v>58</v>
      </c>
      <c r="E1226">
        <v>1506.79</v>
      </c>
      <c r="F1226">
        <v>1458.73</v>
      </c>
      <c r="G1226">
        <v>49.9</v>
      </c>
      <c r="H1226">
        <v>35.9</v>
      </c>
      <c r="I1226">
        <v>3</v>
      </c>
      <c r="J1226" t="s">
        <v>28</v>
      </c>
      <c r="L1226" t="s">
        <v>472</v>
      </c>
      <c r="M1226" t="s">
        <v>279</v>
      </c>
      <c r="N1226" t="s">
        <v>31</v>
      </c>
      <c r="O1226">
        <v>1035.18</v>
      </c>
      <c r="P1226" t="s">
        <v>32</v>
      </c>
      <c r="Q1226" t="s">
        <v>33</v>
      </c>
      <c r="R1226" t="s">
        <v>45</v>
      </c>
      <c r="S1226">
        <v>7.02</v>
      </c>
      <c r="T1226" t="s">
        <v>28</v>
      </c>
      <c r="U1226">
        <v>14</v>
      </c>
      <c r="V1226">
        <v>2</v>
      </c>
      <c r="W1226" t="s">
        <v>53</v>
      </c>
      <c r="X1226" t="s">
        <v>37</v>
      </c>
      <c r="Y1226" t="s">
        <v>55</v>
      </c>
    </row>
    <row r="1227" spans="1:25" x14ac:dyDescent="0.25">
      <c r="A1227" t="s">
        <v>1544</v>
      </c>
      <c r="B1227">
        <v>46001</v>
      </c>
      <c r="C1227" t="s">
        <v>108</v>
      </c>
      <c r="D1227" t="s">
        <v>27</v>
      </c>
      <c r="E1227">
        <v>2845.38</v>
      </c>
      <c r="F1227">
        <v>2579.46</v>
      </c>
      <c r="G1227">
        <v>49.1</v>
      </c>
      <c r="H1227">
        <v>38.1</v>
      </c>
      <c r="I1227">
        <v>2.4</v>
      </c>
      <c r="J1227" t="s">
        <v>35</v>
      </c>
      <c r="K1227" t="s">
        <v>123</v>
      </c>
      <c r="L1227" t="s">
        <v>162</v>
      </c>
      <c r="M1227" t="s">
        <v>318</v>
      </c>
      <c r="N1227" t="s">
        <v>52</v>
      </c>
      <c r="O1227">
        <v>788.41</v>
      </c>
      <c r="P1227" t="s">
        <v>32</v>
      </c>
      <c r="Q1227" t="s">
        <v>33</v>
      </c>
      <c r="R1227" t="s">
        <v>45</v>
      </c>
      <c r="S1227">
        <v>18.309999999999999</v>
      </c>
      <c r="T1227" t="s">
        <v>35</v>
      </c>
      <c r="U1227">
        <v>16</v>
      </c>
      <c r="V1227">
        <v>3</v>
      </c>
      <c r="W1227" t="s">
        <v>53</v>
      </c>
      <c r="X1227" t="s">
        <v>54</v>
      </c>
      <c r="Y1227" t="s">
        <v>55</v>
      </c>
    </row>
    <row r="1228" spans="1:25" x14ac:dyDescent="0.25">
      <c r="A1228" t="s">
        <v>1545</v>
      </c>
      <c r="B1228">
        <v>45632</v>
      </c>
      <c r="C1228" t="s">
        <v>133</v>
      </c>
      <c r="D1228" t="s">
        <v>58</v>
      </c>
      <c r="E1228">
        <v>1904.49</v>
      </c>
      <c r="F1228">
        <v>1547.47</v>
      </c>
      <c r="G1228">
        <v>10.7</v>
      </c>
      <c r="H1228">
        <v>10</v>
      </c>
      <c r="I1228">
        <v>5</v>
      </c>
      <c r="J1228" t="s">
        <v>28</v>
      </c>
      <c r="L1228" t="s">
        <v>247</v>
      </c>
      <c r="M1228" t="s">
        <v>331</v>
      </c>
      <c r="N1228" t="s">
        <v>31</v>
      </c>
      <c r="O1228">
        <v>926.08</v>
      </c>
      <c r="P1228" t="s">
        <v>32</v>
      </c>
      <c r="Q1228" t="s">
        <v>33</v>
      </c>
      <c r="R1228" t="s">
        <v>45</v>
      </c>
      <c r="S1228">
        <v>17.809999999999999</v>
      </c>
      <c r="T1228" t="s">
        <v>28</v>
      </c>
      <c r="U1228">
        <v>3</v>
      </c>
      <c r="V1228">
        <v>5</v>
      </c>
      <c r="W1228" t="s">
        <v>36</v>
      </c>
      <c r="X1228" t="s">
        <v>54</v>
      </c>
      <c r="Y1228" t="s">
        <v>38</v>
      </c>
    </row>
    <row r="1229" spans="1:25" x14ac:dyDescent="0.25">
      <c r="A1229" t="s">
        <v>1546</v>
      </c>
      <c r="B1229">
        <v>45477</v>
      </c>
      <c r="C1229" t="s">
        <v>173</v>
      </c>
      <c r="D1229" t="s">
        <v>41</v>
      </c>
      <c r="E1229">
        <v>3034.21</v>
      </c>
      <c r="F1229">
        <v>2648.57</v>
      </c>
      <c r="G1229">
        <v>43.5</v>
      </c>
      <c r="H1229">
        <v>30.5</v>
      </c>
      <c r="I1229">
        <v>3.7</v>
      </c>
      <c r="J1229" t="s">
        <v>28</v>
      </c>
      <c r="L1229" t="s">
        <v>180</v>
      </c>
      <c r="M1229" t="s">
        <v>580</v>
      </c>
      <c r="N1229" t="s">
        <v>52</v>
      </c>
      <c r="O1229">
        <v>823.99</v>
      </c>
      <c r="P1229" t="s">
        <v>32</v>
      </c>
      <c r="Q1229" t="s">
        <v>33</v>
      </c>
      <c r="R1229" t="s">
        <v>89</v>
      </c>
      <c r="S1229">
        <v>3.5</v>
      </c>
      <c r="T1229" t="s">
        <v>35</v>
      </c>
      <c r="U1229">
        <v>2</v>
      </c>
      <c r="V1229">
        <v>12</v>
      </c>
      <c r="W1229" t="s">
        <v>78</v>
      </c>
      <c r="X1229" t="s">
        <v>37</v>
      </c>
      <c r="Y1229" t="s">
        <v>38</v>
      </c>
    </row>
    <row r="1230" spans="1:25" x14ac:dyDescent="0.25">
      <c r="A1230" t="s">
        <v>1547</v>
      </c>
      <c r="B1230">
        <v>45920</v>
      </c>
      <c r="C1230" t="s">
        <v>83</v>
      </c>
      <c r="D1230" t="s">
        <v>49</v>
      </c>
      <c r="E1230">
        <v>3591.55</v>
      </c>
      <c r="F1230">
        <v>3092.72</v>
      </c>
      <c r="G1230">
        <v>14.8</v>
      </c>
      <c r="H1230">
        <v>10</v>
      </c>
      <c r="I1230">
        <v>2.8</v>
      </c>
      <c r="J1230" t="s">
        <v>28</v>
      </c>
      <c r="L1230" t="s">
        <v>120</v>
      </c>
      <c r="M1230" t="s">
        <v>171</v>
      </c>
      <c r="N1230" t="s">
        <v>81</v>
      </c>
      <c r="O1230">
        <v>870.77</v>
      </c>
      <c r="P1230" t="s">
        <v>32</v>
      </c>
      <c r="Q1230" t="s">
        <v>33</v>
      </c>
      <c r="R1230" t="s">
        <v>77</v>
      </c>
      <c r="S1230">
        <v>4.08</v>
      </c>
      <c r="T1230" t="s">
        <v>28</v>
      </c>
      <c r="U1230">
        <v>16</v>
      </c>
      <c r="V1230">
        <v>2</v>
      </c>
      <c r="W1230" t="s">
        <v>78</v>
      </c>
      <c r="X1230" t="s">
        <v>37</v>
      </c>
      <c r="Y1230" t="s">
        <v>55</v>
      </c>
    </row>
    <row r="1231" spans="1:25" x14ac:dyDescent="0.25">
      <c r="A1231" t="s">
        <v>1548</v>
      </c>
      <c r="B1231">
        <v>45822</v>
      </c>
      <c r="C1231" t="s">
        <v>119</v>
      </c>
      <c r="D1231" t="s">
        <v>58</v>
      </c>
      <c r="E1231">
        <v>3189.85</v>
      </c>
      <c r="F1231">
        <v>3136.37</v>
      </c>
      <c r="G1231">
        <v>58.8</v>
      </c>
      <c r="H1231">
        <v>40.799999999999997</v>
      </c>
      <c r="I1231">
        <v>3.5</v>
      </c>
      <c r="J1231" t="s">
        <v>35</v>
      </c>
      <c r="K1231" t="s">
        <v>73</v>
      </c>
      <c r="L1231" t="s">
        <v>325</v>
      </c>
      <c r="M1231" t="s">
        <v>106</v>
      </c>
      <c r="N1231" t="s">
        <v>52</v>
      </c>
      <c r="O1231">
        <v>688.41</v>
      </c>
      <c r="P1231" t="s">
        <v>76</v>
      </c>
      <c r="Q1231" t="s">
        <v>33</v>
      </c>
      <c r="R1231" t="s">
        <v>45</v>
      </c>
      <c r="S1231">
        <v>11.28</v>
      </c>
      <c r="T1231" t="s">
        <v>35</v>
      </c>
      <c r="U1231">
        <v>5</v>
      </c>
      <c r="V1231">
        <v>1</v>
      </c>
      <c r="W1231" t="s">
        <v>78</v>
      </c>
      <c r="X1231" t="s">
        <v>54</v>
      </c>
      <c r="Y1231" t="s">
        <v>38</v>
      </c>
    </row>
    <row r="1232" spans="1:25" x14ac:dyDescent="0.25">
      <c r="A1232" t="s">
        <v>1549</v>
      </c>
      <c r="B1232">
        <v>45444</v>
      </c>
      <c r="C1232" t="s">
        <v>64</v>
      </c>
      <c r="D1232" t="s">
        <v>58</v>
      </c>
      <c r="E1232">
        <v>2386.5700000000002</v>
      </c>
      <c r="F1232">
        <v>2381.04</v>
      </c>
      <c r="G1232">
        <v>64</v>
      </c>
      <c r="H1232">
        <v>44</v>
      </c>
      <c r="I1232">
        <v>3.5</v>
      </c>
      <c r="J1232" t="s">
        <v>28</v>
      </c>
      <c r="L1232" t="s">
        <v>235</v>
      </c>
      <c r="M1232" t="s">
        <v>286</v>
      </c>
      <c r="N1232" t="s">
        <v>52</v>
      </c>
      <c r="O1232">
        <v>1125.8699999999999</v>
      </c>
      <c r="P1232" t="s">
        <v>76</v>
      </c>
      <c r="Q1232" t="s">
        <v>33</v>
      </c>
      <c r="R1232" t="s">
        <v>34</v>
      </c>
      <c r="S1232">
        <v>15.74</v>
      </c>
      <c r="T1232" t="s">
        <v>35</v>
      </c>
      <c r="U1232">
        <v>8</v>
      </c>
      <c r="V1232">
        <v>14</v>
      </c>
      <c r="W1232" t="s">
        <v>53</v>
      </c>
      <c r="X1232" t="s">
        <v>37</v>
      </c>
      <c r="Y1232" t="s">
        <v>55</v>
      </c>
    </row>
    <row r="1233" spans="1:25" x14ac:dyDescent="0.25">
      <c r="A1233" t="s">
        <v>1550</v>
      </c>
      <c r="B1233">
        <v>45790</v>
      </c>
      <c r="C1233" t="s">
        <v>40</v>
      </c>
      <c r="D1233" t="s">
        <v>27</v>
      </c>
      <c r="E1233">
        <v>3128.47</v>
      </c>
      <c r="F1233">
        <v>3497.81</v>
      </c>
      <c r="G1233">
        <v>42.9</v>
      </c>
      <c r="H1233">
        <v>29.9</v>
      </c>
      <c r="I1233">
        <v>4.0999999999999996</v>
      </c>
      <c r="J1233" t="s">
        <v>28</v>
      </c>
      <c r="L1233" t="s">
        <v>434</v>
      </c>
      <c r="M1233" t="s">
        <v>295</v>
      </c>
      <c r="N1233" t="s">
        <v>44</v>
      </c>
      <c r="O1233">
        <v>696.95</v>
      </c>
      <c r="P1233" t="s">
        <v>32</v>
      </c>
      <c r="Q1233" t="s">
        <v>33</v>
      </c>
      <c r="R1233" t="s">
        <v>102</v>
      </c>
      <c r="S1233">
        <v>8.57</v>
      </c>
      <c r="T1233" t="s">
        <v>28</v>
      </c>
      <c r="U1233">
        <v>6</v>
      </c>
      <c r="V1233">
        <v>13</v>
      </c>
      <c r="W1233" t="s">
        <v>53</v>
      </c>
      <c r="X1233" t="s">
        <v>37</v>
      </c>
      <c r="Y1233" t="s">
        <v>46</v>
      </c>
    </row>
    <row r="1234" spans="1:25" x14ac:dyDescent="0.25">
      <c r="A1234" t="s">
        <v>1551</v>
      </c>
      <c r="B1234">
        <v>45464</v>
      </c>
      <c r="C1234" t="s">
        <v>57</v>
      </c>
      <c r="D1234" t="s">
        <v>27</v>
      </c>
      <c r="E1234">
        <v>2662.75</v>
      </c>
      <c r="F1234">
        <v>2638.61</v>
      </c>
      <c r="G1234">
        <v>18.2</v>
      </c>
      <c r="H1234">
        <v>10</v>
      </c>
      <c r="I1234">
        <v>4.3</v>
      </c>
      <c r="J1234" t="s">
        <v>28</v>
      </c>
      <c r="L1234" t="s">
        <v>151</v>
      </c>
      <c r="M1234" t="s">
        <v>1171</v>
      </c>
      <c r="N1234" t="s">
        <v>52</v>
      </c>
      <c r="O1234">
        <v>908.68</v>
      </c>
      <c r="P1234" t="s">
        <v>32</v>
      </c>
      <c r="Q1234" t="s">
        <v>33</v>
      </c>
      <c r="R1234" t="s">
        <v>34</v>
      </c>
      <c r="S1234">
        <v>4.49</v>
      </c>
      <c r="T1234" t="s">
        <v>28</v>
      </c>
      <c r="U1234">
        <v>14</v>
      </c>
      <c r="V1234">
        <v>8</v>
      </c>
      <c r="W1234" t="s">
        <v>53</v>
      </c>
      <c r="X1234" t="s">
        <v>54</v>
      </c>
      <c r="Y1234" t="s">
        <v>46</v>
      </c>
    </row>
    <row r="1235" spans="1:25" x14ac:dyDescent="0.25">
      <c r="A1235" t="s">
        <v>1552</v>
      </c>
      <c r="B1235">
        <v>45729</v>
      </c>
      <c r="C1235" t="s">
        <v>64</v>
      </c>
      <c r="D1235" t="s">
        <v>41</v>
      </c>
      <c r="E1235">
        <v>3677.12</v>
      </c>
      <c r="F1235">
        <v>3596.5</v>
      </c>
      <c r="G1235">
        <v>43.3</v>
      </c>
      <c r="H1235">
        <v>19.3</v>
      </c>
      <c r="I1235">
        <v>3.8</v>
      </c>
      <c r="J1235" t="s">
        <v>28</v>
      </c>
      <c r="L1235" t="s">
        <v>392</v>
      </c>
      <c r="M1235" t="s">
        <v>469</v>
      </c>
      <c r="N1235" t="s">
        <v>52</v>
      </c>
      <c r="O1235">
        <v>783.69</v>
      </c>
      <c r="P1235" t="s">
        <v>32</v>
      </c>
      <c r="Q1235" t="s">
        <v>33</v>
      </c>
      <c r="R1235" t="s">
        <v>34</v>
      </c>
      <c r="S1235">
        <v>8.7200000000000006</v>
      </c>
      <c r="T1235" t="s">
        <v>35</v>
      </c>
      <c r="U1235">
        <v>11</v>
      </c>
      <c r="V1235">
        <v>4</v>
      </c>
      <c r="W1235" t="s">
        <v>53</v>
      </c>
      <c r="X1235" t="s">
        <v>37</v>
      </c>
      <c r="Y1235" t="s">
        <v>55</v>
      </c>
    </row>
    <row r="1236" spans="1:25" x14ac:dyDescent="0.25">
      <c r="A1236" t="s">
        <v>1553</v>
      </c>
      <c r="B1236">
        <v>45780</v>
      </c>
      <c r="C1236" t="s">
        <v>26</v>
      </c>
      <c r="D1236" t="s">
        <v>49</v>
      </c>
      <c r="E1236">
        <v>2777.46</v>
      </c>
      <c r="F1236">
        <v>2669.19</v>
      </c>
      <c r="G1236">
        <v>18.899999999999999</v>
      </c>
      <c r="H1236">
        <v>10</v>
      </c>
      <c r="I1236">
        <v>4.2</v>
      </c>
      <c r="J1236" t="s">
        <v>28</v>
      </c>
      <c r="L1236" t="s">
        <v>210</v>
      </c>
      <c r="M1236" t="s">
        <v>345</v>
      </c>
      <c r="N1236" t="s">
        <v>31</v>
      </c>
      <c r="O1236">
        <v>871.91</v>
      </c>
      <c r="P1236" t="s">
        <v>32</v>
      </c>
      <c r="Q1236" t="s">
        <v>33</v>
      </c>
      <c r="R1236" t="s">
        <v>45</v>
      </c>
      <c r="S1236">
        <v>0.26</v>
      </c>
      <c r="T1236" t="s">
        <v>35</v>
      </c>
      <c r="U1236">
        <v>14</v>
      </c>
      <c r="V1236">
        <v>13</v>
      </c>
      <c r="W1236" t="s">
        <v>53</v>
      </c>
      <c r="X1236" t="s">
        <v>37</v>
      </c>
      <c r="Y1236" t="s">
        <v>55</v>
      </c>
    </row>
    <row r="1237" spans="1:25" x14ac:dyDescent="0.25">
      <c r="A1237" t="s">
        <v>1554</v>
      </c>
      <c r="B1237">
        <v>45671</v>
      </c>
      <c r="C1237" t="s">
        <v>113</v>
      </c>
      <c r="D1237" t="s">
        <v>41</v>
      </c>
      <c r="E1237">
        <v>1607.25</v>
      </c>
      <c r="F1237">
        <v>1745.81</v>
      </c>
      <c r="G1237">
        <v>37.799999999999997</v>
      </c>
      <c r="H1237">
        <v>16.8</v>
      </c>
      <c r="I1237">
        <v>3.7</v>
      </c>
      <c r="J1237" t="s">
        <v>28</v>
      </c>
      <c r="L1237" t="s">
        <v>472</v>
      </c>
      <c r="M1237" t="s">
        <v>148</v>
      </c>
      <c r="N1237" t="s">
        <v>31</v>
      </c>
      <c r="O1237">
        <v>921.13</v>
      </c>
      <c r="P1237" t="s">
        <v>32</v>
      </c>
      <c r="Q1237" t="s">
        <v>33</v>
      </c>
      <c r="R1237" t="s">
        <v>62</v>
      </c>
      <c r="S1237">
        <v>3.9</v>
      </c>
      <c r="T1237" t="s">
        <v>35</v>
      </c>
      <c r="U1237">
        <v>9</v>
      </c>
      <c r="V1237">
        <v>3</v>
      </c>
      <c r="W1237" t="s">
        <v>78</v>
      </c>
      <c r="X1237" t="s">
        <v>37</v>
      </c>
      <c r="Y1237" t="s">
        <v>38</v>
      </c>
    </row>
    <row r="1238" spans="1:25" x14ac:dyDescent="0.25">
      <c r="A1238" t="s">
        <v>1555</v>
      </c>
      <c r="B1238">
        <v>45863</v>
      </c>
      <c r="C1238" t="s">
        <v>64</v>
      </c>
      <c r="D1238" t="s">
        <v>41</v>
      </c>
      <c r="E1238">
        <v>2518.06</v>
      </c>
      <c r="F1238">
        <v>2289.4</v>
      </c>
      <c r="G1238">
        <v>28.1</v>
      </c>
      <c r="H1238">
        <v>15.1</v>
      </c>
      <c r="I1238">
        <v>2.4</v>
      </c>
      <c r="J1238" t="s">
        <v>35</v>
      </c>
      <c r="K1238" t="s">
        <v>150</v>
      </c>
      <c r="L1238" t="s">
        <v>490</v>
      </c>
      <c r="M1238" t="s">
        <v>717</v>
      </c>
      <c r="N1238" t="s">
        <v>31</v>
      </c>
      <c r="O1238">
        <v>981.76</v>
      </c>
      <c r="P1238" t="s">
        <v>76</v>
      </c>
      <c r="Q1238" t="s">
        <v>33</v>
      </c>
      <c r="R1238" t="s">
        <v>62</v>
      </c>
      <c r="S1238">
        <v>9.07</v>
      </c>
      <c r="T1238" t="s">
        <v>28</v>
      </c>
      <c r="U1238">
        <v>13</v>
      </c>
      <c r="V1238">
        <v>9</v>
      </c>
      <c r="W1238" t="s">
        <v>53</v>
      </c>
      <c r="X1238" t="s">
        <v>54</v>
      </c>
      <c r="Y1238" t="s">
        <v>46</v>
      </c>
    </row>
    <row r="1239" spans="1:25" x14ac:dyDescent="0.25">
      <c r="A1239" t="s">
        <v>1556</v>
      </c>
      <c r="B1239">
        <v>45401</v>
      </c>
      <c r="C1239" t="s">
        <v>108</v>
      </c>
      <c r="D1239" t="s">
        <v>58</v>
      </c>
      <c r="E1239">
        <v>3466.66</v>
      </c>
      <c r="F1239">
        <v>2980.18</v>
      </c>
      <c r="G1239">
        <v>34.299999999999997</v>
      </c>
      <c r="H1239">
        <v>18.3</v>
      </c>
      <c r="I1239">
        <v>1.8</v>
      </c>
      <c r="J1239" t="s">
        <v>28</v>
      </c>
      <c r="L1239" t="s">
        <v>418</v>
      </c>
      <c r="M1239" t="s">
        <v>191</v>
      </c>
      <c r="N1239" t="s">
        <v>81</v>
      </c>
      <c r="O1239">
        <v>904.26</v>
      </c>
      <c r="P1239" t="s">
        <v>32</v>
      </c>
      <c r="Q1239" t="s">
        <v>33</v>
      </c>
      <c r="R1239" t="s">
        <v>62</v>
      </c>
      <c r="S1239">
        <v>21.31</v>
      </c>
      <c r="T1239" t="s">
        <v>28</v>
      </c>
      <c r="U1239">
        <v>4</v>
      </c>
      <c r="V1239">
        <v>3</v>
      </c>
      <c r="W1239" t="s">
        <v>36</v>
      </c>
      <c r="X1239" t="s">
        <v>37</v>
      </c>
      <c r="Y1239" t="s">
        <v>55</v>
      </c>
    </row>
    <row r="1240" spans="1:25" x14ac:dyDescent="0.25">
      <c r="A1240" t="s">
        <v>1557</v>
      </c>
      <c r="B1240">
        <v>45444</v>
      </c>
      <c r="C1240" t="s">
        <v>68</v>
      </c>
      <c r="D1240" t="s">
        <v>27</v>
      </c>
      <c r="E1240">
        <v>3633.16</v>
      </c>
      <c r="F1240">
        <v>3450.44</v>
      </c>
      <c r="G1240">
        <v>49.6</v>
      </c>
      <c r="H1240">
        <v>29.6</v>
      </c>
      <c r="I1240">
        <v>2.2999999999999998</v>
      </c>
      <c r="J1240" t="s">
        <v>35</v>
      </c>
      <c r="K1240" t="s">
        <v>109</v>
      </c>
      <c r="L1240" t="s">
        <v>392</v>
      </c>
      <c r="M1240" t="s">
        <v>1171</v>
      </c>
      <c r="N1240" t="s">
        <v>81</v>
      </c>
      <c r="O1240">
        <v>914.48</v>
      </c>
      <c r="P1240" t="s">
        <v>32</v>
      </c>
      <c r="Q1240" t="s">
        <v>33</v>
      </c>
      <c r="R1240" t="s">
        <v>77</v>
      </c>
      <c r="S1240">
        <v>22.64</v>
      </c>
      <c r="T1240" t="s">
        <v>28</v>
      </c>
      <c r="U1240">
        <v>3</v>
      </c>
      <c r="V1240">
        <v>8</v>
      </c>
      <c r="W1240" t="s">
        <v>36</v>
      </c>
      <c r="X1240" t="s">
        <v>54</v>
      </c>
      <c r="Y1240" t="s">
        <v>46</v>
      </c>
    </row>
    <row r="1241" spans="1:25" x14ac:dyDescent="0.25">
      <c r="A1241" t="s">
        <v>1558</v>
      </c>
      <c r="B1241">
        <v>45828</v>
      </c>
      <c r="C1241" t="s">
        <v>57</v>
      </c>
      <c r="D1241" t="s">
        <v>41</v>
      </c>
      <c r="E1241">
        <v>3461.4</v>
      </c>
      <c r="F1241">
        <v>3672.77</v>
      </c>
      <c r="G1241">
        <v>22.5</v>
      </c>
      <c r="H1241">
        <v>10</v>
      </c>
      <c r="I1241">
        <v>4.4000000000000004</v>
      </c>
      <c r="J1241" t="s">
        <v>28</v>
      </c>
      <c r="L1241" t="s">
        <v>247</v>
      </c>
      <c r="M1241" t="s">
        <v>601</v>
      </c>
      <c r="N1241" t="s">
        <v>52</v>
      </c>
      <c r="O1241">
        <v>1093.97</v>
      </c>
      <c r="P1241" t="s">
        <v>32</v>
      </c>
      <c r="Q1241" t="s">
        <v>33</v>
      </c>
      <c r="R1241" t="s">
        <v>77</v>
      </c>
      <c r="S1241">
        <v>22.5</v>
      </c>
      <c r="T1241" t="s">
        <v>28</v>
      </c>
      <c r="U1241">
        <v>8</v>
      </c>
      <c r="V1241">
        <v>7</v>
      </c>
      <c r="W1241" t="s">
        <v>78</v>
      </c>
      <c r="X1241" t="s">
        <v>37</v>
      </c>
      <c r="Y1241" t="s">
        <v>46</v>
      </c>
    </row>
    <row r="1242" spans="1:25" x14ac:dyDescent="0.25">
      <c r="A1242" t="s">
        <v>1559</v>
      </c>
      <c r="B1242">
        <v>45834</v>
      </c>
      <c r="C1242" t="s">
        <v>95</v>
      </c>
      <c r="D1242" t="s">
        <v>49</v>
      </c>
      <c r="E1242">
        <v>2410.2800000000002</v>
      </c>
      <c r="F1242">
        <v>2296.4</v>
      </c>
      <c r="G1242">
        <v>0</v>
      </c>
      <c r="H1242">
        <v>10</v>
      </c>
      <c r="I1242">
        <v>3.1</v>
      </c>
      <c r="J1242" t="s">
        <v>35</v>
      </c>
      <c r="K1242" t="s">
        <v>59</v>
      </c>
      <c r="L1242" t="s">
        <v>360</v>
      </c>
      <c r="M1242" t="s">
        <v>265</v>
      </c>
      <c r="N1242" t="s">
        <v>31</v>
      </c>
      <c r="P1242" t="s">
        <v>32</v>
      </c>
      <c r="Q1242" t="s">
        <v>33</v>
      </c>
      <c r="R1242" t="s">
        <v>34</v>
      </c>
      <c r="S1242">
        <v>25.81</v>
      </c>
      <c r="T1242" t="s">
        <v>28</v>
      </c>
      <c r="U1242">
        <v>13</v>
      </c>
      <c r="V1242">
        <v>10</v>
      </c>
      <c r="W1242" t="s">
        <v>36</v>
      </c>
      <c r="X1242" t="s">
        <v>37</v>
      </c>
      <c r="Y1242" t="s">
        <v>55</v>
      </c>
    </row>
    <row r="1243" spans="1:25" x14ac:dyDescent="0.25">
      <c r="A1243" t="s">
        <v>1560</v>
      </c>
      <c r="B1243">
        <v>45923</v>
      </c>
      <c r="C1243" t="s">
        <v>40</v>
      </c>
      <c r="D1243" t="s">
        <v>27</v>
      </c>
      <c r="E1243">
        <v>3101.34</v>
      </c>
      <c r="F1243">
        <v>3296.82</v>
      </c>
      <c r="G1243">
        <v>33.6</v>
      </c>
      <c r="H1243">
        <v>10.6</v>
      </c>
      <c r="I1243">
        <v>2</v>
      </c>
      <c r="J1243" t="s">
        <v>28</v>
      </c>
      <c r="L1243" t="s">
        <v>185</v>
      </c>
      <c r="M1243" t="s">
        <v>211</v>
      </c>
      <c r="N1243" t="s">
        <v>44</v>
      </c>
      <c r="O1243">
        <v>1104.3900000000001</v>
      </c>
      <c r="P1243" t="s">
        <v>32</v>
      </c>
      <c r="Q1243" t="s">
        <v>33</v>
      </c>
      <c r="R1243" t="s">
        <v>102</v>
      </c>
      <c r="S1243">
        <v>2.2400000000000002</v>
      </c>
      <c r="T1243" t="s">
        <v>28</v>
      </c>
      <c r="U1243">
        <v>3</v>
      </c>
      <c r="V1243">
        <v>8</v>
      </c>
      <c r="W1243" t="s">
        <v>53</v>
      </c>
      <c r="X1243" t="s">
        <v>54</v>
      </c>
      <c r="Y1243" t="s">
        <v>55</v>
      </c>
    </row>
    <row r="1244" spans="1:25" x14ac:dyDescent="0.25">
      <c r="A1244" t="s">
        <v>1561</v>
      </c>
      <c r="B1244">
        <v>45793</v>
      </c>
      <c r="C1244" t="s">
        <v>64</v>
      </c>
      <c r="D1244" t="s">
        <v>41</v>
      </c>
      <c r="E1244">
        <v>3029.69</v>
      </c>
      <c r="F1244">
        <v>3199.83</v>
      </c>
      <c r="G1244">
        <v>32.5</v>
      </c>
      <c r="H1244">
        <v>24.5</v>
      </c>
      <c r="I1244">
        <v>4.2</v>
      </c>
      <c r="J1244" t="s">
        <v>35</v>
      </c>
      <c r="K1244" t="s">
        <v>59</v>
      </c>
      <c r="L1244" t="s">
        <v>320</v>
      </c>
      <c r="M1244" t="s">
        <v>75</v>
      </c>
      <c r="N1244" t="s">
        <v>52</v>
      </c>
      <c r="O1244">
        <v>1025.56</v>
      </c>
      <c r="P1244" t="s">
        <v>32</v>
      </c>
      <c r="Q1244" t="s">
        <v>33</v>
      </c>
      <c r="R1244" t="s">
        <v>89</v>
      </c>
      <c r="S1244">
        <v>10.69</v>
      </c>
      <c r="T1244" t="s">
        <v>35</v>
      </c>
      <c r="U1244">
        <v>5</v>
      </c>
      <c r="V1244">
        <v>2</v>
      </c>
      <c r="W1244" t="s">
        <v>78</v>
      </c>
      <c r="X1244" t="s">
        <v>37</v>
      </c>
      <c r="Y1244" t="s">
        <v>46</v>
      </c>
    </row>
    <row r="1245" spans="1:25" x14ac:dyDescent="0.25">
      <c r="A1245" t="s">
        <v>1562</v>
      </c>
      <c r="B1245">
        <v>45416</v>
      </c>
      <c r="C1245" t="s">
        <v>133</v>
      </c>
      <c r="D1245" t="s">
        <v>41</v>
      </c>
      <c r="E1245">
        <v>3241.55</v>
      </c>
      <c r="F1245">
        <v>2992.42</v>
      </c>
      <c r="G1245">
        <v>45</v>
      </c>
      <c r="H1245">
        <v>26</v>
      </c>
      <c r="I1245">
        <v>4.3</v>
      </c>
      <c r="J1245" t="s">
        <v>28</v>
      </c>
      <c r="L1245" t="s">
        <v>178</v>
      </c>
      <c r="M1245" t="s">
        <v>483</v>
      </c>
      <c r="N1245" t="s">
        <v>44</v>
      </c>
      <c r="O1245">
        <v>650</v>
      </c>
      <c r="P1245" t="s">
        <v>32</v>
      </c>
      <c r="Q1245" t="s">
        <v>33</v>
      </c>
      <c r="R1245" t="s">
        <v>77</v>
      </c>
      <c r="S1245">
        <v>6.38</v>
      </c>
      <c r="T1245" t="s">
        <v>35</v>
      </c>
      <c r="U1245">
        <v>18</v>
      </c>
      <c r="V1245">
        <v>3</v>
      </c>
      <c r="W1245" t="s">
        <v>53</v>
      </c>
      <c r="X1245" t="s">
        <v>37</v>
      </c>
      <c r="Y1245" t="s">
        <v>46</v>
      </c>
    </row>
    <row r="1246" spans="1:25" x14ac:dyDescent="0.25">
      <c r="A1246" t="s">
        <v>1563</v>
      </c>
      <c r="B1246">
        <v>45318</v>
      </c>
      <c r="C1246" t="s">
        <v>133</v>
      </c>
      <c r="D1246" t="s">
        <v>58</v>
      </c>
      <c r="E1246">
        <v>2936.34</v>
      </c>
      <c r="F1246">
        <v>2853.36</v>
      </c>
      <c r="G1246">
        <v>4.9000000000000004</v>
      </c>
      <c r="H1246">
        <v>10</v>
      </c>
      <c r="I1246">
        <v>3.7</v>
      </c>
      <c r="J1246" t="s">
        <v>28</v>
      </c>
      <c r="L1246" t="s">
        <v>247</v>
      </c>
      <c r="M1246" t="s">
        <v>175</v>
      </c>
      <c r="N1246" t="s">
        <v>52</v>
      </c>
      <c r="O1246">
        <v>1008.65</v>
      </c>
      <c r="P1246" t="s">
        <v>32</v>
      </c>
      <c r="Q1246" t="s">
        <v>33</v>
      </c>
      <c r="R1246" t="s">
        <v>102</v>
      </c>
      <c r="S1246">
        <v>17.45</v>
      </c>
      <c r="T1246" t="s">
        <v>28</v>
      </c>
      <c r="U1246">
        <v>6</v>
      </c>
      <c r="V1246">
        <v>5</v>
      </c>
      <c r="W1246" t="s">
        <v>78</v>
      </c>
      <c r="X1246" t="s">
        <v>37</v>
      </c>
      <c r="Y1246" t="s">
        <v>46</v>
      </c>
    </row>
    <row r="1247" spans="1:25" x14ac:dyDescent="0.25">
      <c r="A1247" t="s">
        <v>1564</v>
      </c>
      <c r="B1247">
        <v>45777</v>
      </c>
      <c r="C1247" t="s">
        <v>68</v>
      </c>
      <c r="D1247" t="s">
        <v>58</v>
      </c>
      <c r="E1247">
        <v>2632.67</v>
      </c>
      <c r="F1247">
        <v>2481.5100000000002</v>
      </c>
      <c r="G1247">
        <v>55.5</v>
      </c>
      <c r="H1247">
        <v>35.5</v>
      </c>
      <c r="I1247">
        <v>2.8</v>
      </c>
      <c r="J1247" t="s">
        <v>28</v>
      </c>
      <c r="L1247" t="s">
        <v>366</v>
      </c>
      <c r="M1247" t="s">
        <v>563</v>
      </c>
      <c r="N1247" t="s">
        <v>52</v>
      </c>
      <c r="O1247">
        <v>938.59</v>
      </c>
      <c r="P1247" t="s">
        <v>32</v>
      </c>
      <c r="Q1247" t="s">
        <v>33</v>
      </c>
      <c r="R1247" t="s">
        <v>45</v>
      </c>
      <c r="S1247">
        <v>23.58</v>
      </c>
      <c r="T1247" t="s">
        <v>35</v>
      </c>
      <c r="U1247">
        <v>1</v>
      </c>
      <c r="V1247">
        <v>11</v>
      </c>
      <c r="W1247" t="s">
        <v>78</v>
      </c>
      <c r="X1247" t="s">
        <v>54</v>
      </c>
      <c r="Y1247" t="s">
        <v>55</v>
      </c>
    </row>
    <row r="1248" spans="1:25" x14ac:dyDescent="0.25">
      <c r="A1248" t="s">
        <v>1565</v>
      </c>
      <c r="B1248">
        <v>45784</v>
      </c>
      <c r="C1248" t="s">
        <v>91</v>
      </c>
      <c r="D1248" t="s">
        <v>58</v>
      </c>
      <c r="E1248">
        <v>1569.47</v>
      </c>
      <c r="F1248">
        <v>1444.36</v>
      </c>
      <c r="G1248">
        <v>69.7</v>
      </c>
      <c r="H1248">
        <v>48.7</v>
      </c>
      <c r="I1248">
        <v>3</v>
      </c>
      <c r="J1248" t="s">
        <v>35</v>
      </c>
      <c r="K1248" t="s">
        <v>73</v>
      </c>
      <c r="L1248" t="s">
        <v>42</v>
      </c>
      <c r="M1248" t="s">
        <v>340</v>
      </c>
      <c r="N1248" t="s">
        <v>31</v>
      </c>
      <c r="O1248">
        <v>1098.8599999999999</v>
      </c>
      <c r="P1248" t="s">
        <v>32</v>
      </c>
      <c r="Q1248" t="s">
        <v>33</v>
      </c>
      <c r="R1248" t="s">
        <v>62</v>
      </c>
      <c r="S1248">
        <v>10.85</v>
      </c>
      <c r="T1248" t="s">
        <v>35</v>
      </c>
      <c r="U1248">
        <v>11</v>
      </c>
      <c r="V1248">
        <v>3</v>
      </c>
      <c r="W1248" t="s">
        <v>36</v>
      </c>
      <c r="X1248" t="s">
        <v>54</v>
      </c>
      <c r="Y1248" t="s">
        <v>38</v>
      </c>
    </row>
    <row r="1249" spans="1:25" x14ac:dyDescent="0.25">
      <c r="A1249" t="s">
        <v>1566</v>
      </c>
      <c r="B1249">
        <v>45355</v>
      </c>
      <c r="C1249" t="s">
        <v>40</v>
      </c>
      <c r="D1249" t="s">
        <v>58</v>
      </c>
      <c r="E1249">
        <v>3101.25</v>
      </c>
      <c r="F1249">
        <v>3078.82</v>
      </c>
      <c r="G1249">
        <v>36.9</v>
      </c>
      <c r="H1249">
        <v>31.9</v>
      </c>
      <c r="I1249">
        <v>3.2</v>
      </c>
      <c r="J1249" t="s">
        <v>28</v>
      </c>
      <c r="L1249" t="s">
        <v>366</v>
      </c>
      <c r="M1249" t="s">
        <v>236</v>
      </c>
      <c r="N1249" t="s">
        <v>52</v>
      </c>
      <c r="O1249">
        <v>1055.6199999999999</v>
      </c>
      <c r="P1249" t="s">
        <v>32</v>
      </c>
      <c r="Q1249" t="s">
        <v>33</v>
      </c>
      <c r="R1249" t="s">
        <v>62</v>
      </c>
      <c r="S1249">
        <v>0.65</v>
      </c>
      <c r="T1249" t="s">
        <v>35</v>
      </c>
      <c r="U1249">
        <v>3</v>
      </c>
      <c r="V1249">
        <v>10</v>
      </c>
      <c r="W1249" t="s">
        <v>36</v>
      </c>
      <c r="X1249" t="s">
        <v>37</v>
      </c>
      <c r="Y1249" t="s">
        <v>46</v>
      </c>
    </row>
    <row r="1250" spans="1:25" x14ac:dyDescent="0.25">
      <c r="A1250" t="s">
        <v>1567</v>
      </c>
      <c r="B1250">
        <v>45689</v>
      </c>
      <c r="C1250" t="s">
        <v>26</v>
      </c>
      <c r="D1250" t="s">
        <v>58</v>
      </c>
      <c r="E1250">
        <v>4160.3999999999996</v>
      </c>
      <c r="F1250">
        <v>4149.37</v>
      </c>
      <c r="G1250">
        <v>22.8</v>
      </c>
      <c r="H1250">
        <v>16.8</v>
      </c>
      <c r="I1250">
        <v>4.4000000000000004</v>
      </c>
      <c r="J1250" t="s">
        <v>28</v>
      </c>
      <c r="L1250" t="s">
        <v>195</v>
      </c>
      <c r="M1250" t="s">
        <v>43</v>
      </c>
      <c r="N1250" t="s">
        <v>44</v>
      </c>
      <c r="O1250">
        <v>802.48</v>
      </c>
      <c r="P1250" t="s">
        <v>32</v>
      </c>
      <c r="Q1250" t="s">
        <v>33</v>
      </c>
      <c r="R1250" t="s">
        <v>89</v>
      </c>
      <c r="S1250">
        <v>13.74</v>
      </c>
      <c r="T1250" t="s">
        <v>35</v>
      </c>
      <c r="U1250">
        <v>15</v>
      </c>
      <c r="V1250">
        <v>12</v>
      </c>
      <c r="W1250" t="s">
        <v>78</v>
      </c>
      <c r="X1250" t="s">
        <v>37</v>
      </c>
      <c r="Y1250" t="s">
        <v>38</v>
      </c>
    </row>
    <row r="1251" spans="1:25" x14ac:dyDescent="0.25">
      <c r="A1251" t="s">
        <v>1568</v>
      </c>
      <c r="B1251">
        <v>45866</v>
      </c>
      <c r="C1251" t="s">
        <v>91</v>
      </c>
      <c r="D1251" t="s">
        <v>49</v>
      </c>
      <c r="E1251">
        <v>2691.58</v>
      </c>
      <c r="F1251">
        <v>2731.19</v>
      </c>
      <c r="G1251">
        <v>68.5</v>
      </c>
      <c r="H1251">
        <v>57.5</v>
      </c>
      <c r="I1251">
        <v>2.1</v>
      </c>
      <c r="J1251" t="s">
        <v>28</v>
      </c>
      <c r="L1251" t="s">
        <v>180</v>
      </c>
      <c r="M1251" t="s">
        <v>665</v>
      </c>
      <c r="N1251" t="s">
        <v>44</v>
      </c>
      <c r="O1251">
        <v>1051.6300000000001</v>
      </c>
      <c r="P1251" t="s">
        <v>32</v>
      </c>
      <c r="Q1251" t="s">
        <v>33</v>
      </c>
      <c r="R1251" t="s">
        <v>102</v>
      </c>
      <c r="S1251">
        <v>18.48</v>
      </c>
      <c r="T1251" t="s">
        <v>35</v>
      </c>
      <c r="U1251">
        <v>15</v>
      </c>
      <c r="V1251">
        <v>4</v>
      </c>
      <c r="W1251" t="s">
        <v>53</v>
      </c>
      <c r="X1251" t="s">
        <v>37</v>
      </c>
      <c r="Y1251" t="s">
        <v>46</v>
      </c>
    </row>
    <row r="1252" spans="1:25" x14ac:dyDescent="0.25">
      <c r="A1252" t="s">
        <v>1569</v>
      </c>
      <c r="B1252">
        <v>45749</v>
      </c>
      <c r="C1252" t="s">
        <v>113</v>
      </c>
      <c r="D1252" t="s">
        <v>49</v>
      </c>
      <c r="E1252">
        <v>3526.44</v>
      </c>
      <c r="F1252">
        <v>3449.16</v>
      </c>
      <c r="G1252">
        <v>14.2</v>
      </c>
      <c r="H1252">
        <v>10</v>
      </c>
      <c r="I1252">
        <v>3.5</v>
      </c>
      <c r="J1252" t="s">
        <v>28</v>
      </c>
      <c r="L1252" t="s">
        <v>206</v>
      </c>
      <c r="M1252" t="s">
        <v>431</v>
      </c>
      <c r="N1252" t="s">
        <v>44</v>
      </c>
      <c r="O1252">
        <v>919.56</v>
      </c>
      <c r="P1252" t="s">
        <v>32</v>
      </c>
      <c r="Q1252" t="s">
        <v>33</v>
      </c>
      <c r="R1252" t="s">
        <v>89</v>
      </c>
      <c r="S1252">
        <v>12.58</v>
      </c>
      <c r="T1252" t="s">
        <v>35</v>
      </c>
      <c r="U1252">
        <v>1</v>
      </c>
      <c r="V1252">
        <v>10</v>
      </c>
      <c r="W1252" t="s">
        <v>36</v>
      </c>
      <c r="X1252" t="s">
        <v>37</v>
      </c>
      <c r="Y1252" t="s">
        <v>46</v>
      </c>
    </row>
    <row r="1253" spans="1:25" x14ac:dyDescent="0.25">
      <c r="A1253" t="s">
        <v>1570</v>
      </c>
      <c r="B1253">
        <v>45938</v>
      </c>
      <c r="C1253" t="s">
        <v>83</v>
      </c>
      <c r="D1253" t="s">
        <v>41</v>
      </c>
      <c r="E1253">
        <v>2720.1</v>
      </c>
      <c r="F1253">
        <v>2806.19</v>
      </c>
      <c r="G1253">
        <v>19</v>
      </c>
      <c r="H1253">
        <v>10</v>
      </c>
      <c r="I1253">
        <v>5</v>
      </c>
      <c r="J1253" t="s">
        <v>28</v>
      </c>
      <c r="L1253" t="s">
        <v>392</v>
      </c>
      <c r="M1253" t="s">
        <v>625</v>
      </c>
      <c r="N1253" t="s">
        <v>31</v>
      </c>
      <c r="O1253">
        <v>835.02</v>
      </c>
      <c r="P1253" t="s">
        <v>32</v>
      </c>
      <c r="Q1253" t="s">
        <v>33</v>
      </c>
      <c r="R1253" t="s">
        <v>45</v>
      </c>
      <c r="S1253">
        <v>19.23</v>
      </c>
      <c r="T1253" t="s">
        <v>28</v>
      </c>
      <c r="U1253">
        <v>5</v>
      </c>
      <c r="V1253">
        <v>9</v>
      </c>
      <c r="W1253" t="s">
        <v>53</v>
      </c>
      <c r="X1253" t="s">
        <v>37</v>
      </c>
      <c r="Y1253" t="s">
        <v>55</v>
      </c>
    </row>
    <row r="1254" spans="1:25" x14ac:dyDescent="0.25">
      <c r="A1254" t="s">
        <v>1571</v>
      </c>
      <c r="B1254">
        <v>45832</v>
      </c>
      <c r="C1254" t="s">
        <v>40</v>
      </c>
      <c r="D1254" t="s">
        <v>58</v>
      </c>
      <c r="E1254">
        <v>3338.35</v>
      </c>
      <c r="F1254">
        <v>3150.54</v>
      </c>
      <c r="G1254">
        <v>26.3</v>
      </c>
      <c r="H1254">
        <v>10</v>
      </c>
      <c r="I1254">
        <v>4.2</v>
      </c>
      <c r="J1254" t="s">
        <v>28</v>
      </c>
      <c r="L1254" t="s">
        <v>87</v>
      </c>
      <c r="M1254" t="s">
        <v>222</v>
      </c>
      <c r="N1254" t="s">
        <v>44</v>
      </c>
      <c r="O1254">
        <v>1179.48</v>
      </c>
      <c r="P1254" t="s">
        <v>32</v>
      </c>
      <c r="Q1254" t="s">
        <v>33</v>
      </c>
      <c r="R1254" t="s">
        <v>89</v>
      </c>
      <c r="S1254">
        <v>19.34</v>
      </c>
      <c r="T1254" t="s">
        <v>28</v>
      </c>
      <c r="U1254">
        <v>11</v>
      </c>
      <c r="V1254">
        <v>13</v>
      </c>
      <c r="W1254" t="s">
        <v>53</v>
      </c>
      <c r="X1254" t="s">
        <v>37</v>
      </c>
      <c r="Y1254" t="s">
        <v>38</v>
      </c>
    </row>
    <row r="1255" spans="1:25" x14ac:dyDescent="0.25">
      <c r="A1255" t="s">
        <v>1572</v>
      </c>
      <c r="B1255">
        <v>45709</v>
      </c>
      <c r="C1255" t="s">
        <v>40</v>
      </c>
      <c r="D1255" t="s">
        <v>49</v>
      </c>
      <c r="E1255">
        <v>2015.09</v>
      </c>
      <c r="F1255">
        <v>2001.96</v>
      </c>
      <c r="G1255">
        <v>47.3</v>
      </c>
      <c r="H1255">
        <v>36.299999999999997</v>
      </c>
      <c r="I1255">
        <v>2.7</v>
      </c>
      <c r="J1255" t="s">
        <v>28</v>
      </c>
      <c r="L1255" t="s">
        <v>206</v>
      </c>
      <c r="M1255" t="s">
        <v>279</v>
      </c>
      <c r="N1255" t="s">
        <v>52</v>
      </c>
      <c r="O1255">
        <v>1018.86</v>
      </c>
      <c r="P1255" t="s">
        <v>32</v>
      </c>
      <c r="Q1255" t="s">
        <v>33</v>
      </c>
      <c r="R1255" t="s">
        <v>62</v>
      </c>
      <c r="S1255">
        <v>22.9</v>
      </c>
      <c r="T1255" t="s">
        <v>35</v>
      </c>
      <c r="U1255">
        <v>12</v>
      </c>
      <c r="V1255">
        <v>9</v>
      </c>
      <c r="W1255" t="s">
        <v>78</v>
      </c>
      <c r="X1255" t="s">
        <v>37</v>
      </c>
      <c r="Y1255" t="s">
        <v>55</v>
      </c>
    </row>
    <row r="1256" spans="1:25" x14ac:dyDescent="0.25">
      <c r="A1256" t="s">
        <v>1573</v>
      </c>
      <c r="B1256">
        <v>45979</v>
      </c>
      <c r="C1256" t="s">
        <v>83</v>
      </c>
      <c r="D1256" t="s">
        <v>49</v>
      </c>
      <c r="E1256">
        <v>3398.44</v>
      </c>
      <c r="F1256">
        <v>2950.49</v>
      </c>
      <c r="G1256">
        <v>21.1</v>
      </c>
      <c r="H1256">
        <v>10</v>
      </c>
      <c r="I1256">
        <v>3.7</v>
      </c>
      <c r="J1256" t="s">
        <v>28</v>
      </c>
      <c r="L1256" t="s">
        <v>226</v>
      </c>
      <c r="M1256" t="s">
        <v>295</v>
      </c>
      <c r="N1256" t="s">
        <v>81</v>
      </c>
      <c r="O1256">
        <v>826.05</v>
      </c>
      <c r="P1256" t="s">
        <v>32</v>
      </c>
      <c r="Q1256" t="s">
        <v>33</v>
      </c>
      <c r="R1256" t="s">
        <v>34</v>
      </c>
      <c r="S1256">
        <v>15.38</v>
      </c>
      <c r="T1256" t="s">
        <v>35</v>
      </c>
      <c r="U1256">
        <v>12</v>
      </c>
      <c r="V1256">
        <v>15</v>
      </c>
      <c r="W1256" t="s">
        <v>78</v>
      </c>
      <c r="X1256" t="s">
        <v>37</v>
      </c>
      <c r="Y1256" t="s">
        <v>46</v>
      </c>
    </row>
    <row r="1257" spans="1:25" x14ac:dyDescent="0.25">
      <c r="A1257" t="s">
        <v>1574</v>
      </c>
      <c r="B1257">
        <v>45373</v>
      </c>
      <c r="C1257" t="s">
        <v>26</v>
      </c>
      <c r="D1257" t="s">
        <v>27</v>
      </c>
      <c r="E1257">
        <v>3962.23</v>
      </c>
      <c r="F1257">
        <v>4022.03</v>
      </c>
      <c r="G1257">
        <v>0</v>
      </c>
      <c r="H1257">
        <v>10</v>
      </c>
      <c r="I1257">
        <v>3.3</v>
      </c>
      <c r="J1257" t="s">
        <v>28</v>
      </c>
      <c r="L1257" t="s">
        <v>253</v>
      </c>
      <c r="M1257" t="s">
        <v>188</v>
      </c>
      <c r="N1257" t="s">
        <v>81</v>
      </c>
      <c r="O1257">
        <v>890.09</v>
      </c>
      <c r="P1257" t="s">
        <v>32</v>
      </c>
      <c r="Q1257" t="s">
        <v>33</v>
      </c>
      <c r="R1257" t="s">
        <v>62</v>
      </c>
      <c r="S1257">
        <v>16.38</v>
      </c>
      <c r="T1257" t="s">
        <v>28</v>
      </c>
      <c r="U1257">
        <v>8</v>
      </c>
      <c r="V1257">
        <v>8</v>
      </c>
      <c r="W1257" t="s">
        <v>78</v>
      </c>
      <c r="X1257" t="s">
        <v>54</v>
      </c>
      <c r="Y1257" t="s">
        <v>46</v>
      </c>
    </row>
    <row r="1258" spans="1:25" x14ac:dyDescent="0.25">
      <c r="A1258" t="s">
        <v>1575</v>
      </c>
      <c r="B1258">
        <v>45912</v>
      </c>
      <c r="C1258" t="s">
        <v>133</v>
      </c>
      <c r="D1258" t="s">
        <v>49</v>
      </c>
      <c r="E1258">
        <v>3022.26</v>
      </c>
      <c r="F1258">
        <v>2854.9</v>
      </c>
      <c r="G1258">
        <v>5.8</v>
      </c>
      <c r="H1258">
        <v>10</v>
      </c>
      <c r="I1258">
        <v>4.0999999999999996</v>
      </c>
      <c r="J1258" t="s">
        <v>28</v>
      </c>
      <c r="L1258" t="s">
        <v>238</v>
      </c>
      <c r="M1258" t="s">
        <v>801</v>
      </c>
      <c r="N1258" t="s">
        <v>44</v>
      </c>
      <c r="O1258">
        <v>874.73</v>
      </c>
      <c r="P1258" t="s">
        <v>32</v>
      </c>
      <c r="Q1258" t="s">
        <v>33</v>
      </c>
      <c r="R1258" t="s">
        <v>102</v>
      </c>
      <c r="S1258">
        <v>11.71</v>
      </c>
      <c r="T1258" t="s">
        <v>28</v>
      </c>
      <c r="U1258">
        <v>17</v>
      </c>
      <c r="V1258">
        <v>12</v>
      </c>
      <c r="W1258" t="s">
        <v>36</v>
      </c>
      <c r="X1258" t="s">
        <v>54</v>
      </c>
      <c r="Y1258" t="s">
        <v>55</v>
      </c>
    </row>
    <row r="1259" spans="1:25" x14ac:dyDescent="0.25">
      <c r="A1259" t="s">
        <v>1576</v>
      </c>
      <c r="B1259">
        <v>45312</v>
      </c>
      <c r="C1259" t="s">
        <v>68</v>
      </c>
      <c r="D1259" t="s">
        <v>58</v>
      </c>
      <c r="E1259">
        <v>3006.17</v>
      </c>
      <c r="F1259">
        <v>2779.59</v>
      </c>
      <c r="G1259">
        <v>38</v>
      </c>
      <c r="H1259">
        <v>29</v>
      </c>
      <c r="I1259">
        <v>2.6</v>
      </c>
      <c r="J1259" t="s">
        <v>28</v>
      </c>
      <c r="L1259" t="s">
        <v>42</v>
      </c>
      <c r="M1259" t="s">
        <v>111</v>
      </c>
      <c r="N1259" t="s">
        <v>52</v>
      </c>
      <c r="O1259">
        <v>947.31</v>
      </c>
      <c r="P1259" t="s">
        <v>32</v>
      </c>
      <c r="Q1259" t="s">
        <v>33</v>
      </c>
      <c r="R1259" t="s">
        <v>77</v>
      </c>
      <c r="S1259">
        <v>19.34</v>
      </c>
      <c r="T1259" t="s">
        <v>28</v>
      </c>
      <c r="U1259">
        <v>18</v>
      </c>
      <c r="V1259">
        <v>9</v>
      </c>
      <c r="W1259" t="s">
        <v>78</v>
      </c>
      <c r="X1259" t="s">
        <v>54</v>
      </c>
      <c r="Y1259" t="s">
        <v>55</v>
      </c>
    </row>
    <row r="1260" spans="1:25" x14ac:dyDescent="0.25">
      <c r="A1260" t="s">
        <v>1577</v>
      </c>
      <c r="B1260">
        <v>45349</v>
      </c>
      <c r="C1260" t="s">
        <v>173</v>
      </c>
      <c r="D1260" t="s">
        <v>58</v>
      </c>
      <c r="E1260">
        <v>2794.38</v>
      </c>
      <c r="F1260">
        <v>2685.06</v>
      </c>
      <c r="G1260">
        <v>64.400000000000006</v>
      </c>
      <c r="H1260">
        <v>45.4</v>
      </c>
      <c r="I1260">
        <v>3.4</v>
      </c>
      <c r="J1260" t="s">
        <v>28</v>
      </c>
      <c r="L1260" t="s">
        <v>229</v>
      </c>
      <c r="M1260" t="s">
        <v>875</v>
      </c>
      <c r="N1260" t="s">
        <v>52</v>
      </c>
      <c r="O1260">
        <v>893.23</v>
      </c>
      <c r="P1260" t="s">
        <v>32</v>
      </c>
      <c r="Q1260" t="s">
        <v>33</v>
      </c>
      <c r="R1260" t="s">
        <v>45</v>
      </c>
      <c r="S1260">
        <v>1.37</v>
      </c>
      <c r="T1260" t="s">
        <v>35</v>
      </c>
      <c r="U1260">
        <v>9</v>
      </c>
      <c r="V1260">
        <v>8</v>
      </c>
      <c r="W1260" t="s">
        <v>36</v>
      </c>
      <c r="X1260" t="s">
        <v>54</v>
      </c>
      <c r="Y1260" t="s">
        <v>55</v>
      </c>
    </row>
    <row r="1261" spans="1:25" x14ac:dyDescent="0.25">
      <c r="A1261" t="s">
        <v>1578</v>
      </c>
      <c r="B1261">
        <v>45933</v>
      </c>
      <c r="C1261" t="s">
        <v>113</v>
      </c>
      <c r="D1261" t="s">
        <v>27</v>
      </c>
      <c r="E1261">
        <v>-4154.03</v>
      </c>
      <c r="F1261">
        <v>-4087.6</v>
      </c>
      <c r="G1261">
        <v>66.099999999999994</v>
      </c>
      <c r="H1261">
        <v>61.1</v>
      </c>
      <c r="I1261">
        <v>3.9</v>
      </c>
      <c r="J1261" t="s">
        <v>28</v>
      </c>
      <c r="L1261" t="s">
        <v>269</v>
      </c>
      <c r="M1261" t="s">
        <v>340</v>
      </c>
      <c r="N1261" t="s">
        <v>81</v>
      </c>
      <c r="O1261">
        <v>1198.43</v>
      </c>
      <c r="P1261" t="s">
        <v>76</v>
      </c>
      <c r="Q1261" t="s">
        <v>33</v>
      </c>
      <c r="R1261" t="s">
        <v>34</v>
      </c>
      <c r="S1261">
        <v>27.25</v>
      </c>
      <c r="T1261" t="s">
        <v>28</v>
      </c>
      <c r="U1261">
        <v>4</v>
      </c>
      <c r="V1261">
        <v>15</v>
      </c>
      <c r="W1261" t="s">
        <v>53</v>
      </c>
      <c r="X1261" t="s">
        <v>37</v>
      </c>
      <c r="Y1261" t="s">
        <v>46</v>
      </c>
    </row>
    <row r="1262" spans="1:25" x14ac:dyDescent="0.25">
      <c r="A1262" t="s">
        <v>1579</v>
      </c>
      <c r="B1262">
        <v>46019</v>
      </c>
      <c r="C1262" t="s">
        <v>173</v>
      </c>
      <c r="D1262" t="s">
        <v>27</v>
      </c>
      <c r="E1262">
        <v>2943.6</v>
      </c>
      <c r="F1262">
        <v>2807.77</v>
      </c>
      <c r="G1262">
        <v>80</v>
      </c>
      <c r="H1262">
        <v>74</v>
      </c>
      <c r="I1262">
        <v>3.6</v>
      </c>
      <c r="J1262" t="s">
        <v>35</v>
      </c>
      <c r="K1262" t="s">
        <v>123</v>
      </c>
      <c r="L1262" t="s">
        <v>392</v>
      </c>
      <c r="M1262" t="s">
        <v>295</v>
      </c>
      <c r="N1262" t="s">
        <v>52</v>
      </c>
      <c r="O1262">
        <v>971.49</v>
      </c>
      <c r="P1262" t="s">
        <v>76</v>
      </c>
      <c r="Q1262" t="s">
        <v>263</v>
      </c>
      <c r="R1262" t="s">
        <v>34</v>
      </c>
      <c r="S1262">
        <v>20.65</v>
      </c>
      <c r="T1262" t="s">
        <v>28</v>
      </c>
      <c r="U1262">
        <v>9</v>
      </c>
      <c r="V1262">
        <v>3</v>
      </c>
      <c r="W1262" t="s">
        <v>53</v>
      </c>
      <c r="X1262" t="s">
        <v>54</v>
      </c>
      <c r="Y1262" t="s">
        <v>55</v>
      </c>
    </row>
    <row r="1263" spans="1:25" x14ac:dyDescent="0.25">
      <c r="A1263" t="s">
        <v>1580</v>
      </c>
      <c r="B1263">
        <v>46019</v>
      </c>
      <c r="C1263" t="s">
        <v>113</v>
      </c>
      <c r="D1263" t="s">
        <v>41</v>
      </c>
      <c r="E1263">
        <v>3737.58</v>
      </c>
      <c r="F1263">
        <v>3632.37</v>
      </c>
      <c r="G1263">
        <v>46.9</v>
      </c>
      <c r="H1263">
        <v>40.9</v>
      </c>
      <c r="I1263">
        <v>2.6</v>
      </c>
      <c r="J1263" t="s">
        <v>35</v>
      </c>
      <c r="L1263" t="s">
        <v>269</v>
      </c>
      <c r="M1263" t="s">
        <v>267</v>
      </c>
      <c r="N1263" t="s">
        <v>44</v>
      </c>
      <c r="O1263">
        <v>1019.45</v>
      </c>
      <c r="P1263" t="s">
        <v>32</v>
      </c>
      <c r="Q1263" t="s">
        <v>33</v>
      </c>
      <c r="R1263" t="s">
        <v>62</v>
      </c>
      <c r="S1263">
        <v>13.98</v>
      </c>
      <c r="T1263" t="s">
        <v>28</v>
      </c>
      <c r="U1263">
        <v>16</v>
      </c>
      <c r="V1263">
        <v>1</v>
      </c>
      <c r="W1263" t="s">
        <v>36</v>
      </c>
      <c r="X1263" t="s">
        <v>37</v>
      </c>
      <c r="Y1263" t="s">
        <v>55</v>
      </c>
    </row>
    <row r="1264" spans="1:25" x14ac:dyDescent="0.25">
      <c r="A1264" t="s">
        <v>1581</v>
      </c>
      <c r="B1264">
        <v>45864</v>
      </c>
      <c r="C1264" t="s">
        <v>104</v>
      </c>
      <c r="D1264" t="s">
        <v>58</v>
      </c>
      <c r="E1264">
        <v>2603.9899999999998</v>
      </c>
      <c r="F1264">
        <v>2773.79</v>
      </c>
      <c r="G1264">
        <v>13.2</v>
      </c>
      <c r="H1264">
        <v>10</v>
      </c>
      <c r="I1264">
        <v>4.4000000000000004</v>
      </c>
      <c r="J1264" t="s">
        <v>28</v>
      </c>
      <c r="L1264" t="s">
        <v>226</v>
      </c>
      <c r="M1264" t="s">
        <v>331</v>
      </c>
      <c r="N1264" t="s">
        <v>52</v>
      </c>
      <c r="O1264">
        <v>1342.1</v>
      </c>
      <c r="P1264" t="s">
        <v>32</v>
      </c>
      <c r="Q1264" t="s">
        <v>33</v>
      </c>
      <c r="R1264" t="s">
        <v>34</v>
      </c>
      <c r="S1264">
        <v>13.86</v>
      </c>
      <c r="T1264" t="s">
        <v>35</v>
      </c>
      <c r="U1264">
        <v>3</v>
      </c>
      <c r="V1264">
        <v>8</v>
      </c>
      <c r="W1264" t="s">
        <v>53</v>
      </c>
      <c r="X1264" t="s">
        <v>54</v>
      </c>
      <c r="Y1264" t="s">
        <v>46</v>
      </c>
    </row>
    <row r="1265" spans="1:25" x14ac:dyDescent="0.25">
      <c r="A1265" t="s">
        <v>1582</v>
      </c>
      <c r="B1265">
        <v>45668</v>
      </c>
      <c r="C1265" t="s">
        <v>108</v>
      </c>
      <c r="D1265" t="s">
        <v>58</v>
      </c>
      <c r="E1265">
        <v>3768.47</v>
      </c>
      <c r="F1265">
        <v>3836.63</v>
      </c>
      <c r="G1265">
        <v>52.2</v>
      </c>
      <c r="H1265">
        <v>43.2</v>
      </c>
      <c r="I1265">
        <v>2.6</v>
      </c>
      <c r="J1265" t="s">
        <v>35</v>
      </c>
      <c r="K1265" t="s">
        <v>109</v>
      </c>
      <c r="L1265" t="s">
        <v>195</v>
      </c>
      <c r="M1265" t="s">
        <v>307</v>
      </c>
      <c r="N1265" t="s">
        <v>81</v>
      </c>
      <c r="O1265">
        <v>921.56</v>
      </c>
      <c r="P1265" t="s">
        <v>32</v>
      </c>
      <c r="Q1265" t="s">
        <v>33</v>
      </c>
      <c r="R1265" t="s">
        <v>89</v>
      </c>
      <c r="S1265">
        <v>21.26</v>
      </c>
      <c r="T1265" t="s">
        <v>35</v>
      </c>
      <c r="U1265">
        <v>18</v>
      </c>
      <c r="V1265">
        <v>10</v>
      </c>
      <c r="W1265" t="s">
        <v>78</v>
      </c>
      <c r="X1265" t="s">
        <v>54</v>
      </c>
      <c r="Y1265" t="s">
        <v>55</v>
      </c>
    </row>
    <row r="1266" spans="1:25" x14ac:dyDescent="0.25">
      <c r="A1266" t="s">
        <v>1583</v>
      </c>
      <c r="B1266">
        <v>45355</v>
      </c>
      <c r="C1266" t="s">
        <v>113</v>
      </c>
      <c r="D1266" t="s">
        <v>41</v>
      </c>
      <c r="E1266">
        <v>2687.47</v>
      </c>
      <c r="F1266">
        <v>2907.59</v>
      </c>
      <c r="G1266">
        <v>54.5</v>
      </c>
      <c r="H1266">
        <v>49.5</v>
      </c>
      <c r="I1266">
        <v>3</v>
      </c>
      <c r="J1266" t="s">
        <v>28</v>
      </c>
      <c r="L1266" t="s">
        <v>418</v>
      </c>
      <c r="M1266" t="s">
        <v>591</v>
      </c>
      <c r="N1266" t="s">
        <v>52</v>
      </c>
      <c r="O1266">
        <v>955.65</v>
      </c>
      <c r="P1266" t="s">
        <v>76</v>
      </c>
      <c r="Q1266" t="s">
        <v>33</v>
      </c>
      <c r="R1266" t="s">
        <v>89</v>
      </c>
      <c r="S1266">
        <v>2.76</v>
      </c>
      <c r="T1266" t="s">
        <v>28</v>
      </c>
      <c r="U1266">
        <v>14</v>
      </c>
      <c r="V1266">
        <v>15</v>
      </c>
      <c r="W1266" t="s">
        <v>78</v>
      </c>
      <c r="X1266" t="s">
        <v>54</v>
      </c>
      <c r="Y1266" t="s">
        <v>38</v>
      </c>
    </row>
    <row r="1267" spans="1:25" x14ac:dyDescent="0.25">
      <c r="A1267" t="s">
        <v>1584</v>
      </c>
      <c r="B1267">
        <v>45695</v>
      </c>
      <c r="C1267" t="s">
        <v>173</v>
      </c>
      <c r="D1267" t="s">
        <v>41</v>
      </c>
      <c r="E1267">
        <v>1878.71</v>
      </c>
      <c r="F1267">
        <v>1724.69</v>
      </c>
      <c r="G1267">
        <v>26</v>
      </c>
      <c r="H1267">
        <v>10</v>
      </c>
      <c r="I1267">
        <v>3.9</v>
      </c>
      <c r="J1267" t="s">
        <v>28</v>
      </c>
      <c r="L1267" t="s">
        <v>136</v>
      </c>
      <c r="M1267" t="s">
        <v>689</v>
      </c>
      <c r="N1267" t="s">
        <v>31</v>
      </c>
      <c r="O1267">
        <v>960.07</v>
      </c>
      <c r="P1267" t="s">
        <v>32</v>
      </c>
      <c r="Q1267" t="s">
        <v>33</v>
      </c>
      <c r="R1267" t="s">
        <v>62</v>
      </c>
      <c r="S1267">
        <v>5.42</v>
      </c>
      <c r="T1267" t="s">
        <v>35</v>
      </c>
      <c r="U1267">
        <v>16</v>
      </c>
      <c r="V1267">
        <v>5</v>
      </c>
      <c r="W1267" t="s">
        <v>78</v>
      </c>
      <c r="X1267" t="s">
        <v>54</v>
      </c>
      <c r="Y1267" t="s">
        <v>38</v>
      </c>
    </row>
    <row r="1268" spans="1:25" x14ac:dyDescent="0.25">
      <c r="A1268" t="s">
        <v>1585</v>
      </c>
      <c r="B1268">
        <v>45930</v>
      </c>
      <c r="C1268" t="s">
        <v>95</v>
      </c>
      <c r="D1268" t="s">
        <v>49</v>
      </c>
      <c r="E1268">
        <v>2798.38</v>
      </c>
      <c r="F1268">
        <v>2902.1</v>
      </c>
      <c r="G1268">
        <v>18</v>
      </c>
      <c r="H1268">
        <v>12</v>
      </c>
      <c r="I1268">
        <v>3.3</v>
      </c>
      <c r="J1268" t="s">
        <v>28</v>
      </c>
      <c r="L1268" t="s">
        <v>84</v>
      </c>
      <c r="M1268" t="s">
        <v>393</v>
      </c>
      <c r="N1268" t="s">
        <v>31</v>
      </c>
      <c r="O1268">
        <v>960.56</v>
      </c>
      <c r="P1268" t="s">
        <v>32</v>
      </c>
      <c r="Q1268" t="s">
        <v>33</v>
      </c>
      <c r="R1268" t="s">
        <v>45</v>
      </c>
      <c r="S1268">
        <v>15.81</v>
      </c>
      <c r="T1268" t="s">
        <v>35</v>
      </c>
      <c r="U1268">
        <v>1</v>
      </c>
      <c r="V1268">
        <v>11</v>
      </c>
      <c r="W1268" t="s">
        <v>53</v>
      </c>
      <c r="X1268" t="s">
        <v>37</v>
      </c>
      <c r="Y1268" t="s">
        <v>38</v>
      </c>
    </row>
    <row r="1269" spans="1:25" x14ac:dyDescent="0.25">
      <c r="A1269" t="s">
        <v>1586</v>
      </c>
      <c r="B1269">
        <v>45347</v>
      </c>
      <c r="C1269" t="s">
        <v>173</v>
      </c>
      <c r="D1269" t="s">
        <v>58</v>
      </c>
      <c r="E1269">
        <v>3186.05</v>
      </c>
      <c r="F1269">
        <v>2752.51</v>
      </c>
      <c r="G1269">
        <v>59</v>
      </c>
      <c r="H1269">
        <v>40</v>
      </c>
      <c r="I1269">
        <v>3.4</v>
      </c>
      <c r="J1269" t="s">
        <v>35</v>
      </c>
      <c r="K1269" t="s">
        <v>73</v>
      </c>
      <c r="L1269" t="s">
        <v>215</v>
      </c>
      <c r="M1269" t="s">
        <v>331</v>
      </c>
      <c r="N1269" t="s">
        <v>81</v>
      </c>
      <c r="O1269">
        <v>984.46</v>
      </c>
      <c r="P1269" t="s">
        <v>76</v>
      </c>
      <c r="Q1269" t="s">
        <v>33</v>
      </c>
      <c r="R1269" t="s">
        <v>62</v>
      </c>
      <c r="S1269">
        <v>3.92</v>
      </c>
      <c r="T1269" t="s">
        <v>28</v>
      </c>
      <c r="U1269">
        <v>13</v>
      </c>
      <c r="V1269">
        <v>13</v>
      </c>
      <c r="W1269" t="s">
        <v>78</v>
      </c>
      <c r="X1269" t="s">
        <v>37</v>
      </c>
      <c r="Y1269" t="s">
        <v>46</v>
      </c>
    </row>
    <row r="1270" spans="1:25" x14ac:dyDescent="0.25">
      <c r="A1270" t="s">
        <v>1587</v>
      </c>
      <c r="B1270">
        <v>45941</v>
      </c>
      <c r="C1270" t="s">
        <v>57</v>
      </c>
      <c r="D1270" t="s">
        <v>58</v>
      </c>
      <c r="E1270">
        <v>2532.13</v>
      </c>
      <c r="F1270">
        <v>2341.1799999999998</v>
      </c>
      <c r="G1270">
        <v>29.3</v>
      </c>
      <c r="H1270">
        <v>17.3</v>
      </c>
      <c r="I1270">
        <v>4.8</v>
      </c>
      <c r="J1270" t="s">
        <v>28</v>
      </c>
      <c r="L1270" t="s">
        <v>185</v>
      </c>
      <c r="M1270" t="s">
        <v>140</v>
      </c>
      <c r="N1270" t="s">
        <v>52</v>
      </c>
      <c r="O1270">
        <v>1101.1500000000001</v>
      </c>
      <c r="P1270" t="s">
        <v>32</v>
      </c>
      <c r="Q1270" t="s">
        <v>33</v>
      </c>
      <c r="R1270" t="s">
        <v>102</v>
      </c>
      <c r="S1270">
        <v>23.71</v>
      </c>
      <c r="T1270" t="s">
        <v>28</v>
      </c>
      <c r="U1270">
        <v>6</v>
      </c>
      <c r="V1270">
        <v>6</v>
      </c>
      <c r="W1270" t="s">
        <v>78</v>
      </c>
      <c r="X1270" t="s">
        <v>37</v>
      </c>
      <c r="Y1270" t="s">
        <v>46</v>
      </c>
    </row>
    <row r="1271" spans="1:25" x14ac:dyDescent="0.25">
      <c r="A1271" t="s">
        <v>1588</v>
      </c>
      <c r="B1271">
        <v>45983</v>
      </c>
      <c r="C1271" t="s">
        <v>173</v>
      </c>
      <c r="D1271" t="s">
        <v>58</v>
      </c>
      <c r="E1271">
        <v>3762.03</v>
      </c>
      <c r="F1271">
        <v>3631.54</v>
      </c>
      <c r="G1271">
        <v>48.2</v>
      </c>
      <c r="H1271">
        <v>39.200000000000003</v>
      </c>
      <c r="I1271">
        <v>2.6</v>
      </c>
      <c r="J1271" t="s">
        <v>35</v>
      </c>
      <c r="K1271" t="s">
        <v>123</v>
      </c>
      <c r="L1271" t="s">
        <v>190</v>
      </c>
      <c r="M1271" t="s">
        <v>302</v>
      </c>
      <c r="N1271" t="s">
        <v>81</v>
      </c>
      <c r="O1271">
        <v>900.75</v>
      </c>
      <c r="P1271" t="s">
        <v>32</v>
      </c>
      <c r="Q1271" t="s">
        <v>33</v>
      </c>
      <c r="R1271" t="s">
        <v>77</v>
      </c>
      <c r="S1271">
        <v>8.6300000000000008</v>
      </c>
      <c r="T1271" t="s">
        <v>35</v>
      </c>
      <c r="U1271">
        <v>12</v>
      </c>
      <c r="V1271">
        <v>6</v>
      </c>
      <c r="W1271" t="s">
        <v>78</v>
      </c>
      <c r="X1271" t="s">
        <v>54</v>
      </c>
      <c r="Y1271" t="s">
        <v>46</v>
      </c>
    </row>
    <row r="1272" spans="1:25" x14ac:dyDescent="0.25">
      <c r="A1272" t="s">
        <v>1589</v>
      </c>
      <c r="B1272">
        <v>45310</v>
      </c>
      <c r="C1272" t="s">
        <v>40</v>
      </c>
      <c r="D1272" t="s">
        <v>27</v>
      </c>
      <c r="E1272">
        <v>2112.02</v>
      </c>
      <c r="F1272">
        <v>2103.12</v>
      </c>
      <c r="G1272">
        <v>25.8</v>
      </c>
      <c r="H1272">
        <v>14.8</v>
      </c>
      <c r="I1272">
        <v>2.6</v>
      </c>
      <c r="J1272" t="s">
        <v>35</v>
      </c>
      <c r="K1272" t="s">
        <v>59</v>
      </c>
      <c r="L1272" t="s">
        <v>513</v>
      </c>
      <c r="M1272" t="s">
        <v>302</v>
      </c>
      <c r="N1272" t="s">
        <v>31</v>
      </c>
      <c r="O1272">
        <v>966.46</v>
      </c>
      <c r="P1272" t="s">
        <v>32</v>
      </c>
      <c r="Q1272" t="s">
        <v>33</v>
      </c>
      <c r="R1272" t="s">
        <v>89</v>
      </c>
      <c r="S1272">
        <v>9.8000000000000007</v>
      </c>
      <c r="T1272" t="s">
        <v>28</v>
      </c>
      <c r="U1272">
        <v>8</v>
      </c>
      <c r="V1272">
        <v>11</v>
      </c>
      <c r="W1272" t="s">
        <v>36</v>
      </c>
      <c r="X1272" t="s">
        <v>37</v>
      </c>
      <c r="Y1272" t="s">
        <v>38</v>
      </c>
    </row>
    <row r="1273" spans="1:25" x14ac:dyDescent="0.25">
      <c r="A1273" t="s">
        <v>1590</v>
      </c>
      <c r="B1273">
        <v>45712</v>
      </c>
      <c r="C1273" t="s">
        <v>72</v>
      </c>
      <c r="D1273" t="s">
        <v>27</v>
      </c>
      <c r="E1273">
        <v>3437.18</v>
      </c>
      <c r="F1273">
        <v>3694.56</v>
      </c>
      <c r="G1273">
        <v>74.599999999999994</v>
      </c>
      <c r="H1273">
        <v>53.6</v>
      </c>
      <c r="I1273">
        <v>3.8</v>
      </c>
      <c r="J1273" t="s">
        <v>28</v>
      </c>
      <c r="L1273" t="s">
        <v>151</v>
      </c>
      <c r="M1273" t="s">
        <v>672</v>
      </c>
      <c r="N1273" t="s">
        <v>44</v>
      </c>
      <c r="O1273">
        <v>955.36</v>
      </c>
      <c r="P1273" t="s">
        <v>32</v>
      </c>
      <c r="Q1273" t="s">
        <v>33</v>
      </c>
      <c r="R1273" t="s">
        <v>45</v>
      </c>
      <c r="S1273">
        <v>20.59</v>
      </c>
      <c r="T1273" t="s">
        <v>35</v>
      </c>
      <c r="U1273">
        <v>5</v>
      </c>
      <c r="V1273">
        <v>6</v>
      </c>
      <c r="W1273" t="s">
        <v>78</v>
      </c>
      <c r="X1273" t="s">
        <v>37</v>
      </c>
      <c r="Y1273" t="s">
        <v>38</v>
      </c>
    </row>
    <row r="1274" spans="1:25" x14ac:dyDescent="0.25">
      <c r="A1274" t="s">
        <v>1591</v>
      </c>
      <c r="B1274">
        <v>46021</v>
      </c>
      <c r="C1274" t="s">
        <v>40</v>
      </c>
      <c r="D1274" t="s">
        <v>58</v>
      </c>
      <c r="E1274">
        <v>3543.58</v>
      </c>
      <c r="F1274">
        <v>3103.96</v>
      </c>
      <c r="G1274">
        <v>33.5</v>
      </c>
      <c r="H1274">
        <v>16.5</v>
      </c>
      <c r="I1274">
        <v>3.6</v>
      </c>
      <c r="J1274" t="s">
        <v>35</v>
      </c>
      <c r="K1274" t="s">
        <v>92</v>
      </c>
      <c r="L1274" t="s">
        <v>84</v>
      </c>
      <c r="M1274" t="s">
        <v>255</v>
      </c>
      <c r="N1274" t="s">
        <v>44</v>
      </c>
      <c r="O1274">
        <v>1052.44</v>
      </c>
      <c r="P1274" t="s">
        <v>76</v>
      </c>
      <c r="Q1274" t="s">
        <v>33</v>
      </c>
      <c r="R1274" t="s">
        <v>45</v>
      </c>
      <c r="S1274">
        <v>15.95</v>
      </c>
      <c r="T1274" t="s">
        <v>28</v>
      </c>
      <c r="U1274">
        <v>3</v>
      </c>
      <c r="V1274">
        <v>11</v>
      </c>
      <c r="W1274" t="s">
        <v>78</v>
      </c>
      <c r="X1274" t="s">
        <v>54</v>
      </c>
      <c r="Y1274" t="s">
        <v>55</v>
      </c>
    </row>
    <row r="1275" spans="1:25" x14ac:dyDescent="0.25">
      <c r="A1275" t="s">
        <v>1592</v>
      </c>
      <c r="B1275">
        <v>45713</v>
      </c>
      <c r="C1275" t="s">
        <v>57</v>
      </c>
      <c r="D1275" t="s">
        <v>58</v>
      </c>
      <c r="E1275">
        <v>3295.66</v>
      </c>
      <c r="F1275">
        <v>2893.84</v>
      </c>
      <c r="G1275">
        <v>25.5</v>
      </c>
      <c r="H1275">
        <v>10</v>
      </c>
      <c r="I1275">
        <v>3.1</v>
      </c>
      <c r="J1275" t="s">
        <v>28</v>
      </c>
      <c r="L1275" t="s">
        <v>100</v>
      </c>
      <c r="M1275" t="s">
        <v>248</v>
      </c>
      <c r="N1275" t="s">
        <v>52</v>
      </c>
      <c r="O1275">
        <v>1073.6500000000001</v>
      </c>
      <c r="P1275" t="s">
        <v>32</v>
      </c>
      <c r="Q1275" t="s">
        <v>33</v>
      </c>
      <c r="R1275" t="s">
        <v>77</v>
      </c>
      <c r="S1275">
        <v>31.28</v>
      </c>
      <c r="T1275" t="s">
        <v>28</v>
      </c>
      <c r="U1275">
        <v>11</v>
      </c>
      <c r="V1275">
        <v>11</v>
      </c>
      <c r="W1275" t="s">
        <v>78</v>
      </c>
      <c r="X1275" t="s">
        <v>54</v>
      </c>
      <c r="Y1275" t="s">
        <v>38</v>
      </c>
    </row>
    <row r="1276" spans="1:25" x14ac:dyDescent="0.25">
      <c r="A1276" t="s">
        <v>1593</v>
      </c>
      <c r="B1276">
        <v>45942</v>
      </c>
      <c r="C1276" t="s">
        <v>173</v>
      </c>
      <c r="D1276" t="s">
        <v>49</v>
      </c>
      <c r="E1276">
        <v>3413.69</v>
      </c>
      <c r="F1276">
        <v>3341.52</v>
      </c>
      <c r="G1276">
        <v>55.6</v>
      </c>
      <c r="H1276">
        <v>42.6</v>
      </c>
      <c r="I1276">
        <v>2.4</v>
      </c>
      <c r="J1276" t="s">
        <v>28</v>
      </c>
      <c r="L1276" t="s">
        <v>134</v>
      </c>
      <c r="M1276" t="s">
        <v>401</v>
      </c>
      <c r="N1276" t="s">
        <v>81</v>
      </c>
      <c r="O1276">
        <v>849.64</v>
      </c>
      <c r="P1276" t="s">
        <v>32</v>
      </c>
      <c r="Q1276" t="s">
        <v>33</v>
      </c>
      <c r="R1276" t="s">
        <v>45</v>
      </c>
      <c r="S1276">
        <v>21.88</v>
      </c>
      <c r="T1276" t="s">
        <v>28</v>
      </c>
      <c r="U1276">
        <v>16</v>
      </c>
      <c r="V1276">
        <v>6</v>
      </c>
      <c r="W1276" t="s">
        <v>78</v>
      </c>
      <c r="X1276" t="s">
        <v>37</v>
      </c>
      <c r="Y1276" t="s">
        <v>55</v>
      </c>
    </row>
    <row r="1277" spans="1:25" x14ac:dyDescent="0.25">
      <c r="A1277" t="s">
        <v>1594</v>
      </c>
      <c r="B1277">
        <v>45794</v>
      </c>
      <c r="C1277" t="s">
        <v>91</v>
      </c>
      <c r="D1277" t="s">
        <v>27</v>
      </c>
      <c r="E1277">
        <v>4474.45</v>
      </c>
      <c r="F1277">
        <v>4204.6400000000003</v>
      </c>
      <c r="G1277">
        <v>33.6</v>
      </c>
      <c r="H1277">
        <v>21.6</v>
      </c>
      <c r="I1277">
        <v>4.3</v>
      </c>
      <c r="J1277" t="s">
        <v>28</v>
      </c>
      <c r="L1277" t="s">
        <v>60</v>
      </c>
      <c r="M1277" t="s">
        <v>469</v>
      </c>
      <c r="N1277" t="s">
        <v>44</v>
      </c>
      <c r="O1277">
        <v>1052.56</v>
      </c>
      <c r="P1277" t="s">
        <v>32</v>
      </c>
      <c r="Q1277" t="s">
        <v>33</v>
      </c>
      <c r="R1277" t="s">
        <v>89</v>
      </c>
      <c r="S1277">
        <v>27.94</v>
      </c>
      <c r="T1277" t="s">
        <v>28</v>
      </c>
      <c r="U1277">
        <v>16</v>
      </c>
      <c r="V1277">
        <v>11</v>
      </c>
      <c r="W1277" t="s">
        <v>36</v>
      </c>
      <c r="X1277" t="s">
        <v>54</v>
      </c>
      <c r="Y1277" t="s">
        <v>55</v>
      </c>
    </row>
    <row r="1278" spans="1:25" x14ac:dyDescent="0.25">
      <c r="A1278" t="s">
        <v>1595</v>
      </c>
      <c r="B1278">
        <v>45381</v>
      </c>
      <c r="C1278" t="s">
        <v>64</v>
      </c>
      <c r="D1278" t="s">
        <v>49</v>
      </c>
      <c r="E1278">
        <v>1578.87</v>
      </c>
      <c r="F1278">
        <v>1845.59</v>
      </c>
      <c r="G1278">
        <v>54.1</v>
      </c>
      <c r="H1278">
        <v>31.1</v>
      </c>
      <c r="I1278">
        <v>3.3</v>
      </c>
      <c r="J1278" t="s">
        <v>35</v>
      </c>
      <c r="K1278" t="s">
        <v>109</v>
      </c>
      <c r="L1278" t="s">
        <v>387</v>
      </c>
      <c r="M1278" t="s">
        <v>622</v>
      </c>
      <c r="N1278" t="s">
        <v>31</v>
      </c>
      <c r="O1278">
        <v>1045.27</v>
      </c>
      <c r="P1278" t="s">
        <v>76</v>
      </c>
      <c r="Q1278" t="s">
        <v>33</v>
      </c>
      <c r="R1278" t="s">
        <v>102</v>
      </c>
      <c r="S1278">
        <v>12.75</v>
      </c>
      <c r="T1278" t="s">
        <v>28</v>
      </c>
      <c r="U1278">
        <v>18</v>
      </c>
      <c r="V1278">
        <v>9</v>
      </c>
      <c r="W1278" t="s">
        <v>78</v>
      </c>
      <c r="X1278" t="s">
        <v>37</v>
      </c>
      <c r="Y1278" t="s">
        <v>38</v>
      </c>
    </row>
    <row r="1279" spans="1:25" x14ac:dyDescent="0.25">
      <c r="A1279" t="s">
        <v>1596</v>
      </c>
      <c r="B1279">
        <v>45300</v>
      </c>
      <c r="C1279" t="s">
        <v>113</v>
      </c>
      <c r="D1279" t="s">
        <v>58</v>
      </c>
      <c r="E1279">
        <v>4018.7</v>
      </c>
      <c r="F1279">
        <v>4002.81</v>
      </c>
      <c r="G1279">
        <v>30.5</v>
      </c>
      <c r="H1279">
        <v>20.5</v>
      </c>
      <c r="I1279">
        <v>3.6</v>
      </c>
      <c r="J1279" t="s">
        <v>28</v>
      </c>
      <c r="L1279" t="s">
        <v>159</v>
      </c>
      <c r="M1279" t="s">
        <v>281</v>
      </c>
      <c r="N1279" t="s">
        <v>81</v>
      </c>
      <c r="O1279">
        <v>777.5</v>
      </c>
      <c r="P1279" t="s">
        <v>32</v>
      </c>
      <c r="Q1279" t="s">
        <v>33</v>
      </c>
      <c r="R1279" t="s">
        <v>62</v>
      </c>
      <c r="S1279">
        <v>19.54</v>
      </c>
      <c r="T1279" t="s">
        <v>28</v>
      </c>
      <c r="U1279">
        <v>4</v>
      </c>
      <c r="V1279">
        <v>12</v>
      </c>
      <c r="W1279" t="s">
        <v>78</v>
      </c>
      <c r="X1279" t="s">
        <v>37</v>
      </c>
      <c r="Y1279" t="s">
        <v>46</v>
      </c>
    </row>
    <row r="1280" spans="1:25" x14ac:dyDescent="0.25">
      <c r="A1280" t="s">
        <v>1597</v>
      </c>
      <c r="B1280">
        <v>45332</v>
      </c>
      <c r="C1280" t="s">
        <v>104</v>
      </c>
      <c r="D1280" t="s">
        <v>49</v>
      </c>
      <c r="E1280">
        <v>2331.73</v>
      </c>
      <c r="F1280">
        <v>2240.06</v>
      </c>
      <c r="G1280">
        <v>6.3</v>
      </c>
      <c r="H1280">
        <v>10</v>
      </c>
      <c r="I1280">
        <v>4</v>
      </c>
      <c r="J1280" t="s">
        <v>28</v>
      </c>
      <c r="L1280" t="s">
        <v>215</v>
      </c>
      <c r="M1280" t="s">
        <v>585</v>
      </c>
      <c r="N1280" t="s">
        <v>31</v>
      </c>
      <c r="O1280">
        <v>1047.28</v>
      </c>
      <c r="P1280" t="s">
        <v>32</v>
      </c>
      <c r="Q1280" t="s">
        <v>33</v>
      </c>
      <c r="R1280" t="s">
        <v>89</v>
      </c>
      <c r="S1280">
        <v>5.01</v>
      </c>
      <c r="T1280" t="s">
        <v>28</v>
      </c>
      <c r="U1280">
        <v>15</v>
      </c>
      <c r="V1280">
        <v>5</v>
      </c>
      <c r="W1280" t="s">
        <v>36</v>
      </c>
      <c r="X1280" t="s">
        <v>54</v>
      </c>
      <c r="Y1280" t="s">
        <v>55</v>
      </c>
    </row>
    <row r="1281" spans="1:25" x14ac:dyDescent="0.25">
      <c r="A1281" t="s">
        <v>1598</v>
      </c>
      <c r="B1281">
        <v>45683</v>
      </c>
      <c r="C1281" t="s">
        <v>133</v>
      </c>
      <c r="D1281" t="s">
        <v>49</v>
      </c>
      <c r="E1281">
        <v>2560.02</v>
      </c>
      <c r="F1281">
        <v>2839.68</v>
      </c>
      <c r="G1281">
        <v>25.6</v>
      </c>
      <c r="H1281">
        <v>15.6</v>
      </c>
      <c r="I1281">
        <v>4.5999999999999996</v>
      </c>
      <c r="J1281" t="s">
        <v>28</v>
      </c>
      <c r="L1281" t="s">
        <v>147</v>
      </c>
      <c r="M1281" t="s">
        <v>152</v>
      </c>
      <c r="N1281" t="s">
        <v>31</v>
      </c>
      <c r="O1281">
        <v>988.78</v>
      </c>
      <c r="P1281" t="s">
        <v>76</v>
      </c>
      <c r="Q1281" t="s">
        <v>33</v>
      </c>
      <c r="R1281" t="s">
        <v>34</v>
      </c>
      <c r="S1281">
        <v>21.71</v>
      </c>
      <c r="T1281" t="s">
        <v>35</v>
      </c>
      <c r="U1281">
        <v>18</v>
      </c>
      <c r="V1281">
        <v>10</v>
      </c>
      <c r="W1281" t="s">
        <v>53</v>
      </c>
      <c r="X1281" t="s">
        <v>37</v>
      </c>
      <c r="Y1281" t="s">
        <v>46</v>
      </c>
    </row>
    <row r="1282" spans="1:25" x14ac:dyDescent="0.25">
      <c r="A1282" t="s">
        <v>1599</v>
      </c>
      <c r="B1282">
        <v>45601</v>
      </c>
      <c r="C1282" t="s">
        <v>72</v>
      </c>
      <c r="D1282" t="s">
        <v>58</v>
      </c>
      <c r="E1282">
        <v>1677.07</v>
      </c>
      <c r="F1282">
        <v>1258.23</v>
      </c>
      <c r="G1282">
        <v>34.799999999999997</v>
      </c>
      <c r="H1282">
        <v>23.8</v>
      </c>
      <c r="I1282">
        <v>3.8</v>
      </c>
      <c r="J1282" t="s">
        <v>35</v>
      </c>
      <c r="K1282" t="s">
        <v>59</v>
      </c>
      <c r="L1282" t="s">
        <v>269</v>
      </c>
      <c r="M1282" t="s">
        <v>284</v>
      </c>
      <c r="N1282" t="s">
        <v>31</v>
      </c>
      <c r="O1282">
        <v>1017.89</v>
      </c>
      <c r="P1282" t="s">
        <v>76</v>
      </c>
      <c r="Q1282" t="s">
        <v>33</v>
      </c>
      <c r="R1282" t="s">
        <v>62</v>
      </c>
      <c r="S1282">
        <v>4.57</v>
      </c>
      <c r="T1282" t="s">
        <v>28</v>
      </c>
      <c r="U1282">
        <v>12</v>
      </c>
      <c r="V1282">
        <v>13</v>
      </c>
      <c r="W1282" t="s">
        <v>78</v>
      </c>
      <c r="X1282" t="s">
        <v>54</v>
      </c>
      <c r="Y1282" t="s">
        <v>55</v>
      </c>
    </row>
    <row r="1283" spans="1:25" x14ac:dyDescent="0.25">
      <c r="A1283" t="s">
        <v>1600</v>
      </c>
      <c r="B1283">
        <v>45567</v>
      </c>
      <c r="C1283" t="s">
        <v>95</v>
      </c>
      <c r="D1283" t="s">
        <v>27</v>
      </c>
      <c r="E1283">
        <v>2742.89</v>
      </c>
      <c r="F1283">
        <v>2550.2800000000002</v>
      </c>
      <c r="G1283">
        <v>19.399999999999999</v>
      </c>
      <c r="H1283">
        <v>10</v>
      </c>
      <c r="I1283">
        <v>4.5</v>
      </c>
      <c r="J1283" t="s">
        <v>28</v>
      </c>
      <c r="L1283" t="s">
        <v>127</v>
      </c>
      <c r="M1283" t="s">
        <v>145</v>
      </c>
      <c r="N1283" t="s">
        <v>52</v>
      </c>
      <c r="O1283">
        <v>1113.95</v>
      </c>
      <c r="P1283" t="s">
        <v>32</v>
      </c>
      <c r="Q1283" t="s">
        <v>33</v>
      </c>
      <c r="R1283" t="s">
        <v>89</v>
      </c>
      <c r="S1283">
        <v>7.47</v>
      </c>
      <c r="T1283" t="s">
        <v>28</v>
      </c>
      <c r="U1283">
        <v>12</v>
      </c>
      <c r="V1283">
        <v>5</v>
      </c>
      <c r="W1283" t="s">
        <v>53</v>
      </c>
      <c r="X1283" t="s">
        <v>54</v>
      </c>
      <c r="Y1283" t="s">
        <v>38</v>
      </c>
    </row>
    <row r="1284" spans="1:25" x14ac:dyDescent="0.25">
      <c r="A1284" t="s">
        <v>1601</v>
      </c>
      <c r="B1284">
        <v>45878</v>
      </c>
      <c r="C1284" t="s">
        <v>173</v>
      </c>
      <c r="D1284" t="s">
        <v>41</v>
      </c>
      <c r="E1284">
        <v>3659.91</v>
      </c>
      <c r="F1284">
        <v>3450.43</v>
      </c>
      <c r="G1284">
        <v>35.200000000000003</v>
      </c>
      <c r="H1284">
        <v>22.2</v>
      </c>
      <c r="I1284">
        <v>3.1</v>
      </c>
      <c r="J1284" t="s">
        <v>28</v>
      </c>
      <c r="L1284" t="s">
        <v>130</v>
      </c>
      <c r="M1284" t="s">
        <v>312</v>
      </c>
      <c r="N1284" t="s">
        <v>81</v>
      </c>
      <c r="O1284">
        <v>1128.6400000000001</v>
      </c>
      <c r="P1284" t="s">
        <v>32</v>
      </c>
      <c r="Q1284" t="s">
        <v>33</v>
      </c>
      <c r="R1284" t="s">
        <v>34</v>
      </c>
      <c r="S1284">
        <v>7.2</v>
      </c>
      <c r="T1284" t="s">
        <v>35</v>
      </c>
      <c r="U1284">
        <v>4</v>
      </c>
      <c r="V1284">
        <v>9</v>
      </c>
      <c r="W1284" t="s">
        <v>36</v>
      </c>
      <c r="X1284" t="s">
        <v>37</v>
      </c>
      <c r="Y1284" t="s">
        <v>55</v>
      </c>
    </row>
    <row r="1285" spans="1:25" x14ac:dyDescent="0.25">
      <c r="A1285" t="s">
        <v>1602</v>
      </c>
      <c r="B1285">
        <v>45893</v>
      </c>
      <c r="C1285" t="s">
        <v>48</v>
      </c>
      <c r="D1285" t="s">
        <v>27</v>
      </c>
      <c r="E1285">
        <v>3562.72</v>
      </c>
      <c r="F1285">
        <v>3533.25</v>
      </c>
      <c r="G1285">
        <v>54.7</v>
      </c>
      <c r="H1285">
        <v>40.700000000000003</v>
      </c>
      <c r="I1285">
        <v>3.9</v>
      </c>
      <c r="J1285" t="s">
        <v>28</v>
      </c>
      <c r="L1285" t="s">
        <v>238</v>
      </c>
      <c r="M1285" t="s">
        <v>370</v>
      </c>
      <c r="N1285" t="s">
        <v>81</v>
      </c>
      <c r="O1285">
        <v>1160.25</v>
      </c>
      <c r="P1285" t="s">
        <v>76</v>
      </c>
      <c r="Q1285" t="s">
        <v>33</v>
      </c>
      <c r="R1285" t="s">
        <v>77</v>
      </c>
      <c r="S1285">
        <v>-4.1500000000000004</v>
      </c>
      <c r="T1285" t="s">
        <v>35</v>
      </c>
      <c r="U1285">
        <v>18</v>
      </c>
      <c r="V1285">
        <v>13</v>
      </c>
      <c r="W1285" t="s">
        <v>36</v>
      </c>
      <c r="X1285" t="s">
        <v>37</v>
      </c>
      <c r="Y1285" t="s">
        <v>46</v>
      </c>
    </row>
    <row r="1286" spans="1:25" x14ac:dyDescent="0.25">
      <c r="A1286" t="s">
        <v>1603</v>
      </c>
      <c r="B1286">
        <v>45309</v>
      </c>
      <c r="C1286" t="s">
        <v>113</v>
      </c>
      <c r="D1286" t="s">
        <v>49</v>
      </c>
      <c r="E1286">
        <v>2750.49</v>
      </c>
      <c r="F1286">
        <v>2506.5300000000002</v>
      </c>
      <c r="G1286">
        <v>53</v>
      </c>
      <c r="H1286">
        <v>47</v>
      </c>
      <c r="I1286">
        <v>3.3</v>
      </c>
      <c r="J1286" t="s">
        <v>35</v>
      </c>
      <c r="K1286" t="s">
        <v>123</v>
      </c>
      <c r="L1286" t="s">
        <v>472</v>
      </c>
      <c r="M1286" t="s">
        <v>389</v>
      </c>
      <c r="N1286" t="s">
        <v>52</v>
      </c>
      <c r="O1286">
        <v>1029.29</v>
      </c>
      <c r="P1286" t="s">
        <v>32</v>
      </c>
      <c r="Q1286" t="s">
        <v>33</v>
      </c>
      <c r="R1286" t="s">
        <v>34</v>
      </c>
      <c r="S1286">
        <v>18.899999999999999</v>
      </c>
      <c r="T1286" t="s">
        <v>28</v>
      </c>
      <c r="U1286">
        <v>1</v>
      </c>
      <c r="V1286">
        <v>11</v>
      </c>
      <c r="W1286" t="s">
        <v>53</v>
      </c>
      <c r="X1286" t="s">
        <v>54</v>
      </c>
      <c r="Y1286" t="s">
        <v>55</v>
      </c>
    </row>
    <row r="1287" spans="1:25" x14ac:dyDescent="0.25">
      <c r="A1287" t="s">
        <v>1604</v>
      </c>
      <c r="B1287">
        <v>45740</v>
      </c>
      <c r="C1287" t="s">
        <v>113</v>
      </c>
      <c r="D1287" t="s">
        <v>27</v>
      </c>
      <c r="E1287">
        <v>4138.91</v>
      </c>
      <c r="F1287">
        <v>4182.71</v>
      </c>
      <c r="G1287">
        <v>50.2</v>
      </c>
      <c r="H1287">
        <v>27.2</v>
      </c>
      <c r="I1287">
        <v>3.5</v>
      </c>
      <c r="J1287" t="s">
        <v>35</v>
      </c>
      <c r="K1287" t="s">
        <v>109</v>
      </c>
      <c r="L1287" t="s">
        <v>185</v>
      </c>
      <c r="M1287" t="s">
        <v>183</v>
      </c>
      <c r="N1287" t="s">
        <v>81</v>
      </c>
      <c r="O1287">
        <v>1071.52</v>
      </c>
      <c r="P1287" t="s">
        <v>32</v>
      </c>
      <c r="Q1287" t="s">
        <v>33</v>
      </c>
      <c r="R1287" t="s">
        <v>89</v>
      </c>
      <c r="S1287">
        <v>16.079999999999998</v>
      </c>
      <c r="T1287" t="s">
        <v>28</v>
      </c>
      <c r="U1287">
        <v>7</v>
      </c>
      <c r="V1287">
        <v>1</v>
      </c>
      <c r="W1287" t="s">
        <v>36</v>
      </c>
      <c r="X1287" t="s">
        <v>37</v>
      </c>
      <c r="Y1287" t="s">
        <v>38</v>
      </c>
    </row>
    <row r="1288" spans="1:25" x14ac:dyDescent="0.25">
      <c r="A1288" t="s">
        <v>1605</v>
      </c>
      <c r="B1288">
        <v>45802</v>
      </c>
      <c r="C1288" t="s">
        <v>57</v>
      </c>
      <c r="D1288" t="s">
        <v>58</v>
      </c>
      <c r="E1288">
        <v>1805.77</v>
      </c>
      <c r="F1288">
        <v>1465.91</v>
      </c>
      <c r="G1288">
        <v>52.2</v>
      </c>
      <c r="H1288">
        <v>29.2</v>
      </c>
      <c r="I1288">
        <v>4.8</v>
      </c>
      <c r="J1288" t="s">
        <v>28</v>
      </c>
      <c r="L1288" t="s">
        <v>120</v>
      </c>
      <c r="M1288" t="s">
        <v>242</v>
      </c>
      <c r="N1288" t="s">
        <v>31</v>
      </c>
      <c r="O1288">
        <v>1205.92</v>
      </c>
      <c r="P1288" t="s">
        <v>32</v>
      </c>
      <c r="Q1288" t="s">
        <v>33</v>
      </c>
      <c r="R1288" t="s">
        <v>89</v>
      </c>
      <c r="S1288">
        <v>18.940000000000001</v>
      </c>
      <c r="T1288" t="s">
        <v>35</v>
      </c>
      <c r="U1288">
        <v>6</v>
      </c>
      <c r="V1288">
        <v>15</v>
      </c>
      <c r="W1288" t="s">
        <v>36</v>
      </c>
      <c r="X1288" t="s">
        <v>37</v>
      </c>
      <c r="Y1288" t="s">
        <v>46</v>
      </c>
    </row>
    <row r="1289" spans="1:25" x14ac:dyDescent="0.25">
      <c r="A1289" t="s">
        <v>1606</v>
      </c>
      <c r="B1289">
        <v>45668</v>
      </c>
      <c r="C1289" t="s">
        <v>91</v>
      </c>
      <c r="D1289" t="s">
        <v>27</v>
      </c>
      <c r="E1289">
        <v>2617.0700000000002</v>
      </c>
      <c r="F1289">
        <v>2626.61</v>
      </c>
      <c r="G1289">
        <v>53.2</v>
      </c>
      <c r="H1289">
        <v>47.2</v>
      </c>
      <c r="I1289">
        <v>3</v>
      </c>
      <c r="J1289" t="s">
        <v>28</v>
      </c>
      <c r="L1289" t="s">
        <v>120</v>
      </c>
      <c r="M1289" t="s">
        <v>145</v>
      </c>
      <c r="N1289" t="s">
        <v>31</v>
      </c>
      <c r="O1289">
        <v>950.89</v>
      </c>
      <c r="P1289" t="s">
        <v>32</v>
      </c>
      <c r="Q1289" t="s">
        <v>33</v>
      </c>
      <c r="R1289" t="s">
        <v>62</v>
      </c>
      <c r="S1289">
        <v>9.1300000000000008</v>
      </c>
      <c r="T1289" t="s">
        <v>28</v>
      </c>
      <c r="U1289">
        <v>7</v>
      </c>
      <c r="V1289">
        <v>13</v>
      </c>
      <c r="W1289" t="s">
        <v>78</v>
      </c>
      <c r="X1289" t="s">
        <v>54</v>
      </c>
      <c r="Y1289" t="s">
        <v>46</v>
      </c>
    </row>
    <row r="1290" spans="1:25" x14ac:dyDescent="0.25">
      <c r="A1290" t="s">
        <v>1607</v>
      </c>
      <c r="B1290">
        <v>45438</v>
      </c>
      <c r="C1290" t="s">
        <v>57</v>
      </c>
      <c r="D1290" t="s">
        <v>49</v>
      </c>
      <c r="E1290">
        <v>2674.68</v>
      </c>
      <c r="F1290">
        <v>2452.62</v>
      </c>
      <c r="G1290">
        <v>17.7</v>
      </c>
      <c r="H1290">
        <v>11.7</v>
      </c>
      <c r="I1290">
        <v>3.9</v>
      </c>
      <c r="J1290" t="s">
        <v>28</v>
      </c>
      <c r="L1290" t="s">
        <v>124</v>
      </c>
      <c r="M1290" t="s">
        <v>677</v>
      </c>
      <c r="N1290" t="s">
        <v>52</v>
      </c>
      <c r="O1290">
        <v>907.72</v>
      </c>
      <c r="P1290" t="s">
        <v>32</v>
      </c>
      <c r="Q1290" t="s">
        <v>33</v>
      </c>
      <c r="R1290" t="s">
        <v>77</v>
      </c>
      <c r="S1290">
        <v>9.48</v>
      </c>
      <c r="T1290" t="s">
        <v>35</v>
      </c>
      <c r="U1290">
        <v>1</v>
      </c>
      <c r="V1290">
        <v>1</v>
      </c>
      <c r="W1290" t="s">
        <v>36</v>
      </c>
      <c r="X1290" t="s">
        <v>54</v>
      </c>
      <c r="Y1290" t="s">
        <v>46</v>
      </c>
    </row>
    <row r="1291" spans="1:25" x14ac:dyDescent="0.25">
      <c r="A1291" t="s">
        <v>1608</v>
      </c>
      <c r="B1291">
        <v>46000</v>
      </c>
      <c r="C1291" t="s">
        <v>72</v>
      </c>
      <c r="D1291" t="s">
        <v>27</v>
      </c>
      <c r="E1291">
        <v>4293.8</v>
      </c>
      <c r="F1291">
        <v>4430.3900000000003</v>
      </c>
      <c r="G1291">
        <v>81.7</v>
      </c>
      <c r="H1291">
        <v>66.7</v>
      </c>
      <c r="I1291">
        <v>2.2999999999999998</v>
      </c>
      <c r="J1291" t="s">
        <v>28</v>
      </c>
      <c r="L1291" t="s">
        <v>60</v>
      </c>
      <c r="M1291" t="s">
        <v>379</v>
      </c>
      <c r="N1291" t="s">
        <v>81</v>
      </c>
      <c r="O1291">
        <v>958.49</v>
      </c>
      <c r="P1291" t="s">
        <v>76</v>
      </c>
      <c r="Q1291" t="s">
        <v>33</v>
      </c>
      <c r="R1291" t="s">
        <v>77</v>
      </c>
      <c r="S1291">
        <v>15.59</v>
      </c>
      <c r="T1291" t="s">
        <v>35</v>
      </c>
      <c r="U1291">
        <v>14</v>
      </c>
      <c r="V1291">
        <v>3</v>
      </c>
      <c r="W1291" t="s">
        <v>36</v>
      </c>
      <c r="X1291" t="s">
        <v>37</v>
      </c>
      <c r="Y1291" t="s">
        <v>38</v>
      </c>
    </row>
    <row r="1292" spans="1:25" x14ac:dyDescent="0.25">
      <c r="A1292" t="s">
        <v>1609</v>
      </c>
      <c r="B1292">
        <v>45372</v>
      </c>
      <c r="C1292" t="s">
        <v>26</v>
      </c>
      <c r="D1292" t="s">
        <v>27</v>
      </c>
      <c r="E1292">
        <v>2760.58</v>
      </c>
      <c r="F1292">
        <v>2357.5100000000002</v>
      </c>
      <c r="G1292">
        <v>36.799999999999997</v>
      </c>
      <c r="H1292">
        <v>15.8</v>
      </c>
      <c r="I1292">
        <v>3.5</v>
      </c>
      <c r="J1292" t="s">
        <v>28</v>
      </c>
      <c r="L1292" t="s">
        <v>159</v>
      </c>
      <c r="M1292" t="s">
        <v>160</v>
      </c>
      <c r="N1292" t="s">
        <v>31</v>
      </c>
      <c r="O1292">
        <v>962.63</v>
      </c>
      <c r="P1292" t="s">
        <v>76</v>
      </c>
      <c r="Q1292" t="s">
        <v>33</v>
      </c>
      <c r="R1292" t="s">
        <v>102</v>
      </c>
      <c r="S1292">
        <v>11.38</v>
      </c>
      <c r="T1292" t="s">
        <v>28</v>
      </c>
      <c r="U1292">
        <v>7</v>
      </c>
      <c r="V1292">
        <v>13</v>
      </c>
      <c r="W1292" t="s">
        <v>53</v>
      </c>
      <c r="X1292" t="s">
        <v>54</v>
      </c>
      <c r="Y1292" t="s">
        <v>38</v>
      </c>
    </row>
    <row r="1293" spans="1:25" x14ac:dyDescent="0.25">
      <c r="A1293" t="s">
        <v>1610</v>
      </c>
      <c r="B1293">
        <v>45357</v>
      </c>
      <c r="C1293" t="s">
        <v>64</v>
      </c>
      <c r="D1293" t="s">
        <v>41</v>
      </c>
      <c r="E1293">
        <v>3901.33</v>
      </c>
      <c r="F1293">
        <v>3896.39</v>
      </c>
      <c r="G1293">
        <v>38.4</v>
      </c>
      <c r="H1293">
        <v>30.4</v>
      </c>
      <c r="I1293">
        <v>3.3</v>
      </c>
      <c r="J1293" t="s">
        <v>35</v>
      </c>
      <c r="K1293" t="s">
        <v>92</v>
      </c>
      <c r="L1293" t="s">
        <v>174</v>
      </c>
      <c r="M1293" t="s">
        <v>284</v>
      </c>
      <c r="N1293" t="s">
        <v>52</v>
      </c>
      <c r="O1293">
        <v>1160.31</v>
      </c>
      <c r="P1293" t="s">
        <v>32</v>
      </c>
      <c r="Q1293" t="s">
        <v>33</v>
      </c>
      <c r="R1293" t="s">
        <v>45</v>
      </c>
      <c r="S1293">
        <v>16.559999999999999</v>
      </c>
      <c r="T1293" t="s">
        <v>28</v>
      </c>
      <c r="U1293">
        <v>17</v>
      </c>
      <c r="V1293">
        <v>1</v>
      </c>
      <c r="W1293" t="s">
        <v>36</v>
      </c>
      <c r="X1293" t="s">
        <v>54</v>
      </c>
      <c r="Y1293" t="s">
        <v>46</v>
      </c>
    </row>
    <row r="1294" spans="1:25" x14ac:dyDescent="0.25">
      <c r="A1294" t="s">
        <v>1611</v>
      </c>
      <c r="B1294">
        <v>45939</v>
      </c>
      <c r="C1294" t="s">
        <v>113</v>
      </c>
      <c r="D1294" t="s">
        <v>58</v>
      </c>
      <c r="E1294">
        <v>3468.24</v>
      </c>
      <c r="F1294">
        <v>3209.32</v>
      </c>
      <c r="G1294">
        <v>32.1</v>
      </c>
      <c r="H1294">
        <v>12.1</v>
      </c>
      <c r="I1294">
        <v>4.0999999999999996</v>
      </c>
      <c r="J1294" t="s">
        <v>28</v>
      </c>
      <c r="L1294" t="s">
        <v>162</v>
      </c>
      <c r="M1294" t="s">
        <v>410</v>
      </c>
      <c r="N1294" t="s">
        <v>81</v>
      </c>
      <c r="O1294">
        <v>650</v>
      </c>
      <c r="P1294" t="s">
        <v>32</v>
      </c>
      <c r="Q1294" t="s">
        <v>33</v>
      </c>
      <c r="R1294" t="s">
        <v>77</v>
      </c>
      <c r="S1294">
        <v>18.52</v>
      </c>
      <c r="T1294" t="s">
        <v>28</v>
      </c>
      <c r="U1294">
        <v>5</v>
      </c>
      <c r="V1294">
        <v>8</v>
      </c>
      <c r="W1294" t="s">
        <v>53</v>
      </c>
      <c r="X1294" t="s">
        <v>54</v>
      </c>
      <c r="Y1294" t="s">
        <v>38</v>
      </c>
    </row>
    <row r="1295" spans="1:25" x14ac:dyDescent="0.25">
      <c r="A1295" t="s">
        <v>1612</v>
      </c>
      <c r="B1295">
        <v>45693</v>
      </c>
      <c r="C1295" t="s">
        <v>48</v>
      </c>
      <c r="D1295" t="s">
        <v>27</v>
      </c>
      <c r="E1295">
        <v>3896.24</v>
      </c>
      <c r="F1295">
        <v>3569.84</v>
      </c>
      <c r="G1295">
        <v>19.899999999999999</v>
      </c>
      <c r="H1295">
        <v>13.9</v>
      </c>
      <c r="I1295">
        <v>2.8</v>
      </c>
      <c r="J1295" t="s">
        <v>28</v>
      </c>
      <c r="L1295" t="s">
        <v>392</v>
      </c>
      <c r="M1295" t="s">
        <v>70</v>
      </c>
      <c r="N1295" t="s">
        <v>44</v>
      </c>
      <c r="O1295">
        <v>822.74</v>
      </c>
      <c r="P1295" t="s">
        <v>32</v>
      </c>
      <c r="Q1295" t="s">
        <v>33</v>
      </c>
      <c r="R1295" t="s">
        <v>89</v>
      </c>
      <c r="S1295">
        <v>-0.12</v>
      </c>
      <c r="T1295" t="s">
        <v>28</v>
      </c>
      <c r="U1295">
        <v>12</v>
      </c>
      <c r="V1295">
        <v>13</v>
      </c>
      <c r="W1295" t="s">
        <v>78</v>
      </c>
      <c r="X1295" t="s">
        <v>37</v>
      </c>
      <c r="Y1295" t="s">
        <v>46</v>
      </c>
    </row>
    <row r="1296" spans="1:25" x14ac:dyDescent="0.25">
      <c r="A1296" t="s">
        <v>1613</v>
      </c>
      <c r="B1296">
        <v>45989</v>
      </c>
      <c r="C1296" t="s">
        <v>91</v>
      </c>
      <c r="D1296" t="s">
        <v>27</v>
      </c>
      <c r="E1296">
        <v>2300.41</v>
      </c>
      <c r="F1296">
        <v>2243.16</v>
      </c>
      <c r="G1296">
        <v>66.5</v>
      </c>
      <c r="H1296">
        <v>53.5</v>
      </c>
      <c r="I1296">
        <v>3.2</v>
      </c>
      <c r="J1296" t="s">
        <v>35</v>
      </c>
      <c r="K1296" t="s">
        <v>73</v>
      </c>
      <c r="L1296" t="s">
        <v>139</v>
      </c>
      <c r="M1296" t="s">
        <v>521</v>
      </c>
      <c r="N1296" t="s">
        <v>31</v>
      </c>
      <c r="O1296">
        <v>1088.8599999999999</v>
      </c>
      <c r="P1296" t="s">
        <v>76</v>
      </c>
      <c r="Q1296" t="s">
        <v>33</v>
      </c>
      <c r="R1296" t="s">
        <v>102</v>
      </c>
      <c r="S1296">
        <v>32.1</v>
      </c>
      <c r="T1296" t="s">
        <v>35</v>
      </c>
      <c r="U1296">
        <v>1</v>
      </c>
      <c r="V1296">
        <v>6</v>
      </c>
      <c r="W1296" t="s">
        <v>53</v>
      </c>
      <c r="X1296" t="s">
        <v>54</v>
      </c>
      <c r="Y1296" t="s">
        <v>46</v>
      </c>
    </row>
    <row r="1297" spans="1:25" x14ac:dyDescent="0.25">
      <c r="A1297" t="s">
        <v>1614</v>
      </c>
      <c r="B1297">
        <v>45795</v>
      </c>
      <c r="C1297" t="s">
        <v>40</v>
      </c>
      <c r="D1297" t="s">
        <v>41</v>
      </c>
      <c r="E1297">
        <v>2391.1999999999998</v>
      </c>
      <c r="F1297">
        <v>2093.3200000000002</v>
      </c>
      <c r="G1297">
        <v>41.8</v>
      </c>
      <c r="H1297">
        <v>34.799999999999997</v>
      </c>
      <c r="I1297">
        <v>3.2</v>
      </c>
      <c r="J1297" t="s">
        <v>35</v>
      </c>
      <c r="K1297" t="s">
        <v>92</v>
      </c>
      <c r="L1297" t="s">
        <v>269</v>
      </c>
      <c r="M1297" t="s">
        <v>575</v>
      </c>
      <c r="N1297" t="s">
        <v>52</v>
      </c>
      <c r="O1297">
        <v>975.97</v>
      </c>
      <c r="P1297" t="s">
        <v>32</v>
      </c>
      <c r="Q1297" t="s">
        <v>33</v>
      </c>
      <c r="R1297" t="s">
        <v>77</v>
      </c>
      <c r="S1297">
        <v>0.03</v>
      </c>
      <c r="T1297" t="s">
        <v>35</v>
      </c>
      <c r="U1297">
        <v>18</v>
      </c>
      <c r="V1297">
        <v>5</v>
      </c>
      <c r="W1297" t="s">
        <v>78</v>
      </c>
      <c r="X1297" t="s">
        <v>37</v>
      </c>
      <c r="Y1297" t="s">
        <v>55</v>
      </c>
    </row>
    <row r="1298" spans="1:25" x14ac:dyDescent="0.25">
      <c r="A1298" t="s">
        <v>1615</v>
      </c>
      <c r="B1298">
        <v>45419</v>
      </c>
      <c r="C1298" t="s">
        <v>91</v>
      </c>
      <c r="D1298" t="s">
        <v>41</v>
      </c>
      <c r="E1298">
        <v>1371.82</v>
      </c>
      <c r="F1298">
        <v>1143.8900000000001</v>
      </c>
      <c r="G1298">
        <v>56.8</v>
      </c>
      <c r="H1298">
        <v>37.799999999999997</v>
      </c>
      <c r="I1298">
        <v>1.2</v>
      </c>
      <c r="J1298" t="s">
        <v>35</v>
      </c>
      <c r="K1298" t="s">
        <v>109</v>
      </c>
      <c r="L1298" t="s">
        <v>50</v>
      </c>
      <c r="M1298" t="s">
        <v>509</v>
      </c>
      <c r="N1298" t="s">
        <v>31</v>
      </c>
      <c r="O1298">
        <v>1106.48</v>
      </c>
      <c r="P1298" t="s">
        <v>76</v>
      </c>
      <c r="Q1298" t="s">
        <v>33</v>
      </c>
      <c r="R1298" t="s">
        <v>34</v>
      </c>
      <c r="S1298">
        <v>18.239999999999998</v>
      </c>
      <c r="T1298" t="s">
        <v>35</v>
      </c>
      <c r="U1298">
        <v>18</v>
      </c>
      <c r="V1298">
        <v>7</v>
      </c>
      <c r="W1298" t="s">
        <v>53</v>
      </c>
      <c r="X1298" t="s">
        <v>54</v>
      </c>
      <c r="Y1298" t="s">
        <v>46</v>
      </c>
    </row>
    <row r="1299" spans="1:25" x14ac:dyDescent="0.25">
      <c r="A1299" t="s">
        <v>1616</v>
      </c>
      <c r="B1299">
        <v>45304</v>
      </c>
      <c r="C1299" t="s">
        <v>48</v>
      </c>
      <c r="D1299" t="s">
        <v>41</v>
      </c>
      <c r="E1299">
        <v>3375.78</v>
      </c>
      <c r="F1299">
        <v>3031.92</v>
      </c>
      <c r="G1299">
        <v>37.700000000000003</v>
      </c>
      <c r="H1299">
        <v>22.7</v>
      </c>
      <c r="I1299">
        <v>4</v>
      </c>
      <c r="J1299" t="s">
        <v>28</v>
      </c>
      <c r="L1299" t="s">
        <v>472</v>
      </c>
      <c r="M1299" t="s">
        <v>563</v>
      </c>
      <c r="N1299" t="s">
        <v>81</v>
      </c>
      <c r="O1299">
        <v>1017.65</v>
      </c>
      <c r="P1299" t="s">
        <v>32</v>
      </c>
      <c r="Q1299" t="s">
        <v>33</v>
      </c>
      <c r="R1299" t="s">
        <v>45</v>
      </c>
      <c r="S1299">
        <v>-0.97</v>
      </c>
      <c r="T1299" t="s">
        <v>35</v>
      </c>
      <c r="U1299">
        <v>8</v>
      </c>
      <c r="V1299">
        <v>8</v>
      </c>
      <c r="W1299" t="s">
        <v>78</v>
      </c>
      <c r="X1299" t="s">
        <v>54</v>
      </c>
      <c r="Y1299" t="s">
        <v>46</v>
      </c>
    </row>
    <row r="1300" spans="1:25" x14ac:dyDescent="0.25">
      <c r="A1300" t="s">
        <v>1617</v>
      </c>
      <c r="B1300">
        <v>45296</v>
      </c>
      <c r="C1300" t="s">
        <v>72</v>
      </c>
      <c r="D1300" t="s">
        <v>49</v>
      </c>
      <c r="E1300">
        <v>3308.73</v>
      </c>
      <c r="F1300">
        <v>2986.25</v>
      </c>
      <c r="G1300">
        <v>67.900000000000006</v>
      </c>
      <c r="H1300">
        <v>50.9</v>
      </c>
      <c r="I1300">
        <v>4.0999999999999996</v>
      </c>
      <c r="J1300" t="s">
        <v>35</v>
      </c>
      <c r="K1300" t="s">
        <v>109</v>
      </c>
      <c r="L1300" t="s">
        <v>65</v>
      </c>
      <c r="M1300" t="s">
        <v>186</v>
      </c>
      <c r="N1300" t="s">
        <v>52</v>
      </c>
      <c r="O1300">
        <v>1091.9000000000001</v>
      </c>
      <c r="P1300" t="s">
        <v>76</v>
      </c>
      <c r="Q1300" t="s">
        <v>33</v>
      </c>
      <c r="R1300" t="s">
        <v>45</v>
      </c>
      <c r="S1300">
        <v>12.47</v>
      </c>
      <c r="T1300" t="s">
        <v>35</v>
      </c>
      <c r="U1300">
        <v>17</v>
      </c>
      <c r="V1300">
        <v>1</v>
      </c>
      <c r="W1300" t="s">
        <v>53</v>
      </c>
      <c r="X1300" t="s">
        <v>37</v>
      </c>
      <c r="Y1300" t="s">
        <v>55</v>
      </c>
    </row>
    <row r="1301" spans="1:25" x14ac:dyDescent="0.25">
      <c r="A1301" t="s">
        <v>1618</v>
      </c>
      <c r="B1301">
        <v>45412</v>
      </c>
      <c r="C1301" t="s">
        <v>40</v>
      </c>
      <c r="D1301" t="s">
        <v>58</v>
      </c>
      <c r="E1301">
        <v>3829.41</v>
      </c>
      <c r="F1301">
        <v>3761.43</v>
      </c>
      <c r="G1301">
        <v>32.6</v>
      </c>
      <c r="H1301">
        <v>25.6</v>
      </c>
      <c r="I1301">
        <v>3.4</v>
      </c>
      <c r="J1301" t="s">
        <v>35</v>
      </c>
      <c r="K1301" t="s">
        <v>177</v>
      </c>
      <c r="L1301" t="s">
        <v>151</v>
      </c>
      <c r="M1301" t="s">
        <v>665</v>
      </c>
      <c r="N1301" t="s">
        <v>81</v>
      </c>
      <c r="O1301">
        <v>962.83</v>
      </c>
      <c r="P1301" t="s">
        <v>32</v>
      </c>
      <c r="Q1301" t="s">
        <v>33</v>
      </c>
      <c r="R1301" t="s">
        <v>77</v>
      </c>
      <c r="S1301">
        <v>12.45</v>
      </c>
      <c r="T1301" t="s">
        <v>28</v>
      </c>
      <c r="U1301">
        <v>2</v>
      </c>
      <c r="V1301">
        <v>2</v>
      </c>
      <c r="W1301" t="s">
        <v>78</v>
      </c>
      <c r="X1301" t="s">
        <v>54</v>
      </c>
      <c r="Y1301" t="s">
        <v>38</v>
      </c>
    </row>
    <row r="1302" spans="1:25" x14ac:dyDescent="0.25">
      <c r="A1302" t="s">
        <v>1619</v>
      </c>
      <c r="B1302">
        <v>45848</v>
      </c>
      <c r="C1302" t="s">
        <v>113</v>
      </c>
      <c r="D1302" t="s">
        <v>41</v>
      </c>
      <c r="E1302">
        <v>3340.87</v>
      </c>
      <c r="F1302">
        <v>3326.39</v>
      </c>
      <c r="G1302">
        <v>45.9</v>
      </c>
      <c r="H1302">
        <v>30.9</v>
      </c>
      <c r="I1302">
        <v>3.5</v>
      </c>
      <c r="J1302" t="s">
        <v>28</v>
      </c>
      <c r="L1302" t="s">
        <v>178</v>
      </c>
      <c r="M1302" t="s">
        <v>401</v>
      </c>
      <c r="N1302" t="s">
        <v>52</v>
      </c>
      <c r="O1302">
        <v>905.63</v>
      </c>
      <c r="P1302" t="s">
        <v>32</v>
      </c>
      <c r="Q1302" t="s">
        <v>33</v>
      </c>
      <c r="R1302" t="s">
        <v>89</v>
      </c>
      <c r="S1302">
        <v>15.7</v>
      </c>
      <c r="T1302" t="s">
        <v>35</v>
      </c>
      <c r="U1302">
        <v>7</v>
      </c>
      <c r="V1302">
        <v>5</v>
      </c>
      <c r="W1302" t="s">
        <v>36</v>
      </c>
      <c r="X1302" t="s">
        <v>37</v>
      </c>
      <c r="Y1302" t="s">
        <v>38</v>
      </c>
    </row>
    <row r="1303" spans="1:25" x14ac:dyDescent="0.25">
      <c r="A1303" t="s">
        <v>1620</v>
      </c>
      <c r="B1303">
        <v>45993</v>
      </c>
      <c r="C1303" t="s">
        <v>108</v>
      </c>
      <c r="D1303" t="s">
        <v>58</v>
      </c>
      <c r="E1303">
        <v>2105.12</v>
      </c>
      <c r="F1303">
        <v>2047.55</v>
      </c>
      <c r="G1303">
        <v>74.2</v>
      </c>
      <c r="H1303">
        <v>60.2</v>
      </c>
      <c r="I1303">
        <v>3.2</v>
      </c>
      <c r="J1303" t="s">
        <v>28</v>
      </c>
      <c r="L1303" t="s">
        <v>352</v>
      </c>
      <c r="M1303" t="s">
        <v>230</v>
      </c>
      <c r="N1303" t="s">
        <v>31</v>
      </c>
      <c r="O1303">
        <v>974.64</v>
      </c>
      <c r="P1303" t="s">
        <v>76</v>
      </c>
      <c r="Q1303" t="s">
        <v>33</v>
      </c>
      <c r="R1303" t="s">
        <v>89</v>
      </c>
      <c r="S1303">
        <v>16.920000000000002</v>
      </c>
      <c r="T1303" t="s">
        <v>35</v>
      </c>
      <c r="U1303">
        <v>5</v>
      </c>
      <c r="V1303">
        <v>7</v>
      </c>
      <c r="W1303" t="s">
        <v>53</v>
      </c>
      <c r="X1303" t="s">
        <v>37</v>
      </c>
      <c r="Y1303" t="s">
        <v>46</v>
      </c>
    </row>
    <row r="1304" spans="1:25" x14ac:dyDescent="0.25">
      <c r="A1304" t="s">
        <v>1621</v>
      </c>
      <c r="B1304">
        <v>45931</v>
      </c>
      <c r="C1304" t="s">
        <v>113</v>
      </c>
      <c r="D1304" t="s">
        <v>27</v>
      </c>
      <c r="E1304">
        <v>1543.74</v>
      </c>
      <c r="F1304">
        <v>1496.88</v>
      </c>
      <c r="G1304">
        <v>42.2</v>
      </c>
      <c r="H1304">
        <v>26.2</v>
      </c>
      <c r="I1304">
        <v>2.7</v>
      </c>
      <c r="J1304" t="s">
        <v>28</v>
      </c>
      <c r="L1304" t="s">
        <v>215</v>
      </c>
      <c r="M1304" t="s">
        <v>30</v>
      </c>
      <c r="N1304" t="s">
        <v>31</v>
      </c>
      <c r="O1304">
        <v>1118.76</v>
      </c>
      <c r="P1304" t="s">
        <v>32</v>
      </c>
      <c r="Q1304" t="s">
        <v>33</v>
      </c>
      <c r="R1304" t="s">
        <v>45</v>
      </c>
      <c r="S1304">
        <v>-1.58</v>
      </c>
      <c r="T1304" t="s">
        <v>35</v>
      </c>
      <c r="U1304">
        <v>2</v>
      </c>
      <c r="V1304">
        <v>11</v>
      </c>
      <c r="W1304" t="s">
        <v>36</v>
      </c>
      <c r="X1304" t="s">
        <v>37</v>
      </c>
      <c r="Y1304" t="s">
        <v>38</v>
      </c>
    </row>
    <row r="1305" spans="1:25" x14ac:dyDescent="0.25">
      <c r="A1305" t="s">
        <v>1622</v>
      </c>
      <c r="B1305">
        <v>45348</v>
      </c>
      <c r="C1305" t="s">
        <v>113</v>
      </c>
      <c r="D1305" t="s">
        <v>49</v>
      </c>
      <c r="E1305">
        <v>3323.04</v>
      </c>
      <c r="F1305">
        <v>3465.3</v>
      </c>
      <c r="G1305">
        <v>39.799999999999997</v>
      </c>
      <c r="H1305">
        <v>33.799999999999997</v>
      </c>
      <c r="I1305">
        <v>3.5</v>
      </c>
      <c r="J1305" t="s">
        <v>28</v>
      </c>
      <c r="L1305" t="s">
        <v>392</v>
      </c>
      <c r="M1305" t="s">
        <v>265</v>
      </c>
      <c r="N1305" t="s">
        <v>44</v>
      </c>
      <c r="O1305">
        <v>1118.22</v>
      </c>
      <c r="P1305" t="s">
        <v>32</v>
      </c>
      <c r="Q1305" t="s">
        <v>33</v>
      </c>
      <c r="R1305" t="s">
        <v>45</v>
      </c>
      <c r="S1305">
        <v>19.98</v>
      </c>
      <c r="T1305" t="s">
        <v>28</v>
      </c>
      <c r="U1305">
        <v>8</v>
      </c>
      <c r="V1305">
        <v>13</v>
      </c>
      <c r="W1305" t="s">
        <v>36</v>
      </c>
      <c r="X1305" t="s">
        <v>37</v>
      </c>
      <c r="Y1305" t="s">
        <v>46</v>
      </c>
    </row>
    <row r="1306" spans="1:25" x14ac:dyDescent="0.25">
      <c r="A1306" t="s">
        <v>1623</v>
      </c>
      <c r="B1306">
        <v>45418</v>
      </c>
      <c r="C1306" t="s">
        <v>91</v>
      </c>
      <c r="D1306" t="s">
        <v>27</v>
      </c>
      <c r="E1306">
        <v>3153.25</v>
      </c>
      <c r="F1306">
        <v>2917.36</v>
      </c>
      <c r="G1306">
        <v>35.799999999999997</v>
      </c>
      <c r="H1306">
        <v>27.8</v>
      </c>
      <c r="I1306">
        <v>3.2</v>
      </c>
      <c r="J1306" t="s">
        <v>35</v>
      </c>
      <c r="K1306" t="s">
        <v>59</v>
      </c>
      <c r="L1306" t="s">
        <v>229</v>
      </c>
      <c r="M1306" t="s">
        <v>403</v>
      </c>
      <c r="N1306" t="s">
        <v>52</v>
      </c>
      <c r="O1306">
        <v>836.7</v>
      </c>
      <c r="P1306" t="s">
        <v>32</v>
      </c>
      <c r="Q1306" t="s">
        <v>33</v>
      </c>
      <c r="R1306" t="s">
        <v>102</v>
      </c>
      <c r="S1306">
        <v>13.48</v>
      </c>
      <c r="T1306" t="s">
        <v>28</v>
      </c>
      <c r="U1306">
        <v>3</v>
      </c>
      <c r="V1306">
        <v>14</v>
      </c>
      <c r="W1306" t="s">
        <v>78</v>
      </c>
      <c r="X1306" t="s">
        <v>54</v>
      </c>
      <c r="Y1306" t="s">
        <v>55</v>
      </c>
    </row>
    <row r="1307" spans="1:25" x14ac:dyDescent="0.25">
      <c r="A1307" t="s">
        <v>1624</v>
      </c>
      <c r="B1307">
        <v>45441</v>
      </c>
      <c r="C1307" t="s">
        <v>68</v>
      </c>
      <c r="D1307" t="s">
        <v>41</v>
      </c>
      <c r="E1307">
        <v>3179.69</v>
      </c>
      <c r="F1307">
        <v>2949.76</v>
      </c>
      <c r="G1307">
        <v>42</v>
      </c>
      <c r="H1307">
        <v>28</v>
      </c>
      <c r="I1307">
        <v>2.6</v>
      </c>
      <c r="J1307" t="s">
        <v>28</v>
      </c>
      <c r="L1307" t="s">
        <v>50</v>
      </c>
      <c r="M1307" t="s">
        <v>395</v>
      </c>
      <c r="N1307" t="s">
        <v>52</v>
      </c>
      <c r="O1307">
        <v>958.73</v>
      </c>
      <c r="P1307" t="s">
        <v>32</v>
      </c>
      <c r="Q1307" t="s">
        <v>33</v>
      </c>
      <c r="R1307" t="s">
        <v>62</v>
      </c>
      <c r="S1307">
        <v>18.670000000000002</v>
      </c>
      <c r="T1307" t="s">
        <v>28</v>
      </c>
      <c r="U1307">
        <v>7</v>
      </c>
      <c r="V1307">
        <v>15</v>
      </c>
      <c r="W1307" t="s">
        <v>78</v>
      </c>
      <c r="X1307" t="s">
        <v>54</v>
      </c>
      <c r="Y1307" t="s">
        <v>38</v>
      </c>
    </row>
    <row r="1308" spans="1:25" x14ac:dyDescent="0.25">
      <c r="A1308" t="s">
        <v>1625</v>
      </c>
      <c r="B1308">
        <v>45671</v>
      </c>
      <c r="C1308" t="s">
        <v>133</v>
      </c>
      <c r="D1308" t="s">
        <v>41</v>
      </c>
      <c r="E1308">
        <v>3402.88</v>
      </c>
      <c r="F1308">
        <v>3221.22</v>
      </c>
      <c r="G1308">
        <v>55</v>
      </c>
      <c r="H1308">
        <v>42</v>
      </c>
      <c r="I1308">
        <v>3.4</v>
      </c>
      <c r="J1308" t="s">
        <v>35</v>
      </c>
      <c r="K1308" t="s">
        <v>109</v>
      </c>
      <c r="L1308" t="s">
        <v>116</v>
      </c>
      <c r="M1308" t="s">
        <v>815</v>
      </c>
      <c r="N1308" t="s">
        <v>44</v>
      </c>
      <c r="O1308">
        <v>1006.17</v>
      </c>
      <c r="P1308" t="s">
        <v>32</v>
      </c>
      <c r="Q1308" t="s">
        <v>33</v>
      </c>
      <c r="R1308" t="s">
        <v>62</v>
      </c>
      <c r="S1308">
        <v>18.760000000000002</v>
      </c>
      <c r="T1308" t="s">
        <v>35</v>
      </c>
      <c r="U1308">
        <v>1</v>
      </c>
      <c r="V1308">
        <v>8</v>
      </c>
      <c r="W1308" t="s">
        <v>78</v>
      </c>
      <c r="X1308" t="s">
        <v>37</v>
      </c>
      <c r="Y1308" t="s">
        <v>38</v>
      </c>
    </row>
    <row r="1309" spans="1:25" x14ac:dyDescent="0.25">
      <c r="A1309" t="s">
        <v>1626</v>
      </c>
      <c r="B1309">
        <v>45317</v>
      </c>
      <c r="C1309" t="s">
        <v>72</v>
      </c>
      <c r="D1309" t="s">
        <v>49</v>
      </c>
      <c r="E1309">
        <v>2653.35</v>
      </c>
      <c r="F1309">
        <v>2535.4</v>
      </c>
      <c r="G1309">
        <v>15.3</v>
      </c>
      <c r="H1309">
        <v>10</v>
      </c>
      <c r="I1309">
        <v>1.2</v>
      </c>
      <c r="J1309" t="s">
        <v>35</v>
      </c>
      <c r="K1309" t="s">
        <v>59</v>
      </c>
      <c r="L1309" t="s">
        <v>210</v>
      </c>
      <c r="M1309" t="s">
        <v>292</v>
      </c>
      <c r="N1309" t="s">
        <v>52</v>
      </c>
      <c r="O1309">
        <v>821</v>
      </c>
      <c r="P1309" t="s">
        <v>32</v>
      </c>
      <c r="Q1309" t="s">
        <v>33</v>
      </c>
      <c r="R1309" t="s">
        <v>102</v>
      </c>
      <c r="S1309">
        <v>4.3600000000000003</v>
      </c>
      <c r="T1309" t="s">
        <v>28</v>
      </c>
      <c r="U1309">
        <v>11</v>
      </c>
      <c r="V1309">
        <v>1</v>
      </c>
      <c r="W1309" t="s">
        <v>53</v>
      </c>
      <c r="X1309" t="s">
        <v>54</v>
      </c>
      <c r="Y1309" t="s">
        <v>46</v>
      </c>
    </row>
    <row r="1310" spans="1:25" x14ac:dyDescent="0.25">
      <c r="A1310" t="s">
        <v>1627</v>
      </c>
      <c r="B1310">
        <v>45806</v>
      </c>
      <c r="C1310" t="s">
        <v>64</v>
      </c>
      <c r="D1310" t="s">
        <v>41</v>
      </c>
      <c r="E1310">
        <v>3513.51</v>
      </c>
      <c r="F1310">
        <v>3177.2</v>
      </c>
      <c r="G1310">
        <v>0</v>
      </c>
      <c r="H1310">
        <v>10</v>
      </c>
      <c r="I1310">
        <v>4</v>
      </c>
      <c r="J1310" t="s">
        <v>35</v>
      </c>
      <c r="K1310" t="s">
        <v>92</v>
      </c>
      <c r="L1310" t="s">
        <v>206</v>
      </c>
      <c r="M1310" t="s">
        <v>585</v>
      </c>
      <c r="N1310" t="s">
        <v>44</v>
      </c>
      <c r="O1310">
        <v>1071.53</v>
      </c>
      <c r="P1310" t="s">
        <v>32</v>
      </c>
      <c r="Q1310" t="s">
        <v>33</v>
      </c>
      <c r="R1310" t="s">
        <v>102</v>
      </c>
      <c r="S1310">
        <v>0.75</v>
      </c>
      <c r="T1310" t="s">
        <v>28</v>
      </c>
      <c r="U1310">
        <v>6</v>
      </c>
      <c r="V1310">
        <v>2</v>
      </c>
      <c r="W1310" t="s">
        <v>36</v>
      </c>
      <c r="X1310" t="s">
        <v>54</v>
      </c>
      <c r="Y1310" t="s">
        <v>46</v>
      </c>
    </row>
    <row r="1311" spans="1:25" x14ac:dyDescent="0.25">
      <c r="A1311" t="s">
        <v>1628</v>
      </c>
      <c r="B1311">
        <v>45990</v>
      </c>
      <c r="C1311" t="s">
        <v>48</v>
      </c>
      <c r="D1311" t="s">
        <v>49</v>
      </c>
      <c r="E1311">
        <v>3851.34</v>
      </c>
      <c r="F1311">
        <v>3743.65</v>
      </c>
      <c r="G1311">
        <v>43.3</v>
      </c>
      <c r="H1311">
        <v>31.3</v>
      </c>
      <c r="I1311">
        <v>5</v>
      </c>
      <c r="J1311" t="s">
        <v>28</v>
      </c>
      <c r="L1311" t="s">
        <v>96</v>
      </c>
      <c r="M1311" t="s">
        <v>483</v>
      </c>
      <c r="N1311" t="s">
        <v>81</v>
      </c>
      <c r="O1311">
        <v>983.06</v>
      </c>
      <c r="P1311" t="s">
        <v>32</v>
      </c>
      <c r="Q1311" t="s">
        <v>33</v>
      </c>
      <c r="R1311" t="s">
        <v>77</v>
      </c>
      <c r="S1311">
        <v>9.2200000000000006</v>
      </c>
      <c r="T1311" t="s">
        <v>35</v>
      </c>
      <c r="U1311">
        <v>17</v>
      </c>
      <c r="V1311">
        <v>1</v>
      </c>
      <c r="W1311" t="s">
        <v>36</v>
      </c>
      <c r="X1311" t="s">
        <v>54</v>
      </c>
      <c r="Y1311" t="s">
        <v>46</v>
      </c>
    </row>
    <row r="1312" spans="1:25" x14ac:dyDescent="0.25">
      <c r="A1312" t="s">
        <v>1629</v>
      </c>
      <c r="B1312">
        <v>45896</v>
      </c>
      <c r="C1312" t="s">
        <v>64</v>
      </c>
      <c r="D1312" t="s">
        <v>49</v>
      </c>
      <c r="E1312">
        <v>3363.22</v>
      </c>
      <c r="F1312">
        <v>3044.61</v>
      </c>
      <c r="G1312">
        <v>53.1</v>
      </c>
      <c r="H1312">
        <v>43.1</v>
      </c>
      <c r="I1312">
        <v>3.9</v>
      </c>
      <c r="J1312" t="s">
        <v>35</v>
      </c>
      <c r="K1312" t="s">
        <v>109</v>
      </c>
      <c r="L1312" t="s">
        <v>96</v>
      </c>
      <c r="M1312" t="s">
        <v>51</v>
      </c>
      <c r="N1312" t="s">
        <v>52</v>
      </c>
      <c r="O1312">
        <v>1015.07</v>
      </c>
      <c r="P1312" t="s">
        <v>32</v>
      </c>
      <c r="Q1312" t="s">
        <v>33</v>
      </c>
      <c r="R1312" t="s">
        <v>62</v>
      </c>
      <c r="S1312">
        <v>2.2599999999999998</v>
      </c>
      <c r="T1312" t="s">
        <v>35</v>
      </c>
      <c r="U1312">
        <v>6</v>
      </c>
      <c r="V1312">
        <v>8</v>
      </c>
      <c r="W1312" t="s">
        <v>78</v>
      </c>
      <c r="X1312" t="s">
        <v>37</v>
      </c>
      <c r="Y1312" t="s">
        <v>38</v>
      </c>
    </row>
    <row r="1313" spans="1:25" x14ac:dyDescent="0.25">
      <c r="A1313" t="s">
        <v>1630</v>
      </c>
      <c r="B1313">
        <v>45366</v>
      </c>
      <c r="C1313" t="s">
        <v>64</v>
      </c>
      <c r="D1313" t="s">
        <v>27</v>
      </c>
      <c r="E1313">
        <v>4020.25</v>
      </c>
      <c r="F1313">
        <v>4010.72</v>
      </c>
      <c r="G1313">
        <v>60.2</v>
      </c>
      <c r="H1313">
        <v>54.2</v>
      </c>
      <c r="I1313">
        <v>3.3</v>
      </c>
      <c r="J1313" t="s">
        <v>35</v>
      </c>
      <c r="K1313" t="s">
        <v>109</v>
      </c>
      <c r="L1313" t="s">
        <v>151</v>
      </c>
      <c r="M1313" t="s">
        <v>575</v>
      </c>
      <c r="N1313" t="s">
        <v>81</v>
      </c>
      <c r="O1313">
        <v>1085.21</v>
      </c>
      <c r="P1313" t="s">
        <v>32</v>
      </c>
      <c r="Q1313" t="s">
        <v>33</v>
      </c>
      <c r="R1313" t="s">
        <v>102</v>
      </c>
      <c r="S1313">
        <v>27.6</v>
      </c>
      <c r="T1313" t="s">
        <v>35</v>
      </c>
      <c r="U1313">
        <v>15</v>
      </c>
      <c r="V1313">
        <v>14</v>
      </c>
      <c r="W1313" t="s">
        <v>78</v>
      </c>
      <c r="X1313" t="s">
        <v>54</v>
      </c>
      <c r="Y1313" t="s">
        <v>55</v>
      </c>
    </row>
    <row r="1314" spans="1:25" x14ac:dyDescent="0.25">
      <c r="A1314" t="s">
        <v>1631</v>
      </c>
      <c r="B1314">
        <v>45293</v>
      </c>
      <c r="C1314" t="s">
        <v>108</v>
      </c>
      <c r="D1314" t="s">
        <v>58</v>
      </c>
      <c r="E1314">
        <v>2647.4</v>
      </c>
      <c r="F1314">
        <v>2472.87</v>
      </c>
      <c r="G1314">
        <v>58.9</v>
      </c>
      <c r="H1314">
        <v>53.9</v>
      </c>
      <c r="I1314">
        <v>2.4</v>
      </c>
      <c r="J1314" t="s">
        <v>28</v>
      </c>
      <c r="L1314" t="s">
        <v>235</v>
      </c>
      <c r="M1314" t="s">
        <v>1185</v>
      </c>
      <c r="N1314" t="s">
        <v>52</v>
      </c>
      <c r="O1314">
        <v>1116.92</v>
      </c>
      <c r="P1314" t="s">
        <v>32</v>
      </c>
      <c r="Q1314" t="s">
        <v>33</v>
      </c>
      <c r="R1314" t="s">
        <v>89</v>
      </c>
      <c r="S1314">
        <v>7.82</v>
      </c>
      <c r="T1314" t="s">
        <v>35</v>
      </c>
      <c r="U1314">
        <v>5</v>
      </c>
      <c r="V1314">
        <v>10</v>
      </c>
      <c r="W1314" t="s">
        <v>53</v>
      </c>
      <c r="X1314" t="s">
        <v>37</v>
      </c>
      <c r="Y1314" t="s">
        <v>38</v>
      </c>
    </row>
    <row r="1315" spans="1:25" x14ac:dyDescent="0.25">
      <c r="A1315" t="s">
        <v>1632</v>
      </c>
      <c r="B1315">
        <v>45464</v>
      </c>
      <c r="C1315" t="s">
        <v>64</v>
      </c>
      <c r="D1315" t="s">
        <v>49</v>
      </c>
      <c r="E1315">
        <v>2293.5300000000002</v>
      </c>
      <c r="F1315">
        <v>2332.88</v>
      </c>
      <c r="G1315">
        <v>29</v>
      </c>
      <c r="H1315">
        <v>21</v>
      </c>
      <c r="I1315">
        <v>3.2</v>
      </c>
      <c r="J1315" t="s">
        <v>35</v>
      </c>
      <c r="K1315" t="s">
        <v>99</v>
      </c>
      <c r="L1315" t="s">
        <v>65</v>
      </c>
      <c r="M1315" t="s">
        <v>114</v>
      </c>
      <c r="N1315" t="s">
        <v>31</v>
      </c>
      <c r="O1315">
        <v>1174.6300000000001</v>
      </c>
      <c r="P1315" t="s">
        <v>32</v>
      </c>
      <c r="Q1315" t="s">
        <v>33</v>
      </c>
      <c r="R1315" t="s">
        <v>45</v>
      </c>
      <c r="S1315">
        <v>8.73</v>
      </c>
      <c r="T1315" t="s">
        <v>35</v>
      </c>
      <c r="U1315">
        <v>4</v>
      </c>
      <c r="V1315">
        <v>5</v>
      </c>
      <c r="W1315" t="s">
        <v>78</v>
      </c>
      <c r="X1315" t="s">
        <v>54</v>
      </c>
      <c r="Y1315" t="s">
        <v>38</v>
      </c>
    </row>
    <row r="1316" spans="1:25" x14ac:dyDescent="0.25">
      <c r="A1316" t="s">
        <v>1633</v>
      </c>
      <c r="B1316">
        <v>45684</v>
      </c>
      <c r="C1316" t="s">
        <v>72</v>
      </c>
      <c r="D1316" t="s">
        <v>58</v>
      </c>
      <c r="E1316">
        <v>3071.34</v>
      </c>
      <c r="F1316">
        <v>2945.03</v>
      </c>
      <c r="G1316">
        <v>53.2</v>
      </c>
      <c r="H1316">
        <v>30.2</v>
      </c>
      <c r="I1316">
        <v>3.5</v>
      </c>
      <c r="J1316" t="s">
        <v>28</v>
      </c>
      <c r="L1316" t="s">
        <v>124</v>
      </c>
      <c r="M1316" t="s">
        <v>140</v>
      </c>
      <c r="N1316" t="s">
        <v>52</v>
      </c>
      <c r="O1316">
        <v>1000.91</v>
      </c>
      <c r="P1316" t="s">
        <v>32</v>
      </c>
      <c r="Q1316" t="s">
        <v>33</v>
      </c>
      <c r="R1316" t="s">
        <v>102</v>
      </c>
      <c r="S1316">
        <v>13.4</v>
      </c>
      <c r="T1316" t="s">
        <v>28</v>
      </c>
      <c r="U1316">
        <v>3</v>
      </c>
      <c r="V1316">
        <v>12</v>
      </c>
      <c r="W1316" t="s">
        <v>78</v>
      </c>
      <c r="X1316" t="s">
        <v>54</v>
      </c>
      <c r="Y1316" t="s">
        <v>55</v>
      </c>
    </row>
    <row r="1317" spans="1:25" x14ac:dyDescent="0.25">
      <c r="A1317" t="s">
        <v>1634</v>
      </c>
      <c r="B1317">
        <v>45689</v>
      </c>
      <c r="C1317" t="s">
        <v>119</v>
      </c>
      <c r="D1317" t="s">
        <v>41</v>
      </c>
      <c r="E1317">
        <v>3678.04</v>
      </c>
      <c r="F1317">
        <v>3426.13</v>
      </c>
      <c r="G1317">
        <v>49.3</v>
      </c>
      <c r="H1317">
        <v>42.3</v>
      </c>
      <c r="I1317">
        <v>3.9</v>
      </c>
      <c r="J1317" t="s">
        <v>28</v>
      </c>
      <c r="L1317" t="s">
        <v>127</v>
      </c>
      <c r="M1317" t="s">
        <v>196</v>
      </c>
      <c r="N1317" t="s">
        <v>44</v>
      </c>
      <c r="O1317">
        <v>930.85</v>
      </c>
      <c r="P1317" t="s">
        <v>76</v>
      </c>
      <c r="Q1317" t="s">
        <v>33</v>
      </c>
      <c r="R1317" t="s">
        <v>45</v>
      </c>
      <c r="S1317">
        <v>13.28</v>
      </c>
      <c r="T1317" t="s">
        <v>28</v>
      </c>
      <c r="U1317">
        <v>16</v>
      </c>
      <c r="V1317">
        <v>11</v>
      </c>
      <c r="W1317" t="s">
        <v>78</v>
      </c>
      <c r="X1317" t="s">
        <v>37</v>
      </c>
      <c r="Y1317" t="s">
        <v>46</v>
      </c>
    </row>
    <row r="1318" spans="1:25" x14ac:dyDescent="0.25">
      <c r="A1318" t="s">
        <v>1635</v>
      </c>
      <c r="B1318">
        <v>45458</v>
      </c>
      <c r="C1318" t="s">
        <v>48</v>
      </c>
      <c r="D1318" t="s">
        <v>58</v>
      </c>
      <c r="E1318">
        <v>3984.87</v>
      </c>
      <c r="F1318">
        <v>4048.34</v>
      </c>
      <c r="G1318">
        <v>48.6</v>
      </c>
      <c r="H1318">
        <v>40.6</v>
      </c>
      <c r="I1318">
        <v>3.8</v>
      </c>
      <c r="J1318" t="s">
        <v>28</v>
      </c>
      <c r="L1318" t="s">
        <v>513</v>
      </c>
      <c r="M1318" t="s">
        <v>281</v>
      </c>
      <c r="N1318" t="s">
        <v>81</v>
      </c>
      <c r="O1318">
        <v>944.47</v>
      </c>
      <c r="P1318" t="s">
        <v>76</v>
      </c>
      <c r="Q1318" t="s">
        <v>33</v>
      </c>
      <c r="R1318" t="s">
        <v>102</v>
      </c>
      <c r="S1318">
        <v>12.76</v>
      </c>
      <c r="T1318" t="s">
        <v>35</v>
      </c>
      <c r="U1318">
        <v>13</v>
      </c>
      <c r="V1318">
        <v>3</v>
      </c>
      <c r="W1318" t="s">
        <v>53</v>
      </c>
      <c r="X1318" t="s">
        <v>37</v>
      </c>
      <c r="Y1318" t="s">
        <v>55</v>
      </c>
    </row>
    <row r="1319" spans="1:25" x14ac:dyDescent="0.25">
      <c r="A1319" t="s">
        <v>1636</v>
      </c>
      <c r="B1319">
        <v>45598</v>
      </c>
      <c r="C1319" t="s">
        <v>64</v>
      </c>
      <c r="D1319" t="s">
        <v>58</v>
      </c>
      <c r="E1319">
        <v>3458.69</v>
      </c>
      <c r="F1319">
        <v>3478.03</v>
      </c>
      <c r="G1319">
        <v>30.3</v>
      </c>
      <c r="H1319">
        <v>17.3</v>
      </c>
      <c r="I1319">
        <v>2</v>
      </c>
      <c r="J1319" t="s">
        <v>28</v>
      </c>
      <c r="L1319" t="s">
        <v>74</v>
      </c>
      <c r="M1319" t="s">
        <v>521</v>
      </c>
      <c r="N1319" t="s">
        <v>81</v>
      </c>
      <c r="O1319">
        <v>993.13</v>
      </c>
      <c r="P1319" t="s">
        <v>32</v>
      </c>
      <c r="Q1319" t="s">
        <v>33</v>
      </c>
      <c r="R1319" t="s">
        <v>89</v>
      </c>
      <c r="S1319">
        <v>7.03</v>
      </c>
      <c r="T1319" t="s">
        <v>28</v>
      </c>
      <c r="U1319">
        <v>7</v>
      </c>
      <c r="V1319">
        <v>5</v>
      </c>
      <c r="W1319" t="s">
        <v>36</v>
      </c>
      <c r="X1319" t="s">
        <v>54</v>
      </c>
      <c r="Y1319" t="s">
        <v>46</v>
      </c>
    </row>
    <row r="1320" spans="1:25" x14ac:dyDescent="0.25">
      <c r="A1320" t="s">
        <v>1637</v>
      </c>
      <c r="B1320">
        <v>45829</v>
      </c>
      <c r="C1320" t="s">
        <v>57</v>
      </c>
      <c r="D1320" t="s">
        <v>41</v>
      </c>
      <c r="E1320">
        <v>3356.84</v>
      </c>
      <c r="F1320">
        <v>3200.82</v>
      </c>
      <c r="G1320">
        <v>5</v>
      </c>
      <c r="H1320">
        <v>10</v>
      </c>
      <c r="I1320">
        <v>4.8</v>
      </c>
      <c r="J1320" t="s">
        <v>28</v>
      </c>
      <c r="L1320" t="s">
        <v>229</v>
      </c>
      <c r="M1320" t="s">
        <v>321</v>
      </c>
      <c r="N1320" t="s">
        <v>44</v>
      </c>
      <c r="O1320">
        <v>981.02</v>
      </c>
      <c r="P1320" t="s">
        <v>32</v>
      </c>
      <c r="Q1320" t="s">
        <v>33</v>
      </c>
      <c r="R1320" t="s">
        <v>45</v>
      </c>
      <c r="S1320">
        <v>6.9</v>
      </c>
      <c r="T1320" t="s">
        <v>35</v>
      </c>
      <c r="U1320">
        <v>4</v>
      </c>
      <c r="V1320">
        <v>13</v>
      </c>
      <c r="W1320" t="s">
        <v>53</v>
      </c>
      <c r="X1320" t="s">
        <v>54</v>
      </c>
      <c r="Y1320" t="s">
        <v>38</v>
      </c>
    </row>
    <row r="1321" spans="1:25" x14ac:dyDescent="0.25">
      <c r="A1321" t="s">
        <v>1638</v>
      </c>
      <c r="B1321">
        <v>45966</v>
      </c>
      <c r="C1321" t="s">
        <v>26</v>
      </c>
      <c r="D1321" t="s">
        <v>27</v>
      </c>
      <c r="E1321">
        <v>3544.08</v>
      </c>
      <c r="F1321">
        <v>3259.7</v>
      </c>
      <c r="G1321">
        <v>36.700000000000003</v>
      </c>
      <c r="H1321">
        <v>12.7</v>
      </c>
      <c r="I1321">
        <v>4.9000000000000004</v>
      </c>
      <c r="J1321" t="s">
        <v>28</v>
      </c>
      <c r="L1321" t="s">
        <v>100</v>
      </c>
      <c r="M1321" t="s">
        <v>601</v>
      </c>
      <c r="N1321" t="s">
        <v>52</v>
      </c>
      <c r="O1321">
        <v>1067.28</v>
      </c>
      <c r="P1321" t="s">
        <v>32</v>
      </c>
      <c r="Q1321" t="s">
        <v>33</v>
      </c>
      <c r="R1321" t="s">
        <v>45</v>
      </c>
      <c r="S1321">
        <v>24.54</v>
      </c>
      <c r="T1321" t="s">
        <v>35</v>
      </c>
      <c r="U1321">
        <v>9</v>
      </c>
      <c r="V1321">
        <v>3</v>
      </c>
      <c r="W1321" t="s">
        <v>78</v>
      </c>
      <c r="X1321" t="s">
        <v>37</v>
      </c>
      <c r="Y1321" t="s">
        <v>46</v>
      </c>
    </row>
    <row r="1322" spans="1:25" x14ac:dyDescent="0.25">
      <c r="A1322" t="s">
        <v>1639</v>
      </c>
      <c r="B1322">
        <v>45906</v>
      </c>
      <c r="C1322" t="s">
        <v>133</v>
      </c>
      <c r="D1322" t="s">
        <v>41</v>
      </c>
      <c r="E1322">
        <v>3028.03</v>
      </c>
      <c r="F1322">
        <v>2749.43</v>
      </c>
      <c r="G1322">
        <v>55.3</v>
      </c>
      <c r="H1322">
        <v>34.299999999999997</v>
      </c>
      <c r="I1322">
        <v>5</v>
      </c>
      <c r="J1322" t="s">
        <v>28</v>
      </c>
      <c r="L1322" t="s">
        <v>220</v>
      </c>
      <c r="M1322" t="s">
        <v>399</v>
      </c>
      <c r="N1322" t="s">
        <v>44</v>
      </c>
      <c r="O1322">
        <v>824.66</v>
      </c>
      <c r="P1322" t="s">
        <v>76</v>
      </c>
      <c r="Q1322" t="s">
        <v>33</v>
      </c>
      <c r="R1322" t="s">
        <v>102</v>
      </c>
      <c r="S1322">
        <v>11.36</v>
      </c>
      <c r="T1322" t="s">
        <v>28</v>
      </c>
      <c r="U1322">
        <v>7</v>
      </c>
      <c r="V1322">
        <v>8</v>
      </c>
      <c r="W1322" t="s">
        <v>78</v>
      </c>
      <c r="X1322" t="s">
        <v>54</v>
      </c>
      <c r="Y1322" t="s">
        <v>38</v>
      </c>
    </row>
    <row r="1323" spans="1:25" x14ac:dyDescent="0.25">
      <c r="A1323" t="s">
        <v>1640</v>
      </c>
      <c r="B1323">
        <v>45357</v>
      </c>
      <c r="C1323" t="s">
        <v>95</v>
      </c>
      <c r="D1323" t="s">
        <v>49</v>
      </c>
      <c r="E1323">
        <v>2847.54</v>
      </c>
      <c r="F1323">
        <v>2856.38</v>
      </c>
      <c r="G1323">
        <v>19</v>
      </c>
      <c r="H1323">
        <v>10</v>
      </c>
      <c r="I1323">
        <v>4.0999999999999996</v>
      </c>
      <c r="J1323" t="s">
        <v>28</v>
      </c>
      <c r="L1323" t="s">
        <v>226</v>
      </c>
      <c r="M1323" t="s">
        <v>340</v>
      </c>
      <c r="N1323" t="s">
        <v>52</v>
      </c>
      <c r="O1323">
        <v>999.19</v>
      </c>
      <c r="P1323" t="s">
        <v>32</v>
      </c>
      <c r="Q1323" t="s">
        <v>33</v>
      </c>
      <c r="R1323" t="s">
        <v>62</v>
      </c>
      <c r="S1323">
        <v>10.78</v>
      </c>
      <c r="T1323" t="s">
        <v>35</v>
      </c>
      <c r="U1323">
        <v>10</v>
      </c>
      <c r="V1323">
        <v>3</v>
      </c>
      <c r="W1323" t="s">
        <v>53</v>
      </c>
      <c r="X1323" t="s">
        <v>54</v>
      </c>
      <c r="Y1323" t="s">
        <v>55</v>
      </c>
    </row>
    <row r="1324" spans="1:25" x14ac:dyDescent="0.25">
      <c r="A1324" t="s">
        <v>1641</v>
      </c>
      <c r="B1324">
        <v>45942</v>
      </c>
      <c r="C1324" t="s">
        <v>133</v>
      </c>
      <c r="D1324" t="s">
        <v>41</v>
      </c>
      <c r="E1324">
        <v>3173.16</v>
      </c>
      <c r="F1324">
        <v>3033.39</v>
      </c>
      <c r="G1324">
        <v>7.9</v>
      </c>
      <c r="H1324">
        <v>10</v>
      </c>
      <c r="I1324">
        <v>4.0999999999999996</v>
      </c>
      <c r="J1324" t="s">
        <v>35</v>
      </c>
      <c r="K1324" t="s">
        <v>59</v>
      </c>
      <c r="L1324" t="s">
        <v>215</v>
      </c>
      <c r="M1324" t="s">
        <v>376</v>
      </c>
      <c r="N1324" t="s">
        <v>81</v>
      </c>
      <c r="O1324">
        <v>931.05</v>
      </c>
      <c r="P1324" t="s">
        <v>32</v>
      </c>
      <c r="Q1324" t="s">
        <v>33</v>
      </c>
      <c r="R1324" t="s">
        <v>77</v>
      </c>
      <c r="S1324">
        <v>8.6199999999999992</v>
      </c>
      <c r="T1324" t="s">
        <v>28</v>
      </c>
      <c r="U1324">
        <v>7</v>
      </c>
      <c r="V1324">
        <v>12</v>
      </c>
      <c r="W1324" t="s">
        <v>53</v>
      </c>
      <c r="X1324" t="s">
        <v>37</v>
      </c>
      <c r="Y1324" t="s">
        <v>46</v>
      </c>
    </row>
    <row r="1325" spans="1:25" x14ac:dyDescent="0.25">
      <c r="A1325" t="s">
        <v>1642</v>
      </c>
      <c r="B1325">
        <v>45345</v>
      </c>
      <c r="C1325" t="s">
        <v>40</v>
      </c>
      <c r="D1325" t="s">
        <v>41</v>
      </c>
      <c r="E1325">
        <v>1296.1600000000001</v>
      </c>
      <c r="F1325">
        <v>1115.01</v>
      </c>
      <c r="G1325">
        <v>77.400000000000006</v>
      </c>
      <c r="H1325">
        <v>60.4</v>
      </c>
      <c r="I1325">
        <v>2.9</v>
      </c>
      <c r="J1325" t="s">
        <v>28</v>
      </c>
      <c r="L1325" t="s">
        <v>170</v>
      </c>
      <c r="M1325" t="s">
        <v>477</v>
      </c>
      <c r="N1325" t="s">
        <v>31</v>
      </c>
      <c r="O1325">
        <v>953.8</v>
      </c>
      <c r="P1325" t="s">
        <v>76</v>
      </c>
      <c r="Q1325" t="s">
        <v>33</v>
      </c>
      <c r="R1325" t="s">
        <v>77</v>
      </c>
      <c r="S1325">
        <v>9.58</v>
      </c>
      <c r="T1325" t="s">
        <v>35</v>
      </c>
      <c r="U1325">
        <v>12</v>
      </c>
      <c r="V1325">
        <v>7</v>
      </c>
      <c r="W1325" t="s">
        <v>78</v>
      </c>
      <c r="X1325" t="s">
        <v>37</v>
      </c>
      <c r="Y1325" t="s">
        <v>55</v>
      </c>
    </row>
    <row r="1326" spans="1:25" x14ac:dyDescent="0.25">
      <c r="A1326" t="s">
        <v>1643</v>
      </c>
      <c r="B1326">
        <v>45754</v>
      </c>
      <c r="C1326" t="s">
        <v>57</v>
      </c>
      <c r="D1326" t="s">
        <v>41</v>
      </c>
      <c r="E1326">
        <v>4191.6099999999997</v>
      </c>
      <c r="F1326">
        <v>4146.38</v>
      </c>
      <c r="G1326">
        <v>85.5</v>
      </c>
      <c r="H1326">
        <v>78.5</v>
      </c>
      <c r="I1326">
        <v>4.9000000000000004</v>
      </c>
      <c r="J1326" t="s">
        <v>35</v>
      </c>
      <c r="K1326" t="s">
        <v>123</v>
      </c>
      <c r="L1326" t="s">
        <v>65</v>
      </c>
      <c r="M1326" t="s">
        <v>333</v>
      </c>
      <c r="N1326" t="s">
        <v>81</v>
      </c>
      <c r="O1326">
        <v>912.37</v>
      </c>
      <c r="P1326" t="s">
        <v>76</v>
      </c>
      <c r="Q1326" t="s">
        <v>33</v>
      </c>
      <c r="R1326" t="s">
        <v>62</v>
      </c>
      <c r="S1326">
        <v>16.940000000000001</v>
      </c>
      <c r="T1326" t="s">
        <v>35</v>
      </c>
      <c r="U1326">
        <v>3</v>
      </c>
      <c r="V1326">
        <v>13</v>
      </c>
      <c r="W1326" t="s">
        <v>36</v>
      </c>
      <c r="X1326" t="s">
        <v>54</v>
      </c>
      <c r="Y1326" t="s">
        <v>46</v>
      </c>
    </row>
    <row r="1327" spans="1:25" x14ac:dyDescent="0.25">
      <c r="A1327" t="s">
        <v>1644</v>
      </c>
      <c r="B1327">
        <v>45725</v>
      </c>
      <c r="C1327" t="s">
        <v>108</v>
      </c>
      <c r="D1327" t="s">
        <v>49</v>
      </c>
      <c r="E1327">
        <v>3691.69</v>
      </c>
      <c r="F1327">
        <v>3744.08</v>
      </c>
      <c r="G1327">
        <v>50.1</v>
      </c>
      <c r="H1327">
        <v>44.1</v>
      </c>
      <c r="I1327">
        <v>3.1</v>
      </c>
      <c r="J1327" t="s">
        <v>28</v>
      </c>
      <c r="L1327" t="s">
        <v>320</v>
      </c>
      <c r="M1327" t="s">
        <v>730</v>
      </c>
      <c r="N1327" t="s">
        <v>44</v>
      </c>
      <c r="O1327">
        <v>1159.2</v>
      </c>
      <c r="P1327" t="s">
        <v>32</v>
      </c>
      <c r="Q1327" t="s">
        <v>33</v>
      </c>
      <c r="R1327" t="s">
        <v>62</v>
      </c>
      <c r="S1327">
        <v>15.4</v>
      </c>
      <c r="T1327" t="s">
        <v>35</v>
      </c>
      <c r="U1327">
        <v>8</v>
      </c>
      <c r="V1327">
        <v>12</v>
      </c>
      <c r="W1327" t="s">
        <v>78</v>
      </c>
      <c r="X1327" t="s">
        <v>54</v>
      </c>
      <c r="Y1327" t="s">
        <v>46</v>
      </c>
    </row>
    <row r="1328" spans="1:25" x14ac:dyDescent="0.25">
      <c r="A1328" t="s">
        <v>1645</v>
      </c>
      <c r="B1328">
        <v>45536</v>
      </c>
      <c r="C1328" t="s">
        <v>91</v>
      </c>
      <c r="D1328" t="s">
        <v>27</v>
      </c>
      <c r="E1328">
        <v>3292.56</v>
      </c>
      <c r="F1328">
        <v>2962.74</v>
      </c>
      <c r="G1328">
        <v>60.4</v>
      </c>
      <c r="H1328">
        <v>55.4</v>
      </c>
      <c r="I1328">
        <v>3.6</v>
      </c>
      <c r="J1328" t="s">
        <v>35</v>
      </c>
      <c r="K1328" t="s">
        <v>73</v>
      </c>
      <c r="L1328" t="s">
        <v>110</v>
      </c>
      <c r="M1328" t="s">
        <v>657</v>
      </c>
      <c r="N1328" t="s">
        <v>81</v>
      </c>
      <c r="O1328">
        <v>1063.83</v>
      </c>
      <c r="P1328" t="s">
        <v>32</v>
      </c>
      <c r="Q1328" t="s">
        <v>33</v>
      </c>
      <c r="R1328" t="s">
        <v>62</v>
      </c>
      <c r="S1328">
        <v>8.1300000000000008</v>
      </c>
      <c r="T1328" t="s">
        <v>35</v>
      </c>
      <c r="U1328">
        <v>12</v>
      </c>
      <c r="V1328">
        <v>11</v>
      </c>
      <c r="W1328" t="s">
        <v>53</v>
      </c>
      <c r="X1328" t="s">
        <v>37</v>
      </c>
      <c r="Y1328" t="s">
        <v>46</v>
      </c>
    </row>
    <row r="1329" spans="1:25" x14ac:dyDescent="0.25">
      <c r="A1329" t="s">
        <v>1646</v>
      </c>
      <c r="B1329">
        <v>45431</v>
      </c>
      <c r="C1329" t="s">
        <v>173</v>
      </c>
      <c r="D1329" t="s">
        <v>58</v>
      </c>
      <c r="E1329">
        <v>1942.67</v>
      </c>
      <c r="F1329">
        <v>2256.5</v>
      </c>
      <c r="G1329">
        <v>55.7</v>
      </c>
      <c r="H1329">
        <v>46.7</v>
      </c>
      <c r="I1329">
        <v>3.5</v>
      </c>
      <c r="J1329" t="s">
        <v>28</v>
      </c>
      <c r="L1329" t="s">
        <v>434</v>
      </c>
      <c r="M1329" t="s">
        <v>279</v>
      </c>
      <c r="N1329" t="s">
        <v>31</v>
      </c>
      <c r="O1329">
        <v>994.26</v>
      </c>
      <c r="P1329" t="s">
        <v>32</v>
      </c>
      <c r="Q1329" t="s">
        <v>33</v>
      </c>
      <c r="R1329" t="s">
        <v>34</v>
      </c>
      <c r="S1329">
        <v>7.28</v>
      </c>
      <c r="T1329" t="s">
        <v>35</v>
      </c>
      <c r="U1329">
        <v>18</v>
      </c>
      <c r="V1329">
        <v>12</v>
      </c>
      <c r="W1329" t="s">
        <v>78</v>
      </c>
      <c r="X1329" t="s">
        <v>37</v>
      </c>
      <c r="Y1329" t="s">
        <v>55</v>
      </c>
    </row>
    <row r="1330" spans="1:25" x14ac:dyDescent="0.25">
      <c r="A1330" t="s">
        <v>1647</v>
      </c>
      <c r="B1330">
        <v>45806</v>
      </c>
      <c r="C1330" t="s">
        <v>57</v>
      </c>
      <c r="D1330" t="s">
        <v>49</v>
      </c>
      <c r="E1330">
        <v>3790.55</v>
      </c>
      <c r="F1330">
        <v>3450.85</v>
      </c>
      <c r="G1330">
        <v>11</v>
      </c>
      <c r="H1330">
        <v>10</v>
      </c>
      <c r="I1330">
        <v>2.5</v>
      </c>
      <c r="J1330" t="s">
        <v>28</v>
      </c>
      <c r="L1330" t="s">
        <v>278</v>
      </c>
      <c r="M1330" t="s">
        <v>882</v>
      </c>
      <c r="N1330" t="s">
        <v>52</v>
      </c>
      <c r="O1330">
        <v>1120.2</v>
      </c>
      <c r="P1330" t="s">
        <v>32</v>
      </c>
      <c r="Q1330" t="s">
        <v>33</v>
      </c>
      <c r="R1330" t="s">
        <v>77</v>
      </c>
      <c r="S1330">
        <v>10.36</v>
      </c>
      <c r="T1330" t="s">
        <v>35</v>
      </c>
      <c r="U1330">
        <v>6</v>
      </c>
      <c r="V1330">
        <v>9</v>
      </c>
      <c r="W1330" t="s">
        <v>53</v>
      </c>
      <c r="X1330" t="s">
        <v>54</v>
      </c>
      <c r="Y1330" t="s">
        <v>55</v>
      </c>
    </row>
    <row r="1331" spans="1:25" x14ac:dyDescent="0.25">
      <c r="A1331" t="s">
        <v>1648</v>
      </c>
      <c r="B1331">
        <v>45409</v>
      </c>
      <c r="C1331" t="s">
        <v>57</v>
      </c>
      <c r="D1331" t="s">
        <v>49</v>
      </c>
      <c r="E1331">
        <v>3160.39</v>
      </c>
      <c r="F1331">
        <v>3070.22</v>
      </c>
      <c r="G1331">
        <v>16.399999999999999</v>
      </c>
      <c r="H1331">
        <v>10</v>
      </c>
      <c r="I1331">
        <v>5</v>
      </c>
      <c r="J1331" t="s">
        <v>28</v>
      </c>
      <c r="L1331" t="s">
        <v>220</v>
      </c>
      <c r="M1331" t="s">
        <v>727</v>
      </c>
      <c r="N1331" t="s">
        <v>44</v>
      </c>
      <c r="O1331">
        <v>1011.69</v>
      </c>
      <c r="P1331" t="s">
        <v>32</v>
      </c>
      <c r="Q1331" t="s">
        <v>33</v>
      </c>
      <c r="R1331" t="s">
        <v>77</v>
      </c>
      <c r="S1331">
        <v>1.1200000000000001</v>
      </c>
      <c r="T1331" t="s">
        <v>28</v>
      </c>
      <c r="U1331">
        <v>5</v>
      </c>
      <c r="V1331">
        <v>9</v>
      </c>
      <c r="W1331" t="s">
        <v>36</v>
      </c>
      <c r="X1331" t="s">
        <v>54</v>
      </c>
      <c r="Y1331" t="s">
        <v>38</v>
      </c>
    </row>
    <row r="1332" spans="1:25" x14ac:dyDescent="0.25">
      <c r="A1332" t="s">
        <v>1649</v>
      </c>
      <c r="B1332">
        <v>45869</v>
      </c>
      <c r="C1332" t="s">
        <v>40</v>
      </c>
      <c r="D1332" t="s">
        <v>41</v>
      </c>
      <c r="E1332">
        <v>3150.69</v>
      </c>
      <c r="F1332">
        <v>2499.83</v>
      </c>
      <c r="G1332">
        <v>59.8</v>
      </c>
      <c r="H1332">
        <v>52.8</v>
      </c>
      <c r="I1332">
        <v>2.5</v>
      </c>
      <c r="J1332" t="s">
        <v>28</v>
      </c>
      <c r="L1332" t="s">
        <v>74</v>
      </c>
      <c r="M1332" t="s">
        <v>483</v>
      </c>
      <c r="N1332" t="s">
        <v>52</v>
      </c>
      <c r="O1332">
        <v>1048.55</v>
      </c>
      <c r="P1332" t="s">
        <v>32</v>
      </c>
      <c r="Q1332" t="s">
        <v>33</v>
      </c>
      <c r="R1332" t="s">
        <v>34</v>
      </c>
      <c r="S1332">
        <v>17.13</v>
      </c>
      <c r="T1332" t="s">
        <v>35</v>
      </c>
      <c r="U1332">
        <v>6</v>
      </c>
      <c r="V1332">
        <v>15</v>
      </c>
      <c r="W1332" t="s">
        <v>53</v>
      </c>
      <c r="X1332" t="s">
        <v>54</v>
      </c>
      <c r="Y1332" t="s">
        <v>38</v>
      </c>
    </row>
    <row r="1333" spans="1:25" x14ac:dyDescent="0.25">
      <c r="A1333" t="s">
        <v>1650</v>
      </c>
      <c r="B1333">
        <v>45755</v>
      </c>
      <c r="C1333" t="s">
        <v>95</v>
      </c>
      <c r="D1333" t="s">
        <v>49</v>
      </c>
      <c r="E1333">
        <v>2750.63</v>
      </c>
      <c r="F1333">
        <v>2644.57</v>
      </c>
      <c r="G1333">
        <v>22.6</v>
      </c>
      <c r="H1333">
        <v>14.6</v>
      </c>
      <c r="I1333">
        <v>2.6</v>
      </c>
      <c r="J1333" t="s">
        <v>28</v>
      </c>
      <c r="L1333" t="s">
        <v>278</v>
      </c>
      <c r="M1333" t="s">
        <v>165</v>
      </c>
      <c r="N1333" t="s">
        <v>52</v>
      </c>
      <c r="O1333">
        <v>1047.5</v>
      </c>
      <c r="P1333" t="s">
        <v>76</v>
      </c>
      <c r="Q1333" t="s">
        <v>33</v>
      </c>
      <c r="R1333" t="s">
        <v>102</v>
      </c>
      <c r="S1333">
        <v>6.22</v>
      </c>
      <c r="T1333" t="s">
        <v>28</v>
      </c>
      <c r="U1333">
        <v>4</v>
      </c>
      <c r="V1333">
        <v>9</v>
      </c>
      <c r="W1333" t="s">
        <v>78</v>
      </c>
      <c r="X1333" t="s">
        <v>54</v>
      </c>
      <c r="Y1333" t="s">
        <v>38</v>
      </c>
    </row>
    <row r="1334" spans="1:25" x14ac:dyDescent="0.25">
      <c r="A1334" t="s">
        <v>1651</v>
      </c>
      <c r="B1334">
        <v>45710</v>
      </c>
      <c r="C1334" t="s">
        <v>40</v>
      </c>
      <c r="D1334" t="s">
        <v>41</v>
      </c>
      <c r="E1334">
        <v>2590.3200000000002</v>
      </c>
      <c r="F1334">
        <v>2361.91</v>
      </c>
      <c r="G1334">
        <v>12.8</v>
      </c>
      <c r="H1334">
        <v>10</v>
      </c>
      <c r="I1334">
        <v>2.4</v>
      </c>
      <c r="J1334" t="s">
        <v>28</v>
      </c>
      <c r="L1334" t="s">
        <v>60</v>
      </c>
      <c r="M1334" t="s">
        <v>75</v>
      </c>
      <c r="N1334" t="s">
        <v>81</v>
      </c>
      <c r="O1334">
        <v>836.54</v>
      </c>
      <c r="P1334" t="s">
        <v>32</v>
      </c>
      <c r="Q1334" t="s">
        <v>33</v>
      </c>
      <c r="R1334" t="s">
        <v>34</v>
      </c>
      <c r="S1334">
        <v>16.39</v>
      </c>
      <c r="T1334" t="s">
        <v>28</v>
      </c>
      <c r="U1334">
        <v>16</v>
      </c>
      <c r="V1334">
        <v>5</v>
      </c>
      <c r="W1334" t="s">
        <v>53</v>
      </c>
      <c r="X1334" t="s">
        <v>37</v>
      </c>
      <c r="Y1334" t="s">
        <v>55</v>
      </c>
    </row>
    <row r="1335" spans="1:25" x14ac:dyDescent="0.25">
      <c r="A1335" t="s">
        <v>1652</v>
      </c>
      <c r="B1335">
        <v>45362</v>
      </c>
      <c r="C1335" t="s">
        <v>113</v>
      </c>
      <c r="D1335" t="s">
        <v>58</v>
      </c>
      <c r="E1335">
        <v>3859.33</v>
      </c>
      <c r="F1335">
        <v>3934.5</v>
      </c>
      <c r="G1335">
        <v>44</v>
      </c>
      <c r="H1335">
        <v>34</v>
      </c>
      <c r="I1335">
        <v>3.3</v>
      </c>
      <c r="J1335" t="s">
        <v>35</v>
      </c>
      <c r="K1335" t="s">
        <v>92</v>
      </c>
      <c r="L1335" t="s">
        <v>178</v>
      </c>
      <c r="M1335" t="s">
        <v>152</v>
      </c>
      <c r="N1335" t="s">
        <v>81</v>
      </c>
      <c r="O1335">
        <v>916.56</v>
      </c>
      <c r="P1335" t="s">
        <v>32</v>
      </c>
      <c r="Q1335" t="s">
        <v>33</v>
      </c>
      <c r="R1335" t="s">
        <v>77</v>
      </c>
      <c r="S1335">
        <v>17.89</v>
      </c>
      <c r="T1335" t="s">
        <v>35</v>
      </c>
      <c r="U1335">
        <v>16</v>
      </c>
      <c r="V1335">
        <v>2</v>
      </c>
      <c r="W1335" t="s">
        <v>78</v>
      </c>
      <c r="X1335" t="s">
        <v>54</v>
      </c>
      <c r="Y1335" t="s">
        <v>38</v>
      </c>
    </row>
    <row r="1336" spans="1:25" x14ac:dyDescent="0.25">
      <c r="A1336" t="s">
        <v>1653</v>
      </c>
      <c r="B1336">
        <v>45460</v>
      </c>
      <c r="C1336" t="s">
        <v>57</v>
      </c>
      <c r="D1336" t="s">
        <v>27</v>
      </c>
      <c r="E1336">
        <v>3434.2</v>
      </c>
      <c r="F1336">
        <v>3361.02</v>
      </c>
      <c r="G1336">
        <v>58.7</v>
      </c>
      <c r="H1336">
        <v>53.7</v>
      </c>
      <c r="I1336">
        <v>3.3</v>
      </c>
      <c r="J1336" t="s">
        <v>28</v>
      </c>
      <c r="L1336" t="s">
        <v>174</v>
      </c>
      <c r="M1336" t="s">
        <v>168</v>
      </c>
      <c r="N1336" t="s">
        <v>44</v>
      </c>
      <c r="O1336">
        <v>1109.08</v>
      </c>
      <c r="P1336" t="s">
        <v>32</v>
      </c>
      <c r="Q1336" t="s">
        <v>33</v>
      </c>
      <c r="R1336" t="s">
        <v>62</v>
      </c>
      <c r="S1336">
        <v>14.17</v>
      </c>
      <c r="T1336" t="s">
        <v>35</v>
      </c>
      <c r="U1336">
        <v>15</v>
      </c>
      <c r="V1336">
        <v>4</v>
      </c>
      <c r="W1336" t="s">
        <v>78</v>
      </c>
      <c r="X1336" t="s">
        <v>54</v>
      </c>
      <c r="Y1336" t="s">
        <v>38</v>
      </c>
    </row>
    <row r="1337" spans="1:25" x14ac:dyDescent="0.25">
      <c r="A1337" t="s">
        <v>1654</v>
      </c>
      <c r="B1337">
        <v>45884</v>
      </c>
      <c r="C1337" t="s">
        <v>113</v>
      </c>
      <c r="D1337" t="s">
        <v>41</v>
      </c>
      <c r="E1337">
        <v>4366.8900000000003</v>
      </c>
      <c r="F1337">
        <v>4554.4799999999996</v>
      </c>
      <c r="G1337">
        <v>78.599999999999994</v>
      </c>
      <c r="H1337">
        <v>56.6</v>
      </c>
      <c r="I1337">
        <v>4</v>
      </c>
      <c r="J1337" t="s">
        <v>35</v>
      </c>
      <c r="K1337" t="s">
        <v>109</v>
      </c>
      <c r="L1337" t="s">
        <v>139</v>
      </c>
      <c r="M1337" t="s">
        <v>216</v>
      </c>
      <c r="N1337" t="s">
        <v>81</v>
      </c>
      <c r="O1337">
        <v>925.29</v>
      </c>
      <c r="P1337" t="s">
        <v>76</v>
      </c>
      <c r="Q1337" t="s">
        <v>33</v>
      </c>
      <c r="R1337" t="s">
        <v>102</v>
      </c>
      <c r="S1337">
        <v>14.8</v>
      </c>
      <c r="T1337" t="s">
        <v>28</v>
      </c>
      <c r="U1337">
        <v>5</v>
      </c>
      <c r="V1337">
        <v>2</v>
      </c>
      <c r="W1337" t="s">
        <v>36</v>
      </c>
      <c r="X1337" t="s">
        <v>54</v>
      </c>
      <c r="Y1337" t="s">
        <v>46</v>
      </c>
    </row>
    <row r="1338" spans="1:25" x14ac:dyDescent="0.25">
      <c r="A1338" t="s">
        <v>1655</v>
      </c>
      <c r="B1338">
        <v>45754</v>
      </c>
      <c r="C1338" t="s">
        <v>108</v>
      </c>
      <c r="D1338" t="s">
        <v>58</v>
      </c>
      <c r="E1338">
        <v>3117.05</v>
      </c>
      <c r="F1338">
        <v>3023.37</v>
      </c>
      <c r="G1338">
        <v>75.400000000000006</v>
      </c>
      <c r="H1338">
        <v>53.4</v>
      </c>
      <c r="I1338">
        <v>2</v>
      </c>
      <c r="J1338" t="s">
        <v>35</v>
      </c>
      <c r="K1338" t="s">
        <v>73</v>
      </c>
      <c r="L1338" t="s">
        <v>110</v>
      </c>
      <c r="M1338" t="s">
        <v>672</v>
      </c>
      <c r="N1338" t="s">
        <v>81</v>
      </c>
      <c r="O1338">
        <v>1010.43</v>
      </c>
      <c r="P1338" t="s">
        <v>76</v>
      </c>
      <c r="Q1338" t="s">
        <v>263</v>
      </c>
      <c r="R1338" t="s">
        <v>62</v>
      </c>
      <c r="S1338">
        <v>-3.07</v>
      </c>
      <c r="T1338" t="s">
        <v>28</v>
      </c>
      <c r="U1338">
        <v>17</v>
      </c>
      <c r="V1338">
        <v>3</v>
      </c>
      <c r="W1338" t="s">
        <v>36</v>
      </c>
      <c r="X1338" t="s">
        <v>37</v>
      </c>
      <c r="Y1338" t="s">
        <v>46</v>
      </c>
    </row>
    <row r="1339" spans="1:25" x14ac:dyDescent="0.25">
      <c r="A1339" t="s">
        <v>1656</v>
      </c>
      <c r="B1339">
        <v>45921</v>
      </c>
      <c r="C1339" t="s">
        <v>133</v>
      </c>
      <c r="D1339" t="s">
        <v>49</v>
      </c>
      <c r="E1339">
        <v>3605.46</v>
      </c>
      <c r="F1339">
        <v>3540.6</v>
      </c>
      <c r="G1339">
        <v>39.4</v>
      </c>
      <c r="H1339">
        <v>22.4</v>
      </c>
      <c r="I1339">
        <v>2.8</v>
      </c>
      <c r="J1339" t="s">
        <v>28</v>
      </c>
      <c r="L1339" t="s">
        <v>124</v>
      </c>
      <c r="M1339" t="s">
        <v>227</v>
      </c>
      <c r="N1339" t="s">
        <v>81</v>
      </c>
      <c r="O1339">
        <v>950.04</v>
      </c>
      <c r="P1339" t="s">
        <v>76</v>
      </c>
      <c r="Q1339" t="s">
        <v>33</v>
      </c>
      <c r="R1339" t="s">
        <v>45</v>
      </c>
      <c r="S1339">
        <v>17.64</v>
      </c>
      <c r="T1339" t="s">
        <v>35</v>
      </c>
      <c r="U1339">
        <v>11</v>
      </c>
      <c r="V1339">
        <v>9</v>
      </c>
      <c r="W1339" t="s">
        <v>78</v>
      </c>
      <c r="X1339" t="s">
        <v>54</v>
      </c>
      <c r="Y1339" t="s">
        <v>46</v>
      </c>
    </row>
    <row r="1340" spans="1:25" x14ac:dyDescent="0.25">
      <c r="A1340" t="s">
        <v>1657</v>
      </c>
      <c r="B1340">
        <v>45672</v>
      </c>
      <c r="C1340" t="s">
        <v>133</v>
      </c>
      <c r="D1340" t="s">
        <v>49</v>
      </c>
      <c r="E1340">
        <v>3736.64</v>
      </c>
      <c r="F1340">
        <v>3760.62</v>
      </c>
      <c r="G1340">
        <v>4.3</v>
      </c>
      <c r="H1340">
        <v>10</v>
      </c>
      <c r="I1340">
        <v>3.5</v>
      </c>
      <c r="J1340" t="s">
        <v>28</v>
      </c>
      <c r="L1340" t="s">
        <v>180</v>
      </c>
      <c r="M1340" t="s">
        <v>186</v>
      </c>
      <c r="N1340" t="s">
        <v>44</v>
      </c>
      <c r="O1340">
        <v>936.31</v>
      </c>
      <c r="P1340" t="s">
        <v>32</v>
      </c>
      <c r="Q1340" t="s">
        <v>33</v>
      </c>
      <c r="R1340" t="s">
        <v>102</v>
      </c>
      <c r="S1340">
        <v>10.210000000000001</v>
      </c>
      <c r="T1340" t="s">
        <v>28</v>
      </c>
      <c r="U1340">
        <v>18</v>
      </c>
      <c r="V1340">
        <v>7</v>
      </c>
      <c r="W1340" t="s">
        <v>36</v>
      </c>
      <c r="X1340" t="s">
        <v>37</v>
      </c>
      <c r="Y1340" t="s">
        <v>55</v>
      </c>
    </row>
    <row r="1341" spans="1:25" x14ac:dyDescent="0.25">
      <c r="A1341" t="s">
        <v>1658</v>
      </c>
      <c r="B1341">
        <v>45680</v>
      </c>
      <c r="C1341" t="s">
        <v>173</v>
      </c>
      <c r="D1341" t="s">
        <v>49</v>
      </c>
      <c r="E1341">
        <v>1873.25</v>
      </c>
      <c r="F1341">
        <v>2034.81</v>
      </c>
      <c r="G1341">
        <v>42.1</v>
      </c>
      <c r="H1341">
        <v>23.1</v>
      </c>
      <c r="I1341">
        <v>3</v>
      </c>
      <c r="J1341" t="s">
        <v>28</v>
      </c>
      <c r="L1341" t="s">
        <v>447</v>
      </c>
      <c r="M1341" t="s">
        <v>97</v>
      </c>
      <c r="N1341" t="s">
        <v>31</v>
      </c>
      <c r="O1341">
        <v>873.39</v>
      </c>
      <c r="P1341" t="s">
        <v>32</v>
      </c>
      <c r="Q1341" t="s">
        <v>33</v>
      </c>
      <c r="R1341" t="s">
        <v>89</v>
      </c>
      <c r="S1341">
        <v>16.399999999999999</v>
      </c>
      <c r="T1341" t="s">
        <v>28</v>
      </c>
      <c r="U1341">
        <v>14</v>
      </c>
      <c r="V1341">
        <v>6</v>
      </c>
      <c r="W1341" t="s">
        <v>78</v>
      </c>
      <c r="X1341" t="s">
        <v>54</v>
      </c>
      <c r="Y1341" t="s">
        <v>38</v>
      </c>
    </row>
    <row r="1342" spans="1:25" x14ac:dyDescent="0.25">
      <c r="A1342" t="s">
        <v>1659</v>
      </c>
      <c r="B1342">
        <v>45854</v>
      </c>
      <c r="C1342" t="s">
        <v>83</v>
      </c>
      <c r="D1342" t="s">
        <v>27</v>
      </c>
      <c r="E1342">
        <v>3973.55</v>
      </c>
      <c r="F1342">
        <v>4019.52</v>
      </c>
      <c r="G1342">
        <v>44.4</v>
      </c>
      <c r="H1342">
        <v>38.4</v>
      </c>
      <c r="I1342">
        <v>4.2</v>
      </c>
      <c r="J1342" t="s">
        <v>28</v>
      </c>
      <c r="L1342" t="s">
        <v>418</v>
      </c>
      <c r="M1342" t="s">
        <v>591</v>
      </c>
      <c r="N1342" t="s">
        <v>44</v>
      </c>
      <c r="O1342">
        <v>1000.42</v>
      </c>
      <c r="P1342" t="s">
        <v>32</v>
      </c>
      <c r="Q1342" t="s">
        <v>33</v>
      </c>
      <c r="R1342" t="s">
        <v>77</v>
      </c>
      <c r="S1342">
        <v>15.11</v>
      </c>
      <c r="T1342" t="s">
        <v>35</v>
      </c>
      <c r="U1342">
        <v>1</v>
      </c>
      <c r="V1342">
        <v>3</v>
      </c>
      <c r="W1342" t="s">
        <v>53</v>
      </c>
      <c r="X1342" t="s">
        <v>54</v>
      </c>
      <c r="Y1342" t="s">
        <v>38</v>
      </c>
    </row>
    <row r="1343" spans="1:25" x14ac:dyDescent="0.25">
      <c r="A1343" t="s">
        <v>1660</v>
      </c>
      <c r="B1343">
        <v>45896</v>
      </c>
      <c r="C1343" t="s">
        <v>57</v>
      </c>
      <c r="D1343" t="s">
        <v>41</v>
      </c>
      <c r="E1343">
        <v>1810.34</v>
      </c>
      <c r="F1343">
        <v>1653.56</v>
      </c>
      <c r="G1343">
        <v>25.2</v>
      </c>
      <c r="H1343">
        <v>13.2</v>
      </c>
      <c r="I1343">
        <v>4.4000000000000004</v>
      </c>
      <c r="J1343" t="s">
        <v>28</v>
      </c>
      <c r="L1343" t="s">
        <v>144</v>
      </c>
      <c r="M1343" t="s">
        <v>672</v>
      </c>
      <c r="N1343" t="s">
        <v>31</v>
      </c>
      <c r="O1343">
        <v>985.9</v>
      </c>
      <c r="P1343" t="s">
        <v>32</v>
      </c>
      <c r="Q1343" t="s">
        <v>33</v>
      </c>
      <c r="R1343" t="s">
        <v>77</v>
      </c>
      <c r="S1343">
        <v>11.15</v>
      </c>
      <c r="T1343" t="s">
        <v>35</v>
      </c>
      <c r="U1343">
        <v>13</v>
      </c>
      <c r="V1343">
        <v>10</v>
      </c>
      <c r="W1343" t="s">
        <v>53</v>
      </c>
      <c r="X1343" t="s">
        <v>37</v>
      </c>
      <c r="Y1343" t="s">
        <v>38</v>
      </c>
    </row>
    <row r="1344" spans="1:25" x14ac:dyDescent="0.25">
      <c r="A1344" t="s">
        <v>1661</v>
      </c>
      <c r="B1344">
        <v>45433</v>
      </c>
      <c r="C1344" t="s">
        <v>40</v>
      </c>
      <c r="D1344" t="s">
        <v>41</v>
      </c>
      <c r="E1344">
        <v>4449.6899999999996</v>
      </c>
      <c r="F1344">
        <v>4136.6000000000004</v>
      </c>
      <c r="G1344">
        <v>44.3</v>
      </c>
      <c r="H1344">
        <v>36.299999999999997</v>
      </c>
      <c r="I1344">
        <v>2.9</v>
      </c>
      <c r="J1344" t="s">
        <v>35</v>
      </c>
      <c r="K1344" t="s">
        <v>177</v>
      </c>
      <c r="L1344" t="s">
        <v>352</v>
      </c>
      <c r="M1344" t="s">
        <v>580</v>
      </c>
      <c r="N1344" t="s">
        <v>81</v>
      </c>
      <c r="O1344">
        <v>1156.82</v>
      </c>
      <c r="P1344" t="s">
        <v>32</v>
      </c>
      <c r="Q1344" t="s">
        <v>33</v>
      </c>
      <c r="R1344" t="s">
        <v>102</v>
      </c>
      <c r="S1344">
        <v>4.07</v>
      </c>
      <c r="T1344" t="s">
        <v>35</v>
      </c>
      <c r="U1344">
        <v>13</v>
      </c>
      <c r="V1344">
        <v>8</v>
      </c>
      <c r="W1344" t="s">
        <v>78</v>
      </c>
      <c r="X1344" t="s">
        <v>54</v>
      </c>
      <c r="Y1344" t="s">
        <v>38</v>
      </c>
    </row>
    <row r="1345" spans="1:25" x14ac:dyDescent="0.25">
      <c r="A1345" t="s">
        <v>1662</v>
      </c>
      <c r="B1345">
        <v>45765</v>
      </c>
      <c r="C1345" t="s">
        <v>119</v>
      </c>
      <c r="D1345" t="s">
        <v>49</v>
      </c>
      <c r="E1345">
        <v>1788.04</v>
      </c>
      <c r="F1345">
        <v>1362.75</v>
      </c>
      <c r="G1345">
        <v>16</v>
      </c>
      <c r="H1345">
        <v>10</v>
      </c>
      <c r="I1345">
        <v>3.8</v>
      </c>
      <c r="J1345" t="s">
        <v>28</v>
      </c>
      <c r="L1345" t="s">
        <v>151</v>
      </c>
      <c r="M1345" t="s">
        <v>514</v>
      </c>
      <c r="N1345" t="s">
        <v>31</v>
      </c>
      <c r="O1345">
        <v>978.82</v>
      </c>
      <c r="P1345" t="s">
        <v>32</v>
      </c>
      <c r="Q1345" t="s">
        <v>33</v>
      </c>
      <c r="R1345" t="s">
        <v>89</v>
      </c>
      <c r="S1345">
        <v>21.27</v>
      </c>
      <c r="T1345" t="s">
        <v>35</v>
      </c>
      <c r="U1345">
        <v>7</v>
      </c>
      <c r="V1345">
        <v>10</v>
      </c>
      <c r="W1345" t="s">
        <v>36</v>
      </c>
      <c r="X1345" t="s">
        <v>54</v>
      </c>
      <c r="Y1345" t="s">
        <v>46</v>
      </c>
    </row>
    <row r="1346" spans="1:25" x14ac:dyDescent="0.25">
      <c r="A1346" t="s">
        <v>1663</v>
      </c>
      <c r="B1346">
        <v>45933</v>
      </c>
      <c r="C1346" t="s">
        <v>48</v>
      </c>
      <c r="D1346" t="s">
        <v>27</v>
      </c>
      <c r="E1346">
        <v>3032.25</v>
      </c>
      <c r="F1346">
        <v>3018.89</v>
      </c>
      <c r="G1346">
        <v>29.7</v>
      </c>
      <c r="H1346">
        <v>10</v>
      </c>
      <c r="I1346">
        <v>3.6</v>
      </c>
      <c r="J1346" t="s">
        <v>28</v>
      </c>
      <c r="L1346" t="s">
        <v>105</v>
      </c>
      <c r="M1346" t="s">
        <v>631</v>
      </c>
      <c r="N1346" t="s">
        <v>81</v>
      </c>
      <c r="O1346">
        <v>905.89</v>
      </c>
      <c r="P1346" t="s">
        <v>32</v>
      </c>
      <c r="Q1346" t="s">
        <v>33</v>
      </c>
      <c r="R1346" t="s">
        <v>45</v>
      </c>
      <c r="S1346">
        <v>2.0699999999999998</v>
      </c>
      <c r="T1346" t="s">
        <v>35</v>
      </c>
      <c r="U1346">
        <v>4</v>
      </c>
      <c r="V1346">
        <v>3</v>
      </c>
      <c r="W1346" t="s">
        <v>78</v>
      </c>
      <c r="X1346" t="s">
        <v>54</v>
      </c>
      <c r="Y1346" t="s">
        <v>55</v>
      </c>
    </row>
    <row r="1347" spans="1:25" x14ac:dyDescent="0.25">
      <c r="A1347" t="s">
        <v>1664</v>
      </c>
      <c r="B1347">
        <v>45539</v>
      </c>
      <c r="C1347" t="s">
        <v>68</v>
      </c>
      <c r="D1347" t="s">
        <v>49</v>
      </c>
      <c r="E1347">
        <v>2899.98</v>
      </c>
      <c r="F1347">
        <v>2444.4</v>
      </c>
      <c r="G1347">
        <v>61.7</v>
      </c>
      <c r="H1347">
        <v>41.7</v>
      </c>
      <c r="I1347">
        <v>3.7</v>
      </c>
      <c r="J1347" t="s">
        <v>35</v>
      </c>
      <c r="K1347" t="s">
        <v>109</v>
      </c>
      <c r="L1347" t="s">
        <v>241</v>
      </c>
      <c r="M1347" t="s">
        <v>618</v>
      </c>
      <c r="N1347" t="s">
        <v>44</v>
      </c>
      <c r="O1347">
        <v>868.4</v>
      </c>
      <c r="P1347" t="s">
        <v>32</v>
      </c>
      <c r="Q1347" t="s">
        <v>33</v>
      </c>
      <c r="R1347" t="s">
        <v>102</v>
      </c>
      <c r="S1347">
        <v>-8.61</v>
      </c>
      <c r="T1347" t="s">
        <v>28</v>
      </c>
      <c r="U1347">
        <v>9</v>
      </c>
      <c r="V1347">
        <v>1</v>
      </c>
      <c r="W1347" t="s">
        <v>36</v>
      </c>
      <c r="X1347" t="s">
        <v>37</v>
      </c>
      <c r="Y1347" t="s">
        <v>55</v>
      </c>
    </row>
    <row r="1348" spans="1:25" x14ac:dyDescent="0.25">
      <c r="A1348" t="s">
        <v>1665</v>
      </c>
      <c r="B1348">
        <v>45794</v>
      </c>
      <c r="C1348" t="s">
        <v>173</v>
      </c>
      <c r="D1348" t="s">
        <v>27</v>
      </c>
      <c r="E1348">
        <v>3278.85</v>
      </c>
      <c r="F1348">
        <v>3244.23</v>
      </c>
      <c r="G1348">
        <v>44.8</v>
      </c>
      <c r="H1348">
        <v>25.8</v>
      </c>
      <c r="I1348">
        <v>3.9</v>
      </c>
      <c r="J1348" t="s">
        <v>28</v>
      </c>
      <c r="L1348" t="s">
        <v>87</v>
      </c>
      <c r="M1348" t="s">
        <v>239</v>
      </c>
      <c r="N1348" t="s">
        <v>44</v>
      </c>
      <c r="O1348">
        <v>932.16</v>
      </c>
      <c r="P1348" t="s">
        <v>32</v>
      </c>
      <c r="Q1348" t="s">
        <v>33</v>
      </c>
      <c r="R1348" t="s">
        <v>89</v>
      </c>
      <c r="S1348">
        <v>16.04</v>
      </c>
      <c r="T1348" t="s">
        <v>35</v>
      </c>
      <c r="U1348">
        <v>5</v>
      </c>
      <c r="V1348">
        <v>6</v>
      </c>
      <c r="W1348" t="s">
        <v>36</v>
      </c>
      <c r="X1348" t="s">
        <v>54</v>
      </c>
      <c r="Y1348" t="s">
        <v>55</v>
      </c>
    </row>
    <row r="1349" spans="1:25" x14ac:dyDescent="0.25">
      <c r="A1349" t="s">
        <v>1666</v>
      </c>
      <c r="B1349">
        <v>45346</v>
      </c>
      <c r="C1349" t="s">
        <v>83</v>
      </c>
      <c r="D1349" t="s">
        <v>41</v>
      </c>
      <c r="E1349">
        <v>2816.64</v>
      </c>
      <c r="F1349">
        <v>2963.2</v>
      </c>
      <c r="G1349">
        <v>52.2</v>
      </c>
      <c r="H1349">
        <v>28.2</v>
      </c>
      <c r="I1349">
        <v>4.9000000000000004</v>
      </c>
      <c r="J1349" t="s">
        <v>35</v>
      </c>
      <c r="K1349" t="s">
        <v>109</v>
      </c>
      <c r="L1349" t="s">
        <v>269</v>
      </c>
      <c r="M1349" t="s">
        <v>379</v>
      </c>
      <c r="N1349" t="s">
        <v>52</v>
      </c>
      <c r="O1349">
        <v>920.36</v>
      </c>
      <c r="P1349" t="s">
        <v>76</v>
      </c>
      <c r="Q1349" t="s">
        <v>33</v>
      </c>
      <c r="R1349" t="s">
        <v>34</v>
      </c>
      <c r="S1349">
        <v>6.72</v>
      </c>
      <c r="T1349" t="s">
        <v>28</v>
      </c>
      <c r="U1349">
        <v>9</v>
      </c>
      <c r="V1349">
        <v>5</v>
      </c>
      <c r="W1349" t="s">
        <v>53</v>
      </c>
      <c r="X1349" t="s">
        <v>54</v>
      </c>
      <c r="Y1349" t="s">
        <v>55</v>
      </c>
    </row>
    <row r="1350" spans="1:25" x14ac:dyDescent="0.25">
      <c r="A1350" t="s">
        <v>1667</v>
      </c>
      <c r="B1350">
        <v>45720</v>
      </c>
      <c r="C1350" t="s">
        <v>108</v>
      </c>
      <c r="D1350" t="s">
        <v>27</v>
      </c>
      <c r="E1350">
        <v>-1896.37</v>
      </c>
      <c r="F1350">
        <v>-1973.53</v>
      </c>
      <c r="G1350">
        <v>42.8</v>
      </c>
      <c r="H1350">
        <v>24.8</v>
      </c>
      <c r="I1350">
        <v>3.2</v>
      </c>
      <c r="J1350" t="s">
        <v>28</v>
      </c>
      <c r="L1350" t="s">
        <v>320</v>
      </c>
      <c r="M1350" t="s">
        <v>665</v>
      </c>
      <c r="N1350" t="s">
        <v>31</v>
      </c>
      <c r="O1350">
        <v>1120.8599999999999</v>
      </c>
      <c r="P1350" t="s">
        <v>32</v>
      </c>
      <c r="Q1350" t="s">
        <v>33</v>
      </c>
      <c r="R1350" t="s">
        <v>45</v>
      </c>
      <c r="S1350">
        <v>18.13</v>
      </c>
      <c r="T1350" t="s">
        <v>35</v>
      </c>
      <c r="U1350">
        <v>2</v>
      </c>
      <c r="V1350">
        <v>10</v>
      </c>
      <c r="W1350" t="s">
        <v>53</v>
      </c>
      <c r="X1350" t="s">
        <v>54</v>
      </c>
      <c r="Y1350" t="s">
        <v>38</v>
      </c>
    </row>
    <row r="1351" spans="1:25" x14ac:dyDescent="0.25">
      <c r="A1351" t="s">
        <v>1668</v>
      </c>
      <c r="B1351">
        <v>45350</v>
      </c>
      <c r="C1351" t="s">
        <v>64</v>
      </c>
      <c r="D1351" t="s">
        <v>27</v>
      </c>
      <c r="E1351">
        <v>3576.68</v>
      </c>
      <c r="F1351">
        <v>3210.51</v>
      </c>
      <c r="G1351">
        <v>11.6</v>
      </c>
      <c r="H1351">
        <v>10</v>
      </c>
      <c r="I1351">
        <v>5</v>
      </c>
      <c r="J1351" t="s">
        <v>28</v>
      </c>
      <c r="L1351" t="s">
        <v>65</v>
      </c>
      <c r="M1351" t="s">
        <v>801</v>
      </c>
      <c r="N1351" t="s">
        <v>44</v>
      </c>
      <c r="O1351">
        <v>1239.96</v>
      </c>
      <c r="P1351" t="s">
        <v>32</v>
      </c>
      <c r="Q1351" t="s">
        <v>33</v>
      </c>
      <c r="R1351" t="s">
        <v>45</v>
      </c>
      <c r="S1351">
        <v>4.18</v>
      </c>
      <c r="T1351" t="s">
        <v>28</v>
      </c>
      <c r="U1351">
        <v>4</v>
      </c>
      <c r="V1351">
        <v>10</v>
      </c>
      <c r="W1351" t="s">
        <v>36</v>
      </c>
      <c r="X1351" t="s">
        <v>54</v>
      </c>
      <c r="Y1351" t="s">
        <v>38</v>
      </c>
    </row>
    <row r="1352" spans="1:25" x14ac:dyDescent="0.25">
      <c r="A1352" t="s">
        <v>1669</v>
      </c>
      <c r="B1352">
        <v>45304</v>
      </c>
      <c r="C1352" t="s">
        <v>133</v>
      </c>
      <c r="D1352" t="s">
        <v>41</v>
      </c>
      <c r="E1352">
        <v>3910.85</v>
      </c>
      <c r="F1352">
        <v>3624</v>
      </c>
      <c r="G1352">
        <v>29.5</v>
      </c>
      <c r="H1352">
        <v>24.5</v>
      </c>
      <c r="I1352">
        <v>3.7</v>
      </c>
      <c r="J1352" t="s">
        <v>28</v>
      </c>
      <c r="L1352" t="s">
        <v>127</v>
      </c>
      <c r="M1352" t="s">
        <v>328</v>
      </c>
      <c r="N1352" t="s">
        <v>81</v>
      </c>
      <c r="O1352">
        <v>900.55</v>
      </c>
      <c r="P1352" t="s">
        <v>32</v>
      </c>
      <c r="Q1352" t="s">
        <v>33</v>
      </c>
      <c r="R1352" t="s">
        <v>62</v>
      </c>
      <c r="S1352">
        <v>11.17</v>
      </c>
      <c r="T1352" t="s">
        <v>28</v>
      </c>
      <c r="U1352">
        <v>16</v>
      </c>
      <c r="V1352">
        <v>7</v>
      </c>
      <c r="W1352" t="s">
        <v>36</v>
      </c>
      <c r="X1352" t="s">
        <v>54</v>
      </c>
      <c r="Y1352" t="s">
        <v>38</v>
      </c>
    </row>
    <row r="1353" spans="1:25" x14ac:dyDescent="0.25">
      <c r="A1353" t="s">
        <v>1670</v>
      </c>
      <c r="B1353">
        <v>45435</v>
      </c>
      <c r="C1353" t="s">
        <v>113</v>
      </c>
      <c r="D1353" t="s">
        <v>49</v>
      </c>
      <c r="E1353">
        <v>1442.9</v>
      </c>
      <c r="F1353">
        <v>1096.3399999999999</v>
      </c>
      <c r="G1353">
        <v>25.6</v>
      </c>
      <c r="H1353">
        <v>10</v>
      </c>
      <c r="I1353">
        <v>3.6</v>
      </c>
      <c r="J1353" t="s">
        <v>28</v>
      </c>
      <c r="L1353" t="s">
        <v>130</v>
      </c>
      <c r="M1353" t="s">
        <v>336</v>
      </c>
      <c r="N1353" t="s">
        <v>31</v>
      </c>
      <c r="O1353">
        <v>901.96</v>
      </c>
      <c r="P1353" t="s">
        <v>32</v>
      </c>
      <c r="Q1353" t="s">
        <v>33</v>
      </c>
      <c r="R1353" t="s">
        <v>89</v>
      </c>
      <c r="S1353">
        <v>-6.59</v>
      </c>
      <c r="T1353" t="s">
        <v>28</v>
      </c>
      <c r="U1353">
        <v>7</v>
      </c>
      <c r="V1353">
        <v>6</v>
      </c>
      <c r="W1353" t="s">
        <v>36</v>
      </c>
      <c r="X1353" t="s">
        <v>54</v>
      </c>
      <c r="Y1353" t="s">
        <v>38</v>
      </c>
    </row>
    <row r="1354" spans="1:25" x14ac:dyDescent="0.25">
      <c r="A1354" t="s">
        <v>1671</v>
      </c>
      <c r="B1354">
        <v>45448</v>
      </c>
      <c r="C1354" t="s">
        <v>64</v>
      </c>
      <c r="D1354" t="s">
        <v>58</v>
      </c>
      <c r="E1354">
        <v>3220.2</v>
      </c>
      <c r="F1354">
        <v>3198.7</v>
      </c>
      <c r="G1354">
        <v>56.5</v>
      </c>
      <c r="H1354">
        <v>51.5</v>
      </c>
      <c r="I1354">
        <v>2.2000000000000002</v>
      </c>
      <c r="J1354" t="s">
        <v>35</v>
      </c>
      <c r="K1354" t="s">
        <v>73</v>
      </c>
      <c r="L1354" t="s">
        <v>159</v>
      </c>
      <c r="M1354" t="s">
        <v>191</v>
      </c>
      <c r="N1354" t="s">
        <v>44</v>
      </c>
      <c r="O1354">
        <v>1064.99</v>
      </c>
      <c r="P1354" t="s">
        <v>76</v>
      </c>
      <c r="Q1354" t="s">
        <v>33</v>
      </c>
      <c r="R1354" t="s">
        <v>77</v>
      </c>
      <c r="S1354">
        <v>13.37</v>
      </c>
      <c r="T1354" t="s">
        <v>35</v>
      </c>
      <c r="U1354">
        <v>8</v>
      </c>
      <c r="V1354">
        <v>8</v>
      </c>
      <c r="W1354" t="s">
        <v>78</v>
      </c>
      <c r="X1354" t="s">
        <v>54</v>
      </c>
      <c r="Y1354" t="s">
        <v>38</v>
      </c>
    </row>
    <row r="1355" spans="1:25" x14ac:dyDescent="0.25">
      <c r="A1355" t="s">
        <v>1672</v>
      </c>
      <c r="B1355">
        <v>45769</v>
      </c>
      <c r="C1355" t="s">
        <v>83</v>
      </c>
      <c r="D1355" t="s">
        <v>58</v>
      </c>
      <c r="E1355">
        <v>2493.9699999999998</v>
      </c>
      <c r="F1355">
        <v>2484.63</v>
      </c>
      <c r="G1355">
        <v>49.6</v>
      </c>
      <c r="H1355">
        <v>35.6</v>
      </c>
      <c r="I1355">
        <v>4.4000000000000004</v>
      </c>
      <c r="J1355" t="s">
        <v>35</v>
      </c>
      <c r="K1355" t="s">
        <v>123</v>
      </c>
      <c r="L1355" t="s">
        <v>418</v>
      </c>
      <c r="M1355" t="s">
        <v>401</v>
      </c>
      <c r="N1355" t="s">
        <v>52</v>
      </c>
      <c r="O1355">
        <v>1147.48</v>
      </c>
      <c r="P1355" t="s">
        <v>76</v>
      </c>
      <c r="Q1355" t="s">
        <v>33</v>
      </c>
      <c r="R1355" t="s">
        <v>77</v>
      </c>
      <c r="S1355">
        <v>3.68</v>
      </c>
      <c r="T1355" t="s">
        <v>28</v>
      </c>
      <c r="U1355">
        <v>14</v>
      </c>
      <c r="V1355">
        <v>15</v>
      </c>
      <c r="W1355" t="s">
        <v>53</v>
      </c>
      <c r="X1355" t="s">
        <v>54</v>
      </c>
      <c r="Y1355" t="s">
        <v>55</v>
      </c>
    </row>
    <row r="1356" spans="1:25" x14ac:dyDescent="0.25">
      <c r="A1356" t="s">
        <v>1673</v>
      </c>
      <c r="B1356">
        <v>45965</v>
      </c>
      <c r="C1356" t="s">
        <v>173</v>
      </c>
      <c r="D1356" t="s">
        <v>58</v>
      </c>
      <c r="E1356">
        <v>4484.5200000000004</v>
      </c>
      <c r="F1356">
        <v>4429.71</v>
      </c>
      <c r="G1356">
        <v>43.4</v>
      </c>
      <c r="H1356">
        <v>37.4</v>
      </c>
      <c r="I1356">
        <v>3.7</v>
      </c>
      <c r="J1356" t="s">
        <v>35</v>
      </c>
      <c r="K1356" t="s">
        <v>92</v>
      </c>
      <c r="L1356" t="s">
        <v>447</v>
      </c>
      <c r="M1356" t="s">
        <v>181</v>
      </c>
      <c r="N1356" t="s">
        <v>81</v>
      </c>
      <c r="O1356">
        <v>1124.8900000000001</v>
      </c>
      <c r="P1356" t="s">
        <v>32</v>
      </c>
      <c r="Q1356" t="s">
        <v>33</v>
      </c>
      <c r="R1356" t="s">
        <v>34</v>
      </c>
      <c r="S1356">
        <v>13.84</v>
      </c>
      <c r="T1356" t="s">
        <v>28</v>
      </c>
      <c r="U1356">
        <v>13</v>
      </c>
      <c r="V1356">
        <v>4</v>
      </c>
      <c r="W1356" t="s">
        <v>36</v>
      </c>
      <c r="X1356" t="s">
        <v>54</v>
      </c>
      <c r="Y1356" t="s">
        <v>46</v>
      </c>
    </row>
    <row r="1357" spans="1:25" x14ac:dyDescent="0.25">
      <c r="A1357" t="s">
        <v>1674</v>
      </c>
      <c r="B1357">
        <v>45797</v>
      </c>
      <c r="C1357" t="s">
        <v>108</v>
      </c>
      <c r="D1357" t="s">
        <v>49</v>
      </c>
      <c r="E1357">
        <v>1695.66</v>
      </c>
      <c r="F1357">
        <v>1335.81</v>
      </c>
      <c r="G1357">
        <v>54.9</v>
      </c>
      <c r="H1357">
        <v>44.9</v>
      </c>
      <c r="I1357">
        <v>3.1</v>
      </c>
      <c r="J1357" t="s">
        <v>28</v>
      </c>
      <c r="L1357" t="s">
        <v>325</v>
      </c>
      <c r="M1357" t="s">
        <v>389</v>
      </c>
      <c r="N1357" t="s">
        <v>31</v>
      </c>
      <c r="O1357">
        <v>998.5</v>
      </c>
      <c r="P1357" t="s">
        <v>32</v>
      </c>
      <c r="Q1357" t="s">
        <v>33</v>
      </c>
      <c r="R1357" t="s">
        <v>89</v>
      </c>
      <c r="S1357">
        <v>17.399999999999999</v>
      </c>
      <c r="T1357" t="s">
        <v>35</v>
      </c>
      <c r="U1357">
        <v>18</v>
      </c>
      <c r="V1357">
        <v>1</v>
      </c>
      <c r="W1357" t="s">
        <v>36</v>
      </c>
      <c r="X1357" t="s">
        <v>54</v>
      </c>
      <c r="Y1357" t="s">
        <v>38</v>
      </c>
    </row>
    <row r="1358" spans="1:25" x14ac:dyDescent="0.25">
      <c r="A1358" t="s">
        <v>1675</v>
      </c>
      <c r="B1358">
        <v>45938</v>
      </c>
      <c r="C1358" t="s">
        <v>133</v>
      </c>
      <c r="D1358" t="s">
        <v>27</v>
      </c>
      <c r="E1358">
        <v>3092.87</v>
      </c>
      <c r="F1358">
        <v>2838.32</v>
      </c>
      <c r="G1358">
        <v>51.3</v>
      </c>
      <c r="H1358">
        <v>37.299999999999997</v>
      </c>
      <c r="I1358">
        <v>5</v>
      </c>
      <c r="J1358" t="s">
        <v>35</v>
      </c>
      <c r="K1358" t="s">
        <v>73</v>
      </c>
      <c r="L1358" t="s">
        <v>174</v>
      </c>
      <c r="M1358" t="s">
        <v>427</v>
      </c>
      <c r="N1358" t="s">
        <v>44</v>
      </c>
      <c r="O1358">
        <v>939.31</v>
      </c>
      <c r="P1358" t="s">
        <v>76</v>
      </c>
      <c r="Q1358" t="s">
        <v>33</v>
      </c>
      <c r="R1358" t="s">
        <v>102</v>
      </c>
      <c r="S1358">
        <v>18.829999999999998</v>
      </c>
      <c r="T1358" t="s">
        <v>28</v>
      </c>
      <c r="U1358">
        <v>1</v>
      </c>
      <c r="V1358">
        <v>11</v>
      </c>
      <c r="W1358" t="s">
        <v>36</v>
      </c>
      <c r="X1358" t="s">
        <v>54</v>
      </c>
      <c r="Y1358" t="s">
        <v>38</v>
      </c>
    </row>
    <row r="1359" spans="1:25" x14ac:dyDescent="0.25">
      <c r="A1359" t="s">
        <v>1676</v>
      </c>
      <c r="B1359">
        <v>45888</v>
      </c>
      <c r="C1359" t="s">
        <v>40</v>
      </c>
      <c r="D1359" t="s">
        <v>49</v>
      </c>
      <c r="E1359">
        <v>2545.52</v>
      </c>
      <c r="F1359">
        <v>2710.87</v>
      </c>
      <c r="G1359">
        <v>27.8</v>
      </c>
      <c r="H1359">
        <v>11.8</v>
      </c>
      <c r="I1359">
        <v>2.6</v>
      </c>
      <c r="J1359" t="s">
        <v>28</v>
      </c>
      <c r="L1359" t="s">
        <v>65</v>
      </c>
      <c r="M1359" t="s">
        <v>121</v>
      </c>
      <c r="N1359" t="s">
        <v>31</v>
      </c>
      <c r="O1359">
        <v>971.19</v>
      </c>
      <c r="P1359" t="s">
        <v>32</v>
      </c>
      <c r="Q1359" t="s">
        <v>33</v>
      </c>
      <c r="R1359" t="s">
        <v>102</v>
      </c>
      <c r="S1359">
        <v>22.97</v>
      </c>
      <c r="T1359" t="s">
        <v>35</v>
      </c>
      <c r="U1359">
        <v>11</v>
      </c>
      <c r="V1359">
        <v>1</v>
      </c>
      <c r="W1359" t="s">
        <v>36</v>
      </c>
      <c r="X1359" t="s">
        <v>54</v>
      </c>
      <c r="Y1359" t="s">
        <v>55</v>
      </c>
    </row>
    <row r="1360" spans="1:25" x14ac:dyDescent="0.25">
      <c r="A1360" t="s">
        <v>1677</v>
      </c>
      <c r="B1360">
        <v>45413</v>
      </c>
      <c r="C1360" t="s">
        <v>133</v>
      </c>
      <c r="D1360" t="s">
        <v>41</v>
      </c>
      <c r="E1360">
        <v>3071.2</v>
      </c>
      <c r="F1360">
        <v>2869.99</v>
      </c>
      <c r="G1360">
        <v>42.9</v>
      </c>
      <c r="H1360">
        <v>26.9</v>
      </c>
      <c r="I1360">
        <v>1.9</v>
      </c>
      <c r="J1360" t="s">
        <v>35</v>
      </c>
      <c r="K1360" t="s">
        <v>59</v>
      </c>
      <c r="L1360" t="s">
        <v>206</v>
      </c>
      <c r="M1360" t="s">
        <v>601</v>
      </c>
      <c r="N1360" t="s">
        <v>52</v>
      </c>
      <c r="O1360">
        <v>1121.29</v>
      </c>
      <c r="P1360" t="s">
        <v>32</v>
      </c>
      <c r="Q1360" t="s">
        <v>33</v>
      </c>
      <c r="R1360" t="s">
        <v>102</v>
      </c>
      <c r="S1360">
        <v>23.73</v>
      </c>
      <c r="T1360" t="s">
        <v>35</v>
      </c>
      <c r="U1360">
        <v>10</v>
      </c>
      <c r="V1360">
        <v>11</v>
      </c>
      <c r="W1360" t="s">
        <v>53</v>
      </c>
      <c r="X1360" t="s">
        <v>37</v>
      </c>
      <c r="Y1360" t="s">
        <v>46</v>
      </c>
    </row>
    <row r="1361" spans="1:25" x14ac:dyDescent="0.25">
      <c r="A1361" t="s">
        <v>1678</v>
      </c>
      <c r="B1361">
        <v>45842</v>
      </c>
      <c r="C1361" t="s">
        <v>64</v>
      </c>
      <c r="D1361" t="s">
        <v>58</v>
      </c>
      <c r="E1361">
        <v>2171.4699999999998</v>
      </c>
      <c r="F1361">
        <v>2216.98</v>
      </c>
      <c r="G1361">
        <v>55.2</v>
      </c>
      <c r="H1361">
        <v>38.200000000000003</v>
      </c>
      <c r="I1361">
        <v>3.5</v>
      </c>
      <c r="J1361" t="s">
        <v>35</v>
      </c>
      <c r="K1361" t="s">
        <v>123</v>
      </c>
      <c r="L1361" t="s">
        <v>116</v>
      </c>
      <c r="M1361" t="s">
        <v>381</v>
      </c>
      <c r="N1361" t="s">
        <v>52</v>
      </c>
      <c r="O1361">
        <v>1113.3399999999999</v>
      </c>
      <c r="P1361" t="s">
        <v>76</v>
      </c>
      <c r="Q1361" t="s">
        <v>33</v>
      </c>
      <c r="R1361" t="s">
        <v>45</v>
      </c>
      <c r="S1361">
        <v>23.43</v>
      </c>
      <c r="T1361" t="s">
        <v>28</v>
      </c>
      <c r="U1361">
        <v>13</v>
      </c>
      <c r="V1361">
        <v>15</v>
      </c>
      <c r="W1361" t="s">
        <v>53</v>
      </c>
      <c r="X1361" t="s">
        <v>54</v>
      </c>
      <c r="Y1361" t="s">
        <v>46</v>
      </c>
    </row>
    <row r="1362" spans="1:25" x14ac:dyDescent="0.25">
      <c r="A1362" t="s">
        <v>1679</v>
      </c>
      <c r="B1362">
        <v>45820</v>
      </c>
      <c r="C1362" t="s">
        <v>113</v>
      </c>
      <c r="D1362" t="s">
        <v>49</v>
      </c>
      <c r="E1362">
        <v>3688.34</v>
      </c>
      <c r="F1362">
        <v>3443.45</v>
      </c>
      <c r="G1362">
        <v>27.5</v>
      </c>
      <c r="H1362">
        <v>11.5</v>
      </c>
      <c r="I1362">
        <v>2.9</v>
      </c>
      <c r="J1362" t="s">
        <v>28</v>
      </c>
      <c r="L1362" t="s">
        <v>235</v>
      </c>
      <c r="M1362" t="s">
        <v>393</v>
      </c>
      <c r="N1362" t="s">
        <v>81</v>
      </c>
      <c r="O1362">
        <v>1107.93</v>
      </c>
      <c r="P1362" t="s">
        <v>32</v>
      </c>
      <c r="Q1362" t="s">
        <v>33</v>
      </c>
      <c r="R1362" t="s">
        <v>34</v>
      </c>
      <c r="S1362">
        <v>21.48</v>
      </c>
      <c r="T1362" t="s">
        <v>28</v>
      </c>
      <c r="U1362">
        <v>17</v>
      </c>
      <c r="V1362">
        <v>13</v>
      </c>
      <c r="W1362" t="s">
        <v>53</v>
      </c>
      <c r="X1362" t="s">
        <v>37</v>
      </c>
      <c r="Y1362" t="s">
        <v>55</v>
      </c>
    </row>
    <row r="1363" spans="1:25" x14ac:dyDescent="0.25">
      <c r="A1363" t="s">
        <v>1680</v>
      </c>
      <c r="B1363">
        <v>45850</v>
      </c>
      <c r="C1363" t="s">
        <v>108</v>
      </c>
      <c r="D1363" t="s">
        <v>58</v>
      </c>
      <c r="E1363">
        <v>2755.19</v>
      </c>
      <c r="F1363">
        <v>2289.34</v>
      </c>
      <c r="G1363">
        <v>59.6</v>
      </c>
      <c r="H1363">
        <v>53.6</v>
      </c>
      <c r="I1363">
        <v>3</v>
      </c>
      <c r="J1363" t="s">
        <v>28</v>
      </c>
      <c r="L1363" t="s">
        <v>65</v>
      </c>
      <c r="M1363" t="s">
        <v>242</v>
      </c>
      <c r="N1363" t="s">
        <v>52</v>
      </c>
      <c r="O1363">
        <v>1010.35</v>
      </c>
      <c r="P1363" t="s">
        <v>32</v>
      </c>
      <c r="Q1363" t="s">
        <v>33</v>
      </c>
      <c r="R1363" t="s">
        <v>45</v>
      </c>
      <c r="S1363">
        <v>16.489999999999998</v>
      </c>
      <c r="T1363" t="s">
        <v>35</v>
      </c>
      <c r="U1363">
        <v>15</v>
      </c>
      <c r="V1363">
        <v>12</v>
      </c>
      <c r="W1363" t="s">
        <v>78</v>
      </c>
      <c r="X1363" t="s">
        <v>37</v>
      </c>
      <c r="Y1363" t="s">
        <v>46</v>
      </c>
    </row>
    <row r="1364" spans="1:25" x14ac:dyDescent="0.25">
      <c r="A1364" t="s">
        <v>1681</v>
      </c>
      <c r="B1364">
        <v>45376</v>
      </c>
      <c r="C1364" t="s">
        <v>26</v>
      </c>
      <c r="D1364" t="s">
        <v>49</v>
      </c>
      <c r="E1364">
        <v>3489.4</v>
      </c>
      <c r="F1364">
        <v>3807.03</v>
      </c>
      <c r="G1364">
        <v>10.6</v>
      </c>
      <c r="H1364">
        <v>10</v>
      </c>
      <c r="I1364">
        <v>3.3</v>
      </c>
      <c r="J1364" t="s">
        <v>28</v>
      </c>
      <c r="L1364" t="s">
        <v>195</v>
      </c>
      <c r="M1364" t="s">
        <v>457</v>
      </c>
      <c r="N1364" t="s">
        <v>44</v>
      </c>
      <c r="O1364">
        <v>1074.44</v>
      </c>
      <c r="P1364" t="s">
        <v>32</v>
      </c>
      <c r="Q1364" t="s">
        <v>33</v>
      </c>
      <c r="R1364" t="s">
        <v>34</v>
      </c>
      <c r="S1364">
        <v>7.09</v>
      </c>
      <c r="T1364" t="s">
        <v>35</v>
      </c>
      <c r="U1364">
        <v>14</v>
      </c>
      <c r="V1364">
        <v>11</v>
      </c>
      <c r="W1364" t="s">
        <v>36</v>
      </c>
      <c r="X1364" t="s">
        <v>54</v>
      </c>
      <c r="Y1364" t="s">
        <v>55</v>
      </c>
    </row>
    <row r="1365" spans="1:25" x14ac:dyDescent="0.25">
      <c r="A1365" t="s">
        <v>1682</v>
      </c>
      <c r="B1365">
        <v>45299</v>
      </c>
      <c r="C1365" t="s">
        <v>40</v>
      </c>
      <c r="D1365" t="s">
        <v>41</v>
      </c>
      <c r="E1365">
        <v>3099.68</v>
      </c>
      <c r="F1365">
        <v>2872.16</v>
      </c>
      <c r="G1365">
        <v>85.7</v>
      </c>
      <c r="H1365">
        <v>71.7</v>
      </c>
      <c r="I1365">
        <v>2.6</v>
      </c>
      <c r="J1365" t="s">
        <v>35</v>
      </c>
      <c r="K1365" t="s">
        <v>123</v>
      </c>
      <c r="L1365" t="s">
        <v>139</v>
      </c>
      <c r="M1365" t="s">
        <v>518</v>
      </c>
      <c r="N1365" t="s">
        <v>44</v>
      </c>
      <c r="O1365">
        <v>925.62</v>
      </c>
      <c r="P1365" t="s">
        <v>76</v>
      </c>
      <c r="Q1365" t="s">
        <v>33</v>
      </c>
      <c r="R1365" t="s">
        <v>62</v>
      </c>
      <c r="S1365">
        <v>9.26</v>
      </c>
      <c r="T1365" t="s">
        <v>28</v>
      </c>
      <c r="U1365">
        <v>17</v>
      </c>
      <c r="V1365">
        <v>14</v>
      </c>
      <c r="W1365" t="s">
        <v>78</v>
      </c>
      <c r="X1365" t="s">
        <v>37</v>
      </c>
      <c r="Y1365" t="s">
        <v>55</v>
      </c>
    </row>
    <row r="1366" spans="1:25" x14ac:dyDescent="0.25">
      <c r="A1366" t="s">
        <v>1683</v>
      </c>
      <c r="B1366">
        <v>45340</v>
      </c>
      <c r="C1366" t="s">
        <v>68</v>
      </c>
      <c r="D1366" t="s">
        <v>58</v>
      </c>
      <c r="E1366">
        <v>1568.32</v>
      </c>
      <c r="F1366">
        <v>1688.35</v>
      </c>
      <c r="G1366">
        <v>56.8</v>
      </c>
      <c r="H1366">
        <v>48.8</v>
      </c>
      <c r="I1366">
        <v>3.7</v>
      </c>
      <c r="J1366" t="s">
        <v>35</v>
      </c>
      <c r="K1366" t="s">
        <v>73</v>
      </c>
      <c r="L1366" t="s">
        <v>352</v>
      </c>
      <c r="M1366" t="s">
        <v>345</v>
      </c>
      <c r="N1366" t="s">
        <v>31</v>
      </c>
      <c r="O1366">
        <v>1106.29</v>
      </c>
      <c r="P1366" t="s">
        <v>32</v>
      </c>
      <c r="Q1366" t="s">
        <v>33</v>
      </c>
      <c r="R1366" t="s">
        <v>34</v>
      </c>
      <c r="S1366">
        <v>15.18</v>
      </c>
      <c r="T1366" t="s">
        <v>35</v>
      </c>
      <c r="U1366">
        <v>7</v>
      </c>
      <c r="V1366">
        <v>15</v>
      </c>
      <c r="W1366" t="s">
        <v>78</v>
      </c>
      <c r="X1366" t="s">
        <v>37</v>
      </c>
      <c r="Y1366" t="s">
        <v>55</v>
      </c>
    </row>
    <row r="1367" spans="1:25" x14ac:dyDescent="0.25">
      <c r="A1367" t="s">
        <v>1684</v>
      </c>
      <c r="B1367">
        <v>45875</v>
      </c>
      <c r="C1367" t="s">
        <v>108</v>
      </c>
      <c r="D1367" t="s">
        <v>41</v>
      </c>
      <c r="E1367">
        <v>2151.4</v>
      </c>
      <c r="F1367">
        <v>1820.65</v>
      </c>
      <c r="G1367">
        <v>35.5</v>
      </c>
      <c r="H1367">
        <v>28.5</v>
      </c>
      <c r="I1367">
        <v>3.9</v>
      </c>
      <c r="J1367" t="s">
        <v>28</v>
      </c>
      <c r="L1367" t="s">
        <v>434</v>
      </c>
      <c r="M1367" t="s">
        <v>216</v>
      </c>
      <c r="N1367" t="s">
        <v>31</v>
      </c>
      <c r="O1367">
        <v>871.45</v>
      </c>
      <c r="P1367" t="s">
        <v>32</v>
      </c>
      <c r="Q1367" t="s">
        <v>33</v>
      </c>
      <c r="R1367" t="s">
        <v>77</v>
      </c>
      <c r="S1367">
        <v>-4.6100000000000003</v>
      </c>
      <c r="T1367" t="s">
        <v>28</v>
      </c>
      <c r="U1367">
        <v>10</v>
      </c>
      <c r="V1367">
        <v>14</v>
      </c>
      <c r="W1367" t="s">
        <v>53</v>
      </c>
      <c r="X1367" t="s">
        <v>37</v>
      </c>
      <c r="Y1367" t="s">
        <v>55</v>
      </c>
    </row>
    <row r="1368" spans="1:25" x14ac:dyDescent="0.25">
      <c r="A1368" t="s">
        <v>1685</v>
      </c>
      <c r="B1368">
        <v>45401</v>
      </c>
      <c r="C1368" t="s">
        <v>64</v>
      </c>
      <c r="D1368" t="s">
        <v>58</v>
      </c>
      <c r="E1368">
        <v>3142.39</v>
      </c>
      <c r="F1368">
        <v>3087.02</v>
      </c>
      <c r="G1368">
        <v>37.299999999999997</v>
      </c>
      <c r="H1368">
        <v>25.3</v>
      </c>
      <c r="I1368">
        <v>2.9</v>
      </c>
      <c r="J1368" t="s">
        <v>28</v>
      </c>
      <c r="L1368" t="s">
        <v>238</v>
      </c>
      <c r="M1368" t="s">
        <v>452</v>
      </c>
      <c r="N1368" t="s">
        <v>44</v>
      </c>
      <c r="O1368">
        <v>1225.72</v>
      </c>
      <c r="P1368" t="s">
        <v>32</v>
      </c>
      <c r="Q1368" t="s">
        <v>33</v>
      </c>
      <c r="R1368" t="s">
        <v>62</v>
      </c>
      <c r="S1368">
        <v>5.36</v>
      </c>
      <c r="T1368" t="s">
        <v>28</v>
      </c>
      <c r="U1368">
        <v>1</v>
      </c>
      <c r="V1368">
        <v>6</v>
      </c>
      <c r="W1368" t="s">
        <v>78</v>
      </c>
      <c r="X1368" t="s">
        <v>37</v>
      </c>
      <c r="Y1368" t="s">
        <v>46</v>
      </c>
    </row>
    <row r="1369" spans="1:25" x14ac:dyDescent="0.25">
      <c r="A1369" t="s">
        <v>1686</v>
      </c>
      <c r="B1369">
        <v>45395</v>
      </c>
      <c r="C1369" t="s">
        <v>119</v>
      </c>
      <c r="D1369" t="s">
        <v>41</v>
      </c>
      <c r="E1369">
        <v>4412.75</v>
      </c>
      <c r="F1369">
        <v>4097.7299999999996</v>
      </c>
      <c r="G1369">
        <v>30.3</v>
      </c>
      <c r="H1369">
        <v>23.3</v>
      </c>
      <c r="I1369">
        <v>4.5</v>
      </c>
      <c r="J1369" t="s">
        <v>28</v>
      </c>
      <c r="L1369" t="s">
        <v>220</v>
      </c>
      <c r="M1369" t="s">
        <v>181</v>
      </c>
      <c r="N1369" t="s">
        <v>81</v>
      </c>
      <c r="O1369">
        <v>944.64</v>
      </c>
      <c r="P1369" t="s">
        <v>76</v>
      </c>
      <c r="Q1369" t="s">
        <v>33</v>
      </c>
      <c r="R1369" t="s">
        <v>102</v>
      </c>
      <c r="S1369">
        <v>22.35</v>
      </c>
      <c r="T1369" t="s">
        <v>28</v>
      </c>
      <c r="U1369">
        <v>16</v>
      </c>
      <c r="V1369">
        <v>7</v>
      </c>
      <c r="W1369" t="s">
        <v>36</v>
      </c>
      <c r="X1369" t="s">
        <v>54</v>
      </c>
      <c r="Y1369" t="s">
        <v>46</v>
      </c>
    </row>
    <row r="1370" spans="1:25" x14ac:dyDescent="0.25">
      <c r="A1370" t="s">
        <v>1687</v>
      </c>
      <c r="B1370">
        <v>45743</v>
      </c>
      <c r="C1370" t="s">
        <v>40</v>
      </c>
      <c r="D1370" t="s">
        <v>49</v>
      </c>
      <c r="E1370">
        <v>3332.25</v>
      </c>
      <c r="F1370">
        <v>3079.13</v>
      </c>
      <c r="G1370">
        <v>44.4</v>
      </c>
      <c r="H1370">
        <v>38.4</v>
      </c>
      <c r="I1370">
        <v>3.1</v>
      </c>
      <c r="J1370" t="s">
        <v>35</v>
      </c>
      <c r="K1370" t="s">
        <v>177</v>
      </c>
      <c r="L1370" t="s">
        <v>215</v>
      </c>
      <c r="M1370" t="s">
        <v>128</v>
      </c>
      <c r="N1370" t="s">
        <v>52</v>
      </c>
      <c r="O1370">
        <v>913.96</v>
      </c>
      <c r="P1370" t="s">
        <v>32</v>
      </c>
      <c r="Q1370" t="s">
        <v>33</v>
      </c>
      <c r="R1370" t="s">
        <v>62</v>
      </c>
      <c r="S1370">
        <v>19.600000000000001</v>
      </c>
      <c r="T1370" t="s">
        <v>35</v>
      </c>
      <c r="U1370">
        <v>15</v>
      </c>
      <c r="V1370">
        <v>1</v>
      </c>
      <c r="W1370" t="s">
        <v>53</v>
      </c>
      <c r="X1370" t="s">
        <v>37</v>
      </c>
      <c r="Y1370" t="s">
        <v>46</v>
      </c>
    </row>
    <row r="1371" spans="1:25" x14ac:dyDescent="0.25">
      <c r="A1371" t="s">
        <v>1688</v>
      </c>
      <c r="B1371">
        <v>45757</v>
      </c>
      <c r="C1371" t="s">
        <v>173</v>
      </c>
      <c r="D1371" t="s">
        <v>49</v>
      </c>
      <c r="E1371">
        <v>3872.98</v>
      </c>
      <c r="F1371">
        <v>3919.92</v>
      </c>
      <c r="G1371">
        <v>50.3</v>
      </c>
      <c r="H1371">
        <v>38.299999999999997</v>
      </c>
      <c r="I1371">
        <v>1.8</v>
      </c>
      <c r="J1371" t="s">
        <v>35</v>
      </c>
      <c r="K1371" t="s">
        <v>109</v>
      </c>
      <c r="L1371" t="s">
        <v>366</v>
      </c>
      <c r="M1371" t="s">
        <v>483</v>
      </c>
      <c r="N1371" t="s">
        <v>81</v>
      </c>
      <c r="O1371">
        <v>1029.49</v>
      </c>
      <c r="P1371" t="s">
        <v>76</v>
      </c>
      <c r="Q1371" t="s">
        <v>33</v>
      </c>
      <c r="R1371" t="s">
        <v>77</v>
      </c>
      <c r="S1371">
        <v>10.61</v>
      </c>
      <c r="T1371" t="s">
        <v>28</v>
      </c>
      <c r="U1371">
        <v>3</v>
      </c>
      <c r="V1371">
        <v>13</v>
      </c>
      <c r="W1371" t="s">
        <v>78</v>
      </c>
      <c r="X1371" t="s">
        <v>37</v>
      </c>
      <c r="Y1371" t="s">
        <v>55</v>
      </c>
    </row>
    <row r="1372" spans="1:25" x14ac:dyDescent="0.25">
      <c r="A1372" t="s">
        <v>1689</v>
      </c>
      <c r="B1372">
        <v>46000</v>
      </c>
      <c r="C1372" t="s">
        <v>119</v>
      </c>
      <c r="D1372" t="s">
        <v>41</v>
      </c>
      <c r="E1372">
        <v>3290.03</v>
      </c>
      <c r="F1372">
        <v>3516.96</v>
      </c>
      <c r="G1372">
        <v>34.299999999999997</v>
      </c>
      <c r="H1372">
        <v>27.3</v>
      </c>
      <c r="I1372">
        <v>4.2</v>
      </c>
      <c r="J1372" t="s">
        <v>35</v>
      </c>
      <c r="K1372" t="s">
        <v>59</v>
      </c>
      <c r="L1372" t="s">
        <v>220</v>
      </c>
      <c r="M1372" t="s">
        <v>560</v>
      </c>
      <c r="N1372" t="s">
        <v>52</v>
      </c>
      <c r="O1372">
        <v>967.02</v>
      </c>
      <c r="P1372" t="s">
        <v>32</v>
      </c>
      <c r="Q1372" t="s">
        <v>33</v>
      </c>
      <c r="R1372" t="s">
        <v>34</v>
      </c>
      <c r="S1372">
        <v>18.989999999999998</v>
      </c>
      <c r="T1372" t="s">
        <v>35</v>
      </c>
      <c r="U1372">
        <v>12</v>
      </c>
      <c r="V1372">
        <v>2</v>
      </c>
      <c r="W1372" t="s">
        <v>36</v>
      </c>
      <c r="X1372" t="s">
        <v>37</v>
      </c>
      <c r="Y1372" t="s">
        <v>55</v>
      </c>
    </row>
    <row r="1373" spans="1:25" x14ac:dyDescent="0.25">
      <c r="A1373" t="s">
        <v>1690</v>
      </c>
      <c r="B1373">
        <v>45724</v>
      </c>
      <c r="C1373" t="s">
        <v>72</v>
      </c>
      <c r="D1373" t="s">
        <v>27</v>
      </c>
      <c r="E1373">
        <v>3258.39</v>
      </c>
      <c r="F1373">
        <v>2887.03</v>
      </c>
      <c r="G1373">
        <v>57.3</v>
      </c>
      <c r="H1373">
        <v>45.3</v>
      </c>
      <c r="I1373">
        <v>4.4000000000000004</v>
      </c>
      <c r="J1373" t="s">
        <v>35</v>
      </c>
      <c r="K1373" t="s">
        <v>109</v>
      </c>
      <c r="L1373" t="s">
        <v>418</v>
      </c>
      <c r="M1373" t="s">
        <v>80</v>
      </c>
      <c r="N1373" t="s">
        <v>52</v>
      </c>
      <c r="O1373">
        <v>965.87</v>
      </c>
      <c r="P1373" t="s">
        <v>32</v>
      </c>
      <c r="Q1373" t="s">
        <v>33</v>
      </c>
      <c r="R1373" t="s">
        <v>102</v>
      </c>
      <c r="S1373">
        <v>14.13</v>
      </c>
      <c r="T1373" t="s">
        <v>28</v>
      </c>
      <c r="U1373">
        <v>3</v>
      </c>
      <c r="V1373">
        <v>8</v>
      </c>
      <c r="W1373" t="s">
        <v>78</v>
      </c>
      <c r="X1373" t="s">
        <v>54</v>
      </c>
      <c r="Y1373" t="s">
        <v>38</v>
      </c>
    </row>
    <row r="1374" spans="1:25" x14ac:dyDescent="0.25">
      <c r="A1374" t="s">
        <v>1691</v>
      </c>
      <c r="B1374">
        <v>45888</v>
      </c>
      <c r="C1374" t="s">
        <v>64</v>
      </c>
      <c r="D1374" t="s">
        <v>49</v>
      </c>
      <c r="E1374">
        <v>2570.13</v>
      </c>
      <c r="F1374">
        <v>2657.18</v>
      </c>
      <c r="G1374">
        <v>43.5</v>
      </c>
      <c r="H1374">
        <v>24.5</v>
      </c>
      <c r="I1374">
        <v>2.8</v>
      </c>
      <c r="J1374" t="s">
        <v>35</v>
      </c>
      <c r="K1374" t="s">
        <v>99</v>
      </c>
      <c r="L1374" t="s">
        <v>241</v>
      </c>
      <c r="M1374" t="s">
        <v>629</v>
      </c>
      <c r="N1374" t="s">
        <v>31</v>
      </c>
      <c r="O1374">
        <v>1055.2</v>
      </c>
      <c r="P1374" t="s">
        <v>32</v>
      </c>
      <c r="Q1374" t="s">
        <v>33</v>
      </c>
      <c r="R1374" t="s">
        <v>77</v>
      </c>
      <c r="S1374">
        <v>7.71</v>
      </c>
      <c r="T1374" t="s">
        <v>35</v>
      </c>
      <c r="U1374">
        <v>17</v>
      </c>
      <c r="V1374">
        <v>4</v>
      </c>
      <c r="W1374" t="s">
        <v>53</v>
      </c>
      <c r="X1374" t="s">
        <v>54</v>
      </c>
      <c r="Y1374" t="s">
        <v>55</v>
      </c>
    </row>
    <row r="1375" spans="1:25" x14ac:dyDescent="0.25">
      <c r="A1375" t="s">
        <v>1692</v>
      </c>
      <c r="B1375">
        <v>45938</v>
      </c>
      <c r="C1375" t="s">
        <v>104</v>
      </c>
      <c r="D1375" t="s">
        <v>41</v>
      </c>
      <c r="E1375">
        <v>3390.35</v>
      </c>
      <c r="F1375">
        <v>3071</v>
      </c>
      <c r="G1375">
        <v>32.1</v>
      </c>
      <c r="H1375">
        <v>10</v>
      </c>
      <c r="I1375">
        <v>4</v>
      </c>
      <c r="J1375" t="s">
        <v>28</v>
      </c>
      <c r="L1375" t="s">
        <v>247</v>
      </c>
      <c r="M1375" t="s">
        <v>435</v>
      </c>
      <c r="N1375" t="s">
        <v>44</v>
      </c>
      <c r="O1375">
        <v>917.76</v>
      </c>
      <c r="P1375" t="s">
        <v>32</v>
      </c>
      <c r="Q1375" t="s">
        <v>33</v>
      </c>
      <c r="R1375" t="s">
        <v>89</v>
      </c>
      <c r="S1375">
        <v>22.08</v>
      </c>
      <c r="T1375" t="s">
        <v>35</v>
      </c>
      <c r="U1375">
        <v>10</v>
      </c>
      <c r="V1375">
        <v>6</v>
      </c>
      <c r="W1375" t="s">
        <v>78</v>
      </c>
      <c r="X1375" t="s">
        <v>37</v>
      </c>
      <c r="Y1375" t="s">
        <v>46</v>
      </c>
    </row>
    <row r="1376" spans="1:25" x14ac:dyDescent="0.25">
      <c r="A1376" t="s">
        <v>1693</v>
      </c>
      <c r="B1376">
        <v>45350</v>
      </c>
      <c r="C1376" t="s">
        <v>26</v>
      </c>
      <c r="D1376" t="s">
        <v>41</v>
      </c>
      <c r="E1376">
        <v>2234.29</v>
      </c>
      <c r="F1376">
        <v>2217.06</v>
      </c>
      <c r="G1376">
        <v>43.6</v>
      </c>
      <c r="H1376">
        <v>34.6</v>
      </c>
      <c r="I1376">
        <v>3.4</v>
      </c>
      <c r="J1376" t="s">
        <v>35</v>
      </c>
      <c r="K1376" t="s">
        <v>99</v>
      </c>
      <c r="L1376" t="s">
        <v>235</v>
      </c>
      <c r="M1376" t="s">
        <v>427</v>
      </c>
      <c r="N1376" t="s">
        <v>31</v>
      </c>
      <c r="O1376">
        <v>1074.78</v>
      </c>
      <c r="P1376" t="s">
        <v>32</v>
      </c>
      <c r="Q1376" t="s">
        <v>33</v>
      </c>
      <c r="R1376" t="s">
        <v>102</v>
      </c>
      <c r="S1376">
        <v>17.23</v>
      </c>
      <c r="T1376" t="s">
        <v>35</v>
      </c>
      <c r="U1376">
        <v>12</v>
      </c>
      <c r="V1376">
        <v>8</v>
      </c>
      <c r="W1376" t="s">
        <v>53</v>
      </c>
      <c r="X1376" t="s">
        <v>54</v>
      </c>
      <c r="Y1376" t="s">
        <v>46</v>
      </c>
    </row>
    <row r="1377" spans="1:25" x14ac:dyDescent="0.25">
      <c r="A1377" t="s">
        <v>1694</v>
      </c>
      <c r="B1377">
        <v>45376</v>
      </c>
      <c r="C1377" t="s">
        <v>48</v>
      </c>
      <c r="D1377" t="s">
        <v>41</v>
      </c>
      <c r="E1377">
        <v>3501.66</v>
      </c>
      <c r="F1377">
        <v>3325.78</v>
      </c>
      <c r="G1377">
        <v>22.3</v>
      </c>
      <c r="H1377">
        <v>15.3</v>
      </c>
      <c r="I1377">
        <v>4.4000000000000004</v>
      </c>
      <c r="J1377" t="s">
        <v>35</v>
      </c>
      <c r="K1377" t="s">
        <v>59</v>
      </c>
      <c r="L1377" t="s">
        <v>142</v>
      </c>
      <c r="M1377" t="s">
        <v>560</v>
      </c>
      <c r="N1377" t="s">
        <v>44</v>
      </c>
      <c r="O1377">
        <v>980.14</v>
      </c>
      <c r="P1377" t="s">
        <v>32</v>
      </c>
      <c r="Q1377" t="s">
        <v>33</v>
      </c>
      <c r="R1377" t="s">
        <v>62</v>
      </c>
      <c r="S1377">
        <v>15.97</v>
      </c>
      <c r="T1377" t="s">
        <v>28</v>
      </c>
      <c r="U1377">
        <v>15</v>
      </c>
      <c r="V1377">
        <v>7</v>
      </c>
      <c r="W1377" t="s">
        <v>78</v>
      </c>
      <c r="X1377" t="s">
        <v>37</v>
      </c>
      <c r="Y1377" t="s">
        <v>55</v>
      </c>
    </row>
    <row r="1378" spans="1:25" x14ac:dyDescent="0.25">
      <c r="A1378" t="s">
        <v>1695</v>
      </c>
      <c r="B1378">
        <v>45665</v>
      </c>
      <c r="C1378" t="s">
        <v>91</v>
      </c>
      <c r="D1378" t="s">
        <v>58</v>
      </c>
      <c r="E1378">
        <v>3481.47</v>
      </c>
      <c r="F1378">
        <v>3426.83</v>
      </c>
      <c r="G1378">
        <v>32.9</v>
      </c>
      <c r="H1378">
        <v>26.9</v>
      </c>
      <c r="I1378">
        <v>1</v>
      </c>
      <c r="J1378" t="s">
        <v>28</v>
      </c>
      <c r="L1378" t="s">
        <v>100</v>
      </c>
      <c r="M1378" t="s">
        <v>270</v>
      </c>
      <c r="N1378" t="s">
        <v>44</v>
      </c>
      <c r="O1378">
        <v>1003.09</v>
      </c>
      <c r="P1378" t="s">
        <v>32</v>
      </c>
      <c r="Q1378" t="s">
        <v>33</v>
      </c>
      <c r="R1378" t="s">
        <v>102</v>
      </c>
      <c r="S1378">
        <v>23.36</v>
      </c>
      <c r="T1378" t="s">
        <v>35</v>
      </c>
      <c r="U1378">
        <v>6</v>
      </c>
      <c r="V1378">
        <v>11</v>
      </c>
      <c r="W1378" t="s">
        <v>53</v>
      </c>
      <c r="X1378" t="s">
        <v>54</v>
      </c>
      <c r="Y1378" t="s">
        <v>38</v>
      </c>
    </row>
    <row r="1379" spans="1:25" x14ac:dyDescent="0.25">
      <c r="A1379" t="s">
        <v>1696</v>
      </c>
      <c r="B1379">
        <v>45802</v>
      </c>
      <c r="C1379" t="s">
        <v>113</v>
      </c>
      <c r="D1379" t="s">
        <v>27</v>
      </c>
      <c r="E1379">
        <v>4485.51</v>
      </c>
      <c r="F1379">
        <v>4611.21</v>
      </c>
      <c r="G1379">
        <v>65.599999999999994</v>
      </c>
      <c r="H1379">
        <v>43.6</v>
      </c>
      <c r="I1379">
        <v>2.7</v>
      </c>
      <c r="J1379" t="s">
        <v>35</v>
      </c>
      <c r="K1379" t="s">
        <v>109</v>
      </c>
      <c r="L1379" t="s">
        <v>226</v>
      </c>
      <c r="M1379" t="s">
        <v>315</v>
      </c>
      <c r="N1379" t="s">
        <v>81</v>
      </c>
      <c r="O1379">
        <v>1065.71</v>
      </c>
      <c r="P1379" t="s">
        <v>76</v>
      </c>
      <c r="Q1379" t="s">
        <v>33</v>
      </c>
      <c r="R1379" t="s">
        <v>89</v>
      </c>
      <c r="S1379">
        <v>16.22</v>
      </c>
      <c r="T1379" t="s">
        <v>35</v>
      </c>
      <c r="U1379">
        <v>11</v>
      </c>
      <c r="V1379">
        <v>11</v>
      </c>
      <c r="W1379" t="s">
        <v>53</v>
      </c>
      <c r="X1379" t="s">
        <v>37</v>
      </c>
      <c r="Y1379" t="s">
        <v>38</v>
      </c>
    </row>
    <row r="1380" spans="1:25" x14ac:dyDescent="0.25">
      <c r="A1380" t="s">
        <v>1697</v>
      </c>
      <c r="B1380">
        <v>45728</v>
      </c>
      <c r="C1380" t="s">
        <v>173</v>
      </c>
      <c r="D1380" t="s">
        <v>49</v>
      </c>
      <c r="E1380">
        <v>2139.5100000000002</v>
      </c>
      <c r="F1380">
        <v>2014.12</v>
      </c>
      <c r="G1380">
        <v>39.299999999999997</v>
      </c>
      <c r="H1380">
        <v>18.3</v>
      </c>
      <c r="I1380">
        <v>2.2999999999999998</v>
      </c>
      <c r="J1380" t="s">
        <v>35</v>
      </c>
      <c r="K1380" t="s">
        <v>99</v>
      </c>
      <c r="L1380" t="s">
        <v>151</v>
      </c>
      <c r="M1380" t="s">
        <v>154</v>
      </c>
      <c r="N1380" t="s">
        <v>31</v>
      </c>
      <c r="O1380">
        <v>1216.42</v>
      </c>
      <c r="P1380" t="s">
        <v>32</v>
      </c>
      <c r="Q1380" t="s">
        <v>33</v>
      </c>
      <c r="R1380" t="s">
        <v>45</v>
      </c>
      <c r="S1380">
        <v>19.690000000000001</v>
      </c>
      <c r="T1380" t="s">
        <v>28</v>
      </c>
      <c r="U1380">
        <v>12</v>
      </c>
      <c r="V1380">
        <v>8</v>
      </c>
      <c r="W1380" t="s">
        <v>53</v>
      </c>
      <c r="X1380" t="s">
        <v>54</v>
      </c>
      <c r="Y1380" t="s">
        <v>38</v>
      </c>
    </row>
    <row r="1381" spans="1:25" x14ac:dyDescent="0.25">
      <c r="A1381" t="s">
        <v>1698</v>
      </c>
      <c r="B1381">
        <v>45354</v>
      </c>
      <c r="C1381" t="s">
        <v>40</v>
      </c>
      <c r="D1381" t="s">
        <v>41</v>
      </c>
      <c r="E1381">
        <v>3642.76</v>
      </c>
      <c r="F1381">
        <v>3393.21</v>
      </c>
      <c r="G1381">
        <v>48.8</v>
      </c>
      <c r="H1381">
        <v>27.8</v>
      </c>
      <c r="I1381">
        <v>2.5</v>
      </c>
      <c r="J1381" t="s">
        <v>28</v>
      </c>
      <c r="L1381" t="s">
        <v>472</v>
      </c>
      <c r="M1381" t="s">
        <v>312</v>
      </c>
      <c r="N1381" t="s">
        <v>81</v>
      </c>
      <c r="O1381">
        <v>1026</v>
      </c>
      <c r="P1381" t="s">
        <v>32</v>
      </c>
      <c r="Q1381" t="s">
        <v>33</v>
      </c>
      <c r="R1381" t="s">
        <v>77</v>
      </c>
      <c r="S1381">
        <v>3.93</v>
      </c>
      <c r="T1381" t="s">
        <v>35</v>
      </c>
      <c r="U1381">
        <v>4</v>
      </c>
      <c r="V1381">
        <v>12</v>
      </c>
      <c r="W1381" t="s">
        <v>36</v>
      </c>
      <c r="X1381" t="s">
        <v>37</v>
      </c>
      <c r="Y1381" t="s">
        <v>55</v>
      </c>
    </row>
    <row r="1382" spans="1:25" x14ac:dyDescent="0.25">
      <c r="A1382" t="s">
        <v>1699</v>
      </c>
      <c r="B1382">
        <v>45870</v>
      </c>
      <c r="C1382" t="s">
        <v>68</v>
      </c>
      <c r="D1382" t="s">
        <v>27</v>
      </c>
      <c r="E1382">
        <v>1963.21</v>
      </c>
      <c r="F1382">
        <v>2075.6999999999998</v>
      </c>
      <c r="G1382">
        <v>55.2</v>
      </c>
      <c r="H1382">
        <v>30.2</v>
      </c>
      <c r="J1382" t="s">
        <v>35</v>
      </c>
      <c r="K1382" t="s">
        <v>73</v>
      </c>
      <c r="L1382" t="s">
        <v>180</v>
      </c>
      <c r="M1382" t="s">
        <v>493</v>
      </c>
      <c r="N1382" t="s">
        <v>31</v>
      </c>
      <c r="O1382">
        <v>951.46</v>
      </c>
      <c r="P1382" t="s">
        <v>32</v>
      </c>
      <c r="Q1382" t="s">
        <v>33</v>
      </c>
      <c r="R1382" t="s">
        <v>34</v>
      </c>
      <c r="S1382">
        <v>18.579999999999998</v>
      </c>
      <c r="T1382" t="s">
        <v>35</v>
      </c>
      <c r="U1382">
        <v>4</v>
      </c>
      <c r="V1382">
        <v>1</v>
      </c>
      <c r="W1382" t="s">
        <v>53</v>
      </c>
      <c r="X1382" t="s">
        <v>54</v>
      </c>
      <c r="Y1382" t="s">
        <v>55</v>
      </c>
    </row>
    <row r="1383" spans="1:25" x14ac:dyDescent="0.25">
      <c r="A1383" t="s">
        <v>1700</v>
      </c>
      <c r="B1383">
        <v>45773</v>
      </c>
      <c r="C1383" t="s">
        <v>68</v>
      </c>
      <c r="D1383" t="s">
        <v>49</v>
      </c>
      <c r="E1383">
        <v>3302.13</v>
      </c>
      <c r="F1383">
        <v>3240.03</v>
      </c>
      <c r="G1383">
        <v>70.900000000000006</v>
      </c>
      <c r="H1383">
        <v>53.9</v>
      </c>
      <c r="I1383">
        <v>3.3</v>
      </c>
      <c r="J1383" t="s">
        <v>35</v>
      </c>
      <c r="K1383" t="s">
        <v>73</v>
      </c>
      <c r="L1383" t="s">
        <v>105</v>
      </c>
      <c r="M1383" t="s">
        <v>534</v>
      </c>
      <c r="N1383" t="s">
        <v>44</v>
      </c>
      <c r="O1383">
        <v>959.51</v>
      </c>
      <c r="P1383" t="s">
        <v>32</v>
      </c>
      <c r="Q1383" t="s">
        <v>33</v>
      </c>
      <c r="R1383" t="s">
        <v>34</v>
      </c>
      <c r="S1383">
        <v>12.19</v>
      </c>
      <c r="T1383" t="s">
        <v>35</v>
      </c>
      <c r="U1383">
        <v>17</v>
      </c>
      <c r="V1383">
        <v>14</v>
      </c>
      <c r="W1383" t="s">
        <v>53</v>
      </c>
      <c r="X1383" t="s">
        <v>54</v>
      </c>
      <c r="Y1383" t="s">
        <v>55</v>
      </c>
    </row>
    <row r="1384" spans="1:25" x14ac:dyDescent="0.25">
      <c r="A1384" t="s">
        <v>1701</v>
      </c>
      <c r="B1384">
        <v>45916</v>
      </c>
      <c r="C1384" t="s">
        <v>173</v>
      </c>
      <c r="D1384" t="s">
        <v>49</v>
      </c>
      <c r="E1384">
        <v>3292.86</v>
      </c>
      <c r="F1384">
        <v>3116.26</v>
      </c>
      <c r="G1384">
        <v>32.1</v>
      </c>
      <c r="H1384">
        <v>10</v>
      </c>
      <c r="I1384">
        <v>2.2000000000000002</v>
      </c>
      <c r="J1384" t="s">
        <v>35</v>
      </c>
      <c r="K1384" t="s">
        <v>177</v>
      </c>
      <c r="L1384" t="s">
        <v>110</v>
      </c>
      <c r="M1384" t="s">
        <v>403</v>
      </c>
      <c r="N1384" t="s">
        <v>44</v>
      </c>
      <c r="O1384">
        <v>1094.5999999999999</v>
      </c>
      <c r="P1384" t="s">
        <v>32</v>
      </c>
      <c r="Q1384" t="s">
        <v>33</v>
      </c>
      <c r="R1384" t="s">
        <v>102</v>
      </c>
      <c r="S1384">
        <v>12.72</v>
      </c>
      <c r="T1384" t="s">
        <v>35</v>
      </c>
      <c r="U1384">
        <v>10</v>
      </c>
      <c r="V1384">
        <v>10</v>
      </c>
      <c r="W1384" t="s">
        <v>78</v>
      </c>
      <c r="X1384" t="s">
        <v>37</v>
      </c>
      <c r="Y1384" t="s">
        <v>46</v>
      </c>
    </row>
    <row r="1385" spans="1:25" x14ac:dyDescent="0.25">
      <c r="A1385" t="s">
        <v>1702</v>
      </c>
      <c r="B1385">
        <v>45751</v>
      </c>
      <c r="C1385" t="s">
        <v>104</v>
      </c>
      <c r="D1385" t="s">
        <v>58</v>
      </c>
      <c r="E1385">
        <v>3075.57</v>
      </c>
      <c r="F1385">
        <v>3146.31</v>
      </c>
      <c r="G1385">
        <v>37.299999999999997</v>
      </c>
      <c r="H1385">
        <v>25.3</v>
      </c>
      <c r="I1385">
        <v>3.2</v>
      </c>
      <c r="J1385" t="s">
        <v>35</v>
      </c>
      <c r="K1385" t="s">
        <v>92</v>
      </c>
      <c r="L1385" t="s">
        <v>190</v>
      </c>
      <c r="M1385" t="s">
        <v>672</v>
      </c>
      <c r="N1385" t="s">
        <v>44</v>
      </c>
      <c r="O1385">
        <v>1079.78</v>
      </c>
      <c r="P1385" t="s">
        <v>32</v>
      </c>
      <c r="Q1385" t="s">
        <v>33</v>
      </c>
      <c r="R1385" t="s">
        <v>89</v>
      </c>
      <c r="S1385">
        <v>8.27</v>
      </c>
      <c r="T1385" t="s">
        <v>35</v>
      </c>
      <c r="U1385">
        <v>8</v>
      </c>
      <c r="V1385">
        <v>6</v>
      </c>
      <c r="W1385" t="s">
        <v>78</v>
      </c>
      <c r="X1385" t="s">
        <v>54</v>
      </c>
      <c r="Y1385" t="s">
        <v>38</v>
      </c>
    </row>
    <row r="1386" spans="1:25" x14ac:dyDescent="0.25">
      <c r="A1386" t="s">
        <v>1703</v>
      </c>
      <c r="B1386">
        <v>45817</v>
      </c>
      <c r="C1386" t="s">
        <v>68</v>
      </c>
      <c r="D1386" t="s">
        <v>27</v>
      </c>
      <c r="E1386">
        <v>1300.07</v>
      </c>
      <c r="F1386">
        <v>1270.2</v>
      </c>
      <c r="G1386">
        <v>49.1</v>
      </c>
      <c r="H1386">
        <v>43.1</v>
      </c>
      <c r="I1386">
        <v>3.2</v>
      </c>
      <c r="J1386" t="s">
        <v>28</v>
      </c>
      <c r="L1386" t="s">
        <v>215</v>
      </c>
      <c r="M1386" t="s">
        <v>551</v>
      </c>
      <c r="N1386" t="s">
        <v>31</v>
      </c>
      <c r="O1386">
        <v>1123.1600000000001</v>
      </c>
      <c r="P1386" t="s">
        <v>32</v>
      </c>
      <c r="Q1386" t="s">
        <v>33</v>
      </c>
      <c r="R1386" t="s">
        <v>34</v>
      </c>
      <c r="S1386">
        <v>13.58</v>
      </c>
      <c r="T1386" t="s">
        <v>35</v>
      </c>
      <c r="U1386">
        <v>6</v>
      </c>
      <c r="V1386">
        <v>12</v>
      </c>
      <c r="W1386" t="s">
        <v>78</v>
      </c>
      <c r="X1386" t="s">
        <v>54</v>
      </c>
      <c r="Y1386" t="s">
        <v>46</v>
      </c>
    </row>
    <row r="1387" spans="1:25" x14ac:dyDescent="0.25">
      <c r="A1387" t="s">
        <v>1704</v>
      </c>
      <c r="B1387">
        <v>45988</v>
      </c>
      <c r="C1387" t="s">
        <v>95</v>
      </c>
      <c r="D1387" t="s">
        <v>49</v>
      </c>
      <c r="E1387">
        <v>3076.9</v>
      </c>
      <c r="F1387">
        <v>2881.45</v>
      </c>
      <c r="G1387">
        <v>25.5</v>
      </c>
      <c r="H1387">
        <v>17.5</v>
      </c>
      <c r="I1387">
        <v>5</v>
      </c>
      <c r="J1387" t="s">
        <v>28</v>
      </c>
      <c r="L1387" t="s">
        <v>278</v>
      </c>
      <c r="M1387" t="s">
        <v>336</v>
      </c>
      <c r="N1387" t="s">
        <v>44</v>
      </c>
      <c r="O1387">
        <v>1040.81</v>
      </c>
      <c r="P1387" t="s">
        <v>32</v>
      </c>
      <c r="Q1387" t="s">
        <v>33</v>
      </c>
      <c r="R1387" t="s">
        <v>102</v>
      </c>
      <c r="S1387">
        <v>8.14</v>
      </c>
      <c r="T1387" t="s">
        <v>35</v>
      </c>
      <c r="U1387">
        <v>14</v>
      </c>
      <c r="V1387">
        <v>10</v>
      </c>
      <c r="W1387" t="s">
        <v>53</v>
      </c>
      <c r="X1387" t="s">
        <v>54</v>
      </c>
      <c r="Y1387" t="s">
        <v>55</v>
      </c>
    </row>
    <row r="1388" spans="1:25" x14ac:dyDescent="0.25">
      <c r="A1388" t="s">
        <v>1705</v>
      </c>
      <c r="B1388">
        <v>46016</v>
      </c>
      <c r="C1388" t="s">
        <v>91</v>
      </c>
      <c r="D1388" t="s">
        <v>49</v>
      </c>
      <c r="E1388">
        <v>2117.8000000000002</v>
      </c>
      <c r="F1388">
        <v>1934.36</v>
      </c>
      <c r="G1388">
        <v>34.5</v>
      </c>
      <c r="H1388">
        <v>16.5</v>
      </c>
      <c r="I1388">
        <v>3</v>
      </c>
      <c r="J1388" t="s">
        <v>28</v>
      </c>
      <c r="L1388" t="s">
        <v>87</v>
      </c>
      <c r="M1388" t="s">
        <v>267</v>
      </c>
      <c r="N1388" t="s">
        <v>52</v>
      </c>
      <c r="O1388">
        <v>901.08</v>
      </c>
      <c r="P1388" t="s">
        <v>32</v>
      </c>
      <c r="Q1388" t="s">
        <v>33</v>
      </c>
      <c r="R1388" t="s">
        <v>34</v>
      </c>
      <c r="S1388">
        <v>14.61</v>
      </c>
      <c r="T1388" t="s">
        <v>28</v>
      </c>
      <c r="U1388">
        <v>11</v>
      </c>
      <c r="V1388">
        <v>12</v>
      </c>
      <c r="W1388" t="s">
        <v>36</v>
      </c>
      <c r="X1388" t="s">
        <v>37</v>
      </c>
      <c r="Y1388" t="s">
        <v>46</v>
      </c>
    </row>
    <row r="1389" spans="1:25" x14ac:dyDescent="0.25">
      <c r="A1389" t="s">
        <v>1706</v>
      </c>
      <c r="B1389">
        <v>45966</v>
      </c>
      <c r="C1389" t="s">
        <v>48</v>
      </c>
      <c r="D1389" t="s">
        <v>41</v>
      </c>
      <c r="E1389">
        <v>1796.94</v>
      </c>
      <c r="F1389">
        <v>2041.69</v>
      </c>
      <c r="G1389">
        <v>18.7</v>
      </c>
      <c r="H1389">
        <v>10</v>
      </c>
      <c r="J1389" t="s">
        <v>28</v>
      </c>
      <c r="L1389" t="s">
        <v>447</v>
      </c>
      <c r="M1389" t="s">
        <v>882</v>
      </c>
      <c r="N1389" t="s">
        <v>52</v>
      </c>
      <c r="O1389">
        <v>1108.05</v>
      </c>
      <c r="P1389" t="s">
        <v>32</v>
      </c>
      <c r="Q1389" t="s">
        <v>33</v>
      </c>
      <c r="R1389" t="s">
        <v>45</v>
      </c>
      <c r="S1389">
        <v>10.46</v>
      </c>
      <c r="T1389" t="s">
        <v>28</v>
      </c>
      <c r="U1389">
        <v>1</v>
      </c>
      <c r="V1389">
        <v>4</v>
      </c>
      <c r="W1389" t="s">
        <v>53</v>
      </c>
      <c r="X1389" t="s">
        <v>37</v>
      </c>
      <c r="Y1389" t="s">
        <v>38</v>
      </c>
    </row>
    <row r="1390" spans="1:25" x14ac:dyDescent="0.25">
      <c r="A1390" t="s">
        <v>1707</v>
      </c>
      <c r="B1390">
        <v>45861</v>
      </c>
      <c r="C1390" t="s">
        <v>26</v>
      </c>
      <c r="D1390" t="s">
        <v>27</v>
      </c>
      <c r="E1390">
        <v>2079.23</v>
      </c>
      <c r="F1390">
        <v>1801.5</v>
      </c>
      <c r="G1390">
        <v>34.299999999999997</v>
      </c>
      <c r="H1390">
        <v>29.3</v>
      </c>
      <c r="I1390">
        <v>3.3</v>
      </c>
      <c r="J1390" t="s">
        <v>28</v>
      </c>
      <c r="L1390" t="s">
        <v>151</v>
      </c>
      <c r="M1390" t="s">
        <v>379</v>
      </c>
      <c r="N1390" t="s">
        <v>31</v>
      </c>
      <c r="O1390">
        <v>840.93</v>
      </c>
      <c r="P1390" t="s">
        <v>32</v>
      </c>
      <c r="Q1390" t="s">
        <v>33</v>
      </c>
      <c r="R1390" t="s">
        <v>45</v>
      </c>
      <c r="S1390">
        <v>19.75</v>
      </c>
      <c r="T1390" t="s">
        <v>28</v>
      </c>
      <c r="U1390">
        <v>5</v>
      </c>
      <c r="V1390">
        <v>6</v>
      </c>
      <c r="W1390" t="s">
        <v>78</v>
      </c>
      <c r="X1390" t="s">
        <v>54</v>
      </c>
      <c r="Y1390" t="s">
        <v>38</v>
      </c>
    </row>
    <row r="1391" spans="1:25" x14ac:dyDescent="0.25">
      <c r="A1391" t="s">
        <v>1708</v>
      </c>
      <c r="B1391">
        <v>45819</v>
      </c>
      <c r="C1391" t="s">
        <v>108</v>
      </c>
      <c r="D1391" t="s">
        <v>49</v>
      </c>
      <c r="E1391">
        <v>3403.46</v>
      </c>
      <c r="F1391">
        <v>3298.38</v>
      </c>
      <c r="G1391">
        <v>74.900000000000006</v>
      </c>
      <c r="H1391">
        <v>49.9</v>
      </c>
      <c r="I1391">
        <v>3.6</v>
      </c>
      <c r="J1391" t="s">
        <v>28</v>
      </c>
      <c r="L1391" t="s">
        <v>238</v>
      </c>
      <c r="M1391" t="s">
        <v>168</v>
      </c>
      <c r="N1391" t="s">
        <v>44</v>
      </c>
      <c r="O1391">
        <v>990.16</v>
      </c>
      <c r="P1391" t="s">
        <v>32</v>
      </c>
      <c r="Q1391" t="s">
        <v>33</v>
      </c>
      <c r="R1391" t="s">
        <v>45</v>
      </c>
      <c r="S1391">
        <v>2.39</v>
      </c>
      <c r="T1391" t="s">
        <v>35</v>
      </c>
      <c r="U1391">
        <v>14</v>
      </c>
      <c r="V1391">
        <v>1</v>
      </c>
      <c r="W1391" t="s">
        <v>36</v>
      </c>
      <c r="X1391" t="s">
        <v>37</v>
      </c>
      <c r="Y1391" t="s">
        <v>38</v>
      </c>
    </row>
    <row r="1392" spans="1:25" x14ac:dyDescent="0.25">
      <c r="A1392" t="s">
        <v>1709</v>
      </c>
      <c r="B1392">
        <v>45369</v>
      </c>
      <c r="C1392" t="s">
        <v>104</v>
      </c>
      <c r="D1392" t="s">
        <v>27</v>
      </c>
      <c r="E1392">
        <v>3500.33</v>
      </c>
      <c r="F1392">
        <v>3391.18</v>
      </c>
      <c r="G1392">
        <v>34.1</v>
      </c>
      <c r="H1392">
        <v>10</v>
      </c>
      <c r="I1392">
        <v>4.8</v>
      </c>
      <c r="J1392" t="s">
        <v>28</v>
      </c>
      <c r="L1392" t="s">
        <v>110</v>
      </c>
      <c r="M1392" t="s">
        <v>1058</v>
      </c>
      <c r="N1392" t="s">
        <v>81</v>
      </c>
      <c r="O1392">
        <v>954.02</v>
      </c>
      <c r="P1392" t="s">
        <v>32</v>
      </c>
      <c r="Q1392" t="s">
        <v>33</v>
      </c>
      <c r="R1392" t="s">
        <v>34</v>
      </c>
      <c r="S1392">
        <v>6.19</v>
      </c>
      <c r="T1392" t="s">
        <v>35</v>
      </c>
      <c r="U1392">
        <v>7</v>
      </c>
      <c r="V1392">
        <v>11</v>
      </c>
      <c r="W1392" t="s">
        <v>78</v>
      </c>
      <c r="X1392" t="s">
        <v>54</v>
      </c>
      <c r="Y1392" t="s">
        <v>46</v>
      </c>
    </row>
    <row r="1393" spans="1:25" x14ac:dyDescent="0.25">
      <c r="A1393" t="s">
        <v>1710</v>
      </c>
      <c r="B1393">
        <v>45716</v>
      </c>
      <c r="C1393" t="s">
        <v>57</v>
      </c>
      <c r="D1393" t="s">
        <v>27</v>
      </c>
      <c r="E1393">
        <v>3683.9</v>
      </c>
      <c r="F1393">
        <v>3788.59</v>
      </c>
      <c r="G1393">
        <v>30.1</v>
      </c>
      <c r="H1393">
        <v>13.1</v>
      </c>
      <c r="I1393">
        <v>2.5</v>
      </c>
      <c r="J1393" t="s">
        <v>28</v>
      </c>
      <c r="L1393" t="s">
        <v>134</v>
      </c>
      <c r="M1393" t="s">
        <v>635</v>
      </c>
      <c r="N1393" t="s">
        <v>81</v>
      </c>
      <c r="O1393">
        <v>831.52</v>
      </c>
      <c r="P1393" t="s">
        <v>32</v>
      </c>
      <c r="Q1393" t="s">
        <v>33</v>
      </c>
      <c r="R1393" t="s">
        <v>102</v>
      </c>
      <c r="S1393">
        <v>3.33</v>
      </c>
      <c r="T1393" t="s">
        <v>35</v>
      </c>
      <c r="U1393">
        <v>7</v>
      </c>
      <c r="V1393">
        <v>3</v>
      </c>
      <c r="W1393" t="s">
        <v>36</v>
      </c>
      <c r="X1393" t="s">
        <v>54</v>
      </c>
      <c r="Y1393" t="s">
        <v>46</v>
      </c>
    </row>
    <row r="1394" spans="1:25" x14ac:dyDescent="0.25">
      <c r="A1394" t="s">
        <v>1711</v>
      </c>
      <c r="B1394">
        <v>45938</v>
      </c>
      <c r="C1394" t="s">
        <v>113</v>
      </c>
      <c r="D1394" t="s">
        <v>49</v>
      </c>
      <c r="E1394">
        <v>3484.9</v>
      </c>
      <c r="F1394">
        <v>3491.51</v>
      </c>
      <c r="G1394">
        <v>56.8</v>
      </c>
      <c r="H1394">
        <v>50.8</v>
      </c>
      <c r="I1394">
        <v>3.7</v>
      </c>
      <c r="J1394" t="s">
        <v>28</v>
      </c>
      <c r="L1394" t="s">
        <v>325</v>
      </c>
      <c r="M1394" t="s">
        <v>437</v>
      </c>
      <c r="N1394" t="s">
        <v>81</v>
      </c>
      <c r="O1394">
        <v>933.16</v>
      </c>
      <c r="P1394" t="s">
        <v>32</v>
      </c>
      <c r="Q1394" t="s">
        <v>33</v>
      </c>
      <c r="R1394" t="s">
        <v>45</v>
      </c>
      <c r="S1394">
        <v>7.9</v>
      </c>
      <c r="T1394" t="s">
        <v>35</v>
      </c>
      <c r="U1394">
        <v>7</v>
      </c>
      <c r="V1394">
        <v>10</v>
      </c>
      <c r="W1394" t="s">
        <v>36</v>
      </c>
      <c r="X1394" t="s">
        <v>54</v>
      </c>
      <c r="Y1394" t="s">
        <v>46</v>
      </c>
    </row>
    <row r="1395" spans="1:25" x14ac:dyDescent="0.25">
      <c r="A1395" t="s">
        <v>1712</v>
      </c>
      <c r="B1395">
        <v>45819</v>
      </c>
      <c r="C1395" t="s">
        <v>113</v>
      </c>
      <c r="D1395" t="s">
        <v>49</v>
      </c>
      <c r="E1395">
        <v>3516.17</v>
      </c>
      <c r="F1395">
        <v>3526.09</v>
      </c>
      <c r="G1395">
        <v>44.7</v>
      </c>
      <c r="H1395">
        <v>22.7</v>
      </c>
      <c r="I1395">
        <v>2.9</v>
      </c>
      <c r="J1395" t="s">
        <v>28</v>
      </c>
      <c r="L1395" t="s">
        <v>96</v>
      </c>
      <c r="M1395" t="s">
        <v>262</v>
      </c>
      <c r="N1395" t="s">
        <v>81</v>
      </c>
      <c r="O1395">
        <v>1056.3499999999999</v>
      </c>
      <c r="P1395" t="s">
        <v>32</v>
      </c>
      <c r="Q1395" t="s">
        <v>33</v>
      </c>
      <c r="R1395" t="s">
        <v>77</v>
      </c>
      <c r="S1395">
        <v>9.2899999999999991</v>
      </c>
      <c r="T1395" t="s">
        <v>35</v>
      </c>
      <c r="U1395">
        <v>15</v>
      </c>
      <c r="V1395">
        <v>2</v>
      </c>
      <c r="W1395" t="s">
        <v>53</v>
      </c>
      <c r="X1395" t="s">
        <v>54</v>
      </c>
      <c r="Y1395" t="s">
        <v>38</v>
      </c>
    </row>
    <row r="1396" spans="1:25" x14ac:dyDescent="0.25">
      <c r="A1396" t="s">
        <v>1713</v>
      </c>
      <c r="B1396">
        <v>45944</v>
      </c>
      <c r="C1396" t="s">
        <v>83</v>
      </c>
      <c r="D1396" t="s">
        <v>27</v>
      </c>
      <c r="E1396">
        <v>3764.01</v>
      </c>
      <c r="F1396">
        <v>3508.45</v>
      </c>
      <c r="G1396">
        <v>32.700000000000003</v>
      </c>
      <c r="H1396">
        <v>10</v>
      </c>
      <c r="I1396">
        <v>3.9</v>
      </c>
      <c r="J1396" t="s">
        <v>35</v>
      </c>
      <c r="K1396" t="s">
        <v>59</v>
      </c>
      <c r="L1396" t="s">
        <v>320</v>
      </c>
      <c r="M1396" t="s">
        <v>401</v>
      </c>
      <c r="N1396" t="s">
        <v>81</v>
      </c>
      <c r="O1396">
        <v>950.81</v>
      </c>
      <c r="P1396" t="s">
        <v>76</v>
      </c>
      <c r="Q1396" t="s">
        <v>33</v>
      </c>
      <c r="R1396" t="s">
        <v>102</v>
      </c>
      <c r="S1396">
        <v>9.74</v>
      </c>
      <c r="T1396" t="s">
        <v>35</v>
      </c>
      <c r="U1396">
        <v>10</v>
      </c>
      <c r="V1396">
        <v>12</v>
      </c>
      <c r="W1396" t="s">
        <v>53</v>
      </c>
      <c r="X1396" t="s">
        <v>37</v>
      </c>
      <c r="Y1396" t="s">
        <v>38</v>
      </c>
    </row>
    <row r="1397" spans="1:25" x14ac:dyDescent="0.25">
      <c r="A1397" t="s">
        <v>1714</v>
      </c>
      <c r="B1397">
        <v>45756</v>
      </c>
      <c r="C1397" t="s">
        <v>64</v>
      </c>
      <c r="D1397" t="s">
        <v>49</v>
      </c>
      <c r="E1397">
        <v>1677.87</v>
      </c>
      <c r="F1397">
        <v>1776.22</v>
      </c>
      <c r="G1397">
        <v>38.799999999999997</v>
      </c>
      <c r="H1397">
        <v>17.8</v>
      </c>
      <c r="I1397">
        <v>2.7</v>
      </c>
      <c r="J1397" t="s">
        <v>35</v>
      </c>
      <c r="K1397" t="s">
        <v>150</v>
      </c>
      <c r="L1397" t="s">
        <v>366</v>
      </c>
      <c r="M1397" t="s">
        <v>156</v>
      </c>
      <c r="N1397" t="s">
        <v>31</v>
      </c>
      <c r="O1397">
        <v>1035.74</v>
      </c>
      <c r="P1397" t="s">
        <v>32</v>
      </c>
      <c r="Q1397" t="s">
        <v>33</v>
      </c>
      <c r="R1397" t="s">
        <v>77</v>
      </c>
      <c r="S1397">
        <v>13</v>
      </c>
      <c r="T1397" t="s">
        <v>35</v>
      </c>
      <c r="U1397">
        <v>2</v>
      </c>
      <c r="V1397">
        <v>5</v>
      </c>
      <c r="W1397" t="s">
        <v>78</v>
      </c>
      <c r="X1397" t="s">
        <v>54</v>
      </c>
      <c r="Y1397" t="s">
        <v>55</v>
      </c>
    </row>
    <row r="1398" spans="1:25" x14ac:dyDescent="0.25">
      <c r="A1398" t="s">
        <v>1715</v>
      </c>
      <c r="B1398">
        <v>45336</v>
      </c>
      <c r="C1398" t="s">
        <v>95</v>
      </c>
      <c r="D1398" t="s">
        <v>41</v>
      </c>
      <c r="E1398">
        <v>4313.4799999999996</v>
      </c>
      <c r="F1398">
        <v>4387.8500000000004</v>
      </c>
      <c r="G1398">
        <v>38.5</v>
      </c>
      <c r="H1398">
        <v>29.5</v>
      </c>
      <c r="J1398" t="s">
        <v>28</v>
      </c>
      <c r="L1398" t="s">
        <v>278</v>
      </c>
      <c r="M1398" t="s">
        <v>1005</v>
      </c>
      <c r="N1398" t="s">
        <v>81</v>
      </c>
      <c r="P1398" t="s">
        <v>32</v>
      </c>
      <c r="Q1398" t="s">
        <v>33</v>
      </c>
      <c r="R1398" t="s">
        <v>45</v>
      </c>
      <c r="S1398">
        <v>3.73</v>
      </c>
      <c r="T1398" t="s">
        <v>28</v>
      </c>
      <c r="U1398">
        <v>13</v>
      </c>
      <c r="V1398">
        <v>10</v>
      </c>
      <c r="W1398" t="s">
        <v>36</v>
      </c>
      <c r="X1398" t="s">
        <v>37</v>
      </c>
      <c r="Y1398" t="s">
        <v>55</v>
      </c>
    </row>
    <row r="1399" spans="1:25" x14ac:dyDescent="0.25">
      <c r="A1399" t="s">
        <v>1716</v>
      </c>
      <c r="B1399">
        <v>45349</v>
      </c>
      <c r="C1399" t="s">
        <v>26</v>
      </c>
      <c r="D1399" t="s">
        <v>27</v>
      </c>
      <c r="E1399">
        <v>3837.58</v>
      </c>
      <c r="F1399">
        <v>3776.09</v>
      </c>
      <c r="G1399">
        <v>62.1</v>
      </c>
      <c r="H1399">
        <v>55.1</v>
      </c>
      <c r="I1399">
        <v>3.3</v>
      </c>
      <c r="J1399" t="s">
        <v>35</v>
      </c>
      <c r="K1399" t="s">
        <v>109</v>
      </c>
      <c r="L1399" t="s">
        <v>134</v>
      </c>
      <c r="M1399" t="s">
        <v>265</v>
      </c>
      <c r="N1399" t="s">
        <v>44</v>
      </c>
      <c r="O1399">
        <v>1135.9000000000001</v>
      </c>
      <c r="P1399" t="s">
        <v>76</v>
      </c>
      <c r="Q1399" t="s">
        <v>33</v>
      </c>
      <c r="R1399" t="s">
        <v>34</v>
      </c>
      <c r="S1399">
        <v>21.24</v>
      </c>
      <c r="T1399" t="s">
        <v>28</v>
      </c>
      <c r="U1399">
        <v>16</v>
      </c>
      <c r="V1399">
        <v>2</v>
      </c>
      <c r="W1399" t="s">
        <v>36</v>
      </c>
      <c r="X1399" t="s">
        <v>54</v>
      </c>
      <c r="Y1399" t="s">
        <v>46</v>
      </c>
    </row>
    <row r="1400" spans="1:25" x14ac:dyDescent="0.25">
      <c r="A1400" t="s">
        <v>1717</v>
      </c>
      <c r="B1400">
        <v>45294</v>
      </c>
      <c r="C1400" t="s">
        <v>95</v>
      </c>
      <c r="D1400" t="s">
        <v>49</v>
      </c>
      <c r="E1400">
        <v>1813.96</v>
      </c>
      <c r="F1400">
        <v>1595.04</v>
      </c>
      <c r="G1400">
        <v>9.6</v>
      </c>
      <c r="H1400">
        <v>10</v>
      </c>
      <c r="I1400">
        <v>4.2</v>
      </c>
      <c r="J1400" t="s">
        <v>28</v>
      </c>
      <c r="L1400" t="s">
        <v>142</v>
      </c>
      <c r="M1400" t="s">
        <v>145</v>
      </c>
      <c r="N1400" t="s">
        <v>31</v>
      </c>
      <c r="O1400">
        <v>998.91</v>
      </c>
      <c r="P1400" t="s">
        <v>32</v>
      </c>
      <c r="Q1400" t="s">
        <v>33</v>
      </c>
      <c r="R1400" t="s">
        <v>89</v>
      </c>
      <c r="S1400">
        <v>1.39</v>
      </c>
      <c r="T1400" t="s">
        <v>28</v>
      </c>
      <c r="U1400">
        <v>12</v>
      </c>
      <c r="V1400">
        <v>3</v>
      </c>
      <c r="W1400" t="s">
        <v>36</v>
      </c>
      <c r="X1400" t="s">
        <v>54</v>
      </c>
      <c r="Y1400" t="s">
        <v>55</v>
      </c>
    </row>
    <row r="1401" spans="1:25" x14ac:dyDescent="0.25">
      <c r="A1401" t="s">
        <v>1718</v>
      </c>
      <c r="B1401">
        <v>45794</v>
      </c>
      <c r="C1401" t="s">
        <v>26</v>
      </c>
      <c r="D1401" t="s">
        <v>27</v>
      </c>
      <c r="E1401">
        <v>3649.35</v>
      </c>
      <c r="F1401">
        <v>3380.19</v>
      </c>
      <c r="G1401">
        <v>15.2</v>
      </c>
      <c r="H1401">
        <v>10</v>
      </c>
      <c r="I1401">
        <v>2.2000000000000002</v>
      </c>
      <c r="J1401" t="s">
        <v>28</v>
      </c>
      <c r="L1401" t="s">
        <v>151</v>
      </c>
      <c r="M1401" t="s">
        <v>111</v>
      </c>
      <c r="N1401" t="s">
        <v>44</v>
      </c>
      <c r="O1401">
        <v>944.47</v>
      </c>
      <c r="P1401" t="s">
        <v>32</v>
      </c>
      <c r="Q1401" t="s">
        <v>33</v>
      </c>
      <c r="R1401" t="s">
        <v>102</v>
      </c>
      <c r="S1401">
        <v>9.1999999999999993</v>
      </c>
      <c r="T1401" t="s">
        <v>28</v>
      </c>
      <c r="U1401">
        <v>6</v>
      </c>
      <c r="V1401">
        <v>2</v>
      </c>
      <c r="W1401" t="s">
        <v>78</v>
      </c>
      <c r="X1401" t="s">
        <v>54</v>
      </c>
      <c r="Y1401" t="s">
        <v>38</v>
      </c>
    </row>
    <row r="1402" spans="1:25" x14ac:dyDescent="0.25">
      <c r="A1402" t="s">
        <v>1719</v>
      </c>
      <c r="B1402">
        <v>45367</v>
      </c>
      <c r="C1402" t="s">
        <v>91</v>
      </c>
      <c r="D1402" t="s">
        <v>27</v>
      </c>
      <c r="E1402">
        <v>2562.9899999999998</v>
      </c>
      <c r="F1402">
        <v>2589.44</v>
      </c>
      <c r="G1402">
        <v>53.4</v>
      </c>
      <c r="H1402">
        <v>30.4</v>
      </c>
      <c r="I1402">
        <v>4.5</v>
      </c>
      <c r="J1402" t="s">
        <v>28</v>
      </c>
      <c r="L1402" t="s">
        <v>116</v>
      </c>
      <c r="M1402" t="s">
        <v>544</v>
      </c>
      <c r="N1402" t="s">
        <v>52</v>
      </c>
      <c r="O1402">
        <v>1032.31</v>
      </c>
      <c r="P1402" t="s">
        <v>32</v>
      </c>
      <c r="Q1402" t="s">
        <v>33</v>
      </c>
      <c r="R1402" t="s">
        <v>89</v>
      </c>
      <c r="S1402">
        <v>3.44</v>
      </c>
      <c r="T1402" t="s">
        <v>28</v>
      </c>
      <c r="U1402">
        <v>15</v>
      </c>
      <c r="V1402">
        <v>7</v>
      </c>
      <c r="W1402" t="s">
        <v>53</v>
      </c>
      <c r="X1402" t="s">
        <v>54</v>
      </c>
      <c r="Y1402" t="s">
        <v>38</v>
      </c>
    </row>
    <row r="1403" spans="1:25" x14ac:dyDescent="0.25">
      <c r="A1403" t="s">
        <v>1720</v>
      </c>
      <c r="B1403">
        <v>45920</v>
      </c>
      <c r="C1403" t="s">
        <v>83</v>
      </c>
      <c r="D1403" t="s">
        <v>49</v>
      </c>
      <c r="E1403">
        <v>4137.3100000000004</v>
      </c>
      <c r="F1403">
        <v>4078.8</v>
      </c>
      <c r="G1403">
        <v>30.8</v>
      </c>
      <c r="H1403">
        <v>10</v>
      </c>
      <c r="I1403">
        <v>5</v>
      </c>
      <c r="J1403" t="s">
        <v>28</v>
      </c>
      <c r="L1403" t="s">
        <v>167</v>
      </c>
      <c r="M1403" t="s">
        <v>480</v>
      </c>
      <c r="N1403" t="s">
        <v>81</v>
      </c>
      <c r="O1403">
        <v>910.1</v>
      </c>
      <c r="P1403" t="s">
        <v>32</v>
      </c>
      <c r="Q1403" t="s">
        <v>33</v>
      </c>
      <c r="R1403" t="s">
        <v>102</v>
      </c>
      <c r="S1403">
        <v>28.72</v>
      </c>
      <c r="T1403" t="s">
        <v>28</v>
      </c>
      <c r="U1403">
        <v>12</v>
      </c>
      <c r="V1403">
        <v>10</v>
      </c>
      <c r="W1403" t="s">
        <v>53</v>
      </c>
      <c r="X1403" t="s">
        <v>37</v>
      </c>
      <c r="Y1403" t="s">
        <v>46</v>
      </c>
    </row>
    <row r="1404" spans="1:25" x14ac:dyDescent="0.25">
      <c r="A1404" t="s">
        <v>1721</v>
      </c>
      <c r="B1404">
        <v>45627</v>
      </c>
      <c r="C1404" t="s">
        <v>57</v>
      </c>
      <c r="D1404" t="s">
        <v>41</v>
      </c>
      <c r="E1404">
        <v>4190.7</v>
      </c>
      <c r="F1404">
        <v>3919.9</v>
      </c>
      <c r="G1404">
        <v>16</v>
      </c>
      <c r="H1404">
        <v>10</v>
      </c>
      <c r="I1404">
        <v>3.8</v>
      </c>
      <c r="J1404" t="s">
        <v>28</v>
      </c>
      <c r="L1404" t="s">
        <v>210</v>
      </c>
      <c r="M1404" t="s">
        <v>230</v>
      </c>
      <c r="N1404" t="s">
        <v>44</v>
      </c>
      <c r="O1404">
        <v>951.03</v>
      </c>
      <c r="P1404" t="s">
        <v>76</v>
      </c>
      <c r="Q1404" t="s">
        <v>33</v>
      </c>
      <c r="R1404" t="s">
        <v>34</v>
      </c>
      <c r="S1404">
        <v>9.34</v>
      </c>
      <c r="T1404" t="s">
        <v>28</v>
      </c>
      <c r="U1404">
        <v>17</v>
      </c>
      <c r="V1404">
        <v>8</v>
      </c>
      <c r="W1404" t="s">
        <v>36</v>
      </c>
      <c r="X1404" t="s">
        <v>54</v>
      </c>
      <c r="Y1404" t="s">
        <v>38</v>
      </c>
    </row>
    <row r="1405" spans="1:25" x14ac:dyDescent="0.25">
      <c r="A1405" t="s">
        <v>1722</v>
      </c>
      <c r="B1405">
        <v>46017</v>
      </c>
      <c r="C1405" t="s">
        <v>119</v>
      </c>
      <c r="D1405" t="s">
        <v>27</v>
      </c>
      <c r="E1405">
        <v>3387.42</v>
      </c>
      <c r="F1405">
        <v>3355.31</v>
      </c>
      <c r="G1405">
        <v>31</v>
      </c>
      <c r="H1405">
        <v>23</v>
      </c>
      <c r="I1405">
        <v>5</v>
      </c>
      <c r="J1405" t="s">
        <v>35</v>
      </c>
      <c r="K1405" t="s">
        <v>92</v>
      </c>
      <c r="L1405" t="s">
        <v>247</v>
      </c>
      <c r="M1405" t="s">
        <v>106</v>
      </c>
      <c r="N1405" t="s">
        <v>44</v>
      </c>
      <c r="O1405">
        <v>883.8</v>
      </c>
      <c r="P1405" t="s">
        <v>76</v>
      </c>
      <c r="Q1405" t="s">
        <v>33</v>
      </c>
      <c r="R1405" t="s">
        <v>62</v>
      </c>
      <c r="S1405">
        <v>7.24</v>
      </c>
      <c r="T1405" t="s">
        <v>28</v>
      </c>
      <c r="U1405">
        <v>9</v>
      </c>
      <c r="V1405">
        <v>11</v>
      </c>
      <c r="W1405" t="s">
        <v>53</v>
      </c>
      <c r="X1405" t="s">
        <v>54</v>
      </c>
      <c r="Y1405" t="s">
        <v>55</v>
      </c>
    </row>
    <row r="1406" spans="1:25" x14ac:dyDescent="0.25">
      <c r="A1406" t="s">
        <v>1723</v>
      </c>
      <c r="B1406">
        <v>46019</v>
      </c>
      <c r="C1406" t="s">
        <v>104</v>
      </c>
      <c r="D1406" t="s">
        <v>41</v>
      </c>
      <c r="E1406">
        <v>3209.9</v>
      </c>
      <c r="F1406">
        <v>3347.98</v>
      </c>
      <c r="G1406">
        <v>28.4</v>
      </c>
      <c r="H1406">
        <v>19.399999999999999</v>
      </c>
      <c r="I1406">
        <v>3.2</v>
      </c>
      <c r="J1406" t="s">
        <v>28</v>
      </c>
      <c r="L1406" t="s">
        <v>124</v>
      </c>
      <c r="M1406" t="s">
        <v>321</v>
      </c>
      <c r="N1406" t="s">
        <v>52</v>
      </c>
      <c r="O1406">
        <v>787.16</v>
      </c>
      <c r="P1406" t="s">
        <v>76</v>
      </c>
      <c r="Q1406" t="s">
        <v>33</v>
      </c>
      <c r="R1406" t="s">
        <v>89</v>
      </c>
      <c r="S1406">
        <v>13.08</v>
      </c>
      <c r="T1406" t="s">
        <v>28</v>
      </c>
      <c r="U1406">
        <v>5</v>
      </c>
      <c r="V1406">
        <v>15</v>
      </c>
      <c r="W1406" t="s">
        <v>53</v>
      </c>
      <c r="X1406" t="s">
        <v>54</v>
      </c>
      <c r="Y1406" t="s">
        <v>46</v>
      </c>
    </row>
    <row r="1407" spans="1:25" x14ac:dyDescent="0.25">
      <c r="A1407" t="s">
        <v>1724</v>
      </c>
      <c r="B1407">
        <v>45923</v>
      </c>
      <c r="C1407" t="s">
        <v>113</v>
      </c>
      <c r="D1407" t="s">
        <v>41</v>
      </c>
      <c r="E1407">
        <v>3773.41</v>
      </c>
      <c r="F1407">
        <v>3868.11</v>
      </c>
      <c r="G1407">
        <v>69</v>
      </c>
      <c r="H1407">
        <v>46</v>
      </c>
      <c r="I1407">
        <v>3.4</v>
      </c>
      <c r="J1407" t="s">
        <v>35</v>
      </c>
      <c r="K1407" t="s">
        <v>73</v>
      </c>
      <c r="L1407" t="s">
        <v>162</v>
      </c>
      <c r="M1407" t="s">
        <v>165</v>
      </c>
      <c r="N1407" t="s">
        <v>81</v>
      </c>
      <c r="O1407">
        <v>1076.22</v>
      </c>
      <c r="P1407" t="s">
        <v>76</v>
      </c>
      <c r="Q1407" t="s">
        <v>33</v>
      </c>
      <c r="R1407" t="s">
        <v>77</v>
      </c>
      <c r="S1407">
        <v>3.34</v>
      </c>
      <c r="T1407" t="s">
        <v>35</v>
      </c>
      <c r="U1407">
        <v>6</v>
      </c>
      <c r="V1407">
        <v>3</v>
      </c>
      <c r="W1407" t="s">
        <v>53</v>
      </c>
      <c r="X1407" t="s">
        <v>37</v>
      </c>
      <c r="Y1407" t="s">
        <v>46</v>
      </c>
    </row>
    <row r="1408" spans="1:25" x14ac:dyDescent="0.25">
      <c r="A1408" t="s">
        <v>1725</v>
      </c>
      <c r="B1408">
        <v>45443</v>
      </c>
      <c r="C1408" t="s">
        <v>57</v>
      </c>
      <c r="D1408" t="s">
        <v>41</v>
      </c>
      <c r="E1408">
        <v>2262.0500000000002</v>
      </c>
      <c r="F1408">
        <v>2104.87</v>
      </c>
      <c r="G1408">
        <v>8.1999999999999993</v>
      </c>
      <c r="H1408">
        <v>10</v>
      </c>
      <c r="I1408">
        <v>3</v>
      </c>
      <c r="J1408" t="s">
        <v>28</v>
      </c>
      <c r="L1408" t="s">
        <v>490</v>
      </c>
      <c r="M1408" t="s">
        <v>310</v>
      </c>
      <c r="N1408" t="s">
        <v>52</v>
      </c>
      <c r="O1408">
        <v>1072.8699999999999</v>
      </c>
      <c r="P1408" t="s">
        <v>32</v>
      </c>
      <c r="Q1408" t="s">
        <v>33</v>
      </c>
      <c r="R1408" t="s">
        <v>45</v>
      </c>
      <c r="S1408">
        <v>1.24</v>
      </c>
      <c r="T1408" t="s">
        <v>28</v>
      </c>
      <c r="U1408">
        <v>6</v>
      </c>
      <c r="V1408">
        <v>7</v>
      </c>
      <c r="W1408" t="s">
        <v>53</v>
      </c>
      <c r="X1408" t="s">
        <v>37</v>
      </c>
      <c r="Y1408" t="s">
        <v>55</v>
      </c>
    </row>
    <row r="1409" spans="1:25" x14ac:dyDescent="0.25">
      <c r="A1409" t="s">
        <v>1726</v>
      </c>
      <c r="B1409">
        <v>45900</v>
      </c>
      <c r="C1409" t="s">
        <v>64</v>
      </c>
      <c r="D1409" t="s">
        <v>58</v>
      </c>
      <c r="E1409">
        <v>2609.5</v>
      </c>
      <c r="F1409">
        <v>2189.46</v>
      </c>
      <c r="G1409">
        <v>75.099999999999994</v>
      </c>
      <c r="H1409">
        <v>57.1</v>
      </c>
      <c r="I1409">
        <v>4.5</v>
      </c>
      <c r="J1409" t="s">
        <v>35</v>
      </c>
      <c r="K1409" t="s">
        <v>73</v>
      </c>
      <c r="L1409" t="s">
        <v>110</v>
      </c>
      <c r="M1409" t="s">
        <v>792</v>
      </c>
      <c r="N1409" t="s">
        <v>81</v>
      </c>
      <c r="O1409">
        <v>848.34</v>
      </c>
      <c r="P1409" t="s">
        <v>76</v>
      </c>
      <c r="Q1409" t="s">
        <v>263</v>
      </c>
      <c r="R1409" t="s">
        <v>102</v>
      </c>
      <c r="S1409">
        <v>13.98</v>
      </c>
      <c r="T1409" t="s">
        <v>28</v>
      </c>
      <c r="U1409">
        <v>15</v>
      </c>
      <c r="V1409">
        <v>1</v>
      </c>
      <c r="W1409" t="s">
        <v>78</v>
      </c>
      <c r="X1409" t="s">
        <v>37</v>
      </c>
      <c r="Y1409" t="s">
        <v>38</v>
      </c>
    </row>
    <row r="1410" spans="1:25" x14ac:dyDescent="0.25">
      <c r="A1410" t="s">
        <v>1727</v>
      </c>
      <c r="B1410">
        <v>45448</v>
      </c>
      <c r="C1410" t="s">
        <v>104</v>
      </c>
      <c r="D1410" t="s">
        <v>49</v>
      </c>
      <c r="E1410">
        <v>3037.88</v>
      </c>
      <c r="F1410">
        <v>3121.7</v>
      </c>
      <c r="G1410">
        <v>42.6</v>
      </c>
      <c r="H1410">
        <v>19.600000000000001</v>
      </c>
      <c r="I1410">
        <v>3.6</v>
      </c>
      <c r="J1410" t="s">
        <v>35</v>
      </c>
      <c r="K1410" t="s">
        <v>92</v>
      </c>
      <c r="L1410" t="s">
        <v>434</v>
      </c>
      <c r="M1410" t="s">
        <v>292</v>
      </c>
      <c r="N1410" t="s">
        <v>52</v>
      </c>
      <c r="O1410">
        <v>949.42</v>
      </c>
      <c r="P1410" t="s">
        <v>32</v>
      </c>
      <c r="Q1410" t="s">
        <v>33</v>
      </c>
      <c r="R1410" t="s">
        <v>89</v>
      </c>
      <c r="S1410">
        <v>6.32</v>
      </c>
      <c r="T1410" t="s">
        <v>28</v>
      </c>
      <c r="U1410">
        <v>9</v>
      </c>
      <c r="V1410">
        <v>13</v>
      </c>
      <c r="W1410" t="s">
        <v>78</v>
      </c>
      <c r="X1410" t="s">
        <v>54</v>
      </c>
      <c r="Y1410" t="s">
        <v>46</v>
      </c>
    </row>
    <row r="1411" spans="1:25" x14ac:dyDescent="0.25">
      <c r="A1411" t="s">
        <v>1728</v>
      </c>
      <c r="B1411">
        <v>45685</v>
      </c>
      <c r="C1411" t="s">
        <v>83</v>
      </c>
      <c r="D1411" t="s">
        <v>49</v>
      </c>
      <c r="E1411">
        <v>3639.94</v>
      </c>
      <c r="F1411">
        <v>3570.26</v>
      </c>
      <c r="G1411">
        <v>14.6</v>
      </c>
      <c r="H1411">
        <v>10</v>
      </c>
      <c r="I1411">
        <v>4.0999999999999996</v>
      </c>
      <c r="J1411" t="s">
        <v>28</v>
      </c>
      <c r="L1411" t="s">
        <v>134</v>
      </c>
      <c r="M1411" t="s">
        <v>379</v>
      </c>
      <c r="N1411" t="s">
        <v>81</v>
      </c>
      <c r="O1411">
        <v>1113.45</v>
      </c>
      <c r="P1411" t="s">
        <v>32</v>
      </c>
      <c r="Q1411" t="s">
        <v>33</v>
      </c>
      <c r="R1411" t="s">
        <v>62</v>
      </c>
      <c r="S1411">
        <v>17.920000000000002</v>
      </c>
      <c r="T1411" t="s">
        <v>35</v>
      </c>
      <c r="U1411">
        <v>10</v>
      </c>
      <c r="V1411">
        <v>15</v>
      </c>
      <c r="W1411" t="s">
        <v>53</v>
      </c>
      <c r="X1411" t="s">
        <v>54</v>
      </c>
      <c r="Y1411" t="s">
        <v>46</v>
      </c>
    </row>
    <row r="1412" spans="1:25" x14ac:dyDescent="0.25">
      <c r="A1412" t="s">
        <v>1729</v>
      </c>
      <c r="B1412">
        <v>45903</v>
      </c>
      <c r="C1412" t="s">
        <v>95</v>
      </c>
      <c r="D1412" t="s">
        <v>58</v>
      </c>
      <c r="E1412">
        <v>3558.96</v>
      </c>
      <c r="F1412">
        <v>3443.22</v>
      </c>
      <c r="G1412">
        <v>32</v>
      </c>
      <c r="H1412">
        <v>13</v>
      </c>
      <c r="I1412">
        <v>4.8</v>
      </c>
      <c r="J1412" t="s">
        <v>28</v>
      </c>
      <c r="L1412" t="s">
        <v>159</v>
      </c>
      <c r="M1412" t="s">
        <v>733</v>
      </c>
      <c r="N1412" t="s">
        <v>81</v>
      </c>
      <c r="O1412">
        <v>1043.92</v>
      </c>
      <c r="P1412" t="s">
        <v>32</v>
      </c>
      <c r="Q1412" t="s">
        <v>33</v>
      </c>
      <c r="R1412" t="s">
        <v>62</v>
      </c>
      <c r="S1412">
        <v>11.7</v>
      </c>
      <c r="T1412" t="s">
        <v>28</v>
      </c>
      <c r="U1412">
        <v>12</v>
      </c>
      <c r="V1412">
        <v>5</v>
      </c>
      <c r="W1412" t="s">
        <v>53</v>
      </c>
      <c r="X1412" t="s">
        <v>54</v>
      </c>
      <c r="Y1412" t="s">
        <v>46</v>
      </c>
    </row>
    <row r="1413" spans="1:25" x14ac:dyDescent="0.25">
      <c r="A1413" t="s">
        <v>1730</v>
      </c>
      <c r="B1413">
        <v>45874</v>
      </c>
      <c r="C1413" t="s">
        <v>48</v>
      </c>
      <c r="D1413" t="s">
        <v>41</v>
      </c>
      <c r="E1413">
        <v>1704.36</v>
      </c>
      <c r="F1413">
        <v>1506.46</v>
      </c>
      <c r="G1413">
        <v>19.8</v>
      </c>
      <c r="H1413">
        <v>13.8</v>
      </c>
      <c r="I1413">
        <v>3.5</v>
      </c>
      <c r="J1413" t="s">
        <v>28</v>
      </c>
      <c r="L1413" t="s">
        <v>206</v>
      </c>
      <c r="M1413" t="s">
        <v>403</v>
      </c>
      <c r="N1413" t="s">
        <v>31</v>
      </c>
      <c r="O1413">
        <v>1032.8499999999999</v>
      </c>
      <c r="P1413" t="s">
        <v>32</v>
      </c>
      <c r="Q1413" t="s">
        <v>33</v>
      </c>
      <c r="R1413" t="s">
        <v>77</v>
      </c>
      <c r="S1413">
        <v>6.7</v>
      </c>
      <c r="T1413" t="s">
        <v>35</v>
      </c>
      <c r="U1413">
        <v>9</v>
      </c>
      <c r="V1413">
        <v>13</v>
      </c>
      <c r="W1413" t="s">
        <v>53</v>
      </c>
      <c r="X1413" t="s">
        <v>54</v>
      </c>
      <c r="Y1413" t="s">
        <v>38</v>
      </c>
    </row>
    <row r="1414" spans="1:25" x14ac:dyDescent="0.25">
      <c r="A1414" t="s">
        <v>1731</v>
      </c>
      <c r="B1414">
        <v>45878</v>
      </c>
      <c r="C1414" t="s">
        <v>72</v>
      </c>
      <c r="D1414" t="s">
        <v>27</v>
      </c>
      <c r="E1414">
        <v>2128.85</v>
      </c>
      <c r="F1414">
        <v>2121.5</v>
      </c>
      <c r="G1414">
        <v>81.7</v>
      </c>
      <c r="H1414">
        <v>73.7</v>
      </c>
      <c r="I1414">
        <v>3.4</v>
      </c>
      <c r="J1414" t="s">
        <v>28</v>
      </c>
      <c r="L1414" t="s">
        <v>226</v>
      </c>
      <c r="M1414" t="s">
        <v>30</v>
      </c>
      <c r="N1414" t="s">
        <v>31</v>
      </c>
      <c r="O1414">
        <v>1134.9000000000001</v>
      </c>
      <c r="P1414" t="s">
        <v>76</v>
      </c>
      <c r="Q1414" t="s">
        <v>33</v>
      </c>
      <c r="R1414" t="s">
        <v>102</v>
      </c>
      <c r="S1414">
        <v>12.45</v>
      </c>
      <c r="T1414" t="s">
        <v>35</v>
      </c>
      <c r="U1414">
        <v>17</v>
      </c>
      <c r="V1414">
        <v>11</v>
      </c>
      <c r="W1414" t="s">
        <v>36</v>
      </c>
      <c r="X1414" t="s">
        <v>37</v>
      </c>
      <c r="Y1414" t="s">
        <v>55</v>
      </c>
    </row>
    <row r="1415" spans="1:25" x14ac:dyDescent="0.25">
      <c r="A1415" t="s">
        <v>1732</v>
      </c>
      <c r="B1415">
        <v>45842</v>
      </c>
      <c r="C1415" t="s">
        <v>91</v>
      </c>
      <c r="D1415" t="s">
        <v>27</v>
      </c>
      <c r="E1415">
        <v>1561.41</v>
      </c>
      <c r="F1415">
        <v>1356.36</v>
      </c>
      <c r="G1415">
        <v>86</v>
      </c>
      <c r="H1415">
        <v>65</v>
      </c>
      <c r="I1415">
        <v>3.5</v>
      </c>
      <c r="J1415" t="s">
        <v>35</v>
      </c>
      <c r="K1415" t="s">
        <v>109</v>
      </c>
      <c r="L1415" t="s">
        <v>116</v>
      </c>
      <c r="M1415" t="s">
        <v>506</v>
      </c>
      <c r="N1415" t="s">
        <v>31</v>
      </c>
      <c r="O1415">
        <v>1005.87</v>
      </c>
      <c r="P1415" t="s">
        <v>76</v>
      </c>
      <c r="Q1415" t="s">
        <v>263</v>
      </c>
      <c r="R1415" t="s">
        <v>89</v>
      </c>
      <c r="S1415">
        <v>0</v>
      </c>
      <c r="T1415" t="s">
        <v>35</v>
      </c>
      <c r="U1415">
        <v>4</v>
      </c>
      <c r="V1415">
        <v>2</v>
      </c>
      <c r="W1415" t="s">
        <v>36</v>
      </c>
      <c r="X1415" t="s">
        <v>37</v>
      </c>
      <c r="Y1415" t="s">
        <v>55</v>
      </c>
    </row>
    <row r="1416" spans="1:25" x14ac:dyDescent="0.25">
      <c r="A1416" t="s">
        <v>1733</v>
      </c>
      <c r="B1416">
        <v>45869</v>
      </c>
      <c r="C1416" t="s">
        <v>64</v>
      </c>
      <c r="D1416" t="s">
        <v>58</v>
      </c>
      <c r="E1416">
        <v>2395</v>
      </c>
      <c r="F1416">
        <v>2295.1799999999998</v>
      </c>
      <c r="G1416">
        <v>77.3</v>
      </c>
      <c r="H1416">
        <v>60.3</v>
      </c>
      <c r="I1416">
        <v>2.2000000000000002</v>
      </c>
      <c r="J1416" t="s">
        <v>28</v>
      </c>
      <c r="L1416" t="s">
        <v>96</v>
      </c>
      <c r="M1416" t="s">
        <v>290</v>
      </c>
      <c r="N1416" t="s">
        <v>31</v>
      </c>
      <c r="O1416">
        <v>937.49</v>
      </c>
      <c r="P1416" t="s">
        <v>76</v>
      </c>
      <c r="Q1416" t="s">
        <v>33</v>
      </c>
      <c r="R1416" t="s">
        <v>34</v>
      </c>
      <c r="S1416">
        <v>11.08</v>
      </c>
      <c r="T1416" t="s">
        <v>35</v>
      </c>
      <c r="U1416">
        <v>6</v>
      </c>
      <c r="V1416">
        <v>11</v>
      </c>
      <c r="W1416" t="s">
        <v>78</v>
      </c>
      <c r="X1416" t="s">
        <v>54</v>
      </c>
      <c r="Y1416" t="s">
        <v>55</v>
      </c>
    </row>
    <row r="1417" spans="1:25" x14ac:dyDescent="0.25">
      <c r="A1417" t="s">
        <v>1734</v>
      </c>
      <c r="B1417">
        <v>45872</v>
      </c>
      <c r="C1417" t="s">
        <v>40</v>
      </c>
      <c r="D1417" t="s">
        <v>58</v>
      </c>
      <c r="E1417">
        <v>4199.17</v>
      </c>
      <c r="F1417">
        <v>3956.77</v>
      </c>
      <c r="G1417">
        <v>55</v>
      </c>
      <c r="H1417">
        <v>31</v>
      </c>
      <c r="I1417">
        <v>3.7</v>
      </c>
      <c r="J1417" t="s">
        <v>28</v>
      </c>
      <c r="L1417" t="s">
        <v>96</v>
      </c>
      <c r="M1417" t="s">
        <v>379</v>
      </c>
      <c r="N1417" t="s">
        <v>81</v>
      </c>
      <c r="O1417">
        <v>859.27</v>
      </c>
      <c r="P1417" t="s">
        <v>32</v>
      </c>
      <c r="Q1417" t="s">
        <v>33</v>
      </c>
      <c r="R1417" t="s">
        <v>62</v>
      </c>
      <c r="S1417">
        <v>18.7</v>
      </c>
      <c r="T1417" t="s">
        <v>35</v>
      </c>
      <c r="U1417">
        <v>14</v>
      </c>
      <c r="V1417">
        <v>4</v>
      </c>
      <c r="W1417" t="s">
        <v>53</v>
      </c>
      <c r="X1417" t="s">
        <v>37</v>
      </c>
      <c r="Y1417" t="s">
        <v>46</v>
      </c>
    </row>
    <row r="1418" spans="1:25" x14ac:dyDescent="0.25">
      <c r="A1418" t="s">
        <v>1735</v>
      </c>
      <c r="B1418">
        <v>45707</v>
      </c>
      <c r="C1418" t="s">
        <v>72</v>
      </c>
      <c r="D1418" t="s">
        <v>58</v>
      </c>
      <c r="E1418">
        <v>3528.29</v>
      </c>
      <c r="F1418">
        <v>3629.91</v>
      </c>
      <c r="G1418">
        <v>58.6</v>
      </c>
      <c r="H1418">
        <v>50.6</v>
      </c>
      <c r="I1418">
        <v>3.1</v>
      </c>
      <c r="J1418" t="s">
        <v>35</v>
      </c>
      <c r="K1418" t="s">
        <v>123</v>
      </c>
      <c r="L1418" t="s">
        <v>116</v>
      </c>
      <c r="M1418" t="s">
        <v>591</v>
      </c>
      <c r="N1418" t="s">
        <v>52</v>
      </c>
      <c r="O1418">
        <v>840.2</v>
      </c>
      <c r="P1418" t="s">
        <v>76</v>
      </c>
      <c r="Q1418" t="s">
        <v>33</v>
      </c>
      <c r="R1418" t="s">
        <v>62</v>
      </c>
      <c r="S1418">
        <v>23.94</v>
      </c>
      <c r="T1418" t="s">
        <v>35</v>
      </c>
      <c r="U1418">
        <v>16</v>
      </c>
      <c r="V1418">
        <v>11</v>
      </c>
      <c r="W1418" t="s">
        <v>36</v>
      </c>
      <c r="X1418" t="s">
        <v>54</v>
      </c>
      <c r="Y1418" t="s">
        <v>46</v>
      </c>
    </row>
    <row r="1419" spans="1:25" x14ac:dyDescent="0.25">
      <c r="A1419" t="s">
        <v>1736</v>
      </c>
      <c r="B1419">
        <v>45326</v>
      </c>
      <c r="C1419" t="s">
        <v>26</v>
      </c>
      <c r="D1419" t="s">
        <v>49</v>
      </c>
      <c r="E1419">
        <v>2841.33</v>
      </c>
      <c r="F1419">
        <v>3001.04</v>
      </c>
      <c r="G1419">
        <v>32.1</v>
      </c>
      <c r="H1419">
        <v>18.100000000000001</v>
      </c>
      <c r="I1419">
        <v>3.2</v>
      </c>
      <c r="J1419" t="s">
        <v>35</v>
      </c>
      <c r="K1419" t="s">
        <v>177</v>
      </c>
      <c r="L1419" t="s">
        <v>130</v>
      </c>
      <c r="M1419" t="s">
        <v>80</v>
      </c>
      <c r="N1419" t="s">
        <v>52</v>
      </c>
      <c r="O1419">
        <v>890.61</v>
      </c>
      <c r="P1419" t="s">
        <v>32</v>
      </c>
      <c r="Q1419" t="s">
        <v>33</v>
      </c>
      <c r="R1419" t="s">
        <v>62</v>
      </c>
      <c r="S1419">
        <v>15.38</v>
      </c>
      <c r="T1419" t="s">
        <v>35</v>
      </c>
      <c r="U1419">
        <v>11</v>
      </c>
      <c r="V1419">
        <v>12</v>
      </c>
      <c r="W1419" t="s">
        <v>53</v>
      </c>
      <c r="X1419" t="s">
        <v>37</v>
      </c>
      <c r="Y1419" t="s">
        <v>38</v>
      </c>
    </row>
    <row r="1420" spans="1:25" x14ac:dyDescent="0.25">
      <c r="A1420" t="s">
        <v>1737</v>
      </c>
      <c r="B1420">
        <v>45348</v>
      </c>
      <c r="C1420" t="s">
        <v>113</v>
      </c>
      <c r="D1420" t="s">
        <v>49</v>
      </c>
      <c r="E1420">
        <v>3220.54</v>
      </c>
      <c r="F1420">
        <v>3033.55</v>
      </c>
      <c r="G1420">
        <v>41.3</v>
      </c>
      <c r="H1420">
        <v>25.3</v>
      </c>
      <c r="I1420">
        <v>2.9</v>
      </c>
      <c r="J1420" t="s">
        <v>28</v>
      </c>
      <c r="L1420" t="s">
        <v>87</v>
      </c>
      <c r="M1420" t="s">
        <v>230</v>
      </c>
      <c r="N1420" t="s">
        <v>44</v>
      </c>
      <c r="O1420">
        <v>968.3</v>
      </c>
      <c r="P1420" t="s">
        <v>32</v>
      </c>
      <c r="Q1420" t="s">
        <v>33</v>
      </c>
      <c r="R1420" t="s">
        <v>62</v>
      </c>
      <c r="S1420">
        <v>17.510000000000002</v>
      </c>
      <c r="T1420" t="s">
        <v>35</v>
      </c>
      <c r="U1420">
        <v>1</v>
      </c>
      <c r="V1420">
        <v>5</v>
      </c>
      <c r="W1420" t="s">
        <v>78</v>
      </c>
      <c r="X1420" t="s">
        <v>54</v>
      </c>
      <c r="Y1420" t="s">
        <v>46</v>
      </c>
    </row>
    <row r="1421" spans="1:25" x14ac:dyDescent="0.25">
      <c r="A1421" t="s">
        <v>1738</v>
      </c>
      <c r="B1421">
        <v>45506</v>
      </c>
      <c r="C1421" t="s">
        <v>57</v>
      </c>
      <c r="D1421" t="s">
        <v>27</v>
      </c>
      <c r="E1421">
        <v>1268.74</v>
      </c>
      <c r="F1421">
        <v>1045.4100000000001</v>
      </c>
      <c r="G1421">
        <v>49.7</v>
      </c>
      <c r="H1421">
        <v>37.700000000000003</v>
      </c>
      <c r="I1421">
        <v>4.2</v>
      </c>
      <c r="J1421" t="s">
        <v>28</v>
      </c>
      <c r="L1421" t="s">
        <v>513</v>
      </c>
      <c r="M1421" t="s">
        <v>625</v>
      </c>
      <c r="N1421" t="s">
        <v>31</v>
      </c>
      <c r="O1421">
        <v>697.67</v>
      </c>
      <c r="P1421" t="s">
        <v>32</v>
      </c>
      <c r="Q1421" t="s">
        <v>33</v>
      </c>
      <c r="R1421" t="s">
        <v>89</v>
      </c>
      <c r="S1421">
        <v>7.34</v>
      </c>
      <c r="T1421" t="s">
        <v>35</v>
      </c>
      <c r="U1421">
        <v>1</v>
      </c>
      <c r="V1421">
        <v>5</v>
      </c>
      <c r="W1421" t="s">
        <v>53</v>
      </c>
      <c r="X1421" t="s">
        <v>37</v>
      </c>
      <c r="Y1421" t="s">
        <v>46</v>
      </c>
    </row>
    <row r="1422" spans="1:25" x14ac:dyDescent="0.25">
      <c r="A1422" t="s">
        <v>1739</v>
      </c>
      <c r="B1422">
        <v>45449</v>
      </c>
      <c r="C1422" t="s">
        <v>68</v>
      </c>
      <c r="D1422" t="s">
        <v>27</v>
      </c>
      <c r="E1422">
        <v>3797.26</v>
      </c>
      <c r="F1422">
        <v>3753.73</v>
      </c>
      <c r="G1422">
        <v>64.2</v>
      </c>
      <c r="H1422">
        <v>40.200000000000003</v>
      </c>
      <c r="I1422">
        <v>1.9</v>
      </c>
      <c r="J1422" t="s">
        <v>35</v>
      </c>
      <c r="K1422" t="s">
        <v>109</v>
      </c>
      <c r="L1422" t="s">
        <v>159</v>
      </c>
      <c r="M1422" t="s">
        <v>677</v>
      </c>
      <c r="N1422" t="s">
        <v>44</v>
      </c>
      <c r="O1422">
        <v>1212.93</v>
      </c>
      <c r="P1422" t="s">
        <v>32</v>
      </c>
      <c r="Q1422" t="s">
        <v>33</v>
      </c>
      <c r="R1422" t="s">
        <v>77</v>
      </c>
      <c r="S1422">
        <v>13.35</v>
      </c>
      <c r="T1422" t="s">
        <v>35</v>
      </c>
      <c r="U1422">
        <v>16</v>
      </c>
      <c r="V1422">
        <v>8</v>
      </c>
      <c r="W1422" t="s">
        <v>53</v>
      </c>
      <c r="X1422" t="s">
        <v>54</v>
      </c>
      <c r="Y1422" t="s">
        <v>55</v>
      </c>
    </row>
    <row r="1423" spans="1:25" x14ac:dyDescent="0.25">
      <c r="A1423" t="s">
        <v>1740</v>
      </c>
      <c r="B1423">
        <v>45790</v>
      </c>
      <c r="C1423" t="s">
        <v>26</v>
      </c>
      <c r="D1423" t="s">
        <v>49</v>
      </c>
      <c r="E1423">
        <v>3843.94</v>
      </c>
      <c r="F1423">
        <v>3798.71</v>
      </c>
      <c r="G1423">
        <v>50.5</v>
      </c>
      <c r="H1423">
        <v>35.5</v>
      </c>
      <c r="I1423">
        <v>3.9</v>
      </c>
      <c r="J1423" t="s">
        <v>35</v>
      </c>
      <c r="K1423" t="s">
        <v>123</v>
      </c>
      <c r="L1423" t="s">
        <v>60</v>
      </c>
      <c r="M1423" t="s">
        <v>518</v>
      </c>
      <c r="N1423" t="s">
        <v>81</v>
      </c>
      <c r="O1423">
        <v>933.67</v>
      </c>
      <c r="P1423" t="s">
        <v>76</v>
      </c>
      <c r="Q1423" t="s">
        <v>33</v>
      </c>
      <c r="R1423" t="s">
        <v>45</v>
      </c>
      <c r="S1423">
        <v>19.420000000000002</v>
      </c>
      <c r="T1423" t="s">
        <v>35</v>
      </c>
      <c r="U1423">
        <v>10</v>
      </c>
      <c r="V1423">
        <v>12</v>
      </c>
      <c r="W1423" t="s">
        <v>36</v>
      </c>
      <c r="X1423" t="s">
        <v>37</v>
      </c>
      <c r="Y1423" t="s">
        <v>38</v>
      </c>
    </row>
    <row r="1424" spans="1:25" x14ac:dyDescent="0.25">
      <c r="A1424" t="s">
        <v>1741</v>
      </c>
      <c r="B1424">
        <v>45929</v>
      </c>
      <c r="C1424" t="s">
        <v>133</v>
      </c>
      <c r="D1424" t="s">
        <v>49</v>
      </c>
      <c r="E1424">
        <v>2639.86</v>
      </c>
      <c r="F1424">
        <v>2560.0700000000002</v>
      </c>
      <c r="G1424">
        <v>45.1</v>
      </c>
      <c r="H1424">
        <v>26.1</v>
      </c>
      <c r="I1424">
        <v>3.8</v>
      </c>
      <c r="J1424" t="s">
        <v>28</v>
      </c>
      <c r="L1424" t="s">
        <v>74</v>
      </c>
      <c r="M1424" t="s">
        <v>370</v>
      </c>
      <c r="N1424" t="s">
        <v>52</v>
      </c>
      <c r="O1424">
        <v>1130.6300000000001</v>
      </c>
      <c r="P1424" t="s">
        <v>76</v>
      </c>
      <c r="Q1424" t="s">
        <v>33</v>
      </c>
      <c r="R1424" t="s">
        <v>62</v>
      </c>
      <c r="S1424">
        <v>-0.55000000000000004</v>
      </c>
      <c r="T1424" t="s">
        <v>35</v>
      </c>
      <c r="U1424">
        <v>15</v>
      </c>
      <c r="V1424">
        <v>2</v>
      </c>
      <c r="W1424" t="s">
        <v>53</v>
      </c>
      <c r="X1424" t="s">
        <v>54</v>
      </c>
      <c r="Y1424" t="s">
        <v>38</v>
      </c>
    </row>
    <row r="1425" spans="1:25" x14ac:dyDescent="0.25">
      <c r="A1425" t="s">
        <v>1742</v>
      </c>
      <c r="B1425">
        <v>45571</v>
      </c>
      <c r="C1425" t="s">
        <v>26</v>
      </c>
      <c r="D1425" t="s">
        <v>27</v>
      </c>
      <c r="E1425">
        <v>2305.29</v>
      </c>
      <c r="F1425">
        <v>2412.5100000000002</v>
      </c>
      <c r="G1425">
        <v>31.2</v>
      </c>
      <c r="H1425">
        <v>10.199999999999999</v>
      </c>
      <c r="I1425">
        <v>2.4</v>
      </c>
      <c r="J1425" t="s">
        <v>28</v>
      </c>
      <c r="L1425" t="s">
        <v>320</v>
      </c>
      <c r="M1425" t="s">
        <v>204</v>
      </c>
      <c r="N1425" t="s">
        <v>52</v>
      </c>
      <c r="O1425">
        <v>1029.92</v>
      </c>
      <c r="P1425" t="s">
        <v>32</v>
      </c>
      <c r="Q1425" t="s">
        <v>33</v>
      </c>
      <c r="R1425" t="s">
        <v>102</v>
      </c>
      <c r="S1425">
        <v>20.47</v>
      </c>
      <c r="T1425" t="s">
        <v>35</v>
      </c>
      <c r="U1425">
        <v>2</v>
      </c>
      <c r="V1425">
        <v>11</v>
      </c>
      <c r="W1425" t="s">
        <v>36</v>
      </c>
      <c r="X1425" t="s">
        <v>54</v>
      </c>
      <c r="Y1425" t="s">
        <v>38</v>
      </c>
    </row>
    <row r="1426" spans="1:25" x14ac:dyDescent="0.25">
      <c r="A1426" t="s">
        <v>1743</v>
      </c>
      <c r="B1426">
        <v>45929</v>
      </c>
      <c r="C1426" t="s">
        <v>108</v>
      </c>
      <c r="D1426" t="s">
        <v>58</v>
      </c>
      <c r="E1426">
        <v>3484.26</v>
      </c>
      <c r="F1426">
        <v>3589.07</v>
      </c>
      <c r="G1426">
        <v>34</v>
      </c>
      <c r="H1426">
        <v>17</v>
      </c>
      <c r="I1426">
        <v>5</v>
      </c>
      <c r="J1426" t="s">
        <v>28</v>
      </c>
      <c r="L1426" t="s">
        <v>84</v>
      </c>
      <c r="M1426" t="s">
        <v>450</v>
      </c>
      <c r="N1426" t="s">
        <v>81</v>
      </c>
      <c r="O1426">
        <v>1022.1</v>
      </c>
      <c r="P1426" t="s">
        <v>32</v>
      </c>
      <c r="Q1426" t="s">
        <v>33</v>
      </c>
      <c r="R1426" t="s">
        <v>77</v>
      </c>
      <c r="S1426">
        <v>4.5</v>
      </c>
      <c r="T1426" t="s">
        <v>35</v>
      </c>
      <c r="U1426">
        <v>14</v>
      </c>
      <c r="V1426">
        <v>10</v>
      </c>
      <c r="W1426" t="s">
        <v>36</v>
      </c>
      <c r="X1426" t="s">
        <v>37</v>
      </c>
      <c r="Y1426" t="s">
        <v>46</v>
      </c>
    </row>
    <row r="1427" spans="1:25" x14ac:dyDescent="0.25">
      <c r="A1427" t="s">
        <v>1744</v>
      </c>
      <c r="B1427">
        <v>45628</v>
      </c>
      <c r="C1427" t="s">
        <v>113</v>
      </c>
      <c r="D1427" t="s">
        <v>27</v>
      </c>
      <c r="E1427">
        <v>3081.91</v>
      </c>
      <c r="F1427">
        <v>2868.94</v>
      </c>
      <c r="G1427">
        <v>24.2</v>
      </c>
      <c r="H1427">
        <v>17.2</v>
      </c>
      <c r="I1427">
        <v>3.4</v>
      </c>
      <c r="J1427" t="s">
        <v>28</v>
      </c>
      <c r="L1427" t="s">
        <v>226</v>
      </c>
      <c r="M1427" t="s">
        <v>345</v>
      </c>
      <c r="N1427" t="s">
        <v>52</v>
      </c>
      <c r="O1427">
        <v>927.69</v>
      </c>
      <c r="P1427" t="s">
        <v>32</v>
      </c>
      <c r="Q1427" t="s">
        <v>33</v>
      </c>
      <c r="R1427" t="s">
        <v>45</v>
      </c>
      <c r="S1427">
        <v>22.51</v>
      </c>
      <c r="T1427" t="s">
        <v>28</v>
      </c>
      <c r="U1427">
        <v>16</v>
      </c>
      <c r="V1427">
        <v>14</v>
      </c>
      <c r="W1427" t="s">
        <v>53</v>
      </c>
      <c r="X1427" t="s">
        <v>54</v>
      </c>
      <c r="Y1427" t="s">
        <v>46</v>
      </c>
    </row>
    <row r="1428" spans="1:25" x14ac:dyDescent="0.25">
      <c r="A1428" t="s">
        <v>1745</v>
      </c>
      <c r="B1428">
        <v>45454</v>
      </c>
      <c r="C1428" t="s">
        <v>48</v>
      </c>
      <c r="D1428" t="s">
        <v>41</v>
      </c>
      <c r="E1428">
        <v>500</v>
      </c>
      <c r="F1428">
        <v>423.18</v>
      </c>
      <c r="G1428">
        <v>43.4</v>
      </c>
      <c r="H1428">
        <v>21.4</v>
      </c>
      <c r="I1428">
        <v>3.4</v>
      </c>
      <c r="J1428" t="s">
        <v>28</v>
      </c>
      <c r="L1428" t="s">
        <v>241</v>
      </c>
      <c r="M1428" t="s">
        <v>882</v>
      </c>
      <c r="N1428" t="s">
        <v>31</v>
      </c>
      <c r="O1428">
        <v>904.42</v>
      </c>
      <c r="P1428" t="s">
        <v>32</v>
      </c>
      <c r="Q1428" t="s">
        <v>33</v>
      </c>
      <c r="R1428" t="s">
        <v>34</v>
      </c>
      <c r="S1428">
        <v>-11.42</v>
      </c>
      <c r="T1428" t="s">
        <v>35</v>
      </c>
      <c r="U1428">
        <v>4</v>
      </c>
      <c r="V1428">
        <v>11</v>
      </c>
      <c r="W1428" t="s">
        <v>36</v>
      </c>
      <c r="X1428" t="s">
        <v>54</v>
      </c>
      <c r="Y1428" t="s">
        <v>38</v>
      </c>
    </row>
    <row r="1429" spans="1:25" x14ac:dyDescent="0.25">
      <c r="A1429" t="s">
        <v>1746</v>
      </c>
      <c r="B1429">
        <v>45297</v>
      </c>
      <c r="C1429" t="s">
        <v>68</v>
      </c>
      <c r="D1429" t="s">
        <v>58</v>
      </c>
      <c r="E1429">
        <v>2606.31</v>
      </c>
      <c r="F1429">
        <v>2836.87</v>
      </c>
      <c r="G1429">
        <v>48.2</v>
      </c>
      <c r="H1429">
        <v>32.200000000000003</v>
      </c>
      <c r="I1429">
        <v>3.6</v>
      </c>
      <c r="J1429" t="s">
        <v>28</v>
      </c>
      <c r="L1429" t="s">
        <v>215</v>
      </c>
      <c r="M1429" t="s">
        <v>437</v>
      </c>
      <c r="N1429" t="s">
        <v>31</v>
      </c>
      <c r="O1429">
        <v>838.91</v>
      </c>
      <c r="P1429" t="s">
        <v>32</v>
      </c>
      <c r="Q1429" t="s">
        <v>33</v>
      </c>
      <c r="R1429" t="s">
        <v>45</v>
      </c>
      <c r="S1429">
        <v>6.5</v>
      </c>
      <c r="T1429" t="s">
        <v>28</v>
      </c>
      <c r="U1429">
        <v>10</v>
      </c>
      <c r="V1429">
        <v>13</v>
      </c>
      <c r="W1429" t="s">
        <v>78</v>
      </c>
      <c r="X1429" t="s">
        <v>54</v>
      </c>
      <c r="Y1429" t="s">
        <v>46</v>
      </c>
    </row>
    <row r="1430" spans="1:25" x14ac:dyDescent="0.25">
      <c r="A1430" t="s">
        <v>1747</v>
      </c>
      <c r="B1430">
        <v>45598</v>
      </c>
      <c r="C1430" t="s">
        <v>173</v>
      </c>
      <c r="D1430" t="s">
        <v>27</v>
      </c>
      <c r="E1430">
        <v>3033.91</v>
      </c>
      <c r="F1430">
        <v>3057.38</v>
      </c>
      <c r="G1430">
        <v>44.7</v>
      </c>
      <c r="H1430">
        <v>22.7</v>
      </c>
      <c r="I1430">
        <v>3.1</v>
      </c>
      <c r="J1430" t="s">
        <v>35</v>
      </c>
      <c r="K1430" t="s">
        <v>92</v>
      </c>
      <c r="L1430" t="s">
        <v>147</v>
      </c>
      <c r="M1430" t="s">
        <v>503</v>
      </c>
      <c r="N1430" t="s">
        <v>44</v>
      </c>
      <c r="O1430">
        <v>803.49</v>
      </c>
      <c r="P1430" t="s">
        <v>32</v>
      </c>
      <c r="Q1430" t="s">
        <v>33</v>
      </c>
      <c r="R1430" t="s">
        <v>89</v>
      </c>
      <c r="S1430">
        <v>3.56</v>
      </c>
      <c r="T1430" t="s">
        <v>28</v>
      </c>
      <c r="U1430">
        <v>5</v>
      </c>
      <c r="V1430">
        <v>4</v>
      </c>
      <c r="W1430" t="s">
        <v>78</v>
      </c>
      <c r="X1430" t="s">
        <v>37</v>
      </c>
      <c r="Y1430" t="s">
        <v>46</v>
      </c>
    </row>
    <row r="1431" spans="1:25" x14ac:dyDescent="0.25">
      <c r="A1431" t="s">
        <v>1748</v>
      </c>
      <c r="B1431">
        <v>45991</v>
      </c>
      <c r="C1431" t="s">
        <v>68</v>
      </c>
      <c r="D1431" t="s">
        <v>41</v>
      </c>
      <c r="E1431">
        <v>4258.8</v>
      </c>
      <c r="F1431">
        <v>4228.59</v>
      </c>
      <c r="G1431">
        <v>40.6</v>
      </c>
      <c r="H1431">
        <v>20.6</v>
      </c>
      <c r="I1431">
        <v>3.4</v>
      </c>
      <c r="J1431" t="s">
        <v>28</v>
      </c>
      <c r="L1431" t="s">
        <v>325</v>
      </c>
      <c r="M1431" t="s">
        <v>343</v>
      </c>
      <c r="N1431" t="s">
        <v>81</v>
      </c>
      <c r="O1431">
        <v>900.97</v>
      </c>
      <c r="P1431" t="s">
        <v>32</v>
      </c>
      <c r="Q1431" t="s">
        <v>33</v>
      </c>
      <c r="R1431" t="s">
        <v>77</v>
      </c>
      <c r="S1431">
        <v>13.81</v>
      </c>
      <c r="T1431" t="s">
        <v>35</v>
      </c>
      <c r="U1431">
        <v>9</v>
      </c>
      <c r="V1431">
        <v>9</v>
      </c>
      <c r="W1431" t="s">
        <v>78</v>
      </c>
      <c r="X1431" t="s">
        <v>54</v>
      </c>
      <c r="Y1431" t="s">
        <v>46</v>
      </c>
    </row>
    <row r="1432" spans="1:25" x14ac:dyDescent="0.25">
      <c r="A1432" t="s">
        <v>1749</v>
      </c>
      <c r="B1432">
        <v>45328</v>
      </c>
      <c r="C1432" t="s">
        <v>57</v>
      </c>
      <c r="D1432" t="s">
        <v>41</v>
      </c>
      <c r="E1432">
        <v>3976</v>
      </c>
      <c r="F1432">
        <v>3905.06</v>
      </c>
      <c r="G1432">
        <v>28.5</v>
      </c>
      <c r="H1432">
        <v>10</v>
      </c>
      <c r="I1432">
        <v>4.3</v>
      </c>
      <c r="J1432" t="s">
        <v>28</v>
      </c>
      <c r="L1432" t="s">
        <v>490</v>
      </c>
      <c r="M1432" t="s">
        <v>450</v>
      </c>
      <c r="N1432" t="s">
        <v>44</v>
      </c>
      <c r="O1432">
        <v>1170.68</v>
      </c>
      <c r="P1432" t="s">
        <v>32</v>
      </c>
      <c r="Q1432" t="s">
        <v>33</v>
      </c>
      <c r="R1432" t="s">
        <v>34</v>
      </c>
      <c r="S1432">
        <v>23.38</v>
      </c>
      <c r="T1432" t="s">
        <v>28</v>
      </c>
      <c r="U1432">
        <v>14</v>
      </c>
      <c r="V1432">
        <v>7</v>
      </c>
      <c r="W1432" t="s">
        <v>53</v>
      </c>
      <c r="X1432" t="s">
        <v>54</v>
      </c>
      <c r="Y1432" t="s">
        <v>38</v>
      </c>
    </row>
    <row r="1433" spans="1:25" x14ac:dyDescent="0.25">
      <c r="A1433" t="s">
        <v>1750</v>
      </c>
      <c r="B1433">
        <v>45780</v>
      </c>
      <c r="C1433" t="s">
        <v>40</v>
      </c>
      <c r="D1433" t="s">
        <v>41</v>
      </c>
      <c r="E1433">
        <v>3354.16</v>
      </c>
      <c r="F1433">
        <v>3088.78</v>
      </c>
      <c r="G1433">
        <v>40.299999999999997</v>
      </c>
      <c r="H1433">
        <v>21.3</v>
      </c>
      <c r="I1433">
        <v>3.5</v>
      </c>
      <c r="J1433" t="s">
        <v>28</v>
      </c>
      <c r="L1433" t="s">
        <v>178</v>
      </c>
      <c r="M1433" t="s">
        <v>165</v>
      </c>
      <c r="N1433" t="s">
        <v>52</v>
      </c>
      <c r="O1433">
        <v>1043.96</v>
      </c>
      <c r="P1433" t="s">
        <v>32</v>
      </c>
      <c r="Q1433" t="s">
        <v>33</v>
      </c>
      <c r="R1433" t="s">
        <v>62</v>
      </c>
      <c r="S1433">
        <v>11.15</v>
      </c>
      <c r="T1433" t="s">
        <v>35</v>
      </c>
      <c r="U1433">
        <v>13</v>
      </c>
      <c r="V1433">
        <v>14</v>
      </c>
      <c r="W1433" t="s">
        <v>36</v>
      </c>
      <c r="X1433" t="s">
        <v>54</v>
      </c>
      <c r="Y1433" t="s">
        <v>46</v>
      </c>
    </row>
    <row r="1434" spans="1:25" x14ac:dyDescent="0.25">
      <c r="A1434" t="s">
        <v>1751</v>
      </c>
      <c r="B1434">
        <v>45813</v>
      </c>
      <c r="C1434" t="s">
        <v>64</v>
      </c>
      <c r="D1434" t="s">
        <v>41</v>
      </c>
      <c r="E1434">
        <v>3366.17</v>
      </c>
      <c r="F1434">
        <v>3168.19</v>
      </c>
      <c r="G1434">
        <v>17.600000000000001</v>
      </c>
      <c r="H1434">
        <v>11.6</v>
      </c>
      <c r="I1434">
        <v>3.3</v>
      </c>
      <c r="J1434" t="s">
        <v>35</v>
      </c>
      <c r="K1434" t="s">
        <v>92</v>
      </c>
      <c r="L1434" t="s">
        <v>472</v>
      </c>
      <c r="M1434" t="s">
        <v>370</v>
      </c>
      <c r="N1434" t="s">
        <v>44</v>
      </c>
      <c r="O1434">
        <v>855.2</v>
      </c>
      <c r="P1434" t="s">
        <v>32</v>
      </c>
      <c r="Q1434" t="s">
        <v>33</v>
      </c>
      <c r="R1434" t="s">
        <v>34</v>
      </c>
      <c r="S1434">
        <v>12.54</v>
      </c>
      <c r="T1434" t="s">
        <v>28</v>
      </c>
      <c r="U1434">
        <v>11</v>
      </c>
      <c r="V1434">
        <v>7</v>
      </c>
      <c r="W1434" t="s">
        <v>78</v>
      </c>
      <c r="X1434" t="s">
        <v>37</v>
      </c>
      <c r="Y1434" t="s">
        <v>55</v>
      </c>
    </row>
    <row r="1435" spans="1:25" x14ac:dyDescent="0.25">
      <c r="A1435" t="s">
        <v>1752</v>
      </c>
      <c r="B1435">
        <v>45917</v>
      </c>
      <c r="C1435" t="s">
        <v>57</v>
      </c>
      <c r="D1435" t="s">
        <v>27</v>
      </c>
      <c r="E1435">
        <v>2203.7800000000002</v>
      </c>
      <c r="F1435">
        <v>1997.48</v>
      </c>
      <c r="G1435">
        <v>42.7</v>
      </c>
      <c r="H1435">
        <v>29.7</v>
      </c>
      <c r="I1435">
        <v>4.0999999999999996</v>
      </c>
      <c r="J1435" t="s">
        <v>28</v>
      </c>
      <c r="L1435" t="s">
        <v>472</v>
      </c>
      <c r="M1435" t="s">
        <v>509</v>
      </c>
      <c r="N1435" t="s">
        <v>52</v>
      </c>
      <c r="O1435">
        <v>914.21</v>
      </c>
      <c r="P1435" t="s">
        <v>76</v>
      </c>
      <c r="Q1435" t="s">
        <v>33</v>
      </c>
      <c r="R1435" t="s">
        <v>102</v>
      </c>
      <c r="S1435">
        <v>7.8</v>
      </c>
      <c r="T1435" t="s">
        <v>28</v>
      </c>
      <c r="U1435">
        <v>5</v>
      </c>
      <c r="V1435">
        <v>15</v>
      </c>
      <c r="W1435" t="s">
        <v>78</v>
      </c>
      <c r="X1435" t="s">
        <v>37</v>
      </c>
      <c r="Y1435" t="s">
        <v>38</v>
      </c>
    </row>
    <row r="1436" spans="1:25" x14ac:dyDescent="0.25">
      <c r="A1436" t="s">
        <v>1753</v>
      </c>
      <c r="B1436">
        <v>45736</v>
      </c>
      <c r="C1436" t="s">
        <v>48</v>
      </c>
      <c r="D1436" t="s">
        <v>58</v>
      </c>
      <c r="E1436">
        <v>4046.59</v>
      </c>
      <c r="F1436">
        <v>4163.1400000000003</v>
      </c>
      <c r="G1436">
        <v>27.3</v>
      </c>
      <c r="H1436">
        <v>21.3</v>
      </c>
      <c r="I1436">
        <v>4.2</v>
      </c>
      <c r="J1436" t="s">
        <v>28</v>
      </c>
      <c r="L1436" t="s">
        <v>159</v>
      </c>
      <c r="M1436" t="s">
        <v>183</v>
      </c>
      <c r="N1436" t="s">
        <v>81</v>
      </c>
      <c r="O1436">
        <v>975</v>
      </c>
      <c r="P1436" t="s">
        <v>32</v>
      </c>
      <c r="Q1436" t="s">
        <v>33</v>
      </c>
      <c r="R1436" t="s">
        <v>34</v>
      </c>
      <c r="S1436">
        <v>15.07</v>
      </c>
      <c r="T1436" t="s">
        <v>35</v>
      </c>
      <c r="U1436">
        <v>17</v>
      </c>
      <c r="V1436">
        <v>14</v>
      </c>
      <c r="W1436" t="s">
        <v>36</v>
      </c>
      <c r="X1436" t="s">
        <v>54</v>
      </c>
      <c r="Y1436" t="s">
        <v>55</v>
      </c>
    </row>
    <row r="1437" spans="1:25" x14ac:dyDescent="0.25">
      <c r="A1437" t="s">
        <v>1754</v>
      </c>
      <c r="B1437">
        <v>45735</v>
      </c>
      <c r="C1437" t="s">
        <v>133</v>
      </c>
      <c r="D1437" t="s">
        <v>49</v>
      </c>
      <c r="E1437">
        <v>3486.31</v>
      </c>
      <c r="F1437">
        <v>3143.06</v>
      </c>
      <c r="G1437">
        <v>42.2</v>
      </c>
      <c r="H1437">
        <v>33.200000000000003</v>
      </c>
      <c r="I1437">
        <v>4.4000000000000004</v>
      </c>
      <c r="J1437" t="s">
        <v>28</v>
      </c>
      <c r="L1437" t="s">
        <v>269</v>
      </c>
      <c r="M1437" t="s">
        <v>224</v>
      </c>
      <c r="N1437" t="s">
        <v>44</v>
      </c>
      <c r="O1437">
        <v>894.2</v>
      </c>
      <c r="P1437" t="s">
        <v>32</v>
      </c>
      <c r="Q1437" t="s">
        <v>33</v>
      </c>
      <c r="R1437" t="s">
        <v>77</v>
      </c>
      <c r="S1437">
        <v>6.6</v>
      </c>
      <c r="T1437" t="s">
        <v>35</v>
      </c>
      <c r="U1437">
        <v>4</v>
      </c>
      <c r="V1437">
        <v>11</v>
      </c>
      <c r="W1437" t="s">
        <v>36</v>
      </c>
      <c r="X1437" t="s">
        <v>54</v>
      </c>
      <c r="Y1437" t="s">
        <v>38</v>
      </c>
    </row>
    <row r="1438" spans="1:25" x14ac:dyDescent="0.25">
      <c r="A1438" t="s">
        <v>1755</v>
      </c>
      <c r="B1438">
        <v>45991</v>
      </c>
      <c r="C1438" t="s">
        <v>104</v>
      </c>
      <c r="D1438" t="s">
        <v>41</v>
      </c>
      <c r="E1438">
        <v>4052.15</v>
      </c>
      <c r="F1438">
        <v>3772.96</v>
      </c>
      <c r="G1438">
        <v>57.9</v>
      </c>
      <c r="H1438">
        <v>39.9</v>
      </c>
      <c r="I1438">
        <v>4.4000000000000004</v>
      </c>
      <c r="J1438" t="s">
        <v>28</v>
      </c>
      <c r="L1438" t="s">
        <v>190</v>
      </c>
      <c r="M1438" t="s">
        <v>236</v>
      </c>
      <c r="N1438" t="s">
        <v>81</v>
      </c>
      <c r="O1438">
        <v>1015.46</v>
      </c>
      <c r="P1438" t="s">
        <v>32</v>
      </c>
      <c r="Q1438" t="s">
        <v>33</v>
      </c>
      <c r="R1438" t="s">
        <v>45</v>
      </c>
      <c r="S1438">
        <v>26.94</v>
      </c>
      <c r="T1438" t="s">
        <v>28</v>
      </c>
      <c r="U1438">
        <v>1</v>
      </c>
      <c r="V1438">
        <v>7</v>
      </c>
      <c r="W1438" t="s">
        <v>53</v>
      </c>
      <c r="X1438" t="s">
        <v>37</v>
      </c>
      <c r="Y1438" t="s">
        <v>38</v>
      </c>
    </row>
    <row r="1439" spans="1:25" x14ac:dyDescent="0.25">
      <c r="A1439" t="s">
        <v>1756</v>
      </c>
      <c r="B1439">
        <v>45744</v>
      </c>
      <c r="C1439" t="s">
        <v>173</v>
      </c>
      <c r="D1439" t="s">
        <v>49</v>
      </c>
      <c r="E1439">
        <v>2466.92</v>
      </c>
      <c r="F1439">
        <v>1969.45</v>
      </c>
      <c r="G1439">
        <v>44.6</v>
      </c>
      <c r="H1439">
        <v>21.6</v>
      </c>
      <c r="I1439">
        <v>2.4</v>
      </c>
      <c r="J1439" t="s">
        <v>28</v>
      </c>
      <c r="L1439" t="s">
        <v>490</v>
      </c>
      <c r="M1439" t="s">
        <v>401</v>
      </c>
      <c r="N1439" t="s">
        <v>44</v>
      </c>
      <c r="O1439">
        <v>976.67</v>
      </c>
      <c r="P1439" t="s">
        <v>32</v>
      </c>
      <c r="Q1439" t="s">
        <v>33</v>
      </c>
      <c r="R1439" t="s">
        <v>34</v>
      </c>
      <c r="S1439">
        <v>-0.41</v>
      </c>
      <c r="T1439" t="s">
        <v>35</v>
      </c>
      <c r="U1439">
        <v>17</v>
      </c>
      <c r="V1439">
        <v>1</v>
      </c>
      <c r="W1439" t="s">
        <v>36</v>
      </c>
      <c r="X1439" t="s">
        <v>54</v>
      </c>
      <c r="Y1439" t="s">
        <v>55</v>
      </c>
    </row>
    <row r="1440" spans="1:25" x14ac:dyDescent="0.25">
      <c r="A1440" t="s">
        <v>1757</v>
      </c>
      <c r="B1440">
        <v>45916</v>
      </c>
      <c r="C1440" t="s">
        <v>83</v>
      </c>
      <c r="D1440" t="s">
        <v>27</v>
      </c>
      <c r="E1440">
        <v>3550.89</v>
      </c>
      <c r="F1440">
        <v>3548.78</v>
      </c>
      <c r="G1440">
        <v>41.7</v>
      </c>
      <c r="H1440">
        <v>36.700000000000003</v>
      </c>
      <c r="I1440">
        <v>5</v>
      </c>
      <c r="J1440" t="s">
        <v>28</v>
      </c>
      <c r="L1440" t="s">
        <v>159</v>
      </c>
      <c r="M1440" t="s">
        <v>275</v>
      </c>
      <c r="N1440" t="s">
        <v>81</v>
      </c>
      <c r="O1440">
        <v>920.31</v>
      </c>
      <c r="P1440" t="s">
        <v>32</v>
      </c>
      <c r="Q1440" t="s">
        <v>33</v>
      </c>
      <c r="R1440" t="s">
        <v>77</v>
      </c>
      <c r="S1440">
        <v>3.07</v>
      </c>
      <c r="T1440" t="s">
        <v>35</v>
      </c>
      <c r="U1440">
        <v>18</v>
      </c>
      <c r="V1440">
        <v>14</v>
      </c>
      <c r="W1440" t="s">
        <v>78</v>
      </c>
      <c r="X1440" t="s">
        <v>37</v>
      </c>
      <c r="Y1440" t="s">
        <v>46</v>
      </c>
    </row>
    <row r="1441" spans="1:25" x14ac:dyDescent="0.25">
      <c r="A1441" t="s">
        <v>1758</v>
      </c>
      <c r="B1441">
        <v>45872</v>
      </c>
      <c r="C1441" t="s">
        <v>173</v>
      </c>
      <c r="D1441" t="s">
        <v>27</v>
      </c>
      <c r="E1441">
        <v>2055.7600000000002</v>
      </c>
      <c r="F1441">
        <v>1691.67</v>
      </c>
      <c r="G1441">
        <v>31.2</v>
      </c>
      <c r="H1441">
        <v>22.2</v>
      </c>
      <c r="I1441">
        <v>2.2999999999999998</v>
      </c>
      <c r="J1441" t="s">
        <v>35</v>
      </c>
      <c r="K1441" t="s">
        <v>99</v>
      </c>
      <c r="L1441" t="s">
        <v>226</v>
      </c>
      <c r="M1441" t="s">
        <v>350</v>
      </c>
      <c r="N1441" t="s">
        <v>31</v>
      </c>
      <c r="O1441">
        <v>1036.58</v>
      </c>
      <c r="P1441" t="s">
        <v>32</v>
      </c>
      <c r="Q1441" t="s">
        <v>33</v>
      </c>
      <c r="R1441" t="s">
        <v>77</v>
      </c>
      <c r="S1441">
        <v>12.29</v>
      </c>
      <c r="T1441" t="s">
        <v>35</v>
      </c>
      <c r="U1441">
        <v>16</v>
      </c>
      <c r="V1441">
        <v>12</v>
      </c>
      <c r="W1441" t="s">
        <v>53</v>
      </c>
      <c r="X1441" t="s">
        <v>37</v>
      </c>
      <c r="Y1441" t="s">
        <v>55</v>
      </c>
    </row>
    <row r="1442" spans="1:25" x14ac:dyDescent="0.25">
      <c r="A1442" t="s">
        <v>1759</v>
      </c>
      <c r="B1442">
        <v>45964</v>
      </c>
      <c r="C1442" t="s">
        <v>72</v>
      </c>
      <c r="D1442" t="s">
        <v>41</v>
      </c>
      <c r="E1442">
        <v>2072.1999999999998</v>
      </c>
      <c r="F1442">
        <v>2021.27</v>
      </c>
      <c r="G1442">
        <v>30.6</v>
      </c>
      <c r="H1442">
        <v>11.6</v>
      </c>
      <c r="I1442">
        <v>3.2</v>
      </c>
      <c r="J1442" t="s">
        <v>28</v>
      </c>
      <c r="L1442" t="s">
        <v>87</v>
      </c>
      <c r="M1442" t="s">
        <v>792</v>
      </c>
      <c r="N1442" t="s">
        <v>31</v>
      </c>
      <c r="O1442">
        <v>913.41</v>
      </c>
      <c r="P1442" t="s">
        <v>32</v>
      </c>
      <c r="Q1442" t="s">
        <v>33</v>
      </c>
      <c r="R1442" t="s">
        <v>45</v>
      </c>
      <c r="S1442">
        <v>2.4700000000000002</v>
      </c>
      <c r="T1442" t="s">
        <v>28</v>
      </c>
      <c r="U1442">
        <v>2</v>
      </c>
      <c r="V1442">
        <v>8</v>
      </c>
      <c r="W1442" t="s">
        <v>78</v>
      </c>
      <c r="X1442" t="s">
        <v>54</v>
      </c>
      <c r="Y1442" t="s">
        <v>38</v>
      </c>
    </row>
    <row r="1443" spans="1:25" x14ac:dyDescent="0.25">
      <c r="A1443" t="s">
        <v>1760</v>
      </c>
      <c r="B1443">
        <v>45766</v>
      </c>
      <c r="C1443" t="s">
        <v>83</v>
      </c>
      <c r="D1443" t="s">
        <v>27</v>
      </c>
      <c r="E1443">
        <v>3498.62</v>
      </c>
      <c r="F1443">
        <v>3473.41</v>
      </c>
      <c r="G1443">
        <v>5.3</v>
      </c>
      <c r="H1443">
        <v>10</v>
      </c>
      <c r="I1443">
        <v>4.5</v>
      </c>
      <c r="J1443" t="s">
        <v>28</v>
      </c>
      <c r="L1443" t="s">
        <v>130</v>
      </c>
      <c r="M1443" t="s">
        <v>427</v>
      </c>
      <c r="N1443" t="s">
        <v>44</v>
      </c>
      <c r="O1443">
        <v>969.08</v>
      </c>
      <c r="P1443" t="s">
        <v>32</v>
      </c>
      <c r="Q1443" t="s">
        <v>33</v>
      </c>
      <c r="R1443" t="s">
        <v>89</v>
      </c>
      <c r="S1443">
        <v>15.19</v>
      </c>
      <c r="T1443" t="s">
        <v>28</v>
      </c>
      <c r="U1443">
        <v>17</v>
      </c>
      <c r="V1443">
        <v>14</v>
      </c>
      <c r="W1443" t="s">
        <v>53</v>
      </c>
      <c r="X1443" t="s">
        <v>37</v>
      </c>
      <c r="Y1443" t="s">
        <v>55</v>
      </c>
    </row>
    <row r="1444" spans="1:25" x14ac:dyDescent="0.25">
      <c r="A1444" t="s">
        <v>1761</v>
      </c>
      <c r="B1444">
        <v>45736</v>
      </c>
      <c r="C1444" t="s">
        <v>113</v>
      </c>
      <c r="D1444" t="s">
        <v>49</v>
      </c>
      <c r="E1444">
        <v>2313.27</v>
      </c>
      <c r="F1444">
        <v>2200.12</v>
      </c>
      <c r="G1444">
        <v>25.3</v>
      </c>
      <c r="H1444">
        <v>10</v>
      </c>
      <c r="I1444">
        <v>4.4000000000000004</v>
      </c>
      <c r="J1444" t="s">
        <v>28</v>
      </c>
      <c r="L1444" t="s">
        <v>366</v>
      </c>
      <c r="M1444" t="s">
        <v>527</v>
      </c>
      <c r="N1444" t="s">
        <v>31</v>
      </c>
      <c r="O1444">
        <v>869.53</v>
      </c>
      <c r="P1444" t="s">
        <v>32</v>
      </c>
      <c r="Q1444" t="s">
        <v>33</v>
      </c>
      <c r="R1444" t="s">
        <v>45</v>
      </c>
      <c r="S1444">
        <v>20.11</v>
      </c>
      <c r="T1444" t="s">
        <v>28</v>
      </c>
      <c r="U1444">
        <v>18</v>
      </c>
      <c r="V1444">
        <v>8</v>
      </c>
      <c r="W1444" t="s">
        <v>53</v>
      </c>
      <c r="X1444" t="s">
        <v>37</v>
      </c>
      <c r="Y1444" t="s">
        <v>38</v>
      </c>
    </row>
    <row r="1445" spans="1:25" x14ac:dyDescent="0.25">
      <c r="A1445" t="s">
        <v>1762</v>
      </c>
      <c r="B1445">
        <v>45417</v>
      </c>
      <c r="C1445" t="s">
        <v>72</v>
      </c>
      <c r="D1445" t="s">
        <v>27</v>
      </c>
      <c r="E1445">
        <v>3539.65</v>
      </c>
      <c r="F1445">
        <v>3212.85</v>
      </c>
      <c r="G1445">
        <v>47.1</v>
      </c>
      <c r="H1445">
        <v>36.1</v>
      </c>
      <c r="I1445">
        <v>3.6</v>
      </c>
      <c r="J1445" t="s">
        <v>28</v>
      </c>
      <c r="L1445" t="s">
        <v>278</v>
      </c>
      <c r="M1445" t="s">
        <v>183</v>
      </c>
      <c r="N1445" t="s">
        <v>81</v>
      </c>
      <c r="O1445">
        <v>948.42</v>
      </c>
      <c r="P1445" t="s">
        <v>32</v>
      </c>
      <c r="Q1445" t="s">
        <v>33</v>
      </c>
      <c r="R1445" t="s">
        <v>62</v>
      </c>
      <c r="S1445">
        <v>16.309999999999999</v>
      </c>
      <c r="T1445" t="s">
        <v>28</v>
      </c>
      <c r="U1445">
        <v>18</v>
      </c>
      <c r="V1445">
        <v>9</v>
      </c>
      <c r="W1445" t="s">
        <v>36</v>
      </c>
      <c r="X1445" t="s">
        <v>54</v>
      </c>
      <c r="Y1445" t="s">
        <v>38</v>
      </c>
    </row>
    <row r="1446" spans="1:25" x14ac:dyDescent="0.25">
      <c r="A1446" t="s">
        <v>1763</v>
      </c>
      <c r="B1446">
        <v>45798</v>
      </c>
      <c r="C1446" t="s">
        <v>108</v>
      </c>
      <c r="D1446" t="s">
        <v>58</v>
      </c>
      <c r="E1446">
        <v>3036.49</v>
      </c>
      <c r="F1446">
        <v>2902.89</v>
      </c>
      <c r="G1446">
        <v>44.6</v>
      </c>
      <c r="H1446">
        <v>20.6</v>
      </c>
      <c r="I1446">
        <v>2.7</v>
      </c>
      <c r="J1446" t="s">
        <v>35</v>
      </c>
      <c r="K1446" t="s">
        <v>177</v>
      </c>
      <c r="L1446" t="s">
        <v>352</v>
      </c>
      <c r="M1446" t="s">
        <v>427</v>
      </c>
      <c r="N1446" t="s">
        <v>44</v>
      </c>
      <c r="O1446">
        <v>1079.08</v>
      </c>
      <c r="P1446" t="s">
        <v>32</v>
      </c>
      <c r="Q1446" t="s">
        <v>33</v>
      </c>
      <c r="R1446" t="s">
        <v>89</v>
      </c>
      <c r="S1446">
        <v>11.07</v>
      </c>
      <c r="T1446" t="s">
        <v>35</v>
      </c>
      <c r="U1446">
        <v>11</v>
      </c>
      <c r="V1446">
        <v>2</v>
      </c>
      <c r="W1446" t="s">
        <v>78</v>
      </c>
      <c r="X1446" t="s">
        <v>37</v>
      </c>
      <c r="Y1446" t="s">
        <v>55</v>
      </c>
    </row>
    <row r="1447" spans="1:25" x14ac:dyDescent="0.25">
      <c r="A1447" t="s">
        <v>1764</v>
      </c>
      <c r="B1447">
        <v>45376</v>
      </c>
      <c r="C1447" t="s">
        <v>173</v>
      </c>
      <c r="D1447" t="s">
        <v>58</v>
      </c>
      <c r="E1447">
        <v>4050.49</v>
      </c>
      <c r="F1447">
        <v>3805.21</v>
      </c>
      <c r="G1447">
        <v>61.2</v>
      </c>
      <c r="H1447">
        <v>43.2</v>
      </c>
      <c r="I1447">
        <v>3.3</v>
      </c>
      <c r="J1447" t="s">
        <v>35</v>
      </c>
      <c r="K1447" t="s">
        <v>123</v>
      </c>
      <c r="L1447" t="s">
        <v>100</v>
      </c>
      <c r="M1447" t="s">
        <v>292</v>
      </c>
      <c r="N1447" t="s">
        <v>81</v>
      </c>
      <c r="O1447">
        <v>1184.07</v>
      </c>
      <c r="P1447" t="s">
        <v>76</v>
      </c>
      <c r="Q1447" t="s">
        <v>33</v>
      </c>
      <c r="R1447" t="s">
        <v>34</v>
      </c>
      <c r="S1447">
        <v>19.600000000000001</v>
      </c>
      <c r="T1447" t="s">
        <v>28</v>
      </c>
      <c r="U1447">
        <v>4</v>
      </c>
      <c r="V1447">
        <v>10</v>
      </c>
      <c r="W1447" t="s">
        <v>78</v>
      </c>
      <c r="X1447" t="s">
        <v>54</v>
      </c>
      <c r="Y1447" t="s">
        <v>46</v>
      </c>
    </row>
    <row r="1448" spans="1:25" x14ac:dyDescent="0.25">
      <c r="A1448" t="s">
        <v>1765</v>
      </c>
      <c r="B1448">
        <v>45767</v>
      </c>
      <c r="C1448" t="s">
        <v>113</v>
      </c>
      <c r="D1448" t="s">
        <v>27</v>
      </c>
      <c r="E1448">
        <v>3214.49</v>
      </c>
      <c r="F1448">
        <v>2717.41</v>
      </c>
      <c r="G1448">
        <v>22.3</v>
      </c>
      <c r="H1448">
        <v>10</v>
      </c>
      <c r="I1448">
        <v>3.2</v>
      </c>
      <c r="J1448" t="s">
        <v>28</v>
      </c>
      <c r="L1448" t="s">
        <v>74</v>
      </c>
      <c r="M1448" t="s">
        <v>689</v>
      </c>
      <c r="N1448" t="s">
        <v>52</v>
      </c>
      <c r="O1448">
        <v>979.93</v>
      </c>
      <c r="P1448" t="s">
        <v>32</v>
      </c>
      <c r="Q1448" t="s">
        <v>33</v>
      </c>
      <c r="R1448" t="s">
        <v>62</v>
      </c>
      <c r="S1448">
        <v>13.47</v>
      </c>
      <c r="T1448" t="s">
        <v>28</v>
      </c>
      <c r="U1448">
        <v>6</v>
      </c>
      <c r="V1448">
        <v>2</v>
      </c>
      <c r="W1448" t="s">
        <v>36</v>
      </c>
      <c r="X1448" t="s">
        <v>54</v>
      </c>
      <c r="Y1448" t="s">
        <v>55</v>
      </c>
    </row>
    <row r="1449" spans="1:25" x14ac:dyDescent="0.25">
      <c r="A1449" t="s">
        <v>1766</v>
      </c>
      <c r="B1449">
        <v>45681</v>
      </c>
      <c r="C1449" t="s">
        <v>173</v>
      </c>
      <c r="D1449" t="s">
        <v>49</v>
      </c>
      <c r="E1449">
        <v>3633.19</v>
      </c>
      <c r="F1449">
        <v>3274.55</v>
      </c>
      <c r="G1449">
        <v>43.3</v>
      </c>
      <c r="H1449">
        <v>33.299999999999997</v>
      </c>
      <c r="J1449" t="s">
        <v>28</v>
      </c>
      <c r="L1449" t="s">
        <v>69</v>
      </c>
      <c r="M1449" t="s">
        <v>75</v>
      </c>
      <c r="N1449" t="s">
        <v>44</v>
      </c>
      <c r="O1449">
        <v>926.25</v>
      </c>
      <c r="P1449" t="s">
        <v>32</v>
      </c>
      <c r="Q1449" t="s">
        <v>33</v>
      </c>
      <c r="R1449" t="s">
        <v>34</v>
      </c>
      <c r="S1449">
        <v>31.35</v>
      </c>
      <c r="T1449" t="s">
        <v>28</v>
      </c>
      <c r="U1449">
        <v>15</v>
      </c>
      <c r="V1449">
        <v>1</v>
      </c>
      <c r="W1449" t="s">
        <v>53</v>
      </c>
      <c r="X1449" t="s">
        <v>37</v>
      </c>
      <c r="Y1449" t="s">
        <v>55</v>
      </c>
    </row>
    <row r="1450" spans="1:25" x14ac:dyDescent="0.25">
      <c r="A1450" t="s">
        <v>1767</v>
      </c>
      <c r="B1450">
        <v>45408</v>
      </c>
      <c r="C1450" t="s">
        <v>133</v>
      </c>
      <c r="D1450" t="s">
        <v>49</v>
      </c>
      <c r="E1450">
        <v>2033.01</v>
      </c>
      <c r="F1450">
        <v>1560.55</v>
      </c>
      <c r="G1450">
        <v>18.5</v>
      </c>
      <c r="H1450">
        <v>11.5</v>
      </c>
      <c r="I1450">
        <v>2.5</v>
      </c>
      <c r="J1450" t="s">
        <v>28</v>
      </c>
      <c r="L1450" t="s">
        <v>490</v>
      </c>
      <c r="M1450" t="s">
        <v>444</v>
      </c>
      <c r="N1450" t="s">
        <v>31</v>
      </c>
      <c r="O1450">
        <v>1117.3</v>
      </c>
      <c r="P1450" t="s">
        <v>32</v>
      </c>
      <c r="Q1450" t="s">
        <v>33</v>
      </c>
      <c r="R1450" t="s">
        <v>89</v>
      </c>
      <c r="S1450">
        <v>16.059999999999999</v>
      </c>
      <c r="T1450" t="s">
        <v>35</v>
      </c>
      <c r="U1450">
        <v>5</v>
      </c>
      <c r="V1450">
        <v>14</v>
      </c>
      <c r="W1450" t="s">
        <v>36</v>
      </c>
      <c r="X1450" t="s">
        <v>37</v>
      </c>
      <c r="Y1450" t="s">
        <v>55</v>
      </c>
    </row>
    <row r="1451" spans="1:25" x14ac:dyDescent="0.25">
      <c r="A1451" t="s">
        <v>1768</v>
      </c>
      <c r="B1451">
        <v>45401</v>
      </c>
      <c r="C1451" t="s">
        <v>113</v>
      </c>
      <c r="D1451" t="s">
        <v>27</v>
      </c>
      <c r="E1451">
        <v>2816.64</v>
      </c>
      <c r="F1451">
        <v>2660.71</v>
      </c>
      <c r="G1451">
        <v>47.3</v>
      </c>
      <c r="H1451">
        <v>22.3</v>
      </c>
      <c r="I1451">
        <v>3.7</v>
      </c>
      <c r="J1451" t="s">
        <v>28</v>
      </c>
      <c r="L1451" t="s">
        <v>42</v>
      </c>
      <c r="M1451" t="s">
        <v>442</v>
      </c>
      <c r="N1451" t="s">
        <v>52</v>
      </c>
      <c r="O1451">
        <v>900.72</v>
      </c>
      <c r="P1451" t="s">
        <v>32</v>
      </c>
      <c r="Q1451" t="s">
        <v>33</v>
      </c>
      <c r="R1451" t="s">
        <v>102</v>
      </c>
      <c r="S1451">
        <v>18.329999999999998</v>
      </c>
      <c r="T1451" t="s">
        <v>28</v>
      </c>
      <c r="U1451">
        <v>10</v>
      </c>
      <c r="V1451">
        <v>1</v>
      </c>
      <c r="W1451" t="s">
        <v>53</v>
      </c>
      <c r="X1451" t="s">
        <v>37</v>
      </c>
      <c r="Y1451" t="s">
        <v>38</v>
      </c>
    </row>
    <row r="1452" spans="1:25" x14ac:dyDescent="0.25">
      <c r="A1452" t="s">
        <v>1769</v>
      </c>
      <c r="B1452">
        <v>45413</v>
      </c>
      <c r="C1452" t="s">
        <v>91</v>
      </c>
      <c r="D1452" t="s">
        <v>58</v>
      </c>
      <c r="E1452">
        <v>3206.3</v>
      </c>
      <c r="F1452">
        <v>2873.74</v>
      </c>
      <c r="G1452">
        <v>64.900000000000006</v>
      </c>
      <c r="H1452">
        <v>39.9</v>
      </c>
      <c r="I1452">
        <v>4.0999999999999996</v>
      </c>
      <c r="J1452" t="s">
        <v>35</v>
      </c>
      <c r="K1452" t="s">
        <v>109</v>
      </c>
      <c r="L1452" t="s">
        <v>174</v>
      </c>
      <c r="M1452" t="s">
        <v>75</v>
      </c>
      <c r="N1452" t="s">
        <v>52</v>
      </c>
      <c r="O1452">
        <v>1041.8399999999999</v>
      </c>
      <c r="P1452" t="s">
        <v>32</v>
      </c>
      <c r="Q1452" t="s">
        <v>33</v>
      </c>
      <c r="R1452" t="s">
        <v>77</v>
      </c>
      <c r="S1452">
        <v>21.63</v>
      </c>
      <c r="T1452" t="s">
        <v>35</v>
      </c>
      <c r="U1452">
        <v>17</v>
      </c>
      <c r="V1452">
        <v>9</v>
      </c>
      <c r="W1452" t="s">
        <v>53</v>
      </c>
      <c r="X1452" t="s">
        <v>54</v>
      </c>
      <c r="Y1452" t="s">
        <v>55</v>
      </c>
    </row>
    <row r="1453" spans="1:25" x14ac:dyDescent="0.25">
      <c r="A1453" t="s">
        <v>1770</v>
      </c>
      <c r="B1453">
        <v>45315</v>
      </c>
      <c r="C1453" t="s">
        <v>40</v>
      </c>
      <c r="D1453" t="s">
        <v>27</v>
      </c>
      <c r="E1453">
        <v>4054.43</v>
      </c>
      <c r="F1453">
        <v>3744.35</v>
      </c>
      <c r="G1453">
        <v>61.8</v>
      </c>
      <c r="H1453">
        <v>47.8</v>
      </c>
      <c r="I1453">
        <v>3.4</v>
      </c>
      <c r="J1453" t="s">
        <v>35</v>
      </c>
      <c r="K1453" t="s">
        <v>73</v>
      </c>
      <c r="L1453" t="s">
        <v>278</v>
      </c>
      <c r="M1453" t="s">
        <v>168</v>
      </c>
      <c r="N1453" t="s">
        <v>44</v>
      </c>
      <c r="O1453">
        <v>1125.04</v>
      </c>
      <c r="P1453" t="s">
        <v>32</v>
      </c>
      <c r="Q1453" t="s">
        <v>33</v>
      </c>
      <c r="R1453" t="s">
        <v>34</v>
      </c>
      <c r="S1453">
        <v>13.75</v>
      </c>
      <c r="T1453" t="s">
        <v>35</v>
      </c>
      <c r="U1453">
        <v>7</v>
      </c>
      <c r="V1453">
        <v>3</v>
      </c>
      <c r="W1453" t="s">
        <v>78</v>
      </c>
      <c r="X1453" t="s">
        <v>54</v>
      </c>
      <c r="Y1453" t="s">
        <v>38</v>
      </c>
    </row>
    <row r="1454" spans="1:25" x14ac:dyDescent="0.25">
      <c r="A1454" t="s">
        <v>1771</v>
      </c>
      <c r="B1454">
        <v>45353</v>
      </c>
      <c r="C1454" t="s">
        <v>83</v>
      </c>
      <c r="D1454" t="s">
        <v>27</v>
      </c>
      <c r="E1454">
        <v>3870.41</v>
      </c>
      <c r="F1454">
        <v>3491.62</v>
      </c>
      <c r="G1454">
        <v>13</v>
      </c>
      <c r="H1454">
        <v>10</v>
      </c>
      <c r="I1454">
        <v>3.5</v>
      </c>
      <c r="J1454" t="s">
        <v>35</v>
      </c>
      <c r="K1454" t="s">
        <v>177</v>
      </c>
      <c r="L1454" t="s">
        <v>229</v>
      </c>
      <c r="M1454" t="s">
        <v>66</v>
      </c>
      <c r="N1454" t="s">
        <v>44</v>
      </c>
      <c r="O1454">
        <v>864.4</v>
      </c>
      <c r="P1454" t="s">
        <v>32</v>
      </c>
      <c r="Q1454" t="s">
        <v>33</v>
      </c>
      <c r="R1454" t="s">
        <v>89</v>
      </c>
      <c r="S1454">
        <v>9.41</v>
      </c>
      <c r="T1454" t="s">
        <v>35</v>
      </c>
      <c r="U1454">
        <v>3</v>
      </c>
      <c r="V1454">
        <v>1</v>
      </c>
      <c r="W1454" t="s">
        <v>36</v>
      </c>
      <c r="X1454" t="s">
        <v>37</v>
      </c>
      <c r="Y1454" t="s">
        <v>55</v>
      </c>
    </row>
    <row r="1455" spans="1:25" x14ac:dyDescent="0.25">
      <c r="A1455" t="s">
        <v>1772</v>
      </c>
      <c r="B1455">
        <v>45355</v>
      </c>
      <c r="C1455" t="s">
        <v>108</v>
      </c>
      <c r="D1455" t="s">
        <v>41</v>
      </c>
      <c r="E1455">
        <v>3100.65</v>
      </c>
      <c r="F1455">
        <v>3060.15</v>
      </c>
      <c r="G1455">
        <v>96.8</v>
      </c>
      <c r="H1455">
        <v>82.8</v>
      </c>
      <c r="I1455">
        <v>4.3</v>
      </c>
      <c r="J1455" t="s">
        <v>35</v>
      </c>
      <c r="K1455" t="s">
        <v>73</v>
      </c>
      <c r="L1455" t="s">
        <v>269</v>
      </c>
      <c r="M1455" t="s">
        <v>733</v>
      </c>
      <c r="N1455" t="s">
        <v>52</v>
      </c>
      <c r="O1455">
        <v>758.89</v>
      </c>
      <c r="P1455" t="s">
        <v>76</v>
      </c>
      <c r="Q1455" t="s">
        <v>263</v>
      </c>
      <c r="R1455" t="s">
        <v>102</v>
      </c>
      <c r="S1455">
        <v>2.85</v>
      </c>
      <c r="T1455" t="s">
        <v>35</v>
      </c>
      <c r="U1455">
        <v>2</v>
      </c>
      <c r="V1455">
        <v>3</v>
      </c>
      <c r="W1455" t="s">
        <v>78</v>
      </c>
      <c r="X1455" t="s">
        <v>37</v>
      </c>
      <c r="Y1455" t="s">
        <v>38</v>
      </c>
    </row>
    <row r="1456" spans="1:25" x14ac:dyDescent="0.25">
      <c r="A1456" t="s">
        <v>1773</v>
      </c>
      <c r="B1456">
        <v>45732</v>
      </c>
      <c r="C1456" t="s">
        <v>83</v>
      </c>
      <c r="D1456" t="s">
        <v>58</v>
      </c>
      <c r="E1456">
        <v>2304.66</v>
      </c>
      <c r="F1456">
        <v>2074.58</v>
      </c>
      <c r="G1456">
        <v>68.400000000000006</v>
      </c>
      <c r="H1456">
        <v>46.4</v>
      </c>
      <c r="I1456">
        <v>5</v>
      </c>
      <c r="J1456" t="s">
        <v>28</v>
      </c>
      <c r="L1456" t="s">
        <v>127</v>
      </c>
      <c r="M1456" t="s">
        <v>198</v>
      </c>
      <c r="N1456" t="s">
        <v>31</v>
      </c>
      <c r="O1456">
        <v>794.79</v>
      </c>
      <c r="P1456" t="s">
        <v>76</v>
      </c>
      <c r="Q1456" t="s">
        <v>33</v>
      </c>
      <c r="R1456" t="s">
        <v>62</v>
      </c>
      <c r="S1456">
        <v>14.31</v>
      </c>
      <c r="T1456" t="s">
        <v>35</v>
      </c>
      <c r="U1456">
        <v>4</v>
      </c>
      <c r="V1456">
        <v>12</v>
      </c>
      <c r="W1456" t="s">
        <v>78</v>
      </c>
      <c r="X1456" t="s">
        <v>37</v>
      </c>
      <c r="Y1456" t="s">
        <v>46</v>
      </c>
    </row>
    <row r="1457" spans="1:25" x14ac:dyDescent="0.25">
      <c r="A1457" t="s">
        <v>1774</v>
      </c>
      <c r="B1457">
        <v>45571</v>
      </c>
      <c r="C1457" t="s">
        <v>48</v>
      </c>
      <c r="D1457" t="s">
        <v>41</v>
      </c>
      <c r="E1457">
        <v>4223.21</v>
      </c>
      <c r="F1457">
        <v>3688.38</v>
      </c>
      <c r="G1457">
        <v>19.5</v>
      </c>
      <c r="H1457">
        <v>10</v>
      </c>
      <c r="I1457">
        <v>4.2</v>
      </c>
      <c r="J1457" t="s">
        <v>28</v>
      </c>
      <c r="L1457" t="s">
        <v>174</v>
      </c>
      <c r="M1457" t="s">
        <v>347</v>
      </c>
      <c r="N1457" t="s">
        <v>81</v>
      </c>
      <c r="O1457">
        <v>1070.58</v>
      </c>
      <c r="P1457" t="s">
        <v>32</v>
      </c>
      <c r="Q1457" t="s">
        <v>33</v>
      </c>
      <c r="R1457" t="s">
        <v>34</v>
      </c>
      <c r="S1457">
        <v>6.11</v>
      </c>
      <c r="T1457" t="s">
        <v>35</v>
      </c>
      <c r="U1457">
        <v>3</v>
      </c>
      <c r="V1457">
        <v>10</v>
      </c>
      <c r="W1457" t="s">
        <v>78</v>
      </c>
      <c r="X1457" t="s">
        <v>54</v>
      </c>
      <c r="Y1457" t="s">
        <v>38</v>
      </c>
    </row>
    <row r="1458" spans="1:25" x14ac:dyDescent="0.25">
      <c r="A1458" t="s">
        <v>1775</v>
      </c>
      <c r="B1458">
        <v>45602</v>
      </c>
      <c r="C1458" t="s">
        <v>173</v>
      </c>
      <c r="D1458" t="s">
        <v>27</v>
      </c>
      <c r="E1458">
        <v>3918.53</v>
      </c>
      <c r="F1458">
        <v>3707.32</v>
      </c>
      <c r="G1458">
        <v>64.8</v>
      </c>
      <c r="H1458">
        <v>59.8</v>
      </c>
      <c r="I1458">
        <v>3</v>
      </c>
      <c r="J1458" t="s">
        <v>35</v>
      </c>
      <c r="K1458" t="s">
        <v>73</v>
      </c>
      <c r="L1458" t="s">
        <v>387</v>
      </c>
      <c r="M1458" t="s">
        <v>117</v>
      </c>
      <c r="N1458" t="s">
        <v>81</v>
      </c>
      <c r="O1458">
        <v>1047.3699999999999</v>
      </c>
      <c r="P1458" t="s">
        <v>32</v>
      </c>
      <c r="Q1458" t="s">
        <v>33</v>
      </c>
      <c r="R1458" t="s">
        <v>34</v>
      </c>
      <c r="S1458">
        <v>10.83</v>
      </c>
      <c r="T1458" t="s">
        <v>35</v>
      </c>
      <c r="U1458">
        <v>10</v>
      </c>
      <c r="V1458">
        <v>9</v>
      </c>
      <c r="W1458" t="s">
        <v>78</v>
      </c>
      <c r="X1458" t="s">
        <v>54</v>
      </c>
      <c r="Y1458" t="s">
        <v>46</v>
      </c>
    </row>
    <row r="1459" spans="1:25" x14ac:dyDescent="0.25">
      <c r="A1459" t="s">
        <v>1776</v>
      </c>
      <c r="B1459">
        <v>45925</v>
      </c>
      <c r="C1459" t="s">
        <v>40</v>
      </c>
      <c r="D1459" t="s">
        <v>58</v>
      </c>
      <c r="E1459">
        <v>4359.38</v>
      </c>
      <c r="F1459">
        <v>4281.4399999999996</v>
      </c>
      <c r="G1459">
        <v>26.3</v>
      </c>
      <c r="H1459">
        <v>10</v>
      </c>
      <c r="I1459">
        <v>3.1</v>
      </c>
      <c r="J1459" t="s">
        <v>28</v>
      </c>
      <c r="L1459" t="s">
        <v>142</v>
      </c>
      <c r="M1459" t="s">
        <v>227</v>
      </c>
      <c r="N1459" t="s">
        <v>44</v>
      </c>
      <c r="O1459">
        <v>988.45</v>
      </c>
      <c r="P1459" t="s">
        <v>32</v>
      </c>
      <c r="Q1459" t="s">
        <v>33</v>
      </c>
      <c r="R1459" t="s">
        <v>62</v>
      </c>
      <c r="S1459">
        <v>28.96</v>
      </c>
      <c r="T1459" t="s">
        <v>28</v>
      </c>
      <c r="U1459">
        <v>17</v>
      </c>
      <c r="V1459">
        <v>4</v>
      </c>
      <c r="W1459" t="s">
        <v>53</v>
      </c>
      <c r="X1459" t="s">
        <v>37</v>
      </c>
      <c r="Y1459" t="s">
        <v>38</v>
      </c>
    </row>
    <row r="1460" spans="1:25" x14ac:dyDescent="0.25">
      <c r="A1460" t="s">
        <v>1777</v>
      </c>
      <c r="B1460">
        <v>45876</v>
      </c>
      <c r="C1460" t="s">
        <v>173</v>
      </c>
      <c r="D1460" t="s">
        <v>58</v>
      </c>
      <c r="E1460">
        <v>3213.82</v>
      </c>
      <c r="F1460">
        <v>3280.73</v>
      </c>
      <c r="G1460">
        <v>34.1</v>
      </c>
      <c r="H1460">
        <v>23.1</v>
      </c>
      <c r="I1460">
        <v>3.2</v>
      </c>
      <c r="J1460" t="s">
        <v>28</v>
      </c>
      <c r="L1460" t="s">
        <v>215</v>
      </c>
      <c r="M1460" t="s">
        <v>218</v>
      </c>
      <c r="N1460" t="s">
        <v>81</v>
      </c>
      <c r="O1460">
        <v>1068.51</v>
      </c>
      <c r="P1460" t="s">
        <v>32</v>
      </c>
      <c r="Q1460" t="s">
        <v>33</v>
      </c>
      <c r="R1460" t="s">
        <v>89</v>
      </c>
      <c r="S1460">
        <v>11.78</v>
      </c>
      <c r="T1460" t="s">
        <v>35</v>
      </c>
      <c r="U1460">
        <v>15</v>
      </c>
      <c r="V1460">
        <v>3</v>
      </c>
      <c r="W1460" t="s">
        <v>36</v>
      </c>
      <c r="X1460" t="s">
        <v>37</v>
      </c>
      <c r="Y1460" t="s">
        <v>38</v>
      </c>
    </row>
    <row r="1461" spans="1:25" x14ac:dyDescent="0.25">
      <c r="A1461" t="s">
        <v>1778</v>
      </c>
      <c r="B1461">
        <v>45717</v>
      </c>
      <c r="C1461" t="s">
        <v>57</v>
      </c>
      <c r="D1461" t="s">
        <v>49</v>
      </c>
      <c r="E1461">
        <v>3388.72</v>
      </c>
      <c r="F1461">
        <v>3393.36</v>
      </c>
      <c r="G1461">
        <v>6.9</v>
      </c>
      <c r="H1461">
        <v>10</v>
      </c>
      <c r="I1461">
        <v>3.2</v>
      </c>
      <c r="J1461" t="s">
        <v>28</v>
      </c>
      <c r="L1461" t="s">
        <v>253</v>
      </c>
      <c r="M1461" t="s">
        <v>416</v>
      </c>
      <c r="N1461" t="s">
        <v>44</v>
      </c>
      <c r="O1461">
        <v>1031.75</v>
      </c>
      <c r="P1461" t="s">
        <v>32</v>
      </c>
      <c r="Q1461" t="s">
        <v>33</v>
      </c>
      <c r="R1461" t="s">
        <v>45</v>
      </c>
      <c r="S1461">
        <v>22.14</v>
      </c>
      <c r="T1461" t="s">
        <v>35</v>
      </c>
      <c r="U1461">
        <v>4</v>
      </c>
      <c r="V1461">
        <v>15</v>
      </c>
      <c r="W1461" t="s">
        <v>78</v>
      </c>
      <c r="X1461" t="s">
        <v>54</v>
      </c>
      <c r="Y1461" t="s">
        <v>55</v>
      </c>
    </row>
    <row r="1462" spans="1:25" x14ac:dyDescent="0.25">
      <c r="A1462" t="s">
        <v>1779</v>
      </c>
      <c r="B1462">
        <v>45892</v>
      </c>
      <c r="C1462" t="s">
        <v>113</v>
      </c>
      <c r="D1462" t="s">
        <v>58</v>
      </c>
      <c r="E1462">
        <v>-3365.19</v>
      </c>
      <c r="F1462">
        <v>-3537.73</v>
      </c>
      <c r="G1462">
        <v>49.6</v>
      </c>
      <c r="H1462">
        <v>40.6</v>
      </c>
      <c r="I1462">
        <v>2</v>
      </c>
      <c r="J1462" t="s">
        <v>28</v>
      </c>
      <c r="L1462" t="s">
        <v>139</v>
      </c>
      <c r="M1462" t="s">
        <v>727</v>
      </c>
      <c r="N1462" t="s">
        <v>44</v>
      </c>
      <c r="O1462">
        <v>963.87</v>
      </c>
      <c r="P1462" t="s">
        <v>32</v>
      </c>
      <c r="Q1462" t="s">
        <v>33</v>
      </c>
      <c r="R1462" t="s">
        <v>34</v>
      </c>
      <c r="S1462">
        <v>10.46</v>
      </c>
      <c r="T1462" t="s">
        <v>35</v>
      </c>
      <c r="U1462">
        <v>4</v>
      </c>
      <c r="V1462">
        <v>11</v>
      </c>
      <c r="W1462" t="s">
        <v>53</v>
      </c>
      <c r="X1462" t="s">
        <v>54</v>
      </c>
      <c r="Y1462" t="s">
        <v>38</v>
      </c>
    </row>
    <row r="1463" spans="1:25" x14ac:dyDescent="0.25">
      <c r="A1463" t="s">
        <v>1780</v>
      </c>
      <c r="B1463">
        <v>45344</v>
      </c>
      <c r="C1463" t="s">
        <v>113</v>
      </c>
      <c r="D1463" t="s">
        <v>49</v>
      </c>
      <c r="E1463">
        <v>3191.98</v>
      </c>
      <c r="F1463">
        <v>2472</v>
      </c>
      <c r="G1463">
        <v>6.1</v>
      </c>
      <c r="H1463">
        <v>10</v>
      </c>
      <c r="I1463">
        <v>1.9</v>
      </c>
      <c r="J1463" t="s">
        <v>28</v>
      </c>
      <c r="L1463" t="s">
        <v>60</v>
      </c>
      <c r="M1463" t="s">
        <v>601</v>
      </c>
      <c r="N1463" t="s">
        <v>44</v>
      </c>
      <c r="O1463">
        <v>1013.25</v>
      </c>
      <c r="P1463" t="s">
        <v>32</v>
      </c>
      <c r="Q1463" t="s">
        <v>33</v>
      </c>
      <c r="R1463" t="s">
        <v>89</v>
      </c>
      <c r="S1463">
        <v>15.46</v>
      </c>
      <c r="T1463" t="s">
        <v>28</v>
      </c>
      <c r="U1463">
        <v>4</v>
      </c>
      <c r="V1463">
        <v>13</v>
      </c>
      <c r="W1463" t="s">
        <v>53</v>
      </c>
      <c r="X1463" t="s">
        <v>54</v>
      </c>
      <c r="Y1463" t="s">
        <v>55</v>
      </c>
    </row>
    <row r="1464" spans="1:25" x14ac:dyDescent="0.25">
      <c r="A1464" t="s">
        <v>1781</v>
      </c>
      <c r="B1464">
        <v>45981</v>
      </c>
      <c r="C1464" t="s">
        <v>173</v>
      </c>
      <c r="D1464" t="s">
        <v>58</v>
      </c>
      <c r="E1464">
        <v>2474.31</v>
      </c>
      <c r="F1464">
        <v>2300.08</v>
      </c>
      <c r="G1464">
        <v>49.2</v>
      </c>
      <c r="H1464">
        <v>37.200000000000003</v>
      </c>
      <c r="I1464">
        <v>3.6</v>
      </c>
      <c r="J1464" t="s">
        <v>28</v>
      </c>
      <c r="L1464" t="s">
        <v>142</v>
      </c>
      <c r="M1464" t="s">
        <v>801</v>
      </c>
      <c r="N1464" t="s">
        <v>52</v>
      </c>
      <c r="O1464">
        <v>919.56</v>
      </c>
      <c r="P1464" t="s">
        <v>32</v>
      </c>
      <c r="Q1464" t="s">
        <v>33</v>
      </c>
      <c r="R1464" t="s">
        <v>89</v>
      </c>
      <c r="S1464">
        <v>7.95</v>
      </c>
      <c r="T1464" t="s">
        <v>28</v>
      </c>
      <c r="U1464">
        <v>14</v>
      </c>
      <c r="V1464">
        <v>1</v>
      </c>
      <c r="W1464" t="s">
        <v>36</v>
      </c>
      <c r="X1464" t="s">
        <v>37</v>
      </c>
      <c r="Y1464" t="s">
        <v>46</v>
      </c>
    </row>
    <row r="1465" spans="1:25" x14ac:dyDescent="0.25">
      <c r="A1465" t="s">
        <v>1782</v>
      </c>
      <c r="B1465">
        <v>45700</v>
      </c>
      <c r="C1465" t="s">
        <v>108</v>
      </c>
      <c r="D1465" t="s">
        <v>49</v>
      </c>
      <c r="E1465">
        <v>3052.95</v>
      </c>
      <c r="F1465">
        <v>2955.62</v>
      </c>
      <c r="G1465">
        <v>52.6</v>
      </c>
      <c r="H1465">
        <v>34.6</v>
      </c>
      <c r="I1465">
        <v>2.8</v>
      </c>
      <c r="J1465" t="s">
        <v>28</v>
      </c>
      <c r="L1465" t="s">
        <v>174</v>
      </c>
      <c r="M1465" t="s">
        <v>397</v>
      </c>
      <c r="N1465" t="s">
        <v>44</v>
      </c>
      <c r="O1465">
        <v>1013.85</v>
      </c>
      <c r="P1465" t="s">
        <v>32</v>
      </c>
      <c r="Q1465" t="s">
        <v>33</v>
      </c>
      <c r="R1465" t="s">
        <v>34</v>
      </c>
      <c r="S1465">
        <v>25.05</v>
      </c>
      <c r="T1465" t="s">
        <v>35</v>
      </c>
      <c r="U1465">
        <v>9</v>
      </c>
      <c r="V1465">
        <v>12</v>
      </c>
      <c r="W1465" t="s">
        <v>78</v>
      </c>
      <c r="X1465" t="s">
        <v>54</v>
      </c>
      <c r="Y1465" t="s">
        <v>55</v>
      </c>
    </row>
    <row r="1466" spans="1:25" x14ac:dyDescent="0.25">
      <c r="A1466" t="s">
        <v>1783</v>
      </c>
      <c r="B1466">
        <v>45436</v>
      </c>
      <c r="C1466" t="s">
        <v>72</v>
      </c>
      <c r="D1466" t="s">
        <v>41</v>
      </c>
      <c r="E1466">
        <v>2649.5</v>
      </c>
      <c r="F1466">
        <v>2732.22</v>
      </c>
      <c r="G1466">
        <v>29.7</v>
      </c>
      <c r="H1466">
        <v>21.7</v>
      </c>
      <c r="I1466">
        <v>2.6</v>
      </c>
      <c r="J1466" t="s">
        <v>35</v>
      </c>
      <c r="K1466" t="s">
        <v>177</v>
      </c>
      <c r="L1466" t="s">
        <v>434</v>
      </c>
      <c r="M1466" t="s">
        <v>328</v>
      </c>
      <c r="N1466" t="s">
        <v>52</v>
      </c>
      <c r="O1466">
        <v>971</v>
      </c>
      <c r="P1466" t="s">
        <v>32</v>
      </c>
      <c r="Q1466" t="s">
        <v>33</v>
      </c>
      <c r="R1466" t="s">
        <v>45</v>
      </c>
      <c r="S1466">
        <v>10.73</v>
      </c>
      <c r="T1466" t="s">
        <v>28</v>
      </c>
      <c r="U1466">
        <v>4</v>
      </c>
      <c r="V1466">
        <v>8</v>
      </c>
      <c r="W1466" t="s">
        <v>36</v>
      </c>
      <c r="X1466" t="s">
        <v>37</v>
      </c>
      <c r="Y1466" t="s">
        <v>46</v>
      </c>
    </row>
    <row r="1467" spans="1:25" x14ac:dyDescent="0.25">
      <c r="A1467" t="s">
        <v>1784</v>
      </c>
      <c r="B1467">
        <v>45899</v>
      </c>
      <c r="C1467" t="s">
        <v>26</v>
      </c>
      <c r="D1467" t="s">
        <v>58</v>
      </c>
      <c r="E1467">
        <v>3377.61</v>
      </c>
      <c r="F1467">
        <v>3686.02</v>
      </c>
      <c r="G1467">
        <v>52.4</v>
      </c>
      <c r="H1467">
        <v>28.4</v>
      </c>
      <c r="I1467">
        <v>2.7</v>
      </c>
      <c r="J1467" t="s">
        <v>28</v>
      </c>
      <c r="L1467" t="s">
        <v>387</v>
      </c>
      <c r="M1467" t="s">
        <v>1185</v>
      </c>
      <c r="N1467" t="s">
        <v>52</v>
      </c>
      <c r="O1467">
        <v>1034.17</v>
      </c>
      <c r="P1467" t="s">
        <v>76</v>
      </c>
      <c r="Q1467" t="s">
        <v>33</v>
      </c>
      <c r="R1467" t="s">
        <v>62</v>
      </c>
      <c r="S1467">
        <v>16.43</v>
      </c>
      <c r="T1467" t="s">
        <v>35</v>
      </c>
      <c r="U1467">
        <v>8</v>
      </c>
      <c r="V1467">
        <v>2</v>
      </c>
      <c r="W1467" t="s">
        <v>36</v>
      </c>
      <c r="X1467" t="s">
        <v>37</v>
      </c>
      <c r="Y1467" t="s">
        <v>38</v>
      </c>
    </row>
    <row r="1468" spans="1:25" x14ac:dyDescent="0.25">
      <c r="A1468" t="s">
        <v>1785</v>
      </c>
      <c r="B1468">
        <v>45814</v>
      </c>
      <c r="C1468" t="s">
        <v>173</v>
      </c>
      <c r="D1468" t="s">
        <v>49</v>
      </c>
      <c r="E1468">
        <v>2767.7</v>
      </c>
      <c r="F1468">
        <v>2467.2800000000002</v>
      </c>
      <c r="G1468">
        <v>60.5</v>
      </c>
      <c r="H1468">
        <v>45.5</v>
      </c>
      <c r="I1468">
        <v>3.2</v>
      </c>
      <c r="J1468" t="s">
        <v>35</v>
      </c>
      <c r="K1468" t="s">
        <v>73</v>
      </c>
      <c r="L1468" t="s">
        <v>110</v>
      </c>
      <c r="M1468" t="s">
        <v>131</v>
      </c>
      <c r="N1468" t="s">
        <v>52</v>
      </c>
      <c r="O1468">
        <v>981.52</v>
      </c>
      <c r="P1468" t="s">
        <v>76</v>
      </c>
      <c r="Q1468" t="s">
        <v>33</v>
      </c>
      <c r="R1468" t="s">
        <v>102</v>
      </c>
      <c r="S1468">
        <v>12.24</v>
      </c>
      <c r="T1468" t="s">
        <v>35</v>
      </c>
      <c r="U1468">
        <v>7</v>
      </c>
      <c r="V1468">
        <v>15</v>
      </c>
      <c r="W1468" t="s">
        <v>78</v>
      </c>
      <c r="X1468" t="s">
        <v>37</v>
      </c>
      <c r="Y1468" t="s">
        <v>46</v>
      </c>
    </row>
    <row r="1469" spans="1:25" x14ac:dyDescent="0.25">
      <c r="A1469" t="s">
        <v>1786</v>
      </c>
      <c r="B1469">
        <v>45932</v>
      </c>
      <c r="C1469" t="s">
        <v>133</v>
      </c>
      <c r="D1469" t="s">
        <v>27</v>
      </c>
      <c r="E1469">
        <v>3377.79</v>
      </c>
      <c r="F1469">
        <v>3009.61</v>
      </c>
      <c r="G1469">
        <v>40.700000000000003</v>
      </c>
      <c r="H1469">
        <v>32.700000000000003</v>
      </c>
      <c r="I1469">
        <v>4.7</v>
      </c>
      <c r="J1469" t="s">
        <v>28</v>
      </c>
      <c r="L1469" t="s">
        <v>110</v>
      </c>
      <c r="M1469" t="s">
        <v>43</v>
      </c>
      <c r="N1469" t="s">
        <v>44</v>
      </c>
      <c r="O1469">
        <v>1045.6199999999999</v>
      </c>
      <c r="P1469" t="s">
        <v>32</v>
      </c>
      <c r="Q1469" t="s">
        <v>33</v>
      </c>
      <c r="R1469" t="s">
        <v>77</v>
      </c>
      <c r="S1469">
        <v>15.84</v>
      </c>
      <c r="T1469" t="s">
        <v>35</v>
      </c>
      <c r="U1469">
        <v>10</v>
      </c>
      <c r="V1469">
        <v>11</v>
      </c>
      <c r="W1469" t="s">
        <v>78</v>
      </c>
      <c r="X1469" t="s">
        <v>37</v>
      </c>
      <c r="Y1469" t="s">
        <v>38</v>
      </c>
    </row>
    <row r="1470" spans="1:25" x14ac:dyDescent="0.25">
      <c r="A1470" t="s">
        <v>1787</v>
      </c>
      <c r="B1470">
        <v>45408</v>
      </c>
      <c r="C1470" t="s">
        <v>113</v>
      </c>
      <c r="D1470" t="s">
        <v>41</v>
      </c>
      <c r="E1470">
        <v>2630.64</v>
      </c>
      <c r="F1470">
        <v>2854.31</v>
      </c>
      <c r="G1470">
        <v>21.6</v>
      </c>
      <c r="H1470">
        <v>14.6</v>
      </c>
      <c r="I1470">
        <v>1.9</v>
      </c>
      <c r="J1470" t="s">
        <v>28</v>
      </c>
      <c r="L1470" t="s">
        <v>162</v>
      </c>
      <c r="M1470" t="s">
        <v>331</v>
      </c>
      <c r="N1470" t="s">
        <v>52</v>
      </c>
      <c r="O1470">
        <v>1009.61</v>
      </c>
      <c r="P1470" t="s">
        <v>32</v>
      </c>
      <c r="Q1470" t="s">
        <v>33</v>
      </c>
      <c r="R1470" t="s">
        <v>34</v>
      </c>
      <c r="S1470">
        <v>13.69</v>
      </c>
      <c r="T1470" t="s">
        <v>28</v>
      </c>
      <c r="U1470">
        <v>18</v>
      </c>
      <c r="V1470">
        <v>15</v>
      </c>
      <c r="W1470" t="s">
        <v>78</v>
      </c>
      <c r="X1470" t="s">
        <v>54</v>
      </c>
      <c r="Y1470" t="s">
        <v>46</v>
      </c>
    </row>
    <row r="1471" spans="1:25" x14ac:dyDescent="0.25">
      <c r="A1471" t="s">
        <v>1788</v>
      </c>
      <c r="B1471">
        <v>45792</v>
      </c>
      <c r="C1471" t="s">
        <v>72</v>
      </c>
      <c r="D1471" t="s">
        <v>41</v>
      </c>
      <c r="E1471">
        <v>3279.04</v>
      </c>
      <c r="F1471">
        <v>3326.61</v>
      </c>
      <c r="G1471">
        <v>49</v>
      </c>
      <c r="H1471">
        <v>41</v>
      </c>
      <c r="I1471">
        <v>2.7</v>
      </c>
      <c r="J1471" t="s">
        <v>28</v>
      </c>
      <c r="L1471" t="s">
        <v>226</v>
      </c>
      <c r="M1471" t="s">
        <v>51</v>
      </c>
      <c r="N1471" t="s">
        <v>81</v>
      </c>
      <c r="O1471">
        <v>976.21</v>
      </c>
      <c r="P1471" t="s">
        <v>32</v>
      </c>
      <c r="Q1471" t="s">
        <v>33</v>
      </c>
      <c r="R1471" t="s">
        <v>102</v>
      </c>
      <c r="S1471">
        <v>0.47</v>
      </c>
      <c r="T1471" t="s">
        <v>35</v>
      </c>
      <c r="U1471">
        <v>7</v>
      </c>
      <c r="V1471">
        <v>12</v>
      </c>
      <c r="W1471" t="s">
        <v>36</v>
      </c>
      <c r="X1471" t="s">
        <v>54</v>
      </c>
      <c r="Y1471" t="s">
        <v>46</v>
      </c>
    </row>
    <row r="1472" spans="1:25" x14ac:dyDescent="0.25">
      <c r="A1472" t="s">
        <v>1789</v>
      </c>
      <c r="B1472">
        <v>45675</v>
      </c>
      <c r="C1472" t="s">
        <v>173</v>
      </c>
      <c r="D1472" t="s">
        <v>41</v>
      </c>
      <c r="E1472">
        <v>2883.73</v>
      </c>
      <c r="F1472">
        <v>2744.68</v>
      </c>
      <c r="G1472">
        <v>13.7</v>
      </c>
      <c r="H1472">
        <v>10</v>
      </c>
      <c r="I1472">
        <v>3.9</v>
      </c>
      <c r="J1472" t="s">
        <v>28</v>
      </c>
      <c r="L1472" t="s">
        <v>229</v>
      </c>
      <c r="M1472" t="s">
        <v>689</v>
      </c>
      <c r="N1472" t="s">
        <v>31</v>
      </c>
      <c r="O1472">
        <v>1145.29</v>
      </c>
      <c r="P1472" t="s">
        <v>32</v>
      </c>
      <c r="Q1472" t="s">
        <v>33</v>
      </c>
      <c r="R1472" t="s">
        <v>45</v>
      </c>
      <c r="S1472">
        <v>19.239999999999998</v>
      </c>
      <c r="T1472" t="s">
        <v>28</v>
      </c>
      <c r="U1472">
        <v>4</v>
      </c>
      <c r="V1472">
        <v>12</v>
      </c>
      <c r="W1472" t="s">
        <v>78</v>
      </c>
      <c r="X1472" t="s">
        <v>37</v>
      </c>
      <c r="Y1472" t="s">
        <v>46</v>
      </c>
    </row>
    <row r="1473" spans="1:25" x14ac:dyDescent="0.25">
      <c r="A1473" t="s">
        <v>1790</v>
      </c>
      <c r="B1473">
        <v>45945</v>
      </c>
      <c r="C1473" t="s">
        <v>57</v>
      </c>
      <c r="D1473" t="s">
        <v>58</v>
      </c>
      <c r="E1473">
        <v>2621.6</v>
      </c>
      <c r="F1473">
        <v>2529.7199999999998</v>
      </c>
      <c r="G1473">
        <v>48.6</v>
      </c>
      <c r="H1473">
        <v>32.6</v>
      </c>
      <c r="I1473">
        <v>3.8</v>
      </c>
      <c r="J1473" t="s">
        <v>35</v>
      </c>
      <c r="K1473" t="s">
        <v>123</v>
      </c>
      <c r="L1473" t="s">
        <v>29</v>
      </c>
      <c r="M1473" t="s">
        <v>354</v>
      </c>
      <c r="N1473" t="s">
        <v>31</v>
      </c>
      <c r="O1473">
        <v>1214.03</v>
      </c>
      <c r="P1473" t="s">
        <v>76</v>
      </c>
      <c r="Q1473" t="s">
        <v>33</v>
      </c>
      <c r="R1473" t="s">
        <v>34</v>
      </c>
      <c r="S1473">
        <v>8.89</v>
      </c>
      <c r="T1473" t="s">
        <v>28</v>
      </c>
      <c r="U1473">
        <v>8</v>
      </c>
      <c r="V1473">
        <v>1</v>
      </c>
      <c r="W1473" t="s">
        <v>78</v>
      </c>
      <c r="X1473" t="s">
        <v>54</v>
      </c>
      <c r="Y1473" t="s">
        <v>55</v>
      </c>
    </row>
    <row r="1474" spans="1:25" x14ac:dyDescent="0.25">
      <c r="A1474" t="s">
        <v>1791</v>
      </c>
      <c r="B1474">
        <v>45449</v>
      </c>
      <c r="C1474" t="s">
        <v>26</v>
      </c>
      <c r="D1474" t="s">
        <v>58</v>
      </c>
      <c r="E1474">
        <v>2592.06</v>
      </c>
      <c r="F1474">
        <v>2440.9499999999998</v>
      </c>
      <c r="G1474">
        <v>32.799999999999997</v>
      </c>
      <c r="H1474">
        <v>10</v>
      </c>
      <c r="I1474">
        <v>4.2</v>
      </c>
      <c r="J1474" t="s">
        <v>28</v>
      </c>
      <c r="L1474" t="s">
        <v>215</v>
      </c>
      <c r="M1474" t="s">
        <v>340</v>
      </c>
      <c r="N1474" t="s">
        <v>44</v>
      </c>
      <c r="O1474">
        <v>909.09</v>
      </c>
      <c r="P1474" t="s">
        <v>32</v>
      </c>
      <c r="Q1474" t="s">
        <v>33</v>
      </c>
      <c r="R1474" t="s">
        <v>62</v>
      </c>
      <c r="S1474">
        <v>8.42</v>
      </c>
      <c r="T1474" t="s">
        <v>35</v>
      </c>
      <c r="U1474">
        <v>14</v>
      </c>
      <c r="V1474">
        <v>6</v>
      </c>
      <c r="W1474" t="s">
        <v>78</v>
      </c>
      <c r="X1474" t="s">
        <v>54</v>
      </c>
      <c r="Y1474" t="s">
        <v>46</v>
      </c>
    </row>
    <row r="1475" spans="1:25" x14ac:dyDescent="0.25">
      <c r="A1475" t="s">
        <v>1792</v>
      </c>
      <c r="B1475">
        <v>45411</v>
      </c>
      <c r="C1475" t="s">
        <v>64</v>
      </c>
      <c r="D1475" t="s">
        <v>41</v>
      </c>
      <c r="E1475">
        <v>4018.53</v>
      </c>
      <c r="F1475">
        <v>3717.2</v>
      </c>
      <c r="G1475">
        <v>35.5</v>
      </c>
      <c r="H1475">
        <v>28.5</v>
      </c>
      <c r="I1475">
        <v>3.8</v>
      </c>
      <c r="J1475" t="s">
        <v>28</v>
      </c>
      <c r="L1475" t="s">
        <v>116</v>
      </c>
      <c r="M1475" t="s">
        <v>106</v>
      </c>
      <c r="N1475" t="s">
        <v>52</v>
      </c>
      <c r="O1475">
        <v>975.26</v>
      </c>
      <c r="P1475" t="s">
        <v>32</v>
      </c>
      <c r="Q1475" t="s">
        <v>33</v>
      </c>
      <c r="R1475" t="s">
        <v>102</v>
      </c>
      <c r="S1475">
        <v>15.43</v>
      </c>
      <c r="T1475" t="s">
        <v>35</v>
      </c>
      <c r="U1475">
        <v>8</v>
      </c>
      <c r="V1475">
        <v>2</v>
      </c>
      <c r="W1475" t="s">
        <v>78</v>
      </c>
      <c r="X1475" t="s">
        <v>37</v>
      </c>
      <c r="Y1475" t="s">
        <v>38</v>
      </c>
    </row>
    <row r="1476" spans="1:25" x14ac:dyDescent="0.25">
      <c r="A1476" t="s">
        <v>1793</v>
      </c>
      <c r="B1476">
        <v>45886</v>
      </c>
      <c r="C1476" t="s">
        <v>173</v>
      </c>
      <c r="D1476" t="s">
        <v>27</v>
      </c>
      <c r="E1476">
        <v>3726.22</v>
      </c>
      <c r="F1476">
        <v>3413.48</v>
      </c>
      <c r="G1476">
        <v>62.1</v>
      </c>
      <c r="H1476">
        <v>52.1</v>
      </c>
      <c r="I1476">
        <v>1</v>
      </c>
      <c r="J1476" t="s">
        <v>28</v>
      </c>
      <c r="L1476" t="s">
        <v>100</v>
      </c>
      <c r="M1476" t="s">
        <v>288</v>
      </c>
      <c r="N1476" t="s">
        <v>81</v>
      </c>
      <c r="O1476">
        <v>983.8</v>
      </c>
      <c r="P1476" t="s">
        <v>76</v>
      </c>
      <c r="Q1476" t="s">
        <v>33</v>
      </c>
      <c r="R1476" t="s">
        <v>34</v>
      </c>
      <c r="S1476">
        <v>22.38</v>
      </c>
      <c r="T1476" t="s">
        <v>35</v>
      </c>
      <c r="U1476">
        <v>7</v>
      </c>
      <c r="V1476">
        <v>9</v>
      </c>
      <c r="W1476" t="s">
        <v>78</v>
      </c>
      <c r="X1476" t="s">
        <v>54</v>
      </c>
      <c r="Y1476" t="s">
        <v>55</v>
      </c>
    </row>
    <row r="1477" spans="1:25" x14ac:dyDescent="0.25">
      <c r="A1477" t="s">
        <v>1794</v>
      </c>
      <c r="B1477">
        <v>45793</v>
      </c>
      <c r="C1477" t="s">
        <v>113</v>
      </c>
      <c r="D1477" t="s">
        <v>49</v>
      </c>
      <c r="E1477">
        <v>2945.49</v>
      </c>
      <c r="F1477">
        <v>2825.55</v>
      </c>
      <c r="G1477">
        <v>38.799999999999997</v>
      </c>
      <c r="H1477">
        <v>16.8</v>
      </c>
      <c r="I1477">
        <v>5</v>
      </c>
      <c r="J1477" t="s">
        <v>28</v>
      </c>
      <c r="L1477" t="s">
        <v>69</v>
      </c>
      <c r="M1477" t="s">
        <v>570</v>
      </c>
      <c r="N1477" t="s">
        <v>44</v>
      </c>
      <c r="O1477">
        <v>1037.1400000000001</v>
      </c>
      <c r="P1477" t="s">
        <v>32</v>
      </c>
      <c r="Q1477" t="s">
        <v>33</v>
      </c>
      <c r="R1477" t="s">
        <v>102</v>
      </c>
      <c r="S1477">
        <v>7.57</v>
      </c>
      <c r="T1477" t="s">
        <v>28</v>
      </c>
      <c r="U1477">
        <v>8</v>
      </c>
      <c r="V1477">
        <v>6</v>
      </c>
      <c r="W1477" t="s">
        <v>53</v>
      </c>
      <c r="X1477" t="s">
        <v>54</v>
      </c>
      <c r="Y1477" t="s">
        <v>55</v>
      </c>
    </row>
    <row r="1478" spans="1:25" x14ac:dyDescent="0.25">
      <c r="A1478" t="s">
        <v>1795</v>
      </c>
      <c r="B1478">
        <v>45783</v>
      </c>
      <c r="C1478" t="s">
        <v>26</v>
      </c>
      <c r="D1478" t="s">
        <v>58</v>
      </c>
      <c r="E1478">
        <v>1854.7</v>
      </c>
      <c r="F1478">
        <v>1649.01</v>
      </c>
      <c r="G1478">
        <v>13</v>
      </c>
      <c r="H1478">
        <v>10</v>
      </c>
      <c r="I1478">
        <v>3.4</v>
      </c>
      <c r="J1478" t="s">
        <v>35</v>
      </c>
      <c r="K1478" t="s">
        <v>99</v>
      </c>
      <c r="L1478" t="s">
        <v>247</v>
      </c>
      <c r="M1478" t="s">
        <v>427</v>
      </c>
      <c r="N1478" t="s">
        <v>31</v>
      </c>
      <c r="O1478">
        <v>989.62</v>
      </c>
      <c r="P1478" t="s">
        <v>32</v>
      </c>
      <c r="Q1478" t="s">
        <v>33</v>
      </c>
      <c r="R1478" t="s">
        <v>77</v>
      </c>
      <c r="S1478">
        <v>5.15</v>
      </c>
      <c r="T1478" t="s">
        <v>28</v>
      </c>
      <c r="U1478">
        <v>9</v>
      </c>
      <c r="V1478">
        <v>11</v>
      </c>
      <c r="W1478" t="s">
        <v>36</v>
      </c>
      <c r="X1478" t="s">
        <v>54</v>
      </c>
      <c r="Y1478" t="s">
        <v>46</v>
      </c>
    </row>
    <row r="1479" spans="1:25" x14ac:dyDescent="0.25">
      <c r="A1479" t="s">
        <v>1796</v>
      </c>
      <c r="B1479">
        <v>45729</v>
      </c>
      <c r="C1479" t="s">
        <v>57</v>
      </c>
      <c r="D1479" t="s">
        <v>41</v>
      </c>
      <c r="E1479">
        <v>2555.54</v>
      </c>
      <c r="F1479">
        <v>2302.04</v>
      </c>
      <c r="G1479">
        <v>9.3000000000000007</v>
      </c>
      <c r="H1479">
        <v>10</v>
      </c>
      <c r="I1479">
        <v>3.2</v>
      </c>
      <c r="J1479" t="s">
        <v>28</v>
      </c>
      <c r="L1479" t="s">
        <v>215</v>
      </c>
      <c r="M1479" t="s">
        <v>168</v>
      </c>
      <c r="N1479" t="s">
        <v>52</v>
      </c>
      <c r="O1479">
        <v>787.75</v>
      </c>
      <c r="P1479" t="s">
        <v>32</v>
      </c>
      <c r="Q1479" t="s">
        <v>33</v>
      </c>
      <c r="R1479" t="s">
        <v>102</v>
      </c>
      <c r="S1479">
        <v>2.21</v>
      </c>
      <c r="T1479" t="s">
        <v>28</v>
      </c>
      <c r="U1479">
        <v>1</v>
      </c>
      <c r="V1479">
        <v>4</v>
      </c>
      <c r="W1479" t="s">
        <v>36</v>
      </c>
      <c r="X1479" t="s">
        <v>54</v>
      </c>
      <c r="Y1479" t="s">
        <v>46</v>
      </c>
    </row>
    <row r="1480" spans="1:25" x14ac:dyDescent="0.25">
      <c r="A1480" t="s">
        <v>1797</v>
      </c>
      <c r="B1480">
        <v>45895</v>
      </c>
      <c r="C1480" t="s">
        <v>72</v>
      </c>
      <c r="D1480" t="s">
        <v>41</v>
      </c>
      <c r="E1480">
        <v>3334.91</v>
      </c>
      <c r="F1480">
        <v>3378.19</v>
      </c>
      <c r="G1480">
        <v>82.6</v>
      </c>
      <c r="H1480">
        <v>67.599999999999994</v>
      </c>
      <c r="I1480">
        <v>2.4</v>
      </c>
      <c r="J1480" t="s">
        <v>28</v>
      </c>
      <c r="L1480" t="s">
        <v>74</v>
      </c>
      <c r="M1480" t="s">
        <v>544</v>
      </c>
      <c r="N1480" t="s">
        <v>81</v>
      </c>
      <c r="O1480">
        <v>969.72</v>
      </c>
      <c r="P1480" t="s">
        <v>32</v>
      </c>
      <c r="Q1480" t="s">
        <v>263</v>
      </c>
      <c r="R1480" t="s">
        <v>102</v>
      </c>
      <c r="S1480">
        <v>4</v>
      </c>
      <c r="T1480" t="s">
        <v>35</v>
      </c>
      <c r="U1480">
        <v>5</v>
      </c>
      <c r="V1480">
        <v>10</v>
      </c>
      <c r="W1480" t="s">
        <v>78</v>
      </c>
      <c r="X1480" t="s">
        <v>54</v>
      </c>
      <c r="Y1480" t="s">
        <v>55</v>
      </c>
    </row>
    <row r="1481" spans="1:25" x14ac:dyDescent="0.25">
      <c r="A1481" t="s">
        <v>1798</v>
      </c>
      <c r="B1481">
        <v>45789</v>
      </c>
      <c r="C1481" t="s">
        <v>83</v>
      </c>
      <c r="D1481" t="s">
        <v>27</v>
      </c>
      <c r="E1481">
        <v>4555.93</v>
      </c>
      <c r="F1481">
        <v>4611.1400000000003</v>
      </c>
      <c r="G1481">
        <v>54.1</v>
      </c>
      <c r="H1481">
        <v>45.1</v>
      </c>
      <c r="I1481">
        <v>2.2000000000000002</v>
      </c>
      <c r="J1481" t="s">
        <v>35</v>
      </c>
      <c r="K1481" t="s">
        <v>73</v>
      </c>
      <c r="L1481" t="s">
        <v>253</v>
      </c>
      <c r="M1481" t="s">
        <v>493</v>
      </c>
      <c r="N1481" t="s">
        <v>81</v>
      </c>
      <c r="O1481">
        <v>1146.28</v>
      </c>
      <c r="P1481" t="s">
        <v>76</v>
      </c>
      <c r="Q1481" t="s">
        <v>33</v>
      </c>
      <c r="R1481" t="s">
        <v>102</v>
      </c>
      <c r="S1481">
        <v>13.06</v>
      </c>
      <c r="T1481" t="s">
        <v>28</v>
      </c>
      <c r="U1481">
        <v>7</v>
      </c>
      <c r="V1481">
        <v>2</v>
      </c>
      <c r="W1481" t="s">
        <v>36</v>
      </c>
      <c r="X1481" t="s">
        <v>37</v>
      </c>
      <c r="Y1481" t="s">
        <v>38</v>
      </c>
    </row>
    <row r="1482" spans="1:25" x14ac:dyDescent="0.25">
      <c r="A1482" t="s">
        <v>1799</v>
      </c>
      <c r="B1482">
        <v>45717</v>
      </c>
      <c r="C1482" t="s">
        <v>108</v>
      </c>
      <c r="D1482" t="s">
        <v>49</v>
      </c>
      <c r="E1482">
        <v>1979.45</v>
      </c>
      <c r="F1482">
        <v>1495.16</v>
      </c>
      <c r="G1482">
        <v>85.4</v>
      </c>
      <c r="H1482">
        <v>68.400000000000006</v>
      </c>
      <c r="I1482">
        <v>4.2</v>
      </c>
      <c r="J1482" t="s">
        <v>35</v>
      </c>
      <c r="K1482" t="s">
        <v>109</v>
      </c>
      <c r="L1482" t="s">
        <v>180</v>
      </c>
      <c r="M1482" t="s">
        <v>401</v>
      </c>
      <c r="N1482" t="s">
        <v>31</v>
      </c>
      <c r="O1482">
        <v>1135.6300000000001</v>
      </c>
      <c r="P1482" t="s">
        <v>32</v>
      </c>
      <c r="Q1482" t="s">
        <v>263</v>
      </c>
      <c r="R1482" t="s">
        <v>45</v>
      </c>
      <c r="S1482">
        <v>16.96</v>
      </c>
      <c r="T1482" t="s">
        <v>35</v>
      </c>
      <c r="U1482">
        <v>9</v>
      </c>
      <c r="V1482">
        <v>12</v>
      </c>
      <c r="W1482" t="s">
        <v>53</v>
      </c>
      <c r="X1482" t="s">
        <v>37</v>
      </c>
      <c r="Y1482" t="s">
        <v>55</v>
      </c>
    </row>
    <row r="1483" spans="1:25" x14ac:dyDescent="0.25">
      <c r="A1483" t="s">
        <v>1800</v>
      </c>
      <c r="B1483">
        <v>45465</v>
      </c>
      <c r="C1483" t="s">
        <v>57</v>
      </c>
      <c r="D1483" t="s">
        <v>49</v>
      </c>
      <c r="E1483">
        <v>1688.87</v>
      </c>
      <c r="F1483">
        <v>1837.51</v>
      </c>
      <c r="G1483">
        <v>45.7</v>
      </c>
      <c r="H1483">
        <v>36.700000000000003</v>
      </c>
      <c r="I1483">
        <v>2.4</v>
      </c>
      <c r="J1483" t="s">
        <v>28</v>
      </c>
      <c r="L1483" t="s">
        <v>120</v>
      </c>
      <c r="M1483" t="s">
        <v>299</v>
      </c>
      <c r="N1483" t="s">
        <v>31</v>
      </c>
      <c r="O1483">
        <v>1171.73</v>
      </c>
      <c r="P1483" t="s">
        <v>32</v>
      </c>
      <c r="Q1483" t="s">
        <v>33</v>
      </c>
      <c r="R1483" t="s">
        <v>89</v>
      </c>
      <c r="S1483">
        <v>12.51</v>
      </c>
      <c r="T1483" t="s">
        <v>35</v>
      </c>
      <c r="U1483">
        <v>1</v>
      </c>
      <c r="V1483">
        <v>7</v>
      </c>
      <c r="W1483" t="s">
        <v>78</v>
      </c>
      <c r="X1483" t="s">
        <v>54</v>
      </c>
      <c r="Y1483" t="s">
        <v>55</v>
      </c>
    </row>
    <row r="1484" spans="1:25" x14ac:dyDescent="0.25">
      <c r="A1484" t="s">
        <v>1801</v>
      </c>
      <c r="B1484">
        <v>45629</v>
      </c>
      <c r="C1484" t="s">
        <v>133</v>
      </c>
      <c r="D1484" t="s">
        <v>49</v>
      </c>
      <c r="E1484">
        <v>3881.17</v>
      </c>
      <c r="F1484">
        <v>3985.34</v>
      </c>
      <c r="G1484">
        <v>16.8</v>
      </c>
      <c r="H1484">
        <v>10</v>
      </c>
      <c r="I1484">
        <v>4.9000000000000004</v>
      </c>
      <c r="J1484" t="s">
        <v>28</v>
      </c>
      <c r="L1484" t="s">
        <v>180</v>
      </c>
      <c r="M1484" t="s">
        <v>379</v>
      </c>
      <c r="N1484" t="s">
        <v>44</v>
      </c>
      <c r="O1484">
        <v>957.84</v>
      </c>
      <c r="P1484" t="s">
        <v>32</v>
      </c>
      <c r="Q1484" t="s">
        <v>33</v>
      </c>
      <c r="R1484" t="s">
        <v>77</v>
      </c>
      <c r="S1484">
        <v>25.75</v>
      </c>
      <c r="T1484" t="s">
        <v>35</v>
      </c>
      <c r="U1484">
        <v>9</v>
      </c>
      <c r="V1484">
        <v>15</v>
      </c>
      <c r="W1484" t="s">
        <v>78</v>
      </c>
      <c r="X1484" t="s">
        <v>37</v>
      </c>
      <c r="Y1484" t="s">
        <v>55</v>
      </c>
    </row>
    <row r="1485" spans="1:25" x14ac:dyDescent="0.25">
      <c r="A1485" t="s">
        <v>1802</v>
      </c>
      <c r="B1485">
        <v>45506</v>
      </c>
      <c r="C1485" t="s">
        <v>133</v>
      </c>
      <c r="D1485" t="s">
        <v>27</v>
      </c>
      <c r="E1485">
        <v>3041.81</v>
      </c>
      <c r="F1485">
        <v>2931.18</v>
      </c>
      <c r="G1485">
        <v>12.7</v>
      </c>
      <c r="H1485">
        <v>10</v>
      </c>
      <c r="I1485">
        <v>4.7</v>
      </c>
      <c r="J1485" t="s">
        <v>28</v>
      </c>
      <c r="L1485" t="s">
        <v>144</v>
      </c>
      <c r="M1485" t="s">
        <v>601</v>
      </c>
      <c r="N1485" t="s">
        <v>81</v>
      </c>
      <c r="O1485">
        <v>854.77</v>
      </c>
      <c r="P1485" t="s">
        <v>32</v>
      </c>
      <c r="Q1485" t="s">
        <v>33</v>
      </c>
      <c r="R1485" t="s">
        <v>45</v>
      </c>
      <c r="S1485">
        <v>8.43</v>
      </c>
      <c r="T1485" t="s">
        <v>28</v>
      </c>
      <c r="U1485">
        <v>16</v>
      </c>
      <c r="V1485">
        <v>2</v>
      </c>
      <c r="W1485" t="s">
        <v>78</v>
      </c>
      <c r="X1485" t="s">
        <v>54</v>
      </c>
      <c r="Y1485" t="s">
        <v>55</v>
      </c>
    </row>
    <row r="1486" spans="1:25" x14ac:dyDescent="0.25">
      <c r="A1486" t="s">
        <v>1803</v>
      </c>
      <c r="B1486">
        <v>45862</v>
      </c>
      <c r="C1486" t="s">
        <v>133</v>
      </c>
      <c r="D1486" t="s">
        <v>49</v>
      </c>
      <c r="E1486">
        <v>1808.01</v>
      </c>
      <c r="F1486">
        <v>1451.24</v>
      </c>
      <c r="G1486">
        <v>34.6</v>
      </c>
      <c r="H1486">
        <v>24.6</v>
      </c>
      <c r="I1486">
        <v>3.7</v>
      </c>
      <c r="J1486" t="s">
        <v>28</v>
      </c>
      <c r="L1486" t="s">
        <v>151</v>
      </c>
      <c r="M1486" t="s">
        <v>216</v>
      </c>
      <c r="N1486" t="s">
        <v>52</v>
      </c>
      <c r="O1486">
        <v>862.38</v>
      </c>
      <c r="P1486" t="s">
        <v>32</v>
      </c>
      <c r="Q1486" t="s">
        <v>33</v>
      </c>
      <c r="R1486" t="s">
        <v>89</v>
      </c>
      <c r="S1486">
        <v>8.6</v>
      </c>
      <c r="T1486" t="s">
        <v>28</v>
      </c>
      <c r="U1486">
        <v>8</v>
      </c>
      <c r="V1486">
        <v>14</v>
      </c>
      <c r="W1486" t="s">
        <v>36</v>
      </c>
      <c r="X1486" t="s">
        <v>37</v>
      </c>
      <c r="Y1486" t="s">
        <v>55</v>
      </c>
    </row>
    <row r="1487" spans="1:25" x14ac:dyDescent="0.25">
      <c r="A1487" t="s">
        <v>1804</v>
      </c>
      <c r="B1487">
        <v>45775</v>
      </c>
      <c r="C1487" t="s">
        <v>108</v>
      </c>
      <c r="D1487" t="s">
        <v>41</v>
      </c>
      <c r="E1487">
        <v>2596.0300000000002</v>
      </c>
      <c r="F1487">
        <v>2772.37</v>
      </c>
      <c r="G1487">
        <v>42.2</v>
      </c>
      <c r="H1487">
        <v>26.2</v>
      </c>
      <c r="I1487">
        <v>4.8</v>
      </c>
      <c r="J1487" t="s">
        <v>35</v>
      </c>
      <c r="K1487" t="s">
        <v>59</v>
      </c>
      <c r="L1487" t="s">
        <v>42</v>
      </c>
      <c r="M1487" t="s">
        <v>66</v>
      </c>
      <c r="N1487" t="s">
        <v>31</v>
      </c>
      <c r="O1487">
        <v>998.91</v>
      </c>
      <c r="P1487" t="s">
        <v>32</v>
      </c>
      <c r="Q1487" t="s">
        <v>33</v>
      </c>
      <c r="R1487" t="s">
        <v>77</v>
      </c>
      <c r="S1487">
        <v>15.65</v>
      </c>
      <c r="T1487" t="s">
        <v>35</v>
      </c>
      <c r="U1487">
        <v>10</v>
      </c>
      <c r="V1487">
        <v>11</v>
      </c>
      <c r="W1487" t="s">
        <v>53</v>
      </c>
      <c r="X1487" t="s">
        <v>54</v>
      </c>
      <c r="Y1487" t="s">
        <v>46</v>
      </c>
    </row>
    <row r="1488" spans="1:25" x14ac:dyDescent="0.25">
      <c r="A1488" t="s">
        <v>1805</v>
      </c>
      <c r="B1488">
        <v>45674</v>
      </c>
      <c r="C1488" t="s">
        <v>173</v>
      </c>
      <c r="D1488" t="s">
        <v>58</v>
      </c>
      <c r="E1488">
        <v>3552.74</v>
      </c>
      <c r="F1488">
        <v>3279.72</v>
      </c>
      <c r="G1488">
        <v>80.8</v>
      </c>
      <c r="H1488">
        <v>56.8</v>
      </c>
      <c r="I1488">
        <v>3.8</v>
      </c>
      <c r="J1488" t="s">
        <v>28</v>
      </c>
      <c r="L1488" t="s">
        <v>124</v>
      </c>
      <c r="M1488" t="s">
        <v>211</v>
      </c>
      <c r="N1488" t="s">
        <v>44</v>
      </c>
      <c r="O1488">
        <v>1120.71</v>
      </c>
      <c r="P1488" t="s">
        <v>76</v>
      </c>
      <c r="Q1488" t="s">
        <v>263</v>
      </c>
      <c r="R1488" t="s">
        <v>45</v>
      </c>
      <c r="S1488">
        <v>16.760000000000002</v>
      </c>
      <c r="T1488" t="s">
        <v>35</v>
      </c>
      <c r="U1488">
        <v>12</v>
      </c>
      <c r="V1488">
        <v>5</v>
      </c>
      <c r="W1488" t="s">
        <v>36</v>
      </c>
      <c r="X1488" t="s">
        <v>37</v>
      </c>
      <c r="Y1488" t="s">
        <v>55</v>
      </c>
    </row>
    <row r="1489" spans="1:25" x14ac:dyDescent="0.25">
      <c r="A1489" t="s">
        <v>1806</v>
      </c>
      <c r="B1489">
        <v>45769</v>
      </c>
      <c r="C1489" t="s">
        <v>57</v>
      </c>
      <c r="D1489" t="s">
        <v>41</v>
      </c>
      <c r="E1489">
        <v>3630.96</v>
      </c>
      <c r="F1489">
        <v>3453.19</v>
      </c>
      <c r="G1489">
        <v>7.7</v>
      </c>
      <c r="H1489">
        <v>10</v>
      </c>
      <c r="I1489">
        <v>3.7</v>
      </c>
      <c r="J1489" t="s">
        <v>28</v>
      </c>
      <c r="L1489" t="s">
        <v>120</v>
      </c>
      <c r="M1489" t="s">
        <v>450</v>
      </c>
      <c r="N1489" t="s">
        <v>44</v>
      </c>
      <c r="O1489">
        <v>853.99</v>
      </c>
      <c r="P1489" t="s">
        <v>32</v>
      </c>
      <c r="Q1489" t="s">
        <v>33</v>
      </c>
      <c r="R1489" t="s">
        <v>45</v>
      </c>
      <c r="S1489">
        <v>12.27</v>
      </c>
      <c r="T1489" t="s">
        <v>28</v>
      </c>
      <c r="U1489">
        <v>4</v>
      </c>
      <c r="V1489">
        <v>10</v>
      </c>
      <c r="W1489" t="s">
        <v>36</v>
      </c>
      <c r="X1489" t="s">
        <v>54</v>
      </c>
      <c r="Y1489" t="s">
        <v>38</v>
      </c>
    </row>
    <row r="1490" spans="1:25" x14ac:dyDescent="0.25">
      <c r="A1490" t="s">
        <v>1807</v>
      </c>
      <c r="B1490">
        <v>45843</v>
      </c>
      <c r="C1490" t="s">
        <v>173</v>
      </c>
      <c r="D1490" t="s">
        <v>58</v>
      </c>
      <c r="E1490">
        <v>3784.16</v>
      </c>
      <c r="F1490">
        <v>3557.7</v>
      </c>
      <c r="G1490">
        <v>54.3</v>
      </c>
      <c r="H1490">
        <v>42.3</v>
      </c>
      <c r="I1490">
        <v>3.9</v>
      </c>
      <c r="J1490" t="s">
        <v>28</v>
      </c>
      <c r="L1490" t="s">
        <v>392</v>
      </c>
      <c r="M1490" t="s">
        <v>288</v>
      </c>
      <c r="N1490" t="s">
        <v>81</v>
      </c>
      <c r="O1490">
        <v>864.89</v>
      </c>
      <c r="P1490" t="s">
        <v>32</v>
      </c>
      <c r="Q1490" t="s">
        <v>33</v>
      </c>
      <c r="R1490" t="s">
        <v>77</v>
      </c>
      <c r="S1490">
        <v>8.75</v>
      </c>
      <c r="T1490" t="s">
        <v>35</v>
      </c>
      <c r="U1490">
        <v>14</v>
      </c>
      <c r="V1490">
        <v>13</v>
      </c>
      <c r="W1490" t="s">
        <v>36</v>
      </c>
      <c r="X1490" t="s">
        <v>37</v>
      </c>
      <c r="Y1490" t="s">
        <v>46</v>
      </c>
    </row>
    <row r="1491" spans="1:25" x14ac:dyDescent="0.25">
      <c r="A1491" t="s">
        <v>1808</v>
      </c>
      <c r="B1491">
        <v>45778</v>
      </c>
      <c r="C1491" t="s">
        <v>40</v>
      </c>
      <c r="D1491" t="s">
        <v>41</v>
      </c>
      <c r="E1491">
        <v>2778.91</v>
      </c>
      <c r="F1491">
        <v>2736.88</v>
      </c>
      <c r="G1491">
        <v>34.799999999999997</v>
      </c>
      <c r="H1491">
        <v>24.8</v>
      </c>
      <c r="I1491">
        <v>2.5</v>
      </c>
      <c r="J1491" t="s">
        <v>35</v>
      </c>
      <c r="K1491" t="s">
        <v>59</v>
      </c>
      <c r="L1491" t="s">
        <v>142</v>
      </c>
      <c r="M1491" t="s">
        <v>462</v>
      </c>
      <c r="N1491" t="s">
        <v>52</v>
      </c>
      <c r="O1491">
        <v>1000.84</v>
      </c>
      <c r="P1491" t="s">
        <v>32</v>
      </c>
      <c r="Q1491" t="s">
        <v>33</v>
      </c>
      <c r="R1491" t="s">
        <v>34</v>
      </c>
      <c r="S1491">
        <v>2.09</v>
      </c>
      <c r="T1491" t="s">
        <v>35</v>
      </c>
      <c r="U1491">
        <v>18</v>
      </c>
      <c r="V1491">
        <v>5</v>
      </c>
      <c r="W1491" t="s">
        <v>78</v>
      </c>
      <c r="X1491" t="s">
        <v>54</v>
      </c>
      <c r="Y1491" t="s">
        <v>46</v>
      </c>
    </row>
    <row r="1492" spans="1:25" x14ac:dyDescent="0.25">
      <c r="A1492" t="s">
        <v>1809</v>
      </c>
      <c r="B1492">
        <v>45954</v>
      </c>
      <c r="C1492" t="s">
        <v>95</v>
      </c>
      <c r="D1492" t="s">
        <v>58</v>
      </c>
      <c r="E1492">
        <v>2164.69</v>
      </c>
      <c r="F1492">
        <v>2293.54</v>
      </c>
      <c r="G1492">
        <v>30.6</v>
      </c>
      <c r="H1492">
        <v>10</v>
      </c>
      <c r="I1492">
        <v>3.5</v>
      </c>
      <c r="J1492" t="s">
        <v>28</v>
      </c>
      <c r="L1492" t="s">
        <v>220</v>
      </c>
      <c r="M1492" t="s">
        <v>376</v>
      </c>
      <c r="N1492" t="s">
        <v>31</v>
      </c>
      <c r="O1492">
        <v>1031.77</v>
      </c>
      <c r="P1492" t="s">
        <v>32</v>
      </c>
      <c r="Q1492" t="s">
        <v>33</v>
      </c>
      <c r="R1492" t="s">
        <v>45</v>
      </c>
      <c r="S1492">
        <v>20.399999999999999</v>
      </c>
      <c r="T1492" t="s">
        <v>35</v>
      </c>
      <c r="U1492">
        <v>17</v>
      </c>
      <c r="V1492">
        <v>2</v>
      </c>
      <c r="W1492" t="s">
        <v>78</v>
      </c>
      <c r="X1492" t="s">
        <v>54</v>
      </c>
      <c r="Y1492" t="s">
        <v>38</v>
      </c>
    </row>
    <row r="1493" spans="1:25" x14ac:dyDescent="0.25">
      <c r="A1493" t="s">
        <v>1810</v>
      </c>
      <c r="B1493">
        <v>45397</v>
      </c>
      <c r="C1493" t="s">
        <v>26</v>
      </c>
      <c r="D1493" t="s">
        <v>41</v>
      </c>
      <c r="E1493">
        <v>2231.17</v>
      </c>
      <c r="F1493">
        <v>2150.16</v>
      </c>
      <c r="G1493">
        <v>38.9</v>
      </c>
      <c r="H1493">
        <v>28.9</v>
      </c>
      <c r="I1493">
        <v>3</v>
      </c>
      <c r="J1493" t="s">
        <v>28</v>
      </c>
      <c r="L1493" t="s">
        <v>241</v>
      </c>
      <c r="M1493" t="s">
        <v>181</v>
      </c>
      <c r="N1493" t="s">
        <v>31</v>
      </c>
      <c r="O1493">
        <v>1133.3800000000001</v>
      </c>
      <c r="P1493" t="s">
        <v>76</v>
      </c>
      <c r="Q1493" t="s">
        <v>33</v>
      </c>
      <c r="R1493" t="s">
        <v>89</v>
      </c>
      <c r="S1493">
        <v>2.02</v>
      </c>
      <c r="T1493" t="s">
        <v>28</v>
      </c>
      <c r="U1493">
        <v>16</v>
      </c>
      <c r="V1493">
        <v>10</v>
      </c>
      <c r="W1493" t="s">
        <v>53</v>
      </c>
      <c r="X1493" t="s">
        <v>37</v>
      </c>
      <c r="Y1493" t="s">
        <v>38</v>
      </c>
    </row>
    <row r="1494" spans="1:25" x14ac:dyDescent="0.25">
      <c r="A1494" t="s">
        <v>1811</v>
      </c>
      <c r="B1494">
        <v>45568</v>
      </c>
      <c r="C1494" t="s">
        <v>57</v>
      </c>
      <c r="D1494" t="s">
        <v>49</v>
      </c>
      <c r="E1494">
        <v>3365.68</v>
      </c>
      <c r="F1494">
        <v>3438.19</v>
      </c>
      <c r="G1494">
        <v>26.4</v>
      </c>
      <c r="H1494">
        <v>10</v>
      </c>
      <c r="I1494">
        <v>2.4</v>
      </c>
      <c r="J1494" t="s">
        <v>28</v>
      </c>
      <c r="L1494" t="s">
        <v>124</v>
      </c>
      <c r="M1494" t="s">
        <v>345</v>
      </c>
      <c r="N1494" t="s">
        <v>44</v>
      </c>
      <c r="O1494">
        <v>1044.3399999999999</v>
      </c>
      <c r="P1494" t="s">
        <v>32</v>
      </c>
      <c r="Q1494" t="s">
        <v>33</v>
      </c>
      <c r="R1494" t="s">
        <v>77</v>
      </c>
      <c r="S1494">
        <v>12.06</v>
      </c>
      <c r="T1494" t="s">
        <v>35</v>
      </c>
      <c r="U1494">
        <v>6</v>
      </c>
      <c r="V1494">
        <v>12</v>
      </c>
      <c r="W1494" t="s">
        <v>53</v>
      </c>
      <c r="X1494" t="s">
        <v>54</v>
      </c>
      <c r="Y1494" t="s">
        <v>38</v>
      </c>
    </row>
    <row r="1495" spans="1:25" x14ac:dyDescent="0.25">
      <c r="A1495" t="s">
        <v>1812</v>
      </c>
      <c r="B1495">
        <v>45957</v>
      </c>
      <c r="C1495" t="s">
        <v>113</v>
      </c>
      <c r="D1495" t="s">
        <v>27</v>
      </c>
      <c r="E1495">
        <v>4072.98</v>
      </c>
      <c r="F1495">
        <v>4224.01</v>
      </c>
      <c r="G1495">
        <v>54.2</v>
      </c>
      <c r="H1495">
        <v>40.200000000000003</v>
      </c>
      <c r="I1495">
        <v>3.5</v>
      </c>
      <c r="J1495" t="s">
        <v>28</v>
      </c>
      <c r="L1495" t="s">
        <v>65</v>
      </c>
      <c r="M1495" t="s">
        <v>875</v>
      </c>
      <c r="N1495" t="s">
        <v>44</v>
      </c>
      <c r="O1495">
        <v>1043.8699999999999</v>
      </c>
      <c r="P1495" t="s">
        <v>32</v>
      </c>
      <c r="Q1495" t="s">
        <v>33</v>
      </c>
      <c r="R1495" t="s">
        <v>102</v>
      </c>
      <c r="S1495">
        <v>9.7200000000000006</v>
      </c>
      <c r="T1495" t="s">
        <v>28</v>
      </c>
      <c r="U1495">
        <v>3</v>
      </c>
      <c r="V1495">
        <v>15</v>
      </c>
      <c r="W1495" t="s">
        <v>36</v>
      </c>
      <c r="X1495" t="s">
        <v>37</v>
      </c>
      <c r="Y1495" t="s">
        <v>38</v>
      </c>
    </row>
    <row r="1496" spans="1:25" x14ac:dyDescent="0.25">
      <c r="A1496" t="s">
        <v>1813</v>
      </c>
      <c r="B1496">
        <v>45437</v>
      </c>
      <c r="C1496" t="s">
        <v>72</v>
      </c>
      <c r="D1496" t="s">
        <v>41</v>
      </c>
      <c r="E1496">
        <v>3254.99</v>
      </c>
      <c r="F1496">
        <v>3380.57</v>
      </c>
      <c r="G1496">
        <v>69.900000000000006</v>
      </c>
      <c r="H1496">
        <v>52.9</v>
      </c>
      <c r="I1496">
        <v>1.2</v>
      </c>
      <c r="J1496" t="s">
        <v>35</v>
      </c>
      <c r="K1496" t="s">
        <v>73</v>
      </c>
      <c r="L1496" t="s">
        <v>116</v>
      </c>
      <c r="M1496" t="s">
        <v>265</v>
      </c>
      <c r="N1496" t="s">
        <v>81</v>
      </c>
      <c r="O1496">
        <v>926.54</v>
      </c>
      <c r="P1496" t="s">
        <v>32</v>
      </c>
      <c r="Q1496" t="s">
        <v>33</v>
      </c>
      <c r="R1496" t="s">
        <v>62</v>
      </c>
      <c r="S1496">
        <v>16.059999999999999</v>
      </c>
      <c r="T1496" t="s">
        <v>35</v>
      </c>
      <c r="U1496">
        <v>6</v>
      </c>
      <c r="V1496">
        <v>1</v>
      </c>
      <c r="W1496" t="s">
        <v>36</v>
      </c>
      <c r="X1496" t="s">
        <v>54</v>
      </c>
      <c r="Y1496" t="s">
        <v>38</v>
      </c>
    </row>
    <row r="1497" spans="1:25" x14ac:dyDescent="0.25">
      <c r="A1497" t="s">
        <v>1814</v>
      </c>
      <c r="B1497">
        <v>45734</v>
      </c>
      <c r="C1497" t="s">
        <v>64</v>
      </c>
      <c r="D1497" t="s">
        <v>49</v>
      </c>
      <c r="E1497">
        <v>2322.23</v>
      </c>
      <c r="F1497">
        <v>1957.51</v>
      </c>
      <c r="G1497">
        <v>35.6</v>
      </c>
      <c r="H1497">
        <v>15.6</v>
      </c>
      <c r="I1497">
        <v>3.1</v>
      </c>
      <c r="J1497" t="s">
        <v>28</v>
      </c>
      <c r="L1497" t="s">
        <v>136</v>
      </c>
      <c r="M1497" t="s">
        <v>331</v>
      </c>
      <c r="N1497" t="s">
        <v>31</v>
      </c>
      <c r="O1497">
        <v>983.46</v>
      </c>
      <c r="P1497" t="s">
        <v>32</v>
      </c>
      <c r="Q1497" t="s">
        <v>33</v>
      </c>
      <c r="R1497" t="s">
        <v>45</v>
      </c>
      <c r="S1497">
        <v>23.09</v>
      </c>
      <c r="T1497" t="s">
        <v>35</v>
      </c>
      <c r="U1497">
        <v>9</v>
      </c>
      <c r="V1497">
        <v>15</v>
      </c>
      <c r="W1497" t="s">
        <v>53</v>
      </c>
      <c r="X1497" t="s">
        <v>54</v>
      </c>
      <c r="Y1497" t="s">
        <v>55</v>
      </c>
    </row>
    <row r="1498" spans="1:25" x14ac:dyDescent="0.25">
      <c r="A1498" t="s">
        <v>1815</v>
      </c>
      <c r="B1498">
        <v>45437</v>
      </c>
      <c r="C1498" t="s">
        <v>108</v>
      </c>
      <c r="D1498" t="s">
        <v>58</v>
      </c>
      <c r="E1498">
        <v>3858.33</v>
      </c>
      <c r="F1498">
        <v>3483.8</v>
      </c>
      <c r="G1498">
        <v>24.5</v>
      </c>
      <c r="H1498">
        <v>16.5</v>
      </c>
      <c r="I1498">
        <v>3.9</v>
      </c>
      <c r="J1498" t="s">
        <v>35</v>
      </c>
      <c r="K1498" t="s">
        <v>92</v>
      </c>
      <c r="L1498" t="s">
        <v>60</v>
      </c>
      <c r="M1498" t="s">
        <v>191</v>
      </c>
      <c r="N1498" t="s">
        <v>81</v>
      </c>
      <c r="O1498">
        <v>1123.23</v>
      </c>
      <c r="P1498" t="s">
        <v>32</v>
      </c>
      <c r="Q1498" t="s">
        <v>33</v>
      </c>
      <c r="R1498" t="s">
        <v>62</v>
      </c>
      <c r="S1498">
        <v>19.3</v>
      </c>
      <c r="T1498" t="s">
        <v>28</v>
      </c>
      <c r="U1498">
        <v>3</v>
      </c>
      <c r="V1498">
        <v>7</v>
      </c>
      <c r="W1498" t="s">
        <v>78</v>
      </c>
      <c r="X1498" t="s">
        <v>54</v>
      </c>
      <c r="Y1498" t="s">
        <v>46</v>
      </c>
    </row>
    <row r="1499" spans="1:25" x14ac:dyDescent="0.25">
      <c r="A1499" t="s">
        <v>1816</v>
      </c>
      <c r="B1499">
        <v>45999</v>
      </c>
      <c r="C1499" t="s">
        <v>133</v>
      </c>
      <c r="D1499" t="s">
        <v>49</v>
      </c>
      <c r="E1499">
        <v>3540.59</v>
      </c>
      <c r="F1499">
        <v>3382.66</v>
      </c>
      <c r="G1499">
        <v>37.799999999999997</v>
      </c>
      <c r="H1499">
        <v>12.8</v>
      </c>
      <c r="I1499">
        <v>5</v>
      </c>
      <c r="J1499" t="s">
        <v>28</v>
      </c>
      <c r="L1499" t="s">
        <v>190</v>
      </c>
      <c r="M1499" t="s">
        <v>385</v>
      </c>
      <c r="N1499" t="s">
        <v>44</v>
      </c>
      <c r="O1499">
        <v>934.7</v>
      </c>
      <c r="P1499" t="s">
        <v>32</v>
      </c>
      <c r="Q1499" t="s">
        <v>33</v>
      </c>
      <c r="R1499" t="s">
        <v>45</v>
      </c>
      <c r="S1499">
        <v>14.03</v>
      </c>
      <c r="T1499" t="s">
        <v>35</v>
      </c>
      <c r="U1499">
        <v>13</v>
      </c>
      <c r="V1499">
        <v>14</v>
      </c>
      <c r="W1499" t="s">
        <v>53</v>
      </c>
      <c r="X1499" t="s">
        <v>54</v>
      </c>
      <c r="Y1499" t="s">
        <v>38</v>
      </c>
    </row>
    <row r="1500" spans="1:25" x14ac:dyDescent="0.25">
      <c r="A1500" t="s">
        <v>1817</v>
      </c>
      <c r="B1500">
        <v>45770</v>
      </c>
      <c r="C1500" t="s">
        <v>64</v>
      </c>
      <c r="D1500" t="s">
        <v>49</v>
      </c>
      <c r="E1500">
        <v>3806.38</v>
      </c>
      <c r="F1500">
        <v>3858.36</v>
      </c>
      <c r="G1500">
        <v>56.4</v>
      </c>
      <c r="H1500">
        <v>45.4</v>
      </c>
      <c r="I1500">
        <v>4.4000000000000004</v>
      </c>
      <c r="J1500" t="s">
        <v>28</v>
      </c>
      <c r="L1500" t="s">
        <v>269</v>
      </c>
      <c r="M1500" t="s">
        <v>227</v>
      </c>
      <c r="N1500" t="s">
        <v>81</v>
      </c>
      <c r="O1500">
        <v>1153.8399999999999</v>
      </c>
      <c r="P1500" t="s">
        <v>32</v>
      </c>
      <c r="Q1500" t="s">
        <v>33</v>
      </c>
      <c r="R1500" t="s">
        <v>77</v>
      </c>
      <c r="S1500">
        <v>13</v>
      </c>
      <c r="T1500" t="s">
        <v>35</v>
      </c>
      <c r="U1500">
        <v>3</v>
      </c>
      <c r="V1500">
        <v>3</v>
      </c>
      <c r="W1500" t="s">
        <v>53</v>
      </c>
      <c r="X1500" t="s">
        <v>54</v>
      </c>
      <c r="Y1500" t="s">
        <v>55</v>
      </c>
    </row>
    <row r="1501" spans="1:25" x14ac:dyDescent="0.25">
      <c r="A1501" t="s">
        <v>1818</v>
      </c>
      <c r="B1501">
        <v>45345</v>
      </c>
      <c r="C1501" t="s">
        <v>72</v>
      </c>
      <c r="D1501" t="s">
        <v>41</v>
      </c>
      <c r="E1501">
        <v>2777.51</v>
      </c>
      <c r="F1501">
        <v>2776.19</v>
      </c>
      <c r="G1501">
        <v>45.8</v>
      </c>
      <c r="H1501">
        <v>34.799999999999997</v>
      </c>
      <c r="I1501">
        <v>2.8</v>
      </c>
      <c r="J1501" t="s">
        <v>28</v>
      </c>
      <c r="L1501" t="s">
        <v>136</v>
      </c>
      <c r="M1501" t="s">
        <v>631</v>
      </c>
      <c r="N1501" t="s">
        <v>31</v>
      </c>
      <c r="O1501">
        <v>909.37</v>
      </c>
      <c r="P1501" t="s">
        <v>32</v>
      </c>
      <c r="Q1501" t="s">
        <v>33</v>
      </c>
      <c r="R1501" t="s">
        <v>102</v>
      </c>
      <c r="S1501">
        <v>13.79</v>
      </c>
      <c r="T1501" t="s">
        <v>28</v>
      </c>
      <c r="U1501">
        <v>9</v>
      </c>
      <c r="V1501">
        <v>9</v>
      </c>
      <c r="W1501" t="s">
        <v>78</v>
      </c>
      <c r="X1501" t="s">
        <v>37</v>
      </c>
      <c r="Y1501" t="s">
        <v>55</v>
      </c>
    </row>
    <row r="1502" spans="1:25" x14ac:dyDescent="0.25">
      <c r="A1502" t="s">
        <v>1819</v>
      </c>
      <c r="B1502">
        <v>45918</v>
      </c>
      <c r="C1502" t="s">
        <v>26</v>
      </c>
      <c r="D1502" t="s">
        <v>27</v>
      </c>
      <c r="E1502">
        <v>2876.94</v>
      </c>
      <c r="F1502">
        <v>2569.8200000000002</v>
      </c>
      <c r="G1502">
        <v>25</v>
      </c>
      <c r="H1502">
        <v>16</v>
      </c>
      <c r="I1502">
        <v>3.7</v>
      </c>
      <c r="J1502" t="s">
        <v>28</v>
      </c>
      <c r="L1502" t="s">
        <v>220</v>
      </c>
      <c r="M1502" t="s">
        <v>730</v>
      </c>
      <c r="N1502" t="s">
        <v>81</v>
      </c>
      <c r="O1502">
        <v>950.69</v>
      </c>
      <c r="P1502" t="s">
        <v>32</v>
      </c>
      <c r="Q1502" t="s">
        <v>33</v>
      </c>
      <c r="R1502" t="s">
        <v>45</v>
      </c>
      <c r="S1502">
        <v>13</v>
      </c>
      <c r="T1502" t="s">
        <v>35</v>
      </c>
      <c r="U1502">
        <v>2</v>
      </c>
      <c r="V1502">
        <v>3</v>
      </c>
      <c r="W1502" t="s">
        <v>78</v>
      </c>
      <c r="X1502" t="s">
        <v>37</v>
      </c>
      <c r="Y1502" t="s">
        <v>46</v>
      </c>
    </row>
    <row r="1503" spans="1:25" x14ac:dyDescent="0.25">
      <c r="A1503" t="s">
        <v>1820</v>
      </c>
      <c r="B1503">
        <v>45789</v>
      </c>
      <c r="C1503" t="s">
        <v>48</v>
      </c>
      <c r="D1503" t="s">
        <v>58</v>
      </c>
      <c r="E1503">
        <v>2699.96</v>
      </c>
      <c r="F1503">
        <v>2924.32</v>
      </c>
      <c r="G1503">
        <v>27.1</v>
      </c>
      <c r="H1503">
        <v>19.100000000000001</v>
      </c>
      <c r="I1503">
        <v>3.9</v>
      </c>
      <c r="J1503" t="s">
        <v>28</v>
      </c>
      <c r="L1503" t="s">
        <v>472</v>
      </c>
      <c r="M1503" t="s">
        <v>88</v>
      </c>
      <c r="N1503" t="s">
        <v>31</v>
      </c>
      <c r="O1503">
        <v>814.99</v>
      </c>
      <c r="P1503" t="s">
        <v>32</v>
      </c>
      <c r="Q1503" t="s">
        <v>33</v>
      </c>
      <c r="R1503" t="s">
        <v>62</v>
      </c>
      <c r="S1503">
        <v>30.96</v>
      </c>
      <c r="T1503" t="s">
        <v>35</v>
      </c>
      <c r="U1503">
        <v>12</v>
      </c>
      <c r="V1503">
        <v>1</v>
      </c>
      <c r="W1503" t="s">
        <v>78</v>
      </c>
      <c r="X1503" t="s">
        <v>54</v>
      </c>
      <c r="Y1503" t="s">
        <v>46</v>
      </c>
    </row>
    <row r="1504" spans="1:25" x14ac:dyDescent="0.25">
      <c r="A1504" t="s">
        <v>1821</v>
      </c>
      <c r="B1504">
        <v>45980</v>
      </c>
      <c r="C1504" t="s">
        <v>48</v>
      </c>
      <c r="D1504" t="s">
        <v>41</v>
      </c>
      <c r="E1504">
        <v>2642.07</v>
      </c>
      <c r="F1504">
        <v>2672.81</v>
      </c>
      <c r="G1504">
        <v>35.200000000000003</v>
      </c>
      <c r="H1504">
        <v>20.2</v>
      </c>
      <c r="I1504">
        <v>4.3</v>
      </c>
      <c r="J1504" t="s">
        <v>35</v>
      </c>
      <c r="K1504" t="s">
        <v>177</v>
      </c>
      <c r="L1504" t="s">
        <v>229</v>
      </c>
      <c r="M1504" t="s">
        <v>518</v>
      </c>
      <c r="N1504" t="s">
        <v>44</v>
      </c>
      <c r="O1504">
        <v>866.22</v>
      </c>
      <c r="P1504" t="s">
        <v>32</v>
      </c>
      <c r="Q1504" t="s">
        <v>33</v>
      </c>
      <c r="R1504" t="s">
        <v>34</v>
      </c>
      <c r="S1504">
        <v>1.32</v>
      </c>
      <c r="T1504" t="s">
        <v>35</v>
      </c>
      <c r="U1504">
        <v>3</v>
      </c>
      <c r="V1504">
        <v>6</v>
      </c>
      <c r="W1504" t="s">
        <v>36</v>
      </c>
      <c r="X1504" t="s">
        <v>37</v>
      </c>
      <c r="Y1504" t="s">
        <v>46</v>
      </c>
    </row>
    <row r="1505" spans="1:25" x14ac:dyDescent="0.25">
      <c r="A1505" t="s">
        <v>1822</v>
      </c>
      <c r="B1505">
        <v>45799</v>
      </c>
      <c r="C1505" t="s">
        <v>48</v>
      </c>
      <c r="D1505" t="s">
        <v>49</v>
      </c>
      <c r="E1505">
        <v>1005</v>
      </c>
      <c r="F1505">
        <v>909.43</v>
      </c>
      <c r="G1505">
        <v>52.3</v>
      </c>
      <c r="H1505">
        <v>41.3</v>
      </c>
      <c r="I1505">
        <v>3.2</v>
      </c>
      <c r="J1505" t="s">
        <v>28</v>
      </c>
      <c r="L1505" t="s">
        <v>174</v>
      </c>
      <c r="M1505" t="s">
        <v>1058</v>
      </c>
      <c r="N1505" t="s">
        <v>31</v>
      </c>
      <c r="O1505">
        <v>1135.8399999999999</v>
      </c>
      <c r="P1505" t="s">
        <v>76</v>
      </c>
      <c r="Q1505" t="s">
        <v>33</v>
      </c>
      <c r="R1505" t="s">
        <v>62</v>
      </c>
      <c r="S1505">
        <v>10.79</v>
      </c>
      <c r="T1505" t="s">
        <v>28</v>
      </c>
      <c r="U1505">
        <v>9</v>
      </c>
      <c r="V1505">
        <v>3</v>
      </c>
      <c r="W1505" t="s">
        <v>53</v>
      </c>
      <c r="X1505" t="s">
        <v>37</v>
      </c>
      <c r="Y1505" t="s">
        <v>46</v>
      </c>
    </row>
    <row r="1506" spans="1:25" x14ac:dyDescent="0.25">
      <c r="A1506" t="s">
        <v>1823</v>
      </c>
      <c r="B1506">
        <v>45660</v>
      </c>
      <c r="C1506" t="s">
        <v>26</v>
      </c>
      <c r="D1506" t="s">
        <v>27</v>
      </c>
      <c r="E1506">
        <v>2536.27</v>
      </c>
      <c r="F1506">
        <v>2452.39</v>
      </c>
      <c r="G1506">
        <v>26.8</v>
      </c>
      <c r="H1506">
        <v>17.8</v>
      </c>
      <c r="I1506">
        <v>4.8</v>
      </c>
      <c r="J1506" t="s">
        <v>28</v>
      </c>
      <c r="L1506" t="s">
        <v>159</v>
      </c>
      <c r="M1506" t="s">
        <v>635</v>
      </c>
      <c r="N1506" t="s">
        <v>52</v>
      </c>
      <c r="O1506">
        <v>1002.78</v>
      </c>
      <c r="P1506" t="s">
        <v>32</v>
      </c>
      <c r="Q1506" t="s">
        <v>33</v>
      </c>
      <c r="R1506" t="s">
        <v>34</v>
      </c>
      <c r="S1506">
        <v>14.7</v>
      </c>
      <c r="T1506" t="s">
        <v>35</v>
      </c>
      <c r="U1506">
        <v>8</v>
      </c>
      <c r="V1506">
        <v>1</v>
      </c>
      <c r="W1506" t="s">
        <v>36</v>
      </c>
      <c r="X1506" t="s">
        <v>37</v>
      </c>
      <c r="Y1506" t="s">
        <v>55</v>
      </c>
    </row>
    <row r="1507" spans="1:25" x14ac:dyDescent="0.25">
      <c r="A1507" t="s">
        <v>1824</v>
      </c>
      <c r="B1507">
        <v>45428</v>
      </c>
      <c r="C1507" t="s">
        <v>64</v>
      </c>
      <c r="D1507" t="s">
        <v>49</v>
      </c>
      <c r="E1507">
        <v>3264.94</v>
      </c>
      <c r="F1507">
        <v>3021.2</v>
      </c>
      <c r="G1507">
        <v>13.7</v>
      </c>
      <c r="H1507">
        <v>10</v>
      </c>
      <c r="I1507">
        <v>2.5</v>
      </c>
      <c r="J1507" t="s">
        <v>28</v>
      </c>
      <c r="L1507" t="s">
        <v>278</v>
      </c>
      <c r="M1507" t="s">
        <v>145</v>
      </c>
      <c r="N1507" t="s">
        <v>52</v>
      </c>
      <c r="O1507">
        <v>1059.22</v>
      </c>
      <c r="P1507" t="s">
        <v>32</v>
      </c>
      <c r="Q1507" t="s">
        <v>33</v>
      </c>
      <c r="R1507" t="s">
        <v>34</v>
      </c>
      <c r="S1507">
        <v>12.5</v>
      </c>
      <c r="T1507" t="s">
        <v>28</v>
      </c>
      <c r="U1507">
        <v>8</v>
      </c>
      <c r="V1507">
        <v>1</v>
      </c>
      <c r="W1507" t="s">
        <v>53</v>
      </c>
      <c r="X1507" t="s">
        <v>54</v>
      </c>
      <c r="Y1507" t="s">
        <v>55</v>
      </c>
    </row>
    <row r="1508" spans="1:25" x14ac:dyDescent="0.25">
      <c r="A1508" t="s">
        <v>1825</v>
      </c>
      <c r="B1508">
        <v>45478</v>
      </c>
      <c r="C1508" t="s">
        <v>113</v>
      </c>
      <c r="D1508" t="s">
        <v>41</v>
      </c>
      <c r="E1508">
        <v>3910.06</v>
      </c>
      <c r="F1508">
        <v>3590.11</v>
      </c>
      <c r="G1508">
        <v>53.4</v>
      </c>
      <c r="H1508">
        <v>42.4</v>
      </c>
      <c r="I1508">
        <v>2</v>
      </c>
      <c r="J1508" t="s">
        <v>35</v>
      </c>
      <c r="K1508" t="s">
        <v>73</v>
      </c>
      <c r="L1508" t="s">
        <v>110</v>
      </c>
      <c r="M1508" t="s">
        <v>198</v>
      </c>
      <c r="N1508" t="s">
        <v>81</v>
      </c>
      <c r="O1508">
        <v>808.01</v>
      </c>
      <c r="P1508" t="s">
        <v>32</v>
      </c>
      <c r="Q1508" t="s">
        <v>33</v>
      </c>
      <c r="R1508" t="s">
        <v>62</v>
      </c>
      <c r="S1508">
        <v>1.85</v>
      </c>
      <c r="T1508" t="s">
        <v>28</v>
      </c>
      <c r="U1508">
        <v>15</v>
      </c>
      <c r="V1508">
        <v>2</v>
      </c>
      <c r="W1508" t="s">
        <v>53</v>
      </c>
      <c r="X1508" t="s">
        <v>54</v>
      </c>
      <c r="Y1508" t="s">
        <v>55</v>
      </c>
    </row>
    <row r="1509" spans="1:25" x14ac:dyDescent="0.25">
      <c r="A1509" t="s">
        <v>1826</v>
      </c>
      <c r="B1509">
        <v>45780</v>
      </c>
      <c r="C1509" t="s">
        <v>83</v>
      </c>
      <c r="D1509" t="s">
        <v>58</v>
      </c>
      <c r="E1509">
        <v>3948.4</v>
      </c>
      <c r="F1509">
        <v>3886.28</v>
      </c>
      <c r="G1509">
        <v>28.6</v>
      </c>
      <c r="H1509">
        <v>21.6</v>
      </c>
      <c r="I1509">
        <v>3.8</v>
      </c>
      <c r="J1509" t="s">
        <v>28</v>
      </c>
      <c r="L1509" t="s">
        <v>190</v>
      </c>
      <c r="M1509" t="s">
        <v>406</v>
      </c>
      <c r="N1509" t="s">
        <v>52</v>
      </c>
      <c r="O1509">
        <v>980.1</v>
      </c>
      <c r="P1509" t="s">
        <v>32</v>
      </c>
      <c r="Q1509" t="s">
        <v>33</v>
      </c>
      <c r="R1509" t="s">
        <v>77</v>
      </c>
      <c r="S1509">
        <v>21.89</v>
      </c>
      <c r="T1509" t="s">
        <v>35</v>
      </c>
      <c r="U1509">
        <v>18</v>
      </c>
      <c r="V1509">
        <v>13</v>
      </c>
      <c r="W1509" t="s">
        <v>78</v>
      </c>
      <c r="X1509" t="s">
        <v>37</v>
      </c>
      <c r="Y1509" t="s">
        <v>55</v>
      </c>
    </row>
    <row r="1510" spans="1:25" x14ac:dyDescent="0.25">
      <c r="A1510" t="s">
        <v>1827</v>
      </c>
      <c r="B1510">
        <v>45442</v>
      </c>
      <c r="C1510" t="s">
        <v>48</v>
      </c>
      <c r="D1510" t="s">
        <v>58</v>
      </c>
      <c r="E1510">
        <v>4020.62</v>
      </c>
      <c r="F1510">
        <v>3979.96</v>
      </c>
      <c r="G1510">
        <v>40.799999999999997</v>
      </c>
      <c r="H1510">
        <v>17.8</v>
      </c>
      <c r="I1510">
        <v>3.3</v>
      </c>
      <c r="J1510" t="s">
        <v>28</v>
      </c>
      <c r="L1510" t="s">
        <v>50</v>
      </c>
      <c r="M1510" t="s">
        <v>321</v>
      </c>
      <c r="N1510" t="s">
        <v>44</v>
      </c>
      <c r="O1510">
        <v>1033.68</v>
      </c>
      <c r="P1510" t="s">
        <v>32</v>
      </c>
      <c r="Q1510" t="s">
        <v>33</v>
      </c>
      <c r="R1510" t="s">
        <v>102</v>
      </c>
      <c r="S1510">
        <v>18.52</v>
      </c>
      <c r="T1510" t="s">
        <v>35</v>
      </c>
      <c r="U1510">
        <v>5</v>
      </c>
      <c r="V1510">
        <v>3</v>
      </c>
      <c r="W1510" t="s">
        <v>53</v>
      </c>
      <c r="X1510" t="s">
        <v>54</v>
      </c>
      <c r="Y1510" t="s">
        <v>55</v>
      </c>
    </row>
    <row r="1511" spans="1:25" x14ac:dyDescent="0.25">
      <c r="A1511" t="s">
        <v>1828</v>
      </c>
      <c r="B1511">
        <v>45335</v>
      </c>
      <c r="C1511" t="s">
        <v>104</v>
      </c>
      <c r="D1511" t="s">
        <v>49</v>
      </c>
      <c r="E1511">
        <v>2773.42</v>
      </c>
      <c r="F1511">
        <v>2570.58</v>
      </c>
      <c r="G1511">
        <v>22.7</v>
      </c>
      <c r="H1511">
        <v>10</v>
      </c>
      <c r="I1511">
        <v>4.0999999999999996</v>
      </c>
      <c r="J1511" t="s">
        <v>28</v>
      </c>
      <c r="L1511" t="s">
        <v>100</v>
      </c>
      <c r="M1511" t="s">
        <v>208</v>
      </c>
      <c r="N1511" t="s">
        <v>31</v>
      </c>
      <c r="O1511">
        <v>1057.92</v>
      </c>
      <c r="P1511" t="s">
        <v>32</v>
      </c>
      <c r="Q1511" t="s">
        <v>33</v>
      </c>
      <c r="R1511" t="s">
        <v>45</v>
      </c>
      <c r="S1511">
        <v>23.01</v>
      </c>
      <c r="T1511" t="s">
        <v>35</v>
      </c>
      <c r="U1511">
        <v>6</v>
      </c>
      <c r="V1511">
        <v>5</v>
      </c>
      <c r="W1511" t="s">
        <v>78</v>
      </c>
      <c r="X1511" t="s">
        <v>54</v>
      </c>
      <c r="Y1511" t="s">
        <v>55</v>
      </c>
    </row>
    <row r="1512" spans="1:25" x14ac:dyDescent="0.25">
      <c r="A1512" t="s">
        <v>1829</v>
      </c>
      <c r="B1512">
        <v>45797</v>
      </c>
      <c r="C1512" t="s">
        <v>64</v>
      </c>
      <c r="D1512" t="s">
        <v>58</v>
      </c>
      <c r="E1512">
        <v>2396.77</v>
      </c>
      <c r="F1512">
        <v>2072.2399999999998</v>
      </c>
      <c r="G1512">
        <v>30.1</v>
      </c>
      <c r="H1512">
        <v>11.1</v>
      </c>
      <c r="I1512">
        <v>3.1</v>
      </c>
      <c r="J1512" t="s">
        <v>28</v>
      </c>
      <c r="L1512" t="s">
        <v>174</v>
      </c>
      <c r="M1512" t="s">
        <v>727</v>
      </c>
      <c r="N1512" t="s">
        <v>52</v>
      </c>
      <c r="O1512">
        <v>895.37</v>
      </c>
      <c r="P1512" t="s">
        <v>32</v>
      </c>
      <c r="Q1512" t="s">
        <v>33</v>
      </c>
      <c r="R1512" t="s">
        <v>89</v>
      </c>
      <c r="S1512">
        <v>6.72</v>
      </c>
      <c r="T1512" t="s">
        <v>35</v>
      </c>
      <c r="U1512">
        <v>2</v>
      </c>
      <c r="V1512">
        <v>5</v>
      </c>
      <c r="W1512" t="s">
        <v>36</v>
      </c>
      <c r="X1512" t="s">
        <v>54</v>
      </c>
      <c r="Y1512" t="s">
        <v>55</v>
      </c>
    </row>
    <row r="1513" spans="1:25" x14ac:dyDescent="0.25">
      <c r="A1513" t="s">
        <v>1830</v>
      </c>
      <c r="B1513">
        <v>45316</v>
      </c>
      <c r="C1513" t="s">
        <v>26</v>
      </c>
      <c r="D1513" t="s">
        <v>58</v>
      </c>
      <c r="E1513">
        <v>3803.78</v>
      </c>
      <c r="F1513">
        <v>3395.04</v>
      </c>
      <c r="G1513">
        <v>49.7</v>
      </c>
      <c r="H1513">
        <v>44.7</v>
      </c>
      <c r="I1513">
        <v>4.5</v>
      </c>
      <c r="J1513" t="s">
        <v>28</v>
      </c>
      <c r="L1513" t="s">
        <v>174</v>
      </c>
      <c r="M1513" t="s">
        <v>183</v>
      </c>
      <c r="N1513" t="s">
        <v>52</v>
      </c>
      <c r="O1513">
        <v>1144.99</v>
      </c>
      <c r="P1513" t="s">
        <v>32</v>
      </c>
      <c r="Q1513" t="s">
        <v>33</v>
      </c>
      <c r="R1513" t="s">
        <v>34</v>
      </c>
      <c r="S1513">
        <v>15.38</v>
      </c>
      <c r="T1513" t="s">
        <v>35</v>
      </c>
      <c r="U1513">
        <v>15</v>
      </c>
      <c r="V1513">
        <v>13</v>
      </c>
      <c r="W1513" t="s">
        <v>53</v>
      </c>
      <c r="X1513" t="s">
        <v>54</v>
      </c>
      <c r="Y1513" t="s">
        <v>55</v>
      </c>
    </row>
    <row r="1514" spans="1:25" x14ac:dyDescent="0.25">
      <c r="A1514" t="s">
        <v>1831</v>
      </c>
      <c r="B1514">
        <v>45890</v>
      </c>
      <c r="C1514" t="s">
        <v>119</v>
      </c>
      <c r="D1514" t="s">
        <v>41</v>
      </c>
      <c r="E1514">
        <v>4601.3</v>
      </c>
      <c r="F1514">
        <v>4386.68</v>
      </c>
      <c r="G1514">
        <v>73.3</v>
      </c>
      <c r="H1514">
        <v>54.3</v>
      </c>
      <c r="I1514">
        <v>5</v>
      </c>
      <c r="J1514" t="s">
        <v>28</v>
      </c>
      <c r="L1514" t="s">
        <v>96</v>
      </c>
      <c r="M1514" t="s">
        <v>585</v>
      </c>
      <c r="N1514" t="s">
        <v>81</v>
      </c>
      <c r="O1514">
        <v>850.44</v>
      </c>
      <c r="P1514" t="s">
        <v>76</v>
      </c>
      <c r="Q1514" t="s">
        <v>33</v>
      </c>
      <c r="R1514" t="s">
        <v>62</v>
      </c>
      <c r="S1514">
        <v>14.33</v>
      </c>
      <c r="T1514" t="s">
        <v>35</v>
      </c>
      <c r="U1514">
        <v>2</v>
      </c>
      <c r="V1514">
        <v>13</v>
      </c>
      <c r="W1514" t="s">
        <v>36</v>
      </c>
      <c r="X1514" t="s">
        <v>54</v>
      </c>
      <c r="Y1514" t="s">
        <v>38</v>
      </c>
    </row>
    <row r="1515" spans="1:25" x14ac:dyDescent="0.25">
      <c r="A1515" t="s">
        <v>1832</v>
      </c>
      <c r="B1515">
        <v>45442</v>
      </c>
      <c r="C1515" t="s">
        <v>40</v>
      </c>
      <c r="D1515" t="s">
        <v>58</v>
      </c>
      <c r="E1515">
        <v>3773.31</v>
      </c>
      <c r="F1515">
        <v>4094.57</v>
      </c>
      <c r="G1515">
        <v>88.9</v>
      </c>
      <c r="H1515">
        <v>67.900000000000006</v>
      </c>
      <c r="I1515">
        <v>3.4</v>
      </c>
      <c r="J1515" t="s">
        <v>28</v>
      </c>
      <c r="L1515" t="s">
        <v>215</v>
      </c>
      <c r="M1515" t="s">
        <v>288</v>
      </c>
      <c r="N1515" t="s">
        <v>44</v>
      </c>
      <c r="O1515">
        <v>1086.3499999999999</v>
      </c>
      <c r="P1515" t="s">
        <v>76</v>
      </c>
      <c r="Q1515" t="s">
        <v>33</v>
      </c>
      <c r="R1515" t="s">
        <v>62</v>
      </c>
      <c r="S1515">
        <v>0.98</v>
      </c>
      <c r="T1515" t="s">
        <v>35</v>
      </c>
      <c r="U1515">
        <v>2</v>
      </c>
      <c r="V1515">
        <v>11</v>
      </c>
      <c r="W1515" t="s">
        <v>36</v>
      </c>
      <c r="X1515" t="s">
        <v>37</v>
      </c>
      <c r="Y1515" t="s">
        <v>38</v>
      </c>
    </row>
    <row r="1516" spans="1:25" x14ac:dyDescent="0.25">
      <c r="A1516" t="s">
        <v>1833</v>
      </c>
      <c r="B1516">
        <v>45786</v>
      </c>
      <c r="C1516" t="s">
        <v>133</v>
      </c>
      <c r="D1516" t="s">
        <v>41</v>
      </c>
      <c r="E1516">
        <v>3166.88</v>
      </c>
      <c r="F1516">
        <v>2540.12</v>
      </c>
      <c r="G1516">
        <v>7.7</v>
      </c>
      <c r="H1516">
        <v>10</v>
      </c>
      <c r="I1516">
        <v>3.3</v>
      </c>
      <c r="J1516" t="s">
        <v>35</v>
      </c>
      <c r="K1516" t="s">
        <v>92</v>
      </c>
      <c r="L1516" t="s">
        <v>84</v>
      </c>
      <c r="M1516" t="s">
        <v>30</v>
      </c>
      <c r="N1516" t="s">
        <v>44</v>
      </c>
      <c r="O1516">
        <v>933.59</v>
      </c>
      <c r="P1516" t="s">
        <v>32</v>
      </c>
      <c r="Q1516" t="s">
        <v>33</v>
      </c>
      <c r="R1516" t="s">
        <v>45</v>
      </c>
      <c r="S1516">
        <v>6.33</v>
      </c>
      <c r="T1516" t="s">
        <v>28</v>
      </c>
      <c r="U1516">
        <v>7</v>
      </c>
      <c r="V1516">
        <v>8</v>
      </c>
      <c r="W1516" t="s">
        <v>78</v>
      </c>
      <c r="X1516" t="s">
        <v>37</v>
      </c>
      <c r="Y1516" t="s">
        <v>55</v>
      </c>
    </row>
    <row r="1517" spans="1:25" x14ac:dyDescent="0.25">
      <c r="A1517" t="s">
        <v>1834</v>
      </c>
      <c r="B1517">
        <v>45347</v>
      </c>
      <c r="C1517" t="s">
        <v>95</v>
      </c>
      <c r="D1517" t="s">
        <v>41</v>
      </c>
      <c r="E1517">
        <v>2803.12</v>
      </c>
      <c r="F1517">
        <v>2607.4699999999998</v>
      </c>
      <c r="G1517">
        <v>36.200000000000003</v>
      </c>
      <c r="H1517">
        <v>14.2</v>
      </c>
      <c r="I1517">
        <v>4.8</v>
      </c>
      <c r="J1517" t="s">
        <v>35</v>
      </c>
      <c r="K1517" t="s">
        <v>99</v>
      </c>
      <c r="L1517" t="s">
        <v>74</v>
      </c>
      <c r="M1517" t="s">
        <v>117</v>
      </c>
      <c r="N1517" t="s">
        <v>31</v>
      </c>
      <c r="O1517">
        <v>966.74</v>
      </c>
      <c r="P1517" t="s">
        <v>32</v>
      </c>
      <c r="Q1517" t="s">
        <v>33</v>
      </c>
      <c r="R1517" t="s">
        <v>34</v>
      </c>
      <c r="S1517">
        <v>9.42</v>
      </c>
      <c r="T1517" t="s">
        <v>35</v>
      </c>
      <c r="U1517">
        <v>14</v>
      </c>
      <c r="V1517">
        <v>12</v>
      </c>
      <c r="W1517" t="s">
        <v>78</v>
      </c>
      <c r="X1517" t="s">
        <v>54</v>
      </c>
      <c r="Y1517" t="s">
        <v>38</v>
      </c>
    </row>
    <row r="1518" spans="1:25" x14ac:dyDescent="0.25">
      <c r="A1518" t="s">
        <v>1835</v>
      </c>
      <c r="B1518">
        <v>45667</v>
      </c>
      <c r="C1518" t="s">
        <v>133</v>
      </c>
      <c r="D1518" t="s">
        <v>41</v>
      </c>
      <c r="E1518">
        <v>1929.11</v>
      </c>
      <c r="F1518">
        <v>1818.93</v>
      </c>
      <c r="G1518">
        <v>19.399999999999999</v>
      </c>
      <c r="H1518">
        <v>10</v>
      </c>
      <c r="I1518">
        <v>3.6</v>
      </c>
      <c r="J1518" t="s">
        <v>35</v>
      </c>
      <c r="K1518" t="s">
        <v>99</v>
      </c>
      <c r="L1518" t="s">
        <v>325</v>
      </c>
      <c r="M1518" t="s">
        <v>444</v>
      </c>
      <c r="N1518" t="s">
        <v>31</v>
      </c>
      <c r="O1518">
        <v>1028.32</v>
      </c>
      <c r="P1518" t="s">
        <v>32</v>
      </c>
      <c r="Q1518" t="s">
        <v>33</v>
      </c>
      <c r="R1518" t="s">
        <v>89</v>
      </c>
      <c r="S1518">
        <v>11.27</v>
      </c>
      <c r="T1518" t="s">
        <v>28</v>
      </c>
      <c r="U1518">
        <v>5</v>
      </c>
      <c r="V1518">
        <v>11</v>
      </c>
      <c r="W1518" t="s">
        <v>78</v>
      </c>
      <c r="X1518" t="s">
        <v>37</v>
      </c>
      <c r="Y1518" t="s">
        <v>38</v>
      </c>
    </row>
    <row r="1519" spans="1:25" x14ac:dyDescent="0.25">
      <c r="A1519" t="s">
        <v>1836</v>
      </c>
      <c r="B1519">
        <v>45811</v>
      </c>
      <c r="C1519" t="s">
        <v>83</v>
      </c>
      <c r="D1519" t="s">
        <v>27</v>
      </c>
      <c r="E1519">
        <v>3435.49</v>
      </c>
      <c r="F1519">
        <v>3228.64</v>
      </c>
      <c r="G1519">
        <v>28</v>
      </c>
      <c r="H1519">
        <v>17</v>
      </c>
      <c r="I1519">
        <v>4.0999999999999996</v>
      </c>
      <c r="J1519" t="s">
        <v>28</v>
      </c>
      <c r="L1519" t="s">
        <v>74</v>
      </c>
      <c r="M1519" t="s">
        <v>493</v>
      </c>
      <c r="N1519" t="s">
        <v>81</v>
      </c>
      <c r="O1519">
        <v>983.61</v>
      </c>
      <c r="P1519" t="s">
        <v>32</v>
      </c>
      <c r="Q1519" t="s">
        <v>33</v>
      </c>
      <c r="R1519" t="s">
        <v>45</v>
      </c>
      <c r="S1519">
        <v>22.95</v>
      </c>
      <c r="T1519" t="s">
        <v>28</v>
      </c>
      <c r="U1519">
        <v>5</v>
      </c>
      <c r="V1519">
        <v>7</v>
      </c>
      <c r="W1519" t="s">
        <v>53</v>
      </c>
      <c r="X1519" t="s">
        <v>37</v>
      </c>
      <c r="Y1519" t="s">
        <v>38</v>
      </c>
    </row>
    <row r="1520" spans="1:25" x14ac:dyDescent="0.25">
      <c r="A1520" t="s">
        <v>1837</v>
      </c>
      <c r="B1520">
        <v>45880</v>
      </c>
      <c r="C1520" t="s">
        <v>104</v>
      </c>
      <c r="D1520" t="s">
        <v>41</v>
      </c>
      <c r="E1520">
        <v>2091.34</v>
      </c>
      <c r="F1520">
        <v>1846.27</v>
      </c>
      <c r="G1520">
        <v>41.7</v>
      </c>
      <c r="H1520">
        <v>32.700000000000003</v>
      </c>
      <c r="I1520">
        <v>4.3</v>
      </c>
      <c r="J1520" t="s">
        <v>28</v>
      </c>
      <c r="L1520" t="s">
        <v>87</v>
      </c>
      <c r="M1520" t="s">
        <v>457</v>
      </c>
      <c r="N1520" t="s">
        <v>31</v>
      </c>
      <c r="O1520">
        <v>986.91</v>
      </c>
      <c r="P1520" t="s">
        <v>32</v>
      </c>
      <c r="Q1520" t="s">
        <v>33</v>
      </c>
      <c r="R1520" t="s">
        <v>34</v>
      </c>
      <c r="S1520">
        <v>21.88</v>
      </c>
      <c r="T1520" t="s">
        <v>35</v>
      </c>
      <c r="U1520">
        <v>8</v>
      </c>
      <c r="V1520">
        <v>15</v>
      </c>
      <c r="W1520" t="s">
        <v>53</v>
      </c>
      <c r="X1520" t="s">
        <v>37</v>
      </c>
      <c r="Y1520" t="s">
        <v>38</v>
      </c>
    </row>
    <row r="1521" spans="1:25" x14ac:dyDescent="0.25">
      <c r="A1521" t="s">
        <v>1838</v>
      </c>
      <c r="B1521">
        <v>45450</v>
      </c>
      <c r="C1521" t="s">
        <v>40</v>
      </c>
      <c r="D1521" t="s">
        <v>49</v>
      </c>
      <c r="E1521">
        <v>3789.21</v>
      </c>
      <c r="F1521">
        <v>3844.63</v>
      </c>
      <c r="G1521">
        <v>77.599999999999994</v>
      </c>
      <c r="H1521">
        <v>54.6</v>
      </c>
      <c r="I1521">
        <v>2.5</v>
      </c>
      <c r="J1521" t="s">
        <v>28</v>
      </c>
      <c r="L1521" t="s">
        <v>139</v>
      </c>
      <c r="M1521" t="s">
        <v>385</v>
      </c>
      <c r="N1521" t="s">
        <v>52</v>
      </c>
      <c r="O1521">
        <v>1017.19</v>
      </c>
      <c r="P1521" t="s">
        <v>76</v>
      </c>
      <c r="Q1521" t="s">
        <v>263</v>
      </c>
      <c r="R1521" t="s">
        <v>102</v>
      </c>
      <c r="S1521">
        <v>19.399999999999999</v>
      </c>
      <c r="T1521" t="s">
        <v>35</v>
      </c>
      <c r="U1521">
        <v>18</v>
      </c>
      <c r="V1521">
        <v>15</v>
      </c>
      <c r="W1521" t="s">
        <v>36</v>
      </c>
      <c r="X1521" t="s">
        <v>37</v>
      </c>
      <c r="Y1521" t="s">
        <v>38</v>
      </c>
    </row>
    <row r="1522" spans="1:25" x14ac:dyDescent="0.25">
      <c r="A1522" t="s">
        <v>1839</v>
      </c>
      <c r="B1522">
        <v>45571</v>
      </c>
      <c r="C1522" t="s">
        <v>57</v>
      </c>
      <c r="D1522" t="s">
        <v>41</v>
      </c>
      <c r="E1522">
        <v>3911.22</v>
      </c>
      <c r="F1522">
        <v>4087.41</v>
      </c>
      <c r="G1522">
        <v>51.7</v>
      </c>
      <c r="H1522">
        <v>40.700000000000003</v>
      </c>
      <c r="I1522">
        <v>3.6</v>
      </c>
      <c r="J1522" t="s">
        <v>28</v>
      </c>
      <c r="L1522" t="s">
        <v>42</v>
      </c>
      <c r="M1522" t="s">
        <v>431</v>
      </c>
      <c r="N1522" t="s">
        <v>81</v>
      </c>
      <c r="O1522">
        <v>884.95</v>
      </c>
      <c r="P1522" t="s">
        <v>32</v>
      </c>
      <c r="Q1522" t="s">
        <v>33</v>
      </c>
      <c r="R1522" t="s">
        <v>89</v>
      </c>
      <c r="S1522">
        <v>14.23</v>
      </c>
      <c r="T1522" t="s">
        <v>35</v>
      </c>
      <c r="U1522">
        <v>3</v>
      </c>
      <c r="V1522">
        <v>12</v>
      </c>
      <c r="W1522" t="s">
        <v>78</v>
      </c>
      <c r="X1522" t="s">
        <v>54</v>
      </c>
      <c r="Y1522" t="s">
        <v>38</v>
      </c>
    </row>
    <row r="1523" spans="1:25" x14ac:dyDescent="0.25">
      <c r="A1523" t="s">
        <v>1840</v>
      </c>
      <c r="B1523">
        <v>45991</v>
      </c>
      <c r="C1523" t="s">
        <v>133</v>
      </c>
      <c r="D1523" t="s">
        <v>49</v>
      </c>
      <c r="E1523">
        <v>3333.26</v>
      </c>
      <c r="F1523">
        <v>3181.17</v>
      </c>
      <c r="G1523">
        <v>24.8</v>
      </c>
      <c r="H1523">
        <v>10</v>
      </c>
      <c r="I1523">
        <v>4</v>
      </c>
      <c r="J1523" t="s">
        <v>28</v>
      </c>
      <c r="L1523" t="s">
        <v>241</v>
      </c>
      <c r="M1523" t="s">
        <v>310</v>
      </c>
      <c r="N1523" t="s">
        <v>52</v>
      </c>
      <c r="O1523">
        <v>1073.25</v>
      </c>
      <c r="P1523" t="s">
        <v>32</v>
      </c>
      <c r="Q1523" t="s">
        <v>33</v>
      </c>
      <c r="R1523" t="s">
        <v>34</v>
      </c>
      <c r="S1523">
        <v>15.89</v>
      </c>
      <c r="T1523" t="s">
        <v>28</v>
      </c>
      <c r="U1523">
        <v>7</v>
      </c>
      <c r="V1523">
        <v>3</v>
      </c>
      <c r="W1523" t="s">
        <v>36</v>
      </c>
      <c r="X1523" t="s">
        <v>54</v>
      </c>
      <c r="Y1523" t="s">
        <v>55</v>
      </c>
    </row>
    <row r="1524" spans="1:25" x14ac:dyDescent="0.25">
      <c r="A1524" t="s">
        <v>1841</v>
      </c>
      <c r="B1524">
        <v>45311</v>
      </c>
      <c r="C1524" t="s">
        <v>133</v>
      </c>
      <c r="D1524" t="s">
        <v>49</v>
      </c>
      <c r="E1524">
        <v>4046.5</v>
      </c>
      <c r="F1524">
        <v>3846.49</v>
      </c>
      <c r="G1524">
        <v>50.3</v>
      </c>
      <c r="H1524">
        <v>33.299999999999997</v>
      </c>
      <c r="J1524" t="s">
        <v>35</v>
      </c>
      <c r="K1524" t="s">
        <v>123</v>
      </c>
      <c r="L1524" t="s">
        <v>210</v>
      </c>
      <c r="M1524" t="s">
        <v>321</v>
      </c>
      <c r="N1524" t="s">
        <v>81</v>
      </c>
      <c r="O1524">
        <v>949.76</v>
      </c>
      <c r="P1524" t="s">
        <v>76</v>
      </c>
      <c r="Q1524" t="s">
        <v>33</v>
      </c>
      <c r="R1524" t="s">
        <v>89</v>
      </c>
      <c r="S1524">
        <v>21.71</v>
      </c>
      <c r="T1524" t="s">
        <v>35</v>
      </c>
      <c r="U1524">
        <v>16</v>
      </c>
      <c r="V1524">
        <v>3</v>
      </c>
      <c r="W1524" t="s">
        <v>53</v>
      </c>
      <c r="X1524" t="s">
        <v>37</v>
      </c>
      <c r="Y1524" t="s">
        <v>55</v>
      </c>
    </row>
    <row r="1525" spans="1:25" x14ac:dyDescent="0.25">
      <c r="A1525" t="s">
        <v>1842</v>
      </c>
      <c r="B1525">
        <v>45919</v>
      </c>
      <c r="C1525" t="s">
        <v>40</v>
      </c>
      <c r="D1525" t="s">
        <v>49</v>
      </c>
      <c r="E1525">
        <v>3913.79</v>
      </c>
      <c r="F1525">
        <v>3845.6</v>
      </c>
      <c r="G1525">
        <v>35.299999999999997</v>
      </c>
      <c r="H1525">
        <v>22.3</v>
      </c>
      <c r="I1525">
        <v>2.7</v>
      </c>
      <c r="J1525" t="s">
        <v>35</v>
      </c>
      <c r="K1525" t="s">
        <v>59</v>
      </c>
      <c r="L1525" t="s">
        <v>220</v>
      </c>
      <c r="M1525" t="s">
        <v>1178</v>
      </c>
      <c r="N1525" t="s">
        <v>44</v>
      </c>
      <c r="O1525">
        <v>1011.97</v>
      </c>
      <c r="P1525" t="s">
        <v>32</v>
      </c>
      <c r="Q1525" t="s">
        <v>33</v>
      </c>
      <c r="R1525" t="s">
        <v>77</v>
      </c>
      <c r="S1525">
        <v>1.44</v>
      </c>
      <c r="T1525" t="s">
        <v>28</v>
      </c>
      <c r="U1525">
        <v>10</v>
      </c>
      <c r="V1525">
        <v>3</v>
      </c>
      <c r="W1525" t="s">
        <v>53</v>
      </c>
      <c r="X1525" t="s">
        <v>54</v>
      </c>
      <c r="Y1525" t="s">
        <v>55</v>
      </c>
    </row>
    <row r="1526" spans="1:25" x14ac:dyDescent="0.25">
      <c r="A1526" t="s">
        <v>1843</v>
      </c>
      <c r="B1526">
        <v>45697</v>
      </c>
      <c r="C1526" t="s">
        <v>48</v>
      </c>
      <c r="D1526" t="s">
        <v>49</v>
      </c>
      <c r="E1526">
        <v>3894.53</v>
      </c>
      <c r="F1526">
        <v>3878.33</v>
      </c>
      <c r="G1526">
        <v>5.7</v>
      </c>
      <c r="H1526">
        <v>10</v>
      </c>
      <c r="I1526">
        <v>4.0999999999999996</v>
      </c>
      <c r="J1526" t="s">
        <v>28</v>
      </c>
      <c r="L1526" t="s">
        <v>134</v>
      </c>
      <c r="M1526" t="s">
        <v>171</v>
      </c>
      <c r="N1526" t="s">
        <v>44</v>
      </c>
      <c r="O1526">
        <v>1006.54</v>
      </c>
      <c r="P1526" t="s">
        <v>32</v>
      </c>
      <c r="Q1526" t="s">
        <v>33</v>
      </c>
      <c r="R1526" t="s">
        <v>102</v>
      </c>
      <c r="S1526">
        <v>16.850000000000001</v>
      </c>
      <c r="T1526" t="s">
        <v>28</v>
      </c>
      <c r="U1526">
        <v>16</v>
      </c>
      <c r="V1526">
        <v>7</v>
      </c>
      <c r="W1526" t="s">
        <v>36</v>
      </c>
      <c r="X1526" t="s">
        <v>54</v>
      </c>
      <c r="Y1526" t="s">
        <v>55</v>
      </c>
    </row>
    <row r="1527" spans="1:25" x14ac:dyDescent="0.25">
      <c r="A1527" t="s">
        <v>1844</v>
      </c>
      <c r="B1527">
        <v>45464</v>
      </c>
      <c r="C1527" t="s">
        <v>68</v>
      </c>
      <c r="D1527" t="s">
        <v>49</v>
      </c>
      <c r="E1527">
        <v>4223</v>
      </c>
      <c r="F1527">
        <v>4272.7700000000004</v>
      </c>
      <c r="G1527">
        <v>51.5</v>
      </c>
      <c r="H1527">
        <v>35.5</v>
      </c>
      <c r="I1527">
        <v>3.6</v>
      </c>
      <c r="J1527" t="s">
        <v>28</v>
      </c>
      <c r="L1527" t="s">
        <v>151</v>
      </c>
      <c r="M1527" t="s">
        <v>875</v>
      </c>
      <c r="N1527" t="s">
        <v>81</v>
      </c>
      <c r="O1527">
        <v>975</v>
      </c>
      <c r="P1527" t="s">
        <v>32</v>
      </c>
      <c r="Q1527" t="s">
        <v>33</v>
      </c>
      <c r="R1527" t="s">
        <v>62</v>
      </c>
      <c r="S1527">
        <v>6.79</v>
      </c>
      <c r="T1527" t="s">
        <v>35</v>
      </c>
      <c r="U1527">
        <v>4</v>
      </c>
      <c r="V1527">
        <v>9</v>
      </c>
      <c r="W1527" t="s">
        <v>53</v>
      </c>
      <c r="X1527" t="s">
        <v>37</v>
      </c>
      <c r="Y1527" t="s">
        <v>55</v>
      </c>
    </row>
    <row r="1528" spans="1:25" x14ac:dyDescent="0.25">
      <c r="A1528" t="s">
        <v>1845</v>
      </c>
      <c r="B1528">
        <v>45445</v>
      </c>
      <c r="C1528" t="s">
        <v>26</v>
      </c>
      <c r="D1528" t="s">
        <v>27</v>
      </c>
      <c r="E1528">
        <v>2571.9299999999998</v>
      </c>
      <c r="F1528">
        <v>2661.81</v>
      </c>
      <c r="G1528">
        <v>36</v>
      </c>
      <c r="H1528">
        <v>28</v>
      </c>
      <c r="I1528">
        <v>2.2999999999999998</v>
      </c>
      <c r="J1528" t="s">
        <v>28</v>
      </c>
      <c r="L1528" t="s">
        <v>352</v>
      </c>
      <c r="M1528" t="s">
        <v>336</v>
      </c>
      <c r="N1528" t="s">
        <v>52</v>
      </c>
      <c r="O1528">
        <v>941.8</v>
      </c>
      <c r="P1528" t="s">
        <v>32</v>
      </c>
      <c r="Q1528" t="s">
        <v>33</v>
      </c>
      <c r="R1528" t="s">
        <v>89</v>
      </c>
      <c r="S1528">
        <v>11.04</v>
      </c>
      <c r="T1528" t="s">
        <v>35</v>
      </c>
      <c r="U1528">
        <v>8</v>
      </c>
      <c r="V1528">
        <v>10</v>
      </c>
      <c r="W1528" t="s">
        <v>53</v>
      </c>
      <c r="X1528" t="s">
        <v>37</v>
      </c>
      <c r="Y1528" t="s">
        <v>38</v>
      </c>
    </row>
    <row r="1529" spans="1:25" x14ac:dyDescent="0.25">
      <c r="A1529" t="s">
        <v>1846</v>
      </c>
      <c r="B1529">
        <v>45704</v>
      </c>
      <c r="C1529" t="s">
        <v>26</v>
      </c>
      <c r="D1529" t="s">
        <v>41</v>
      </c>
      <c r="E1529">
        <v>4368.42</v>
      </c>
      <c r="F1529">
        <v>4252.7299999999996</v>
      </c>
      <c r="G1529">
        <v>18.2</v>
      </c>
      <c r="H1529">
        <v>11.2</v>
      </c>
      <c r="I1529">
        <v>4.4000000000000004</v>
      </c>
      <c r="J1529" t="s">
        <v>28</v>
      </c>
      <c r="L1529" t="s">
        <v>100</v>
      </c>
      <c r="M1529" t="s">
        <v>340</v>
      </c>
      <c r="N1529" t="s">
        <v>44</v>
      </c>
      <c r="O1529">
        <v>1073.3599999999999</v>
      </c>
      <c r="P1529" t="s">
        <v>32</v>
      </c>
      <c r="Q1529" t="s">
        <v>33</v>
      </c>
      <c r="R1529" t="s">
        <v>34</v>
      </c>
      <c r="S1529">
        <v>14.79</v>
      </c>
      <c r="T1529" t="s">
        <v>28</v>
      </c>
      <c r="U1529">
        <v>5</v>
      </c>
      <c r="V1529">
        <v>2</v>
      </c>
      <c r="W1529" t="s">
        <v>36</v>
      </c>
      <c r="X1529" t="s">
        <v>54</v>
      </c>
      <c r="Y1529" t="s">
        <v>38</v>
      </c>
    </row>
    <row r="1530" spans="1:25" x14ac:dyDescent="0.25">
      <c r="A1530" t="s">
        <v>1847</v>
      </c>
      <c r="B1530">
        <v>45841</v>
      </c>
      <c r="C1530" t="s">
        <v>64</v>
      </c>
      <c r="D1530" t="s">
        <v>27</v>
      </c>
      <c r="E1530">
        <v>3713.18</v>
      </c>
      <c r="F1530">
        <v>3905.5</v>
      </c>
      <c r="G1530">
        <v>20.6</v>
      </c>
      <c r="H1530">
        <v>10</v>
      </c>
      <c r="I1530">
        <v>3.4</v>
      </c>
      <c r="J1530" t="s">
        <v>28</v>
      </c>
      <c r="L1530" t="s">
        <v>105</v>
      </c>
      <c r="M1530" t="s">
        <v>544</v>
      </c>
      <c r="N1530" t="s">
        <v>81</v>
      </c>
      <c r="O1530">
        <v>924.8</v>
      </c>
      <c r="P1530" t="s">
        <v>32</v>
      </c>
      <c r="Q1530" t="s">
        <v>33</v>
      </c>
      <c r="R1530" t="s">
        <v>102</v>
      </c>
      <c r="S1530">
        <v>20.37</v>
      </c>
      <c r="T1530" t="s">
        <v>28</v>
      </c>
      <c r="U1530">
        <v>6</v>
      </c>
      <c r="V1530">
        <v>5</v>
      </c>
      <c r="W1530" t="s">
        <v>78</v>
      </c>
      <c r="X1530" t="s">
        <v>37</v>
      </c>
      <c r="Y1530" t="s">
        <v>55</v>
      </c>
    </row>
    <row r="1531" spans="1:25" x14ac:dyDescent="0.25">
      <c r="A1531" t="s">
        <v>1848</v>
      </c>
      <c r="B1531">
        <v>45967</v>
      </c>
      <c r="C1531" t="s">
        <v>104</v>
      </c>
      <c r="D1531" t="s">
        <v>49</v>
      </c>
      <c r="E1531">
        <v>3012.7</v>
      </c>
      <c r="F1531">
        <v>2840.51</v>
      </c>
      <c r="G1531">
        <v>8.3000000000000007</v>
      </c>
      <c r="H1531">
        <v>10</v>
      </c>
      <c r="I1531">
        <v>3.3</v>
      </c>
      <c r="J1531" t="s">
        <v>28</v>
      </c>
      <c r="L1531" t="s">
        <v>42</v>
      </c>
      <c r="M1531" t="s">
        <v>483</v>
      </c>
      <c r="N1531" t="s">
        <v>52</v>
      </c>
      <c r="O1531">
        <v>1048.5899999999999</v>
      </c>
      <c r="P1531" t="s">
        <v>32</v>
      </c>
      <c r="Q1531" t="s">
        <v>33</v>
      </c>
      <c r="R1531" t="s">
        <v>102</v>
      </c>
      <c r="S1531">
        <v>8.86</v>
      </c>
      <c r="T1531" t="s">
        <v>28</v>
      </c>
      <c r="U1531">
        <v>1</v>
      </c>
      <c r="V1531">
        <v>15</v>
      </c>
      <c r="W1531" t="s">
        <v>53</v>
      </c>
      <c r="X1531" t="s">
        <v>54</v>
      </c>
      <c r="Y1531" t="s">
        <v>55</v>
      </c>
    </row>
    <row r="1532" spans="1:25" x14ac:dyDescent="0.25">
      <c r="A1532" t="s">
        <v>1849</v>
      </c>
      <c r="B1532">
        <v>45307</v>
      </c>
      <c r="C1532" t="s">
        <v>133</v>
      </c>
      <c r="D1532" t="s">
        <v>58</v>
      </c>
      <c r="E1532">
        <v>3545.12</v>
      </c>
      <c r="F1532">
        <v>3304.41</v>
      </c>
      <c r="G1532">
        <v>28.7</v>
      </c>
      <c r="H1532">
        <v>13.7</v>
      </c>
      <c r="I1532">
        <v>3.4</v>
      </c>
      <c r="J1532" t="s">
        <v>28</v>
      </c>
      <c r="L1532" t="s">
        <v>447</v>
      </c>
      <c r="M1532" t="s">
        <v>222</v>
      </c>
      <c r="N1532" t="s">
        <v>81</v>
      </c>
      <c r="O1532">
        <v>897.39</v>
      </c>
      <c r="P1532" t="s">
        <v>32</v>
      </c>
      <c r="Q1532" t="s">
        <v>33</v>
      </c>
      <c r="R1532" t="s">
        <v>62</v>
      </c>
      <c r="S1532">
        <v>-0.5</v>
      </c>
      <c r="T1532" t="s">
        <v>35</v>
      </c>
      <c r="U1532">
        <v>16</v>
      </c>
      <c r="V1532">
        <v>1</v>
      </c>
      <c r="W1532" t="s">
        <v>36</v>
      </c>
      <c r="X1532" t="s">
        <v>54</v>
      </c>
      <c r="Y1532" t="s">
        <v>46</v>
      </c>
    </row>
    <row r="1533" spans="1:25" x14ac:dyDescent="0.25">
      <c r="A1533" t="s">
        <v>1850</v>
      </c>
      <c r="B1533">
        <v>45353</v>
      </c>
      <c r="C1533" t="s">
        <v>72</v>
      </c>
      <c r="D1533" t="s">
        <v>49</v>
      </c>
      <c r="E1533">
        <v>4031.27</v>
      </c>
      <c r="F1533">
        <v>4289.2299999999996</v>
      </c>
      <c r="G1533">
        <v>73.5</v>
      </c>
      <c r="H1533">
        <v>53.5</v>
      </c>
      <c r="I1533">
        <v>4</v>
      </c>
      <c r="J1533" t="s">
        <v>28</v>
      </c>
      <c r="L1533" t="s">
        <v>50</v>
      </c>
      <c r="M1533" t="s">
        <v>469</v>
      </c>
      <c r="N1533" t="s">
        <v>44</v>
      </c>
      <c r="O1533">
        <v>845.27</v>
      </c>
      <c r="P1533" t="s">
        <v>32</v>
      </c>
      <c r="Q1533" t="s">
        <v>33</v>
      </c>
      <c r="R1533" t="s">
        <v>102</v>
      </c>
      <c r="S1533">
        <v>17.32</v>
      </c>
      <c r="T1533" t="s">
        <v>35</v>
      </c>
      <c r="U1533">
        <v>10</v>
      </c>
      <c r="V1533">
        <v>5</v>
      </c>
      <c r="W1533" t="s">
        <v>36</v>
      </c>
      <c r="X1533" t="s">
        <v>37</v>
      </c>
      <c r="Y1533" t="s">
        <v>46</v>
      </c>
    </row>
    <row r="1534" spans="1:25" x14ac:dyDescent="0.25">
      <c r="A1534" t="s">
        <v>1851</v>
      </c>
      <c r="B1534">
        <v>45864</v>
      </c>
      <c r="C1534" t="s">
        <v>57</v>
      </c>
      <c r="D1534" t="s">
        <v>58</v>
      </c>
      <c r="E1534">
        <v>3526.46</v>
      </c>
      <c r="F1534">
        <v>3332.08</v>
      </c>
      <c r="G1534">
        <v>16.100000000000001</v>
      </c>
      <c r="H1534">
        <v>10</v>
      </c>
      <c r="I1534">
        <v>4.2</v>
      </c>
      <c r="J1534" t="s">
        <v>28</v>
      </c>
      <c r="L1534" t="s">
        <v>69</v>
      </c>
      <c r="M1534" t="s">
        <v>250</v>
      </c>
      <c r="N1534" t="s">
        <v>44</v>
      </c>
      <c r="O1534">
        <v>921.25</v>
      </c>
      <c r="P1534" t="s">
        <v>32</v>
      </c>
      <c r="Q1534" t="s">
        <v>33</v>
      </c>
      <c r="R1534" t="s">
        <v>77</v>
      </c>
      <c r="S1534">
        <v>12.17</v>
      </c>
      <c r="T1534" t="s">
        <v>28</v>
      </c>
      <c r="U1534">
        <v>15</v>
      </c>
      <c r="V1534">
        <v>12</v>
      </c>
      <c r="W1534" t="s">
        <v>53</v>
      </c>
      <c r="X1534" t="s">
        <v>54</v>
      </c>
      <c r="Y1534" t="s">
        <v>55</v>
      </c>
    </row>
    <row r="1535" spans="1:25" x14ac:dyDescent="0.25">
      <c r="A1535" t="s">
        <v>1852</v>
      </c>
      <c r="B1535">
        <v>45839</v>
      </c>
      <c r="C1535" t="s">
        <v>91</v>
      </c>
      <c r="D1535" t="s">
        <v>41</v>
      </c>
      <c r="E1535">
        <v>3812.54</v>
      </c>
      <c r="F1535">
        <v>3800.97</v>
      </c>
      <c r="G1535">
        <v>71.2</v>
      </c>
      <c r="H1535">
        <v>58.2</v>
      </c>
      <c r="I1535">
        <v>2.8</v>
      </c>
      <c r="J1535" t="s">
        <v>35</v>
      </c>
      <c r="K1535" t="s">
        <v>109</v>
      </c>
      <c r="L1535" t="s">
        <v>100</v>
      </c>
      <c r="M1535" t="s">
        <v>114</v>
      </c>
      <c r="N1535" t="s">
        <v>44</v>
      </c>
      <c r="O1535">
        <v>1059.1199999999999</v>
      </c>
      <c r="P1535" t="s">
        <v>32</v>
      </c>
      <c r="Q1535" t="s">
        <v>33</v>
      </c>
      <c r="R1535" t="s">
        <v>77</v>
      </c>
      <c r="S1535">
        <v>31.47</v>
      </c>
      <c r="T1535" t="s">
        <v>35</v>
      </c>
      <c r="U1535">
        <v>14</v>
      </c>
      <c r="V1535">
        <v>11</v>
      </c>
      <c r="W1535" t="s">
        <v>36</v>
      </c>
      <c r="X1535" t="s">
        <v>37</v>
      </c>
      <c r="Y1535" t="s">
        <v>46</v>
      </c>
    </row>
    <row r="1536" spans="1:25" x14ac:dyDescent="0.25">
      <c r="A1536" t="s">
        <v>1853</v>
      </c>
      <c r="B1536">
        <v>45378</v>
      </c>
      <c r="C1536" t="s">
        <v>133</v>
      </c>
      <c r="D1536" t="s">
        <v>27</v>
      </c>
      <c r="E1536">
        <v>1914.68</v>
      </c>
      <c r="F1536">
        <v>1867.66</v>
      </c>
      <c r="G1536">
        <v>51.8</v>
      </c>
      <c r="H1536">
        <v>27.8</v>
      </c>
      <c r="I1536">
        <v>3.3</v>
      </c>
      <c r="J1536" t="s">
        <v>35</v>
      </c>
      <c r="K1536" t="s">
        <v>73</v>
      </c>
      <c r="L1536" t="s">
        <v>124</v>
      </c>
      <c r="M1536" t="s">
        <v>570</v>
      </c>
      <c r="N1536" t="s">
        <v>31</v>
      </c>
      <c r="O1536">
        <v>1001.68</v>
      </c>
      <c r="P1536" t="s">
        <v>76</v>
      </c>
      <c r="Q1536" t="s">
        <v>33</v>
      </c>
      <c r="R1536" t="s">
        <v>77</v>
      </c>
      <c r="S1536">
        <v>12.96</v>
      </c>
      <c r="T1536" t="s">
        <v>35</v>
      </c>
      <c r="U1536">
        <v>4</v>
      </c>
      <c r="V1536">
        <v>6</v>
      </c>
      <c r="W1536" t="s">
        <v>36</v>
      </c>
      <c r="X1536" t="s">
        <v>54</v>
      </c>
      <c r="Y1536" t="s">
        <v>46</v>
      </c>
    </row>
    <row r="1537" spans="1:25" x14ac:dyDescent="0.25">
      <c r="A1537" t="s">
        <v>1854</v>
      </c>
      <c r="B1537">
        <v>45713</v>
      </c>
      <c r="C1537" t="s">
        <v>133</v>
      </c>
      <c r="D1537" t="s">
        <v>49</v>
      </c>
      <c r="E1537">
        <v>2315.9899999999998</v>
      </c>
      <c r="F1537">
        <v>2328.5</v>
      </c>
      <c r="G1537">
        <v>37.700000000000003</v>
      </c>
      <c r="H1537">
        <v>29.7</v>
      </c>
      <c r="I1537">
        <v>4.9000000000000004</v>
      </c>
      <c r="J1537" t="s">
        <v>28</v>
      </c>
      <c r="L1537" t="s">
        <v>241</v>
      </c>
      <c r="M1537" t="s">
        <v>477</v>
      </c>
      <c r="N1537" t="s">
        <v>31</v>
      </c>
      <c r="O1537">
        <v>932.2</v>
      </c>
      <c r="P1537" t="s">
        <v>76</v>
      </c>
      <c r="Q1537" t="s">
        <v>33</v>
      </c>
      <c r="R1537" t="s">
        <v>102</v>
      </c>
      <c r="S1537">
        <v>26.56</v>
      </c>
      <c r="T1537" t="s">
        <v>35</v>
      </c>
      <c r="U1537">
        <v>13</v>
      </c>
      <c r="V1537">
        <v>5</v>
      </c>
      <c r="W1537" t="s">
        <v>36</v>
      </c>
      <c r="X1537" t="s">
        <v>54</v>
      </c>
      <c r="Y1537" t="s">
        <v>38</v>
      </c>
    </row>
    <row r="1538" spans="1:25" x14ac:dyDescent="0.25">
      <c r="A1538" t="s">
        <v>1855</v>
      </c>
      <c r="B1538">
        <v>45715</v>
      </c>
      <c r="C1538" t="s">
        <v>48</v>
      </c>
      <c r="D1538" t="s">
        <v>27</v>
      </c>
      <c r="E1538">
        <v>2724.2</v>
      </c>
      <c r="F1538">
        <v>2963.84</v>
      </c>
      <c r="G1538">
        <v>63.2</v>
      </c>
      <c r="H1538">
        <v>46.2</v>
      </c>
      <c r="I1538">
        <v>2.8</v>
      </c>
      <c r="J1538" t="s">
        <v>28</v>
      </c>
      <c r="L1538" t="s">
        <v>513</v>
      </c>
      <c r="M1538" t="s">
        <v>236</v>
      </c>
      <c r="N1538" t="s">
        <v>44</v>
      </c>
      <c r="O1538">
        <v>912.65</v>
      </c>
      <c r="P1538" t="s">
        <v>76</v>
      </c>
      <c r="Q1538" t="s">
        <v>33</v>
      </c>
      <c r="R1538" t="s">
        <v>102</v>
      </c>
      <c r="S1538">
        <v>13.48</v>
      </c>
      <c r="T1538" t="s">
        <v>35</v>
      </c>
      <c r="U1538">
        <v>7</v>
      </c>
      <c r="V1538">
        <v>6</v>
      </c>
      <c r="W1538" t="s">
        <v>53</v>
      </c>
      <c r="X1538" t="s">
        <v>37</v>
      </c>
      <c r="Y1538" t="s">
        <v>46</v>
      </c>
    </row>
    <row r="1539" spans="1:25" x14ac:dyDescent="0.25">
      <c r="A1539" t="s">
        <v>1856</v>
      </c>
      <c r="B1539">
        <v>45952</v>
      </c>
      <c r="C1539" t="s">
        <v>133</v>
      </c>
      <c r="D1539" t="s">
        <v>41</v>
      </c>
      <c r="E1539">
        <v>1820.65</v>
      </c>
      <c r="F1539">
        <v>1786.65</v>
      </c>
      <c r="G1539">
        <v>20</v>
      </c>
      <c r="H1539">
        <v>10</v>
      </c>
      <c r="I1539">
        <v>3.4</v>
      </c>
      <c r="J1539" t="s">
        <v>28</v>
      </c>
      <c r="L1539" t="s">
        <v>42</v>
      </c>
      <c r="M1539" t="s">
        <v>618</v>
      </c>
      <c r="N1539" t="s">
        <v>31</v>
      </c>
      <c r="O1539">
        <v>1008.23</v>
      </c>
      <c r="P1539" t="s">
        <v>32</v>
      </c>
      <c r="Q1539" t="s">
        <v>33</v>
      </c>
      <c r="R1539" t="s">
        <v>34</v>
      </c>
      <c r="S1539">
        <v>18.89</v>
      </c>
      <c r="T1539" t="s">
        <v>35</v>
      </c>
      <c r="U1539">
        <v>5</v>
      </c>
      <c r="V1539">
        <v>1</v>
      </c>
      <c r="W1539" t="s">
        <v>36</v>
      </c>
      <c r="X1539" t="s">
        <v>37</v>
      </c>
      <c r="Y1539" t="s">
        <v>46</v>
      </c>
    </row>
    <row r="1540" spans="1:25" x14ac:dyDescent="0.25">
      <c r="A1540" t="s">
        <v>1857</v>
      </c>
      <c r="B1540">
        <v>45980</v>
      </c>
      <c r="C1540" t="s">
        <v>108</v>
      </c>
      <c r="D1540" t="s">
        <v>58</v>
      </c>
      <c r="E1540">
        <v>3579.78</v>
      </c>
      <c r="F1540">
        <v>3449.37</v>
      </c>
      <c r="G1540">
        <v>57</v>
      </c>
      <c r="H1540">
        <v>45</v>
      </c>
      <c r="I1540">
        <v>3.4</v>
      </c>
      <c r="J1540" t="s">
        <v>28</v>
      </c>
      <c r="L1540" t="s">
        <v>130</v>
      </c>
      <c r="M1540" t="s">
        <v>427</v>
      </c>
      <c r="N1540" t="s">
        <v>81</v>
      </c>
      <c r="O1540">
        <v>934.81</v>
      </c>
      <c r="P1540" t="s">
        <v>32</v>
      </c>
      <c r="Q1540" t="s">
        <v>33</v>
      </c>
      <c r="R1540" t="s">
        <v>62</v>
      </c>
      <c r="S1540">
        <v>8.6999999999999993</v>
      </c>
      <c r="T1540" t="s">
        <v>35</v>
      </c>
      <c r="U1540">
        <v>9</v>
      </c>
      <c r="V1540">
        <v>11</v>
      </c>
      <c r="W1540" t="s">
        <v>36</v>
      </c>
      <c r="X1540" t="s">
        <v>37</v>
      </c>
      <c r="Y1540" t="s">
        <v>38</v>
      </c>
    </row>
    <row r="1541" spans="1:25" x14ac:dyDescent="0.25">
      <c r="A1541" t="s">
        <v>1858</v>
      </c>
      <c r="B1541">
        <v>45733</v>
      </c>
      <c r="C1541" t="s">
        <v>173</v>
      </c>
      <c r="D1541" t="s">
        <v>27</v>
      </c>
      <c r="E1541">
        <v>3039.83</v>
      </c>
      <c r="F1541">
        <v>2779.78</v>
      </c>
      <c r="G1541">
        <v>36.799999999999997</v>
      </c>
      <c r="H1541">
        <v>11.8</v>
      </c>
      <c r="I1541">
        <v>2.8</v>
      </c>
      <c r="J1541" t="s">
        <v>28</v>
      </c>
      <c r="L1541" t="s">
        <v>144</v>
      </c>
      <c r="M1541" t="s">
        <v>401</v>
      </c>
      <c r="N1541" t="s">
        <v>52</v>
      </c>
      <c r="O1541">
        <v>987.29</v>
      </c>
      <c r="P1541" t="s">
        <v>32</v>
      </c>
      <c r="Q1541" t="s">
        <v>33</v>
      </c>
      <c r="R1541" t="s">
        <v>45</v>
      </c>
      <c r="S1541">
        <v>6.04</v>
      </c>
      <c r="T1541" t="s">
        <v>28</v>
      </c>
      <c r="U1541">
        <v>17</v>
      </c>
      <c r="V1541">
        <v>3</v>
      </c>
      <c r="W1541" t="s">
        <v>53</v>
      </c>
      <c r="X1541" t="s">
        <v>37</v>
      </c>
      <c r="Y1541" t="s">
        <v>46</v>
      </c>
    </row>
    <row r="1542" spans="1:25" x14ac:dyDescent="0.25">
      <c r="A1542" t="s">
        <v>1859</v>
      </c>
      <c r="B1542">
        <v>45761</v>
      </c>
      <c r="C1542" t="s">
        <v>57</v>
      </c>
      <c r="D1542" t="s">
        <v>58</v>
      </c>
      <c r="E1542">
        <v>-2871.33</v>
      </c>
      <c r="F1542">
        <v>-3032.65</v>
      </c>
      <c r="G1542">
        <v>44.5</v>
      </c>
      <c r="H1542">
        <v>23.5</v>
      </c>
      <c r="I1542">
        <v>5</v>
      </c>
      <c r="J1542" t="s">
        <v>28</v>
      </c>
      <c r="L1542" t="s">
        <v>130</v>
      </c>
      <c r="M1542" t="s">
        <v>331</v>
      </c>
      <c r="N1542" t="s">
        <v>52</v>
      </c>
      <c r="O1542">
        <v>1229.3</v>
      </c>
      <c r="P1542" t="s">
        <v>32</v>
      </c>
      <c r="Q1542" t="s">
        <v>33</v>
      </c>
      <c r="R1542" t="s">
        <v>89</v>
      </c>
      <c r="S1542">
        <v>-5.16</v>
      </c>
      <c r="T1542" t="s">
        <v>35</v>
      </c>
      <c r="U1542">
        <v>7</v>
      </c>
      <c r="V1542">
        <v>6</v>
      </c>
      <c r="W1542" t="s">
        <v>78</v>
      </c>
      <c r="X1542" t="s">
        <v>37</v>
      </c>
      <c r="Y1542" t="s">
        <v>46</v>
      </c>
    </row>
    <row r="1543" spans="1:25" x14ac:dyDescent="0.25">
      <c r="A1543" t="s">
        <v>1860</v>
      </c>
      <c r="B1543">
        <v>45838</v>
      </c>
      <c r="C1543" t="s">
        <v>64</v>
      </c>
      <c r="D1543" t="s">
        <v>41</v>
      </c>
      <c r="E1543">
        <v>3928.57</v>
      </c>
      <c r="F1543">
        <v>4004.76</v>
      </c>
      <c r="G1543">
        <v>25.3</v>
      </c>
      <c r="H1543">
        <v>10</v>
      </c>
      <c r="I1543">
        <v>3</v>
      </c>
      <c r="J1543" t="s">
        <v>28</v>
      </c>
      <c r="L1543" t="s">
        <v>180</v>
      </c>
      <c r="M1543" t="s">
        <v>186</v>
      </c>
      <c r="N1543" t="s">
        <v>81</v>
      </c>
      <c r="O1543">
        <v>1056.18</v>
      </c>
      <c r="P1543" t="s">
        <v>32</v>
      </c>
      <c r="Q1543" t="s">
        <v>33</v>
      </c>
      <c r="R1543" t="s">
        <v>34</v>
      </c>
      <c r="S1543">
        <v>8.67</v>
      </c>
      <c r="T1543" t="s">
        <v>28</v>
      </c>
      <c r="U1543">
        <v>14</v>
      </c>
      <c r="V1543">
        <v>8</v>
      </c>
      <c r="W1543" t="s">
        <v>53</v>
      </c>
      <c r="X1543" t="s">
        <v>37</v>
      </c>
      <c r="Y1543" t="s">
        <v>55</v>
      </c>
    </row>
    <row r="1544" spans="1:25" x14ac:dyDescent="0.25">
      <c r="A1544" t="s">
        <v>1861</v>
      </c>
      <c r="B1544">
        <v>45407</v>
      </c>
      <c r="C1544" t="s">
        <v>133</v>
      </c>
      <c r="D1544" t="s">
        <v>27</v>
      </c>
      <c r="E1544">
        <v>3037.97</v>
      </c>
      <c r="F1544">
        <v>2879.61</v>
      </c>
      <c r="G1544">
        <v>35.700000000000003</v>
      </c>
      <c r="H1544">
        <v>25.7</v>
      </c>
      <c r="I1544">
        <v>3.7</v>
      </c>
      <c r="J1544" t="s">
        <v>28</v>
      </c>
      <c r="L1544" t="s">
        <v>162</v>
      </c>
      <c r="M1544" t="s">
        <v>227</v>
      </c>
      <c r="N1544" t="s">
        <v>44</v>
      </c>
      <c r="O1544">
        <v>1039.47</v>
      </c>
      <c r="P1544" t="s">
        <v>32</v>
      </c>
      <c r="Q1544" t="s">
        <v>33</v>
      </c>
      <c r="R1544" t="s">
        <v>89</v>
      </c>
      <c r="S1544">
        <v>-1.3</v>
      </c>
      <c r="T1544" t="s">
        <v>35</v>
      </c>
      <c r="U1544">
        <v>18</v>
      </c>
      <c r="V1544">
        <v>12</v>
      </c>
      <c r="W1544" t="s">
        <v>53</v>
      </c>
      <c r="X1544" t="s">
        <v>54</v>
      </c>
      <c r="Y1544" t="s">
        <v>46</v>
      </c>
    </row>
    <row r="1545" spans="1:25" x14ac:dyDescent="0.25">
      <c r="A1545" t="s">
        <v>1862</v>
      </c>
      <c r="B1545">
        <v>45750</v>
      </c>
      <c r="C1545" t="s">
        <v>173</v>
      </c>
      <c r="D1545" t="s">
        <v>58</v>
      </c>
      <c r="E1545">
        <v>2648</v>
      </c>
      <c r="F1545">
        <v>2624.99</v>
      </c>
      <c r="G1545">
        <v>38.4</v>
      </c>
      <c r="H1545">
        <v>21.4</v>
      </c>
      <c r="I1545">
        <v>2.2999999999999998</v>
      </c>
      <c r="J1545" t="s">
        <v>28</v>
      </c>
      <c r="L1545" t="s">
        <v>60</v>
      </c>
      <c r="M1545" t="s">
        <v>435</v>
      </c>
      <c r="N1545" t="s">
        <v>31</v>
      </c>
      <c r="O1545">
        <v>896.35</v>
      </c>
      <c r="P1545" t="s">
        <v>32</v>
      </c>
      <c r="Q1545" t="s">
        <v>33</v>
      </c>
      <c r="R1545" t="s">
        <v>62</v>
      </c>
      <c r="S1545">
        <v>10.3</v>
      </c>
      <c r="T1545" t="s">
        <v>35</v>
      </c>
      <c r="U1545">
        <v>13</v>
      </c>
      <c r="V1545">
        <v>3</v>
      </c>
      <c r="W1545" t="s">
        <v>78</v>
      </c>
      <c r="X1545" t="s">
        <v>37</v>
      </c>
      <c r="Y1545" t="s">
        <v>38</v>
      </c>
    </row>
    <row r="1546" spans="1:25" x14ac:dyDescent="0.25">
      <c r="A1546" t="s">
        <v>1863</v>
      </c>
      <c r="B1546">
        <v>45926</v>
      </c>
      <c r="C1546" t="s">
        <v>57</v>
      </c>
      <c r="D1546" t="s">
        <v>58</v>
      </c>
      <c r="E1546">
        <v>2044.71</v>
      </c>
      <c r="F1546">
        <v>1786.63</v>
      </c>
      <c r="G1546">
        <v>36.200000000000003</v>
      </c>
      <c r="H1546">
        <v>18.2</v>
      </c>
      <c r="I1546">
        <v>3.2</v>
      </c>
      <c r="J1546" t="s">
        <v>28</v>
      </c>
      <c r="L1546" t="s">
        <v>352</v>
      </c>
      <c r="M1546" t="s">
        <v>131</v>
      </c>
      <c r="N1546" t="s">
        <v>31</v>
      </c>
      <c r="O1546">
        <v>932.68</v>
      </c>
      <c r="P1546" t="s">
        <v>32</v>
      </c>
      <c r="Q1546" t="s">
        <v>33</v>
      </c>
      <c r="R1546" t="s">
        <v>34</v>
      </c>
      <c r="S1546">
        <v>17.510000000000002</v>
      </c>
      <c r="T1546" t="s">
        <v>28</v>
      </c>
      <c r="U1546">
        <v>4</v>
      </c>
      <c r="V1546">
        <v>7</v>
      </c>
      <c r="W1546" t="s">
        <v>78</v>
      </c>
      <c r="X1546" t="s">
        <v>37</v>
      </c>
      <c r="Y1546" t="s">
        <v>55</v>
      </c>
    </row>
    <row r="1547" spans="1:25" x14ac:dyDescent="0.25">
      <c r="A1547" t="s">
        <v>1864</v>
      </c>
      <c r="B1547">
        <v>45798</v>
      </c>
      <c r="C1547" t="s">
        <v>57</v>
      </c>
      <c r="D1547" t="s">
        <v>41</v>
      </c>
      <c r="E1547">
        <v>3307.69</v>
      </c>
      <c r="F1547">
        <v>3042.66</v>
      </c>
      <c r="G1547">
        <v>59.7</v>
      </c>
      <c r="H1547">
        <v>44.7</v>
      </c>
      <c r="I1547">
        <v>3.1</v>
      </c>
      <c r="J1547" t="s">
        <v>28</v>
      </c>
      <c r="L1547" t="s">
        <v>136</v>
      </c>
      <c r="M1547" t="s">
        <v>401</v>
      </c>
      <c r="N1547" t="s">
        <v>52</v>
      </c>
      <c r="O1547">
        <v>1008.71</v>
      </c>
      <c r="P1547" t="s">
        <v>76</v>
      </c>
      <c r="Q1547" t="s">
        <v>33</v>
      </c>
      <c r="R1547" t="s">
        <v>62</v>
      </c>
      <c r="S1547">
        <v>9.91</v>
      </c>
      <c r="T1547" t="s">
        <v>35</v>
      </c>
      <c r="U1547">
        <v>18</v>
      </c>
      <c r="V1547">
        <v>9</v>
      </c>
      <c r="W1547" t="s">
        <v>53</v>
      </c>
      <c r="X1547" t="s">
        <v>54</v>
      </c>
      <c r="Y1547" t="s">
        <v>46</v>
      </c>
    </row>
    <row r="1548" spans="1:25" x14ac:dyDescent="0.25">
      <c r="A1548" t="s">
        <v>1865</v>
      </c>
      <c r="B1548">
        <v>45380</v>
      </c>
      <c r="C1548" t="s">
        <v>26</v>
      </c>
      <c r="D1548" t="s">
        <v>58</v>
      </c>
      <c r="E1548">
        <v>3701.31</v>
      </c>
      <c r="F1548">
        <v>3685.73</v>
      </c>
      <c r="G1548">
        <v>37.1</v>
      </c>
      <c r="H1548">
        <v>24.1</v>
      </c>
      <c r="I1548">
        <v>3.9</v>
      </c>
      <c r="J1548" t="s">
        <v>28</v>
      </c>
      <c r="L1548" t="s">
        <v>74</v>
      </c>
      <c r="M1548" t="s">
        <v>66</v>
      </c>
      <c r="N1548" t="s">
        <v>81</v>
      </c>
      <c r="O1548">
        <v>942.41</v>
      </c>
      <c r="P1548" t="s">
        <v>32</v>
      </c>
      <c r="Q1548" t="s">
        <v>33</v>
      </c>
      <c r="R1548" t="s">
        <v>102</v>
      </c>
      <c r="S1548">
        <v>11.46</v>
      </c>
      <c r="T1548" t="s">
        <v>35</v>
      </c>
      <c r="U1548">
        <v>10</v>
      </c>
      <c r="V1548">
        <v>6</v>
      </c>
      <c r="W1548" t="s">
        <v>53</v>
      </c>
      <c r="X1548" t="s">
        <v>37</v>
      </c>
      <c r="Y1548" t="s">
        <v>38</v>
      </c>
    </row>
    <row r="1549" spans="1:25" x14ac:dyDescent="0.25">
      <c r="A1549" t="s">
        <v>1866</v>
      </c>
      <c r="B1549">
        <v>45960</v>
      </c>
      <c r="C1549" t="s">
        <v>64</v>
      </c>
      <c r="D1549" t="s">
        <v>41</v>
      </c>
      <c r="E1549">
        <v>2659.3</v>
      </c>
      <c r="F1549">
        <v>2737.67</v>
      </c>
      <c r="G1549">
        <v>22.7</v>
      </c>
      <c r="H1549">
        <v>10</v>
      </c>
      <c r="I1549">
        <v>4.0999999999999996</v>
      </c>
      <c r="J1549" t="s">
        <v>28</v>
      </c>
      <c r="L1549" t="s">
        <v>490</v>
      </c>
      <c r="M1549" t="s">
        <v>625</v>
      </c>
      <c r="N1549" t="s">
        <v>52</v>
      </c>
      <c r="O1549">
        <v>1018.2</v>
      </c>
      <c r="P1549" t="s">
        <v>32</v>
      </c>
      <c r="Q1549" t="s">
        <v>33</v>
      </c>
      <c r="R1549" t="s">
        <v>102</v>
      </c>
      <c r="S1549">
        <v>6.13</v>
      </c>
      <c r="T1549" t="s">
        <v>35</v>
      </c>
      <c r="U1549">
        <v>4</v>
      </c>
      <c r="V1549">
        <v>4</v>
      </c>
      <c r="W1549" t="s">
        <v>78</v>
      </c>
      <c r="X1549" t="s">
        <v>37</v>
      </c>
      <c r="Y1549" t="s">
        <v>38</v>
      </c>
    </row>
    <row r="1550" spans="1:25" x14ac:dyDescent="0.25">
      <c r="A1550" t="s">
        <v>1867</v>
      </c>
      <c r="B1550">
        <v>45734</v>
      </c>
      <c r="C1550" t="s">
        <v>68</v>
      </c>
      <c r="D1550" t="s">
        <v>41</v>
      </c>
      <c r="E1550">
        <v>2479.1999999999998</v>
      </c>
      <c r="F1550">
        <v>2456.12</v>
      </c>
      <c r="G1550">
        <v>58.2</v>
      </c>
      <c r="H1550">
        <v>52.2</v>
      </c>
      <c r="I1550">
        <v>1.7</v>
      </c>
      <c r="J1550" t="s">
        <v>28</v>
      </c>
      <c r="L1550" t="s">
        <v>472</v>
      </c>
      <c r="M1550" t="s">
        <v>204</v>
      </c>
      <c r="N1550" t="s">
        <v>31</v>
      </c>
      <c r="O1550">
        <v>956.84</v>
      </c>
      <c r="P1550" t="s">
        <v>76</v>
      </c>
      <c r="Q1550" t="s">
        <v>33</v>
      </c>
      <c r="R1550" t="s">
        <v>89</v>
      </c>
      <c r="S1550">
        <v>10.75</v>
      </c>
      <c r="T1550" t="s">
        <v>28</v>
      </c>
      <c r="U1550">
        <v>5</v>
      </c>
      <c r="V1550">
        <v>13</v>
      </c>
      <c r="W1550" t="s">
        <v>78</v>
      </c>
      <c r="X1550" t="s">
        <v>37</v>
      </c>
      <c r="Y1550" t="s">
        <v>38</v>
      </c>
    </row>
    <row r="1551" spans="1:25" x14ac:dyDescent="0.25">
      <c r="A1551" t="s">
        <v>1868</v>
      </c>
      <c r="B1551">
        <v>45828</v>
      </c>
      <c r="C1551" t="s">
        <v>108</v>
      </c>
      <c r="D1551" t="s">
        <v>49</v>
      </c>
      <c r="E1551">
        <v>3758.52</v>
      </c>
      <c r="F1551">
        <v>3504.73</v>
      </c>
      <c r="G1551">
        <v>56.6</v>
      </c>
      <c r="H1551">
        <v>34.6</v>
      </c>
      <c r="I1551">
        <v>3.4</v>
      </c>
      <c r="J1551" t="s">
        <v>28</v>
      </c>
      <c r="L1551" t="s">
        <v>69</v>
      </c>
      <c r="M1551" t="s">
        <v>101</v>
      </c>
      <c r="N1551" t="s">
        <v>44</v>
      </c>
      <c r="O1551">
        <v>1085.67</v>
      </c>
      <c r="P1551" t="s">
        <v>76</v>
      </c>
      <c r="Q1551" t="s">
        <v>33</v>
      </c>
      <c r="R1551" t="s">
        <v>62</v>
      </c>
      <c r="S1551">
        <v>10.69</v>
      </c>
      <c r="T1551" t="s">
        <v>28</v>
      </c>
      <c r="U1551">
        <v>17</v>
      </c>
      <c r="V1551">
        <v>5</v>
      </c>
      <c r="W1551" t="s">
        <v>53</v>
      </c>
      <c r="X1551" t="s">
        <v>37</v>
      </c>
      <c r="Y1551" t="s">
        <v>55</v>
      </c>
    </row>
    <row r="1552" spans="1:25" x14ac:dyDescent="0.25">
      <c r="A1552" t="s">
        <v>1869</v>
      </c>
      <c r="B1552">
        <v>45688</v>
      </c>
      <c r="C1552" t="s">
        <v>173</v>
      </c>
      <c r="D1552" t="s">
        <v>58</v>
      </c>
      <c r="E1552">
        <v>2042.97</v>
      </c>
      <c r="F1552">
        <v>1753.22</v>
      </c>
      <c r="G1552">
        <v>81</v>
      </c>
      <c r="H1552">
        <v>75</v>
      </c>
      <c r="I1552">
        <v>4.2</v>
      </c>
      <c r="J1552" t="s">
        <v>35</v>
      </c>
      <c r="K1552" t="s">
        <v>109</v>
      </c>
      <c r="L1552" t="s">
        <v>162</v>
      </c>
      <c r="M1552" t="s">
        <v>152</v>
      </c>
      <c r="N1552" t="s">
        <v>52</v>
      </c>
      <c r="O1552">
        <v>814.96</v>
      </c>
      <c r="P1552" t="s">
        <v>76</v>
      </c>
      <c r="Q1552" t="s">
        <v>263</v>
      </c>
      <c r="R1552" t="s">
        <v>62</v>
      </c>
      <c r="S1552">
        <v>7.97</v>
      </c>
      <c r="T1552" t="s">
        <v>35</v>
      </c>
      <c r="U1552">
        <v>11</v>
      </c>
      <c r="V1552">
        <v>6</v>
      </c>
      <c r="W1552" t="s">
        <v>53</v>
      </c>
      <c r="X1552" t="s">
        <v>54</v>
      </c>
      <c r="Y1552" t="s">
        <v>38</v>
      </c>
    </row>
    <row r="1553" spans="1:25" x14ac:dyDescent="0.25">
      <c r="A1553" t="s">
        <v>1870</v>
      </c>
      <c r="B1553">
        <v>45776</v>
      </c>
      <c r="C1553" t="s">
        <v>108</v>
      </c>
      <c r="D1553" t="s">
        <v>58</v>
      </c>
      <c r="E1553">
        <v>2206.65</v>
      </c>
      <c r="F1553">
        <v>2340</v>
      </c>
      <c r="G1553">
        <v>38.6</v>
      </c>
      <c r="H1553">
        <v>33.6</v>
      </c>
      <c r="I1553">
        <v>4.5999999999999996</v>
      </c>
      <c r="J1553" t="s">
        <v>28</v>
      </c>
      <c r="L1553" t="s">
        <v>190</v>
      </c>
      <c r="M1553" t="s">
        <v>509</v>
      </c>
      <c r="N1553" t="s">
        <v>31</v>
      </c>
      <c r="O1553">
        <v>1136.04</v>
      </c>
      <c r="P1553" t="s">
        <v>32</v>
      </c>
      <c r="Q1553" t="s">
        <v>33</v>
      </c>
      <c r="R1553" t="s">
        <v>77</v>
      </c>
      <c r="S1553">
        <v>24.08</v>
      </c>
      <c r="T1553" t="s">
        <v>35</v>
      </c>
      <c r="U1553">
        <v>6</v>
      </c>
      <c r="V1553">
        <v>11</v>
      </c>
      <c r="W1553" t="s">
        <v>53</v>
      </c>
      <c r="X1553" t="s">
        <v>54</v>
      </c>
      <c r="Y1553" t="s">
        <v>55</v>
      </c>
    </row>
    <row r="1554" spans="1:25" x14ac:dyDescent="0.25">
      <c r="A1554" t="s">
        <v>1871</v>
      </c>
      <c r="B1554">
        <v>45835</v>
      </c>
      <c r="C1554" t="s">
        <v>91</v>
      </c>
      <c r="D1554" t="s">
        <v>58</v>
      </c>
      <c r="E1554">
        <v>4265.8500000000004</v>
      </c>
      <c r="F1554">
        <v>4040.64</v>
      </c>
      <c r="G1554">
        <v>38.5</v>
      </c>
      <c r="H1554">
        <v>23.5</v>
      </c>
      <c r="I1554">
        <v>2</v>
      </c>
      <c r="J1554" t="s">
        <v>28</v>
      </c>
      <c r="L1554" t="s">
        <v>490</v>
      </c>
      <c r="M1554" t="s">
        <v>742</v>
      </c>
      <c r="N1554" t="s">
        <v>81</v>
      </c>
      <c r="O1554">
        <v>1046.01</v>
      </c>
      <c r="P1554" t="s">
        <v>32</v>
      </c>
      <c r="Q1554" t="s">
        <v>33</v>
      </c>
      <c r="R1554" t="s">
        <v>77</v>
      </c>
      <c r="S1554">
        <v>21.16</v>
      </c>
      <c r="T1554" t="s">
        <v>28</v>
      </c>
      <c r="U1554">
        <v>12</v>
      </c>
      <c r="V1554">
        <v>2</v>
      </c>
      <c r="W1554" t="s">
        <v>36</v>
      </c>
      <c r="X1554" t="s">
        <v>54</v>
      </c>
      <c r="Y1554" t="s">
        <v>55</v>
      </c>
    </row>
    <row r="1555" spans="1:25" x14ac:dyDescent="0.25">
      <c r="A1555" t="s">
        <v>1872</v>
      </c>
      <c r="B1555">
        <v>45449</v>
      </c>
      <c r="C1555" t="s">
        <v>173</v>
      </c>
      <c r="D1555" t="s">
        <v>49</v>
      </c>
      <c r="E1555">
        <v>3528.28</v>
      </c>
      <c r="F1555">
        <v>3307.55</v>
      </c>
      <c r="G1555">
        <v>43</v>
      </c>
      <c r="H1555">
        <v>27</v>
      </c>
      <c r="I1555">
        <v>3.1</v>
      </c>
      <c r="J1555" t="s">
        <v>35</v>
      </c>
      <c r="K1555" t="s">
        <v>177</v>
      </c>
      <c r="L1555" t="s">
        <v>360</v>
      </c>
      <c r="M1555" t="s">
        <v>273</v>
      </c>
      <c r="N1555" t="s">
        <v>52</v>
      </c>
      <c r="O1555">
        <v>1084.92</v>
      </c>
      <c r="P1555" t="s">
        <v>32</v>
      </c>
      <c r="Q1555" t="s">
        <v>33</v>
      </c>
      <c r="R1555" t="s">
        <v>77</v>
      </c>
      <c r="S1555">
        <v>5.18</v>
      </c>
      <c r="T1555" t="s">
        <v>28</v>
      </c>
      <c r="U1555">
        <v>4</v>
      </c>
      <c r="V1555">
        <v>6</v>
      </c>
      <c r="W1555" t="s">
        <v>36</v>
      </c>
      <c r="X1555" t="s">
        <v>54</v>
      </c>
      <c r="Y1555" t="s">
        <v>46</v>
      </c>
    </row>
    <row r="1556" spans="1:25" x14ac:dyDescent="0.25">
      <c r="A1556" t="s">
        <v>1873</v>
      </c>
      <c r="B1556">
        <v>45890</v>
      </c>
      <c r="C1556" t="s">
        <v>83</v>
      </c>
      <c r="D1556" t="s">
        <v>58</v>
      </c>
      <c r="E1556">
        <v>3730.85</v>
      </c>
      <c r="F1556">
        <v>3824.55</v>
      </c>
      <c r="G1556">
        <v>40.299999999999997</v>
      </c>
      <c r="H1556">
        <v>17.3</v>
      </c>
      <c r="I1556">
        <v>5</v>
      </c>
      <c r="J1556" t="s">
        <v>28</v>
      </c>
      <c r="L1556" t="s">
        <v>220</v>
      </c>
      <c r="M1556" t="s">
        <v>125</v>
      </c>
      <c r="N1556" t="s">
        <v>44</v>
      </c>
      <c r="O1556">
        <v>786.16</v>
      </c>
      <c r="P1556" t="s">
        <v>76</v>
      </c>
      <c r="Q1556" t="s">
        <v>33</v>
      </c>
      <c r="R1556" t="s">
        <v>45</v>
      </c>
      <c r="S1556">
        <v>5.41</v>
      </c>
      <c r="T1556" t="s">
        <v>35</v>
      </c>
      <c r="U1556">
        <v>11</v>
      </c>
      <c r="V1556">
        <v>14</v>
      </c>
      <c r="W1556" t="s">
        <v>36</v>
      </c>
      <c r="X1556" t="s">
        <v>54</v>
      </c>
      <c r="Y1556" t="s">
        <v>46</v>
      </c>
    </row>
    <row r="1557" spans="1:25" x14ac:dyDescent="0.25">
      <c r="A1557" t="s">
        <v>1874</v>
      </c>
      <c r="B1557">
        <v>45303</v>
      </c>
      <c r="C1557" t="s">
        <v>133</v>
      </c>
      <c r="D1557" t="s">
        <v>27</v>
      </c>
      <c r="E1557">
        <v>3897.73</v>
      </c>
      <c r="F1557">
        <v>3431.95</v>
      </c>
      <c r="G1557">
        <v>63.6</v>
      </c>
      <c r="H1557">
        <v>49.6</v>
      </c>
      <c r="I1557">
        <v>4.3</v>
      </c>
      <c r="J1557" t="s">
        <v>28</v>
      </c>
      <c r="L1557" t="s">
        <v>124</v>
      </c>
      <c r="M1557" t="s">
        <v>563</v>
      </c>
      <c r="N1557" t="s">
        <v>81</v>
      </c>
      <c r="P1557" t="s">
        <v>76</v>
      </c>
      <c r="Q1557" t="s">
        <v>33</v>
      </c>
      <c r="R1557" t="s">
        <v>77</v>
      </c>
      <c r="S1557">
        <v>11.53</v>
      </c>
      <c r="T1557" t="s">
        <v>35</v>
      </c>
      <c r="U1557">
        <v>11</v>
      </c>
      <c r="V1557">
        <v>8</v>
      </c>
      <c r="W1557" t="s">
        <v>36</v>
      </c>
      <c r="X1557" t="s">
        <v>54</v>
      </c>
      <c r="Y1557" t="s">
        <v>38</v>
      </c>
    </row>
    <row r="1558" spans="1:25" x14ac:dyDescent="0.25">
      <c r="A1558" t="s">
        <v>1875</v>
      </c>
      <c r="B1558">
        <v>45856</v>
      </c>
      <c r="C1558" t="s">
        <v>57</v>
      </c>
      <c r="D1558" t="s">
        <v>49</v>
      </c>
      <c r="E1558">
        <v>2667.97</v>
      </c>
      <c r="F1558">
        <v>2496.71</v>
      </c>
      <c r="G1558">
        <v>9.1999999999999993</v>
      </c>
      <c r="H1558">
        <v>10</v>
      </c>
      <c r="I1558">
        <v>4.7</v>
      </c>
      <c r="J1558" t="s">
        <v>28</v>
      </c>
      <c r="L1558" t="s">
        <v>472</v>
      </c>
      <c r="M1558" t="s">
        <v>521</v>
      </c>
      <c r="N1558" t="s">
        <v>44</v>
      </c>
      <c r="O1558">
        <v>779.72</v>
      </c>
      <c r="P1558" t="s">
        <v>32</v>
      </c>
      <c r="Q1558" t="s">
        <v>33</v>
      </c>
      <c r="R1558" t="s">
        <v>77</v>
      </c>
      <c r="S1558">
        <v>10.11</v>
      </c>
      <c r="T1558" t="s">
        <v>35</v>
      </c>
      <c r="U1558">
        <v>18</v>
      </c>
      <c r="V1558">
        <v>13</v>
      </c>
      <c r="W1558" t="s">
        <v>53</v>
      </c>
      <c r="X1558" t="s">
        <v>54</v>
      </c>
      <c r="Y1558" t="s">
        <v>55</v>
      </c>
    </row>
    <row r="1559" spans="1:25" x14ac:dyDescent="0.25">
      <c r="A1559" t="s">
        <v>1876</v>
      </c>
      <c r="B1559">
        <v>45826</v>
      </c>
      <c r="C1559" t="s">
        <v>173</v>
      </c>
      <c r="D1559" t="s">
        <v>41</v>
      </c>
      <c r="E1559">
        <v>3853.04</v>
      </c>
      <c r="F1559">
        <v>3690.78</v>
      </c>
      <c r="G1559">
        <v>70.599999999999994</v>
      </c>
      <c r="H1559">
        <v>55.6</v>
      </c>
      <c r="I1559">
        <v>3.1</v>
      </c>
      <c r="J1559" t="s">
        <v>28</v>
      </c>
      <c r="L1559" t="s">
        <v>215</v>
      </c>
      <c r="M1559" t="s">
        <v>148</v>
      </c>
      <c r="N1559" t="s">
        <v>81</v>
      </c>
      <c r="O1559">
        <v>1056.7</v>
      </c>
      <c r="P1559" t="s">
        <v>76</v>
      </c>
      <c r="Q1559" t="s">
        <v>33</v>
      </c>
      <c r="R1559" t="s">
        <v>77</v>
      </c>
      <c r="S1559">
        <v>7.99</v>
      </c>
      <c r="T1559" t="s">
        <v>28</v>
      </c>
      <c r="U1559">
        <v>6</v>
      </c>
      <c r="V1559">
        <v>11</v>
      </c>
      <c r="W1559" t="s">
        <v>78</v>
      </c>
      <c r="X1559" t="s">
        <v>37</v>
      </c>
      <c r="Y1559" t="s">
        <v>38</v>
      </c>
    </row>
    <row r="1560" spans="1:25" x14ac:dyDescent="0.25">
      <c r="A1560" t="s">
        <v>1877</v>
      </c>
      <c r="B1560">
        <v>45883</v>
      </c>
      <c r="C1560" t="s">
        <v>91</v>
      </c>
      <c r="D1560" t="s">
        <v>41</v>
      </c>
      <c r="E1560">
        <v>1904.21</v>
      </c>
      <c r="F1560">
        <v>1714.17</v>
      </c>
      <c r="G1560">
        <v>55.2</v>
      </c>
      <c r="H1560">
        <v>50.2</v>
      </c>
      <c r="I1560">
        <v>3.8</v>
      </c>
      <c r="J1560" t="s">
        <v>28</v>
      </c>
      <c r="L1560" t="s">
        <v>139</v>
      </c>
      <c r="M1560" t="s">
        <v>262</v>
      </c>
      <c r="N1560" t="s">
        <v>31</v>
      </c>
      <c r="O1560">
        <v>1068.43</v>
      </c>
      <c r="P1560" t="s">
        <v>76</v>
      </c>
      <c r="Q1560" t="s">
        <v>33</v>
      </c>
      <c r="R1560" t="s">
        <v>34</v>
      </c>
      <c r="S1560">
        <v>12.76</v>
      </c>
      <c r="T1560" t="s">
        <v>28</v>
      </c>
      <c r="U1560">
        <v>14</v>
      </c>
      <c r="V1560">
        <v>14</v>
      </c>
      <c r="W1560" t="s">
        <v>36</v>
      </c>
      <c r="X1560" t="s">
        <v>54</v>
      </c>
      <c r="Y1560" t="s">
        <v>55</v>
      </c>
    </row>
    <row r="1561" spans="1:25" x14ac:dyDescent="0.25">
      <c r="A1561" t="s">
        <v>1878</v>
      </c>
      <c r="B1561">
        <v>45714</v>
      </c>
      <c r="C1561" t="s">
        <v>72</v>
      </c>
      <c r="D1561" t="s">
        <v>49</v>
      </c>
      <c r="E1561">
        <v>1612.53</v>
      </c>
      <c r="F1561">
        <v>1509.83</v>
      </c>
      <c r="G1561">
        <v>41.5</v>
      </c>
      <c r="H1561">
        <v>22.5</v>
      </c>
      <c r="J1561" t="s">
        <v>28</v>
      </c>
      <c r="L1561" t="s">
        <v>513</v>
      </c>
      <c r="M1561" t="s">
        <v>304</v>
      </c>
      <c r="N1561" t="s">
        <v>31</v>
      </c>
      <c r="O1561">
        <v>1078.77</v>
      </c>
      <c r="P1561" t="s">
        <v>32</v>
      </c>
      <c r="Q1561" t="s">
        <v>33</v>
      </c>
      <c r="R1561" t="s">
        <v>45</v>
      </c>
      <c r="S1561">
        <v>-3.67</v>
      </c>
      <c r="T1561" t="s">
        <v>28</v>
      </c>
      <c r="U1561">
        <v>6</v>
      </c>
      <c r="V1561">
        <v>3</v>
      </c>
      <c r="W1561" t="s">
        <v>36</v>
      </c>
      <c r="X1561" t="s">
        <v>37</v>
      </c>
      <c r="Y1561" t="s">
        <v>46</v>
      </c>
    </row>
    <row r="1562" spans="1:25" x14ac:dyDescent="0.25">
      <c r="A1562" t="s">
        <v>1879</v>
      </c>
      <c r="B1562">
        <v>45372</v>
      </c>
      <c r="C1562" t="s">
        <v>57</v>
      </c>
      <c r="D1562" t="s">
        <v>41</v>
      </c>
      <c r="E1562">
        <v>-3139.13</v>
      </c>
      <c r="F1562">
        <v>-3417.25</v>
      </c>
      <c r="G1562">
        <v>6</v>
      </c>
      <c r="H1562">
        <v>10</v>
      </c>
      <c r="I1562">
        <v>4.7</v>
      </c>
      <c r="J1562" t="s">
        <v>28</v>
      </c>
      <c r="L1562" t="s">
        <v>185</v>
      </c>
      <c r="M1562" t="s">
        <v>297</v>
      </c>
      <c r="N1562" t="s">
        <v>81</v>
      </c>
      <c r="O1562">
        <v>1137.0899999999999</v>
      </c>
      <c r="P1562" t="s">
        <v>32</v>
      </c>
      <c r="Q1562" t="s">
        <v>33</v>
      </c>
      <c r="R1562" t="s">
        <v>102</v>
      </c>
      <c r="S1562">
        <v>23.67</v>
      </c>
      <c r="T1562" t="s">
        <v>35</v>
      </c>
      <c r="U1562">
        <v>15</v>
      </c>
      <c r="V1562">
        <v>1</v>
      </c>
      <c r="W1562" t="s">
        <v>78</v>
      </c>
      <c r="X1562" t="s">
        <v>54</v>
      </c>
      <c r="Y1562" t="s">
        <v>38</v>
      </c>
    </row>
    <row r="1563" spans="1:25" x14ac:dyDescent="0.25">
      <c r="A1563" t="s">
        <v>1880</v>
      </c>
      <c r="B1563">
        <v>45921</v>
      </c>
      <c r="C1563" t="s">
        <v>57</v>
      </c>
      <c r="D1563" t="s">
        <v>41</v>
      </c>
      <c r="E1563">
        <v>1718.38</v>
      </c>
      <c r="F1563">
        <v>1678.79</v>
      </c>
      <c r="G1563">
        <v>52.5</v>
      </c>
      <c r="H1563">
        <v>31.5</v>
      </c>
      <c r="I1563">
        <v>3.5</v>
      </c>
      <c r="J1563" t="s">
        <v>35</v>
      </c>
      <c r="K1563" t="s">
        <v>73</v>
      </c>
      <c r="L1563" t="s">
        <v>241</v>
      </c>
      <c r="M1563" t="s">
        <v>1058</v>
      </c>
      <c r="N1563" t="s">
        <v>31</v>
      </c>
      <c r="O1563">
        <v>1034.54</v>
      </c>
      <c r="P1563" t="s">
        <v>32</v>
      </c>
      <c r="Q1563" t="s">
        <v>33</v>
      </c>
      <c r="R1563" t="s">
        <v>89</v>
      </c>
      <c r="S1563">
        <v>5.97</v>
      </c>
      <c r="T1563" t="s">
        <v>35</v>
      </c>
      <c r="U1563">
        <v>4</v>
      </c>
      <c r="V1563">
        <v>2</v>
      </c>
      <c r="W1563" t="s">
        <v>53</v>
      </c>
      <c r="X1563" t="s">
        <v>54</v>
      </c>
      <c r="Y1563" t="s">
        <v>55</v>
      </c>
    </row>
    <row r="1564" spans="1:25" x14ac:dyDescent="0.25">
      <c r="A1564" t="s">
        <v>1881</v>
      </c>
      <c r="B1564">
        <v>45313</v>
      </c>
      <c r="C1564" t="s">
        <v>40</v>
      </c>
      <c r="D1564" t="s">
        <v>27</v>
      </c>
      <c r="E1564">
        <v>4534.66</v>
      </c>
      <c r="F1564">
        <v>4512.51</v>
      </c>
      <c r="G1564">
        <v>49.5</v>
      </c>
      <c r="H1564">
        <v>33.5</v>
      </c>
      <c r="I1564">
        <v>2.5</v>
      </c>
      <c r="J1564" t="s">
        <v>28</v>
      </c>
      <c r="L1564" t="s">
        <v>134</v>
      </c>
      <c r="M1564" t="s">
        <v>315</v>
      </c>
      <c r="N1564" t="s">
        <v>81</v>
      </c>
      <c r="O1564">
        <v>934.49</v>
      </c>
      <c r="P1564" t="s">
        <v>32</v>
      </c>
      <c r="Q1564" t="s">
        <v>33</v>
      </c>
      <c r="R1564" t="s">
        <v>62</v>
      </c>
      <c r="S1564">
        <v>15.33</v>
      </c>
      <c r="T1564" t="s">
        <v>35</v>
      </c>
      <c r="U1564">
        <v>2</v>
      </c>
      <c r="V1564">
        <v>7</v>
      </c>
      <c r="W1564" t="s">
        <v>78</v>
      </c>
      <c r="X1564" t="s">
        <v>37</v>
      </c>
      <c r="Y1564" t="s">
        <v>46</v>
      </c>
    </row>
    <row r="1565" spans="1:25" x14ac:dyDescent="0.25">
      <c r="A1565" t="s">
        <v>1882</v>
      </c>
      <c r="B1565">
        <v>45843</v>
      </c>
      <c r="C1565" t="s">
        <v>133</v>
      </c>
      <c r="D1565" t="s">
        <v>49</v>
      </c>
      <c r="E1565">
        <v>2040.56</v>
      </c>
      <c r="F1565">
        <v>1846.34</v>
      </c>
      <c r="G1565">
        <v>15.8</v>
      </c>
      <c r="H1565">
        <v>10</v>
      </c>
      <c r="I1565">
        <v>4.8</v>
      </c>
      <c r="J1565" t="s">
        <v>28</v>
      </c>
      <c r="L1565" t="s">
        <v>352</v>
      </c>
      <c r="M1565" t="s">
        <v>452</v>
      </c>
      <c r="N1565" t="s">
        <v>31</v>
      </c>
      <c r="O1565">
        <v>1101.2</v>
      </c>
      <c r="P1565" t="s">
        <v>32</v>
      </c>
      <c r="Q1565" t="s">
        <v>33</v>
      </c>
      <c r="R1565" t="s">
        <v>102</v>
      </c>
      <c r="S1565">
        <v>3.16</v>
      </c>
      <c r="T1565" t="s">
        <v>28</v>
      </c>
      <c r="U1565">
        <v>6</v>
      </c>
      <c r="V1565">
        <v>14</v>
      </c>
      <c r="W1565" t="s">
        <v>78</v>
      </c>
      <c r="X1565" t="s">
        <v>37</v>
      </c>
      <c r="Y1565" t="s">
        <v>46</v>
      </c>
    </row>
    <row r="1566" spans="1:25" x14ac:dyDescent="0.25">
      <c r="A1566" t="s">
        <v>1883</v>
      </c>
      <c r="B1566">
        <v>45412</v>
      </c>
      <c r="C1566" t="s">
        <v>72</v>
      </c>
      <c r="D1566" t="s">
        <v>58</v>
      </c>
      <c r="E1566">
        <v>3899.66</v>
      </c>
      <c r="F1566">
        <v>3741.81</v>
      </c>
      <c r="G1566">
        <v>72</v>
      </c>
      <c r="H1566">
        <v>61</v>
      </c>
      <c r="I1566">
        <v>3.4</v>
      </c>
      <c r="J1566" t="s">
        <v>35</v>
      </c>
      <c r="K1566" t="s">
        <v>109</v>
      </c>
      <c r="L1566" t="s">
        <v>210</v>
      </c>
      <c r="M1566" t="s">
        <v>435</v>
      </c>
      <c r="N1566" t="s">
        <v>81</v>
      </c>
      <c r="O1566">
        <v>1200.44</v>
      </c>
      <c r="P1566" t="s">
        <v>76</v>
      </c>
      <c r="Q1566" t="s">
        <v>33</v>
      </c>
      <c r="R1566" t="s">
        <v>34</v>
      </c>
      <c r="S1566">
        <v>12.25</v>
      </c>
      <c r="T1566" t="s">
        <v>28</v>
      </c>
      <c r="U1566">
        <v>6</v>
      </c>
      <c r="V1566">
        <v>3</v>
      </c>
      <c r="W1566" t="s">
        <v>53</v>
      </c>
      <c r="X1566" t="s">
        <v>54</v>
      </c>
      <c r="Y1566" t="s">
        <v>38</v>
      </c>
    </row>
    <row r="1567" spans="1:25" x14ac:dyDescent="0.25">
      <c r="A1567" t="s">
        <v>1884</v>
      </c>
      <c r="B1567">
        <v>45949</v>
      </c>
      <c r="C1567" t="s">
        <v>40</v>
      </c>
      <c r="D1567" t="s">
        <v>58</v>
      </c>
      <c r="E1567">
        <v>3413.47</v>
      </c>
      <c r="F1567">
        <v>3336.24</v>
      </c>
      <c r="G1567">
        <v>38.4</v>
      </c>
      <c r="H1567">
        <v>20.399999999999999</v>
      </c>
      <c r="I1567">
        <v>4.3</v>
      </c>
      <c r="J1567" t="s">
        <v>35</v>
      </c>
      <c r="K1567" t="s">
        <v>177</v>
      </c>
      <c r="L1567" t="s">
        <v>178</v>
      </c>
      <c r="M1567" t="s">
        <v>585</v>
      </c>
      <c r="N1567" t="s">
        <v>81</v>
      </c>
      <c r="O1567">
        <v>992.24</v>
      </c>
      <c r="P1567" t="s">
        <v>32</v>
      </c>
      <c r="Q1567" t="s">
        <v>33</v>
      </c>
      <c r="R1567" t="s">
        <v>89</v>
      </c>
      <c r="S1567">
        <v>11.66</v>
      </c>
      <c r="T1567" t="s">
        <v>28</v>
      </c>
      <c r="U1567">
        <v>13</v>
      </c>
      <c r="V1567">
        <v>15</v>
      </c>
      <c r="W1567" t="s">
        <v>78</v>
      </c>
      <c r="X1567" t="s">
        <v>37</v>
      </c>
      <c r="Y1567" t="s">
        <v>38</v>
      </c>
    </row>
    <row r="1568" spans="1:25" x14ac:dyDescent="0.25">
      <c r="A1568" t="s">
        <v>1885</v>
      </c>
      <c r="B1568">
        <v>45831</v>
      </c>
      <c r="C1568" t="s">
        <v>68</v>
      </c>
      <c r="D1568" t="s">
        <v>49</v>
      </c>
      <c r="E1568">
        <v>3193.03</v>
      </c>
      <c r="F1568">
        <v>2855.6</v>
      </c>
      <c r="G1568">
        <v>67.400000000000006</v>
      </c>
      <c r="H1568">
        <v>43.4</v>
      </c>
      <c r="I1568">
        <v>1.4</v>
      </c>
      <c r="J1568" t="s">
        <v>35</v>
      </c>
      <c r="K1568" t="s">
        <v>73</v>
      </c>
      <c r="L1568" t="s">
        <v>215</v>
      </c>
      <c r="M1568" t="s">
        <v>137</v>
      </c>
      <c r="N1568" t="s">
        <v>81</v>
      </c>
      <c r="O1568">
        <v>1083.5999999999999</v>
      </c>
      <c r="P1568" t="s">
        <v>32</v>
      </c>
      <c r="Q1568" t="s">
        <v>33</v>
      </c>
      <c r="R1568" t="s">
        <v>77</v>
      </c>
      <c r="S1568">
        <v>-4.42</v>
      </c>
      <c r="T1568" t="s">
        <v>35</v>
      </c>
      <c r="U1568">
        <v>10</v>
      </c>
      <c r="V1568">
        <v>2</v>
      </c>
      <c r="W1568" t="s">
        <v>53</v>
      </c>
      <c r="X1568" t="s">
        <v>37</v>
      </c>
      <c r="Y1568" t="s">
        <v>38</v>
      </c>
    </row>
    <row r="1569" spans="1:25" x14ac:dyDescent="0.25">
      <c r="A1569" t="s">
        <v>1886</v>
      </c>
      <c r="B1569">
        <v>45434</v>
      </c>
      <c r="C1569" t="s">
        <v>113</v>
      </c>
      <c r="D1569" t="s">
        <v>49</v>
      </c>
      <c r="E1569">
        <v>1984.58</v>
      </c>
      <c r="F1569">
        <v>1933.18</v>
      </c>
      <c r="G1569">
        <v>47.3</v>
      </c>
      <c r="H1569">
        <v>38.299999999999997</v>
      </c>
      <c r="I1569">
        <v>2.2999999999999998</v>
      </c>
      <c r="J1569" t="s">
        <v>35</v>
      </c>
      <c r="K1569" t="s">
        <v>73</v>
      </c>
      <c r="L1569" t="s">
        <v>387</v>
      </c>
      <c r="M1569" t="s">
        <v>376</v>
      </c>
      <c r="N1569" t="s">
        <v>31</v>
      </c>
      <c r="O1569">
        <v>969.41</v>
      </c>
      <c r="P1569" t="s">
        <v>76</v>
      </c>
      <c r="Q1569" t="s">
        <v>33</v>
      </c>
      <c r="R1569" t="s">
        <v>62</v>
      </c>
      <c r="S1569">
        <v>24.38</v>
      </c>
      <c r="T1569" t="s">
        <v>28</v>
      </c>
      <c r="U1569">
        <v>2</v>
      </c>
      <c r="V1569">
        <v>4</v>
      </c>
      <c r="W1569" t="s">
        <v>53</v>
      </c>
      <c r="X1569" t="s">
        <v>37</v>
      </c>
      <c r="Y1569" t="s">
        <v>46</v>
      </c>
    </row>
    <row r="1570" spans="1:25" x14ac:dyDescent="0.25">
      <c r="A1570" t="s">
        <v>1887</v>
      </c>
      <c r="B1570">
        <v>45789</v>
      </c>
      <c r="C1570" t="s">
        <v>133</v>
      </c>
      <c r="D1570" t="s">
        <v>49</v>
      </c>
      <c r="E1570">
        <v>3064.2</v>
      </c>
      <c r="F1570">
        <v>3059.28</v>
      </c>
      <c r="G1570">
        <v>73.400000000000006</v>
      </c>
      <c r="H1570">
        <v>66.400000000000006</v>
      </c>
      <c r="I1570">
        <v>3.6</v>
      </c>
      <c r="J1570" t="s">
        <v>28</v>
      </c>
      <c r="L1570" t="s">
        <v>170</v>
      </c>
      <c r="M1570" t="s">
        <v>493</v>
      </c>
      <c r="N1570" t="s">
        <v>52</v>
      </c>
      <c r="O1570">
        <v>1105.75</v>
      </c>
      <c r="P1570" t="s">
        <v>76</v>
      </c>
      <c r="Q1570" t="s">
        <v>33</v>
      </c>
      <c r="R1570" t="s">
        <v>62</v>
      </c>
      <c r="S1570">
        <v>13.57</v>
      </c>
      <c r="T1570" t="s">
        <v>35</v>
      </c>
      <c r="U1570">
        <v>17</v>
      </c>
      <c r="V1570">
        <v>12</v>
      </c>
      <c r="W1570" t="s">
        <v>53</v>
      </c>
      <c r="X1570" t="s">
        <v>54</v>
      </c>
      <c r="Y1570" t="s">
        <v>46</v>
      </c>
    </row>
    <row r="1571" spans="1:25" x14ac:dyDescent="0.25">
      <c r="A1571" t="s">
        <v>1888</v>
      </c>
      <c r="B1571">
        <v>45935</v>
      </c>
      <c r="C1571" t="s">
        <v>26</v>
      </c>
      <c r="D1571" t="s">
        <v>27</v>
      </c>
      <c r="E1571">
        <v>1441.37</v>
      </c>
      <c r="F1571">
        <v>1420.05</v>
      </c>
      <c r="G1571">
        <v>67</v>
      </c>
      <c r="H1571">
        <v>43</v>
      </c>
      <c r="I1571">
        <v>3</v>
      </c>
      <c r="J1571" t="s">
        <v>35</v>
      </c>
      <c r="K1571" t="s">
        <v>123</v>
      </c>
      <c r="L1571" t="s">
        <v>84</v>
      </c>
      <c r="M1571" t="s">
        <v>575</v>
      </c>
      <c r="N1571" t="s">
        <v>31</v>
      </c>
      <c r="O1571">
        <v>888.45</v>
      </c>
      <c r="P1571" t="s">
        <v>32</v>
      </c>
      <c r="Q1571" t="s">
        <v>33</v>
      </c>
      <c r="R1571" t="s">
        <v>62</v>
      </c>
      <c r="S1571">
        <v>10.78</v>
      </c>
      <c r="T1571" t="s">
        <v>35</v>
      </c>
      <c r="U1571">
        <v>14</v>
      </c>
      <c r="V1571">
        <v>13</v>
      </c>
      <c r="W1571" t="s">
        <v>53</v>
      </c>
      <c r="X1571" t="s">
        <v>54</v>
      </c>
      <c r="Y1571" t="s">
        <v>38</v>
      </c>
    </row>
    <row r="1572" spans="1:25" x14ac:dyDescent="0.25">
      <c r="A1572" t="s">
        <v>1889</v>
      </c>
      <c r="B1572">
        <v>45928</v>
      </c>
      <c r="C1572" t="s">
        <v>83</v>
      </c>
      <c r="D1572" t="s">
        <v>27</v>
      </c>
      <c r="E1572">
        <v>3886.79</v>
      </c>
      <c r="F1572">
        <v>3692.59</v>
      </c>
      <c r="G1572">
        <v>31.9</v>
      </c>
      <c r="H1572">
        <v>10</v>
      </c>
      <c r="I1572">
        <v>2.8</v>
      </c>
      <c r="J1572" t="s">
        <v>28</v>
      </c>
      <c r="L1572" t="s">
        <v>472</v>
      </c>
      <c r="M1572" t="s">
        <v>288</v>
      </c>
      <c r="N1572" t="s">
        <v>81</v>
      </c>
      <c r="O1572">
        <v>876.01</v>
      </c>
      <c r="P1572" t="s">
        <v>32</v>
      </c>
      <c r="Q1572" t="s">
        <v>33</v>
      </c>
      <c r="R1572" t="s">
        <v>62</v>
      </c>
      <c r="S1572">
        <v>12.15</v>
      </c>
      <c r="T1572" t="s">
        <v>35</v>
      </c>
      <c r="U1572">
        <v>1</v>
      </c>
      <c r="V1572">
        <v>8</v>
      </c>
      <c r="W1572" t="s">
        <v>78</v>
      </c>
      <c r="X1572" t="s">
        <v>54</v>
      </c>
      <c r="Y1572" t="s">
        <v>55</v>
      </c>
    </row>
    <row r="1573" spans="1:25" x14ac:dyDescent="0.25">
      <c r="A1573" t="s">
        <v>1890</v>
      </c>
      <c r="B1573">
        <v>45914</v>
      </c>
      <c r="C1573" t="s">
        <v>173</v>
      </c>
      <c r="D1573" t="s">
        <v>27</v>
      </c>
      <c r="E1573">
        <v>2006.71</v>
      </c>
      <c r="F1573">
        <v>1813.43</v>
      </c>
      <c r="G1573">
        <v>44.7</v>
      </c>
      <c r="H1573">
        <v>27.7</v>
      </c>
      <c r="I1573">
        <v>1.9</v>
      </c>
      <c r="J1573" t="s">
        <v>35</v>
      </c>
      <c r="K1573" t="s">
        <v>99</v>
      </c>
      <c r="L1573" t="s">
        <v>60</v>
      </c>
      <c r="M1573" t="s">
        <v>551</v>
      </c>
      <c r="N1573" t="s">
        <v>31</v>
      </c>
      <c r="O1573">
        <v>925.91</v>
      </c>
      <c r="P1573" t="s">
        <v>32</v>
      </c>
      <c r="Q1573" t="s">
        <v>33</v>
      </c>
      <c r="R1573" t="s">
        <v>77</v>
      </c>
      <c r="S1573">
        <v>-5.2</v>
      </c>
      <c r="T1573" t="s">
        <v>28</v>
      </c>
      <c r="U1573">
        <v>15</v>
      </c>
      <c r="V1573">
        <v>2</v>
      </c>
      <c r="W1573" t="s">
        <v>78</v>
      </c>
      <c r="X1573" t="s">
        <v>54</v>
      </c>
      <c r="Y1573" t="s">
        <v>38</v>
      </c>
    </row>
    <row r="1574" spans="1:25" x14ac:dyDescent="0.25">
      <c r="A1574" t="s">
        <v>1891</v>
      </c>
      <c r="B1574">
        <v>45911</v>
      </c>
      <c r="C1574" t="s">
        <v>113</v>
      </c>
      <c r="D1574" t="s">
        <v>49</v>
      </c>
      <c r="E1574">
        <v>2513.4699999999998</v>
      </c>
      <c r="F1574">
        <v>2601.9</v>
      </c>
      <c r="G1574">
        <v>41.2</v>
      </c>
      <c r="H1574">
        <v>32.200000000000003</v>
      </c>
      <c r="I1574">
        <v>1.9</v>
      </c>
      <c r="J1574" t="s">
        <v>35</v>
      </c>
      <c r="K1574" t="s">
        <v>92</v>
      </c>
      <c r="L1574" t="s">
        <v>162</v>
      </c>
      <c r="M1574" t="s">
        <v>211</v>
      </c>
      <c r="N1574" t="s">
        <v>52</v>
      </c>
      <c r="O1574">
        <v>742.85</v>
      </c>
      <c r="P1574" t="s">
        <v>32</v>
      </c>
      <c r="Q1574" t="s">
        <v>33</v>
      </c>
      <c r="R1574" t="s">
        <v>34</v>
      </c>
      <c r="S1574">
        <v>12.56</v>
      </c>
      <c r="T1574" t="s">
        <v>35</v>
      </c>
      <c r="U1574">
        <v>5</v>
      </c>
      <c r="V1574">
        <v>15</v>
      </c>
      <c r="W1574" t="s">
        <v>53</v>
      </c>
      <c r="X1574" t="s">
        <v>54</v>
      </c>
      <c r="Y1574" t="s">
        <v>46</v>
      </c>
    </row>
    <row r="1575" spans="1:25" x14ac:dyDescent="0.25">
      <c r="A1575" t="s">
        <v>1892</v>
      </c>
      <c r="B1575">
        <v>45541</v>
      </c>
      <c r="C1575" t="s">
        <v>68</v>
      </c>
      <c r="D1575" t="s">
        <v>41</v>
      </c>
      <c r="E1575">
        <v>3122.69</v>
      </c>
      <c r="F1575">
        <v>2870.7</v>
      </c>
      <c r="G1575">
        <v>63.5</v>
      </c>
      <c r="H1575">
        <v>39.5</v>
      </c>
      <c r="I1575">
        <v>2.9</v>
      </c>
      <c r="J1575" t="s">
        <v>35</v>
      </c>
      <c r="K1575" t="s">
        <v>123</v>
      </c>
      <c r="L1575" t="s">
        <v>387</v>
      </c>
      <c r="M1575" t="s">
        <v>381</v>
      </c>
      <c r="N1575" t="s">
        <v>52</v>
      </c>
      <c r="O1575">
        <v>763.8</v>
      </c>
      <c r="P1575" t="s">
        <v>32</v>
      </c>
      <c r="Q1575" t="s">
        <v>33</v>
      </c>
      <c r="R1575" t="s">
        <v>62</v>
      </c>
      <c r="S1575">
        <v>14.71</v>
      </c>
      <c r="T1575" t="s">
        <v>35</v>
      </c>
      <c r="U1575">
        <v>13</v>
      </c>
      <c r="V1575">
        <v>6</v>
      </c>
      <c r="W1575" t="s">
        <v>78</v>
      </c>
      <c r="X1575" t="s">
        <v>54</v>
      </c>
      <c r="Y1575" t="s">
        <v>46</v>
      </c>
    </row>
    <row r="1576" spans="1:25" x14ac:dyDescent="0.25">
      <c r="A1576" t="s">
        <v>1893</v>
      </c>
      <c r="B1576">
        <v>45817</v>
      </c>
      <c r="C1576" t="s">
        <v>72</v>
      </c>
      <c r="D1576" t="s">
        <v>27</v>
      </c>
      <c r="E1576">
        <v>2933.73</v>
      </c>
      <c r="F1576">
        <v>2846.63</v>
      </c>
      <c r="G1576">
        <v>21.2</v>
      </c>
      <c r="H1576">
        <v>10</v>
      </c>
      <c r="I1576">
        <v>3.1</v>
      </c>
      <c r="J1576" t="s">
        <v>28</v>
      </c>
      <c r="L1576" t="s">
        <v>87</v>
      </c>
      <c r="M1576" t="s">
        <v>462</v>
      </c>
      <c r="N1576" t="s">
        <v>52</v>
      </c>
      <c r="O1576">
        <v>1030.08</v>
      </c>
      <c r="P1576" t="s">
        <v>32</v>
      </c>
      <c r="Q1576" t="s">
        <v>33</v>
      </c>
      <c r="R1576" t="s">
        <v>62</v>
      </c>
      <c r="S1576">
        <v>9.5</v>
      </c>
      <c r="T1576" t="s">
        <v>35</v>
      </c>
      <c r="U1576">
        <v>3</v>
      </c>
      <c r="V1576">
        <v>7</v>
      </c>
      <c r="W1576" t="s">
        <v>78</v>
      </c>
      <c r="X1576" t="s">
        <v>37</v>
      </c>
      <c r="Y1576" t="s">
        <v>55</v>
      </c>
    </row>
    <row r="1577" spans="1:25" x14ac:dyDescent="0.25">
      <c r="A1577" t="s">
        <v>1894</v>
      </c>
      <c r="B1577">
        <v>45737</v>
      </c>
      <c r="C1577" t="s">
        <v>108</v>
      </c>
      <c r="D1577" t="s">
        <v>58</v>
      </c>
      <c r="E1577">
        <v>3571.41</v>
      </c>
      <c r="F1577">
        <v>3392.09</v>
      </c>
      <c r="G1577">
        <v>40.299999999999997</v>
      </c>
      <c r="H1577">
        <v>31.3</v>
      </c>
      <c r="I1577">
        <v>4.3</v>
      </c>
      <c r="J1577" t="s">
        <v>28</v>
      </c>
      <c r="L1577" t="s">
        <v>144</v>
      </c>
      <c r="M1577" t="s">
        <v>959</v>
      </c>
      <c r="N1577" t="s">
        <v>44</v>
      </c>
      <c r="O1577">
        <v>1179.52</v>
      </c>
      <c r="P1577" t="s">
        <v>32</v>
      </c>
      <c r="Q1577" t="s">
        <v>33</v>
      </c>
      <c r="R1577" t="s">
        <v>102</v>
      </c>
      <c r="S1577">
        <v>23.83</v>
      </c>
      <c r="T1577" t="s">
        <v>28</v>
      </c>
      <c r="U1577">
        <v>1</v>
      </c>
      <c r="V1577">
        <v>2</v>
      </c>
      <c r="W1577" t="s">
        <v>78</v>
      </c>
      <c r="X1577" t="s">
        <v>37</v>
      </c>
      <c r="Y1577" t="s">
        <v>55</v>
      </c>
    </row>
    <row r="1578" spans="1:25" x14ac:dyDescent="0.25">
      <c r="A1578" t="s">
        <v>1895</v>
      </c>
      <c r="B1578">
        <v>45368</v>
      </c>
      <c r="C1578" t="s">
        <v>64</v>
      </c>
      <c r="D1578" t="s">
        <v>58</v>
      </c>
      <c r="E1578">
        <v>2474.4</v>
      </c>
      <c r="F1578">
        <v>2437.13</v>
      </c>
      <c r="G1578">
        <v>35.9</v>
      </c>
      <c r="H1578">
        <v>30.9</v>
      </c>
      <c r="I1578">
        <v>4.8</v>
      </c>
      <c r="J1578" t="s">
        <v>28</v>
      </c>
      <c r="L1578" t="s">
        <v>206</v>
      </c>
      <c r="M1578" t="s">
        <v>450</v>
      </c>
      <c r="N1578" t="s">
        <v>52</v>
      </c>
      <c r="O1578">
        <v>1174.3699999999999</v>
      </c>
      <c r="P1578" t="s">
        <v>32</v>
      </c>
      <c r="Q1578" t="s">
        <v>33</v>
      </c>
      <c r="R1578" t="s">
        <v>102</v>
      </c>
      <c r="S1578">
        <v>5.96</v>
      </c>
      <c r="T1578" t="s">
        <v>35</v>
      </c>
      <c r="U1578">
        <v>2</v>
      </c>
      <c r="V1578">
        <v>2</v>
      </c>
      <c r="W1578" t="s">
        <v>36</v>
      </c>
      <c r="X1578" t="s">
        <v>54</v>
      </c>
      <c r="Y1578" t="s">
        <v>55</v>
      </c>
    </row>
    <row r="1579" spans="1:25" x14ac:dyDescent="0.25">
      <c r="A1579" t="s">
        <v>1896</v>
      </c>
      <c r="B1579">
        <v>45949</v>
      </c>
      <c r="C1579" t="s">
        <v>40</v>
      </c>
      <c r="D1579" t="s">
        <v>49</v>
      </c>
      <c r="E1579">
        <v>2937.8</v>
      </c>
      <c r="F1579">
        <v>2937.61</v>
      </c>
      <c r="G1579">
        <v>56.2</v>
      </c>
      <c r="H1579">
        <v>51.2</v>
      </c>
      <c r="I1579">
        <v>2.1</v>
      </c>
      <c r="J1579" t="s">
        <v>28</v>
      </c>
      <c r="L1579" t="s">
        <v>360</v>
      </c>
      <c r="M1579" t="s">
        <v>262</v>
      </c>
      <c r="N1579" t="s">
        <v>81</v>
      </c>
      <c r="O1579">
        <v>754.18</v>
      </c>
      <c r="P1579" t="s">
        <v>32</v>
      </c>
      <c r="Q1579" t="s">
        <v>33</v>
      </c>
      <c r="R1579" t="s">
        <v>34</v>
      </c>
      <c r="S1579">
        <v>3.2</v>
      </c>
      <c r="T1579" t="s">
        <v>35</v>
      </c>
      <c r="U1579">
        <v>8</v>
      </c>
      <c r="V1579">
        <v>7</v>
      </c>
      <c r="W1579" t="s">
        <v>53</v>
      </c>
      <c r="X1579" t="s">
        <v>37</v>
      </c>
      <c r="Y1579" t="s">
        <v>38</v>
      </c>
    </row>
    <row r="1580" spans="1:25" x14ac:dyDescent="0.25">
      <c r="A1580" t="s">
        <v>1897</v>
      </c>
      <c r="B1580">
        <v>45445</v>
      </c>
      <c r="C1580" t="s">
        <v>64</v>
      </c>
      <c r="D1580" t="s">
        <v>27</v>
      </c>
      <c r="E1580">
        <v>2370.0100000000002</v>
      </c>
      <c r="F1580">
        <v>2038.26</v>
      </c>
      <c r="G1580">
        <v>73.3</v>
      </c>
      <c r="H1580">
        <v>64.3</v>
      </c>
      <c r="I1580">
        <v>3.9</v>
      </c>
      <c r="J1580" t="s">
        <v>28</v>
      </c>
      <c r="L1580" t="s">
        <v>241</v>
      </c>
      <c r="M1580" t="s">
        <v>302</v>
      </c>
      <c r="N1580" t="s">
        <v>31</v>
      </c>
      <c r="O1580">
        <v>1073</v>
      </c>
      <c r="P1580" t="s">
        <v>76</v>
      </c>
      <c r="Q1580" t="s">
        <v>33</v>
      </c>
      <c r="R1580" t="s">
        <v>62</v>
      </c>
      <c r="S1580">
        <v>24.9</v>
      </c>
      <c r="T1580" t="s">
        <v>35</v>
      </c>
      <c r="U1580">
        <v>10</v>
      </c>
      <c r="V1580">
        <v>12</v>
      </c>
      <c r="W1580" t="s">
        <v>78</v>
      </c>
      <c r="X1580" t="s">
        <v>54</v>
      </c>
      <c r="Y1580" t="s">
        <v>46</v>
      </c>
    </row>
    <row r="1581" spans="1:25" x14ac:dyDescent="0.25">
      <c r="A1581" t="s">
        <v>1898</v>
      </c>
      <c r="B1581">
        <v>45856</v>
      </c>
      <c r="C1581" t="s">
        <v>95</v>
      </c>
      <c r="D1581" t="s">
        <v>58</v>
      </c>
      <c r="E1581">
        <v>2360.44</v>
      </c>
      <c r="F1581">
        <v>2124.06</v>
      </c>
      <c r="G1581">
        <v>28.5</v>
      </c>
      <c r="H1581">
        <v>12.5</v>
      </c>
      <c r="I1581">
        <v>4.9000000000000004</v>
      </c>
      <c r="J1581" t="s">
        <v>28</v>
      </c>
      <c r="L1581" t="s">
        <v>147</v>
      </c>
      <c r="M1581" t="s">
        <v>204</v>
      </c>
      <c r="N1581" t="s">
        <v>31</v>
      </c>
      <c r="O1581">
        <v>947.31</v>
      </c>
      <c r="P1581" t="s">
        <v>32</v>
      </c>
      <c r="Q1581" t="s">
        <v>33</v>
      </c>
      <c r="R1581" t="s">
        <v>45</v>
      </c>
      <c r="S1581">
        <v>20.69</v>
      </c>
      <c r="T1581" t="s">
        <v>28</v>
      </c>
      <c r="U1581">
        <v>3</v>
      </c>
      <c r="V1581">
        <v>2</v>
      </c>
      <c r="W1581" t="s">
        <v>36</v>
      </c>
      <c r="X1581" t="s">
        <v>54</v>
      </c>
      <c r="Y1581" t="s">
        <v>46</v>
      </c>
    </row>
    <row r="1582" spans="1:25" x14ac:dyDescent="0.25">
      <c r="A1582" t="s">
        <v>1899</v>
      </c>
      <c r="B1582">
        <v>45860</v>
      </c>
      <c r="C1582" t="s">
        <v>83</v>
      </c>
      <c r="D1582" t="s">
        <v>58</v>
      </c>
      <c r="E1582">
        <v>3166.25</v>
      </c>
      <c r="F1582">
        <v>3115.09</v>
      </c>
      <c r="G1582">
        <v>17.899999999999999</v>
      </c>
      <c r="H1582">
        <v>10</v>
      </c>
      <c r="I1582">
        <v>4.5999999999999996</v>
      </c>
      <c r="J1582" t="s">
        <v>35</v>
      </c>
      <c r="K1582" t="s">
        <v>92</v>
      </c>
      <c r="L1582" t="s">
        <v>147</v>
      </c>
      <c r="M1582" t="s">
        <v>677</v>
      </c>
      <c r="N1582" t="s">
        <v>44</v>
      </c>
      <c r="O1582">
        <v>867.7</v>
      </c>
      <c r="P1582" t="s">
        <v>32</v>
      </c>
      <c r="Q1582" t="s">
        <v>33</v>
      </c>
      <c r="R1582" t="s">
        <v>62</v>
      </c>
      <c r="S1582">
        <v>14.14</v>
      </c>
      <c r="T1582" t="s">
        <v>28</v>
      </c>
      <c r="U1582">
        <v>15</v>
      </c>
      <c r="V1582">
        <v>2</v>
      </c>
      <c r="W1582" t="s">
        <v>53</v>
      </c>
      <c r="X1582" t="s">
        <v>54</v>
      </c>
      <c r="Y1582" t="s">
        <v>46</v>
      </c>
    </row>
    <row r="1583" spans="1:25" x14ac:dyDescent="0.25">
      <c r="A1583" t="s">
        <v>1900</v>
      </c>
      <c r="B1583">
        <v>45388</v>
      </c>
      <c r="C1583" t="s">
        <v>83</v>
      </c>
      <c r="D1583" t="s">
        <v>41</v>
      </c>
      <c r="E1583">
        <v>4280.43</v>
      </c>
      <c r="F1583">
        <v>4078.54</v>
      </c>
      <c r="G1583">
        <v>0</v>
      </c>
      <c r="H1583">
        <v>10</v>
      </c>
      <c r="I1583">
        <v>4.4000000000000004</v>
      </c>
      <c r="J1583" t="s">
        <v>28</v>
      </c>
      <c r="L1583" t="s">
        <v>170</v>
      </c>
      <c r="M1583" t="s">
        <v>295</v>
      </c>
      <c r="N1583" t="s">
        <v>81</v>
      </c>
      <c r="O1583">
        <v>977.64</v>
      </c>
      <c r="P1583" t="s">
        <v>32</v>
      </c>
      <c r="Q1583" t="s">
        <v>33</v>
      </c>
      <c r="R1583" t="s">
        <v>45</v>
      </c>
      <c r="S1583">
        <v>10.220000000000001</v>
      </c>
      <c r="T1583" t="s">
        <v>28</v>
      </c>
      <c r="U1583">
        <v>7</v>
      </c>
      <c r="V1583">
        <v>13</v>
      </c>
      <c r="W1583" t="s">
        <v>78</v>
      </c>
      <c r="X1583" t="s">
        <v>37</v>
      </c>
      <c r="Y1583" t="s">
        <v>38</v>
      </c>
    </row>
    <row r="1584" spans="1:25" x14ac:dyDescent="0.25">
      <c r="A1584" t="s">
        <v>1901</v>
      </c>
      <c r="B1584">
        <v>45850</v>
      </c>
      <c r="C1584" t="s">
        <v>133</v>
      </c>
      <c r="D1584" t="s">
        <v>58</v>
      </c>
      <c r="E1584">
        <v>3884.14</v>
      </c>
      <c r="F1584">
        <v>3467.64</v>
      </c>
      <c r="G1584">
        <v>25.9</v>
      </c>
      <c r="H1584">
        <v>15.9</v>
      </c>
      <c r="I1584">
        <v>4.5999999999999996</v>
      </c>
      <c r="J1584" t="s">
        <v>28</v>
      </c>
      <c r="L1584" t="s">
        <v>325</v>
      </c>
      <c r="M1584" t="s">
        <v>239</v>
      </c>
      <c r="N1584" t="s">
        <v>44</v>
      </c>
      <c r="O1584">
        <v>927.35</v>
      </c>
      <c r="P1584" t="s">
        <v>32</v>
      </c>
      <c r="Q1584" t="s">
        <v>33</v>
      </c>
      <c r="R1584" t="s">
        <v>34</v>
      </c>
      <c r="S1584">
        <v>17.2</v>
      </c>
      <c r="T1584" t="s">
        <v>35</v>
      </c>
      <c r="U1584">
        <v>13</v>
      </c>
      <c r="V1584">
        <v>7</v>
      </c>
      <c r="W1584" t="s">
        <v>78</v>
      </c>
      <c r="X1584" t="s">
        <v>54</v>
      </c>
      <c r="Y1584" t="s">
        <v>38</v>
      </c>
    </row>
    <row r="1585" spans="1:25" x14ac:dyDescent="0.25">
      <c r="A1585" t="s">
        <v>1902</v>
      </c>
      <c r="B1585">
        <v>45665</v>
      </c>
      <c r="C1585" t="s">
        <v>83</v>
      </c>
      <c r="D1585" t="s">
        <v>49</v>
      </c>
      <c r="E1585">
        <v>1254.42</v>
      </c>
      <c r="F1585">
        <v>1084.29</v>
      </c>
      <c r="G1585">
        <v>35.1</v>
      </c>
      <c r="H1585">
        <v>16.100000000000001</v>
      </c>
      <c r="I1585">
        <v>3.9</v>
      </c>
      <c r="J1585" t="s">
        <v>28</v>
      </c>
      <c r="L1585" t="s">
        <v>162</v>
      </c>
      <c r="M1585" t="s">
        <v>216</v>
      </c>
      <c r="N1585" t="s">
        <v>31</v>
      </c>
      <c r="O1585">
        <v>960.95</v>
      </c>
      <c r="P1585" t="s">
        <v>32</v>
      </c>
      <c r="Q1585" t="s">
        <v>33</v>
      </c>
      <c r="R1585" t="s">
        <v>34</v>
      </c>
      <c r="S1585">
        <v>6.78</v>
      </c>
      <c r="T1585" t="s">
        <v>28</v>
      </c>
      <c r="U1585">
        <v>16</v>
      </c>
      <c r="V1585">
        <v>7</v>
      </c>
      <c r="W1585" t="s">
        <v>36</v>
      </c>
      <c r="X1585" t="s">
        <v>54</v>
      </c>
      <c r="Y1585" t="s">
        <v>38</v>
      </c>
    </row>
    <row r="1586" spans="1:25" x14ac:dyDescent="0.25">
      <c r="A1586" t="s">
        <v>1903</v>
      </c>
      <c r="B1586">
        <v>45444</v>
      </c>
      <c r="C1586" t="s">
        <v>48</v>
      </c>
      <c r="D1586" t="s">
        <v>58</v>
      </c>
      <c r="E1586">
        <v>3819.81</v>
      </c>
      <c r="F1586">
        <v>3726.03</v>
      </c>
      <c r="G1586">
        <v>24.6</v>
      </c>
      <c r="H1586">
        <v>17.600000000000001</v>
      </c>
      <c r="J1586" t="s">
        <v>28</v>
      </c>
      <c r="L1586" t="s">
        <v>96</v>
      </c>
      <c r="M1586" t="s">
        <v>399</v>
      </c>
      <c r="N1586" t="s">
        <v>44</v>
      </c>
      <c r="O1586">
        <v>1105.96</v>
      </c>
      <c r="P1586" t="s">
        <v>32</v>
      </c>
      <c r="Q1586" t="s">
        <v>33</v>
      </c>
      <c r="R1586" t="s">
        <v>89</v>
      </c>
      <c r="S1586">
        <v>12.73</v>
      </c>
      <c r="T1586" t="s">
        <v>28</v>
      </c>
      <c r="U1586">
        <v>12</v>
      </c>
      <c r="V1586">
        <v>3</v>
      </c>
      <c r="W1586" t="s">
        <v>36</v>
      </c>
      <c r="X1586" t="s">
        <v>37</v>
      </c>
      <c r="Y1586" t="s">
        <v>46</v>
      </c>
    </row>
    <row r="1587" spans="1:25" x14ac:dyDescent="0.25">
      <c r="A1587" t="s">
        <v>1904</v>
      </c>
      <c r="B1587">
        <v>45902</v>
      </c>
      <c r="C1587" t="s">
        <v>40</v>
      </c>
      <c r="D1587" t="s">
        <v>27</v>
      </c>
      <c r="E1587">
        <v>4219.4799999999996</v>
      </c>
      <c r="F1587">
        <v>4191.24</v>
      </c>
      <c r="G1587">
        <v>58.2</v>
      </c>
      <c r="H1587">
        <v>53.2</v>
      </c>
      <c r="I1587">
        <v>3.2</v>
      </c>
      <c r="J1587" t="s">
        <v>28</v>
      </c>
      <c r="L1587" t="s">
        <v>352</v>
      </c>
      <c r="M1587" t="s">
        <v>585</v>
      </c>
      <c r="N1587" t="s">
        <v>44</v>
      </c>
      <c r="O1587">
        <v>1067.47</v>
      </c>
      <c r="P1587" t="s">
        <v>76</v>
      </c>
      <c r="Q1587" t="s">
        <v>33</v>
      </c>
      <c r="R1587" t="s">
        <v>102</v>
      </c>
      <c r="S1587">
        <v>26.79</v>
      </c>
      <c r="T1587" t="s">
        <v>35</v>
      </c>
      <c r="U1587">
        <v>9</v>
      </c>
      <c r="V1587">
        <v>14</v>
      </c>
      <c r="W1587" t="s">
        <v>53</v>
      </c>
      <c r="X1587" t="s">
        <v>54</v>
      </c>
      <c r="Y1587" t="s">
        <v>46</v>
      </c>
    </row>
    <row r="1588" spans="1:25" x14ac:dyDescent="0.25">
      <c r="A1588" t="s">
        <v>1905</v>
      </c>
      <c r="B1588">
        <v>45728</v>
      </c>
      <c r="C1588" t="s">
        <v>133</v>
      </c>
      <c r="D1588" t="s">
        <v>49</v>
      </c>
      <c r="E1588">
        <v>4168.7</v>
      </c>
      <c r="F1588">
        <v>4443.8999999999996</v>
      </c>
      <c r="G1588">
        <v>17.100000000000001</v>
      </c>
      <c r="H1588">
        <v>10</v>
      </c>
      <c r="I1588">
        <v>3.8</v>
      </c>
      <c r="J1588" t="s">
        <v>35</v>
      </c>
      <c r="K1588" t="s">
        <v>177</v>
      </c>
      <c r="L1588" t="s">
        <v>110</v>
      </c>
      <c r="M1588" t="s">
        <v>635</v>
      </c>
      <c r="N1588" t="s">
        <v>81</v>
      </c>
      <c r="O1588">
        <v>849</v>
      </c>
      <c r="P1588" t="s">
        <v>32</v>
      </c>
      <c r="Q1588" t="s">
        <v>33</v>
      </c>
      <c r="R1588" t="s">
        <v>89</v>
      </c>
      <c r="S1588">
        <v>11.16</v>
      </c>
      <c r="T1588" t="s">
        <v>28</v>
      </c>
      <c r="U1588">
        <v>5</v>
      </c>
      <c r="V1588">
        <v>3</v>
      </c>
      <c r="W1588" t="s">
        <v>53</v>
      </c>
      <c r="X1588" t="s">
        <v>54</v>
      </c>
      <c r="Y1588" t="s">
        <v>55</v>
      </c>
    </row>
    <row r="1589" spans="1:25" x14ac:dyDescent="0.25">
      <c r="A1589" t="s">
        <v>1906</v>
      </c>
      <c r="B1589">
        <v>45725</v>
      </c>
      <c r="C1589" t="s">
        <v>104</v>
      </c>
      <c r="D1589" t="s">
        <v>49</v>
      </c>
      <c r="E1589">
        <v>3761.07</v>
      </c>
      <c r="F1589">
        <v>3560.43</v>
      </c>
      <c r="G1589">
        <v>26.5</v>
      </c>
      <c r="H1589">
        <v>10</v>
      </c>
      <c r="I1589">
        <v>2.5</v>
      </c>
      <c r="J1589" t="s">
        <v>28</v>
      </c>
      <c r="L1589" t="s">
        <v>120</v>
      </c>
      <c r="M1589" t="s">
        <v>601</v>
      </c>
      <c r="N1589" t="s">
        <v>52</v>
      </c>
      <c r="O1589">
        <v>1068.06</v>
      </c>
      <c r="P1589" t="s">
        <v>32</v>
      </c>
      <c r="Q1589" t="s">
        <v>33</v>
      </c>
      <c r="R1589" t="s">
        <v>34</v>
      </c>
      <c r="S1589">
        <v>15.34</v>
      </c>
      <c r="T1589" t="s">
        <v>28</v>
      </c>
      <c r="U1589">
        <v>1</v>
      </c>
      <c r="V1589">
        <v>8</v>
      </c>
      <c r="W1589" t="s">
        <v>78</v>
      </c>
      <c r="X1589" t="s">
        <v>54</v>
      </c>
      <c r="Y1589" t="s">
        <v>46</v>
      </c>
    </row>
    <row r="1590" spans="1:25" x14ac:dyDescent="0.25">
      <c r="A1590" t="s">
        <v>1907</v>
      </c>
      <c r="B1590">
        <v>45436</v>
      </c>
      <c r="C1590" t="s">
        <v>119</v>
      </c>
      <c r="D1590" t="s">
        <v>58</v>
      </c>
      <c r="E1590">
        <v>1979.65</v>
      </c>
      <c r="F1590">
        <v>1672.74</v>
      </c>
      <c r="G1590">
        <v>17.8</v>
      </c>
      <c r="H1590">
        <v>10</v>
      </c>
      <c r="I1590">
        <v>2.1</v>
      </c>
      <c r="J1590" t="s">
        <v>28</v>
      </c>
      <c r="L1590" t="s">
        <v>241</v>
      </c>
      <c r="M1590" t="s">
        <v>631</v>
      </c>
      <c r="N1590" t="s">
        <v>31</v>
      </c>
      <c r="O1590">
        <v>981.67</v>
      </c>
      <c r="P1590" t="s">
        <v>32</v>
      </c>
      <c r="Q1590" t="s">
        <v>33</v>
      </c>
      <c r="R1590" t="s">
        <v>89</v>
      </c>
      <c r="S1590">
        <v>9.65</v>
      </c>
      <c r="T1590" t="s">
        <v>35</v>
      </c>
      <c r="U1590">
        <v>11</v>
      </c>
      <c r="V1590">
        <v>10</v>
      </c>
      <c r="W1590" t="s">
        <v>53</v>
      </c>
      <c r="X1590" t="s">
        <v>37</v>
      </c>
      <c r="Y1590" t="s">
        <v>55</v>
      </c>
    </row>
    <row r="1591" spans="1:25" x14ac:dyDescent="0.25">
      <c r="A1591" t="s">
        <v>1908</v>
      </c>
      <c r="B1591">
        <v>45296</v>
      </c>
      <c r="C1591" t="s">
        <v>64</v>
      </c>
      <c r="D1591" t="s">
        <v>58</v>
      </c>
      <c r="E1591">
        <v>2754.02</v>
      </c>
      <c r="F1591">
        <v>2378.42</v>
      </c>
      <c r="G1591">
        <v>74.8</v>
      </c>
      <c r="H1591">
        <v>55.8</v>
      </c>
      <c r="I1591">
        <v>3.8</v>
      </c>
      <c r="J1591" t="s">
        <v>28</v>
      </c>
      <c r="L1591" t="s">
        <v>229</v>
      </c>
      <c r="M1591" t="s">
        <v>457</v>
      </c>
      <c r="N1591" t="s">
        <v>52</v>
      </c>
      <c r="O1591">
        <v>1197.3900000000001</v>
      </c>
      <c r="P1591" t="s">
        <v>76</v>
      </c>
      <c r="Q1591" t="s">
        <v>33</v>
      </c>
      <c r="R1591" t="s">
        <v>89</v>
      </c>
      <c r="S1591">
        <v>10.84</v>
      </c>
      <c r="T1591" t="s">
        <v>35</v>
      </c>
      <c r="U1591">
        <v>11</v>
      </c>
      <c r="V1591">
        <v>9</v>
      </c>
      <c r="W1591" t="s">
        <v>53</v>
      </c>
      <c r="X1591" t="s">
        <v>54</v>
      </c>
      <c r="Y1591" t="s">
        <v>46</v>
      </c>
    </row>
    <row r="1592" spans="1:25" x14ac:dyDescent="0.25">
      <c r="A1592" t="s">
        <v>1909</v>
      </c>
      <c r="B1592">
        <v>45961</v>
      </c>
      <c r="C1592" t="s">
        <v>119</v>
      </c>
      <c r="D1592" t="s">
        <v>41</v>
      </c>
      <c r="E1592">
        <v>1770.87</v>
      </c>
      <c r="F1592">
        <v>1624.16</v>
      </c>
      <c r="G1592">
        <v>88.8</v>
      </c>
      <c r="H1592">
        <v>72.8</v>
      </c>
      <c r="I1592">
        <v>4.5999999999999996</v>
      </c>
      <c r="J1592" t="s">
        <v>35</v>
      </c>
      <c r="K1592" t="s">
        <v>109</v>
      </c>
      <c r="L1592" t="s">
        <v>151</v>
      </c>
      <c r="M1592" t="s">
        <v>152</v>
      </c>
      <c r="N1592" t="s">
        <v>31</v>
      </c>
      <c r="O1592">
        <v>1020</v>
      </c>
      <c r="P1592" t="s">
        <v>76</v>
      </c>
      <c r="Q1592" t="s">
        <v>33</v>
      </c>
      <c r="R1592" t="s">
        <v>77</v>
      </c>
      <c r="S1592">
        <v>18.010000000000002</v>
      </c>
      <c r="T1592" t="s">
        <v>35</v>
      </c>
      <c r="U1592">
        <v>13</v>
      </c>
      <c r="V1592">
        <v>5</v>
      </c>
      <c r="W1592" t="s">
        <v>78</v>
      </c>
      <c r="X1592" t="s">
        <v>37</v>
      </c>
      <c r="Y1592" t="s">
        <v>46</v>
      </c>
    </row>
    <row r="1593" spans="1:25" x14ac:dyDescent="0.25">
      <c r="A1593" t="s">
        <v>1910</v>
      </c>
      <c r="B1593">
        <v>45769</v>
      </c>
      <c r="C1593" t="s">
        <v>133</v>
      </c>
      <c r="D1593" t="s">
        <v>58</v>
      </c>
      <c r="E1593">
        <v>2493.7600000000002</v>
      </c>
      <c r="F1593">
        <v>2073.62</v>
      </c>
      <c r="G1593">
        <v>34.6</v>
      </c>
      <c r="H1593">
        <v>18.600000000000001</v>
      </c>
      <c r="I1593">
        <v>3.8</v>
      </c>
      <c r="J1593" t="s">
        <v>28</v>
      </c>
      <c r="L1593" t="s">
        <v>360</v>
      </c>
      <c r="M1593" t="s">
        <v>222</v>
      </c>
      <c r="N1593" t="s">
        <v>31</v>
      </c>
      <c r="O1593">
        <v>1021.89</v>
      </c>
      <c r="P1593" t="s">
        <v>32</v>
      </c>
      <c r="Q1593" t="s">
        <v>33</v>
      </c>
      <c r="R1593" t="s">
        <v>34</v>
      </c>
      <c r="S1593">
        <v>28.14</v>
      </c>
      <c r="T1593" t="s">
        <v>35</v>
      </c>
      <c r="U1593">
        <v>7</v>
      </c>
      <c r="V1593">
        <v>5</v>
      </c>
      <c r="W1593" t="s">
        <v>36</v>
      </c>
      <c r="X1593" t="s">
        <v>54</v>
      </c>
      <c r="Y1593" t="s">
        <v>55</v>
      </c>
    </row>
    <row r="1594" spans="1:25" x14ac:dyDescent="0.25">
      <c r="A1594" t="s">
        <v>1911</v>
      </c>
      <c r="B1594">
        <v>46006</v>
      </c>
      <c r="C1594" t="s">
        <v>133</v>
      </c>
      <c r="D1594" t="s">
        <v>41</v>
      </c>
      <c r="E1594">
        <v>3216.91</v>
      </c>
      <c r="F1594">
        <v>2720.05</v>
      </c>
      <c r="G1594">
        <v>61</v>
      </c>
      <c r="H1594">
        <v>45</v>
      </c>
      <c r="I1594">
        <v>5</v>
      </c>
      <c r="J1594" t="s">
        <v>28</v>
      </c>
      <c r="L1594" t="s">
        <v>226</v>
      </c>
      <c r="M1594" t="s">
        <v>506</v>
      </c>
      <c r="N1594" t="s">
        <v>81</v>
      </c>
      <c r="O1594">
        <v>1035</v>
      </c>
      <c r="P1594" t="s">
        <v>76</v>
      </c>
      <c r="Q1594" t="s">
        <v>33</v>
      </c>
      <c r="R1594" t="s">
        <v>102</v>
      </c>
      <c r="S1594">
        <v>14.89</v>
      </c>
      <c r="T1594" t="s">
        <v>28</v>
      </c>
      <c r="U1594">
        <v>11</v>
      </c>
      <c r="V1594">
        <v>9</v>
      </c>
      <c r="W1594" t="s">
        <v>53</v>
      </c>
      <c r="X1594" t="s">
        <v>37</v>
      </c>
      <c r="Y1594" t="s">
        <v>38</v>
      </c>
    </row>
    <row r="1595" spans="1:25" x14ac:dyDescent="0.25">
      <c r="A1595" t="s">
        <v>1912</v>
      </c>
      <c r="B1595">
        <v>45765</v>
      </c>
      <c r="C1595" t="s">
        <v>68</v>
      </c>
      <c r="D1595" t="s">
        <v>41</v>
      </c>
      <c r="E1595">
        <v>1469.42</v>
      </c>
      <c r="F1595">
        <v>1366.89</v>
      </c>
      <c r="G1595">
        <v>101.4</v>
      </c>
      <c r="H1595">
        <v>93.4</v>
      </c>
      <c r="I1595">
        <v>4.5</v>
      </c>
      <c r="J1595" t="s">
        <v>35</v>
      </c>
      <c r="K1595" t="s">
        <v>109</v>
      </c>
      <c r="L1595" t="s">
        <v>387</v>
      </c>
      <c r="M1595" t="s">
        <v>882</v>
      </c>
      <c r="N1595" t="s">
        <v>31</v>
      </c>
      <c r="O1595">
        <v>901.44</v>
      </c>
      <c r="P1595" t="s">
        <v>76</v>
      </c>
      <c r="Q1595" t="s">
        <v>33</v>
      </c>
      <c r="R1595" t="s">
        <v>89</v>
      </c>
      <c r="S1595">
        <v>9.61</v>
      </c>
      <c r="T1595" t="s">
        <v>35</v>
      </c>
      <c r="U1595">
        <v>12</v>
      </c>
      <c r="V1595">
        <v>8</v>
      </c>
      <c r="W1595" t="s">
        <v>53</v>
      </c>
      <c r="X1595" t="s">
        <v>37</v>
      </c>
      <c r="Y1595" t="s">
        <v>38</v>
      </c>
    </row>
    <row r="1596" spans="1:25" x14ac:dyDescent="0.25">
      <c r="A1596" t="s">
        <v>1913</v>
      </c>
      <c r="B1596">
        <v>45781</v>
      </c>
      <c r="C1596" t="s">
        <v>57</v>
      </c>
      <c r="D1596" t="s">
        <v>41</v>
      </c>
      <c r="E1596">
        <v>4165.87</v>
      </c>
      <c r="F1596">
        <v>3942.49</v>
      </c>
      <c r="G1596">
        <v>31</v>
      </c>
      <c r="H1596">
        <v>16</v>
      </c>
      <c r="J1596" t="s">
        <v>28</v>
      </c>
      <c r="L1596" t="s">
        <v>241</v>
      </c>
      <c r="M1596" t="s">
        <v>518</v>
      </c>
      <c r="N1596" t="s">
        <v>81</v>
      </c>
      <c r="O1596">
        <v>934.96</v>
      </c>
      <c r="P1596" t="s">
        <v>32</v>
      </c>
      <c r="Q1596" t="s">
        <v>33</v>
      </c>
      <c r="R1596" t="s">
        <v>45</v>
      </c>
      <c r="S1596">
        <v>9.98</v>
      </c>
      <c r="T1596" t="s">
        <v>35</v>
      </c>
      <c r="U1596">
        <v>9</v>
      </c>
      <c r="V1596">
        <v>4</v>
      </c>
      <c r="W1596" t="s">
        <v>36</v>
      </c>
      <c r="X1596" t="s">
        <v>37</v>
      </c>
      <c r="Y1596" t="s">
        <v>38</v>
      </c>
    </row>
    <row r="1597" spans="1:25" x14ac:dyDescent="0.25">
      <c r="A1597" t="s">
        <v>1914</v>
      </c>
      <c r="B1597">
        <v>45687</v>
      </c>
      <c r="C1597" t="s">
        <v>95</v>
      </c>
      <c r="D1597" t="s">
        <v>58</v>
      </c>
      <c r="E1597">
        <v>3716.35</v>
      </c>
      <c r="F1597">
        <v>3644.13</v>
      </c>
      <c r="G1597">
        <v>32.6</v>
      </c>
      <c r="H1597">
        <v>13.6</v>
      </c>
      <c r="I1597">
        <v>3.7</v>
      </c>
      <c r="J1597" t="s">
        <v>28</v>
      </c>
      <c r="L1597" t="s">
        <v>110</v>
      </c>
      <c r="M1597" t="s">
        <v>403</v>
      </c>
      <c r="N1597" t="s">
        <v>81</v>
      </c>
      <c r="O1597">
        <v>909.37</v>
      </c>
      <c r="P1597" t="s">
        <v>32</v>
      </c>
      <c r="Q1597" t="s">
        <v>33</v>
      </c>
      <c r="R1597" t="s">
        <v>77</v>
      </c>
      <c r="S1597">
        <v>22.05</v>
      </c>
      <c r="T1597" t="s">
        <v>28</v>
      </c>
      <c r="U1597">
        <v>2</v>
      </c>
      <c r="V1597">
        <v>11</v>
      </c>
      <c r="W1597" t="s">
        <v>53</v>
      </c>
      <c r="X1597" t="s">
        <v>54</v>
      </c>
      <c r="Y1597" t="s">
        <v>38</v>
      </c>
    </row>
    <row r="1598" spans="1:25" x14ac:dyDescent="0.25">
      <c r="A1598" t="s">
        <v>1915</v>
      </c>
      <c r="B1598">
        <v>45705</v>
      </c>
      <c r="C1598" t="s">
        <v>113</v>
      </c>
      <c r="D1598" t="s">
        <v>27</v>
      </c>
      <c r="E1598">
        <v>3267.29</v>
      </c>
      <c r="F1598">
        <v>2891.55</v>
      </c>
      <c r="G1598">
        <v>62.8</v>
      </c>
      <c r="H1598">
        <v>39.799999999999997</v>
      </c>
      <c r="I1598">
        <v>2.4</v>
      </c>
      <c r="J1598" t="s">
        <v>28</v>
      </c>
      <c r="L1598" t="s">
        <v>100</v>
      </c>
      <c r="M1598" t="s">
        <v>442</v>
      </c>
      <c r="N1598" t="s">
        <v>81</v>
      </c>
      <c r="O1598">
        <v>1110.47</v>
      </c>
      <c r="P1598" t="s">
        <v>32</v>
      </c>
      <c r="Q1598" t="s">
        <v>33</v>
      </c>
      <c r="R1598" t="s">
        <v>89</v>
      </c>
      <c r="S1598">
        <v>1.28</v>
      </c>
      <c r="T1598" t="s">
        <v>35</v>
      </c>
      <c r="U1598">
        <v>17</v>
      </c>
      <c r="V1598">
        <v>5</v>
      </c>
      <c r="W1598" t="s">
        <v>53</v>
      </c>
      <c r="X1598" t="s">
        <v>37</v>
      </c>
      <c r="Y1598" t="s">
        <v>46</v>
      </c>
    </row>
    <row r="1599" spans="1:25" x14ac:dyDescent="0.25">
      <c r="A1599" t="s">
        <v>1916</v>
      </c>
      <c r="B1599">
        <v>45700</v>
      </c>
      <c r="C1599" t="s">
        <v>119</v>
      </c>
      <c r="D1599" t="s">
        <v>27</v>
      </c>
      <c r="E1599">
        <v>3363.71</v>
      </c>
      <c r="F1599">
        <v>3279.86</v>
      </c>
      <c r="G1599">
        <v>41.2</v>
      </c>
      <c r="H1599">
        <v>30.2</v>
      </c>
      <c r="J1599" t="s">
        <v>35</v>
      </c>
      <c r="K1599" t="s">
        <v>59</v>
      </c>
      <c r="L1599" t="s">
        <v>513</v>
      </c>
      <c r="M1599" t="s">
        <v>431</v>
      </c>
      <c r="N1599" t="s">
        <v>44</v>
      </c>
      <c r="O1599">
        <v>848</v>
      </c>
      <c r="P1599" t="s">
        <v>32</v>
      </c>
      <c r="Q1599" t="s">
        <v>33</v>
      </c>
      <c r="R1599" t="s">
        <v>62</v>
      </c>
      <c r="S1599">
        <v>-0.5</v>
      </c>
      <c r="T1599" t="s">
        <v>35</v>
      </c>
      <c r="U1599">
        <v>11</v>
      </c>
      <c r="V1599">
        <v>14</v>
      </c>
      <c r="W1599" t="s">
        <v>78</v>
      </c>
      <c r="X1599" t="s">
        <v>37</v>
      </c>
      <c r="Y1599" t="s">
        <v>55</v>
      </c>
    </row>
    <row r="1600" spans="1:25" x14ac:dyDescent="0.25">
      <c r="A1600" t="s">
        <v>1917</v>
      </c>
      <c r="B1600">
        <v>45463</v>
      </c>
      <c r="C1600" t="s">
        <v>40</v>
      </c>
      <c r="D1600" t="s">
        <v>41</v>
      </c>
      <c r="E1600">
        <v>3285.72</v>
      </c>
      <c r="F1600">
        <v>3111.74</v>
      </c>
      <c r="G1600">
        <v>23.9</v>
      </c>
      <c r="H1600">
        <v>10</v>
      </c>
      <c r="I1600">
        <v>3.2</v>
      </c>
      <c r="J1600" t="s">
        <v>28</v>
      </c>
      <c r="L1600" t="s">
        <v>134</v>
      </c>
      <c r="M1600" t="s">
        <v>527</v>
      </c>
      <c r="N1600" t="s">
        <v>81</v>
      </c>
      <c r="O1600">
        <v>1315.14</v>
      </c>
      <c r="P1600" t="s">
        <v>32</v>
      </c>
      <c r="Q1600" t="s">
        <v>33</v>
      </c>
      <c r="R1600" t="s">
        <v>89</v>
      </c>
      <c r="S1600">
        <v>22.24</v>
      </c>
      <c r="T1600" t="s">
        <v>28</v>
      </c>
      <c r="U1600">
        <v>17</v>
      </c>
      <c r="V1600">
        <v>13</v>
      </c>
      <c r="W1600" t="s">
        <v>78</v>
      </c>
      <c r="X1600" t="s">
        <v>37</v>
      </c>
      <c r="Y1600" t="s">
        <v>46</v>
      </c>
    </row>
    <row r="1601" spans="1:25" x14ac:dyDescent="0.25">
      <c r="A1601" t="s">
        <v>1918</v>
      </c>
      <c r="B1601">
        <v>45937</v>
      </c>
      <c r="C1601" t="s">
        <v>119</v>
      </c>
      <c r="D1601" t="s">
        <v>49</v>
      </c>
      <c r="E1601">
        <v>1951.09</v>
      </c>
      <c r="F1601">
        <v>2196.2199999999998</v>
      </c>
      <c r="G1601">
        <v>25.7</v>
      </c>
      <c r="H1601">
        <v>10</v>
      </c>
      <c r="I1601">
        <v>2.7</v>
      </c>
      <c r="J1601" t="s">
        <v>28</v>
      </c>
      <c r="L1601" t="s">
        <v>174</v>
      </c>
      <c r="M1601" t="s">
        <v>677</v>
      </c>
      <c r="N1601" t="s">
        <v>31</v>
      </c>
      <c r="O1601">
        <v>951.01</v>
      </c>
      <c r="P1601" t="s">
        <v>32</v>
      </c>
      <c r="Q1601" t="s">
        <v>33</v>
      </c>
      <c r="R1601" t="s">
        <v>77</v>
      </c>
      <c r="S1601">
        <v>14.21</v>
      </c>
      <c r="T1601" t="s">
        <v>28</v>
      </c>
      <c r="U1601">
        <v>12</v>
      </c>
      <c r="V1601">
        <v>8</v>
      </c>
      <c r="W1601" t="s">
        <v>53</v>
      </c>
      <c r="X1601" t="s">
        <v>54</v>
      </c>
      <c r="Y1601" t="s">
        <v>46</v>
      </c>
    </row>
    <row r="1602" spans="1:25" x14ac:dyDescent="0.25">
      <c r="A1602" t="s">
        <v>1919</v>
      </c>
      <c r="B1602">
        <v>45866</v>
      </c>
      <c r="C1602" t="s">
        <v>68</v>
      </c>
      <c r="D1602" t="s">
        <v>58</v>
      </c>
      <c r="E1602">
        <v>2018.33</v>
      </c>
      <c r="F1602">
        <v>2109.5100000000002</v>
      </c>
      <c r="G1602">
        <v>58.5</v>
      </c>
      <c r="H1602">
        <v>47.5</v>
      </c>
      <c r="I1602">
        <v>2.9</v>
      </c>
      <c r="J1602" t="s">
        <v>28</v>
      </c>
      <c r="L1602" t="s">
        <v>136</v>
      </c>
      <c r="M1602" t="s">
        <v>347</v>
      </c>
      <c r="N1602" t="s">
        <v>31</v>
      </c>
      <c r="O1602">
        <v>874.47</v>
      </c>
      <c r="P1602" t="s">
        <v>76</v>
      </c>
      <c r="Q1602" t="s">
        <v>33</v>
      </c>
      <c r="R1602" t="s">
        <v>77</v>
      </c>
      <c r="S1602">
        <v>6.4</v>
      </c>
      <c r="T1602" t="s">
        <v>35</v>
      </c>
      <c r="U1602">
        <v>15</v>
      </c>
      <c r="V1602">
        <v>3</v>
      </c>
      <c r="W1602" t="s">
        <v>78</v>
      </c>
      <c r="X1602" t="s">
        <v>37</v>
      </c>
      <c r="Y1602" t="s">
        <v>38</v>
      </c>
    </row>
    <row r="1603" spans="1:25" x14ac:dyDescent="0.25">
      <c r="A1603" t="s">
        <v>1920</v>
      </c>
      <c r="B1603">
        <v>45831</v>
      </c>
      <c r="C1603" t="s">
        <v>72</v>
      </c>
      <c r="D1603" t="s">
        <v>41</v>
      </c>
      <c r="E1603">
        <v>3472.13</v>
      </c>
      <c r="F1603">
        <v>3227.96</v>
      </c>
      <c r="G1603">
        <v>56.3</v>
      </c>
      <c r="H1603">
        <v>38.299999999999997</v>
      </c>
      <c r="I1603">
        <v>3</v>
      </c>
      <c r="J1603" t="s">
        <v>28</v>
      </c>
      <c r="L1603" t="s">
        <v>144</v>
      </c>
      <c r="M1603" t="s">
        <v>295</v>
      </c>
      <c r="N1603" t="s">
        <v>44</v>
      </c>
      <c r="O1603">
        <v>1213.4100000000001</v>
      </c>
      <c r="P1603" t="s">
        <v>32</v>
      </c>
      <c r="Q1603" t="s">
        <v>33</v>
      </c>
      <c r="R1603" t="s">
        <v>102</v>
      </c>
      <c r="S1603">
        <v>7.03</v>
      </c>
      <c r="T1603" t="s">
        <v>35</v>
      </c>
      <c r="U1603">
        <v>12</v>
      </c>
      <c r="V1603">
        <v>13</v>
      </c>
      <c r="W1603" t="s">
        <v>78</v>
      </c>
      <c r="X1603" t="s">
        <v>54</v>
      </c>
      <c r="Y1603" t="s">
        <v>38</v>
      </c>
    </row>
    <row r="1604" spans="1:25" x14ac:dyDescent="0.25">
      <c r="A1604" t="s">
        <v>1921</v>
      </c>
      <c r="B1604">
        <v>45919</v>
      </c>
      <c r="C1604" t="s">
        <v>108</v>
      </c>
      <c r="D1604" t="s">
        <v>41</v>
      </c>
      <c r="E1604">
        <v>2075.71</v>
      </c>
      <c r="F1604">
        <v>1999.53</v>
      </c>
      <c r="G1604">
        <v>42</v>
      </c>
      <c r="H1604">
        <v>29</v>
      </c>
      <c r="I1604">
        <v>3.4</v>
      </c>
      <c r="J1604" t="s">
        <v>28</v>
      </c>
      <c r="L1604" t="s">
        <v>387</v>
      </c>
      <c r="M1604" t="s">
        <v>114</v>
      </c>
      <c r="N1604" t="s">
        <v>44</v>
      </c>
      <c r="O1604">
        <v>1100.43</v>
      </c>
      <c r="P1604" t="s">
        <v>32</v>
      </c>
      <c r="Q1604" t="s">
        <v>33</v>
      </c>
      <c r="R1604" t="s">
        <v>89</v>
      </c>
      <c r="S1604">
        <v>7.12</v>
      </c>
      <c r="T1604" t="s">
        <v>28</v>
      </c>
      <c r="U1604">
        <v>8</v>
      </c>
      <c r="V1604">
        <v>5</v>
      </c>
      <c r="W1604" t="s">
        <v>53</v>
      </c>
      <c r="X1604" t="s">
        <v>54</v>
      </c>
      <c r="Y1604" t="s">
        <v>38</v>
      </c>
    </row>
    <row r="1605" spans="1:25" x14ac:dyDescent="0.25">
      <c r="A1605" t="s">
        <v>1922</v>
      </c>
      <c r="B1605">
        <v>45732</v>
      </c>
      <c r="C1605" t="s">
        <v>91</v>
      </c>
      <c r="D1605" t="s">
        <v>27</v>
      </c>
      <c r="E1605">
        <v>3685.08</v>
      </c>
      <c r="F1605">
        <v>3663.13</v>
      </c>
      <c r="G1605">
        <v>76.099999999999994</v>
      </c>
      <c r="H1605">
        <v>69.099999999999994</v>
      </c>
      <c r="I1605">
        <v>1.8</v>
      </c>
      <c r="J1605" t="s">
        <v>35</v>
      </c>
      <c r="K1605" t="s">
        <v>73</v>
      </c>
      <c r="L1605" t="s">
        <v>124</v>
      </c>
      <c r="M1605" t="s">
        <v>222</v>
      </c>
      <c r="N1605" t="s">
        <v>44</v>
      </c>
      <c r="O1605">
        <v>1044.33</v>
      </c>
      <c r="P1605" t="s">
        <v>76</v>
      </c>
      <c r="Q1605" t="s">
        <v>33</v>
      </c>
      <c r="R1605" t="s">
        <v>62</v>
      </c>
      <c r="S1605">
        <v>21.67</v>
      </c>
      <c r="T1605" t="s">
        <v>35</v>
      </c>
      <c r="U1605">
        <v>11</v>
      </c>
      <c r="V1605">
        <v>11</v>
      </c>
      <c r="W1605" t="s">
        <v>36</v>
      </c>
      <c r="X1605" t="s">
        <v>37</v>
      </c>
      <c r="Y1605" t="s">
        <v>55</v>
      </c>
    </row>
    <row r="1606" spans="1:25" x14ac:dyDescent="0.25">
      <c r="A1606" t="s">
        <v>1923</v>
      </c>
      <c r="B1606">
        <v>45661</v>
      </c>
      <c r="C1606" t="s">
        <v>173</v>
      </c>
      <c r="D1606" t="s">
        <v>27</v>
      </c>
      <c r="E1606">
        <v>3002.6</v>
      </c>
      <c r="F1606">
        <v>2609.5</v>
      </c>
      <c r="G1606">
        <v>19.7</v>
      </c>
      <c r="H1606">
        <v>10</v>
      </c>
      <c r="I1606">
        <v>3.8</v>
      </c>
      <c r="J1606" t="s">
        <v>35</v>
      </c>
      <c r="K1606" t="s">
        <v>177</v>
      </c>
      <c r="L1606" t="s">
        <v>116</v>
      </c>
      <c r="M1606" t="s">
        <v>444</v>
      </c>
      <c r="N1606" t="s">
        <v>44</v>
      </c>
      <c r="O1606">
        <v>1098.74</v>
      </c>
      <c r="P1606" t="s">
        <v>32</v>
      </c>
      <c r="Q1606" t="s">
        <v>33</v>
      </c>
      <c r="R1606" t="s">
        <v>62</v>
      </c>
      <c r="S1606">
        <v>7.48</v>
      </c>
      <c r="T1606" t="s">
        <v>28</v>
      </c>
      <c r="U1606">
        <v>10</v>
      </c>
      <c r="V1606">
        <v>4</v>
      </c>
      <c r="W1606" t="s">
        <v>36</v>
      </c>
      <c r="X1606" t="s">
        <v>37</v>
      </c>
      <c r="Y1606" t="s">
        <v>46</v>
      </c>
    </row>
    <row r="1607" spans="1:25" x14ac:dyDescent="0.25">
      <c r="A1607" t="s">
        <v>1924</v>
      </c>
      <c r="B1607">
        <v>45708</v>
      </c>
      <c r="C1607" t="s">
        <v>91</v>
      </c>
      <c r="D1607" t="s">
        <v>58</v>
      </c>
      <c r="E1607">
        <v>3137.66</v>
      </c>
      <c r="F1607">
        <v>2945.84</v>
      </c>
      <c r="G1607">
        <v>57.9</v>
      </c>
      <c r="H1607">
        <v>32.9</v>
      </c>
      <c r="I1607">
        <v>3.6</v>
      </c>
      <c r="J1607" t="s">
        <v>28</v>
      </c>
      <c r="L1607" t="s">
        <v>142</v>
      </c>
      <c r="M1607" t="s">
        <v>125</v>
      </c>
      <c r="N1607" t="s">
        <v>44</v>
      </c>
      <c r="O1607">
        <v>863.17</v>
      </c>
      <c r="P1607" t="s">
        <v>32</v>
      </c>
      <c r="Q1607" t="s">
        <v>33</v>
      </c>
      <c r="R1607" t="s">
        <v>62</v>
      </c>
      <c r="S1607">
        <v>8.02</v>
      </c>
      <c r="T1607" t="s">
        <v>35</v>
      </c>
      <c r="U1607">
        <v>14</v>
      </c>
      <c r="V1607">
        <v>8</v>
      </c>
      <c r="W1607" t="s">
        <v>78</v>
      </c>
      <c r="X1607" t="s">
        <v>37</v>
      </c>
      <c r="Y1607" t="s">
        <v>55</v>
      </c>
    </row>
    <row r="1608" spans="1:25" x14ac:dyDescent="0.25">
      <c r="A1608" t="s">
        <v>1925</v>
      </c>
      <c r="B1608">
        <v>45817</v>
      </c>
      <c r="C1608" t="s">
        <v>57</v>
      </c>
      <c r="D1608" t="s">
        <v>49</v>
      </c>
      <c r="E1608">
        <v>3074.21</v>
      </c>
      <c r="F1608">
        <v>3278.03</v>
      </c>
      <c r="G1608">
        <v>27.5</v>
      </c>
      <c r="H1608">
        <v>13.5</v>
      </c>
      <c r="I1608">
        <v>3.1</v>
      </c>
      <c r="J1608" t="s">
        <v>28</v>
      </c>
      <c r="L1608" t="s">
        <v>360</v>
      </c>
      <c r="M1608" t="s">
        <v>75</v>
      </c>
      <c r="N1608" t="s">
        <v>52</v>
      </c>
      <c r="O1608">
        <v>908.32</v>
      </c>
      <c r="P1608" t="s">
        <v>32</v>
      </c>
      <c r="Q1608" t="s">
        <v>33</v>
      </c>
      <c r="R1608" t="s">
        <v>34</v>
      </c>
      <c r="S1608">
        <v>27.02</v>
      </c>
      <c r="T1608" t="s">
        <v>35</v>
      </c>
      <c r="U1608">
        <v>11</v>
      </c>
      <c r="V1608">
        <v>11</v>
      </c>
      <c r="W1608" t="s">
        <v>78</v>
      </c>
      <c r="X1608" t="s">
        <v>54</v>
      </c>
      <c r="Y1608" t="s">
        <v>46</v>
      </c>
    </row>
    <row r="1609" spans="1:25" x14ac:dyDescent="0.25">
      <c r="A1609" t="s">
        <v>1926</v>
      </c>
      <c r="B1609">
        <v>45951</v>
      </c>
      <c r="C1609" t="s">
        <v>57</v>
      </c>
      <c r="D1609" t="s">
        <v>27</v>
      </c>
      <c r="E1609">
        <v>3247.59</v>
      </c>
      <c r="F1609">
        <v>3290.46</v>
      </c>
      <c r="G1609">
        <v>14</v>
      </c>
      <c r="H1609">
        <v>10</v>
      </c>
      <c r="I1609">
        <v>4.8</v>
      </c>
      <c r="J1609" t="s">
        <v>35</v>
      </c>
      <c r="K1609" t="s">
        <v>59</v>
      </c>
      <c r="L1609" t="s">
        <v>238</v>
      </c>
      <c r="M1609" t="s">
        <v>97</v>
      </c>
      <c r="N1609" t="s">
        <v>52</v>
      </c>
      <c r="O1609">
        <v>1015.24</v>
      </c>
      <c r="P1609" t="s">
        <v>32</v>
      </c>
      <c r="Q1609" t="s">
        <v>33</v>
      </c>
      <c r="R1609" t="s">
        <v>89</v>
      </c>
      <c r="S1609">
        <v>1.07</v>
      </c>
      <c r="T1609" t="s">
        <v>28</v>
      </c>
      <c r="U1609">
        <v>16</v>
      </c>
      <c r="V1609">
        <v>10</v>
      </c>
      <c r="W1609" t="s">
        <v>36</v>
      </c>
      <c r="X1609" t="s">
        <v>54</v>
      </c>
      <c r="Y1609" t="s">
        <v>55</v>
      </c>
    </row>
    <row r="1610" spans="1:25" x14ac:dyDescent="0.25">
      <c r="A1610" t="s">
        <v>1927</v>
      </c>
      <c r="B1610">
        <v>45377</v>
      </c>
      <c r="C1610" t="s">
        <v>72</v>
      </c>
      <c r="D1610" t="s">
        <v>49</v>
      </c>
      <c r="E1610">
        <v>3685.97</v>
      </c>
      <c r="F1610">
        <v>3913.84</v>
      </c>
      <c r="G1610">
        <v>60.2</v>
      </c>
      <c r="H1610">
        <v>50.2</v>
      </c>
      <c r="I1610">
        <v>2.6</v>
      </c>
      <c r="J1610" t="s">
        <v>35</v>
      </c>
      <c r="K1610" t="s">
        <v>73</v>
      </c>
      <c r="L1610" t="s">
        <v>151</v>
      </c>
      <c r="M1610" t="s">
        <v>321</v>
      </c>
      <c r="N1610" t="s">
        <v>81</v>
      </c>
      <c r="O1610">
        <v>724.77</v>
      </c>
      <c r="P1610" t="s">
        <v>32</v>
      </c>
      <c r="Q1610" t="s">
        <v>33</v>
      </c>
      <c r="R1610" t="s">
        <v>34</v>
      </c>
      <c r="S1610">
        <v>28.98</v>
      </c>
      <c r="T1610" t="s">
        <v>28</v>
      </c>
      <c r="U1610">
        <v>15</v>
      </c>
      <c r="V1610">
        <v>9</v>
      </c>
      <c r="W1610" t="s">
        <v>53</v>
      </c>
      <c r="X1610" t="s">
        <v>37</v>
      </c>
      <c r="Y1610" t="s">
        <v>55</v>
      </c>
    </row>
    <row r="1611" spans="1:25" x14ac:dyDescent="0.25">
      <c r="A1611" t="s">
        <v>1928</v>
      </c>
      <c r="B1611">
        <v>45306</v>
      </c>
      <c r="C1611" t="s">
        <v>40</v>
      </c>
      <c r="D1611" t="s">
        <v>27</v>
      </c>
      <c r="E1611">
        <v>2876</v>
      </c>
      <c r="F1611">
        <v>2461.42</v>
      </c>
      <c r="G1611">
        <v>72.3</v>
      </c>
      <c r="H1611">
        <v>53.3</v>
      </c>
      <c r="I1611">
        <v>2.2000000000000002</v>
      </c>
      <c r="J1611" t="s">
        <v>28</v>
      </c>
      <c r="L1611" t="s">
        <v>215</v>
      </c>
      <c r="M1611" t="s">
        <v>128</v>
      </c>
      <c r="N1611" t="s">
        <v>31</v>
      </c>
      <c r="O1611">
        <v>764.72</v>
      </c>
      <c r="P1611" t="s">
        <v>76</v>
      </c>
      <c r="Q1611" t="s">
        <v>33</v>
      </c>
      <c r="R1611" t="s">
        <v>34</v>
      </c>
      <c r="S1611">
        <v>17.059999999999999</v>
      </c>
      <c r="T1611" t="s">
        <v>28</v>
      </c>
      <c r="U1611">
        <v>1</v>
      </c>
      <c r="V1611">
        <v>1</v>
      </c>
      <c r="W1611" t="s">
        <v>53</v>
      </c>
      <c r="X1611" t="s">
        <v>54</v>
      </c>
      <c r="Y1611" t="s">
        <v>46</v>
      </c>
    </row>
    <row r="1612" spans="1:25" x14ac:dyDescent="0.25">
      <c r="A1612" t="s">
        <v>1929</v>
      </c>
      <c r="B1612">
        <v>45893</v>
      </c>
      <c r="C1612" t="s">
        <v>83</v>
      </c>
      <c r="D1612" t="s">
        <v>41</v>
      </c>
      <c r="E1612">
        <v>3280.71</v>
      </c>
      <c r="F1612">
        <v>3212.53</v>
      </c>
      <c r="G1612">
        <v>79.8</v>
      </c>
      <c r="H1612">
        <v>71.8</v>
      </c>
      <c r="I1612">
        <v>3.1</v>
      </c>
      <c r="J1612" t="s">
        <v>28</v>
      </c>
      <c r="L1612" t="s">
        <v>472</v>
      </c>
      <c r="M1612" t="s">
        <v>462</v>
      </c>
      <c r="N1612" t="s">
        <v>52</v>
      </c>
      <c r="O1612">
        <v>915.7</v>
      </c>
      <c r="P1612" t="s">
        <v>76</v>
      </c>
      <c r="Q1612" t="s">
        <v>33</v>
      </c>
      <c r="R1612" t="s">
        <v>77</v>
      </c>
      <c r="S1612">
        <v>18.739999999999998</v>
      </c>
      <c r="T1612" t="s">
        <v>35</v>
      </c>
      <c r="U1612">
        <v>3</v>
      </c>
      <c r="V1612">
        <v>1</v>
      </c>
      <c r="W1612" t="s">
        <v>53</v>
      </c>
      <c r="X1612" t="s">
        <v>54</v>
      </c>
      <c r="Y1612" t="s">
        <v>46</v>
      </c>
    </row>
    <row r="1613" spans="1:25" x14ac:dyDescent="0.25">
      <c r="A1613" t="s">
        <v>1930</v>
      </c>
      <c r="B1613">
        <v>45444</v>
      </c>
      <c r="C1613" t="s">
        <v>83</v>
      </c>
      <c r="D1613" t="s">
        <v>49</v>
      </c>
      <c r="E1613">
        <v>1637.18</v>
      </c>
      <c r="F1613">
        <v>1532.16</v>
      </c>
      <c r="G1613">
        <v>37.799999999999997</v>
      </c>
      <c r="H1613">
        <v>16.8</v>
      </c>
      <c r="I1613">
        <v>5</v>
      </c>
      <c r="J1613" t="s">
        <v>28</v>
      </c>
      <c r="L1613" t="s">
        <v>50</v>
      </c>
      <c r="M1613" t="s">
        <v>227</v>
      </c>
      <c r="N1613" t="s">
        <v>31</v>
      </c>
      <c r="O1613">
        <v>1179.67</v>
      </c>
      <c r="P1613" t="s">
        <v>32</v>
      </c>
      <c r="Q1613" t="s">
        <v>33</v>
      </c>
      <c r="R1613" t="s">
        <v>62</v>
      </c>
      <c r="S1613">
        <v>3.16</v>
      </c>
      <c r="T1613" t="s">
        <v>35</v>
      </c>
      <c r="U1613">
        <v>6</v>
      </c>
      <c r="V1613">
        <v>15</v>
      </c>
      <c r="W1613" t="s">
        <v>78</v>
      </c>
      <c r="X1613" t="s">
        <v>37</v>
      </c>
      <c r="Y1613" t="s">
        <v>38</v>
      </c>
    </row>
    <row r="1614" spans="1:25" x14ac:dyDescent="0.25">
      <c r="A1614" t="s">
        <v>1931</v>
      </c>
      <c r="B1614">
        <v>45773</v>
      </c>
      <c r="C1614" t="s">
        <v>64</v>
      </c>
      <c r="D1614" t="s">
        <v>49</v>
      </c>
      <c r="E1614">
        <v>1572.9</v>
      </c>
      <c r="F1614">
        <v>1477</v>
      </c>
      <c r="G1614">
        <v>27.2</v>
      </c>
      <c r="H1614">
        <v>15.2</v>
      </c>
      <c r="I1614">
        <v>2.7</v>
      </c>
      <c r="J1614" t="s">
        <v>28</v>
      </c>
      <c r="L1614" t="s">
        <v>142</v>
      </c>
      <c r="M1614" t="s">
        <v>727</v>
      </c>
      <c r="N1614" t="s">
        <v>31</v>
      </c>
      <c r="O1614">
        <v>790.63</v>
      </c>
      <c r="P1614" t="s">
        <v>32</v>
      </c>
      <c r="Q1614" t="s">
        <v>33</v>
      </c>
      <c r="R1614" t="s">
        <v>62</v>
      </c>
      <c r="S1614">
        <v>4.53</v>
      </c>
      <c r="T1614" t="s">
        <v>35</v>
      </c>
      <c r="U1614">
        <v>14</v>
      </c>
      <c r="V1614">
        <v>4</v>
      </c>
      <c r="W1614" t="s">
        <v>36</v>
      </c>
      <c r="X1614" t="s">
        <v>54</v>
      </c>
      <c r="Y1614" t="s">
        <v>38</v>
      </c>
    </row>
    <row r="1615" spans="1:25" x14ac:dyDescent="0.25">
      <c r="A1615" t="s">
        <v>1932</v>
      </c>
      <c r="B1615">
        <v>45741</v>
      </c>
      <c r="C1615" t="s">
        <v>40</v>
      </c>
      <c r="D1615" t="s">
        <v>41</v>
      </c>
      <c r="E1615">
        <v>3076.82</v>
      </c>
      <c r="F1615">
        <v>2784.61</v>
      </c>
      <c r="G1615">
        <v>84.4</v>
      </c>
      <c r="H1615">
        <v>76.400000000000006</v>
      </c>
      <c r="I1615">
        <v>1.7</v>
      </c>
      <c r="J1615" t="s">
        <v>35</v>
      </c>
      <c r="K1615" t="s">
        <v>73</v>
      </c>
      <c r="L1615" t="s">
        <v>220</v>
      </c>
      <c r="M1615" t="s">
        <v>191</v>
      </c>
      <c r="N1615" t="s">
        <v>52</v>
      </c>
      <c r="O1615">
        <v>1166.1199999999999</v>
      </c>
      <c r="P1615" t="s">
        <v>76</v>
      </c>
      <c r="Q1615" t="s">
        <v>263</v>
      </c>
      <c r="R1615" t="s">
        <v>77</v>
      </c>
      <c r="S1615">
        <v>17.920000000000002</v>
      </c>
      <c r="T1615" t="s">
        <v>35</v>
      </c>
      <c r="U1615">
        <v>10</v>
      </c>
      <c r="V1615">
        <v>14</v>
      </c>
      <c r="W1615" t="s">
        <v>78</v>
      </c>
      <c r="X1615" t="s">
        <v>54</v>
      </c>
      <c r="Y1615" t="s">
        <v>55</v>
      </c>
    </row>
    <row r="1616" spans="1:25" x14ac:dyDescent="0.25">
      <c r="A1616" t="s">
        <v>1933</v>
      </c>
      <c r="B1616">
        <v>45806</v>
      </c>
      <c r="C1616" t="s">
        <v>119</v>
      </c>
      <c r="D1616" t="s">
        <v>58</v>
      </c>
      <c r="E1616">
        <v>3017.47</v>
      </c>
      <c r="F1616">
        <v>2911.32</v>
      </c>
      <c r="G1616">
        <v>20.8</v>
      </c>
      <c r="H1616">
        <v>10</v>
      </c>
      <c r="I1616">
        <v>4.2</v>
      </c>
      <c r="J1616" t="s">
        <v>28</v>
      </c>
      <c r="L1616" t="s">
        <v>147</v>
      </c>
      <c r="M1616" t="s">
        <v>260</v>
      </c>
      <c r="N1616" t="s">
        <v>52</v>
      </c>
      <c r="O1616">
        <v>752.49</v>
      </c>
      <c r="P1616" t="s">
        <v>32</v>
      </c>
      <c r="Q1616" t="s">
        <v>33</v>
      </c>
      <c r="R1616" t="s">
        <v>45</v>
      </c>
      <c r="S1616">
        <v>17.12</v>
      </c>
      <c r="T1616" t="s">
        <v>35</v>
      </c>
      <c r="U1616">
        <v>6</v>
      </c>
      <c r="V1616">
        <v>12</v>
      </c>
      <c r="W1616" t="s">
        <v>78</v>
      </c>
      <c r="X1616" t="s">
        <v>37</v>
      </c>
      <c r="Y1616" t="s">
        <v>55</v>
      </c>
    </row>
    <row r="1617" spans="1:25" x14ac:dyDescent="0.25">
      <c r="A1617" t="s">
        <v>1934</v>
      </c>
      <c r="B1617">
        <v>45304</v>
      </c>
      <c r="C1617" t="s">
        <v>119</v>
      </c>
      <c r="D1617" t="s">
        <v>49</v>
      </c>
      <c r="E1617">
        <v>3768.92</v>
      </c>
      <c r="F1617">
        <v>3760.65</v>
      </c>
      <c r="G1617">
        <v>80.900000000000006</v>
      </c>
      <c r="H1617">
        <v>62.9</v>
      </c>
      <c r="I1617">
        <v>4.9000000000000004</v>
      </c>
      <c r="J1617" t="s">
        <v>28</v>
      </c>
      <c r="L1617" t="s">
        <v>220</v>
      </c>
      <c r="M1617" t="s">
        <v>242</v>
      </c>
      <c r="N1617" t="s">
        <v>52</v>
      </c>
      <c r="O1617">
        <v>1011.25</v>
      </c>
      <c r="P1617" t="s">
        <v>76</v>
      </c>
      <c r="Q1617" t="s">
        <v>33</v>
      </c>
      <c r="R1617" t="s">
        <v>89</v>
      </c>
      <c r="S1617">
        <v>23.43</v>
      </c>
      <c r="T1617" t="s">
        <v>35</v>
      </c>
      <c r="U1617">
        <v>13</v>
      </c>
      <c r="V1617">
        <v>9</v>
      </c>
      <c r="W1617" t="s">
        <v>53</v>
      </c>
      <c r="X1617" t="s">
        <v>54</v>
      </c>
      <c r="Y1617" t="s">
        <v>55</v>
      </c>
    </row>
    <row r="1618" spans="1:25" x14ac:dyDescent="0.25">
      <c r="A1618" t="s">
        <v>1935</v>
      </c>
      <c r="B1618">
        <v>45763</v>
      </c>
      <c r="C1618" t="s">
        <v>40</v>
      </c>
      <c r="D1618" t="s">
        <v>41</v>
      </c>
      <c r="E1618">
        <v>3905.86</v>
      </c>
      <c r="F1618">
        <v>4071.44</v>
      </c>
      <c r="G1618">
        <v>53.1</v>
      </c>
      <c r="H1618">
        <v>47.1</v>
      </c>
      <c r="I1618">
        <v>2.4</v>
      </c>
      <c r="J1618" t="s">
        <v>28</v>
      </c>
      <c r="L1618" t="s">
        <v>69</v>
      </c>
      <c r="M1618" t="s">
        <v>544</v>
      </c>
      <c r="N1618" t="s">
        <v>44</v>
      </c>
      <c r="O1618">
        <v>1171.57</v>
      </c>
      <c r="P1618" t="s">
        <v>32</v>
      </c>
      <c r="Q1618" t="s">
        <v>33</v>
      </c>
      <c r="R1618" t="s">
        <v>102</v>
      </c>
      <c r="S1618">
        <v>10.9</v>
      </c>
      <c r="T1618" t="s">
        <v>28</v>
      </c>
      <c r="U1618">
        <v>1</v>
      </c>
      <c r="V1618">
        <v>15</v>
      </c>
      <c r="W1618" t="s">
        <v>78</v>
      </c>
      <c r="X1618" t="s">
        <v>54</v>
      </c>
      <c r="Y1618" t="s">
        <v>55</v>
      </c>
    </row>
    <row r="1619" spans="1:25" x14ac:dyDescent="0.25">
      <c r="A1619" t="s">
        <v>1936</v>
      </c>
      <c r="B1619">
        <v>45819</v>
      </c>
      <c r="C1619" t="s">
        <v>104</v>
      </c>
      <c r="D1619" t="s">
        <v>58</v>
      </c>
      <c r="E1619">
        <v>3657.33</v>
      </c>
      <c r="F1619">
        <v>3516.91</v>
      </c>
      <c r="G1619">
        <v>8.5</v>
      </c>
      <c r="H1619">
        <v>10</v>
      </c>
      <c r="I1619">
        <v>4.2</v>
      </c>
      <c r="J1619" t="s">
        <v>28</v>
      </c>
      <c r="L1619" t="s">
        <v>360</v>
      </c>
      <c r="M1619" t="s">
        <v>281</v>
      </c>
      <c r="N1619" t="s">
        <v>81</v>
      </c>
      <c r="O1619">
        <v>1036.43</v>
      </c>
      <c r="P1619" t="s">
        <v>32</v>
      </c>
      <c r="Q1619" t="s">
        <v>33</v>
      </c>
      <c r="R1619" t="s">
        <v>34</v>
      </c>
      <c r="S1619">
        <v>6.8</v>
      </c>
      <c r="T1619" t="s">
        <v>35</v>
      </c>
      <c r="U1619">
        <v>7</v>
      </c>
      <c r="V1619">
        <v>7</v>
      </c>
      <c r="W1619" t="s">
        <v>53</v>
      </c>
      <c r="X1619" t="s">
        <v>37</v>
      </c>
      <c r="Y1619" t="s">
        <v>55</v>
      </c>
    </row>
    <row r="1620" spans="1:25" x14ac:dyDescent="0.25">
      <c r="A1620" t="s">
        <v>1937</v>
      </c>
      <c r="B1620">
        <v>45901</v>
      </c>
      <c r="C1620" t="s">
        <v>40</v>
      </c>
      <c r="D1620" t="s">
        <v>58</v>
      </c>
      <c r="E1620">
        <v>3513.69</v>
      </c>
      <c r="F1620">
        <v>2959.52</v>
      </c>
      <c r="G1620">
        <v>85.2</v>
      </c>
      <c r="H1620">
        <v>77.2</v>
      </c>
      <c r="I1620">
        <v>4.2</v>
      </c>
      <c r="J1620" t="s">
        <v>35</v>
      </c>
      <c r="K1620" t="s">
        <v>109</v>
      </c>
      <c r="L1620" t="s">
        <v>110</v>
      </c>
      <c r="M1620" t="s">
        <v>131</v>
      </c>
      <c r="N1620" t="s">
        <v>52</v>
      </c>
      <c r="O1620">
        <v>1104.69</v>
      </c>
      <c r="P1620" t="s">
        <v>76</v>
      </c>
      <c r="Q1620" t="s">
        <v>263</v>
      </c>
      <c r="R1620" t="s">
        <v>102</v>
      </c>
      <c r="S1620">
        <v>13.14</v>
      </c>
      <c r="T1620" t="s">
        <v>35</v>
      </c>
      <c r="U1620">
        <v>7</v>
      </c>
      <c r="V1620">
        <v>3</v>
      </c>
      <c r="W1620" t="s">
        <v>53</v>
      </c>
      <c r="X1620" t="s">
        <v>54</v>
      </c>
      <c r="Y1620" t="s">
        <v>55</v>
      </c>
    </row>
    <row r="1621" spans="1:25" x14ac:dyDescent="0.25">
      <c r="A1621" t="s">
        <v>1938</v>
      </c>
      <c r="B1621">
        <v>45941</v>
      </c>
      <c r="C1621" t="s">
        <v>113</v>
      </c>
      <c r="D1621" t="s">
        <v>27</v>
      </c>
      <c r="E1621">
        <v>3151.53</v>
      </c>
      <c r="F1621">
        <v>3246.14</v>
      </c>
      <c r="G1621">
        <v>55.2</v>
      </c>
      <c r="H1621">
        <v>34.200000000000003</v>
      </c>
      <c r="I1621">
        <v>5</v>
      </c>
      <c r="J1621" t="s">
        <v>35</v>
      </c>
      <c r="K1621" t="s">
        <v>73</v>
      </c>
      <c r="L1621" t="s">
        <v>136</v>
      </c>
      <c r="M1621" t="s">
        <v>518</v>
      </c>
      <c r="N1621" t="s">
        <v>52</v>
      </c>
      <c r="O1621">
        <v>1009.17</v>
      </c>
      <c r="P1621" t="s">
        <v>32</v>
      </c>
      <c r="Q1621" t="s">
        <v>33</v>
      </c>
      <c r="R1621" t="s">
        <v>62</v>
      </c>
      <c r="S1621">
        <v>3.04</v>
      </c>
      <c r="T1621" t="s">
        <v>35</v>
      </c>
      <c r="U1621">
        <v>14</v>
      </c>
      <c r="V1621">
        <v>8</v>
      </c>
      <c r="W1621" t="s">
        <v>53</v>
      </c>
      <c r="X1621" t="s">
        <v>54</v>
      </c>
      <c r="Y1621" t="s">
        <v>46</v>
      </c>
    </row>
    <row r="1622" spans="1:25" x14ac:dyDescent="0.25">
      <c r="A1622" t="s">
        <v>1939</v>
      </c>
      <c r="B1622">
        <v>45376</v>
      </c>
      <c r="C1622" t="s">
        <v>57</v>
      </c>
      <c r="D1622" t="s">
        <v>49</v>
      </c>
      <c r="E1622">
        <v>2612.86</v>
      </c>
      <c r="F1622">
        <v>2403</v>
      </c>
      <c r="G1622">
        <v>31.1</v>
      </c>
      <c r="H1622">
        <v>11.1</v>
      </c>
      <c r="I1622">
        <v>3.5</v>
      </c>
      <c r="J1622" t="s">
        <v>28</v>
      </c>
      <c r="L1622" t="s">
        <v>170</v>
      </c>
      <c r="M1622" t="s">
        <v>188</v>
      </c>
      <c r="N1622" t="s">
        <v>52</v>
      </c>
      <c r="O1622">
        <v>899.74</v>
      </c>
      <c r="P1622" t="s">
        <v>32</v>
      </c>
      <c r="Q1622" t="s">
        <v>33</v>
      </c>
      <c r="R1622" t="s">
        <v>34</v>
      </c>
      <c r="S1622">
        <v>3.14</v>
      </c>
      <c r="T1622" t="s">
        <v>28</v>
      </c>
      <c r="U1622">
        <v>9</v>
      </c>
      <c r="V1622">
        <v>12</v>
      </c>
      <c r="W1622" t="s">
        <v>53</v>
      </c>
      <c r="X1622" t="s">
        <v>37</v>
      </c>
      <c r="Y1622" t="s">
        <v>46</v>
      </c>
    </row>
    <row r="1623" spans="1:25" x14ac:dyDescent="0.25">
      <c r="A1623" t="s">
        <v>1940</v>
      </c>
      <c r="B1623">
        <v>45884</v>
      </c>
      <c r="C1623" t="s">
        <v>64</v>
      </c>
      <c r="D1623" t="s">
        <v>41</v>
      </c>
      <c r="E1623">
        <v>3533.01</v>
      </c>
      <c r="F1623">
        <v>3215.01</v>
      </c>
      <c r="G1623">
        <v>31.5</v>
      </c>
      <c r="H1623">
        <v>11.5</v>
      </c>
      <c r="I1623">
        <v>4.8</v>
      </c>
      <c r="J1623" t="s">
        <v>35</v>
      </c>
      <c r="K1623" t="s">
        <v>59</v>
      </c>
      <c r="L1623" t="s">
        <v>352</v>
      </c>
      <c r="M1623" t="s">
        <v>347</v>
      </c>
      <c r="N1623" t="s">
        <v>44</v>
      </c>
      <c r="O1623">
        <v>907.89</v>
      </c>
      <c r="P1623" t="s">
        <v>32</v>
      </c>
      <c r="Q1623" t="s">
        <v>33</v>
      </c>
      <c r="R1623" t="s">
        <v>89</v>
      </c>
      <c r="S1623">
        <v>17.34</v>
      </c>
      <c r="T1623" t="s">
        <v>35</v>
      </c>
      <c r="U1623">
        <v>15</v>
      </c>
      <c r="V1623">
        <v>3</v>
      </c>
      <c r="W1623" t="s">
        <v>36</v>
      </c>
      <c r="X1623" t="s">
        <v>54</v>
      </c>
      <c r="Y1623" t="s">
        <v>46</v>
      </c>
    </row>
    <row r="1624" spans="1:25" x14ac:dyDescent="0.25">
      <c r="A1624" t="s">
        <v>1941</v>
      </c>
      <c r="B1624">
        <v>45991</v>
      </c>
      <c r="C1624" t="s">
        <v>173</v>
      </c>
      <c r="D1624" t="s">
        <v>41</v>
      </c>
      <c r="E1624">
        <v>2712.67</v>
      </c>
      <c r="F1624">
        <v>2644.13</v>
      </c>
      <c r="G1624">
        <v>52.2</v>
      </c>
      <c r="H1624">
        <v>33.200000000000003</v>
      </c>
      <c r="I1624">
        <v>4.0999999999999996</v>
      </c>
      <c r="J1624" t="s">
        <v>28</v>
      </c>
      <c r="L1624" t="s">
        <v>215</v>
      </c>
      <c r="M1624" t="s">
        <v>242</v>
      </c>
      <c r="N1624" t="s">
        <v>44</v>
      </c>
      <c r="O1624">
        <v>1019.62</v>
      </c>
      <c r="P1624" t="s">
        <v>76</v>
      </c>
      <c r="Q1624" t="s">
        <v>33</v>
      </c>
      <c r="R1624" t="s">
        <v>102</v>
      </c>
      <c r="S1624">
        <v>11.94</v>
      </c>
      <c r="T1624" t="s">
        <v>28</v>
      </c>
      <c r="U1624">
        <v>13</v>
      </c>
      <c r="V1624">
        <v>12</v>
      </c>
      <c r="W1624" t="s">
        <v>53</v>
      </c>
      <c r="X1624" t="s">
        <v>37</v>
      </c>
      <c r="Y1624" t="s">
        <v>55</v>
      </c>
    </row>
    <row r="1625" spans="1:25" x14ac:dyDescent="0.25">
      <c r="A1625" t="s">
        <v>1942</v>
      </c>
      <c r="B1625">
        <v>45407</v>
      </c>
      <c r="C1625" t="s">
        <v>108</v>
      </c>
      <c r="D1625" t="s">
        <v>41</v>
      </c>
      <c r="E1625">
        <v>1259.67</v>
      </c>
      <c r="F1625">
        <v>967.36</v>
      </c>
      <c r="G1625">
        <v>42.1</v>
      </c>
      <c r="H1625">
        <v>23.1</v>
      </c>
      <c r="I1625">
        <v>4.5</v>
      </c>
      <c r="J1625" t="s">
        <v>28</v>
      </c>
      <c r="L1625" t="s">
        <v>159</v>
      </c>
      <c r="M1625" t="s">
        <v>216</v>
      </c>
      <c r="N1625" t="s">
        <v>31</v>
      </c>
      <c r="O1625">
        <v>1006.46</v>
      </c>
      <c r="P1625" t="s">
        <v>32</v>
      </c>
      <c r="Q1625" t="s">
        <v>33</v>
      </c>
      <c r="R1625" t="s">
        <v>34</v>
      </c>
      <c r="S1625">
        <v>4.0599999999999996</v>
      </c>
      <c r="T1625" t="s">
        <v>35</v>
      </c>
      <c r="U1625">
        <v>11</v>
      </c>
      <c r="V1625">
        <v>4</v>
      </c>
      <c r="W1625" t="s">
        <v>53</v>
      </c>
      <c r="X1625" t="s">
        <v>37</v>
      </c>
      <c r="Y1625" t="s">
        <v>38</v>
      </c>
    </row>
    <row r="1626" spans="1:25" x14ac:dyDescent="0.25">
      <c r="A1626" t="s">
        <v>1943</v>
      </c>
      <c r="B1626">
        <v>45701</v>
      </c>
      <c r="C1626" t="s">
        <v>91</v>
      </c>
      <c r="D1626" t="s">
        <v>27</v>
      </c>
      <c r="E1626">
        <v>2996.35</v>
      </c>
      <c r="F1626">
        <v>2611.46</v>
      </c>
      <c r="G1626">
        <v>64.599999999999994</v>
      </c>
      <c r="H1626">
        <v>55.6</v>
      </c>
      <c r="I1626">
        <v>3</v>
      </c>
      <c r="J1626" t="s">
        <v>35</v>
      </c>
      <c r="K1626" t="s">
        <v>73</v>
      </c>
      <c r="L1626" t="s">
        <v>127</v>
      </c>
      <c r="M1626" t="s">
        <v>111</v>
      </c>
      <c r="N1626" t="s">
        <v>44</v>
      </c>
      <c r="O1626">
        <v>1016.85</v>
      </c>
      <c r="P1626" t="s">
        <v>76</v>
      </c>
      <c r="Q1626" t="s">
        <v>33</v>
      </c>
      <c r="R1626" t="s">
        <v>45</v>
      </c>
      <c r="S1626">
        <v>8.08</v>
      </c>
      <c r="T1626" t="s">
        <v>35</v>
      </c>
      <c r="U1626">
        <v>3</v>
      </c>
      <c r="V1626">
        <v>9</v>
      </c>
      <c r="W1626" t="s">
        <v>78</v>
      </c>
      <c r="X1626" t="s">
        <v>37</v>
      </c>
      <c r="Y1626" t="s">
        <v>55</v>
      </c>
    </row>
    <row r="1627" spans="1:25" x14ac:dyDescent="0.25">
      <c r="A1627" t="s">
        <v>1944</v>
      </c>
      <c r="B1627">
        <v>46015</v>
      </c>
      <c r="C1627" t="s">
        <v>133</v>
      </c>
      <c r="D1627" t="s">
        <v>27</v>
      </c>
      <c r="E1627">
        <v>3312.4</v>
      </c>
      <c r="F1627">
        <v>3608.57</v>
      </c>
      <c r="G1627">
        <v>17.399999999999999</v>
      </c>
      <c r="H1627">
        <v>10</v>
      </c>
      <c r="I1627">
        <v>3.8</v>
      </c>
      <c r="J1627" t="s">
        <v>28</v>
      </c>
      <c r="L1627" t="s">
        <v>65</v>
      </c>
      <c r="M1627" t="s">
        <v>647</v>
      </c>
      <c r="N1627" t="s">
        <v>81</v>
      </c>
      <c r="O1627">
        <v>735.78</v>
      </c>
      <c r="P1627" t="s">
        <v>32</v>
      </c>
      <c r="Q1627" t="s">
        <v>33</v>
      </c>
      <c r="R1627" t="s">
        <v>102</v>
      </c>
      <c r="S1627">
        <v>13.5</v>
      </c>
      <c r="T1627" t="s">
        <v>28</v>
      </c>
      <c r="U1627">
        <v>14</v>
      </c>
      <c r="V1627">
        <v>3</v>
      </c>
      <c r="W1627" t="s">
        <v>36</v>
      </c>
      <c r="X1627" t="s">
        <v>54</v>
      </c>
      <c r="Y1627" t="s">
        <v>46</v>
      </c>
    </row>
    <row r="1628" spans="1:25" x14ac:dyDescent="0.25">
      <c r="A1628" t="s">
        <v>1945</v>
      </c>
      <c r="B1628">
        <v>45853</v>
      </c>
      <c r="C1628" t="s">
        <v>64</v>
      </c>
      <c r="D1628" t="s">
        <v>49</v>
      </c>
      <c r="E1628">
        <v>3679.59</v>
      </c>
      <c r="F1628">
        <v>3721.12</v>
      </c>
      <c r="G1628">
        <v>44.7</v>
      </c>
      <c r="H1628">
        <v>30.7</v>
      </c>
      <c r="I1628">
        <v>3.9</v>
      </c>
      <c r="J1628" t="s">
        <v>28</v>
      </c>
      <c r="L1628" t="s">
        <v>124</v>
      </c>
      <c r="M1628" t="s">
        <v>551</v>
      </c>
      <c r="N1628" t="s">
        <v>81</v>
      </c>
      <c r="O1628">
        <v>829.97</v>
      </c>
      <c r="P1628" t="s">
        <v>32</v>
      </c>
      <c r="Q1628" t="s">
        <v>33</v>
      </c>
      <c r="R1628" t="s">
        <v>89</v>
      </c>
      <c r="S1628">
        <v>35.47</v>
      </c>
      <c r="T1628" t="s">
        <v>35</v>
      </c>
      <c r="U1628">
        <v>15</v>
      </c>
      <c r="V1628">
        <v>8</v>
      </c>
      <c r="W1628" t="s">
        <v>36</v>
      </c>
      <c r="X1628" t="s">
        <v>37</v>
      </c>
      <c r="Y1628" t="s">
        <v>46</v>
      </c>
    </row>
    <row r="1629" spans="1:25" x14ac:dyDescent="0.25">
      <c r="A1629" t="s">
        <v>1946</v>
      </c>
      <c r="B1629">
        <v>45817</v>
      </c>
      <c r="C1629" t="s">
        <v>68</v>
      </c>
      <c r="D1629" t="s">
        <v>49</v>
      </c>
      <c r="E1629">
        <v>3622.45</v>
      </c>
      <c r="F1629">
        <v>3649.54</v>
      </c>
      <c r="G1629">
        <v>45.3</v>
      </c>
      <c r="H1629">
        <v>33.299999999999997</v>
      </c>
      <c r="I1629">
        <v>2</v>
      </c>
      <c r="J1629" t="s">
        <v>35</v>
      </c>
      <c r="K1629" t="s">
        <v>109</v>
      </c>
      <c r="L1629" t="s">
        <v>96</v>
      </c>
      <c r="M1629" t="s">
        <v>444</v>
      </c>
      <c r="N1629" t="s">
        <v>52</v>
      </c>
      <c r="O1629">
        <v>1016.95</v>
      </c>
      <c r="P1629" t="s">
        <v>76</v>
      </c>
      <c r="Q1629" t="s">
        <v>33</v>
      </c>
      <c r="R1629" t="s">
        <v>89</v>
      </c>
      <c r="S1629">
        <v>9.9700000000000006</v>
      </c>
      <c r="T1629" t="s">
        <v>35</v>
      </c>
      <c r="U1629">
        <v>3</v>
      </c>
      <c r="V1629">
        <v>8</v>
      </c>
      <c r="W1629" t="s">
        <v>78</v>
      </c>
      <c r="X1629" t="s">
        <v>54</v>
      </c>
      <c r="Y1629" t="s">
        <v>55</v>
      </c>
    </row>
    <row r="1630" spans="1:25" x14ac:dyDescent="0.25">
      <c r="A1630" t="s">
        <v>1947</v>
      </c>
      <c r="B1630">
        <v>45537</v>
      </c>
      <c r="C1630" t="s">
        <v>64</v>
      </c>
      <c r="D1630" t="s">
        <v>41</v>
      </c>
      <c r="E1630">
        <v>2991.73</v>
      </c>
      <c r="F1630">
        <v>2884.67</v>
      </c>
      <c r="G1630">
        <v>18.5</v>
      </c>
      <c r="H1630">
        <v>13.5</v>
      </c>
      <c r="I1630">
        <v>3.2</v>
      </c>
      <c r="J1630" t="s">
        <v>28</v>
      </c>
      <c r="L1630" t="s">
        <v>210</v>
      </c>
      <c r="M1630" t="s">
        <v>125</v>
      </c>
      <c r="N1630" t="s">
        <v>31</v>
      </c>
      <c r="O1630">
        <v>963.39</v>
      </c>
      <c r="P1630" t="s">
        <v>32</v>
      </c>
      <c r="Q1630" t="s">
        <v>33</v>
      </c>
      <c r="R1630" t="s">
        <v>34</v>
      </c>
      <c r="S1630">
        <v>12.8</v>
      </c>
      <c r="T1630" t="s">
        <v>28</v>
      </c>
      <c r="U1630">
        <v>9</v>
      </c>
      <c r="V1630">
        <v>2</v>
      </c>
      <c r="W1630" t="s">
        <v>53</v>
      </c>
      <c r="X1630" t="s">
        <v>37</v>
      </c>
      <c r="Y1630" t="s">
        <v>38</v>
      </c>
    </row>
    <row r="1631" spans="1:25" x14ac:dyDescent="0.25">
      <c r="A1631" t="s">
        <v>1948</v>
      </c>
      <c r="B1631">
        <v>45632</v>
      </c>
      <c r="C1631" t="s">
        <v>72</v>
      </c>
      <c r="D1631" t="s">
        <v>58</v>
      </c>
      <c r="E1631">
        <v>1613.52</v>
      </c>
      <c r="F1631">
        <v>1233.9000000000001</v>
      </c>
      <c r="G1631">
        <v>37.5</v>
      </c>
      <c r="H1631">
        <v>14.5</v>
      </c>
      <c r="I1631">
        <v>2.2999999999999998</v>
      </c>
      <c r="J1631" t="s">
        <v>28</v>
      </c>
      <c r="L1631" t="s">
        <v>180</v>
      </c>
      <c r="M1631" t="s">
        <v>1185</v>
      </c>
      <c r="N1631" t="s">
        <v>31</v>
      </c>
      <c r="O1631">
        <v>879.75</v>
      </c>
      <c r="P1631" t="s">
        <v>32</v>
      </c>
      <c r="Q1631" t="s">
        <v>33</v>
      </c>
      <c r="R1631" t="s">
        <v>89</v>
      </c>
      <c r="S1631">
        <v>18.11</v>
      </c>
      <c r="T1631" t="s">
        <v>35</v>
      </c>
      <c r="U1631">
        <v>2</v>
      </c>
      <c r="V1631">
        <v>9</v>
      </c>
      <c r="W1631" t="s">
        <v>78</v>
      </c>
      <c r="X1631" t="s">
        <v>37</v>
      </c>
      <c r="Y1631" t="s">
        <v>38</v>
      </c>
    </row>
    <row r="1632" spans="1:25" x14ac:dyDescent="0.25">
      <c r="A1632" t="s">
        <v>1949</v>
      </c>
      <c r="B1632">
        <v>45686</v>
      </c>
      <c r="C1632" t="s">
        <v>113</v>
      </c>
      <c r="D1632" t="s">
        <v>41</v>
      </c>
      <c r="E1632">
        <v>3239.02</v>
      </c>
      <c r="F1632">
        <v>3119.83</v>
      </c>
      <c r="G1632">
        <v>58.9</v>
      </c>
      <c r="H1632">
        <v>47.9</v>
      </c>
      <c r="I1632">
        <v>3.7</v>
      </c>
      <c r="J1632" t="s">
        <v>35</v>
      </c>
      <c r="K1632" t="s">
        <v>123</v>
      </c>
      <c r="L1632" t="s">
        <v>159</v>
      </c>
      <c r="M1632" t="s">
        <v>1058</v>
      </c>
      <c r="N1632" t="s">
        <v>44</v>
      </c>
      <c r="O1632">
        <v>987.93</v>
      </c>
      <c r="P1632" t="s">
        <v>32</v>
      </c>
      <c r="Q1632" t="s">
        <v>33</v>
      </c>
      <c r="R1632" t="s">
        <v>45</v>
      </c>
      <c r="S1632">
        <v>-1.44</v>
      </c>
      <c r="T1632" t="s">
        <v>35</v>
      </c>
      <c r="U1632">
        <v>16</v>
      </c>
      <c r="V1632">
        <v>14</v>
      </c>
      <c r="W1632" t="s">
        <v>78</v>
      </c>
      <c r="X1632" t="s">
        <v>54</v>
      </c>
      <c r="Y1632" t="s">
        <v>46</v>
      </c>
    </row>
    <row r="1633" spans="1:25" x14ac:dyDescent="0.25">
      <c r="A1633" t="s">
        <v>1950</v>
      </c>
      <c r="B1633">
        <v>45792</v>
      </c>
      <c r="C1633" t="s">
        <v>68</v>
      </c>
      <c r="D1633" t="s">
        <v>49</v>
      </c>
      <c r="E1633">
        <v>3342.27</v>
      </c>
      <c r="F1633">
        <v>3401.69</v>
      </c>
      <c r="G1633">
        <v>31.7</v>
      </c>
      <c r="H1633">
        <v>19.7</v>
      </c>
      <c r="I1633">
        <v>4.5</v>
      </c>
      <c r="J1633" t="s">
        <v>35</v>
      </c>
      <c r="K1633" t="s">
        <v>59</v>
      </c>
      <c r="L1633" t="s">
        <v>127</v>
      </c>
      <c r="M1633" t="s">
        <v>410</v>
      </c>
      <c r="N1633" t="s">
        <v>81</v>
      </c>
      <c r="O1633">
        <v>680.74</v>
      </c>
      <c r="P1633" t="s">
        <v>32</v>
      </c>
      <c r="Q1633" t="s">
        <v>33</v>
      </c>
      <c r="R1633" t="s">
        <v>102</v>
      </c>
      <c r="S1633">
        <v>15.16</v>
      </c>
      <c r="T1633" t="s">
        <v>28</v>
      </c>
      <c r="U1633">
        <v>2</v>
      </c>
      <c r="V1633">
        <v>11</v>
      </c>
      <c r="W1633" t="s">
        <v>78</v>
      </c>
      <c r="X1633" t="s">
        <v>37</v>
      </c>
      <c r="Y1633" t="s">
        <v>38</v>
      </c>
    </row>
    <row r="1634" spans="1:25" x14ac:dyDescent="0.25">
      <c r="A1634" t="s">
        <v>1951</v>
      </c>
      <c r="B1634">
        <v>45996</v>
      </c>
      <c r="C1634" t="s">
        <v>133</v>
      </c>
      <c r="D1634" t="s">
        <v>58</v>
      </c>
      <c r="E1634">
        <v>4168.88</v>
      </c>
      <c r="F1634">
        <v>3706.37</v>
      </c>
      <c r="G1634">
        <v>29.3</v>
      </c>
      <c r="H1634">
        <v>16.3</v>
      </c>
      <c r="I1634">
        <v>4</v>
      </c>
      <c r="J1634" t="s">
        <v>28</v>
      </c>
      <c r="L1634" t="s">
        <v>127</v>
      </c>
      <c r="M1634" t="s">
        <v>181</v>
      </c>
      <c r="N1634" t="s">
        <v>81</v>
      </c>
      <c r="O1634">
        <v>927.69</v>
      </c>
      <c r="P1634" t="s">
        <v>32</v>
      </c>
      <c r="Q1634" t="s">
        <v>33</v>
      </c>
      <c r="R1634" t="s">
        <v>77</v>
      </c>
      <c r="S1634">
        <v>12.17</v>
      </c>
      <c r="T1634" t="s">
        <v>35</v>
      </c>
      <c r="U1634">
        <v>13</v>
      </c>
      <c r="V1634">
        <v>12</v>
      </c>
      <c r="W1634" t="s">
        <v>53</v>
      </c>
      <c r="X1634" t="s">
        <v>37</v>
      </c>
      <c r="Y1634" t="s">
        <v>55</v>
      </c>
    </row>
    <row r="1635" spans="1:25" x14ac:dyDescent="0.25">
      <c r="A1635" t="s">
        <v>1952</v>
      </c>
      <c r="B1635">
        <v>45853</v>
      </c>
      <c r="C1635" t="s">
        <v>26</v>
      </c>
      <c r="D1635" t="s">
        <v>49</v>
      </c>
      <c r="E1635">
        <v>3362.15</v>
      </c>
      <c r="F1635">
        <v>3451.77</v>
      </c>
      <c r="G1635">
        <v>25.7</v>
      </c>
      <c r="H1635">
        <v>10</v>
      </c>
      <c r="I1635">
        <v>2.9</v>
      </c>
      <c r="J1635" t="s">
        <v>35</v>
      </c>
      <c r="K1635" t="s">
        <v>59</v>
      </c>
      <c r="L1635" t="s">
        <v>84</v>
      </c>
      <c r="M1635" t="s">
        <v>131</v>
      </c>
      <c r="N1635" t="s">
        <v>44</v>
      </c>
      <c r="O1635">
        <v>1013.72</v>
      </c>
      <c r="P1635" t="s">
        <v>32</v>
      </c>
      <c r="Q1635" t="s">
        <v>33</v>
      </c>
      <c r="R1635" t="s">
        <v>34</v>
      </c>
      <c r="S1635">
        <v>12.79</v>
      </c>
      <c r="T1635" t="s">
        <v>35</v>
      </c>
      <c r="U1635">
        <v>7</v>
      </c>
      <c r="V1635">
        <v>5</v>
      </c>
      <c r="W1635" t="s">
        <v>53</v>
      </c>
      <c r="X1635" t="s">
        <v>37</v>
      </c>
      <c r="Y1635" t="s">
        <v>38</v>
      </c>
    </row>
    <row r="1636" spans="1:25" x14ac:dyDescent="0.25">
      <c r="A1636" t="s">
        <v>1953</v>
      </c>
      <c r="B1636">
        <v>45776</v>
      </c>
      <c r="C1636" t="s">
        <v>40</v>
      </c>
      <c r="D1636" t="s">
        <v>49</v>
      </c>
      <c r="E1636">
        <v>3322.31</v>
      </c>
      <c r="F1636">
        <v>3327.03</v>
      </c>
      <c r="G1636">
        <v>53.1</v>
      </c>
      <c r="H1636">
        <v>47.1</v>
      </c>
      <c r="I1636">
        <v>3.7</v>
      </c>
      <c r="J1636" t="s">
        <v>35</v>
      </c>
      <c r="K1636" t="s">
        <v>73</v>
      </c>
      <c r="L1636" t="s">
        <v>185</v>
      </c>
      <c r="M1636" t="s">
        <v>534</v>
      </c>
      <c r="N1636" t="s">
        <v>44</v>
      </c>
      <c r="O1636">
        <v>857.07</v>
      </c>
      <c r="P1636" t="s">
        <v>76</v>
      </c>
      <c r="Q1636" t="s">
        <v>33</v>
      </c>
      <c r="R1636" t="s">
        <v>89</v>
      </c>
      <c r="S1636">
        <v>7.55</v>
      </c>
      <c r="T1636" t="s">
        <v>35</v>
      </c>
      <c r="U1636">
        <v>13</v>
      </c>
      <c r="V1636">
        <v>13</v>
      </c>
      <c r="W1636" t="s">
        <v>78</v>
      </c>
      <c r="X1636" t="s">
        <v>37</v>
      </c>
      <c r="Y1636" t="s">
        <v>38</v>
      </c>
    </row>
    <row r="1637" spans="1:25" x14ac:dyDescent="0.25">
      <c r="A1637" t="s">
        <v>1954</v>
      </c>
      <c r="B1637">
        <v>45942</v>
      </c>
      <c r="C1637" t="s">
        <v>40</v>
      </c>
      <c r="D1637" t="s">
        <v>58</v>
      </c>
      <c r="E1637">
        <v>1039.31</v>
      </c>
      <c r="F1637">
        <v>448.44</v>
      </c>
      <c r="G1637">
        <v>35.6</v>
      </c>
      <c r="H1637">
        <v>11.6</v>
      </c>
      <c r="I1637">
        <v>4.5</v>
      </c>
      <c r="J1637" t="s">
        <v>28</v>
      </c>
      <c r="L1637" t="s">
        <v>42</v>
      </c>
      <c r="M1637" t="s">
        <v>875</v>
      </c>
      <c r="N1637" t="s">
        <v>31</v>
      </c>
      <c r="O1637">
        <v>1071.78</v>
      </c>
      <c r="P1637" t="s">
        <v>32</v>
      </c>
      <c r="Q1637" t="s">
        <v>33</v>
      </c>
      <c r="R1637" t="s">
        <v>89</v>
      </c>
      <c r="S1637">
        <v>3.98</v>
      </c>
      <c r="T1637" t="s">
        <v>28</v>
      </c>
      <c r="U1637">
        <v>4</v>
      </c>
      <c r="V1637">
        <v>6</v>
      </c>
      <c r="W1637" t="s">
        <v>53</v>
      </c>
      <c r="X1637" t="s">
        <v>54</v>
      </c>
      <c r="Y1637" t="s">
        <v>46</v>
      </c>
    </row>
    <row r="1638" spans="1:25" x14ac:dyDescent="0.25">
      <c r="A1638" t="s">
        <v>1955</v>
      </c>
      <c r="B1638">
        <v>45478</v>
      </c>
      <c r="C1638" t="s">
        <v>26</v>
      </c>
      <c r="D1638" t="s">
        <v>49</v>
      </c>
      <c r="E1638">
        <v>3436.64</v>
      </c>
      <c r="F1638">
        <v>3329.62</v>
      </c>
      <c r="G1638">
        <v>46.1</v>
      </c>
      <c r="H1638">
        <v>34.1</v>
      </c>
      <c r="I1638">
        <v>3.5</v>
      </c>
      <c r="J1638" t="s">
        <v>28</v>
      </c>
      <c r="L1638" t="s">
        <v>490</v>
      </c>
      <c r="M1638" t="s">
        <v>354</v>
      </c>
      <c r="N1638" t="s">
        <v>52</v>
      </c>
      <c r="O1638">
        <v>973.72</v>
      </c>
      <c r="P1638" t="s">
        <v>76</v>
      </c>
      <c r="Q1638" t="s">
        <v>33</v>
      </c>
      <c r="R1638" t="s">
        <v>89</v>
      </c>
      <c r="S1638">
        <v>26.65</v>
      </c>
      <c r="T1638" t="s">
        <v>35</v>
      </c>
      <c r="U1638">
        <v>17</v>
      </c>
      <c r="V1638">
        <v>6</v>
      </c>
      <c r="W1638" t="s">
        <v>78</v>
      </c>
      <c r="X1638" t="s">
        <v>37</v>
      </c>
      <c r="Y1638" t="s">
        <v>38</v>
      </c>
    </row>
    <row r="1639" spans="1:25" x14ac:dyDescent="0.25">
      <c r="A1639" t="s">
        <v>1956</v>
      </c>
      <c r="B1639">
        <v>45304</v>
      </c>
      <c r="C1639" t="s">
        <v>108</v>
      </c>
      <c r="D1639" t="s">
        <v>27</v>
      </c>
      <c r="E1639">
        <v>2070.23</v>
      </c>
      <c r="F1639">
        <v>1851.22</v>
      </c>
      <c r="G1639">
        <v>74.8</v>
      </c>
      <c r="H1639">
        <v>49.8</v>
      </c>
      <c r="I1639">
        <v>2.1</v>
      </c>
      <c r="J1639" t="s">
        <v>28</v>
      </c>
      <c r="L1639" t="s">
        <v>513</v>
      </c>
      <c r="M1639" t="s">
        <v>183</v>
      </c>
      <c r="N1639" t="s">
        <v>31</v>
      </c>
      <c r="O1639">
        <v>867.81</v>
      </c>
      <c r="P1639" t="s">
        <v>76</v>
      </c>
      <c r="Q1639" t="s">
        <v>33</v>
      </c>
      <c r="R1639" t="s">
        <v>77</v>
      </c>
      <c r="S1639">
        <v>14.48</v>
      </c>
      <c r="T1639" t="s">
        <v>28</v>
      </c>
      <c r="U1639">
        <v>15</v>
      </c>
      <c r="V1639">
        <v>6</v>
      </c>
      <c r="W1639" t="s">
        <v>36</v>
      </c>
      <c r="X1639" t="s">
        <v>37</v>
      </c>
      <c r="Y1639" t="s">
        <v>55</v>
      </c>
    </row>
    <row r="1640" spans="1:25" x14ac:dyDescent="0.25">
      <c r="A1640" t="s">
        <v>1957</v>
      </c>
      <c r="B1640">
        <v>45328</v>
      </c>
      <c r="C1640" t="s">
        <v>104</v>
      </c>
      <c r="D1640" t="s">
        <v>27</v>
      </c>
      <c r="E1640">
        <v>3943.67</v>
      </c>
      <c r="F1640">
        <v>3518.39</v>
      </c>
      <c r="G1640">
        <v>31.1</v>
      </c>
      <c r="H1640">
        <v>21.1</v>
      </c>
      <c r="I1640">
        <v>2.4</v>
      </c>
      <c r="J1640" t="s">
        <v>28</v>
      </c>
      <c r="L1640" t="s">
        <v>180</v>
      </c>
      <c r="M1640" t="s">
        <v>267</v>
      </c>
      <c r="N1640" t="s">
        <v>44</v>
      </c>
      <c r="O1640">
        <v>1018.6</v>
      </c>
      <c r="P1640" t="s">
        <v>76</v>
      </c>
      <c r="Q1640" t="s">
        <v>33</v>
      </c>
      <c r="R1640" t="s">
        <v>102</v>
      </c>
      <c r="S1640">
        <v>12.34</v>
      </c>
      <c r="T1640" t="s">
        <v>28</v>
      </c>
      <c r="U1640">
        <v>6</v>
      </c>
      <c r="V1640">
        <v>12</v>
      </c>
      <c r="W1640" t="s">
        <v>78</v>
      </c>
      <c r="X1640" t="s">
        <v>37</v>
      </c>
      <c r="Y1640" t="s">
        <v>46</v>
      </c>
    </row>
    <row r="1641" spans="1:25" x14ac:dyDescent="0.25">
      <c r="A1641" t="s">
        <v>1958</v>
      </c>
      <c r="B1641">
        <v>45793</v>
      </c>
      <c r="C1641" t="s">
        <v>64</v>
      </c>
      <c r="D1641" t="s">
        <v>49</v>
      </c>
      <c r="E1641">
        <v>2969.45</v>
      </c>
      <c r="F1641">
        <v>2774.16</v>
      </c>
      <c r="G1641">
        <v>55</v>
      </c>
      <c r="H1641">
        <v>48</v>
      </c>
      <c r="I1641">
        <v>4.0999999999999996</v>
      </c>
      <c r="J1641" t="s">
        <v>28</v>
      </c>
      <c r="L1641" t="s">
        <v>215</v>
      </c>
      <c r="M1641" t="s">
        <v>450</v>
      </c>
      <c r="N1641" t="s">
        <v>44</v>
      </c>
      <c r="O1641">
        <v>974.6</v>
      </c>
      <c r="P1641" t="s">
        <v>76</v>
      </c>
      <c r="Q1641" t="s">
        <v>33</v>
      </c>
      <c r="R1641" t="s">
        <v>34</v>
      </c>
      <c r="S1641">
        <v>11.53</v>
      </c>
      <c r="T1641" t="s">
        <v>35</v>
      </c>
      <c r="U1641">
        <v>12</v>
      </c>
      <c r="V1641">
        <v>10</v>
      </c>
      <c r="W1641" t="s">
        <v>53</v>
      </c>
      <c r="X1641" t="s">
        <v>54</v>
      </c>
      <c r="Y1641" t="s">
        <v>38</v>
      </c>
    </row>
    <row r="1642" spans="1:25" x14ac:dyDescent="0.25">
      <c r="A1642" t="s">
        <v>1959</v>
      </c>
      <c r="B1642">
        <v>46010</v>
      </c>
      <c r="C1642" t="s">
        <v>91</v>
      </c>
      <c r="D1642" t="s">
        <v>49</v>
      </c>
      <c r="E1642">
        <v>2886.41</v>
      </c>
      <c r="F1642">
        <v>2808.1</v>
      </c>
      <c r="G1642">
        <v>85.8</v>
      </c>
      <c r="H1642">
        <v>80.8</v>
      </c>
      <c r="I1642">
        <v>2.2999999999999998</v>
      </c>
      <c r="J1642" t="s">
        <v>35</v>
      </c>
      <c r="K1642" t="s">
        <v>73</v>
      </c>
      <c r="L1642" t="s">
        <v>142</v>
      </c>
      <c r="M1642" t="s">
        <v>160</v>
      </c>
      <c r="N1642" t="s">
        <v>52</v>
      </c>
      <c r="O1642">
        <v>824.23</v>
      </c>
      <c r="P1642" t="s">
        <v>76</v>
      </c>
      <c r="Q1642" t="s">
        <v>263</v>
      </c>
      <c r="R1642" t="s">
        <v>62</v>
      </c>
      <c r="S1642">
        <v>14.18</v>
      </c>
      <c r="T1642" t="s">
        <v>35</v>
      </c>
      <c r="U1642">
        <v>4</v>
      </c>
      <c r="V1642">
        <v>6</v>
      </c>
      <c r="W1642" t="s">
        <v>78</v>
      </c>
      <c r="X1642" t="s">
        <v>54</v>
      </c>
      <c r="Y1642" t="s">
        <v>46</v>
      </c>
    </row>
    <row r="1643" spans="1:25" x14ac:dyDescent="0.25">
      <c r="A1643" t="s">
        <v>1960</v>
      </c>
      <c r="B1643">
        <v>46012</v>
      </c>
      <c r="C1643" t="s">
        <v>72</v>
      </c>
      <c r="D1643" t="s">
        <v>58</v>
      </c>
      <c r="E1643">
        <v>1454.24</v>
      </c>
      <c r="F1643">
        <v>1209.3800000000001</v>
      </c>
      <c r="G1643">
        <v>47</v>
      </c>
      <c r="H1643">
        <v>24</v>
      </c>
      <c r="I1643">
        <v>1</v>
      </c>
      <c r="J1643" t="s">
        <v>28</v>
      </c>
      <c r="L1643" t="s">
        <v>130</v>
      </c>
      <c r="M1643" t="s">
        <v>131</v>
      </c>
      <c r="N1643" t="s">
        <v>31</v>
      </c>
      <c r="O1643">
        <v>929.16</v>
      </c>
      <c r="P1643" t="s">
        <v>32</v>
      </c>
      <c r="Q1643" t="s">
        <v>33</v>
      </c>
      <c r="R1643" t="s">
        <v>34</v>
      </c>
      <c r="S1643">
        <v>18.149999999999999</v>
      </c>
      <c r="T1643" t="s">
        <v>35</v>
      </c>
      <c r="U1643">
        <v>16</v>
      </c>
      <c r="V1643">
        <v>7</v>
      </c>
      <c r="W1643" t="s">
        <v>78</v>
      </c>
      <c r="X1643" t="s">
        <v>54</v>
      </c>
      <c r="Y1643" t="s">
        <v>38</v>
      </c>
    </row>
    <row r="1644" spans="1:25" x14ac:dyDescent="0.25">
      <c r="A1644" t="s">
        <v>1961</v>
      </c>
      <c r="B1644">
        <v>45669</v>
      </c>
      <c r="C1644" t="s">
        <v>133</v>
      </c>
      <c r="D1644" t="s">
        <v>27</v>
      </c>
      <c r="E1644">
        <v>-4039.27</v>
      </c>
      <c r="F1644">
        <v>-3966.82</v>
      </c>
      <c r="G1644">
        <v>0</v>
      </c>
      <c r="H1644">
        <v>10</v>
      </c>
      <c r="I1644">
        <v>4.0999999999999996</v>
      </c>
      <c r="J1644" t="s">
        <v>28</v>
      </c>
      <c r="L1644" t="s">
        <v>136</v>
      </c>
      <c r="M1644" t="s">
        <v>631</v>
      </c>
      <c r="N1644" t="s">
        <v>81</v>
      </c>
      <c r="O1644">
        <v>1151.96</v>
      </c>
      <c r="P1644" t="s">
        <v>32</v>
      </c>
      <c r="Q1644" t="s">
        <v>33</v>
      </c>
      <c r="R1644" t="s">
        <v>45</v>
      </c>
      <c r="S1644">
        <v>25.31</v>
      </c>
      <c r="T1644" t="s">
        <v>28</v>
      </c>
      <c r="U1644">
        <v>11</v>
      </c>
      <c r="V1644">
        <v>9</v>
      </c>
      <c r="W1644" t="s">
        <v>36</v>
      </c>
      <c r="X1644" t="s">
        <v>37</v>
      </c>
      <c r="Y1644" t="s">
        <v>38</v>
      </c>
    </row>
    <row r="1645" spans="1:25" x14ac:dyDescent="0.25">
      <c r="A1645" t="s">
        <v>1962</v>
      </c>
      <c r="B1645">
        <v>45928</v>
      </c>
      <c r="C1645" t="s">
        <v>40</v>
      </c>
      <c r="D1645" t="s">
        <v>41</v>
      </c>
      <c r="E1645">
        <v>1744.51</v>
      </c>
      <c r="F1645">
        <v>1342.66</v>
      </c>
      <c r="G1645">
        <v>90.3</v>
      </c>
      <c r="H1645">
        <v>83.3</v>
      </c>
      <c r="I1645">
        <v>2.8</v>
      </c>
      <c r="J1645" t="s">
        <v>35</v>
      </c>
      <c r="K1645" t="s">
        <v>73</v>
      </c>
      <c r="L1645" t="s">
        <v>105</v>
      </c>
      <c r="M1645" t="s">
        <v>437</v>
      </c>
      <c r="N1645" t="s">
        <v>31</v>
      </c>
      <c r="O1645">
        <v>1163.3800000000001</v>
      </c>
      <c r="P1645" t="s">
        <v>76</v>
      </c>
      <c r="Q1645" t="s">
        <v>263</v>
      </c>
      <c r="R1645" t="s">
        <v>89</v>
      </c>
      <c r="S1645">
        <v>-0.7</v>
      </c>
      <c r="T1645" t="s">
        <v>35</v>
      </c>
      <c r="U1645">
        <v>5</v>
      </c>
      <c r="V1645">
        <v>14</v>
      </c>
      <c r="W1645" t="s">
        <v>36</v>
      </c>
      <c r="X1645" t="s">
        <v>54</v>
      </c>
      <c r="Y1645" t="s">
        <v>38</v>
      </c>
    </row>
    <row r="1646" spans="1:25" x14ac:dyDescent="0.25">
      <c r="A1646" t="s">
        <v>1963</v>
      </c>
      <c r="B1646">
        <v>45417</v>
      </c>
      <c r="C1646" t="s">
        <v>91</v>
      </c>
      <c r="D1646" t="s">
        <v>49</v>
      </c>
      <c r="E1646">
        <v>3440.4</v>
      </c>
      <c r="F1646">
        <v>3134.45</v>
      </c>
      <c r="G1646">
        <v>61.6</v>
      </c>
      <c r="H1646">
        <v>39.6</v>
      </c>
      <c r="I1646">
        <v>2.4</v>
      </c>
      <c r="J1646" t="s">
        <v>28</v>
      </c>
      <c r="L1646" t="s">
        <v>134</v>
      </c>
      <c r="M1646" t="s">
        <v>312</v>
      </c>
      <c r="N1646" t="s">
        <v>44</v>
      </c>
      <c r="O1646">
        <v>1228.1199999999999</v>
      </c>
      <c r="P1646" t="s">
        <v>76</v>
      </c>
      <c r="Q1646" t="s">
        <v>33</v>
      </c>
      <c r="R1646" t="s">
        <v>45</v>
      </c>
      <c r="S1646">
        <v>1.02</v>
      </c>
      <c r="T1646" t="s">
        <v>35</v>
      </c>
      <c r="U1646">
        <v>10</v>
      </c>
      <c r="V1646">
        <v>14</v>
      </c>
      <c r="W1646" t="s">
        <v>78</v>
      </c>
      <c r="X1646" t="s">
        <v>37</v>
      </c>
      <c r="Y1646" t="s">
        <v>38</v>
      </c>
    </row>
    <row r="1647" spans="1:25" x14ac:dyDescent="0.25">
      <c r="A1647" t="s">
        <v>1964</v>
      </c>
      <c r="B1647">
        <v>46008</v>
      </c>
      <c r="C1647" t="s">
        <v>57</v>
      </c>
      <c r="D1647" t="s">
        <v>58</v>
      </c>
      <c r="E1647">
        <v>3338.01</v>
      </c>
      <c r="F1647">
        <v>3246.72</v>
      </c>
      <c r="G1647">
        <v>50.6</v>
      </c>
      <c r="H1647">
        <v>34.6</v>
      </c>
      <c r="I1647">
        <v>5</v>
      </c>
      <c r="J1647" t="s">
        <v>28</v>
      </c>
      <c r="L1647" t="s">
        <v>210</v>
      </c>
      <c r="M1647" t="s">
        <v>1185</v>
      </c>
      <c r="N1647" t="s">
        <v>52</v>
      </c>
      <c r="O1647">
        <v>922.34</v>
      </c>
      <c r="P1647" t="s">
        <v>76</v>
      </c>
      <c r="Q1647" t="s">
        <v>33</v>
      </c>
      <c r="R1647" t="s">
        <v>102</v>
      </c>
      <c r="S1647">
        <v>34.47</v>
      </c>
      <c r="T1647" t="s">
        <v>35</v>
      </c>
      <c r="U1647">
        <v>12</v>
      </c>
      <c r="V1647">
        <v>6</v>
      </c>
      <c r="W1647" t="s">
        <v>53</v>
      </c>
      <c r="X1647" t="s">
        <v>37</v>
      </c>
      <c r="Y1647" t="s">
        <v>38</v>
      </c>
    </row>
    <row r="1648" spans="1:25" x14ac:dyDescent="0.25">
      <c r="A1648" t="s">
        <v>1965</v>
      </c>
      <c r="B1648">
        <v>46003</v>
      </c>
      <c r="C1648" t="s">
        <v>72</v>
      </c>
      <c r="D1648" t="s">
        <v>49</v>
      </c>
      <c r="E1648">
        <v>3223.11</v>
      </c>
      <c r="F1648">
        <v>2998.64</v>
      </c>
      <c r="G1648">
        <v>44.2</v>
      </c>
      <c r="H1648">
        <v>38.200000000000003</v>
      </c>
      <c r="I1648">
        <v>3.1</v>
      </c>
      <c r="J1648" t="s">
        <v>28</v>
      </c>
      <c r="L1648" t="s">
        <v>247</v>
      </c>
      <c r="M1648" t="s">
        <v>506</v>
      </c>
      <c r="N1648" t="s">
        <v>81</v>
      </c>
      <c r="O1648">
        <v>1223.83</v>
      </c>
      <c r="P1648" t="s">
        <v>32</v>
      </c>
      <c r="Q1648" t="s">
        <v>33</v>
      </c>
      <c r="R1648" t="s">
        <v>102</v>
      </c>
      <c r="S1648">
        <v>4.47</v>
      </c>
      <c r="T1648" t="s">
        <v>28</v>
      </c>
      <c r="U1648">
        <v>18</v>
      </c>
      <c r="V1648">
        <v>2</v>
      </c>
      <c r="W1648" t="s">
        <v>53</v>
      </c>
      <c r="X1648" t="s">
        <v>54</v>
      </c>
      <c r="Y1648" t="s">
        <v>38</v>
      </c>
    </row>
    <row r="1649" spans="1:25" x14ac:dyDescent="0.25">
      <c r="A1649" t="s">
        <v>1966</v>
      </c>
      <c r="B1649">
        <v>45357</v>
      </c>
      <c r="C1649" t="s">
        <v>57</v>
      </c>
      <c r="D1649" t="s">
        <v>58</v>
      </c>
      <c r="E1649">
        <v>3196.08</v>
      </c>
      <c r="F1649">
        <v>3257.24</v>
      </c>
      <c r="G1649">
        <v>90</v>
      </c>
      <c r="H1649">
        <v>84</v>
      </c>
      <c r="I1649">
        <v>4</v>
      </c>
      <c r="J1649" t="s">
        <v>28</v>
      </c>
      <c r="L1649" t="s">
        <v>42</v>
      </c>
      <c r="M1649" t="s">
        <v>163</v>
      </c>
      <c r="N1649" t="s">
        <v>44</v>
      </c>
      <c r="O1649">
        <v>886.4</v>
      </c>
      <c r="P1649" t="s">
        <v>76</v>
      </c>
      <c r="Q1649" t="s">
        <v>33</v>
      </c>
      <c r="R1649" t="s">
        <v>62</v>
      </c>
      <c r="S1649">
        <v>-3.19</v>
      </c>
      <c r="T1649" t="s">
        <v>35</v>
      </c>
      <c r="U1649">
        <v>13</v>
      </c>
      <c r="V1649">
        <v>8</v>
      </c>
      <c r="W1649" t="s">
        <v>78</v>
      </c>
      <c r="X1649" t="s">
        <v>54</v>
      </c>
      <c r="Y1649" t="s">
        <v>38</v>
      </c>
    </row>
    <row r="1650" spans="1:25" x14ac:dyDescent="0.25">
      <c r="A1650" t="s">
        <v>1967</v>
      </c>
      <c r="B1650">
        <v>45382</v>
      </c>
      <c r="C1650" t="s">
        <v>57</v>
      </c>
      <c r="D1650" t="s">
        <v>58</v>
      </c>
      <c r="E1650">
        <v>3517.2</v>
      </c>
      <c r="F1650">
        <v>3359.6</v>
      </c>
      <c r="G1650">
        <v>26.3</v>
      </c>
      <c r="H1650">
        <v>13.3</v>
      </c>
      <c r="I1650">
        <v>3.9</v>
      </c>
      <c r="J1650" t="s">
        <v>28</v>
      </c>
      <c r="L1650" t="s">
        <v>130</v>
      </c>
      <c r="M1650" t="s">
        <v>196</v>
      </c>
      <c r="N1650" t="s">
        <v>81</v>
      </c>
      <c r="O1650">
        <v>1012.61</v>
      </c>
      <c r="P1650" t="s">
        <v>32</v>
      </c>
      <c r="Q1650" t="s">
        <v>33</v>
      </c>
      <c r="R1650" t="s">
        <v>89</v>
      </c>
      <c r="S1650">
        <v>15.44</v>
      </c>
      <c r="T1650" t="s">
        <v>35</v>
      </c>
      <c r="U1650">
        <v>2</v>
      </c>
      <c r="V1650">
        <v>4</v>
      </c>
      <c r="W1650" t="s">
        <v>36</v>
      </c>
      <c r="X1650" t="s">
        <v>54</v>
      </c>
      <c r="Y1650" t="s">
        <v>46</v>
      </c>
    </row>
    <row r="1651" spans="1:25" x14ac:dyDescent="0.25">
      <c r="A1651" t="s">
        <v>1968</v>
      </c>
      <c r="B1651">
        <v>45668</v>
      </c>
      <c r="C1651" t="s">
        <v>104</v>
      </c>
      <c r="D1651" t="s">
        <v>27</v>
      </c>
      <c r="E1651">
        <v>2448.6999999999998</v>
      </c>
      <c r="F1651">
        <v>2221.7800000000002</v>
      </c>
      <c r="G1651">
        <v>8.3000000000000007</v>
      </c>
      <c r="H1651">
        <v>10</v>
      </c>
      <c r="I1651">
        <v>4.9000000000000004</v>
      </c>
      <c r="J1651" t="s">
        <v>28</v>
      </c>
      <c r="L1651" t="s">
        <v>127</v>
      </c>
      <c r="M1651" t="s">
        <v>563</v>
      </c>
      <c r="N1651" t="s">
        <v>81</v>
      </c>
      <c r="O1651">
        <v>1039.2</v>
      </c>
      <c r="P1651" t="s">
        <v>32</v>
      </c>
      <c r="Q1651" t="s">
        <v>33</v>
      </c>
      <c r="R1651" t="s">
        <v>77</v>
      </c>
      <c r="S1651">
        <v>12.28</v>
      </c>
      <c r="T1651" t="s">
        <v>28</v>
      </c>
      <c r="U1651">
        <v>6</v>
      </c>
      <c r="V1651">
        <v>5</v>
      </c>
      <c r="W1651" t="s">
        <v>36</v>
      </c>
      <c r="X1651" t="s">
        <v>37</v>
      </c>
      <c r="Y1651" t="s">
        <v>55</v>
      </c>
    </row>
    <row r="1652" spans="1:25" x14ac:dyDescent="0.25">
      <c r="A1652" t="s">
        <v>1969</v>
      </c>
      <c r="B1652">
        <v>46015</v>
      </c>
      <c r="C1652" t="s">
        <v>26</v>
      </c>
      <c r="D1652" t="s">
        <v>27</v>
      </c>
      <c r="E1652">
        <v>3660.97</v>
      </c>
      <c r="F1652">
        <v>3660.93</v>
      </c>
      <c r="G1652">
        <v>55.7</v>
      </c>
      <c r="H1652">
        <v>34.700000000000003</v>
      </c>
      <c r="I1652">
        <v>3.3</v>
      </c>
      <c r="J1652" t="s">
        <v>28</v>
      </c>
      <c r="L1652" t="s">
        <v>215</v>
      </c>
      <c r="M1652" t="s">
        <v>737</v>
      </c>
      <c r="N1652" t="s">
        <v>44</v>
      </c>
      <c r="O1652">
        <v>990.89</v>
      </c>
      <c r="P1652" t="s">
        <v>76</v>
      </c>
      <c r="Q1652" t="s">
        <v>33</v>
      </c>
      <c r="R1652" t="s">
        <v>77</v>
      </c>
      <c r="S1652">
        <v>11.86</v>
      </c>
      <c r="T1652" t="s">
        <v>28</v>
      </c>
      <c r="U1652">
        <v>2</v>
      </c>
      <c r="V1652">
        <v>4</v>
      </c>
      <c r="W1652" t="s">
        <v>36</v>
      </c>
      <c r="X1652" t="s">
        <v>54</v>
      </c>
      <c r="Y1652" t="s">
        <v>55</v>
      </c>
    </row>
    <row r="1653" spans="1:25" x14ac:dyDescent="0.25">
      <c r="A1653" t="s">
        <v>1970</v>
      </c>
      <c r="B1653">
        <v>45812</v>
      </c>
      <c r="C1653" t="s">
        <v>95</v>
      </c>
      <c r="D1653" t="s">
        <v>27</v>
      </c>
      <c r="E1653">
        <v>3213.04</v>
      </c>
      <c r="F1653">
        <v>3172.82</v>
      </c>
      <c r="G1653">
        <v>50.2</v>
      </c>
      <c r="H1653">
        <v>28.2</v>
      </c>
      <c r="I1653">
        <v>5</v>
      </c>
      <c r="J1653" t="s">
        <v>28</v>
      </c>
      <c r="L1653" t="s">
        <v>418</v>
      </c>
      <c r="M1653" t="s">
        <v>469</v>
      </c>
      <c r="N1653" t="s">
        <v>44</v>
      </c>
      <c r="O1653">
        <v>1049.49</v>
      </c>
      <c r="P1653" t="s">
        <v>76</v>
      </c>
      <c r="Q1653" t="s">
        <v>33</v>
      </c>
      <c r="R1653" t="s">
        <v>89</v>
      </c>
      <c r="S1653">
        <v>19.53</v>
      </c>
      <c r="T1653" t="s">
        <v>35</v>
      </c>
      <c r="U1653">
        <v>14</v>
      </c>
      <c r="V1653">
        <v>13</v>
      </c>
      <c r="W1653" t="s">
        <v>78</v>
      </c>
      <c r="X1653" t="s">
        <v>54</v>
      </c>
      <c r="Y1653" t="s">
        <v>38</v>
      </c>
    </row>
    <row r="1654" spans="1:25" x14ac:dyDescent="0.25">
      <c r="A1654" t="s">
        <v>1971</v>
      </c>
      <c r="B1654">
        <v>45774</v>
      </c>
      <c r="C1654" t="s">
        <v>104</v>
      </c>
      <c r="D1654" t="s">
        <v>41</v>
      </c>
      <c r="E1654">
        <v>1926.25</v>
      </c>
      <c r="F1654">
        <v>1975.43</v>
      </c>
      <c r="G1654">
        <v>44.9</v>
      </c>
      <c r="H1654">
        <v>37.9</v>
      </c>
      <c r="I1654">
        <v>3.9</v>
      </c>
      <c r="J1654" t="s">
        <v>35</v>
      </c>
      <c r="K1654" t="s">
        <v>99</v>
      </c>
      <c r="L1654" t="s">
        <v>418</v>
      </c>
      <c r="M1654" t="s">
        <v>148</v>
      </c>
      <c r="N1654" t="s">
        <v>31</v>
      </c>
      <c r="P1654" t="s">
        <v>32</v>
      </c>
      <c r="Q1654" t="s">
        <v>33</v>
      </c>
      <c r="R1654" t="s">
        <v>62</v>
      </c>
      <c r="S1654">
        <v>11.46</v>
      </c>
      <c r="T1654" t="s">
        <v>35</v>
      </c>
      <c r="U1654">
        <v>15</v>
      </c>
      <c r="V1654">
        <v>5</v>
      </c>
      <c r="W1654" t="s">
        <v>53</v>
      </c>
      <c r="X1654" t="s">
        <v>54</v>
      </c>
      <c r="Y1654" t="s">
        <v>55</v>
      </c>
    </row>
    <row r="1655" spans="1:25" x14ac:dyDescent="0.25">
      <c r="A1655" t="s">
        <v>1972</v>
      </c>
      <c r="B1655">
        <v>45743</v>
      </c>
      <c r="C1655" t="s">
        <v>57</v>
      </c>
      <c r="D1655" t="s">
        <v>27</v>
      </c>
      <c r="E1655">
        <v>2054.31</v>
      </c>
      <c r="F1655">
        <v>1521.7</v>
      </c>
      <c r="G1655">
        <v>48.2</v>
      </c>
      <c r="H1655">
        <v>43.2</v>
      </c>
      <c r="I1655">
        <v>3.9</v>
      </c>
      <c r="J1655" t="s">
        <v>28</v>
      </c>
      <c r="L1655" t="s">
        <v>100</v>
      </c>
      <c r="M1655" t="s">
        <v>742</v>
      </c>
      <c r="N1655" t="s">
        <v>31</v>
      </c>
      <c r="O1655">
        <v>1110.55</v>
      </c>
      <c r="P1655" t="s">
        <v>32</v>
      </c>
      <c r="Q1655" t="s">
        <v>33</v>
      </c>
      <c r="R1655" t="s">
        <v>77</v>
      </c>
      <c r="S1655">
        <v>4.53</v>
      </c>
      <c r="T1655" t="s">
        <v>35</v>
      </c>
      <c r="U1655">
        <v>6</v>
      </c>
      <c r="V1655">
        <v>3</v>
      </c>
      <c r="W1655" t="s">
        <v>78</v>
      </c>
      <c r="X1655" t="s">
        <v>54</v>
      </c>
      <c r="Y1655" t="s">
        <v>55</v>
      </c>
    </row>
    <row r="1656" spans="1:25" x14ac:dyDescent="0.25">
      <c r="A1656" t="s">
        <v>1973</v>
      </c>
      <c r="B1656">
        <v>45699</v>
      </c>
      <c r="C1656" t="s">
        <v>64</v>
      </c>
      <c r="D1656" t="s">
        <v>58</v>
      </c>
      <c r="E1656">
        <v>2079.4699999999998</v>
      </c>
      <c r="F1656">
        <v>1887.32</v>
      </c>
      <c r="G1656">
        <v>46.7</v>
      </c>
      <c r="H1656">
        <v>37.700000000000003</v>
      </c>
      <c r="I1656">
        <v>4.0999999999999996</v>
      </c>
      <c r="J1656" t="s">
        <v>35</v>
      </c>
      <c r="K1656" t="s">
        <v>123</v>
      </c>
      <c r="L1656" t="s">
        <v>162</v>
      </c>
      <c r="M1656" t="s">
        <v>350</v>
      </c>
      <c r="N1656" t="s">
        <v>31</v>
      </c>
      <c r="O1656">
        <v>1094.3900000000001</v>
      </c>
      <c r="P1656" t="s">
        <v>32</v>
      </c>
      <c r="Q1656" t="s">
        <v>33</v>
      </c>
      <c r="R1656" t="s">
        <v>62</v>
      </c>
      <c r="S1656">
        <v>2.2200000000000002</v>
      </c>
      <c r="T1656" t="s">
        <v>35</v>
      </c>
      <c r="U1656">
        <v>6</v>
      </c>
      <c r="V1656">
        <v>6</v>
      </c>
      <c r="W1656" t="s">
        <v>53</v>
      </c>
      <c r="X1656" t="s">
        <v>54</v>
      </c>
      <c r="Y1656" t="s">
        <v>55</v>
      </c>
    </row>
    <row r="1657" spans="1:25" x14ac:dyDescent="0.25">
      <c r="A1657" t="s">
        <v>1974</v>
      </c>
      <c r="B1657">
        <v>45700</v>
      </c>
      <c r="C1657" t="s">
        <v>26</v>
      </c>
      <c r="D1657" t="s">
        <v>49</v>
      </c>
      <c r="E1657">
        <v>2612.94</v>
      </c>
      <c r="F1657">
        <v>2679.57</v>
      </c>
      <c r="G1657">
        <v>47.3</v>
      </c>
      <c r="H1657">
        <v>22.3</v>
      </c>
      <c r="I1657">
        <v>2.1</v>
      </c>
      <c r="J1657" t="s">
        <v>35</v>
      </c>
      <c r="K1657" t="s">
        <v>123</v>
      </c>
      <c r="L1657" t="s">
        <v>134</v>
      </c>
      <c r="M1657" t="s">
        <v>211</v>
      </c>
      <c r="N1657" t="s">
        <v>52</v>
      </c>
      <c r="O1657">
        <v>1071.42</v>
      </c>
      <c r="P1657" t="s">
        <v>76</v>
      </c>
      <c r="Q1657" t="s">
        <v>33</v>
      </c>
      <c r="R1657" t="s">
        <v>77</v>
      </c>
      <c r="S1657">
        <v>7.21</v>
      </c>
      <c r="T1657" t="s">
        <v>35</v>
      </c>
      <c r="U1657">
        <v>1</v>
      </c>
      <c r="V1657">
        <v>9</v>
      </c>
      <c r="W1657" t="s">
        <v>36</v>
      </c>
      <c r="X1657" t="s">
        <v>54</v>
      </c>
      <c r="Y1657" t="s">
        <v>46</v>
      </c>
    </row>
    <row r="1658" spans="1:25" x14ac:dyDescent="0.25">
      <c r="A1658" t="s">
        <v>1975</v>
      </c>
      <c r="B1658">
        <v>45848</v>
      </c>
      <c r="C1658" t="s">
        <v>57</v>
      </c>
      <c r="D1658" t="s">
        <v>41</v>
      </c>
      <c r="E1658">
        <v>3701.52</v>
      </c>
      <c r="F1658">
        <v>3169.15</v>
      </c>
      <c r="G1658">
        <v>23.5</v>
      </c>
      <c r="H1658">
        <v>10</v>
      </c>
      <c r="I1658">
        <v>4.8</v>
      </c>
      <c r="J1658" t="s">
        <v>35</v>
      </c>
      <c r="K1658" t="s">
        <v>177</v>
      </c>
      <c r="L1658" t="s">
        <v>269</v>
      </c>
      <c r="M1658" t="s">
        <v>347</v>
      </c>
      <c r="N1658" t="s">
        <v>81</v>
      </c>
      <c r="O1658">
        <v>967.96</v>
      </c>
      <c r="P1658" t="s">
        <v>32</v>
      </c>
      <c r="Q1658" t="s">
        <v>33</v>
      </c>
      <c r="R1658" t="s">
        <v>102</v>
      </c>
      <c r="S1658">
        <v>5.32</v>
      </c>
      <c r="T1658" t="s">
        <v>35</v>
      </c>
      <c r="U1658">
        <v>3</v>
      </c>
      <c r="V1658">
        <v>12</v>
      </c>
      <c r="W1658" t="s">
        <v>53</v>
      </c>
      <c r="X1658" t="s">
        <v>37</v>
      </c>
      <c r="Y1658" t="s">
        <v>38</v>
      </c>
    </row>
    <row r="1659" spans="1:25" x14ac:dyDescent="0.25">
      <c r="A1659" t="s">
        <v>1976</v>
      </c>
      <c r="B1659">
        <v>45383</v>
      </c>
      <c r="C1659" t="s">
        <v>48</v>
      </c>
      <c r="D1659" t="s">
        <v>58</v>
      </c>
      <c r="E1659">
        <v>1784.07</v>
      </c>
      <c r="F1659">
        <v>1616.86</v>
      </c>
      <c r="G1659">
        <v>7.8</v>
      </c>
      <c r="H1659">
        <v>10</v>
      </c>
      <c r="I1659">
        <v>3.8</v>
      </c>
      <c r="J1659" t="s">
        <v>28</v>
      </c>
      <c r="L1659" t="s">
        <v>60</v>
      </c>
      <c r="M1659" t="s">
        <v>374</v>
      </c>
      <c r="N1659" t="s">
        <v>31</v>
      </c>
      <c r="O1659">
        <v>1151.72</v>
      </c>
      <c r="P1659" t="s">
        <v>32</v>
      </c>
      <c r="Q1659" t="s">
        <v>33</v>
      </c>
      <c r="R1659" t="s">
        <v>77</v>
      </c>
      <c r="S1659">
        <v>2.85</v>
      </c>
      <c r="T1659" t="s">
        <v>28</v>
      </c>
      <c r="U1659">
        <v>11</v>
      </c>
      <c r="V1659">
        <v>9</v>
      </c>
      <c r="W1659" t="s">
        <v>78</v>
      </c>
      <c r="X1659" t="s">
        <v>54</v>
      </c>
      <c r="Y1659" t="s">
        <v>55</v>
      </c>
    </row>
    <row r="1660" spans="1:25" x14ac:dyDescent="0.25">
      <c r="A1660" t="s">
        <v>1977</v>
      </c>
      <c r="B1660">
        <v>45930</v>
      </c>
      <c r="C1660" t="s">
        <v>108</v>
      </c>
      <c r="D1660" t="s">
        <v>27</v>
      </c>
      <c r="E1660">
        <v>2727.73</v>
      </c>
      <c r="F1660">
        <v>2397.9499999999998</v>
      </c>
      <c r="G1660">
        <v>79.900000000000006</v>
      </c>
      <c r="H1660">
        <v>71.900000000000006</v>
      </c>
      <c r="I1660">
        <v>2.9</v>
      </c>
      <c r="J1660" t="s">
        <v>35</v>
      </c>
      <c r="K1660" t="s">
        <v>123</v>
      </c>
      <c r="L1660" t="s">
        <v>241</v>
      </c>
      <c r="M1660" t="s">
        <v>503</v>
      </c>
      <c r="N1660" t="s">
        <v>52</v>
      </c>
      <c r="O1660">
        <v>953.68</v>
      </c>
      <c r="P1660" t="s">
        <v>76</v>
      </c>
      <c r="Q1660" t="s">
        <v>33</v>
      </c>
      <c r="R1660" t="s">
        <v>34</v>
      </c>
      <c r="S1660">
        <v>13.37</v>
      </c>
      <c r="T1660" t="s">
        <v>28</v>
      </c>
      <c r="U1660">
        <v>2</v>
      </c>
      <c r="V1660">
        <v>5</v>
      </c>
      <c r="W1660" t="s">
        <v>36</v>
      </c>
      <c r="X1660" t="s">
        <v>37</v>
      </c>
      <c r="Y1660" t="s">
        <v>46</v>
      </c>
    </row>
    <row r="1661" spans="1:25" x14ac:dyDescent="0.25">
      <c r="A1661" t="s">
        <v>1978</v>
      </c>
      <c r="B1661">
        <v>45392</v>
      </c>
      <c r="C1661" t="s">
        <v>57</v>
      </c>
      <c r="D1661" t="s">
        <v>41</v>
      </c>
      <c r="E1661">
        <v>2783.05</v>
      </c>
      <c r="F1661">
        <v>2907</v>
      </c>
      <c r="G1661">
        <v>73.5</v>
      </c>
      <c r="H1661">
        <v>65.5</v>
      </c>
      <c r="I1661">
        <v>5</v>
      </c>
      <c r="J1661" t="s">
        <v>28</v>
      </c>
      <c r="L1661" t="s">
        <v>147</v>
      </c>
      <c r="M1661" t="s">
        <v>727</v>
      </c>
      <c r="N1661" t="s">
        <v>81</v>
      </c>
      <c r="O1661">
        <v>1017.76</v>
      </c>
      <c r="P1661" t="s">
        <v>76</v>
      </c>
      <c r="Q1661" t="s">
        <v>33</v>
      </c>
      <c r="R1661" t="s">
        <v>89</v>
      </c>
      <c r="S1661">
        <v>-1.82</v>
      </c>
      <c r="T1661" t="s">
        <v>35</v>
      </c>
      <c r="U1661">
        <v>15</v>
      </c>
      <c r="V1661">
        <v>13</v>
      </c>
      <c r="W1661" t="s">
        <v>53</v>
      </c>
      <c r="X1661" t="s">
        <v>54</v>
      </c>
      <c r="Y1661" t="s">
        <v>55</v>
      </c>
    </row>
    <row r="1662" spans="1:25" x14ac:dyDescent="0.25">
      <c r="A1662" t="s">
        <v>1979</v>
      </c>
      <c r="B1662">
        <v>45346</v>
      </c>
      <c r="C1662" t="s">
        <v>26</v>
      </c>
      <c r="D1662" t="s">
        <v>27</v>
      </c>
      <c r="E1662">
        <v>3129.1</v>
      </c>
      <c r="F1662">
        <v>2971.48</v>
      </c>
      <c r="G1662">
        <v>52.3</v>
      </c>
      <c r="H1662">
        <v>31.3</v>
      </c>
      <c r="I1662">
        <v>2.9</v>
      </c>
      <c r="J1662" t="s">
        <v>35</v>
      </c>
      <c r="K1662" t="s">
        <v>123</v>
      </c>
      <c r="L1662" t="s">
        <v>110</v>
      </c>
      <c r="M1662" t="s">
        <v>727</v>
      </c>
      <c r="N1662" t="s">
        <v>81</v>
      </c>
      <c r="O1662">
        <v>921.7</v>
      </c>
      <c r="P1662" t="s">
        <v>76</v>
      </c>
      <c r="Q1662" t="s">
        <v>33</v>
      </c>
      <c r="R1662" t="s">
        <v>45</v>
      </c>
      <c r="S1662">
        <v>2.75</v>
      </c>
      <c r="T1662" t="s">
        <v>35</v>
      </c>
      <c r="U1662">
        <v>6</v>
      </c>
      <c r="V1662">
        <v>11</v>
      </c>
      <c r="W1662" t="s">
        <v>53</v>
      </c>
      <c r="X1662" t="s">
        <v>54</v>
      </c>
      <c r="Y1662" t="s">
        <v>38</v>
      </c>
    </row>
    <row r="1663" spans="1:25" x14ac:dyDescent="0.25">
      <c r="A1663" t="s">
        <v>1980</v>
      </c>
      <c r="B1663">
        <v>45775</v>
      </c>
      <c r="C1663" t="s">
        <v>91</v>
      </c>
      <c r="D1663" t="s">
        <v>58</v>
      </c>
      <c r="E1663">
        <v>3188.31</v>
      </c>
      <c r="F1663">
        <v>3073.44</v>
      </c>
      <c r="G1663">
        <v>51.1</v>
      </c>
      <c r="H1663">
        <v>32.1</v>
      </c>
      <c r="I1663">
        <v>3.3</v>
      </c>
      <c r="J1663" t="s">
        <v>35</v>
      </c>
      <c r="K1663" t="s">
        <v>73</v>
      </c>
      <c r="L1663" t="s">
        <v>206</v>
      </c>
      <c r="M1663" t="s">
        <v>801</v>
      </c>
      <c r="N1663" t="s">
        <v>52</v>
      </c>
      <c r="O1663">
        <v>1060.46</v>
      </c>
      <c r="P1663" t="s">
        <v>32</v>
      </c>
      <c r="Q1663" t="s">
        <v>33</v>
      </c>
      <c r="R1663" t="s">
        <v>77</v>
      </c>
      <c r="S1663">
        <v>21.92</v>
      </c>
      <c r="T1663" t="s">
        <v>35</v>
      </c>
      <c r="U1663">
        <v>6</v>
      </c>
      <c r="V1663">
        <v>14</v>
      </c>
      <c r="W1663" t="s">
        <v>78</v>
      </c>
      <c r="X1663" t="s">
        <v>37</v>
      </c>
      <c r="Y1663" t="s">
        <v>46</v>
      </c>
    </row>
    <row r="1664" spans="1:25" x14ac:dyDescent="0.25">
      <c r="A1664" t="s">
        <v>1981</v>
      </c>
      <c r="B1664">
        <v>45325</v>
      </c>
      <c r="C1664" t="s">
        <v>57</v>
      </c>
      <c r="D1664" t="s">
        <v>49</v>
      </c>
      <c r="E1664">
        <v>3061.88</v>
      </c>
      <c r="F1664">
        <v>3003.8</v>
      </c>
      <c r="G1664">
        <v>15.6</v>
      </c>
      <c r="H1664">
        <v>10</v>
      </c>
      <c r="I1664">
        <v>4.2</v>
      </c>
      <c r="J1664" t="s">
        <v>28</v>
      </c>
      <c r="L1664" t="s">
        <v>226</v>
      </c>
      <c r="M1664" t="s">
        <v>270</v>
      </c>
      <c r="N1664" t="s">
        <v>52</v>
      </c>
      <c r="O1664">
        <v>650</v>
      </c>
      <c r="P1664" t="s">
        <v>32</v>
      </c>
      <c r="Q1664" t="s">
        <v>33</v>
      </c>
      <c r="R1664" t="s">
        <v>62</v>
      </c>
      <c r="S1664">
        <v>13.61</v>
      </c>
      <c r="T1664" t="s">
        <v>28</v>
      </c>
      <c r="U1664">
        <v>3</v>
      </c>
      <c r="V1664">
        <v>13</v>
      </c>
      <c r="W1664" t="s">
        <v>78</v>
      </c>
      <c r="X1664" t="s">
        <v>54</v>
      </c>
      <c r="Y1664" t="s">
        <v>46</v>
      </c>
    </row>
    <row r="1665" spans="1:25" x14ac:dyDescent="0.25">
      <c r="A1665" t="s">
        <v>1982</v>
      </c>
      <c r="B1665">
        <v>46007</v>
      </c>
      <c r="C1665" t="s">
        <v>68</v>
      </c>
      <c r="D1665" t="s">
        <v>58</v>
      </c>
      <c r="E1665">
        <v>3179.16</v>
      </c>
      <c r="F1665">
        <v>2987.82</v>
      </c>
      <c r="G1665">
        <v>52.8</v>
      </c>
      <c r="H1665">
        <v>29.8</v>
      </c>
      <c r="I1665">
        <v>2</v>
      </c>
      <c r="J1665" t="s">
        <v>35</v>
      </c>
      <c r="K1665" t="s">
        <v>123</v>
      </c>
      <c r="L1665" t="s">
        <v>229</v>
      </c>
      <c r="M1665" t="s">
        <v>131</v>
      </c>
      <c r="N1665" t="s">
        <v>44</v>
      </c>
      <c r="O1665">
        <v>921.14</v>
      </c>
      <c r="P1665" t="s">
        <v>32</v>
      </c>
      <c r="Q1665" t="s">
        <v>33</v>
      </c>
      <c r="R1665" t="s">
        <v>45</v>
      </c>
      <c r="S1665">
        <v>17.04</v>
      </c>
      <c r="T1665" t="s">
        <v>28</v>
      </c>
      <c r="U1665">
        <v>2</v>
      </c>
      <c r="V1665">
        <v>14</v>
      </c>
      <c r="W1665" t="s">
        <v>36</v>
      </c>
      <c r="X1665" t="s">
        <v>54</v>
      </c>
      <c r="Y1665" t="s">
        <v>55</v>
      </c>
    </row>
    <row r="1666" spans="1:25" x14ac:dyDescent="0.25">
      <c r="A1666" t="s">
        <v>1983</v>
      </c>
      <c r="B1666">
        <v>45737</v>
      </c>
      <c r="C1666" t="s">
        <v>133</v>
      </c>
      <c r="D1666" t="s">
        <v>58</v>
      </c>
      <c r="E1666">
        <v>3124.94</v>
      </c>
      <c r="F1666">
        <v>2769.4</v>
      </c>
      <c r="G1666">
        <v>25.2</v>
      </c>
      <c r="H1666">
        <v>14.2</v>
      </c>
      <c r="I1666">
        <v>3.2</v>
      </c>
      <c r="J1666" t="s">
        <v>28</v>
      </c>
      <c r="L1666" t="s">
        <v>105</v>
      </c>
      <c r="M1666" t="s">
        <v>477</v>
      </c>
      <c r="N1666" t="s">
        <v>52</v>
      </c>
      <c r="O1666">
        <v>1100.1199999999999</v>
      </c>
      <c r="P1666" t="s">
        <v>32</v>
      </c>
      <c r="Q1666" t="s">
        <v>33</v>
      </c>
      <c r="R1666" t="s">
        <v>62</v>
      </c>
      <c r="S1666">
        <v>15.13</v>
      </c>
      <c r="T1666" t="s">
        <v>28</v>
      </c>
      <c r="U1666">
        <v>12</v>
      </c>
      <c r="V1666">
        <v>12</v>
      </c>
      <c r="W1666" t="s">
        <v>36</v>
      </c>
      <c r="X1666" t="s">
        <v>54</v>
      </c>
      <c r="Y1666" t="s">
        <v>55</v>
      </c>
    </row>
    <row r="1667" spans="1:25" x14ac:dyDescent="0.25">
      <c r="A1667" t="s">
        <v>1984</v>
      </c>
      <c r="B1667">
        <v>45859</v>
      </c>
      <c r="C1667" t="s">
        <v>57</v>
      </c>
      <c r="D1667" t="s">
        <v>41</v>
      </c>
      <c r="E1667">
        <v>3465.91</v>
      </c>
      <c r="F1667">
        <v>3391.21</v>
      </c>
      <c r="G1667">
        <v>49.8</v>
      </c>
      <c r="H1667">
        <v>33.799999999999997</v>
      </c>
      <c r="I1667">
        <v>3.5</v>
      </c>
      <c r="J1667" t="s">
        <v>28</v>
      </c>
      <c r="L1667" t="s">
        <v>278</v>
      </c>
      <c r="M1667" t="s">
        <v>310</v>
      </c>
      <c r="N1667" t="s">
        <v>44</v>
      </c>
      <c r="O1667">
        <v>1056.6400000000001</v>
      </c>
      <c r="P1667" t="s">
        <v>76</v>
      </c>
      <c r="Q1667" t="s">
        <v>33</v>
      </c>
      <c r="R1667" t="s">
        <v>34</v>
      </c>
      <c r="S1667">
        <v>21.18</v>
      </c>
      <c r="T1667" t="s">
        <v>35</v>
      </c>
      <c r="U1667">
        <v>12</v>
      </c>
      <c r="V1667">
        <v>14</v>
      </c>
      <c r="W1667" t="s">
        <v>53</v>
      </c>
      <c r="X1667" t="s">
        <v>54</v>
      </c>
      <c r="Y1667" t="s">
        <v>46</v>
      </c>
    </row>
    <row r="1668" spans="1:25" x14ac:dyDescent="0.25">
      <c r="A1668" t="s">
        <v>1985</v>
      </c>
      <c r="B1668">
        <v>45397</v>
      </c>
      <c r="C1668" t="s">
        <v>91</v>
      </c>
      <c r="D1668" t="s">
        <v>41</v>
      </c>
      <c r="E1668">
        <v>4352.4399999999996</v>
      </c>
      <c r="F1668">
        <v>4468.18</v>
      </c>
      <c r="G1668">
        <v>69.3</v>
      </c>
      <c r="H1668">
        <v>49.3</v>
      </c>
      <c r="I1668">
        <v>2.6</v>
      </c>
      <c r="J1668" t="s">
        <v>28</v>
      </c>
      <c r="L1668" t="s">
        <v>215</v>
      </c>
      <c r="M1668" t="s">
        <v>262</v>
      </c>
      <c r="N1668" t="s">
        <v>81</v>
      </c>
      <c r="O1668">
        <v>883.36</v>
      </c>
      <c r="P1668" t="s">
        <v>76</v>
      </c>
      <c r="Q1668" t="s">
        <v>33</v>
      </c>
      <c r="R1668" t="s">
        <v>77</v>
      </c>
      <c r="S1668">
        <v>18.03</v>
      </c>
      <c r="T1668" t="s">
        <v>28</v>
      </c>
      <c r="U1668">
        <v>8</v>
      </c>
      <c r="V1668">
        <v>11</v>
      </c>
      <c r="W1668" t="s">
        <v>78</v>
      </c>
      <c r="X1668" t="s">
        <v>37</v>
      </c>
      <c r="Y1668" t="s">
        <v>38</v>
      </c>
    </row>
    <row r="1669" spans="1:25" x14ac:dyDescent="0.25">
      <c r="A1669" t="s">
        <v>1986</v>
      </c>
      <c r="B1669">
        <v>45438</v>
      </c>
      <c r="C1669" t="s">
        <v>48</v>
      </c>
      <c r="D1669" t="s">
        <v>41</v>
      </c>
      <c r="E1669">
        <v>2399.92</v>
      </c>
      <c r="F1669">
        <v>2067.17</v>
      </c>
      <c r="G1669">
        <v>29.2</v>
      </c>
      <c r="H1669">
        <v>23.2</v>
      </c>
      <c r="I1669">
        <v>4.5999999999999996</v>
      </c>
      <c r="J1669" t="s">
        <v>35</v>
      </c>
      <c r="K1669" t="s">
        <v>99</v>
      </c>
      <c r="L1669" t="s">
        <v>136</v>
      </c>
      <c r="M1669" t="s">
        <v>75</v>
      </c>
      <c r="N1669" t="s">
        <v>31</v>
      </c>
      <c r="O1669">
        <v>1067.99</v>
      </c>
      <c r="P1669" t="s">
        <v>32</v>
      </c>
      <c r="Q1669" t="s">
        <v>33</v>
      </c>
      <c r="R1669" t="s">
        <v>62</v>
      </c>
      <c r="S1669">
        <v>20.6</v>
      </c>
      <c r="T1669" t="s">
        <v>28</v>
      </c>
      <c r="U1669">
        <v>12</v>
      </c>
      <c r="V1669">
        <v>9</v>
      </c>
      <c r="W1669" t="s">
        <v>53</v>
      </c>
      <c r="X1669" t="s">
        <v>54</v>
      </c>
      <c r="Y1669" t="s">
        <v>55</v>
      </c>
    </row>
    <row r="1670" spans="1:25" x14ac:dyDescent="0.25">
      <c r="A1670" t="s">
        <v>1987</v>
      </c>
      <c r="B1670">
        <v>45789</v>
      </c>
      <c r="C1670" t="s">
        <v>113</v>
      </c>
      <c r="D1670" t="s">
        <v>27</v>
      </c>
      <c r="E1670">
        <v>2885.84</v>
      </c>
      <c r="F1670">
        <v>2962.47</v>
      </c>
      <c r="G1670">
        <v>45.5</v>
      </c>
      <c r="H1670">
        <v>30.5</v>
      </c>
      <c r="I1670">
        <v>3.9</v>
      </c>
      <c r="J1670" t="s">
        <v>28</v>
      </c>
      <c r="L1670" t="s">
        <v>269</v>
      </c>
      <c r="M1670" t="s">
        <v>591</v>
      </c>
      <c r="N1670" t="s">
        <v>52</v>
      </c>
      <c r="O1670">
        <v>1043.49</v>
      </c>
      <c r="P1670" t="s">
        <v>32</v>
      </c>
      <c r="Q1670" t="s">
        <v>33</v>
      </c>
      <c r="R1670" t="s">
        <v>102</v>
      </c>
      <c r="S1670">
        <v>20.77</v>
      </c>
      <c r="T1670" t="s">
        <v>28</v>
      </c>
      <c r="U1670">
        <v>7</v>
      </c>
      <c r="V1670">
        <v>7</v>
      </c>
      <c r="W1670" t="s">
        <v>36</v>
      </c>
      <c r="X1670" t="s">
        <v>54</v>
      </c>
      <c r="Y1670" t="s">
        <v>38</v>
      </c>
    </row>
    <row r="1671" spans="1:25" x14ac:dyDescent="0.25">
      <c r="A1671" t="s">
        <v>1988</v>
      </c>
      <c r="B1671">
        <v>45378</v>
      </c>
      <c r="C1671" t="s">
        <v>26</v>
      </c>
      <c r="D1671" t="s">
        <v>58</v>
      </c>
      <c r="E1671">
        <v>2926.39</v>
      </c>
      <c r="F1671">
        <v>2731.89</v>
      </c>
      <c r="G1671">
        <v>41.6</v>
      </c>
      <c r="H1671">
        <v>31.6</v>
      </c>
      <c r="I1671">
        <v>3.1</v>
      </c>
      <c r="J1671" t="s">
        <v>28</v>
      </c>
      <c r="L1671" t="s">
        <v>170</v>
      </c>
      <c r="M1671" t="s">
        <v>541</v>
      </c>
      <c r="N1671" t="s">
        <v>44</v>
      </c>
      <c r="O1671">
        <v>1179.3399999999999</v>
      </c>
      <c r="P1671" t="s">
        <v>32</v>
      </c>
      <c r="Q1671" t="s">
        <v>33</v>
      </c>
      <c r="R1671" t="s">
        <v>45</v>
      </c>
      <c r="S1671">
        <v>11.54</v>
      </c>
      <c r="T1671" t="s">
        <v>28</v>
      </c>
      <c r="U1671">
        <v>3</v>
      </c>
      <c r="V1671">
        <v>7</v>
      </c>
      <c r="W1671" t="s">
        <v>36</v>
      </c>
      <c r="X1671" t="s">
        <v>54</v>
      </c>
      <c r="Y1671" t="s">
        <v>55</v>
      </c>
    </row>
    <row r="1672" spans="1:25" x14ac:dyDescent="0.25">
      <c r="A1672" t="s">
        <v>1989</v>
      </c>
      <c r="B1672">
        <v>45410</v>
      </c>
      <c r="C1672" t="s">
        <v>64</v>
      </c>
      <c r="D1672" t="s">
        <v>49</v>
      </c>
      <c r="E1672">
        <v>2186.7800000000002</v>
      </c>
      <c r="F1672">
        <v>1845.89</v>
      </c>
      <c r="G1672">
        <v>19.2</v>
      </c>
      <c r="H1672">
        <v>10</v>
      </c>
      <c r="I1672">
        <v>4.9000000000000004</v>
      </c>
      <c r="J1672" t="s">
        <v>28</v>
      </c>
      <c r="L1672" t="s">
        <v>100</v>
      </c>
      <c r="M1672" t="s">
        <v>410</v>
      </c>
      <c r="N1672" t="s">
        <v>52</v>
      </c>
      <c r="O1672">
        <v>966.15</v>
      </c>
      <c r="P1672" t="s">
        <v>32</v>
      </c>
      <c r="Q1672" t="s">
        <v>33</v>
      </c>
      <c r="R1672" t="s">
        <v>62</v>
      </c>
      <c r="S1672">
        <v>7.8</v>
      </c>
      <c r="T1672" t="s">
        <v>28</v>
      </c>
      <c r="U1672">
        <v>3</v>
      </c>
      <c r="V1672">
        <v>9</v>
      </c>
      <c r="W1672" t="s">
        <v>78</v>
      </c>
      <c r="X1672" t="s">
        <v>54</v>
      </c>
      <c r="Y1672" t="s">
        <v>46</v>
      </c>
    </row>
    <row r="1673" spans="1:25" x14ac:dyDescent="0.25">
      <c r="A1673" t="s">
        <v>1990</v>
      </c>
      <c r="B1673">
        <v>45741</v>
      </c>
      <c r="C1673" t="s">
        <v>108</v>
      </c>
      <c r="D1673" t="s">
        <v>58</v>
      </c>
      <c r="E1673">
        <v>3053.68</v>
      </c>
      <c r="F1673">
        <v>3104.9</v>
      </c>
      <c r="G1673">
        <v>47.7</v>
      </c>
      <c r="H1673">
        <v>27.7</v>
      </c>
      <c r="I1673">
        <v>2.8</v>
      </c>
      <c r="J1673" t="s">
        <v>28</v>
      </c>
      <c r="L1673" t="s">
        <v>147</v>
      </c>
      <c r="M1673" t="s">
        <v>689</v>
      </c>
      <c r="N1673" t="s">
        <v>81</v>
      </c>
      <c r="O1673">
        <v>933.57</v>
      </c>
      <c r="P1673" t="s">
        <v>32</v>
      </c>
      <c r="Q1673" t="s">
        <v>33</v>
      </c>
      <c r="R1673" t="s">
        <v>62</v>
      </c>
      <c r="S1673">
        <v>-1.75</v>
      </c>
      <c r="T1673" t="s">
        <v>35</v>
      </c>
      <c r="U1673">
        <v>5</v>
      </c>
      <c r="V1673">
        <v>13</v>
      </c>
      <c r="W1673" t="s">
        <v>53</v>
      </c>
      <c r="X1673" t="s">
        <v>37</v>
      </c>
      <c r="Y1673" t="s">
        <v>46</v>
      </c>
    </row>
    <row r="1674" spans="1:25" x14ac:dyDescent="0.25">
      <c r="A1674" t="s">
        <v>1991</v>
      </c>
      <c r="B1674">
        <v>45683</v>
      </c>
      <c r="C1674" t="s">
        <v>26</v>
      </c>
      <c r="D1674" t="s">
        <v>58</v>
      </c>
      <c r="E1674">
        <v>2998.38</v>
      </c>
      <c r="F1674">
        <v>3060.51</v>
      </c>
      <c r="G1674">
        <v>60.3</v>
      </c>
      <c r="H1674">
        <v>49.3</v>
      </c>
      <c r="I1674">
        <v>4.2</v>
      </c>
      <c r="J1674" t="s">
        <v>35</v>
      </c>
      <c r="K1674" t="s">
        <v>109</v>
      </c>
      <c r="L1674" t="s">
        <v>185</v>
      </c>
      <c r="M1674" t="s">
        <v>367</v>
      </c>
      <c r="N1674" t="s">
        <v>81</v>
      </c>
      <c r="O1674">
        <v>936.54</v>
      </c>
      <c r="P1674" t="s">
        <v>76</v>
      </c>
      <c r="Q1674" t="s">
        <v>33</v>
      </c>
      <c r="R1674" t="s">
        <v>77</v>
      </c>
      <c r="S1674">
        <v>25.16</v>
      </c>
      <c r="T1674" t="s">
        <v>35</v>
      </c>
      <c r="U1674">
        <v>7</v>
      </c>
      <c r="V1674">
        <v>2</v>
      </c>
      <c r="W1674" t="s">
        <v>36</v>
      </c>
      <c r="X1674" t="s">
        <v>54</v>
      </c>
      <c r="Y1674" t="s">
        <v>55</v>
      </c>
    </row>
    <row r="1675" spans="1:25" x14ac:dyDescent="0.25">
      <c r="A1675" t="s">
        <v>1992</v>
      </c>
      <c r="B1675">
        <v>45783</v>
      </c>
      <c r="C1675" t="s">
        <v>68</v>
      </c>
      <c r="D1675" t="s">
        <v>41</v>
      </c>
      <c r="E1675">
        <v>2276.0700000000002</v>
      </c>
      <c r="F1675">
        <v>2190.5100000000002</v>
      </c>
      <c r="G1675">
        <v>38.5</v>
      </c>
      <c r="H1675">
        <v>30.5</v>
      </c>
      <c r="I1675">
        <v>3.1</v>
      </c>
      <c r="J1675" t="s">
        <v>28</v>
      </c>
      <c r="L1675" t="s">
        <v>124</v>
      </c>
      <c r="M1675" t="s">
        <v>304</v>
      </c>
      <c r="N1675" t="s">
        <v>31</v>
      </c>
      <c r="O1675">
        <v>993.11</v>
      </c>
      <c r="P1675" t="s">
        <v>32</v>
      </c>
      <c r="Q1675" t="s">
        <v>33</v>
      </c>
      <c r="R1675" t="s">
        <v>89</v>
      </c>
      <c r="S1675">
        <v>11.74</v>
      </c>
      <c r="T1675" t="s">
        <v>28</v>
      </c>
      <c r="U1675">
        <v>8</v>
      </c>
      <c r="V1675">
        <v>4</v>
      </c>
      <c r="W1675" t="s">
        <v>53</v>
      </c>
      <c r="X1675" t="s">
        <v>37</v>
      </c>
      <c r="Y1675" t="s">
        <v>46</v>
      </c>
    </row>
    <row r="1676" spans="1:25" x14ac:dyDescent="0.25">
      <c r="A1676" t="s">
        <v>1993</v>
      </c>
      <c r="B1676">
        <v>45409</v>
      </c>
      <c r="C1676" t="s">
        <v>26</v>
      </c>
      <c r="D1676" t="s">
        <v>58</v>
      </c>
      <c r="E1676">
        <v>1686.53</v>
      </c>
      <c r="F1676">
        <v>1521.02</v>
      </c>
      <c r="G1676">
        <v>37.6</v>
      </c>
      <c r="H1676">
        <v>15.6</v>
      </c>
      <c r="I1676">
        <v>4.5999999999999996</v>
      </c>
      <c r="J1676" t="s">
        <v>35</v>
      </c>
      <c r="K1676" t="s">
        <v>99</v>
      </c>
      <c r="L1676" t="s">
        <v>180</v>
      </c>
      <c r="M1676" t="s">
        <v>527</v>
      </c>
      <c r="N1676" t="s">
        <v>31</v>
      </c>
      <c r="O1676">
        <v>806.32</v>
      </c>
      <c r="P1676" t="s">
        <v>32</v>
      </c>
      <c r="Q1676" t="s">
        <v>33</v>
      </c>
      <c r="R1676" t="s">
        <v>89</v>
      </c>
      <c r="S1676">
        <v>12.09</v>
      </c>
      <c r="T1676" t="s">
        <v>35</v>
      </c>
      <c r="U1676">
        <v>1</v>
      </c>
      <c r="V1676">
        <v>1</v>
      </c>
      <c r="W1676" t="s">
        <v>36</v>
      </c>
      <c r="X1676" t="s">
        <v>54</v>
      </c>
      <c r="Y1676" t="s">
        <v>55</v>
      </c>
    </row>
    <row r="1677" spans="1:25" x14ac:dyDescent="0.25">
      <c r="A1677" t="s">
        <v>1994</v>
      </c>
      <c r="B1677">
        <v>45455</v>
      </c>
      <c r="C1677" t="s">
        <v>64</v>
      </c>
      <c r="D1677" t="s">
        <v>27</v>
      </c>
      <c r="E1677">
        <v>3130.08</v>
      </c>
      <c r="F1677">
        <v>2912.22</v>
      </c>
      <c r="G1677">
        <v>0</v>
      </c>
      <c r="H1677">
        <v>10</v>
      </c>
      <c r="I1677">
        <v>4.3</v>
      </c>
      <c r="J1677" t="s">
        <v>28</v>
      </c>
      <c r="L1677" t="s">
        <v>159</v>
      </c>
      <c r="M1677" t="s">
        <v>1178</v>
      </c>
      <c r="N1677" t="s">
        <v>44</v>
      </c>
      <c r="O1677">
        <v>1044.6600000000001</v>
      </c>
      <c r="P1677" t="s">
        <v>32</v>
      </c>
      <c r="Q1677" t="s">
        <v>33</v>
      </c>
      <c r="R1677" t="s">
        <v>62</v>
      </c>
      <c r="S1677">
        <v>14.34</v>
      </c>
      <c r="T1677" t="s">
        <v>28</v>
      </c>
      <c r="U1677">
        <v>2</v>
      </c>
      <c r="V1677">
        <v>10</v>
      </c>
      <c r="W1677" t="s">
        <v>78</v>
      </c>
      <c r="X1677" t="s">
        <v>37</v>
      </c>
      <c r="Y1677" t="s">
        <v>38</v>
      </c>
    </row>
    <row r="1678" spans="1:25" x14ac:dyDescent="0.25">
      <c r="A1678" t="s">
        <v>1995</v>
      </c>
      <c r="B1678">
        <v>45913</v>
      </c>
      <c r="C1678" t="s">
        <v>40</v>
      </c>
      <c r="D1678" t="s">
        <v>27</v>
      </c>
      <c r="E1678">
        <v>3267.31</v>
      </c>
      <c r="F1678">
        <v>3398.3</v>
      </c>
      <c r="G1678">
        <v>51.1</v>
      </c>
      <c r="H1678">
        <v>26.1</v>
      </c>
      <c r="I1678">
        <v>2.2999999999999998</v>
      </c>
      <c r="J1678" t="s">
        <v>28</v>
      </c>
      <c r="L1678" t="s">
        <v>42</v>
      </c>
      <c r="M1678" t="s">
        <v>43</v>
      </c>
      <c r="N1678" t="s">
        <v>52</v>
      </c>
      <c r="O1678">
        <v>1080.43</v>
      </c>
      <c r="P1678" t="s">
        <v>32</v>
      </c>
      <c r="Q1678" t="s">
        <v>33</v>
      </c>
      <c r="R1678" t="s">
        <v>45</v>
      </c>
      <c r="S1678">
        <v>13.48</v>
      </c>
      <c r="T1678" t="s">
        <v>35</v>
      </c>
      <c r="U1678">
        <v>3</v>
      </c>
      <c r="V1678">
        <v>9</v>
      </c>
      <c r="W1678" t="s">
        <v>36</v>
      </c>
      <c r="X1678" t="s">
        <v>54</v>
      </c>
      <c r="Y1678" t="s">
        <v>55</v>
      </c>
    </row>
    <row r="1679" spans="1:25" x14ac:dyDescent="0.25">
      <c r="A1679" t="s">
        <v>1996</v>
      </c>
      <c r="B1679">
        <v>45825</v>
      </c>
      <c r="C1679" t="s">
        <v>72</v>
      </c>
      <c r="D1679" t="s">
        <v>41</v>
      </c>
      <c r="E1679">
        <v>3732.74</v>
      </c>
      <c r="F1679">
        <v>3799.17</v>
      </c>
      <c r="G1679">
        <v>31.4</v>
      </c>
      <c r="H1679">
        <v>10</v>
      </c>
      <c r="I1679">
        <v>3.1</v>
      </c>
      <c r="J1679" t="s">
        <v>28</v>
      </c>
      <c r="L1679" t="s">
        <v>195</v>
      </c>
      <c r="M1679" t="s">
        <v>514</v>
      </c>
      <c r="N1679" t="s">
        <v>52</v>
      </c>
      <c r="O1679">
        <v>1048.8699999999999</v>
      </c>
      <c r="P1679" t="s">
        <v>32</v>
      </c>
      <c r="Q1679" t="s">
        <v>33</v>
      </c>
      <c r="R1679" t="s">
        <v>102</v>
      </c>
      <c r="S1679">
        <v>16.57</v>
      </c>
      <c r="T1679" t="s">
        <v>28</v>
      </c>
      <c r="U1679">
        <v>4</v>
      </c>
      <c r="V1679">
        <v>3</v>
      </c>
      <c r="W1679" t="s">
        <v>78</v>
      </c>
      <c r="X1679" t="s">
        <v>37</v>
      </c>
      <c r="Y1679" t="s">
        <v>46</v>
      </c>
    </row>
    <row r="1680" spans="1:25" x14ac:dyDescent="0.25">
      <c r="A1680" t="s">
        <v>1997</v>
      </c>
      <c r="B1680">
        <v>45765</v>
      </c>
      <c r="C1680" t="s">
        <v>72</v>
      </c>
      <c r="D1680" t="s">
        <v>27</v>
      </c>
      <c r="E1680">
        <v>3908.67</v>
      </c>
      <c r="F1680">
        <v>3788.9</v>
      </c>
      <c r="G1680">
        <v>35.200000000000003</v>
      </c>
      <c r="H1680">
        <v>30.2</v>
      </c>
      <c r="I1680">
        <v>3.7</v>
      </c>
      <c r="J1680" t="s">
        <v>28</v>
      </c>
      <c r="L1680" t="s">
        <v>210</v>
      </c>
      <c r="M1680" t="s">
        <v>629</v>
      </c>
      <c r="N1680" t="s">
        <v>81</v>
      </c>
      <c r="O1680">
        <v>906.13</v>
      </c>
      <c r="P1680" t="s">
        <v>32</v>
      </c>
      <c r="Q1680" t="s">
        <v>33</v>
      </c>
      <c r="R1680" t="s">
        <v>45</v>
      </c>
      <c r="S1680">
        <v>6.69</v>
      </c>
      <c r="T1680" t="s">
        <v>28</v>
      </c>
      <c r="U1680">
        <v>12</v>
      </c>
      <c r="V1680">
        <v>12</v>
      </c>
      <c r="W1680" t="s">
        <v>78</v>
      </c>
      <c r="X1680" t="s">
        <v>54</v>
      </c>
      <c r="Y1680" t="s">
        <v>38</v>
      </c>
    </row>
    <row r="1681" spans="1:25" x14ac:dyDescent="0.25">
      <c r="A1681" t="s">
        <v>1998</v>
      </c>
      <c r="B1681">
        <v>45390</v>
      </c>
      <c r="C1681" t="s">
        <v>57</v>
      </c>
      <c r="D1681" t="s">
        <v>27</v>
      </c>
      <c r="E1681">
        <v>2620.2600000000002</v>
      </c>
      <c r="F1681">
        <v>2501.84</v>
      </c>
      <c r="G1681">
        <v>31.7</v>
      </c>
      <c r="H1681">
        <v>10</v>
      </c>
      <c r="I1681">
        <v>4.7</v>
      </c>
      <c r="J1681" t="s">
        <v>28</v>
      </c>
      <c r="L1681" t="s">
        <v>130</v>
      </c>
      <c r="M1681" t="s">
        <v>302</v>
      </c>
      <c r="N1681" t="s">
        <v>52</v>
      </c>
      <c r="O1681">
        <v>966.12</v>
      </c>
      <c r="P1681" t="s">
        <v>32</v>
      </c>
      <c r="Q1681" t="s">
        <v>33</v>
      </c>
      <c r="R1681" t="s">
        <v>34</v>
      </c>
      <c r="S1681">
        <v>0.81</v>
      </c>
      <c r="T1681" t="s">
        <v>35</v>
      </c>
      <c r="U1681">
        <v>18</v>
      </c>
      <c r="V1681">
        <v>14</v>
      </c>
      <c r="W1681" t="s">
        <v>36</v>
      </c>
      <c r="X1681" t="s">
        <v>37</v>
      </c>
      <c r="Y1681" t="s">
        <v>38</v>
      </c>
    </row>
    <row r="1682" spans="1:25" x14ac:dyDescent="0.25">
      <c r="A1682" t="s">
        <v>1999</v>
      </c>
      <c r="B1682">
        <v>45947</v>
      </c>
      <c r="C1682" t="s">
        <v>113</v>
      </c>
      <c r="D1682" t="s">
        <v>41</v>
      </c>
      <c r="E1682">
        <v>3942.95</v>
      </c>
      <c r="F1682">
        <v>3868.45</v>
      </c>
      <c r="G1682">
        <v>68.5</v>
      </c>
      <c r="H1682">
        <v>50.5</v>
      </c>
      <c r="I1682">
        <v>3.2</v>
      </c>
      <c r="J1682" t="s">
        <v>28</v>
      </c>
      <c r="L1682" t="s">
        <v>69</v>
      </c>
      <c r="M1682" t="s">
        <v>665</v>
      </c>
      <c r="N1682" t="s">
        <v>44</v>
      </c>
      <c r="O1682">
        <v>1013.08</v>
      </c>
      <c r="P1682" t="s">
        <v>76</v>
      </c>
      <c r="Q1682" t="s">
        <v>33</v>
      </c>
      <c r="R1682" t="s">
        <v>34</v>
      </c>
      <c r="S1682">
        <v>17.510000000000002</v>
      </c>
      <c r="T1682" t="s">
        <v>35</v>
      </c>
      <c r="U1682">
        <v>2</v>
      </c>
      <c r="V1682">
        <v>8</v>
      </c>
      <c r="W1682" t="s">
        <v>36</v>
      </c>
      <c r="X1682" t="s">
        <v>37</v>
      </c>
      <c r="Y1682" t="s">
        <v>38</v>
      </c>
    </row>
    <row r="1683" spans="1:25" x14ac:dyDescent="0.25">
      <c r="A1683" t="s">
        <v>2000</v>
      </c>
      <c r="B1683">
        <v>45347</v>
      </c>
      <c r="C1683" t="s">
        <v>26</v>
      </c>
      <c r="D1683" t="s">
        <v>41</v>
      </c>
      <c r="E1683">
        <v>3299.26</v>
      </c>
      <c r="F1683">
        <v>3410.31</v>
      </c>
      <c r="G1683">
        <v>41</v>
      </c>
      <c r="H1683">
        <v>17</v>
      </c>
      <c r="I1683">
        <v>3.5</v>
      </c>
      <c r="J1683" t="s">
        <v>28</v>
      </c>
      <c r="L1683" t="s">
        <v>195</v>
      </c>
      <c r="M1683" t="s">
        <v>297</v>
      </c>
      <c r="N1683" t="s">
        <v>44</v>
      </c>
      <c r="O1683">
        <v>938.03</v>
      </c>
      <c r="P1683" t="s">
        <v>76</v>
      </c>
      <c r="Q1683" t="s">
        <v>33</v>
      </c>
      <c r="R1683" t="s">
        <v>89</v>
      </c>
      <c r="S1683">
        <v>23.57</v>
      </c>
      <c r="T1683" t="s">
        <v>28</v>
      </c>
      <c r="U1683">
        <v>6</v>
      </c>
      <c r="V1683">
        <v>10</v>
      </c>
      <c r="W1683" t="s">
        <v>53</v>
      </c>
      <c r="X1683" t="s">
        <v>54</v>
      </c>
      <c r="Y1683" t="s">
        <v>46</v>
      </c>
    </row>
    <row r="1684" spans="1:25" x14ac:dyDescent="0.25">
      <c r="A1684" t="s">
        <v>2001</v>
      </c>
      <c r="B1684">
        <v>45975</v>
      </c>
      <c r="C1684" t="s">
        <v>104</v>
      </c>
      <c r="D1684" t="s">
        <v>27</v>
      </c>
      <c r="E1684">
        <v>4223</v>
      </c>
      <c r="F1684">
        <v>4244.8999999999996</v>
      </c>
      <c r="G1684">
        <v>4.7</v>
      </c>
      <c r="H1684">
        <v>10</v>
      </c>
      <c r="I1684">
        <v>4.8</v>
      </c>
      <c r="J1684" t="s">
        <v>28</v>
      </c>
      <c r="L1684" t="s">
        <v>185</v>
      </c>
      <c r="M1684" t="s">
        <v>321</v>
      </c>
      <c r="N1684" t="s">
        <v>81</v>
      </c>
      <c r="O1684">
        <v>817.63</v>
      </c>
      <c r="P1684" t="s">
        <v>32</v>
      </c>
      <c r="Q1684" t="s">
        <v>33</v>
      </c>
      <c r="R1684" t="s">
        <v>62</v>
      </c>
      <c r="S1684">
        <v>18.079999999999998</v>
      </c>
      <c r="T1684" t="s">
        <v>28</v>
      </c>
      <c r="U1684">
        <v>9</v>
      </c>
      <c r="V1684">
        <v>15</v>
      </c>
      <c r="W1684" t="s">
        <v>36</v>
      </c>
      <c r="X1684" t="s">
        <v>54</v>
      </c>
      <c r="Y1684" t="s">
        <v>55</v>
      </c>
    </row>
    <row r="1685" spans="1:25" x14ac:dyDescent="0.25">
      <c r="A1685" t="s">
        <v>2002</v>
      </c>
      <c r="B1685">
        <v>45390</v>
      </c>
      <c r="C1685" t="s">
        <v>173</v>
      </c>
      <c r="D1685" t="s">
        <v>41</v>
      </c>
      <c r="E1685">
        <v>2962.12</v>
      </c>
      <c r="F1685">
        <v>2677.99</v>
      </c>
      <c r="G1685">
        <v>61.5</v>
      </c>
      <c r="H1685">
        <v>52.5</v>
      </c>
      <c r="J1685" t="s">
        <v>28</v>
      </c>
      <c r="L1685" t="s">
        <v>195</v>
      </c>
      <c r="M1685" t="s">
        <v>281</v>
      </c>
      <c r="N1685" t="s">
        <v>52</v>
      </c>
      <c r="O1685">
        <v>1070.72</v>
      </c>
      <c r="P1685" t="s">
        <v>32</v>
      </c>
      <c r="Q1685" t="s">
        <v>33</v>
      </c>
      <c r="R1685" t="s">
        <v>102</v>
      </c>
      <c r="S1685">
        <v>18.649999999999999</v>
      </c>
      <c r="T1685" t="s">
        <v>35</v>
      </c>
      <c r="U1685">
        <v>12</v>
      </c>
      <c r="V1685">
        <v>13</v>
      </c>
      <c r="W1685" t="s">
        <v>36</v>
      </c>
      <c r="X1685" t="s">
        <v>37</v>
      </c>
      <c r="Y1685" t="s">
        <v>55</v>
      </c>
    </row>
    <row r="1686" spans="1:25" x14ac:dyDescent="0.25">
      <c r="A1686" t="s">
        <v>2003</v>
      </c>
      <c r="B1686">
        <v>45678</v>
      </c>
      <c r="C1686" t="s">
        <v>119</v>
      </c>
      <c r="D1686" t="s">
        <v>58</v>
      </c>
      <c r="E1686">
        <v>4195.03</v>
      </c>
      <c r="F1686">
        <v>4054.94</v>
      </c>
      <c r="G1686">
        <v>43.5</v>
      </c>
      <c r="H1686">
        <v>36.5</v>
      </c>
      <c r="I1686">
        <v>4.9000000000000004</v>
      </c>
      <c r="J1686" t="s">
        <v>28</v>
      </c>
      <c r="L1686" t="s">
        <v>151</v>
      </c>
      <c r="M1686" t="s">
        <v>367</v>
      </c>
      <c r="N1686" t="s">
        <v>81</v>
      </c>
      <c r="O1686">
        <v>1070.2</v>
      </c>
      <c r="P1686" t="s">
        <v>32</v>
      </c>
      <c r="Q1686" t="s">
        <v>33</v>
      </c>
      <c r="R1686" t="s">
        <v>34</v>
      </c>
      <c r="S1686">
        <v>21.73</v>
      </c>
      <c r="T1686" t="s">
        <v>35</v>
      </c>
      <c r="U1686">
        <v>4</v>
      </c>
      <c r="V1686">
        <v>14</v>
      </c>
      <c r="W1686" t="s">
        <v>78</v>
      </c>
      <c r="X1686" t="s">
        <v>37</v>
      </c>
      <c r="Y1686" t="s">
        <v>46</v>
      </c>
    </row>
    <row r="1687" spans="1:25" x14ac:dyDescent="0.25">
      <c r="A1687" t="s">
        <v>2004</v>
      </c>
      <c r="B1687">
        <v>45687</v>
      </c>
      <c r="C1687" t="s">
        <v>64</v>
      </c>
      <c r="D1687" t="s">
        <v>49</v>
      </c>
      <c r="E1687">
        <v>2938.75</v>
      </c>
      <c r="F1687">
        <v>2816.06</v>
      </c>
      <c r="G1687">
        <v>14.9</v>
      </c>
      <c r="H1687">
        <v>10</v>
      </c>
      <c r="I1687">
        <v>4.4000000000000004</v>
      </c>
      <c r="J1687" t="s">
        <v>28</v>
      </c>
      <c r="L1687" t="s">
        <v>147</v>
      </c>
      <c r="M1687" t="s">
        <v>304</v>
      </c>
      <c r="N1687" t="s">
        <v>52</v>
      </c>
      <c r="O1687">
        <v>1029.55</v>
      </c>
      <c r="P1687" t="s">
        <v>32</v>
      </c>
      <c r="Q1687" t="s">
        <v>33</v>
      </c>
      <c r="R1687" t="s">
        <v>89</v>
      </c>
      <c r="S1687">
        <v>18.23</v>
      </c>
      <c r="T1687" t="s">
        <v>35</v>
      </c>
      <c r="U1687">
        <v>18</v>
      </c>
      <c r="V1687">
        <v>3</v>
      </c>
      <c r="W1687" t="s">
        <v>36</v>
      </c>
      <c r="X1687" t="s">
        <v>54</v>
      </c>
      <c r="Y1687" t="s">
        <v>55</v>
      </c>
    </row>
    <row r="1688" spans="1:25" x14ac:dyDescent="0.25">
      <c r="A1688" t="s">
        <v>2005</v>
      </c>
      <c r="B1688">
        <v>45439</v>
      </c>
      <c r="C1688" t="s">
        <v>108</v>
      </c>
      <c r="D1688" t="s">
        <v>41</v>
      </c>
      <c r="E1688">
        <v>3542.04</v>
      </c>
      <c r="F1688">
        <v>3544.28</v>
      </c>
      <c r="G1688">
        <v>45.2</v>
      </c>
      <c r="H1688">
        <v>28.2</v>
      </c>
      <c r="I1688">
        <v>4.5999999999999996</v>
      </c>
      <c r="J1688" t="s">
        <v>28</v>
      </c>
      <c r="L1688" t="s">
        <v>238</v>
      </c>
      <c r="M1688" t="s">
        <v>128</v>
      </c>
      <c r="N1688" t="s">
        <v>44</v>
      </c>
      <c r="O1688">
        <v>1033.96</v>
      </c>
      <c r="P1688" t="s">
        <v>32</v>
      </c>
      <c r="Q1688" t="s">
        <v>33</v>
      </c>
      <c r="R1688" t="s">
        <v>34</v>
      </c>
      <c r="S1688">
        <v>4.75</v>
      </c>
      <c r="T1688" t="s">
        <v>28</v>
      </c>
      <c r="U1688">
        <v>16</v>
      </c>
      <c r="V1688">
        <v>13</v>
      </c>
      <c r="W1688" t="s">
        <v>36</v>
      </c>
      <c r="X1688" t="s">
        <v>54</v>
      </c>
      <c r="Y1688" t="s">
        <v>46</v>
      </c>
    </row>
    <row r="1689" spans="1:25" x14ac:dyDescent="0.25">
      <c r="A1689" t="s">
        <v>2006</v>
      </c>
      <c r="B1689">
        <v>45840</v>
      </c>
      <c r="C1689" t="s">
        <v>64</v>
      </c>
      <c r="D1689" t="s">
        <v>41</v>
      </c>
      <c r="E1689">
        <v>1781.15</v>
      </c>
      <c r="F1689">
        <v>1601.66</v>
      </c>
      <c r="G1689">
        <v>59</v>
      </c>
      <c r="H1689">
        <v>41</v>
      </c>
      <c r="I1689">
        <v>4.2</v>
      </c>
      <c r="J1689" t="s">
        <v>28</v>
      </c>
      <c r="L1689" t="s">
        <v>159</v>
      </c>
      <c r="M1689" t="s">
        <v>367</v>
      </c>
      <c r="N1689" t="s">
        <v>31</v>
      </c>
      <c r="O1689">
        <v>1007.82</v>
      </c>
      <c r="P1689" t="s">
        <v>76</v>
      </c>
      <c r="Q1689" t="s">
        <v>33</v>
      </c>
      <c r="R1689" t="s">
        <v>34</v>
      </c>
      <c r="S1689">
        <v>7.05</v>
      </c>
      <c r="T1689" t="s">
        <v>35</v>
      </c>
      <c r="U1689">
        <v>9</v>
      </c>
      <c r="V1689">
        <v>3</v>
      </c>
      <c r="W1689" t="s">
        <v>78</v>
      </c>
      <c r="X1689" t="s">
        <v>54</v>
      </c>
      <c r="Y1689" t="s">
        <v>38</v>
      </c>
    </row>
    <row r="1690" spans="1:25" x14ac:dyDescent="0.25">
      <c r="A1690" t="s">
        <v>2007</v>
      </c>
      <c r="B1690">
        <v>45958</v>
      </c>
      <c r="C1690" t="s">
        <v>26</v>
      </c>
      <c r="D1690" t="s">
        <v>41</v>
      </c>
      <c r="E1690">
        <v>2235.3200000000002</v>
      </c>
      <c r="F1690">
        <v>2110.63</v>
      </c>
      <c r="G1690">
        <v>86.9</v>
      </c>
      <c r="H1690">
        <v>65.900000000000006</v>
      </c>
      <c r="I1690">
        <v>4.4000000000000004</v>
      </c>
      <c r="J1690" t="s">
        <v>35</v>
      </c>
      <c r="K1690" t="s">
        <v>73</v>
      </c>
      <c r="L1690" t="s">
        <v>127</v>
      </c>
      <c r="M1690" t="s">
        <v>410</v>
      </c>
      <c r="N1690" t="s">
        <v>31</v>
      </c>
      <c r="O1690">
        <v>767.32</v>
      </c>
      <c r="P1690" t="s">
        <v>76</v>
      </c>
      <c r="Q1690" t="s">
        <v>33</v>
      </c>
      <c r="R1690" t="s">
        <v>102</v>
      </c>
      <c r="S1690">
        <v>23.46</v>
      </c>
      <c r="T1690" t="s">
        <v>35</v>
      </c>
      <c r="U1690">
        <v>17</v>
      </c>
      <c r="V1690">
        <v>11</v>
      </c>
      <c r="W1690" t="s">
        <v>53</v>
      </c>
      <c r="X1690" t="s">
        <v>54</v>
      </c>
      <c r="Y1690" t="s">
        <v>46</v>
      </c>
    </row>
    <row r="1691" spans="1:25" x14ac:dyDescent="0.25">
      <c r="A1691" t="s">
        <v>2008</v>
      </c>
      <c r="B1691">
        <v>45459</v>
      </c>
      <c r="C1691" t="s">
        <v>108</v>
      </c>
      <c r="D1691" t="s">
        <v>27</v>
      </c>
      <c r="E1691">
        <v>3640.6</v>
      </c>
      <c r="F1691">
        <v>3582.75</v>
      </c>
      <c r="G1691">
        <v>38.799999999999997</v>
      </c>
      <c r="H1691">
        <v>15.8</v>
      </c>
      <c r="I1691">
        <v>3.6</v>
      </c>
      <c r="J1691" t="s">
        <v>35</v>
      </c>
      <c r="K1691" t="s">
        <v>59</v>
      </c>
      <c r="L1691" t="s">
        <v>105</v>
      </c>
      <c r="M1691" t="s">
        <v>106</v>
      </c>
      <c r="N1691" t="s">
        <v>44</v>
      </c>
      <c r="O1691">
        <v>776.59</v>
      </c>
      <c r="P1691" t="s">
        <v>76</v>
      </c>
      <c r="Q1691" t="s">
        <v>33</v>
      </c>
      <c r="R1691" t="s">
        <v>45</v>
      </c>
      <c r="S1691">
        <v>1.54</v>
      </c>
      <c r="T1691" t="s">
        <v>28</v>
      </c>
      <c r="U1691">
        <v>1</v>
      </c>
      <c r="V1691">
        <v>3</v>
      </c>
      <c r="W1691" t="s">
        <v>36</v>
      </c>
      <c r="X1691" t="s">
        <v>54</v>
      </c>
      <c r="Y1691" t="s">
        <v>38</v>
      </c>
    </row>
    <row r="1692" spans="1:25" x14ac:dyDescent="0.25">
      <c r="A1692" t="s">
        <v>2009</v>
      </c>
      <c r="B1692">
        <v>45702</v>
      </c>
      <c r="C1692" t="s">
        <v>64</v>
      </c>
      <c r="D1692" t="s">
        <v>58</v>
      </c>
      <c r="E1692">
        <v>3152.67</v>
      </c>
      <c r="F1692">
        <v>3109.9</v>
      </c>
      <c r="G1692">
        <v>35</v>
      </c>
      <c r="H1692">
        <v>14</v>
      </c>
      <c r="I1692">
        <v>3.8</v>
      </c>
      <c r="J1692" t="s">
        <v>28</v>
      </c>
      <c r="L1692" t="s">
        <v>69</v>
      </c>
      <c r="M1692" t="s">
        <v>1171</v>
      </c>
      <c r="N1692" t="s">
        <v>44</v>
      </c>
      <c r="O1692">
        <v>968.1</v>
      </c>
      <c r="P1692" t="s">
        <v>32</v>
      </c>
      <c r="Q1692" t="s">
        <v>33</v>
      </c>
      <c r="R1692" t="s">
        <v>89</v>
      </c>
      <c r="S1692">
        <v>15.36</v>
      </c>
      <c r="T1692" t="s">
        <v>35</v>
      </c>
      <c r="U1692">
        <v>6</v>
      </c>
      <c r="V1692">
        <v>13</v>
      </c>
      <c r="W1692" t="s">
        <v>78</v>
      </c>
      <c r="X1692" t="s">
        <v>37</v>
      </c>
      <c r="Y1692" t="s">
        <v>38</v>
      </c>
    </row>
    <row r="1693" spans="1:25" x14ac:dyDescent="0.25">
      <c r="A1693" t="s">
        <v>2010</v>
      </c>
      <c r="B1693">
        <v>45881</v>
      </c>
      <c r="C1693" t="s">
        <v>64</v>
      </c>
      <c r="D1693" t="s">
        <v>58</v>
      </c>
      <c r="E1693">
        <v>2336.91</v>
      </c>
      <c r="F1693">
        <v>2348.6</v>
      </c>
      <c r="G1693">
        <v>25.3</v>
      </c>
      <c r="H1693">
        <v>19.3</v>
      </c>
      <c r="I1693">
        <v>3</v>
      </c>
      <c r="J1693" t="s">
        <v>28</v>
      </c>
      <c r="L1693" t="s">
        <v>247</v>
      </c>
      <c r="M1693" t="s">
        <v>331</v>
      </c>
      <c r="N1693" t="s">
        <v>52</v>
      </c>
      <c r="O1693">
        <v>1101.52</v>
      </c>
      <c r="P1693" t="s">
        <v>32</v>
      </c>
      <c r="Q1693" t="s">
        <v>33</v>
      </c>
      <c r="R1693" t="s">
        <v>102</v>
      </c>
      <c r="S1693">
        <v>-0.55000000000000004</v>
      </c>
      <c r="T1693" t="s">
        <v>28</v>
      </c>
      <c r="U1693">
        <v>9</v>
      </c>
      <c r="V1693">
        <v>14</v>
      </c>
      <c r="W1693" t="s">
        <v>36</v>
      </c>
      <c r="X1693" t="s">
        <v>54</v>
      </c>
      <c r="Y1693" t="s">
        <v>55</v>
      </c>
    </row>
    <row r="1694" spans="1:25" x14ac:dyDescent="0.25">
      <c r="A1694" t="s">
        <v>2011</v>
      </c>
      <c r="B1694">
        <v>45747</v>
      </c>
      <c r="C1694" t="s">
        <v>113</v>
      </c>
      <c r="D1694" t="s">
        <v>49</v>
      </c>
      <c r="E1694">
        <v>3970.69</v>
      </c>
      <c r="F1694">
        <v>3636.37</v>
      </c>
      <c r="G1694">
        <v>34.700000000000003</v>
      </c>
      <c r="H1694">
        <v>19.7</v>
      </c>
      <c r="I1694">
        <v>1.7</v>
      </c>
      <c r="J1694" t="s">
        <v>28</v>
      </c>
      <c r="L1694" t="s">
        <v>418</v>
      </c>
      <c r="M1694" t="s">
        <v>401</v>
      </c>
      <c r="N1694" t="s">
        <v>81</v>
      </c>
      <c r="O1694">
        <v>987.66</v>
      </c>
      <c r="P1694" t="s">
        <v>32</v>
      </c>
      <c r="Q1694" t="s">
        <v>33</v>
      </c>
      <c r="R1694" t="s">
        <v>62</v>
      </c>
      <c r="S1694">
        <v>20.65</v>
      </c>
      <c r="T1694" t="s">
        <v>28</v>
      </c>
      <c r="U1694">
        <v>15</v>
      </c>
      <c r="V1694">
        <v>10</v>
      </c>
      <c r="W1694" t="s">
        <v>36</v>
      </c>
      <c r="X1694" t="s">
        <v>54</v>
      </c>
      <c r="Y1694" t="s">
        <v>46</v>
      </c>
    </row>
    <row r="1695" spans="1:25" x14ac:dyDescent="0.25">
      <c r="A1695" t="s">
        <v>2012</v>
      </c>
      <c r="B1695">
        <v>45920</v>
      </c>
      <c r="C1695" t="s">
        <v>57</v>
      </c>
      <c r="D1695" t="s">
        <v>27</v>
      </c>
      <c r="E1695">
        <v>1796.74</v>
      </c>
      <c r="F1695">
        <v>1703.64</v>
      </c>
      <c r="G1695">
        <v>50.9</v>
      </c>
      <c r="H1695">
        <v>45.9</v>
      </c>
      <c r="I1695">
        <v>4.3</v>
      </c>
      <c r="J1695" t="s">
        <v>35</v>
      </c>
      <c r="K1695" t="s">
        <v>123</v>
      </c>
      <c r="L1695" t="s">
        <v>130</v>
      </c>
      <c r="M1695" t="s">
        <v>1178</v>
      </c>
      <c r="N1695" t="s">
        <v>31</v>
      </c>
      <c r="O1695">
        <v>974.77</v>
      </c>
      <c r="P1695" t="s">
        <v>32</v>
      </c>
      <c r="Q1695" t="s">
        <v>33</v>
      </c>
      <c r="R1695" t="s">
        <v>62</v>
      </c>
      <c r="S1695">
        <v>14.27</v>
      </c>
      <c r="T1695" t="s">
        <v>35</v>
      </c>
      <c r="U1695">
        <v>12</v>
      </c>
      <c r="V1695">
        <v>4</v>
      </c>
      <c r="W1695" t="s">
        <v>53</v>
      </c>
      <c r="X1695" t="s">
        <v>54</v>
      </c>
      <c r="Y1695" t="s">
        <v>38</v>
      </c>
    </row>
    <row r="1696" spans="1:25" x14ac:dyDescent="0.25">
      <c r="A1696" t="s">
        <v>2013</v>
      </c>
      <c r="B1696">
        <v>45848</v>
      </c>
      <c r="C1696" t="s">
        <v>83</v>
      </c>
      <c r="D1696" t="s">
        <v>41</v>
      </c>
      <c r="E1696">
        <v>3525.42</v>
      </c>
      <c r="F1696">
        <v>3303.08</v>
      </c>
      <c r="G1696">
        <v>18.899999999999999</v>
      </c>
      <c r="H1696">
        <v>10</v>
      </c>
      <c r="I1696">
        <v>3.9</v>
      </c>
      <c r="J1696" t="s">
        <v>28</v>
      </c>
      <c r="L1696" t="s">
        <v>84</v>
      </c>
      <c r="M1696" t="s">
        <v>521</v>
      </c>
      <c r="N1696" t="s">
        <v>44</v>
      </c>
      <c r="O1696">
        <v>851.97</v>
      </c>
      <c r="P1696" t="s">
        <v>32</v>
      </c>
      <c r="Q1696" t="s">
        <v>33</v>
      </c>
      <c r="R1696" t="s">
        <v>102</v>
      </c>
      <c r="S1696">
        <v>2.0099999999999998</v>
      </c>
      <c r="T1696" t="s">
        <v>35</v>
      </c>
      <c r="U1696">
        <v>5</v>
      </c>
      <c r="V1696">
        <v>10</v>
      </c>
      <c r="W1696" t="s">
        <v>78</v>
      </c>
      <c r="X1696" t="s">
        <v>54</v>
      </c>
      <c r="Y1696" t="s">
        <v>46</v>
      </c>
    </row>
    <row r="1697" spans="1:25" x14ac:dyDescent="0.25">
      <c r="A1697" t="s">
        <v>2014</v>
      </c>
      <c r="B1697">
        <v>45771</v>
      </c>
      <c r="C1697" t="s">
        <v>113</v>
      </c>
      <c r="D1697" t="s">
        <v>41</v>
      </c>
      <c r="E1697">
        <v>3951.57</v>
      </c>
      <c r="F1697">
        <v>3418.11</v>
      </c>
      <c r="G1697">
        <v>70</v>
      </c>
      <c r="H1697">
        <v>60</v>
      </c>
      <c r="I1697">
        <v>1.7</v>
      </c>
      <c r="J1697" t="s">
        <v>28</v>
      </c>
      <c r="L1697" t="s">
        <v>434</v>
      </c>
      <c r="M1697" t="s">
        <v>591</v>
      </c>
      <c r="N1697" t="s">
        <v>44</v>
      </c>
      <c r="O1697">
        <v>988.13</v>
      </c>
      <c r="P1697" t="s">
        <v>76</v>
      </c>
      <c r="Q1697" t="s">
        <v>33</v>
      </c>
      <c r="R1697" t="s">
        <v>34</v>
      </c>
      <c r="S1697">
        <v>19.670000000000002</v>
      </c>
      <c r="T1697" t="s">
        <v>35</v>
      </c>
      <c r="U1697">
        <v>14</v>
      </c>
      <c r="V1697">
        <v>2</v>
      </c>
      <c r="W1697" t="s">
        <v>36</v>
      </c>
      <c r="X1697" t="s">
        <v>54</v>
      </c>
      <c r="Y1697" t="s">
        <v>38</v>
      </c>
    </row>
    <row r="1698" spans="1:25" x14ac:dyDescent="0.25">
      <c r="A1698" t="s">
        <v>2015</v>
      </c>
      <c r="B1698">
        <v>45946</v>
      </c>
      <c r="C1698" t="s">
        <v>57</v>
      </c>
      <c r="D1698" t="s">
        <v>58</v>
      </c>
      <c r="E1698">
        <v>1702.54</v>
      </c>
      <c r="F1698">
        <v>1770.07</v>
      </c>
      <c r="G1698">
        <v>22.7</v>
      </c>
      <c r="H1698">
        <v>14.7</v>
      </c>
      <c r="I1698">
        <v>3.9</v>
      </c>
      <c r="J1698" t="s">
        <v>28</v>
      </c>
      <c r="L1698" t="s">
        <v>159</v>
      </c>
      <c r="M1698" t="s">
        <v>227</v>
      </c>
      <c r="N1698" t="s">
        <v>31</v>
      </c>
      <c r="O1698">
        <v>968.22</v>
      </c>
      <c r="P1698" t="s">
        <v>32</v>
      </c>
      <c r="Q1698" t="s">
        <v>33</v>
      </c>
      <c r="R1698" t="s">
        <v>89</v>
      </c>
      <c r="S1698">
        <v>19.940000000000001</v>
      </c>
      <c r="T1698" t="s">
        <v>28</v>
      </c>
      <c r="U1698">
        <v>1</v>
      </c>
      <c r="V1698">
        <v>10</v>
      </c>
      <c r="W1698" t="s">
        <v>53</v>
      </c>
      <c r="X1698" t="s">
        <v>37</v>
      </c>
      <c r="Y1698" t="s">
        <v>38</v>
      </c>
    </row>
    <row r="1699" spans="1:25" x14ac:dyDescent="0.25">
      <c r="A1699" t="s">
        <v>2016</v>
      </c>
      <c r="B1699">
        <v>45746</v>
      </c>
      <c r="C1699" t="s">
        <v>40</v>
      </c>
      <c r="D1699" t="s">
        <v>49</v>
      </c>
      <c r="E1699">
        <v>4827.6000000000004</v>
      </c>
      <c r="F1699">
        <v>4550.05</v>
      </c>
      <c r="G1699">
        <v>60.6</v>
      </c>
      <c r="H1699">
        <v>51.6</v>
      </c>
      <c r="I1699">
        <v>2</v>
      </c>
      <c r="J1699" t="s">
        <v>35</v>
      </c>
      <c r="K1699" t="s">
        <v>73</v>
      </c>
      <c r="L1699" t="s">
        <v>74</v>
      </c>
      <c r="M1699" t="s">
        <v>201</v>
      </c>
      <c r="N1699" t="s">
        <v>81</v>
      </c>
      <c r="O1699">
        <v>1132.42</v>
      </c>
      <c r="P1699" t="s">
        <v>76</v>
      </c>
      <c r="Q1699" t="s">
        <v>33</v>
      </c>
      <c r="R1699" t="s">
        <v>45</v>
      </c>
      <c r="S1699">
        <v>8.23</v>
      </c>
      <c r="T1699" t="s">
        <v>28</v>
      </c>
      <c r="U1699">
        <v>9</v>
      </c>
      <c r="V1699">
        <v>9</v>
      </c>
      <c r="W1699" t="s">
        <v>36</v>
      </c>
      <c r="X1699" t="s">
        <v>37</v>
      </c>
      <c r="Y1699" t="s">
        <v>38</v>
      </c>
    </row>
    <row r="1700" spans="1:25" x14ac:dyDescent="0.25">
      <c r="A1700" t="s">
        <v>2017</v>
      </c>
      <c r="B1700">
        <v>45948</v>
      </c>
      <c r="C1700" t="s">
        <v>113</v>
      </c>
      <c r="D1700" t="s">
        <v>41</v>
      </c>
      <c r="E1700">
        <v>3917.44</v>
      </c>
      <c r="F1700">
        <v>3478.03</v>
      </c>
      <c r="G1700">
        <v>86.6</v>
      </c>
      <c r="H1700">
        <v>71.599999999999994</v>
      </c>
      <c r="I1700">
        <v>4.0999999999999996</v>
      </c>
      <c r="J1700" t="s">
        <v>35</v>
      </c>
      <c r="K1700" t="s">
        <v>123</v>
      </c>
      <c r="L1700" t="s">
        <v>434</v>
      </c>
      <c r="M1700" t="s">
        <v>242</v>
      </c>
      <c r="N1700" t="s">
        <v>81</v>
      </c>
      <c r="O1700">
        <v>1036.7</v>
      </c>
      <c r="P1700" t="s">
        <v>76</v>
      </c>
      <c r="Q1700" t="s">
        <v>33</v>
      </c>
      <c r="R1700" t="s">
        <v>34</v>
      </c>
      <c r="S1700">
        <v>26.49</v>
      </c>
      <c r="T1700" t="s">
        <v>35</v>
      </c>
      <c r="U1700">
        <v>16</v>
      </c>
      <c r="V1700">
        <v>2</v>
      </c>
      <c r="W1700" t="s">
        <v>78</v>
      </c>
      <c r="X1700" t="s">
        <v>54</v>
      </c>
      <c r="Y1700" t="s">
        <v>46</v>
      </c>
    </row>
    <row r="1701" spans="1:25" x14ac:dyDescent="0.25">
      <c r="A1701" t="s">
        <v>2018</v>
      </c>
      <c r="B1701">
        <v>45888</v>
      </c>
      <c r="C1701" t="s">
        <v>113</v>
      </c>
      <c r="D1701" t="s">
        <v>27</v>
      </c>
      <c r="E1701">
        <v>2329.9</v>
      </c>
      <c r="F1701">
        <v>2233.2399999999998</v>
      </c>
      <c r="G1701">
        <v>46.7</v>
      </c>
      <c r="H1701">
        <v>29.7</v>
      </c>
      <c r="I1701">
        <v>3.2</v>
      </c>
      <c r="J1701" t="s">
        <v>35</v>
      </c>
      <c r="K1701" t="s">
        <v>123</v>
      </c>
      <c r="L1701" t="s">
        <v>50</v>
      </c>
      <c r="M1701" t="s">
        <v>145</v>
      </c>
      <c r="N1701" t="s">
        <v>52</v>
      </c>
      <c r="O1701">
        <v>1032.98</v>
      </c>
      <c r="P1701" t="s">
        <v>32</v>
      </c>
      <c r="Q1701" t="s">
        <v>33</v>
      </c>
      <c r="R1701" t="s">
        <v>45</v>
      </c>
      <c r="S1701">
        <v>20.239999999999998</v>
      </c>
      <c r="T1701" t="s">
        <v>35</v>
      </c>
      <c r="U1701">
        <v>16</v>
      </c>
      <c r="V1701">
        <v>12</v>
      </c>
      <c r="W1701" t="s">
        <v>53</v>
      </c>
      <c r="X1701" t="s">
        <v>37</v>
      </c>
      <c r="Y1701" t="s">
        <v>55</v>
      </c>
    </row>
    <row r="1702" spans="1:25" x14ac:dyDescent="0.25">
      <c r="A1702" t="s">
        <v>2019</v>
      </c>
      <c r="B1702">
        <v>45742</v>
      </c>
      <c r="C1702" t="s">
        <v>68</v>
      </c>
      <c r="D1702" t="s">
        <v>27</v>
      </c>
      <c r="E1702">
        <v>3428.05</v>
      </c>
      <c r="F1702">
        <v>3251.41</v>
      </c>
      <c r="G1702">
        <v>71.8</v>
      </c>
      <c r="H1702">
        <v>63.8</v>
      </c>
      <c r="I1702">
        <v>3.5</v>
      </c>
      <c r="J1702" t="s">
        <v>35</v>
      </c>
      <c r="K1702" t="s">
        <v>123</v>
      </c>
      <c r="L1702" t="s">
        <v>352</v>
      </c>
      <c r="M1702" t="s">
        <v>733</v>
      </c>
      <c r="N1702" t="s">
        <v>44</v>
      </c>
      <c r="O1702">
        <v>931.17</v>
      </c>
      <c r="P1702" t="s">
        <v>76</v>
      </c>
      <c r="Q1702" t="s">
        <v>33</v>
      </c>
      <c r="R1702" t="s">
        <v>62</v>
      </c>
      <c r="S1702">
        <v>2.2599999999999998</v>
      </c>
      <c r="T1702" t="s">
        <v>35</v>
      </c>
      <c r="U1702">
        <v>10</v>
      </c>
      <c r="V1702">
        <v>6</v>
      </c>
      <c r="W1702" t="s">
        <v>36</v>
      </c>
      <c r="X1702" t="s">
        <v>37</v>
      </c>
      <c r="Y1702" t="s">
        <v>38</v>
      </c>
    </row>
    <row r="1703" spans="1:25" x14ac:dyDescent="0.25">
      <c r="A1703" t="s">
        <v>2020</v>
      </c>
      <c r="B1703">
        <v>45714</v>
      </c>
      <c r="C1703" t="s">
        <v>40</v>
      </c>
      <c r="D1703" t="s">
        <v>58</v>
      </c>
      <c r="E1703">
        <v>4231.63</v>
      </c>
      <c r="F1703">
        <v>4269.01</v>
      </c>
      <c r="G1703">
        <v>59.8</v>
      </c>
      <c r="H1703">
        <v>49.8</v>
      </c>
      <c r="I1703">
        <v>2.8</v>
      </c>
      <c r="J1703" t="s">
        <v>35</v>
      </c>
      <c r="K1703" t="s">
        <v>73</v>
      </c>
      <c r="L1703" t="s">
        <v>434</v>
      </c>
      <c r="M1703" t="s">
        <v>281</v>
      </c>
      <c r="N1703" t="s">
        <v>81</v>
      </c>
      <c r="O1703">
        <v>936.58</v>
      </c>
      <c r="P1703" t="s">
        <v>76</v>
      </c>
      <c r="Q1703" t="s">
        <v>33</v>
      </c>
      <c r="R1703" t="s">
        <v>62</v>
      </c>
      <c r="S1703">
        <v>19.39</v>
      </c>
      <c r="T1703" t="s">
        <v>28</v>
      </c>
      <c r="U1703">
        <v>16</v>
      </c>
      <c r="V1703">
        <v>2</v>
      </c>
      <c r="W1703" t="s">
        <v>36</v>
      </c>
      <c r="X1703" t="s">
        <v>37</v>
      </c>
      <c r="Y1703" t="s">
        <v>55</v>
      </c>
    </row>
    <row r="1704" spans="1:25" x14ac:dyDescent="0.25">
      <c r="A1704" t="s">
        <v>2021</v>
      </c>
      <c r="B1704">
        <v>45863</v>
      </c>
      <c r="C1704" t="s">
        <v>91</v>
      </c>
      <c r="D1704" t="s">
        <v>27</v>
      </c>
      <c r="E1704">
        <v>3965.19</v>
      </c>
      <c r="F1704">
        <v>3759.82</v>
      </c>
      <c r="G1704">
        <v>30.6</v>
      </c>
      <c r="H1704">
        <v>12.6</v>
      </c>
      <c r="I1704">
        <v>2</v>
      </c>
      <c r="J1704" t="s">
        <v>28</v>
      </c>
      <c r="L1704" t="s">
        <v>151</v>
      </c>
      <c r="M1704" t="s">
        <v>131</v>
      </c>
      <c r="N1704" t="s">
        <v>44</v>
      </c>
      <c r="O1704">
        <v>1022.27</v>
      </c>
      <c r="P1704" t="s">
        <v>76</v>
      </c>
      <c r="Q1704" t="s">
        <v>33</v>
      </c>
      <c r="R1704" t="s">
        <v>62</v>
      </c>
      <c r="S1704">
        <v>8.82</v>
      </c>
      <c r="T1704" t="s">
        <v>28</v>
      </c>
      <c r="U1704">
        <v>3</v>
      </c>
      <c r="V1704">
        <v>9</v>
      </c>
      <c r="W1704" t="s">
        <v>36</v>
      </c>
      <c r="X1704" t="s">
        <v>37</v>
      </c>
      <c r="Y1704" t="s">
        <v>38</v>
      </c>
    </row>
    <row r="1705" spans="1:25" x14ac:dyDescent="0.25">
      <c r="A1705" t="s">
        <v>2022</v>
      </c>
      <c r="B1705">
        <v>45780</v>
      </c>
      <c r="C1705" t="s">
        <v>40</v>
      </c>
      <c r="D1705" t="s">
        <v>27</v>
      </c>
      <c r="E1705">
        <v>4001.09</v>
      </c>
      <c r="F1705">
        <v>3868.63</v>
      </c>
      <c r="G1705">
        <v>17.3</v>
      </c>
      <c r="H1705">
        <v>10</v>
      </c>
      <c r="I1705">
        <v>1.3</v>
      </c>
      <c r="J1705" t="s">
        <v>28</v>
      </c>
      <c r="L1705" t="s">
        <v>151</v>
      </c>
      <c r="M1705" t="s">
        <v>379</v>
      </c>
      <c r="N1705" t="s">
        <v>81</v>
      </c>
      <c r="O1705">
        <v>829.5</v>
      </c>
      <c r="P1705" t="s">
        <v>32</v>
      </c>
      <c r="Q1705" t="s">
        <v>33</v>
      </c>
      <c r="R1705" t="s">
        <v>102</v>
      </c>
      <c r="S1705">
        <v>9.7799999999999994</v>
      </c>
      <c r="T1705" t="s">
        <v>28</v>
      </c>
      <c r="U1705">
        <v>13</v>
      </c>
      <c r="V1705">
        <v>8</v>
      </c>
      <c r="W1705" t="s">
        <v>36</v>
      </c>
      <c r="X1705" t="s">
        <v>54</v>
      </c>
      <c r="Y1705" t="s">
        <v>38</v>
      </c>
    </row>
    <row r="1706" spans="1:25" x14ac:dyDescent="0.25">
      <c r="A1706" t="s">
        <v>2023</v>
      </c>
      <c r="B1706">
        <v>45897</v>
      </c>
      <c r="C1706" t="s">
        <v>64</v>
      </c>
      <c r="D1706" t="s">
        <v>49</v>
      </c>
      <c r="E1706">
        <v>3258.73</v>
      </c>
      <c r="F1706">
        <v>3039.57</v>
      </c>
      <c r="G1706">
        <v>41.9</v>
      </c>
      <c r="H1706">
        <v>25.9</v>
      </c>
      <c r="I1706">
        <v>4.7</v>
      </c>
      <c r="J1706" t="s">
        <v>28</v>
      </c>
      <c r="L1706" t="s">
        <v>147</v>
      </c>
      <c r="M1706" t="s">
        <v>493</v>
      </c>
      <c r="N1706" t="s">
        <v>52</v>
      </c>
      <c r="O1706">
        <v>979.56</v>
      </c>
      <c r="P1706" t="s">
        <v>32</v>
      </c>
      <c r="Q1706" t="s">
        <v>33</v>
      </c>
      <c r="R1706" t="s">
        <v>89</v>
      </c>
      <c r="S1706">
        <v>9.68</v>
      </c>
      <c r="T1706" t="s">
        <v>35</v>
      </c>
      <c r="U1706">
        <v>17</v>
      </c>
      <c r="V1706">
        <v>5</v>
      </c>
      <c r="W1706" t="s">
        <v>53</v>
      </c>
      <c r="X1706" t="s">
        <v>37</v>
      </c>
      <c r="Y1706" t="s">
        <v>46</v>
      </c>
    </row>
    <row r="1707" spans="1:25" x14ac:dyDescent="0.25">
      <c r="A1707" t="s">
        <v>2024</v>
      </c>
      <c r="B1707">
        <v>45381</v>
      </c>
      <c r="C1707" t="s">
        <v>26</v>
      </c>
      <c r="D1707" t="s">
        <v>58</v>
      </c>
      <c r="E1707">
        <v>3346.29</v>
      </c>
      <c r="F1707">
        <v>3155.09</v>
      </c>
      <c r="G1707">
        <v>59.3</v>
      </c>
      <c r="H1707">
        <v>44.3</v>
      </c>
      <c r="I1707">
        <v>2.7</v>
      </c>
      <c r="J1707" t="s">
        <v>35</v>
      </c>
      <c r="K1707" t="s">
        <v>123</v>
      </c>
      <c r="L1707" t="s">
        <v>447</v>
      </c>
      <c r="M1707" t="s">
        <v>163</v>
      </c>
      <c r="N1707" t="s">
        <v>44</v>
      </c>
      <c r="O1707">
        <v>1021.41</v>
      </c>
      <c r="P1707" t="s">
        <v>76</v>
      </c>
      <c r="Q1707" t="s">
        <v>33</v>
      </c>
      <c r="R1707" t="s">
        <v>45</v>
      </c>
      <c r="S1707">
        <v>17.66</v>
      </c>
      <c r="T1707" t="s">
        <v>28</v>
      </c>
      <c r="U1707">
        <v>15</v>
      </c>
      <c r="V1707">
        <v>7</v>
      </c>
      <c r="W1707" t="s">
        <v>78</v>
      </c>
      <c r="X1707" t="s">
        <v>54</v>
      </c>
      <c r="Y1707" t="s">
        <v>46</v>
      </c>
    </row>
    <row r="1708" spans="1:25" x14ac:dyDescent="0.25">
      <c r="A1708" t="s">
        <v>2025</v>
      </c>
      <c r="B1708">
        <v>45866</v>
      </c>
      <c r="C1708" t="s">
        <v>72</v>
      </c>
      <c r="D1708" t="s">
        <v>27</v>
      </c>
      <c r="E1708">
        <v>2462.48</v>
      </c>
      <c r="F1708">
        <v>2332.79</v>
      </c>
      <c r="G1708">
        <v>39.200000000000003</v>
      </c>
      <c r="H1708">
        <v>30.2</v>
      </c>
      <c r="I1708">
        <v>3.3</v>
      </c>
      <c r="J1708" t="s">
        <v>35</v>
      </c>
      <c r="K1708" t="s">
        <v>99</v>
      </c>
      <c r="L1708" t="s">
        <v>472</v>
      </c>
      <c r="M1708" t="s">
        <v>570</v>
      </c>
      <c r="N1708" t="s">
        <v>31</v>
      </c>
      <c r="O1708">
        <v>830.7</v>
      </c>
      <c r="P1708" t="s">
        <v>32</v>
      </c>
      <c r="Q1708" t="s">
        <v>33</v>
      </c>
      <c r="R1708" t="s">
        <v>62</v>
      </c>
      <c r="S1708">
        <v>8.27</v>
      </c>
      <c r="T1708" t="s">
        <v>35</v>
      </c>
      <c r="U1708">
        <v>8</v>
      </c>
      <c r="V1708">
        <v>11</v>
      </c>
      <c r="W1708" t="s">
        <v>53</v>
      </c>
      <c r="X1708" t="s">
        <v>54</v>
      </c>
      <c r="Y1708" t="s">
        <v>46</v>
      </c>
    </row>
    <row r="1709" spans="1:25" x14ac:dyDescent="0.25">
      <c r="A1709" t="s">
        <v>2026</v>
      </c>
      <c r="B1709">
        <v>45859</v>
      </c>
      <c r="C1709" t="s">
        <v>113</v>
      </c>
      <c r="D1709" t="s">
        <v>49</v>
      </c>
      <c r="E1709">
        <v>2843.9</v>
      </c>
      <c r="F1709">
        <v>3057.31</v>
      </c>
      <c r="G1709">
        <v>86.3</v>
      </c>
      <c r="H1709">
        <v>75.3</v>
      </c>
      <c r="I1709">
        <v>2.7</v>
      </c>
      <c r="J1709" t="s">
        <v>28</v>
      </c>
      <c r="L1709" t="s">
        <v>210</v>
      </c>
      <c r="M1709" t="s">
        <v>587</v>
      </c>
      <c r="N1709" t="s">
        <v>44</v>
      </c>
      <c r="O1709">
        <v>972.69</v>
      </c>
      <c r="P1709" t="s">
        <v>76</v>
      </c>
      <c r="Q1709" t="s">
        <v>33</v>
      </c>
      <c r="R1709" t="s">
        <v>77</v>
      </c>
      <c r="S1709">
        <v>11.91</v>
      </c>
      <c r="T1709" t="s">
        <v>35</v>
      </c>
      <c r="U1709">
        <v>12</v>
      </c>
      <c r="V1709">
        <v>4</v>
      </c>
      <c r="W1709" t="s">
        <v>53</v>
      </c>
      <c r="X1709" t="s">
        <v>54</v>
      </c>
      <c r="Y1709" t="s">
        <v>46</v>
      </c>
    </row>
    <row r="1710" spans="1:25" x14ac:dyDescent="0.25">
      <c r="A1710" t="s">
        <v>2027</v>
      </c>
      <c r="B1710">
        <v>45795</v>
      </c>
      <c r="C1710" t="s">
        <v>48</v>
      </c>
      <c r="D1710" t="s">
        <v>27</v>
      </c>
      <c r="E1710">
        <v>4434.7700000000004</v>
      </c>
      <c r="F1710">
        <v>4530.2299999999996</v>
      </c>
      <c r="G1710">
        <v>49.2</v>
      </c>
      <c r="H1710">
        <v>42.2</v>
      </c>
      <c r="I1710">
        <v>3.6</v>
      </c>
      <c r="J1710" t="s">
        <v>28</v>
      </c>
      <c r="L1710" t="s">
        <v>42</v>
      </c>
      <c r="M1710" t="s">
        <v>379</v>
      </c>
      <c r="N1710" t="s">
        <v>81</v>
      </c>
      <c r="O1710">
        <v>1064.1099999999999</v>
      </c>
      <c r="P1710" t="s">
        <v>76</v>
      </c>
      <c r="Q1710" t="s">
        <v>33</v>
      </c>
      <c r="R1710" t="s">
        <v>77</v>
      </c>
      <c r="S1710">
        <v>28.04</v>
      </c>
      <c r="T1710" t="s">
        <v>35</v>
      </c>
      <c r="U1710">
        <v>13</v>
      </c>
      <c r="V1710">
        <v>2</v>
      </c>
      <c r="W1710" t="s">
        <v>36</v>
      </c>
      <c r="X1710" t="s">
        <v>54</v>
      </c>
      <c r="Y1710" t="s">
        <v>55</v>
      </c>
    </row>
    <row r="1711" spans="1:25" x14ac:dyDescent="0.25">
      <c r="A1711" t="s">
        <v>2028</v>
      </c>
      <c r="B1711">
        <v>45861</v>
      </c>
      <c r="C1711" t="s">
        <v>91</v>
      </c>
      <c r="D1711" t="s">
        <v>41</v>
      </c>
      <c r="E1711">
        <v>2944.76</v>
      </c>
      <c r="F1711">
        <v>2722.04</v>
      </c>
      <c r="G1711">
        <v>56.8</v>
      </c>
      <c r="H1711">
        <v>49.8</v>
      </c>
      <c r="I1711">
        <v>3.2</v>
      </c>
      <c r="J1711" t="s">
        <v>35</v>
      </c>
      <c r="K1711" t="s">
        <v>109</v>
      </c>
      <c r="L1711" t="s">
        <v>185</v>
      </c>
      <c r="M1711" t="s">
        <v>618</v>
      </c>
      <c r="N1711" t="s">
        <v>52</v>
      </c>
      <c r="O1711">
        <v>1017.45</v>
      </c>
      <c r="P1711" t="s">
        <v>32</v>
      </c>
      <c r="Q1711" t="s">
        <v>33</v>
      </c>
      <c r="R1711" t="s">
        <v>102</v>
      </c>
      <c r="S1711">
        <v>19.16</v>
      </c>
      <c r="T1711" t="s">
        <v>35</v>
      </c>
      <c r="U1711">
        <v>11</v>
      </c>
      <c r="V1711">
        <v>8</v>
      </c>
      <c r="W1711" t="s">
        <v>78</v>
      </c>
      <c r="X1711" t="s">
        <v>54</v>
      </c>
      <c r="Y1711" t="s">
        <v>46</v>
      </c>
    </row>
    <row r="1712" spans="1:25" x14ac:dyDescent="0.25">
      <c r="A1712" t="s">
        <v>2029</v>
      </c>
      <c r="B1712">
        <v>45902</v>
      </c>
      <c r="C1712" t="s">
        <v>26</v>
      </c>
      <c r="D1712" t="s">
        <v>49</v>
      </c>
      <c r="E1712">
        <v>4243.55</v>
      </c>
      <c r="F1712">
        <v>3890.09</v>
      </c>
      <c r="G1712">
        <v>29.7</v>
      </c>
      <c r="H1712">
        <v>23.7</v>
      </c>
      <c r="I1712">
        <v>3.5</v>
      </c>
      <c r="J1712" t="s">
        <v>35</v>
      </c>
      <c r="K1712" t="s">
        <v>59</v>
      </c>
      <c r="L1712" t="s">
        <v>174</v>
      </c>
      <c r="M1712" t="s">
        <v>462</v>
      </c>
      <c r="N1712" t="s">
        <v>81</v>
      </c>
      <c r="O1712">
        <v>1081.76</v>
      </c>
      <c r="P1712" t="s">
        <v>32</v>
      </c>
      <c r="Q1712" t="s">
        <v>33</v>
      </c>
      <c r="R1712" t="s">
        <v>34</v>
      </c>
      <c r="S1712">
        <v>11.64</v>
      </c>
      <c r="T1712" t="s">
        <v>35</v>
      </c>
      <c r="U1712">
        <v>3</v>
      </c>
      <c r="V1712">
        <v>10</v>
      </c>
      <c r="W1712" t="s">
        <v>78</v>
      </c>
      <c r="X1712" t="s">
        <v>37</v>
      </c>
      <c r="Y1712" t="s">
        <v>46</v>
      </c>
    </row>
    <row r="1713" spans="1:25" x14ac:dyDescent="0.25">
      <c r="A1713" t="s">
        <v>2030</v>
      </c>
      <c r="B1713">
        <v>45421</v>
      </c>
      <c r="C1713" t="s">
        <v>64</v>
      </c>
      <c r="D1713" t="s">
        <v>27</v>
      </c>
      <c r="E1713">
        <v>3033.71</v>
      </c>
      <c r="F1713">
        <v>2684.05</v>
      </c>
      <c r="G1713">
        <v>66.2</v>
      </c>
      <c r="H1713">
        <v>56.2</v>
      </c>
      <c r="I1713">
        <v>3.7</v>
      </c>
      <c r="J1713" t="s">
        <v>35</v>
      </c>
      <c r="K1713" t="s">
        <v>73</v>
      </c>
      <c r="L1713" t="s">
        <v>87</v>
      </c>
      <c r="M1713" t="s">
        <v>323</v>
      </c>
      <c r="N1713" t="s">
        <v>81</v>
      </c>
      <c r="O1713">
        <v>977.79</v>
      </c>
      <c r="P1713" t="s">
        <v>76</v>
      </c>
      <c r="Q1713" t="s">
        <v>33</v>
      </c>
      <c r="R1713" t="s">
        <v>45</v>
      </c>
      <c r="S1713">
        <v>-3.28</v>
      </c>
      <c r="T1713" t="s">
        <v>28</v>
      </c>
      <c r="U1713">
        <v>16</v>
      </c>
      <c r="V1713">
        <v>6</v>
      </c>
      <c r="W1713" t="s">
        <v>36</v>
      </c>
      <c r="X1713" t="s">
        <v>37</v>
      </c>
      <c r="Y1713" t="s">
        <v>46</v>
      </c>
    </row>
    <row r="1714" spans="1:25" x14ac:dyDescent="0.25">
      <c r="A1714" t="s">
        <v>2031</v>
      </c>
      <c r="B1714">
        <v>45681</v>
      </c>
      <c r="C1714" t="s">
        <v>113</v>
      </c>
      <c r="D1714" t="s">
        <v>58</v>
      </c>
      <c r="E1714">
        <v>2573.89</v>
      </c>
      <c r="F1714">
        <v>2185.4299999999998</v>
      </c>
      <c r="G1714">
        <v>35.4</v>
      </c>
      <c r="H1714">
        <v>10.4</v>
      </c>
      <c r="I1714">
        <v>2.8</v>
      </c>
      <c r="J1714" t="s">
        <v>28</v>
      </c>
      <c r="L1714" t="s">
        <v>195</v>
      </c>
      <c r="M1714" t="s">
        <v>1178</v>
      </c>
      <c r="N1714" t="s">
        <v>52</v>
      </c>
      <c r="O1714">
        <v>1006.76</v>
      </c>
      <c r="P1714" t="s">
        <v>32</v>
      </c>
      <c r="Q1714" t="s">
        <v>33</v>
      </c>
      <c r="R1714" t="s">
        <v>62</v>
      </c>
      <c r="S1714">
        <v>19.760000000000002</v>
      </c>
      <c r="T1714" t="s">
        <v>35</v>
      </c>
      <c r="U1714">
        <v>7</v>
      </c>
      <c r="V1714">
        <v>3</v>
      </c>
      <c r="W1714" t="s">
        <v>36</v>
      </c>
      <c r="X1714" t="s">
        <v>54</v>
      </c>
      <c r="Y1714" t="s">
        <v>38</v>
      </c>
    </row>
    <row r="1715" spans="1:25" x14ac:dyDescent="0.25">
      <c r="A1715" t="s">
        <v>2032</v>
      </c>
      <c r="B1715">
        <v>45663</v>
      </c>
      <c r="C1715" t="s">
        <v>83</v>
      </c>
      <c r="D1715" t="s">
        <v>27</v>
      </c>
      <c r="E1715">
        <v>3112.34</v>
      </c>
      <c r="F1715">
        <v>3006.94</v>
      </c>
      <c r="G1715">
        <v>25.3</v>
      </c>
      <c r="H1715">
        <v>10</v>
      </c>
      <c r="I1715">
        <v>5</v>
      </c>
      <c r="J1715" t="s">
        <v>28</v>
      </c>
      <c r="L1715" t="s">
        <v>206</v>
      </c>
      <c r="M1715" t="s">
        <v>395</v>
      </c>
      <c r="N1715" t="s">
        <v>44</v>
      </c>
      <c r="O1715">
        <v>857.52</v>
      </c>
      <c r="P1715" t="s">
        <v>32</v>
      </c>
      <c r="Q1715" t="s">
        <v>33</v>
      </c>
      <c r="R1715" t="s">
        <v>77</v>
      </c>
      <c r="S1715">
        <v>14.56</v>
      </c>
      <c r="T1715" t="s">
        <v>35</v>
      </c>
      <c r="U1715">
        <v>16</v>
      </c>
      <c r="V1715">
        <v>14</v>
      </c>
      <c r="W1715" t="s">
        <v>53</v>
      </c>
      <c r="X1715" t="s">
        <v>37</v>
      </c>
      <c r="Y1715" t="s">
        <v>55</v>
      </c>
    </row>
    <row r="1716" spans="1:25" x14ac:dyDescent="0.25">
      <c r="A1716" t="s">
        <v>2033</v>
      </c>
      <c r="B1716">
        <v>45804</v>
      </c>
      <c r="C1716" t="s">
        <v>57</v>
      </c>
      <c r="D1716" t="s">
        <v>49</v>
      </c>
      <c r="E1716">
        <v>2712.27</v>
      </c>
      <c r="F1716">
        <v>2824.39</v>
      </c>
      <c r="G1716">
        <v>29.2</v>
      </c>
      <c r="H1716">
        <v>10.199999999999999</v>
      </c>
      <c r="I1716">
        <v>2.8</v>
      </c>
      <c r="J1716" t="s">
        <v>28</v>
      </c>
      <c r="L1716" t="s">
        <v>210</v>
      </c>
      <c r="M1716" t="s">
        <v>601</v>
      </c>
      <c r="N1716" t="s">
        <v>44</v>
      </c>
      <c r="O1716">
        <v>1134.94</v>
      </c>
      <c r="P1716" t="s">
        <v>32</v>
      </c>
      <c r="Q1716" t="s">
        <v>33</v>
      </c>
      <c r="R1716" t="s">
        <v>77</v>
      </c>
      <c r="S1716">
        <v>5.92</v>
      </c>
      <c r="T1716" t="s">
        <v>28</v>
      </c>
      <c r="U1716">
        <v>18</v>
      </c>
      <c r="V1716">
        <v>11</v>
      </c>
      <c r="W1716" t="s">
        <v>36</v>
      </c>
      <c r="X1716" t="s">
        <v>37</v>
      </c>
      <c r="Y1716" t="s">
        <v>38</v>
      </c>
    </row>
    <row r="1717" spans="1:25" x14ac:dyDescent="0.25">
      <c r="A1717" t="s">
        <v>2034</v>
      </c>
      <c r="B1717">
        <v>45332</v>
      </c>
      <c r="C1717" t="s">
        <v>83</v>
      </c>
      <c r="D1717" t="s">
        <v>27</v>
      </c>
      <c r="E1717">
        <v>4075.76</v>
      </c>
      <c r="F1717">
        <v>3948.74</v>
      </c>
      <c r="G1717">
        <v>20.5</v>
      </c>
      <c r="H1717">
        <v>11.5</v>
      </c>
      <c r="I1717">
        <v>4.5999999999999996</v>
      </c>
      <c r="J1717" t="s">
        <v>28</v>
      </c>
      <c r="L1717" t="s">
        <v>69</v>
      </c>
      <c r="M1717" t="s">
        <v>801</v>
      </c>
      <c r="N1717" t="s">
        <v>44</v>
      </c>
      <c r="O1717">
        <v>872.28</v>
      </c>
      <c r="P1717" t="s">
        <v>32</v>
      </c>
      <c r="Q1717" t="s">
        <v>33</v>
      </c>
      <c r="R1717" t="s">
        <v>89</v>
      </c>
      <c r="S1717">
        <v>11.18</v>
      </c>
      <c r="T1717" t="s">
        <v>35</v>
      </c>
      <c r="U1717">
        <v>17</v>
      </c>
      <c r="V1717">
        <v>3</v>
      </c>
      <c r="W1717" t="s">
        <v>36</v>
      </c>
      <c r="X1717" t="s">
        <v>54</v>
      </c>
      <c r="Y1717" t="s">
        <v>46</v>
      </c>
    </row>
    <row r="1718" spans="1:25" x14ac:dyDescent="0.25">
      <c r="A1718" t="s">
        <v>2035</v>
      </c>
      <c r="B1718">
        <v>45906</v>
      </c>
      <c r="C1718" t="s">
        <v>68</v>
      </c>
      <c r="D1718" t="s">
        <v>49</v>
      </c>
      <c r="E1718">
        <v>2289.12</v>
      </c>
      <c r="F1718">
        <v>1975.54</v>
      </c>
      <c r="G1718">
        <v>48.5</v>
      </c>
      <c r="H1718">
        <v>29.5</v>
      </c>
      <c r="I1718">
        <v>3.1</v>
      </c>
      <c r="J1718" t="s">
        <v>28</v>
      </c>
      <c r="L1718" t="s">
        <v>96</v>
      </c>
      <c r="M1718" t="s">
        <v>248</v>
      </c>
      <c r="N1718" t="s">
        <v>31</v>
      </c>
      <c r="O1718">
        <v>776.13</v>
      </c>
      <c r="P1718" t="s">
        <v>32</v>
      </c>
      <c r="Q1718" t="s">
        <v>33</v>
      </c>
      <c r="R1718" t="s">
        <v>77</v>
      </c>
      <c r="S1718">
        <v>3.22</v>
      </c>
      <c r="T1718" t="s">
        <v>28</v>
      </c>
      <c r="U1718">
        <v>5</v>
      </c>
      <c r="V1718">
        <v>1</v>
      </c>
      <c r="W1718" t="s">
        <v>53</v>
      </c>
      <c r="X1718" t="s">
        <v>37</v>
      </c>
      <c r="Y1718" t="s">
        <v>55</v>
      </c>
    </row>
    <row r="1719" spans="1:25" x14ac:dyDescent="0.25">
      <c r="A1719" t="s">
        <v>2036</v>
      </c>
      <c r="B1719">
        <v>45882</v>
      </c>
      <c r="C1719" t="s">
        <v>173</v>
      </c>
      <c r="D1719" t="s">
        <v>27</v>
      </c>
      <c r="E1719">
        <v>3683.94</v>
      </c>
      <c r="F1719">
        <v>3742.24</v>
      </c>
      <c r="G1719">
        <v>77</v>
      </c>
      <c r="H1719">
        <v>64</v>
      </c>
      <c r="I1719">
        <v>3.1</v>
      </c>
      <c r="J1719" t="s">
        <v>35</v>
      </c>
      <c r="K1719" t="s">
        <v>73</v>
      </c>
      <c r="L1719" t="s">
        <v>167</v>
      </c>
      <c r="M1719" t="s">
        <v>514</v>
      </c>
      <c r="N1719" t="s">
        <v>52</v>
      </c>
      <c r="O1719">
        <v>943.73</v>
      </c>
      <c r="P1719" t="s">
        <v>76</v>
      </c>
      <c r="Q1719" t="s">
        <v>33</v>
      </c>
      <c r="R1719" t="s">
        <v>102</v>
      </c>
      <c r="S1719">
        <v>10.039999999999999</v>
      </c>
      <c r="T1719" t="s">
        <v>28</v>
      </c>
      <c r="U1719">
        <v>2</v>
      </c>
      <c r="V1719">
        <v>9</v>
      </c>
      <c r="W1719" t="s">
        <v>53</v>
      </c>
      <c r="X1719" t="s">
        <v>37</v>
      </c>
      <c r="Y1719" t="s">
        <v>46</v>
      </c>
    </row>
    <row r="1720" spans="1:25" x14ac:dyDescent="0.25">
      <c r="A1720" t="s">
        <v>2037</v>
      </c>
      <c r="B1720">
        <v>45406</v>
      </c>
      <c r="C1720" t="s">
        <v>173</v>
      </c>
      <c r="D1720" t="s">
        <v>27</v>
      </c>
      <c r="E1720">
        <v>1767.79</v>
      </c>
      <c r="F1720">
        <v>1576.35</v>
      </c>
      <c r="G1720">
        <v>46.2</v>
      </c>
      <c r="H1720">
        <v>36.200000000000003</v>
      </c>
      <c r="I1720">
        <v>4.9000000000000004</v>
      </c>
      <c r="J1720" t="s">
        <v>28</v>
      </c>
      <c r="L1720" t="s">
        <v>136</v>
      </c>
      <c r="M1720" t="s">
        <v>242</v>
      </c>
      <c r="N1720" t="s">
        <v>31</v>
      </c>
      <c r="O1720">
        <v>794</v>
      </c>
      <c r="P1720" t="s">
        <v>32</v>
      </c>
      <c r="Q1720" t="s">
        <v>33</v>
      </c>
      <c r="R1720" t="s">
        <v>34</v>
      </c>
      <c r="S1720">
        <v>16.38</v>
      </c>
      <c r="T1720" t="s">
        <v>35</v>
      </c>
      <c r="U1720">
        <v>12</v>
      </c>
      <c r="V1720">
        <v>8</v>
      </c>
      <c r="W1720" t="s">
        <v>78</v>
      </c>
      <c r="X1720" t="s">
        <v>37</v>
      </c>
      <c r="Y1720" t="s">
        <v>38</v>
      </c>
    </row>
    <row r="1721" spans="1:25" x14ac:dyDescent="0.25">
      <c r="A1721" t="s">
        <v>2038</v>
      </c>
      <c r="B1721">
        <v>45373</v>
      </c>
      <c r="C1721" t="s">
        <v>173</v>
      </c>
      <c r="D1721" t="s">
        <v>58</v>
      </c>
      <c r="E1721">
        <v>-3610.2</v>
      </c>
      <c r="F1721">
        <v>-3845.41</v>
      </c>
      <c r="G1721">
        <v>82.1</v>
      </c>
      <c r="H1721">
        <v>61.1</v>
      </c>
      <c r="I1721">
        <v>2.5</v>
      </c>
      <c r="J1721" t="s">
        <v>28</v>
      </c>
      <c r="L1721" t="s">
        <v>130</v>
      </c>
      <c r="M1721" t="s">
        <v>75</v>
      </c>
      <c r="N1721" t="s">
        <v>81</v>
      </c>
      <c r="O1721">
        <v>908.93</v>
      </c>
      <c r="P1721" t="s">
        <v>76</v>
      </c>
      <c r="Q1721" t="s">
        <v>33</v>
      </c>
      <c r="R1721" t="s">
        <v>62</v>
      </c>
      <c r="S1721">
        <v>-3.69</v>
      </c>
      <c r="T1721" t="s">
        <v>35</v>
      </c>
      <c r="U1721">
        <v>5</v>
      </c>
      <c r="V1721">
        <v>10</v>
      </c>
      <c r="W1721" t="s">
        <v>53</v>
      </c>
      <c r="X1721" t="s">
        <v>37</v>
      </c>
      <c r="Y1721" t="s">
        <v>46</v>
      </c>
    </row>
    <row r="1722" spans="1:25" x14ac:dyDescent="0.25">
      <c r="A1722" t="s">
        <v>2039</v>
      </c>
      <c r="B1722">
        <v>45691</v>
      </c>
      <c r="C1722" t="s">
        <v>91</v>
      </c>
      <c r="D1722" t="s">
        <v>49</v>
      </c>
      <c r="E1722">
        <v>1964.88</v>
      </c>
      <c r="F1722">
        <v>1695.49</v>
      </c>
      <c r="G1722">
        <v>49.7</v>
      </c>
      <c r="H1722">
        <v>35.700000000000003</v>
      </c>
      <c r="I1722">
        <v>2.7</v>
      </c>
      <c r="J1722" t="s">
        <v>35</v>
      </c>
      <c r="K1722" t="s">
        <v>109</v>
      </c>
      <c r="L1722" t="s">
        <v>127</v>
      </c>
      <c r="M1722" t="s">
        <v>585</v>
      </c>
      <c r="N1722" t="s">
        <v>31</v>
      </c>
      <c r="O1722">
        <v>1038.94</v>
      </c>
      <c r="P1722" t="s">
        <v>32</v>
      </c>
      <c r="Q1722" t="s">
        <v>33</v>
      </c>
      <c r="R1722" t="s">
        <v>77</v>
      </c>
      <c r="S1722">
        <v>17.52</v>
      </c>
      <c r="T1722" t="s">
        <v>35</v>
      </c>
      <c r="U1722">
        <v>12</v>
      </c>
      <c r="V1722">
        <v>4</v>
      </c>
      <c r="W1722" t="s">
        <v>78</v>
      </c>
      <c r="X1722" t="s">
        <v>54</v>
      </c>
      <c r="Y1722" t="s">
        <v>38</v>
      </c>
    </row>
    <row r="1723" spans="1:25" x14ac:dyDescent="0.25">
      <c r="A1723" t="s">
        <v>2040</v>
      </c>
      <c r="B1723">
        <v>45674</v>
      </c>
      <c r="C1723" t="s">
        <v>91</v>
      </c>
      <c r="D1723" t="s">
        <v>49</v>
      </c>
      <c r="E1723">
        <v>3134.46</v>
      </c>
      <c r="F1723">
        <v>2790.21</v>
      </c>
      <c r="G1723">
        <v>55.7</v>
      </c>
      <c r="H1723">
        <v>39.700000000000003</v>
      </c>
      <c r="I1723">
        <v>2.7</v>
      </c>
      <c r="J1723" t="s">
        <v>35</v>
      </c>
      <c r="K1723" t="s">
        <v>109</v>
      </c>
      <c r="L1723" t="s">
        <v>151</v>
      </c>
      <c r="M1723" t="s">
        <v>399</v>
      </c>
      <c r="N1723" t="s">
        <v>52</v>
      </c>
      <c r="O1723">
        <v>837.39</v>
      </c>
      <c r="P1723" t="s">
        <v>32</v>
      </c>
      <c r="Q1723" t="s">
        <v>33</v>
      </c>
      <c r="R1723" t="s">
        <v>62</v>
      </c>
      <c r="S1723">
        <v>6.79</v>
      </c>
      <c r="T1723" t="s">
        <v>28</v>
      </c>
      <c r="U1723">
        <v>4</v>
      </c>
      <c r="V1723">
        <v>10</v>
      </c>
      <c r="W1723" t="s">
        <v>53</v>
      </c>
      <c r="X1723" t="s">
        <v>54</v>
      </c>
      <c r="Y1723" t="s">
        <v>46</v>
      </c>
    </row>
    <row r="1724" spans="1:25" x14ac:dyDescent="0.25">
      <c r="A1724" t="s">
        <v>2041</v>
      </c>
      <c r="B1724">
        <v>45753</v>
      </c>
      <c r="C1724" t="s">
        <v>173</v>
      </c>
      <c r="D1724" t="s">
        <v>58</v>
      </c>
      <c r="E1724">
        <v>1553.84</v>
      </c>
      <c r="F1724">
        <v>1497.81</v>
      </c>
      <c r="G1724">
        <v>61.5</v>
      </c>
      <c r="H1724">
        <v>55.5</v>
      </c>
      <c r="I1724">
        <v>4</v>
      </c>
      <c r="J1724" t="s">
        <v>28</v>
      </c>
      <c r="L1724" t="s">
        <v>50</v>
      </c>
      <c r="M1724" t="s">
        <v>201</v>
      </c>
      <c r="N1724" t="s">
        <v>31</v>
      </c>
      <c r="O1724">
        <v>961.96</v>
      </c>
      <c r="P1724" t="s">
        <v>32</v>
      </c>
      <c r="Q1724" t="s">
        <v>33</v>
      </c>
      <c r="R1724" t="s">
        <v>34</v>
      </c>
      <c r="S1724">
        <v>5.24</v>
      </c>
      <c r="T1724" t="s">
        <v>35</v>
      </c>
      <c r="U1724">
        <v>11</v>
      </c>
      <c r="V1724">
        <v>2</v>
      </c>
      <c r="W1724" t="s">
        <v>36</v>
      </c>
      <c r="X1724" t="s">
        <v>37</v>
      </c>
      <c r="Y1724" t="s">
        <v>46</v>
      </c>
    </row>
    <row r="1725" spans="1:25" x14ac:dyDescent="0.25">
      <c r="A1725" t="s">
        <v>2042</v>
      </c>
      <c r="B1725">
        <v>45683</v>
      </c>
      <c r="C1725" t="s">
        <v>91</v>
      </c>
      <c r="D1725" t="s">
        <v>41</v>
      </c>
      <c r="E1725">
        <v>3111.03</v>
      </c>
      <c r="F1725">
        <v>3023.46</v>
      </c>
      <c r="G1725">
        <v>50.3</v>
      </c>
      <c r="H1725">
        <v>40.299999999999997</v>
      </c>
      <c r="I1725">
        <v>2.8</v>
      </c>
      <c r="J1725" t="s">
        <v>28</v>
      </c>
      <c r="L1725" t="s">
        <v>185</v>
      </c>
      <c r="M1725" t="s">
        <v>527</v>
      </c>
      <c r="N1725" t="s">
        <v>44</v>
      </c>
      <c r="O1725">
        <v>1022.73</v>
      </c>
      <c r="P1725" t="s">
        <v>32</v>
      </c>
      <c r="Q1725" t="s">
        <v>33</v>
      </c>
      <c r="R1725" t="s">
        <v>89</v>
      </c>
      <c r="S1725">
        <v>16.510000000000002</v>
      </c>
      <c r="T1725" t="s">
        <v>28</v>
      </c>
      <c r="U1725">
        <v>7</v>
      </c>
      <c r="V1725">
        <v>3</v>
      </c>
      <c r="W1725" t="s">
        <v>78</v>
      </c>
      <c r="X1725" t="s">
        <v>54</v>
      </c>
      <c r="Y1725" t="s">
        <v>55</v>
      </c>
    </row>
    <row r="1726" spans="1:25" x14ac:dyDescent="0.25">
      <c r="A1726" t="s">
        <v>2043</v>
      </c>
      <c r="B1726">
        <v>45335</v>
      </c>
      <c r="C1726" t="s">
        <v>95</v>
      </c>
      <c r="D1726" t="s">
        <v>41</v>
      </c>
      <c r="E1726">
        <v>4210.75</v>
      </c>
      <c r="F1726">
        <v>4146.3</v>
      </c>
      <c r="G1726">
        <v>26.5</v>
      </c>
      <c r="H1726">
        <v>17.5</v>
      </c>
      <c r="I1726">
        <v>4.2</v>
      </c>
      <c r="J1726" t="s">
        <v>28</v>
      </c>
      <c r="L1726" t="s">
        <v>418</v>
      </c>
      <c r="M1726" t="s">
        <v>295</v>
      </c>
      <c r="N1726" t="s">
        <v>81</v>
      </c>
      <c r="O1726">
        <v>1049.3399999999999</v>
      </c>
      <c r="P1726" t="s">
        <v>76</v>
      </c>
      <c r="Q1726" t="s">
        <v>33</v>
      </c>
      <c r="R1726" t="s">
        <v>89</v>
      </c>
      <c r="S1726">
        <v>1.7</v>
      </c>
      <c r="T1726" t="s">
        <v>28</v>
      </c>
      <c r="U1726">
        <v>16</v>
      </c>
      <c r="V1726">
        <v>6</v>
      </c>
      <c r="W1726" t="s">
        <v>78</v>
      </c>
      <c r="X1726" t="s">
        <v>54</v>
      </c>
      <c r="Y1726" t="s">
        <v>38</v>
      </c>
    </row>
    <row r="1727" spans="1:25" x14ac:dyDescent="0.25">
      <c r="A1727" t="s">
        <v>2044</v>
      </c>
      <c r="B1727">
        <v>45773</v>
      </c>
      <c r="C1727" t="s">
        <v>26</v>
      </c>
      <c r="D1727" t="s">
        <v>41</v>
      </c>
      <c r="E1727">
        <v>2878.41</v>
      </c>
      <c r="F1727">
        <v>2862.09</v>
      </c>
      <c r="G1727">
        <v>81.2</v>
      </c>
      <c r="H1727">
        <v>66.2</v>
      </c>
      <c r="I1727">
        <v>2.2999999999999998</v>
      </c>
      <c r="J1727" t="s">
        <v>35</v>
      </c>
      <c r="K1727" t="s">
        <v>73</v>
      </c>
      <c r="L1727" t="s">
        <v>144</v>
      </c>
      <c r="M1727" t="s">
        <v>340</v>
      </c>
      <c r="N1727" t="s">
        <v>31</v>
      </c>
      <c r="O1727">
        <v>650</v>
      </c>
      <c r="P1727" t="s">
        <v>76</v>
      </c>
      <c r="Q1727" t="s">
        <v>33</v>
      </c>
      <c r="R1727" t="s">
        <v>45</v>
      </c>
      <c r="S1727">
        <v>9.36</v>
      </c>
      <c r="T1727" t="s">
        <v>35</v>
      </c>
      <c r="U1727">
        <v>15</v>
      </c>
      <c r="V1727">
        <v>12</v>
      </c>
      <c r="W1727" t="s">
        <v>36</v>
      </c>
      <c r="X1727" t="s">
        <v>54</v>
      </c>
      <c r="Y1727" t="s">
        <v>55</v>
      </c>
    </row>
    <row r="1728" spans="1:25" x14ac:dyDescent="0.25">
      <c r="A1728" t="s">
        <v>2045</v>
      </c>
      <c r="B1728">
        <v>45297</v>
      </c>
      <c r="C1728" t="s">
        <v>48</v>
      </c>
      <c r="D1728" t="s">
        <v>49</v>
      </c>
      <c r="E1728">
        <v>3799.63</v>
      </c>
      <c r="F1728">
        <v>4018.47</v>
      </c>
      <c r="G1728">
        <v>21.4</v>
      </c>
      <c r="H1728">
        <v>10</v>
      </c>
      <c r="I1728">
        <v>3.4</v>
      </c>
      <c r="J1728" t="s">
        <v>28</v>
      </c>
      <c r="L1728" t="s">
        <v>185</v>
      </c>
      <c r="M1728" t="s">
        <v>657</v>
      </c>
      <c r="N1728" t="s">
        <v>44</v>
      </c>
      <c r="O1728">
        <v>811.96</v>
      </c>
      <c r="P1728" t="s">
        <v>32</v>
      </c>
      <c r="Q1728" t="s">
        <v>33</v>
      </c>
      <c r="R1728" t="s">
        <v>102</v>
      </c>
      <c r="S1728">
        <v>-0.66</v>
      </c>
      <c r="T1728" t="s">
        <v>28</v>
      </c>
      <c r="U1728">
        <v>5</v>
      </c>
      <c r="V1728">
        <v>8</v>
      </c>
      <c r="W1728" t="s">
        <v>36</v>
      </c>
      <c r="X1728" t="s">
        <v>54</v>
      </c>
      <c r="Y1728" t="s">
        <v>55</v>
      </c>
    </row>
    <row r="1729" spans="1:25" x14ac:dyDescent="0.25">
      <c r="A1729" t="s">
        <v>2046</v>
      </c>
      <c r="B1729">
        <v>45348</v>
      </c>
      <c r="C1729" t="s">
        <v>173</v>
      </c>
      <c r="D1729" t="s">
        <v>49</v>
      </c>
      <c r="E1729">
        <v>1560.24</v>
      </c>
      <c r="F1729">
        <v>1373.79</v>
      </c>
      <c r="G1729">
        <v>14.2</v>
      </c>
      <c r="H1729">
        <v>10</v>
      </c>
      <c r="I1729">
        <v>1.5</v>
      </c>
      <c r="J1729" t="s">
        <v>28</v>
      </c>
      <c r="L1729" t="s">
        <v>42</v>
      </c>
      <c r="M1729" t="s">
        <v>168</v>
      </c>
      <c r="N1729" t="s">
        <v>31</v>
      </c>
      <c r="O1729">
        <v>1057.25</v>
      </c>
      <c r="P1729" t="s">
        <v>32</v>
      </c>
      <c r="Q1729" t="s">
        <v>33</v>
      </c>
      <c r="R1729" t="s">
        <v>45</v>
      </c>
      <c r="S1729">
        <v>3.4</v>
      </c>
      <c r="T1729" t="s">
        <v>28</v>
      </c>
      <c r="U1729">
        <v>7</v>
      </c>
      <c r="V1729">
        <v>2</v>
      </c>
      <c r="W1729" t="s">
        <v>36</v>
      </c>
      <c r="X1729" t="s">
        <v>37</v>
      </c>
      <c r="Y1729" t="s">
        <v>55</v>
      </c>
    </row>
    <row r="1730" spans="1:25" x14ac:dyDescent="0.25">
      <c r="A1730" t="s">
        <v>2047</v>
      </c>
      <c r="B1730">
        <v>45601</v>
      </c>
      <c r="C1730" t="s">
        <v>104</v>
      </c>
      <c r="D1730" t="s">
        <v>41</v>
      </c>
      <c r="E1730">
        <v>3173.82</v>
      </c>
      <c r="F1730">
        <v>3053.29</v>
      </c>
      <c r="G1730">
        <v>30.3</v>
      </c>
      <c r="H1730">
        <v>10</v>
      </c>
      <c r="I1730">
        <v>4.0999999999999996</v>
      </c>
      <c r="J1730" t="s">
        <v>28</v>
      </c>
      <c r="L1730" t="s">
        <v>360</v>
      </c>
      <c r="M1730" t="s">
        <v>493</v>
      </c>
      <c r="N1730" t="s">
        <v>52</v>
      </c>
      <c r="O1730">
        <v>1219.0899999999999</v>
      </c>
      <c r="P1730" t="s">
        <v>32</v>
      </c>
      <c r="Q1730" t="s">
        <v>33</v>
      </c>
      <c r="R1730" t="s">
        <v>34</v>
      </c>
      <c r="S1730">
        <v>12.61</v>
      </c>
      <c r="T1730" t="s">
        <v>35</v>
      </c>
      <c r="U1730">
        <v>1</v>
      </c>
      <c r="V1730">
        <v>6</v>
      </c>
      <c r="W1730" t="s">
        <v>78</v>
      </c>
      <c r="X1730" t="s">
        <v>37</v>
      </c>
      <c r="Y1730" t="s">
        <v>38</v>
      </c>
    </row>
    <row r="1731" spans="1:25" x14ac:dyDescent="0.25">
      <c r="A1731" t="s">
        <v>2048</v>
      </c>
      <c r="B1731">
        <v>45919</v>
      </c>
      <c r="C1731" t="s">
        <v>26</v>
      </c>
      <c r="D1731" t="s">
        <v>27</v>
      </c>
      <c r="E1731">
        <v>2374.33</v>
      </c>
      <c r="F1731">
        <v>2373.6799999999998</v>
      </c>
      <c r="G1731">
        <v>81.599999999999994</v>
      </c>
      <c r="H1731">
        <v>69.599999999999994</v>
      </c>
      <c r="I1731">
        <v>3.1</v>
      </c>
      <c r="J1731" t="s">
        <v>28</v>
      </c>
      <c r="L1731" t="s">
        <v>134</v>
      </c>
      <c r="M1731" t="s">
        <v>201</v>
      </c>
      <c r="N1731" t="s">
        <v>81</v>
      </c>
      <c r="O1731">
        <v>1028.72</v>
      </c>
      <c r="P1731" t="s">
        <v>76</v>
      </c>
      <c r="Q1731" t="s">
        <v>263</v>
      </c>
      <c r="R1731" t="s">
        <v>89</v>
      </c>
      <c r="S1731">
        <v>2.11</v>
      </c>
      <c r="T1731" t="s">
        <v>35</v>
      </c>
      <c r="U1731">
        <v>12</v>
      </c>
      <c r="V1731">
        <v>9</v>
      </c>
      <c r="W1731" t="s">
        <v>53</v>
      </c>
      <c r="X1731" t="s">
        <v>54</v>
      </c>
      <c r="Y1731" t="s">
        <v>38</v>
      </c>
    </row>
    <row r="1732" spans="1:25" x14ac:dyDescent="0.25">
      <c r="A1732" t="s">
        <v>2049</v>
      </c>
      <c r="B1732">
        <v>45353</v>
      </c>
      <c r="C1732" t="s">
        <v>108</v>
      </c>
      <c r="D1732" t="s">
        <v>27</v>
      </c>
      <c r="E1732">
        <v>4451.22</v>
      </c>
      <c r="F1732">
        <v>4436.25</v>
      </c>
      <c r="G1732">
        <v>79.099999999999994</v>
      </c>
      <c r="H1732">
        <v>71.099999999999994</v>
      </c>
      <c r="I1732">
        <v>3.4</v>
      </c>
      <c r="J1732" t="s">
        <v>35</v>
      </c>
      <c r="K1732" t="s">
        <v>109</v>
      </c>
      <c r="L1732" t="s">
        <v>447</v>
      </c>
      <c r="M1732" t="s">
        <v>354</v>
      </c>
      <c r="N1732" t="s">
        <v>81</v>
      </c>
      <c r="O1732">
        <v>760.79</v>
      </c>
      <c r="P1732" t="s">
        <v>76</v>
      </c>
      <c r="Q1732" t="s">
        <v>33</v>
      </c>
      <c r="R1732" t="s">
        <v>89</v>
      </c>
      <c r="S1732">
        <v>24.18</v>
      </c>
      <c r="T1732" t="s">
        <v>35</v>
      </c>
      <c r="U1732">
        <v>17</v>
      </c>
      <c r="V1732">
        <v>3</v>
      </c>
      <c r="W1732" t="s">
        <v>36</v>
      </c>
      <c r="X1732" t="s">
        <v>37</v>
      </c>
      <c r="Y1732" t="s">
        <v>55</v>
      </c>
    </row>
    <row r="1733" spans="1:25" x14ac:dyDescent="0.25">
      <c r="A1733" t="s">
        <v>2050</v>
      </c>
      <c r="B1733">
        <v>46011</v>
      </c>
      <c r="C1733" t="s">
        <v>64</v>
      </c>
      <c r="D1733" t="s">
        <v>27</v>
      </c>
      <c r="E1733">
        <v>4227.46</v>
      </c>
      <c r="F1733">
        <v>4023.69</v>
      </c>
      <c r="G1733">
        <v>87.4</v>
      </c>
      <c r="H1733">
        <v>68.400000000000006</v>
      </c>
      <c r="I1733">
        <v>2.1</v>
      </c>
      <c r="J1733" t="s">
        <v>28</v>
      </c>
      <c r="L1733" t="s">
        <v>29</v>
      </c>
      <c r="M1733" t="s">
        <v>815</v>
      </c>
      <c r="N1733" t="s">
        <v>81</v>
      </c>
      <c r="O1733">
        <v>830.97</v>
      </c>
      <c r="P1733" t="s">
        <v>76</v>
      </c>
      <c r="Q1733" t="s">
        <v>33</v>
      </c>
      <c r="R1733" t="s">
        <v>77</v>
      </c>
      <c r="S1733">
        <v>21.73</v>
      </c>
      <c r="T1733" t="s">
        <v>35</v>
      </c>
      <c r="U1733">
        <v>5</v>
      </c>
      <c r="V1733">
        <v>11</v>
      </c>
      <c r="W1733" t="s">
        <v>36</v>
      </c>
      <c r="X1733" t="s">
        <v>37</v>
      </c>
      <c r="Y1733" t="s">
        <v>46</v>
      </c>
    </row>
    <row r="1734" spans="1:25" x14ac:dyDescent="0.25">
      <c r="A1734" t="s">
        <v>2051</v>
      </c>
      <c r="B1734">
        <v>45891</v>
      </c>
      <c r="C1734" t="s">
        <v>113</v>
      </c>
      <c r="D1734" t="s">
        <v>27</v>
      </c>
      <c r="E1734">
        <v>3771.33</v>
      </c>
      <c r="F1734">
        <v>3912.06</v>
      </c>
      <c r="G1734">
        <v>52.8</v>
      </c>
      <c r="H1734">
        <v>35.799999999999997</v>
      </c>
      <c r="I1734">
        <v>2.6</v>
      </c>
      <c r="J1734" t="s">
        <v>35</v>
      </c>
      <c r="K1734" t="s">
        <v>109</v>
      </c>
      <c r="L1734" t="s">
        <v>360</v>
      </c>
      <c r="M1734" t="s">
        <v>97</v>
      </c>
      <c r="N1734" t="s">
        <v>52</v>
      </c>
      <c r="O1734">
        <v>968.17</v>
      </c>
      <c r="P1734" t="s">
        <v>32</v>
      </c>
      <c r="Q1734" t="s">
        <v>33</v>
      </c>
      <c r="R1734" t="s">
        <v>45</v>
      </c>
      <c r="S1734">
        <v>24.53</v>
      </c>
      <c r="T1734" t="s">
        <v>35</v>
      </c>
      <c r="U1734">
        <v>15</v>
      </c>
      <c r="V1734">
        <v>7</v>
      </c>
      <c r="W1734" t="s">
        <v>53</v>
      </c>
      <c r="X1734" t="s">
        <v>54</v>
      </c>
      <c r="Y1734" t="s">
        <v>55</v>
      </c>
    </row>
    <row r="1735" spans="1:25" x14ac:dyDescent="0.25">
      <c r="A1735" t="s">
        <v>2052</v>
      </c>
      <c r="B1735">
        <v>45935</v>
      </c>
      <c r="C1735" t="s">
        <v>72</v>
      </c>
      <c r="D1735" t="s">
        <v>58</v>
      </c>
      <c r="E1735">
        <v>4246.8599999999997</v>
      </c>
      <c r="F1735">
        <v>3744.04</v>
      </c>
      <c r="G1735">
        <v>74.2</v>
      </c>
      <c r="H1735">
        <v>61.2</v>
      </c>
      <c r="I1735">
        <v>3.7</v>
      </c>
      <c r="J1735" t="s">
        <v>35</v>
      </c>
      <c r="K1735" t="s">
        <v>123</v>
      </c>
      <c r="L1735" t="s">
        <v>120</v>
      </c>
      <c r="M1735" t="s">
        <v>292</v>
      </c>
      <c r="N1735" t="s">
        <v>81</v>
      </c>
      <c r="O1735">
        <v>1027.8900000000001</v>
      </c>
      <c r="P1735" t="s">
        <v>76</v>
      </c>
      <c r="Q1735" t="s">
        <v>33</v>
      </c>
      <c r="R1735" t="s">
        <v>77</v>
      </c>
      <c r="S1735">
        <v>6.06</v>
      </c>
      <c r="T1735" t="s">
        <v>28</v>
      </c>
      <c r="U1735">
        <v>7</v>
      </c>
      <c r="V1735">
        <v>8</v>
      </c>
      <c r="W1735" t="s">
        <v>36</v>
      </c>
      <c r="X1735" t="s">
        <v>37</v>
      </c>
      <c r="Y1735" t="s">
        <v>55</v>
      </c>
    </row>
    <row r="1736" spans="1:25" x14ac:dyDescent="0.25">
      <c r="A1736" t="s">
        <v>2053</v>
      </c>
      <c r="B1736">
        <v>45705</v>
      </c>
      <c r="C1736" t="s">
        <v>108</v>
      </c>
      <c r="D1736" t="s">
        <v>49</v>
      </c>
      <c r="E1736">
        <v>2725.23</v>
      </c>
      <c r="F1736">
        <v>2437.48</v>
      </c>
      <c r="G1736">
        <v>60.5</v>
      </c>
      <c r="H1736">
        <v>35.5</v>
      </c>
      <c r="I1736">
        <v>2.6</v>
      </c>
      <c r="J1736" t="s">
        <v>35</v>
      </c>
      <c r="K1736" t="s">
        <v>109</v>
      </c>
      <c r="L1736" t="s">
        <v>195</v>
      </c>
      <c r="M1736" t="s">
        <v>381</v>
      </c>
      <c r="N1736" t="s">
        <v>31</v>
      </c>
      <c r="O1736">
        <v>1010.78</v>
      </c>
      <c r="P1736" t="s">
        <v>32</v>
      </c>
      <c r="Q1736" t="s">
        <v>33</v>
      </c>
      <c r="R1736" t="s">
        <v>102</v>
      </c>
      <c r="S1736">
        <v>11.06</v>
      </c>
      <c r="T1736" t="s">
        <v>35</v>
      </c>
      <c r="U1736">
        <v>2</v>
      </c>
      <c r="V1736">
        <v>13</v>
      </c>
      <c r="W1736" t="s">
        <v>53</v>
      </c>
      <c r="X1736" t="s">
        <v>54</v>
      </c>
      <c r="Y1736" t="s">
        <v>55</v>
      </c>
    </row>
    <row r="1737" spans="1:25" x14ac:dyDescent="0.25">
      <c r="A1737" t="s">
        <v>2054</v>
      </c>
      <c r="B1737">
        <v>45313</v>
      </c>
      <c r="C1737" t="s">
        <v>173</v>
      </c>
      <c r="D1737" t="s">
        <v>27</v>
      </c>
      <c r="E1737">
        <v>3517.36</v>
      </c>
      <c r="F1737">
        <v>3379.74</v>
      </c>
      <c r="G1737">
        <v>61.2</v>
      </c>
      <c r="H1737">
        <v>55.2</v>
      </c>
      <c r="I1737">
        <v>2</v>
      </c>
      <c r="J1737" t="s">
        <v>35</v>
      </c>
      <c r="K1737" t="s">
        <v>109</v>
      </c>
      <c r="L1737" t="s">
        <v>229</v>
      </c>
      <c r="M1737" t="s">
        <v>601</v>
      </c>
      <c r="N1737" t="s">
        <v>52</v>
      </c>
      <c r="O1737">
        <v>856.18</v>
      </c>
      <c r="P1737" t="s">
        <v>76</v>
      </c>
      <c r="Q1737" t="s">
        <v>33</v>
      </c>
      <c r="R1737" t="s">
        <v>45</v>
      </c>
      <c r="S1737">
        <v>19.62</v>
      </c>
      <c r="T1737" t="s">
        <v>35</v>
      </c>
      <c r="U1737">
        <v>11</v>
      </c>
      <c r="V1737">
        <v>1</v>
      </c>
      <c r="W1737" t="s">
        <v>53</v>
      </c>
      <c r="X1737" t="s">
        <v>37</v>
      </c>
      <c r="Y1737" t="s">
        <v>46</v>
      </c>
    </row>
    <row r="1738" spans="1:25" x14ac:dyDescent="0.25">
      <c r="A1738" t="s">
        <v>2055</v>
      </c>
      <c r="B1738">
        <v>45734</v>
      </c>
      <c r="C1738" t="s">
        <v>57</v>
      </c>
      <c r="D1738" t="s">
        <v>27</v>
      </c>
      <c r="E1738">
        <v>3882.56</v>
      </c>
      <c r="F1738">
        <v>3782.49</v>
      </c>
      <c r="G1738">
        <v>27</v>
      </c>
      <c r="H1738">
        <v>11</v>
      </c>
      <c r="I1738">
        <v>3.4</v>
      </c>
      <c r="J1738" t="s">
        <v>28</v>
      </c>
      <c r="L1738" t="s">
        <v>269</v>
      </c>
      <c r="M1738" t="s">
        <v>367</v>
      </c>
      <c r="N1738" t="s">
        <v>81</v>
      </c>
      <c r="O1738">
        <v>904.99</v>
      </c>
      <c r="P1738" t="s">
        <v>32</v>
      </c>
      <c r="Q1738" t="s">
        <v>33</v>
      </c>
      <c r="R1738" t="s">
        <v>102</v>
      </c>
      <c r="S1738">
        <v>4.92</v>
      </c>
      <c r="T1738" t="s">
        <v>35</v>
      </c>
      <c r="U1738">
        <v>5</v>
      </c>
      <c r="V1738">
        <v>5</v>
      </c>
      <c r="W1738" t="s">
        <v>36</v>
      </c>
      <c r="X1738" t="s">
        <v>37</v>
      </c>
      <c r="Y1738" t="s">
        <v>46</v>
      </c>
    </row>
    <row r="1739" spans="1:25" x14ac:dyDescent="0.25">
      <c r="A1739" t="s">
        <v>2056</v>
      </c>
      <c r="B1739">
        <v>45960</v>
      </c>
      <c r="C1739" t="s">
        <v>91</v>
      </c>
      <c r="D1739" t="s">
        <v>49</v>
      </c>
      <c r="E1739">
        <v>4011.7</v>
      </c>
      <c r="F1739">
        <v>3870.53</v>
      </c>
      <c r="G1739">
        <v>54.9</v>
      </c>
      <c r="H1739">
        <v>29.9</v>
      </c>
      <c r="I1739">
        <v>3.2</v>
      </c>
      <c r="J1739" t="s">
        <v>35</v>
      </c>
      <c r="L1739" t="s">
        <v>447</v>
      </c>
      <c r="M1739" t="s">
        <v>347</v>
      </c>
      <c r="N1739" t="s">
        <v>44</v>
      </c>
      <c r="O1739">
        <v>999.25</v>
      </c>
      <c r="P1739" t="s">
        <v>32</v>
      </c>
      <c r="Q1739" t="s">
        <v>33</v>
      </c>
      <c r="R1739" t="s">
        <v>77</v>
      </c>
      <c r="S1739">
        <v>-0.57999999999999996</v>
      </c>
      <c r="T1739" t="s">
        <v>35</v>
      </c>
      <c r="U1739">
        <v>5</v>
      </c>
      <c r="V1739">
        <v>14</v>
      </c>
      <c r="W1739" t="s">
        <v>78</v>
      </c>
      <c r="X1739" t="s">
        <v>37</v>
      </c>
      <c r="Y1739" t="s">
        <v>46</v>
      </c>
    </row>
    <row r="1740" spans="1:25" x14ac:dyDescent="0.25">
      <c r="A1740" t="s">
        <v>2057</v>
      </c>
      <c r="B1740">
        <v>45302</v>
      </c>
      <c r="C1740" t="s">
        <v>91</v>
      </c>
      <c r="D1740" t="s">
        <v>41</v>
      </c>
      <c r="E1740">
        <v>3289.91</v>
      </c>
      <c r="F1740">
        <v>3180.47</v>
      </c>
      <c r="G1740">
        <v>61.4</v>
      </c>
      <c r="H1740">
        <v>43.4</v>
      </c>
      <c r="I1740">
        <v>2.2000000000000002</v>
      </c>
      <c r="J1740" t="s">
        <v>35</v>
      </c>
      <c r="K1740" t="s">
        <v>73</v>
      </c>
      <c r="L1740" t="s">
        <v>278</v>
      </c>
      <c r="M1740" t="s">
        <v>299</v>
      </c>
      <c r="N1740" t="s">
        <v>52</v>
      </c>
      <c r="O1740">
        <v>889.17</v>
      </c>
      <c r="P1740" t="s">
        <v>32</v>
      </c>
      <c r="Q1740" t="s">
        <v>33</v>
      </c>
      <c r="R1740" t="s">
        <v>45</v>
      </c>
      <c r="S1740">
        <v>23.63</v>
      </c>
      <c r="T1740" t="s">
        <v>35</v>
      </c>
      <c r="U1740">
        <v>3</v>
      </c>
      <c r="V1740">
        <v>10</v>
      </c>
      <c r="W1740" t="s">
        <v>53</v>
      </c>
      <c r="X1740" t="s">
        <v>54</v>
      </c>
      <c r="Y1740" t="s">
        <v>38</v>
      </c>
    </row>
    <row r="1741" spans="1:25" x14ac:dyDescent="0.25">
      <c r="A1741" t="s">
        <v>2058</v>
      </c>
      <c r="B1741">
        <v>45886</v>
      </c>
      <c r="C1741" t="s">
        <v>173</v>
      </c>
      <c r="D1741" t="s">
        <v>27</v>
      </c>
      <c r="E1741">
        <v>3563.15</v>
      </c>
      <c r="F1741">
        <v>3344.82</v>
      </c>
      <c r="G1741">
        <v>40.299999999999997</v>
      </c>
      <c r="H1741">
        <v>19.3</v>
      </c>
      <c r="I1741">
        <v>3.4</v>
      </c>
      <c r="J1741" t="s">
        <v>28</v>
      </c>
      <c r="L1741" t="s">
        <v>490</v>
      </c>
      <c r="M1741" t="s">
        <v>345</v>
      </c>
      <c r="N1741" t="s">
        <v>44</v>
      </c>
      <c r="O1741">
        <v>1069.6500000000001</v>
      </c>
      <c r="P1741" t="s">
        <v>76</v>
      </c>
      <c r="Q1741" t="s">
        <v>33</v>
      </c>
      <c r="R1741" t="s">
        <v>34</v>
      </c>
      <c r="S1741">
        <v>26.85</v>
      </c>
      <c r="T1741" t="s">
        <v>35</v>
      </c>
      <c r="U1741">
        <v>8</v>
      </c>
      <c r="V1741">
        <v>4</v>
      </c>
      <c r="W1741" t="s">
        <v>53</v>
      </c>
      <c r="X1741" t="s">
        <v>37</v>
      </c>
      <c r="Y1741" t="s">
        <v>46</v>
      </c>
    </row>
    <row r="1742" spans="1:25" x14ac:dyDescent="0.25">
      <c r="A1742" t="s">
        <v>2059</v>
      </c>
      <c r="B1742">
        <v>46004</v>
      </c>
      <c r="C1742" t="s">
        <v>119</v>
      </c>
      <c r="D1742" t="s">
        <v>58</v>
      </c>
      <c r="E1742">
        <v>3969.2</v>
      </c>
      <c r="F1742">
        <v>3463.89</v>
      </c>
      <c r="G1742">
        <v>17</v>
      </c>
      <c r="H1742">
        <v>10</v>
      </c>
      <c r="I1742">
        <v>4.5</v>
      </c>
      <c r="J1742" t="s">
        <v>28</v>
      </c>
      <c r="L1742" t="s">
        <v>100</v>
      </c>
      <c r="M1742" t="s">
        <v>333</v>
      </c>
      <c r="N1742" t="s">
        <v>44</v>
      </c>
      <c r="O1742">
        <v>1025.8900000000001</v>
      </c>
      <c r="P1742" t="s">
        <v>32</v>
      </c>
      <c r="Q1742" t="s">
        <v>33</v>
      </c>
      <c r="R1742" t="s">
        <v>62</v>
      </c>
      <c r="S1742">
        <v>-0.22</v>
      </c>
      <c r="T1742" t="s">
        <v>35</v>
      </c>
      <c r="U1742">
        <v>4</v>
      </c>
      <c r="V1742">
        <v>10</v>
      </c>
      <c r="W1742" t="s">
        <v>36</v>
      </c>
      <c r="X1742" t="s">
        <v>54</v>
      </c>
      <c r="Y1742" t="s">
        <v>46</v>
      </c>
    </row>
    <row r="1743" spans="1:25" x14ac:dyDescent="0.25">
      <c r="A1743" t="s">
        <v>2060</v>
      </c>
      <c r="B1743">
        <v>45782</v>
      </c>
      <c r="C1743" t="s">
        <v>64</v>
      </c>
      <c r="D1743" t="s">
        <v>41</v>
      </c>
      <c r="E1743">
        <v>3142.96</v>
      </c>
      <c r="F1743">
        <v>2995.35</v>
      </c>
      <c r="G1743">
        <v>44.7</v>
      </c>
      <c r="H1743">
        <v>36.700000000000003</v>
      </c>
      <c r="I1743">
        <v>3.9</v>
      </c>
      <c r="J1743" t="s">
        <v>35</v>
      </c>
      <c r="K1743" t="s">
        <v>92</v>
      </c>
      <c r="L1743" t="s">
        <v>162</v>
      </c>
      <c r="M1743" t="s">
        <v>85</v>
      </c>
      <c r="N1743" t="s">
        <v>52</v>
      </c>
      <c r="O1743">
        <v>941.88</v>
      </c>
      <c r="P1743" t="s">
        <v>76</v>
      </c>
      <c r="Q1743" t="s">
        <v>33</v>
      </c>
      <c r="R1743" t="s">
        <v>77</v>
      </c>
      <c r="S1743">
        <v>10.76</v>
      </c>
      <c r="T1743" t="s">
        <v>28</v>
      </c>
      <c r="U1743">
        <v>3</v>
      </c>
      <c r="V1743">
        <v>12</v>
      </c>
      <c r="W1743" t="s">
        <v>78</v>
      </c>
      <c r="X1743" t="s">
        <v>54</v>
      </c>
      <c r="Y1743" t="s">
        <v>46</v>
      </c>
    </row>
    <row r="1744" spans="1:25" x14ac:dyDescent="0.25">
      <c r="A1744" t="s">
        <v>2061</v>
      </c>
      <c r="B1744">
        <v>45537</v>
      </c>
      <c r="C1744" t="s">
        <v>26</v>
      </c>
      <c r="D1744" t="s">
        <v>41</v>
      </c>
      <c r="E1744">
        <v>1827.77</v>
      </c>
      <c r="F1744">
        <v>1532.67</v>
      </c>
      <c r="G1744">
        <v>62.1</v>
      </c>
      <c r="H1744">
        <v>39.1</v>
      </c>
      <c r="I1744">
        <v>3.7</v>
      </c>
      <c r="J1744" t="s">
        <v>35</v>
      </c>
      <c r="K1744" t="s">
        <v>109</v>
      </c>
      <c r="L1744" t="s">
        <v>253</v>
      </c>
      <c r="M1744" t="s">
        <v>270</v>
      </c>
      <c r="N1744" t="s">
        <v>31</v>
      </c>
      <c r="O1744">
        <v>944.19</v>
      </c>
      <c r="P1744" t="s">
        <v>76</v>
      </c>
      <c r="Q1744" t="s">
        <v>33</v>
      </c>
      <c r="R1744" t="s">
        <v>89</v>
      </c>
      <c r="S1744">
        <v>14.48</v>
      </c>
      <c r="T1744" t="s">
        <v>28</v>
      </c>
      <c r="U1744">
        <v>16</v>
      </c>
      <c r="V1744">
        <v>13</v>
      </c>
      <c r="W1744" t="s">
        <v>36</v>
      </c>
      <c r="X1744" t="s">
        <v>54</v>
      </c>
      <c r="Y1744" t="s">
        <v>46</v>
      </c>
    </row>
    <row r="1745" spans="1:25" x14ac:dyDescent="0.25">
      <c r="A1745" t="s">
        <v>2062</v>
      </c>
      <c r="B1745">
        <v>45693</v>
      </c>
      <c r="C1745" t="s">
        <v>83</v>
      </c>
      <c r="D1745" t="s">
        <v>41</v>
      </c>
      <c r="E1745">
        <v>1425.14</v>
      </c>
      <c r="F1745">
        <v>1321.87</v>
      </c>
      <c r="G1745">
        <v>5.4</v>
      </c>
      <c r="H1745">
        <v>10</v>
      </c>
      <c r="I1745">
        <v>3.7</v>
      </c>
      <c r="J1745" t="s">
        <v>28</v>
      </c>
      <c r="L1745" t="s">
        <v>513</v>
      </c>
      <c r="M1745" t="s">
        <v>416</v>
      </c>
      <c r="N1745" t="s">
        <v>31</v>
      </c>
      <c r="O1745">
        <v>954.44</v>
      </c>
      <c r="P1745" t="s">
        <v>32</v>
      </c>
      <c r="Q1745" t="s">
        <v>33</v>
      </c>
      <c r="R1745" t="s">
        <v>45</v>
      </c>
      <c r="S1745">
        <v>23.52</v>
      </c>
      <c r="T1745" t="s">
        <v>28</v>
      </c>
      <c r="U1745">
        <v>17</v>
      </c>
      <c r="V1745">
        <v>9</v>
      </c>
      <c r="W1745" t="s">
        <v>78</v>
      </c>
      <c r="X1745" t="s">
        <v>37</v>
      </c>
      <c r="Y1745" t="s">
        <v>55</v>
      </c>
    </row>
    <row r="1746" spans="1:25" x14ac:dyDescent="0.25">
      <c r="A1746" t="s">
        <v>2063</v>
      </c>
      <c r="B1746">
        <v>45335</v>
      </c>
      <c r="C1746" t="s">
        <v>26</v>
      </c>
      <c r="D1746" t="s">
        <v>27</v>
      </c>
      <c r="E1746">
        <v>4286.8599999999997</v>
      </c>
      <c r="F1746">
        <v>4306.78</v>
      </c>
      <c r="G1746">
        <v>56.2</v>
      </c>
      <c r="H1746">
        <v>51.2</v>
      </c>
      <c r="I1746">
        <v>4.5999999999999996</v>
      </c>
      <c r="J1746" t="s">
        <v>28</v>
      </c>
      <c r="L1746" t="s">
        <v>42</v>
      </c>
      <c r="M1746" t="s">
        <v>622</v>
      </c>
      <c r="N1746" t="s">
        <v>81</v>
      </c>
      <c r="O1746">
        <v>861.99</v>
      </c>
      <c r="P1746" t="s">
        <v>76</v>
      </c>
      <c r="Q1746" t="s">
        <v>33</v>
      </c>
      <c r="R1746" t="s">
        <v>45</v>
      </c>
      <c r="S1746">
        <v>10.32</v>
      </c>
      <c r="T1746" t="s">
        <v>28</v>
      </c>
      <c r="U1746">
        <v>6</v>
      </c>
      <c r="V1746">
        <v>3</v>
      </c>
      <c r="W1746" t="s">
        <v>36</v>
      </c>
      <c r="X1746" t="s">
        <v>54</v>
      </c>
      <c r="Y1746" t="s">
        <v>46</v>
      </c>
    </row>
    <row r="1747" spans="1:25" x14ac:dyDescent="0.25">
      <c r="A1747" t="s">
        <v>2064</v>
      </c>
      <c r="B1747">
        <v>45758</v>
      </c>
      <c r="C1747" t="s">
        <v>68</v>
      </c>
      <c r="D1747" t="s">
        <v>49</v>
      </c>
      <c r="E1747">
        <v>3042.08</v>
      </c>
      <c r="F1747">
        <v>3003.89</v>
      </c>
      <c r="G1747">
        <v>37.299999999999997</v>
      </c>
      <c r="H1747">
        <v>19.3</v>
      </c>
      <c r="I1747">
        <v>2.5</v>
      </c>
      <c r="J1747" t="s">
        <v>28</v>
      </c>
      <c r="L1747" t="s">
        <v>87</v>
      </c>
      <c r="M1747" t="s">
        <v>733</v>
      </c>
      <c r="N1747" t="s">
        <v>52</v>
      </c>
      <c r="O1747">
        <v>1049.5999999999999</v>
      </c>
      <c r="P1747" t="s">
        <v>32</v>
      </c>
      <c r="Q1747" t="s">
        <v>33</v>
      </c>
      <c r="R1747" t="s">
        <v>62</v>
      </c>
      <c r="S1747">
        <v>18.43</v>
      </c>
      <c r="T1747" t="s">
        <v>28</v>
      </c>
      <c r="U1747">
        <v>12</v>
      </c>
      <c r="V1747">
        <v>10</v>
      </c>
      <c r="W1747" t="s">
        <v>78</v>
      </c>
      <c r="X1747" t="s">
        <v>37</v>
      </c>
      <c r="Y1747" t="s">
        <v>46</v>
      </c>
    </row>
    <row r="1748" spans="1:25" x14ac:dyDescent="0.25">
      <c r="A1748" t="s">
        <v>2065</v>
      </c>
      <c r="B1748">
        <v>45901</v>
      </c>
      <c r="C1748" t="s">
        <v>40</v>
      </c>
      <c r="D1748" t="s">
        <v>49</v>
      </c>
      <c r="E1748">
        <v>2858.15</v>
      </c>
      <c r="F1748">
        <v>2690.38</v>
      </c>
      <c r="G1748">
        <v>41.8</v>
      </c>
      <c r="H1748">
        <v>26.8</v>
      </c>
      <c r="I1748">
        <v>3.9</v>
      </c>
      <c r="J1748" t="s">
        <v>28</v>
      </c>
      <c r="L1748" t="s">
        <v>167</v>
      </c>
      <c r="M1748" t="s">
        <v>399</v>
      </c>
      <c r="N1748" t="s">
        <v>44</v>
      </c>
      <c r="O1748">
        <v>829.26</v>
      </c>
      <c r="P1748" t="s">
        <v>76</v>
      </c>
      <c r="Q1748" t="s">
        <v>33</v>
      </c>
      <c r="R1748" t="s">
        <v>34</v>
      </c>
      <c r="S1748">
        <v>-6.38</v>
      </c>
      <c r="T1748" t="s">
        <v>28</v>
      </c>
      <c r="U1748">
        <v>7</v>
      </c>
      <c r="V1748">
        <v>11</v>
      </c>
      <c r="W1748" t="s">
        <v>53</v>
      </c>
      <c r="X1748" t="s">
        <v>37</v>
      </c>
      <c r="Y1748" t="s">
        <v>38</v>
      </c>
    </row>
    <row r="1749" spans="1:25" x14ac:dyDescent="0.25">
      <c r="A1749" t="s">
        <v>2066</v>
      </c>
      <c r="B1749">
        <v>45734</v>
      </c>
      <c r="C1749" t="s">
        <v>64</v>
      </c>
      <c r="D1749" t="s">
        <v>27</v>
      </c>
      <c r="E1749">
        <v>2826.29</v>
      </c>
      <c r="F1749">
        <v>2619.8000000000002</v>
      </c>
      <c r="G1749">
        <v>50.3</v>
      </c>
      <c r="H1749">
        <v>40.299999999999997</v>
      </c>
      <c r="I1749">
        <v>3.5</v>
      </c>
      <c r="J1749" t="s">
        <v>28</v>
      </c>
      <c r="L1749" t="s">
        <v>434</v>
      </c>
      <c r="M1749" t="s">
        <v>315</v>
      </c>
      <c r="N1749" t="s">
        <v>52</v>
      </c>
      <c r="O1749">
        <v>1123.46</v>
      </c>
      <c r="P1749" t="s">
        <v>76</v>
      </c>
      <c r="Q1749" t="s">
        <v>33</v>
      </c>
      <c r="R1749" t="s">
        <v>77</v>
      </c>
      <c r="S1749">
        <v>12.97</v>
      </c>
      <c r="T1749" t="s">
        <v>35</v>
      </c>
      <c r="U1749">
        <v>5</v>
      </c>
      <c r="V1749">
        <v>14</v>
      </c>
      <c r="W1749" t="s">
        <v>78</v>
      </c>
      <c r="X1749" t="s">
        <v>54</v>
      </c>
      <c r="Y1749" t="s">
        <v>46</v>
      </c>
    </row>
    <row r="1750" spans="1:25" x14ac:dyDescent="0.25">
      <c r="A1750" t="s">
        <v>2067</v>
      </c>
      <c r="B1750">
        <v>45831</v>
      </c>
      <c r="C1750" t="s">
        <v>48</v>
      </c>
      <c r="D1750" t="s">
        <v>58</v>
      </c>
      <c r="E1750">
        <v>2215.4899999999998</v>
      </c>
      <c r="F1750">
        <v>2163.5100000000002</v>
      </c>
      <c r="G1750">
        <v>38.299999999999997</v>
      </c>
      <c r="H1750">
        <v>24.3</v>
      </c>
      <c r="I1750">
        <v>4.0999999999999996</v>
      </c>
      <c r="J1750" t="s">
        <v>28</v>
      </c>
      <c r="L1750" t="s">
        <v>96</v>
      </c>
      <c r="M1750" t="s">
        <v>106</v>
      </c>
      <c r="N1750" t="s">
        <v>31</v>
      </c>
      <c r="O1750">
        <v>883.25</v>
      </c>
      <c r="P1750" t="s">
        <v>32</v>
      </c>
      <c r="Q1750" t="s">
        <v>33</v>
      </c>
      <c r="R1750" t="s">
        <v>89</v>
      </c>
      <c r="S1750">
        <v>7.03</v>
      </c>
      <c r="T1750" t="s">
        <v>35</v>
      </c>
      <c r="U1750">
        <v>13</v>
      </c>
      <c r="V1750">
        <v>8</v>
      </c>
      <c r="W1750" t="s">
        <v>36</v>
      </c>
      <c r="X1750" t="s">
        <v>37</v>
      </c>
      <c r="Y1750" t="s">
        <v>38</v>
      </c>
    </row>
    <row r="1751" spans="1:25" x14ac:dyDescent="0.25">
      <c r="A1751" t="s">
        <v>2068</v>
      </c>
      <c r="B1751">
        <v>45462</v>
      </c>
      <c r="C1751" t="s">
        <v>64</v>
      </c>
      <c r="D1751" t="s">
        <v>27</v>
      </c>
      <c r="E1751">
        <v>2028.7</v>
      </c>
      <c r="F1751">
        <v>1978.23</v>
      </c>
      <c r="G1751">
        <v>41</v>
      </c>
      <c r="H1751">
        <v>30</v>
      </c>
      <c r="I1751">
        <v>4.8</v>
      </c>
      <c r="J1751" t="s">
        <v>28</v>
      </c>
      <c r="L1751" t="s">
        <v>472</v>
      </c>
      <c r="M1751" t="s">
        <v>125</v>
      </c>
      <c r="N1751" t="s">
        <v>52</v>
      </c>
      <c r="O1751">
        <v>993.27</v>
      </c>
      <c r="P1751" t="s">
        <v>32</v>
      </c>
      <c r="Q1751" t="s">
        <v>33</v>
      </c>
      <c r="R1751" t="s">
        <v>102</v>
      </c>
      <c r="S1751">
        <v>14.95</v>
      </c>
      <c r="T1751" t="s">
        <v>35</v>
      </c>
      <c r="U1751">
        <v>8</v>
      </c>
      <c r="V1751">
        <v>7</v>
      </c>
      <c r="W1751" t="s">
        <v>78</v>
      </c>
      <c r="X1751" t="s">
        <v>37</v>
      </c>
      <c r="Y1751" t="s">
        <v>38</v>
      </c>
    </row>
    <row r="1752" spans="1:25" x14ac:dyDescent="0.25">
      <c r="A1752" t="s">
        <v>2069</v>
      </c>
      <c r="B1752">
        <v>45902</v>
      </c>
      <c r="C1752" t="s">
        <v>64</v>
      </c>
      <c r="D1752" t="s">
        <v>49</v>
      </c>
      <c r="E1752">
        <v>3055.91</v>
      </c>
      <c r="F1752">
        <v>2901.22</v>
      </c>
      <c r="G1752">
        <v>19.3</v>
      </c>
      <c r="H1752">
        <v>10</v>
      </c>
      <c r="I1752">
        <v>3.4</v>
      </c>
      <c r="J1752" t="s">
        <v>28</v>
      </c>
      <c r="L1752" t="s">
        <v>136</v>
      </c>
      <c r="M1752" t="s">
        <v>367</v>
      </c>
      <c r="N1752" t="s">
        <v>31</v>
      </c>
      <c r="O1752">
        <v>1047.77</v>
      </c>
      <c r="P1752" t="s">
        <v>76</v>
      </c>
      <c r="Q1752" t="s">
        <v>33</v>
      </c>
      <c r="R1752" t="s">
        <v>62</v>
      </c>
      <c r="S1752">
        <v>32.630000000000003</v>
      </c>
      <c r="T1752" t="s">
        <v>28</v>
      </c>
      <c r="U1752">
        <v>15</v>
      </c>
      <c r="V1752">
        <v>12</v>
      </c>
      <c r="W1752" t="s">
        <v>36</v>
      </c>
      <c r="X1752" t="s">
        <v>37</v>
      </c>
      <c r="Y1752" t="s">
        <v>55</v>
      </c>
    </row>
    <row r="1753" spans="1:25" x14ac:dyDescent="0.25">
      <c r="A1753" t="s">
        <v>2070</v>
      </c>
      <c r="B1753">
        <v>45396</v>
      </c>
      <c r="C1753" t="s">
        <v>91</v>
      </c>
      <c r="D1753" t="s">
        <v>49</v>
      </c>
      <c r="E1753">
        <v>2254.5500000000002</v>
      </c>
      <c r="F1753">
        <v>2362.58</v>
      </c>
      <c r="G1753">
        <v>65.599999999999994</v>
      </c>
      <c r="H1753">
        <v>59.6</v>
      </c>
      <c r="I1753">
        <v>2.6</v>
      </c>
      <c r="J1753" t="s">
        <v>28</v>
      </c>
      <c r="L1753" t="s">
        <v>226</v>
      </c>
      <c r="M1753" t="s">
        <v>154</v>
      </c>
      <c r="N1753" t="s">
        <v>31</v>
      </c>
      <c r="O1753">
        <v>959.62</v>
      </c>
      <c r="P1753" t="s">
        <v>32</v>
      </c>
      <c r="Q1753" t="s">
        <v>33</v>
      </c>
      <c r="R1753" t="s">
        <v>34</v>
      </c>
      <c r="S1753">
        <v>13.11</v>
      </c>
      <c r="T1753" t="s">
        <v>35</v>
      </c>
      <c r="U1753">
        <v>1</v>
      </c>
      <c r="V1753">
        <v>13</v>
      </c>
      <c r="W1753" t="s">
        <v>78</v>
      </c>
      <c r="X1753" t="s">
        <v>37</v>
      </c>
      <c r="Y1753" t="s">
        <v>46</v>
      </c>
    </row>
    <row r="1754" spans="1:25" x14ac:dyDescent="0.25">
      <c r="A1754" t="s">
        <v>2071</v>
      </c>
      <c r="B1754">
        <v>45322</v>
      </c>
      <c r="C1754" t="s">
        <v>48</v>
      </c>
      <c r="D1754" t="s">
        <v>27</v>
      </c>
      <c r="E1754">
        <v>1954.44</v>
      </c>
      <c r="F1754">
        <v>1919.71</v>
      </c>
      <c r="G1754">
        <v>19</v>
      </c>
      <c r="H1754">
        <v>10</v>
      </c>
      <c r="I1754">
        <v>4.2</v>
      </c>
      <c r="J1754" t="s">
        <v>28</v>
      </c>
      <c r="L1754" t="s">
        <v>96</v>
      </c>
      <c r="M1754" t="s">
        <v>284</v>
      </c>
      <c r="N1754" t="s">
        <v>31</v>
      </c>
      <c r="O1754">
        <v>906</v>
      </c>
      <c r="P1754" t="s">
        <v>32</v>
      </c>
      <c r="Q1754" t="s">
        <v>33</v>
      </c>
      <c r="R1754" t="s">
        <v>62</v>
      </c>
      <c r="S1754">
        <v>2.1</v>
      </c>
      <c r="T1754" t="s">
        <v>35</v>
      </c>
      <c r="U1754">
        <v>4</v>
      </c>
      <c r="V1754">
        <v>13</v>
      </c>
      <c r="W1754" t="s">
        <v>36</v>
      </c>
      <c r="X1754" t="s">
        <v>54</v>
      </c>
      <c r="Y1754" t="s">
        <v>46</v>
      </c>
    </row>
    <row r="1755" spans="1:25" x14ac:dyDescent="0.25">
      <c r="A1755" t="s">
        <v>2072</v>
      </c>
      <c r="B1755">
        <v>45678</v>
      </c>
      <c r="C1755" t="s">
        <v>40</v>
      </c>
      <c r="D1755" t="s">
        <v>41</v>
      </c>
      <c r="E1755">
        <v>3477.04</v>
      </c>
      <c r="F1755">
        <v>3402.13</v>
      </c>
      <c r="G1755">
        <v>75.900000000000006</v>
      </c>
      <c r="H1755">
        <v>67.900000000000006</v>
      </c>
      <c r="I1755">
        <v>2</v>
      </c>
      <c r="J1755" t="s">
        <v>28</v>
      </c>
      <c r="L1755" t="s">
        <v>170</v>
      </c>
      <c r="M1755" t="s">
        <v>527</v>
      </c>
      <c r="N1755" t="s">
        <v>44</v>
      </c>
      <c r="O1755">
        <v>960.37</v>
      </c>
      <c r="P1755" t="s">
        <v>76</v>
      </c>
      <c r="Q1755" t="s">
        <v>33</v>
      </c>
      <c r="R1755" t="s">
        <v>89</v>
      </c>
      <c r="S1755">
        <v>-0.95</v>
      </c>
      <c r="T1755" t="s">
        <v>28</v>
      </c>
      <c r="U1755">
        <v>4</v>
      </c>
      <c r="V1755">
        <v>3</v>
      </c>
      <c r="W1755" t="s">
        <v>36</v>
      </c>
      <c r="X1755" t="s">
        <v>37</v>
      </c>
      <c r="Y1755" t="s">
        <v>38</v>
      </c>
    </row>
    <row r="1756" spans="1:25" x14ac:dyDescent="0.25">
      <c r="A1756" t="s">
        <v>2073</v>
      </c>
      <c r="B1756">
        <v>46009</v>
      </c>
      <c r="C1756" t="s">
        <v>40</v>
      </c>
      <c r="D1756" t="s">
        <v>58</v>
      </c>
      <c r="E1756">
        <v>4109.43</v>
      </c>
      <c r="F1756">
        <v>4110.53</v>
      </c>
      <c r="G1756">
        <v>6.7</v>
      </c>
      <c r="H1756">
        <v>10</v>
      </c>
      <c r="I1756">
        <v>3.2</v>
      </c>
      <c r="J1756" t="s">
        <v>28</v>
      </c>
      <c r="L1756" t="s">
        <v>74</v>
      </c>
      <c r="M1756" t="s">
        <v>80</v>
      </c>
      <c r="N1756" t="s">
        <v>81</v>
      </c>
      <c r="O1756">
        <v>918.25</v>
      </c>
      <c r="P1756" t="s">
        <v>32</v>
      </c>
      <c r="Q1756" t="s">
        <v>33</v>
      </c>
      <c r="R1756" t="s">
        <v>62</v>
      </c>
      <c r="S1756">
        <v>15.09</v>
      </c>
      <c r="T1756" t="s">
        <v>28</v>
      </c>
      <c r="U1756">
        <v>17</v>
      </c>
      <c r="V1756">
        <v>3</v>
      </c>
      <c r="W1756" t="s">
        <v>53</v>
      </c>
      <c r="X1756" t="s">
        <v>54</v>
      </c>
      <c r="Y1756" t="s">
        <v>38</v>
      </c>
    </row>
    <row r="1757" spans="1:25" x14ac:dyDescent="0.25">
      <c r="A1757" t="s">
        <v>2074</v>
      </c>
      <c r="B1757">
        <v>45826</v>
      </c>
      <c r="C1757" t="s">
        <v>108</v>
      </c>
      <c r="D1757" t="s">
        <v>49</v>
      </c>
      <c r="E1757">
        <v>2712.15</v>
      </c>
      <c r="F1757">
        <v>2506.39</v>
      </c>
      <c r="G1757">
        <v>29.5</v>
      </c>
      <c r="H1757">
        <v>19.5</v>
      </c>
      <c r="I1757">
        <v>3.2</v>
      </c>
      <c r="J1757" t="s">
        <v>35</v>
      </c>
      <c r="K1757" t="s">
        <v>59</v>
      </c>
      <c r="L1757" t="s">
        <v>100</v>
      </c>
      <c r="M1757" t="s">
        <v>295</v>
      </c>
      <c r="N1757" t="s">
        <v>52</v>
      </c>
      <c r="O1757">
        <v>955.32</v>
      </c>
      <c r="P1757" t="s">
        <v>32</v>
      </c>
      <c r="Q1757" t="s">
        <v>33</v>
      </c>
      <c r="R1757" t="s">
        <v>77</v>
      </c>
      <c r="S1757">
        <v>23.16</v>
      </c>
      <c r="T1757" t="s">
        <v>35</v>
      </c>
      <c r="U1757">
        <v>15</v>
      </c>
      <c r="V1757">
        <v>1</v>
      </c>
      <c r="W1757" t="s">
        <v>53</v>
      </c>
      <c r="X1757" t="s">
        <v>37</v>
      </c>
      <c r="Y1757" t="s">
        <v>55</v>
      </c>
    </row>
    <row r="1758" spans="1:25" x14ac:dyDescent="0.25">
      <c r="A1758" t="s">
        <v>2075</v>
      </c>
      <c r="B1758">
        <v>45850</v>
      </c>
      <c r="C1758" t="s">
        <v>95</v>
      </c>
      <c r="D1758" t="s">
        <v>58</v>
      </c>
      <c r="E1758">
        <v>2049.5500000000002</v>
      </c>
      <c r="F1758">
        <v>1960.09</v>
      </c>
      <c r="G1758">
        <v>36.799999999999997</v>
      </c>
      <c r="H1758">
        <v>27.8</v>
      </c>
      <c r="I1758">
        <v>5</v>
      </c>
      <c r="J1758" t="s">
        <v>28</v>
      </c>
      <c r="L1758" t="s">
        <v>116</v>
      </c>
      <c r="M1758" t="s">
        <v>260</v>
      </c>
      <c r="N1758" t="s">
        <v>31</v>
      </c>
      <c r="O1758">
        <v>937.81</v>
      </c>
      <c r="P1758" t="s">
        <v>32</v>
      </c>
      <c r="Q1758" t="s">
        <v>33</v>
      </c>
      <c r="R1758" t="s">
        <v>62</v>
      </c>
      <c r="S1758">
        <v>13.83</v>
      </c>
      <c r="T1758" t="s">
        <v>28</v>
      </c>
      <c r="U1758">
        <v>16</v>
      </c>
      <c r="V1758">
        <v>11</v>
      </c>
      <c r="W1758" t="s">
        <v>78</v>
      </c>
      <c r="X1758" t="s">
        <v>54</v>
      </c>
      <c r="Y1758" t="s">
        <v>38</v>
      </c>
    </row>
    <row r="1759" spans="1:25" x14ac:dyDescent="0.25">
      <c r="A1759" t="s">
        <v>2076</v>
      </c>
      <c r="B1759">
        <v>45773</v>
      </c>
      <c r="C1759" t="s">
        <v>108</v>
      </c>
      <c r="D1759" t="s">
        <v>41</v>
      </c>
      <c r="E1759">
        <v>2430.5100000000002</v>
      </c>
      <c r="F1759">
        <v>2117.9899999999998</v>
      </c>
      <c r="G1759">
        <v>58.6</v>
      </c>
      <c r="H1759">
        <v>38.6</v>
      </c>
      <c r="I1759">
        <v>2.4</v>
      </c>
      <c r="J1759" t="s">
        <v>28</v>
      </c>
      <c r="L1759" t="s">
        <v>74</v>
      </c>
      <c r="M1759" t="s">
        <v>560</v>
      </c>
      <c r="N1759" t="s">
        <v>52</v>
      </c>
      <c r="O1759">
        <v>981.88</v>
      </c>
      <c r="P1759" t="s">
        <v>32</v>
      </c>
      <c r="Q1759" t="s">
        <v>33</v>
      </c>
      <c r="R1759" t="s">
        <v>45</v>
      </c>
      <c r="S1759">
        <v>4.6900000000000004</v>
      </c>
      <c r="T1759" t="s">
        <v>35</v>
      </c>
      <c r="U1759">
        <v>18</v>
      </c>
      <c r="V1759">
        <v>2</v>
      </c>
      <c r="W1759" t="s">
        <v>36</v>
      </c>
      <c r="X1759" t="s">
        <v>37</v>
      </c>
      <c r="Y1759" t="s">
        <v>55</v>
      </c>
    </row>
    <row r="1760" spans="1:25" x14ac:dyDescent="0.25">
      <c r="A1760" t="s">
        <v>2077</v>
      </c>
      <c r="B1760">
        <v>45407</v>
      </c>
      <c r="C1760" t="s">
        <v>113</v>
      </c>
      <c r="D1760" t="s">
        <v>41</v>
      </c>
      <c r="E1760">
        <v>3718.42</v>
      </c>
      <c r="F1760">
        <v>3754.33</v>
      </c>
      <c r="G1760">
        <v>63.2</v>
      </c>
      <c r="H1760">
        <v>57.2</v>
      </c>
      <c r="I1760">
        <v>3.4</v>
      </c>
      <c r="J1760" t="s">
        <v>28</v>
      </c>
      <c r="L1760" t="s">
        <v>366</v>
      </c>
      <c r="M1760" t="s">
        <v>534</v>
      </c>
      <c r="N1760" t="s">
        <v>44</v>
      </c>
      <c r="O1760">
        <v>900.63</v>
      </c>
      <c r="P1760" t="s">
        <v>32</v>
      </c>
      <c r="Q1760" t="s">
        <v>33</v>
      </c>
      <c r="R1760" t="s">
        <v>45</v>
      </c>
      <c r="S1760">
        <v>22.96</v>
      </c>
      <c r="T1760" t="s">
        <v>35</v>
      </c>
      <c r="U1760">
        <v>2</v>
      </c>
      <c r="V1760">
        <v>7</v>
      </c>
      <c r="W1760" t="s">
        <v>36</v>
      </c>
      <c r="X1760" t="s">
        <v>54</v>
      </c>
      <c r="Y1760" t="s">
        <v>55</v>
      </c>
    </row>
    <row r="1761" spans="1:25" x14ac:dyDescent="0.25">
      <c r="A1761" t="s">
        <v>2078</v>
      </c>
      <c r="B1761">
        <v>45680</v>
      </c>
      <c r="C1761" t="s">
        <v>104</v>
      </c>
      <c r="D1761" t="s">
        <v>41</v>
      </c>
      <c r="E1761">
        <v>1984.9</v>
      </c>
      <c r="F1761">
        <v>1996.65</v>
      </c>
      <c r="G1761">
        <v>31.8</v>
      </c>
      <c r="H1761">
        <v>11.8</v>
      </c>
      <c r="I1761">
        <v>5</v>
      </c>
      <c r="J1761" t="s">
        <v>28</v>
      </c>
      <c r="L1761" t="s">
        <v>447</v>
      </c>
      <c r="M1761" t="s">
        <v>401</v>
      </c>
      <c r="N1761" t="s">
        <v>31</v>
      </c>
      <c r="O1761">
        <v>814.63</v>
      </c>
      <c r="P1761" t="s">
        <v>32</v>
      </c>
      <c r="Q1761" t="s">
        <v>33</v>
      </c>
      <c r="R1761" t="s">
        <v>102</v>
      </c>
      <c r="S1761">
        <v>2.08</v>
      </c>
      <c r="T1761" t="s">
        <v>35</v>
      </c>
      <c r="U1761">
        <v>18</v>
      </c>
      <c r="V1761">
        <v>5</v>
      </c>
      <c r="W1761" t="s">
        <v>36</v>
      </c>
      <c r="X1761" t="s">
        <v>37</v>
      </c>
      <c r="Y1761" t="s">
        <v>46</v>
      </c>
    </row>
    <row r="1762" spans="1:25" x14ac:dyDescent="0.25">
      <c r="A1762" t="s">
        <v>2079</v>
      </c>
      <c r="B1762">
        <v>45789</v>
      </c>
      <c r="C1762" t="s">
        <v>119</v>
      </c>
      <c r="D1762" t="s">
        <v>49</v>
      </c>
      <c r="E1762">
        <v>4250.82</v>
      </c>
      <c r="F1762">
        <v>4079.12</v>
      </c>
      <c r="G1762">
        <v>40.700000000000003</v>
      </c>
      <c r="H1762">
        <v>30.7</v>
      </c>
      <c r="I1762">
        <v>3.2</v>
      </c>
      <c r="J1762" t="s">
        <v>28</v>
      </c>
      <c r="L1762" t="s">
        <v>392</v>
      </c>
      <c r="M1762" t="s">
        <v>347</v>
      </c>
      <c r="N1762" t="s">
        <v>81</v>
      </c>
      <c r="O1762">
        <v>1216.1300000000001</v>
      </c>
      <c r="P1762" t="s">
        <v>76</v>
      </c>
      <c r="Q1762" t="s">
        <v>33</v>
      </c>
      <c r="R1762" t="s">
        <v>102</v>
      </c>
      <c r="S1762">
        <v>26.52</v>
      </c>
      <c r="T1762" t="s">
        <v>35</v>
      </c>
      <c r="U1762">
        <v>6</v>
      </c>
      <c r="V1762">
        <v>14</v>
      </c>
      <c r="W1762" t="s">
        <v>78</v>
      </c>
      <c r="X1762" t="s">
        <v>54</v>
      </c>
      <c r="Y1762" t="s">
        <v>38</v>
      </c>
    </row>
    <row r="1763" spans="1:25" x14ac:dyDescent="0.25">
      <c r="A1763" t="s">
        <v>2080</v>
      </c>
      <c r="B1763">
        <v>45733</v>
      </c>
      <c r="C1763" t="s">
        <v>72</v>
      </c>
      <c r="D1763" t="s">
        <v>49</v>
      </c>
      <c r="E1763">
        <v>3412.11</v>
      </c>
      <c r="F1763">
        <v>3138.75</v>
      </c>
      <c r="G1763">
        <v>48.1</v>
      </c>
      <c r="H1763">
        <v>26.1</v>
      </c>
      <c r="I1763">
        <v>3.3</v>
      </c>
      <c r="J1763" t="s">
        <v>28</v>
      </c>
      <c r="L1763" t="s">
        <v>253</v>
      </c>
      <c r="M1763" t="s">
        <v>198</v>
      </c>
      <c r="N1763" t="s">
        <v>52</v>
      </c>
      <c r="O1763">
        <v>995.38</v>
      </c>
      <c r="P1763" t="s">
        <v>32</v>
      </c>
      <c r="Q1763" t="s">
        <v>33</v>
      </c>
      <c r="R1763" t="s">
        <v>45</v>
      </c>
      <c r="S1763">
        <v>13.44</v>
      </c>
      <c r="T1763" t="s">
        <v>28</v>
      </c>
      <c r="U1763">
        <v>8</v>
      </c>
      <c r="V1763">
        <v>13</v>
      </c>
      <c r="W1763" t="s">
        <v>78</v>
      </c>
      <c r="X1763" t="s">
        <v>54</v>
      </c>
      <c r="Y1763" t="s">
        <v>55</v>
      </c>
    </row>
    <row r="1764" spans="1:25" x14ac:dyDescent="0.25">
      <c r="A1764" t="s">
        <v>2081</v>
      </c>
      <c r="B1764">
        <v>45830</v>
      </c>
      <c r="C1764" t="s">
        <v>57</v>
      </c>
      <c r="D1764" t="s">
        <v>49</v>
      </c>
      <c r="E1764">
        <v>3179.47</v>
      </c>
      <c r="F1764">
        <v>2695.25</v>
      </c>
      <c r="G1764">
        <v>44.6</v>
      </c>
      <c r="H1764">
        <v>30.6</v>
      </c>
      <c r="I1764">
        <v>2.9</v>
      </c>
      <c r="J1764" t="s">
        <v>28</v>
      </c>
      <c r="L1764" t="s">
        <v>185</v>
      </c>
      <c r="M1764" t="s">
        <v>148</v>
      </c>
      <c r="N1764" t="s">
        <v>44</v>
      </c>
      <c r="O1764">
        <v>1015.08</v>
      </c>
      <c r="P1764" t="s">
        <v>32</v>
      </c>
      <c r="Q1764" t="s">
        <v>33</v>
      </c>
      <c r="R1764" t="s">
        <v>89</v>
      </c>
      <c r="S1764">
        <v>22.79</v>
      </c>
      <c r="T1764" t="s">
        <v>35</v>
      </c>
      <c r="U1764">
        <v>16</v>
      </c>
      <c r="V1764">
        <v>7</v>
      </c>
      <c r="W1764" t="s">
        <v>78</v>
      </c>
      <c r="X1764" t="s">
        <v>37</v>
      </c>
      <c r="Y1764" t="s">
        <v>55</v>
      </c>
    </row>
    <row r="1765" spans="1:25" x14ac:dyDescent="0.25">
      <c r="A1765" t="s">
        <v>2082</v>
      </c>
      <c r="B1765">
        <v>45671</v>
      </c>
      <c r="C1765" t="s">
        <v>57</v>
      </c>
      <c r="D1765" t="s">
        <v>27</v>
      </c>
      <c r="E1765">
        <v>3767.45</v>
      </c>
      <c r="F1765">
        <v>3544.4</v>
      </c>
      <c r="G1765">
        <v>55.7</v>
      </c>
      <c r="H1765">
        <v>39.700000000000003</v>
      </c>
      <c r="I1765">
        <v>5</v>
      </c>
      <c r="J1765" t="s">
        <v>28</v>
      </c>
      <c r="L1765" t="s">
        <v>87</v>
      </c>
      <c r="M1765" t="s">
        <v>354</v>
      </c>
      <c r="N1765" t="s">
        <v>81</v>
      </c>
      <c r="O1765">
        <v>1018.36</v>
      </c>
      <c r="P1765" t="s">
        <v>76</v>
      </c>
      <c r="Q1765" t="s">
        <v>33</v>
      </c>
      <c r="R1765" t="s">
        <v>34</v>
      </c>
      <c r="S1765">
        <v>26.12</v>
      </c>
      <c r="T1765" t="s">
        <v>35</v>
      </c>
      <c r="U1765">
        <v>10</v>
      </c>
      <c r="V1765">
        <v>12</v>
      </c>
      <c r="W1765" t="s">
        <v>53</v>
      </c>
      <c r="X1765" t="s">
        <v>37</v>
      </c>
      <c r="Y1765" t="s">
        <v>55</v>
      </c>
    </row>
    <row r="1766" spans="1:25" x14ac:dyDescent="0.25">
      <c r="A1766" t="s">
        <v>2083</v>
      </c>
      <c r="B1766">
        <v>45678</v>
      </c>
      <c r="C1766" t="s">
        <v>68</v>
      </c>
      <c r="D1766" t="s">
        <v>49</v>
      </c>
      <c r="E1766">
        <v>3572.48</v>
      </c>
      <c r="F1766">
        <v>3358.38</v>
      </c>
      <c r="G1766">
        <v>43.8</v>
      </c>
      <c r="H1766">
        <v>28.8</v>
      </c>
      <c r="I1766">
        <v>2.4</v>
      </c>
      <c r="J1766" t="s">
        <v>28</v>
      </c>
      <c r="L1766" t="s">
        <v>134</v>
      </c>
      <c r="M1766" t="s">
        <v>111</v>
      </c>
      <c r="N1766" t="s">
        <v>44</v>
      </c>
      <c r="O1766">
        <v>1013.15</v>
      </c>
      <c r="P1766" t="s">
        <v>32</v>
      </c>
      <c r="Q1766" t="s">
        <v>33</v>
      </c>
      <c r="R1766" t="s">
        <v>45</v>
      </c>
      <c r="S1766">
        <v>7.39</v>
      </c>
      <c r="T1766" t="s">
        <v>28</v>
      </c>
      <c r="U1766">
        <v>1</v>
      </c>
      <c r="V1766">
        <v>9</v>
      </c>
      <c r="W1766" t="s">
        <v>36</v>
      </c>
      <c r="X1766" t="s">
        <v>37</v>
      </c>
      <c r="Y1766" t="s">
        <v>55</v>
      </c>
    </row>
    <row r="1767" spans="1:25" x14ac:dyDescent="0.25">
      <c r="A1767" t="s">
        <v>2084</v>
      </c>
      <c r="B1767">
        <v>45539</v>
      </c>
      <c r="C1767" t="s">
        <v>68</v>
      </c>
      <c r="D1767" t="s">
        <v>27</v>
      </c>
      <c r="E1767">
        <v>2231.0100000000002</v>
      </c>
      <c r="F1767">
        <v>2258.8000000000002</v>
      </c>
      <c r="G1767">
        <v>58.4</v>
      </c>
      <c r="H1767">
        <v>45.4</v>
      </c>
      <c r="J1767" t="s">
        <v>28</v>
      </c>
      <c r="L1767" t="s">
        <v>185</v>
      </c>
      <c r="M1767" t="s">
        <v>288</v>
      </c>
      <c r="N1767" t="s">
        <v>52</v>
      </c>
      <c r="O1767">
        <v>816.32</v>
      </c>
      <c r="P1767" t="s">
        <v>32</v>
      </c>
      <c r="Q1767" t="s">
        <v>33</v>
      </c>
      <c r="R1767" t="s">
        <v>89</v>
      </c>
      <c r="S1767">
        <v>12.03</v>
      </c>
      <c r="T1767" t="s">
        <v>35</v>
      </c>
      <c r="U1767">
        <v>15</v>
      </c>
      <c r="V1767">
        <v>5</v>
      </c>
      <c r="W1767" t="s">
        <v>36</v>
      </c>
      <c r="X1767" t="s">
        <v>37</v>
      </c>
      <c r="Y1767" t="s">
        <v>46</v>
      </c>
    </row>
    <row r="1768" spans="1:25" x14ac:dyDescent="0.25">
      <c r="A1768" t="s">
        <v>2085</v>
      </c>
      <c r="B1768">
        <v>45848</v>
      </c>
      <c r="C1768" t="s">
        <v>91</v>
      </c>
      <c r="D1768" t="s">
        <v>58</v>
      </c>
      <c r="E1768">
        <v>3621.58</v>
      </c>
      <c r="F1768">
        <v>3867.06</v>
      </c>
      <c r="G1768">
        <v>45.1</v>
      </c>
      <c r="H1768">
        <v>35.1</v>
      </c>
      <c r="I1768">
        <v>2.9</v>
      </c>
      <c r="J1768" t="s">
        <v>28</v>
      </c>
      <c r="L1768" t="s">
        <v>96</v>
      </c>
      <c r="M1768" t="s">
        <v>51</v>
      </c>
      <c r="N1768" t="s">
        <v>44</v>
      </c>
      <c r="O1768">
        <v>1091.78</v>
      </c>
      <c r="P1768" t="s">
        <v>32</v>
      </c>
      <c r="Q1768" t="s">
        <v>33</v>
      </c>
      <c r="R1768" t="s">
        <v>77</v>
      </c>
      <c r="S1768">
        <v>-1.68</v>
      </c>
      <c r="T1768" t="s">
        <v>28</v>
      </c>
      <c r="U1768">
        <v>5</v>
      </c>
      <c r="V1768">
        <v>9</v>
      </c>
      <c r="W1768" t="s">
        <v>78</v>
      </c>
      <c r="X1768" t="s">
        <v>37</v>
      </c>
      <c r="Y1768" t="s">
        <v>55</v>
      </c>
    </row>
    <row r="1769" spans="1:25" x14ac:dyDescent="0.25">
      <c r="A1769" t="s">
        <v>2086</v>
      </c>
      <c r="B1769">
        <v>45709</v>
      </c>
      <c r="C1769" t="s">
        <v>72</v>
      </c>
      <c r="D1769" t="s">
        <v>27</v>
      </c>
      <c r="E1769">
        <v>4266.0600000000004</v>
      </c>
      <c r="F1769">
        <v>4247.3</v>
      </c>
      <c r="G1769">
        <v>56.1</v>
      </c>
      <c r="H1769">
        <v>33.1</v>
      </c>
      <c r="I1769">
        <v>3.5</v>
      </c>
      <c r="J1769" t="s">
        <v>35</v>
      </c>
      <c r="K1769" t="s">
        <v>123</v>
      </c>
      <c r="L1769" t="s">
        <v>178</v>
      </c>
      <c r="M1769" t="s">
        <v>125</v>
      </c>
      <c r="N1769" t="s">
        <v>81</v>
      </c>
      <c r="O1769">
        <v>1090.8499999999999</v>
      </c>
      <c r="P1769" t="s">
        <v>76</v>
      </c>
      <c r="Q1769" t="s">
        <v>33</v>
      </c>
      <c r="R1769" t="s">
        <v>45</v>
      </c>
      <c r="S1769">
        <v>13.72</v>
      </c>
      <c r="T1769" t="s">
        <v>28</v>
      </c>
      <c r="U1769">
        <v>18</v>
      </c>
      <c r="V1769">
        <v>12</v>
      </c>
      <c r="W1769" t="s">
        <v>78</v>
      </c>
      <c r="X1769" t="s">
        <v>54</v>
      </c>
      <c r="Y1769" t="s">
        <v>38</v>
      </c>
    </row>
    <row r="1770" spans="1:25" x14ac:dyDescent="0.25">
      <c r="A1770" t="s">
        <v>2087</v>
      </c>
      <c r="B1770">
        <v>45336</v>
      </c>
      <c r="C1770" t="s">
        <v>104</v>
      </c>
      <c r="D1770" t="s">
        <v>27</v>
      </c>
      <c r="E1770">
        <v>2910.69</v>
      </c>
      <c r="F1770">
        <v>3060.59</v>
      </c>
      <c r="G1770">
        <v>46.7</v>
      </c>
      <c r="H1770">
        <v>22.7</v>
      </c>
      <c r="I1770">
        <v>3.3</v>
      </c>
      <c r="J1770" t="s">
        <v>28</v>
      </c>
      <c r="L1770" t="s">
        <v>139</v>
      </c>
      <c r="M1770" t="s">
        <v>295</v>
      </c>
      <c r="N1770" t="s">
        <v>52</v>
      </c>
      <c r="O1770">
        <v>921.54</v>
      </c>
      <c r="P1770" t="s">
        <v>76</v>
      </c>
      <c r="Q1770" t="s">
        <v>33</v>
      </c>
      <c r="R1770" t="s">
        <v>34</v>
      </c>
      <c r="S1770">
        <v>7.99</v>
      </c>
      <c r="T1770" t="s">
        <v>35</v>
      </c>
      <c r="U1770">
        <v>6</v>
      </c>
      <c r="V1770">
        <v>9</v>
      </c>
      <c r="W1770" t="s">
        <v>36</v>
      </c>
      <c r="X1770" t="s">
        <v>54</v>
      </c>
      <c r="Y1770" t="s">
        <v>46</v>
      </c>
    </row>
    <row r="1771" spans="1:25" x14ac:dyDescent="0.25">
      <c r="A1771" t="s">
        <v>2088</v>
      </c>
      <c r="B1771">
        <v>45837</v>
      </c>
      <c r="C1771" t="s">
        <v>113</v>
      </c>
      <c r="D1771" t="s">
        <v>49</v>
      </c>
      <c r="E1771">
        <v>2583.36</v>
      </c>
      <c r="F1771">
        <v>2062.15</v>
      </c>
      <c r="G1771">
        <v>38</v>
      </c>
      <c r="H1771">
        <v>21</v>
      </c>
      <c r="I1771">
        <v>2.8</v>
      </c>
      <c r="J1771" t="s">
        <v>35</v>
      </c>
      <c r="K1771" t="s">
        <v>99</v>
      </c>
      <c r="L1771" t="s">
        <v>87</v>
      </c>
      <c r="M1771" t="s">
        <v>374</v>
      </c>
      <c r="N1771" t="s">
        <v>31</v>
      </c>
      <c r="O1771">
        <v>1161.03</v>
      </c>
      <c r="P1771" t="s">
        <v>32</v>
      </c>
      <c r="Q1771" t="s">
        <v>33</v>
      </c>
      <c r="R1771" t="s">
        <v>89</v>
      </c>
      <c r="S1771">
        <v>22.38</v>
      </c>
      <c r="T1771" t="s">
        <v>28</v>
      </c>
      <c r="U1771">
        <v>16</v>
      </c>
      <c r="V1771">
        <v>14</v>
      </c>
      <c r="W1771" t="s">
        <v>78</v>
      </c>
      <c r="X1771" t="s">
        <v>37</v>
      </c>
      <c r="Y1771" t="s">
        <v>38</v>
      </c>
    </row>
    <row r="1772" spans="1:25" x14ac:dyDescent="0.25">
      <c r="A1772" t="s">
        <v>2089</v>
      </c>
      <c r="B1772">
        <v>45873</v>
      </c>
      <c r="C1772" t="s">
        <v>26</v>
      </c>
      <c r="D1772" t="s">
        <v>41</v>
      </c>
      <c r="E1772">
        <v>3690.46</v>
      </c>
      <c r="F1772">
        <v>3497.28</v>
      </c>
      <c r="G1772">
        <v>27.1</v>
      </c>
      <c r="H1772">
        <v>16.100000000000001</v>
      </c>
      <c r="I1772">
        <v>2.9</v>
      </c>
      <c r="J1772" t="s">
        <v>28</v>
      </c>
      <c r="L1772" t="s">
        <v>434</v>
      </c>
      <c r="M1772" t="s">
        <v>622</v>
      </c>
      <c r="N1772" t="s">
        <v>81</v>
      </c>
      <c r="O1772">
        <v>1026.48</v>
      </c>
      <c r="P1772" t="s">
        <v>32</v>
      </c>
      <c r="Q1772" t="s">
        <v>33</v>
      </c>
      <c r="R1772" t="s">
        <v>77</v>
      </c>
      <c r="S1772">
        <v>14.85</v>
      </c>
      <c r="T1772" t="s">
        <v>35</v>
      </c>
      <c r="U1772">
        <v>14</v>
      </c>
      <c r="V1772">
        <v>2</v>
      </c>
      <c r="W1772" t="s">
        <v>53</v>
      </c>
      <c r="X1772" t="s">
        <v>54</v>
      </c>
      <c r="Y1772" t="s">
        <v>55</v>
      </c>
    </row>
    <row r="1773" spans="1:25" x14ac:dyDescent="0.25">
      <c r="A1773" t="s">
        <v>2090</v>
      </c>
      <c r="B1773">
        <v>45627</v>
      </c>
      <c r="C1773" t="s">
        <v>83</v>
      </c>
      <c r="D1773" t="s">
        <v>58</v>
      </c>
      <c r="E1773">
        <v>4070.32</v>
      </c>
      <c r="F1773">
        <v>3865.37</v>
      </c>
      <c r="G1773">
        <v>55.3</v>
      </c>
      <c r="H1773">
        <v>42.3</v>
      </c>
      <c r="I1773">
        <v>5</v>
      </c>
      <c r="J1773" t="s">
        <v>35</v>
      </c>
      <c r="K1773" t="s">
        <v>123</v>
      </c>
      <c r="L1773" t="s">
        <v>220</v>
      </c>
      <c r="M1773" t="s">
        <v>469</v>
      </c>
      <c r="N1773" t="s">
        <v>81</v>
      </c>
      <c r="O1773">
        <v>1018.63</v>
      </c>
      <c r="P1773" t="s">
        <v>76</v>
      </c>
      <c r="Q1773" t="s">
        <v>33</v>
      </c>
      <c r="R1773" t="s">
        <v>89</v>
      </c>
      <c r="S1773">
        <v>2.54</v>
      </c>
      <c r="T1773" t="s">
        <v>35</v>
      </c>
      <c r="U1773">
        <v>1</v>
      </c>
      <c r="V1773">
        <v>13</v>
      </c>
      <c r="W1773" t="s">
        <v>36</v>
      </c>
      <c r="X1773" t="s">
        <v>37</v>
      </c>
      <c r="Y1773" t="s">
        <v>55</v>
      </c>
    </row>
    <row r="1774" spans="1:25" x14ac:dyDescent="0.25">
      <c r="A1774" t="s">
        <v>2091</v>
      </c>
      <c r="B1774">
        <v>45388</v>
      </c>
      <c r="C1774" t="s">
        <v>91</v>
      </c>
      <c r="D1774" t="s">
        <v>58</v>
      </c>
      <c r="E1774">
        <v>3939.8</v>
      </c>
      <c r="F1774">
        <v>3907.84</v>
      </c>
      <c r="G1774">
        <v>47.8</v>
      </c>
      <c r="H1774">
        <v>28.8</v>
      </c>
      <c r="I1774">
        <v>2</v>
      </c>
      <c r="J1774" t="s">
        <v>28</v>
      </c>
      <c r="L1774" t="s">
        <v>472</v>
      </c>
      <c r="M1774" t="s">
        <v>503</v>
      </c>
      <c r="N1774" t="s">
        <v>81</v>
      </c>
      <c r="O1774">
        <v>1014.12</v>
      </c>
      <c r="P1774" t="s">
        <v>32</v>
      </c>
      <c r="Q1774" t="s">
        <v>33</v>
      </c>
      <c r="R1774" t="s">
        <v>102</v>
      </c>
      <c r="S1774">
        <v>25.57</v>
      </c>
      <c r="T1774" t="s">
        <v>28</v>
      </c>
      <c r="U1774">
        <v>16</v>
      </c>
      <c r="V1774">
        <v>14</v>
      </c>
      <c r="W1774" t="s">
        <v>78</v>
      </c>
      <c r="X1774" t="s">
        <v>37</v>
      </c>
      <c r="Y1774" t="s">
        <v>38</v>
      </c>
    </row>
    <row r="1775" spans="1:25" x14ac:dyDescent="0.25">
      <c r="A1775" t="s">
        <v>2092</v>
      </c>
      <c r="B1775">
        <v>45295</v>
      </c>
      <c r="C1775" t="s">
        <v>64</v>
      </c>
      <c r="D1775" t="s">
        <v>49</v>
      </c>
      <c r="E1775">
        <v>2368.83</v>
      </c>
      <c r="F1775">
        <v>2247.7199999999998</v>
      </c>
      <c r="G1775">
        <v>45.8</v>
      </c>
      <c r="H1775">
        <v>30.8</v>
      </c>
      <c r="I1775">
        <v>2.6</v>
      </c>
      <c r="J1775" t="s">
        <v>28</v>
      </c>
      <c r="L1775" t="s">
        <v>42</v>
      </c>
      <c r="M1775" t="s">
        <v>534</v>
      </c>
      <c r="N1775" t="s">
        <v>81</v>
      </c>
      <c r="O1775">
        <v>1108.72</v>
      </c>
      <c r="P1775" t="s">
        <v>76</v>
      </c>
      <c r="Q1775" t="s">
        <v>33</v>
      </c>
      <c r="R1775" t="s">
        <v>34</v>
      </c>
      <c r="S1775">
        <v>15.36</v>
      </c>
      <c r="T1775" t="s">
        <v>28</v>
      </c>
      <c r="U1775">
        <v>7</v>
      </c>
      <c r="V1775">
        <v>11</v>
      </c>
      <c r="W1775" t="s">
        <v>78</v>
      </c>
      <c r="X1775" t="s">
        <v>54</v>
      </c>
      <c r="Y1775" t="s">
        <v>38</v>
      </c>
    </row>
    <row r="1776" spans="1:25" x14ac:dyDescent="0.25">
      <c r="A1776" t="s">
        <v>2093</v>
      </c>
      <c r="B1776">
        <v>45972</v>
      </c>
      <c r="C1776" t="s">
        <v>26</v>
      </c>
      <c r="D1776" t="s">
        <v>58</v>
      </c>
      <c r="E1776">
        <v>2011.22</v>
      </c>
      <c r="F1776">
        <v>1839.7</v>
      </c>
      <c r="G1776">
        <v>36.6</v>
      </c>
      <c r="H1776">
        <v>29.6</v>
      </c>
      <c r="I1776">
        <v>3.1</v>
      </c>
      <c r="J1776" t="s">
        <v>28</v>
      </c>
      <c r="L1776" t="s">
        <v>162</v>
      </c>
      <c r="M1776" t="s">
        <v>509</v>
      </c>
      <c r="N1776" t="s">
        <v>52</v>
      </c>
      <c r="O1776">
        <v>946.78</v>
      </c>
      <c r="P1776" t="s">
        <v>32</v>
      </c>
      <c r="Q1776" t="s">
        <v>33</v>
      </c>
      <c r="R1776" t="s">
        <v>45</v>
      </c>
      <c r="S1776">
        <v>9.56</v>
      </c>
      <c r="T1776" t="s">
        <v>35</v>
      </c>
      <c r="U1776">
        <v>9</v>
      </c>
      <c r="V1776">
        <v>4</v>
      </c>
      <c r="W1776" t="s">
        <v>53</v>
      </c>
      <c r="X1776" t="s">
        <v>54</v>
      </c>
      <c r="Y1776" t="s">
        <v>55</v>
      </c>
    </row>
    <row r="1777" spans="1:25" x14ac:dyDescent="0.25">
      <c r="A1777" t="s">
        <v>2094</v>
      </c>
      <c r="B1777">
        <v>45676</v>
      </c>
      <c r="C1777" t="s">
        <v>108</v>
      </c>
      <c r="D1777" t="s">
        <v>41</v>
      </c>
      <c r="E1777">
        <v>4247.18</v>
      </c>
      <c r="F1777">
        <v>4041.82</v>
      </c>
      <c r="G1777">
        <v>46.1</v>
      </c>
      <c r="H1777">
        <v>29.1</v>
      </c>
      <c r="I1777">
        <v>2.7</v>
      </c>
      <c r="J1777" t="s">
        <v>28</v>
      </c>
      <c r="L1777" t="s">
        <v>124</v>
      </c>
      <c r="M1777" t="s">
        <v>281</v>
      </c>
      <c r="N1777" t="s">
        <v>81</v>
      </c>
      <c r="O1777">
        <v>932.83</v>
      </c>
      <c r="P1777" t="s">
        <v>76</v>
      </c>
      <c r="Q1777" t="s">
        <v>33</v>
      </c>
      <c r="R1777" t="s">
        <v>45</v>
      </c>
      <c r="S1777">
        <v>12.51</v>
      </c>
      <c r="T1777" t="s">
        <v>28</v>
      </c>
      <c r="U1777">
        <v>10</v>
      </c>
      <c r="V1777">
        <v>14</v>
      </c>
      <c r="W1777" t="s">
        <v>53</v>
      </c>
      <c r="X1777" t="s">
        <v>37</v>
      </c>
      <c r="Y1777" t="s">
        <v>38</v>
      </c>
    </row>
    <row r="1778" spans="1:25" x14ac:dyDescent="0.25">
      <c r="A1778" t="s">
        <v>2095</v>
      </c>
      <c r="B1778">
        <v>45869</v>
      </c>
      <c r="C1778" t="s">
        <v>173</v>
      </c>
      <c r="D1778" t="s">
        <v>58</v>
      </c>
      <c r="E1778">
        <v>4065.63</v>
      </c>
      <c r="F1778">
        <v>4034.98</v>
      </c>
      <c r="G1778">
        <v>51.4</v>
      </c>
      <c r="H1778">
        <v>45.4</v>
      </c>
      <c r="I1778">
        <v>3.8</v>
      </c>
      <c r="J1778" t="s">
        <v>35</v>
      </c>
      <c r="K1778" t="s">
        <v>123</v>
      </c>
      <c r="L1778" t="s">
        <v>124</v>
      </c>
      <c r="M1778" t="s">
        <v>601</v>
      </c>
      <c r="N1778" t="s">
        <v>81</v>
      </c>
      <c r="O1778">
        <v>922.53</v>
      </c>
      <c r="P1778" t="s">
        <v>32</v>
      </c>
      <c r="Q1778" t="s">
        <v>33</v>
      </c>
      <c r="R1778" t="s">
        <v>45</v>
      </c>
      <c r="S1778">
        <v>19.79</v>
      </c>
      <c r="T1778" t="s">
        <v>28</v>
      </c>
      <c r="U1778">
        <v>15</v>
      </c>
      <c r="V1778">
        <v>5</v>
      </c>
      <c r="W1778" t="s">
        <v>78</v>
      </c>
      <c r="X1778" t="s">
        <v>37</v>
      </c>
      <c r="Y1778" t="s">
        <v>46</v>
      </c>
    </row>
    <row r="1779" spans="1:25" x14ac:dyDescent="0.25">
      <c r="A1779" t="s">
        <v>2096</v>
      </c>
      <c r="B1779">
        <v>45957</v>
      </c>
      <c r="C1779" t="s">
        <v>57</v>
      </c>
      <c r="D1779" t="s">
        <v>58</v>
      </c>
      <c r="E1779">
        <v>2228.5</v>
      </c>
      <c r="F1779">
        <v>2034.58</v>
      </c>
      <c r="G1779">
        <v>28.9</v>
      </c>
      <c r="H1779">
        <v>16.899999999999999</v>
      </c>
      <c r="I1779">
        <v>3.7</v>
      </c>
      <c r="J1779" t="s">
        <v>28</v>
      </c>
      <c r="L1779" t="s">
        <v>190</v>
      </c>
      <c r="M1779" t="s">
        <v>265</v>
      </c>
      <c r="N1779" t="s">
        <v>31</v>
      </c>
      <c r="O1779">
        <v>882.77</v>
      </c>
      <c r="P1779" t="s">
        <v>32</v>
      </c>
      <c r="Q1779" t="s">
        <v>33</v>
      </c>
      <c r="R1779" t="s">
        <v>102</v>
      </c>
      <c r="S1779">
        <v>16.43</v>
      </c>
      <c r="T1779" t="s">
        <v>28</v>
      </c>
      <c r="U1779">
        <v>15</v>
      </c>
      <c r="V1779">
        <v>13</v>
      </c>
      <c r="W1779" t="s">
        <v>53</v>
      </c>
      <c r="X1779" t="s">
        <v>54</v>
      </c>
      <c r="Y1779" t="s">
        <v>46</v>
      </c>
    </row>
    <row r="1780" spans="1:25" x14ac:dyDescent="0.25">
      <c r="A1780" t="s">
        <v>2097</v>
      </c>
      <c r="B1780">
        <v>45789</v>
      </c>
      <c r="C1780" t="s">
        <v>95</v>
      </c>
      <c r="D1780" t="s">
        <v>41</v>
      </c>
      <c r="E1780">
        <v>2917.89</v>
      </c>
      <c r="F1780">
        <v>2806.68</v>
      </c>
      <c r="G1780">
        <v>20</v>
      </c>
      <c r="H1780">
        <v>15</v>
      </c>
      <c r="I1780">
        <v>4.2</v>
      </c>
      <c r="J1780" t="s">
        <v>28</v>
      </c>
      <c r="L1780" t="s">
        <v>360</v>
      </c>
      <c r="M1780" t="s">
        <v>518</v>
      </c>
      <c r="N1780" t="s">
        <v>52</v>
      </c>
      <c r="O1780">
        <v>922.13</v>
      </c>
      <c r="P1780" t="s">
        <v>32</v>
      </c>
      <c r="Q1780" t="s">
        <v>33</v>
      </c>
      <c r="R1780" t="s">
        <v>89</v>
      </c>
      <c r="S1780">
        <v>3.48</v>
      </c>
      <c r="T1780" t="s">
        <v>35</v>
      </c>
      <c r="U1780">
        <v>8</v>
      </c>
      <c r="V1780">
        <v>12</v>
      </c>
      <c r="W1780" t="s">
        <v>53</v>
      </c>
      <c r="X1780" t="s">
        <v>37</v>
      </c>
      <c r="Y1780" t="s">
        <v>38</v>
      </c>
    </row>
    <row r="1781" spans="1:25" x14ac:dyDescent="0.25">
      <c r="A1781" t="s">
        <v>2098</v>
      </c>
      <c r="B1781">
        <v>45759</v>
      </c>
      <c r="C1781" t="s">
        <v>95</v>
      </c>
      <c r="D1781" t="s">
        <v>58</v>
      </c>
      <c r="E1781">
        <v>2858.35</v>
      </c>
      <c r="F1781">
        <v>2600.9499999999998</v>
      </c>
      <c r="G1781">
        <v>11.7</v>
      </c>
      <c r="H1781">
        <v>10</v>
      </c>
      <c r="I1781">
        <v>2.9</v>
      </c>
      <c r="J1781" t="s">
        <v>35</v>
      </c>
      <c r="K1781" t="s">
        <v>92</v>
      </c>
      <c r="L1781" t="s">
        <v>120</v>
      </c>
      <c r="M1781" t="s">
        <v>160</v>
      </c>
      <c r="N1781" t="s">
        <v>52</v>
      </c>
      <c r="O1781">
        <v>1030.3800000000001</v>
      </c>
      <c r="P1781" t="s">
        <v>32</v>
      </c>
      <c r="Q1781" t="s">
        <v>33</v>
      </c>
      <c r="R1781" t="s">
        <v>89</v>
      </c>
      <c r="S1781">
        <v>13.6</v>
      </c>
      <c r="T1781" t="s">
        <v>28</v>
      </c>
      <c r="U1781">
        <v>7</v>
      </c>
      <c r="V1781">
        <v>14</v>
      </c>
      <c r="W1781" t="s">
        <v>53</v>
      </c>
      <c r="X1781" t="s">
        <v>37</v>
      </c>
      <c r="Y1781" t="s">
        <v>46</v>
      </c>
    </row>
    <row r="1782" spans="1:25" x14ac:dyDescent="0.25">
      <c r="A1782" t="s">
        <v>2099</v>
      </c>
      <c r="B1782">
        <v>45803</v>
      </c>
      <c r="C1782" t="s">
        <v>64</v>
      </c>
      <c r="D1782" t="s">
        <v>41</v>
      </c>
      <c r="E1782">
        <v>3360.62</v>
      </c>
      <c r="F1782">
        <v>2917.09</v>
      </c>
      <c r="G1782">
        <v>18.8</v>
      </c>
      <c r="H1782">
        <v>10</v>
      </c>
      <c r="I1782">
        <v>4.5999999999999996</v>
      </c>
      <c r="J1782" t="s">
        <v>28</v>
      </c>
      <c r="L1782" t="s">
        <v>116</v>
      </c>
      <c r="M1782" t="s">
        <v>111</v>
      </c>
      <c r="N1782" t="s">
        <v>44</v>
      </c>
      <c r="O1782">
        <v>1163.55</v>
      </c>
      <c r="P1782" t="s">
        <v>32</v>
      </c>
      <c r="Q1782" t="s">
        <v>33</v>
      </c>
      <c r="R1782" t="s">
        <v>34</v>
      </c>
      <c r="S1782">
        <v>0.77</v>
      </c>
      <c r="T1782" t="s">
        <v>28</v>
      </c>
      <c r="U1782">
        <v>11</v>
      </c>
      <c r="V1782">
        <v>15</v>
      </c>
      <c r="W1782" t="s">
        <v>36</v>
      </c>
      <c r="X1782" t="s">
        <v>37</v>
      </c>
      <c r="Y1782" t="s">
        <v>55</v>
      </c>
    </row>
    <row r="1783" spans="1:25" x14ac:dyDescent="0.25">
      <c r="A1783" t="s">
        <v>2100</v>
      </c>
      <c r="B1783">
        <v>46002</v>
      </c>
      <c r="C1783" t="s">
        <v>64</v>
      </c>
      <c r="D1783" t="s">
        <v>41</v>
      </c>
      <c r="E1783">
        <v>2135.83</v>
      </c>
      <c r="F1783">
        <v>1889.94</v>
      </c>
      <c r="G1783">
        <v>17</v>
      </c>
      <c r="H1783">
        <v>10</v>
      </c>
      <c r="I1783">
        <v>4.2</v>
      </c>
      <c r="J1783" t="s">
        <v>28</v>
      </c>
      <c r="L1783" t="s">
        <v>87</v>
      </c>
      <c r="M1783" t="s">
        <v>275</v>
      </c>
      <c r="N1783" t="s">
        <v>52</v>
      </c>
      <c r="O1783">
        <v>958.78</v>
      </c>
      <c r="P1783" t="s">
        <v>32</v>
      </c>
      <c r="Q1783" t="s">
        <v>33</v>
      </c>
      <c r="R1783" t="s">
        <v>77</v>
      </c>
      <c r="S1783">
        <v>10.25</v>
      </c>
      <c r="T1783" t="s">
        <v>28</v>
      </c>
      <c r="U1783">
        <v>6</v>
      </c>
      <c r="V1783">
        <v>5</v>
      </c>
      <c r="W1783" t="s">
        <v>53</v>
      </c>
      <c r="X1783" t="s">
        <v>37</v>
      </c>
      <c r="Y1783" t="s">
        <v>38</v>
      </c>
    </row>
    <row r="1784" spans="1:25" x14ac:dyDescent="0.25">
      <c r="A1784" t="s">
        <v>2101</v>
      </c>
      <c r="B1784">
        <v>45430</v>
      </c>
      <c r="C1784" t="s">
        <v>26</v>
      </c>
      <c r="D1784" t="s">
        <v>41</v>
      </c>
      <c r="E1784">
        <v>3855.72</v>
      </c>
      <c r="F1784">
        <v>3488.42</v>
      </c>
      <c r="G1784">
        <v>34.5</v>
      </c>
      <c r="H1784">
        <v>29.5</v>
      </c>
      <c r="I1784">
        <v>2.7</v>
      </c>
      <c r="J1784" t="s">
        <v>28</v>
      </c>
      <c r="L1784" t="s">
        <v>387</v>
      </c>
      <c r="M1784" t="s">
        <v>1058</v>
      </c>
      <c r="N1784" t="s">
        <v>81</v>
      </c>
      <c r="O1784">
        <v>880.75</v>
      </c>
      <c r="P1784" t="s">
        <v>32</v>
      </c>
      <c r="Q1784" t="s">
        <v>33</v>
      </c>
      <c r="R1784" t="s">
        <v>77</v>
      </c>
      <c r="S1784">
        <v>13.38</v>
      </c>
      <c r="T1784" t="s">
        <v>28</v>
      </c>
      <c r="U1784">
        <v>9</v>
      </c>
      <c r="V1784">
        <v>8</v>
      </c>
      <c r="W1784" t="s">
        <v>78</v>
      </c>
      <c r="X1784" t="s">
        <v>37</v>
      </c>
      <c r="Y1784" t="s">
        <v>38</v>
      </c>
    </row>
    <row r="1785" spans="1:25" x14ac:dyDescent="0.25">
      <c r="A1785" t="s">
        <v>2102</v>
      </c>
      <c r="B1785">
        <v>45698</v>
      </c>
      <c r="C1785" t="s">
        <v>72</v>
      </c>
      <c r="D1785" t="s">
        <v>49</v>
      </c>
      <c r="E1785">
        <v>3441.46</v>
      </c>
      <c r="F1785">
        <v>3395.64</v>
      </c>
      <c r="G1785">
        <v>71</v>
      </c>
      <c r="H1785">
        <v>51</v>
      </c>
      <c r="I1785">
        <v>1.6</v>
      </c>
      <c r="J1785" t="s">
        <v>28</v>
      </c>
      <c r="L1785" t="s">
        <v>320</v>
      </c>
      <c r="M1785" t="s">
        <v>450</v>
      </c>
      <c r="N1785" t="s">
        <v>81</v>
      </c>
      <c r="O1785">
        <v>1097.5899999999999</v>
      </c>
      <c r="P1785" t="s">
        <v>32</v>
      </c>
      <c r="Q1785" t="s">
        <v>33</v>
      </c>
      <c r="R1785" t="s">
        <v>45</v>
      </c>
      <c r="S1785">
        <v>11.42</v>
      </c>
      <c r="T1785" t="s">
        <v>35</v>
      </c>
      <c r="U1785">
        <v>12</v>
      </c>
      <c r="V1785">
        <v>15</v>
      </c>
      <c r="W1785" t="s">
        <v>36</v>
      </c>
      <c r="X1785" t="s">
        <v>54</v>
      </c>
      <c r="Y1785" t="s">
        <v>46</v>
      </c>
    </row>
    <row r="1786" spans="1:25" x14ac:dyDescent="0.25">
      <c r="A1786" t="s">
        <v>2103</v>
      </c>
      <c r="B1786">
        <v>46000</v>
      </c>
      <c r="C1786" t="s">
        <v>133</v>
      </c>
      <c r="D1786" t="s">
        <v>49</v>
      </c>
      <c r="E1786">
        <v>3295.21</v>
      </c>
      <c r="F1786">
        <v>3218.82</v>
      </c>
      <c r="G1786">
        <v>6.5</v>
      </c>
      <c r="H1786">
        <v>10</v>
      </c>
      <c r="I1786">
        <v>3.7</v>
      </c>
      <c r="J1786" t="s">
        <v>35</v>
      </c>
      <c r="K1786" t="s">
        <v>92</v>
      </c>
      <c r="L1786" t="s">
        <v>50</v>
      </c>
      <c r="M1786" t="s">
        <v>262</v>
      </c>
      <c r="N1786" t="s">
        <v>44</v>
      </c>
      <c r="O1786">
        <v>926.42</v>
      </c>
      <c r="P1786" t="s">
        <v>32</v>
      </c>
      <c r="Q1786" t="s">
        <v>33</v>
      </c>
      <c r="R1786" t="s">
        <v>89</v>
      </c>
      <c r="S1786">
        <v>3.61</v>
      </c>
      <c r="T1786" t="s">
        <v>28</v>
      </c>
      <c r="U1786">
        <v>2</v>
      </c>
      <c r="V1786">
        <v>9</v>
      </c>
      <c r="W1786" t="s">
        <v>53</v>
      </c>
      <c r="X1786" t="s">
        <v>37</v>
      </c>
      <c r="Y1786" t="s">
        <v>38</v>
      </c>
    </row>
    <row r="1787" spans="1:25" x14ac:dyDescent="0.25">
      <c r="A1787" t="s">
        <v>2104</v>
      </c>
      <c r="B1787">
        <v>45839</v>
      </c>
      <c r="C1787" t="s">
        <v>57</v>
      </c>
      <c r="D1787" t="s">
        <v>27</v>
      </c>
      <c r="E1787">
        <v>2040.82</v>
      </c>
      <c r="F1787">
        <v>1709.69</v>
      </c>
      <c r="G1787">
        <v>40</v>
      </c>
      <c r="H1787">
        <v>22</v>
      </c>
      <c r="I1787">
        <v>4</v>
      </c>
      <c r="J1787" t="s">
        <v>28</v>
      </c>
      <c r="L1787" t="s">
        <v>134</v>
      </c>
      <c r="M1787" t="s">
        <v>193</v>
      </c>
      <c r="N1787" t="s">
        <v>31</v>
      </c>
      <c r="O1787">
        <v>959.14</v>
      </c>
      <c r="P1787" t="s">
        <v>76</v>
      </c>
      <c r="Q1787" t="s">
        <v>33</v>
      </c>
      <c r="R1787" t="s">
        <v>89</v>
      </c>
      <c r="S1787">
        <v>9.35</v>
      </c>
      <c r="T1787" t="s">
        <v>28</v>
      </c>
      <c r="U1787">
        <v>7</v>
      </c>
      <c r="V1787">
        <v>15</v>
      </c>
      <c r="W1787" t="s">
        <v>53</v>
      </c>
      <c r="X1787" t="s">
        <v>37</v>
      </c>
      <c r="Y1787" t="s">
        <v>55</v>
      </c>
    </row>
    <row r="1788" spans="1:25" x14ac:dyDescent="0.25">
      <c r="A1788" t="s">
        <v>2105</v>
      </c>
      <c r="B1788">
        <v>45423</v>
      </c>
      <c r="C1788" t="s">
        <v>95</v>
      </c>
      <c r="D1788" t="s">
        <v>49</v>
      </c>
      <c r="E1788">
        <v>1908.19</v>
      </c>
      <c r="F1788">
        <v>1894.09</v>
      </c>
      <c r="G1788">
        <v>26.2</v>
      </c>
      <c r="H1788">
        <v>10.199999999999999</v>
      </c>
      <c r="I1788">
        <v>3.5</v>
      </c>
      <c r="J1788" t="s">
        <v>28</v>
      </c>
      <c r="L1788" t="s">
        <v>247</v>
      </c>
      <c r="M1788" t="s">
        <v>345</v>
      </c>
      <c r="N1788" t="s">
        <v>31</v>
      </c>
      <c r="O1788">
        <v>1056</v>
      </c>
      <c r="P1788" t="s">
        <v>32</v>
      </c>
      <c r="Q1788" t="s">
        <v>33</v>
      </c>
      <c r="R1788" t="s">
        <v>77</v>
      </c>
      <c r="S1788">
        <v>10.24</v>
      </c>
      <c r="T1788" t="s">
        <v>35</v>
      </c>
      <c r="U1788">
        <v>12</v>
      </c>
      <c r="V1788">
        <v>2</v>
      </c>
      <c r="W1788" t="s">
        <v>36</v>
      </c>
      <c r="X1788" t="s">
        <v>54</v>
      </c>
      <c r="Y1788" t="s">
        <v>55</v>
      </c>
    </row>
    <row r="1789" spans="1:25" x14ac:dyDescent="0.25">
      <c r="A1789" t="s">
        <v>2106</v>
      </c>
      <c r="B1789">
        <v>45939</v>
      </c>
      <c r="C1789" t="s">
        <v>95</v>
      </c>
      <c r="D1789" t="s">
        <v>49</v>
      </c>
      <c r="E1789">
        <v>1447.16</v>
      </c>
      <c r="F1789">
        <v>1298.18</v>
      </c>
      <c r="G1789">
        <v>40.9</v>
      </c>
      <c r="H1789">
        <v>35.9</v>
      </c>
      <c r="I1789">
        <v>5</v>
      </c>
      <c r="J1789" t="s">
        <v>35</v>
      </c>
      <c r="K1789" t="s">
        <v>59</v>
      </c>
      <c r="L1789" t="s">
        <v>144</v>
      </c>
      <c r="M1789" t="s">
        <v>331</v>
      </c>
      <c r="N1789" t="s">
        <v>31</v>
      </c>
      <c r="O1789">
        <v>999.45</v>
      </c>
      <c r="P1789" t="s">
        <v>32</v>
      </c>
      <c r="Q1789" t="s">
        <v>33</v>
      </c>
      <c r="R1789" t="s">
        <v>34</v>
      </c>
      <c r="S1789">
        <v>-6.77</v>
      </c>
      <c r="T1789" t="s">
        <v>35</v>
      </c>
      <c r="U1789">
        <v>5</v>
      </c>
      <c r="V1789">
        <v>1</v>
      </c>
      <c r="W1789" t="s">
        <v>36</v>
      </c>
      <c r="X1789" t="s">
        <v>37</v>
      </c>
      <c r="Y1789" t="s">
        <v>46</v>
      </c>
    </row>
    <row r="1790" spans="1:25" x14ac:dyDescent="0.25">
      <c r="A1790" t="s">
        <v>2107</v>
      </c>
      <c r="B1790">
        <v>45869</v>
      </c>
      <c r="C1790" t="s">
        <v>108</v>
      </c>
      <c r="D1790" t="s">
        <v>58</v>
      </c>
      <c r="E1790">
        <v>2764.01</v>
      </c>
      <c r="F1790">
        <v>2960.56</v>
      </c>
      <c r="G1790">
        <v>48.1</v>
      </c>
      <c r="H1790">
        <v>25.1</v>
      </c>
      <c r="I1790">
        <v>3.1</v>
      </c>
      <c r="J1790" t="s">
        <v>35</v>
      </c>
      <c r="K1790" t="s">
        <v>123</v>
      </c>
      <c r="L1790" t="s">
        <v>447</v>
      </c>
      <c r="M1790" t="s">
        <v>196</v>
      </c>
      <c r="N1790" t="s">
        <v>52</v>
      </c>
      <c r="O1790">
        <v>794.75</v>
      </c>
      <c r="P1790" t="s">
        <v>76</v>
      </c>
      <c r="Q1790" t="s">
        <v>33</v>
      </c>
      <c r="R1790" t="s">
        <v>77</v>
      </c>
      <c r="S1790">
        <v>6.47</v>
      </c>
      <c r="T1790" t="s">
        <v>28</v>
      </c>
      <c r="U1790">
        <v>7</v>
      </c>
      <c r="V1790">
        <v>4</v>
      </c>
      <c r="W1790" t="s">
        <v>78</v>
      </c>
      <c r="X1790" t="s">
        <v>54</v>
      </c>
      <c r="Y1790" t="s">
        <v>38</v>
      </c>
    </row>
    <row r="1791" spans="1:25" x14ac:dyDescent="0.25">
      <c r="A1791" t="s">
        <v>2108</v>
      </c>
      <c r="B1791">
        <v>45760</v>
      </c>
      <c r="C1791" t="s">
        <v>57</v>
      </c>
      <c r="D1791" t="s">
        <v>58</v>
      </c>
      <c r="E1791">
        <v>2945.49</v>
      </c>
      <c r="F1791">
        <v>2994.08</v>
      </c>
      <c r="G1791">
        <v>36.799999999999997</v>
      </c>
      <c r="H1791">
        <v>31.8</v>
      </c>
      <c r="I1791">
        <v>2.5</v>
      </c>
      <c r="J1791" t="s">
        <v>35</v>
      </c>
      <c r="K1791" t="s">
        <v>59</v>
      </c>
      <c r="L1791" t="s">
        <v>392</v>
      </c>
      <c r="M1791" t="s">
        <v>275</v>
      </c>
      <c r="N1791" t="s">
        <v>52</v>
      </c>
      <c r="O1791">
        <v>944.84</v>
      </c>
      <c r="P1791" t="s">
        <v>32</v>
      </c>
      <c r="Q1791" t="s">
        <v>33</v>
      </c>
      <c r="R1791" t="s">
        <v>102</v>
      </c>
      <c r="S1791">
        <v>-2.92</v>
      </c>
      <c r="T1791" t="s">
        <v>35</v>
      </c>
      <c r="U1791">
        <v>4</v>
      </c>
      <c r="V1791">
        <v>15</v>
      </c>
      <c r="W1791" t="s">
        <v>36</v>
      </c>
      <c r="X1791" t="s">
        <v>54</v>
      </c>
      <c r="Y1791" t="s">
        <v>55</v>
      </c>
    </row>
    <row r="1792" spans="1:25" x14ac:dyDescent="0.25">
      <c r="A1792" t="s">
        <v>2109</v>
      </c>
      <c r="B1792">
        <v>45414</v>
      </c>
      <c r="C1792" t="s">
        <v>72</v>
      </c>
      <c r="D1792" t="s">
        <v>27</v>
      </c>
      <c r="E1792">
        <v>4268.2299999999996</v>
      </c>
      <c r="F1792">
        <v>3999.05</v>
      </c>
      <c r="G1792">
        <v>54.6</v>
      </c>
      <c r="H1792">
        <v>44.6</v>
      </c>
      <c r="I1792">
        <v>2.1</v>
      </c>
      <c r="J1792" t="s">
        <v>35</v>
      </c>
      <c r="K1792" t="s">
        <v>73</v>
      </c>
      <c r="L1792" t="s">
        <v>247</v>
      </c>
      <c r="M1792" t="s">
        <v>286</v>
      </c>
      <c r="N1792" t="s">
        <v>81</v>
      </c>
      <c r="O1792">
        <v>965.53</v>
      </c>
      <c r="P1792" t="s">
        <v>32</v>
      </c>
      <c r="Q1792" t="s">
        <v>33</v>
      </c>
      <c r="R1792" t="s">
        <v>62</v>
      </c>
      <c r="S1792">
        <v>18.52</v>
      </c>
      <c r="T1792" t="s">
        <v>35</v>
      </c>
      <c r="U1792">
        <v>11</v>
      </c>
      <c r="V1792">
        <v>9</v>
      </c>
      <c r="W1792" t="s">
        <v>78</v>
      </c>
      <c r="X1792" t="s">
        <v>37</v>
      </c>
      <c r="Y1792" t="s">
        <v>38</v>
      </c>
    </row>
    <row r="1793" spans="1:25" x14ac:dyDescent="0.25">
      <c r="A1793" t="s">
        <v>2110</v>
      </c>
      <c r="B1793">
        <v>45906</v>
      </c>
      <c r="C1793" t="s">
        <v>68</v>
      </c>
      <c r="D1793" t="s">
        <v>49</v>
      </c>
      <c r="E1793">
        <v>3077.98</v>
      </c>
      <c r="F1793">
        <v>3127.74</v>
      </c>
      <c r="G1793">
        <v>50.2</v>
      </c>
      <c r="H1793">
        <v>32.200000000000003</v>
      </c>
      <c r="I1793">
        <v>2.8</v>
      </c>
      <c r="J1793" t="s">
        <v>35</v>
      </c>
      <c r="K1793" t="s">
        <v>73</v>
      </c>
      <c r="L1793" t="s">
        <v>151</v>
      </c>
      <c r="M1793" t="s">
        <v>347</v>
      </c>
      <c r="N1793" t="s">
        <v>44</v>
      </c>
      <c r="O1793">
        <v>808.89</v>
      </c>
      <c r="P1793" t="s">
        <v>32</v>
      </c>
      <c r="Q1793" t="s">
        <v>33</v>
      </c>
      <c r="R1793" t="s">
        <v>62</v>
      </c>
      <c r="S1793">
        <v>22.76</v>
      </c>
      <c r="T1793" t="s">
        <v>28</v>
      </c>
      <c r="U1793">
        <v>9</v>
      </c>
      <c r="V1793">
        <v>15</v>
      </c>
      <c r="W1793" t="s">
        <v>78</v>
      </c>
      <c r="X1793" t="s">
        <v>54</v>
      </c>
      <c r="Y1793" t="s">
        <v>38</v>
      </c>
    </row>
    <row r="1794" spans="1:25" x14ac:dyDescent="0.25">
      <c r="A1794" t="s">
        <v>2111</v>
      </c>
      <c r="B1794">
        <v>46005</v>
      </c>
      <c r="C1794" t="s">
        <v>64</v>
      </c>
      <c r="D1794" t="s">
        <v>58</v>
      </c>
      <c r="E1794">
        <v>4124.47</v>
      </c>
      <c r="F1794">
        <v>3498.1</v>
      </c>
      <c r="G1794">
        <v>34.5</v>
      </c>
      <c r="H1794">
        <v>16.5</v>
      </c>
      <c r="I1794">
        <v>3.5</v>
      </c>
      <c r="J1794" t="s">
        <v>28</v>
      </c>
      <c r="L1794" t="s">
        <v>142</v>
      </c>
      <c r="M1794" t="s">
        <v>260</v>
      </c>
      <c r="N1794" t="s">
        <v>81</v>
      </c>
      <c r="O1794">
        <v>1130.24</v>
      </c>
      <c r="P1794" t="s">
        <v>32</v>
      </c>
      <c r="Q1794" t="s">
        <v>33</v>
      </c>
      <c r="R1794" t="s">
        <v>89</v>
      </c>
      <c r="S1794">
        <v>8.24</v>
      </c>
      <c r="T1794" t="s">
        <v>35</v>
      </c>
      <c r="U1794">
        <v>2</v>
      </c>
      <c r="V1794">
        <v>13</v>
      </c>
      <c r="W1794" t="s">
        <v>78</v>
      </c>
      <c r="X1794" t="s">
        <v>37</v>
      </c>
      <c r="Y1794" t="s">
        <v>46</v>
      </c>
    </row>
    <row r="1795" spans="1:25" x14ac:dyDescent="0.25">
      <c r="A1795" t="s">
        <v>2112</v>
      </c>
      <c r="B1795">
        <v>45462</v>
      </c>
      <c r="C1795" t="s">
        <v>104</v>
      </c>
      <c r="D1795" t="s">
        <v>58</v>
      </c>
      <c r="E1795">
        <v>1794.95</v>
      </c>
      <c r="F1795">
        <v>1548.15</v>
      </c>
      <c r="G1795">
        <v>47.7</v>
      </c>
      <c r="H1795">
        <v>42.7</v>
      </c>
      <c r="I1795">
        <v>4.3</v>
      </c>
      <c r="J1795" t="s">
        <v>28</v>
      </c>
      <c r="L1795" t="s">
        <v>87</v>
      </c>
      <c r="M1795" t="s">
        <v>288</v>
      </c>
      <c r="N1795" t="s">
        <v>31</v>
      </c>
      <c r="O1795">
        <v>911.19</v>
      </c>
      <c r="P1795" t="s">
        <v>32</v>
      </c>
      <c r="Q1795" t="s">
        <v>33</v>
      </c>
      <c r="R1795" t="s">
        <v>102</v>
      </c>
      <c r="S1795">
        <v>10.49</v>
      </c>
      <c r="T1795" t="s">
        <v>35</v>
      </c>
      <c r="U1795">
        <v>12</v>
      </c>
      <c r="V1795">
        <v>10</v>
      </c>
      <c r="W1795" t="s">
        <v>36</v>
      </c>
      <c r="X1795" t="s">
        <v>54</v>
      </c>
      <c r="Y1795" t="s">
        <v>46</v>
      </c>
    </row>
    <row r="1796" spans="1:25" x14ac:dyDescent="0.25">
      <c r="A1796" t="s">
        <v>2113</v>
      </c>
      <c r="B1796">
        <v>45666</v>
      </c>
      <c r="C1796" t="s">
        <v>26</v>
      </c>
      <c r="D1796" t="s">
        <v>49</v>
      </c>
      <c r="E1796">
        <v>3774.14</v>
      </c>
      <c r="F1796">
        <v>3757.53</v>
      </c>
      <c r="G1796">
        <v>56.8</v>
      </c>
      <c r="H1796">
        <v>32.799999999999997</v>
      </c>
      <c r="I1796">
        <v>3.9</v>
      </c>
      <c r="J1796" t="s">
        <v>28</v>
      </c>
      <c r="L1796" t="s">
        <v>144</v>
      </c>
      <c r="M1796" t="s">
        <v>154</v>
      </c>
      <c r="N1796" t="s">
        <v>81</v>
      </c>
      <c r="O1796">
        <v>1076.22</v>
      </c>
      <c r="P1796" t="s">
        <v>32</v>
      </c>
      <c r="Q1796" t="s">
        <v>33</v>
      </c>
      <c r="R1796" t="s">
        <v>77</v>
      </c>
      <c r="S1796">
        <v>4.2</v>
      </c>
      <c r="T1796" t="s">
        <v>35</v>
      </c>
      <c r="U1796">
        <v>6</v>
      </c>
      <c r="V1796">
        <v>7</v>
      </c>
      <c r="W1796" t="s">
        <v>53</v>
      </c>
      <c r="X1796" t="s">
        <v>37</v>
      </c>
      <c r="Y1796" t="s">
        <v>55</v>
      </c>
    </row>
    <row r="1797" spans="1:25" x14ac:dyDescent="0.25">
      <c r="A1797" t="s">
        <v>2114</v>
      </c>
      <c r="B1797">
        <v>45435</v>
      </c>
      <c r="C1797" t="s">
        <v>40</v>
      </c>
      <c r="D1797" t="s">
        <v>49</v>
      </c>
      <c r="E1797">
        <v>2357.56</v>
      </c>
      <c r="F1797">
        <v>2292.15</v>
      </c>
      <c r="G1797">
        <v>50</v>
      </c>
      <c r="H1797">
        <v>30</v>
      </c>
      <c r="I1797">
        <v>4.5999999999999996</v>
      </c>
      <c r="J1797" t="s">
        <v>28</v>
      </c>
      <c r="L1797" t="s">
        <v>96</v>
      </c>
      <c r="M1797" t="s">
        <v>233</v>
      </c>
      <c r="N1797" t="s">
        <v>52</v>
      </c>
      <c r="O1797">
        <v>752.98</v>
      </c>
      <c r="P1797" t="s">
        <v>32</v>
      </c>
      <c r="Q1797" t="s">
        <v>33</v>
      </c>
      <c r="R1797" t="s">
        <v>89</v>
      </c>
      <c r="S1797">
        <v>11.88</v>
      </c>
      <c r="T1797" t="s">
        <v>28</v>
      </c>
      <c r="U1797">
        <v>16</v>
      </c>
      <c r="V1797">
        <v>9</v>
      </c>
      <c r="W1797" t="s">
        <v>36</v>
      </c>
      <c r="X1797" t="s">
        <v>37</v>
      </c>
      <c r="Y1797" t="s">
        <v>46</v>
      </c>
    </row>
    <row r="1798" spans="1:25" x14ac:dyDescent="0.25">
      <c r="A1798" t="s">
        <v>2115</v>
      </c>
      <c r="B1798">
        <v>45406</v>
      </c>
      <c r="C1798" t="s">
        <v>68</v>
      </c>
      <c r="D1798" t="s">
        <v>58</v>
      </c>
      <c r="E1798">
        <v>4054.86</v>
      </c>
      <c r="F1798">
        <v>3973.43</v>
      </c>
      <c r="G1798">
        <v>35.700000000000003</v>
      </c>
      <c r="H1798">
        <v>21.7</v>
      </c>
      <c r="I1798">
        <v>3.5</v>
      </c>
      <c r="J1798" t="s">
        <v>35</v>
      </c>
      <c r="K1798" t="s">
        <v>59</v>
      </c>
      <c r="L1798" t="s">
        <v>190</v>
      </c>
      <c r="M1798" t="s">
        <v>140</v>
      </c>
      <c r="N1798" t="s">
        <v>81</v>
      </c>
      <c r="O1798">
        <v>1034.53</v>
      </c>
      <c r="P1798" t="s">
        <v>32</v>
      </c>
      <c r="Q1798" t="s">
        <v>33</v>
      </c>
      <c r="R1798" t="s">
        <v>89</v>
      </c>
      <c r="S1798">
        <v>15.9</v>
      </c>
      <c r="T1798" t="s">
        <v>35</v>
      </c>
      <c r="U1798">
        <v>14</v>
      </c>
      <c r="V1798">
        <v>14</v>
      </c>
      <c r="W1798" t="s">
        <v>78</v>
      </c>
      <c r="X1798" t="s">
        <v>37</v>
      </c>
      <c r="Y1798" t="s">
        <v>38</v>
      </c>
    </row>
    <row r="1799" spans="1:25" x14ac:dyDescent="0.25">
      <c r="A1799" t="s">
        <v>2116</v>
      </c>
      <c r="B1799">
        <v>45963</v>
      </c>
      <c r="C1799" t="s">
        <v>133</v>
      </c>
      <c r="D1799" t="s">
        <v>49</v>
      </c>
      <c r="E1799">
        <v>3588.96</v>
      </c>
      <c r="F1799">
        <v>3383.43</v>
      </c>
      <c r="G1799">
        <v>69.599999999999994</v>
      </c>
      <c r="H1799">
        <v>49.6</v>
      </c>
      <c r="I1799">
        <v>4.7</v>
      </c>
      <c r="J1799" t="s">
        <v>35</v>
      </c>
      <c r="K1799" t="s">
        <v>109</v>
      </c>
      <c r="L1799" t="s">
        <v>513</v>
      </c>
      <c r="M1799" t="s">
        <v>290</v>
      </c>
      <c r="N1799" t="s">
        <v>44</v>
      </c>
      <c r="O1799">
        <v>1008.29</v>
      </c>
      <c r="P1799" t="s">
        <v>76</v>
      </c>
      <c r="Q1799" t="s">
        <v>33</v>
      </c>
      <c r="R1799" t="s">
        <v>34</v>
      </c>
      <c r="S1799">
        <v>12.17</v>
      </c>
      <c r="T1799" t="s">
        <v>35</v>
      </c>
      <c r="U1799">
        <v>9</v>
      </c>
      <c r="V1799">
        <v>6</v>
      </c>
      <c r="W1799" t="s">
        <v>53</v>
      </c>
      <c r="X1799" t="s">
        <v>54</v>
      </c>
      <c r="Y1799" t="s">
        <v>55</v>
      </c>
    </row>
    <row r="1800" spans="1:25" x14ac:dyDescent="0.25">
      <c r="A1800" t="s">
        <v>2117</v>
      </c>
      <c r="B1800">
        <v>45506</v>
      </c>
      <c r="C1800" t="s">
        <v>40</v>
      </c>
      <c r="D1800" t="s">
        <v>27</v>
      </c>
      <c r="E1800">
        <v>3784.47</v>
      </c>
      <c r="F1800">
        <v>3728.07</v>
      </c>
      <c r="G1800">
        <v>25.6</v>
      </c>
      <c r="H1800">
        <v>10</v>
      </c>
      <c r="I1800">
        <v>2.4</v>
      </c>
      <c r="J1800" t="s">
        <v>28</v>
      </c>
      <c r="L1800" t="s">
        <v>178</v>
      </c>
      <c r="M1800" t="s">
        <v>51</v>
      </c>
      <c r="N1800" t="s">
        <v>81</v>
      </c>
      <c r="O1800">
        <v>977.27</v>
      </c>
      <c r="P1800" t="s">
        <v>32</v>
      </c>
      <c r="Q1800" t="s">
        <v>33</v>
      </c>
      <c r="R1800" t="s">
        <v>102</v>
      </c>
      <c r="S1800">
        <v>21.13</v>
      </c>
      <c r="T1800" t="s">
        <v>28</v>
      </c>
      <c r="U1800">
        <v>6</v>
      </c>
      <c r="V1800">
        <v>8</v>
      </c>
      <c r="W1800" t="s">
        <v>53</v>
      </c>
      <c r="X1800" t="s">
        <v>54</v>
      </c>
      <c r="Y1800" t="s">
        <v>55</v>
      </c>
    </row>
    <row r="1801" spans="1:25" x14ac:dyDescent="0.25">
      <c r="A1801" t="s">
        <v>2118</v>
      </c>
      <c r="B1801">
        <v>45891</v>
      </c>
      <c r="C1801" t="s">
        <v>91</v>
      </c>
      <c r="D1801" t="s">
        <v>49</v>
      </c>
      <c r="E1801">
        <v>2633.13</v>
      </c>
      <c r="F1801">
        <v>2349.08</v>
      </c>
      <c r="G1801">
        <v>31.8</v>
      </c>
      <c r="H1801">
        <v>10</v>
      </c>
      <c r="I1801">
        <v>2.5</v>
      </c>
      <c r="J1801" t="s">
        <v>28</v>
      </c>
      <c r="L1801" t="s">
        <v>162</v>
      </c>
      <c r="M1801" t="s">
        <v>80</v>
      </c>
      <c r="N1801" t="s">
        <v>52</v>
      </c>
      <c r="O1801">
        <v>686.8</v>
      </c>
      <c r="P1801" t="s">
        <v>32</v>
      </c>
      <c r="Q1801" t="s">
        <v>33</v>
      </c>
      <c r="R1801" t="s">
        <v>45</v>
      </c>
      <c r="S1801">
        <v>2.23</v>
      </c>
      <c r="T1801" t="s">
        <v>28</v>
      </c>
      <c r="U1801">
        <v>12</v>
      </c>
      <c r="V1801">
        <v>15</v>
      </c>
      <c r="W1801" t="s">
        <v>53</v>
      </c>
      <c r="X1801" t="s">
        <v>54</v>
      </c>
      <c r="Y1801" t="s">
        <v>55</v>
      </c>
    </row>
    <row r="1802" spans="1:25" x14ac:dyDescent="0.25">
      <c r="A1802" t="s">
        <v>2119</v>
      </c>
      <c r="B1802">
        <v>45629</v>
      </c>
      <c r="C1802" t="s">
        <v>40</v>
      </c>
      <c r="D1802" t="s">
        <v>27</v>
      </c>
      <c r="E1802">
        <v>2071.69</v>
      </c>
      <c r="F1802">
        <v>2045.91</v>
      </c>
      <c r="G1802">
        <v>77</v>
      </c>
      <c r="H1802">
        <v>68</v>
      </c>
      <c r="I1802">
        <v>3.8</v>
      </c>
      <c r="J1802" t="s">
        <v>35</v>
      </c>
      <c r="K1802" t="s">
        <v>73</v>
      </c>
      <c r="L1802" t="s">
        <v>320</v>
      </c>
      <c r="M1802" t="s">
        <v>265</v>
      </c>
      <c r="N1802" t="s">
        <v>52</v>
      </c>
      <c r="O1802">
        <v>959.6</v>
      </c>
      <c r="P1802" t="s">
        <v>76</v>
      </c>
      <c r="Q1802" t="s">
        <v>33</v>
      </c>
      <c r="R1802" t="s">
        <v>77</v>
      </c>
      <c r="S1802">
        <v>11.62</v>
      </c>
      <c r="T1802" t="s">
        <v>28</v>
      </c>
      <c r="U1802">
        <v>16</v>
      </c>
      <c r="V1802">
        <v>13</v>
      </c>
      <c r="W1802" t="s">
        <v>78</v>
      </c>
      <c r="X1802" t="s">
        <v>37</v>
      </c>
      <c r="Y1802" t="s">
        <v>55</v>
      </c>
    </row>
    <row r="1803" spans="1:25" x14ac:dyDescent="0.25">
      <c r="A1803" t="s">
        <v>2120</v>
      </c>
      <c r="B1803">
        <v>45871</v>
      </c>
      <c r="C1803" t="s">
        <v>64</v>
      </c>
      <c r="D1803" t="s">
        <v>41</v>
      </c>
      <c r="E1803">
        <v>3906.96</v>
      </c>
      <c r="F1803">
        <v>3823.31</v>
      </c>
      <c r="G1803">
        <v>40.200000000000003</v>
      </c>
      <c r="H1803">
        <v>17.2</v>
      </c>
      <c r="I1803">
        <v>3.7</v>
      </c>
      <c r="J1803" t="s">
        <v>28</v>
      </c>
      <c r="L1803" t="s">
        <v>178</v>
      </c>
      <c r="M1803" t="s">
        <v>292</v>
      </c>
      <c r="N1803" t="s">
        <v>44</v>
      </c>
      <c r="O1803">
        <v>902.39</v>
      </c>
      <c r="P1803" t="s">
        <v>32</v>
      </c>
      <c r="Q1803" t="s">
        <v>33</v>
      </c>
      <c r="R1803" t="s">
        <v>89</v>
      </c>
      <c r="S1803">
        <v>13.57</v>
      </c>
      <c r="T1803" t="s">
        <v>35</v>
      </c>
      <c r="U1803">
        <v>1</v>
      </c>
      <c r="V1803">
        <v>6</v>
      </c>
      <c r="W1803" t="s">
        <v>53</v>
      </c>
      <c r="X1803" t="s">
        <v>54</v>
      </c>
      <c r="Y1803" t="s">
        <v>38</v>
      </c>
    </row>
    <row r="1804" spans="1:25" x14ac:dyDescent="0.25">
      <c r="A1804" t="s">
        <v>2121</v>
      </c>
      <c r="B1804">
        <v>45712</v>
      </c>
      <c r="C1804" t="s">
        <v>113</v>
      </c>
      <c r="D1804" t="s">
        <v>58</v>
      </c>
      <c r="E1804">
        <v>2939.43</v>
      </c>
      <c r="F1804">
        <v>2829.76</v>
      </c>
      <c r="G1804">
        <v>57</v>
      </c>
      <c r="H1804">
        <v>40</v>
      </c>
      <c r="I1804">
        <v>2.7</v>
      </c>
      <c r="J1804" t="s">
        <v>35</v>
      </c>
      <c r="K1804" t="s">
        <v>109</v>
      </c>
      <c r="L1804" t="s">
        <v>247</v>
      </c>
      <c r="M1804" t="s">
        <v>312</v>
      </c>
      <c r="N1804" t="s">
        <v>44</v>
      </c>
      <c r="O1804">
        <v>885.08</v>
      </c>
      <c r="P1804" t="s">
        <v>32</v>
      </c>
      <c r="Q1804" t="s">
        <v>33</v>
      </c>
      <c r="R1804" t="s">
        <v>77</v>
      </c>
      <c r="S1804">
        <v>12.63</v>
      </c>
      <c r="T1804" t="s">
        <v>35</v>
      </c>
      <c r="U1804">
        <v>4</v>
      </c>
      <c r="V1804">
        <v>1</v>
      </c>
      <c r="W1804" t="s">
        <v>78</v>
      </c>
      <c r="X1804" t="s">
        <v>37</v>
      </c>
      <c r="Y1804" t="s">
        <v>55</v>
      </c>
    </row>
    <row r="1805" spans="1:25" x14ac:dyDescent="0.25">
      <c r="A1805" t="s">
        <v>2122</v>
      </c>
      <c r="B1805">
        <v>45703</v>
      </c>
      <c r="C1805" t="s">
        <v>57</v>
      </c>
      <c r="D1805" t="s">
        <v>41</v>
      </c>
      <c r="E1805">
        <v>3502.39</v>
      </c>
      <c r="F1805">
        <v>3463.22</v>
      </c>
      <c r="G1805">
        <v>10.6</v>
      </c>
      <c r="H1805">
        <v>10</v>
      </c>
      <c r="I1805">
        <v>4</v>
      </c>
      <c r="J1805" t="s">
        <v>35</v>
      </c>
      <c r="K1805" t="s">
        <v>92</v>
      </c>
      <c r="L1805" t="s">
        <v>96</v>
      </c>
      <c r="M1805" t="s">
        <v>629</v>
      </c>
      <c r="N1805" t="s">
        <v>44</v>
      </c>
      <c r="O1805">
        <v>1036.8599999999999</v>
      </c>
      <c r="P1805" t="s">
        <v>32</v>
      </c>
      <c r="Q1805" t="s">
        <v>33</v>
      </c>
      <c r="R1805" t="s">
        <v>102</v>
      </c>
      <c r="S1805">
        <v>13.94</v>
      </c>
      <c r="T1805" t="s">
        <v>28</v>
      </c>
      <c r="U1805">
        <v>6</v>
      </c>
      <c r="V1805">
        <v>13</v>
      </c>
      <c r="W1805" t="s">
        <v>53</v>
      </c>
      <c r="X1805" t="s">
        <v>54</v>
      </c>
      <c r="Y1805" t="s">
        <v>46</v>
      </c>
    </row>
    <row r="1806" spans="1:25" x14ac:dyDescent="0.25">
      <c r="A1806" t="s">
        <v>2123</v>
      </c>
      <c r="B1806">
        <v>45318</v>
      </c>
      <c r="C1806" t="s">
        <v>40</v>
      </c>
      <c r="D1806" t="s">
        <v>58</v>
      </c>
      <c r="E1806">
        <v>2304.6999999999998</v>
      </c>
      <c r="F1806">
        <v>2132.91</v>
      </c>
      <c r="G1806">
        <v>39.6</v>
      </c>
      <c r="H1806">
        <v>27.6</v>
      </c>
      <c r="I1806">
        <v>2.7</v>
      </c>
      <c r="J1806" t="s">
        <v>28</v>
      </c>
      <c r="L1806" t="s">
        <v>206</v>
      </c>
      <c r="M1806" t="s">
        <v>121</v>
      </c>
      <c r="N1806" t="s">
        <v>52</v>
      </c>
      <c r="O1806">
        <v>997.91</v>
      </c>
      <c r="P1806" t="s">
        <v>32</v>
      </c>
      <c r="Q1806" t="s">
        <v>33</v>
      </c>
      <c r="R1806" t="s">
        <v>102</v>
      </c>
      <c r="S1806">
        <v>19.77</v>
      </c>
      <c r="T1806" t="s">
        <v>35</v>
      </c>
      <c r="U1806">
        <v>3</v>
      </c>
      <c r="V1806">
        <v>4</v>
      </c>
      <c r="W1806" t="s">
        <v>53</v>
      </c>
      <c r="X1806" t="s">
        <v>37</v>
      </c>
      <c r="Y1806" t="s">
        <v>46</v>
      </c>
    </row>
    <row r="1807" spans="1:25" x14ac:dyDescent="0.25">
      <c r="A1807" t="s">
        <v>2124</v>
      </c>
      <c r="B1807">
        <v>45466</v>
      </c>
      <c r="C1807" t="s">
        <v>26</v>
      </c>
      <c r="D1807" t="s">
        <v>58</v>
      </c>
      <c r="E1807">
        <v>2701.62</v>
      </c>
      <c r="F1807">
        <v>2571.5</v>
      </c>
      <c r="G1807">
        <v>43.9</v>
      </c>
      <c r="H1807">
        <v>33.9</v>
      </c>
      <c r="I1807">
        <v>2.4</v>
      </c>
      <c r="J1807" t="s">
        <v>28</v>
      </c>
      <c r="L1807" t="s">
        <v>147</v>
      </c>
      <c r="M1807" t="s">
        <v>211</v>
      </c>
      <c r="N1807" t="s">
        <v>31</v>
      </c>
      <c r="O1807">
        <v>835.23</v>
      </c>
      <c r="P1807" t="s">
        <v>32</v>
      </c>
      <c r="Q1807" t="s">
        <v>33</v>
      </c>
      <c r="R1807" t="s">
        <v>34</v>
      </c>
      <c r="S1807">
        <v>29.62</v>
      </c>
      <c r="T1807" t="s">
        <v>35</v>
      </c>
      <c r="U1807">
        <v>7</v>
      </c>
      <c r="V1807">
        <v>14</v>
      </c>
      <c r="W1807" t="s">
        <v>36</v>
      </c>
      <c r="X1807" t="s">
        <v>37</v>
      </c>
      <c r="Y1807" t="s">
        <v>46</v>
      </c>
    </row>
    <row r="1808" spans="1:25" x14ac:dyDescent="0.25">
      <c r="A1808" t="s">
        <v>2125</v>
      </c>
      <c r="B1808">
        <v>45317</v>
      </c>
      <c r="C1808" t="s">
        <v>133</v>
      </c>
      <c r="D1808" t="s">
        <v>27</v>
      </c>
      <c r="E1808">
        <v>3766.56</v>
      </c>
      <c r="F1808">
        <v>3885.26</v>
      </c>
      <c r="G1808">
        <v>25</v>
      </c>
      <c r="H1808">
        <v>11</v>
      </c>
      <c r="I1808">
        <v>5</v>
      </c>
      <c r="J1808" t="s">
        <v>28</v>
      </c>
      <c r="L1808" t="s">
        <v>69</v>
      </c>
      <c r="M1808" t="s">
        <v>211</v>
      </c>
      <c r="N1808" t="s">
        <v>81</v>
      </c>
      <c r="O1808">
        <v>966.83</v>
      </c>
      <c r="P1808" t="s">
        <v>32</v>
      </c>
      <c r="Q1808" t="s">
        <v>33</v>
      </c>
      <c r="R1808" t="s">
        <v>102</v>
      </c>
      <c r="S1808">
        <v>13.75</v>
      </c>
      <c r="T1808" t="s">
        <v>35</v>
      </c>
      <c r="U1808">
        <v>6</v>
      </c>
      <c r="V1808">
        <v>14</v>
      </c>
      <c r="W1808" t="s">
        <v>53</v>
      </c>
      <c r="X1808" t="s">
        <v>54</v>
      </c>
      <c r="Y1808" t="s">
        <v>55</v>
      </c>
    </row>
    <row r="1809" spans="1:25" x14ac:dyDescent="0.25">
      <c r="A1809" t="s">
        <v>2126</v>
      </c>
      <c r="B1809">
        <v>45852</v>
      </c>
      <c r="C1809" t="s">
        <v>119</v>
      </c>
      <c r="D1809" t="s">
        <v>41</v>
      </c>
      <c r="E1809">
        <v>3781.05</v>
      </c>
      <c r="F1809">
        <v>3195.8</v>
      </c>
      <c r="G1809">
        <v>50.5</v>
      </c>
      <c r="H1809">
        <v>28.5</v>
      </c>
      <c r="I1809">
        <v>3.7</v>
      </c>
      <c r="J1809" t="s">
        <v>28</v>
      </c>
      <c r="L1809" t="s">
        <v>96</v>
      </c>
      <c r="M1809" t="s">
        <v>281</v>
      </c>
      <c r="N1809" t="s">
        <v>44</v>
      </c>
      <c r="O1809">
        <v>1095.9100000000001</v>
      </c>
      <c r="P1809" t="s">
        <v>76</v>
      </c>
      <c r="Q1809" t="s">
        <v>33</v>
      </c>
      <c r="R1809" t="s">
        <v>89</v>
      </c>
      <c r="S1809">
        <v>15.28</v>
      </c>
      <c r="T1809" t="s">
        <v>28</v>
      </c>
      <c r="U1809">
        <v>17</v>
      </c>
      <c r="V1809">
        <v>14</v>
      </c>
      <c r="W1809" t="s">
        <v>78</v>
      </c>
      <c r="X1809" t="s">
        <v>54</v>
      </c>
      <c r="Y1809" t="s">
        <v>38</v>
      </c>
    </row>
    <row r="1810" spans="1:25" x14ac:dyDescent="0.25">
      <c r="A1810" t="s">
        <v>2127</v>
      </c>
      <c r="B1810">
        <v>45400</v>
      </c>
      <c r="C1810" t="s">
        <v>64</v>
      </c>
      <c r="D1810" t="s">
        <v>49</v>
      </c>
      <c r="E1810">
        <v>3461.36</v>
      </c>
      <c r="F1810">
        <v>3677.02</v>
      </c>
      <c r="G1810">
        <v>35.700000000000003</v>
      </c>
      <c r="H1810">
        <v>27.7</v>
      </c>
      <c r="I1810">
        <v>3.5</v>
      </c>
      <c r="J1810" t="s">
        <v>35</v>
      </c>
      <c r="K1810" t="s">
        <v>92</v>
      </c>
      <c r="L1810" t="s">
        <v>180</v>
      </c>
      <c r="M1810" t="s">
        <v>1171</v>
      </c>
      <c r="N1810" t="s">
        <v>44</v>
      </c>
      <c r="O1810">
        <v>785.94</v>
      </c>
      <c r="P1810" t="s">
        <v>32</v>
      </c>
      <c r="Q1810" t="s">
        <v>33</v>
      </c>
      <c r="R1810" t="s">
        <v>77</v>
      </c>
      <c r="S1810">
        <v>13.05</v>
      </c>
      <c r="T1810" t="s">
        <v>35</v>
      </c>
      <c r="U1810">
        <v>12</v>
      </c>
      <c r="V1810">
        <v>3</v>
      </c>
      <c r="W1810" t="s">
        <v>78</v>
      </c>
      <c r="X1810" t="s">
        <v>37</v>
      </c>
      <c r="Y1810" t="s">
        <v>46</v>
      </c>
    </row>
    <row r="1811" spans="1:25" x14ac:dyDescent="0.25">
      <c r="A1811" t="s">
        <v>2128</v>
      </c>
      <c r="B1811">
        <v>45794</v>
      </c>
      <c r="C1811" t="s">
        <v>68</v>
      </c>
      <c r="D1811" t="s">
        <v>49</v>
      </c>
      <c r="E1811">
        <v>2848.13</v>
      </c>
      <c r="F1811">
        <v>2951.29</v>
      </c>
      <c r="G1811">
        <v>76.099999999999994</v>
      </c>
      <c r="H1811">
        <v>57.1</v>
      </c>
      <c r="I1811">
        <v>2.6</v>
      </c>
      <c r="J1811" t="s">
        <v>28</v>
      </c>
      <c r="L1811" t="s">
        <v>490</v>
      </c>
      <c r="M1811" t="s">
        <v>370</v>
      </c>
      <c r="N1811" t="s">
        <v>81</v>
      </c>
      <c r="O1811">
        <v>936.95</v>
      </c>
      <c r="P1811" t="s">
        <v>32</v>
      </c>
      <c r="Q1811" t="s">
        <v>33</v>
      </c>
      <c r="R1811" t="s">
        <v>45</v>
      </c>
      <c r="S1811">
        <v>-5.63</v>
      </c>
      <c r="T1811" t="s">
        <v>35</v>
      </c>
      <c r="U1811">
        <v>5</v>
      </c>
      <c r="V1811">
        <v>8</v>
      </c>
      <c r="W1811" t="s">
        <v>53</v>
      </c>
      <c r="X1811" t="s">
        <v>37</v>
      </c>
      <c r="Y1811" t="s">
        <v>38</v>
      </c>
    </row>
    <row r="1812" spans="1:25" x14ac:dyDescent="0.25">
      <c r="A1812" t="s">
        <v>2129</v>
      </c>
      <c r="B1812">
        <v>45973</v>
      </c>
      <c r="C1812" t="s">
        <v>40</v>
      </c>
      <c r="D1812" t="s">
        <v>27</v>
      </c>
      <c r="E1812">
        <v>1334.72</v>
      </c>
      <c r="F1812">
        <v>1303.9100000000001</v>
      </c>
      <c r="G1812">
        <v>61.6</v>
      </c>
      <c r="H1812">
        <v>40.6</v>
      </c>
      <c r="I1812">
        <v>2.2000000000000002</v>
      </c>
      <c r="J1812" t="s">
        <v>28</v>
      </c>
      <c r="L1812" t="s">
        <v>418</v>
      </c>
      <c r="M1812" t="s">
        <v>183</v>
      </c>
      <c r="N1812" t="s">
        <v>31</v>
      </c>
      <c r="O1812">
        <v>846.84</v>
      </c>
      <c r="P1812" t="s">
        <v>32</v>
      </c>
      <c r="Q1812" t="s">
        <v>33</v>
      </c>
      <c r="R1812" t="s">
        <v>89</v>
      </c>
      <c r="S1812">
        <v>16.72</v>
      </c>
      <c r="T1812" t="s">
        <v>35</v>
      </c>
      <c r="U1812">
        <v>15</v>
      </c>
      <c r="V1812">
        <v>1</v>
      </c>
      <c r="W1812" t="s">
        <v>53</v>
      </c>
      <c r="X1812" t="s">
        <v>37</v>
      </c>
      <c r="Y1812" t="s">
        <v>55</v>
      </c>
    </row>
    <row r="1813" spans="1:25" x14ac:dyDescent="0.25">
      <c r="A1813" t="s">
        <v>2130</v>
      </c>
      <c r="B1813">
        <v>45679</v>
      </c>
      <c r="C1813" t="s">
        <v>26</v>
      </c>
      <c r="D1813" t="s">
        <v>58</v>
      </c>
      <c r="E1813">
        <v>2762.57</v>
      </c>
      <c r="F1813">
        <v>2518.14</v>
      </c>
      <c r="G1813">
        <v>47.4</v>
      </c>
      <c r="H1813">
        <v>42.4</v>
      </c>
      <c r="I1813">
        <v>4.3</v>
      </c>
      <c r="J1813" t="s">
        <v>28</v>
      </c>
      <c r="L1813" t="s">
        <v>235</v>
      </c>
      <c r="M1813" t="s">
        <v>882</v>
      </c>
      <c r="N1813" t="s">
        <v>44</v>
      </c>
      <c r="O1813">
        <v>855.53</v>
      </c>
      <c r="P1813" t="s">
        <v>32</v>
      </c>
      <c r="Q1813" t="s">
        <v>33</v>
      </c>
      <c r="R1813" t="s">
        <v>34</v>
      </c>
      <c r="S1813">
        <v>-1.9</v>
      </c>
      <c r="T1813" t="s">
        <v>35</v>
      </c>
      <c r="U1813">
        <v>7</v>
      </c>
      <c r="V1813">
        <v>9</v>
      </c>
      <c r="W1813" t="s">
        <v>36</v>
      </c>
      <c r="X1813" t="s">
        <v>37</v>
      </c>
      <c r="Y1813" t="s">
        <v>38</v>
      </c>
    </row>
    <row r="1814" spans="1:25" x14ac:dyDescent="0.25">
      <c r="A1814" t="s">
        <v>2131</v>
      </c>
      <c r="B1814">
        <v>45994</v>
      </c>
      <c r="C1814" t="s">
        <v>64</v>
      </c>
      <c r="D1814" t="s">
        <v>41</v>
      </c>
      <c r="E1814">
        <v>1637.92</v>
      </c>
      <c r="F1814">
        <v>1708.13</v>
      </c>
      <c r="G1814">
        <v>34</v>
      </c>
      <c r="H1814">
        <v>10</v>
      </c>
      <c r="I1814">
        <v>3.9</v>
      </c>
      <c r="J1814" t="s">
        <v>28</v>
      </c>
      <c r="L1814" t="s">
        <v>195</v>
      </c>
      <c r="M1814" t="s">
        <v>213</v>
      </c>
      <c r="N1814" t="s">
        <v>31</v>
      </c>
      <c r="O1814">
        <v>900.7</v>
      </c>
      <c r="P1814" t="s">
        <v>76</v>
      </c>
      <c r="Q1814" t="s">
        <v>33</v>
      </c>
      <c r="R1814" t="s">
        <v>89</v>
      </c>
      <c r="S1814">
        <v>31.22</v>
      </c>
      <c r="T1814" t="s">
        <v>35</v>
      </c>
      <c r="U1814">
        <v>9</v>
      </c>
      <c r="V1814">
        <v>1</v>
      </c>
      <c r="W1814" t="s">
        <v>78</v>
      </c>
      <c r="X1814" t="s">
        <v>54</v>
      </c>
      <c r="Y1814" t="s">
        <v>55</v>
      </c>
    </row>
    <row r="1815" spans="1:25" x14ac:dyDescent="0.25">
      <c r="A1815" t="s">
        <v>2132</v>
      </c>
      <c r="B1815">
        <v>45401</v>
      </c>
      <c r="C1815" t="s">
        <v>48</v>
      </c>
      <c r="D1815" t="s">
        <v>27</v>
      </c>
      <c r="E1815">
        <v>3510.46</v>
      </c>
      <c r="F1815">
        <v>3480.84</v>
      </c>
      <c r="G1815">
        <v>12</v>
      </c>
      <c r="H1815">
        <v>10</v>
      </c>
      <c r="I1815">
        <v>2.2000000000000002</v>
      </c>
      <c r="J1815" t="s">
        <v>28</v>
      </c>
      <c r="L1815" t="s">
        <v>247</v>
      </c>
      <c r="M1815" t="s">
        <v>295</v>
      </c>
      <c r="N1815" t="s">
        <v>44</v>
      </c>
      <c r="O1815">
        <v>999.25</v>
      </c>
      <c r="P1815" t="s">
        <v>32</v>
      </c>
      <c r="Q1815" t="s">
        <v>33</v>
      </c>
      <c r="R1815" t="s">
        <v>77</v>
      </c>
      <c r="S1815">
        <v>28.16</v>
      </c>
      <c r="T1815" t="s">
        <v>35</v>
      </c>
      <c r="U1815">
        <v>2</v>
      </c>
      <c r="V1815">
        <v>12</v>
      </c>
      <c r="W1815" t="s">
        <v>78</v>
      </c>
      <c r="X1815" t="s">
        <v>54</v>
      </c>
      <c r="Y1815" t="s">
        <v>55</v>
      </c>
    </row>
    <row r="1816" spans="1:25" x14ac:dyDescent="0.25">
      <c r="A1816" t="s">
        <v>2133</v>
      </c>
      <c r="B1816">
        <v>45729</v>
      </c>
      <c r="C1816" t="s">
        <v>48</v>
      </c>
      <c r="D1816" t="s">
        <v>49</v>
      </c>
      <c r="E1816">
        <v>2100.6</v>
      </c>
      <c r="F1816">
        <v>2181.7800000000002</v>
      </c>
      <c r="G1816">
        <v>53.5</v>
      </c>
      <c r="H1816">
        <v>44.5</v>
      </c>
      <c r="I1816">
        <v>4.2</v>
      </c>
      <c r="J1816" t="s">
        <v>35</v>
      </c>
      <c r="K1816" t="s">
        <v>123</v>
      </c>
      <c r="L1816" t="s">
        <v>190</v>
      </c>
      <c r="M1816" t="s">
        <v>1178</v>
      </c>
      <c r="N1816" t="s">
        <v>31</v>
      </c>
      <c r="O1816">
        <v>972.01</v>
      </c>
      <c r="P1816" t="s">
        <v>76</v>
      </c>
      <c r="Q1816" t="s">
        <v>33</v>
      </c>
      <c r="R1816" t="s">
        <v>34</v>
      </c>
      <c r="S1816">
        <v>5.38</v>
      </c>
      <c r="T1816" t="s">
        <v>28</v>
      </c>
      <c r="U1816">
        <v>4</v>
      </c>
      <c r="V1816">
        <v>3</v>
      </c>
      <c r="W1816" t="s">
        <v>36</v>
      </c>
      <c r="X1816" t="s">
        <v>54</v>
      </c>
      <c r="Y1816" t="s">
        <v>46</v>
      </c>
    </row>
    <row r="1817" spans="1:25" x14ac:dyDescent="0.25">
      <c r="A1817" t="s">
        <v>2134</v>
      </c>
      <c r="B1817">
        <v>45540</v>
      </c>
      <c r="C1817" t="s">
        <v>113</v>
      </c>
      <c r="D1817" t="s">
        <v>58</v>
      </c>
      <c r="E1817">
        <v>2583.9299999999998</v>
      </c>
      <c r="F1817">
        <v>2463.64</v>
      </c>
      <c r="G1817">
        <v>59.1</v>
      </c>
      <c r="H1817">
        <v>54.1</v>
      </c>
      <c r="I1817">
        <v>3.5</v>
      </c>
      <c r="J1817" t="s">
        <v>35</v>
      </c>
      <c r="K1817" t="s">
        <v>73</v>
      </c>
      <c r="L1817" t="s">
        <v>139</v>
      </c>
      <c r="M1817" t="s">
        <v>730</v>
      </c>
      <c r="N1817" t="s">
        <v>31</v>
      </c>
      <c r="O1817">
        <v>765.96</v>
      </c>
      <c r="P1817" t="s">
        <v>32</v>
      </c>
      <c r="Q1817" t="s">
        <v>33</v>
      </c>
      <c r="R1817" t="s">
        <v>45</v>
      </c>
      <c r="S1817">
        <v>16.13</v>
      </c>
      <c r="T1817" t="s">
        <v>35</v>
      </c>
      <c r="U1817">
        <v>6</v>
      </c>
      <c r="V1817">
        <v>3</v>
      </c>
      <c r="W1817" t="s">
        <v>36</v>
      </c>
      <c r="X1817" t="s">
        <v>54</v>
      </c>
      <c r="Y1817" t="s">
        <v>46</v>
      </c>
    </row>
    <row r="1818" spans="1:25" x14ac:dyDescent="0.25">
      <c r="A1818" t="s">
        <v>2135</v>
      </c>
      <c r="B1818">
        <v>45456</v>
      </c>
      <c r="C1818" t="s">
        <v>83</v>
      </c>
      <c r="D1818" t="s">
        <v>49</v>
      </c>
      <c r="E1818">
        <v>4313.93</v>
      </c>
      <c r="F1818">
        <v>4398.59</v>
      </c>
      <c r="G1818">
        <v>52.7</v>
      </c>
      <c r="H1818">
        <v>36.700000000000003</v>
      </c>
      <c r="I1818">
        <v>3.7</v>
      </c>
      <c r="J1818" t="s">
        <v>35</v>
      </c>
      <c r="K1818" t="s">
        <v>123</v>
      </c>
      <c r="L1818" t="s">
        <v>253</v>
      </c>
      <c r="M1818" t="s">
        <v>689</v>
      </c>
      <c r="N1818" t="s">
        <v>44</v>
      </c>
      <c r="O1818">
        <v>939.3</v>
      </c>
      <c r="P1818" t="s">
        <v>76</v>
      </c>
      <c r="Q1818" t="s">
        <v>33</v>
      </c>
      <c r="R1818" t="s">
        <v>77</v>
      </c>
      <c r="S1818">
        <v>16.690000000000001</v>
      </c>
      <c r="T1818" t="s">
        <v>28</v>
      </c>
      <c r="U1818">
        <v>1</v>
      </c>
      <c r="V1818">
        <v>5</v>
      </c>
      <c r="W1818" t="s">
        <v>53</v>
      </c>
      <c r="X1818" t="s">
        <v>54</v>
      </c>
      <c r="Y1818" t="s">
        <v>38</v>
      </c>
    </row>
    <row r="1819" spans="1:25" x14ac:dyDescent="0.25">
      <c r="A1819" t="s">
        <v>2136</v>
      </c>
      <c r="B1819">
        <v>45755</v>
      </c>
      <c r="C1819" t="s">
        <v>108</v>
      </c>
      <c r="D1819" t="s">
        <v>58</v>
      </c>
      <c r="E1819">
        <v>3164.22</v>
      </c>
      <c r="F1819">
        <v>3037.34</v>
      </c>
      <c r="G1819">
        <v>38.5</v>
      </c>
      <c r="H1819">
        <v>23.5</v>
      </c>
      <c r="I1819">
        <v>3.2</v>
      </c>
      <c r="J1819" t="s">
        <v>28</v>
      </c>
      <c r="L1819" t="s">
        <v>241</v>
      </c>
      <c r="M1819" t="s">
        <v>345</v>
      </c>
      <c r="N1819" t="s">
        <v>44</v>
      </c>
      <c r="O1819">
        <v>967.93</v>
      </c>
      <c r="P1819" t="s">
        <v>32</v>
      </c>
      <c r="Q1819" t="s">
        <v>33</v>
      </c>
      <c r="R1819" t="s">
        <v>77</v>
      </c>
      <c r="S1819">
        <v>8.42</v>
      </c>
      <c r="T1819" t="s">
        <v>35</v>
      </c>
      <c r="U1819">
        <v>6</v>
      </c>
      <c r="V1819">
        <v>10</v>
      </c>
      <c r="W1819" t="s">
        <v>78</v>
      </c>
      <c r="X1819" t="s">
        <v>37</v>
      </c>
      <c r="Y1819" t="s">
        <v>38</v>
      </c>
    </row>
    <row r="1820" spans="1:25" x14ac:dyDescent="0.25">
      <c r="A1820" t="s">
        <v>2137</v>
      </c>
      <c r="B1820">
        <v>45959</v>
      </c>
      <c r="C1820" t="s">
        <v>26</v>
      </c>
      <c r="D1820" t="s">
        <v>49</v>
      </c>
      <c r="E1820">
        <v>3262.58</v>
      </c>
      <c r="F1820">
        <v>3272.94</v>
      </c>
      <c r="G1820">
        <v>73.2</v>
      </c>
      <c r="H1820">
        <v>68.2</v>
      </c>
      <c r="I1820">
        <v>4.2</v>
      </c>
      <c r="J1820" t="s">
        <v>35</v>
      </c>
      <c r="K1820" t="s">
        <v>123</v>
      </c>
      <c r="L1820" t="s">
        <v>151</v>
      </c>
      <c r="M1820" t="s">
        <v>140</v>
      </c>
      <c r="N1820" t="s">
        <v>44</v>
      </c>
      <c r="O1820">
        <v>724.05</v>
      </c>
      <c r="P1820" t="s">
        <v>76</v>
      </c>
      <c r="Q1820" t="s">
        <v>33</v>
      </c>
      <c r="R1820" t="s">
        <v>77</v>
      </c>
      <c r="S1820">
        <v>18.149999999999999</v>
      </c>
      <c r="T1820" t="s">
        <v>35</v>
      </c>
      <c r="U1820">
        <v>11</v>
      </c>
      <c r="V1820">
        <v>13</v>
      </c>
      <c r="W1820" t="s">
        <v>53</v>
      </c>
      <c r="X1820" t="s">
        <v>37</v>
      </c>
      <c r="Y1820" t="s">
        <v>55</v>
      </c>
    </row>
    <row r="1821" spans="1:25" x14ac:dyDescent="0.25">
      <c r="A1821" t="s">
        <v>2138</v>
      </c>
      <c r="B1821">
        <v>45858</v>
      </c>
      <c r="C1821" t="s">
        <v>95</v>
      </c>
      <c r="D1821" t="s">
        <v>41</v>
      </c>
      <c r="E1821">
        <v>2208.02</v>
      </c>
      <c r="F1821">
        <v>2270.91</v>
      </c>
      <c r="G1821">
        <v>38.4</v>
      </c>
      <c r="H1821">
        <v>24.4</v>
      </c>
      <c r="I1821">
        <v>4.4000000000000004</v>
      </c>
      <c r="J1821" t="s">
        <v>28</v>
      </c>
      <c r="L1821" t="s">
        <v>127</v>
      </c>
      <c r="M1821" t="s">
        <v>450</v>
      </c>
      <c r="N1821" t="s">
        <v>31</v>
      </c>
      <c r="O1821">
        <v>1049.3</v>
      </c>
      <c r="P1821" t="s">
        <v>32</v>
      </c>
      <c r="Q1821" t="s">
        <v>33</v>
      </c>
      <c r="R1821" t="s">
        <v>45</v>
      </c>
      <c r="S1821">
        <v>16.39</v>
      </c>
      <c r="T1821" t="s">
        <v>35</v>
      </c>
      <c r="U1821">
        <v>7</v>
      </c>
      <c r="V1821">
        <v>3</v>
      </c>
      <c r="W1821" t="s">
        <v>53</v>
      </c>
      <c r="X1821" t="s">
        <v>37</v>
      </c>
      <c r="Y1821" t="s">
        <v>55</v>
      </c>
    </row>
    <row r="1822" spans="1:25" x14ac:dyDescent="0.25">
      <c r="A1822" t="s">
        <v>2139</v>
      </c>
      <c r="B1822">
        <v>45785</v>
      </c>
      <c r="C1822" t="s">
        <v>57</v>
      </c>
      <c r="D1822" t="s">
        <v>49</v>
      </c>
      <c r="E1822">
        <v>3288.55</v>
      </c>
      <c r="F1822">
        <v>3307.1</v>
      </c>
      <c r="G1822">
        <v>43.9</v>
      </c>
      <c r="H1822">
        <v>31.9</v>
      </c>
      <c r="I1822">
        <v>3.3</v>
      </c>
      <c r="J1822" t="s">
        <v>28</v>
      </c>
      <c r="L1822" t="s">
        <v>178</v>
      </c>
      <c r="M1822" t="s">
        <v>288</v>
      </c>
      <c r="N1822" t="s">
        <v>44</v>
      </c>
      <c r="O1822">
        <v>1047.77</v>
      </c>
      <c r="P1822" t="s">
        <v>32</v>
      </c>
      <c r="Q1822" t="s">
        <v>33</v>
      </c>
      <c r="R1822" t="s">
        <v>34</v>
      </c>
      <c r="S1822">
        <v>10.14</v>
      </c>
      <c r="T1822" t="s">
        <v>35</v>
      </c>
      <c r="U1822">
        <v>9</v>
      </c>
      <c r="V1822">
        <v>10</v>
      </c>
      <c r="W1822" t="s">
        <v>53</v>
      </c>
      <c r="X1822" t="s">
        <v>37</v>
      </c>
      <c r="Y1822" t="s">
        <v>38</v>
      </c>
    </row>
    <row r="1823" spans="1:25" x14ac:dyDescent="0.25">
      <c r="A1823" t="s">
        <v>2140</v>
      </c>
      <c r="B1823">
        <v>45814</v>
      </c>
      <c r="C1823" t="s">
        <v>83</v>
      </c>
      <c r="D1823" t="s">
        <v>41</v>
      </c>
      <c r="E1823">
        <v>2827.66</v>
      </c>
      <c r="F1823">
        <v>2761.51</v>
      </c>
      <c r="G1823">
        <v>18.5</v>
      </c>
      <c r="H1823">
        <v>11.5</v>
      </c>
      <c r="I1823">
        <v>3.8</v>
      </c>
      <c r="J1823" t="s">
        <v>35</v>
      </c>
      <c r="K1823" t="s">
        <v>92</v>
      </c>
      <c r="L1823" t="s">
        <v>65</v>
      </c>
      <c r="M1823" t="s">
        <v>631</v>
      </c>
      <c r="N1823" t="s">
        <v>44</v>
      </c>
      <c r="O1823">
        <v>1038.03</v>
      </c>
      <c r="P1823" t="s">
        <v>32</v>
      </c>
      <c r="Q1823" t="s">
        <v>33</v>
      </c>
      <c r="R1823" t="s">
        <v>34</v>
      </c>
      <c r="S1823">
        <v>7.97</v>
      </c>
      <c r="T1823" t="s">
        <v>35</v>
      </c>
      <c r="U1823">
        <v>5</v>
      </c>
      <c r="V1823">
        <v>1</v>
      </c>
      <c r="W1823" t="s">
        <v>36</v>
      </c>
      <c r="X1823" t="s">
        <v>54</v>
      </c>
      <c r="Y1823" t="s">
        <v>38</v>
      </c>
    </row>
    <row r="1824" spans="1:25" x14ac:dyDescent="0.25">
      <c r="A1824" t="s">
        <v>2141</v>
      </c>
      <c r="B1824">
        <v>45971</v>
      </c>
      <c r="C1824" t="s">
        <v>113</v>
      </c>
      <c r="D1824" t="s">
        <v>41</v>
      </c>
      <c r="E1824">
        <v>1707.6</v>
      </c>
      <c r="F1824">
        <v>1576.11</v>
      </c>
      <c r="G1824">
        <v>34.1</v>
      </c>
      <c r="H1824">
        <v>19.100000000000001</v>
      </c>
      <c r="I1824">
        <v>2.1</v>
      </c>
      <c r="J1824" t="s">
        <v>28</v>
      </c>
      <c r="L1824" t="s">
        <v>253</v>
      </c>
      <c r="M1824" t="s">
        <v>236</v>
      </c>
      <c r="N1824" t="s">
        <v>31</v>
      </c>
      <c r="O1824">
        <v>968.4</v>
      </c>
      <c r="P1824" t="s">
        <v>32</v>
      </c>
      <c r="Q1824" t="s">
        <v>33</v>
      </c>
      <c r="R1824" t="s">
        <v>89</v>
      </c>
      <c r="S1824">
        <v>4.6900000000000004</v>
      </c>
      <c r="T1824" t="s">
        <v>28</v>
      </c>
      <c r="U1824">
        <v>6</v>
      </c>
      <c r="V1824">
        <v>4</v>
      </c>
      <c r="W1824" t="s">
        <v>78</v>
      </c>
      <c r="X1824" t="s">
        <v>54</v>
      </c>
      <c r="Y1824" t="s">
        <v>38</v>
      </c>
    </row>
    <row r="1825" spans="1:25" x14ac:dyDescent="0.25">
      <c r="A1825" t="s">
        <v>2142</v>
      </c>
      <c r="B1825">
        <v>45806</v>
      </c>
      <c r="C1825" t="s">
        <v>26</v>
      </c>
      <c r="D1825" t="s">
        <v>41</v>
      </c>
      <c r="E1825">
        <v>3190.05</v>
      </c>
      <c r="F1825">
        <v>3125.32</v>
      </c>
      <c r="G1825">
        <v>25.4</v>
      </c>
      <c r="H1825">
        <v>15.4</v>
      </c>
      <c r="I1825">
        <v>4.2</v>
      </c>
      <c r="J1825" t="s">
        <v>28</v>
      </c>
      <c r="L1825" t="s">
        <v>142</v>
      </c>
      <c r="M1825" t="s">
        <v>295</v>
      </c>
      <c r="N1825" t="s">
        <v>81</v>
      </c>
      <c r="O1825">
        <v>987.87</v>
      </c>
      <c r="P1825" t="s">
        <v>32</v>
      </c>
      <c r="Q1825" t="s">
        <v>33</v>
      </c>
      <c r="R1825" t="s">
        <v>89</v>
      </c>
      <c r="S1825">
        <v>5.8</v>
      </c>
      <c r="T1825" t="s">
        <v>35</v>
      </c>
      <c r="U1825">
        <v>2</v>
      </c>
      <c r="V1825">
        <v>12</v>
      </c>
      <c r="W1825" t="s">
        <v>36</v>
      </c>
      <c r="X1825" t="s">
        <v>37</v>
      </c>
      <c r="Y1825" t="s">
        <v>55</v>
      </c>
    </row>
    <row r="1826" spans="1:25" x14ac:dyDescent="0.25">
      <c r="A1826" t="s">
        <v>2143</v>
      </c>
      <c r="B1826">
        <v>45418</v>
      </c>
      <c r="C1826" t="s">
        <v>48</v>
      </c>
      <c r="D1826" t="s">
        <v>49</v>
      </c>
      <c r="E1826">
        <v>2865.16</v>
      </c>
      <c r="F1826">
        <v>2537.67</v>
      </c>
      <c r="G1826">
        <v>16</v>
      </c>
      <c r="H1826">
        <v>10</v>
      </c>
      <c r="I1826">
        <v>2.9</v>
      </c>
      <c r="J1826" t="s">
        <v>28</v>
      </c>
      <c r="L1826" t="s">
        <v>167</v>
      </c>
      <c r="M1826" t="s">
        <v>145</v>
      </c>
      <c r="N1826" t="s">
        <v>31</v>
      </c>
      <c r="O1826">
        <v>992.26</v>
      </c>
      <c r="P1826" t="s">
        <v>76</v>
      </c>
      <c r="Q1826" t="s">
        <v>33</v>
      </c>
      <c r="R1826" t="s">
        <v>77</v>
      </c>
      <c r="S1826">
        <v>7.7</v>
      </c>
      <c r="T1826" t="s">
        <v>28</v>
      </c>
      <c r="U1826">
        <v>16</v>
      </c>
      <c r="V1826">
        <v>12</v>
      </c>
      <c r="W1826" t="s">
        <v>78</v>
      </c>
      <c r="X1826" t="s">
        <v>37</v>
      </c>
      <c r="Y1826" t="s">
        <v>55</v>
      </c>
    </row>
    <row r="1827" spans="1:25" x14ac:dyDescent="0.25">
      <c r="A1827" t="s">
        <v>2144</v>
      </c>
      <c r="B1827">
        <v>45812</v>
      </c>
      <c r="C1827" t="s">
        <v>108</v>
      </c>
      <c r="D1827" t="s">
        <v>58</v>
      </c>
      <c r="E1827">
        <v>3377.89</v>
      </c>
      <c r="F1827">
        <v>3279.92</v>
      </c>
      <c r="G1827">
        <v>33.799999999999997</v>
      </c>
      <c r="H1827">
        <v>13.8</v>
      </c>
      <c r="I1827">
        <v>3.9</v>
      </c>
      <c r="J1827" t="s">
        <v>28</v>
      </c>
      <c r="L1827" t="s">
        <v>87</v>
      </c>
      <c r="M1827" t="s">
        <v>875</v>
      </c>
      <c r="N1827" t="s">
        <v>81</v>
      </c>
      <c r="O1827">
        <v>848.63</v>
      </c>
      <c r="P1827" t="s">
        <v>32</v>
      </c>
      <c r="Q1827" t="s">
        <v>33</v>
      </c>
      <c r="R1827" t="s">
        <v>77</v>
      </c>
      <c r="S1827">
        <v>20.64</v>
      </c>
      <c r="T1827" t="s">
        <v>28</v>
      </c>
      <c r="U1827">
        <v>16</v>
      </c>
      <c r="V1827">
        <v>11</v>
      </c>
      <c r="W1827" t="s">
        <v>53</v>
      </c>
      <c r="X1827" t="s">
        <v>54</v>
      </c>
      <c r="Y1827" t="s">
        <v>38</v>
      </c>
    </row>
    <row r="1828" spans="1:25" x14ac:dyDescent="0.25">
      <c r="A1828" t="s">
        <v>2145</v>
      </c>
      <c r="B1828">
        <v>45852</v>
      </c>
      <c r="C1828" t="s">
        <v>26</v>
      </c>
      <c r="D1828" t="s">
        <v>27</v>
      </c>
      <c r="E1828">
        <v>3405</v>
      </c>
      <c r="F1828">
        <v>3057.33</v>
      </c>
      <c r="G1828">
        <v>29.6</v>
      </c>
      <c r="H1828">
        <v>14.6</v>
      </c>
      <c r="I1828">
        <v>4.2</v>
      </c>
      <c r="J1828" t="s">
        <v>35</v>
      </c>
      <c r="K1828" t="s">
        <v>92</v>
      </c>
      <c r="L1828" t="s">
        <v>130</v>
      </c>
      <c r="M1828" t="s">
        <v>224</v>
      </c>
      <c r="N1828" t="s">
        <v>44</v>
      </c>
      <c r="O1828">
        <v>926</v>
      </c>
      <c r="P1828" t="s">
        <v>32</v>
      </c>
      <c r="Q1828" t="s">
        <v>33</v>
      </c>
      <c r="R1828" t="s">
        <v>45</v>
      </c>
      <c r="S1828">
        <v>15.15</v>
      </c>
      <c r="T1828" t="s">
        <v>28</v>
      </c>
      <c r="U1828">
        <v>8</v>
      </c>
      <c r="V1828">
        <v>9</v>
      </c>
      <c r="W1828" t="s">
        <v>78</v>
      </c>
      <c r="X1828" t="s">
        <v>37</v>
      </c>
      <c r="Y1828" t="s">
        <v>55</v>
      </c>
    </row>
    <row r="1829" spans="1:25" x14ac:dyDescent="0.25">
      <c r="A1829" t="s">
        <v>2146</v>
      </c>
      <c r="B1829">
        <v>45744</v>
      </c>
      <c r="C1829" t="s">
        <v>26</v>
      </c>
      <c r="D1829" t="s">
        <v>49</v>
      </c>
      <c r="E1829">
        <v>4161.66</v>
      </c>
      <c r="F1829">
        <v>3707.76</v>
      </c>
      <c r="G1829">
        <v>45.5</v>
      </c>
      <c r="H1829">
        <v>37.5</v>
      </c>
      <c r="I1829">
        <v>4</v>
      </c>
      <c r="J1829" t="s">
        <v>28</v>
      </c>
      <c r="L1829" t="s">
        <v>215</v>
      </c>
      <c r="M1829" t="s">
        <v>534</v>
      </c>
      <c r="N1829" t="s">
        <v>81</v>
      </c>
      <c r="O1829">
        <v>941.05</v>
      </c>
      <c r="P1829" t="s">
        <v>76</v>
      </c>
      <c r="Q1829" t="s">
        <v>33</v>
      </c>
      <c r="R1829" t="s">
        <v>62</v>
      </c>
      <c r="S1829">
        <v>10.75</v>
      </c>
      <c r="T1829" t="s">
        <v>28</v>
      </c>
      <c r="U1829">
        <v>17</v>
      </c>
      <c r="V1829">
        <v>15</v>
      </c>
      <c r="W1829" t="s">
        <v>36</v>
      </c>
      <c r="X1829" t="s">
        <v>37</v>
      </c>
      <c r="Y1829" t="s">
        <v>55</v>
      </c>
    </row>
    <row r="1830" spans="1:25" x14ac:dyDescent="0.25">
      <c r="A1830" t="s">
        <v>2147</v>
      </c>
      <c r="B1830">
        <v>45951</v>
      </c>
      <c r="C1830" t="s">
        <v>113</v>
      </c>
      <c r="D1830" t="s">
        <v>58</v>
      </c>
      <c r="E1830">
        <v>3183.87</v>
      </c>
      <c r="F1830">
        <v>2985.4</v>
      </c>
      <c r="G1830">
        <v>40.299999999999997</v>
      </c>
      <c r="H1830">
        <v>20.3</v>
      </c>
      <c r="I1830">
        <v>2.5</v>
      </c>
      <c r="J1830" t="s">
        <v>35</v>
      </c>
      <c r="K1830" t="s">
        <v>92</v>
      </c>
      <c r="L1830" t="s">
        <v>124</v>
      </c>
      <c r="M1830" t="s">
        <v>534</v>
      </c>
      <c r="N1830" t="s">
        <v>44</v>
      </c>
      <c r="O1830">
        <v>860.58</v>
      </c>
      <c r="P1830" t="s">
        <v>32</v>
      </c>
      <c r="Q1830" t="s">
        <v>33</v>
      </c>
      <c r="R1830" t="s">
        <v>77</v>
      </c>
      <c r="S1830">
        <v>24.01</v>
      </c>
      <c r="T1830" t="s">
        <v>28</v>
      </c>
      <c r="U1830">
        <v>12</v>
      </c>
      <c r="V1830">
        <v>11</v>
      </c>
      <c r="W1830" t="s">
        <v>36</v>
      </c>
      <c r="X1830" t="s">
        <v>54</v>
      </c>
      <c r="Y1830" t="s">
        <v>55</v>
      </c>
    </row>
    <row r="1831" spans="1:25" x14ac:dyDescent="0.25">
      <c r="A1831" t="s">
        <v>2148</v>
      </c>
      <c r="B1831">
        <v>45854</v>
      </c>
      <c r="C1831" t="s">
        <v>64</v>
      </c>
      <c r="D1831" t="s">
        <v>41</v>
      </c>
      <c r="E1831">
        <v>4157.04</v>
      </c>
      <c r="F1831">
        <v>4286.1899999999996</v>
      </c>
      <c r="G1831">
        <v>29</v>
      </c>
      <c r="H1831">
        <v>21</v>
      </c>
      <c r="I1831">
        <v>1.5</v>
      </c>
      <c r="J1831" t="s">
        <v>28</v>
      </c>
      <c r="L1831" t="s">
        <v>96</v>
      </c>
      <c r="M1831" t="s">
        <v>431</v>
      </c>
      <c r="N1831" t="s">
        <v>81</v>
      </c>
      <c r="O1831">
        <v>842.22</v>
      </c>
      <c r="P1831" t="s">
        <v>76</v>
      </c>
      <c r="Q1831" t="s">
        <v>33</v>
      </c>
      <c r="R1831" t="s">
        <v>62</v>
      </c>
      <c r="S1831">
        <v>10.99</v>
      </c>
      <c r="T1831" t="s">
        <v>28</v>
      </c>
      <c r="U1831">
        <v>13</v>
      </c>
      <c r="V1831">
        <v>1</v>
      </c>
      <c r="W1831" t="s">
        <v>36</v>
      </c>
      <c r="X1831" t="s">
        <v>37</v>
      </c>
      <c r="Y1831" t="s">
        <v>55</v>
      </c>
    </row>
    <row r="1832" spans="1:25" x14ac:dyDescent="0.25">
      <c r="A1832" t="s">
        <v>2149</v>
      </c>
      <c r="B1832">
        <v>45846</v>
      </c>
      <c r="C1832" t="s">
        <v>26</v>
      </c>
      <c r="D1832" t="s">
        <v>58</v>
      </c>
      <c r="E1832">
        <v>2996.22</v>
      </c>
      <c r="F1832">
        <v>2884.9</v>
      </c>
      <c r="G1832">
        <v>24.1</v>
      </c>
      <c r="H1832">
        <v>11.1</v>
      </c>
      <c r="I1832">
        <v>4.2</v>
      </c>
      <c r="J1832" t="s">
        <v>28</v>
      </c>
      <c r="L1832" t="s">
        <v>139</v>
      </c>
      <c r="M1832" t="s">
        <v>290</v>
      </c>
      <c r="N1832" t="s">
        <v>44</v>
      </c>
      <c r="O1832">
        <v>955.87</v>
      </c>
      <c r="P1832" t="s">
        <v>32</v>
      </c>
      <c r="Q1832" t="s">
        <v>33</v>
      </c>
      <c r="R1832" t="s">
        <v>77</v>
      </c>
      <c r="S1832">
        <v>2.4900000000000002</v>
      </c>
      <c r="T1832" t="s">
        <v>35</v>
      </c>
      <c r="U1832">
        <v>8</v>
      </c>
      <c r="V1832">
        <v>13</v>
      </c>
      <c r="W1832" t="s">
        <v>78</v>
      </c>
      <c r="X1832" t="s">
        <v>54</v>
      </c>
      <c r="Y1832" t="s">
        <v>46</v>
      </c>
    </row>
    <row r="1833" spans="1:25" x14ac:dyDescent="0.25">
      <c r="A1833" t="s">
        <v>2150</v>
      </c>
      <c r="B1833">
        <v>45831</v>
      </c>
      <c r="C1833" t="s">
        <v>48</v>
      </c>
      <c r="D1833" t="s">
        <v>58</v>
      </c>
      <c r="E1833">
        <v>3567.77</v>
      </c>
      <c r="F1833">
        <v>3537.42</v>
      </c>
      <c r="G1833">
        <v>46.6</v>
      </c>
      <c r="H1833">
        <v>37.6</v>
      </c>
      <c r="I1833">
        <v>4.9000000000000004</v>
      </c>
      <c r="J1833" t="s">
        <v>28</v>
      </c>
      <c r="L1833" t="s">
        <v>96</v>
      </c>
      <c r="M1833" t="s">
        <v>406</v>
      </c>
      <c r="N1833" t="s">
        <v>44</v>
      </c>
      <c r="O1833">
        <v>1112.04</v>
      </c>
      <c r="P1833" t="s">
        <v>76</v>
      </c>
      <c r="Q1833" t="s">
        <v>33</v>
      </c>
      <c r="R1833" t="s">
        <v>45</v>
      </c>
      <c r="S1833">
        <v>21.34</v>
      </c>
      <c r="T1833" t="s">
        <v>28</v>
      </c>
      <c r="U1833">
        <v>13</v>
      </c>
      <c r="V1833">
        <v>10</v>
      </c>
      <c r="W1833" t="s">
        <v>36</v>
      </c>
      <c r="X1833" t="s">
        <v>54</v>
      </c>
      <c r="Y1833" t="s">
        <v>55</v>
      </c>
    </row>
    <row r="1834" spans="1:25" x14ac:dyDescent="0.25">
      <c r="A1834" t="s">
        <v>2151</v>
      </c>
      <c r="B1834">
        <v>45987</v>
      </c>
      <c r="C1834" t="s">
        <v>26</v>
      </c>
      <c r="D1834" t="s">
        <v>58</v>
      </c>
      <c r="E1834">
        <v>3312.46</v>
      </c>
      <c r="F1834">
        <v>3060.28</v>
      </c>
      <c r="G1834">
        <v>17.600000000000001</v>
      </c>
      <c r="H1834">
        <v>10</v>
      </c>
      <c r="I1834">
        <v>1.7</v>
      </c>
      <c r="J1834" t="s">
        <v>28</v>
      </c>
      <c r="L1834" t="s">
        <v>147</v>
      </c>
      <c r="M1834" t="s">
        <v>191</v>
      </c>
      <c r="N1834" t="s">
        <v>44</v>
      </c>
      <c r="O1834">
        <v>914.97</v>
      </c>
      <c r="P1834" t="s">
        <v>32</v>
      </c>
      <c r="Q1834" t="s">
        <v>33</v>
      </c>
      <c r="R1834" t="s">
        <v>77</v>
      </c>
      <c r="S1834">
        <v>11.47</v>
      </c>
      <c r="T1834" t="s">
        <v>28</v>
      </c>
      <c r="U1834">
        <v>9</v>
      </c>
      <c r="V1834">
        <v>6</v>
      </c>
      <c r="W1834" t="s">
        <v>53</v>
      </c>
      <c r="X1834" t="s">
        <v>54</v>
      </c>
      <c r="Y1834" t="s">
        <v>46</v>
      </c>
    </row>
    <row r="1835" spans="1:25" x14ac:dyDescent="0.25">
      <c r="A1835" t="s">
        <v>2152</v>
      </c>
      <c r="B1835">
        <v>45971</v>
      </c>
      <c r="C1835" t="s">
        <v>104</v>
      </c>
      <c r="D1835" t="s">
        <v>49</v>
      </c>
      <c r="E1835">
        <v>2267.7399999999998</v>
      </c>
      <c r="F1835">
        <v>2000.37</v>
      </c>
      <c r="G1835">
        <v>17.100000000000001</v>
      </c>
      <c r="H1835">
        <v>10</v>
      </c>
      <c r="I1835">
        <v>3.1</v>
      </c>
      <c r="J1835" t="s">
        <v>28</v>
      </c>
      <c r="L1835" t="s">
        <v>472</v>
      </c>
      <c r="M1835" t="s">
        <v>959</v>
      </c>
      <c r="N1835" t="s">
        <v>31</v>
      </c>
      <c r="O1835">
        <v>1047.3900000000001</v>
      </c>
      <c r="P1835" t="s">
        <v>32</v>
      </c>
      <c r="Q1835" t="s">
        <v>33</v>
      </c>
      <c r="R1835" t="s">
        <v>45</v>
      </c>
      <c r="S1835">
        <v>19.190000000000001</v>
      </c>
      <c r="T1835" t="s">
        <v>28</v>
      </c>
      <c r="U1835">
        <v>15</v>
      </c>
      <c r="V1835">
        <v>12</v>
      </c>
      <c r="W1835" t="s">
        <v>36</v>
      </c>
      <c r="X1835" t="s">
        <v>54</v>
      </c>
      <c r="Y1835" t="s">
        <v>46</v>
      </c>
    </row>
    <row r="1836" spans="1:25" x14ac:dyDescent="0.25">
      <c r="A1836" t="s">
        <v>2153</v>
      </c>
      <c r="B1836">
        <v>45719</v>
      </c>
      <c r="C1836" t="s">
        <v>173</v>
      </c>
      <c r="D1836" t="s">
        <v>49</v>
      </c>
      <c r="E1836">
        <v>2793.24</v>
      </c>
      <c r="F1836">
        <v>2481.65</v>
      </c>
      <c r="G1836">
        <v>34</v>
      </c>
      <c r="H1836">
        <v>10</v>
      </c>
      <c r="I1836">
        <v>1</v>
      </c>
      <c r="J1836" t="s">
        <v>28</v>
      </c>
      <c r="L1836" t="s">
        <v>360</v>
      </c>
      <c r="M1836" t="s">
        <v>101</v>
      </c>
      <c r="N1836" t="s">
        <v>44</v>
      </c>
      <c r="O1836">
        <v>1021.13</v>
      </c>
      <c r="P1836" t="s">
        <v>32</v>
      </c>
      <c r="Q1836" t="s">
        <v>33</v>
      </c>
      <c r="R1836" t="s">
        <v>89</v>
      </c>
      <c r="S1836">
        <v>8.11</v>
      </c>
      <c r="T1836" t="s">
        <v>28</v>
      </c>
      <c r="U1836">
        <v>14</v>
      </c>
      <c r="V1836">
        <v>14</v>
      </c>
      <c r="W1836" t="s">
        <v>53</v>
      </c>
      <c r="X1836" t="s">
        <v>37</v>
      </c>
      <c r="Y1836" t="s">
        <v>38</v>
      </c>
    </row>
    <row r="1837" spans="1:25" x14ac:dyDescent="0.25">
      <c r="A1837" t="s">
        <v>2154</v>
      </c>
      <c r="B1837">
        <v>45846</v>
      </c>
      <c r="C1837" t="s">
        <v>133</v>
      </c>
      <c r="D1837" t="s">
        <v>27</v>
      </c>
      <c r="E1837">
        <v>2709.58</v>
      </c>
      <c r="F1837">
        <v>2672.1</v>
      </c>
      <c r="G1837">
        <v>60.7</v>
      </c>
      <c r="H1837">
        <v>35.700000000000003</v>
      </c>
      <c r="I1837">
        <v>4.4000000000000004</v>
      </c>
      <c r="J1837" t="s">
        <v>35</v>
      </c>
      <c r="L1837" t="s">
        <v>490</v>
      </c>
      <c r="M1837" t="s">
        <v>354</v>
      </c>
      <c r="N1837" t="s">
        <v>52</v>
      </c>
      <c r="O1837">
        <v>1044.3699999999999</v>
      </c>
      <c r="P1837" t="s">
        <v>76</v>
      </c>
      <c r="Q1837" t="s">
        <v>33</v>
      </c>
      <c r="R1837" t="s">
        <v>102</v>
      </c>
      <c r="S1837">
        <v>12.21</v>
      </c>
      <c r="T1837" t="s">
        <v>35</v>
      </c>
      <c r="U1837">
        <v>10</v>
      </c>
      <c r="V1837">
        <v>4</v>
      </c>
      <c r="W1837" t="s">
        <v>53</v>
      </c>
      <c r="X1837" t="s">
        <v>37</v>
      </c>
      <c r="Y1837" t="s">
        <v>46</v>
      </c>
    </row>
    <row r="1838" spans="1:25" x14ac:dyDescent="0.25">
      <c r="A1838" t="s">
        <v>2155</v>
      </c>
      <c r="B1838">
        <v>45682</v>
      </c>
      <c r="C1838" t="s">
        <v>40</v>
      </c>
      <c r="D1838" t="s">
        <v>49</v>
      </c>
      <c r="E1838">
        <v>3327.34</v>
      </c>
      <c r="F1838">
        <v>2920.97</v>
      </c>
      <c r="G1838">
        <v>70</v>
      </c>
      <c r="H1838">
        <v>60</v>
      </c>
      <c r="I1838">
        <v>3.1</v>
      </c>
      <c r="J1838" t="s">
        <v>35</v>
      </c>
      <c r="K1838" t="s">
        <v>109</v>
      </c>
      <c r="L1838" t="s">
        <v>513</v>
      </c>
      <c r="M1838" t="s">
        <v>575</v>
      </c>
      <c r="N1838" t="s">
        <v>44</v>
      </c>
      <c r="O1838">
        <v>1059.44</v>
      </c>
      <c r="P1838" t="s">
        <v>32</v>
      </c>
      <c r="Q1838" t="s">
        <v>33</v>
      </c>
      <c r="R1838" t="s">
        <v>62</v>
      </c>
      <c r="S1838">
        <v>20.99</v>
      </c>
      <c r="T1838" t="s">
        <v>28</v>
      </c>
      <c r="U1838">
        <v>16</v>
      </c>
      <c r="V1838">
        <v>11</v>
      </c>
      <c r="W1838" t="s">
        <v>36</v>
      </c>
      <c r="X1838" t="s">
        <v>54</v>
      </c>
      <c r="Y1838" t="s">
        <v>55</v>
      </c>
    </row>
    <row r="1839" spans="1:25" x14ac:dyDescent="0.25">
      <c r="A1839" t="s">
        <v>2156</v>
      </c>
      <c r="B1839">
        <v>45953</v>
      </c>
      <c r="C1839" t="s">
        <v>26</v>
      </c>
      <c r="D1839" t="s">
        <v>41</v>
      </c>
      <c r="E1839">
        <v>3595.47</v>
      </c>
      <c r="F1839">
        <v>3703.92</v>
      </c>
      <c r="G1839">
        <v>48.2</v>
      </c>
      <c r="H1839">
        <v>33.200000000000003</v>
      </c>
      <c r="I1839">
        <v>3.2</v>
      </c>
      <c r="J1839" t="s">
        <v>28</v>
      </c>
      <c r="L1839" t="s">
        <v>366</v>
      </c>
      <c r="M1839" t="s">
        <v>374</v>
      </c>
      <c r="N1839" t="s">
        <v>52</v>
      </c>
      <c r="O1839">
        <v>1036.3900000000001</v>
      </c>
      <c r="P1839" t="s">
        <v>32</v>
      </c>
      <c r="Q1839" t="s">
        <v>33</v>
      </c>
      <c r="R1839" t="s">
        <v>89</v>
      </c>
      <c r="S1839">
        <v>16.2</v>
      </c>
      <c r="T1839" t="s">
        <v>35</v>
      </c>
      <c r="U1839">
        <v>15</v>
      </c>
      <c r="V1839">
        <v>5</v>
      </c>
      <c r="W1839" t="s">
        <v>78</v>
      </c>
      <c r="X1839" t="s">
        <v>54</v>
      </c>
      <c r="Y1839" t="s">
        <v>55</v>
      </c>
    </row>
    <row r="1840" spans="1:25" x14ac:dyDescent="0.25">
      <c r="A1840" t="s">
        <v>2157</v>
      </c>
      <c r="B1840">
        <v>45328</v>
      </c>
      <c r="C1840" t="s">
        <v>72</v>
      </c>
      <c r="D1840" t="s">
        <v>27</v>
      </c>
      <c r="E1840">
        <v>3303.22</v>
      </c>
      <c r="F1840">
        <v>3212.62</v>
      </c>
      <c r="G1840">
        <v>58.7</v>
      </c>
      <c r="H1840">
        <v>40.700000000000003</v>
      </c>
      <c r="I1840">
        <v>3.7</v>
      </c>
      <c r="J1840" t="s">
        <v>35</v>
      </c>
      <c r="K1840" t="s">
        <v>123</v>
      </c>
      <c r="L1840" t="s">
        <v>434</v>
      </c>
      <c r="M1840" t="s">
        <v>137</v>
      </c>
      <c r="N1840" t="s">
        <v>52</v>
      </c>
      <c r="O1840">
        <v>986.97</v>
      </c>
      <c r="P1840" t="s">
        <v>32</v>
      </c>
      <c r="Q1840" t="s">
        <v>33</v>
      </c>
      <c r="R1840" t="s">
        <v>34</v>
      </c>
      <c r="S1840">
        <v>15.51</v>
      </c>
      <c r="T1840" t="s">
        <v>35</v>
      </c>
      <c r="U1840">
        <v>7</v>
      </c>
      <c r="V1840">
        <v>6</v>
      </c>
      <c r="W1840" t="s">
        <v>53</v>
      </c>
      <c r="X1840" t="s">
        <v>54</v>
      </c>
      <c r="Y1840" t="s">
        <v>38</v>
      </c>
    </row>
    <row r="1841" spans="1:25" x14ac:dyDescent="0.25">
      <c r="A1841" t="s">
        <v>2158</v>
      </c>
      <c r="B1841">
        <v>45928</v>
      </c>
      <c r="C1841" t="s">
        <v>57</v>
      </c>
      <c r="D1841" t="s">
        <v>58</v>
      </c>
      <c r="E1841">
        <v>3549.55</v>
      </c>
      <c r="F1841">
        <v>3779.41</v>
      </c>
      <c r="G1841">
        <v>34.6</v>
      </c>
      <c r="H1841">
        <v>16.600000000000001</v>
      </c>
      <c r="I1841">
        <v>3.9</v>
      </c>
      <c r="J1841" t="s">
        <v>28</v>
      </c>
      <c r="L1841" t="s">
        <v>325</v>
      </c>
      <c r="M1841" t="s">
        <v>307</v>
      </c>
      <c r="N1841" t="s">
        <v>44</v>
      </c>
      <c r="O1841">
        <v>1013.62</v>
      </c>
      <c r="P1841" t="s">
        <v>76</v>
      </c>
      <c r="Q1841" t="s">
        <v>33</v>
      </c>
      <c r="R1841" t="s">
        <v>102</v>
      </c>
      <c r="S1841">
        <v>22.44</v>
      </c>
      <c r="T1841" t="s">
        <v>28</v>
      </c>
      <c r="U1841">
        <v>7</v>
      </c>
      <c r="V1841">
        <v>13</v>
      </c>
      <c r="W1841" t="s">
        <v>36</v>
      </c>
      <c r="X1841" t="s">
        <v>54</v>
      </c>
      <c r="Y1841" t="s">
        <v>46</v>
      </c>
    </row>
    <row r="1842" spans="1:25" x14ac:dyDescent="0.25">
      <c r="A1842" t="s">
        <v>2159</v>
      </c>
      <c r="B1842">
        <v>45892</v>
      </c>
      <c r="C1842" t="s">
        <v>113</v>
      </c>
      <c r="D1842" t="s">
        <v>58</v>
      </c>
      <c r="E1842">
        <v>2574.66</v>
      </c>
      <c r="F1842">
        <v>2539.85</v>
      </c>
      <c r="G1842">
        <v>69.8</v>
      </c>
      <c r="H1842">
        <v>44.8</v>
      </c>
      <c r="I1842">
        <v>2.9</v>
      </c>
      <c r="J1842" t="s">
        <v>28</v>
      </c>
      <c r="L1842" t="s">
        <v>366</v>
      </c>
      <c r="M1842" t="s">
        <v>299</v>
      </c>
      <c r="N1842" t="s">
        <v>44</v>
      </c>
      <c r="O1842">
        <v>973.52</v>
      </c>
      <c r="P1842" t="s">
        <v>76</v>
      </c>
      <c r="Q1842" t="s">
        <v>33</v>
      </c>
      <c r="R1842" t="s">
        <v>102</v>
      </c>
      <c r="S1842">
        <v>-0.62</v>
      </c>
      <c r="T1842" t="s">
        <v>35</v>
      </c>
      <c r="U1842">
        <v>11</v>
      </c>
      <c r="V1842">
        <v>9</v>
      </c>
      <c r="W1842" t="s">
        <v>78</v>
      </c>
      <c r="X1842" t="s">
        <v>37</v>
      </c>
      <c r="Y1842" t="s">
        <v>38</v>
      </c>
    </row>
    <row r="1843" spans="1:25" x14ac:dyDescent="0.25">
      <c r="A1843" t="s">
        <v>2160</v>
      </c>
      <c r="B1843">
        <v>45699</v>
      </c>
      <c r="C1843" t="s">
        <v>133</v>
      </c>
      <c r="D1843" t="s">
        <v>41</v>
      </c>
      <c r="E1843">
        <v>2224.2199999999998</v>
      </c>
      <c r="F1843">
        <v>2152.87</v>
      </c>
      <c r="G1843">
        <v>1.5</v>
      </c>
      <c r="H1843">
        <v>10</v>
      </c>
      <c r="J1843" t="s">
        <v>28</v>
      </c>
      <c r="L1843" t="s">
        <v>110</v>
      </c>
      <c r="M1843" t="s">
        <v>331</v>
      </c>
      <c r="N1843" t="s">
        <v>31</v>
      </c>
      <c r="O1843">
        <v>1119.99</v>
      </c>
      <c r="P1843" t="s">
        <v>32</v>
      </c>
      <c r="Q1843" t="s">
        <v>33</v>
      </c>
      <c r="R1843" t="s">
        <v>89</v>
      </c>
      <c r="S1843">
        <v>15.88</v>
      </c>
      <c r="T1843" t="s">
        <v>28</v>
      </c>
      <c r="U1843">
        <v>9</v>
      </c>
      <c r="V1843">
        <v>6</v>
      </c>
      <c r="W1843" t="s">
        <v>78</v>
      </c>
      <c r="X1843" t="s">
        <v>37</v>
      </c>
      <c r="Y1843" t="s">
        <v>46</v>
      </c>
    </row>
    <row r="1844" spans="1:25" x14ac:dyDescent="0.25">
      <c r="A1844" t="s">
        <v>2161</v>
      </c>
      <c r="B1844">
        <v>45696</v>
      </c>
      <c r="C1844" t="s">
        <v>72</v>
      </c>
      <c r="D1844" t="s">
        <v>58</v>
      </c>
      <c r="E1844">
        <v>3815.17</v>
      </c>
      <c r="F1844">
        <v>3699.12</v>
      </c>
      <c r="G1844">
        <v>91.1</v>
      </c>
      <c r="H1844">
        <v>66.099999999999994</v>
      </c>
      <c r="I1844">
        <v>2.2999999999999998</v>
      </c>
      <c r="J1844" t="s">
        <v>35</v>
      </c>
      <c r="K1844" t="s">
        <v>109</v>
      </c>
      <c r="L1844" t="s">
        <v>320</v>
      </c>
      <c r="M1844" t="s">
        <v>618</v>
      </c>
      <c r="N1844" t="s">
        <v>52</v>
      </c>
      <c r="P1844" t="s">
        <v>76</v>
      </c>
      <c r="Q1844" t="s">
        <v>33</v>
      </c>
      <c r="R1844" t="s">
        <v>34</v>
      </c>
      <c r="S1844">
        <v>14.66</v>
      </c>
      <c r="T1844" t="s">
        <v>35</v>
      </c>
      <c r="U1844">
        <v>7</v>
      </c>
      <c r="V1844">
        <v>5</v>
      </c>
      <c r="W1844" t="s">
        <v>36</v>
      </c>
      <c r="X1844" t="s">
        <v>54</v>
      </c>
      <c r="Y1844" t="s">
        <v>46</v>
      </c>
    </row>
    <row r="1845" spans="1:25" x14ac:dyDescent="0.25">
      <c r="A1845" t="s">
        <v>2162</v>
      </c>
      <c r="B1845">
        <v>45387</v>
      </c>
      <c r="C1845" t="s">
        <v>113</v>
      </c>
      <c r="D1845" t="s">
        <v>27</v>
      </c>
      <c r="E1845">
        <v>3630.44</v>
      </c>
      <c r="F1845">
        <v>3886.2</v>
      </c>
      <c r="G1845">
        <v>50.7</v>
      </c>
      <c r="H1845">
        <v>37.700000000000003</v>
      </c>
      <c r="I1845">
        <v>3.4</v>
      </c>
      <c r="J1845" t="s">
        <v>28</v>
      </c>
      <c r="L1845" t="s">
        <v>100</v>
      </c>
      <c r="M1845" t="s">
        <v>213</v>
      </c>
      <c r="N1845" t="s">
        <v>81</v>
      </c>
      <c r="O1845">
        <v>907.46</v>
      </c>
      <c r="P1845" t="s">
        <v>32</v>
      </c>
      <c r="Q1845" t="s">
        <v>33</v>
      </c>
      <c r="R1845" t="s">
        <v>102</v>
      </c>
      <c r="S1845">
        <v>3.82</v>
      </c>
      <c r="T1845" t="s">
        <v>35</v>
      </c>
      <c r="U1845">
        <v>6</v>
      </c>
      <c r="V1845">
        <v>12</v>
      </c>
      <c r="W1845" t="s">
        <v>36</v>
      </c>
      <c r="X1845" t="s">
        <v>54</v>
      </c>
      <c r="Y1845" t="s">
        <v>38</v>
      </c>
    </row>
    <row r="1846" spans="1:25" x14ac:dyDescent="0.25">
      <c r="A1846" t="s">
        <v>2163</v>
      </c>
      <c r="B1846">
        <v>45709</v>
      </c>
      <c r="C1846" t="s">
        <v>57</v>
      </c>
      <c r="D1846" t="s">
        <v>27</v>
      </c>
      <c r="E1846">
        <v>3326.05</v>
      </c>
      <c r="F1846">
        <v>3085.32</v>
      </c>
      <c r="G1846">
        <v>27.5</v>
      </c>
      <c r="H1846">
        <v>10</v>
      </c>
      <c r="I1846">
        <v>4.0999999999999996</v>
      </c>
      <c r="J1846" t="s">
        <v>35</v>
      </c>
      <c r="K1846" t="s">
        <v>59</v>
      </c>
      <c r="L1846" t="s">
        <v>418</v>
      </c>
      <c r="M1846" t="s">
        <v>290</v>
      </c>
      <c r="N1846" t="s">
        <v>52</v>
      </c>
      <c r="O1846">
        <v>1067.3699999999999</v>
      </c>
      <c r="P1846" t="s">
        <v>32</v>
      </c>
      <c r="Q1846" t="s">
        <v>33</v>
      </c>
      <c r="R1846" t="s">
        <v>77</v>
      </c>
      <c r="S1846">
        <v>14.59</v>
      </c>
      <c r="T1846" t="s">
        <v>35</v>
      </c>
      <c r="U1846">
        <v>14</v>
      </c>
      <c r="V1846">
        <v>11</v>
      </c>
      <c r="W1846" t="s">
        <v>36</v>
      </c>
      <c r="X1846" t="s">
        <v>37</v>
      </c>
      <c r="Y1846" t="s">
        <v>55</v>
      </c>
    </row>
    <row r="1847" spans="1:25" x14ac:dyDescent="0.25">
      <c r="A1847" t="s">
        <v>2164</v>
      </c>
      <c r="B1847">
        <v>45957</v>
      </c>
      <c r="C1847" t="s">
        <v>108</v>
      </c>
      <c r="D1847" t="s">
        <v>58</v>
      </c>
      <c r="E1847">
        <v>2656.9</v>
      </c>
      <c r="F1847">
        <v>2747.82</v>
      </c>
      <c r="G1847">
        <v>51.2</v>
      </c>
      <c r="H1847">
        <v>36.200000000000003</v>
      </c>
      <c r="I1847">
        <v>3.6</v>
      </c>
      <c r="J1847" t="s">
        <v>28</v>
      </c>
      <c r="L1847" t="s">
        <v>195</v>
      </c>
      <c r="M1847" t="s">
        <v>156</v>
      </c>
      <c r="N1847" t="s">
        <v>31</v>
      </c>
      <c r="O1847">
        <v>918.47</v>
      </c>
      <c r="P1847" t="s">
        <v>32</v>
      </c>
      <c r="Q1847" t="s">
        <v>33</v>
      </c>
      <c r="R1847" t="s">
        <v>89</v>
      </c>
      <c r="S1847">
        <v>10.32</v>
      </c>
      <c r="T1847" t="s">
        <v>28</v>
      </c>
      <c r="U1847">
        <v>9</v>
      </c>
      <c r="V1847">
        <v>7</v>
      </c>
      <c r="W1847" t="s">
        <v>53</v>
      </c>
      <c r="X1847" t="s">
        <v>54</v>
      </c>
      <c r="Y1847" t="s">
        <v>55</v>
      </c>
    </row>
    <row r="1848" spans="1:25" x14ac:dyDescent="0.25">
      <c r="A1848" t="s">
        <v>2165</v>
      </c>
      <c r="B1848">
        <v>45936</v>
      </c>
      <c r="C1848" t="s">
        <v>133</v>
      </c>
      <c r="D1848" t="s">
        <v>27</v>
      </c>
      <c r="E1848">
        <v>1519.25</v>
      </c>
      <c r="F1848">
        <v>1336.64</v>
      </c>
      <c r="G1848">
        <v>22</v>
      </c>
      <c r="H1848">
        <v>10</v>
      </c>
      <c r="I1848">
        <v>4.5</v>
      </c>
      <c r="J1848" t="s">
        <v>28</v>
      </c>
      <c r="L1848" t="s">
        <v>84</v>
      </c>
      <c r="M1848" t="s">
        <v>275</v>
      </c>
      <c r="N1848" t="s">
        <v>31</v>
      </c>
      <c r="O1848">
        <v>794.11</v>
      </c>
      <c r="P1848" t="s">
        <v>32</v>
      </c>
      <c r="Q1848" t="s">
        <v>33</v>
      </c>
      <c r="R1848" t="s">
        <v>62</v>
      </c>
      <c r="S1848">
        <v>-1.03</v>
      </c>
      <c r="T1848" t="s">
        <v>35</v>
      </c>
      <c r="U1848">
        <v>7</v>
      </c>
      <c r="V1848">
        <v>15</v>
      </c>
      <c r="W1848" t="s">
        <v>36</v>
      </c>
      <c r="X1848" t="s">
        <v>37</v>
      </c>
      <c r="Y1848" t="s">
        <v>55</v>
      </c>
    </row>
    <row r="1849" spans="1:25" x14ac:dyDescent="0.25">
      <c r="A1849" t="s">
        <v>2166</v>
      </c>
      <c r="B1849">
        <v>45980</v>
      </c>
      <c r="C1849" t="s">
        <v>57</v>
      </c>
      <c r="D1849" t="s">
        <v>41</v>
      </c>
      <c r="E1849">
        <v>2034.82</v>
      </c>
      <c r="F1849">
        <v>1779.14</v>
      </c>
      <c r="G1849">
        <v>47.6</v>
      </c>
      <c r="H1849">
        <v>38.6</v>
      </c>
      <c r="I1849">
        <v>3.7</v>
      </c>
      <c r="J1849" t="s">
        <v>28</v>
      </c>
      <c r="L1849" t="s">
        <v>190</v>
      </c>
      <c r="M1849" t="s">
        <v>374</v>
      </c>
      <c r="N1849" t="s">
        <v>31</v>
      </c>
      <c r="O1849">
        <v>954.36</v>
      </c>
      <c r="P1849" t="s">
        <v>76</v>
      </c>
      <c r="Q1849" t="s">
        <v>33</v>
      </c>
      <c r="R1849" t="s">
        <v>45</v>
      </c>
      <c r="S1849">
        <v>1.08</v>
      </c>
      <c r="T1849" t="s">
        <v>35</v>
      </c>
      <c r="U1849">
        <v>6</v>
      </c>
      <c r="V1849">
        <v>14</v>
      </c>
      <c r="W1849" t="s">
        <v>36</v>
      </c>
      <c r="X1849" t="s">
        <v>54</v>
      </c>
      <c r="Y1849" t="s">
        <v>55</v>
      </c>
    </row>
    <row r="1850" spans="1:25" x14ac:dyDescent="0.25">
      <c r="A1850" t="s">
        <v>2167</v>
      </c>
      <c r="B1850">
        <v>45718</v>
      </c>
      <c r="C1850" t="s">
        <v>91</v>
      </c>
      <c r="D1850" t="s">
        <v>58</v>
      </c>
      <c r="E1850">
        <v>4600.17</v>
      </c>
      <c r="F1850">
        <v>4468.46</v>
      </c>
      <c r="G1850">
        <v>37.1</v>
      </c>
      <c r="H1850">
        <v>18.100000000000001</v>
      </c>
      <c r="I1850">
        <v>1.7</v>
      </c>
      <c r="J1850" t="s">
        <v>28</v>
      </c>
      <c r="L1850" t="s">
        <v>253</v>
      </c>
      <c r="M1850" t="s">
        <v>435</v>
      </c>
      <c r="N1850" t="s">
        <v>81</v>
      </c>
      <c r="O1850">
        <v>812.55</v>
      </c>
      <c r="P1850" t="s">
        <v>76</v>
      </c>
      <c r="Q1850" t="s">
        <v>33</v>
      </c>
      <c r="R1850" t="s">
        <v>77</v>
      </c>
      <c r="S1850">
        <v>18.21</v>
      </c>
      <c r="T1850" t="s">
        <v>28</v>
      </c>
      <c r="U1850">
        <v>6</v>
      </c>
      <c r="V1850">
        <v>9</v>
      </c>
      <c r="W1850" t="s">
        <v>36</v>
      </c>
      <c r="X1850" t="s">
        <v>54</v>
      </c>
      <c r="Y1850" t="s">
        <v>46</v>
      </c>
    </row>
    <row r="1851" spans="1:25" x14ac:dyDescent="0.25">
      <c r="A1851" t="s">
        <v>2168</v>
      </c>
      <c r="B1851">
        <v>45731</v>
      </c>
      <c r="C1851" t="s">
        <v>91</v>
      </c>
      <c r="D1851" t="s">
        <v>58</v>
      </c>
      <c r="E1851">
        <v>1563.55</v>
      </c>
      <c r="F1851">
        <v>1661.68</v>
      </c>
      <c r="G1851">
        <v>52.2</v>
      </c>
      <c r="H1851">
        <v>41.2</v>
      </c>
      <c r="I1851">
        <v>1.8</v>
      </c>
      <c r="J1851" t="s">
        <v>28</v>
      </c>
      <c r="L1851" t="s">
        <v>190</v>
      </c>
      <c r="M1851" t="s">
        <v>198</v>
      </c>
      <c r="N1851" t="s">
        <v>31</v>
      </c>
      <c r="O1851">
        <v>968.62</v>
      </c>
      <c r="P1851" t="s">
        <v>32</v>
      </c>
      <c r="Q1851" t="s">
        <v>33</v>
      </c>
      <c r="R1851" t="s">
        <v>34</v>
      </c>
      <c r="S1851">
        <v>1.48</v>
      </c>
      <c r="T1851" t="s">
        <v>35</v>
      </c>
      <c r="U1851">
        <v>15</v>
      </c>
      <c r="V1851">
        <v>3</v>
      </c>
      <c r="W1851" t="s">
        <v>78</v>
      </c>
      <c r="X1851" t="s">
        <v>37</v>
      </c>
      <c r="Y1851" t="s">
        <v>38</v>
      </c>
    </row>
    <row r="1852" spans="1:25" x14ac:dyDescent="0.25">
      <c r="A1852" t="s">
        <v>2169</v>
      </c>
      <c r="B1852">
        <v>45948</v>
      </c>
      <c r="C1852" t="s">
        <v>91</v>
      </c>
      <c r="D1852" t="s">
        <v>41</v>
      </c>
      <c r="E1852">
        <v>2936.43</v>
      </c>
      <c r="F1852">
        <v>3097.13</v>
      </c>
      <c r="G1852">
        <v>90.6</v>
      </c>
      <c r="H1852">
        <v>72.599999999999994</v>
      </c>
      <c r="I1852">
        <v>3.1</v>
      </c>
      <c r="J1852" t="s">
        <v>35</v>
      </c>
      <c r="K1852" t="s">
        <v>123</v>
      </c>
      <c r="L1852" t="s">
        <v>418</v>
      </c>
      <c r="M1852" t="s">
        <v>1058</v>
      </c>
      <c r="N1852" t="s">
        <v>31</v>
      </c>
      <c r="O1852">
        <v>1088.69</v>
      </c>
      <c r="P1852" t="s">
        <v>76</v>
      </c>
      <c r="Q1852" t="s">
        <v>263</v>
      </c>
      <c r="R1852" t="s">
        <v>77</v>
      </c>
      <c r="S1852">
        <v>23.95</v>
      </c>
      <c r="T1852" t="s">
        <v>35</v>
      </c>
      <c r="U1852">
        <v>7</v>
      </c>
      <c r="V1852">
        <v>15</v>
      </c>
      <c r="W1852" t="s">
        <v>53</v>
      </c>
      <c r="X1852" t="s">
        <v>37</v>
      </c>
      <c r="Y1852" t="s">
        <v>46</v>
      </c>
    </row>
    <row r="1853" spans="1:25" x14ac:dyDescent="0.25">
      <c r="A1853" t="s">
        <v>2170</v>
      </c>
      <c r="B1853">
        <v>45444</v>
      </c>
      <c r="C1853" t="s">
        <v>108</v>
      </c>
      <c r="D1853" t="s">
        <v>58</v>
      </c>
      <c r="E1853">
        <v>2436.9899999999998</v>
      </c>
      <c r="F1853">
        <v>2236.1799999999998</v>
      </c>
      <c r="G1853">
        <v>67.599999999999994</v>
      </c>
      <c r="H1853">
        <v>42.6</v>
      </c>
      <c r="I1853">
        <v>2.9</v>
      </c>
      <c r="J1853" t="s">
        <v>28</v>
      </c>
      <c r="L1853" t="s">
        <v>87</v>
      </c>
      <c r="M1853" t="s">
        <v>591</v>
      </c>
      <c r="N1853" t="s">
        <v>31</v>
      </c>
      <c r="O1853">
        <v>1051.9100000000001</v>
      </c>
      <c r="P1853" t="s">
        <v>76</v>
      </c>
      <c r="Q1853" t="s">
        <v>33</v>
      </c>
      <c r="R1853" t="s">
        <v>45</v>
      </c>
      <c r="S1853">
        <v>15.99</v>
      </c>
      <c r="T1853" t="s">
        <v>35</v>
      </c>
      <c r="U1853">
        <v>16</v>
      </c>
      <c r="V1853">
        <v>12</v>
      </c>
      <c r="W1853" t="s">
        <v>36</v>
      </c>
      <c r="X1853" t="s">
        <v>54</v>
      </c>
      <c r="Y1853" t="s">
        <v>38</v>
      </c>
    </row>
    <row r="1854" spans="1:25" x14ac:dyDescent="0.25">
      <c r="A1854" t="s">
        <v>2171</v>
      </c>
      <c r="B1854">
        <v>45422</v>
      </c>
      <c r="C1854" t="s">
        <v>83</v>
      </c>
      <c r="D1854" t="s">
        <v>27</v>
      </c>
      <c r="E1854">
        <v>3566.23</v>
      </c>
      <c r="F1854">
        <v>3510.19</v>
      </c>
      <c r="G1854">
        <v>42.4</v>
      </c>
      <c r="H1854">
        <v>20.399999999999999</v>
      </c>
      <c r="I1854">
        <v>4.5</v>
      </c>
      <c r="J1854" t="s">
        <v>28</v>
      </c>
      <c r="L1854" t="s">
        <v>65</v>
      </c>
      <c r="M1854" t="s">
        <v>551</v>
      </c>
      <c r="N1854" t="s">
        <v>44</v>
      </c>
      <c r="O1854">
        <v>905.35</v>
      </c>
      <c r="P1854" t="s">
        <v>32</v>
      </c>
      <c r="Q1854" t="s">
        <v>33</v>
      </c>
      <c r="R1854" t="s">
        <v>62</v>
      </c>
      <c r="S1854">
        <v>20.63</v>
      </c>
      <c r="T1854" t="s">
        <v>35</v>
      </c>
      <c r="U1854">
        <v>6</v>
      </c>
      <c r="V1854">
        <v>2</v>
      </c>
      <c r="W1854" t="s">
        <v>36</v>
      </c>
      <c r="X1854" t="s">
        <v>54</v>
      </c>
      <c r="Y1854" t="s">
        <v>38</v>
      </c>
    </row>
    <row r="1855" spans="1:25" x14ac:dyDescent="0.25">
      <c r="A1855" t="s">
        <v>2172</v>
      </c>
      <c r="B1855">
        <v>45976</v>
      </c>
      <c r="C1855" t="s">
        <v>64</v>
      </c>
      <c r="D1855" t="s">
        <v>41</v>
      </c>
      <c r="E1855">
        <v>2887.78</v>
      </c>
      <c r="F1855">
        <v>2972.73</v>
      </c>
      <c r="G1855">
        <v>19.3</v>
      </c>
      <c r="H1855">
        <v>10</v>
      </c>
      <c r="I1855">
        <v>3.8</v>
      </c>
      <c r="J1855" t="s">
        <v>35</v>
      </c>
      <c r="K1855" t="s">
        <v>92</v>
      </c>
      <c r="L1855" t="s">
        <v>210</v>
      </c>
      <c r="M1855" t="s">
        <v>570</v>
      </c>
      <c r="N1855" t="s">
        <v>81</v>
      </c>
      <c r="O1855">
        <v>965.54</v>
      </c>
      <c r="P1855" t="s">
        <v>32</v>
      </c>
      <c r="Q1855" t="s">
        <v>33</v>
      </c>
      <c r="R1855" t="s">
        <v>89</v>
      </c>
      <c r="S1855">
        <v>11.87</v>
      </c>
      <c r="T1855" t="s">
        <v>28</v>
      </c>
      <c r="U1855">
        <v>6</v>
      </c>
      <c r="V1855">
        <v>15</v>
      </c>
      <c r="W1855" t="s">
        <v>78</v>
      </c>
      <c r="X1855" t="s">
        <v>54</v>
      </c>
      <c r="Y1855" t="s">
        <v>38</v>
      </c>
    </row>
    <row r="1856" spans="1:25" x14ac:dyDescent="0.25">
      <c r="A1856" t="s">
        <v>2173</v>
      </c>
      <c r="B1856">
        <v>45725</v>
      </c>
      <c r="C1856" t="s">
        <v>108</v>
      </c>
      <c r="D1856" t="s">
        <v>41</v>
      </c>
      <c r="E1856">
        <v>2511.25</v>
      </c>
      <c r="F1856">
        <v>2358.06</v>
      </c>
      <c r="G1856">
        <v>64</v>
      </c>
      <c r="H1856">
        <v>39</v>
      </c>
      <c r="I1856">
        <v>2.4</v>
      </c>
      <c r="J1856" t="s">
        <v>35</v>
      </c>
      <c r="K1856" t="s">
        <v>73</v>
      </c>
      <c r="L1856" t="s">
        <v>178</v>
      </c>
      <c r="M1856" t="s">
        <v>183</v>
      </c>
      <c r="N1856" t="s">
        <v>52</v>
      </c>
      <c r="O1856">
        <v>1023.58</v>
      </c>
      <c r="P1856" t="s">
        <v>32</v>
      </c>
      <c r="Q1856" t="s">
        <v>33</v>
      </c>
      <c r="R1856" t="s">
        <v>102</v>
      </c>
      <c r="S1856">
        <v>2.04</v>
      </c>
      <c r="T1856" t="s">
        <v>35</v>
      </c>
      <c r="U1856">
        <v>11</v>
      </c>
      <c r="V1856">
        <v>14</v>
      </c>
      <c r="W1856" t="s">
        <v>53</v>
      </c>
      <c r="X1856" t="s">
        <v>54</v>
      </c>
      <c r="Y1856" t="s">
        <v>55</v>
      </c>
    </row>
    <row r="1857" spans="1:25" x14ac:dyDescent="0.25">
      <c r="A1857" t="s">
        <v>2174</v>
      </c>
      <c r="B1857">
        <v>45427</v>
      </c>
      <c r="C1857" t="s">
        <v>133</v>
      </c>
      <c r="D1857" t="s">
        <v>27</v>
      </c>
      <c r="E1857">
        <v>3184.31</v>
      </c>
      <c r="F1857">
        <v>3017.18</v>
      </c>
      <c r="G1857">
        <v>42.3</v>
      </c>
      <c r="H1857">
        <v>25.3</v>
      </c>
      <c r="I1857">
        <v>3.7</v>
      </c>
      <c r="J1857" t="s">
        <v>28</v>
      </c>
      <c r="L1857" t="s">
        <v>174</v>
      </c>
      <c r="M1857" t="s">
        <v>80</v>
      </c>
      <c r="N1857" t="s">
        <v>44</v>
      </c>
      <c r="O1857">
        <v>873.37</v>
      </c>
      <c r="P1857" t="s">
        <v>32</v>
      </c>
      <c r="Q1857" t="s">
        <v>33</v>
      </c>
      <c r="R1857" t="s">
        <v>77</v>
      </c>
      <c r="S1857">
        <v>1.5</v>
      </c>
      <c r="T1857" t="s">
        <v>35</v>
      </c>
      <c r="U1857">
        <v>10</v>
      </c>
      <c r="V1857">
        <v>14</v>
      </c>
      <c r="W1857" t="s">
        <v>78</v>
      </c>
      <c r="X1857" t="s">
        <v>37</v>
      </c>
      <c r="Y1857" t="s">
        <v>55</v>
      </c>
    </row>
    <row r="1858" spans="1:25" x14ac:dyDescent="0.25">
      <c r="A1858" t="s">
        <v>2175</v>
      </c>
      <c r="B1858">
        <v>45324</v>
      </c>
      <c r="C1858" t="s">
        <v>57</v>
      </c>
      <c r="D1858" t="s">
        <v>49</v>
      </c>
      <c r="E1858">
        <v>2136.4</v>
      </c>
      <c r="F1858">
        <v>2242.4299999999998</v>
      </c>
      <c r="G1858">
        <v>52.1</v>
      </c>
      <c r="H1858">
        <v>46.1</v>
      </c>
      <c r="I1858">
        <v>3.7</v>
      </c>
      <c r="J1858" t="s">
        <v>28</v>
      </c>
      <c r="L1858" t="s">
        <v>490</v>
      </c>
      <c r="M1858" t="s">
        <v>295</v>
      </c>
      <c r="N1858" t="s">
        <v>31</v>
      </c>
      <c r="O1858">
        <v>1087.3800000000001</v>
      </c>
      <c r="P1858" t="s">
        <v>32</v>
      </c>
      <c r="Q1858" t="s">
        <v>33</v>
      </c>
      <c r="R1858" t="s">
        <v>62</v>
      </c>
      <c r="S1858">
        <v>12.36</v>
      </c>
      <c r="T1858" t="s">
        <v>35</v>
      </c>
      <c r="U1858">
        <v>14</v>
      </c>
      <c r="V1858">
        <v>10</v>
      </c>
      <c r="W1858" t="s">
        <v>36</v>
      </c>
      <c r="X1858" t="s">
        <v>37</v>
      </c>
      <c r="Y1858" t="s">
        <v>46</v>
      </c>
    </row>
    <row r="1859" spans="1:25" x14ac:dyDescent="0.25">
      <c r="A1859" t="s">
        <v>2176</v>
      </c>
      <c r="B1859">
        <v>45712</v>
      </c>
      <c r="C1859" t="s">
        <v>40</v>
      </c>
      <c r="D1859" t="s">
        <v>41</v>
      </c>
      <c r="E1859">
        <v>1993.4</v>
      </c>
      <c r="F1859">
        <v>1984.33</v>
      </c>
      <c r="G1859">
        <v>77.599999999999994</v>
      </c>
      <c r="H1859">
        <v>55.6</v>
      </c>
      <c r="I1859">
        <v>2.5</v>
      </c>
      <c r="J1859" t="s">
        <v>28</v>
      </c>
      <c r="L1859" t="s">
        <v>159</v>
      </c>
      <c r="M1859" t="s">
        <v>450</v>
      </c>
      <c r="N1859" t="s">
        <v>31</v>
      </c>
      <c r="O1859">
        <v>1120.57</v>
      </c>
      <c r="P1859" t="s">
        <v>76</v>
      </c>
      <c r="Q1859" t="s">
        <v>33</v>
      </c>
      <c r="R1859" t="s">
        <v>62</v>
      </c>
      <c r="S1859">
        <v>17.12</v>
      </c>
      <c r="T1859" t="s">
        <v>28</v>
      </c>
      <c r="U1859">
        <v>3</v>
      </c>
      <c r="V1859">
        <v>11</v>
      </c>
      <c r="W1859" t="s">
        <v>36</v>
      </c>
      <c r="X1859" t="s">
        <v>37</v>
      </c>
      <c r="Y1859" t="s">
        <v>38</v>
      </c>
    </row>
    <row r="1860" spans="1:25" x14ac:dyDescent="0.25">
      <c r="A1860" t="s">
        <v>2177</v>
      </c>
      <c r="B1860">
        <v>45966</v>
      </c>
      <c r="C1860" t="s">
        <v>108</v>
      </c>
      <c r="D1860" t="s">
        <v>41</v>
      </c>
      <c r="E1860">
        <v>2931.72</v>
      </c>
      <c r="F1860">
        <v>2939.59</v>
      </c>
      <c r="G1860">
        <v>103.9</v>
      </c>
      <c r="H1860">
        <v>98.9</v>
      </c>
      <c r="I1860">
        <v>3</v>
      </c>
      <c r="J1860" t="s">
        <v>28</v>
      </c>
      <c r="L1860" t="s">
        <v>65</v>
      </c>
      <c r="M1860" t="s">
        <v>244</v>
      </c>
      <c r="N1860" t="s">
        <v>44</v>
      </c>
      <c r="O1860">
        <v>882.15</v>
      </c>
      <c r="P1860" t="s">
        <v>76</v>
      </c>
      <c r="Q1860" t="s">
        <v>33</v>
      </c>
      <c r="R1860" t="s">
        <v>102</v>
      </c>
      <c r="S1860">
        <v>5.42</v>
      </c>
      <c r="T1860" t="s">
        <v>35</v>
      </c>
      <c r="U1860">
        <v>11</v>
      </c>
      <c r="V1860">
        <v>12</v>
      </c>
      <c r="W1860" t="s">
        <v>36</v>
      </c>
      <c r="X1860" t="s">
        <v>54</v>
      </c>
      <c r="Y1860" t="s">
        <v>55</v>
      </c>
    </row>
    <row r="1861" spans="1:25" x14ac:dyDescent="0.25">
      <c r="A1861" t="s">
        <v>2178</v>
      </c>
      <c r="B1861">
        <v>45702</v>
      </c>
      <c r="C1861" t="s">
        <v>64</v>
      </c>
      <c r="D1861" t="s">
        <v>49</v>
      </c>
      <c r="E1861">
        <v>3731.19</v>
      </c>
      <c r="F1861">
        <v>3681.26</v>
      </c>
      <c r="G1861">
        <v>11.1</v>
      </c>
      <c r="H1861">
        <v>10</v>
      </c>
      <c r="I1861">
        <v>3.8</v>
      </c>
      <c r="J1861" t="s">
        <v>28</v>
      </c>
      <c r="L1861" t="s">
        <v>151</v>
      </c>
      <c r="M1861" t="s">
        <v>452</v>
      </c>
      <c r="N1861" t="s">
        <v>81</v>
      </c>
      <c r="O1861">
        <v>1109.0999999999999</v>
      </c>
      <c r="P1861" t="s">
        <v>32</v>
      </c>
      <c r="Q1861" t="s">
        <v>33</v>
      </c>
      <c r="R1861" t="s">
        <v>34</v>
      </c>
      <c r="S1861">
        <v>15.19</v>
      </c>
      <c r="T1861" t="s">
        <v>28</v>
      </c>
      <c r="U1861">
        <v>6</v>
      </c>
      <c r="V1861">
        <v>6</v>
      </c>
      <c r="W1861" t="s">
        <v>53</v>
      </c>
      <c r="X1861" t="s">
        <v>54</v>
      </c>
      <c r="Y1861" t="s">
        <v>55</v>
      </c>
    </row>
    <row r="1862" spans="1:25" x14ac:dyDescent="0.25">
      <c r="A1862" t="s">
        <v>2179</v>
      </c>
      <c r="B1862">
        <v>45988</v>
      </c>
      <c r="C1862" t="s">
        <v>95</v>
      </c>
      <c r="D1862" t="s">
        <v>27</v>
      </c>
      <c r="E1862">
        <v>3371.75</v>
      </c>
      <c r="F1862">
        <v>3163.16</v>
      </c>
      <c r="G1862">
        <v>11.1</v>
      </c>
      <c r="H1862">
        <v>10</v>
      </c>
      <c r="I1862">
        <v>3.1</v>
      </c>
      <c r="J1862" t="s">
        <v>28</v>
      </c>
      <c r="L1862" t="s">
        <v>159</v>
      </c>
      <c r="M1862" t="s">
        <v>875</v>
      </c>
      <c r="N1862" t="s">
        <v>44</v>
      </c>
      <c r="O1862">
        <v>980.14</v>
      </c>
      <c r="P1862" t="s">
        <v>32</v>
      </c>
      <c r="Q1862" t="s">
        <v>33</v>
      </c>
      <c r="R1862" t="s">
        <v>77</v>
      </c>
      <c r="S1862">
        <v>11.92</v>
      </c>
      <c r="T1862" t="s">
        <v>28</v>
      </c>
      <c r="U1862">
        <v>5</v>
      </c>
      <c r="V1862">
        <v>8</v>
      </c>
      <c r="W1862" t="s">
        <v>53</v>
      </c>
      <c r="X1862" t="s">
        <v>54</v>
      </c>
      <c r="Y1862" t="s">
        <v>46</v>
      </c>
    </row>
    <row r="1863" spans="1:25" x14ac:dyDescent="0.25">
      <c r="A1863" t="s">
        <v>2180</v>
      </c>
      <c r="B1863">
        <v>45802</v>
      </c>
      <c r="C1863" t="s">
        <v>91</v>
      </c>
      <c r="D1863" t="s">
        <v>58</v>
      </c>
      <c r="E1863">
        <v>3235.39</v>
      </c>
      <c r="F1863">
        <v>2842.12</v>
      </c>
      <c r="G1863">
        <v>43</v>
      </c>
      <c r="H1863">
        <v>26</v>
      </c>
      <c r="I1863">
        <v>3.5</v>
      </c>
      <c r="J1863" t="s">
        <v>35</v>
      </c>
      <c r="K1863" t="s">
        <v>177</v>
      </c>
      <c r="L1863" t="s">
        <v>139</v>
      </c>
      <c r="M1863" t="s">
        <v>30</v>
      </c>
      <c r="N1863" t="s">
        <v>44</v>
      </c>
      <c r="O1863">
        <v>902.1</v>
      </c>
      <c r="P1863" t="s">
        <v>32</v>
      </c>
      <c r="Q1863" t="s">
        <v>33</v>
      </c>
      <c r="R1863" t="s">
        <v>34</v>
      </c>
      <c r="S1863">
        <v>-2.29</v>
      </c>
      <c r="T1863" t="s">
        <v>35</v>
      </c>
      <c r="U1863">
        <v>12</v>
      </c>
      <c r="V1863">
        <v>9</v>
      </c>
      <c r="W1863" t="s">
        <v>53</v>
      </c>
      <c r="X1863" t="s">
        <v>37</v>
      </c>
      <c r="Y1863" t="s">
        <v>38</v>
      </c>
    </row>
    <row r="1864" spans="1:25" x14ac:dyDescent="0.25">
      <c r="A1864" t="s">
        <v>2181</v>
      </c>
      <c r="B1864">
        <v>45857</v>
      </c>
      <c r="C1864" t="s">
        <v>40</v>
      </c>
      <c r="D1864" t="s">
        <v>27</v>
      </c>
      <c r="E1864">
        <v>3614.72</v>
      </c>
      <c r="F1864">
        <v>3373.09</v>
      </c>
      <c r="G1864">
        <v>94.7</v>
      </c>
      <c r="H1864">
        <v>69.7</v>
      </c>
      <c r="I1864">
        <v>3.3</v>
      </c>
      <c r="J1864" t="s">
        <v>35</v>
      </c>
      <c r="K1864" t="s">
        <v>109</v>
      </c>
      <c r="L1864" t="s">
        <v>116</v>
      </c>
      <c r="M1864" t="s">
        <v>165</v>
      </c>
      <c r="N1864" t="s">
        <v>44</v>
      </c>
      <c r="O1864">
        <v>1211.42</v>
      </c>
      <c r="P1864" t="s">
        <v>76</v>
      </c>
      <c r="Q1864" t="s">
        <v>33</v>
      </c>
      <c r="R1864" t="s">
        <v>89</v>
      </c>
      <c r="S1864">
        <v>9.85</v>
      </c>
      <c r="T1864" t="s">
        <v>35</v>
      </c>
      <c r="U1864">
        <v>8</v>
      </c>
      <c r="V1864">
        <v>10</v>
      </c>
      <c r="W1864" t="s">
        <v>78</v>
      </c>
      <c r="X1864" t="s">
        <v>54</v>
      </c>
      <c r="Y1864" t="s">
        <v>38</v>
      </c>
    </row>
    <row r="1865" spans="1:25" x14ac:dyDescent="0.25">
      <c r="A1865" t="s">
        <v>2182</v>
      </c>
      <c r="B1865">
        <v>45340</v>
      </c>
      <c r="C1865" t="s">
        <v>133</v>
      </c>
      <c r="D1865" t="s">
        <v>58</v>
      </c>
      <c r="E1865">
        <v>3211.68</v>
      </c>
      <c r="F1865">
        <v>3129.61</v>
      </c>
      <c r="G1865">
        <v>34.5</v>
      </c>
      <c r="H1865">
        <v>25.5</v>
      </c>
      <c r="I1865">
        <v>4.4000000000000004</v>
      </c>
      <c r="J1865" t="s">
        <v>28</v>
      </c>
      <c r="L1865" t="s">
        <v>229</v>
      </c>
      <c r="M1865" t="s">
        <v>385</v>
      </c>
      <c r="N1865" t="s">
        <v>81</v>
      </c>
      <c r="O1865">
        <v>894.72</v>
      </c>
      <c r="P1865" t="s">
        <v>32</v>
      </c>
      <c r="Q1865" t="s">
        <v>33</v>
      </c>
      <c r="R1865" t="s">
        <v>89</v>
      </c>
      <c r="S1865">
        <v>7.33</v>
      </c>
      <c r="T1865" t="s">
        <v>35</v>
      </c>
      <c r="U1865">
        <v>18</v>
      </c>
      <c r="V1865">
        <v>2</v>
      </c>
      <c r="W1865" t="s">
        <v>78</v>
      </c>
      <c r="X1865" t="s">
        <v>54</v>
      </c>
      <c r="Y1865" t="s">
        <v>55</v>
      </c>
    </row>
    <row r="1866" spans="1:25" x14ac:dyDescent="0.25">
      <c r="A1866" t="s">
        <v>2183</v>
      </c>
      <c r="B1866">
        <v>45887</v>
      </c>
      <c r="C1866" t="s">
        <v>40</v>
      </c>
      <c r="D1866" t="s">
        <v>58</v>
      </c>
      <c r="E1866">
        <v>2758.19</v>
      </c>
      <c r="F1866">
        <v>2655.27</v>
      </c>
      <c r="G1866">
        <v>65.2</v>
      </c>
      <c r="H1866">
        <v>52.2</v>
      </c>
      <c r="I1866">
        <v>2.9</v>
      </c>
      <c r="J1866" t="s">
        <v>35</v>
      </c>
      <c r="K1866" t="s">
        <v>73</v>
      </c>
      <c r="L1866" t="s">
        <v>220</v>
      </c>
      <c r="M1866" t="s">
        <v>689</v>
      </c>
      <c r="N1866" t="s">
        <v>44</v>
      </c>
      <c r="O1866">
        <v>915.99</v>
      </c>
      <c r="P1866" t="s">
        <v>32</v>
      </c>
      <c r="Q1866" t="s">
        <v>33</v>
      </c>
      <c r="R1866" t="s">
        <v>77</v>
      </c>
      <c r="S1866">
        <v>16.27</v>
      </c>
      <c r="T1866" t="s">
        <v>35</v>
      </c>
      <c r="U1866">
        <v>13</v>
      </c>
      <c r="V1866">
        <v>1</v>
      </c>
      <c r="W1866" t="s">
        <v>36</v>
      </c>
      <c r="X1866" t="s">
        <v>54</v>
      </c>
      <c r="Y1866" t="s">
        <v>46</v>
      </c>
    </row>
    <row r="1867" spans="1:25" x14ac:dyDescent="0.25">
      <c r="A1867" t="s">
        <v>2184</v>
      </c>
      <c r="B1867">
        <v>45923</v>
      </c>
      <c r="C1867" t="s">
        <v>133</v>
      </c>
      <c r="D1867" t="s">
        <v>27</v>
      </c>
      <c r="E1867">
        <v>2826.03</v>
      </c>
      <c r="F1867">
        <v>2696.69</v>
      </c>
      <c r="G1867">
        <v>10</v>
      </c>
      <c r="H1867">
        <v>10</v>
      </c>
      <c r="I1867">
        <v>4.5</v>
      </c>
      <c r="J1867" t="s">
        <v>28</v>
      </c>
      <c r="L1867" t="s">
        <v>124</v>
      </c>
      <c r="M1867" t="s">
        <v>201</v>
      </c>
      <c r="N1867" t="s">
        <v>31</v>
      </c>
      <c r="O1867">
        <v>928.2</v>
      </c>
      <c r="P1867" t="s">
        <v>32</v>
      </c>
      <c r="Q1867" t="s">
        <v>33</v>
      </c>
      <c r="R1867" t="s">
        <v>89</v>
      </c>
      <c r="S1867">
        <v>21.71</v>
      </c>
      <c r="T1867" t="s">
        <v>35</v>
      </c>
      <c r="U1867">
        <v>15</v>
      </c>
      <c r="V1867">
        <v>9</v>
      </c>
      <c r="W1867" t="s">
        <v>53</v>
      </c>
      <c r="X1867" t="s">
        <v>54</v>
      </c>
      <c r="Y1867" t="s">
        <v>38</v>
      </c>
    </row>
    <row r="1868" spans="1:25" x14ac:dyDescent="0.25">
      <c r="A1868" t="s">
        <v>2185</v>
      </c>
      <c r="B1868">
        <v>45416</v>
      </c>
      <c r="C1868" t="s">
        <v>91</v>
      </c>
      <c r="D1868" t="s">
        <v>27</v>
      </c>
      <c r="E1868">
        <v>2936.44</v>
      </c>
      <c r="F1868">
        <v>2971.26</v>
      </c>
      <c r="G1868">
        <v>72</v>
      </c>
      <c r="H1868">
        <v>57</v>
      </c>
      <c r="I1868">
        <v>3.6</v>
      </c>
      <c r="J1868" t="s">
        <v>35</v>
      </c>
      <c r="K1868" t="s">
        <v>73</v>
      </c>
      <c r="L1868" t="s">
        <v>159</v>
      </c>
      <c r="M1868" t="s">
        <v>570</v>
      </c>
      <c r="N1868" t="s">
        <v>31</v>
      </c>
      <c r="O1868">
        <v>1200.05</v>
      </c>
      <c r="P1868" t="s">
        <v>32</v>
      </c>
      <c r="Q1868" t="s">
        <v>33</v>
      </c>
      <c r="R1868" t="s">
        <v>77</v>
      </c>
      <c r="S1868">
        <v>5.09</v>
      </c>
      <c r="T1868" t="s">
        <v>35</v>
      </c>
      <c r="U1868">
        <v>11</v>
      </c>
      <c r="V1868">
        <v>15</v>
      </c>
      <c r="W1868" t="s">
        <v>36</v>
      </c>
      <c r="X1868" t="s">
        <v>37</v>
      </c>
      <c r="Y1868" t="s">
        <v>38</v>
      </c>
    </row>
    <row r="1869" spans="1:25" x14ac:dyDescent="0.25">
      <c r="A1869" t="s">
        <v>2186</v>
      </c>
      <c r="B1869">
        <v>45703</v>
      </c>
      <c r="C1869" t="s">
        <v>113</v>
      </c>
      <c r="D1869" t="s">
        <v>27</v>
      </c>
      <c r="E1869">
        <v>3992.15</v>
      </c>
      <c r="F1869">
        <v>4121.2</v>
      </c>
      <c r="G1869">
        <v>48.2</v>
      </c>
      <c r="H1869">
        <v>41.2</v>
      </c>
      <c r="I1869">
        <v>3.1</v>
      </c>
      <c r="J1869" t="s">
        <v>28</v>
      </c>
      <c r="L1869" t="s">
        <v>241</v>
      </c>
      <c r="M1869" t="s">
        <v>106</v>
      </c>
      <c r="N1869" t="s">
        <v>81</v>
      </c>
      <c r="O1869">
        <v>1078.0999999999999</v>
      </c>
      <c r="P1869" t="s">
        <v>32</v>
      </c>
      <c r="Q1869" t="s">
        <v>33</v>
      </c>
      <c r="R1869" t="s">
        <v>89</v>
      </c>
      <c r="S1869">
        <v>6.12</v>
      </c>
      <c r="T1869" t="s">
        <v>35</v>
      </c>
      <c r="U1869">
        <v>8</v>
      </c>
      <c r="V1869">
        <v>1</v>
      </c>
      <c r="W1869" t="s">
        <v>53</v>
      </c>
      <c r="X1869" t="s">
        <v>54</v>
      </c>
      <c r="Y1869" t="s">
        <v>55</v>
      </c>
    </row>
    <row r="1870" spans="1:25" x14ac:dyDescent="0.25">
      <c r="A1870" t="s">
        <v>2187</v>
      </c>
      <c r="B1870">
        <v>45879</v>
      </c>
      <c r="C1870" t="s">
        <v>104</v>
      </c>
      <c r="D1870" t="s">
        <v>49</v>
      </c>
      <c r="E1870">
        <v>3240</v>
      </c>
      <c r="F1870">
        <v>3435.61</v>
      </c>
      <c r="G1870">
        <v>62.4</v>
      </c>
      <c r="H1870">
        <v>40.4</v>
      </c>
      <c r="I1870">
        <v>4.3</v>
      </c>
      <c r="J1870" t="s">
        <v>28</v>
      </c>
      <c r="L1870" t="s">
        <v>392</v>
      </c>
      <c r="M1870" t="s">
        <v>233</v>
      </c>
      <c r="N1870" t="s">
        <v>81</v>
      </c>
      <c r="O1870">
        <v>989.95</v>
      </c>
      <c r="P1870" t="s">
        <v>76</v>
      </c>
      <c r="Q1870" t="s">
        <v>33</v>
      </c>
      <c r="R1870" t="s">
        <v>89</v>
      </c>
      <c r="S1870">
        <v>3.15</v>
      </c>
      <c r="T1870" t="s">
        <v>28</v>
      </c>
      <c r="U1870">
        <v>7</v>
      </c>
      <c r="V1870">
        <v>11</v>
      </c>
      <c r="W1870" t="s">
        <v>53</v>
      </c>
      <c r="X1870" t="s">
        <v>37</v>
      </c>
      <c r="Y1870" t="s">
        <v>38</v>
      </c>
    </row>
    <row r="1871" spans="1:25" x14ac:dyDescent="0.25">
      <c r="A1871" t="s">
        <v>2188</v>
      </c>
      <c r="B1871">
        <v>45678</v>
      </c>
      <c r="C1871" t="s">
        <v>40</v>
      </c>
      <c r="D1871" t="s">
        <v>27</v>
      </c>
      <c r="E1871">
        <v>2988.85</v>
      </c>
      <c r="F1871">
        <v>2581.31</v>
      </c>
      <c r="G1871">
        <v>42.4</v>
      </c>
      <c r="H1871">
        <v>25.4</v>
      </c>
      <c r="I1871">
        <v>3.9</v>
      </c>
      <c r="J1871" t="s">
        <v>28</v>
      </c>
      <c r="L1871" t="s">
        <v>238</v>
      </c>
      <c r="M1871" t="s">
        <v>297</v>
      </c>
      <c r="N1871" t="s">
        <v>52</v>
      </c>
      <c r="O1871">
        <v>902.5</v>
      </c>
      <c r="P1871" t="s">
        <v>32</v>
      </c>
      <c r="Q1871" t="s">
        <v>33</v>
      </c>
      <c r="R1871" t="s">
        <v>34</v>
      </c>
      <c r="S1871">
        <v>14.33</v>
      </c>
      <c r="T1871" t="s">
        <v>35</v>
      </c>
      <c r="U1871">
        <v>10</v>
      </c>
      <c r="V1871">
        <v>3</v>
      </c>
      <c r="W1871" t="s">
        <v>53</v>
      </c>
      <c r="X1871" t="s">
        <v>54</v>
      </c>
      <c r="Y1871" t="s">
        <v>55</v>
      </c>
    </row>
    <row r="1872" spans="1:25" x14ac:dyDescent="0.25">
      <c r="A1872" t="s">
        <v>2189</v>
      </c>
      <c r="B1872">
        <v>45950</v>
      </c>
      <c r="C1872" t="s">
        <v>40</v>
      </c>
      <c r="D1872" t="s">
        <v>41</v>
      </c>
      <c r="E1872">
        <v>3950.04</v>
      </c>
      <c r="F1872">
        <v>3868</v>
      </c>
      <c r="G1872">
        <v>67</v>
      </c>
      <c r="H1872">
        <v>48</v>
      </c>
      <c r="I1872">
        <v>3.2</v>
      </c>
      <c r="J1872" t="s">
        <v>35</v>
      </c>
      <c r="K1872" t="s">
        <v>73</v>
      </c>
      <c r="L1872" t="s">
        <v>269</v>
      </c>
      <c r="M1872" t="s">
        <v>201</v>
      </c>
      <c r="N1872" t="s">
        <v>81</v>
      </c>
      <c r="O1872">
        <v>810.5</v>
      </c>
      <c r="P1872" t="s">
        <v>76</v>
      </c>
      <c r="Q1872" t="s">
        <v>33</v>
      </c>
      <c r="R1872" t="s">
        <v>77</v>
      </c>
      <c r="S1872">
        <v>11.21</v>
      </c>
      <c r="T1872" t="s">
        <v>28</v>
      </c>
      <c r="U1872">
        <v>14</v>
      </c>
      <c r="V1872">
        <v>8</v>
      </c>
      <c r="W1872" t="s">
        <v>36</v>
      </c>
      <c r="X1872" t="s">
        <v>54</v>
      </c>
      <c r="Y1872" t="s">
        <v>46</v>
      </c>
    </row>
    <row r="1873" spans="1:25" x14ac:dyDescent="0.25">
      <c r="A1873" t="s">
        <v>2190</v>
      </c>
      <c r="B1873">
        <v>45347</v>
      </c>
      <c r="C1873" t="s">
        <v>173</v>
      </c>
      <c r="D1873" t="s">
        <v>27</v>
      </c>
      <c r="E1873">
        <v>3466.84</v>
      </c>
      <c r="F1873">
        <v>3344.05</v>
      </c>
      <c r="G1873">
        <v>42.3</v>
      </c>
      <c r="H1873">
        <v>28.3</v>
      </c>
      <c r="I1873">
        <v>1.9</v>
      </c>
      <c r="J1873" t="s">
        <v>28</v>
      </c>
      <c r="L1873" t="s">
        <v>136</v>
      </c>
      <c r="M1873" t="s">
        <v>284</v>
      </c>
      <c r="N1873" t="s">
        <v>52</v>
      </c>
      <c r="O1873">
        <v>912.84</v>
      </c>
      <c r="P1873" t="s">
        <v>76</v>
      </c>
      <c r="Q1873" t="s">
        <v>33</v>
      </c>
      <c r="R1873" t="s">
        <v>45</v>
      </c>
      <c r="S1873">
        <v>8.2799999999999994</v>
      </c>
      <c r="T1873" t="s">
        <v>28</v>
      </c>
      <c r="U1873">
        <v>3</v>
      </c>
      <c r="V1873">
        <v>12</v>
      </c>
      <c r="W1873" t="s">
        <v>36</v>
      </c>
      <c r="X1873" t="s">
        <v>54</v>
      </c>
      <c r="Y1873" t="s">
        <v>38</v>
      </c>
    </row>
    <row r="1874" spans="1:25" x14ac:dyDescent="0.25">
      <c r="A1874" t="s">
        <v>2191</v>
      </c>
      <c r="B1874">
        <v>45904</v>
      </c>
      <c r="C1874" t="s">
        <v>119</v>
      </c>
      <c r="D1874" t="s">
        <v>41</v>
      </c>
      <c r="E1874">
        <v>3573.87</v>
      </c>
      <c r="F1874">
        <v>3245.1</v>
      </c>
      <c r="G1874">
        <v>26.2</v>
      </c>
      <c r="H1874">
        <v>14.2</v>
      </c>
      <c r="I1874">
        <v>5</v>
      </c>
      <c r="J1874" t="s">
        <v>28</v>
      </c>
      <c r="L1874" t="s">
        <v>253</v>
      </c>
      <c r="M1874" t="s">
        <v>275</v>
      </c>
      <c r="N1874" t="s">
        <v>44</v>
      </c>
      <c r="O1874">
        <v>811.43</v>
      </c>
      <c r="P1874" t="s">
        <v>32</v>
      </c>
      <c r="Q1874" t="s">
        <v>33</v>
      </c>
      <c r="R1874" t="s">
        <v>102</v>
      </c>
      <c r="S1874">
        <v>4.62</v>
      </c>
      <c r="T1874" t="s">
        <v>35</v>
      </c>
      <c r="U1874">
        <v>11</v>
      </c>
      <c r="V1874">
        <v>5</v>
      </c>
      <c r="W1874" t="s">
        <v>53</v>
      </c>
      <c r="X1874" t="s">
        <v>54</v>
      </c>
      <c r="Y1874" t="s">
        <v>46</v>
      </c>
    </row>
    <row r="1875" spans="1:25" x14ac:dyDescent="0.25">
      <c r="A1875" t="s">
        <v>2192</v>
      </c>
      <c r="B1875">
        <v>45318</v>
      </c>
      <c r="C1875" t="s">
        <v>48</v>
      </c>
      <c r="D1875" t="s">
        <v>27</v>
      </c>
      <c r="E1875">
        <v>3081.3</v>
      </c>
      <c r="F1875">
        <v>3103.29</v>
      </c>
      <c r="G1875">
        <v>47.2</v>
      </c>
      <c r="H1875">
        <v>34.200000000000003</v>
      </c>
      <c r="I1875">
        <v>4.2</v>
      </c>
      <c r="J1875" t="s">
        <v>35</v>
      </c>
      <c r="K1875" t="s">
        <v>73</v>
      </c>
      <c r="L1875" t="s">
        <v>178</v>
      </c>
      <c r="M1875" t="s">
        <v>521</v>
      </c>
      <c r="N1875" t="s">
        <v>52</v>
      </c>
      <c r="O1875">
        <v>1006.59</v>
      </c>
      <c r="P1875" t="s">
        <v>32</v>
      </c>
      <c r="Q1875" t="s">
        <v>33</v>
      </c>
      <c r="R1875" t="s">
        <v>89</v>
      </c>
      <c r="S1875">
        <v>13.32</v>
      </c>
      <c r="T1875" t="s">
        <v>35</v>
      </c>
      <c r="U1875">
        <v>18</v>
      </c>
      <c r="V1875">
        <v>9</v>
      </c>
      <c r="W1875" t="s">
        <v>36</v>
      </c>
      <c r="X1875" t="s">
        <v>54</v>
      </c>
      <c r="Y1875" t="s">
        <v>55</v>
      </c>
    </row>
    <row r="1876" spans="1:25" x14ac:dyDescent="0.25">
      <c r="A1876" t="s">
        <v>2193</v>
      </c>
      <c r="B1876">
        <v>45407</v>
      </c>
      <c r="C1876" t="s">
        <v>26</v>
      </c>
      <c r="D1876" t="s">
        <v>49</v>
      </c>
      <c r="E1876">
        <v>2593.09</v>
      </c>
      <c r="F1876">
        <v>2326.16</v>
      </c>
      <c r="G1876">
        <v>55.5</v>
      </c>
      <c r="H1876">
        <v>46.5</v>
      </c>
      <c r="I1876">
        <v>3.4</v>
      </c>
      <c r="J1876" t="s">
        <v>28</v>
      </c>
      <c r="L1876" t="s">
        <v>60</v>
      </c>
      <c r="M1876" t="s">
        <v>323</v>
      </c>
      <c r="N1876" t="s">
        <v>44</v>
      </c>
      <c r="O1876">
        <v>1062.3699999999999</v>
      </c>
      <c r="P1876" t="s">
        <v>32</v>
      </c>
      <c r="Q1876" t="s">
        <v>33</v>
      </c>
      <c r="R1876" t="s">
        <v>45</v>
      </c>
      <c r="S1876">
        <v>-0.61</v>
      </c>
      <c r="T1876" t="s">
        <v>35</v>
      </c>
      <c r="U1876">
        <v>17</v>
      </c>
      <c r="V1876">
        <v>5</v>
      </c>
      <c r="W1876" t="s">
        <v>53</v>
      </c>
      <c r="X1876" t="s">
        <v>37</v>
      </c>
      <c r="Y1876" t="s">
        <v>46</v>
      </c>
    </row>
    <row r="1877" spans="1:25" x14ac:dyDescent="0.25">
      <c r="A1877" t="s">
        <v>2194</v>
      </c>
      <c r="B1877">
        <v>45683</v>
      </c>
      <c r="C1877" t="s">
        <v>57</v>
      </c>
      <c r="D1877" t="s">
        <v>27</v>
      </c>
      <c r="E1877">
        <v>2729.16</v>
      </c>
      <c r="F1877">
        <v>2805.2</v>
      </c>
      <c r="G1877">
        <v>22.3</v>
      </c>
      <c r="H1877">
        <v>10</v>
      </c>
      <c r="I1877">
        <v>5</v>
      </c>
      <c r="J1877" t="s">
        <v>28</v>
      </c>
      <c r="L1877" t="s">
        <v>210</v>
      </c>
      <c r="M1877" t="s">
        <v>97</v>
      </c>
      <c r="N1877" t="s">
        <v>52</v>
      </c>
      <c r="O1877">
        <v>952.85</v>
      </c>
      <c r="P1877" t="s">
        <v>32</v>
      </c>
      <c r="Q1877" t="s">
        <v>33</v>
      </c>
      <c r="R1877" t="s">
        <v>89</v>
      </c>
      <c r="S1877">
        <v>11.72</v>
      </c>
      <c r="T1877" t="s">
        <v>35</v>
      </c>
      <c r="U1877">
        <v>8</v>
      </c>
      <c r="V1877">
        <v>14</v>
      </c>
      <c r="W1877" t="s">
        <v>53</v>
      </c>
      <c r="X1877" t="s">
        <v>54</v>
      </c>
      <c r="Y1877" t="s">
        <v>46</v>
      </c>
    </row>
    <row r="1878" spans="1:25" x14ac:dyDescent="0.25">
      <c r="A1878" t="s">
        <v>2195</v>
      </c>
      <c r="B1878">
        <v>45460</v>
      </c>
      <c r="C1878" t="s">
        <v>104</v>
      </c>
      <c r="D1878" t="s">
        <v>49</v>
      </c>
      <c r="E1878">
        <v>2397.42</v>
      </c>
      <c r="F1878">
        <v>2169.85</v>
      </c>
      <c r="G1878">
        <v>77.3</v>
      </c>
      <c r="H1878">
        <v>72.3</v>
      </c>
      <c r="I1878">
        <v>3.9</v>
      </c>
      <c r="J1878" t="s">
        <v>35</v>
      </c>
      <c r="K1878" t="s">
        <v>73</v>
      </c>
      <c r="L1878" t="s">
        <v>392</v>
      </c>
      <c r="M1878" t="s">
        <v>230</v>
      </c>
      <c r="N1878" t="s">
        <v>52</v>
      </c>
      <c r="O1878">
        <v>916.21</v>
      </c>
      <c r="P1878" t="s">
        <v>76</v>
      </c>
      <c r="Q1878" t="s">
        <v>33</v>
      </c>
      <c r="R1878" t="s">
        <v>102</v>
      </c>
      <c r="S1878">
        <v>18.309999999999999</v>
      </c>
      <c r="T1878" t="s">
        <v>35</v>
      </c>
      <c r="U1878">
        <v>5</v>
      </c>
      <c r="V1878">
        <v>5</v>
      </c>
      <c r="W1878" t="s">
        <v>36</v>
      </c>
      <c r="X1878" t="s">
        <v>54</v>
      </c>
      <c r="Y1878" t="s">
        <v>38</v>
      </c>
    </row>
    <row r="1879" spans="1:25" x14ac:dyDescent="0.25">
      <c r="A1879" t="s">
        <v>2196</v>
      </c>
      <c r="B1879">
        <v>45658</v>
      </c>
      <c r="C1879" t="s">
        <v>133</v>
      </c>
      <c r="D1879" t="s">
        <v>58</v>
      </c>
      <c r="E1879">
        <v>4102.83</v>
      </c>
      <c r="F1879">
        <v>4013.05</v>
      </c>
      <c r="G1879">
        <v>43</v>
      </c>
      <c r="H1879">
        <v>26</v>
      </c>
      <c r="I1879">
        <v>3.1</v>
      </c>
      <c r="J1879" t="s">
        <v>35</v>
      </c>
      <c r="K1879" t="s">
        <v>92</v>
      </c>
      <c r="L1879" t="s">
        <v>142</v>
      </c>
      <c r="M1879" t="s">
        <v>260</v>
      </c>
      <c r="N1879" t="s">
        <v>52</v>
      </c>
      <c r="O1879">
        <v>1108.3</v>
      </c>
      <c r="P1879" t="s">
        <v>76</v>
      </c>
      <c r="Q1879" t="s">
        <v>33</v>
      </c>
      <c r="R1879" t="s">
        <v>89</v>
      </c>
      <c r="S1879">
        <v>14.8</v>
      </c>
      <c r="T1879" t="s">
        <v>35</v>
      </c>
      <c r="U1879">
        <v>13</v>
      </c>
      <c r="V1879">
        <v>7</v>
      </c>
      <c r="W1879" t="s">
        <v>53</v>
      </c>
      <c r="X1879" t="s">
        <v>54</v>
      </c>
      <c r="Y1879" t="s">
        <v>55</v>
      </c>
    </row>
    <row r="1880" spans="1:25" x14ac:dyDescent="0.25">
      <c r="A1880" t="s">
        <v>2197</v>
      </c>
      <c r="B1880">
        <v>45450</v>
      </c>
      <c r="C1880" t="s">
        <v>64</v>
      </c>
      <c r="D1880" t="s">
        <v>27</v>
      </c>
      <c r="E1880">
        <v>3250.4</v>
      </c>
      <c r="F1880">
        <v>2881.14</v>
      </c>
      <c r="G1880">
        <v>18.100000000000001</v>
      </c>
      <c r="H1880">
        <v>10</v>
      </c>
      <c r="I1880">
        <v>3.8</v>
      </c>
      <c r="J1880" t="s">
        <v>28</v>
      </c>
      <c r="L1880" t="s">
        <v>206</v>
      </c>
      <c r="M1880" t="s">
        <v>191</v>
      </c>
      <c r="N1880" t="s">
        <v>44</v>
      </c>
      <c r="O1880">
        <v>973.14</v>
      </c>
      <c r="P1880" t="s">
        <v>32</v>
      </c>
      <c r="Q1880" t="s">
        <v>33</v>
      </c>
      <c r="R1880" t="s">
        <v>77</v>
      </c>
      <c r="S1880">
        <v>18.239999999999998</v>
      </c>
      <c r="T1880" t="s">
        <v>28</v>
      </c>
      <c r="U1880">
        <v>3</v>
      </c>
      <c r="V1880">
        <v>1</v>
      </c>
      <c r="W1880" t="s">
        <v>78</v>
      </c>
      <c r="X1880" t="s">
        <v>54</v>
      </c>
      <c r="Y1880" t="s">
        <v>38</v>
      </c>
    </row>
    <row r="1881" spans="1:25" x14ac:dyDescent="0.25">
      <c r="A1881" t="s">
        <v>2198</v>
      </c>
      <c r="B1881">
        <v>45784</v>
      </c>
      <c r="C1881" t="s">
        <v>40</v>
      </c>
      <c r="D1881" t="s">
        <v>49</v>
      </c>
      <c r="E1881">
        <v>3456.45</v>
      </c>
      <c r="F1881">
        <v>3371.44</v>
      </c>
      <c r="G1881">
        <v>29.6</v>
      </c>
      <c r="H1881">
        <v>21.6</v>
      </c>
      <c r="I1881">
        <v>3.5</v>
      </c>
      <c r="J1881" t="s">
        <v>35</v>
      </c>
      <c r="K1881" t="s">
        <v>92</v>
      </c>
      <c r="L1881" t="s">
        <v>136</v>
      </c>
      <c r="M1881" t="s">
        <v>379</v>
      </c>
      <c r="N1881" t="s">
        <v>44</v>
      </c>
      <c r="O1881">
        <v>1148.19</v>
      </c>
      <c r="P1881" t="s">
        <v>32</v>
      </c>
      <c r="Q1881" t="s">
        <v>33</v>
      </c>
      <c r="R1881" t="s">
        <v>34</v>
      </c>
      <c r="S1881">
        <v>7.89</v>
      </c>
      <c r="T1881" t="s">
        <v>28</v>
      </c>
      <c r="U1881">
        <v>7</v>
      </c>
      <c r="V1881">
        <v>10</v>
      </c>
      <c r="W1881" t="s">
        <v>53</v>
      </c>
      <c r="X1881" t="s">
        <v>37</v>
      </c>
      <c r="Y1881" t="s">
        <v>46</v>
      </c>
    </row>
    <row r="1882" spans="1:25" x14ac:dyDescent="0.25">
      <c r="A1882" t="s">
        <v>2199</v>
      </c>
      <c r="B1882">
        <v>45806</v>
      </c>
      <c r="C1882" t="s">
        <v>108</v>
      </c>
      <c r="D1882" t="s">
        <v>41</v>
      </c>
      <c r="E1882">
        <v>1850.27</v>
      </c>
      <c r="F1882">
        <v>1670.43</v>
      </c>
      <c r="G1882">
        <v>56.4</v>
      </c>
      <c r="H1882">
        <v>50.4</v>
      </c>
      <c r="I1882">
        <v>2</v>
      </c>
      <c r="J1882" t="s">
        <v>35</v>
      </c>
      <c r="K1882" t="s">
        <v>123</v>
      </c>
      <c r="L1882" t="s">
        <v>360</v>
      </c>
      <c r="M1882" t="s">
        <v>343</v>
      </c>
      <c r="N1882" t="s">
        <v>31</v>
      </c>
      <c r="O1882">
        <v>729.98</v>
      </c>
      <c r="P1882" t="s">
        <v>76</v>
      </c>
      <c r="Q1882" t="s">
        <v>33</v>
      </c>
      <c r="R1882" t="s">
        <v>102</v>
      </c>
      <c r="S1882">
        <v>4.1500000000000004</v>
      </c>
      <c r="T1882" t="s">
        <v>35</v>
      </c>
      <c r="U1882">
        <v>18</v>
      </c>
      <c r="V1882">
        <v>12</v>
      </c>
      <c r="W1882" t="s">
        <v>78</v>
      </c>
      <c r="X1882" t="s">
        <v>37</v>
      </c>
      <c r="Y1882" t="s">
        <v>38</v>
      </c>
    </row>
    <row r="1883" spans="1:25" x14ac:dyDescent="0.25">
      <c r="A1883" t="s">
        <v>2200</v>
      </c>
      <c r="B1883">
        <v>45688</v>
      </c>
      <c r="C1883" t="s">
        <v>72</v>
      </c>
      <c r="D1883" t="s">
        <v>41</v>
      </c>
      <c r="E1883">
        <v>3825.35</v>
      </c>
      <c r="F1883">
        <v>3672.64</v>
      </c>
      <c r="G1883">
        <v>84.2</v>
      </c>
      <c r="H1883">
        <v>64.2</v>
      </c>
      <c r="I1883">
        <v>3.1</v>
      </c>
      <c r="J1883" t="s">
        <v>35</v>
      </c>
      <c r="K1883" t="s">
        <v>109</v>
      </c>
      <c r="L1883" t="s">
        <v>100</v>
      </c>
      <c r="M1883" t="s">
        <v>601</v>
      </c>
      <c r="N1883" t="s">
        <v>44</v>
      </c>
      <c r="O1883">
        <v>1176.69</v>
      </c>
      <c r="P1883" t="s">
        <v>76</v>
      </c>
      <c r="Q1883" t="s">
        <v>33</v>
      </c>
      <c r="R1883" t="s">
        <v>77</v>
      </c>
      <c r="S1883">
        <v>17.05</v>
      </c>
      <c r="T1883" t="s">
        <v>28</v>
      </c>
      <c r="U1883">
        <v>3</v>
      </c>
      <c r="V1883">
        <v>11</v>
      </c>
      <c r="W1883" t="s">
        <v>36</v>
      </c>
      <c r="X1883" t="s">
        <v>37</v>
      </c>
      <c r="Y1883" t="s">
        <v>55</v>
      </c>
    </row>
    <row r="1884" spans="1:25" x14ac:dyDescent="0.25">
      <c r="A1884" t="s">
        <v>2201</v>
      </c>
      <c r="B1884">
        <v>45381</v>
      </c>
      <c r="C1884" t="s">
        <v>113</v>
      </c>
      <c r="D1884" t="s">
        <v>49</v>
      </c>
      <c r="E1884">
        <v>2516.35</v>
      </c>
      <c r="F1884">
        <v>2681.05</v>
      </c>
      <c r="G1884">
        <v>51.5</v>
      </c>
      <c r="H1884">
        <v>44.5</v>
      </c>
      <c r="I1884">
        <v>3.2</v>
      </c>
      <c r="J1884" t="s">
        <v>35</v>
      </c>
      <c r="K1884" t="s">
        <v>73</v>
      </c>
      <c r="L1884" t="s">
        <v>167</v>
      </c>
      <c r="M1884" t="s">
        <v>457</v>
      </c>
      <c r="N1884" t="s">
        <v>31</v>
      </c>
      <c r="O1884">
        <v>829.97</v>
      </c>
      <c r="P1884" t="s">
        <v>76</v>
      </c>
      <c r="Q1884" t="s">
        <v>33</v>
      </c>
      <c r="R1884" t="s">
        <v>89</v>
      </c>
      <c r="S1884">
        <v>12.39</v>
      </c>
      <c r="T1884" t="s">
        <v>28</v>
      </c>
      <c r="U1884">
        <v>8</v>
      </c>
      <c r="V1884">
        <v>7</v>
      </c>
      <c r="W1884" t="s">
        <v>36</v>
      </c>
      <c r="X1884" t="s">
        <v>37</v>
      </c>
      <c r="Y1884" t="s">
        <v>38</v>
      </c>
    </row>
    <row r="1885" spans="1:25" x14ac:dyDescent="0.25">
      <c r="A1885" t="s">
        <v>2202</v>
      </c>
      <c r="B1885">
        <v>45699</v>
      </c>
      <c r="C1885" t="s">
        <v>83</v>
      </c>
      <c r="D1885" t="s">
        <v>41</v>
      </c>
      <c r="E1885">
        <v>2056.5700000000002</v>
      </c>
      <c r="F1885">
        <v>1864.97</v>
      </c>
      <c r="G1885">
        <v>40.5</v>
      </c>
      <c r="H1885">
        <v>30.5</v>
      </c>
      <c r="I1885">
        <v>3.5</v>
      </c>
      <c r="J1885" t="s">
        <v>28</v>
      </c>
      <c r="L1885" t="s">
        <v>320</v>
      </c>
      <c r="M1885" t="s">
        <v>350</v>
      </c>
      <c r="N1885" t="s">
        <v>31</v>
      </c>
      <c r="O1885">
        <v>986.24</v>
      </c>
      <c r="P1885" t="s">
        <v>32</v>
      </c>
      <c r="Q1885" t="s">
        <v>33</v>
      </c>
      <c r="R1885" t="s">
        <v>102</v>
      </c>
      <c r="S1885">
        <v>7.42</v>
      </c>
      <c r="T1885" t="s">
        <v>28</v>
      </c>
      <c r="U1885">
        <v>5</v>
      </c>
      <c r="V1885">
        <v>2</v>
      </c>
      <c r="W1885" t="s">
        <v>53</v>
      </c>
      <c r="X1885" t="s">
        <v>37</v>
      </c>
      <c r="Y1885" t="s">
        <v>38</v>
      </c>
    </row>
    <row r="1886" spans="1:25" x14ac:dyDescent="0.25">
      <c r="A1886" t="s">
        <v>2203</v>
      </c>
      <c r="B1886">
        <v>45438</v>
      </c>
      <c r="C1886" t="s">
        <v>64</v>
      </c>
      <c r="D1886" t="s">
        <v>41</v>
      </c>
      <c r="E1886">
        <v>3787.35</v>
      </c>
      <c r="F1886">
        <v>3591.9</v>
      </c>
      <c r="G1886">
        <v>54.4</v>
      </c>
      <c r="H1886">
        <v>41.4</v>
      </c>
      <c r="I1886">
        <v>4</v>
      </c>
      <c r="J1886" t="s">
        <v>35</v>
      </c>
      <c r="K1886" t="s">
        <v>73</v>
      </c>
      <c r="L1886" t="s">
        <v>320</v>
      </c>
      <c r="M1886" t="s">
        <v>75</v>
      </c>
      <c r="N1886" t="s">
        <v>44</v>
      </c>
      <c r="O1886">
        <v>980.4</v>
      </c>
      <c r="P1886" t="s">
        <v>76</v>
      </c>
      <c r="Q1886" t="s">
        <v>33</v>
      </c>
      <c r="R1886" t="s">
        <v>89</v>
      </c>
      <c r="S1886">
        <v>3.76</v>
      </c>
      <c r="T1886" t="s">
        <v>35</v>
      </c>
      <c r="U1886">
        <v>13</v>
      </c>
      <c r="V1886">
        <v>5</v>
      </c>
      <c r="W1886" t="s">
        <v>53</v>
      </c>
      <c r="X1886" t="s">
        <v>37</v>
      </c>
      <c r="Y1886" t="s">
        <v>55</v>
      </c>
    </row>
    <row r="1887" spans="1:25" x14ac:dyDescent="0.25">
      <c r="A1887" t="s">
        <v>2204</v>
      </c>
      <c r="B1887">
        <v>45833</v>
      </c>
      <c r="C1887" t="s">
        <v>91</v>
      </c>
      <c r="D1887" t="s">
        <v>41</v>
      </c>
      <c r="E1887">
        <v>2127.5300000000002</v>
      </c>
      <c r="F1887">
        <v>1904.28</v>
      </c>
      <c r="G1887">
        <v>41.5</v>
      </c>
      <c r="H1887">
        <v>18.5</v>
      </c>
      <c r="I1887">
        <v>1.6</v>
      </c>
      <c r="J1887" t="s">
        <v>28</v>
      </c>
      <c r="L1887" t="s">
        <v>139</v>
      </c>
      <c r="M1887" t="s">
        <v>321</v>
      </c>
      <c r="N1887" t="s">
        <v>31</v>
      </c>
      <c r="O1887">
        <v>1198.21</v>
      </c>
      <c r="P1887" t="s">
        <v>32</v>
      </c>
      <c r="Q1887" t="s">
        <v>33</v>
      </c>
      <c r="R1887" t="s">
        <v>45</v>
      </c>
      <c r="S1887">
        <v>9.6300000000000008</v>
      </c>
      <c r="T1887" t="s">
        <v>35</v>
      </c>
      <c r="U1887">
        <v>2</v>
      </c>
      <c r="V1887">
        <v>11</v>
      </c>
      <c r="W1887" t="s">
        <v>36</v>
      </c>
      <c r="X1887" t="s">
        <v>37</v>
      </c>
      <c r="Y1887" t="s">
        <v>46</v>
      </c>
    </row>
    <row r="1888" spans="1:25" x14ac:dyDescent="0.25">
      <c r="A1888" t="s">
        <v>2205</v>
      </c>
      <c r="B1888">
        <v>46014</v>
      </c>
      <c r="C1888" t="s">
        <v>113</v>
      </c>
      <c r="D1888" t="s">
        <v>41</v>
      </c>
      <c r="E1888">
        <v>3834.9</v>
      </c>
      <c r="F1888">
        <v>3714.67</v>
      </c>
      <c r="G1888">
        <v>62.8</v>
      </c>
      <c r="H1888">
        <v>38.799999999999997</v>
      </c>
      <c r="I1888">
        <v>2.9</v>
      </c>
      <c r="J1888" t="s">
        <v>28</v>
      </c>
      <c r="L1888" t="s">
        <v>226</v>
      </c>
      <c r="M1888" t="s">
        <v>647</v>
      </c>
      <c r="N1888" t="s">
        <v>44</v>
      </c>
      <c r="O1888">
        <v>1082.1300000000001</v>
      </c>
      <c r="P1888" t="s">
        <v>76</v>
      </c>
      <c r="Q1888" t="s">
        <v>33</v>
      </c>
      <c r="R1888" t="s">
        <v>102</v>
      </c>
      <c r="S1888">
        <v>13.19</v>
      </c>
      <c r="T1888" t="s">
        <v>35</v>
      </c>
      <c r="U1888">
        <v>10</v>
      </c>
      <c r="V1888">
        <v>1</v>
      </c>
      <c r="W1888" t="s">
        <v>78</v>
      </c>
      <c r="X1888" t="s">
        <v>54</v>
      </c>
      <c r="Y1888" t="s">
        <v>38</v>
      </c>
    </row>
    <row r="1889" spans="1:25" x14ac:dyDescent="0.25">
      <c r="A1889" t="s">
        <v>2206</v>
      </c>
      <c r="B1889">
        <v>45383</v>
      </c>
      <c r="C1889" t="s">
        <v>26</v>
      </c>
      <c r="D1889" t="s">
        <v>58</v>
      </c>
      <c r="E1889">
        <v>3526.49</v>
      </c>
      <c r="F1889">
        <v>3173.97</v>
      </c>
      <c r="G1889">
        <v>37</v>
      </c>
      <c r="H1889">
        <v>18</v>
      </c>
      <c r="I1889">
        <v>3.6</v>
      </c>
      <c r="J1889" t="s">
        <v>28</v>
      </c>
      <c r="L1889" t="s">
        <v>50</v>
      </c>
      <c r="M1889" t="s">
        <v>601</v>
      </c>
      <c r="N1889" t="s">
        <v>81</v>
      </c>
      <c r="O1889">
        <v>1009.45</v>
      </c>
      <c r="P1889" t="s">
        <v>32</v>
      </c>
      <c r="Q1889" t="s">
        <v>33</v>
      </c>
      <c r="R1889" t="s">
        <v>89</v>
      </c>
      <c r="S1889">
        <v>9.5</v>
      </c>
      <c r="T1889" t="s">
        <v>28</v>
      </c>
      <c r="U1889">
        <v>10</v>
      </c>
      <c r="V1889">
        <v>13</v>
      </c>
      <c r="W1889" t="s">
        <v>78</v>
      </c>
      <c r="X1889" t="s">
        <v>54</v>
      </c>
      <c r="Y1889" t="s">
        <v>38</v>
      </c>
    </row>
    <row r="1890" spans="1:25" x14ac:dyDescent="0.25">
      <c r="A1890" t="s">
        <v>2207</v>
      </c>
      <c r="B1890">
        <v>45782</v>
      </c>
      <c r="C1890" t="s">
        <v>40</v>
      </c>
      <c r="D1890" t="s">
        <v>49</v>
      </c>
      <c r="E1890">
        <v>3799.44</v>
      </c>
      <c r="F1890">
        <v>3477.6</v>
      </c>
      <c r="G1890">
        <v>68.599999999999994</v>
      </c>
      <c r="H1890">
        <v>53.6</v>
      </c>
      <c r="I1890">
        <v>4.4000000000000004</v>
      </c>
      <c r="J1890" t="s">
        <v>28</v>
      </c>
      <c r="L1890" t="s">
        <v>120</v>
      </c>
      <c r="M1890" t="s">
        <v>267</v>
      </c>
      <c r="N1890" t="s">
        <v>44</v>
      </c>
      <c r="O1890">
        <v>1177.73</v>
      </c>
      <c r="P1890" t="s">
        <v>76</v>
      </c>
      <c r="Q1890" t="s">
        <v>33</v>
      </c>
      <c r="R1890" t="s">
        <v>45</v>
      </c>
      <c r="S1890">
        <v>8.3699999999999992</v>
      </c>
      <c r="T1890" t="s">
        <v>35</v>
      </c>
      <c r="U1890">
        <v>10</v>
      </c>
      <c r="V1890">
        <v>10</v>
      </c>
      <c r="W1890" t="s">
        <v>53</v>
      </c>
      <c r="X1890" t="s">
        <v>54</v>
      </c>
      <c r="Y1890" t="s">
        <v>55</v>
      </c>
    </row>
    <row r="1891" spans="1:25" x14ac:dyDescent="0.25">
      <c r="A1891" t="s">
        <v>2208</v>
      </c>
      <c r="B1891">
        <v>45828</v>
      </c>
      <c r="C1891" t="s">
        <v>64</v>
      </c>
      <c r="D1891" t="s">
        <v>58</v>
      </c>
      <c r="E1891">
        <v>3221.13</v>
      </c>
      <c r="F1891">
        <v>2835.1</v>
      </c>
      <c r="G1891">
        <v>70.8</v>
      </c>
      <c r="H1891">
        <v>63.8</v>
      </c>
      <c r="I1891">
        <v>3.1</v>
      </c>
      <c r="J1891" t="s">
        <v>28</v>
      </c>
      <c r="L1891" t="s">
        <v>29</v>
      </c>
      <c r="M1891" t="s">
        <v>506</v>
      </c>
      <c r="N1891" t="s">
        <v>44</v>
      </c>
      <c r="O1891">
        <v>853.32</v>
      </c>
      <c r="P1891" t="s">
        <v>76</v>
      </c>
      <c r="Q1891" t="s">
        <v>33</v>
      </c>
      <c r="R1891" t="s">
        <v>89</v>
      </c>
      <c r="S1891">
        <v>12.11</v>
      </c>
      <c r="T1891" t="s">
        <v>35</v>
      </c>
      <c r="U1891">
        <v>12</v>
      </c>
      <c r="V1891">
        <v>4</v>
      </c>
      <c r="W1891" t="s">
        <v>78</v>
      </c>
      <c r="X1891" t="s">
        <v>54</v>
      </c>
      <c r="Y1891" t="s">
        <v>46</v>
      </c>
    </row>
    <row r="1892" spans="1:25" x14ac:dyDescent="0.25">
      <c r="A1892" t="s">
        <v>2209</v>
      </c>
      <c r="B1892">
        <v>45807</v>
      </c>
      <c r="C1892" t="s">
        <v>72</v>
      </c>
      <c r="D1892" t="s">
        <v>27</v>
      </c>
      <c r="E1892">
        <v>3839.51</v>
      </c>
      <c r="F1892">
        <v>3848.83</v>
      </c>
      <c r="G1892">
        <v>65.400000000000006</v>
      </c>
      <c r="H1892">
        <v>40.4</v>
      </c>
      <c r="I1892">
        <v>3.1</v>
      </c>
      <c r="J1892" t="s">
        <v>35</v>
      </c>
      <c r="K1892" t="s">
        <v>109</v>
      </c>
      <c r="L1892" t="s">
        <v>144</v>
      </c>
      <c r="M1892" t="s">
        <v>211</v>
      </c>
      <c r="N1892" t="s">
        <v>44</v>
      </c>
      <c r="O1892">
        <v>969.68</v>
      </c>
      <c r="P1892" t="s">
        <v>76</v>
      </c>
      <c r="Q1892" t="s">
        <v>33</v>
      </c>
      <c r="R1892" t="s">
        <v>77</v>
      </c>
      <c r="S1892">
        <v>6.69</v>
      </c>
      <c r="T1892" t="s">
        <v>35</v>
      </c>
      <c r="U1892">
        <v>17</v>
      </c>
      <c r="V1892">
        <v>10</v>
      </c>
      <c r="W1892" t="s">
        <v>78</v>
      </c>
      <c r="X1892" t="s">
        <v>54</v>
      </c>
      <c r="Y1892" t="s">
        <v>55</v>
      </c>
    </row>
    <row r="1893" spans="1:25" x14ac:dyDescent="0.25">
      <c r="A1893" t="s">
        <v>2210</v>
      </c>
      <c r="B1893">
        <v>45919</v>
      </c>
      <c r="C1893" t="s">
        <v>68</v>
      </c>
      <c r="D1893" t="s">
        <v>49</v>
      </c>
      <c r="E1893">
        <v>3562.73</v>
      </c>
      <c r="F1893">
        <v>3524.78</v>
      </c>
      <c r="G1893">
        <v>24.8</v>
      </c>
      <c r="H1893">
        <v>19.8</v>
      </c>
      <c r="I1893">
        <v>1.2</v>
      </c>
      <c r="J1893" t="s">
        <v>28</v>
      </c>
      <c r="L1893" t="s">
        <v>100</v>
      </c>
      <c r="M1893" t="s">
        <v>399</v>
      </c>
      <c r="N1893" t="s">
        <v>44</v>
      </c>
      <c r="O1893">
        <v>928.92</v>
      </c>
      <c r="P1893" t="s">
        <v>32</v>
      </c>
      <c r="Q1893" t="s">
        <v>33</v>
      </c>
      <c r="R1893" t="s">
        <v>89</v>
      </c>
      <c r="S1893">
        <v>14.24</v>
      </c>
      <c r="T1893" t="s">
        <v>28</v>
      </c>
      <c r="U1893">
        <v>8</v>
      </c>
      <c r="V1893">
        <v>10</v>
      </c>
      <c r="W1893" t="s">
        <v>36</v>
      </c>
      <c r="X1893" t="s">
        <v>54</v>
      </c>
      <c r="Y1893" t="s">
        <v>55</v>
      </c>
    </row>
    <row r="1894" spans="1:25" x14ac:dyDescent="0.25">
      <c r="A1894" t="s">
        <v>2211</v>
      </c>
      <c r="B1894">
        <v>45828</v>
      </c>
      <c r="C1894" t="s">
        <v>57</v>
      </c>
      <c r="D1894" t="s">
        <v>41</v>
      </c>
      <c r="E1894">
        <v>2240.73</v>
      </c>
      <c r="F1894">
        <v>2084.54</v>
      </c>
      <c r="G1894">
        <v>19.399999999999999</v>
      </c>
      <c r="H1894">
        <v>10</v>
      </c>
      <c r="J1894" t="s">
        <v>28</v>
      </c>
      <c r="L1894" t="s">
        <v>247</v>
      </c>
      <c r="M1894" t="s">
        <v>171</v>
      </c>
      <c r="N1894" t="s">
        <v>31</v>
      </c>
      <c r="O1894">
        <v>998.2</v>
      </c>
      <c r="P1894" t="s">
        <v>32</v>
      </c>
      <c r="Q1894" t="s">
        <v>33</v>
      </c>
      <c r="R1894" t="s">
        <v>45</v>
      </c>
      <c r="S1894">
        <v>9.68</v>
      </c>
      <c r="T1894" t="s">
        <v>28</v>
      </c>
      <c r="U1894">
        <v>15</v>
      </c>
      <c r="V1894">
        <v>5</v>
      </c>
      <c r="W1894" t="s">
        <v>78</v>
      </c>
      <c r="X1894" t="s">
        <v>37</v>
      </c>
      <c r="Y1894" t="s">
        <v>55</v>
      </c>
    </row>
    <row r="1895" spans="1:25" x14ac:dyDescent="0.25">
      <c r="A1895" t="s">
        <v>2212</v>
      </c>
      <c r="B1895">
        <v>45380</v>
      </c>
      <c r="C1895" t="s">
        <v>83</v>
      </c>
      <c r="D1895" t="s">
        <v>49</v>
      </c>
      <c r="E1895">
        <v>2500.54</v>
      </c>
      <c r="F1895">
        <v>2299.39</v>
      </c>
      <c r="G1895">
        <v>64.5</v>
      </c>
      <c r="H1895">
        <v>50.5</v>
      </c>
      <c r="I1895">
        <v>3.5</v>
      </c>
      <c r="J1895" t="s">
        <v>28</v>
      </c>
      <c r="L1895" t="s">
        <v>29</v>
      </c>
      <c r="M1895" t="s">
        <v>631</v>
      </c>
      <c r="N1895" t="s">
        <v>81</v>
      </c>
      <c r="P1895" t="s">
        <v>76</v>
      </c>
      <c r="Q1895" t="s">
        <v>33</v>
      </c>
      <c r="R1895" t="s">
        <v>77</v>
      </c>
      <c r="S1895">
        <v>-12.56</v>
      </c>
      <c r="T1895" t="s">
        <v>35</v>
      </c>
      <c r="U1895">
        <v>15</v>
      </c>
      <c r="V1895">
        <v>11</v>
      </c>
      <c r="W1895" t="s">
        <v>53</v>
      </c>
      <c r="X1895" t="s">
        <v>54</v>
      </c>
      <c r="Y1895" t="s">
        <v>55</v>
      </c>
    </row>
    <row r="1896" spans="1:25" x14ac:dyDescent="0.25">
      <c r="A1896" t="s">
        <v>2213</v>
      </c>
      <c r="B1896">
        <v>45700</v>
      </c>
      <c r="C1896" t="s">
        <v>113</v>
      </c>
      <c r="D1896" t="s">
        <v>49</v>
      </c>
      <c r="E1896">
        <v>4051.24</v>
      </c>
      <c r="F1896">
        <v>3906.15</v>
      </c>
      <c r="G1896">
        <v>26.6</v>
      </c>
      <c r="H1896">
        <v>10</v>
      </c>
      <c r="I1896">
        <v>3.9</v>
      </c>
      <c r="J1896" t="s">
        <v>28</v>
      </c>
      <c r="L1896" t="s">
        <v>418</v>
      </c>
      <c r="M1896" t="s">
        <v>427</v>
      </c>
      <c r="N1896" t="s">
        <v>81</v>
      </c>
      <c r="O1896">
        <v>919.52</v>
      </c>
      <c r="P1896" t="s">
        <v>32</v>
      </c>
      <c r="Q1896" t="s">
        <v>33</v>
      </c>
      <c r="R1896" t="s">
        <v>34</v>
      </c>
      <c r="S1896">
        <v>18.260000000000002</v>
      </c>
      <c r="T1896" t="s">
        <v>35</v>
      </c>
      <c r="U1896">
        <v>17</v>
      </c>
      <c r="V1896">
        <v>2</v>
      </c>
      <c r="W1896" t="s">
        <v>78</v>
      </c>
      <c r="X1896" t="s">
        <v>37</v>
      </c>
      <c r="Y1896" t="s">
        <v>38</v>
      </c>
    </row>
    <row r="1897" spans="1:25" x14ac:dyDescent="0.25">
      <c r="A1897" t="s">
        <v>2214</v>
      </c>
      <c r="B1897">
        <v>45829</v>
      </c>
      <c r="C1897" t="s">
        <v>91</v>
      </c>
      <c r="D1897" t="s">
        <v>49</v>
      </c>
      <c r="E1897">
        <v>3751.14</v>
      </c>
      <c r="F1897">
        <v>3928.16</v>
      </c>
      <c r="G1897">
        <v>25.8</v>
      </c>
      <c r="H1897">
        <v>10</v>
      </c>
      <c r="I1897">
        <v>1.6</v>
      </c>
      <c r="J1897" t="s">
        <v>28</v>
      </c>
      <c r="L1897" t="s">
        <v>220</v>
      </c>
      <c r="M1897" t="s">
        <v>379</v>
      </c>
      <c r="N1897" t="s">
        <v>44</v>
      </c>
      <c r="O1897">
        <v>897.09</v>
      </c>
      <c r="P1897" t="s">
        <v>32</v>
      </c>
      <c r="Q1897" t="s">
        <v>33</v>
      </c>
      <c r="R1897" t="s">
        <v>34</v>
      </c>
      <c r="S1897">
        <v>16.579999999999998</v>
      </c>
      <c r="T1897" t="s">
        <v>28</v>
      </c>
      <c r="U1897">
        <v>7</v>
      </c>
      <c r="V1897">
        <v>3</v>
      </c>
      <c r="W1897" t="s">
        <v>78</v>
      </c>
      <c r="X1897" t="s">
        <v>54</v>
      </c>
      <c r="Y1897" t="s">
        <v>55</v>
      </c>
    </row>
    <row r="1898" spans="1:25" x14ac:dyDescent="0.25">
      <c r="A1898" t="s">
        <v>2215</v>
      </c>
      <c r="B1898">
        <v>45477</v>
      </c>
      <c r="C1898" t="s">
        <v>113</v>
      </c>
      <c r="D1898" t="s">
        <v>41</v>
      </c>
      <c r="E1898">
        <v>4348.0200000000004</v>
      </c>
      <c r="F1898">
        <v>4185.13</v>
      </c>
      <c r="G1898">
        <v>32.6</v>
      </c>
      <c r="H1898">
        <v>26.6</v>
      </c>
      <c r="I1898">
        <v>2.5</v>
      </c>
      <c r="J1898" t="s">
        <v>28</v>
      </c>
      <c r="L1898" t="s">
        <v>29</v>
      </c>
      <c r="M1898" t="s">
        <v>616</v>
      </c>
      <c r="N1898" t="s">
        <v>81</v>
      </c>
      <c r="O1898">
        <v>860.53</v>
      </c>
      <c r="P1898" t="s">
        <v>32</v>
      </c>
      <c r="Q1898" t="s">
        <v>33</v>
      </c>
      <c r="R1898" t="s">
        <v>89</v>
      </c>
      <c r="S1898">
        <v>17</v>
      </c>
      <c r="T1898" t="s">
        <v>28</v>
      </c>
      <c r="U1898">
        <v>18</v>
      </c>
      <c r="V1898">
        <v>6</v>
      </c>
      <c r="W1898" t="s">
        <v>78</v>
      </c>
      <c r="X1898" t="s">
        <v>37</v>
      </c>
      <c r="Y1898" t="s">
        <v>55</v>
      </c>
    </row>
    <row r="1899" spans="1:25" x14ac:dyDescent="0.25">
      <c r="A1899" t="s">
        <v>2216</v>
      </c>
      <c r="B1899">
        <v>45381</v>
      </c>
      <c r="C1899" t="s">
        <v>48</v>
      </c>
      <c r="D1899" t="s">
        <v>58</v>
      </c>
      <c r="E1899">
        <v>2560.44</v>
      </c>
      <c r="F1899">
        <v>2438.2600000000002</v>
      </c>
      <c r="G1899">
        <v>37.5</v>
      </c>
      <c r="H1899">
        <v>23.5</v>
      </c>
      <c r="I1899">
        <v>3.8</v>
      </c>
      <c r="J1899" t="s">
        <v>35</v>
      </c>
      <c r="K1899" t="s">
        <v>92</v>
      </c>
      <c r="L1899" t="s">
        <v>142</v>
      </c>
      <c r="M1899" t="s">
        <v>483</v>
      </c>
      <c r="N1899" t="s">
        <v>52</v>
      </c>
      <c r="O1899">
        <v>1156.82</v>
      </c>
      <c r="P1899" t="s">
        <v>32</v>
      </c>
      <c r="Q1899" t="s">
        <v>33</v>
      </c>
      <c r="R1899" t="s">
        <v>45</v>
      </c>
      <c r="S1899">
        <v>11.82</v>
      </c>
      <c r="T1899" t="s">
        <v>35</v>
      </c>
      <c r="U1899">
        <v>1</v>
      </c>
      <c r="V1899">
        <v>13</v>
      </c>
      <c r="W1899" t="s">
        <v>36</v>
      </c>
      <c r="X1899" t="s">
        <v>54</v>
      </c>
      <c r="Y1899" t="s">
        <v>55</v>
      </c>
    </row>
    <row r="1900" spans="1:25" x14ac:dyDescent="0.25">
      <c r="A1900" t="s">
        <v>2217</v>
      </c>
      <c r="B1900">
        <v>46016</v>
      </c>
      <c r="C1900" t="s">
        <v>26</v>
      </c>
      <c r="D1900" t="s">
        <v>58</v>
      </c>
      <c r="E1900">
        <v>3722.6</v>
      </c>
      <c r="F1900">
        <v>3735.12</v>
      </c>
      <c r="G1900">
        <v>46.2</v>
      </c>
      <c r="H1900">
        <v>26.2</v>
      </c>
      <c r="I1900">
        <v>3.7</v>
      </c>
      <c r="J1900" t="s">
        <v>28</v>
      </c>
      <c r="L1900" t="s">
        <v>185</v>
      </c>
      <c r="M1900" t="s">
        <v>297</v>
      </c>
      <c r="N1900" t="s">
        <v>81</v>
      </c>
      <c r="O1900">
        <v>924.88</v>
      </c>
      <c r="P1900" t="s">
        <v>32</v>
      </c>
      <c r="Q1900" t="s">
        <v>33</v>
      </c>
      <c r="R1900" t="s">
        <v>62</v>
      </c>
      <c r="S1900">
        <v>-0.09</v>
      </c>
      <c r="T1900" t="s">
        <v>35</v>
      </c>
      <c r="U1900">
        <v>10</v>
      </c>
      <c r="V1900">
        <v>3</v>
      </c>
      <c r="W1900" t="s">
        <v>78</v>
      </c>
      <c r="X1900" t="s">
        <v>54</v>
      </c>
      <c r="Y1900" t="s">
        <v>38</v>
      </c>
    </row>
    <row r="1901" spans="1:25" x14ac:dyDescent="0.25">
      <c r="A1901" t="s">
        <v>2218</v>
      </c>
      <c r="B1901">
        <v>45957</v>
      </c>
      <c r="C1901" t="s">
        <v>91</v>
      </c>
      <c r="D1901" t="s">
        <v>27</v>
      </c>
      <c r="E1901">
        <v>3025.4</v>
      </c>
      <c r="F1901">
        <v>3112.19</v>
      </c>
      <c r="G1901">
        <v>61.7</v>
      </c>
      <c r="H1901">
        <v>42.7</v>
      </c>
      <c r="I1901">
        <v>4</v>
      </c>
      <c r="J1901" t="s">
        <v>28</v>
      </c>
      <c r="L1901" t="s">
        <v>447</v>
      </c>
      <c r="M1901" t="s">
        <v>345</v>
      </c>
      <c r="N1901" t="s">
        <v>52</v>
      </c>
      <c r="O1901">
        <v>1001.91</v>
      </c>
      <c r="P1901" t="s">
        <v>32</v>
      </c>
      <c r="Q1901" t="s">
        <v>33</v>
      </c>
      <c r="R1901" t="s">
        <v>45</v>
      </c>
      <c r="S1901">
        <v>6.73</v>
      </c>
      <c r="T1901" t="s">
        <v>35</v>
      </c>
      <c r="U1901">
        <v>6</v>
      </c>
      <c r="V1901">
        <v>3</v>
      </c>
      <c r="W1901" t="s">
        <v>53</v>
      </c>
      <c r="X1901" t="s">
        <v>54</v>
      </c>
      <c r="Y1901" t="s">
        <v>38</v>
      </c>
    </row>
    <row r="1902" spans="1:25" x14ac:dyDescent="0.25">
      <c r="A1902" t="s">
        <v>2219</v>
      </c>
      <c r="B1902">
        <v>45929</v>
      </c>
      <c r="C1902" t="s">
        <v>173</v>
      </c>
      <c r="D1902" t="s">
        <v>27</v>
      </c>
      <c r="E1902">
        <v>3786.21</v>
      </c>
      <c r="F1902">
        <v>3659.09</v>
      </c>
      <c r="G1902">
        <v>72.8</v>
      </c>
      <c r="H1902">
        <v>60.8</v>
      </c>
      <c r="I1902">
        <v>3.7</v>
      </c>
      <c r="J1902" t="s">
        <v>35</v>
      </c>
      <c r="K1902" t="s">
        <v>73</v>
      </c>
      <c r="L1902" t="s">
        <v>120</v>
      </c>
      <c r="M1902" t="s">
        <v>493</v>
      </c>
      <c r="N1902" t="s">
        <v>81</v>
      </c>
      <c r="O1902">
        <v>1242.3800000000001</v>
      </c>
      <c r="P1902" t="s">
        <v>76</v>
      </c>
      <c r="Q1902" t="s">
        <v>33</v>
      </c>
      <c r="R1902" t="s">
        <v>89</v>
      </c>
      <c r="S1902">
        <v>3.51</v>
      </c>
      <c r="T1902" t="s">
        <v>35</v>
      </c>
      <c r="U1902">
        <v>9</v>
      </c>
      <c r="V1902">
        <v>12</v>
      </c>
      <c r="W1902" t="s">
        <v>53</v>
      </c>
      <c r="X1902" t="s">
        <v>37</v>
      </c>
      <c r="Y1902" t="s">
        <v>46</v>
      </c>
    </row>
    <row r="1903" spans="1:25" x14ac:dyDescent="0.25">
      <c r="A1903" t="s">
        <v>2220</v>
      </c>
      <c r="B1903">
        <v>45798</v>
      </c>
      <c r="C1903" t="s">
        <v>57</v>
      </c>
      <c r="D1903" t="s">
        <v>27</v>
      </c>
      <c r="E1903">
        <v>1734.83</v>
      </c>
      <c r="F1903">
        <v>1376.17</v>
      </c>
      <c r="G1903">
        <v>23.5</v>
      </c>
      <c r="H1903">
        <v>18.5</v>
      </c>
      <c r="I1903">
        <v>5</v>
      </c>
      <c r="J1903" t="s">
        <v>28</v>
      </c>
      <c r="L1903" t="s">
        <v>320</v>
      </c>
      <c r="M1903" t="s">
        <v>882</v>
      </c>
      <c r="N1903" t="s">
        <v>31</v>
      </c>
      <c r="O1903">
        <v>825.59</v>
      </c>
      <c r="P1903" t="s">
        <v>32</v>
      </c>
      <c r="Q1903" t="s">
        <v>33</v>
      </c>
      <c r="R1903" t="s">
        <v>102</v>
      </c>
      <c r="S1903">
        <v>16.57</v>
      </c>
      <c r="T1903" t="s">
        <v>28</v>
      </c>
      <c r="U1903">
        <v>8</v>
      </c>
      <c r="V1903">
        <v>8</v>
      </c>
      <c r="W1903" t="s">
        <v>78</v>
      </c>
      <c r="X1903" t="s">
        <v>54</v>
      </c>
      <c r="Y1903" t="s">
        <v>55</v>
      </c>
    </row>
    <row r="1904" spans="1:25" x14ac:dyDescent="0.25">
      <c r="A1904" t="s">
        <v>2221</v>
      </c>
      <c r="B1904">
        <v>45861</v>
      </c>
      <c r="C1904" t="s">
        <v>108</v>
      </c>
      <c r="D1904" t="s">
        <v>58</v>
      </c>
      <c r="E1904">
        <v>1491.78</v>
      </c>
      <c r="F1904">
        <v>1801.5</v>
      </c>
      <c r="G1904">
        <v>81.5</v>
      </c>
      <c r="H1904">
        <v>75.5</v>
      </c>
      <c r="I1904">
        <v>2.8</v>
      </c>
      <c r="J1904" t="s">
        <v>35</v>
      </c>
      <c r="K1904" t="s">
        <v>109</v>
      </c>
      <c r="L1904" t="s">
        <v>210</v>
      </c>
      <c r="M1904" t="s">
        <v>131</v>
      </c>
      <c r="N1904" t="s">
        <v>31</v>
      </c>
      <c r="O1904">
        <v>1126.55</v>
      </c>
      <c r="P1904" t="s">
        <v>76</v>
      </c>
      <c r="Q1904" t="s">
        <v>263</v>
      </c>
      <c r="R1904" t="s">
        <v>77</v>
      </c>
      <c r="S1904">
        <v>13.64</v>
      </c>
      <c r="T1904" t="s">
        <v>35</v>
      </c>
      <c r="U1904">
        <v>2</v>
      </c>
      <c r="V1904">
        <v>15</v>
      </c>
      <c r="W1904" t="s">
        <v>53</v>
      </c>
      <c r="X1904" t="s">
        <v>54</v>
      </c>
      <c r="Y1904" t="s">
        <v>55</v>
      </c>
    </row>
    <row r="1905" spans="1:25" x14ac:dyDescent="0.25">
      <c r="A1905" t="s">
        <v>2222</v>
      </c>
      <c r="B1905">
        <v>45819</v>
      </c>
      <c r="C1905" t="s">
        <v>108</v>
      </c>
      <c r="D1905" t="s">
        <v>49</v>
      </c>
      <c r="E1905">
        <v>3642.66</v>
      </c>
      <c r="F1905">
        <v>3643.44</v>
      </c>
      <c r="G1905">
        <v>55.6</v>
      </c>
      <c r="H1905">
        <v>33.6</v>
      </c>
      <c r="I1905">
        <v>3.3</v>
      </c>
      <c r="J1905" t="s">
        <v>35</v>
      </c>
      <c r="K1905" t="s">
        <v>109</v>
      </c>
      <c r="L1905" t="s">
        <v>96</v>
      </c>
      <c r="M1905" t="s">
        <v>677</v>
      </c>
      <c r="N1905" t="s">
        <v>81</v>
      </c>
      <c r="O1905">
        <v>1095.79</v>
      </c>
      <c r="P1905" t="s">
        <v>32</v>
      </c>
      <c r="Q1905" t="s">
        <v>33</v>
      </c>
      <c r="R1905" t="s">
        <v>89</v>
      </c>
      <c r="S1905">
        <v>5.22</v>
      </c>
      <c r="T1905" t="s">
        <v>35</v>
      </c>
      <c r="U1905">
        <v>15</v>
      </c>
      <c r="V1905">
        <v>8</v>
      </c>
      <c r="W1905" t="s">
        <v>36</v>
      </c>
      <c r="X1905" t="s">
        <v>54</v>
      </c>
      <c r="Y1905" t="s">
        <v>38</v>
      </c>
    </row>
    <row r="1906" spans="1:25" x14ac:dyDescent="0.25">
      <c r="A1906" t="s">
        <v>2223</v>
      </c>
      <c r="B1906">
        <v>45312</v>
      </c>
      <c r="C1906" t="s">
        <v>108</v>
      </c>
      <c r="D1906" t="s">
        <v>49</v>
      </c>
      <c r="E1906">
        <v>3421.16</v>
      </c>
      <c r="F1906">
        <v>3232</v>
      </c>
      <c r="G1906">
        <v>69.900000000000006</v>
      </c>
      <c r="H1906">
        <v>61.9</v>
      </c>
      <c r="I1906">
        <v>2.4</v>
      </c>
      <c r="J1906" t="s">
        <v>28</v>
      </c>
      <c r="L1906" t="s">
        <v>139</v>
      </c>
      <c r="M1906" t="s">
        <v>307</v>
      </c>
      <c r="N1906" t="s">
        <v>52</v>
      </c>
      <c r="O1906">
        <v>808.44</v>
      </c>
      <c r="P1906" t="s">
        <v>32</v>
      </c>
      <c r="Q1906" t="s">
        <v>33</v>
      </c>
      <c r="R1906" t="s">
        <v>34</v>
      </c>
      <c r="S1906">
        <v>12.06</v>
      </c>
      <c r="T1906" t="s">
        <v>35</v>
      </c>
      <c r="U1906">
        <v>11</v>
      </c>
      <c r="V1906">
        <v>2</v>
      </c>
      <c r="W1906" t="s">
        <v>36</v>
      </c>
      <c r="X1906" t="s">
        <v>54</v>
      </c>
      <c r="Y1906" t="s">
        <v>55</v>
      </c>
    </row>
    <row r="1907" spans="1:25" x14ac:dyDescent="0.25">
      <c r="A1907" t="s">
        <v>2224</v>
      </c>
      <c r="B1907">
        <v>45387</v>
      </c>
      <c r="C1907" t="s">
        <v>26</v>
      </c>
      <c r="D1907" t="s">
        <v>49</v>
      </c>
      <c r="E1907">
        <v>3091.73</v>
      </c>
      <c r="F1907">
        <v>2678.81</v>
      </c>
      <c r="G1907">
        <v>42.6</v>
      </c>
      <c r="H1907">
        <v>27.6</v>
      </c>
      <c r="I1907">
        <v>4.3</v>
      </c>
      <c r="J1907" t="s">
        <v>28</v>
      </c>
      <c r="L1907" t="s">
        <v>226</v>
      </c>
      <c r="M1907" t="s">
        <v>125</v>
      </c>
      <c r="N1907" t="s">
        <v>81</v>
      </c>
      <c r="O1907">
        <v>776.6</v>
      </c>
      <c r="P1907" t="s">
        <v>32</v>
      </c>
      <c r="Q1907" t="s">
        <v>33</v>
      </c>
      <c r="R1907" t="s">
        <v>34</v>
      </c>
      <c r="S1907">
        <v>5.81</v>
      </c>
      <c r="T1907" t="s">
        <v>35</v>
      </c>
      <c r="U1907">
        <v>7</v>
      </c>
      <c r="V1907">
        <v>9</v>
      </c>
      <c r="W1907" t="s">
        <v>53</v>
      </c>
      <c r="X1907" t="s">
        <v>54</v>
      </c>
      <c r="Y1907" t="s">
        <v>38</v>
      </c>
    </row>
    <row r="1908" spans="1:25" x14ac:dyDescent="0.25">
      <c r="A1908" t="s">
        <v>2225</v>
      </c>
      <c r="B1908">
        <v>45433</v>
      </c>
      <c r="C1908" t="s">
        <v>48</v>
      </c>
      <c r="D1908" t="s">
        <v>27</v>
      </c>
      <c r="E1908">
        <v>1151.78</v>
      </c>
      <c r="F1908">
        <v>1436.26</v>
      </c>
      <c r="G1908">
        <v>45.4</v>
      </c>
      <c r="H1908">
        <v>33.4</v>
      </c>
      <c r="I1908">
        <v>4.8</v>
      </c>
      <c r="J1908" t="s">
        <v>28</v>
      </c>
      <c r="L1908" t="s">
        <v>105</v>
      </c>
      <c r="M1908" t="s">
        <v>677</v>
      </c>
      <c r="N1908" t="s">
        <v>31</v>
      </c>
      <c r="O1908">
        <v>1163.03</v>
      </c>
      <c r="P1908" t="s">
        <v>32</v>
      </c>
      <c r="Q1908" t="s">
        <v>33</v>
      </c>
      <c r="R1908" t="s">
        <v>89</v>
      </c>
      <c r="S1908">
        <v>13.88</v>
      </c>
      <c r="T1908" t="s">
        <v>35</v>
      </c>
      <c r="U1908">
        <v>9</v>
      </c>
      <c r="V1908">
        <v>3</v>
      </c>
      <c r="W1908" t="s">
        <v>53</v>
      </c>
      <c r="X1908" t="s">
        <v>54</v>
      </c>
      <c r="Y1908" t="s">
        <v>38</v>
      </c>
    </row>
    <row r="1909" spans="1:25" x14ac:dyDescent="0.25">
      <c r="A1909" t="s">
        <v>2226</v>
      </c>
      <c r="B1909">
        <v>45896</v>
      </c>
      <c r="C1909" t="s">
        <v>64</v>
      </c>
      <c r="D1909" t="s">
        <v>58</v>
      </c>
      <c r="E1909">
        <v>3264.01</v>
      </c>
      <c r="F1909">
        <v>3123.08</v>
      </c>
      <c r="G1909">
        <v>15.6</v>
      </c>
      <c r="H1909">
        <v>10</v>
      </c>
      <c r="I1909">
        <v>4.5</v>
      </c>
      <c r="J1909" t="s">
        <v>28</v>
      </c>
      <c r="L1909" t="s">
        <v>134</v>
      </c>
      <c r="M1909" t="s">
        <v>154</v>
      </c>
      <c r="N1909" t="s">
        <v>52</v>
      </c>
      <c r="O1909">
        <v>849.46</v>
      </c>
      <c r="P1909" t="s">
        <v>32</v>
      </c>
      <c r="Q1909" t="s">
        <v>33</v>
      </c>
      <c r="R1909" t="s">
        <v>77</v>
      </c>
      <c r="S1909">
        <v>15.67</v>
      </c>
      <c r="T1909" t="s">
        <v>35</v>
      </c>
      <c r="U1909">
        <v>5</v>
      </c>
      <c r="V1909">
        <v>13</v>
      </c>
      <c r="W1909" t="s">
        <v>53</v>
      </c>
      <c r="X1909" t="s">
        <v>54</v>
      </c>
      <c r="Y1909" t="s">
        <v>38</v>
      </c>
    </row>
    <row r="1910" spans="1:25" x14ac:dyDescent="0.25">
      <c r="A1910" t="s">
        <v>2227</v>
      </c>
      <c r="B1910">
        <v>45930</v>
      </c>
      <c r="C1910" t="s">
        <v>133</v>
      </c>
      <c r="D1910" t="s">
        <v>41</v>
      </c>
      <c r="E1910">
        <v>2372.31</v>
      </c>
      <c r="F1910">
        <v>2412.2800000000002</v>
      </c>
      <c r="G1910">
        <v>43.7</v>
      </c>
      <c r="H1910">
        <v>35.700000000000003</v>
      </c>
      <c r="I1910">
        <v>3.1</v>
      </c>
      <c r="J1910" t="s">
        <v>28</v>
      </c>
      <c r="L1910" t="s">
        <v>366</v>
      </c>
      <c r="M1910" t="s">
        <v>431</v>
      </c>
      <c r="N1910" t="s">
        <v>52</v>
      </c>
      <c r="O1910">
        <v>860.23</v>
      </c>
      <c r="P1910" t="s">
        <v>32</v>
      </c>
      <c r="Q1910" t="s">
        <v>33</v>
      </c>
      <c r="R1910" t="s">
        <v>102</v>
      </c>
      <c r="S1910">
        <v>15.88</v>
      </c>
      <c r="T1910" t="s">
        <v>35</v>
      </c>
      <c r="U1910">
        <v>4</v>
      </c>
      <c r="V1910">
        <v>8</v>
      </c>
      <c r="W1910" t="s">
        <v>78</v>
      </c>
      <c r="X1910" t="s">
        <v>37</v>
      </c>
      <c r="Y1910" t="s">
        <v>38</v>
      </c>
    </row>
    <row r="1911" spans="1:25" x14ac:dyDescent="0.25">
      <c r="A1911" t="s">
        <v>2228</v>
      </c>
      <c r="B1911">
        <v>45918</v>
      </c>
      <c r="C1911" t="s">
        <v>173</v>
      </c>
      <c r="D1911" t="s">
        <v>27</v>
      </c>
      <c r="E1911">
        <v>3330.02</v>
      </c>
      <c r="F1911">
        <v>3417.03</v>
      </c>
      <c r="G1911">
        <v>52</v>
      </c>
      <c r="H1911">
        <v>31</v>
      </c>
      <c r="I1911">
        <v>3.5</v>
      </c>
      <c r="J1911" t="s">
        <v>28</v>
      </c>
      <c r="L1911" t="s">
        <v>69</v>
      </c>
      <c r="M1911" t="s">
        <v>302</v>
      </c>
      <c r="N1911" t="s">
        <v>44</v>
      </c>
      <c r="O1911">
        <v>792.42</v>
      </c>
      <c r="P1911" t="s">
        <v>32</v>
      </c>
      <c r="Q1911" t="s">
        <v>33</v>
      </c>
      <c r="R1911" t="s">
        <v>62</v>
      </c>
      <c r="S1911">
        <v>10.94</v>
      </c>
      <c r="T1911" t="s">
        <v>35</v>
      </c>
      <c r="U1911">
        <v>12</v>
      </c>
      <c r="V1911">
        <v>1</v>
      </c>
      <c r="W1911" t="s">
        <v>53</v>
      </c>
      <c r="X1911" t="s">
        <v>37</v>
      </c>
      <c r="Y1911" t="s">
        <v>55</v>
      </c>
    </row>
    <row r="1912" spans="1:25" x14ac:dyDescent="0.25">
      <c r="A1912" t="s">
        <v>2229</v>
      </c>
      <c r="B1912">
        <v>45601</v>
      </c>
      <c r="C1912" t="s">
        <v>173</v>
      </c>
      <c r="D1912" t="s">
        <v>27</v>
      </c>
      <c r="E1912">
        <v>2936.37</v>
      </c>
      <c r="F1912">
        <v>2588.6</v>
      </c>
      <c r="G1912">
        <v>48.3</v>
      </c>
      <c r="H1912">
        <v>36.299999999999997</v>
      </c>
      <c r="I1912">
        <v>2</v>
      </c>
      <c r="J1912" t="s">
        <v>35</v>
      </c>
      <c r="K1912" t="s">
        <v>109</v>
      </c>
      <c r="L1912" t="s">
        <v>170</v>
      </c>
      <c r="M1912" t="s">
        <v>171</v>
      </c>
      <c r="N1912" t="s">
        <v>52</v>
      </c>
      <c r="O1912">
        <v>1003.64</v>
      </c>
      <c r="P1912" t="s">
        <v>32</v>
      </c>
      <c r="Q1912" t="s">
        <v>33</v>
      </c>
      <c r="R1912" t="s">
        <v>89</v>
      </c>
      <c r="S1912">
        <v>25.11</v>
      </c>
      <c r="T1912" t="s">
        <v>35</v>
      </c>
      <c r="U1912">
        <v>17</v>
      </c>
      <c r="V1912">
        <v>11</v>
      </c>
      <c r="W1912" t="s">
        <v>36</v>
      </c>
      <c r="X1912" t="s">
        <v>37</v>
      </c>
      <c r="Y1912" t="s">
        <v>46</v>
      </c>
    </row>
    <row r="1913" spans="1:25" x14ac:dyDescent="0.25">
      <c r="A1913" t="s">
        <v>2230</v>
      </c>
      <c r="B1913">
        <v>45955</v>
      </c>
      <c r="C1913" t="s">
        <v>173</v>
      </c>
      <c r="D1913" t="s">
        <v>49</v>
      </c>
      <c r="E1913">
        <v>2289.88</v>
      </c>
      <c r="F1913">
        <v>2118.66</v>
      </c>
      <c r="G1913">
        <v>34.200000000000003</v>
      </c>
      <c r="H1913">
        <v>17.2</v>
      </c>
      <c r="I1913">
        <v>2.8</v>
      </c>
      <c r="J1913" t="s">
        <v>28</v>
      </c>
      <c r="L1913" t="s">
        <v>65</v>
      </c>
      <c r="M1913" t="s">
        <v>737</v>
      </c>
      <c r="N1913" t="s">
        <v>44</v>
      </c>
      <c r="O1913">
        <v>820.13</v>
      </c>
      <c r="P1913" t="s">
        <v>76</v>
      </c>
      <c r="Q1913" t="s">
        <v>33</v>
      </c>
      <c r="R1913" t="s">
        <v>89</v>
      </c>
      <c r="S1913">
        <v>-0.78</v>
      </c>
      <c r="T1913" t="s">
        <v>28</v>
      </c>
      <c r="U1913">
        <v>10</v>
      </c>
      <c r="V1913">
        <v>5</v>
      </c>
      <c r="W1913" t="s">
        <v>78</v>
      </c>
      <c r="X1913" t="s">
        <v>54</v>
      </c>
      <c r="Y1913" t="s">
        <v>38</v>
      </c>
    </row>
    <row r="1914" spans="1:25" x14ac:dyDescent="0.25">
      <c r="A1914" t="s">
        <v>2231</v>
      </c>
      <c r="B1914">
        <v>45957</v>
      </c>
      <c r="C1914" t="s">
        <v>57</v>
      </c>
      <c r="D1914" t="s">
        <v>58</v>
      </c>
      <c r="E1914">
        <v>3253.35</v>
      </c>
      <c r="F1914">
        <v>3357.09</v>
      </c>
      <c r="G1914">
        <v>8.1999999999999993</v>
      </c>
      <c r="H1914">
        <v>10</v>
      </c>
      <c r="I1914">
        <v>4.7</v>
      </c>
      <c r="J1914" t="s">
        <v>28</v>
      </c>
      <c r="L1914" t="s">
        <v>151</v>
      </c>
      <c r="M1914" t="s">
        <v>733</v>
      </c>
      <c r="N1914" t="s">
        <v>52</v>
      </c>
      <c r="O1914">
        <v>983.95</v>
      </c>
      <c r="P1914" t="s">
        <v>32</v>
      </c>
      <c r="Q1914" t="s">
        <v>33</v>
      </c>
      <c r="R1914" t="s">
        <v>62</v>
      </c>
      <c r="S1914">
        <v>9.59</v>
      </c>
      <c r="T1914" t="s">
        <v>28</v>
      </c>
      <c r="U1914">
        <v>9</v>
      </c>
      <c r="V1914">
        <v>14</v>
      </c>
      <c r="W1914" t="s">
        <v>53</v>
      </c>
      <c r="X1914" t="s">
        <v>37</v>
      </c>
      <c r="Y1914" t="s">
        <v>55</v>
      </c>
    </row>
    <row r="1915" spans="1:25" x14ac:dyDescent="0.25">
      <c r="A1915" t="s">
        <v>2232</v>
      </c>
      <c r="B1915">
        <v>45952</v>
      </c>
      <c r="C1915" t="s">
        <v>64</v>
      </c>
      <c r="D1915" t="s">
        <v>41</v>
      </c>
      <c r="E1915">
        <v>2927.76</v>
      </c>
      <c r="F1915">
        <v>2956.55</v>
      </c>
      <c r="G1915">
        <v>37.799999999999997</v>
      </c>
      <c r="H1915">
        <v>21.8</v>
      </c>
      <c r="I1915">
        <v>4.9000000000000004</v>
      </c>
      <c r="J1915" t="s">
        <v>28</v>
      </c>
      <c r="L1915" t="s">
        <v>185</v>
      </c>
      <c r="M1915" t="s">
        <v>727</v>
      </c>
      <c r="N1915" t="s">
        <v>44</v>
      </c>
      <c r="O1915">
        <v>1093.3499999999999</v>
      </c>
      <c r="P1915" t="s">
        <v>32</v>
      </c>
      <c r="Q1915" t="s">
        <v>33</v>
      </c>
      <c r="R1915" t="s">
        <v>102</v>
      </c>
      <c r="S1915">
        <v>10.77</v>
      </c>
      <c r="T1915" t="s">
        <v>35</v>
      </c>
      <c r="U1915">
        <v>17</v>
      </c>
      <c r="V1915">
        <v>8</v>
      </c>
      <c r="W1915" t="s">
        <v>78</v>
      </c>
      <c r="X1915" t="s">
        <v>37</v>
      </c>
      <c r="Y1915" t="s">
        <v>46</v>
      </c>
    </row>
    <row r="1916" spans="1:25" x14ac:dyDescent="0.25">
      <c r="A1916" t="s">
        <v>2233</v>
      </c>
      <c r="B1916">
        <v>45295</v>
      </c>
      <c r="C1916" t="s">
        <v>57</v>
      </c>
      <c r="D1916" t="s">
        <v>41</v>
      </c>
      <c r="E1916">
        <v>2431.89</v>
      </c>
      <c r="F1916">
        <v>2137.17</v>
      </c>
      <c r="G1916">
        <v>41.9</v>
      </c>
      <c r="H1916">
        <v>17.899999999999999</v>
      </c>
      <c r="I1916">
        <v>4.2</v>
      </c>
      <c r="J1916" t="s">
        <v>28</v>
      </c>
      <c r="L1916" t="s">
        <v>392</v>
      </c>
      <c r="M1916" t="s">
        <v>216</v>
      </c>
      <c r="N1916" t="s">
        <v>52</v>
      </c>
      <c r="O1916">
        <v>892.05</v>
      </c>
      <c r="P1916" t="s">
        <v>76</v>
      </c>
      <c r="Q1916" t="s">
        <v>33</v>
      </c>
      <c r="R1916" t="s">
        <v>45</v>
      </c>
      <c r="S1916">
        <v>9.93</v>
      </c>
      <c r="T1916" t="s">
        <v>35</v>
      </c>
      <c r="U1916">
        <v>4</v>
      </c>
      <c r="V1916">
        <v>5</v>
      </c>
      <c r="W1916" t="s">
        <v>78</v>
      </c>
      <c r="X1916" t="s">
        <v>54</v>
      </c>
      <c r="Y1916" t="s">
        <v>38</v>
      </c>
    </row>
    <row r="1917" spans="1:25" x14ac:dyDescent="0.25">
      <c r="A1917" t="s">
        <v>2234</v>
      </c>
      <c r="B1917">
        <v>45421</v>
      </c>
      <c r="C1917" t="s">
        <v>113</v>
      </c>
      <c r="D1917" t="s">
        <v>41</v>
      </c>
      <c r="E1917">
        <v>3816.24</v>
      </c>
      <c r="F1917">
        <v>3535.21</v>
      </c>
      <c r="G1917">
        <v>48.7</v>
      </c>
      <c r="H1917">
        <v>27.7</v>
      </c>
      <c r="I1917">
        <v>2.5</v>
      </c>
      <c r="J1917" t="s">
        <v>28</v>
      </c>
      <c r="L1917" t="s">
        <v>190</v>
      </c>
      <c r="M1917" t="s">
        <v>275</v>
      </c>
      <c r="N1917" t="s">
        <v>44</v>
      </c>
      <c r="P1917" t="s">
        <v>32</v>
      </c>
      <c r="Q1917" t="s">
        <v>33</v>
      </c>
      <c r="R1917" t="s">
        <v>102</v>
      </c>
      <c r="S1917">
        <v>20.94</v>
      </c>
      <c r="T1917" t="s">
        <v>35</v>
      </c>
      <c r="U1917">
        <v>5</v>
      </c>
      <c r="V1917">
        <v>11</v>
      </c>
      <c r="W1917" t="s">
        <v>53</v>
      </c>
      <c r="X1917" t="s">
        <v>54</v>
      </c>
      <c r="Y1917" t="s">
        <v>46</v>
      </c>
    </row>
    <row r="1918" spans="1:25" x14ac:dyDescent="0.25">
      <c r="A1918" t="s">
        <v>2235</v>
      </c>
      <c r="B1918">
        <v>45748</v>
      </c>
      <c r="C1918" t="s">
        <v>113</v>
      </c>
      <c r="D1918" t="s">
        <v>27</v>
      </c>
      <c r="E1918">
        <v>3982.33</v>
      </c>
      <c r="F1918">
        <v>3663.51</v>
      </c>
      <c r="G1918">
        <v>32.1</v>
      </c>
      <c r="H1918">
        <v>27.1</v>
      </c>
      <c r="I1918">
        <v>1.6</v>
      </c>
      <c r="J1918" t="s">
        <v>28</v>
      </c>
      <c r="L1918" t="s">
        <v>238</v>
      </c>
      <c r="M1918" t="s">
        <v>354</v>
      </c>
      <c r="N1918" t="s">
        <v>44</v>
      </c>
      <c r="O1918">
        <v>1014.05</v>
      </c>
      <c r="P1918" t="s">
        <v>32</v>
      </c>
      <c r="Q1918" t="s">
        <v>33</v>
      </c>
      <c r="R1918" t="s">
        <v>89</v>
      </c>
      <c r="S1918">
        <v>13.63</v>
      </c>
      <c r="T1918" t="s">
        <v>35</v>
      </c>
      <c r="U1918">
        <v>11</v>
      </c>
      <c r="V1918">
        <v>13</v>
      </c>
      <c r="W1918" t="s">
        <v>53</v>
      </c>
      <c r="X1918" t="s">
        <v>54</v>
      </c>
      <c r="Y1918" t="s">
        <v>38</v>
      </c>
    </row>
    <row r="1919" spans="1:25" x14ac:dyDescent="0.25">
      <c r="A1919" t="s">
        <v>2236</v>
      </c>
      <c r="B1919">
        <v>45996</v>
      </c>
      <c r="C1919" t="s">
        <v>133</v>
      </c>
      <c r="D1919" t="s">
        <v>27</v>
      </c>
      <c r="E1919">
        <v>3436.53</v>
      </c>
      <c r="F1919">
        <v>3205.57</v>
      </c>
      <c r="G1919">
        <v>36.799999999999997</v>
      </c>
      <c r="H1919">
        <v>30.8</v>
      </c>
      <c r="I1919">
        <v>3.9</v>
      </c>
      <c r="J1919" t="s">
        <v>28</v>
      </c>
      <c r="L1919" t="s">
        <v>513</v>
      </c>
      <c r="M1919" t="s">
        <v>242</v>
      </c>
      <c r="N1919" t="s">
        <v>81</v>
      </c>
      <c r="O1919">
        <v>1116.1099999999999</v>
      </c>
      <c r="P1919" t="s">
        <v>32</v>
      </c>
      <c r="Q1919" t="s">
        <v>33</v>
      </c>
      <c r="R1919" t="s">
        <v>45</v>
      </c>
      <c r="S1919">
        <v>8.2100000000000009</v>
      </c>
      <c r="T1919" t="s">
        <v>35</v>
      </c>
      <c r="U1919">
        <v>5</v>
      </c>
      <c r="V1919">
        <v>8</v>
      </c>
      <c r="W1919" t="s">
        <v>36</v>
      </c>
      <c r="X1919" t="s">
        <v>54</v>
      </c>
      <c r="Y1919" t="s">
        <v>46</v>
      </c>
    </row>
    <row r="1920" spans="1:25" x14ac:dyDescent="0.25">
      <c r="A1920" t="s">
        <v>2237</v>
      </c>
      <c r="B1920">
        <v>45539</v>
      </c>
      <c r="C1920" t="s">
        <v>133</v>
      </c>
      <c r="D1920" t="s">
        <v>49</v>
      </c>
      <c r="E1920">
        <v>1898.51</v>
      </c>
      <c r="F1920">
        <v>1868.13</v>
      </c>
      <c r="G1920">
        <v>33.9</v>
      </c>
      <c r="H1920">
        <v>10.9</v>
      </c>
      <c r="I1920">
        <v>3.4</v>
      </c>
      <c r="J1920" t="s">
        <v>28</v>
      </c>
      <c r="L1920" t="s">
        <v>60</v>
      </c>
      <c r="M1920" t="s">
        <v>117</v>
      </c>
      <c r="N1920" t="s">
        <v>31</v>
      </c>
      <c r="O1920">
        <v>1026.26</v>
      </c>
      <c r="P1920" t="s">
        <v>76</v>
      </c>
      <c r="Q1920" t="s">
        <v>33</v>
      </c>
      <c r="R1920" t="s">
        <v>45</v>
      </c>
      <c r="S1920">
        <v>8.9700000000000006</v>
      </c>
      <c r="T1920" t="s">
        <v>28</v>
      </c>
      <c r="U1920">
        <v>4</v>
      </c>
      <c r="V1920">
        <v>12</v>
      </c>
      <c r="W1920" t="s">
        <v>36</v>
      </c>
      <c r="X1920" t="s">
        <v>54</v>
      </c>
      <c r="Y1920" t="s">
        <v>55</v>
      </c>
    </row>
    <row r="1921" spans="1:25" x14ac:dyDescent="0.25">
      <c r="A1921" t="s">
        <v>2238</v>
      </c>
      <c r="B1921">
        <v>45688</v>
      </c>
      <c r="C1921" t="s">
        <v>64</v>
      </c>
      <c r="D1921" t="s">
        <v>41</v>
      </c>
      <c r="E1921">
        <v>2944.67</v>
      </c>
      <c r="F1921">
        <v>2657.83</v>
      </c>
      <c r="G1921">
        <v>58.5</v>
      </c>
      <c r="H1921">
        <v>43.5</v>
      </c>
      <c r="I1921">
        <v>4.2</v>
      </c>
      <c r="J1921" t="s">
        <v>28</v>
      </c>
      <c r="L1921" t="s">
        <v>142</v>
      </c>
      <c r="M1921" t="s">
        <v>442</v>
      </c>
      <c r="N1921" t="s">
        <v>52</v>
      </c>
      <c r="O1921">
        <v>1148.43</v>
      </c>
      <c r="P1921" t="s">
        <v>76</v>
      </c>
      <c r="Q1921" t="s">
        <v>33</v>
      </c>
      <c r="R1921" t="s">
        <v>62</v>
      </c>
      <c r="S1921">
        <v>15.07</v>
      </c>
      <c r="T1921" t="s">
        <v>28</v>
      </c>
      <c r="U1921">
        <v>15</v>
      </c>
      <c r="V1921">
        <v>10</v>
      </c>
      <c r="W1921" t="s">
        <v>53</v>
      </c>
      <c r="X1921" t="s">
        <v>54</v>
      </c>
      <c r="Y1921" t="s">
        <v>38</v>
      </c>
    </row>
    <row r="1922" spans="1:25" x14ac:dyDescent="0.25">
      <c r="A1922" t="s">
        <v>2239</v>
      </c>
      <c r="B1922">
        <v>45864</v>
      </c>
      <c r="C1922" t="s">
        <v>57</v>
      </c>
      <c r="D1922" t="s">
        <v>49</v>
      </c>
      <c r="E1922">
        <v>3738.62</v>
      </c>
      <c r="F1922">
        <v>3447.12</v>
      </c>
      <c r="G1922">
        <v>35.4</v>
      </c>
      <c r="H1922">
        <v>17.399999999999999</v>
      </c>
      <c r="I1922">
        <v>5</v>
      </c>
      <c r="J1922" t="s">
        <v>28</v>
      </c>
      <c r="L1922" t="s">
        <v>120</v>
      </c>
      <c r="M1922" t="s">
        <v>93</v>
      </c>
      <c r="N1922" t="s">
        <v>44</v>
      </c>
      <c r="O1922">
        <v>1045.17</v>
      </c>
      <c r="P1922" t="s">
        <v>32</v>
      </c>
      <c r="Q1922" t="s">
        <v>33</v>
      </c>
      <c r="R1922" t="s">
        <v>77</v>
      </c>
      <c r="S1922">
        <v>1.51</v>
      </c>
      <c r="T1922" t="s">
        <v>35</v>
      </c>
      <c r="U1922">
        <v>3</v>
      </c>
      <c r="V1922">
        <v>8</v>
      </c>
      <c r="W1922" t="s">
        <v>78</v>
      </c>
      <c r="X1922" t="s">
        <v>37</v>
      </c>
      <c r="Y1922" t="s">
        <v>55</v>
      </c>
    </row>
    <row r="1923" spans="1:25" x14ac:dyDescent="0.25">
      <c r="A1923" t="s">
        <v>2240</v>
      </c>
      <c r="B1923">
        <v>45829</v>
      </c>
      <c r="C1923" t="s">
        <v>108</v>
      </c>
      <c r="D1923" t="s">
        <v>58</v>
      </c>
      <c r="E1923">
        <v>3471.87</v>
      </c>
      <c r="F1923">
        <v>3364.89</v>
      </c>
      <c r="G1923">
        <v>86.5</v>
      </c>
      <c r="H1923">
        <v>67.5</v>
      </c>
      <c r="I1923">
        <v>3.8</v>
      </c>
      <c r="J1923" t="s">
        <v>28</v>
      </c>
      <c r="L1923" t="s">
        <v>472</v>
      </c>
      <c r="M1923" t="s">
        <v>1171</v>
      </c>
      <c r="N1923" t="s">
        <v>44</v>
      </c>
      <c r="O1923">
        <v>826.82</v>
      </c>
      <c r="P1923" t="s">
        <v>76</v>
      </c>
      <c r="Q1923" t="s">
        <v>33</v>
      </c>
      <c r="R1923" t="s">
        <v>45</v>
      </c>
      <c r="S1923">
        <v>20.16</v>
      </c>
      <c r="T1923" t="s">
        <v>35</v>
      </c>
      <c r="U1923">
        <v>10</v>
      </c>
      <c r="V1923">
        <v>1</v>
      </c>
      <c r="W1923" t="s">
        <v>53</v>
      </c>
      <c r="X1923" t="s">
        <v>37</v>
      </c>
      <c r="Y1923" t="s">
        <v>46</v>
      </c>
    </row>
    <row r="1924" spans="1:25" x14ac:dyDescent="0.25">
      <c r="A1924" t="s">
        <v>2241</v>
      </c>
      <c r="B1924">
        <v>45336</v>
      </c>
      <c r="C1924" t="s">
        <v>113</v>
      </c>
      <c r="D1924" t="s">
        <v>58</v>
      </c>
      <c r="E1924">
        <v>2303.0100000000002</v>
      </c>
      <c r="F1924">
        <v>2299.42</v>
      </c>
      <c r="G1924">
        <v>76.099999999999994</v>
      </c>
      <c r="H1924">
        <v>56.1</v>
      </c>
      <c r="I1924">
        <v>3.2</v>
      </c>
      <c r="J1924" t="s">
        <v>28</v>
      </c>
      <c r="L1924" t="s">
        <v>42</v>
      </c>
      <c r="M1924" t="s">
        <v>527</v>
      </c>
      <c r="N1924" t="s">
        <v>31</v>
      </c>
      <c r="O1924">
        <v>1077.17</v>
      </c>
      <c r="P1924" t="s">
        <v>76</v>
      </c>
      <c r="Q1924" t="s">
        <v>263</v>
      </c>
      <c r="R1924" t="s">
        <v>89</v>
      </c>
      <c r="S1924">
        <v>1.17</v>
      </c>
      <c r="T1924" t="s">
        <v>35</v>
      </c>
      <c r="U1924">
        <v>1</v>
      </c>
      <c r="V1924">
        <v>1</v>
      </c>
      <c r="W1924" t="s">
        <v>78</v>
      </c>
      <c r="X1924" t="s">
        <v>54</v>
      </c>
      <c r="Y1924" t="s">
        <v>38</v>
      </c>
    </row>
    <row r="1925" spans="1:25" x14ac:dyDescent="0.25">
      <c r="A1925" t="s">
        <v>2242</v>
      </c>
      <c r="B1925">
        <v>45960</v>
      </c>
      <c r="C1925" t="s">
        <v>83</v>
      </c>
      <c r="D1925" t="s">
        <v>58</v>
      </c>
      <c r="E1925">
        <v>3830.8</v>
      </c>
      <c r="F1925">
        <v>3907.16</v>
      </c>
      <c r="G1925">
        <v>10.5</v>
      </c>
      <c r="H1925">
        <v>10</v>
      </c>
      <c r="I1925">
        <v>3.1</v>
      </c>
      <c r="J1925" t="s">
        <v>28</v>
      </c>
      <c r="L1925" t="s">
        <v>127</v>
      </c>
      <c r="M1925" t="s">
        <v>399</v>
      </c>
      <c r="N1925" t="s">
        <v>81</v>
      </c>
      <c r="O1925">
        <v>817.12</v>
      </c>
      <c r="P1925" t="s">
        <v>32</v>
      </c>
      <c r="Q1925" t="s">
        <v>33</v>
      </c>
      <c r="R1925" t="s">
        <v>62</v>
      </c>
      <c r="S1925">
        <v>20.92</v>
      </c>
      <c r="T1925" t="s">
        <v>28</v>
      </c>
      <c r="U1925">
        <v>13</v>
      </c>
      <c r="V1925">
        <v>11</v>
      </c>
      <c r="W1925" t="s">
        <v>53</v>
      </c>
      <c r="X1925" t="s">
        <v>37</v>
      </c>
      <c r="Y1925" t="s">
        <v>55</v>
      </c>
    </row>
    <row r="1926" spans="1:25" x14ac:dyDescent="0.25">
      <c r="A1926" t="s">
        <v>2243</v>
      </c>
      <c r="B1926">
        <v>45697</v>
      </c>
      <c r="C1926" t="s">
        <v>26</v>
      </c>
      <c r="D1926" t="s">
        <v>27</v>
      </c>
      <c r="E1926">
        <v>3722.66</v>
      </c>
      <c r="F1926">
        <v>3371.73</v>
      </c>
      <c r="G1926">
        <v>51.5</v>
      </c>
      <c r="H1926">
        <v>36.5</v>
      </c>
      <c r="I1926">
        <v>4.3</v>
      </c>
      <c r="J1926" t="s">
        <v>28</v>
      </c>
      <c r="L1926" t="s">
        <v>127</v>
      </c>
      <c r="M1926" t="s">
        <v>260</v>
      </c>
      <c r="N1926" t="s">
        <v>44</v>
      </c>
      <c r="O1926">
        <v>841.73</v>
      </c>
      <c r="P1926" t="s">
        <v>32</v>
      </c>
      <c r="Q1926" t="s">
        <v>33</v>
      </c>
      <c r="R1926" t="s">
        <v>45</v>
      </c>
      <c r="S1926">
        <v>14.9</v>
      </c>
      <c r="T1926" t="s">
        <v>28</v>
      </c>
      <c r="U1926">
        <v>2</v>
      </c>
      <c r="V1926">
        <v>4</v>
      </c>
      <c r="W1926" t="s">
        <v>53</v>
      </c>
      <c r="X1926" t="s">
        <v>37</v>
      </c>
      <c r="Y1926" t="s">
        <v>55</v>
      </c>
    </row>
    <row r="1927" spans="1:25" x14ac:dyDescent="0.25">
      <c r="A1927" t="s">
        <v>2244</v>
      </c>
      <c r="B1927">
        <v>45828</v>
      </c>
      <c r="C1927" t="s">
        <v>40</v>
      </c>
      <c r="D1927" t="s">
        <v>58</v>
      </c>
      <c r="E1927">
        <v>2285.75</v>
      </c>
      <c r="F1927">
        <v>2043.8</v>
      </c>
      <c r="G1927">
        <v>48.9</v>
      </c>
      <c r="H1927">
        <v>30.9</v>
      </c>
      <c r="I1927">
        <v>3.2</v>
      </c>
      <c r="J1927" t="s">
        <v>28</v>
      </c>
      <c r="L1927" t="s">
        <v>392</v>
      </c>
      <c r="M1927" t="s">
        <v>509</v>
      </c>
      <c r="N1927" t="s">
        <v>31</v>
      </c>
      <c r="O1927">
        <v>694.4</v>
      </c>
      <c r="P1927" t="s">
        <v>32</v>
      </c>
      <c r="Q1927" t="s">
        <v>33</v>
      </c>
      <c r="R1927" t="s">
        <v>102</v>
      </c>
      <c r="S1927">
        <v>17.68</v>
      </c>
      <c r="T1927" t="s">
        <v>28</v>
      </c>
      <c r="U1927">
        <v>8</v>
      </c>
      <c r="V1927">
        <v>12</v>
      </c>
      <c r="W1927" t="s">
        <v>36</v>
      </c>
      <c r="X1927" t="s">
        <v>54</v>
      </c>
      <c r="Y1927" t="s">
        <v>38</v>
      </c>
    </row>
    <row r="1928" spans="1:25" x14ac:dyDescent="0.25">
      <c r="A1928" t="s">
        <v>2245</v>
      </c>
      <c r="B1928">
        <v>45708</v>
      </c>
      <c r="C1928" t="s">
        <v>95</v>
      </c>
      <c r="D1928" t="s">
        <v>58</v>
      </c>
      <c r="E1928">
        <v>4828.05</v>
      </c>
      <c r="F1928">
        <v>4818.21</v>
      </c>
      <c r="G1928">
        <v>36.6</v>
      </c>
      <c r="H1928">
        <v>23.6</v>
      </c>
      <c r="I1928">
        <v>4</v>
      </c>
      <c r="J1928" t="s">
        <v>28</v>
      </c>
      <c r="L1928" t="s">
        <v>325</v>
      </c>
      <c r="M1928" t="s">
        <v>315</v>
      </c>
      <c r="N1928" t="s">
        <v>81</v>
      </c>
      <c r="O1928">
        <v>1095.3499999999999</v>
      </c>
      <c r="P1928" t="s">
        <v>76</v>
      </c>
      <c r="Q1928" t="s">
        <v>33</v>
      </c>
      <c r="R1928" t="s">
        <v>62</v>
      </c>
      <c r="S1928">
        <v>17.940000000000001</v>
      </c>
      <c r="T1928" t="s">
        <v>28</v>
      </c>
      <c r="U1928">
        <v>8</v>
      </c>
      <c r="V1928">
        <v>13</v>
      </c>
      <c r="W1928" t="s">
        <v>53</v>
      </c>
      <c r="X1928" t="s">
        <v>54</v>
      </c>
      <c r="Y1928" t="s">
        <v>38</v>
      </c>
    </row>
    <row r="1929" spans="1:25" x14ac:dyDescent="0.25">
      <c r="A1929" t="s">
        <v>2246</v>
      </c>
      <c r="B1929">
        <v>45895</v>
      </c>
      <c r="C1929" t="s">
        <v>113</v>
      </c>
      <c r="D1929" t="s">
        <v>58</v>
      </c>
      <c r="E1929">
        <v>2538.06</v>
      </c>
      <c r="F1929">
        <v>2617.02</v>
      </c>
      <c r="G1929">
        <v>34.1</v>
      </c>
      <c r="H1929">
        <v>15.1</v>
      </c>
      <c r="I1929">
        <v>3.4</v>
      </c>
      <c r="J1929" t="s">
        <v>28</v>
      </c>
      <c r="L1929" t="s">
        <v>87</v>
      </c>
      <c r="M1929" t="s">
        <v>128</v>
      </c>
      <c r="N1929" t="s">
        <v>52</v>
      </c>
      <c r="O1929">
        <v>1284.1199999999999</v>
      </c>
      <c r="P1929" t="s">
        <v>32</v>
      </c>
      <c r="Q1929" t="s">
        <v>33</v>
      </c>
      <c r="R1929" t="s">
        <v>77</v>
      </c>
      <c r="S1929">
        <v>-3.85</v>
      </c>
      <c r="T1929" t="s">
        <v>28</v>
      </c>
      <c r="U1929">
        <v>6</v>
      </c>
      <c r="V1929">
        <v>7</v>
      </c>
      <c r="W1929" t="s">
        <v>53</v>
      </c>
      <c r="X1929" t="s">
        <v>54</v>
      </c>
      <c r="Y1929" t="s">
        <v>46</v>
      </c>
    </row>
    <row r="1930" spans="1:25" x14ac:dyDescent="0.25">
      <c r="A1930" t="s">
        <v>2247</v>
      </c>
      <c r="B1930">
        <v>45475</v>
      </c>
      <c r="C1930" t="s">
        <v>40</v>
      </c>
      <c r="D1930" t="s">
        <v>41</v>
      </c>
      <c r="E1930">
        <v>4855.8500000000004</v>
      </c>
      <c r="F1930">
        <v>4814.22</v>
      </c>
      <c r="G1930">
        <v>64.7</v>
      </c>
      <c r="H1930">
        <v>55.7</v>
      </c>
      <c r="I1930">
        <v>2.2999999999999998</v>
      </c>
      <c r="J1930" t="s">
        <v>28</v>
      </c>
      <c r="L1930" t="s">
        <v>174</v>
      </c>
      <c r="M1930" t="s">
        <v>137</v>
      </c>
      <c r="N1930" t="s">
        <v>81</v>
      </c>
      <c r="O1930">
        <v>869.75</v>
      </c>
      <c r="P1930" t="s">
        <v>32</v>
      </c>
      <c r="Q1930" t="s">
        <v>33</v>
      </c>
      <c r="R1930" t="s">
        <v>102</v>
      </c>
      <c r="S1930">
        <v>21.96</v>
      </c>
      <c r="T1930" t="s">
        <v>35</v>
      </c>
      <c r="U1930">
        <v>2</v>
      </c>
      <c r="V1930">
        <v>8</v>
      </c>
      <c r="W1930" t="s">
        <v>78</v>
      </c>
      <c r="X1930" t="s">
        <v>37</v>
      </c>
      <c r="Y1930" t="s">
        <v>46</v>
      </c>
    </row>
    <row r="1931" spans="1:25" x14ac:dyDescent="0.25">
      <c r="A1931" t="s">
        <v>2248</v>
      </c>
      <c r="B1931">
        <v>45839</v>
      </c>
      <c r="C1931" t="s">
        <v>26</v>
      </c>
      <c r="D1931" t="s">
        <v>27</v>
      </c>
      <c r="E1931">
        <v>3413.44</v>
      </c>
      <c r="F1931">
        <v>3487.09</v>
      </c>
      <c r="G1931">
        <v>48.7</v>
      </c>
      <c r="H1931">
        <v>36.700000000000003</v>
      </c>
      <c r="I1931">
        <v>4.7</v>
      </c>
      <c r="J1931" t="s">
        <v>28</v>
      </c>
      <c r="L1931" t="s">
        <v>105</v>
      </c>
      <c r="M1931" t="s">
        <v>474</v>
      </c>
      <c r="N1931" t="s">
        <v>52</v>
      </c>
      <c r="O1931">
        <v>855.36</v>
      </c>
      <c r="P1931" t="s">
        <v>76</v>
      </c>
      <c r="Q1931" t="s">
        <v>33</v>
      </c>
      <c r="R1931" t="s">
        <v>45</v>
      </c>
      <c r="S1931">
        <v>18.23</v>
      </c>
      <c r="T1931" t="s">
        <v>28</v>
      </c>
      <c r="U1931">
        <v>4</v>
      </c>
      <c r="V1931">
        <v>10</v>
      </c>
      <c r="W1931" t="s">
        <v>78</v>
      </c>
      <c r="X1931" t="s">
        <v>37</v>
      </c>
      <c r="Y1931" t="s">
        <v>46</v>
      </c>
    </row>
    <row r="1932" spans="1:25" x14ac:dyDescent="0.25">
      <c r="A1932" t="s">
        <v>2249</v>
      </c>
      <c r="B1932">
        <v>45827</v>
      </c>
      <c r="C1932" t="s">
        <v>133</v>
      </c>
      <c r="D1932" t="s">
        <v>27</v>
      </c>
      <c r="E1932">
        <v>2838.04</v>
      </c>
      <c r="F1932">
        <v>2526.61</v>
      </c>
      <c r="G1932">
        <v>20.100000000000001</v>
      </c>
      <c r="H1932">
        <v>10</v>
      </c>
      <c r="I1932">
        <v>4.4000000000000004</v>
      </c>
      <c r="J1932" t="s">
        <v>28</v>
      </c>
      <c r="L1932" t="s">
        <v>50</v>
      </c>
      <c r="M1932" t="s">
        <v>154</v>
      </c>
      <c r="N1932" t="s">
        <v>52</v>
      </c>
      <c r="O1932">
        <v>914.68</v>
      </c>
      <c r="P1932" t="s">
        <v>32</v>
      </c>
      <c r="Q1932" t="s">
        <v>33</v>
      </c>
      <c r="R1932" t="s">
        <v>45</v>
      </c>
      <c r="S1932">
        <v>-0.31</v>
      </c>
      <c r="T1932" t="s">
        <v>28</v>
      </c>
      <c r="U1932">
        <v>8</v>
      </c>
      <c r="V1932">
        <v>1</v>
      </c>
      <c r="W1932" t="s">
        <v>36</v>
      </c>
      <c r="X1932" t="s">
        <v>54</v>
      </c>
      <c r="Y1932" t="s">
        <v>46</v>
      </c>
    </row>
    <row r="1933" spans="1:25" x14ac:dyDescent="0.25">
      <c r="A1933" t="s">
        <v>2250</v>
      </c>
      <c r="B1933">
        <v>45852</v>
      </c>
      <c r="C1933" t="s">
        <v>113</v>
      </c>
      <c r="D1933" t="s">
        <v>41</v>
      </c>
      <c r="E1933">
        <v>1974.24</v>
      </c>
      <c r="F1933">
        <v>1817.21</v>
      </c>
      <c r="G1933">
        <v>56.7</v>
      </c>
      <c r="H1933">
        <v>48.7</v>
      </c>
      <c r="I1933">
        <v>3.1</v>
      </c>
      <c r="J1933" t="s">
        <v>28</v>
      </c>
      <c r="L1933" t="s">
        <v>366</v>
      </c>
      <c r="M1933" t="s">
        <v>393</v>
      </c>
      <c r="N1933" t="s">
        <v>31</v>
      </c>
      <c r="O1933">
        <v>918.21</v>
      </c>
      <c r="P1933" t="s">
        <v>32</v>
      </c>
      <c r="Q1933" t="s">
        <v>33</v>
      </c>
      <c r="R1933" t="s">
        <v>77</v>
      </c>
      <c r="S1933">
        <v>14.23</v>
      </c>
      <c r="T1933" t="s">
        <v>35</v>
      </c>
      <c r="U1933">
        <v>17</v>
      </c>
      <c r="V1933">
        <v>5</v>
      </c>
      <c r="W1933" t="s">
        <v>36</v>
      </c>
      <c r="X1933" t="s">
        <v>37</v>
      </c>
      <c r="Y1933" t="s">
        <v>46</v>
      </c>
    </row>
    <row r="1934" spans="1:25" x14ac:dyDescent="0.25">
      <c r="A1934" t="s">
        <v>2251</v>
      </c>
      <c r="B1934">
        <v>45540</v>
      </c>
      <c r="C1934" t="s">
        <v>68</v>
      </c>
      <c r="D1934" t="s">
        <v>58</v>
      </c>
      <c r="E1934">
        <v>957.21</v>
      </c>
      <c r="F1934">
        <v>938.32</v>
      </c>
      <c r="G1934">
        <v>41.7</v>
      </c>
      <c r="H1934">
        <v>26.7</v>
      </c>
      <c r="I1934">
        <v>2.5</v>
      </c>
      <c r="J1934" t="s">
        <v>28</v>
      </c>
      <c r="L1934" t="s">
        <v>320</v>
      </c>
      <c r="M1934" t="s">
        <v>354</v>
      </c>
      <c r="N1934" t="s">
        <v>31</v>
      </c>
      <c r="O1934">
        <v>966.71</v>
      </c>
      <c r="P1934" t="s">
        <v>32</v>
      </c>
      <c r="Q1934" t="s">
        <v>33</v>
      </c>
      <c r="R1934" t="s">
        <v>102</v>
      </c>
      <c r="S1934">
        <v>-0.16</v>
      </c>
      <c r="T1934" t="s">
        <v>28</v>
      </c>
      <c r="U1934">
        <v>9</v>
      </c>
      <c r="V1934">
        <v>13</v>
      </c>
      <c r="W1934" t="s">
        <v>53</v>
      </c>
      <c r="X1934" t="s">
        <v>37</v>
      </c>
      <c r="Y1934" t="s">
        <v>38</v>
      </c>
    </row>
    <row r="1935" spans="1:25" x14ac:dyDescent="0.25">
      <c r="A1935" t="s">
        <v>2252</v>
      </c>
      <c r="B1935">
        <v>45867</v>
      </c>
      <c r="C1935" t="s">
        <v>113</v>
      </c>
      <c r="D1935" t="s">
        <v>41</v>
      </c>
      <c r="E1935">
        <v>1787.65</v>
      </c>
      <c r="F1935">
        <v>1780.26</v>
      </c>
      <c r="G1935">
        <v>33.6</v>
      </c>
      <c r="H1935">
        <v>14.6</v>
      </c>
      <c r="I1935">
        <v>3.7</v>
      </c>
      <c r="J1935" t="s">
        <v>28</v>
      </c>
      <c r="L1935" t="s">
        <v>134</v>
      </c>
      <c r="M1935" t="s">
        <v>437</v>
      </c>
      <c r="N1935" t="s">
        <v>31</v>
      </c>
      <c r="O1935">
        <v>981.88</v>
      </c>
      <c r="P1935" t="s">
        <v>32</v>
      </c>
      <c r="Q1935" t="s">
        <v>33</v>
      </c>
      <c r="R1935" t="s">
        <v>77</v>
      </c>
      <c r="S1935">
        <v>9.4600000000000009</v>
      </c>
      <c r="T1935" t="s">
        <v>28</v>
      </c>
      <c r="U1935">
        <v>17</v>
      </c>
      <c r="V1935">
        <v>2</v>
      </c>
      <c r="W1935" t="s">
        <v>53</v>
      </c>
      <c r="X1935" t="s">
        <v>54</v>
      </c>
      <c r="Y1935" t="s">
        <v>55</v>
      </c>
    </row>
    <row r="1936" spans="1:25" x14ac:dyDescent="0.25">
      <c r="A1936" t="s">
        <v>2253</v>
      </c>
      <c r="B1936">
        <v>45715</v>
      </c>
      <c r="C1936" t="s">
        <v>113</v>
      </c>
      <c r="D1936" t="s">
        <v>49</v>
      </c>
      <c r="E1936">
        <v>2287.91</v>
      </c>
      <c r="F1936">
        <v>2329.2399999999998</v>
      </c>
      <c r="G1936">
        <v>36.1</v>
      </c>
      <c r="H1936">
        <v>15.1</v>
      </c>
      <c r="I1936">
        <v>3.9</v>
      </c>
      <c r="J1936" t="s">
        <v>28</v>
      </c>
      <c r="L1936" t="s">
        <v>130</v>
      </c>
      <c r="M1936" t="s">
        <v>585</v>
      </c>
      <c r="N1936" t="s">
        <v>52</v>
      </c>
      <c r="O1936">
        <v>944.51</v>
      </c>
      <c r="P1936" t="s">
        <v>32</v>
      </c>
      <c r="Q1936" t="s">
        <v>33</v>
      </c>
      <c r="R1936" t="s">
        <v>45</v>
      </c>
      <c r="S1936">
        <v>-1.1200000000000001</v>
      </c>
      <c r="T1936" t="s">
        <v>28</v>
      </c>
      <c r="U1936">
        <v>2</v>
      </c>
      <c r="V1936">
        <v>11</v>
      </c>
      <c r="W1936" t="s">
        <v>53</v>
      </c>
      <c r="X1936" t="s">
        <v>54</v>
      </c>
      <c r="Y1936" t="s">
        <v>55</v>
      </c>
    </row>
    <row r="1937" spans="1:25" x14ac:dyDescent="0.25">
      <c r="A1937" t="s">
        <v>2254</v>
      </c>
      <c r="B1937">
        <v>45742</v>
      </c>
      <c r="C1937" t="s">
        <v>26</v>
      </c>
      <c r="D1937" t="s">
        <v>41</v>
      </c>
      <c r="E1937">
        <v>1596.52</v>
      </c>
      <c r="F1937">
        <v>1085.33</v>
      </c>
      <c r="G1937">
        <v>30.3</v>
      </c>
      <c r="H1937">
        <v>10</v>
      </c>
      <c r="I1937">
        <v>4</v>
      </c>
      <c r="J1937" t="s">
        <v>28</v>
      </c>
      <c r="L1937" t="s">
        <v>241</v>
      </c>
      <c r="M1937" t="s">
        <v>452</v>
      </c>
      <c r="N1937" t="s">
        <v>31</v>
      </c>
      <c r="O1937">
        <v>650.52</v>
      </c>
      <c r="P1937" t="s">
        <v>32</v>
      </c>
      <c r="Q1937" t="s">
        <v>33</v>
      </c>
      <c r="R1937" t="s">
        <v>45</v>
      </c>
      <c r="S1937">
        <v>5.86</v>
      </c>
      <c r="T1937" t="s">
        <v>35</v>
      </c>
      <c r="U1937">
        <v>16</v>
      </c>
      <c r="V1937">
        <v>1</v>
      </c>
      <c r="W1937" t="s">
        <v>36</v>
      </c>
      <c r="X1937" t="s">
        <v>54</v>
      </c>
      <c r="Y1937" t="s">
        <v>55</v>
      </c>
    </row>
    <row r="1938" spans="1:25" x14ac:dyDescent="0.25">
      <c r="A1938" t="s">
        <v>2255</v>
      </c>
      <c r="B1938">
        <v>45570</v>
      </c>
      <c r="C1938" t="s">
        <v>40</v>
      </c>
      <c r="D1938" t="s">
        <v>27</v>
      </c>
      <c r="E1938">
        <v>1879.34</v>
      </c>
      <c r="F1938">
        <v>1772.48</v>
      </c>
      <c r="G1938">
        <v>51.3</v>
      </c>
      <c r="H1938">
        <v>37.299999999999997</v>
      </c>
      <c r="I1938">
        <v>2.2999999999999998</v>
      </c>
      <c r="J1938" t="s">
        <v>28</v>
      </c>
      <c r="L1938" t="s">
        <v>69</v>
      </c>
      <c r="M1938" t="s">
        <v>66</v>
      </c>
      <c r="N1938" t="s">
        <v>31</v>
      </c>
      <c r="O1938">
        <v>1159.53</v>
      </c>
      <c r="P1938" t="s">
        <v>32</v>
      </c>
      <c r="Q1938" t="s">
        <v>33</v>
      </c>
      <c r="R1938" t="s">
        <v>34</v>
      </c>
      <c r="S1938">
        <v>8.02</v>
      </c>
      <c r="T1938" t="s">
        <v>35</v>
      </c>
      <c r="U1938">
        <v>12</v>
      </c>
      <c r="V1938">
        <v>1</v>
      </c>
      <c r="W1938" t="s">
        <v>53</v>
      </c>
      <c r="X1938" t="s">
        <v>54</v>
      </c>
      <c r="Y1938" t="s">
        <v>38</v>
      </c>
    </row>
    <row r="1939" spans="1:25" x14ac:dyDescent="0.25">
      <c r="A1939" t="s">
        <v>2256</v>
      </c>
      <c r="B1939">
        <v>45896</v>
      </c>
      <c r="C1939" t="s">
        <v>95</v>
      </c>
      <c r="D1939" t="s">
        <v>27</v>
      </c>
      <c r="E1939">
        <v>2519.3000000000002</v>
      </c>
      <c r="F1939">
        <v>2137.59</v>
      </c>
      <c r="G1939">
        <v>0</v>
      </c>
      <c r="H1939">
        <v>10</v>
      </c>
      <c r="I1939">
        <v>4.9000000000000004</v>
      </c>
      <c r="J1939" t="s">
        <v>35</v>
      </c>
      <c r="K1939" t="s">
        <v>92</v>
      </c>
      <c r="L1939" t="s">
        <v>87</v>
      </c>
      <c r="M1939" t="s">
        <v>270</v>
      </c>
      <c r="N1939" t="s">
        <v>52</v>
      </c>
      <c r="O1939">
        <v>993.01</v>
      </c>
      <c r="P1939" t="s">
        <v>32</v>
      </c>
      <c r="Q1939" t="s">
        <v>33</v>
      </c>
      <c r="R1939" t="s">
        <v>45</v>
      </c>
      <c r="S1939">
        <v>7.54</v>
      </c>
      <c r="T1939" t="s">
        <v>28</v>
      </c>
      <c r="U1939">
        <v>11</v>
      </c>
      <c r="V1939">
        <v>15</v>
      </c>
      <c r="W1939" t="s">
        <v>78</v>
      </c>
      <c r="X1939" t="s">
        <v>37</v>
      </c>
      <c r="Y1939" t="s">
        <v>55</v>
      </c>
    </row>
    <row r="1940" spans="1:25" x14ac:dyDescent="0.25">
      <c r="A1940" t="s">
        <v>2257</v>
      </c>
      <c r="B1940">
        <v>45926</v>
      </c>
      <c r="C1940" t="s">
        <v>26</v>
      </c>
      <c r="D1940" t="s">
        <v>49</v>
      </c>
      <c r="E1940">
        <v>2625.6</v>
      </c>
      <c r="F1940">
        <v>2484.69</v>
      </c>
      <c r="G1940">
        <v>47.9</v>
      </c>
      <c r="H1940">
        <v>31.9</v>
      </c>
      <c r="I1940">
        <v>2.7</v>
      </c>
      <c r="J1940" t="s">
        <v>28</v>
      </c>
      <c r="L1940" t="s">
        <v>139</v>
      </c>
      <c r="M1940" t="s">
        <v>70</v>
      </c>
      <c r="N1940" t="s">
        <v>52</v>
      </c>
      <c r="O1940">
        <v>954.18</v>
      </c>
      <c r="P1940" t="s">
        <v>32</v>
      </c>
      <c r="Q1940" t="s">
        <v>33</v>
      </c>
      <c r="R1940" t="s">
        <v>62</v>
      </c>
      <c r="S1940">
        <v>11.29</v>
      </c>
      <c r="T1940" t="s">
        <v>35</v>
      </c>
      <c r="U1940">
        <v>4</v>
      </c>
      <c r="V1940">
        <v>11</v>
      </c>
      <c r="W1940" t="s">
        <v>53</v>
      </c>
      <c r="X1940" t="s">
        <v>54</v>
      </c>
      <c r="Y1940" t="s">
        <v>55</v>
      </c>
    </row>
    <row r="1941" spans="1:25" x14ac:dyDescent="0.25">
      <c r="A1941" t="s">
        <v>2258</v>
      </c>
      <c r="B1941">
        <v>45858</v>
      </c>
      <c r="C1941" t="s">
        <v>108</v>
      </c>
      <c r="D1941" t="s">
        <v>41</v>
      </c>
      <c r="E1941">
        <v>2704.95</v>
      </c>
      <c r="F1941">
        <v>2828.82</v>
      </c>
      <c r="G1941">
        <v>59.1</v>
      </c>
      <c r="H1941">
        <v>54.1</v>
      </c>
      <c r="I1941">
        <v>3.5</v>
      </c>
      <c r="J1941" t="s">
        <v>35</v>
      </c>
      <c r="K1941" t="s">
        <v>123</v>
      </c>
      <c r="L1941" t="s">
        <v>96</v>
      </c>
      <c r="M1941" t="s">
        <v>196</v>
      </c>
      <c r="N1941" t="s">
        <v>44</v>
      </c>
      <c r="O1941">
        <v>1044.42</v>
      </c>
      <c r="P1941" t="s">
        <v>76</v>
      </c>
      <c r="Q1941" t="s">
        <v>33</v>
      </c>
      <c r="R1941" t="s">
        <v>62</v>
      </c>
      <c r="S1941">
        <v>-4.9400000000000004</v>
      </c>
      <c r="T1941" t="s">
        <v>28</v>
      </c>
      <c r="U1941">
        <v>1</v>
      </c>
      <c r="V1941">
        <v>15</v>
      </c>
      <c r="W1941" t="s">
        <v>53</v>
      </c>
      <c r="X1941" t="s">
        <v>54</v>
      </c>
      <c r="Y1941" t="s">
        <v>55</v>
      </c>
    </row>
    <row r="1942" spans="1:25" x14ac:dyDescent="0.25">
      <c r="A1942" t="s">
        <v>2259</v>
      </c>
      <c r="B1942">
        <v>45353</v>
      </c>
      <c r="C1942" t="s">
        <v>173</v>
      </c>
      <c r="D1942" t="s">
        <v>41</v>
      </c>
      <c r="E1942">
        <v>3680.72</v>
      </c>
      <c r="F1942">
        <v>3340.51</v>
      </c>
      <c r="G1942">
        <v>36.6</v>
      </c>
      <c r="H1942">
        <v>17.600000000000001</v>
      </c>
      <c r="I1942">
        <v>1.7</v>
      </c>
      <c r="J1942" t="s">
        <v>28</v>
      </c>
      <c r="L1942" t="s">
        <v>174</v>
      </c>
      <c r="M1942" t="s">
        <v>882</v>
      </c>
      <c r="N1942" t="s">
        <v>81</v>
      </c>
      <c r="O1942">
        <v>886.4</v>
      </c>
      <c r="P1942" t="s">
        <v>76</v>
      </c>
      <c r="Q1942" t="s">
        <v>33</v>
      </c>
      <c r="R1942" t="s">
        <v>34</v>
      </c>
      <c r="S1942">
        <v>13.84</v>
      </c>
      <c r="T1942" t="s">
        <v>28</v>
      </c>
      <c r="U1942">
        <v>2</v>
      </c>
      <c r="V1942">
        <v>9</v>
      </c>
      <c r="W1942" t="s">
        <v>78</v>
      </c>
      <c r="X1942" t="s">
        <v>54</v>
      </c>
      <c r="Y1942" t="s">
        <v>55</v>
      </c>
    </row>
    <row r="1943" spans="1:25" x14ac:dyDescent="0.25">
      <c r="A1943" t="s">
        <v>2260</v>
      </c>
      <c r="B1943">
        <v>45296</v>
      </c>
      <c r="C1943" t="s">
        <v>95</v>
      </c>
      <c r="D1943" t="s">
        <v>41</v>
      </c>
      <c r="E1943">
        <v>3446.34</v>
      </c>
      <c r="F1943">
        <v>3307.04</v>
      </c>
      <c r="G1943">
        <v>6.1</v>
      </c>
      <c r="H1943">
        <v>10</v>
      </c>
      <c r="I1943">
        <v>3.4</v>
      </c>
      <c r="J1943" t="s">
        <v>28</v>
      </c>
      <c r="L1943" t="s">
        <v>418</v>
      </c>
      <c r="M1943" t="s">
        <v>156</v>
      </c>
      <c r="N1943" t="s">
        <v>81</v>
      </c>
      <c r="O1943">
        <v>939.74</v>
      </c>
      <c r="P1943" t="s">
        <v>32</v>
      </c>
      <c r="Q1943" t="s">
        <v>33</v>
      </c>
      <c r="R1943" t="s">
        <v>45</v>
      </c>
      <c r="S1943">
        <v>-4.12</v>
      </c>
      <c r="T1943" t="s">
        <v>28</v>
      </c>
      <c r="U1943">
        <v>2</v>
      </c>
      <c r="V1943">
        <v>9</v>
      </c>
      <c r="W1943" t="s">
        <v>78</v>
      </c>
      <c r="X1943" t="s">
        <v>37</v>
      </c>
      <c r="Y1943" t="s">
        <v>38</v>
      </c>
    </row>
    <row r="1944" spans="1:25" x14ac:dyDescent="0.25">
      <c r="A1944" t="s">
        <v>2261</v>
      </c>
      <c r="B1944">
        <v>45307</v>
      </c>
      <c r="C1944" t="s">
        <v>133</v>
      </c>
      <c r="D1944" t="s">
        <v>49</v>
      </c>
      <c r="E1944">
        <v>3650.19</v>
      </c>
      <c r="F1944">
        <v>3437.74</v>
      </c>
      <c r="G1944">
        <v>27.1</v>
      </c>
      <c r="H1944">
        <v>10</v>
      </c>
      <c r="I1944">
        <v>4</v>
      </c>
      <c r="J1944" t="s">
        <v>28</v>
      </c>
      <c r="L1944" t="s">
        <v>87</v>
      </c>
      <c r="M1944" t="s">
        <v>297</v>
      </c>
      <c r="N1944" t="s">
        <v>81</v>
      </c>
      <c r="O1944">
        <v>1001.19</v>
      </c>
      <c r="P1944" t="s">
        <v>32</v>
      </c>
      <c r="Q1944" t="s">
        <v>33</v>
      </c>
      <c r="R1944" t="s">
        <v>34</v>
      </c>
      <c r="S1944">
        <v>14.64</v>
      </c>
      <c r="T1944" t="s">
        <v>35</v>
      </c>
      <c r="U1944">
        <v>15</v>
      </c>
      <c r="V1944">
        <v>9</v>
      </c>
      <c r="W1944" t="s">
        <v>53</v>
      </c>
      <c r="X1944" t="s">
        <v>37</v>
      </c>
      <c r="Y1944" t="s">
        <v>55</v>
      </c>
    </row>
    <row r="1945" spans="1:25" x14ac:dyDescent="0.25">
      <c r="A1945" t="s">
        <v>2262</v>
      </c>
      <c r="B1945">
        <v>45629</v>
      </c>
      <c r="C1945" t="s">
        <v>113</v>
      </c>
      <c r="D1945" t="s">
        <v>41</v>
      </c>
      <c r="E1945">
        <v>3418.94</v>
      </c>
      <c r="F1945">
        <v>3457.41</v>
      </c>
      <c r="G1945">
        <v>24.5</v>
      </c>
      <c r="H1945">
        <v>10</v>
      </c>
      <c r="I1945">
        <v>3.2</v>
      </c>
      <c r="J1945" t="s">
        <v>28</v>
      </c>
      <c r="L1945" t="s">
        <v>490</v>
      </c>
      <c r="M1945" t="s">
        <v>186</v>
      </c>
      <c r="N1945" t="s">
        <v>81</v>
      </c>
      <c r="O1945">
        <v>1103.5</v>
      </c>
      <c r="P1945" t="s">
        <v>32</v>
      </c>
      <c r="Q1945" t="s">
        <v>33</v>
      </c>
      <c r="R1945" t="s">
        <v>77</v>
      </c>
      <c r="S1945">
        <v>19.46</v>
      </c>
      <c r="T1945" t="s">
        <v>28</v>
      </c>
      <c r="U1945">
        <v>12</v>
      </c>
      <c r="V1945">
        <v>12</v>
      </c>
      <c r="W1945" t="s">
        <v>78</v>
      </c>
      <c r="X1945" t="s">
        <v>54</v>
      </c>
      <c r="Y1945" t="s">
        <v>46</v>
      </c>
    </row>
    <row r="1946" spans="1:25" x14ac:dyDescent="0.25">
      <c r="A1946" t="s">
        <v>2263</v>
      </c>
      <c r="B1946">
        <v>45333</v>
      </c>
      <c r="C1946" t="s">
        <v>91</v>
      </c>
      <c r="D1946" t="s">
        <v>49</v>
      </c>
      <c r="E1946">
        <v>2662.03</v>
      </c>
      <c r="F1946">
        <v>2522.52</v>
      </c>
      <c r="G1946">
        <v>13</v>
      </c>
      <c r="H1946">
        <v>10</v>
      </c>
      <c r="I1946">
        <v>3.5</v>
      </c>
      <c r="J1946" t="s">
        <v>28</v>
      </c>
      <c r="L1946" t="s">
        <v>190</v>
      </c>
      <c r="M1946" t="s">
        <v>416</v>
      </c>
      <c r="N1946" t="s">
        <v>44</v>
      </c>
      <c r="O1946">
        <v>1024.73</v>
      </c>
      <c r="P1946" t="s">
        <v>32</v>
      </c>
      <c r="Q1946" t="s">
        <v>33</v>
      </c>
      <c r="R1946" t="s">
        <v>62</v>
      </c>
      <c r="S1946">
        <v>1.72</v>
      </c>
      <c r="T1946" t="s">
        <v>28</v>
      </c>
      <c r="U1946">
        <v>1</v>
      </c>
      <c r="V1946">
        <v>6</v>
      </c>
      <c r="W1946" t="s">
        <v>53</v>
      </c>
      <c r="X1946" t="s">
        <v>37</v>
      </c>
      <c r="Y1946" t="s">
        <v>55</v>
      </c>
    </row>
    <row r="1947" spans="1:25" x14ac:dyDescent="0.25">
      <c r="A1947" t="s">
        <v>2264</v>
      </c>
      <c r="B1947">
        <v>45981</v>
      </c>
      <c r="C1947" t="s">
        <v>173</v>
      </c>
      <c r="D1947" t="s">
        <v>41</v>
      </c>
      <c r="E1947">
        <v>3698.46</v>
      </c>
      <c r="F1947">
        <v>3597.37</v>
      </c>
      <c r="G1947">
        <v>26.1</v>
      </c>
      <c r="H1947">
        <v>10</v>
      </c>
      <c r="I1947">
        <v>4.8</v>
      </c>
      <c r="J1947" t="s">
        <v>28</v>
      </c>
      <c r="L1947" t="s">
        <v>105</v>
      </c>
      <c r="M1947" t="s">
        <v>154</v>
      </c>
      <c r="N1947" t="s">
        <v>44</v>
      </c>
      <c r="O1947">
        <v>965.41</v>
      </c>
      <c r="P1947" t="s">
        <v>32</v>
      </c>
      <c r="Q1947" t="s">
        <v>33</v>
      </c>
      <c r="R1947" t="s">
        <v>89</v>
      </c>
      <c r="S1947">
        <v>4.6900000000000004</v>
      </c>
      <c r="T1947" t="s">
        <v>28</v>
      </c>
      <c r="U1947">
        <v>5</v>
      </c>
      <c r="V1947">
        <v>15</v>
      </c>
      <c r="W1947" t="s">
        <v>78</v>
      </c>
      <c r="X1947" t="s">
        <v>54</v>
      </c>
      <c r="Y1947" t="s">
        <v>38</v>
      </c>
    </row>
    <row r="1948" spans="1:25" x14ac:dyDescent="0.25">
      <c r="A1948" t="s">
        <v>2265</v>
      </c>
      <c r="B1948">
        <v>45848</v>
      </c>
      <c r="C1948" t="s">
        <v>173</v>
      </c>
      <c r="D1948" t="s">
        <v>58</v>
      </c>
      <c r="E1948">
        <v>3062.75</v>
      </c>
      <c r="F1948">
        <v>2973.59</v>
      </c>
      <c r="G1948">
        <v>46.9</v>
      </c>
      <c r="H1948">
        <v>30.9</v>
      </c>
      <c r="I1948">
        <v>2.7</v>
      </c>
      <c r="J1948" t="s">
        <v>28</v>
      </c>
      <c r="L1948" t="s">
        <v>65</v>
      </c>
      <c r="M1948" t="s">
        <v>457</v>
      </c>
      <c r="N1948" t="s">
        <v>52</v>
      </c>
      <c r="O1948">
        <v>969.1</v>
      </c>
      <c r="P1948" t="s">
        <v>32</v>
      </c>
      <c r="Q1948" t="s">
        <v>33</v>
      </c>
      <c r="R1948" t="s">
        <v>34</v>
      </c>
      <c r="S1948">
        <v>12.13</v>
      </c>
      <c r="T1948" t="s">
        <v>35</v>
      </c>
      <c r="U1948">
        <v>6</v>
      </c>
      <c r="V1948">
        <v>11</v>
      </c>
      <c r="W1948" t="s">
        <v>78</v>
      </c>
      <c r="X1948" t="s">
        <v>54</v>
      </c>
      <c r="Y1948" t="s">
        <v>46</v>
      </c>
    </row>
    <row r="1949" spans="1:25" x14ac:dyDescent="0.25">
      <c r="A1949" t="s">
        <v>2266</v>
      </c>
      <c r="B1949">
        <v>45478</v>
      </c>
      <c r="C1949" t="s">
        <v>57</v>
      </c>
      <c r="D1949" t="s">
        <v>58</v>
      </c>
      <c r="E1949">
        <v>2097.73</v>
      </c>
      <c r="F1949">
        <v>1806.33</v>
      </c>
      <c r="G1949">
        <v>15.6</v>
      </c>
      <c r="H1949">
        <v>10</v>
      </c>
      <c r="I1949">
        <v>3.9</v>
      </c>
      <c r="J1949" t="s">
        <v>35</v>
      </c>
      <c r="K1949" t="s">
        <v>59</v>
      </c>
      <c r="L1949" t="s">
        <v>269</v>
      </c>
      <c r="M1949" t="s">
        <v>462</v>
      </c>
      <c r="N1949" t="s">
        <v>31</v>
      </c>
      <c r="O1949">
        <v>1076.99</v>
      </c>
      <c r="P1949" t="s">
        <v>32</v>
      </c>
      <c r="Q1949" t="s">
        <v>33</v>
      </c>
      <c r="R1949" t="s">
        <v>89</v>
      </c>
      <c r="S1949">
        <v>13.06</v>
      </c>
      <c r="T1949" t="s">
        <v>35</v>
      </c>
      <c r="U1949">
        <v>14</v>
      </c>
      <c r="V1949">
        <v>4</v>
      </c>
      <c r="W1949" t="s">
        <v>36</v>
      </c>
      <c r="X1949" t="s">
        <v>54</v>
      </c>
      <c r="Y1949" t="s">
        <v>38</v>
      </c>
    </row>
    <row r="1950" spans="1:25" x14ac:dyDescent="0.25">
      <c r="A1950" t="s">
        <v>2267</v>
      </c>
      <c r="B1950">
        <v>45692</v>
      </c>
      <c r="C1950" t="s">
        <v>26</v>
      </c>
      <c r="D1950" t="s">
        <v>27</v>
      </c>
      <c r="E1950">
        <v>3764.56</v>
      </c>
      <c r="F1950">
        <v>3761.58</v>
      </c>
      <c r="G1950">
        <v>71.900000000000006</v>
      </c>
      <c r="H1950">
        <v>59.9</v>
      </c>
      <c r="I1950">
        <v>2.1</v>
      </c>
      <c r="J1950" t="s">
        <v>35</v>
      </c>
      <c r="K1950" t="s">
        <v>109</v>
      </c>
      <c r="L1950" t="s">
        <v>151</v>
      </c>
      <c r="M1950" t="s">
        <v>541</v>
      </c>
      <c r="N1950" t="s">
        <v>81</v>
      </c>
      <c r="O1950">
        <v>1053.1500000000001</v>
      </c>
      <c r="P1950" t="s">
        <v>76</v>
      </c>
      <c r="Q1950" t="s">
        <v>33</v>
      </c>
      <c r="R1950" t="s">
        <v>77</v>
      </c>
      <c r="S1950">
        <v>19.350000000000001</v>
      </c>
      <c r="T1950" t="s">
        <v>35</v>
      </c>
      <c r="U1950">
        <v>9</v>
      </c>
      <c r="V1950">
        <v>10</v>
      </c>
      <c r="W1950" t="s">
        <v>78</v>
      </c>
      <c r="X1950" t="s">
        <v>54</v>
      </c>
      <c r="Y1950" t="s">
        <v>46</v>
      </c>
    </row>
    <row r="1951" spans="1:25" x14ac:dyDescent="0.25">
      <c r="A1951" t="s">
        <v>2268</v>
      </c>
      <c r="B1951">
        <v>45665</v>
      </c>
      <c r="C1951" t="s">
        <v>113</v>
      </c>
      <c r="D1951" t="s">
        <v>58</v>
      </c>
      <c r="E1951">
        <v>2173.96</v>
      </c>
      <c r="F1951">
        <v>1893.05</v>
      </c>
      <c r="G1951">
        <v>77.8</v>
      </c>
      <c r="H1951">
        <v>56.8</v>
      </c>
      <c r="I1951">
        <v>2.4</v>
      </c>
      <c r="J1951" t="s">
        <v>28</v>
      </c>
      <c r="L1951" t="s">
        <v>195</v>
      </c>
      <c r="M1951" t="s">
        <v>495</v>
      </c>
      <c r="N1951" t="s">
        <v>52</v>
      </c>
      <c r="O1951">
        <v>1104.1099999999999</v>
      </c>
      <c r="P1951" t="s">
        <v>76</v>
      </c>
      <c r="Q1951" t="s">
        <v>33</v>
      </c>
      <c r="R1951" t="s">
        <v>45</v>
      </c>
      <c r="S1951">
        <v>-2.37</v>
      </c>
      <c r="T1951" t="s">
        <v>35</v>
      </c>
      <c r="U1951">
        <v>1</v>
      </c>
      <c r="V1951">
        <v>9</v>
      </c>
      <c r="W1951" t="s">
        <v>53</v>
      </c>
      <c r="X1951" t="s">
        <v>54</v>
      </c>
      <c r="Y1951" t="s">
        <v>46</v>
      </c>
    </row>
    <row r="1952" spans="1:25" x14ac:dyDescent="0.25">
      <c r="A1952" t="s">
        <v>2269</v>
      </c>
      <c r="B1952">
        <v>45832</v>
      </c>
      <c r="C1952" t="s">
        <v>72</v>
      </c>
      <c r="D1952" t="s">
        <v>58</v>
      </c>
      <c r="E1952">
        <v>3211.39</v>
      </c>
      <c r="F1952">
        <v>2993.18</v>
      </c>
      <c r="G1952">
        <v>69</v>
      </c>
      <c r="H1952">
        <v>57</v>
      </c>
      <c r="I1952">
        <v>2.6</v>
      </c>
      <c r="J1952" t="s">
        <v>28</v>
      </c>
      <c r="L1952" t="s">
        <v>151</v>
      </c>
      <c r="M1952" t="s">
        <v>30</v>
      </c>
      <c r="N1952" t="s">
        <v>44</v>
      </c>
      <c r="O1952">
        <v>1121.01</v>
      </c>
      <c r="P1952" t="s">
        <v>76</v>
      </c>
      <c r="Q1952" t="s">
        <v>33</v>
      </c>
      <c r="R1952" t="s">
        <v>77</v>
      </c>
      <c r="S1952">
        <v>14.21</v>
      </c>
      <c r="T1952" t="s">
        <v>28</v>
      </c>
      <c r="U1952">
        <v>17</v>
      </c>
      <c r="V1952">
        <v>8</v>
      </c>
      <c r="W1952" t="s">
        <v>78</v>
      </c>
      <c r="X1952" t="s">
        <v>54</v>
      </c>
      <c r="Y1952" t="s">
        <v>46</v>
      </c>
    </row>
    <row r="1953" spans="1:25" x14ac:dyDescent="0.25">
      <c r="A1953" t="s">
        <v>2270</v>
      </c>
      <c r="B1953">
        <v>45752</v>
      </c>
      <c r="C1953" t="s">
        <v>119</v>
      </c>
      <c r="D1953" t="s">
        <v>27</v>
      </c>
      <c r="E1953">
        <v>2880.15</v>
      </c>
      <c r="F1953">
        <v>2725.22</v>
      </c>
      <c r="G1953">
        <v>40.200000000000003</v>
      </c>
      <c r="H1953">
        <v>15.2</v>
      </c>
      <c r="I1953">
        <v>4.5</v>
      </c>
      <c r="J1953" t="s">
        <v>28</v>
      </c>
      <c r="L1953" t="s">
        <v>392</v>
      </c>
      <c r="M1953" t="s">
        <v>1178</v>
      </c>
      <c r="N1953" t="s">
        <v>44</v>
      </c>
      <c r="O1953">
        <v>1065.78</v>
      </c>
      <c r="P1953" t="s">
        <v>32</v>
      </c>
      <c r="Q1953" t="s">
        <v>33</v>
      </c>
      <c r="R1953" t="s">
        <v>102</v>
      </c>
      <c r="S1953">
        <v>15.63</v>
      </c>
      <c r="T1953" t="s">
        <v>35</v>
      </c>
      <c r="U1953">
        <v>7</v>
      </c>
      <c r="V1953">
        <v>4</v>
      </c>
      <c r="W1953" t="s">
        <v>36</v>
      </c>
      <c r="X1953" t="s">
        <v>37</v>
      </c>
      <c r="Y1953" t="s">
        <v>55</v>
      </c>
    </row>
    <row r="1954" spans="1:25" x14ac:dyDescent="0.25">
      <c r="A1954" t="s">
        <v>2271</v>
      </c>
      <c r="B1954">
        <v>45918</v>
      </c>
      <c r="C1954" t="s">
        <v>113</v>
      </c>
      <c r="D1954" t="s">
        <v>27</v>
      </c>
      <c r="E1954">
        <v>2408.4299999999998</v>
      </c>
      <c r="F1954">
        <v>2380.0700000000002</v>
      </c>
      <c r="G1954">
        <v>43</v>
      </c>
      <c r="H1954">
        <v>27</v>
      </c>
      <c r="I1954">
        <v>3.1</v>
      </c>
      <c r="J1954" t="s">
        <v>28</v>
      </c>
      <c r="L1954" t="s">
        <v>29</v>
      </c>
      <c r="M1954" t="s">
        <v>601</v>
      </c>
      <c r="N1954" t="s">
        <v>52</v>
      </c>
      <c r="O1954">
        <v>870.22</v>
      </c>
      <c r="P1954" t="s">
        <v>32</v>
      </c>
      <c r="Q1954" t="s">
        <v>33</v>
      </c>
      <c r="R1954" t="s">
        <v>102</v>
      </c>
      <c r="S1954">
        <v>19.55</v>
      </c>
      <c r="T1954" t="s">
        <v>35</v>
      </c>
      <c r="U1954">
        <v>16</v>
      </c>
      <c r="V1954">
        <v>9</v>
      </c>
      <c r="W1954" t="s">
        <v>36</v>
      </c>
      <c r="X1954" t="s">
        <v>54</v>
      </c>
      <c r="Y1954" t="s">
        <v>46</v>
      </c>
    </row>
    <row r="1955" spans="1:25" x14ac:dyDescent="0.25">
      <c r="A1955" t="s">
        <v>2272</v>
      </c>
      <c r="B1955">
        <v>45465</v>
      </c>
      <c r="C1955" t="s">
        <v>133</v>
      </c>
      <c r="D1955" t="s">
        <v>27</v>
      </c>
      <c r="E1955">
        <v>2286.48</v>
      </c>
      <c r="F1955">
        <v>1820.38</v>
      </c>
      <c r="G1955">
        <v>29.2</v>
      </c>
      <c r="H1955">
        <v>10</v>
      </c>
      <c r="I1955">
        <v>4.4000000000000004</v>
      </c>
      <c r="J1955" t="s">
        <v>28</v>
      </c>
      <c r="L1955" t="s">
        <v>180</v>
      </c>
      <c r="M1955" t="s">
        <v>399</v>
      </c>
      <c r="N1955" t="s">
        <v>31</v>
      </c>
      <c r="O1955">
        <v>954</v>
      </c>
      <c r="P1955" t="s">
        <v>32</v>
      </c>
      <c r="Q1955" t="s">
        <v>33</v>
      </c>
      <c r="R1955" t="s">
        <v>77</v>
      </c>
      <c r="S1955">
        <v>13.3</v>
      </c>
      <c r="T1955" t="s">
        <v>35</v>
      </c>
      <c r="U1955">
        <v>16</v>
      </c>
      <c r="V1955">
        <v>6</v>
      </c>
      <c r="W1955" t="s">
        <v>36</v>
      </c>
      <c r="X1955" t="s">
        <v>37</v>
      </c>
      <c r="Y1955" t="s">
        <v>55</v>
      </c>
    </row>
    <row r="1956" spans="1:25" x14ac:dyDescent="0.25">
      <c r="A1956" t="s">
        <v>2273</v>
      </c>
      <c r="B1956">
        <v>45701</v>
      </c>
      <c r="C1956" t="s">
        <v>173</v>
      </c>
      <c r="D1956" t="s">
        <v>49</v>
      </c>
      <c r="E1956">
        <v>3074.88</v>
      </c>
      <c r="F1956">
        <v>3040.97</v>
      </c>
      <c r="G1956">
        <v>77.400000000000006</v>
      </c>
      <c r="H1956">
        <v>53.4</v>
      </c>
      <c r="I1956">
        <v>3</v>
      </c>
      <c r="J1956" t="s">
        <v>28</v>
      </c>
      <c r="L1956" t="s">
        <v>60</v>
      </c>
      <c r="M1956" t="s">
        <v>30</v>
      </c>
      <c r="N1956" t="s">
        <v>44</v>
      </c>
      <c r="O1956">
        <v>950.25</v>
      </c>
      <c r="P1956" t="s">
        <v>76</v>
      </c>
      <c r="Q1956" t="s">
        <v>33</v>
      </c>
      <c r="R1956" t="s">
        <v>102</v>
      </c>
      <c r="S1956">
        <v>11.5</v>
      </c>
      <c r="T1956" t="s">
        <v>35</v>
      </c>
      <c r="U1956">
        <v>15</v>
      </c>
      <c r="V1956">
        <v>12</v>
      </c>
      <c r="W1956" t="s">
        <v>53</v>
      </c>
      <c r="X1956" t="s">
        <v>37</v>
      </c>
      <c r="Y1956" t="s">
        <v>46</v>
      </c>
    </row>
    <row r="1957" spans="1:25" x14ac:dyDescent="0.25">
      <c r="A1957" t="s">
        <v>2274</v>
      </c>
      <c r="B1957">
        <v>45705</v>
      </c>
      <c r="C1957" t="s">
        <v>108</v>
      </c>
      <c r="D1957" t="s">
        <v>58</v>
      </c>
      <c r="E1957">
        <v>3474.84</v>
      </c>
      <c r="F1957">
        <v>3266.36</v>
      </c>
      <c r="G1957">
        <v>82.4</v>
      </c>
      <c r="H1957">
        <v>63.4</v>
      </c>
      <c r="I1957">
        <v>3.9</v>
      </c>
      <c r="J1957" t="s">
        <v>35</v>
      </c>
      <c r="K1957" t="s">
        <v>73</v>
      </c>
      <c r="L1957" t="s">
        <v>134</v>
      </c>
      <c r="M1957" t="s">
        <v>469</v>
      </c>
      <c r="N1957" t="s">
        <v>44</v>
      </c>
      <c r="O1957">
        <v>1013.86</v>
      </c>
      <c r="P1957" t="s">
        <v>76</v>
      </c>
      <c r="Q1957" t="s">
        <v>263</v>
      </c>
      <c r="R1957" t="s">
        <v>34</v>
      </c>
      <c r="S1957">
        <v>2.27</v>
      </c>
      <c r="T1957" t="s">
        <v>35</v>
      </c>
      <c r="U1957">
        <v>7</v>
      </c>
      <c r="V1957">
        <v>14</v>
      </c>
      <c r="W1957" t="s">
        <v>78</v>
      </c>
      <c r="X1957" t="s">
        <v>54</v>
      </c>
      <c r="Y1957" t="s">
        <v>55</v>
      </c>
    </row>
    <row r="1958" spans="1:25" x14ac:dyDescent="0.25">
      <c r="A1958" t="s">
        <v>2275</v>
      </c>
      <c r="B1958">
        <v>45334</v>
      </c>
      <c r="C1958" t="s">
        <v>113</v>
      </c>
      <c r="D1958" t="s">
        <v>41</v>
      </c>
      <c r="E1958">
        <v>3558.73</v>
      </c>
      <c r="F1958">
        <v>3361.57</v>
      </c>
      <c r="G1958">
        <v>73.8</v>
      </c>
      <c r="H1958">
        <v>64.8</v>
      </c>
      <c r="I1958">
        <v>2.8</v>
      </c>
      <c r="J1958" t="s">
        <v>28</v>
      </c>
      <c r="L1958" t="s">
        <v>434</v>
      </c>
      <c r="M1958" t="s">
        <v>1171</v>
      </c>
      <c r="N1958" t="s">
        <v>44</v>
      </c>
      <c r="O1958">
        <v>982.78</v>
      </c>
      <c r="P1958" t="s">
        <v>32</v>
      </c>
      <c r="Q1958" t="s">
        <v>33</v>
      </c>
      <c r="R1958" t="s">
        <v>89</v>
      </c>
      <c r="S1958">
        <v>7.32</v>
      </c>
      <c r="T1958" t="s">
        <v>35</v>
      </c>
      <c r="U1958">
        <v>15</v>
      </c>
      <c r="V1958">
        <v>14</v>
      </c>
      <c r="W1958" t="s">
        <v>78</v>
      </c>
      <c r="X1958" t="s">
        <v>37</v>
      </c>
      <c r="Y1958" t="s">
        <v>46</v>
      </c>
    </row>
    <row r="1959" spans="1:25" x14ac:dyDescent="0.25">
      <c r="A1959" t="s">
        <v>2276</v>
      </c>
      <c r="B1959">
        <v>45478</v>
      </c>
      <c r="C1959" t="s">
        <v>40</v>
      </c>
      <c r="D1959" t="s">
        <v>41</v>
      </c>
      <c r="E1959">
        <v>3916.26</v>
      </c>
      <c r="F1959">
        <v>3388.32</v>
      </c>
      <c r="G1959">
        <v>81.400000000000006</v>
      </c>
      <c r="H1959">
        <v>70.400000000000006</v>
      </c>
      <c r="I1959">
        <v>3.1</v>
      </c>
      <c r="J1959" t="s">
        <v>35</v>
      </c>
      <c r="K1959" t="s">
        <v>109</v>
      </c>
      <c r="L1959" t="s">
        <v>29</v>
      </c>
      <c r="M1959" t="s">
        <v>350</v>
      </c>
      <c r="N1959" t="s">
        <v>81</v>
      </c>
      <c r="O1959">
        <v>996.42</v>
      </c>
      <c r="P1959" t="s">
        <v>76</v>
      </c>
      <c r="Q1959" t="s">
        <v>263</v>
      </c>
      <c r="R1959" t="s">
        <v>62</v>
      </c>
      <c r="S1959">
        <v>22.82</v>
      </c>
      <c r="T1959" t="s">
        <v>35</v>
      </c>
      <c r="U1959">
        <v>3</v>
      </c>
      <c r="V1959">
        <v>3</v>
      </c>
      <c r="W1959" t="s">
        <v>36</v>
      </c>
      <c r="X1959" t="s">
        <v>37</v>
      </c>
      <c r="Y1959" t="s">
        <v>38</v>
      </c>
    </row>
    <row r="1960" spans="1:25" x14ac:dyDescent="0.25">
      <c r="A1960" t="s">
        <v>2277</v>
      </c>
      <c r="B1960">
        <v>45343</v>
      </c>
      <c r="C1960" t="s">
        <v>119</v>
      </c>
      <c r="D1960" t="s">
        <v>27</v>
      </c>
      <c r="E1960">
        <v>3338.6</v>
      </c>
      <c r="F1960">
        <v>3360.82</v>
      </c>
      <c r="G1960">
        <v>74.900000000000006</v>
      </c>
      <c r="H1960">
        <v>61.9</v>
      </c>
      <c r="I1960">
        <v>4.9000000000000004</v>
      </c>
      <c r="J1960" t="s">
        <v>28</v>
      </c>
      <c r="L1960" t="s">
        <v>50</v>
      </c>
      <c r="M1960" t="s">
        <v>717</v>
      </c>
      <c r="N1960" t="s">
        <v>44</v>
      </c>
      <c r="O1960">
        <v>1067.6600000000001</v>
      </c>
      <c r="P1960" t="s">
        <v>76</v>
      </c>
      <c r="Q1960" t="s">
        <v>33</v>
      </c>
      <c r="R1960" t="s">
        <v>34</v>
      </c>
      <c r="S1960">
        <v>19.8</v>
      </c>
      <c r="T1960" t="s">
        <v>35</v>
      </c>
      <c r="U1960">
        <v>11</v>
      </c>
      <c r="V1960">
        <v>5</v>
      </c>
      <c r="W1960" t="s">
        <v>53</v>
      </c>
      <c r="X1960" t="s">
        <v>37</v>
      </c>
      <c r="Y1960" t="s">
        <v>46</v>
      </c>
    </row>
    <row r="1961" spans="1:25" x14ac:dyDescent="0.25">
      <c r="A1961" t="s">
        <v>2278</v>
      </c>
      <c r="B1961">
        <v>45811</v>
      </c>
      <c r="C1961" t="s">
        <v>173</v>
      </c>
      <c r="D1961" t="s">
        <v>41</v>
      </c>
      <c r="E1961">
        <v>2330.11</v>
      </c>
      <c r="F1961">
        <v>2463.62</v>
      </c>
      <c r="G1961">
        <v>45.8</v>
      </c>
      <c r="H1961">
        <v>40.799999999999997</v>
      </c>
      <c r="I1961">
        <v>3.4</v>
      </c>
      <c r="J1961" t="s">
        <v>28</v>
      </c>
      <c r="L1961" t="s">
        <v>235</v>
      </c>
      <c r="M1961" t="s">
        <v>156</v>
      </c>
      <c r="N1961" t="s">
        <v>52</v>
      </c>
      <c r="O1961">
        <v>938.04</v>
      </c>
      <c r="P1961" t="s">
        <v>32</v>
      </c>
      <c r="Q1961" t="s">
        <v>33</v>
      </c>
      <c r="R1961" t="s">
        <v>62</v>
      </c>
      <c r="S1961">
        <v>7.3</v>
      </c>
      <c r="T1961" t="s">
        <v>28</v>
      </c>
      <c r="U1961">
        <v>13</v>
      </c>
      <c r="V1961">
        <v>11</v>
      </c>
      <c r="W1961" t="s">
        <v>78</v>
      </c>
      <c r="X1961" t="s">
        <v>54</v>
      </c>
      <c r="Y1961" t="s">
        <v>55</v>
      </c>
    </row>
    <row r="1962" spans="1:25" x14ac:dyDescent="0.25">
      <c r="A1962" t="s">
        <v>2279</v>
      </c>
      <c r="B1962">
        <v>45726</v>
      </c>
      <c r="C1962" t="s">
        <v>113</v>
      </c>
      <c r="D1962" t="s">
        <v>58</v>
      </c>
      <c r="E1962">
        <v>3148.93</v>
      </c>
      <c r="F1962">
        <v>2997.63</v>
      </c>
      <c r="G1962">
        <v>25.2</v>
      </c>
      <c r="H1962">
        <v>10</v>
      </c>
      <c r="I1962">
        <v>3.2</v>
      </c>
      <c r="J1962" t="s">
        <v>28</v>
      </c>
      <c r="L1962" t="s">
        <v>136</v>
      </c>
      <c r="M1962" t="s">
        <v>61</v>
      </c>
      <c r="N1962" t="s">
        <v>81</v>
      </c>
      <c r="O1962">
        <v>966.2</v>
      </c>
      <c r="P1962" t="s">
        <v>32</v>
      </c>
      <c r="Q1962" t="s">
        <v>33</v>
      </c>
      <c r="R1962" t="s">
        <v>77</v>
      </c>
      <c r="S1962">
        <v>0.99</v>
      </c>
      <c r="T1962" t="s">
        <v>35</v>
      </c>
      <c r="U1962">
        <v>10</v>
      </c>
      <c r="V1962">
        <v>14</v>
      </c>
      <c r="W1962" t="s">
        <v>78</v>
      </c>
      <c r="X1962" t="s">
        <v>37</v>
      </c>
      <c r="Y1962" t="s">
        <v>55</v>
      </c>
    </row>
    <row r="1963" spans="1:25" x14ac:dyDescent="0.25">
      <c r="A1963" t="s">
        <v>2280</v>
      </c>
      <c r="B1963">
        <v>45781</v>
      </c>
      <c r="C1963" t="s">
        <v>104</v>
      </c>
      <c r="D1963" t="s">
        <v>41</v>
      </c>
      <c r="E1963">
        <v>3567.61</v>
      </c>
      <c r="F1963">
        <v>3582.29</v>
      </c>
      <c r="G1963">
        <v>24</v>
      </c>
      <c r="H1963">
        <v>10</v>
      </c>
      <c r="I1963">
        <v>3.9</v>
      </c>
      <c r="J1963" t="s">
        <v>28</v>
      </c>
      <c r="L1963" t="s">
        <v>105</v>
      </c>
      <c r="M1963" t="s">
        <v>882</v>
      </c>
      <c r="N1963" t="s">
        <v>81</v>
      </c>
      <c r="O1963">
        <v>911.46</v>
      </c>
      <c r="P1963" t="s">
        <v>76</v>
      </c>
      <c r="Q1963" t="s">
        <v>33</v>
      </c>
      <c r="R1963" t="s">
        <v>102</v>
      </c>
      <c r="S1963">
        <v>-7.97</v>
      </c>
      <c r="T1963" t="s">
        <v>35</v>
      </c>
      <c r="U1963">
        <v>12</v>
      </c>
      <c r="V1963">
        <v>3</v>
      </c>
      <c r="W1963" t="s">
        <v>53</v>
      </c>
      <c r="X1963" t="s">
        <v>54</v>
      </c>
      <c r="Y1963" t="s">
        <v>38</v>
      </c>
    </row>
    <row r="1964" spans="1:25" x14ac:dyDescent="0.25">
      <c r="A1964" t="s">
        <v>2281</v>
      </c>
      <c r="B1964">
        <v>46022</v>
      </c>
      <c r="C1964" t="s">
        <v>26</v>
      </c>
      <c r="D1964" t="s">
        <v>58</v>
      </c>
      <c r="E1964">
        <v>3665.3</v>
      </c>
      <c r="F1964">
        <v>3577.31</v>
      </c>
      <c r="G1964">
        <v>54.8</v>
      </c>
      <c r="H1964">
        <v>38.799999999999997</v>
      </c>
      <c r="I1964">
        <v>2.2000000000000002</v>
      </c>
      <c r="J1964" t="s">
        <v>35</v>
      </c>
      <c r="K1964" t="s">
        <v>109</v>
      </c>
      <c r="L1964" t="s">
        <v>206</v>
      </c>
      <c r="M1964" t="s">
        <v>244</v>
      </c>
      <c r="N1964" t="s">
        <v>81</v>
      </c>
      <c r="O1964">
        <v>800.24</v>
      </c>
      <c r="P1964" t="s">
        <v>32</v>
      </c>
      <c r="Q1964" t="s">
        <v>33</v>
      </c>
      <c r="R1964" t="s">
        <v>77</v>
      </c>
      <c r="S1964">
        <v>18.48</v>
      </c>
      <c r="T1964" t="s">
        <v>35</v>
      </c>
      <c r="U1964">
        <v>3</v>
      </c>
      <c r="V1964">
        <v>10</v>
      </c>
      <c r="W1964" t="s">
        <v>53</v>
      </c>
      <c r="X1964" t="s">
        <v>54</v>
      </c>
      <c r="Y1964" t="s">
        <v>46</v>
      </c>
    </row>
    <row r="1965" spans="1:25" x14ac:dyDescent="0.25">
      <c r="A1965" t="s">
        <v>2282</v>
      </c>
      <c r="B1965">
        <v>45395</v>
      </c>
      <c r="C1965" t="s">
        <v>64</v>
      </c>
      <c r="D1965" t="s">
        <v>49</v>
      </c>
      <c r="E1965">
        <v>4104.3100000000004</v>
      </c>
      <c r="F1965">
        <v>4169.92</v>
      </c>
      <c r="G1965">
        <v>28.2</v>
      </c>
      <c r="H1965">
        <v>10</v>
      </c>
      <c r="I1965">
        <v>4.9000000000000004</v>
      </c>
      <c r="J1965" t="s">
        <v>28</v>
      </c>
      <c r="L1965" t="s">
        <v>447</v>
      </c>
      <c r="M1965" t="s">
        <v>585</v>
      </c>
      <c r="N1965" t="s">
        <v>81</v>
      </c>
      <c r="O1965">
        <v>990.22</v>
      </c>
      <c r="P1965" t="s">
        <v>32</v>
      </c>
      <c r="Q1965" t="s">
        <v>33</v>
      </c>
      <c r="R1965" t="s">
        <v>89</v>
      </c>
      <c r="S1965">
        <v>19.27</v>
      </c>
      <c r="T1965" t="s">
        <v>28</v>
      </c>
      <c r="U1965">
        <v>14</v>
      </c>
      <c r="V1965">
        <v>2</v>
      </c>
      <c r="W1965" t="s">
        <v>78</v>
      </c>
      <c r="X1965" t="s">
        <v>54</v>
      </c>
      <c r="Y1965" t="s">
        <v>55</v>
      </c>
    </row>
    <row r="1966" spans="1:25" x14ac:dyDescent="0.25">
      <c r="A1966" t="s">
        <v>2283</v>
      </c>
      <c r="B1966">
        <v>45401</v>
      </c>
      <c r="C1966" t="s">
        <v>26</v>
      </c>
      <c r="D1966" t="s">
        <v>58</v>
      </c>
      <c r="E1966">
        <v>3920.19</v>
      </c>
      <c r="F1966">
        <v>3806.34</v>
      </c>
      <c r="G1966">
        <v>41.3</v>
      </c>
      <c r="H1966">
        <v>16.3</v>
      </c>
      <c r="I1966">
        <v>4.9000000000000004</v>
      </c>
      <c r="J1966" t="s">
        <v>28</v>
      </c>
      <c r="L1966" t="s">
        <v>170</v>
      </c>
      <c r="M1966" t="s">
        <v>677</v>
      </c>
      <c r="N1966" t="s">
        <v>81</v>
      </c>
      <c r="O1966">
        <v>867.01</v>
      </c>
      <c r="P1966" t="s">
        <v>32</v>
      </c>
      <c r="Q1966" t="s">
        <v>33</v>
      </c>
      <c r="R1966" t="s">
        <v>34</v>
      </c>
      <c r="S1966">
        <v>7.34</v>
      </c>
      <c r="T1966" t="s">
        <v>35</v>
      </c>
      <c r="U1966">
        <v>14</v>
      </c>
      <c r="V1966">
        <v>3</v>
      </c>
      <c r="W1966" t="s">
        <v>53</v>
      </c>
      <c r="X1966" t="s">
        <v>54</v>
      </c>
      <c r="Y1966" t="s">
        <v>55</v>
      </c>
    </row>
    <row r="1967" spans="1:25" x14ac:dyDescent="0.25">
      <c r="A1967" t="s">
        <v>2284</v>
      </c>
      <c r="B1967">
        <v>45344</v>
      </c>
      <c r="C1967" t="s">
        <v>104</v>
      </c>
      <c r="D1967" t="s">
        <v>58</v>
      </c>
      <c r="E1967">
        <v>1606.69</v>
      </c>
      <c r="F1967">
        <v>2005.62</v>
      </c>
      <c r="G1967">
        <v>26.1</v>
      </c>
      <c r="H1967">
        <v>16.100000000000001</v>
      </c>
      <c r="I1967">
        <v>4.7</v>
      </c>
      <c r="J1967" t="s">
        <v>28</v>
      </c>
      <c r="L1967" t="s">
        <v>139</v>
      </c>
      <c r="M1967" t="s">
        <v>406</v>
      </c>
      <c r="N1967" t="s">
        <v>31</v>
      </c>
      <c r="O1967">
        <v>896.26</v>
      </c>
      <c r="P1967" t="s">
        <v>32</v>
      </c>
      <c r="Q1967" t="s">
        <v>33</v>
      </c>
      <c r="R1967" t="s">
        <v>34</v>
      </c>
      <c r="S1967">
        <v>18.899999999999999</v>
      </c>
      <c r="T1967" t="s">
        <v>35</v>
      </c>
      <c r="U1967">
        <v>8</v>
      </c>
      <c r="V1967">
        <v>12</v>
      </c>
      <c r="W1967" t="s">
        <v>78</v>
      </c>
      <c r="X1967" t="s">
        <v>37</v>
      </c>
      <c r="Y1967" t="s">
        <v>38</v>
      </c>
    </row>
    <row r="1968" spans="1:25" x14ac:dyDescent="0.25">
      <c r="A1968" t="s">
        <v>2285</v>
      </c>
      <c r="B1968">
        <v>45944</v>
      </c>
      <c r="C1968" t="s">
        <v>64</v>
      </c>
      <c r="D1968" t="s">
        <v>49</v>
      </c>
      <c r="E1968">
        <v>3713.56</v>
      </c>
      <c r="F1968">
        <v>3487.47</v>
      </c>
      <c r="G1968">
        <v>32.4</v>
      </c>
      <c r="H1968">
        <v>18.399999999999999</v>
      </c>
      <c r="I1968">
        <v>2.8</v>
      </c>
      <c r="J1968" t="s">
        <v>28</v>
      </c>
      <c r="L1968" t="s">
        <v>105</v>
      </c>
      <c r="M1968" t="s">
        <v>160</v>
      </c>
      <c r="N1968" t="s">
        <v>44</v>
      </c>
      <c r="O1968">
        <v>923.83</v>
      </c>
      <c r="P1968" t="s">
        <v>32</v>
      </c>
      <c r="Q1968" t="s">
        <v>33</v>
      </c>
      <c r="R1968" t="s">
        <v>102</v>
      </c>
      <c r="S1968">
        <v>25.12</v>
      </c>
      <c r="T1968" t="s">
        <v>35</v>
      </c>
      <c r="U1968">
        <v>11</v>
      </c>
      <c r="V1968">
        <v>1</v>
      </c>
      <c r="W1968" t="s">
        <v>78</v>
      </c>
      <c r="X1968" t="s">
        <v>54</v>
      </c>
      <c r="Y1968" t="s">
        <v>38</v>
      </c>
    </row>
    <row r="1969" spans="1:25" x14ac:dyDescent="0.25">
      <c r="A1969" t="s">
        <v>2286</v>
      </c>
      <c r="B1969">
        <v>45947</v>
      </c>
      <c r="C1969" t="s">
        <v>68</v>
      </c>
      <c r="D1969" t="s">
        <v>41</v>
      </c>
      <c r="E1969">
        <v>4275.7700000000004</v>
      </c>
      <c r="F1969">
        <v>3936.98</v>
      </c>
      <c r="G1969">
        <v>57.6</v>
      </c>
      <c r="H1969">
        <v>34.6</v>
      </c>
      <c r="J1969" t="s">
        <v>28</v>
      </c>
      <c r="L1969" t="s">
        <v>387</v>
      </c>
      <c r="M1969" t="s">
        <v>292</v>
      </c>
      <c r="N1969" t="s">
        <v>44</v>
      </c>
      <c r="O1969">
        <v>1126.57</v>
      </c>
      <c r="P1969" t="s">
        <v>32</v>
      </c>
      <c r="Q1969" t="s">
        <v>33</v>
      </c>
      <c r="R1969" t="s">
        <v>102</v>
      </c>
      <c r="S1969">
        <v>23.2</v>
      </c>
      <c r="T1969" t="s">
        <v>28</v>
      </c>
      <c r="U1969">
        <v>8</v>
      </c>
      <c r="V1969">
        <v>7</v>
      </c>
      <c r="W1969" t="s">
        <v>53</v>
      </c>
      <c r="X1969" t="s">
        <v>37</v>
      </c>
      <c r="Y1969" t="s">
        <v>46</v>
      </c>
    </row>
    <row r="1970" spans="1:25" x14ac:dyDescent="0.25">
      <c r="A1970" t="s">
        <v>2287</v>
      </c>
      <c r="B1970">
        <v>45816</v>
      </c>
      <c r="C1970" t="s">
        <v>108</v>
      </c>
      <c r="D1970" t="s">
        <v>41</v>
      </c>
      <c r="E1970">
        <v>3474.23</v>
      </c>
      <c r="F1970">
        <v>3263.87</v>
      </c>
      <c r="G1970">
        <v>66.5</v>
      </c>
      <c r="H1970">
        <v>49.5</v>
      </c>
      <c r="I1970">
        <v>2.4</v>
      </c>
      <c r="J1970" t="s">
        <v>28</v>
      </c>
      <c r="L1970" t="s">
        <v>185</v>
      </c>
      <c r="M1970" t="s">
        <v>321</v>
      </c>
      <c r="N1970" t="s">
        <v>81</v>
      </c>
      <c r="O1970">
        <v>1132.24</v>
      </c>
      <c r="P1970" t="s">
        <v>76</v>
      </c>
      <c r="Q1970" t="s">
        <v>33</v>
      </c>
      <c r="R1970" t="s">
        <v>62</v>
      </c>
      <c r="S1970">
        <v>14.58</v>
      </c>
      <c r="T1970" t="s">
        <v>35</v>
      </c>
      <c r="U1970">
        <v>9</v>
      </c>
      <c r="V1970">
        <v>2</v>
      </c>
      <c r="W1970" t="s">
        <v>36</v>
      </c>
      <c r="X1970" t="s">
        <v>37</v>
      </c>
      <c r="Y1970" t="s">
        <v>46</v>
      </c>
    </row>
    <row r="1971" spans="1:25" x14ac:dyDescent="0.25">
      <c r="A1971" t="s">
        <v>2288</v>
      </c>
      <c r="B1971">
        <v>45477</v>
      </c>
      <c r="C1971" t="s">
        <v>26</v>
      </c>
      <c r="D1971" t="s">
        <v>49</v>
      </c>
      <c r="E1971">
        <v>3763.04</v>
      </c>
      <c r="F1971">
        <v>3176.85</v>
      </c>
      <c r="G1971">
        <v>48.6</v>
      </c>
      <c r="H1971">
        <v>24.6</v>
      </c>
      <c r="I1971">
        <v>4.7</v>
      </c>
      <c r="J1971" t="s">
        <v>28</v>
      </c>
      <c r="L1971" t="s">
        <v>235</v>
      </c>
      <c r="M1971" t="s">
        <v>657</v>
      </c>
      <c r="N1971" t="s">
        <v>81</v>
      </c>
      <c r="O1971">
        <v>976.68</v>
      </c>
      <c r="P1971" t="s">
        <v>32</v>
      </c>
      <c r="Q1971" t="s">
        <v>33</v>
      </c>
      <c r="R1971" t="s">
        <v>62</v>
      </c>
      <c r="S1971">
        <v>21.12</v>
      </c>
      <c r="T1971" t="s">
        <v>35</v>
      </c>
      <c r="U1971">
        <v>4</v>
      </c>
      <c r="V1971">
        <v>1</v>
      </c>
      <c r="W1971" t="s">
        <v>36</v>
      </c>
      <c r="X1971" t="s">
        <v>37</v>
      </c>
      <c r="Y1971" t="s">
        <v>38</v>
      </c>
    </row>
    <row r="1972" spans="1:25" x14ac:dyDescent="0.25">
      <c r="A1972" t="s">
        <v>2289</v>
      </c>
      <c r="B1972">
        <v>45679</v>
      </c>
      <c r="C1972" t="s">
        <v>64</v>
      </c>
      <c r="D1972" t="s">
        <v>41</v>
      </c>
      <c r="E1972">
        <v>3734.78</v>
      </c>
      <c r="F1972">
        <v>3734.76</v>
      </c>
      <c r="G1972">
        <v>29.6</v>
      </c>
      <c r="H1972">
        <v>17.600000000000001</v>
      </c>
      <c r="I1972">
        <v>2.4</v>
      </c>
      <c r="J1972" t="s">
        <v>35</v>
      </c>
      <c r="K1972" t="s">
        <v>92</v>
      </c>
      <c r="L1972" t="s">
        <v>144</v>
      </c>
      <c r="M1972" t="s">
        <v>196</v>
      </c>
      <c r="N1972" t="s">
        <v>44</v>
      </c>
      <c r="O1972">
        <v>1091.1300000000001</v>
      </c>
      <c r="P1972" t="s">
        <v>76</v>
      </c>
      <c r="Q1972" t="s">
        <v>33</v>
      </c>
      <c r="R1972" t="s">
        <v>34</v>
      </c>
      <c r="S1972">
        <v>21.29</v>
      </c>
      <c r="T1972" t="s">
        <v>28</v>
      </c>
      <c r="U1972">
        <v>14</v>
      </c>
      <c r="V1972">
        <v>15</v>
      </c>
      <c r="W1972" t="s">
        <v>78</v>
      </c>
      <c r="X1972" t="s">
        <v>54</v>
      </c>
      <c r="Y1972" t="s">
        <v>55</v>
      </c>
    </row>
    <row r="1973" spans="1:25" x14ac:dyDescent="0.25">
      <c r="A1973" t="s">
        <v>2290</v>
      </c>
      <c r="B1973">
        <v>45724</v>
      </c>
      <c r="C1973" t="s">
        <v>83</v>
      </c>
      <c r="D1973" t="s">
        <v>49</v>
      </c>
      <c r="E1973">
        <v>2511.11</v>
      </c>
      <c r="F1973">
        <v>2567.4699999999998</v>
      </c>
      <c r="G1973">
        <v>10.199999999999999</v>
      </c>
      <c r="H1973">
        <v>10</v>
      </c>
      <c r="I1973">
        <v>3.4</v>
      </c>
      <c r="J1973" t="s">
        <v>28</v>
      </c>
      <c r="L1973" t="s">
        <v>65</v>
      </c>
      <c r="M1973" t="s">
        <v>333</v>
      </c>
      <c r="N1973" t="s">
        <v>52</v>
      </c>
      <c r="O1973">
        <v>884.07</v>
      </c>
      <c r="P1973" t="s">
        <v>32</v>
      </c>
      <c r="Q1973" t="s">
        <v>33</v>
      </c>
      <c r="R1973" t="s">
        <v>45</v>
      </c>
      <c r="S1973">
        <v>-2.88</v>
      </c>
      <c r="T1973" t="s">
        <v>28</v>
      </c>
      <c r="U1973">
        <v>1</v>
      </c>
      <c r="V1973">
        <v>3</v>
      </c>
      <c r="W1973" t="s">
        <v>36</v>
      </c>
      <c r="X1973" t="s">
        <v>37</v>
      </c>
      <c r="Y1973" t="s">
        <v>55</v>
      </c>
    </row>
    <row r="1974" spans="1:25" x14ac:dyDescent="0.25">
      <c r="A1974" t="s">
        <v>2291</v>
      </c>
      <c r="B1974">
        <v>45679</v>
      </c>
      <c r="C1974" t="s">
        <v>83</v>
      </c>
      <c r="D1974" t="s">
        <v>41</v>
      </c>
      <c r="E1974">
        <v>2979.07</v>
      </c>
      <c r="F1974">
        <v>2569.1799999999998</v>
      </c>
      <c r="G1974">
        <v>23.1</v>
      </c>
      <c r="H1974">
        <v>10</v>
      </c>
      <c r="I1974">
        <v>5</v>
      </c>
      <c r="J1974" t="s">
        <v>28</v>
      </c>
      <c r="L1974" t="s">
        <v>136</v>
      </c>
      <c r="M1974" t="s">
        <v>222</v>
      </c>
      <c r="N1974" t="s">
        <v>44</v>
      </c>
      <c r="O1974">
        <v>1071.6500000000001</v>
      </c>
      <c r="P1974" t="s">
        <v>32</v>
      </c>
      <c r="Q1974" t="s">
        <v>33</v>
      </c>
      <c r="R1974" t="s">
        <v>45</v>
      </c>
      <c r="S1974">
        <v>6.8</v>
      </c>
      <c r="T1974" t="s">
        <v>35</v>
      </c>
      <c r="U1974">
        <v>2</v>
      </c>
      <c r="V1974">
        <v>1</v>
      </c>
      <c r="W1974" t="s">
        <v>78</v>
      </c>
      <c r="X1974" t="s">
        <v>37</v>
      </c>
      <c r="Y1974" t="s">
        <v>46</v>
      </c>
    </row>
    <row r="1975" spans="1:25" x14ac:dyDescent="0.25">
      <c r="A1975" t="s">
        <v>2292</v>
      </c>
      <c r="B1975">
        <v>45727</v>
      </c>
      <c r="C1975" t="s">
        <v>57</v>
      </c>
      <c r="D1975" t="s">
        <v>41</v>
      </c>
      <c r="E1975">
        <v>2120.0300000000002</v>
      </c>
      <c r="F1975">
        <v>2249.42</v>
      </c>
      <c r="G1975">
        <v>60.3</v>
      </c>
      <c r="H1975">
        <v>35.299999999999997</v>
      </c>
      <c r="I1975">
        <v>5</v>
      </c>
      <c r="J1975" t="s">
        <v>35</v>
      </c>
      <c r="K1975" t="s">
        <v>73</v>
      </c>
      <c r="L1975" t="s">
        <v>151</v>
      </c>
      <c r="M1975" t="s">
        <v>267</v>
      </c>
      <c r="N1975" t="s">
        <v>31</v>
      </c>
      <c r="O1975">
        <v>929.69</v>
      </c>
      <c r="P1975" t="s">
        <v>76</v>
      </c>
      <c r="Q1975" t="s">
        <v>33</v>
      </c>
      <c r="R1975" t="s">
        <v>102</v>
      </c>
      <c r="S1975">
        <v>10.52</v>
      </c>
      <c r="T1975" t="s">
        <v>28</v>
      </c>
      <c r="U1975">
        <v>14</v>
      </c>
      <c r="V1975">
        <v>2</v>
      </c>
      <c r="W1975" t="s">
        <v>53</v>
      </c>
      <c r="X1975" t="s">
        <v>54</v>
      </c>
      <c r="Y1975" t="s">
        <v>46</v>
      </c>
    </row>
    <row r="1976" spans="1:25" x14ac:dyDescent="0.25">
      <c r="A1976" t="s">
        <v>2293</v>
      </c>
      <c r="B1976">
        <v>45600</v>
      </c>
      <c r="C1976" t="s">
        <v>40</v>
      </c>
      <c r="D1976" t="s">
        <v>27</v>
      </c>
      <c r="E1976">
        <v>3233.61</v>
      </c>
      <c r="F1976">
        <v>3196.7</v>
      </c>
      <c r="G1976">
        <v>62.6</v>
      </c>
      <c r="H1976">
        <v>44.6</v>
      </c>
      <c r="I1976">
        <v>2.2000000000000002</v>
      </c>
      <c r="J1976" t="s">
        <v>35</v>
      </c>
      <c r="K1976" t="s">
        <v>123</v>
      </c>
      <c r="L1976" t="s">
        <v>220</v>
      </c>
      <c r="M1976" t="s">
        <v>350</v>
      </c>
      <c r="N1976" t="s">
        <v>52</v>
      </c>
      <c r="O1976">
        <v>928.34</v>
      </c>
      <c r="P1976" t="s">
        <v>32</v>
      </c>
      <c r="Q1976" t="s">
        <v>33</v>
      </c>
      <c r="R1976" t="s">
        <v>102</v>
      </c>
      <c r="S1976">
        <v>20.89</v>
      </c>
      <c r="T1976" t="s">
        <v>35</v>
      </c>
      <c r="U1976">
        <v>12</v>
      </c>
      <c r="V1976">
        <v>12</v>
      </c>
      <c r="W1976" t="s">
        <v>78</v>
      </c>
      <c r="X1976" t="s">
        <v>37</v>
      </c>
      <c r="Y1976" t="s">
        <v>46</v>
      </c>
    </row>
    <row r="1977" spans="1:25" x14ac:dyDescent="0.25">
      <c r="A1977" t="s">
        <v>2294</v>
      </c>
      <c r="B1977">
        <v>45721</v>
      </c>
      <c r="C1977" t="s">
        <v>64</v>
      </c>
      <c r="D1977" t="s">
        <v>49</v>
      </c>
      <c r="E1977">
        <v>2096.92</v>
      </c>
      <c r="F1977">
        <v>1893.63</v>
      </c>
      <c r="G1977">
        <v>22.6</v>
      </c>
      <c r="H1977">
        <v>10</v>
      </c>
      <c r="I1977">
        <v>3.4</v>
      </c>
      <c r="J1977" t="s">
        <v>28</v>
      </c>
      <c r="L1977" t="s">
        <v>220</v>
      </c>
      <c r="M1977" t="s">
        <v>262</v>
      </c>
      <c r="N1977" t="s">
        <v>31</v>
      </c>
      <c r="O1977">
        <v>974.95</v>
      </c>
      <c r="P1977" t="s">
        <v>76</v>
      </c>
      <c r="Q1977" t="s">
        <v>33</v>
      </c>
      <c r="R1977" t="s">
        <v>102</v>
      </c>
      <c r="S1977">
        <v>19.87</v>
      </c>
      <c r="T1977" t="s">
        <v>28</v>
      </c>
      <c r="U1977">
        <v>5</v>
      </c>
      <c r="V1977">
        <v>10</v>
      </c>
      <c r="W1977" t="s">
        <v>53</v>
      </c>
      <c r="X1977" t="s">
        <v>37</v>
      </c>
      <c r="Y1977" t="s">
        <v>46</v>
      </c>
    </row>
    <row r="1978" spans="1:25" x14ac:dyDescent="0.25">
      <c r="A1978" t="s">
        <v>2295</v>
      </c>
      <c r="B1978">
        <v>45352</v>
      </c>
      <c r="C1978" t="s">
        <v>40</v>
      </c>
      <c r="D1978" t="s">
        <v>58</v>
      </c>
      <c r="E1978">
        <v>3162.66</v>
      </c>
      <c r="F1978">
        <v>3157.32</v>
      </c>
      <c r="G1978">
        <v>45.8</v>
      </c>
      <c r="H1978">
        <v>20.8</v>
      </c>
      <c r="I1978">
        <v>3.2</v>
      </c>
      <c r="J1978" t="s">
        <v>35</v>
      </c>
      <c r="K1978" t="s">
        <v>123</v>
      </c>
      <c r="L1978" t="s">
        <v>174</v>
      </c>
      <c r="M1978" t="s">
        <v>140</v>
      </c>
      <c r="N1978" t="s">
        <v>81</v>
      </c>
      <c r="O1978">
        <v>993.2</v>
      </c>
      <c r="P1978" t="s">
        <v>76</v>
      </c>
      <c r="Q1978" t="s">
        <v>33</v>
      </c>
      <c r="R1978" t="s">
        <v>77</v>
      </c>
      <c r="S1978">
        <v>1.89</v>
      </c>
      <c r="T1978" t="s">
        <v>28</v>
      </c>
      <c r="U1978">
        <v>11</v>
      </c>
      <c r="V1978">
        <v>11</v>
      </c>
      <c r="W1978" t="s">
        <v>36</v>
      </c>
      <c r="X1978" t="s">
        <v>54</v>
      </c>
      <c r="Y1978" t="s">
        <v>46</v>
      </c>
    </row>
    <row r="1979" spans="1:25" x14ac:dyDescent="0.25">
      <c r="A1979" t="s">
        <v>2296</v>
      </c>
      <c r="B1979">
        <v>45432</v>
      </c>
      <c r="C1979" t="s">
        <v>108</v>
      </c>
      <c r="D1979" t="s">
        <v>49</v>
      </c>
      <c r="E1979">
        <v>2699.04</v>
      </c>
      <c r="F1979">
        <v>2345.17</v>
      </c>
      <c r="G1979">
        <v>57.1</v>
      </c>
      <c r="H1979">
        <v>52.1</v>
      </c>
      <c r="I1979">
        <v>2.7</v>
      </c>
      <c r="J1979" t="s">
        <v>35</v>
      </c>
      <c r="K1979" t="s">
        <v>109</v>
      </c>
      <c r="L1979" t="s">
        <v>253</v>
      </c>
      <c r="M1979" t="s">
        <v>629</v>
      </c>
      <c r="N1979" t="s">
        <v>52</v>
      </c>
      <c r="O1979">
        <v>939.92</v>
      </c>
      <c r="P1979" t="s">
        <v>32</v>
      </c>
      <c r="Q1979" t="s">
        <v>33</v>
      </c>
      <c r="R1979" t="s">
        <v>102</v>
      </c>
      <c r="S1979">
        <v>-1.1100000000000001</v>
      </c>
      <c r="T1979" t="s">
        <v>35</v>
      </c>
      <c r="U1979">
        <v>5</v>
      </c>
      <c r="V1979">
        <v>9</v>
      </c>
      <c r="W1979" t="s">
        <v>53</v>
      </c>
      <c r="X1979" t="s">
        <v>37</v>
      </c>
      <c r="Y1979" t="s">
        <v>46</v>
      </c>
    </row>
    <row r="1980" spans="1:25" x14ac:dyDescent="0.25">
      <c r="A1980" t="s">
        <v>2297</v>
      </c>
      <c r="B1980">
        <v>45467</v>
      </c>
      <c r="C1980" t="s">
        <v>173</v>
      </c>
      <c r="D1980" t="s">
        <v>27</v>
      </c>
      <c r="E1980">
        <v>1520.47</v>
      </c>
      <c r="F1980">
        <v>1115.6600000000001</v>
      </c>
      <c r="G1980">
        <v>50.4</v>
      </c>
      <c r="H1980">
        <v>38.4</v>
      </c>
      <c r="I1980">
        <v>4.5999999999999996</v>
      </c>
      <c r="J1980" t="s">
        <v>28</v>
      </c>
      <c r="L1980" t="s">
        <v>229</v>
      </c>
      <c r="M1980" t="s">
        <v>444</v>
      </c>
      <c r="N1980" t="s">
        <v>31</v>
      </c>
      <c r="O1980">
        <v>977.88</v>
      </c>
      <c r="P1980" t="s">
        <v>32</v>
      </c>
      <c r="Q1980" t="s">
        <v>33</v>
      </c>
      <c r="R1980" t="s">
        <v>62</v>
      </c>
      <c r="S1980">
        <v>16.84</v>
      </c>
      <c r="T1980" t="s">
        <v>35</v>
      </c>
      <c r="U1980">
        <v>4</v>
      </c>
      <c r="V1980">
        <v>2</v>
      </c>
      <c r="W1980" t="s">
        <v>36</v>
      </c>
      <c r="X1980" t="s">
        <v>54</v>
      </c>
      <c r="Y1980" t="s">
        <v>38</v>
      </c>
    </row>
    <row r="1981" spans="1:25" x14ac:dyDescent="0.25">
      <c r="A1981" t="s">
        <v>2298</v>
      </c>
      <c r="B1981">
        <v>45399</v>
      </c>
      <c r="C1981" t="s">
        <v>57</v>
      </c>
      <c r="D1981" t="s">
        <v>49</v>
      </c>
      <c r="E1981">
        <v>1972.54</v>
      </c>
      <c r="F1981">
        <v>1674.19</v>
      </c>
      <c r="G1981">
        <v>40.9</v>
      </c>
      <c r="H1981">
        <v>23.9</v>
      </c>
      <c r="I1981">
        <v>4.0999999999999996</v>
      </c>
      <c r="J1981" t="s">
        <v>28</v>
      </c>
      <c r="L1981" t="s">
        <v>513</v>
      </c>
      <c r="M1981" t="s">
        <v>389</v>
      </c>
      <c r="N1981" t="s">
        <v>31</v>
      </c>
      <c r="O1981">
        <v>898.39</v>
      </c>
      <c r="P1981" t="s">
        <v>32</v>
      </c>
      <c r="Q1981" t="s">
        <v>33</v>
      </c>
      <c r="R1981" t="s">
        <v>45</v>
      </c>
      <c r="S1981">
        <v>4.1100000000000003</v>
      </c>
      <c r="T1981" t="s">
        <v>35</v>
      </c>
      <c r="U1981">
        <v>5</v>
      </c>
      <c r="V1981">
        <v>10</v>
      </c>
      <c r="W1981" t="s">
        <v>36</v>
      </c>
      <c r="X1981" t="s">
        <v>54</v>
      </c>
      <c r="Y1981" t="s">
        <v>46</v>
      </c>
    </row>
    <row r="1982" spans="1:25" x14ac:dyDescent="0.25">
      <c r="A1982" t="s">
        <v>2299</v>
      </c>
      <c r="B1982">
        <v>45757</v>
      </c>
      <c r="C1982" t="s">
        <v>133</v>
      </c>
      <c r="D1982" t="s">
        <v>58</v>
      </c>
      <c r="E1982">
        <v>2574.56</v>
      </c>
      <c r="F1982">
        <v>2461.4</v>
      </c>
      <c r="G1982">
        <v>39.4</v>
      </c>
      <c r="H1982">
        <v>29.4</v>
      </c>
      <c r="I1982">
        <v>3.5</v>
      </c>
      <c r="J1982" t="s">
        <v>28</v>
      </c>
      <c r="L1982" t="s">
        <v>253</v>
      </c>
      <c r="M1982" t="s">
        <v>75</v>
      </c>
      <c r="N1982" t="s">
        <v>31</v>
      </c>
      <c r="O1982">
        <v>1017.82</v>
      </c>
      <c r="P1982" t="s">
        <v>76</v>
      </c>
      <c r="Q1982" t="s">
        <v>33</v>
      </c>
      <c r="R1982" t="s">
        <v>77</v>
      </c>
      <c r="S1982">
        <v>13.78</v>
      </c>
      <c r="T1982" t="s">
        <v>28</v>
      </c>
      <c r="U1982">
        <v>11</v>
      </c>
      <c r="V1982">
        <v>12</v>
      </c>
      <c r="W1982" t="s">
        <v>53</v>
      </c>
      <c r="X1982" t="s">
        <v>37</v>
      </c>
      <c r="Y1982" t="s">
        <v>55</v>
      </c>
    </row>
    <row r="1983" spans="1:25" x14ac:dyDescent="0.25">
      <c r="A1983" t="s">
        <v>2300</v>
      </c>
      <c r="B1983">
        <v>45684</v>
      </c>
      <c r="C1983" t="s">
        <v>108</v>
      </c>
      <c r="D1983" t="s">
        <v>58</v>
      </c>
      <c r="E1983">
        <v>1805.26</v>
      </c>
      <c r="F1983">
        <v>1774.32</v>
      </c>
      <c r="G1983">
        <v>33.299999999999997</v>
      </c>
      <c r="H1983">
        <v>27.3</v>
      </c>
      <c r="I1983">
        <v>3.8</v>
      </c>
      <c r="J1983" t="s">
        <v>28</v>
      </c>
      <c r="L1983" t="s">
        <v>96</v>
      </c>
      <c r="M1983" t="s">
        <v>401</v>
      </c>
      <c r="N1983" t="s">
        <v>31</v>
      </c>
      <c r="O1983">
        <v>962.68</v>
      </c>
      <c r="P1983" t="s">
        <v>76</v>
      </c>
      <c r="Q1983" t="s">
        <v>33</v>
      </c>
      <c r="R1983" t="s">
        <v>45</v>
      </c>
      <c r="S1983">
        <v>6.14</v>
      </c>
      <c r="T1983" t="s">
        <v>28</v>
      </c>
      <c r="U1983">
        <v>3</v>
      </c>
      <c r="V1983">
        <v>2</v>
      </c>
      <c r="W1983" t="s">
        <v>78</v>
      </c>
      <c r="X1983" t="s">
        <v>54</v>
      </c>
      <c r="Y1983" t="s">
        <v>46</v>
      </c>
    </row>
    <row r="1984" spans="1:25" x14ac:dyDescent="0.25">
      <c r="A1984" t="s">
        <v>2301</v>
      </c>
      <c r="B1984">
        <v>45885</v>
      </c>
      <c r="C1984" t="s">
        <v>48</v>
      </c>
      <c r="D1984" t="s">
        <v>27</v>
      </c>
      <c r="E1984">
        <v>4568.4799999999996</v>
      </c>
      <c r="F1984">
        <v>4811.01</v>
      </c>
      <c r="G1984">
        <v>23.2</v>
      </c>
      <c r="H1984">
        <v>10</v>
      </c>
      <c r="I1984">
        <v>4.2</v>
      </c>
      <c r="J1984" t="s">
        <v>28</v>
      </c>
      <c r="L1984" t="s">
        <v>206</v>
      </c>
      <c r="M1984" t="s">
        <v>131</v>
      </c>
      <c r="N1984" t="s">
        <v>44</v>
      </c>
      <c r="O1984">
        <v>1027.67</v>
      </c>
      <c r="P1984" t="s">
        <v>32</v>
      </c>
      <c r="Q1984" t="s">
        <v>33</v>
      </c>
      <c r="R1984" t="s">
        <v>77</v>
      </c>
      <c r="S1984">
        <v>16.600000000000001</v>
      </c>
      <c r="T1984" t="s">
        <v>28</v>
      </c>
      <c r="U1984">
        <v>10</v>
      </c>
      <c r="V1984">
        <v>13</v>
      </c>
      <c r="W1984" t="s">
        <v>36</v>
      </c>
      <c r="X1984" t="s">
        <v>54</v>
      </c>
      <c r="Y1984" t="s">
        <v>46</v>
      </c>
    </row>
    <row r="1985" spans="1:25" x14ac:dyDescent="0.25">
      <c r="A1985" t="s">
        <v>2302</v>
      </c>
      <c r="B1985">
        <v>45917</v>
      </c>
      <c r="C1985" t="s">
        <v>57</v>
      </c>
      <c r="D1985" t="s">
        <v>49</v>
      </c>
      <c r="E1985">
        <v>3441.9</v>
      </c>
      <c r="F1985">
        <v>3512.04</v>
      </c>
      <c r="G1985">
        <v>47.6</v>
      </c>
      <c r="H1985">
        <v>36.6</v>
      </c>
      <c r="I1985">
        <v>5</v>
      </c>
      <c r="J1985" t="s">
        <v>28</v>
      </c>
      <c r="L1985" t="s">
        <v>226</v>
      </c>
      <c r="M1985" t="s">
        <v>959</v>
      </c>
      <c r="N1985" t="s">
        <v>81</v>
      </c>
      <c r="O1985">
        <v>1115.28</v>
      </c>
      <c r="P1985" t="s">
        <v>76</v>
      </c>
      <c r="Q1985" t="s">
        <v>33</v>
      </c>
      <c r="R1985" t="s">
        <v>77</v>
      </c>
      <c r="S1985">
        <v>7.53</v>
      </c>
      <c r="T1985" t="s">
        <v>28</v>
      </c>
      <c r="U1985">
        <v>2</v>
      </c>
      <c r="V1985">
        <v>1</v>
      </c>
      <c r="W1985" t="s">
        <v>36</v>
      </c>
      <c r="X1985" t="s">
        <v>37</v>
      </c>
      <c r="Y1985" t="s">
        <v>55</v>
      </c>
    </row>
    <row r="1986" spans="1:25" x14ac:dyDescent="0.25">
      <c r="A1986" t="s">
        <v>2303</v>
      </c>
      <c r="B1986">
        <v>45845</v>
      </c>
      <c r="C1986" t="s">
        <v>113</v>
      </c>
      <c r="D1986" t="s">
        <v>27</v>
      </c>
      <c r="E1986">
        <v>3593.03</v>
      </c>
      <c r="F1986">
        <v>3586.04</v>
      </c>
      <c r="G1986">
        <v>16.8</v>
      </c>
      <c r="H1986">
        <v>10</v>
      </c>
      <c r="I1986">
        <v>3.8</v>
      </c>
      <c r="J1986" t="s">
        <v>35</v>
      </c>
      <c r="K1986" t="s">
        <v>59</v>
      </c>
      <c r="L1986" t="s">
        <v>253</v>
      </c>
      <c r="M1986" t="s">
        <v>273</v>
      </c>
      <c r="N1986" t="s">
        <v>44</v>
      </c>
      <c r="O1986">
        <v>892.25</v>
      </c>
      <c r="P1986" t="s">
        <v>32</v>
      </c>
      <c r="Q1986" t="s">
        <v>33</v>
      </c>
      <c r="R1986" t="s">
        <v>77</v>
      </c>
      <c r="S1986">
        <v>13.4</v>
      </c>
      <c r="T1986" t="s">
        <v>35</v>
      </c>
      <c r="U1986">
        <v>15</v>
      </c>
      <c r="V1986">
        <v>4</v>
      </c>
      <c r="W1986" t="s">
        <v>53</v>
      </c>
      <c r="X1986" t="s">
        <v>54</v>
      </c>
      <c r="Y1986" t="s">
        <v>46</v>
      </c>
    </row>
    <row r="1987" spans="1:25" x14ac:dyDescent="0.25">
      <c r="A1987" t="s">
        <v>2304</v>
      </c>
      <c r="B1987">
        <v>45805</v>
      </c>
      <c r="C1987" t="s">
        <v>104</v>
      </c>
      <c r="D1987" t="s">
        <v>41</v>
      </c>
      <c r="E1987">
        <v>3033.43</v>
      </c>
      <c r="F1987">
        <v>2738.89</v>
      </c>
      <c r="G1987">
        <v>65.7</v>
      </c>
      <c r="H1987">
        <v>46.7</v>
      </c>
      <c r="I1987">
        <v>3.7</v>
      </c>
      <c r="J1987" t="s">
        <v>28</v>
      </c>
      <c r="L1987" t="s">
        <v>100</v>
      </c>
      <c r="M1987" t="s">
        <v>331</v>
      </c>
      <c r="N1987" t="s">
        <v>44</v>
      </c>
      <c r="O1987">
        <v>781.4</v>
      </c>
      <c r="P1987" t="s">
        <v>76</v>
      </c>
      <c r="Q1987" t="s">
        <v>33</v>
      </c>
      <c r="R1987" t="s">
        <v>102</v>
      </c>
      <c r="S1987">
        <v>20.79</v>
      </c>
      <c r="T1987" t="s">
        <v>28</v>
      </c>
      <c r="U1987">
        <v>12</v>
      </c>
      <c r="V1987">
        <v>11</v>
      </c>
      <c r="W1987" t="s">
        <v>36</v>
      </c>
      <c r="X1987" t="s">
        <v>37</v>
      </c>
      <c r="Y1987" t="s">
        <v>46</v>
      </c>
    </row>
    <row r="1988" spans="1:25" x14ac:dyDescent="0.25">
      <c r="A1988" t="s">
        <v>2305</v>
      </c>
      <c r="B1988">
        <v>45774</v>
      </c>
      <c r="C1988" t="s">
        <v>113</v>
      </c>
      <c r="D1988" t="s">
        <v>27</v>
      </c>
      <c r="E1988">
        <v>2007.91</v>
      </c>
      <c r="F1988">
        <v>2099.3000000000002</v>
      </c>
      <c r="G1988">
        <v>31.4</v>
      </c>
      <c r="H1988">
        <v>10</v>
      </c>
      <c r="I1988">
        <v>3.8</v>
      </c>
      <c r="J1988" t="s">
        <v>28</v>
      </c>
      <c r="L1988" t="s">
        <v>124</v>
      </c>
      <c r="M1988" t="s">
        <v>875</v>
      </c>
      <c r="N1988" t="s">
        <v>31</v>
      </c>
      <c r="O1988">
        <v>842.68</v>
      </c>
      <c r="P1988" t="s">
        <v>32</v>
      </c>
      <c r="Q1988" t="s">
        <v>33</v>
      </c>
      <c r="R1988" t="s">
        <v>89</v>
      </c>
      <c r="S1988">
        <v>10.77</v>
      </c>
      <c r="T1988" t="s">
        <v>28</v>
      </c>
      <c r="U1988">
        <v>16</v>
      </c>
      <c r="V1988">
        <v>15</v>
      </c>
      <c r="W1988" t="s">
        <v>53</v>
      </c>
      <c r="X1988" t="s">
        <v>54</v>
      </c>
      <c r="Y1988" t="s">
        <v>38</v>
      </c>
    </row>
    <row r="1989" spans="1:25" x14ac:dyDescent="0.25">
      <c r="A1989" t="s">
        <v>2306</v>
      </c>
      <c r="B1989">
        <v>45375</v>
      </c>
      <c r="C1989" t="s">
        <v>64</v>
      </c>
      <c r="D1989" t="s">
        <v>27</v>
      </c>
      <c r="E1989">
        <v>1559.87</v>
      </c>
      <c r="F1989">
        <v>1597.05</v>
      </c>
      <c r="G1989">
        <v>53.6</v>
      </c>
      <c r="H1989">
        <v>40.6</v>
      </c>
      <c r="I1989">
        <v>3.5</v>
      </c>
      <c r="J1989" t="s">
        <v>28</v>
      </c>
      <c r="L1989" t="s">
        <v>418</v>
      </c>
      <c r="M1989" t="s">
        <v>457</v>
      </c>
      <c r="N1989" t="s">
        <v>31</v>
      </c>
      <c r="O1989">
        <v>1052.4000000000001</v>
      </c>
      <c r="P1989" t="s">
        <v>76</v>
      </c>
      <c r="Q1989" t="s">
        <v>33</v>
      </c>
      <c r="R1989" t="s">
        <v>34</v>
      </c>
      <c r="S1989">
        <v>21.36</v>
      </c>
      <c r="T1989" t="s">
        <v>28</v>
      </c>
      <c r="U1989">
        <v>3</v>
      </c>
      <c r="V1989">
        <v>4</v>
      </c>
      <c r="W1989" t="s">
        <v>53</v>
      </c>
      <c r="X1989" t="s">
        <v>37</v>
      </c>
      <c r="Y1989" t="s">
        <v>55</v>
      </c>
    </row>
    <row r="1990" spans="1:25" x14ac:dyDescent="0.25">
      <c r="A1990" t="s">
        <v>2307</v>
      </c>
      <c r="B1990">
        <v>45843</v>
      </c>
      <c r="C1990" t="s">
        <v>173</v>
      </c>
      <c r="D1990" t="s">
        <v>27</v>
      </c>
      <c r="E1990">
        <v>2531.88</v>
      </c>
      <c r="F1990">
        <v>2217.06</v>
      </c>
      <c r="G1990">
        <v>62.7</v>
      </c>
      <c r="H1990">
        <v>41.7</v>
      </c>
      <c r="I1990">
        <v>2.8</v>
      </c>
      <c r="J1990" t="s">
        <v>35</v>
      </c>
      <c r="K1990" t="s">
        <v>109</v>
      </c>
      <c r="L1990" t="s">
        <v>105</v>
      </c>
      <c r="M1990" t="s">
        <v>160</v>
      </c>
      <c r="N1990" t="s">
        <v>31</v>
      </c>
      <c r="O1990">
        <v>1081.22</v>
      </c>
      <c r="P1990" t="s">
        <v>76</v>
      </c>
      <c r="Q1990" t="s">
        <v>33</v>
      </c>
      <c r="R1990" t="s">
        <v>89</v>
      </c>
      <c r="S1990">
        <v>1.84</v>
      </c>
      <c r="T1990" t="s">
        <v>28</v>
      </c>
      <c r="U1990">
        <v>3</v>
      </c>
      <c r="V1990">
        <v>4</v>
      </c>
      <c r="W1990" t="s">
        <v>36</v>
      </c>
      <c r="X1990" t="s">
        <v>37</v>
      </c>
      <c r="Y1990" t="s">
        <v>46</v>
      </c>
    </row>
    <row r="1991" spans="1:25" x14ac:dyDescent="0.25">
      <c r="A1991" t="s">
        <v>2308</v>
      </c>
      <c r="B1991">
        <v>45438</v>
      </c>
      <c r="C1991" t="s">
        <v>64</v>
      </c>
      <c r="D1991" t="s">
        <v>58</v>
      </c>
      <c r="E1991">
        <v>3120.49</v>
      </c>
      <c r="F1991">
        <v>3033.7</v>
      </c>
      <c r="G1991">
        <v>45.4</v>
      </c>
      <c r="H1991">
        <v>31.4</v>
      </c>
      <c r="I1991">
        <v>3.8</v>
      </c>
      <c r="J1991" t="s">
        <v>28</v>
      </c>
      <c r="L1991" t="s">
        <v>127</v>
      </c>
      <c r="M1991" t="s">
        <v>518</v>
      </c>
      <c r="N1991" t="s">
        <v>52</v>
      </c>
      <c r="O1991">
        <v>791.71</v>
      </c>
      <c r="P1991" t="s">
        <v>32</v>
      </c>
      <c r="Q1991" t="s">
        <v>33</v>
      </c>
      <c r="R1991" t="s">
        <v>102</v>
      </c>
      <c r="S1991">
        <v>0.71</v>
      </c>
      <c r="T1991" t="s">
        <v>28</v>
      </c>
      <c r="U1991">
        <v>14</v>
      </c>
      <c r="V1991">
        <v>8</v>
      </c>
      <c r="W1991" t="s">
        <v>36</v>
      </c>
      <c r="X1991" t="s">
        <v>37</v>
      </c>
      <c r="Y1991" t="s">
        <v>46</v>
      </c>
    </row>
    <row r="1992" spans="1:25" x14ac:dyDescent="0.25">
      <c r="A1992" t="s">
        <v>2309</v>
      </c>
      <c r="B1992">
        <v>45319</v>
      </c>
      <c r="C1992" t="s">
        <v>48</v>
      </c>
      <c r="D1992" t="s">
        <v>41</v>
      </c>
      <c r="E1992">
        <v>3511.13</v>
      </c>
      <c r="F1992">
        <v>3377.35</v>
      </c>
      <c r="G1992">
        <v>39.9</v>
      </c>
      <c r="H1992">
        <v>17.899999999999999</v>
      </c>
      <c r="I1992">
        <v>2.9</v>
      </c>
      <c r="J1992" t="s">
        <v>28</v>
      </c>
      <c r="L1992" t="s">
        <v>42</v>
      </c>
      <c r="M1992" t="s">
        <v>570</v>
      </c>
      <c r="N1992" t="s">
        <v>44</v>
      </c>
      <c r="P1992" t="s">
        <v>32</v>
      </c>
      <c r="Q1992" t="s">
        <v>33</v>
      </c>
      <c r="R1992" t="s">
        <v>34</v>
      </c>
      <c r="S1992">
        <v>21.22</v>
      </c>
      <c r="T1992" t="s">
        <v>35</v>
      </c>
      <c r="U1992">
        <v>5</v>
      </c>
      <c r="V1992">
        <v>12</v>
      </c>
      <c r="W1992" t="s">
        <v>78</v>
      </c>
      <c r="X1992" t="s">
        <v>54</v>
      </c>
      <c r="Y1992" t="s">
        <v>46</v>
      </c>
    </row>
    <row r="1993" spans="1:25" x14ac:dyDescent="0.25">
      <c r="A1993" t="s">
        <v>2310</v>
      </c>
      <c r="B1993">
        <v>45307</v>
      </c>
      <c r="C1993" t="s">
        <v>64</v>
      </c>
      <c r="D1993" t="s">
        <v>58</v>
      </c>
      <c r="E1993">
        <v>3317.3</v>
      </c>
      <c r="F1993">
        <v>3412.67</v>
      </c>
      <c r="G1993">
        <v>43</v>
      </c>
      <c r="H1993">
        <v>18</v>
      </c>
      <c r="I1993">
        <v>2.6</v>
      </c>
      <c r="J1993" t="s">
        <v>28</v>
      </c>
      <c r="L1993" t="s">
        <v>87</v>
      </c>
      <c r="M1993" t="s">
        <v>183</v>
      </c>
      <c r="N1993" t="s">
        <v>81</v>
      </c>
      <c r="O1993">
        <v>837.58</v>
      </c>
      <c r="P1993" t="s">
        <v>76</v>
      </c>
      <c r="Q1993" t="s">
        <v>33</v>
      </c>
      <c r="R1993" t="s">
        <v>77</v>
      </c>
      <c r="S1993">
        <v>23.22</v>
      </c>
      <c r="T1993" t="s">
        <v>35</v>
      </c>
      <c r="U1993">
        <v>13</v>
      </c>
      <c r="V1993">
        <v>2</v>
      </c>
      <c r="W1993" t="s">
        <v>36</v>
      </c>
      <c r="X1993" t="s">
        <v>37</v>
      </c>
      <c r="Y1993" t="s">
        <v>55</v>
      </c>
    </row>
    <row r="1994" spans="1:25" x14ac:dyDescent="0.25">
      <c r="A1994" t="s">
        <v>2311</v>
      </c>
      <c r="B1994">
        <v>45749</v>
      </c>
      <c r="C1994" t="s">
        <v>40</v>
      </c>
      <c r="D1994" t="s">
        <v>27</v>
      </c>
      <c r="E1994">
        <v>3144.03</v>
      </c>
      <c r="F1994">
        <v>3137.77</v>
      </c>
      <c r="G1994">
        <v>73.3</v>
      </c>
      <c r="H1994">
        <v>60.3</v>
      </c>
      <c r="I1994">
        <v>1.2</v>
      </c>
      <c r="J1994" t="s">
        <v>28</v>
      </c>
      <c r="L1994" t="s">
        <v>136</v>
      </c>
      <c r="M1994" t="s">
        <v>514</v>
      </c>
      <c r="N1994" t="s">
        <v>81</v>
      </c>
      <c r="O1994">
        <v>922.61</v>
      </c>
      <c r="P1994" t="s">
        <v>76</v>
      </c>
      <c r="Q1994" t="s">
        <v>33</v>
      </c>
      <c r="R1994" t="s">
        <v>102</v>
      </c>
      <c r="S1994">
        <v>7.52</v>
      </c>
      <c r="T1994" t="s">
        <v>35</v>
      </c>
      <c r="U1994">
        <v>6</v>
      </c>
      <c r="V1994">
        <v>9</v>
      </c>
      <c r="W1994" t="s">
        <v>53</v>
      </c>
      <c r="X1994" t="s">
        <v>37</v>
      </c>
      <c r="Y1994" t="s">
        <v>38</v>
      </c>
    </row>
    <row r="1995" spans="1:25" x14ac:dyDescent="0.25">
      <c r="A1995" t="s">
        <v>2312</v>
      </c>
      <c r="B1995">
        <v>45804</v>
      </c>
      <c r="C1995" t="s">
        <v>108</v>
      </c>
      <c r="D1995" t="s">
        <v>27</v>
      </c>
      <c r="E1995">
        <v>2878.42</v>
      </c>
      <c r="F1995">
        <v>2558.5100000000002</v>
      </c>
      <c r="G1995">
        <v>54.2</v>
      </c>
      <c r="H1995">
        <v>43.2</v>
      </c>
      <c r="I1995">
        <v>2.8</v>
      </c>
      <c r="J1995" t="s">
        <v>35</v>
      </c>
      <c r="K1995" t="s">
        <v>123</v>
      </c>
      <c r="L1995" t="s">
        <v>130</v>
      </c>
      <c r="M1995" t="s">
        <v>286</v>
      </c>
      <c r="N1995" t="s">
        <v>81</v>
      </c>
      <c r="O1995">
        <v>921.99</v>
      </c>
      <c r="P1995" t="s">
        <v>76</v>
      </c>
      <c r="Q1995" t="s">
        <v>33</v>
      </c>
      <c r="R1995" t="s">
        <v>34</v>
      </c>
      <c r="S1995">
        <v>9.93</v>
      </c>
      <c r="T1995" t="s">
        <v>28</v>
      </c>
      <c r="U1995">
        <v>7</v>
      </c>
      <c r="V1995">
        <v>5</v>
      </c>
      <c r="W1995" t="s">
        <v>78</v>
      </c>
      <c r="X1995" t="s">
        <v>54</v>
      </c>
      <c r="Y1995" t="s">
        <v>38</v>
      </c>
    </row>
    <row r="1996" spans="1:25" x14ac:dyDescent="0.25">
      <c r="A1996" t="s">
        <v>2313</v>
      </c>
      <c r="B1996">
        <v>45539</v>
      </c>
      <c r="C1996" t="s">
        <v>173</v>
      </c>
      <c r="D1996" t="s">
        <v>58</v>
      </c>
      <c r="E1996">
        <v>2827.82</v>
      </c>
      <c r="F1996">
        <v>2768.86</v>
      </c>
      <c r="G1996">
        <v>34.9</v>
      </c>
      <c r="H1996">
        <v>22.9</v>
      </c>
      <c r="I1996">
        <v>3.4</v>
      </c>
      <c r="J1996" t="s">
        <v>28</v>
      </c>
      <c r="L1996" t="s">
        <v>84</v>
      </c>
      <c r="M1996" t="s">
        <v>222</v>
      </c>
      <c r="N1996" t="s">
        <v>52</v>
      </c>
      <c r="O1996">
        <v>1036.94</v>
      </c>
      <c r="P1996" t="s">
        <v>32</v>
      </c>
      <c r="Q1996" t="s">
        <v>33</v>
      </c>
      <c r="R1996" t="s">
        <v>102</v>
      </c>
      <c r="S1996">
        <v>14.06</v>
      </c>
      <c r="T1996" t="s">
        <v>35</v>
      </c>
      <c r="U1996">
        <v>1</v>
      </c>
      <c r="V1996">
        <v>11</v>
      </c>
      <c r="W1996" t="s">
        <v>36</v>
      </c>
      <c r="X1996" t="s">
        <v>54</v>
      </c>
      <c r="Y1996" t="s">
        <v>46</v>
      </c>
    </row>
    <row r="1997" spans="1:25" x14ac:dyDescent="0.25">
      <c r="A1997" t="s">
        <v>2314</v>
      </c>
      <c r="B1997">
        <v>45417</v>
      </c>
      <c r="C1997" t="s">
        <v>113</v>
      </c>
      <c r="D1997" t="s">
        <v>49</v>
      </c>
      <c r="E1997">
        <v>3011.24</v>
      </c>
      <c r="F1997">
        <v>2634.03</v>
      </c>
      <c r="G1997">
        <v>34</v>
      </c>
      <c r="H1997">
        <v>16</v>
      </c>
      <c r="I1997">
        <v>4.5</v>
      </c>
      <c r="J1997" t="s">
        <v>28</v>
      </c>
      <c r="L1997" t="s">
        <v>110</v>
      </c>
      <c r="M1997" t="s">
        <v>483</v>
      </c>
      <c r="N1997" t="s">
        <v>52</v>
      </c>
      <c r="O1997">
        <v>993.76</v>
      </c>
      <c r="P1997" t="s">
        <v>76</v>
      </c>
      <c r="Q1997" t="s">
        <v>33</v>
      </c>
      <c r="R1997" t="s">
        <v>102</v>
      </c>
      <c r="S1997">
        <v>3.16</v>
      </c>
      <c r="T1997" t="s">
        <v>28</v>
      </c>
      <c r="U1997">
        <v>13</v>
      </c>
      <c r="V1997">
        <v>3</v>
      </c>
      <c r="W1997" t="s">
        <v>78</v>
      </c>
      <c r="X1997" t="s">
        <v>37</v>
      </c>
      <c r="Y1997" t="s">
        <v>38</v>
      </c>
    </row>
    <row r="1998" spans="1:25" x14ac:dyDescent="0.25">
      <c r="A1998" t="s">
        <v>2315</v>
      </c>
      <c r="B1998">
        <v>45832</v>
      </c>
      <c r="C1998" t="s">
        <v>40</v>
      </c>
      <c r="D1998" t="s">
        <v>41</v>
      </c>
      <c r="E1998">
        <v>2110.52</v>
      </c>
      <c r="F1998">
        <v>1688.78</v>
      </c>
      <c r="G1998">
        <v>34.4</v>
      </c>
      <c r="H1998">
        <v>14.4</v>
      </c>
      <c r="I1998">
        <v>3.5</v>
      </c>
      <c r="J1998" t="s">
        <v>28</v>
      </c>
      <c r="L1998" t="s">
        <v>195</v>
      </c>
      <c r="M1998" t="s">
        <v>336</v>
      </c>
      <c r="N1998" t="s">
        <v>31</v>
      </c>
      <c r="O1998">
        <v>1119.3</v>
      </c>
      <c r="P1998" t="s">
        <v>32</v>
      </c>
      <c r="Q1998" t="s">
        <v>33</v>
      </c>
      <c r="R1998" t="s">
        <v>89</v>
      </c>
      <c r="S1998">
        <v>19.8</v>
      </c>
      <c r="T1998" t="s">
        <v>28</v>
      </c>
      <c r="U1998">
        <v>11</v>
      </c>
      <c r="V1998">
        <v>7</v>
      </c>
      <c r="W1998" t="s">
        <v>78</v>
      </c>
      <c r="X1998" t="s">
        <v>37</v>
      </c>
      <c r="Y1998" t="s">
        <v>46</v>
      </c>
    </row>
    <row r="1999" spans="1:25" x14ac:dyDescent="0.25">
      <c r="A1999" t="s">
        <v>2316</v>
      </c>
      <c r="B1999">
        <v>45783</v>
      </c>
      <c r="C1999" t="s">
        <v>26</v>
      </c>
      <c r="D1999" t="s">
        <v>58</v>
      </c>
      <c r="E1999">
        <v>3002.74</v>
      </c>
      <c r="F1999">
        <v>2640.92</v>
      </c>
      <c r="G1999">
        <v>14</v>
      </c>
      <c r="H1999">
        <v>10</v>
      </c>
      <c r="I1999">
        <v>3.5</v>
      </c>
      <c r="J1999" t="s">
        <v>28</v>
      </c>
      <c r="L1999" t="s">
        <v>84</v>
      </c>
      <c r="M1999" t="s">
        <v>208</v>
      </c>
      <c r="N1999" t="s">
        <v>52</v>
      </c>
      <c r="O1999">
        <v>911.29</v>
      </c>
      <c r="P1999" t="s">
        <v>32</v>
      </c>
      <c r="Q1999" t="s">
        <v>33</v>
      </c>
      <c r="R1999" t="s">
        <v>102</v>
      </c>
      <c r="S1999">
        <v>1.56</v>
      </c>
      <c r="T1999" t="s">
        <v>35</v>
      </c>
      <c r="U1999">
        <v>16</v>
      </c>
      <c r="V1999">
        <v>11</v>
      </c>
      <c r="W1999" t="s">
        <v>53</v>
      </c>
      <c r="X1999" t="s">
        <v>54</v>
      </c>
      <c r="Y1999" t="s">
        <v>46</v>
      </c>
    </row>
    <row r="2000" spans="1:25" x14ac:dyDescent="0.25">
      <c r="A2000" t="s">
        <v>2317</v>
      </c>
      <c r="B2000">
        <v>45840</v>
      </c>
      <c r="C2000" t="s">
        <v>104</v>
      </c>
      <c r="D2000" t="s">
        <v>49</v>
      </c>
      <c r="E2000">
        <v>3394.18</v>
      </c>
      <c r="F2000">
        <v>3098.74</v>
      </c>
      <c r="G2000">
        <v>57</v>
      </c>
      <c r="H2000">
        <v>34</v>
      </c>
      <c r="I2000">
        <v>4.5</v>
      </c>
      <c r="J2000" t="s">
        <v>28</v>
      </c>
      <c r="L2000" t="s">
        <v>162</v>
      </c>
      <c r="M2000" t="s">
        <v>367</v>
      </c>
      <c r="N2000" t="s">
        <v>81</v>
      </c>
      <c r="O2000">
        <v>896.52</v>
      </c>
      <c r="P2000" t="s">
        <v>76</v>
      </c>
      <c r="Q2000" t="s">
        <v>33</v>
      </c>
      <c r="R2000" t="s">
        <v>34</v>
      </c>
      <c r="S2000">
        <v>4.08</v>
      </c>
      <c r="T2000" t="s">
        <v>28</v>
      </c>
      <c r="U2000">
        <v>5</v>
      </c>
      <c r="V2000">
        <v>12</v>
      </c>
      <c r="W2000" t="s">
        <v>78</v>
      </c>
      <c r="X2000" t="s">
        <v>37</v>
      </c>
      <c r="Y2000" t="s">
        <v>38</v>
      </c>
    </row>
    <row r="2001" spans="1:25" x14ac:dyDescent="0.25">
      <c r="A2001" t="s">
        <v>2318</v>
      </c>
      <c r="B2001">
        <v>45671</v>
      </c>
      <c r="C2001" t="s">
        <v>68</v>
      </c>
      <c r="D2001" t="s">
        <v>27</v>
      </c>
      <c r="E2001">
        <v>3436.68</v>
      </c>
      <c r="F2001">
        <v>3283.55</v>
      </c>
      <c r="G2001">
        <v>83.6</v>
      </c>
      <c r="H2001">
        <v>72.599999999999994</v>
      </c>
      <c r="I2001">
        <v>3</v>
      </c>
      <c r="J2001" t="s">
        <v>28</v>
      </c>
      <c r="L2001" t="s">
        <v>226</v>
      </c>
      <c r="M2001" t="s">
        <v>733</v>
      </c>
      <c r="N2001" t="s">
        <v>81</v>
      </c>
      <c r="O2001">
        <v>990.83</v>
      </c>
      <c r="P2001" t="s">
        <v>76</v>
      </c>
      <c r="Q2001" t="s">
        <v>33</v>
      </c>
      <c r="R2001" t="s">
        <v>34</v>
      </c>
      <c r="S2001">
        <v>17.55</v>
      </c>
      <c r="T2001" t="s">
        <v>35</v>
      </c>
      <c r="U2001">
        <v>11</v>
      </c>
      <c r="V2001">
        <v>2</v>
      </c>
      <c r="W2001" t="s">
        <v>78</v>
      </c>
      <c r="X2001" t="s">
        <v>54</v>
      </c>
      <c r="Y2001" t="s">
        <v>38</v>
      </c>
    </row>
    <row r="2002" spans="1:25" x14ac:dyDescent="0.25">
      <c r="A2002" t="s">
        <v>2319</v>
      </c>
      <c r="B2002">
        <v>45353</v>
      </c>
      <c r="C2002" t="s">
        <v>173</v>
      </c>
      <c r="D2002" t="s">
        <v>49</v>
      </c>
      <c r="E2002">
        <v>1988.57</v>
      </c>
      <c r="F2002">
        <v>1833.72</v>
      </c>
      <c r="G2002">
        <v>55.7</v>
      </c>
      <c r="H2002">
        <v>35.700000000000003</v>
      </c>
      <c r="I2002">
        <v>4.2</v>
      </c>
      <c r="J2002" t="s">
        <v>35</v>
      </c>
      <c r="K2002" t="s">
        <v>73</v>
      </c>
      <c r="L2002" t="s">
        <v>170</v>
      </c>
      <c r="M2002" t="s">
        <v>474</v>
      </c>
      <c r="N2002" t="s">
        <v>31</v>
      </c>
      <c r="O2002">
        <v>774.04</v>
      </c>
      <c r="P2002" t="s">
        <v>76</v>
      </c>
      <c r="Q2002" t="s">
        <v>33</v>
      </c>
      <c r="R2002" t="s">
        <v>34</v>
      </c>
      <c r="S2002">
        <v>15.78</v>
      </c>
      <c r="T2002" t="s">
        <v>28</v>
      </c>
      <c r="U2002">
        <v>15</v>
      </c>
      <c r="V2002">
        <v>9</v>
      </c>
      <c r="W2002" t="s">
        <v>53</v>
      </c>
      <c r="X2002" t="s">
        <v>54</v>
      </c>
      <c r="Y2002" t="s">
        <v>55</v>
      </c>
    </row>
    <row r="2003" spans="1:25" x14ac:dyDescent="0.25">
      <c r="A2003" t="s">
        <v>2320</v>
      </c>
      <c r="B2003">
        <v>45439</v>
      </c>
      <c r="C2003" t="s">
        <v>113</v>
      </c>
      <c r="D2003" t="s">
        <v>41</v>
      </c>
      <c r="E2003">
        <v>3154.14</v>
      </c>
      <c r="F2003">
        <v>2881.65</v>
      </c>
      <c r="G2003">
        <v>28.4</v>
      </c>
      <c r="H2003">
        <v>14.4</v>
      </c>
      <c r="I2003">
        <v>3.9</v>
      </c>
      <c r="J2003" t="s">
        <v>28</v>
      </c>
      <c r="L2003" t="s">
        <v>238</v>
      </c>
      <c r="M2003" t="s">
        <v>230</v>
      </c>
      <c r="N2003" t="s">
        <v>52</v>
      </c>
      <c r="O2003">
        <v>942.18</v>
      </c>
      <c r="P2003" t="s">
        <v>32</v>
      </c>
      <c r="Q2003" t="s">
        <v>33</v>
      </c>
      <c r="R2003" t="s">
        <v>45</v>
      </c>
      <c r="S2003">
        <v>-0.59</v>
      </c>
      <c r="T2003" t="s">
        <v>28</v>
      </c>
      <c r="U2003">
        <v>7</v>
      </c>
      <c r="V2003">
        <v>12</v>
      </c>
      <c r="W2003" t="s">
        <v>53</v>
      </c>
      <c r="X2003" t="s">
        <v>54</v>
      </c>
      <c r="Y2003" t="s">
        <v>38</v>
      </c>
    </row>
    <row r="2004" spans="1:25" x14ac:dyDescent="0.25">
      <c r="A2004" t="s">
        <v>2321</v>
      </c>
      <c r="B2004">
        <v>45787</v>
      </c>
      <c r="C2004" t="s">
        <v>57</v>
      </c>
      <c r="D2004" t="s">
        <v>41</v>
      </c>
      <c r="E2004">
        <v>3134.25</v>
      </c>
      <c r="F2004">
        <v>3238.27</v>
      </c>
      <c r="G2004">
        <v>39</v>
      </c>
      <c r="H2004">
        <v>17</v>
      </c>
      <c r="I2004">
        <v>2.4</v>
      </c>
      <c r="J2004" t="s">
        <v>35</v>
      </c>
      <c r="K2004" t="s">
        <v>177</v>
      </c>
      <c r="L2004" t="s">
        <v>139</v>
      </c>
      <c r="M2004" t="s">
        <v>647</v>
      </c>
      <c r="N2004" t="s">
        <v>81</v>
      </c>
      <c r="O2004">
        <v>1106.28</v>
      </c>
      <c r="P2004" t="s">
        <v>32</v>
      </c>
      <c r="Q2004" t="s">
        <v>33</v>
      </c>
      <c r="R2004" t="s">
        <v>34</v>
      </c>
      <c r="S2004">
        <v>2.4900000000000002</v>
      </c>
      <c r="T2004" t="s">
        <v>28</v>
      </c>
      <c r="U2004">
        <v>16</v>
      </c>
      <c r="V2004">
        <v>4</v>
      </c>
      <c r="W2004" t="s">
        <v>36</v>
      </c>
      <c r="X2004" t="s">
        <v>54</v>
      </c>
      <c r="Y2004" t="s">
        <v>46</v>
      </c>
    </row>
    <row r="2005" spans="1:25" x14ac:dyDescent="0.25">
      <c r="A2005" t="s">
        <v>2322</v>
      </c>
      <c r="B2005">
        <v>45724</v>
      </c>
      <c r="C2005" t="s">
        <v>104</v>
      </c>
      <c r="D2005" t="s">
        <v>27</v>
      </c>
      <c r="E2005">
        <v>2604.9899999999998</v>
      </c>
      <c r="F2005">
        <v>2285.66</v>
      </c>
      <c r="G2005">
        <v>39.4</v>
      </c>
      <c r="H2005">
        <v>26.4</v>
      </c>
      <c r="I2005">
        <v>4.5999999999999996</v>
      </c>
      <c r="J2005" t="s">
        <v>28</v>
      </c>
      <c r="L2005" t="s">
        <v>253</v>
      </c>
      <c r="M2005" t="s">
        <v>171</v>
      </c>
      <c r="N2005" t="s">
        <v>31</v>
      </c>
      <c r="O2005">
        <v>859.42</v>
      </c>
      <c r="P2005" t="s">
        <v>32</v>
      </c>
      <c r="Q2005" t="s">
        <v>33</v>
      </c>
      <c r="R2005" t="s">
        <v>77</v>
      </c>
      <c r="S2005">
        <v>14.81</v>
      </c>
      <c r="T2005" t="s">
        <v>35</v>
      </c>
      <c r="U2005">
        <v>1</v>
      </c>
      <c r="V2005">
        <v>10</v>
      </c>
      <c r="W2005" t="s">
        <v>78</v>
      </c>
      <c r="X2005" t="s">
        <v>54</v>
      </c>
      <c r="Y2005" t="s">
        <v>38</v>
      </c>
    </row>
    <row r="2006" spans="1:25" x14ac:dyDescent="0.25">
      <c r="A2006" t="s">
        <v>2323</v>
      </c>
      <c r="B2006">
        <v>45540</v>
      </c>
      <c r="C2006" t="s">
        <v>57</v>
      </c>
      <c r="D2006" t="s">
        <v>58</v>
      </c>
      <c r="E2006">
        <v>3410.98</v>
      </c>
      <c r="F2006">
        <v>3248.35</v>
      </c>
      <c r="G2006">
        <v>36</v>
      </c>
      <c r="H2006">
        <v>15</v>
      </c>
      <c r="I2006">
        <v>4.4000000000000004</v>
      </c>
      <c r="J2006" t="s">
        <v>28</v>
      </c>
      <c r="L2006" t="s">
        <v>65</v>
      </c>
      <c r="M2006" t="s">
        <v>152</v>
      </c>
      <c r="N2006" t="s">
        <v>44</v>
      </c>
      <c r="O2006">
        <v>1110.7</v>
      </c>
      <c r="P2006" t="s">
        <v>32</v>
      </c>
      <c r="Q2006" t="s">
        <v>33</v>
      </c>
      <c r="R2006" t="s">
        <v>102</v>
      </c>
      <c r="S2006">
        <v>15.6</v>
      </c>
      <c r="T2006" t="s">
        <v>35</v>
      </c>
      <c r="U2006">
        <v>16</v>
      </c>
      <c r="V2006">
        <v>13</v>
      </c>
      <c r="W2006" t="s">
        <v>36</v>
      </c>
      <c r="X2006" t="s">
        <v>54</v>
      </c>
      <c r="Y2006" t="s">
        <v>46</v>
      </c>
    </row>
    <row r="2007" spans="1:25" x14ac:dyDescent="0.25">
      <c r="A2007" t="s">
        <v>2324</v>
      </c>
      <c r="B2007">
        <v>45823</v>
      </c>
      <c r="C2007" t="s">
        <v>26</v>
      </c>
      <c r="D2007" t="s">
        <v>27</v>
      </c>
      <c r="E2007">
        <v>1943.06</v>
      </c>
      <c r="F2007">
        <v>1707.51</v>
      </c>
      <c r="G2007">
        <v>17</v>
      </c>
      <c r="H2007">
        <v>10</v>
      </c>
      <c r="I2007">
        <v>3</v>
      </c>
      <c r="J2007" t="s">
        <v>35</v>
      </c>
      <c r="K2007" t="s">
        <v>59</v>
      </c>
      <c r="L2007" t="s">
        <v>69</v>
      </c>
      <c r="M2007" t="s">
        <v>97</v>
      </c>
      <c r="N2007" t="s">
        <v>31</v>
      </c>
      <c r="O2007">
        <v>1005.17</v>
      </c>
      <c r="P2007" t="s">
        <v>32</v>
      </c>
      <c r="Q2007" t="s">
        <v>33</v>
      </c>
      <c r="R2007" t="s">
        <v>62</v>
      </c>
      <c r="S2007">
        <v>5.24</v>
      </c>
      <c r="T2007" t="s">
        <v>35</v>
      </c>
      <c r="U2007">
        <v>6</v>
      </c>
      <c r="V2007">
        <v>7</v>
      </c>
      <c r="W2007" t="s">
        <v>36</v>
      </c>
      <c r="X2007" t="s">
        <v>54</v>
      </c>
      <c r="Y2007" t="s">
        <v>46</v>
      </c>
    </row>
    <row r="2008" spans="1:25" x14ac:dyDescent="0.25">
      <c r="A2008" t="s">
        <v>2325</v>
      </c>
      <c r="B2008">
        <v>45441</v>
      </c>
      <c r="C2008" t="s">
        <v>26</v>
      </c>
      <c r="D2008" t="s">
        <v>41</v>
      </c>
      <c r="E2008">
        <v>2945.07</v>
      </c>
      <c r="F2008">
        <v>2866.59</v>
      </c>
      <c r="G2008">
        <v>42</v>
      </c>
      <c r="H2008">
        <v>35</v>
      </c>
      <c r="I2008">
        <v>3.3</v>
      </c>
      <c r="J2008" t="s">
        <v>28</v>
      </c>
      <c r="L2008" t="s">
        <v>65</v>
      </c>
      <c r="M2008" t="s">
        <v>323</v>
      </c>
      <c r="N2008" t="s">
        <v>52</v>
      </c>
      <c r="O2008">
        <v>1031.92</v>
      </c>
      <c r="P2008" t="s">
        <v>32</v>
      </c>
      <c r="Q2008" t="s">
        <v>33</v>
      </c>
      <c r="R2008" t="s">
        <v>34</v>
      </c>
      <c r="S2008">
        <v>17.29</v>
      </c>
      <c r="T2008" t="s">
        <v>35</v>
      </c>
      <c r="U2008">
        <v>17</v>
      </c>
      <c r="V2008">
        <v>9</v>
      </c>
      <c r="W2008" t="s">
        <v>36</v>
      </c>
      <c r="X2008" t="s">
        <v>54</v>
      </c>
      <c r="Y2008" t="s">
        <v>55</v>
      </c>
    </row>
    <row r="2009" spans="1:25" x14ac:dyDescent="0.25">
      <c r="A2009" t="s">
        <v>2326</v>
      </c>
      <c r="B2009">
        <v>45853</v>
      </c>
      <c r="C2009" t="s">
        <v>173</v>
      </c>
      <c r="D2009" t="s">
        <v>41</v>
      </c>
      <c r="E2009">
        <v>2548.9299999999998</v>
      </c>
      <c r="F2009">
        <v>2134.75</v>
      </c>
      <c r="G2009">
        <v>26.8</v>
      </c>
      <c r="H2009">
        <v>11.8</v>
      </c>
      <c r="I2009">
        <v>2.6</v>
      </c>
      <c r="J2009" t="s">
        <v>28</v>
      </c>
      <c r="L2009" t="s">
        <v>360</v>
      </c>
      <c r="M2009" t="s">
        <v>665</v>
      </c>
      <c r="N2009" t="s">
        <v>52</v>
      </c>
      <c r="O2009">
        <v>922.59</v>
      </c>
      <c r="P2009" t="s">
        <v>32</v>
      </c>
      <c r="Q2009" t="s">
        <v>33</v>
      </c>
      <c r="R2009" t="s">
        <v>62</v>
      </c>
      <c r="S2009">
        <v>-2.3199999999999998</v>
      </c>
      <c r="T2009" t="s">
        <v>28</v>
      </c>
      <c r="U2009">
        <v>10</v>
      </c>
      <c r="V2009">
        <v>13</v>
      </c>
      <c r="W2009" t="s">
        <v>53</v>
      </c>
      <c r="X2009" t="s">
        <v>37</v>
      </c>
      <c r="Y2009" t="s">
        <v>55</v>
      </c>
    </row>
    <row r="2010" spans="1:25" x14ac:dyDescent="0.25">
      <c r="A2010" t="s">
        <v>2327</v>
      </c>
      <c r="B2010">
        <v>45665</v>
      </c>
      <c r="C2010" t="s">
        <v>68</v>
      </c>
      <c r="D2010" t="s">
        <v>41</v>
      </c>
      <c r="E2010">
        <v>4065.08</v>
      </c>
      <c r="F2010">
        <v>4027.34</v>
      </c>
      <c r="G2010">
        <v>67.900000000000006</v>
      </c>
      <c r="H2010">
        <v>60.9</v>
      </c>
      <c r="I2010">
        <v>2</v>
      </c>
      <c r="J2010" t="s">
        <v>28</v>
      </c>
      <c r="L2010" t="s">
        <v>238</v>
      </c>
      <c r="M2010" t="s">
        <v>273</v>
      </c>
      <c r="N2010" t="s">
        <v>52</v>
      </c>
      <c r="O2010">
        <v>1036.82</v>
      </c>
      <c r="P2010" t="s">
        <v>32</v>
      </c>
      <c r="Q2010" t="s">
        <v>33</v>
      </c>
      <c r="R2010" t="s">
        <v>34</v>
      </c>
      <c r="S2010">
        <v>18.02</v>
      </c>
      <c r="T2010" t="s">
        <v>35</v>
      </c>
      <c r="U2010">
        <v>15</v>
      </c>
      <c r="V2010">
        <v>9</v>
      </c>
      <c r="W2010" t="s">
        <v>53</v>
      </c>
      <c r="X2010" t="s">
        <v>37</v>
      </c>
      <c r="Y2010" t="s">
        <v>38</v>
      </c>
    </row>
    <row r="2011" spans="1:25" x14ac:dyDescent="0.25">
      <c r="A2011" t="s">
        <v>2328</v>
      </c>
      <c r="B2011">
        <v>45862</v>
      </c>
      <c r="C2011" t="s">
        <v>173</v>
      </c>
      <c r="D2011" t="s">
        <v>41</v>
      </c>
      <c r="E2011">
        <v>1893.42</v>
      </c>
      <c r="F2011">
        <v>1686.27</v>
      </c>
      <c r="G2011">
        <v>57.2</v>
      </c>
      <c r="H2011">
        <v>39.200000000000003</v>
      </c>
      <c r="I2011">
        <v>2.4</v>
      </c>
      <c r="J2011" t="s">
        <v>35</v>
      </c>
      <c r="K2011" t="s">
        <v>109</v>
      </c>
      <c r="L2011" t="s">
        <v>269</v>
      </c>
      <c r="M2011" t="s">
        <v>399</v>
      </c>
      <c r="N2011" t="s">
        <v>31</v>
      </c>
      <c r="O2011">
        <v>879.54</v>
      </c>
      <c r="P2011" t="s">
        <v>32</v>
      </c>
      <c r="Q2011" t="s">
        <v>33</v>
      </c>
      <c r="R2011" t="s">
        <v>89</v>
      </c>
      <c r="S2011">
        <v>6.5</v>
      </c>
      <c r="T2011" t="s">
        <v>35</v>
      </c>
      <c r="U2011">
        <v>15</v>
      </c>
      <c r="V2011">
        <v>13</v>
      </c>
      <c r="W2011" t="s">
        <v>78</v>
      </c>
      <c r="X2011" t="s">
        <v>37</v>
      </c>
      <c r="Y2011" t="s">
        <v>55</v>
      </c>
    </row>
    <row r="2012" spans="1:25" x14ac:dyDescent="0.25">
      <c r="A2012" t="s">
        <v>2329</v>
      </c>
      <c r="B2012">
        <v>45477</v>
      </c>
      <c r="C2012" t="s">
        <v>83</v>
      </c>
      <c r="D2012" t="s">
        <v>49</v>
      </c>
      <c r="E2012">
        <v>2991.98</v>
      </c>
      <c r="F2012">
        <v>3082.06</v>
      </c>
      <c r="G2012">
        <v>24.8</v>
      </c>
      <c r="H2012">
        <v>10</v>
      </c>
      <c r="I2012">
        <v>4.4000000000000004</v>
      </c>
      <c r="J2012" t="s">
        <v>28</v>
      </c>
      <c r="L2012" t="s">
        <v>392</v>
      </c>
      <c r="M2012" t="s">
        <v>148</v>
      </c>
      <c r="N2012" t="s">
        <v>44</v>
      </c>
      <c r="O2012">
        <v>981.12</v>
      </c>
      <c r="P2012" t="s">
        <v>32</v>
      </c>
      <c r="Q2012" t="s">
        <v>33</v>
      </c>
      <c r="R2012" t="s">
        <v>89</v>
      </c>
      <c r="S2012">
        <v>2.89</v>
      </c>
      <c r="T2012" t="s">
        <v>35</v>
      </c>
      <c r="U2012">
        <v>3</v>
      </c>
      <c r="V2012">
        <v>4</v>
      </c>
      <c r="W2012" t="s">
        <v>78</v>
      </c>
      <c r="X2012" t="s">
        <v>37</v>
      </c>
      <c r="Y2012" t="s">
        <v>38</v>
      </c>
    </row>
    <row r="2013" spans="1:25" x14ac:dyDescent="0.25">
      <c r="A2013" t="s">
        <v>2330</v>
      </c>
      <c r="B2013">
        <v>45349</v>
      </c>
      <c r="C2013" t="s">
        <v>64</v>
      </c>
      <c r="D2013" t="s">
        <v>41</v>
      </c>
      <c r="E2013">
        <v>3073.97</v>
      </c>
      <c r="F2013">
        <v>2908.37</v>
      </c>
      <c r="G2013">
        <v>25.3</v>
      </c>
      <c r="H2013">
        <v>15.3</v>
      </c>
      <c r="I2013">
        <v>3.1</v>
      </c>
      <c r="J2013" t="s">
        <v>28</v>
      </c>
      <c r="L2013" t="s">
        <v>159</v>
      </c>
      <c r="M2013" t="s">
        <v>389</v>
      </c>
      <c r="N2013" t="s">
        <v>52</v>
      </c>
      <c r="O2013">
        <v>1234.68</v>
      </c>
      <c r="P2013" t="s">
        <v>32</v>
      </c>
      <c r="Q2013" t="s">
        <v>33</v>
      </c>
      <c r="R2013" t="s">
        <v>62</v>
      </c>
      <c r="S2013">
        <v>6.28</v>
      </c>
      <c r="T2013" t="s">
        <v>35</v>
      </c>
      <c r="U2013">
        <v>8</v>
      </c>
      <c r="V2013">
        <v>4</v>
      </c>
      <c r="W2013" t="s">
        <v>53</v>
      </c>
      <c r="X2013" t="s">
        <v>54</v>
      </c>
      <c r="Y2013" t="s">
        <v>55</v>
      </c>
    </row>
    <row r="2014" spans="1:25" x14ac:dyDescent="0.25">
      <c r="A2014" t="s">
        <v>2331</v>
      </c>
      <c r="B2014">
        <v>45294</v>
      </c>
      <c r="C2014" t="s">
        <v>108</v>
      </c>
      <c r="D2014" t="s">
        <v>58</v>
      </c>
      <c r="E2014">
        <v>3461.78</v>
      </c>
      <c r="F2014">
        <v>3352.41</v>
      </c>
      <c r="G2014">
        <v>79.7</v>
      </c>
      <c r="H2014">
        <v>71.7</v>
      </c>
      <c r="I2014">
        <v>1.7</v>
      </c>
      <c r="J2014" t="s">
        <v>35</v>
      </c>
      <c r="K2014" t="s">
        <v>73</v>
      </c>
      <c r="L2014" t="s">
        <v>360</v>
      </c>
      <c r="M2014" t="s">
        <v>480</v>
      </c>
      <c r="N2014" t="s">
        <v>81</v>
      </c>
      <c r="O2014">
        <v>845.09</v>
      </c>
      <c r="P2014" t="s">
        <v>76</v>
      </c>
      <c r="Q2014" t="s">
        <v>33</v>
      </c>
      <c r="R2014" t="s">
        <v>62</v>
      </c>
      <c r="S2014">
        <v>13.13</v>
      </c>
      <c r="T2014" t="s">
        <v>28</v>
      </c>
      <c r="U2014">
        <v>15</v>
      </c>
      <c r="V2014">
        <v>14</v>
      </c>
      <c r="W2014" t="s">
        <v>78</v>
      </c>
      <c r="X2014" t="s">
        <v>37</v>
      </c>
      <c r="Y2014" t="s">
        <v>46</v>
      </c>
    </row>
    <row r="2015" spans="1:25" x14ac:dyDescent="0.25">
      <c r="A2015" t="s">
        <v>2332</v>
      </c>
      <c r="B2015">
        <v>45428</v>
      </c>
      <c r="C2015" t="s">
        <v>95</v>
      </c>
      <c r="D2015" t="s">
        <v>27</v>
      </c>
      <c r="E2015">
        <v>2194.09</v>
      </c>
      <c r="F2015">
        <v>2005.97</v>
      </c>
      <c r="G2015">
        <v>29.9</v>
      </c>
      <c r="H2015">
        <v>12.9</v>
      </c>
      <c r="I2015">
        <v>4.5</v>
      </c>
      <c r="J2015" t="s">
        <v>28</v>
      </c>
      <c r="L2015" t="s">
        <v>105</v>
      </c>
      <c r="M2015" t="s">
        <v>416</v>
      </c>
      <c r="N2015" t="s">
        <v>31</v>
      </c>
      <c r="O2015">
        <v>1151.23</v>
      </c>
      <c r="P2015" t="s">
        <v>32</v>
      </c>
      <c r="Q2015" t="s">
        <v>33</v>
      </c>
      <c r="R2015" t="s">
        <v>89</v>
      </c>
      <c r="S2015">
        <v>6.35</v>
      </c>
      <c r="T2015" t="s">
        <v>35</v>
      </c>
      <c r="U2015">
        <v>13</v>
      </c>
      <c r="V2015">
        <v>10</v>
      </c>
      <c r="W2015" t="s">
        <v>36</v>
      </c>
      <c r="X2015" t="s">
        <v>37</v>
      </c>
      <c r="Y2015" t="s">
        <v>55</v>
      </c>
    </row>
    <row r="2016" spans="1:25" x14ac:dyDescent="0.25">
      <c r="A2016" t="s">
        <v>2333</v>
      </c>
      <c r="B2016">
        <v>45350</v>
      </c>
      <c r="C2016" t="s">
        <v>40</v>
      </c>
      <c r="D2016" t="s">
        <v>27</v>
      </c>
      <c r="E2016">
        <v>3923.87</v>
      </c>
      <c r="F2016">
        <v>3458.79</v>
      </c>
      <c r="G2016">
        <v>49.4</v>
      </c>
      <c r="H2016">
        <v>35.4</v>
      </c>
      <c r="I2016">
        <v>2.2999999999999998</v>
      </c>
      <c r="J2016" t="s">
        <v>35</v>
      </c>
      <c r="K2016" t="s">
        <v>123</v>
      </c>
      <c r="L2016" t="s">
        <v>127</v>
      </c>
      <c r="M2016" t="s">
        <v>260</v>
      </c>
      <c r="N2016" t="s">
        <v>44</v>
      </c>
      <c r="O2016">
        <v>1136.67</v>
      </c>
      <c r="P2016" t="s">
        <v>32</v>
      </c>
      <c r="Q2016" t="s">
        <v>33</v>
      </c>
      <c r="R2016" t="s">
        <v>102</v>
      </c>
      <c r="S2016">
        <v>12.39</v>
      </c>
      <c r="T2016" t="s">
        <v>35</v>
      </c>
      <c r="U2016">
        <v>2</v>
      </c>
      <c r="V2016">
        <v>4</v>
      </c>
      <c r="W2016" t="s">
        <v>36</v>
      </c>
      <c r="X2016" t="s">
        <v>37</v>
      </c>
      <c r="Y2016" t="s">
        <v>46</v>
      </c>
    </row>
    <row r="2017" spans="1:25" x14ac:dyDescent="0.25">
      <c r="A2017" t="s">
        <v>2334</v>
      </c>
      <c r="B2017">
        <v>45900</v>
      </c>
      <c r="C2017" t="s">
        <v>173</v>
      </c>
      <c r="D2017" t="s">
        <v>58</v>
      </c>
      <c r="E2017">
        <v>4228.79</v>
      </c>
      <c r="F2017">
        <v>4446.24</v>
      </c>
      <c r="G2017">
        <v>46.9</v>
      </c>
      <c r="H2017">
        <v>34.9</v>
      </c>
      <c r="I2017">
        <v>2.6</v>
      </c>
      <c r="J2017" t="s">
        <v>28</v>
      </c>
      <c r="L2017" t="s">
        <v>215</v>
      </c>
      <c r="M2017" t="s">
        <v>250</v>
      </c>
      <c r="N2017" t="s">
        <v>81</v>
      </c>
      <c r="O2017">
        <v>933.08</v>
      </c>
      <c r="P2017" t="s">
        <v>32</v>
      </c>
      <c r="Q2017" t="s">
        <v>33</v>
      </c>
      <c r="R2017" t="s">
        <v>34</v>
      </c>
      <c r="S2017">
        <v>14.94</v>
      </c>
      <c r="T2017" t="s">
        <v>35</v>
      </c>
      <c r="U2017">
        <v>13</v>
      </c>
      <c r="V2017">
        <v>7</v>
      </c>
      <c r="W2017" t="s">
        <v>78</v>
      </c>
      <c r="X2017" t="s">
        <v>37</v>
      </c>
      <c r="Y2017" t="s">
        <v>46</v>
      </c>
    </row>
    <row r="2018" spans="1:25" x14ac:dyDescent="0.25">
      <c r="A2018" t="s">
        <v>2335</v>
      </c>
      <c r="B2018">
        <v>45917</v>
      </c>
      <c r="C2018" t="s">
        <v>133</v>
      </c>
      <c r="D2018" t="s">
        <v>49</v>
      </c>
      <c r="E2018">
        <v>3851.89</v>
      </c>
      <c r="F2018">
        <v>3718.24</v>
      </c>
      <c r="G2018">
        <v>30.5</v>
      </c>
      <c r="H2018">
        <v>17.5</v>
      </c>
      <c r="I2018">
        <v>5</v>
      </c>
      <c r="J2018" t="s">
        <v>28</v>
      </c>
      <c r="L2018" t="s">
        <v>134</v>
      </c>
      <c r="M2018" t="s">
        <v>227</v>
      </c>
      <c r="N2018" t="s">
        <v>81</v>
      </c>
      <c r="O2018">
        <v>1182.9100000000001</v>
      </c>
      <c r="P2018" t="s">
        <v>32</v>
      </c>
      <c r="Q2018" t="s">
        <v>33</v>
      </c>
      <c r="R2018" t="s">
        <v>34</v>
      </c>
      <c r="S2018">
        <v>4.5</v>
      </c>
      <c r="T2018" t="s">
        <v>28</v>
      </c>
      <c r="U2018">
        <v>8</v>
      </c>
      <c r="V2018">
        <v>11</v>
      </c>
      <c r="W2018" t="s">
        <v>78</v>
      </c>
      <c r="X2018" t="s">
        <v>37</v>
      </c>
      <c r="Y2018" t="s">
        <v>55</v>
      </c>
    </row>
    <row r="2019" spans="1:25" x14ac:dyDescent="0.25">
      <c r="A2019" t="s">
        <v>2336</v>
      </c>
      <c r="B2019">
        <v>45993</v>
      </c>
      <c r="C2019" t="s">
        <v>72</v>
      </c>
      <c r="D2019" t="s">
        <v>41</v>
      </c>
      <c r="E2019">
        <v>3341.35</v>
      </c>
      <c r="F2019">
        <v>3345.24</v>
      </c>
      <c r="G2019">
        <v>48.8</v>
      </c>
      <c r="H2019">
        <v>30.8</v>
      </c>
      <c r="I2019">
        <v>3.3</v>
      </c>
      <c r="J2019" t="s">
        <v>35</v>
      </c>
      <c r="K2019" t="s">
        <v>73</v>
      </c>
      <c r="L2019" t="s">
        <v>247</v>
      </c>
      <c r="M2019" t="s">
        <v>374</v>
      </c>
      <c r="N2019" t="s">
        <v>52</v>
      </c>
      <c r="O2019">
        <v>947.14</v>
      </c>
      <c r="P2019" t="s">
        <v>32</v>
      </c>
      <c r="Q2019" t="s">
        <v>33</v>
      </c>
      <c r="R2019" t="s">
        <v>62</v>
      </c>
      <c r="S2019">
        <v>1.65</v>
      </c>
      <c r="T2019" t="s">
        <v>35</v>
      </c>
      <c r="U2019">
        <v>7</v>
      </c>
      <c r="V2019">
        <v>5</v>
      </c>
      <c r="W2019" t="s">
        <v>53</v>
      </c>
      <c r="X2019" t="s">
        <v>54</v>
      </c>
      <c r="Y2019" t="s">
        <v>46</v>
      </c>
    </row>
    <row r="2020" spans="1:25" x14ac:dyDescent="0.25">
      <c r="A2020" t="s">
        <v>2337</v>
      </c>
      <c r="B2020">
        <v>45932</v>
      </c>
      <c r="C2020" t="s">
        <v>91</v>
      </c>
      <c r="D2020" t="s">
        <v>49</v>
      </c>
      <c r="E2020">
        <v>3447.49</v>
      </c>
      <c r="F2020">
        <v>3440.23</v>
      </c>
      <c r="G2020">
        <v>75.599999999999994</v>
      </c>
      <c r="H2020">
        <v>68.599999999999994</v>
      </c>
      <c r="I2020">
        <v>1.7</v>
      </c>
      <c r="J2020" t="s">
        <v>35</v>
      </c>
      <c r="K2020" t="s">
        <v>123</v>
      </c>
      <c r="L2020" t="s">
        <v>120</v>
      </c>
      <c r="M2020" t="s">
        <v>591</v>
      </c>
      <c r="N2020" t="s">
        <v>44</v>
      </c>
      <c r="O2020">
        <v>800.01</v>
      </c>
      <c r="P2020" t="s">
        <v>32</v>
      </c>
      <c r="Q2020" t="s">
        <v>33</v>
      </c>
      <c r="R2020" t="s">
        <v>34</v>
      </c>
      <c r="S2020">
        <v>7.36</v>
      </c>
      <c r="T2020" t="s">
        <v>35</v>
      </c>
      <c r="U2020">
        <v>17</v>
      </c>
      <c r="V2020">
        <v>5</v>
      </c>
      <c r="W2020" t="s">
        <v>36</v>
      </c>
      <c r="X2020" t="s">
        <v>37</v>
      </c>
      <c r="Y2020" t="s">
        <v>55</v>
      </c>
    </row>
    <row r="2021" spans="1:25" x14ac:dyDescent="0.25">
      <c r="A2021" t="s">
        <v>2338</v>
      </c>
      <c r="B2021">
        <v>46016</v>
      </c>
      <c r="C2021" t="s">
        <v>108</v>
      </c>
      <c r="D2021" t="s">
        <v>41</v>
      </c>
      <c r="E2021">
        <v>3678.1</v>
      </c>
      <c r="F2021">
        <v>3688.85</v>
      </c>
      <c r="G2021">
        <v>48.7</v>
      </c>
      <c r="H2021">
        <v>25.7</v>
      </c>
      <c r="I2021">
        <v>3.9</v>
      </c>
      <c r="J2021" t="s">
        <v>35</v>
      </c>
      <c r="K2021" t="s">
        <v>109</v>
      </c>
      <c r="L2021" t="s">
        <v>325</v>
      </c>
      <c r="M2021" t="s">
        <v>629</v>
      </c>
      <c r="N2021" t="s">
        <v>81</v>
      </c>
      <c r="O2021">
        <v>1077.97</v>
      </c>
      <c r="P2021" t="s">
        <v>32</v>
      </c>
      <c r="Q2021" t="s">
        <v>33</v>
      </c>
      <c r="R2021" t="s">
        <v>34</v>
      </c>
      <c r="S2021">
        <v>7.31</v>
      </c>
      <c r="T2021" t="s">
        <v>35</v>
      </c>
      <c r="U2021">
        <v>7</v>
      </c>
      <c r="V2021">
        <v>14</v>
      </c>
      <c r="W2021" t="s">
        <v>78</v>
      </c>
      <c r="X2021" t="s">
        <v>37</v>
      </c>
      <c r="Y2021" t="s">
        <v>55</v>
      </c>
    </row>
    <row r="2022" spans="1:25" x14ac:dyDescent="0.25">
      <c r="A2022" t="s">
        <v>2339</v>
      </c>
      <c r="B2022">
        <v>45812</v>
      </c>
      <c r="C2022" t="s">
        <v>83</v>
      </c>
      <c r="D2022" t="s">
        <v>58</v>
      </c>
      <c r="E2022">
        <v>2411.63</v>
      </c>
      <c r="F2022">
        <v>2252.9499999999998</v>
      </c>
      <c r="G2022">
        <v>0</v>
      </c>
      <c r="H2022">
        <v>10</v>
      </c>
      <c r="I2022">
        <v>4.9000000000000004</v>
      </c>
      <c r="J2022" t="s">
        <v>28</v>
      </c>
      <c r="L2022" t="s">
        <v>360</v>
      </c>
      <c r="M2022" t="s">
        <v>509</v>
      </c>
      <c r="N2022" t="s">
        <v>44</v>
      </c>
      <c r="O2022">
        <v>1042.45</v>
      </c>
      <c r="P2022" t="s">
        <v>32</v>
      </c>
      <c r="Q2022" t="s">
        <v>33</v>
      </c>
      <c r="R2022" t="s">
        <v>62</v>
      </c>
      <c r="S2022">
        <v>11.18</v>
      </c>
      <c r="T2022" t="s">
        <v>28</v>
      </c>
      <c r="U2022">
        <v>15</v>
      </c>
      <c r="V2022">
        <v>15</v>
      </c>
      <c r="W2022" t="s">
        <v>53</v>
      </c>
      <c r="X2022" t="s">
        <v>37</v>
      </c>
      <c r="Y2022" t="s">
        <v>38</v>
      </c>
    </row>
    <row r="2023" spans="1:25" x14ac:dyDescent="0.25">
      <c r="A2023" t="s">
        <v>2340</v>
      </c>
      <c r="B2023">
        <v>45733</v>
      </c>
      <c r="C2023" t="s">
        <v>173</v>
      </c>
      <c r="D2023" t="s">
        <v>49</v>
      </c>
      <c r="E2023">
        <v>2723.08</v>
      </c>
      <c r="F2023">
        <v>2604.5300000000002</v>
      </c>
      <c r="G2023">
        <v>44.7</v>
      </c>
      <c r="H2023">
        <v>29.7</v>
      </c>
      <c r="I2023">
        <v>3.1</v>
      </c>
      <c r="J2023" t="s">
        <v>28</v>
      </c>
      <c r="L2023" t="s">
        <v>513</v>
      </c>
      <c r="M2023" t="s">
        <v>882</v>
      </c>
      <c r="N2023" t="s">
        <v>81</v>
      </c>
      <c r="O2023">
        <v>849.12</v>
      </c>
      <c r="P2023" t="s">
        <v>32</v>
      </c>
      <c r="Q2023" t="s">
        <v>33</v>
      </c>
      <c r="R2023" t="s">
        <v>77</v>
      </c>
      <c r="S2023">
        <v>-2.8</v>
      </c>
      <c r="T2023" t="s">
        <v>35</v>
      </c>
      <c r="U2023">
        <v>5</v>
      </c>
      <c r="V2023">
        <v>8</v>
      </c>
      <c r="W2023" t="s">
        <v>36</v>
      </c>
      <c r="X2023" t="s">
        <v>54</v>
      </c>
      <c r="Y2023" t="s">
        <v>55</v>
      </c>
    </row>
    <row r="2024" spans="1:25" x14ac:dyDescent="0.25">
      <c r="A2024" t="s">
        <v>2341</v>
      </c>
      <c r="B2024">
        <v>45692</v>
      </c>
      <c r="C2024" t="s">
        <v>57</v>
      </c>
      <c r="D2024" t="s">
        <v>49</v>
      </c>
      <c r="E2024">
        <v>3716.69</v>
      </c>
      <c r="F2024">
        <v>3589.7</v>
      </c>
      <c r="G2024">
        <v>19.5</v>
      </c>
      <c r="H2024">
        <v>10</v>
      </c>
      <c r="I2024">
        <v>2.8</v>
      </c>
      <c r="J2024" t="s">
        <v>35</v>
      </c>
      <c r="K2024" t="s">
        <v>59</v>
      </c>
      <c r="L2024" t="s">
        <v>139</v>
      </c>
      <c r="M2024" t="s">
        <v>801</v>
      </c>
      <c r="N2024" t="s">
        <v>52</v>
      </c>
      <c r="O2024">
        <v>825.09</v>
      </c>
      <c r="P2024" t="s">
        <v>32</v>
      </c>
      <c r="Q2024" t="s">
        <v>33</v>
      </c>
      <c r="R2024" t="s">
        <v>89</v>
      </c>
      <c r="S2024">
        <v>17.68</v>
      </c>
      <c r="T2024" t="s">
        <v>35</v>
      </c>
      <c r="U2024">
        <v>3</v>
      </c>
      <c r="V2024">
        <v>2</v>
      </c>
      <c r="W2024" t="s">
        <v>36</v>
      </c>
      <c r="X2024" t="s">
        <v>54</v>
      </c>
      <c r="Y2024" t="s">
        <v>38</v>
      </c>
    </row>
    <row r="2025" spans="1:25" x14ac:dyDescent="0.25">
      <c r="A2025" t="s">
        <v>2342</v>
      </c>
      <c r="B2025">
        <v>45892</v>
      </c>
      <c r="C2025" t="s">
        <v>133</v>
      </c>
      <c r="D2025" t="s">
        <v>58</v>
      </c>
      <c r="E2025">
        <v>1894.06</v>
      </c>
      <c r="F2025">
        <v>2063.02</v>
      </c>
      <c r="G2025">
        <v>56.7</v>
      </c>
      <c r="H2025">
        <v>47.7</v>
      </c>
      <c r="I2025">
        <v>5</v>
      </c>
      <c r="J2025" t="s">
        <v>35</v>
      </c>
      <c r="K2025" t="s">
        <v>73</v>
      </c>
      <c r="L2025" t="s">
        <v>144</v>
      </c>
      <c r="M2025" t="s">
        <v>509</v>
      </c>
      <c r="N2025" t="s">
        <v>31</v>
      </c>
      <c r="O2025">
        <v>878.74</v>
      </c>
      <c r="P2025" t="s">
        <v>32</v>
      </c>
      <c r="Q2025" t="s">
        <v>33</v>
      </c>
      <c r="R2025" t="s">
        <v>77</v>
      </c>
      <c r="S2025">
        <v>20.22</v>
      </c>
      <c r="T2025" t="s">
        <v>35</v>
      </c>
      <c r="U2025">
        <v>13</v>
      </c>
      <c r="V2025">
        <v>5</v>
      </c>
      <c r="W2025" t="s">
        <v>36</v>
      </c>
      <c r="X2025" t="s">
        <v>54</v>
      </c>
      <c r="Y2025" t="s">
        <v>55</v>
      </c>
    </row>
    <row r="2026" spans="1:25" x14ac:dyDescent="0.25">
      <c r="A2026" t="s">
        <v>2343</v>
      </c>
      <c r="B2026">
        <v>45953</v>
      </c>
      <c r="C2026" t="s">
        <v>57</v>
      </c>
      <c r="D2026" t="s">
        <v>58</v>
      </c>
      <c r="E2026">
        <v>3660.5</v>
      </c>
      <c r="F2026">
        <v>3712.76</v>
      </c>
      <c r="G2026">
        <v>57.6</v>
      </c>
      <c r="H2026">
        <v>37.6</v>
      </c>
      <c r="I2026">
        <v>4.4000000000000004</v>
      </c>
      <c r="J2026" t="s">
        <v>35</v>
      </c>
      <c r="K2026" t="s">
        <v>123</v>
      </c>
      <c r="L2026" t="s">
        <v>235</v>
      </c>
      <c r="M2026" t="s">
        <v>427</v>
      </c>
      <c r="N2026" t="s">
        <v>44</v>
      </c>
      <c r="O2026">
        <v>1151.8800000000001</v>
      </c>
      <c r="P2026" t="s">
        <v>76</v>
      </c>
      <c r="Q2026" t="s">
        <v>33</v>
      </c>
      <c r="R2026" t="s">
        <v>77</v>
      </c>
      <c r="S2026">
        <v>6.32</v>
      </c>
      <c r="T2026" t="s">
        <v>35</v>
      </c>
      <c r="U2026">
        <v>1</v>
      </c>
      <c r="V2026">
        <v>10</v>
      </c>
      <c r="W2026" t="s">
        <v>53</v>
      </c>
      <c r="X2026" t="s">
        <v>54</v>
      </c>
      <c r="Y2026" t="s">
        <v>55</v>
      </c>
    </row>
    <row r="2027" spans="1:25" x14ac:dyDescent="0.25">
      <c r="A2027" t="s">
        <v>2344</v>
      </c>
      <c r="B2027">
        <v>45505</v>
      </c>
      <c r="C2027" t="s">
        <v>113</v>
      </c>
      <c r="D2027" t="s">
        <v>27</v>
      </c>
      <c r="E2027">
        <v>1417.52</v>
      </c>
      <c r="F2027">
        <v>1147.49</v>
      </c>
      <c r="G2027">
        <v>36.6</v>
      </c>
      <c r="H2027">
        <v>22.6</v>
      </c>
      <c r="I2027">
        <v>3.2</v>
      </c>
      <c r="J2027" t="s">
        <v>28</v>
      </c>
      <c r="L2027" t="s">
        <v>178</v>
      </c>
      <c r="M2027" t="s">
        <v>128</v>
      </c>
      <c r="N2027" t="s">
        <v>31</v>
      </c>
      <c r="O2027">
        <v>837.73</v>
      </c>
      <c r="P2027" t="s">
        <v>32</v>
      </c>
      <c r="Q2027" t="s">
        <v>33</v>
      </c>
      <c r="R2027" t="s">
        <v>45</v>
      </c>
      <c r="S2027">
        <v>11.47</v>
      </c>
      <c r="T2027" t="s">
        <v>35</v>
      </c>
      <c r="U2027">
        <v>16</v>
      </c>
      <c r="V2027">
        <v>14</v>
      </c>
      <c r="W2027" t="s">
        <v>53</v>
      </c>
      <c r="X2027" t="s">
        <v>54</v>
      </c>
      <c r="Y2027" t="s">
        <v>55</v>
      </c>
    </row>
    <row r="2028" spans="1:25" x14ac:dyDescent="0.25">
      <c r="A2028" t="s">
        <v>2345</v>
      </c>
      <c r="B2028">
        <v>45568</v>
      </c>
      <c r="C2028" t="s">
        <v>108</v>
      </c>
      <c r="D2028" t="s">
        <v>58</v>
      </c>
      <c r="E2028">
        <v>2996.2</v>
      </c>
      <c r="F2028">
        <v>3032.75</v>
      </c>
      <c r="G2028">
        <v>7.4</v>
      </c>
      <c r="H2028">
        <v>10</v>
      </c>
      <c r="I2028">
        <v>3.1</v>
      </c>
      <c r="J2028" t="s">
        <v>28</v>
      </c>
      <c r="L2028" t="s">
        <v>174</v>
      </c>
      <c r="M2028" t="s">
        <v>340</v>
      </c>
      <c r="N2028" t="s">
        <v>44</v>
      </c>
      <c r="O2028">
        <v>1000.27</v>
      </c>
      <c r="P2028" t="s">
        <v>32</v>
      </c>
      <c r="Q2028" t="s">
        <v>33</v>
      </c>
      <c r="R2028" t="s">
        <v>102</v>
      </c>
      <c r="S2028">
        <v>4.78</v>
      </c>
      <c r="T2028" t="s">
        <v>28</v>
      </c>
      <c r="U2028">
        <v>4</v>
      </c>
      <c r="V2028">
        <v>15</v>
      </c>
      <c r="W2028" t="s">
        <v>78</v>
      </c>
      <c r="X2028" t="s">
        <v>37</v>
      </c>
      <c r="Y2028" t="s">
        <v>38</v>
      </c>
    </row>
    <row r="2029" spans="1:25" x14ac:dyDescent="0.25">
      <c r="A2029" t="s">
        <v>2346</v>
      </c>
      <c r="B2029">
        <v>45369</v>
      </c>
      <c r="C2029" t="s">
        <v>108</v>
      </c>
      <c r="D2029" t="s">
        <v>27</v>
      </c>
      <c r="E2029">
        <v>2149.21</v>
      </c>
      <c r="F2029">
        <v>1891.49</v>
      </c>
      <c r="G2029">
        <v>26.4</v>
      </c>
      <c r="H2029">
        <v>16.399999999999999</v>
      </c>
      <c r="I2029">
        <v>2.7</v>
      </c>
      <c r="J2029" t="s">
        <v>28</v>
      </c>
      <c r="L2029" t="s">
        <v>100</v>
      </c>
      <c r="M2029" t="s">
        <v>260</v>
      </c>
      <c r="N2029" t="s">
        <v>31</v>
      </c>
      <c r="O2029">
        <v>1079.17</v>
      </c>
      <c r="P2029" t="s">
        <v>32</v>
      </c>
      <c r="Q2029" t="s">
        <v>33</v>
      </c>
      <c r="R2029" t="s">
        <v>62</v>
      </c>
      <c r="S2029">
        <v>20.260000000000002</v>
      </c>
      <c r="T2029" t="s">
        <v>28</v>
      </c>
      <c r="U2029">
        <v>12</v>
      </c>
      <c r="V2029">
        <v>9</v>
      </c>
      <c r="W2029" t="s">
        <v>53</v>
      </c>
      <c r="X2029" t="s">
        <v>54</v>
      </c>
      <c r="Y2029" t="s">
        <v>46</v>
      </c>
    </row>
    <row r="2030" spans="1:25" x14ac:dyDescent="0.25">
      <c r="A2030" t="s">
        <v>2347</v>
      </c>
      <c r="B2030">
        <v>45746</v>
      </c>
      <c r="C2030" t="s">
        <v>48</v>
      </c>
      <c r="D2030" t="s">
        <v>27</v>
      </c>
      <c r="E2030">
        <v>3810.74</v>
      </c>
      <c r="F2030">
        <v>3977.06</v>
      </c>
      <c r="G2030">
        <v>27.3</v>
      </c>
      <c r="H2030">
        <v>12.3</v>
      </c>
      <c r="I2030">
        <v>5</v>
      </c>
      <c r="J2030" t="s">
        <v>28</v>
      </c>
      <c r="L2030" t="s">
        <v>130</v>
      </c>
      <c r="M2030" t="s">
        <v>1005</v>
      </c>
      <c r="N2030" t="s">
        <v>81</v>
      </c>
      <c r="O2030">
        <v>739.33</v>
      </c>
      <c r="P2030" t="s">
        <v>32</v>
      </c>
      <c r="Q2030" t="s">
        <v>33</v>
      </c>
      <c r="R2030" t="s">
        <v>89</v>
      </c>
      <c r="S2030">
        <v>6.48</v>
      </c>
      <c r="T2030" t="s">
        <v>35</v>
      </c>
      <c r="U2030">
        <v>5</v>
      </c>
      <c r="V2030">
        <v>1</v>
      </c>
      <c r="W2030" t="s">
        <v>78</v>
      </c>
      <c r="X2030" t="s">
        <v>54</v>
      </c>
      <c r="Y2030" t="s">
        <v>46</v>
      </c>
    </row>
    <row r="2031" spans="1:25" x14ac:dyDescent="0.25">
      <c r="A2031" t="s">
        <v>2348</v>
      </c>
      <c r="B2031">
        <v>45671</v>
      </c>
      <c r="C2031" t="s">
        <v>26</v>
      </c>
      <c r="D2031" t="s">
        <v>49</v>
      </c>
      <c r="E2031">
        <v>4015.79</v>
      </c>
      <c r="F2031">
        <v>3765.21</v>
      </c>
      <c r="G2031">
        <v>17.5</v>
      </c>
      <c r="H2031">
        <v>10</v>
      </c>
      <c r="I2031">
        <v>5</v>
      </c>
      <c r="J2031" t="s">
        <v>28</v>
      </c>
      <c r="L2031" t="s">
        <v>142</v>
      </c>
      <c r="M2031" t="s">
        <v>477</v>
      </c>
      <c r="N2031" t="s">
        <v>44</v>
      </c>
      <c r="O2031">
        <v>1078.6600000000001</v>
      </c>
      <c r="P2031" t="s">
        <v>32</v>
      </c>
      <c r="Q2031" t="s">
        <v>33</v>
      </c>
      <c r="R2031" t="s">
        <v>45</v>
      </c>
      <c r="S2031">
        <v>12.56</v>
      </c>
      <c r="T2031" t="s">
        <v>28</v>
      </c>
      <c r="U2031">
        <v>8</v>
      </c>
      <c r="V2031">
        <v>12</v>
      </c>
      <c r="W2031" t="s">
        <v>36</v>
      </c>
      <c r="X2031" t="s">
        <v>54</v>
      </c>
      <c r="Y2031" t="s">
        <v>38</v>
      </c>
    </row>
    <row r="2032" spans="1:25" x14ac:dyDescent="0.25">
      <c r="A2032" t="s">
        <v>2349</v>
      </c>
      <c r="B2032">
        <v>45952</v>
      </c>
      <c r="C2032" t="s">
        <v>173</v>
      </c>
      <c r="D2032" t="s">
        <v>41</v>
      </c>
      <c r="E2032">
        <v>4379.8999999999996</v>
      </c>
      <c r="F2032">
        <v>4413.45</v>
      </c>
      <c r="G2032">
        <v>52.1</v>
      </c>
      <c r="H2032">
        <v>34.1</v>
      </c>
      <c r="I2032">
        <v>3.7</v>
      </c>
      <c r="J2032" t="s">
        <v>35</v>
      </c>
      <c r="K2032" t="s">
        <v>109</v>
      </c>
      <c r="L2032" t="s">
        <v>434</v>
      </c>
      <c r="M2032" t="s">
        <v>374</v>
      </c>
      <c r="N2032" t="s">
        <v>81</v>
      </c>
      <c r="O2032">
        <v>1096.94</v>
      </c>
      <c r="P2032" t="s">
        <v>32</v>
      </c>
      <c r="Q2032" t="s">
        <v>33</v>
      </c>
      <c r="R2032" t="s">
        <v>89</v>
      </c>
      <c r="S2032">
        <v>19.760000000000002</v>
      </c>
      <c r="T2032" t="s">
        <v>35</v>
      </c>
      <c r="U2032">
        <v>5</v>
      </c>
      <c r="V2032">
        <v>12</v>
      </c>
      <c r="W2032" t="s">
        <v>36</v>
      </c>
      <c r="X2032" t="s">
        <v>37</v>
      </c>
      <c r="Y2032" t="s">
        <v>46</v>
      </c>
    </row>
    <row r="2033" spans="1:25" x14ac:dyDescent="0.25">
      <c r="A2033" t="s">
        <v>2350</v>
      </c>
      <c r="B2033">
        <v>45468</v>
      </c>
      <c r="C2033" t="s">
        <v>57</v>
      </c>
      <c r="D2033" t="s">
        <v>27</v>
      </c>
      <c r="E2033">
        <v>3221.96</v>
      </c>
      <c r="F2033">
        <v>3193.66</v>
      </c>
      <c r="G2033">
        <v>34.299999999999997</v>
      </c>
      <c r="H2033">
        <v>29.3</v>
      </c>
      <c r="I2033">
        <v>3.6</v>
      </c>
      <c r="J2033" t="s">
        <v>28</v>
      </c>
      <c r="L2033" t="s">
        <v>247</v>
      </c>
      <c r="M2033" t="s">
        <v>97</v>
      </c>
      <c r="N2033" t="s">
        <v>44</v>
      </c>
      <c r="O2033">
        <v>940.23</v>
      </c>
      <c r="P2033" t="s">
        <v>32</v>
      </c>
      <c r="Q2033" t="s">
        <v>33</v>
      </c>
      <c r="R2033" t="s">
        <v>34</v>
      </c>
      <c r="S2033">
        <v>12.3</v>
      </c>
      <c r="T2033" t="s">
        <v>28</v>
      </c>
      <c r="U2033">
        <v>5</v>
      </c>
      <c r="V2033">
        <v>12</v>
      </c>
      <c r="W2033" t="s">
        <v>36</v>
      </c>
      <c r="X2033" t="s">
        <v>54</v>
      </c>
      <c r="Y2033" t="s">
        <v>46</v>
      </c>
    </row>
    <row r="2034" spans="1:25" x14ac:dyDescent="0.25">
      <c r="A2034" t="s">
        <v>2351</v>
      </c>
      <c r="B2034">
        <v>45539</v>
      </c>
      <c r="C2034" t="s">
        <v>57</v>
      </c>
      <c r="D2034" t="s">
        <v>49</v>
      </c>
      <c r="E2034">
        <v>1460.17</v>
      </c>
      <c r="F2034">
        <v>1488.2</v>
      </c>
      <c r="G2034">
        <v>43.5</v>
      </c>
      <c r="H2034">
        <v>21.5</v>
      </c>
      <c r="I2034">
        <v>5</v>
      </c>
      <c r="J2034" t="s">
        <v>28</v>
      </c>
      <c r="L2034" t="s">
        <v>352</v>
      </c>
      <c r="M2034" t="s">
        <v>244</v>
      </c>
      <c r="N2034" t="s">
        <v>31</v>
      </c>
      <c r="O2034">
        <v>1149.3900000000001</v>
      </c>
      <c r="P2034" t="s">
        <v>76</v>
      </c>
      <c r="Q2034" t="s">
        <v>33</v>
      </c>
      <c r="R2034" t="s">
        <v>62</v>
      </c>
      <c r="S2034">
        <v>17.079999999999998</v>
      </c>
      <c r="T2034" t="s">
        <v>28</v>
      </c>
      <c r="U2034">
        <v>9</v>
      </c>
      <c r="V2034">
        <v>7</v>
      </c>
      <c r="W2034" t="s">
        <v>78</v>
      </c>
      <c r="X2034" t="s">
        <v>54</v>
      </c>
      <c r="Y2034" t="s">
        <v>46</v>
      </c>
    </row>
    <row r="2035" spans="1:25" x14ac:dyDescent="0.25">
      <c r="A2035" t="s">
        <v>2352</v>
      </c>
      <c r="B2035">
        <v>45827</v>
      </c>
      <c r="C2035" t="s">
        <v>68</v>
      </c>
      <c r="D2035" t="s">
        <v>27</v>
      </c>
      <c r="E2035">
        <v>4143.03</v>
      </c>
      <c r="F2035">
        <v>3969.15</v>
      </c>
      <c r="G2035">
        <v>32.799999999999997</v>
      </c>
      <c r="H2035">
        <v>16.8</v>
      </c>
      <c r="I2035">
        <v>2.9</v>
      </c>
      <c r="J2035" t="s">
        <v>35</v>
      </c>
      <c r="K2035" t="s">
        <v>92</v>
      </c>
      <c r="L2035" t="s">
        <v>84</v>
      </c>
      <c r="M2035" t="s">
        <v>452</v>
      </c>
      <c r="N2035" t="s">
        <v>44</v>
      </c>
      <c r="O2035">
        <v>948.58</v>
      </c>
      <c r="P2035" t="s">
        <v>32</v>
      </c>
      <c r="Q2035" t="s">
        <v>33</v>
      </c>
      <c r="R2035" t="s">
        <v>62</v>
      </c>
      <c r="S2035">
        <v>18.82</v>
      </c>
      <c r="T2035" t="s">
        <v>28</v>
      </c>
      <c r="U2035">
        <v>5</v>
      </c>
      <c r="V2035">
        <v>11</v>
      </c>
      <c r="W2035" t="s">
        <v>36</v>
      </c>
      <c r="X2035" t="s">
        <v>54</v>
      </c>
      <c r="Y2035" t="s">
        <v>55</v>
      </c>
    </row>
    <row r="2036" spans="1:25" x14ac:dyDescent="0.25">
      <c r="A2036" t="s">
        <v>2353</v>
      </c>
      <c r="B2036">
        <v>45949</v>
      </c>
      <c r="C2036" t="s">
        <v>173</v>
      </c>
      <c r="D2036" t="s">
        <v>58</v>
      </c>
      <c r="E2036">
        <v>-3270.64</v>
      </c>
      <c r="F2036">
        <v>-3268.7</v>
      </c>
      <c r="G2036">
        <v>38.700000000000003</v>
      </c>
      <c r="H2036">
        <v>13.7</v>
      </c>
      <c r="I2036">
        <v>2.7</v>
      </c>
      <c r="J2036" t="s">
        <v>28</v>
      </c>
      <c r="L2036" t="s">
        <v>162</v>
      </c>
      <c r="M2036" t="s">
        <v>493</v>
      </c>
      <c r="N2036" t="s">
        <v>52</v>
      </c>
      <c r="O2036">
        <v>1079.77</v>
      </c>
      <c r="P2036" t="s">
        <v>76</v>
      </c>
      <c r="Q2036" t="s">
        <v>33</v>
      </c>
      <c r="R2036" t="s">
        <v>45</v>
      </c>
      <c r="S2036">
        <v>11.38</v>
      </c>
      <c r="T2036" t="s">
        <v>28</v>
      </c>
      <c r="U2036">
        <v>11</v>
      </c>
      <c r="V2036">
        <v>6</v>
      </c>
      <c r="W2036" t="s">
        <v>36</v>
      </c>
      <c r="X2036" t="s">
        <v>37</v>
      </c>
      <c r="Y2036" t="s">
        <v>55</v>
      </c>
    </row>
    <row r="2037" spans="1:25" x14ac:dyDescent="0.25">
      <c r="A2037" t="s">
        <v>2354</v>
      </c>
      <c r="B2037">
        <v>45968</v>
      </c>
      <c r="C2037" t="s">
        <v>57</v>
      </c>
      <c r="D2037" t="s">
        <v>49</v>
      </c>
      <c r="E2037">
        <v>3295.97</v>
      </c>
      <c r="F2037">
        <v>3285.43</v>
      </c>
      <c r="G2037">
        <v>8.6999999999999993</v>
      </c>
      <c r="H2037">
        <v>10</v>
      </c>
      <c r="I2037">
        <v>4.0999999999999996</v>
      </c>
      <c r="J2037" t="s">
        <v>28</v>
      </c>
      <c r="L2037" t="s">
        <v>142</v>
      </c>
      <c r="M2037" t="s">
        <v>121</v>
      </c>
      <c r="N2037" t="s">
        <v>44</v>
      </c>
      <c r="O2037">
        <v>1009.52</v>
      </c>
      <c r="P2037" t="s">
        <v>32</v>
      </c>
      <c r="Q2037" t="s">
        <v>33</v>
      </c>
      <c r="R2037" t="s">
        <v>62</v>
      </c>
      <c r="S2037">
        <v>-0.31</v>
      </c>
      <c r="T2037" t="s">
        <v>35</v>
      </c>
      <c r="U2037">
        <v>16</v>
      </c>
      <c r="V2037">
        <v>6</v>
      </c>
      <c r="W2037" t="s">
        <v>53</v>
      </c>
      <c r="X2037" t="s">
        <v>37</v>
      </c>
      <c r="Y2037" t="s">
        <v>46</v>
      </c>
    </row>
    <row r="2038" spans="1:25" x14ac:dyDescent="0.25">
      <c r="A2038" t="s">
        <v>2355</v>
      </c>
      <c r="B2038">
        <v>45400</v>
      </c>
      <c r="C2038" t="s">
        <v>57</v>
      </c>
      <c r="D2038" t="s">
        <v>41</v>
      </c>
      <c r="E2038">
        <v>2900.13</v>
      </c>
      <c r="F2038">
        <v>2766.27</v>
      </c>
      <c r="G2038">
        <v>27.6</v>
      </c>
      <c r="H2038">
        <v>10</v>
      </c>
      <c r="I2038">
        <v>4.0999999999999996</v>
      </c>
      <c r="J2038" t="s">
        <v>28</v>
      </c>
      <c r="L2038" t="s">
        <v>110</v>
      </c>
      <c r="M2038" t="s">
        <v>148</v>
      </c>
      <c r="N2038" t="s">
        <v>31</v>
      </c>
      <c r="O2038">
        <v>1148.93</v>
      </c>
      <c r="P2038" t="s">
        <v>32</v>
      </c>
      <c r="Q2038" t="s">
        <v>33</v>
      </c>
      <c r="R2038" t="s">
        <v>45</v>
      </c>
      <c r="S2038">
        <v>0.34</v>
      </c>
      <c r="T2038" t="s">
        <v>35</v>
      </c>
      <c r="U2038">
        <v>9</v>
      </c>
      <c r="V2038">
        <v>4</v>
      </c>
      <c r="W2038" t="s">
        <v>36</v>
      </c>
      <c r="X2038" t="s">
        <v>54</v>
      </c>
      <c r="Y2038" t="s">
        <v>38</v>
      </c>
    </row>
    <row r="2039" spans="1:25" x14ac:dyDescent="0.25">
      <c r="A2039" t="s">
        <v>2356</v>
      </c>
      <c r="B2039">
        <v>45752</v>
      </c>
      <c r="C2039" t="s">
        <v>40</v>
      </c>
      <c r="D2039" t="s">
        <v>41</v>
      </c>
      <c r="E2039">
        <v>3773.86</v>
      </c>
      <c r="F2039">
        <v>4102.58</v>
      </c>
      <c r="G2039">
        <v>57.6</v>
      </c>
      <c r="H2039">
        <v>44.6</v>
      </c>
      <c r="I2039">
        <v>2</v>
      </c>
      <c r="J2039" t="s">
        <v>28</v>
      </c>
      <c r="L2039" t="s">
        <v>136</v>
      </c>
      <c r="M2039" t="s">
        <v>211</v>
      </c>
      <c r="N2039" t="s">
        <v>81</v>
      </c>
      <c r="O2039">
        <v>754.12</v>
      </c>
      <c r="P2039" t="s">
        <v>76</v>
      </c>
      <c r="Q2039" t="s">
        <v>33</v>
      </c>
      <c r="R2039" t="s">
        <v>45</v>
      </c>
      <c r="S2039">
        <v>13.16</v>
      </c>
      <c r="T2039" t="s">
        <v>35</v>
      </c>
      <c r="U2039">
        <v>3</v>
      </c>
      <c r="V2039">
        <v>4</v>
      </c>
      <c r="W2039" t="s">
        <v>78</v>
      </c>
      <c r="X2039" t="s">
        <v>54</v>
      </c>
      <c r="Y2039" t="s">
        <v>38</v>
      </c>
    </row>
    <row r="2040" spans="1:25" x14ac:dyDescent="0.25">
      <c r="A2040" t="s">
        <v>2357</v>
      </c>
      <c r="B2040">
        <v>45895</v>
      </c>
      <c r="C2040" t="s">
        <v>108</v>
      </c>
      <c r="D2040" t="s">
        <v>41</v>
      </c>
      <c r="E2040">
        <v>2771.98</v>
      </c>
      <c r="F2040">
        <v>2843.86</v>
      </c>
      <c r="G2040">
        <v>55.4</v>
      </c>
      <c r="H2040">
        <v>35.4</v>
      </c>
      <c r="I2040">
        <v>3.2</v>
      </c>
      <c r="J2040" t="s">
        <v>35</v>
      </c>
      <c r="K2040" t="s">
        <v>109</v>
      </c>
      <c r="L2040" t="s">
        <v>490</v>
      </c>
      <c r="M2040" t="s">
        <v>196</v>
      </c>
      <c r="N2040" t="s">
        <v>52</v>
      </c>
      <c r="O2040">
        <v>914.87</v>
      </c>
      <c r="P2040" t="s">
        <v>32</v>
      </c>
      <c r="Q2040" t="s">
        <v>33</v>
      </c>
      <c r="R2040" t="s">
        <v>45</v>
      </c>
      <c r="S2040">
        <v>13.44</v>
      </c>
      <c r="T2040" t="s">
        <v>35</v>
      </c>
      <c r="U2040">
        <v>12</v>
      </c>
      <c r="V2040">
        <v>9</v>
      </c>
      <c r="W2040" t="s">
        <v>36</v>
      </c>
      <c r="X2040" t="s">
        <v>54</v>
      </c>
      <c r="Y2040" t="s">
        <v>55</v>
      </c>
    </row>
    <row r="2041" spans="1:25" x14ac:dyDescent="0.25">
      <c r="A2041" t="s">
        <v>2358</v>
      </c>
      <c r="B2041">
        <v>45947</v>
      </c>
      <c r="C2041" t="s">
        <v>108</v>
      </c>
      <c r="D2041" t="s">
        <v>27</v>
      </c>
      <c r="E2041">
        <v>2252.16</v>
      </c>
      <c r="F2041">
        <v>2191.46</v>
      </c>
      <c r="G2041">
        <v>70.7</v>
      </c>
      <c r="H2041">
        <v>59.7</v>
      </c>
      <c r="I2041">
        <v>3.3</v>
      </c>
      <c r="J2041" t="s">
        <v>28</v>
      </c>
      <c r="L2041" t="s">
        <v>142</v>
      </c>
      <c r="M2041" t="s">
        <v>792</v>
      </c>
      <c r="N2041" t="s">
        <v>52</v>
      </c>
      <c r="O2041">
        <v>962.17</v>
      </c>
      <c r="P2041" t="s">
        <v>32</v>
      </c>
      <c r="Q2041" t="s">
        <v>33</v>
      </c>
      <c r="R2041" t="s">
        <v>77</v>
      </c>
      <c r="S2041">
        <v>7.08</v>
      </c>
      <c r="T2041" t="s">
        <v>35</v>
      </c>
      <c r="U2041">
        <v>8</v>
      </c>
      <c r="V2041">
        <v>9</v>
      </c>
      <c r="W2041" t="s">
        <v>53</v>
      </c>
      <c r="X2041" t="s">
        <v>37</v>
      </c>
      <c r="Y2041" t="s">
        <v>38</v>
      </c>
    </row>
    <row r="2042" spans="1:25" x14ac:dyDescent="0.25">
      <c r="A2042" t="s">
        <v>2359</v>
      </c>
      <c r="B2042">
        <v>45673</v>
      </c>
      <c r="C2042" t="s">
        <v>91</v>
      </c>
      <c r="D2042" t="s">
        <v>27</v>
      </c>
      <c r="E2042">
        <v>3544.94</v>
      </c>
      <c r="F2042">
        <v>3669.85</v>
      </c>
      <c r="G2042">
        <v>55</v>
      </c>
      <c r="H2042">
        <v>41</v>
      </c>
      <c r="I2042">
        <v>3</v>
      </c>
      <c r="J2042" t="s">
        <v>28</v>
      </c>
      <c r="L2042" t="s">
        <v>60</v>
      </c>
      <c r="M2042" t="s">
        <v>181</v>
      </c>
      <c r="N2042" t="s">
        <v>81</v>
      </c>
      <c r="O2042">
        <v>1098.29</v>
      </c>
      <c r="P2042" t="s">
        <v>32</v>
      </c>
      <c r="Q2042" t="s">
        <v>33</v>
      </c>
      <c r="R2042" t="s">
        <v>89</v>
      </c>
      <c r="S2042">
        <v>-0.66</v>
      </c>
      <c r="T2042" t="s">
        <v>35</v>
      </c>
      <c r="U2042">
        <v>17</v>
      </c>
      <c r="V2042">
        <v>7</v>
      </c>
      <c r="W2042" t="s">
        <v>53</v>
      </c>
      <c r="X2042" t="s">
        <v>54</v>
      </c>
      <c r="Y2042" t="s">
        <v>38</v>
      </c>
    </row>
    <row r="2043" spans="1:25" x14ac:dyDescent="0.25">
      <c r="A2043" t="s">
        <v>2360</v>
      </c>
      <c r="B2043">
        <v>45883</v>
      </c>
      <c r="C2043" t="s">
        <v>119</v>
      </c>
      <c r="D2043" t="s">
        <v>58</v>
      </c>
      <c r="E2043">
        <v>2908.92</v>
      </c>
      <c r="F2043">
        <v>2589.4699999999998</v>
      </c>
      <c r="G2043">
        <v>36.6</v>
      </c>
      <c r="H2043">
        <v>23.6</v>
      </c>
      <c r="I2043">
        <v>3.5</v>
      </c>
      <c r="J2043" t="s">
        <v>28</v>
      </c>
      <c r="L2043" t="s">
        <v>42</v>
      </c>
      <c r="M2043" t="s">
        <v>193</v>
      </c>
      <c r="N2043" t="s">
        <v>52</v>
      </c>
      <c r="O2043">
        <v>1012.61</v>
      </c>
      <c r="P2043" t="s">
        <v>32</v>
      </c>
      <c r="Q2043" t="s">
        <v>33</v>
      </c>
      <c r="R2043" t="s">
        <v>62</v>
      </c>
      <c r="S2043">
        <v>21.23</v>
      </c>
      <c r="T2043" t="s">
        <v>35</v>
      </c>
      <c r="U2043">
        <v>14</v>
      </c>
      <c r="V2043">
        <v>7</v>
      </c>
      <c r="W2043" t="s">
        <v>53</v>
      </c>
      <c r="X2043" t="s">
        <v>37</v>
      </c>
      <c r="Y2043" t="s">
        <v>38</v>
      </c>
    </row>
    <row r="2044" spans="1:25" x14ac:dyDescent="0.25">
      <c r="A2044" t="s">
        <v>2361</v>
      </c>
      <c r="B2044">
        <v>45918</v>
      </c>
      <c r="C2044" t="s">
        <v>40</v>
      </c>
      <c r="D2044" t="s">
        <v>41</v>
      </c>
      <c r="E2044">
        <v>3254.23</v>
      </c>
      <c r="F2044">
        <v>3019.64</v>
      </c>
      <c r="G2044">
        <v>67</v>
      </c>
      <c r="H2044">
        <v>51</v>
      </c>
      <c r="I2044">
        <v>2.4</v>
      </c>
      <c r="J2044" t="s">
        <v>35</v>
      </c>
      <c r="K2044" t="s">
        <v>73</v>
      </c>
      <c r="L2044" t="s">
        <v>320</v>
      </c>
      <c r="M2044" t="s">
        <v>93</v>
      </c>
      <c r="N2044" t="s">
        <v>44</v>
      </c>
      <c r="O2044">
        <v>934.8</v>
      </c>
      <c r="P2044" t="s">
        <v>76</v>
      </c>
      <c r="Q2044" t="s">
        <v>33</v>
      </c>
      <c r="R2044" t="s">
        <v>34</v>
      </c>
      <c r="S2044">
        <v>17.43</v>
      </c>
      <c r="T2044" t="s">
        <v>28</v>
      </c>
      <c r="U2044">
        <v>8</v>
      </c>
      <c r="V2044">
        <v>12</v>
      </c>
      <c r="W2044" t="s">
        <v>36</v>
      </c>
      <c r="X2044" t="s">
        <v>37</v>
      </c>
      <c r="Y2044" t="s">
        <v>55</v>
      </c>
    </row>
    <row r="2045" spans="1:25" x14ac:dyDescent="0.25">
      <c r="A2045" t="s">
        <v>2362</v>
      </c>
      <c r="B2045">
        <v>45980</v>
      </c>
      <c r="C2045" t="s">
        <v>40</v>
      </c>
      <c r="D2045" t="s">
        <v>41</v>
      </c>
      <c r="E2045">
        <v>2401.5700000000002</v>
      </c>
      <c r="F2045">
        <v>2389.56</v>
      </c>
      <c r="G2045">
        <v>51.5</v>
      </c>
      <c r="H2045">
        <v>33.5</v>
      </c>
      <c r="I2045">
        <v>2.2000000000000002</v>
      </c>
      <c r="J2045" t="s">
        <v>28</v>
      </c>
      <c r="L2045" t="s">
        <v>105</v>
      </c>
      <c r="M2045" t="s">
        <v>281</v>
      </c>
      <c r="N2045" t="s">
        <v>31</v>
      </c>
      <c r="O2045">
        <v>662.9</v>
      </c>
      <c r="P2045" t="s">
        <v>32</v>
      </c>
      <c r="Q2045" t="s">
        <v>33</v>
      </c>
      <c r="R2045" t="s">
        <v>45</v>
      </c>
      <c r="S2045">
        <v>11.3</v>
      </c>
      <c r="T2045" t="s">
        <v>35</v>
      </c>
      <c r="U2045">
        <v>8</v>
      </c>
      <c r="V2045">
        <v>11</v>
      </c>
      <c r="W2045" t="s">
        <v>78</v>
      </c>
      <c r="X2045" t="s">
        <v>37</v>
      </c>
      <c r="Y2045" t="s">
        <v>55</v>
      </c>
    </row>
    <row r="2046" spans="1:25" x14ac:dyDescent="0.25">
      <c r="A2046" t="s">
        <v>2363</v>
      </c>
      <c r="B2046">
        <v>45538</v>
      </c>
      <c r="C2046" t="s">
        <v>57</v>
      </c>
      <c r="D2046" t="s">
        <v>27</v>
      </c>
      <c r="E2046">
        <v>2391.36</v>
      </c>
      <c r="F2046">
        <v>2189.56</v>
      </c>
      <c r="G2046">
        <v>3.4</v>
      </c>
      <c r="H2046">
        <v>10</v>
      </c>
      <c r="I2046">
        <v>5</v>
      </c>
      <c r="J2046" t="s">
        <v>28</v>
      </c>
      <c r="L2046" t="s">
        <v>42</v>
      </c>
      <c r="M2046" t="s">
        <v>343</v>
      </c>
      <c r="N2046" t="s">
        <v>31</v>
      </c>
      <c r="O2046">
        <v>1112.31</v>
      </c>
      <c r="P2046" t="s">
        <v>32</v>
      </c>
      <c r="Q2046" t="s">
        <v>33</v>
      </c>
      <c r="R2046" t="s">
        <v>77</v>
      </c>
      <c r="S2046">
        <v>24.8</v>
      </c>
      <c r="T2046" t="s">
        <v>28</v>
      </c>
      <c r="U2046">
        <v>15</v>
      </c>
      <c r="V2046">
        <v>2</v>
      </c>
      <c r="W2046" t="s">
        <v>36</v>
      </c>
      <c r="X2046" t="s">
        <v>54</v>
      </c>
      <c r="Y2046" t="s">
        <v>55</v>
      </c>
    </row>
    <row r="2047" spans="1:25" x14ac:dyDescent="0.25">
      <c r="A2047" t="s">
        <v>2364</v>
      </c>
      <c r="B2047">
        <v>45349</v>
      </c>
      <c r="C2047" t="s">
        <v>91</v>
      </c>
      <c r="D2047" t="s">
        <v>58</v>
      </c>
      <c r="E2047">
        <v>-4460.91</v>
      </c>
      <c r="F2047">
        <v>-4648.2700000000004</v>
      </c>
      <c r="G2047">
        <v>45.4</v>
      </c>
      <c r="H2047">
        <v>37.4</v>
      </c>
      <c r="I2047">
        <v>3.2</v>
      </c>
      <c r="J2047" t="s">
        <v>35</v>
      </c>
      <c r="K2047" t="s">
        <v>73</v>
      </c>
      <c r="L2047" t="s">
        <v>278</v>
      </c>
      <c r="M2047" t="s">
        <v>1171</v>
      </c>
      <c r="N2047" t="s">
        <v>44</v>
      </c>
      <c r="O2047">
        <v>892.33</v>
      </c>
      <c r="P2047" t="s">
        <v>32</v>
      </c>
      <c r="Q2047" t="s">
        <v>33</v>
      </c>
      <c r="R2047" t="s">
        <v>89</v>
      </c>
      <c r="S2047">
        <v>16.850000000000001</v>
      </c>
      <c r="T2047" t="s">
        <v>28</v>
      </c>
      <c r="U2047">
        <v>5</v>
      </c>
      <c r="V2047">
        <v>10</v>
      </c>
      <c r="W2047" t="s">
        <v>78</v>
      </c>
      <c r="X2047" t="s">
        <v>37</v>
      </c>
      <c r="Y2047" t="s">
        <v>46</v>
      </c>
    </row>
    <row r="2048" spans="1:25" x14ac:dyDescent="0.25">
      <c r="A2048" t="s">
        <v>2365</v>
      </c>
      <c r="B2048">
        <v>45347</v>
      </c>
      <c r="C2048" t="s">
        <v>104</v>
      </c>
      <c r="D2048" t="s">
        <v>27</v>
      </c>
      <c r="E2048">
        <v>2483.94</v>
      </c>
      <c r="F2048">
        <v>2498.14</v>
      </c>
      <c r="G2048">
        <v>42.8</v>
      </c>
      <c r="H2048">
        <v>22.8</v>
      </c>
      <c r="I2048">
        <v>3</v>
      </c>
      <c r="J2048" t="s">
        <v>28</v>
      </c>
      <c r="L2048" t="s">
        <v>235</v>
      </c>
      <c r="M2048" t="s">
        <v>457</v>
      </c>
      <c r="N2048" t="s">
        <v>31</v>
      </c>
      <c r="O2048">
        <v>906.24</v>
      </c>
      <c r="P2048" t="s">
        <v>76</v>
      </c>
      <c r="Q2048" t="s">
        <v>33</v>
      </c>
      <c r="R2048" t="s">
        <v>77</v>
      </c>
      <c r="S2048">
        <v>7.13</v>
      </c>
      <c r="T2048" t="s">
        <v>28</v>
      </c>
      <c r="U2048">
        <v>15</v>
      </c>
      <c r="V2048">
        <v>3</v>
      </c>
      <c r="W2048" t="s">
        <v>53</v>
      </c>
      <c r="X2048" t="s">
        <v>37</v>
      </c>
      <c r="Y2048" t="s">
        <v>38</v>
      </c>
    </row>
    <row r="2049" spans="1:25" x14ac:dyDescent="0.25">
      <c r="A2049" t="s">
        <v>2366</v>
      </c>
      <c r="B2049">
        <v>45317</v>
      </c>
      <c r="C2049" t="s">
        <v>133</v>
      </c>
      <c r="D2049" t="s">
        <v>49</v>
      </c>
      <c r="E2049">
        <v>1781.2</v>
      </c>
      <c r="F2049">
        <v>1713.31</v>
      </c>
      <c r="G2049">
        <v>58.1</v>
      </c>
      <c r="H2049">
        <v>34.1</v>
      </c>
      <c r="I2049">
        <v>3.3</v>
      </c>
      <c r="J2049" t="s">
        <v>28</v>
      </c>
      <c r="L2049" t="s">
        <v>434</v>
      </c>
      <c r="M2049" t="s">
        <v>474</v>
      </c>
      <c r="N2049" t="s">
        <v>31</v>
      </c>
      <c r="O2049">
        <v>1001.43</v>
      </c>
      <c r="P2049" t="s">
        <v>76</v>
      </c>
      <c r="Q2049" t="s">
        <v>33</v>
      </c>
      <c r="R2049" t="s">
        <v>102</v>
      </c>
      <c r="S2049">
        <v>3.73</v>
      </c>
      <c r="T2049" t="s">
        <v>35</v>
      </c>
      <c r="U2049">
        <v>3</v>
      </c>
      <c r="V2049">
        <v>5</v>
      </c>
      <c r="W2049" t="s">
        <v>53</v>
      </c>
      <c r="X2049" t="s">
        <v>54</v>
      </c>
      <c r="Y2049" t="s">
        <v>46</v>
      </c>
    </row>
    <row r="2050" spans="1:25" x14ac:dyDescent="0.25">
      <c r="A2050" t="s">
        <v>2367</v>
      </c>
      <c r="B2050">
        <v>45459</v>
      </c>
      <c r="C2050" t="s">
        <v>40</v>
      </c>
      <c r="D2050" t="s">
        <v>27</v>
      </c>
      <c r="E2050">
        <v>4337.28</v>
      </c>
      <c r="F2050">
        <v>4111.1400000000003</v>
      </c>
      <c r="G2050">
        <v>91.3</v>
      </c>
      <c r="H2050">
        <v>85.3</v>
      </c>
      <c r="I2050">
        <v>1.7</v>
      </c>
      <c r="J2050" t="s">
        <v>35</v>
      </c>
      <c r="K2050" t="s">
        <v>123</v>
      </c>
      <c r="L2050" t="s">
        <v>130</v>
      </c>
      <c r="M2050" t="s">
        <v>730</v>
      </c>
      <c r="N2050" t="s">
        <v>81</v>
      </c>
      <c r="O2050">
        <v>943.1</v>
      </c>
      <c r="P2050" t="s">
        <v>76</v>
      </c>
      <c r="Q2050" t="s">
        <v>263</v>
      </c>
      <c r="R2050" t="s">
        <v>62</v>
      </c>
      <c r="S2050">
        <v>20.98</v>
      </c>
      <c r="T2050" t="s">
        <v>35</v>
      </c>
      <c r="U2050">
        <v>6</v>
      </c>
      <c r="V2050">
        <v>11</v>
      </c>
      <c r="W2050" t="s">
        <v>36</v>
      </c>
      <c r="X2050" t="s">
        <v>54</v>
      </c>
      <c r="Y2050" t="s">
        <v>38</v>
      </c>
    </row>
    <row r="2051" spans="1:25" x14ac:dyDescent="0.25">
      <c r="A2051" t="s">
        <v>2368</v>
      </c>
      <c r="B2051">
        <v>45664</v>
      </c>
      <c r="C2051" t="s">
        <v>108</v>
      </c>
      <c r="D2051" t="s">
        <v>49</v>
      </c>
      <c r="E2051">
        <v>3101.59</v>
      </c>
      <c r="F2051">
        <v>2880.08</v>
      </c>
      <c r="G2051">
        <v>27.4</v>
      </c>
      <c r="H2051">
        <v>10.4</v>
      </c>
      <c r="I2051">
        <v>3.3</v>
      </c>
      <c r="J2051" t="s">
        <v>35</v>
      </c>
      <c r="K2051" t="s">
        <v>177</v>
      </c>
      <c r="L2051" t="s">
        <v>253</v>
      </c>
      <c r="M2051" t="s">
        <v>331</v>
      </c>
      <c r="N2051" t="s">
        <v>52</v>
      </c>
      <c r="O2051">
        <v>952.96</v>
      </c>
      <c r="P2051" t="s">
        <v>32</v>
      </c>
      <c r="Q2051" t="s">
        <v>33</v>
      </c>
      <c r="R2051" t="s">
        <v>89</v>
      </c>
      <c r="S2051">
        <v>14.21</v>
      </c>
      <c r="T2051" t="s">
        <v>35</v>
      </c>
      <c r="U2051">
        <v>8</v>
      </c>
      <c r="V2051">
        <v>2</v>
      </c>
      <c r="W2051" t="s">
        <v>36</v>
      </c>
      <c r="X2051" t="s">
        <v>54</v>
      </c>
      <c r="Y2051" t="s">
        <v>46</v>
      </c>
    </row>
    <row r="2052" spans="1:25" x14ac:dyDescent="0.25">
      <c r="A2052" t="s">
        <v>2369</v>
      </c>
      <c r="B2052">
        <v>45959</v>
      </c>
      <c r="C2052" t="s">
        <v>68</v>
      </c>
      <c r="D2052" t="s">
        <v>41</v>
      </c>
      <c r="E2052">
        <v>4534.16</v>
      </c>
      <c r="F2052">
        <v>4316.75</v>
      </c>
      <c r="G2052">
        <v>74.400000000000006</v>
      </c>
      <c r="H2052">
        <v>52.4</v>
      </c>
      <c r="I2052">
        <v>2.1</v>
      </c>
      <c r="J2052" t="s">
        <v>35</v>
      </c>
      <c r="K2052" t="s">
        <v>73</v>
      </c>
      <c r="L2052" t="s">
        <v>167</v>
      </c>
      <c r="M2052" t="s">
        <v>137</v>
      </c>
      <c r="N2052" t="s">
        <v>81</v>
      </c>
      <c r="O2052">
        <v>912.78</v>
      </c>
      <c r="P2052" t="s">
        <v>76</v>
      </c>
      <c r="Q2052" t="s">
        <v>33</v>
      </c>
      <c r="R2052" t="s">
        <v>77</v>
      </c>
      <c r="S2052">
        <v>14.27</v>
      </c>
      <c r="T2052" t="s">
        <v>35</v>
      </c>
      <c r="U2052">
        <v>14</v>
      </c>
      <c r="V2052">
        <v>5</v>
      </c>
      <c r="W2052" t="s">
        <v>36</v>
      </c>
      <c r="X2052" t="s">
        <v>54</v>
      </c>
      <c r="Y2052" t="s">
        <v>46</v>
      </c>
    </row>
    <row r="2053" spans="1:25" x14ac:dyDescent="0.25">
      <c r="A2053" t="s">
        <v>2370</v>
      </c>
      <c r="B2053">
        <v>45723</v>
      </c>
      <c r="C2053" t="s">
        <v>57</v>
      </c>
      <c r="D2053" t="s">
        <v>58</v>
      </c>
      <c r="E2053">
        <v>2265.31</v>
      </c>
      <c r="F2053">
        <v>2587.9299999999998</v>
      </c>
      <c r="G2053">
        <v>35.5</v>
      </c>
      <c r="H2053">
        <v>14.5</v>
      </c>
      <c r="I2053">
        <v>3.2</v>
      </c>
      <c r="J2053" t="s">
        <v>28</v>
      </c>
      <c r="L2053" t="s">
        <v>185</v>
      </c>
      <c r="M2053" t="s">
        <v>514</v>
      </c>
      <c r="N2053" t="s">
        <v>52</v>
      </c>
      <c r="O2053">
        <v>1093.99</v>
      </c>
      <c r="P2053" t="s">
        <v>76</v>
      </c>
      <c r="Q2053" t="s">
        <v>33</v>
      </c>
      <c r="R2053" t="s">
        <v>89</v>
      </c>
      <c r="S2053">
        <v>-3.76</v>
      </c>
      <c r="T2053" t="s">
        <v>28</v>
      </c>
      <c r="U2053">
        <v>7</v>
      </c>
      <c r="V2053">
        <v>3</v>
      </c>
      <c r="W2053" t="s">
        <v>53</v>
      </c>
      <c r="X2053" t="s">
        <v>54</v>
      </c>
      <c r="Y2053" t="s">
        <v>46</v>
      </c>
    </row>
    <row r="2054" spans="1:25" x14ac:dyDescent="0.25">
      <c r="A2054" t="s">
        <v>2371</v>
      </c>
      <c r="B2054">
        <v>45711</v>
      </c>
      <c r="C2054" t="s">
        <v>57</v>
      </c>
      <c r="D2054" t="s">
        <v>49</v>
      </c>
      <c r="E2054">
        <v>4445.46</v>
      </c>
      <c r="F2054">
        <v>4186.7299999999996</v>
      </c>
      <c r="G2054">
        <v>36.5</v>
      </c>
      <c r="H2054">
        <v>25.5</v>
      </c>
      <c r="I2054">
        <v>3.3</v>
      </c>
      <c r="J2054" t="s">
        <v>28</v>
      </c>
      <c r="L2054" t="s">
        <v>96</v>
      </c>
      <c r="M2054" t="s">
        <v>618</v>
      </c>
      <c r="N2054" t="s">
        <v>81</v>
      </c>
      <c r="O2054">
        <v>911.89</v>
      </c>
      <c r="P2054" t="s">
        <v>32</v>
      </c>
      <c r="Q2054" t="s">
        <v>33</v>
      </c>
      <c r="R2054" t="s">
        <v>45</v>
      </c>
      <c r="S2054">
        <v>3.6</v>
      </c>
      <c r="T2054" t="s">
        <v>35</v>
      </c>
      <c r="U2054">
        <v>6</v>
      </c>
      <c r="V2054">
        <v>11</v>
      </c>
      <c r="W2054" t="s">
        <v>53</v>
      </c>
      <c r="X2054" t="s">
        <v>54</v>
      </c>
      <c r="Y2054" t="s">
        <v>46</v>
      </c>
    </row>
    <row r="2055" spans="1:25" x14ac:dyDescent="0.25">
      <c r="A2055" t="s">
        <v>2372</v>
      </c>
      <c r="B2055">
        <v>45807</v>
      </c>
      <c r="C2055" t="s">
        <v>57</v>
      </c>
      <c r="D2055" t="s">
        <v>27</v>
      </c>
      <c r="E2055">
        <v>3563.19</v>
      </c>
      <c r="F2055">
        <v>3725.52</v>
      </c>
      <c r="G2055">
        <v>36.6</v>
      </c>
      <c r="H2055">
        <v>25.6</v>
      </c>
      <c r="I2055">
        <v>1.8</v>
      </c>
      <c r="J2055" t="s">
        <v>35</v>
      </c>
      <c r="K2055" t="s">
        <v>92</v>
      </c>
      <c r="L2055" t="s">
        <v>151</v>
      </c>
      <c r="M2055" t="s">
        <v>230</v>
      </c>
      <c r="N2055" t="s">
        <v>81</v>
      </c>
      <c r="O2055">
        <v>1070.1500000000001</v>
      </c>
      <c r="P2055" t="s">
        <v>76</v>
      </c>
      <c r="Q2055" t="s">
        <v>33</v>
      </c>
      <c r="R2055" t="s">
        <v>102</v>
      </c>
      <c r="S2055">
        <v>11.57</v>
      </c>
      <c r="T2055" t="s">
        <v>28</v>
      </c>
      <c r="U2055">
        <v>16</v>
      </c>
      <c r="V2055">
        <v>14</v>
      </c>
      <c r="W2055" t="s">
        <v>78</v>
      </c>
      <c r="X2055" t="s">
        <v>54</v>
      </c>
      <c r="Y2055" t="s">
        <v>46</v>
      </c>
    </row>
    <row r="2056" spans="1:25" x14ac:dyDescent="0.25">
      <c r="A2056" t="s">
        <v>2373</v>
      </c>
      <c r="B2056">
        <v>45322</v>
      </c>
      <c r="C2056" t="s">
        <v>40</v>
      </c>
      <c r="D2056" t="s">
        <v>41</v>
      </c>
      <c r="E2056">
        <v>3219.76</v>
      </c>
      <c r="F2056">
        <v>3007.35</v>
      </c>
      <c r="G2056">
        <v>84.8</v>
      </c>
      <c r="H2056">
        <v>76.8</v>
      </c>
      <c r="I2056">
        <v>1.9</v>
      </c>
      <c r="J2056" t="s">
        <v>35</v>
      </c>
      <c r="K2056" t="s">
        <v>73</v>
      </c>
      <c r="L2056" t="s">
        <v>320</v>
      </c>
      <c r="M2056" t="s">
        <v>480</v>
      </c>
      <c r="N2056" t="s">
        <v>44</v>
      </c>
      <c r="O2056">
        <v>882.65</v>
      </c>
      <c r="P2056" t="s">
        <v>76</v>
      </c>
      <c r="Q2056" t="s">
        <v>33</v>
      </c>
      <c r="R2056" t="s">
        <v>34</v>
      </c>
      <c r="S2056">
        <v>-6.58</v>
      </c>
      <c r="T2056" t="s">
        <v>35</v>
      </c>
      <c r="U2056">
        <v>4</v>
      </c>
      <c r="V2056">
        <v>5</v>
      </c>
      <c r="W2056" t="s">
        <v>53</v>
      </c>
      <c r="X2056" t="s">
        <v>37</v>
      </c>
      <c r="Y2056" t="s">
        <v>55</v>
      </c>
    </row>
    <row r="2057" spans="1:25" x14ac:dyDescent="0.25">
      <c r="A2057" t="s">
        <v>2374</v>
      </c>
      <c r="B2057">
        <v>45324</v>
      </c>
      <c r="C2057" t="s">
        <v>113</v>
      </c>
      <c r="D2057" t="s">
        <v>49</v>
      </c>
      <c r="E2057">
        <v>3787.79</v>
      </c>
      <c r="F2057">
        <v>3840.88</v>
      </c>
      <c r="G2057">
        <v>27</v>
      </c>
      <c r="H2057">
        <v>18</v>
      </c>
      <c r="I2057">
        <v>2.6</v>
      </c>
      <c r="J2057" t="s">
        <v>28</v>
      </c>
      <c r="L2057" t="s">
        <v>65</v>
      </c>
      <c r="M2057" t="s">
        <v>410</v>
      </c>
      <c r="N2057" t="s">
        <v>81</v>
      </c>
      <c r="O2057">
        <v>1099.6300000000001</v>
      </c>
      <c r="P2057" t="s">
        <v>32</v>
      </c>
      <c r="Q2057" t="s">
        <v>33</v>
      </c>
      <c r="R2057" t="s">
        <v>89</v>
      </c>
      <c r="S2057">
        <v>27.46</v>
      </c>
      <c r="T2057" t="s">
        <v>28</v>
      </c>
      <c r="U2057">
        <v>13</v>
      </c>
      <c r="V2057">
        <v>11</v>
      </c>
      <c r="W2057" t="s">
        <v>78</v>
      </c>
      <c r="X2057" t="s">
        <v>37</v>
      </c>
      <c r="Y2057" t="s">
        <v>46</v>
      </c>
    </row>
    <row r="2058" spans="1:25" x14ac:dyDescent="0.25">
      <c r="A2058" t="s">
        <v>2375</v>
      </c>
      <c r="B2058">
        <v>46014</v>
      </c>
      <c r="C2058" t="s">
        <v>173</v>
      </c>
      <c r="D2058" t="s">
        <v>58</v>
      </c>
      <c r="E2058">
        <v>2090.1999999999998</v>
      </c>
      <c r="F2058">
        <v>1984.97</v>
      </c>
      <c r="G2058">
        <v>31.9</v>
      </c>
      <c r="H2058">
        <v>14.9</v>
      </c>
      <c r="I2058">
        <v>3.1</v>
      </c>
      <c r="J2058" t="s">
        <v>28</v>
      </c>
      <c r="L2058" t="s">
        <v>65</v>
      </c>
      <c r="M2058" t="s">
        <v>286</v>
      </c>
      <c r="N2058" t="s">
        <v>31</v>
      </c>
      <c r="O2058">
        <v>1077.99</v>
      </c>
      <c r="P2058" t="s">
        <v>32</v>
      </c>
      <c r="Q2058" t="s">
        <v>33</v>
      </c>
      <c r="R2058" t="s">
        <v>102</v>
      </c>
      <c r="S2058">
        <v>6.8</v>
      </c>
      <c r="T2058" t="s">
        <v>35</v>
      </c>
      <c r="U2058">
        <v>17</v>
      </c>
      <c r="V2058">
        <v>1</v>
      </c>
      <c r="W2058" t="s">
        <v>36</v>
      </c>
      <c r="X2058" t="s">
        <v>37</v>
      </c>
      <c r="Y2058" t="s">
        <v>55</v>
      </c>
    </row>
    <row r="2059" spans="1:25" x14ac:dyDescent="0.25">
      <c r="A2059" t="s">
        <v>2376</v>
      </c>
      <c r="B2059">
        <v>46000</v>
      </c>
      <c r="C2059" t="s">
        <v>26</v>
      </c>
      <c r="D2059" t="s">
        <v>49</v>
      </c>
      <c r="E2059">
        <v>2158.4299999999998</v>
      </c>
      <c r="F2059">
        <v>2106.1799999999998</v>
      </c>
      <c r="G2059">
        <v>77.3</v>
      </c>
      <c r="H2059">
        <v>64.3</v>
      </c>
      <c r="I2059">
        <v>2.2000000000000002</v>
      </c>
      <c r="J2059" t="s">
        <v>28</v>
      </c>
      <c r="L2059" t="s">
        <v>238</v>
      </c>
      <c r="M2059" t="s">
        <v>480</v>
      </c>
      <c r="N2059" t="s">
        <v>31</v>
      </c>
      <c r="O2059">
        <v>976.18</v>
      </c>
      <c r="P2059" t="s">
        <v>76</v>
      </c>
      <c r="Q2059" t="s">
        <v>33</v>
      </c>
      <c r="R2059" t="s">
        <v>77</v>
      </c>
      <c r="S2059">
        <v>12.65</v>
      </c>
      <c r="T2059" t="s">
        <v>35</v>
      </c>
      <c r="U2059">
        <v>5</v>
      </c>
      <c r="V2059">
        <v>14</v>
      </c>
      <c r="W2059" t="s">
        <v>53</v>
      </c>
      <c r="X2059" t="s">
        <v>37</v>
      </c>
      <c r="Y2059" t="s">
        <v>55</v>
      </c>
    </row>
    <row r="2060" spans="1:25" x14ac:dyDescent="0.25">
      <c r="A2060" t="s">
        <v>2377</v>
      </c>
      <c r="B2060">
        <v>45352</v>
      </c>
      <c r="C2060" t="s">
        <v>91</v>
      </c>
      <c r="D2060" t="s">
        <v>27</v>
      </c>
      <c r="E2060">
        <v>2347.9299999999998</v>
      </c>
      <c r="F2060">
        <v>2292.65</v>
      </c>
      <c r="G2060">
        <v>31.9</v>
      </c>
      <c r="H2060">
        <v>11.9</v>
      </c>
      <c r="I2060">
        <v>2.2000000000000002</v>
      </c>
      <c r="J2060" t="s">
        <v>28</v>
      </c>
      <c r="L2060" t="s">
        <v>418</v>
      </c>
      <c r="M2060" t="s">
        <v>733</v>
      </c>
      <c r="N2060" t="s">
        <v>31</v>
      </c>
      <c r="O2060">
        <v>910.04</v>
      </c>
      <c r="P2060" t="s">
        <v>32</v>
      </c>
      <c r="Q2060" t="s">
        <v>33</v>
      </c>
      <c r="R2060" t="s">
        <v>77</v>
      </c>
      <c r="S2060">
        <v>21.74</v>
      </c>
      <c r="T2060" t="s">
        <v>28</v>
      </c>
      <c r="U2060">
        <v>5</v>
      </c>
      <c r="V2060">
        <v>13</v>
      </c>
      <c r="W2060" t="s">
        <v>78</v>
      </c>
      <c r="X2060" t="s">
        <v>54</v>
      </c>
      <c r="Y2060" t="s">
        <v>55</v>
      </c>
    </row>
    <row r="2061" spans="1:25" x14ac:dyDescent="0.25">
      <c r="A2061" t="s">
        <v>2378</v>
      </c>
      <c r="B2061">
        <v>45978</v>
      </c>
      <c r="C2061" t="s">
        <v>91</v>
      </c>
      <c r="D2061" t="s">
        <v>41</v>
      </c>
      <c r="E2061">
        <v>2435.29</v>
      </c>
      <c r="F2061">
        <v>2366.94</v>
      </c>
      <c r="G2061">
        <v>59.4</v>
      </c>
      <c r="H2061">
        <v>43.4</v>
      </c>
      <c r="I2061">
        <v>1.3</v>
      </c>
      <c r="J2061" t="s">
        <v>35</v>
      </c>
      <c r="K2061" t="s">
        <v>123</v>
      </c>
      <c r="L2061" t="s">
        <v>185</v>
      </c>
      <c r="M2061" t="s">
        <v>737</v>
      </c>
      <c r="N2061" t="s">
        <v>52</v>
      </c>
      <c r="O2061">
        <v>954</v>
      </c>
      <c r="P2061" t="s">
        <v>76</v>
      </c>
      <c r="Q2061" t="s">
        <v>33</v>
      </c>
      <c r="R2061" t="s">
        <v>34</v>
      </c>
      <c r="S2061">
        <v>-3.26</v>
      </c>
      <c r="T2061" t="s">
        <v>35</v>
      </c>
      <c r="U2061">
        <v>4</v>
      </c>
      <c r="V2061">
        <v>4</v>
      </c>
      <c r="W2061" t="s">
        <v>78</v>
      </c>
      <c r="X2061" t="s">
        <v>37</v>
      </c>
      <c r="Y2061" t="s">
        <v>38</v>
      </c>
    </row>
    <row r="2062" spans="1:25" x14ac:dyDescent="0.25">
      <c r="A2062" t="s">
        <v>2379</v>
      </c>
      <c r="B2062">
        <v>45929</v>
      </c>
      <c r="C2062" t="s">
        <v>72</v>
      </c>
      <c r="D2062" t="s">
        <v>49</v>
      </c>
      <c r="E2062">
        <v>2760.74</v>
      </c>
      <c r="F2062">
        <v>2290.59</v>
      </c>
      <c r="G2062">
        <v>21.2</v>
      </c>
      <c r="H2062">
        <v>10</v>
      </c>
      <c r="I2062">
        <v>2.2000000000000002</v>
      </c>
      <c r="J2062" t="s">
        <v>28</v>
      </c>
      <c r="L2062" t="s">
        <v>120</v>
      </c>
      <c r="M2062" t="s">
        <v>1178</v>
      </c>
      <c r="N2062" t="s">
        <v>31</v>
      </c>
      <c r="O2062">
        <v>955.36</v>
      </c>
      <c r="P2062" t="s">
        <v>32</v>
      </c>
      <c r="Q2062" t="s">
        <v>33</v>
      </c>
      <c r="R2062" t="s">
        <v>45</v>
      </c>
      <c r="S2062">
        <v>8.67</v>
      </c>
      <c r="T2062" t="s">
        <v>35</v>
      </c>
      <c r="U2062">
        <v>13</v>
      </c>
      <c r="V2062">
        <v>1</v>
      </c>
      <c r="W2062" t="s">
        <v>78</v>
      </c>
      <c r="X2062" t="s">
        <v>37</v>
      </c>
      <c r="Y2062" t="s">
        <v>46</v>
      </c>
    </row>
    <row r="2063" spans="1:25" x14ac:dyDescent="0.25">
      <c r="A2063" t="s">
        <v>2380</v>
      </c>
      <c r="B2063">
        <v>45870</v>
      </c>
      <c r="C2063" t="s">
        <v>95</v>
      </c>
      <c r="D2063" t="s">
        <v>49</v>
      </c>
      <c r="E2063">
        <v>4091.96</v>
      </c>
      <c r="F2063">
        <v>3761.42</v>
      </c>
      <c r="G2063">
        <v>30.7</v>
      </c>
      <c r="H2063">
        <v>10.7</v>
      </c>
      <c r="I2063">
        <v>5</v>
      </c>
      <c r="J2063" t="s">
        <v>28</v>
      </c>
      <c r="L2063" t="s">
        <v>60</v>
      </c>
      <c r="M2063" t="s">
        <v>75</v>
      </c>
      <c r="N2063" t="s">
        <v>44</v>
      </c>
      <c r="O2063">
        <v>1112.6400000000001</v>
      </c>
      <c r="P2063" t="s">
        <v>32</v>
      </c>
      <c r="Q2063" t="s">
        <v>33</v>
      </c>
      <c r="R2063" t="s">
        <v>89</v>
      </c>
      <c r="S2063">
        <v>14.12</v>
      </c>
      <c r="T2063" t="s">
        <v>35</v>
      </c>
      <c r="U2063">
        <v>16</v>
      </c>
      <c r="V2063">
        <v>7</v>
      </c>
      <c r="W2063" t="s">
        <v>78</v>
      </c>
      <c r="X2063" t="s">
        <v>54</v>
      </c>
      <c r="Y2063" t="s">
        <v>38</v>
      </c>
    </row>
    <row r="2064" spans="1:25" x14ac:dyDescent="0.25">
      <c r="A2064" t="s">
        <v>2381</v>
      </c>
      <c r="B2064">
        <v>45851</v>
      </c>
      <c r="C2064" t="s">
        <v>108</v>
      </c>
      <c r="D2064" t="s">
        <v>41</v>
      </c>
      <c r="E2064">
        <v>2766.65</v>
      </c>
      <c r="F2064">
        <v>2424.64</v>
      </c>
      <c r="G2064">
        <v>47.4</v>
      </c>
      <c r="H2064">
        <v>24.4</v>
      </c>
      <c r="I2064">
        <v>2.6</v>
      </c>
      <c r="J2064" t="s">
        <v>35</v>
      </c>
      <c r="K2064" t="s">
        <v>73</v>
      </c>
      <c r="L2064" t="s">
        <v>434</v>
      </c>
      <c r="M2064" t="s">
        <v>163</v>
      </c>
      <c r="N2064" t="s">
        <v>52</v>
      </c>
      <c r="O2064">
        <v>964.11</v>
      </c>
      <c r="P2064" t="s">
        <v>32</v>
      </c>
      <c r="Q2064" t="s">
        <v>33</v>
      </c>
      <c r="R2064" t="s">
        <v>62</v>
      </c>
      <c r="S2064">
        <v>1.52</v>
      </c>
      <c r="T2064" t="s">
        <v>28</v>
      </c>
      <c r="U2064">
        <v>5</v>
      </c>
      <c r="V2064">
        <v>10</v>
      </c>
      <c r="W2064" t="s">
        <v>36</v>
      </c>
      <c r="X2064" t="s">
        <v>54</v>
      </c>
      <c r="Y2064" t="s">
        <v>55</v>
      </c>
    </row>
    <row r="2065" spans="1:25" x14ac:dyDescent="0.25">
      <c r="A2065" t="s">
        <v>2382</v>
      </c>
      <c r="B2065">
        <v>45466</v>
      </c>
      <c r="C2065" t="s">
        <v>57</v>
      </c>
      <c r="D2065" t="s">
        <v>41</v>
      </c>
      <c r="E2065">
        <v>3738.22</v>
      </c>
      <c r="F2065">
        <v>3966.22</v>
      </c>
      <c r="G2065">
        <v>41.5</v>
      </c>
      <c r="H2065">
        <v>28.5</v>
      </c>
      <c r="I2065">
        <v>3.4</v>
      </c>
      <c r="J2065" t="s">
        <v>28</v>
      </c>
      <c r="L2065" t="s">
        <v>392</v>
      </c>
      <c r="M2065" t="s">
        <v>328</v>
      </c>
      <c r="N2065" t="s">
        <v>52</v>
      </c>
      <c r="O2065">
        <v>1146.8499999999999</v>
      </c>
      <c r="P2065" t="s">
        <v>76</v>
      </c>
      <c r="Q2065" t="s">
        <v>33</v>
      </c>
      <c r="R2065" t="s">
        <v>77</v>
      </c>
      <c r="S2065">
        <v>22.36</v>
      </c>
      <c r="T2065" t="s">
        <v>35</v>
      </c>
      <c r="U2065">
        <v>7</v>
      </c>
      <c r="V2065">
        <v>13</v>
      </c>
      <c r="W2065" t="s">
        <v>53</v>
      </c>
      <c r="X2065" t="s">
        <v>37</v>
      </c>
      <c r="Y2065" t="s">
        <v>38</v>
      </c>
    </row>
    <row r="2066" spans="1:25" x14ac:dyDescent="0.25">
      <c r="A2066" t="s">
        <v>2383</v>
      </c>
      <c r="B2066">
        <v>45968</v>
      </c>
      <c r="C2066" t="s">
        <v>57</v>
      </c>
      <c r="D2066" t="s">
        <v>49</v>
      </c>
      <c r="E2066">
        <v>1415.4</v>
      </c>
      <c r="F2066">
        <v>1099.98</v>
      </c>
      <c r="G2066">
        <v>25.2</v>
      </c>
      <c r="H2066">
        <v>10</v>
      </c>
      <c r="I2066">
        <v>5</v>
      </c>
      <c r="J2066" t="s">
        <v>35</v>
      </c>
      <c r="K2066" t="s">
        <v>59</v>
      </c>
      <c r="L2066" t="s">
        <v>110</v>
      </c>
      <c r="M2066" t="s">
        <v>193</v>
      </c>
      <c r="N2066" t="s">
        <v>31</v>
      </c>
      <c r="O2066">
        <v>890.71</v>
      </c>
      <c r="P2066" t="s">
        <v>32</v>
      </c>
      <c r="Q2066" t="s">
        <v>33</v>
      </c>
      <c r="R2066" t="s">
        <v>77</v>
      </c>
      <c r="S2066">
        <v>-5.17</v>
      </c>
      <c r="T2066" t="s">
        <v>35</v>
      </c>
      <c r="U2066">
        <v>4</v>
      </c>
      <c r="V2066">
        <v>2</v>
      </c>
      <c r="W2066" t="s">
        <v>78</v>
      </c>
      <c r="X2066" t="s">
        <v>37</v>
      </c>
      <c r="Y2066" t="s">
        <v>38</v>
      </c>
    </row>
    <row r="2067" spans="1:25" x14ac:dyDescent="0.25">
      <c r="A2067" t="s">
        <v>2384</v>
      </c>
      <c r="B2067">
        <v>45292</v>
      </c>
      <c r="C2067" t="s">
        <v>64</v>
      </c>
      <c r="D2067" t="s">
        <v>41</v>
      </c>
      <c r="E2067">
        <v>1976.9</v>
      </c>
      <c r="F2067">
        <v>2084.56</v>
      </c>
      <c r="G2067">
        <v>26.3</v>
      </c>
      <c r="H2067">
        <v>18.3</v>
      </c>
      <c r="I2067">
        <v>3.7</v>
      </c>
      <c r="J2067" t="s">
        <v>28</v>
      </c>
      <c r="L2067" t="s">
        <v>100</v>
      </c>
      <c r="M2067" t="s">
        <v>275</v>
      </c>
      <c r="N2067" t="s">
        <v>31</v>
      </c>
      <c r="O2067">
        <v>853.58</v>
      </c>
      <c r="P2067" t="s">
        <v>32</v>
      </c>
      <c r="Q2067" t="s">
        <v>33</v>
      </c>
      <c r="R2067" t="s">
        <v>45</v>
      </c>
      <c r="S2067">
        <v>14.71</v>
      </c>
      <c r="T2067" t="s">
        <v>28</v>
      </c>
      <c r="U2067">
        <v>12</v>
      </c>
      <c r="V2067">
        <v>7</v>
      </c>
      <c r="W2067" t="s">
        <v>78</v>
      </c>
      <c r="X2067" t="s">
        <v>37</v>
      </c>
      <c r="Y2067" t="s">
        <v>46</v>
      </c>
    </row>
    <row r="2068" spans="1:25" x14ac:dyDescent="0.25">
      <c r="A2068" t="s">
        <v>2385</v>
      </c>
      <c r="B2068">
        <v>45315</v>
      </c>
      <c r="C2068" t="s">
        <v>95</v>
      </c>
      <c r="D2068" t="s">
        <v>27</v>
      </c>
      <c r="E2068">
        <v>3452.04</v>
      </c>
      <c r="F2068">
        <v>3619.85</v>
      </c>
      <c r="G2068">
        <v>58.2</v>
      </c>
      <c r="H2068">
        <v>34.200000000000003</v>
      </c>
      <c r="I2068">
        <v>3.3</v>
      </c>
      <c r="J2068" t="s">
        <v>28</v>
      </c>
      <c r="L2068" t="s">
        <v>124</v>
      </c>
      <c r="M2068" t="s">
        <v>350</v>
      </c>
      <c r="N2068" t="s">
        <v>52</v>
      </c>
      <c r="O2068">
        <v>963.28</v>
      </c>
      <c r="P2068" t="s">
        <v>76</v>
      </c>
      <c r="Q2068" t="s">
        <v>33</v>
      </c>
      <c r="R2068" t="s">
        <v>45</v>
      </c>
      <c r="S2068">
        <v>21.16</v>
      </c>
      <c r="T2068" t="s">
        <v>28</v>
      </c>
      <c r="U2068">
        <v>6</v>
      </c>
      <c r="V2068">
        <v>15</v>
      </c>
      <c r="W2068" t="s">
        <v>53</v>
      </c>
      <c r="X2068" t="s">
        <v>37</v>
      </c>
      <c r="Y2068" t="s">
        <v>55</v>
      </c>
    </row>
    <row r="2069" spans="1:25" x14ac:dyDescent="0.25">
      <c r="A2069" t="s">
        <v>2386</v>
      </c>
      <c r="B2069">
        <v>45376</v>
      </c>
      <c r="C2069" t="s">
        <v>83</v>
      </c>
      <c r="D2069" t="s">
        <v>41</v>
      </c>
      <c r="E2069">
        <v>2656.42</v>
      </c>
      <c r="F2069">
        <v>2705.36</v>
      </c>
      <c r="G2069">
        <v>46</v>
      </c>
      <c r="H2069">
        <v>31</v>
      </c>
      <c r="I2069">
        <v>3.5</v>
      </c>
      <c r="J2069" t="s">
        <v>28</v>
      </c>
      <c r="L2069" t="s">
        <v>87</v>
      </c>
      <c r="M2069" t="s">
        <v>1058</v>
      </c>
      <c r="N2069" t="s">
        <v>31</v>
      </c>
      <c r="O2069">
        <v>746.93</v>
      </c>
      <c r="P2069" t="s">
        <v>76</v>
      </c>
      <c r="Q2069" t="s">
        <v>33</v>
      </c>
      <c r="R2069" t="s">
        <v>102</v>
      </c>
      <c r="S2069">
        <v>18.239999999999998</v>
      </c>
      <c r="T2069" t="s">
        <v>28</v>
      </c>
      <c r="U2069">
        <v>10</v>
      </c>
      <c r="V2069">
        <v>6</v>
      </c>
      <c r="W2069" t="s">
        <v>78</v>
      </c>
      <c r="X2069" t="s">
        <v>37</v>
      </c>
      <c r="Y2069" t="s">
        <v>46</v>
      </c>
    </row>
    <row r="2070" spans="1:25" x14ac:dyDescent="0.25">
      <c r="A2070" t="s">
        <v>2387</v>
      </c>
      <c r="B2070">
        <v>45737</v>
      </c>
      <c r="C2070" t="s">
        <v>68</v>
      </c>
      <c r="D2070" t="s">
        <v>49</v>
      </c>
      <c r="E2070">
        <v>2946.68</v>
      </c>
      <c r="F2070">
        <v>3060.03</v>
      </c>
      <c r="G2070">
        <v>68.2</v>
      </c>
      <c r="H2070">
        <v>50.2</v>
      </c>
      <c r="I2070">
        <v>2.8</v>
      </c>
      <c r="J2070" t="s">
        <v>28</v>
      </c>
      <c r="L2070" t="s">
        <v>226</v>
      </c>
      <c r="M2070" t="s">
        <v>560</v>
      </c>
      <c r="N2070" t="s">
        <v>52</v>
      </c>
      <c r="O2070">
        <v>1049.6099999999999</v>
      </c>
      <c r="P2070" t="s">
        <v>76</v>
      </c>
      <c r="Q2070" t="s">
        <v>33</v>
      </c>
      <c r="R2070" t="s">
        <v>102</v>
      </c>
      <c r="S2070">
        <v>7.7</v>
      </c>
      <c r="T2070" t="s">
        <v>28</v>
      </c>
      <c r="U2070">
        <v>1</v>
      </c>
      <c r="V2070">
        <v>8</v>
      </c>
      <c r="W2070" t="s">
        <v>78</v>
      </c>
      <c r="X2070" t="s">
        <v>54</v>
      </c>
      <c r="Y2070" t="s">
        <v>46</v>
      </c>
    </row>
    <row r="2071" spans="1:25" x14ac:dyDescent="0.25">
      <c r="A2071" t="s">
        <v>2388</v>
      </c>
      <c r="B2071">
        <v>45833</v>
      </c>
      <c r="C2071" t="s">
        <v>91</v>
      </c>
      <c r="D2071" t="s">
        <v>41</v>
      </c>
      <c r="E2071">
        <v>1976.46</v>
      </c>
      <c r="F2071">
        <v>2091.5</v>
      </c>
      <c r="G2071">
        <v>50.1</v>
      </c>
      <c r="H2071">
        <v>25.1</v>
      </c>
      <c r="I2071">
        <v>2.1</v>
      </c>
      <c r="J2071" t="s">
        <v>28</v>
      </c>
      <c r="L2071" t="s">
        <v>434</v>
      </c>
      <c r="M2071" t="s">
        <v>255</v>
      </c>
      <c r="N2071" t="s">
        <v>31</v>
      </c>
      <c r="O2071">
        <v>1282.8499999999999</v>
      </c>
      <c r="P2071" t="s">
        <v>32</v>
      </c>
      <c r="Q2071" t="s">
        <v>33</v>
      </c>
      <c r="R2071" t="s">
        <v>45</v>
      </c>
      <c r="S2071">
        <v>22.38</v>
      </c>
      <c r="T2071" t="s">
        <v>28</v>
      </c>
      <c r="U2071">
        <v>15</v>
      </c>
      <c r="V2071">
        <v>15</v>
      </c>
      <c r="W2071" t="s">
        <v>36</v>
      </c>
      <c r="X2071" t="s">
        <v>37</v>
      </c>
      <c r="Y2071" t="s">
        <v>55</v>
      </c>
    </row>
    <row r="2072" spans="1:25" x14ac:dyDescent="0.25">
      <c r="A2072" t="s">
        <v>2389</v>
      </c>
      <c r="B2072">
        <v>45457</v>
      </c>
      <c r="C2072" t="s">
        <v>108</v>
      </c>
      <c r="D2072" t="s">
        <v>49</v>
      </c>
      <c r="E2072">
        <v>3759.35</v>
      </c>
      <c r="F2072">
        <v>3374.49</v>
      </c>
      <c r="G2072">
        <v>94.1</v>
      </c>
      <c r="H2072">
        <v>77.099999999999994</v>
      </c>
      <c r="I2072">
        <v>3</v>
      </c>
      <c r="J2072" t="s">
        <v>28</v>
      </c>
      <c r="L2072" t="s">
        <v>167</v>
      </c>
      <c r="M2072" t="s">
        <v>244</v>
      </c>
      <c r="N2072" t="s">
        <v>52</v>
      </c>
      <c r="O2072">
        <v>1065.25</v>
      </c>
      <c r="P2072" t="s">
        <v>76</v>
      </c>
      <c r="Q2072" t="s">
        <v>33</v>
      </c>
      <c r="R2072" t="s">
        <v>45</v>
      </c>
      <c r="S2072">
        <v>20.11</v>
      </c>
      <c r="T2072" t="s">
        <v>35</v>
      </c>
      <c r="U2072">
        <v>3</v>
      </c>
      <c r="V2072">
        <v>2</v>
      </c>
      <c r="W2072" t="s">
        <v>53</v>
      </c>
      <c r="X2072" t="s">
        <v>54</v>
      </c>
      <c r="Y2072" t="s">
        <v>55</v>
      </c>
    </row>
    <row r="2073" spans="1:25" x14ac:dyDescent="0.25">
      <c r="A2073" t="s">
        <v>2390</v>
      </c>
      <c r="B2073">
        <v>45405</v>
      </c>
      <c r="C2073" t="s">
        <v>173</v>
      </c>
      <c r="D2073" t="s">
        <v>58</v>
      </c>
      <c r="E2073">
        <v>4176.93</v>
      </c>
      <c r="F2073">
        <v>4129.8</v>
      </c>
      <c r="G2073">
        <v>47.7</v>
      </c>
      <c r="H2073">
        <v>39.700000000000003</v>
      </c>
      <c r="I2073">
        <v>3.8</v>
      </c>
      <c r="J2073" t="s">
        <v>28</v>
      </c>
      <c r="L2073" t="s">
        <v>206</v>
      </c>
      <c r="M2073" t="s">
        <v>677</v>
      </c>
      <c r="N2073" t="s">
        <v>44</v>
      </c>
      <c r="O2073">
        <v>970.58</v>
      </c>
      <c r="P2073" t="s">
        <v>76</v>
      </c>
      <c r="Q2073" t="s">
        <v>33</v>
      </c>
      <c r="R2073" t="s">
        <v>89</v>
      </c>
      <c r="S2073">
        <v>13.29</v>
      </c>
      <c r="T2073" t="s">
        <v>28</v>
      </c>
      <c r="U2073">
        <v>7</v>
      </c>
      <c r="V2073">
        <v>3</v>
      </c>
      <c r="W2073" t="s">
        <v>53</v>
      </c>
      <c r="X2073" t="s">
        <v>37</v>
      </c>
      <c r="Y2073" t="s">
        <v>38</v>
      </c>
    </row>
    <row r="2074" spans="1:25" x14ac:dyDescent="0.25">
      <c r="A2074" t="s">
        <v>2391</v>
      </c>
      <c r="B2074">
        <v>45629</v>
      </c>
      <c r="C2074" t="s">
        <v>113</v>
      </c>
      <c r="D2074" t="s">
        <v>49</v>
      </c>
      <c r="E2074">
        <v>3674.47</v>
      </c>
      <c r="F2074">
        <v>3634.02</v>
      </c>
      <c r="G2074">
        <v>45.1</v>
      </c>
      <c r="H2074">
        <v>23.1</v>
      </c>
      <c r="I2074">
        <v>3.4</v>
      </c>
      <c r="J2074" t="s">
        <v>28</v>
      </c>
      <c r="L2074" t="s">
        <v>142</v>
      </c>
      <c r="M2074" t="s">
        <v>560</v>
      </c>
      <c r="N2074" t="s">
        <v>81</v>
      </c>
      <c r="O2074">
        <v>830.8</v>
      </c>
      <c r="P2074" t="s">
        <v>32</v>
      </c>
      <c r="Q2074" t="s">
        <v>33</v>
      </c>
      <c r="R2074" t="s">
        <v>77</v>
      </c>
      <c r="S2074">
        <v>8.66</v>
      </c>
      <c r="T2074" t="s">
        <v>35</v>
      </c>
      <c r="U2074">
        <v>15</v>
      </c>
      <c r="V2074">
        <v>15</v>
      </c>
      <c r="W2074" t="s">
        <v>78</v>
      </c>
      <c r="X2074" t="s">
        <v>54</v>
      </c>
      <c r="Y2074" t="s">
        <v>46</v>
      </c>
    </row>
    <row r="2075" spans="1:25" x14ac:dyDescent="0.25">
      <c r="A2075" t="s">
        <v>2392</v>
      </c>
      <c r="B2075">
        <v>45447</v>
      </c>
      <c r="C2075" t="s">
        <v>173</v>
      </c>
      <c r="D2075" t="s">
        <v>58</v>
      </c>
      <c r="E2075">
        <v>3662.42</v>
      </c>
      <c r="F2075">
        <v>3836.22</v>
      </c>
      <c r="G2075">
        <v>17.100000000000001</v>
      </c>
      <c r="H2075">
        <v>10</v>
      </c>
      <c r="I2075">
        <v>2.2000000000000002</v>
      </c>
      <c r="J2075" t="s">
        <v>28</v>
      </c>
      <c r="L2075" t="s">
        <v>278</v>
      </c>
      <c r="M2075" t="s">
        <v>875</v>
      </c>
      <c r="N2075" t="s">
        <v>81</v>
      </c>
      <c r="O2075">
        <v>862.59</v>
      </c>
      <c r="P2075" t="s">
        <v>32</v>
      </c>
      <c r="Q2075" t="s">
        <v>33</v>
      </c>
      <c r="R2075" t="s">
        <v>34</v>
      </c>
      <c r="S2075">
        <v>16.059999999999999</v>
      </c>
      <c r="T2075" t="s">
        <v>35</v>
      </c>
      <c r="U2075">
        <v>8</v>
      </c>
      <c r="V2075">
        <v>11</v>
      </c>
      <c r="W2075" t="s">
        <v>78</v>
      </c>
      <c r="X2075" t="s">
        <v>37</v>
      </c>
      <c r="Y2075" t="s">
        <v>46</v>
      </c>
    </row>
    <row r="2076" spans="1:25" x14ac:dyDescent="0.25">
      <c r="A2076" t="s">
        <v>2393</v>
      </c>
      <c r="B2076">
        <v>45676</v>
      </c>
      <c r="C2076" t="s">
        <v>68</v>
      </c>
      <c r="D2076" t="s">
        <v>49</v>
      </c>
      <c r="E2076">
        <v>3110.99</v>
      </c>
      <c r="F2076">
        <v>3014.69</v>
      </c>
      <c r="G2076">
        <v>45.7</v>
      </c>
      <c r="H2076">
        <v>33.700000000000003</v>
      </c>
      <c r="I2076">
        <v>2.5</v>
      </c>
      <c r="J2076" t="s">
        <v>28</v>
      </c>
      <c r="L2076" t="s">
        <v>247</v>
      </c>
      <c r="M2076" t="s">
        <v>1178</v>
      </c>
      <c r="N2076" t="s">
        <v>44</v>
      </c>
      <c r="O2076">
        <v>1027.27</v>
      </c>
      <c r="P2076" t="s">
        <v>32</v>
      </c>
      <c r="Q2076" t="s">
        <v>33</v>
      </c>
      <c r="R2076" t="s">
        <v>34</v>
      </c>
      <c r="S2076">
        <v>9.98</v>
      </c>
      <c r="T2076" t="s">
        <v>28</v>
      </c>
      <c r="U2076">
        <v>2</v>
      </c>
      <c r="V2076">
        <v>12</v>
      </c>
      <c r="W2076" t="s">
        <v>36</v>
      </c>
      <c r="X2076" t="s">
        <v>54</v>
      </c>
      <c r="Y2076" t="s">
        <v>46</v>
      </c>
    </row>
    <row r="2077" spans="1:25" x14ac:dyDescent="0.25">
      <c r="A2077" t="s">
        <v>2394</v>
      </c>
      <c r="B2077">
        <v>45944</v>
      </c>
      <c r="C2077" t="s">
        <v>95</v>
      </c>
      <c r="D2077" t="s">
        <v>27</v>
      </c>
      <c r="E2077">
        <v>2190.27</v>
      </c>
      <c r="F2077">
        <v>2000.61</v>
      </c>
      <c r="G2077">
        <v>9.8000000000000007</v>
      </c>
      <c r="H2077">
        <v>10</v>
      </c>
      <c r="I2077">
        <v>4.2</v>
      </c>
      <c r="J2077" t="s">
        <v>28</v>
      </c>
      <c r="L2077" t="s">
        <v>180</v>
      </c>
      <c r="M2077" t="s">
        <v>171</v>
      </c>
      <c r="N2077" t="s">
        <v>31</v>
      </c>
      <c r="O2077">
        <v>851.76</v>
      </c>
      <c r="P2077" t="s">
        <v>32</v>
      </c>
      <c r="Q2077" t="s">
        <v>33</v>
      </c>
      <c r="R2077" t="s">
        <v>89</v>
      </c>
      <c r="S2077">
        <v>22.09</v>
      </c>
      <c r="T2077" t="s">
        <v>28</v>
      </c>
      <c r="U2077">
        <v>2</v>
      </c>
      <c r="V2077">
        <v>10</v>
      </c>
      <c r="W2077" t="s">
        <v>78</v>
      </c>
      <c r="X2077" t="s">
        <v>54</v>
      </c>
      <c r="Y2077" t="s">
        <v>46</v>
      </c>
    </row>
    <row r="2078" spans="1:25" x14ac:dyDescent="0.25">
      <c r="A2078" t="s">
        <v>2395</v>
      </c>
      <c r="B2078">
        <v>45365</v>
      </c>
      <c r="C2078" t="s">
        <v>113</v>
      </c>
      <c r="D2078" t="s">
        <v>27</v>
      </c>
      <c r="E2078">
        <v>2664.83</v>
      </c>
      <c r="F2078">
        <v>2617.9699999999998</v>
      </c>
      <c r="G2078">
        <v>26.5</v>
      </c>
      <c r="H2078">
        <v>10</v>
      </c>
      <c r="I2078">
        <v>4.4000000000000004</v>
      </c>
      <c r="J2078" t="s">
        <v>28</v>
      </c>
      <c r="L2078" t="s">
        <v>87</v>
      </c>
      <c r="M2078" t="s">
        <v>575</v>
      </c>
      <c r="N2078" t="s">
        <v>52</v>
      </c>
      <c r="O2078">
        <v>1096</v>
      </c>
      <c r="P2078" t="s">
        <v>32</v>
      </c>
      <c r="Q2078" t="s">
        <v>33</v>
      </c>
      <c r="R2078" t="s">
        <v>89</v>
      </c>
      <c r="S2078">
        <v>4.26</v>
      </c>
      <c r="T2078" t="s">
        <v>35</v>
      </c>
      <c r="U2078">
        <v>17</v>
      </c>
      <c r="V2078">
        <v>14</v>
      </c>
      <c r="W2078" t="s">
        <v>78</v>
      </c>
      <c r="X2078" t="s">
        <v>54</v>
      </c>
      <c r="Y2078" t="s">
        <v>38</v>
      </c>
    </row>
    <row r="2079" spans="1:25" x14ac:dyDescent="0.25">
      <c r="A2079" t="s">
        <v>2396</v>
      </c>
      <c r="B2079">
        <v>45337</v>
      </c>
      <c r="C2079" t="s">
        <v>173</v>
      </c>
      <c r="D2079" t="s">
        <v>27</v>
      </c>
      <c r="E2079">
        <v>3154.6</v>
      </c>
      <c r="F2079">
        <v>3076.51</v>
      </c>
      <c r="G2079">
        <v>38.299999999999997</v>
      </c>
      <c r="H2079">
        <v>23.3</v>
      </c>
      <c r="I2079">
        <v>2.5</v>
      </c>
      <c r="J2079" t="s">
        <v>35</v>
      </c>
      <c r="K2079" t="s">
        <v>92</v>
      </c>
      <c r="L2079" t="s">
        <v>69</v>
      </c>
      <c r="M2079" t="s">
        <v>260</v>
      </c>
      <c r="N2079" t="s">
        <v>44</v>
      </c>
      <c r="O2079">
        <v>830.32</v>
      </c>
      <c r="P2079" t="s">
        <v>32</v>
      </c>
      <c r="Q2079" t="s">
        <v>33</v>
      </c>
      <c r="R2079" t="s">
        <v>45</v>
      </c>
      <c r="S2079">
        <v>15.45</v>
      </c>
      <c r="T2079" t="s">
        <v>35</v>
      </c>
      <c r="U2079">
        <v>13</v>
      </c>
      <c r="V2079">
        <v>5</v>
      </c>
      <c r="W2079" t="s">
        <v>36</v>
      </c>
      <c r="X2079" t="s">
        <v>37</v>
      </c>
      <c r="Y2079" t="s">
        <v>46</v>
      </c>
    </row>
    <row r="2080" spans="1:25" x14ac:dyDescent="0.25">
      <c r="A2080" t="s">
        <v>2397</v>
      </c>
      <c r="B2080">
        <v>45933</v>
      </c>
      <c r="C2080" t="s">
        <v>108</v>
      </c>
      <c r="D2080" t="s">
        <v>58</v>
      </c>
      <c r="E2080">
        <v>2610.36</v>
      </c>
      <c r="F2080">
        <v>2472.73</v>
      </c>
      <c r="G2080">
        <v>56.3</v>
      </c>
      <c r="H2080">
        <v>32.299999999999997</v>
      </c>
      <c r="I2080">
        <v>2.9</v>
      </c>
      <c r="J2080" t="s">
        <v>35</v>
      </c>
      <c r="K2080" t="s">
        <v>123</v>
      </c>
      <c r="L2080" t="s">
        <v>96</v>
      </c>
      <c r="M2080" t="s">
        <v>647</v>
      </c>
      <c r="N2080" t="s">
        <v>44</v>
      </c>
      <c r="O2080">
        <v>962.38</v>
      </c>
      <c r="P2080" t="s">
        <v>32</v>
      </c>
      <c r="Q2080" t="s">
        <v>33</v>
      </c>
      <c r="R2080" t="s">
        <v>62</v>
      </c>
      <c r="S2080">
        <v>-7.14</v>
      </c>
      <c r="T2080" t="s">
        <v>28</v>
      </c>
      <c r="U2080">
        <v>3</v>
      </c>
      <c r="V2080">
        <v>14</v>
      </c>
      <c r="W2080" t="s">
        <v>36</v>
      </c>
      <c r="X2080" t="s">
        <v>37</v>
      </c>
      <c r="Y2080" t="s">
        <v>55</v>
      </c>
    </row>
    <row r="2081" spans="1:25" x14ac:dyDescent="0.25">
      <c r="A2081" t="s">
        <v>2398</v>
      </c>
      <c r="B2081">
        <v>45834</v>
      </c>
      <c r="C2081" t="s">
        <v>72</v>
      </c>
      <c r="D2081" t="s">
        <v>49</v>
      </c>
      <c r="E2081">
        <v>4016.98</v>
      </c>
      <c r="F2081">
        <v>4120.79</v>
      </c>
      <c r="G2081">
        <v>65.900000000000006</v>
      </c>
      <c r="H2081">
        <v>47.9</v>
      </c>
      <c r="I2081">
        <v>1.7</v>
      </c>
      <c r="J2081" t="s">
        <v>35</v>
      </c>
      <c r="K2081" t="s">
        <v>73</v>
      </c>
      <c r="L2081" t="s">
        <v>472</v>
      </c>
      <c r="M2081" t="s">
        <v>242</v>
      </c>
      <c r="N2081" t="s">
        <v>81</v>
      </c>
      <c r="O2081">
        <v>860.12</v>
      </c>
      <c r="P2081" t="s">
        <v>76</v>
      </c>
      <c r="Q2081" t="s">
        <v>33</v>
      </c>
      <c r="R2081" t="s">
        <v>89</v>
      </c>
      <c r="S2081">
        <v>18.28</v>
      </c>
      <c r="T2081" t="s">
        <v>28</v>
      </c>
      <c r="U2081">
        <v>7</v>
      </c>
      <c r="V2081">
        <v>8</v>
      </c>
      <c r="W2081" t="s">
        <v>53</v>
      </c>
      <c r="X2081" t="s">
        <v>37</v>
      </c>
      <c r="Y2081" t="s">
        <v>38</v>
      </c>
    </row>
    <row r="2082" spans="1:25" x14ac:dyDescent="0.25">
      <c r="A2082" t="s">
        <v>2399</v>
      </c>
      <c r="B2082">
        <v>45877</v>
      </c>
      <c r="C2082" t="s">
        <v>108</v>
      </c>
      <c r="D2082" t="s">
        <v>49</v>
      </c>
      <c r="E2082">
        <v>2146.66</v>
      </c>
      <c r="F2082">
        <v>2022.01</v>
      </c>
      <c r="G2082">
        <v>60.7</v>
      </c>
      <c r="H2082">
        <v>40.700000000000003</v>
      </c>
      <c r="I2082">
        <v>2.4</v>
      </c>
      <c r="J2082" t="s">
        <v>35</v>
      </c>
      <c r="K2082" t="s">
        <v>73</v>
      </c>
      <c r="L2082" t="s">
        <v>151</v>
      </c>
      <c r="M2082" t="s">
        <v>395</v>
      </c>
      <c r="N2082" t="s">
        <v>52</v>
      </c>
      <c r="O2082">
        <v>1096.5899999999999</v>
      </c>
      <c r="P2082" t="s">
        <v>32</v>
      </c>
      <c r="Q2082" t="s">
        <v>33</v>
      </c>
      <c r="R2082" t="s">
        <v>45</v>
      </c>
      <c r="S2082">
        <v>2</v>
      </c>
      <c r="T2082" t="s">
        <v>35</v>
      </c>
      <c r="U2082">
        <v>3</v>
      </c>
      <c r="V2082">
        <v>13</v>
      </c>
      <c r="W2082" t="s">
        <v>53</v>
      </c>
      <c r="X2082" t="s">
        <v>37</v>
      </c>
      <c r="Y2082" t="s">
        <v>55</v>
      </c>
    </row>
    <row r="2083" spans="1:25" x14ac:dyDescent="0.25">
      <c r="A2083" t="s">
        <v>2400</v>
      </c>
      <c r="B2083">
        <v>45726</v>
      </c>
      <c r="C2083" t="s">
        <v>57</v>
      </c>
      <c r="D2083" t="s">
        <v>27</v>
      </c>
      <c r="E2083">
        <v>3468.03</v>
      </c>
      <c r="F2083">
        <v>3345.56</v>
      </c>
      <c r="G2083">
        <v>34.6</v>
      </c>
      <c r="H2083">
        <v>19.600000000000001</v>
      </c>
      <c r="I2083">
        <v>2</v>
      </c>
      <c r="J2083" t="s">
        <v>28</v>
      </c>
      <c r="L2083" t="s">
        <v>206</v>
      </c>
      <c r="M2083" t="s">
        <v>534</v>
      </c>
      <c r="N2083" t="s">
        <v>44</v>
      </c>
      <c r="O2083">
        <v>1049.18</v>
      </c>
      <c r="P2083" t="s">
        <v>32</v>
      </c>
      <c r="Q2083" t="s">
        <v>33</v>
      </c>
      <c r="R2083" t="s">
        <v>89</v>
      </c>
      <c r="S2083">
        <v>0.11</v>
      </c>
      <c r="T2083" t="s">
        <v>35</v>
      </c>
      <c r="U2083">
        <v>7</v>
      </c>
      <c r="V2083">
        <v>4</v>
      </c>
      <c r="W2083" t="s">
        <v>53</v>
      </c>
      <c r="X2083" t="s">
        <v>54</v>
      </c>
      <c r="Y2083" t="s">
        <v>55</v>
      </c>
    </row>
    <row r="2084" spans="1:25" x14ac:dyDescent="0.25">
      <c r="A2084" t="s">
        <v>2401</v>
      </c>
      <c r="B2084">
        <v>45324</v>
      </c>
      <c r="C2084" t="s">
        <v>83</v>
      </c>
      <c r="D2084" t="s">
        <v>27</v>
      </c>
      <c r="E2084">
        <v>3429.1</v>
      </c>
      <c r="F2084">
        <v>3531.78</v>
      </c>
      <c r="G2084">
        <v>65.900000000000006</v>
      </c>
      <c r="H2084">
        <v>50.9</v>
      </c>
      <c r="I2084">
        <v>3.6</v>
      </c>
      <c r="J2084" t="s">
        <v>35</v>
      </c>
      <c r="K2084" t="s">
        <v>123</v>
      </c>
      <c r="L2084" t="s">
        <v>174</v>
      </c>
      <c r="M2084" t="s">
        <v>333</v>
      </c>
      <c r="N2084" t="s">
        <v>44</v>
      </c>
      <c r="O2084">
        <v>1076.6500000000001</v>
      </c>
      <c r="P2084" t="s">
        <v>76</v>
      </c>
      <c r="Q2084" t="s">
        <v>33</v>
      </c>
      <c r="R2084" t="s">
        <v>77</v>
      </c>
      <c r="S2084">
        <v>10.92</v>
      </c>
      <c r="T2084" t="s">
        <v>35</v>
      </c>
      <c r="U2084">
        <v>8</v>
      </c>
      <c r="V2084">
        <v>10</v>
      </c>
      <c r="W2084" t="s">
        <v>78</v>
      </c>
      <c r="X2084" t="s">
        <v>54</v>
      </c>
      <c r="Y2084" t="s">
        <v>55</v>
      </c>
    </row>
    <row r="2085" spans="1:25" x14ac:dyDescent="0.25">
      <c r="A2085" t="s">
        <v>2402</v>
      </c>
      <c r="B2085">
        <v>45725</v>
      </c>
      <c r="C2085" t="s">
        <v>40</v>
      </c>
      <c r="D2085" t="s">
        <v>41</v>
      </c>
      <c r="E2085">
        <v>3491.36</v>
      </c>
      <c r="F2085">
        <v>3280.48</v>
      </c>
      <c r="G2085">
        <v>42.2</v>
      </c>
      <c r="H2085">
        <v>18.2</v>
      </c>
      <c r="I2085">
        <v>3.9</v>
      </c>
      <c r="J2085" t="s">
        <v>28</v>
      </c>
      <c r="L2085" t="s">
        <v>178</v>
      </c>
      <c r="M2085" t="s">
        <v>575</v>
      </c>
      <c r="N2085" t="s">
        <v>81</v>
      </c>
      <c r="O2085">
        <v>1008.72</v>
      </c>
      <c r="P2085" t="s">
        <v>32</v>
      </c>
      <c r="Q2085" t="s">
        <v>33</v>
      </c>
      <c r="R2085" t="s">
        <v>34</v>
      </c>
      <c r="S2085">
        <v>9.5299999999999994</v>
      </c>
      <c r="T2085" t="s">
        <v>28</v>
      </c>
      <c r="U2085">
        <v>12</v>
      </c>
      <c r="V2085">
        <v>8</v>
      </c>
      <c r="W2085" t="s">
        <v>53</v>
      </c>
      <c r="X2085" t="s">
        <v>54</v>
      </c>
      <c r="Y2085" t="s">
        <v>46</v>
      </c>
    </row>
    <row r="2086" spans="1:25" x14ac:dyDescent="0.25">
      <c r="A2086" t="s">
        <v>2403</v>
      </c>
      <c r="B2086">
        <v>45344</v>
      </c>
      <c r="C2086" t="s">
        <v>68</v>
      </c>
      <c r="D2086" t="s">
        <v>49</v>
      </c>
      <c r="E2086">
        <v>3355.3</v>
      </c>
      <c r="F2086">
        <v>3242</v>
      </c>
      <c r="G2086">
        <v>51.5</v>
      </c>
      <c r="H2086">
        <v>33.5</v>
      </c>
      <c r="I2086">
        <v>2.7</v>
      </c>
      <c r="J2086" t="s">
        <v>35</v>
      </c>
      <c r="K2086" t="s">
        <v>73</v>
      </c>
      <c r="L2086" t="s">
        <v>253</v>
      </c>
      <c r="M2086" t="s">
        <v>244</v>
      </c>
      <c r="N2086" t="s">
        <v>81</v>
      </c>
      <c r="O2086">
        <v>901.21</v>
      </c>
      <c r="P2086" t="s">
        <v>76</v>
      </c>
      <c r="Q2086" t="s">
        <v>33</v>
      </c>
      <c r="R2086" t="s">
        <v>34</v>
      </c>
      <c r="S2086">
        <v>17.28</v>
      </c>
      <c r="T2086" t="s">
        <v>35</v>
      </c>
      <c r="U2086">
        <v>8</v>
      </c>
      <c r="V2086">
        <v>11</v>
      </c>
      <c r="W2086" t="s">
        <v>78</v>
      </c>
      <c r="X2086" t="s">
        <v>54</v>
      </c>
      <c r="Y2086" t="s">
        <v>55</v>
      </c>
    </row>
    <row r="2087" spans="1:25" x14ac:dyDescent="0.25">
      <c r="A2087" t="s">
        <v>2404</v>
      </c>
      <c r="B2087">
        <v>45929</v>
      </c>
      <c r="C2087" t="s">
        <v>57</v>
      </c>
      <c r="D2087" t="s">
        <v>49</v>
      </c>
      <c r="E2087">
        <v>1547.2</v>
      </c>
      <c r="F2087">
        <v>1482.81</v>
      </c>
      <c r="G2087">
        <v>32.200000000000003</v>
      </c>
      <c r="H2087">
        <v>19.2</v>
      </c>
      <c r="I2087">
        <v>3.7</v>
      </c>
      <c r="J2087" t="s">
        <v>28</v>
      </c>
      <c r="L2087" t="s">
        <v>320</v>
      </c>
      <c r="M2087" t="s">
        <v>307</v>
      </c>
      <c r="N2087" t="s">
        <v>31</v>
      </c>
      <c r="O2087">
        <v>943.99</v>
      </c>
      <c r="P2087" t="s">
        <v>32</v>
      </c>
      <c r="Q2087" t="s">
        <v>33</v>
      </c>
      <c r="R2087" t="s">
        <v>77</v>
      </c>
      <c r="S2087">
        <v>5.5</v>
      </c>
      <c r="T2087" t="s">
        <v>28</v>
      </c>
      <c r="U2087">
        <v>5</v>
      </c>
      <c r="V2087">
        <v>8</v>
      </c>
      <c r="W2087" t="s">
        <v>78</v>
      </c>
      <c r="X2087" t="s">
        <v>54</v>
      </c>
      <c r="Y2087" t="s">
        <v>46</v>
      </c>
    </row>
    <row r="2088" spans="1:25" x14ac:dyDescent="0.25">
      <c r="A2088" t="s">
        <v>2405</v>
      </c>
      <c r="B2088">
        <v>45673</v>
      </c>
      <c r="C2088" t="s">
        <v>64</v>
      </c>
      <c r="D2088" t="s">
        <v>58</v>
      </c>
      <c r="E2088">
        <v>4054.99</v>
      </c>
      <c r="F2088">
        <v>3755.24</v>
      </c>
      <c r="G2088">
        <v>29.2</v>
      </c>
      <c r="H2088">
        <v>18.2</v>
      </c>
      <c r="I2088">
        <v>2.2000000000000002</v>
      </c>
      <c r="J2088" t="s">
        <v>28</v>
      </c>
      <c r="L2088" t="s">
        <v>29</v>
      </c>
      <c r="M2088" t="s">
        <v>444</v>
      </c>
      <c r="N2088" t="s">
        <v>44</v>
      </c>
      <c r="O2088">
        <v>973.55</v>
      </c>
      <c r="P2088" t="s">
        <v>32</v>
      </c>
      <c r="Q2088" t="s">
        <v>33</v>
      </c>
      <c r="R2088" t="s">
        <v>77</v>
      </c>
      <c r="S2088">
        <v>14.43</v>
      </c>
      <c r="T2088" t="s">
        <v>28</v>
      </c>
      <c r="U2088">
        <v>3</v>
      </c>
      <c r="V2088">
        <v>2</v>
      </c>
      <c r="W2088" t="s">
        <v>53</v>
      </c>
      <c r="X2088" t="s">
        <v>54</v>
      </c>
      <c r="Y2088" t="s">
        <v>46</v>
      </c>
    </row>
    <row r="2089" spans="1:25" x14ac:dyDescent="0.25">
      <c r="A2089" t="s">
        <v>2406</v>
      </c>
      <c r="B2089">
        <v>45871</v>
      </c>
      <c r="C2089" t="s">
        <v>26</v>
      </c>
      <c r="D2089" t="s">
        <v>49</v>
      </c>
      <c r="E2089">
        <v>3798.98</v>
      </c>
      <c r="F2089">
        <v>3828.92</v>
      </c>
      <c r="G2089">
        <v>49.9</v>
      </c>
      <c r="H2089">
        <v>36.9</v>
      </c>
      <c r="I2089">
        <v>3.2</v>
      </c>
      <c r="J2089" t="s">
        <v>28</v>
      </c>
      <c r="L2089" t="s">
        <v>352</v>
      </c>
      <c r="M2089" t="s">
        <v>297</v>
      </c>
      <c r="N2089" t="s">
        <v>81</v>
      </c>
      <c r="O2089">
        <v>1045.1199999999999</v>
      </c>
      <c r="P2089" t="s">
        <v>32</v>
      </c>
      <c r="Q2089" t="s">
        <v>33</v>
      </c>
      <c r="R2089" t="s">
        <v>45</v>
      </c>
      <c r="S2089">
        <v>6.42</v>
      </c>
      <c r="T2089" t="s">
        <v>35</v>
      </c>
      <c r="U2089">
        <v>3</v>
      </c>
      <c r="V2089">
        <v>9</v>
      </c>
      <c r="W2089" t="s">
        <v>36</v>
      </c>
      <c r="X2089" t="s">
        <v>54</v>
      </c>
      <c r="Y2089" t="s">
        <v>38</v>
      </c>
    </row>
    <row r="2090" spans="1:25" x14ac:dyDescent="0.25">
      <c r="A2090" t="s">
        <v>2407</v>
      </c>
      <c r="B2090">
        <v>45777</v>
      </c>
      <c r="C2090" t="s">
        <v>64</v>
      </c>
      <c r="D2090" t="s">
        <v>58</v>
      </c>
      <c r="E2090">
        <v>2795.86</v>
      </c>
      <c r="F2090">
        <v>2482.3000000000002</v>
      </c>
      <c r="G2090">
        <v>22.9</v>
      </c>
      <c r="H2090">
        <v>10.9</v>
      </c>
      <c r="I2090">
        <v>3.4</v>
      </c>
      <c r="J2090" t="s">
        <v>28</v>
      </c>
      <c r="L2090" t="s">
        <v>87</v>
      </c>
      <c r="M2090" t="s">
        <v>331</v>
      </c>
      <c r="N2090" t="s">
        <v>44</v>
      </c>
      <c r="O2090">
        <v>918.59</v>
      </c>
      <c r="P2090" t="s">
        <v>32</v>
      </c>
      <c r="Q2090" t="s">
        <v>33</v>
      </c>
      <c r="R2090" t="s">
        <v>34</v>
      </c>
      <c r="S2090">
        <v>13.18</v>
      </c>
      <c r="T2090" t="s">
        <v>28</v>
      </c>
      <c r="U2090">
        <v>5</v>
      </c>
      <c r="V2090">
        <v>10</v>
      </c>
      <c r="W2090" t="s">
        <v>53</v>
      </c>
      <c r="X2090" t="s">
        <v>37</v>
      </c>
      <c r="Y2090" t="s">
        <v>38</v>
      </c>
    </row>
    <row r="2091" spans="1:25" x14ac:dyDescent="0.25">
      <c r="A2091" t="s">
        <v>2408</v>
      </c>
      <c r="B2091">
        <v>45352</v>
      </c>
      <c r="C2091" t="s">
        <v>108</v>
      </c>
      <c r="D2091" t="s">
        <v>49</v>
      </c>
      <c r="E2091">
        <v>3026.01</v>
      </c>
      <c r="F2091">
        <v>2724.69</v>
      </c>
      <c r="G2091">
        <v>27</v>
      </c>
      <c r="H2091">
        <v>16</v>
      </c>
      <c r="I2091">
        <v>3</v>
      </c>
      <c r="J2091" t="s">
        <v>35</v>
      </c>
      <c r="K2091" t="s">
        <v>177</v>
      </c>
      <c r="L2091" t="s">
        <v>241</v>
      </c>
      <c r="M2091" t="s">
        <v>343</v>
      </c>
      <c r="N2091" t="s">
        <v>44</v>
      </c>
      <c r="O2091">
        <v>861.82</v>
      </c>
      <c r="P2091" t="s">
        <v>32</v>
      </c>
      <c r="Q2091" t="s">
        <v>33</v>
      </c>
      <c r="R2091" t="s">
        <v>77</v>
      </c>
      <c r="S2091">
        <v>16.8</v>
      </c>
      <c r="T2091" t="s">
        <v>28</v>
      </c>
      <c r="U2091">
        <v>10</v>
      </c>
      <c r="V2091">
        <v>7</v>
      </c>
      <c r="W2091" t="s">
        <v>36</v>
      </c>
      <c r="X2091" t="s">
        <v>54</v>
      </c>
      <c r="Y2091" t="s">
        <v>55</v>
      </c>
    </row>
    <row r="2092" spans="1:25" x14ac:dyDescent="0.25">
      <c r="A2092" t="s">
        <v>2409</v>
      </c>
      <c r="B2092">
        <v>45323</v>
      </c>
      <c r="C2092" t="s">
        <v>108</v>
      </c>
      <c r="D2092" t="s">
        <v>27</v>
      </c>
      <c r="E2092">
        <v>4056.87</v>
      </c>
      <c r="F2092">
        <v>4060.55</v>
      </c>
      <c r="G2092">
        <v>23.1</v>
      </c>
      <c r="H2092">
        <v>10</v>
      </c>
      <c r="I2092">
        <v>2.8</v>
      </c>
      <c r="J2092" t="s">
        <v>28</v>
      </c>
      <c r="L2092" t="s">
        <v>247</v>
      </c>
      <c r="M2092" t="s">
        <v>140</v>
      </c>
      <c r="N2092" t="s">
        <v>81</v>
      </c>
      <c r="O2092">
        <v>882.7</v>
      </c>
      <c r="P2092" t="s">
        <v>32</v>
      </c>
      <c r="Q2092" t="s">
        <v>33</v>
      </c>
      <c r="R2092" t="s">
        <v>77</v>
      </c>
      <c r="S2092">
        <v>11.76</v>
      </c>
      <c r="T2092" t="s">
        <v>28</v>
      </c>
      <c r="U2092">
        <v>4</v>
      </c>
      <c r="V2092">
        <v>14</v>
      </c>
      <c r="W2092" t="s">
        <v>36</v>
      </c>
      <c r="X2092" t="s">
        <v>37</v>
      </c>
      <c r="Y2092" t="s">
        <v>55</v>
      </c>
    </row>
    <row r="2093" spans="1:25" x14ac:dyDescent="0.25">
      <c r="A2093" t="s">
        <v>2410</v>
      </c>
      <c r="B2093">
        <v>45338</v>
      </c>
      <c r="C2093" t="s">
        <v>113</v>
      </c>
      <c r="D2093" t="s">
        <v>49</v>
      </c>
      <c r="E2093">
        <v>2877.2</v>
      </c>
      <c r="F2093">
        <v>2869.39</v>
      </c>
      <c r="G2093">
        <v>72.8</v>
      </c>
      <c r="H2093">
        <v>56.8</v>
      </c>
      <c r="I2093">
        <v>3.2</v>
      </c>
      <c r="J2093" t="s">
        <v>28</v>
      </c>
      <c r="L2093" t="s">
        <v>65</v>
      </c>
      <c r="M2093" t="s">
        <v>493</v>
      </c>
      <c r="N2093" t="s">
        <v>44</v>
      </c>
      <c r="O2093">
        <v>874.59</v>
      </c>
      <c r="P2093" t="s">
        <v>76</v>
      </c>
      <c r="Q2093" t="s">
        <v>33</v>
      </c>
      <c r="R2093" t="s">
        <v>89</v>
      </c>
      <c r="S2093">
        <v>13.04</v>
      </c>
      <c r="T2093" t="s">
        <v>35</v>
      </c>
      <c r="U2093">
        <v>14</v>
      </c>
      <c r="V2093">
        <v>15</v>
      </c>
      <c r="W2093" t="s">
        <v>53</v>
      </c>
      <c r="X2093" t="s">
        <v>54</v>
      </c>
      <c r="Y2093" t="s">
        <v>38</v>
      </c>
    </row>
    <row r="2094" spans="1:25" x14ac:dyDescent="0.25">
      <c r="A2094" t="s">
        <v>2411</v>
      </c>
      <c r="B2094">
        <v>45683</v>
      </c>
      <c r="C2094" t="s">
        <v>83</v>
      </c>
      <c r="D2094" t="s">
        <v>41</v>
      </c>
      <c r="E2094">
        <v>2922.54</v>
      </c>
      <c r="F2094">
        <v>2684.32</v>
      </c>
      <c r="G2094">
        <v>13.5</v>
      </c>
      <c r="H2094">
        <v>10</v>
      </c>
      <c r="I2094">
        <v>4.0999999999999996</v>
      </c>
      <c r="J2094" t="s">
        <v>28</v>
      </c>
      <c r="L2094" t="s">
        <v>238</v>
      </c>
      <c r="M2094" t="s">
        <v>101</v>
      </c>
      <c r="N2094" t="s">
        <v>52</v>
      </c>
      <c r="O2094">
        <v>846.88</v>
      </c>
      <c r="P2094" t="s">
        <v>32</v>
      </c>
      <c r="Q2094" t="s">
        <v>33</v>
      </c>
      <c r="R2094" t="s">
        <v>77</v>
      </c>
      <c r="S2094">
        <v>8.77</v>
      </c>
      <c r="T2094" t="s">
        <v>35</v>
      </c>
      <c r="U2094">
        <v>4</v>
      </c>
      <c r="V2094">
        <v>14</v>
      </c>
      <c r="W2094" t="s">
        <v>53</v>
      </c>
      <c r="X2094" t="s">
        <v>54</v>
      </c>
      <c r="Y2094" t="s">
        <v>46</v>
      </c>
    </row>
    <row r="2095" spans="1:25" x14ac:dyDescent="0.25">
      <c r="A2095" t="s">
        <v>2412</v>
      </c>
      <c r="B2095">
        <v>45951</v>
      </c>
      <c r="C2095" t="s">
        <v>133</v>
      </c>
      <c r="D2095" t="s">
        <v>49</v>
      </c>
      <c r="E2095">
        <v>3890.31</v>
      </c>
      <c r="F2095">
        <v>3675.99</v>
      </c>
      <c r="G2095">
        <v>40</v>
      </c>
      <c r="H2095">
        <v>16</v>
      </c>
      <c r="I2095">
        <v>4.5</v>
      </c>
      <c r="J2095" t="s">
        <v>28</v>
      </c>
      <c r="L2095" t="s">
        <v>74</v>
      </c>
      <c r="M2095" t="s">
        <v>580</v>
      </c>
      <c r="N2095" t="s">
        <v>81</v>
      </c>
      <c r="O2095">
        <v>859.05</v>
      </c>
      <c r="P2095" t="s">
        <v>32</v>
      </c>
      <c r="Q2095" t="s">
        <v>33</v>
      </c>
      <c r="R2095" t="s">
        <v>34</v>
      </c>
      <c r="S2095">
        <v>-1.28</v>
      </c>
      <c r="T2095" t="s">
        <v>35</v>
      </c>
      <c r="U2095">
        <v>9</v>
      </c>
      <c r="V2095">
        <v>5</v>
      </c>
      <c r="W2095" t="s">
        <v>78</v>
      </c>
      <c r="X2095" t="s">
        <v>37</v>
      </c>
      <c r="Y2095" t="s">
        <v>55</v>
      </c>
    </row>
    <row r="2096" spans="1:25" x14ac:dyDescent="0.25">
      <c r="A2096" t="s">
        <v>2413</v>
      </c>
      <c r="B2096">
        <v>45836</v>
      </c>
      <c r="C2096" t="s">
        <v>48</v>
      </c>
      <c r="D2096" t="s">
        <v>27</v>
      </c>
      <c r="E2096">
        <v>2588.15</v>
      </c>
      <c r="F2096">
        <v>2609.9299999999998</v>
      </c>
      <c r="G2096">
        <v>49.1</v>
      </c>
      <c r="H2096">
        <v>25.1</v>
      </c>
      <c r="I2096">
        <v>2.8</v>
      </c>
      <c r="J2096" t="s">
        <v>28</v>
      </c>
      <c r="L2096" t="s">
        <v>229</v>
      </c>
      <c r="M2096" t="s">
        <v>333</v>
      </c>
      <c r="N2096" t="s">
        <v>31</v>
      </c>
      <c r="O2096">
        <v>940.71</v>
      </c>
      <c r="P2096" t="s">
        <v>76</v>
      </c>
      <c r="Q2096" t="s">
        <v>33</v>
      </c>
      <c r="R2096" t="s">
        <v>34</v>
      </c>
      <c r="S2096">
        <v>21.79</v>
      </c>
      <c r="T2096" t="s">
        <v>35</v>
      </c>
      <c r="U2096">
        <v>2</v>
      </c>
      <c r="V2096">
        <v>11</v>
      </c>
      <c r="W2096" t="s">
        <v>53</v>
      </c>
      <c r="X2096" t="s">
        <v>37</v>
      </c>
      <c r="Y2096" t="s">
        <v>38</v>
      </c>
    </row>
    <row r="2097" spans="1:25" x14ac:dyDescent="0.25">
      <c r="A2097" t="s">
        <v>2414</v>
      </c>
      <c r="B2097">
        <v>45477</v>
      </c>
      <c r="C2097" t="s">
        <v>26</v>
      </c>
      <c r="D2097" t="s">
        <v>27</v>
      </c>
      <c r="E2097">
        <v>2356.48</v>
      </c>
      <c r="F2097">
        <v>2397.7600000000002</v>
      </c>
      <c r="G2097">
        <v>40.5</v>
      </c>
      <c r="H2097">
        <v>20.5</v>
      </c>
      <c r="I2097">
        <v>3.5</v>
      </c>
      <c r="J2097" t="s">
        <v>28</v>
      </c>
      <c r="L2097" t="s">
        <v>29</v>
      </c>
      <c r="M2097" t="s">
        <v>1185</v>
      </c>
      <c r="N2097" t="s">
        <v>31</v>
      </c>
      <c r="O2097">
        <v>732.69</v>
      </c>
      <c r="P2097" t="s">
        <v>32</v>
      </c>
      <c r="Q2097" t="s">
        <v>33</v>
      </c>
      <c r="R2097" t="s">
        <v>34</v>
      </c>
      <c r="S2097">
        <v>16.68</v>
      </c>
      <c r="T2097" t="s">
        <v>35</v>
      </c>
      <c r="U2097">
        <v>7</v>
      </c>
      <c r="V2097">
        <v>6</v>
      </c>
      <c r="W2097" t="s">
        <v>78</v>
      </c>
      <c r="X2097" t="s">
        <v>54</v>
      </c>
      <c r="Y2097" t="s">
        <v>38</v>
      </c>
    </row>
    <row r="2098" spans="1:25" x14ac:dyDescent="0.25">
      <c r="A2098" t="s">
        <v>2415</v>
      </c>
      <c r="B2098">
        <v>45417</v>
      </c>
      <c r="C2098" t="s">
        <v>173</v>
      </c>
      <c r="D2098" t="s">
        <v>41</v>
      </c>
      <c r="E2098">
        <v>4013.62</v>
      </c>
      <c r="F2098">
        <v>3806.96</v>
      </c>
      <c r="G2098">
        <v>25.3</v>
      </c>
      <c r="H2098">
        <v>20.3</v>
      </c>
      <c r="I2098">
        <v>1.9</v>
      </c>
      <c r="J2098" t="s">
        <v>28</v>
      </c>
      <c r="L2098" t="s">
        <v>87</v>
      </c>
      <c r="M2098" t="s">
        <v>66</v>
      </c>
      <c r="N2098" t="s">
        <v>81</v>
      </c>
      <c r="O2098">
        <v>797.01</v>
      </c>
      <c r="P2098" t="s">
        <v>32</v>
      </c>
      <c r="Q2098" t="s">
        <v>33</v>
      </c>
      <c r="R2098" t="s">
        <v>77</v>
      </c>
      <c r="S2098">
        <v>16.010000000000002</v>
      </c>
      <c r="T2098" t="s">
        <v>28</v>
      </c>
      <c r="U2098">
        <v>5</v>
      </c>
      <c r="V2098">
        <v>1</v>
      </c>
      <c r="W2098" t="s">
        <v>78</v>
      </c>
      <c r="X2098" t="s">
        <v>37</v>
      </c>
      <c r="Y2098" t="s">
        <v>46</v>
      </c>
    </row>
    <row r="2099" spans="1:25" x14ac:dyDescent="0.25">
      <c r="A2099" t="s">
        <v>2416</v>
      </c>
      <c r="B2099">
        <v>45678</v>
      </c>
      <c r="C2099" t="s">
        <v>133</v>
      </c>
      <c r="D2099" t="s">
        <v>49</v>
      </c>
      <c r="E2099">
        <v>3684.94</v>
      </c>
      <c r="F2099">
        <v>3939.94</v>
      </c>
      <c r="G2099">
        <v>14</v>
      </c>
      <c r="H2099">
        <v>10</v>
      </c>
      <c r="I2099">
        <v>4.5999999999999996</v>
      </c>
      <c r="J2099" t="s">
        <v>35</v>
      </c>
      <c r="K2099" t="s">
        <v>59</v>
      </c>
      <c r="L2099" t="s">
        <v>120</v>
      </c>
      <c r="M2099" t="s">
        <v>544</v>
      </c>
      <c r="N2099" t="s">
        <v>31</v>
      </c>
      <c r="O2099">
        <v>1017.1</v>
      </c>
      <c r="P2099" t="s">
        <v>32</v>
      </c>
      <c r="Q2099" t="s">
        <v>33</v>
      </c>
      <c r="R2099" t="s">
        <v>89</v>
      </c>
      <c r="S2099">
        <v>20.43</v>
      </c>
      <c r="T2099" t="s">
        <v>28</v>
      </c>
      <c r="U2099">
        <v>12</v>
      </c>
      <c r="V2099">
        <v>2</v>
      </c>
      <c r="W2099" t="s">
        <v>78</v>
      </c>
      <c r="X2099" t="s">
        <v>54</v>
      </c>
      <c r="Y2099" t="s">
        <v>55</v>
      </c>
    </row>
    <row r="2100" spans="1:25" x14ac:dyDescent="0.25">
      <c r="A2100" t="s">
        <v>2417</v>
      </c>
      <c r="B2100">
        <v>45881</v>
      </c>
      <c r="C2100" t="s">
        <v>113</v>
      </c>
      <c r="D2100" t="s">
        <v>41</v>
      </c>
      <c r="E2100">
        <v>2500.46</v>
      </c>
      <c r="F2100">
        <v>2610.64</v>
      </c>
      <c r="G2100">
        <v>77.599999999999994</v>
      </c>
      <c r="H2100">
        <v>61.6</v>
      </c>
      <c r="I2100">
        <v>1.4</v>
      </c>
      <c r="J2100" t="s">
        <v>28</v>
      </c>
      <c r="L2100" t="s">
        <v>167</v>
      </c>
      <c r="M2100" t="s">
        <v>307</v>
      </c>
      <c r="N2100" t="s">
        <v>52</v>
      </c>
      <c r="O2100">
        <v>1043.71</v>
      </c>
      <c r="P2100" t="s">
        <v>76</v>
      </c>
      <c r="Q2100" t="s">
        <v>263</v>
      </c>
      <c r="R2100" t="s">
        <v>34</v>
      </c>
      <c r="S2100">
        <v>20.11</v>
      </c>
      <c r="T2100" t="s">
        <v>35</v>
      </c>
      <c r="U2100">
        <v>3</v>
      </c>
      <c r="V2100">
        <v>2</v>
      </c>
      <c r="W2100" t="s">
        <v>78</v>
      </c>
      <c r="X2100" t="s">
        <v>54</v>
      </c>
      <c r="Y2100" t="s">
        <v>38</v>
      </c>
    </row>
    <row r="2101" spans="1:25" x14ac:dyDescent="0.25">
      <c r="A2101" t="s">
        <v>2418</v>
      </c>
      <c r="B2101">
        <v>45692</v>
      </c>
      <c r="C2101" t="s">
        <v>40</v>
      </c>
      <c r="D2101" t="s">
        <v>41</v>
      </c>
      <c r="E2101">
        <v>1811.61</v>
      </c>
      <c r="F2101">
        <v>1747.37</v>
      </c>
      <c r="G2101">
        <v>55.4</v>
      </c>
      <c r="H2101">
        <v>32.4</v>
      </c>
      <c r="I2101">
        <v>2.7</v>
      </c>
      <c r="J2101" t="s">
        <v>28</v>
      </c>
      <c r="L2101" t="s">
        <v>472</v>
      </c>
      <c r="M2101" t="s">
        <v>350</v>
      </c>
      <c r="N2101" t="s">
        <v>31</v>
      </c>
      <c r="O2101">
        <v>911.7</v>
      </c>
      <c r="P2101" t="s">
        <v>32</v>
      </c>
      <c r="Q2101" t="s">
        <v>33</v>
      </c>
      <c r="R2101" t="s">
        <v>34</v>
      </c>
      <c r="S2101">
        <v>-1.21</v>
      </c>
      <c r="T2101" t="s">
        <v>28</v>
      </c>
      <c r="U2101">
        <v>8</v>
      </c>
      <c r="V2101">
        <v>15</v>
      </c>
      <c r="W2101" t="s">
        <v>36</v>
      </c>
      <c r="X2101" t="s">
        <v>54</v>
      </c>
      <c r="Y2101" t="s">
        <v>46</v>
      </c>
    </row>
    <row r="2102" spans="1:25" x14ac:dyDescent="0.25">
      <c r="A2102" t="s">
        <v>2419</v>
      </c>
      <c r="B2102">
        <v>45995</v>
      </c>
      <c r="C2102" t="s">
        <v>40</v>
      </c>
      <c r="D2102" t="s">
        <v>41</v>
      </c>
      <c r="E2102">
        <v>3605.52</v>
      </c>
      <c r="F2102">
        <v>3757.07</v>
      </c>
      <c r="G2102">
        <v>64.400000000000006</v>
      </c>
      <c r="H2102">
        <v>45.4</v>
      </c>
      <c r="I2102">
        <v>2.5</v>
      </c>
      <c r="J2102" t="s">
        <v>35</v>
      </c>
      <c r="K2102" t="s">
        <v>109</v>
      </c>
      <c r="L2102" t="s">
        <v>139</v>
      </c>
      <c r="M2102" t="s">
        <v>737</v>
      </c>
      <c r="N2102" t="s">
        <v>81</v>
      </c>
      <c r="O2102">
        <v>1136.71</v>
      </c>
      <c r="P2102" t="s">
        <v>32</v>
      </c>
      <c r="Q2102" t="s">
        <v>33</v>
      </c>
      <c r="R2102" t="s">
        <v>45</v>
      </c>
      <c r="S2102">
        <v>14.13</v>
      </c>
      <c r="T2102" t="s">
        <v>35</v>
      </c>
      <c r="U2102">
        <v>2</v>
      </c>
      <c r="V2102">
        <v>11</v>
      </c>
      <c r="W2102" t="s">
        <v>78</v>
      </c>
      <c r="X2102" t="s">
        <v>37</v>
      </c>
      <c r="Y2102" t="s">
        <v>38</v>
      </c>
    </row>
    <row r="2103" spans="1:25" x14ac:dyDescent="0.25">
      <c r="A2103" t="s">
        <v>2420</v>
      </c>
      <c r="B2103">
        <v>45313</v>
      </c>
      <c r="C2103" t="s">
        <v>26</v>
      </c>
      <c r="D2103" t="s">
        <v>58</v>
      </c>
      <c r="E2103">
        <v>3940.27</v>
      </c>
      <c r="F2103">
        <v>3704.46</v>
      </c>
      <c r="G2103">
        <v>35</v>
      </c>
      <c r="H2103">
        <v>24</v>
      </c>
      <c r="I2103">
        <v>3.1</v>
      </c>
      <c r="J2103" t="s">
        <v>28</v>
      </c>
      <c r="L2103" t="s">
        <v>65</v>
      </c>
      <c r="M2103" t="s">
        <v>213</v>
      </c>
      <c r="N2103" t="s">
        <v>81</v>
      </c>
      <c r="O2103">
        <v>1189.1199999999999</v>
      </c>
      <c r="P2103" t="s">
        <v>76</v>
      </c>
      <c r="Q2103" t="s">
        <v>33</v>
      </c>
      <c r="R2103" t="s">
        <v>102</v>
      </c>
      <c r="S2103">
        <v>10.88</v>
      </c>
      <c r="T2103" t="s">
        <v>35</v>
      </c>
      <c r="U2103">
        <v>7</v>
      </c>
      <c r="V2103">
        <v>6</v>
      </c>
      <c r="W2103" t="s">
        <v>36</v>
      </c>
      <c r="X2103" t="s">
        <v>54</v>
      </c>
      <c r="Y2103" t="s">
        <v>38</v>
      </c>
    </row>
    <row r="2104" spans="1:25" x14ac:dyDescent="0.25">
      <c r="A2104" t="s">
        <v>2421</v>
      </c>
      <c r="B2104">
        <v>45840</v>
      </c>
      <c r="C2104" t="s">
        <v>26</v>
      </c>
      <c r="D2104" t="s">
        <v>41</v>
      </c>
      <c r="E2104">
        <v>2065.16</v>
      </c>
      <c r="F2104">
        <v>1683.45</v>
      </c>
      <c r="G2104">
        <v>35.5</v>
      </c>
      <c r="H2104">
        <v>24.5</v>
      </c>
      <c r="I2104">
        <v>4.3</v>
      </c>
      <c r="J2104" t="s">
        <v>28</v>
      </c>
      <c r="L2104" t="s">
        <v>185</v>
      </c>
      <c r="M2104" t="s">
        <v>117</v>
      </c>
      <c r="N2104" t="s">
        <v>31</v>
      </c>
      <c r="O2104">
        <v>996.52</v>
      </c>
      <c r="P2104" t="s">
        <v>32</v>
      </c>
      <c r="Q2104" t="s">
        <v>33</v>
      </c>
      <c r="R2104" t="s">
        <v>102</v>
      </c>
      <c r="S2104">
        <v>15.58</v>
      </c>
      <c r="T2104" t="s">
        <v>28</v>
      </c>
      <c r="U2104">
        <v>17</v>
      </c>
      <c r="V2104">
        <v>10</v>
      </c>
      <c r="W2104" t="s">
        <v>36</v>
      </c>
      <c r="X2104" t="s">
        <v>54</v>
      </c>
      <c r="Y2104" t="s">
        <v>55</v>
      </c>
    </row>
    <row r="2105" spans="1:25" x14ac:dyDescent="0.25">
      <c r="A2105" t="s">
        <v>2422</v>
      </c>
      <c r="B2105">
        <v>45739</v>
      </c>
      <c r="C2105" t="s">
        <v>173</v>
      </c>
      <c r="D2105" t="s">
        <v>27</v>
      </c>
      <c r="E2105">
        <v>3938.21</v>
      </c>
      <c r="F2105">
        <v>3850.42</v>
      </c>
      <c r="G2105">
        <v>35.799999999999997</v>
      </c>
      <c r="H2105">
        <v>25.8</v>
      </c>
      <c r="I2105">
        <v>3.7</v>
      </c>
      <c r="J2105" t="s">
        <v>28</v>
      </c>
      <c r="L2105" t="s">
        <v>147</v>
      </c>
      <c r="M2105" t="s">
        <v>145</v>
      </c>
      <c r="N2105" t="s">
        <v>81</v>
      </c>
      <c r="O2105">
        <v>1133.8399999999999</v>
      </c>
      <c r="P2105" t="s">
        <v>76</v>
      </c>
      <c r="Q2105" t="s">
        <v>33</v>
      </c>
      <c r="R2105" t="s">
        <v>89</v>
      </c>
      <c r="S2105">
        <v>0.59</v>
      </c>
      <c r="T2105" t="s">
        <v>35</v>
      </c>
      <c r="U2105">
        <v>5</v>
      </c>
      <c r="V2105">
        <v>1</v>
      </c>
      <c r="W2105" t="s">
        <v>78</v>
      </c>
      <c r="X2105" t="s">
        <v>54</v>
      </c>
      <c r="Y2105" t="s">
        <v>55</v>
      </c>
    </row>
    <row r="2106" spans="1:25" x14ac:dyDescent="0.25">
      <c r="A2106" t="s">
        <v>2423</v>
      </c>
      <c r="B2106">
        <v>45734</v>
      </c>
      <c r="C2106" t="s">
        <v>64</v>
      </c>
      <c r="D2106" t="s">
        <v>41</v>
      </c>
      <c r="E2106">
        <v>2478.2800000000002</v>
      </c>
      <c r="F2106">
        <v>2427.9699999999998</v>
      </c>
      <c r="G2106">
        <v>89.6</v>
      </c>
      <c r="H2106">
        <v>67.599999999999994</v>
      </c>
      <c r="I2106">
        <v>4.0999999999999996</v>
      </c>
      <c r="J2106" t="s">
        <v>35</v>
      </c>
      <c r="K2106" t="s">
        <v>73</v>
      </c>
      <c r="L2106" t="s">
        <v>352</v>
      </c>
      <c r="M2106" t="s">
        <v>117</v>
      </c>
      <c r="N2106" t="s">
        <v>31</v>
      </c>
      <c r="O2106">
        <v>1149.71</v>
      </c>
      <c r="P2106" t="s">
        <v>76</v>
      </c>
      <c r="Q2106" t="s">
        <v>263</v>
      </c>
      <c r="R2106" t="s">
        <v>34</v>
      </c>
      <c r="S2106">
        <v>19.95</v>
      </c>
      <c r="T2106" t="s">
        <v>35</v>
      </c>
      <c r="U2106">
        <v>7</v>
      </c>
      <c r="V2106">
        <v>10</v>
      </c>
      <c r="W2106" t="s">
        <v>36</v>
      </c>
      <c r="X2106" t="s">
        <v>54</v>
      </c>
      <c r="Y2106" t="s">
        <v>38</v>
      </c>
    </row>
    <row r="2107" spans="1:25" x14ac:dyDescent="0.25">
      <c r="A2107" t="s">
        <v>2424</v>
      </c>
      <c r="B2107">
        <v>45327</v>
      </c>
      <c r="C2107" t="s">
        <v>64</v>
      </c>
      <c r="D2107" t="s">
        <v>58</v>
      </c>
      <c r="E2107">
        <v>3552.1</v>
      </c>
      <c r="F2107">
        <v>3731.9</v>
      </c>
      <c r="G2107">
        <v>47.5</v>
      </c>
      <c r="H2107">
        <v>37.5</v>
      </c>
      <c r="I2107">
        <v>4.4000000000000004</v>
      </c>
      <c r="J2107" t="s">
        <v>28</v>
      </c>
      <c r="L2107" t="s">
        <v>42</v>
      </c>
      <c r="M2107" t="s">
        <v>281</v>
      </c>
      <c r="N2107" t="s">
        <v>81</v>
      </c>
      <c r="O2107">
        <v>936.3</v>
      </c>
      <c r="P2107" t="s">
        <v>32</v>
      </c>
      <c r="Q2107" t="s">
        <v>33</v>
      </c>
      <c r="R2107" t="s">
        <v>34</v>
      </c>
      <c r="S2107">
        <v>3.61</v>
      </c>
      <c r="T2107" t="s">
        <v>35</v>
      </c>
      <c r="U2107">
        <v>4</v>
      </c>
      <c r="V2107">
        <v>5</v>
      </c>
      <c r="W2107" t="s">
        <v>78</v>
      </c>
      <c r="X2107" t="s">
        <v>54</v>
      </c>
      <c r="Y2107" t="s">
        <v>46</v>
      </c>
    </row>
    <row r="2108" spans="1:25" x14ac:dyDescent="0.25">
      <c r="A2108" t="s">
        <v>2425</v>
      </c>
      <c r="B2108">
        <v>45950</v>
      </c>
      <c r="C2108" t="s">
        <v>40</v>
      </c>
      <c r="D2108" t="s">
        <v>49</v>
      </c>
      <c r="E2108">
        <v>2896.15</v>
      </c>
      <c r="F2108">
        <v>2461.7199999999998</v>
      </c>
      <c r="G2108">
        <v>76.400000000000006</v>
      </c>
      <c r="H2108">
        <v>61.4</v>
      </c>
      <c r="I2108">
        <v>3.5</v>
      </c>
      <c r="J2108" t="s">
        <v>35</v>
      </c>
      <c r="K2108" t="s">
        <v>123</v>
      </c>
      <c r="L2108" t="s">
        <v>229</v>
      </c>
      <c r="M2108" t="s">
        <v>213</v>
      </c>
      <c r="N2108" t="s">
        <v>44</v>
      </c>
      <c r="O2108">
        <v>944.83</v>
      </c>
      <c r="P2108" t="s">
        <v>32</v>
      </c>
      <c r="Q2108" t="s">
        <v>33</v>
      </c>
      <c r="R2108" t="s">
        <v>77</v>
      </c>
      <c r="S2108">
        <v>-0.03</v>
      </c>
      <c r="T2108" t="s">
        <v>35</v>
      </c>
      <c r="U2108">
        <v>18</v>
      </c>
      <c r="V2108">
        <v>13</v>
      </c>
      <c r="W2108" t="s">
        <v>36</v>
      </c>
      <c r="X2108" t="s">
        <v>37</v>
      </c>
      <c r="Y2108" t="s">
        <v>55</v>
      </c>
    </row>
    <row r="2109" spans="1:25" x14ac:dyDescent="0.25">
      <c r="A2109" t="s">
        <v>2426</v>
      </c>
      <c r="B2109">
        <v>45778</v>
      </c>
      <c r="C2109" t="s">
        <v>133</v>
      </c>
      <c r="D2109" t="s">
        <v>27</v>
      </c>
      <c r="E2109">
        <v>1999.07</v>
      </c>
      <c r="F2109">
        <v>2001.9</v>
      </c>
      <c r="G2109">
        <v>36.6</v>
      </c>
      <c r="H2109">
        <v>22.6</v>
      </c>
      <c r="I2109">
        <v>4.8</v>
      </c>
      <c r="J2109" t="s">
        <v>28</v>
      </c>
      <c r="L2109" t="s">
        <v>65</v>
      </c>
      <c r="M2109" t="s">
        <v>181</v>
      </c>
      <c r="N2109" t="s">
        <v>31</v>
      </c>
      <c r="O2109">
        <v>1174.8699999999999</v>
      </c>
      <c r="P2109" t="s">
        <v>32</v>
      </c>
      <c r="Q2109" t="s">
        <v>33</v>
      </c>
      <c r="R2109" t="s">
        <v>102</v>
      </c>
      <c r="S2109">
        <v>20</v>
      </c>
      <c r="T2109" t="s">
        <v>35</v>
      </c>
      <c r="U2109">
        <v>12</v>
      </c>
      <c r="V2109">
        <v>15</v>
      </c>
      <c r="W2109" t="s">
        <v>78</v>
      </c>
      <c r="X2109" t="s">
        <v>54</v>
      </c>
      <c r="Y2109" t="s">
        <v>55</v>
      </c>
    </row>
    <row r="2110" spans="1:25" x14ac:dyDescent="0.25">
      <c r="A2110" t="s">
        <v>2427</v>
      </c>
      <c r="B2110">
        <v>45975</v>
      </c>
      <c r="C2110" t="s">
        <v>113</v>
      </c>
      <c r="D2110" t="s">
        <v>58</v>
      </c>
      <c r="E2110">
        <v>1600.84</v>
      </c>
      <c r="F2110">
        <v>1810.23</v>
      </c>
      <c r="G2110">
        <v>39.299999999999997</v>
      </c>
      <c r="H2110">
        <v>17.3</v>
      </c>
      <c r="I2110">
        <v>3.2</v>
      </c>
      <c r="J2110" t="s">
        <v>35</v>
      </c>
      <c r="K2110" t="s">
        <v>150</v>
      </c>
      <c r="L2110" t="s">
        <v>144</v>
      </c>
      <c r="M2110" t="s">
        <v>265</v>
      </c>
      <c r="N2110" t="s">
        <v>31</v>
      </c>
      <c r="O2110">
        <v>726.23</v>
      </c>
      <c r="P2110" t="s">
        <v>32</v>
      </c>
      <c r="Q2110" t="s">
        <v>33</v>
      </c>
      <c r="R2110" t="s">
        <v>89</v>
      </c>
      <c r="S2110">
        <v>12.31</v>
      </c>
      <c r="T2110" t="s">
        <v>35</v>
      </c>
      <c r="U2110">
        <v>5</v>
      </c>
      <c r="V2110">
        <v>1</v>
      </c>
      <c r="W2110" t="s">
        <v>36</v>
      </c>
      <c r="X2110" t="s">
        <v>54</v>
      </c>
      <c r="Y2110" t="s">
        <v>55</v>
      </c>
    </row>
    <row r="2111" spans="1:25" x14ac:dyDescent="0.25">
      <c r="A2111" t="s">
        <v>2428</v>
      </c>
      <c r="B2111">
        <v>45339</v>
      </c>
      <c r="C2111" t="s">
        <v>40</v>
      </c>
      <c r="D2111" t="s">
        <v>49</v>
      </c>
      <c r="E2111">
        <v>2355.7399999999998</v>
      </c>
      <c r="F2111">
        <v>2302.34</v>
      </c>
      <c r="G2111">
        <v>71.8</v>
      </c>
      <c r="H2111">
        <v>56.8</v>
      </c>
      <c r="I2111">
        <v>4.7</v>
      </c>
      <c r="J2111" t="s">
        <v>28</v>
      </c>
      <c r="L2111" t="s">
        <v>130</v>
      </c>
      <c r="M2111" t="s">
        <v>406</v>
      </c>
      <c r="N2111" t="s">
        <v>31</v>
      </c>
      <c r="O2111">
        <v>1015.82</v>
      </c>
      <c r="P2111" t="s">
        <v>76</v>
      </c>
      <c r="Q2111" t="s">
        <v>33</v>
      </c>
      <c r="R2111" t="s">
        <v>102</v>
      </c>
      <c r="S2111">
        <v>13.37</v>
      </c>
      <c r="T2111" t="s">
        <v>35</v>
      </c>
      <c r="U2111">
        <v>16</v>
      </c>
      <c r="V2111">
        <v>2</v>
      </c>
      <c r="W2111" t="s">
        <v>36</v>
      </c>
      <c r="X2111" t="s">
        <v>54</v>
      </c>
      <c r="Y2111" t="s">
        <v>38</v>
      </c>
    </row>
    <row r="2112" spans="1:25" x14ac:dyDescent="0.25">
      <c r="A2112" t="s">
        <v>2429</v>
      </c>
      <c r="B2112">
        <v>45966</v>
      </c>
      <c r="C2112" t="s">
        <v>40</v>
      </c>
      <c r="D2112" t="s">
        <v>27</v>
      </c>
      <c r="E2112">
        <v>2803.36</v>
      </c>
      <c r="F2112">
        <v>2909.61</v>
      </c>
      <c r="G2112">
        <v>39.1</v>
      </c>
      <c r="H2112">
        <v>27.1</v>
      </c>
      <c r="I2112">
        <v>3</v>
      </c>
      <c r="J2112" t="s">
        <v>28</v>
      </c>
      <c r="L2112" t="s">
        <v>325</v>
      </c>
      <c r="M2112" t="s">
        <v>665</v>
      </c>
      <c r="N2112" t="s">
        <v>44</v>
      </c>
      <c r="O2112">
        <v>1241.29</v>
      </c>
      <c r="P2112" t="s">
        <v>32</v>
      </c>
      <c r="Q2112" t="s">
        <v>33</v>
      </c>
      <c r="R2112" t="s">
        <v>62</v>
      </c>
      <c r="S2112">
        <v>2.5499999999999998</v>
      </c>
      <c r="T2112" t="s">
        <v>28</v>
      </c>
      <c r="U2112">
        <v>15</v>
      </c>
      <c r="V2112">
        <v>9</v>
      </c>
      <c r="W2112" t="s">
        <v>53</v>
      </c>
      <c r="X2112" t="s">
        <v>54</v>
      </c>
      <c r="Y2112" t="s">
        <v>55</v>
      </c>
    </row>
    <row r="2113" spans="1:25" x14ac:dyDescent="0.25">
      <c r="A2113" t="s">
        <v>2430</v>
      </c>
      <c r="B2113">
        <v>45778</v>
      </c>
      <c r="C2113" t="s">
        <v>119</v>
      </c>
      <c r="D2113" t="s">
        <v>49</v>
      </c>
      <c r="E2113">
        <v>2182.8200000000002</v>
      </c>
      <c r="F2113">
        <v>1974.92</v>
      </c>
      <c r="G2113">
        <v>17.600000000000001</v>
      </c>
      <c r="H2113">
        <v>10</v>
      </c>
      <c r="I2113">
        <v>3.7</v>
      </c>
      <c r="J2113" t="s">
        <v>28</v>
      </c>
      <c r="L2113" t="s">
        <v>178</v>
      </c>
      <c r="M2113" t="s">
        <v>121</v>
      </c>
      <c r="N2113" t="s">
        <v>31</v>
      </c>
      <c r="O2113">
        <v>881.48</v>
      </c>
      <c r="P2113" t="s">
        <v>32</v>
      </c>
      <c r="Q2113" t="s">
        <v>33</v>
      </c>
      <c r="R2113" t="s">
        <v>102</v>
      </c>
      <c r="S2113">
        <v>13.29</v>
      </c>
      <c r="T2113" t="s">
        <v>28</v>
      </c>
      <c r="U2113">
        <v>18</v>
      </c>
      <c r="V2113">
        <v>14</v>
      </c>
      <c r="W2113" t="s">
        <v>36</v>
      </c>
      <c r="X2113" t="s">
        <v>37</v>
      </c>
      <c r="Y2113" t="s">
        <v>46</v>
      </c>
    </row>
    <row r="2114" spans="1:25" x14ac:dyDescent="0.25">
      <c r="A2114" t="s">
        <v>2431</v>
      </c>
      <c r="B2114">
        <v>45887</v>
      </c>
      <c r="C2114" t="s">
        <v>113</v>
      </c>
      <c r="D2114" t="s">
        <v>58</v>
      </c>
      <c r="E2114">
        <v>-3295.69</v>
      </c>
      <c r="F2114">
        <v>-3088.89</v>
      </c>
      <c r="G2114">
        <v>47.9</v>
      </c>
      <c r="H2114">
        <v>38.9</v>
      </c>
      <c r="I2114">
        <v>3.5</v>
      </c>
      <c r="J2114" t="s">
        <v>28</v>
      </c>
      <c r="L2114" t="s">
        <v>220</v>
      </c>
      <c r="M2114" t="s">
        <v>587</v>
      </c>
      <c r="N2114" t="s">
        <v>81</v>
      </c>
      <c r="O2114">
        <v>988.37</v>
      </c>
      <c r="P2114" t="s">
        <v>32</v>
      </c>
      <c r="Q2114" t="s">
        <v>33</v>
      </c>
      <c r="R2114" t="s">
        <v>62</v>
      </c>
      <c r="S2114">
        <v>-4</v>
      </c>
      <c r="T2114" t="s">
        <v>35</v>
      </c>
      <c r="U2114">
        <v>12</v>
      </c>
      <c r="V2114">
        <v>10</v>
      </c>
      <c r="W2114" t="s">
        <v>36</v>
      </c>
      <c r="X2114" t="s">
        <v>37</v>
      </c>
      <c r="Y2114" t="s">
        <v>38</v>
      </c>
    </row>
    <row r="2115" spans="1:25" x14ac:dyDescent="0.25">
      <c r="A2115" t="s">
        <v>2432</v>
      </c>
      <c r="B2115">
        <v>45795</v>
      </c>
      <c r="C2115" t="s">
        <v>57</v>
      </c>
      <c r="D2115" t="s">
        <v>27</v>
      </c>
      <c r="E2115">
        <v>-4265.74</v>
      </c>
      <c r="F2115">
        <v>-4641.8100000000004</v>
      </c>
      <c r="G2115">
        <v>49.6</v>
      </c>
      <c r="H2115">
        <v>24.6</v>
      </c>
      <c r="I2115">
        <v>4</v>
      </c>
      <c r="J2115" t="s">
        <v>28</v>
      </c>
      <c r="L2115" t="s">
        <v>167</v>
      </c>
      <c r="M2115" t="s">
        <v>204</v>
      </c>
      <c r="N2115" t="s">
        <v>44</v>
      </c>
      <c r="O2115">
        <v>976.17</v>
      </c>
      <c r="P2115" t="s">
        <v>32</v>
      </c>
      <c r="Q2115" t="s">
        <v>33</v>
      </c>
      <c r="R2115" t="s">
        <v>62</v>
      </c>
      <c r="S2115">
        <v>9.94</v>
      </c>
      <c r="T2115" t="s">
        <v>35</v>
      </c>
      <c r="U2115">
        <v>4</v>
      </c>
      <c r="V2115">
        <v>8</v>
      </c>
      <c r="W2115" t="s">
        <v>53</v>
      </c>
      <c r="X2115" t="s">
        <v>54</v>
      </c>
      <c r="Y2115" t="s">
        <v>46</v>
      </c>
    </row>
    <row r="2116" spans="1:25" x14ac:dyDescent="0.25">
      <c r="A2116" t="s">
        <v>2433</v>
      </c>
      <c r="B2116">
        <v>45748</v>
      </c>
      <c r="C2116" t="s">
        <v>40</v>
      </c>
      <c r="D2116" t="s">
        <v>49</v>
      </c>
      <c r="E2116">
        <v>3313.5</v>
      </c>
      <c r="F2116">
        <v>3515.03</v>
      </c>
      <c r="G2116">
        <v>45.1</v>
      </c>
      <c r="H2116">
        <v>32.1</v>
      </c>
      <c r="I2116">
        <v>1.7</v>
      </c>
      <c r="J2116" t="s">
        <v>28</v>
      </c>
      <c r="L2116" t="s">
        <v>170</v>
      </c>
      <c r="M2116" t="s">
        <v>801</v>
      </c>
      <c r="N2116" t="s">
        <v>52</v>
      </c>
      <c r="O2116">
        <v>1093.7</v>
      </c>
      <c r="P2116" t="s">
        <v>32</v>
      </c>
      <c r="Q2116" t="s">
        <v>33</v>
      </c>
      <c r="R2116" t="s">
        <v>45</v>
      </c>
      <c r="S2116">
        <v>10.86</v>
      </c>
      <c r="T2116" t="s">
        <v>28</v>
      </c>
      <c r="U2116">
        <v>10</v>
      </c>
      <c r="V2116">
        <v>14</v>
      </c>
      <c r="W2116" t="s">
        <v>53</v>
      </c>
      <c r="X2116" t="s">
        <v>37</v>
      </c>
      <c r="Y2116" t="s">
        <v>38</v>
      </c>
    </row>
    <row r="2117" spans="1:25" x14ac:dyDescent="0.25">
      <c r="A2117" t="s">
        <v>2434</v>
      </c>
      <c r="B2117">
        <v>45375</v>
      </c>
      <c r="C2117" t="s">
        <v>133</v>
      </c>
      <c r="D2117" t="s">
        <v>49</v>
      </c>
      <c r="E2117">
        <v>2730.66</v>
      </c>
      <c r="F2117">
        <v>2631.77</v>
      </c>
      <c r="G2117">
        <v>29.7</v>
      </c>
      <c r="H2117">
        <v>18.7</v>
      </c>
      <c r="I2117">
        <v>4.4000000000000004</v>
      </c>
      <c r="J2117" t="s">
        <v>28</v>
      </c>
      <c r="L2117" t="s">
        <v>206</v>
      </c>
      <c r="M2117" t="s">
        <v>331</v>
      </c>
      <c r="N2117" t="s">
        <v>31</v>
      </c>
      <c r="O2117">
        <v>982.82</v>
      </c>
      <c r="P2117" t="s">
        <v>32</v>
      </c>
      <c r="Q2117" t="s">
        <v>33</v>
      </c>
      <c r="R2117" t="s">
        <v>102</v>
      </c>
      <c r="S2117">
        <v>14.19</v>
      </c>
      <c r="T2117" t="s">
        <v>35</v>
      </c>
      <c r="U2117">
        <v>15</v>
      </c>
      <c r="V2117">
        <v>8</v>
      </c>
      <c r="W2117" t="s">
        <v>78</v>
      </c>
      <c r="X2117" t="s">
        <v>37</v>
      </c>
      <c r="Y2117" t="s">
        <v>38</v>
      </c>
    </row>
    <row r="2118" spans="1:25" x14ac:dyDescent="0.25">
      <c r="A2118" t="s">
        <v>2435</v>
      </c>
      <c r="B2118">
        <v>45444</v>
      </c>
      <c r="C2118" t="s">
        <v>57</v>
      </c>
      <c r="D2118" t="s">
        <v>27</v>
      </c>
      <c r="E2118">
        <v>3654.24</v>
      </c>
      <c r="F2118">
        <v>3428.32</v>
      </c>
      <c r="G2118">
        <v>29.1</v>
      </c>
      <c r="H2118">
        <v>10</v>
      </c>
      <c r="I2118">
        <v>4</v>
      </c>
      <c r="J2118" t="s">
        <v>28</v>
      </c>
      <c r="L2118" t="s">
        <v>105</v>
      </c>
      <c r="M2118" t="s">
        <v>302</v>
      </c>
      <c r="N2118" t="s">
        <v>81</v>
      </c>
      <c r="O2118">
        <v>1076.26</v>
      </c>
      <c r="P2118" t="s">
        <v>76</v>
      </c>
      <c r="Q2118" t="s">
        <v>33</v>
      </c>
      <c r="R2118" t="s">
        <v>77</v>
      </c>
      <c r="S2118">
        <v>15</v>
      </c>
      <c r="T2118" t="s">
        <v>28</v>
      </c>
      <c r="U2118">
        <v>9</v>
      </c>
      <c r="V2118">
        <v>8</v>
      </c>
      <c r="W2118" t="s">
        <v>78</v>
      </c>
      <c r="X2118" t="s">
        <v>37</v>
      </c>
      <c r="Y2118" t="s">
        <v>46</v>
      </c>
    </row>
    <row r="2119" spans="1:25" x14ac:dyDescent="0.25">
      <c r="A2119" t="s">
        <v>2436</v>
      </c>
      <c r="B2119">
        <v>45411</v>
      </c>
      <c r="C2119" t="s">
        <v>133</v>
      </c>
      <c r="D2119" t="s">
        <v>41</v>
      </c>
      <c r="E2119">
        <v>3203.1</v>
      </c>
      <c r="F2119">
        <v>2837.29</v>
      </c>
      <c r="G2119">
        <v>54.8</v>
      </c>
      <c r="H2119">
        <v>45.8</v>
      </c>
      <c r="I2119">
        <v>4</v>
      </c>
      <c r="J2119" t="s">
        <v>28</v>
      </c>
      <c r="L2119" t="s">
        <v>69</v>
      </c>
      <c r="M2119" t="s">
        <v>175</v>
      </c>
      <c r="N2119" t="s">
        <v>44</v>
      </c>
      <c r="O2119">
        <v>908.16</v>
      </c>
      <c r="P2119" t="s">
        <v>32</v>
      </c>
      <c r="Q2119" t="s">
        <v>33</v>
      </c>
      <c r="R2119" t="s">
        <v>62</v>
      </c>
      <c r="S2119">
        <v>18.79</v>
      </c>
      <c r="T2119" t="s">
        <v>35</v>
      </c>
      <c r="U2119">
        <v>14</v>
      </c>
      <c r="V2119">
        <v>14</v>
      </c>
      <c r="W2119" t="s">
        <v>36</v>
      </c>
      <c r="X2119" t="s">
        <v>54</v>
      </c>
      <c r="Y2119" t="s">
        <v>46</v>
      </c>
    </row>
    <row r="2120" spans="1:25" x14ac:dyDescent="0.25">
      <c r="A2120" t="s">
        <v>2437</v>
      </c>
      <c r="B2120">
        <v>45665</v>
      </c>
      <c r="C2120" t="s">
        <v>40</v>
      </c>
      <c r="D2120" t="s">
        <v>27</v>
      </c>
      <c r="E2120">
        <v>2858.28</v>
      </c>
      <c r="F2120">
        <v>2714.96</v>
      </c>
      <c r="G2120">
        <v>44.6</v>
      </c>
      <c r="H2120">
        <v>28.6</v>
      </c>
      <c r="I2120">
        <v>3.4</v>
      </c>
      <c r="J2120" t="s">
        <v>35</v>
      </c>
      <c r="K2120" t="s">
        <v>177</v>
      </c>
      <c r="L2120" t="s">
        <v>170</v>
      </c>
      <c r="M2120" t="s">
        <v>160</v>
      </c>
      <c r="N2120" t="s">
        <v>52</v>
      </c>
      <c r="O2120">
        <v>829.84</v>
      </c>
      <c r="P2120" t="s">
        <v>32</v>
      </c>
      <c r="Q2120" t="s">
        <v>33</v>
      </c>
      <c r="R2120" t="s">
        <v>62</v>
      </c>
      <c r="S2120">
        <v>15.87</v>
      </c>
      <c r="T2120" t="s">
        <v>28</v>
      </c>
      <c r="U2120">
        <v>15</v>
      </c>
      <c r="V2120">
        <v>13</v>
      </c>
      <c r="W2120" t="s">
        <v>53</v>
      </c>
      <c r="X2120" t="s">
        <v>54</v>
      </c>
      <c r="Y2120" t="s">
        <v>55</v>
      </c>
    </row>
    <row r="2121" spans="1:25" x14ac:dyDescent="0.25">
      <c r="A2121" t="s">
        <v>2438</v>
      </c>
      <c r="B2121">
        <v>45659</v>
      </c>
      <c r="C2121" t="s">
        <v>173</v>
      </c>
      <c r="D2121" t="s">
        <v>27</v>
      </c>
      <c r="E2121">
        <v>3492.23</v>
      </c>
      <c r="F2121">
        <v>3514.01</v>
      </c>
      <c r="G2121">
        <v>48.5</v>
      </c>
      <c r="H2121">
        <v>25.5</v>
      </c>
      <c r="I2121">
        <v>1</v>
      </c>
      <c r="J2121" t="s">
        <v>28</v>
      </c>
      <c r="L2121" t="s">
        <v>127</v>
      </c>
      <c r="M2121" t="s">
        <v>312</v>
      </c>
      <c r="N2121" t="s">
        <v>81</v>
      </c>
      <c r="O2121">
        <v>1021.21</v>
      </c>
      <c r="P2121" t="s">
        <v>32</v>
      </c>
      <c r="Q2121" t="s">
        <v>33</v>
      </c>
      <c r="R2121" t="s">
        <v>62</v>
      </c>
      <c r="S2121">
        <v>-1.52</v>
      </c>
      <c r="T2121" t="s">
        <v>35</v>
      </c>
      <c r="U2121">
        <v>10</v>
      </c>
      <c r="V2121">
        <v>5</v>
      </c>
      <c r="W2121" t="s">
        <v>36</v>
      </c>
      <c r="X2121" t="s">
        <v>54</v>
      </c>
      <c r="Y2121" t="s">
        <v>55</v>
      </c>
    </row>
    <row r="2122" spans="1:25" x14ac:dyDescent="0.25">
      <c r="A2122" t="s">
        <v>2439</v>
      </c>
      <c r="B2122">
        <v>45790</v>
      </c>
      <c r="C2122" t="s">
        <v>68</v>
      </c>
      <c r="D2122" t="s">
        <v>49</v>
      </c>
      <c r="E2122">
        <v>2088.5</v>
      </c>
      <c r="F2122">
        <v>1924.32</v>
      </c>
      <c r="G2122">
        <v>72.900000000000006</v>
      </c>
      <c r="H2122">
        <v>57.9</v>
      </c>
      <c r="I2122">
        <v>3.4</v>
      </c>
      <c r="J2122" t="s">
        <v>28</v>
      </c>
      <c r="L2122" t="s">
        <v>147</v>
      </c>
      <c r="M2122" t="s">
        <v>580</v>
      </c>
      <c r="N2122" t="s">
        <v>52</v>
      </c>
      <c r="O2122">
        <v>863.92</v>
      </c>
      <c r="P2122" t="s">
        <v>76</v>
      </c>
      <c r="Q2122" t="s">
        <v>33</v>
      </c>
      <c r="R2122" t="s">
        <v>34</v>
      </c>
      <c r="S2122">
        <v>6.94</v>
      </c>
      <c r="T2122" t="s">
        <v>35</v>
      </c>
      <c r="U2122">
        <v>9</v>
      </c>
      <c r="V2122">
        <v>11</v>
      </c>
      <c r="W2122" t="s">
        <v>36</v>
      </c>
      <c r="X2122" t="s">
        <v>54</v>
      </c>
      <c r="Y2122" t="s">
        <v>38</v>
      </c>
    </row>
    <row r="2123" spans="1:25" x14ac:dyDescent="0.25">
      <c r="A2123" t="s">
        <v>2440</v>
      </c>
      <c r="B2123">
        <v>45506</v>
      </c>
      <c r="C2123" t="s">
        <v>91</v>
      </c>
      <c r="D2123" t="s">
        <v>41</v>
      </c>
      <c r="E2123">
        <v>2461.31</v>
      </c>
      <c r="F2123">
        <v>2463.7600000000002</v>
      </c>
      <c r="G2123">
        <v>67</v>
      </c>
      <c r="H2123">
        <v>56</v>
      </c>
      <c r="I2123">
        <v>3.4</v>
      </c>
      <c r="J2123" t="s">
        <v>28</v>
      </c>
      <c r="L2123" t="s">
        <v>144</v>
      </c>
      <c r="M2123" t="s">
        <v>416</v>
      </c>
      <c r="N2123" t="s">
        <v>31</v>
      </c>
      <c r="O2123">
        <v>950.07</v>
      </c>
      <c r="P2123" t="s">
        <v>32</v>
      </c>
      <c r="Q2123" t="s">
        <v>33</v>
      </c>
      <c r="R2123" t="s">
        <v>102</v>
      </c>
      <c r="S2123">
        <v>7.08</v>
      </c>
      <c r="T2123" t="s">
        <v>35</v>
      </c>
      <c r="U2123">
        <v>5</v>
      </c>
      <c r="V2123">
        <v>10</v>
      </c>
      <c r="W2123" t="s">
        <v>36</v>
      </c>
      <c r="X2123" t="s">
        <v>54</v>
      </c>
      <c r="Y2123" t="s">
        <v>55</v>
      </c>
    </row>
    <row r="2124" spans="1:25" x14ac:dyDescent="0.25">
      <c r="A2124" t="s">
        <v>2441</v>
      </c>
      <c r="B2124">
        <v>45980</v>
      </c>
      <c r="C2124" t="s">
        <v>91</v>
      </c>
      <c r="D2124" t="s">
        <v>49</v>
      </c>
      <c r="E2124">
        <v>4529.3</v>
      </c>
      <c r="F2124">
        <v>4755.0600000000004</v>
      </c>
      <c r="G2124">
        <v>43.4</v>
      </c>
      <c r="H2124">
        <v>38.4</v>
      </c>
      <c r="I2124">
        <v>2.6</v>
      </c>
      <c r="J2124" t="s">
        <v>28</v>
      </c>
      <c r="L2124" t="s">
        <v>130</v>
      </c>
      <c r="M2124" t="s">
        <v>376</v>
      </c>
      <c r="N2124" t="s">
        <v>81</v>
      </c>
      <c r="O2124">
        <v>934.53</v>
      </c>
      <c r="P2124" t="s">
        <v>32</v>
      </c>
      <c r="Q2124" t="s">
        <v>33</v>
      </c>
      <c r="R2124" t="s">
        <v>45</v>
      </c>
      <c r="S2124">
        <v>23.37</v>
      </c>
      <c r="T2124" t="s">
        <v>28</v>
      </c>
      <c r="U2124">
        <v>7</v>
      </c>
      <c r="V2124">
        <v>10</v>
      </c>
      <c r="W2124" t="s">
        <v>78</v>
      </c>
      <c r="X2124" t="s">
        <v>37</v>
      </c>
      <c r="Y2124" t="s">
        <v>38</v>
      </c>
    </row>
    <row r="2125" spans="1:25" x14ac:dyDescent="0.25">
      <c r="A2125" t="s">
        <v>2442</v>
      </c>
      <c r="B2125">
        <v>45999</v>
      </c>
      <c r="C2125" t="s">
        <v>72</v>
      </c>
      <c r="D2125" t="s">
        <v>27</v>
      </c>
      <c r="E2125">
        <v>3812.78</v>
      </c>
      <c r="F2125">
        <v>3284.97</v>
      </c>
      <c r="G2125">
        <v>54.9</v>
      </c>
      <c r="H2125">
        <v>34.9</v>
      </c>
      <c r="I2125">
        <v>2.8</v>
      </c>
      <c r="J2125" t="s">
        <v>35</v>
      </c>
      <c r="K2125" t="s">
        <v>123</v>
      </c>
      <c r="L2125" t="s">
        <v>130</v>
      </c>
      <c r="M2125" t="s">
        <v>275</v>
      </c>
      <c r="N2125" t="s">
        <v>52</v>
      </c>
      <c r="O2125">
        <v>956.93</v>
      </c>
      <c r="P2125" t="s">
        <v>32</v>
      </c>
      <c r="Q2125" t="s">
        <v>33</v>
      </c>
      <c r="R2125" t="s">
        <v>45</v>
      </c>
      <c r="S2125">
        <v>26.57</v>
      </c>
      <c r="T2125" t="s">
        <v>28</v>
      </c>
      <c r="U2125">
        <v>11</v>
      </c>
      <c r="V2125">
        <v>10</v>
      </c>
      <c r="W2125" t="s">
        <v>53</v>
      </c>
      <c r="X2125" t="s">
        <v>37</v>
      </c>
      <c r="Y2125" t="s">
        <v>38</v>
      </c>
    </row>
    <row r="2126" spans="1:25" x14ac:dyDescent="0.25">
      <c r="A2126" t="s">
        <v>2443</v>
      </c>
      <c r="B2126">
        <v>45803</v>
      </c>
      <c r="C2126" t="s">
        <v>133</v>
      </c>
      <c r="D2126" t="s">
        <v>49</v>
      </c>
      <c r="E2126">
        <v>4168.68</v>
      </c>
      <c r="F2126">
        <v>4069.94</v>
      </c>
      <c r="G2126">
        <v>15.7</v>
      </c>
      <c r="H2126">
        <v>10</v>
      </c>
      <c r="I2126">
        <v>4.5999999999999996</v>
      </c>
      <c r="J2126" t="s">
        <v>28</v>
      </c>
      <c r="L2126" t="s">
        <v>134</v>
      </c>
      <c r="M2126" t="s">
        <v>145</v>
      </c>
      <c r="N2126" t="s">
        <v>81</v>
      </c>
      <c r="O2126">
        <v>895.37</v>
      </c>
      <c r="P2126" t="s">
        <v>32</v>
      </c>
      <c r="Q2126" t="s">
        <v>33</v>
      </c>
      <c r="R2126" t="s">
        <v>34</v>
      </c>
      <c r="S2126">
        <v>16.68</v>
      </c>
      <c r="T2126" t="s">
        <v>28</v>
      </c>
      <c r="U2126">
        <v>5</v>
      </c>
      <c r="V2126">
        <v>4</v>
      </c>
      <c r="W2126" t="s">
        <v>78</v>
      </c>
      <c r="X2126" t="s">
        <v>37</v>
      </c>
      <c r="Y2126" t="s">
        <v>46</v>
      </c>
    </row>
    <row r="2127" spans="1:25" x14ac:dyDescent="0.25">
      <c r="A2127" t="s">
        <v>2444</v>
      </c>
      <c r="B2127">
        <v>45506</v>
      </c>
      <c r="C2127" t="s">
        <v>68</v>
      </c>
      <c r="D2127" t="s">
        <v>27</v>
      </c>
      <c r="E2127">
        <v>3571.14</v>
      </c>
      <c r="F2127">
        <v>3320.7</v>
      </c>
      <c r="G2127">
        <v>52.1</v>
      </c>
      <c r="H2127">
        <v>29.1</v>
      </c>
      <c r="I2127">
        <v>4.8</v>
      </c>
      <c r="J2127" t="s">
        <v>28</v>
      </c>
      <c r="L2127" t="s">
        <v>69</v>
      </c>
      <c r="M2127" t="s">
        <v>379</v>
      </c>
      <c r="N2127" t="s">
        <v>44</v>
      </c>
      <c r="O2127">
        <v>1002.92</v>
      </c>
      <c r="P2127" t="s">
        <v>32</v>
      </c>
      <c r="Q2127" t="s">
        <v>33</v>
      </c>
      <c r="R2127" t="s">
        <v>89</v>
      </c>
      <c r="S2127">
        <v>28.4</v>
      </c>
      <c r="T2127" t="s">
        <v>35</v>
      </c>
      <c r="U2127">
        <v>5</v>
      </c>
      <c r="V2127">
        <v>6</v>
      </c>
      <c r="W2127" t="s">
        <v>78</v>
      </c>
      <c r="X2127" t="s">
        <v>54</v>
      </c>
      <c r="Y2127" t="s">
        <v>38</v>
      </c>
    </row>
    <row r="2128" spans="1:25" x14ac:dyDescent="0.25">
      <c r="A2128" t="s">
        <v>2445</v>
      </c>
      <c r="B2128">
        <v>45365</v>
      </c>
      <c r="C2128" t="s">
        <v>133</v>
      </c>
      <c r="D2128" t="s">
        <v>41</v>
      </c>
      <c r="E2128">
        <v>3821.4</v>
      </c>
      <c r="F2128">
        <v>3730.22</v>
      </c>
      <c r="G2128">
        <v>42.9</v>
      </c>
      <c r="H2128">
        <v>35.9</v>
      </c>
      <c r="I2128">
        <v>4.7</v>
      </c>
      <c r="J2128" t="s">
        <v>28</v>
      </c>
      <c r="L2128" t="s">
        <v>170</v>
      </c>
      <c r="M2128" t="s">
        <v>1058</v>
      </c>
      <c r="N2128" t="s">
        <v>81</v>
      </c>
      <c r="O2128">
        <v>965.3</v>
      </c>
      <c r="P2128" t="s">
        <v>32</v>
      </c>
      <c r="Q2128" t="s">
        <v>33</v>
      </c>
      <c r="R2128" t="s">
        <v>62</v>
      </c>
      <c r="S2128">
        <v>8.19</v>
      </c>
      <c r="T2128" t="s">
        <v>35</v>
      </c>
      <c r="U2128">
        <v>17</v>
      </c>
      <c r="V2128">
        <v>15</v>
      </c>
      <c r="W2128" t="s">
        <v>53</v>
      </c>
      <c r="X2128" t="s">
        <v>37</v>
      </c>
      <c r="Y2128" t="s">
        <v>38</v>
      </c>
    </row>
    <row r="2129" spans="1:25" x14ac:dyDescent="0.25">
      <c r="A2129" t="s">
        <v>2446</v>
      </c>
      <c r="B2129">
        <v>45809</v>
      </c>
      <c r="C2129" t="s">
        <v>108</v>
      </c>
      <c r="D2129" t="s">
        <v>41</v>
      </c>
      <c r="E2129">
        <v>2431.5700000000002</v>
      </c>
      <c r="F2129">
        <v>2512.9499999999998</v>
      </c>
      <c r="G2129">
        <v>71.900000000000006</v>
      </c>
      <c r="H2129">
        <v>61.9</v>
      </c>
      <c r="I2129">
        <v>2.2000000000000002</v>
      </c>
      <c r="J2129" t="s">
        <v>28</v>
      </c>
      <c r="L2129" t="s">
        <v>100</v>
      </c>
      <c r="M2129" t="s">
        <v>152</v>
      </c>
      <c r="N2129" t="s">
        <v>44</v>
      </c>
      <c r="O2129">
        <v>1045.03</v>
      </c>
      <c r="P2129" t="s">
        <v>76</v>
      </c>
      <c r="Q2129" t="s">
        <v>33</v>
      </c>
      <c r="R2129" t="s">
        <v>102</v>
      </c>
      <c r="S2129">
        <v>12.66</v>
      </c>
      <c r="T2129" t="s">
        <v>35</v>
      </c>
      <c r="U2129">
        <v>17</v>
      </c>
      <c r="V2129">
        <v>14</v>
      </c>
      <c r="W2129" t="s">
        <v>78</v>
      </c>
      <c r="X2129" t="s">
        <v>37</v>
      </c>
      <c r="Y2129" t="s">
        <v>55</v>
      </c>
    </row>
    <row r="2130" spans="1:25" x14ac:dyDescent="0.25">
      <c r="A2130" t="s">
        <v>2447</v>
      </c>
      <c r="B2130">
        <v>45536</v>
      </c>
      <c r="C2130" t="s">
        <v>104</v>
      </c>
      <c r="D2130" t="s">
        <v>58</v>
      </c>
      <c r="E2130">
        <v>2088.12</v>
      </c>
      <c r="F2130">
        <v>2148.41</v>
      </c>
      <c r="G2130">
        <v>20.3</v>
      </c>
      <c r="H2130">
        <v>10</v>
      </c>
      <c r="I2130">
        <v>5</v>
      </c>
      <c r="J2130" t="s">
        <v>28</v>
      </c>
      <c r="L2130" t="s">
        <v>206</v>
      </c>
      <c r="M2130" t="s">
        <v>230</v>
      </c>
      <c r="N2130" t="s">
        <v>31</v>
      </c>
      <c r="O2130">
        <v>1079.1199999999999</v>
      </c>
      <c r="P2130" t="s">
        <v>32</v>
      </c>
      <c r="Q2130" t="s">
        <v>33</v>
      </c>
      <c r="R2130" t="s">
        <v>62</v>
      </c>
      <c r="S2130">
        <v>26.38</v>
      </c>
      <c r="T2130" t="s">
        <v>28</v>
      </c>
      <c r="U2130">
        <v>6</v>
      </c>
      <c r="V2130">
        <v>6</v>
      </c>
      <c r="W2130" t="s">
        <v>36</v>
      </c>
      <c r="X2130" t="s">
        <v>54</v>
      </c>
      <c r="Y2130" t="s">
        <v>55</v>
      </c>
    </row>
    <row r="2131" spans="1:25" x14ac:dyDescent="0.25">
      <c r="A2131" t="s">
        <v>2448</v>
      </c>
      <c r="B2131">
        <v>45322</v>
      </c>
      <c r="C2131" t="s">
        <v>57</v>
      </c>
      <c r="D2131" t="s">
        <v>49</v>
      </c>
      <c r="E2131">
        <v>3834.06</v>
      </c>
      <c r="F2131">
        <v>3945.84</v>
      </c>
      <c r="G2131">
        <v>22.4</v>
      </c>
      <c r="H2131">
        <v>11.4</v>
      </c>
      <c r="I2131">
        <v>4.2</v>
      </c>
      <c r="J2131" t="s">
        <v>28</v>
      </c>
      <c r="L2131" t="s">
        <v>320</v>
      </c>
      <c r="M2131" t="s">
        <v>442</v>
      </c>
      <c r="N2131" t="s">
        <v>81</v>
      </c>
      <c r="O2131">
        <v>962.38</v>
      </c>
      <c r="P2131" t="s">
        <v>32</v>
      </c>
      <c r="Q2131" t="s">
        <v>33</v>
      </c>
      <c r="R2131" t="s">
        <v>89</v>
      </c>
      <c r="S2131">
        <v>5.77</v>
      </c>
      <c r="T2131" t="s">
        <v>35</v>
      </c>
      <c r="U2131">
        <v>7</v>
      </c>
      <c r="V2131">
        <v>10</v>
      </c>
      <c r="W2131" t="s">
        <v>36</v>
      </c>
      <c r="X2131" t="s">
        <v>54</v>
      </c>
      <c r="Y2131" t="s">
        <v>55</v>
      </c>
    </row>
    <row r="2132" spans="1:25" x14ac:dyDescent="0.25">
      <c r="A2132" t="s">
        <v>2449</v>
      </c>
      <c r="B2132">
        <v>45427</v>
      </c>
      <c r="C2132" t="s">
        <v>40</v>
      </c>
      <c r="D2132" t="s">
        <v>27</v>
      </c>
      <c r="E2132">
        <v>1945.2</v>
      </c>
      <c r="F2132">
        <v>2030</v>
      </c>
      <c r="G2132">
        <v>45.1</v>
      </c>
      <c r="H2132">
        <v>32.1</v>
      </c>
      <c r="I2132">
        <v>4.7</v>
      </c>
      <c r="J2132" t="s">
        <v>28</v>
      </c>
      <c r="L2132" t="s">
        <v>434</v>
      </c>
      <c r="M2132" t="s">
        <v>233</v>
      </c>
      <c r="N2132" t="s">
        <v>31</v>
      </c>
      <c r="O2132">
        <v>843.29</v>
      </c>
      <c r="P2132" t="s">
        <v>32</v>
      </c>
      <c r="Q2132" t="s">
        <v>33</v>
      </c>
      <c r="R2132" t="s">
        <v>62</v>
      </c>
      <c r="S2132">
        <v>11.47</v>
      </c>
      <c r="T2132" t="s">
        <v>28</v>
      </c>
      <c r="U2132">
        <v>12</v>
      </c>
      <c r="V2132">
        <v>6</v>
      </c>
      <c r="W2132" t="s">
        <v>78</v>
      </c>
      <c r="X2132" t="s">
        <v>54</v>
      </c>
      <c r="Y2132" t="s">
        <v>38</v>
      </c>
    </row>
    <row r="2133" spans="1:25" x14ac:dyDescent="0.25">
      <c r="A2133" t="s">
        <v>2450</v>
      </c>
      <c r="B2133">
        <v>45991</v>
      </c>
      <c r="C2133" t="s">
        <v>64</v>
      </c>
      <c r="D2133" t="s">
        <v>27</v>
      </c>
      <c r="E2133">
        <v>2646.68</v>
      </c>
      <c r="F2133">
        <v>2410.4299999999998</v>
      </c>
      <c r="G2133">
        <v>20.6</v>
      </c>
      <c r="H2133">
        <v>10</v>
      </c>
      <c r="I2133">
        <v>3.2</v>
      </c>
      <c r="J2133" t="s">
        <v>28</v>
      </c>
      <c r="L2133" t="s">
        <v>116</v>
      </c>
      <c r="M2133" t="s">
        <v>563</v>
      </c>
      <c r="N2133" t="s">
        <v>52</v>
      </c>
      <c r="O2133">
        <v>1052.69</v>
      </c>
      <c r="P2133" t="s">
        <v>32</v>
      </c>
      <c r="Q2133" t="s">
        <v>33</v>
      </c>
      <c r="R2133" t="s">
        <v>89</v>
      </c>
      <c r="S2133">
        <v>6.44</v>
      </c>
      <c r="T2133" t="s">
        <v>28</v>
      </c>
      <c r="U2133">
        <v>3</v>
      </c>
      <c r="V2133">
        <v>10</v>
      </c>
      <c r="W2133" t="s">
        <v>36</v>
      </c>
      <c r="X2133" t="s">
        <v>54</v>
      </c>
      <c r="Y2133" t="s">
        <v>38</v>
      </c>
    </row>
    <row r="2134" spans="1:25" x14ac:dyDescent="0.25">
      <c r="A2134" t="s">
        <v>2451</v>
      </c>
      <c r="B2134">
        <v>45806</v>
      </c>
      <c r="C2134" t="s">
        <v>104</v>
      </c>
      <c r="D2134" t="s">
        <v>41</v>
      </c>
      <c r="E2134">
        <v>3558.58</v>
      </c>
      <c r="F2134">
        <v>3476.89</v>
      </c>
      <c r="G2134">
        <v>39.5</v>
      </c>
      <c r="H2134">
        <v>23.5</v>
      </c>
      <c r="I2134">
        <v>4.8</v>
      </c>
      <c r="J2134" t="s">
        <v>28</v>
      </c>
      <c r="L2134" t="s">
        <v>247</v>
      </c>
      <c r="M2134" t="s">
        <v>292</v>
      </c>
      <c r="N2134" t="s">
        <v>44</v>
      </c>
      <c r="O2134">
        <v>895.09</v>
      </c>
      <c r="P2134" t="s">
        <v>32</v>
      </c>
      <c r="Q2134" t="s">
        <v>33</v>
      </c>
      <c r="R2134" t="s">
        <v>102</v>
      </c>
      <c r="S2134">
        <v>12.86</v>
      </c>
      <c r="T2134" t="s">
        <v>35</v>
      </c>
      <c r="U2134">
        <v>4</v>
      </c>
      <c r="V2134">
        <v>2</v>
      </c>
      <c r="W2134" t="s">
        <v>78</v>
      </c>
      <c r="X2134" t="s">
        <v>37</v>
      </c>
      <c r="Y2134" t="s">
        <v>38</v>
      </c>
    </row>
    <row r="2135" spans="1:25" x14ac:dyDescent="0.25">
      <c r="A2135" t="s">
        <v>2452</v>
      </c>
      <c r="B2135">
        <v>45384</v>
      </c>
      <c r="C2135" t="s">
        <v>68</v>
      </c>
      <c r="D2135" t="s">
        <v>58</v>
      </c>
      <c r="E2135">
        <v>3996.77</v>
      </c>
      <c r="F2135">
        <v>3782.22</v>
      </c>
      <c r="G2135">
        <v>72.2</v>
      </c>
      <c r="H2135">
        <v>52.2</v>
      </c>
      <c r="I2135">
        <v>3.5</v>
      </c>
      <c r="J2135" t="s">
        <v>28</v>
      </c>
      <c r="L2135" t="s">
        <v>69</v>
      </c>
      <c r="M2135" t="s">
        <v>570</v>
      </c>
      <c r="N2135" t="s">
        <v>81</v>
      </c>
      <c r="O2135">
        <v>1157.8</v>
      </c>
      <c r="P2135" t="s">
        <v>76</v>
      </c>
      <c r="Q2135" t="s">
        <v>33</v>
      </c>
      <c r="R2135" t="s">
        <v>62</v>
      </c>
      <c r="S2135">
        <v>14.83</v>
      </c>
      <c r="T2135" t="s">
        <v>28</v>
      </c>
      <c r="U2135">
        <v>7</v>
      </c>
      <c r="V2135">
        <v>5</v>
      </c>
      <c r="W2135" t="s">
        <v>36</v>
      </c>
      <c r="X2135" t="s">
        <v>54</v>
      </c>
      <c r="Y2135" t="s">
        <v>38</v>
      </c>
    </row>
    <row r="2136" spans="1:25" x14ac:dyDescent="0.25">
      <c r="A2136" t="s">
        <v>2453</v>
      </c>
      <c r="B2136">
        <v>45426</v>
      </c>
      <c r="C2136" t="s">
        <v>40</v>
      </c>
      <c r="D2136" t="s">
        <v>58</v>
      </c>
      <c r="E2136">
        <v>3320.72</v>
      </c>
      <c r="F2136">
        <v>3151.62</v>
      </c>
      <c r="G2136">
        <v>54.9</v>
      </c>
      <c r="H2136">
        <v>47.9</v>
      </c>
      <c r="I2136">
        <v>4</v>
      </c>
      <c r="J2136" t="s">
        <v>35</v>
      </c>
      <c r="K2136" t="s">
        <v>123</v>
      </c>
      <c r="L2136" t="s">
        <v>84</v>
      </c>
      <c r="M2136" t="s">
        <v>336</v>
      </c>
      <c r="N2136" t="s">
        <v>44</v>
      </c>
      <c r="O2136">
        <v>767.02</v>
      </c>
      <c r="P2136" t="s">
        <v>32</v>
      </c>
      <c r="Q2136" t="s">
        <v>33</v>
      </c>
      <c r="R2136" t="s">
        <v>45</v>
      </c>
      <c r="S2136">
        <v>17.11</v>
      </c>
      <c r="T2136" t="s">
        <v>28</v>
      </c>
      <c r="U2136">
        <v>4</v>
      </c>
      <c r="V2136">
        <v>1</v>
      </c>
      <c r="W2136" t="s">
        <v>78</v>
      </c>
      <c r="X2136" t="s">
        <v>54</v>
      </c>
      <c r="Y2136" t="s">
        <v>38</v>
      </c>
    </row>
    <row r="2137" spans="1:25" x14ac:dyDescent="0.25">
      <c r="A2137" t="s">
        <v>2454</v>
      </c>
      <c r="B2137">
        <v>45678</v>
      </c>
      <c r="C2137" t="s">
        <v>119</v>
      </c>
      <c r="D2137" t="s">
        <v>49</v>
      </c>
      <c r="E2137">
        <v>2030.71</v>
      </c>
      <c r="F2137">
        <v>1939.95</v>
      </c>
      <c r="G2137">
        <v>47</v>
      </c>
      <c r="H2137">
        <v>33</v>
      </c>
      <c r="I2137">
        <v>3.6</v>
      </c>
      <c r="J2137" t="s">
        <v>28</v>
      </c>
      <c r="L2137" t="s">
        <v>185</v>
      </c>
      <c r="M2137" t="s">
        <v>340</v>
      </c>
      <c r="N2137" t="s">
        <v>31</v>
      </c>
      <c r="O2137">
        <v>1211.8599999999999</v>
      </c>
      <c r="P2137" t="s">
        <v>32</v>
      </c>
      <c r="Q2137" t="s">
        <v>33</v>
      </c>
      <c r="R2137" t="s">
        <v>45</v>
      </c>
      <c r="S2137">
        <v>-9.86</v>
      </c>
      <c r="T2137" t="s">
        <v>35</v>
      </c>
      <c r="U2137">
        <v>10</v>
      </c>
      <c r="V2137">
        <v>8</v>
      </c>
      <c r="W2137" t="s">
        <v>36</v>
      </c>
      <c r="X2137" t="s">
        <v>37</v>
      </c>
      <c r="Y2137" t="s">
        <v>46</v>
      </c>
    </row>
    <row r="2138" spans="1:25" x14ac:dyDescent="0.25">
      <c r="A2138" t="s">
        <v>2455</v>
      </c>
      <c r="B2138">
        <v>45309</v>
      </c>
      <c r="C2138" t="s">
        <v>104</v>
      </c>
      <c r="D2138" t="s">
        <v>41</v>
      </c>
      <c r="E2138">
        <v>3183.36</v>
      </c>
      <c r="F2138">
        <v>3307.47</v>
      </c>
      <c r="G2138">
        <v>64.599999999999994</v>
      </c>
      <c r="H2138">
        <v>44.6</v>
      </c>
      <c r="I2138">
        <v>3.7</v>
      </c>
      <c r="J2138" t="s">
        <v>35</v>
      </c>
      <c r="K2138" t="s">
        <v>109</v>
      </c>
      <c r="L2138" t="s">
        <v>180</v>
      </c>
      <c r="M2138" t="s">
        <v>284</v>
      </c>
      <c r="N2138" t="s">
        <v>44</v>
      </c>
      <c r="O2138">
        <v>1049.23</v>
      </c>
      <c r="P2138" t="s">
        <v>76</v>
      </c>
      <c r="Q2138" t="s">
        <v>33</v>
      </c>
      <c r="R2138" t="s">
        <v>89</v>
      </c>
      <c r="S2138">
        <v>6.99</v>
      </c>
      <c r="T2138" t="s">
        <v>35</v>
      </c>
      <c r="U2138">
        <v>18</v>
      </c>
      <c r="V2138">
        <v>9</v>
      </c>
      <c r="W2138" t="s">
        <v>53</v>
      </c>
      <c r="X2138" t="s">
        <v>37</v>
      </c>
      <c r="Y2138" t="s">
        <v>46</v>
      </c>
    </row>
    <row r="2139" spans="1:25" x14ac:dyDescent="0.25">
      <c r="A2139" t="s">
        <v>2456</v>
      </c>
      <c r="B2139">
        <v>45862</v>
      </c>
      <c r="C2139" t="s">
        <v>91</v>
      </c>
      <c r="D2139" t="s">
        <v>58</v>
      </c>
      <c r="E2139">
        <v>2873.54</v>
      </c>
      <c r="F2139">
        <v>2542.14</v>
      </c>
      <c r="G2139">
        <v>56.4</v>
      </c>
      <c r="H2139">
        <v>49.4</v>
      </c>
      <c r="I2139">
        <v>2.6</v>
      </c>
      <c r="J2139" t="s">
        <v>28</v>
      </c>
      <c r="L2139" t="s">
        <v>253</v>
      </c>
      <c r="M2139" t="s">
        <v>1178</v>
      </c>
      <c r="N2139" t="s">
        <v>52</v>
      </c>
      <c r="O2139">
        <v>927.15</v>
      </c>
      <c r="P2139" t="s">
        <v>32</v>
      </c>
      <c r="Q2139" t="s">
        <v>33</v>
      </c>
      <c r="R2139" t="s">
        <v>77</v>
      </c>
      <c r="S2139">
        <v>26.64</v>
      </c>
      <c r="T2139" t="s">
        <v>35</v>
      </c>
      <c r="U2139">
        <v>11</v>
      </c>
      <c r="V2139">
        <v>3</v>
      </c>
      <c r="W2139" t="s">
        <v>36</v>
      </c>
      <c r="X2139" t="s">
        <v>54</v>
      </c>
      <c r="Y2139" t="s">
        <v>38</v>
      </c>
    </row>
    <row r="2140" spans="1:25" x14ac:dyDescent="0.25">
      <c r="A2140" t="s">
        <v>2457</v>
      </c>
      <c r="B2140">
        <v>45920</v>
      </c>
      <c r="C2140" t="s">
        <v>72</v>
      </c>
      <c r="D2140" t="s">
        <v>41</v>
      </c>
      <c r="E2140">
        <v>4592.99</v>
      </c>
      <c r="F2140">
        <v>4627.59</v>
      </c>
      <c r="G2140">
        <v>38.5</v>
      </c>
      <c r="H2140">
        <v>30.5</v>
      </c>
      <c r="I2140">
        <v>2.9</v>
      </c>
      <c r="J2140" t="s">
        <v>35</v>
      </c>
      <c r="K2140" t="s">
        <v>92</v>
      </c>
      <c r="L2140" t="s">
        <v>120</v>
      </c>
      <c r="M2140" t="s">
        <v>406</v>
      </c>
      <c r="N2140" t="s">
        <v>44</v>
      </c>
      <c r="O2140">
        <v>1009.48</v>
      </c>
      <c r="P2140" t="s">
        <v>32</v>
      </c>
      <c r="Q2140" t="s">
        <v>33</v>
      </c>
      <c r="R2140" t="s">
        <v>77</v>
      </c>
      <c r="S2140">
        <v>8.9700000000000006</v>
      </c>
      <c r="T2140" t="s">
        <v>28</v>
      </c>
      <c r="U2140">
        <v>18</v>
      </c>
      <c r="V2140">
        <v>2</v>
      </c>
      <c r="W2140" t="s">
        <v>36</v>
      </c>
      <c r="X2140" t="s">
        <v>54</v>
      </c>
      <c r="Y2140" t="s">
        <v>38</v>
      </c>
    </row>
    <row r="2141" spans="1:25" x14ac:dyDescent="0.25">
      <c r="A2141" t="s">
        <v>2458</v>
      </c>
      <c r="B2141">
        <v>45850</v>
      </c>
      <c r="C2141" t="s">
        <v>64</v>
      </c>
      <c r="D2141" t="s">
        <v>49</v>
      </c>
      <c r="E2141">
        <v>2432.58</v>
      </c>
      <c r="F2141">
        <v>2361.69</v>
      </c>
      <c r="G2141">
        <v>43.5</v>
      </c>
      <c r="H2141">
        <v>35.5</v>
      </c>
      <c r="J2141" t="s">
        <v>28</v>
      </c>
      <c r="L2141" t="s">
        <v>116</v>
      </c>
      <c r="M2141" t="s">
        <v>80</v>
      </c>
      <c r="N2141" t="s">
        <v>31</v>
      </c>
      <c r="O2141">
        <v>1119.58</v>
      </c>
      <c r="P2141" t="s">
        <v>32</v>
      </c>
      <c r="Q2141" t="s">
        <v>33</v>
      </c>
      <c r="R2141" t="s">
        <v>34</v>
      </c>
      <c r="S2141">
        <v>17.98</v>
      </c>
      <c r="T2141" t="s">
        <v>35</v>
      </c>
      <c r="U2141">
        <v>6</v>
      </c>
      <c r="V2141">
        <v>12</v>
      </c>
      <c r="W2141" t="s">
        <v>78</v>
      </c>
      <c r="X2141" t="s">
        <v>54</v>
      </c>
      <c r="Y2141" t="s">
        <v>46</v>
      </c>
    </row>
    <row r="2142" spans="1:25" x14ac:dyDescent="0.25">
      <c r="A2142" t="s">
        <v>2459</v>
      </c>
      <c r="B2142">
        <v>45747</v>
      </c>
      <c r="C2142" t="s">
        <v>68</v>
      </c>
      <c r="D2142" t="s">
        <v>49</v>
      </c>
      <c r="E2142">
        <v>2607.35</v>
      </c>
      <c r="F2142">
        <v>2283.63</v>
      </c>
      <c r="G2142">
        <v>65.099999999999994</v>
      </c>
      <c r="H2142">
        <v>53.1</v>
      </c>
      <c r="I2142">
        <v>3.2</v>
      </c>
      <c r="J2142" t="s">
        <v>28</v>
      </c>
      <c r="L2142" t="s">
        <v>278</v>
      </c>
      <c r="M2142" t="s">
        <v>275</v>
      </c>
      <c r="N2142" t="s">
        <v>81</v>
      </c>
      <c r="O2142">
        <v>1158.4000000000001</v>
      </c>
      <c r="P2142" t="s">
        <v>32</v>
      </c>
      <c r="Q2142" t="s">
        <v>33</v>
      </c>
      <c r="R2142" t="s">
        <v>62</v>
      </c>
      <c r="S2142">
        <v>5.18</v>
      </c>
      <c r="T2142" t="s">
        <v>35</v>
      </c>
      <c r="U2142">
        <v>3</v>
      </c>
      <c r="V2142">
        <v>13</v>
      </c>
      <c r="W2142" t="s">
        <v>78</v>
      </c>
      <c r="X2142" t="s">
        <v>37</v>
      </c>
      <c r="Y2142" t="s">
        <v>38</v>
      </c>
    </row>
    <row r="2143" spans="1:25" x14ac:dyDescent="0.25">
      <c r="A2143" t="s">
        <v>2460</v>
      </c>
      <c r="B2143">
        <v>45346</v>
      </c>
      <c r="C2143" t="s">
        <v>173</v>
      </c>
      <c r="D2143" t="s">
        <v>58</v>
      </c>
      <c r="E2143">
        <v>2374.8000000000002</v>
      </c>
      <c r="F2143">
        <v>1977.46</v>
      </c>
      <c r="G2143">
        <v>64.7</v>
      </c>
      <c r="H2143">
        <v>48.7</v>
      </c>
      <c r="I2143">
        <v>3.4</v>
      </c>
      <c r="J2143" t="s">
        <v>35</v>
      </c>
      <c r="K2143" t="s">
        <v>123</v>
      </c>
      <c r="L2143" t="s">
        <v>220</v>
      </c>
      <c r="M2143" t="s">
        <v>154</v>
      </c>
      <c r="N2143" t="s">
        <v>31</v>
      </c>
      <c r="O2143">
        <v>866.23</v>
      </c>
      <c r="P2143" t="s">
        <v>32</v>
      </c>
      <c r="Q2143" t="s">
        <v>33</v>
      </c>
      <c r="R2143" t="s">
        <v>102</v>
      </c>
      <c r="S2143">
        <v>15.74</v>
      </c>
      <c r="T2143" t="s">
        <v>28</v>
      </c>
      <c r="U2143">
        <v>1</v>
      </c>
      <c r="V2143">
        <v>5</v>
      </c>
      <c r="W2143" t="s">
        <v>53</v>
      </c>
      <c r="X2143" t="s">
        <v>37</v>
      </c>
      <c r="Y2143" t="s">
        <v>38</v>
      </c>
    </row>
    <row r="2144" spans="1:25" x14ac:dyDescent="0.25">
      <c r="A2144" t="s">
        <v>2461</v>
      </c>
      <c r="B2144">
        <v>45672</v>
      </c>
      <c r="C2144" t="s">
        <v>26</v>
      </c>
      <c r="D2144" t="s">
        <v>49</v>
      </c>
      <c r="E2144">
        <v>2204.71</v>
      </c>
      <c r="F2144">
        <v>2484.79</v>
      </c>
      <c r="G2144">
        <v>45.9</v>
      </c>
      <c r="H2144">
        <v>38.9</v>
      </c>
      <c r="I2144">
        <v>3.3</v>
      </c>
      <c r="J2144" t="s">
        <v>35</v>
      </c>
      <c r="L2144" t="s">
        <v>278</v>
      </c>
      <c r="M2144" t="s">
        <v>480</v>
      </c>
      <c r="N2144" t="s">
        <v>31</v>
      </c>
      <c r="O2144">
        <v>1019.16</v>
      </c>
      <c r="P2144" t="s">
        <v>76</v>
      </c>
      <c r="Q2144" t="s">
        <v>33</v>
      </c>
      <c r="R2144" t="s">
        <v>62</v>
      </c>
      <c r="S2144">
        <v>13.13</v>
      </c>
      <c r="T2144" t="s">
        <v>28</v>
      </c>
      <c r="U2144">
        <v>6</v>
      </c>
      <c r="V2144">
        <v>14</v>
      </c>
      <c r="W2144" t="s">
        <v>53</v>
      </c>
      <c r="X2144" t="s">
        <v>54</v>
      </c>
      <c r="Y2144" t="s">
        <v>55</v>
      </c>
    </row>
    <row r="2145" spans="1:25" x14ac:dyDescent="0.25">
      <c r="A2145" t="s">
        <v>2462</v>
      </c>
      <c r="B2145">
        <v>45756</v>
      </c>
      <c r="C2145" t="s">
        <v>26</v>
      </c>
      <c r="D2145" t="s">
        <v>49</v>
      </c>
      <c r="E2145">
        <v>3322.7</v>
      </c>
      <c r="F2145">
        <v>3286.36</v>
      </c>
      <c r="G2145">
        <v>16.100000000000001</v>
      </c>
      <c r="H2145">
        <v>10</v>
      </c>
      <c r="I2145">
        <v>2.6</v>
      </c>
      <c r="J2145" t="s">
        <v>28</v>
      </c>
      <c r="L2145" t="s">
        <v>472</v>
      </c>
      <c r="M2145" t="s">
        <v>175</v>
      </c>
      <c r="N2145" t="s">
        <v>44</v>
      </c>
      <c r="O2145">
        <v>1197.95</v>
      </c>
      <c r="P2145" t="s">
        <v>32</v>
      </c>
      <c r="Q2145" t="s">
        <v>33</v>
      </c>
      <c r="R2145" t="s">
        <v>102</v>
      </c>
      <c r="S2145">
        <v>19.47</v>
      </c>
      <c r="T2145" t="s">
        <v>28</v>
      </c>
      <c r="U2145">
        <v>6</v>
      </c>
      <c r="V2145">
        <v>1</v>
      </c>
      <c r="W2145" t="s">
        <v>53</v>
      </c>
      <c r="X2145" t="s">
        <v>54</v>
      </c>
      <c r="Y2145" t="s">
        <v>38</v>
      </c>
    </row>
    <row r="2146" spans="1:25" x14ac:dyDescent="0.25">
      <c r="A2146" t="s">
        <v>2463</v>
      </c>
      <c r="B2146">
        <v>45691</v>
      </c>
      <c r="C2146" t="s">
        <v>113</v>
      </c>
      <c r="D2146" t="s">
        <v>41</v>
      </c>
      <c r="E2146">
        <v>2952.87</v>
      </c>
      <c r="F2146">
        <v>3184.2</v>
      </c>
      <c r="G2146">
        <v>35.5</v>
      </c>
      <c r="H2146">
        <v>25.5</v>
      </c>
      <c r="I2146">
        <v>3.8</v>
      </c>
      <c r="J2146" t="s">
        <v>35</v>
      </c>
      <c r="K2146" t="s">
        <v>92</v>
      </c>
      <c r="L2146" t="s">
        <v>162</v>
      </c>
      <c r="M2146" t="s">
        <v>657</v>
      </c>
      <c r="N2146" t="s">
        <v>52</v>
      </c>
      <c r="O2146">
        <v>1056.4000000000001</v>
      </c>
      <c r="P2146" t="s">
        <v>32</v>
      </c>
      <c r="Q2146" t="s">
        <v>33</v>
      </c>
      <c r="R2146" t="s">
        <v>77</v>
      </c>
      <c r="S2146">
        <v>19.79</v>
      </c>
      <c r="T2146" t="s">
        <v>28</v>
      </c>
      <c r="U2146">
        <v>14</v>
      </c>
      <c r="V2146">
        <v>5</v>
      </c>
      <c r="W2146" t="s">
        <v>53</v>
      </c>
      <c r="X2146" t="s">
        <v>54</v>
      </c>
      <c r="Y2146" t="s">
        <v>38</v>
      </c>
    </row>
    <row r="2147" spans="1:25" x14ac:dyDescent="0.25">
      <c r="A2147" t="s">
        <v>2464</v>
      </c>
      <c r="B2147">
        <v>45402</v>
      </c>
      <c r="C2147" t="s">
        <v>173</v>
      </c>
      <c r="D2147" t="s">
        <v>49</v>
      </c>
      <c r="E2147">
        <v>3464.88</v>
      </c>
      <c r="F2147">
        <v>2928.29</v>
      </c>
      <c r="G2147">
        <v>39.200000000000003</v>
      </c>
      <c r="H2147">
        <v>30.2</v>
      </c>
      <c r="I2147">
        <v>3.7</v>
      </c>
      <c r="J2147" t="s">
        <v>28</v>
      </c>
      <c r="L2147" t="s">
        <v>253</v>
      </c>
      <c r="M2147" t="s">
        <v>315</v>
      </c>
      <c r="N2147" t="s">
        <v>81</v>
      </c>
      <c r="P2147" t="s">
        <v>32</v>
      </c>
      <c r="Q2147" t="s">
        <v>33</v>
      </c>
      <c r="R2147" t="s">
        <v>102</v>
      </c>
      <c r="S2147">
        <v>2.5</v>
      </c>
      <c r="T2147" t="s">
        <v>28</v>
      </c>
      <c r="U2147">
        <v>3</v>
      </c>
      <c r="V2147">
        <v>5</v>
      </c>
      <c r="W2147" t="s">
        <v>36</v>
      </c>
      <c r="X2147" t="s">
        <v>37</v>
      </c>
      <c r="Y2147" t="s">
        <v>55</v>
      </c>
    </row>
    <row r="2148" spans="1:25" x14ac:dyDescent="0.25">
      <c r="A2148" t="s">
        <v>2465</v>
      </c>
      <c r="B2148">
        <v>45997</v>
      </c>
      <c r="C2148" t="s">
        <v>57</v>
      </c>
      <c r="D2148" t="s">
        <v>41</v>
      </c>
      <c r="E2148">
        <v>2539.9299999999998</v>
      </c>
      <c r="F2148">
        <v>2322.56</v>
      </c>
      <c r="G2148">
        <v>25</v>
      </c>
      <c r="H2148">
        <v>10</v>
      </c>
      <c r="I2148">
        <v>2.6</v>
      </c>
      <c r="J2148" t="s">
        <v>28</v>
      </c>
      <c r="L2148" t="s">
        <v>247</v>
      </c>
      <c r="M2148" t="s">
        <v>230</v>
      </c>
      <c r="N2148" t="s">
        <v>52</v>
      </c>
      <c r="O2148">
        <v>893.52</v>
      </c>
      <c r="P2148" t="s">
        <v>76</v>
      </c>
      <c r="Q2148" t="s">
        <v>33</v>
      </c>
      <c r="R2148" t="s">
        <v>102</v>
      </c>
      <c r="S2148">
        <v>13.96</v>
      </c>
      <c r="T2148" t="s">
        <v>35</v>
      </c>
      <c r="U2148">
        <v>9</v>
      </c>
      <c r="V2148">
        <v>4</v>
      </c>
      <c r="W2148" t="s">
        <v>36</v>
      </c>
      <c r="X2148" t="s">
        <v>54</v>
      </c>
      <c r="Y2148" t="s">
        <v>55</v>
      </c>
    </row>
    <row r="2149" spans="1:25" x14ac:dyDescent="0.25">
      <c r="A2149" t="s">
        <v>2466</v>
      </c>
      <c r="B2149">
        <v>45307</v>
      </c>
      <c r="C2149" t="s">
        <v>57</v>
      </c>
      <c r="D2149" t="s">
        <v>41</v>
      </c>
      <c r="E2149">
        <v>3800.97</v>
      </c>
      <c r="F2149">
        <v>3772.82</v>
      </c>
      <c r="G2149">
        <v>39.5</v>
      </c>
      <c r="H2149">
        <v>34.5</v>
      </c>
      <c r="I2149">
        <v>3.1</v>
      </c>
      <c r="J2149" t="s">
        <v>28</v>
      </c>
      <c r="L2149" t="s">
        <v>174</v>
      </c>
      <c r="M2149" t="s">
        <v>181</v>
      </c>
      <c r="N2149" t="s">
        <v>44</v>
      </c>
      <c r="O2149">
        <v>1219.92</v>
      </c>
      <c r="P2149" t="s">
        <v>32</v>
      </c>
      <c r="Q2149" t="s">
        <v>33</v>
      </c>
      <c r="R2149" t="s">
        <v>89</v>
      </c>
      <c r="S2149">
        <v>9.1300000000000008</v>
      </c>
      <c r="T2149" t="s">
        <v>35</v>
      </c>
      <c r="U2149">
        <v>10</v>
      </c>
      <c r="V2149">
        <v>5</v>
      </c>
      <c r="W2149" t="s">
        <v>53</v>
      </c>
      <c r="X2149" t="s">
        <v>54</v>
      </c>
      <c r="Y2149" t="s">
        <v>55</v>
      </c>
    </row>
    <row r="2150" spans="1:25" x14ac:dyDescent="0.25">
      <c r="A2150" t="s">
        <v>2467</v>
      </c>
      <c r="B2150">
        <v>45803</v>
      </c>
      <c r="C2150" t="s">
        <v>83</v>
      </c>
      <c r="D2150" t="s">
        <v>58</v>
      </c>
      <c r="E2150">
        <v>3929.21</v>
      </c>
      <c r="F2150">
        <v>4201.17</v>
      </c>
      <c r="G2150">
        <v>33.799999999999997</v>
      </c>
      <c r="H2150">
        <v>11.8</v>
      </c>
      <c r="I2150">
        <v>4.2</v>
      </c>
      <c r="J2150" t="s">
        <v>28</v>
      </c>
      <c r="L2150" t="s">
        <v>147</v>
      </c>
      <c r="M2150" t="s">
        <v>227</v>
      </c>
      <c r="N2150" t="s">
        <v>44</v>
      </c>
      <c r="O2150">
        <v>844.91</v>
      </c>
      <c r="P2150" t="s">
        <v>76</v>
      </c>
      <c r="Q2150" t="s">
        <v>33</v>
      </c>
      <c r="R2150" t="s">
        <v>77</v>
      </c>
      <c r="S2150">
        <v>21.82</v>
      </c>
      <c r="T2150" t="s">
        <v>35</v>
      </c>
      <c r="U2150">
        <v>7</v>
      </c>
      <c r="V2150">
        <v>10</v>
      </c>
      <c r="W2150" t="s">
        <v>78</v>
      </c>
      <c r="X2150" t="s">
        <v>54</v>
      </c>
      <c r="Y2150" t="s">
        <v>38</v>
      </c>
    </row>
    <row r="2151" spans="1:25" x14ac:dyDescent="0.25">
      <c r="A2151" t="s">
        <v>2468</v>
      </c>
      <c r="B2151">
        <v>45803</v>
      </c>
      <c r="C2151" t="s">
        <v>173</v>
      </c>
      <c r="D2151" t="s">
        <v>49</v>
      </c>
      <c r="E2151">
        <v>3013.03</v>
      </c>
      <c r="F2151">
        <v>3123.45</v>
      </c>
      <c r="G2151">
        <v>51.4</v>
      </c>
      <c r="H2151">
        <v>44.4</v>
      </c>
      <c r="I2151">
        <v>3.9</v>
      </c>
      <c r="J2151" t="s">
        <v>35</v>
      </c>
      <c r="K2151" t="s">
        <v>109</v>
      </c>
      <c r="L2151" t="s">
        <v>139</v>
      </c>
      <c r="M2151" t="s">
        <v>183</v>
      </c>
      <c r="N2151" t="s">
        <v>52</v>
      </c>
      <c r="O2151">
        <v>1180.8699999999999</v>
      </c>
      <c r="P2151" t="s">
        <v>32</v>
      </c>
      <c r="Q2151" t="s">
        <v>33</v>
      </c>
      <c r="R2151" t="s">
        <v>89</v>
      </c>
      <c r="S2151">
        <v>13.66</v>
      </c>
      <c r="T2151" t="s">
        <v>28</v>
      </c>
      <c r="U2151">
        <v>10</v>
      </c>
      <c r="V2151">
        <v>5</v>
      </c>
      <c r="W2151" t="s">
        <v>78</v>
      </c>
      <c r="X2151" t="s">
        <v>37</v>
      </c>
      <c r="Y2151" t="s">
        <v>38</v>
      </c>
    </row>
    <row r="2152" spans="1:25" x14ac:dyDescent="0.25">
      <c r="A2152" t="s">
        <v>2469</v>
      </c>
      <c r="B2152">
        <v>45692</v>
      </c>
      <c r="C2152" t="s">
        <v>64</v>
      </c>
      <c r="D2152" t="s">
        <v>41</v>
      </c>
      <c r="E2152">
        <v>2221.41</v>
      </c>
      <c r="F2152">
        <v>2109.37</v>
      </c>
      <c r="G2152">
        <v>13.6</v>
      </c>
      <c r="H2152">
        <v>10</v>
      </c>
      <c r="I2152">
        <v>3.8</v>
      </c>
      <c r="J2152" t="s">
        <v>28</v>
      </c>
      <c r="L2152" t="s">
        <v>127</v>
      </c>
      <c r="M2152" t="s">
        <v>518</v>
      </c>
      <c r="N2152" t="s">
        <v>44</v>
      </c>
      <c r="O2152">
        <v>753.61</v>
      </c>
      <c r="P2152" t="s">
        <v>32</v>
      </c>
      <c r="Q2152" t="s">
        <v>33</v>
      </c>
      <c r="R2152" t="s">
        <v>62</v>
      </c>
      <c r="S2152">
        <v>14.7</v>
      </c>
      <c r="T2152" t="s">
        <v>28</v>
      </c>
      <c r="U2152">
        <v>2</v>
      </c>
      <c r="V2152">
        <v>11</v>
      </c>
      <c r="W2152" t="s">
        <v>53</v>
      </c>
      <c r="X2152" t="s">
        <v>54</v>
      </c>
      <c r="Y2152" t="s">
        <v>38</v>
      </c>
    </row>
    <row r="2153" spans="1:25" x14ac:dyDescent="0.25">
      <c r="A2153" t="s">
        <v>2470</v>
      </c>
      <c r="B2153">
        <v>45839</v>
      </c>
      <c r="C2153" t="s">
        <v>95</v>
      </c>
      <c r="D2153" t="s">
        <v>49</v>
      </c>
      <c r="E2153">
        <v>2438.33</v>
      </c>
      <c r="F2153">
        <v>2379.34</v>
      </c>
      <c r="G2153">
        <v>23.4</v>
      </c>
      <c r="H2153">
        <v>12.4</v>
      </c>
      <c r="I2153">
        <v>3.3</v>
      </c>
      <c r="J2153" t="s">
        <v>28</v>
      </c>
      <c r="L2153" t="s">
        <v>366</v>
      </c>
      <c r="M2153" t="s">
        <v>518</v>
      </c>
      <c r="N2153" t="s">
        <v>52</v>
      </c>
      <c r="O2153">
        <v>796.42</v>
      </c>
      <c r="P2153" t="s">
        <v>32</v>
      </c>
      <c r="Q2153" t="s">
        <v>33</v>
      </c>
      <c r="R2153" t="s">
        <v>77</v>
      </c>
      <c r="S2153">
        <v>15.83</v>
      </c>
      <c r="T2153" t="s">
        <v>35</v>
      </c>
      <c r="U2153">
        <v>2</v>
      </c>
      <c r="V2153">
        <v>13</v>
      </c>
      <c r="W2153" t="s">
        <v>36</v>
      </c>
      <c r="X2153" t="s">
        <v>37</v>
      </c>
      <c r="Y2153" t="s">
        <v>55</v>
      </c>
    </row>
    <row r="2154" spans="1:25" x14ac:dyDescent="0.25">
      <c r="A2154" t="s">
        <v>2471</v>
      </c>
      <c r="B2154">
        <v>45403</v>
      </c>
      <c r="C2154" t="s">
        <v>95</v>
      </c>
      <c r="D2154" t="s">
        <v>58</v>
      </c>
      <c r="E2154">
        <v>3524.05</v>
      </c>
      <c r="F2154">
        <v>3430.41</v>
      </c>
      <c r="G2154">
        <v>34.200000000000003</v>
      </c>
      <c r="H2154">
        <v>21.2</v>
      </c>
      <c r="I2154">
        <v>5</v>
      </c>
      <c r="J2154" t="s">
        <v>35</v>
      </c>
      <c r="K2154" t="s">
        <v>92</v>
      </c>
      <c r="L2154" t="s">
        <v>151</v>
      </c>
      <c r="M2154" t="s">
        <v>222</v>
      </c>
      <c r="N2154" t="s">
        <v>52</v>
      </c>
      <c r="O2154">
        <v>1119.43</v>
      </c>
      <c r="P2154" t="s">
        <v>32</v>
      </c>
      <c r="Q2154" t="s">
        <v>33</v>
      </c>
      <c r="R2154" t="s">
        <v>34</v>
      </c>
      <c r="S2154">
        <v>12.43</v>
      </c>
      <c r="T2154" t="s">
        <v>35</v>
      </c>
      <c r="U2154">
        <v>6</v>
      </c>
      <c r="V2154">
        <v>4</v>
      </c>
      <c r="W2154" t="s">
        <v>36</v>
      </c>
      <c r="X2154" t="s">
        <v>54</v>
      </c>
      <c r="Y2154" t="s">
        <v>46</v>
      </c>
    </row>
    <row r="2155" spans="1:25" x14ac:dyDescent="0.25">
      <c r="A2155" t="s">
        <v>2472</v>
      </c>
      <c r="B2155">
        <v>45837</v>
      </c>
      <c r="C2155" t="s">
        <v>173</v>
      </c>
      <c r="D2155" t="s">
        <v>27</v>
      </c>
      <c r="E2155">
        <v>3236.99</v>
      </c>
      <c r="F2155">
        <v>3220.54</v>
      </c>
      <c r="G2155">
        <v>52.4</v>
      </c>
      <c r="H2155">
        <v>38.4</v>
      </c>
      <c r="I2155">
        <v>3.4</v>
      </c>
      <c r="J2155" t="s">
        <v>35</v>
      </c>
      <c r="L2155" t="s">
        <v>472</v>
      </c>
      <c r="M2155" t="s">
        <v>495</v>
      </c>
      <c r="N2155" t="s">
        <v>81</v>
      </c>
      <c r="O2155">
        <v>959.09</v>
      </c>
      <c r="P2155" t="s">
        <v>32</v>
      </c>
      <c r="Q2155" t="s">
        <v>33</v>
      </c>
      <c r="R2155" t="s">
        <v>77</v>
      </c>
      <c r="S2155">
        <v>8.15</v>
      </c>
      <c r="T2155" t="s">
        <v>35</v>
      </c>
      <c r="U2155">
        <v>13</v>
      </c>
      <c r="V2155">
        <v>12</v>
      </c>
      <c r="W2155" t="s">
        <v>53</v>
      </c>
      <c r="X2155" t="s">
        <v>54</v>
      </c>
      <c r="Y2155" t="s">
        <v>38</v>
      </c>
    </row>
    <row r="2156" spans="1:25" x14ac:dyDescent="0.25">
      <c r="A2156" t="s">
        <v>2473</v>
      </c>
      <c r="B2156">
        <v>45804</v>
      </c>
      <c r="C2156" t="s">
        <v>26</v>
      </c>
      <c r="D2156" t="s">
        <v>27</v>
      </c>
      <c r="E2156">
        <v>3841.45</v>
      </c>
      <c r="F2156">
        <v>3580.79</v>
      </c>
      <c r="G2156">
        <v>12.3</v>
      </c>
      <c r="H2156">
        <v>10</v>
      </c>
      <c r="I2156">
        <v>2.9</v>
      </c>
      <c r="J2156" t="s">
        <v>28</v>
      </c>
      <c r="L2156" t="s">
        <v>229</v>
      </c>
      <c r="M2156" t="s">
        <v>345</v>
      </c>
      <c r="N2156" t="s">
        <v>44</v>
      </c>
      <c r="O2156">
        <v>968.24</v>
      </c>
      <c r="P2156" t="s">
        <v>32</v>
      </c>
      <c r="Q2156" t="s">
        <v>33</v>
      </c>
      <c r="R2156" t="s">
        <v>62</v>
      </c>
      <c r="S2156">
        <v>14.34</v>
      </c>
      <c r="T2156" t="s">
        <v>28</v>
      </c>
      <c r="U2156">
        <v>2</v>
      </c>
      <c r="V2156">
        <v>3</v>
      </c>
      <c r="W2156" t="s">
        <v>78</v>
      </c>
      <c r="X2156" t="s">
        <v>37</v>
      </c>
      <c r="Y2156" t="s">
        <v>46</v>
      </c>
    </row>
    <row r="2157" spans="1:25" x14ac:dyDescent="0.25">
      <c r="A2157" t="s">
        <v>2474</v>
      </c>
      <c r="B2157">
        <v>45953</v>
      </c>
      <c r="C2157" t="s">
        <v>173</v>
      </c>
      <c r="D2157" t="s">
        <v>27</v>
      </c>
      <c r="E2157">
        <v>2354.67</v>
      </c>
      <c r="F2157">
        <v>2334</v>
      </c>
      <c r="G2157">
        <v>39.9</v>
      </c>
      <c r="H2157">
        <v>24.9</v>
      </c>
      <c r="I2157">
        <v>2.4</v>
      </c>
      <c r="J2157" t="s">
        <v>28</v>
      </c>
      <c r="L2157" t="s">
        <v>134</v>
      </c>
      <c r="M2157" t="s">
        <v>551</v>
      </c>
      <c r="N2157" t="s">
        <v>31</v>
      </c>
      <c r="O2157">
        <v>1186.77</v>
      </c>
      <c r="P2157" t="s">
        <v>32</v>
      </c>
      <c r="Q2157" t="s">
        <v>33</v>
      </c>
      <c r="R2157" t="s">
        <v>34</v>
      </c>
      <c r="S2157">
        <v>11.89</v>
      </c>
      <c r="T2157" t="s">
        <v>35</v>
      </c>
      <c r="U2157">
        <v>6</v>
      </c>
      <c r="V2157">
        <v>9</v>
      </c>
      <c r="W2157" t="s">
        <v>78</v>
      </c>
      <c r="X2157" t="s">
        <v>37</v>
      </c>
      <c r="Y2157" t="s">
        <v>38</v>
      </c>
    </row>
    <row r="2158" spans="1:25" x14ac:dyDescent="0.25">
      <c r="A2158" t="s">
        <v>2475</v>
      </c>
      <c r="B2158">
        <v>45687</v>
      </c>
      <c r="C2158" t="s">
        <v>113</v>
      </c>
      <c r="D2158" t="s">
        <v>41</v>
      </c>
      <c r="E2158">
        <v>3827.43</v>
      </c>
      <c r="F2158">
        <v>3618.86</v>
      </c>
      <c r="G2158">
        <v>33.5</v>
      </c>
      <c r="H2158">
        <v>24.5</v>
      </c>
      <c r="I2158">
        <v>2.4</v>
      </c>
      <c r="J2158" t="s">
        <v>28</v>
      </c>
      <c r="L2158" t="s">
        <v>190</v>
      </c>
      <c r="M2158" t="s">
        <v>616</v>
      </c>
      <c r="N2158" t="s">
        <v>44</v>
      </c>
      <c r="O2158">
        <v>1101.75</v>
      </c>
      <c r="P2158" t="s">
        <v>32</v>
      </c>
      <c r="Q2158" t="s">
        <v>33</v>
      </c>
      <c r="R2158" t="s">
        <v>89</v>
      </c>
      <c r="S2158">
        <v>8.17</v>
      </c>
      <c r="T2158" t="s">
        <v>35</v>
      </c>
      <c r="U2158">
        <v>3</v>
      </c>
      <c r="V2158">
        <v>12</v>
      </c>
      <c r="W2158" t="s">
        <v>78</v>
      </c>
      <c r="X2158" t="s">
        <v>54</v>
      </c>
      <c r="Y2158" t="s">
        <v>46</v>
      </c>
    </row>
    <row r="2159" spans="1:25" x14ac:dyDescent="0.25">
      <c r="A2159" t="s">
        <v>2476</v>
      </c>
      <c r="B2159">
        <v>45813</v>
      </c>
      <c r="C2159" t="s">
        <v>133</v>
      </c>
      <c r="D2159" t="s">
        <v>27</v>
      </c>
      <c r="E2159">
        <v>4021.34</v>
      </c>
      <c r="F2159">
        <v>4307.32</v>
      </c>
      <c r="G2159">
        <v>31.2</v>
      </c>
      <c r="H2159">
        <v>10</v>
      </c>
      <c r="I2159">
        <v>3.7</v>
      </c>
      <c r="J2159" t="s">
        <v>28</v>
      </c>
      <c r="L2159" t="s">
        <v>387</v>
      </c>
      <c r="M2159" t="s">
        <v>570</v>
      </c>
      <c r="N2159" t="s">
        <v>44</v>
      </c>
      <c r="P2159" t="s">
        <v>32</v>
      </c>
      <c r="Q2159" t="s">
        <v>33</v>
      </c>
      <c r="R2159" t="s">
        <v>62</v>
      </c>
      <c r="S2159">
        <v>24.37</v>
      </c>
      <c r="T2159" t="s">
        <v>35</v>
      </c>
      <c r="U2159">
        <v>13</v>
      </c>
      <c r="V2159">
        <v>6</v>
      </c>
      <c r="W2159" t="s">
        <v>53</v>
      </c>
      <c r="X2159" t="s">
        <v>54</v>
      </c>
      <c r="Y2159" t="s">
        <v>38</v>
      </c>
    </row>
    <row r="2160" spans="1:25" x14ac:dyDescent="0.25">
      <c r="A2160" t="s">
        <v>2477</v>
      </c>
      <c r="B2160">
        <v>45759</v>
      </c>
      <c r="C2160" t="s">
        <v>113</v>
      </c>
      <c r="D2160" t="s">
        <v>49</v>
      </c>
      <c r="E2160">
        <v>3106.78</v>
      </c>
      <c r="F2160">
        <v>2799.59</v>
      </c>
      <c r="G2160">
        <v>39.4</v>
      </c>
      <c r="H2160">
        <v>23.4</v>
      </c>
      <c r="I2160">
        <v>2.2999999999999998</v>
      </c>
      <c r="J2160" t="s">
        <v>28</v>
      </c>
      <c r="L2160" t="s">
        <v>130</v>
      </c>
      <c r="M2160" t="s">
        <v>125</v>
      </c>
      <c r="N2160" t="s">
        <v>44</v>
      </c>
      <c r="O2160">
        <v>1002.83</v>
      </c>
      <c r="P2160" t="s">
        <v>32</v>
      </c>
      <c r="Q2160" t="s">
        <v>33</v>
      </c>
      <c r="R2160" t="s">
        <v>45</v>
      </c>
      <c r="S2160">
        <v>18.8</v>
      </c>
      <c r="T2160" t="s">
        <v>35</v>
      </c>
      <c r="U2160">
        <v>17</v>
      </c>
      <c r="V2160">
        <v>8</v>
      </c>
      <c r="W2160" t="s">
        <v>36</v>
      </c>
      <c r="X2160" t="s">
        <v>54</v>
      </c>
      <c r="Y2160" t="s">
        <v>55</v>
      </c>
    </row>
    <row r="2161" spans="1:25" x14ac:dyDescent="0.25">
      <c r="A2161" t="s">
        <v>2478</v>
      </c>
      <c r="B2161">
        <v>45299</v>
      </c>
      <c r="C2161" t="s">
        <v>113</v>
      </c>
      <c r="D2161" t="s">
        <v>58</v>
      </c>
      <c r="E2161">
        <v>2869.55</v>
      </c>
      <c r="F2161">
        <v>2890.55</v>
      </c>
      <c r="G2161">
        <v>41.2</v>
      </c>
      <c r="H2161">
        <v>27.2</v>
      </c>
      <c r="I2161">
        <v>3.9</v>
      </c>
      <c r="J2161" t="s">
        <v>28</v>
      </c>
      <c r="L2161" t="s">
        <v>159</v>
      </c>
      <c r="M2161" t="s">
        <v>622</v>
      </c>
      <c r="N2161" t="s">
        <v>44</v>
      </c>
      <c r="O2161">
        <v>1044.56</v>
      </c>
      <c r="P2161" t="s">
        <v>32</v>
      </c>
      <c r="Q2161" t="s">
        <v>33</v>
      </c>
      <c r="R2161" t="s">
        <v>89</v>
      </c>
      <c r="S2161">
        <v>4.34</v>
      </c>
      <c r="T2161" t="s">
        <v>28</v>
      </c>
      <c r="U2161">
        <v>9</v>
      </c>
      <c r="V2161">
        <v>8</v>
      </c>
      <c r="W2161" t="s">
        <v>53</v>
      </c>
      <c r="X2161" t="s">
        <v>54</v>
      </c>
      <c r="Y2161" t="s">
        <v>46</v>
      </c>
    </row>
    <row r="2162" spans="1:25" x14ac:dyDescent="0.25">
      <c r="A2162" t="s">
        <v>2479</v>
      </c>
      <c r="B2162">
        <v>46015</v>
      </c>
      <c r="C2162" t="s">
        <v>119</v>
      </c>
      <c r="D2162" t="s">
        <v>49</v>
      </c>
      <c r="E2162">
        <v>2277.6</v>
      </c>
      <c r="F2162">
        <v>2064.09</v>
      </c>
      <c r="G2162">
        <v>49.6</v>
      </c>
      <c r="H2162">
        <v>32.6</v>
      </c>
      <c r="I2162">
        <v>4.0999999999999996</v>
      </c>
      <c r="J2162" t="s">
        <v>28</v>
      </c>
      <c r="L2162" t="s">
        <v>269</v>
      </c>
      <c r="M2162" t="s">
        <v>204</v>
      </c>
      <c r="N2162" t="s">
        <v>31</v>
      </c>
      <c r="O2162">
        <v>918.36</v>
      </c>
      <c r="P2162" t="s">
        <v>76</v>
      </c>
      <c r="Q2162" t="s">
        <v>33</v>
      </c>
      <c r="R2162" t="s">
        <v>45</v>
      </c>
      <c r="S2162">
        <v>27.63</v>
      </c>
      <c r="T2162" t="s">
        <v>28</v>
      </c>
      <c r="U2162">
        <v>1</v>
      </c>
      <c r="V2162">
        <v>10</v>
      </c>
      <c r="W2162" t="s">
        <v>36</v>
      </c>
      <c r="X2162" t="s">
        <v>37</v>
      </c>
      <c r="Y2162" t="s">
        <v>46</v>
      </c>
    </row>
    <row r="2163" spans="1:25" x14ac:dyDescent="0.25">
      <c r="A2163" t="s">
        <v>2480</v>
      </c>
      <c r="B2163">
        <v>45824</v>
      </c>
      <c r="C2163" t="s">
        <v>83</v>
      </c>
      <c r="D2163" t="s">
        <v>49</v>
      </c>
      <c r="E2163">
        <v>2672.15</v>
      </c>
      <c r="F2163">
        <v>2701.59</v>
      </c>
      <c r="G2163">
        <v>17.7</v>
      </c>
      <c r="H2163">
        <v>12.7</v>
      </c>
      <c r="I2163">
        <v>4.3</v>
      </c>
      <c r="J2163" t="s">
        <v>28</v>
      </c>
      <c r="L2163" t="s">
        <v>50</v>
      </c>
      <c r="M2163" t="s">
        <v>106</v>
      </c>
      <c r="N2163" t="s">
        <v>52</v>
      </c>
      <c r="O2163">
        <v>837.05</v>
      </c>
      <c r="P2163" t="s">
        <v>32</v>
      </c>
      <c r="Q2163" t="s">
        <v>33</v>
      </c>
      <c r="R2163" t="s">
        <v>77</v>
      </c>
      <c r="S2163">
        <v>12.8</v>
      </c>
      <c r="T2163" t="s">
        <v>35</v>
      </c>
      <c r="U2163">
        <v>3</v>
      </c>
      <c r="V2163">
        <v>1</v>
      </c>
      <c r="W2163" t="s">
        <v>36</v>
      </c>
      <c r="X2163" t="s">
        <v>54</v>
      </c>
      <c r="Y2163" t="s">
        <v>46</v>
      </c>
    </row>
    <row r="2164" spans="1:25" x14ac:dyDescent="0.25">
      <c r="A2164" t="s">
        <v>2481</v>
      </c>
      <c r="B2164">
        <v>45901</v>
      </c>
      <c r="C2164" t="s">
        <v>40</v>
      </c>
      <c r="D2164" t="s">
        <v>49</v>
      </c>
      <c r="E2164">
        <v>2660.06</v>
      </c>
      <c r="F2164">
        <v>2784.75</v>
      </c>
      <c r="G2164">
        <v>47.7</v>
      </c>
      <c r="H2164">
        <v>31.7</v>
      </c>
      <c r="I2164">
        <v>4</v>
      </c>
      <c r="J2164" t="s">
        <v>28</v>
      </c>
      <c r="L2164" t="s">
        <v>178</v>
      </c>
      <c r="M2164" t="s">
        <v>286</v>
      </c>
      <c r="N2164" t="s">
        <v>52</v>
      </c>
      <c r="O2164">
        <v>920.64</v>
      </c>
      <c r="P2164" t="s">
        <v>76</v>
      </c>
      <c r="Q2164" t="s">
        <v>33</v>
      </c>
      <c r="R2164" t="s">
        <v>62</v>
      </c>
      <c r="S2164">
        <v>12.31</v>
      </c>
      <c r="T2164" t="s">
        <v>28</v>
      </c>
      <c r="U2164">
        <v>14</v>
      </c>
      <c r="V2164">
        <v>6</v>
      </c>
      <c r="W2164" t="s">
        <v>53</v>
      </c>
      <c r="X2164" t="s">
        <v>54</v>
      </c>
      <c r="Y2164" t="s">
        <v>46</v>
      </c>
    </row>
    <row r="2165" spans="1:25" x14ac:dyDescent="0.25">
      <c r="A2165" t="s">
        <v>2482</v>
      </c>
      <c r="B2165">
        <v>45900</v>
      </c>
      <c r="C2165" t="s">
        <v>48</v>
      </c>
      <c r="D2165" t="s">
        <v>49</v>
      </c>
      <c r="E2165">
        <v>4039.34</v>
      </c>
      <c r="F2165">
        <v>4137.6400000000003</v>
      </c>
      <c r="G2165">
        <v>27.9</v>
      </c>
      <c r="H2165">
        <v>16.899999999999999</v>
      </c>
      <c r="I2165">
        <v>2.8</v>
      </c>
      <c r="J2165" t="s">
        <v>28</v>
      </c>
      <c r="L2165" t="s">
        <v>210</v>
      </c>
      <c r="M2165" t="s">
        <v>435</v>
      </c>
      <c r="N2165" t="s">
        <v>81</v>
      </c>
      <c r="O2165">
        <v>1047.1600000000001</v>
      </c>
      <c r="P2165" t="s">
        <v>32</v>
      </c>
      <c r="Q2165" t="s">
        <v>33</v>
      </c>
      <c r="R2165" t="s">
        <v>77</v>
      </c>
      <c r="S2165">
        <v>14.09</v>
      </c>
      <c r="T2165" t="s">
        <v>28</v>
      </c>
      <c r="U2165">
        <v>9</v>
      </c>
      <c r="V2165">
        <v>3</v>
      </c>
      <c r="W2165" t="s">
        <v>78</v>
      </c>
      <c r="X2165" t="s">
        <v>37</v>
      </c>
      <c r="Y2165" t="s">
        <v>55</v>
      </c>
    </row>
    <row r="2166" spans="1:25" x14ac:dyDescent="0.25">
      <c r="A2166" t="s">
        <v>2483</v>
      </c>
      <c r="B2166">
        <v>45402</v>
      </c>
      <c r="C2166" t="s">
        <v>113</v>
      </c>
      <c r="D2166" t="s">
        <v>27</v>
      </c>
      <c r="E2166">
        <v>1655.84</v>
      </c>
      <c r="F2166">
        <v>1871.78</v>
      </c>
      <c r="G2166">
        <v>94.7</v>
      </c>
      <c r="H2166">
        <v>86.7</v>
      </c>
      <c r="I2166">
        <v>1.7</v>
      </c>
      <c r="J2166" t="s">
        <v>35</v>
      </c>
      <c r="K2166" t="s">
        <v>123</v>
      </c>
      <c r="L2166" t="s">
        <v>110</v>
      </c>
      <c r="M2166" t="s">
        <v>575</v>
      </c>
      <c r="N2166" t="s">
        <v>31</v>
      </c>
      <c r="O2166">
        <v>902.7</v>
      </c>
      <c r="P2166" t="s">
        <v>76</v>
      </c>
      <c r="Q2166" t="s">
        <v>263</v>
      </c>
      <c r="R2166" t="s">
        <v>45</v>
      </c>
      <c r="S2166">
        <v>6.4</v>
      </c>
      <c r="T2166" t="s">
        <v>35</v>
      </c>
      <c r="U2166">
        <v>3</v>
      </c>
      <c r="V2166">
        <v>11</v>
      </c>
      <c r="W2166" t="s">
        <v>36</v>
      </c>
      <c r="X2166" t="s">
        <v>37</v>
      </c>
      <c r="Y2166" t="s">
        <v>46</v>
      </c>
    </row>
    <row r="2167" spans="1:25" x14ac:dyDescent="0.25">
      <c r="A2167" t="s">
        <v>2484</v>
      </c>
      <c r="B2167">
        <v>45375</v>
      </c>
      <c r="C2167" t="s">
        <v>113</v>
      </c>
      <c r="D2167" t="s">
        <v>49</v>
      </c>
      <c r="E2167">
        <v>3566.13</v>
      </c>
      <c r="F2167">
        <v>3503.39</v>
      </c>
      <c r="G2167">
        <v>27.9</v>
      </c>
      <c r="H2167">
        <v>10</v>
      </c>
      <c r="I2167">
        <v>2.4</v>
      </c>
      <c r="J2167" t="s">
        <v>28</v>
      </c>
      <c r="L2167" t="s">
        <v>278</v>
      </c>
      <c r="M2167" t="s">
        <v>307</v>
      </c>
      <c r="N2167" t="s">
        <v>44</v>
      </c>
      <c r="O2167">
        <v>1072.56</v>
      </c>
      <c r="P2167" t="s">
        <v>32</v>
      </c>
      <c r="Q2167" t="s">
        <v>33</v>
      </c>
      <c r="R2167" t="s">
        <v>77</v>
      </c>
      <c r="S2167">
        <v>14.48</v>
      </c>
      <c r="T2167" t="s">
        <v>28</v>
      </c>
      <c r="U2167">
        <v>4</v>
      </c>
      <c r="V2167">
        <v>1</v>
      </c>
      <c r="W2167" t="s">
        <v>78</v>
      </c>
      <c r="X2167" t="s">
        <v>37</v>
      </c>
      <c r="Y2167" t="s">
        <v>46</v>
      </c>
    </row>
    <row r="2168" spans="1:25" x14ac:dyDescent="0.25">
      <c r="A2168" t="s">
        <v>2485</v>
      </c>
      <c r="B2168">
        <v>45989</v>
      </c>
      <c r="C2168" t="s">
        <v>173</v>
      </c>
      <c r="D2168" t="s">
        <v>27</v>
      </c>
      <c r="E2168">
        <v>2956.82</v>
      </c>
      <c r="F2168">
        <v>2687.07</v>
      </c>
      <c r="G2168">
        <v>58.8</v>
      </c>
      <c r="H2168">
        <v>33.799999999999997</v>
      </c>
      <c r="I2168">
        <v>2</v>
      </c>
      <c r="J2168" t="s">
        <v>35</v>
      </c>
      <c r="K2168" t="s">
        <v>109</v>
      </c>
      <c r="L2168" t="s">
        <v>325</v>
      </c>
      <c r="M2168" t="s">
        <v>616</v>
      </c>
      <c r="N2168" t="s">
        <v>44</v>
      </c>
      <c r="O2168">
        <v>1137.81</v>
      </c>
      <c r="P2168" t="s">
        <v>32</v>
      </c>
      <c r="Q2168" t="s">
        <v>33</v>
      </c>
      <c r="R2168" t="s">
        <v>102</v>
      </c>
      <c r="S2168">
        <v>7.85</v>
      </c>
      <c r="T2168" t="s">
        <v>28</v>
      </c>
      <c r="U2168">
        <v>3</v>
      </c>
      <c r="V2168">
        <v>7</v>
      </c>
      <c r="W2168" t="s">
        <v>78</v>
      </c>
      <c r="X2168" t="s">
        <v>54</v>
      </c>
      <c r="Y2168" t="s">
        <v>55</v>
      </c>
    </row>
    <row r="2169" spans="1:25" x14ac:dyDescent="0.25">
      <c r="A2169" t="s">
        <v>2486</v>
      </c>
      <c r="B2169">
        <v>46000</v>
      </c>
      <c r="C2169" t="s">
        <v>68</v>
      </c>
      <c r="D2169" t="s">
        <v>27</v>
      </c>
      <c r="E2169">
        <v>1483.75</v>
      </c>
      <c r="F2169">
        <v>1594.17</v>
      </c>
      <c r="G2169">
        <v>47</v>
      </c>
      <c r="H2169">
        <v>36</v>
      </c>
      <c r="I2169">
        <v>2.6</v>
      </c>
      <c r="J2169" t="s">
        <v>28</v>
      </c>
      <c r="L2169" t="s">
        <v>392</v>
      </c>
      <c r="M2169" t="s">
        <v>310</v>
      </c>
      <c r="N2169" t="s">
        <v>31</v>
      </c>
      <c r="O2169">
        <v>957.54</v>
      </c>
      <c r="P2169" t="s">
        <v>32</v>
      </c>
      <c r="Q2169" t="s">
        <v>33</v>
      </c>
      <c r="R2169" t="s">
        <v>102</v>
      </c>
      <c r="S2169">
        <v>10.210000000000001</v>
      </c>
      <c r="T2169" t="s">
        <v>28</v>
      </c>
      <c r="U2169">
        <v>6</v>
      </c>
      <c r="V2169">
        <v>4</v>
      </c>
      <c r="W2169" t="s">
        <v>78</v>
      </c>
      <c r="X2169" t="s">
        <v>37</v>
      </c>
      <c r="Y2169" t="s">
        <v>46</v>
      </c>
    </row>
    <row r="2170" spans="1:25" x14ac:dyDescent="0.25">
      <c r="A2170" t="s">
        <v>2487</v>
      </c>
      <c r="B2170">
        <v>45305</v>
      </c>
      <c r="C2170" t="s">
        <v>64</v>
      </c>
      <c r="D2170" t="s">
        <v>58</v>
      </c>
      <c r="E2170">
        <v>1201.1400000000001</v>
      </c>
      <c r="F2170">
        <v>1253.29</v>
      </c>
      <c r="G2170">
        <v>20.8</v>
      </c>
      <c r="H2170">
        <v>10</v>
      </c>
      <c r="I2170">
        <v>3.7</v>
      </c>
      <c r="J2170" t="s">
        <v>35</v>
      </c>
      <c r="K2170" t="s">
        <v>99</v>
      </c>
      <c r="L2170" t="s">
        <v>147</v>
      </c>
      <c r="M2170" t="s">
        <v>1185</v>
      </c>
      <c r="N2170" t="s">
        <v>31</v>
      </c>
      <c r="O2170">
        <v>1054.43</v>
      </c>
      <c r="P2170" t="s">
        <v>32</v>
      </c>
      <c r="Q2170" t="s">
        <v>33</v>
      </c>
      <c r="R2170" t="s">
        <v>62</v>
      </c>
      <c r="S2170">
        <v>-0.39</v>
      </c>
      <c r="T2170" t="s">
        <v>28</v>
      </c>
      <c r="U2170">
        <v>6</v>
      </c>
      <c r="V2170">
        <v>6</v>
      </c>
      <c r="W2170" t="s">
        <v>36</v>
      </c>
      <c r="X2170" t="s">
        <v>37</v>
      </c>
      <c r="Y2170" t="s">
        <v>46</v>
      </c>
    </row>
    <row r="2171" spans="1:25" x14ac:dyDescent="0.25">
      <c r="A2171" t="s">
        <v>2488</v>
      </c>
      <c r="B2171">
        <v>45846</v>
      </c>
      <c r="C2171" t="s">
        <v>113</v>
      </c>
      <c r="D2171" t="s">
        <v>41</v>
      </c>
      <c r="E2171">
        <v>2976.79</v>
      </c>
      <c r="F2171">
        <v>2591.33</v>
      </c>
      <c r="G2171">
        <v>24.5</v>
      </c>
      <c r="H2171">
        <v>19.5</v>
      </c>
      <c r="I2171">
        <v>3.3</v>
      </c>
      <c r="J2171" t="s">
        <v>28</v>
      </c>
      <c r="L2171" t="s">
        <v>100</v>
      </c>
      <c r="M2171" t="s">
        <v>717</v>
      </c>
      <c r="N2171" t="s">
        <v>81</v>
      </c>
      <c r="O2171">
        <v>918.2</v>
      </c>
      <c r="P2171" t="s">
        <v>32</v>
      </c>
      <c r="Q2171" t="s">
        <v>33</v>
      </c>
      <c r="R2171" t="s">
        <v>45</v>
      </c>
      <c r="S2171">
        <v>-4.96</v>
      </c>
      <c r="T2171" t="s">
        <v>28</v>
      </c>
      <c r="U2171">
        <v>15</v>
      </c>
      <c r="V2171">
        <v>1</v>
      </c>
      <c r="W2171" t="s">
        <v>78</v>
      </c>
      <c r="X2171" t="s">
        <v>37</v>
      </c>
      <c r="Y2171" t="s">
        <v>46</v>
      </c>
    </row>
    <row r="2172" spans="1:25" x14ac:dyDescent="0.25">
      <c r="A2172" t="s">
        <v>2489</v>
      </c>
      <c r="B2172">
        <v>45721</v>
      </c>
      <c r="C2172" t="s">
        <v>40</v>
      </c>
      <c r="D2172" t="s">
        <v>41</v>
      </c>
      <c r="E2172">
        <v>2388.27</v>
      </c>
      <c r="F2172">
        <v>2613.42</v>
      </c>
      <c r="G2172">
        <v>33.4</v>
      </c>
      <c r="H2172">
        <v>20.399999999999999</v>
      </c>
      <c r="I2172">
        <v>4</v>
      </c>
      <c r="J2172" t="s">
        <v>35</v>
      </c>
      <c r="K2172" t="s">
        <v>150</v>
      </c>
      <c r="L2172" t="s">
        <v>278</v>
      </c>
      <c r="M2172" t="s">
        <v>1185</v>
      </c>
      <c r="N2172" t="s">
        <v>31</v>
      </c>
      <c r="O2172">
        <v>905.62</v>
      </c>
      <c r="P2172" t="s">
        <v>32</v>
      </c>
      <c r="Q2172" t="s">
        <v>33</v>
      </c>
      <c r="R2172" t="s">
        <v>62</v>
      </c>
      <c r="S2172">
        <v>13.86</v>
      </c>
      <c r="T2172" t="s">
        <v>28</v>
      </c>
      <c r="U2172">
        <v>16</v>
      </c>
      <c r="V2172">
        <v>13</v>
      </c>
      <c r="W2172" t="s">
        <v>78</v>
      </c>
      <c r="X2172" t="s">
        <v>37</v>
      </c>
      <c r="Y2172" t="s">
        <v>46</v>
      </c>
    </row>
    <row r="2173" spans="1:25" x14ac:dyDescent="0.25">
      <c r="A2173" t="s">
        <v>2490</v>
      </c>
      <c r="B2173">
        <v>45990</v>
      </c>
      <c r="C2173" t="s">
        <v>108</v>
      </c>
      <c r="D2173" t="s">
        <v>58</v>
      </c>
      <c r="E2173">
        <v>1903.53</v>
      </c>
      <c r="F2173">
        <v>1712.63</v>
      </c>
      <c r="G2173">
        <v>30.9</v>
      </c>
      <c r="H2173">
        <v>11.9</v>
      </c>
      <c r="I2173">
        <v>3.7</v>
      </c>
      <c r="J2173" t="s">
        <v>28</v>
      </c>
      <c r="L2173" t="s">
        <v>206</v>
      </c>
      <c r="M2173" t="s">
        <v>128</v>
      </c>
      <c r="N2173" t="s">
        <v>31</v>
      </c>
      <c r="O2173">
        <v>866.08</v>
      </c>
      <c r="P2173" t="s">
        <v>32</v>
      </c>
      <c r="Q2173" t="s">
        <v>33</v>
      </c>
      <c r="R2173" t="s">
        <v>89</v>
      </c>
      <c r="S2173">
        <v>5.03</v>
      </c>
      <c r="T2173" t="s">
        <v>35</v>
      </c>
      <c r="U2173">
        <v>6</v>
      </c>
      <c r="V2173">
        <v>14</v>
      </c>
      <c r="W2173" t="s">
        <v>53</v>
      </c>
      <c r="X2173" t="s">
        <v>54</v>
      </c>
      <c r="Y2173" t="s">
        <v>38</v>
      </c>
    </row>
    <row r="2174" spans="1:25" x14ac:dyDescent="0.25">
      <c r="A2174" t="s">
        <v>2491</v>
      </c>
      <c r="B2174">
        <v>45811</v>
      </c>
      <c r="C2174" t="s">
        <v>95</v>
      </c>
      <c r="D2174" t="s">
        <v>41</v>
      </c>
      <c r="E2174">
        <v>3016.92</v>
      </c>
      <c r="F2174">
        <v>2943.42</v>
      </c>
      <c r="G2174">
        <v>37.299999999999997</v>
      </c>
      <c r="H2174">
        <v>20.3</v>
      </c>
      <c r="I2174">
        <v>3.9</v>
      </c>
      <c r="J2174" t="s">
        <v>28</v>
      </c>
      <c r="L2174" t="s">
        <v>247</v>
      </c>
      <c r="M2174" t="s">
        <v>406</v>
      </c>
      <c r="N2174" t="s">
        <v>52</v>
      </c>
      <c r="O2174">
        <v>964.39</v>
      </c>
      <c r="P2174" t="s">
        <v>32</v>
      </c>
      <c r="Q2174" t="s">
        <v>33</v>
      </c>
      <c r="R2174" t="s">
        <v>102</v>
      </c>
      <c r="S2174">
        <v>11.89</v>
      </c>
      <c r="T2174" t="s">
        <v>35</v>
      </c>
      <c r="U2174">
        <v>4</v>
      </c>
      <c r="V2174">
        <v>7</v>
      </c>
      <c r="W2174" t="s">
        <v>36</v>
      </c>
      <c r="X2174" t="s">
        <v>37</v>
      </c>
      <c r="Y2174" t="s">
        <v>38</v>
      </c>
    </row>
    <row r="2175" spans="1:25" x14ac:dyDescent="0.25">
      <c r="A2175" t="s">
        <v>2492</v>
      </c>
      <c r="B2175">
        <v>45316</v>
      </c>
      <c r="C2175" t="s">
        <v>72</v>
      </c>
      <c r="D2175" t="s">
        <v>27</v>
      </c>
      <c r="E2175">
        <v>3019.07</v>
      </c>
      <c r="F2175">
        <v>2885.5</v>
      </c>
      <c r="G2175">
        <v>56.7</v>
      </c>
      <c r="H2175">
        <v>42.7</v>
      </c>
      <c r="I2175">
        <v>3.4</v>
      </c>
      <c r="J2175" t="s">
        <v>28</v>
      </c>
      <c r="L2175" t="s">
        <v>87</v>
      </c>
      <c r="M2175" t="s">
        <v>457</v>
      </c>
      <c r="N2175" t="s">
        <v>52</v>
      </c>
      <c r="O2175">
        <v>1016.88</v>
      </c>
      <c r="P2175" t="s">
        <v>76</v>
      </c>
      <c r="Q2175" t="s">
        <v>33</v>
      </c>
      <c r="R2175" t="s">
        <v>77</v>
      </c>
      <c r="S2175">
        <v>10.72</v>
      </c>
      <c r="T2175" t="s">
        <v>35</v>
      </c>
      <c r="U2175">
        <v>16</v>
      </c>
      <c r="V2175">
        <v>1</v>
      </c>
      <c r="W2175" t="s">
        <v>78</v>
      </c>
      <c r="X2175" t="s">
        <v>37</v>
      </c>
      <c r="Y2175" t="s">
        <v>38</v>
      </c>
    </row>
    <row r="2176" spans="1:25" x14ac:dyDescent="0.25">
      <c r="A2176" t="s">
        <v>2493</v>
      </c>
      <c r="B2176">
        <v>46012</v>
      </c>
      <c r="C2176" t="s">
        <v>91</v>
      </c>
      <c r="D2176" t="s">
        <v>49</v>
      </c>
      <c r="E2176">
        <v>3938.21</v>
      </c>
      <c r="F2176">
        <v>4014.92</v>
      </c>
      <c r="G2176">
        <v>41.8</v>
      </c>
      <c r="H2176">
        <v>16.8</v>
      </c>
      <c r="I2176">
        <v>2.5</v>
      </c>
      <c r="J2176" t="s">
        <v>28</v>
      </c>
      <c r="L2176" t="s">
        <v>84</v>
      </c>
      <c r="M2176" t="s">
        <v>527</v>
      </c>
      <c r="N2176" t="s">
        <v>81</v>
      </c>
      <c r="O2176">
        <v>837.14</v>
      </c>
      <c r="P2176" t="s">
        <v>32</v>
      </c>
      <c r="Q2176" t="s">
        <v>33</v>
      </c>
      <c r="R2176" t="s">
        <v>102</v>
      </c>
      <c r="S2176">
        <v>16.510000000000002</v>
      </c>
      <c r="T2176" t="s">
        <v>28</v>
      </c>
      <c r="U2176">
        <v>12</v>
      </c>
      <c r="V2176">
        <v>10</v>
      </c>
      <c r="W2176" t="s">
        <v>36</v>
      </c>
      <c r="X2176" t="s">
        <v>37</v>
      </c>
      <c r="Y2176" t="s">
        <v>46</v>
      </c>
    </row>
    <row r="2177" spans="1:25" x14ac:dyDescent="0.25">
      <c r="A2177" t="s">
        <v>2494</v>
      </c>
      <c r="B2177">
        <v>45309</v>
      </c>
      <c r="C2177" t="s">
        <v>108</v>
      </c>
      <c r="D2177" t="s">
        <v>27</v>
      </c>
      <c r="E2177">
        <v>3732.07</v>
      </c>
      <c r="F2177">
        <v>3592.53</v>
      </c>
      <c r="G2177">
        <v>49.9</v>
      </c>
      <c r="H2177">
        <v>28.9</v>
      </c>
      <c r="I2177">
        <v>2.5</v>
      </c>
      <c r="J2177" t="s">
        <v>28</v>
      </c>
      <c r="L2177" t="s">
        <v>418</v>
      </c>
      <c r="M2177" t="s">
        <v>815</v>
      </c>
      <c r="N2177" t="s">
        <v>44</v>
      </c>
      <c r="O2177">
        <v>998.06</v>
      </c>
      <c r="P2177" t="s">
        <v>32</v>
      </c>
      <c r="Q2177" t="s">
        <v>33</v>
      </c>
      <c r="R2177" t="s">
        <v>62</v>
      </c>
      <c r="S2177">
        <v>4.72</v>
      </c>
      <c r="T2177" t="s">
        <v>28</v>
      </c>
      <c r="U2177">
        <v>16</v>
      </c>
      <c r="V2177">
        <v>4</v>
      </c>
      <c r="W2177" t="s">
        <v>53</v>
      </c>
      <c r="X2177" t="s">
        <v>54</v>
      </c>
      <c r="Y2177" t="s">
        <v>55</v>
      </c>
    </row>
    <row r="2178" spans="1:25" x14ac:dyDescent="0.25">
      <c r="A2178" t="s">
        <v>2495</v>
      </c>
      <c r="B2178">
        <v>45364</v>
      </c>
      <c r="C2178" t="s">
        <v>72</v>
      </c>
      <c r="D2178" t="s">
        <v>41</v>
      </c>
      <c r="E2178">
        <v>3161.56</v>
      </c>
      <c r="F2178">
        <v>3161.02</v>
      </c>
      <c r="G2178">
        <v>58.5</v>
      </c>
      <c r="H2178">
        <v>51.5</v>
      </c>
      <c r="I2178">
        <v>2.2999999999999998</v>
      </c>
      <c r="J2178" t="s">
        <v>28</v>
      </c>
      <c r="L2178" t="s">
        <v>513</v>
      </c>
      <c r="M2178" t="s">
        <v>117</v>
      </c>
      <c r="N2178" t="s">
        <v>81</v>
      </c>
      <c r="O2178">
        <v>893.17</v>
      </c>
      <c r="P2178" t="s">
        <v>32</v>
      </c>
      <c r="Q2178" t="s">
        <v>33</v>
      </c>
      <c r="R2178" t="s">
        <v>34</v>
      </c>
      <c r="S2178">
        <v>14.61</v>
      </c>
      <c r="T2178" t="s">
        <v>28</v>
      </c>
      <c r="U2178">
        <v>11</v>
      </c>
      <c r="V2178">
        <v>1</v>
      </c>
      <c r="W2178" t="s">
        <v>36</v>
      </c>
      <c r="X2178" t="s">
        <v>37</v>
      </c>
      <c r="Y2178" t="s">
        <v>46</v>
      </c>
    </row>
    <row r="2179" spans="1:25" x14ac:dyDescent="0.25">
      <c r="A2179" t="s">
        <v>2496</v>
      </c>
      <c r="B2179">
        <v>45749</v>
      </c>
      <c r="C2179" t="s">
        <v>108</v>
      </c>
      <c r="D2179" t="s">
        <v>41</v>
      </c>
      <c r="E2179">
        <v>3122.65</v>
      </c>
      <c r="F2179">
        <v>3219.55</v>
      </c>
      <c r="G2179">
        <v>35.200000000000003</v>
      </c>
      <c r="H2179">
        <v>20.2</v>
      </c>
      <c r="I2179">
        <v>3.1</v>
      </c>
      <c r="J2179" t="s">
        <v>35</v>
      </c>
      <c r="K2179" t="s">
        <v>177</v>
      </c>
      <c r="L2179" t="s">
        <v>325</v>
      </c>
      <c r="M2179" t="s">
        <v>406</v>
      </c>
      <c r="N2179" t="s">
        <v>52</v>
      </c>
      <c r="O2179">
        <v>986.25</v>
      </c>
      <c r="P2179" t="s">
        <v>32</v>
      </c>
      <c r="Q2179" t="s">
        <v>33</v>
      </c>
      <c r="R2179" t="s">
        <v>77</v>
      </c>
      <c r="S2179">
        <v>0.54</v>
      </c>
      <c r="T2179" t="s">
        <v>35</v>
      </c>
      <c r="U2179">
        <v>5</v>
      </c>
      <c r="V2179">
        <v>5</v>
      </c>
      <c r="W2179" t="s">
        <v>53</v>
      </c>
      <c r="X2179" t="s">
        <v>37</v>
      </c>
      <c r="Y2179" t="s">
        <v>55</v>
      </c>
    </row>
    <row r="2180" spans="1:25" x14ac:dyDescent="0.25">
      <c r="A2180" t="s">
        <v>2497</v>
      </c>
      <c r="B2180">
        <v>45812</v>
      </c>
      <c r="C2180" t="s">
        <v>108</v>
      </c>
      <c r="D2180" t="s">
        <v>27</v>
      </c>
      <c r="E2180">
        <v>2919.74</v>
      </c>
      <c r="F2180">
        <v>2764.26</v>
      </c>
      <c r="G2180">
        <v>47.9</v>
      </c>
      <c r="H2180">
        <v>34.9</v>
      </c>
      <c r="I2180">
        <v>3.3</v>
      </c>
      <c r="J2180" t="s">
        <v>28</v>
      </c>
      <c r="L2180" t="s">
        <v>127</v>
      </c>
      <c r="M2180" t="s">
        <v>727</v>
      </c>
      <c r="N2180" t="s">
        <v>81</v>
      </c>
      <c r="O2180">
        <v>851.18</v>
      </c>
      <c r="P2180" t="s">
        <v>32</v>
      </c>
      <c r="Q2180" t="s">
        <v>33</v>
      </c>
      <c r="R2180" t="s">
        <v>102</v>
      </c>
      <c r="S2180">
        <v>-3.85</v>
      </c>
      <c r="T2180" t="s">
        <v>35</v>
      </c>
      <c r="U2180">
        <v>5</v>
      </c>
      <c r="V2180">
        <v>9</v>
      </c>
      <c r="W2180" t="s">
        <v>36</v>
      </c>
      <c r="X2180" t="s">
        <v>37</v>
      </c>
      <c r="Y2180" t="s">
        <v>38</v>
      </c>
    </row>
    <row r="2181" spans="1:25" x14ac:dyDescent="0.25">
      <c r="A2181" t="s">
        <v>2498</v>
      </c>
      <c r="B2181">
        <v>45370</v>
      </c>
      <c r="C2181" t="s">
        <v>108</v>
      </c>
      <c r="D2181" t="s">
        <v>27</v>
      </c>
      <c r="E2181">
        <v>4421.43</v>
      </c>
      <c r="F2181">
        <v>4290.72</v>
      </c>
      <c r="G2181">
        <v>98.6</v>
      </c>
      <c r="H2181">
        <v>73.599999999999994</v>
      </c>
      <c r="I2181">
        <v>2.7</v>
      </c>
      <c r="J2181" t="s">
        <v>35</v>
      </c>
      <c r="K2181" t="s">
        <v>109</v>
      </c>
      <c r="L2181" t="s">
        <v>434</v>
      </c>
      <c r="M2181" t="s">
        <v>563</v>
      </c>
      <c r="N2181" t="s">
        <v>81</v>
      </c>
      <c r="O2181">
        <v>1060.69</v>
      </c>
      <c r="P2181" t="s">
        <v>76</v>
      </c>
      <c r="Q2181" t="s">
        <v>33</v>
      </c>
      <c r="R2181" t="s">
        <v>62</v>
      </c>
      <c r="S2181">
        <v>15.86</v>
      </c>
      <c r="T2181" t="s">
        <v>35</v>
      </c>
      <c r="U2181">
        <v>18</v>
      </c>
      <c r="V2181">
        <v>2</v>
      </c>
      <c r="W2181" t="s">
        <v>36</v>
      </c>
      <c r="X2181" t="s">
        <v>54</v>
      </c>
      <c r="Y2181" t="s">
        <v>55</v>
      </c>
    </row>
    <row r="2182" spans="1:25" x14ac:dyDescent="0.25">
      <c r="A2182" t="s">
        <v>2499</v>
      </c>
      <c r="B2182">
        <v>45903</v>
      </c>
      <c r="C2182" t="s">
        <v>68</v>
      </c>
      <c r="D2182" t="s">
        <v>41</v>
      </c>
      <c r="E2182">
        <v>4023.56</v>
      </c>
      <c r="F2182">
        <v>3360.22</v>
      </c>
      <c r="G2182">
        <v>45.7</v>
      </c>
      <c r="H2182">
        <v>37.700000000000003</v>
      </c>
      <c r="J2182" t="s">
        <v>28</v>
      </c>
      <c r="L2182" t="s">
        <v>253</v>
      </c>
      <c r="M2182" t="s">
        <v>318</v>
      </c>
      <c r="N2182" t="s">
        <v>44</v>
      </c>
      <c r="O2182">
        <v>1131.74</v>
      </c>
      <c r="P2182" t="s">
        <v>32</v>
      </c>
      <c r="Q2182" t="s">
        <v>33</v>
      </c>
      <c r="R2182" t="s">
        <v>102</v>
      </c>
      <c r="S2182">
        <v>18.690000000000001</v>
      </c>
      <c r="T2182" t="s">
        <v>28</v>
      </c>
      <c r="U2182">
        <v>13</v>
      </c>
      <c r="V2182">
        <v>4</v>
      </c>
      <c r="W2182" t="s">
        <v>78</v>
      </c>
      <c r="X2182" t="s">
        <v>54</v>
      </c>
      <c r="Y2182" t="s">
        <v>46</v>
      </c>
    </row>
    <row r="2183" spans="1:25" x14ac:dyDescent="0.25">
      <c r="A2183" t="s">
        <v>2500</v>
      </c>
      <c r="B2183">
        <v>45818</v>
      </c>
      <c r="C2183" t="s">
        <v>133</v>
      </c>
      <c r="D2183" t="s">
        <v>58</v>
      </c>
      <c r="E2183">
        <v>2490.29</v>
      </c>
      <c r="F2183">
        <v>2244.25</v>
      </c>
      <c r="G2183">
        <v>54.7</v>
      </c>
      <c r="H2183">
        <v>40.700000000000003</v>
      </c>
      <c r="I2183">
        <v>3.4</v>
      </c>
      <c r="J2183" t="s">
        <v>28</v>
      </c>
      <c r="L2183" t="s">
        <v>472</v>
      </c>
      <c r="M2183" t="s">
        <v>493</v>
      </c>
      <c r="N2183" t="s">
        <v>31</v>
      </c>
      <c r="O2183">
        <v>1090.82</v>
      </c>
      <c r="P2183" t="s">
        <v>76</v>
      </c>
      <c r="Q2183" t="s">
        <v>33</v>
      </c>
      <c r="R2183" t="s">
        <v>34</v>
      </c>
      <c r="S2183">
        <v>19.71</v>
      </c>
      <c r="T2183" t="s">
        <v>28</v>
      </c>
      <c r="U2183">
        <v>13</v>
      </c>
      <c r="V2183">
        <v>1</v>
      </c>
      <c r="W2183" t="s">
        <v>78</v>
      </c>
      <c r="X2183" t="s">
        <v>54</v>
      </c>
      <c r="Y2183" t="s">
        <v>38</v>
      </c>
    </row>
    <row r="2184" spans="1:25" x14ac:dyDescent="0.25">
      <c r="A2184" t="s">
        <v>2501</v>
      </c>
      <c r="B2184">
        <v>45880</v>
      </c>
      <c r="C2184" t="s">
        <v>104</v>
      </c>
      <c r="D2184" t="s">
        <v>27</v>
      </c>
      <c r="E2184">
        <v>3167.9</v>
      </c>
      <c r="F2184">
        <v>3306.96</v>
      </c>
      <c r="G2184">
        <v>51.1</v>
      </c>
      <c r="H2184">
        <v>43.1</v>
      </c>
      <c r="I2184">
        <v>5</v>
      </c>
      <c r="J2184" t="s">
        <v>35</v>
      </c>
      <c r="K2184" t="s">
        <v>123</v>
      </c>
      <c r="L2184" t="s">
        <v>238</v>
      </c>
      <c r="M2184" t="s">
        <v>370</v>
      </c>
      <c r="N2184" t="s">
        <v>44</v>
      </c>
      <c r="O2184">
        <v>822.1</v>
      </c>
      <c r="P2184" t="s">
        <v>32</v>
      </c>
      <c r="Q2184" t="s">
        <v>33</v>
      </c>
      <c r="R2184" t="s">
        <v>34</v>
      </c>
      <c r="S2184">
        <v>12.67</v>
      </c>
      <c r="T2184" t="s">
        <v>35</v>
      </c>
      <c r="U2184">
        <v>4</v>
      </c>
      <c r="V2184">
        <v>13</v>
      </c>
      <c r="W2184" t="s">
        <v>36</v>
      </c>
      <c r="X2184" t="s">
        <v>54</v>
      </c>
      <c r="Y2184" t="s">
        <v>46</v>
      </c>
    </row>
    <row r="2185" spans="1:25" x14ac:dyDescent="0.25">
      <c r="A2185" t="s">
        <v>2502</v>
      </c>
      <c r="B2185">
        <v>45830</v>
      </c>
      <c r="C2185" t="s">
        <v>26</v>
      </c>
      <c r="D2185" t="s">
        <v>58</v>
      </c>
      <c r="E2185">
        <v>2724.82</v>
      </c>
      <c r="F2185">
        <v>2590.67</v>
      </c>
      <c r="G2185">
        <v>34.4</v>
      </c>
      <c r="H2185">
        <v>23.4</v>
      </c>
      <c r="I2185">
        <v>4.8</v>
      </c>
      <c r="J2185" t="s">
        <v>28</v>
      </c>
      <c r="L2185" t="s">
        <v>116</v>
      </c>
      <c r="M2185" t="s">
        <v>563</v>
      </c>
      <c r="N2185" t="s">
        <v>52</v>
      </c>
      <c r="O2185">
        <v>1004.38</v>
      </c>
      <c r="P2185" t="s">
        <v>32</v>
      </c>
      <c r="Q2185" t="s">
        <v>33</v>
      </c>
      <c r="R2185" t="s">
        <v>102</v>
      </c>
      <c r="S2185">
        <v>2.37</v>
      </c>
      <c r="T2185" t="s">
        <v>35</v>
      </c>
      <c r="U2185">
        <v>16</v>
      </c>
      <c r="V2185">
        <v>4</v>
      </c>
      <c r="W2185" t="s">
        <v>36</v>
      </c>
      <c r="X2185" t="s">
        <v>37</v>
      </c>
      <c r="Y2185" t="s">
        <v>55</v>
      </c>
    </row>
    <row r="2186" spans="1:25" x14ac:dyDescent="0.25">
      <c r="A2186" t="s">
        <v>2503</v>
      </c>
      <c r="B2186">
        <v>45416</v>
      </c>
      <c r="C2186" t="s">
        <v>57</v>
      </c>
      <c r="D2186" t="s">
        <v>49</v>
      </c>
      <c r="E2186">
        <v>2943.24</v>
      </c>
      <c r="F2186">
        <v>3119.59</v>
      </c>
      <c r="G2186">
        <v>44.7</v>
      </c>
      <c r="H2186">
        <v>32.700000000000003</v>
      </c>
      <c r="I2186">
        <v>4.5</v>
      </c>
      <c r="J2186" t="s">
        <v>28</v>
      </c>
      <c r="L2186" t="s">
        <v>229</v>
      </c>
      <c r="M2186" t="s">
        <v>509</v>
      </c>
      <c r="N2186" t="s">
        <v>52</v>
      </c>
      <c r="O2186">
        <v>1096.74</v>
      </c>
      <c r="P2186" t="s">
        <v>32</v>
      </c>
      <c r="Q2186" t="s">
        <v>33</v>
      </c>
      <c r="R2186" t="s">
        <v>102</v>
      </c>
      <c r="S2186">
        <v>3.1</v>
      </c>
      <c r="T2186" t="s">
        <v>35</v>
      </c>
      <c r="U2186">
        <v>9</v>
      </c>
      <c r="V2186">
        <v>5</v>
      </c>
      <c r="W2186" t="s">
        <v>53</v>
      </c>
      <c r="X2186" t="s">
        <v>54</v>
      </c>
      <c r="Y2186" t="s">
        <v>55</v>
      </c>
    </row>
    <row r="2187" spans="1:25" x14ac:dyDescent="0.25">
      <c r="A2187" t="s">
        <v>2504</v>
      </c>
      <c r="B2187">
        <v>45350</v>
      </c>
      <c r="C2187" t="s">
        <v>104</v>
      </c>
      <c r="D2187" t="s">
        <v>41</v>
      </c>
      <c r="E2187">
        <v>2341.16</v>
      </c>
      <c r="F2187">
        <v>2385.7600000000002</v>
      </c>
      <c r="G2187">
        <v>72.8</v>
      </c>
      <c r="H2187">
        <v>57.8</v>
      </c>
      <c r="I2187">
        <v>3.3</v>
      </c>
      <c r="J2187" t="s">
        <v>28</v>
      </c>
      <c r="L2187" t="s">
        <v>134</v>
      </c>
      <c r="M2187" t="s">
        <v>323</v>
      </c>
      <c r="N2187" t="s">
        <v>31</v>
      </c>
      <c r="O2187">
        <v>1146.1500000000001</v>
      </c>
      <c r="P2187" t="s">
        <v>76</v>
      </c>
      <c r="Q2187" t="s">
        <v>33</v>
      </c>
      <c r="R2187" t="s">
        <v>77</v>
      </c>
      <c r="S2187">
        <v>-7.76</v>
      </c>
      <c r="T2187" t="s">
        <v>35</v>
      </c>
      <c r="U2187">
        <v>16</v>
      </c>
      <c r="V2187">
        <v>1</v>
      </c>
      <c r="W2187" t="s">
        <v>53</v>
      </c>
      <c r="X2187" t="s">
        <v>37</v>
      </c>
      <c r="Y2187" t="s">
        <v>46</v>
      </c>
    </row>
    <row r="2188" spans="1:25" x14ac:dyDescent="0.25">
      <c r="A2188" t="s">
        <v>2505</v>
      </c>
      <c r="B2188">
        <v>45679</v>
      </c>
      <c r="C2188" t="s">
        <v>40</v>
      </c>
      <c r="D2188" t="s">
        <v>58</v>
      </c>
      <c r="E2188">
        <v>3724.68</v>
      </c>
      <c r="F2188">
        <v>3505.92</v>
      </c>
      <c r="G2188">
        <v>32.6</v>
      </c>
      <c r="H2188">
        <v>23.6</v>
      </c>
      <c r="I2188">
        <v>2.5</v>
      </c>
      <c r="J2188" t="s">
        <v>28</v>
      </c>
      <c r="L2188" t="s">
        <v>136</v>
      </c>
      <c r="M2188" t="s">
        <v>733</v>
      </c>
      <c r="N2188" t="s">
        <v>81</v>
      </c>
      <c r="O2188">
        <v>989.1</v>
      </c>
      <c r="P2188" t="s">
        <v>32</v>
      </c>
      <c r="Q2188" t="s">
        <v>33</v>
      </c>
      <c r="R2188" t="s">
        <v>45</v>
      </c>
      <c r="S2188">
        <v>16.23</v>
      </c>
      <c r="T2188" t="s">
        <v>28</v>
      </c>
      <c r="U2188">
        <v>15</v>
      </c>
      <c r="V2188">
        <v>1</v>
      </c>
      <c r="W2188" t="s">
        <v>53</v>
      </c>
      <c r="X2188" t="s">
        <v>54</v>
      </c>
      <c r="Y2188" t="s">
        <v>38</v>
      </c>
    </row>
    <row r="2189" spans="1:25" x14ac:dyDescent="0.25">
      <c r="A2189" t="s">
        <v>2506</v>
      </c>
      <c r="B2189">
        <v>45426</v>
      </c>
      <c r="C2189" t="s">
        <v>40</v>
      </c>
      <c r="D2189" t="s">
        <v>58</v>
      </c>
      <c r="E2189">
        <v>2697.58</v>
      </c>
      <c r="F2189">
        <v>2681.84</v>
      </c>
      <c r="G2189">
        <v>91.4</v>
      </c>
      <c r="H2189">
        <v>69.400000000000006</v>
      </c>
      <c r="I2189">
        <v>2.6</v>
      </c>
      <c r="J2189" t="s">
        <v>28</v>
      </c>
      <c r="L2189" t="s">
        <v>159</v>
      </c>
      <c r="M2189" t="s">
        <v>495</v>
      </c>
      <c r="N2189" t="s">
        <v>52</v>
      </c>
      <c r="O2189">
        <v>886.34</v>
      </c>
      <c r="P2189" t="s">
        <v>76</v>
      </c>
      <c r="Q2189" t="s">
        <v>33</v>
      </c>
      <c r="R2189" t="s">
        <v>89</v>
      </c>
      <c r="S2189">
        <v>0.05</v>
      </c>
      <c r="T2189" t="s">
        <v>28</v>
      </c>
      <c r="U2189">
        <v>12</v>
      </c>
      <c r="V2189">
        <v>9</v>
      </c>
      <c r="W2189" t="s">
        <v>78</v>
      </c>
      <c r="X2189" t="s">
        <v>54</v>
      </c>
      <c r="Y2189" t="s">
        <v>38</v>
      </c>
    </row>
    <row r="2190" spans="1:25" x14ac:dyDescent="0.25">
      <c r="A2190" t="s">
        <v>2507</v>
      </c>
      <c r="B2190">
        <v>45750</v>
      </c>
      <c r="C2190" t="s">
        <v>26</v>
      </c>
      <c r="D2190" t="s">
        <v>41</v>
      </c>
      <c r="E2190">
        <v>1821.29</v>
      </c>
      <c r="F2190">
        <v>1646.39</v>
      </c>
      <c r="G2190">
        <v>49.5</v>
      </c>
      <c r="H2190">
        <v>29.5</v>
      </c>
      <c r="I2190">
        <v>5</v>
      </c>
      <c r="J2190" t="s">
        <v>28</v>
      </c>
      <c r="L2190" t="s">
        <v>69</v>
      </c>
      <c r="M2190" t="s">
        <v>509</v>
      </c>
      <c r="N2190" t="s">
        <v>31</v>
      </c>
      <c r="O2190">
        <v>1124.02</v>
      </c>
      <c r="P2190" t="s">
        <v>76</v>
      </c>
      <c r="Q2190" t="s">
        <v>33</v>
      </c>
      <c r="R2190" t="s">
        <v>102</v>
      </c>
      <c r="S2190">
        <v>-9.18</v>
      </c>
      <c r="T2190" t="s">
        <v>28</v>
      </c>
      <c r="U2190">
        <v>18</v>
      </c>
      <c r="V2190">
        <v>8</v>
      </c>
      <c r="W2190" t="s">
        <v>36</v>
      </c>
      <c r="X2190" t="s">
        <v>37</v>
      </c>
      <c r="Y2190" t="s">
        <v>38</v>
      </c>
    </row>
    <row r="2191" spans="1:25" x14ac:dyDescent="0.25">
      <c r="A2191" t="s">
        <v>2508</v>
      </c>
      <c r="B2191">
        <v>45320</v>
      </c>
      <c r="C2191" t="s">
        <v>57</v>
      </c>
      <c r="D2191" t="s">
        <v>27</v>
      </c>
      <c r="E2191">
        <v>3857.65</v>
      </c>
      <c r="F2191">
        <v>3828.2</v>
      </c>
      <c r="G2191">
        <v>47.8</v>
      </c>
      <c r="H2191">
        <v>37.799999999999997</v>
      </c>
      <c r="I2191">
        <v>4.0999999999999996</v>
      </c>
      <c r="J2191" t="s">
        <v>28</v>
      </c>
      <c r="L2191" t="s">
        <v>142</v>
      </c>
      <c r="M2191" t="s">
        <v>43</v>
      </c>
      <c r="N2191" t="s">
        <v>81</v>
      </c>
      <c r="O2191">
        <v>1033.57</v>
      </c>
      <c r="P2191" t="s">
        <v>32</v>
      </c>
      <c r="Q2191" t="s">
        <v>33</v>
      </c>
      <c r="R2191" t="s">
        <v>102</v>
      </c>
      <c r="S2191">
        <v>25.27</v>
      </c>
      <c r="T2191" t="s">
        <v>35</v>
      </c>
      <c r="U2191">
        <v>17</v>
      </c>
      <c r="V2191">
        <v>6</v>
      </c>
      <c r="W2191" t="s">
        <v>36</v>
      </c>
      <c r="X2191" t="s">
        <v>37</v>
      </c>
      <c r="Y2191" t="s">
        <v>46</v>
      </c>
    </row>
    <row r="2192" spans="1:25" x14ac:dyDescent="0.25">
      <c r="A2192" t="s">
        <v>2509</v>
      </c>
      <c r="B2192">
        <v>45977</v>
      </c>
      <c r="C2192" t="s">
        <v>91</v>
      </c>
      <c r="D2192" t="s">
        <v>49</v>
      </c>
      <c r="E2192">
        <v>1770.78</v>
      </c>
      <c r="F2192">
        <v>1599.32</v>
      </c>
      <c r="G2192">
        <v>84.9</v>
      </c>
      <c r="H2192">
        <v>59.9</v>
      </c>
      <c r="I2192">
        <v>3.5</v>
      </c>
      <c r="J2192" t="s">
        <v>35</v>
      </c>
      <c r="K2192" t="s">
        <v>123</v>
      </c>
      <c r="L2192" t="s">
        <v>96</v>
      </c>
      <c r="M2192" t="s">
        <v>265</v>
      </c>
      <c r="N2192" t="s">
        <v>31</v>
      </c>
      <c r="O2192">
        <v>1115.21</v>
      </c>
      <c r="P2192" t="s">
        <v>76</v>
      </c>
      <c r="Q2192" t="s">
        <v>263</v>
      </c>
      <c r="R2192" t="s">
        <v>89</v>
      </c>
      <c r="S2192">
        <v>5.21</v>
      </c>
      <c r="T2192" t="s">
        <v>35</v>
      </c>
      <c r="U2192">
        <v>18</v>
      </c>
      <c r="V2192">
        <v>13</v>
      </c>
      <c r="W2192" t="s">
        <v>78</v>
      </c>
      <c r="X2192" t="s">
        <v>37</v>
      </c>
      <c r="Y2192" t="s">
        <v>55</v>
      </c>
    </row>
    <row r="2193" spans="1:25" x14ac:dyDescent="0.25">
      <c r="A2193" t="s">
        <v>2510</v>
      </c>
      <c r="B2193">
        <v>45796</v>
      </c>
      <c r="C2193" t="s">
        <v>57</v>
      </c>
      <c r="D2193" t="s">
        <v>41</v>
      </c>
      <c r="E2193">
        <v>3567.81</v>
      </c>
      <c r="F2193">
        <v>3486.55</v>
      </c>
      <c r="G2193">
        <v>20.7</v>
      </c>
      <c r="H2193">
        <v>10</v>
      </c>
      <c r="J2193" t="s">
        <v>28</v>
      </c>
      <c r="L2193" t="s">
        <v>472</v>
      </c>
      <c r="M2193" t="s">
        <v>216</v>
      </c>
      <c r="N2193" t="s">
        <v>52</v>
      </c>
      <c r="O2193">
        <v>1328.98</v>
      </c>
      <c r="P2193" t="s">
        <v>32</v>
      </c>
      <c r="Q2193" t="s">
        <v>33</v>
      </c>
      <c r="R2193" t="s">
        <v>45</v>
      </c>
      <c r="S2193">
        <v>10.79</v>
      </c>
      <c r="T2193" t="s">
        <v>35</v>
      </c>
      <c r="U2193">
        <v>9</v>
      </c>
      <c r="V2193">
        <v>9</v>
      </c>
      <c r="W2193" t="s">
        <v>36</v>
      </c>
      <c r="X2193" t="s">
        <v>54</v>
      </c>
      <c r="Y2193" t="s">
        <v>38</v>
      </c>
    </row>
    <row r="2194" spans="1:25" x14ac:dyDescent="0.25">
      <c r="A2194" t="s">
        <v>2511</v>
      </c>
      <c r="B2194">
        <v>45686</v>
      </c>
      <c r="C2194" t="s">
        <v>64</v>
      </c>
      <c r="D2194" t="s">
        <v>58</v>
      </c>
      <c r="E2194">
        <v>1632.15</v>
      </c>
      <c r="F2194">
        <v>1390.48</v>
      </c>
      <c r="G2194">
        <v>15</v>
      </c>
      <c r="H2194">
        <v>10</v>
      </c>
      <c r="I2194">
        <v>3.3</v>
      </c>
      <c r="J2194" t="s">
        <v>35</v>
      </c>
      <c r="K2194" t="s">
        <v>99</v>
      </c>
      <c r="L2194" t="s">
        <v>116</v>
      </c>
      <c r="M2194" t="s">
        <v>175</v>
      </c>
      <c r="N2194" t="s">
        <v>31</v>
      </c>
      <c r="O2194">
        <v>867.08</v>
      </c>
      <c r="P2194" t="s">
        <v>32</v>
      </c>
      <c r="Q2194" t="s">
        <v>33</v>
      </c>
      <c r="R2194" t="s">
        <v>34</v>
      </c>
      <c r="S2194">
        <v>-4.46</v>
      </c>
      <c r="T2194" t="s">
        <v>35</v>
      </c>
      <c r="U2194">
        <v>14</v>
      </c>
      <c r="V2194">
        <v>9</v>
      </c>
      <c r="W2194" t="s">
        <v>53</v>
      </c>
      <c r="X2194" t="s">
        <v>54</v>
      </c>
      <c r="Y2194" t="s">
        <v>38</v>
      </c>
    </row>
    <row r="2195" spans="1:25" x14ac:dyDescent="0.25">
      <c r="A2195" t="s">
        <v>2512</v>
      </c>
      <c r="B2195">
        <v>45741</v>
      </c>
      <c r="C2195" t="s">
        <v>119</v>
      </c>
      <c r="D2195" t="s">
        <v>41</v>
      </c>
      <c r="E2195">
        <v>4521.16</v>
      </c>
      <c r="F2195">
        <v>4341</v>
      </c>
      <c r="G2195">
        <v>48.8</v>
      </c>
      <c r="H2195">
        <v>35.799999999999997</v>
      </c>
      <c r="I2195">
        <v>3.8</v>
      </c>
      <c r="J2195" t="s">
        <v>35</v>
      </c>
      <c r="K2195" t="s">
        <v>73</v>
      </c>
      <c r="L2195" t="s">
        <v>447</v>
      </c>
      <c r="M2195" t="s">
        <v>186</v>
      </c>
      <c r="N2195" t="s">
        <v>81</v>
      </c>
      <c r="O2195">
        <v>828.53</v>
      </c>
      <c r="P2195" t="s">
        <v>76</v>
      </c>
      <c r="Q2195" t="s">
        <v>33</v>
      </c>
      <c r="R2195" t="s">
        <v>77</v>
      </c>
      <c r="S2195">
        <v>22.15</v>
      </c>
      <c r="T2195" t="s">
        <v>28</v>
      </c>
      <c r="U2195">
        <v>17</v>
      </c>
      <c r="V2195">
        <v>1</v>
      </c>
      <c r="W2195" t="s">
        <v>53</v>
      </c>
      <c r="X2195" t="s">
        <v>37</v>
      </c>
      <c r="Y2195" t="s">
        <v>46</v>
      </c>
    </row>
    <row r="2196" spans="1:25" x14ac:dyDescent="0.25">
      <c r="A2196" t="s">
        <v>2513</v>
      </c>
      <c r="B2196">
        <v>45958</v>
      </c>
      <c r="C2196" t="s">
        <v>64</v>
      </c>
      <c r="D2196" t="s">
        <v>41</v>
      </c>
      <c r="E2196">
        <v>2587.0500000000002</v>
      </c>
      <c r="F2196">
        <v>2418.6999999999998</v>
      </c>
      <c r="G2196">
        <v>78.2</v>
      </c>
      <c r="H2196">
        <v>62.2</v>
      </c>
      <c r="I2196">
        <v>3.8</v>
      </c>
      <c r="J2196" t="s">
        <v>28</v>
      </c>
      <c r="L2196" t="s">
        <v>124</v>
      </c>
      <c r="M2196" t="s">
        <v>137</v>
      </c>
      <c r="N2196" t="s">
        <v>31</v>
      </c>
      <c r="O2196">
        <v>966.47</v>
      </c>
      <c r="P2196" t="s">
        <v>76</v>
      </c>
      <c r="Q2196" t="s">
        <v>33</v>
      </c>
      <c r="R2196" t="s">
        <v>89</v>
      </c>
      <c r="S2196">
        <v>24.82</v>
      </c>
      <c r="T2196" t="s">
        <v>28</v>
      </c>
      <c r="U2196">
        <v>12</v>
      </c>
      <c r="V2196">
        <v>15</v>
      </c>
      <c r="W2196" t="s">
        <v>53</v>
      </c>
      <c r="X2196" t="s">
        <v>54</v>
      </c>
      <c r="Y2196" t="s">
        <v>46</v>
      </c>
    </row>
    <row r="2197" spans="1:25" x14ac:dyDescent="0.25">
      <c r="A2197" t="s">
        <v>2514</v>
      </c>
      <c r="B2197">
        <v>45988</v>
      </c>
      <c r="C2197" t="s">
        <v>95</v>
      </c>
      <c r="D2197" t="s">
        <v>27</v>
      </c>
      <c r="E2197">
        <v>2945.57</v>
      </c>
      <c r="F2197">
        <v>2808.96</v>
      </c>
      <c r="G2197">
        <v>59</v>
      </c>
      <c r="H2197">
        <v>50</v>
      </c>
      <c r="I2197">
        <v>4.8</v>
      </c>
      <c r="J2197" t="s">
        <v>28</v>
      </c>
      <c r="L2197" t="s">
        <v>29</v>
      </c>
      <c r="M2197" t="s">
        <v>106</v>
      </c>
      <c r="N2197" t="s">
        <v>81</v>
      </c>
      <c r="O2197">
        <v>1020.79</v>
      </c>
      <c r="P2197" t="s">
        <v>76</v>
      </c>
      <c r="Q2197" t="s">
        <v>33</v>
      </c>
      <c r="R2197" t="s">
        <v>45</v>
      </c>
      <c r="S2197">
        <v>8.4499999999999993</v>
      </c>
      <c r="T2197" t="s">
        <v>35</v>
      </c>
      <c r="U2197">
        <v>10</v>
      </c>
      <c r="V2197">
        <v>2</v>
      </c>
      <c r="W2197" t="s">
        <v>78</v>
      </c>
      <c r="X2197" t="s">
        <v>37</v>
      </c>
      <c r="Y2197" t="s">
        <v>46</v>
      </c>
    </row>
    <row r="2198" spans="1:25" x14ac:dyDescent="0.25">
      <c r="A2198" t="s">
        <v>2515</v>
      </c>
      <c r="B2198">
        <v>45769</v>
      </c>
      <c r="C2198" t="s">
        <v>26</v>
      </c>
      <c r="D2198" t="s">
        <v>27</v>
      </c>
      <c r="E2198">
        <v>1820.15</v>
      </c>
      <c r="F2198">
        <v>1842.09</v>
      </c>
      <c r="G2198">
        <v>28</v>
      </c>
      <c r="H2198">
        <v>14</v>
      </c>
      <c r="I2198">
        <v>3.6</v>
      </c>
      <c r="J2198" t="s">
        <v>28</v>
      </c>
      <c r="L2198" t="s">
        <v>69</v>
      </c>
      <c r="M2198" t="s">
        <v>248</v>
      </c>
      <c r="N2198" t="s">
        <v>31</v>
      </c>
      <c r="O2198">
        <v>811.55</v>
      </c>
      <c r="P2198" t="s">
        <v>32</v>
      </c>
      <c r="Q2198" t="s">
        <v>33</v>
      </c>
      <c r="R2198" t="s">
        <v>77</v>
      </c>
      <c r="S2198">
        <v>1.29</v>
      </c>
      <c r="T2198" t="s">
        <v>35</v>
      </c>
      <c r="U2198">
        <v>13</v>
      </c>
      <c r="V2198">
        <v>14</v>
      </c>
      <c r="W2198" t="s">
        <v>53</v>
      </c>
      <c r="X2198" t="s">
        <v>37</v>
      </c>
      <c r="Y2198" t="s">
        <v>55</v>
      </c>
    </row>
    <row r="2199" spans="1:25" x14ac:dyDescent="0.25">
      <c r="A2199" t="s">
        <v>2516</v>
      </c>
      <c r="B2199">
        <v>45758</v>
      </c>
      <c r="C2199" t="s">
        <v>64</v>
      </c>
      <c r="D2199" t="s">
        <v>58</v>
      </c>
      <c r="E2199">
        <v>3732.8</v>
      </c>
      <c r="F2199">
        <v>3606.55</v>
      </c>
      <c r="G2199">
        <v>36.4</v>
      </c>
      <c r="H2199">
        <v>29.4</v>
      </c>
      <c r="I2199">
        <v>3.7</v>
      </c>
      <c r="J2199" t="s">
        <v>28</v>
      </c>
      <c r="L2199" t="s">
        <v>190</v>
      </c>
      <c r="M2199" t="s">
        <v>1171</v>
      </c>
      <c r="N2199" t="s">
        <v>52</v>
      </c>
      <c r="O2199">
        <v>854.59</v>
      </c>
      <c r="P2199" t="s">
        <v>32</v>
      </c>
      <c r="Q2199" t="s">
        <v>33</v>
      </c>
      <c r="R2199" t="s">
        <v>77</v>
      </c>
      <c r="S2199">
        <v>10.48</v>
      </c>
      <c r="T2199" t="s">
        <v>35</v>
      </c>
      <c r="U2199">
        <v>18</v>
      </c>
      <c r="V2199">
        <v>15</v>
      </c>
      <c r="W2199" t="s">
        <v>53</v>
      </c>
      <c r="X2199" t="s">
        <v>37</v>
      </c>
      <c r="Y2199" t="s">
        <v>46</v>
      </c>
    </row>
    <row r="2200" spans="1:25" x14ac:dyDescent="0.25">
      <c r="A2200" t="s">
        <v>2517</v>
      </c>
      <c r="B2200">
        <v>45989</v>
      </c>
      <c r="C2200" t="s">
        <v>113</v>
      </c>
      <c r="D2200" t="s">
        <v>41</v>
      </c>
      <c r="E2200">
        <v>3399.26</v>
      </c>
      <c r="F2200">
        <v>3387.6</v>
      </c>
      <c r="G2200">
        <v>58.5</v>
      </c>
      <c r="H2200">
        <v>48.5</v>
      </c>
      <c r="I2200">
        <v>3.4</v>
      </c>
      <c r="J2200" t="s">
        <v>28</v>
      </c>
      <c r="L2200" t="s">
        <v>42</v>
      </c>
      <c r="M2200" t="s">
        <v>227</v>
      </c>
      <c r="N2200" t="s">
        <v>52</v>
      </c>
      <c r="O2200">
        <v>886.5</v>
      </c>
      <c r="P2200" t="s">
        <v>76</v>
      </c>
      <c r="Q2200" t="s">
        <v>33</v>
      </c>
      <c r="R2200" t="s">
        <v>34</v>
      </c>
      <c r="S2200">
        <v>15.11</v>
      </c>
      <c r="T2200" t="s">
        <v>28</v>
      </c>
      <c r="U2200">
        <v>14</v>
      </c>
      <c r="V2200">
        <v>1</v>
      </c>
      <c r="W2200" t="s">
        <v>36</v>
      </c>
      <c r="X2200" t="s">
        <v>37</v>
      </c>
      <c r="Y2200" t="s">
        <v>55</v>
      </c>
    </row>
    <row r="2201" spans="1:25" x14ac:dyDescent="0.25">
      <c r="A2201" t="s">
        <v>2518</v>
      </c>
      <c r="B2201">
        <v>45316</v>
      </c>
      <c r="C2201" t="s">
        <v>91</v>
      </c>
      <c r="D2201" t="s">
        <v>49</v>
      </c>
      <c r="E2201">
        <v>3582.7</v>
      </c>
      <c r="F2201">
        <v>3813.23</v>
      </c>
      <c r="G2201">
        <v>61.2</v>
      </c>
      <c r="H2201">
        <v>42.2</v>
      </c>
      <c r="I2201">
        <v>1.9</v>
      </c>
      <c r="J2201" t="s">
        <v>28</v>
      </c>
      <c r="L2201" t="s">
        <v>96</v>
      </c>
      <c r="M2201" t="s">
        <v>521</v>
      </c>
      <c r="N2201" t="s">
        <v>81</v>
      </c>
      <c r="O2201">
        <v>768.59</v>
      </c>
      <c r="P2201" t="s">
        <v>32</v>
      </c>
      <c r="Q2201" t="s">
        <v>33</v>
      </c>
      <c r="R2201" t="s">
        <v>45</v>
      </c>
      <c r="S2201">
        <v>22.24</v>
      </c>
      <c r="T2201" t="s">
        <v>35</v>
      </c>
      <c r="U2201">
        <v>15</v>
      </c>
      <c r="V2201">
        <v>6</v>
      </c>
      <c r="W2201" t="s">
        <v>78</v>
      </c>
      <c r="X2201" t="s">
        <v>54</v>
      </c>
      <c r="Y2201" t="s">
        <v>46</v>
      </c>
    </row>
    <row r="2202" spans="1:25" x14ac:dyDescent="0.25">
      <c r="A2202" t="s">
        <v>2519</v>
      </c>
      <c r="B2202">
        <v>45915</v>
      </c>
      <c r="C2202" t="s">
        <v>72</v>
      </c>
      <c r="D2202" t="s">
        <v>41</v>
      </c>
      <c r="E2202">
        <v>3231.76</v>
      </c>
      <c r="F2202">
        <v>3044.35</v>
      </c>
      <c r="G2202">
        <v>18.8</v>
      </c>
      <c r="H2202">
        <v>10</v>
      </c>
      <c r="I2202">
        <v>2.7</v>
      </c>
      <c r="J2202" t="s">
        <v>28</v>
      </c>
      <c r="L2202" t="s">
        <v>195</v>
      </c>
      <c r="M2202" t="s">
        <v>281</v>
      </c>
      <c r="N2202" t="s">
        <v>44</v>
      </c>
      <c r="O2202">
        <v>806.22</v>
      </c>
      <c r="P2202" t="s">
        <v>32</v>
      </c>
      <c r="Q2202" t="s">
        <v>33</v>
      </c>
      <c r="R2202" t="s">
        <v>102</v>
      </c>
      <c r="S2202">
        <v>3.42</v>
      </c>
      <c r="T2202" t="s">
        <v>28</v>
      </c>
      <c r="U2202">
        <v>16</v>
      </c>
      <c r="V2202">
        <v>7</v>
      </c>
      <c r="W2202" t="s">
        <v>78</v>
      </c>
      <c r="X2202" t="s">
        <v>54</v>
      </c>
      <c r="Y2202" t="s">
        <v>38</v>
      </c>
    </row>
    <row r="2203" spans="1:25" x14ac:dyDescent="0.25">
      <c r="A2203" t="s">
        <v>2520</v>
      </c>
      <c r="B2203">
        <v>45694</v>
      </c>
      <c r="C2203" t="s">
        <v>40</v>
      </c>
      <c r="D2203" t="s">
        <v>41</v>
      </c>
      <c r="E2203">
        <v>2211.5300000000002</v>
      </c>
      <c r="F2203">
        <v>2053.06</v>
      </c>
      <c r="G2203">
        <v>68.900000000000006</v>
      </c>
      <c r="H2203">
        <v>54.9</v>
      </c>
      <c r="I2203">
        <v>2.2000000000000002</v>
      </c>
      <c r="J2203" t="s">
        <v>35</v>
      </c>
      <c r="K2203" t="s">
        <v>73</v>
      </c>
      <c r="L2203" t="s">
        <v>42</v>
      </c>
      <c r="M2203" t="s">
        <v>563</v>
      </c>
      <c r="N2203" t="s">
        <v>31</v>
      </c>
      <c r="O2203">
        <v>855.81</v>
      </c>
      <c r="P2203" t="s">
        <v>76</v>
      </c>
      <c r="Q2203" t="s">
        <v>33</v>
      </c>
      <c r="R2203" t="s">
        <v>45</v>
      </c>
      <c r="S2203">
        <v>9.15</v>
      </c>
      <c r="T2203" t="s">
        <v>35</v>
      </c>
      <c r="U2203">
        <v>9</v>
      </c>
      <c r="V2203">
        <v>8</v>
      </c>
      <c r="W2203" t="s">
        <v>78</v>
      </c>
      <c r="X2203" t="s">
        <v>37</v>
      </c>
      <c r="Y2203" t="s">
        <v>38</v>
      </c>
    </row>
    <row r="2204" spans="1:25" x14ac:dyDescent="0.25">
      <c r="A2204" t="s">
        <v>2521</v>
      </c>
      <c r="B2204">
        <v>45704</v>
      </c>
      <c r="C2204" t="s">
        <v>40</v>
      </c>
      <c r="D2204" t="s">
        <v>49</v>
      </c>
      <c r="E2204">
        <v>3182.26</v>
      </c>
      <c r="F2204">
        <v>3224.69</v>
      </c>
      <c r="G2204">
        <v>52.8</v>
      </c>
      <c r="H2204">
        <v>36.799999999999997</v>
      </c>
      <c r="I2204">
        <v>1.8</v>
      </c>
      <c r="J2204" t="s">
        <v>35</v>
      </c>
      <c r="K2204" t="s">
        <v>109</v>
      </c>
      <c r="L2204" t="s">
        <v>134</v>
      </c>
      <c r="M2204" t="s">
        <v>385</v>
      </c>
      <c r="N2204" t="s">
        <v>44</v>
      </c>
      <c r="O2204">
        <v>976.12</v>
      </c>
      <c r="P2204" t="s">
        <v>76</v>
      </c>
      <c r="Q2204" t="s">
        <v>33</v>
      </c>
      <c r="R2204" t="s">
        <v>62</v>
      </c>
      <c r="S2204">
        <v>14.84</v>
      </c>
      <c r="T2204" t="s">
        <v>28</v>
      </c>
      <c r="U2204">
        <v>8</v>
      </c>
      <c r="V2204">
        <v>14</v>
      </c>
      <c r="W2204" t="s">
        <v>36</v>
      </c>
      <c r="X2204" t="s">
        <v>54</v>
      </c>
      <c r="Y2204" t="s">
        <v>55</v>
      </c>
    </row>
    <row r="2205" spans="1:25" x14ac:dyDescent="0.25">
      <c r="A2205" t="s">
        <v>2522</v>
      </c>
      <c r="B2205">
        <v>45384</v>
      </c>
      <c r="C2205" t="s">
        <v>104</v>
      </c>
      <c r="D2205" t="s">
        <v>41</v>
      </c>
      <c r="E2205">
        <v>2834.24</v>
      </c>
      <c r="F2205">
        <v>2695.48</v>
      </c>
      <c r="G2205">
        <v>30.3</v>
      </c>
      <c r="H2205">
        <v>12.3</v>
      </c>
      <c r="I2205">
        <v>4.2</v>
      </c>
      <c r="J2205" t="s">
        <v>35</v>
      </c>
      <c r="K2205" t="s">
        <v>59</v>
      </c>
      <c r="L2205" t="s">
        <v>241</v>
      </c>
      <c r="M2205" t="s">
        <v>198</v>
      </c>
      <c r="N2205" t="s">
        <v>52</v>
      </c>
      <c r="O2205">
        <v>1193.07</v>
      </c>
      <c r="P2205" t="s">
        <v>32</v>
      </c>
      <c r="Q2205" t="s">
        <v>33</v>
      </c>
      <c r="R2205" t="s">
        <v>62</v>
      </c>
      <c r="S2205">
        <v>6.37</v>
      </c>
      <c r="T2205" t="s">
        <v>35</v>
      </c>
      <c r="U2205">
        <v>16</v>
      </c>
      <c r="V2205">
        <v>15</v>
      </c>
      <c r="W2205" t="s">
        <v>53</v>
      </c>
      <c r="X2205" t="s">
        <v>54</v>
      </c>
      <c r="Y2205" t="s">
        <v>55</v>
      </c>
    </row>
    <row r="2206" spans="1:25" x14ac:dyDescent="0.25">
      <c r="A2206" t="s">
        <v>2523</v>
      </c>
      <c r="B2206">
        <v>45999</v>
      </c>
      <c r="C2206" t="s">
        <v>173</v>
      </c>
      <c r="D2206" t="s">
        <v>41</v>
      </c>
      <c r="E2206">
        <v>4130.42</v>
      </c>
      <c r="F2206">
        <v>3992.4</v>
      </c>
      <c r="G2206">
        <v>72.400000000000006</v>
      </c>
      <c r="H2206">
        <v>66.400000000000006</v>
      </c>
      <c r="I2206">
        <v>2.9</v>
      </c>
      <c r="J2206" t="s">
        <v>35</v>
      </c>
      <c r="K2206" t="s">
        <v>73</v>
      </c>
      <c r="L2206" t="s">
        <v>84</v>
      </c>
      <c r="M2206" t="s">
        <v>315</v>
      </c>
      <c r="N2206" t="s">
        <v>81</v>
      </c>
      <c r="O2206">
        <v>1031.22</v>
      </c>
      <c r="P2206" t="s">
        <v>76</v>
      </c>
      <c r="Q2206" t="s">
        <v>33</v>
      </c>
      <c r="R2206" t="s">
        <v>34</v>
      </c>
      <c r="S2206">
        <v>5.46</v>
      </c>
      <c r="T2206" t="s">
        <v>35</v>
      </c>
      <c r="U2206">
        <v>9</v>
      </c>
      <c r="V2206">
        <v>8</v>
      </c>
      <c r="W2206" t="s">
        <v>78</v>
      </c>
      <c r="X2206" t="s">
        <v>37</v>
      </c>
      <c r="Y2206" t="s">
        <v>55</v>
      </c>
    </row>
    <row r="2207" spans="1:25" x14ac:dyDescent="0.25">
      <c r="A2207" t="s">
        <v>2524</v>
      </c>
      <c r="B2207">
        <v>45701</v>
      </c>
      <c r="C2207" t="s">
        <v>113</v>
      </c>
      <c r="D2207" t="s">
        <v>49</v>
      </c>
      <c r="E2207">
        <v>3408.33</v>
      </c>
      <c r="F2207">
        <v>3218.63</v>
      </c>
      <c r="G2207">
        <v>27.5</v>
      </c>
      <c r="H2207">
        <v>10</v>
      </c>
      <c r="I2207">
        <v>2.2999999999999998</v>
      </c>
      <c r="J2207" t="s">
        <v>28</v>
      </c>
      <c r="L2207" t="s">
        <v>366</v>
      </c>
      <c r="M2207" t="s">
        <v>218</v>
      </c>
      <c r="N2207" t="s">
        <v>44</v>
      </c>
      <c r="O2207">
        <v>1117.78</v>
      </c>
      <c r="P2207" t="s">
        <v>32</v>
      </c>
      <c r="Q2207" t="s">
        <v>33</v>
      </c>
      <c r="R2207" t="s">
        <v>45</v>
      </c>
      <c r="S2207">
        <v>24.29</v>
      </c>
      <c r="T2207" t="s">
        <v>28</v>
      </c>
      <c r="U2207">
        <v>1</v>
      </c>
      <c r="V2207">
        <v>1</v>
      </c>
      <c r="W2207" t="s">
        <v>78</v>
      </c>
      <c r="X2207" t="s">
        <v>54</v>
      </c>
      <c r="Y2207" t="s">
        <v>38</v>
      </c>
    </row>
    <row r="2208" spans="1:25" x14ac:dyDescent="0.25">
      <c r="A2208" t="s">
        <v>2525</v>
      </c>
      <c r="B2208">
        <v>45985</v>
      </c>
      <c r="C2208" t="s">
        <v>113</v>
      </c>
      <c r="D2208" t="s">
        <v>41</v>
      </c>
      <c r="E2208">
        <v>4356.92</v>
      </c>
      <c r="F2208">
        <v>4408.4799999999996</v>
      </c>
      <c r="G2208">
        <v>21.1</v>
      </c>
      <c r="H2208">
        <v>10</v>
      </c>
      <c r="I2208">
        <v>1.4</v>
      </c>
      <c r="J2208" t="s">
        <v>28</v>
      </c>
      <c r="L2208" t="s">
        <v>151</v>
      </c>
      <c r="M2208" t="s">
        <v>307</v>
      </c>
      <c r="N2208" t="s">
        <v>44</v>
      </c>
      <c r="O2208">
        <v>969.39</v>
      </c>
      <c r="P2208" t="s">
        <v>32</v>
      </c>
      <c r="Q2208" t="s">
        <v>33</v>
      </c>
      <c r="R2208" t="s">
        <v>89</v>
      </c>
      <c r="S2208">
        <v>15.02</v>
      </c>
      <c r="T2208" t="s">
        <v>28</v>
      </c>
      <c r="U2208">
        <v>6</v>
      </c>
      <c r="V2208">
        <v>11</v>
      </c>
      <c r="W2208" t="s">
        <v>36</v>
      </c>
      <c r="X2208" t="s">
        <v>37</v>
      </c>
      <c r="Y2208" t="s">
        <v>46</v>
      </c>
    </row>
    <row r="2209" spans="1:25" x14ac:dyDescent="0.25">
      <c r="A2209" t="s">
        <v>2526</v>
      </c>
      <c r="B2209">
        <v>45995</v>
      </c>
      <c r="C2209" t="s">
        <v>48</v>
      </c>
      <c r="D2209" t="s">
        <v>27</v>
      </c>
      <c r="E2209">
        <v>3743.35</v>
      </c>
      <c r="F2209">
        <v>3306.22</v>
      </c>
      <c r="G2209">
        <v>28.7</v>
      </c>
      <c r="H2209">
        <v>13.7</v>
      </c>
      <c r="I2209">
        <v>3.9</v>
      </c>
      <c r="J2209" t="s">
        <v>28</v>
      </c>
      <c r="L2209" t="s">
        <v>210</v>
      </c>
      <c r="M2209" t="s">
        <v>462</v>
      </c>
      <c r="N2209" t="s">
        <v>44</v>
      </c>
      <c r="O2209">
        <v>810.31</v>
      </c>
      <c r="P2209" t="s">
        <v>32</v>
      </c>
      <c r="Q2209" t="s">
        <v>33</v>
      </c>
      <c r="R2209" t="s">
        <v>102</v>
      </c>
      <c r="S2209">
        <v>16.399999999999999</v>
      </c>
      <c r="T2209" t="s">
        <v>28</v>
      </c>
      <c r="U2209">
        <v>15</v>
      </c>
      <c r="V2209">
        <v>11</v>
      </c>
      <c r="W2209" t="s">
        <v>78</v>
      </c>
      <c r="X2209" t="s">
        <v>54</v>
      </c>
      <c r="Y2209" t="s">
        <v>38</v>
      </c>
    </row>
    <row r="2210" spans="1:25" x14ac:dyDescent="0.25">
      <c r="A2210" t="s">
        <v>2527</v>
      </c>
      <c r="B2210">
        <v>45828</v>
      </c>
      <c r="C2210" t="s">
        <v>40</v>
      </c>
      <c r="D2210" t="s">
        <v>27</v>
      </c>
      <c r="E2210">
        <v>2921.79</v>
      </c>
      <c r="F2210">
        <v>3159.44</v>
      </c>
      <c r="G2210">
        <v>54.5</v>
      </c>
      <c r="H2210">
        <v>35.5</v>
      </c>
      <c r="I2210">
        <v>3.4</v>
      </c>
      <c r="J2210" t="s">
        <v>28</v>
      </c>
      <c r="L2210" t="s">
        <v>235</v>
      </c>
      <c r="M2210" t="s">
        <v>374</v>
      </c>
      <c r="N2210" t="s">
        <v>44</v>
      </c>
      <c r="O2210">
        <v>1053.1199999999999</v>
      </c>
      <c r="P2210" t="s">
        <v>32</v>
      </c>
      <c r="Q2210" t="s">
        <v>33</v>
      </c>
      <c r="R2210" t="s">
        <v>102</v>
      </c>
      <c r="S2210">
        <v>22.97</v>
      </c>
      <c r="T2210" t="s">
        <v>35</v>
      </c>
      <c r="U2210">
        <v>8</v>
      </c>
      <c r="V2210">
        <v>14</v>
      </c>
      <c r="W2210" t="s">
        <v>78</v>
      </c>
      <c r="X2210" t="s">
        <v>54</v>
      </c>
      <c r="Y2210" t="s">
        <v>38</v>
      </c>
    </row>
    <row r="2211" spans="1:25" x14ac:dyDescent="0.25">
      <c r="A2211" t="s">
        <v>2528</v>
      </c>
      <c r="B2211">
        <v>45832</v>
      </c>
      <c r="C2211" t="s">
        <v>173</v>
      </c>
      <c r="D2211" t="s">
        <v>41</v>
      </c>
      <c r="E2211">
        <v>2298.66</v>
      </c>
      <c r="F2211">
        <v>2126.7600000000002</v>
      </c>
      <c r="G2211">
        <v>51.3</v>
      </c>
      <c r="H2211">
        <v>28.3</v>
      </c>
      <c r="I2211">
        <v>3.8</v>
      </c>
      <c r="J2211" t="s">
        <v>35</v>
      </c>
      <c r="K2211" t="s">
        <v>109</v>
      </c>
      <c r="L2211" t="s">
        <v>167</v>
      </c>
      <c r="M2211" t="s">
        <v>125</v>
      </c>
      <c r="N2211" t="s">
        <v>52</v>
      </c>
      <c r="O2211">
        <v>750.83</v>
      </c>
      <c r="P2211" t="s">
        <v>32</v>
      </c>
      <c r="Q2211" t="s">
        <v>33</v>
      </c>
      <c r="R2211" t="s">
        <v>77</v>
      </c>
      <c r="S2211">
        <v>8.32</v>
      </c>
      <c r="T2211" t="s">
        <v>28</v>
      </c>
      <c r="U2211">
        <v>14</v>
      </c>
      <c r="V2211">
        <v>12</v>
      </c>
      <c r="W2211" t="s">
        <v>36</v>
      </c>
      <c r="X2211" t="s">
        <v>37</v>
      </c>
      <c r="Y2211" t="s">
        <v>55</v>
      </c>
    </row>
    <row r="2212" spans="1:25" x14ac:dyDescent="0.25">
      <c r="A2212" t="s">
        <v>2529</v>
      </c>
      <c r="B2212">
        <v>45843</v>
      </c>
      <c r="C2212" t="s">
        <v>83</v>
      </c>
      <c r="D2212" t="s">
        <v>49</v>
      </c>
      <c r="E2212">
        <v>3348.33</v>
      </c>
      <c r="F2212">
        <v>3047.3</v>
      </c>
      <c r="G2212">
        <v>30.4</v>
      </c>
      <c r="H2212">
        <v>10</v>
      </c>
      <c r="I2212">
        <v>4.2</v>
      </c>
      <c r="J2212" t="s">
        <v>28</v>
      </c>
      <c r="L2212" t="s">
        <v>360</v>
      </c>
      <c r="M2212" t="s">
        <v>665</v>
      </c>
      <c r="N2212" t="s">
        <v>81</v>
      </c>
      <c r="O2212">
        <v>1126.92</v>
      </c>
      <c r="P2212" t="s">
        <v>32</v>
      </c>
      <c r="Q2212" t="s">
        <v>33</v>
      </c>
      <c r="R2212" t="s">
        <v>77</v>
      </c>
      <c r="S2212">
        <v>8.36</v>
      </c>
      <c r="T2212" t="s">
        <v>35</v>
      </c>
      <c r="U2212">
        <v>8</v>
      </c>
      <c r="V2212">
        <v>7</v>
      </c>
      <c r="W2212" t="s">
        <v>53</v>
      </c>
      <c r="X2212" t="s">
        <v>37</v>
      </c>
      <c r="Y2212" t="s">
        <v>55</v>
      </c>
    </row>
    <row r="2213" spans="1:25" x14ac:dyDescent="0.25">
      <c r="A2213" t="s">
        <v>2530</v>
      </c>
      <c r="B2213">
        <v>45912</v>
      </c>
      <c r="C2213" t="s">
        <v>48</v>
      </c>
      <c r="D2213" t="s">
        <v>41</v>
      </c>
      <c r="E2213">
        <v>1756.59</v>
      </c>
      <c r="F2213">
        <v>1423.3</v>
      </c>
      <c r="G2213">
        <v>16.100000000000001</v>
      </c>
      <c r="H2213">
        <v>10</v>
      </c>
      <c r="I2213">
        <v>4.8</v>
      </c>
      <c r="J2213" t="s">
        <v>35</v>
      </c>
      <c r="K2213" t="s">
        <v>177</v>
      </c>
      <c r="L2213" t="s">
        <v>210</v>
      </c>
      <c r="M2213" t="s">
        <v>580</v>
      </c>
      <c r="N2213" t="s">
        <v>52</v>
      </c>
      <c r="O2213">
        <v>1052.23</v>
      </c>
      <c r="P2213" t="s">
        <v>32</v>
      </c>
      <c r="Q2213" t="s">
        <v>33</v>
      </c>
      <c r="R2213" t="s">
        <v>34</v>
      </c>
      <c r="S2213">
        <v>2.93</v>
      </c>
      <c r="T2213" t="s">
        <v>28</v>
      </c>
      <c r="U2213">
        <v>3</v>
      </c>
      <c r="V2213">
        <v>5</v>
      </c>
      <c r="W2213" t="s">
        <v>78</v>
      </c>
      <c r="X2213" t="s">
        <v>37</v>
      </c>
      <c r="Y2213" t="s">
        <v>38</v>
      </c>
    </row>
    <row r="2214" spans="1:25" x14ac:dyDescent="0.25">
      <c r="A2214" t="s">
        <v>2531</v>
      </c>
      <c r="B2214">
        <v>45768</v>
      </c>
      <c r="C2214" t="s">
        <v>64</v>
      </c>
      <c r="D2214" t="s">
        <v>41</v>
      </c>
      <c r="E2214">
        <v>2781.31</v>
      </c>
      <c r="F2214">
        <v>2771.27</v>
      </c>
      <c r="G2214">
        <v>29.5</v>
      </c>
      <c r="H2214">
        <v>15.5</v>
      </c>
      <c r="I2214">
        <v>3.1</v>
      </c>
      <c r="J2214" t="s">
        <v>28</v>
      </c>
      <c r="L2214" t="s">
        <v>147</v>
      </c>
      <c r="M2214" t="s">
        <v>410</v>
      </c>
      <c r="N2214" t="s">
        <v>52</v>
      </c>
      <c r="O2214">
        <v>1033.1500000000001</v>
      </c>
      <c r="P2214" t="s">
        <v>32</v>
      </c>
      <c r="Q2214" t="s">
        <v>33</v>
      </c>
      <c r="R2214" t="s">
        <v>62</v>
      </c>
      <c r="S2214">
        <v>-1.25</v>
      </c>
      <c r="T2214" t="s">
        <v>35</v>
      </c>
      <c r="U2214">
        <v>12</v>
      </c>
      <c r="V2214">
        <v>3</v>
      </c>
      <c r="W2214" t="s">
        <v>53</v>
      </c>
      <c r="X2214" t="s">
        <v>37</v>
      </c>
      <c r="Y2214" t="s">
        <v>46</v>
      </c>
    </row>
    <row r="2215" spans="1:25" x14ac:dyDescent="0.25">
      <c r="A2215" t="s">
        <v>2532</v>
      </c>
      <c r="B2215">
        <v>45314</v>
      </c>
      <c r="C2215" t="s">
        <v>173</v>
      </c>
      <c r="D2215" t="s">
        <v>58</v>
      </c>
      <c r="E2215">
        <v>2615.0100000000002</v>
      </c>
      <c r="F2215">
        <v>2379.4499999999998</v>
      </c>
      <c r="G2215">
        <v>73.099999999999994</v>
      </c>
      <c r="H2215">
        <v>59.1</v>
      </c>
      <c r="I2215">
        <v>3</v>
      </c>
      <c r="J2215" t="s">
        <v>28</v>
      </c>
      <c r="L2215" t="s">
        <v>84</v>
      </c>
      <c r="M2215" t="s">
        <v>354</v>
      </c>
      <c r="N2215" t="s">
        <v>52</v>
      </c>
      <c r="O2215">
        <v>974.17</v>
      </c>
      <c r="P2215" t="s">
        <v>32</v>
      </c>
      <c r="Q2215" t="s">
        <v>33</v>
      </c>
      <c r="R2215" t="s">
        <v>89</v>
      </c>
      <c r="S2215">
        <v>14.36</v>
      </c>
      <c r="T2215" t="s">
        <v>35</v>
      </c>
      <c r="U2215">
        <v>5</v>
      </c>
      <c r="V2215">
        <v>8</v>
      </c>
      <c r="W2215" t="s">
        <v>36</v>
      </c>
      <c r="X2215" t="s">
        <v>54</v>
      </c>
      <c r="Y2215" t="s">
        <v>55</v>
      </c>
    </row>
    <row r="2216" spans="1:25" x14ac:dyDescent="0.25">
      <c r="A2216" t="s">
        <v>2533</v>
      </c>
      <c r="B2216">
        <v>45822</v>
      </c>
      <c r="C2216" t="s">
        <v>133</v>
      </c>
      <c r="D2216" t="s">
        <v>41</v>
      </c>
      <c r="E2216">
        <v>3526.41</v>
      </c>
      <c r="F2216">
        <v>3568.75</v>
      </c>
      <c r="G2216">
        <v>49.2</v>
      </c>
      <c r="H2216">
        <v>31.2</v>
      </c>
      <c r="I2216">
        <v>3.8</v>
      </c>
      <c r="J2216" t="s">
        <v>35</v>
      </c>
      <c r="K2216" t="s">
        <v>123</v>
      </c>
      <c r="L2216" t="s">
        <v>124</v>
      </c>
      <c r="M2216" t="s">
        <v>97</v>
      </c>
      <c r="N2216" t="s">
        <v>81</v>
      </c>
      <c r="O2216">
        <v>1157.03</v>
      </c>
      <c r="P2216" t="s">
        <v>32</v>
      </c>
      <c r="Q2216" t="s">
        <v>33</v>
      </c>
      <c r="R2216" t="s">
        <v>62</v>
      </c>
      <c r="S2216">
        <v>10.84</v>
      </c>
      <c r="T2216" t="s">
        <v>35</v>
      </c>
      <c r="U2216">
        <v>2</v>
      </c>
      <c r="V2216">
        <v>5</v>
      </c>
      <c r="W2216" t="s">
        <v>36</v>
      </c>
      <c r="X2216" t="s">
        <v>54</v>
      </c>
      <c r="Y2216" t="s">
        <v>55</v>
      </c>
    </row>
    <row r="2217" spans="1:25" x14ac:dyDescent="0.25">
      <c r="A2217" t="s">
        <v>2534</v>
      </c>
      <c r="B2217">
        <v>45449</v>
      </c>
      <c r="C2217" t="s">
        <v>57</v>
      </c>
      <c r="D2217" t="s">
        <v>27</v>
      </c>
      <c r="E2217">
        <v>2067.48</v>
      </c>
      <c r="F2217">
        <v>1900.52</v>
      </c>
      <c r="G2217">
        <v>31</v>
      </c>
      <c r="H2217">
        <v>13</v>
      </c>
      <c r="I2217">
        <v>3.2</v>
      </c>
      <c r="J2217" t="s">
        <v>28</v>
      </c>
      <c r="L2217" t="s">
        <v>226</v>
      </c>
      <c r="M2217" t="s">
        <v>733</v>
      </c>
      <c r="N2217" t="s">
        <v>31</v>
      </c>
      <c r="O2217">
        <v>880.76</v>
      </c>
      <c r="P2217" t="s">
        <v>76</v>
      </c>
      <c r="Q2217" t="s">
        <v>33</v>
      </c>
      <c r="R2217" t="s">
        <v>77</v>
      </c>
      <c r="S2217">
        <v>20.309999999999999</v>
      </c>
      <c r="T2217" t="s">
        <v>35</v>
      </c>
      <c r="U2217">
        <v>2</v>
      </c>
      <c r="V2217">
        <v>12</v>
      </c>
      <c r="W2217" t="s">
        <v>36</v>
      </c>
      <c r="X2217" t="s">
        <v>37</v>
      </c>
      <c r="Y2217" t="s">
        <v>46</v>
      </c>
    </row>
    <row r="2218" spans="1:25" x14ac:dyDescent="0.25">
      <c r="A2218" t="s">
        <v>2535</v>
      </c>
      <c r="B2218">
        <v>45352</v>
      </c>
      <c r="C2218" t="s">
        <v>133</v>
      </c>
      <c r="D2218" t="s">
        <v>49</v>
      </c>
      <c r="E2218">
        <v>3762.02</v>
      </c>
      <c r="F2218">
        <v>3606.96</v>
      </c>
      <c r="G2218">
        <v>29.1</v>
      </c>
      <c r="H2218">
        <v>10</v>
      </c>
      <c r="I2218">
        <v>5</v>
      </c>
      <c r="J2218" t="s">
        <v>28</v>
      </c>
      <c r="L2218" t="s">
        <v>142</v>
      </c>
      <c r="M2218" t="s">
        <v>959</v>
      </c>
      <c r="N2218" t="s">
        <v>44</v>
      </c>
      <c r="O2218">
        <v>935.47</v>
      </c>
      <c r="P2218" t="s">
        <v>76</v>
      </c>
      <c r="Q2218" t="s">
        <v>33</v>
      </c>
      <c r="R2218" t="s">
        <v>89</v>
      </c>
      <c r="S2218">
        <v>16.579999999999998</v>
      </c>
      <c r="T2218" t="s">
        <v>28</v>
      </c>
      <c r="U2218">
        <v>9</v>
      </c>
      <c r="V2218">
        <v>8</v>
      </c>
      <c r="W2218" t="s">
        <v>36</v>
      </c>
      <c r="X2218" t="s">
        <v>54</v>
      </c>
      <c r="Y2218" t="s">
        <v>55</v>
      </c>
    </row>
    <row r="2219" spans="1:25" x14ac:dyDescent="0.25">
      <c r="A2219" t="s">
        <v>2536</v>
      </c>
      <c r="B2219">
        <v>45379</v>
      </c>
      <c r="C2219" t="s">
        <v>133</v>
      </c>
      <c r="D2219" t="s">
        <v>58</v>
      </c>
      <c r="E2219">
        <v>2734.68</v>
      </c>
      <c r="F2219">
        <v>2465.88</v>
      </c>
      <c r="G2219">
        <v>30.8</v>
      </c>
      <c r="H2219">
        <v>12.8</v>
      </c>
      <c r="I2219">
        <v>4.9000000000000004</v>
      </c>
      <c r="J2219" t="s">
        <v>35</v>
      </c>
      <c r="K2219" t="s">
        <v>177</v>
      </c>
      <c r="L2219" t="s">
        <v>167</v>
      </c>
      <c r="M2219" t="s">
        <v>51</v>
      </c>
      <c r="N2219" t="s">
        <v>44</v>
      </c>
      <c r="O2219">
        <v>951.77</v>
      </c>
      <c r="P2219" t="s">
        <v>32</v>
      </c>
      <c r="Q2219" t="s">
        <v>33</v>
      </c>
      <c r="R2219" t="s">
        <v>45</v>
      </c>
      <c r="S2219">
        <v>9.9700000000000006</v>
      </c>
      <c r="T2219" t="s">
        <v>28</v>
      </c>
      <c r="U2219">
        <v>4</v>
      </c>
      <c r="V2219">
        <v>1</v>
      </c>
      <c r="W2219" t="s">
        <v>53</v>
      </c>
      <c r="X2219" t="s">
        <v>37</v>
      </c>
      <c r="Y2219" t="s">
        <v>46</v>
      </c>
    </row>
    <row r="2220" spans="1:25" x14ac:dyDescent="0.25">
      <c r="A2220" t="s">
        <v>2537</v>
      </c>
      <c r="B2220">
        <v>45748</v>
      </c>
      <c r="C2220" t="s">
        <v>119</v>
      </c>
      <c r="D2220" t="s">
        <v>41</v>
      </c>
      <c r="E2220">
        <v>3322.34</v>
      </c>
      <c r="F2220">
        <v>3561.62</v>
      </c>
      <c r="G2220">
        <v>39.799999999999997</v>
      </c>
      <c r="H2220">
        <v>20.8</v>
      </c>
      <c r="I2220">
        <v>3.7</v>
      </c>
      <c r="J2220" t="s">
        <v>28</v>
      </c>
      <c r="L2220" t="s">
        <v>134</v>
      </c>
      <c r="M2220" t="s">
        <v>452</v>
      </c>
      <c r="N2220" t="s">
        <v>52</v>
      </c>
      <c r="O2220">
        <v>895.9</v>
      </c>
      <c r="P2220" t="s">
        <v>32</v>
      </c>
      <c r="Q2220" t="s">
        <v>33</v>
      </c>
      <c r="R2220" t="s">
        <v>62</v>
      </c>
      <c r="S2220">
        <v>22.43</v>
      </c>
      <c r="T2220" t="s">
        <v>35</v>
      </c>
      <c r="U2220">
        <v>15</v>
      </c>
      <c r="V2220">
        <v>5</v>
      </c>
      <c r="W2220" t="s">
        <v>78</v>
      </c>
      <c r="X2220" t="s">
        <v>37</v>
      </c>
      <c r="Y2220" t="s">
        <v>46</v>
      </c>
    </row>
    <row r="2221" spans="1:25" x14ac:dyDescent="0.25">
      <c r="A2221" t="s">
        <v>2538</v>
      </c>
      <c r="B2221">
        <v>45315</v>
      </c>
      <c r="C2221" t="s">
        <v>108</v>
      </c>
      <c r="D2221" t="s">
        <v>27</v>
      </c>
      <c r="E2221">
        <v>2981.39</v>
      </c>
      <c r="F2221">
        <v>2925.38</v>
      </c>
      <c r="G2221">
        <v>78.099999999999994</v>
      </c>
      <c r="H2221">
        <v>57.1</v>
      </c>
      <c r="I2221">
        <v>2.6</v>
      </c>
      <c r="J2221" t="s">
        <v>28</v>
      </c>
      <c r="L2221" t="s">
        <v>162</v>
      </c>
      <c r="M2221" t="s">
        <v>631</v>
      </c>
      <c r="N2221" t="s">
        <v>81</v>
      </c>
      <c r="O2221">
        <v>1047.6400000000001</v>
      </c>
      <c r="P2221" t="s">
        <v>32</v>
      </c>
      <c r="Q2221" t="s">
        <v>33</v>
      </c>
      <c r="R2221" t="s">
        <v>34</v>
      </c>
      <c r="S2221">
        <v>4</v>
      </c>
      <c r="T2221" t="s">
        <v>35</v>
      </c>
      <c r="U2221">
        <v>15</v>
      </c>
      <c r="V2221">
        <v>4</v>
      </c>
      <c r="W2221" t="s">
        <v>78</v>
      </c>
      <c r="X2221" t="s">
        <v>54</v>
      </c>
      <c r="Y2221" t="s">
        <v>46</v>
      </c>
    </row>
    <row r="2222" spans="1:25" x14ac:dyDescent="0.25">
      <c r="A2222" t="s">
        <v>2539</v>
      </c>
      <c r="B2222">
        <v>45925</v>
      </c>
      <c r="C2222" t="s">
        <v>40</v>
      </c>
      <c r="D2222" t="s">
        <v>49</v>
      </c>
      <c r="E2222">
        <v>2862.38</v>
      </c>
      <c r="F2222">
        <v>2910.01</v>
      </c>
      <c r="G2222">
        <v>59.1</v>
      </c>
      <c r="H2222">
        <v>45.1</v>
      </c>
      <c r="I2222">
        <v>1.9</v>
      </c>
      <c r="J2222" t="s">
        <v>35</v>
      </c>
      <c r="K2222" t="s">
        <v>109</v>
      </c>
      <c r="L2222" t="s">
        <v>325</v>
      </c>
      <c r="M2222" t="s">
        <v>302</v>
      </c>
      <c r="N2222" t="s">
        <v>81</v>
      </c>
      <c r="O2222">
        <v>902.64</v>
      </c>
      <c r="P2222" t="s">
        <v>32</v>
      </c>
      <c r="Q2222" t="s">
        <v>33</v>
      </c>
      <c r="R2222" t="s">
        <v>45</v>
      </c>
      <c r="S2222">
        <v>4.4400000000000004</v>
      </c>
      <c r="T2222" t="s">
        <v>35</v>
      </c>
      <c r="U2222">
        <v>7</v>
      </c>
      <c r="V2222">
        <v>10</v>
      </c>
      <c r="W2222" t="s">
        <v>36</v>
      </c>
      <c r="X2222" t="s">
        <v>54</v>
      </c>
      <c r="Y2222" t="s">
        <v>55</v>
      </c>
    </row>
    <row r="2223" spans="1:25" x14ac:dyDescent="0.25">
      <c r="A2223" t="s">
        <v>2540</v>
      </c>
      <c r="B2223">
        <v>46000</v>
      </c>
      <c r="C2223" t="s">
        <v>173</v>
      </c>
      <c r="D2223" t="s">
        <v>58</v>
      </c>
      <c r="E2223">
        <v>3592.61</v>
      </c>
      <c r="F2223">
        <v>3497.22</v>
      </c>
      <c r="G2223">
        <v>29.8</v>
      </c>
      <c r="H2223">
        <v>10</v>
      </c>
      <c r="I2223">
        <v>4.7</v>
      </c>
      <c r="J2223" t="s">
        <v>28</v>
      </c>
      <c r="L2223" t="s">
        <v>360</v>
      </c>
      <c r="M2223" t="s">
        <v>265</v>
      </c>
      <c r="N2223" t="s">
        <v>44</v>
      </c>
      <c r="O2223">
        <v>896.87</v>
      </c>
      <c r="P2223" t="s">
        <v>32</v>
      </c>
      <c r="Q2223" t="s">
        <v>33</v>
      </c>
      <c r="R2223" t="s">
        <v>34</v>
      </c>
      <c r="S2223">
        <v>8.0299999999999994</v>
      </c>
      <c r="T2223" t="s">
        <v>28</v>
      </c>
      <c r="U2223">
        <v>3</v>
      </c>
      <c r="V2223">
        <v>2</v>
      </c>
      <c r="W2223" t="s">
        <v>53</v>
      </c>
      <c r="X2223" t="s">
        <v>37</v>
      </c>
      <c r="Y2223" t="s">
        <v>46</v>
      </c>
    </row>
    <row r="2224" spans="1:25" x14ac:dyDescent="0.25">
      <c r="A2224" t="s">
        <v>2541</v>
      </c>
      <c r="B2224">
        <v>45292</v>
      </c>
      <c r="C2224" t="s">
        <v>64</v>
      </c>
      <c r="D2224" t="s">
        <v>49</v>
      </c>
      <c r="E2224">
        <v>1719.33</v>
      </c>
      <c r="F2224">
        <v>1600.41</v>
      </c>
      <c r="G2224">
        <v>0</v>
      </c>
      <c r="H2224">
        <v>10</v>
      </c>
      <c r="I2224">
        <v>2.1</v>
      </c>
      <c r="J2224" t="s">
        <v>28</v>
      </c>
      <c r="L2224" t="s">
        <v>447</v>
      </c>
      <c r="M2224" t="s">
        <v>140</v>
      </c>
      <c r="N2224" t="s">
        <v>31</v>
      </c>
      <c r="O2224">
        <v>1164.43</v>
      </c>
      <c r="P2224" t="s">
        <v>32</v>
      </c>
      <c r="Q2224" t="s">
        <v>33</v>
      </c>
      <c r="R2224" t="s">
        <v>62</v>
      </c>
      <c r="S2224">
        <v>16.59</v>
      </c>
      <c r="T2224" t="s">
        <v>28</v>
      </c>
      <c r="U2224">
        <v>15</v>
      </c>
      <c r="V2224">
        <v>5</v>
      </c>
      <c r="W2224" t="s">
        <v>36</v>
      </c>
      <c r="X2224" t="s">
        <v>37</v>
      </c>
      <c r="Y2224" t="s">
        <v>55</v>
      </c>
    </row>
    <row r="2225" spans="1:25" x14ac:dyDescent="0.25">
      <c r="A2225" t="s">
        <v>2542</v>
      </c>
      <c r="B2225">
        <v>45663</v>
      </c>
      <c r="C2225" t="s">
        <v>64</v>
      </c>
      <c r="D2225" t="s">
        <v>58</v>
      </c>
      <c r="E2225">
        <v>2179.17</v>
      </c>
      <c r="F2225">
        <v>2135.4899999999998</v>
      </c>
      <c r="G2225">
        <v>24.4</v>
      </c>
      <c r="H2225">
        <v>10</v>
      </c>
      <c r="I2225">
        <v>3.4</v>
      </c>
      <c r="J2225" t="s">
        <v>28</v>
      </c>
      <c r="L2225" t="s">
        <v>116</v>
      </c>
      <c r="M2225" t="s">
        <v>376</v>
      </c>
      <c r="N2225" t="s">
        <v>31</v>
      </c>
      <c r="O2225">
        <v>869.37</v>
      </c>
      <c r="P2225" t="s">
        <v>32</v>
      </c>
      <c r="Q2225" t="s">
        <v>33</v>
      </c>
      <c r="R2225" t="s">
        <v>89</v>
      </c>
      <c r="S2225">
        <v>10.59</v>
      </c>
      <c r="T2225" t="s">
        <v>35</v>
      </c>
      <c r="U2225">
        <v>9</v>
      </c>
      <c r="V2225">
        <v>3</v>
      </c>
      <c r="W2225" t="s">
        <v>36</v>
      </c>
      <c r="X2225" t="s">
        <v>37</v>
      </c>
      <c r="Y2225" t="s">
        <v>38</v>
      </c>
    </row>
    <row r="2226" spans="1:25" x14ac:dyDescent="0.25">
      <c r="A2226" t="s">
        <v>2543</v>
      </c>
      <c r="B2226">
        <v>45757</v>
      </c>
      <c r="C2226" t="s">
        <v>26</v>
      </c>
      <c r="D2226" t="s">
        <v>58</v>
      </c>
      <c r="E2226">
        <v>2510.61</v>
      </c>
      <c r="F2226">
        <v>2297.8000000000002</v>
      </c>
      <c r="G2226">
        <v>39</v>
      </c>
      <c r="H2226">
        <v>23</v>
      </c>
      <c r="I2226">
        <v>4</v>
      </c>
      <c r="J2226" t="s">
        <v>28</v>
      </c>
      <c r="L2226" t="s">
        <v>96</v>
      </c>
      <c r="M2226" t="s">
        <v>270</v>
      </c>
      <c r="N2226" t="s">
        <v>31</v>
      </c>
      <c r="O2226">
        <v>953.61</v>
      </c>
      <c r="P2226" t="s">
        <v>32</v>
      </c>
      <c r="Q2226" t="s">
        <v>33</v>
      </c>
      <c r="R2226" t="s">
        <v>34</v>
      </c>
      <c r="S2226">
        <v>16.12</v>
      </c>
      <c r="T2226" t="s">
        <v>28</v>
      </c>
      <c r="U2226">
        <v>11</v>
      </c>
      <c r="V2226">
        <v>2</v>
      </c>
      <c r="W2226" t="s">
        <v>36</v>
      </c>
      <c r="X2226" t="s">
        <v>54</v>
      </c>
      <c r="Y2226" t="s">
        <v>38</v>
      </c>
    </row>
    <row r="2227" spans="1:25" x14ac:dyDescent="0.25">
      <c r="A2227" t="s">
        <v>2544</v>
      </c>
      <c r="B2227">
        <v>45900</v>
      </c>
      <c r="C2227" t="s">
        <v>68</v>
      </c>
      <c r="D2227" t="s">
        <v>27</v>
      </c>
      <c r="E2227">
        <v>3751.56</v>
      </c>
      <c r="F2227">
        <v>3923.81</v>
      </c>
      <c r="G2227">
        <v>69.8</v>
      </c>
      <c r="H2227">
        <v>62.8</v>
      </c>
      <c r="I2227">
        <v>3.3</v>
      </c>
      <c r="J2227" t="s">
        <v>35</v>
      </c>
      <c r="K2227" t="s">
        <v>73</v>
      </c>
      <c r="L2227" t="s">
        <v>215</v>
      </c>
      <c r="M2227" t="s">
        <v>171</v>
      </c>
      <c r="N2227" t="s">
        <v>44</v>
      </c>
      <c r="O2227">
        <v>981.08</v>
      </c>
      <c r="P2227" t="s">
        <v>32</v>
      </c>
      <c r="Q2227" t="s">
        <v>33</v>
      </c>
      <c r="R2227" t="s">
        <v>89</v>
      </c>
      <c r="S2227">
        <v>19.8</v>
      </c>
      <c r="T2227" t="s">
        <v>35</v>
      </c>
      <c r="U2227">
        <v>15</v>
      </c>
      <c r="V2227">
        <v>1</v>
      </c>
      <c r="W2227" t="s">
        <v>36</v>
      </c>
      <c r="X2227" t="s">
        <v>37</v>
      </c>
      <c r="Y2227" t="s">
        <v>38</v>
      </c>
    </row>
    <row r="2228" spans="1:25" x14ac:dyDescent="0.25">
      <c r="A2228" t="s">
        <v>2545</v>
      </c>
      <c r="B2228">
        <v>45796</v>
      </c>
      <c r="C2228" t="s">
        <v>64</v>
      </c>
      <c r="D2228" t="s">
        <v>58</v>
      </c>
      <c r="E2228">
        <v>3023.84</v>
      </c>
      <c r="F2228">
        <v>2539.2600000000002</v>
      </c>
      <c r="G2228">
        <v>0</v>
      </c>
      <c r="H2228">
        <v>10</v>
      </c>
      <c r="I2228">
        <v>3.9</v>
      </c>
      <c r="J2228" t="s">
        <v>28</v>
      </c>
      <c r="L2228" t="s">
        <v>124</v>
      </c>
      <c r="M2228" t="s">
        <v>321</v>
      </c>
      <c r="N2228" t="s">
        <v>44</v>
      </c>
      <c r="O2228">
        <v>859.87</v>
      </c>
      <c r="P2228" t="s">
        <v>32</v>
      </c>
      <c r="Q2228" t="s">
        <v>33</v>
      </c>
      <c r="R2228" t="s">
        <v>102</v>
      </c>
      <c r="S2228">
        <v>18.89</v>
      </c>
      <c r="T2228" t="s">
        <v>28</v>
      </c>
      <c r="U2228">
        <v>3</v>
      </c>
      <c r="V2228">
        <v>1</v>
      </c>
      <c r="W2228" t="s">
        <v>53</v>
      </c>
      <c r="X2228" t="s">
        <v>37</v>
      </c>
      <c r="Y2228" t="s">
        <v>46</v>
      </c>
    </row>
    <row r="2229" spans="1:25" x14ac:dyDescent="0.25">
      <c r="A2229" t="s">
        <v>2546</v>
      </c>
      <c r="B2229">
        <v>45297</v>
      </c>
      <c r="C2229" t="s">
        <v>72</v>
      </c>
      <c r="D2229" t="s">
        <v>49</v>
      </c>
      <c r="E2229">
        <v>3170.02</v>
      </c>
      <c r="F2229">
        <v>2924.22</v>
      </c>
      <c r="G2229">
        <v>59.5</v>
      </c>
      <c r="H2229">
        <v>41.5</v>
      </c>
      <c r="I2229">
        <v>3.8</v>
      </c>
      <c r="J2229" t="s">
        <v>35</v>
      </c>
      <c r="K2229" t="s">
        <v>73</v>
      </c>
      <c r="L2229" t="s">
        <v>210</v>
      </c>
      <c r="M2229" t="s">
        <v>495</v>
      </c>
      <c r="N2229" t="s">
        <v>52</v>
      </c>
      <c r="O2229">
        <v>895.45</v>
      </c>
      <c r="P2229" t="s">
        <v>32</v>
      </c>
      <c r="Q2229" t="s">
        <v>33</v>
      </c>
      <c r="R2229" t="s">
        <v>34</v>
      </c>
      <c r="S2229">
        <v>8.9600000000000009</v>
      </c>
      <c r="T2229" t="s">
        <v>35</v>
      </c>
      <c r="U2229">
        <v>2</v>
      </c>
      <c r="V2229">
        <v>1</v>
      </c>
      <c r="W2229" t="s">
        <v>36</v>
      </c>
      <c r="X2229" t="s">
        <v>37</v>
      </c>
      <c r="Y2229" t="s">
        <v>46</v>
      </c>
    </row>
    <row r="2230" spans="1:25" x14ac:dyDescent="0.25">
      <c r="A2230" t="s">
        <v>2547</v>
      </c>
      <c r="B2230">
        <v>45383</v>
      </c>
      <c r="C2230" t="s">
        <v>113</v>
      </c>
      <c r="D2230" t="s">
        <v>58</v>
      </c>
      <c r="E2230">
        <v>3264.84</v>
      </c>
      <c r="F2230">
        <v>3136.34</v>
      </c>
      <c r="G2230">
        <v>23.2</v>
      </c>
      <c r="H2230">
        <v>10</v>
      </c>
      <c r="I2230">
        <v>4</v>
      </c>
      <c r="J2230" t="s">
        <v>28</v>
      </c>
      <c r="L2230" t="s">
        <v>387</v>
      </c>
      <c r="M2230" t="s">
        <v>393</v>
      </c>
      <c r="N2230" t="s">
        <v>44</v>
      </c>
      <c r="O2230">
        <v>850.84</v>
      </c>
      <c r="P2230" t="s">
        <v>32</v>
      </c>
      <c r="Q2230" t="s">
        <v>33</v>
      </c>
      <c r="R2230" t="s">
        <v>102</v>
      </c>
      <c r="S2230">
        <v>10.33</v>
      </c>
      <c r="T2230" t="s">
        <v>35</v>
      </c>
      <c r="U2230">
        <v>2</v>
      </c>
      <c r="V2230">
        <v>11</v>
      </c>
      <c r="W2230" t="s">
        <v>53</v>
      </c>
      <c r="X2230" t="s">
        <v>54</v>
      </c>
      <c r="Y2230" t="s">
        <v>55</v>
      </c>
    </row>
    <row r="2231" spans="1:25" x14ac:dyDescent="0.25">
      <c r="A2231" t="s">
        <v>2548</v>
      </c>
      <c r="B2231">
        <v>46012</v>
      </c>
      <c r="C2231" t="s">
        <v>91</v>
      </c>
      <c r="D2231" t="s">
        <v>58</v>
      </c>
      <c r="E2231">
        <v>4083.27</v>
      </c>
      <c r="F2231">
        <v>4095.6</v>
      </c>
      <c r="G2231">
        <v>45.8</v>
      </c>
      <c r="H2231">
        <v>35.799999999999997</v>
      </c>
      <c r="I2231">
        <v>2.2999999999999998</v>
      </c>
      <c r="J2231" t="s">
        <v>35</v>
      </c>
      <c r="K2231" t="s">
        <v>123</v>
      </c>
      <c r="L2231" t="s">
        <v>134</v>
      </c>
      <c r="M2231" t="s">
        <v>321</v>
      </c>
      <c r="N2231" t="s">
        <v>81</v>
      </c>
      <c r="O2231">
        <v>1040.07</v>
      </c>
      <c r="P2231" t="s">
        <v>32</v>
      </c>
      <c r="Q2231" t="s">
        <v>33</v>
      </c>
      <c r="R2231" t="s">
        <v>77</v>
      </c>
      <c r="S2231">
        <v>18.53</v>
      </c>
      <c r="T2231" t="s">
        <v>35</v>
      </c>
      <c r="U2231">
        <v>6</v>
      </c>
      <c r="V2231">
        <v>4</v>
      </c>
      <c r="W2231" t="s">
        <v>36</v>
      </c>
      <c r="X2231" t="s">
        <v>54</v>
      </c>
      <c r="Y2231" t="s">
        <v>55</v>
      </c>
    </row>
    <row r="2232" spans="1:25" x14ac:dyDescent="0.25">
      <c r="A2232" t="s">
        <v>2549</v>
      </c>
      <c r="B2232">
        <v>45954</v>
      </c>
      <c r="C2232" t="s">
        <v>68</v>
      </c>
      <c r="D2232" t="s">
        <v>49</v>
      </c>
      <c r="E2232">
        <v>3129.7</v>
      </c>
      <c r="F2232">
        <v>2994.5</v>
      </c>
      <c r="G2232">
        <v>33.9</v>
      </c>
      <c r="H2232">
        <v>16.899999999999999</v>
      </c>
      <c r="I2232">
        <v>4.2</v>
      </c>
      <c r="J2232" t="s">
        <v>28</v>
      </c>
      <c r="L2232" t="s">
        <v>69</v>
      </c>
      <c r="M2232" t="s">
        <v>514</v>
      </c>
      <c r="N2232" t="s">
        <v>44</v>
      </c>
      <c r="O2232">
        <v>784.75</v>
      </c>
      <c r="P2232" t="s">
        <v>32</v>
      </c>
      <c r="Q2232" t="s">
        <v>33</v>
      </c>
      <c r="R2232" t="s">
        <v>77</v>
      </c>
      <c r="S2232">
        <v>4.8899999999999997</v>
      </c>
      <c r="T2232" t="s">
        <v>28</v>
      </c>
      <c r="U2232">
        <v>16</v>
      </c>
      <c r="V2232">
        <v>4</v>
      </c>
      <c r="W2232" t="s">
        <v>78</v>
      </c>
      <c r="X2232" t="s">
        <v>54</v>
      </c>
      <c r="Y2232" t="s">
        <v>46</v>
      </c>
    </row>
    <row r="2233" spans="1:25" x14ac:dyDescent="0.25">
      <c r="A2233" t="s">
        <v>2550</v>
      </c>
      <c r="B2233">
        <v>45691</v>
      </c>
      <c r="C2233" t="s">
        <v>68</v>
      </c>
      <c r="D2233" t="s">
        <v>41</v>
      </c>
      <c r="E2233">
        <v>2149.5</v>
      </c>
      <c r="F2233">
        <v>2310.0500000000002</v>
      </c>
      <c r="G2233">
        <v>45.3</v>
      </c>
      <c r="H2233">
        <v>20.3</v>
      </c>
      <c r="I2233">
        <v>1.3</v>
      </c>
      <c r="J2233" t="s">
        <v>28</v>
      </c>
      <c r="L2233" t="s">
        <v>190</v>
      </c>
      <c r="M2233" t="s">
        <v>198</v>
      </c>
      <c r="N2233" t="s">
        <v>31</v>
      </c>
      <c r="O2233">
        <v>900.8</v>
      </c>
      <c r="P2233" t="s">
        <v>32</v>
      </c>
      <c r="Q2233" t="s">
        <v>33</v>
      </c>
      <c r="R2233" t="s">
        <v>34</v>
      </c>
      <c r="S2233">
        <v>13.29</v>
      </c>
      <c r="T2233" t="s">
        <v>28</v>
      </c>
      <c r="U2233">
        <v>7</v>
      </c>
      <c r="V2233">
        <v>13</v>
      </c>
      <c r="W2233" t="s">
        <v>53</v>
      </c>
      <c r="X2233" t="s">
        <v>37</v>
      </c>
      <c r="Y2233" t="s">
        <v>38</v>
      </c>
    </row>
    <row r="2234" spans="1:25" x14ac:dyDescent="0.25">
      <c r="A2234" t="s">
        <v>2551</v>
      </c>
      <c r="B2234">
        <v>45686</v>
      </c>
      <c r="C2234" t="s">
        <v>72</v>
      </c>
      <c r="D2234" t="s">
        <v>49</v>
      </c>
      <c r="E2234">
        <v>2564.0500000000002</v>
      </c>
      <c r="F2234">
        <v>2365.58</v>
      </c>
      <c r="G2234">
        <v>68.599999999999994</v>
      </c>
      <c r="H2234">
        <v>52.6</v>
      </c>
      <c r="I2234">
        <v>2.9</v>
      </c>
      <c r="J2234" t="s">
        <v>28</v>
      </c>
      <c r="L2234" t="s">
        <v>238</v>
      </c>
      <c r="M2234" t="s">
        <v>544</v>
      </c>
      <c r="N2234" t="s">
        <v>52</v>
      </c>
      <c r="O2234">
        <v>906.1</v>
      </c>
      <c r="P2234" t="s">
        <v>32</v>
      </c>
      <c r="Q2234" t="s">
        <v>33</v>
      </c>
      <c r="R2234" t="s">
        <v>77</v>
      </c>
      <c r="S2234">
        <v>6.06</v>
      </c>
      <c r="T2234" t="s">
        <v>35</v>
      </c>
      <c r="U2234">
        <v>3</v>
      </c>
      <c r="V2234">
        <v>12</v>
      </c>
      <c r="W2234" t="s">
        <v>53</v>
      </c>
      <c r="X2234" t="s">
        <v>54</v>
      </c>
      <c r="Y2234" t="s">
        <v>55</v>
      </c>
    </row>
    <row r="2235" spans="1:25" x14ac:dyDescent="0.25">
      <c r="A2235" t="s">
        <v>2552</v>
      </c>
      <c r="B2235">
        <v>45741</v>
      </c>
      <c r="C2235" t="s">
        <v>133</v>
      </c>
      <c r="D2235" t="s">
        <v>41</v>
      </c>
      <c r="E2235">
        <v>1525.49</v>
      </c>
      <c r="F2235">
        <v>1387.72</v>
      </c>
      <c r="G2235">
        <v>22.6</v>
      </c>
      <c r="H2235">
        <v>10</v>
      </c>
      <c r="I2235">
        <v>4</v>
      </c>
      <c r="J2235" t="s">
        <v>28</v>
      </c>
      <c r="L2235" t="s">
        <v>226</v>
      </c>
      <c r="M2235" t="s">
        <v>959</v>
      </c>
      <c r="N2235" t="s">
        <v>31</v>
      </c>
      <c r="P2235" t="s">
        <v>32</v>
      </c>
      <c r="Q2235" t="s">
        <v>33</v>
      </c>
      <c r="R2235" t="s">
        <v>34</v>
      </c>
      <c r="S2235">
        <v>7.24</v>
      </c>
      <c r="T2235" t="s">
        <v>35</v>
      </c>
      <c r="U2235">
        <v>5</v>
      </c>
      <c r="V2235">
        <v>13</v>
      </c>
      <c r="W2235" t="s">
        <v>53</v>
      </c>
      <c r="X2235" t="s">
        <v>54</v>
      </c>
      <c r="Y2235" t="s">
        <v>38</v>
      </c>
    </row>
    <row r="2236" spans="1:25" x14ac:dyDescent="0.25">
      <c r="A2236" t="s">
        <v>2553</v>
      </c>
      <c r="B2236">
        <v>45370</v>
      </c>
      <c r="C2236" t="s">
        <v>95</v>
      </c>
      <c r="D2236" t="s">
        <v>41</v>
      </c>
      <c r="E2236">
        <v>4579.91</v>
      </c>
      <c r="F2236">
        <v>4652.91</v>
      </c>
      <c r="G2236">
        <v>43.8</v>
      </c>
      <c r="H2236">
        <v>38.799999999999997</v>
      </c>
      <c r="I2236">
        <v>4.3</v>
      </c>
      <c r="J2236" t="s">
        <v>28</v>
      </c>
      <c r="L2236" t="s">
        <v>130</v>
      </c>
      <c r="M2236" t="s">
        <v>544</v>
      </c>
      <c r="N2236" t="s">
        <v>81</v>
      </c>
      <c r="O2236">
        <v>1102.05</v>
      </c>
      <c r="P2236" t="s">
        <v>76</v>
      </c>
      <c r="Q2236" t="s">
        <v>33</v>
      </c>
      <c r="R2236" t="s">
        <v>34</v>
      </c>
      <c r="S2236">
        <v>22.3</v>
      </c>
      <c r="T2236" t="s">
        <v>35</v>
      </c>
      <c r="U2236">
        <v>16</v>
      </c>
      <c r="V2236">
        <v>8</v>
      </c>
      <c r="W2236" t="s">
        <v>53</v>
      </c>
      <c r="X2236" t="s">
        <v>37</v>
      </c>
      <c r="Y2236" t="s">
        <v>55</v>
      </c>
    </row>
    <row r="2237" spans="1:25" x14ac:dyDescent="0.25">
      <c r="A2237" t="s">
        <v>2554</v>
      </c>
      <c r="B2237">
        <v>45812</v>
      </c>
      <c r="C2237" t="s">
        <v>113</v>
      </c>
      <c r="D2237" t="s">
        <v>49</v>
      </c>
      <c r="E2237">
        <v>1967.39</v>
      </c>
      <c r="F2237">
        <v>1614.6</v>
      </c>
      <c r="G2237">
        <v>36.9</v>
      </c>
      <c r="H2237">
        <v>31.9</v>
      </c>
      <c r="I2237">
        <v>3</v>
      </c>
      <c r="J2237" t="s">
        <v>28</v>
      </c>
      <c r="L2237" t="s">
        <v>178</v>
      </c>
      <c r="M2237" t="s">
        <v>401</v>
      </c>
      <c r="N2237" t="s">
        <v>31</v>
      </c>
      <c r="O2237">
        <v>955.25</v>
      </c>
      <c r="P2237" t="s">
        <v>32</v>
      </c>
      <c r="Q2237" t="s">
        <v>33</v>
      </c>
      <c r="R2237" t="s">
        <v>45</v>
      </c>
      <c r="S2237">
        <v>4.17</v>
      </c>
      <c r="T2237" t="s">
        <v>28</v>
      </c>
      <c r="U2237">
        <v>17</v>
      </c>
      <c r="V2237">
        <v>4</v>
      </c>
      <c r="W2237" t="s">
        <v>36</v>
      </c>
      <c r="X2237" t="s">
        <v>37</v>
      </c>
      <c r="Y2237" t="s">
        <v>46</v>
      </c>
    </row>
    <row r="2238" spans="1:25" x14ac:dyDescent="0.25">
      <c r="A2238" t="s">
        <v>2555</v>
      </c>
      <c r="B2238">
        <v>45425</v>
      </c>
      <c r="C2238" t="s">
        <v>83</v>
      </c>
      <c r="D2238" t="s">
        <v>27</v>
      </c>
      <c r="E2238">
        <v>3771.27</v>
      </c>
      <c r="F2238">
        <v>3340.79</v>
      </c>
      <c r="G2238">
        <v>55.9</v>
      </c>
      <c r="H2238">
        <v>40.9</v>
      </c>
      <c r="I2238">
        <v>4.2</v>
      </c>
      <c r="J2238" t="s">
        <v>28</v>
      </c>
      <c r="L2238" t="s">
        <v>180</v>
      </c>
      <c r="M2238" t="s">
        <v>227</v>
      </c>
      <c r="N2238" t="s">
        <v>81</v>
      </c>
      <c r="O2238">
        <v>1169.3599999999999</v>
      </c>
      <c r="P2238" t="s">
        <v>32</v>
      </c>
      <c r="Q2238" t="s">
        <v>33</v>
      </c>
      <c r="R2238" t="s">
        <v>45</v>
      </c>
      <c r="S2238">
        <v>11.21</v>
      </c>
      <c r="T2238" t="s">
        <v>35</v>
      </c>
      <c r="U2238">
        <v>14</v>
      </c>
      <c r="V2238">
        <v>8</v>
      </c>
      <c r="W2238" t="s">
        <v>53</v>
      </c>
      <c r="X2238" t="s">
        <v>37</v>
      </c>
      <c r="Y2238" t="s">
        <v>55</v>
      </c>
    </row>
    <row r="2239" spans="1:25" x14ac:dyDescent="0.25">
      <c r="A2239" t="s">
        <v>2556</v>
      </c>
      <c r="B2239">
        <v>45541</v>
      </c>
      <c r="C2239" t="s">
        <v>133</v>
      </c>
      <c r="D2239" t="s">
        <v>41</v>
      </c>
      <c r="E2239">
        <v>1667.56</v>
      </c>
      <c r="F2239">
        <v>1618.48</v>
      </c>
      <c r="G2239">
        <v>55.1</v>
      </c>
      <c r="H2239">
        <v>41.1</v>
      </c>
      <c r="I2239">
        <v>5</v>
      </c>
      <c r="J2239" t="s">
        <v>28</v>
      </c>
      <c r="L2239" t="s">
        <v>392</v>
      </c>
      <c r="M2239" t="s">
        <v>560</v>
      </c>
      <c r="N2239" t="s">
        <v>31</v>
      </c>
      <c r="O2239">
        <v>972.74</v>
      </c>
      <c r="P2239" t="s">
        <v>76</v>
      </c>
      <c r="Q2239" t="s">
        <v>33</v>
      </c>
      <c r="R2239" t="s">
        <v>77</v>
      </c>
      <c r="S2239">
        <v>8.64</v>
      </c>
      <c r="T2239" t="s">
        <v>35</v>
      </c>
      <c r="U2239">
        <v>9</v>
      </c>
      <c r="V2239">
        <v>9</v>
      </c>
      <c r="W2239" t="s">
        <v>78</v>
      </c>
      <c r="X2239" t="s">
        <v>37</v>
      </c>
      <c r="Y2239" t="s">
        <v>38</v>
      </c>
    </row>
    <row r="2240" spans="1:25" x14ac:dyDescent="0.25">
      <c r="A2240" t="s">
        <v>2557</v>
      </c>
      <c r="B2240">
        <v>45569</v>
      </c>
      <c r="C2240" t="s">
        <v>40</v>
      </c>
      <c r="D2240" t="s">
        <v>27</v>
      </c>
      <c r="E2240">
        <v>3107.42</v>
      </c>
      <c r="F2240">
        <v>2953.2</v>
      </c>
      <c r="G2240">
        <v>64.099999999999994</v>
      </c>
      <c r="H2240">
        <v>45.1</v>
      </c>
      <c r="I2240">
        <v>2.1</v>
      </c>
      <c r="J2240" t="s">
        <v>35</v>
      </c>
      <c r="K2240" t="s">
        <v>123</v>
      </c>
      <c r="L2240" t="s">
        <v>220</v>
      </c>
      <c r="M2240" t="s">
        <v>51</v>
      </c>
      <c r="N2240" t="s">
        <v>52</v>
      </c>
      <c r="O2240">
        <v>893.61</v>
      </c>
      <c r="P2240" t="s">
        <v>76</v>
      </c>
      <c r="Q2240" t="s">
        <v>33</v>
      </c>
      <c r="R2240" t="s">
        <v>89</v>
      </c>
      <c r="S2240">
        <v>11.27</v>
      </c>
      <c r="T2240" t="s">
        <v>35</v>
      </c>
      <c r="U2240">
        <v>2</v>
      </c>
      <c r="V2240">
        <v>13</v>
      </c>
      <c r="W2240" t="s">
        <v>78</v>
      </c>
      <c r="X2240" t="s">
        <v>54</v>
      </c>
      <c r="Y2240" t="s">
        <v>55</v>
      </c>
    </row>
    <row r="2241" spans="1:25" x14ac:dyDescent="0.25">
      <c r="A2241" t="s">
        <v>2558</v>
      </c>
      <c r="B2241">
        <v>45295</v>
      </c>
      <c r="C2241" t="s">
        <v>26</v>
      </c>
      <c r="D2241" t="s">
        <v>58</v>
      </c>
      <c r="E2241">
        <v>2216</v>
      </c>
      <c r="F2241">
        <v>2087.61</v>
      </c>
      <c r="G2241">
        <v>65.400000000000006</v>
      </c>
      <c r="H2241">
        <v>55.4</v>
      </c>
      <c r="I2241">
        <v>3.4</v>
      </c>
      <c r="J2241" t="s">
        <v>28</v>
      </c>
      <c r="L2241" t="s">
        <v>105</v>
      </c>
      <c r="M2241" t="s">
        <v>310</v>
      </c>
      <c r="N2241" t="s">
        <v>31</v>
      </c>
      <c r="O2241">
        <v>779.51</v>
      </c>
      <c r="P2241" t="s">
        <v>76</v>
      </c>
      <c r="Q2241" t="s">
        <v>33</v>
      </c>
      <c r="R2241" t="s">
        <v>77</v>
      </c>
      <c r="S2241">
        <v>13.26</v>
      </c>
      <c r="T2241" t="s">
        <v>28</v>
      </c>
      <c r="U2241">
        <v>3</v>
      </c>
      <c r="V2241">
        <v>13</v>
      </c>
      <c r="W2241" t="s">
        <v>53</v>
      </c>
      <c r="X2241" t="s">
        <v>54</v>
      </c>
      <c r="Y2241" t="s">
        <v>38</v>
      </c>
    </row>
    <row r="2242" spans="1:25" x14ac:dyDescent="0.25">
      <c r="A2242" t="s">
        <v>2559</v>
      </c>
      <c r="B2242">
        <v>46014</v>
      </c>
      <c r="C2242" t="s">
        <v>91</v>
      </c>
      <c r="D2242" t="s">
        <v>41</v>
      </c>
      <c r="E2242">
        <v>3308.68</v>
      </c>
      <c r="F2242">
        <v>3382.42</v>
      </c>
      <c r="G2242">
        <v>51.8</v>
      </c>
      <c r="H2242">
        <v>42.8</v>
      </c>
      <c r="I2242">
        <v>4</v>
      </c>
      <c r="J2242" t="s">
        <v>28</v>
      </c>
      <c r="L2242" t="s">
        <v>206</v>
      </c>
      <c r="M2242" t="s">
        <v>30</v>
      </c>
      <c r="N2242" t="s">
        <v>52</v>
      </c>
      <c r="O2242">
        <v>952.43</v>
      </c>
      <c r="P2242" t="s">
        <v>32</v>
      </c>
      <c r="Q2242" t="s">
        <v>33</v>
      </c>
      <c r="R2242" t="s">
        <v>77</v>
      </c>
      <c r="S2242">
        <v>-5.57</v>
      </c>
      <c r="T2242" t="s">
        <v>28</v>
      </c>
      <c r="U2242">
        <v>8</v>
      </c>
      <c r="V2242">
        <v>11</v>
      </c>
      <c r="W2242" t="s">
        <v>53</v>
      </c>
      <c r="X2242" t="s">
        <v>37</v>
      </c>
      <c r="Y2242" t="s">
        <v>55</v>
      </c>
    </row>
    <row r="2243" spans="1:25" x14ac:dyDescent="0.25">
      <c r="A2243" t="s">
        <v>2560</v>
      </c>
      <c r="B2243">
        <v>45659</v>
      </c>
      <c r="C2243" t="s">
        <v>119</v>
      </c>
      <c r="D2243" t="s">
        <v>49</v>
      </c>
      <c r="E2243">
        <v>3897.28</v>
      </c>
      <c r="F2243">
        <v>3668.89</v>
      </c>
      <c r="G2243">
        <v>27.7</v>
      </c>
      <c r="H2243">
        <v>11.7</v>
      </c>
      <c r="I2243">
        <v>3</v>
      </c>
      <c r="J2243" t="s">
        <v>35</v>
      </c>
      <c r="K2243" t="s">
        <v>177</v>
      </c>
      <c r="L2243" t="s">
        <v>105</v>
      </c>
      <c r="M2243" t="s">
        <v>193</v>
      </c>
      <c r="N2243" t="s">
        <v>81</v>
      </c>
      <c r="O2243">
        <v>1003.74</v>
      </c>
      <c r="P2243" t="s">
        <v>32</v>
      </c>
      <c r="Q2243" t="s">
        <v>33</v>
      </c>
      <c r="R2243" t="s">
        <v>89</v>
      </c>
      <c r="S2243">
        <v>16.75</v>
      </c>
      <c r="T2243" t="s">
        <v>35</v>
      </c>
      <c r="U2243">
        <v>9</v>
      </c>
      <c r="V2243">
        <v>6</v>
      </c>
      <c r="W2243" t="s">
        <v>36</v>
      </c>
      <c r="X2243" t="s">
        <v>54</v>
      </c>
      <c r="Y2243" t="s">
        <v>55</v>
      </c>
    </row>
    <row r="2244" spans="1:25" x14ac:dyDescent="0.25">
      <c r="A2244" t="s">
        <v>2561</v>
      </c>
      <c r="B2244">
        <v>45848</v>
      </c>
      <c r="C2244" t="s">
        <v>40</v>
      </c>
      <c r="D2244" t="s">
        <v>27</v>
      </c>
      <c r="E2244">
        <v>1967.22</v>
      </c>
      <c r="F2244">
        <v>1815.66</v>
      </c>
      <c r="G2244">
        <v>49.9</v>
      </c>
      <c r="H2244">
        <v>29.9</v>
      </c>
      <c r="I2244">
        <v>2.4</v>
      </c>
      <c r="J2244" t="s">
        <v>35</v>
      </c>
      <c r="K2244" t="s">
        <v>73</v>
      </c>
      <c r="L2244" t="s">
        <v>490</v>
      </c>
      <c r="M2244" t="s">
        <v>51</v>
      </c>
      <c r="N2244" t="s">
        <v>31</v>
      </c>
      <c r="O2244">
        <v>963.15</v>
      </c>
      <c r="P2244" t="s">
        <v>32</v>
      </c>
      <c r="Q2244" t="s">
        <v>33</v>
      </c>
      <c r="R2244" t="s">
        <v>45</v>
      </c>
      <c r="S2244">
        <v>-1.59</v>
      </c>
      <c r="T2244" t="s">
        <v>28</v>
      </c>
      <c r="U2244">
        <v>13</v>
      </c>
      <c r="V2244">
        <v>12</v>
      </c>
      <c r="W2244" t="s">
        <v>78</v>
      </c>
      <c r="X2244" t="s">
        <v>37</v>
      </c>
      <c r="Y2244" t="s">
        <v>38</v>
      </c>
    </row>
    <row r="2245" spans="1:25" x14ac:dyDescent="0.25">
      <c r="A2245" t="s">
        <v>2562</v>
      </c>
      <c r="B2245">
        <v>45988</v>
      </c>
      <c r="C2245" t="s">
        <v>108</v>
      </c>
      <c r="D2245" t="s">
        <v>41</v>
      </c>
      <c r="E2245">
        <v>1908.69</v>
      </c>
      <c r="F2245">
        <v>1859.8</v>
      </c>
      <c r="G2245">
        <v>61.1</v>
      </c>
      <c r="H2245">
        <v>39.1</v>
      </c>
      <c r="I2245">
        <v>2.4</v>
      </c>
      <c r="J2245" t="s">
        <v>35</v>
      </c>
      <c r="K2245" t="s">
        <v>123</v>
      </c>
      <c r="L2245" t="s">
        <v>170</v>
      </c>
      <c r="M2245" t="s">
        <v>93</v>
      </c>
      <c r="N2245" t="s">
        <v>31</v>
      </c>
      <c r="O2245">
        <v>825.96</v>
      </c>
      <c r="P2245" t="s">
        <v>76</v>
      </c>
      <c r="Q2245" t="s">
        <v>33</v>
      </c>
      <c r="R2245" t="s">
        <v>62</v>
      </c>
      <c r="S2245">
        <v>13.96</v>
      </c>
      <c r="T2245" t="s">
        <v>28</v>
      </c>
      <c r="U2245">
        <v>3</v>
      </c>
      <c r="V2245">
        <v>13</v>
      </c>
      <c r="W2245" t="s">
        <v>78</v>
      </c>
      <c r="X2245" t="s">
        <v>54</v>
      </c>
      <c r="Y2245" t="s">
        <v>38</v>
      </c>
    </row>
    <row r="2246" spans="1:25" x14ac:dyDescent="0.25">
      <c r="A2246" t="s">
        <v>2563</v>
      </c>
      <c r="B2246">
        <v>45875</v>
      </c>
      <c r="C2246" t="s">
        <v>64</v>
      </c>
      <c r="D2246" t="s">
        <v>49</v>
      </c>
      <c r="E2246">
        <v>3481.1</v>
      </c>
      <c r="F2246">
        <v>3031.67</v>
      </c>
      <c r="G2246">
        <v>37.4</v>
      </c>
      <c r="H2246">
        <v>13.4</v>
      </c>
      <c r="I2246">
        <v>3.6</v>
      </c>
      <c r="J2246" t="s">
        <v>28</v>
      </c>
      <c r="L2246" t="s">
        <v>472</v>
      </c>
      <c r="M2246" t="s">
        <v>175</v>
      </c>
      <c r="N2246" t="s">
        <v>44</v>
      </c>
      <c r="O2246">
        <v>1055.54</v>
      </c>
      <c r="P2246" t="s">
        <v>32</v>
      </c>
      <c r="Q2246" t="s">
        <v>33</v>
      </c>
      <c r="R2246" t="s">
        <v>77</v>
      </c>
      <c r="S2246">
        <v>10.75</v>
      </c>
      <c r="T2246" t="s">
        <v>28</v>
      </c>
      <c r="U2246">
        <v>1</v>
      </c>
      <c r="V2246">
        <v>6</v>
      </c>
      <c r="W2246" t="s">
        <v>36</v>
      </c>
      <c r="X2246" t="s">
        <v>54</v>
      </c>
      <c r="Y2246" t="s">
        <v>55</v>
      </c>
    </row>
    <row r="2247" spans="1:25" x14ac:dyDescent="0.25">
      <c r="A2247" t="s">
        <v>2564</v>
      </c>
      <c r="B2247">
        <v>45959</v>
      </c>
      <c r="C2247" t="s">
        <v>83</v>
      </c>
      <c r="D2247" t="s">
        <v>49</v>
      </c>
      <c r="E2247">
        <v>3215.51</v>
      </c>
      <c r="F2247">
        <v>3069.16</v>
      </c>
      <c r="G2247">
        <v>22.2</v>
      </c>
      <c r="H2247">
        <v>10</v>
      </c>
      <c r="I2247">
        <v>4.2</v>
      </c>
      <c r="J2247" t="s">
        <v>28</v>
      </c>
      <c r="L2247" t="s">
        <v>229</v>
      </c>
      <c r="M2247" t="s">
        <v>196</v>
      </c>
      <c r="N2247" t="s">
        <v>81</v>
      </c>
      <c r="O2247">
        <v>1107.9000000000001</v>
      </c>
      <c r="P2247" t="s">
        <v>32</v>
      </c>
      <c r="Q2247" t="s">
        <v>33</v>
      </c>
      <c r="R2247" t="s">
        <v>77</v>
      </c>
      <c r="S2247">
        <v>5.95</v>
      </c>
      <c r="T2247" t="s">
        <v>28</v>
      </c>
      <c r="U2247">
        <v>5</v>
      </c>
      <c r="V2247">
        <v>11</v>
      </c>
      <c r="W2247" t="s">
        <v>78</v>
      </c>
      <c r="X2247" t="s">
        <v>54</v>
      </c>
      <c r="Y2247" t="s">
        <v>46</v>
      </c>
    </row>
    <row r="2248" spans="1:25" x14ac:dyDescent="0.25">
      <c r="A2248" t="s">
        <v>2565</v>
      </c>
      <c r="B2248">
        <v>45978</v>
      </c>
      <c r="C2248" t="s">
        <v>133</v>
      </c>
      <c r="D2248" t="s">
        <v>49</v>
      </c>
      <c r="E2248">
        <v>3592.49</v>
      </c>
      <c r="F2248">
        <v>3392.42</v>
      </c>
      <c r="G2248">
        <v>41.7</v>
      </c>
      <c r="H2248">
        <v>16.7</v>
      </c>
      <c r="I2248">
        <v>3.5</v>
      </c>
      <c r="J2248" t="s">
        <v>35</v>
      </c>
      <c r="K2248" t="s">
        <v>177</v>
      </c>
      <c r="L2248" t="s">
        <v>180</v>
      </c>
      <c r="M2248" t="s">
        <v>140</v>
      </c>
      <c r="N2248" t="s">
        <v>44</v>
      </c>
      <c r="O2248">
        <v>1198.01</v>
      </c>
      <c r="P2248" t="s">
        <v>76</v>
      </c>
      <c r="Q2248" t="s">
        <v>33</v>
      </c>
      <c r="R2248" t="s">
        <v>89</v>
      </c>
      <c r="S2248">
        <v>1.54</v>
      </c>
      <c r="T2248" t="s">
        <v>28</v>
      </c>
      <c r="U2248">
        <v>13</v>
      </c>
      <c r="V2248">
        <v>12</v>
      </c>
      <c r="W2248" t="s">
        <v>36</v>
      </c>
      <c r="X2248" t="s">
        <v>54</v>
      </c>
      <c r="Y2248" t="s">
        <v>55</v>
      </c>
    </row>
    <row r="2249" spans="1:25" x14ac:dyDescent="0.25">
      <c r="A2249" t="s">
        <v>2566</v>
      </c>
      <c r="B2249">
        <v>45720</v>
      </c>
      <c r="C2249" t="s">
        <v>83</v>
      </c>
      <c r="D2249" t="s">
        <v>27</v>
      </c>
      <c r="E2249">
        <v>3320.03</v>
      </c>
      <c r="F2249">
        <v>3444.08</v>
      </c>
      <c r="G2249">
        <v>31.6</v>
      </c>
      <c r="H2249">
        <v>26.6</v>
      </c>
      <c r="I2249">
        <v>3.4</v>
      </c>
      <c r="J2249" t="s">
        <v>28</v>
      </c>
      <c r="L2249" t="s">
        <v>87</v>
      </c>
      <c r="M2249" t="s">
        <v>345</v>
      </c>
      <c r="N2249" t="s">
        <v>44</v>
      </c>
      <c r="O2249">
        <v>876.72</v>
      </c>
      <c r="P2249" t="s">
        <v>32</v>
      </c>
      <c r="Q2249" t="s">
        <v>33</v>
      </c>
      <c r="R2249" t="s">
        <v>62</v>
      </c>
      <c r="S2249">
        <v>9.8800000000000008</v>
      </c>
      <c r="T2249" t="s">
        <v>35</v>
      </c>
      <c r="U2249">
        <v>13</v>
      </c>
      <c r="V2249">
        <v>10</v>
      </c>
      <c r="W2249" t="s">
        <v>36</v>
      </c>
      <c r="X2249" t="s">
        <v>37</v>
      </c>
      <c r="Y2249" t="s">
        <v>55</v>
      </c>
    </row>
    <row r="2250" spans="1:25" x14ac:dyDescent="0.25">
      <c r="A2250" t="s">
        <v>2567</v>
      </c>
      <c r="B2250">
        <v>45397</v>
      </c>
      <c r="C2250" t="s">
        <v>68</v>
      </c>
      <c r="D2250" t="s">
        <v>49</v>
      </c>
      <c r="E2250">
        <v>3458.31</v>
      </c>
      <c r="F2250">
        <v>3580.06</v>
      </c>
      <c r="G2250">
        <v>35.200000000000003</v>
      </c>
      <c r="H2250">
        <v>28.2</v>
      </c>
      <c r="I2250">
        <v>2.2000000000000002</v>
      </c>
      <c r="J2250" t="s">
        <v>35</v>
      </c>
      <c r="K2250" t="s">
        <v>92</v>
      </c>
      <c r="L2250" t="s">
        <v>84</v>
      </c>
      <c r="M2250" t="s">
        <v>442</v>
      </c>
      <c r="N2250" t="s">
        <v>44</v>
      </c>
      <c r="O2250">
        <v>796.62</v>
      </c>
      <c r="P2250" t="s">
        <v>32</v>
      </c>
      <c r="Q2250" t="s">
        <v>33</v>
      </c>
      <c r="R2250" t="s">
        <v>102</v>
      </c>
      <c r="S2250">
        <v>14.42</v>
      </c>
      <c r="T2250" t="s">
        <v>28</v>
      </c>
      <c r="U2250">
        <v>16</v>
      </c>
      <c r="V2250">
        <v>6</v>
      </c>
      <c r="W2250" t="s">
        <v>36</v>
      </c>
      <c r="X2250" t="s">
        <v>54</v>
      </c>
      <c r="Y2250" t="s">
        <v>55</v>
      </c>
    </row>
    <row r="2251" spans="1:25" x14ac:dyDescent="0.25">
      <c r="A2251" t="s">
        <v>2568</v>
      </c>
      <c r="B2251">
        <v>45354</v>
      </c>
      <c r="C2251" t="s">
        <v>64</v>
      </c>
      <c r="D2251" t="s">
        <v>41</v>
      </c>
      <c r="E2251">
        <v>3169.21</v>
      </c>
      <c r="F2251">
        <v>2978.47</v>
      </c>
      <c r="G2251">
        <v>16.3</v>
      </c>
      <c r="H2251">
        <v>10</v>
      </c>
      <c r="I2251">
        <v>4.2</v>
      </c>
      <c r="J2251" t="s">
        <v>28</v>
      </c>
      <c r="L2251" t="s">
        <v>134</v>
      </c>
      <c r="M2251" t="s">
        <v>544</v>
      </c>
      <c r="N2251" t="s">
        <v>44</v>
      </c>
      <c r="O2251">
        <v>871.9</v>
      </c>
      <c r="P2251" t="s">
        <v>32</v>
      </c>
      <c r="Q2251" t="s">
        <v>33</v>
      </c>
      <c r="R2251" t="s">
        <v>45</v>
      </c>
      <c r="S2251">
        <v>1.91</v>
      </c>
      <c r="T2251" t="s">
        <v>28</v>
      </c>
      <c r="U2251">
        <v>10</v>
      </c>
      <c r="V2251">
        <v>6</v>
      </c>
      <c r="W2251" t="s">
        <v>36</v>
      </c>
      <c r="X2251" t="s">
        <v>37</v>
      </c>
      <c r="Y2251" t="s">
        <v>38</v>
      </c>
    </row>
    <row r="2252" spans="1:25" x14ac:dyDescent="0.25">
      <c r="A2252" t="s">
        <v>2569</v>
      </c>
      <c r="B2252">
        <v>45955</v>
      </c>
      <c r="C2252" t="s">
        <v>173</v>
      </c>
      <c r="D2252" t="s">
        <v>49</v>
      </c>
      <c r="E2252">
        <v>3250.7</v>
      </c>
      <c r="F2252">
        <v>3233.6</v>
      </c>
      <c r="G2252">
        <v>54.6</v>
      </c>
      <c r="H2252">
        <v>40.6</v>
      </c>
      <c r="I2252">
        <v>3.2</v>
      </c>
      <c r="J2252" t="s">
        <v>35</v>
      </c>
      <c r="K2252" t="s">
        <v>123</v>
      </c>
      <c r="L2252" t="s">
        <v>151</v>
      </c>
      <c r="M2252" t="s">
        <v>201</v>
      </c>
      <c r="N2252" t="s">
        <v>52</v>
      </c>
      <c r="O2252">
        <v>1002.64</v>
      </c>
      <c r="P2252" t="s">
        <v>32</v>
      </c>
      <c r="Q2252" t="s">
        <v>33</v>
      </c>
      <c r="R2252" t="s">
        <v>77</v>
      </c>
      <c r="S2252">
        <v>22.07</v>
      </c>
      <c r="T2252" t="s">
        <v>35</v>
      </c>
      <c r="U2252">
        <v>6</v>
      </c>
      <c r="V2252">
        <v>7</v>
      </c>
      <c r="W2252" t="s">
        <v>78</v>
      </c>
      <c r="X2252" t="s">
        <v>37</v>
      </c>
      <c r="Y2252" t="s">
        <v>46</v>
      </c>
    </row>
    <row r="2253" spans="1:25" x14ac:dyDescent="0.25">
      <c r="A2253" t="s">
        <v>2570</v>
      </c>
      <c r="B2253">
        <v>45843</v>
      </c>
      <c r="C2253" t="s">
        <v>173</v>
      </c>
      <c r="D2253" t="s">
        <v>41</v>
      </c>
      <c r="E2253">
        <v>3523.05</v>
      </c>
      <c r="F2253">
        <v>3543.8</v>
      </c>
      <c r="G2253">
        <v>43.1</v>
      </c>
      <c r="H2253">
        <v>22.1</v>
      </c>
      <c r="I2253">
        <v>2</v>
      </c>
      <c r="J2253" t="s">
        <v>28</v>
      </c>
      <c r="L2253" t="s">
        <v>65</v>
      </c>
      <c r="M2253" t="s">
        <v>128</v>
      </c>
      <c r="N2253" t="s">
        <v>44</v>
      </c>
      <c r="O2253">
        <v>821.19</v>
      </c>
      <c r="P2253" t="s">
        <v>32</v>
      </c>
      <c r="Q2253" t="s">
        <v>33</v>
      </c>
      <c r="R2253" t="s">
        <v>77</v>
      </c>
      <c r="S2253">
        <v>4.92</v>
      </c>
      <c r="T2253" t="s">
        <v>28</v>
      </c>
      <c r="U2253">
        <v>16</v>
      </c>
      <c r="V2253">
        <v>9</v>
      </c>
      <c r="W2253" t="s">
        <v>78</v>
      </c>
      <c r="X2253" t="s">
        <v>37</v>
      </c>
      <c r="Y2253" t="s">
        <v>38</v>
      </c>
    </row>
    <row r="2254" spans="1:25" x14ac:dyDescent="0.25">
      <c r="A2254" t="s">
        <v>2571</v>
      </c>
      <c r="B2254">
        <v>45768</v>
      </c>
      <c r="C2254" t="s">
        <v>72</v>
      </c>
      <c r="D2254" t="s">
        <v>41</v>
      </c>
      <c r="E2254">
        <v>3176.74</v>
      </c>
      <c r="F2254">
        <v>3167.15</v>
      </c>
      <c r="G2254">
        <v>63.3</v>
      </c>
      <c r="H2254">
        <v>50.3</v>
      </c>
      <c r="I2254">
        <v>4.2</v>
      </c>
      <c r="J2254" t="s">
        <v>28</v>
      </c>
      <c r="L2254" t="s">
        <v>360</v>
      </c>
      <c r="M2254" t="s">
        <v>665</v>
      </c>
      <c r="N2254" t="s">
        <v>81</v>
      </c>
      <c r="O2254">
        <v>989.49</v>
      </c>
      <c r="P2254" t="s">
        <v>76</v>
      </c>
      <c r="Q2254" t="s">
        <v>33</v>
      </c>
      <c r="R2254" t="s">
        <v>34</v>
      </c>
      <c r="S2254">
        <v>8.23</v>
      </c>
      <c r="T2254" t="s">
        <v>28</v>
      </c>
      <c r="U2254">
        <v>18</v>
      </c>
      <c r="V2254">
        <v>10</v>
      </c>
      <c r="W2254" t="s">
        <v>53</v>
      </c>
      <c r="X2254" t="s">
        <v>54</v>
      </c>
      <c r="Y2254" t="s">
        <v>46</v>
      </c>
    </row>
    <row r="2255" spans="1:25" x14ac:dyDescent="0.25">
      <c r="A2255" t="s">
        <v>2572</v>
      </c>
      <c r="B2255">
        <v>46019</v>
      </c>
      <c r="C2255" t="s">
        <v>95</v>
      </c>
      <c r="D2255" t="s">
        <v>49</v>
      </c>
      <c r="E2255">
        <v>3580.18</v>
      </c>
      <c r="F2255">
        <v>3458.93</v>
      </c>
      <c r="G2255">
        <v>20.100000000000001</v>
      </c>
      <c r="H2255">
        <v>10</v>
      </c>
      <c r="I2255">
        <v>4.7</v>
      </c>
      <c r="J2255" t="s">
        <v>35</v>
      </c>
      <c r="K2255" t="s">
        <v>92</v>
      </c>
      <c r="L2255" t="s">
        <v>241</v>
      </c>
      <c r="M2255" t="s">
        <v>114</v>
      </c>
      <c r="N2255" t="s">
        <v>52</v>
      </c>
      <c r="O2255">
        <v>1061.28</v>
      </c>
      <c r="P2255" t="s">
        <v>32</v>
      </c>
      <c r="Q2255" t="s">
        <v>33</v>
      </c>
      <c r="R2255" t="s">
        <v>34</v>
      </c>
      <c r="S2255">
        <v>8.83</v>
      </c>
      <c r="T2255" t="s">
        <v>35</v>
      </c>
      <c r="U2255">
        <v>3</v>
      </c>
      <c r="V2255">
        <v>8</v>
      </c>
      <c r="W2255" t="s">
        <v>78</v>
      </c>
      <c r="X2255" t="s">
        <v>37</v>
      </c>
      <c r="Y2255" t="s">
        <v>46</v>
      </c>
    </row>
    <row r="2256" spans="1:25" x14ac:dyDescent="0.25">
      <c r="A2256" t="s">
        <v>2573</v>
      </c>
      <c r="B2256">
        <v>45397</v>
      </c>
      <c r="C2256" t="s">
        <v>173</v>
      </c>
      <c r="D2256" t="s">
        <v>41</v>
      </c>
      <c r="E2256">
        <v>1683.5</v>
      </c>
      <c r="F2256">
        <v>1626.89</v>
      </c>
      <c r="G2256">
        <v>45.9</v>
      </c>
      <c r="H2256">
        <v>29.9</v>
      </c>
      <c r="J2256" t="s">
        <v>28</v>
      </c>
      <c r="L2256" t="s">
        <v>210</v>
      </c>
      <c r="M2256" t="s">
        <v>273</v>
      </c>
      <c r="N2256" t="s">
        <v>31</v>
      </c>
      <c r="O2256">
        <v>1009.68</v>
      </c>
      <c r="P2256" t="s">
        <v>76</v>
      </c>
      <c r="Q2256" t="s">
        <v>33</v>
      </c>
      <c r="R2256" t="s">
        <v>77</v>
      </c>
      <c r="S2256">
        <v>10.51</v>
      </c>
      <c r="T2256" t="s">
        <v>28</v>
      </c>
      <c r="U2256">
        <v>5</v>
      </c>
      <c r="V2256">
        <v>13</v>
      </c>
      <c r="W2256" t="s">
        <v>53</v>
      </c>
      <c r="X2256" t="s">
        <v>54</v>
      </c>
      <c r="Y2256" t="s">
        <v>38</v>
      </c>
    </row>
    <row r="2257" spans="1:25" x14ac:dyDescent="0.25">
      <c r="A2257" t="s">
        <v>2574</v>
      </c>
      <c r="B2257">
        <v>45879</v>
      </c>
      <c r="C2257" t="s">
        <v>133</v>
      </c>
      <c r="D2257" t="s">
        <v>27</v>
      </c>
      <c r="E2257">
        <v>2781.69</v>
      </c>
      <c r="F2257">
        <v>2825.49</v>
      </c>
      <c r="G2257">
        <v>28.9</v>
      </c>
      <c r="H2257">
        <v>20.9</v>
      </c>
      <c r="I2257">
        <v>4.5999999999999996</v>
      </c>
      <c r="J2257" t="s">
        <v>28</v>
      </c>
      <c r="L2257" t="s">
        <v>29</v>
      </c>
      <c r="M2257" t="s">
        <v>1171</v>
      </c>
      <c r="N2257" t="s">
        <v>44</v>
      </c>
      <c r="O2257">
        <v>906.33</v>
      </c>
      <c r="P2257" t="s">
        <v>32</v>
      </c>
      <c r="Q2257" t="s">
        <v>33</v>
      </c>
      <c r="R2257" t="s">
        <v>89</v>
      </c>
      <c r="S2257">
        <v>6.24</v>
      </c>
      <c r="T2257" t="s">
        <v>28</v>
      </c>
      <c r="U2257">
        <v>4</v>
      </c>
      <c r="V2257">
        <v>1</v>
      </c>
      <c r="W2257" t="s">
        <v>53</v>
      </c>
      <c r="X2257" t="s">
        <v>37</v>
      </c>
      <c r="Y2257" t="s">
        <v>55</v>
      </c>
    </row>
    <row r="2258" spans="1:25" x14ac:dyDescent="0.25">
      <c r="A2258" t="s">
        <v>2575</v>
      </c>
      <c r="B2258">
        <v>45340</v>
      </c>
      <c r="C2258" t="s">
        <v>133</v>
      </c>
      <c r="D2258" t="s">
        <v>49</v>
      </c>
      <c r="E2258">
        <v>2557.41</v>
      </c>
      <c r="F2258">
        <v>2438.7399999999998</v>
      </c>
      <c r="G2258">
        <v>57.1</v>
      </c>
      <c r="H2258">
        <v>49.1</v>
      </c>
      <c r="I2258">
        <v>3.4</v>
      </c>
      <c r="J2258" t="s">
        <v>35</v>
      </c>
      <c r="K2258" t="s">
        <v>123</v>
      </c>
      <c r="L2258" t="s">
        <v>472</v>
      </c>
      <c r="M2258" t="s">
        <v>183</v>
      </c>
      <c r="N2258" t="s">
        <v>52</v>
      </c>
      <c r="O2258">
        <v>988.29</v>
      </c>
      <c r="P2258" t="s">
        <v>76</v>
      </c>
      <c r="Q2258" t="s">
        <v>33</v>
      </c>
      <c r="R2258" t="s">
        <v>34</v>
      </c>
      <c r="S2258">
        <v>5.36</v>
      </c>
      <c r="T2258" t="s">
        <v>35</v>
      </c>
      <c r="U2258">
        <v>17</v>
      </c>
      <c r="V2258">
        <v>12</v>
      </c>
      <c r="W2258" t="s">
        <v>53</v>
      </c>
      <c r="X2258" t="s">
        <v>54</v>
      </c>
      <c r="Y2258" t="s">
        <v>38</v>
      </c>
    </row>
    <row r="2259" spans="1:25" x14ac:dyDescent="0.25">
      <c r="A2259" t="s">
        <v>2576</v>
      </c>
      <c r="B2259">
        <v>45372</v>
      </c>
      <c r="C2259" t="s">
        <v>57</v>
      </c>
      <c r="D2259" t="s">
        <v>27</v>
      </c>
      <c r="E2259">
        <v>1793.17</v>
      </c>
      <c r="F2259">
        <v>1616.7</v>
      </c>
      <c r="G2259">
        <v>60.8</v>
      </c>
      <c r="H2259">
        <v>46.8</v>
      </c>
      <c r="I2259">
        <v>2.4</v>
      </c>
      <c r="J2259" t="s">
        <v>28</v>
      </c>
      <c r="L2259" t="s">
        <v>110</v>
      </c>
      <c r="M2259" t="s">
        <v>815</v>
      </c>
      <c r="N2259" t="s">
        <v>31</v>
      </c>
      <c r="O2259">
        <v>838.57</v>
      </c>
      <c r="P2259" t="s">
        <v>76</v>
      </c>
      <c r="Q2259" t="s">
        <v>33</v>
      </c>
      <c r="R2259" t="s">
        <v>34</v>
      </c>
      <c r="S2259">
        <v>4.33</v>
      </c>
      <c r="T2259" t="s">
        <v>35</v>
      </c>
      <c r="U2259">
        <v>7</v>
      </c>
      <c r="V2259">
        <v>8</v>
      </c>
      <c r="W2259" t="s">
        <v>36</v>
      </c>
      <c r="X2259" t="s">
        <v>54</v>
      </c>
      <c r="Y2259" t="s">
        <v>55</v>
      </c>
    </row>
    <row r="2260" spans="1:25" x14ac:dyDescent="0.25">
      <c r="A2260" t="s">
        <v>2577</v>
      </c>
      <c r="B2260">
        <v>45709</v>
      </c>
      <c r="C2260" t="s">
        <v>64</v>
      </c>
      <c r="D2260" t="s">
        <v>58</v>
      </c>
      <c r="E2260">
        <v>2855.75</v>
      </c>
      <c r="F2260">
        <v>2847.56</v>
      </c>
      <c r="G2260">
        <v>11.6</v>
      </c>
      <c r="H2260">
        <v>10</v>
      </c>
      <c r="I2260">
        <v>3.3</v>
      </c>
      <c r="J2260" t="s">
        <v>28</v>
      </c>
      <c r="L2260" t="s">
        <v>190</v>
      </c>
      <c r="M2260" t="s">
        <v>85</v>
      </c>
      <c r="N2260" t="s">
        <v>44</v>
      </c>
      <c r="O2260">
        <v>897.05</v>
      </c>
      <c r="P2260" t="s">
        <v>32</v>
      </c>
      <c r="Q2260" t="s">
        <v>33</v>
      </c>
      <c r="R2260" t="s">
        <v>45</v>
      </c>
      <c r="S2260">
        <v>12.36</v>
      </c>
      <c r="T2260" t="s">
        <v>35</v>
      </c>
      <c r="U2260">
        <v>12</v>
      </c>
      <c r="V2260">
        <v>15</v>
      </c>
      <c r="W2260" t="s">
        <v>78</v>
      </c>
      <c r="X2260" t="s">
        <v>54</v>
      </c>
      <c r="Y2260" t="s">
        <v>55</v>
      </c>
    </row>
    <row r="2261" spans="1:25" x14ac:dyDescent="0.25">
      <c r="A2261" t="s">
        <v>2578</v>
      </c>
      <c r="B2261">
        <v>45763</v>
      </c>
      <c r="C2261" t="s">
        <v>64</v>
      </c>
      <c r="D2261" t="s">
        <v>27</v>
      </c>
      <c r="E2261">
        <v>1975.92</v>
      </c>
      <c r="F2261">
        <v>1887.1</v>
      </c>
      <c r="G2261">
        <v>63.8</v>
      </c>
      <c r="H2261">
        <v>51.8</v>
      </c>
      <c r="I2261">
        <v>4.2</v>
      </c>
      <c r="J2261" t="s">
        <v>28</v>
      </c>
      <c r="L2261" t="s">
        <v>130</v>
      </c>
      <c r="M2261" t="s">
        <v>374</v>
      </c>
      <c r="N2261" t="s">
        <v>31</v>
      </c>
      <c r="O2261">
        <v>1070.72</v>
      </c>
      <c r="P2261" t="s">
        <v>76</v>
      </c>
      <c r="Q2261" t="s">
        <v>33</v>
      </c>
      <c r="R2261" t="s">
        <v>45</v>
      </c>
      <c r="S2261">
        <v>24.36</v>
      </c>
      <c r="T2261" t="s">
        <v>28</v>
      </c>
      <c r="U2261">
        <v>10</v>
      </c>
      <c r="V2261">
        <v>12</v>
      </c>
      <c r="W2261" t="s">
        <v>78</v>
      </c>
      <c r="X2261" t="s">
        <v>37</v>
      </c>
      <c r="Y2261" t="s">
        <v>55</v>
      </c>
    </row>
    <row r="2262" spans="1:25" x14ac:dyDescent="0.25">
      <c r="A2262" t="s">
        <v>2579</v>
      </c>
      <c r="B2262">
        <v>45970</v>
      </c>
      <c r="C2262" t="s">
        <v>173</v>
      </c>
      <c r="D2262" t="s">
        <v>49</v>
      </c>
      <c r="E2262">
        <v>2009.24</v>
      </c>
      <c r="F2262">
        <v>2063.31</v>
      </c>
      <c r="G2262">
        <v>30.4</v>
      </c>
      <c r="H2262">
        <v>22.4</v>
      </c>
      <c r="I2262">
        <v>3.7</v>
      </c>
      <c r="J2262" t="s">
        <v>28</v>
      </c>
      <c r="L2262" t="s">
        <v>100</v>
      </c>
      <c r="M2262" t="s">
        <v>152</v>
      </c>
      <c r="N2262" t="s">
        <v>31</v>
      </c>
      <c r="O2262">
        <v>1041.1500000000001</v>
      </c>
      <c r="P2262" t="s">
        <v>32</v>
      </c>
      <c r="Q2262" t="s">
        <v>33</v>
      </c>
      <c r="R2262" t="s">
        <v>62</v>
      </c>
      <c r="S2262">
        <v>16.059999999999999</v>
      </c>
      <c r="T2262" t="s">
        <v>28</v>
      </c>
      <c r="U2262">
        <v>18</v>
      </c>
      <c r="V2262">
        <v>7</v>
      </c>
      <c r="W2262" t="s">
        <v>53</v>
      </c>
      <c r="X2262" t="s">
        <v>54</v>
      </c>
      <c r="Y2262" t="s">
        <v>55</v>
      </c>
    </row>
    <row r="2263" spans="1:25" x14ac:dyDescent="0.25">
      <c r="A2263" t="s">
        <v>2580</v>
      </c>
      <c r="B2263">
        <v>45730</v>
      </c>
      <c r="C2263" t="s">
        <v>26</v>
      </c>
      <c r="D2263" t="s">
        <v>41</v>
      </c>
      <c r="E2263">
        <v>4123.3599999999997</v>
      </c>
      <c r="F2263">
        <v>3961.51</v>
      </c>
      <c r="G2263">
        <v>29.7</v>
      </c>
      <c r="H2263">
        <v>10.7</v>
      </c>
      <c r="I2263">
        <v>2.4</v>
      </c>
      <c r="J2263" t="s">
        <v>28</v>
      </c>
      <c r="L2263" t="s">
        <v>325</v>
      </c>
      <c r="M2263" t="s">
        <v>717</v>
      </c>
      <c r="N2263" t="s">
        <v>81</v>
      </c>
      <c r="O2263">
        <v>974.52</v>
      </c>
      <c r="P2263" t="s">
        <v>32</v>
      </c>
      <c r="Q2263" t="s">
        <v>33</v>
      </c>
      <c r="R2263" t="s">
        <v>34</v>
      </c>
      <c r="S2263">
        <v>17.32</v>
      </c>
      <c r="T2263" t="s">
        <v>28</v>
      </c>
      <c r="U2263">
        <v>14</v>
      </c>
      <c r="V2263">
        <v>13</v>
      </c>
      <c r="W2263" t="s">
        <v>78</v>
      </c>
      <c r="X2263" t="s">
        <v>54</v>
      </c>
      <c r="Y2263" t="s">
        <v>46</v>
      </c>
    </row>
    <row r="2264" spans="1:25" x14ac:dyDescent="0.25">
      <c r="A2264" t="s">
        <v>2581</v>
      </c>
      <c r="B2264">
        <v>45698</v>
      </c>
      <c r="C2264" t="s">
        <v>173</v>
      </c>
      <c r="D2264" t="s">
        <v>49</v>
      </c>
      <c r="E2264">
        <v>3598.14</v>
      </c>
      <c r="F2264">
        <v>3680.47</v>
      </c>
      <c r="G2264">
        <v>33.799999999999997</v>
      </c>
      <c r="H2264">
        <v>14.8</v>
      </c>
      <c r="I2264">
        <v>2.2000000000000002</v>
      </c>
      <c r="J2264" t="s">
        <v>28</v>
      </c>
      <c r="L2264" t="s">
        <v>69</v>
      </c>
      <c r="M2264" t="s">
        <v>111</v>
      </c>
      <c r="N2264" t="s">
        <v>81</v>
      </c>
      <c r="O2264">
        <v>912.7</v>
      </c>
      <c r="P2264" t="s">
        <v>32</v>
      </c>
      <c r="Q2264" t="s">
        <v>33</v>
      </c>
      <c r="R2264" t="s">
        <v>77</v>
      </c>
      <c r="S2264">
        <v>15.3</v>
      </c>
      <c r="T2264" t="s">
        <v>28</v>
      </c>
      <c r="U2264">
        <v>13</v>
      </c>
      <c r="V2264">
        <v>1</v>
      </c>
      <c r="W2264" t="s">
        <v>78</v>
      </c>
      <c r="X2264" t="s">
        <v>37</v>
      </c>
      <c r="Y2264" t="s">
        <v>46</v>
      </c>
    </row>
    <row r="2265" spans="1:25" x14ac:dyDescent="0.25">
      <c r="A2265" t="s">
        <v>2582</v>
      </c>
      <c r="B2265">
        <v>45709</v>
      </c>
      <c r="C2265" t="s">
        <v>26</v>
      </c>
      <c r="D2265" t="s">
        <v>41</v>
      </c>
      <c r="E2265">
        <v>2911.23</v>
      </c>
      <c r="F2265">
        <v>2709.83</v>
      </c>
      <c r="G2265">
        <v>44.9</v>
      </c>
      <c r="H2265">
        <v>25.9</v>
      </c>
      <c r="I2265">
        <v>4.5999999999999996</v>
      </c>
      <c r="J2265" t="s">
        <v>35</v>
      </c>
      <c r="K2265" t="s">
        <v>59</v>
      </c>
      <c r="L2265" t="s">
        <v>513</v>
      </c>
      <c r="M2265" t="s">
        <v>152</v>
      </c>
      <c r="N2265" t="s">
        <v>52</v>
      </c>
      <c r="O2265">
        <v>1092.97</v>
      </c>
      <c r="P2265" t="s">
        <v>76</v>
      </c>
      <c r="Q2265" t="s">
        <v>33</v>
      </c>
      <c r="R2265" t="s">
        <v>102</v>
      </c>
      <c r="S2265">
        <v>15.61</v>
      </c>
      <c r="T2265" t="s">
        <v>35</v>
      </c>
      <c r="U2265">
        <v>11</v>
      </c>
      <c r="V2265">
        <v>6</v>
      </c>
      <c r="W2265" t="s">
        <v>78</v>
      </c>
      <c r="X2265" t="s">
        <v>54</v>
      </c>
      <c r="Y2265" t="s">
        <v>55</v>
      </c>
    </row>
    <row r="2266" spans="1:25" x14ac:dyDescent="0.25">
      <c r="A2266" t="s">
        <v>2583</v>
      </c>
      <c r="B2266">
        <v>45799</v>
      </c>
      <c r="C2266" t="s">
        <v>91</v>
      </c>
      <c r="D2266" t="s">
        <v>41</v>
      </c>
      <c r="E2266">
        <v>3624.27</v>
      </c>
      <c r="F2266">
        <v>3481.83</v>
      </c>
      <c r="G2266">
        <v>67.900000000000006</v>
      </c>
      <c r="H2266">
        <v>45.9</v>
      </c>
      <c r="I2266">
        <v>2.5</v>
      </c>
      <c r="J2266" t="s">
        <v>35</v>
      </c>
      <c r="K2266" t="s">
        <v>73</v>
      </c>
      <c r="L2266" t="s">
        <v>238</v>
      </c>
      <c r="M2266" t="s">
        <v>575</v>
      </c>
      <c r="N2266" t="s">
        <v>44</v>
      </c>
      <c r="O2266">
        <v>888.15</v>
      </c>
      <c r="P2266" t="s">
        <v>76</v>
      </c>
      <c r="Q2266" t="s">
        <v>33</v>
      </c>
      <c r="R2266" t="s">
        <v>102</v>
      </c>
      <c r="S2266">
        <v>21.52</v>
      </c>
      <c r="T2266" t="s">
        <v>28</v>
      </c>
      <c r="U2266">
        <v>12</v>
      </c>
      <c r="V2266">
        <v>7</v>
      </c>
      <c r="W2266" t="s">
        <v>78</v>
      </c>
      <c r="X2266" t="s">
        <v>37</v>
      </c>
      <c r="Y2266" t="s">
        <v>38</v>
      </c>
    </row>
    <row r="2267" spans="1:25" x14ac:dyDescent="0.25">
      <c r="A2267" t="s">
        <v>2584</v>
      </c>
      <c r="B2267">
        <v>45442</v>
      </c>
      <c r="C2267" t="s">
        <v>91</v>
      </c>
      <c r="D2267" t="s">
        <v>27</v>
      </c>
      <c r="E2267">
        <v>2785.07</v>
      </c>
      <c r="F2267">
        <v>2337.2399999999998</v>
      </c>
      <c r="G2267">
        <v>46.1</v>
      </c>
      <c r="H2267">
        <v>40.1</v>
      </c>
      <c r="I2267">
        <v>2.4</v>
      </c>
      <c r="J2267" t="s">
        <v>28</v>
      </c>
      <c r="L2267" t="s">
        <v>147</v>
      </c>
      <c r="M2267" t="s">
        <v>265</v>
      </c>
      <c r="N2267" t="s">
        <v>52</v>
      </c>
      <c r="O2267">
        <v>1039.1099999999999</v>
      </c>
      <c r="P2267" t="s">
        <v>76</v>
      </c>
      <c r="Q2267" t="s">
        <v>33</v>
      </c>
      <c r="R2267" t="s">
        <v>62</v>
      </c>
      <c r="S2267">
        <v>11.29</v>
      </c>
      <c r="T2267" t="s">
        <v>28</v>
      </c>
      <c r="U2267">
        <v>7</v>
      </c>
      <c r="V2267">
        <v>15</v>
      </c>
      <c r="W2267" t="s">
        <v>36</v>
      </c>
      <c r="X2267" t="s">
        <v>54</v>
      </c>
      <c r="Y2267" t="s">
        <v>38</v>
      </c>
    </row>
    <row r="2268" spans="1:25" x14ac:dyDescent="0.25">
      <c r="A2268" t="s">
        <v>2585</v>
      </c>
      <c r="B2268">
        <v>45858</v>
      </c>
      <c r="C2268" t="s">
        <v>91</v>
      </c>
      <c r="D2268" t="s">
        <v>49</v>
      </c>
      <c r="E2268">
        <v>3223.35</v>
      </c>
      <c r="F2268">
        <v>3056.15</v>
      </c>
      <c r="G2268">
        <v>31.9</v>
      </c>
      <c r="H2268">
        <v>10</v>
      </c>
      <c r="I2268">
        <v>1.8</v>
      </c>
      <c r="J2268" t="s">
        <v>28</v>
      </c>
      <c r="L2268" t="s">
        <v>447</v>
      </c>
      <c r="M2268" t="s">
        <v>250</v>
      </c>
      <c r="N2268" t="s">
        <v>44</v>
      </c>
      <c r="O2268">
        <v>839.8</v>
      </c>
      <c r="P2268" t="s">
        <v>32</v>
      </c>
      <c r="Q2268" t="s">
        <v>33</v>
      </c>
      <c r="R2268" t="s">
        <v>34</v>
      </c>
      <c r="S2268">
        <v>-2.5</v>
      </c>
      <c r="T2268" t="s">
        <v>28</v>
      </c>
      <c r="U2268">
        <v>7</v>
      </c>
      <c r="V2268">
        <v>1</v>
      </c>
      <c r="W2268" t="s">
        <v>36</v>
      </c>
      <c r="X2268" t="s">
        <v>54</v>
      </c>
      <c r="Y2268" t="s">
        <v>38</v>
      </c>
    </row>
    <row r="2269" spans="1:25" x14ac:dyDescent="0.25">
      <c r="A2269" t="s">
        <v>2586</v>
      </c>
      <c r="B2269">
        <v>45846</v>
      </c>
      <c r="C2269" t="s">
        <v>133</v>
      </c>
      <c r="D2269" t="s">
        <v>27</v>
      </c>
      <c r="E2269">
        <v>4072.68</v>
      </c>
      <c r="F2269">
        <v>3711.53</v>
      </c>
      <c r="G2269">
        <v>50.7</v>
      </c>
      <c r="H2269">
        <v>31.7</v>
      </c>
      <c r="I2269">
        <v>3.7</v>
      </c>
      <c r="J2269" t="s">
        <v>28</v>
      </c>
      <c r="L2269" t="s">
        <v>206</v>
      </c>
      <c r="M2269" t="s">
        <v>302</v>
      </c>
      <c r="N2269" t="s">
        <v>44</v>
      </c>
      <c r="O2269">
        <v>1037.6600000000001</v>
      </c>
      <c r="P2269" t="s">
        <v>76</v>
      </c>
      <c r="Q2269" t="s">
        <v>33</v>
      </c>
      <c r="R2269" t="s">
        <v>34</v>
      </c>
      <c r="S2269">
        <v>5.68</v>
      </c>
      <c r="T2269" t="s">
        <v>35</v>
      </c>
      <c r="U2269">
        <v>4</v>
      </c>
      <c r="V2269">
        <v>11</v>
      </c>
      <c r="W2269" t="s">
        <v>78</v>
      </c>
      <c r="X2269" t="s">
        <v>37</v>
      </c>
      <c r="Y2269" t="s">
        <v>38</v>
      </c>
    </row>
    <row r="2270" spans="1:25" x14ac:dyDescent="0.25">
      <c r="A2270" t="s">
        <v>2587</v>
      </c>
      <c r="B2270">
        <v>45946</v>
      </c>
      <c r="C2270" t="s">
        <v>173</v>
      </c>
      <c r="D2270" t="s">
        <v>41</v>
      </c>
      <c r="E2270">
        <v>3014.27</v>
      </c>
      <c r="F2270">
        <v>2631.2</v>
      </c>
      <c r="G2270">
        <v>27.8</v>
      </c>
      <c r="H2270">
        <v>10</v>
      </c>
      <c r="I2270">
        <v>2.8</v>
      </c>
      <c r="J2270" t="s">
        <v>35</v>
      </c>
      <c r="K2270" t="s">
        <v>59</v>
      </c>
      <c r="L2270" t="s">
        <v>50</v>
      </c>
      <c r="M2270" t="s">
        <v>66</v>
      </c>
      <c r="N2270" t="s">
        <v>52</v>
      </c>
      <c r="O2270">
        <v>1044.5899999999999</v>
      </c>
      <c r="P2270" t="s">
        <v>32</v>
      </c>
      <c r="Q2270" t="s">
        <v>33</v>
      </c>
      <c r="R2270" t="s">
        <v>34</v>
      </c>
      <c r="S2270">
        <v>-0.42</v>
      </c>
      <c r="T2270" t="s">
        <v>35</v>
      </c>
      <c r="U2270">
        <v>15</v>
      </c>
      <c r="V2270">
        <v>5</v>
      </c>
      <c r="W2270" t="s">
        <v>53</v>
      </c>
      <c r="X2270" t="s">
        <v>54</v>
      </c>
      <c r="Y2270" t="s">
        <v>38</v>
      </c>
    </row>
    <row r="2271" spans="1:25" x14ac:dyDescent="0.25">
      <c r="A2271" t="s">
        <v>2588</v>
      </c>
      <c r="B2271">
        <v>45447</v>
      </c>
      <c r="C2271" t="s">
        <v>113</v>
      </c>
      <c r="D2271" t="s">
        <v>49</v>
      </c>
      <c r="E2271">
        <v>2776.06</v>
      </c>
      <c r="F2271">
        <v>2415.1999999999998</v>
      </c>
      <c r="G2271">
        <v>51.1</v>
      </c>
      <c r="H2271">
        <v>36.1</v>
      </c>
      <c r="I2271">
        <v>3.8</v>
      </c>
      <c r="J2271" t="s">
        <v>35</v>
      </c>
      <c r="K2271" t="s">
        <v>73</v>
      </c>
      <c r="L2271" t="s">
        <v>241</v>
      </c>
      <c r="M2271" t="s">
        <v>51</v>
      </c>
      <c r="N2271" t="s">
        <v>52</v>
      </c>
      <c r="O2271">
        <v>1068.5</v>
      </c>
      <c r="P2271" t="s">
        <v>32</v>
      </c>
      <c r="Q2271" t="s">
        <v>33</v>
      </c>
      <c r="R2271" t="s">
        <v>34</v>
      </c>
      <c r="S2271">
        <v>11.94</v>
      </c>
      <c r="T2271" t="s">
        <v>35</v>
      </c>
      <c r="U2271">
        <v>4</v>
      </c>
      <c r="V2271">
        <v>4</v>
      </c>
      <c r="W2271" t="s">
        <v>78</v>
      </c>
      <c r="X2271" t="s">
        <v>37</v>
      </c>
      <c r="Y2271" t="s">
        <v>38</v>
      </c>
    </row>
    <row r="2272" spans="1:25" x14ac:dyDescent="0.25">
      <c r="A2272" t="s">
        <v>2589</v>
      </c>
      <c r="B2272">
        <v>45401</v>
      </c>
      <c r="C2272" t="s">
        <v>26</v>
      </c>
      <c r="D2272" t="s">
        <v>27</v>
      </c>
      <c r="E2272">
        <v>3205.66</v>
      </c>
      <c r="F2272">
        <v>3372.42</v>
      </c>
      <c r="G2272">
        <v>12.7</v>
      </c>
      <c r="H2272">
        <v>10</v>
      </c>
      <c r="I2272">
        <v>3.9</v>
      </c>
      <c r="J2272" t="s">
        <v>28</v>
      </c>
      <c r="L2272" t="s">
        <v>120</v>
      </c>
      <c r="M2272" t="s">
        <v>88</v>
      </c>
      <c r="N2272" t="s">
        <v>81</v>
      </c>
      <c r="O2272">
        <v>928.38</v>
      </c>
      <c r="P2272" t="s">
        <v>32</v>
      </c>
      <c r="Q2272" t="s">
        <v>33</v>
      </c>
      <c r="R2272" t="s">
        <v>62</v>
      </c>
      <c r="S2272">
        <v>12.47</v>
      </c>
      <c r="T2272" t="s">
        <v>28</v>
      </c>
      <c r="U2272">
        <v>16</v>
      </c>
      <c r="V2272">
        <v>12</v>
      </c>
      <c r="W2272" t="s">
        <v>53</v>
      </c>
      <c r="X2272" t="s">
        <v>54</v>
      </c>
      <c r="Y2272" t="s">
        <v>38</v>
      </c>
    </row>
    <row r="2273" spans="1:25" x14ac:dyDescent="0.25">
      <c r="A2273" t="s">
        <v>2590</v>
      </c>
      <c r="B2273">
        <v>45685</v>
      </c>
      <c r="C2273" t="s">
        <v>57</v>
      </c>
      <c r="D2273" t="s">
        <v>58</v>
      </c>
      <c r="E2273">
        <v>2348.41</v>
      </c>
      <c r="F2273">
        <v>2350.9</v>
      </c>
      <c r="G2273">
        <v>4.2</v>
      </c>
      <c r="H2273">
        <v>10</v>
      </c>
      <c r="I2273">
        <v>4.0999999999999996</v>
      </c>
      <c r="J2273" t="s">
        <v>28</v>
      </c>
      <c r="L2273" t="s">
        <v>185</v>
      </c>
      <c r="M2273" t="s">
        <v>250</v>
      </c>
      <c r="N2273" t="s">
        <v>31</v>
      </c>
      <c r="O2273">
        <v>1097.29</v>
      </c>
      <c r="P2273" t="s">
        <v>32</v>
      </c>
      <c r="Q2273" t="s">
        <v>33</v>
      </c>
      <c r="R2273" t="s">
        <v>102</v>
      </c>
      <c r="S2273">
        <v>2.79</v>
      </c>
      <c r="T2273" t="s">
        <v>28</v>
      </c>
      <c r="U2273">
        <v>13</v>
      </c>
      <c r="V2273">
        <v>12</v>
      </c>
      <c r="W2273" t="s">
        <v>78</v>
      </c>
      <c r="X2273" t="s">
        <v>37</v>
      </c>
      <c r="Y2273" t="s">
        <v>38</v>
      </c>
    </row>
    <row r="2274" spans="1:25" x14ac:dyDescent="0.25">
      <c r="A2274" t="s">
        <v>2591</v>
      </c>
      <c r="B2274">
        <v>45434</v>
      </c>
      <c r="C2274" t="s">
        <v>48</v>
      </c>
      <c r="D2274" t="s">
        <v>58</v>
      </c>
      <c r="E2274">
        <v>1984.39</v>
      </c>
      <c r="F2274">
        <v>1795.12</v>
      </c>
      <c r="G2274">
        <v>42.4</v>
      </c>
      <c r="H2274">
        <v>27.4</v>
      </c>
      <c r="I2274">
        <v>3.8</v>
      </c>
      <c r="J2274" t="s">
        <v>28</v>
      </c>
      <c r="L2274" t="s">
        <v>159</v>
      </c>
      <c r="M2274" t="s">
        <v>1171</v>
      </c>
      <c r="N2274" t="s">
        <v>31</v>
      </c>
      <c r="O2274">
        <v>1020.48</v>
      </c>
      <c r="P2274" t="s">
        <v>32</v>
      </c>
      <c r="Q2274" t="s">
        <v>33</v>
      </c>
      <c r="R2274" t="s">
        <v>34</v>
      </c>
      <c r="S2274">
        <v>7.45</v>
      </c>
      <c r="T2274" t="s">
        <v>35</v>
      </c>
      <c r="U2274">
        <v>6</v>
      </c>
      <c r="V2274">
        <v>12</v>
      </c>
      <c r="W2274" t="s">
        <v>36</v>
      </c>
      <c r="X2274" t="s">
        <v>37</v>
      </c>
      <c r="Y2274" t="s">
        <v>55</v>
      </c>
    </row>
    <row r="2275" spans="1:25" x14ac:dyDescent="0.25">
      <c r="A2275" t="s">
        <v>2592</v>
      </c>
      <c r="B2275">
        <v>45842</v>
      </c>
      <c r="C2275" t="s">
        <v>26</v>
      </c>
      <c r="D2275" t="s">
        <v>27</v>
      </c>
      <c r="E2275">
        <v>4436.8599999999997</v>
      </c>
      <c r="F2275">
        <v>4482.84</v>
      </c>
      <c r="G2275">
        <v>44.2</v>
      </c>
      <c r="H2275">
        <v>24.2</v>
      </c>
      <c r="I2275">
        <v>4.0999999999999996</v>
      </c>
      <c r="J2275" t="s">
        <v>28</v>
      </c>
      <c r="L2275" t="s">
        <v>100</v>
      </c>
      <c r="M2275" t="s">
        <v>452</v>
      </c>
      <c r="N2275" t="s">
        <v>81</v>
      </c>
      <c r="O2275">
        <v>901.89</v>
      </c>
      <c r="P2275" t="s">
        <v>32</v>
      </c>
      <c r="Q2275" t="s">
        <v>33</v>
      </c>
      <c r="R2275" t="s">
        <v>45</v>
      </c>
      <c r="S2275">
        <v>34.74</v>
      </c>
      <c r="T2275" t="s">
        <v>35</v>
      </c>
      <c r="U2275">
        <v>14</v>
      </c>
      <c r="V2275">
        <v>15</v>
      </c>
      <c r="W2275" t="s">
        <v>78</v>
      </c>
      <c r="X2275" t="s">
        <v>54</v>
      </c>
      <c r="Y2275" t="s">
        <v>46</v>
      </c>
    </row>
    <row r="2276" spans="1:25" x14ac:dyDescent="0.25">
      <c r="A2276" t="s">
        <v>2593</v>
      </c>
      <c r="B2276">
        <v>45310</v>
      </c>
      <c r="C2276" t="s">
        <v>72</v>
      </c>
      <c r="D2276" t="s">
        <v>41</v>
      </c>
      <c r="E2276">
        <v>2558.9699999999998</v>
      </c>
      <c r="F2276">
        <v>2356.67</v>
      </c>
      <c r="G2276">
        <v>52.4</v>
      </c>
      <c r="H2276">
        <v>29.4</v>
      </c>
      <c r="I2276">
        <v>3.8</v>
      </c>
      <c r="J2276" t="s">
        <v>28</v>
      </c>
      <c r="L2276" t="s">
        <v>269</v>
      </c>
      <c r="M2276" t="s">
        <v>286</v>
      </c>
      <c r="N2276" t="s">
        <v>52</v>
      </c>
      <c r="O2276">
        <v>1059.57</v>
      </c>
      <c r="P2276" t="s">
        <v>32</v>
      </c>
      <c r="Q2276" t="s">
        <v>33</v>
      </c>
      <c r="R2276" t="s">
        <v>77</v>
      </c>
      <c r="S2276">
        <v>-0.01</v>
      </c>
      <c r="T2276" t="s">
        <v>28</v>
      </c>
      <c r="U2276">
        <v>1</v>
      </c>
      <c r="V2276">
        <v>4</v>
      </c>
      <c r="W2276" t="s">
        <v>36</v>
      </c>
      <c r="X2276" t="s">
        <v>37</v>
      </c>
      <c r="Y2276" t="s">
        <v>38</v>
      </c>
    </row>
    <row r="2277" spans="1:25" x14ac:dyDescent="0.25">
      <c r="A2277" t="s">
        <v>2594</v>
      </c>
      <c r="B2277">
        <v>45758</v>
      </c>
      <c r="C2277" t="s">
        <v>133</v>
      </c>
      <c r="D2277" t="s">
        <v>49</v>
      </c>
      <c r="E2277">
        <v>4503.71</v>
      </c>
      <c r="F2277">
        <v>4564.05</v>
      </c>
      <c r="G2277">
        <v>30.5</v>
      </c>
      <c r="H2277">
        <v>16.5</v>
      </c>
      <c r="I2277">
        <v>4.8</v>
      </c>
      <c r="J2277" t="s">
        <v>28</v>
      </c>
      <c r="L2277" t="s">
        <v>96</v>
      </c>
      <c r="M2277" t="s">
        <v>218</v>
      </c>
      <c r="N2277" t="s">
        <v>81</v>
      </c>
      <c r="O2277">
        <v>1000.21</v>
      </c>
      <c r="P2277" t="s">
        <v>32</v>
      </c>
      <c r="Q2277" t="s">
        <v>33</v>
      </c>
      <c r="R2277" t="s">
        <v>77</v>
      </c>
      <c r="S2277">
        <v>5.26</v>
      </c>
      <c r="T2277" t="s">
        <v>35</v>
      </c>
      <c r="U2277">
        <v>6</v>
      </c>
      <c r="V2277">
        <v>14</v>
      </c>
      <c r="W2277" t="s">
        <v>78</v>
      </c>
      <c r="X2277" t="s">
        <v>37</v>
      </c>
      <c r="Y2277" t="s">
        <v>55</v>
      </c>
    </row>
    <row r="2278" spans="1:25" x14ac:dyDescent="0.25">
      <c r="A2278" t="s">
        <v>2595</v>
      </c>
      <c r="B2278">
        <v>45854</v>
      </c>
      <c r="C2278" t="s">
        <v>91</v>
      </c>
      <c r="D2278" t="s">
        <v>58</v>
      </c>
      <c r="E2278">
        <v>4213.68</v>
      </c>
      <c r="F2278">
        <v>3958.02</v>
      </c>
      <c r="G2278">
        <v>57.5</v>
      </c>
      <c r="H2278">
        <v>33.5</v>
      </c>
      <c r="I2278">
        <v>3</v>
      </c>
      <c r="J2278" t="s">
        <v>28</v>
      </c>
      <c r="L2278" t="s">
        <v>215</v>
      </c>
      <c r="M2278" t="s">
        <v>560</v>
      </c>
      <c r="N2278" t="s">
        <v>81</v>
      </c>
      <c r="O2278">
        <v>968.57</v>
      </c>
      <c r="P2278" t="s">
        <v>32</v>
      </c>
      <c r="Q2278" t="s">
        <v>33</v>
      </c>
      <c r="R2278" t="s">
        <v>102</v>
      </c>
      <c r="S2278">
        <v>23</v>
      </c>
      <c r="T2278" t="s">
        <v>28</v>
      </c>
      <c r="U2278">
        <v>5</v>
      </c>
      <c r="V2278">
        <v>6</v>
      </c>
      <c r="W2278" t="s">
        <v>78</v>
      </c>
      <c r="X2278" t="s">
        <v>54</v>
      </c>
      <c r="Y2278" t="s">
        <v>38</v>
      </c>
    </row>
    <row r="2279" spans="1:25" x14ac:dyDescent="0.25">
      <c r="A2279" t="s">
        <v>2596</v>
      </c>
      <c r="B2279">
        <v>45408</v>
      </c>
      <c r="C2279" t="s">
        <v>119</v>
      </c>
      <c r="D2279" t="s">
        <v>58</v>
      </c>
      <c r="E2279">
        <v>3912.5</v>
      </c>
      <c r="F2279">
        <v>3744.29</v>
      </c>
      <c r="G2279">
        <v>22</v>
      </c>
      <c r="H2279">
        <v>11</v>
      </c>
      <c r="I2279">
        <v>3.7</v>
      </c>
      <c r="J2279" t="s">
        <v>28</v>
      </c>
      <c r="L2279" t="s">
        <v>195</v>
      </c>
      <c r="M2279" t="s">
        <v>399</v>
      </c>
      <c r="N2279" t="s">
        <v>44</v>
      </c>
      <c r="O2279">
        <v>820.48</v>
      </c>
      <c r="P2279" t="s">
        <v>32</v>
      </c>
      <c r="Q2279" t="s">
        <v>33</v>
      </c>
      <c r="R2279" t="s">
        <v>45</v>
      </c>
      <c r="S2279">
        <v>19.920000000000002</v>
      </c>
      <c r="T2279" t="s">
        <v>28</v>
      </c>
      <c r="U2279">
        <v>5</v>
      </c>
      <c r="V2279">
        <v>12</v>
      </c>
      <c r="W2279" t="s">
        <v>53</v>
      </c>
      <c r="X2279" t="s">
        <v>54</v>
      </c>
      <c r="Y2279" t="s">
        <v>38</v>
      </c>
    </row>
    <row r="2280" spans="1:25" x14ac:dyDescent="0.25">
      <c r="A2280" t="s">
        <v>2597</v>
      </c>
      <c r="B2280">
        <v>45391</v>
      </c>
      <c r="C2280" t="s">
        <v>119</v>
      </c>
      <c r="D2280" t="s">
        <v>41</v>
      </c>
      <c r="E2280">
        <v>3196.63</v>
      </c>
      <c r="F2280">
        <v>2929.28</v>
      </c>
      <c r="G2280">
        <v>29.9</v>
      </c>
      <c r="H2280">
        <v>15.9</v>
      </c>
      <c r="I2280">
        <v>3.8</v>
      </c>
      <c r="J2280" t="s">
        <v>28</v>
      </c>
      <c r="L2280" t="s">
        <v>278</v>
      </c>
      <c r="M2280" t="s">
        <v>457</v>
      </c>
      <c r="N2280" t="s">
        <v>44</v>
      </c>
      <c r="O2280">
        <v>893.57</v>
      </c>
      <c r="P2280" t="s">
        <v>76</v>
      </c>
      <c r="Q2280" t="s">
        <v>33</v>
      </c>
      <c r="R2280" t="s">
        <v>77</v>
      </c>
      <c r="S2280">
        <v>17.54</v>
      </c>
      <c r="T2280" t="s">
        <v>28</v>
      </c>
      <c r="U2280">
        <v>16</v>
      </c>
      <c r="V2280">
        <v>6</v>
      </c>
      <c r="W2280" t="s">
        <v>78</v>
      </c>
      <c r="X2280" t="s">
        <v>37</v>
      </c>
      <c r="Y2280" t="s">
        <v>38</v>
      </c>
    </row>
    <row r="2281" spans="1:25" x14ac:dyDescent="0.25">
      <c r="A2281" t="s">
        <v>2598</v>
      </c>
      <c r="B2281">
        <v>45372</v>
      </c>
      <c r="C2281" t="s">
        <v>91</v>
      </c>
      <c r="D2281" t="s">
        <v>41</v>
      </c>
      <c r="E2281">
        <v>2041.21</v>
      </c>
      <c r="F2281">
        <v>1898.96</v>
      </c>
      <c r="G2281">
        <v>58.7</v>
      </c>
      <c r="H2281">
        <v>45.7</v>
      </c>
      <c r="I2281">
        <v>3.3</v>
      </c>
      <c r="J2281" t="s">
        <v>28</v>
      </c>
      <c r="L2281" t="s">
        <v>185</v>
      </c>
      <c r="M2281" t="s">
        <v>188</v>
      </c>
      <c r="N2281" t="s">
        <v>31</v>
      </c>
      <c r="O2281">
        <v>866.87</v>
      </c>
      <c r="P2281" t="s">
        <v>76</v>
      </c>
      <c r="Q2281" t="s">
        <v>33</v>
      </c>
      <c r="R2281" t="s">
        <v>77</v>
      </c>
      <c r="S2281">
        <v>8.41</v>
      </c>
      <c r="T2281" t="s">
        <v>28</v>
      </c>
      <c r="U2281">
        <v>16</v>
      </c>
      <c r="V2281">
        <v>6</v>
      </c>
      <c r="W2281" t="s">
        <v>53</v>
      </c>
      <c r="X2281" t="s">
        <v>54</v>
      </c>
      <c r="Y2281" t="s">
        <v>38</v>
      </c>
    </row>
    <row r="2282" spans="1:25" x14ac:dyDescent="0.25">
      <c r="A2282" t="s">
        <v>2599</v>
      </c>
      <c r="B2282">
        <v>45896</v>
      </c>
      <c r="C2282" t="s">
        <v>108</v>
      </c>
      <c r="D2282" t="s">
        <v>27</v>
      </c>
      <c r="E2282">
        <v>3506.02</v>
      </c>
      <c r="F2282">
        <v>3222.58</v>
      </c>
      <c r="G2282">
        <v>81</v>
      </c>
      <c r="H2282">
        <v>74</v>
      </c>
      <c r="I2282">
        <v>3.5</v>
      </c>
      <c r="J2282" t="s">
        <v>28</v>
      </c>
      <c r="L2282" t="s">
        <v>84</v>
      </c>
      <c r="M2282" t="s">
        <v>188</v>
      </c>
      <c r="N2282" t="s">
        <v>81</v>
      </c>
      <c r="O2282">
        <v>940.2</v>
      </c>
      <c r="P2282" t="s">
        <v>76</v>
      </c>
      <c r="Q2282" t="s">
        <v>33</v>
      </c>
      <c r="R2282" t="s">
        <v>102</v>
      </c>
      <c r="S2282">
        <v>12.62</v>
      </c>
      <c r="T2282" t="s">
        <v>35</v>
      </c>
      <c r="U2282">
        <v>16</v>
      </c>
      <c r="V2282">
        <v>1</v>
      </c>
      <c r="W2282" t="s">
        <v>53</v>
      </c>
      <c r="X2282" t="s">
        <v>54</v>
      </c>
      <c r="Y2282" t="s">
        <v>46</v>
      </c>
    </row>
    <row r="2283" spans="1:25" x14ac:dyDescent="0.25">
      <c r="A2283" t="s">
        <v>2600</v>
      </c>
      <c r="B2283">
        <v>45990</v>
      </c>
      <c r="C2283" t="s">
        <v>57</v>
      </c>
      <c r="D2283" t="s">
        <v>49</v>
      </c>
      <c r="E2283">
        <v>2587.37</v>
      </c>
      <c r="F2283">
        <v>2466.98</v>
      </c>
      <c r="G2283">
        <v>73.3</v>
      </c>
      <c r="H2283">
        <v>61.3</v>
      </c>
      <c r="I2283">
        <v>4.4000000000000004</v>
      </c>
      <c r="J2283" t="s">
        <v>28</v>
      </c>
      <c r="L2283" t="s">
        <v>87</v>
      </c>
      <c r="M2283" t="s">
        <v>188</v>
      </c>
      <c r="N2283" t="s">
        <v>52</v>
      </c>
      <c r="O2283">
        <v>1180.8800000000001</v>
      </c>
      <c r="P2283" t="s">
        <v>76</v>
      </c>
      <c r="Q2283" t="s">
        <v>33</v>
      </c>
      <c r="R2283" t="s">
        <v>89</v>
      </c>
      <c r="S2283">
        <v>8.3000000000000007</v>
      </c>
      <c r="T2283" t="s">
        <v>28</v>
      </c>
      <c r="U2283">
        <v>7</v>
      </c>
      <c r="V2283">
        <v>14</v>
      </c>
      <c r="W2283" t="s">
        <v>78</v>
      </c>
      <c r="X2283" t="s">
        <v>37</v>
      </c>
      <c r="Y2283" t="s">
        <v>55</v>
      </c>
    </row>
    <row r="2284" spans="1:25" x14ac:dyDescent="0.25">
      <c r="A2284" t="s">
        <v>2601</v>
      </c>
      <c r="B2284">
        <v>45698</v>
      </c>
      <c r="C2284" t="s">
        <v>108</v>
      </c>
      <c r="D2284" t="s">
        <v>41</v>
      </c>
      <c r="E2284">
        <v>2563.4299999999998</v>
      </c>
      <c r="F2284">
        <v>2336.25</v>
      </c>
      <c r="G2284">
        <v>54</v>
      </c>
      <c r="H2284">
        <v>31</v>
      </c>
      <c r="I2284">
        <v>3.7</v>
      </c>
      <c r="J2284" t="s">
        <v>28</v>
      </c>
      <c r="L2284" t="s">
        <v>110</v>
      </c>
      <c r="M2284" t="s">
        <v>255</v>
      </c>
      <c r="N2284" t="s">
        <v>31</v>
      </c>
      <c r="O2284">
        <v>1049.99</v>
      </c>
      <c r="P2284" t="s">
        <v>32</v>
      </c>
      <c r="Q2284" t="s">
        <v>33</v>
      </c>
      <c r="R2284" t="s">
        <v>62</v>
      </c>
      <c r="S2284">
        <v>13.07</v>
      </c>
      <c r="T2284" t="s">
        <v>28</v>
      </c>
      <c r="U2284">
        <v>14</v>
      </c>
      <c r="V2284">
        <v>7</v>
      </c>
      <c r="W2284" t="s">
        <v>53</v>
      </c>
      <c r="X2284" t="s">
        <v>37</v>
      </c>
      <c r="Y2284" t="s">
        <v>55</v>
      </c>
    </row>
    <row r="2285" spans="1:25" x14ac:dyDescent="0.25">
      <c r="A2285" t="s">
        <v>2602</v>
      </c>
      <c r="B2285">
        <v>45681</v>
      </c>
      <c r="C2285" t="s">
        <v>72</v>
      </c>
      <c r="D2285" t="s">
        <v>27</v>
      </c>
      <c r="E2285">
        <v>2604.7800000000002</v>
      </c>
      <c r="F2285">
        <v>2455.39</v>
      </c>
      <c r="G2285">
        <v>27.3</v>
      </c>
      <c r="H2285">
        <v>19.3</v>
      </c>
      <c r="I2285">
        <v>2.5</v>
      </c>
      <c r="J2285" t="s">
        <v>28</v>
      </c>
      <c r="L2285" t="s">
        <v>159</v>
      </c>
      <c r="M2285" t="s">
        <v>815</v>
      </c>
      <c r="N2285" t="s">
        <v>52</v>
      </c>
      <c r="O2285">
        <v>1172.79</v>
      </c>
      <c r="P2285" t="s">
        <v>32</v>
      </c>
      <c r="Q2285" t="s">
        <v>33</v>
      </c>
      <c r="R2285" t="s">
        <v>34</v>
      </c>
      <c r="S2285">
        <v>-0.41</v>
      </c>
      <c r="T2285" t="s">
        <v>28</v>
      </c>
      <c r="U2285">
        <v>14</v>
      </c>
      <c r="V2285">
        <v>4</v>
      </c>
      <c r="W2285" t="s">
        <v>36</v>
      </c>
      <c r="X2285" t="s">
        <v>37</v>
      </c>
      <c r="Y2285" t="s">
        <v>55</v>
      </c>
    </row>
    <row r="2286" spans="1:25" x14ac:dyDescent="0.25">
      <c r="A2286" t="s">
        <v>2603</v>
      </c>
      <c r="B2286">
        <v>45410</v>
      </c>
      <c r="C2286" t="s">
        <v>64</v>
      </c>
      <c r="D2286" t="s">
        <v>27</v>
      </c>
      <c r="E2286">
        <v>2739.09</v>
      </c>
      <c r="F2286">
        <v>2758.12</v>
      </c>
      <c r="G2286">
        <v>59.6</v>
      </c>
      <c r="H2286">
        <v>37.6</v>
      </c>
      <c r="I2286">
        <v>3.3</v>
      </c>
      <c r="J2286" t="s">
        <v>35</v>
      </c>
      <c r="K2286" t="s">
        <v>73</v>
      </c>
      <c r="L2286" t="s">
        <v>195</v>
      </c>
      <c r="M2286" t="s">
        <v>297</v>
      </c>
      <c r="N2286" t="s">
        <v>31</v>
      </c>
      <c r="O2286">
        <v>1112.52</v>
      </c>
      <c r="P2286" t="s">
        <v>32</v>
      </c>
      <c r="Q2286" t="s">
        <v>33</v>
      </c>
      <c r="R2286" t="s">
        <v>45</v>
      </c>
      <c r="S2286">
        <v>17.399999999999999</v>
      </c>
      <c r="T2286" t="s">
        <v>35</v>
      </c>
      <c r="U2286">
        <v>2</v>
      </c>
      <c r="V2286">
        <v>10</v>
      </c>
      <c r="W2286" t="s">
        <v>78</v>
      </c>
      <c r="X2286" t="s">
        <v>37</v>
      </c>
      <c r="Y2286" t="s">
        <v>55</v>
      </c>
    </row>
    <row r="2287" spans="1:25" x14ac:dyDescent="0.25">
      <c r="A2287" t="s">
        <v>2604</v>
      </c>
      <c r="B2287">
        <v>45758</v>
      </c>
      <c r="C2287" t="s">
        <v>173</v>
      </c>
      <c r="D2287" t="s">
        <v>27</v>
      </c>
      <c r="E2287">
        <v>3925.98</v>
      </c>
      <c r="F2287">
        <v>3731.89</v>
      </c>
      <c r="G2287">
        <v>72.8</v>
      </c>
      <c r="H2287">
        <v>54.8</v>
      </c>
      <c r="I2287">
        <v>3</v>
      </c>
      <c r="J2287" t="s">
        <v>35</v>
      </c>
      <c r="L2287" t="s">
        <v>87</v>
      </c>
      <c r="M2287" t="s">
        <v>483</v>
      </c>
      <c r="N2287" t="s">
        <v>44</v>
      </c>
      <c r="O2287">
        <v>1088.52</v>
      </c>
      <c r="P2287" t="s">
        <v>76</v>
      </c>
      <c r="Q2287" t="s">
        <v>33</v>
      </c>
      <c r="R2287" t="s">
        <v>102</v>
      </c>
      <c r="S2287">
        <v>9.82</v>
      </c>
      <c r="T2287" t="s">
        <v>35</v>
      </c>
      <c r="U2287">
        <v>16</v>
      </c>
      <c r="V2287">
        <v>9</v>
      </c>
      <c r="W2287" t="s">
        <v>78</v>
      </c>
      <c r="X2287" t="s">
        <v>37</v>
      </c>
      <c r="Y2287" t="s">
        <v>46</v>
      </c>
    </row>
    <row r="2288" spans="1:25" x14ac:dyDescent="0.25">
      <c r="A2288" t="s">
        <v>2605</v>
      </c>
      <c r="B2288">
        <v>45950</v>
      </c>
      <c r="C2288" t="s">
        <v>173</v>
      </c>
      <c r="D2288" t="s">
        <v>41</v>
      </c>
      <c r="E2288">
        <v>2978.63</v>
      </c>
      <c r="F2288">
        <v>2650.48</v>
      </c>
      <c r="G2288">
        <v>45.9</v>
      </c>
      <c r="H2288">
        <v>29.9</v>
      </c>
      <c r="I2288">
        <v>3.6</v>
      </c>
      <c r="J2288" t="s">
        <v>28</v>
      </c>
      <c r="L2288" t="s">
        <v>105</v>
      </c>
      <c r="M2288" t="s">
        <v>262</v>
      </c>
      <c r="N2288" t="s">
        <v>52</v>
      </c>
      <c r="O2288">
        <v>1026.69</v>
      </c>
      <c r="P2288" t="s">
        <v>32</v>
      </c>
      <c r="Q2288" t="s">
        <v>33</v>
      </c>
      <c r="R2288" t="s">
        <v>102</v>
      </c>
      <c r="S2288">
        <v>27.33</v>
      </c>
      <c r="T2288" t="s">
        <v>35</v>
      </c>
      <c r="U2288">
        <v>2</v>
      </c>
      <c r="V2288">
        <v>15</v>
      </c>
      <c r="W2288" t="s">
        <v>78</v>
      </c>
      <c r="X2288" t="s">
        <v>54</v>
      </c>
      <c r="Y2288" t="s">
        <v>38</v>
      </c>
    </row>
    <row r="2289" spans="1:25" x14ac:dyDescent="0.25">
      <c r="A2289" t="s">
        <v>2606</v>
      </c>
      <c r="B2289">
        <v>45409</v>
      </c>
      <c r="C2289" t="s">
        <v>104</v>
      </c>
      <c r="D2289" t="s">
        <v>49</v>
      </c>
      <c r="E2289">
        <v>2223.89</v>
      </c>
      <c r="F2289">
        <v>2124.5</v>
      </c>
      <c r="G2289">
        <v>12.6</v>
      </c>
      <c r="H2289">
        <v>10</v>
      </c>
      <c r="I2289">
        <v>4.9000000000000004</v>
      </c>
      <c r="J2289" t="s">
        <v>28</v>
      </c>
      <c r="L2289" t="s">
        <v>241</v>
      </c>
      <c r="M2289" t="s">
        <v>340</v>
      </c>
      <c r="N2289" t="s">
        <v>31</v>
      </c>
      <c r="O2289">
        <v>1085.29</v>
      </c>
      <c r="P2289" t="s">
        <v>32</v>
      </c>
      <c r="Q2289" t="s">
        <v>33</v>
      </c>
      <c r="R2289" t="s">
        <v>77</v>
      </c>
      <c r="S2289">
        <v>20.61</v>
      </c>
      <c r="T2289" t="s">
        <v>28</v>
      </c>
      <c r="U2289">
        <v>8</v>
      </c>
      <c r="V2289">
        <v>7</v>
      </c>
      <c r="W2289" t="s">
        <v>53</v>
      </c>
      <c r="X2289" t="s">
        <v>54</v>
      </c>
      <c r="Y2289" t="s">
        <v>55</v>
      </c>
    </row>
    <row r="2290" spans="1:25" x14ac:dyDescent="0.25">
      <c r="A2290" t="s">
        <v>2607</v>
      </c>
      <c r="B2290">
        <v>45730</v>
      </c>
      <c r="C2290" t="s">
        <v>57</v>
      </c>
      <c r="D2290" t="s">
        <v>58</v>
      </c>
      <c r="E2290">
        <v>3413.21</v>
      </c>
      <c r="F2290">
        <v>3244.43</v>
      </c>
      <c r="G2290">
        <v>34</v>
      </c>
      <c r="H2290">
        <v>22</v>
      </c>
      <c r="I2290">
        <v>4.4000000000000004</v>
      </c>
      <c r="J2290" t="s">
        <v>35</v>
      </c>
      <c r="K2290" t="s">
        <v>59</v>
      </c>
      <c r="L2290" t="s">
        <v>320</v>
      </c>
      <c r="M2290" t="s">
        <v>183</v>
      </c>
      <c r="N2290" t="s">
        <v>52</v>
      </c>
      <c r="O2290">
        <v>1144.6300000000001</v>
      </c>
      <c r="P2290" t="s">
        <v>32</v>
      </c>
      <c r="Q2290" t="s">
        <v>33</v>
      </c>
      <c r="R2290" t="s">
        <v>102</v>
      </c>
      <c r="S2290">
        <v>22.32</v>
      </c>
      <c r="T2290" t="s">
        <v>35</v>
      </c>
      <c r="U2290">
        <v>7</v>
      </c>
      <c r="V2290">
        <v>5</v>
      </c>
      <c r="W2290" t="s">
        <v>53</v>
      </c>
      <c r="X2290" t="s">
        <v>54</v>
      </c>
      <c r="Y2290" t="s">
        <v>38</v>
      </c>
    </row>
    <row r="2291" spans="1:25" x14ac:dyDescent="0.25">
      <c r="A2291" t="s">
        <v>2608</v>
      </c>
      <c r="B2291">
        <v>45947</v>
      </c>
      <c r="C2291" t="s">
        <v>72</v>
      </c>
      <c r="D2291" t="s">
        <v>58</v>
      </c>
      <c r="E2291">
        <v>1729.9</v>
      </c>
      <c r="F2291">
        <v>1796.88</v>
      </c>
      <c r="G2291">
        <v>60.3</v>
      </c>
      <c r="H2291">
        <v>40.299999999999997</v>
      </c>
      <c r="I2291">
        <v>2.9</v>
      </c>
      <c r="J2291" t="s">
        <v>28</v>
      </c>
      <c r="L2291" t="s">
        <v>238</v>
      </c>
      <c r="M2291" t="s">
        <v>183</v>
      </c>
      <c r="N2291" t="s">
        <v>31</v>
      </c>
      <c r="O2291">
        <v>960.57</v>
      </c>
      <c r="P2291" t="s">
        <v>32</v>
      </c>
      <c r="Q2291" t="s">
        <v>33</v>
      </c>
      <c r="R2291" t="s">
        <v>77</v>
      </c>
      <c r="S2291">
        <v>8.4</v>
      </c>
      <c r="T2291" t="s">
        <v>35</v>
      </c>
      <c r="U2291">
        <v>15</v>
      </c>
      <c r="V2291">
        <v>6</v>
      </c>
      <c r="W2291" t="s">
        <v>53</v>
      </c>
      <c r="X2291" t="s">
        <v>37</v>
      </c>
      <c r="Y2291" t="s">
        <v>55</v>
      </c>
    </row>
    <row r="2292" spans="1:25" x14ac:dyDescent="0.25">
      <c r="A2292" t="s">
        <v>2609</v>
      </c>
      <c r="B2292">
        <v>45799</v>
      </c>
      <c r="C2292" t="s">
        <v>26</v>
      </c>
      <c r="D2292" t="s">
        <v>27</v>
      </c>
      <c r="E2292">
        <v>4955.45</v>
      </c>
      <c r="F2292">
        <v>4748.67</v>
      </c>
      <c r="G2292">
        <v>50.6</v>
      </c>
      <c r="H2292">
        <v>32.6</v>
      </c>
      <c r="I2292">
        <v>4.3</v>
      </c>
      <c r="J2292" t="s">
        <v>28</v>
      </c>
      <c r="L2292" t="s">
        <v>229</v>
      </c>
      <c r="M2292" t="s">
        <v>101</v>
      </c>
      <c r="N2292" t="s">
        <v>81</v>
      </c>
      <c r="O2292">
        <v>1155.1400000000001</v>
      </c>
      <c r="P2292" t="s">
        <v>76</v>
      </c>
      <c r="Q2292" t="s">
        <v>33</v>
      </c>
      <c r="R2292" t="s">
        <v>77</v>
      </c>
      <c r="S2292">
        <v>11.56</v>
      </c>
      <c r="T2292" t="s">
        <v>28</v>
      </c>
      <c r="U2292">
        <v>7</v>
      </c>
      <c r="V2292">
        <v>9</v>
      </c>
      <c r="W2292" t="s">
        <v>78</v>
      </c>
      <c r="X2292" t="s">
        <v>37</v>
      </c>
      <c r="Y2292" t="s">
        <v>55</v>
      </c>
    </row>
    <row r="2293" spans="1:25" x14ac:dyDescent="0.25">
      <c r="A2293" t="s">
        <v>2610</v>
      </c>
      <c r="B2293">
        <v>45931</v>
      </c>
      <c r="C2293" t="s">
        <v>40</v>
      </c>
      <c r="D2293" t="s">
        <v>27</v>
      </c>
      <c r="E2293">
        <v>3666.54</v>
      </c>
      <c r="F2293">
        <v>3731.13</v>
      </c>
      <c r="G2293">
        <v>77.5</v>
      </c>
      <c r="H2293">
        <v>69.5</v>
      </c>
      <c r="I2293">
        <v>3.6</v>
      </c>
      <c r="J2293" t="s">
        <v>35</v>
      </c>
      <c r="K2293" t="s">
        <v>123</v>
      </c>
      <c r="L2293" t="s">
        <v>178</v>
      </c>
      <c r="M2293" t="s">
        <v>689</v>
      </c>
      <c r="N2293" t="s">
        <v>81</v>
      </c>
      <c r="O2293">
        <v>961.2</v>
      </c>
      <c r="P2293" t="s">
        <v>32</v>
      </c>
      <c r="Q2293" t="s">
        <v>33</v>
      </c>
      <c r="R2293" t="s">
        <v>77</v>
      </c>
      <c r="S2293">
        <v>22.43</v>
      </c>
      <c r="T2293" t="s">
        <v>35</v>
      </c>
      <c r="U2293">
        <v>9</v>
      </c>
      <c r="V2293">
        <v>12</v>
      </c>
      <c r="W2293" t="s">
        <v>53</v>
      </c>
      <c r="X2293" t="s">
        <v>37</v>
      </c>
      <c r="Y2293" t="s">
        <v>38</v>
      </c>
    </row>
    <row r="2294" spans="1:25" x14ac:dyDescent="0.25">
      <c r="A2294" t="s">
        <v>2611</v>
      </c>
      <c r="B2294">
        <v>45881</v>
      </c>
      <c r="C2294" t="s">
        <v>26</v>
      </c>
      <c r="D2294" t="s">
        <v>27</v>
      </c>
      <c r="E2294">
        <v>3484.45</v>
      </c>
      <c r="F2294">
        <v>3389.45</v>
      </c>
      <c r="G2294">
        <v>29.6</v>
      </c>
      <c r="H2294">
        <v>10</v>
      </c>
      <c r="J2294" t="s">
        <v>35</v>
      </c>
      <c r="K2294" t="s">
        <v>177</v>
      </c>
      <c r="L2294" t="s">
        <v>174</v>
      </c>
      <c r="M2294" t="s">
        <v>328</v>
      </c>
      <c r="N2294" t="s">
        <v>81</v>
      </c>
      <c r="P2294" t="s">
        <v>32</v>
      </c>
      <c r="Q2294" t="s">
        <v>33</v>
      </c>
      <c r="R2294" t="s">
        <v>102</v>
      </c>
      <c r="S2294">
        <v>9.11</v>
      </c>
      <c r="T2294" t="s">
        <v>28</v>
      </c>
      <c r="U2294">
        <v>18</v>
      </c>
      <c r="V2294">
        <v>5</v>
      </c>
      <c r="W2294" t="s">
        <v>36</v>
      </c>
      <c r="X2294" t="s">
        <v>54</v>
      </c>
      <c r="Y2294" t="s">
        <v>38</v>
      </c>
    </row>
    <row r="2295" spans="1:25" x14ac:dyDescent="0.25">
      <c r="A2295" t="s">
        <v>2612</v>
      </c>
      <c r="B2295">
        <v>45717</v>
      </c>
      <c r="C2295" t="s">
        <v>113</v>
      </c>
      <c r="D2295" t="s">
        <v>58</v>
      </c>
      <c r="E2295">
        <v>3992.92</v>
      </c>
      <c r="F2295">
        <v>3660</v>
      </c>
      <c r="G2295">
        <v>46.1</v>
      </c>
      <c r="H2295">
        <v>26.1</v>
      </c>
      <c r="I2295">
        <v>3</v>
      </c>
      <c r="J2295" t="s">
        <v>28</v>
      </c>
      <c r="L2295" t="s">
        <v>366</v>
      </c>
      <c r="M2295" t="s">
        <v>148</v>
      </c>
      <c r="N2295" t="s">
        <v>44</v>
      </c>
      <c r="O2295">
        <v>801.74</v>
      </c>
      <c r="P2295" t="s">
        <v>76</v>
      </c>
      <c r="Q2295" t="s">
        <v>33</v>
      </c>
      <c r="R2295" t="s">
        <v>89</v>
      </c>
      <c r="S2295">
        <v>22.75</v>
      </c>
      <c r="T2295" t="s">
        <v>28</v>
      </c>
      <c r="U2295">
        <v>14</v>
      </c>
      <c r="V2295">
        <v>9</v>
      </c>
      <c r="W2295" t="s">
        <v>36</v>
      </c>
      <c r="X2295" t="s">
        <v>37</v>
      </c>
      <c r="Y2295" t="s">
        <v>46</v>
      </c>
    </row>
    <row r="2296" spans="1:25" x14ac:dyDescent="0.25">
      <c r="A2296" t="s">
        <v>2613</v>
      </c>
      <c r="B2296">
        <v>46004</v>
      </c>
      <c r="C2296" t="s">
        <v>68</v>
      </c>
      <c r="D2296" t="s">
        <v>49</v>
      </c>
      <c r="E2296">
        <v>1315.81</v>
      </c>
      <c r="F2296">
        <v>1024.5</v>
      </c>
      <c r="G2296">
        <v>45.3</v>
      </c>
      <c r="H2296">
        <v>40.299999999999997</v>
      </c>
      <c r="I2296">
        <v>1</v>
      </c>
      <c r="J2296" t="s">
        <v>28</v>
      </c>
      <c r="L2296" t="s">
        <v>513</v>
      </c>
      <c r="M2296" t="s">
        <v>1185</v>
      </c>
      <c r="N2296" t="s">
        <v>31</v>
      </c>
      <c r="O2296">
        <v>932.9</v>
      </c>
      <c r="P2296" t="s">
        <v>32</v>
      </c>
      <c r="Q2296" t="s">
        <v>33</v>
      </c>
      <c r="R2296" t="s">
        <v>45</v>
      </c>
      <c r="S2296">
        <v>12.65</v>
      </c>
      <c r="T2296" t="s">
        <v>35</v>
      </c>
      <c r="U2296">
        <v>1</v>
      </c>
      <c r="V2296">
        <v>6</v>
      </c>
      <c r="W2296" t="s">
        <v>53</v>
      </c>
      <c r="X2296" t="s">
        <v>54</v>
      </c>
      <c r="Y2296" t="s">
        <v>55</v>
      </c>
    </row>
    <row r="2297" spans="1:25" x14ac:dyDescent="0.25">
      <c r="A2297" t="s">
        <v>2614</v>
      </c>
      <c r="B2297">
        <v>45346</v>
      </c>
      <c r="C2297" t="s">
        <v>113</v>
      </c>
      <c r="D2297" t="s">
        <v>49</v>
      </c>
      <c r="E2297">
        <v>3303.79</v>
      </c>
      <c r="F2297">
        <v>3484.09</v>
      </c>
      <c r="G2297">
        <v>42.1</v>
      </c>
      <c r="H2297">
        <v>25.1</v>
      </c>
      <c r="I2297">
        <v>2.1</v>
      </c>
      <c r="J2297" t="s">
        <v>28</v>
      </c>
      <c r="L2297" t="s">
        <v>229</v>
      </c>
      <c r="M2297" t="s">
        <v>186</v>
      </c>
      <c r="N2297" t="s">
        <v>52</v>
      </c>
      <c r="O2297">
        <v>1058.9100000000001</v>
      </c>
      <c r="P2297" t="s">
        <v>32</v>
      </c>
      <c r="Q2297" t="s">
        <v>33</v>
      </c>
      <c r="R2297" t="s">
        <v>34</v>
      </c>
      <c r="S2297">
        <v>5.49</v>
      </c>
      <c r="T2297" t="s">
        <v>35</v>
      </c>
      <c r="U2297">
        <v>17</v>
      </c>
      <c r="V2297">
        <v>14</v>
      </c>
      <c r="W2297" t="s">
        <v>36</v>
      </c>
      <c r="X2297" t="s">
        <v>54</v>
      </c>
      <c r="Y2297" t="s">
        <v>46</v>
      </c>
    </row>
    <row r="2298" spans="1:25" x14ac:dyDescent="0.25">
      <c r="A2298" t="s">
        <v>2615</v>
      </c>
      <c r="B2298">
        <v>45777</v>
      </c>
      <c r="C2298" t="s">
        <v>26</v>
      </c>
      <c r="D2298" t="s">
        <v>41</v>
      </c>
      <c r="E2298">
        <v>1365.58</v>
      </c>
      <c r="F2298">
        <v>1365.47</v>
      </c>
      <c r="G2298">
        <v>15.1</v>
      </c>
      <c r="H2298">
        <v>10</v>
      </c>
      <c r="I2298">
        <v>4.5</v>
      </c>
      <c r="J2298" t="s">
        <v>28</v>
      </c>
      <c r="L2298" t="s">
        <v>269</v>
      </c>
      <c r="M2298" t="s">
        <v>521</v>
      </c>
      <c r="N2298" t="s">
        <v>31</v>
      </c>
      <c r="O2298">
        <v>1049.32</v>
      </c>
      <c r="P2298" t="s">
        <v>32</v>
      </c>
      <c r="Q2298" t="s">
        <v>33</v>
      </c>
      <c r="R2298" t="s">
        <v>102</v>
      </c>
      <c r="S2298">
        <v>3.51</v>
      </c>
      <c r="T2298" t="s">
        <v>28</v>
      </c>
      <c r="U2298">
        <v>17</v>
      </c>
      <c r="V2298">
        <v>9</v>
      </c>
      <c r="W2298" t="s">
        <v>53</v>
      </c>
      <c r="X2298" t="s">
        <v>54</v>
      </c>
      <c r="Y2298" t="s">
        <v>38</v>
      </c>
    </row>
    <row r="2299" spans="1:25" x14ac:dyDescent="0.25">
      <c r="A2299" t="s">
        <v>2616</v>
      </c>
      <c r="B2299">
        <v>45711</v>
      </c>
      <c r="C2299" t="s">
        <v>113</v>
      </c>
      <c r="D2299" t="s">
        <v>49</v>
      </c>
      <c r="E2299">
        <v>3433.31</v>
      </c>
      <c r="F2299">
        <v>3283.34</v>
      </c>
      <c r="G2299">
        <v>59</v>
      </c>
      <c r="H2299">
        <v>44</v>
      </c>
      <c r="I2299">
        <v>2.8</v>
      </c>
      <c r="J2299" t="s">
        <v>35</v>
      </c>
      <c r="K2299" t="s">
        <v>123</v>
      </c>
      <c r="L2299" t="s">
        <v>142</v>
      </c>
      <c r="M2299" t="s">
        <v>395</v>
      </c>
      <c r="N2299" t="s">
        <v>44</v>
      </c>
      <c r="O2299">
        <v>934.59</v>
      </c>
      <c r="P2299" t="s">
        <v>76</v>
      </c>
      <c r="Q2299" t="s">
        <v>33</v>
      </c>
      <c r="R2299" t="s">
        <v>62</v>
      </c>
      <c r="S2299">
        <v>9.1300000000000008</v>
      </c>
      <c r="T2299" t="s">
        <v>35</v>
      </c>
      <c r="U2299">
        <v>1</v>
      </c>
      <c r="V2299">
        <v>8</v>
      </c>
      <c r="W2299" t="s">
        <v>53</v>
      </c>
      <c r="X2299" t="s">
        <v>54</v>
      </c>
      <c r="Y2299" t="s">
        <v>55</v>
      </c>
    </row>
    <row r="2300" spans="1:25" x14ac:dyDescent="0.25">
      <c r="A2300" t="s">
        <v>2617</v>
      </c>
      <c r="B2300">
        <v>45409</v>
      </c>
      <c r="C2300" t="s">
        <v>64</v>
      </c>
      <c r="D2300" t="s">
        <v>49</v>
      </c>
      <c r="E2300">
        <v>2890.83</v>
      </c>
      <c r="F2300">
        <v>2779.33</v>
      </c>
      <c r="G2300">
        <v>59</v>
      </c>
      <c r="H2300">
        <v>37</v>
      </c>
      <c r="I2300">
        <v>2.7</v>
      </c>
      <c r="J2300" t="s">
        <v>28</v>
      </c>
      <c r="L2300" t="s">
        <v>60</v>
      </c>
      <c r="M2300" t="s">
        <v>61</v>
      </c>
      <c r="N2300" t="s">
        <v>52</v>
      </c>
      <c r="O2300">
        <v>939.38</v>
      </c>
      <c r="P2300" t="s">
        <v>76</v>
      </c>
      <c r="Q2300" t="s">
        <v>33</v>
      </c>
      <c r="R2300" t="s">
        <v>77</v>
      </c>
      <c r="S2300">
        <v>8.99</v>
      </c>
      <c r="T2300" t="s">
        <v>35</v>
      </c>
      <c r="U2300">
        <v>2</v>
      </c>
      <c r="V2300">
        <v>10</v>
      </c>
      <c r="W2300" t="s">
        <v>53</v>
      </c>
      <c r="X2300" t="s">
        <v>54</v>
      </c>
      <c r="Y2300" t="s">
        <v>38</v>
      </c>
    </row>
    <row r="2301" spans="1:25" x14ac:dyDescent="0.25">
      <c r="A2301" t="s">
        <v>2618</v>
      </c>
      <c r="B2301">
        <v>45853</v>
      </c>
      <c r="C2301" t="s">
        <v>40</v>
      </c>
      <c r="D2301" t="s">
        <v>58</v>
      </c>
      <c r="E2301">
        <v>3041.42</v>
      </c>
      <c r="F2301">
        <v>2749.54</v>
      </c>
      <c r="G2301">
        <v>61.7</v>
      </c>
      <c r="H2301">
        <v>47.7</v>
      </c>
      <c r="I2301">
        <v>3.3</v>
      </c>
      <c r="J2301" t="s">
        <v>35</v>
      </c>
      <c r="K2301" t="s">
        <v>109</v>
      </c>
      <c r="L2301" t="s">
        <v>447</v>
      </c>
      <c r="M2301" t="s">
        <v>427</v>
      </c>
      <c r="N2301" t="s">
        <v>52</v>
      </c>
      <c r="O2301">
        <v>842.08</v>
      </c>
      <c r="P2301" t="s">
        <v>32</v>
      </c>
      <c r="Q2301" t="s">
        <v>33</v>
      </c>
      <c r="R2301" t="s">
        <v>34</v>
      </c>
      <c r="S2301">
        <v>12.21</v>
      </c>
      <c r="T2301" t="s">
        <v>35</v>
      </c>
      <c r="U2301">
        <v>5</v>
      </c>
      <c r="V2301">
        <v>13</v>
      </c>
      <c r="W2301" t="s">
        <v>36</v>
      </c>
      <c r="X2301" t="s">
        <v>54</v>
      </c>
      <c r="Y2301" t="s">
        <v>38</v>
      </c>
    </row>
    <row r="2302" spans="1:25" x14ac:dyDescent="0.25">
      <c r="A2302" t="s">
        <v>2619</v>
      </c>
      <c r="B2302">
        <v>45760</v>
      </c>
      <c r="C2302" t="s">
        <v>72</v>
      </c>
      <c r="D2302" t="s">
        <v>41</v>
      </c>
      <c r="E2302">
        <v>2792.01</v>
      </c>
      <c r="F2302">
        <v>2592.13</v>
      </c>
      <c r="G2302">
        <v>49.9</v>
      </c>
      <c r="H2302">
        <v>28.9</v>
      </c>
      <c r="I2302">
        <v>2.9</v>
      </c>
      <c r="J2302" t="s">
        <v>35</v>
      </c>
      <c r="K2302" t="s">
        <v>73</v>
      </c>
      <c r="L2302" t="s">
        <v>418</v>
      </c>
      <c r="M2302" t="s">
        <v>262</v>
      </c>
      <c r="N2302" t="s">
        <v>52</v>
      </c>
      <c r="O2302">
        <v>1211.3900000000001</v>
      </c>
      <c r="P2302" t="s">
        <v>32</v>
      </c>
      <c r="Q2302" t="s">
        <v>33</v>
      </c>
      <c r="R2302" t="s">
        <v>34</v>
      </c>
      <c r="S2302">
        <v>20.25</v>
      </c>
      <c r="T2302" t="s">
        <v>35</v>
      </c>
      <c r="U2302">
        <v>1</v>
      </c>
      <c r="V2302">
        <v>5</v>
      </c>
      <c r="W2302" t="s">
        <v>36</v>
      </c>
      <c r="X2302" t="s">
        <v>37</v>
      </c>
      <c r="Y2302" t="s">
        <v>55</v>
      </c>
    </row>
    <row r="2303" spans="1:25" x14ac:dyDescent="0.25">
      <c r="A2303" t="s">
        <v>2620</v>
      </c>
      <c r="B2303">
        <v>45876</v>
      </c>
      <c r="C2303" t="s">
        <v>57</v>
      </c>
      <c r="D2303" t="s">
        <v>41</v>
      </c>
      <c r="E2303">
        <v>1605.8</v>
      </c>
      <c r="F2303">
        <v>1474.44</v>
      </c>
      <c r="G2303">
        <v>24.9</v>
      </c>
      <c r="H2303">
        <v>10.9</v>
      </c>
      <c r="I2303">
        <v>4.3</v>
      </c>
      <c r="J2303" t="s">
        <v>28</v>
      </c>
      <c r="L2303" t="s">
        <v>253</v>
      </c>
      <c r="M2303" t="s">
        <v>495</v>
      </c>
      <c r="N2303" t="s">
        <v>31</v>
      </c>
      <c r="O2303">
        <v>927.75</v>
      </c>
      <c r="P2303" t="s">
        <v>32</v>
      </c>
      <c r="Q2303" t="s">
        <v>33</v>
      </c>
      <c r="R2303" t="s">
        <v>45</v>
      </c>
      <c r="S2303">
        <v>8.61</v>
      </c>
      <c r="T2303" t="s">
        <v>28</v>
      </c>
      <c r="U2303">
        <v>6</v>
      </c>
      <c r="V2303">
        <v>9</v>
      </c>
      <c r="W2303" t="s">
        <v>78</v>
      </c>
      <c r="X2303" t="s">
        <v>37</v>
      </c>
      <c r="Y2303" t="s">
        <v>46</v>
      </c>
    </row>
    <row r="2304" spans="1:25" x14ac:dyDescent="0.25">
      <c r="A2304" t="s">
        <v>2621</v>
      </c>
      <c r="B2304">
        <v>45741</v>
      </c>
      <c r="C2304" t="s">
        <v>83</v>
      </c>
      <c r="D2304" t="s">
        <v>49</v>
      </c>
      <c r="E2304">
        <v>3882.33</v>
      </c>
      <c r="F2304">
        <v>3555.05</v>
      </c>
      <c r="G2304">
        <v>8.4</v>
      </c>
      <c r="H2304">
        <v>10</v>
      </c>
      <c r="I2304">
        <v>3</v>
      </c>
      <c r="J2304" t="s">
        <v>35</v>
      </c>
      <c r="K2304" t="s">
        <v>177</v>
      </c>
      <c r="L2304" t="s">
        <v>418</v>
      </c>
      <c r="M2304" t="s">
        <v>233</v>
      </c>
      <c r="N2304" t="s">
        <v>81</v>
      </c>
      <c r="O2304">
        <v>1004.51</v>
      </c>
      <c r="P2304" t="s">
        <v>32</v>
      </c>
      <c r="Q2304" t="s">
        <v>33</v>
      </c>
      <c r="R2304" t="s">
        <v>34</v>
      </c>
      <c r="S2304">
        <v>11.58</v>
      </c>
      <c r="T2304" t="s">
        <v>28</v>
      </c>
      <c r="U2304">
        <v>9</v>
      </c>
      <c r="V2304">
        <v>1</v>
      </c>
      <c r="W2304" t="s">
        <v>53</v>
      </c>
      <c r="X2304" t="s">
        <v>54</v>
      </c>
      <c r="Y2304" t="s">
        <v>38</v>
      </c>
    </row>
    <row r="2305" spans="1:25" x14ac:dyDescent="0.25">
      <c r="A2305" t="s">
        <v>2622</v>
      </c>
      <c r="B2305">
        <v>45823</v>
      </c>
      <c r="C2305" t="s">
        <v>133</v>
      </c>
      <c r="D2305" t="s">
        <v>49</v>
      </c>
      <c r="E2305">
        <v>4153.8</v>
      </c>
      <c r="F2305">
        <v>3833.66</v>
      </c>
      <c r="G2305">
        <v>36.799999999999997</v>
      </c>
      <c r="H2305">
        <v>15.8</v>
      </c>
      <c r="I2305">
        <v>2.9</v>
      </c>
      <c r="J2305" t="s">
        <v>28</v>
      </c>
      <c r="L2305" t="s">
        <v>74</v>
      </c>
      <c r="M2305" t="s">
        <v>544</v>
      </c>
      <c r="N2305" t="s">
        <v>81</v>
      </c>
      <c r="O2305">
        <v>961.71</v>
      </c>
      <c r="P2305" t="s">
        <v>32</v>
      </c>
      <c r="Q2305" t="s">
        <v>33</v>
      </c>
      <c r="R2305" t="s">
        <v>45</v>
      </c>
      <c r="S2305">
        <v>9.7100000000000009</v>
      </c>
      <c r="T2305" t="s">
        <v>28</v>
      </c>
      <c r="U2305">
        <v>11</v>
      </c>
      <c r="V2305">
        <v>10</v>
      </c>
      <c r="W2305" t="s">
        <v>53</v>
      </c>
      <c r="X2305" t="s">
        <v>54</v>
      </c>
      <c r="Y2305" t="s">
        <v>38</v>
      </c>
    </row>
    <row r="2306" spans="1:25" x14ac:dyDescent="0.25">
      <c r="A2306" t="s">
        <v>2623</v>
      </c>
      <c r="B2306">
        <v>45406</v>
      </c>
      <c r="C2306" t="s">
        <v>95</v>
      </c>
      <c r="D2306" t="s">
        <v>27</v>
      </c>
      <c r="E2306">
        <v>4028.17</v>
      </c>
      <c r="F2306">
        <v>3626.97</v>
      </c>
      <c r="G2306">
        <v>50.7</v>
      </c>
      <c r="H2306">
        <v>35.700000000000003</v>
      </c>
      <c r="I2306">
        <v>4.2</v>
      </c>
      <c r="J2306" t="s">
        <v>35</v>
      </c>
      <c r="K2306" t="s">
        <v>123</v>
      </c>
      <c r="L2306" t="s">
        <v>110</v>
      </c>
      <c r="M2306" t="s">
        <v>315</v>
      </c>
      <c r="N2306" t="s">
        <v>44</v>
      </c>
      <c r="O2306">
        <v>1090.93</v>
      </c>
      <c r="P2306" t="s">
        <v>32</v>
      </c>
      <c r="Q2306" t="s">
        <v>33</v>
      </c>
      <c r="R2306" t="s">
        <v>45</v>
      </c>
      <c r="S2306">
        <v>24.12</v>
      </c>
      <c r="T2306" t="s">
        <v>35</v>
      </c>
      <c r="U2306">
        <v>18</v>
      </c>
      <c r="V2306">
        <v>3</v>
      </c>
      <c r="W2306" t="s">
        <v>36</v>
      </c>
      <c r="X2306" t="s">
        <v>54</v>
      </c>
      <c r="Y2306" t="s">
        <v>38</v>
      </c>
    </row>
    <row r="2307" spans="1:25" x14ac:dyDescent="0.25">
      <c r="A2307" t="s">
        <v>2624</v>
      </c>
      <c r="B2307">
        <v>45739</v>
      </c>
      <c r="C2307" t="s">
        <v>95</v>
      </c>
      <c r="D2307" t="s">
        <v>49</v>
      </c>
      <c r="E2307">
        <v>3272.27</v>
      </c>
      <c r="F2307">
        <v>3010.86</v>
      </c>
      <c r="G2307">
        <v>26.8</v>
      </c>
      <c r="H2307">
        <v>16.8</v>
      </c>
      <c r="I2307">
        <v>4</v>
      </c>
      <c r="J2307" t="s">
        <v>28</v>
      </c>
      <c r="L2307" t="s">
        <v>472</v>
      </c>
      <c r="M2307" t="s">
        <v>563</v>
      </c>
      <c r="N2307" t="s">
        <v>81</v>
      </c>
      <c r="O2307">
        <v>1142.25</v>
      </c>
      <c r="P2307" t="s">
        <v>32</v>
      </c>
      <c r="Q2307" t="s">
        <v>33</v>
      </c>
      <c r="R2307" t="s">
        <v>62</v>
      </c>
      <c r="S2307">
        <v>16.38</v>
      </c>
      <c r="T2307" t="s">
        <v>35</v>
      </c>
      <c r="U2307">
        <v>1</v>
      </c>
      <c r="V2307">
        <v>13</v>
      </c>
      <c r="W2307" t="s">
        <v>78</v>
      </c>
      <c r="X2307" t="s">
        <v>54</v>
      </c>
      <c r="Y2307" t="s">
        <v>55</v>
      </c>
    </row>
    <row r="2308" spans="1:25" x14ac:dyDescent="0.25">
      <c r="A2308" t="s">
        <v>2625</v>
      </c>
      <c r="B2308">
        <v>45970</v>
      </c>
      <c r="C2308" t="s">
        <v>26</v>
      </c>
      <c r="D2308" t="s">
        <v>27</v>
      </c>
      <c r="E2308">
        <v>2306.8000000000002</v>
      </c>
      <c r="F2308">
        <v>2221.67</v>
      </c>
      <c r="G2308">
        <v>23.4</v>
      </c>
      <c r="H2308">
        <v>14.4</v>
      </c>
      <c r="I2308">
        <v>2.8</v>
      </c>
      <c r="J2308" t="s">
        <v>28</v>
      </c>
      <c r="L2308" t="s">
        <v>162</v>
      </c>
      <c r="M2308" t="s">
        <v>216</v>
      </c>
      <c r="N2308" t="s">
        <v>31</v>
      </c>
      <c r="O2308">
        <v>763.5</v>
      </c>
      <c r="P2308" t="s">
        <v>76</v>
      </c>
      <c r="Q2308" t="s">
        <v>33</v>
      </c>
      <c r="R2308" t="s">
        <v>34</v>
      </c>
      <c r="S2308">
        <v>7.98</v>
      </c>
      <c r="T2308" t="s">
        <v>35</v>
      </c>
      <c r="U2308">
        <v>3</v>
      </c>
      <c r="V2308">
        <v>12</v>
      </c>
      <c r="W2308" t="s">
        <v>53</v>
      </c>
      <c r="X2308" t="s">
        <v>54</v>
      </c>
      <c r="Y2308" t="s">
        <v>46</v>
      </c>
    </row>
    <row r="2309" spans="1:25" x14ac:dyDescent="0.25">
      <c r="A2309" t="s">
        <v>2626</v>
      </c>
      <c r="B2309">
        <v>45753</v>
      </c>
      <c r="C2309" t="s">
        <v>64</v>
      </c>
      <c r="D2309" t="s">
        <v>58</v>
      </c>
      <c r="E2309">
        <v>4039.35</v>
      </c>
      <c r="F2309">
        <v>3576.48</v>
      </c>
      <c r="G2309">
        <v>37.6</v>
      </c>
      <c r="H2309">
        <v>24.6</v>
      </c>
      <c r="I2309">
        <v>3.9</v>
      </c>
      <c r="J2309" t="s">
        <v>35</v>
      </c>
      <c r="L2309" t="s">
        <v>60</v>
      </c>
      <c r="M2309" t="s">
        <v>1171</v>
      </c>
      <c r="N2309" t="s">
        <v>81</v>
      </c>
      <c r="O2309">
        <v>1140.54</v>
      </c>
      <c r="P2309" t="s">
        <v>32</v>
      </c>
      <c r="Q2309" t="s">
        <v>33</v>
      </c>
      <c r="R2309" t="s">
        <v>89</v>
      </c>
      <c r="S2309">
        <v>10.53</v>
      </c>
      <c r="T2309" t="s">
        <v>35</v>
      </c>
      <c r="U2309">
        <v>5</v>
      </c>
      <c r="V2309">
        <v>2</v>
      </c>
      <c r="W2309" t="s">
        <v>53</v>
      </c>
      <c r="X2309" t="s">
        <v>37</v>
      </c>
      <c r="Y2309" t="s">
        <v>38</v>
      </c>
    </row>
    <row r="2310" spans="1:25" x14ac:dyDescent="0.25">
      <c r="A2310" t="s">
        <v>2627</v>
      </c>
      <c r="B2310">
        <v>45627</v>
      </c>
      <c r="C2310" t="s">
        <v>48</v>
      </c>
      <c r="D2310" t="s">
        <v>27</v>
      </c>
      <c r="E2310">
        <v>2877.93</v>
      </c>
      <c r="F2310">
        <v>2674.3</v>
      </c>
      <c r="G2310">
        <v>41.4</v>
      </c>
      <c r="H2310">
        <v>35.4</v>
      </c>
      <c r="I2310">
        <v>4.5999999999999996</v>
      </c>
      <c r="J2310" t="s">
        <v>28</v>
      </c>
      <c r="L2310" t="s">
        <v>195</v>
      </c>
      <c r="M2310" t="s">
        <v>431</v>
      </c>
      <c r="N2310" t="s">
        <v>52</v>
      </c>
      <c r="O2310">
        <v>1192.1199999999999</v>
      </c>
      <c r="P2310" t="s">
        <v>32</v>
      </c>
      <c r="Q2310" t="s">
        <v>33</v>
      </c>
      <c r="R2310" t="s">
        <v>34</v>
      </c>
      <c r="S2310">
        <v>-2.79</v>
      </c>
      <c r="T2310" t="s">
        <v>35</v>
      </c>
      <c r="U2310">
        <v>17</v>
      </c>
      <c r="V2310">
        <v>5</v>
      </c>
      <c r="W2310" t="s">
        <v>53</v>
      </c>
      <c r="X2310" t="s">
        <v>37</v>
      </c>
      <c r="Y2310" t="s">
        <v>55</v>
      </c>
    </row>
    <row r="2311" spans="1:25" x14ac:dyDescent="0.25">
      <c r="A2311" t="s">
        <v>2628</v>
      </c>
      <c r="B2311">
        <v>45788</v>
      </c>
      <c r="C2311" t="s">
        <v>91</v>
      </c>
      <c r="D2311" t="s">
        <v>58</v>
      </c>
      <c r="E2311">
        <v>3501.79</v>
      </c>
      <c r="F2311">
        <v>3216.34</v>
      </c>
      <c r="G2311">
        <v>30.3</v>
      </c>
      <c r="H2311">
        <v>19.3</v>
      </c>
      <c r="I2311">
        <v>2.2000000000000002</v>
      </c>
      <c r="J2311" t="s">
        <v>28</v>
      </c>
      <c r="L2311" t="s">
        <v>434</v>
      </c>
      <c r="M2311" t="s">
        <v>101</v>
      </c>
      <c r="N2311" t="s">
        <v>52</v>
      </c>
      <c r="O2311">
        <v>958.19</v>
      </c>
      <c r="P2311" t="s">
        <v>32</v>
      </c>
      <c r="Q2311" t="s">
        <v>33</v>
      </c>
      <c r="R2311" t="s">
        <v>102</v>
      </c>
      <c r="S2311">
        <v>5.51</v>
      </c>
      <c r="T2311" t="s">
        <v>35</v>
      </c>
      <c r="U2311">
        <v>2</v>
      </c>
      <c r="V2311">
        <v>2</v>
      </c>
      <c r="W2311" t="s">
        <v>78</v>
      </c>
      <c r="X2311" t="s">
        <v>37</v>
      </c>
      <c r="Y2311" t="s">
        <v>38</v>
      </c>
    </row>
    <row r="2312" spans="1:25" x14ac:dyDescent="0.25">
      <c r="A2312" t="s">
        <v>2629</v>
      </c>
      <c r="B2312">
        <v>45430</v>
      </c>
      <c r="C2312" t="s">
        <v>64</v>
      </c>
      <c r="D2312" t="s">
        <v>49</v>
      </c>
      <c r="E2312">
        <v>2953.58</v>
      </c>
      <c r="F2312">
        <v>2851.65</v>
      </c>
      <c r="G2312">
        <v>23</v>
      </c>
      <c r="H2312">
        <v>15</v>
      </c>
      <c r="I2312">
        <v>4</v>
      </c>
      <c r="J2312" t="s">
        <v>28</v>
      </c>
      <c r="L2312" t="s">
        <v>65</v>
      </c>
      <c r="M2312" t="s">
        <v>792</v>
      </c>
      <c r="N2312" t="s">
        <v>52</v>
      </c>
      <c r="O2312">
        <v>1091.8699999999999</v>
      </c>
      <c r="P2312" t="s">
        <v>32</v>
      </c>
      <c r="Q2312" t="s">
        <v>33</v>
      </c>
      <c r="R2312" t="s">
        <v>62</v>
      </c>
      <c r="S2312">
        <v>17.510000000000002</v>
      </c>
      <c r="T2312" t="s">
        <v>28</v>
      </c>
      <c r="U2312">
        <v>4</v>
      </c>
      <c r="V2312">
        <v>14</v>
      </c>
      <c r="W2312" t="s">
        <v>53</v>
      </c>
      <c r="X2312" t="s">
        <v>37</v>
      </c>
      <c r="Y2312" t="s">
        <v>55</v>
      </c>
    </row>
    <row r="2313" spans="1:25" x14ac:dyDescent="0.25">
      <c r="A2313" t="s">
        <v>2630</v>
      </c>
      <c r="B2313">
        <v>45918</v>
      </c>
      <c r="C2313" t="s">
        <v>68</v>
      </c>
      <c r="D2313" t="s">
        <v>49</v>
      </c>
      <c r="E2313">
        <v>3294.77</v>
      </c>
      <c r="F2313">
        <v>2953.05</v>
      </c>
      <c r="G2313">
        <v>46.9</v>
      </c>
      <c r="H2313">
        <v>29.9</v>
      </c>
      <c r="I2313">
        <v>2.7</v>
      </c>
      <c r="J2313" t="s">
        <v>28</v>
      </c>
      <c r="L2313" t="s">
        <v>247</v>
      </c>
      <c r="M2313" t="s">
        <v>733</v>
      </c>
      <c r="N2313" t="s">
        <v>81</v>
      </c>
      <c r="O2313">
        <v>956.86</v>
      </c>
      <c r="P2313" t="s">
        <v>32</v>
      </c>
      <c r="Q2313" t="s">
        <v>33</v>
      </c>
      <c r="R2313" t="s">
        <v>62</v>
      </c>
      <c r="S2313">
        <v>11.53</v>
      </c>
      <c r="T2313" t="s">
        <v>35</v>
      </c>
      <c r="U2313">
        <v>9</v>
      </c>
      <c r="V2313">
        <v>6</v>
      </c>
      <c r="W2313" t="s">
        <v>78</v>
      </c>
      <c r="X2313" t="s">
        <v>37</v>
      </c>
      <c r="Y2313" t="s">
        <v>46</v>
      </c>
    </row>
    <row r="2314" spans="1:25" x14ac:dyDescent="0.25">
      <c r="A2314" t="s">
        <v>2631</v>
      </c>
      <c r="B2314">
        <v>45816</v>
      </c>
      <c r="C2314" t="s">
        <v>108</v>
      </c>
      <c r="D2314" t="s">
        <v>41</v>
      </c>
      <c r="E2314">
        <v>2386.87</v>
      </c>
      <c r="F2314">
        <v>2386.5300000000002</v>
      </c>
      <c r="G2314">
        <v>49.6</v>
      </c>
      <c r="H2314">
        <v>24.6</v>
      </c>
      <c r="I2314">
        <v>1.4</v>
      </c>
      <c r="J2314" t="s">
        <v>35</v>
      </c>
      <c r="K2314" t="s">
        <v>109</v>
      </c>
      <c r="L2314" t="s">
        <v>447</v>
      </c>
      <c r="M2314" t="s">
        <v>534</v>
      </c>
      <c r="N2314" t="s">
        <v>52</v>
      </c>
      <c r="O2314">
        <v>988.1</v>
      </c>
      <c r="P2314" t="s">
        <v>32</v>
      </c>
      <c r="Q2314" t="s">
        <v>33</v>
      </c>
      <c r="R2314" t="s">
        <v>102</v>
      </c>
      <c r="S2314">
        <v>10.029999999999999</v>
      </c>
      <c r="T2314" t="s">
        <v>35</v>
      </c>
      <c r="U2314">
        <v>18</v>
      </c>
      <c r="V2314">
        <v>8</v>
      </c>
      <c r="W2314" t="s">
        <v>36</v>
      </c>
      <c r="X2314" t="s">
        <v>54</v>
      </c>
      <c r="Y2314" t="s">
        <v>38</v>
      </c>
    </row>
    <row r="2315" spans="1:25" x14ac:dyDescent="0.25">
      <c r="A2315" t="s">
        <v>2632</v>
      </c>
      <c r="B2315">
        <v>45851</v>
      </c>
      <c r="C2315" t="s">
        <v>113</v>
      </c>
      <c r="D2315" t="s">
        <v>41</v>
      </c>
      <c r="E2315">
        <v>3031.23</v>
      </c>
      <c r="F2315">
        <v>3030.51</v>
      </c>
      <c r="G2315">
        <v>43</v>
      </c>
      <c r="H2315">
        <v>24</v>
      </c>
      <c r="I2315">
        <v>2.7</v>
      </c>
      <c r="J2315" t="s">
        <v>28</v>
      </c>
      <c r="L2315" t="s">
        <v>185</v>
      </c>
      <c r="M2315" t="s">
        <v>495</v>
      </c>
      <c r="N2315" t="s">
        <v>52</v>
      </c>
      <c r="O2315">
        <v>1010.78</v>
      </c>
      <c r="P2315" t="s">
        <v>32</v>
      </c>
      <c r="Q2315" t="s">
        <v>33</v>
      </c>
      <c r="R2315" t="s">
        <v>102</v>
      </c>
      <c r="S2315">
        <v>31.31</v>
      </c>
      <c r="T2315" t="s">
        <v>35</v>
      </c>
      <c r="U2315">
        <v>11</v>
      </c>
      <c r="V2315">
        <v>1</v>
      </c>
      <c r="W2315" t="s">
        <v>36</v>
      </c>
      <c r="X2315" t="s">
        <v>54</v>
      </c>
      <c r="Y2315" t="s">
        <v>46</v>
      </c>
    </row>
    <row r="2316" spans="1:25" x14ac:dyDescent="0.25">
      <c r="A2316" t="s">
        <v>2633</v>
      </c>
      <c r="B2316">
        <v>45404</v>
      </c>
      <c r="C2316" t="s">
        <v>95</v>
      </c>
      <c r="D2316" t="s">
        <v>41</v>
      </c>
      <c r="E2316">
        <v>2685.68</v>
      </c>
      <c r="F2316">
        <v>2659.77</v>
      </c>
      <c r="G2316">
        <v>78.7</v>
      </c>
      <c r="H2316">
        <v>53.7</v>
      </c>
      <c r="I2316">
        <v>4.3</v>
      </c>
      <c r="J2316" t="s">
        <v>28</v>
      </c>
      <c r="L2316" t="s">
        <v>210</v>
      </c>
      <c r="M2316" t="s">
        <v>97</v>
      </c>
      <c r="N2316" t="s">
        <v>52</v>
      </c>
      <c r="O2316">
        <v>848.08</v>
      </c>
      <c r="P2316" t="s">
        <v>76</v>
      </c>
      <c r="Q2316" t="s">
        <v>33</v>
      </c>
      <c r="R2316" t="s">
        <v>45</v>
      </c>
      <c r="S2316">
        <v>11.47</v>
      </c>
      <c r="T2316" t="s">
        <v>35</v>
      </c>
      <c r="U2316">
        <v>18</v>
      </c>
      <c r="V2316">
        <v>11</v>
      </c>
      <c r="W2316" t="s">
        <v>53</v>
      </c>
      <c r="X2316" t="s">
        <v>54</v>
      </c>
      <c r="Y2316" t="s">
        <v>38</v>
      </c>
    </row>
    <row r="2317" spans="1:25" x14ac:dyDescent="0.25">
      <c r="A2317" t="s">
        <v>2634</v>
      </c>
      <c r="B2317">
        <v>45400</v>
      </c>
      <c r="C2317" t="s">
        <v>119</v>
      </c>
      <c r="D2317" t="s">
        <v>27</v>
      </c>
      <c r="E2317">
        <v>4167.79</v>
      </c>
      <c r="F2317">
        <v>3902.83</v>
      </c>
      <c r="G2317">
        <v>32.1</v>
      </c>
      <c r="H2317">
        <v>15.1</v>
      </c>
      <c r="I2317">
        <v>4.7</v>
      </c>
      <c r="J2317" t="s">
        <v>35</v>
      </c>
      <c r="K2317" t="s">
        <v>177</v>
      </c>
      <c r="L2317" t="s">
        <v>325</v>
      </c>
      <c r="M2317" t="s">
        <v>163</v>
      </c>
      <c r="N2317" t="s">
        <v>81</v>
      </c>
      <c r="O2317">
        <v>1036.27</v>
      </c>
      <c r="P2317" t="s">
        <v>76</v>
      </c>
      <c r="Q2317" t="s">
        <v>33</v>
      </c>
      <c r="R2317" t="s">
        <v>89</v>
      </c>
      <c r="S2317">
        <v>21.94</v>
      </c>
      <c r="T2317" t="s">
        <v>28</v>
      </c>
      <c r="U2317">
        <v>15</v>
      </c>
      <c r="V2317">
        <v>10</v>
      </c>
      <c r="W2317" t="s">
        <v>36</v>
      </c>
      <c r="X2317" t="s">
        <v>37</v>
      </c>
      <c r="Y2317" t="s">
        <v>55</v>
      </c>
    </row>
    <row r="2318" spans="1:25" x14ac:dyDescent="0.25">
      <c r="A2318" t="s">
        <v>2635</v>
      </c>
      <c r="B2318">
        <v>45457</v>
      </c>
      <c r="C2318" t="s">
        <v>57</v>
      </c>
      <c r="D2318" t="s">
        <v>49</v>
      </c>
      <c r="E2318">
        <v>2106.3200000000002</v>
      </c>
      <c r="F2318">
        <v>2164.0100000000002</v>
      </c>
      <c r="G2318">
        <v>45.6</v>
      </c>
      <c r="H2318">
        <v>35.6</v>
      </c>
      <c r="I2318">
        <v>3.9</v>
      </c>
      <c r="J2318" t="s">
        <v>28</v>
      </c>
      <c r="L2318" t="s">
        <v>130</v>
      </c>
      <c r="M2318" t="s">
        <v>514</v>
      </c>
      <c r="N2318" t="s">
        <v>31</v>
      </c>
      <c r="O2318">
        <v>1156.51</v>
      </c>
      <c r="P2318" t="s">
        <v>76</v>
      </c>
      <c r="Q2318" t="s">
        <v>33</v>
      </c>
      <c r="R2318" t="s">
        <v>89</v>
      </c>
      <c r="S2318">
        <v>8.56</v>
      </c>
      <c r="T2318" t="s">
        <v>35</v>
      </c>
      <c r="U2318">
        <v>16</v>
      </c>
      <c r="V2318">
        <v>15</v>
      </c>
      <c r="W2318" t="s">
        <v>78</v>
      </c>
      <c r="X2318" t="s">
        <v>37</v>
      </c>
      <c r="Y2318" t="s">
        <v>38</v>
      </c>
    </row>
    <row r="2319" spans="1:25" x14ac:dyDescent="0.25">
      <c r="A2319" t="s">
        <v>2636</v>
      </c>
      <c r="B2319">
        <v>45318</v>
      </c>
      <c r="C2319" t="s">
        <v>133</v>
      </c>
      <c r="D2319" t="s">
        <v>49</v>
      </c>
      <c r="E2319">
        <v>2630.29</v>
      </c>
      <c r="F2319">
        <v>2236.69</v>
      </c>
      <c r="G2319">
        <v>45.1</v>
      </c>
      <c r="H2319">
        <v>39.1</v>
      </c>
      <c r="I2319">
        <v>5</v>
      </c>
      <c r="J2319" t="s">
        <v>28</v>
      </c>
      <c r="L2319" t="s">
        <v>472</v>
      </c>
      <c r="M2319" t="s">
        <v>622</v>
      </c>
      <c r="N2319" t="s">
        <v>31</v>
      </c>
      <c r="O2319">
        <v>1048.67</v>
      </c>
      <c r="P2319" t="s">
        <v>32</v>
      </c>
      <c r="Q2319" t="s">
        <v>33</v>
      </c>
      <c r="R2319" t="s">
        <v>62</v>
      </c>
      <c r="S2319">
        <v>9.25</v>
      </c>
      <c r="T2319" t="s">
        <v>35</v>
      </c>
      <c r="U2319">
        <v>3</v>
      </c>
      <c r="V2319">
        <v>8</v>
      </c>
      <c r="W2319" t="s">
        <v>53</v>
      </c>
      <c r="X2319" t="s">
        <v>54</v>
      </c>
      <c r="Y2319" t="s">
        <v>46</v>
      </c>
    </row>
    <row r="2320" spans="1:25" x14ac:dyDescent="0.25">
      <c r="A2320" t="s">
        <v>2637</v>
      </c>
      <c r="B2320">
        <v>45764</v>
      </c>
      <c r="C2320" t="s">
        <v>104</v>
      </c>
      <c r="D2320" t="s">
        <v>41</v>
      </c>
      <c r="E2320">
        <v>2493.08</v>
      </c>
      <c r="F2320">
        <v>2513.6</v>
      </c>
      <c r="G2320">
        <v>16.899999999999999</v>
      </c>
      <c r="H2320">
        <v>10</v>
      </c>
      <c r="I2320">
        <v>3.8</v>
      </c>
      <c r="J2320" t="s">
        <v>28</v>
      </c>
      <c r="L2320" t="s">
        <v>69</v>
      </c>
      <c r="M2320" t="s">
        <v>121</v>
      </c>
      <c r="N2320" t="s">
        <v>52</v>
      </c>
      <c r="O2320">
        <v>883.63</v>
      </c>
      <c r="P2320" t="s">
        <v>32</v>
      </c>
      <c r="Q2320" t="s">
        <v>33</v>
      </c>
      <c r="R2320" t="s">
        <v>102</v>
      </c>
      <c r="S2320">
        <v>-1.75</v>
      </c>
      <c r="T2320" t="s">
        <v>35</v>
      </c>
      <c r="U2320">
        <v>8</v>
      </c>
      <c r="V2320">
        <v>8</v>
      </c>
      <c r="W2320" t="s">
        <v>78</v>
      </c>
      <c r="X2320" t="s">
        <v>54</v>
      </c>
      <c r="Y2320" t="s">
        <v>46</v>
      </c>
    </row>
    <row r="2321" spans="1:25" x14ac:dyDescent="0.25">
      <c r="A2321" t="s">
        <v>2638</v>
      </c>
      <c r="B2321">
        <v>45800</v>
      </c>
      <c r="C2321" t="s">
        <v>133</v>
      </c>
      <c r="D2321" t="s">
        <v>49</v>
      </c>
      <c r="E2321">
        <v>3031.42</v>
      </c>
      <c r="F2321">
        <v>2751.23</v>
      </c>
      <c r="G2321">
        <v>50.3</v>
      </c>
      <c r="H2321">
        <v>32.299999999999997</v>
      </c>
      <c r="I2321">
        <v>4.0999999999999996</v>
      </c>
      <c r="J2321" t="s">
        <v>35</v>
      </c>
      <c r="K2321" t="s">
        <v>73</v>
      </c>
      <c r="L2321" t="s">
        <v>360</v>
      </c>
      <c r="M2321" t="s">
        <v>196</v>
      </c>
      <c r="N2321" t="s">
        <v>52</v>
      </c>
      <c r="O2321">
        <v>1048.95</v>
      </c>
      <c r="P2321" t="s">
        <v>76</v>
      </c>
      <c r="Q2321" t="s">
        <v>33</v>
      </c>
      <c r="R2321" t="s">
        <v>77</v>
      </c>
      <c r="S2321">
        <v>21.78</v>
      </c>
      <c r="T2321" t="s">
        <v>35</v>
      </c>
      <c r="U2321">
        <v>3</v>
      </c>
      <c r="V2321">
        <v>4</v>
      </c>
      <c r="W2321" t="s">
        <v>36</v>
      </c>
      <c r="X2321" t="s">
        <v>54</v>
      </c>
      <c r="Y2321" t="s">
        <v>55</v>
      </c>
    </row>
    <row r="2322" spans="1:25" x14ac:dyDescent="0.25">
      <c r="A2322" t="s">
        <v>2639</v>
      </c>
      <c r="B2322">
        <v>45799</v>
      </c>
      <c r="C2322" t="s">
        <v>113</v>
      </c>
      <c r="D2322" t="s">
        <v>27</v>
      </c>
      <c r="E2322">
        <v>2239.5700000000002</v>
      </c>
      <c r="F2322">
        <v>2074.33</v>
      </c>
      <c r="G2322">
        <v>33.6</v>
      </c>
      <c r="H2322">
        <v>10.6</v>
      </c>
      <c r="I2322">
        <v>3.8</v>
      </c>
      <c r="J2322" t="s">
        <v>28</v>
      </c>
      <c r="L2322" t="s">
        <v>124</v>
      </c>
      <c r="M2322" t="s">
        <v>242</v>
      </c>
      <c r="N2322" t="s">
        <v>31</v>
      </c>
      <c r="O2322">
        <v>1151.43</v>
      </c>
      <c r="P2322" t="s">
        <v>32</v>
      </c>
      <c r="Q2322" t="s">
        <v>33</v>
      </c>
      <c r="R2322" t="s">
        <v>89</v>
      </c>
      <c r="S2322">
        <v>12.62</v>
      </c>
      <c r="T2322" t="s">
        <v>35</v>
      </c>
      <c r="U2322">
        <v>14</v>
      </c>
      <c r="V2322">
        <v>2</v>
      </c>
      <c r="W2322" t="s">
        <v>78</v>
      </c>
      <c r="X2322" t="s">
        <v>37</v>
      </c>
      <c r="Y2322" t="s">
        <v>38</v>
      </c>
    </row>
    <row r="2323" spans="1:25" x14ac:dyDescent="0.25">
      <c r="A2323" t="s">
        <v>2640</v>
      </c>
      <c r="B2323">
        <v>45875</v>
      </c>
      <c r="C2323" t="s">
        <v>26</v>
      </c>
      <c r="D2323" t="s">
        <v>41</v>
      </c>
      <c r="E2323">
        <v>3418.03</v>
      </c>
      <c r="F2323">
        <v>3040.54</v>
      </c>
      <c r="G2323">
        <v>46.3</v>
      </c>
      <c r="H2323">
        <v>41.3</v>
      </c>
      <c r="I2323">
        <v>3.9</v>
      </c>
      <c r="J2323" t="s">
        <v>28</v>
      </c>
      <c r="L2323" t="s">
        <v>490</v>
      </c>
      <c r="M2323" t="s">
        <v>801</v>
      </c>
      <c r="N2323" t="s">
        <v>52</v>
      </c>
      <c r="O2323">
        <v>1265.51</v>
      </c>
      <c r="P2323" t="s">
        <v>32</v>
      </c>
      <c r="Q2323" t="s">
        <v>33</v>
      </c>
      <c r="R2323" t="s">
        <v>102</v>
      </c>
      <c r="S2323">
        <v>12.87</v>
      </c>
      <c r="T2323" t="s">
        <v>35</v>
      </c>
      <c r="U2323">
        <v>3</v>
      </c>
      <c r="V2323">
        <v>14</v>
      </c>
      <c r="W2323" t="s">
        <v>36</v>
      </c>
      <c r="X2323" t="s">
        <v>37</v>
      </c>
      <c r="Y2323" t="s">
        <v>46</v>
      </c>
    </row>
    <row r="2324" spans="1:25" x14ac:dyDescent="0.25">
      <c r="A2324" t="s">
        <v>2641</v>
      </c>
      <c r="B2324">
        <v>45323</v>
      </c>
      <c r="C2324" t="s">
        <v>133</v>
      </c>
      <c r="D2324" t="s">
        <v>27</v>
      </c>
      <c r="E2324">
        <v>3411.8</v>
      </c>
      <c r="F2324">
        <v>3163.16</v>
      </c>
      <c r="G2324">
        <v>52.4</v>
      </c>
      <c r="H2324">
        <v>43.4</v>
      </c>
      <c r="I2324">
        <v>3.3</v>
      </c>
      <c r="J2324" t="s">
        <v>35</v>
      </c>
      <c r="K2324" t="s">
        <v>123</v>
      </c>
      <c r="L2324" t="s">
        <v>124</v>
      </c>
      <c r="M2324" t="s">
        <v>140</v>
      </c>
      <c r="N2324" t="s">
        <v>81</v>
      </c>
      <c r="O2324">
        <v>960.54</v>
      </c>
      <c r="P2324" t="s">
        <v>76</v>
      </c>
      <c r="Q2324" t="s">
        <v>33</v>
      </c>
      <c r="R2324" t="s">
        <v>34</v>
      </c>
      <c r="S2324">
        <v>3.18</v>
      </c>
      <c r="T2324" t="s">
        <v>28</v>
      </c>
      <c r="U2324">
        <v>16</v>
      </c>
      <c r="V2324">
        <v>3</v>
      </c>
      <c r="W2324" t="s">
        <v>36</v>
      </c>
      <c r="X2324" t="s">
        <v>37</v>
      </c>
      <c r="Y2324" t="s">
        <v>55</v>
      </c>
    </row>
    <row r="2325" spans="1:25" x14ac:dyDescent="0.25">
      <c r="A2325" t="s">
        <v>2642</v>
      </c>
      <c r="B2325">
        <v>45376</v>
      </c>
      <c r="C2325" t="s">
        <v>64</v>
      </c>
      <c r="D2325" t="s">
        <v>58</v>
      </c>
      <c r="E2325">
        <v>3090.11</v>
      </c>
      <c r="F2325">
        <v>2922.09</v>
      </c>
      <c r="G2325">
        <v>12.6</v>
      </c>
      <c r="H2325">
        <v>10</v>
      </c>
      <c r="I2325">
        <v>3.4</v>
      </c>
      <c r="J2325" t="s">
        <v>28</v>
      </c>
      <c r="L2325" t="s">
        <v>215</v>
      </c>
      <c r="M2325" t="s">
        <v>742</v>
      </c>
      <c r="N2325" t="s">
        <v>81</v>
      </c>
      <c r="O2325">
        <v>1181.04</v>
      </c>
      <c r="P2325" t="s">
        <v>32</v>
      </c>
      <c r="Q2325" t="s">
        <v>33</v>
      </c>
      <c r="R2325" t="s">
        <v>102</v>
      </c>
      <c r="S2325">
        <v>0.02</v>
      </c>
      <c r="T2325" t="s">
        <v>28</v>
      </c>
      <c r="U2325">
        <v>11</v>
      </c>
      <c r="V2325">
        <v>5</v>
      </c>
      <c r="W2325" t="s">
        <v>78</v>
      </c>
      <c r="X2325" t="s">
        <v>54</v>
      </c>
      <c r="Y2325" t="s">
        <v>38</v>
      </c>
    </row>
    <row r="2326" spans="1:25" x14ac:dyDescent="0.25">
      <c r="A2326" t="s">
        <v>2643</v>
      </c>
      <c r="B2326">
        <v>45380</v>
      </c>
      <c r="C2326" t="s">
        <v>83</v>
      </c>
      <c r="D2326" t="s">
        <v>41</v>
      </c>
      <c r="E2326">
        <v>2792.89</v>
      </c>
      <c r="F2326">
        <v>2544</v>
      </c>
      <c r="G2326">
        <v>42.9</v>
      </c>
      <c r="H2326">
        <v>25.9</v>
      </c>
      <c r="I2326">
        <v>4.0999999999999996</v>
      </c>
      <c r="J2326" t="s">
        <v>28</v>
      </c>
      <c r="L2326" t="s">
        <v>320</v>
      </c>
      <c r="M2326" t="s">
        <v>30</v>
      </c>
      <c r="N2326" t="s">
        <v>44</v>
      </c>
      <c r="O2326">
        <v>1050.73</v>
      </c>
      <c r="P2326" t="s">
        <v>32</v>
      </c>
      <c r="Q2326" t="s">
        <v>33</v>
      </c>
      <c r="R2326" t="s">
        <v>77</v>
      </c>
      <c r="S2326">
        <v>4.8499999999999996</v>
      </c>
      <c r="T2326" t="s">
        <v>35</v>
      </c>
      <c r="U2326">
        <v>3</v>
      </c>
      <c r="V2326">
        <v>14</v>
      </c>
      <c r="W2326" t="s">
        <v>53</v>
      </c>
      <c r="X2326" t="s">
        <v>37</v>
      </c>
      <c r="Y2326" t="s">
        <v>38</v>
      </c>
    </row>
    <row r="2327" spans="1:25" x14ac:dyDescent="0.25">
      <c r="A2327" t="s">
        <v>2644</v>
      </c>
      <c r="B2327">
        <v>45714</v>
      </c>
      <c r="C2327" t="s">
        <v>48</v>
      </c>
      <c r="D2327" t="s">
        <v>27</v>
      </c>
      <c r="E2327">
        <v>1496.4</v>
      </c>
      <c r="F2327">
        <v>1166.42</v>
      </c>
      <c r="G2327">
        <v>42.2</v>
      </c>
      <c r="H2327">
        <v>29.2</v>
      </c>
      <c r="I2327">
        <v>4.0999999999999996</v>
      </c>
      <c r="J2327" t="s">
        <v>28</v>
      </c>
      <c r="L2327" t="s">
        <v>170</v>
      </c>
      <c r="M2327" t="s">
        <v>244</v>
      </c>
      <c r="N2327" t="s">
        <v>31</v>
      </c>
      <c r="O2327">
        <v>1127.92</v>
      </c>
      <c r="P2327" t="s">
        <v>76</v>
      </c>
      <c r="Q2327" t="s">
        <v>33</v>
      </c>
      <c r="R2327" t="s">
        <v>45</v>
      </c>
      <c r="S2327">
        <v>-0.36</v>
      </c>
      <c r="T2327" t="s">
        <v>28</v>
      </c>
      <c r="U2327">
        <v>5</v>
      </c>
      <c r="V2327">
        <v>15</v>
      </c>
      <c r="W2327" t="s">
        <v>53</v>
      </c>
      <c r="X2327" t="s">
        <v>37</v>
      </c>
      <c r="Y2327" t="s">
        <v>38</v>
      </c>
    </row>
    <row r="2328" spans="1:25" x14ac:dyDescent="0.25">
      <c r="A2328" t="s">
        <v>2645</v>
      </c>
      <c r="B2328">
        <v>45856</v>
      </c>
      <c r="C2328" t="s">
        <v>40</v>
      </c>
      <c r="D2328" t="s">
        <v>58</v>
      </c>
      <c r="E2328">
        <v>3586.98</v>
      </c>
      <c r="F2328">
        <v>3295.93</v>
      </c>
      <c r="G2328">
        <v>57.1</v>
      </c>
      <c r="H2328">
        <v>36.1</v>
      </c>
      <c r="I2328">
        <v>3.5</v>
      </c>
      <c r="J2328" t="s">
        <v>28</v>
      </c>
      <c r="L2328" t="s">
        <v>185</v>
      </c>
      <c r="M2328" t="s">
        <v>431</v>
      </c>
      <c r="N2328" t="s">
        <v>44</v>
      </c>
      <c r="O2328">
        <v>860.5</v>
      </c>
      <c r="P2328" t="s">
        <v>76</v>
      </c>
      <c r="Q2328" t="s">
        <v>33</v>
      </c>
      <c r="R2328" t="s">
        <v>34</v>
      </c>
      <c r="S2328">
        <v>-0.87</v>
      </c>
      <c r="T2328" t="s">
        <v>28</v>
      </c>
      <c r="U2328">
        <v>10</v>
      </c>
      <c r="V2328">
        <v>15</v>
      </c>
      <c r="W2328" t="s">
        <v>36</v>
      </c>
      <c r="X2328" t="s">
        <v>37</v>
      </c>
      <c r="Y2328" t="s">
        <v>38</v>
      </c>
    </row>
    <row r="2329" spans="1:25" x14ac:dyDescent="0.25">
      <c r="A2329" t="s">
        <v>2646</v>
      </c>
      <c r="B2329">
        <v>45343</v>
      </c>
      <c r="C2329" t="s">
        <v>91</v>
      </c>
      <c r="D2329" t="s">
        <v>27</v>
      </c>
      <c r="E2329">
        <v>3413.28</v>
      </c>
      <c r="F2329">
        <v>3389.11</v>
      </c>
      <c r="G2329">
        <v>52.3</v>
      </c>
      <c r="H2329">
        <v>29.3</v>
      </c>
      <c r="I2329">
        <v>3.9</v>
      </c>
      <c r="J2329" t="s">
        <v>35</v>
      </c>
      <c r="K2329" t="s">
        <v>109</v>
      </c>
      <c r="L2329" t="s">
        <v>100</v>
      </c>
      <c r="M2329" t="s">
        <v>480</v>
      </c>
      <c r="N2329" t="s">
        <v>81</v>
      </c>
      <c r="O2329">
        <v>980.13</v>
      </c>
      <c r="P2329" t="s">
        <v>32</v>
      </c>
      <c r="Q2329" t="s">
        <v>33</v>
      </c>
      <c r="R2329" t="s">
        <v>77</v>
      </c>
      <c r="S2329">
        <v>8.65</v>
      </c>
      <c r="T2329" t="s">
        <v>35</v>
      </c>
      <c r="U2329">
        <v>14</v>
      </c>
      <c r="V2329">
        <v>11</v>
      </c>
      <c r="W2329" t="s">
        <v>36</v>
      </c>
      <c r="X2329" t="s">
        <v>37</v>
      </c>
      <c r="Y2329" t="s">
        <v>38</v>
      </c>
    </row>
    <row r="2330" spans="1:25" x14ac:dyDescent="0.25">
      <c r="A2330" t="s">
        <v>2647</v>
      </c>
      <c r="B2330">
        <v>45598</v>
      </c>
      <c r="C2330" t="s">
        <v>40</v>
      </c>
      <c r="D2330" t="s">
        <v>27</v>
      </c>
      <c r="E2330">
        <v>2692.66</v>
      </c>
      <c r="F2330">
        <v>2452.71</v>
      </c>
      <c r="G2330">
        <v>66.400000000000006</v>
      </c>
      <c r="H2330">
        <v>49.4</v>
      </c>
      <c r="I2330">
        <v>3.2</v>
      </c>
      <c r="J2330" t="s">
        <v>28</v>
      </c>
      <c r="L2330" t="s">
        <v>320</v>
      </c>
      <c r="M2330" t="s">
        <v>196</v>
      </c>
      <c r="N2330" t="s">
        <v>31</v>
      </c>
      <c r="O2330">
        <v>1033.49</v>
      </c>
      <c r="P2330" t="s">
        <v>76</v>
      </c>
      <c r="Q2330" t="s">
        <v>33</v>
      </c>
      <c r="R2330" t="s">
        <v>62</v>
      </c>
      <c r="S2330">
        <v>12.89</v>
      </c>
      <c r="T2330" t="s">
        <v>28</v>
      </c>
      <c r="U2330">
        <v>11</v>
      </c>
      <c r="V2330">
        <v>6</v>
      </c>
      <c r="W2330" t="s">
        <v>53</v>
      </c>
      <c r="X2330" t="s">
        <v>54</v>
      </c>
      <c r="Y2330" t="s">
        <v>46</v>
      </c>
    </row>
    <row r="2331" spans="1:25" x14ac:dyDescent="0.25">
      <c r="A2331" t="s">
        <v>2648</v>
      </c>
      <c r="B2331">
        <v>45972</v>
      </c>
      <c r="C2331" t="s">
        <v>173</v>
      </c>
      <c r="D2331" t="s">
        <v>58</v>
      </c>
      <c r="E2331">
        <v>2961.13</v>
      </c>
      <c r="F2331">
        <v>2999.15</v>
      </c>
      <c r="G2331">
        <v>40.1</v>
      </c>
      <c r="H2331">
        <v>34.1</v>
      </c>
      <c r="I2331">
        <v>3.1</v>
      </c>
      <c r="J2331" t="s">
        <v>28</v>
      </c>
      <c r="L2331" t="s">
        <v>325</v>
      </c>
      <c r="M2331" t="s">
        <v>85</v>
      </c>
      <c r="N2331" t="s">
        <v>52</v>
      </c>
      <c r="O2331">
        <v>1055.0999999999999</v>
      </c>
      <c r="P2331" t="s">
        <v>76</v>
      </c>
      <c r="Q2331" t="s">
        <v>33</v>
      </c>
      <c r="R2331" t="s">
        <v>102</v>
      </c>
      <c r="S2331">
        <v>7.45</v>
      </c>
      <c r="T2331" t="s">
        <v>28</v>
      </c>
      <c r="U2331">
        <v>18</v>
      </c>
      <c r="V2331">
        <v>4</v>
      </c>
      <c r="W2331" t="s">
        <v>36</v>
      </c>
      <c r="X2331" t="s">
        <v>37</v>
      </c>
      <c r="Y2331" t="s">
        <v>55</v>
      </c>
    </row>
    <row r="2332" spans="1:25" x14ac:dyDescent="0.25">
      <c r="A2332" t="s">
        <v>2649</v>
      </c>
      <c r="B2332">
        <v>46013</v>
      </c>
      <c r="C2332" t="s">
        <v>57</v>
      </c>
      <c r="D2332" t="s">
        <v>58</v>
      </c>
      <c r="E2332">
        <v>2313.86</v>
      </c>
      <c r="F2332">
        <v>1841.9</v>
      </c>
      <c r="G2332">
        <v>31.8</v>
      </c>
      <c r="H2332">
        <v>20.8</v>
      </c>
      <c r="I2332">
        <v>4.4000000000000004</v>
      </c>
      <c r="J2332" t="s">
        <v>28</v>
      </c>
      <c r="L2332" t="s">
        <v>210</v>
      </c>
      <c r="M2332" t="s">
        <v>227</v>
      </c>
      <c r="N2332" t="s">
        <v>31</v>
      </c>
      <c r="O2332">
        <v>918.73</v>
      </c>
      <c r="P2332" t="s">
        <v>32</v>
      </c>
      <c r="Q2332" t="s">
        <v>33</v>
      </c>
      <c r="R2332" t="s">
        <v>89</v>
      </c>
      <c r="S2332">
        <v>15.64</v>
      </c>
      <c r="T2332" t="s">
        <v>35</v>
      </c>
      <c r="U2332">
        <v>18</v>
      </c>
      <c r="V2332">
        <v>14</v>
      </c>
      <c r="W2332" t="s">
        <v>78</v>
      </c>
      <c r="X2332" t="s">
        <v>37</v>
      </c>
      <c r="Y2332" t="s">
        <v>46</v>
      </c>
    </row>
    <row r="2333" spans="1:25" x14ac:dyDescent="0.25">
      <c r="A2333" t="s">
        <v>2650</v>
      </c>
      <c r="B2333">
        <v>45308</v>
      </c>
      <c r="C2333" t="s">
        <v>108</v>
      </c>
      <c r="D2333" t="s">
        <v>27</v>
      </c>
      <c r="E2333">
        <v>3535.2</v>
      </c>
      <c r="F2333">
        <v>3216.77</v>
      </c>
      <c r="G2333">
        <v>55.8</v>
      </c>
      <c r="H2333">
        <v>31.8</v>
      </c>
      <c r="I2333">
        <v>3</v>
      </c>
      <c r="J2333" t="s">
        <v>35</v>
      </c>
      <c r="K2333" t="s">
        <v>73</v>
      </c>
      <c r="L2333" t="s">
        <v>278</v>
      </c>
      <c r="M2333" t="s">
        <v>587</v>
      </c>
      <c r="N2333" t="s">
        <v>44</v>
      </c>
      <c r="O2333">
        <v>926.48</v>
      </c>
      <c r="P2333" t="s">
        <v>32</v>
      </c>
      <c r="Q2333" t="s">
        <v>33</v>
      </c>
      <c r="R2333" t="s">
        <v>45</v>
      </c>
      <c r="S2333">
        <v>12.6</v>
      </c>
      <c r="T2333" t="s">
        <v>35</v>
      </c>
      <c r="U2333">
        <v>6</v>
      </c>
      <c r="V2333">
        <v>12</v>
      </c>
      <c r="W2333" t="s">
        <v>78</v>
      </c>
      <c r="X2333" t="s">
        <v>54</v>
      </c>
      <c r="Y2333" t="s">
        <v>46</v>
      </c>
    </row>
    <row r="2334" spans="1:25" x14ac:dyDescent="0.25">
      <c r="A2334" t="s">
        <v>2651</v>
      </c>
      <c r="B2334">
        <v>45787</v>
      </c>
      <c r="C2334" t="s">
        <v>83</v>
      </c>
      <c r="D2334" t="s">
        <v>58</v>
      </c>
      <c r="E2334">
        <v>3413.62</v>
      </c>
      <c r="F2334">
        <v>3501.15</v>
      </c>
      <c r="G2334">
        <v>50.8</v>
      </c>
      <c r="H2334">
        <v>39.799999999999997</v>
      </c>
      <c r="I2334">
        <v>4.2</v>
      </c>
      <c r="J2334" t="s">
        <v>28</v>
      </c>
      <c r="L2334" t="s">
        <v>120</v>
      </c>
      <c r="M2334" t="s">
        <v>61</v>
      </c>
      <c r="N2334" t="s">
        <v>52</v>
      </c>
      <c r="O2334">
        <v>912.35</v>
      </c>
      <c r="P2334" t="s">
        <v>32</v>
      </c>
      <c r="Q2334" t="s">
        <v>33</v>
      </c>
      <c r="R2334" t="s">
        <v>102</v>
      </c>
      <c r="S2334">
        <v>13.61</v>
      </c>
      <c r="T2334" t="s">
        <v>35</v>
      </c>
      <c r="U2334">
        <v>13</v>
      </c>
      <c r="V2334">
        <v>5</v>
      </c>
      <c r="W2334" t="s">
        <v>78</v>
      </c>
      <c r="X2334" t="s">
        <v>37</v>
      </c>
      <c r="Y2334" t="s">
        <v>55</v>
      </c>
    </row>
    <row r="2335" spans="1:25" x14ac:dyDescent="0.25">
      <c r="A2335" t="s">
        <v>2652</v>
      </c>
      <c r="B2335">
        <v>45922</v>
      </c>
      <c r="C2335" t="s">
        <v>57</v>
      </c>
      <c r="D2335" t="s">
        <v>27</v>
      </c>
      <c r="E2335">
        <v>3369.61</v>
      </c>
      <c r="F2335">
        <v>3060.89</v>
      </c>
      <c r="G2335">
        <v>24.7</v>
      </c>
      <c r="H2335">
        <v>10</v>
      </c>
      <c r="I2335">
        <v>3.8</v>
      </c>
      <c r="J2335" t="s">
        <v>28</v>
      </c>
      <c r="L2335" t="s">
        <v>320</v>
      </c>
      <c r="M2335" t="s">
        <v>201</v>
      </c>
      <c r="N2335" t="s">
        <v>52</v>
      </c>
      <c r="O2335">
        <v>858.6</v>
      </c>
      <c r="P2335" t="s">
        <v>32</v>
      </c>
      <c r="Q2335" t="s">
        <v>33</v>
      </c>
      <c r="R2335" t="s">
        <v>77</v>
      </c>
      <c r="S2335">
        <v>10.96</v>
      </c>
      <c r="T2335" t="s">
        <v>35</v>
      </c>
      <c r="U2335">
        <v>12</v>
      </c>
      <c r="V2335">
        <v>5</v>
      </c>
      <c r="W2335" t="s">
        <v>78</v>
      </c>
      <c r="X2335" t="s">
        <v>54</v>
      </c>
      <c r="Y2335" t="s">
        <v>46</v>
      </c>
    </row>
    <row r="2336" spans="1:25" x14ac:dyDescent="0.25">
      <c r="A2336" t="s">
        <v>2653</v>
      </c>
      <c r="B2336">
        <v>45510</v>
      </c>
      <c r="C2336" t="s">
        <v>40</v>
      </c>
      <c r="D2336" t="s">
        <v>41</v>
      </c>
      <c r="E2336">
        <v>4406.2700000000004</v>
      </c>
      <c r="F2336">
        <v>4082.26</v>
      </c>
      <c r="G2336">
        <v>56.3</v>
      </c>
      <c r="H2336">
        <v>42.3</v>
      </c>
      <c r="I2336">
        <v>3.3</v>
      </c>
      <c r="J2336" t="s">
        <v>28</v>
      </c>
      <c r="L2336" t="s">
        <v>195</v>
      </c>
      <c r="M2336" t="s">
        <v>395</v>
      </c>
      <c r="N2336" t="s">
        <v>44</v>
      </c>
      <c r="O2336">
        <v>1164.3800000000001</v>
      </c>
      <c r="P2336" t="s">
        <v>76</v>
      </c>
      <c r="Q2336" t="s">
        <v>33</v>
      </c>
      <c r="R2336" t="s">
        <v>62</v>
      </c>
      <c r="S2336">
        <v>18.82</v>
      </c>
      <c r="T2336" t="s">
        <v>35</v>
      </c>
      <c r="U2336">
        <v>15</v>
      </c>
      <c r="V2336">
        <v>1</v>
      </c>
      <c r="W2336" t="s">
        <v>36</v>
      </c>
      <c r="X2336" t="s">
        <v>54</v>
      </c>
      <c r="Y2336" t="s">
        <v>38</v>
      </c>
    </row>
    <row r="2337" spans="1:25" x14ac:dyDescent="0.25">
      <c r="A2337" t="s">
        <v>2654</v>
      </c>
      <c r="B2337">
        <v>45700</v>
      </c>
      <c r="C2337" t="s">
        <v>113</v>
      </c>
      <c r="D2337" t="s">
        <v>41</v>
      </c>
      <c r="E2337">
        <v>2616.7199999999998</v>
      </c>
      <c r="F2337">
        <v>2363.13</v>
      </c>
      <c r="G2337">
        <v>30.9</v>
      </c>
      <c r="H2337">
        <v>22.9</v>
      </c>
      <c r="I2337">
        <v>2.2000000000000002</v>
      </c>
      <c r="J2337" t="s">
        <v>28</v>
      </c>
      <c r="L2337" t="s">
        <v>490</v>
      </c>
      <c r="M2337" t="s">
        <v>399</v>
      </c>
      <c r="N2337" t="s">
        <v>31</v>
      </c>
      <c r="O2337">
        <v>921.65</v>
      </c>
      <c r="P2337" t="s">
        <v>32</v>
      </c>
      <c r="Q2337" t="s">
        <v>33</v>
      </c>
      <c r="R2337" t="s">
        <v>77</v>
      </c>
      <c r="S2337">
        <v>15.16</v>
      </c>
      <c r="T2337" t="s">
        <v>28</v>
      </c>
      <c r="U2337">
        <v>2</v>
      </c>
      <c r="V2337">
        <v>5</v>
      </c>
      <c r="W2337" t="s">
        <v>53</v>
      </c>
      <c r="X2337" t="s">
        <v>37</v>
      </c>
      <c r="Y2337" t="s">
        <v>46</v>
      </c>
    </row>
    <row r="2338" spans="1:25" x14ac:dyDescent="0.25">
      <c r="A2338" t="s">
        <v>2655</v>
      </c>
      <c r="B2338">
        <v>45856</v>
      </c>
      <c r="C2338" t="s">
        <v>113</v>
      </c>
      <c r="D2338" t="s">
        <v>58</v>
      </c>
      <c r="E2338">
        <v>3091.59</v>
      </c>
      <c r="F2338">
        <v>2704.33</v>
      </c>
      <c r="G2338">
        <v>48</v>
      </c>
      <c r="H2338">
        <v>35</v>
      </c>
      <c r="J2338" t="s">
        <v>28</v>
      </c>
      <c r="L2338" t="s">
        <v>195</v>
      </c>
      <c r="M2338" t="s">
        <v>727</v>
      </c>
      <c r="N2338" t="s">
        <v>44</v>
      </c>
      <c r="O2338">
        <v>1008.06</v>
      </c>
      <c r="P2338" t="s">
        <v>32</v>
      </c>
      <c r="Q2338" t="s">
        <v>33</v>
      </c>
      <c r="R2338" t="s">
        <v>45</v>
      </c>
      <c r="S2338">
        <v>-5.03</v>
      </c>
      <c r="T2338" t="s">
        <v>35</v>
      </c>
      <c r="U2338">
        <v>2</v>
      </c>
      <c r="V2338">
        <v>9</v>
      </c>
      <c r="W2338" t="s">
        <v>36</v>
      </c>
      <c r="X2338" t="s">
        <v>54</v>
      </c>
      <c r="Y2338" t="s">
        <v>46</v>
      </c>
    </row>
    <row r="2339" spans="1:25" x14ac:dyDescent="0.25">
      <c r="A2339" t="s">
        <v>2656</v>
      </c>
      <c r="B2339">
        <v>45810</v>
      </c>
      <c r="C2339" t="s">
        <v>72</v>
      </c>
      <c r="D2339" t="s">
        <v>27</v>
      </c>
      <c r="E2339">
        <v>2349.4</v>
      </c>
      <c r="F2339">
        <v>2510.84</v>
      </c>
      <c r="G2339">
        <v>55.3</v>
      </c>
      <c r="H2339">
        <v>45.3</v>
      </c>
      <c r="I2339">
        <v>2.2999999999999998</v>
      </c>
      <c r="J2339" t="s">
        <v>35</v>
      </c>
      <c r="K2339" t="s">
        <v>123</v>
      </c>
      <c r="L2339" t="s">
        <v>96</v>
      </c>
      <c r="M2339" t="s">
        <v>307</v>
      </c>
      <c r="N2339" t="s">
        <v>31</v>
      </c>
      <c r="P2339" t="s">
        <v>32</v>
      </c>
      <c r="Q2339" t="s">
        <v>33</v>
      </c>
      <c r="R2339" t="s">
        <v>102</v>
      </c>
      <c r="S2339">
        <v>8.06</v>
      </c>
      <c r="T2339" t="s">
        <v>35</v>
      </c>
      <c r="U2339">
        <v>13</v>
      </c>
      <c r="V2339">
        <v>5</v>
      </c>
      <c r="W2339" t="s">
        <v>36</v>
      </c>
      <c r="X2339" t="s">
        <v>37</v>
      </c>
      <c r="Y2339" t="s">
        <v>55</v>
      </c>
    </row>
    <row r="2340" spans="1:25" x14ac:dyDescent="0.25">
      <c r="A2340" t="s">
        <v>2657</v>
      </c>
      <c r="B2340">
        <v>45406</v>
      </c>
      <c r="C2340" t="s">
        <v>26</v>
      </c>
      <c r="D2340" t="s">
        <v>41</v>
      </c>
      <c r="E2340">
        <v>1788.88</v>
      </c>
      <c r="F2340">
        <v>1516.65</v>
      </c>
      <c r="G2340">
        <v>21.7</v>
      </c>
      <c r="H2340">
        <v>10</v>
      </c>
      <c r="I2340">
        <v>4.5</v>
      </c>
      <c r="J2340" t="s">
        <v>28</v>
      </c>
      <c r="L2340" t="s">
        <v>238</v>
      </c>
      <c r="M2340" t="s">
        <v>629</v>
      </c>
      <c r="N2340" t="s">
        <v>31</v>
      </c>
      <c r="O2340">
        <v>1106.53</v>
      </c>
      <c r="P2340" t="s">
        <v>32</v>
      </c>
      <c r="Q2340" t="s">
        <v>33</v>
      </c>
      <c r="R2340" t="s">
        <v>102</v>
      </c>
      <c r="S2340">
        <v>15.73</v>
      </c>
      <c r="T2340" t="s">
        <v>28</v>
      </c>
      <c r="U2340">
        <v>9</v>
      </c>
      <c r="V2340">
        <v>6</v>
      </c>
      <c r="W2340" t="s">
        <v>36</v>
      </c>
      <c r="X2340" t="s">
        <v>37</v>
      </c>
      <c r="Y2340" t="s">
        <v>38</v>
      </c>
    </row>
    <row r="2341" spans="1:25" x14ac:dyDescent="0.25">
      <c r="A2341" t="s">
        <v>2658</v>
      </c>
      <c r="B2341">
        <v>45825</v>
      </c>
      <c r="C2341" t="s">
        <v>119</v>
      </c>
      <c r="D2341" t="s">
        <v>41</v>
      </c>
      <c r="E2341">
        <v>-3008.24</v>
      </c>
      <c r="F2341">
        <v>-3083.47</v>
      </c>
      <c r="G2341">
        <v>32.6</v>
      </c>
      <c r="H2341">
        <v>10</v>
      </c>
      <c r="I2341">
        <v>4.3</v>
      </c>
      <c r="J2341" t="s">
        <v>28</v>
      </c>
      <c r="L2341" t="s">
        <v>130</v>
      </c>
      <c r="M2341" t="s">
        <v>801</v>
      </c>
      <c r="N2341" t="s">
        <v>52</v>
      </c>
      <c r="O2341">
        <v>1050.5899999999999</v>
      </c>
      <c r="P2341" t="s">
        <v>32</v>
      </c>
      <c r="Q2341" t="s">
        <v>33</v>
      </c>
      <c r="R2341" t="s">
        <v>77</v>
      </c>
      <c r="S2341">
        <v>19.14</v>
      </c>
      <c r="T2341" t="s">
        <v>35</v>
      </c>
      <c r="U2341">
        <v>2</v>
      </c>
      <c r="V2341">
        <v>11</v>
      </c>
      <c r="W2341" t="s">
        <v>36</v>
      </c>
      <c r="X2341" t="s">
        <v>54</v>
      </c>
      <c r="Y2341" t="s">
        <v>38</v>
      </c>
    </row>
    <row r="2342" spans="1:25" x14ac:dyDescent="0.25">
      <c r="A2342" t="s">
        <v>2659</v>
      </c>
      <c r="B2342">
        <v>45388</v>
      </c>
      <c r="C2342" t="s">
        <v>57</v>
      </c>
      <c r="D2342" t="s">
        <v>27</v>
      </c>
      <c r="E2342">
        <v>3763.07</v>
      </c>
      <c r="F2342">
        <v>3616.08</v>
      </c>
      <c r="G2342">
        <v>3.6</v>
      </c>
      <c r="H2342">
        <v>10</v>
      </c>
      <c r="I2342">
        <v>3</v>
      </c>
      <c r="J2342" t="s">
        <v>28</v>
      </c>
      <c r="L2342" t="s">
        <v>50</v>
      </c>
      <c r="M2342" t="s">
        <v>395</v>
      </c>
      <c r="N2342" t="s">
        <v>44</v>
      </c>
      <c r="O2342">
        <v>739.83</v>
      </c>
      <c r="P2342" t="s">
        <v>32</v>
      </c>
      <c r="Q2342" t="s">
        <v>33</v>
      </c>
      <c r="R2342" t="s">
        <v>45</v>
      </c>
      <c r="S2342">
        <v>24.65</v>
      </c>
      <c r="T2342" t="s">
        <v>28</v>
      </c>
      <c r="U2342">
        <v>4</v>
      </c>
      <c r="V2342">
        <v>6</v>
      </c>
      <c r="W2342" t="s">
        <v>36</v>
      </c>
      <c r="X2342" t="s">
        <v>37</v>
      </c>
      <c r="Y2342" t="s">
        <v>38</v>
      </c>
    </row>
    <row r="2343" spans="1:25" x14ac:dyDescent="0.25">
      <c r="A2343" t="s">
        <v>2660</v>
      </c>
      <c r="B2343">
        <v>45631</v>
      </c>
      <c r="C2343" t="s">
        <v>173</v>
      </c>
      <c r="D2343" t="s">
        <v>49</v>
      </c>
      <c r="E2343">
        <v>3527.97</v>
      </c>
      <c r="F2343">
        <v>3543.01</v>
      </c>
      <c r="G2343">
        <v>63.1</v>
      </c>
      <c r="H2343">
        <v>50.1</v>
      </c>
      <c r="I2343">
        <v>2.5</v>
      </c>
      <c r="J2343" t="s">
        <v>35</v>
      </c>
      <c r="K2343" t="s">
        <v>73</v>
      </c>
      <c r="L2343" t="s">
        <v>434</v>
      </c>
      <c r="M2343" t="s">
        <v>474</v>
      </c>
      <c r="N2343" t="s">
        <v>81</v>
      </c>
      <c r="O2343">
        <v>858.75</v>
      </c>
      <c r="P2343" t="s">
        <v>32</v>
      </c>
      <c r="Q2343" t="s">
        <v>33</v>
      </c>
      <c r="R2343" t="s">
        <v>89</v>
      </c>
      <c r="S2343">
        <v>17.66</v>
      </c>
      <c r="T2343" t="s">
        <v>35</v>
      </c>
      <c r="U2343">
        <v>3</v>
      </c>
      <c r="V2343">
        <v>11</v>
      </c>
      <c r="W2343" t="s">
        <v>36</v>
      </c>
      <c r="X2343" t="s">
        <v>54</v>
      </c>
      <c r="Y2343" t="s">
        <v>38</v>
      </c>
    </row>
    <row r="2344" spans="1:25" x14ac:dyDescent="0.25">
      <c r="A2344" t="s">
        <v>2661</v>
      </c>
      <c r="B2344">
        <v>45319</v>
      </c>
      <c r="C2344" t="s">
        <v>173</v>
      </c>
      <c r="D2344" t="s">
        <v>58</v>
      </c>
      <c r="E2344">
        <v>1618.87</v>
      </c>
      <c r="F2344">
        <v>1196.05</v>
      </c>
      <c r="G2344">
        <v>66.900000000000006</v>
      </c>
      <c r="H2344">
        <v>59.9</v>
      </c>
      <c r="I2344">
        <v>3.5</v>
      </c>
      <c r="J2344" t="s">
        <v>35</v>
      </c>
      <c r="K2344" t="s">
        <v>109</v>
      </c>
      <c r="L2344" t="s">
        <v>174</v>
      </c>
      <c r="M2344" t="s">
        <v>442</v>
      </c>
      <c r="N2344" t="s">
        <v>31</v>
      </c>
      <c r="O2344">
        <v>771.26</v>
      </c>
      <c r="P2344" t="s">
        <v>76</v>
      </c>
      <c r="Q2344" t="s">
        <v>33</v>
      </c>
      <c r="R2344" t="s">
        <v>62</v>
      </c>
      <c r="S2344">
        <v>-8.59</v>
      </c>
      <c r="T2344" t="s">
        <v>28</v>
      </c>
      <c r="U2344">
        <v>6</v>
      </c>
      <c r="V2344">
        <v>3</v>
      </c>
      <c r="W2344" t="s">
        <v>78</v>
      </c>
      <c r="X2344" t="s">
        <v>37</v>
      </c>
      <c r="Y2344" t="s">
        <v>55</v>
      </c>
    </row>
    <row r="2345" spans="1:25" x14ac:dyDescent="0.25">
      <c r="A2345" t="s">
        <v>2662</v>
      </c>
      <c r="B2345">
        <v>45509</v>
      </c>
      <c r="C2345" t="s">
        <v>26</v>
      </c>
      <c r="D2345" t="s">
        <v>27</v>
      </c>
      <c r="E2345">
        <v>3755.37</v>
      </c>
      <c r="F2345">
        <v>3420.98</v>
      </c>
      <c r="G2345">
        <v>52.6</v>
      </c>
      <c r="H2345">
        <v>35.6</v>
      </c>
      <c r="I2345">
        <v>4.2</v>
      </c>
      <c r="J2345" t="s">
        <v>28</v>
      </c>
      <c r="L2345" t="s">
        <v>226</v>
      </c>
      <c r="M2345" t="s">
        <v>211</v>
      </c>
      <c r="N2345" t="s">
        <v>81</v>
      </c>
      <c r="O2345">
        <v>859.11</v>
      </c>
      <c r="P2345" t="s">
        <v>32</v>
      </c>
      <c r="Q2345" t="s">
        <v>33</v>
      </c>
      <c r="R2345" t="s">
        <v>89</v>
      </c>
      <c r="S2345">
        <v>25.01</v>
      </c>
      <c r="T2345" t="s">
        <v>28</v>
      </c>
      <c r="U2345">
        <v>3</v>
      </c>
      <c r="V2345">
        <v>5</v>
      </c>
      <c r="W2345" t="s">
        <v>78</v>
      </c>
      <c r="X2345" t="s">
        <v>37</v>
      </c>
      <c r="Y2345" t="s">
        <v>46</v>
      </c>
    </row>
    <row r="2346" spans="1:25" x14ac:dyDescent="0.25">
      <c r="A2346" t="s">
        <v>2663</v>
      </c>
      <c r="B2346">
        <v>45976</v>
      </c>
      <c r="C2346" t="s">
        <v>173</v>
      </c>
      <c r="D2346" t="s">
        <v>27</v>
      </c>
      <c r="E2346">
        <v>2718.57</v>
      </c>
      <c r="F2346">
        <v>2601.04</v>
      </c>
      <c r="G2346">
        <v>46.5</v>
      </c>
      <c r="H2346">
        <v>23.5</v>
      </c>
      <c r="I2346">
        <v>4.5</v>
      </c>
      <c r="J2346" t="s">
        <v>35</v>
      </c>
      <c r="K2346" t="s">
        <v>123</v>
      </c>
      <c r="L2346" t="s">
        <v>418</v>
      </c>
      <c r="M2346" t="s">
        <v>376</v>
      </c>
      <c r="N2346" t="s">
        <v>52</v>
      </c>
      <c r="O2346">
        <v>815.82</v>
      </c>
      <c r="P2346" t="s">
        <v>32</v>
      </c>
      <c r="Q2346" t="s">
        <v>33</v>
      </c>
      <c r="R2346" t="s">
        <v>45</v>
      </c>
      <c r="S2346">
        <v>13.79</v>
      </c>
      <c r="T2346" t="s">
        <v>28</v>
      </c>
      <c r="U2346">
        <v>16</v>
      </c>
      <c r="V2346">
        <v>7</v>
      </c>
      <c r="W2346" t="s">
        <v>53</v>
      </c>
      <c r="X2346" t="s">
        <v>54</v>
      </c>
      <c r="Y2346" t="s">
        <v>46</v>
      </c>
    </row>
    <row r="2347" spans="1:25" x14ac:dyDescent="0.25">
      <c r="A2347" t="s">
        <v>2664</v>
      </c>
      <c r="B2347">
        <v>45853</v>
      </c>
      <c r="C2347" t="s">
        <v>108</v>
      </c>
      <c r="D2347" t="s">
        <v>27</v>
      </c>
      <c r="E2347">
        <v>2266.5700000000002</v>
      </c>
      <c r="F2347">
        <v>2255.29</v>
      </c>
      <c r="G2347">
        <v>42.6</v>
      </c>
      <c r="H2347">
        <v>31.6</v>
      </c>
      <c r="I2347">
        <v>2.9</v>
      </c>
      <c r="J2347" t="s">
        <v>35</v>
      </c>
      <c r="K2347" t="s">
        <v>150</v>
      </c>
      <c r="L2347" t="s">
        <v>151</v>
      </c>
      <c r="M2347" t="s">
        <v>347</v>
      </c>
      <c r="N2347" t="s">
        <v>31</v>
      </c>
      <c r="O2347">
        <v>1116.0999999999999</v>
      </c>
      <c r="P2347" t="s">
        <v>32</v>
      </c>
      <c r="Q2347" t="s">
        <v>33</v>
      </c>
      <c r="R2347" t="s">
        <v>102</v>
      </c>
      <c r="S2347">
        <v>11.68</v>
      </c>
      <c r="T2347" t="s">
        <v>28</v>
      </c>
      <c r="U2347">
        <v>7</v>
      </c>
      <c r="V2347">
        <v>10</v>
      </c>
      <c r="W2347" t="s">
        <v>78</v>
      </c>
      <c r="X2347" t="s">
        <v>54</v>
      </c>
      <c r="Y2347" t="s">
        <v>46</v>
      </c>
    </row>
    <row r="2348" spans="1:25" x14ac:dyDescent="0.25">
      <c r="A2348" t="s">
        <v>2665</v>
      </c>
      <c r="B2348">
        <v>45510</v>
      </c>
      <c r="C2348" t="s">
        <v>64</v>
      </c>
      <c r="D2348" t="s">
        <v>27</v>
      </c>
      <c r="E2348">
        <v>3766.64</v>
      </c>
      <c r="F2348">
        <v>3624.69</v>
      </c>
      <c r="G2348">
        <v>50.5</v>
      </c>
      <c r="H2348">
        <v>45.5</v>
      </c>
      <c r="I2348">
        <v>4.7</v>
      </c>
      <c r="J2348" t="s">
        <v>28</v>
      </c>
      <c r="L2348" t="s">
        <v>142</v>
      </c>
      <c r="M2348" t="s">
        <v>193</v>
      </c>
      <c r="N2348" t="s">
        <v>44</v>
      </c>
      <c r="O2348">
        <v>1099.26</v>
      </c>
      <c r="P2348" t="s">
        <v>76</v>
      </c>
      <c r="Q2348" t="s">
        <v>33</v>
      </c>
      <c r="R2348" t="s">
        <v>34</v>
      </c>
      <c r="S2348">
        <v>19.760000000000002</v>
      </c>
      <c r="T2348" t="s">
        <v>28</v>
      </c>
      <c r="U2348">
        <v>6</v>
      </c>
      <c r="V2348">
        <v>10</v>
      </c>
      <c r="W2348" t="s">
        <v>78</v>
      </c>
      <c r="X2348" t="s">
        <v>54</v>
      </c>
      <c r="Y2348" t="s">
        <v>38</v>
      </c>
    </row>
    <row r="2349" spans="1:25" x14ac:dyDescent="0.25">
      <c r="A2349" t="s">
        <v>2666</v>
      </c>
      <c r="B2349">
        <v>45859</v>
      </c>
      <c r="C2349" t="s">
        <v>173</v>
      </c>
      <c r="D2349" t="s">
        <v>58</v>
      </c>
      <c r="E2349">
        <v>3758.98</v>
      </c>
      <c r="F2349">
        <v>3517.56</v>
      </c>
      <c r="G2349">
        <v>37.1</v>
      </c>
      <c r="H2349">
        <v>25.1</v>
      </c>
      <c r="I2349">
        <v>3.8</v>
      </c>
      <c r="J2349" t="s">
        <v>28</v>
      </c>
      <c r="L2349" t="s">
        <v>151</v>
      </c>
      <c r="M2349" t="s">
        <v>437</v>
      </c>
      <c r="N2349" t="s">
        <v>81</v>
      </c>
      <c r="O2349">
        <v>1082.3499999999999</v>
      </c>
      <c r="P2349" t="s">
        <v>32</v>
      </c>
      <c r="Q2349" t="s">
        <v>33</v>
      </c>
      <c r="R2349" t="s">
        <v>45</v>
      </c>
      <c r="S2349">
        <v>20.63</v>
      </c>
      <c r="T2349" t="s">
        <v>28</v>
      </c>
      <c r="U2349">
        <v>8</v>
      </c>
      <c r="V2349">
        <v>12</v>
      </c>
      <c r="W2349" t="s">
        <v>36</v>
      </c>
      <c r="X2349" t="s">
        <v>54</v>
      </c>
      <c r="Y2349" t="s">
        <v>38</v>
      </c>
    </row>
    <row r="2350" spans="1:25" x14ac:dyDescent="0.25">
      <c r="A2350" t="s">
        <v>2667</v>
      </c>
      <c r="B2350">
        <v>46017</v>
      </c>
      <c r="C2350" t="s">
        <v>104</v>
      </c>
      <c r="D2350" t="s">
        <v>27</v>
      </c>
      <c r="E2350">
        <v>2471.1799999999998</v>
      </c>
      <c r="F2350">
        <v>2647.74</v>
      </c>
      <c r="G2350">
        <v>25.3</v>
      </c>
      <c r="H2350">
        <v>10</v>
      </c>
      <c r="I2350">
        <v>2.8</v>
      </c>
      <c r="J2350" t="s">
        <v>28</v>
      </c>
      <c r="L2350" t="s">
        <v>366</v>
      </c>
      <c r="M2350" t="s">
        <v>625</v>
      </c>
      <c r="N2350" t="s">
        <v>31</v>
      </c>
      <c r="O2350">
        <v>1273.77</v>
      </c>
      <c r="P2350" t="s">
        <v>32</v>
      </c>
      <c r="Q2350" t="s">
        <v>33</v>
      </c>
      <c r="R2350" t="s">
        <v>77</v>
      </c>
      <c r="S2350">
        <v>19.100000000000001</v>
      </c>
      <c r="T2350" t="s">
        <v>35</v>
      </c>
      <c r="U2350">
        <v>9</v>
      </c>
      <c r="V2350">
        <v>2</v>
      </c>
      <c r="W2350" t="s">
        <v>36</v>
      </c>
      <c r="X2350" t="s">
        <v>37</v>
      </c>
      <c r="Y2350" t="s">
        <v>55</v>
      </c>
    </row>
    <row r="2351" spans="1:25" x14ac:dyDescent="0.25">
      <c r="A2351" t="s">
        <v>2668</v>
      </c>
      <c r="B2351">
        <v>45662</v>
      </c>
      <c r="C2351" t="s">
        <v>173</v>
      </c>
      <c r="D2351" t="s">
        <v>41</v>
      </c>
      <c r="E2351">
        <v>2998.88</v>
      </c>
      <c r="F2351">
        <v>2882.67</v>
      </c>
      <c r="G2351">
        <v>28.6</v>
      </c>
      <c r="H2351">
        <v>13.6</v>
      </c>
      <c r="I2351">
        <v>4.0999999999999996</v>
      </c>
      <c r="J2351" t="s">
        <v>28</v>
      </c>
      <c r="L2351" t="s">
        <v>87</v>
      </c>
      <c r="M2351" t="s">
        <v>495</v>
      </c>
      <c r="N2351" t="s">
        <v>31</v>
      </c>
      <c r="O2351">
        <v>920.97</v>
      </c>
      <c r="P2351" t="s">
        <v>32</v>
      </c>
      <c r="Q2351" t="s">
        <v>33</v>
      </c>
      <c r="R2351" t="s">
        <v>45</v>
      </c>
      <c r="S2351">
        <v>20.45</v>
      </c>
      <c r="T2351" t="s">
        <v>35</v>
      </c>
      <c r="U2351">
        <v>3</v>
      </c>
      <c r="V2351">
        <v>7</v>
      </c>
      <c r="W2351" t="s">
        <v>36</v>
      </c>
      <c r="X2351" t="s">
        <v>37</v>
      </c>
      <c r="Y2351" t="s">
        <v>55</v>
      </c>
    </row>
    <row r="2352" spans="1:25" x14ac:dyDescent="0.25">
      <c r="A2352" t="s">
        <v>2669</v>
      </c>
      <c r="B2352">
        <v>45539</v>
      </c>
      <c r="C2352" t="s">
        <v>57</v>
      </c>
      <c r="D2352" t="s">
        <v>41</v>
      </c>
      <c r="E2352">
        <v>2010.18</v>
      </c>
      <c r="F2352">
        <v>1681.8</v>
      </c>
      <c r="G2352">
        <v>25.1</v>
      </c>
      <c r="H2352">
        <v>10.1</v>
      </c>
      <c r="I2352">
        <v>4.0999999999999996</v>
      </c>
      <c r="J2352" t="s">
        <v>28</v>
      </c>
      <c r="L2352" t="s">
        <v>392</v>
      </c>
      <c r="M2352" t="s">
        <v>121</v>
      </c>
      <c r="N2352" t="s">
        <v>52</v>
      </c>
      <c r="O2352">
        <v>1101.9100000000001</v>
      </c>
      <c r="P2352" t="s">
        <v>32</v>
      </c>
      <c r="Q2352" t="s">
        <v>33</v>
      </c>
      <c r="R2352" t="s">
        <v>77</v>
      </c>
      <c r="S2352">
        <v>10.3</v>
      </c>
      <c r="T2352" t="s">
        <v>35</v>
      </c>
      <c r="U2352">
        <v>1</v>
      </c>
      <c r="V2352">
        <v>8</v>
      </c>
      <c r="W2352" t="s">
        <v>53</v>
      </c>
      <c r="X2352" t="s">
        <v>37</v>
      </c>
      <c r="Y2352" t="s">
        <v>55</v>
      </c>
    </row>
    <row r="2353" spans="1:25" x14ac:dyDescent="0.25">
      <c r="A2353" t="s">
        <v>2670</v>
      </c>
      <c r="B2353">
        <v>45771</v>
      </c>
      <c r="C2353" t="s">
        <v>113</v>
      </c>
      <c r="D2353" t="s">
        <v>41</v>
      </c>
      <c r="E2353">
        <v>3980.91</v>
      </c>
      <c r="F2353">
        <v>4028.4</v>
      </c>
      <c r="G2353">
        <v>42.7</v>
      </c>
      <c r="H2353">
        <v>32.700000000000003</v>
      </c>
      <c r="I2353">
        <v>3</v>
      </c>
      <c r="J2353" t="s">
        <v>28</v>
      </c>
      <c r="L2353" t="s">
        <v>247</v>
      </c>
      <c r="M2353" t="s">
        <v>292</v>
      </c>
      <c r="N2353" t="s">
        <v>44</v>
      </c>
      <c r="O2353">
        <v>747.47</v>
      </c>
      <c r="P2353" t="s">
        <v>32</v>
      </c>
      <c r="Q2353" t="s">
        <v>33</v>
      </c>
      <c r="R2353" t="s">
        <v>34</v>
      </c>
      <c r="S2353">
        <v>5.88</v>
      </c>
      <c r="T2353" t="s">
        <v>28</v>
      </c>
      <c r="U2353">
        <v>1</v>
      </c>
      <c r="V2353">
        <v>14</v>
      </c>
      <c r="W2353" t="s">
        <v>78</v>
      </c>
      <c r="X2353" t="s">
        <v>54</v>
      </c>
      <c r="Y2353" t="s">
        <v>46</v>
      </c>
    </row>
    <row r="2354" spans="1:25" x14ac:dyDescent="0.25">
      <c r="A2354" t="s">
        <v>2671</v>
      </c>
      <c r="B2354">
        <v>45813</v>
      </c>
      <c r="C2354" t="s">
        <v>119</v>
      </c>
      <c r="D2354" t="s">
        <v>41</v>
      </c>
      <c r="E2354">
        <v>1792.94</v>
      </c>
      <c r="F2354">
        <v>1645.32</v>
      </c>
      <c r="G2354">
        <v>33.1</v>
      </c>
      <c r="H2354">
        <v>25.1</v>
      </c>
      <c r="I2354">
        <v>3.5</v>
      </c>
      <c r="J2354" t="s">
        <v>28</v>
      </c>
      <c r="L2354" t="s">
        <v>269</v>
      </c>
      <c r="M2354" t="s">
        <v>218</v>
      </c>
      <c r="N2354" t="s">
        <v>31</v>
      </c>
      <c r="O2354">
        <v>996.12</v>
      </c>
      <c r="P2354" t="s">
        <v>32</v>
      </c>
      <c r="Q2354" t="s">
        <v>33</v>
      </c>
      <c r="R2354" t="s">
        <v>89</v>
      </c>
      <c r="S2354">
        <v>17.28</v>
      </c>
      <c r="T2354" t="s">
        <v>35</v>
      </c>
      <c r="U2354">
        <v>13</v>
      </c>
      <c r="V2354">
        <v>4</v>
      </c>
      <c r="W2354" t="s">
        <v>36</v>
      </c>
      <c r="X2354" t="s">
        <v>54</v>
      </c>
      <c r="Y2354" t="s">
        <v>55</v>
      </c>
    </row>
    <row r="2355" spans="1:25" x14ac:dyDescent="0.25">
      <c r="A2355" t="s">
        <v>2672</v>
      </c>
      <c r="B2355">
        <v>45385</v>
      </c>
      <c r="C2355" t="s">
        <v>26</v>
      </c>
      <c r="D2355" t="s">
        <v>41</v>
      </c>
      <c r="E2355">
        <v>3146.91</v>
      </c>
      <c r="F2355">
        <v>2742.07</v>
      </c>
      <c r="G2355">
        <v>34.5</v>
      </c>
      <c r="H2355">
        <v>18.5</v>
      </c>
      <c r="I2355">
        <v>3.4</v>
      </c>
      <c r="J2355" t="s">
        <v>28</v>
      </c>
      <c r="L2355" t="s">
        <v>84</v>
      </c>
      <c r="M2355" t="s">
        <v>168</v>
      </c>
      <c r="N2355" t="s">
        <v>81</v>
      </c>
      <c r="O2355">
        <v>1018.55</v>
      </c>
      <c r="P2355" t="s">
        <v>32</v>
      </c>
      <c r="Q2355" t="s">
        <v>33</v>
      </c>
      <c r="R2355" t="s">
        <v>102</v>
      </c>
      <c r="S2355">
        <v>9.7899999999999991</v>
      </c>
      <c r="T2355" t="s">
        <v>28</v>
      </c>
      <c r="U2355">
        <v>1</v>
      </c>
      <c r="V2355">
        <v>9</v>
      </c>
      <c r="W2355" t="s">
        <v>78</v>
      </c>
      <c r="X2355" t="s">
        <v>54</v>
      </c>
      <c r="Y2355" t="s">
        <v>46</v>
      </c>
    </row>
    <row r="2356" spans="1:25" x14ac:dyDescent="0.25">
      <c r="A2356" t="s">
        <v>2673</v>
      </c>
      <c r="B2356">
        <v>46011</v>
      </c>
      <c r="C2356" t="s">
        <v>113</v>
      </c>
      <c r="D2356" t="s">
        <v>58</v>
      </c>
      <c r="E2356">
        <v>2657.65</v>
      </c>
      <c r="F2356">
        <v>2496.75</v>
      </c>
      <c r="G2356">
        <v>59</v>
      </c>
      <c r="H2356">
        <v>35</v>
      </c>
      <c r="I2356">
        <v>2.2000000000000002</v>
      </c>
      <c r="J2356" t="s">
        <v>35</v>
      </c>
      <c r="K2356" t="s">
        <v>109</v>
      </c>
      <c r="L2356" t="s">
        <v>144</v>
      </c>
      <c r="M2356" t="s">
        <v>457</v>
      </c>
      <c r="N2356" t="s">
        <v>52</v>
      </c>
      <c r="O2356">
        <v>1039.5899999999999</v>
      </c>
      <c r="P2356" t="s">
        <v>32</v>
      </c>
      <c r="Q2356" t="s">
        <v>33</v>
      </c>
      <c r="R2356" t="s">
        <v>89</v>
      </c>
      <c r="S2356">
        <v>0.17</v>
      </c>
      <c r="T2356" t="s">
        <v>35</v>
      </c>
      <c r="U2356">
        <v>14</v>
      </c>
      <c r="V2356">
        <v>5</v>
      </c>
      <c r="W2356" t="s">
        <v>53</v>
      </c>
      <c r="X2356" t="s">
        <v>37</v>
      </c>
      <c r="Y2356" t="s">
        <v>46</v>
      </c>
    </row>
    <row r="2357" spans="1:25" x14ac:dyDescent="0.25">
      <c r="A2357" t="s">
        <v>2674</v>
      </c>
      <c r="B2357">
        <v>45829</v>
      </c>
      <c r="C2357" t="s">
        <v>68</v>
      </c>
      <c r="D2357" t="s">
        <v>27</v>
      </c>
      <c r="E2357">
        <v>2531.4499999999998</v>
      </c>
      <c r="F2357">
        <v>2061.04</v>
      </c>
      <c r="G2357">
        <v>47</v>
      </c>
      <c r="H2357">
        <v>30</v>
      </c>
      <c r="I2357">
        <v>1.4</v>
      </c>
      <c r="J2357" t="s">
        <v>28</v>
      </c>
      <c r="L2357" t="s">
        <v>226</v>
      </c>
      <c r="M2357" t="s">
        <v>462</v>
      </c>
      <c r="N2357" t="s">
        <v>52</v>
      </c>
      <c r="O2357">
        <v>963.26</v>
      </c>
      <c r="P2357" t="s">
        <v>32</v>
      </c>
      <c r="Q2357" t="s">
        <v>33</v>
      </c>
      <c r="R2357" t="s">
        <v>45</v>
      </c>
      <c r="S2357">
        <v>14.53</v>
      </c>
      <c r="T2357" t="s">
        <v>35</v>
      </c>
      <c r="U2357">
        <v>7</v>
      </c>
      <c r="V2357">
        <v>6</v>
      </c>
      <c r="W2357" t="s">
        <v>53</v>
      </c>
      <c r="X2357" t="s">
        <v>54</v>
      </c>
      <c r="Y2357" t="s">
        <v>38</v>
      </c>
    </row>
    <row r="2358" spans="1:25" x14ac:dyDescent="0.25">
      <c r="A2358" t="s">
        <v>2675</v>
      </c>
      <c r="B2358">
        <v>45762</v>
      </c>
      <c r="C2358" t="s">
        <v>64</v>
      </c>
      <c r="D2358" t="s">
        <v>58</v>
      </c>
      <c r="E2358">
        <v>2945.36</v>
      </c>
      <c r="F2358">
        <v>2498.58</v>
      </c>
      <c r="G2358">
        <v>40.6</v>
      </c>
      <c r="H2358">
        <v>20.6</v>
      </c>
      <c r="I2358">
        <v>3.7</v>
      </c>
      <c r="J2358" t="s">
        <v>35</v>
      </c>
      <c r="K2358" t="s">
        <v>177</v>
      </c>
      <c r="L2358" t="s">
        <v>434</v>
      </c>
      <c r="M2358" t="s">
        <v>70</v>
      </c>
      <c r="N2358" t="s">
        <v>44</v>
      </c>
      <c r="O2358">
        <v>936.67</v>
      </c>
      <c r="P2358" t="s">
        <v>32</v>
      </c>
      <c r="Q2358" t="s">
        <v>33</v>
      </c>
      <c r="R2358" t="s">
        <v>34</v>
      </c>
      <c r="S2358">
        <v>22.44</v>
      </c>
      <c r="T2358" t="s">
        <v>35</v>
      </c>
      <c r="U2358">
        <v>7</v>
      </c>
      <c r="V2358">
        <v>13</v>
      </c>
      <c r="W2358" t="s">
        <v>36</v>
      </c>
      <c r="X2358" t="s">
        <v>54</v>
      </c>
      <c r="Y2358" t="s">
        <v>55</v>
      </c>
    </row>
    <row r="2359" spans="1:25" x14ac:dyDescent="0.25">
      <c r="A2359" t="s">
        <v>2676</v>
      </c>
      <c r="B2359">
        <v>45841</v>
      </c>
      <c r="C2359" t="s">
        <v>68</v>
      </c>
      <c r="D2359" t="s">
        <v>49</v>
      </c>
      <c r="E2359">
        <v>3207.37</v>
      </c>
      <c r="F2359">
        <v>3143.04</v>
      </c>
      <c r="G2359">
        <v>35.9</v>
      </c>
      <c r="H2359">
        <v>12.9</v>
      </c>
      <c r="I2359">
        <v>3.3</v>
      </c>
      <c r="J2359" t="s">
        <v>28</v>
      </c>
      <c r="L2359" t="s">
        <v>185</v>
      </c>
      <c r="M2359" t="s">
        <v>534</v>
      </c>
      <c r="N2359" t="s">
        <v>44</v>
      </c>
      <c r="O2359">
        <v>1020.7</v>
      </c>
      <c r="P2359" t="s">
        <v>32</v>
      </c>
      <c r="Q2359" t="s">
        <v>33</v>
      </c>
      <c r="R2359" t="s">
        <v>102</v>
      </c>
      <c r="S2359">
        <v>23.75</v>
      </c>
      <c r="T2359" t="s">
        <v>28</v>
      </c>
      <c r="U2359">
        <v>1</v>
      </c>
      <c r="V2359">
        <v>5</v>
      </c>
      <c r="W2359" t="s">
        <v>53</v>
      </c>
      <c r="X2359" t="s">
        <v>54</v>
      </c>
      <c r="Y2359" t="s">
        <v>46</v>
      </c>
    </row>
    <row r="2360" spans="1:25" x14ac:dyDescent="0.25">
      <c r="A2360" t="s">
        <v>2677</v>
      </c>
      <c r="B2360">
        <v>45333</v>
      </c>
      <c r="C2360" t="s">
        <v>95</v>
      </c>
      <c r="D2360" t="s">
        <v>27</v>
      </c>
      <c r="E2360">
        <v>3524.54</v>
      </c>
      <c r="F2360">
        <v>3350.94</v>
      </c>
      <c r="G2360">
        <v>27.7</v>
      </c>
      <c r="H2360">
        <v>10</v>
      </c>
      <c r="I2360">
        <v>3.5</v>
      </c>
      <c r="J2360" t="s">
        <v>28</v>
      </c>
      <c r="L2360" t="s">
        <v>74</v>
      </c>
      <c r="M2360" t="s">
        <v>792</v>
      </c>
      <c r="N2360" t="s">
        <v>81</v>
      </c>
      <c r="O2360">
        <v>912.88</v>
      </c>
      <c r="P2360" t="s">
        <v>32</v>
      </c>
      <c r="Q2360" t="s">
        <v>33</v>
      </c>
      <c r="R2360" t="s">
        <v>62</v>
      </c>
      <c r="S2360">
        <v>8.17</v>
      </c>
      <c r="T2360" t="s">
        <v>28</v>
      </c>
      <c r="U2360">
        <v>6</v>
      </c>
      <c r="V2360">
        <v>1</v>
      </c>
      <c r="W2360" t="s">
        <v>78</v>
      </c>
      <c r="X2360" t="s">
        <v>37</v>
      </c>
      <c r="Y2360" t="s">
        <v>46</v>
      </c>
    </row>
    <row r="2361" spans="1:25" x14ac:dyDescent="0.25">
      <c r="A2361" t="s">
        <v>2678</v>
      </c>
      <c r="B2361">
        <v>45817</v>
      </c>
      <c r="C2361" t="s">
        <v>95</v>
      </c>
      <c r="D2361" t="s">
        <v>27</v>
      </c>
      <c r="E2361">
        <v>3212.42</v>
      </c>
      <c r="F2361">
        <v>2820.8</v>
      </c>
      <c r="G2361">
        <v>35.1</v>
      </c>
      <c r="H2361">
        <v>26.1</v>
      </c>
      <c r="I2361">
        <v>3.4</v>
      </c>
      <c r="J2361" t="s">
        <v>28</v>
      </c>
      <c r="L2361" t="s">
        <v>124</v>
      </c>
      <c r="M2361" t="s">
        <v>148</v>
      </c>
      <c r="N2361" t="s">
        <v>52</v>
      </c>
      <c r="O2361">
        <v>974.75</v>
      </c>
      <c r="P2361" t="s">
        <v>76</v>
      </c>
      <c r="Q2361" t="s">
        <v>33</v>
      </c>
      <c r="R2361" t="s">
        <v>77</v>
      </c>
      <c r="S2361">
        <v>12.04</v>
      </c>
      <c r="T2361" t="s">
        <v>28</v>
      </c>
      <c r="U2361">
        <v>8</v>
      </c>
      <c r="V2361">
        <v>10</v>
      </c>
      <c r="W2361" t="s">
        <v>36</v>
      </c>
      <c r="X2361" t="s">
        <v>37</v>
      </c>
      <c r="Y2361" t="s">
        <v>38</v>
      </c>
    </row>
    <row r="2362" spans="1:25" x14ac:dyDescent="0.25">
      <c r="A2362" t="s">
        <v>2679</v>
      </c>
      <c r="B2362">
        <v>45790</v>
      </c>
      <c r="C2362" t="s">
        <v>113</v>
      </c>
      <c r="D2362" t="s">
        <v>27</v>
      </c>
      <c r="E2362">
        <v>3871.77</v>
      </c>
      <c r="F2362">
        <v>3762.78</v>
      </c>
      <c r="G2362">
        <v>44.6</v>
      </c>
      <c r="H2362">
        <v>20.6</v>
      </c>
      <c r="I2362">
        <v>3.3</v>
      </c>
      <c r="J2362" t="s">
        <v>28</v>
      </c>
      <c r="L2362" t="s">
        <v>84</v>
      </c>
      <c r="M2362" t="s">
        <v>343</v>
      </c>
      <c r="N2362" t="s">
        <v>44</v>
      </c>
      <c r="O2362">
        <v>941.19</v>
      </c>
      <c r="P2362" t="s">
        <v>32</v>
      </c>
      <c r="Q2362" t="s">
        <v>33</v>
      </c>
      <c r="R2362" t="s">
        <v>102</v>
      </c>
      <c r="S2362">
        <v>11.84</v>
      </c>
      <c r="T2362" t="s">
        <v>28</v>
      </c>
      <c r="U2362">
        <v>13</v>
      </c>
      <c r="V2362">
        <v>1</v>
      </c>
      <c r="W2362" t="s">
        <v>53</v>
      </c>
      <c r="X2362" t="s">
        <v>54</v>
      </c>
      <c r="Y2362" t="s">
        <v>46</v>
      </c>
    </row>
    <row r="2363" spans="1:25" x14ac:dyDescent="0.25">
      <c r="A2363" t="s">
        <v>2680</v>
      </c>
      <c r="B2363">
        <v>45795</v>
      </c>
      <c r="C2363" t="s">
        <v>48</v>
      </c>
      <c r="D2363" t="s">
        <v>41</v>
      </c>
      <c r="E2363">
        <v>4229.6899999999996</v>
      </c>
      <c r="F2363">
        <v>3911.15</v>
      </c>
      <c r="G2363">
        <v>19.100000000000001</v>
      </c>
      <c r="H2363">
        <v>10</v>
      </c>
      <c r="I2363">
        <v>4.0999999999999996</v>
      </c>
      <c r="J2363" t="s">
        <v>28</v>
      </c>
      <c r="L2363" t="s">
        <v>110</v>
      </c>
      <c r="M2363" t="s">
        <v>395</v>
      </c>
      <c r="N2363" t="s">
        <v>44</v>
      </c>
      <c r="O2363">
        <v>1176.3499999999999</v>
      </c>
      <c r="P2363" t="s">
        <v>32</v>
      </c>
      <c r="Q2363" t="s">
        <v>33</v>
      </c>
      <c r="R2363" t="s">
        <v>62</v>
      </c>
      <c r="S2363">
        <v>14.6</v>
      </c>
      <c r="T2363" t="s">
        <v>35</v>
      </c>
      <c r="U2363">
        <v>11</v>
      </c>
      <c r="V2363">
        <v>11</v>
      </c>
      <c r="W2363" t="s">
        <v>53</v>
      </c>
      <c r="X2363" t="s">
        <v>54</v>
      </c>
      <c r="Y2363" t="s">
        <v>55</v>
      </c>
    </row>
    <row r="2364" spans="1:25" x14ac:dyDescent="0.25">
      <c r="A2364" t="s">
        <v>2681</v>
      </c>
      <c r="B2364">
        <v>45408</v>
      </c>
      <c r="C2364" t="s">
        <v>26</v>
      </c>
      <c r="D2364" t="s">
        <v>27</v>
      </c>
      <c r="E2364">
        <v>3414.16</v>
      </c>
      <c r="F2364">
        <v>3498.34</v>
      </c>
      <c r="G2364">
        <v>32.700000000000003</v>
      </c>
      <c r="H2364">
        <v>10</v>
      </c>
      <c r="I2364">
        <v>5</v>
      </c>
      <c r="J2364" t="s">
        <v>28</v>
      </c>
      <c r="L2364" t="s">
        <v>60</v>
      </c>
      <c r="M2364" t="s">
        <v>406</v>
      </c>
      <c r="N2364" t="s">
        <v>44</v>
      </c>
      <c r="O2364">
        <v>915.31</v>
      </c>
      <c r="P2364" t="s">
        <v>32</v>
      </c>
      <c r="Q2364" t="s">
        <v>33</v>
      </c>
      <c r="R2364" t="s">
        <v>77</v>
      </c>
      <c r="S2364">
        <v>7.07</v>
      </c>
      <c r="T2364" t="s">
        <v>28</v>
      </c>
      <c r="U2364">
        <v>10</v>
      </c>
      <c r="V2364">
        <v>2</v>
      </c>
      <c r="W2364" t="s">
        <v>36</v>
      </c>
      <c r="X2364" t="s">
        <v>37</v>
      </c>
      <c r="Y2364" t="s">
        <v>55</v>
      </c>
    </row>
    <row r="2365" spans="1:25" x14ac:dyDescent="0.25">
      <c r="A2365" t="s">
        <v>2682</v>
      </c>
      <c r="B2365">
        <v>45699</v>
      </c>
      <c r="C2365" t="s">
        <v>108</v>
      </c>
      <c r="D2365" t="s">
        <v>58</v>
      </c>
      <c r="E2365">
        <v>3790.1</v>
      </c>
      <c r="F2365">
        <v>3793.39</v>
      </c>
      <c r="G2365">
        <v>54.7</v>
      </c>
      <c r="H2365">
        <v>42.7</v>
      </c>
      <c r="I2365">
        <v>2.7</v>
      </c>
      <c r="J2365" t="s">
        <v>35</v>
      </c>
      <c r="K2365" t="s">
        <v>109</v>
      </c>
      <c r="L2365" t="s">
        <v>151</v>
      </c>
      <c r="M2365" t="s">
        <v>792</v>
      </c>
      <c r="N2365" t="s">
        <v>44</v>
      </c>
      <c r="O2365">
        <v>1209.81</v>
      </c>
      <c r="P2365" t="s">
        <v>32</v>
      </c>
      <c r="Q2365" t="s">
        <v>33</v>
      </c>
      <c r="R2365" t="s">
        <v>34</v>
      </c>
      <c r="S2365">
        <v>14.56</v>
      </c>
      <c r="T2365" t="s">
        <v>35</v>
      </c>
      <c r="U2365">
        <v>8</v>
      </c>
      <c r="V2365">
        <v>4</v>
      </c>
      <c r="W2365" t="s">
        <v>78</v>
      </c>
      <c r="X2365" t="s">
        <v>54</v>
      </c>
      <c r="Y2365" t="s">
        <v>46</v>
      </c>
    </row>
    <row r="2366" spans="1:25" x14ac:dyDescent="0.25">
      <c r="A2366" t="s">
        <v>2683</v>
      </c>
      <c r="B2366">
        <v>45465</v>
      </c>
      <c r="C2366" t="s">
        <v>72</v>
      </c>
      <c r="D2366" t="s">
        <v>27</v>
      </c>
      <c r="E2366">
        <v>2344.98</v>
      </c>
      <c r="F2366">
        <v>2242.41</v>
      </c>
      <c r="G2366">
        <v>70.900000000000006</v>
      </c>
      <c r="H2366">
        <v>45.9</v>
      </c>
      <c r="I2366">
        <v>2.5</v>
      </c>
      <c r="J2366" t="s">
        <v>35</v>
      </c>
      <c r="K2366" t="s">
        <v>123</v>
      </c>
      <c r="L2366" t="s">
        <v>387</v>
      </c>
      <c r="M2366" t="s">
        <v>121</v>
      </c>
      <c r="N2366" t="s">
        <v>31</v>
      </c>
      <c r="O2366">
        <v>972.45</v>
      </c>
      <c r="P2366" t="s">
        <v>32</v>
      </c>
      <c r="Q2366" t="s">
        <v>33</v>
      </c>
      <c r="R2366" t="s">
        <v>89</v>
      </c>
      <c r="S2366">
        <v>13.21</v>
      </c>
      <c r="T2366" t="s">
        <v>35</v>
      </c>
      <c r="U2366">
        <v>17</v>
      </c>
      <c r="V2366">
        <v>14</v>
      </c>
      <c r="W2366" t="s">
        <v>53</v>
      </c>
      <c r="X2366" t="s">
        <v>54</v>
      </c>
      <c r="Y2366" t="s">
        <v>38</v>
      </c>
    </row>
    <row r="2367" spans="1:25" x14ac:dyDescent="0.25">
      <c r="A2367" t="s">
        <v>2684</v>
      </c>
      <c r="B2367">
        <v>45764</v>
      </c>
      <c r="C2367" t="s">
        <v>64</v>
      </c>
      <c r="D2367" t="s">
        <v>58</v>
      </c>
      <c r="E2367">
        <v>3395.63</v>
      </c>
      <c r="F2367">
        <v>3053.27</v>
      </c>
      <c r="G2367">
        <v>54.5</v>
      </c>
      <c r="H2367">
        <v>46.5</v>
      </c>
      <c r="I2367">
        <v>3.1</v>
      </c>
      <c r="J2367" t="s">
        <v>35</v>
      </c>
      <c r="K2367" t="s">
        <v>73</v>
      </c>
      <c r="L2367" t="s">
        <v>110</v>
      </c>
      <c r="M2367" t="s">
        <v>262</v>
      </c>
      <c r="N2367" t="s">
        <v>44</v>
      </c>
      <c r="O2367">
        <v>1103.76</v>
      </c>
      <c r="P2367" t="s">
        <v>76</v>
      </c>
      <c r="Q2367" t="s">
        <v>33</v>
      </c>
      <c r="R2367" t="s">
        <v>102</v>
      </c>
      <c r="S2367">
        <v>15.04</v>
      </c>
      <c r="T2367" t="s">
        <v>28</v>
      </c>
      <c r="U2367">
        <v>11</v>
      </c>
      <c r="V2367">
        <v>2</v>
      </c>
      <c r="W2367" t="s">
        <v>78</v>
      </c>
      <c r="X2367" t="s">
        <v>37</v>
      </c>
      <c r="Y2367" t="s">
        <v>46</v>
      </c>
    </row>
    <row r="2368" spans="1:25" x14ac:dyDescent="0.25">
      <c r="A2368" t="s">
        <v>2685</v>
      </c>
      <c r="B2368">
        <v>45999</v>
      </c>
      <c r="C2368" t="s">
        <v>68</v>
      </c>
      <c r="D2368" t="s">
        <v>41</v>
      </c>
      <c r="E2368">
        <v>2009.51</v>
      </c>
      <c r="F2368">
        <v>2090.0100000000002</v>
      </c>
      <c r="G2368">
        <v>59.8</v>
      </c>
      <c r="H2368">
        <v>42.8</v>
      </c>
      <c r="I2368">
        <v>1</v>
      </c>
      <c r="J2368" t="s">
        <v>35</v>
      </c>
      <c r="K2368" t="s">
        <v>109</v>
      </c>
      <c r="L2368" t="s">
        <v>130</v>
      </c>
      <c r="M2368" t="s">
        <v>629</v>
      </c>
      <c r="N2368" t="s">
        <v>31</v>
      </c>
      <c r="O2368">
        <v>1093.72</v>
      </c>
      <c r="P2368" t="s">
        <v>32</v>
      </c>
      <c r="Q2368" t="s">
        <v>33</v>
      </c>
      <c r="R2368" t="s">
        <v>102</v>
      </c>
      <c r="S2368">
        <v>6.27</v>
      </c>
      <c r="T2368" t="s">
        <v>35</v>
      </c>
      <c r="U2368">
        <v>6</v>
      </c>
      <c r="V2368">
        <v>10</v>
      </c>
      <c r="W2368" t="s">
        <v>53</v>
      </c>
      <c r="X2368" t="s">
        <v>37</v>
      </c>
      <c r="Y2368" t="s">
        <v>55</v>
      </c>
    </row>
    <row r="2369" spans="1:25" x14ac:dyDescent="0.25">
      <c r="A2369" t="s">
        <v>2686</v>
      </c>
      <c r="B2369">
        <v>45735</v>
      </c>
      <c r="C2369" t="s">
        <v>133</v>
      </c>
      <c r="D2369" t="s">
        <v>41</v>
      </c>
      <c r="E2369">
        <v>2202.94</v>
      </c>
      <c r="F2369">
        <v>2238.31</v>
      </c>
      <c r="G2369">
        <v>41.1</v>
      </c>
      <c r="H2369">
        <v>28.1</v>
      </c>
      <c r="I2369">
        <v>3.7</v>
      </c>
      <c r="J2369" t="s">
        <v>28</v>
      </c>
      <c r="L2369" t="s">
        <v>366</v>
      </c>
      <c r="M2369" t="s">
        <v>216</v>
      </c>
      <c r="N2369" t="s">
        <v>31</v>
      </c>
      <c r="O2369">
        <v>842.45</v>
      </c>
      <c r="P2369" t="s">
        <v>32</v>
      </c>
      <c r="Q2369" t="s">
        <v>33</v>
      </c>
      <c r="R2369" t="s">
        <v>102</v>
      </c>
      <c r="S2369">
        <v>8.77</v>
      </c>
      <c r="T2369" t="s">
        <v>35</v>
      </c>
      <c r="U2369">
        <v>18</v>
      </c>
      <c r="V2369">
        <v>15</v>
      </c>
      <c r="W2369" t="s">
        <v>36</v>
      </c>
      <c r="X2369" t="s">
        <v>54</v>
      </c>
      <c r="Y2369" t="s">
        <v>55</v>
      </c>
    </row>
    <row r="2370" spans="1:25" x14ac:dyDescent="0.25">
      <c r="A2370" t="s">
        <v>2687</v>
      </c>
      <c r="B2370">
        <v>45854</v>
      </c>
      <c r="C2370" t="s">
        <v>104</v>
      </c>
      <c r="D2370" t="s">
        <v>49</v>
      </c>
      <c r="E2370">
        <v>3610.31</v>
      </c>
      <c r="F2370">
        <v>3576.01</v>
      </c>
      <c r="G2370">
        <v>14.7</v>
      </c>
      <c r="H2370">
        <v>10</v>
      </c>
      <c r="I2370">
        <v>4.4000000000000004</v>
      </c>
      <c r="J2370" t="s">
        <v>28</v>
      </c>
      <c r="L2370" t="s">
        <v>105</v>
      </c>
      <c r="M2370" t="s">
        <v>717</v>
      </c>
      <c r="N2370" t="s">
        <v>44</v>
      </c>
      <c r="O2370">
        <v>947.32</v>
      </c>
      <c r="P2370" t="s">
        <v>32</v>
      </c>
      <c r="Q2370" t="s">
        <v>33</v>
      </c>
      <c r="R2370" t="s">
        <v>62</v>
      </c>
      <c r="S2370">
        <v>-1.89</v>
      </c>
      <c r="T2370" t="s">
        <v>28</v>
      </c>
      <c r="U2370">
        <v>13</v>
      </c>
      <c r="V2370">
        <v>4</v>
      </c>
      <c r="W2370" t="s">
        <v>53</v>
      </c>
      <c r="X2370" t="s">
        <v>37</v>
      </c>
      <c r="Y2370" t="s">
        <v>46</v>
      </c>
    </row>
    <row r="2371" spans="1:25" x14ac:dyDescent="0.25">
      <c r="A2371" t="s">
        <v>2688</v>
      </c>
      <c r="B2371">
        <v>45930</v>
      </c>
      <c r="C2371" t="s">
        <v>108</v>
      </c>
      <c r="D2371" t="s">
        <v>58</v>
      </c>
      <c r="E2371">
        <v>3949.81</v>
      </c>
      <c r="F2371">
        <v>3820.54</v>
      </c>
      <c r="G2371">
        <v>50.2</v>
      </c>
      <c r="H2371">
        <v>39.200000000000003</v>
      </c>
      <c r="I2371">
        <v>3.3</v>
      </c>
      <c r="J2371" t="s">
        <v>35</v>
      </c>
      <c r="K2371" t="s">
        <v>73</v>
      </c>
      <c r="L2371" t="s">
        <v>116</v>
      </c>
      <c r="M2371" t="s">
        <v>560</v>
      </c>
      <c r="N2371" t="s">
        <v>44</v>
      </c>
      <c r="O2371">
        <v>1113.48</v>
      </c>
      <c r="P2371" t="s">
        <v>32</v>
      </c>
      <c r="Q2371" t="s">
        <v>33</v>
      </c>
      <c r="R2371" t="s">
        <v>45</v>
      </c>
      <c r="S2371">
        <v>12.08</v>
      </c>
      <c r="T2371" t="s">
        <v>35</v>
      </c>
      <c r="U2371">
        <v>10</v>
      </c>
      <c r="V2371">
        <v>15</v>
      </c>
      <c r="W2371" t="s">
        <v>53</v>
      </c>
      <c r="X2371" t="s">
        <v>54</v>
      </c>
      <c r="Y2371" t="s">
        <v>46</v>
      </c>
    </row>
    <row r="2372" spans="1:25" x14ac:dyDescent="0.25">
      <c r="A2372" t="s">
        <v>2689</v>
      </c>
      <c r="B2372">
        <v>45464</v>
      </c>
      <c r="C2372" t="s">
        <v>119</v>
      </c>
      <c r="D2372" t="s">
        <v>27</v>
      </c>
      <c r="E2372">
        <v>3602.26</v>
      </c>
      <c r="F2372">
        <v>3331.24</v>
      </c>
      <c r="G2372">
        <v>28.2</v>
      </c>
      <c r="H2372">
        <v>10</v>
      </c>
      <c r="I2372">
        <v>3.9</v>
      </c>
      <c r="J2372" t="s">
        <v>35</v>
      </c>
      <c r="K2372" t="s">
        <v>177</v>
      </c>
      <c r="L2372" t="s">
        <v>180</v>
      </c>
      <c r="M2372" t="s">
        <v>148</v>
      </c>
      <c r="N2372" t="s">
        <v>81</v>
      </c>
      <c r="O2372">
        <v>1231.1099999999999</v>
      </c>
      <c r="P2372" t="s">
        <v>32</v>
      </c>
      <c r="Q2372" t="s">
        <v>33</v>
      </c>
      <c r="R2372" t="s">
        <v>77</v>
      </c>
      <c r="S2372">
        <v>17.7</v>
      </c>
      <c r="T2372" t="s">
        <v>28</v>
      </c>
      <c r="U2372">
        <v>18</v>
      </c>
      <c r="V2372">
        <v>11</v>
      </c>
      <c r="W2372" t="s">
        <v>78</v>
      </c>
      <c r="X2372" t="s">
        <v>54</v>
      </c>
      <c r="Y2372" t="s">
        <v>55</v>
      </c>
    </row>
    <row r="2373" spans="1:25" x14ac:dyDescent="0.25">
      <c r="A2373" t="s">
        <v>2690</v>
      </c>
      <c r="B2373">
        <v>45777</v>
      </c>
      <c r="C2373" t="s">
        <v>173</v>
      </c>
      <c r="D2373" t="s">
        <v>27</v>
      </c>
      <c r="E2373">
        <v>2423.27</v>
      </c>
      <c r="F2373">
        <v>2123.2600000000002</v>
      </c>
      <c r="G2373">
        <v>53.8</v>
      </c>
      <c r="H2373">
        <v>46.8</v>
      </c>
      <c r="I2373">
        <v>3.7</v>
      </c>
      <c r="J2373" t="s">
        <v>35</v>
      </c>
      <c r="K2373" t="s">
        <v>73</v>
      </c>
      <c r="L2373" t="s">
        <v>144</v>
      </c>
      <c r="M2373" t="s">
        <v>30</v>
      </c>
      <c r="N2373" t="s">
        <v>52</v>
      </c>
      <c r="O2373">
        <v>1056.1400000000001</v>
      </c>
      <c r="P2373" t="s">
        <v>76</v>
      </c>
      <c r="Q2373" t="s">
        <v>33</v>
      </c>
      <c r="R2373" t="s">
        <v>89</v>
      </c>
      <c r="S2373">
        <v>16.309999999999999</v>
      </c>
      <c r="T2373" t="s">
        <v>28</v>
      </c>
      <c r="U2373">
        <v>15</v>
      </c>
      <c r="V2373">
        <v>8</v>
      </c>
      <c r="W2373" t="s">
        <v>78</v>
      </c>
      <c r="X2373" t="s">
        <v>54</v>
      </c>
      <c r="Y2373" t="s">
        <v>46</v>
      </c>
    </row>
    <row r="2374" spans="1:25" x14ac:dyDescent="0.25">
      <c r="A2374" t="s">
        <v>2691</v>
      </c>
      <c r="B2374">
        <v>45905</v>
      </c>
      <c r="C2374" t="s">
        <v>40</v>
      </c>
      <c r="D2374" t="s">
        <v>41</v>
      </c>
      <c r="E2374">
        <v>3715.11</v>
      </c>
      <c r="F2374">
        <v>3655.27</v>
      </c>
      <c r="G2374">
        <v>75.3</v>
      </c>
      <c r="H2374">
        <v>59.3</v>
      </c>
      <c r="I2374">
        <v>3.4</v>
      </c>
      <c r="J2374" t="s">
        <v>35</v>
      </c>
      <c r="K2374" t="s">
        <v>123</v>
      </c>
      <c r="L2374" t="s">
        <v>472</v>
      </c>
      <c r="M2374" t="s">
        <v>403</v>
      </c>
      <c r="N2374" t="s">
        <v>81</v>
      </c>
      <c r="O2374">
        <v>896.96</v>
      </c>
      <c r="P2374" t="s">
        <v>76</v>
      </c>
      <c r="Q2374" t="s">
        <v>33</v>
      </c>
      <c r="R2374" t="s">
        <v>102</v>
      </c>
      <c r="S2374">
        <v>8.9</v>
      </c>
      <c r="T2374" t="s">
        <v>28</v>
      </c>
      <c r="U2374">
        <v>16</v>
      </c>
      <c r="V2374">
        <v>4</v>
      </c>
      <c r="W2374" t="s">
        <v>78</v>
      </c>
      <c r="X2374" t="s">
        <v>54</v>
      </c>
      <c r="Y2374" t="s">
        <v>38</v>
      </c>
    </row>
    <row r="2375" spans="1:25" x14ac:dyDescent="0.25">
      <c r="A2375" t="s">
        <v>2692</v>
      </c>
      <c r="B2375">
        <v>45350</v>
      </c>
      <c r="C2375" t="s">
        <v>40</v>
      </c>
      <c r="D2375" t="s">
        <v>49</v>
      </c>
      <c r="E2375">
        <v>2839.57</v>
      </c>
      <c r="F2375">
        <v>2645.35</v>
      </c>
      <c r="G2375">
        <v>66.599999999999994</v>
      </c>
      <c r="H2375">
        <v>41.6</v>
      </c>
      <c r="I2375">
        <v>2.4</v>
      </c>
      <c r="J2375" t="s">
        <v>35</v>
      </c>
      <c r="K2375" t="s">
        <v>73</v>
      </c>
      <c r="L2375" t="s">
        <v>174</v>
      </c>
      <c r="M2375" t="s">
        <v>665</v>
      </c>
      <c r="N2375" t="s">
        <v>52</v>
      </c>
      <c r="O2375">
        <v>1212.47</v>
      </c>
      <c r="P2375" t="s">
        <v>76</v>
      </c>
      <c r="Q2375" t="s">
        <v>33</v>
      </c>
      <c r="R2375" t="s">
        <v>34</v>
      </c>
      <c r="S2375">
        <v>8.1999999999999993</v>
      </c>
      <c r="T2375" t="s">
        <v>28</v>
      </c>
      <c r="U2375">
        <v>14</v>
      </c>
      <c r="V2375">
        <v>3</v>
      </c>
      <c r="W2375" t="s">
        <v>36</v>
      </c>
      <c r="X2375" t="s">
        <v>37</v>
      </c>
      <c r="Y2375" t="s">
        <v>46</v>
      </c>
    </row>
    <row r="2376" spans="1:25" x14ac:dyDescent="0.25">
      <c r="A2376" t="s">
        <v>2693</v>
      </c>
      <c r="B2376">
        <v>45317</v>
      </c>
      <c r="C2376" t="s">
        <v>104</v>
      </c>
      <c r="D2376" t="s">
        <v>27</v>
      </c>
      <c r="E2376">
        <v>3935.79</v>
      </c>
      <c r="F2376">
        <v>4119.82</v>
      </c>
      <c r="G2376">
        <v>17.2</v>
      </c>
      <c r="H2376">
        <v>10</v>
      </c>
      <c r="I2376">
        <v>3</v>
      </c>
      <c r="J2376" t="s">
        <v>28</v>
      </c>
      <c r="L2376" t="s">
        <v>195</v>
      </c>
      <c r="M2376" t="s">
        <v>483</v>
      </c>
      <c r="N2376" t="s">
        <v>52</v>
      </c>
      <c r="O2376">
        <v>953.45</v>
      </c>
      <c r="P2376" t="s">
        <v>32</v>
      </c>
      <c r="Q2376" t="s">
        <v>33</v>
      </c>
      <c r="R2376" t="s">
        <v>77</v>
      </c>
      <c r="S2376">
        <v>12.96</v>
      </c>
      <c r="T2376" t="s">
        <v>28</v>
      </c>
      <c r="U2376">
        <v>1</v>
      </c>
      <c r="V2376">
        <v>13</v>
      </c>
      <c r="W2376" t="s">
        <v>36</v>
      </c>
      <c r="X2376" t="s">
        <v>54</v>
      </c>
      <c r="Y2376" t="s">
        <v>46</v>
      </c>
    </row>
    <row r="2377" spans="1:25" x14ac:dyDescent="0.25">
      <c r="A2377" t="s">
        <v>2694</v>
      </c>
      <c r="B2377">
        <v>45957</v>
      </c>
      <c r="C2377" t="s">
        <v>119</v>
      </c>
      <c r="D2377" t="s">
        <v>49</v>
      </c>
      <c r="E2377">
        <v>3823.16</v>
      </c>
      <c r="F2377">
        <v>4042.38</v>
      </c>
      <c r="G2377">
        <v>33.299999999999997</v>
      </c>
      <c r="H2377">
        <v>18.3</v>
      </c>
      <c r="I2377">
        <v>4.5</v>
      </c>
      <c r="J2377" t="s">
        <v>28</v>
      </c>
      <c r="L2377" t="s">
        <v>147</v>
      </c>
      <c r="M2377" t="s">
        <v>399</v>
      </c>
      <c r="N2377" t="s">
        <v>44</v>
      </c>
      <c r="O2377">
        <v>1247.94</v>
      </c>
      <c r="P2377" t="s">
        <v>32</v>
      </c>
      <c r="Q2377" t="s">
        <v>33</v>
      </c>
      <c r="R2377" t="s">
        <v>77</v>
      </c>
      <c r="S2377">
        <v>10.73</v>
      </c>
      <c r="T2377" t="s">
        <v>35</v>
      </c>
      <c r="U2377">
        <v>14</v>
      </c>
      <c r="V2377">
        <v>14</v>
      </c>
      <c r="W2377" t="s">
        <v>36</v>
      </c>
      <c r="X2377" t="s">
        <v>54</v>
      </c>
      <c r="Y2377" t="s">
        <v>46</v>
      </c>
    </row>
    <row r="2378" spans="1:25" x14ac:dyDescent="0.25">
      <c r="A2378" t="s">
        <v>2695</v>
      </c>
      <c r="B2378">
        <v>45357</v>
      </c>
      <c r="C2378" t="s">
        <v>133</v>
      </c>
      <c r="D2378" t="s">
        <v>41</v>
      </c>
      <c r="E2378">
        <v>4023.16</v>
      </c>
      <c r="F2378">
        <v>3559.66</v>
      </c>
      <c r="G2378">
        <v>30.8</v>
      </c>
      <c r="H2378">
        <v>21.8</v>
      </c>
      <c r="I2378">
        <v>3</v>
      </c>
      <c r="J2378" t="s">
        <v>28</v>
      </c>
      <c r="L2378" t="s">
        <v>180</v>
      </c>
      <c r="M2378" t="s">
        <v>635</v>
      </c>
      <c r="N2378" t="s">
        <v>44</v>
      </c>
      <c r="O2378">
        <v>1070.44</v>
      </c>
      <c r="P2378" t="s">
        <v>32</v>
      </c>
      <c r="Q2378" t="s">
        <v>33</v>
      </c>
      <c r="R2378" t="s">
        <v>77</v>
      </c>
      <c r="S2378">
        <v>23.85</v>
      </c>
      <c r="T2378" t="s">
        <v>35</v>
      </c>
      <c r="U2378">
        <v>17</v>
      </c>
      <c r="V2378">
        <v>11</v>
      </c>
      <c r="W2378" t="s">
        <v>53</v>
      </c>
      <c r="X2378" t="s">
        <v>37</v>
      </c>
      <c r="Y2378" t="s">
        <v>55</v>
      </c>
    </row>
    <row r="2379" spans="1:25" x14ac:dyDescent="0.25">
      <c r="A2379" t="s">
        <v>2696</v>
      </c>
      <c r="B2379">
        <v>45971</v>
      </c>
      <c r="C2379" t="s">
        <v>40</v>
      </c>
      <c r="D2379" t="s">
        <v>58</v>
      </c>
      <c r="E2379">
        <v>3264.25</v>
      </c>
      <c r="F2379">
        <v>3079.2</v>
      </c>
      <c r="G2379">
        <v>76.3</v>
      </c>
      <c r="H2379">
        <v>65.3</v>
      </c>
      <c r="I2379">
        <v>2.4</v>
      </c>
      <c r="J2379" t="s">
        <v>28</v>
      </c>
      <c r="L2379" t="s">
        <v>130</v>
      </c>
      <c r="M2379" t="s">
        <v>304</v>
      </c>
      <c r="N2379" t="s">
        <v>44</v>
      </c>
      <c r="O2379">
        <v>1067.54</v>
      </c>
      <c r="P2379" t="s">
        <v>76</v>
      </c>
      <c r="Q2379" t="s">
        <v>33</v>
      </c>
      <c r="R2379" t="s">
        <v>45</v>
      </c>
      <c r="S2379">
        <v>17.690000000000001</v>
      </c>
      <c r="T2379" t="s">
        <v>28</v>
      </c>
      <c r="U2379">
        <v>13</v>
      </c>
      <c r="V2379">
        <v>5</v>
      </c>
      <c r="W2379" t="s">
        <v>36</v>
      </c>
      <c r="X2379" t="s">
        <v>54</v>
      </c>
      <c r="Y2379" t="s">
        <v>38</v>
      </c>
    </row>
    <row r="2380" spans="1:25" x14ac:dyDescent="0.25">
      <c r="A2380" t="s">
        <v>2697</v>
      </c>
      <c r="B2380">
        <v>45997</v>
      </c>
      <c r="C2380" t="s">
        <v>26</v>
      </c>
      <c r="D2380" t="s">
        <v>41</v>
      </c>
      <c r="E2380">
        <v>3399.41</v>
      </c>
      <c r="F2380">
        <v>3178.01</v>
      </c>
      <c r="G2380">
        <v>68.2</v>
      </c>
      <c r="H2380">
        <v>58.2</v>
      </c>
      <c r="I2380">
        <v>2.8</v>
      </c>
      <c r="J2380" t="s">
        <v>28</v>
      </c>
      <c r="L2380" t="s">
        <v>220</v>
      </c>
      <c r="M2380" t="s">
        <v>410</v>
      </c>
      <c r="N2380" t="s">
        <v>52</v>
      </c>
      <c r="O2380">
        <v>868.78</v>
      </c>
      <c r="P2380" t="s">
        <v>76</v>
      </c>
      <c r="Q2380" t="s">
        <v>33</v>
      </c>
      <c r="R2380" t="s">
        <v>102</v>
      </c>
      <c r="S2380">
        <v>26.14</v>
      </c>
      <c r="T2380" t="s">
        <v>35</v>
      </c>
      <c r="U2380">
        <v>14</v>
      </c>
      <c r="V2380">
        <v>14</v>
      </c>
      <c r="W2380" t="s">
        <v>53</v>
      </c>
      <c r="X2380" t="s">
        <v>54</v>
      </c>
      <c r="Y2380" t="s">
        <v>55</v>
      </c>
    </row>
    <row r="2381" spans="1:25" x14ac:dyDescent="0.25">
      <c r="A2381" t="s">
        <v>2698</v>
      </c>
      <c r="B2381">
        <v>45758</v>
      </c>
      <c r="C2381" t="s">
        <v>108</v>
      </c>
      <c r="D2381" t="s">
        <v>49</v>
      </c>
      <c r="E2381">
        <v>2650.31</v>
      </c>
      <c r="F2381">
        <v>2449.87</v>
      </c>
      <c r="G2381">
        <v>51.5</v>
      </c>
      <c r="H2381">
        <v>27.5</v>
      </c>
      <c r="I2381">
        <v>3.1</v>
      </c>
      <c r="J2381" t="s">
        <v>35</v>
      </c>
      <c r="K2381" t="s">
        <v>123</v>
      </c>
      <c r="L2381" t="s">
        <v>247</v>
      </c>
      <c r="M2381" t="s">
        <v>145</v>
      </c>
      <c r="N2381" t="s">
        <v>31</v>
      </c>
      <c r="O2381">
        <v>932.71</v>
      </c>
      <c r="P2381" t="s">
        <v>32</v>
      </c>
      <c r="Q2381" t="s">
        <v>33</v>
      </c>
      <c r="R2381" t="s">
        <v>34</v>
      </c>
      <c r="S2381">
        <v>15.67</v>
      </c>
      <c r="T2381" t="s">
        <v>35</v>
      </c>
      <c r="U2381">
        <v>18</v>
      </c>
      <c r="V2381">
        <v>8</v>
      </c>
      <c r="W2381" t="s">
        <v>36</v>
      </c>
      <c r="X2381" t="s">
        <v>54</v>
      </c>
      <c r="Y2381" t="s">
        <v>38</v>
      </c>
    </row>
    <row r="2382" spans="1:25" x14ac:dyDescent="0.25">
      <c r="A2382" t="s">
        <v>2699</v>
      </c>
      <c r="B2382">
        <v>45890</v>
      </c>
      <c r="C2382" t="s">
        <v>83</v>
      </c>
      <c r="D2382" t="s">
        <v>58</v>
      </c>
      <c r="E2382">
        <v>3045.34</v>
      </c>
      <c r="F2382">
        <v>2607.65</v>
      </c>
      <c r="G2382">
        <v>27.7</v>
      </c>
      <c r="H2382">
        <v>11.7</v>
      </c>
      <c r="I2382">
        <v>4.2</v>
      </c>
      <c r="J2382" t="s">
        <v>35</v>
      </c>
      <c r="K2382" t="s">
        <v>59</v>
      </c>
      <c r="L2382" t="s">
        <v>136</v>
      </c>
      <c r="M2382" t="s">
        <v>629</v>
      </c>
      <c r="N2382" t="s">
        <v>81</v>
      </c>
      <c r="O2382">
        <v>988.64</v>
      </c>
      <c r="P2382" t="s">
        <v>76</v>
      </c>
      <c r="Q2382" t="s">
        <v>33</v>
      </c>
      <c r="R2382" t="s">
        <v>77</v>
      </c>
      <c r="S2382">
        <v>17.829999999999998</v>
      </c>
      <c r="T2382" t="s">
        <v>28</v>
      </c>
      <c r="U2382">
        <v>11</v>
      </c>
      <c r="V2382">
        <v>4</v>
      </c>
      <c r="W2382" t="s">
        <v>78</v>
      </c>
      <c r="X2382" t="s">
        <v>37</v>
      </c>
      <c r="Y2382" t="s">
        <v>55</v>
      </c>
    </row>
    <row r="2383" spans="1:25" x14ac:dyDescent="0.25">
      <c r="A2383" t="s">
        <v>2700</v>
      </c>
      <c r="B2383">
        <v>45340</v>
      </c>
      <c r="C2383" t="s">
        <v>26</v>
      </c>
      <c r="D2383" t="s">
        <v>27</v>
      </c>
      <c r="E2383">
        <v>1423.27</v>
      </c>
      <c r="F2383">
        <v>1315.2</v>
      </c>
      <c r="G2383">
        <v>21.1</v>
      </c>
      <c r="H2383">
        <v>10</v>
      </c>
      <c r="I2383">
        <v>3.8</v>
      </c>
      <c r="J2383" t="s">
        <v>35</v>
      </c>
      <c r="K2383" t="s">
        <v>59</v>
      </c>
      <c r="L2383" t="s">
        <v>178</v>
      </c>
      <c r="M2383" t="s">
        <v>128</v>
      </c>
      <c r="N2383" t="s">
        <v>31</v>
      </c>
      <c r="O2383">
        <v>1051.1400000000001</v>
      </c>
      <c r="P2383" t="s">
        <v>32</v>
      </c>
      <c r="Q2383" t="s">
        <v>33</v>
      </c>
      <c r="R2383" t="s">
        <v>102</v>
      </c>
      <c r="S2383">
        <v>3.39</v>
      </c>
      <c r="T2383" t="s">
        <v>28</v>
      </c>
      <c r="U2383">
        <v>15</v>
      </c>
      <c r="V2383">
        <v>6</v>
      </c>
      <c r="W2383" t="s">
        <v>78</v>
      </c>
      <c r="X2383" t="s">
        <v>54</v>
      </c>
      <c r="Y2383" t="s">
        <v>38</v>
      </c>
    </row>
    <row r="2384" spans="1:25" x14ac:dyDescent="0.25">
      <c r="A2384" t="s">
        <v>2701</v>
      </c>
      <c r="B2384">
        <v>45405</v>
      </c>
      <c r="C2384" t="s">
        <v>113</v>
      </c>
      <c r="D2384" t="s">
        <v>41</v>
      </c>
      <c r="E2384">
        <v>3218.75</v>
      </c>
      <c r="F2384">
        <v>3231.42</v>
      </c>
      <c r="G2384">
        <v>32.700000000000003</v>
      </c>
      <c r="H2384">
        <v>11.7</v>
      </c>
      <c r="I2384">
        <v>3.4</v>
      </c>
      <c r="J2384" t="s">
        <v>28</v>
      </c>
      <c r="L2384" t="s">
        <v>74</v>
      </c>
      <c r="M2384" t="s">
        <v>43</v>
      </c>
      <c r="N2384" t="s">
        <v>52</v>
      </c>
      <c r="O2384">
        <v>967.01</v>
      </c>
      <c r="P2384" t="s">
        <v>32</v>
      </c>
      <c r="Q2384" t="s">
        <v>33</v>
      </c>
      <c r="R2384" t="s">
        <v>102</v>
      </c>
      <c r="S2384">
        <v>16.63</v>
      </c>
      <c r="T2384" t="s">
        <v>28</v>
      </c>
      <c r="U2384">
        <v>15</v>
      </c>
      <c r="V2384">
        <v>15</v>
      </c>
      <c r="W2384" t="s">
        <v>78</v>
      </c>
      <c r="X2384" t="s">
        <v>37</v>
      </c>
      <c r="Y2384" t="s">
        <v>38</v>
      </c>
    </row>
    <row r="2385" spans="1:25" x14ac:dyDescent="0.25">
      <c r="A2385" t="s">
        <v>2702</v>
      </c>
      <c r="B2385">
        <v>45739</v>
      </c>
      <c r="C2385" t="s">
        <v>133</v>
      </c>
      <c r="D2385" t="s">
        <v>27</v>
      </c>
      <c r="E2385">
        <v>3321.95</v>
      </c>
      <c r="F2385">
        <v>3286.11</v>
      </c>
      <c r="G2385">
        <v>22.4</v>
      </c>
      <c r="H2385">
        <v>10</v>
      </c>
      <c r="I2385">
        <v>3.1</v>
      </c>
      <c r="J2385" t="s">
        <v>28</v>
      </c>
      <c r="L2385" t="s">
        <v>360</v>
      </c>
      <c r="M2385" t="s">
        <v>427</v>
      </c>
      <c r="N2385" t="s">
        <v>81</v>
      </c>
      <c r="O2385">
        <v>861.59</v>
      </c>
      <c r="P2385" t="s">
        <v>32</v>
      </c>
      <c r="Q2385" t="s">
        <v>33</v>
      </c>
      <c r="R2385" t="s">
        <v>45</v>
      </c>
      <c r="S2385">
        <v>0.25</v>
      </c>
      <c r="T2385" t="s">
        <v>35</v>
      </c>
      <c r="U2385">
        <v>10</v>
      </c>
      <c r="V2385">
        <v>1</v>
      </c>
      <c r="W2385" t="s">
        <v>78</v>
      </c>
      <c r="X2385" t="s">
        <v>54</v>
      </c>
      <c r="Y2385" t="s">
        <v>55</v>
      </c>
    </row>
    <row r="2386" spans="1:25" x14ac:dyDescent="0.25">
      <c r="A2386" t="s">
        <v>2703</v>
      </c>
      <c r="B2386">
        <v>45467</v>
      </c>
      <c r="C2386" t="s">
        <v>133</v>
      </c>
      <c r="D2386" t="s">
        <v>49</v>
      </c>
      <c r="E2386">
        <v>3866.59</v>
      </c>
      <c r="F2386">
        <v>3463.04</v>
      </c>
      <c r="G2386">
        <v>55.4</v>
      </c>
      <c r="H2386">
        <v>31.4</v>
      </c>
      <c r="I2386">
        <v>3.8</v>
      </c>
      <c r="J2386" t="s">
        <v>28</v>
      </c>
      <c r="L2386" t="s">
        <v>320</v>
      </c>
      <c r="M2386" t="s">
        <v>281</v>
      </c>
      <c r="N2386" t="s">
        <v>81</v>
      </c>
      <c r="O2386">
        <v>1190.04</v>
      </c>
      <c r="P2386" t="s">
        <v>32</v>
      </c>
      <c r="Q2386" t="s">
        <v>33</v>
      </c>
      <c r="R2386" t="s">
        <v>77</v>
      </c>
      <c r="S2386">
        <v>16.47</v>
      </c>
      <c r="T2386" t="s">
        <v>35</v>
      </c>
      <c r="U2386">
        <v>9</v>
      </c>
      <c r="V2386">
        <v>14</v>
      </c>
      <c r="W2386" t="s">
        <v>78</v>
      </c>
      <c r="X2386" t="s">
        <v>37</v>
      </c>
      <c r="Y2386" t="s">
        <v>46</v>
      </c>
    </row>
    <row r="2387" spans="1:25" x14ac:dyDescent="0.25">
      <c r="A2387" t="s">
        <v>2704</v>
      </c>
      <c r="B2387">
        <v>45788</v>
      </c>
      <c r="C2387" t="s">
        <v>91</v>
      </c>
      <c r="D2387" t="s">
        <v>41</v>
      </c>
      <c r="E2387">
        <v>995.3</v>
      </c>
      <c r="F2387">
        <v>1029.6500000000001</v>
      </c>
      <c r="G2387">
        <v>51.1</v>
      </c>
      <c r="H2387">
        <v>46.1</v>
      </c>
      <c r="I2387">
        <v>3.1</v>
      </c>
      <c r="J2387" t="s">
        <v>28</v>
      </c>
      <c r="L2387" t="s">
        <v>134</v>
      </c>
      <c r="M2387" t="s">
        <v>527</v>
      </c>
      <c r="N2387" t="s">
        <v>31</v>
      </c>
      <c r="O2387">
        <v>1248.58</v>
      </c>
      <c r="P2387" t="s">
        <v>32</v>
      </c>
      <c r="Q2387" t="s">
        <v>33</v>
      </c>
      <c r="R2387" t="s">
        <v>102</v>
      </c>
      <c r="S2387">
        <v>4.1900000000000004</v>
      </c>
      <c r="T2387" t="s">
        <v>28</v>
      </c>
      <c r="U2387">
        <v>17</v>
      </c>
      <c r="V2387">
        <v>4</v>
      </c>
      <c r="W2387" t="s">
        <v>53</v>
      </c>
      <c r="X2387" t="s">
        <v>37</v>
      </c>
      <c r="Y2387" t="s">
        <v>55</v>
      </c>
    </row>
    <row r="2388" spans="1:25" x14ac:dyDescent="0.25">
      <c r="A2388" t="s">
        <v>2705</v>
      </c>
      <c r="B2388">
        <v>45844</v>
      </c>
      <c r="C2388" t="s">
        <v>173</v>
      </c>
      <c r="D2388" t="s">
        <v>58</v>
      </c>
      <c r="E2388">
        <v>4128.4399999999996</v>
      </c>
      <c r="F2388">
        <v>4147.01</v>
      </c>
      <c r="G2388">
        <v>21.5</v>
      </c>
      <c r="H2388">
        <v>10</v>
      </c>
      <c r="I2388">
        <v>3.8</v>
      </c>
      <c r="J2388" t="s">
        <v>28</v>
      </c>
      <c r="L2388" t="s">
        <v>170</v>
      </c>
      <c r="M2388" t="s">
        <v>193</v>
      </c>
      <c r="N2388" t="s">
        <v>81</v>
      </c>
      <c r="O2388">
        <v>1266.26</v>
      </c>
      <c r="P2388" t="s">
        <v>32</v>
      </c>
      <c r="Q2388" t="s">
        <v>33</v>
      </c>
      <c r="R2388" t="s">
        <v>34</v>
      </c>
      <c r="S2388">
        <v>27.24</v>
      </c>
      <c r="T2388" t="s">
        <v>28</v>
      </c>
      <c r="U2388">
        <v>14</v>
      </c>
      <c r="V2388">
        <v>8</v>
      </c>
      <c r="W2388" t="s">
        <v>36</v>
      </c>
      <c r="X2388" t="s">
        <v>37</v>
      </c>
      <c r="Y2388" t="s">
        <v>46</v>
      </c>
    </row>
    <row r="2389" spans="1:25" x14ac:dyDescent="0.25">
      <c r="A2389" t="s">
        <v>2706</v>
      </c>
      <c r="B2389">
        <v>45309</v>
      </c>
      <c r="C2389" t="s">
        <v>108</v>
      </c>
      <c r="D2389" t="s">
        <v>41</v>
      </c>
      <c r="E2389">
        <v>-3362.5</v>
      </c>
      <c r="F2389">
        <v>-3592.68</v>
      </c>
      <c r="G2389">
        <v>77.8</v>
      </c>
      <c r="H2389">
        <v>60.8</v>
      </c>
      <c r="I2389">
        <v>3.3</v>
      </c>
      <c r="J2389" t="s">
        <v>28</v>
      </c>
      <c r="L2389" t="s">
        <v>170</v>
      </c>
      <c r="M2389" t="s">
        <v>128</v>
      </c>
      <c r="N2389" t="s">
        <v>44</v>
      </c>
      <c r="O2389">
        <v>881.14</v>
      </c>
      <c r="P2389" t="s">
        <v>32</v>
      </c>
      <c r="Q2389" t="s">
        <v>33</v>
      </c>
      <c r="R2389" t="s">
        <v>34</v>
      </c>
      <c r="S2389">
        <v>13.37</v>
      </c>
      <c r="T2389" t="s">
        <v>35</v>
      </c>
      <c r="U2389">
        <v>17</v>
      </c>
      <c r="V2389">
        <v>3</v>
      </c>
      <c r="W2389" t="s">
        <v>78</v>
      </c>
      <c r="X2389" t="s">
        <v>54</v>
      </c>
      <c r="Y2389" t="s">
        <v>46</v>
      </c>
    </row>
    <row r="2390" spans="1:25" x14ac:dyDescent="0.25">
      <c r="A2390" t="s">
        <v>2707</v>
      </c>
      <c r="B2390">
        <v>45803</v>
      </c>
      <c r="C2390" t="s">
        <v>83</v>
      </c>
      <c r="D2390" t="s">
        <v>41</v>
      </c>
      <c r="E2390">
        <v>2341.36</v>
      </c>
      <c r="F2390">
        <v>2031.7</v>
      </c>
      <c r="G2390">
        <v>14</v>
      </c>
      <c r="H2390">
        <v>10</v>
      </c>
      <c r="I2390">
        <v>4.5999999999999996</v>
      </c>
      <c r="J2390" t="s">
        <v>28</v>
      </c>
      <c r="L2390" t="s">
        <v>87</v>
      </c>
      <c r="M2390" t="s">
        <v>587</v>
      </c>
      <c r="N2390" t="s">
        <v>52</v>
      </c>
      <c r="O2390">
        <v>1211.6099999999999</v>
      </c>
      <c r="P2390" t="s">
        <v>32</v>
      </c>
      <c r="Q2390" t="s">
        <v>33</v>
      </c>
      <c r="R2390" t="s">
        <v>89</v>
      </c>
      <c r="S2390">
        <v>10.23</v>
      </c>
      <c r="T2390" t="s">
        <v>35</v>
      </c>
      <c r="U2390">
        <v>8</v>
      </c>
      <c r="V2390">
        <v>6</v>
      </c>
      <c r="W2390" t="s">
        <v>36</v>
      </c>
      <c r="X2390" t="s">
        <v>37</v>
      </c>
      <c r="Y2390" t="s">
        <v>55</v>
      </c>
    </row>
    <row r="2391" spans="1:25" x14ac:dyDescent="0.25">
      <c r="A2391" t="s">
        <v>2708</v>
      </c>
      <c r="B2391">
        <v>45630</v>
      </c>
      <c r="C2391" t="s">
        <v>95</v>
      </c>
      <c r="D2391" t="s">
        <v>49</v>
      </c>
      <c r="E2391">
        <v>2358.98</v>
      </c>
      <c r="F2391">
        <v>2241.19</v>
      </c>
      <c r="G2391">
        <v>6.9</v>
      </c>
      <c r="H2391">
        <v>10</v>
      </c>
      <c r="I2391">
        <v>3.3</v>
      </c>
      <c r="J2391" t="s">
        <v>35</v>
      </c>
      <c r="K2391" t="s">
        <v>177</v>
      </c>
      <c r="L2391" t="s">
        <v>110</v>
      </c>
      <c r="M2391" t="s">
        <v>154</v>
      </c>
      <c r="N2391" t="s">
        <v>52</v>
      </c>
      <c r="O2391">
        <v>904.66</v>
      </c>
      <c r="P2391" t="s">
        <v>32</v>
      </c>
      <c r="Q2391" t="s">
        <v>33</v>
      </c>
      <c r="R2391" t="s">
        <v>62</v>
      </c>
      <c r="S2391">
        <v>8.4</v>
      </c>
      <c r="T2391" t="s">
        <v>28</v>
      </c>
      <c r="U2391">
        <v>6</v>
      </c>
      <c r="V2391">
        <v>4</v>
      </c>
      <c r="W2391" t="s">
        <v>53</v>
      </c>
      <c r="X2391" t="s">
        <v>37</v>
      </c>
      <c r="Y2391" t="s">
        <v>38</v>
      </c>
    </row>
    <row r="2392" spans="1:25" x14ac:dyDescent="0.25">
      <c r="A2392" t="s">
        <v>2709</v>
      </c>
      <c r="B2392">
        <v>45415</v>
      </c>
      <c r="C2392" t="s">
        <v>133</v>
      </c>
      <c r="D2392" t="s">
        <v>58</v>
      </c>
      <c r="E2392">
        <v>4068.57</v>
      </c>
      <c r="F2392">
        <v>3870.84</v>
      </c>
      <c r="G2392">
        <v>20.100000000000001</v>
      </c>
      <c r="H2392">
        <v>10</v>
      </c>
      <c r="I2392">
        <v>4.2</v>
      </c>
      <c r="J2392" t="s">
        <v>28</v>
      </c>
      <c r="L2392" t="s">
        <v>127</v>
      </c>
      <c r="M2392" t="s">
        <v>580</v>
      </c>
      <c r="N2392" t="s">
        <v>81</v>
      </c>
      <c r="O2392">
        <v>981.47</v>
      </c>
      <c r="P2392" t="s">
        <v>32</v>
      </c>
      <c r="Q2392" t="s">
        <v>33</v>
      </c>
      <c r="R2392" t="s">
        <v>89</v>
      </c>
      <c r="S2392">
        <v>20.36</v>
      </c>
      <c r="T2392" t="s">
        <v>35</v>
      </c>
      <c r="U2392">
        <v>15</v>
      </c>
      <c r="V2392">
        <v>10</v>
      </c>
      <c r="W2392" t="s">
        <v>53</v>
      </c>
      <c r="X2392" t="s">
        <v>37</v>
      </c>
      <c r="Y2392" t="s">
        <v>55</v>
      </c>
    </row>
    <row r="2393" spans="1:25" x14ac:dyDescent="0.25">
      <c r="A2393" t="s">
        <v>2710</v>
      </c>
      <c r="B2393">
        <v>46021</v>
      </c>
      <c r="C2393" t="s">
        <v>91</v>
      </c>
      <c r="D2393" t="s">
        <v>41</v>
      </c>
      <c r="E2393">
        <v>2018.01</v>
      </c>
      <c r="F2393">
        <v>2095.7800000000002</v>
      </c>
      <c r="G2393">
        <v>43.7</v>
      </c>
      <c r="H2393">
        <v>30.7</v>
      </c>
      <c r="I2393">
        <v>1.6</v>
      </c>
      <c r="J2393" t="s">
        <v>28</v>
      </c>
      <c r="L2393" t="s">
        <v>206</v>
      </c>
      <c r="M2393" t="s">
        <v>457</v>
      </c>
      <c r="N2393" t="s">
        <v>31</v>
      </c>
      <c r="O2393">
        <v>953.32</v>
      </c>
      <c r="P2393" t="s">
        <v>32</v>
      </c>
      <c r="Q2393" t="s">
        <v>33</v>
      </c>
      <c r="R2393" t="s">
        <v>34</v>
      </c>
      <c r="S2393">
        <v>14.74</v>
      </c>
      <c r="T2393" t="s">
        <v>28</v>
      </c>
      <c r="U2393">
        <v>5</v>
      </c>
      <c r="V2393">
        <v>6</v>
      </c>
      <c r="W2393" t="s">
        <v>78</v>
      </c>
      <c r="X2393" t="s">
        <v>37</v>
      </c>
      <c r="Y2393" t="s">
        <v>55</v>
      </c>
    </row>
    <row r="2394" spans="1:25" x14ac:dyDescent="0.25">
      <c r="A2394" t="s">
        <v>2711</v>
      </c>
      <c r="B2394">
        <v>45627</v>
      </c>
      <c r="C2394" t="s">
        <v>108</v>
      </c>
      <c r="D2394" t="s">
        <v>27</v>
      </c>
      <c r="E2394">
        <v>4460.28</v>
      </c>
      <c r="F2394">
        <v>4650.1400000000003</v>
      </c>
      <c r="G2394">
        <v>28.3</v>
      </c>
      <c r="H2394">
        <v>20.3</v>
      </c>
      <c r="I2394">
        <v>3.2</v>
      </c>
      <c r="J2394" t="s">
        <v>35</v>
      </c>
      <c r="K2394" t="s">
        <v>59</v>
      </c>
      <c r="L2394" t="s">
        <v>190</v>
      </c>
      <c r="M2394" t="s">
        <v>288</v>
      </c>
      <c r="N2394" t="s">
        <v>81</v>
      </c>
      <c r="O2394">
        <v>1067.07</v>
      </c>
      <c r="P2394" t="s">
        <v>32</v>
      </c>
      <c r="Q2394" t="s">
        <v>33</v>
      </c>
      <c r="R2394" t="s">
        <v>34</v>
      </c>
      <c r="S2394">
        <v>25.76</v>
      </c>
      <c r="T2394" t="s">
        <v>28</v>
      </c>
      <c r="U2394">
        <v>11</v>
      </c>
      <c r="V2394">
        <v>5</v>
      </c>
      <c r="W2394" t="s">
        <v>53</v>
      </c>
      <c r="X2394" t="s">
        <v>54</v>
      </c>
      <c r="Y2394" t="s">
        <v>46</v>
      </c>
    </row>
    <row r="2395" spans="1:25" x14ac:dyDescent="0.25">
      <c r="A2395" t="s">
        <v>2712</v>
      </c>
      <c r="B2395">
        <v>45756</v>
      </c>
      <c r="C2395" t="s">
        <v>108</v>
      </c>
      <c r="D2395" t="s">
        <v>49</v>
      </c>
      <c r="E2395">
        <v>2148.86</v>
      </c>
      <c r="F2395">
        <v>2244.69</v>
      </c>
      <c r="G2395">
        <v>46.8</v>
      </c>
      <c r="H2395">
        <v>39.799999999999997</v>
      </c>
      <c r="I2395">
        <v>3.4</v>
      </c>
      <c r="J2395" t="s">
        <v>28</v>
      </c>
      <c r="L2395" t="s">
        <v>206</v>
      </c>
      <c r="M2395" t="s">
        <v>211</v>
      </c>
      <c r="N2395" t="s">
        <v>31</v>
      </c>
      <c r="O2395">
        <v>929.23</v>
      </c>
      <c r="P2395" t="s">
        <v>32</v>
      </c>
      <c r="Q2395" t="s">
        <v>33</v>
      </c>
      <c r="R2395" t="s">
        <v>34</v>
      </c>
      <c r="S2395">
        <v>10.61</v>
      </c>
      <c r="T2395" t="s">
        <v>35</v>
      </c>
      <c r="U2395">
        <v>4</v>
      </c>
      <c r="V2395">
        <v>7</v>
      </c>
      <c r="W2395" t="s">
        <v>36</v>
      </c>
      <c r="X2395" t="s">
        <v>37</v>
      </c>
      <c r="Y2395" t="s">
        <v>55</v>
      </c>
    </row>
    <row r="2396" spans="1:25" x14ac:dyDescent="0.25">
      <c r="A2396" t="s">
        <v>2713</v>
      </c>
      <c r="B2396">
        <v>45811</v>
      </c>
      <c r="C2396" t="s">
        <v>26</v>
      </c>
      <c r="D2396" t="s">
        <v>49</v>
      </c>
      <c r="E2396">
        <v>2873.4</v>
      </c>
      <c r="F2396">
        <v>2742.55</v>
      </c>
      <c r="G2396">
        <v>33.1</v>
      </c>
      <c r="H2396">
        <v>24.1</v>
      </c>
      <c r="I2396">
        <v>2.2000000000000002</v>
      </c>
      <c r="J2396" t="s">
        <v>28</v>
      </c>
      <c r="L2396" t="s">
        <v>29</v>
      </c>
      <c r="M2396" t="s">
        <v>331</v>
      </c>
      <c r="N2396" t="s">
        <v>52</v>
      </c>
      <c r="O2396">
        <v>1067.8800000000001</v>
      </c>
      <c r="P2396" t="s">
        <v>32</v>
      </c>
      <c r="Q2396" t="s">
        <v>33</v>
      </c>
      <c r="R2396" t="s">
        <v>102</v>
      </c>
      <c r="S2396">
        <v>2.4</v>
      </c>
      <c r="T2396" t="s">
        <v>28</v>
      </c>
      <c r="U2396">
        <v>4</v>
      </c>
      <c r="V2396">
        <v>1</v>
      </c>
      <c r="W2396" t="s">
        <v>36</v>
      </c>
      <c r="X2396" t="s">
        <v>54</v>
      </c>
      <c r="Y2396" t="s">
        <v>46</v>
      </c>
    </row>
    <row r="2397" spans="1:25" x14ac:dyDescent="0.25">
      <c r="A2397" t="s">
        <v>2714</v>
      </c>
      <c r="B2397">
        <v>45662</v>
      </c>
      <c r="C2397" t="s">
        <v>40</v>
      </c>
      <c r="D2397" t="s">
        <v>41</v>
      </c>
      <c r="E2397">
        <v>2149.85</v>
      </c>
      <c r="F2397">
        <v>2217.5700000000002</v>
      </c>
      <c r="G2397">
        <v>28.3</v>
      </c>
      <c r="H2397">
        <v>22.3</v>
      </c>
      <c r="I2397">
        <v>2.2000000000000002</v>
      </c>
      <c r="J2397" t="s">
        <v>35</v>
      </c>
      <c r="K2397" t="s">
        <v>99</v>
      </c>
      <c r="L2397" t="s">
        <v>139</v>
      </c>
      <c r="M2397" t="s">
        <v>275</v>
      </c>
      <c r="N2397" t="s">
        <v>31</v>
      </c>
      <c r="O2397">
        <v>853.21</v>
      </c>
      <c r="P2397" t="s">
        <v>32</v>
      </c>
      <c r="Q2397" t="s">
        <v>33</v>
      </c>
      <c r="R2397" t="s">
        <v>77</v>
      </c>
      <c r="S2397">
        <v>4.3899999999999997</v>
      </c>
      <c r="T2397" t="s">
        <v>35</v>
      </c>
      <c r="U2397">
        <v>8</v>
      </c>
      <c r="V2397">
        <v>15</v>
      </c>
      <c r="W2397" t="s">
        <v>53</v>
      </c>
      <c r="X2397" t="s">
        <v>37</v>
      </c>
      <c r="Y2397" t="s">
        <v>55</v>
      </c>
    </row>
    <row r="2398" spans="1:25" x14ac:dyDescent="0.25">
      <c r="A2398" t="s">
        <v>2715</v>
      </c>
      <c r="B2398">
        <v>45460</v>
      </c>
      <c r="C2398" t="s">
        <v>91</v>
      </c>
      <c r="D2398" t="s">
        <v>58</v>
      </c>
      <c r="E2398">
        <v>4337.04</v>
      </c>
      <c r="F2398">
        <v>4099.96</v>
      </c>
      <c r="G2398">
        <v>43.1</v>
      </c>
      <c r="H2398">
        <v>35.1</v>
      </c>
      <c r="I2398">
        <v>3</v>
      </c>
      <c r="J2398" t="s">
        <v>35</v>
      </c>
      <c r="K2398" t="s">
        <v>177</v>
      </c>
      <c r="L2398" t="s">
        <v>50</v>
      </c>
      <c r="M2398" t="s">
        <v>286</v>
      </c>
      <c r="N2398" t="s">
        <v>44</v>
      </c>
      <c r="O2398">
        <v>1047.29</v>
      </c>
      <c r="P2398" t="s">
        <v>32</v>
      </c>
      <c r="Q2398" t="s">
        <v>33</v>
      </c>
      <c r="R2398" t="s">
        <v>34</v>
      </c>
      <c r="S2398">
        <v>27.16</v>
      </c>
      <c r="T2398" t="s">
        <v>35</v>
      </c>
      <c r="U2398">
        <v>1</v>
      </c>
      <c r="V2398">
        <v>15</v>
      </c>
      <c r="W2398" t="s">
        <v>36</v>
      </c>
      <c r="X2398" t="s">
        <v>54</v>
      </c>
      <c r="Y2398" t="s">
        <v>46</v>
      </c>
    </row>
    <row r="2399" spans="1:25" x14ac:dyDescent="0.25">
      <c r="A2399" t="s">
        <v>2716</v>
      </c>
      <c r="B2399">
        <v>45295</v>
      </c>
      <c r="C2399" t="s">
        <v>72</v>
      </c>
      <c r="D2399" t="s">
        <v>58</v>
      </c>
      <c r="E2399">
        <v>2955.15</v>
      </c>
      <c r="F2399">
        <v>2765.27</v>
      </c>
      <c r="G2399">
        <v>28.2</v>
      </c>
      <c r="H2399">
        <v>10.199999999999999</v>
      </c>
      <c r="I2399">
        <v>2.6</v>
      </c>
      <c r="J2399" t="s">
        <v>28</v>
      </c>
      <c r="L2399" t="s">
        <v>392</v>
      </c>
      <c r="M2399" t="s">
        <v>385</v>
      </c>
      <c r="N2399" t="s">
        <v>52</v>
      </c>
      <c r="O2399">
        <v>978.89</v>
      </c>
      <c r="P2399" t="s">
        <v>32</v>
      </c>
      <c r="Q2399" t="s">
        <v>33</v>
      </c>
      <c r="R2399" t="s">
        <v>77</v>
      </c>
      <c r="S2399">
        <v>16.91</v>
      </c>
      <c r="T2399" t="s">
        <v>28</v>
      </c>
      <c r="U2399">
        <v>18</v>
      </c>
      <c r="V2399">
        <v>15</v>
      </c>
      <c r="W2399" t="s">
        <v>36</v>
      </c>
      <c r="X2399" t="s">
        <v>37</v>
      </c>
      <c r="Y2399" t="s">
        <v>55</v>
      </c>
    </row>
    <row r="2400" spans="1:25" x14ac:dyDescent="0.25">
      <c r="A2400" t="s">
        <v>2717</v>
      </c>
      <c r="B2400">
        <v>45775</v>
      </c>
      <c r="C2400" t="s">
        <v>173</v>
      </c>
      <c r="D2400" t="s">
        <v>49</v>
      </c>
      <c r="E2400">
        <v>2651.71</v>
      </c>
      <c r="F2400">
        <v>2819.48</v>
      </c>
      <c r="G2400">
        <v>58.5</v>
      </c>
      <c r="H2400">
        <v>45.5</v>
      </c>
      <c r="I2400">
        <v>2.7</v>
      </c>
      <c r="J2400" t="s">
        <v>28</v>
      </c>
      <c r="L2400" t="s">
        <v>447</v>
      </c>
      <c r="M2400" t="s">
        <v>128</v>
      </c>
      <c r="N2400" t="s">
        <v>44</v>
      </c>
      <c r="O2400">
        <v>905.27</v>
      </c>
      <c r="P2400" t="s">
        <v>76</v>
      </c>
      <c r="Q2400" t="s">
        <v>33</v>
      </c>
      <c r="R2400" t="s">
        <v>62</v>
      </c>
      <c r="S2400">
        <v>22.23</v>
      </c>
      <c r="T2400" t="s">
        <v>28</v>
      </c>
      <c r="U2400">
        <v>15</v>
      </c>
      <c r="V2400">
        <v>15</v>
      </c>
      <c r="W2400" t="s">
        <v>78</v>
      </c>
      <c r="X2400" t="s">
        <v>37</v>
      </c>
      <c r="Y2400" t="s">
        <v>38</v>
      </c>
    </row>
    <row r="2401" spans="1:25" x14ac:dyDescent="0.25">
      <c r="A2401" t="s">
        <v>2718</v>
      </c>
      <c r="B2401">
        <v>45825</v>
      </c>
      <c r="C2401" t="s">
        <v>26</v>
      </c>
      <c r="D2401" t="s">
        <v>27</v>
      </c>
      <c r="E2401">
        <v>2065.54</v>
      </c>
      <c r="F2401">
        <v>2085.62</v>
      </c>
      <c r="G2401">
        <v>27</v>
      </c>
      <c r="H2401">
        <v>12</v>
      </c>
      <c r="I2401">
        <v>4.0999999999999996</v>
      </c>
      <c r="J2401" t="s">
        <v>28</v>
      </c>
      <c r="L2401" t="s">
        <v>100</v>
      </c>
      <c r="M2401" t="s">
        <v>230</v>
      </c>
      <c r="N2401" t="s">
        <v>31</v>
      </c>
      <c r="O2401">
        <v>1192.32</v>
      </c>
      <c r="P2401" t="s">
        <v>32</v>
      </c>
      <c r="Q2401" t="s">
        <v>33</v>
      </c>
      <c r="R2401" t="s">
        <v>34</v>
      </c>
      <c r="S2401">
        <v>14.5</v>
      </c>
      <c r="T2401" t="s">
        <v>28</v>
      </c>
      <c r="U2401">
        <v>15</v>
      </c>
      <c r="V2401">
        <v>11</v>
      </c>
      <c r="W2401" t="s">
        <v>53</v>
      </c>
      <c r="X2401" t="s">
        <v>37</v>
      </c>
      <c r="Y2401" t="s">
        <v>55</v>
      </c>
    </row>
    <row r="2402" spans="1:25" x14ac:dyDescent="0.25">
      <c r="A2402" t="s">
        <v>2719</v>
      </c>
      <c r="B2402">
        <v>45659</v>
      </c>
      <c r="C2402" t="s">
        <v>64</v>
      </c>
      <c r="D2402" t="s">
        <v>49</v>
      </c>
      <c r="E2402">
        <v>3020.33</v>
      </c>
      <c r="F2402">
        <v>3409.65</v>
      </c>
      <c r="G2402">
        <v>0</v>
      </c>
      <c r="H2402">
        <v>10</v>
      </c>
      <c r="I2402">
        <v>4.0999999999999996</v>
      </c>
      <c r="J2402" t="s">
        <v>28</v>
      </c>
      <c r="L2402" t="s">
        <v>147</v>
      </c>
      <c r="M2402" t="s">
        <v>882</v>
      </c>
      <c r="N2402" t="s">
        <v>52</v>
      </c>
      <c r="O2402">
        <v>943.89</v>
      </c>
      <c r="P2402" t="s">
        <v>32</v>
      </c>
      <c r="Q2402" t="s">
        <v>33</v>
      </c>
      <c r="R2402" t="s">
        <v>77</v>
      </c>
      <c r="S2402">
        <v>11.61</v>
      </c>
      <c r="T2402" t="s">
        <v>28</v>
      </c>
      <c r="U2402">
        <v>8</v>
      </c>
      <c r="V2402">
        <v>9</v>
      </c>
      <c r="W2402" t="s">
        <v>53</v>
      </c>
      <c r="X2402" t="s">
        <v>54</v>
      </c>
      <c r="Y2402" t="s">
        <v>55</v>
      </c>
    </row>
    <row r="2403" spans="1:25" x14ac:dyDescent="0.25">
      <c r="A2403" t="s">
        <v>2720</v>
      </c>
      <c r="B2403">
        <v>45358</v>
      </c>
      <c r="C2403" t="s">
        <v>119</v>
      </c>
      <c r="D2403" t="s">
        <v>58</v>
      </c>
      <c r="E2403">
        <v>3521.32</v>
      </c>
      <c r="F2403">
        <v>3318.36</v>
      </c>
      <c r="G2403">
        <v>21.2</v>
      </c>
      <c r="H2403">
        <v>10</v>
      </c>
      <c r="I2403">
        <v>3.6</v>
      </c>
      <c r="J2403" t="s">
        <v>28</v>
      </c>
      <c r="L2403" t="s">
        <v>29</v>
      </c>
      <c r="M2403" t="s">
        <v>717</v>
      </c>
      <c r="N2403" t="s">
        <v>44</v>
      </c>
      <c r="O2403">
        <v>1057.3399999999999</v>
      </c>
      <c r="P2403" t="s">
        <v>32</v>
      </c>
      <c r="Q2403" t="s">
        <v>33</v>
      </c>
      <c r="R2403" t="s">
        <v>62</v>
      </c>
      <c r="S2403">
        <v>13.97</v>
      </c>
      <c r="T2403" t="s">
        <v>35</v>
      </c>
      <c r="U2403">
        <v>6</v>
      </c>
      <c r="V2403">
        <v>15</v>
      </c>
      <c r="W2403" t="s">
        <v>78</v>
      </c>
      <c r="X2403" t="s">
        <v>37</v>
      </c>
      <c r="Y2403" t="s">
        <v>55</v>
      </c>
    </row>
    <row r="2404" spans="1:25" x14ac:dyDescent="0.25">
      <c r="A2404" t="s">
        <v>2721</v>
      </c>
      <c r="B2404">
        <v>45925</v>
      </c>
      <c r="C2404" t="s">
        <v>26</v>
      </c>
      <c r="D2404" t="s">
        <v>27</v>
      </c>
      <c r="E2404">
        <v>1863.3</v>
      </c>
      <c r="F2404">
        <v>1665.64</v>
      </c>
      <c r="G2404">
        <v>14.2</v>
      </c>
      <c r="H2404">
        <v>10</v>
      </c>
      <c r="I2404">
        <v>4.7</v>
      </c>
      <c r="J2404" t="s">
        <v>28</v>
      </c>
      <c r="L2404" t="s">
        <v>167</v>
      </c>
      <c r="M2404" t="s">
        <v>175</v>
      </c>
      <c r="N2404" t="s">
        <v>31</v>
      </c>
      <c r="O2404">
        <v>1036.1400000000001</v>
      </c>
      <c r="P2404" t="s">
        <v>32</v>
      </c>
      <c r="Q2404" t="s">
        <v>33</v>
      </c>
      <c r="R2404" t="s">
        <v>34</v>
      </c>
      <c r="S2404">
        <v>2.93</v>
      </c>
      <c r="T2404" t="s">
        <v>28</v>
      </c>
      <c r="U2404">
        <v>3</v>
      </c>
      <c r="V2404">
        <v>11</v>
      </c>
      <c r="W2404" t="s">
        <v>53</v>
      </c>
      <c r="X2404" t="s">
        <v>54</v>
      </c>
      <c r="Y2404" t="s">
        <v>46</v>
      </c>
    </row>
    <row r="2405" spans="1:25" x14ac:dyDescent="0.25">
      <c r="A2405" t="s">
        <v>2722</v>
      </c>
      <c r="B2405">
        <v>45677</v>
      </c>
      <c r="C2405" t="s">
        <v>91</v>
      </c>
      <c r="D2405" t="s">
        <v>58</v>
      </c>
      <c r="E2405">
        <v>3135.7</v>
      </c>
      <c r="F2405">
        <v>2808.8</v>
      </c>
      <c r="G2405">
        <v>34.700000000000003</v>
      </c>
      <c r="H2405">
        <v>29.7</v>
      </c>
      <c r="I2405">
        <v>4.0999999999999996</v>
      </c>
      <c r="J2405" t="s">
        <v>35</v>
      </c>
      <c r="K2405" t="s">
        <v>177</v>
      </c>
      <c r="L2405" t="s">
        <v>134</v>
      </c>
      <c r="M2405" t="s">
        <v>401</v>
      </c>
      <c r="N2405" t="s">
        <v>44</v>
      </c>
      <c r="O2405">
        <v>1043</v>
      </c>
      <c r="P2405" t="s">
        <v>32</v>
      </c>
      <c r="Q2405" t="s">
        <v>33</v>
      </c>
      <c r="R2405" t="s">
        <v>34</v>
      </c>
      <c r="S2405">
        <v>12.81</v>
      </c>
      <c r="T2405" t="s">
        <v>28</v>
      </c>
      <c r="U2405">
        <v>14</v>
      </c>
      <c r="V2405">
        <v>10</v>
      </c>
      <c r="W2405" t="s">
        <v>36</v>
      </c>
      <c r="X2405" t="s">
        <v>37</v>
      </c>
      <c r="Y2405" t="s">
        <v>55</v>
      </c>
    </row>
    <row r="2406" spans="1:25" x14ac:dyDescent="0.25">
      <c r="A2406" t="s">
        <v>2723</v>
      </c>
      <c r="B2406">
        <v>45951</v>
      </c>
      <c r="C2406" t="s">
        <v>113</v>
      </c>
      <c r="D2406" t="s">
        <v>27</v>
      </c>
      <c r="E2406">
        <v>3421.35</v>
      </c>
      <c r="F2406">
        <v>2866.11</v>
      </c>
      <c r="G2406">
        <v>43.7</v>
      </c>
      <c r="H2406">
        <v>36.700000000000003</v>
      </c>
      <c r="I2406">
        <v>3.2</v>
      </c>
      <c r="J2406" t="s">
        <v>28</v>
      </c>
      <c r="L2406" t="s">
        <v>392</v>
      </c>
      <c r="M2406" t="s">
        <v>222</v>
      </c>
      <c r="N2406" t="s">
        <v>52</v>
      </c>
      <c r="O2406">
        <v>1198.25</v>
      </c>
      <c r="P2406" t="s">
        <v>32</v>
      </c>
      <c r="Q2406" t="s">
        <v>33</v>
      </c>
      <c r="R2406" t="s">
        <v>89</v>
      </c>
      <c r="S2406">
        <v>10.34</v>
      </c>
      <c r="T2406" t="s">
        <v>28</v>
      </c>
      <c r="U2406">
        <v>14</v>
      </c>
      <c r="V2406">
        <v>14</v>
      </c>
      <c r="W2406" t="s">
        <v>36</v>
      </c>
      <c r="X2406" t="s">
        <v>54</v>
      </c>
      <c r="Y2406" t="s">
        <v>46</v>
      </c>
    </row>
    <row r="2407" spans="1:25" x14ac:dyDescent="0.25">
      <c r="A2407" t="s">
        <v>2724</v>
      </c>
      <c r="B2407">
        <v>45756</v>
      </c>
      <c r="C2407" t="s">
        <v>68</v>
      </c>
      <c r="D2407" t="s">
        <v>58</v>
      </c>
      <c r="E2407">
        <v>3995.14</v>
      </c>
      <c r="F2407">
        <v>4057.9</v>
      </c>
      <c r="G2407">
        <v>38.200000000000003</v>
      </c>
      <c r="H2407">
        <v>24.2</v>
      </c>
      <c r="I2407">
        <v>3.2</v>
      </c>
      <c r="J2407" t="s">
        <v>35</v>
      </c>
      <c r="K2407" t="s">
        <v>177</v>
      </c>
      <c r="L2407" t="s">
        <v>247</v>
      </c>
      <c r="M2407" t="s">
        <v>483</v>
      </c>
      <c r="N2407" t="s">
        <v>81</v>
      </c>
      <c r="O2407">
        <v>1107.71</v>
      </c>
      <c r="P2407" t="s">
        <v>32</v>
      </c>
      <c r="Q2407" t="s">
        <v>33</v>
      </c>
      <c r="R2407" t="s">
        <v>34</v>
      </c>
      <c r="S2407">
        <v>11.79</v>
      </c>
      <c r="T2407" t="s">
        <v>28</v>
      </c>
      <c r="U2407">
        <v>7</v>
      </c>
      <c r="V2407">
        <v>8</v>
      </c>
      <c r="W2407" t="s">
        <v>78</v>
      </c>
      <c r="X2407" t="s">
        <v>54</v>
      </c>
      <c r="Y2407" t="s">
        <v>38</v>
      </c>
    </row>
    <row r="2408" spans="1:25" x14ac:dyDescent="0.25">
      <c r="A2408" t="s">
        <v>2725</v>
      </c>
      <c r="B2408">
        <v>45938</v>
      </c>
      <c r="C2408" t="s">
        <v>26</v>
      </c>
      <c r="D2408" t="s">
        <v>49</v>
      </c>
      <c r="E2408">
        <v>3102.76</v>
      </c>
      <c r="F2408">
        <v>3107.75</v>
      </c>
      <c r="G2408">
        <v>62</v>
      </c>
      <c r="H2408">
        <v>55</v>
      </c>
      <c r="I2408">
        <v>3.6</v>
      </c>
      <c r="J2408" t="s">
        <v>28</v>
      </c>
      <c r="L2408" t="s">
        <v>253</v>
      </c>
      <c r="M2408" t="s">
        <v>156</v>
      </c>
      <c r="N2408" t="s">
        <v>44</v>
      </c>
      <c r="O2408">
        <v>1009.55</v>
      </c>
      <c r="P2408" t="s">
        <v>76</v>
      </c>
      <c r="Q2408" t="s">
        <v>33</v>
      </c>
      <c r="R2408" t="s">
        <v>89</v>
      </c>
      <c r="S2408">
        <v>11.87</v>
      </c>
      <c r="T2408" t="s">
        <v>28</v>
      </c>
      <c r="U2408">
        <v>18</v>
      </c>
      <c r="V2408">
        <v>12</v>
      </c>
      <c r="W2408" t="s">
        <v>53</v>
      </c>
      <c r="X2408" t="s">
        <v>37</v>
      </c>
      <c r="Y2408" t="s">
        <v>55</v>
      </c>
    </row>
    <row r="2409" spans="1:25" x14ac:dyDescent="0.25">
      <c r="A2409" t="s">
        <v>2726</v>
      </c>
      <c r="B2409">
        <v>45901</v>
      </c>
      <c r="C2409" t="s">
        <v>108</v>
      </c>
      <c r="D2409" t="s">
        <v>27</v>
      </c>
      <c r="E2409">
        <v>2746.22</v>
      </c>
      <c r="F2409">
        <v>2754.96</v>
      </c>
      <c r="G2409">
        <v>76.2</v>
      </c>
      <c r="H2409">
        <v>57.2</v>
      </c>
      <c r="I2409">
        <v>2.7</v>
      </c>
      <c r="J2409" t="s">
        <v>28</v>
      </c>
      <c r="L2409" t="s">
        <v>136</v>
      </c>
      <c r="M2409" t="s">
        <v>30</v>
      </c>
      <c r="N2409" t="s">
        <v>52</v>
      </c>
      <c r="O2409">
        <v>1053.18</v>
      </c>
      <c r="P2409" t="s">
        <v>76</v>
      </c>
      <c r="Q2409" t="s">
        <v>263</v>
      </c>
      <c r="R2409" t="s">
        <v>62</v>
      </c>
      <c r="S2409">
        <v>10.35</v>
      </c>
      <c r="T2409" t="s">
        <v>35</v>
      </c>
      <c r="U2409">
        <v>8</v>
      </c>
      <c r="V2409">
        <v>11</v>
      </c>
      <c r="W2409" t="s">
        <v>36</v>
      </c>
      <c r="X2409" t="s">
        <v>37</v>
      </c>
      <c r="Y2409" t="s">
        <v>38</v>
      </c>
    </row>
    <row r="2410" spans="1:25" x14ac:dyDescent="0.25">
      <c r="A2410" t="s">
        <v>2727</v>
      </c>
      <c r="B2410">
        <v>45860</v>
      </c>
      <c r="C2410" t="s">
        <v>133</v>
      </c>
      <c r="D2410" t="s">
        <v>58</v>
      </c>
      <c r="E2410">
        <v>2858.28</v>
      </c>
      <c r="F2410">
        <v>2601.86</v>
      </c>
      <c r="G2410">
        <v>45.5</v>
      </c>
      <c r="H2410">
        <v>36.5</v>
      </c>
      <c r="I2410">
        <v>5</v>
      </c>
      <c r="J2410" t="s">
        <v>28</v>
      </c>
      <c r="L2410" t="s">
        <v>226</v>
      </c>
      <c r="M2410" t="s">
        <v>521</v>
      </c>
      <c r="N2410" t="s">
        <v>52</v>
      </c>
      <c r="O2410">
        <v>891.8</v>
      </c>
      <c r="P2410" t="s">
        <v>32</v>
      </c>
      <c r="Q2410" t="s">
        <v>33</v>
      </c>
      <c r="R2410" t="s">
        <v>62</v>
      </c>
      <c r="S2410">
        <v>21.38</v>
      </c>
      <c r="T2410" t="s">
        <v>35</v>
      </c>
      <c r="U2410">
        <v>11</v>
      </c>
      <c r="V2410">
        <v>2</v>
      </c>
      <c r="W2410" t="s">
        <v>36</v>
      </c>
      <c r="X2410" t="s">
        <v>54</v>
      </c>
      <c r="Y2410" t="s">
        <v>46</v>
      </c>
    </row>
    <row r="2411" spans="1:25" x14ac:dyDescent="0.25">
      <c r="A2411" t="s">
        <v>2728</v>
      </c>
      <c r="B2411">
        <v>45308</v>
      </c>
      <c r="C2411" t="s">
        <v>95</v>
      </c>
      <c r="D2411" t="s">
        <v>41</v>
      </c>
      <c r="E2411">
        <v>3524.83</v>
      </c>
      <c r="F2411">
        <v>3413.13</v>
      </c>
      <c r="G2411">
        <v>11.6</v>
      </c>
      <c r="H2411">
        <v>10</v>
      </c>
      <c r="I2411">
        <v>5</v>
      </c>
      <c r="J2411" t="s">
        <v>28</v>
      </c>
      <c r="L2411" t="s">
        <v>130</v>
      </c>
      <c r="M2411" t="s">
        <v>379</v>
      </c>
      <c r="N2411" t="s">
        <v>44</v>
      </c>
      <c r="O2411">
        <v>773.91</v>
      </c>
      <c r="P2411" t="s">
        <v>32</v>
      </c>
      <c r="Q2411" t="s">
        <v>33</v>
      </c>
      <c r="R2411" t="s">
        <v>102</v>
      </c>
      <c r="S2411">
        <v>8.3000000000000007</v>
      </c>
      <c r="T2411" t="s">
        <v>28</v>
      </c>
      <c r="U2411">
        <v>11</v>
      </c>
      <c r="V2411">
        <v>14</v>
      </c>
      <c r="W2411" t="s">
        <v>53</v>
      </c>
      <c r="X2411" t="s">
        <v>37</v>
      </c>
      <c r="Y2411" t="s">
        <v>38</v>
      </c>
    </row>
    <row r="2412" spans="1:25" x14ac:dyDescent="0.25">
      <c r="A2412" t="s">
        <v>2729</v>
      </c>
      <c r="B2412">
        <v>45755</v>
      </c>
      <c r="C2412" t="s">
        <v>119</v>
      </c>
      <c r="D2412" t="s">
        <v>27</v>
      </c>
      <c r="E2412">
        <v>2450.37</v>
      </c>
      <c r="F2412">
        <v>2517.81</v>
      </c>
      <c r="G2412">
        <v>14.8</v>
      </c>
      <c r="H2412">
        <v>10</v>
      </c>
      <c r="I2412">
        <v>3.6</v>
      </c>
      <c r="J2412" t="s">
        <v>28</v>
      </c>
      <c r="L2412" t="s">
        <v>42</v>
      </c>
      <c r="M2412" t="s">
        <v>281</v>
      </c>
      <c r="N2412" t="s">
        <v>52</v>
      </c>
      <c r="O2412">
        <v>889.62</v>
      </c>
      <c r="P2412" t="s">
        <v>32</v>
      </c>
      <c r="Q2412" t="s">
        <v>33</v>
      </c>
      <c r="R2412" t="s">
        <v>45</v>
      </c>
      <c r="S2412">
        <v>-0.56000000000000005</v>
      </c>
      <c r="T2412" t="s">
        <v>28</v>
      </c>
      <c r="U2412">
        <v>10</v>
      </c>
      <c r="V2412">
        <v>7</v>
      </c>
      <c r="W2412" t="s">
        <v>78</v>
      </c>
      <c r="X2412" t="s">
        <v>54</v>
      </c>
      <c r="Y2412" t="s">
        <v>55</v>
      </c>
    </row>
    <row r="2413" spans="1:25" x14ac:dyDescent="0.25">
      <c r="A2413" t="s">
        <v>2730</v>
      </c>
      <c r="B2413">
        <v>45862</v>
      </c>
      <c r="C2413" t="s">
        <v>64</v>
      </c>
      <c r="D2413" t="s">
        <v>58</v>
      </c>
      <c r="E2413">
        <v>3599.77</v>
      </c>
      <c r="F2413">
        <v>3527.92</v>
      </c>
      <c r="G2413">
        <v>29.6</v>
      </c>
      <c r="H2413">
        <v>18.600000000000001</v>
      </c>
      <c r="I2413">
        <v>3.1</v>
      </c>
      <c r="J2413" t="s">
        <v>28</v>
      </c>
      <c r="L2413" t="s">
        <v>513</v>
      </c>
      <c r="M2413" t="s">
        <v>1005</v>
      </c>
      <c r="N2413" t="s">
        <v>52</v>
      </c>
      <c r="O2413">
        <v>894.55</v>
      </c>
      <c r="P2413" t="s">
        <v>32</v>
      </c>
      <c r="Q2413" t="s">
        <v>33</v>
      </c>
      <c r="R2413" t="s">
        <v>45</v>
      </c>
      <c r="S2413">
        <v>-1.56</v>
      </c>
      <c r="T2413" t="s">
        <v>35</v>
      </c>
      <c r="U2413">
        <v>6</v>
      </c>
      <c r="V2413">
        <v>6</v>
      </c>
      <c r="W2413" t="s">
        <v>53</v>
      </c>
      <c r="X2413" t="s">
        <v>54</v>
      </c>
      <c r="Y2413" t="s">
        <v>55</v>
      </c>
    </row>
    <row r="2414" spans="1:25" x14ac:dyDescent="0.25">
      <c r="A2414" t="s">
        <v>2731</v>
      </c>
      <c r="B2414">
        <v>45720</v>
      </c>
      <c r="C2414" t="s">
        <v>57</v>
      </c>
      <c r="D2414" t="s">
        <v>58</v>
      </c>
      <c r="E2414">
        <v>2720.62</v>
      </c>
      <c r="F2414">
        <v>2817.26</v>
      </c>
      <c r="G2414">
        <v>56</v>
      </c>
      <c r="H2414">
        <v>37</v>
      </c>
      <c r="I2414">
        <v>3.8</v>
      </c>
      <c r="J2414" t="s">
        <v>35</v>
      </c>
      <c r="K2414" t="s">
        <v>73</v>
      </c>
      <c r="L2414" t="s">
        <v>42</v>
      </c>
      <c r="M2414" t="s">
        <v>875</v>
      </c>
      <c r="N2414" t="s">
        <v>52</v>
      </c>
      <c r="O2414">
        <v>854.12</v>
      </c>
      <c r="P2414" t="s">
        <v>76</v>
      </c>
      <c r="Q2414" t="s">
        <v>33</v>
      </c>
      <c r="R2414" t="s">
        <v>45</v>
      </c>
      <c r="S2414">
        <v>17.010000000000002</v>
      </c>
      <c r="T2414" t="s">
        <v>28</v>
      </c>
      <c r="U2414">
        <v>11</v>
      </c>
      <c r="V2414">
        <v>11</v>
      </c>
      <c r="W2414" t="s">
        <v>78</v>
      </c>
      <c r="X2414" t="s">
        <v>37</v>
      </c>
      <c r="Y2414" t="s">
        <v>46</v>
      </c>
    </row>
    <row r="2415" spans="1:25" x14ac:dyDescent="0.25">
      <c r="A2415" t="s">
        <v>2732</v>
      </c>
      <c r="B2415">
        <v>45813</v>
      </c>
      <c r="C2415" t="s">
        <v>113</v>
      </c>
      <c r="D2415" t="s">
        <v>41</v>
      </c>
      <c r="E2415">
        <v>2415.41</v>
      </c>
      <c r="F2415">
        <v>2220.04</v>
      </c>
      <c r="G2415">
        <v>51.5</v>
      </c>
      <c r="H2415">
        <v>37.5</v>
      </c>
      <c r="I2415">
        <v>4</v>
      </c>
      <c r="J2415" t="s">
        <v>28</v>
      </c>
      <c r="L2415" t="s">
        <v>220</v>
      </c>
      <c r="M2415" t="s">
        <v>875</v>
      </c>
      <c r="N2415" t="s">
        <v>81</v>
      </c>
      <c r="O2415">
        <v>1236.76</v>
      </c>
      <c r="P2415" t="s">
        <v>76</v>
      </c>
      <c r="Q2415" t="s">
        <v>33</v>
      </c>
      <c r="R2415" t="s">
        <v>102</v>
      </c>
      <c r="S2415">
        <v>-0.5</v>
      </c>
      <c r="T2415" t="s">
        <v>28</v>
      </c>
      <c r="U2415">
        <v>14</v>
      </c>
      <c r="V2415">
        <v>4</v>
      </c>
      <c r="W2415" t="s">
        <v>36</v>
      </c>
      <c r="X2415" t="s">
        <v>37</v>
      </c>
      <c r="Y2415" t="s">
        <v>55</v>
      </c>
    </row>
    <row r="2416" spans="1:25" x14ac:dyDescent="0.25">
      <c r="A2416" t="s">
        <v>2733</v>
      </c>
      <c r="B2416">
        <v>46017</v>
      </c>
      <c r="C2416" t="s">
        <v>91</v>
      </c>
      <c r="D2416" t="s">
        <v>41</v>
      </c>
      <c r="E2416">
        <v>3413.82</v>
      </c>
      <c r="F2416">
        <v>3172.2</v>
      </c>
      <c r="G2416">
        <v>35.200000000000003</v>
      </c>
      <c r="H2416">
        <v>28.2</v>
      </c>
      <c r="I2416">
        <v>1</v>
      </c>
      <c r="J2416" t="s">
        <v>28</v>
      </c>
      <c r="L2416" t="s">
        <v>490</v>
      </c>
      <c r="M2416" t="s">
        <v>80</v>
      </c>
      <c r="N2416" t="s">
        <v>81</v>
      </c>
      <c r="O2416">
        <v>933.49</v>
      </c>
      <c r="P2416" t="s">
        <v>32</v>
      </c>
      <c r="Q2416" t="s">
        <v>33</v>
      </c>
      <c r="R2416" t="s">
        <v>89</v>
      </c>
      <c r="S2416">
        <v>19.100000000000001</v>
      </c>
      <c r="T2416" t="s">
        <v>35</v>
      </c>
      <c r="U2416">
        <v>8</v>
      </c>
      <c r="V2416">
        <v>2</v>
      </c>
      <c r="W2416" t="s">
        <v>53</v>
      </c>
      <c r="X2416" t="s">
        <v>37</v>
      </c>
      <c r="Y2416" t="s">
        <v>55</v>
      </c>
    </row>
    <row r="2417" spans="1:25" x14ac:dyDescent="0.25">
      <c r="A2417" t="s">
        <v>2734</v>
      </c>
      <c r="B2417">
        <v>45759</v>
      </c>
      <c r="C2417" t="s">
        <v>68</v>
      </c>
      <c r="D2417" t="s">
        <v>49</v>
      </c>
      <c r="E2417">
        <v>4162.91</v>
      </c>
      <c r="F2417">
        <v>4094.07</v>
      </c>
      <c r="G2417">
        <v>76.400000000000006</v>
      </c>
      <c r="H2417">
        <v>69.400000000000006</v>
      </c>
      <c r="I2417">
        <v>3.2</v>
      </c>
      <c r="J2417" t="s">
        <v>28</v>
      </c>
      <c r="L2417" t="s">
        <v>241</v>
      </c>
      <c r="M2417" t="s">
        <v>395</v>
      </c>
      <c r="N2417" t="s">
        <v>81</v>
      </c>
      <c r="O2417">
        <v>841.83</v>
      </c>
      <c r="P2417" t="s">
        <v>76</v>
      </c>
      <c r="Q2417" t="s">
        <v>33</v>
      </c>
      <c r="R2417" t="s">
        <v>45</v>
      </c>
      <c r="S2417">
        <v>4.3499999999999996</v>
      </c>
      <c r="T2417" t="s">
        <v>35</v>
      </c>
      <c r="U2417">
        <v>12</v>
      </c>
      <c r="V2417">
        <v>2</v>
      </c>
      <c r="W2417" t="s">
        <v>36</v>
      </c>
      <c r="X2417" t="s">
        <v>54</v>
      </c>
      <c r="Y2417" t="s">
        <v>55</v>
      </c>
    </row>
    <row r="2418" spans="1:25" x14ac:dyDescent="0.25">
      <c r="A2418" t="s">
        <v>2735</v>
      </c>
      <c r="B2418">
        <v>45976</v>
      </c>
      <c r="C2418" t="s">
        <v>95</v>
      </c>
      <c r="D2418" t="s">
        <v>41</v>
      </c>
      <c r="E2418">
        <v>1950.15</v>
      </c>
      <c r="F2418">
        <v>1750.09</v>
      </c>
      <c r="G2418">
        <v>21.6</v>
      </c>
      <c r="H2418">
        <v>10</v>
      </c>
      <c r="I2418">
        <v>3.7</v>
      </c>
      <c r="J2418" t="s">
        <v>28</v>
      </c>
      <c r="L2418" t="s">
        <v>325</v>
      </c>
      <c r="M2418" t="s">
        <v>208</v>
      </c>
      <c r="N2418" t="s">
        <v>31</v>
      </c>
      <c r="O2418">
        <v>728.79</v>
      </c>
      <c r="P2418" t="s">
        <v>32</v>
      </c>
      <c r="Q2418" t="s">
        <v>33</v>
      </c>
      <c r="R2418" t="s">
        <v>34</v>
      </c>
      <c r="S2418">
        <v>18.059999999999999</v>
      </c>
      <c r="T2418" t="s">
        <v>28</v>
      </c>
      <c r="U2418">
        <v>9</v>
      </c>
      <c r="V2418">
        <v>11</v>
      </c>
      <c r="W2418" t="s">
        <v>36</v>
      </c>
      <c r="X2418" t="s">
        <v>37</v>
      </c>
      <c r="Y2418" t="s">
        <v>38</v>
      </c>
    </row>
    <row r="2419" spans="1:25" x14ac:dyDescent="0.25">
      <c r="A2419" t="s">
        <v>2736</v>
      </c>
      <c r="B2419">
        <v>45995</v>
      </c>
      <c r="C2419" t="s">
        <v>48</v>
      </c>
      <c r="D2419" t="s">
        <v>27</v>
      </c>
      <c r="E2419">
        <v>1200.75</v>
      </c>
      <c r="F2419">
        <v>911.44</v>
      </c>
      <c r="G2419">
        <v>9.5</v>
      </c>
      <c r="H2419">
        <v>10</v>
      </c>
      <c r="I2419">
        <v>4</v>
      </c>
      <c r="J2419" t="s">
        <v>28</v>
      </c>
      <c r="L2419" t="s">
        <v>434</v>
      </c>
      <c r="M2419" t="s">
        <v>242</v>
      </c>
      <c r="N2419" t="s">
        <v>31</v>
      </c>
      <c r="O2419">
        <v>1048.56</v>
      </c>
      <c r="P2419" t="s">
        <v>32</v>
      </c>
      <c r="Q2419" t="s">
        <v>33</v>
      </c>
      <c r="R2419" t="s">
        <v>62</v>
      </c>
      <c r="S2419">
        <v>2.67</v>
      </c>
      <c r="T2419" t="s">
        <v>28</v>
      </c>
      <c r="U2419">
        <v>14</v>
      </c>
      <c r="V2419">
        <v>15</v>
      </c>
      <c r="W2419" t="s">
        <v>53</v>
      </c>
      <c r="X2419" t="s">
        <v>54</v>
      </c>
      <c r="Y2419" t="s">
        <v>38</v>
      </c>
    </row>
    <row r="2420" spans="1:25" x14ac:dyDescent="0.25">
      <c r="A2420" t="s">
        <v>2737</v>
      </c>
      <c r="B2420">
        <v>45885</v>
      </c>
      <c r="C2420" t="s">
        <v>48</v>
      </c>
      <c r="D2420" t="s">
        <v>49</v>
      </c>
      <c r="E2420">
        <v>2742.15</v>
      </c>
      <c r="F2420">
        <v>2752.57</v>
      </c>
      <c r="G2420">
        <v>31.5</v>
      </c>
      <c r="H2420">
        <v>10</v>
      </c>
      <c r="I2420">
        <v>3.7</v>
      </c>
      <c r="J2420" t="s">
        <v>28</v>
      </c>
      <c r="L2420" t="s">
        <v>174</v>
      </c>
      <c r="M2420" t="s">
        <v>152</v>
      </c>
      <c r="N2420" t="s">
        <v>52</v>
      </c>
      <c r="O2420">
        <v>1029.02</v>
      </c>
      <c r="P2420" t="s">
        <v>32</v>
      </c>
      <c r="Q2420" t="s">
        <v>33</v>
      </c>
      <c r="R2420" t="s">
        <v>77</v>
      </c>
      <c r="S2420">
        <v>19.61</v>
      </c>
      <c r="T2420" t="s">
        <v>28</v>
      </c>
      <c r="U2420">
        <v>9</v>
      </c>
      <c r="V2420">
        <v>12</v>
      </c>
      <c r="W2420" t="s">
        <v>78</v>
      </c>
      <c r="X2420" t="s">
        <v>54</v>
      </c>
      <c r="Y2420" t="s">
        <v>55</v>
      </c>
    </row>
    <row r="2421" spans="1:25" x14ac:dyDescent="0.25">
      <c r="A2421" t="s">
        <v>2738</v>
      </c>
      <c r="B2421">
        <v>45687</v>
      </c>
      <c r="C2421" t="s">
        <v>57</v>
      </c>
      <c r="D2421" t="s">
        <v>49</v>
      </c>
      <c r="E2421">
        <v>2911.03</v>
      </c>
      <c r="F2421">
        <v>2744.97</v>
      </c>
      <c r="G2421">
        <v>20.6</v>
      </c>
      <c r="H2421">
        <v>14.6</v>
      </c>
      <c r="I2421">
        <v>3.6</v>
      </c>
      <c r="J2421" t="s">
        <v>35</v>
      </c>
      <c r="K2421" t="s">
        <v>92</v>
      </c>
      <c r="L2421" t="s">
        <v>418</v>
      </c>
      <c r="M2421" t="s">
        <v>665</v>
      </c>
      <c r="N2421" t="s">
        <v>52</v>
      </c>
      <c r="O2421">
        <v>1038.18</v>
      </c>
      <c r="P2421" t="s">
        <v>32</v>
      </c>
      <c r="Q2421" t="s">
        <v>33</v>
      </c>
      <c r="R2421" t="s">
        <v>45</v>
      </c>
      <c r="S2421">
        <v>14.21</v>
      </c>
      <c r="T2421" t="s">
        <v>28</v>
      </c>
      <c r="U2421">
        <v>7</v>
      </c>
      <c r="V2421">
        <v>15</v>
      </c>
      <c r="W2421" t="s">
        <v>53</v>
      </c>
      <c r="X2421" t="s">
        <v>54</v>
      </c>
      <c r="Y2421" t="s">
        <v>46</v>
      </c>
    </row>
    <row r="2422" spans="1:25" x14ac:dyDescent="0.25">
      <c r="A2422" t="s">
        <v>2739</v>
      </c>
      <c r="B2422">
        <v>45668</v>
      </c>
      <c r="C2422" t="s">
        <v>108</v>
      </c>
      <c r="D2422" t="s">
        <v>27</v>
      </c>
      <c r="E2422">
        <v>3639.73</v>
      </c>
      <c r="F2422">
        <v>3601.63</v>
      </c>
      <c r="G2422">
        <v>41.3</v>
      </c>
      <c r="H2422">
        <v>30.3</v>
      </c>
      <c r="I2422">
        <v>2.9</v>
      </c>
      <c r="J2422" t="s">
        <v>28</v>
      </c>
      <c r="L2422" t="s">
        <v>178</v>
      </c>
      <c r="M2422" t="s">
        <v>395</v>
      </c>
      <c r="N2422" t="s">
        <v>81</v>
      </c>
      <c r="O2422">
        <v>1200.53</v>
      </c>
      <c r="P2422" t="s">
        <v>76</v>
      </c>
      <c r="Q2422" t="s">
        <v>33</v>
      </c>
      <c r="R2422" t="s">
        <v>89</v>
      </c>
      <c r="S2422">
        <v>19.62</v>
      </c>
      <c r="T2422" t="s">
        <v>28</v>
      </c>
      <c r="U2422">
        <v>11</v>
      </c>
      <c r="V2422">
        <v>14</v>
      </c>
      <c r="W2422" t="s">
        <v>53</v>
      </c>
      <c r="X2422" t="s">
        <v>37</v>
      </c>
      <c r="Y2422" t="s">
        <v>46</v>
      </c>
    </row>
    <row r="2423" spans="1:25" x14ac:dyDescent="0.25">
      <c r="A2423" t="s">
        <v>2740</v>
      </c>
      <c r="B2423">
        <v>45814</v>
      </c>
      <c r="C2423" t="s">
        <v>57</v>
      </c>
      <c r="D2423" t="s">
        <v>58</v>
      </c>
      <c r="E2423">
        <v>1697.86</v>
      </c>
      <c r="F2423">
        <v>1801.4</v>
      </c>
      <c r="G2423">
        <v>9.9</v>
      </c>
      <c r="H2423">
        <v>10</v>
      </c>
      <c r="I2423">
        <v>4</v>
      </c>
      <c r="J2423" t="s">
        <v>35</v>
      </c>
      <c r="K2423" t="s">
        <v>150</v>
      </c>
      <c r="L2423" t="s">
        <v>418</v>
      </c>
      <c r="M2423" t="s">
        <v>374</v>
      </c>
      <c r="N2423" t="s">
        <v>31</v>
      </c>
      <c r="O2423">
        <v>872.9</v>
      </c>
      <c r="P2423" t="s">
        <v>32</v>
      </c>
      <c r="Q2423" t="s">
        <v>33</v>
      </c>
      <c r="R2423" t="s">
        <v>62</v>
      </c>
      <c r="S2423">
        <v>12.27</v>
      </c>
      <c r="T2423" t="s">
        <v>28</v>
      </c>
      <c r="U2423">
        <v>10</v>
      </c>
      <c r="V2423">
        <v>15</v>
      </c>
      <c r="W2423" t="s">
        <v>36</v>
      </c>
      <c r="X2423" t="s">
        <v>54</v>
      </c>
      <c r="Y2423" t="s">
        <v>38</v>
      </c>
    </row>
    <row r="2424" spans="1:25" x14ac:dyDescent="0.25">
      <c r="A2424" t="s">
        <v>2741</v>
      </c>
      <c r="B2424">
        <v>45300</v>
      </c>
      <c r="C2424" t="s">
        <v>173</v>
      </c>
      <c r="D2424" t="s">
        <v>58</v>
      </c>
      <c r="E2424">
        <v>3732.27</v>
      </c>
      <c r="F2424">
        <v>3497.51</v>
      </c>
      <c r="G2424">
        <v>38.700000000000003</v>
      </c>
      <c r="H2424">
        <v>28.7</v>
      </c>
      <c r="I2424">
        <v>4.8</v>
      </c>
      <c r="J2424" t="s">
        <v>35</v>
      </c>
      <c r="K2424" t="s">
        <v>177</v>
      </c>
      <c r="L2424" t="s">
        <v>105</v>
      </c>
      <c r="M2424" t="s">
        <v>397</v>
      </c>
      <c r="N2424" t="s">
        <v>81</v>
      </c>
      <c r="O2424">
        <v>1038.3399999999999</v>
      </c>
      <c r="P2424" t="s">
        <v>32</v>
      </c>
      <c r="Q2424" t="s">
        <v>33</v>
      </c>
      <c r="R2424" t="s">
        <v>45</v>
      </c>
      <c r="S2424">
        <v>13.99</v>
      </c>
      <c r="T2424" t="s">
        <v>28</v>
      </c>
      <c r="U2424">
        <v>1</v>
      </c>
      <c r="V2424">
        <v>14</v>
      </c>
      <c r="W2424" t="s">
        <v>36</v>
      </c>
      <c r="X2424" t="s">
        <v>54</v>
      </c>
      <c r="Y2424" t="s">
        <v>55</v>
      </c>
    </row>
    <row r="2425" spans="1:25" x14ac:dyDescent="0.25">
      <c r="A2425" t="s">
        <v>2742</v>
      </c>
      <c r="B2425">
        <v>45315</v>
      </c>
      <c r="C2425" t="s">
        <v>133</v>
      </c>
      <c r="D2425" t="s">
        <v>27</v>
      </c>
      <c r="E2425">
        <v>3946.72</v>
      </c>
      <c r="F2425">
        <v>3823.89</v>
      </c>
      <c r="G2425">
        <v>33.799999999999997</v>
      </c>
      <c r="H2425">
        <v>25.8</v>
      </c>
      <c r="I2425">
        <v>3.6</v>
      </c>
      <c r="J2425" t="s">
        <v>28</v>
      </c>
      <c r="L2425" t="s">
        <v>167</v>
      </c>
      <c r="M2425" t="s">
        <v>218</v>
      </c>
      <c r="N2425" t="s">
        <v>81</v>
      </c>
      <c r="O2425">
        <v>1013.71</v>
      </c>
      <c r="P2425" t="s">
        <v>32</v>
      </c>
      <c r="Q2425" t="s">
        <v>33</v>
      </c>
      <c r="R2425" t="s">
        <v>45</v>
      </c>
      <c r="S2425">
        <v>11.72</v>
      </c>
      <c r="T2425" t="s">
        <v>35</v>
      </c>
      <c r="U2425">
        <v>2</v>
      </c>
      <c r="V2425">
        <v>12</v>
      </c>
      <c r="W2425" t="s">
        <v>53</v>
      </c>
      <c r="X2425" t="s">
        <v>54</v>
      </c>
      <c r="Y2425" t="s">
        <v>38</v>
      </c>
    </row>
    <row r="2426" spans="1:25" x14ac:dyDescent="0.25">
      <c r="A2426" t="s">
        <v>2743</v>
      </c>
      <c r="B2426">
        <v>45837</v>
      </c>
      <c r="C2426" t="s">
        <v>133</v>
      </c>
      <c r="D2426" t="s">
        <v>49</v>
      </c>
      <c r="E2426">
        <v>2442.66</v>
      </c>
      <c r="F2426">
        <v>2492.0300000000002</v>
      </c>
      <c r="G2426">
        <v>47.8</v>
      </c>
      <c r="H2426">
        <v>22.8</v>
      </c>
      <c r="I2426">
        <v>4.9000000000000004</v>
      </c>
      <c r="J2426" t="s">
        <v>28</v>
      </c>
      <c r="L2426" t="s">
        <v>185</v>
      </c>
      <c r="M2426" t="s">
        <v>601</v>
      </c>
      <c r="N2426" t="s">
        <v>52</v>
      </c>
      <c r="O2426">
        <v>816.73</v>
      </c>
      <c r="P2426" t="s">
        <v>32</v>
      </c>
      <c r="Q2426" t="s">
        <v>33</v>
      </c>
      <c r="R2426" t="s">
        <v>77</v>
      </c>
      <c r="S2426">
        <v>22.39</v>
      </c>
      <c r="T2426" t="s">
        <v>35</v>
      </c>
      <c r="U2426">
        <v>12</v>
      </c>
      <c r="V2426">
        <v>15</v>
      </c>
      <c r="W2426" t="s">
        <v>36</v>
      </c>
      <c r="X2426" t="s">
        <v>54</v>
      </c>
      <c r="Y2426" t="s">
        <v>55</v>
      </c>
    </row>
    <row r="2427" spans="1:25" x14ac:dyDescent="0.25">
      <c r="A2427" t="s">
        <v>2744</v>
      </c>
      <c r="B2427">
        <v>45860</v>
      </c>
      <c r="C2427" t="s">
        <v>119</v>
      </c>
      <c r="D2427" t="s">
        <v>41</v>
      </c>
      <c r="E2427">
        <v>3585.68</v>
      </c>
      <c r="F2427">
        <v>3469.51</v>
      </c>
      <c r="G2427">
        <v>30.1</v>
      </c>
      <c r="H2427">
        <v>10</v>
      </c>
      <c r="I2427">
        <v>3.3</v>
      </c>
      <c r="J2427" t="s">
        <v>28</v>
      </c>
      <c r="L2427" t="s">
        <v>387</v>
      </c>
      <c r="M2427" t="s">
        <v>345</v>
      </c>
      <c r="N2427" t="s">
        <v>81</v>
      </c>
      <c r="O2427">
        <v>987.86</v>
      </c>
      <c r="P2427" t="s">
        <v>76</v>
      </c>
      <c r="Q2427" t="s">
        <v>33</v>
      </c>
      <c r="R2427" t="s">
        <v>89</v>
      </c>
      <c r="S2427">
        <v>7.58</v>
      </c>
      <c r="T2427" t="s">
        <v>35</v>
      </c>
      <c r="U2427">
        <v>10</v>
      </c>
      <c r="V2427">
        <v>3</v>
      </c>
      <c r="W2427" t="s">
        <v>36</v>
      </c>
      <c r="X2427" t="s">
        <v>54</v>
      </c>
      <c r="Y2427" t="s">
        <v>46</v>
      </c>
    </row>
    <row r="2428" spans="1:25" x14ac:dyDescent="0.25">
      <c r="A2428" t="s">
        <v>2745</v>
      </c>
      <c r="B2428">
        <v>45820</v>
      </c>
      <c r="C2428" t="s">
        <v>40</v>
      </c>
      <c r="D2428" t="s">
        <v>58</v>
      </c>
      <c r="E2428">
        <v>2908.24</v>
      </c>
      <c r="F2428">
        <v>2804.26</v>
      </c>
      <c r="G2428">
        <v>45.7</v>
      </c>
      <c r="H2428">
        <v>40.700000000000003</v>
      </c>
      <c r="I2428">
        <v>4.0999999999999996</v>
      </c>
      <c r="J2428" t="s">
        <v>35</v>
      </c>
      <c r="K2428" t="s">
        <v>109</v>
      </c>
      <c r="L2428" t="s">
        <v>352</v>
      </c>
      <c r="M2428" t="s">
        <v>323</v>
      </c>
      <c r="N2428" t="s">
        <v>52</v>
      </c>
      <c r="O2428">
        <v>963.7</v>
      </c>
      <c r="P2428" t="s">
        <v>76</v>
      </c>
      <c r="Q2428" t="s">
        <v>33</v>
      </c>
      <c r="R2428" t="s">
        <v>34</v>
      </c>
      <c r="S2428">
        <v>6.9</v>
      </c>
      <c r="T2428" t="s">
        <v>28</v>
      </c>
      <c r="U2428">
        <v>7</v>
      </c>
      <c r="V2428">
        <v>6</v>
      </c>
      <c r="W2428" t="s">
        <v>36</v>
      </c>
      <c r="X2428" t="s">
        <v>54</v>
      </c>
      <c r="Y2428" t="s">
        <v>38</v>
      </c>
    </row>
    <row r="2429" spans="1:25" x14ac:dyDescent="0.25">
      <c r="A2429" t="s">
        <v>2746</v>
      </c>
      <c r="B2429">
        <v>45440</v>
      </c>
      <c r="C2429" t="s">
        <v>108</v>
      </c>
      <c r="D2429" t="s">
        <v>27</v>
      </c>
      <c r="E2429">
        <v>4194.6000000000004</v>
      </c>
      <c r="F2429">
        <v>4030.51</v>
      </c>
      <c r="G2429">
        <v>70.3</v>
      </c>
      <c r="H2429">
        <v>56.3</v>
      </c>
      <c r="I2429">
        <v>2.2999999999999998</v>
      </c>
      <c r="J2429" t="s">
        <v>28</v>
      </c>
      <c r="L2429" t="s">
        <v>151</v>
      </c>
      <c r="M2429" t="s">
        <v>208</v>
      </c>
      <c r="N2429" t="s">
        <v>81</v>
      </c>
      <c r="O2429">
        <v>841.85</v>
      </c>
      <c r="P2429" t="s">
        <v>76</v>
      </c>
      <c r="Q2429" t="s">
        <v>33</v>
      </c>
      <c r="R2429" t="s">
        <v>62</v>
      </c>
      <c r="S2429">
        <v>3.76</v>
      </c>
      <c r="T2429" t="s">
        <v>28</v>
      </c>
      <c r="U2429">
        <v>14</v>
      </c>
      <c r="V2429">
        <v>13</v>
      </c>
      <c r="W2429" t="s">
        <v>36</v>
      </c>
      <c r="X2429" t="s">
        <v>37</v>
      </c>
      <c r="Y2429" t="s">
        <v>46</v>
      </c>
    </row>
    <row r="2430" spans="1:25" x14ac:dyDescent="0.25">
      <c r="A2430" t="s">
        <v>2747</v>
      </c>
      <c r="B2430">
        <v>45383</v>
      </c>
      <c r="C2430" t="s">
        <v>64</v>
      </c>
      <c r="D2430" t="s">
        <v>27</v>
      </c>
      <c r="E2430">
        <v>2019.22</v>
      </c>
      <c r="F2430">
        <v>1671.37</v>
      </c>
      <c r="G2430">
        <v>25.4</v>
      </c>
      <c r="H2430">
        <v>10</v>
      </c>
      <c r="I2430">
        <v>2.4</v>
      </c>
      <c r="J2430" t="s">
        <v>28</v>
      </c>
      <c r="L2430" t="s">
        <v>247</v>
      </c>
      <c r="M2430" t="s">
        <v>435</v>
      </c>
      <c r="N2430" t="s">
        <v>44</v>
      </c>
      <c r="O2430">
        <v>773.55</v>
      </c>
      <c r="P2430" t="s">
        <v>32</v>
      </c>
      <c r="Q2430" t="s">
        <v>33</v>
      </c>
      <c r="R2430" t="s">
        <v>45</v>
      </c>
      <c r="S2430">
        <v>6.92</v>
      </c>
      <c r="T2430" t="s">
        <v>28</v>
      </c>
      <c r="U2430">
        <v>4</v>
      </c>
      <c r="V2430">
        <v>14</v>
      </c>
      <c r="W2430" t="s">
        <v>36</v>
      </c>
      <c r="X2430" t="s">
        <v>54</v>
      </c>
      <c r="Y2430" t="s">
        <v>46</v>
      </c>
    </row>
    <row r="2431" spans="1:25" x14ac:dyDescent="0.25">
      <c r="A2431" t="s">
        <v>2748</v>
      </c>
      <c r="B2431">
        <v>45415</v>
      </c>
      <c r="C2431" t="s">
        <v>26</v>
      </c>
      <c r="D2431" t="s">
        <v>49</v>
      </c>
      <c r="E2431">
        <v>2837.54</v>
      </c>
      <c r="F2431">
        <v>2493.1799999999998</v>
      </c>
      <c r="G2431">
        <v>28.3</v>
      </c>
      <c r="H2431">
        <v>12.3</v>
      </c>
      <c r="I2431">
        <v>3.7</v>
      </c>
      <c r="J2431" t="s">
        <v>35</v>
      </c>
      <c r="K2431" t="s">
        <v>177</v>
      </c>
      <c r="L2431" t="s">
        <v>206</v>
      </c>
      <c r="M2431" t="s">
        <v>717</v>
      </c>
      <c r="N2431" t="s">
        <v>52</v>
      </c>
      <c r="O2431">
        <v>860.41</v>
      </c>
      <c r="P2431" t="s">
        <v>32</v>
      </c>
      <c r="Q2431" t="s">
        <v>33</v>
      </c>
      <c r="R2431" t="s">
        <v>77</v>
      </c>
      <c r="S2431">
        <v>18.309999999999999</v>
      </c>
      <c r="T2431" t="s">
        <v>28</v>
      </c>
      <c r="U2431">
        <v>11</v>
      </c>
      <c r="V2431">
        <v>3</v>
      </c>
      <c r="W2431" t="s">
        <v>78</v>
      </c>
      <c r="X2431" t="s">
        <v>37</v>
      </c>
      <c r="Y2431" t="s">
        <v>38</v>
      </c>
    </row>
    <row r="2432" spans="1:25" x14ac:dyDescent="0.25">
      <c r="A2432" t="s">
        <v>2749</v>
      </c>
      <c r="B2432">
        <v>45813</v>
      </c>
      <c r="C2432" t="s">
        <v>68</v>
      </c>
      <c r="D2432" t="s">
        <v>58</v>
      </c>
      <c r="E2432">
        <v>2328.7399999999998</v>
      </c>
      <c r="F2432">
        <v>2362.38</v>
      </c>
      <c r="G2432">
        <v>71.8</v>
      </c>
      <c r="H2432">
        <v>56.8</v>
      </c>
      <c r="I2432">
        <v>2.8</v>
      </c>
      <c r="J2432" t="s">
        <v>35</v>
      </c>
      <c r="K2432" t="s">
        <v>109</v>
      </c>
      <c r="L2432" t="s">
        <v>320</v>
      </c>
      <c r="M2432" t="s">
        <v>85</v>
      </c>
      <c r="N2432" t="s">
        <v>31</v>
      </c>
      <c r="O2432">
        <v>1149.28</v>
      </c>
      <c r="P2432" t="s">
        <v>32</v>
      </c>
      <c r="Q2432" t="s">
        <v>33</v>
      </c>
      <c r="R2432" t="s">
        <v>62</v>
      </c>
      <c r="S2432">
        <v>17.98</v>
      </c>
      <c r="T2432" t="s">
        <v>28</v>
      </c>
      <c r="U2432">
        <v>17</v>
      </c>
      <c r="V2432">
        <v>13</v>
      </c>
      <c r="W2432" t="s">
        <v>78</v>
      </c>
      <c r="X2432" t="s">
        <v>37</v>
      </c>
      <c r="Y2432" t="s">
        <v>55</v>
      </c>
    </row>
    <row r="2433" spans="1:25" x14ac:dyDescent="0.25">
      <c r="A2433" t="s">
        <v>2750</v>
      </c>
      <c r="B2433">
        <v>45392</v>
      </c>
      <c r="C2433" t="s">
        <v>40</v>
      </c>
      <c r="D2433" t="s">
        <v>41</v>
      </c>
      <c r="E2433">
        <v>3864.58</v>
      </c>
      <c r="F2433">
        <v>3662.55</v>
      </c>
      <c r="G2433">
        <v>83</v>
      </c>
      <c r="H2433">
        <v>78</v>
      </c>
      <c r="I2433">
        <v>3.2</v>
      </c>
      <c r="J2433" t="s">
        <v>35</v>
      </c>
      <c r="K2433" t="s">
        <v>123</v>
      </c>
      <c r="L2433" t="s">
        <v>434</v>
      </c>
      <c r="M2433" t="s">
        <v>374</v>
      </c>
      <c r="N2433" t="s">
        <v>81</v>
      </c>
      <c r="O2433">
        <v>911.3</v>
      </c>
      <c r="P2433" t="s">
        <v>76</v>
      </c>
      <c r="Q2433" t="s">
        <v>33</v>
      </c>
      <c r="R2433" t="s">
        <v>89</v>
      </c>
      <c r="S2433">
        <v>13.3</v>
      </c>
      <c r="T2433" t="s">
        <v>28</v>
      </c>
      <c r="U2433">
        <v>6</v>
      </c>
      <c r="V2433">
        <v>7</v>
      </c>
      <c r="W2433" t="s">
        <v>53</v>
      </c>
      <c r="X2433" t="s">
        <v>54</v>
      </c>
      <c r="Y2433" t="s">
        <v>38</v>
      </c>
    </row>
    <row r="2434" spans="1:25" x14ac:dyDescent="0.25">
      <c r="A2434" t="s">
        <v>2751</v>
      </c>
      <c r="B2434">
        <v>45913</v>
      </c>
      <c r="C2434" t="s">
        <v>57</v>
      </c>
      <c r="D2434" t="s">
        <v>58</v>
      </c>
      <c r="E2434">
        <v>3601.87</v>
      </c>
      <c r="F2434">
        <v>3290.25</v>
      </c>
      <c r="G2434">
        <v>0</v>
      </c>
      <c r="H2434">
        <v>10</v>
      </c>
      <c r="I2434">
        <v>1.6</v>
      </c>
      <c r="J2434" t="s">
        <v>28</v>
      </c>
      <c r="L2434" t="s">
        <v>170</v>
      </c>
      <c r="M2434" t="s">
        <v>273</v>
      </c>
      <c r="N2434" t="s">
        <v>44</v>
      </c>
      <c r="O2434">
        <v>1071.5899999999999</v>
      </c>
      <c r="P2434" t="s">
        <v>32</v>
      </c>
      <c r="Q2434" t="s">
        <v>33</v>
      </c>
      <c r="R2434" t="s">
        <v>89</v>
      </c>
      <c r="S2434">
        <v>14.32</v>
      </c>
      <c r="T2434" t="s">
        <v>28</v>
      </c>
      <c r="U2434">
        <v>15</v>
      </c>
      <c r="V2434">
        <v>15</v>
      </c>
      <c r="W2434" t="s">
        <v>53</v>
      </c>
      <c r="X2434" t="s">
        <v>37</v>
      </c>
      <c r="Y2434" t="s">
        <v>38</v>
      </c>
    </row>
    <row r="2435" spans="1:25" x14ac:dyDescent="0.25">
      <c r="A2435" t="s">
        <v>2752</v>
      </c>
      <c r="B2435">
        <v>45928</v>
      </c>
      <c r="C2435" t="s">
        <v>26</v>
      </c>
      <c r="D2435" t="s">
        <v>58</v>
      </c>
      <c r="E2435">
        <v>2020.3</v>
      </c>
      <c r="F2435">
        <v>1793.97</v>
      </c>
      <c r="G2435">
        <v>50.5</v>
      </c>
      <c r="H2435">
        <v>36.5</v>
      </c>
      <c r="I2435">
        <v>3.5</v>
      </c>
      <c r="J2435" t="s">
        <v>28</v>
      </c>
      <c r="L2435" t="s">
        <v>174</v>
      </c>
      <c r="M2435" t="s">
        <v>672</v>
      </c>
      <c r="N2435" t="s">
        <v>52</v>
      </c>
      <c r="O2435">
        <v>983.48</v>
      </c>
      <c r="P2435" t="s">
        <v>76</v>
      </c>
      <c r="Q2435" t="s">
        <v>33</v>
      </c>
      <c r="R2435" t="s">
        <v>62</v>
      </c>
      <c r="S2435">
        <v>1.72</v>
      </c>
      <c r="T2435" t="s">
        <v>35</v>
      </c>
      <c r="U2435">
        <v>2</v>
      </c>
      <c r="V2435">
        <v>7</v>
      </c>
      <c r="W2435" t="s">
        <v>36</v>
      </c>
      <c r="X2435" t="s">
        <v>54</v>
      </c>
      <c r="Y2435" t="s">
        <v>46</v>
      </c>
    </row>
    <row r="2436" spans="1:25" x14ac:dyDescent="0.25">
      <c r="A2436" t="s">
        <v>2753</v>
      </c>
      <c r="B2436">
        <v>45297</v>
      </c>
      <c r="C2436" t="s">
        <v>68</v>
      </c>
      <c r="D2436" t="s">
        <v>27</v>
      </c>
      <c r="E2436">
        <v>3857.03</v>
      </c>
      <c r="F2436">
        <v>3802.65</v>
      </c>
      <c r="G2436">
        <v>59.8</v>
      </c>
      <c r="H2436">
        <v>44.8</v>
      </c>
      <c r="I2436">
        <v>2.4</v>
      </c>
      <c r="J2436" t="s">
        <v>35</v>
      </c>
      <c r="K2436" t="s">
        <v>109</v>
      </c>
      <c r="L2436" t="s">
        <v>360</v>
      </c>
      <c r="M2436" t="s">
        <v>85</v>
      </c>
      <c r="N2436" t="s">
        <v>81</v>
      </c>
      <c r="O2436">
        <v>1000.81</v>
      </c>
      <c r="P2436" t="s">
        <v>76</v>
      </c>
      <c r="Q2436" t="s">
        <v>33</v>
      </c>
      <c r="R2436" t="s">
        <v>45</v>
      </c>
      <c r="S2436">
        <v>5.0199999999999996</v>
      </c>
      <c r="T2436" t="s">
        <v>35</v>
      </c>
      <c r="U2436">
        <v>2</v>
      </c>
      <c r="V2436">
        <v>2</v>
      </c>
      <c r="W2436" t="s">
        <v>36</v>
      </c>
      <c r="X2436" t="s">
        <v>37</v>
      </c>
      <c r="Y2436" t="s">
        <v>38</v>
      </c>
    </row>
    <row r="2437" spans="1:25" x14ac:dyDescent="0.25">
      <c r="A2437" t="s">
        <v>2754</v>
      </c>
      <c r="B2437">
        <v>45295</v>
      </c>
      <c r="C2437" t="s">
        <v>133</v>
      </c>
      <c r="D2437" t="s">
        <v>49</v>
      </c>
      <c r="E2437">
        <v>3621.37</v>
      </c>
      <c r="F2437">
        <v>3623.89</v>
      </c>
      <c r="G2437">
        <v>14.8</v>
      </c>
      <c r="H2437">
        <v>10</v>
      </c>
      <c r="I2437">
        <v>3</v>
      </c>
      <c r="J2437" t="s">
        <v>28</v>
      </c>
      <c r="L2437" t="s">
        <v>144</v>
      </c>
      <c r="M2437" t="s">
        <v>270</v>
      </c>
      <c r="N2437" t="s">
        <v>44</v>
      </c>
      <c r="O2437">
        <v>1122.53</v>
      </c>
      <c r="P2437" t="s">
        <v>32</v>
      </c>
      <c r="Q2437" t="s">
        <v>33</v>
      </c>
      <c r="R2437" t="s">
        <v>34</v>
      </c>
      <c r="S2437">
        <v>10.79</v>
      </c>
      <c r="T2437" t="s">
        <v>28</v>
      </c>
      <c r="U2437">
        <v>8</v>
      </c>
      <c r="V2437">
        <v>5</v>
      </c>
      <c r="W2437" t="s">
        <v>36</v>
      </c>
      <c r="X2437" t="s">
        <v>37</v>
      </c>
      <c r="Y2437" t="s">
        <v>55</v>
      </c>
    </row>
    <row r="2438" spans="1:25" x14ac:dyDescent="0.25">
      <c r="A2438" t="s">
        <v>2755</v>
      </c>
      <c r="B2438">
        <v>45326</v>
      </c>
      <c r="C2438" t="s">
        <v>40</v>
      </c>
      <c r="D2438" t="s">
        <v>41</v>
      </c>
      <c r="E2438">
        <v>1862.01</v>
      </c>
      <c r="F2438">
        <v>1473.15</v>
      </c>
      <c r="G2438">
        <v>42.2</v>
      </c>
      <c r="H2438">
        <v>17.2</v>
      </c>
      <c r="I2438">
        <v>3.5</v>
      </c>
      <c r="J2438" t="s">
        <v>28</v>
      </c>
      <c r="L2438" t="s">
        <v>185</v>
      </c>
      <c r="M2438" t="s">
        <v>1005</v>
      </c>
      <c r="N2438" t="s">
        <v>31</v>
      </c>
      <c r="O2438">
        <v>1022.63</v>
      </c>
      <c r="P2438" t="s">
        <v>32</v>
      </c>
      <c r="Q2438" t="s">
        <v>33</v>
      </c>
      <c r="R2438" t="s">
        <v>62</v>
      </c>
      <c r="S2438">
        <v>11.75</v>
      </c>
      <c r="T2438" t="s">
        <v>35</v>
      </c>
      <c r="U2438">
        <v>12</v>
      </c>
      <c r="V2438">
        <v>6</v>
      </c>
      <c r="W2438" t="s">
        <v>53</v>
      </c>
      <c r="X2438" t="s">
        <v>37</v>
      </c>
      <c r="Y2438" t="s">
        <v>55</v>
      </c>
    </row>
    <row r="2439" spans="1:25" x14ac:dyDescent="0.25">
      <c r="A2439" t="s">
        <v>2756</v>
      </c>
      <c r="B2439">
        <v>45829</v>
      </c>
      <c r="C2439" t="s">
        <v>57</v>
      </c>
      <c r="D2439" t="s">
        <v>41</v>
      </c>
      <c r="E2439">
        <v>2385.96</v>
      </c>
      <c r="F2439">
        <v>2197.4699999999998</v>
      </c>
      <c r="G2439">
        <v>38.200000000000003</v>
      </c>
      <c r="H2439">
        <v>32.200000000000003</v>
      </c>
      <c r="I2439">
        <v>5</v>
      </c>
      <c r="J2439" t="s">
        <v>35</v>
      </c>
      <c r="K2439" t="s">
        <v>59</v>
      </c>
      <c r="L2439" t="s">
        <v>124</v>
      </c>
      <c r="M2439" t="s">
        <v>575</v>
      </c>
      <c r="N2439" t="s">
        <v>31</v>
      </c>
      <c r="O2439">
        <v>1129.78</v>
      </c>
      <c r="P2439" t="s">
        <v>76</v>
      </c>
      <c r="Q2439" t="s">
        <v>33</v>
      </c>
      <c r="R2439" t="s">
        <v>62</v>
      </c>
      <c r="S2439">
        <v>8.08</v>
      </c>
      <c r="T2439" t="s">
        <v>28</v>
      </c>
      <c r="U2439">
        <v>7</v>
      </c>
      <c r="V2439">
        <v>10</v>
      </c>
      <c r="W2439" t="s">
        <v>36</v>
      </c>
      <c r="X2439" t="s">
        <v>37</v>
      </c>
      <c r="Y2439" t="s">
        <v>38</v>
      </c>
    </row>
    <row r="2440" spans="1:25" x14ac:dyDescent="0.25">
      <c r="A2440" t="s">
        <v>2757</v>
      </c>
      <c r="B2440">
        <v>45768</v>
      </c>
      <c r="C2440" t="s">
        <v>26</v>
      </c>
      <c r="D2440" t="s">
        <v>27</v>
      </c>
      <c r="E2440">
        <v>3739.2</v>
      </c>
      <c r="F2440">
        <v>3911.99</v>
      </c>
      <c r="G2440">
        <v>59.5</v>
      </c>
      <c r="H2440">
        <v>53.5</v>
      </c>
      <c r="I2440">
        <v>3.6</v>
      </c>
      <c r="J2440" t="s">
        <v>28</v>
      </c>
      <c r="L2440" t="s">
        <v>278</v>
      </c>
      <c r="M2440" t="s">
        <v>875</v>
      </c>
      <c r="N2440" t="s">
        <v>44</v>
      </c>
      <c r="O2440">
        <v>878.68</v>
      </c>
      <c r="P2440" t="s">
        <v>76</v>
      </c>
      <c r="Q2440" t="s">
        <v>33</v>
      </c>
      <c r="R2440" t="s">
        <v>34</v>
      </c>
      <c r="S2440">
        <v>2.37</v>
      </c>
      <c r="T2440" t="s">
        <v>35</v>
      </c>
      <c r="U2440">
        <v>16</v>
      </c>
      <c r="V2440">
        <v>15</v>
      </c>
      <c r="W2440" t="s">
        <v>53</v>
      </c>
      <c r="X2440" t="s">
        <v>37</v>
      </c>
      <c r="Y2440" t="s">
        <v>38</v>
      </c>
    </row>
    <row r="2441" spans="1:25" x14ac:dyDescent="0.25">
      <c r="A2441" t="s">
        <v>2758</v>
      </c>
      <c r="B2441">
        <v>45435</v>
      </c>
      <c r="C2441" t="s">
        <v>68</v>
      </c>
      <c r="D2441" t="s">
        <v>27</v>
      </c>
      <c r="E2441">
        <v>1764.43</v>
      </c>
      <c r="F2441">
        <v>1711.66</v>
      </c>
      <c r="G2441">
        <v>46.3</v>
      </c>
      <c r="H2441">
        <v>27.3</v>
      </c>
      <c r="I2441">
        <v>1.6</v>
      </c>
      <c r="J2441" t="s">
        <v>28</v>
      </c>
      <c r="L2441" t="s">
        <v>253</v>
      </c>
      <c r="M2441" t="s">
        <v>395</v>
      </c>
      <c r="N2441" t="s">
        <v>31</v>
      </c>
      <c r="O2441">
        <v>1016.29</v>
      </c>
      <c r="P2441" t="s">
        <v>32</v>
      </c>
      <c r="Q2441" t="s">
        <v>33</v>
      </c>
      <c r="R2441" t="s">
        <v>62</v>
      </c>
      <c r="S2441">
        <v>12.17</v>
      </c>
      <c r="T2441" t="s">
        <v>28</v>
      </c>
      <c r="U2441">
        <v>7</v>
      </c>
      <c r="V2441">
        <v>5</v>
      </c>
      <c r="W2441" t="s">
        <v>53</v>
      </c>
      <c r="X2441" t="s">
        <v>54</v>
      </c>
      <c r="Y2441" t="s">
        <v>46</v>
      </c>
    </row>
    <row r="2442" spans="1:25" x14ac:dyDescent="0.25">
      <c r="A2442" t="s">
        <v>2759</v>
      </c>
      <c r="B2442">
        <v>45964</v>
      </c>
      <c r="C2442" t="s">
        <v>26</v>
      </c>
      <c r="D2442" t="s">
        <v>49</v>
      </c>
      <c r="E2442">
        <v>2391.9899999999998</v>
      </c>
      <c r="F2442">
        <v>2204.0700000000002</v>
      </c>
      <c r="G2442">
        <v>19.600000000000001</v>
      </c>
      <c r="H2442">
        <v>10</v>
      </c>
      <c r="I2442">
        <v>3</v>
      </c>
      <c r="J2442" t="s">
        <v>28</v>
      </c>
      <c r="L2442" t="s">
        <v>69</v>
      </c>
      <c r="M2442" t="s">
        <v>101</v>
      </c>
      <c r="N2442" t="s">
        <v>52</v>
      </c>
      <c r="O2442">
        <v>996.32</v>
      </c>
      <c r="P2442" t="s">
        <v>32</v>
      </c>
      <c r="Q2442" t="s">
        <v>33</v>
      </c>
      <c r="R2442" t="s">
        <v>89</v>
      </c>
      <c r="S2442">
        <v>-12.92</v>
      </c>
      <c r="T2442" t="s">
        <v>35</v>
      </c>
      <c r="U2442">
        <v>2</v>
      </c>
      <c r="V2442">
        <v>4</v>
      </c>
      <c r="W2442" t="s">
        <v>53</v>
      </c>
      <c r="X2442" t="s">
        <v>54</v>
      </c>
      <c r="Y2442" t="s">
        <v>55</v>
      </c>
    </row>
    <row r="2443" spans="1:25" x14ac:dyDescent="0.25">
      <c r="A2443" t="s">
        <v>2760</v>
      </c>
      <c r="B2443">
        <v>45412</v>
      </c>
      <c r="C2443" t="s">
        <v>95</v>
      </c>
      <c r="D2443" t="s">
        <v>41</v>
      </c>
      <c r="E2443">
        <v>2565.2399999999998</v>
      </c>
      <c r="F2443">
        <v>2403.48</v>
      </c>
      <c r="G2443">
        <v>56.7</v>
      </c>
      <c r="H2443">
        <v>51.7</v>
      </c>
      <c r="I2443">
        <v>3.1</v>
      </c>
      <c r="J2443" t="s">
        <v>28</v>
      </c>
      <c r="L2443" t="s">
        <v>69</v>
      </c>
      <c r="M2443" t="s">
        <v>299</v>
      </c>
      <c r="N2443" t="s">
        <v>52</v>
      </c>
      <c r="O2443">
        <v>1064.05</v>
      </c>
      <c r="P2443" t="s">
        <v>76</v>
      </c>
      <c r="Q2443" t="s">
        <v>33</v>
      </c>
      <c r="R2443" t="s">
        <v>102</v>
      </c>
      <c r="S2443">
        <v>22.81</v>
      </c>
      <c r="T2443" t="s">
        <v>28</v>
      </c>
      <c r="U2443">
        <v>3</v>
      </c>
      <c r="V2443">
        <v>15</v>
      </c>
      <c r="W2443" t="s">
        <v>78</v>
      </c>
      <c r="X2443" t="s">
        <v>37</v>
      </c>
      <c r="Y2443" t="s">
        <v>38</v>
      </c>
    </row>
    <row r="2444" spans="1:25" x14ac:dyDescent="0.25">
      <c r="A2444" t="s">
        <v>2761</v>
      </c>
      <c r="B2444">
        <v>45916</v>
      </c>
      <c r="C2444" t="s">
        <v>108</v>
      </c>
      <c r="D2444" t="s">
        <v>41</v>
      </c>
      <c r="E2444">
        <v>4001.85</v>
      </c>
      <c r="F2444">
        <v>3745.82</v>
      </c>
      <c r="G2444">
        <v>75.2</v>
      </c>
      <c r="H2444">
        <v>70.2</v>
      </c>
      <c r="I2444">
        <v>4.8</v>
      </c>
      <c r="J2444" t="s">
        <v>35</v>
      </c>
      <c r="K2444" t="s">
        <v>123</v>
      </c>
      <c r="L2444" t="s">
        <v>241</v>
      </c>
      <c r="M2444" t="s">
        <v>216</v>
      </c>
      <c r="N2444" t="s">
        <v>44</v>
      </c>
      <c r="O2444">
        <v>990.12</v>
      </c>
      <c r="P2444" t="s">
        <v>76</v>
      </c>
      <c r="Q2444" t="s">
        <v>33</v>
      </c>
      <c r="R2444" t="s">
        <v>62</v>
      </c>
      <c r="S2444">
        <v>17.03</v>
      </c>
      <c r="T2444" t="s">
        <v>28</v>
      </c>
      <c r="U2444">
        <v>9</v>
      </c>
      <c r="V2444">
        <v>2</v>
      </c>
      <c r="W2444" t="s">
        <v>53</v>
      </c>
      <c r="X2444" t="s">
        <v>37</v>
      </c>
      <c r="Y2444" t="s">
        <v>55</v>
      </c>
    </row>
    <row r="2445" spans="1:25" x14ac:dyDescent="0.25">
      <c r="A2445" t="s">
        <v>2762</v>
      </c>
      <c r="B2445">
        <v>45733</v>
      </c>
      <c r="C2445" t="s">
        <v>57</v>
      </c>
      <c r="D2445" t="s">
        <v>27</v>
      </c>
      <c r="E2445">
        <v>2256.9299999999998</v>
      </c>
      <c r="F2445">
        <v>2256.19</v>
      </c>
      <c r="G2445">
        <v>8.9</v>
      </c>
      <c r="H2445">
        <v>10</v>
      </c>
      <c r="I2445">
        <v>4.2</v>
      </c>
      <c r="J2445" t="s">
        <v>28</v>
      </c>
      <c r="L2445" t="s">
        <v>134</v>
      </c>
      <c r="M2445" t="s">
        <v>248</v>
      </c>
      <c r="N2445" t="s">
        <v>52</v>
      </c>
      <c r="O2445">
        <v>855.1</v>
      </c>
      <c r="P2445" t="s">
        <v>32</v>
      </c>
      <c r="Q2445" t="s">
        <v>33</v>
      </c>
      <c r="R2445" t="s">
        <v>102</v>
      </c>
      <c r="S2445">
        <v>13.75</v>
      </c>
      <c r="T2445" t="s">
        <v>28</v>
      </c>
      <c r="U2445">
        <v>17</v>
      </c>
      <c r="V2445">
        <v>15</v>
      </c>
      <c r="W2445" t="s">
        <v>53</v>
      </c>
      <c r="X2445" t="s">
        <v>54</v>
      </c>
      <c r="Y2445" t="s">
        <v>55</v>
      </c>
    </row>
    <row r="2446" spans="1:25" x14ac:dyDescent="0.25">
      <c r="A2446" t="s">
        <v>2763</v>
      </c>
      <c r="B2446">
        <v>45365</v>
      </c>
      <c r="C2446" t="s">
        <v>48</v>
      </c>
      <c r="D2446" t="s">
        <v>49</v>
      </c>
      <c r="E2446">
        <v>3430.88</v>
      </c>
      <c r="F2446">
        <v>3403.42</v>
      </c>
      <c r="G2446">
        <v>40.700000000000003</v>
      </c>
      <c r="H2446">
        <v>35.700000000000003</v>
      </c>
      <c r="I2446">
        <v>4.5999999999999996</v>
      </c>
      <c r="J2446" t="s">
        <v>28</v>
      </c>
      <c r="L2446" t="s">
        <v>134</v>
      </c>
      <c r="M2446" t="s">
        <v>321</v>
      </c>
      <c r="N2446" t="s">
        <v>44</v>
      </c>
      <c r="O2446">
        <v>1272.3800000000001</v>
      </c>
      <c r="P2446" t="s">
        <v>32</v>
      </c>
      <c r="Q2446" t="s">
        <v>33</v>
      </c>
      <c r="R2446" t="s">
        <v>89</v>
      </c>
      <c r="S2446">
        <v>0.13</v>
      </c>
      <c r="T2446" t="s">
        <v>35</v>
      </c>
      <c r="U2446">
        <v>4</v>
      </c>
      <c r="V2446">
        <v>8</v>
      </c>
      <c r="W2446" t="s">
        <v>36</v>
      </c>
      <c r="X2446" t="s">
        <v>37</v>
      </c>
      <c r="Y2446" t="s">
        <v>38</v>
      </c>
    </row>
    <row r="2447" spans="1:25" x14ac:dyDescent="0.25">
      <c r="A2447" t="s">
        <v>2764</v>
      </c>
      <c r="B2447">
        <v>45889</v>
      </c>
      <c r="C2447" t="s">
        <v>72</v>
      </c>
      <c r="D2447" t="s">
        <v>49</v>
      </c>
      <c r="E2447">
        <v>1069.02</v>
      </c>
      <c r="F2447">
        <v>1159.3699999999999</v>
      </c>
      <c r="G2447">
        <v>47.5</v>
      </c>
      <c r="H2447">
        <v>34.5</v>
      </c>
      <c r="I2447">
        <v>3.6</v>
      </c>
      <c r="J2447" t="s">
        <v>28</v>
      </c>
      <c r="L2447" t="s">
        <v>100</v>
      </c>
      <c r="M2447" t="s">
        <v>236</v>
      </c>
      <c r="N2447" t="s">
        <v>31</v>
      </c>
      <c r="O2447">
        <v>867.81</v>
      </c>
      <c r="P2447" t="s">
        <v>32</v>
      </c>
      <c r="Q2447" t="s">
        <v>33</v>
      </c>
      <c r="R2447" t="s">
        <v>89</v>
      </c>
      <c r="S2447">
        <v>5.07</v>
      </c>
      <c r="T2447" t="s">
        <v>28</v>
      </c>
      <c r="U2447">
        <v>10</v>
      </c>
      <c r="V2447">
        <v>7</v>
      </c>
      <c r="W2447" t="s">
        <v>78</v>
      </c>
      <c r="X2447" t="s">
        <v>54</v>
      </c>
      <c r="Y2447" t="s">
        <v>38</v>
      </c>
    </row>
    <row r="2448" spans="1:25" x14ac:dyDescent="0.25">
      <c r="A2448" t="s">
        <v>2765</v>
      </c>
      <c r="B2448">
        <v>45990</v>
      </c>
      <c r="C2448" t="s">
        <v>91</v>
      </c>
      <c r="D2448" t="s">
        <v>27</v>
      </c>
      <c r="E2448">
        <v>3724.81</v>
      </c>
      <c r="F2448">
        <v>3887.04</v>
      </c>
      <c r="G2448">
        <v>58.7</v>
      </c>
      <c r="H2448">
        <v>47.7</v>
      </c>
      <c r="I2448">
        <v>3.3</v>
      </c>
      <c r="J2448" t="s">
        <v>35</v>
      </c>
      <c r="K2448" t="s">
        <v>73</v>
      </c>
      <c r="L2448" t="s">
        <v>360</v>
      </c>
      <c r="M2448" t="s">
        <v>307</v>
      </c>
      <c r="N2448" t="s">
        <v>81</v>
      </c>
      <c r="O2448">
        <v>1029.07</v>
      </c>
      <c r="P2448" t="s">
        <v>76</v>
      </c>
      <c r="Q2448" t="s">
        <v>33</v>
      </c>
      <c r="R2448" t="s">
        <v>77</v>
      </c>
      <c r="S2448">
        <v>5.16</v>
      </c>
      <c r="T2448" t="s">
        <v>28</v>
      </c>
      <c r="U2448">
        <v>14</v>
      </c>
      <c r="V2448">
        <v>9</v>
      </c>
      <c r="W2448" t="s">
        <v>78</v>
      </c>
      <c r="X2448" t="s">
        <v>54</v>
      </c>
      <c r="Y2448" t="s">
        <v>55</v>
      </c>
    </row>
    <row r="2449" spans="1:25" x14ac:dyDescent="0.25">
      <c r="A2449" t="s">
        <v>2766</v>
      </c>
      <c r="B2449">
        <v>45800</v>
      </c>
      <c r="C2449" t="s">
        <v>40</v>
      </c>
      <c r="D2449" t="s">
        <v>27</v>
      </c>
      <c r="E2449">
        <v>3742.68</v>
      </c>
      <c r="F2449">
        <v>3773.64</v>
      </c>
      <c r="G2449">
        <v>55</v>
      </c>
      <c r="H2449">
        <v>44</v>
      </c>
      <c r="I2449">
        <v>3.9</v>
      </c>
      <c r="J2449" t="s">
        <v>35</v>
      </c>
      <c r="K2449" t="s">
        <v>109</v>
      </c>
      <c r="L2449" t="s">
        <v>116</v>
      </c>
      <c r="M2449" t="s">
        <v>374</v>
      </c>
      <c r="N2449" t="s">
        <v>81</v>
      </c>
      <c r="O2449">
        <v>1039.0899999999999</v>
      </c>
      <c r="P2449" t="s">
        <v>32</v>
      </c>
      <c r="Q2449" t="s">
        <v>33</v>
      </c>
      <c r="R2449" t="s">
        <v>102</v>
      </c>
      <c r="S2449">
        <v>11.38</v>
      </c>
      <c r="T2449" t="s">
        <v>28</v>
      </c>
      <c r="U2449">
        <v>13</v>
      </c>
      <c r="V2449">
        <v>2</v>
      </c>
      <c r="W2449" t="s">
        <v>78</v>
      </c>
      <c r="X2449" t="s">
        <v>54</v>
      </c>
      <c r="Y2449" t="s">
        <v>38</v>
      </c>
    </row>
    <row r="2450" spans="1:25" x14ac:dyDescent="0.25">
      <c r="A2450" t="s">
        <v>2767</v>
      </c>
      <c r="B2450">
        <v>45378</v>
      </c>
      <c r="C2450" t="s">
        <v>57</v>
      </c>
      <c r="D2450" t="s">
        <v>58</v>
      </c>
      <c r="E2450">
        <v>-2713.53</v>
      </c>
      <c r="F2450">
        <v>-2978.76</v>
      </c>
      <c r="G2450">
        <v>68</v>
      </c>
      <c r="H2450">
        <v>60</v>
      </c>
      <c r="I2450">
        <v>3.7</v>
      </c>
      <c r="J2450" t="s">
        <v>28</v>
      </c>
      <c r="L2450" t="s">
        <v>387</v>
      </c>
      <c r="M2450" t="s">
        <v>431</v>
      </c>
      <c r="N2450" t="s">
        <v>81</v>
      </c>
      <c r="O2450">
        <v>860.65</v>
      </c>
      <c r="P2450" t="s">
        <v>76</v>
      </c>
      <c r="Q2450" t="s">
        <v>33</v>
      </c>
      <c r="R2450" t="s">
        <v>34</v>
      </c>
      <c r="S2450">
        <v>20.239999999999998</v>
      </c>
      <c r="T2450" t="s">
        <v>28</v>
      </c>
      <c r="U2450">
        <v>8</v>
      </c>
      <c r="V2450">
        <v>13</v>
      </c>
      <c r="W2450" t="s">
        <v>36</v>
      </c>
      <c r="X2450" t="s">
        <v>37</v>
      </c>
      <c r="Y2450" t="s">
        <v>55</v>
      </c>
    </row>
    <row r="2451" spans="1:25" x14ac:dyDescent="0.25">
      <c r="A2451" t="s">
        <v>2768</v>
      </c>
      <c r="B2451">
        <v>45753</v>
      </c>
      <c r="C2451" t="s">
        <v>83</v>
      </c>
      <c r="D2451" t="s">
        <v>49</v>
      </c>
      <c r="E2451">
        <v>3049.72</v>
      </c>
      <c r="F2451">
        <v>2625.11</v>
      </c>
      <c r="G2451">
        <v>48.9</v>
      </c>
      <c r="H2451">
        <v>32.9</v>
      </c>
      <c r="I2451">
        <v>4.8</v>
      </c>
      <c r="J2451" t="s">
        <v>28</v>
      </c>
      <c r="L2451" t="s">
        <v>105</v>
      </c>
      <c r="M2451" t="s">
        <v>1005</v>
      </c>
      <c r="N2451" t="s">
        <v>44</v>
      </c>
      <c r="O2451">
        <v>1015.61</v>
      </c>
      <c r="P2451" t="s">
        <v>32</v>
      </c>
      <c r="Q2451" t="s">
        <v>33</v>
      </c>
      <c r="R2451" t="s">
        <v>89</v>
      </c>
      <c r="S2451">
        <v>3.11</v>
      </c>
      <c r="T2451" t="s">
        <v>35</v>
      </c>
      <c r="U2451">
        <v>3</v>
      </c>
      <c r="V2451">
        <v>14</v>
      </c>
      <c r="W2451" t="s">
        <v>78</v>
      </c>
      <c r="X2451" t="s">
        <v>54</v>
      </c>
      <c r="Y2451" t="s">
        <v>55</v>
      </c>
    </row>
    <row r="2452" spans="1:25" x14ac:dyDescent="0.25">
      <c r="A2452" t="s">
        <v>2769</v>
      </c>
      <c r="B2452">
        <v>45710</v>
      </c>
      <c r="C2452" t="s">
        <v>173</v>
      </c>
      <c r="D2452" t="s">
        <v>27</v>
      </c>
      <c r="E2452">
        <v>2162.17</v>
      </c>
      <c r="F2452">
        <v>2216.4899999999998</v>
      </c>
      <c r="G2452">
        <v>28.1</v>
      </c>
      <c r="H2452">
        <v>15.1</v>
      </c>
      <c r="I2452">
        <v>3.2</v>
      </c>
      <c r="J2452" t="s">
        <v>35</v>
      </c>
      <c r="K2452" t="s">
        <v>150</v>
      </c>
      <c r="L2452" t="s">
        <v>130</v>
      </c>
      <c r="M2452" t="s">
        <v>286</v>
      </c>
      <c r="N2452" t="s">
        <v>31</v>
      </c>
      <c r="O2452">
        <v>929.76</v>
      </c>
      <c r="P2452" t="s">
        <v>32</v>
      </c>
      <c r="Q2452" t="s">
        <v>33</v>
      </c>
      <c r="R2452" t="s">
        <v>102</v>
      </c>
      <c r="S2452">
        <v>6.13</v>
      </c>
      <c r="T2452" t="s">
        <v>28</v>
      </c>
      <c r="U2452">
        <v>3</v>
      </c>
      <c r="V2452">
        <v>1</v>
      </c>
      <c r="W2452" t="s">
        <v>53</v>
      </c>
      <c r="X2452" t="s">
        <v>54</v>
      </c>
      <c r="Y2452" t="s">
        <v>38</v>
      </c>
    </row>
    <row r="2453" spans="1:25" x14ac:dyDescent="0.25">
      <c r="A2453" t="s">
        <v>2770</v>
      </c>
      <c r="B2453">
        <v>45374</v>
      </c>
      <c r="C2453" t="s">
        <v>173</v>
      </c>
      <c r="D2453" t="s">
        <v>58</v>
      </c>
      <c r="E2453">
        <v>3667.36</v>
      </c>
      <c r="F2453">
        <v>3698.67</v>
      </c>
      <c r="G2453">
        <v>56.1</v>
      </c>
      <c r="H2453">
        <v>40.1</v>
      </c>
      <c r="I2453">
        <v>3.7</v>
      </c>
      <c r="J2453" t="s">
        <v>35</v>
      </c>
      <c r="K2453" t="s">
        <v>73</v>
      </c>
      <c r="L2453" t="s">
        <v>238</v>
      </c>
      <c r="M2453" t="s">
        <v>70</v>
      </c>
      <c r="N2453" t="s">
        <v>81</v>
      </c>
      <c r="O2453">
        <v>1235.53</v>
      </c>
      <c r="P2453" t="s">
        <v>32</v>
      </c>
      <c r="Q2453" t="s">
        <v>33</v>
      </c>
      <c r="R2453" t="s">
        <v>102</v>
      </c>
      <c r="S2453">
        <v>1.5</v>
      </c>
      <c r="T2453" t="s">
        <v>35</v>
      </c>
      <c r="U2453">
        <v>16</v>
      </c>
      <c r="V2453">
        <v>11</v>
      </c>
      <c r="W2453" t="s">
        <v>36</v>
      </c>
      <c r="X2453" t="s">
        <v>37</v>
      </c>
      <c r="Y2453" t="s">
        <v>38</v>
      </c>
    </row>
    <row r="2454" spans="1:25" x14ac:dyDescent="0.25">
      <c r="A2454" t="s">
        <v>2771</v>
      </c>
      <c r="B2454">
        <v>45397</v>
      </c>
      <c r="C2454" t="s">
        <v>91</v>
      </c>
      <c r="D2454" t="s">
        <v>41</v>
      </c>
      <c r="E2454">
        <v>-2682.01</v>
      </c>
      <c r="F2454">
        <v>-2584.36</v>
      </c>
      <c r="G2454">
        <v>53.2</v>
      </c>
      <c r="H2454">
        <v>31.2</v>
      </c>
      <c r="I2454">
        <v>3.7</v>
      </c>
      <c r="J2454" t="s">
        <v>35</v>
      </c>
      <c r="K2454" t="s">
        <v>123</v>
      </c>
      <c r="L2454" t="s">
        <v>130</v>
      </c>
      <c r="M2454" t="s">
        <v>236</v>
      </c>
      <c r="N2454" t="s">
        <v>52</v>
      </c>
      <c r="O2454">
        <v>869.56</v>
      </c>
      <c r="P2454" t="s">
        <v>76</v>
      </c>
      <c r="Q2454" t="s">
        <v>33</v>
      </c>
      <c r="R2454" t="s">
        <v>77</v>
      </c>
      <c r="S2454">
        <v>26.27</v>
      </c>
      <c r="T2454" t="s">
        <v>28</v>
      </c>
      <c r="U2454">
        <v>11</v>
      </c>
      <c r="V2454">
        <v>6</v>
      </c>
      <c r="W2454" t="s">
        <v>53</v>
      </c>
      <c r="X2454" t="s">
        <v>54</v>
      </c>
      <c r="Y2454" t="s">
        <v>38</v>
      </c>
    </row>
    <row r="2455" spans="1:25" x14ac:dyDescent="0.25">
      <c r="A2455" t="s">
        <v>2772</v>
      </c>
      <c r="B2455">
        <v>45987</v>
      </c>
      <c r="C2455" t="s">
        <v>64</v>
      </c>
      <c r="D2455" t="s">
        <v>49</v>
      </c>
      <c r="E2455">
        <v>2604.19</v>
      </c>
      <c r="F2455">
        <v>2716.74</v>
      </c>
      <c r="G2455">
        <v>7.9</v>
      </c>
      <c r="H2455">
        <v>10</v>
      </c>
      <c r="I2455">
        <v>4.0999999999999996</v>
      </c>
      <c r="J2455" t="s">
        <v>28</v>
      </c>
      <c r="L2455" t="s">
        <v>210</v>
      </c>
      <c r="M2455" t="s">
        <v>165</v>
      </c>
      <c r="N2455" t="s">
        <v>31</v>
      </c>
      <c r="O2455">
        <v>993.11</v>
      </c>
      <c r="P2455" t="s">
        <v>32</v>
      </c>
      <c r="Q2455" t="s">
        <v>33</v>
      </c>
      <c r="R2455" t="s">
        <v>45</v>
      </c>
      <c r="S2455">
        <v>19.420000000000002</v>
      </c>
      <c r="T2455" t="s">
        <v>28</v>
      </c>
      <c r="U2455">
        <v>6</v>
      </c>
      <c r="V2455">
        <v>8</v>
      </c>
      <c r="W2455" t="s">
        <v>53</v>
      </c>
      <c r="X2455" t="s">
        <v>37</v>
      </c>
      <c r="Y2455" t="s">
        <v>38</v>
      </c>
    </row>
    <row r="2456" spans="1:25" x14ac:dyDescent="0.25">
      <c r="A2456" t="s">
        <v>2773</v>
      </c>
      <c r="B2456">
        <v>45789</v>
      </c>
      <c r="C2456" t="s">
        <v>113</v>
      </c>
      <c r="D2456" t="s">
        <v>58</v>
      </c>
      <c r="E2456">
        <v>2528.7199999999998</v>
      </c>
      <c r="F2456">
        <v>2266.73</v>
      </c>
      <c r="G2456">
        <v>55.7</v>
      </c>
      <c r="H2456">
        <v>37.700000000000003</v>
      </c>
      <c r="I2456">
        <v>3.3</v>
      </c>
      <c r="J2456" t="s">
        <v>35</v>
      </c>
      <c r="K2456" t="s">
        <v>73</v>
      </c>
      <c r="L2456" t="s">
        <v>144</v>
      </c>
      <c r="M2456" t="s">
        <v>236</v>
      </c>
      <c r="N2456" t="s">
        <v>31</v>
      </c>
      <c r="O2456">
        <v>961.57</v>
      </c>
      <c r="P2456" t="s">
        <v>32</v>
      </c>
      <c r="Q2456" t="s">
        <v>33</v>
      </c>
      <c r="R2456" t="s">
        <v>45</v>
      </c>
      <c r="S2456">
        <v>16.38</v>
      </c>
      <c r="T2456" t="s">
        <v>35</v>
      </c>
      <c r="U2456">
        <v>7</v>
      </c>
      <c r="V2456">
        <v>10</v>
      </c>
      <c r="W2456" t="s">
        <v>36</v>
      </c>
      <c r="X2456" t="s">
        <v>54</v>
      </c>
      <c r="Y2456" t="s">
        <v>38</v>
      </c>
    </row>
    <row r="2457" spans="1:25" x14ac:dyDescent="0.25">
      <c r="A2457" t="s">
        <v>2774</v>
      </c>
      <c r="B2457">
        <v>45436</v>
      </c>
      <c r="C2457" t="s">
        <v>173</v>
      </c>
      <c r="D2457" t="s">
        <v>58</v>
      </c>
      <c r="E2457">
        <v>4275.63</v>
      </c>
      <c r="F2457">
        <v>3966.74</v>
      </c>
      <c r="G2457">
        <v>60.2</v>
      </c>
      <c r="H2457">
        <v>46.2</v>
      </c>
      <c r="I2457">
        <v>3.5</v>
      </c>
      <c r="J2457" t="s">
        <v>28</v>
      </c>
      <c r="L2457" t="s">
        <v>147</v>
      </c>
      <c r="M2457" t="s">
        <v>480</v>
      </c>
      <c r="N2457" t="s">
        <v>81</v>
      </c>
      <c r="O2457">
        <v>976.02</v>
      </c>
      <c r="P2457" t="s">
        <v>32</v>
      </c>
      <c r="Q2457" t="s">
        <v>33</v>
      </c>
      <c r="R2457" t="s">
        <v>102</v>
      </c>
      <c r="S2457">
        <v>26.92</v>
      </c>
      <c r="T2457" t="s">
        <v>35</v>
      </c>
      <c r="U2457">
        <v>5</v>
      </c>
      <c r="V2457">
        <v>12</v>
      </c>
      <c r="W2457" t="s">
        <v>36</v>
      </c>
      <c r="X2457" t="s">
        <v>37</v>
      </c>
      <c r="Y2457" t="s">
        <v>55</v>
      </c>
    </row>
    <row r="2458" spans="1:25" x14ac:dyDescent="0.25">
      <c r="A2458" t="s">
        <v>2775</v>
      </c>
      <c r="B2458">
        <v>45456</v>
      </c>
      <c r="C2458" t="s">
        <v>113</v>
      </c>
      <c r="D2458" t="s">
        <v>41</v>
      </c>
      <c r="E2458">
        <v>2748.38</v>
      </c>
      <c r="F2458">
        <v>2652.25</v>
      </c>
      <c r="G2458">
        <v>44.5</v>
      </c>
      <c r="H2458">
        <v>28.5</v>
      </c>
      <c r="I2458">
        <v>2.2000000000000002</v>
      </c>
      <c r="J2458" t="s">
        <v>28</v>
      </c>
      <c r="L2458" t="s">
        <v>241</v>
      </c>
      <c r="M2458" t="s">
        <v>273</v>
      </c>
      <c r="N2458" t="s">
        <v>44</v>
      </c>
      <c r="O2458">
        <v>1032.8800000000001</v>
      </c>
      <c r="P2458" t="s">
        <v>32</v>
      </c>
      <c r="Q2458" t="s">
        <v>33</v>
      </c>
      <c r="R2458" t="s">
        <v>77</v>
      </c>
      <c r="S2458">
        <v>8.67</v>
      </c>
      <c r="T2458" t="s">
        <v>35</v>
      </c>
      <c r="U2458">
        <v>11</v>
      </c>
      <c r="V2458">
        <v>9</v>
      </c>
      <c r="W2458" t="s">
        <v>36</v>
      </c>
      <c r="X2458" t="s">
        <v>54</v>
      </c>
      <c r="Y2458" t="s">
        <v>55</v>
      </c>
    </row>
    <row r="2459" spans="1:25" x14ac:dyDescent="0.25">
      <c r="A2459" t="s">
        <v>2776</v>
      </c>
      <c r="B2459">
        <v>45746</v>
      </c>
      <c r="C2459" t="s">
        <v>57</v>
      </c>
      <c r="D2459" t="s">
        <v>49</v>
      </c>
      <c r="E2459">
        <v>2559.31</v>
      </c>
      <c r="F2459">
        <v>2500.94</v>
      </c>
      <c r="G2459">
        <v>38.1</v>
      </c>
      <c r="H2459">
        <v>20.100000000000001</v>
      </c>
      <c r="I2459">
        <v>5</v>
      </c>
      <c r="J2459" t="s">
        <v>28</v>
      </c>
      <c r="L2459" t="s">
        <v>65</v>
      </c>
      <c r="M2459" t="s">
        <v>442</v>
      </c>
      <c r="N2459" t="s">
        <v>31</v>
      </c>
      <c r="O2459">
        <v>1138.6300000000001</v>
      </c>
      <c r="P2459" t="s">
        <v>32</v>
      </c>
      <c r="Q2459" t="s">
        <v>33</v>
      </c>
      <c r="R2459" t="s">
        <v>45</v>
      </c>
      <c r="S2459">
        <v>18.57</v>
      </c>
      <c r="T2459" t="s">
        <v>28</v>
      </c>
      <c r="U2459">
        <v>2</v>
      </c>
      <c r="V2459">
        <v>10</v>
      </c>
      <c r="W2459" t="s">
        <v>36</v>
      </c>
      <c r="X2459" t="s">
        <v>37</v>
      </c>
      <c r="Y2459" t="s">
        <v>55</v>
      </c>
    </row>
    <row r="2460" spans="1:25" x14ac:dyDescent="0.25">
      <c r="A2460" t="s">
        <v>2777</v>
      </c>
      <c r="B2460">
        <v>45777</v>
      </c>
      <c r="C2460" t="s">
        <v>26</v>
      </c>
      <c r="D2460" t="s">
        <v>27</v>
      </c>
      <c r="E2460">
        <v>4236.83</v>
      </c>
      <c r="F2460">
        <v>3971.4</v>
      </c>
      <c r="G2460">
        <v>41.4</v>
      </c>
      <c r="H2460">
        <v>31.4</v>
      </c>
      <c r="I2460">
        <v>4.3</v>
      </c>
      <c r="J2460" t="s">
        <v>28</v>
      </c>
      <c r="L2460" t="s">
        <v>360</v>
      </c>
      <c r="M2460" t="s">
        <v>657</v>
      </c>
      <c r="N2460" t="s">
        <v>81</v>
      </c>
      <c r="O2460">
        <v>843.89</v>
      </c>
      <c r="P2460" t="s">
        <v>76</v>
      </c>
      <c r="Q2460" t="s">
        <v>33</v>
      </c>
      <c r="R2460" t="s">
        <v>102</v>
      </c>
      <c r="S2460">
        <v>26.75</v>
      </c>
      <c r="T2460" t="s">
        <v>28</v>
      </c>
      <c r="U2460">
        <v>2</v>
      </c>
      <c r="V2460">
        <v>6</v>
      </c>
      <c r="W2460" t="s">
        <v>53</v>
      </c>
      <c r="X2460" t="s">
        <v>54</v>
      </c>
      <c r="Y2460" t="s">
        <v>55</v>
      </c>
    </row>
    <row r="2461" spans="1:25" x14ac:dyDescent="0.25">
      <c r="A2461" t="s">
        <v>2778</v>
      </c>
      <c r="B2461">
        <v>45336</v>
      </c>
      <c r="C2461" t="s">
        <v>72</v>
      </c>
      <c r="D2461" t="s">
        <v>41</v>
      </c>
      <c r="E2461">
        <v>1885.11</v>
      </c>
      <c r="F2461">
        <v>1808.16</v>
      </c>
      <c r="G2461">
        <v>66.599999999999994</v>
      </c>
      <c r="H2461">
        <v>49.6</v>
      </c>
      <c r="I2461">
        <v>2.8</v>
      </c>
      <c r="J2461" t="s">
        <v>28</v>
      </c>
      <c r="L2461" t="s">
        <v>352</v>
      </c>
      <c r="M2461" t="s">
        <v>156</v>
      </c>
      <c r="N2461" t="s">
        <v>31</v>
      </c>
      <c r="O2461">
        <v>971.4</v>
      </c>
      <c r="P2461" t="s">
        <v>76</v>
      </c>
      <c r="Q2461" t="s">
        <v>33</v>
      </c>
      <c r="R2461" t="s">
        <v>89</v>
      </c>
      <c r="S2461">
        <v>10.84</v>
      </c>
      <c r="T2461" t="s">
        <v>28</v>
      </c>
      <c r="U2461">
        <v>14</v>
      </c>
      <c r="V2461">
        <v>13</v>
      </c>
      <c r="W2461" t="s">
        <v>78</v>
      </c>
      <c r="X2461" t="s">
        <v>37</v>
      </c>
      <c r="Y2461" t="s">
        <v>46</v>
      </c>
    </row>
    <row r="2462" spans="1:25" x14ac:dyDescent="0.25">
      <c r="A2462" t="s">
        <v>2779</v>
      </c>
      <c r="B2462">
        <v>45868</v>
      </c>
      <c r="C2462" t="s">
        <v>108</v>
      </c>
      <c r="D2462" t="s">
        <v>49</v>
      </c>
      <c r="E2462">
        <v>3886.11</v>
      </c>
      <c r="F2462">
        <v>3883.48</v>
      </c>
      <c r="G2462">
        <v>38.6</v>
      </c>
      <c r="H2462">
        <v>33.6</v>
      </c>
      <c r="I2462">
        <v>3.2</v>
      </c>
      <c r="J2462" t="s">
        <v>28</v>
      </c>
      <c r="L2462" t="s">
        <v>147</v>
      </c>
      <c r="M2462" t="s">
        <v>395</v>
      </c>
      <c r="N2462" t="s">
        <v>52</v>
      </c>
      <c r="O2462">
        <v>1103.8</v>
      </c>
      <c r="P2462" t="s">
        <v>32</v>
      </c>
      <c r="Q2462" t="s">
        <v>33</v>
      </c>
      <c r="R2462" t="s">
        <v>45</v>
      </c>
      <c r="S2462">
        <v>8.0500000000000007</v>
      </c>
      <c r="T2462" t="s">
        <v>28</v>
      </c>
      <c r="U2462">
        <v>5</v>
      </c>
      <c r="V2462">
        <v>14</v>
      </c>
      <c r="W2462" t="s">
        <v>78</v>
      </c>
      <c r="X2462" t="s">
        <v>54</v>
      </c>
      <c r="Y2462" t="s">
        <v>46</v>
      </c>
    </row>
    <row r="2463" spans="1:25" x14ac:dyDescent="0.25">
      <c r="A2463" t="s">
        <v>2780</v>
      </c>
      <c r="B2463">
        <v>45403</v>
      </c>
      <c r="C2463" t="s">
        <v>108</v>
      </c>
      <c r="D2463" t="s">
        <v>27</v>
      </c>
      <c r="E2463">
        <v>1547.72</v>
      </c>
      <c r="F2463">
        <v>1184.1500000000001</v>
      </c>
      <c r="G2463">
        <v>63.3</v>
      </c>
      <c r="H2463">
        <v>52.3</v>
      </c>
      <c r="I2463">
        <v>2.2000000000000002</v>
      </c>
      <c r="J2463" t="s">
        <v>35</v>
      </c>
      <c r="K2463" t="s">
        <v>109</v>
      </c>
      <c r="L2463" t="s">
        <v>472</v>
      </c>
      <c r="M2463" t="s">
        <v>333</v>
      </c>
      <c r="N2463" t="s">
        <v>52</v>
      </c>
      <c r="O2463">
        <v>947.05</v>
      </c>
      <c r="P2463" t="s">
        <v>76</v>
      </c>
      <c r="Q2463" t="s">
        <v>33</v>
      </c>
      <c r="R2463" t="s">
        <v>77</v>
      </c>
      <c r="S2463">
        <v>8.0500000000000007</v>
      </c>
      <c r="T2463" t="s">
        <v>35</v>
      </c>
      <c r="U2463">
        <v>14</v>
      </c>
      <c r="V2463">
        <v>7</v>
      </c>
      <c r="W2463" t="s">
        <v>53</v>
      </c>
      <c r="X2463" t="s">
        <v>37</v>
      </c>
      <c r="Y2463" t="s">
        <v>55</v>
      </c>
    </row>
    <row r="2464" spans="1:25" x14ac:dyDescent="0.25">
      <c r="A2464" t="s">
        <v>2781</v>
      </c>
      <c r="B2464">
        <v>45976</v>
      </c>
      <c r="C2464" t="s">
        <v>83</v>
      </c>
      <c r="D2464" t="s">
        <v>49</v>
      </c>
      <c r="E2464">
        <v>2958.01</v>
      </c>
      <c r="F2464">
        <v>2898.51</v>
      </c>
      <c r="G2464">
        <v>32.1</v>
      </c>
      <c r="H2464">
        <v>26.1</v>
      </c>
      <c r="I2464">
        <v>5</v>
      </c>
      <c r="J2464" t="s">
        <v>28</v>
      </c>
      <c r="L2464" t="s">
        <v>238</v>
      </c>
      <c r="M2464" t="s">
        <v>310</v>
      </c>
      <c r="N2464" t="s">
        <v>44</v>
      </c>
      <c r="O2464">
        <v>759.32</v>
      </c>
      <c r="P2464" t="s">
        <v>32</v>
      </c>
      <c r="Q2464" t="s">
        <v>33</v>
      </c>
      <c r="R2464" t="s">
        <v>34</v>
      </c>
      <c r="S2464">
        <v>11.31</v>
      </c>
      <c r="T2464" t="s">
        <v>28</v>
      </c>
      <c r="U2464">
        <v>6</v>
      </c>
      <c r="V2464">
        <v>1</v>
      </c>
      <c r="W2464" t="s">
        <v>78</v>
      </c>
      <c r="X2464" t="s">
        <v>37</v>
      </c>
      <c r="Y2464" t="s">
        <v>38</v>
      </c>
    </row>
    <row r="2465" spans="1:25" x14ac:dyDescent="0.25">
      <c r="A2465" t="s">
        <v>2782</v>
      </c>
      <c r="B2465">
        <v>45296</v>
      </c>
      <c r="C2465" t="s">
        <v>133</v>
      </c>
      <c r="D2465" t="s">
        <v>41</v>
      </c>
      <c r="E2465">
        <v>3721.54</v>
      </c>
      <c r="F2465">
        <v>3633.67</v>
      </c>
      <c r="G2465">
        <v>59.1</v>
      </c>
      <c r="H2465">
        <v>42.1</v>
      </c>
      <c r="I2465">
        <v>3.8</v>
      </c>
      <c r="J2465" t="s">
        <v>28</v>
      </c>
      <c r="L2465" t="s">
        <v>110</v>
      </c>
      <c r="M2465" t="s">
        <v>450</v>
      </c>
      <c r="N2465" t="s">
        <v>44</v>
      </c>
      <c r="O2465">
        <v>1087.68</v>
      </c>
      <c r="P2465" t="s">
        <v>76</v>
      </c>
      <c r="Q2465" t="s">
        <v>33</v>
      </c>
      <c r="R2465" t="s">
        <v>89</v>
      </c>
      <c r="S2465">
        <v>13.59</v>
      </c>
      <c r="T2465" t="s">
        <v>28</v>
      </c>
      <c r="U2465">
        <v>3</v>
      </c>
      <c r="V2465">
        <v>4</v>
      </c>
      <c r="W2465" t="s">
        <v>36</v>
      </c>
      <c r="X2465" t="s">
        <v>54</v>
      </c>
      <c r="Y2465" t="s">
        <v>55</v>
      </c>
    </row>
    <row r="2466" spans="1:25" x14ac:dyDescent="0.25">
      <c r="A2466" t="s">
        <v>2783</v>
      </c>
      <c r="B2466">
        <v>46020</v>
      </c>
      <c r="C2466" t="s">
        <v>95</v>
      </c>
      <c r="D2466" t="s">
        <v>27</v>
      </c>
      <c r="E2466">
        <v>3379.69</v>
      </c>
      <c r="F2466">
        <v>3465.86</v>
      </c>
      <c r="G2466">
        <v>16.2</v>
      </c>
      <c r="H2466">
        <v>10</v>
      </c>
      <c r="I2466">
        <v>5</v>
      </c>
      <c r="J2466" t="s">
        <v>28</v>
      </c>
      <c r="L2466" t="s">
        <v>87</v>
      </c>
      <c r="M2466" t="s">
        <v>255</v>
      </c>
      <c r="N2466" t="s">
        <v>44</v>
      </c>
      <c r="O2466">
        <v>820.4</v>
      </c>
      <c r="P2466" t="s">
        <v>32</v>
      </c>
      <c r="Q2466" t="s">
        <v>33</v>
      </c>
      <c r="R2466" t="s">
        <v>45</v>
      </c>
      <c r="S2466">
        <v>25.15</v>
      </c>
      <c r="T2466" t="s">
        <v>28</v>
      </c>
      <c r="U2466">
        <v>17</v>
      </c>
      <c r="V2466">
        <v>6</v>
      </c>
      <c r="W2466" t="s">
        <v>53</v>
      </c>
      <c r="X2466" t="s">
        <v>37</v>
      </c>
      <c r="Y2466" t="s">
        <v>55</v>
      </c>
    </row>
    <row r="2467" spans="1:25" x14ac:dyDescent="0.25">
      <c r="A2467" t="s">
        <v>2784</v>
      </c>
      <c r="B2467">
        <v>45669</v>
      </c>
      <c r="C2467" t="s">
        <v>108</v>
      </c>
      <c r="D2467" t="s">
        <v>41</v>
      </c>
      <c r="E2467">
        <v>3172.7</v>
      </c>
      <c r="F2467">
        <v>2742.04</v>
      </c>
      <c r="G2467">
        <v>68.7</v>
      </c>
      <c r="H2467">
        <v>59.7</v>
      </c>
      <c r="I2467">
        <v>2.1</v>
      </c>
      <c r="J2467" t="s">
        <v>35</v>
      </c>
      <c r="K2467" t="s">
        <v>109</v>
      </c>
      <c r="L2467" t="s">
        <v>60</v>
      </c>
      <c r="M2467" t="s">
        <v>437</v>
      </c>
      <c r="N2467" t="s">
        <v>44</v>
      </c>
      <c r="O2467">
        <v>991.86</v>
      </c>
      <c r="P2467" t="s">
        <v>76</v>
      </c>
      <c r="Q2467" t="s">
        <v>33</v>
      </c>
      <c r="R2467" t="s">
        <v>89</v>
      </c>
      <c r="S2467">
        <v>5.65</v>
      </c>
      <c r="T2467" t="s">
        <v>35</v>
      </c>
      <c r="U2467">
        <v>2</v>
      </c>
      <c r="V2467">
        <v>1</v>
      </c>
      <c r="W2467" t="s">
        <v>78</v>
      </c>
      <c r="X2467" t="s">
        <v>37</v>
      </c>
      <c r="Y2467" t="s">
        <v>38</v>
      </c>
    </row>
    <row r="2468" spans="1:25" x14ac:dyDescent="0.25">
      <c r="A2468" t="s">
        <v>2785</v>
      </c>
      <c r="B2468">
        <v>45364</v>
      </c>
      <c r="C2468" t="s">
        <v>113</v>
      </c>
      <c r="D2468" t="s">
        <v>58</v>
      </c>
      <c r="E2468">
        <v>3284.99</v>
      </c>
      <c r="F2468">
        <v>3101.01</v>
      </c>
      <c r="G2468">
        <v>55.7</v>
      </c>
      <c r="H2468">
        <v>34.700000000000003</v>
      </c>
      <c r="I2468">
        <v>2.8</v>
      </c>
      <c r="J2468" t="s">
        <v>28</v>
      </c>
      <c r="L2468" t="s">
        <v>195</v>
      </c>
      <c r="M2468" t="s">
        <v>248</v>
      </c>
      <c r="N2468" t="s">
        <v>44</v>
      </c>
      <c r="O2468">
        <v>771.4</v>
      </c>
      <c r="P2468" t="s">
        <v>32</v>
      </c>
      <c r="Q2468" t="s">
        <v>33</v>
      </c>
      <c r="R2468" t="s">
        <v>45</v>
      </c>
      <c r="S2468">
        <v>14.08</v>
      </c>
      <c r="T2468" t="s">
        <v>35</v>
      </c>
      <c r="U2468">
        <v>8</v>
      </c>
      <c r="V2468">
        <v>9</v>
      </c>
      <c r="W2468" t="s">
        <v>36</v>
      </c>
      <c r="X2468" t="s">
        <v>37</v>
      </c>
      <c r="Y2468" t="s">
        <v>38</v>
      </c>
    </row>
    <row r="2469" spans="1:25" x14ac:dyDescent="0.25">
      <c r="A2469" t="s">
        <v>2786</v>
      </c>
      <c r="B2469">
        <v>45868</v>
      </c>
      <c r="C2469" t="s">
        <v>68</v>
      </c>
      <c r="D2469" t="s">
        <v>58</v>
      </c>
      <c r="E2469">
        <v>3379.49</v>
      </c>
      <c r="F2469">
        <v>3106.37</v>
      </c>
      <c r="G2469">
        <v>51.2</v>
      </c>
      <c r="H2469">
        <v>30.2</v>
      </c>
      <c r="I2469">
        <v>1.3</v>
      </c>
      <c r="J2469" t="s">
        <v>35</v>
      </c>
      <c r="K2469" t="s">
        <v>73</v>
      </c>
      <c r="L2469" t="s">
        <v>29</v>
      </c>
      <c r="M2469" t="s">
        <v>389</v>
      </c>
      <c r="N2469" t="s">
        <v>44</v>
      </c>
      <c r="O2469">
        <v>1075.98</v>
      </c>
      <c r="P2469" t="s">
        <v>32</v>
      </c>
      <c r="Q2469" t="s">
        <v>33</v>
      </c>
      <c r="R2469" t="s">
        <v>62</v>
      </c>
      <c r="S2469">
        <v>11.55</v>
      </c>
      <c r="T2469" t="s">
        <v>35</v>
      </c>
      <c r="U2469">
        <v>6</v>
      </c>
      <c r="V2469">
        <v>11</v>
      </c>
      <c r="W2469" t="s">
        <v>53</v>
      </c>
      <c r="X2469" t="s">
        <v>54</v>
      </c>
      <c r="Y2469" t="s">
        <v>46</v>
      </c>
    </row>
    <row r="2470" spans="1:25" x14ac:dyDescent="0.25">
      <c r="A2470" t="s">
        <v>2787</v>
      </c>
      <c r="B2470">
        <v>45680</v>
      </c>
      <c r="C2470" t="s">
        <v>57</v>
      </c>
      <c r="D2470" t="s">
        <v>27</v>
      </c>
      <c r="E2470">
        <v>3653.59</v>
      </c>
      <c r="F2470">
        <v>3657.28</v>
      </c>
      <c r="G2470">
        <v>33.200000000000003</v>
      </c>
      <c r="H2470">
        <v>18.2</v>
      </c>
      <c r="I2470">
        <v>4.9000000000000004</v>
      </c>
      <c r="J2470" t="s">
        <v>28</v>
      </c>
      <c r="L2470" t="s">
        <v>247</v>
      </c>
      <c r="M2470" t="s">
        <v>399</v>
      </c>
      <c r="N2470" t="s">
        <v>81</v>
      </c>
      <c r="O2470">
        <v>669.65</v>
      </c>
      <c r="P2470" t="s">
        <v>32</v>
      </c>
      <c r="Q2470" t="s">
        <v>33</v>
      </c>
      <c r="R2470" t="s">
        <v>34</v>
      </c>
      <c r="S2470">
        <v>21.6</v>
      </c>
      <c r="T2470" t="s">
        <v>35</v>
      </c>
      <c r="U2470">
        <v>4</v>
      </c>
      <c r="V2470">
        <v>14</v>
      </c>
      <c r="W2470" t="s">
        <v>78</v>
      </c>
      <c r="X2470" t="s">
        <v>54</v>
      </c>
      <c r="Y2470" t="s">
        <v>38</v>
      </c>
    </row>
    <row r="2471" spans="1:25" x14ac:dyDescent="0.25">
      <c r="A2471" t="s">
        <v>2788</v>
      </c>
      <c r="B2471">
        <v>45749</v>
      </c>
      <c r="C2471" t="s">
        <v>64</v>
      </c>
      <c r="D2471" t="s">
        <v>58</v>
      </c>
      <c r="E2471">
        <v>2474.11</v>
      </c>
      <c r="F2471">
        <v>2653.29</v>
      </c>
      <c r="G2471">
        <v>5</v>
      </c>
      <c r="H2471">
        <v>10</v>
      </c>
      <c r="I2471">
        <v>3.9</v>
      </c>
      <c r="J2471" t="s">
        <v>28</v>
      </c>
      <c r="L2471" t="s">
        <v>325</v>
      </c>
      <c r="M2471" t="s">
        <v>354</v>
      </c>
      <c r="N2471" t="s">
        <v>52</v>
      </c>
      <c r="O2471">
        <v>942.22</v>
      </c>
      <c r="P2471" t="s">
        <v>32</v>
      </c>
      <c r="Q2471" t="s">
        <v>33</v>
      </c>
      <c r="R2471" t="s">
        <v>34</v>
      </c>
      <c r="S2471">
        <v>18.36</v>
      </c>
      <c r="T2471" t="s">
        <v>35</v>
      </c>
      <c r="U2471">
        <v>8</v>
      </c>
      <c r="V2471">
        <v>4</v>
      </c>
      <c r="W2471" t="s">
        <v>36</v>
      </c>
      <c r="X2471" t="s">
        <v>37</v>
      </c>
      <c r="Y2471" t="s">
        <v>55</v>
      </c>
    </row>
    <row r="2472" spans="1:25" x14ac:dyDescent="0.25">
      <c r="A2472" t="s">
        <v>2789</v>
      </c>
      <c r="B2472">
        <v>45773</v>
      </c>
      <c r="C2472" t="s">
        <v>64</v>
      </c>
      <c r="D2472" t="s">
        <v>41</v>
      </c>
      <c r="E2472">
        <v>4243.1899999999996</v>
      </c>
      <c r="F2472">
        <v>4410.8</v>
      </c>
      <c r="G2472">
        <v>91.3</v>
      </c>
      <c r="H2472">
        <v>83.3</v>
      </c>
      <c r="I2472">
        <v>3.6</v>
      </c>
      <c r="J2472" t="s">
        <v>35</v>
      </c>
      <c r="K2472" t="s">
        <v>109</v>
      </c>
      <c r="L2472" t="s">
        <v>110</v>
      </c>
      <c r="M2472" t="s">
        <v>792</v>
      </c>
      <c r="N2472" t="s">
        <v>81</v>
      </c>
      <c r="O2472">
        <v>915.13</v>
      </c>
      <c r="P2472" t="s">
        <v>76</v>
      </c>
      <c r="Q2472" t="s">
        <v>33</v>
      </c>
      <c r="R2472" t="s">
        <v>77</v>
      </c>
      <c r="S2472">
        <v>11.24</v>
      </c>
      <c r="T2472" t="s">
        <v>35</v>
      </c>
      <c r="U2472">
        <v>2</v>
      </c>
      <c r="V2472">
        <v>12</v>
      </c>
      <c r="W2472" t="s">
        <v>53</v>
      </c>
      <c r="X2472" t="s">
        <v>37</v>
      </c>
      <c r="Y2472" t="s">
        <v>38</v>
      </c>
    </row>
    <row r="2473" spans="1:25" x14ac:dyDescent="0.25">
      <c r="A2473" t="s">
        <v>2790</v>
      </c>
      <c r="B2473">
        <v>45370</v>
      </c>
      <c r="C2473" t="s">
        <v>48</v>
      </c>
      <c r="D2473" t="s">
        <v>27</v>
      </c>
      <c r="E2473">
        <v>4814.3500000000004</v>
      </c>
      <c r="F2473">
        <v>4717.0600000000004</v>
      </c>
      <c r="G2473">
        <v>9.1999999999999993</v>
      </c>
      <c r="H2473">
        <v>10</v>
      </c>
      <c r="I2473">
        <v>5</v>
      </c>
      <c r="J2473" t="s">
        <v>28</v>
      </c>
      <c r="L2473" t="s">
        <v>151</v>
      </c>
      <c r="M2473" t="s">
        <v>318</v>
      </c>
      <c r="N2473" t="s">
        <v>81</v>
      </c>
      <c r="O2473">
        <v>723.1</v>
      </c>
      <c r="P2473" t="s">
        <v>32</v>
      </c>
      <c r="Q2473" t="s">
        <v>33</v>
      </c>
      <c r="R2473" t="s">
        <v>45</v>
      </c>
      <c r="S2473">
        <v>20.9</v>
      </c>
      <c r="T2473" t="s">
        <v>28</v>
      </c>
      <c r="U2473">
        <v>18</v>
      </c>
      <c r="V2473">
        <v>13</v>
      </c>
      <c r="W2473" t="s">
        <v>78</v>
      </c>
      <c r="X2473" t="s">
        <v>37</v>
      </c>
      <c r="Y2473" t="s">
        <v>55</v>
      </c>
    </row>
    <row r="2474" spans="1:25" x14ac:dyDescent="0.25">
      <c r="A2474" t="s">
        <v>2791</v>
      </c>
      <c r="B2474">
        <v>45944</v>
      </c>
      <c r="C2474" t="s">
        <v>26</v>
      </c>
      <c r="D2474" t="s">
        <v>27</v>
      </c>
      <c r="E2474">
        <v>3309.35</v>
      </c>
      <c r="F2474">
        <v>3155.55</v>
      </c>
      <c r="G2474">
        <v>15.3</v>
      </c>
      <c r="H2474">
        <v>10</v>
      </c>
      <c r="I2474">
        <v>3.3</v>
      </c>
      <c r="J2474" t="s">
        <v>28</v>
      </c>
      <c r="L2474" t="s">
        <v>215</v>
      </c>
      <c r="M2474" t="s">
        <v>61</v>
      </c>
      <c r="N2474" t="s">
        <v>81</v>
      </c>
      <c r="O2474">
        <v>1088.8399999999999</v>
      </c>
      <c r="P2474" t="s">
        <v>32</v>
      </c>
      <c r="Q2474" t="s">
        <v>33</v>
      </c>
      <c r="R2474" t="s">
        <v>62</v>
      </c>
      <c r="S2474">
        <v>-6.25</v>
      </c>
      <c r="T2474" t="s">
        <v>35</v>
      </c>
      <c r="U2474">
        <v>7</v>
      </c>
      <c r="V2474">
        <v>3</v>
      </c>
      <c r="W2474" t="s">
        <v>36</v>
      </c>
      <c r="X2474" t="s">
        <v>37</v>
      </c>
      <c r="Y2474" t="s">
        <v>46</v>
      </c>
    </row>
    <row r="2475" spans="1:25" x14ac:dyDescent="0.25">
      <c r="A2475" t="s">
        <v>2792</v>
      </c>
      <c r="B2475">
        <v>45802</v>
      </c>
      <c r="C2475" t="s">
        <v>173</v>
      </c>
      <c r="D2475" t="s">
        <v>27</v>
      </c>
      <c r="E2475">
        <v>4154.0600000000004</v>
      </c>
      <c r="F2475">
        <v>3775.25</v>
      </c>
      <c r="G2475">
        <v>32.6</v>
      </c>
      <c r="H2475">
        <v>26.6</v>
      </c>
      <c r="I2475">
        <v>3</v>
      </c>
      <c r="J2475" t="s">
        <v>28</v>
      </c>
      <c r="L2475" t="s">
        <v>185</v>
      </c>
      <c r="M2475" t="s">
        <v>534</v>
      </c>
      <c r="N2475" t="s">
        <v>81</v>
      </c>
      <c r="O2475">
        <v>857.97</v>
      </c>
      <c r="P2475" t="s">
        <v>32</v>
      </c>
      <c r="Q2475" t="s">
        <v>33</v>
      </c>
      <c r="R2475" t="s">
        <v>62</v>
      </c>
      <c r="S2475">
        <v>11</v>
      </c>
      <c r="T2475" t="s">
        <v>28</v>
      </c>
      <c r="U2475">
        <v>12</v>
      </c>
      <c r="V2475">
        <v>12</v>
      </c>
      <c r="W2475" t="s">
        <v>36</v>
      </c>
      <c r="X2475" t="s">
        <v>54</v>
      </c>
      <c r="Y2475" t="s">
        <v>55</v>
      </c>
    </row>
    <row r="2476" spans="1:25" x14ac:dyDescent="0.25">
      <c r="A2476" t="s">
        <v>2793</v>
      </c>
      <c r="B2476">
        <v>45861</v>
      </c>
      <c r="C2476" t="s">
        <v>40</v>
      </c>
      <c r="D2476" t="s">
        <v>49</v>
      </c>
      <c r="E2476">
        <v>2715.84</v>
      </c>
      <c r="F2476">
        <v>2614.0100000000002</v>
      </c>
      <c r="G2476">
        <v>43.5</v>
      </c>
      <c r="H2476">
        <v>18.5</v>
      </c>
      <c r="I2476">
        <v>2.5</v>
      </c>
      <c r="J2476" t="s">
        <v>35</v>
      </c>
      <c r="K2476" t="s">
        <v>150</v>
      </c>
      <c r="L2476" t="s">
        <v>147</v>
      </c>
      <c r="M2476" t="s">
        <v>321</v>
      </c>
      <c r="N2476" t="s">
        <v>31</v>
      </c>
      <c r="O2476">
        <v>875.62</v>
      </c>
      <c r="P2476" t="s">
        <v>76</v>
      </c>
      <c r="Q2476" t="s">
        <v>33</v>
      </c>
      <c r="R2476" t="s">
        <v>62</v>
      </c>
      <c r="S2476">
        <v>9.48</v>
      </c>
      <c r="T2476" t="s">
        <v>35</v>
      </c>
      <c r="U2476">
        <v>3</v>
      </c>
      <c r="V2476">
        <v>12</v>
      </c>
      <c r="W2476" t="s">
        <v>78</v>
      </c>
      <c r="X2476" t="s">
        <v>54</v>
      </c>
      <c r="Y2476" t="s">
        <v>55</v>
      </c>
    </row>
    <row r="2477" spans="1:25" x14ac:dyDescent="0.25">
      <c r="A2477" t="s">
        <v>2794</v>
      </c>
      <c r="B2477">
        <v>45353</v>
      </c>
      <c r="C2477" t="s">
        <v>108</v>
      </c>
      <c r="D2477" t="s">
        <v>49</v>
      </c>
      <c r="E2477">
        <v>3341.8</v>
      </c>
      <c r="F2477">
        <v>3045.3</v>
      </c>
      <c r="G2477">
        <v>43.1</v>
      </c>
      <c r="H2477">
        <v>32.1</v>
      </c>
      <c r="I2477">
        <v>2.6</v>
      </c>
      <c r="J2477" t="s">
        <v>28</v>
      </c>
      <c r="L2477" t="s">
        <v>210</v>
      </c>
      <c r="M2477" t="s">
        <v>125</v>
      </c>
      <c r="N2477" t="s">
        <v>81</v>
      </c>
      <c r="O2477">
        <v>953.57</v>
      </c>
      <c r="P2477" t="s">
        <v>32</v>
      </c>
      <c r="Q2477" t="s">
        <v>33</v>
      </c>
      <c r="R2477" t="s">
        <v>102</v>
      </c>
      <c r="S2477">
        <v>15.65</v>
      </c>
      <c r="T2477" t="s">
        <v>28</v>
      </c>
      <c r="U2477">
        <v>4</v>
      </c>
      <c r="V2477">
        <v>13</v>
      </c>
      <c r="W2477" t="s">
        <v>53</v>
      </c>
      <c r="X2477" t="s">
        <v>37</v>
      </c>
      <c r="Y2477" t="s">
        <v>46</v>
      </c>
    </row>
    <row r="2478" spans="1:25" x14ac:dyDescent="0.25">
      <c r="A2478" t="s">
        <v>2795</v>
      </c>
      <c r="B2478">
        <v>45325</v>
      </c>
      <c r="C2478" t="s">
        <v>68</v>
      </c>
      <c r="D2478" t="s">
        <v>49</v>
      </c>
      <c r="E2478">
        <v>3521.41</v>
      </c>
      <c r="F2478">
        <v>3448.6</v>
      </c>
      <c r="G2478">
        <v>72.7</v>
      </c>
      <c r="H2478">
        <v>47.7</v>
      </c>
      <c r="I2478">
        <v>2.9</v>
      </c>
      <c r="J2478" t="s">
        <v>35</v>
      </c>
      <c r="K2478" t="s">
        <v>109</v>
      </c>
      <c r="L2478" t="s">
        <v>87</v>
      </c>
      <c r="M2478" t="s">
        <v>328</v>
      </c>
      <c r="N2478" t="s">
        <v>81</v>
      </c>
      <c r="O2478">
        <v>1023.26</v>
      </c>
      <c r="P2478" t="s">
        <v>76</v>
      </c>
      <c r="Q2478" t="s">
        <v>33</v>
      </c>
      <c r="R2478" t="s">
        <v>45</v>
      </c>
      <c r="S2478">
        <v>24.01</v>
      </c>
      <c r="T2478" t="s">
        <v>35</v>
      </c>
      <c r="U2478">
        <v>3</v>
      </c>
      <c r="V2478">
        <v>2</v>
      </c>
      <c r="W2478" t="s">
        <v>53</v>
      </c>
      <c r="X2478" t="s">
        <v>37</v>
      </c>
      <c r="Y2478" t="s">
        <v>55</v>
      </c>
    </row>
    <row r="2479" spans="1:25" x14ac:dyDescent="0.25">
      <c r="A2479" t="s">
        <v>2796</v>
      </c>
      <c r="B2479">
        <v>45753</v>
      </c>
      <c r="C2479" t="s">
        <v>108</v>
      </c>
      <c r="D2479" t="s">
        <v>49</v>
      </c>
      <c r="E2479">
        <v>4216.72</v>
      </c>
      <c r="F2479">
        <v>4068.57</v>
      </c>
      <c r="G2479">
        <v>32.1</v>
      </c>
      <c r="H2479">
        <v>22.1</v>
      </c>
      <c r="I2479">
        <v>2.6</v>
      </c>
      <c r="J2479" t="s">
        <v>28</v>
      </c>
      <c r="L2479" t="s">
        <v>490</v>
      </c>
      <c r="M2479" t="s">
        <v>279</v>
      </c>
      <c r="N2479" t="s">
        <v>81</v>
      </c>
      <c r="O2479">
        <v>848.96</v>
      </c>
      <c r="P2479" t="s">
        <v>32</v>
      </c>
      <c r="Q2479" t="s">
        <v>33</v>
      </c>
      <c r="R2479" t="s">
        <v>102</v>
      </c>
      <c r="S2479">
        <v>8.4600000000000009</v>
      </c>
      <c r="T2479" t="s">
        <v>28</v>
      </c>
      <c r="U2479">
        <v>10</v>
      </c>
      <c r="V2479">
        <v>2</v>
      </c>
      <c r="W2479" t="s">
        <v>78</v>
      </c>
      <c r="X2479" t="s">
        <v>37</v>
      </c>
      <c r="Y2479" t="s">
        <v>38</v>
      </c>
    </row>
    <row r="2480" spans="1:25" x14ac:dyDescent="0.25">
      <c r="A2480" t="s">
        <v>2797</v>
      </c>
      <c r="B2480">
        <v>45901</v>
      </c>
      <c r="C2480" t="s">
        <v>57</v>
      </c>
      <c r="D2480" t="s">
        <v>58</v>
      </c>
      <c r="E2480">
        <v>2495.29</v>
      </c>
      <c r="F2480">
        <v>2427</v>
      </c>
      <c r="G2480">
        <v>32</v>
      </c>
      <c r="H2480">
        <v>15</v>
      </c>
      <c r="I2480">
        <v>3.8</v>
      </c>
      <c r="J2480" t="s">
        <v>28</v>
      </c>
      <c r="L2480" t="s">
        <v>180</v>
      </c>
      <c r="M2480" t="s">
        <v>275</v>
      </c>
      <c r="N2480" t="s">
        <v>31</v>
      </c>
      <c r="O2480">
        <v>888.93</v>
      </c>
      <c r="P2480" t="s">
        <v>32</v>
      </c>
      <c r="Q2480" t="s">
        <v>33</v>
      </c>
      <c r="R2480" t="s">
        <v>45</v>
      </c>
      <c r="S2480">
        <v>4.01</v>
      </c>
      <c r="T2480" t="s">
        <v>28</v>
      </c>
      <c r="U2480">
        <v>16</v>
      </c>
      <c r="V2480">
        <v>14</v>
      </c>
      <c r="W2480" t="s">
        <v>36</v>
      </c>
      <c r="X2480" t="s">
        <v>54</v>
      </c>
      <c r="Y2480" t="s">
        <v>46</v>
      </c>
    </row>
    <row r="2481" spans="1:25" x14ac:dyDescent="0.25">
      <c r="A2481" t="s">
        <v>2798</v>
      </c>
      <c r="B2481">
        <v>45762</v>
      </c>
      <c r="C2481" t="s">
        <v>57</v>
      </c>
      <c r="D2481" t="s">
        <v>41</v>
      </c>
      <c r="E2481">
        <v>3360.83</v>
      </c>
      <c r="F2481">
        <v>2940.13</v>
      </c>
      <c r="G2481">
        <v>21.5</v>
      </c>
      <c r="H2481">
        <v>10</v>
      </c>
      <c r="I2481">
        <v>2.8</v>
      </c>
      <c r="J2481" t="s">
        <v>28</v>
      </c>
      <c r="L2481" t="s">
        <v>434</v>
      </c>
      <c r="M2481" t="s">
        <v>395</v>
      </c>
      <c r="N2481" t="s">
        <v>52</v>
      </c>
      <c r="O2481">
        <v>1044.49</v>
      </c>
      <c r="P2481" t="s">
        <v>32</v>
      </c>
      <c r="Q2481" t="s">
        <v>33</v>
      </c>
      <c r="R2481" t="s">
        <v>102</v>
      </c>
      <c r="S2481">
        <v>13.68</v>
      </c>
      <c r="T2481" t="s">
        <v>28</v>
      </c>
      <c r="U2481">
        <v>7</v>
      </c>
      <c r="V2481">
        <v>9</v>
      </c>
      <c r="W2481" t="s">
        <v>36</v>
      </c>
      <c r="X2481" t="s">
        <v>37</v>
      </c>
      <c r="Y2481" t="s">
        <v>55</v>
      </c>
    </row>
    <row r="2482" spans="1:25" x14ac:dyDescent="0.25">
      <c r="A2482" t="s">
        <v>2799</v>
      </c>
      <c r="B2482">
        <v>45332</v>
      </c>
      <c r="C2482" t="s">
        <v>173</v>
      </c>
      <c r="D2482" t="s">
        <v>49</v>
      </c>
      <c r="E2482">
        <v>3512.74</v>
      </c>
      <c r="F2482">
        <v>3417.22</v>
      </c>
      <c r="G2482">
        <v>37.1</v>
      </c>
      <c r="H2482">
        <v>32.1</v>
      </c>
      <c r="I2482">
        <v>1.7</v>
      </c>
      <c r="J2482" t="s">
        <v>35</v>
      </c>
      <c r="K2482" t="s">
        <v>92</v>
      </c>
      <c r="L2482" t="s">
        <v>392</v>
      </c>
      <c r="M2482" t="s">
        <v>462</v>
      </c>
      <c r="N2482" t="s">
        <v>52</v>
      </c>
      <c r="O2482">
        <v>1051.8399999999999</v>
      </c>
      <c r="P2482" t="s">
        <v>32</v>
      </c>
      <c r="Q2482" t="s">
        <v>33</v>
      </c>
      <c r="R2482" t="s">
        <v>77</v>
      </c>
      <c r="S2482">
        <v>26.63</v>
      </c>
      <c r="T2482" t="s">
        <v>28</v>
      </c>
      <c r="U2482">
        <v>15</v>
      </c>
      <c r="V2482">
        <v>5</v>
      </c>
      <c r="W2482" t="s">
        <v>53</v>
      </c>
      <c r="X2482" t="s">
        <v>54</v>
      </c>
      <c r="Y2482" t="s">
        <v>38</v>
      </c>
    </row>
    <row r="2483" spans="1:25" x14ac:dyDescent="0.25">
      <c r="A2483" t="s">
        <v>2800</v>
      </c>
      <c r="B2483">
        <v>46020</v>
      </c>
      <c r="C2483" t="s">
        <v>108</v>
      </c>
      <c r="D2483" t="s">
        <v>49</v>
      </c>
      <c r="E2483">
        <v>4498.49</v>
      </c>
      <c r="F2483">
        <v>4059.96</v>
      </c>
      <c r="G2483">
        <v>48.1</v>
      </c>
      <c r="H2483">
        <v>33.1</v>
      </c>
      <c r="I2483">
        <v>2.6</v>
      </c>
      <c r="J2483" t="s">
        <v>35</v>
      </c>
      <c r="K2483" t="s">
        <v>73</v>
      </c>
      <c r="L2483" t="s">
        <v>392</v>
      </c>
      <c r="M2483" t="s">
        <v>51</v>
      </c>
      <c r="N2483" t="s">
        <v>81</v>
      </c>
      <c r="O2483">
        <v>878.47</v>
      </c>
      <c r="P2483" t="s">
        <v>32</v>
      </c>
      <c r="Q2483" t="s">
        <v>33</v>
      </c>
      <c r="R2483" t="s">
        <v>45</v>
      </c>
      <c r="S2483">
        <v>16.36</v>
      </c>
      <c r="T2483" t="s">
        <v>35</v>
      </c>
      <c r="U2483">
        <v>11</v>
      </c>
      <c r="V2483">
        <v>5</v>
      </c>
      <c r="W2483" t="s">
        <v>78</v>
      </c>
      <c r="X2483" t="s">
        <v>37</v>
      </c>
      <c r="Y2483" t="s">
        <v>46</v>
      </c>
    </row>
    <row r="2484" spans="1:25" x14ac:dyDescent="0.25">
      <c r="A2484" t="s">
        <v>2801</v>
      </c>
      <c r="B2484">
        <v>45901</v>
      </c>
      <c r="C2484" t="s">
        <v>91</v>
      </c>
      <c r="D2484" t="s">
        <v>49</v>
      </c>
      <c r="E2484">
        <v>3002.89</v>
      </c>
      <c r="F2484">
        <v>3117.75</v>
      </c>
      <c r="G2484">
        <v>73.099999999999994</v>
      </c>
      <c r="H2484">
        <v>60.1</v>
      </c>
      <c r="I2484">
        <v>1.3</v>
      </c>
      <c r="J2484" t="s">
        <v>35</v>
      </c>
      <c r="K2484" t="s">
        <v>123</v>
      </c>
      <c r="L2484" t="s">
        <v>147</v>
      </c>
      <c r="M2484" t="s">
        <v>236</v>
      </c>
      <c r="N2484" t="s">
        <v>44</v>
      </c>
      <c r="O2484">
        <v>872.4</v>
      </c>
      <c r="P2484" t="s">
        <v>32</v>
      </c>
      <c r="Q2484" t="s">
        <v>33</v>
      </c>
      <c r="R2484" t="s">
        <v>102</v>
      </c>
      <c r="S2484">
        <v>4.46</v>
      </c>
      <c r="T2484" t="s">
        <v>35</v>
      </c>
      <c r="U2484">
        <v>7</v>
      </c>
      <c r="V2484">
        <v>11</v>
      </c>
      <c r="W2484" t="s">
        <v>36</v>
      </c>
      <c r="X2484" t="s">
        <v>54</v>
      </c>
      <c r="Y2484" t="s">
        <v>38</v>
      </c>
    </row>
    <row r="2485" spans="1:25" x14ac:dyDescent="0.25">
      <c r="A2485" t="s">
        <v>2802</v>
      </c>
      <c r="B2485">
        <v>45352</v>
      </c>
      <c r="C2485" t="s">
        <v>173</v>
      </c>
      <c r="D2485" t="s">
        <v>58</v>
      </c>
      <c r="E2485">
        <v>2842.19</v>
      </c>
      <c r="F2485">
        <v>2672.38</v>
      </c>
      <c r="G2485">
        <v>50.5</v>
      </c>
      <c r="H2485">
        <v>35.5</v>
      </c>
      <c r="I2485">
        <v>4.3</v>
      </c>
      <c r="J2485" t="s">
        <v>35</v>
      </c>
      <c r="K2485" t="s">
        <v>109</v>
      </c>
      <c r="L2485" t="s">
        <v>100</v>
      </c>
      <c r="M2485" t="s">
        <v>657</v>
      </c>
      <c r="N2485" t="s">
        <v>52</v>
      </c>
      <c r="O2485">
        <v>1154.8</v>
      </c>
      <c r="P2485" t="s">
        <v>76</v>
      </c>
      <c r="Q2485" t="s">
        <v>33</v>
      </c>
      <c r="R2485" t="s">
        <v>45</v>
      </c>
      <c r="S2485">
        <v>19.97</v>
      </c>
      <c r="T2485" t="s">
        <v>28</v>
      </c>
      <c r="U2485">
        <v>10</v>
      </c>
      <c r="V2485">
        <v>6</v>
      </c>
      <c r="W2485" t="s">
        <v>53</v>
      </c>
      <c r="X2485" t="s">
        <v>37</v>
      </c>
      <c r="Y2485" t="s">
        <v>38</v>
      </c>
    </row>
    <row r="2486" spans="1:25" x14ac:dyDescent="0.25">
      <c r="A2486" t="s">
        <v>2803</v>
      </c>
      <c r="B2486">
        <v>45751</v>
      </c>
      <c r="C2486" t="s">
        <v>64</v>
      </c>
      <c r="D2486" t="s">
        <v>41</v>
      </c>
      <c r="E2486">
        <v>2629.47</v>
      </c>
      <c r="F2486">
        <v>2336.15</v>
      </c>
      <c r="G2486">
        <v>17.3</v>
      </c>
      <c r="H2486">
        <v>10</v>
      </c>
      <c r="I2486">
        <v>4.3</v>
      </c>
      <c r="J2486" t="s">
        <v>28</v>
      </c>
      <c r="L2486" t="s">
        <v>142</v>
      </c>
      <c r="M2486" t="s">
        <v>347</v>
      </c>
      <c r="N2486" t="s">
        <v>52</v>
      </c>
      <c r="O2486">
        <v>1082.96</v>
      </c>
      <c r="P2486" t="s">
        <v>32</v>
      </c>
      <c r="Q2486" t="s">
        <v>33</v>
      </c>
      <c r="R2486" t="s">
        <v>34</v>
      </c>
      <c r="S2486">
        <v>18.559999999999999</v>
      </c>
      <c r="T2486" t="s">
        <v>28</v>
      </c>
      <c r="U2486">
        <v>5</v>
      </c>
      <c r="V2486">
        <v>9</v>
      </c>
      <c r="W2486" t="s">
        <v>53</v>
      </c>
      <c r="X2486" t="s">
        <v>37</v>
      </c>
      <c r="Y2486" t="s">
        <v>46</v>
      </c>
    </row>
    <row r="2487" spans="1:25" x14ac:dyDescent="0.25">
      <c r="A2487" t="s">
        <v>2804</v>
      </c>
      <c r="B2487">
        <v>45828</v>
      </c>
      <c r="C2487" t="s">
        <v>72</v>
      </c>
      <c r="D2487" t="s">
        <v>58</v>
      </c>
      <c r="E2487">
        <v>2451.6999999999998</v>
      </c>
      <c r="F2487">
        <v>2373.15</v>
      </c>
      <c r="G2487">
        <v>62.4</v>
      </c>
      <c r="H2487">
        <v>46.4</v>
      </c>
      <c r="I2487">
        <v>1.9</v>
      </c>
      <c r="J2487" t="s">
        <v>35</v>
      </c>
      <c r="K2487" t="s">
        <v>73</v>
      </c>
      <c r="L2487" t="s">
        <v>69</v>
      </c>
      <c r="M2487" t="s">
        <v>385</v>
      </c>
      <c r="N2487" t="s">
        <v>52</v>
      </c>
      <c r="O2487">
        <v>1175.46</v>
      </c>
      <c r="P2487" t="s">
        <v>32</v>
      </c>
      <c r="Q2487" t="s">
        <v>33</v>
      </c>
      <c r="R2487" t="s">
        <v>77</v>
      </c>
      <c r="S2487">
        <v>9.81</v>
      </c>
      <c r="T2487" t="s">
        <v>28</v>
      </c>
      <c r="U2487">
        <v>2</v>
      </c>
      <c r="V2487">
        <v>9</v>
      </c>
      <c r="W2487" t="s">
        <v>53</v>
      </c>
      <c r="X2487" t="s">
        <v>37</v>
      </c>
      <c r="Y2487" t="s">
        <v>55</v>
      </c>
    </row>
    <row r="2488" spans="1:25" x14ac:dyDescent="0.25">
      <c r="A2488" t="s">
        <v>2805</v>
      </c>
      <c r="B2488">
        <v>45430</v>
      </c>
      <c r="C2488" t="s">
        <v>95</v>
      </c>
      <c r="D2488" t="s">
        <v>58</v>
      </c>
      <c r="E2488">
        <v>4330.2700000000004</v>
      </c>
      <c r="F2488">
        <v>4369.87</v>
      </c>
      <c r="G2488">
        <v>21.8</v>
      </c>
      <c r="H2488">
        <v>15.8</v>
      </c>
      <c r="I2488">
        <v>3.5</v>
      </c>
      <c r="J2488" t="s">
        <v>28</v>
      </c>
      <c r="L2488" t="s">
        <v>206</v>
      </c>
      <c r="M2488" t="s">
        <v>1178</v>
      </c>
      <c r="N2488" t="s">
        <v>81</v>
      </c>
      <c r="O2488">
        <v>977.42</v>
      </c>
      <c r="P2488" t="s">
        <v>32</v>
      </c>
      <c r="Q2488" t="s">
        <v>33</v>
      </c>
      <c r="R2488" t="s">
        <v>62</v>
      </c>
      <c r="S2488">
        <v>10.3</v>
      </c>
      <c r="T2488" t="s">
        <v>35</v>
      </c>
      <c r="U2488">
        <v>10</v>
      </c>
      <c r="V2488">
        <v>7</v>
      </c>
      <c r="W2488" t="s">
        <v>36</v>
      </c>
      <c r="X2488" t="s">
        <v>37</v>
      </c>
      <c r="Y2488" t="s">
        <v>46</v>
      </c>
    </row>
    <row r="2489" spans="1:25" x14ac:dyDescent="0.25">
      <c r="A2489" t="s">
        <v>2806</v>
      </c>
      <c r="B2489">
        <v>45449</v>
      </c>
      <c r="C2489" t="s">
        <v>40</v>
      </c>
      <c r="D2489" t="s">
        <v>49</v>
      </c>
      <c r="E2489">
        <v>3296.29</v>
      </c>
      <c r="F2489">
        <v>3404.26</v>
      </c>
      <c r="G2489">
        <v>42.7</v>
      </c>
      <c r="H2489">
        <v>23.7</v>
      </c>
      <c r="I2489">
        <v>2.9</v>
      </c>
      <c r="J2489" t="s">
        <v>28</v>
      </c>
      <c r="L2489" t="s">
        <v>178</v>
      </c>
      <c r="M2489" t="s">
        <v>730</v>
      </c>
      <c r="N2489" t="s">
        <v>81</v>
      </c>
      <c r="O2489">
        <v>1002.22</v>
      </c>
      <c r="P2489" t="s">
        <v>32</v>
      </c>
      <c r="Q2489" t="s">
        <v>33</v>
      </c>
      <c r="R2489" t="s">
        <v>34</v>
      </c>
      <c r="S2489">
        <v>4.2</v>
      </c>
      <c r="T2489" t="s">
        <v>28</v>
      </c>
      <c r="U2489">
        <v>1</v>
      </c>
      <c r="V2489">
        <v>4</v>
      </c>
      <c r="W2489" t="s">
        <v>78</v>
      </c>
      <c r="X2489" t="s">
        <v>37</v>
      </c>
      <c r="Y2489" t="s">
        <v>46</v>
      </c>
    </row>
    <row r="2490" spans="1:25" x14ac:dyDescent="0.25">
      <c r="A2490" t="s">
        <v>2807</v>
      </c>
      <c r="B2490">
        <v>45737</v>
      </c>
      <c r="C2490" t="s">
        <v>64</v>
      </c>
      <c r="D2490" t="s">
        <v>27</v>
      </c>
      <c r="E2490">
        <v>3888.32</v>
      </c>
      <c r="F2490">
        <v>3756.05</v>
      </c>
      <c r="G2490">
        <v>60.4</v>
      </c>
      <c r="H2490">
        <v>37.4</v>
      </c>
      <c r="I2490">
        <v>4.9000000000000004</v>
      </c>
      <c r="J2490" t="s">
        <v>28</v>
      </c>
      <c r="L2490" t="s">
        <v>50</v>
      </c>
      <c r="M2490" t="s">
        <v>111</v>
      </c>
      <c r="N2490" t="s">
        <v>81</v>
      </c>
      <c r="O2490">
        <v>1013.61</v>
      </c>
      <c r="P2490" t="s">
        <v>32</v>
      </c>
      <c r="Q2490" t="s">
        <v>33</v>
      </c>
      <c r="R2490" t="s">
        <v>34</v>
      </c>
      <c r="S2490">
        <v>-2.2999999999999998</v>
      </c>
      <c r="T2490" t="s">
        <v>35</v>
      </c>
      <c r="U2490">
        <v>6</v>
      </c>
      <c r="V2490">
        <v>3</v>
      </c>
      <c r="W2490" t="s">
        <v>36</v>
      </c>
      <c r="X2490" t="s">
        <v>54</v>
      </c>
      <c r="Y2490" t="s">
        <v>38</v>
      </c>
    </row>
    <row r="2491" spans="1:25" x14ac:dyDescent="0.25">
      <c r="A2491" t="s">
        <v>2808</v>
      </c>
      <c r="B2491">
        <v>45371</v>
      </c>
      <c r="C2491" t="s">
        <v>64</v>
      </c>
      <c r="D2491" t="s">
        <v>58</v>
      </c>
      <c r="E2491">
        <v>2688.47</v>
      </c>
      <c r="F2491">
        <v>2569.96</v>
      </c>
      <c r="G2491">
        <v>42.1</v>
      </c>
      <c r="H2491">
        <v>18.100000000000001</v>
      </c>
      <c r="I2491">
        <v>3.5</v>
      </c>
      <c r="J2491" t="s">
        <v>28</v>
      </c>
      <c r="L2491" t="s">
        <v>215</v>
      </c>
      <c r="M2491" t="s">
        <v>140</v>
      </c>
      <c r="N2491" t="s">
        <v>52</v>
      </c>
      <c r="O2491">
        <v>899.79</v>
      </c>
      <c r="P2491" t="s">
        <v>32</v>
      </c>
      <c r="Q2491" t="s">
        <v>33</v>
      </c>
      <c r="R2491" t="s">
        <v>102</v>
      </c>
      <c r="S2491">
        <v>12.62</v>
      </c>
      <c r="T2491" t="s">
        <v>35</v>
      </c>
      <c r="U2491">
        <v>15</v>
      </c>
      <c r="V2491">
        <v>7</v>
      </c>
      <c r="W2491" t="s">
        <v>36</v>
      </c>
      <c r="X2491" t="s">
        <v>54</v>
      </c>
      <c r="Y2491" t="s">
        <v>46</v>
      </c>
    </row>
    <row r="2492" spans="1:25" x14ac:dyDescent="0.25">
      <c r="A2492" t="s">
        <v>2809</v>
      </c>
      <c r="B2492">
        <v>45867</v>
      </c>
      <c r="C2492" t="s">
        <v>113</v>
      </c>
      <c r="D2492" t="s">
        <v>58</v>
      </c>
      <c r="E2492">
        <v>3248.67</v>
      </c>
      <c r="F2492">
        <v>3127.37</v>
      </c>
      <c r="G2492">
        <v>41.7</v>
      </c>
      <c r="H2492">
        <v>36.700000000000003</v>
      </c>
      <c r="I2492">
        <v>2.5</v>
      </c>
      <c r="J2492" t="s">
        <v>28</v>
      </c>
      <c r="L2492" t="s">
        <v>185</v>
      </c>
      <c r="M2492" t="s">
        <v>393</v>
      </c>
      <c r="N2492" t="s">
        <v>81</v>
      </c>
      <c r="O2492">
        <v>938.55</v>
      </c>
      <c r="P2492" t="s">
        <v>32</v>
      </c>
      <c r="Q2492" t="s">
        <v>33</v>
      </c>
      <c r="R2492" t="s">
        <v>34</v>
      </c>
      <c r="S2492">
        <v>24.35</v>
      </c>
      <c r="T2492" t="s">
        <v>35</v>
      </c>
      <c r="U2492">
        <v>16</v>
      </c>
      <c r="V2492">
        <v>5</v>
      </c>
      <c r="W2492" t="s">
        <v>53</v>
      </c>
      <c r="X2492" t="s">
        <v>37</v>
      </c>
      <c r="Y2492" t="s">
        <v>38</v>
      </c>
    </row>
    <row r="2493" spans="1:25" x14ac:dyDescent="0.25">
      <c r="A2493" t="s">
        <v>2810</v>
      </c>
      <c r="B2493">
        <v>45720</v>
      </c>
      <c r="C2493" t="s">
        <v>64</v>
      </c>
      <c r="D2493" t="s">
        <v>58</v>
      </c>
      <c r="E2493">
        <v>2436.16</v>
      </c>
      <c r="F2493">
        <v>2125.6</v>
      </c>
      <c r="G2493">
        <v>19.600000000000001</v>
      </c>
      <c r="H2493">
        <v>10</v>
      </c>
      <c r="I2493">
        <v>3.3</v>
      </c>
      <c r="J2493" t="s">
        <v>28</v>
      </c>
      <c r="L2493" t="s">
        <v>110</v>
      </c>
      <c r="M2493" t="s">
        <v>154</v>
      </c>
      <c r="N2493" t="s">
        <v>52</v>
      </c>
      <c r="O2493">
        <v>942.56</v>
      </c>
      <c r="P2493" t="s">
        <v>32</v>
      </c>
      <c r="Q2493" t="s">
        <v>33</v>
      </c>
      <c r="R2493" t="s">
        <v>89</v>
      </c>
      <c r="S2493">
        <v>13.52</v>
      </c>
      <c r="T2493" t="s">
        <v>28</v>
      </c>
      <c r="U2493">
        <v>10</v>
      </c>
      <c r="V2493">
        <v>11</v>
      </c>
      <c r="W2493" t="s">
        <v>36</v>
      </c>
      <c r="X2493" t="s">
        <v>37</v>
      </c>
      <c r="Y2493" t="s">
        <v>38</v>
      </c>
    </row>
    <row r="2494" spans="1:25" x14ac:dyDescent="0.25">
      <c r="A2494" t="s">
        <v>2811</v>
      </c>
      <c r="B2494">
        <v>46017</v>
      </c>
      <c r="C2494" t="s">
        <v>40</v>
      </c>
      <c r="D2494" t="s">
        <v>49</v>
      </c>
      <c r="E2494">
        <v>2337.66</v>
      </c>
      <c r="F2494">
        <v>2337.98</v>
      </c>
      <c r="G2494">
        <v>46.8</v>
      </c>
      <c r="H2494">
        <v>32.799999999999997</v>
      </c>
      <c r="I2494">
        <v>3.8</v>
      </c>
      <c r="J2494" t="s">
        <v>28</v>
      </c>
      <c r="L2494" t="s">
        <v>352</v>
      </c>
      <c r="M2494" t="s">
        <v>367</v>
      </c>
      <c r="N2494" t="s">
        <v>52</v>
      </c>
      <c r="O2494">
        <v>847.17</v>
      </c>
      <c r="P2494" t="s">
        <v>32</v>
      </c>
      <c r="Q2494" t="s">
        <v>33</v>
      </c>
      <c r="R2494" t="s">
        <v>89</v>
      </c>
      <c r="S2494">
        <v>13.32</v>
      </c>
      <c r="T2494" t="s">
        <v>28</v>
      </c>
      <c r="U2494">
        <v>2</v>
      </c>
      <c r="V2494">
        <v>8</v>
      </c>
      <c r="W2494" t="s">
        <v>53</v>
      </c>
      <c r="X2494" t="s">
        <v>54</v>
      </c>
      <c r="Y2494" t="s">
        <v>55</v>
      </c>
    </row>
    <row r="2495" spans="1:25" x14ac:dyDescent="0.25">
      <c r="A2495" t="s">
        <v>2812</v>
      </c>
      <c r="B2495">
        <v>45913</v>
      </c>
      <c r="C2495" t="s">
        <v>133</v>
      </c>
      <c r="D2495" t="s">
        <v>58</v>
      </c>
      <c r="E2495">
        <v>4504.1499999999996</v>
      </c>
      <c r="F2495">
        <v>4340.9799999999996</v>
      </c>
      <c r="G2495">
        <v>36.799999999999997</v>
      </c>
      <c r="H2495">
        <v>27.8</v>
      </c>
      <c r="I2495">
        <v>3.4</v>
      </c>
      <c r="J2495" t="s">
        <v>28</v>
      </c>
      <c r="L2495" t="s">
        <v>180</v>
      </c>
      <c r="M2495" t="s">
        <v>580</v>
      </c>
      <c r="N2495" t="s">
        <v>81</v>
      </c>
      <c r="O2495">
        <v>829.94</v>
      </c>
      <c r="P2495" t="s">
        <v>32</v>
      </c>
      <c r="Q2495" t="s">
        <v>33</v>
      </c>
      <c r="R2495" t="s">
        <v>89</v>
      </c>
      <c r="S2495">
        <v>-1.65</v>
      </c>
      <c r="T2495" t="s">
        <v>35</v>
      </c>
      <c r="U2495">
        <v>1</v>
      </c>
      <c r="V2495">
        <v>4</v>
      </c>
      <c r="W2495" t="s">
        <v>36</v>
      </c>
      <c r="X2495" t="s">
        <v>37</v>
      </c>
      <c r="Y2495" t="s">
        <v>38</v>
      </c>
    </row>
    <row r="2496" spans="1:25" x14ac:dyDescent="0.25">
      <c r="A2496" t="s">
        <v>2813</v>
      </c>
      <c r="B2496">
        <v>46006</v>
      </c>
      <c r="C2496" t="s">
        <v>26</v>
      </c>
      <c r="D2496" t="s">
        <v>41</v>
      </c>
      <c r="E2496">
        <v>1721.18</v>
      </c>
      <c r="F2496">
        <v>1883.59</v>
      </c>
      <c r="G2496">
        <v>33.6</v>
      </c>
      <c r="H2496">
        <v>12.6</v>
      </c>
      <c r="I2496">
        <v>3.3</v>
      </c>
      <c r="J2496" t="s">
        <v>28</v>
      </c>
      <c r="L2496" t="s">
        <v>87</v>
      </c>
      <c r="M2496" t="s">
        <v>213</v>
      </c>
      <c r="N2496" t="s">
        <v>31</v>
      </c>
      <c r="O2496">
        <v>944.85</v>
      </c>
      <c r="P2496" t="s">
        <v>32</v>
      </c>
      <c r="Q2496" t="s">
        <v>33</v>
      </c>
      <c r="R2496" t="s">
        <v>34</v>
      </c>
      <c r="S2496">
        <v>6.73</v>
      </c>
      <c r="T2496" t="s">
        <v>35</v>
      </c>
      <c r="U2496">
        <v>16</v>
      </c>
      <c r="V2496">
        <v>15</v>
      </c>
      <c r="W2496" t="s">
        <v>53</v>
      </c>
      <c r="X2496" t="s">
        <v>54</v>
      </c>
      <c r="Y2496" t="s">
        <v>38</v>
      </c>
    </row>
    <row r="2497" spans="1:25" x14ac:dyDescent="0.25">
      <c r="A2497" t="s">
        <v>2814</v>
      </c>
      <c r="B2497">
        <v>45428</v>
      </c>
      <c r="C2497" t="s">
        <v>26</v>
      </c>
      <c r="D2497" t="s">
        <v>58</v>
      </c>
      <c r="E2497">
        <v>3209.08</v>
      </c>
      <c r="F2497">
        <v>2988.26</v>
      </c>
      <c r="G2497">
        <v>33.1</v>
      </c>
      <c r="H2497">
        <v>19.100000000000001</v>
      </c>
      <c r="I2497">
        <v>2.7</v>
      </c>
      <c r="J2497" t="s">
        <v>28</v>
      </c>
      <c r="L2497" t="s">
        <v>29</v>
      </c>
      <c r="M2497" t="s">
        <v>585</v>
      </c>
      <c r="N2497" t="s">
        <v>81</v>
      </c>
      <c r="O2497">
        <v>902.66</v>
      </c>
      <c r="P2497" t="s">
        <v>32</v>
      </c>
      <c r="Q2497" t="s">
        <v>33</v>
      </c>
      <c r="R2497" t="s">
        <v>77</v>
      </c>
      <c r="S2497">
        <v>5.66</v>
      </c>
      <c r="T2497" t="s">
        <v>35</v>
      </c>
      <c r="U2497">
        <v>16</v>
      </c>
      <c r="V2497">
        <v>14</v>
      </c>
      <c r="W2497" t="s">
        <v>36</v>
      </c>
      <c r="X2497" t="s">
        <v>37</v>
      </c>
      <c r="Y2497" t="s">
        <v>55</v>
      </c>
    </row>
    <row r="2498" spans="1:25" x14ac:dyDescent="0.25">
      <c r="A2498" t="s">
        <v>2815</v>
      </c>
      <c r="B2498">
        <v>45601</v>
      </c>
      <c r="C2498" t="s">
        <v>26</v>
      </c>
      <c r="D2498" t="s">
        <v>49</v>
      </c>
      <c r="E2498">
        <v>3258.43</v>
      </c>
      <c r="F2498">
        <v>2932.98</v>
      </c>
      <c r="G2498">
        <v>36.4</v>
      </c>
      <c r="H2498">
        <v>18.399999999999999</v>
      </c>
      <c r="I2498">
        <v>4</v>
      </c>
      <c r="J2498" t="s">
        <v>28</v>
      </c>
      <c r="L2498" t="s">
        <v>210</v>
      </c>
      <c r="M2498" t="s">
        <v>483</v>
      </c>
      <c r="N2498" t="s">
        <v>44</v>
      </c>
      <c r="O2498">
        <v>1005.61</v>
      </c>
      <c r="P2498" t="s">
        <v>32</v>
      </c>
      <c r="Q2498" t="s">
        <v>33</v>
      </c>
      <c r="R2498" t="s">
        <v>77</v>
      </c>
      <c r="S2498">
        <v>11.43</v>
      </c>
      <c r="T2498" t="s">
        <v>28</v>
      </c>
      <c r="U2498">
        <v>5</v>
      </c>
      <c r="V2498">
        <v>2</v>
      </c>
      <c r="W2498" t="s">
        <v>53</v>
      </c>
      <c r="X2498" t="s">
        <v>37</v>
      </c>
      <c r="Y2498" t="s">
        <v>55</v>
      </c>
    </row>
    <row r="2499" spans="1:25" x14ac:dyDescent="0.25">
      <c r="A2499" t="s">
        <v>2816</v>
      </c>
      <c r="B2499">
        <v>45897</v>
      </c>
      <c r="C2499" t="s">
        <v>64</v>
      </c>
      <c r="D2499" t="s">
        <v>41</v>
      </c>
      <c r="E2499">
        <v>3096.97</v>
      </c>
      <c r="F2499">
        <v>2946.23</v>
      </c>
      <c r="G2499">
        <v>39.5</v>
      </c>
      <c r="H2499">
        <v>23.5</v>
      </c>
      <c r="J2499" t="s">
        <v>28</v>
      </c>
      <c r="L2499" t="s">
        <v>278</v>
      </c>
      <c r="M2499" t="s">
        <v>385</v>
      </c>
      <c r="N2499" t="s">
        <v>52</v>
      </c>
      <c r="O2499">
        <v>1108.68</v>
      </c>
      <c r="P2499" t="s">
        <v>76</v>
      </c>
      <c r="Q2499" t="s">
        <v>33</v>
      </c>
      <c r="R2499" t="s">
        <v>77</v>
      </c>
      <c r="S2499">
        <v>26.24</v>
      </c>
      <c r="T2499" t="s">
        <v>28</v>
      </c>
      <c r="U2499">
        <v>11</v>
      </c>
      <c r="V2499">
        <v>10</v>
      </c>
      <c r="W2499" t="s">
        <v>53</v>
      </c>
      <c r="X2499" t="s">
        <v>37</v>
      </c>
      <c r="Y2499" t="s">
        <v>46</v>
      </c>
    </row>
    <row r="2500" spans="1:25" x14ac:dyDescent="0.25">
      <c r="A2500" t="s">
        <v>2817</v>
      </c>
      <c r="B2500">
        <v>45342</v>
      </c>
      <c r="C2500" t="s">
        <v>64</v>
      </c>
      <c r="D2500" t="s">
        <v>27</v>
      </c>
      <c r="E2500">
        <v>2554.2600000000002</v>
      </c>
      <c r="F2500">
        <v>2421.85</v>
      </c>
      <c r="G2500">
        <v>29.9</v>
      </c>
      <c r="H2500">
        <v>10</v>
      </c>
      <c r="I2500">
        <v>2.7</v>
      </c>
      <c r="J2500" t="s">
        <v>28</v>
      </c>
      <c r="L2500" t="s">
        <v>105</v>
      </c>
      <c r="M2500" t="s">
        <v>171</v>
      </c>
      <c r="N2500" t="s">
        <v>52</v>
      </c>
      <c r="O2500">
        <v>854.28</v>
      </c>
      <c r="P2500" t="s">
        <v>32</v>
      </c>
      <c r="Q2500" t="s">
        <v>33</v>
      </c>
      <c r="R2500" t="s">
        <v>62</v>
      </c>
      <c r="S2500">
        <v>13.83</v>
      </c>
      <c r="T2500" t="s">
        <v>35</v>
      </c>
      <c r="U2500">
        <v>18</v>
      </c>
      <c r="V2500">
        <v>3</v>
      </c>
      <c r="W2500" t="s">
        <v>53</v>
      </c>
      <c r="X2500" t="s">
        <v>54</v>
      </c>
      <c r="Y2500" t="s">
        <v>46</v>
      </c>
    </row>
    <row r="2501" spans="1:25" x14ac:dyDescent="0.25">
      <c r="A2501" t="s">
        <v>2818</v>
      </c>
      <c r="B2501">
        <v>45948</v>
      </c>
      <c r="C2501" t="s">
        <v>26</v>
      </c>
      <c r="D2501" t="s">
        <v>27</v>
      </c>
      <c r="E2501">
        <v>3799.78</v>
      </c>
      <c r="F2501">
        <v>3656.82</v>
      </c>
      <c r="G2501">
        <v>56.2</v>
      </c>
      <c r="H2501">
        <v>35.200000000000003</v>
      </c>
      <c r="I2501">
        <v>3.2</v>
      </c>
      <c r="J2501" t="s">
        <v>28</v>
      </c>
      <c r="L2501" t="s">
        <v>110</v>
      </c>
      <c r="M2501" t="s">
        <v>399</v>
      </c>
      <c r="N2501" t="s">
        <v>44</v>
      </c>
      <c r="O2501">
        <v>1024.06</v>
      </c>
      <c r="P2501" t="s">
        <v>76</v>
      </c>
      <c r="Q2501" t="s">
        <v>33</v>
      </c>
      <c r="R2501" t="s">
        <v>45</v>
      </c>
      <c r="S2501">
        <v>-3.28</v>
      </c>
      <c r="T2501" t="s">
        <v>35</v>
      </c>
      <c r="U2501">
        <v>1</v>
      </c>
      <c r="V2501">
        <v>11</v>
      </c>
      <c r="W2501" t="s">
        <v>36</v>
      </c>
      <c r="X2501" t="s">
        <v>54</v>
      </c>
      <c r="Y2501" t="s">
        <v>38</v>
      </c>
    </row>
    <row r="2502" spans="1:25" x14ac:dyDescent="0.25">
      <c r="A2502" t="s">
        <v>2819</v>
      </c>
      <c r="B2502">
        <v>45937</v>
      </c>
      <c r="C2502" t="s">
        <v>72</v>
      </c>
      <c r="D2502" t="s">
        <v>49</v>
      </c>
      <c r="E2502">
        <v>2410.56</v>
      </c>
      <c r="F2502">
        <v>2233.17</v>
      </c>
      <c r="G2502">
        <v>35</v>
      </c>
      <c r="H2502">
        <v>19</v>
      </c>
      <c r="I2502">
        <v>1.6</v>
      </c>
      <c r="J2502" t="s">
        <v>35</v>
      </c>
      <c r="K2502" t="s">
        <v>99</v>
      </c>
      <c r="L2502" t="s">
        <v>142</v>
      </c>
      <c r="M2502" t="s">
        <v>222</v>
      </c>
      <c r="N2502" t="s">
        <v>31</v>
      </c>
      <c r="O2502">
        <v>899.86</v>
      </c>
      <c r="P2502" t="s">
        <v>32</v>
      </c>
      <c r="Q2502" t="s">
        <v>33</v>
      </c>
      <c r="R2502" t="s">
        <v>77</v>
      </c>
      <c r="S2502">
        <v>9.2100000000000009</v>
      </c>
      <c r="T2502" t="s">
        <v>35</v>
      </c>
      <c r="U2502">
        <v>2</v>
      </c>
      <c r="V2502">
        <v>7</v>
      </c>
      <c r="W2502" t="s">
        <v>78</v>
      </c>
      <c r="X2502" t="s">
        <v>54</v>
      </c>
      <c r="Y2502" t="s">
        <v>46</v>
      </c>
    </row>
    <row r="2503" spans="1:25" x14ac:dyDescent="0.25">
      <c r="A2503" t="s">
        <v>2820</v>
      </c>
      <c r="B2503">
        <v>45310</v>
      </c>
      <c r="C2503" t="s">
        <v>108</v>
      </c>
      <c r="D2503" t="s">
        <v>27</v>
      </c>
      <c r="E2503">
        <v>2801.47</v>
      </c>
      <c r="F2503">
        <v>2592.63</v>
      </c>
      <c r="G2503">
        <v>87.4</v>
      </c>
      <c r="H2503">
        <v>65.400000000000006</v>
      </c>
      <c r="I2503">
        <v>3.3</v>
      </c>
      <c r="J2503" t="s">
        <v>28</v>
      </c>
      <c r="L2503" t="s">
        <v>513</v>
      </c>
      <c r="M2503" t="s">
        <v>437</v>
      </c>
      <c r="N2503" t="s">
        <v>44</v>
      </c>
      <c r="O2503">
        <v>982.24</v>
      </c>
      <c r="P2503" t="s">
        <v>76</v>
      </c>
      <c r="Q2503" t="s">
        <v>263</v>
      </c>
      <c r="R2503" t="s">
        <v>62</v>
      </c>
      <c r="S2503">
        <v>17.71</v>
      </c>
      <c r="T2503" t="s">
        <v>35</v>
      </c>
      <c r="U2503">
        <v>7</v>
      </c>
      <c r="V2503">
        <v>9</v>
      </c>
      <c r="W2503" t="s">
        <v>53</v>
      </c>
      <c r="X2503" t="s">
        <v>54</v>
      </c>
      <c r="Y2503" t="s">
        <v>55</v>
      </c>
    </row>
    <row r="2504" spans="1:25" x14ac:dyDescent="0.25">
      <c r="A2504" t="s">
        <v>2821</v>
      </c>
      <c r="B2504">
        <v>45972</v>
      </c>
      <c r="C2504" t="s">
        <v>57</v>
      </c>
      <c r="D2504" t="s">
        <v>27</v>
      </c>
      <c r="E2504">
        <v>2669.1</v>
      </c>
      <c r="F2504">
        <v>2535.79</v>
      </c>
      <c r="G2504">
        <v>37.9</v>
      </c>
      <c r="H2504">
        <v>32.9</v>
      </c>
      <c r="I2504">
        <v>3.5</v>
      </c>
      <c r="J2504" t="s">
        <v>28</v>
      </c>
      <c r="L2504" t="s">
        <v>130</v>
      </c>
      <c r="M2504" t="s">
        <v>393</v>
      </c>
      <c r="N2504" t="s">
        <v>31</v>
      </c>
      <c r="O2504">
        <v>1220.73</v>
      </c>
      <c r="P2504" t="s">
        <v>32</v>
      </c>
      <c r="Q2504" t="s">
        <v>33</v>
      </c>
      <c r="R2504" t="s">
        <v>45</v>
      </c>
      <c r="S2504">
        <v>14.71</v>
      </c>
      <c r="T2504" t="s">
        <v>28</v>
      </c>
      <c r="U2504">
        <v>10</v>
      </c>
      <c r="V2504">
        <v>9</v>
      </c>
      <c r="W2504" t="s">
        <v>53</v>
      </c>
      <c r="X2504" t="s">
        <v>54</v>
      </c>
      <c r="Y2504" t="s">
        <v>46</v>
      </c>
    </row>
    <row r="2505" spans="1:25" x14ac:dyDescent="0.25">
      <c r="A2505" t="s">
        <v>2822</v>
      </c>
      <c r="B2505">
        <v>45992</v>
      </c>
      <c r="C2505" t="s">
        <v>133</v>
      </c>
      <c r="D2505" t="s">
        <v>27</v>
      </c>
      <c r="E2505">
        <v>3969.37</v>
      </c>
      <c r="F2505">
        <v>3847.87</v>
      </c>
      <c r="G2505">
        <v>0.3</v>
      </c>
      <c r="H2505">
        <v>10</v>
      </c>
      <c r="I2505">
        <v>4.3</v>
      </c>
      <c r="J2505" t="s">
        <v>28</v>
      </c>
      <c r="L2505" t="s">
        <v>127</v>
      </c>
      <c r="M2505" t="s">
        <v>570</v>
      </c>
      <c r="N2505" t="s">
        <v>81</v>
      </c>
      <c r="O2505">
        <v>982.01</v>
      </c>
      <c r="P2505" t="s">
        <v>32</v>
      </c>
      <c r="Q2505" t="s">
        <v>33</v>
      </c>
      <c r="R2505" t="s">
        <v>62</v>
      </c>
      <c r="S2505">
        <v>13.5</v>
      </c>
      <c r="T2505" t="s">
        <v>28</v>
      </c>
      <c r="U2505">
        <v>13</v>
      </c>
      <c r="V2505">
        <v>11</v>
      </c>
      <c r="W2505" t="s">
        <v>36</v>
      </c>
      <c r="X2505" t="s">
        <v>37</v>
      </c>
      <c r="Y2505" t="s">
        <v>46</v>
      </c>
    </row>
    <row r="2506" spans="1:25" x14ac:dyDescent="0.25">
      <c r="A2506" t="s">
        <v>2823</v>
      </c>
      <c r="B2506">
        <v>45921</v>
      </c>
      <c r="C2506" t="s">
        <v>26</v>
      </c>
      <c r="D2506" t="s">
        <v>27</v>
      </c>
      <c r="E2506">
        <v>3745.69</v>
      </c>
      <c r="F2506">
        <v>3514.47</v>
      </c>
      <c r="G2506">
        <v>81.400000000000006</v>
      </c>
      <c r="H2506">
        <v>76.400000000000006</v>
      </c>
      <c r="I2506">
        <v>3.8</v>
      </c>
      <c r="J2506" t="s">
        <v>35</v>
      </c>
      <c r="K2506" t="s">
        <v>73</v>
      </c>
      <c r="L2506" t="s">
        <v>87</v>
      </c>
      <c r="M2506" t="s">
        <v>61</v>
      </c>
      <c r="N2506" t="s">
        <v>81</v>
      </c>
      <c r="O2506">
        <v>1038.3599999999999</v>
      </c>
      <c r="P2506" t="s">
        <v>76</v>
      </c>
      <c r="Q2506" t="s">
        <v>33</v>
      </c>
      <c r="R2506" t="s">
        <v>102</v>
      </c>
      <c r="S2506">
        <v>24.69</v>
      </c>
      <c r="T2506" t="s">
        <v>35</v>
      </c>
      <c r="U2506">
        <v>14</v>
      </c>
      <c r="V2506">
        <v>1</v>
      </c>
      <c r="W2506" t="s">
        <v>36</v>
      </c>
      <c r="X2506" t="s">
        <v>54</v>
      </c>
      <c r="Y2506" t="s">
        <v>46</v>
      </c>
    </row>
    <row r="2507" spans="1:25" x14ac:dyDescent="0.25">
      <c r="A2507" t="s">
        <v>2824</v>
      </c>
      <c r="B2507">
        <v>45456</v>
      </c>
      <c r="C2507" t="s">
        <v>173</v>
      </c>
      <c r="D2507" t="s">
        <v>58</v>
      </c>
      <c r="E2507">
        <v>2964.2</v>
      </c>
      <c r="F2507">
        <v>2788.25</v>
      </c>
      <c r="G2507">
        <v>20.9</v>
      </c>
      <c r="H2507">
        <v>15.9</v>
      </c>
      <c r="I2507">
        <v>3.6</v>
      </c>
      <c r="J2507" t="s">
        <v>28</v>
      </c>
      <c r="L2507" t="s">
        <v>472</v>
      </c>
      <c r="M2507" t="s">
        <v>393</v>
      </c>
      <c r="N2507" t="s">
        <v>44</v>
      </c>
      <c r="O2507">
        <v>864.09</v>
      </c>
      <c r="P2507" t="s">
        <v>32</v>
      </c>
      <c r="Q2507" t="s">
        <v>33</v>
      </c>
      <c r="R2507" t="s">
        <v>34</v>
      </c>
      <c r="S2507">
        <v>2.29</v>
      </c>
      <c r="T2507" t="s">
        <v>28</v>
      </c>
      <c r="U2507">
        <v>5</v>
      </c>
      <c r="V2507">
        <v>4</v>
      </c>
      <c r="W2507" t="s">
        <v>78</v>
      </c>
      <c r="X2507" t="s">
        <v>37</v>
      </c>
      <c r="Y2507" t="s">
        <v>38</v>
      </c>
    </row>
    <row r="2508" spans="1:25" x14ac:dyDescent="0.25">
      <c r="A2508" t="s">
        <v>2825</v>
      </c>
      <c r="B2508">
        <v>45848</v>
      </c>
      <c r="C2508" t="s">
        <v>133</v>
      </c>
      <c r="D2508" t="s">
        <v>49</v>
      </c>
      <c r="E2508">
        <v>3364.15</v>
      </c>
      <c r="F2508">
        <v>3384.92</v>
      </c>
      <c r="G2508">
        <v>43.6</v>
      </c>
      <c r="H2508">
        <v>23.6</v>
      </c>
      <c r="I2508">
        <v>3.6</v>
      </c>
      <c r="J2508" t="s">
        <v>28</v>
      </c>
      <c r="L2508" t="s">
        <v>170</v>
      </c>
      <c r="M2508" t="s">
        <v>399</v>
      </c>
      <c r="N2508" t="s">
        <v>52</v>
      </c>
      <c r="P2508" t="s">
        <v>32</v>
      </c>
      <c r="Q2508" t="s">
        <v>33</v>
      </c>
      <c r="R2508" t="s">
        <v>102</v>
      </c>
      <c r="S2508">
        <v>15.83</v>
      </c>
      <c r="T2508" t="s">
        <v>35</v>
      </c>
      <c r="U2508">
        <v>17</v>
      </c>
      <c r="V2508">
        <v>6</v>
      </c>
      <c r="W2508" t="s">
        <v>78</v>
      </c>
      <c r="X2508" t="s">
        <v>37</v>
      </c>
      <c r="Y2508" t="s">
        <v>46</v>
      </c>
    </row>
    <row r="2509" spans="1:25" x14ac:dyDescent="0.25">
      <c r="A2509" t="s">
        <v>2826</v>
      </c>
      <c r="B2509">
        <v>45631</v>
      </c>
      <c r="C2509" t="s">
        <v>133</v>
      </c>
      <c r="D2509" t="s">
        <v>49</v>
      </c>
      <c r="E2509">
        <v>2210.31</v>
      </c>
      <c r="F2509">
        <v>2179.31</v>
      </c>
      <c r="G2509">
        <v>37.4</v>
      </c>
      <c r="H2509">
        <v>17.399999999999999</v>
      </c>
      <c r="I2509">
        <v>5</v>
      </c>
      <c r="J2509" t="s">
        <v>28</v>
      </c>
      <c r="L2509" t="s">
        <v>190</v>
      </c>
      <c r="M2509" t="s">
        <v>354</v>
      </c>
      <c r="N2509" t="s">
        <v>31</v>
      </c>
      <c r="O2509">
        <v>693.63</v>
      </c>
      <c r="P2509" t="s">
        <v>32</v>
      </c>
      <c r="Q2509" t="s">
        <v>33</v>
      </c>
      <c r="R2509" t="s">
        <v>89</v>
      </c>
      <c r="S2509">
        <v>11.3</v>
      </c>
      <c r="T2509" t="s">
        <v>35</v>
      </c>
      <c r="U2509">
        <v>15</v>
      </c>
      <c r="V2509">
        <v>15</v>
      </c>
      <c r="W2509" t="s">
        <v>78</v>
      </c>
      <c r="X2509" t="s">
        <v>37</v>
      </c>
      <c r="Y2509" t="s">
        <v>38</v>
      </c>
    </row>
    <row r="2510" spans="1:25" x14ac:dyDescent="0.25">
      <c r="A2510" t="s">
        <v>2827</v>
      </c>
      <c r="B2510">
        <v>45793</v>
      </c>
      <c r="C2510" t="s">
        <v>119</v>
      </c>
      <c r="D2510" t="s">
        <v>49</v>
      </c>
      <c r="E2510">
        <v>3987.37</v>
      </c>
      <c r="F2510">
        <v>3859.94</v>
      </c>
      <c r="G2510">
        <v>54.8</v>
      </c>
      <c r="H2510">
        <v>48.8</v>
      </c>
      <c r="I2510">
        <v>4</v>
      </c>
      <c r="J2510" t="s">
        <v>35</v>
      </c>
      <c r="K2510" t="s">
        <v>73</v>
      </c>
      <c r="L2510" t="s">
        <v>360</v>
      </c>
      <c r="M2510" t="s">
        <v>450</v>
      </c>
      <c r="N2510" t="s">
        <v>44</v>
      </c>
      <c r="O2510">
        <v>1016.03</v>
      </c>
      <c r="P2510" t="s">
        <v>76</v>
      </c>
      <c r="Q2510" t="s">
        <v>33</v>
      </c>
      <c r="R2510" t="s">
        <v>102</v>
      </c>
      <c r="S2510">
        <v>15.95</v>
      </c>
      <c r="T2510" t="s">
        <v>35</v>
      </c>
      <c r="U2510">
        <v>4</v>
      </c>
      <c r="V2510">
        <v>8</v>
      </c>
      <c r="W2510" t="s">
        <v>36</v>
      </c>
      <c r="X2510" t="s">
        <v>37</v>
      </c>
      <c r="Y2510" t="s">
        <v>38</v>
      </c>
    </row>
    <row r="2511" spans="1:25" x14ac:dyDescent="0.25">
      <c r="A2511" t="s">
        <v>2828</v>
      </c>
      <c r="B2511">
        <v>45759</v>
      </c>
      <c r="C2511" t="s">
        <v>95</v>
      </c>
      <c r="D2511" t="s">
        <v>58</v>
      </c>
      <c r="E2511">
        <v>1788.9</v>
      </c>
      <c r="F2511">
        <v>1690.71</v>
      </c>
      <c r="G2511">
        <v>40.4</v>
      </c>
      <c r="H2511">
        <v>31.4</v>
      </c>
      <c r="I2511">
        <v>4.3</v>
      </c>
      <c r="J2511" t="s">
        <v>28</v>
      </c>
      <c r="L2511" t="s">
        <v>447</v>
      </c>
      <c r="M2511" t="s">
        <v>273</v>
      </c>
      <c r="N2511" t="s">
        <v>31</v>
      </c>
      <c r="O2511">
        <v>848.02</v>
      </c>
      <c r="P2511" t="s">
        <v>76</v>
      </c>
      <c r="Q2511" t="s">
        <v>33</v>
      </c>
      <c r="R2511" t="s">
        <v>45</v>
      </c>
      <c r="S2511">
        <v>14.39</v>
      </c>
      <c r="T2511" t="s">
        <v>35</v>
      </c>
      <c r="U2511">
        <v>8</v>
      </c>
      <c r="V2511">
        <v>10</v>
      </c>
      <c r="W2511" t="s">
        <v>78</v>
      </c>
      <c r="X2511" t="s">
        <v>37</v>
      </c>
      <c r="Y2511" t="s">
        <v>55</v>
      </c>
    </row>
    <row r="2512" spans="1:25" x14ac:dyDescent="0.25">
      <c r="A2512" t="s">
        <v>2829</v>
      </c>
      <c r="B2512">
        <v>45877</v>
      </c>
      <c r="C2512" t="s">
        <v>108</v>
      </c>
      <c r="D2512" t="s">
        <v>27</v>
      </c>
      <c r="E2512">
        <v>2944.54</v>
      </c>
      <c r="F2512">
        <v>3005.14</v>
      </c>
      <c r="G2512">
        <v>51.7</v>
      </c>
      <c r="H2512">
        <v>40.700000000000003</v>
      </c>
      <c r="I2512">
        <v>2.1</v>
      </c>
      <c r="J2512" t="s">
        <v>35</v>
      </c>
      <c r="K2512" t="s">
        <v>123</v>
      </c>
      <c r="L2512" t="s">
        <v>105</v>
      </c>
      <c r="M2512" t="s">
        <v>635</v>
      </c>
      <c r="N2512" t="s">
        <v>44</v>
      </c>
      <c r="O2512">
        <v>724.47</v>
      </c>
      <c r="P2512" t="s">
        <v>32</v>
      </c>
      <c r="Q2512" t="s">
        <v>33</v>
      </c>
      <c r="R2512" t="s">
        <v>89</v>
      </c>
      <c r="S2512">
        <v>11.64</v>
      </c>
      <c r="T2512" t="s">
        <v>28</v>
      </c>
      <c r="U2512">
        <v>16</v>
      </c>
      <c r="V2512">
        <v>6</v>
      </c>
      <c r="W2512" t="s">
        <v>53</v>
      </c>
      <c r="X2512" t="s">
        <v>54</v>
      </c>
      <c r="Y2512" t="s">
        <v>55</v>
      </c>
    </row>
    <row r="2513" spans="1:25" x14ac:dyDescent="0.25">
      <c r="A2513" t="s">
        <v>2830</v>
      </c>
      <c r="B2513">
        <v>45449</v>
      </c>
      <c r="C2513" t="s">
        <v>108</v>
      </c>
      <c r="D2513" t="s">
        <v>49</v>
      </c>
      <c r="E2513">
        <v>3225.9</v>
      </c>
      <c r="F2513">
        <v>2995.18</v>
      </c>
      <c r="G2513">
        <v>70.8</v>
      </c>
      <c r="H2513">
        <v>64.8</v>
      </c>
      <c r="I2513">
        <v>3.8</v>
      </c>
      <c r="J2513" t="s">
        <v>28</v>
      </c>
      <c r="L2513" t="s">
        <v>74</v>
      </c>
      <c r="M2513" t="s">
        <v>544</v>
      </c>
      <c r="N2513" t="s">
        <v>52</v>
      </c>
      <c r="O2513">
        <v>1137.27</v>
      </c>
      <c r="P2513" t="s">
        <v>76</v>
      </c>
      <c r="Q2513" t="s">
        <v>33</v>
      </c>
      <c r="R2513" t="s">
        <v>62</v>
      </c>
      <c r="S2513">
        <v>6.04</v>
      </c>
      <c r="T2513" t="s">
        <v>35</v>
      </c>
      <c r="U2513">
        <v>2</v>
      </c>
      <c r="V2513">
        <v>12</v>
      </c>
      <c r="W2513" t="s">
        <v>78</v>
      </c>
      <c r="X2513" t="s">
        <v>54</v>
      </c>
      <c r="Y2513" t="s">
        <v>46</v>
      </c>
    </row>
    <row r="2514" spans="1:25" x14ac:dyDescent="0.25">
      <c r="A2514" t="s">
        <v>2831</v>
      </c>
      <c r="B2514">
        <v>45756</v>
      </c>
      <c r="C2514" t="s">
        <v>173</v>
      </c>
      <c r="D2514" t="s">
        <v>58</v>
      </c>
      <c r="E2514">
        <v>3688.35</v>
      </c>
      <c r="F2514">
        <v>3439.62</v>
      </c>
      <c r="G2514">
        <v>34.799999999999997</v>
      </c>
      <c r="H2514">
        <v>25.8</v>
      </c>
      <c r="I2514">
        <v>3.4</v>
      </c>
      <c r="J2514" t="s">
        <v>28</v>
      </c>
      <c r="L2514" t="s">
        <v>139</v>
      </c>
      <c r="M2514" t="s">
        <v>297</v>
      </c>
      <c r="N2514" t="s">
        <v>81</v>
      </c>
      <c r="O2514">
        <v>650</v>
      </c>
      <c r="P2514" t="s">
        <v>32</v>
      </c>
      <c r="Q2514" t="s">
        <v>33</v>
      </c>
      <c r="R2514" t="s">
        <v>62</v>
      </c>
      <c r="S2514">
        <v>13.52</v>
      </c>
      <c r="T2514" t="s">
        <v>35</v>
      </c>
      <c r="U2514">
        <v>13</v>
      </c>
      <c r="V2514">
        <v>9</v>
      </c>
      <c r="W2514" t="s">
        <v>36</v>
      </c>
      <c r="X2514" t="s">
        <v>37</v>
      </c>
      <c r="Y2514" t="s">
        <v>38</v>
      </c>
    </row>
    <row r="2515" spans="1:25" x14ac:dyDescent="0.25">
      <c r="A2515" t="s">
        <v>2832</v>
      </c>
      <c r="B2515">
        <v>45959</v>
      </c>
      <c r="C2515" t="s">
        <v>91</v>
      </c>
      <c r="D2515" t="s">
        <v>41</v>
      </c>
      <c r="E2515">
        <v>3905.44</v>
      </c>
      <c r="F2515">
        <v>4027.67</v>
      </c>
      <c r="G2515">
        <v>64.2</v>
      </c>
      <c r="H2515">
        <v>39.200000000000003</v>
      </c>
      <c r="I2515">
        <v>2.7</v>
      </c>
      <c r="J2515" t="s">
        <v>28</v>
      </c>
      <c r="L2515" t="s">
        <v>195</v>
      </c>
      <c r="M2515" t="s">
        <v>477</v>
      </c>
      <c r="N2515" t="s">
        <v>44</v>
      </c>
      <c r="O2515">
        <v>946.32</v>
      </c>
      <c r="P2515" t="s">
        <v>32</v>
      </c>
      <c r="Q2515" t="s">
        <v>33</v>
      </c>
      <c r="R2515" t="s">
        <v>89</v>
      </c>
      <c r="S2515">
        <v>17.02</v>
      </c>
      <c r="T2515" t="s">
        <v>28</v>
      </c>
      <c r="U2515">
        <v>7</v>
      </c>
      <c r="V2515">
        <v>11</v>
      </c>
      <c r="W2515" t="s">
        <v>78</v>
      </c>
      <c r="X2515" t="s">
        <v>54</v>
      </c>
      <c r="Y2515" t="s">
        <v>55</v>
      </c>
    </row>
    <row r="2516" spans="1:25" x14ac:dyDescent="0.25">
      <c r="A2516" t="s">
        <v>2833</v>
      </c>
      <c r="B2516">
        <v>45965</v>
      </c>
      <c r="C2516" t="s">
        <v>108</v>
      </c>
      <c r="D2516" t="s">
        <v>58</v>
      </c>
      <c r="E2516">
        <v>1971.62</v>
      </c>
      <c r="F2516">
        <v>1594.3</v>
      </c>
      <c r="G2516">
        <v>52.3</v>
      </c>
      <c r="H2516">
        <v>40.299999999999997</v>
      </c>
      <c r="I2516">
        <v>3.8</v>
      </c>
      <c r="J2516" t="s">
        <v>35</v>
      </c>
      <c r="K2516" t="s">
        <v>123</v>
      </c>
      <c r="L2516" t="s">
        <v>360</v>
      </c>
      <c r="M2516" t="s">
        <v>350</v>
      </c>
      <c r="N2516" t="s">
        <v>31</v>
      </c>
      <c r="O2516">
        <v>1237.69</v>
      </c>
      <c r="P2516" t="s">
        <v>32</v>
      </c>
      <c r="Q2516" t="s">
        <v>33</v>
      </c>
      <c r="R2516" t="s">
        <v>89</v>
      </c>
      <c r="S2516">
        <v>7.42</v>
      </c>
      <c r="T2516" t="s">
        <v>35</v>
      </c>
      <c r="U2516">
        <v>12</v>
      </c>
      <c r="V2516">
        <v>5</v>
      </c>
      <c r="W2516" t="s">
        <v>78</v>
      </c>
      <c r="X2516" t="s">
        <v>54</v>
      </c>
      <c r="Y2516" t="s">
        <v>46</v>
      </c>
    </row>
    <row r="2517" spans="1:25" x14ac:dyDescent="0.25">
      <c r="A2517" t="s">
        <v>2834</v>
      </c>
      <c r="B2517">
        <v>45865</v>
      </c>
      <c r="C2517" t="s">
        <v>26</v>
      </c>
      <c r="D2517" t="s">
        <v>58</v>
      </c>
      <c r="E2517">
        <v>2017.1</v>
      </c>
      <c r="F2517">
        <v>1856.08</v>
      </c>
      <c r="G2517">
        <v>48</v>
      </c>
      <c r="H2517">
        <v>23</v>
      </c>
      <c r="I2517">
        <v>3.1</v>
      </c>
      <c r="J2517" t="s">
        <v>28</v>
      </c>
      <c r="L2517" t="s">
        <v>50</v>
      </c>
      <c r="M2517" t="s">
        <v>1171</v>
      </c>
      <c r="N2517" t="s">
        <v>31</v>
      </c>
      <c r="O2517">
        <v>950.51</v>
      </c>
      <c r="P2517" t="s">
        <v>32</v>
      </c>
      <c r="Q2517" t="s">
        <v>33</v>
      </c>
      <c r="R2517" t="s">
        <v>77</v>
      </c>
      <c r="S2517">
        <v>13.05</v>
      </c>
      <c r="T2517" t="s">
        <v>28</v>
      </c>
      <c r="U2517">
        <v>3</v>
      </c>
      <c r="V2517">
        <v>5</v>
      </c>
      <c r="W2517" t="s">
        <v>36</v>
      </c>
      <c r="X2517" t="s">
        <v>37</v>
      </c>
      <c r="Y2517" t="s">
        <v>38</v>
      </c>
    </row>
    <row r="2518" spans="1:25" x14ac:dyDescent="0.25">
      <c r="A2518" t="s">
        <v>2835</v>
      </c>
      <c r="B2518">
        <v>45988</v>
      </c>
      <c r="C2518" t="s">
        <v>48</v>
      </c>
      <c r="D2518" t="s">
        <v>27</v>
      </c>
      <c r="E2518">
        <v>2920.09</v>
      </c>
      <c r="F2518">
        <v>2796.49</v>
      </c>
      <c r="G2518">
        <v>26.5</v>
      </c>
      <c r="H2518">
        <v>18.5</v>
      </c>
      <c r="I2518">
        <v>4.5</v>
      </c>
      <c r="J2518" t="s">
        <v>28</v>
      </c>
      <c r="L2518" t="s">
        <v>144</v>
      </c>
      <c r="M2518" t="s">
        <v>222</v>
      </c>
      <c r="N2518" t="s">
        <v>52</v>
      </c>
      <c r="O2518">
        <v>1015.55</v>
      </c>
      <c r="P2518" t="s">
        <v>32</v>
      </c>
      <c r="Q2518" t="s">
        <v>33</v>
      </c>
      <c r="R2518" t="s">
        <v>89</v>
      </c>
      <c r="S2518">
        <v>9.49</v>
      </c>
      <c r="T2518" t="s">
        <v>35</v>
      </c>
      <c r="U2518">
        <v>5</v>
      </c>
      <c r="V2518">
        <v>1</v>
      </c>
      <c r="W2518" t="s">
        <v>78</v>
      </c>
      <c r="X2518" t="s">
        <v>54</v>
      </c>
      <c r="Y2518" t="s">
        <v>38</v>
      </c>
    </row>
    <row r="2519" spans="1:25" x14ac:dyDescent="0.25">
      <c r="A2519" t="s">
        <v>2836</v>
      </c>
      <c r="B2519">
        <v>45750</v>
      </c>
      <c r="C2519" t="s">
        <v>26</v>
      </c>
      <c r="D2519" t="s">
        <v>49</v>
      </c>
      <c r="E2519">
        <v>3130.43</v>
      </c>
      <c r="F2519">
        <v>2920.94</v>
      </c>
      <c r="G2519">
        <v>39.799999999999997</v>
      </c>
      <c r="H2519">
        <v>21.8</v>
      </c>
      <c r="I2519">
        <v>2.6</v>
      </c>
      <c r="J2519" t="s">
        <v>35</v>
      </c>
      <c r="K2519" t="s">
        <v>92</v>
      </c>
      <c r="L2519" t="s">
        <v>105</v>
      </c>
      <c r="M2519" t="s">
        <v>792</v>
      </c>
      <c r="N2519" t="s">
        <v>44</v>
      </c>
      <c r="O2519">
        <v>1246.18</v>
      </c>
      <c r="P2519" t="s">
        <v>32</v>
      </c>
      <c r="Q2519" t="s">
        <v>33</v>
      </c>
      <c r="R2519" t="s">
        <v>77</v>
      </c>
      <c r="S2519">
        <v>0.56000000000000005</v>
      </c>
      <c r="T2519" t="s">
        <v>28</v>
      </c>
      <c r="U2519">
        <v>14</v>
      </c>
      <c r="V2519">
        <v>11</v>
      </c>
      <c r="W2519" t="s">
        <v>36</v>
      </c>
      <c r="X2519" t="s">
        <v>37</v>
      </c>
      <c r="Y2519" t="s">
        <v>46</v>
      </c>
    </row>
    <row r="2520" spans="1:25" x14ac:dyDescent="0.25">
      <c r="A2520" t="s">
        <v>2837</v>
      </c>
      <c r="B2520">
        <v>46001</v>
      </c>
      <c r="C2520" t="s">
        <v>64</v>
      </c>
      <c r="D2520" t="s">
        <v>27</v>
      </c>
      <c r="E2520">
        <v>3106.67</v>
      </c>
      <c r="F2520">
        <v>2822.75</v>
      </c>
      <c r="G2520">
        <v>25.3</v>
      </c>
      <c r="H2520">
        <v>10</v>
      </c>
      <c r="I2520">
        <v>3.1</v>
      </c>
      <c r="J2520" t="s">
        <v>35</v>
      </c>
      <c r="K2520" t="s">
        <v>99</v>
      </c>
      <c r="L2520" t="s">
        <v>229</v>
      </c>
      <c r="M2520" t="s">
        <v>570</v>
      </c>
      <c r="N2520" t="s">
        <v>31</v>
      </c>
      <c r="O2520">
        <v>1244.3800000000001</v>
      </c>
      <c r="P2520" t="s">
        <v>32</v>
      </c>
      <c r="Q2520" t="s">
        <v>33</v>
      </c>
      <c r="R2520" t="s">
        <v>89</v>
      </c>
      <c r="S2520">
        <v>17.61</v>
      </c>
      <c r="T2520" t="s">
        <v>28</v>
      </c>
      <c r="U2520">
        <v>14</v>
      </c>
      <c r="V2520">
        <v>10</v>
      </c>
      <c r="W2520" t="s">
        <v>53</v>
      </c>
      <c r="X2520" t="s">
        <v>54</v>
      </c>
      <c r="Y2520" t="s">
        <v>38</v>
      </c>
    </row>
    <row r="2521" spans="1:25" x14ac:dyDescent="0.25">
      <c r="A2521" t="s">
        <v>2838</v>
      </c>
      <c r="B2521">
        <v>45903</v>
      </c>
      <c r="C2521" t="s">
        <v>113</v>
      </c>
      <c r="D2521" t="s">
        <v>41</v>
      </c>
      <c r="E2521">
        <v>-2846.79</v>
      </c>
      <c r="F2521">
        <v>-2989.92</v>
      </c>
      <c r="G2521">
        <v>31.5</v>
      </c>
      <c r="H2521">
        <v>10.5</v>
      </c>
      <c r="I2521">
        <v>3.4</v>
      </c>
      <c r="J2521" t="s">
        <v>28</v>
      </c>
      <c r="L2521" t="s">
        <v>220</v>
      </c>
      <c r="M2521" t="s">
        <v>216</v>
      </c>
      <c r="N2521" t="s">
        <v>44</v>
      </c>
      <c r="O2521">
        <v>1019.42</v>
      </c>
      <c r="P2521" t="s">
        <v>32</v>
      </c>
      <c r="Q2521" t="s">
        <v>33</v>
      </c>
      <c r="R2521" t="s">
        <v>34</v>
      </c>
      <c r="S2521">
        <v>14.39</v>
      </c>
      <c r="T2521" t="s">
        <v>28</v>
      </c>
      <c r="U2521">
        <v>7</v>
      </c>
      <c r="V2521">
        <v>10</v>
      </c>
      <c r="W2521" t="s">
        <v>36</v>
      </c>
      <c r="X2521" t="s">
        <v>54</v>
      </c>
      <c r="Y2521" t="s">
        <v>46</v>
      </c>
    </row>
    <row r="2522" spans="1:25" x14ac:dyDescent="0.25">
      <c r="A2522" t="s">
        <v>2839</v>
      </c>
      <c r="B2522">
        <v>45459</v>
      </c>
      <c r="C2522" t="s">
        <v>104</v>
      </c>
      <c r="D2522" t="s">
        <v>49</v>
      </c>
      <c r="E2522">
        <v>2586.48</v>
      </c>
      <c r="F2522">
        <v>2411.2800000000002</v>
      </c>
      <c r="G2522">
        <v>46.6</v>
      </c>
      <c r="H2522">
        <v>31.6</v>
      </c>
      <c r="I2522">
        <v>2.6</v>
      </c>
      <c r="J2522" t="s">
        <v>28</v>
      </c>
      <c r="L2522" t="s">
        <v>74</v>
      </c>
      <c r="M2522" t="s">
        <v>815</v>
      </c>
      <c r="N2522" t="s">
        <v>52</v>
      </c>
      <c r="O2522">
        <v>843.65</v>
      </c>
      <c r="P2522" t="s">
        <v>76</v>
      </c>
      <c r="Q2522" t="s">
        <v>33</v>
      </c>
      <c r="R2522" t="s">
        <v>77</v>
      </c>
      <c r="S2522">
        <v>4.87</v>
      </c>
      <c r="T2522" t="s">
        <v>35</v>
      </c>
      <c r="U2522">
        <v>14</v>
      </c>
      <c r="V2522">
        <v>5</v>
      </c>
      <c r="W2522" t="s">
        <v>36</v>
      </c>
      <c r="X2522" t="s">
        <v>37</v>
      </c>
      <c r="Y2522" t="s">
        <v>46</v>
      </c>
    </row>
    <row r="2523" spans="1:25" x14ac:dyDescent="0.25">
      <c r="A2523" t="s">
        <v>2840</v>
      </c>
      <c r="B2523">
        <v>45787</v>
      </c>
      <c r="C2523" t="s">
        <v>64</v>
      </c>
      <c r="D2523" t="s">
        <v>41</v>
      </c>
      <c r="E2523">
        <v>3390.72</v>
      </c>
      <c r="F2523">
        <v>3310.03</v>
      </c>
      <c r="G2523">
        <v>49.7</v>
      </c>
      <c r="H2523">
        <v>36.700000000000003</v>
      </c>
      <c r="I2523">
        <v>2.9</v>
      </c>
      <c r="J2523" t="s">
        <v>28</v>
      </c>
      <c r="L2523" t="s">
        <v>84</v>
      </c>
      <c r="M2523" t="s">
        <v>435</v>
      </c>
      <c r="N2523" t="s">
        <v>52</v>
      </c>
      <c r="O2523">
        <v>819.08</v>
      </c>
      <c r="P2523" t="s">
        <v>32</v>
      </c>
      <c r="Q2523" t="s">
        <v>33</v>
      </c>
      <c r="R2523" t="s">
        <v>89</v>
      </c>
      <c r="S2523">
        <v>19.21</v>
      </c>
      <c r="T2523" t="s">
        <v>35</v>
      </c>
      <c r="U2523">
        <v>18</v>
      </c>
      <c r="V2523">
        <v>6</v>
      </c>
      <c r="W2523" t="s">
        <v>78</v>
      </c>
      <c r="X2523" t="s">
        <v>37</v>
      </c>
      <c r="Y2523" t="s">
        <v>55</v>
      </c>
    </row>
    <row r="2524" spans="1:25" x14ac:dyDescent="0.25">
      <c r="A2524" t="s">
        <v>2841</v>
      </c>
      <c r="B2524">
        <v>45364</v>
      </c>
      <c r="C2524" t="s">
        <v>72</v>
      </c>
      <c r="D2524" t="s">
        <v>27</v>
      </c>
      <c r="E2524">
        <v>2507.8000000000002</v>
      </c>
      <c r="F2524">
        <v>2376.5700000000002</v>
      </c>
      <c r="G2524">
        <v>29.5</v>
      </c>
      <c r="H2524">
        <v>10</v>
      </c>
      <c r="I2524">
        <v>2.6</v>
      </c>
      <c r="J2524" t="s">
        <v>28</v>
      </c>
      <c r="L2524" t="s">
        <v>42</v>
      </c>
      <c r="M2524" t="s">
        <v>125</v>
      </c>
      <c r="N2524" t="s">
        <v>31</v>
      </c>
      <c r="O2524">
        <v>925.7</v>
      </c>
      <c r="P2524" t="s">
        <v>32</v>
      </c>
      <c r="Q2524" t="s">
        <v>33</v>
      </c>
      <c r="R2524" t="s">
        <v>77</v>
      </c>
      <c r="S2524">
        <v>9.14</v>
      </c>
      <c r="T2524" t="s">
        <v>28</v>
      </c>
      <c r="U2524">
        <v>6</v>
      </c>
      <c r="V2524">
        <v>8</v>
      </c>
      <c r="W2524" t="s">
        <v>36</v>
      </c>
      <c r="X2524" t="s">
        <v>54</v>
      </c>
      <c r="Y2524" t="s">
        <v>55</v>
      </c>
    </row>
    <row r="2525" spans="1:25" x14ac:dyDescent="0.25">
      <c r="A2525" t="s">
        <v>2842</v>
      </c>
      <c r="B2525">
        <v>45867</v>
      </c>
      <c r="C2525" t="s">
        <v>26</v>
      </c>
      <c r="D2525" t="s">
        <v>41</v>
      </c>
      <c r="E2525">
        <v>2440.1799999999998</v>
      </c>
      <c r="F2525">
        <v>2248.4699999999998</v>
      </c>
      <c r="G2525">
        <v>31.4</v>
      </c>
      <c r="H2525">
        <v>16.399999999999999</v>
      </c>
      <c r="I2525">
        <v>4.3</v>
      </c>
      <c r="J2525" t="s">
        <v>35</v>
      </c>
      <c r="K2525" t="s">
        <v>150</v>
      </c>
      <c r="L2525" t="s">
        <v>151</v>
      </c>
      <c r="M2525" t="s">
        <v>265</v>
      </c>
      <c r="N2525" t="s">
        <v>31</v>
      </c>
      <c r="P2525" t="s">
        <v>76</v>
      </c>
      <c r="Q2525" t="s">
        <v>33</v>
      </c>
      <c r="R2525" t="s">
        <v>102</v>
      </c>
      <c r="S2525">
        <v>19.64</v>
      </c>
      <c r="T2525" t="s">
        <v>28</v>
      </c>
      <c r="U2525">
        <v>1</v>
      </c>
      <c r="V2525">
        <v>2</v>
      </c>
      <c r="W2525" t="s">
        <v>36</v>
      </c>
      <c r="X2525" t="s">
        <v>54</v>
      </c>
      <c r="Y2525" t="s">
        <v>55</v>
      </c>
    </row>
    <row r="2526" spans="1:25" x14ac:dyDescent="0.25">
      <c r="A2526" t="s">
        <v>2843</v>
      </c>
      <c r="B2526">
        <v>45966</v>
      </c>
      <c r="C2526" t="s">
        <v>64</v>
      </c>
      <c r="D2526" t="s">
        <v>49</v>
      </c>
      <c r="E2526">
        <v>1727.93</v>
      </c>
      <c r="F2526">
        <v>1550.77</v>
      </c>
      <c r="G2526">
        <v>32.9</v>
      </c>
      <c r="H2526">
        <v>13.9</v>
      </c>
      <c r="I2526">
        <v>3.8</v>
      </c>
      <c r="J2526" t="s">
        <v>28</v>
      </c>
      <c r="L2526" t="s">
        <v>238</v>
      </c>
      <c r="M2526" t="s">
        <v>101</v>
      </c>
      <c r="N2526" t="s">
        <v>31</v>
      </c>
      <c r="O2526">
        <v>1050.44</v>
      </c>
      <c r="P2526" t="s">
        <v>32</v>
      </c>
      <c r="Q2526" t="s">
        <v>33</v>
      </c>
      <c r="R2526" t="s">
        <v>77</v>
      </c>
      <c r="S2526">
        <v>-0.84</v>
      </c>
      <c r="T2526" t="s">
        <v>35</v>
      </c>
      <c r="U2526">
        <v>3</v>
      </c>
      <c r="V2526">
        <v>6</v>
      </c>
      <c r="W2526" t="s">
        <v>36</v>
      </c>
      <c r="X2526" t="s">
        <v>54</v>
      </c>
      <c r="Y2526" t="s">
        <v>46</v>
      </c>
    </row>
    <row r="2527" spans="1:25" x14ac:dyDescent="0.25">
      <c r="A2527" t="s">
        <v>2844</v>
      </c>
      <c r="B2527">
        <v>45738</v>
      </c>
      <c r="C2527" t="s">
        <v>26</v>
      </c>
      <c r="D2527" t="s">
        <v>49</v>
      </c>
      <c r="E2527">
        <v>3467.95</v>
      </c>
      <c r="F2527">
        <v>3325.48</v>
      </c>
      <c r="G2527">
        <v>27.2</v>
      </c>
      <c r="H2527">
        <v>10</v>
      </c>
      <c r="I2527">
        <v>1.8</v>
      </c>
      <c r="J2527" t="s">
        <v>35</v>
      </c>
      <c r="K2527" t="s">
        <v>59</v>
      </c>
      <c r="L2527" t="s">
        <v>215</v>
      </c>
      <c r="M2527" t="s">
        <v>181</v>
      </c>
      <c r="N2527" t="s">
        <v>52</v>
      </c>
      <c r="O2527">
        <v>1021.24</v>
      </c>
      <c r="P2527" t="s">
        <v>32</v>
      </c>
      <c r="Q2527" t="s">
        <v>33</v>
      </c>
      <c r="R2527" t="s">
        <v>102</v>
      </c>
      <c r="S2527">
        <v>19.149999999999999</v>
      </c>
      <c r="T2527" t="s">
        <v>35</v>
      </c>
      <c r="U2527">
        <v>4</v>
      </c>
      <c r="V2527">
        <v>1</v>
      </c>
      <c r="W2527" t="s">
        <v>36</v>
      </c>
      <c r="X2527" t="s">
        <v>54</v>
      </c>
      <c r="Y2527" t="s">
        <v>55</v>
      </c>
    </row>
    <row r="2528" spans="1:25" x14ac:dyDescent="0.25">
      <c r="A2528" t="s">
        <v>2845</v>
      </c>
      <c r="B2528">
        <v>45465</v>
      </c>
      <c r="C2528" t="s">
        <v>173</v>
      </c>
      <c r="D2528" t="s">
        <v>27</v>
      </c>
      <c r="E2528">
        <v>2152.39</v>
      </c>
      <c r="F2528">
        <v>1677.59</v>
      </c>
      <c r="G2528">
        <v>49.8</v>
      </c>
      <c r="H2528">
        <v>44.8</v>
      </c>
      <c r="I2528">
        <v>2.1</v>
      </c>
      <c r="J2528" t="s">
        <v>28</v>
      </c>
      <c r="L2528" t="s">
        <v>513</v>
      </c>
      <c r="M2528" t="s">
        <v>587</v>
      </c>
      <c r="N2528" t="s">
        <v>31</v>
      </c>
      <c r="O2528">
        <v>853.19</v>
      </c>
      <c r="P2528" t="s">
        <v>32</v>
      </c>
      <c r="Q2528" t="s">
        <v>33</v>
      </c>
      <c r="R2528" t="s">
        <v>89</v>
      </c>
      <c r="S2528">
        <v>9.3699999999999992</v>
      </c>
      <c r="T2528" t="s">
        <v>35</v>
      </c>
      <c r="U2528">
        <v>5</v>
      </c>
      <c r="V2528">
        <v>5</v>
      </c>
      <c r="W2528" t="s">
        <v>78</v>
      </c>
      <c r="X2528" t="s">
        <v>54</v>
      </c>
      <c r="Y2528" t="s">
        <v>38</v>
      </c>
    </row>
    <row r="2529" spans="1:25" x14ac:dyDescent="0.25">
      <c r="A2529" t="s">
        <v>2846</v>
      </c>
      <c r="B2529">
        <v>45773</v>
      </c>
      <c r="C2529" t="s">
        <v>173</v>
      </c>
      <c r="D2529" t="s">
        <v>58</v>
      </c>
      <c r="E2529">
        <v>1502.58</v>
      </c>
      <c r="F2529">
        <v>1458.55</v>
      </c>
      <c r="G2529">
        <v>50.7</v>
      </c>
      <c r="H2529">
        <v>27.7</v>
      </c>
      <c r="I2529">
        <v>2.9</v>
      </c>
      <c r="J2529" t="s">
        <v>28</v>
      </c>
      <c r="L2529" t="s">
        <v>360</v>
      </c>
      <c r="M2529" t="s">
        <v>635</v>
      </c>
      <c r="N2529" t="s">
        <v>31</v>
      </c>
      <c r="O2529">
        <v>1046.01</v>
      </c>
      <c r="P2529" t="s">
        <v>32</v>
      </c>
      <c r="Q2529" t="s">
        <v>33</v>
      </c>
      <c r="R2529" t="s">
        <v>89</v>
      </c>
      <c r="S2529">
        <v>6.61</v>
      </c>
      <c r="T2529" t="s">
        <v>35</v>
      </c>
      <c r="U2529">
        <v>16</v>
      </c>
      <c r="V2529">
        <v>12</v>
      </c>
      <c r="W2529" t="s">
        <v>53</v>
      </c>
      <c r="X2529" t="s">
        <v>54</v>
      </c>
      <c r="Y2529" t="s">
        <v>46</v>
      </c>
    </row>
    <row r="2530" spans="1:25" x14ac:dyDescent="0.25">
      <c r="A2530" t="s">
        <v>2847</v>
      </c>
      <c r="B2530">
        <v>45963</v>
      </c>
      <c r="C2530" t="s">
        <v>40</v>
      </c>
      <c r="D2530" t="s">
        <v>49</v>
      </c>
      <c r="E2530">
        <v>2690.32</v>
      </c>
      <c r="F2530">
        <v>2563.6</v>
      </c>
      <c r="G2530">
        <v>58.6</v>
      </c>
      <c r="H2530">
        <v>46.6</v>
      </c>
      <c r="I2530">
        <v>3</v>
      </c>
      <c r="J2530" t="s">
        <v>35</v>
      </c>
      <c r="K2530" t="s">
        <v>123</v>
      </c>
      <c r="L2530" t="s">
        <v>247</v>
      </c>
      <c r="M2530" t="s">
        <v>227</v>
      </c>
      <c r="N2530" t="s">
        <v>52</v>
      </c>
      <c r="O2530">
        <v>1061.6199999999999</v>
      </c>
      <c r="P2530" t="s">
        <v>32</v>
      </c>
      <c r="Q2530" t="s">
        <v>33</v>
      </c>
      <c r="R2530" t="s">
        <v>102</v>
      </c>
      <c r="S2530">
        <v>11.15</v>
      </c>
      <c r="T2530" t="s">
        <v>28</v>
      </c>
      <c r="U2530">
        <v>18</v>
      </c>
      <c r="V2530">
        <v>15</v>
      </c>
      <c r="W2530" t="s">
        <v>78</v>
      </c>
      <c r="X2530" t="s">
        <v>54</v>
      </c>
      <c r="Y2530" t="s">
        <v>46</v>
      </c>
    </row>
    <row r="2531" spans="1:25" x14ac:dyDescent="0.25">
      <c r="A2531" t="s">
        <v>2848</v>
      </c>
      <c r="B2531">
        <v>45994</v>
      </c>
      <c r="C2531" t="s">
        <v>72</v>
      </c>
      <c r="D2531" t="s">
        <v>49</v>
      </c>
      <c r="E2531">
        <v>4617.55</v>
      </c>
      <c r="F2531">
        <v>4454.6400000000003</v>
      </c>
      <c r="G2531">
        <v>66.099999999999994</v>
      </c>
      <c r="H2531">
        <v>53.1</v>
      </c>
      <c r="I2531">
        <v>3.1</v>
      </c>
      <c r="J2531" t="s">
        <v>35</v>
      </c>
      <c r="K2531" t="s">
        <v>109</v>
      </c>
      <c r="L2531" t="s">
        <v>159</v>
      </c>
      <c r="M2531" t="s">
        <v>1171</v>
      </c>
      <c r="N2531" t="s">
        <v>81</v>
      </c>
      <c r="O2531">
        <v>1111.04</v>
      </c>
      <c r="P2531" t="s">
        <v>32</v>
      </c>
      <c r="Q2531" t="s">
        <v>33</v>
      </c>
      <c r="R2531" t="s">
        <v>77</v>
      </c>
      <c r="S2531">
        <v>22.94</v>
      </c>
      <c r="T2531" t="s">
        <v>35</v>
      </c>
      <c r="U2531">
        <v>10</v>
      </c>
      <c r="V2531">
        <v>9</v>
      </c>
      <c r="W2531" t="s">
        <v>78</v>
      </c>
      <c r="X2531" t="s">
        <v>54</v>
      </c>
      <c r="Y2531" t="s">
        <v>46</v>
      </c>
    </row>
    <row r="2532" spans="1:25" x14ac:dyDescent="0.25">
      <c r="A2532" t="s">
        <v>2849</v>
      </c>
      <c r="B2532">
        <v>45371</v>
      </c>
      <c r="C2532" t="s">
        <v>64</v>
      </c>
      <c r="D2532" t="s">
        <v>41</v>
      </c>
      <c r="E2532">
        <v>1757.37</v>
      </c>
      <c r="F2532">
        <v>1311.42</v>
      </c>
      <c r="G2532">
        <v>11.3</v>
      </c>
      <c r="H2532">
        <v>10</v>
      </c>
      <c r="I2532">
        <v>2.8</v>
      </c>
      <c r="J2532" t="s">
        <v>28</v>
      </c>
      <c r="L2532" t="s">
        <v>278</v>
      </c>
      <c r="M2532" t="s">
        <v>191</v>
      </c>
      <c r="N2532" t="s">
        <v>31</v>
      </c>
      <c r="O2532">
        <v>826.58</v>
      </c>
      <c r="P2532" t="s">
        <v>32</v>
      </c>
      <c r="Q2532" t="s">
        <v>33</v>
      </c>
      <c r="R2532" t="s">
        <v>34</v>
      </c>
      <c r="S2532">
        <v>7.35</v>
      </c>
      <c r="T2532" t="s">
        <v>28</v>
      </c>
      <c r="U2532">
        <v>12</v>
      </c>
      <c r="V2532">
        <v>2</v>
      </c>
      <c r="W2532" t="s">
        <v>53</v>
      </c>
      <c r="X2532" t="s">
        <v>54</v>
      </c>
      <c r="Y2532" t="s">
        <v>46</v>
      </c>
    </row>
    <row r="2533" spans="1:25" x14ac:dyDescent="0.25">
      <c r="A2533" t="s">
        <v>2850</v>
      </c>
      <c r="B2533">
        <v>45879</v>
      </c>
      <c r="C2533" t="s">
        <v>64</v>
      </c>
      <c r="D2533" t="s">
        <v>49</v>
      </c>
      <c r="E2533">
        <v>3821.25</v>
      </c>
      <c r="F2533">
        <v>3905.69</v>
      </c>
      <c r="G2533">
        <v>0</v>
      </c>
      <c r="H2533">
        <v>10</v>
      </c>
      <c r="I2533">
        <v>4.8</v>
      </c>
      <c r="J2533" t="s">
        <v>28</v>
      </c>
      <c r="L2533" t="s">
        <v>144</v>
      </c>
      <c r="M2533" t="s">
        <v>506</v>
      </c>
      <c r="N2533" t="s">
        <v>81</v>
      </c>
      <c r="O2533">
        <v>1050.43</v>
      </c>
      <c r="P2533" t="s">
        <v>32</v>
      </c>
      <c r="Q2533" t="s">
        <v>33</v>
      </c>
      <c r="R2533" t="s">
        <v>102</v>
      </c>
      <c r="S2533">
        <v>16.489999999999998</v>
      </c>
      <c r="T2533" t="s">
        <v>28</v>
      </c>
      <c r="U2533">
        <v>11</v>
      </c>
      <c r="V2533">
        <v>12</v>
      </c>
      <c r="W2533" t="s">
        <v>78</v>
      </c>
      <c r="X2533" t="s">
        <v>37</v>
      </c>
      <c r="Y2533" t="s">
        <v>38</v>
      </c>
    </row>
    <row r="2534" spans="1:25" x14ac:dyDescent="0.25">
      <c r="A2534" t="s">
        <v>2851</v>
      </c>
      <c r="B2534">
        <v>45346</v>
      </c>
      <c r="C2534" t="s">
        <v>72</v>
      </c>
      <c r="D2534" t="s">
        <v>49</v>
      </c>
      <c r="E2534">
        <v>2719.51</v>
      </c>
      <c r="F2534">
        <v>2787.3</v>
      </c>
      <c r="G2534">
        <v>43.3</v>
      </c>
      <c r="H2534">
        <v>24.3</v>
      </c>
      <c r="I2534">
        <v>3.8</v>
      </c>
      <c r="J2534" t="s">
        <v>28</v>
      </c>
      <c r="L2534" t="s">
        <v>247</v>
      </c>
      <c r="M2534" t="s">
        <v>347</v>
      </c>
      <c r="N2534" t="s">
        <v>52</v>
      </c>
      <c r="O2534">
        <v>929.94</v>
      </c>
      <c r="P2534" t="s">
        <v>32</v>
      </c>
      <c r="Q2534" t="s">
        <v>33</v>
      </c>
      <c r="R2534" t="s">
        <v>62</v>
      </c>
      <c r="S2534">
        <v>14.85</v>
      </c>
      <c r="T2534" t="s">
        <v>35</v>
      </c>
      <c r="U2534">
        <v>16</v>
      </c>
      <c r="V2534">
        <v>14</v>
      </c>
      <c r="W2534" t="s">
        <v>78</v>
      </c>
      <c r="X2534" t="s">
        <v>54</v>
      </c>
      <c r="Y2534" t="s">
        <v>38</v>
      </c>
    </row>
    <row r="2535" spans="1:25" x14ac:dyDescent="0.25">
      <c r="A2535" t="s">
        <v>2852</v>
      </c>
      <c r="B2535">
        <v>45295</v>
      </c>
      <c r="C2535" t="s">
        <v>26</v>
      </c>
      <c r="D2535" t="s">
        <v>58</v>
      </c>
      <c r="E2535">
        <v>3438.11</v>
      </c>
      <c r="F2535">
        <v>3392.15</v>
      </c>
      <c r="G2535">
        <v>41.5</v>
      </c>
      <c r="H2535">
        <v>17.5</v>
      </c>
      <c r="I2535">
        <v>4.3</v>
      </c>
      <c r="J2535" t="s">
        <v>28</v>
      </c>
      <c r="L2535" t="s">
        <v>130</v>
      </c>
      <c r="M2535" t="s">
        <v>302</v>
      </c>
      <c r="N2535" t="s">
        <v>44</v>
      </c>
      <c r="O2535">
        <v>1069.8399999999999</v>
      </c>
      <c r="P2535" t="s">
        <v>32</v>
      </c>
      <c r="Q2535" t="s">
        <v>33</v>
      </c>
      <c r="R2535" t="s">
        <v>102</v>
      </c>
      <c r="S2535">
        <v>31.23</v>
      </c>
      <c r="T2535" t="s">
        <v>35</v>
      </c>
      <c r="U2535">
        <v>6</v>
      </c>
      <c r="V2535">
        <v>5</v>
      </c>
      <c r="W2535" t="s">
        <v>36</v>
      </c>
      <c r="X2535" t="s">
        <v>54</v>
      </c>
      <c r="Y2535" t="s">
        <v>38</v>
      </c>
    </row>
    <row r="2536" spans="1:25" x14ac:dyDescent="0.25">
      <c r="A2536" t="s">
        <v>2853</v>
      </c>
      <c r="B2536">
        <v>45931</v>
      </c>
      <c r="C2536" t="s">
        <v>119</v>
      </c>
      <c r="D2536" t="s">
        <v>41</v>
      </c>
      <c r="E2536">
        <v>3252.56</v>
      </c>
      <c r="F2536">
        <v>3274.67</v>
      </c>
      <c r="G2536">
        <v>57.2</v>
      </c>
      <c r="H2536">
        <v>44.2</v>
      </c>
      <c r="I2536">
        <v>4.7</v>
      </c>
      <c r="J2536" t="s">
        <v>35</v>
      </c>
      <c r="K2536" t="s">
        <v>73</v>
      </c>
      <c r="L2536" t="s">
        <v>220</v>
      </c>
      <c r="M2536" t="s">
        <v>114</v>
      </c>
      <c r="N2536" t="s">
        <v>44</v>
      </c>
      <c r="O2536">
        <v>1138.07</v>
      </c>
      <c r="P2536" t="s">
        <v>76</v>
      </c>
      <c r="Q2536" t="s">
        <v>33</v>
      </c>
      <c r="R2536" t="s">
        <v>102</v>
      </c>
      <c r="S2536">
        <v>4.16</v>
      </c>
      <c r="T2536" t="s">
        <v>35</v>
      </c>
      <c r="U2536">
        <v>7</v>
      </c>
      <c r="V2536">
        <v>15</v>
      </c>
      <c r="W2536" t="s">
        <v>53</v>
      </c>
      <c r="X2536" t="s">
        <v>54</v>
      </c>
      <c r="Y2536" t="s">
        <v>38</v>
      </c>
    </row>
    <row r="2537" spans="1:25" x14ac:dyDescent="0.25">
      <c r="A2537" t="s">
        <v>2854</v>
      </c>
      <c r="B2537">
        <v>45744</v>
      </c>
      <c r="C2537" t="s">
        <v>57</v>
      </c>
      <c r="D2537" t="s">
        <v>41</v>
      </c>
      <c r="E2537">
        <v>2609.77</v>
      </c>
      <c r="F2537">
        <v>2354.41</v>
      </c>
      <c r="G2537">
        <v>65</v>
      </c>
      <c r="H2537">
        <v>56</v>
      </c>
      <c r="I2537">
        <v>4.8</v>
      </c>
      <c r="J2537" t="s">
        <v>28</v>
      </c>
      <c r="L2537" t="s">
        <v>162</v>
      </c>
      <c r="M2537" t="s">
        <v>273</v>
      </c>
      <c r="N2537" t="s">
        <v>31</v>
      </c>
      <c r="O2537">
        <v>973.84</v>
      </c>
      <c r="P2537" t="s">
        <v>76</v>
      </c>
      <c r="Q2537" t="s">
        <v>33</v>
      </c>
      <c r="R2537" t="s">
        <v>45</v>
      </c>
      <c r="S2537">
        <v>15.51</v>
      </c>
      <c r="T2537" t="s">
        <v>35</v>
      </c>
      <c r="U2537">
        <v>4</v>
      </c>
      <c r="V2537">
        <v>13</v>
      </c>
      <c r="W2537" t="s">
        <v>53</v>
      </c>
      <c r="X2537" t="s">
        <v>54</v>
      </c>
      <c r="Y2537" t="s">
        <v>46</v>
      </c>
    </row>
    <row r="2538" spans="1:25" x14ac:dyDescent="0.25">
      <c r="A2538" t="s">
        <v>2855</v>
      </c>
      <c r="B2538">
        <v>45819</v>
      </c>
      <c r="C2538" t="s">
        <v>57</v>
      </c>
      <c r="D2538" t="s">
        <v>58</v>
      </c>
      <c r="E2538">
        <v>3752.38</v>
      </c>
      <c r="F2538">
        <v>3480.64</v>
      </c>
      <c r="G2538">
        <v>29.3</v>
      </c>
      <c r="H2538">
        <v>14.3</v>
      </c>
      <c r="I2538">
        <v>3.1</v>
      </c>
      <c r="J2538" t="s">
        <v>28</v>
      </c>
      <c r="L2538" t="s">
        <v>325</v>
      </c>
      <c r="M2538" t="s">
        <v>677</v>
      </c>
      <c r="N2538" t="s">
        <v>81</v>
      </c>
      <c r="O2538">
        <v>998.48</v>
      </c>
      <c r="P2538" t="s">
        <v>32</v>
      </c>
      <c r="Q2538" t="s">
        <v>33</v>
      </c>
      <c r="R2538" t="s">
        <v>77</v>
      </c>
      <c r="S2538">
        <v>7.96</v>
      </c>
      <c r="T2538" t="s">
        <v>35</v>
      </c>
      <c r="U2538">
        <v>9</v>
      </c>
      <c r="V2538">
        <v>2</v>
      </c>
      <c r="W2538" t="s">
        <v>78</v>
      </c>
      <c r="X2538" t="s">
        <v>37</v>
      </c>
      <c r="Y2538" t="s">
        <v>55</v>
      </c>
    </row>
    <row r="2539" spans="1:25" x14ac:dyDescent="0.25">
      <c r="A2539" t="s">
        <v>2856</v>
      </c>
      <c r="B2539">
        <v>45408</v>
      </c>
      <c r="C2539" t="s">
        <v>68</v>
      </c>
      <c r="D2539" t="s">
        <v>41</v>
      </c>
      <c r="E2539">
        <v>-3694.76</v>
      </c>
      <c r="F2539">
        <v>-3987.29</v>
      </c>
      <c r="G2539">
        <v>41.9</v>
      </c>
      <c r="H2539">
        <v>25.9</v>
      </c>
      <c r="I2539">
        <v>2.7</v>
      </c>
      <c r="J2539" t="s">
        <v>28</v>
      </c>
      <c r="L2539" t="s">
        <v>134</v>
      </c>
      <c r="M2539" t="s">
        <v>222</v>
      </c>
      <c r="N2539" t="s">
        <v>52</v>
      </c>
      <c r="O2539">
        <v>939.88</v>
      </c>
      <c r="P2539" t="s">
        <v>32</v>
      </c>
      <c r="Q2539" t="s">
        <v>33</v>
      </c>
      <c r="R2539" t="s">
        <v>62</v>
      </c>
      <c r="S2539">
        <v>4.8</v>
      </c>
      <c r="T2539" t="s">
        <v>35</v>
      </c>
      <c r="U2539">
        <v>13</v>
      </c>
      <c r="V2539">
        <v>9</v>
      </c>
      <c r="W2539" t="s">
        <v>36</v>
      </c>
      <c r="X2539" t="s">
        <v>37</v>
      </c>
      <c r="Y2539" t="s">
        <v>46</v>
      </c>
    </row>
    <row r="2540" spans="1:25" x14ac:dyDescent="0.25">
      <c r="A2540" t="s">
        <v>2857</v>
      </c>
      <c r="B2540">
        <v>45763</v>
      </c>
      <c r="C2540" t="s">
        <v>57</v>
      </c>
      <c r="D2540" t="s">
        <v>41</v>
      </c>
      <c r="E2540">
        <v>3689.06</v>
      </c>
      <c r="F2540">
        <v>4027.8</v>
      </c>
      <c r="G2540">
        <v>56.2</v>
      </c>
      <c r="H2540">
        <v>39.200000000000003</v>
      </c>
      <c r="I2540">
        <v>3.2</v>
      </c>
      <c r="J2540" t="s">
        <v>28</v>
      </c>
      <c r="L2540" t="s">
        <v>513</v>
      </c>
      <c r="M2540" t="s">
        <v>315</v>
      </c>
      <c r="N2540" t="s">
        <v>81</v>
      </c>
      <c r="O2540">
        <v>1069.8</v>
      </c>
      <c r="P2540" t="s">
        <v>32</v>
      </c>
      <c r="Q2540" t="s">
        <v>33</v>
      </c>
      <c r="R2540" t="s">
        <v>34</v>
      </c>
      <c r="S2540">
        <v>15.05</v>
      </c>
      <c r="T2540" t="s">
        <v>35</v>
      </c>
      <c r="U2540">
        <v>18</v>
      </c>
      <c r="V2540">
        <v>6</v>
      </c>
      <c r="W2540" t="s">
        <v>53</v>
      </c>
      <c r="X2540" t="s">
        <v>54</v>
      </c>
      <c r="Y2540" t="s">
        <v>46</v>
      </c>
    </row>
    <row r="2541" spans="1:25" x14ac:dyDescent="0.25">
      <c r="A2541" t="s">
        <v>2858</v>
      </c>
      <c r="B2541">
        <v>45969</v>
      </c>
      <c r="C2541" t="s">
        <v>26</v>
      </c>
      <c r="D2541" t="s">
        <v>49</v>
      </c>
      <c r="E2541">
        <v>3418.18</v>
      </c>
      <c r="F2541">
        <v>3335.05</v>
      </c>
      <c r="G2541">
        <v>37.799999999999997</v>
      </c>
      <c r="H2541">
        <v>18.8</v>
      </c>
      <c r="I2541">
        <v>3.4</v>
      </c>
      <c r="J2541" t="s">
        <v>28</v>
      </c>
      <c r="L2541" t="s">
        <v>238</v>
      </c>
      <c r="M2541" t="s">
        <v>875</v>
      </c>
      <c r="N2541" t="s">
        <v>44</v>
      </c>
      <c r="O2541">
        <v>1115.8599999999999</v>
      </c>
      <c r="P2541" t="s">
        <v>32</v>
      </c>
      <c r="Q2541" t="s">
        <v>33</v>
      </c>
      <c r="R2541" t="s">
        <v>89</v>
      </c>
      <c r="S2541">
        <v>20.04</v>
      </c>
      <c r="T2541" t="s">
        <v>35</v>
      </c>
      <c r="U2541">
        <v>7</v>
      </c>
      <c r="V2541">
        <v>2</v>
      </c>
      <c r="W2541" t="s">
        <v>53</v>
      </c>
      <c r="X2541" t="s">
        <v>37</v>
      </c>
      <c r="Y2541" t="s">
        <v>46</v>
      </c>
    </row>
    <row r="2542" spans="1:25" x14ac:dyDescent="0.25">
      <c r="A2542" t="s">
        <v>2859</v>
      </c>
      <c r="B2542">
        <v>45861</v>
      </c>
      <c r="C2542" t="s">
        <v>173</v>
      </c>
      <c r="D2542" t="s">
        <v>27</v>
      </c>
      <c r="E2542">
        <v>2794.78</v>
      </c>
      <c r="F2542">
        <v>2507.08</v>
      </c>
      <c r="G2542">
        <v>50.4</v>
      </c>
      <c r="H2542">
        <v>44.4</v>
      </c>
      <c r="I2542">
        <v>2.2000000000000002</v>
      </c>
      <c r="J2542" t="s">
        <v>28</v>
      </c>
      <c r="L2542" t="s">
        <v>174</v>
      </c>
      <c r="M2542" t="s">
        <v>137</v>
      </c>
      <c r="N2542" t="s">
        <v>31</v>
      </c>
      <c r="O2542">
        <v>968.55</v>
      </c>
      <c r="P2542" t="s">
        <v>76</v>
      </c>
      <c r="Q2542" t="s">
        <v>33</v>
      </c>
      <c r="R2542" t="s">
        <v>89</v>
      </c>
      <c r="S2542">
        <v>10.1</v>
      </c>
      <c r="T2542" t="s">
        <v>28</v>
      </c>
      <c r="U2542">
        <v>8</v>
      </c>
      <c r="V2542">
        <v>2</v>
      </c>
      <c r="W2542" t="s">
        <v>53</v>
      </c>
      <c r="X2542" t="s">
        <v>37</v>
      </c>
      <c r="Y2542" t="s">
        <v>55</v>
      </c>
    </row>
    <row r="2543" spans="1:25" x14ac:dyDescent="0.25">
      <c r="A2543" t="s">
        <v>2860</v>
      </c>
      <c r="B2543">
        <v>45898</v>
      </c>
      <c r="C2543" t="s">
        <v>57</v>
      </c>
      <c r="D2543" t="s">
        <v>41</v>
      </c>
      <c r="E2543">
        <v>3787.22</v>
      </c>
      <c r="F2543">
        <v>4077.29</v>
      </c>
      <c r="G2543">
        <v>73.5</v>
      </c>
      <c r="H2543">
        <v>51.5</v>
      </c>
      <c r="I2543">
        <v>2.8</v>
      </c>
      <c r="J2543" t="s">
        <v>28</v>
      </c>
      <c r="L2543" t="s">
        <v>253</v>
      </c>
      <c r="M2543" t="s">
        <v>213</v>
      </c>
      <c r="N2543" t="s">
        <v>81</v>
      </c>
      <c r="O2543">
        <v>1027.98</v>
      </c>
      <c r="P2543" t="s">
        <v>76</v>
      </c>
      <c r="Q2543" t="s">
        <v>33</v>
      </c>
      <c r="R2543" t="s">
        <v>62</v>
      </c>
      <c r="S2543">
        <v>17.91</v>
      </c>
      <c r="T2543" t="s">
        <v>35</v>
      </c>
      <c r="U2543">
        <v>14</v>
      </c>
      <c r="V2543">
        <v>1</v>
      </c>
      <c r="W2543" t="s">
        <v>78</v>
      </c>
      <c r="X2543" t="s">
        <v>54</v>
      </c>
      <c r="Y2543" t="s">
        <v>46</v>
      </c>
    </row>
    <row r="2544" spans="1:25" x14ac:dyDescent="0.25">
      <c r="A2544" t="s">
        <v>2861</v>
      </c>
      <c r="B2544">
        <v>45661</v>
      </c>
      <c r="C2544" t="s">
        <v>57</v>
      </c>
      <c r="D2544" t="s">
        <v>58</v>
      </c>
      <c r="E2544">
        <v>3342.16</v>
      </c>
      <c r="F2544">
        <v>3431.07</v>
      </c>
      <c r="G2544">
        <v>8.6</v>
      </c>
      <c r="H2544">
        <v>10</v>
      </c>
      <c r="I2544">
        <v>4.5</v>
      </c>
      <c r="J2544" t="s">
        <v>28</v>
      </c>
      <c r="L2544" t="s">
        <v>124</v>
      </c>
      <c r="M2544" t="s">
        <v>452</v>
      </c>
      <c r="N2544" t="s">
        <v>81</v>
      </c>
      <c r="O2544">
        <v>984.97</v>
      </c>
      <c r="P2544" t="s">
        <v>32</v>
      </c>
      <c r="Q2544" t="s">
        <v>33</v>
      </c>
      <c r="R2544" t="s">
        <v>45</v>
      </c>
      <c r="S2544">
        <v>7.21</v>
      </c>
      <c r="T2544" t="s">
        <v>28</v>
      </c>
      <c r="U2544">
        <v>10</v>
      </c>
      <c r="V2544">
        <v>7</v>
      </c>
      <c r="W2544" t="s">
        <v>36</v>
      </c>
      <c r="X2544" t="s">
        <v>37</v>
      </c>
      <c r="Y2544" t="s">
        <v>38</v>
      </c>
    </row>
    <row r="2545" spans="1:25" x14ac:dyDescent="0.25">
      <c r="A2545" t="s">
        <v>2862</v>
      </c>
      <c r="B2545">
        <v>45451</v>
      </c>
      <c r="C2545" t="s">
        <v>83</v>
      </c>
      <c r="D2545" t="s">
        <v>41</v>
      </c>
      <c r="E2545">
        <v>3917.83</v>
      </c>
      <c r="F2545">
        <v>3690.08</v>
      </c>
      <c r="G2545">
        <v>40</v>
      </c>
      <c r="H2545">
        <v>25</v>
      </c>
      <c r="I2545">
        <v>3.7</v>
      </c>
      <c r="J2545" t="s">
        <v>28</v>
      </c>
      <c r="L2545" t="s">
        <v>42</v>
      </c>
      <c r="M2545" t="s">
        <v>284</v>
      </c>
      <c r="N2545" t="s">
        <v>81</v>
      </c>
      <c r="O2545">
        <v>1205.99</v>
      </c>
      <c r="P2545" t="s">
        <v>32</v>
      </c>
      <c r="Q2545" t="s">
        <v>33</v>
      </c>
      <c r="R2545" t="s">
        <v>89</v>
      </c>
      <c r="S2545">
        <v>12.86</v>
      </c>
      <c r="T2545" t="s">
        <v>35</v>
      </c>
      <c r="U2545">
        <v>13</v>
      </c>
      <c r="V2545">
        <v>3</v>
      </c>
      <c r="W2545" t="s">
        <v>78</v>
      </c>
      <c r="X2545" t="s">
        <v>37</v>
      </c>
      <c r="Y2545" t="s">
        <v>46</v>
      </c>
    </row>
    <row r="2546" spans="1:25" x14ac:dyDescent="0.25">
      <c r="A2546" t="s">
        <v>2863</v>
      </c>
      <c r="B2546">
        <v>45369</v>
      </c>
      <c r="C2546" t="s">
        <v>26</v>
      </c>
      <c r="D2546" t="s">
        <v>27</v>
      </c>
      <c r="E2546">
        <v>1817.87</v>
      </c>
      <c r="F2546">
        <v>2239.83</v>
      </c>
      <c r="G2546">
        <v>55.1</v>
      </c>
      <c r="H2546">
        <v>45.1</v>
      </c>
      <c r="I2546">
        <v>2.4</v>
      </c>
      <c r="J2546" t="s">
        <v>35</v>
      </c>
      <c r="K2546" t="s">
        <v>73</v>
      </c>
      <c r="L2546" t="s">
        <v>136</v>
      </c>
      <c r="M2546" t="s">
        <v>295</v>
      </c>
      <c r="N2546" t="s">
        <v>31</v>
      </c>
      <c r="O2546">
        <v>1089.18</v>
      </c>
      <c r="P2546" t="s">
        <v>76</v>
      </c>
      <c r="Q2546" t="s">
        <v>33</v>
      </c>
      <c r="R2546" t="s">
        <v>45</v>
      </c>
      <c r="S2546">
        <v>10.38</v>
      </c>
      <c r="T2546" t="s">
        <v>28</v>
      </c>
      <c r="U2546">
        <v>4</v>
      </c>
      <c r="V2546">
        <v>9</v>
      </c>
      <c r="W2546" t="s">
        <v>78</v>
      </c>
      <c r="X2546" t="s">
        <v>37</v>
      </c>
      <c r="Y2546" t="s">
        <v>46</v>
      </c>
    </row>
    <row r="2547" spans="1:25" x14ac:dyDescent="0.25">
      <c r="A2547" t="s">
        <v>2864</v>
      </c>
      <c r="B2547">
        <v>45982</v>
      </c>
      <c r="C2547" t="s">
        <v>68</v>
      </c>
      <c r="D2547" t="s">
        <v>49</v>
      </c>
      <c r="E2547">
        <v>2431.4299999999998</v>
      </c>
      <c r="F2547">
        <v>2315.3000000000002</v>
      </c>
      <c r="G2547">
        <v>37.799999999999997</v>
      </c>
      <c r="H2547">
        <v>15.8</v>
      </c>
      <c r="I2547">
        <v>2.4</v>
      </c>
      <c r="J2547" t="s">
        <v>28</v>
      </c>
      <c r="L2547" t="s">
        <v>472</v>
      </c>
      <c r="M2547" t="s">
        <v>299</v>
      </c>
      <c r="N2547" t="s">
        <v>52</v>
      </c>
      <c r="O2547">
        <v>1028.4000000000001</v>
      </c>
      <c r="P2547" t="s">
        <v>32</v>
      </c>
      <c r="Q2547" t="s">
        <v>33</v>
      </c>
      <c r="R2547" t="s">
        <v>45</v>
      </c>
      <c r="S2547">
        <v>14.62</v>
      </c>
      <c r="T2547" t="s">
        <v>28</v>
      </c>
      <c r="U2547">
        <v>15</v>
      </c>
      <c r="V2547">
        <v>15</v>
      </c>
      <c r="W2547" t="s">
        <v>36</v>
      </c>
      <c r="X2547" t="s">
        <v>54</v>
      </c>
      <c r="Y2547" t="s">
        <v>46</v>
      </c>
    </row>
    <row r="2548" spans="1:25" x14ac:dyDescent="0.25">
      <c r="A2548" t="s">
        <v>2865</v>
      </c>
      <c r="B2548">
        <v>46009</v>
      </c>
      <c r="C2548" t="s">
        <v>173</v>
      </c>
      <c r="D2548" t="s">
        <v>58</v>
      </c>
      <c r="E2548">
        <v>3232.39</v>
      </c>
      <c r="F2548">
        <v>3421.31</v>
      </c>
      <c r="G2548">
        <v>83.5</v>
      </c>
      <c r="H2548">
        <v>74.5</v>
      </c>
      <c r="I2548">
        <v>2</v>
      </c>
      <c r="J2548" t="s">
        <v>28</v>
      </c>
      <c r="L2548" t="s">
        <v>206</v>
      </c>
      <c r="M2548" t="s">
        <v>801</v>
      </c>
      <c r="N2548" t="s">
        <v>44</v>
      </c>
      <c r="O2548">
        <v>1045.6400000000001</v>
      </c>
      <c r="P2548" t="s">
        <v>76</v>
      </c>
      <c r="Q2548" t="s">
        <v>33</v>
      </c>
      <c r="R2548" t="s">
        <v>45</v>
      </c>
      <c r="S2548">
        <v>14.83</v>
      </c>
      <c r="T2548" t="s">
        <v>35</v>
      </c>
      <c r="U2548">
        <v>3</v>
      </c>
      <c r="V2548">
        <v>1</v>
      </c>
      <c r="W2548" t="s">
        <v>36</v>
      </c>
      <c r="X2548" t="s">
        <v>37</v>
      </c>
      <c r="Y2548" t="s">
        <v>38</v>
      </c>
    </row>
    <row r="2549" spans="1:25" x14ac:dyDescent="0.25">
      <c r="A2549" t="s">
        <v>2866</v>
      </c>
      <c r="B2549">
        <v>45800</v>
      </c>
      <c r="C2549" t="s">
        <v>91</v>
      </c>
      <c r="D2549" t="s">
        <v>58</v>
      </c>
      <c r="E2549">
        <v>3214.74</v>
      </c>
      <c r="F2549">
        <v>3021.09</v>
      </c>
      <c r="G2549">
        <v>42.9</v>
      </c>
      <c r="H2549">
        <v>31.9</v>
      </c>
      <c r="I2549">
        <v>3.2</v>
      </c>
      <c r="J2549" t="s">
        <v>28</v>
      </c>
      <c r="L2549" t="s">
        <v>174</v>
      </c>
      <c r="M2549" t="s">
        <v>131</v>
      </c>
      <c r="N2549" t="s">
        <v>52</v>
      </c>
      <c r="O2549">
        <v>904.96</v>
      </c>
      <c r="P2549" t="s">
        <v>32</v>
      </c>
      <c r="Q2549" t="s">
        <v>33</v>
      </c>
      <c r="R2549" t="s">
        <v>77</v>
      </c>
      <c r="S2549">
        <v>11.45</v>
      </c>
      <c r="T2549" t="s">
        <v>35</v>
      </c>
      <c r="U2549">
        <v>14</v>
      </c>
      <c r="V2549">
        <v>5</v>
      </c>
      <c r="W2549" t="s">
        <v>36</v>
      </c>
      <c r="X2549" t="s">
        <v>37</v>
      </c>
      <c r="Y2549" t="s">
        <v>38</v>
      </c>
    </row>
    <row r="2550" spans="1:25" x14ac:dyDescent="0.25">
      <c r="A2550" t="s">
        <v>2867</v>
      </c>
      <c r="B2550">
        <v>45793</v>
      </c>
      <c r="C2550" t="s">
        <v>173</v>
      </c>
      <c r="D2550" t="s">
        <v>27</v>
      </c>
      <c r="E2550">
        <v>2404.13</v>
      </c>
      <c r="F2550">
        <v>2324.2600000000002</v>
      </c>
      <c r="G2550">
        <v>38.5</v>
      </c>
      <c r="H2550">
        <v>29.5</v>
      </c>
      <c r="I2550">
        <v>2.9</v>
      </c>
      <c r="J2550" t="s">
        <v>35</v>
      </c>
      <c r="K2550" t="s">
        <v>59</v>
      </c>
      <c r="L2550" t="s">
        <v>418</v>
      </c>
      <c r="M2550" t="s">
        <v>97</v>
      </c>
      <c r="N2550" t="s">
        <v>31</v>
      </c>
      <c r="O2550">
        <v>1003.34</v>
      </c>
      <c r="P2550" t="s">
        <v>32</v>
      </c>
      <c r="Q2550" t="s">
        <v>33</v>
      </c>
      <c r="R2550" t="s">
        <v>77</v>
      </c>
      <c r="S2550">
        <v>26.14</v>
      </c>
      <c r="T2550" t="s">
        <v>35</v>
      </c>
      <c r="U2550">
        <v>12</v>
      </c>
      <c r="V2550">
        <v>14</v>
      </c>
      <c r="W2550" t="s">
        <v>78</v>
      </c>
      <c r="X2550" t="s">
        <v>37</v>
      </c>
      <c r="Y2550" t="s">
        <v>55</v>
      </c>
    </row>
    <row r="2551" spans="1:25" x14ac:dyDescent="0.25">
      <c r="A2551" t="s">
        <v>2868</v>
      </c>
      <c r="B2551">
        <v>45715</v>
      </c>
      <c r="C2551" t="s">
        <v>108</v>
      </c>
      <c r="D2551" t="s">
        <v>49</v>
      </c>
      <c r="E2551">
        <v>3047.95</v>
      </c>
      <c r="F2551">
        <v>2761.28</v>
      </c>
      <c r="G2551">
        <v>62.7</v>
      </c>
      <c r="H2551">
        <v>52.7</v>
      </c>
      <c r="I2551">
        <v>2.9</v>
      </c>
      <c r="J2551" t="s">
        <v>35</v>
      </c>
      <c r="K2551" t="s">
        <v>73</v>
      </c>
      <c r="L2551" t="s">
        <v>180</v>
      </c>
      <c r="M2551" t="s">
        <v>93</v>
      </c>
      <c r="N2551" t="s">
        <v>81</v>
      </c>
      <c r="O2551">
        <v>847.74</v>
      </c>
      <c r="P2551" t="s">
        <v>32</v>
      </c>
      <c r="Q2551" t="s">
        <v>33</v>
      </c>
      <c r="R2551" t="s">
        <v>62</v>
      </c>
      <c r="S2551">
        <v>-3.15</v>
      </c>
      <c r="T2551" t="s">
        <v>35</v>
      </c>
      <c r="U2551">
        <v>18</v>
      </c>
      <c r="V2551">
        <v>8</v>
      </c>
      <c r="W2551" t="s">
        <v>36</v>
      </c>
      <c r="X2551" t="s">
        <v>37</v>
      </c>
      <c r="Y2551" t="s">
        <v>46</v>
      </c>
    </row>
    <row r="2552" spans="1:25" x14ac:dyDescent="0.25">
      <c r="A2552" t="s">
        <v>2869</v>
      </c>
      <c r="B2552">
        <v>45681</v>
      </c>
      <c r="C2552" t="s">
        <v>40</v>
      </c>
      <c r="D2552" t="s">
        <v>27</v>
      </c>
      <c r="E2552">
        <v>2654.53</v>
      </c>
      <c r="F2552">
        <v>2445.64</v>
      </c>
      <c r="G2552">
        <v>59.9</v>
      </c>
      <c r="H2552">
        <v>38.9</v>
      </c>
      <c r="I2552">
        <v>2.6</v>
      </c>
      <c r="J2552" t="s">
        <v>35</v>
      </c>
      <c r="K2552" t="s">
        <v>73</v>
      </c>
      <c r="L2552" t="s">
        <v>170</v>
      </c>
      <c r="M2552" t="s">
        <v>657</v>
      </c>
      <c r="N2552" t="s">
        <v>44</v>
      </c>
      <c r="O2552">
        <v>852.49</v>
      </c>
      <c r="P2552" t="s">
        <v>32</v>
      </c>
      <c r="Q2552" t="s">
        <v>33</v>
      </c>
      <c r="R2552" t="s">
        <v>102</v>
      </c>
      <c r="S2552">
        <v>7.48</v>
      </c>
      <c r="T2552" t="s">
        <v>35</v>
      </c>
      <c r="U2552">
        <v>1</v>
      </c>
      <c r="V2552">
        <v>4</v>
      </c>
      <c r="W2552" t="s">
        <v>78</v>
      </c>
      <c r="X2552" t="s">
        <v>54</v>
      </c>
      <c r="Y2552" t="s">
        <v>46</v>
      </c>
    </row>
    <row r="2553" spans="1:25" x14ac:dyDescent="0.25">
      <c r="A2553" t="s">
        <v>2870</v>
      </c>
      <c r="B2553">
        <v>46015</v>
      </c>
      <c r="C2553" t="s">
        <v>40</v>
      </c>
      <c r="D2553" t="s">
        <v>58</v>
      </c>
      <c r="E2553">
        <v>1609.81</v>
      </c>
      <c r="F2553">
        <v>1435.84</v>
      </c>
      <c r="G2553">
        <v>38.6</v>
      </c>
      <c r="H2553">
        <v>32.6</v>
      </c>
      <c r="I2553">
        <v>2.5</v>
      </c>
      <c r="J2553" t="s">
        <v>28</v>
      </c>
      <c r="L2553" t="s">
        <v>472</v>
      </c>
      <c r="M2553" t="s">
        <v>85</v>
      </c>
      <c r="N2553" t="s">
        <v>31</v>
      </c>
      <c r="O2553">
        <v>940.77</v>
      </c>
      <c r="P2553" t="s">
        <v>32</v>
      </c>
      <c r="Q2553" t="s">
        <v>33</v>
      </c>
      <c r="R2553" t="s">
        <v>89</v>
      </c>
      <c r="S2553">
        <v>10.11</v>
      </c>
      <c r="T2553" t="s">
        <v>35</v>
      </c>
      <c r="U2553">
        <v>18</v>
      </c>
      <c r="V2553">
        <v>13</v>
      </c>
      <c r="W2553" t="s">
        <v>53</v>
      </c>
      <c r="X2553" t="s">
        <v>54</v>
      </c>
      <c r="Y2553" t="s">
        <v>55</v>
      </c>
    </row>
    <row r="2554" spans="1:25" x14ac:dyDescent="0.25">
      <c r="A2554" t="s">
        <v>2871</v>
      </c>
      <c r="B2554">
        <v>45886</v>
      </c>
      <c r="C2554" t="s">
        <v>57</v>
      </c>
      <c r="D2554" t="s">
        <v>49</v>
      </c>
      <c r="E2554">
        <v>3513.39</v>
      </c>
      <c r="F2554">
        <v>3219.36</v>
      </c>
      <c r="G2554">
        <v>41.5</v>
      </c>
      <c r="H2554">
        <v>23.5</v>
      </c>
      <c r="I2554">
        <v>4.5999999999999996</v>
      </c>
      <c r="J2554" t="s">
        <v>28</v>
      </c>
      <c r="L2554" t="s">
        <v>278</v>
      </c>
      <c r="M2554" t="s">
        <v>431</v>
      </c>
      <c r="N2554" t="s">
        <v>44</v>
      </c>
      <c r="O2554">
        <v>1100.1199999999999</v>
      </c>
      <c r="P2554" t="s">
        <v>76</v>
      </c>
      <c r="Q2554" t="s">
        <v>33</v>
      </c>
      <c r="R2554" t="s">
        <v>89</v>
      </c>
      <c r="S2554">
        <v>6.54</v>
      </c>
      <c r="T2554" t="s">
        <v>28</v>
      </c>
      <c r="U2554">
        <v>10</v>
      </c>
      <c r="V2554">
        <v>9</v>
      </c>
      <c r="W2554" t="s">
        <v>78</v>
      </c>
      <c r="X2554" t="s">
        <v>37</v>
      </c>
      <c r="Y2554" t="s">
        <v>38</v>
      </c>
    </row>
    <row r="2555" spans="1:25" x14ac:dyDescent="0.25">
      <c r="A2555" t="s">
        <v>2872</v>
      </c>
      <c r="B2555">
        <v>46018</v>
      </c>
      <c r="C2555" t="s">
        <v>91</v>
      </c>
      <c r="D2555" t="s">
        <v>27</v>
      </c>
      <c r="E2555">
        <v>3873.99</v>
      </c>
      <c r="F2555">
        <v>3977.6</v>
      </c>
      <c r="G2555">
        <v>40.1</v>
      </c>
      <c r="H2555">
        <v>33.1</v>
      </c>
      <c r="I2555">
        <v>2.5</v>
      </c>
      <c r="J2555" t="s">
        <v>28</v>
      </c>
      <c r="L2555" t="s">
        <v>513</v>
      </c>
      <c r="M2555" t="s">
        <v>181</v>
      </c>
      <c r="N2555" t="s">
        <v>81</v>
      </c>
      <c r="O2555">
        <v>1009.11</v>
      </c>
      <c r="P2555" t="s">
        <v>32</v>
      </c>
      <c r="Q2555" t="s">
        <v>33</v>
      </c>
      <c r="R2555" t="s">
        <v>45</v>
      </c>
      <c r="S2555">
        <v>19.8</v>
      </c>
      <c r="T2555" t="s">
        <v>28</v>
      </c>
      <c r="U2555">
        <v>10</v>
      </c>
      <c r="V2555">
        <v>13</v>
      </c>
      <c r="W2555" t="s">
        <v>53</v>
      </c>
      <c r="X2555" t="s">
        <v>54</v>
      </c>
      <c r="Y2555" t="s">
        <v>55</v>
      </c>
    </row>
    <row r="2556" spans="1:25" x14ac:dyDescent="0.25">
      <c r="A2556" t="s">
        <v>2873</v>
      </c>
      <c r="B2556">
        <v>45695</v>
      </c>
      <c r="C2556" t="s">
        <v>40</v>
      </c>
      <c r="D2556" t="s">
        <v>27</v>
      </c>
      <c r="E2556">
        <v>3840.86</v>
      </c>
      <c r="F2556">
        <v>3969.92</v>
      </c>
      <c r="G2556">
        <v>45.4</v>
      </c>
      <c r="H2556">
        <v>32.4</v>
      </c>
      <c r="I2556">
        <v>2.7</v>
      </c>
      <c r="J2556" t="s">
        <v>28</v>
      </c>
      <c r="L2556" t="s">
        <v>170</v>
      </c>
      <c r="M2556" t="s">
        <v>216</v>
      </c>
      <c r="N2556" t="s">
        <v>44</v>
      </c>
      <c r="O2556">
        <v>785.83</v>
      </c>
      <c r="P2556" t="s">
        <v>32</v>
      </c>
      <c r="Q2556" t="s">
        <v>33</v>
      </c>
      <c r="R2556" t="s">
        <v>62</v>
      </c>
      <c r="S2556">
        <v>15.01</v>
      </c>
      <c r="T2556" t="s">
        <v>35</v>
      </c>
      <c r="U2556">
        <v>1</v>
      </c>
      <c r="V2556">
        <v>13</v>
      </c>
      <c r="W2556" t="s">
        <v>53</v>
      </c>
      <c r="X2556" t="s">
        <v>54</v>
      </c>
      <c r="Y2556" t="s">
        <v>46</v>
      </c>
    </row>
    <row r="2557" spans="1:25" x14ac:dyDescent="0.25">
      <c r="A2557" t="s">
        <v>2874</v>
      </c>
      <c r="B2557">
        <v>45325</v>
      </c>
      <c r="C2557" t="s">
        <v>173</v>
      </c>
      <c r="D2557" t="s">
        <v>27</v>
      </c>
      <c r="E2557">
        <v>3681.34</v>
      </c>
      <c r="F2557">
        <v>3512.4</v>
      </c>
      <c r="G2557">
        <v>34.5</v>
      </c>
      <c r="H2557">
        <v>14.5</v>
      </c>
      <c r="I2557">
        <v>2.8</v>
      </c>
      <c r="J2557" t="s">
        <v>28</v>
      </c>
      <c r="L2557" t="s">
        <v>50</v>
      </c>
      <c r="M2557" t="s">
        <v>541</v>
      </c>
      <c r="N2557" t="s">
        <v>81</v>
      </c>
      <c r="O2557">
        <v>908.4</v>
      </c>
      <c r="P2557" t="s">
        <v>76</v>
      </c>
      <c r="Q2557" t="s">
        <v>33</v>
      </c>
      <c r="R2557" t="s">
        <v>34</v>
      </c>
      <c r="S2557">
        <v>21.47</v>
      </c>
      <c r="T2557" t="s">
        <v>28</v>
      </c>
      <c r="U2557">
        <v>6</v>
      </c>
      <c r="V2557">
        <v>4</v>
      </c>
      <c r="W2557" t="s">
        <v>36</v>
      </c>
      <c r="X2557" t="s">
        <v>37</v>
      </c>
      <c r="Y2557" t="s">
        <v>46</v>
      </c>
    </row>
    <row r="2558" spans="1:25" x14ac:dyDescent="0.25">
      <c r="A2558" t="s">
        <v>2875</v>
      </c>
      <c r="B2558">
        <v>45322</v>
      </c>
      <c r="C2558" t="s">
        <v>133</v>
      </c>
      <c r="D2558" t="s">
        <v>58</v>
      </c>
      <c r="E2558">
        <v>-1665.62</v>
      </c>
      <c r="F2558">
        <v>-1851.95</v>
      </c>
      <c r="G2558">
        <v>30.9</v>
      </c>
      <c r="H2558">
        <v>12.9</v>
      </c>
      <c r="I2558">
        <v>4.5</v>
      </c>
      <c r="J2558" t="s">
        <v>28</v>
      </c>
      <c r="L2558" t="s">
        <v>226</v>
      </c>
      <c r="M2558" t="s">
        <v>152</v>
      </c>
      <c r="N2558" t="s">
        <v>52</v>
      </c>
      <c r="O2558">
        <v>1035.17</v>
      </c>
      <c r="P2558" t="s">
        <v>32</v>
      </c>
      <c r="Q2558" t="s">
        <v>33</v>
      </c>
      <c r="R2558" t="s">
        <v>34</v>
      </c>
      <c r="S2558">
        <v>5.31</v>
      </c>
      <c r="T2558" t="s">
        <v>35</v>
      </c>
      <c r="U2558">
        <v>10</v>
      </c>
      <c r="V2558">
        <v>9</v>
      </c>
      <c r="W2558" t="s">
        <v>53</v>
      </c>
      <c r="X2558" t="s">
        <v>54</v>
      </c>
      <c r="Y2558" t="s">
        <v>38</v>
      </c>
    </row>
    <row r="2559" spans="1:25" x14ac:dyDescent="0.25">
      <c r="A2559" t="s">
        <v>2876</v>
      </c>
      <c r="B2559">
        <v>45735</v>
      </c>
      <c r="C2559" t="s">
        <v>173</v>
      </c>
      <c r="D2559" t="s">
        <v>27</v>
      </c>
      <c r="E2559">
        <v>1391.67</v>
      </c>
      <c r="F2559">
        <v>1645.74</v>
      </c>
      <c r="G2559">
        <v>48</v>
      </c>
      <c r="H2559">
        <v>24</v>
      </c>
      <c r="I2559">
        <v>3</v>
      </c>
      <c r="J2559" t="s">
        <v>35</v>
      </c>
      <c r="K2559" t="s">
        <v>73</v>
      </c>
      <c r="L2559" t="s">
        <v>472</v>
      </c>
      <c r="M2559" t="s">
        <v>191</v>
      </c>
      <c r="N2559" t="s">
        <v>31</v>
      </c>
      <c r="O2559">
        <v>1112.51</v>
      </c>
      <c r="P2559" t="s">
        <v>32</v>
      </c>
      <c r="Q2559" t="s">
        <v>33</v>
      </c>
      <c r="R2559" t="s">
        <v>102</v>
      </c>
      <c r="S2559">
        <v>4.54</v>
      </c>
      <c r="T2559" t="s">
        <v>35</v>
      </c>
      <c r="U2559">
        <v>1</v>
      </c>
      <c r="V2559">
        <v>8</v>
      </c>
      <c r="W2559" t="s">
        <v>36</v>
      </c>
      <c r="X2559" t="s">
        <v>54</v>
      </c>
      <c r="Y2559" t="s">
        <v>46</v>
      </c>
    </row>
    <row r="2560" spans="1:25" x14ac:dyDescent="0.25">
      <c r="A2560" t="s">
        <v>2877</v>
      </c>
      <c r="B2560">
        <v>45738</v>
      </c>
      <c r="C2560" t="s">
        <v>133</v>
      </c>
      <c r="D2560" t="s">
        <v>49</v>
      </c>
      <c r="E2560">
        <v>3138.51</v>
      </c>
      <c r="F2560">
        <v>3037.67</v>
      </c>
      <c r="G2560">
        <v>13.6</v>
      </c>
      <c r="H2560">
        <v>10</v>
      </c>
      <c r="I2560">
        <v>4.3</v>
      </c>
      <c r="J2560" t="s">
        <v>28</v>
      </c>
      <c r="L2560" t="s">
        <v>130</v>
      </c>
      <c r="M2560" t="s">
        <v>101</v>
      </c>
      <c r="N2560" t="s">
        <v>52</v>
      </c>
      <c r="O2560">
        <v>930.21</v>
      </c>
      <c r="P2560" t="s">
        <v>32</v>
      </c>
      <c r="Q2560" t="s">
        <v>33</v>
      </c>
      <c r="R2560" t="s">
        <v>62</v>
      </c>
      <c r="S2560">
        <v>25.15</v>
      </c>
      <c r="T2560" t="s">
        <v>28</v>
      </c>
      <c r="U2560">
        <v>18</v>
      </c>
      <c r="V2560">
        <v>13</v>
      </c>
      <c r="W2560" t="s">
        <v>78</v>
      </c>
      <c r="X2560" t="s">
        <v>37</v>
      </c>
      <c r="Y2560" t="s">
        <v>46</v>
      </c>
    </row>
    <row r="2561" spans="1:25" x14ac:dyDescent="0.25">
      <c r="A2561" t="s">
        <v>2878</v>
      </c>
      <c r="B2561">
        <v>45784</v>
      </c>
      <c r="C2561" t="s">
        <v>48</v>
      </c>
      <c r="D2561" t="s">
        <v>49</v>
      </c>
      <c r="E2561">
        <v>3734.12</v>
      </c>
      <c r="F2561">
        <v>3713.3</v>
      </c>
      <c r="G2561">
        <v>49.5</v>
      </c>
      <c r="H2561">
        <v>36.5</v>
      </c>
      <c r="I2561">
        <v>2.5</v>
      </c>
      <c r="J2561" t="s">
        <v>28</v>
      </c>
      <c r="L2561" t="s">
        <v>325</v>
      </c>
      <c r="M2561" t="s">
        <v>61</v>
      </c>
      <c r="N2561" t="s">
        <v>52</v>
      </c>
      <c r="O2561">
        <v>905.17</v>
      </c>
      <c r="P2561" t="s">
        <v>32</v>
      </c>
      <c r="Q2561" t="s">
        <v>33</v>
      </c>
      <c r="R2561" t="s">
        <v>34</v>
      </c>
      <c r="S2561">
        <v>18.05</v>
      </c>
      <c r="T2561" t="s">
        <v>35</v>
      </c>
      <c r="U2561">
        <v>5</v>
      </c>
      <c r="V2561">
        <v>14</v>
      </c>
      <c r="W2561" t="s">
        <v>36</v>
      </c>
      <c r="X2561" t="s">
        <v>54</v>
      </c>
      <c r="Y2561" t="s">
        <v>38</v>
      </c>
    </row>
    <row r="2562" spans="1:25" x14ac:dyDescent="0.25">
      <c r="A2562" t="s">
        <v>2879</v>
      </c>
      <c r="B2562">
        <v>45462</v>
      </c>
      <c r="C2562" t="s">
        <v>133</v>
      </c>
      <c r="D2562" t="s">
        <v>41</v>
      </c>
      <c r="E2562">
        <v>2890.29</v>
      </c>
      <c r="F2562">
        <v>2621.2800000000002</v>
      </c>
      <c r="G2562">
        <v>49</v>
      </c>
      <c r="H2562">
        <v>38</v>
      </c>
      <c r="I2562">
        <v>5</v>
      </c>
      <c r="J2562" t="s">
        <v>28</v>
      </c>
      <c r="L2562" t="s">
        <v>472</v>
      </c>
      <c r="M2562" t="s">
        <v>148</v>
      </c>
      <c r="N2562" t="s">
        <v>52</v>
      </c>
      <c r="O2562">
        <v>970.11</v>
      </c>
      <c r="P2562" t="s">
        <v>32</v>
      </c>
      <c r="Q2562" t="s">
        <v>33</v>
      </c>
      <c r="R2562" t="s">
        <v>34</v>
      </c>
      <c r="S2562">
        <v>11.39</v>
      </c>
      <c r="T2562" t="s">
        <v>28</v>
      </c>
      <c r="U2562">
        <v>6</v>
      </c>
      <c r="V2562">
        <v>4</v>
      </c>
      <c r="W2562" t="s">
        <v>36</v>
      </c>
      <c r="X2562" t="s">
        <v>54</v>
      </c>
      <c r="Y2562" t="s">
        <v>55</v>
      </c>
    </row>
    <row r="2563" spans="1:25" x14ac:dyDescent="0.25">
      <c r="A2563" t="s">
        <v>2880</v>
      </c>
      <c r="B2563">
        <v>45369</v>
      </c>
      <c r="C2563" t="s">
        <v>72</v>
      </c>
      <c r="D2563" t="s">
        <v>27</v>
      </c>
      <c r="E2563">
        <v>3112.57</v>
      </c>
      <c r="F2563">
        <v>2983.04</v>
      </c>
      <c r="G2563">
        <v>46.4</v>
      </c>
      <c r="H2563">
        <v>36.4</v>
      </c>
      <c r="I2563">
        <v>2.1</v>
      </c>
      <c r="J2563" t="s">
        <v>28</v>
      </c>
      <c r="L2563" t="s">
        <v>247</v>
      </c>
      <c r="M2563" t="s">
        <v>563</v>
      </c>
      <c r="N2563" t="s">
        <v>44</v>
      </c>
      <c r="O2563">
        <v>1079.27</v>
      </c>
      <c r="P2563" t="s">
        <v>32</v>
      </c>
      <c r="Q2563" t="s">
        <v>33</v>
      </c>
      <c r="R2563" t="s">
        <v>62</v>
      </c>
      <c r="S2563">
        <v>11.7</v>
      </c>
      <c r="T2563" t="s">
        <v>35</v>
      </c>
      <c r="U2563">
        <v>2</v>
      </c>
      <c r="V2563">
        <v>9</v>
      </c>
      <c r="W2563" t="s">
        <v>36</v>
      </c>
      <c r="X2563" t="s">
        <v>54</v>
      </c>
      <c r="Y2563" t="s">
        <v>38</v>
      </c>
    </row>
    <row r="2564" spans="1:25" x14ac:dyDescent="0.25">
      <c r="A2564" t="s">
        <v>2881</v>
      </c>
      <c r="B2564">
        <v>45676</v>
      </c>
      <c r="C2564" t="s">
        <v>57</v>
      </c>
      <c r="D2564" t="s">
        <v>49</v>
      </c>
      <c r="E2564">
        <v>3417.38</v>
      </c>
      <c r="F2564">
        <v>3052.35</v>
      </c>
      <c r="G2564">
        <v>24.6</v>
      </c>
      <c r="H2564">
        <v>10</v>
      </c>
      <c r="I2564">
        <v>5</v>
      </c>
      <c r="J2564" t="s">
        <v>28</v>
      </c>
      <c r="L2564" t="s">
        <v>170</v>
      </c>
      <c r="M2564" t="s">
        <v>222</v>
      </c>
      <c r="N2564" t="s">
        <v>81</v>
      </c>
      <c r="O2564">
        <v>1010.03</v>
      </c>
      <c r="P2564" t="s">
        <v>32</v>
      </c>
      <c r="Q2564" t="s">
        <v>33</v>
      </c>
      <c r="R2564" t="s">
        <v>62</v>
      </c>
      <c r="S2564">
        <v>22.17</v>
      </c>
      <c r="T2564" t="s">
        <v>28</v>
      </c>
      <c r="U2564">
        <v>6</v>
      </c>
      <c r="V2564">
        <v>8</v>
      </c>
      <c r="W2564" t="s">
        <v>78</v>
      </c>
      <c r="X2564" t="s">
        <v>37</v>
      </c>
      <c r="Y2564" t="s">
        <v>38</v>
      </c>
    </row>
    <row r="2565" spans="1:25" x14ac:dyDescent="0.25">
      <c r="A2565" t="s">
        <v>2882</v>
      </c>
      <c r="B2565">
        <v>45675</v>
      </c>
      <c r="C2565" t="s">
        <v>108</v>
      </c>
      <c r="D2565" t="s">
        <v>41</v>
      </c>
      <c r="E2565">
        <v>3354.34</v>
      </c>
      <c r="F2565">
        <v>3382.08</v>
      </c>
      <c r="G2565">
        <v>44.8</v>
      </c>
      <c r="H2565">
        <v>28.8</v>
      </c>
      <c r="I2565">
        <v>3.1</v>
      </c>
      <c r="J2565" t="s">
        <v>35</v>
      </c>
      <c r="K2565" t="s">
        <v>59</v>
      </c>
      <c r="L2565" t="s">
        <v>151</v>
      </c>
      <c r="M2565" t="s">
        <v>208</v>
      </c>
      <c r="N2565" t="s">
        <v>81</v>
      </c>
      <c r="O2565">
        <v>905.91</v>
      </c>
      <c r="P2565" t="s">
        <v>32</v>
      </c>
      <c r="Q2565" t="s">
        <v>33</v>
      </c>
      <c r="R2565" t="s">
        <v>62</v>
      </c>
      <c r="S2565">
        <v>20.59</v>
      </c>
      <c r="T2565" t="s">
        <v>35</v>
      </c>
      <c r="U2565">
        <v>10</v>
      </c>
      <c r="V2565">
        <v>1</v>
      </c>
      <c r="W2565" t="s">
        <v>78</v>
      </c>
      <c r="X2565" t="s">
        <v>54</v>
      </c>
      <c r="Y2565" t="s">
        <v>38</v>
      </c>
    </row>
    <row r="2566" spans="1:25" x14ac:dyDescent="0.25">
      <c r="A2566" t="s">
        <v>2883</v>
      </c>
      <c r="B2566">
        <v>45932</v>
      </c>
      <c r="C2566" t="s">
        <v>173</v>
      </c>
      <c r="D2566" t="s">
        <v>27</v>
      </c>
      <c r="E2566">
        <v>3112.19</v>
      </c>
      <c r="F2566">
        <v>3054.7</v>
      </c>
      <c r="G2566">
        <v>33.700000000000003</v>
      </c>
      <c r="H2566">
        <v>23.7</v>
      </c>
      <c r="I2566">
        <v>3.7</v>
      </c>
      <c r="J2566" t="s">
        <v>35</v>
      </c>
      <c r="K2566" t="s">
        <v>59</v>
      </c>
      <c r="L2566" t="s">
        <v>247</v>
      </c>
      <c r="M2566" t="s">
        <v>431</v>
      </c>
      <c r="N2566" t="s">
        <v>44</v>
      </c>
      <c r="O2566">
        <v>1064.73</v>
      </c>
      <c r="P2566" t="s">
        <v>32</v>
      </c>
      <c r="Q2566" t="s">
        <v>33</v>
      </c>
      <c r="R2566" t="s">
        <v>45</v>
      </c>
      <c r="S2566">
        <v>2.2999999999999998</v>
      </c>
      <c r="T2566" t="s">
        <v>28</v>
      </c>
      <c r="U2566">
        <v>16</v>
      </c>
      <c r="V2566">
        <v>1</v>
      </c>
      <c r="W2566" t="s">
        <v>53</v>
      </c>
      <c r="X2566" t="s">
        <v>37</v>
      </c>
      <c r="Y2566" t="s">
        <v>38</v>
      </c>
    </row>
    <row r="2567" spans="1:25" x14ac:dyDescent="0.25">
      <c r="A2567" t="s">
        <v>2884</v>
      </c>
      <c r="B2567">
        <v>45794</v>
      </c>
      <c r="C2567" t="s">
        <v>173</v>
      </c>
      <c r="D2567" t="s">
        <v>41</v>
      </c>
      <c r="E2567">
        <v>3342.28</v>
      </c>
      <c r="F2567">
        <v>3260.48</v>
      </c>
      <c r="G2567">
        <v>71.900000000000006</v>
      </c>
      <c r="H2567">
        <v>58.9</v>
      </c>
      <c r="I2567">
        <v>3.6</v>
      </c>
      <c r="J2567" t="s">
        <v>28</v>
      </c>
      <c r="L2567" t="s">
        <v>238</v>
      </c>
      <c r="M2567" t="s">
        <v>128</v>
      </c>
      <c r="N2567" t="s">
        <v>44</v>
      </c>
      <c r="O2567">
        <v>1167.51</v>
      </c>
      <c r="P2567" t="s">
        <v>76</v>
      </c>
      <c r="Q2567" t="s">
        <v>33</v>
      </c>
      <c r="R2567" t="s">
        <v>77</v>
      </c>
      <c r="S2567">
        <v>-0.15</v>
      </c>
      <c r="T2567" t="s">
        <v>28</v>
      </c>
      <c r="U2567">
        <v>11</v>
      </c>
      <c r="V2567">
        <v>9</v>
      </c>
      <c r="W2567" t="s">
        <v>53</v>
      </c>
      <c r="X2567" t="s">
        <v>37</v>
      </c>
      <c r="Y2567" t="s">
        <v>38</v>
      </c>
    </row>
    <row r="2568" spans="1:25" x14ac:dyDescent="0.25">
      <c r="A2568" t="s">
        <v>2885</v>
      </c>
      <c r="B2568">
        <v>45466</v>
      </c>
      <c r="C2568" t="s">
        <v>72</v>
      </c>
      <c r="D2568" t="s">
        <v>58</v>
      </c>
      <c r="E2568">
        <v>3896.2</v>
      </c>
      <c r="F2568">
        <v>3744.86</v>
      </c>
      <c r="G2568">
        <v>72.7</v>
      </c>
      <c r="H2568">
        <v>56.7</v>
      </c>
      <c r="I2568">
        <v>3.4</v>
      </c>
      <c r="J2568" t="s">
        <v>28</v>
      </c>
      <c r="L2568" t="s">
        <v>513</v>
      </c>
      <c r="M2568" t="s">
        <v>343</v>
      </c>
      <c r="N2568" t="s">
        <v>81</v>
      </c>
      <c r="O2568">
        <v>1040.05</v>
      </c>
      <c r="P2568" t="s">
        <v>76</v>
      </c>
      <c r="Q2568" t="s">
        <v>33</v>
      </c>
      <c r="R2568" t="s">
        <v>62</v>
      </c>
      <c r="S2568">
        <v>-2.15</v>
      </c>
      <c r="T2568" t="s">
        <v>35</v>
      </c>
      <c r="U2568">
        <v>1</v>
      </c>
      <c r="V2568">
        <v>9</v>
      </c>
      <c r="W2568" t="s">
        <v>78</v>
      </c>
      <c r="X2568" t="s">
        <v>37</v>
      </c>
      <c r="Y2568" t="s">
        <v>55</v>
      </c>
    </row>
    <row r="2569" spans="1:25" x14ac:dyDescent="0.25">
      <c r="A2569" t="s">
        <v>2886</v>
      </c>
      <c r="B2569">
        <v>45406</v>
      </c>
      <c r="C2569" t="s">
        <v>40</v>
      </c>
      <c r="D2569" t="s">
        <v>58</v>
      </c>
      <c r="E2569">
        <v>3201.22</v>
      </c>
      <c r="F2569">
        <v>2806.2</v>
      </c>
      <c r="G2569">
        <v>48</v>
      </c>
      <c r="H2569">
        <v>42</v>
      </c>
      <c r="I2569">
        <v>2.2999999999999998</v>
      </c>
      <c r="J2569" t="s">
        <v>35</v>
      </c>
      <c r="K2569" t="s">
        <v>73</v>
      </c>
      <c r="L2569" t="s">
        <v>29</v>
      </c>
      <c r="M2569" t="s">
        <v>483</v>
      </c>
      <c r="N2569" t="s">
        <v>44</v>
      </c>
      <c r="O2569">
        <v>981.01</v>
      </c>
      <c r="P2569" t="s">
        <v>32</v>
      </c>
      <c r="Q2569" t="s">
        <v>33</v>
      </c>
      <c r="R2569" t="s">
        <v>45</v>
      </c>
      <c r="S2569">
        <v>-6.25</v>
      </c>
      <c r="T2569" t="s">
        <v>35</v>
      </c>
      <c r="U2569">
        <v>1</v>
      </c>
      <c r="V2569">
        <v>9</v>
      </c>
      <c r="W2569" t="s">
        <v>78</v>
      </c>
      <c r="X2569" t="s">
        <v>37</v>
      </c>
      <c r="Y2569" t="s">
        <v>55</v>
      </c>
    </row>
    <row r="2570" spans="1:25" x14ac:dyDescent="0.25">
      <c r="A2570" t="s">
        <v>2887</v>
      </c>
      <c r="B2570">
        <v>45295</v>
      </c>
      <c r="C2570" t="s">
        <v>133</v>
      </c>
      <c r="D2570" t="s">
        <v>49</v>
      </c>
      <c r="E2570">
        <v>-3248.99</v>
      </c>
      <c r="F2570">
        <v>-3587.95</v>
      </c>
      <c r="G2570">
        <v>26.7</v>
      </c>
      <c r="H2570">
        <v>15.7</v>
      </c>
      <c r="I2570">
        <v>2.8</v>
      </c>
      <c r="J2570" t="s">
        <v>28</v>
      </c>
      <c r="L2570" t="s">
        <v>278</v>
      </c>
      <c r="M2570" t="s">
        <v>242</v>
      </c>
      <c r="N2570" t="s">
        <v>52</v>
      </c>
      <c r="O2570">
        <v>1092.1400000000001</v>
      </c>
      <c r="P2570" t="s">
        <v>32</v>
      </c>
      <c r="Q2570" t="s">
        <v>33</v>
      </c>
      <c r="R2570" t="s">
        <v>34</v>
      </c>
      <c r="S2570">
        <v>6.95</v>
      </c>
      <c r="T2570" t="s">
        <v>35</v>
      </c>
      <c r="U2570">
        <v>18</v>
      </c>
      <c r="V2570">
        <v>9</v>
      </c>
      <c r="W2570" t="s">
        <v>53</v>
      </c>
      <c r="X2570" t="s">
        <v>54</v>
      </c>
      <c r="Y2570" t="s">
        <v>38</v>
      </c>
    </row>
    <row r="2571" spans="1:25" x14ac:dyDescent="0.25">
      <c r="A2571" t="s">
        <v>2888</v>
      </c>
      <c r="B2571">
        <v>45796</v>
      </c>
      <c r="C2571" t="s">
        <v>72</v>
      </c>
      <c r="D2571" t="s">
        <v>49</v>
      </c>
      <c r="E2571">
        <v>3590.18</v>
      </c>
      <c r="F2571">
        <v>3302.01</v>
      </c>
      <c r="G2571">
        <v>43.1</v>
      </c>
      <c r="H2571">
        <v>38.1</v>
      </c>
      <c r="I2571">
        <v>1.1000000000000001</v>
      </c>
      <c r="J2571" t="s">
        <v>28</v>
      </c>
      <c r="L2571" t="s">
        <v>116</v>
      </c>
      <c r="M2571" t="s">
        <v>188</v>
      </c>
      <c r="N2571" t="s">
        <v>81</v>
      </c>
      <c r="O2571">
        <v>1086.06</v>
      </c>
      <c r="P2571" t="s">
        <v>32</v>
      </c>
      <c r="Q2571" t="s">
        <v>33</v>
      </c>
      <c r="R2571" t="s">
        <v>62</v>
      </c>
      <c r="S2571">
        <v>15.34</v>
      </c>
      <c r="T2571" t="s">
        <v>28</v>
      </c>
      <c r="U2571">
        <v>18</v>
      </c>
      <c r="V2571">
        <v>4</v>
      </c>
      <c r="W2571" t="s">
        <v>36</v>
      </c>
      <c r="X2571" t="s">
        <v>54</v>
      </c>
      <c r="Y2571" t="s">
        <v>46</v>
      </c>
    </row>
    <row r="2572" spans="1:25" x14ac:dyDescent="0.25">
      <c r="A2572" t="s">
        <v>2889</v>
      </c>
      <c r="B2572">
        <v>45716</v>
      </c>
      <c r="C2572" t="s">
        <v>57</v>
      </c>
      <c r="D2572" t="s">
        <v>41</v>
      </c>
      <c r="E2572">
        <v>3332.99</v>
      </c>
      <c r="F2572">
        <v>2944.06</v>
      </c>
      <c r="G2572">
        <v>24.8</v>
      </c>
      <c r="H2572">
        <v>10</v>
      </c>
      <c r="I2572">
        <v>3.8</v>
      </c>
      <c r="J2572" t="s">
        <v>28</v>
      </c>
      <c r="L2572" t="s">
        <v>42</v>
      </c>
      <c r="M2572" t="s">
        <v>437</v>
      </c>
      <c r="N2572" t="s">
        <v>81</v>
      </c>
      <c r="O2572">
        <v>1038.5</v>
      </c>
      <c r="P2572" t="s">
        <v>32</v>
      </c>
      <c r="Q2572" t="s">
        <v>33</v>
      </c>
      <c r="R2572" t="s">
        <v>62</v>
      </c>
      <c r="S2572">
        <v>7.38</v>
      </c>
      <c r="T2572" t="s">
        <v>35</v>
      </c>
      <c r="U2572">
        <v>10</v>
      </c>
      <c r="V2572">
        <v>8</v>
      </c>
      <c r="W2572" t="s">
        <v>78</v>
      </c>
      <c r="X2572" t="s">
        <v>37</v>
      </c>
      <c r="Y2572" t="s">
        <v>55</v>
      </c>
    </row>
    <row r="2573" spans="1:25" x14ac:dyDescent="0.25">
      <c r="A2573" t="s">
        <v>2890</v>
      </c>
      <c r="B2573">
        <v>45993</v>
      </c>
      <c r="C2573" t="s">
        <v>91</v>
      </c>
      <c r="D2573" t="s">
        <v>41</v>
      </c>
      <c r="E2573">
        <v>-3682.49</v>
      </c>
      <c r="F2573">
        <v>-3838.81</v>
      </c>
      <c r="G2573">
        <v>102.2</v>
      </c>
      <c r="H2573">
        <v>93.2</v>
      </c>
      <c r="I2573">
        <v>3.6</v>
      </c>
      <c r="J2573" t="s">
        <v>35</v>
      </c>
      <c r="K2573" t="s">
        <v>123</v>
      </c>
      <c r="L2573" t="s">
        <v>65</v>
      </c>
      <c r="M2573" t="s">
        <v>273</v>
      </c>
      <c r="N2573" t="s">
        <v>81</v>
      </c>
      <c r="O2573">
        <v>873.46</v>
      </c>
      <c r="P2573" t="s">
        <v>76</v>
      </c>
      <c r="Q2573" t="s">
        <v>263</v>
      </c>
      <c r="R2573" t="s">
        <v>45</v>
      </c>
      <c r="S2573">
        <v>7.06</v>
      </c>
      <c r="T2573" t="s">
        <v>35</v>
      </c>
      <c r="U2573">
        <v>17</v>
      </c>
      <c r="V2573">
        <v>15</v>
      </c>
      <c r="W2573" t="s">
        <v>53</v>
      </c>
      <c r="X2573" t="s">
        <v>37</v>
      </c>
      <c r="Y2573" t="s">
        <v>38</v>
      </c>
    </row>
    <row r="2574" spans="1:25" x14ac:dyDescent="0.25">
      <c r="A2574" t="s">
        <v>2891</v>
      </c>
      <c r="B2574">
        <v>45323</v>
      </c>
      <c r="C2574" t="s">
        <v>48</v>
      </c>
      <c r="D2574" t="s">
        <v>41</v>
      </c>
      <c r="E2574">
        <v>3663.95</v>
      </c>
      <c r="F2574">
        <v>3603.61</v>
      </c>
      <c r="G2574">
        <v>38</v>
      </c>
      <c r="H2574">
        <v>29</v>
      </c>
      <c r="I2574">
        <v>5</v>
      </c>
      <c r="J2574" t="s">
        <v>28</v>
      </c>
      <c r="L2574" t="s">
        <v>74</v>
      </c>
      <c r="M2574" t="s">
        <v>80</v>
      </c>
      <c r="N2574" t="s">
        <v>81</v>
      </c>
      <c r="O2574">
        <v>860.54</v>
      </c>
      <c r="P2574" t="s">
        <v>76</v>
      </c>
      <c r="Q2574" t="s">
        <v>33</v>
      </c>
      <c r="R2574" t="s">
        <v>62</v>
      </c>
      <c r="S2574">
        <v>9.99</v>
      </c>
      <c r="T2574" t="s">
        <v>28</v>
      </c>
      <c r="U2574">
        <v>17</v>
      </c>
      <c r="V2574">
        <v>14</v>
      </c>
      <c r="W2574" t="s">
        <v>53</v>
      </c>
      <c r="X2574" t="s">
        <v>54</v>
      </c>
      <c r="Y2574" t="s">
        <v>55</v>
      </c>
    </row>
    <row r="2575" spans="1:25" x14ac:dyDescent="0.25">
      <c r="A2575" t="s">
        <v>2892</v>
      </c>
      <c r="B2575">
        <v>45688</v>
      </c>
      <c r="C2575" t="s">
        <v>173</v>
      </c>
      <c r="D2575" t="s">
        <v>41</v>
      </c>
      <c r="E2575">
        <v>4024.7</v>
      </c>
      <c r="F2575">
        <v>3963.47</v>
      </c>
      <c r="G2575">
        <v>18.600000000000001</v>
      </c>
      <c r="H2575">
        <v>10</v>
      </c>
      <c r="I2575">
        <v>2.8</v>
      </c>
      <c r="J2575" t="s">
        <v>28</v>
      </c>
      <c r="L2575" t="s">
        <v>206</v>
      </c>
      <c r="M2575" t="s">
        <v>444</v>
      </c>
      <c r="N2575" t="s">
        <v>81</v>
      </c>
      <c r="P2575" t="s">
        <v>32</v>
      </c>
      <c r="Q2575" t="s">
        <v>33</v>
      </c>
      <c r="R2575" t="s">
        <v>34</v>
      </c>
      <c r="S2575">
        <v>16.760000000000002</v>
      </c>
      <c r="T2575" t="s">
        <v>28</v>
      </c>
      <c r="U2575">
        <v>14</v>
      </c>
      <c r="V2575">
        <v>14</v>
      </c>
      <c r="W2575" t="s">
        <v>53</v>
      </c>
      <c r="X2575" t="s">
        <v>54</v>
      </c>
      <c r="Y2575" t="s">
        <v>46</v>
      </c>
    </row>
    <row r="2576" spans="1:25" x14ac:dyDescent="0.25">
      <c r="A2576" t="s">
        <v>2893</v>
      </c>
      <c r="B2576">
        <v>45736</v>
      </c>
      <c r="C2576" t="s">
        <v>64</v>
      </c>
      <c r="D2576" t="s">
        <v>27</v>
      </c>
      <c r="E2576">
        <v>3504.18</v>
      </c>
      <c r="F2576">
        <v>3460.27</v>
      </c>
      <c r="G2576">
        <v>23.6</v>
      </c>
      <c r="H2576">
        <v>10</v>
      </c>
      <c r="I2576">
        <v>3</v>
      </c>
      <c r="J2576" t="s">
        <v>28</v>
      </c>
      <c r="L2576" t="s">
        <v>130</v>
      </c>
      <c r="M2576" t="s">
        <v>514</v>
      </c>
      <c r="N2576" t="s">
        <v>81</v>
      </c>
      <c r="O2576">
        <v>952.79</v>
      </c>
      <c r="P2576" t="s">
        <v>32</v>
      </c>
      <c r="Q2576" t="s">
        <v>33</v>
      </c>
      <c r="R2576" t="s">
        <v>89</v>
      </c>
      <c r="S2576">
        <v>15.62</v>
      </c>
      <c r="T2576" t="s">
        <v>35</v>
      </c>
      <c r="U2576">
        <v>17</v>
      </c>
      <c r="V2576">
        <v>4</v>
      </c>
      <c r="W2576" t="s">
        <v>36</v>
      </c>
      <c r="X2576" t="s">
        <v>54</v>
      </c>
      <c r="Y2576" t="s">
        <v>46</v>
      </c>
    </row>
    <row r="2577" spans="1:25" x14ac:dyDescent="0.25">
      <c r="A2577" t="s">
        <v>2894</v>
      </c>
      <c r="B2577">
        <v>45431</v>
      </c>
      <c r="C2577" t="s">
        <v>113</v>
      </c>
      <c r="D2577" t="s">
        <v>27</v>
      </c>
      <c r="E2577">
        <v>3769.56</v>
      </c>
      <c r="F2577">
        <v>3407.08</v>
      </c>
      <c r="G2577">
        <v>58.3</v>
      </c>
      <c r="H2577">
        <v>35.299999999999997</v>
      </c>
      <c r="I2577">
        <v>4.2</v>
      </c>
      <c r="J2577" t="s">
        <v>35</v>
      </c>
      <c r="K2577" t="s">
        <v>109</v>
      </c>
      <c r="L2577" t="s">
        <v>174</v>
      </c>
      <c r="M2577" t="s">
        <v>657</v>
      </c>
      <c r="N2577" t="s">
        <v>52</v>
      </c>
      <c r="O2577">
        <v>1146.94</v>
      </c>
      <c r="P2577" t="s">
        <v>76</v>
      </c>
      <c r="Q2577" t="s">
        <v>33</v>
      </c>
      <c r="R2577" t="s">
        <v>77</v>
      </c>
      <c r="S2577">
        <v>21.32</v>
      </c>
      <c r="T2577" t="s">
        <v>35</v>
      </c>
      <c r="U2577">
        <v>15</v>
      </c>
      <c r="V2577">
        <v>5</v>
      </c>
      <c r="W2577" t="s">
        <v>78</v>
      </c>
      <c r="X2577" t="s">
        <v>54</v>
      </c>
      <c r="Y2577" t="s">
        <v>55</v>
      </c>
    </row>
    <row r="2578" spans="1:25" x14ac:dyDescent="0.25">
      <c r="A2578" t="s">
        <v>2895</v>
      </c>
      <c r="B2578">
        <v>45859</v>
      </c>
      <c r="C2578" t="s">
        <v>113</v>
      </c>
      <c r="D2578" t="s">
        <v>49</v>
      </c>
      <c r="E2578">
        <v>3625.46</v>
      </c>
      <c r="F2578">
        <v>3561.21</v>
      </c>
      <c r="G2578">
        <v>25.6</v>
      </c>
      <c r="H2578">
        <v>10</v>
      </c>
      <c r="I2578">
        <v>1.1000000000000001</v>
      </c>
      <c r="J2578" t="s">
        <v>28</v>
      </c>
      <c r="L2578" t="s">
        <v>241</v>
      </c>
      <c r="M2578" t="s">
        <v>312</v>
      </c>
      <c r="N2578" t="s">
        <v>81</v>
      </c>
      <c r="O2578">
        <v>940.93</v>
      </c>
      <c r="P2578" t="s">
        <v>32</v>
      </c>
      <c r="Q2578" t="s">
        <v>33</v>
      </c>
      <c r="R2578" t="s">
        <v>45</v>
      </c>
      <c r="S2578">
        <v>16.7</v>
      </c>
      <c r="T2578" t="s">
        <v>35</v>
      </c>
      <c r="U2578">
        <v>17</v>
      </c>
      <c r="V2578">
        <v>1</v>
      </c>
      <c r="W2578" t="s">
        <v>78</v>
      </c>
      <c r="X2578" t="s">
        <v>54</v>
      </c>
      <c r="Y2578" t="s">
        <v>38</v>
      </c>
    </row>
    <row r="2579" spans="1:25" x14ac:dyDescent="0.25">
      <c r="A2579" t="s">
        <v>2896</v>
      </c>
      <c r="B2579">
        <v>45475</v>
      </c>
      <c r="C2579" t="s">
        <v>173</v>
      </c>
      <c r="D2579" t="s">
        <v>49</v>
      </c>
      <c r="E2579">
        <v>2084.52</v>
      </c>
      <c r="F2579">
        <v>1976.34</v>
      </c>
      <c r="G2579">
        <v>55.4</v>
      </c>
      <c r="H2579">
        <v>46.4</v>
      </c>
      <c r="J2579" t="s">
        <v>28</v>
      </c>
      <c r="L2579" t="s">
        <v>472</v>
      </c>
      <c r="M2579" t="s">
        <v>295</v>
      </c>
      <c r="N2579" t="s">
        <v>31</v>
      </c>
      <c r="O2579">
        <v>913.17</v>
      </c>
      <c r="P2579" t="s">
        <v>32</v>
      </c>
      <c r="Q2579" t="s">
        <v>33</v>
      </c>
      <c r="R2579" t="s">
        <v>77</v>
      </c>
      <c r="S2579">
        <v>9.6199999999999992</v>
      </c>
      <c r="T2579" t="s">
        <v>35</v>
      </c>
      <c r="U2579">
        <v>14</v>
      </c>
      <c r="V2579">
        <v>10</v>
      </c>
      <c r="W2579" t="s">
        <v>53</v>
      </c>
      <c r="X2579" t="s">
        <v>54</v>
      </c>
      <c r="Y2579" t="s">
        <v>55</v>
      </c>
    </row>
    <row r="2580" spans="1:25" x14ac:dyDescent="0.25">
      <c r="A2580" t="s">
        <v>2897</v>
      </c>
      <c r="B2580">
        <v>45439</v>
      </c>
      <c r="C2580" t="s">
        <v>57</v>
      </c>
      <c r="D2580" t="s">
        <v>49</v>
      </c>
      <c r="E2580">
        <v>3558.03</v>
      </c>
      <c r="F2580">
        <v>3171.59</v>
      </c>
      <c r="G2580">
        <v>11.9</v>
      </c>
      <c r="H2580">
        <v>10</v>
      </c>
      <c r="I2580">
        <v>3.6</v>
      </c>
      <c r="J2580" t="s">
        <v>28</v>
      </c>
      <c r="L2580" t="s">
        <v>29</v>
      </c>
      <c r="M2580" t="s">
        <v>288</v>
      </c>
      <c r="N2580" t="s">
        <v>81</v>
      </c>
      <c r="O2580">
        <v>976.56</v>
      </c>
      <c r="P2580" t="s">
        <v>32</v>
      </c>
      <c r="Q2580" t="s">
        <v>33</v>
      </c>
      <c r="R2580" t="s">
        <v>89</v>
      </c>
      <c r="S2580">
        <v>8.42</v>
      </c>
      <c r="T2580" t="s">
        <v>28</v>
      </c>
      <c r="U2580">
        <v>6</v>
      </c>
      <c r="V2580">
        <v>10</v>
      </c>
      <c r="W2580" t="s">
        <v>53</v>
      </c>
      <c r="X2580" t="s">
        <v>54</v>
      </c>
      <c r="Y2580" t="s">
        <v>46</v>
      </c>
    </row>
    <row r="2581" spans="1:25" x14ac:dyDescent="0.25">
      <c r="A2581" t="s">
        <v>2898</v>
      </c>
      <c r="B2581">
        <v>45302</v>
      </c>
      <c r="C2581" t="s">
        <v>57</v>
      </c>
      <c r="D2581" t="s">
        <v>58</v>
      </c>
      <c r="E2581">
        <v>2115.9</v>
      </c>
      <c r="F2581">
        <v>1827.73</v>
      </c>
      <c r="G2581">
        <v>16.7</v>
      </c>
      <c r="H2581">
        <v>10</v>
      </c>
      <c r="I2581">
        <v>2.8</v>
      </c>
      <c r="J2581" t="s">
        <v>28</v>
      </c>
      <c r="L2581" t="s">
        <v>120</v>
      </c>
      <c r="M2581" t="s">
        <v>389</v>
      </c>
      <c r="N2581" t="s">
        <v>31</v>
      </c>
      <c r="O2581">
        <v>1051.6199999999999</v>
      </c>
      <c r="P2581" t="s">
        <v>32</v>
      </c>
      <c r="Q2581" t="s">
        <v>33</v>
      </c>
      <c r="R2581" t="s">
        <v>102</v>
      </c>
      <c r="S2581">
        <v>10.75</v>
      </c>
      <c r="T2581" t="s">
        <v>28</v>
      </c>
      <c r="U2581">
        <v>1</v>
      </c>
      <c r="V2581">
        <v>7</v>
      </c>
      <c r="W2581" t="s">
        <v>36</v>
      </c>
      <c r="X2581" t="s">
        <v>54</v>
      </c>
      <c r="Y2581" t="s">
        <v>55</v>
      </c>
    </row>
    <row r="2582" spans="1:25" x14ac:dyDescent="0.25">
      <c r="A2582" t="s">
        <v>2899</v>
      </c>
      <c r="B2582">
        <v>45773</v>
      </c>
      <c r="C2582" t="s">
        <v>104</v>
      </c>
      <c r="D2582" t="s">
        <v>49</v>
      </c>
      <c r="E2582">
        <v>2047.99</v>
      </c>
      <c r="F2582">
        <v>2013.4</v>
      </c>
      <c r="G2582">
        <v>30.8</v>
      </c>
      <c r="H2582">
        <v>13.8</v>
      </c>
      <c r="I2582">
        <v>4</v>
      </c>
      <c r="J2582" t="s">
        <v>28</v>
      </c>
      <c r="L2582" t="s">
        <v>127</v>
      </c>
      <c r="M2582" t="s">
        <v>191</v>
      </c>
      <c r="N2582" t="s">
        <v>31</v>
      </c>
      <c r="O2582">
        <v>1062.8699999999999</v>
      </c>
      <c r="P2582" t="s">
        <v>32</v>
      </c>
      <c r="Q2582" t="s">
        <v>33</v>
      </c>
      <c r="R2582" t="s">
        <v>34</v>
      </c>
      <c r="S2582">
        <v>-6.79</v>
      </c>
      <c r="T2582" t="s">
        <v>35</v>
      </c>
      <c r="U2582">
        <v>4</v>
      </c>
      <c r="V2582">
        <v>15</v>
      </c>
      <c r="W2582" t="s">
        <v>53</v>
      </c>
      <c r="X2582" t="s">
        <v>54</v>
      </c>
      <c r="Y2582" t="s">
        <v>38</v>
      </c>
    </row>
    <row r="2583" spans="1:25" x14ac:dyDescent="0.25">
      <c r="A2583" t="s">
        <v>2900</v>
      </c>
      <c r="B2583">
        <v>45698</v>
      </c>
      <c r="C2583" t="s">
        <v>57</v>
      </c>
      <c r="D2583" t="s">
        <v>27</v>
      </c>
      <c r="E2583">
        <v>866.8</v>
      </c>
      <c r="F2583">
        <v>814.54</v>
      </c>
      <c r="G2583">
        <v>11</v>
      </c>
      <c r="H2583">
        <v>10</v>
      </c>
      <c r="I2583">
        <v>2.1</v>
      </c>
      <c r="J2583" t="s">
        <v>28</v>
      </c>
      <c r="L2583" t="s">
        <v>387</v>
      </c>
      <c r="M2583" t="s">
        <v>233</v>
      </c>
      <c r="N2583" t="s">
        <v>31</v>
      </c>
      <c r="O2583">
        <v>822.97</v>
      </c>
      <c r="P2583" t="s">
        <v>32</v>
      </c>
      <c r="Q2583" t="s">
        <v>33</v>
      </c>
      <c r="R2583" t="s">
        <v>102</v>
      </c>
      <c r="S2583">
        <v>-0.84</v>
      </c>
      <c r="T2583" t="s">
        <v>28</v>
      </c>
      <c r="U2583">
        <v>17</v>
      </c>
      <c r="V2583">
        <v>15</v>
      </c>
      <c r="W2583" t="s">
        <v>78</v>
      </c>
      <c r="X2583" t="s">
        <v>54</v>
      </c>
      <c r="Y2583" t="s">
        <v>55</v>
      </c>
    </row>
    <row r="2584" spans="1:25" x14ac:dyDescent="0.25">
      <c r="A2584" t="s">
        <v>2901</v>
      </c>
      <c r="B2584">
        <v>45810</v>
      </c>
      <c r="C2584" t="s">
        <v>57</v>
      </c>
      <c r="D2584" t="s">
        <v>58</v>
      </c>
      <c r="E2584">
        <v>3242.04</v>
      </c>
      <c r="F2584">
        <v>3074.95</v>
      </c>
      <c r="G2584">
        <v>36.4</v>
      </c>
      <c r="H2584">
        <v>28.4</v>
      </c>
      <c r="I2584">
        <v>4.4000000000000004</v>
      </c>
      <c r="J2584" t="s">
        <v>28</v>
      </c>
      <c r="L2584" t="s">
        <v>447</v>
      </c>
      <c r="M2584" t="s">
        <v>284</v>
      </c>
      <c r="N2584" t="s">
        <v>52</v>
      </c>
      <c r="O2584">
        <v>1036.54</v>
      </c>
      <c r="P2584" t="s">
        <v>76</v>
      </c>
      <c r="Q2584" t="s">
        <v>33</v>
      </c>
      <c r="R2584" t="s">
        <v>102</v>
      </c>
      <c r="S2584">
        <v>6.96</v>
      </c>
      <c r="T2584" t="s">
        <v>28</v>
      </c>
      <c r="U2584">
        <v>3</v>
      </c>
      <c r="V2584">
        <v>1</v>
      </c>
      <c r="W2584" t="s">
        <v>78</v>
      </c>
      <c r="X2584" t="s">
        <v>54</v>
      </c>
      <c r="Y2584" t="s">
        <v>38</v>
      </c>
    </row>
    <row r="2585" spans="1:25" x14ac:dyDescent="0.25">
      <c r="A2585" t="s">
        <v>2902</v>
      </c>
      <c r="B2585">
        <v>45858</v>
      </c>
      <c r="C2585" t="s">
        <v>113</v>
      </c>
      <c r="D2585" t="s">
        <v>58</v>
      </c>
      <c r="E2585">
        <v>2313.92</v>
      </c>
      <c r="F2585">
        <v>2242.4899999999998</v>
      </c>
      <c r="G2585">
        <v>55.2</v>
      </c>
      <c r="H2585">
        <v>45.2</v>
      </c>
      <c r="I2585">
        <v>4.2</v>
      </c>
      <c r="J2585" t="s">
        <v>28</v>
      </c>
      <c r="L2585" t="s">
        <v>247</v>
      </c>
      <c r="M2585" t="s">
        <v>175</v>
      </c>
      <c r="N2585" t="s">
        <v>31</v>
      </c>
      <c r="O2585">
        <v>922.02</v>
      </c>
      <c r="P2585" t="s">
        <v>32</v>
      </c>
      <c r="Q2585" t="s">
        <v>33</v>
      </c>
      <c r="R2585" t="s">
        <v>102</v>
      </c>
      <c r="S2585">
        <v>16.309999999999999</v>
      </c>
      <c r="T2585" t="s">
        <v>28</v>
      </c>
      <c r="U2585">
        <v>15</v>
      </c>
      <c r="V2585">
        <v>9</v>
      </c>
      <c r="W2585" t="s">
        <v>36</v>
      </c>
      <c r="X2585" t="s">
        <v>54</v>
      </c>
      <c r="Y2585" t="s">
        <v>46</v>
      </c>
    </row>
    <row r="2586" spans="1:25" x14ac:dyDescent="0.25">
      <c r="A2586" t="s">
        <v>2903</v>
      </c>
      <c r="B2586">
        <v>45448</v>
      </c>
      <c r="C2586" t="s">
        <v>108</v>
      </c>
      <c r="D2586" t="s">
        <v>49</v>
      </c>
      <c r="E2586">
        <v>2839.6</v>
      </c>
      <c r="F2586">
        <v>2663.69</v>
      </c>
      <c r="G2586">
        <v>57.1</v>
      </c>
      <c r="H2586">
        <v>39.1</v>
      </c>
      <c r="I2586">
        <v>3.9</v>
      </c>
      <c r="J2586" t="s">
        <v>28</v>
      </c>
      <c r="L2586" t="s">
        <v>87</v>
      </c>
      <c r="M2586" t="s">
        <v>227</v>
      </c>
      <c r="N2586" t="s">
        <v>52</v>
      </c>
      <c r="O2586">
        <v>1076.79</v>
      </c>
      <c r="P2586" t="s">
        <v>32</v>
      </c>
      <c r="Q2586" t="s">
        <v>33</v>
      </c>
      <c r="R2586" t="s">
        <v>77</v>
      </c>
      <c r="S2586">
        <v>12.27</v>
      </c>
      <c r="T2586" t="s">
        <v>35</v>
      </c>
      <c r="U2586">
        <v>8</v>
      </c>
      <c r="V2586">
        <v>3</v>
      </c>
      <c r="W2586" t="s">
        <v>36</v>
      </c>
      <c r="X2586" t="s">
        <v>37</v>
      </c>
      <c r="Y2586" t="s">
        <v>46</v>
      </c>
    </row>
    <row r="2587" spans="1:25" x14ac:dyDescent="0.25">
      <c r="A2587" t="s">
        <v>2904</v>
      </c>
      <c r="B2587">
        <v>46008</v>
      </c>
      <c r="C2587" t="s">
        <v>72</v>
      </c>
      <c r="D2587" t="s">
        <v>58</v>
      </c>
      <c r="E2587">
        <v>3019.15</v>
      </c>
      <c r="F2587">
        <v>2906.8</v>
      </c>
      <c r="G2587">
        <v>58.9</v>
      </c>
      <c r="H2587">
        <v>35.9</v>
      </c>
      <c r="I2587">
        <v>2.9</v>
      </c>
      <c r="J2587" t="s">
        <v>28</v>
      </c>
      <c r="L2587" t="s">
        <v>360</v>
      </c>
      <c r="M2587" t="s">
        <v>381</v>
      </c>
      <c r="N2587" t="s">
        <v>52</v>
      </c>
      <c r="O2587">
        <v>1020.42</v>
      </c>
      <c r="P2587" t="s">
        <v>32</v>
      </c>
      <c r="Q2587" t="s">
        <v>33</v>
      </c>
      <c r="R2587" t="s">
        <v>89</v>
      </c>
      <c r="S2587">
        <v>13.23</v>
      </c>
      <c r="T2587" t="s">
        <v>28</v>
      </c>
      <c r="U2587">
        <v>6</v>
      </c>
      <c r="V2587">
        <v>9</v>
      </c>
      <c r="W2587" t="s">
        <v>36</v>
      </c>
      <c r="X2587" t="s">
        <v>37</v>
      </c>
      <c r="Y2587" t="s">
        <v>46</v>
      </c>
    </row>
    <row r="2588" spans="1:25" x14ac:dyDescent="0.25">
      <c r="A2588" t="s">
        <v>2905</v>
      </c>
      <c r="B2588">
        <v>45377</v>
      </c>
      <c r="C2588" t="s">
        <v>91</v>
      </c>
      <c r="D2588" t="s">
        <v>41</v>
      </c>
      <c r="E2588">
        <v>2902.82</v>
      </c>
      <c r="F2588">
        <v>3028.91</v>
      </c>
      <c r="G2588">
        <v>61.2</v>
      </c>
      <c r="H2588">
        <v>41.2</v>
      </c>
      <c r="I2588">
        <v>3.7</v>
      </c>
      <c r="J2588" t="s">
        <v>28</v>
      </c>
      <c r="L2588" t="s">
        <v>352</v>
      </c>
      <c r="M2588" t="s">
        <v>75</v>
      </c>
      <c r="N2588" t="s">
        <v>52</v>
      </c>
      <c r="O2588">
        <v>969.14</v>
      </c>
      <c r="P2588" t="s">
        <v>32</v>
      </c>
      <c r="Q2588" t="s">
        <v>33</v>
      </c>
      <c r="R2588" t="s">
        <v>102</v>
      </c>
      <c r="S2588">
        <v>22.18</v>
      </c>
      <c r="T2588" t="s">
        <v>35</v>
      </c>
      <c r="U2588">
        <v>12</v>
      </c>
      <c r="V2588">
        <v>2</v>
      </c>
      <c r="W2588" t="s">
        <v>78</v>
      </c>
      <c r="X2588" t="s">
        <v>54</v>
      </c>
      <c r="Y2588" t="s">
        <v>38</v>
      </c>
    </row>
    <row r="2589" spans="1:25" x14ac:dyDescent="0.25">
      <c r="A2589" t="s">
        <v>2906</v>
      </c>
      <c r="B2589">
        <v>45456</v>
      </c>
      <c r="C2589" t="s">
        <v>26</v>
      </c>
      <c r="D2589" t="s">
        <v>41</v>
      </c>
      <c r="E2589">
        <v>3300.05</v>
      </c>
      <c r="F2589">
        <v>3459.03</v>
      </c>
      <c r="G2589">
        <v>35.200000000000003</v>
      </c>
      <c r="H2589">
        <v>26.2</v>
      </c>
      <c r="I2589">
        <v>3.8</v>
      </c>
      <c r="J2589" t="s">
        <v>28</v>
      </c>
      <c r="L2589" t="s">
        <v>120</v>
      </c>
      <c r="M2589" t="s">
        <v>815</v>
      </c>
      <c r="N2589" t="s">
        <v>44</v>
      </c>
      <c r="O2589">
        <v>1088.0999999999999</v>
      </c>
      <c r="P2589" t="s">
        <v>32</v>
      </c>
      <c r="Q2589" t="s">
        <v>33</v>
      </c>
      <c r="R2589" t="s">
        <v>102</v>
      </c>
      <c r="S2589">
        <v>6.82</v>
      </c>
      <c r="T2589" t="s">
        <v>35</v>
      </c>
      <c r="U2589">
        <v>16</v>
      </c>
      <c r="V2589">
        <v>5</v>
      </c>
      <c r="W2589" t="s">
        <v>53</v>
      </c>
      <c r="X2589" t="s">
        <v>54</v>
      </c>
      <c r="Y2589" t="s">
        <v>55</v>
      </c>
    </row>
    <row r="2590" spans="1:25" x14ac:dyDescent="0.25">
      <c r="A2590" t="s">
        <v>2907</v>
      </c>
      <c r="B2590">
        <v>45440</v>
      </c>
      <c r="C2590" t="s">
        <v>83</v>
      </c>
      <c r="D2590" t="s">
        <v>58</v>
      </c>
      <c r="E2590">
        <v>3347.22</v>
      </c>
      <c r="F2590">
        <v>3232.86</v>
      </c>
      <c r="G2590">
        <v>30.7</v>
      </c>
      <c r="H2590">
        <v>20.7</v>
      </c>
      <c r="I2590">
        <v>4</v>
      </c>
      <c r="J2590" t="s">
        <v>28</v>
      </c>
      <c r="L2590" t="s">
        <v>178</v>
      </c>
      <c r="M2590" t="s">
        <v>208</v>
      </c>
      <c r="N2590" t="s">
        <v>52</v>
      </c>
      <c r="O2590">
        <v>929.73</v>
      </c>
      <c r="P2590" t="s">
        <v>32</v>
      </c>
      <c r="Q2590" t="s">
        <v>33</v>
      </c>
      <c r="R2590" t="s">
        <v>89</v>
      </c>
      <c r="S2590">
        <v>17.46</v>
      </c>
      <c r="T2590" t="s">
        <v>28</v>
      </c>
      <c r="U2590">
        <v>16</v>
      </c>
      <c r="V2590">
        <v>2</v>
      </c>
      <c r="W2590" t="s">
        <v>53</v>
      </c>
      <c r="X2590" t="s">
        <v>54</v>
      </c>
      <c r="Y2590" t="s">
        <v>38</v>
      </c>
    </row>
    <row r="2591" spans="1:25" x14ac:dyDescent="0.25">
      <c r="A2591" t="s">
        <v>2908</v>
      </c>
      <c r="B2591">
        <v>45737</v>
      </c>
      <c r="C2591" t="s">
        <v>64</v>
      </c>
      <c r="D2591" t="s">
        <v>41</v>
      </c>
      <c r="E2591">
        <v>4833.79</v>
      </c>
      <c r="F2591">
        <v>4978.97</v>
      </c>
      <c r="G2591">
        <v>38.1</v>
      </c>
      <c r="H2591">
        <v>23.1</v>
      </c>
      <c r="I2591">
        <v>2.7</v>
      </c>
      <c r="J2591" t="s">
        <v>28</v>
      </c>
      <c r="L2591" t="s">
        <v>229</v>
      </c>
      <c r="M2591" t="s">
        <v>345</v>
      </c>
      <c r="N2591" t="s">
        <v>81</v>
      </c>
      <c r="O2591">
        <v>1019.25</v>
      </c>
      <c r="P2591" t="s">
        <v>32</v>
      </c>
      <c r="Q2591" t="s">
        <v>33</v>
      </c>
      <c r="R2591" t="s">
        <v>45</v>
      </c>
      <c r="S2591">
        <v>23.29</v>
      </c>
      <c r="T2591" t="s">
        <v>35</v>
      </c>
      <c r="U2591">
        <v>14</v>
      </c>
      <c r="V2591">
        <v>9</v>
      </c>
      <c r="W2591" t="s">
        <v>78</v>
      </c>
      <c r="X2591" t="s">
        <v>37</v>
      </c>
      <c r="Y2591" t="s">
        <v>38</v>
      </c>
    </row>
    <row r="2592" spans="1:25" x14ac:dyDescent="0.25">
      <c r="A2592" t="s">
        <v>2909</v>
      </c>
      <c r="B2592">
        <v>45399</v>
      </c>
      <c r="C2592" t="s">
        <v>40</v>
      </c>
      <c r="D2592" t="s">
        <v>58</v>
      </c>
      <c r="E2592">
        <v>3569.65</v>
      </c>
      <c r="F2592">
        <v>3698.35</v>
      </c>
      <c r="G2592">
        <v>60.8</v>
      </c>
      <c r="H2592">
        <v>55.8</v>
      </c>
      <c r="I2592">
        <v>2.2999999999999998</v>
      </c>
      <c r="J2592" t="s">
        <v>28</v>
      </c>
      <c r="L2592" t="s">
        <v>167</v>
      </c>
      <c r="M2592" t="s">
        <v>1178</v>
      </c>
      <c r="N2592" t="s">
        <v>44</v>
      </c>
      <c r="O2592">
        <v>994.24</v>
      </c>
      <c r="P2592" t="s">
        <v>32</v>
      </c>
      <c r="Q2592" t="s">
        <v>33</v>
      </c>
      <c r="R2592" t="s">
        <v>62</v>
      </c>
      <c r="S2592">
        <v>12.82</v>
      </c>
      <c r="T2592" t="s">
        <v>35</v>
      </c>
      <c r="U2592">
        <v>11</v>
      </c>
      <c r="V2592">
        <v>11</v>
      </c>
      <c r="W2592" t="s">
        <v>36</v>
      </c>
      <c r="X2592" t="s">
        <v>54</v>
      </c>
      <c r="Y2592" t="s">
        <v>55</v>
      </c>
    </row>
    <row r="2593" spans="1:25" x14ac:dyDescent="0.25">
      <c r="A2593" t="s">
        <v>2910</v>
      </c>
      <c r="B2593">
        <v>45673</v>
      </c>
      <c r="C2593" t="s">
        <v>26</v>
      </c>
      <c r="D2593" t="s">
        <v>49</v>
      </c>
      <c r="E2593">
        <v>3590.44</v>
      </c>
      <c r="F2593">
        <v>3375.43</v>
      </c>
      <c r="G2593">
        <v>28.5</v>
      </c>
      <c r="H2593">
        <v>23.5</v>
      </c>
      <c r="I2593">
        <v>4.4000000000000004</v>
      </c>
      <c r="J2593" t="s">
        <v>28</v>
      </c>
      <c r="L2593" t="s">
        <v>269</v>
      </c>
      <c r="M2593" t="s">
        <v>480</v>
      </c>
      <c r="N2593" t="s">
        <v>81</v>
      </c>
      <c r="O2593">
        <v>843.35</v>
      </c>
      <c r="P2593" t="s">
        <v>32</v>
      </c>
      <c r="Q2593" t="s">
        <v>33</v>
      </c>
      <c r="R2593" t="s">
        <v>62</v>
      </c>
      <c r="S2593">
        <v>11.3</v>
      </c>
      <c r="T2593" t="s">
        <v>35</v>
      </c>
      <c r="U2593">
        <v>15</v>
      </c>
      <c r="V2593">
        <v>3</v>
      </c>
      <c r="W2593" t="s">
        <v>78</v>
      </c>
      <c r="X2593" t="s">
        <v>54</v>
      </c>
      <c r="Y2593" t="s">
        <v>55</v>
      </c>
    </row>
    <row r="2594" spans="1:25" x14ac:dyDescent="0.25">
      <c r="A2594" t="s">
        <v>2911</v>
      </c>
      <c r="B2594">
        <v>45966</v>
      </c>
      <c r="C2594" t="s">
        <v>64</v>
      </c>
      <c r="D2594" t="s">
        <v>49</v>
      </c>
      <c r="E2594">
        <v>1312.77</v>
      </c>
      <c r="F2594">
        <v>1236.8699999999999</v>
      </c>
      <c r="G2594">
        <v>56.9</v>
      </c>
      <c r="H2594">
        <v>37.9</v>
      </c>
      <c r="I2594">
        <v>3.6</v>
      </c>
      <c r="J2594" t="s">
        <v>35</v>
      </c>
      <c r="K2594" t="s">
        <v>73</v>
      </c>
      <c r="L2594" t="s">
        <v>116</v>
      </c>
      <c r="M2594" t="s">
        <v>647</v>
      </c>
      <c r="N2594" t="s">
        <v>31</v>
      </c>
      <c r="O2594">
        <v>908.37</v>
      </c>
      <c r="P2594" t="s">
        <v>32</v>
      </c>
      <c r="Q2594" t="s">
        <v>33</v>
      </c>
      <c r="R2594" t="s">
        <v>77</v>
      </c>
      <c r="S2594">
        <v>3.83</v>
      </c>
      <c r="T2594" t="s">
        <v>35</v>
      </c>
      <c r="U2594">
        <v>1</v>
      </c>
      <c r="V2594">
        <v>10</v>
      </c>
      <c r="W2594" t="s">
        <v>53</v>
      </c>
      <c r="X2594" t="s">
        <v>54</v>
      </c>
      <c r="Y2594" t="s">
        <v>46</v>
      </c>
    </row>
    <row r="2595" spans="1:25" x14ac:dyDescent="0.25">
      <c r="A2595" t="s">
        <v>2912</v>
      </c>
      <c r="B2595">
        <v>45919</v>
      </c>
      <c r="C2595" t="s">
        <v>57</v>
      </c>
      <c r="D2595" t="s">
        <v>58</v>
      </c>
      <c r="E2595">
        <v>2694.11</v>
      </c>
      <c r="F2595">
        <v>2819.46</v>
      </c>
      <c r="G2595">
        <v>57.8</v>
      </c>
      <c r="H2595">
        <v>41.8</v>
      </c>
      <c r="J2595" t="s">
        <v>28</v>
      </c>
      <c r="L2595" t="s">
        <v>136</v>
      </c>
      <c r="M2595" t="s">
        <v>435</v>
      </c>
      <c r="N2595" t="s">
        <v>52</v>
      </c>
      <c r="O2595">
        <v>855.57</v>
      </c>
      <c r="P2595" t="s">
        <v>32</v>
      </c>
      <c r="Q2595" t="s">
        <v>33</v>
      </c>
      <c r="R2595" t="s">
        <v>102</v>
      </c>
      <c r="S2595">
        <v>2.5499999999999998</v>
      </c>
      <c r="T2595" t="s">
        <v>35</v>
      </c>
      <c r="U2595">
        <v>15</v>
      </c>
      <c r="V2595">
        <v>15</v>
      </c>
      <c r="W2595" t="s">
        <v>53</v>
      </c>
      <c r="X2595" t="s">
        <v>54</v>
      </c>
      <c r="Y2595" t="s">
        <v>55</v>
      </c>
    </row>
    <row r="2596" spans="1:25" x14ac:dyDescent="0.25">
      <c r="A2596" t="s">
        <v>2913</v>
      </c>
      <c r="B2596">
        <v>45794</v>
      </c>
      <c r="C2596" t="s">
        <v>57</v>
      </c>
      <c r="D2596" t="s">
        <v>58</v>
      </c>
      <c r="E2596">
        <v>3035.04</v>
      </c>
      <c r="F2596">
        <v>3059.2</v>
      </c>
      <c r="G2596">
        <v>12.2</v>
      </c>
      <c r="H2596">
        <v>10</v>
      </c>
      <c r="I2596">
        <v>3.4</v>
      </c>
      <c r="J2596" t="s">
        <v>28</v>
      </c>
      <c r="L2596" t="s">
        <v>513</v>
      </c>
      <c r="M2596" t="s">
        <v>563</v>
      </c>
      <c r="N2596" t="s">
        <v>44</v>
      </c>
      <c r="O2596">
        <v>886.18</v>
      </c>
      <c r="P2596" t="s">
        <v>32</v>
      </c>
      <c r="Q2596" t="s">
        <v>33</v>
      </c>
      <c r="R2596" t="s">
        <v>34</v>
      </c>
      <c r="S2596">
        <v>15.44</v>
      </c>
      <c r="T2596" t="s">
        <v>28</v>
      </c>
      <c r="U2596">
        <v>7</v>
      </c>
      <c r="V2596">
        <v>5</v>
      </c>
      <c r="W2596" t="s">
        <v>53</v>
      </c>
      <c r="X2596" t="s">
        <v>54</v>
      </c>
      <c r="Y2596" t="s">
        <v>46</v>
      </c>
    </row>
    <row r="2597" spans="1:25" x14ac:dyDescent="0.25">
      <c r="A2597" t="s">
        <v>2914</v>
      </c>
      <c r="B2597">
        <v>45759</v>
      </c>
      <c r="C2597" t="s">
        <v>108</v>
      </c>
      <c r="D2597" t="s">
        <v>41</v>
      </c>
      <c r="E2597">
        <v>2715.05</v>
      </c>
      <c r="F2597">
        <v>2378.0100000000002</v>
      </c>
      <c r="G2597">
        <v>20.8</v>
      </c>
      <c r="H2597">
        <v>10</v>
      </c>
      <c r="I2597">
        <v>3.7</v>
      </c>
      <c r="J2597" t="s">
        <v>28</v>
      </c>
      <c r="L2597" t="s">
        <v>206</v>
      </c>
      <c r="M2597" t="s">
        <v>230</v>
      </c>
      <c r="N2597" t="s">
        <v>52</v>
      </c>
      <c r="O2597">
        <v>983.1</v>
      </c>
      <c r="P2597" t="s">
        <v>32</v>
      </c>
      <c r="Q2597" t="s">
        <v>33</v>
      </c>
      <c r="R2597" t="s">
        <v>89</v>
      </c>
      <c r="S2597">
        <v>10.26</v>
      </c>
      <c r="T2597" t="s">
        <v>35</v>
      </c>
      <c r="U2597">
        <v>15</v>
      </c>
      <c r="V2597">
        <v>1</v>
      </c>
      <c r="W2597" t="s">
        <v>53</v>
      </c>
      <c r="X2597" t="s">
        <v>37</v>
      </c>
      <c r="Y2597" t="s">
        <v>38</v>
      </c>
    </row>
    <row r="2598" spans="1:25" x14ac:dyDescent="0.25">
      <c r="A2598" t="s">
        <v>2915</v>
      </c>
      <c r="B2598">
        <v>45705</v>
      </c>
      <c r="C2598" t="s">
        <v>40</v>
      </c>
      <c r="D2598" t="s">
        <v>58</v>
      </c>
      <c r="E2598">
        <v>2318.52</v>
      </c>
      <c r="F2598">
        <v>2482.5700000000002</v>
      </c>
      <c r="G2598">
        <v>50.3</v>
      </c>
      <c r="H2598">
        <v>35.299999999999997</v>
      </c>
      <c r="I2598">
        <v>2.7</v>
      </c>
      <c r="J2598" t="s">
        <v>35</v>
      </c>
      <c r="K2598" t="s">
        <v>109</v>
      </c>
      <c r="L2598" t="s">
        <v>360</v>
      </c>
      <c r="M2598" t="s">
        <v>160</v>
      </c>
      <c r="N2598" t="s">
        <v>31</v>
      </c>
      <c r="O2598">
        <v>844.19</v>
      </c>
      <c r="P2598" t="s">
        <v>76</v>
      </c>
      <c r="Q2598" t="s">
        <v>33</v>
      </c>
      <c r="R2598" t="s">
        <v>89</v>
      </c>
      <c r="S2598">
        <v>21.04</v>
      </c>
      <c r="T2598" t="s">
        <v>35</v>
      </c>
      <c r="U2598">
        <v>1</v>
      </c>
      <c r="V2598">
        <v>14</v>
      </c>
      <c r="W2598" t="s">
        <v>78</v>
      </c>
      <c r="X2598" t="s">
        <v>54</v>
      </c>
      <c r="Y2598" t="s">
        <v>46</v>
      </c>
    </row>
    <row r="2599" spans="1:25" x14ac:dyDescent="0.25">
      <c r="A2599" t="s">
        <v>2916</v>
      </c>
      <c r="B2599">
        <v>45355</v>
      </c>
      <c r="C2599" t="s">
        <v>26</v>
      </c>
      <c r="D2599" t="s">
        <v>41</v>
      </c>
      <c r="E2599">
        <v>3987.02</v>
      </c>
      <c r="F2599">
        <v>3968.77</v>
      </c>
      <c r="G2599">
        <v>26.7</v>
      </c>
      <c r="H2599">
        <v>14.7</v>
      </c>
      <c r="I2599">
        <v>3.3</v>
      </c>
      <c r="J2599" t="s">
        <v>28</v>
      </c>
      <c r="L2599" t="s">
        <v>241</v>
      </c>
      <c r="M2599" t="s">
        <v>882</v>
      </c>
      <c r="N2599" t="s">
        <v>44</v>
      </c>
      <c r="O2599">
        <v>808.41</v>
      </c>
      <c r="P2599" t="s">
        <v>32</v>
      </c>
      <c r="Q2599" t="s">
        <v>33</v>
      </c>
      <c r="R2599" t="s">
        <v>89</v>
      </c>
      <c r="S2599">
        <v>6.09</v>
      </c>
      <c r="T2599" t="s">
        <v>28</v>
      </c>
      <c r="U2599">
        <v>2</v>
      </c>
      <c r="V2599">
        <v>12</v>
      </c>
      <c r="W2599" t="s">
        <v>53</v>
      </c>
      <c r="X2599" t="s">
        <v>54</v>
      </c>
      <c r="Y2599" t="s">
        <v>55</v>
      </c>
    </row>
    <row r="2600" spans="1:25" x14ac:dyDescent="0.25">
      <c r="A2600" t="s">
        <v>2917</v>
      </c>
      <c r="B2600">
        <v>45877</v>
      </c>
      <c r="C2600" t="s">
        <v>68</v>
      </c>
      <c r="D2600" t="s">
        <v>58</v>
      </c>
      <c r="E2600">
        <v>3922.39</v>
      </c>
      <c r="F2600">
        <v>3509.02</v>
      </c>
      <c r="G2600">
        <v>56.6</v>
      </c>
      <c r="H2600">
        <v>40.6</v>
      </c>
      <c r="I2600">
        <v>1.1000000000000001</v>
      </c>
      <c r="J2600" t="s">
        <v>35</v>
      </c>
      <c r="K2600" t="s">
        <v>73</v>
      </c>
      <c r="L2600" t="s">
        <v>167</v>
      </c>
      <c r="M2600" t="s">
        <v>343</v>
      </c>
      <c r="N2600" t="s">
        <v>44</v>
      </c>
      <c r="O2600">
        <v>985.06</v>
      </c>
      <c r="P2600" t="s">
        <v>32</v>
      </c>
      <c r="Q2600" t="s">
        <v>33</v>
      </c>
      <c r="R2600" t="s">
        <v>45</v>
      </c>
      <c r="S2600">
        <v>12.85</v>
      </c>
      <c r="T2600" t="s">
        <v>35</v>
      </c>
      <c r="U2600">
        <v>9</v>
      </c>
      <c r="V2600">
        <v>4</v>
      </c>
      <c r="W2600" t="s">
        <v>78</v>
      </c>
      <c r="X2600" t="s">
        <v>37</v>
      </c>
      <c r="Y2600" t="s">
        <v>46</v>
      </c>
    </row>
    <row r="2601" spans="1:25" x14ac:dyDescent="0.25">
      <c r="A2601" t="s">
        <v>2918</v>
      </c>
      <c r="B2601">
        <v>45323</v>
      </c>
      <c r="C2601" t="s">
        <v>95</v>
      </c>
      <c r="D2601" t="s">
        <v>27</v>
      </c>
      <c r="E2601">
        <v>3918.45</v>
      </c>
      <c r="F2601">
        <v>3718.17</v>
      </c>
      <c r="G2601">
        <v>28.1</v>
      </c>
      <c r="H2601">
        <v>10</v>
      </c>
      <c r="I2601">
        <v>3.6</v>
      </c>
      <c r="J2601" t="s">
        <v>28</v>
      </c>
      <c r="L2601" t="s">
        <v>418</v>
      </c>
      <c r="M2601" t="s">
        <v>1185</v>
      </c>
      <c r="N2601" t="s">
        <v>44</v>
      </c>
      <c r="O2601">
        <v>884.62</v>
      </c>
      <c r="P2601" t="s">
        <v>32</v>
      </c>
      <c r="Q2601" t="s">
        <v>33</v>
      </c>
      <c r="R2601" t="s">
        <v>102</v>
      </c>
      <c r="S2601">
        <v>23.31</v>
      </c>
      <c r="T2601" t="s">
        <v>28</v>
      </c>
      <c r="U2601">
        <v>13</v>
      </c>
      <c r="V2601">
        <v>11</v>
      </c>
      <c r="W2601" t="s">
        <v>53</v>
      </c>
      <c r="X2601" t="s">
        <v>37</v>
      </c>
      <c r="Y2601" t="s">
        <v>55</v>
      </c>
    </row>
    <row r="2602" spans="1:25" x14ac:dyDescent="0.25">
      <c r="A2602" t="s">
        <v>2919</v>
      </c>
      <c r="B2602">
        <v>45932</v>
      </c>
      <c r="C2602" t="s">
        <v>113</v>
      </c>
      <c r="D2602" t="s">
        <v>49</v>
      </c>
      <c r="E2602">
        <v>2838.74</v>
      </c>
      <c r="F2602">
        <v>2651.32</v>
      </c>
      <c r="G2602">
        <v>93.8</v>
      </c>
      <c r="H2602">
        <v>86.8</v>
      </c>
      <c r="I2602">
        <v>3.6</v>
      </c>
      <c r="J2602" t="s">
        <v>28</v>
      </c>
      <c r="L2602" t="s">
        <v>116</v>
      </c>
      <c r="M2602" t="s">
        <v>80</v>
      </c>
      <c r="N2602" t="s">
        <v>52</v>
      </c>
      <c r="O2602">
        <v>872.28</v>
      </c>
      <c r="P2602" t="s">
        <v>76</v>
      </c>
      <c r="Q2602" t="s">
        <v>33</v>
      </c>
      <c r="R2602" t="s">
        <v>102</v>
      </c>
      <c r="S2602">
        <v>6.02</v>
      </c>
      <c r="T2602" t="s">
        <v>35</v>
      </c>
      <c r="U2602">
        <v>11</v>
      </c>
      <c r="V2602">
        <v>15</v>
      </c>
      <c r="W2602" t="s">
        <v>53</v>
      </c>
      <c r="X2602" t="s">
        <v>37</v>
      </c>
      <c r="Y2602" t="s">
        <v>55</v>
      </c>
    </row>
    <row r="2603" spans="1:25" x14ac:dyDescent="0.25">
      <c r="A2603" t="s">
        <v>2920</v>
      </c>
      <c r="B2603">
        <v>46006</v>
      </c>
      <c r="C2603" t="s">
        <v>91</v>
      </c>
      <c r="D2603" t="s">
        <v>49</v>
      </c>
      <c r="E2603">
        <v>2749.18</v>
      </c>
      <c r="F2603">
        <v>2554.29</v>
      </c>
      <c r="G2603">
        <v>71.3</v>
      </c>
      <c r="H2603">
        <v>52.3</v>
      </c>
      <c r="I2603">
        <v>2.8</v>
      </c>
      <c r="J2603" t="s">
        <v>28</v>
      </c>
      <c r="L2603" t="s">
        <v>418</v>
      </c>
      <c r="M2603" t="s">
        <v>544</v>
      </c>
      <c r="N2603" t="s">
        <v>52</v>
      </c>
      <c r="O2603">
        <v>947.89</v>
      </c>
      <c r="P2603" t="s">
        <v>76</v>
      </c>
      <c r="Q2603" t="s">
        <v>33</v>
      </c>
      <c r="R2603" t="s">
        <v>45</v>
      </c>
      <c r="S2603">
        <v>19</v>
      </c>
      <c r="T2603" t="s">
        <v>35</v>
      </c>
      <c r="U2603">
        <v>4</v>
      </c>
      <c r="V2603">
        <v>12</v>
      </c>
      <c r="W2603" t="s">
        <v>78</v>
      </c>
      <c r="X2603" t="s">
        <v>54</v>
      </c>
      <c r="Y2603" t="s">
        <v>55</v>
      </c>
    </row>
    <row r="2604" spans="1:25" x14ac:dyDescent="0.25">
      <c r="A2604" t="s">
        <v>2921</v>
      </c>
      <c r="B2604">
        <v>45801</v>
      </c>
      <c r="C2604" t="s">
        <v>72</v>
      </c>
      <c r="D2604" t="s">
        <v>49</v>
      </c>
      <c r="E2604">
        <v>3301.66</v>
      </c>
      <c r="F2604">
        <v>3265.43</v>
      </c>
      <c r="G2604">
        <v>55.4</v>
      </c>
      <c r="H2604">
        <v>34.4</v>
      </c>
      <c r="I2604">
        <v>3.4</v>
      </c>
      <c r="J2604" t="s">
        <v>28</v>
      </c>
      <c r="L2604" t="s">
        <v>74</v>
      </c>
      <c r="M2604" t="s">
        <v>61</v>
      </c>
      <c r="N2604" t="s">
        <v>81</v>
      </c>
      <c r="O2604">
        <v>927.89</v>
      </c>
      <c r="P2604" t="s">
        <v>32</v>
      </c>
      <c r="Q2604" t="s">
        <v>33</v>
      </c>
      <c r="R2604" t="s">
        <v>102</v>
      </c>
      <c r="S2604">
        <v>13.86</v>
      </c>
      <c r="T2604" t="s">
        <v>35</v>
      </c>
      <c r="U2604">
        <v>13</v>
      </c>
      <c r="V2604">
        <v>3</v>
      </c>
      <c r="W2604" t="s">
        <v>78</v>
      </c>
      <c r="X2604" t="s">
        <v>54</v>
      </c>
      <c r="Y2604" t="s">
        <v>38</v>
      </c>
    </row>
    <row r="2605" spans="1:25" x14ac:dyDescent="0.25">
      <c r="A2605" t="s">
        <v>2922</v>
      </c>
      <c r="B2605">
        <v>45887</v>
      </c>
      <c r="C2605" t="s">
        <v>95</v>
      </c>
      <c r="D2605" t="s">
        <v>41</v>
      </c>
      <c r="E2605">
        <v>3544.57</v>
      </c>
      <c r="F2605">
        <v>3297.17</v>
      </c>
      <c r="G2605">
        <v>37.799999999999997</v>
      </c>
      <c r="H2605">
        <v>25.8</v>
      </c>
      <c r="I2605">
        <v>4.9000000000000004</v>
      </c>
      <c r="J2605" t="s">
        <v>35</v>
      </c>
      <c r="K2605" t="s">
        <v>92</v>
      </c>
      <c r="L2605" t="s">
        <v>325</v>
      </c>
      <c r="M2605" t="s">
        <v>733</v>
      </c>
      <c r="N2605" t="s">
        <v>52</v>
      </c>
      <c r="O2605">
        <v>864.73</v>
      </c>
      <c r="P2605" t="s">
        <v>32</v>
      </c>
      <c r="Q2605" t="s">
        <v>33</v>
      </c>
      <c r="R2605" t="s">
        <v>62</v>
      </c>
      <c r="S2605">
        <v>20.48</v>
      </c>
      <c r="T2605" t="s">
        <v>35</v>
      </c>
      <c r="U2605">
        <v>17</v>
      </c>
      <c r="V2605">
        <v>12</v>
      </c>
      <c r="W2605" t="s">
        <v>36</v>
      </c>
      <c r="X2605" t="s">
        <v>37</v>
      </c>
      <c r="Y2605" t="s">
        <v>38</v>
      </c>
    </row>
    <row r="2606" spans="1:25" x14ac:dyDescent="0.25">
      <c r="A2606" t="s">
        <v>2923</v>
      </c>
      <c r="B2606">
        <v>45724</v>
      </c>
      <c r="C2606" t="s">
        <v>57</v>
      </c>
      <c r="D2606" t="s">
        <v>49</v>
      </c>
      <c r="E2606">
        <v>2277</v>
      </c>
      <c r="F2606">
        <v>1979.39</v>
      </c>
      <c r="G2606">
        <v>26.4</v>
      </c>
      <c r="H2606">
        <v>16.399999999999999</v>
      </c>
      <c r="I2606">
        <v>5</v>
      </c>
      <c r="J2606" t="s">
        <v>28</v>
      </c>
      <c r="L2606" t="s">
        <v>134</v>
      </c>
      <c r="M2606" t="s">
        <v>152</v>
      </c>
      <c r="N2606" t="s">
        <v>52</v>
      </c>
      <c r="O2606">
        <v>960.18</v>
      </c>
      <c r="P2606" t="s">
        <v>32</v>
      </c>
      <c r="Q2606" t="s">
        <v>33</v>
      </c>
      <c r="R2606" t="s">
        <v>62</v>
      </c>
      <c r="S2606">
        <v>-0.74</v>
      </c>
      <c r="T2606" t="s">
        <v>35</v>
      </c>
      <c r="U2606">
        <v>9</v>
      </c>
      <c r="V2606">
        <v>15</v>
      </c>
      <c r="W2606" t="s">
        <v>53</v>
      </c>
      <c r="X2606" t="s">
        <v>54</v>
      </c>
      <c r="Y2606" t="s">
        <v>46</v>
      </c>
    </row>
    <row r="2607" spans="1:25" x14ac:dyDescent="0.25">
      <c r="A2607" t="s">
        <v>2924</v>
      </c>
      <c r="B2607">
        <v>45783</v>
      </c>
      <c r="C2607" t="s">
        <v>68</v>
      </c>
      <c r="D2607" t="s">
        <v>27</v>
      </c>
      <c r="E2607">
        <v>2565.11</v>
      </c>
      <c r="F2607">
        <v>2869.64</v>
      </c>
      <c r="G2607">
        <v>72.7</v>
      </c>
      <c r="H2607">
        <v>49.7</v>
      </c>
      <c r="I2607">
        <v>3.2</v>
      </c>
      <c r="J2607" t="s">
        <v>35</v>
      </c>
      <c r="K2607" t="s">
        <v>109</v>
      </c>
      <c r="L2607" t="s">
        <v>220</v>
      </c>
      <c r="M2607" t="s">
        <v>70</v>
      </c>
      <c r="N2607" t="s">
        <v>31</v>
      </c>
      <c r="O2607">
        <v>1096.0999999999999</v>
      </c>
      <c r="P2607" t="s">
        <v>76</v>
      </c>
      <c r="Q2607" t="s">
        <v>33</v>
      </c>
      <c r="R2607" t="s">
        <v>62</v>
      </c>
      <c r="S2607">
        <v>8.9499999999999993</v>
      </c>
      <c r="T2607" t="s">
        <v>35</v>
      </c>
      <c r="U2607">
        <v>11</v>
      </c>
      <c r="V2607">
        <v>7</v>
      </c>
      <c r="W2607" t="s">
        <v>78</v>
      </c>
      <c r="X2607" t="s">
        <v>54</v>
      </c>
      <c r="Y2607" t="s">
        <v>46</v>
      </c>
    </row>
    <row r="2608" spans="1:25" x14ac:dyDescent="0.25">
      <c r="A2608" t="s">
        <v>2925</v>
      </c>
      <c r="B2608">
        <v>45873</v>
      </c>
      <c r="C2608" t="s">
        <v>173</v>
      </c>
      <c r="D2608" t="s">
        <v>49</v>
      </c>
      <c r="E2608">
        <v>3257.38</v>
      </c>
      <c r="F2608">
        <v>3297.67</v>
      </c>
      <c r="G2608">
        <v>52.6</v>
      </c>
      <c r="H2608">
        <v>27.6</v>
      </c>
      <c r="I2608">
        <v>2.9</v>
      </c>
      <c r="J2608" t="s">
        <v>28</v>
      </c>
      <c r="L2608" t="s">
        <v>195</v>
      </c>
      <c r="M2608" t="s">
        <v>462</v>
      </c>
      <c r="N2608" t="s">
        <v>81</v>
      </c>
      <c r="O2608">
        <v>958.63</v>
      </c>
      <c r="P2608" t="s">
        <v>32</v>
      </c>
      <c r="Q2608" t="s">
        <v>33</v>
      </c>
      <c r="R2608" t="s">
        <v>45</v>
      </c>
      <c r="S2608">
        <v>6.49</v>
      </c>
      <c r="T2608" t="s">
        <v>35</v>
      </c>
      <c r="U2608">
        <v>1</v>
      </c>
      <c r="V2608">
        <v>3</v>
      </c>
      <c r="W2608" t="s">
        <v>36</v>
      </c>
      <c r="X2608" t="s">
        <v>37</v>
      </c>
      <c r="Y2608" t="s">
        <v>55</v>
      </c>
    </row>
    <row r="2609" spans="1:25" x14ac:dyDescent="0.25">
      <c r="A2609" t="s">
        <v>2926</v>
      </c>
      <c r="B2609">
        <v>45314</v>
      </c>
      <c r="C2609" t="s">
        <v>40</v>
      </c>
      <c r="D2609" t="s">
        <v>27</v>
      </c>
      <c r="E2609">
        <v>3173.07</v>
      </c>
      <c r="F2609">
        <v>3043.75</v>
      </c>
      <c r="G2609">
        <v>73.400000000000006</v>
      </c>
      <c r="H2609">
        <v>51.4</v>
      </c>
      <c r="I2609">
        <v>4</v>
      </c>
      <c r="J2609" t="s">
        <v>35</v>
      </c>
      <c r="K2609" t="s">
        <v>109</v>
      </c>
      <c r="L2609" t="s">
        <v>513</v>
      </c>
      <c r="M2609" t="s">
        <v>281</v>
      </c>
      <c r="N2609" t="s">
        <v>52</v>
      </c>
      <c r="O2609">
        <v>883.06</v>
      </c>
      <c r="P2609" t="s">
        <v>76</v>
      </c>
      <c r="Q2609" t="s">
        <v>33</v>
      </c>
      <c r="R2609" t="s">
        <v>62</v>
      </c>
      <c r="S2609">
        <v>6.46</v>
      </c>
      <c r="T2609" t="s">
        <v>35</v>
      </c>
      <c r="U2609">
        <v>4</v>
      </c>
      <c r="V2609">
        <v>5</v>
      </c>
      <c r="W2609" t="s">
        <v>53</v>
      </c>
      <c r="X2609" t="s">
        <v>37</v>
      </c>
      <c r="Y2609" t="s">
        <v>38</v>
      </c>
    </row>
    <row r="2610" spans="1:25" x14ac:dyDescent="0.25">
      <c r="A2610" t="s">
        <v>2927</v>
      </c>
      <c r="B2610">
        <v>45748</v>
      </c>
      <c r="C2610" t="s">
        <v>48</v>
      </c>
      <c r="D2610" t="s">
        <v>49</v>
      </c>
      <c r="E2610">
        <v>3243.25</v>
      </c>
      <c r="F2610">
        <v>3231.69</v>
      </c>
      <c r="G2610">
        <v>35.1</v>
      </c>
      <c r="H2610">
        <v>22.1</v>
      </c>
      <c r="I2610">
        <v>4.7</v>
      </c>
      <c r="J2610" t="s">
        <v>35</v>
      </c>
      <c r="K2610" t="s">
        <v>177</v>
      </c>
      <c r="L2610" t="s">
        <v>144</v>
      </c>
      <c r="M2610" t="s">
        <v>140</v>
      </c>
      <c r="N2610" t="s">
        <v>52</v>
      </c>
      <c r="O2610">
        <v>1045.07</v>
      </c>
      <c r="P2610" t="s">
        <v>32</v>
      </c>
      <c r="Q2610" t="s">
        <v>33</v>
      </c>
      <c r="R2610" t="s">
        <v>77</v>
      </c>
      <c r="S2610">
        <v>7.79</v>
      </c>
      <c r="T2610" t="s">
        <v>35</v>
      </c>
      <c r="U2610">
        <v>6</v>
      </c>
      <c r="V2610">
        <v>14</v>
      </c>
      <c r="W2610" t="s">
        <v>78</v>
      </c>
      <c r="X2610" t="s">
        <v>54</v>
      </c>
      <c r="Y2610" t="s">
        <v>46</v>
      </c>
    </row>
    <row r="2611" spans="1:25" x14ac:dyDescent="0.25">
      <c r="A2611" t="s">
        <v>2928</v>
      </c>
      <c r="B2611">
        <v>45743</v>
      </c>
      <c r="C2611" t="s">
        <v>173</v>
      </c>
      <c r="D2611" t="s">
        <v>49</v>
      </c>
      <c r="E2611">
        <v>2612.61</v>
      </c>
      <c r="F2611">
        <v>2354.62</v>
      </c>
      <c r="G2611">
        <v>43.7</v>
      </c>
      <c r="H2611">
        <v>23.7</v>
      </c>
      <c r="I2611">
        <v>3.3</v>
      </c>
      <c r="J2611" t="s">
        <v>28</v>
      </c>
      <c r="L2611" t="s">
        <v>100</v>
      </c>
      <c r="M2611" t="s">
        <v>616</v>
      </c>
      <c r="N2611" t="s">
        <v>31</v>
      </c>
      <c r="O2611">
        <v>1069.83</v>
      </c>
      <c r="P2611" t="s">
        <v>32</v>
      </c>
      <c r="Q2611" t="s">
        <v>33</v>
      </c>
      <c r="R2611" t="s">
        <v>45</v>
      </c>
      <c r="S2611">
        <v>7.69</v>
      </c>
      <c r="T2611" t="s">
        <v>28</v>
      </c>
      <c r="U2611">
        <v>9</v>
      </c>
      <c r="V2611">
        <v>13</v>
      </c>
      <c r="W2611" t="s">
        <v>53</v>
      </c>
      <c r="X2611" t="s">
        <v>54</v>
      </c>
      <c r="Y2611" t="s">
        <v>46</v>
      </c>
    </row>
    <row r="2612" spans="1:25" x14ac:dyDescent="0.25">
      <c r="A2612" t="s">
        <v>2929</v>
      </c>
      <c r="B2612">
        <v>45426</v>
      </c>
      <c r="C2612" t="s">
        <v>133</v>
      </c>
      <c r="D2612" t="s">
        <v>41</v>
      </c>
      <c r="E2612">
        <v>2749.64</v>
      </c>
      <c r="F2612">
        <v>2537.13</v>
      </c>
      <c r="G2612">
        <v>27.4</v>
      </c>
      <c r="H2612">
        <v>10</v>
      </c>
      <c r="I2612">
        <v>3.8</v>
      </c>
      <c r="J2612" t="s">
        <v>28</v>
      </c>
      <c r="L2612" t="s">
        <v>50</v>
      </c>
      <c r="M2612" t="s">
        <v>544</v>
      </c>
      <c r="N2612" t="s">
        <v>31</v>
      </c>
      <c r="O2612">
        <v>949.81</v>
      </c>
      <c r="P2612" t="s">
        <v>32</v>
      </c>
      <c r="Q2612" t="s">
        <v>33</v>
      </c>
      <c r="R2612" t="s">
        <v>62</v>
      </c>
      <c r="S2612">
        <v>10.62</v>
      </c>
      <c r="T2612" t="s">
        <v>35</v>
      </c>
      <c r="U2612">
        <v>15</v>
      </c>
      <c r="V2612">
        <v>1</v>
      </c>
      <c r="W2612" t="s">
        <v>78</v>
      </c>
      <c r="X2612" t="s">
        <v>54</v>
      </c>
      <c r="Y2612" t="s">
        <v>46</v>
      </c>
    </row>
    <row r="2613" spans="1:25" x14ac:dyDescent="0.25">
      <c r="A2613" t="s">
        <v>2930</v>
      </c>
      <c r="B2613">
        <v>45748</v>
      </c>
      <c r="C2613" t="s">
        <v>133</v>
      </c>
      <c r="D2613" t="s">
        <v>41</v>
      </c>
      <c r="E2613">
        <v>1914.59</v>
      </c>
      <c r="F2613">
        <v>2101.0700000000002</v>
      </c>
      <c r="G2613">
        <v>23.1</v>
      </c>
      <c r="H2613">
        <v>11.1</v>
      </c>
      <c r="I2613">
        <v>5</v>
      </c>
      <c r="J2613" t="s">
        <v>28</v>
      </c>
      <c r="L2613" t="s">
        <v>190</v>
      </c>
      <c r="M2613" t="s">
        <v>1178</v>
      </c>
      <c r="N2613" t="s">
        <v>52</v>
      </c>
      <c r="O2613">
        <v>844.34</v>
      </c>
      <c r="P2613" t="s">
        <v>32</v>
      </c>
      <c r="Q2613" t="s">
        <v>33</v>
      </c>
      <c r="R2613" t="s">
        <v>34</v>
      </c>
      <c r="S2613">
        <v>9.14</v>
      </c>
      <c r="T2613" t="s">
        <v>35</v>
      </c>
      <c r="U2613">
        <v>16</v>
      </c>
      <c r="V2613">
        <v>10</v>
      </c>
      <c r="W2613" t="s">
        <v>53</v>
      </c>
      <c r="X2613" t="s">
        <v>54</v>
      </c>
      <c r="Y2613" t="s">
        <v>38</v>
      </c>
    </row>
    <row r="2614" spans="1:25" x14ac:dyDescent="0.25">
      <c r="A2614" t="s">
        <v>2931</v>
      </c>
      <c r="B2614">
        <v>45702</v>
      </c>
      <c r="C2614" t="s">
        <v>173</v>
      </c>
      <c r="D2614" t="s">
        <v>41</v>
      </c>
      <c r="E2614">
        <v>1899.63</v>
      </c>
      <c r="F2614">
        <v>1417.52</v>
      </c>
      <c r="G2614">
        <v>49.3</v>
      </c>
      <c r="H2614">
        <v>35.299999999999997</v>
      </c>
      <c r="I2614">
        <v>2.7</v>
      </c>
      <c r="J2614" t="s">
        <v>28</v>
      </c>
      <c r="L2614" t="s">
        <v>320</v>
      </c>
      <c r="M2614" t="s">
        <v>527</v>
      </c>
      <c r="N2614" t="s">
        <v>31</v>
      </c>
      <c r="O2614">
        <v>967.55</v>
      </c>
      <c r="P2614" t="s">
        <v>32</v>
      </c>
      <c r="Q2614" t="s">
        <v>33</v>
      </c>
      <c r="R2614" t="s">
        <v>77</v>
      </c>
      <c r="S2614">
        <v>15.8</v>
      </c>
      <c r="T2614" t="s">
        <v>35</v>
      </c>
      <c r="U2614">
        <v>7</v>
      </c>
      <c r="V2614">
        <v>9</v>
      </c>
      <c r="W2614" t="s">
        <v>36</v>
      </c>
      <c r="X2614" t="s">
        <v>54</v>
      </c>
      <c r="Y2614" t="s">
        <v>46</v>
      </c>
    </row>
    <row r="2615" spans="1:25" x14ac:dyDescent="0.25">
      <c r="A2615" t="s">
        <v>2932</v>
      </c>
      <c r="B2615">
        <v>45731</v>
      </c>
      <c r="C2615" t="s">
        <v>95</v>
      </c>
      <c r="D2615" t="s">
        <v>27</v>
      </c>
      <c r="E2615">
        <v>1597.16</v>
      </c>
      <c r="F2615">
        <v>1516.83</v>
      </c>
      <c r="G2615">
        <v>55.7</v>
      </c>
      <c r="H2615">
        <v>41.7</v>
      </c>
      <c r="I2615">
        <v>2.9</v>
      </c>
      <c r="J2615" t="s">
        <v>28</v>
      </c>
      <c r="L2615" t="s">
        <v>65</v>
      </c>
      <c r="M2615" t="s">
        <v>284</v>
      </c>
      <c r="N2615" t="s">
        <v>31</v>
      </c>
      <c r="O2615">
        <v>934.14</v>
      </c>
      <c r="P2615" t="s">
        <v>76</v>
      </c>
      <c r="Q2615" t="s">
        <v>33</v>
      </c>
      <c r="R2615" t="s">
        <v>102</v>
      </c>
      <c r="S2615">
        <v>12.19</v>
      </c>
      <c r="T2615" t="s">
        <v>35</v>
      </c>
      <c r="U2615">
        <v>5</v>
      </c>
      <c r="V2615">
        <v>10</v>
      </c>
      <c r="W2615" t="s">
        <v>53</v>
      </c>
      <c r="X2615" t="s">
        <v>54</v>
      </c>
      <c r="Y2615" t="s">
        <v>46</v>
      </c>
    </row>
    <row r="2616" spans="1:25" x14ac:dyDescent="0.25">
      <c r="A2616" t="s">
        <v>2933</v>
      </c>
      <c r="B2616">
        <v>45433</v>
      </c>
      <c r="C2616" t="s">
        <v>64</v>
      </c>
      <c r="D2616" t="s">
        <v>49</v>
      </c>
      <c r="E2616">
        <v>4013.9</v>
      </c>
      <c r="F2616">
        <v>3771.02</v>
      </c>
      <c r="G2616">
        <v>39.299999999999997</v>
      </c>
      <c r="H2616">
        <v>32.299999999999997</v>
      </c>
      <c r="I2616">
        <v>3.2</v>
      </c>
      <c r="J2616" t="s">
        <v>35</v>
      </c>
      <c r="K2616" t="s">
        <v>92</v>
      </c>
      <c r="L2616" t="s">
        <v>226</v>
      </c>
      <c r="M2616" t="s">
        <v>401</v>
      </c>
      <c r="N2616" t="s">
        <v>81</v>
      </c>
      <c r="O2616">
        <v>1128.1099999999999</v>
      </c>
      <c r="P2616" t="s">
        <v>32</v>
      </c>
      <c r="Q2616" t="s">
        <v>33</v>
      </c>
      <c r="R2616" t="s">
        <v>45</v>
      </c>
      <c r="S2616">
        <v>21.94</v>
      </c>
      <c r="T2616" t="s">
        <v>35</v>
      </c>
      <c r="U2616">
        <v>17</v>
      </c>
      <c r="V2616">
        <v>11</v>
      </c>
      <c r="W2616" t="s">
        <v>36</v>
      </c>
      <c r="X2616" t="s">
        <v>54</v>
      </c>
      <c r="Y2616" t="s">
        <v>55</v>
      </c>
    </row>
    <row r="2617" spans="1:25" x14ac:dyDescent="0.25">
      <c r="A2617" t="s">
        <v>2934</v>
      </c>
      <c r="B2617">
        <v>45359</v>
      </c>
      <c r="C2617" t="s">
        <v>113</v>
      </c>
      <c r="D2617" t="s">
        <v>49</v>
      </c>
      <c r="E2617">
        <v>3352.97</v>
      </c>
      <c r="F2617">
        <v>3467.67</v>
      </c>
      <c r="G2617">
        <v>44.1</v>
      </c>
      <c r="H2617">
        <v>22.1</v>
      </c>
      <c r="I2617">
        <v>4</v>
      </c>
      <c r="J2617" t="s">
        <v>28</v>
      </c>
      <c r="L2617" t="s">
        <v>180</v>
      </c>
      <c r="M2617" t="s">
        <v>403</v>
      </c>
      <c r="N2617" t="s">
        <v>44</v>
      </c>
      <c r="O2617">
        <v>1085.69</v>
      </c>
      <c r="P2617" t="s">
        <v>32</v>
      </c>
      <c r="Q2617" t="s">
        <v>33</v>
      </c>
      <c r="R2617" t="s">
        <v>62</v>
      </c>
      <c r="S2617">
        <v>14.28</v>
      </c>
      <c r="T2617" t="s">
        <v>35</v>
      </c>
      <c r="U2617">
        <v>13</v>
      </c>
      <c r="V2617">
        <v>9</v>
      </c>
      <c r="W2617" t="s">
        <v>53</v>
      </c>
      <c r="X2617" t="s">
        <v>54</v>
      </c>
      <c r="Y2617" t="s">
        <v>55</v>
      </c>
    </row>
    <row r="2618" spans="1:25" x14ac:dyDescent="0.25">
      <c r="A2618" t="s">
        <v>2935</v>
      </c>
      <c r="B2618">
        <v>45713</v>
      </c>
      <c r="C2618" t="s">
        <v>26</v>
      </c>
      <c r="D2618" t="s">
        <v>49</v>
      </c>
      <c r="E2618">
        <v>3989.83</v>
      </c>
      <c r="F2618">
        <v>3907.28</v>
      </c>
      <c r="G2618">
        <v>29.7</v>
      </c>
      <c r="H2618">
        <v>19.7</v>
      </c>
      <c r="I2618">
        <v>3.5</v>
      </c>
      <c r="J2618" t="s">
        <v>28</v>
      </c>
      <c r="L2618" t="s">
        <v>127</v>
      </c>
      <c r="M2618" t="s">
        <v>350</v>
      </c>
      <c r="N2618" t="s">
        <v>44</v>
      </c>
      <c r="O2618">
        <v>1064.3599999999999</v>
      </c>
      <c r="P2618" t="s">
        <v>32</v>
      </c>
      <c r="Q2618" t="s">
        <v>33</v>
      </c>
      <c r="R2618" t="s">
        <v>77</v>
      </c>
      <c r="S2618">
        <v>8.75</v>
      </c>
      <c r="T2618" t="s">
        <v>35</v>
      </c>
      <c r="U2618">
        <v>5</v>
      </c>
      <c r="V2618">
        <v>5</v>
      </c>
      <c r="W2618" t="s">
        <v>53</v>
      </c>
      <c r="X2618" t="s">
        <v>37</v>
      </c>
      <c r="Y2618" t="s">
        <v>46</v>
      </c>
    </row>
    <row r="2619" spans="1:25" x14ac:dyDescent="0.25">
      <c r="A2619" t="s">
        <v>2936</v>
      </c>
      <c r="B2619">
        <v>45867</v>
      </c>
      <c r="C2619" t="s">
        <v>26</v>
      </c>
      <c r="D2619" t="s">
        <v>41</v>
      </c>
      <c r="E2619">
        <v>4216.71</v>
      </c>
      <c r="F2619">
        <v>4124.83</v>
      </c>
      <c r="G2619">
        <v>62.2</v>
      </c>
      <c r="H2619">
        <v>54.2</v>
      </c>
      <c r="I2619">
        <v>2.6</v>
      </c>
      <c r="J2619" t="s">
        <v>28</v>
      </c>
      <c r="L2619" t="s">
        <v>100</v>
      </c>
      <c r="M2619" t="s">
        <v>175</v>
      </c>
      <c r="N2619" t="s">
        <v>81</v>
      </c>
      <c r="O2619">
        <v>811.56</v>
      </c>
      <c r="P2619" t="s">
        <v>32</v>
      </c>
      <c r="Q2619" t="s">
        <v>33</v>
      </c>
      <c r="R2619" t="s">
        <v>77</v>
      </c>
      <c r="S2619">
        <v>15.09</v>
      </c>
      <c r="T2619" t="s">
        <v>35</v>
      </c>
      <c r="U2619">
        <v>18</v>
      </c>
      <c r="V2619">
        <v>9</v>
      </c>
      <c r="W2619" t="s">
        <v>78</v>
      </c>
      <c r="X2619" t="s">
        <v>54</v>
      </c>
      <c r="Y2619" t="s">
        <v>38</v>
      </c>
    </row>
    <row r="2620" spans="1:25" x14ac:dyDescent="0.25">
      <c r="A2620" t="s">
        <v>2937</v>
      </c>
      <c r="B2620">
        <v>45819</v>
      </c>
      <c r="C2620" t="s">
        <v>119</v>
      </c>
      <c r="D2620" t="s">
        <v>41</v>
      </c>
      <c r="E2620">
        <v>2278.02</v>
      </c>
      <c r="F2620">
        <v>2128.25</v>
      </c>
      <c r="G2620">
        <v>39</v>
      </c>
      <c r="H2620">
        <v>21</v>
      </c>
      <c r="I2620">
        <v>3.5</v>
      </c>
      <c r="J2620" t="s">
        <v>28</v>
      </c>
      <c r="L2620" t="s">
        <v>151</v>
      </c>
      <c r="M2620" t="s">
        <v>171</v>
      </c>
      <c r="N2620" t="s">
        <v>31</v>
      </c>
      <c r="O2620">
        <v>1010.15</v>
      </c>
      <c r="P2620" t="s">
        <v>32</v>
      </c>
      <c r="Q2620" t="s">
        <v>33</v>
      </c>
      <c r="R2620" t="s">
        <v>45</v>
      </c>
      <c r="S2620">
        <v>10.050000000000001</v>
      </c>
      <c r="T2620" t="s">
        <v>35</v>
      </c>
      <c r="U2620">
        <v>13</v>
      </c>
      <c r="V2620">
        <v>4</v>
      </c>
      <c r="W2620" t="s">
        <v>78</v>
      </c>
      <c r="X2620" t="s">
        <v>37</v>
      </c>
      <c r="Y2620" t="s">
        <v>46</v>
      </c>
    </row>
    <row r="2621" spans="1:25" x14ac:dyDescent="0.25">
      <c r="A2621" t="s">
        <v>2938</v>
      </c>
      <c r="B2621">
        <v>45734</v>
      </c>
      <c r="C2621" t="s">
        <v>68</v>
      </c>
      <c r="D2621" t="s">
        <v>27</v>
      </c>
      <c r="E2621">
        <v>3506.27</v>
      </c>
      <c r="F2621">
        <v>3684.68</v>
      </c>
      <c r="G2621">
        <v>65.400000000000006</v>
      </c>
      <c r="H2621">
        <v>53.4</v>
      </c>
      <c r="I2621">
        <v>1.9</v>
      </c>
      <c r="J2621" t="s">
        <v>28</v>
      </c>
      <c r="L2621" t="s">
        <v>120</v>
      </c>
      <c r="M2621" t="s">
        <v>509</v>
      </c>
      <c r="N2621" t="s">
        <v>44</v>
      </c>
      <c r="O2621">
        <v>1030.5</v>
      </c>
      <c r="P2621" t="s">
        <v>76</v>
      </c>
      <c r="Q2621" t="s">
        <v>33</v>
      </c>
      <c r="R2621" t="s">
        <v>89</v>
      </c>
      <c r="S2621">
        <v>18.03</v>
      </c>
      <c r="T2621" t="s">
        <v>35</v>
      </c>
      <c r="U2621">
        <v>2</v>
      </c>
      <c r="V2621">
        <v>8</v>
      </c>
      <c r="W2621" t="s">
        <v>36</v>
      </c>
      <c r="X2621" t="s">
        <v>54</v>
      </c>
      <c r="Y2621" t="s">
        <v>38</v>
      </c>
    </row>
    <row r="2622" spans="1:25" x14ac:dyDescent="0.25">
      <c r="A2622" t="s">
        <v>2939</v>
      </c>
      <c r="B2622">
        <v>46008</v>
      </c>
      <c r="C2622" t="s">
        <v>40</v>
      </c>
      <c r="D2622" t="s">
        <v>58</v>
      </c>
      <c r="E2622">
        <v>2648.08</v>
      </c>
      <c r="F2622">
        <v>2528.1999999999998</v>
      </c>
      <c r="G2622">
        <v>37.5</v>
      </c>
      <c r="H2622">
        <v>26.5</v>
      </c>
      <c r="I2622">
        <v>3.5</v>
      </c>
      <c r="J2622" t="s">
        <v>28</v>
      </c>
      <c r="L2622" t="s">
        <v>159</v>
      </c>
      <c r="M2622" t="s">
        <v>137</v>
      </c>
      <c r="N2622" t="s">
        <v>52</v>
      </c>
      <c r="O2622">
        <v>978.07</v>
      </c>
      <c r="P2622" t="s">
        <v>32</v>
      </c>
      <c r="Q2622" t="s">
        <v>33</v>
      </c>
      <c r="R2622" t="s">
        <v>34</v>
      </c>
      <c r="S2622">
        <v>0.52</v>
      </c>
      <c r="T2622" t="s">
        <v>35</v>
      </c>
      <c r="U2622">
        <v>5</v>
      </c>
      <c r="V2622">
        <v>8</v>
      </c>
      <c r="W2622" t="s">
        <v>78</v>
      </c>
      <c r="X2622" t="s">
        <v>54</v>
      </c>
      <c r="Y2622" t="s">
        <v>38</v>
      </c>
    </row>
    <row r="2623" spans="1:25" x14ac:dyDescent="0.25">
      <c r="A2623" t="s">
        <v>2940</v>
      </c>
      <c r="B2623">
        <v>45416</v>
      </c>
      <c r="C2623" t="s">
        <v>113</v>
      </c>
      <c r="D2623" t="s">
        <v>49</v>
      </c>
      <c r="E2623">
        <v>3793.9</v>
      </c>
      <c r="F2623">
        <v>3944.62</v>
      </c>
      <c r="G2623">
        <v>39</v>
      </c>
      <c r="H2623">
        <v>34</v>
      </c>
      <c r="I2623">
        <v>4.0999999999999996</v>
      </c>
      <c r="J2623" t="s">
        <v>28</v>
      </c>
      <c r="L2623" t="s">
        <v>185</v>
      </c>
      <c r="M2623" t="s">
        <v>1178</v>
      </c>
      <c r="N2623" t="s">
        <v>52</v>
      </c>
      <c r="O2623">
        <v>841.95</v>
      </c>
      <c r="P2623" t="s">
        <v>32</v>
      </c>
      <c r="Q2623" t="s">
        <v>33</v>
      </c>
      <c r="R2623" t="s">
        <v>45</v>
      </c>
      <c r="S2623">
        <v>14.09</v>
      </c>
      <c r="T2623" t="s">
        <v>35</v>
      </c>
      <c r="U2623">
        <v>6</v>
      </c>
      <c r="V2623">
        <v>6</v>
      </c>
      <c r="W2623" t="s">
        <v>78</v>
      </c>
      <c r="X2623" t="s">
        <v>37</v>
      </c>
      <c r="Y2623" t="s">
        <v>46</v>
      </c>
    </row>
    <row r="2624" spans="1:25" x14ac:dyDescent="0.25">
      <c r="A2624" t="s">
        <v>2941</v>
      </c>
      <c r="B2624">
        <v>45408</v>
      </c>
      <c r="C2624" t="s">
        <v>26</v>
      </c>
      <c r="D2624" t="s">
        <v>49</v>
      </c>
      <c r="E2624">
        <v>3204.08</v>
      </c>
      <c r="F2624">
        <v>3355.91</v>
      </c>
      <c r="G2624">
        <v>37.200000000000003</v>
      </c>
      <c r="H2624">
        <v>21.2</v>
      </c>
      <c r="I2624">
        <v>3.7</v>
      </c>
      <c r="J2624" t="s">
        <v>28</v>
      </c>
      <c r="L2624" t="s">
        <v>247</v>
      </c>
      <c r="M2624" t="s">
        <v>601</v>
      </c>
      <c r="N2624" t="s">
        <v>44</v>
      </c>
      <c r="O2624">
        <v>978.52</v>
      </c>
      <c r="P2624" t="s">
        <v>32</v>
      </c>
      <c r="Q2624" t="s">
        <v>33</v>
      </c>
      <c r="R2624" t="s">
        <v>77</v>
      </c>
      <c r="S2624">
        <v>4.71</v>
      </c>
      <c r="T2624" t="s">
        <v>35</v>
      </c>
      <c r="U2624">
        <v>9</v>
      </c>
      <c r="V2624">
        <v>11</v>
      </c>
      <c r="W2624" t="s">
        <v>78</v>
      </c>
      <c r="X2624" t="s">
        <v>54</v>
      </c>
      <c r="Y2624" t="s">
        <v>38</v>
      </c>
    </row>
    <row r="2625" spans="1:25" x14ac:dyDescent="0.25">
      <c r="A2625" t="s">
        <v>2942</v>
      </c>
      <c r="B2625">
        <v>45963</v>
      </c>
      <c r="C2625" t="s">
        <v>26</v>
      </c>
      <c r="D2625" t="s">
        <v>27</v>
      </c>
      <c r="E2625">
        <v>2055.2199999999998</v>
      </c>
      <c r="F2625">
        <v>1716.67</v>
      </c>
      <c r="G2625">
        <v>37.1</v>
      </c>
      <c r="H2625">
        <v>18.100000000000001</v>
      </c>
      <c r="I2625">
        <v>3.7</v>
      </c>
      <c r="J2625" t="s">
        <v>28</v>
      </c>
      <c r="L2625" t="s">
        <v>60</v>
      </c>
      <c r="M2625" t="s">
        <v>457</v>
      </c>
      <c r="N2625" t="s">
        <v>52</v>
      </c>
      <c r="O2625">
        <v>901.72</v>
      </c>
      <c r="P2625" t="s">
        <v>32</v>
      </c>
      <c r="Q2625" t="s">
        <v>33</v>
      </c>
      <c r="R2625" t="s">
        <v>89</v>
      </c>
      <c r="S2625">
        <v>9.9499999999999993</v>
      </c>
      <c r="T2625" t="s">
        <v>35</v>
      </c>
      <c r="U2625">
        <v>15</v>
      </c>
      <c r="V2625">
        <v>4</v>
      </c>
      <c r="W2625" t="s">
        <v>53</v>
      </c>
      <c r="X2625" t="s">
        <v>37</v>
      </c>
      <c r="Y2625" t="s">
        <v>38</v>
      </c>
    </row>
    <row r="2626" spans="1:25" x14ac:dyDescent="0.25">
      <c r="A2626" t="s">
        <v>2943</v>
      </c>
      <c r="B2626">
        <v>45736</v>
      </c>
      <c r="C2626" t="s">
        <v>113</v>
      </c>
      <c r="D2626" t="s">
        <v>49</v>
      </c>
      <c r="E2626">
        <v>3040.79</v>
      </c>
      <c r="F2626">
        <v>2847.19</v>
      </c>
      <c r="G2626">
        <v>37.1</v>
      </c>
      <c r="H2626">
        <v>24.1</v>
      </c>
      <c r="I2626">
        <v>2.4</v>
      </c>
      <c r="J2626" t="s">
        <v>28</v>
      </c>
      <c r="L2626" t="s">
        <v>195</v>
      </c>
      <c r="M2626" t="s">
        <v>165</v>
      </c>
      <c r="N2626" t="s">
        <v>52</v>
      </c>
      <c r="O2626">
        <v>952.89</v>
      </c>
      <c r="P2626" t="s">
        <v>32</v>
      </c>
      <c r="Q2626" t="s">
        <v>33</v>
      </c>
      <c r="R2626" t="s">
        <v>45</v>
      </c>
      <c r="S2626">
        <v>10.3</v>
      </c>
      <c r="T2626" t="s">
        <v>35</v>
      </c>
      <c r="U2626">
        <v>13</v>
      </c>
      <c r="V2626">
        <v>5</v>
      </c>
      <c r="W2626" t="s">
        <v>78</v>
      </c>
      <c r="X2626" t="s">
        <v>37</v>
      </c>
      <c r="Y2626" t="s">
        <v>55</v>
      </c>
    </row>
    <row r="2627" spans="1:25" x14ac:dyDescent="0.25">
      <c r="A2627" t="s">
        <v>2944</v>
      </c>
      <c r="B2627">
        <v>45789</v>
      </c>
      <c r="C2627" t="s">
        <v>57</v>
      </c>
      <c r="D2627" t="s">
        <v>41</v>
      </c>
      <c r="E2627">
        <v>2997.86</v>
      </c>
      <c r="F2627">
        <v>3083.98</v>
      </c>
      <c r="G2627">
        <v>14.5</v>
      </c>
      <c r="H2627">
        <v>10</v>
      </c>
      <c r="I2627">
        <v>4.3</v>
      </c>
      <c r="J2627" t="s">
        <v>28</v>
      </c>
      <c r="L2627" t="s">
        <v>120</v>
      </c>
      <c r="M2627" t="s">
        <v>80</v>
      </c>
      <c r="N2627" t="s">
        <v>52</v>
      </c>
      <c r="O2627">
        <v>1117.78</v>
      </c>
      <c r="P2627" t="s">
        <v>32</v>
      </c>
      <c r="Q2627" t="s">
        <v>33</v>
      </c>
      <c r="R2627" t="s">
        <v>45</v>
      </c>
      <c r="S2627">
        <v>-1.28</v>
      </c>
      <c r="T2627" t="s">
        <v>28</v>
      </c>
      <c r="U2627">
        <v>7</v>
      </c>
      <c r="V2627">
        <v>13</v>
      </c>
      <c r="W2627" t="s">
        <v>36</v>
      </c>
      <c r="X2627" t="s">
        <v>37</v>
      </c>
      <c r="Y2627" t="s">
        <v>46</v>
      </c>
    </row>
    <row r="2628" spans="1:25" x14ac:dyDescent="0.25">
      <c r="A2628" t="s">
        <v>2945</v>
      </c>
      <c r="B2628">
        <v>45780</v>
      </c>
      <c r="C2628" t="s">
        <v>48</v>
      </c>
      <c r="D2628" t="s">
        <v>49</v>
      </c>
      <c r="E2628">
        <v>2252.0500000000002</v>
      </c>
      <c r="F2628">
        <v>2100.5100000000002</v>
      </c>
      <c r="G2628">
        <v>10.8</v>
      </c>
      <c r="H2628">
        <v>10</v>
      </c>
      <c r="I2628">
        <v>3.8</v>
      </c>
      <c r="J2628" t="s">
        <v>28</v>
      </c>
      <c r="L2628" t="s">
        <v>241</v>
      </c>
      <c r="M2628" t="s">
        <v>196</v>
      </c>
      <c r="N2628" t="s">
        <v>31</v>
      </c>
      <c r="O2628">
        <v>986.1</v>
      </c>
      <c r="P2628" t="s">
        <v>32</v>
      </c>
      <c r="Q2628" t="s">
        <v>33</v>
      </c>
      <c r="R2628" t="s">
        <v>45</v>
      </c>
      <c r="S2628">
        <v>9.25</v>
      </c>
      <c r="T2628" t="s">
        <v>28</v>
      </c>
      <c r="U2628">
        <v>6</v>
      </c>
      <c r="V2628">
        <v>12</v>
      </c>
      <c r="W2628" t="s">
        <v>36</v>
      </c>
      <c r="X2628" t="s">
        <v>54</v>
      </c>
      <c r="Y2628" t="s">
        <v>55</v>
      </c>
    </row>
    <row r="2629" spans="1:25" x14ac:dyDescent="0.25">
      <c r="A2629" t="s">
        <v>2946</v>
      </c>
      <c r="B2629">
        <v>45753</v>
      </c>
      <c r="C2629" t="s">
        <v>57</v>
      </c>
      <c r="D2629" t="s">
        <v>27</v>
      </c>
      <c r="E2629">
        <v>4338.2299999999996</v>
      </c>
      <c r="F2629">
        <v>4150.3999999999996</v>
      </c>
      <c r="G2629">
        <v>32.9</v>
      </c>
      <c r="H2629">
        <v>21.9</v>
      </c>
      <c r="I2629">
        <v>3.6</v>
      </c>
      <c r="J2629" t="s">
        <v>35</v>
      </c>
      <c r="K2629" t="s">
        <v>177</v>
      </c>
      <c r="L2629" t="s">
        <v>247</v>
      </c>
      <c r="M2629" t="s">
        <v>336</v>
      </c>
      <c r="N2629" t="s">
        <v>44</v>
      </c>
      <c r="O2629">
        <v>835.53</v>
      </c>
      <c r="P2629" t="s">
        <v>32</v>
      </c>
      <c r="Q2629" t="s">
        <v>33</v>
      </c>
      <c r="R2629" t="s">
        <v>77</v>
      </c>
      <c r="S2629">
        <v>11.75</v>
      </c>
      <c r="T2629" t="s">
        <v>35</v>
      </c>
      <c r="U2629">
        <v>15</v>
      </c>
      <c r="V2629">
        <v>8</v>
      </c>
      <c r="W2629" t="s">
        <v>53</v>
      </c>
      <c r="X2629" t="s">
        <v>54</v>
      </c>
      <c r="Y2629" t="s">
        <v>55</v>
      </c>
    </row>
    <row r="2630" spans="1:25" x14ac:dyDescent="0.25">
      <c r="A2630" t="s">
        <v>2947</v>
      </c>
      <c r="B2630">
        <v>45867</v>
      </c>
      <c r="C2630" t="s">
        <v>26</v>
      </c>
      <c r="D2630" t="s">
        <v>49</v>
      </c>
      <c r="E2630">
        <v>2090.56</v>
      </c>
      <c r="F2630">
        <v>2129.08</v>
      </c>
      <c r="G2630">
        <v>53.9</v>
      </c>
      <c r="H2630">
        <v>30.9</v>
      </c>
      <c r="I2630">
        <v>3.5</v>
      </c>
      <c r="J2630" t="s">
        <v>28</v>
      </c>
      <c r="L2630" t="s">
        <v>42</v>
      </c>
      <c r="M2630" t="s">
        <v>299</v>
      </c>
      <c r="N2630" t="s">
        <v>31</v>
      </c>
      <c r="O2630">
        <v>781.03</v>
      </c>
      <c r="P2630" t="s">
        <v>76</v>
      </c>
      <c r="Q2630" t="s">
        <v>33</v>
      </c>
      <c r="R2630" t="s">
        <v>45</v>
      </c>
      <c r="S2630">
        <v>8.44</v>
      </c>
      <c r="T2630" t="s">
        <v>35</v>
      </c>
      <c r="U2630">
        <v>7</v>
      </c>
      <c r="V2630">
        <v>8</v>
      </c>
      <c r="W2630" t="s">
        <v>53</v>
      </c>
      <c r="X2630" t="s">
        <v>54</v>
      </c>
      <c r="Y2630" t="s">
        <v>38</v>
      </c>
    </row>
    <row r="2631" spans="1:25" x14ac:dyDescent="0.25">
      <c r="A2631" t="s">
        <v>2948</v>
      </c>
      <c r="B2631">
        <v>45468</v>
      </c>
      <c r="C2631" t="s">
        <v>64</v>
      </c>
      <c r="D2631" t="s">
        <v>49</v>
      </c>
      <c r="E2631">
        <v>4397.76</v>
      </c>
      <c r="F2631">
        <v>4381.13</v>
      </c>
      <c r="G2631">
        <v>41.5</v>
      </c>
      <c r="H2631">
        <v>33.5</v>
      </c>
      <c r="I2631">
        <v>2.6</v>
      </c>
      <c r="J2631" t="s">
        <v>28</v>
      </c>
      <c r="L2631" t="s">
        <v>220</v>
      </c>
      <c r="M2631" t="s">
        <v>629</v>
      </c>
      <c r="N2631" t="s">
        <v>81</v>
      </c>
      <c r="O2631">
        <v>1053.76</v>
      </c>
      <c r="P2631" t="s">
        <v>76</v>
      </c>
      <c r="Q2631" t="s">
        <v>33</v>
      </c>
      <c r="R2631" t="s">
        <v>77</v>
      </c>
      <c r="S2631">
        <v>5.64</v>
      </c>
      <c r="T2631" t="s">
        <v>35</v>
      </c>
      <c r="U2631">
        <v>11</v>
      </c>
      <c r="V2631">
        <v>1</v>
      </c>
      <c r="W2631" t="s">
        <v>53</v>
      </c>
      <c r="X2631" t="s">
        <v>54</v>
      </c>
      <c r="Y2631" t="s">
        <v>55</v>
      </c>
    </row>
    <row r="2632" spans="1:25" x14ac:dyDescent="0.25">
      <c r="A2632" t="s">
        <v>2949</v>
      </c>
      <c r="B2632">
        <v>46004</v>
      </c>
      <c r="C2632" t="s">
        <v>91</v>
      </c>
      <c r="D2632" t="s">
        <v>58</v>
      </c>
      <c r="E2632">
        <v>2541.2199999999998</v>
      </c>
      <c r="F2632">
        <v>2381.9499999999998</v>
      </c>
      <c r="G2632">
        <v>66.8</v>
      </c>
      <c r="H2632">
        <v>47.8</v>
      </c>
      <c r="I2632">
        <v>3.2</v>
      </c>
      <c r="J2632" t="s">
        <v>28</v>
      </c>
      <c r="L2632" t="s">
        <v>490</v>
      </c>
      <c r="M2632" t="s">
        <v>477</v>
      </c>
      <c r="N2632" t="s">
        <v>52</v>
      </c>
      <c r="O2632">
        <v>1079.6600000000001</v>
      </c>
      <c r="P2632" t="s">
        <v>32</v>
      </c>
      <c r="Q2632" t="s">
        <v>33</v>
      </c>
      <c r="R2632" t="s">
        <v>77</v>
      </c>
      <c r="S2632">
        <v>-2.79</v>
      </c>
      <c r="T2632" t="s">
        <v>35</v>
      </c>
      <c r="U2632">
        <v>3</v>
      </c>
      <c r="V2632">
        <v>13</v>
      </c>
      <c r="W2632" t="s">
        <v>36</v>
      </c>
      <c r="X2632" t="s">
        <v>37</v>
      </c>
      <c r="Y2632" t="s">
        <v>55</v>
      </c>
    </row>
    <row r="2633" spans="1:25" x14ac:dyDescent="0.25">
      <c r="A2633" t="s">
        <v>2950</v>
      </c>
      <c r="B2633">
        <v>45355</v>
      </c>
      <c r="C2633" t="s">
        <v>40</v>
      </c>
      <c r="D2633" t="s">
        <v>27</v>
      </c>
      <c r="E2633">
        <v>3642.79</v>
      </c>
      <c r="F2633">
        <v>3905.42</v>
      </c>
      <c r="G2633">
        <v>77</v>
      </c>
      <c r="H2633">
        <v>63</v>
      </c>
      <c r="I2633">
        <v>3.3</v>
      </c>
      <c r="J2633" t="s">
        <v>28</v>
      </c>
      <c r="L2633" t="s">
        <v>241</v>
      </c>
      <c r="M2633" t="s">
        <v>286</v>
      </c>
      <c r="N2633" t="s">
        <v>81</v>
      </c>
      <c r="O2633">
        <v>851.41</v>
      </c>
      <c r="P2633" t="s">
        <v>32</v>
      </c>
      <c r="Q2633" t="s">
        <v>263</v>
      </c>
      <c r="R2633" t="s">
        <v>102</v>
      </c>
      <c r="S2633">
        <v>16.239999999999998</v>
      </c>
      <c r="T2633" t="s">
        <v>35</v>
      </c>
      <c r="U2633">
        <v>14</v>
      </c>
      <c r="V2633">
        <v>14</v>
      </c>
      <c r="W2633" t="s">
        <v>78</v>
      </c>
      <c r="X2633" t="s">
        <v>54</v>
      </c>
      <c r="Y2633" t="s">
        <v>55</v>
      </c>
    </row>
    <row r="2634" spans="1:25" x14ac:dyDescent="0.25">
      <c r="A2634" t="s">
        <v>2951</v>
      </c>
      <c r="B2634">
        <v>45690</v>
      </c>
      <c r="C2634" t="s">
        <v>113</v>
      </c>
      <c r="D2634" t="s">
        <v>58</v>
      </c>
      <c r="E2634">
        <v>3553.64</v>
      </c>
      <c r="F2634">
        <v>3547.33</v>
      </c>
      <c r="G2634">
        <v>40.700000000000003</v>
      </c>
      <c r="H2634">
        <v>27.7</v>
      </c>
      <c r="I2634">
        <v>3.9</v>
      </c>
      <c r="J2634" t="s">
        <v>35</v>
      </c>
      <c r="K2634" t="s">
        <v>92</v>
      </c>
      <c r="L2634" t="s">
        <v>180</v>
      </c>
      <c r="M2634" t="s">
        <v>376</v>
      </c>
      <c r="N2634" t="s">
        <v>44</v>
      </c>
      <c r="O2634">
        <v>1053.1400000000001</v>
      </c>
      <c r="P2634" t="s">
        <v>32</v>
      </c>
      <c r="Q2634" t="s">
        <v>33</v>
      </c>
      <c r="R2634" t="s">
        <v>45</v>
      </c>
      <c r="S2634">
        <v>19.8</v>
      </c>
      <c r="T2634" t="s">
        <v>28</v>
      </c>
      <c r="U2634">
        <v>11</v>
      </c>
      <c r="V2634">
        <v>8</v>
      </c>
      <c r="W2634" t="s">
        <v>53</v>
      </c>
      <c r="X2634" t="s">
        <v>37</v>
      </c>
      <c r="Y2634" t="s">
        <v>55</v>
      </c>
    </row>
    <row r="2635" spans="1:25" x14ac:dyDescent="0.25">
      <c r="A2635" t="s">
        <v>2952</v>
      </c>
      <c r="B2635">
        <v>45418</v>
      </c>
      <c r="C2635" t="s">
        <v>26</v>
      </c>
      <c r="D2635" t="s">
        <v>27</v>
      </c>
      <c r="E2635">
        <v>3979.63</v>
      </c>
      <c r="F2635">
        <v>4155.6400000000003</v>
      </c>
      <c r="G2635">
        <v>48.8</v>
      </c>
      <c r="H2635">
        <v>35.799999999999997</v>
      </c>
      <c r="I2635">
        <v>3.1</v>
      </c>
      <c r="J2635" t="s">
        <v>28</v>
      </c>
      <c r="L2635" t="s">
        <v>366</v>
      </c>
      <c r="M2635" t="s">
        <v>198</v>
      </c>
      <c r="N2635" t="s">
        <v>81</v>
      </c>
      <c r="O2635">
        <v>1135.05</v>
      </c>
      <c r="P2635" t="s">
        <v>76</v>
      </c>
      <c r="Q2635" t="s">
        <v>33</v>
      </c>
      <c r="R2635" t="s">
        <v>34</v>
      </c>
      <c r="S2635">
        <v>2.17</v>
      </c>
      <c r="T2635" t="s">
        <v>28</v>
      </c>
      <c r="U2635">
        <v>13</v>
      </c>
      <c r="V2635">
        <v>12</v>
      </c>
      <c r="W2635" t="s">
        <v>53</v>
      </c>
      <c r="X2635" t="s">
        <v>37</v>
      </c>
      <c r="Y2635" t="s">
        <v>38</v>
      </c>
    </row>
    <row r="2636" spans="1:25" x14ac:dyDescent="0.25">
      <c r="A2636" t="s">
        <v>2953</v>
      </c>
      <c r="B2636">
        <v>45788</v>
      </c>
      <c r="C2636" t="s">
        <v>68</v>
      </c>
      <c r="D2636" t="s">
        <v>41</v>
      </c>
      <c r="E2636">
        <v>2406.94</v>
      </c>
      <c r="F2636">
        <v>2124.29</v>
      </c>
      <c r="G2636">
        <v>60.5</v>
      </c>
      <c r="H2636">
        <v>52.5</v>
      </c>
      <c r="I2636">
        <v>3</v>
      </c>
      <c r="J2636" t="s">
        <v>35</v>
      </c>
      <c r="K2636" t="s">
        <v>109</v>
      </c>
      <c r="L2636" t="s">
        <v>513</v>
      </c>
      <c r="M2636" t="s">
        <v>168</v>
      </c>
      <c r="N2636" t="s">
        <v>31</v>
      </c>
      <c r="O2636">
        <v>1063.6600000000001</v>
      </c>
      <c r="P2636" t="s">
        <v>32</v>
      </c>
      <c r="Q2636" t="s">
        <v>33</v>
      </c>
      <c r="R2636" t="s">
        <v>102</v>
      </c>
      <c r="S2636">
        <v>18.66</v>
      </c>
      <c r="T2636" t="s">
        <v>35</v>
      </c>
      <c r="U2636">
        <v>12</v>
      </c>
      <c r="V2636">
        <v>9</v>
      </c>
      <c r="W2636" t="s">
        <v>53</v>
      </c>
      <c r="X2636" t="s">
        <v>37</v>
      </c>
      <c r="Y2636" t="s">
        <v>38</v>
      </c>
    </row>
    <row r="2637" spans="1:25" x14ac:dyDescent="0.25">
      <c r="A2637" t="s">
        <v>2954</v>
      </c>
      <c r="B2637">
        <v>45676</v>
      </c>
      <c r="C2637" t="s">
        <v>119</v>
      </c>
      <c r="D2637" t="s">
        <v>41</v>
      </c>
      <c r="E2637">
        <v>1779.37</v>
      </c>
      <c r="F2637">
        <v>1615.37</v>
      </c>
      <c r="G2637">
        <v>29.4</v>
      </c>
      <c r="H2637">
        <v>22.4</v>
      </c>
      <c r="I2637">
        <v>4.0999999999999996</v>
      </c>
      <c r="J2637" t="s">
        <v>28</v>
      </c>
      <c r="L2637" t="s">
        <v>178</v>
      </c>
      <c r="M2637" t="s">
        <v>450</v>
      </c>
      <c r="N2637" t="s">
        <v>31</v>
      </c>
      <c r="O2637">
        <v>1150.93</v>
      </c>
      <c r="P2637" t="s">
        <v>32</v>
      </c>
      <c r="Q2637" t="s">
        <v>33</v>
      </c>
      <c r="R2637" t="s">
        <v>45</v>
      </c>
      <c r="S2637">
        <v>11.79</v>
      </c>
      <c r="T2637" t="s">
        <v>35</v>
      </c>
      <c r="U2637">
        <v>17</v>
      </c>
      <c r="V2637">
        <v>11</v>
      </c>
      <c r="W2637" t="s">
        <v>78</v>
      </c>
      <c r="X2637" t="s">
        <v>37</v>
      </c>
      <c r="Y2637" t="s">
        <v>46</v>
      </c>
    </row>
    <row r="2638" spans="1:25" x14ac:dyDescent="0.25">
      <c r="A2638" t="s">
        <v>2955</v>
      </c>
      <c r="B2638">
        <v>45780</v>
      </c>
      <c r="C2638" t="s">
        <v>57</v>
      </c>
      <c r="D2638" t="s">
        <v>58</v>
      </c>
      <c r="E2638">
        <v>4571.7</v>
      </c>
      <c r="F2638">
        <v>4690.6899999999996</v>
      </c>
      <c r="G2638">
        <v>9.9</v>
      </c>
      <c r="H2638">
        <v>10</v>
      </c>
      <c r="I2638">
        <v>4.5999999999999996</v>
      </c>
      <c r="J2638" t="s">
        <v>35</v>
      </c>
      <c r="K2638" t="s">
        <v>59</v>
      </c>
      <c r="L2638" t="s">
        <v>105</v>
      </c>
      <c r="M2638" t="s">
        <v>389</v>
      </c>
      <c r="N2638" t="s">
        <v>44</v>
      </c>
      <c r="O2638">
        <v>982.72</v>
      </c>
      <c r="P2638" t="s">
        <v>32</v>
      </c>
      <c r="Q2638" t="s">
        <v>33</v>
      </c>
      <c r="R2638" t="s">
        <v>45</v>
      </c>
      <c r="S2638">
        <v>25.9</v>
      </c>
      <c r="T2638" t="s">
        <v>28</v>
      </c>
      <c r="U2638">
        <v>17</v>
      </c>
      <c r="V2638">
        <v>12</v>
      </c>
      <c r="W2638" t="s">
        <v>53</v>
      </c>
      <c r="X2638" t="s">
        <v>37</v>
      </c>
      <c r="Y2638" t="s">
        <v>55</v>
      </c>
    </row>
    <row r="2639" spans="1:25" x14ac:dyDescent="0.25">
      <c r="A2639" t="s">
        <v>2956</v>
      </c>
      <c r="B2639">
        <v>45841</v>
      </c>
      <c r="C2639" t="s">
        <v>72</v>
      </c>
      <c r="D2639" t="s">
        <v>41</v>
      </c>
      <c r="E2639">
        <v>2792.28</v>
      </c>
      <c r="F2639">
        <v>2687.11</v>
      </c>
      <c r="G2639">
        <v>94.3</v>
      </c>
      <c r="H2639">
        <v>71.3</v>
      </c>
      <c r="I2639">
        <v>1.7</v>
      </c>
      <c r="J2639" t="s">
        <v>35</v>
      </c>
      <c r="K2639" t="s">
        <v>123</v>
      </c>
      <c r="L2639" t="s">
        <v>142</v>
      </c>
      <c r="M2639" t="s">
        <v>117</v>
      </c>
      <c r="N2639" t="s">
        <v>31</v>
      </c>
      <c r="O2639">
        <v>1023.57</v>
      </c>
      <c r="P2639" t="s">
        <v>32</v>
      </c>
      <c r="Q2639" t="s">
        <v>33</v>
      </c>
      <c r="R2639" t="s">
        <v>34</v>
      </c>
      <c r="S2639">
        <v>26.8</v>
      </c>
      <c r="T2639" t="s">
        <v>35</v>
      </c>
      <c r="U2639">
        <v>4</v>
      </c>
      <c r="V2639">
        <v>8</v>
      </c>
      <c r="W2639" t="s">
        <v>36</v>
      </c>
      <c r="X2639" t="s">
        <v>54</v>
      </c>
      <c r="Y2639" t="s">
        <v>46</v>
      </c>
    </row>
    <row r="2640" spans="1:25" x14ac:dyDescent="0.25">
      <c r="A2640" t="s">
        <v>2957</v>
      </c>
      <c r="B2640">
        <v>45730</v>
      </c>
      <c r="C2640" t="s">
        <v>108</v>
      </c>
      <c r="D2640" t="s">
        <v>49</v>
      </c>
      <c r="E2640">
        <v>3501.1</v>
      </c>
      <c r="F2640">
        <v>3497.61</v>
      </c>
      <c r="G2640">
        <v>46.1</v>
      </c>
      <c r="H2640">
        <v>32.1</v>
      </c>
      <c r="I2640">
        <v>3.7</v>
      </c>
      <c r="J2640" t="s">
        <v>28</v>
      </c>
      <c r="L2640" t="s">
        <v>96</v>
      </c>
      <c r="M2640" t="s">
        <v>560</v>
      </c>
      <c r="N2640" t="s">
        <v>52</v>
      </c>
      <c r="O2640">
        <v>1047.69</v>
      </c>
      <c r="P2640" t="s">
        <v>76</v>
      </c>
      <c r="Q2640" t="s">
        <v>33</v>
      </c>
      <c r="R2640" t="s">
        <v>45</v>
      </c>
      <c r="S2640">
        <v>22.39</v>
      </c>
      <c r="T2640" t="s">
        <v>35</v>
      </c>
      <c r="U2640">
        <v>13</v>
      </c>
      <c r="V2640">
        <v>5</v>
      </c>
      <c r="W2640" t="s">
        <v>53</v>
      </c>
      <c r="X2640" t="s">
        <v>37</v>
      </c>
      <c r="Y2640" t="s">
        <v>38</v>
      </c>
    </row>
    <row r="2641" spans="1:25" x14ac:dyDescent="0.25">
      <c r="A2641" t="s">
        <v>2958</v>
      </c>
      <c r="B2641">
        <v>45796</v>
      </c>
      <c r="C2641" t="s">
        <v>133</v>
      </c>
      <c r="D2641" t="s">
        <v>41</v>
      </c>
      <c r="E2641">
        <v>3122.58</v>
      </c>
      <c r="F2641">
        <v>3016.56</v>
      </c>
      <c r="G2641">
        <v>39.299999999999997</v>
      </c>
      <c r="H2641">
        <v>34.299999999999997</v>
      </c>
      <c r="I2641">
        <v>5</v>
      </c>
      <c r="J2641" t="s">
        <v>28</v>
      </c>
      <c r="L2641" t="s">
        <v>325</v>
      </c>
      <c r="M2641" t="s">
        <v>213</v>
      </c>
      <c r="N2641" t="s">
        <v>52</v>
      </c>
      <c r="O2641">
        <v>955.35</v>
      </c>
      <c r="P2641" t="s">
        <v>32</v>
      </c>
      <c r="Q2641" t="s">
        <v>33</v>
      </c>
      <c r="R2641" t="s">
        <v>45</v>
      </c>
      <c r="S2641">
        <v>11.57</v>
      </c>
      <c r="T2641" t="s">
        <v>28</v>
      </c>
      <c r="U2641">
        <v>16</v>
      </c>
      <c r="V2641">
        <v>4</v>
      </c>
      <c r="W2641" t="s">
        <v>36</v>
      </c>
      <c r="X2641" t="s">
        <v>54</v>
      </c>
      <c r="Y2641" t="s">
        <v>55</v>
      </c>
    </row>
    <row r="2642" spans="1:25" x14ac:dyDescent="0.25">
      <c r="A2642" t="s">
        <v>2959</v>
      </c>
      <c r="B2642">
        <v>45446</v>
      </c>
      <c r="C2642" t="s">
        <v>68</v>
      </c>
      <c r="D2642" t="s">
        <v>49</v>
      </c>
      <c r="E2642">
        <v>3511.82</v>
      </c>
      <c r="F2642">
        <v>3645.24</v>
      </c>
      <c r="G2642">
        <v>62</v>
      </c>
      <c r="H2642">
        <v>56</v>
      </c>
      <c r="I2642">
        <v>2.9</v>
      </c>
      <c r="J2642" t="s">
        <v>35</v>
      </c>
      <c r="K2642" t="s">
        <v>73</v>
      </c>
      <c r="L2642" t="s">
        <v>162</v>
      </c>
      <c r="M2642" t="s">
        <v>622</v>
      </c>
      <c r="N2642" t="s">
        <v>44</v>
      </c>
      <c r="O2642">
        <v>805.96</v>
      </c>
      <c r="P2642" t="s">
        <v>76</v>
      </c>
      <c r="Q2642" t="s">
        <v>33</v>
      </c>
      <c r="R2642" t="s">
        <v>89</v>
      </c>
      <c r="S2642">
        <v>16.82</v>
      </c>
      <c r="T2642" t="s">
        <v>28</v>
      </c>
      <c r="U2642">
        <v>11</v>
      </c>
      <c r="V2642">
        <v>10</v>
      </c>
      <c r="W2642" t="s">
        <v>36</v>
      </c>
      <c r="X2642" t="s">
        <v>37</v>
      </c>
      <c r="Y2642" t="s">
        <v>55</v>
      </c>
    </row>
    <row r="2643" spans="1:25" x14ac:dyDescent="0.25">
      <c r="A2643" t="s">
        <v>2960</v>
      </c>
      <c r="B2643">
        <v>45724</v>
      </c>
      <c r="C2643" t="s">
        <v>173</v>
      </c>
      <c r="D2643" t="s">
        <v>41</v>
      </c>
      <c r="E2643">
        <v>2749.68</v>
      </c>
      <c r="F2643">
        <v>2761.58</v>
      </c>
      <c r="G2643">
        <v>37.799999999999997</v>
      </c>
      <c r="H2643">
        <v>32.799999999999997</v>
      </c>
      <c r="I2643">
        <v>2.6</v>
      </c>
      <c r="J2643" t="s">
        <v>35</v>
      </c>
      <c r="K2643" t="s">
        <v>150</v>
      </c>
      <c r="L2643" t="s">
        <v>50</v>
      </c>
      <c r="M2643" t="s">
        <v>284</v>
      </c>
      <c r="N2643" t="s">
        <v>31</v>
      </c>
      <c r="O2643">
        <v>888.59</v>
      </c>
      <c r="P2643" t="s">
        <v>76</v>
      </c>
      <c r="Q2643" t="s">
        <v>33</v>
      </c>
      <c r="R2643" t="s">
        <v>62</v>
      </c>
      <c r="S2643">
        <v>15.15</v>
      </c>
      <c r="T2643" t="s">
        <v>28</v>
      </c>
      <c r="U2643">
        <v>13</v>
      </c>
      <c r="V2643">
        <v>14</v>
      </c>
      <c r="W2643" t="s">
        <v>53</v>
      </c>
      <c r="X2643" t="s">
        <v>37</v>
      </c>
      <c r="Y2643" t="s">
        <v>55</v>
      </c>
    </row>
    <row r="2644" spans="1:25" x14ac:dyDescent="0.25">
      <c r="A2644" t="s">
        <v>2961</v>
      </c>
      <c r="B2644">
        <v>45894</v>
      </c>
      <c r="C2644" t="s">
        <v>64</v>
      </c>
      <c r="D2644" t="s">
        <v>27</v>
      </c>
      <c r="E2644">
        <v>2891.43</v>
      </c>
      <c r="F2644">
        <v>2928.13</v>
      </c>
      <c r="G2644">
        <v>55.1</v>
      </c>
      <c r="H2644">
        <v>43.1</v>
      </c>
      <c r="I2644">
        <v>3.1</v>
      </c>
      <c r="J2644" t="s">
        <v>35</v>
      </c>
      <c r="K2644" t="s">
        <v>123</v>
      </c>
      <c r="L2644" t="s">
        <v>142</v>
      </c>
      <c r="M2644" t="s">
        <v>437</v>
      </c>
      <c r="N2644" t="s">
        <v>52</v>
      </c>
      <c r="O2644">
        <v>1033.31</v>
      </c>
      <c r="P2644" t="s">
        <v>76</v>
      </c>
      <c r="Q2644" t="s">
        <v>33</v>
      </c>
      <c r="R2644" t="s">
        <v>102</v>
      </c>
      <c r="S2644">
        <v>24.71</v>
      </c>
      <c r="T2644" t="s">
        <v>35</v>
      </c>
      <c r="U2644">
        <v>10</v>
      </c>
      <c r="V2644">
        <v>3</v>
      </c>
      <c r="W2644" t="s">
        <v>53</v>
      </c>
      <c r="X2644" t="s">
        <v>37</v>
      </c>
      <c r="Y2644" t="s">
        <v>55</v>
      </c>
    </row>
    <row r="2645" spans="1:25" x14ac:dyDescent="0.25">
      <c r="A2645" t="s">
        <v>2962</v>
      </c>
      <c r="B2645">
        <v>45997</v>
      </c>
      <c r="C2645" t="s">
        <v>113</v>
      </c>
      <c r="D2645" t="s">
        <v>41</v>
      </c>
      <c r="E2645">
        <v>2777.33</v>
      </c>
      <c r="F2645">
        <v>2756.38</v>
      </c>
      <c r="G2645">
        <v>58.5</v>
      </c>
      <c r="H2645">
        <v>49.5</v>
      </c>
      <c r="I2645">
        <v>2.4</v>
      </c>
      <c r="J2645" t="s">
        <v>35</v>
      </c>
      <c r="K2645" t="s">
        <v>109</v>
      </c>
      <c r="L2645" t="s">
        <v>278</v>
      </c>
      <c r="M2645" t="s">
        <v>509</v>
      </c>
      <c r="N2645" t="s">
        <v>81</v>
      </c>
      <c r="O2645">
        <v>1197.3599999999999</v>
      </c>
      <c r="P2645" t="s">
        <v>76</v>
      </c>
      <c r="Q2645" t="s">
        <v>33</v>
      </c>
      <c r="R2645" t="s">
        <v>34</v>
      </c>
      <c r="S2645">
        <v>19.2</v>
      </c>
      <c r="T2645" t="s">
        <v>28</v>
      </c>
      <c r="U2645">
        <v>9</v>
      </c>
      <c r="V2645">
        <v>4</v>
      </c>
      <c r="W2645" t="s">
        <v>36</v>
      </c>
      <c r="X2645" t="s">
        <v>54</v>
      </c>
      <c r="Y2645" t="s">
        <v>55</v>
      </c>
    </row>
    <row r="2646" spans="1:25" x14ac:dyDescent="0.25">
      <c r="A2646" t="s">
        <v>2963</v>
      </c>
      <c r="B2646">
        <v>45409</v>
      </c>
      <c r="C2646" t="s">
        <v>113</v>
      </c>
      <c r="D2646" t="s">
        <v>58</v>
      </c>
      <c r="E2646">
        <v>2095.37</v>
      </c>
      <c r="F2646">
        <v>1699.6</v>
      </c>
      <c r="G2646">
        <v>10</v>
      </c>
      <c r="H2646">
        <v>10</v>
      </c>
      <c r="I2646">
        <v>3.3</v>
      </c>
      <c r="J2646" t="s">
        <v>28</v>
      </c>
      <c r="L2646" t="s">
        <v>167</v>
      </c>
      <c r="M2646" t="s">
        <v>101</v>
      </c>
      <c r="N2646" t="s">
        <v>31</v>
      </c>
      <c r="O2646">
        <v>924.01</v>
      </c>
      <c r="P2646" t="s">
        <v>32</v>
      </c>
      <c r="Q2646" t="s">
        <v>33</v>
      </c>
      <c r="R2646" t="s">
        <v>62</v>
      </c>
      <c r="S2646">
        <v>8.3699999999999992</v>
      </c>
      <c r="T2646" t="s">
        <v>35</v>
      </c>
      <c r="U2646">
        <v>9</v>
      </c>
      <c r="V2646">
        <v>1</v>
      </c>
      <c r="W2646" t="s">
        <v>53</v>
      </c>
      <c r="X2646" t="s">
        <v>37</v>
      </c>
      <c r="Y2646" t="s">
        <v>46</v>
      </c>
    </row>
    <row r="2647" spans="1:25" x14ac:dyDescent="0.25">
      <c r="A2647" t="s">
        <v>2964</v>
      </c>
      <c r="B2647">
        <v>45800</v>
      </c>
      <c r="C2647" t="s">
        <v>26</v>
      </c>
      <c r="D2647" t="s">
        <v>58</v>
      </c>
      <c r="E2647">
        <v>3756.62</v>
      </c>
      <c r="F2647">
        <v>3534.16</v>
      </c>
      <c r="G2647">
        <v>36.5</v>
      </c>
      <c r="H2647">
        <v>14.5</v>
      </c>
      <c r="I2647">
        <v>4.4000000000000004</v>
      </c>
      <c r="J2647" t="s">
        <v>28</v>
      </c>
      <c r="L2647" t="s">
        <v>50</v>
      </c>
      <c r="M2647" t="s">
        <v>399</v>
      </c>
      <c r="N2647" t="s">
        <v>81</v>
      </c>
      <c r="O2647">
        <v>1170.04</v>
      </c>
      <c r="P2647" t="s">
        <v>32</v>
      </c>
      <c r="Q2647" t="s">
        <v>33</v>
      </c>
      <c r="R2647" t="s">
        <v>62</v>
      </c>
      <c r="S2647">
        <v>14.8</v>
      </c>
      <c r="T2647" t="s">
        <v>28</v>
      </c>
      <c r="U2647">
        <v>2</v>
      </c>
      <c r="V2647">
        <v>8</v>
      </c>
      <c r="W2647" t="s">
        <v>36</v>
      </c>
      <c r="X2647" t="s">
        <v>37</v>
      </c>
      <c r="Y2647" t="s">
        <v>55</v>
      </c>
    </row>
    <row r="2648" spans="1:25" x14ac:dyDescent="0.25">
      <c r="A2648" t="s">
        <v>2965</v>
      </c>
      <c r="B2648">
        <v>45396</v>
      </c>
      <c r="C2648" t="s">
        <v>133</v>
      </c>
      <c r="D2648" t="s">
        <v>27</v>
      </c>
      <c r="E2648">
        <v>2932.58</v>
      </c>
      <c r="F2648">
        <v>2632.2</v>
      </c>
      <c r="G2648">
        <v>35.1</v>
      </c>
      <c r="H2648">
        <v>23.1</v>
      </c>
      <c r="J2648" t="s">
        <v>28</v>
      </c>
      <c r="L2648" t="s">
        <v>159</v>
      </c>
      <c r="M2648" t="s">
        <v>1178</v>
      </c>
      <c r="N2648" t="s">
        <v>52</v>
      </c>
      <c r="O2648">
        <v>1047.51</v>
      </c>
      <c r="P2648" t="s">
        <v>76</v>
      </c>
      <c r="Q2648" t="s">
        <v>33</v>
      </c>
      <c r="R2648" t="s">
        <v>62</v>
      </c>
      <c r="S2648">
        <v>1.23</v>
      </c>
      <c r="T2648" t="s">
        <v>35</v>
      </c>
      <c r="U2648">
        <v>15</v>
      </c>
      <c r="V2648">
        <v>6</v>
      </c>
      <c r="W2648" t="s">
        <v>78</v>
      </c>
      <c r="X2648" t="s">
        <v>37</v>
      </c>
      <c r="Y2648" t="s">
        <v>46</v>
      </c>
    </row>
    <row r="2649" spans="1:25" x14ac:dyDescent="0.25">
      <c r="A2649" t="s">
        <v>2966</v>
      </c>
      <c r="B2649">
        <v>45846</v>
      </c>
      <c r="C2649" t="s">
        <v>26</v>
      </c>
      <c r="D2649" t="s">
        <v>27</v>
      </c>
      <c r="E2649">
        <v>3335.1</v>
      </c>
      <c r="F2649">
        <v>3061.76</v>
      </c>
      <c r="G2649">
        <v>22.6</v>
      </c>
      <c r="H2649">
        <v>10</v>
      </c>
      <c r="I2649">
        <v>3.4</v>
      </c>
      <c r="J2649" t="s">
        <v>28</v>
      </c>
      <c r="L2649" t="s">
        <v>159</v>
      </c>
      <c r="M2649" t="s">
        <v>304</v>
      </c>
      <c r="N2649" t="s">
        <v>81</v>
      </c>
      <c r="O2649">
        <v>1025.21</v>
      </c>
      <c r="P2649" t="s">
        <v>32</v>
      </c>
      <c r="Q2649" t="s">
        <v>33</v>
      </c>
      <c r="R2649" t="s">
        <v>77</v>
      </c>
      <c r="S2649">
        <v>20.81</v>
      </c>
      <c r="T2649" t="s">
        <v>35</v>
      </c>
      <c r="U2649">
        <v>3</v>
      </c>
      <c r="V2649">
        <v>8</v>
      </c>
      <c r="W2649" t="s">
        <v>36</v>
      </c>
      <c r="X2649" t="s">
        <v>37</v>
      </c>
      <c r="Y2649" t="s">
        <v>55</v>
      </c>
    </row>
    <row r="2650" spans="1:25" x14ac:dyDescent="0.25">
      <c r="A2650" t="s">
        <v>2967</v>
      </c>
      <c r="B2650">
        <v>45878</v>
      </c>
      <c r="C2650" t="s">
        <v>26</v>
      </c>
      <c r="D2650" t="s">
        <v>58</v>
      </c>
      <c r="E2650">
        <v>2970.31</v>
      </c>
      <c r="F2650">
        <v>2949.95</v>
      </c>
      <c r="G2650">
        <v>41.2</v>
      </c>
      <c r="H2650">
        <v>19.2</v>
      </c>
      <c r="I2650">
        <v>3.3</v>
      </c>
      <c r="J2650" t="s">
        <v>28</v>
      </c>
      <c r="L2650" t="s">
        <v>162</v>
      </c>
      <c r="M2650" t="s">
        <v>262</v>
      </c>
      <c r="N2650" t="s">
        <v>52</v>
      </c>
      <c r="O2650">
        <v>1072.03</v>
      </c>
      <c r="P2650" t="s">
        <v>32</v>
      </c>
      <c r="Q2650" t="s">
        <v>33</v>
      </c>
      <c r="R2650" t="s">
        <v>34</v>
      </c>
      <c r="S2650">
        <v>2.14</v>
      </c>
      <c r="T2650" t="s">
        <v>28</v>
      </c>
      <c r="U2650">
        <v>13</v>
      </c>
      <c r="V2650">
        <v>14</v>
      </c>
      <c r="W2650" t="s">
        <v>53</v>
      </c>
      <c r="X2650" t="s">
        <v>54</v>
      </c>
      <c r="Y2650" t="s">
        <v>46</v>
      </c>
    </row>
    <row r="2651" spans="1:25" x14ac:dyDescent="0.25">
      <c r="A2651" t="s">
        <v>2968</v>
      </c>
      <c r="B2651">
        <v>45790</v>
      </c>
      <c r="C2651" t="s">
        <v>40</v>
      </c>
      <c r="D2651" t="s">
        <v>41</v>
      </c>
      <c r="E2651">
        <v>3247.22</v>
      </c>
      <c r="F2651">
        <v>3146.07</v>
      </c>
      <c r="G2651">
        <v>33.799999999999997</v>
      </c>
      <c r="H2651">
        <v>18.8</v>
      </c>
      <c r="I2651">
        <v>3.9</v>
      </c>
      <c r="J2651" t="s">
        <v>28</v>
      </c>
      <c r="L2651" t="s">
        <v>229</v>
      </c>
      <c r="M2651" t="s">
        <v>616</v>
      </c>
      <c r="N2651" t="s">
        <v>44</v>
      </c>
      <c r="O2651">
        <v>997.41</v>
      </c>
      <c r="P2651" t="s">
        <v>32</v>
      </c>
      <c r="Q2651" t="s">
        <v>33</v>
      </c>
      <c r="R2651" t="s">
        <v>62</v>
      </c>
      <c r="S2651">
        <v>14.77</v>
      </c>
      <c r="T2651" t="s">
        <v>28</v>
      </c>
      <c r="U2651">
        <v>10</v>
      </c>
      <c r="V2651">
        <v>7</v>
      </c>
      <c r="W2651" t="s">
        <v>78</v>
      </c>
      <c r="X2651" t="s">
        <v>37</v>
      </c>
      <c r="Y2651" t="s">
        <v>55</v>
      </c>
    </row>
    <row r="2652" spans="1:25" x14ac:dyDescent="0.25">
      <c r="A2652" t="s">
        <v>2969</v>
      </c>
      <c r="B2652">
        <v>45957</v>
      </c>
      <c r="C2652" t="s">
        <v>57</v>
      </c>
      <c r="D2652" t="s">
        <v>58</v>
      </c>
      <c r="E2652">
        <v>1663.85</v>
      </c>
      <c r="F2652">
        <v>1604.44</v>
      </c>
      <c r="G2652">
        <v>68.5</v>
      </c>
      <c r="H2652">
        <v>56.5</v>
      </c>
      <c r="I2652">
        <v>3.7</v>
      </c>
      <c r="J2652" t="s">
        <v>35</v>
      </c>
      <c r="K2652" t="s">
        <v>123</v>
      </c>
      <c r="L2652" t="s">
        <v>418</v>
      </c>
      <c r="M2652" t="s">
        <v>742</v>
      </c>
      <c r="N2652" t="s">
        <v>31</v>
      </c>
      <c r="O2652">
        <v>904.86</v>
      </c>
      <c r="P2652" t="s">
        <v>76</v>
      </c>
      <c r="Q2652" t="s">
        <v>33</v>
      </c>
      <c r="R2652" t="s">
        <v>77</v>
      </c>
      <c r="S2652">
        <v>8.32</v>
      </c>
      <c r="T2652" t="s">
        <v>35</v>
      </c>
      <c r="U2652">
        <v>7</v>
      </c>
      <c r="V2652">
        <v>2</v>
      </c>
      <c r="W2652" t="s">
        <v>36</v>
      </c>
      <c r="X2652" t="s">
        <v>54</v>
      </c>
      <c r="Y2652" t="s">
        <v>46</v>
      </c>
    </row>
    <row r="2653" spans="1:25" x14ac:dyDescent="0.25">
      <c r="A2653" t="s">
        <v>2970</v>
      </c>
      <c r="B2653">
        <v>45779</v>
      </c>
      <c r="C2653" t="s">
        <v>40</v>
      </c>
      <c r="D2653" t="s">
        <v>49</v>
      </c>
      <c r="E2653">
        <v>-3528.1</v>
      </c>
      <c r="F2653">
        <v>-3782.08</v>
      </c>
      <c r="G2653">
        <v>55.4</v>
      </c>
      <c r="H2653">
        <v>31.4</v>
      </c>
      <c r="I2653">
        <v>3.8</v>
      </c>
      <c r="J2653" t="s">
        <v>35</v>
      </c>
      <c r="K2653" t="s">
        <v>123</v>
      </c>
      <c r="L2653" t="s">
        <v>253</v>
      </c>
      <c r="M2653" t="s">
        <v>163</v>
      </c>
      <c r="N2653" t="s">
        <v>81</v>
      </c>
      <c r="O2653">
        <v>939.95</v>
      </c>
      <c r="P2653" t="s">
        <v>76</v>
      </c>
      <c r="Q2653" t="s">
        <v>33</v>
      </c>
      <c r="R2653" t="s">
        <v>102</v>
      </c>
      <c r="S2653">
        <v>7.24</v>
      </c>
      <c r="T2653" t="s">
        <v>28</v>
      </c>
      <c r="U2653">
        <v>15</v>
      </c>
      <c r="V2653">
        <v>5</v>
      </c>
      <c r="W2653" t="s">
        <v>36</v>
      </c>
      <c r="X2653" t="s">
        <v>37</v>
      </c>
      <c r="Y2653" t="s">
        <v>55</v>
      </c>
    </row>
    <row r="2654" spans="1:25" x14ac:dyDescent="0.25">
      <c r="A2654" t="s">
        <v>2971</v>
      </c>
      <c r="B2654">
        <v>45465</v>
      </c>
      <c r="C2654" t="s">
        <v>40</v>
      </c>
      <c r="D2654" t="s">
        <v>49</v>
      </c>
      <c r="E2654">
        <v>4410.04</v>
      </c>
      <c r="F2654">
        <v>4548.79</v>
      </c>
      <c r="G2654">
        <v>69.900000000000006</v>
      </c>
      <c r="H2654">
        <v>55.9</v>
      </c>
      <c r="I2654">
        <v>3.6</v>
      </c>
      <c r="J2654" t="s">
        <v>35</v>
      </c>
      <c r="K2654" t="s">
        <v>73</v>
      </c>
      <c r="L2654" t="s">
        <v>174</v>
      </c>
      <c r="M2654" t="s">
        <v>395</v>
      </c>
      <c r="N2654" t="s">
        <v>81</v>
      </c>
      <c r="O2654">
        <v>1246.44</v>
      </c>
      <c r="P2654" t="s">
        <v>76</v>
      </c>
      <c r="Q2654" t="s">
        <v>33</v>
      </c>
      <c r="R2654" t="s">
        <v>34</v>
      </c>
      <c r="S2654">
        <v>11.21</v>
      </c>
      <c r="T2654" t="s">
        <v>35</v>
      </c>
      <c r="U2654">
        <v>5</v>
      </c>
      <c r="V2654">
        <v>7</v>
      </c>
      <c r="W2654" t="s">
        <v>78</v>
      </c>
      <c r="X2654" t="s">
        <v>54</v>
      </c>
      <c r="Y2654" t="s">
        <v>55</v>
      </c>
    </row>
    <row r="2655" spans="1:25" x14ac:dyDescent="0.25">
      <c r="A2655" t="s">
        <v>2972</v>
      </c>
      <c r="B2655">
        <v>45666</v>
      </c>
      <c r="C2655" t="s">
        <v>72</v>
      </c>
      <c r="D2655" t="s">
        <v>41</v>
      </c>
      <c r="E2655">
        <v>3138.98</v>
      </c>
      <c r="F2655">
        <v>2535.38</v>
      </c>
      <c r="G2655">
        <v>63.1</v>
      </c>
      <c r="H2655">
        <v>55.1</v>
      </c>
      <c r="I2655">
        <v>1.9</v>
      </c>
      <c r="J2655" t="s">
        <v>35</v>
      </c>
      <c r="K2655" t="s">
        <v>73</v>
      </c>
      <c r="L2655" t="s">
        <v>96</v>
      </c>
      <c r="M2655" t="s">
        <v>629</v>
      </c>
      <c r="N2655" t="s">
        <v>52</v>
      </c>
      <c r="O2655">
        <v>1039.54</v>
      </c>
      <c r="P2655" t="s">
        <v>32</v>
      </c>
      <c r="Q2655" t="s">
        <v>33</v>
      </c>
      <c r="R2655" t="s">
        <v>89</v>
      </c>
      <c r="S2655">
        <v>5.27</v>
      </c>
      <c r="T2655" t="s">
        <v>35</v>
      </c>
      <c r="U2655">
        <v>17</v>
      </c>
      <c r="V2655">
        <v>7</v>
      </c>
      <c r="W2655" t="s">
        <v>53</v>
      </c>
      <c r="X2655" t="s">
        <v>54</v>
      </c>
      <c r="Y2655" t="s">
        <v>55</v>
      </c>
    </row>
    <row r="2656" spans="1:25" x14ac:dyDescent="0.25">
      <c r="A2656" t="s">
        <v>2973</v>
      </c>
      <c r="B2656">
        <v>45632</v>
      </c>
      <c r="C2656" t="s">
        <v>57</v>
      </c>
      <c r="D2656" t="s">
        <v>27</v>
      </c>
      <c r="E2656">
        <v>2935.91</v>
      </c>
      <c r="F2656">
        <v>2516.29</v>
      </c>
      <c r="G2656">
        <v>37.200000000000003</v>
      </c>
      <c r="H2656">
        <v>32.200000000000003</v>
      </c>
      <c r="I2656">
        <v>5</v>
      </c>
      <c r="J2656" t="s">
        <v>28</v>
      </c>
      <c r="L2656" t="s">
        <v>74</v>
      </c>
      <c r="M2656" t="s">
        <v>273</v>
      </c>
      <c r="N2656" t="s">
        <v>52</v>
      </c>
      <c r="O2656">
        <v>884.36</v>
      </c>
      <c r="P2656" t="s">
        <v>32</v>
      </c>
      <c r="Q2656" t="s">
        <v>33</v>
      </c>
      <c r="R2656" t="s">
        <v>102</v>
      </c>
      <c r="S2656">
        <v>6.38</v>
      </c>
      <c r="T2656" t="s">
        <v>35</v>
      </c>
      <c r="U2656">
        <v>15</v>
      </c>
      <c r="V2656">
        <v>9</v>
      </c>
      <c r="W2656" t="s">
        <v>78</v>
      </c>
      <c r="X2656" t="s">
        <v>37</v>
      </c>
      <c r="Y2656" t="s">
        <v>46</v>
      </c>
    </row>
    <row r="2657" spans="1:25" x14ac:dyDescent="0.25">
      <c r="A2657" t="s">
        <v>2974</v>
      </c>
      <c r="B2657">
        <v>45834</v>
      </c>
      <c r="C2657" t="s">
        <v>108</v>
      </c>
      <c r="D2657" t="s">
        <v>41</v>
      </c>
      <c r="E2657">
        <v>4580.6000000000004</v>
      </c>
      <c r="F2657">
        <v>4438.62</v>
      </c>
      <c r="G2657">
        <v>75.3</v>
      </c>
      <c r="H2657">
        <v>70.3</v>
      </c>
      <c r="I2657">
        <v>4.0999999999999996</v>
      </c>
      <c r="J2657" t="s">
        <v>28</v>
      </c>
      <c r="L2657" t="s">
        <v>190</v>
      </c>
      <c r="M2657" t="s">
        <v>367</v>
      </c>
      <c r="N2657" t="s">
        <v>81</v>
      </c>
      <c r="O2657">
        <v>1014.7</v>
      </c>
      <c r="P2657" t="s">
        <v>32</v>
      </c>
      <c r="Q2657" t="s">
        <v>33</v>
      </c>
      <c r="R2657" t="s">
        <v>34</v>
      </c>
      <c r="S2657">
        <v>16.29</v>
      </c>
      <c r="T2657" t="s">
        <v>35</v>
      </c>
      <c r="U2657">
        <v>16</v>
      </c>
      <c r="V2657">
        <v>12</v>
      </c>
      <c r="W2657" t="s">
        <v>36</v>
      </c>
      <c r="X2657" t="s">
        <v>54</v>
      </c>
      <c r="Y2657" t="s">
        <v>55</v>
      </c>
    </row>
    <row r="2658" spans="1:25" x14ac:dyDescent="0.25">
      <c r="A2658" t="s">
        <v>2975</v>
      </c>
      <c r="B2658">
        <v>45830</v>
      </c>
      <c r="C2658" t="s">
        <v>26</v>
      </c>
      <c r="D2658" t="s">
        <v>49</v>
      </c>
      <c r="E2658">
        <v>1927.01</v>
      </c>
      <c r="F2658">
        <v>1855.02</v>
      </c>
      <c r="G2658">
        <v>40.299999999999997</v>
      </c>
      <c r="H2658">
        <v>19.3</v>
      </c>
      <c r="I2658">
        <v>3.1</v>
      </c>
      <c r="J2658" t="s">
        <v>28</v>
      </c>
      <c r="L2658" t="s">
        <v>130</v>
      </c>
      <c r="M2658" t="s">
        <v>570</v>
      </c>
      <c r="N2658" t="s">
        <v>31</v>
      </c>
      <c r="O2658">
        <v>872.79</v>
      </c>
      <c r="P2658" t="s">
        <v>32</v>
      </c>
      <c r="Q2658" t="s">
        <v>33</v>
      </c>
      <c r="R2658" t="s">
        <v>62</v>
      </c>
      <c r="S2658">
        <v>9.9</v>
      </c>
      <c r="T2658" t="s">
        <v>35</v>
      </c>
      <c r="U2658">
        <v>3</v>
      </c>
      <c r="V2658">
        <v>13</v>
      </c>
      <c r="W2658" t="s">
        <v>36</v>
      </c>
      <c r="X2658" t="s">
        <v>37</v>
      </c>
      <c r="Y2658" t="s">
        <v>55</v>
      </c>
    </row>
    <row r="2659" spans="1:25" x14ac:dyDescent="0.25">
      <c r="A2659" t="s">
        <v>2976</v>
      </c>
      <c r="B2659">
        <v>45757</v>
      </c>
      <c r="C2659" t="s">
        <v>26</v>
      </c>
      <c r="D2659" t="s">
        <v>49</v>
      </c>
      <c r="E2659">
        <v>3440.47</v>
      </c>
      <c r="F2659">
        <v>3158.49</v>
      </c>
      <c r="G2659">
        <v>21.9</v>
      </c>
      <c r="H2659">
        <v>10</v>
      </c>
      <c r="I2659">
        <v>4.3</v>
      </c>
      <c r="J2659" t="s">
        <v>28</v>
      </c>
      <c r="L2659" t="s">
        <v>215</v>
      </c>
      <c r="M2659" t="s">
        <v>191</v>
      </c>
      <c r="N2659" t="s">
        <v>52</v>
      </c>
      <c r="O2659">
        <v>1152.6199999999999</v>
      </c>
      <c r="P2659" t="s">
        <v>76</v>
      </c>
      <c r="Q2659" t="s">
        <v>33</v>
      </c>
      <c r="R2659" t="s">
        <v>89</v>
      </c>
      <c r="S2659">
        <v>17.52</v>
      </c>
      <c r="T2659" t="s">
        <v>28</v>
      </c>
      <c r="U2659">
        <v>5</v>
      </c>
      <c r="V2659">
        <v>3</v>
      </c>
      <c r="W2659" t="s">
        <v>36</v>
      </c>
      <c r="X2659" t="s">
        <v>54</v>
      </c>
      <c r="Y2659" t="s">
        <v>46</v>
      </c>
    </row>
    <row r="2660" spans="1:25" x14ac:dyDescent="0.25">
      <c r="A2660" t="s">
        <v>2977</v>
      </c>
      <c r="B2660">
        <v>45934</v>
      </c>
      <c r="C2660" t="s">
        <v>26</v>
      </c>
      <c r="D2660" t="s">
        <v>58</v>
      </c>
      <c r="E2660">
        <v>2579.35</v>
      </c>
      <c r="F2660">
        <v>2240.58</v>
      </c>
      <c r="G2660">
        <v>13.7</v>
      </c>
      <c r="H2660">
        <v>10</v>
      </c>
      <c r="I2660">
        <v>3.6</v>
      </c>
      <c r="J2660" t="s">
        <v>28</v>
      </c>
      <c r="L2660" t="s">
        <v>130</v>
      </c>
      <c r="M2660" t="s">
        <v>480</v>
      </c>
      <c r="N2660" t="s">
        <v>52</v>
      </c>
      <c r="O2660">
        <v>903.4</v>
      </c>
      <c r="P2660" t="s">
        <v>32</v>
      </c>
      <c r="Q2660" t="s">
        <v>33</v>
      </c>
      <c r="R2660" t="s">
        <v>89</v>
      </c>
      <c r="S2660">
        <v>26.72</v>
      </c>
      <c r="T2660" t="s">
        <v>28</v>
      </c>
      <c r="U2660">
        <v>16</v>
      </c>
      <c r="V2660">
        <v>8</v>
      </c>
      <c r="W2660" t="s">
        <v>36</v>
      </c>
      <c r="X2660" t="s">
        <v>37</v>
      </c>
      <c r="Y2660" t="s">
        <v>55</v>
      </c>
    </row>
    <row r="2661" spans="1:25" x14ac:dyDescent="0.25">
      <c r="A2661" t="s">
        <v>2978</v>
      </c>
      <c r="B2661">
        <v>45438</v>
      </c>
      <c r="C2661" t="s">
        <v>133</v>
      </c>
      <c r="D2661" t="s">
        <v>58</v>
      </c>
      <c r="E2661">
        <v>2563.89</v>
      </c>
      <c r="F2661">
        <v>2325.38</v>
      </c>
      <c r="G2661">
        <v>15.7</v>
      </c>
      <c r="H2661">
        <v>10</v>
      </c>
      <c r="I2661">
        <v>2.2999999999999998</v>
      </c>
      <c r="J2661" t="s">
        <v>28</v>
      </c>
      <c r="L2661" t="s">
        <v>195</v>
      </c>
      <c r="M2661" t="s">
        <v>551</v>
      </c>
      <c r="N2661" t="s">
        <v>52</v>
      </c>
      <c r="O2661">
        <v>1075.06</v>
      </c>
      <c r="P2661" t="s">
        <v>76</v>
      </c>
      <c r="Q2661" t="s">
        <v>33</v>
      </c>
      <c r="R2661" t="s">
        <v>102</v>
      </c>
      <c r="S2661">
        <v>3.42</v>
      </c>
      <c r="T2661" t="s">
        <v>28</v>
      </c>
      <c r="U2661">
        <v>13</v>
      </c>
      <c r="V2661">
        <v>8</v>
      </c>
      <c r="W2661" t="s">
        <v>53</v>
      </c>
      <c r="X2661" t="s">
        <v>37</v>
      </c>
      <c r="Y2661" t="s">
        <v>55</v>
      </c>
    </row>
    <row r="2662" spans="1:25" x14ac:dyDescent="0.25">
      <c r="A2662" t="s">
        <v>2979</v>
      </c>
      <c r="B2662">
        <v>46020</v>
      </c>
      <c r="C2662" t="s">
        <v>173</v>
      </c>
      <c r="D2662" t="s">
        <v>49</v>
      </c>
      <c r="E2662">
        <v>4571.63</v>
      </c>
      <c r="F2662">
        <v>4364.95</v>
      </c>
      <c r="G2662">
        <v>59</v>
      </c>
      <c r="H2662">
        <v>35</v>
      </c>
      <c r="I2662">
        <v>4</v>
      </c>
      <c r="J2662" t="s">
        <v>28</v>
      </c>
      <c r="L2662" t="s">
        <v>392</v>
      </c>
      <c r="M2662" t="s">
        <v>255</v>
      </c>
      <c r="N2662" t="s">
        <v>81</v>
      </c>
      <c r="O2662">
        <v>1024.48</v>
      </c>
      <c r="P2662" t="s">
        <v>32</v>
      </c>
      <c r="Q2662" t="s">
        <v>33</v>
      </c>
      <c r="R2662" t="s">
        <v>89</v>
      </c>
      <c r="S2662">
        <v>19.36</v>
      </c>
      <c r="T2662" t="s">
        <v>35</v>
      </c>
      <c r="U2662">
        <v>11</v>
      </c>
      <c r="V2662">
        <v>6</v>
      </c>
      <c r="W2662" t="s">
        <v>78</v>
      </c>
      <c r="X2662" t="s">
        <v>37</v>
      </c>
      <c r="Y2662" t="s">
        <v>46</v>
      </c>
    </row>
    <row r="2663" spans="1:25" x14ac:dyDescent="0.25">
      <c r="A2663" t="s">
        <v>2980</v>
      </c>
      <c r="B2663">
        <v>45459</v>
      </c>
      <c r="C2663" t="s">
        <v>133</v>
      </c>
      <c r="D2663" t="s">
        <v>41</v>
      </c>
      <c r="E2663">
        <v>2654.02</v>
      </c>
      <c r="F2663">
        <v>2528.9899999999998</v>
      </c>
      <c r="G2663">
        <v>9.9</v>
      </c>
      <c r="H2663">
        <v>10</v>
      </c>
      <c r="I2663">
        <v>3.1</v>
      </c>
      <c r="J2663" t="s">
        <v>28</v>
      </c>
      <c r="L2663" t="s">
        <v>235</v>
      </c>
      <c r="M2663" t="s">
        <v>140</v>
      </c>
      <c r="N2663" t="s">
        <v>81</v>
      </c>
      <c r="O2663">
        <v>993.85</v>
      </c>
      <c r="P2663" t="s">
        <v>32</v>
      </c>
      <c r="Q2663" t="s">
        <v>33</v>
      </c>
      <c r="R2663" t="s">
        <v>89</v>
      </c>
      <c r="S2663">
        <v>16.97</v>
      </c>
      <c r="T2663" t="s">
        <v>28</v>
      </c>
      <c r="U2663">
        <v>8</v>
      </c>
      <c r="V2663">
        <v>7</v>
      </c>
      <c r="W2663" t="s">
        <v>78</v>
      </c>
      <c r="X2663" t="s">
        <v>54</v>
      </c>
      <c r="Y2663" t="s">
        <v>38</v>
      </c>
    </row>
    <row r="2664" spans="1:25" x14ac:dyDescent="0.25">
      <c r="A2664" t="s">
        <v>2981</v>
      </c>
      <c r="B2664">
        <v>45775</v>
      </c>
      <c r="C2664" t="s">
        <v>64</v>
      </c>
      <c r="D2664" t="s">
        <v>41</v>
      </c>
      <c r="E2664">
        <v>-4180.6099999999997</v>
      </c>
      <c r="F2664">
        <v>-4602.7299999999996</v>
      </c>
      <c r="G2664">
        <v>39.799999999999997</v>
      </c>
      <c r="H2664">
        <v>23.8</v>
      </c>
      <c r="I2664">
        <v>5</v>
      </c>
      <c r="J2664" t="s">
        <v>28</v>
      </c>
      <c r="L2664" t="s">
        <v>472</v>
      </c>
      <c r="M2664" t="s">
        <v>580</v>
      </c>
      <c r="N2664" t="s">
        <v>44</v>
      </c>
      <c r="O2664">
        <v>990.93</v>
      </c>
      <c r="P2664" t="s">
        <v>32</v>
      </c>
      <c r="Q2664" t="s">
        <v>33</v>
      </c>
      <c r="R2664" t="s">
        <v>34</v>
      </c>
      <c r="S2664">
        <v>10.35</v>
      </c>
      <c r="T2664" t="s">
        <v>35</v>
      </c>
      <c r="U2664">
        <v>16</v>
      </c>
      <c r="V2664">
        <v>3</v>
      </c>
      <c r="W2664" t="s">
        <v>36</v>
      </c>
      <c r="X2664" t="s">
        <v>54</v>
      </c>
      <c r="Y2664" t="s">
        <v>55</v>
      </c>
    </row>
    <row r="2665" spans="1:25" x14ac:dyDescent="0.25">
      <c r="A2665" t="s">
        <v>2982</v>
      </c>
      <c r="B2665">
        <v>45790</v>
      </c>
      <c r="C2665" t="s">
        <v>64</v>
      </c>
      <c r="D2665" t="s">
        <v>41</v>
      </c>
      <c r="E2665">
        <v>2100.02</v>
      </c>
      <c r="F2665">
        <v>1886.52</v>
      </c>
      <c r="G2665">
        <v>25.5</v>
      </c>
      <c r="H2665">
        <v>10</v>
      </c>
      <c r="I2665">
        <v>3.7</v>
      </c>
      <c r="J2665" t="s">
        <v>28</v>
      </c>
      <c r="L2665" t="s">
        <v>170</v>
      </c>
      <c r="M2665" t="s">
        <v>730</v>
      </c>
      <c r="N2665" t="s">
        <v>52</v>
      </c>
      <c r="O2665">
        <v>994</v>
      </c>
      <c r="P2665" t="s">
        <v>32</v>
      </c>
      <c r="Q2665" t="s">
        <v>33</v>
      </c>
      <c r="R2665" t="s">
        <v>102</v>
      </c>
      <c r="S2665">
        <v>-2.52</v>
      </c>
      <c r="T2665" t="s">
        <v>28</v>
      </c>
      <c r="U2665">
        <v>5</v>
      </c>
      <c r="V2665">
        <v>12</v>
      </c>
      <c r="W2665" t="s">
        <v>36</v>
      </c>
      <c r="X2665" t="s">
        <v>54</v>
      </c>
      <c r="Y2665" t="s">
        <v>38</v>
      </c>
    </row>
    <row r="2666" spans="1:25" x14ac:dyDescent="0.25">
      <c r="A2666" t="s">
        <v>2983</v>
      </c>
      <c r="B2666">
        <v>46008</v>
      </c>
      <c r="C2666" t="s">
        <v>40</v>
      </c>
      <c r="D2666" t="s">
        <v>27</v>
      </c>
      <c r="E2666">
        <v>3323.45</v>
      </c>
      <c r="F2666">
        <v>3123.39</v>
      </c>
      <c r="G2666">
        <v>46</v>
      </c>
      <c r="H2666">
        <v>30</v>
      </c>
      <c r="I2666">
        <v>2.7</v>
      </c>
      <c r="J2666" t="s">
        <v>35</v>
      </c>
      <c r="K2666" t="s">
        <v>109</v>
      </c>
      <c r="L2666" t="s">
        <v>42</v>
      </c>
      <c r="M2666" t="s">
        <v>137</v>
      </c>
      <c r="N2666" t="s">
        <v>44</v>
      </c>
      <c r="O2666">
        <v>970.24</v>
      </c>
      <c r="P2666" t="s">
        <v>32</v>
      </c>
      <c r="Q2666" t="s">
        <v>33</v>
      </c>
      <c r="R2666" t="s">
        <v>102</v>
      </c>
      <c r="S2666">
        <v>-3.56</v>
      </c>
      <c r="T2666" t="s">
        <v>28</v>
      </c>
      <c r="U2666">
        <v>3</v>
      </c>
      <c r="V2666">
        <v>12</v>
      </c>
      <c r="W2666" t="s">
        <v>36</v>
      </c>
      <c r="X2666" t="s">
        <v>54</v>
      </c>
      <c r="Y2666" t="s">
        <v>38</v>
      </c>
    </row>
    <row r="2667" spans="1:25" x14ac:dyDescent="0.25">
      <c r="A2667" t="s">
        <v>2984</v>
      </c>
      <c r="B2667">
        <v>46010</v>
      </c>
      <c r="C2667" t="s">
        <v>68</v>
      </c>
      <c r="D2667" t="s">
        <v>41</v>
      </c>
      <c r="E2667">
        <v>-2629.09</v>
      </c>
      <c r="F2667">
        <v>-2694.48</v>
      </c>
      <c r="G2667">
        <v>38</v>
      </c>
      <c r="H2667">
        <v>18</v>
      </c>
      <c r="I2667">
        <v>3.9</v>
      </c>
      <c r="J2667" t="s">
        <v>28</v>
      </c>
      <c r="L2667" t="s">
        <v>247</v>
      </c>
      <c r="M2667" t="s">
        <v>323</v>
      </c>
      <c r="N2667" t="s">
        <v>44</v>
      </c>
      <c r="O2667">
        <v>925.98</v>
      </c>
      <c r="P2667" t="s">
        <v>32</v>
      </c>
      <c r="Q2667" t="s">
        <v>33</v>
      </c>
      <c r="R2667" t="s">
        <v>62</v>
      </c>
      <c r="S2667">
        <v>16.649999999999999</v>
      </c>
      <c r="T2667" t="s">
        <v>28</v>
      </c>
      <c r="U2667">
        <v>3</v>
      </c>
      <c r="V2667">
        <v>15</v>
      </c>
      <c r="W2667" t="s">
        <v>53</v>
      </c>
      <c r="X2667" t="s">
        <v>54</v>
      </c>
      <c r="Y2667" t="s">
        <v>38</v>
      </c>
    </row>
    <row r="2668" spans="1:25" x14ac:dyDescent="0.25">
      <c r="A2668" t="s">
        <v>2985</v>
      </c>
      <c r="B2668">
        <v>45708</v>
      </c>
      <c r="C2668" t="s">
        <v>68</v>
      </c>
      <c r="D2668" t="s">
        <v>41</v>
      </c>
      <c r="E2668">
        <v>2263.94</v>
      </c>
      <c r="F2668">
        <v>2243.21</v>
      </c>
      <c r="G2668">
        <v>44.7</v>
      </c>
      <c r="H2668">
        <v>29.7</v>
      </c>
      <c r="I2668">
        <v>3.4</v>
      </c>
      <c r="J2668" t="s">
        <v>28</v>
      </c>
      <c r="L2668" t="s">
        <v>206</v>
      </c>
      <c r="M2668" t="s">
        <v>601</v>
      </c>
      <c r="N2668" t="s">
        <v>31</v>
      </c>
      <c r="O2668">
        <v>1153.3</v>
      </c>
      <c r="P2668" t="s">
        <v>32</v>
      </c>
      <c r="Q2668" t="s">
        <v>33</v>
      </c>
      <c r="R2668" t="s">
        <v>62</v>
      </c>
      <c r="S2668">
        <v>25.11</v>
      </c>
      <c r="T2668" t="s">
        <v>28</v>
      </c>
      <c r="U2668">
        <v>2</v>
      </c>
      <c r="V2668">
        <v>7</v>
      </c>
      <c r="W2668" t="s">
        <v>53</v>
      </c>
      <c r="X2668" t="s">
        <v>37</v>
      </c>
      <c r="Y2668" t="s">
        <v>38</v>
      </c>
    </row>
    <row r="2669" spans="1:25" x14ac:dyDescent="0.25">
      <c r="A2669" t="s">
        <v>2986</v>
      </c>
      <c r="B2669">
        <v>45912</v>
      </c>
      <c r="C2669" t="s">
        <v>68</v>
      </c>
      <c r="D2669" t="s">
        <v>41</v>
      </c>
      <c r="E2669">
        <v>1763.84</v>
      </c>
      <c r="F2669">
        <v>1712.38</v>
      </c>
      <c r="G2669">
        <v>33</v>
      </c>
      <c r="H2669">
        <v>18</v>
      </c>
      <c r="I2669">
        <v>2.1</v>
      </c>
      <c r="J2669" t="s">
        <v>35</v>
      </c>
      <c r="K2669" t="s">
        <v>99</v>
      </c>
      <c r="L2669" t="s">
        <v>69</v>
      </c>
      <c r="M2669" t="s">
        <v>625</v>
      </c>
      <c r="N2669" t="s">
        <v>31</v>
      </c>
      <c r="O2669">
        <v>953.89</v>
      </c>
      <c r="P2669" t="s">
        <v>32</v>
      </c>
      <c r="Q2669" t="s">
        <v>33</v>
      </c>
      <c r="R2669" t="s">
        <v>89</v>
      </c>
      <c r="S2669">
        <v>-10.07</v>
      </c>
      <c r="T2669" t="s">
        <v>35</v>
      </c>
      <c r="U2669">
        <v>18</v>
      </c>
      <c r="V2669">
        <v>11</v>
      </c>
      <c r="W2669" t="s">
        <v>36</v>
      </c>
      <c r="X2669" t="s">
        <v>54</v>
      </c>
      <c r="Y2669" t="s">
        <v>38</v>
      </c>
    </row>
    <row r="2670" spans="1:25" x14ac:dyDescent="0.25">
      <c r="A2670" t="s">
        <v>2987</v>
      </c>
      <c r="B2670">
        <v>45447</v>
      </c>
      <c r="C2670" t="s">
        <v>113</v>
      </c>
      <c r="D2670" t="s">
        <v>58</v>
      </c>
      <c r="E2670">
        <v>3540.54</v>
      </c>
      <c r="F2670">
        <v>3411.89</v>
      </c>
      <c r="G2670">
        <v>31.6</v>
      </c>
      <c r="H2670">
        <v>23.6</v>
      </c>
      <c r="I2670">
        <v>3.6</v>
      </c>
      <c r="J2670" t="s">
        <v>28</v>
      </c>
      <c r="L2670" t="s">
        <v>170</v>
      </c>
      <c r="M2670" t="s">
        <v>374</v>
      </c>
      <c r="N2670" t="s">
        <v>81</v>
      </c>
      <c r="O2670">
        <v>952.45</v>
      </c>
      <c r="P2670" t="s">
        <v>32</v>
      </c>
      <c r="Q2670" t="s">
        <v>33</v>
      </c>
      <c r="R2670" t="s">
        <v>102</v>
      </c>
      <c r="S2670">
        <v>7.87</v>
      </c>
      <c r="T2670" t="s">
        <v>35</v>
      </c>
      <c r="U2670">
        <v>14</v>
      </c>
      <c r="V2670">
        <v>2</v>
      </c>
      <c r="W2670" t="s">
        <v>36</v>
      </c>
      <c r="X2670" t="s">
        <v>54</v>
      </c>
      <c r="Y2670" t="s">
        <v>55</v>
      </c>
    </row>
    <row r="2671" spans="1:25" x14ac:dyDescent="0.25">
      <c r="A2671" t="s">
        <v>2988</v>
      </c>
      <c r="B2671">
        <v>45510</v>
      </c>
      <c r="C2671" t="s">
        <v>119</v>
      </c>
      <c r="D2671" t="s">
        <v>27</v>
      </c>
      <c r="E2671">
        <v>2227.37</v>
      </c>
      <c r="F2671">
        <v>2267.75</v>
      </c>
      <c r="G2671">
        <v>27.8</v>
      </c>
      <c r="H2671">
        <v>10</v>
      </c>
      <c r="I2671">
        <v>4.2</v>
      </c>
      <c r="J2671" t="s">
        <v>28</v>
      </c>
      <c r="L2671" t="s">
        <v>190</v>
      </c>
      <c r="M2671" t="s">
        <v>379</v>
      </c>
      <c r="N2671" t="s">
        <v>52</v>
      </c>
      <c r="O2671">
        <v>931.9</v>
      </c>
      <c r="P2671" t="s">
        <v>32</v>
      </c>
      <c r="Q2671" t="s">
        <v>33</v>
      </c>
      <c r="R2671" t="s">
        <v>62</v>
      </c>
      <c r="S2671">
        <v>0.1</v>
      </c>
      <c r="T2671" t="s">
        <v>28</v>
      </c>
      <c r="U2671">
        <v>12</v>
      </c>
      <c r="V2671">
        <v>15</v>
      </c>
      <c r="W2671" t="s">
        <v>36</v>
      </c>
      <c r="X2671" t="s">
        <v>54</v>
      </c>
      <c r="Y2671" t="s">
        <v>55</v>
      </c>
    </row>
    <row r="2672" spans="1:25" x14ac:dyDescent="0.25">
      <c r="A2672" t="s">
        <v>2989</v>
      </c>
      <c r="B2672">
        <v>45808</v>
      </c>
      <c r="C2672" t="s">
        <v>173</v>
      </c>
      <c r="D2672" t="s">
        <v>58</v>
      </c>
      <c r="E2672">
        <v>3523.04</v>
      </c>
      <c r="F2672">
        <v>3471.36</v>
      </c>
      <c r="G2672">
        <v>56.6</v>
      </c>
      <c r="H2672">
        <v>34.6</v>
      </c>
      <c r="I2672">
        <v>3.3</v>
      </c>
      <c r="J2672" t="s">
        <v>28</v>
      </c>
      <c r="L2672" t="s">
        <v>87</v>
      </c>
      <c r="M2672" t="s">
        <v>376</v>
      </c>
      <c r="N2672" t="s">
        <v>81</v>
      </c>
      <c r="O2672">
        <v>931.3</v>
      </c>
      <c r="P2672" t="s">
        <v>76</v>
      </c>
      <c r="Q2672" t="s">
        <v>33</v>
      </c>
      <c r="R2672" t="s">
        <v>62</v>
      </c>
      <c r="S2672">
        <v>12.18</v>
      </c>
      <c r="T2672" t="s">
        <v>28</v>
      </c>
      <c r="U2672">
        <v>16</v>
      </c>
      <c r="V2672">
        <v>15</v>
      </c>
      <c r="W2672" t="s">
        <v>36</v>
      </c>
      <c r="X2672" t="s">
        <v>37</v>
      </c>
      <c r="Y2672" t="s">
        <v>38</v>
      </c>
    </row>
    <row r="2673" spans="1:25" x14ac:dyDescent="0.25">
      <c r="A2673" t="s">
        <v>2990</v>
      </c>
      <c r="B2673">
        <v>45776</v>
      </c>
      <c r="C2673" t="s">
        <v>133</v>
      </c>
      <c r="D2673" t="s">
        <v>49</v>
      </c>
      <c r="E2673">
        <v>3548.74</v>
      </c>
      <c r="F2673">
        <v>3310</v>
      </c>
      <c r="G2673">
        <v>49.1</v>
      </c>
      <c r="H2673">
        <v>33.1</v>
      </c>
      <c r="I2673">
        <v>4.3</v>
      </c>
      <c r="J2673" t="s">
        <v>28</v>
      </c>
      <c r="L2673" t="s">
        <v>42</v>
      </c>
      <c r="M2673" t="s">
        <v>188</v>
      </c>
      <c r="N2673" t="s">
        <v>81</v>
      </c>
      <c r="O2673">
        <v>976.33</v>
      </c>
      <c r="P2673" t="s">
        <v>76</v>
      </c>
      <c r="Q2673" t="s">
        <v>33</v>
      </c>
      <c r="R2673" t="s">
        <v>34</v>
      </c>
      <c r="S2673">
        <v>11.21</v>
      </c>
      <c r="T2673" t="s">
        <v>35</v>
      </c>
      <c r="U2673">
        <v>7</v>
      </c>
      <c r="V2673">
        <v>7</v>
      </c>
      <c r="W2673" t="s">
        <v>36</v>
      </c>
      <c r="X2673" t="s">
        <v>37</v>
      </c>
      <c r="Y2673" t="s">
        <v>46</v>
      </c>
    </row>
    <row r="2674" spans="1:25" x14ac:dyDescent="0.25">
      <c r="A2674" t="s">
        <v>2991</v>
      </c>
      <c r="B2674">
        <v>45874</v>
      </c>
      <c r="C2674" t="s">
        <v>57</v>
      </c>
      <c r="D2674" t="s">
        <v>58</v>
      </c>
      <c r="E2674">
        <v>3753.97</v>
      </c>
      <c r="F2674">
        <v>3830.58</v>
      </c>
      <c r="G2674">
        <v>29.2</v>
      </c>
      <c r="H2674">
        <v>10</v>
      </c>
      <c r="I2674">
        <v>4.9000000000000004</v>
      </c>
      <c r="J2674" t="s">
        <v>28</v>
      </c>
      <c r="L2674" t="s">
        <v>360</v>
      </c>
      <c r="M2674" t="s">
        <v>114</v>
      </c>
      <c r="N2674" t="s">
        <v>81</v>
      </c>
      <c r="O2674">
        <v>773.24</v>
      </c>
      <c r="P2674" t="s">
        <v>32</v>
      </c>
      <c r="Q2674" t="s">
        <v>33</v>
      </c>
      <c r="R2674" t="s">
        <v>34</v>
      </c>
      <c r="S2674">
        <v>22.27</v>
      </c>
      <c r="T2674" t="s">
        <v>28</v>
      </c>
      <c r="U2674">
        <v>13</v>
      </c>
      <c r="V2674">
        <v>6</v>
      </c>
      <c r="W2674" t="s">
        <v>78</v>
      </c>
      <c r="X2674" t="s">
        <v>54</v>
      </c>
      <c r="Y2674" t="s">
        <v>38</v>
      </c>
    </row>
    <row r="2675" spans="1:25" x14ac:dyDescent="0.25">
      <c r="A2675" t="s">
        <v>2992</v>
      </c>
      <c r="B2675">
        <v>45926</v>
      </c>
      <c r="C2675" t="s">
        <v>133</v>
      </c>
      <c r="D2675" t="s">
        <v>49</v>
      </c>
      <c r="E2675">
        <v>3530.74</v>
      </c>
      <c r="F2675">
        <v>3424.46</v>
      </c>
      <c r="G2675">
        <v>59.3</v>
      </c>
      <c r="H2675">
        <v>37.299999999999997</v>
      </c>
      <c r="I2675">
        <v>3.6</v>
      </c>
      <c r="J2675" t="s">
        <v>28</v>
      </c>
      <c r="L2675" t="s">
        <v>124</v>
      </c>
      <c r="M2675" t="s">
        <v>239</v>
      </c>
      <c r="N2675" t="s">
        <v>44</v>
      </c>
      <c r="O2675">
        <v>1113.0899999999999</v>
      </c>
      <c r="P2675" t="s">
        <v>76</v>
      </c>
      <c r="Q2675" t="s">
        <v>33</v>
      </c>
      <c r="R2675" t="s">
        <v>102</v>
      </c>
      <c r="S2675">
        <v>17.34</v>
      </c>
      <c r="T2675" t="s">
        <v>35</v>
      </c>
      <c r="U2675">
        <v>11</v>
      </c>
      <c r="V2675">
        <v>11</v>
      </c>
      <c r="W2675" t="s">
        <v>36</v>
      </c>
      <c r="X2675" t="s">
        <v>37</v>
      </c>
      <c r="Y2675" t="s">
        <v>55</v>
      </c>
    </row>
    <row r="2676" spans="1:25" x14ac:dyDescent="0.25">
      <c r="A2676" t="s">
        <v>2993</v>
      </c>
      <c r="B2676">
        <v>45869</v>
      </c>
      <c r="C2676" t="s">
        <v>64</v>
      </c>
      <c r="D2676" t="s">
        <v>27</v>
      </c>
      <c r="E2676">
        <v>3510.73</v>
      </c>
      <c r="F2676">
        <v>3743.45</v>
      </c>
      <c r="G2676">
        <v>39.4</v>
      </c>
      <c r="H2676">
        <v>34.4</v>
      </c>
      <c r="I2676">
        <v>1.8</v>
      </c>
      <c r="J2676" t="s">
        <v>28</v>
      </c>
      <c r="L2676" t="s">
        <v>180</v>
      </c>
      <c r="M2676" t="s">
        <v>347</v>
      </c>
      <c r="N2676" t="s">
        <v>52</v>
      </c>
      <c r="O2676">
        <v>1058.77</v>
      </c>
      <c r="P2676" t="s">
        <v>32</v>
      </c>
      <c r="Q2676" t="s">
        <v>33</v>
      </c>
      <c r="R2676" t="s">
        <v>34</v>
      </c>
      <c r="S2676">
        <v>20.53</v>
      </c>
      <c r="T2676" t="s">
        <v>35</v>
      </c>
      <c r="U2676">
        <v>10</v>
      </c>
      <c r="V2676">
        <v>13</v>
      </c>
      <c r="W2676" t="s">
        <v>36</v>
      </c>
      <c r="X2676" t="s">
        <v>54</v>
      </c>
      <c r="Y2676" t="s">
        <v>46</v>
      </c>
    </row>
    <row r="2677" spans="1:25" x14ac:dyDescent="0.25">
      <c r="A2677" t="s">
        <v>2994</v>
      </c>
      <c r="B2677">
        <v>45889</v>
      </c>
      <c r="C2677" t="s">
        <v>113</v>
      </c>
      <c r="D2677" t="s">
        <v>58</v>
      </c>
      <c r="E2677">
        <v>2872.54</v>
      </c>
      <c r="F2677">
        <v>2986.6</v>
      </c>
      <c r="G2677">
        <v>27.2</v>
      </c>
      <c r="H2677">
        <v>10</v>
      </c>
      <c r="I2677">
        <v>2.2999999999999998</v>
      </c>
      <c r="J2677" t="s">
        <v>28</v>
      </c>
      <c r="L2677" t="s">
        <v>100</v>
      </c>
      <c r="M2677" t="s">
        <v>295</v>
      </c>
      <c r="N2677" t="s">
        <v>52</v>
      </c>
      <c r="O2677">
        <v>1090.31</v>
      </c>
      <c r="P2677" t="s">
        <v>32</v>
      </c>
      <c r="Q2677" t="s">
        <v>33</v>
      </c>
      <c r="R2677" t="s">
        <v>45</v>
      </c>
      <c r="S2677">
        <v>17.57</v>
      </c>
      <c r="T2677" t="s">
        <v>28</v>
      </c>
      <c r="U2677">
        <v>2</v>
      </c>
      <c r="V2677">
        <v>9</v>
      </c>
      <c r="W2677" t="s">
        <v>53</v>
      </c>
      <c r="X2677" t="s">
        <v>37</v>
      </c>
      <c r="Y2677" t="s">
        <v>38</v>
      </c>
    </row>
    <row r="2678" spans="1:25" x14ac:dyDescent="0.25">
      <c r="A2678" t="s">
        <v>2995</v>
      </c>
      <c r="B2678">
        <v>45915</v>
      </c>
      <c r="C2678" t="s">
        <v>40</v>
      </c>
      <c r="D2678" t="s">
        <v>41</v>
      </c>
      <c r="E2678">
        <v>2791.94</v>
      </c>
      <c r="F2678">
        <v>2828.05</v>
      </c>
      <c r="G2678">
        <v>21</v>
      </c>
      <c r="H2678">
        <v>14</v>
      </c>
      <c r="I2678">
        <v>4.5999999999999996</v>
      </c>
      <c r="J2678" t="s">
        <v>28</v>
      </c>
      <c r="L2678" t="s">
        <v>60</v>
      </c>
      <c r="M2678" t="s">
        <v>211</v>
      </c>
      <c r="N2678" t="s">
        <v>31</v>
      </c>
      <c r="O2678">
        <v>1029.47</v>
      </c>
      <c r="P2678" t="s">
        <v>32</v>
      </c>
      <c r="Q2678" t="s">
        <v>33</v>
      </c>
      <c r="R2678" t="s">
        <v>62</v>
      </c>
      <c r="S2678">
        <v>11.57</v>
      </c>
      <c r="T2678" t="s">
        <v>28</v>
      </c>
      <c r="U2678">
        <v>8</v>
      </c>
      <c r="V2678">
        <v>4</v>
      </c>
      <c r="W2678" t="s">
        <v>78</v>
      </c>
      <c r="X2678" t="s">
        <v>37</v>
      </c>
      <c r="Y2678" t="s">
        <v>55</v>
      </c>
    </row>
    <row r="2679" spans="1:25" x14ac:dyDescent="0.25">
      <c r="A2679" t="s">
        <v>2996</v>
      </c>
      <c r="B2679">
        <v>45935</v>
      </c>
      <c r="C2679" t="s">
        <v>40</v>
      </c>
      <c r="D2679" t="s">
        <v>49</v>
      </c>
      <c r="E2679">
        <v>3758.66</v>
      </c>
      <c r="F2679">
        <v>3363.77</v>
      </c>
      <c r="G2679">
        <v>38.799999999999997</v>
      </c>
      <c r="H2679">
        <v>28.8</v>
      </c>
      <c r="I2679">
        <v>3.4</v>
      </c>
      <c r="J2679" t="s">
        <v>28</v>
      </c>
      <c r="L2679" t="s">
        <v>120</v>
      </c>
      <c r="M2679" t="s">
        <v>299</v>
      </c>
      <c r="N2679" t="s">
        <v>81</v>
      </c>
      <c r="O2679">
        <v>887.19</v>
      </c>
      <c r="P2679" t="s">
        <v>32</v>
      </c>
      <c r="Q2679" t="s">
        <v>33</v>
      </c>
      <c r="R2679" t="s">
        <v>62</v>
      </c>
      <c r="S2679">
        <v>0.03</v>
      </c>
      <c r="T2679" t="s">
        <v>28</v>
      </c>
      <c r="U2679">
        <v>1</v>
      </c>
      <c r="V2679">
        <v>3</v>
      </c>
      <c r="W2679" t="s">
        <v>36</v>
      </c>
      <c r="X2679" t="s">
        <v>54</v>
      </c>
      <c r="Y2679" t="s">
        <v>55</v>
      </c>
    </row>
    <row r="2680" spans="1:25" x14ac:dyDescent="0.25">
      <c r="A2680" t="s">
        <v>2997</v>
      </c>
      <c r="B2680">
        <v>45894</v>
      </c>
      <c r="C2680" t="s">
        <v>40</v>
      </c>
      <c r="D2680" t="s">
        <v>49</v>
      </c>
      <c r="E2680">
        <v>1966.46</v>
      </c>
      <c r="F2680">
        <v>1692.51</v>
      </c>
      <c r="G2680">
        <v>42.1</v>
      </c>
      <c r="H2680">
        <v>18.100000000000001</v>
      </c>
      <c r="I2680">
        <v>4.5</v>
      </c>
      <c r="J2680" t="s">
        <v>28</v>
      </c>
      <c r="L2680" t="s">
        <v>366</v>
      </c>
      <c r="M2680" t="s">
        <v>208</v>
      </c>
      <c r="N2680" t="s">
        <v>31</v>
      </c>
      <c r="O2680">
        <v>1069.3900000000001</v>
      </c>
      <c r="P2680" t="s">
        <v>32</v>
      </c>
      <c r="Q2680" t="s">
        <v>33</v>
      </c>
      <c r="R2680" t="s">
        <v>62</v>
      </c>
      <c r="S2680">
        <v>6.56</v>
      </c>
      <c r="T2680" t="s">
        <v>35</v>
      </c>
      <c r="U2680">
        <v>4</v>
      </c>
      <c r="V2680">
        <v>5</v>
      </c>
      <c r="W2680" t="s">
        <v>78</v>
      </c>
      <c r="X2680" t="s">
        <v>54</v>
      </c>
      <c r="Y2680" t="s">
        <v>38</v>
      </c>
    </row>
    <row r="2681" spans="1:25" x14ac:dyDescent="0.25">
      <c r="A2681" t="s">
        <v>2998</v>
      </c>
      <c r="B2681">
        <v>45898</v>
      </c>
      <c r="C2681" t="s">
        <v>173</v>
      </c>
      <c r="D2681" t="s">
        <v>41</v>
      </c>
      <c r="E2681">
        <v>3081.97</v>
      </c>
      <c r="F2681">
        <v>3093.5</v>
      </c>
      <c r="G2681">
        <v>30.5</v>
      </c>
      <c r="H2681">
        <v>10</v>
      </c>
      <c r="I2681">
        <v>3.6</v>
      </c>
      <c r="J2681" t="s">
        <v>35</v>
      </c>
      <c r="K2681" t="s">
        <v>92</v>
      </c>
      <c r="L2681" t="s">
        <v>226</v>
      </c>
      <c r="M2681" t="s">
        <v>385</v>
      </c>
      <c r="N2681" t="s">
        <v>44</v>
      </c>
      <c r="O2681">
        <v>815.91</v>
      </c>
      <c r="P2681" t="s">
        <v>32</v>
      </c>
      <c r="Q2681" t="s">
        <v>33</v>
      </c>
      <c r="R2681" t="s">
        <v>102</v>
      </c>
      <c r="S2681">
        <v>4.07</v>
      </c>
      <c r="T2681" t="s">
        <v>28</v>
      </c>
      <c r="U2681">
        <v>5</v>
      </c>
      <c r="V2681">
        <v>10</v>
      </c>
      <c r="W2681" t="s">
        <v>53</v>
      </c>
      <c r="X2681" t="s">
        <v>37</v>
      </c>
      <c r="Y2681" t="s">
        <v>38</v>
      </c>
    </row>
    <row r="2682" spans="1:25" x14ac:dyDescent="0.25">
      <c r="A2682" t="s">
        <v>2999</v>
      </c>
      <c r="B2682">
        <v>45937</v>
      </c>
      <c r="C2682" t="s">
        <v>68</v>
      </c>
      <c r="D2682" t="s">
        <v>27</v>
      </c>
      <c r="E2682">
        <v>1443.39</v>
      </c>
      <c r="F2682">
        <v>1577.17</v>
      </c>
      <c r="G2682">
        <v>42.8</v>
      </c>
      <c r="H2682">
        <v>30.8</v>
      </c>
      <c r="I2682">
        <v>2.2999999999999998</v>
      </c>
      <c r="J2682" t="s">
        <v>28</v>
      </c>
      <c r="L2682" t="s">
        <v>105</v>
      </c>
      <c r="M2682" t="s">
        <v>629</v>
      </c>
      <c r="N2682" t="s">
        <v>31</v>
      </c>
      <c r="O2682">
        <v>1197.33</v>
      </c>
      <c r="P2682" t="s">
        <v>32</v>
      </c>
      <c r="Q2682" t="s">
        <v>33</v>
      </c>
      <c r="R2682" t="s">
        <v>89</v>
      </c>
      <c r="S2682">
        <v>-0.26</v>
      </c>
      <c r="T2682" t="s">
        <v>28</v>
      </c>
      <c r="U2682">
        <v>18</v>
      </c>
      <c r="V2682">
        <v>15</v>
      </c>
      <c r="W2682" t="s">
        <v>78</v>
      </c>
      <c r="X2682" t="s">
        <v>54</v>
      </c>
      <c r="Y2682" t="s">
        <v>55</v>
      </c>
    </row>
    <row r="2683" spans="1:25" x14ac:dyDescent="0.25">
      <c r="A2683" t="s">
        <v>3000</v>
      </c>
      <c r="B2683">
        <v>45732</v>
      </c>
      <c r="C2683" t="s">
        <v>91</v>
      </c>
      <c r="D2683" t="s">
        <v>41</v>
      </c>
      <c r="E2683">
        <v>3808.72</v>
      </c>
      <c r="F2683">
        <v>3837.92</v>
      </c>
      <c r="G2683">
        <v>41.9</v>
      </c>
      <c r="H2683">
        <v>35.9</v>
      </c>
      <c r="I2683">
        <v>1.8</v>
      </c>
      <c r="J2683" t="s">
        <v>28</v>
      </c>
      <c r="L2683" t="s">
        <v>387</v>
      </c>
      <c r="M2683" t="s">
        <v>469</v>
      </c>
      <c r="N2683" t="s">
        <v>81</v>
      </c>
      <c r="O2683">
        <v>881.4</v>
      </c>
      <c r="P2683" t="s">
        <v>32</v>
      </c>
      <c r="Q2683" t="s">
        <v>33</v>
      </c>
      <c r="R2683" t="s">
        <v>62</v>
      </c>
      <c r="S2683">
        <v>8.3000000000000007</v>
      </c>
      <c r="T2683" t="s">
        <v>28</v>
      </c>
      <c r="U2683">
        <v>8</v>
      </c>
      <c r="V2683">
        <v>13</v>
      </c>
      <c r="W2683" t="s">
        <v>36</v>
      </c>
      <c r="X2683" t="s">
        <v>37</v>
      </c>
      <c r="Y2683" t="s">
        <v>38</v>
      </c>
    </row>
    <row r="2684" spans="1:25" x14ac:dyDescent="0.25">
      <c r="A2684" t="s">
        <v>3001</v>
      </c>
      <c r="B2684">
        <v>45933</v>
      </c>
      <c r="C2684" t="s">
        <v>48</v>
      </c>
      <c r="D2684" t="s">
        <v>41</v>
      </c>
      <c r="E2684">
        <v>4063.47</v>
      </c>
      <c r="F2684">
        <v>3599.94</v>
      </c>
      <c r="G2684">
        <v>26.8</v>
      </c>
      <c r="H2684">
        <v>10</v>
      </c>
      <c r="I2684">
        <v>2.9</v>
      </c>
      <c r="J2684" t="s">
        <v>28</v>
      </c>
      <c r="L2684" t="s">
        <v>100</v>
      </c>
      <c r="M2684" t="s">
        <v>416</v>
      </c>
      <c r="N2684" t="s">
        <v>44</v>
      </c>
      <c r="O2684">
        <v>1176.06</v>
      </c>
      <c r="P2684" t="s">
        <v>32</v>
      </c>
      <c r="Q2684" t="s">
        <v>33</v>
      </c>
      <c r="R2684" t="s">
        <v>102</v>
      </c>
      <c r="S2684">
        <v>11.52</v>
      </c>
      <c r="T2684" t="s">
        <v>35</v>
      </c>
      <c r="U2684">
        <v>18</v>
      </c>
      <c r="V2684">
        <v>5</v>
      </c>
      <c r="W2684" t="s">
        <v>53</v>
      </c>
      <c r="X2684" t="s">
        <v>37</v>
      </c>
      <c r="Y2684" t="s">
        <v>46</v>
      </c>
    </row>
    <row r="2685" spans="1:25" x14ac:dyDescent="0.25">
      <c r="A2685" t="s">
        <v>3002</v>
      </c>
      <c r="B2685">
        <v>45786</v>
      </c>
      <c r="C2685" t="s">
        <v>95</v>
      </c>
      <c r="D2685" t="s">
        <v>58</v>
      </c>
      <c r="E2685">
        <v>3915.94</v>
      </c>
      <c r="F2685">
        <v>3930.66</v>
      </c>
      <c r="G2685">
        <v>34.799999999999997</v>
      </c>
      <c r="H2685">
        <v>10</v>
      </c>
      <c r="I2685">
        <v>4.4000000000000004</v>
      </c>
      <c r="J2685" t="s">
        <v>35</v>
      </c>
      <c r="K2685" t="s">
        <v>59</v>
      </c>
      <c r="L2685" t="s">
        <v>100</v>
      </c>
      <c r="M2685" t="s">
        <v>457</v>
      </c>
      <c r="N2685" t="s">
        <v>81</v>
      </c>
      <c r="O2685">
        <v>1032.28</v>
      </c>
      <c r="P2685" t="s">
        <v>32</v>
      </c>
      <c r="Q2685" t="s">
        <v>33</v>
      </c>
      <c r="R2685" t="s">
        <v>34</v>
      </c>
      <c r="S2685">
        <v>3.68</v>
      </c>
      <c r="T2685" t="s">
        <v>35</v>
      </c>
      <c r="U2685">
        <v>9</v>
      </c>
      <c r="V2685">
        <v>7</v>
      </c>
      <c r="W2685" t="s">
        <v>78</v>
      </c>
      <c r="X2685" t="s">
        <v>54</v>
      </c>
      <c r="Y2685" t="s">
        <v>38</v>
      </c>
    </row>
    <row r="2686" spans="1:25" x14ac:dyDescent="0.25">
      <c r="A2686" t="s">
        <v>3003</v>
      </c>
      <c r="B2686">
        <v>45776</v>
      </c>
      <c r="C2686" t="s">
        <v>57</v>
      </c>
      <c r="D2686" t="s">
        <v>27</v>
      </c>
      <c r="E2686">
        <v>4476.75</v>
      </c>
      <c r="F2686">
        <v>4528.7299999999996</v>
      </c>
      <c r="G2686">
        <v>19.5</v>
      </c>
      <c r="H2686">
        <v>10</v>
      </c>
      <c r="I2686">
        <v>3.1</v>
      </c>
      <c r="J2686" t="s">
        <v>28</v>
      </c>
      <c r="L2686" t="s">
        <v>116</v>
      </c>
      <c r="M2686" t="s">
        <v>284</v>
      </c>
      <c r="N2686" t="s">
        <v>52</v>
      </c>
      <c r="O2686">
        <v>805</v>
      </c>
      <c r="P2686" t="s">
        <v>32</v>
      </c>
      <c r="Q2686" t="s">
        <v>33</v>
      </c>
      <c r="R2686" t="s">
        <v>77</v>
      </c>
      <c r="S2686">
        <v>23.89</v>
      </c>
      <c r="T2686" t="s">
        <v>28</v>
      </c>
      <c r="U2686">
        <v>5</v>
      </c>
      <c r="V2686">
        <v>4</v>
      </c>
      <c r="W2686" t="s">
        <v>78</v>
      </c>
      <c r="X2686" t="s">
        <v>54</v>
      </c>
      <c r="Y2686" t="s">
        <v>46</v>
      </c>
    </row>
    <row r="2687" spans="1:25" x14ac:dyDescent="0.25">
      <c r="A2687" t="s">
        <v>3004</v>
      </c>
      <c r="B2687">
        <v>45714</v>
      </c>
      <c r="C2687" t="s">
        <v>133</v>
      </c>
      <c r="D2687" t="s">
        <v>49</v>
      </c>
      <c r="E2687">
        <v>3639.07</v>
      </c>
      <c r="F2687">
        <v>3365.88</v>
      </c>
      <c r="G2687">
        <v>27.7</v>
      </c>
      <c r="H2687">
        <v>10</v>
      </c>
      <c r="I2687">
        <v>3.2</v>
      </c>
      <c r="J2687" t="s">
        <v>28</v>
      </c>
      <c r="L2687" t="s">
        <v>229</v>
      </c>
      <c r="M2687" t="s">
        <v>575</v>
      </c>
      <c r="N2687" t="s">
        <v>44</v>
      </c>
      <c r="O2687">
        <v>988.64</v>
      </c>
      <c r="P2687" t="s">
        <v>32</v>
      </c>
      <c r="Q2687" t="s">
        <v>33</v>
      </c>
      <c r="R2687" t="s">
        <v>62</v>
      </c>
      <c r="S2687">
        <v>12.51</v>
      </c>
      <c r="T2687" t="s">
        <v>28</v>
      </c>
      <c r="U2687">
        <v>13</v>
      </c>
      <c r="V2687">
        <v>3</v>
      </c>
      <c r="W2687" t="s">
        <v>36</v>
      </c>
      <c r="X2687" t="s">
        <v>37</v>
      </c>
      <c r="Y2687" t="s">
        <v>38</v>
      </c>
    </row>
    <row r="2688" spans="1:25" x14ac:dyDescent="0.25">
      <c r="A2688" t="s">
        <v>3005</v>
      </c>
      <c r="B2688">
        <v>45460</v>
      </c>
      <c r="C2688" t="s">
        <v>108</v>
      </c>
      <c r="D2688" t="s">
        <v>49</v>
      </c>
      <c r="E2688">
        <v>1970.47</v>
      </c>
      <c r="F2688">
        <v>1717.86</v>
      </c>
      <c r="G2688">
        <v>96.4</v>
      </c>
      <c r="H2688">
        <v>82.4</v>
      </c>
      <c r="I2688">
        <v>3.3</v>
      </c>
      <c r="J2688" t="s">
        <v>28</v>
      </c>
      <c r="L2688" t="s">
        <v>366</v>
      </c>
      <c r="M2688" t="s">
        <v>165</v>
      </c>
      <c r="N2688" t="s">
        <v>31</v>
      </c>
      <c r="O2688">
        <v>740.82</v>
      </c>
      <c r="P2688" t="s">
        <v>76</v>
      </c>
      <c r="Q2688" t="s">
        <v>33</v>
      </c>
      <c r="R2688" t="s">
        <v>34</v>
      </c>
      <c r="S2688">
        <v>11.08</v>
      </c>
      <c r="T2688" t="s">
        <v>35</v>
      </c>
      <c r="U2688">
        <v>18</v>
      </c>
      <c r="V2688">
        <v>2</v>
      </c>
      <c r="W2688" t="s">
        <v>36</v>
      </c>
      <c r="X2688" t="s">
        <v>37</v>
      </c>
      <c r="Y2688" t="s">
        <v>46</v>
      </c>
    </row>
    <row r="2689" spans="1:25" x14ac:dyDescent="0.25">
      <c r="A2689" t="s">
        <v>3006</v>
      </c>
      <c r="B2689">
        <v>45896</v>
      </c>
      <c r="C2689" t="s">
        <v>119</v>
      </c>
      <c r="D2689" t="s">
        <v>41</v>
      </c>
      <c r="E2689">
        <v>3270.86</v>
      </c>
      <c r="F2689">
        <v>3122.97</v>
      </c>
      <c r="G2689">
        <v>10.6</v>
      </c>
      <c r="H2689">
        <v>10</v>
      </c>
      <c r="I2689">
        <v>4.5</v>
      </c>
      <c r="J2689" t="s">
        <v>28</v>
      </c>
      <c r="L2689" t="s">
        <v>253</v>
      </c>
      <c r="M2689" t="s">
        <v>204</v>
      </c>
      <c r="N2689" t="s">
        <v>44</v>
      </c>
      <c r="O2689">
        <v>929.62</v>
      </c>
      <c r="P2689" t="s">
        <v>32</v>
      </c>
      <c r="Q2689" t="s">
        <v>33</v>
      </c>
      <c r="R2689" t="s">
        <v>45</v>
      </c>
      <c r="S2689">
        <v>12.79</v>
      </c>
      <c r="T2689" t="s">
        <v>28</v>
      </c>
      <c r="U2689">
        <v>2</v>
      </c>
      <c r="V2689">
        <v>2</v>
      </c>
      <c r="W2689" t="s">
        <v>78</v>
      </c>
      <c r="X2689" t="s">
        <v>54</v>
      </c>
      <c r="Y2689" t="s">
        <v>38</v>
      </c>
    </row>
    <row r="2690" spans="1:25" x14ac:dyDescent="0.25">
      <c r="A2690" t="s">
        <v>3007</v>
      </c>
      <c r="B2690">
        <v>45952</v>
      </c>
      <c r="C2690" t="s">
        <v>173</v>
      </c>
      <c r="D2690" t="s">
        <v>27</v>
      </c>
      <c r="E2690">
        <v>3329.34</v>
      </c>
      <c r="F2690">
        <v>3131.22</v>
      </c>
      <c r="G2690">
        <v>40.6</v>
      </c>
      <c r="H2690">
        <v>33.6</v>
      </c>
      <c r="I2690">
        <v>2.2000000000000002</v>
      </c>
      <c r="J2690" t="s">
        <v>28</v>
      </c>
      <c r="L2690" t="s">
        <v>65</v>
      </c>
      <c r="M2690" t="s">
        <v>323</v>
      </c>
      <c r="N2690" t="s">
        <v>44</v>
      </c>
      <c r="O2690">
        <v>887.89</v>
      </c>
      <c r="P2690" t="s">
        <v>32</v>
      </c>
      <c r="Q2690" t="s">
        <v>33</v>
      </c>
      <c r="R2690" t="s">
        <v>89</v>
      </c>
      <c r="S2690">
        <v>2.0699999999999998</v>
      </c>
      <c r="T2690" t="s">
        <v>28</v>
      </c>
      <c r="U2690">
        <v>5</v>
      </c>
      <c r="V2690">
        <v>15</v>
      </c>
      <c r="W2690" t="s">
        <v>78</v>
      </c>
      <c r="X2690" t="s">
        <v>54</v>
      </c>
      <c r="Y2690" t="s">
        <v>55</v>
      </c>
    </row>
    <row r="2691" spans="1:25" x14ac:dyDescent="0.25">
      <c r="A2691" t="s">
        <v>3008</v>
      </c>
      <c r="B2691">
        <v>45765</v>
      </c>
      <c r="C2691" t="s">
        <v>119</v>
      </c>
      <c r="D2691" t="s">
        <v>27</v>
      </c>
      <c r="E2691">
        <v>2378.04</v>
      </c>
      <c r="F2691">
        <v>2103.08</v>
      </c>
      <c r="G2691">
        <v>44.4</v>
      </c>
      <c r="H2691">
        <v>27.4</v>
      </c>
      <c r="I2691">
        <v>5</v>
      </c>
      <c r="J2691" t="s">
        <v>28</v>
      </c>
      <c r="L2691" t="s">
        <v>29</v>
      </c>
      <c r="M2691" t="s">
        <v>397</v>
      </c>
      <c r="N2691" t="s">
        <v>31</v>
      </c>
      <c r="O2691">
        <v>776.72</v>
      </c>
      <c r="P2691" t="s">
        <v>32</v>
      </c>
      <c r="Q2691" t="s">
        <v>33</v>
      </c>
      <c r="R2691" t="s">
        <v>34</v>
      </c>
      <c r="S2691">
        <v>0.42</v>
      </c>
      <c r="T2691" t="s">
        <v>35</v>
      </c>
      <c r="U2691">
        <v>1</v>
      </c>
      <c r="V2691">
        <v>12</v>
      </c>
      <c r="W2691" t="s">
        <v>78</v>
      </c>
      <c r="X2691" t="s">
        <v>37</v>
      </c>
      <c r="Y2691" t="s">
        <v>55</v>
      </c>
    </row>
    <row r="2692" spans="1:25" x14ac:dyDescent="0.25">
      <c r="A2692" t="s">
        <v>3009</v>
      </c>
      <c r="B2692">
        <v>45742</v>
      </c>
      <c r="C2692" t="s">
        <v>48</v>
      </c>
      <c r="D2692" t="s">
        <v>58</v>
      </c>
      <c r="E2692">
        <v>3164.55</v>
      </c>
      <c r="F2692">
        <v>2711.45</v>
      </c>
      <c r="G2692">
        <v>51.3</v>
      </c>
      <c r="H2692">
        <v>32.299999999999997</v>
      </c>
      <c r="I2692">
        <v>3.4</v>
      </c>
      <c r="J2692" t="s">
        <v>35</v>
      </c>
      <c r="K2692" t="s">
        <v>109</v>
      </c>
      <c r="L2692" t="s">
        <v>392</v>
      </c>
      <c r="M2692" t="s">
        <v>875</v>
      </c>
      <c r="N2692" t="s">
        <v>52</v>
      </c>
      <c r="O2692">
        <v>1106.04</v>
      </c>
      <c r="P2692" t="s">
        <v>32</v>
      </c>
      <c r="Q2692" t="s">
        <v>33</v>
      </c>
      <c r="R2692" t="s">
        <v>77</v>
      </c>
      <c r="S2692">
        <v>22.28</v>
      </c>
      <c r="T2692" t="s">
        <v>35</v>
      </c>
      <c r="U2692">
        <v>18</v>
      </c>
      <c r="V2692">
        <v>6</v>
      </c>
      <c r="W2692" t="s">
        <v>53</v>
      </c>
      <c r="X2692" t="s">
        <v>54</v>
      </c>
      <c r="Y2692" t="s">
        <v>55</v>
      </c>
    </row>
    <row r="2693" spans="1:25" x14ac:dyDescent="0.25">
      <c r="A2693" t="s">
        <v>3010</v>
      </c>
      <c r="B2693">
        <v>46015</v>
      </c>
      <c r="C2693" t="s">
        <v>48</v>
      </c>
      <c r="D2693" t="s">
        <v>27</v>
      </c>
      <c r="E2693">
        <v>4786.12</v>
      </c>
      <c r="F2693">
        <v>4737.8900000000003</v>
      </c>
      <c r="G2693">
        <v>55.3</v>
      </c>
      <c r="H2693">
        <v>44.3</v>
      </c>
      <c r="I2693">
        <v>4.4000000000000004</v>
      </c>
      <c r="J2693" t="s">
        <v>35</v>
      </c>
      <c r="K2693" t="s">
        <v>123</v>
      </c>
      <c r="L2693" t="s">
        <v>352</v>
      </c>
      <c r="M2693" t="s">
        <v>616</v>
      </c>
      <c r="N2693" t="s">
        <v>44</v>
      </c>
      <c r="O2693">
        <v>1080.8599999999999</v>
      </c>
      <c r="P2693" t="s">
        <v>76</v>
      </c>
      <c r="Q2693" t="s">
        <v>33</v>
      </c>
      <c r="R2693" t="s">
        <v>62</v>
      </c>
      <c r="S2693">
        <v>24.79</v>
      </c>
      <c r="T2693" t="s">
        <v>28</v>
      </c>
      <c r="U2693">
        <v>14</v>
      </c>
      <c r="V2693">
        <v>4</v>
      </c>
      <c r="W2693" t="s">
        <v>78</v>
      </c>
      <c r="X2693" t="s">
        <v>37</v>
      </c>
      <c r="Y2693" t="s">
        <v>38</v>
      </c>
    </row>
    <row r="2694" spans="1:25" x14ac:dyDescent="0.25">
      <c r="A2694" t="s">
        <v>3011</v>
      </c>
      <c r="B2694">
        <v>45797</v>
      </c>
      <c r="C2694" t="s">
        <v>108</v>
      </c>
      <c r="D2694" t="s">
        <v>58</v>
      </c>
      <c r="E2694">
        <v>3006.43</v>
      </c>
      <c r="F2694">
        <v>3124.57</v>
      </c>
      <c r="G2694">
        <v>41.9</v>
      </c>
      <c r="H2694">
        <v>27.9</v>
      </c>
      <c r="I2694">
        <v>2.6</v>
      </c>
      <c r="J2694" t="s">
        <v>28</v>
      </c>
      <c r="L2694" t="s">
        <v>105</v>
      </c>
      <c r="M2694" t="s">
        <v>462</v>
      </c>
      <c r="N2694" t="s">
        <v>52</v>
      </c>
      <c r="O2694">
        <v>879.72</v>
      </c>
      <c r="P2694" t="s">
        <v>32</v>
      </c>
      <c r="Q2694" t="s">
        <v>33</v>
      </c>
      <c r="R2694" t="s">
        <v>77</v>
      </c>
      <c r="S2694">
        <v>11.07</v>
      </c>
      <c r="T2694" t="s">
        <v>28</v>
      </c>
      <c r="U2694">
        <v>16</v>
      </c>
      <c r="V2694">
        <v>6</v>
      </c>
      <c r="W2694" t="s">
        <v>36</v>
      </c>
      <c r="X2694" t="s">
        <v>54</v>
      </c>
      <c r="Y2694" t="s">
        <v>55</v>
      </c>
    </row>
    <row r="2695" spans="1:25" x14ac:dyDescent="0.25">
      <c r="A2695" t="s">
        <v>3012</v>
      </c>
      <c r="B2695">
        <v>45725</v>
      </c>
      <c r="C2695" t="s">
        <v>64</v>
      </c>
      <c r="D2695" t="s">
        <v>27</v>
      </c>
      <c r="E2695">
        <v>3988.25</v>
      </c>
      <c r="F2695">
        <v>3683.49</v>
      </c>
      <c r="G2695">
        <v>28.1</v>
      </c>
      <c r="H2695">
        <v>23.1</v>
      </c>
      <c r="I2695">
        <v>3.4</v>
      </c>
      <c r="J2695" t="s">
        <v>28</v>
      </c>
      <c r="L2695" t="s">
        <v>229</v>
      </c>
      <c r="M2695" t="s">
        <v>250</v>
      </c>
      <c r="N2695" t="s">
        <v>81</v>
      </c>
      <c r="O2695">
        <v>880.69</v>
      </c>
      <c r="P2695" t="s">
        <v>32</v>
      </c>
      <c r="Q2695" t="s">
        <v>33</v>
      </c>
      <c r="R2695" t="s">
        <v>62</v>
      </c>
      <c r="S2695">
        <v>5.65</v>
      </c>
      <c r="T2695" t="s">
        <v>35</v>
      </c>
      <c r="U2695">
        <v>15</v>
      </c>
      <c r="V2695">
        <v>3</v>
      </c>
      <c r="W2695" t="s">
        <v>53</v>
      </c>
      <c r="X2695" t="s">
        <v>54</v>
      </c>
      <c r="Y2695" t="s">
        <v>46</v>
      </c>
    </row>
    <row r="2696" spans="1:25" x14ac:dyDescent="0.25">
      <c r="A2696" t="s">
        <v>3013</v>
      </c>
      <c r="B2696">
        <v>45296</v>
      </c>
      <c r="C2696" t="s">
        <v>57</v>
      </c>
      <c r="D2696" t="s">
        <v>58</v>
      </c>
      <c r="E2696">
        <v>4481.92</v>
      </c>
      <c r="F2696">
        <v>4268.97</v>
      </c>
      <c r="G2696">
        <v>38.299999999999997</v>
      </c>
      <c r="H2696">
        <v>30.3</v>
      </c>
      <c r="I2696">
        <v>4</v>
      </c>
      <c r="J2696" t="s">
        <v>28</v>
      </c>
      <c r="L2696" t="s">
        <v>387</v>
      </c>
      <c r="M2696" t="s">
        <v>233</v>
      </c>
      <c r="N2696" t="s">
        <v>81</v>
      </c>
      <c r="O2696">
        <v>718.82</v>
      </c>
      <c r="P2696" t="s">
        <v>32</v>
      </c>
      <c r="Q2696" t="s">
        <v>33</v>
      </c>
      <c r="R2696" t="s">
        <v>34</v>
      </c>
      <c r="S2696">
        <v>11.79</v>
      </c>
      <c r="T2696" t="s">
        <v>35</v>
      </c>
      <c r="U2696">
        <v>10</v>
      </c>
      <c r="V2696">
        <v>12</v>
      </c>
      <c r="W2696" t="s">
        <v>78</v>
      </c>
      <c r="X2696" t="s">
        <v>37</v>
      </c>
      <c r="Y2696" t="s">
        <v>38</v>
      </c>
    </row>
    <row r="2697" spans="1:25" x14ac:dyDescent="0.25">
      <c r="A2697" t="s">
        <v>3014</v>
      </c>
      <c r="B2697">
        <v>45664</v>
      </c>
      <c r="C2697" t="s">
        <v>40</v>
      </c>
      <c r="D2697" t="s">
        <v>41</v>
      </c>
      <c r="E2697">
        <v>3997.61</v>
      </c>
      <c r="F2697">
        <v>3727.34</v>
      </c>
      <c r="G2697">
        <v>27.8</v>
      </c>
      <c r="H2697">
        <v>20.8</v>
      </c>
      <c r="I2697">
        <v>2.4</v>
      </c>
      <c r="J2697" t="s">
        <v>28</v>
      </c>
      <c r="L2697" t="s">
        <v>134</v>
      </c>
      <c r="M2697" t="s">
        <v>101</v>
      </c>
      <c r="N2697" t="s">
        <v>44</v>
      </c>
      <c r="O2697">
        <v>900.18</v>
      </c>
      <c r="P2697" t="s">
        <v>32</v>
      </c>
      <c r="Q2697" t="s">
        <v>33</v>
      </c>
      <c r="R2697" t="s">
        <v>62</v>
      </c>
      <c r="S2697">
        <v>11.9</v>
      </c>
      <c r="T2697" t="s">
        <v>28</v>
      </c>
      <c r="U2697">
        <v>3</v>
      </c>
      <c r="V2697">
        <v>10</v>
      </c>
      <c r="W2697" t="s">
        <v>36</v>
      </c>
      <c r="X2697" t="s">
        <v>54</v>
      </c>
      <c r="Y2697" t="s">
        <v>46</v>
      </c>
    </row>
    <row r="2698" spans="1:25" x14ac:dyDescent="0.25">
      <c r="A2698" t="s">
        <v>3015</v>
      </c>
      <c r="B2698">
        <v>45383</v>
      </c>
      <c r="C2698" t="s">
        <v>108</v>
      </c>
      <c r="D2698" t="s">
        <v>41</v>
      </c>
      <c r="E2698">
        <v>-3749.15</v>
      </c>
      <c r="F2698">
        <v>-3714.19</v>
      </c>
      <c r="G2698">
        <v>15.4</v>
      </c>
      <c r="H2698">
        <v>10</v>
      </c>
      <c r="I2698">
        <v>3</v>
      </c>
      <c r="J2698" t="s">
        <v>28</v>
      </c>
      <c r="L2698" t="s">
        <v>127</v>
      </c>
      <c r="M2698" t="s">
        <v>506</v>
      </c>
      <c r="N2698" t="s">
        <v>52</v>
      </c>
      <c r="O2698">
        <v>1065.1099999999999</v>
      </c>
      <c r="P2698" t="s">
        <v>32</v>
      </c>
      <c r="Q2698" t="s">
        <v>33</v>
      </c>
      <c r="R2698" t="s">
        <v>34</v>
      </c>
      <c r="S2698">
        <v>15.23</v>
      </c>
      <c r="T2698" t="s">
        <v>28</v>
      </c>
      <c r="U2698">
        <v>16</v>
      </c>
      <c r="V2698">
        <v>13</v>
      </c>
      <c r="W2698" t="s">
        <v>53</v>
      </c>
      <c r="X2698" t="s">
        <v>37</v>
      </c>
      <c r="Y2698" t="s">
        <v>46</v>
      </c>
    </row>
    <row r="2699" spans="1:25" x14ac:dyDescent="0.25">
      <c r="A2699" t="s">
        <v>3016</v>
      </c>
      <c r="B2699">
        <v>46020</v>
      </c>
      <c r="C2699" t="s">
        <v>83</v>
      </c>
      <c r="D2699" t="s">
        <v>27</v>
      </c>
      <c r="E2699">
        <v>1821.74</v>
      </c>
      <c r="F2699">
        <v>1685.66</v>
      </c>
      <c r="G2699">
        <v>44.9</v>
      </c>
      <c r="H2699">
        <v>29.9</v>
      </c>
      <c r="I2699">
        <v>4.7</v>
      </c>
      <c r="J2699" t="s">
        <v>28</v>
      </c>
      <c r="L2699" t="s">
        <v>247</v>
      </c>
      <c r="M2699" t="s">
        <v>534</v>
      </c>
      <c r="N2699" t="s">
        <v>31</v>
      </c>
      <c r="O2699">
        <v>807.03</v>
      </c>
      <c r="P2699" t="s">
        <v>32</v>
      </c>
      <c r="Q2699" t="s">
        <v>33</v>
      </c>
      <c r="R2699" t="s">
        <v>102</v>
      </c>
      <c r="S2699">
        <v>8.5500000000000007</v>
      </c>
      <c r="T2699" t="s">
        <v>28</v>
      </c>
      <c r="U2699">
        <v>3</v>
      </c>
      <c r="V2699">
        <v>4</v>
      </c>
      <c r="W2699" t="s">
        <v>53</v>
      </c>
      <c r="X2699" t="s">
        <v>54</v>
      </c>
      <c r="Y2699" t="s">
        <v>38</v>
      </c>
    </row>
    <row r="2700" spans="1:25" x14ac:dyDescent="0.25">
      <c r="A2700" t="s">
        <v>3017</v>
      </c>
      <c r="B2700">
        <v>45839</v>
      </c>
      <c r="C2700" t="s">
        <v>173</v>
      </c>
      <c r="D2700" t="s">
        <v>41</v>
      </c>
      <c r="E2700">
        <v>3908.27</v>
      </c>
      <c r="F2700">
        <v>3798.53</v>
      </c>
      <c r="G2700">
        <v>52.7</v>
      </c>
      <c r="H2700">
        <v>31.7</v>
      </c>
      <c r="I2700">
        <v>3.5</v>
      </c>
      <c r="J2700" t="s">
        <v>35</v>
      </c>
      <c r="K2700" t="s">
        <v>109</v>
      </c>
      <c r="L2700" t="s">
        <v>159</v>
      </c>
      <c r="M2700" t="s">
        <v>727</v>
      </c>
      <c r="N2700" t="s">
        <v>44</v>
      </c>
      <c r="O2700">
        <v>947.83</v>
      </c>
      <c r="P2700" t="s">
        <v>76</v>
      </c>
      <c r="Q2700" t="s">
        <v>33</v>
      </c>
      <c r="R2700" t="s">
        <v>77</v>
      </c>
      <c r="S2700">
        <v>6.61</v>
      </c>
      <c r="T2700" t="s">
        <v>35</v>
      </c>
      <c r="U2700">
        <v>15</v>
      </c>
      <c r="V2700">
        <v>2</v>
      </c>
      <c r="W2700" t="s">
        <v>78</v>
      </c>
      <c r="X2700" t="s">
        <v>37</v>
      </c>
      <c r="Y2700" t="s">
        <v>46</v>
      </c>
    </row>
    <row r="2701" spans="1:25" x14ac:dyDescent="0.25">
      <c r="A2701" t="s">
        <v>3018</v>
      </c>
      <c r="B2701">
        <v>45897</v>
      </c>
      <c r="C2701" t="s">
        <v>133</v>
      </c>
      <c r="D2701" t="s">
        <v>58</v>
      </c>
      <c r="E2701">
        <v>2961.06</v>
      </c>
      <c r="F2701">
        <v>3022.02</v>
      </c>
      <c r="G2701">
        <v>24.2</v>
      </c>
      <c r="H2701">
        <v>14.2</v>
      </c>
      <c r="I2701">
        <v>3.6</v>
      </c>
      <c r="J2701" t="s">
        <v>28</v>
      </c>
      <c r="L2701" t="s">
        <v>96</v>
      </c>
      <c r="M2701" t="s">
        <v>273</v>
      </c>
      <c r="N2701" t="s">
        <v>31</v>
      </c>
      <c r="O2701">
        <v>866.05</v>
      </c>
      <c r="P2701" t="s">
        <v>32</v>
      </c>
      <c r="Q2701" t="s">
        <v>33</v>
      </c>
      <c r="R2701" t="s">
        <v>45</v>
      </c>
      <c r="S2701">
        <v>16.98</v>
      </c>
      <c r="T2701" t="s">
        <v>28</v>
      </c>
      <c r="U2701">
        <v>16</v>
      </c>
      <c r="V2701">
        <v>15</v>
      </c>
      <c r="W2701" t="s">
        <v>53</v>
      </c>
      <c r="X2701" t="s">
        <v>54</v>
      </c>
      <c r="Y2701" t="s">
        <v>46</v>
      </c>
    </row>
    <row r="2702" spans="1:25" x14ac:dyDescent="0.25">
      <c r="A2702" t="s">
        <v>3019</v>
      </c>
      <c r="B2702">
        <v>45803</v>
      </c>
      <c r="C2702" t="s">
        <v>108</v>
      </c>
      <c r="D2702" t="s">
        <v>49</v>
      </c>
      <c r="E2702">
        <v>2981.53</v>
      </c>
      <c r="F2702">
        <v>2987.47</v>
      </c>
      <c r="G2702">
        <v>54.7</v>
      </c>
      <c r="H2702">
        <v>34.700000000000003</v>
      </c>
      <c r="I2702">
        <v>2.5</v>
      </c>
      <c r="J2702" t="s">
        <v>28</v>
      </c>
      <c r="L2702" t="s">
        <v>120</v>
      </c>
      <c r="M2702" t="s">
        <v>585</v>
      </c>
      <c r="N2702" t="s">
        <v>81</v>
      </c>
      <c r="O2702">
        <v>945.78</v>
      </c>
      <c r="P2702" t="s">
        <v>32</v>
      </c>
      <c r="Q2702" t="s">
        <v>33</v>
      </c>
      <c r="R2702" t="s">
        <v>77</v>
      </c>
      <c r="S2702">
        <v>21.07</v>
      </c>
      <c r="T2702" t="s">
        <v>28</v>
      </c>
      <c r="U2702">
        <v>18</v>
      </c>
      <c r="V2702">
        <v>13</v>
      </c>
      <c r="W2702" t="s">
        <v>78</v>
      </c>
      <c r="X2702" t="s">
        <v>54</v>
      </c>
      <c r="Y2702" t="s">
        <v>38</v>
      </c>
    </row>
    <row r="2703" spans="1:25" x14ac:dyDescent="0.25">
      <c r="A2703" t="s">
        <v>3020</v>
      </c>
      <c r="B2703">
        <v>45980</v>
      </c>
      <c r="C2703" t="s">
        <v>108</v>
      </c>
      <c r="D2703" t="s">
        <v>58</v>
      </c>
      <c r="E2703">
        <v>3780.47</v>
      </c>
      <c r="F2703">
        <v>3582.66</v>
      </c>
      <c r="G2703">
        <v>72.8</v>
      </c>
      <c r="H2703">
        <v>53.8</v>
      </c>
      <c r="I2703">
        <v>4.2</v>
      </c>
      <c r="J2703" t="s">
        <v>35</v>
      </c>
      <c r="K2703" t="s">
        <v>73</v>
      </c>
      <c r="L2703" t="s">
        <v>392</v>
      </c>
      <c r="M2703" t="s">
        <v>204</v>
      </c>
      <c r="N2703" t="s">
        <v>81</v>
      </c>
      <c r="O2703">
        <v>844.69</v>
      </c>
      <c r="P2703" t="s">
        <v>76</v>
      </c>
      <c r="Q2703" t="s">
        <v>33</v>
      </c>
      <c r="R2703" t="s">
        <v>45</v>
      </c>
      <c r="S2703">
        <v>9.0500000000000007</v>
      </c>
      <c r="T2703" t="s">
        <v>35</v>
      </c>
      <c r="U2703">
        <v>11</v>
      </c>
      <c r="V2703">
        <v>15</v>
      </c>
      <c r="W2703" t="s">
        <v>36</v>
      </c>
      <c r="X2703" t="s">
        <v>54</v>
      </c>
      <c r="Y2703" t="s">
        <v>55</v>
      </c>
    </row>
    <row r="2704" spans="1:25" x14ac:dyDescent="0.25">
      <c r="A2704" t="s">
        <v>3021</v>
      </c>
      <c r="B2704">
        <v>45797</v>
      </c>
      <c r="C2704" t="s">
        <v>57</v>
      </c>
      <c r="D2704" t="s">
        <v>49</v>
      </c>
      <c r="E2704">
        <v>-3315.8</v>
      </c>
      <c r="F2704">
        <v>-3257.14</v>
      </c>
      <c r="G2704">
        <v>38.200000000000003</v>
      </c>
      <c r="H2704">
        <v>21.2</v>
      </c>
      <c r="I2704">
        <v>5</v>
      </c>
      <c r="J2704" t="s">
        <v>35</v>
      </c>
      <c r="K2704" t="s">
        <v>59</v>
      </c>
      <c r="L2704" t="s">
        <v>127</v>
      </c>
      <c r="M2704" t="s">
        <v>521</v>
      </c>
      <c r="N2704" t="s">
        <v>52</v>
      </c>
      <c r="O2704">
        <v>1077.8699999999999</v>
      </c>
      <c r="P2704" t="s">
        <v>32</v>
      </c>
      <c r="Q2704" t="s">
        <v>33</v>
      </c>
      <c r="R2704" t="s">
        <v>89</v>
      </c>
      <c r="S2704">
        <v>16.579999999999998</v>
      </c>
      <c r="T2704" t="s">
        <v>35</v>
      </c>
      <c r="U2704">
        <v>14</v>
      </c>
      <c r="V2704">
        <v>1</v>
      </c>
      <c r="W2704" t="s">
        <v>53</v>
      </c>
      <c r="X2704" t="s">
        <v>54</v>
      </c>
      <c r="Y2704" t="s">
        <v>38</v>
      </c>
    </row>
    <row r="2705" spans="1:25" x14ac:dyDescent="0.25">
      <c r="A2705" t="s">
        <v>3022</v>
      </c>
      <c r="B2705">
        <v>45881</v>
      </c>
      <c r="C2705" t="s">
        <v>57</v>
      </c>
      <c r="D2705" t="s">
        <v>41</v>
      </c>
      <c r="E2705">
        <v>2583.59</v>
      </c>
      <c r="F2705">
        <v>2434.4299999999998</v>
      </c>
      <c r="G2705">
        <v>41.9</v>
      </c>
      <c r="H2705">
        <v>36.9</v>
      </c>
      <c r="I2705">
        <v>3.1</v>
      </c>
      <c r="J2705" t="s">
        <v>28</v>
      </c>
      <c r="L2705" t="s">
        <v>110</v>
      </c>
      <c r="M2705" t="s">
        <v>328</v>
      </c>
      <c r="N2705" t="s">
        <v>31</v>
      </c>
      <c r="O2705">
        <v>929.74</v>
      </c>
      <c r="P2705" t="s">
        <v>32</v>
      </c>
      <c r="Q2705" t="s">
        <v>33</v>
      </c>
      <c r="R2705" t="s">
        <v>102</v>
      </c>
      <c r="S2705">
        <v>17.28</v>
      </c>
      <c r="T2705" t="s">
        <v>35</v>
      </c>
      <c r="U2705">
        <v>10</v>
      </c>
      <c r="V2705">
        <v>13</v>
      </c>
      <c r="W2705" t="s">
        <v>36</v>
      </c>
      <c r="X2705" t="s">
        <v>54</v>
      </c>
      <c r="Y2705" t="s">
        <v>55</v>
      </c>
    </row>
    <row r="2706" spans="1:25" x14ac:dyDescent="0.25">
      <c r="A2706" t="s">
        <v>3023</v>
      </c>
      <c r="B2706">
        <v>45852</v>
      </c>
      <c r="C2706" t="s">
        <v>83</v>
      </c>
      <c r="D2706" t="s">
        <v>49</v>
      </c>
      <c r="E2706">
        <v>4325.24</v>
      </c>
      <c r="F2706">
        <v>4372.43</v>
      </c>
      <c r="G2706">
        <v>68.5</v>
      </c>
      <c r="H2706">
        <v>55.5</v>
      </c>
      <c r="I2706">
        <v>4</v>
      </c>
      <c r="J2706" t="s">
        <v>35</v>
      </c>
      <c r="K2706" t="s">
        <v>109</v>
      </c>
      <c r="L2706" t="s">
        <v>325</v>
      </c>
      <c r="M2706" t="s">
        <v>331</v>
      </c>
      <c r="N2706" t="s">
        <v>44</v>
      </c>
      <c r="O2706">
        <v>912.98</v>
      </c>
      <c r="P2706" t="s">
        <v>76</v>
      </c>
      <c r="Q2706" t="s">
        <v>33</v>
      </c>
      <c r="R2706" t="s">
        <v>62</v>
      </c>
      <c r="S2706">
        <v>16.62</v>
      </c>
      <c r="T2706" t="s">
        <v>28</v>
      </c>
      <c r="U2706">
        <v>4</v>
      </c>
      <c r="V2706">
        <v>5</v>
      </c>
      <c r="W2706" t="s">
        <v>78</v>
      </c>
      <c r="X2706" t="s">
        <v>37</v>
      </c>
      <c r="Y2706" t="s">
        <v>46</v>
      </c>
    </row>
    <row r="2707" spans="1:25" x14ac:dyDescent="0.25">
      <c r="A2707" t="s">
        <v>3024</v>
      </c>
      <c r="B2707">
        <v>45848</v>
      </c>
      <c r="C2707" t="s">
        <v>133</v>
      </c>
      <c r="D2707" t="s">
        <v>41</v>
      </c>
      <c r="E2707">
        <v>2481.96</v>
      </c>
      <c r="F2707">
        <v>2272.56</v>
      </c>
      <c r="G2707">
        <v>54.9</v>
      </c>
      <c r="H2707">
        <v>32.9</v>
      </c>
      <c r="I2707">
        <v>3.9</v>
      </c>
      <c r="J2707" t="s">
        <v>28</v>
      </c>
      <c r="L2707" t="s">
        <v>180</v>
      </c>
      <c r="M2707" t="s">
        <v>410</v>
      </c>
      <c r="N2707" t="s">
        <v>52</v>
      </c>
      <c r="O2707">
        <v>882.6</v>
      </c>
      <c r="P2707" t="s">
        <v>76</v>
      </c>
      <c r="Q2707" t="s">
        <v>33</v>
      </c>
      <c r="R2707" t="s">
        <v>34</v>
      </c>
      <c r="S2707">
        <v>-5.0999999999999996</v>
      </c>
      <c r="T2707" t="s">
        <v>35</v>
      </c>
      <c r="U2707">
        <v>15</v>
      </c>
      <c r="V2707">
        <v>10</v>
      </c>
      <c r="W2707" t="s">
        <v>36</v>
      </c>
      <c r="X2707" t="s">
        <v>54</v>
      </c>
      <c r="Y2707" t="s">
        <v>38</v>
      </c>
    </row>
    <row r="2708" spans="1:25" x14ac:dyDescent="0.25">
      <c r="A2708" t="s">
        <v>3025</v>
      </c>
      <c r="B2708">
        <v>45952</v>
      </c>
      <c r="C2708" t="s">
        <v>72</v>
      </c>
      <c r="D2708" t="s">
        <v>58</v>
      </c>
      <c r="E2708">
        <v>2304.1999999999998</v>
      </c>
      <c r="F2708">
        <v>2164.19</v>
      </c>
      <c r="G2708">
        <v>64.7</v>
      </c>
      <c r="H2708">
        <v>42.7</v>
      </c>
      <c r="I2708">
        <v>3.2</v>
      </c>
      <c r="J2708" t="s">
        <v>28</v>
      </c>
      <c r="L2708" t="s">
        <v>144</v>
      </c>
      <c r="M2708" t="s">
        <v>457</v>
      </c>
      <c r="N2708" t="s">
        <v>31</v>
      </c>
      <c r="O2708">
        <v>991.5</v>
      </c>
      <c r="P2708" t="s">
        <v>32</v>
      </c>
      <c r="Q2708" t="s">
        <v>33</v>
      </c>
      <c r="R2708" t="s">
        <v>62</v>
      </c>
      <c r="S2708">
        <v>16.66</v>
      </c>
      <c r="T2708" t="s">
        <v>35</v>
      </c>
      <c r="U2708">
        <v>9</v>
      </c>
      <c r="V2708">
        <v>13</v>
      </c>
      <c r="W2708" t="s">
        <v>36</v>
      </c>
      <c r="X2708" t="s">
        <v>37</v>
      </c>
      <c r="Y2708" t="s">
        <v>55</v>
      </c>
    </row>
    <row r="2709" spans="1:25" x14ac:dyDescent="0.25">
      <c r="A2709" t="s">
        <v>3026</v>
      </c>
      <c r="B2709">
        <v>45368</v>
      </c>
      <c r="C2709" t="s">
        <v>40</v>
      </c>
      <c r="D2709" t="s">
        <v>27</v>
      </c>
      <c r="E2709">
        <v>2821.59</v>
      </c>
      <c r="F2709">
        <v>3094.88</v>
      </c>
      <c r="G2709">
        <v>59.2</v>
      </c>
      <c r="H2709">
        <v>44.2</v>
      </c>
      <c r="I2709">
        <v>2.4</v>
      </c>
      <c r="J2709" t="s">
        <v>28</v>
      </c>
      <c r="L2709" t="s">
        <v>229</v>
      </c>
      <c r="M2709" t="s">
        <v>370</v>
      </c>
      <c r="N2709" t="s">
        <v>52</v>
      </c>
      <c r="O2709">
        <v>959.94</v>
      </c>
      <c r="P2709" t="s">
        <v>32</v>
      </c>
      <c r="Q2709" t="s">
        <v>33</v>
      </c>
      <c r="R2709" t="s">
        <v>34</v>
      </c>
      <c r="S2709">
        <v>9.64</v>
      </c>
      <c r="T2709" t="s">
        <v>35</v>
      </c>
      <c r="U2709">
        <v>16</v>
      </c>
      <c r="V2709">
        <v>13</v>
      </c>
      <c r="W2709" t="s">
        <v>53</v>
      </c>
      <c r="X2709" t="s">
        <v>54</v>
      </c>
      <c r="Y2709" t="s">
        <v>38</v>
      </c>
    </row>
    <row r="2710" spans="1:25" x14ac:dyDescent="0.25">
      <c r="A2710" t="s">
        <v>3027</v>
      </c>
      <c r="B2710">
        <v>45326</v>
      </c>
      <c r="C2710" t="s">
        <v>104</v>
      </c>
      <c r="D2710" t="s">
        <v>49</v>
      </c>
      <c r="E2710">
        <v>3147.72</v>
      </c>
      <c r="F2710">
        <v>3153.68</v>
      </c>
      <c r="G2710">
        <v>31.4</v>
      </c>
      <c r="H2710">
        <v>12.4</v>
      </c>
      <c r="I2710">
        <v>4.0999999999999996</v>
      </c>
      <c r="J2710" t="s">
        <v>35</v>
      </c>
      <c r="K2710" t="s">
        <v>59</v>
      </c>
      <c r="L2710" t="s">
        <v>278</v>
      </c>
      <c r="M2710" t="s">
        <v>248</v>
      </c>
      <c r="N2710" t="s">
        <v>52</v>
      </c>
      <c r="O2710">
        <v>1080.78</v>
      </c>
      <c r="P2710" t="s">
        <v>32</v>
      </c>
      <c r="Q2710" t="s">
        <v>33</v>
      </c>
      <c r="R2710" t="s">
        <v>77</v>
      </c>
      <c r="S2710">
        <v>13.19</v>
      </c>
      <c r="T2710" t="s">
        <v>35</v>
      </c>
      <c r="U2710">
        <v>1</v>
      </c>
      <c r="V2710">
        <v>11</v>
      </c>
      <c r="W2710" t="s">
        <v>78</v>
      </c>
      <c r="X2710" t="s">
        <v>54</v>
      </c>
      <c r="Y2710" t="s">
        <v>55</v>
      </c>
    </row>
    <row r="2711" spans="1:25" x14ac:dyDescent="0.25">
      <c r="A2711" t="s">
        <v>3028</v>
      </c>
      <c r="B2711">
        <v>45395</v>
      </c>
      <c r="C2711" t="s">
        <v>40</v>
      </c>
      <c r="D2711" t="s">
        <v>27</v>
      </c>
      <c r="E2711">
        <v>2411.29</v>
      </c>
      <c r="F2711">
        <v>2239.14</v>
      </c>
      <c r="G2711">
        <v>61.7</v>
      </c>
      <c r="H2711">
        <v>50.7</v>
      </c>
      <c r="I2711">
        <v>3</v>
      </c>
      <c r="J2711" t="s">
        <v>28</v>
      </c>
      <c r="L2711" t="s">
        <v>190</v>
      </c>
      <c r="M2711" t="s">
        <v>323</v>
      </c>
      <c r="N2711" t="s">
        <v>44</v>
      </c>
      <c r="O2711">
        <v>779.72</v>
      </c>
      <c r="P2711" t="s">
        <v>32</v>
      </c>
      <c r="Q2711" t="s">
        <v>33</v>
      </c>
      <c r="R2711" t="s">
        <v>34</v>
      </c>
      <c r="S2711">
        <v>-2.06</v>
      </c>
      <c r="T2711" t="s">
        <v>35</v>
      </c>
      <c r="U2711">
        <v>16</v>
      </c>
      <c r="V2711">
        <v>11</v>
      </c>
      <c r="W2711" t="s">
        <v>53</v>
      </c>
      <c r="X2711" t="s">
        <v>54</v>
      </c>
      <c r="Y2711" t="s">
        <v>46</v>
      </c>
    </row>
    <row r="2712" spans="1:25" x14ac:dyDescent="0.25">
      <c r="A2712" t="s">
        <v>3029</v>
      </c>
      <c r="B2712">
        <v>45750</v>
      </c>
      <c r="C2712" t="s">
        <v>72</v>
      </c>
      <c r="D2712" t="s">
        <v>27</v>
      </c>
      <c r="E2712">
        <v>3261.29</v>
      </c>
      <c r="F2712">
        <v>3288.66</v>
      </c>
      <c r="G2712">
        <v>45.1</v>
      </c>
      <c r="H2712">
        <v>24.1</v>
      </c>
      <c r="I2712">
        <v>3.2</v>
      </c>
      <c r="J2712" t="s">
        <v>35</v>
      </c>
      <c r="K2712" t="s">
        <v>73</v>
      </c>
      <c r="L2712" t="s">
        <v>60</v>
      </c>
      <c r="M2712" t="s">
        <v>286</v>
      </c>
      <c r="N2712" t="s">
        <v>81</v>
      </c>
      <c r="O2712">
        <v>1076.02</v>
      </c>
      <c r="P2712" t="s">
        <v>32</v>
      </c>
      <c r="Q2712" t="s">
        <v>33</v>
      </c>
      <c r="R2712" t="s">
        <v>45</v>
      </c>
      <c r="S2712">
        <v>18.29</v>
      </c>
      <c r="T2712" t="s">
        <v>35</v>
      </c>
      <c r="U2712">
        <v>12</v>
      </c>
      <c r="V2712">
        <v>8</v>
      </c>
      <c r="W2712" t="s">
        <v>36</v>
      </c>
      <c r="X2712" t="s">
        <v>37</v>
      </c>
      <c r="Y2712" t="s">
        <v>38</v>
      </c>
    </row>
    <row r="2713" spans="1:25" x14ac:dyDescent="0.25">
      <c r="A2713" t="s">
        <v>3030</v>
      </c>
      <c r="B2713">
        <v>45295</v>
      </c>
      <c r="C2713" t="s">
        <v>95</v>
      </c>
      <c r="D2713" t="s">
        <v>27</v>
      </c>
      <c r="E2713">
        <v>2577.75</v>
      </c>
      <c r="F2713">
        <v>2371.1799999999998</v>
      </c>
      <c r="G2713">
        <v>60.4</v>
      </c>
      <c r="H2713">
        <v>36.4</v>
      </c>
      <c r="I2713">
        <v>4.0999999999999996</v>
      </c>
      <c r="J2713" t="s">
        <v>35</v>
      </c>
      <c r="K2713" t="s">
        <v>73</v>
      </c>
      <c r="L2713" t="s">
        <v>447</v>
      </c>
      <c r="M2713" t="s">
        <v>1185</v>
      </c>
      <c r="N2713" t="s">
        <v>31</v>
      </c>
      <c r="O2713">
        <v>1055.6600000000001</v>
      </c>
      <c r="P2713" t="s">
        <v>76</v>
      </c>
      <c r="Q2713" t="s">
        <v>33</v>
      </c>
      <c r="R2713" t="s">
        <v>77</v>
      </c>
      <c r="S2713">
        <v>6.2</v>
      </c>
      <c r="T2713" t="s">
        <v>35</v>
      </c>
      <c r="U2713">
        <v>7</v>
      </c>
      <c r="V2713">
        <v>8</v>
      </c>
      <c r="W2713" t="s">
        <v>78</v>
      </c>
      <c r="X2713" t="s">
        <v>37</v>
      </c>
      <c r="Y2713" t="s">
        <v>55</v>
      </c>
    </row>
    <row r="2714" spans="1:25" x14ac:dyDescent="0.25">
      <c r="A2714" t="s">
        <v>3031</v>
      </c>
      <c r="B2714">
        <v>45762</v>
      </c>
      <c r="C2714" t="s">
        <v>40</v>
      </c>
      <c r="D2714" t="s">
        <v>49</v>
      </c>
      <c r="E2714">
        <v>2793.21</v>
      </c>
      <c r="F2714">
        <v>2798.72</v>
      </c>
      <c r="G2714">
        <v>51.4</v>
      </c>
      <c r="H2714">
        <v>37.4</v>
      </c>
      <c r="I2714">
        <v>3.5</v>
      </c>
      <c r="J2714" t="s">
        <v>28</v>
      </c>
      <c r="L2714" t="s">
        <v>210</v>
      </c>
      <c r="M2714" t="s">
        <v>213</v>
      </c>
      <c r="N2714" t="s">
        <v>44</v>
      </c>
      <c r="O2714">
        <v>1027.06</v>
      </c>
      <c r="P2714" t="s">
        <v>32</v>
      </c>
      <c r="Q2714" t="s">
        <v>33</v>
      </c>
      <c r="R2714" t="s">
        <v>77</v>
      </c>
      <c r="S2714">
        <v>-2.77</v>
      </c>
      <c r="T2714" t="s">
        <v>35</v>
      </c>
      <c r="U2714">
        <v>13</v>
      </c>
      <c r="V2714">
        <v>1</v>
      </c>
      <c r="W2714" t="s">
        <v>78</v>
      </c>
      <c r="X2714" t="s">
        <v>37</v>
      </c>
      <c r="Y2714" t="s">
        <v>55</v>
      </c>
    </row>
    <row r="2715" spans="1:25" x14ac:dyDescent="0.25">
      <c r="A2715" t="s">
        <v>3032</v>
      </c>
      <c r="B2715">
        <v>45962</v>
      </c>
      <c r="C2715" t="s">
        <v>68</v>
      </c>
      <c r="D2715" t="s">
        <v>27</v>
      </c>
      <c r="E2715">
        <v>2341.31</v>
      </c>
      <c r="F2715">
        <v>2358.9899999999998</v>
      </c>
      <c r="G2715">
        <v>76.3</v>
      </c>
      <c r="H2715">
        <v>60.3</v>
      </c>
      <c r="I2715">
        <v>3.4</v>
      </c>
      <c r="J2715" t="s">
        <v>28</v>
      </c>
      <c r="L2715" t="s">
        <v>206</v>
      </c>
      <c r="M2715" t="s">
        <v>601</v>
      </c>
      <c r="N2715" t="s">
        <v>52</v>
      </c>
      <c r="O2715">
        <v>941.48</v>
      </c>
      <c r="P2715" t="s">
        <v>32</v>
      </c>
      <c r="Q2715" t="s">
        <v>33</v>
      </c>
      <c r="R2715" t="s">
        <v>77</v>
      </c>
      <c r="S2715">
        <v>42.81</v>
      </c>
      <c r="T2715" t="s">
        <v>35</v>
      </c>
      <c r="U2715">
        <v>9</v>
      </c>
      <c r="V2715">
        <v>12</v>
      </c>
      <c r="W2715" t="s">
        <v>53</v>
      </c>
      <c r="X2715" t="s">
        <v>54</v>
      </c>
      <c r="Y2715" t="s">
        <v>55</v>
      </c>
    </row>
    <row r="2716" spans="1:25" x14ac:dyDescent="0.25">
      <c r="A2716" t="s">
        <v>3033</v>
      </c>
      <c r="B2716">
        <v>46010</v>
      </c>
      <c r="C2716" t="s">
        <v>133</v>
      </c>
      <c r="D2716" t="s">
        <v>27</v>
      </c>
      <c r="E2716">
        <v>-3785.35</v>
      </c>
      <c r="F2716">
        <v>-4135.3999999999996</v>
      </c>
      <c r="G2716">
        <v>35.1</v>
      </c>
      <c r="H2716">
        <v>14.1</v>
      </c>
      <c r="I2716">
        <v>3.9</v>
      </c>
      <c r="J2716" t="s">
        <v>28</v>
      </c>
      <c r="L2716" t="s">
        <v>87</v>
      </c>
      <c r="M2716" t="s">
        <v>315</v>
      </c>
      <c r="N2716" t="s">
        <v>44</v>
      </c>
      <c r="O2716">
        <v>782.31</v>
      </c>
      <c r="P2716" t="s">
        <v>32</v>
      </c>
      <c r="Q2716" t="s">
        <v>33</v>
      </c>
      <c r="R2716" t="s">
        <v>34</v>
      </c>
      <c r="S2716">
        <v>18.670000000000002</v>
      </c>
      <c r="T2716" t="s">
        <v>28</v>
      </c>
      <c r="U2716">
        <v>14</v>
      </c>
      <c r="V2716">
        <v>9</v>
      </c>
      <c r="W2716" t="s">
        <v>36</v>
      </c>
      <c r="X2716" t="s">
        <v>54</v>
      </c>
      <c r="Y2716" t="s">
        <v>55</v>
      </c>
    </row>
    <row r="2717" spans="1:25" x14ac:dyDescent="0.25">
      <c r="A2717" t="s">
        <v>3034</v>
      </c>
      <c r="B2717">
        <v>45346</v>
      </c>
      <c r="C2717" t="s">
        <v>68</v>
      </c>
      <c r="D2717" t="s">
        <v>58</v>
      </c>
      <c r="E2717">
        <v>2741.81</v>
      </c>
      <c r="F2717">
        <v>2839.23</v>
      </c>
      <c r="G2717">
        <v>71</v>
      </c>
      <c r="H2717">
        <v>47</v>
      </c>
      <c r="I2717">
        <v>2.7</v>
      </c>
      <c r="J2717" t="s">
        <v>35</v>
      </c>
      <c r="K2717" t="s">
        <v>109</v>
      </c>
      <c r="L2717" t="s">
        <v>144</v>
      </c>
      <c r="M2717" t="s">
        <v>1171</v>
      </c>
      <c r="N2717" t="s">
        <v>52</v>
      </c>
      <c r="O2717">
        <v>906.54</v>
      </c>
      <c r="P2717" t="s">
        <v>76</v>
      </c>
      <c r="Q2717" t="s">
        <v>33</v>
      </c>
      <c r="R2717" t="s">
        <v>102</v>
      </c>
      <c r="S2717">
        <v>8.84</v>
      </c>
      <c r="T2717" t="s">
        <v>28</v>
      </c>
      <c r="U2717">
        <v>17</v>
      </c>
      <c r="V2717">
        <v>13</v>
      </c>
      <c r="W2717" t="s">
        <v>36</v>
      </c>
      <c r="X2717" t="s">
        <v>37</v>
      </c>
      <c r="Y2717" t="s">
        <v>38</v>
      </c>
    </row>
    <row r="2718" spans="1:25" x14ac:dyDescent="0.25">
      <c r="A2718" t="s">
        <v>3035</v>
      </c>
      <c r="B2718">
        <v>45410</v>
      </c>
      <c r="C2718" t="s">
        <v>91</v>
      </c>
      <c r="D2718" t="s">
        <v>27</v>
      </c>
      <c r="E2718">
        <v>1836.9</v>
      </c>
      <c r="F2718">
        <v>1880.46</v>
      </c>
      <c r="G2718">
        <v>32.6</v>
      </c>
      <c r="H2718">
        <v>25.6</v>
      </c>
      <c r="I2718">
        <v>3.6</v>
      </c>
      <c r="J2718" t="s">
        <v>35</v>
      </c>
      <c r="K2718" t="s">
        <v>150</v>
      </c>
      <c r="L2718" t="s">
        <v>434</v>
      </c>
      <c r="M2718" t="s">
        <v>312</v>
      </c>
      <c r="N2718" t="s">
        <v>31</v>
      </c>
      <c r="O2718">
        <v>897.17</v>
      </c>
      <c r="P2718" t="s">
        <v>32</v>
      </c>
      <c r="Q2718" t="s">
        <v>33</v>
      </c>
      <c r="R2718" t="s">
        <v>34</v>
      </c>
      <c r="S2718">
        <v>-9.01</v>
      </c>
      <c r="T2718" t="s">
        <v>28</v>
      </c>
      <c r="U2718">
        <v>15</v>
      </c>
      <c r="V2718">
        <v>13</v>
      </c>
      <c r="W2718" t="s">
        <v>36</v>
      </c>
      <c r="X2718" t="s">
        <v>37</v>
      </c>
      <c r="Y2718" t="s">
        <v>46</v>
      </c>
    </row>
    <row r="2719" spans="1:25" x14ac:dyDescent="0.25">
      <c r="A2719" t="s">
        <v>3036</v>
      </c>
      <c r="B2719">
        <v>45863</v>
      </c>
      <c r="C2719" t="s">
        <v>113</v>
      </c>
      <c r="D2719" t="s">
        <v>41</v>
      </c>
      <c r="E2719">
        <v>3822.86</v>
      </c>
      <c r="F2719">
        <v>4047.46</v>
      </c>
      <c r="G2719">
        <v>50.9</v>
      </c>
      <c r="H2719">
        <v>37.9</v>
      </c>
      <c r="I2719">
        <v>2.6</v>
      </c>
      <c r="J2719" t="s">
        <v>35</v>
      </c>
      <c r="K2719" t="s">
        <v>109</v>
      </c>
      <c r="L2719" t="s">
        <v>116</v>
      </c>
      <c r="M2719" t="s">
        <v>509</v>
      </c>
      <c r="N2719" t="s">
        <v>81</v>
      </c>
      <c r="O2719">
        <v>870.09</v>
      </c>
      <c r="P2719" t="s">
        <v>32</v>
      </c>
      <c r="Q2719" t="s">
        <v>33</v>
      </c>
      <c r="R2719" t="s">
        <v>102</v>
      </c>
      <c r="S2719">
        <v>19.93</v>
      </c>
      <c r="T2719" t="s">
        <v>35</v>
      </c>
      <c r="U2719">
        <v>8</v>
      </c>
      <c r="V2719">
        <v>5</v>
      </c>
      <c r="W2719" t="s">
        <v>36</v>
      </c>
      <c r="X2719" t="s">
        <v>54</v>
      </c>
      <c r="Y2719" t="s">
        <v>46</v>
      </c>
    </row>
    <row r="2720" spans="1:25" x14ac:dyDescent="0.25">
      <c r="A2720" t="s">
        <v>3037</v>
      </c>
      <c r="B2720">
        <v>45777</v>
      </c>
      <c r="C2720" t="s">
        <v>40</v>
      </c>
      <c r="D2720" t="s">
        <v>58</v>
      </c>
      <c r="E2720">
        <v>3826.17</v>
      </c>
      <c r="F2720">
        <v>3581.73</v>
      </c>
      <c r="G2720">
        <v>57.4</v>
      </c>
      <c r="H2720">
        <v>35.4</v>
      </c>
      <c r="I2720">
        <v>3.9</v>
      </c>
      <c r="J2720" t="s">
        <v>28</v>
      </c>
      <c r="L2720" t="s">
        <v>352</v>
      </c>
      <c r="M2720" t="s">
        <v>171</v>
      </c>
      <c r="N2720" t="s">
        <v>81</v>
      </c>
      <c r="O2720">
        <v>992.88</v>
      </c>
      <c r="P2720" t="s">
        <v>32</v>
      </c>
      <c r="Q2720" t="s">
        <v>33</v>
      </c>
      <c r="R2720" t="s">
        <v>77</v>
      </c>
      <c r="S2720">
        <v>9.5399999999999991</v>
      </c>
      <c r="T2720" t="s">
        <v>35</v>
      </c>
      <c r="U2720">
        <v>1</v>
      </c>
      <c r="V2720">
        <v>4</v>
      </c>
      <c r="W2720" t="s">
        <v>36</v>
      </c>
      <c r="X2720" t="s">
        <v>54</v>
      </c>
      <c r="Y2720" t="s">
        <v>46</v>
      </c>
    </row>
    <row r="2721" spans="1:25" x14ac:dyDescent="0.25">
      <c r="A2721" t="s">
        <v>3038</v>
      </c>
      <c r="B2721">
        <v>46019</v>
      </c>
      <c r="C2721" t="s">
        <v>113</v>
      </c>
      <c r="D2721" t="s">
        <v>49</v>
      </c>
      <c r="E2721">
        <v>2170.66</v>
      </c>
      <c r="F2721">
        <v>1995.27</v>
      </c>
      <c r="G2721">
        <v>55.3</v>
      </c>
      <c r="H2721">
        <v>45.3</v>
      </c>
      <c r="I2721">
        <v>2.9</v>
      </c>
      <c r="J2721" t="s">
        <v>35</v>
      </c>
      <c r="K2721" t="s">
        <v>109</v>
      </c>
      <c r="L2721" t="s">
        <v>139</v>
      </c>
      <c r="M2721" t="s">
        <v>183</v>
      </c>
      <c r="N2721" t="s">
        <v>31</v>
      </c>
      <c r="O2721">
        <v>856.55</v>
      </c>
      <c r="P2721" t="s">
        <v>32</v>
      </c>
      <c r="Q2721" t="s">
        <v>33</v>
      </c>
      <c r="R2721" t="s">
        <v>34</v>
      </c>
      <c r="S2721">
        <v>11.48</v>
      </c>
      <c r="T2721" t="s">
        <v>28</v>
      </c>
      <c r="U2721">
        <v>15</v>
      </c>
      <c r="V2721">
        <v>2</v>
      </c>
      <c r="W2721" t="s">
        <v>53</v>
      </c>
      <c r="X2721" t="s">
        <v>37</v>
      </c>
      <c r="Y2721" t="s">
        <v>55</v>
      </c>
    </row>
    <row r="2722" spans="1:25" x14ac:dyDescent="0.25">
      <c r="A2722" t="s">
        <v>3039</v>
      </c>
      <c r="B2722">
        <v>45405</v>
      </c>
      <c r="C2722" t="s">
        <v>95</v>
      </c>
      <c r="D2722" t="s">
        <v>49</v>
      </c>
      <c r="E2722">
        <v>2041.97</v>
      </c>
      <c r="F2722">
        <v>2152.25</v>
      </c>
      <c r="G2722">
        <v>41.1</v>
      </c>
      <c r="H2722">
        <v>18.100000000000001</v>
      </c>
      <c r="I2722">
        <v>3.6</v>
      </c>
      <c r="J2722" t="s">
        <v>28</v>
      </c>
      <c r="L2722" t="s">
        <v>74</v>
      </c>
      <c r="M2722" t="s">
        <v>1005</v>
      </c>
      <c r="N2722" t="s">
        <v>31</v>
      </c>
      <c r="O2722">
        <v>1067.6099999999999</v>
      </c>
      <c r="P2722" t="s">
        <v>76</v>
      </c>
      <c r="Q2722" t="s">
        <v>33</v>
      </c>
      <c r="R2722" t="s">
        <v>34</v>
      </c>
      <c r="S2722">
        <v>11.01</v>
      </c>
      <c r="T2722" t="s">
        <v>35</v>
      </c>
      <c r="U2722">
        <v>14</v>
      </c>
      <c r="V2722">
        <v>8</v>
      </c>
      <c r="W2722" t="s">
        <v>36</v>
      </c>
      <c r="X2722" t="s">
        <v>54</v>
      </c>
      <c r="Y2722" t="s">
        <v>38</v>
      </c>
    </row>
    <row r="2723" spans="1:25" x14ac:dyDescent="0.25">
      <c r="A2723" t="s">
        <v>3040</v>
      </c>
      <c r="B2723">
        <v>45784</v>
      </c>
      <c r="C2723" t="s">
        <v>133</v>
      </c>
      <c r="D2723" t="s">
        <v>58</v>
      </c>
      <c r="E2723">
        <v>3632.3</v>
      </c>
      <c r="F2723">
        <v>3240.56</v>
      </c>
      <c r="G2723">
        <v>30.4</v>
      </c>
      <c r="H2723">
        <v>21.4</v>
      </c>
      <c r="I2723">
        <v>3.3</v>
      </c>
      <c r="J2723" t="s">
        <v>28</v>
      </c>
      <c r="L2723" t="s">
        <v>392</v>
      </c>
      <c r="M2723" t="s">
        <v>452</v>
      </c>
      <c r="N2723" t="s">
        <v>44</v>
      </c>
      <c r="O2723">
        <v>1252.78</v>
      </c>
      <c r="P2723" t="s">
        <v>32</v>
      </c>
      <c r="Q2723" t="s">
        <v>33</v>
      </c>
      <c r="R2723" t="s">
        <v>102</v>
      </c>
      <c r="S2723">
        <v>7.24</v>
      </c>
      <c r="T2723" t="s">
        <v>28</v>
      </c>
      <c r="U2723">
        <v>4</v>
      </c>
      <c r="V2723">
        <v>2</v>
      </c>
      <c r="W2723" t="s">
        <v>78</v>
      </c>
      <c r="X2723" t="s">
        <v>37</v>
      </c>
      <c r="Y2723" t="s">
        <v>46</v>
      </c>
    </row>
    <row r="2724" spans="1:25" x14ac:dyDescent="0.25">
      <c r="A2724" t="s">
        <v>3041</v>
      </c>
      <c r="B2724">
        <v>45937</v>
      </c>
      <c r="C2724" t="s">
        <v>64</v>
      </c>
      <c r="D2724" t="s">
        <v>41</v>
      </c>
      <c r="E2724">
        <v>3120.69</v>
      </c>
      <c r="F2724">
        <v>2991.02</v>
      </c>
      <c r="G2724">
        <v>49.7</v>
      </c>
      <c r="H2724">
        <v>44.7</v>
      </c>
      <c r="I2724">
        <v>2.2999999999999998</v>
      </c>
      <c r="J2724" t="s">
        <v>28</v>
      </c>
      <c r="L2724" t="s">
        <v>190</v>
      </c>
      <c r="M2724" t="s">
        <v>281</v>
      </c>
      <c r="N2724" t="s">
        <v>44</v>
      </c>
      <c r="O2724">
        <v>913.72</v>
      </c>
      <c r="P2724" t="s">
        <v>32</v>
      </c>
      <c r="Q2724" t="s">
        <v>33</v>
      </c>
      <c r="R2724" t="s">
        <v>62</v>
      </c>
      <c r="S2724">
        <v>23.62</v>
      </c>
      <c r="T2724" t="s">
        <v>35</v>
      </c>
      <c r="U2724">
        <v>6</v>
      </c>
      <c r="V2724">
        <v>13</v>
      </c>
      <c r="W2724" t="s">
        <v>53</v>
      </c>
      <c r="X2724" t="s">
        <v>37</v>
      </c>
      <c r="Y2724" t="s">
        <v>46</v>
      </c>
    </row>
    <row r="2725" spans="1:25" x14ac:dyDescent="0.25">
      <c r="A2725" t="s">
        <v>3042</v>
      </c>
      <c r="B2725">
        <v>45415</v>
      </c>
      <c r="C2725" t="s">
        <v>108</v>
      </c>
      <c r="D2725" t="s">
        <v>49</v>
      </c>
      <c r="E2725">
        <v>1624.05</v>
      </c>
      <c r="F2725">
        <v>1400.1</v>
      </c>
      <c r="G2725">
        <v>45.6</v>
      </c>
      <c r="H2725">
        <v>30.6</v>
      </c>
      <c r="I2725">
        <v>2.5</v>
      </c>
      <c r="J2725" t="s">
        <v>28</v>
      </c>
      <c r="L2725" t="s">
        <v>325</v>
      </c>
      <c r="M2725" t="s">
        <v>145</v>
      </c>
      <c r="N2725" t="s">
        <v>31</v>
      </c>
      <c r="O2725">
        <v>881.17</v>
      </c>
      <c r="P2725" t="s">
        <v>32</v>
      </c>
      <c r="Q2725" t="s">
        <v>33</v>
      </c>
      <c r="R2725" t="s">
        <v>102</v>
      </c>
      <c r="S2725">
        <v>4.13</v>
      </c>
      <c r="T2725" t="s">
        <v>35</v>
      </c>
      <c r="U2725">
        <v>15</v>
      </c>
      <c r="V2725">
        <v>7</v>
      </c>
      <c r="W2725" t="s">
        <v>78</v>
      </c>
      <c r="X2725" t="s">
        <v>54</v>
      </c>
      <c r="Y2725" t="s">
        <v>38</v>
      </c>
    </row>
    <row r="2726" spans="1:25" x14ac:dyDescent="0.25">
      <c r="A2726" t="s">
        <v>3043</v>
      </c>
      <c r="B2726">
        <v>45924</v>
      </c>
      <c r="C2726" t="s">
        <v>40</v>
      </c>
      <c r="D2726" t="s">
        <v>27</v>
      </c>
      <c r="E2726">
        <v>3712.82</v>
      </c>
      <c r="F2726">
        <v>3769.9</v>
      </c>
      <c r="G2726">
        <v>22.6</v>
      </c>
      <c r="H2726">
        <v>10</v>
      </c>
      <c r="I2726">
        <v>3.2</v>
      </c>
      <c r="J2726" t="s">
        <v>35</v>
      </c>
      <c r="K2726" t="s">
        <v>92</v>
      </c>
      <c r="L2726" t="s">
        <v>278</v>
      </c>
      <c r="M2726" t="s">
        <v>563</v>
      </c>
      <c r="N2726" t="s">
        <v>81</v>
      </c>
      <c r="O2726">
        <v>1109.19</v>
      </c>
      <c r="P2726" t="s">
        <v>32</v>
      </c>
      <c r="Q2726" t="s">
        <v>33</v>
      </c>
      <c r="R2726" t="s">
        <v>77</v>
      </c>
      <c r="S2726">
        <v>19.87</v>
      </c>
      <c r="T2726" t="s">
        <v>28</v>
      </c>
      <c r="U2726">
        <v>17</v>
      </c>
      <c r="V2726">
        <v>11</v>
      </c>
      <c r="W2726" t="s">
        <v>78</v>
      </c>
      <c r="X2726" t="s">
        <v>54</v>
      </c>
      <c r="Y2726" t="s">
        <v>55</v>
      </c>
    </row>
    <row r="2727" spans="1:25" x14ac:dyDescent="0.25">
      <c r="A2727" t="s">
        <v>3044</v>
      </c>
      <c r="B2727">
        <v>45971</v>
      </c>
      <c r="C2727" t="s">
        <v>108</v>
      </c>
      <c r="D2727" t="s">
        <v>49</v>
      </c>
      <c r="E2727">
        <v>3636.41</v>
      </c>
      <c r="F2727">
        <v>3460.83</v>
      </c>
      <c r="G2727">
        <v>19.5</v>
      </c>
      <c r="H2727">
        <v>14.5</v>
      </c>
      <c r="I2727">
        <v>3.5</v>
      </c>
      <c r="J2727" t="s">
        <v>28</v>
      </c>
      <c r="L2727" t="s">
        <v>174</v>
      </c>
      <c r="M2727" t="s">
        <v>527</v>
      </c>
      <c r="N2727" t="s">
        <v>44</v>
      </c>
      <c r="O2727">
        <v>980.09</v>
      </c>
      <c r="P2727" t="s">
        <v>32</v>
      </c>
      <c r="Q2727" t="s">
        <v>33</v>
      </c>
      <c r="R2727" t="s">
        <v>62</v>
      </c>
      <c r="S2727">
        <v>17.28</v>
      </c>
      <c r="T2727" t="s">
        <v>28</v>
      </c>
      <c r="U2727">
        <v>2</v>
      </c>
      <c r="V2727">
        <v>13</v>
      </c>
      <c r="W2727" t="s">
        <v>53</v>
      </c>
      <c r="X2727" t="s">
        <v>37</v>
      </c>
      <c r="Y2727" t="s">
        <v>46</v>
      </c>
    </row>
    <row r="2728" spans="1:25" x14ac:dyDescent="0.25">
      <c r="A2728" t="s">
        <v>3045</v>
      </c>
      <c r="B2728">
        <v>45893</v>
      </c>
      <c r="C2728" t="s">
        <v>26</v>
      </c>
      <c r="D2728" t="s">
        <v>27</v>
      </c>
      <c r="E2728">
        <v>1631.15</v>
      </c>
      <c r="F2728">
        <v>1584.11</v>
      </c>
      <c r="G2728">
        <v>54.2</v>
      </c>
      <c r="H2728">
        <v>42.2</v>
      </c>
      <c r="I2728">
        <v>4.5999999999999996</v>
      </c>
      <c r="J2728" t="s">
        <v>28</v>
      </c>
      <c r="L2728" t="s">
        <v>185</v>
      </c>
      <c r="M2728" t="s">
        <v>1171</v>
      </c>
      <c r="N2728" t="s">
        <v>31</v>
      </c>
      <c r="O2728">
        <v>753.84</v>
      </c>
      <c r="P2728" t="s">
        <v>76</v>
      </c>
      <c r="Q2728" t="s">
        <v>33</v>
      </c>
      <c r="R2728" t="s">
        <v>102</v>
      </c>
      <c r="S2728">
        <v>23.89</v>
      </c>
      <c r="T2728" t="s">
        <v>35</v>
      </c>
      <c r="U2728">
        <v>6</v>
      </c>
      <c r="V2728">
        <v>7</v>
      </c>
      <c r="W2728" t="s">
        <v>36</v>
      </c>
      <c r="X2728" t="s">
        <v>37</v>
      </c>
      <c r="Y2728" t="s">
        <v>46</v>
      </c>
    </row>
    <row r="2729" spans="1:25" x14ac:dyDescent="0.25">
      <c r="A2729" t="s">
        <v>3046</v>
      </c>
      <c r="B2729">
        <v>45949</v>
      </c>
      <c r="C2729" t="s">
        <v>68</v>
      </c>
      <c r="D2729" t="s">
        <v>49</v>
      </c>
      <c r="E2729">
        <v>4096.99</v>
      </c>
      <c r="F2729">
        <v>4170.78</v>
      </c>
      <c r="G2729">
        <v>62</v>
      </c>
      <c r="H2729">
        <v>43</v>
      </c>
      <c r="I2729">
        <v>1.8</v>
      </c>
      <c r="J2729" t="s">
        <v>35</v>
      </c>
      <c r="K2729" t="s">
        <v>73</v>
      </c>
      <c r="L2729" t="s">
        <v>29</v>
      </c>
      <c r="M2729" t="s">
        <v>336</v>
      </c>
      <c r="N2729" t="s">
        <v>81</v>
      </c>
      <c r="O2729">
        <v>963.1</v>
      </c>
      <c r="P2729" t="s">
        <v>76</v>
      </c>
      <c r="Q2729" t="s">
        <v>33</v>
      </c>
      <c r="R2729" t="s">
        <v>77</v>
      </c>
      <c r="S2729">
        <v>17.12</v>
      </c>
      <c r="T2729" t="s">
        <v>35</v>
      </c>
      <c r="U2729">
        <v>15</v>
      </c>
      <c r="V2729">
        <v>4</v>
      </c>
      <c r="W2729" t="s">
        <v>53</v>
      </c>
      <c r="X2729" t="s">
        <v>54</v>
      </c>
      <c r="Y2729" t="s">
        <v>55</v>
      </c>
    </row>
    <row r="2730" spans="1:25" x14ac:dyDescent="0.25">
      <c r="A2730" t="s">
        <v>3047</v>
      </c>
      <c r="B2730">
        <v>45951</v>
      </c>
      <c r="C2730" t="s">
        <v>72</v>
      </c>
      <c r="D2730" t="s">
        <v>58</v>
      </c>
      <c r="E2730">
        <v>2329.21</v>
      </c>
      <c r="F2730">
        <v>2100.85</v>
      </c>
      <c r="G2730">
        <v>53.9</v>
      </c>
      <c r="H2730">
        <v>47.9</v>
      </c>
      <c r="I2730">
        <v>2</v>
      </c>
      <c r="J2730" t="s">
        <v>35</v>
      </c>
      <c r="K2730" t="s">
        <v>109</v>
      </c>
      <c r="L2730" t="s">
        <v>325</v>
      </c>
      <c r="M2730" t="s">
        <v>435</v>
      </c>
      <c r="N2730" t="s">
        <v>31</v>
      </c>
      <c r="O2730">
        <v>875.58</v>
      </c>
      <c r="P2730" t="s">
        <v>76</v>
      </c>
      <c r="Q2730" t="s">
        <v>33</v>
      </c>
      <c r="R2730" t="s">
        <v>62</v>
      </c>
      <c r="S2730">
        <v>17.21</v>
      </c>
      <c r="T2730" t="s">
        <v>35</v>
      </c>
      <c r="U2730">
        <v>15</v>
      </c>
      <c r="V2730">
        <v>12</v>
      </c>
      <c r="W2730" t="s">
        <v>53</v>
      </c>
      <c r="X2730" t="s">
        <v>37</v>
      </c>
      <c r="Y2730" t="s">
        <v>46</v>
      </c>
    </row>
    <row r="2731" spans="1:25" x14ac:dyDescent="0.25">
      <c r="A2731" t="s">
        <v>3048</v>
      </c>
      <c r="B2731">
        <v>45540</v>
      </c>
      <c r="C2731" t="s">
        <v>133</v>
      </c>
      <c r="D2731" t="s">
        <v>27</v>
      </c>
      <c r="E2731">
        <v>3867.36</v>
      </c>
      <c r="F2731">
        <v>3779.81</v>
      </c>
      <c r="G2731">
        <v>58.1</v>
      </c>
      <c r="H2731">
        <v>42.1</v>
      </c>
      <c r="I2731">
        <v>4.8</v>
      </c>
      <c r="J2731" t="s">
        <v>35</v>
      </c>
      <c r="K2731" t="s">
        <v>73</v>
      </c>
      <c r="L2731" t="s">
        <v>238</v>
      </c>
      <c r="M2731" t="s">
        <v>815</v>
      </c>
      <c r="N2731" t="s">
        <v>81</v>
      </c>
      <c r="P2731" t="s">
        <v>76</v>
      </c>
      <c r="Q2731" t="s">
        <v>33</v>
      </c>
      <c r="R2731" t="s">
        <v>45</v>
      </c>
      <c r="S2731">
        <v>14.3</v>
      </c>
      <c r="T2731" t="s">
        <v>28</v>
      </c>
      <c r="U2731">
        <v>9</v>
      </c>
      <c r="V2731">
        <v>11</v>
      </c>
      <c r="W2731" t="s">
        <v>78</v>
      </c>
      <c r="X2731" t="s">
        <v>54</v>
      </c>
      <c r="Y2731" t="s">
        <v>38</v>
      </c>
    </row>
    <row r="2732" spans="1:25" x14ac:dyDescent="0.25">
      <c r="A2732" t="s">
        <v>3049</v>
      </c>
      <c r="B2732">
        <v>45851</v>
      </c>
      <c r="C2732" t="s">
        <v>57</v>
      </c>
      <c r="D2732" t="s">
        <v>41</v>
      </c>
      <c r="E2732">
        <v>1279.94</v>
      </c>
      <c r="F2732">
        <v>1219.1199999999999</v>
      </c>
      <c r="G2732">
        <v>25.8</v>
      </c>
      <c r="H2732">
        <v>15.8</v>
      </c>
      <c r="I2732">
        <v>2.6</v>
      </c>
      <c r="J2732" t="s">
        <v>28</v>
      </c>
      <c r="L2732" t="s">
        <v>178</v>
      </c>
      <c r="M2732" t="s">
        <v>304</v>
      </c>
      <c r="N2732" t="s">
        <v>31</v>
      </c>
      <c r="O2732">
        <v>936.67</v>
      </c>
      <c r="P2732" t="s">
        <v>32</v>
      </c>
      <c r="Q2732" t="s">
        <v>33</v>
      </c>
      <c r="R2732" t="s">
        <v>45</v>
      </c>
      <c r="S2732">
        <v>7.29</v>
      </c>
      <c r="T2732" t="s">
        <v>35</v>
      </c>
      <c r="U2732">
        <v>12</v>
      </c>
      <c r="V2732">
        <v>11</v>
      </c>
      <c r="W2732" t="s">
        <v>36</v>
      </c>
      <c r="X2732" t="s">
        <v>37</v>
      </c>
      <c r="Y2732" t="s">
        <v>38</v>
      </c>
    </row>
    <row r="2733" spans="1:25" x14ac:dyDescent="0.25">
      <c r="A2733" t="s">
        <v>3050</v>
      </c>
      <c r="B2733">
        <v>45768</v>
      </c>
      <c r="C2733" t="s">
        <v>108</v>
      </c>
      <c r="D2733" t="s">
        <v>41</v>
      </c>
      <c r="E2733">
        <v>3479.11</v>
      </c>
      <c r="F2733">
        <v>3651.46</v>
      </c>
      <c r="G2733">
        <v>27.1</v>
      </c>
      <c r="H2733">
        <v>16.100000000000001</v>
      </c>
      <c r="I2733">
        <v>2.6</v>
      </c>
      <c r="J2733" t="s">
        <v>28</v>
      </c>
      <c r="L2733" t="s">
        <v>100</v>
      </c>
      <c r="M2733" t="s">
        <v>367</v>
      </c>
      <c r="N2733" t="s">
        <v>44</v>
      </c>
      <c r="O2733">
        <v>999.73</v>
      </c>
      <c r="P2733" t="s">
        <v>32</v>
      </c>
      <c r="Q2733" t="s">
        <v>33</v>
      </c>
      <c r="R2733" t="s">
        <v>102</v>
      </c>
      <c r="S2733">
        <v>13.46</v>
      </c>
      <c r="T2733" t="s">
        <v>28</v>
      </c>
      <c r="U2733">
        <v>17</v>
      </c>
      <c r="V2733">
        <v>13</v>
      </c>
      <c r="W2733" t="s">
        <v>78</v>
      </c>
      <c r="X2733" t="s">
        <v>54</v>
      </c>
      <c r="Y2733" t="s">
        <v>38</v>
      </c>
    </row>
    <row r="2734" spans="1:25" x14ac:dyDescent="0.25">
      <c r="A2734" t="s">
        <v>3051</v>
      </c>
      <c r="B2734">
        <v>45708</v>
      </c>
      <c r="C2734" t="s">
        <v>40</v>
      </c>
      <c r="D2734" t="s">
        <v>49</v>
      </c>
      <c r="E2734">
        <v>4224.66</v>
      </c>
      <c r="F2734">
        <v>4120.9799999999996</v>
      </c>
      <c r="G2734">
        <v>24.7</v>
      </c>
      <c r="H2734">
        <v>19.7</v>
      </c>
      <c r="I2734">
        <v>4.5999999999999996</v>
      </c>
      <c r="J2734" t="s">
        <v>35</v>
      </c>
      <c r="K2734" t="s">
        <v>59</v>
      </c>
      <c r="L2734" t="s">
        <v>65</v>
      </c>
      <c r="M2734" t="s">
        <v>156</v>
      </c>
      <c r="N2734" t="s">
        <v>81</v>
      </c>
      <c r="O2734">
        <v>1211.6500000000001</v>
      </c>
      <c r="P2734" t="s">
        <v>32</v>
      </c>
      <c r="Q2734" t="s">
        <v>33</v>
      </c>
      <c r="R2734" t="s">
        <v>102</v>
      </c>
      <c r="S2734">
        <v>15.63</v>
      </c>
      <c r="T2734" t="s">
        <v>28</v>
      </c>
      <c r="U2734">
        <v>1</v>
      </c>
      <c r="V2734">
        <v>11</v>
      </c>
      <c r="W2734" t="s">
        <v>53</v>
      </c>
      <c r="X2734" t="s">
        <v>37</v>
      </c>
      <c r="Y2734" t="s">
        <v>55</v>
      </c>
    </row>
    <row r="2735" spans="1:25" x14ac:dyDescent="0.25">
      <c r="A2735" t="s">
        <v>3052</v>
      </c>
      <c r="B2735">
        <v>45541</v>
      </c>
      <c r="C2735" t="s">
        <v>26</v>
      </c>
      <c r="D2735" t="s">
        <v>27</v>
      </c>
      <c r="E2735">
        <v>4164.72</v>
      </c>
      <c r="F2735">
        <v>4080.99</v>
      </c>
      <c r="G2735">
        <v>27.5</v>
      </c>
      <c r="H2735">
        <v>22.5</v>
      </c>
      <c r="I2735">
        <v>2.5</v>
      </c>
      <c r="J2735" t="s">
        <v>35</v>
      </c>
      <c r="K2735" t="s">
        <v>59</v>
      </c>
      <c r="L2735" t="s">
        <v>352</v>
      </c>
      <c r="M2735" t="s">
        <v>201</v>
      </c>
      <c r="N2735" t="s">
        <v>81</v>
      </c>
      <c r="O2735">
        <v>1010.2</v>
      </c>
      <c r="P2735" t="s">
        <v>32</v>
      </c>
      <c r="Q2735" t="s">
        <v>33</v>
      </c>
      <c r="R2735" t="s">
        <v>102</v>
      </c>
      <c r="S2735">
        <v>14.36</v>
      </c>
      <c r="T2735" t="s">
        <v>28</v>
      </c>
      <c r="U2735">
        <v>14</v>
      </c>
      <c r="V2735">
        <v>9</v>
      </c>
      <c r="W2735" t="s">
        <v>36</v>
      </c>
      <c r="X2735" t="s">
        <v>37</v>
      </c>
      <c r="Y2735" t="s">
        <v>55</v>
      </c>
    </row>
    <row r="2736" spans="1:25" x14ac:dyDescent="0.25">
      <c r="A2736" t="s">
        <v>3053</v>
      </c>
      <c r="B2736">
        <v>45307</v>
      </c>
      <c r="C2736" t="s">
        <v>26</v>
      </c>
      <c r="D2736" t="s">
        <v>49</v>
      </c>
      <c r="E2736">
        <v>2829.94</v>
      </c>
      <c r="F2736">
        <v>2646.11</v>
      </c>
      <c r="G2736">
        <v>20.100000000000001</v>
      </c>
      <c r="H2736">
        <v>12.1</v>
      </c>
      <c r="I2736">
        <v>3.1</v>
      </c>
      <c r="J2736" t="s">
        <v>28</v>
      </c>
      <c r="L2736" t="s">
        <v>136</v>
      </c>
      <c r="M2736" t="s">
        <v>262</v>
      </c>
      <c r="N2736" t="s">
        <v>81</v>
      </c>
      <c r="O2736">
        <v>1000.02</v>
      </c>
      <c r="P2736" t="s">
        <v>32</v>
      </c>
      <c r="Q2736" t="s">
        <v>33</v>
      </c>
      <c r="R2736" t="s">
        <v>34</v>
      </c>
      <c r="S2736">
        <v>1.41</v>
      </c>
      <c r="T2736" t="s">
        <v>35</v>
      </c>
      <c r="U2736">
        <v>9</v>
      </c>
      <c r="V2736">
        <v>6</v>
      </c>
      <c r="W2736" t="s">
        <v>36</v>
      </c>
      <c r="X2736" t="s">
        <v>37</v>
      </c>
      <c r="Y2736" t="s">
        <v>46</v>
      </c>
    </row>
    <row r="2737" spans="1:25" x14ac:dyDescent="0.25">
      <c r="A2737" t="s">
        <v>3054</v>
      </c>
      <c r="B2737">
        <v>45913</v>
      </c>
      <c r="C2737" t="s">
        <v>104</v>
      </c>
      <c r="D2737" t="s">
        <v>58</v>
      </c>
      <c r="E2737">
        <v>3480.65</v>
      </c>
      <c r="F2737">
        <v>3387.4</v>
      </c>
      <c r="G2737">
        <v>36.4</v>
      </c>
      <c r="H2737">
        <v>24.4</v>
      </c>
      <c r="I2737">
        <v>4.7</v>
      </c>
      <c r="J2737" t="s">
        <v>28</v>
      </c>
      <c r="L2737" t="s">
        <v>215</v>
      </c>
      <c r="M2737" t="s">
        <v>66</v>
      </c>
      <c r="N2737" t="s">
        <v>52</v>
      </c>
      <c r="O2737">
        <v>967.72</v>
      </c>
      <c r="P2737" t="s">
        <v>32</v>
      </c>
      <c r="Q2737" t="s">
        <v>33</v>
      </c>
      <c r="R2737" t="s">
        <v>34</v>
      </c>
      <c r="S2737">
        <v>10.43</v>
      </c>
      <c r="T2737" t="s">
        <v>35</v>
      </c>
      <c r="U2737">
        <v>7</v>
      </c>
      <c r="V2737">
        <v>11</v>
      </c>
      <c r="W2737" t="s">
        <v>36</v>
      </c>
      <c r="X2737" t="s">
        <v>37</v>
      </c>
      <c r="Y2737" t="s">
        <v>46</v>
      </c>
    </row>
    <row r="2738" spans="1:25" x14ac:dyDescent="0.25">
      <c r="A2738" t="s">
        <v>3055</v>
      </c>
      <c r="B2738">
        <v>45410</v>
      </c>
      <c r="C2738" t="s">
        <v>64</v>
      </c>
      <c r="D2738" t="s">
        <v>49</v>
      </c>
      <c r="E2738">
        <v>3636.93</v>
      </c>
      <c r="F2738">
        <v>3625.85</v>
      </c>
      <c r="G2738">
        <v>27.2</v>
      </c>
      <c r="H2738">
        <v>10</v>
      </c>
      <c r="I2738">
        <v>4.2</v>
      </c>
      <c r="J2738" t="s">
        <v>28</v>
      </c>
      <c r="L2738" t="s">
        <v>139</v>
      </c>
      <c r="M2738" t="s">
        <v>273</v>
      </c>
      <c r="N2738" t="s">
        <v>81</v>
      </c>
      <c r="O2738">
        <v>782.58</v>
      </c>
      <c r="P2738" t="s">
        <v>32</v>
      </c>
      <c r="Q2738" t="s">
        <v>33</v>
      </c>
      <c r="R2738" t="s">
        <v>102</v>
      </c>
      <c r="S2738">
        <v>-0.25</v>
      </c>
      <c r="T2738" t="s">
        <v>35</v>
      </c>
      <c r="U2738">
        <v>1</v>
      </c>
      <c r="V2738">
        <v>10</v>
      </c>
      <c r="W2738" t="s">
        <v>53</v>
      </c>
      <c r="X2738" t="s">
        <v>37</v>
      </c>
      <c r="Y2738" t="s">
        <v>46</v>
      </c>
    </row>
    <row r="2739" spans="1:25" x14ac:dyDescent="0.25">
      <c r="A2739" t="s">
        <v>3056</v>
      </c>
      <c r="B2739">
        <v>46013</v>
      </c>
      <c r="C2739" t="s">
        <v>133</v>
      </c>
      <c r="D2739" t="s">
        <v>41</v>
      </c>
      <c r="E2739">
        <v>2209.1</v>
      </c>
      <c r="F2739">
        <v>2590.63</v>
      </c>
      <c r="G2739">
        <v>18.399999999999999</v>
      </c>
      <c r="H2739">
        <v>10</v>
      </c>
      <c r="I2739">
        <v>4.5999999999999996</v>
      </c>
      <c r="J2739" t="s">
        <v>28</v>
      </c>
      <c r="L2739" t="s">
        <v>139</v>
      </c>
      <c r="M2739" t="s">
        <v>395</v>
      </c>
      <c r="N2739" t="s">
        <v>31</v>
      </c>
      <c r="O2739">
        <v>1020.04</v>
      </c>
      <c r="P2739" t="s">
        <v>32</v>
      </c>
      <c r="Q2739" t="s">
        <v>33</v>
      </c>
      <c r="R2739" t="s">
        <v>77</v>
      </c>
      <c r="S2739">
        <v>8.19</v>
      </c>
      <c r="T2739" t="s">
        <v>28</v>
      </c>
      <c r="U2739">
        <v>2</v>
      </c>
      <c r="V2739">
        <v>5</v>
      </c>
      <c r="W2739" t="s">
        <v>78</v>
      </c>
      <c r="X2739" t="s">
        <v>54</v>
      </c>
      <c r="Y2739" t="s">
        <v>55</v>
      </c>
    </row>
    <row r="2740" spans="1:25" x14ac:dyDescent="0.25">
      <c r="A2740" t="s">
        <v>3057</v>
      </c>
      <c r="B2740">
        <v>45429</v>
      </c>
      <c r="C2740" t="s">
        <v>104</v>
      </c>
      <c r="D2740" t="s">
        <v>49</v>
      </c>
      <c r="E2740">
        <v>4249.57</v>
      </c>
      <c r="F2740">
        <v>4030.49</v>
      </c>
      <c r="G2740">
        <v>61.2</v>
      </c>
      <c r="H2740">
        <v>46.2</v>
      </c>
      <c r="I2740">
        <v>4.2</v>
      </c>
      <c r="J2740" t="s">
        <v>35</v>
      </c>
      <c r="K2740" t="s">
        <v>73</v>
      </c>
      <c r="L2740" t="s">
        <v>269</v>
      </c>
      <c r="M2740" t="s">
        <v>629</v>
      </c>
      <c r="N2740" t="s">
        <v>81</v>
      </c>
      <c r="O2740">
        <v>1052.81</v>
      </c>
      <c r="P2740" t="s">
        <v>76</v>
      </c>
      <c r="Q2740" t="s">
        <v>33</v>
      </c>
      <c r="R2740" t="s">
        <v>77</v>
      </c>
      <c r="S2740">
        <v>11.78</v>
      </c>
      <c r="T2740" t="s">
        <v>35</v>
      </c>
      <c r="U2740">
        <v>2</v>
      </c>
      <c r="V2740">
        <v>10</v>
      </c>
      <c r="W2740" t="s">
        <v>36</v>
      </c>
      <c r="X2740" t="s">
        <v>54</v>
      </c>
      <c r="Y2740" t="s">
        <v>46</v>
      </c>
    </row>
    <row r="2741" spans="1:25" x14ac:dyDescent="0.25">
      <c r="A2741" t="s">
        <v>3058</v>
      </c>
      <c r="B2741">
        <v>45844</v>
      </c>
      <c r="C2741" t="s">
        <v>57</v>
      </c>
      <c r="D2741" t="s">
        <v>41</v>
      </c>
      <c r="E2741">
        <v>1846.2</v>
      </c>
      <c r="F2741">
        <v>2286.31</v>
      </c>
      <c r="G2741">
        <v>50.2</v>
      </c>
      <c r="H2741">
        <v>30.2</v>
      </c>
      <c r="I2741">
        <v>3.6</v>
      </c>
      <c r="J2741" t="s">
        <v>28</v>
      </c>
      <c r="L2741" t="s">
        <v>226</v>
      </c>
      <c r="M2741" t="s">
        <v>575</v>
      </c>
      <c r="N2741" t="s">
        <v>31</v>
      </c>
      <c r="O2741">
        <v>1061.75</v>
      </c>
      <c r="P2741" t="s">
        <v>32</v>
      </c>
      <c r="Q2741" t="s">
        <v>33</v>
      </c>
      <c r="R2741" t="s">
        <v>89</v>
      </c>
      <c r="S2741">
        <v>15.56</v>
      </c>
      <c r="T2741" t="s">
        <v>35</v>
      </c>
      <c r="U2741">
        <v>13</v>
      </c>
      <c r="V2741">
        <v>4</v>
      </c>
      <c r="W2741" t="s">
        <v>78</v>
      </c>
      <c r="X2741" t="s">
        <v>37</v>
      </c>
      <c r="Y2741" t="s">
        <v>46</v>
      </c>
    </row>
    <row r="2742" spans="1:25" x14ac:dyDescent="0.25">
      <c r="A2742" t="s">
        <v>3059</v>
      </c>
      <c r="B2742">
        <v>45461</v>
      </c>
      <c r="C2742" t="s">
        <v>64</v>
      </c>
      <c r="D2742" t="s">
        <v>58</v>
      </c>
      <c r="E2742">
        <v>1955.78</v>
      </c>
      <c r="F2742">
        <v>2189.88</v>
      </c>
      <c r="G2742">
        <v>66.7</v>
      </c>
      <c r="H2742">
        <v>45.7</v>
      </c>
      <c r="I2742">
        <v>3.4</v>
      </c>
      <c r="J2742" t="s">
        <v>28</v>
      </c>
      <c r="L2742" t="s">
        <v>235</v>
      </c>
      <c r="M2742" t="s">
        <v>1058</v>
      </c>
      <c r="N2742" t="s">
        <v>31</v>
      </c>
      <c r="O2742">
        <v>710.47</v>
      </c>
      <c r="P2742" t="s">
        <v>76</v>
      </c>
      <c r="Q2742" t="s">
        <v>33</v>
      </c>
      <c r="R2742" t="s">
        <v>34</v>
      </c>
      <c r="S2742">
        <v>3.25</v>
      </c>
      <c r="T2742" t="s">
        <v>35</v>
      </c>
      <c r="U2742">
        <v>15</v>
      </c>
      <c r="V2742">
        <v>3</v>
      </c>
      <c r="W2742" t="s">
        <v>78</v>
      </c>
      <c r="X2742" t="s">
        <v>37</v>
      </c>
      <c r="Y2742" t="s">
        <v>46</v>
      </c>
    </row>
    <row r="2743" spans="1:25" x14ac:dyDescent="0.25">
      <c r="A2743" t="s">
        <v>3060</v>
      </c>
      <c r="B2743">
        <v>45599</v>
      </c>
      <c r="C2743" t="s">
        <v>72</v>
      </c>
      <c r="D2743" t="s">
        <v>41</v>
      </c>
      <c r="E2743">
        <v>1901.42</v>
      </c>
      <c r="F2743">
        <v>1530.05</v>
      </c>
      <c r="G2743">
        <v>68.2</v>
      </c>
      <c r="H2743">
        <v>47.2</v>
      </c>
      <c r="I2743">
        <v>2.4</v>
      </c>
      <c r="J2743" t="s">
        <v>28</v>
      </c>
      <c r="L2743" t="s">
        <v>366</v>
      </c>
      <c r="M2743" t="s">
        <v>1171</v>
      </c>
      <c r="N2743" t="s">
        <v>31</v>
      </c>
      <c r="O2743">
        <v>1136.6400000000001</v>
      </c>
      <c r="P2743" t="s">
        <v>32</v>
      </c>
      <c r="Q2743" t="s">
        <v>33</v>
      </c>
      <c r="R2743" t="s">
        <v>89</v>
      </c>
      <c r="S2743">
        <v>4.83</v>
      </c>
      <c r="T2743" t="s">
        <v>35</v>
      </c>
      <c r="U2743">
        <v>8</v>
      </c>
      <c r="V2743">
        <v>12</v>
      </c>
      <c r="W2743" t="s">
        <v>53</v>
      </c>
      <c r="X2743" t="s">
        <v>54</v>
      </c>
      <c r="Y2743" t="s">
        <v>46</v>
      </c>
    </row>
    <row r="2744" spans="1:25" x14ac:dyDescent="0.25">
      <c r="A2744" t="s">
        <v>3061</v>
      </c>
      <c r="B2744">
        <v>45973</v>
      </c>
      <c r="C2744" t="s">
        <v>113</v>
      </c>
      <c r="D2744" t="s">
        <v>41</v>
      </c>
      <c r="E2744">
        <v>2614.2800000000002</v>
      </c>
      <c r="F2744">
        <v>2420.25</v>
      </c>
      <c r="G2744">
        <v>40</v>
      </c>
      <c r="H2744">
        <v>32</v>
      </c>
      <c r="I2744">
        <v>2.5</v>
      </c>
      <c r="J2744" t="s">
        <v>28</v>
      </c>
      <c r="L2744" t="s">
        <v>136</v>
      </c>
      <c r="M2744" t="s">
        <v>286</v>
      </c>
      <c r="N2744" t="s">
        <v>44</v>
      </c>
      <c r="O2744">
        <v>952.63</v>
      </c>
      <c r="P2744" t="s">
        <v>32</v>
      </c>
      <c r="Q2744" t="s">
        <v>33</v>
      </c>
      <c r="R2744" t="s">
        <v>89</v>
      </c>
      <c r="S2744">
        <v>12.59</v>
      </c>
      <c r="T2744" t="s">
        <v>28</v>
      </c>
      <c r="U2744">
        <v>17</v>
      </c>
      <c r="V2744">
        <v>11</v>
      </c>
      <c r="W2744" t="s">
        <v>53</v>
      </c>
      <c r="X2744" t="s">
        <v>54</v>
      </c>
      <c r="Y2744" t="s">
        <v>46</v>
      </c>
    </row>
    <row r="2745" spans="1:25" x14ac:dyDescent="0.25">
      <c r="A2745" t="s">
        <v>3062</v>
      </c>
      <c r="B2745">
        <v>45457</v>
      </c>
      <c r="C2745" t="s">
        <v>133</v>
      </c>
      <c r="D2745" t="s">
        <v>58</v>
      </c>
      <c r="E2745">
        <v>4266.34</v>
      </c>
      <c r="F2745">
        <v>4275.2700000000004</v>
      </c>
      <c r="G2745">
        <v>29.1</v>
      </c>
      <c r="H2745">
        <v>22.1</v>
      </c>
      <c r="I2745">
        <v>3.5</v>
      </c>
      <c r="J2745" t="s">
        <v>28</v>
      </c>
      <c r="L2745" t="s">
        <v>116</v>
      </c>
      <c r="M2745" t="s">
        <v>275</v>
      </c>
      <c r="N2745" t="s">
        <v>81</v>
      </c>
      <c r="O2745">
        <v>892.1</v>
      </c>
      <c r="P2745" t="s">
        <v>76</v>
      </c>
      <c r="Q2745" t="s">
        <v>33</v>
      </c>
      <c r="R2745" t="s">
        <v>89</v>
      </c>
      <c r="S2745">
        <v>12.7</v>
      </c>
      <c r="T2745" t="s">
        <v>28</v>
      </c>
      <c r="U2745">
        <v>8</v>
      </c>
      <c r="V2745">
        <v>1</v>
      </c>
      <c r="W2745" t="s">
        <v>78</v>
      </c>
      <c r="X2745" t="s">
        <v>37</v>
      </c>
      <c r="Y2745" t="s">
        <v>38</v>
      </c>
    </row>
    <row r="2746" spans="1:25" x14ac:dyDescent="0.25">
      <c r="A2746" t="s">
        <v>3063</v>
      </c>
      <c r="B2746">
        <v>45465</v>
      </c>
      <c r="C2746" t="s">
        <v>72</v>
      </c>
      <c r="D2746" t="s">
        <v>49</v>
      </c>
      <c r="E2746">
        <v>1639.85</v>
      </c>
      <c r="F2746">
        <v>1915.92</v>
      </c>
      <c r="G2746">
        <v>56.3</v>
      </c>
      <c r="H2746">
        <v>33.299999999999997</v>
      </c>
      <c r="I2746">
        <v>3.9</v>
      </c>
      <c r="J2746" t="s">
        <v>28</v>
      </c>
      <c r="L2746" t="s">
        <v>247</v>
      </c>
      <c r="M2746" t="s">
        <v>534</v>
      </c>
      <c r="N2746" t="s">
        <v>31</v>
      </c>
      <c r="O2746">
        <v>969.38</v>
      </c>
      <c r="P2746" t="s">
        <v>76</v>
      </c>
      <c r="Q2746" t="s">
        <v>33</v>
      </c>
      <c r="R2746" t="s">
        <v>102</v>
      </c>
      <c r="S2746">
        <v>16.18</v>
      </c>
      <c r="T2746" t="s">
        <v>35</v>
      </c>
      <c r="U2746">
        <v>16</v>
      </c>
      <c r="V2746">
        <v>15</v>
      </c>
      <c r="W2746" t="s">
        <v>36</v>
      </c>
      <c r="X2746" t="s">
        <v>37</v>
      </c>
      <c r="Y2746" t="s">
        <v>38</v>
      </c>
    </row>
    <row r="2747" spans="1:25" x14ac:dyDescent="0.25">
      <c r="A2747" t="s">
        <v>3064</v>
      </c>
      <c r="B2747">
        <v>45918</v>
      </c>
      <c r="C2747" t="s">
        <v>64</v>
      </c>
      <c r="D2747" t="s">
        <v>58</v>
      </c>
      <c r="E2747">
        <v>3087.08</v>
      </c>
      <c r="F2747">
        <v>3172.93</v>
      </c>
      <c r="G2747">
        <v>50.2</v>
      </c>
      <c r="H2747">
        <v>45.2</v>
      </c>
      <c r="I2747">
        <v>3</v>
      </c>
      <c r="J2747" t="s">
        <v>35</v>
      </c>
      <c r="K2747" t="s">
        <v>123</v>
      </c>
      <c r="L2747" t="s">
        <v>159</v>
      </c>
      <c r="M2747" t="s">
        <v>435</v>
      </c>
      <c r="N2747" t="s">
        <v>52</v>
      </c>
      <c r="O2747">
        <v>867.99</v>
      </c>
      <c r="P2747" t="s">
        <v>76</v>
      </c>
      <c r="Q2747" t="s">
        <v>33</v>
      </c>
      <c r="R2747" t="s">
        <v>62</v>
      </c>
      <c r="S2747">
        <v>17.260000000000002</v>
      </c>
      <c r="T2747" t="s">
        <v>28</v>
      </c>
      <c r="U2747">
        <v>11</v>
      </c>
      <c r="V2747">
        <v>7</v>
      </c>
      <c r="W2747" t="s">
        <v>78</v>
      </c>
      <c r="X2747" t="s">
        <v>37</v>
      </c>
      <c r="Y2747" t="s">
        <v>55</v>
      </c>
    </row>
    <row r="2748" spans="1:25" x14ac:dyDescent="0.25">
      <c r="A2748" t="s">
        <v>3065</v>
      </c>
      <c r="B2748">
        <v>45377</v>
      </c>
      <c r="C2748" t="s">
        <v>173</v>
      </c>
      <c r="D2748" t="s">
        <v>49</v>
      </c>
      <c r="E2748">
        <v>2835.61</v>
      </c>
      <c r="F2748">
        <v>2758.34</v>
      </c>
      <c r="G2748">
        <v>66.5</v>
      </c>
      <c r="H2748">
        <v>59.5</v>
      </c>
      <c r="I2748">
        <v>3.4</v>
      </c>
      <c r="J2748" t="s">
        <v>35</v>
      </c>
      <c r="K2748" t="s">
        <v>123</v>
      </c>
      <c r="L2748" t="s">
        <v>130</v>
      </c>
      <c r="M2748" t="s">
        <v>462</v>
      </c>
      <c r="N2748" t="s">
        <v>44</v>
      </c>
      <c r="O2748">
        <v>920.03</v>
      </c>
      <c r="P2748" t="s">
        <v>76</v>
      </c>
      <c r="Q2748" t="s">
        <v>33</v>
      </c>
      <c r="R2748" t="s">
        <v>102</v>
      </c>
      <c r="S2748">
        <v>9.01</v>
      </c>
      <c r="T2748" t="s">
        <v>28</v>
      </c>
      <c r="U2748">
        <v>2</v>
      </c>
      <c r="V2748">
        <v>9</v>
      </c>
      <c r="W2748" t="s">
        <v>78</v>
      </c>
      <c r="X2748" t="s">
        <v>54</v>
      </c>
      <c r="Y2748" t="s">
        <v>46</v>
      </c>
    </row>
    <row r="2749" spans="1:25" x14ac:dyDescent="0.25">
      <c r="A2749" t="s">
        <v>3066</v>
      </c>
      <c r="B2749">
        <v>45745</v>
      </c>
      <c r="C2749" t="s">
        <v>40</v>
      </c>
      <c r="D2749" t="s">
        <v>41</v>
      </c>
      <c r="E2749">
        <v>3024.65</v>
      </c>
      <c r="F2749">
        <v>2810.33</v>
      </c>
      <c r="G2749">
        <v>41.2</v>
      </c>
      <c r="H2749">
        <v>17.2</v>
      </c>
      <c r="I2749">
        <v>2.5</v>
      </c>
      <c r="J2749" t="s">
        <v>28</v>
      </c>
      <c r="L2749" t="s">
        <v>220</v>
      </c>
      <c r="M2749" t="s">
        <v>393</v>
      </c>
      <c r="N2749" t="s">
        <v>31</v>
      </c>
      <c r="O2749">
        <v>1137.83</v>
      </c>
      <c r="P2749" t="s">
        <v>32</v>
      </c>
      <c r="Q2749" t="s">
        <v>33</v>
      </c>
      <c r="R2749" t="s">
        <v>77</v>
      </c>
      <c r="S2749">
        <v>3.26</v>
      </c>
      <c r="T2749" t="s">
        <v>28</v>
      </c>
      <c r="U2749">
        <v>14</v>
      </c>
      <c r="V2749">
        <v>5</v>
      </c>
      <c r="W2749" t="s">
        <v>53</v>
      </c>
      <c r="X2749" t="s">
        <v>37</v>
      </c>
      <c r="Y2749" t="s">
        <v>46</v>
      </c>
    </row>
    <row r="2750" spans="1:25" x14ac:dyDescent="0.25">
      <c r="A2750" t="s">
        <v>3067</v>
      </c>
      <c r="B2750">
        <v>45843</v>
      </c>
      <c r="C2750" t="s">
        <v>133</v>
      </c>
      <c r="D2750" t="s">
        <v>49</v>
      </c>
      <c r="E2750">
        <v>4049.13</v>
      </c>
      <c r="F2750">
        <v>3885.37</v>
      </c>
      <c r="G2750">
        <v>54.8</v>
      </c>
      <c r="H2750">
        <v>48.8</v>
      </c>
      <c r="I2750">
        <v>3.6</v>
      </c>
      <c r="J2750" t="s">
        <v>35</v>
      </c>
      <c r="L2750" t="s">
        <v>190</v>
      </c>
      <c r="M2750" t="s">
        <v>657</v>
      </c>
      <c r="N2750" t="s">
        <v>44</v>
      </c>
      <c r="O2750">
        <v>854.17</v>
      </c>
      <c r="P2750" t="s">
        <v>32</v>
      </c>
      <c r="Q2750" t="s">
        <v>33</v>
      </c>
      <c r="R2750" t="s">
        <v>77</v>
      </c>
      <c r="S2750">
        <v>12.08</v>
      </c>
      <c r="T2750" t="s">
        <v>35</v>
      </c>
      <c r="U2750">
        <v>2</v>
      </c>
      <c r="V2750">
        <v>12</v>
      </c>
      <c r="W2750" t="s">
        <v>36</v>
      </c>
      <c r="X2750" t="s">
        <v>37</v>
      </c>
      <c r="Y2750" t="s">
        <v>38</v>
      </c>
    </row>
    <row r="2751" spans="1:25" x14ac:dyDescent="0.25">
      <c r="A2751" t="s">
        <v>3068</v>
      </c>
      <c r="B2751">
        <v>45568</v>
      </c>
      <c r="C2751" t="s">
        <v>64</v>
      </c>
      <c r="D2751" t="s">
        <v>58</v>
      </c>
      <c r="E2751">
        <v>4228.29</v>
      </c>
      <c r="F2751">
        <v>3898.24</v>
      </c>
      <c r="G2751">
        <v>22</v>
      </c>
      <c r="H2751">
        <v>17</v>
      </c>
      <c r="I2751">
        <v>2.9</v>
      </c>
      <c r="J2751" t="s">
        <v>28</v>
      </c>
      <c r="L2751" t="s">
        <v>247</v>
      </c>
      <c r="M2751" t="s">
        <v>737</v>
      </c>
      <c r="N2751" t="s">
        <v>81</v>
      </c>
      <c r="O2751">
        <v>795.7</v>
      </c>
      <c r="P2751" t="s">
        <v>32</v>
      </c>
      <c r="Q2751" t="s">
        <v>33</v>
      </c>
      <c r="R2751" t="s">
        <v>62</v>
      </c>
      <c r="S2751">
        <v>7.79</v>
      </c>
      <c r="T2751" t="s">
        <v>35</v>
      </c>
      <c r="U2751">
        <v>9</v>
      </c>
      <c r="V2751">
        <v>15</v>
      </c>
      <c r="W2751" t="s">
        <v>53</v>
      </c>
      <c r="X2751" t="s">
        <v>54</v>
      </c>
      <c r="Y2751" t="s">
        <v>46</v>
      </c>
    </row>
    <row r="2752" spans="1:25" x14ac:dyDescent="0.25">
      <c r="A2752" t="s">
        <v>3069</v>
      </c>
      <c r="B2752">
        <v>45815</v>
      </c>
      <c r="C2752" t="s">
        <v>113</v>
      </c>
      <c r="D2752" t="s">
        <v>27</v>
      </c>
      <c r="E2752">
        <v>3699.58</v>
      </c>
      <c r="F2752">
        <v>3758.78</v>
      </c>
      <c r="G2752">
        <v>47.3</v>
      </c>
      <c r="H2752">
        <v>39.299999999999997</v>
      </c>
      <c r="I2752">
        <v>2.6</v>
      </c>
      <c r="J2752" t="s">
        <v>35</v>
      </c>
      <c r="K2752" t="s">
        <v>109</v>
      </c>
      <c r="L2752" t="s">
        <v>392</v>
      </c>
      <c r="M2752" t="s">
        <v>618</v>
      </c>
      <c r="N2752" t="s">
        <v>81</v>
      </c>
      <c r="O2752">
        <v>1117.7</v>
      </c>
      <c r="P2752" t="s">
        <v>76</v>
      </c>
      <c r="Q2752" t="s">
        <v>33</v>
      </c>
      <c r="R2752" t="s">
        <v>34</v>
      </c>
      <c r="S2752">
        <v>-2.85</v>
      </c>
      <c r="T2752" t="s">
        <v>28</v>
      </c>
      <c r="U2752">
        <v>7</v>
      </c>
      <c r="V2752">
        <v>5</v>
      </c>
      <c r="W2752" t="s">
        <v>36</v>
      </c>
      <c r="X2752" t="s">
        <v>54</v>
      </c>
      <c r="Y2752" t="s">
        <v>38</v>
      </c>
    </row>
    <row r="2753" spans="1:25" x14ac:dyDescent="0.25">
      <c r="A2753" t="s">
        <v>3070</v>
      </c>
      <c r="B2753">
        <v>45727</v>
      </c>
      <c r="C2753" t="s">
        <v>108</v>
      </c>
      <c r="D2753" t="s">
        <v>27</v>
      </c>
      <c r="E2753">
        <v>3369.15</v>
      </c>
      <c r="F2753">
        <v>3046.84</v>
      </c>
      <c r="G2753">
        <v>85.2</v>
      </c>
      <c r="H2753">
        <v>63.2</v>
      </c>
      <c r="I2753">
        <v>2.2000000000000002</v>
      </c>
      <c r="J2753" t="s">
        <v>35</v>
      </c>
      <c r="K2753" t="s">
        <v>73</v>
      </c>
      <c r="L2753" t="s">
        <v>120</v>
      </c>
      <c r="M2753" t="s">
        <v>218</v>
      </c>
      <c r="N2753" t="s">
        <v>44</v>
      </c>
      <c r="O2753">
        <v>1071.27</v>
      </c>
      <c r="P2753" t="s">
        <v>76</v>
      </c>
      <c r="Q2753" t="s">
        <v>33</v>
      </c>
      <c r="R2753" t="s">
        <v>89</v>
      </c>
      <c r="S2753">
        <v>22.18</v>
      </c>
      <c r="T2753" t="s">
        <v>35</v>
      </c>
      <c r="U2753">
        <v>1</v>
      </c>
      <c r="V2753">
        <v>1</v>
      </c>
      <c r="W2753" t="s">
        <v>36</v>
      </c>
      <c r="X2753" t="s">
        <v>37</v>
      </c>
      <c r="Y2753" t="s">
        <v>38</v>
      </c>
    </row>
    <row r="2754" spans="1:25" x14ac:dyDescent="0.25">
      <c r="A2754" t="s">
        <v>3071</v>
      </c>
      <c r="B2754">
        <v>45293</v>
      </c>
      <c r="C2754" t="s">
        <v>113</v>
      </c>
      <c r="D2754" t="s">
        <v>58</v>
      </c>
      <c r="E2754">
        <v>2801.68</v>
      </c>
      <c r="F2754">
        <v>2765.43</v>
      </c>
      <c r="G2754">
        <v>84.1</v>
      </c>
      <c r="H2754">
        <v>76.099999999999994</v>
      </c>
      <c r="I2754">
        <v>3.4</v>
      </c>
      <c r="J2754" t="s">
        <v>35</v>
      </c>
      <c r="K2754" t="s">
        <v>109</v>
      </c>
      <c r="L2754" t="s">
        <v>42</v>
      </c>
      <c r="M2754" t="s">
        <v>248</v>
      </c>
      <c r="N2754" t="s">
        <v>52</v>
      </c>
      <c r="O2754">
        <v>880.78</v>
      </c>
      <c r="P2754" t="s">
        <v>76</v>
      </c>
      <c r="Q2754" t="s">
        <v>263</v>
      </c>
      <c r="R2754" t="s">
        <v>102</v>
      </c>
      <c r="S2754">
        <v>14.15</v>
      </c>
      <c r="T2754" t="s">
        <v>35</v>
      </c>
      <c r="U2754">
        <v>3</v>
      </c>
      <c r="V2754">
        <v>2</v>
      </c>
      <c r="W2754" t="s">
        <v>78</v>
      </c>
      <c r="X2754" t="s">
        <v>54</v>
      </c>
      <c r="Y2754" t="s">
        <v>38</v>
      </c>
    </row>
    <row r="2755" spans="1:25" x14ac:dyDescent="0.25">
      <c r="A2755" t="s">
        <v>3072</v>
      </c>
      <c r="B2755">
        <v>45667</v>
      </c>
      <c r="C2755" t="s">
        <v>48</v>
      </c>
      <c r="D2755" t="s">
        <v>49</v>
      </c>
      <c r="E2755">
        <v>3401.99</v>
      </c>
      <c r="F2755">
        <v>3204.21</v>
      </c>
      <c r="G2755">
        <v>24.7</v>
      </c>
      <c r="H2755">
        <v>15.7</v>
      </c>
      <c r="I2755">
        <v>2.9</v>
      </c>
      <c r="J2755" t="s">
        <v>28</v>
      </c>
      <c r="L2755" t="s">
        <v>241</v>
      </c>
      <c r="M2755" t="s">
        <v>302</v>
      </c>
      <c r="N2755" t="s">
        <v>52</v>
      </c>
      <c r="O2755">
        <v>823.19</v>
      </c>
      <c r="P2755" t="s">
        <v>32</v>
      </c>
      <c r="Q2755" t="s">
        <v>33</v>
      </c>
      <c r="R2755" t="s">
        <v>77</v>
      </c>
      <c r="S2755">
        <v>20.97</v>
      </c>
      <c r="T2755" t="s">
        <v>28</v>
      </c>
      <c r="U2755">
        <v>5</v>
      </c>
      <c r="V2755">
        <v>6</v>
      </c>
      <c r="W2755" t="s">
        <v>78</v>
      </c>
      <c r="X2755" t="s">
        <v>54</v>
      </c>
      <c r="Y2755" t="s">
        <v>55</v>
      </c>
    </row>
    <row r="2756" spans="1:25" x14ac:dyDescent="0.25">
      <c r="A2756" t="s">
        <v>3073</v>
      </c>
      <c r="B2756">
        <v>45908</v>
      </c>
      <c r="C2756" t="s">
        <v>133</v>
      </c>
      <c r="D2756" t="s">
        <v>49</v>
      </c>
      <c r="E2756">
        <v>3101.16</v>
      </c>
      <c r="F2756">
        <v>2681.63</v>
      </c>
      <c r="G2756">
        <v>32.799999999999997</v>
      </c>
      <c r="H2756">
        <v>12.8</v>
      </c>
      <c r="I2756">
        <v>5</v>
      </c>
      <c r="J2756" t="s">
        <v>35</v>
      </c>
      <c r="K2756" t="s">
        <v>177</v>
      </c>
      <c r="L2756" t="s">
        <v>116</v>
      </c>
      <c r="M2756" t="s">
        <v>469</v>
      </c>
      <c r="N2756" t="s">
        <v>44</v>
      </c>
      <c r="O2756">
        <v>988.91</v>
      </c>
      <c r="P2756" t="s">
        <v>32</v>
      </c>
      <c r="Q2756" t="s">
        <v>33</v>
      </c>
      <c r="R2756" t="s">
        <v>62</v>
      </c>
      <c r="S2756">
        <v>5.03</v>
      </c>
      <c r="T2756" t="s">
        <v>35</v>
      </c>
      <c r="U2756">
        <v>11</v>
      </c>
      <c r="V2756">
        <v>5</v>
      </c>
      <c r="W2756" t="s">
        <v>78</v>
      </c>
      <c r="X2756" t="s">
        <v>54</v>
      </c>
      <c r="Y2756" t="s">
        <v>46</v>
      </c>
    </row>
    <row r="2757" spans="1:25" x14ac:dyDescent="0.25">
      <c r="A2757" t="s">
        <v>3074</v>
      </c>
      <c r="B2757">
        <v>45805</v>
      </c>
      <c r="C2757" t="s">
        <v>113</v>
      </c>
      <c r="D2757" t="s">
        <v>49</v>
      </c>
      <c r="E2757">
        <v>3786.12</v>
      </c>
      <c r="F2757">
        <v>3574.16</v>
      </c>
      <c r="G2757">
        <v>47.8</v>
      </c>
      <c r="H2757">
        <v>33.799999999999997</v>
      </c>
      <c r="I2757">
        <v>3.4</v>
      </c>
      <c r="J2757" t="s">
        <v>35</v>
      </c>
      <c r="K2757" t="s">
        <v>73</v>
      </c>
      <c r="L2757" t="s">
        <v>96</v>
      </c>
      <c r="M2757" t="s">
        <v>275</v>
      </c>
      <c r="N2757" t="s">
        <v>44</v>
      </c>
      <c r="O2757">
        <v>944.21</v>
      </c>
      <c r="P2757" t="s">
        <v>76</v>
      </c>
      <c r="Q2757" t="s">
        <v>33</v>
      </c>
      <c r="R2757" t="s">
        <v>77</v>
      </c>
      <c r="S2757">
        <v>11.37</v>
      </c>
      <c r="T2757" t="s">
        <v>28</v>
      </c>
      <c r="U2757">
        <v>16</v>
      </c>
      <c r="V2757">
        <v>3</v>
      </c>
      <c r="W2757" t="s">
        <v>53</v>
      </c>
      <c r="X2757" t="s">
        <v>54</v>
      </c>
      <c r="Y2757" t="s">
        <v>55</v>
      </c>
    </row>
    <row r="2758" spans="1:25" x14ac:dyDescent="0.25">
      <c r="A2758" t="s">
        <v>3075</v>
      </c>
      <c r="B2758">
        <v>45417</v>
      </c>
      <c r="C2758" t="s">
        <v>83</v>
      </c>
      <c r="D2758" t="s">
        <v>49</v>
      </c>
      <c r="E2758">
        <v>3803.75</v>
      </c>
      <c r="F2758">
        <v>3790.86</v>
      </c>
      <c r="G2758">
        <v>52</v>
      </c>
      <c r="H2758">
        <v>45</v>
      </c>
      <c r="I2758">
        <v>4</v>
      </c>
      <c r="J2758" t="s">
        <v>28</v>
      </c>
      <c r="L2758" t="s">
        <v>392</v>
      </c>
      <c r="M2758" t="s">
        <v>188</v>
      </c>
      <c r="N2758" t="s">
        <v>81</v>
      </c>
      <c r="O2758">
        <v>891.2</v>
      </c>
      <c r="P2758" t="s">
        <v>76</v>
      </c>
      <c r="Q2758" t="s">
        <v>33</v>
      </c>
      <c r="R2758" t="s">
        <v>77</v>
      </c>
      <c r="S2758">
        <v>9.11</v>
      </c>
      <c r="T2758" t="s">
        <v>35</v>
      </c>
      <c r="U2758">
        <v>16</v>
      </c>
      <c r="V2758">
        <v>14</v>
      </c>
      <c r="W2758" t="s">
        <v>36</v>
      </c>
      <c r="X2758" t="s">
        <v>37</v>
      </c>
      <c r="Y2758" t="s">
        <v>38</v>
      </c>
    </row>
    <row r="2759" spans="1:25" x14ac:dyDescent="0.25">
      <c r="A2759" t="s">
        <v>3076</v>
      </c>
      <c r="B2759">
        <v>45997</v>
      </c>
      <c r="C2759" t="s">
        <v>26</v>
      </c>
      <c r="D2759" t="s">
        <v>27</v>
      </c>
      <c r="E2759">
        <v>2793.07</v>
      </c>
      <c r="F2759">
        <v>2706.88</v>
      </c>
      <c r="G2759">
        <v>23.7</v>
      </c>
      <c r="H2759">
        <v>17.7</v>
      </c>
      <c r="I2759">
        <v>3.3</v>
      </c>
      <c r="J2759" t="s">
        <v>28</v>
      </c>
      <c r="L2759" t="s">
        <v>69</v>
      </c>
      <c r="M2759" t="s">
        <v>260</v>
      </c>
      <c r="N2759" t="s">
        <v>44</v>
      </c>
      <c r="O2759">
        <v>953.99</v>
      </c>
      <c r="P2759" t="s">
        <v>32</v>
      </c>
      <c r="Q2759" t="s">
        <v>33</v>
      </c>
      <c r="R2759" t="s">
        <v>89</v>
      </c>
      <c r="S2759">
        <v>6.37</v>
      </c>
      <c r="T2759" t="s">
        <v>28</v>
      </c>
      <c r="U2759">
        <v>16</v>
      </c>
      <c r="V2759">
        <v>11</v>
      </c>
      <c r="W2759" t="s">
        <v>36</v>
      </c>
      <c r="X2759" t="s">
        <v>37</v>
      </c>
      <c r="Y2759" t="s">
        <v>38</v>
      </c>
    </row>
    <row r="2760" spans="1:25" x14ac:dyDescent="0.25">
      <c r="A2760" t="s">
        <v>3077</v>
      </c>
      <c r="B2760">
        <v>45297</v>
      </c>
      <c r="C2760" t="s">
        <v>104</v>
      </c>
      <c r="D2760" t="s">
        <v>49</v>
      </c>
      <c r="E2760">
        <v>3733.53</v>
      </c>
      <c r="F2760">
        <v>3878.79</v>
      </c>
      <c r="G2760">
        <v>27.1</v>
      </c>
      <c r="H2760">
        <v>18.100000000000001</v>
      </c>
      <c r="I2760">
        <v>5</v>
      </c>
      <c r="J2760" t="s">
        <v>28</v>
      </c>
      <c r="L2760" t="s">
        <v>235</v>
      </c>
      <c r="M2760" t="s">
        <v>570</v>
      </c>
      <c r="N2760" t="s">
        <v>81</v>
      </c>
      <c r="O2760">
        <v>1095.8599999999999</v>
      </c>
      <c r="P2760" t="s">
        <v>76</v>
      </c>
      <c r="Q2760" t="s">
        <v>33</v>
      </c>
      <c r="R2760" t="s">
        <v>89</v>
      </c>
      <c r="S2760">
        <v>10.210000000000001</v>
      </c>
      <c r="T2760" t="s">
        <v>28</v>
      </c>
      <c r="U2760">
        <v>4</v>
      </c>
      <c r="V2760">
        <v>6</v>
      </c>
      <c r="W2760" t="s">
        <v>36</v>
      </c>
      <c r="X2760" t="s">
        <v>37</v>
      </c>
      <c r="Y2760" t="s">
        <v>46</v>
      </c>
    </row>
    <row r="2761" spans="1:25" x14ac:dyDescent="0.25">
      <c r="A2761" t="s">
        <v>3078</v>
      </c>
      <c r="B2761">
        <v>45806</v>
      </c>
      <c r="C2761" t="s">
        <v>40</v>
      </c>
      <c r="D2761" t="s">
        <v>58</v>
      </c>
      <c r="E2761">
        <v>2248.63</v>
      </c>
      <c r="F2761">
        <v>2158.39</v>
      </c>
      <c r="G2761">
        <v>36</v>
      </c>
      <c r="H2761">
        <v>14</v>
      </c>
      <c r="I2761">
        <v>3</v>
      </c>
      <c r="J2761" t="s">
        <v>28</v>
      </c>
      <c r="L2761" t="s">
        <v>241</v>
      </c>
      <c r="M2761" t="s">
        <v>350</v>
      </c>
      <c r="N2761" t="s">
        <v>31</v>
      </c>
      <c r="P2761" t="s">
        <v>32</v>
      </c>
      <c r="Q2761" t="s">
        <v>33</v>
      </c>
      <c r="R2761" t="s">
        <v>34</v>
      </c>
      <c r="S2761">
        <v>18.32</v>
      </c>
      <c r="T2761" t="s">
        <v>28</v>
      </c>
      <c r="U2761">
        <v>4</v>
      </c>
      <c r="V2761">
        <v>12</v>
      </c>
      <c r="W2761" t="s">
        <v>78</v>
      </c>
      <c r="X2761" t="s">
        <v>54</v>
      </c>
      <c r="Y2761" t="s">
        <v>55</v>
      </c>
    </row>
    <row r="2762" spans="1:25" x14ac:dyDescent="0.25">
      <c r="A2762" t="s">
        <v>3079</v>
      </c>
      <c r="B2762">
        <v>45890</v>
      </c>
      <c r="C2762" t="s">
        <v>95</v>
      </c>
      <c r="D2762" t="s">
        <v>27</v>
      </c>
      <c r="E2762">
        <v>2430.0500000000002</v>
      </c>
      <c r="F2762">
        <v>2080.5700000000002</v>
      </c>
      <c r="G2762">
        <v>50.5</v>
      </c>
      <c r="H2762">
        <v>34.5</v>
      </c>
      <c r="I2762">
        <v>4.5999999999999996</v>
      </c>
      <c r="J2762" t="s">
        <v>28</v>
      </c>
      <c r="L2762" t="s">
        <v>42</v>
      </c>
      <c r="M2762" t="s">
        <v>647</v>
      </c>
      <c r="N2762" t="s">
        <v>31</v>
      </c>
      <c r="O2762">
        <v>790.08</v>
      </c>
      <c r="P2762" t="s">
        <v>76</v>
      </c>
      <c r="Q2762" t="s">
        <v>33</v>
      </c>
      <c r="R2762" t="s">
        <v>34</v>
      </c>
      <c r="S2762">
        <v>23.88</v>
      </c>
      <c r="T2762" t="s">
        <v>35</v>
      </c>
      <c r="U2762">
        <v>9</v>
      </c>
      <c r="V2762">
        <v>11</v>
      </c>
      <c r="W2762" t="s">
        <v>36</v>
      </c>
      <c r="X2762" t="s">
        <v>54</v>
      </c>
      <c r="Y2762" t="s">
        <v>46</v>
      </c>
    </row>
    <row r="2763" spans="1:25" x14ac:dyDescent="0.25">
      <c r="A2763" t="s">
        <v>3080</v>
      </c>
      <c r="B2763">
        <v>45445</v>
      </c>
      <c r="C2763" t="s">
        <v>91</v>
      </c>
      <c r="D2763" t="s">
        <v>58</v>
      </c>
      <c r="E2763">
        <v>4178.37</v>
      </c>
      <c r="F2763">
        <v>4001.83</v>
      </c>
      <c r="G2763">
        <v>56.2</v>
      </c>
      <c r="H2763">
        <v>50.2</v>
      </c>
      <c r="I2763">
        <v>2.2999999999999998</v>
      </c>
      <c r="J2763" t="s">
        <v>28</v>
      </c>
      <c r="L2763" t="s">
        <v>60</v>
      </c>
      <c r="M2763" t="s">
        <v>152</v>
      </c>
      <c r="N2763" t="s">
        <v>44</v>
      </c>
      <c r="O2763">
        <v>1063.92</v>
      </c>
      <c r="P2763" t="s">
        <v>32</v>
      </c>
      <c r="Q2763" t="s">
        <v>33</v>
      </c>
      <c r="R2763" t="s">
        <v>62</v>
      </c>
      <c r="S2763">
        <v>13.66</v>
      </c>
      <c r="T2763" t="s">
        <v>35</v>
      </c>
      <c r="U2763">
        <v>15</v>
      </c>
      <c r="V2763">
        <v>4</v>
      </c>
      <c r="W2763" t="s">
        <v>78</v>
      </c>
      <c r="X2763" t="s">
        <v>37</v>
      </c>
      <c r="Y2763" t="s">
        <v>46</v>
      </c>
    </row>
    <row r="2764" spans="1:25" x14ac:dyDescent="0.25">
      <c r="A2764" t="s">
        <v>3081</v>
      </c>
      <c r="B2764">
        <v>45757</v>
      </c>
      <c r="C2764" t="s">
        <v>108</v>
      </c>
      <c r="D2764" t="s">
        <v>41</v>
      </c>
      <c r="E2764">
        <v>3702.04</v>
      </c>
      <c r="F2764">
        <v>3437.37</v>
      </c>
      <c r="G2764">
        <v>44.2</v>
      </c>
      <c r="H2764">
        <v>19.2</v>
      </c>
      <c r="J2764" t="s">
        <v>28</v>
      </c>
      <c r="L2764" t="s">
        <v>238</v>
      </c>
      <c r="M2764" t="s">
        <v>560</v>
      </c>
      <c r="N2764" t="s">
        <v>81</v>
      </c>
      <c r="O2764">
        <v>950.74</v>
      </c>
      <c r="P2764" t="s">
        <v>32</v>
      </c>
      <c r="Q2764" t="s">
        <v>33</v>
      </c>
      <c r="R2764" t="s">
        <v>102</v>
      </c>
      <c r="S2764">
        <v>21.54</v>
      </c>
      <c r="T2764" t="s">
        <v>35</v>
      </c>
      <c r="U2764">
        <v>2</v>
      </c>
      <c r="V2764">
        <v>11</v>
      </c>
      <c r="W2764" t="s">
        <v>36</v>
      </c>
      <c r="X2764" t="s">
        <v>54</v>
      </c>
      <c r="Y2764" t="s">
        <v>46</v>
      </c>
    </row>
    <row r="2765" spans="1:25" x14ac:dyDescent="0.25">
      <c r="A2765" t="s">
        <v>3082</v>
      </c>
      <c r="B2765">
        <v>45903</v>
      </c>
      <c r="C2765" t="s">
        <v>26</v>
      </c>
      <c r="D2765" t="s">
        <v>27</v>
      </c>
      <c r="E2765">
        <v>3394.26</v>
      </c>
      <c r="F2765">
        <v>3086.16</v>
      </c>
      <c r="G2765">
        <v>27.7</v>
      </c>
      <c r="H2765">
        <v>10</v>
      </c>
      <c r="I2765">
        <v>2.7</v>
      </c>
      <c r="J2765" t="s">
        <v>28</v>
      </c>
      <c r="L2765" t="s">
        <v>238</v>
      </c>
      <c r="M2765" t="s">
        <v>493</v>
      </c>
      <c r="N2765" t="s">
        <v>44</v>
      </c>
      <c r="O2765">
        <v>1068.6600000000001</v>
      </c>
      <c r="P2765" t="s">
        <v>32</v>
      </c>
      <c r="Q2765" t="s">
        <v>33</v>
      </c>
      <c r="R2765" t="s">
        <v>34</v>
      </c>
      <c r="S2765">
        <v>11.95</v>
      </c>
      <c r="T2765" t="s">
        <v>28</v>
      </c>
      <c r="U2765">
        <v>8</v>
      </c>
      <c r="V2765">
        <v>14</v>
      </c>
      <c r="W2765" t="s">
        <v>53</v>
      </c>
      <c r="X2765" t="s">
        <v>37</v>
      </c>
      <c r="Y2765" t="s">
        <v>38</v>
      </c>
    </row>
    <row r="2766" spans="1:25" x14ac:dyDescent="0.25">
      <c r="A2766" t="s">
        <v>3083</v>
      </c>
      <c r="B2766">
        <v>45712</v>
      </c>
      <c r="C2766" t="s">
        <v>40</v>
      </c>
      <c r="D2766" t="s">
        <v>49</v>
      </c>
      <c r="E2766">
        <v>2440.88</v>
      </c>
      <c r="F2766">
        <v>2031.08</v>
      </c>
      <c r="G2766">
        <v>46.5</v>
      </c>
      <c r="H2766">
        <v>24.5</v>
      </c>
      <c r="I2766">
        <v>2.6</v>
      </c>
      <c r="J2766" t="s">
        <v>35</v>
      </c>
      <c r="K2766" t="s">
        <v>109</v>
      </c>
      <c r="L2766" t="s">
        <v>29</v>
      </c>
      <c r="M2766" t="s">
        <v>618</v>
      </c>
      <c r="N2766" t="s">
        <v>52</v>
      </c>
      <c r="O2766">
        <v>1011.92</v>
      </c>
      <c r="P2766" t="s">
        <v>76</v>
      </c>
      <c r="Q2766" t="s">
        <v>33</v>
      </c>
      <c r="R2766" t="s">
        <v>102</v>
      </c>
      <c r="S2766">
        <v>6.56</v>
      </c>
      <c r="T2766" t="s">
        <v>35</v>
      </c>
      <c r="U2766">
        <v>16</v>
      </c>
      <c r="V2766">
        <v>6</v>
      </c>
      <c r="W2766" t="s">
        <v>36</v>
      </c>
      <c r="X2766" t="s">
        <v>54</v>
      </c>
      <c r="Y2766" t="s">
        <v>38</v>
      </c>
    </row>
    <row r="2767" spans="1:25" x14ac:dyDescent="0.25">
      <c r="A2767" t="s">
        <v>3084</v>
      </c>
      <c r="B2767">
        <v>45876</v>
      </c>
      <c r="C2767" t="s">
        <v>173</v>
      </c>
      <c r="D2767" t="s">
        <v>41</v>
      </c>
      <c r="E2767">
        <v>3578.84</v>
      </c>
      <c r="F2767">
        <v>3594.49</v>
      </c>
      <c r="G2767">
        <v>10.199999999999999</v>
      </c>
      <c r="H2767">
        <v>10</v>
      </c>
      <c r="I2767">
        <v>4.5999999999999996</v>
      </c>
      <c r="J2767" t="s">
        <v>28</v>
      </c>
      <c r="L2767" t="s">
        <v>136</v>
      </c>
      <c r="M2767" t="s">
        <v>389</v>
      </c>
      <c r="N2767" t="s">
        <v>52</v>
      </c>
      <c r="O2767">
        <v>914.87</v>
      </c>
      <c r="P2767" t="s">
        <v>32</v>
      </c>
      <c r="Q2767" t="s">
        <v>33</v>
      </c>
      <c r="R2767" t="s">
        <v>102</v>
      </c>
      <c r="S2767">
        <v>18.190000000000001</v>
      </c>
      <c r="T2767" t="s">
        <v>35</v>
      </c>
      <c r="U2767">
        <v>14</v>
      </c>
      <c r="V2767">
        <v>7</v>
      </c>
      <c r="W2767" t="s">
        <v>53</v>
      </c>
      <c r="X2767" t="s">
        <v>54</v>
      </c>
      <c r="Y2767" t="s">
        <v>46</v>
      </c>
    </row>
    <row r="2768" spans="1:25" x14ac:dyDescent="0.25">
      <c r="A2768" t="s">
        <v>3085</v>
      </c>
      <c r="B2768">
        <v>45780</v>
      </c>
      <c r="C2768" t="s">
        <v>104</v>
      </c>
      <c r="D2768" t="s">
        <v>27</v>
      </c>
      <c r="E2768">
        <v>3536.7</v>
      </c>
      <c r="F2768">
        <v>3483.73</v>
      </c>
      <c r="G2768">
        <v>19.600000000000001</v>
      </c>
      <c r="H2768">
        <v>10</v>
      </c>
      <c r="I2768">
        <v>3.3</v>
      </c>
      <c r="J2768" t="s">
        <v>28</v>
      </c>
      <c r="L2768" t="s">
        <v>170</v>
      </c>
      <c r="M2768" t="s">
        <v>111</v>
      </c>
      <c r="N2768" t="s">
        <v>81</v>
      </c>
      <c r="O2768">
        <v>878.74</v>
      </c>
      <c r="P2768" t="s">
        <v>32</v>
      </c>
      <c r="Q2768" t="s">
        <v>33</v>
      </c>
      <c r="R2768" t="s">
        <v>77</v>
      </c>
      <c r="S2768">
        <v>9.74</v>
      </c>
      <c r="T2768" t="s">
        <v>28</v>
      </c>
      <c r="U2768">
        <v>16</v>
      </c>
      <c r="V2768">
        <v>8</v>
      </c>
      <c r="W2768" t="s">
        <v>78</v>
      </c>
      <c r="X2768" t="s">
        <v>54</v>
      </c>
      <c r="Y2768" t="s">
        <v>55</v>
      </c>
    </row>
    <row r="2769" spans="1:25" x14ac:dyDescent="0.25">
      <c r="A2769" t="s">
        <v>3086</v>
      </c>
      <c r="B2769">
        <v>45852</v>
      </c>
      <c r="C2769" t="s">
        <v>57</v>
      </c>
      <c r="D2769" t="s">
        <v>27</v>
      </c>
      <c r="E2769">
        <v>2721.55</v>
      </c>
      <c r="F2769">
        <v>2755.95</v>
      </c>
      <c r="G2769">
        <v>33.1</v>
      </c>
      <c r="H2769">
        <v>20.100000000000001</v>
      </c>
      <c r="I2769">
        <v>5</v>
      </c>
      <c r="J2769" t="s">
        <v>28</v>
      </c>
      <c r="L2769" t="s">
        <v>29</v>
      </c>
      <c r="M2769" t="s">
        <v>374</v>
      </c>
      <c r="N2769" t="s">
        <v>52</v>
      </c>
      <c r="O2769">
        <v>1044.32</v>
      </c>
      <c r="P2769" t="s">
        <v>32</v>
      </c>
      <c r="Q2769" t="s">
        <v>33</v>
      </c>
      <c r="R2769" t="s">
        <v>62</v>
      </c>
      <c r="S2769">
        <v>18.16</v>
      </c>
      <c r="T2769" t="s">
        <v>28</v>
      </c>
      <c r="U2769">
        <v>14</v>
      </c>
      <c r="V2769">
        <v>12</v>
      </c>
      <c r="W2769" t="s">
        <v>53</v>
      </c>
      <c r="X2769" t="s">
        <v>54</v>
      </c>
      <c r="Y2769" t="s">
        <v>38</v>
      </c>
    </row>
    <row r="2770" spans="1:25" x14ac:dyDescent="0.25">
      <c r="A2770" t="s">
        <v>3087</v>
      </c>
      <c r="B2770">
        <v>45368</v>
      </c>
      <c r="C2770" t="s">
        <v>108</v>
      </c>
      <c r="D2770" t="s">
        <v>27</v>
      </c>
      <c r="E2770">
        <v>2159.11</v>
      </c>
      <c r="F2770">
        <v>1994.81</v>
      </c>
      <c r="G2770">
        <v>40.1</v>
      </c>
      <c r="H2770">
        <v>24.1</v>
      </c>
      <c r="I2770">
        <v>2.9</v>
      </c>
      <c r="J2770" t="s">
        <v>28</v>
      </c>
      <c r="L2770" t="s">
        <v>84</v>
      </c>
      <c r="M2770" t="s">
        <v>304</v>
      </c>
      <c r="N2770" t="s">
        <v>52</v>
      </c>
      <c r="O2770">
        <v>1052.07</v>
      </c>
      <c r="P2770" t="s">
        <v>32</v>
      </c>
      <c r="Q2770" t="s">
        <v>33</v>
      </c>
      <c r="R2770" t="s">
        <v>62</v>
      </c>
      <c r="S2770">
        <v>18.559999999999999</v>
      </c>
      <c r="T2770" t="s">
        <v>28</v>
      </c>
      <c r="U2770">
        <v>11</v>
      </c>
      <c r="V2770">
        <v>13</v>
      </c>
      <c r="W2770" t="s">
        <v>53</v>
      </c>
      <c r="X2770" t="s">
        <v>37</v>
      </c>
      <c r="Y2770" t="s">
        <v>55</v>
      </c>
    </row>
    <row r="2771" spans="1:25" x14ac:dyDescent="0.25">
      <c r="A2771" t="s">
        <v>3088</v>
      </c>
      <c r="B2771">
        <v>45754</v>
      </c>
      <c r="C2771" t="s">
        <v>173</v>
      </c>
      <c r="D2771" t="s">
        <v>58</v>
      </c>
      <c r="E2771">
        <v>2211.21</v>
      </c>
      <c r="F2771">
        <v>2130.62</v>
      </c>
      <c r="G2771">
        <v>86</v>
      </c>
      <c r="H2771">
        <v>69</v>
      </c>
      <c r="I2771">
        <v>2.7</v>
      </c>
      <c r="J2771" t="s">
        <v>35</v>
      </c>
      <c r="L2771" t="s">
        <v>162</v>
      </c>
      <c r="M2771" t="s">
        <v>389</v>
      </c>
      <c r="N2771" t="s">
        <v>31</v>
      </c>
      <c r="P2771" t="s">
        <v>76</v>
      </c>
      <c r="Q2771" t="s">
        <v>33</v>
      </c>
      <c r="R2771" t="s">
        <v>89</v>
      </c>
      <c r="S2771">
        <v>20.38</v>
      </c>
      <c r="T2771" t="s">
        <v>35</v>
      </c>
      <c r="U2771">
        <v>10</v>
      </c>
      <c r="V2771">
        <v>1</v>
      </c>
      <c r="W2771" t="s">
        <v>36</v>
      </c>
      <c r="X2771" t="s">
        <v>37</v>
      </c>
      <c r="Y2771" t="s">
        <v>38</v>
      </c>
    </row>
    <row r="2772" spans="1:25" x14ac:dyDescent="0.25">
      <c r="A2772" t="s">
        <v>3089</v>
      </c>
      <c r="B2772">
        <v>45677</v>
      </c>
      <c r="C2772" t="s">
        <v>108</v>
      </c>
      <c r="D2772" t="s">
        <v>58</v>
      </c>
      <c r="E2772">
        <v>2135.04</v>
      </c>
      <c r="F2772">
        <v>1701.78</v>
      </c>
      <c r="G2772">
        <v>58.1</v>
      </c>
      <c r="H2772">
        <v>43.1</v>
      </c>
      <c r="I2772">
        <v>3.8</v>
      </c>
      <c r="J2772" t="s">
        <v>28</v>
      </c>
      <c r="L2772" t="s">
        <v>238</v>
      </c>
      <c r="M2772" t="s">
        <v>514</v>
      </c>
      <c r="N2772" t="s">
        <v>31</v>
      </c>
      <c r="O2772">
        <v>910.42</v>
      </c>
      <c r="P2772" t="s">
        <v>32</v>
      </c>
      <c r="Q2772" t="s">
        <v>33</v>
      </c>
      <c r="R2772" t="s">
        <v>45</v>
      </c>
      <c r="S2772">
        <v>19.46</v>
      </c>
      <c r="T2772" t="s">
        <v>28</v>
      </c>
      <c r="U2772">
        <v>10</v>
      </c>
      <c r="V2772">
        <v>6</v>
      </c>
      <c r="W2772" t="s">
        <v>53</v>
      </c>
      <c r="X2772" t="s">
        <v>37</v>
      </c>
      <c r="Y2772" t="s">
        <v>55</v>
      </c>
    </row>
    <row r="2773" spans="1:25" x14ac:dyDescent="0.25">
      <c r="A2773" t="s">
        <v>3090</v>
      </c>
      <c r="B2773">
        <v>45771</v>
      </c>
      <c r="C2773" t="s">
        <v>113</v>
      </c>
      <c r="D2773" t="s">
        <v>49</v>
      </c>
      <c r="E2773">
        <v>3308.98</v>
      </c>
      <c r="F2773">
        <v>2794.02</v>
      </c>
      <c r="G2773">
        <v>50.7</v>
      </c>
      <c r="H2773">
        <v>37.700000000000003</v>
      </c>
      <c r="I2773">
        <v>3.5</v>
      </c>
      <c r="J2773" t="s">
        <v>35</v>
      </c>
      <c r="K2773" t="s">
        <v>109</v>
      </c>
      <c r="L2773" t="s">
        <v>434</v>
      </c>
      <c r="M2773" t="s">
        <v>1058</v>
      </c>
      <c r="N2773" t="s">
        <v>44</v>
      </c>
      <c r="O2773">
        <v>1009.86</v>
      </c>
      <c r="P2773" t="s">
        <v>32</v>
      </c>
      <c r="Q2773" t="s">
        <v>33</v>
      </c>
      <c r="R2773" t="s">
        <v>45</v>
      </c>
      <c r="S2773">
        <v>13.27</v>
      </c>
      <c r="T2773" t="s">
        <v>35</v>
      </c>
      <c r="U2773">
        <v>12</v>
      </c>
      <c r="V2773">
        <v>11</v>
      </c>
      <c r="W2773" t="s">
        <v>53</v>
      </c>
      <c r="X2773" t="s">
        <v>37</v>
      </c>
      <c r="Y2773" t="s">
        <v>46</v>
      </c>
    </row>
    <row r="2774" spans="1:25" x14ac:dyDescent="0.25">
      <c r="A2774" t="s">
        <v>3091</v>
      </c>
      <c r="B2774">
        <v>45699</v>
      </c>
      <c r="C2774" t="s">
        <v>173</v>
      </c>
      <c r="D2774" t="s">
        <v>58</v>
      </c>
      <c r="E2774">
        <v>1487.48</v>
      </c>
      <c r="F2774">
        <v>1275.73</v>
      </c>
      <c r="G2774">
        <v>54.6</v>
      </c>
      <c r="H2774">
        <v>39.6</v>
      </c>
      <c r="I2774">
        <v>2.2999999999999998</v>
      </c>
      <c r="J2774" t="s">
        <v>28</v>
      </c>
      <c r="L2774" t="s">
        <v>84</v>
      </c>
      <c r="M2774" t="s">
        <v>560</v>
      </c>
      <c r="N2774" t="s">
        <v>31</v>
      </c>
      <c r="O2774">
        <v>1016.16</v>
      </c>
      <c r="P2774" t="s">
        <v>32</v>
      </c>
      <c r="Q2774" t="s">
        <v>33</v>
      </c>
      <c r="R2774" t="s">
        <v>102</v>
      </c>
      <c r="S2774">
        <v>12.48</v>
      </c>
      <c r="T2774" t="s">
        <v>35</v>
      </c>
      <c r="U2774">
        <v>12</v>
      </c>
      <c r="V2774">
        <v>15</v>
      </c>
      <c r="W2774" t="s">
        <v>36</v>
      </c>
      <c r="X2774" t="s">
        <v>54</v>
      </c>
      <c r="Y2774" t="s">
        <v>38</v>
      </c>
    </row>
    <row r="2775" spans="1:25" x14ac:dyDescent="0.25">
      <c r="A2775" t="s">
        <v>3092</v>
      </c>
      <c r="B2775">
        <v>45340</v>
      </c>
      <c r="C2775" t="s">
        <v>72</v>
      </c>
      <c r="D2775" t="s">
        <v>41</v>
      </c>
      <c r="E2775">
        <v>3604.45</v>
      </c>
      <c r="F2775">
        <v>3378.88</v>
      </c>
      <c r="G2775">
        <v>40.9</v>
      </c>
      <c r="H2775">
        <v>20.9</v>
      </c>
      <c r="I2775">
        <v>3.1</v>
      </c>
      <c r="J2775" t="s">
        <v>28</v>
      </c>
      <c r="L2775" t="s">
        <v>50</v>
      </c>
      <c r="M2775" t="s">
        <v>43</v>
      </c>
      <c r="N2775" t="s">
        <v>81</v>
      </c>
      <c r="O2775">
        <v>744.61</v>
      </c>
      <c r="P2775" t="s">
        <v>32</v>
      </c>
      <c r="Q2775" t="s">
        <v>33</v>
      </c>
      <c r="R2775" t="s">
        <v>102</v>
      </c>
      <c r="S2775">
        <v>8.1300000000000008</v>
      </c>
      <c r="T2775" t="s">
        <v>35</v>
      </c>
      <c r="U2775">
        <v>6</v>
      </c>
      <c r="V2775">
        <v>5</v>
      </c>
      <c r="W2775" t="s">
        <v>78</v>
      </c>
      <c r="X2775" t="s">
        <v>37</v>
      </c>
      <c r="Y2775" t="s">
        <v>38</v>
      </c>
    </row>
    <row r="2776" spans="1:25" x14ac:dyDescent="0.25">
      <c r="A2776" t="s">
        <v>3093</v>
      </c>
      <c r="B2776">
        <v>45301</v>
      </c>
      <c r="C2776" t="s">
        <v>68</v>
      </c>
      <c r="D2776" t="s">
        <v>58</v>
      </c>
      <c r="E2776">
        <v>3942.17</v>
      </c>
      <c r="F2776">
        <v>3823.1</v>
      </c>
      <c r="G2776">
        <v>50.7</v>
      </c>
      <c r="H2776">
        <v>32.700000000000003</v>
      </c>
      <c r="I2776">
        <v>2.2000000000000002</v>
      </c>
      <c r="J2776" t="s">
        <v>28</v>
      </c>
      <c r="L2776" t="s">
        <v>472</v>
      </c>
      <c r="M2776" t="s">
        <v>275</v>
      </c>
      <c r="N2776" t="s">
        <v>81</v>
      </c>
      <c r="O2776">
        <v>876.94</v>
      </c>
      <c r="P2776" t="s">
        <v>76</v>
      </c>
      <c r="Q2776" t="s">
        <v>33</v>
      </c>
      <c r="R2776" t="s">
        <v>62</v>
      </c>
      <c r="S2776">
        <v>-3.21</v>
      </c>
      <c r="T2776" t="s">
        <v>28</v>
      </c>
      <c r="U2776">
        <v>12</v>
      </c>
      <c r="V2776">
        <v>9</v>
      </c>
      <c r="W2776" t="s">
        <v>53</v>
      </c>
      <c r="X2776" t="s">
        <v>54</v>
      </c>
      <c r="Y2776" t="s">
        <v>38</v>
      </c>
    </row>
    <row r="2777" spans="1:25" x14ac:dyDescent="0.25">
      <c r="A2777" t="s">
        <v>3094</v>
      </c>
      <c r="B2777">
        <v>45887</v>
      </c>
      <c r="C2777" t="s">
        <v>83</v>
      </c>
      <c r="D2777" t="s">
        <v>27</v>
      </c>
      <c r="E2777">
        <v>3619.2</v>
      </c>
      <c r="F2777">
        <v>3282.8</v>
      </c>
      <c r="G2777">
        <v>26</v>
      </c>
      <c r="H2777">
        <v>18</v>
      </c>
      <c r="I2777">
        <v>4.7</v>
      </c>
      <c r="J2777" t="s">
        <v>35</v>
      </c>
      <c r="K2777" t="s">
        <v>177</v>
      </c>
      <c r="L2777" t="s">
        <v>174</v>
      </c>
      <c r="M2777" t="s">
        <v>321</v>
      </c>
      <c r="N2777" t="s">
        <v>81</v>
      </c>
      <c r="O2777">
        <v>1054.6400000000001</v>
      </c>
      <c r="P2777" t="s">
        <v>32</v>
      </c>
      <c r="Q2777" t="s">
        <v>33</v>
      </c>
      <c r="R2777" t="s">
        <v>45</v>
      </c>
      <c r="S2777">
        <v>1.36</v>
      </c>
      <c r="T2777" t="s">
        <v>35</v>
      </c>
      <c r="U2777">
        <v>16</v>
      </c>
      <c r="V2777">
        <v>4</v>
      </c>
      <c r="W2777" t="s">
        <v>53</v>
      </c>
      <c r="X2777" t="s">
        <v>37</v>
      </c>
      <c r="Y2777" t="s">
        <v>38</v>
      </c>
    </row>
    <row r="2778" spans="1:25" x14ac:dyDescent="0.25">
      <c r="A2778" t="s">
        <v>3095</v>
      </c>
      <c r="B2778">
        <v>45845</v>
      </c>
      <c r="C2778" t="s">
        <v>133</v>
      </c>
      <c r="D2778" t="s">
        <v>58</v>
      </c>
      <c r="E2778">
        <v>3779.26</v>
      </c>
      <c r="F2778">
        <v>3823.3</v>
      </c>
      <c r="G2778">
        <v>21.8</v>
      </c>
      <c r="H2778">
        <v>10</v>
      </c>
      <c r="I2778">
        <v>3.8</v>
      </c>
      <c r="J2778" t="s">
        <v>28</v>
      </c>
      <c r="L2778" t="s">
        <v>159</v>
      </c>
      <c r="M2778" t="s">
        <v>672</v>
      </c>
      <c r="N2778" t="s">
        <v>52</v>
      </c>
      <c r="O2778">
        <v>1158.51</v>
      </c>
      <c r="P2778" t="s">
        <v>76</v>
      </c>
      <c r="Q2778" t="s">
        <v>33</v>
      </c>
      <c r="R2778" t="s">
        <v>34</v>
      </c>
      <c r="S2778">
        <v>30.52</v>
      </c>
      <c r="T2778" t="s">
        <v>35</v>
      </c>
      <c r="U2778">
        <v>4</v>
      </c>
      <c r="V2778">
        <v>8</v>
      </c>
      <c r="W2778" t="s">
        <v>53</v>
      </c>
      <c r="X2778" t="s">
        <v>37</v>
      </c>
      <c r="Y2778" t="s">
        <v>46</v>
      </c>
    </row>
    <row r="2779" spans="1:25" x14ac:dyDescent="0.25">
      <c r="A2779" t="s">
        <v>3096</v>
      </c>
      <c r="B2779">
        <v>45296</v>
      </c>
      <c r="C2779" t="s">
        <v>83</v>
      </c>
      <c r="D2779" t="s">
        <v>41</v>
      </c>
      <c r="E2779">
        <v>3352.01</v>
      </c>
      <c r="F2779">
        <v>3125.82</v>
      </c>
      <c r="G2779">
        <v>44.2</v>
      </c>
      <c r="H2779">
        <v>27.2</v>
      </c>
      <c r="I2779">
        <v>4.0999999999999996</v>
      </c>
      <c r="J2779" t="s">
        <v>28</v>
      </c>
      <c r="L2779" t="s">
        <v>87</v>
      </c>
      <c r="M2779" t="s">
        <v>1005</v>
      </c>
      <c r="N2779" t="s">
        <v>52</v>
      </c>
      <c r="O2779">
        <v>1216.25</v>
      </c>
      <c r="P2779" t="s">
        <v>32</v>
      </c>
      <c r="Q2779" t="s">
        <v>33</v>
      </c>
      <c r="R2779" t="s">
        <v>45</v>
      </c>
      <c r="S2779">
        <v>10.79</v>
      </c>
      <c r="T2779" t="s">
        <v>28</v>
      </c>
      <c r="U2779">
        <v>7</v>
      </c>
      <c r="V2779">
        <v>2</v>
      </c>
      <c r="W2779" t="s">
        <v>78</v>
      </c>
      <c r="X2779" t="s">
        <v>37</v>
      </c>
      <c r="Y2779" t="s">
        <v>55</v>
      </c>
    </row>
    <row r="2780" spans="1:25" x14ac:dyDescent="0.25">
      <c r="A2780" t="s">
        <v>3097</v>
      </c>
      <c r="B2780">
        <v>45786</v>
      </c>
      <c r="C2780" t="s">
        <v>72</v>
      </c>
      <c r="D2780" t="s">
        <v>41</v>
      </c>
      <c r="E2780">
        <v>2111.19</v>
      </c>
      <c r="F2780">
        <v>1899.71</v>
      </c>
      <c r="G2780">
        <v>58.7</v>
      </c>
      <c r="H2780">
        <v>39.700000000000003</v>
      </c>
      <c r="I2780">
        <v>3.4</v>
      </c>
      <c r="J2780" t="s">
        <v>28</v>
      </c>
      <c r="L2780" t="s">
        <v>418</v>
      </c>
      <c r="M2780" t="s">
        <v>618</v>
      </c>
      <c r="N2780" t="s">
        <v>31</v>
      </c>
      <c r="O2780">
        <v>964.81</v>
      </c>
      <c r="P2780" t="s">
        <v>76</v>
      </c>
      <c r="Q2780" t="s">
        <v>33</v>
      </c>
      <c r="R2780" t="s">
        <v>89</v>
      </c>
      <c r="S2780">
        <v>7.27</v>
      </c>
      <c r="T2780" t="s">
        <v>28</v>
      </c>
      <c r="U2780">
        <v>14</v>
      </c>
      <c r="V2780">
        <v>9</v>
      </c>
      <c r="W2780" t="s">
        <v>53</v>
      </c>
      <c r="X2780" t="s">
        <v>54</v>
      </c>
      <c r="Y2780" t="s">
        <v>38</v>
      </c>
    </row>
    <row r="2781" spans="1:25" x14ac:dyDescent="0.25">
      <c r="A2781" t="s">
        <v>3098</v>
      </c>
      <c r="B2781">
        <v>45733</v>
      </c>
      <c r="C2781" t="s">
        <v>83</v>
      </c>
      <c r="D2781" t="s">
        <v>41</v>
      </c>
      <c r="E2781">
        <v>3687.42</v>
      </c>
      <c r="F2781">
        <v>3609.65</v>
      </c>
      <c r="G2781">
        <v>34.6</v>
      </c>
      <c r="H2781">
        <v>21.6</v>
      </c>
      <c r="I2781">
        <v>4.2</v>
      </c>
      <c r="J2781" t="s">
        <v>35</v>
      </c>
      <c r="K2781" t="s">
        <v>59</v>
      </c>
      <c r="L2781" t="s">
        <v>387</v>
      </c>
      <c r="M2781" t="s">
        <v>191</v>
      </c>
      <c r="N2781" t="s">
        <v>81</v>
      </c>
      <c r="O2781">
        <v>1019.64</v>
      </c>
      <c r="P2781" t="s">
        <v>32</v>
      </c>
      <c r="Q2781" t="s">
        <v>33</v>
      </c>
      <c r="R2781" t="s">
        <v>89</v>
      </c>
      <c r="S2781">
        <v>9.0399999999999991</v>
      </c>
      <c r="T2781" t="s">
        <v>35</v>
      </c>
      <c r="U2781">
        <v>18</v>
      </c>
      <c r="V2781">
        <v>7</v>
      </c>
      <c r="W2781" t="s">
        <v>36</v>
      </c>
      <c r="X2781" t="s">
        <v>54</v>
      </c>
      <c r="Y2781" t="s">
        <v>55</v>
      </c>
    </row>
    <row r="2782" spans="1:25" x14ac:dyDescent="0.25">
      <c r="A2782" t="s">
        <v>3099</v>
      </c>
      <c r="B2782">
        <v>45318</v>
      </c>
      <c r="C2782" t="s">
        <v>95</v>
      </c>
      <c r="D2782" t="s">
        <v>49</v>
      </c>
      <c r="E2782">
        <v>3406.27</v>
      </c>
      <c r="F2782">
        <v>3318.03</v>
      </c>
      <c r="G2782">
        <v>44</v>
      </c>
      <c r="H2782">
        <v>32</v>
      </c>
      <c r="I2782">
        <v>4</v>
      </c>
      <c r="J2782" t="s">
        <v>28</v>
      </c>
      <c r="L2782" t="s">
        <v>147</v>
      </c>
      <c r="M2782" t="s">
        <v>131</v>
      </c>
      <c r="N2782" t="s">
        <v>81</v>
      </c>
      <c r="O2782">
        <v>1207.29</v>
      </c>
      <c r="P2782" t="s">
        <v>76</v>
      </c>
      <c r="Q2782" t="s">
        <v>33</v>
      </c>
      <c r="R2782" t="s">
        <v>34</v>
      </c>
      <c r="S2782">
        <v>14.34</v>
      </c>
      <c r="T2782" t="s">
        <v>35</v>
      </c>
      <c r="U2782">
        <v>11</v>
      </c>
      <c r="V2782">
        <v>1</v>
      </c>
      <c r="W2782" t="s">
        <v>53</v>
      </c>
      <c r="X2782" t="s">
        <v>54</v>
      </c>
      <c r="Y2782" t="s">
        <v>38</v>
      </c>
    </row>
    <row r="2783" spans="1:25" x14ac:dyDescent="0.25">
      <c r="A2783" t="s">
        <v>3100</v>
      </c>
      <c r="B2783">
        <v>45461</v>
      </c>
      <c r="C2783" t="s">
        <v>72</v>
      </c>
      <c r="D2783" t="s">
        <v>27</v>
      </c>
      <c r="E2783">
        <v>2584.85</v>
      </c>
      <c r="F2783">
        <v>2427.0700000000002</v>
      </c>
      <c r="G2783">
        <v>34.1</v>
      </c>
      <c r="H2783">
        <v>26.1</v>
      </c>
      <c r="I2783">
        <v>3.5</v>
      </c>
      <c r="J2783" t="s">
        <v>28</v>
      </c>
      <c r="L2783" t="s">
        <v>136</v>
      </c>
      <c r="M2783" t="s">
        <v>792</v>
      </c>
      <c r="N2783" t="s">
        <v>31</v>
      </c>
      <c r="O2783">
        <v>1033.32</v>
      </c>
      <c r="P2783" t="s">
        <v>32</v>
      </c>
      <c r="Q2783" t="s">
        <v>33</v>
      </c>
      <c r="R2783" t="s">
        <v>77</v>
      </c>
      <c r="S2783">
        <v>8.59</v>
      </c>
      <c r="T2783" t="s">
        <v>28</v>
      </c>
      <c r="U2783">
        <v>9</v>
      </c>
      <c r="V2783">
        <v>11</v>
      </c>
      <c r="W2783" t="s">
        <v>78</v>
      </c>
      <c r="X2783" t="s">
        <v>37</v>
      </c>
      <c r="Y2783" t="s">
        <v>55</v>
      </c>
    </row>
    <row r="2784" spans="1:25" x14ac:dyDescent="0.25">
      <c r="A2784" t="s">
        <v>3101</v>
      </c>
      <c r="B2784">
        <v>45906</v>
      </c>
      <c r="C2784" t="s">
        <v>133</v>
      </c>
      <c r="D2784" t="s">
        <v>49</v>
      </c>
      <c r="E2784">
        <v>3129.62</v>
      </c>
      <c r="F2784">
        <v>3158.34</v>
      </c>
      <c r="G2784">
        <v>53.9</v>
      </c>
      <c r="H2784">
        <v>30.9</v>
      </c>
      <c r="I2784">
        <v>2.7</v>
      </c>
      <c r="J2784" t="s">
        <v>28</v>
      </c>
      <c r="L2784" t="s">
        <v>180</v>
      </c>
      <c r="M2784" t="s">
        <v>727</v>
      </c>
      <c r="N2784" t="s">
        <v>52</v>
      </c>
      <c r="O2784">
        <v>1069.72</v>
      </c>
      <c r="P2784" t="s">
        <v>76</v>
      </c>
      <c r="Q2784" t="s">
        <v>33</v>
      </c>
      <c r="R2784" t="s">
        <v>45</v>
      </c>
      <c r="S2784">
        <v>11.29</v>
      </c>
      <c r="T2784" t="s">
        <v>28</v>
      </c>
      <c r="U2784">
        <v>13</v>
      </c>
      <c r="V2784">
        <v>1</v>
      </c>
      <c r="W2784" t="s">
        <v>53</v>
      </c>
      <c r="X2784" t="s">
        <v>37</v>
      </c>
      <c r="Y2784" t="s">
        <v>55</v>
      </c>
    </row>
    <row r="2785" spans="1:25" x14ac:dyDescent="0.25">
      <c r="A2785" t="s">
        <v>3102</v>
      </c>
      <c r="B2785">
        <v>45854</v>
      </c>
      <c r="C2785" t="s">
        <v>113</v>
      </c>
      <c r="D2785" t="s">
        <v>58</v>
      </c>
      <c r="E2785">
        <v>1844.3</v>
      </c>
      <c r="F2785">
        <v>2030.15</v>
      </c>
      <c r="G2785">
        <v>54</v>
      </c>
      <c r="H2785">
        <v>44</v>
      </c>
      <c r="I2785">
        <v>3.1</v>
      </c>
      <c r="J2785" t="s">
        <v>35</v>
      </c>
      <c r="K2785" t="s">
        <v>109</v>
      </c>
      <c r="L2785" t="s">
        <v>434</v>
      </c>
      <c r="M2785" t="s">
        <v>389</v>
      </c>
      <c r="N2785" t="s">
        <v>31</v>
      </c>
      <c r="O2785">
        <v>949.04</v>
      </c>
      <c r="P2785" t="s">
        <v>76</v>
      </c>
      <c r="Q2785" t="s">
        <v>33</v>
      </c>
      <c r="R2785" t="s">
        <v>45</v>
      </c>
      <c r="S2785">
        <v>2.9</v>
      </c>
      <c r="T2785" t="s">
        <v>35</v>
      </c>
      <c r="U2785">
        <v>1</v>
      </c>
      <c r="V2785">
        <v>8</v>
      </c>
      <c r="W2785" t="s">
        <v>53</v>
      </c>
      <c r="X2785" t="s">
        <v>54</v>
      </c>
      <c r="Y2785" t="s">
        <v>55</v>
      </c>
    </row>
    <row r="2786" spans="1:25" x14ac:dyDescent="0.25">
      <c r="A2786" t="s">
        <v>3103</v>
      </c>
      <c r="B2786">
        <v>45297</v>
      </c>
      <c r="C2786" t="s">
        <v>72</v>
      </c>
      <c r="D2786" t="s">
        <v>58</v>
      </c>
      <c r="E2786">
        <v>1348.14</v>
      </c>
      <c r="F2786">
        <v>1321.87</v>
      </c>
      <c r="G2786">
        <v>42.6</v>
      </c>
      <c r="H2786">
        <v>20.6</v>
      </c>
      <c r="I2786">
        <v>2.5</v>
      </c>
      <c r="J2786" t="s">
        <v>28</v>
      </c>
      <c r="L2786" t="s">
        <v>134</v>
      </c>
      <c r="M2786" t="s">
        <v>618</v>
      </c>
      <c r="N2786" t="s">
        <v>31</v>
      </c>
      <c r="O2786">
        <v>829.45</v>
      </c>
      <c r="P2786" t="s">
        <v>32</v>
      </c>
      <c r="Q2786" t="s">
        <v>33</v>
      </c>
      <c r="R2786" t="s">
        <v>45</v>
      </c>
      <c r="S2786">
        <v>14.95</v>
      </c>
      <c r="T2786" t="s">
        <v>28</v>
      </c>
      <c r="U2786">
        <v>6</v>
      </c>
      <c r="V2786">
        <v>1</v>
      </c>
      <c r="W2786" t="s">
        <v>36</v>
      </c>
      <c r="X2786" t="s">
        <v>54</v>
      </c>
      <c r="Y2786" t="s">
        <v>38</v>
      </c>
    </row>
    <row r="2787" spans="1:25" x14ac:dyDescent="0.25">
      <c r="A2787" t="s">
        <v>3104</v>
      </c>
      <c r="B2787">
        <v>45925</v>
      </c>
      <c r="C2787" t="s">
        <v>40</v>
      </c>
      <c r="D2787" t="s">
        <v>49</v>
      </c>
      <c r="E2787">
        <v>2500.58</v>
      </c>
      <c r="F2787">
        <v>2128.11</v>
      </c>
      <c r="G2787">
        <v>37.5</v>
      </c>
      <c r="H2787">
        <v>24.5</v>
      </c>
      <c r="I2787">
        <v>4.3</v>
      </c>
      <c r="J2787" t="s">
        <v>28</v>
      </c>
      <c r="L2787" t="s">
        <v>42</v>
      </c>
      <c r="M2787" t="s">
        <v>618</v>
      </c>
      <c r="N2787" t="s">
        <v>44</v>
      </c>
      <c r="O2787">
        <v>1054.5999999999999</v>
      </c>
      <c r="P2787" t="s">
        <v>32</v>
      </c>
      <c r="Q2787" t="s">
        <v>33</v>
      </c>
      <c r="R2787" t="s">
        <v>34</v>
      </c>
      <c r="S2787">
        <v>1.35</v>
      </c>
      <c r="T2787" t="s">
        <v>35</v>
      </c>
      <c r="U2787">
        <v>4</v>
      </c>
      <c r="V2787">
        <v>10</v>
      </c>
      <c r="W2787" t="s">
        <v>78</v>
      </c>
      <c r="X2787" t="s">
        <v>37</v>
      </c>
      <c r="Y2787" t="s">
        <v>55</v>
      </c>
    </row>
    <row r="2788" spans="1:25" x14ac:dyDescent="0.25">
      <c r="A2788" t="s">
        <v>3105</v>
      </c>
      <c r="B2788">
        <v>45740</v>
      </c>
      <c r="C2788" t="s">
        <v>26</v>
      </c>
      <c r="D2788" t="s">
        <v>58</v>
      </c>
      <c r="E2788">
        <v>3519.29</v>
      </c>
      <c r="F2788">
        <v>3562.64</v>
      </c>
      <c r="G2788">
        <v>30.3</v>
      </c>
      <c r="H2788">
        <v>10</v>
      </c>
      <c r="I2788">
        <v>3.6</v>
      </c>
      <c r="J2788" t="s">
        <v>35</v>
      </c>
      <c r="K2788" t="s">
        <v>92</v>
      </c>
      <c r="L2788" t="s">
        <v>100</v>
      </c>
      <c r="M2788" t="s">
        <v>302</v>
      </c>
      <c r="N2788" t="s">
        <v>44</v>
      </c>
      <c r="O2788">
        <v>1050.6600000000001</v>
      </c>
      <c r="P2788" t="s">
        <v>32</v>
      </c>
      <c r="Q2788" t="s">
        <v>33</v>
      </c>
      <c r="R2788" t="s">
        <v>45</v>
      </c>
      <c r="S2788">
        <v>18.940000000000001</v>
      </c>
      <c r="T2788" t="s">
        <v>35</v>
      </c>
      <c r="U2788">
        <v>6</v>
      </c>
      <c r="V2788">
        <v>5</v>
      </c>
      <c r="W2788" t="s">
        <v>53</v>
      </c>
      <c r="X2788" t="s">
        <v>37</v>
      </c>
      <c r="Y2788" t="s">
        <v>55</v>
      </c>
    </row>
    <row r="2789" spans="1:25" x14ac:dyDescent="0.25">
      <c r="A2789" t="s">
        <v>3106</v>
      </c>
      <c r="B2789">
        <v>45689</v>
      </c>
      <c r="C2789" t="s">
        <v>173</v>
      </c>
      <c r="D2789" t="s">
        <v>49</v>
      </c>
      <c r="E2789">
        <v>3014.49</v>
      </c>
      <c r="F2789">
        <v>3012.84</v>
      </c>
      <c r="G2789">
        <v>44</v>
      </c>
      <c r="H2789">
        <v>39</v>
      </c>
      <c r="I2789">
        <v>3.4</v>
      </c>
      <c r="J2789" t="s">
        <v>28</v>
      </c>
      <c r="L2789" t="s">
        <v>159</v>
      </c>
      <c r="M2789" t="s">
        <v>882</v>
      </c>
      <c r="N2789" t="s">
        <v>52</v>
      </c>
      <c r="O2789">
        <v>915.38</v>
      </c>
      <c r="P2789" t="s">
        <v>32</v>
      </c>
      <c r="Q2789" t="s">
        <v>33</v>
      </c>
      <c r="R2789" t="s">
        <v>34</v>
      </c>
      <c r="S2789">
        <v>2.86</v>
      </c>
      <c r="T2789" t="s">
        <v>28</v>
      </c>
      <c r="U2789">
        <v>2</v>
      </c>
      <c r="V2789">
        <v>15</v>
      </c>
      <c r="W2789" t="s">
        <v>53</v>
      </c>
      <c r="X2789" t="s">
        <v>37</v>
      </c>
      <c r="Y2789" t="s">
        <v>55</v>
      </c>
    </row>
    <row r="2790" spans="1:25" x14ac:dyDescent="0.25">
      <c r="A2790" t="s">
        <v>3107</v>
      </c>
      <c r="B2790">
        <v>45886</v>
      </c>
      <c r="C2790" t="s">
        <v>173</v>
      </c>
      <c r="D2790" t="s">
        <v>58</v>
      </c>
      <c r="E2790">
        <v>2576.42</v>
      </c>
      <c r="F2790">
        <v>2384.4699999999998</v>
      </c>
      <c r="G2790">
        <v>60.4</v>
      </c>
      <c r="H2790">
        <v>37.4</v>
      </c>
      <c r="I2790">
        <v>5</v>
      </c>
      <c r="J2790" t="s">
        <v>35</v>
      </c>
      <c r="K2790" t="s">
        <v>123</v>
      </c>
      <c r="L2790" t="s">
        <v>206</v>
      </c>
      <c r="M2790" t="s">
        <v>333</v>
      </c>
      <c r="N2790" t="s">
        <v>44</v>
      </c>
      <c r="O2790">
        <v>1158.5</v>
      </c>
      <c r="P2790" t="s">
        <v>76</v>
      </c>
      <c r="Q2790" t="s">
        <v>33</v>
      </c>
      <c r="R2790" t="s">
        <v>34</v>
      </c>
      <c r="S2790">
        <v>19.420000000000002</v>
      </c>
      <c r="T2790" t="s">
        <v>28</v>
      </c>
      <c r="U2790">
        <v>7</v>
      </c>
      <c r="V2790">
        <v>12</v>
      </c>
      <c r="W2790" t="s">
        <v>36</v>
      </c>
      <c r="X2790" t="s">
        <v>54</v>
      </c>
      <c r="Y2790" t="s">
        <v>55</v>
      </c>
    </row>
    <row r="2791" spans="1:25" x14ac:dyDescent="0.25">
      <c r="A2791" t="s">
        <v>3108</v>
      </c>
      <c r="B2791">
        <v>45990</v>
      </c>
      <c r="C2791" t="s">
        <v>57</v>
      </c>
      <c r="D2791" t="s">
        <v>41</v>
      </c>
      <c r="E2791">
        <v>3574.95</v>
      </c>
      <c r="F2791">
        <v>3475.07</v>
      </c>
      <c r="G2791">
        <v>33.299999999999997</v>
      </c>
      <c r="H2791">
        <v>13.3</v>
      </c>
      <c r="I2791">
        <v>5</v>
      </c>
      <c r="J2791" t="s">
        <v>28</v>
      </c>
      <c r="L2791" t="s">
        <v>366</v>
      </c>
      <c r="M2791" t="s">
        <v>175</v>
      </c>
      <c r="N2791" t="s">
        <v>81</v>
      </c>
      <c r="O2791">
        <v>956.63</v>
      </c>
      <c r="P2791" t="s">
        <v>76</v>
      </c>
      <c r="Q2791" t="s">
        <v>33</v>
      </c>
      <c r="R2791" t="s">
        <v>34</v>
      </c>
      <c r="S2791">
        <v>9.8800000000000008</v>
      </c>
      <c r="T2791" t="s">
        <v>28</v>
      </c>
      <c r="U2791">
        <v>3</v>
      </c>
      <c r="V2791">
        <v>12</v>
      </c>
      <c r="W2791" t="s">
        <v>36</v>
      </c>
      <c r="X2791" t="s">
        <v>54</v>
      </c>
      <c r="Y2791" t="s">
        <v>46</v>
      </c>
    </row>
    <row r="2792" spans="1:25" x14ac:dyDescent="0.25">
      <c r="A2792" t="s">
        <v>3109</v>
      </c>
      <c r="B2792">
        <v>45849</v>
      </c>
      <c r="C2792" t="s">
        <v>108</v>
      </c>
      <c r="D2792" t="s">
        <v>41</v>
      </c>
      <c r="E2792">
        <v>3613.49</v>
      </c>
      <c r="F2792">
        <v>3728.79</v>
      </c>
      <c r="G2792">
        <v>67.3</v>
      </c>
      <c r="H2792">
        <v>52.3</v>
      </c>
      <c r="J2792" t="s">
        <v>35</v>
      </c>
      <c r="K2792" t="s">
        <v>109</v>
      </c>
      <c r="L2792" t="s">
        <v>325</v>
      </c>
      <c r="M2792" t="s">
        <v>154</v>
      </c>
      <c r="N2792" t="s">
        <v>52</v>
      </c>
      <c r="O2792">
        <v>1027.6500000000001</v>
      </c>
      <c r="P2792" t="s">
        <v>76</v>
      </c>
      <c r="Q2792" t="s">
        <v>33</v>
      </c>
      <c r="R2792" t="s">
        <v>77</v>
      </c>
      <c r="S2792">
        <v>16.53</v>
      </c>
      <c r="T2792" t="s">
        <v>28</v>
      </c>
      <c r="U2792">
        <v>2</v>
      </c>
      <c r="V2792">
        <v>11</v>
      </c>
      <c r="W2792" t="s">
        <v>78</v>
      </c>
      <c r="X2792" t="s">
        <v>37</v>
      </c>
      <c r="Y2792" t="s">
        <v>38</v>
      </c>
    </row>
    <row r="2793" spans="1:25" x14ac:dyDescent="0.25">
      <c r="A2793" t="s">
        <v>3110</v>
      </c>
      <c r="B2793">
        <v>45820</v>
      </c>
      <c r="C2793" t="s">
        <v>48</v>
      </c>
      <c r="D2793" t="s">
        <v>49</v>
      </c>
      <c r="E2793">
        <v>1679.72</v>
      </c>
      <c r="F2793">
        <v>1638.92</v>
      </c>
      <c r="G2793">
        <v>66.599999999999994</v>
      </c>
      <c r="H2793">
        <v>44.6</v>
      </c>
      <c r="I2793">
        <v>4.5</v>
      </c>
      <c r="J2793" t="s">
        <v>35</v>
      </c>
      <c r="K2793" t="s">
        <v>123</v>
      </c>
      <c r="L2793" t="s">
        <v>42</v>
      </c>
      <c r="M2793" t="s">
        <v>244</v>
      </c>
      <c r="N2793" t="s">
        <v>31</v>
      </c>
      <c r="O2793">
        <v>1027.9100000000001</v>
      </c>
      <c r="P2793" t="s">
        <v>76</v>
      </c>
      <c r="Q2793" t="s">
        <v>33</v>
      </c>
      <c r="R2793" t="s">
        <v>77</v>
      </c>
      <c r="S2793">
        <v>7.85</v>
      </c>
      <c r="T2793" t="s">
        <v>35</v>
      </c>
      <c r="U2793">
        <v>10</v>
      </c>
      <c r="V2793">
        <v>9</v>
      </c>
      <c r="W2793" t="s">
        <v>53</v>
      </c>
      <c r="X2793" t="s">
        <v>54</v>
      </c>
      <c r="Y2793" t="s">
        <v>46</v>
      </c>
    </row>
    <row r="2794" spans="1:25" x14ac:dyDescent="0.25">
      <c r="A2794" t="s">
        <v>3111</v>
      </c>
      <c r="B2794">
        <v>45877</v>
      </c>
      <c r="C2794" t="s">
        <v>173</v>
      </c>
      <c r="D2794" t="s">
        <v>27</v>
      </c>
      <c r="E2794">
        <v>2957.51</v>
      </c>
      <c r="F2794">
        <v>3074.96</v>
      </c>
      <c r="G2794">
        <v>39</v>
      </c>
      <c r="H2794">
        <v>20</v>
      </c>
      <c r="I2794">
        <v>2.8</v>
      </c>
      <c r="J2794" t="s">
        <v>28</v>
      </c>
      <c r="L2794" t="s">
        <v>174</v>
      </c>
      <c r="M2794" t="s">
        <v>273</v>
      </c>
      <c r="N2794" t="s">
        <v>52</v>
      </c>
      <c r="O2794">
        <v>1008.47</v>
      </c>
      <c r="P2794" t="s">
        <v>32</v>
      </c>
      <c r="Q2794" t="s">
        <v>33</v>
      </c>
      <c r="R2794" t="s">
        <v>77</v>
      </c>
      <c r="S2794">
        <v>21.06</v>
      </c>
      <c r="T2794" t="s">
        <v>35</v>
      </c>
      <c r="U2794">
        <v>6</v>
      </c>
      <c r="V2794">
        <v>8</v>
      </c>
      <c r="W2794" t="s">
        <v>36</v>
      </c>
      <c r="X2794" t="s">
        <v>54</v>
      </c>
      <c r="Y2794" t="s">
        <v>55</v>
      </c>
    </row>
    <row r="2795" spans="1:25" x14ac:dyDescent="0.25">
      <c r="A2795" t="s">
        <v>3112</v>
      </c>
      <c r="B2795">
        <v>45883</v>
      </c>
      <c r="C2795" t="s">
        <v>133</v>
      </c>
      <c r="D2795" t="s">
        <v>27</v>
      </c>
      <c r="E2795">
        <v>4264.04</v>
      </c>
      <c r="F2795">
        <v>4032.01</v>
      </c>
      <c r="G2795">
        <v>43.7</v>
      </c>
      <c r="H2795">
        <v>25.7</v>
      </c>
      <c r="I2795">
        <v>3.5</v>
      </c>
      <c r="J2795" t="s">
        <v>28</v>
      </c>
      <c r="L2795" t="s">
        <v>220</v>
      </c>
      <c r="M2795" t="s">
        <v>61</v>
      </c>
      <c r="N2795" t="s">
        <v>81</v>
      </c>
      <c r="O2795">
        <v>1109.3599999999999</v>
      </c>
      <c r="P2795" t="s">
        <v>76</v>
      </c>
      <c r="Q2795" t="s">
        <v>33</v>
      </c>
      <c r="R2795" t="s">
        <v>34</v>
      </c>
      <c r="S2795">
        <v>18.38</v>
      </c>
      <c r="T2795" t="s">
        <v>35</v>
      </c>
      <c r="U2795">
        <v>5</v>
      </c>
      <c r="V2795">
        <v>8</v>
      </c>
      <c r="W2795" t="s">
        <v>78</v>
      </c>
      <c r="X2795" t="s">
        <v>37</v>
      </c>
      <c r="Y2795" t="s">
        <v>38</v>
      </c>
    </row>
    <row r="2796" spans="1:25" x14ac:dyDescent="0.25">
      <c r="A2796" t="s">
        <v>3113</v>
      </c>
      <c r="B2796">
        <v>45399</v>
      </c>
      <c r="C2796" t="s">
        <v>72</v>
      </c>
      <c r="D2796" t="s">
        <v>58</v>
      </c>
      <c r="E2796">
        <v>1737.11</v>
      </c>
      <c r="F2796">
        <v>1574.26</v>
      </c>
      <c r="G2796">
        <v>60.5</v>
      </c>
      <c r="H2796">
        <v>41.5</v>
      </c>
      <c r="I2796">
        <v>2.2999999999999998</v>
      </c>
      <c r="J2796" t="s">
        <v>28</v>
      </c>
      <c r="L2796" t="s">
        <v>84</v>
      </c>
      <c r="M2796" t="s">
        <v>541</v>
      </c>
      <c r="N2796" t="s">
        <v>31</v>
      </c>
      <c r="O2796">
        <v>742.98</v>
      </c>
      <c r="P2796" t="s">
        <v>32</v>
      </c>
      <c r="Q2796" t="s">
        <v>33</v>
      </c>
      <c r="R2796" t="s">
        <v>45</v>
      </c>
      <c r="S2796">
        <v>13.13</v>
      </c>
      <c r="T2796" t="s">
        <v>35</v>
      </c>
      <c r="U2796">
        <v>12</v>
      </c>
      <c r="V2796">
        <v>11</v>
      </c>
      <c r="W2796" t="s">
        <v>78</v>
      </c>
      <c r="X2796" t="s">
        <v>54</v>
      </c>
      <c r="Y2796" t="s">
        <v>38</v>
      </c>
    </row>
    <row r="2797" spans="1:25" x14ac:dyDescent="0.25">
      <c r="A2797" t="s">
        <v>3114</v>
      </c>
      <c r="B2797">
        <v>45892</v>
      </c>
      <c r="C2797" t="s">
        <v>108</v>
      </c>
      <c r="D2797" t="s">
        <v>27</v>
      </c>
      <c r="E2797">
        <v>3274.4</v>
      </c>
      <c r="F2797">
        <v>2926.64</v>
      </c>
      <c r="G2797">
        <v>61.7</v>
      </c>
      <c r="H2797">
        <v>53.7</v>
      </c>
      <c r="I2797">
        <v>4.4000000000000004</v>
      </c>
      <c r="J2797" t="s">
        <v>28</v>
      </c>
      <c r="L2797" t="s">
        <v>105</v>
      </c>
      <c r="M2797" t="s">
        <v>587</v>
      </c>
      <c r="N2797" t="s">
        <v>81</v>
      </c>
      <c r="O2797">
        <v>1222.3900000000001</v>
      </c>
      <c r="P2797" t="s">
        <v>76</v>
      </c>
      <c r="Q2797" t="s">
        <v>33</v>
      </c>
      <c r="R2797" t="s">
        <v>102</v>
      </c>
      <c r="S2797">
        <v>9.5399999999999991</v>
      </c>
      <c r="T2797" t="s">
        <v>28</v>
      </c>
      <c r="U2797">
        <v>5</v>
      </c>
      <c r="V2797">
        <v>6</v>
      </c>
      <c r="W2797" t="s">
        <v>53</v>
      </c>
      <c r="X2797" t="s">
        <v>37</v>
      </c>
      <c r="Y2797" t="s">
        <v>55</v>
      </c>
    </row>
    <row r="2798" spans="1:25" x14ac:dyDescent="0.25">
      <c r="A2798" t="s">
        <v>3115</v>
      </c>
      <c r="B2798">
        <v>45829</v>
      </c>
      <c r="C2798" t="s">
        <v>64</v>
      </c>
      <c r="D2798" t="s">
        <v>49</v>
      </c>
      <c r="E2798">
        <v>1747.2</v>
      </c>
      <c r="F2798">
        <v>1440.75</v>
      </c>
      <c r="G2798">
        <v>53.5</v>
      </c>
      <c r="H2798">
        <v>42.5</v>
      </c>
      <c r="I2798">
        <v>4.3</v>
      </c>
      <c r="J2798" t="s">
        <v>35</v>
      </c>
      <c r="K2798" t="s">
        <v>109</v>
      </c>
      <c r="L2798" t="s">
        <v>325</v>
      </c>
      <c r="M2798" t="s">
        <v>196</v>
      </c>
      <c r="N2798" t="s">
        <v>31</v>
      </c>
      <c r="O2798">
        <v>1077.33</v>
      </c>
      <c r="P2798" t="s">
        <v>76</v>
      </c>
      <c r="Q2798" t="s">
        <v>33</v>
      </c>
      <c r="R2798" t="s">
        <v>62</v>
      </c>
      <c r="S2798">
        <v>1.79</v>
      </c>
      <c r="T2798" t="s">
        <v>28</v>
      </c>
      <c r="U2798">
        <v>4</v>
      </c>
      <c r="V2798">
        <v>14</v>
      </c>
      <c r="W2798" t="s">
        <v>36</v>
      </c>
      <c r="X2798" t="s">
        <v>54</v>
      </c>
      <c r="Y2798" t="s">
        <v>38</v>
      </c>
    </row>
    <row r="2799" spans="1:25" x14ac:dyDescent="0.25">
      <c r="A2799" t="s">
        <v>3116</v>
      </c>
      <c r="B2799">
        <v>45855</v>
      </c>
      <c r="C2799" t="s">
        <v>173</v>
      </c>
      <c r="D2799" t="s">
        <v>27</v>
      </c>
      <c r="E2799">
        <v>2890.17</v>
      </c>
      <c r="F2799">
        <v>2817.76</v>
      </c>
      <c r="G2799">
        <v>39.200000000000003</v>
      </c>
      <c r="H2799">
        <v>27.2</v>
      </c>
      <c r="I2799">
        <v>3.7</v>
      </c>
      <c r="J2799" t="s">
        <v>28</v>
      </c>
      <c r="L2799" t="s">
        <v>418</v>
      </c>
      <c r="M2799" t="s">
        <v>304</v>
      </c>
      <c r="N2799" t="s">
        <v>52</v>
      </c>
      <c r="O2799">
        <v>1064.96</v>
      </c>
      <c r="P2799" t="s">
        <v>32</v>
      </c>
      <c r="Q2799" t="s">
        <v>33</v>
      </c>
      <c r="R2799" t="s">
        <v>77</v>
      </c>
      <c r="S2799">
        <v>16.48</v>
      </c>
      <c r="T2799" t="s">
        <v>28</v>
      </c>
      <c r="U2799">
        <v>9</v>
      </c>
      <c r="V2799">
        <v>9</v>
      </c>
      <c r="W2799" t="s">
        <v>78</v>
      </c>
      <c r="X2799" t="s">
        <v>37</v>
      </c>
      <c r="Y2799" t="s">
        <v>46</v>
      </c>
    </row>
    <row r="2800" spans="1:25" x14ac:dyDescent="0.25">
      <c r="A2800" t="s">
        <v>3117</v>
      </c>
      <c r="B2800">
        <v>45994</v>
      </c>
      <c r="C2800" t="s">
        <v>40</v>
      </c>
      <c r="D2800" t="s">
        <v>58</v>
      </c>
      <c r="E2800">
        <v>3413.53</v>
      </c>
      <c r="F2800">
        <v>2871.19</v>
      </c>
      <c r="G2800">
        <v>63.5</v>
      </c>
      <c r="H2800">
        <v>44.5</v>
      </c>
      <c r="I2800">
        <v>2.8</v>
      </c>
      <c r="J2800" t="s">
        <v>35</v>
      </c>
      <c r="K2800" t="s">
        <v>109</v>
      </c>
      <c r="L2800" t="s">
        <v>84</v>
      </c>
      <c r="M2800" t="s">
        <v>575</v>
      </c>
      <c r="N2800" t="s">
        <v>81</v>
      </c>
      <c r="O2800">
        <v>1071.98</v>
      </c>
      <c r="P2800" t="s">
        <v>76</v>
      </c>
      <c r="Q2800" t="s">
        <v>33</v>
      </c>
      <c r="R2800" t="s">
        <v>77</v>
      </c>
      <c r="S2800">
        <v>6.12</v>
      </c>
      <c r="T2800" t="s">
        <v>28</v>
      </c>
      <c r="U2800">
        <v>15</v>
      </c>
      <c r="V2800">
        <v>12</v>
      </c>
      <c r="W2800" t="s">
        <v>36</v>
      </c>
      <c r="X2800" t="s">
        <v>37</v>
      </c>
      <c r="Y2800" t="s">
        <v>38</v>
      </c>
    </row>
    <row r="2801" spans="1:25" x14ac:dyDescent="0.25">
      <c r="A2801" t="s">
        <v>3118</v>
      </c>
      <c r="B2801">
        <v>45568</v>
      </c>
      <c r="C2801" t="s">
        <v>26</v>
      </c>
      <c r="D2801" t="s">
        <v>58</v>
      </c>
      <c r="E2801">
        <v>2271.52</v>
      </c>
      <c r="F2801">
        <v>2201.1999999999998</v>
      </c>
      <c r="G2801">
        <v>11.1</v>
      </c>
      <c r="H2801">
        <v>10</v>
      </c>
      <c r="I2801">
        <v>4.8</v>
      </c>
      <c r="J2801" t="s">
        <v>28</v>
      </c>
      <c r="L2801" t="s">
        <v>215</v>
      </c>
      <c r="M2801" t="s">
        <v>585</v>
      </c>
      <c r="N2801" t="s">
        <v>31</v>
      </c>
      <c r="O2801">
        <v>839.45</v>
      </c>
      <c r="P2801" t="s">
        <v>32</v>
      </c>
      <c r="Q2801" t="s">
        <v>33</v>
      </c>
      <c r="R2801" t="s">
        <v>102</v>
      </c>
      <c r="S2801">
        <v>13.35</v>
      </c>
      <c r="T2801" t="s">
        <v>28</v>
      </c>
      <c r="U2801">
        <v>12</v>
      </c>
      <c r="V2801">
        <v>3</v>
      </c>
      <c r="W2801" t="s">
        <v>36</v>
      </c>
      <c r="X2801" t="s">
        <v>54</v>
      </c>
      <c r="Y2801" t="s">
        <v>38</v>
      </c>
    </row>
    <row r="2802" spans="1:25" x14ac:dyDescent="0.25">
      <c r="A2802" t="s">
        <v>3119</v>
      </c>
      <c r="B2802">
        <v>45308</v>
      </c>
      <c r="C2802" t="s">
        <v>133</v>
      </c>
      <c r="D2802" t="s">
        <v>49</v>
      </c>
      <c r="E2802">
        <v>3685.69</v>
      </c>
      <c r="F2802">
        <v>3649.24</v>
      </c>
      <c r="G2802">
        <v>29</v>
      </c>
      <c r="H2802">
        <v>17</v>
      </c>
      <c r="I2802">
        <v>3.4</v>
      </c>
      <c r="J2802" t="s">
        <v>28</v>
      </c>
      <c r="L2802" t="s">
        <v>210</v>
      </c>
      <c r="M2802" t="s">
        <v>244</v>
      </c>
      <c r="N2802" t="s">
        <v>44</v>
      </c>
      <c r="O2802">
        <v>951.08</v>
      </c>
      <c r="P2802" t="s">
        <v>32</v>
      </c>
      <c r="Q2802" t="s">
        <v>33</v>
      </c>
      <c r="R2802" t="s">
        <v>45</v>
      </c>
      <c r="S2802">
        <v>15.11</v>
      </c>
      <c r="T2802" t="s">
        <v>28</v>
      </c>
      <c r="U2802">
        <v>6</v>
      </c>
      <c r="V2802">
        <v>9</v>
      </c>
      <c r="W2802" t="s">
        <v>53</v>
      </c>
      <c r="X2802" t="s">
        <v>54</v>
      </c>
      <c r="Y2802" t="s">
        <v>55</v>
      </c>
    </row>
    <row r="2803" spans="1:25" x14ac:dyDescent="0.25">
      <c r="A2803" t="s">
        <v>3120</v>
      </c>
      <c r="B2803">
        <v>45905</v>
      </c>
      <c r="C2803" t="s">
        <v>113</v>
      </c>
      <c r="D2803" t="s">
        <v>58</v>
      </c>
      <c r="E2803">
        <v>3303.09</v>
      </c>
      <c r="F2803">
        <v>3119.19</v>
      </c>
      <c r="G2803">
        <v>25.9</v>
      </c>
      <c r="H2803">
        <v>18.899999999999999</v>
      </c>
      <c r="I2803">
        <v>3.7</v>
      </c>
      <c r="J2803" t="s">
        <v>28</v>
      </c>
      <c r="L2803" t="s">
        <v>472</v>
      </c>
      <c r="M2803" t="s">
        <v>299</v>
      </c>
      <c r="N2803" t="s">
        <v>52</v>
      </c>
      <c r="O2803">
        <v>903.72</v>
      </c>
      <c r="P2803" t="s">
        <v>32</v>
      </c>
      <c r="Q2803" t="s">
        <v>33</v>
      </c>
      <c r="R2803" t="s">
        <v>102</v>
      </c>
      <c r="S2803">
        <v>26.75</v>
      </c>
      <c r="T2803" t="s">
        <v>28</v>
      </c>
      <c r="U2803">
        <v>12</v>
      </c>
      <c r="V2803">
        <v>7</v>
      </c>
      <c r="W2803" t="s">
        <v>36</v>
      </c>
      <c r="X2803" t="s">
        <v>37</v>
      </c>
      <c r="Y2803" t="s">
        <v>38</v>
      </c>
    </row>
    <row r="2804" spans="1:25" x14ac:dyDescent="0.25">
      <c r="A2804" t="s">
        <v>3121</v>
      </c>
      <c r="B2804">
        <v>45824</v>
      </c>
      <c r="C2804" t="s">
        <v>48</v>
      </c>
      <c r="D2804" t="s">
        <v>27</v>
      </c>
      <c r="E2804">
        <v>3286.44</v>
      </c>
      <c r="F2804">
        <v>3088.16</v>
      </c>
      <c r="G2804">
        <v>24.5</v>
      </c>
      <c r="H2804">
        <v>10</v>
      </c>
      <c r="I2804">
        <v>4</v>
      </c>
      <c r="J2804" t="s">
        <v>28</v>
      </c>
      <c r="L2804" t="s">
        <v>325</v>
      </c>
      <c r="M2804" t="s">
        <v>248</v>
      </c>
      <c r="N2804" t="s">
        <v>52</v>
      </c>
      <c r="O2804">
        <v>1035.3399999999999</v>
      </c>
      <c r="P2804" t="s">
        <v>32</v>
      </c>
      <c r="Q2804" t="s">
        <v>33</v>
      </c>
      <c r="R2804" t="s">
        <v>89</v>
      </c>
      <c r="S2804">
        <v>12.86</v>
      </c>
      <c r="T2804" t="s">
        <v>35</v>
      </c>
      <c r="U2804">
        <v>4</v>
      </c>
      <c r="V2804">
        <v>5</v>
      </c>
      <c r="W2804" t="s">
        <v>36</v>
      </c>
      <c r="X2804" t="s">
        <v>54</v>
      </c>
      <c r="Y2804" t="s">
        <v>46</v>
      </c>
    </row>
    <row r="2805" spans="1:25" x14ac:dyDescent="0.25">
      <c r="A2805" t="s">
        <v>3122</v>
      </c>
      <c r="B2805">
        <v>45871</v>
      </c>
      <c r="C2805" t="s">
        <v>113</v>
      </c>
      <c r="D2805" t="s">
        <v>41</v>
      </c>
      <c r="E2805">
        <v>2141.4299999999998</v>
      </c>
      <c r="F2805">
        <v>2415.27</v>
      </c>
      <c r="G2805">
        <v>46.5</v>
      </c>
      <c r="H2805">
        <v>29.5</v>
      </c>
      <c r="I2805">
        <v>2.9</v>
      </c>
      <c r="J2805" t="s">
        <v>28</v>
      </c>
      <c r="L2805" t="s">
        <v>206</v>
      </c>
      <c r="M2805" t="s">
        <v>1178</v>
      </c>
      <c r="N2805" t="s">
        <v>31</v>
      </c>
      <c r="O2805">
        <v>910.04</v>
      </c>
      <c r="P2805" t="s">
        <v>32</v>
      </c>
      <c r="Q2805" t="s">
        <v>33</v>
      </c>
      <c r="R2805" t="s">
        <v>89</v>
      </c>
      <c r="S2805">
        <v>4.13</v>
      </c>
      <c r="T2805" t="s">
        <v>35</v>
      </c>
      <c r="U2805">
        <v>11</v>
      </c>
      <c r="V2805">
        <v>9</v>
      </c>
      <c r="W2805" t="s">
        <v>78</v>
      </c>
      <c r="X2805" t="s">
        <v>37</v>
      </c>
      <c r="Y2805" t="s">
        <v>46</v>
      </c>
    </row>
    <row r="2806" spans="1:25" x14ac:dyDescent="0.25">
      <c r="A2806" t="s">
        <v>3123</v>
      </c>
      <c r="B2806">
        <v>45850</v>
      </c>
      <c r="C2806" t="s">
        <v>57</v>
      </c>
      <c r="D2806" t="s">
        <v>27</v>
      </c>
      <c r="E2806">
        <v>3409.16</v>
      </c>
      <c r="F2806">
        <v>3203.44</v>
      </c>
      <c r="G2806">
        <v>20</v>
      </c>
      <c r="H2806">
        <v>10</v>
      </c>
      <c r="I2806">
        <v>3.5</v>
      </c>
      <c r="J2806" t="s">
        <v>28</v>
      </c>
      <c r="L2806" t="s">
        <v>130</v>
      </c>
      <c r="M2806" t="s">
        <v>193</v>
      </c>
      <c r="N2806" t="s">
        <v>52</v>
      </c>
      <c r="O2806">
        <v>1143.67</v>
      </c>
      <c r="P2806" t="s">
        <v>32</v>
      </c>
      <c r="Q2806" t="s">
        <v>33</v>
      </c>
      <c r="R2806" t="s">
        <v>77</v>
      </c>
      <c r="S2806">
        <v>18.739999999999998</v>
      </c>
      <c r="T2806" t="s">
        <v>35</v>
      </c>
      <c r="U2806">
        <v>12</v>
      </c>
      <c r="V2806">
        <v>6</v>
      </c>
      <c r="W2806" t="s">
        <v>53</v>
      </c>
      <c r="X2806" t="s">
        <v>37</v>
      </c>
      <c r="Y2806" t="s">
        <v>55</v>
      </c>
    </row>
    <row r="2807" spans="1:25" x14ac:dyDescent="0.25">
      <c r="A2807" t="s">
        <v>3124</v>
      </c>
      <c r="B2807">
        <v>45935</v>
      </c>
      <c r="C2807" t="s">
        <v>26</v>
      </c>
      <c r="D2807" t="s">
        <v>58</v>
      </c>
      <c r="E2807">
        <v>3091.95</v>
      </c>
      <c r="F2807">
        <v>3038.8</v>
      </c>
      <c r="G2807">
        <v>64</v>
      </c>
      <c r="H2807">
        <v>47</v>
      </c>
      <c r="I2807">
        <v>3.7</v>
      </c>
      <c r="J2807" t="s">
        <v>28</v>
      </c>
      <c r="L2807" t="s">
        <v>472</v>
      </c>
      <c r="M2807" t="s">
        <v>395</v>
      </c>
      <c r="N2807" t="s">
        <v>52</v>
      </c>
      <c r="O2807">
        <v>854.51</v>
      </c>
      <c r="P2807" t="s">
        <v>76</v>
      </c>
      <c r="Q2807" t="s">
        <v>33</v>
      </c>
      <c r="R2807" t="s">
        <v>77</v>
      </c>
      <c r="S2807">
        <v>12.87</v>
      </c>
      <c r="T2807" t="s">
        <v>35</v>
      </c>
      <c r="U2807">
        <v>5</v>
      </c>
      <c r="V2807">
        <v>4</v>
      </c>
      <c r="W2807" t="s">
        <v>78</v>
      </c>
      <c r="X2807" t="s">
        <v>37</v>
      </c>
      <c r="Y2807" t="s">
        <v>55</v>
      </c>
    </row>
    <row r="2808" spans="1:25" x14ac:dyDescent="0.25">
      <c r="A2808" t="s">
        <v>3125</v>
      </c>
      <c r="B2808">
        <v>46002</v>
      </c>
      <c r="C2808" t="s">
        <v>104</v>
      </c>
      <c r="D2808" t="s">
        <v>41</v>
      </c>
      <c r="E2808">
        <v>2961.21</v>
      </c>
      <c r="F2808">
        <v>2920.69</v>
      </c>
      <c r="G2808">
        <v>43</v>
      </c>
      <c r="H2808">
        <v>20</v>
      </c>
      <c r="I2808">
        <v>4.0999999999999996</v>
      </c>
      <c r="J2808" t="s">
        <v>28</v>
      </c>
      <c r="L2808" t="s">
        <v>42</v>
      </c>
      <c r="M2808" t="s">
        <v>213</v>
      </c>
      <c r="N2808" t="s">
        <v>31</v>
      </c>
      <c r="O2808">
        <v>937.32</v>
      </c>
      <c r="P2808" t="s">
        <v>76</v>
      </c>
      <c r="Q2808" t="s">
        <v>33</v>
      </c>
      <c r="R2808" t="s">
        <v>102</v>
      </c>
      <c r="S2808">
        <v>8.1300000000000008</v>
      </c>
      <c r="T2808" t="s">
        <v>35</v>
      </c>
      <c r="U2808">
        <v>7</v>
      </c>
      <c r="V2808">
        <v>6</v>
      </c>
      <c r="W2808" t="s">
        <v>78</v>
      </c>
      <c r="X2808" t="s">
        <v>37</v>
      </c>
      <c r="Y2808" t="s">
        <v>46</v>
      </c>
    </row>
    <row r="2809" spans="1:25" x14ac:dyDescent="0.25">
      <c r="A2809" t="s">
        <v>3126</v>
      </c>
      <c r="B2809">
        <v>45717</v>
      </c>
      <c r="C2809" t="s">
        <v>72</v>
      </c>
      <c r="D2809" t="s">
        <v>27</v>
      </c>
      <c r="E2809">
        <v>4445.74</v>
      </c>
      <c r="F2809">
        <v>4537.87</v>
      </c>
      <c r="G2809">
        <v>63.4</v>
      </c>
      <c r="H2809">
        <v>48.4</v>
      </c>
      <c r="I2809">
        <v>3.1</v>
      </c>
      <c r="J2809" t="s">
        <v>35</v>
      </c>
      <c r="K2809" t="s">
        <v>73</v>
      </c>
      <c r="L2809" t="s">
        <v>116</v>
      </c>
      <c r="M2809" t="s">
        <v>483</v>
      </c>
      <c r="N2809" t="s">
        <v>44</v>
      </c>
      <c r="O2809">
        <v>977.19</v>
      </c>
      <c r="P2809" t="s">
        <v>32</v>
      </c>
      <c r="Q2809" t="s">
        <v>33</v>
      </c>
      <c r="R2809" t="s">
        <v>89</v>
      </c>
      <c r="S2809">
        <v>18.91</v>
      </c>
      <c r="T2809" t="s">
        <v>28</v>
      </c>
      <c r="U2809">
        <v>17</v>
      </c>
      <c r="V2809">
        <v>10</v>
      </c>
      <c r="W2809" t="s">
        <v>36</v>
      </c>
      <c r="X2809" t="s">
        <v>54</v>
      </c>
      <c r="Y2809" t="s">
        <v>55</v>
      </c>
    </row>
    <row r="2810" spans="1:25" x14ac:dyDescent="0.25">
      <c r="A2810" t="s">
        <v>3127</v>
      </c>
      <c r="B2810">
        <v>45954</v>
      </c>
      <c r="C2810" t="s">
        <v>133</v>
      </c>
      <c r="D2810" t="s">
        <v>27</v>
      </c>
      <c r="E2810">
        <v>4235.83</v>
      </c>
      <c r="F2810">
        <v>4372.3</v>
      </c>
      <c r="G2810">
        <v>22.2</v>
      </c>
      <c r="H2810">
        <v>10.199999999999999</v>
      </c>
      <c r="I2810">
        <v>5</v>
      </c>
      <c r="J2810" t="s">
        <v>28</v>
      </c>
      <c r="L2810" t="s">
        <v>170</v>
      </c>
      <c r="M2810" t="s">
        <v>318</v>
      </c>
      <c r="N2810" t="s">
        <v>81</v>
      </c>
      <c r="O2810">
        <v>918</v>
      </c>
      <c r="P2810" t="s">
        <v>32</v>
      </c>
      <c r="Q2810" t="s">
        <v>33</v>
      </c>
      <c r="R2810" t="s">
        <v>102</v>
      </c>
      <c r="S2810">
        <v>5.43</v>
      </c>
      <c r="T2810" t="s">
        <v>35</v>
      </c>
      <c r="U2810">
        <v>8</v>
      </c>
      <c r="V2810">
        <v>1</v>
      </c>
      <c r="W2810" t="s">
        <v>78</v>
      </c>
      <c r="X2810" t="s">
        <v>54</v>
      </c>
      <c r="Y2810" t="s">
        <v>38</v>
      </c>
    </row>
    <row r="2811" spans="1:25" x14ac:dyDescent="0.25">
      <c r="A2811" t="s">
        <v>3128</v>
      </c>
      <c r="B2811">
        <v>45796</v>
      </c>
      <c r="C2811" t="s">
        <v>72</v>
      </c>
      <c r="D2811" t="s">
        <v>27</v>
      </c>
      <c r="E2811">
        <v>2483.9499999999998</v>
      </c>
      <c r="F2811">
        <v>2338.7800000000002</v>
      </c>
      <c r="G2811">
        <v>50.7</v>
      </c>
      <c r="H2811">
        <v>37.700000000000003</v>
      </c>
      <c r="I2811">
        <v>3.4</v>
      </c>
      <c r="J2811" t="s">
        <v>28</v>
      </c>
      <c r="L2811" t="s">
        <v>124</v>
      </c>
      <c r="M2811" t="s">
        <v>183</v>
      </c>
      <c r="N2811" t="s">
        <v>31</v>
      </c>
      <c r="O2811">
        <v>715.24</v>
      </c>
      <c r="P2811" t="s">
        <v>32</v>
      </c>
      <c r="Q2811" t="s">
        <v>33</v>
      </c>
      <c r="R2811" t="s">
        <v>45</v>
      </c>
      <c r="S2811">
        <v>6.04</v>
      </c>
      <c r="T2811" t="s">
        <v>35</v>
      </c>
      <c r="U2811">
        <v>14</v>
      </c>
      <c r="V2811">
        <v>15</v>
      </c>
      <c r="W2811" t="s">
        <v>53</v>
      </c>
      <c r="X2811" t="s">
        <v>54</v>
      </c>
      <c r="Y2811" t="s">
        <v>38</v>
      </c>
    </row>
    <row r="2812" spans="1:25" x14ac:dyDescent="0.25">
      <c r="A2812" t="s">
        <v>3129</v>
      </c>
      <c r="B2812">
        <v>45385</v>
      </c>
      <c r="C2812" t="s">
        <v>113</v>
      </c>
      <c r="D2812" t="s">
        <v>27</v>
      </c>
      <c r="E2812">
        <v>3507.66</v>
      </c>
      <c r="F2812">
        <v>3492.66</v>
      </c>
      <c r="G2812">
        <v>29.8</v>
      </c>
      <c r="H2812">
        <v>14.8</v>
      </c>
      <c r="I2812">
        <v>4.9000000000000004</v>
      </c>
      <c r="J2812" t="s">
        <v>35</v>
      </c>
      <c r="K2812" t="s">
        <v>92</v>
      </c>
      <c r="L2812" t="s">
        <v>170</v>
      </c>
      <c r="M2812" t="s">
        <v>312</v>
      </c>
      <c r="N2812" t="s">
        <v>44</v>
      </c>
      <c r="O2812">
        <v>756.28</v>
      </c>
      <c r="P2812" t="s">
        <v>76</v>
      </c>
      <c r="Q2812" t="s">
        <v>33</v>
      </c>
      <c r="R2812" t="s">
        <v>45</v>
      </c>
      <c r="S2812">
        <v>2.93</v>
      </c>
      <c r="T2812" t="s">
        <v>28</v>
      </c>
      <c r="U2812">
        <v>5</v>
      </c>
      <c r="V2812">
        <v>1</v>
      </c>
      <c r="W2812" t="s">
        <v>53</v>
      </c>
      <c r="X2812" t="s">
        <v>54</v>
      </c>
      <c r="Y2812" t="s">
        <v>38</v>
      </c>
    </row>
    <row r="2813" spans="1:25" x14ac:dyDescent="0.25">
      <c r="A2813" t="s">
        <v>3130</v>
      </c>
      <c r="B2813">
        <v>45292</v>
      </c>
      <c r="C2813" t="s">
        <v>40</v>
      </c>
      <c r="D2813" t="s">
        <v>41</v>
      </c>
      <c r="E2813">
        <v>4059.63</v>
      </c>
      <c r="F2813">
        <v>3936</v>
      </c>
      <c r="G2813">
        <v>30.4</v>
      </c>
      <c r="H2813">
        <v>21.4</v>
      </c>
      <c r="I2813">
        <v>2.9</v>
      </c>
      <c r="J2813" t="s">
        <v>28</v>
      </c>
      <c r="L2813" t="s">
        <v>65</v>
      </c>
      <c r="M2813" t="s">
        <v>117</v>
      </c>
      <c r="N2813" t="s">
        <v>81</v>
      </c>
      <c r="O2813">
        <v>967.26</v>
      </c>
      <c r="P2813" t="s">
        <v>32</v>
      </c>
      <c r="Q2813" t="s">
        <v>33</v>
      </c>
      <c r="R2813" t="s">
        <v>77</v>
      </c>
      <c r="S2813">
        <v>17.84</v>
      </c>
      <c r="T2813" t="s">
        <v>28</v>
      </c>
      <c r="U2813">
        <v>16</v>
      </c>
      <c r="V2813">
        <v>6</v>
      </c>
      <c r="W2813" t="s">
        <v>36</v>
      </c>
      <c r="X2813" t="s">
        <v>37</v>
      </c>
      <c r="Y2813" t="s">
        <v>46</v>
      </c>
    </row>
    <row r="2814" spans="1:25" x14ac:dyDescent="0.25">
      <c r="A2814" t="s">
        <v>3131</v>
      </c>
      <c r="B2814">
        <v>45756</v>
      </c>
      <c r="C2814" t="s">
        <v>108</v>
      </c>
      <c r="D2814" t="s">
        <v>58</v>
      </c>
      <c r="E2814">
        <v>3720.51</v>
      </c>
      <c r="F2814">
        <v>3647.17</v>
      </c>
      <c r="G2814">
        <v>38.5</v>
      </c>
      <c r="H2814">
        <v>17.5</v>
      </c>
      <c r="I2814">
        <v>3.1</v>
      </c>
      <c r="J2814" t="s">
        <v>35</v>
      </c>
      <c r="K2814" t="s">
        <v>177</v>
      </c>
      <c r="L2814" t="s">
        <v>29</v>
      </c>
      <c r="M2814" t="s">
        <v>495</v>
      </c>
      <c r="N2814" t="s">
        <v>44</v>
      </c>
      <c r="O2814">
        <v>737.86</v>
      </c>
      <c r="P2814" t="s">
        <v>32</v>
      </c>
      <c r="Q2814" t="s">
        <v>33</v>
      </c>
      <c r="R2814" t="s">
        <v>102</v>
      </c>
      <c r="S2814">
        <v>4.9000000000000004</v>
      </c>
      <c r="T2814" t="s">
        <v>35</v>
      </c>
      <c r="U2814">
        <v>15</v>
      </c>
      <c r="V2814">
        <v>3</v>
      </c>
      <c r="W2814" t="s">
        <v>53</v>
      </c>
      <c r="X2814" t="s">
        <v>37</v>
      </c>
      <c r="Y2814" t="s">
        <v>46</v>
      </c>
    </row>
    <row r="2815" spans="1:25" x14ac:dyDescent="0.25">
      <c r="A2815" t="s">
        <v>3132</v>
      </c>
      <c r="B2815">
        <v>45687</v>
      </c>
      <c r="C2815" t="s">
        <v>133</v>
      </c>
      <c r="D2815" t="s">
        <v>58</v>
      </c>
      <c r="E2815">
        <v>3803.57</v>
      </c>
      <c r="F2815">
        <v>3803.13</v>
      </c>
      <c r="G2815">
        <v>6.7</v>
      </c>
      <c r="H2815">
        <v>10</v>
      </c>
      <c r="I2815">
        <v>3.5</v>
      </c>
      <c r="J2815" t="s">
        <v>28</v>
      </c>
      <c r="L2815" t="s">
        <v>105</v>
      </c>
      <c r="M2815" t="s">
        <v>297</v>
      </c>
      <c r="N2815" t="s">
        <v>81</v>
      </c>
      <c r="O2815">
        <v>1032.72</v>
      </c>
      <c r="P2815" t="s">
        <v>32</v>
      </c>
      <c r="Q2815" t="s">
        <v>33</v>
      </c>
      <c r="R2815" t="s">
        <v>89</v>
      </c>
      <c r="S2815">
        <v>18.43</v>
      </c>
      <c r="T2815" t="s">
        <v>28</v>
      </c>
      <c r="U2815">
        <v>7</v>
      </c>
      <c r="V2815">
        <v>2</v>
      </c>
      <c r="W2815" t="s">
        <v>36</v>
      </c>
      <c r="X2815" t="s">
        <v>54</v>
      </c>
      <c r="Y2815" t="s">
        <v>38</v>
      </c>
    </row>
    <row r="2816" spans="1:25" x14ac:dyDescent="0.25">
      <c r="A2816" t="s">
        <v>3133</v>
      </c>
      <c r="B2816">
        <v>45769</v>
      </c>
      <c r="C2816" t="s">
        <v>64</v>
      </c>
      <c r="D2816" t="s">
        <v>27</v>
      </c>
      <c r="E2816">
        <v>3227.2</v>
      </c>
      <c r="F2816">
        <v>3018.98</v>
      </c>
      <c r="G2816">
        <v>30.3</v>
      </c>
      <c r="H2816">
        <v>17.3</v>
      </c>
      <c r="I2816">
        <v>3.1</v>
      </c>
      <c r="J2816" t="s">
        <v>28</v>
      </c>
      <c r="L2816" t="s">
        <v>434</v>
      </c>
      <c r="M2816" t="s">
        <v>148</v>
      </c>
      <c r="N2816" t="s">
        <v>44</v>
      </c>
      <c r="O2816">
        <v>795.28</v>
      </c>
      <c r="P2816" t="s">
        <v>32</v>
      </c>
      <c r="Q2816" t="s">
        <v>33</v>
      </c>
      <c r="R2816" t="s">
        <v>62</v>
      </c>
      <c r="S2816">
        <v>13.52</v>
      </c>
      <c r="T2816" t="s">
        <v>35</v>
      </c>
      <c r="U2816">
        <v>2</v>
      </c>
      <c r="V2816">
        <v>11</v>
      </c>
      <c r="W2816" t="s">
        <v>78</v>
      </c>
      <c r="X2816" t="s">
        <v>54</v>
      </c>
      <c r="Y2816" t="s">
        <v>38</v>
      </c>
    </row>
    <row r="2817" spans="1:25" x14ac:dyDescent="0.25">
      <c r="A2817" t="s">
        <v>3134</v>
      </c>
      <c r="B2817">
        <v>45418</v>
      </c>
      <c r="C2817" t="s">
        <v>26</v>
      </c>
      <c r="D2817" t="s">
        <v>58</v>
      </c>
      <c r="E2817">
        <v>1714.39</v>
      </c>
      <c r="F2817">
        <v>1604.57</v>
      </c>
      <c r="G2817">
        <v>67.599999999999994</v>
      </c>
      <c r="H2817">
        <v>48.6</v>
      </c>
      <c r="I2817">
        <v>4.5999999999999996</v>
      </c>
      <c r="J2817" t="s">
        <v>28</v>
      </c>
      <c r="L2817" t="s">
        <v>320</v>
      </c>
      <c r="M2817" t="s">
        <v>521</v>
      </c>
      <c r="N2817" t="s">
        <v>31</v>
      </c>
      <c r="O2817">
        <v>890.92</v>
      </c>
      <c r="P2817" t="s">
        <v>76</v>
      </c>
      <c r="Q2817" t="s">
        <v>33</v>
      </c>
      <c r="R2817" t="s">
        <v>89</v>
      </c>
      <c r="S2817">
        <v>15.84</v>
      </c>
      <c r="T2817" t="s">
        <v>35</v>
      </c>
      <c r="U2817">
        <v>14</v>
      </c>
      <c r="V2817">
        <v>5</v>
      </c>
      <c r="W2817" t="s">
        <v>36</v>
      </c>
      <c r="X2817" t="s">
        <v>54</v>
      </c>
      <c r="Y2817" t="s">
        <v>38</v>
      </c>
    </row>
    <row r="2818" spans="1:25" x14ac:dyDescent="0.25">
      <c r="A2818" t="s">
        <v>3135</v>
      </c>
      <c r="B2818">
        <v>45460</v>
      </c>
      <c r="C2818" t="s">
        <v>83</v>
      </c>
      <c r="D2818" t="s">
        <v>41</v>
      </c>
      <c r="E2818">
        <v>3223.06</v>
      </c>
      <c r="F2818">
        <v>3009.99</v>
      </c>
      <c r="G2818">
        <v>14</v>
      </c>
      <c r="H2818">
        <v>10</v>
      </c>
      <c r="I2818">
        <v>3.5</v>
      </c>
      <c r="J2818" t="s">
        <v>28</v>
      </c>
      <c r="L2818" t="s">
        <v>325</v>
      </c>
      <c r="M2818" t="s">
        <v>395</v>
      </c>
      <c r="N2818" t="s">
        <v>52</v>
      </c>
      <c r="O2818">
        <v>988.34</v>
      </c>
      <c r="P2818" t="s">
        <v>32</v>
      </c>
      <c r="Q2818" t="s">
        <v>33</v>
      </c>
      <c r="R2818" t="s">
        <v>62</v>
      </c>
      <c r="S2818">
        <v>14.08</v>
      </c>
      <c r="T2818" t="s">
        <v>28</v>
      </c>
      <c r="U2818">
        <v>10</v>
      </c>
      <c r="V2818">
        <v>10</v>
      </c>
      <c r="W2818" t="s">
        <v>78</v>
      </c>
      <c r="X2818" t="s">
        <v>37</v>
      </c>
      <c r="Y2818" t="s">
        <v>55</v>
      </c>
    </row>
    <row r="2819" spans="1:25" x14ac:dyDescent="0.25">
      <c r="A2819" t="s">
        <v>3136</v>
      </c>
      <c r="B2819">
        <v>45830</v>
      </c>
      <c r="C2819" t="s">
        <v>48</v>
      </c>
      <c r="D2819" t="s">
        <v>58</v>
      </c>
      <c r="E2819">
        <v>2768.42</v>
      </c>
      <c r="F2819">
        <v>2366.91</v>
      </c>
      <c r="G2819">
        <v>54.3</v>
      </c>
      <c r="H2819">
        <v>41.3</v>
      </c>
      <c r="I2819">
        <v>4.8</v>
      </c>
      <c r="J2819" t="s">
        <v>28</v>
      </c>
      <c r="L2819" t="s">
        <v>180</v>
      </c>
      <c r="M2819" t="s">
        <v>281</v>
      </c>
      <c r="N2819" t="s">
        <v>31</v>
      </c>
      <c r="O2819">
        <v>790.27</v>
      </c>
      <c r="P2819" t="s">
        <v>76</v>
      </c>
      <c r="Q2819" t="s">
        <v>33</v>
      </c>
      <c r="R2819" t="s">
        <v>62</v>
      </c>
      <c r="S2819">
        <v>21.99</v>
      </c>
      <c r="T2819" t="s">
        <v>35</v>
      </c>
      <c r="U2819">
        <v>8</v>
      </c>
      <c r="V2819">
        <v>12</v>
      </c>
      <c r="W2819" t="s">
        <v>36</v>
      </c>
      <c r="X2819" t="s">
        <v>54</v>
      </c>
      <c r="Y2819" t="s">
        <v>46</v>
      </c>
    </row>
    <row r="2820" spans="1:25" x14ac:dyDescent="0.25">
      <c r="A2820" t="s">
        <v>3137</v>
      </c>
      <c r="B2820">
        <v>45709</v>
      </c>
      <c r="C2820" t="s">
        <v>57</v>
      </c>
      <c r="D2820" t="s">
        <v>58</v>
      </c>
      <c r="E2820">
        <v>2801.9</v>
      </c>
      <c r="F2820">
        <v>2637.77</v>
      </c>
      <c r="G2820">
        <v>23.9</v>
      </c>
      <c r="H2820">
        <v>10</v>
      </c>
      <c r="I2820">
        <v>5</v>
      </c>
      <c r="J2820" t="s">
        <v>28</v>
      </c>
      <c r="L2820" t="s">
        <v>105</v>
      </c>
      <c r="M2820" t="s">
        <v>427</v>
      </c>
      <c r="N2820" t="s">
        <v>31</v>
      </c>
      <c r="O2820">
        <v>1104.71</v>
      </c>
      <c r="P2820" t="s">
        <v>32</v>
      </c>
      <c r="Q2820" t="s">
        <v>33</v>
      </c>
      <c r="R2820" t="s">
        <v>45</v>
      </c>
      <c r="S2820">
        <v>17.329999999999998</v>
      </c>
      <c r="T2820" t="s">
        <v>35</v>
      </c>
      <c r="U2820">
        <v>1</v>
      </c>
      <c r="V2820">
        <v>8</v>
      </c>
      <c r="W2820" t="s">
        <v>78</v>
      </c>
      <c r="X2820" t="s">
        <v>54</v>
      </c>
      <c r="Y2820" t="s">
        <v>46</v>
      </c>
    </row>
    <row r="2821" spans="1:25" x14ac:dyDescent="0.25">
      <c r="A2821" t="s">
        <v>3138</v>
      </c>
      <c r="B2821">
        <v>45381</v>
      </c>
      <c r="C2821" t="s">
        <v>133</v>
      </c>
      <c r="D2821" t="s">
        <v>58</v>
      </c>
      <c r="E2821">
        <v>2901.47</v>
      </c>
      <c r="F2821">
        <v>2598.85</v>
      </c>
      <c r="G2821">
        <v>24.7</v>
      </c>
      <c r="H2821">
        <v>19.7</v>
      </c>
      <c r="I2821">
        <v>3.8</v>
      </c>
      <c r="J2821" t="s">
        <v>28</v>
      </c>
      <c r="L2821" t="s">
        <v>215</v>
      </c>
      <c r="M2821" t="s">
        <v>563</v>
      </c>
      <c r="N2821" t="s">
        <v>52</v>
      </c>
      <c r="O2821">
        <v>838.84</v>
      </c>
      <c r="P2821" t="s">
        <v>32</v>
      </c>
      <c r="Q2821" t="s">
        <v>33</v>
      </c>
      <c r="R2821" t="s">
        <v>102</v>
      </c>
      <c r="S2821">
        <v>17.73</v>
      </c>
      <c r="T2821" t="s">
        <v>35</v>
      </c>
      <c r="U2821">
        <v>8</v>
      </c>
      <c r="V2821">
        <v>10</v>
      </c>
      <c r="W2821" t="s">
        <v>36</v>
      </c>
      <c r="X2821" t="s">
        <v>37</v>
      </c>
      <c r="Y2821" t="s">
        <v>38</v>
      </c>
    </row>
    <row r="2822" spans="1:25" x14ac:dyDescent="0.25">
      <c r="A2822" t="s">
        <v>3139</v>
      </c>
      <c r="B2822">
        <v>45756</v>
      </c>
      <c r="C2822" t="s">
        <v>26</v>
      </c>
      <c r="D2822" t="s">
        <v>58</v>
      </c>
      <c r="E2822">
        <v>3333.55</v>
      </c>
      <c r="F2822">
        <v>3450.3</v>
      </c>
      <c r="G2822">
        <v>28.3</v>
      </c>
      <c r="H2822">
        <v>17.3</v>
      </c>
      <c r="I2822">
        <v>3.5</v>
      </c>
      <c r="J2822" t="s">
        <v>28</v>
      </c>
      <c r="L2822" t="s">
        <v>278</v>
      </c>
      <c r="M2822" t="s">
        <v>518</v>
      </c>
      <c r="N2822" t="s">
        <v>44</v>
      </c>
      <c r="O2822">
        <v>892.82</v>
      </c>
      <c r="P2822" t="s">
        <v>32</v>
      </c>
      <c r="Q2822" t="s">
        <v>33</v>
      </c>
      <c r="R2822" t="s">
        <v>89</v>
      </c>
      <c r="S2822">
        <v>20.399999999999999</v>
      </c>
      <c r="T2822" t="s">
        <v>35</v>
      </c>
      <c r="U2822">
        <v>2</v>
      </c>
      <c r="V2822">
        <v>14</v>
      </c>
      <c r="W2822" t="s">
        <v>78</v>
      </c>
      <c r="X2822" t="s">
        <v>37</v>
      </c>
      <c r="Y2822" t="s">
        <v>46</v>
      </c>
    </row>
    <row r="2823" spans="1:25" x14ac:dyDescent="0.25">
      <c r="A2823" t="s">
        <v>3140</v>
      </c>
      <c r="B2823">
        <v>45746</v>
      </c>
      <c r="C2823" t="s">
        <v>64</v>
      </c>
      <c r="D2823" t="s">
        <v>58</v>
      </c>
      <c r="E2823">
        <v>2605.2600000000002</v>
      </c>
      <c r="F2823">
        <v>2822.04</v>
      </c>
      <c r="G2823">
        <v>20.3</v>
      </c>
      <c r="H2823">
        <v>10</v>
      </c>
      <c r="I2823">
        <v>3</v>
      </c>
      <c r="J2823" t="s">
        <v>28</v>
      </c>
      <c r="L2823" t="s">
        <v>174</v>
      </c>
      <c r="M2823" t="s">
        <v>286</v>
      </c>
      <c r="N2823" t="s">
        <v>31</v>
      </c>
      <c r="O2823">
        <v>971.87</v>
      </c>
      <c r="P2823" t="s">
        <v>32</v>
      </c>
      <c r="Q2823" t="s">
        <v>33</v>
      </c>
      <c r="R2823" t="s">
        <v>89</v>
      </c>
      <c r="S2823">
        <v>3.2</v>
      </c>
      <c r="T2823" t="s">
        <v>28</v>
      </c>
      <c r="U2823">
        <v>2</v>
      </c>
      <c r="V2823">
        <v>11</v>
      </c>
      <c r="W2823" t="s">
        <v>53</v>
      </c>
      <c r="X2823" t="s">
        <v>37</v>
      </c>
      <c r="Y2823" t="s">
        <v>55</v>
      </c>
    </row>
    <row r="2824" spans="1:25" x14ac:dyDescent="0.25">
      <c r="A2824" t="s">
        <v>3141</v>
      </c>
      <c r="B2824">
        <v>45824</v>
      </c>
      <c r="C2824" t="s">
        <v>68</v>
      </c>
      <c r="D2824" t="s">
        <v>49</v>
      </c>
      <c r="E2824">
        <v>2786.49</v>
      </c>
      <c r="F2824">
        <v>2835.89</v>
      </c>
      <c r="G2824">
        <v>35.700000000000003</v>
      </c>
      <c r="H2824">
        <v>27.7</v>
      </c>
      <c r="I2824">
        <v>1.9</v>
      </c>
      <c r="J2824" t="s">
        <v>28</v>
      </c>
      <c r="L2824" t="s">
        <v>50</v>
      </c>
      <c r="M2824" t="s">
        <v>677</v>
      </c>
      <c r="N2824" t="s">
        <v>44</v>
      </c>
      <c r="O2824">
        <v>914.11</v>
      </c>
      <c r="P2824" t="s">
        <v>32</v>
      </c>
      <c r="Q2824" t="s">
        <v>33</v>
      </c>
      <c r="R2824" t="s">
        <v>34</v>
      </c>
      <c r="S2824">
        <v>10.54</v>
      </c>
      <c r="T2824" t="s">
        <v>28</v>
      </c>
      <c r="U2824">
        <v>16</v>
      </c>
      <c r="V2824">
        <v>1</v>
      </c>
      <c r="W2824" t="s">
        <v>36</v>
      </c>
      <c r="X2824" t="s">
        <v>37</v>
      </c>
      <c r="Y2824" t="s">
        <v>46</v>
      </c>
    </row>
    <row r="2825" spans="1:25" x14ac:dyDescent="0.25">
      <c r="A2825" t="s">
        <v>3142</v>
      </c>
      <c r="B2825">
        <v>45794</v>
      </c>
      <c r="C2825" t="s">
        <v>64</v>
      </c>
      <c r="D2825" t="s">
        <v>49</v>
      </c>
      <c r="E2825">
        <v>4155.47</v>
      </c>
      <c r="F2825">
        <v>4270.09</v>
      </c>
      <c r="G2825">
        <v>59.6</v>
      </c>
      <c r="H2825">
        <v>46.6</v>
      </c>
      <c r="I2825">
        <v>3.3</v>
      </c>
      <c r="J2825" t="s">
        <v>28</v>
      </c>
      <c r="L2825" t="s">
        <v>130</v>
      </c>
      <c r="M2825" t="s">
        <v>128</v>
      </c>
      <c r="N2825" t="s">
        <v>81</v>
      </c>
      <c r="O2825">
        <v>1033.6199999999999</v>
      </c>
      <c r="P2825" t="s">
        <v>32</v>
      </c>
      <c r="Q2825" t="s">
        <v>33</v>
      </c>
      <c r="R2825" t="s">
        <v>89</v>
      </c>
      <c r="S2825">
        <v>3.97</v>
      </c>
      <c r="T2825" t="s">
        <v>35</v>
      </c>
      <c r="U2825">
        <v>2</v>
      </c>
      <c r="V2825">
        <v>4</v>
      </c>
      <c r="W2825" t="s">
        <v>53</v>
      </c>
      <c r="X2825" t="s">
        <v>54</v>
      </c>
      <c r="Y2825" t="s">
        <v>46</v>
      </c>
    </row>
    <row r="2826" spans="1:25" x14ac:dyDescent="0.25">
      <c r="A2826" t="s">
        <v>3143</v>
      </c>
      <c r="B2826">
        <v>45432</v>
      </c>
      <c r="C2826" t="s">
        <v>68</v>
      </c>
      <c r="D2826" t="s">
        <v>41</v>
      </c>
      <c r="E2826">
        <v>3816.47</v>
      </c>
      <c r="F2826">
        <v>3586.41</v>
      </c>
      <c r="G2826">
        <v>28.4</v>
      </c>
      <c r="H2826">
        <v>13.4</v>
      </c>
      <c r="I2826">
        <v>1.9</v>
      </c>
      <c r="J2826" t="s">
        <v>28</v>
      </c>
      <c r="L2826" t="s">
        <v>366</v>
      </c>
      <c r="M2826" t="s">
        <v>677</v>
      </c>
      <c r="N2826" t="s">
        <v>81</v>
      </c>
      <c r="O2826">
        <v>1230.81</v>
      </c>
      <c r="P2826" t="s">
        <v>76</v>
      </c>
      <c r="Q2826" t="s">
        <v>33</v>
      </c>
      <c r="R2826" t="s">
        <v>45</v>
      </c>
      <c r="S2826">
        <v>13.55</v>
      </c>
      <c r="T2826" t="s">
        <v>28</v>
      </c>
      <c r="U2826">
        <v>11</v>
      </c>
      <c r="V2826">
        <v>2</v>
      </c>
      <c r="W2826" t="s">
        <v>36</v>
      </c>
      <c r="X2826" t="s">
        <v>54</v>
      </c>
      <c r="Y2826" t="s">
        <v>38</v>
      </c>
    </row>
    <row r="2827" spans="1:25" x14ac:dyDescent="0.25">
      <c r="A2827" t="s">
        <v>3144</v>
      </c>
      <c r="B2827">
        <v>45424</v>
      </c>
      <c r="C2827" t="s">
        <v>68</v>
      </c>
      <c r="D2827" t="s">
        <v>27</v>
      </c>
      <c r="E2827">
        <v>3820.05</v>
      </c>
      <c r="F2827">
        <v>3200.91</v>
      </c>
      <c r="G2827">
        <v>44.2</v>
      </c>
      <c r="H2827">
        <v>27.2</v>
      </c>
      <c r="I2827">
        <v>2</v>
      </c>
      <c r="J2827" t="s">
        <v>28</v>
      </c>
      <c r="L2827" t="s">
        <v>120</v>
      </c>
      <c r="M2827" t="s">
        <v>80</v>
      </c>
      <c r="N2827" t="s">
        <v>81</v>
      </c>
      <c r="O2827">
        <v>890.02</v>
      </c>
      <c r="P2827" t="s">
        <v>76</v>
      </c>
      <c r="Q2827" t="s">
        <v>33</v>
      </c>
      <c r="R2827" t="s">
        <v>45</v>
      </c>
      <c r="S2827">
        <v>0.63</v>
      </c>
      <c r="T2827" t="s">
        <v>35</v>
      </c>
      <c r="U2827">
        <v>1</v>
      </c>
      <c r="V2827">
        <v>6</v>
      </c>
      <c r="W2827" t="s">
        <v>53</v>
      </c>
      <c r="X2827" t="s">
        <v>37</v>
      </c>
      <c r="Y2827" t="s">
        <v>38</v>
      </c>
    </row>
    <row r="2828" spans="1:25" x14ac:dyDescent="0.25">
      <c r="A2828" t="s">
        <v>3145</v>
      </c>
      <c r="B2828">
        <v>45802</v>
      </c>
      <c r="C2828" t="s">
        <v>68</v>
      </c>
      <c r="D2828" t="s">
        <v>49</v>
      </c>
      <c r="E2828">
        <v>3155.96</v>
      </c>
      <c r="F2828">
        <v>3087.57</v>
      </c>
      <c r="G2828">
        <v>64.900000000000006</v>
      </c>
      <c r="H2828">
        <v>57.9</v>
      </c>
      <c r="I2828">
        <v>4.0999999999999996</v>
      </c>
      <c r="J2828" t="s">
        <v>28</v>
      </c>
      <c r="L2828" t="s">
        <v>96</v>
      </c>
      <c r="M2828" t="s">
        <v>727</v>
      </c>
      <c r="N2828" t="s">
        <v>52</v>
      </c>
      <c r="O2828">
        <v>997.12</v>
      </c>
      <c r="P2828" t="s">
        <v>32</v>
      </c>
      <c r="Q2828" t="s">
        <v>33</v>
      </c>
      <c r="R2828" t="s">
        <v>102</v>
      </c>
      <c r="S2828">
        <v>6.2</v>
      </c>
      <c r="T2828" t="s">
        <v>35</v>
      </c>
      <c r="U2828">
        <v>8</v>
      </c>
      <c r="V2828">
        <v>4</v>
      </c>
      <c r="W2828" t="s">
        <v>78</v>
      </c>
      <c r="X2828" t="s">
        <v>37</v>
      </c>
      <c r="Y2828" t="s">
        <v>55</v>
      </c>
    </row>
    <row r="2829" spans="1:25" x14ac:dyDescent="0.25">
      <c r="A2829" t="s">
        <v>3146</v>
      </c>
      <c r="B2829">
        <v>45746</v>
      </c>
      <c r="C2829" t="s">
        <v>133</v>
      </c>
      <c r="D2829" t="s">
        <v>58</v>
      </c>
      <c r="E2829">
        <v>1991.84</v>
      </c>
      <c r="F2829">
        <v>2060.15</v>
      </c>
      <c r="G2829">
        <v>32.6</v>
      </c>
      <c r="H2829">
        <v>10</v>
      </c>
      <c r="I2829">
        <v>3.9</v>
      </c>
      <c r="J2829" t="s">
        <v>28</v>
      </c>
      <c r="L2829" t="s">
        <v>42</v>
      </c>
      <c r="M2829" t="s">
        <v>629</v>
      </c>
      <c r="N2829" t="s">
        <v>31</v>
      </c>
      <c r="O2829">
        <v>993.3</v>
      </c>
      <c r="P2829" t="s">
        <v>32</v>
      </c>
      <c r="Q2829" t="s">
        <v>33</v>
      </c>
      <c r="R2829" t="s">
        <v>102</v>
      </c>
      <c r="S2829">
        <v>17.29</v>
      </c>
      <c r="T2829" t="s">
        <v>35</v>
      </c>
      <c r="U2829">
        <v>9</v>
      </c>
      <c r="V2829">
        <v>10</v>
      </c>
      <c r="W2829" t="s">
        <v>53</v>
      </c>
      <c r="X2829" t="s">
        <v>37</v>
      </c>
      <c r="Y2829" t="s">
        <v>55</v>
      </c>
    </row>
    <row r="2830" spans="1:25" x14ac:dyDescent="0.25">
      <c r="A2830" t="s">
        <v>3147</v>
      </c>
      <c r="B2830">
        <v>45837</v>
      </c>
      <c r="C2830" t="s">
        <v>83</v>
      </c>
      <c r="D2830" t="s">
        <v>49</v>
      </c>
      <c r="E2830">
        <v>3294.17</v>
      </c>
      <c r="F2830">
        <v>3109.24</v>
      </c>
      <c r="G2830">
        <v>16.899999999999999</v>
      </c>
      <c r="H2830">
        <v>10</v>
      </c>
      <c r="I2830">
        <v>2.9</v>
      </c>
      <c r="J2830" t="s">
        <v>35</v>
      </c>
      <c r="K2830" t="s">
        <v>59</v>
      </c>
      <c r="L2830" t="s">
        <v>269</v>
      </c>
      <c r="M2830" t="s">
        <v>618</v>
      </c>
      <c r="N2830" t="s">
        <v>81</v>
      </c>
      <c r="O2830">
        <v>935.6</v>
      </c>
      <c r="P2830" t="s">
        <v>32</v>
      </c>
      <c r="Q2830" t="s">
        <v>33</v>
      </c>
      <c r="R2830" t="s">
        <v>77</v>
      </c>
      <c r="S2830">
        <v>7.23</v>
      </c>
      <c r="T2830" t="s">
        <v>28</v>
      </c>
      <c r="U2830">
        <v>10</v>
      </c>
      <c r="V2830">
        <v>11</v>
      </c>
      <c r="W2830" t="s">
        <v>36</v>
      </c>
      <c r="X2830" t="s">
        <v>54</v>
      </c>
      <c r="Y2830" t="s">
        <v>46</v>
      </c>
    </row>
    <row r="2831" spans="1:25" x14ac:dyDescent="0.25">
      <c r="A2831" t="s">
        <v>3148</v>
      </c>
      <c r="B2831">
        <v>45984</v>
      </c>
      <c r="C2831" t="s">
        <v>173</v>
      </c>
      <c r="D2831" t="s">
        <v>41</v>
      </c>
      <c r="E2831">
        <v>4363.7</v>
      </c>
      <c r="F2831">
        <v>4280.84</v>
      </c>
      <c r="G2831">
        <v>38.5</v>
      </c>
      <c r="H2831">
        <v>24.5</v>
      </c>
      <c r="I2831">
        <v>2.8</v>
      </c>
      <c r="J2831" t="s">
        <v>28</v>
      </c>
      <c r="L2831" t="s">
        <v>65</v>
      </c>
      <c r="M2831" t="s">
        <v>347</v>
      </c>
      <c r="N2831" t="s">
        <v>81</v>
      </c>
      <c r="O2831">
        <v>949.32</v>
      </c>
      <c r="P2831" t="s">
        <v>32</v>
      </c>
      <c r="Q2831" t="s">
        <v>33</v>
      </c>
      <c r="R2831" t="s">
        <v>62</v>
      </c>
      <c r="S2831">
        <v>21.52</v>
      </c>
      <c r="T2831" t="s">
        <v>28</v>
      </c>
      <c r="U2831">
        <v>3</v>
      </c>
      <c r="V2831">
        <v>10</v>
      </c>
      <c r="W2831" t="s">
        <v>78</v>
      </c>
      <c r="X2831" t="s">
        <v>37</v>
      </c>
      <c r="Y2831" t="s">
        <v>46</v>
      </c>
    </row>
    <row r="2832" spans="1:25" x14ac:dyDescent="0.25">
      <c r="A2832" t="s">
        <v>3149</v>
      </c>
      <c r="B2832">
        <v>45767</v>
      </c>
      <c r="C2832" t="s">
        <v>91</v>
      </c>
      <c r="D2832" t="s">
        <v>49</v>
      </c>
      <c r="E2832">
        <v>2894.42</v>
      </c>
      <c r="F2832">
        <v>2587.9899999999998</v>
      </c>
      <c r="G2832">
        <v>45.9</v>
      </c>
      <c r="H2832">
        <v>35.9</v>
      </c>
      <c r="I2832">
        <v>2.5</v>
      </c>
      <c r="J2832" t="s">
        <v>35</v>
      </c>
      <c r="K2832" t="s">
        <v>109</v>
      </c>
      <c r="L2832" t="s">
        <v>60</v>
      </c>
      <c r="M2832" t="s">
        <v>163</v>
      </c>
      <c r="N2832" t="s">
        <v>52</v>
      </c>
      <c r="O2832">
        <v>1228.4100000000001</v>
      </c>
      <c r="P2832" t="s">
        <v>32</v>
      </c>
      <c r="Q2832" t="s">
        <v>33</v>
      </c>
      <c r="R2832" t="s">
        <v>34</v>
      </c>
      <c r="S2832">
        <v>16.86</v>
      </c>
      <c r="T2832" t="s">
        <v>35</v>
      </c>
      <c r="U2832">
        <v>8</v>
      </c>
      <c r="V2832">
        <v>1</v>
      </c>
      <c r="W2832" t="s">
        <v>36</v>
      </c>
      <c r="X2832" t="s">
        <v>54</v>
      </c>
      <c r="Y2832" t="s">
        <v>38</v>
      </c>
    </row>
    <row r="2833" spans="1:25" x14ac:dyDescent="0.25">
      <c r="A2833" t="s">
        <v>3150</v>
      </c>
      <c r="B2833">
        <v>45928</v>
      </c>
      <c r="C2833" t="s">
        <v>68</v>
      </c>
      <c r="D2833" t="s">
        <v>41</v>
      </c>
      <c r="E2833">
        <v>2971.66</v>
      </c>
      <c r="F2833">
        <v>2973.13</v>
      </c>
      <c r="G2833">
        <v>43.6</v>
      </c>
      <c r="H2833">
        <v>18.600000000000001</v>
      </c>
      <c r="I2833">
        <v>2.8</v>
      </c>
      <c r="J2833" t="s">
        <v>28</v>
      </c>
      <c r="L2833" t="s">
        <v>127</v>
      </c>
      <c r="M2833" t="s">
        <v>70</v>
      </c>
      <c r="N2833" t="s">
        <v>44</v>
      </c>
      <c r="O2833">
        <v>803.76</v>
      </c>
      <c r="P2833" t="s">
        <v>32</v>
      </c>
      <c r="Q2833" t="s">
        <v>33</v>
      </c>
      <c r="R2833" t="s">
        <v>77</v>
      </c>
      <c r="S2833">
        <v>4.95</v>
      </c>
      <c r="T2833" t="s">
        <v>35</v>
      </c>
      <c r="U2833">
        <v>17</v>
      </c>
      <c r="V2833">
        <v>1</v>
      </c>
      <c r="W2833" t="s">
        <v>78</v>
      </c>
      <c r="X2833" t="s">
        <v>37</v>
      </c>
      <c r="Y2833" t="s">
        <v>38</v>
      </c>
    </row>
    <row r="2834" spans="1:25" x14ac:dyDescent="0.25">
      <c r="A2834" t="s">
        <v>3151</v>
      </c>
      <c r="B2834">
        <v>45717</v>
      </c>
      <c r="C2834" t="s">
        <v>113</v>
      </c>
      <c r="D2834" t="s">
        <v>58</v>
      </c>
      <c r="E2834">
        <v>3801.53</v>
      </c>
      <c r="F2834">
        <v>3909.28</v>
      </c>
      <c r="G2834">
        <v>73</v>
      </c>
      <c r="H2834">
        <v>66</v>
      </c>
      <c r="I2834">
        <v>3.1</v>
      </c>
      <c r="J2834" t="s">
        <v>35</v>
      </c>
      <c r="K2834" t="s">
        <v>109</v>
      </c>
      <c r="L2834" t="s">
        <v>174</v>
      </c>
      <c r="M2834" t="s">
        <v>457</v>
      </c>
      <c r="N2834" t="s">
        <v>81</v>
      </c>
      <c r="O2834">
        <v>880.35</v>
      </c>
      <c r="P2834" t="s">
        <v>76</v>
      </c>
      <c r="Q2834" t="s">
        <v>33</v>
      </c>
      <c r="R2834" t="s">
        <v>102</v>
      </c>
      <c r="S2834">
        <v>24.84</v>
      </c>
      <c r="T2834" t="s">
        <v>35</v>
      </c>
      <c r="U2834">
        <v>7</v>
      </c>
      <c r="V2834">
        <v>11</v>
      </c>
      <c r="W2834" t="s">
        <v>78</v>
      </c>
      <c r="X2834" t="s">
        <v>54</v>
      </c>
      <c r="Y2834" t="s">
        <v>55</v>
      </c>
    </row>
    <row r="2835" spans="1:25" x14ac:dyDescent="0.25">
      <c r="A2835" t="s">
        <v>3152</v>
      </c>
      <c r="B2835">
        <v>45748</v>
      </c>
      <c r="C2835" t="s">
        <v>133</v>
      </c>
      <c r="D2835" t="s">
        <v>41</v>
      </c>
      <c r="E2835">
        <v>2618.4299999999998</v>
      </c>
      <c r="F2835">
        <v>2627.91</v>
      </c>
      <c r="G2835">
        <v>70.900000000000006</v>
      </c>
      <c r="H2835">
        <v>45.9</v>
      </c>
      <c r="I2835">
        <v>3.9</v>
      </c>
      <c r="J2835" t="s">
        <v>35</v>
      </c>
      <c r="K2835" t="s">
        <v>73</v>
      </c>
      <c r="L2835" t="s">
        <v>513</v>
      </c>
      <c r="M2835" t="s">
        <v>233</v>
      </c>
      <c r="N2835" t="s">
        <v>31</v>
      </c>
      <c r="O2835">
        <v>977.68</v>
      </c>
      <c r="P2835" t="s">
        <v>76</v>
      </c>
      <c r="Q2835" t="s">
        <v>33</v>
      </c>
      <c r="R2835" t="s">
        <v>34</v>
      </c>
      <c r="S2835">
        <v>8.7899999999999991</v>
      </c>
      <c r="T2835" t="s">
        <v>35</v>
      </c>
      <c r="U2835">
        <v>14</v>
      </c>
      <c r="V2835">
        <v>14</v>
      </c>
      <c r="W2835" t="s">
        <v>53</v>
      </c>
      <c r="X2835" t="s">
        <v>54</v>
      </c>
      <c r="Y2835" t="s">
        <v>55</v>
      </c>
    </row>
    <row r="2836" spans="1:25" x14ac:dyDescent="0.25">
      <c r="A2836" t="s">
        <v>3153</v>
      </c>
      <c r="B2836">
        <v>45967</v>
      </c>
      <c r="C2836" t="s">
        <v>48</v>
      </c>
      <c r="D2836" t="s">
        <v>27</v>
      </c>
      <c r="E2836">
        <v>4662.9399999999996</v>
      </c>
      <c r="F2836">
        <v>4624.55</v>
      </c>
      <c r="G2836">
        <v>40.1</v>
      </c>
      <c r="H2836">
        <v>27.1</v>
      </c>
      <c r="I2836">
        <v>3.9</v>
      </c>
      <c r="J2836" t="s">
        <v>28</v>
      </c>
      <c r="L2836" t="s">
        <v>226</v>
      </c>
      <c r="M2836" t="s">
        <v>70</v>
      </c>
      <c r="N2836" t="s">
        <v>81</v>
      </c>
      <c r="O2836">
        <v>1077.82</v>
      </c>
      <c r="P2836" t="s">
        <v>76</v>
      </c>
      <c r="Q2836" t="s">
        <v>33</v>
      </c>
      <c r="R2836" t="s">
        <v>34</v>
      </c>
      <c r="S2836">
        <v>12.7</v>
      </c>
      <c r="T2836" t="s">
        <v>28</v>
      </c>
      <c r="U2836">
        <v>14</v>
      </c>
      <c r="V2836">
        <v>13</v>
      </c>
      <c r="W2836" t="s">
        <v>78</v>
      </c>
      <c r="X2836" t="s">
        <v>37</v>
      </c>
      <c r="Y2836" t="s">
        <v>38</v>
      </c>
    </row>
    <row r="2837" spans="1:25" x14ac:dyDescent="0.25">
      <c r="A2837" t="s">
        <v>3154</v>
      </c>
      <c r="B2837">
        <v>45696</v>
      </c>
      <c r="C2837" t="s">
        <v>108</v>
      </c>
      <c r="D2837" t="s">
        <v>49</v>
      </c>
      <c r="E2837">
        <v>3065.45</v>
      </c>
      <c r="F2837">
        <v>3133.95</v>
      </c>
      <c r="G2837">
        <v>42</v>
      </c>
      <c r="H2837">
        <v>35</v>
      </c>
      <c r="I2837">
        <v>3.3</v>
      </c>
      <c r="J2837" t="s">
        <v>28</v>
      </c>
      <c r="L2837" t="s">
        <v>130</v>
      </c>
      <c r="M2837" t="s">
        <v>80</v>
      </c>
      <c r="N2837" t="s">
        <v>44</v>
      </c>
      <c r="O2837">
        <v>994.55</v>
      </c>
      <c r="P2837" t="s">
        <v>32</v>
      </c>
      <c r="Q2837" t="s">
        <v>33</v>
      </c>
      <c r="R2837" t="s">
        <v>89</v>
      </c>
      <c r="S2837">
        <v>4.53</v>
      </c>
      <c r="T2837" t="s">
        <v>35</v>
      </c>
      <c r="U2837">
        <v>11</v>
      </c>
      <c r="V2837">
        <v>13</v>
      </c>
      <c r="W2837" t="s">
        <v>36</v>
      </c>
      <c r="X2837" t="s">
        <v>37</v>
      </c>
      <c r="Y2837" t="s">
        <v>46</v>
      </c>
    </row>
    <row r="2838" spans="1:25" x14ac:dyDescent="0.25">
      <c r="A2838" t="s">
        <v>3155</v>
      </c>
      <c r="B2838">
        <v>45860</v>
      </c>
      <c r="C2838" t="s">
        <v>133</v>
      </c>
      <c r="D2838" t="s">
        <v>49</v>
      </c>
      <c r="E2838">
        <v>2968.32</v>
      </c>
      <c r="F2838">
        <v>2999.67</v>
      </c>
      <c r="G2838">
        <v>33.9</v>
      </c>
      <c r="H2838">
        <v>14.9</v>
      </c>
      <c r="I2838">
        <v>3.2</v>
      </c>
      <c r="J2838" t="s">
        <v>35</v>
      </c>
      <c r="K2838" t="s">
        <v>59</v>
      </c>
      <c r="L2838" t="s">
        <v>87</v>
      </c>
      <c r="M2838" t="s">
        <v>882</v>
      </c>
      <c r="N2838" t="s">
        <v>52</v>
      </c>
      <c r="O2838">
        <v>1033.75</v>
      </c>
      <c r="P2838" t="s">
        <v>32</v>
      </c>
      <c r="Q2838" t="s">
        <v>33</v>
      </c>
      <c r="R2838" t="s">
        <v>62</v>
      </c>
      <c r="S2838">
        <v>14.4</v>
      </c>
      <c r="T2838" t="s">
        <v>35</v>
      </c>
      <c r="U2838">
        <v>12</v>
      </c>
      <c r="V2838">
        <v>2</v>
      </c>
      <c r="W2838" t="s">
        <v>78</v>
      </c>
      <c r="X2838" t="s">
        <v>37</v>
      </c>
      <c r="Y2838" t="s">
        <v>38</v>
      </c>
    </row>
    <row r="2839" spans="1:25" x14ac:dyDescent="0.25">
      <c r="A2839" t="s">
        <v>3156</v>
      </c>
      <c r="B2839">
        <v>45862</v>
      </c>
      <c r="C2839" t="s">
        <v>113</v>
      </c>
      <c r="D2839" t="s">
        <v>49</v>
      </c>
      <c r="E2839">
        <v>3729.32</v>
      </c>
      <c r="F2839">
        <v>3615.87</v>
      </c>
      <c r="G2839">
        <v>56.3</v>
      </c>
      <c r="H2839">
        <v>44.3</v>
      </c>
      <c r="I2839">
        <v>3</v>
      </c>
      <c r="J2839" t="s">
        <v>35</v>
      </c>
      <c r="K2839" t="s">
        <v>73</v>
      </c>
      <c r="L2839" t="s">
        <v>226</v>
      </c>
      <c r="M2839" t="s">
        <v>201</v>
      </c>
      <c r="N2839" t="s">
        <v>44</v>
      </c>
      <c r="O2839">
        <v>820.69</v>
      </c>
      <c r="P2839" t="s">
        <v>32</v>
      </c>
      <c r="Q2839" t="s">
        <v>33</v>
      </c>
      <c r="R2839" t="s">
        <v>77</v>
      </c>
      <c r="S2839">
        <v>20.55</v>
      </c>
      <c r="T2839" t="s">
        <v>28</v>
      </c>
      <c r="U2839">
        <v>13</v>
      </c>
      <c r="V2839">
        <v>6</v>
      </c>
      <c r="W2839" t="s">
        <v>53</v>
      </c>
      <c r="X2839" t="s">
        <v>37</v>
      </c>
      <c r="Y2839" t="s">
        <v>46</v>
      </c>
    </row>
    <row r="2840" spans="1:25" x14ac:dyDescent="0.25">
      <c r="A2840" t="s">
        <v>3157</v>
      </c>
      <c r="B2840">
        <v>45311</v>
      </c>
      <c r="C2840" t="s">
        <v>108</v>
      </c>
      <c r="D2840" t="s">
        <v>41</v>
      </c>
      <c r="E2840">
        <v>1279.28</v>
      </c>
      <c r="F2840">
        <v>1370.92</v>
      </c>
      <c r="G2840">
        <v>66.5</v>
      </c>
      <c r="H2840">
        <v>49.5</v>
      </c>
      <c r="I2840">
        <v>3.5</v>
      </c>
      <c r="J2840" t="s">
        <v>35</v>
      </c>
      <c r="K2840" t="s">
        <v>73</v>
      </c>
      <c r="L2840" t="s">
        <v>151</v>
      </c>
      <c r="M2840" t="s">
        <v>156</v>
      </c>
      <c r="N2840" t="s">
        <v>31</v>
      </c>
      <c r="O2840">
        <v>1153.1500000000001</v>
      </c>
      <c r="P2840" t="s">
        <v>32</v>
      </c>
      <c r="Q2840" t="s">
        <v>33</v>
      </c>
      <c r="R2840" t="s">
        <v>77</v>
      </c>
      <c r="S2840">
        <v>4.78</v>
      </c>
      <c r="T2840" t="s">
        <v>35</v>
      </c>
      <c r="U2840">
        <v>15</v>
      </c>
      <c r="V2840">
        <v>3</v>
      </c>
      <c r="W2840" t="s">
        <v>36</v>
      </c>
      <c r="X2840" t="s">
        <v>37</v>
      </c>
      <c r="Y2840" t="s">
        <v>55</v>
      </c>
    </row>
    <row r="2841" spans="1:25" x14ac:dyDescent="0.25">
      <c r="A2841" t="s">
        <v>3158</v>
      </c>
      <c r="B2841">
        <v>45711</v>
      </c>
      <c r="C2841" t="s">
        <v>40</v>
      </c>
      <c r="D2841" t="s">
        <v>41</v>
      </c>
      <c r="E2841">
        <v>2365.48</v>
      </c>
      <c r="F2841">
        <v>2126.3200000000002</v>
      </c>
      <c r="G2841">
        <v>60.4</v>
      </c>
      <c r="H2841">
        <v>46.4</v>
      </c>
      <c r="I2841">
        <v>2.2999999999999998</v>
      </c>
      <c r="J2841" t="s">
        <v>28</v>
      </c>
      <c r="L2841" t="s">
        <v>69</v>
      </c>
      <c r="M2841" t="s">
        <v>323</v>
      </c>
      <c r="N2841" t="s">
        <v>52</v>
      </c>
      <c r="O2841">
        <v>964.2</v>
      </c>
      <c r="P2841" t="s">
        <v>32</v>
      </c>
      <c r="Q2841" t="s">
        <v>33</v>
      </c>
      <c r="R2841" t="s">
        <v>89</v>
      </c>
      <c r="S2841">
        <v>-0.14000000000000001</v>
      </c>
      <c r="T2841" t="s">
        <v>35</v>
      </c>
      <c r="U2841">
        <v>8</v>
      </c>
      <c r="V2841">
        <v>12</v>
      </c>
      <c r="W2841" t="s">
        <v>36</v>
      </c>
      <c r="X2841" t="s">
        <v>54</v>
      </c>
      <c r="Y2841" t="s">
        <v>46</v>
      </c>
    </row>
    <row r="2842" spans="1:25" x14ac:dyDescent="0.25">
      <c r="A2842" t="s">
        <v>3159</v>
      </c>
      <c r="B2842">
        <v>45896</v>
      </c>
      <c r="C2842" t="s">
        <v>48</v>
      </c>
      <c r="D2842" t="s">
        <v>41</v>
      </c>
      <c r="E2842">
        <v>3721.64</v>
      </c>
      <c r="F2842">
        <v>3858.07</v>
      </c>
      <c r="G2842">
        <v>22.9</v>
      </c>
      <c r="H2842">
        <v>14.9</v>
      </c>
      <c r="I2842">
        <v>4.5</v>
      </c>
      <c r="J2842" t="s">
        <v>28</v>
      </c>
      <c r="L2842" t="s">
        <v>434</v>
      </c>
      <c r="M2842" t="s">
        <v>580</v>
      </c>
      <c r="N2842" t="s">
        <v>44</v>
      </c>
      <c r="O2842">
        <v>993.48</v>
      </c>
      <c r="P2842" t="s">
        <v>32</v>
      </c>
      <c r="Q2842" t="s">
        <v>33</v>
      </c>
      <c r="R2842" t="s">
        <v>102</v>
      </c>
      <c r="S2842">
        <v>30.81</v>
      </c>
      <c r="T2842" t="s">
        <v>35</v>
      </c>
      <c r="U2842">
        <v>9</v>
      </c>
      <c r="V2842">
        <v>2</v>
      </c>
      <c r="W2842" t="s">
        <v>78</v>
      </c>
      <c r="X2842" t="s">
        <v>37</v>
      </c>
      <c r="Y2842" t="s">
        <v>55</v>
      </c>
    </row>
    <row r="2843" spans="1:25" x14ac:dyDescent="0.25">
      <c r="A2843" t="s">
        <v>3160</v>
      </c>
      <c r="B2843">
        <v>45359</v>
      </c>
      <c r="C2843" t="s">
        <v>64</v>
      </c>
      <c r="D2843" t="s">
        <v>41</v>
      </c>
      <c r="E2843">
        <v>1546.78</v>
      </c>
      <c r="F2843">
        <v>1464.4</v>
      </c>
      <c r="G2843">
        <v>55.8</v>
      </c>
      <c r="H2843">
        <v>49.8</v>
      </c>
      <c r="I2843">
        <v>3.1</v>
      </c>
      <c r="J2843" t="s">
        <v>35</v>
      </c>
      <c r="K2843" t="s">
        <v>73</v>
      </c>
      <c r="L2843" t="s">
        <v>96</v>
      </c>
      <c r="M2843" t="s">
        <v>114</v>
      </c>
      <c r="N2843" t="s">
        <v>31</v>
      </c>
      <c r="O2843">
        <v>1163.78</v>
      </c>
      <c r="P2843" t="s">
        <v>76</v>
      </c>
      <c r="Q2843" t="s">
        <v>33</v>
      </c>
      <c r="R2843" t="s">
        <v>102</v>
      </c>
      <c r="S2843">
        <v>13.45</v>
      </c>
      <c r="T2843" t="s">
        <v>28</v>
      </c>
      <c r="U2843">
        <v>18</v>
      </c>
      <c r="V2843">
        <v>2</v>
      </c>
      <c r="W2843" t="s">
        <v>36</v>
      </c>
      <c r="X2843" t="s">
        <v>54</v>
      </c>
      <c r="Y2843" t="s">
        <v>55</v>
      </c>
    </row>
    <row r="2844" spans="1:25" x14ac:dyDescent="0.25">
      <c r="A2844" t="s">
        <v>3161</v>
      </c>
      <c r="B2844">
        <v>45463</v>
      </c>
      <c r="C2844" t="s">
        <v>57</v>
      </c>
      <c r="D2844" t="s">
        <v>41</v>
      </c>
      <c r="E2844">
        <v>3548.31</v>
      </c>
      <c r="F2844">
        <v>3433.14</v>
      </c>
      <c r="G2844">
        <v>20</v>
      </c>
      <c r="H2844">
        <v>12</v>
      </c>
      <c r="I2844">
        <v>4</v>
      </c>
      <c r="J2844" t="s">
        <v>28</v>
      </c>
      <c r="L2844" t="s">
        <v>74</v>
      </c>
      <c r="M2844" t="s">
        <v>152</v>
      </c>
      <c r="N2844" t="s">
        <v>81</v>
      </c>
      <c r="O2844">
        <v>1115.93</v>
      </c>
      <c r="P2844" t="s">
        <v>32</v>
      </c>
      <c r="Q2844" t="s">
        <v>33</v>
      </c>
      <c r="R2844" t="s">
        <v>62</v>
      </c>
      <c r="S2844">
        <v>1.96</v>
      </c>
      <c r="T2844" t="s">
        <v>35</v>
      </c>
      <c r="U2844">
        <v>1</v>
      </c>
      <c r="V2844">
        <v>1</v>
      </c>
      <c r="W2844" t="s">
        <v>78</v>
      </c>
      <c r="X2844" t="s">
        <v>54</v>
      </c>
      <c r="Y2844" t="s">
        <v>46</v>
      </c>
    </row>
    <row r="2845" spans="1:25" x14ac:dyDescent="0.25">
      <c r="A2845" t="s">
        <v>3162</v>
      </c>
      <c r="B2845">
        <v>45999</v>
      </c>
      <c r="C2845" t="s">
        <v>40</v>
      </c>
      <c r="D2845" t="s">
        <v>27</v>
      </c>
      <c r="E2845">
        <v>3174.61</v>
      </c>
      <c r="F2845">
        <v>2970.8</v>
      </c>
      <c r="G2845">
        <v>82.1</v>
      </c>
      <c r="H2845">
        <v>57.1</v>
      </c>
      <c r="I2845">
        <v>3.9</v>
      </c>
      <c r="J2845" t="s">
        <v>35</v>
      </c>
      <c r="K2845" t="s">
        <v>123</v>
      </c>
      <c r="L2845" t="s">
        <v>490</v>
      </c>
      <c r="M2845" t="s">
        <v>367</v>
      </c>
      <c r="N2845" t="s">
        <v>44</v>
      </c>
      <c r="O2845">
        <v>1084.69</v>
      </c>
      <c r="P2845" t="s">
        <v>76</v>
      </c>
      <c r="Q2845" t="s">
        <v>263</v>
      </c>
      <c r="R2845" t="s">
        <v>34</v>
      </c>
      <c r="S2845">
        <v>9.5299999999999994</v>
      </c>
      <c r="T2845" t="s">
        <v>35</v>
      </c>
      <c r="U2845">
        <v>4</v>
      </c>
      <c r="V2845">
        <v>1</v>
      </c>
      <c r="W2845" t="s">
        <v>78</v>
      </c>
      <c r="X2845" t="s">
        <v>37</v>
      </c>
      <c r="Y2845" t="s">
        <v>55</v>
      </c>
    </row>
    <row r="2846" spans="1:25" x14ac:dyDescent="0.25">
      <c r="A2846" t="s">
        <v>3163</v>
      </c>
      <c r="B2846">
        <v>45980</v>
      </c>
      <c r="C2846" t="s">
        <v>68</v>
      </c>
      <c r="D2846" t="s">
        <v>49</v>
      </c>
      <c r="E2846">
        <v>4109.82</v>
      </c>
      <c r="F2846">
        <v>3826.71</v>
      </c>
      <c r="G2846">
        <v>65</v>
      </c>
      <c r="H2846">
        <v>48</v>
      </c>
      <c r="I2846">
        <v>2.9</v>
      </c>
      <c r="J2846" t="s">
        <v>35</v>
      </c>
      <c r="K2846" t="s">
        <v>109</v>
      </c>
      <c r="L2846" t="s">
        <v>142</v>
      </c>
      <c r="M2846" t="s">
        <v>222</v>
      </c>
      <c r="N2846" t="s">
        <v>81</v>
      </c>
      <c r="O2846">
        <v>953.39</v>
      </c>
      <c r="P2846" t="s">
        <v>32</v>
      </c>
      <c r="Q2846" t="s">
        <v>33</v>
      </c>
      <c r="R2846" t="s">
        <v>89</v>
      </c>
      <c r="S2846">
        <v>8.48</v>
      </c>
      <c r="T2846" t="s">
        <v>28</v>
      </c>
      <c r="U2846">
        <v>13</v>
      </c>
      <c r="V2846">
        <v>7</v>
      </c>
      <c r="W2846" t="s">
        <v>36</v>
      </c>
      <c r="X2846" t="s">
        <v>54</v>
      </c>
      <c r="Y2846" t="s">
        <v>38</v>
      </c>
    </row>
    <row r="2847" spans="1:25" x14ac:dyDescent="0.25">
      <c r="A2847" t="s">
        <v>3164</v>
      </c>
      <c r="B2847">
        <v>45474</v>
      </c>
      <c r="C2847" t="s">
        <v>104</v>
      </c>
      <c r="D2847" t="s">
        <v>49</v>
      </c>
      <c r="E2847">
        <v>2690.79</v>
      </c>
      <c r="F2847">
        <v>2038.87</v>
      </c>
      <c r="G2847">
        <v>39</v>
      </c>
      <c r="H2847">
        <v>24</v>
      </c>
      <c r="I2847">
        <v>3.8</v>
      </c>
      <c r="J2847" t="s">
        <v>28</v>
      </c>
      <c r="L2847" t="s">
        <v>210</v>
      </c>
      <c r="M2847" t="s">
        <v>403</v>
      </c>
      <c r="N2847" t="s">
        <v>52</v>
      </c>
      <c r="O2847">
        <v>1030.31</v>
      </c>
      <c r="P2847" t="s">
        <v>76</v>
      </c>
      <c r="Q2847" t="s">
        <v>33</v>
      </c>
      <c r="R2847" t="s">
        <v>89</v>
      </c>
      <c r="S2847">
        <v>11.14</v>
      </c>
      <c r="T2847" t="s">
        <v>28</v>
      </c>
      <c r="U2847">
        <v>9</v>
      </c>
      <c r="V2847">
        <v>2</v>
      </c>
      <c r="W2847" t="s">
        <v>78</v>
      </c>
      <c r="X2847" t="s">
        <v>54</v>
      </c>
      <c r="Y2847" t="s">
        <v>38</v>
      </c>
    </row>
    <row r="2848" spans="1:25" x14ac:dyDescent="0.25">
      <c r="A2848" t="s">
        <v>3165</v>
      </c>
      <c r="B2848">
        <v>45338</v>
      </c>
      <c r="C2848" t="s">
        <v>104</v>
      </c>
      <c r="D2848" t="s">
        <v>49</v>
      </c>
      <c r="E2848">
        <v>3116.19</v>
      </c>
      <c r="F2848">
        <v>3269.22</v>
      </c>
      <c r="G2848">
        <v>32.299999999999997</v>
      </c>
      <c r="H2848">
        <v>15.3</v>
      </c>
      <c r="I2848">
        <v>3.6</v>
      </c>
      <c r="J2848" t="s">
        <v>35</v>
      </c>
      <c r="K2848" t="s">
        <v>177</v>
      </c>
      <c r="L2848" t="s">
        <v>434</v>
      </c>
      <c r="M2848" t="s">
        <v>85</v>
      </c>
      <c r="N2848" t="s">
        <v>44</v>
      </c>
      <c r="O2848">
        <v>990.44</v>
      </c>
      <c r="P2848" t="s">
        <v>76</v>
      </c>
      <c r="Q2848" t="s">
        <v>33</v>
      </c>
      <c r="R2848" t="s">
        <v>89</v>
      </c>
      <c r="S2848">
        <v>13.01</v>
      </c>
      <c r="T2848" t="s">
        <v>28</v>
      </c>
      <c r="U2848">
        <v>10</v>
      </c>
      <c r="V2848">
        <v>2</v>
      </c>
      <c r="W2848" t="s">
        <v>53</v>
      </c>
      <c r="X2848" t="s">
        <v>37</v>
      </c>
      <c r="Y2848" t="s">
        <v>46</v>
      </c>
    </row>
    <row r="2849" spans="1:25" x14ac:dyDescent="0.25">
      <c r="A2849" t="s">
        <v>3166</v>
      </c>
      <c r="B2849">
        <v>45676</v>
      </c>
      <c r="C2849" t="s">
        <v>95</v>
      </c>
      <c r="D2849" t="s">
        <v>41</v>
      </c>
      <c r="E2849">
        <v>1958.37</v>
      </c>
      <c r="F2849">
        <v>2070.8000000000002</v>
      </c>
      <c r="G2849">
        <v>21.4</v>
      </c>
      <c r="H2849">
        <v>10</v>
      </c>
      <c r="I2849">
        <v>5</v>
      </c>
      <c r="J2849" t="s">
        <v>28</v>
      </c>
      <c r="L2849" t="s">
        <v>65</v>
      </c>
      <c r="M2849" t="s">
        <v>347</v>
      </c>
      <c r="N2849" t="s">
        <v>52</v>
      </c>
      <c r="O2849">
        <v>1017.02</v>
      </c>
      <c r="P2849" t="s">
        <v>32</v>
      </c>
      <c r="Q2849" t="s">
        <v>33</v>
      </c>
      <c r="R2849" t="s">
        <v>62</v>
      </c>
      <c r="S2849">
        <v>15.07</v>
      </c>
      <c r="T2849" t="s">
        <v>35</v>
      </c>
      <c r="U2849">
        <v>1</v>
      </c>
      <c r="V2849">
        <v>10</v>
      </c>
      <c r="W2849" t="s">
        <v>53</v>
      </c>
      <c r="X2849" t="s">
        <v>54</v>
      </c>
      <c r="Y2849" t="s">
        <v>55</v>
      </c>
    </row>
    <row r="2850" spans="1:25" x14ac:dyDescent="0.25">
      <c r="A2850" t="s">
        <v>3167</v>
      </c>
      <c r="B2850">
        <v>45865</v>
      </c>
      <c r="C2850" t="s">
        <v>113</v>
      </c>
      <c r="D2850" t="s">
        <v>49</v>
      </c>
      <c r="E2850">
        <v>1803.27</v>
      </c>
      <c r="F2850">
        <v>1720.57</v>
      </c>
      <c r="G2850">
        <v>29.6</v>
      </c>
      <c r="H2850">
        <v>16.600000000000001</v>
      </c>
      <c r="I2850">
        <v>3.9</v>
      </c>
      <c r="J2850" t="s">
        <v>28</v>
      </c>
      <c r="L2850" t="s">
        <v>185</v>
      </c>
      <c r="M2850" t="s">
        <v>140</v>
      </c>
      <c r="N2850" t="s">
        <v>31</v>
      </c>
      <c r="O2850">
        <v>1037.6400000000001</v>
      </c>
      <c r="P2850" t="s">
        <v>32</v>
      </c>
      <c r="Q2850" t="s">
        <v>33</v>
      </c>
      <c r="R2850" t="s">
        <v>34</v>
      </c>
      <c r="S2850">
        <v>8.01</v>
      </c>
      <c r="T2850" t="s">
        <v>35</v>
      </c>
      <c r="U2850">
        <v>15</v>
      </c>
      <c r="V2850">
        <v>1</v>
      </c>
      <c r="W2850" t="s">
        <v>78</v>
      </c>
      <c r="X2850" t="s">
        <v>54</v>
      </c>
      <c r="Y2850" t="s">
        <v>38</v>
      </c>
    </row>
    <row r="2851" spans="1:25" x14ac:dyDescent="0.25">
      <c r="A2851" t="s">
        <v>3168</v>
      </c>
      <c r="B2851">
        <v>45371</v>
      </c>
      <c r="C2851" t="s">
        <v>26</v>
      </c>
      <c r="D2851" t="s">
        <v>49</v>
      </c>
      <c r="E2851">
        <v>3481.04</v>
      </c>
      <c r="F2851">
        <v>3413.94</v>
      </c>
      <c r="G2851">
        <v>18.5</v>
      </c>
      <c r="H2851">
        <v>10</v>
      </c>
      <c r="I2851">
        <v>2.5</v>
      </c>
      <c r="J2851" t="s">
        <v>28</v>
      </c>
      <c r="L2851" t="s">
        <v>226</v>
      </c>
      <c r="M2851" t="s">
        <v>171</v>
      </c>
      <c r="N2851" t="s">
        <v>44</v>
      </c>
      <c r="O2851">
        <v>1059.29</v>
      </c>
      <c r="P2851" t="s">
        <v>32</v>
      </c>
      <c r="Q2851" t="s">
        <v>33</v>
      </c>
      <c r="R2851" t="s">
        <v>34</v>
      </c>
      <c r="S2851">
        <v>13.5</v>
      </c>
      <c r="T2851" t="s">
        <v>28</v>
      </c>
      <c r="U2851">
        <v>18</v>
      </c>
      <c r="V2851">
        <v>8</v>
      </c>
      <c r="W2851" t="s">
        <v>36</v>
      </c>
      <c r="X2851" t="s">
        <v>54</v>
      </c>
      <c r="Y2851" t="s">
        <v>38</v>
      </c>
    </row>
    <row r="2852" spans="1:25" x14ac:dyDescent="0.25">
      <c r="A2852" t="s">
        <v>3169</v>
      </c>
      <c r="B2852">
        <v>45951</v>
      </c>
      <c r="C2852" t="s">
        <v>57</v>
      </c>
      <c r="D2852" t="s">
        <v>58</v>
      </c>
      <c r="E2852">
        <v>2756.87</v>
      </c>
      <c r="F2852">
        <v>2711.26</v>
      </c>
      <c r="G2852">
        <v>67.8</v>
      </c>
      <c r="H2852">
        <v>50.8</v>
      </c>
      <c r="I2852">
        <v>4.2</v>
      </c>
      <c r="J2852" t="s">
        <v>28</v>
      </c>
      <c r="L2852" t="s">
        <v>247</v>
      </c>
      <c r="M2852" t="s">
        <v>717</v>
      </c>
      <c r="N2852" t="s">
        <v>52</v>
      </c>
      <c r="O2852">
        <v>1053.3</v>
      </c>
      <c r="P2852" t="s">
        <v>76</v>
      </c>
      <c r="Q2852" t="s">
        <v>33</v>
      </c>
      <c r="R2852" t="s">
        <v>62</v>
      </c>
      <c r="S2852">
        <v>3.5</v>
      </c>
      <c r="T2852" t="s">
        <v>35</v>
      </c>
      <c r="U2852">
        <v>11</v>
      </c>
      <c r="V2852">
        <v>11</v>
      </c>
      <c r="W2852" t="s">
        <v>53</v>
      </c>
      <c r="X2852" t="s">
        <v>37</v>
      </c>
      <c r="Y2852" t="s">
        <v>46</v>
      </c>
    </row>
    <row r="2853" spans="1:25" x14ac:dyDescent="0.25">
      <c r="A2853" t="s">
        <v>3170</v>
      </c>
      <c r="B2853">
        <v>45402</v>
      </c>
      <c r="C2853" t="s">
        <v>173</v>
      </c>
      <c r="D2853" t="s">
        <v>58</v>
      </c>
      <c r="E2853">
        <v>2166.4299999999998</v>
      </c>
      <c r="F2853">
        <v>1806.83</v>
      </c>
      <c r="G2853">
        <v>37.1</v>
      </c>
      <c r="H2853">
        <v>12.1</v>
      </c>
      <c r="I2853">
        <v>3.3</v>
      </c>
      <c r="J2853" t="s">
        <v>28</v>
      </c>
      <c r="L2853" t="s">
        <v>253</v>
      </c>
      <c r="M2853" t="s">
        <v>629</v>
      </c>
      <c r="N2853" t="s">
        <v>31</v>
      </c>
      <c r="O2853">
        <v>957.03</v>
      </c>
      <c r="P2853" t="s">
        <v>32</v>
      </c>
      <c r="Q2853" t="s">
        <v>33</v>
      </c>
      <c r="R2853" t="s">
        <v>45</v>
      </c>
      <c r="S2853">
        <v>3.69</v>
      </c>
      <c r="T2853" t="s">
        <v>28</v>
      </c>
      <c r="U2853">
        <v>12</v>
      </c>
      <c r="V2853">
        <v>8</v>
      </c>
      <c r="W2853" t="s">
        <v>78</v>
      </c>
      <c r="X2853" t="s">
        <v>37</v>
      </c>
      <c r="Y2853" t="s">
        <v>46</v>
      </c>
    </row>
    <row r="2854" spans="1:25" x14ac:dyDescent="0.25">
      <c r="A2854" t="s">
        <v>3171</v>
      </c>
      <c r="B2854">
        <v>45400</v>
      </c>
      <c r="C2854" t="s">
        <v>91</v>
      </c>
      <c r="D2854" t="s">
        <v>58</v>
      </c>
      <c r="E2854">
        <v>2494.9</v>
      </c>
      <c r="F2854">
        <v>2523.9699999999998</v>
      </c>
      <c r="G2854">
        <v>55.1</v>
      </c>
      <c r="H2854">
        <v>48.1</v>
      </c>
      <c r="I2854">
        <v>4.3</v>
      </c>
      <c r="J2854" t="s">
        <v>28</v>
      </c>
      <c r="L2854" t="s">
        <v>238</v>
      </c>
      <c r="M2854" t="s">
        <v>201</v>
      </c>
      <c r="N2854" t="s">
        <v>31</v>
      </c>
      <c r="O2854">
        <v>951.79</v>
      </c>
      <c r="P2854" t="s">
        <v>32</v>
      </c>
      <c r="Q2854" t="s">
        <v>33</v>
      </c>
      <c r="R2854" t="s">
        <v>77</v>
      </c>
      <c r="S2854">
        <v>24.95</v>
      </c>
      <c r="T2854" t="s">
        <v>28</v>
      </c>
      <c r="U2854">
        <v>9</v>
      </c>
      <c r="V2854">
        <v>8</v>
      </c>
      <c r="W2854" t="s">
        <v>53</v>
      </c>
      <c r="X2854" t="s">
        <v>54</v>
      </c>
      <c r="Y2854" t="s">
        <v>55</v>
      </c>
    </row>
    <row r="2855" spans="1:25" x14ac:dyDescent="0.25">
      <c r="A2855" t="s">
        <v>3172</v>
      </c>
      <c r="B2855">
        <v>45468</v>
      </c>
      <c r="C2855" t="s">
        <v>72</v>
      </c>
      <c r="D2855" t="s">
        <v>27</v>
      </c>
      <c r="E2855">
        <v>1090.07</v>
      </c>
      <c r="F2855">
        <v>1149.24</v>
      </c>
      <c r="G2855">
        <v>69.099999999999994</v>
      </c>
      <c r="H2855">
        <v>50.1</v>
      </c>
      <c r="I2855">
        <v>2.1</v>
      </c>
      <c r="J2855" t="s">
        <v>35</v>
      </c>
      <c r="K2855" t="s">
        <v>123</v>
      </c>
      <c r="L2855" t="s">
        <v>144</v>
      </c>
      <c r="M2855" t="s">
        <v>622</v>
      </c>
      <c r="N2855" t="s">
        <v>31</v>
      </c>
      <c r="O2855">
        <v>1020.31</v>
      </c>
      <c r="P2855" t="s">
        <v>32</v>
      </c>
      <c r="Q2855" t="s">
        <v>33</v>
      </c>
      <c r="R2855" t="s">
        <v>77</v>
      </c>
      <c r="S2855">
        <v>4</v>
      </c>
      <c r="T2855" t="s">
        <v>28</v>
      </c>
      <c r="U2855">
        <v>3</v>
      </c>
      <c r="V2855">
        <v>10</v>
      </c>
      <c r="W2855" t="s">
        <v>36</v>
      </c>
      <c r="X2855" t="s">
        <v>37</v>
      </c>
      <c r="Y2855" t="s">
        <v>46</v>
      </c>
    </row>
    <row r="2856" spans="1:25" x14ac:dyDescent="0.25">
      <c r="A2856" t="s">
        <v>3173</v>
      </c>
      <c r="B2856">
        <v>45892</v>
      </c>
      <c r="C2856" t="s">
        <v>113</v>
      </c>
      <c r="D2856" t="s">
        <v>58</v>
      </c>
      <c r="E2856">
        <v>3727.65</v>
      </c>
      <c r="F2856">
        <v>3653.31</v>
      </c>
      <c r="G2856">
        <v>36.1</v>
      </c>
      <c r="H2856">
        <v>26.1</v>
      </c>
      <c r="I2856">
        <v>3.3</v>
      </c>
      <c r="J2856" t="s">
        <v>35</v>
      </c>
      <c r="K2856" t="s">
        <v>177</v>
      </c>
      <c r="L2856" t="s">
        <v>366</v>
      </c>
      <c r="M2856" t="s">
        <v>534</v>
      </c>
      <c r="N2856" t="s">
        <v>44</v>
      </c>
      <c r="O2856">
        <v>827</v>
      </c>
      <c r="P2856" t="s">
        <v>32</v>
      </c>
      <c r="Q2856" t="s">
        <v>33</v>
      </c>
      <c r="R2856" t="s">
        <v>102</v>
      </c>
      <c r="S2856">
        <v>10.97</v>
      </c>
      <c r="T2856" t="s">
        <v>35</v>
      </c>
      <c r="U2856">
        <v>13</v>
      </c>
      <c r="V2856">
        <v>12</v>
      </c>
      <c r="W2856" t="s">
        <v>78</v>
      </c>
      <c r="X2856" t="s">
        <v>37</v>
      </c>
      <c r="Y2856" t="s">
        <v>55</v>
      </c>
    </row>
    <row r="2857" spans="1:25" x14ac:dyDescent="0.25">
      <c r="A2857" t="s">
        <v>3174</v>
      </c>
      <c r="B2857">
        <v>45719</v>
      </c>
      <c r="C2857" t="s">
        <v>68</v>
      </c>
      <c r="D2857" t="s">
        <v>58</v>
      </c>
      <c r="E2857">
        <v>3600.71</v>
      </c>
      <c r="F2857">
        <v>3557.58</v>
      </c>
      <c r="G2857">
        <v>54.7</v>
      </c>
      <c r="H2857">
        <v>45.7</v>
      </c>
      <c r="I2857">
        <v>1.9</v>
      </c>
      <c r="J2857" t="s">
        <v>35</v>
      </c>
      <c r="K2857" t="s">
        <v>123</v>
      </c>
      <c r="L2857" t="s">
        <v>120</v>
      </c>
      <c r="M2857" t="s">
        <v>321</v>
      </c>
      <c r="N2857" t="s">
        <v>81</v>
      </c>
      <c r="O2857">
        <v>1134.04</v>
      </c>
      <c r="P2857" t="s">
        <v>32</v>
      </c>
      <c r="Q2857" t="s">
        <v>33</v>
      </c>
      <c r="R2857" t="s">
        <v>77</v>
      </c>
      <c r="S2857">
        <v>15.82</v>
      </c>
      <c r="T2857" t="s">
        <v>35</v>
      </c>
      <c r="U2857">
        <v>8</v>
      </c>
      <c r="V2857">
        <v>2</v>
      </c>
      <c r="W2857" t="s">
        <v>36</v>
      </c>
      <c r="X2857" t="s">
        <v>54</v>
      </c>
      <c r="Y2857" t="s">
        <v>55</v>
      </c>
    </row>
    <row r="2858" spans="1:25" x14ac:dyDescent="0.25">
      <c r="A2858" t="s">
        <v>3175</v>
      </c>
      <c r="B2858">
        <v>45911</v>
      </c>
      <c r="C2858" t="s">
        <v>72</v>
      </c>
      <c r="D2858" t="s">
        <v>41</v>
      </c>
      <c r="E2858">
        <v>3572.71</v>
      </c>
      <c r="F2858">
        <v>3521.35</v>
      </c>
      <c r="G2858">
        <v>61</v>
      </c>
      <c r="H2858">
        <v>42</v>
      </c>
      <c r="I2858">
        <v>2.1</v>
      </c>
      <c r="J2858" t="s">
        <v>28</v>
      </c>
      <c r="L2858" t="s">
        <v>84</v>
      </c>
      <c r="M2858" t="s">
        <v>333</v>
      </c>
      <c r="N2858" t="s">
        <v>44</v>
      </c>
      <c r="O2858">
        <v>1008.12</v>
      </c>
      <c r="P2858" t="s">
        <v>32</v>
      </c>
      <c r="Q2858" t="s">
        <v>33</v>
      </c>
      <c r="R2858" t="s">
        <v>77</v>
      </c>
      <c r="S2858">
        <v>23.38</v>
      </c>
      <c r="T2858" t="s">
        <v>35</v>
      </c>
      <c r="U2858">
        <v>12</v>
      </c>
      <c r="V2858">
        <v>14</v>
      </c>
      <c r="W2858" t="s">
        <v>78</v>
      </c>
      <c r="X2858" t="s">
        <v>37</v>
      </c>
      <c r="Y2858" t="s">
        <v>55</v>
      </c>
    </row>
    <row r="2859" spans="1:25" x14ac:dyDescent="0.25">
      <c r="A2859" t="s">
        <v>3176</v>
      </c>
      <c r="B2859">
        <v>45709</v>
      </c>
      <c r="C2859" t="s">
        <v>108</v>
      </c>
      <c r="D2859" t="s">
        <v>49</v>
      </c>
      <c r="E2859">
        <v>3502.1</v>
      </c>
      <c r="F2859">
        <v>3347.35</v>
      </c>
      <c r="G2859">
        <v>66.900000000000006</v>
      </c>
      <c r="H2859">
        <v>46.9</v>
      </c>
      <c r="I2859">
        <v>3.4</v>
      </c>
      <c r="J2859" t="s">
        <v>28</v>
      </c>
      <c r="L2859" t="s">
        <v>147</v>
      </c>
      <c r="M2859" t="s">
        <v>328</v>
      </c>
      <c r="N2859" t="s">
        <v>52</v>
      </c>
      <c r="O2859">
        <v>1146.57</v>
      </c>
      <c r="P2859" t="s">
        <v>76</v>
      </c>
      <c r="Q2859" t="s">
        <v>33</v>
      </c>
      <c r="R2859" t="s">
        <v>62</v>
      </c>
      <c r="S2859">
        <v>20.55</v>
      </c>
      <c r="T2859" t="s">
        <v>35</v>
      </c>
      <c r="U2859">
        <v>13</v>
      </c>
      <c r="V2859">
        <v>11</v>
      </c>
      <c r="W2859" t="s">
        <v>78</v>
      </c>
      <c r="X2859" t="s">
        <v>37</v>
      </c>
      <c r="Y2859" t="s">
        <v>38</v>
      </c>
    </row>
    <row r="2860" spans="1:25" x14ac:dyDescent="0.25">
      <c r="A2860" t="s">
        <v>3177</v>
      </c>
      <c r="B2860">
        <v>45811</v>
      </c>
      <c r="C2860" t="s">
        <v>133</v>
      </c>
      <c r="D2860" t="s">
        <v>58</v>
      </c>
      <c r="E2860">
        <v>-3213.36</v>
      </c>
      <c r="F2860">
        <v>-3533.69</v>
      </c>
      <c r="G2860">
        <v>90.8</v>
      </c>
      <c r="H2860">
        <v>75.8</v>
      </c>
      <c r="I2860">
        <v>3.9</v>
      </c>
      <c r="J2860" t="s">
        <v>28</v>
      </c>
      <c r="L2860" t="s">
        <v>124</v>
      </c>
      <c r="M2860" t="s">
        <v>331</v>
      </c>
      <c r="N2860" t="s">
        <v>44</v>
      </c>
      <c r="O2860">
        <v>846.68</v>
      </c>
      <c r="P2860" t="s">
        <v>76</v>
      </c>
      <c r="Q2860" t="s">
        <v>33</v>
      </c>
      <c r="R2860" t="s">
        <v>89</v>
      </c>
      <c r="S2860">
        <v>7.67</v>
      </c>
      <c r="T2860" t="s">
        <v>35</v>
      </c>
      <c r="U2860">
        <v>15</v>
      </c>
      <c r="V2860">
        <v>4</v>
      </c>
      <c r="W2860" t="s">
        <v>36</v>
      </c>
      <c r="X2860" t="s">
        <v>37</v>
      </c>
      <c r="Y2860" t="s">
        <v>55</v>
      </c>
    </row>
    <row r="2861" spans="1:25" x14ac:dyDescent="0.25">
      <c r="A2861" t="s">
        <v>3178</v>
      </c>
      <c r="B2861">
        <v>45442</v>
      </c>
      <c r="C2861" t="s">
        <v>95</v>
      </c>
      <c r="D2861" t="s">
        <v>58</v>
      </c>
      <c r="E2861">
        <v>3537.02</v>
      </c>
      <c r="F2861">
        <v>3511.29</v>
      </c>
      <c r="G2861">
        <v>19.5</v>
      </c>
      <c r="H2861">
        <v>10</v>
      </c>
      <c r="I2861">
        <v>5</v>
      </c>
      <c r="J2861" t="s">
        <v>28</v>
      </c>
      <c r="L2861" t="s">
        <v>178</v>
      </c>
      <c r="M2861" t="s">
        <v>211</v>
      </c>
      <c r="N2861" t="s">
        <v>81</v>
      </c>
      <c r="O2861">
        <v>1010.74</v>
      </c>
      <c r="P2861" t="s">
        <v>32</v>
      </c>
      <c r="Q2861" t="s">
        <v>33</v>
      </c>
      <c r="R2861" t="s">
        <v>89</v>
      </c>
      <c r="S2861">
        <v>13.89</v>
      </c>
      <c r="T2861" t="s">
        <v>28</v>
      </c>
      <c r="U2861">
        <v>14</v>
      </c>
      <c r="V2861">
        <v>1</v>
      </c>
      <c r="W2861" t="s">
        <v>36</v>
      </c>
      <c r="X2861" t="s">
        <v>54</v>
      </c>
      <c r="Y2861" t="s">
        <v>55</v>
      </c>
    </row>
    <row r="2862" spans="1:25" x14ac:dyDescent="0.25">
      <c r="A2862" t="s">
        <v>3179</v>
      </c>
      <c r="B2862">
        <v>45888</v>
      </c>
      <c r="C2862" t="s">
        <v>133</v>
      </c>
      <c r="D2862" t="s">
        <v>27</v>
      </c>
      <c r="E2862">
        <v>2567.4699999999998</v>
      </c>
      <c r="F2862">
        <v>2301.6999999999998</v>
      </c>
      <c r="G2862">
        <v>27.8</v>
      </c>
      <c r="H2862">
        <v>15.8</v>
      </c>
      <c r="I2862">
        <v>3</v>
      </c>
      <c r="J2862" t="s">
        <v>28</v>
      </c>
      <c r="L2862" t="s">
        <v>392</v>
      </c>
      <c r="M2862" t="s">
        <v>483</v>
      </c>
      <c r="N2862" t="s">
        <v>52</v>
      </c>
      <c r="O2862">
        <v>828.03</v>
      </c>
      <c r="P2862" t="s">
        <v>32</v>
      </c>
      <c r="Q2862" t="s">
        <v>33</v>
      </c>
      <c r="R2862" t="s">
        <v>102</v>
      </c>
      <c r="S2862">
        <v>18.989999999999998</v>
      </c>
      <c r="T2862" t="s">
        <v>35</v>
      </c>
      <c r="U2862">
        <v>17</v>
      </c>
      <c r="V2862">
        <v>5</v>
      </c>
      <c r="W2862" t="s">
        <v>36</v>
      </c>
      <c r="X2862" t="s">
        <v>37</v>
      </c>
      <c r="Y2862" t="s">
        <v>55</v>
      </c>
    </row>
    <row r="2863" spans="1:25" x14ac:dyDescent="0.25">
      <c r="A2863" t="s">
        <v>3180</v>
      </c>
      <c r="B2863">
        <v>45797</v>
      </c>
      <c r="C2863" t="s">
        <v>26</v>
      </c>
      <c r="D2863" t="s">
        <v>41</v>
      </c>
      <c r="E2863">
        <v>3792.64</v>
      </c>
      <c r="F2863">
        <v>3796.33</v>
      </c>
      <c r="G2863">
        <v>33.5</v>
      </c>
      <c r="H2863">
        <v>16.5</v>
      </c>
      <c r="I2863">
        <v>2.9</v>
      </c>
      <c r="J2863" t="s">
        <v>28</v>
      </c>
      <c r="L2863" t="s">
        <v>387</v>
      </c>
      <c r="M2863" t="s">
        <v>450</v>
      </c>
      <c r="N2863" t="s">
        <v>44</v>
      </c>
      <c r="O2863">
        <v>807.89</v>
      </c>
      <c r="P2863" t="s">
        <v>32</v>
      </c>
      <c r="Q2863" t="s">
        <v>33</v>
      </c>
      <c r="R2863" t="s">
        <v>77</v>
      </c>
      <c r="S2863">
        <v>9.76</v>
      </c>
      <c r="T2863" t="s">
        <v>35</v>
      </c>
      <c r="U2863">
        <v>1</v>
      </c>
      <c r="V2863">
        <v>13</v>
      </c>
      <c r="W2863" t="s">
        <v>53</v>
      </c>
      <c r="X2863" t="s">
        <v>37</v>
      </c>
      <c r="Y2863" t="s">
        <v>38</v>
      </c>
    </row>
    <row r="2864" spans="1:25" x14ac:dyDescent="0.25">
      <c r="A2864" t="s">
        <v>3181</v>
      </c>
      <c r="B2864">
        <v>45683</v>
      </c>
      <c r="C2864" t="s">
        <v>40</v>
      </c>
      <c r="D2864" t="s">
        <v>27</v>
      </c>
      <c r="E2864">
        <v>1464.33</v>
      </c>
      <c r="F2864">
        <v>1318.97</v>
      </c>
      <c r="G2864">
        <v>18.5</v>
      </c>
      <c r="H2864">
        <v>10</v>
      </c>
      <c r="I2864">
        <v>4.2</v>
      </c>
      <c r="J2864" t="s">
        <v>28</v>
      </c>
      <c r="L2864" t="s">
        <v>190</v>
      </c>
      <c r="M2864" t="s">
        <v>635</v>
      </c>
      <c r="N2864" t="s">
        <v>31</v>
      </c>
      <c r="O2864">
        <v>864.58</v>
      </c>
      <c r="P2864" t="s">
        <v>32</v>
      </c>
      <c r="Q2864" t="s">
        <v>33</v>
      </c>
      <c r="R2864" t="s">
        <v>102</v>
      </c>
      <c r="S2864">
        <v>8.1199999999999992</v>
      </c>
      <c r="T2864" t="s">
        <v>28</v>
      </c>
      <c r="U2864">
        <v>4</v>
      </c>
      <c r="V2864">
        <v>3</v>
      </c>
      <c r="W2864" t="s">
        <v>53</v>
      </c>
      <c r="X2864" t="s">
        <v>37</v>
      </c>
      <c r="Y2864" t="s">
        <v>38</v>
      </c>
    </row>
    <row r="2865" spans="1:25" x14ac:dyDescent="0.25">
      <c r="A2865" t="s">
        <v>3182</v>
      </c>
      <c r="B2865">
        <v>45901</v>
      </c>
      <c r="C2865" t="s">
        <v>91</v>
      </c>
      <c r="D2865" t="s">
        <v>41</v>
      </c>
      <c r="E2865">
        <v>4061.82</v>
      </c>
      <c r="F2865">
        <v>4017.43</v>
      </c>
      <c r="G2865">
        <v>67.7</v>
      </c>
      <c r="H2865">
        <v>50.7</v>
      </c>
      <c r="I2865">
        <v>2.1</v>
      </c>
      <c r="J2865" t="s">
        <v>35</v>
      </c>
      <c r="K2865" t="s">
        <v>109</v>
      </c>
      <c r="L2865" t="s">
        <v>229</v>
      </c>
      <c r="M2865" t="s">
        <v>224</v>
      </c>
      <c r="N2865" t="s">
        <v>81</v>
      </c>
      <c r="O2865">
        <v>909.81</v>
      </c>
      <c r="P2865" t="s">
        <v>32</v>
      </c>
      <c r="Q2865" t="s">
        <v>33</v>
      </c>
      <c r="R2865" t="s">
        <v>102</v>
      </c>
      <c r="S2865">
        <v>6.21</v>
      </c>
      <c r="T2865" t="s">
        <v>35</v>
      </c>
      <c r="U2865">
        <v>5</v>
      </c>
      <c r="V2865">
        <v>2</v>
      </c>
      <c r="W2865" t="s">
        <v>36</v>
      </c>
      <c r="X2865" t="s">
        <v>37</v>
      </c>
      <c r="Y2865" t="s">
        <v>38</v>
      </c>
    </row>
    <row r="2866" spans="1:25" x14ac:dyDescent="0.25">
      <c r="A2866" t="s">
        <v>3183</v>
      </c>
      <c r="B2866">
        <v>45839</v>
      </c>
      <c r="C2866" t="s">
        <v>133</v>
      </c>
      <c r="D2866" t="s">
        <v>49</v>
      </c>
      <c r="E2866">
        <v>2632.42</v>
      </c>
      <c r="F2866">
        <v>2830.12</v>
      </c>
      <c r="G2866">
        <v>21.1</v>
      </c>
      <c r="H2866">
        <v>10</v>
      </c>
      <c r="I2866">
        <v>5</v>
      </c>
      <c r="J2866" t="s">
        <v>28</v>
      </c>
      <c r="L2866" t="s">
        <v>167</v>
      </c>
      <c r="M2866" t="s">
        <v>622</v>
      </c>
      <c r="N2866" t="s">
        <v>31</v>
      </c>
      <c r="O2866">
        <v>877.44</v>
      </c>
      <c r="P2866" t="s">
        <v>32</v>
      </c>
      <c r="Q2866" t="s">
        <v>33</v>
      </c>
      <c r="R2866" t="s">
        <v>62</v>
      </c>
      <c r="S2866">
        <v>5.41</v>
      </c>
      <c r="T2866" t="s">
        <v>28</v>
      </c>
      <c r="U2866">
        <v>13</v>
      </c>
      <c r="V2866">
        <v>14</v>
      </c>
      <c r="W2866" t="s">
        <v>36</v>
      </c>
      <c r="X2866" t="s">
        <v>54</v>
      </c>
      <c r="Y2866" t="s">
        <v>46</v>
      </c>
    </row>
    <row r="2867" spans="1:25" x14ac:dyDescent="0.25">
      <c r="A2867" t="s">
        <v>3184</v>
      </c>
      <c r="B2867">
        <v>45464</v>
      </c>
      <c r="C2867" t="s">
        <v>113</v>
      </c>
      <c r="D2867" t="s">
        <v>49</v>
      </c>
      <c r="E2867">
        <v>3921.13</v>
      </c>
      <c r="F2867">
        <v>3692.38</v>
      </c>
      <c r="G2867">
        <v>57.2</v>
      </c>
      <c r="H2867">
        <v>44.2</v>
      </c>
      <c r="I2867">
        <v>2.8</v>
      </c>
      <c r="J2867" t="s">
        <v>28</v>
      </c>
      <c r="L2867" t="s">
        <v>366</v>
      </c>
      <c r="M2867" t="s">
        <v>534</v>
      </c>
      <c r="N2867" t="s">
        <v>44</v>
      </c>
      <c r="O2867">
        <v>901.1</v>
      </c>
      <c r="P2867" t="s">
        <v>76</v>
      </c>
      <c r="Q2867" t="s">
        <v>33</v>
      </c>
      <c r="R2867" t="s">
        <v>34</v>
      </c>
      <c r="S2867">
        <v>20.71</v>
      </c>
      <c r="T2867" t="s">
        <v>35</v>
      </c>
      <c r="U2867">
        <v>1</v>
      </c>
      <c r="V2867">
        <v>11</v>
      </c>
      <c r="W2867" t="s">
        <v>53</v>
      </c>
      <c r="X2867" t="s">
        <v>54</v>
      </c>
      <c r="Y2867" t="s">
        <v>46</v>
      </c>
    </row>
    <row r="2868" spans="1:25" x14ac:dyDescent="0.25">
      <c r="A2868" t="s">
        <v>3185</v>
      </c>
      <c r="B2868">
        <v>45708</v>
      </c>
      <c r="C2868" t="s">
        <v>40</v>
      </c>
      <c r="D2868" t="s">
        <v>27</v>
      </c>
      <c r="E2868">
        <v>2352.5300000000002</v>
      </c>
      <c r="F2868">
        <v>2282.69</v>
      </c>
      <c r="G2868">
        <v>61</v>
      </c>
      <c r="H2868">
        <v>48</v>
      </c>
      <c r="I2868">
        <v>3.6</v>
      </c>
      <c r="J2868" t="s">
        <v>28</v>
      </c>
      <c r="L2868" t="s">
        <v>69</v>
      </c>
      <c r="M2868" t="s">
        <v>284</v>
      </c>
      <c r="N2868" t="s">
        <v>31</v>
      </c>
      <c r="O2868">
        <v>885.06</v>
      </c>
      <c r="P2868" t="s">
        <v>32</v>
      </c>
      <c r="Q2868" t="s">
        <v>33</v>
      </c>
      <c r="R2868" t="s">
        <v>77</v>
      </c>
      <c r="S2868">
        <v>13.09</v>
      </c>
      <c r="T2868" t="s">
        <v>35</v>
      </c>
      <c r="U2868">
        <v>6</v>
      </c>
      <c r="V2868">
        <v>2</v>
      </c>
      <c r="W2868" t="s">
        <v>53</v>
      </c>
      <c r="X2868" t="s">
        <v>54</v>
      </c>
      <c r="Y2868" t="s">
        <v>55</v>
      </c>
    </row>
    <row r="2869" spans="1:25" x14ac:dyDescent="0.25">
      <c r="A2869" t="s">
        <v>3186</v>
      </c>
      <c r="B2869">
        <v>46020</v>
      </c>
      <c r="C2869" t="s">
        <v>108</v>
      </c>
      <c r="D2869" t="s">
        <v>41</v>
      </c>
      <c r="E2869">
        <v>3649.86</v>
      </c>
      <c r="F2869">
        <v>3496.07</v>
      </c>
      <c r="G2869">
        <v>73.400000000000006</v>
      </c>
      <c r="H2869">
        <v>62.4</v>
      </c>
      <c r="I2869">
        <v>3.2</v>
      </c>
      <c r="J2869" t="s">
        <v>35</v>
      </c>
      <c r="K2869" t="s">
        <v>109</v>
      </c>
      <c r="L2869" t="s">
        <v>513</v>
      </c>
      <c r="M2869" t="s">
        <v>171</v>
      </c>
      <c r="N2869" t="s">
        <v>44</v>
      </c>
      <c r="O2869">
        <v>1018.16</v>
      </c>
      <c r="P2869" t="s">
        <v>76</v>
      </c>
      <c r="Q2869" t="s">
        <v>33</v>
      </c>
      <c r="R2869" t="s">
        <v>34</v>
      </c>
      <c r="S2869">
        <v>9.41</v>
      </c>
      <c r="T2869" t="s">
        <v>28</v>
      </c>
      <c r="U2869">
        <v>11</v>
      </c>
      <c r="V2869">
        <v>3</v>
      </c>
      <c r="W2869" t="s">
        <v>36</v>
      </c>
      <c r="X2869" t="s">
        <v>37</v>
      </c>
      <c r="Y2869" t="s">
        <v>55</v>
      </c>
    </row>
    <row r="2870" spans="1:25" x14ac:dyDescent="0.25">
      <c r="A2870" t="s">
        <v>3187</v>
      </c>
      <c r="B2870">
        <v>45751</v>
      </c>
      <c r="C2870" t="s">
        <v>91</v>
      </c>
      <c r="D2870" t="s">
        <v>49</v>
      </c>
      <c r="E2870">
        <v>1888.49</v>
      </c>
      <c r="F2870">
        <v>1480.97</v>
      </c>
      <c r="G2870">
        <v>67.099999999999994</v>
      </c>
      <c r="H2870">
        <v>52.1</v>
      </c>
      <c r="I2870">
        <v>3.5</v>
      </c>
      <c r="J2870" t="s">
        <v>35</v>
      </c>
      <c r="K2870" t="s">
        <v>73</v>
      </c>
      <c r="L2870" t="s">
        <v>162</v>
      </c>
      <c r="M2870" t="s">
        <v>218</v>
      </c>
      <c r="N2870" t="s">
        <v>31</v>
      </c>
      <c r="O2870">
        <v>1057.05</v>
      </c>
      <c r="P2870" t="s">
        <v>32</v>
      </c>
      <c r="Q2870" t="s">
        <v>33</v>
      </c>
      <c r="R2870" t="s">
        <v>34</v>
      </c>
      <c r="S2870">
        <v>1.86</v>
      </c>
      <c r="T2870" t="s">
        <v>35</v>
      </c>
      <c r="U2870">
        <v>6</v>
      </c>
      <c r="V2870">
        <v>4</v>
      </c>
      <c r="W2870" t="s">
        <v>36</v>
      </c>
      <c r="X2870" t="s">
        <v>54</v>
      </c>
      <c r="Y2870" t="s">
        <v>46</v>
      </c>
    </row>
    <row r="2871" spans="1:25" x14ac:dyDescent="0.25">
      <c r="A2871" t="s">
        <v>3188</v>
      </c>
      <c r="B2871">
        <v>45805</v>
      </c>
      <c r="C2871" t="s">
        <v>108</v>
      </c>
      <c r="D2871" t="s">
        <v>27</v>
      </c>
      <c r="E2871">
        <v>3774.26</v>
      </c>
      <c r="F2871">
        <v>3855.04</v>
      </c>
      <c r="G2871">
        <v>66.2</v>
      </c>
      <c r="H2871">
        <v>45.2</v>
      </c>
      <c r="I2871">
        <v>4.8</v>
      </c>
      <c r="J2871" t="s">
        <v>28</v>
      </c>
      <c r="L2871" t="s">
        <v>60</v>
      </c>
      <c r="M2871" t="s">
        <v>452</v>
      </c>
      <c r="N2871" t="s">
        <v>81</v>
      </c>
      <c r="O2871">
        <v>945.81</v>
      </c>
      <c r="P2871" t="s">
        <v>76</v>
      </c>
      <c r="Q2871" t="s">
        <v>33</v>
      </c>
      <c r="R2871" t="s">
        <v>77</v>
      </c>
      <c r="S2871">
        <v>8.1199999999999992</v>
      </c>
      <c r="T2871" t="s">
        <v>28</v>
      </c>
      <c r="U2871">
        <v>17</v>
      </c>
      <c r="V2871">
        <v>8</v>
      </c>
      <c r="W2871" t="s">
        <v>78</v>
      </c>
      <c r="X2871" t="s">
        <v>54</v>
      </c>
      <c r="Y2871" t="s">
        <v>38</v>
      </c>
    </row>
    <row r="2872" spans="1:25" x14ac:dyDescent="0.25">
      <c r="A2872" t="s">
        <v>3189</v>
      </c>
      <c r="B2872">
        <v>45790</v>
      </c>
      <c r="C2872" t="s">
        <v>104</v>
      </c>
      <c r="D2872" t="s">
        <v>49</v>
      </c>
      <c r="E2872">
        <v>3466.78</v>
      </c>
      <c r="F2872">
        <v>3270.84</v>
      </c>
      <c r="G2872">
        <v>33.299999999999997</v>
      </c>
      <c r="H2872">
        <v>26.3</v>
      </c>
      <c r="I2872">
        <v>4.0999999999999996</v>
      </c>
      <c r="J2872" t="s">
        <v>28</v>
      </c>
      <c r="L2872" t="s">
        <v>418</v>
      </c>
      <c r="M2872" t="s">
        <v>397</v>
      </c>
      <c r="N2872" t="s">
        <v>52</v>
      </c>
      <c r="O2872">
        <v>970.06</v>
      </c>
      <c r="P2872" t="s">
        <v>76</v>
      </c>
      <c r="Q2872" t="s">
        <v>33</v>
      </c>
      <c r="R2872" t="s">
        <v>45</v>
      </c>
      <c r="S2872">
        <v>7.42</v>
      </c>
      <c r="T2872" t="s">
        <v>35</v>
      </c>
      <c r="U2872">
        <v>14</v>
      </c>
      <c r="V2872">
        <v>8</v>
      </c>
      <c r="W2872" t="s">
        <v>78</v>
      </c>
      <c r="X2872" t="s">
        <v>37</v>
      </c>
      <c r="Y2872" t="s">
        <v>55</v>
      </c>
    </row>
    <row r="2873" spans="1:25" x14ac:dyDescent="0.25">
      <c r="A2873" t="s">
        <v>3190</v>
      </c>
      <c r="B2873">
        <v>45924</v>
      </c>
      <c r="C2873" t="s">
        <v>133</v>
      </c>
      <c r="D2873" t="s">
        <v>49</v>
      </c>
      <c r="E2873">
        <v>3721.59</v>
      </c>
      <c r="F2873">
        <v>3581.53</v>
      </c>
      <c r="G2873">
        <v>14.3</v>
      </c>
      <c r="H2873">
        <v>10</v>
      </c>
      <c r="I2873">
        <v>3.6</v>
      </c>
      <c r="J2873" t="s">
        <v>28</v>
      </c>
      <c r="L2873" t="s">
        <v>472</v>
      </c>
      <c r="M2873" t="s">
        <v>450</v>
      </c>
      <c r="N2873" t="s">
        <v>81</v>
      </c>
      <c r="O2873">
        <v>964.38</v>
      </c>
      <c r="P2873" t="s">
        <v>32</v>
      </c>
      <c r="Q2873" t="s">
        <v>33</v>
      </c>
      <c r="R2873" t="s">
        <v>89</v>
      </c>
      <c r="S2873">
        <v>7.24</v>
      </c>
      <c r="T2873" t="s">
        <v>28</v>
      </c>
      <c r="U2873">
        <v>16</v>
      </c>
      <c r="V2873">
        <v>6</v>
      </c>
      <c r="W2873" t="s">
        <v>36</v>
      </c>
      <c r="X2873" t="s">
        <v>37</v>
      </c>
      <c r="Y2873" t="s">
        <v>38</v>
      </c>
    </row>
    <row r="2874" spans="1:25" x14ac:dyDescent="0.25">
      <c r="A2874" t="s">
        <v>3191</v>
      </c>
      <c r="B2874">
        <v>45379</v>
      </c>
      <c r="C2874" t="s">
        <v>95</v>
      </c>
      <c r="D2874" t="s">
        <v>58</v>
      </c>
      <c r="E2874">
        <v>3781.38</v>
      </c>
      <c r="F2874">
        <v>4077.99</v>
      </c>
      <c r="G2874">
        <v>26.2</v>
      </c>
      <c r="H2874">
        <v>19.2</v>
      </c>
      <c r="I2874">
        <v>3</v>
      </c>
      <c r="J2874" t="s">
        <v>35</v>
      </c>
      <c r="K2874" t="s">
        <v>177</v>
      </c>
      <c r="L2874" t="s">
        <v>96</v>
      </c>
      <c r="M2874" t="s">
        <v>66</v>
      </c>
      <c r="N2874" t="s">
        <v>44</v>
      </c>
      <c r="O2874">
        <v>1146.24</v>
      </c>
      <c r="P2874" t="s">
        <v>32</v>
      </c>
      <c r="Q2874" t="s">
        <v>33</v>
      </c>
      <c r="R2874" t="s">
        <v>102</v>
      </c>
      <c r="S2874">
        <v>24.89</v>
      </c>
      <c r="T2874" t="s">
        <v>35</v>
      </c>
      <c r="U2874">
        <v>4</v>
      </c>
      <c r="V2874">
        <v>9</v>
      </c>
      <c r="W2874" t="s">
        <v>53</v>
      </c>
      <c r="X2874" t="s">
        <v>37</v>
      </c>
      <c r="Y2874" t="s">
        <v>38</v>
      </c>
    </row>
    <row r="2875" spans="1:25" x14ac:dyDescent="0.25">
      <c r="A2875" t="s">
        <v>3192</v>
      </c>
      <c r="B2875">
        <v>45346</v>
      </c>
      <c r="C2875" t="s">
        <v>40</v>
      </c>
      <c r="D2875" t="s">
        <v>49</v>
      </c>
      <c r="E2875">
        <v>2593.12</v>
      </c>
      <c r="F2875">
        <v>2481.7600000000002</v>
      </c>
      <c r="G2875">
        <v>61.8</v>
      </c>
      <c r="H2875">
        <v>56.8</v>
      </c>
      <c r="I2875">
        <v>1.3</v>
      </c>
      <c r="J2875" t="s">
        <v>28</v>
      </c>
      <c r="L2875" t="s">
        <v>100</v>
      </c>
      <c r="M2875" t="s">
        <v>188</v>
      </c>
      <c r="N2875" t="s">
        <v>31</v>
      </c>
      <c r="O2875">
        <v>919.45</v>
      </c>
      <c r="P2875" t="s">
        <v>32</v>
      </c>
      <c r="Q2875" t="s">
        <v>33</v>
      </c>
      <c r="R2875" t="s">
        <v>77</v>
      </c>
      <c r="S2875">
        <v>-0.43</v>
      </c>
      <c r="T2875" t="s">
        <v>35</v>
      </c>
      <c r="U2875">
        <v>18</v>
      </c>
      <c r="V2875">
        <v>14</v>
      </c>
      <c r="W2875" t="s">
        <v>78</v>
      </c>
      <c r="X2875" t="s">
        <v>54</v>
      </c>
      <c r="Y2875" t="s">
        <v>55</v>
      </c>
    </row>
    <row r="2876" spans="1:25" x14ac:dyDescent="0.25">
      <c r="A2876" t="s">
        <v>3193</v>
      </c>
      <c r="B2876">
        <v>45911</v>
      </c>
      <c r="C2876" t="s">
        <v>64</v>
      </c>
      <c r="D2876" t="s">
        <v>41</v>
      </c>
      <c r="E2876">
        <v>2496.0700000000002</v>
      </c>
      <c r="F2876">
        <v>2415.64</v>
      </c>
      <c r="G2876">
        <v>30.2</v>
      </c>
      <c r="H2876">
        <v>18.2</v>
      </c>
      <c r="I2876">
        <v>1.9</v>
      </c>
      <c r="J2876" t="s">
        <v>28</v>
      </c>
      <c r="L2876" t="s">
        <v>392</v>
      </c>
      <c r="M2876" t="s">
        <v>374</v>
      </c>
      <c r="N2876" t="s">
        <v>31</v>
      </c>
      <c r="O2876">
        <v>1183.29</v>
      </c>
      <c r="P2876" t="s">
        <v>76</v>
      </c>
      <c r="Q2876" t="s">
        <v>33</v>
      </c>
      <c r="R2876" t="s">
        <v>45</v>
      </c>
      <c r="S2876">
        <v>13.59</v>
      </c>
      <c r="T2876" t="s">
        <v>28</v>
      </c>
      <c r="U2876">
        <v>12</v>
      </c>
      <c r="V2876">
        <v>11</v>
      </c>
      <c r="W2876" t="s">
        <v>78</v>
      </c>
      <c r="X2876" t="s">
        <v>54</v>
      </c>
      <c r="Y2876" t="s">
        <v>46</v>
      </c>
    </row>
    <row r="2877" spans="1:25" x14ac:dyDescent="0.25">
      <c r="A2877" t="s">
        <v>3194</v>
      </c>
      <c r="B2877">
        <v>45782</v>
      </c>
      <c r="C2877" t="s">
        <v>108</v>
      </c>
      <c r="D2877" t="s">
        <v>49</v>
      </c>
      <c r="E2877">
        <v>1498.87</v>
      </c>
      <c r="F2877">
        <v>1644.05</v>
      </c>
      <c r="G2877">
        <v>33.299999999999997</v>
      </c>
      <c r="H2877">
        <v>10</v>
      </c>
      <c r="I2877">
        <v>4.7</v>
      </c>
      <c r="J2877" t="s">
        <v>28</v>
      </c>
      <c r="L2877" t="s">
        <v>392</v>
      </c>
      <c r="M2877" t="s">
        <v>66</v>
      </c>
      <c r="N2877" t="s">
        <v>31</v>
      </c>
      <c r="O2877">
        <v>941.16</v>
      </c>
      <c r="P2877" t="s">
        <v>32</v>
      </c>
      <c r="Q2877" t="s">
        <v>33</v>
      </c>
      <c r="R2877" t="s">
        <v>45</v>
      </c>
      <c r="S2877">
        <v>-4.87</v>
      </c>
      <c r="T2877" t="s">
        <v>28</v>
      </c>
      <c r="U2877">
        <v>17</v>
      </c>
      <c r="V2877">
        <v>12</v>
      </c>
      <c r="W2877" t="s">
        <v>36</v>
      </c>
      <c r="X2877" t="s">
        <v>54</v>
      </c>
      <c r="Y2877" t="s">
        <v>55</v>
      </c>
    </row>
    <row r="2878" spans="1:25" x14ac:dyDescent="0.25">
      <c r="A2878" t="s">
        <v>3195</v>
      </c>
      <c r="B2878">
        <v>45458</v>
      </c>
      <c r="C2878" t="s">
        <v>57</v>
      </c>
      <c r="D2878" t="s">
        <v>27</v>
      </c>
      <c r="E2878">
        <v>3164.37</v>
      </c>
      <c r="F2878">
        <v>3089.94</v>
      </c>
      <c r="G2878">
        <v>15.5</v>
      </c>
      <c r="H2878">
        <v>10</v>
      </c>
      <c r="I2878">
        <v>4.5</v>
      </c>
      <c r="J2878" t="s">
        <v>28</v>
      </c>
      <c r="L2878" t="s">
        <v>247</v>
      </c>
      <c r="M2878" t="s">
        <v>51</v>
      </c>
      <c r="N2878" t="s">
        <v>52</v>
      </c>
      <c r="O2878">
        <v>1047.3800000000001</v>
      </c>
      <c r="P2878" t="s">
        <v>32</v>
      </c>
      <c r="Q2878" t="s">
        <v>33</v>
      </c>
      <c r="R2878" t="s">
        <v>62</v>
      </c>
      <c r="S2878">
        <v>15.02</v>
      </c>
      <c r="T2878" t="s">
        <v>35</v>
      </c>
      <c r="U2878">
        <v>11</v>
      </c>
      <c r="V2878">
        <v>3</v>
      </c>
      <c r="W2878" t="s">
        <v>36</v>
      </c>
      <c r="X2878" t="s">
        <v>37</v>
      </c>
      <c r="Y2878" t="s">
        <v>38</v>
      </c>
    </row>
    <row r="2879" spans="1:25" x14ac:dyDescent="0.25">
      <c r="A2879" t="s">
        <v>3196</v>
      </c>
      <c r="B2879">
        <v>45319</v>
      </c>
      <c r="C2879" t="s">
        <v>72</v>
      </c>
      <c r="D2879" t="s">
        <v>58</v>
      </c>
      <c r="E2879">
        <v>2415.9299999999998</v>
      </c>
      <c r="F2879">
        <v>2011.3</v>
      </c>
      <c r="G2879">
        <v>74.5</v>
      </c>
      <c r="H2879">
        <v>64.5</v>
      </c>
      <c r="I2879">
        <v>3.5</v>
      </c>
      <c r="J2879" t="s">
        <v>35</v>
      </c>
      <c r="K2879" t="s">
        <v>73</v>
      </c>
      <c r="L2879" t="s">
        <v>174</v>
      </c>
      <c r="M2879" t="s">
        <v>665</v>
      </c>
      <c r="N2879" t="s">
        <v>31</v>
      </c>
      <c r="O2879">
        <v>1003.54</v>
      </c>
      <c r="P2879" t="s">
        <v>76</v>
      </c>
      <c r="Q2879" t="s">
        <v>33</v>
      </c>
      <c r="R2879" t="s">
        <v>62</v>
      </c>
      <c r="S2879">
        <v>2.06</v>
      </c>
      <c r="T2879" t="s">
        <v>35</v>
      </c>
      <c r="U2879">
        <v>3</v>
      </c>
      <c r="V2879">
        <v>14</v>
      </c>
      <c r="W2879" t="s">
        <v>53</v>
      </c>
      <c r="X2879" t="s">
        <v>37</v>
      </c>
      <c r="Y2879" t="s">
        <v>38</v>
      </c>
    </row>
    <row r="2880" spans="1:25" x14ac:dyDescent="0.25">
      <c r="A2880" t="s">
        <v>3197</v>
      </c>
      <c r="B2880">
        <v>45305</v>
      </c>
      <c r="C2880" t="s">
        <v>48</v>
      </c>
      <c r="D2880" t="s">
        <v>58</v>
      </c>
      <c r="E2880">
        <v>3251.39</v>
      </c>
      <c r="F2880">
        <v>3282.11</v>
      </c>
      <c r="G2880">
        <v>42.5</v>
      </c>
      <c r="H2880">
        <v>33.5</v>
      </c>
      <c r="I2880">
        <v>5</v>
      </c>
      <c r="J2880" t="s">
        <v>28</v>
      </c>
      <c r="L2880" t="s">
        <v>178</v>
      </c>
      <c r="M2880" t="s">
        <v>444</v>
      </c>
      <c r="N2880" t="s">
        <v>44</v>
      </c>
      <c r="O2880">
        <v>955.33</v>
      </c>
      <c r="P2880" t="s">
        <v>32</v>
      </c>
      <c r="Q2880" t="s">
        <v>33</v>
      </c>
      <c r="R2880" t="s">
        <v>62</v>
      </c>
      <c r="S2880">
        <v>17.79</v>
      </c>
      <c r="T2880" t="s">
        <v>35</v>
      </c>
      <c r="U2880">
        <v>16</v>
      </c>
      <c r="V2880">
        <v>2</v>
      </c>
      <c r="W2880" t="s">
        <v>36</v>
      </c>
      <c r="X2880" t="s">
        <v>54</v>
      </c>
      <c r="Y2880" t="s">
        <v>46</v>
      </c>
    </row>
    <row r="2881" spans="1:25" x14ac:dyDescent="0.25">
      <c r="A2881" t="s">
        <v>3198</v>
      </c>
      <c r="B2881">
        <v>45885</v>
      </c>
      <c r="C2881" t="s">
        <v>113</v>
      </c>
      <c r="D2881" t="s">
        <v>27</v>
      </c>
      <c r="E2881">
        <v>3530.39</v>
      </c>
      <c r="F2881">
        <v>3316.93</v>
      </c>
      <c r="G2881">
        <v>74.3</v>
      </c>
      <c r="H2881">
        <v>57.3</v>
      </c>
      <c r="I2881">
        <v>4.0999999999999996</v>
      </c>
      <c r="J2881" t="s">
        <v>35</v>
      </c>
      <c r="K2881" t="s">
        <v>109</v>
      </c>
      <c r="L2881" t="s">
        <v>180</v>
      </c>
      <c r="M2881" t="s">
        <v>1178</v>
      </c>
      <c r="N2881" t="s">
        <v>52</v>
      </c>
      <c r="O2881">
        <v>1031.42</v>
      </c>
      <c r="P2881" t="s">
        <v>32</v>
      </c>
      <c r="Q2881" t="s">
        <v>33</v>
      </c>
      <c r="R2881" t="s">
        <v>34</v>
      </c>
      <c r="S2881">
        <v>18.079999999999998</v>
      </c>
      <c r="T2881" t="s">
        <v>28</v>
      </c>
      <c r="U2881">
        <v>2</v>
      </c>
      <c r="V2881">
        <v>12</v>
      </c>
      <c r="W2881" t="s">
        <v>53</v>
      </c>
      <c r="X2881" t="s">
        <v>54</v>
      </c>
      <c r="Y2881" t="s">
        <v>46</v>
      </c>
    </row>
    <row r="2882" spans="1:25" x14ac:dyDescent="0.25">
      <c r="A2882" t="s">
        <v>3199</v>
      </c>
      <c r="B2882">
        <v>45364</v>
      </c>
      <c r="C2882" t="s">
        <v>64</v>
      </c>
      <c r="D2882" t="s">
        <v>49</v>
      </c>
      <c r="E2882">
        <v>-3458.13</v>
      </c>
      <c r="F2882">
        <v>-3649.78</v>
      </c>
      <c r="G2882">
        <v>22.4</v>
      </c>
      <c r="H2882">
        <v>10</v>
      </c>
      <c r="I2882">
        <v>3.8</v>
      </c>
      <c r="J2882" t="s">
        <v>28</v>
      </c>
      <c r="L2882" t="s">
        <v>195</v>
      </c>
      <c r="M2882" t="s">
        <v>137</v>
      </c>
      <c r="N2882" t="s">
        <v>44</v>
      </c>
      <c r="O2882">
        <v>956.99</v>
      </c>
      <c r="P2882" t="s">
        <v>32</v>
      </c>
      <c r="Q2882" t="s">
        <v>33</v>
      </c>
      <c r="R2882" t="s">
        <v>89</v>
      </c>
      <c r="S2882">
        <v>10.88</v>
      </c>
      <c r="T2882" t="s">
        <v>35</v>
      </c>
      <c r="U2882">
        <v>4</v>
      </c>
      <c r="V2882">
        <v>5</v>
      </c>
      <c r="W2882" t="s">
        <v>36</v>
      </c>
      <c r="X2882" t="s">
        <v>37</v>
      </c>
      <c r="Y2882" t="s">
        <v>55</v>
      </c>
    </row>
    <row r="2883" spans="1:25" x14ac:dyDescent="0.25">
      <c r="A2883" t="s">
        <v>3200</v>
      </c>
      <c r="B2883">
        <v>45874</v>
      </c>
      <c r="C2883" t="s">
        <v>113</v>
      </c>
      <c r="D2883" t="s">
        <v>41</v>
      </c>
      <c r="E2883">
        <v>4291.41</v>
      </c>
      <c r="F2883">
        <v>4089.01</v>
      </c>
      <c r="G2883">
        <v>34.1</v>
      </c>
      <c r="H2883">
        <v>10.1</v>
      </c>
      <c r="I2883">
        <v>3.9</v>
      </c>
      <c r="J2883" t="s">
        <v>28</v>
      </c>
      <c r="L2883" t="s">
        <v>167</v>
      </c>
      <c r="M2883" t="s">
        <v>399</v>
      </c>
      <c r="N2883" t="s">
        <v>81</v>
      </c>
      <c r="O2883">
        <v>895.84</v>
      </c>
      <c r="P2883" t="s">
        <v>32</v>
      </c>
      <c r="Q2883" t="s">
        <v>33</v>
      </c>
      <c r="R2883" t="s">
        <v>77</v>
      </c>
      <c r="S2883">
        <v>8.8000000000000007</v>
      </c>
      <c r="T2883" t="s">
        <v>28</v>
      </c>
      <c r="U2883">
        <v>4</v>
      </c>
      <c r="V2883">
        <v>9</v>
      </c>
      <c r="W2883" t="s">
        <v>78</v>
      </c>
      <c r="X2883" t="s">
        <v>54</v>
      </c>
      <c r="Y2883" t="s">
        <v>55</v>
      </c>
    </row>
    <row r="2884" spans="1:25" x14ac:dyDescent="0.25">
      <c r="A2884" t="s">
        <v>3201</v>
      </c>
      <c r="B2884">
        <v>45796</v>
      </c>
      <c r="C2884" t="s">
        <v>173</v>
      </c>
      <c r="D2884" t="s">
        <v>27</v>
      </c>
      <c r="E2884">
        <v>4370.2</v>
      </c>
      <c r="F2884">
        <v>4434.6499999999996</v>
      </c>
      <c r="G2884">
        <v>53.6</v>
      </c>
      <c r="H2884">
        <v>40.6</v>
      </c>
      <c r="I2884">
        <v>2</v>
      </c>
      <c r="J2884" t="s">
        <v>28</v>
      </c>
      <c r="L2884" t="s">
        <v>392</v>
      </c>
      <c r="M2884" t="s">
        <v>148</v>
      </c>
      <c r="N2884" t="s">
        <v>81</v>
      </c>
      <c r="O2884">
        <v>1062.5999999999999</v>
      </c>
      <c r="P2884" t="s">
        <v>32</v>
      </c>
      <c r="Q2884" t="s">
        <v>33</v>
      </c>
      <c r="R2884" t="s">
        <v>45</v>
      </c>
      <c r="S2884">
        <v>22.83</v>
      </c>
      <c r="T2884" t="s">
        <v>35</v>
      </c>
      <c r="U2884">
        <v>8</v>
      </c>
      <c r="V2884">
        <v>1</v>
      </c>
      <c r="W2884" t="s">
        <v>53</v>
      </c>
      <c r="X2884" t="s">
        <v>54</v>
      </c>
      <c r="Y2884" t="s">
        <v>38</v>
      </c>
    </row>
    <row r="2885" spans="1:25" x14ac:dyDescent="0.25">
      <c r="A2885" t="s">
        <v>3202</v>
      </c>
      <c r="B2885">
        <v>45372</v>
      </c>
      <c r="C2885" t="s">
        <v>119</v>
      </c>
      <c r="D2885" t="s">
        <v>41</v>
      </c>
      <c r="E2885">
        <v>2790.15</v>
      </c>
      <c r="F2885">
        <v>2657.35</v>
      </c>
      <c r="G2885">
        <v>18</v>
      </c>
      <c r="H2885">
        <v>11</v>
      </c>
      <c r="I2885">
        <v>4.2</v>
      </c>
      <c r="J2885" t="s">
        <v>28</v>
      </c>
      <c r="L2885" t="s">
        <v>226</v>
      </c>
      <c r="M2885" t="s">
        <v>302</v>
      </c>
      <c r="N2885" t="s">
        <v>52</v>
      </c>
      <c r="O2885">
        <v>1160.3900000000001</v>
      </c>
      <c r="P2885" t="s">
        <v>32</v>
      </c>
      <c r="Q2885" t="s">
        <v>33</v>
      </c>
      <c r="R2885" t="s">
        <v>45</v>
      </c>
      <c r="S2885">
        <v>13.35</v>
      </c>
      <c r="T2885" t="s">
        <v>35</v>
      </c>
      <c r="U2885">
        <v>18</v>
      </c>
      <c r="V2885">
        <v>15</v>
      </c>
      <c r="W2885" t="s">
        <v>36</v>
      </c>
      <c r="X2885" t="s">
        <v>37</v>
      </c>
      <c r="Y2885" t="s">
        <v>46</v>
      </c>
    </row>
    <row r="2886" spans="1:25" x14ac:dyDescent="0.25">
      <c r="A2886" t="s">
        <v>3203</v>
      </c>
      <c r="B2886">
        <v>45810</v>
      </c>
      <c r="C2886" t="s">
        <v>113</v>
      </c>
      <c r="D2886" t="s">
        <v>58</v>
      </c>
      <c r="E2886">
        <v>3777.15</v>
      </c>
      <c r="F2886">
        <v>3674.94</v>
      </c>
      <c r="G2886">
        <v>43.3</v>
      </c>
      <c r="H2886">
        <v>22.3</v>
      </c>
      <c r="I2886">
        <v>4.0999999999999996</v>
      </c>
      <c r="J2886" t="s">
        <v>35</v>
      </c>
      <c r="K2886" t="s">
        <v>92</v>
      </c>
      <c r="L2886" t="s">
        <v>96</v>
      </c>
      <c r="M2886" t="s">
        <v>148</v>
      </c>
      <c r="N2886" t="s">
        <v>81</v>
      </c>
      <c r="O2886">
        <v>1167.3599999999999</v>
      </c>
      <c r="P2886" t="s">
        <v>32</v>
      </c>
      <c r="Q2886" t="s">
        <v>33</v>
      </c>
      <c r="R2886" t="s">
        <v>34</v>
      </c>
      <c r="S2886">
        <v>8.5399999999999991</v>
      </c>
      <c r="T2886" t="s">
        <v>28</v>
      </c>
      <c r="U2886">
        <v>5</v>
      </c>
      <c r="V2886">
        <v>5</v>
      </c>
      <c r="W2886" t="s">
        <v>53</v>
      </c>
      <c r="X2886" t="s">
        <v>54</v>
      </c>
      <c r="Y2886" t="s">
        <v>55</v>
      </c>
    </row>
    <row r="2887" spans="1:25" x14ac:dyDescent="0.25">
      <c r="A2887" t="s">
        <v>3204</v>
      </c>
      <c r="B2887">
        <v>45722</v>
      </c>
      <c r="C2887" t="s">
        <v>133</v>
      </c>
      <c r="D2887" t="s">
        <v>27</v>
      </c>
      <c r="E2887">
        <v>2449.84</v>
      </c>
      <c r="F2887">
        <v>2488.52</v>
      </c>
      <c r="G2887">
        <v>41.3</v>
      </c>
      <c r="H2887">
        <v>16.3</v>
      </c>
      <c r="I2887">
        <v>5</v>
      </c>
      <c r="J2887" t="s">
        <v>28</v>
      </c>
      <c r="L2887" t="s">
        <v>105</v>
      </c>
      <c r="M2887" t="s">
        <v>43</v>
      </c>
      <c r="N2887" t="s">
        <v>52</v>
      </c>
      <c r="O2887">
        <v>732.22</v>
      </c>
      <c r="P2887" t="s">
        <v>32</v>
      </c>
      <c r="Q2887" t="s">
        <v>33</v>
      </c>
      <c r="R2887" t="s">
        <v>45</v>
      </c>
      <c r="S2887">
        <v>11.4</v>
      </c>
      <c r="T2887" t="s">
        <v>35</v>
      </c>
      <c r="U2887">
        <v>4</v>
      </c>
      <c r="V2887">
        <v>6</v>
      </c>
      <c r="W2887" t="s">
        <v>36</v>
      </c>
      <c r="X2887" t="s">
        <v>37</v>
      </c>
      <c r="Y2887" t="s">
        <v>55</v>
      </c>
    </row>
    <row r="2888" spans="1:25" x14ac:dyDescent="0.25">
      <c r="A2888" t="s">
        <v>3205</v>
      </c>
      <c r="B2888">
        <v>45701</v>
      </c>
      <c r="C2888" t="s">
        <v>133</v>
      </c>
      <c r="D2888" t="s">
        <v>58</v>
      </c>
      <c r="E2888">
        <v>2484.66</v>
      </c>
      <c r="F2888">
        <v>2325.85</v>
      </c>
      <c r="G2888">
        <v>36.200000000000003</v>
      </c>
      <c r="H2888">
        <v>11.2</v>
      </c>
      <c r="I2888">
        <v>3.1</v>
      </c>
      <c r="J2888" t="s">
        <v>28</v>
      </c>
      <c r="L2888" t="s">
        <v>74</v>
      </c>
      <c r="M2888" t="s">
        <v>354</v>
      </c>
      <c r="N2888" t="s">
        <v>52</v>
      </c>
      <c r="O2888">
        <v>906.49</v>
      </c>
      <c r="P2888" t="s">
        <v>32</v>
      </c>
      <c r="Q2888" t="s">
        <v>33</v>
      </c>
      <c r="R2888" t="s">
        <v>34</v>
      </c>
      <c r="S2888">
        <v>19.2</v>
      </c>
      <c r="T2888" t="s">
        <v>35</v>
      </c>
      <c r="U2888">
        <v>8</v>
      </c>
      <c r="V2888">
        <v>9</v>
      </c>
      <c r="W2888" t="s">
        <v>36</v>
      </c>
      <c r="X2888" t="s">
        <v>54</v>
      </c>
      <c r="Y2888" t="s">
        <v>46</v>
      </c>
    </row>
    <row r="2889" spans="1:25" x14ac:dyDescent="0.25">
      <c r="A2889" t="s">
        <v>3206</v>
      </c>
      <c r="B2889">
        <v>45989</v>
      </c>
      <c r="C2889" t="s">
        <v>57</v>
      </c>
      <c r="D2889" t="s">
        <v>27</v>
      </c>
      <c r="E2889">
        <v>3405.94</v>
      </c>
      <c r="F2889">
        <v>3394.52</v>
      </c>
      <c r="G2889">
        <v>47</v>
      </c>
      <c r="H2889">
        <v>33</v>
      </c>
      <c r="I2889">
        <v>4.5</v>
      </c>
      <c r="J2889" t="s">
        <v>28</v>
      </c>
      <c r="L2889" t="s">
        <v>229</v>
      </c>
      <c r="M2889" t="s">
        <v>457</v>
      </c>
      <c r="N2889" t="s">
        <v>44</v>
      </c>
      <c r="O2889">
        <v>1070.92</v>
      </c>
      <c r="P2889" t="s">
        <v>32</v>
      </c>
      <c r="Q2889" t="s">
        <v>33</v>
      </c>
      <c r="R2889" t="s">
        <v>34</v>
      </c>
      <c r="S2889">
        <v>18.350000000000001</v>
      </c>
      <c r="T2889" t="s">
        <v>35</v>
      </c>
      <c r="U2889">
        <v>9</v>
      </c>
      <c r="V2889">
        <v>9</v>
      </c>
      <c r="W2889" t="s">
        <v>36</v>
      </c>
      <c r="X2889" t="s">
        <v>37</v>
      </c>
      <c r="Y2889" t="s">
        <v>55</v>
      </c>
    </row>
    <row r="2890" spans="1:25" x14ac:dyDescent="0.25">
      <c r="A2890" t="s">
        <v>3207</v>
      </c>
      <c r="B2890">
        <v>45908</v>
      </c>
      <c r="C2890" t="s">
        <v>173</v>
      </c>
      <c r="D2890" t="s">
        <v>41</v>
      </c>
      <c r="E2890">
        <v>4052.56</v>
      </c>
      <c r="F2890">
        <v>3881.25</v>
      </c>
      <c r="G2890">
        <v>61.1</v>
      </c>
      <c r="H2890">
        <v>41.1</v>
      </c>
      <c r="I2890">
        <v>3.4</v>
      </c>
      <c r="J2890" t="s">
        <v>35</v>
      </c>
      <c r="K2890" t="s">
        <v>73</v>
      </c>
      <c r="L2890" t="s">
        <v>65</v>
      </c>
      <c r="M2890" t="s">
        <v>1058</v>
      </c>
      <c r="N2890" t="s">
        <v>81</v>
      </c>
      <c r="O2890">
        <v>1042.1400000000001</v>
      </c>
      <c r="P2890" t="s">
        <v>76</v>
      </c>
      <c r="Q2890" t="s">
        <v>33</v>
      </c>
      <c r="R2890" t="s">
        <v>34</v>
      </c>
      <c r="S2890">
        <v>21.99</v>
      </c>
      <c r="T2890" t="s">
        <v>35</v>
      </c>
      <c r="U2890">
        <v>14</v>
      </c>
      <c r="V2890">
        <v>6</v>
      </c>
      <c r="W2890" t="s">
        <v>53</v>
      </c>
      <c r="X2890" t="s">
        <v>54</v>
      </c>
      <c r="Y2890" t="s">
        <v>46</v>
      </c>
    </row>
    <row r="2891" spans="1:25" x14ac:dyDescent="0.25">
      <c r="A2891" t="s">
        <v>3208</v>
      </c>
      <c r="B2891">
        <v>45689</v>
      </c>
      <c r="C2891" t="s">
        <v>26</v>
      </c>
      <c r="D2891" t="s">
        <v>41</v>
      </c>
      <c r="E2891">
        <v>4562.5</v>
      </c>
      <c r="F2891">
        <v>4518.4799999999996</v>
      </c>
      <c r="G2891">
        <v>32.5</v>
      </c>
      <c r="H2891">
        <v>27.5</v>
      </c>
      <c r="I2891">
        <v>2.7</v>
      </c>
      <c r="J2891" t="s">
        <v>28</v>
      </c>
      <c r="L2891" t="s">
        <v>247</v>
      </c>
      <c r="M2891" t="s">
        <v>299</v>
      </c>
      <c r="N2891" t="s">
        <v>81</v>
      </c>
      <c r="O2891">
        <v>1016.14</v>
      </c>
      <c r="P2891" t="s">
        <v>76</v>
      </c>
      <c r="Q2891" t="s">
        <v>33</v>
      </c>
      <c r="R2891" t="s">
        <v>102</v>
      </c>
      <c r="S2891">
        <v>26.95</v>
      </c>
      <c r="T2891" t="s">
        <v>35</v>
      </c>
      <c r="U2891">
        <v>9</v>
      </c>
      <c r="V2891">
        <v>15</v>
      </c>
      <c r="W2891" t="s">
        <v>53</v>
      </c>
      <c r="X2891" t="s">
        <v>37</v>
      </c>
      <c r="Y2891" t="s">
        <v>55</v>
      </c>
    </row>
    <row r="2892" spans="1:25" x14ac:dyDescent="0.25">
      <c r="A2892" t="s">
        <v>3209</v>
      </c>
      <c r="B2892">
        <v>45388</v>
      </c>
      <c r="C2892" t="s">
        <v>68</v>
      </c>
      <c r="D2892" t="s">
        <v>41</v>
      </c>
      <c r="E2892">
        <v>3213.25</v>
      </c>
      <c r="F2892">
        <v>3218.59</v>
      </c>
      <c r="G2892">
        <v>41</v>
      </c>
      <c r="H2892">
        <v>35</v>
      </c>
      <c r="I2892">
        <v>1.8</v>
      </c>
      <c r="J2892" t="s">
        <v>35</v>
      </c>
      <c r="K2892" t="s">
        <v>92</v>
      </c>
      <c r="L2892" t="s">
        <v>472</v>
      </c>
      <c r="M2892" t="s">
        <v>815</v>
      </c>
      <c r="N2892" t="s">
        <v>81</v>
      </c>
      <c r="O2892">
        <v>974.39</v>
      </c>
      <c r="P2892" t="s">
        <v>32</v>
      </c>
      <c r="Q2892" t="s">
        <v>33</v>
      </c>
      <c r="R2892" t="s">
        <v>45</v>
      </c>
      <c r="S2892">
        <v>5.13</v>
      </c>
      <c r="T2892" t="s">
        <v>28</v>
      </c>
      <c r="U2892">
        <v>6</v>
      </c>
      <c r="V2892">
        <v>4</v>
      </c>
      <c r="W2892" t="s">
        <v>36</v>
      </c>
      <c r="X2892" t="s">
        <v>54</v>
      </c>
      <c r="Y2892" t="s">
        <v>46</v>
      </c>
    </row>
    <row r="2893" spans="1:25" x14ac:dyDescent="0.25">
      <c r="A2893" t="s">
        <v>3210</v>
      </c>
      <c r="B2893">
        <v>45417</v>
      </c>
      <c r="C2893" t="s">
        <v>95</v>
      </c>
      <c r="D2893" t="s">
        <v>58</v>
      </c>
      <c r="E2893">
        <v>3730.27</v>
      </c>
      <c r="F2893">
        <v>3600.21</v>
      </c>
      <c r="G2893">
        <v>55.6</v>
      </c>
      <c r="H2893">
        <v>39.6</v>
      </c>
      <c r="I2893">
        <v>3.4</v>
      </c>
      <c r="J2893" t="s">
        <v>35</v>
      </c>
      <c r="K2893" t="s">
        <v>123</v>
      </c>
      <c r="L2893" t="s">
        <v>42</v>
      </c>
      <c r="M2893" t="s">
        <v>618</v>
      </c>
      <c r="N2893" t="s">
        <v>81</v>
      </c>
      <c r="O2893">
        <v>831.31</v>
      </c>
      <c r="P2893" t="s">
        <v>32</v>
      </c>
      <c r="Q2893" t="s">
        <v>33</v>
      </c>
      <c r="R2893" t="s">
        <v>102</v>
      </c>
      <c r="S2893">
        <v>16.54</v>
      </c>
      <c r="T2893" t="s">
        <v>35</v>
      </c>
      <c r="U2893">
        <v>10</v>
      </c>
      <c r="V2893">
        <v>1</v>
      </c>
      <c r="W2893" t="s">
        <v>36</v>
      </c>
      <c r="X2893" t="s">
        <v>54</v>
      </c>
      <c r="Y2893" t="s">
        <v>46</v>
      </c>
    </row>
    <row r="2894" spans="1:25" x14ac:dyDescent="0.25">
      <c r="A2894" t="s">
        <v>3211</v>
      </c>
      <c r="B2894">
        <v>45461</v>
      </c>
      <c r="C2894" t="s">
        <v>108</v>
      </c>
      <c r="D2894" t="s">
        <v>41</v>
      </c>
      <c r="E2894">
        <v>3133.16</v>
      </c>
      <c r="F2894">
        <v>2781.83</v>
      </c>
      <c r="G2894">
        <v>51.5</v>
      </c>
      <c r="H2894">
        <v>30.5</v>
      </c>
      <c r="I2894">
        <v>2.5</v>
      </c>
      <c r="J2894" t="s">
        <v>35</v>
      </c>
      <c r="K2894" t="s">
        <v>109</v>
      </c>
      <c r="L2894" t="s">
        <v>447</v>
      </c>
      <c r="M2894" t="s">
        <v>281</v>
      </c>
      <c r="N2894" t="s">
        <v>31</v>
      </c>
      <c r="O2894">
        <v>978.93</v>
      </c>
      <c r="P2894" t="s">
        <v>76</v>
      </c>
      <c r="Q2894" t="s">
        <v>33</v>
      </c>
      <c r="R2894" t="s">
        <v>77</v>
      </c>
      <c r="S2894">
        <v>28.54</v>
      </c>
      <c r="T2894" t="s">
        <v>28</v>
      </c>
      <c r="U2894">
        <v>15</v>
      </c>
      <c r="V2894">
        <v>15</v>
      </c>
      <c r="W2894" t="s">
        <v>78</v>
      </c>
      <c r="X2894" t="s">
        <v>54</v>
      </c>
      <c r="Y2894" t="s">
        <v>46</v>
      </c>
    </row>
    <row r="2895" spans="1:25" x14ac:dyDescent="0.25">
      <c r="A2895" t="s">
        <v>3212</v>
      </c>
      <c r="B2895">
        <v>45954</v>
      </c>
      <c r="C2895" t="s">
        <v>72</v>
      </c>
      <c r="D2895" t="s">
        <v>41</v>
      </c>
      <c r="E2895">
        <v>2797.43</v>
      </c>
      <c r="F2895">
        <v>2421.56</v>
      </c>
      <c r="G2895">
        <v>31.7</v>
      </c>
      <c r="H2895">
        <v>23.7</v>
      </c>
      <c r="I2895">
        <v>2.1</v>
      </c>
      <c r="J2895" t="s">
        <v>28</v>
      </c>
      <c r="L2895" t="s">
        <v>325</v>
      </c>
      <c r="M2895" t="s">
        <v>399</v>
      </c>
      <c r="N2895" t="s">
        <v>44</v>
      </c>
      <c r="O2895">
        <v>996.03</v>
      </c>
      <c r="P2895" t="s">
        <v>76</v>
      </c>
      <c r="Q2895" t="s">
        <v>33</v>
      </c>
      <c r="R2895" t="s">
        <v>89</v>
      </c>
      <c r="S2895">
        <v>2.9</v>
      </c>
      <c r="T2895" t="s">
        <v>28</v>
      </c>
      <c r="U2895">
        <v>11</v>
      </c>
      <c r="V2895">
        <v>6</v>
      </c>
      <c r="W2895" t="s">
        <v>53</v>
      </c>
      <c r="X2895" t="s">
        <v>37</v>
      </c>
      <c r="Y2895" t="s">
        <v>46</v>
      </c>
    </row>
    <row r="2896" spans="1:25" x14ac:dyDescent="0.25">
      <c r="A2896" t="s">
        <v>3213</v>
      </c>
      <c r="B2896">
        <v>45891</v>
      </c>
      <c r="C2896" t="s">
        <v>64</v>
      </c>
      <c r="D2896" t="s">
        <v>58</v>
      </c>
      <c r="E2896">
        <v>2400.31</v>
      </c>
      <c r="F2896">
        <v>2404.11</v>
      </c>
      <c r="G2896">
        <v>18.399999999999999</v>
      </c>
      <c r="H2896">
        <v>10</v>
      </c>
      <c r="I2896">
        <v>3.1</v>
      </c>
      <c r="J2896" t="s">
        <v>28</v>
      </c>
      <c r="L2896" t="s">
        <v>130</v>
      </c>
      <c r="M2896" t="s">
        <v>560</v>
      </c>
      <c r="N2896" t="s">
        <v>31</v>
      </c>
      <c r="O2896">
        <v>895.24</v>
      </c>
      <c r="P2896" t="s">
        <v>32</v>
      </c>
      <c r="Q2896" t="s">
        <v>33</v>
      </c>
      <c r="R2896" t="s">
        <v>89</v>
      </c>
      <c r="S2896">
        <v>32.53</v>
      </c>
      <c r="T2896" t="s">
        <v>35</v>
      </c>
      <c r="U2896">
        <v>4</v>
      </c>
      <c r="V2896">
        <v>2</v>
      </c>
      <c r="W2896" t="s">
        <v>36</v>
      </c>
      <c r="X2896" t="s">
        <v>54</v>
      </c>
      <c r="Y2896" t="s">
        <v>38</v>
      </c>
    </row>
    <row r="2897" spans="1:25" x14ac:dyDescent="0.25">
      <c r="A2897" t="s">
        <v>3214</v>
      </c>
      <c r="B2897">
        <v>45825</v>
      </c>
      <c r="C2897" t="s">
        <v>119</v>
      </c>
      <c r="D2897" t="s">
        <v>49</v>
      </c>
      <c r="E2897">
        <v>2240.86</v>
      </c>
      <c r="F2897">
        <v>2267.39</v>
      </c>
      <c r="G2897">
        <v>33.200000000000003</v>
      </c>
      <c r="H2897">
        <v>24.2</v>
      </c>
      <c r="I2897">
        <v>5</v>
      </c>
      <c r="J2897" t="s">
        <v>28</v>
      </c>
      <c r="L2897" t="s">
        <v>418</v>
      </c>
      <c r="M2897" t="s">
        <v>321</v>
      </c>
      <c r="N2897" t="s">
        <v>31</v>
      </c>
      <c r="O2897">
        <v>1138.8599999999999</v>
      </c>
      <c r="P2897" t="s">
        <v>32</v>
      </c>
      <c r="Q2897" t="s">
        <v>33</v>
      </c>
      <c r="R2897" t="s">
        <v>102</v>
      </c>
      <c r="S2897">
        <v>10.09</v>
      </c>
      <c r="T2897" t="s">
        <v>28</v>
      </c>
      <c r="U2897">
        <v>6</v>
      </c>
      <c r="V2897">
        <v>11</v>
      </c>
      <c r="W2897" t="s">
        <v>78</v>
      </c>
      <c r="X2897" t="s">
        <v>54</v>
      </c>
      <c r="Y2897" t="s">
        <v>55</v>
      </c>
    </row>
    <row r="2898" spans="1:25" x14ac:dyDescent="0.25">
      <c r="A2898" t="s">
        <v>3215</v>
      </c>
      <c r="B2898">
        <v>45402</v>
      </c>
      <c r="C2898" t="s">
        <v>57</v>
      </c>
      <c r="D2898" t="s">
        <v>58</v>
      </c>
      <c r="E2898">
        <v>2281.11</v>
      </c>
      <c r="F2898">
        <v>2051.33</v>
      </c>
      <c r="G2898">
        <v>54.9</v>
      </c>
      <c r="H2898">
        <v>36.9</v>
      </c>
      <c r="I2898">
        <v>5</v>
      </c>
      <c r="J2898" t="s">
        <v>28</v>
      </c>
      <c r="L2898" t="s">
        <v>247</v>
      </c>
      <c r="M2898" t="s">
        <v>622</v>
      </c>
      <c r="N2898" t="s">
        <v>52</v>
      </c>
      <c r="P2898" t="s">
        <v>76</v>
      </c>
      <c r="Q2898" t="s">
        <v>33</v>
      </c>
      <c r="R2898" t="s">
        <v>77</v>
      </c>
      <c r="S2898">
        <v>8.1199999999999992</v>
      </c>
      <c r="T2898" t="s">
        <v>35</v>
      </c>
      <c r="U2898">
        <v>6</v>
      </c>
      <c r="V2898">
        <v>4</v>
      </c>
      <c r="W2898" t="s">
        <v>36</v>
      </c>
      <c r="X2898" t="s">
        <v>54</v>
      </c>
      <c r="Y2898" t="s">
        <v>46</v>
      </c>
    </row>
    <row r="2899" spans="1:25" x14ac:dyDescent="0.25">
      <c r="A2899" t="s">
        <v>3216</v>
      </c>
      <c r="B2899">
        <v>46005</v>
      </c>
      <c r="C2899" t="s">
        <v>113</v>
      </c>
      <c r="D2899" t="s">
        <v>58</v>
      </c>
      <c r="E2899">
        <v>1445.01</v>
      </c>
      <c r="F2899">
        <v>1513.74</v>
      </c>
      <c r="G2899">
        <v>61.1</v>
      </c>
      <c r="H2899">
        <v>55.1</v>
      </c>
      <c r="I2899">
        <v>4.4000000000000004</v>
      </c>
      <c r="J2899" t="s">
        <v>28</v>
      </c>
      <c r="L2899" t="s">
        <v>195</v>
      </c>
      <c r="M2899" t="s">
        <v>321</v>
      </c>
      <c r="N2899" t="s">
        <v>31</v>
      </c>
      <c r="O2899">
        <v>1052.32</v>
      </c>
      <c r="P2899" t="s">
        <v>32</v>
      </c>
      <c r="Q2899" t="s">
        <v>33</v>
      </c>
      <c r="R2899" t="s">
        <v>34</v>
      </c>
      <c r="S2899">
        <v>2.3199999999999998</v>
      </c>
      <c r="T2899" t="s">
        <v>35</v>
      </c>
      <c r="U2899">
        <v>5</v>
      </c>
      <c r="V2899">
        <v>15</v>
      </c>
      <c r="W2899" t="s">
        <v>53</v>
      </c>
      <c r="X2899" t="s">
        <v>54</v>
      </c>
      <c r="Y2899" t="s">
        <v>46</v>
      </c>
    </row>
    <row r="2900" spans="1:25" x14ac:dyDescent="0.25">
      <c r="A2900" t="s">
        <v>3217</v>
      </c>
      <c r="B2900">
        <v>45819</v>
      </c>
      <c r="C2900" t="s">
        <v>68</v>
      </c>
      <c r="D2900" t="s">
        <v>58</v>
      </c>
      <c r="E2900">
        <v>2508.33</v>
      </c>
      <c r="F2900">
        <v>2411.48</v>
      </c>
      <c r="G2900">
        <v>46.2</v>
      </c>
      <c r="H2900">
        <v>25.2</v>
      </c>
      <c r="I2900">
        <v>1.8</v>
      </c>
      <c r="J2900" t="s">
        <v>28</v>
      </c>
      <c r="L2900" t="s">
        <v>65</v>
      </c>
      <c r="M2900" t="s">
        <v>469</v>
      </c>
      <c r="N2900" t="s">
        <v>31</v>
      </c>
      <c r="O2900">
        <v>1023.87</v>
      </c>
      <c r="P2900" t="s">
        <v>32</v>
      </c>
      <c r="Q2900" t="s">
        <v>33</v>
      </c>
      <c r="R2900" t="s">
        <v>62</v>
      </c>
      <c r="S2900">
        <v>6.75</v>
      </c>
      <c r="T2900" t="s">
        <v>28</v>
      </c>
      <c r="U2900">
        <v>7</v>
      </c>
      <c r="V2900">
        <v>6</v>
      </c>
      <c r="W2900" t="s">
        <v>53</v>
      </c>
      <c r="X2900" t="s">
        <v>54</v>
      </c>
      <c r="Y2900" t="s">
        <v>46</v>
      </c>
    </row>
    <row r="2901" spans="1:25" x14ac:dyDescent="0.25">
      <c r="A2901" t="s">
        <v>3218</v>
      </c>
      <c r="B2901">
        <v>45761</v>
      </c>
      <c r="C2901" t="s">
        <v>26</v>
      </c>
      <c r="D2901" t="s">
        <v>41</v>
      </c>
      <c r="E2901">
        <v>2965.2</v>
      </c>
      <c r="F2901">
        <v>2692.86</v>
      </c>
      <c r="G2901">
        <v>32.799999999999997</v>
      </c>
      <c r="H2901">
        <v>10</v>
      </c>
      <c r="I2901">
        <v>4.2</v>
      </c>
      <c r="J2901" t="s">
        <v>35</v>
      </c>
      <c r="K2901" t="s">
        <v>92</v>
      </c>
      <c r="L2901" t="s">
        <v>178</v>
      </c>
      <c r="M2901" t="s">
        <v>527</v>
      </c>
      <c r="N2901" t="s">
        <v>44</v>
      </c>
      <c r="O2901">
        <v>996.09</v>
      </c>
      <c r="P2901" t="s">
        <v>32</v>
      </c>
      <c r="Q2901" t="s">
        <v>33</v>
      </c>
      <c r="R2901" t="s">
        <v>45</v>
      </c>
      <c r="S2901">
        <v>15.47</v>
      </c>
      <c r="T2901" t="s">
        <v>28</v>
      </c>
      <c r="U2901">
        <v>1</v>
      </c>
      <c r="V2901">
        <v>8</v>
      </c>
      <c r="W2901" t="s">
        <v>78</v>
      </c>
      <c r="X2901" t="s">
        <v>37</v>
      </c>
      <c r="Y2901" t="s">
        <v>46</v>
      </c>
    </row>
    <row r="2902" spans="1:25" x14ac:dyDescent="0.25">
      <c r="A2902" t="s">
        <v>3219</v>
      </c>
      <c r="B2902">
        <v>45785</v>
      </c>
      <c r="C2902" t="s">
        <v>68</v>
      </c>
      <c r="D2902" t="s">
        <v>41</v>
      </c>
      <c r="E2902">
        <v>2151.17</v>
      </c>
      <c r="F2902">
        <v>2055.98</v>
      </c>
      <c r="G2902">
        <v>68.3</v>
      </c>
      <c r="H2902">
        <v>58.3</v>
      </c>
      <c r="I2902">
        <v>2.5</v>
      </c>
      <c r="J2902" t="s">
        <v>35</v>
      </c>
      <c r="K2902" t="s">
        <v>123</v>
      </c>
      <c r="L2902" t="s">
        <v>136</v>
      </c>
      <c r="M2902" t="s">
        <v>622</v>
      </c>
      <c r="N2902" t="s">
        <v>31</v>
      </c>
      <c r="O2902">
        <v>650</v>
      </c>
      <c r="P2902" t="s">
        <v>76</v>
      </c>
      <c r="Q2902" t="s">
        <v>33</v>
      </c>
      <c r="R2902" t="s">
        <v>89</v>
      </c>
      <c r="S2902">
        <v>26.89</v>
      </c>
      <c r="T2902" t="s">
        <v>35</v>
      </c>
      <c r="U2902">
        <v>2</v>
      </c>
      <c r="V2902">
        <v>3</v>
      </c>
      <c r="W2902" t="s">
        <v>36</v>
      </c>
      <c r="X2902" t="s">
        <v>37</v>
      </c>
      <c r="Y2902" t="s">
        <v>38</v>
      </c>
    </row>
    <row r="2903" spans="1:25" x14ac:dyDescent="0.25">
      <c r="A2903" t="s">
        <v>3220</v>
      </c>
      <c r="B2903">
        <v>45881</v>
      </c>
      <c r="C2903" t="s">
        <v>40</v>
      </c>
      <c r="D2903" t="s">
        <v>27</v>
      </c>
      <c r="E2903">
        <v>1710.36</v>
      </c>
      <c r="F2903">
        <v>1540.07</v>
      </c>
      <c r="G2903">
        <v>68.5</v>
      </c>
      <c r="H2903">
        <v>44.5</v>
      </c>
      <c r="I2903">
        <v>2.8</v>
      </c>
      <c r="J2903" t="s">
        <v>35</v>
      </c>
      <c r="K2903" t="s">
        <v>73</v>
      </c>
      <c r="L2903" t="s">
        <v>84</v>
      </c>
      <c r="M2903" t="s">
        <v>145</v>
      </c>
      <c r="N2903" t="s">
        <v>31</v>
      </c>
      <c r="O2903">
        <v>947.47</v>
      </c>
      <c r="P2903" t="s">
        <v>76</v>
      </c>
      <c r="Q2903" t="s">
        <v>33</v>
      </c>
      <c r="R2903" t="s">
        <v>77</v>
      </c>
      <c r="S2903">
        <v>21.29</v>
      </c>
      <c r="T2903" t="s">
        <v>35</v>
      </c>
      <c r="U2903">
        <v>11</v>
      </c>
      <c r="V2903">
        <v>2</v>
      </c>
      <c r="W2903" t="s">
        <v>78</v>
      </c>
      <c r="X2903" t="s">
        <v>37</v>
      </c>
      <c r="Y2903" t="s">
        <v>38</v>
      </c>
    </row>
    <row r="2904" spans="1:25" x14ac:dyDescent="0.25">
      <c r="A2904" t="s">
        <v>3221</v>
      </c>
      <c r="B2904">
        <v>45715</v>
      </c>
      <c r="C2904" t="s">
        <v>57</v>
      </c>
      <c r="D2904" t="s">
        <v>41</v>
      </c>
      <c r="E2904">
        <v>2761.35</v>
      </c>
      <c r="F2904">
        <v>2711.58</v>
      </c>
      <c r="G2904">
        <v>31.9</v>
      </c>
      <c r="H2904">
        <v>21.9</v>
      </c>
      <c r="I2904">
        <v>4</v>
      </c>
      <c r="J2904" t="s">
        <v>28</v>
      </c>
      <c r="L2904" t="s">
        <v>278</v>
      </c>
      <c r="M2904" t="s">
        <v>347</v>
      </c>
      <c r="N2904" t="s">
        <v>44</v>
      </c>
      <c r="O2904">
        <v>975.75</v>
      </c>
      <c r="P2904" t="s">
        <v>32</v>
      </c>
      <c r="Q2904" t="s">
        <v>33</v>
      </c>
      <c r="R2904" t="s">
        <v>34</v>
      </c>
      <c r="S2904">
        <v>14.95</v>
      </c>
      <c r="T2904" t="s">
        <v>35</v>
      </c>
      <c r="U2904">
        <v>9</v>
      </c>
      <c r="V2904">
        <v>1</v>
      </c>
      <c r="W2904" t="s">
        <v>36</v>
      </c>
      <c r="X2904" t="s">
        <v>37</v>
      </c>
      <c r="Y2904" t="s">
        <v>38</v>
      </c>
    </row>
    <row r="2905" spans="1:25" x14ac:dyDescent="0.25">
      <c r="A2905" t="s">
        <v>3222</v>
      </c>
      <c r="B2905">
        <v>45802</v>
      </c>
      <c r="C2905" t="s">
        <v>104</v>
      </c>
      <c r="D2905" t="s">
        <v>41</v>
      </c>
      <c r="E2905">
        <v>2753.21</v>
      </c>
      <c r="F2905">
        <v>2741.8</v>
      </c>
      <c r="G2905">
        <v>30.7</v>
      </c>
      <c r="H2905">
        <v>20.7</v>
      </c>
      <c r="I2905">
        <v>4.5</v>
      </c>
      <c r="J2905" t="s">
        <v>28</v>
      </c>
      <c r="L2905" t="s">
        <v>253</v>
      </c>
      <c r="M2905" t="s">
        <v>677</v>
      </c>
      <c r="N2905" t="s">
        <v>31</v>
      </c>
      <c r="O2905">
        <v>1235.33</v>
      </c>
      <c r="P2905" t="s">
        <v>32</v>
      </c>
      <c r="Q2905" t="s">
        <v>33</v>
      </c>
      <c r="R2905" t="s">
        <v>34</v>
      </c>
      <c r="S2905">
        <v>4.84</v>
      </c>
      <c r="T2905" t="s">
        <v>35</v>
      </c>
      <c r="U2905">
        <v>15</v>
      </c>
      <c r="V2905">
        <v>15</v>
      </c>
      <c r="W2905" t="s">
        <v>36</v>
      </c>
      <c r="X2905" t="s">
        <v>54</v>
      </c>
      <c r="Y2905" t="s">
        <v>38</v>
      </c>
    </row>
    <row r="2906" spans="1:25" x14ac:dyDescent="0.25">
      <c r="A2906" t="s">
        <v>3223</v>
      </c>
      <c r="B2906">
        <v>45571</v>
      </c>
      <c r="C2906" t="s">
        <v>57</v>
      </c>
      <c r="D2906" t="s">
        <v>58</v>
      </c>
      <c r="E2906">
        <v>2400.96</v>
      </c>
      <c r="F2906">
        <v>2237.5500000000002</v>
      </c>
      <c r="G2906">
        <v>74.099999999999994</v>
      </c>
      <c r="H2906">
        <v>61.1</v>
      </c>
      <c r="I2906">
        <v>3.7</v>
      </c>
      <c r="J2906" t="s">
        <v>28</v>
      </c>
      <c r="L2906" t="s">
        <v>206</v>
      </c>
      <c r="M2906" t="s">
        <v>216</v>
      </c>
      <c r="N2906" t="s">
        <v>31</v>
      </c>
      <c r="O2906">
        <v>757.52</v>
      </c>
      <c r="P2906" t="s">
        <v>76</v>
      </c>
      <c r="Q2906" t="s">
        <v>33</v>
      </c>
      <c r="R2906" t="s">
        <v>77</v>
      </c>
      <c r="S2906">
        <v>25.48</v>
      </c>
      <c r="T2906" t="s">
        <v>28</v>
      </c>
      <c r="U2906">
        <v>14</v>
      </c>
      <c r="V2906">
        <v>15</v>
      </c>
      <c r="W2906" t="s">
        <v>78</v>
      </c>
      <c r="X2906" t="s">
        <v>37</v>
      </c>
      <c r="Y2906" t="s">
        <v>38</v>
      </c>
    </row>
    <row r="2907" spans="1:25" x14ac:dyDescent="0.25">
      <c r="A2907" t="s">
        <v>3224</v>
      </c>
      <c r="B2907">
        <v>45687</v>
      </c>
      <c r="C2907" t="s">
        <v>113</v>
      </c>
      <c r="D2907" t="s">
        <v>58</v>
      </c>
      <c r="E2907">
        <v>2131.08</v>
      </c>
      <c r="F2907">
        <v>2034.98</v>
      </c>
      <c r="G2907">
        <v>43.2</v>
      </c>
      <c r="H2907">
        <v>28.2</v>
      </c>
      <c r="I2907">
        <v>2.9</v>
      </c>
      <c r="J2907" t="s">
        <v>28</v>
      </c>
      <c r="L2907" t="s">
        <v>206</v>
      </c>
      <c r="M2907" t="s">
        <v>188</v>
      </c>
      <c r="N2907" t="s">
        <v>31</v>
      </c>
      <c r="O2907">
        <v>1027.69</v>
      </c>
      <c r="P2907" t="s">
        <v>32</v>
      </c>
      <c r="Q2907" t="s">
        <v>33</v>
      </c>
      <c r="R2907" t="s">
        <v>102</v>
      </c>
      <c r="S2907">
        <v>0.7</v>
      </c>
      <c r="T2907" t="s">
        <v>35</v>
      </c>
      <c r="U2907">
        <v>3</v>
      </c>
      <c r="V2907">
        <v>5</v>
      </c>
      <c r="W2907" t="s">
        <v>53</v>
      </c>
      <c r="X2907" t="s">
        <v>37</v>
      </c>
      <c r="Y2907" t="s">
        <v>46</v>
      </c>
    </row>
    <row r="2908" spans="1:25" x14ac:dyDescent="0.25">
      <c r="A2908" t="s">
        <v>3225</v>
      </c>
      <c r="B2908">
        <v>46015</v>
      </c>
      <c r="C2908" t="s">
        <v>119</v>
      </c>
      <c r="D2908" t="s">
        <v>49</v>
      </c>
      <c r="E2908">
        <v>3211.97</v>
      </c>
      <c r="F2908">
        <v>3040.76</v>
      </c>
      <c r="G2908">
        <v>15</v>
      </c>
      <c r="H2908">
        <v>10</v>
      </c>
      <c r="I2908">
        <v>4.4000000000000004</v>
      </c>
      <c r="J2908" t="s">
        <v>28</v>
      </c>
      <c r="L2908" t="s">
        <v>65</v>
      </c>
      <c r="M2908" t="s">
        <v>196</v>
      </c>
      <c r="N2908" t="s">
        <v>52</v>
      </c>
      <c r="O2908">
        <v>1091.32</v>
      </c>
      <c r="P2908" t="s">
        <v>32</v>
      </c>
      <c r="Q2908" t="s">
        <v>33</v>
      </c>
      <c r="R2908" t="s">
        <v>102</v>
      </c>
      <c r="S2908">
        <v>7.83</v>
      </c>
      <c r="T2908" t="s">
        <v>35</v>
      </c>
      <c r="U2908">
        <v>1</v>
      </c>
      <c r="V2908">
        <v>9</v>
      </c>
      <c r="W2908" t="s">
        <v>53</v>
      </c>
      <c r="X2908" t="s">
        <v>37</v>
      </c>
      <c r="Y2908" t="s">
        <v>46</v>
      </c>
    </row>
    <row r="2909" spans="1:25" x14ac:dyDescent="0.25">
      <c r="A2909" t="s">
        <v>3226</v>
      </c>
      <c r="B2909">
        <v>45712</v>
      </c>
      <c r="C2909" t="s">
        <v>48</v>
      </c>
      <c r="D2909" t="s">
        <v>27</v>
      </c>
      <c r="E2909">
        <v>3042.26</v>
      </c>
      <c r="F2909">
        <v>2933.28</v>
      </c>
      <c r="G2909">
        <v>30</v>
      </c>
      <c r="H2909">
        <v>10</v>
      </c>
      <c r="I2909">
        <v>4.4000000000000004</v>
      </c>
      <c r="J2909" t="s">
        <v>28</v>
      </c>
      <c r="L2909" t="s">
        <v>185</v>
      </c>
      <c r="M2909" t="s">
        <v>262</v>
      </c>
      <c r="N2909" t="s">
        <v>44</v>
      </c>
      <c r="O2909">
        <v>1024.77</v>
      </c>
      <c r="P2909" t="s">
        <v>32</v>
      </c>
      <c r="Q2909" t="s">
        <v>33</v>
      </c>
      <c r="R2909" t="s">
        <v>77</v>
      </c>
      <c r="S2909">
        <v>6.68</v>
      </c>
      <c r="T2909" t="s">
        <v>35</v>
      </c>
      <c r="U2909">
        <v>10</v>
      </c>
      <c r="V2909">
        <v>4</v>
      </c>
      <c r="W2909" t="s">
        <v>53</v>
      </c>
      <c r="X2909" t="s">
        <v>54</v>
      </c>
      <c r="Y2909" t="s">
        <v>38</v>
      </c>
    </row>
    <row r="2910" spans="1:25" x14ac:dyDescent="0.25">
      <c r="A2910" t="s">
        <v>3227</v>
      </c>
      <c r="B2910">
        <v>45931</v>
      </c>
      <c r="C2910" t="s">
        <v>108</v>
      </c>
      <c r="D2910" t="s">
        <v>49</v>
      </c>
      <c r="E2910">
        <v>3093.49</v>
      </c>
      <c r="F2910">
        <v>2947.24</v>
      </c>
      <c r="G2910">
        <v>58.9</v>
      </c>
      <c r="H2910">
        <v>51.9</v>
      </c>
      <c r="I2910">
        <v>2.2999999999999998</v>
      </c>
      <c r="J2910" t="s">
        <v>28</v>
      </c>
      <c r="L2910" t="s">
        <v>42</v>
      </c>
      <c r="M2910" t="s">
        <v>125</v>
      </c>
      <c r="N2910" t="s">
        <v>81</v>
      </c>
      <c r="O2910">
        <v>803.29</v>
      </c>
      <c r="P2910" t="s">
        <v>32</v>
      </c>
      <c r="Q2910" t="s">
        <v>33</v>
      </c>
      <c r="R2910" t="s">
        <v>62</v>
      </c>
      <c r="S2910">
        <v>11.97</v>
      </c>
      <c r="T2910" t="s">
        <v>35</v>
      </c>
      <c r="U2910">
        <v>16</v>
      </c>
      <c r="V2910">
        <v>6</v>
      </c>
      <c r="W2910" t="s">
        <v>53</v>
      </c>
      <c r="X2910" t="s">
        <v>54</v>
      </c>
      <c r="Y2910" t="s">
        <v>38</v>
      </c>
    </row>
    <row r="2911" spans="1:25" x14ac:dyDescent="0.25">
      <c r="A2911" t="s">
        <v>3228</v>
      </c>
      <c r="B2911">
        <v>45678</v>
      </c>
      <c r="C2911" t="s">
        <v>57</v>
      </c>
      <c r="D2911" t="s">
        <v>27</v>
      </c>
      <c r="E2911">
        <v>2858.44</v>
      </c>
      <c r="F2911">
        <v>3135.03</v>
      </c>
      <c r="G2911">
        <v>54.3</v>
      </c>
      <c r="H2911">
        <v>45.3</v>
      </c>
      <c r="I2911">
        <v>4.0999999999999996</v>
      </c>
      <c r="J2911" t="s">
        <v>28</v>
      </c>
      <c r="L2911" t="s">
        <v>206</v>
      </c>
      <c r="M2911" t="s">
        <v>222</v>
      </c>
      <c r="N2911" t="s">
        <v>44</v>
      </c>
      <c r="O2911">
        <v>937.8</v>
      </c>
      <c r="P2911" t="s">
        <v>76</v>
      </c>
      <c r="Q2911" t="s">
        <v>33</v>
      </c>
      <c r="R2911" t="s">
        <v>45</v>
      </c>
      <c r="S2911">
        <v>-6.93</v>
      </c>
      <c r="T2911" t="s">
        <v>35</v>
      </c>
      <c r="U2911">
        <v>15</v>
      </c>
      <c r="V2911">
        <v>10</v>
      </c>
      <c r="W2911" t="s">
        <v>53</v>
      </c>
      <c r="X2911" t="s">
        <v>54</v>
      </c>
      <c r="Y2911" t="s">
        <v>46</v>
      </c>
    </row>
    <row r="2912" spans="1:25" x14ac:dyDescent="0.25">
      <c r="A2912" t="s">
        <v>3229</v>
      </c>
      <c r="B2912">
        <v>45802</v>
      </c>
      <c r="C2912" t="s">
        <v>113</v>
      </c>
      <c r="D2912" t="s">
        <v>58</v>
      </c>
      <c r="E2912">
        <v>3199.27</v>
      </c>
      <c r="F2912">
        <v>3029.98</v>
      </c>
      <c r="G2912">
        <v>32</v>
      </c>
      <c r="H2912">
        <v>13</v>
      </c>
      <c r="I2912">
        <v>3.7</v>
      </c>
      <c r="J2912" t="s">
        <v>28</v>
      </c>
      <c r="L2912" t="s">
        <v>60</v>
      </c>
      <c r="M2912" t="s">
        <v>191</v>
      </c>
      <c r="N2912" t="s">
        <v>52</v>
      </c>
      <c r="O2912">
        <v>988.62</v>
      </c>
      <c r="P2912" t="s">
        <v>32</v>
      </c>
      <c r="Q2912" t="s">
        <v>33</v>
      </c>
      <c r="R2912" t="s">
        <v>34</v>
      </c>
      <c r="S2912">
        <v>19.670000000000002</v>
      </c>
      <c r="T2912" t="s">
        <v>28</v>
      </c>
      <c r="U2912">
        <v>16</v>
      </c>
      <c r="V2912">
        <v>12</v>
      </c>
      <c r="W2912" t="s">
        <v>78</v>
      </c>
      <c r="X2912" t="s">
        <v>37</v>
      </c>
      <c r="Y2912" t="s">
        <v>38</v>
      </c>
    </row>
    <row r="2913" spans="1:25" x14ac:dyDescent="0.25">
      <c r="A2913" t="s">
        <v>3230</v>
      </c>
      <c r="B2913">
        <v>45337</v>
      </c>
      <c r="C2913" t="s">
        <v>68</v>
      </c>
      <c r="D2913" t="s">
        <v>49</v>
      </c>
      <c r="E2913">
        <v>3923.42</v>
      </c>
      <c r="F2913">
        <v>3706.71</v>
      </c>
      <c r="G2913">
        <v>70.2</v>
      </c>
      <c r="H2913">
        <v>58.2</v>
      </c>
      <c r="I2913">
        <v>3.5</v>
      </c>
      <c r="J2913" t="s">
        <v>28</v>
      </c>
      <c r="L2913" t="s">
        <v>180</v>
      </c>
      <c r="M2913" t="s">
        <v>657</v>
      </c>
      <c r="N2913" t="s">
        <v>81</v>
      </c>
      <c r="O2913">
        <v>914.81</v>
      </c>
      <c r="P2913" t="s">
        <v>76</v>
      </c>
      <c r="Q2913" t="s">
        <v>33</v>
      </c>
      <c r="R2913" t="s">
        <v>45</v>
      </c>
      <c r="S2913">
        <v>25.69</v>
      </c>
      <c r="T2913" t="s">
        <v>28</v>
      </c>
      <c r="U2913">
        <v>4</v>
      </c>
      <c r="V2913">
        <v>4</v>
      </c>
      <c r="W2913" t="s">
        <v>78</v>
      </c>
      <c r="X2913" t="s">
        <v>54</v>
      </c>
      <c r="Y2913" t="s">
        <v>46</v>
      </c>
    </row>
    <row r="2914" spans="1:25" x14ac:dyDescent="0.25">
      <c r="A2914" t="s">
        <v>3231</v>
      </c>
      <c r="B2914">
        <v>45310</v>
      </c>
      <c r="C2914" t="s">
        <v>26</v>
      </c>
      <c r="D2914" t="s">
        <v>49</v>
      </c>
      <c r="E2914">
        <v>3140.12</v>
      </c>
      <c r="F2914">
        <v>2725.26</v>
      </c>
      <c r="G2914">
        <v>35.799999999999997</v>
      </c>
      <c r="H2914">
        <v>19.8</v>
      </c>
      <c r="I2914">
        <v>3.4</v>
      </c>
      <c r="J2914" t="s">
        <v>28</v>
      </c>
      <c r="L2914" t="s">
        <v>352</v>
      </c>
      <c r="M2914" t="s">
        <v>733</v>
      </c>
      <c r="N2914" t="s">
        <v>44</v>
      </c>
      <c r="O2914">
        <v>891.11</v>
      </c>
      <c r="P2914" t="s">
        <v>32</v>
      </c>
      <c r="Q2914" t="s">
        <v>33</v>
      </c>
      <c r="R2914" t="s">
        <v>62</v>
      </c>
      <c r="S2914">
        <v>15.43</v>
      </c>
      <c r="T2914" t="s">
        <v>35</v>
      </c>
      <c r="U2914">
        <v>8</v>
      </c>
      <c r="V2914">
        <v>15</v>
      </c>
      <c r="W2914" t="s">
        <v>78</v>
      </c>
      <c r="X2914" t="s">
        <v>37</v>
      </c>
      <c r="Y2914" t="s">
        <v>38</v>
      </c>
    </row>
    <row r="2915" spans="1:25" x14ac:dyDescent="0.25">
      <c r="A2915" t="s">
        <v>3232</v>
      </c>
      <c r="B2915">
        <v>45444</v>
      </c>
      <c r="C2915" t="s">
        <v>108</v>
      </c>
      <c r="D2915" t="s">
        <v>41</v>
      </c>
      <c r="E2915">
        <v>1382.13</v>
      </c>
      <c r="F2915">
        <v>1529.31</v>
      </c>
      <c r="G2915">
        <v>49.3</v>
      </c>
      <c r="H2915">
        <v>37.299999999999997</v>
      </c>
      <c r="I2915">
        <v>2.1</v>
      </c>
      <c r="J2915" t="s">
        <v>28</v>
      </c>
      <c r="L2915" t="s">
        <v>490</v>
      </c>
      <c r="M2915" t="s">
        <v>1058</v>
      </c>
      <c r="N2915" t="s">
        <v>31</v>
      </c>
      <c r="O2915">
        <v>824.15</v>
      </c>
      <c r="P2915" t="s">
        <v>32</v>
      </c>
      <c r="Q2915" t="s">
        <v>33</v>
      </c>
      <c r="R2915" t="s">
        <v>34</v>
      </c>
      <c r="S2915">
        <v>6.49</v>
      </c>
      <c r="T2915" t="s">
        <v>28</v>
      </c>
      <c r="U2915">
        <v>17</v>
      </c>
      <c r="V2915">
        <v>15</v>
      </c>
      <c r="W2915" t="s">
        <v>36</v>
      </c>
      <c r="X2915" t="s">
        <v>37</v>
      </c>
      <c r="Y2915" t="s">
        <v>38</v>
      </c>
    </row>
    <row r="2916" spans="1:25" x14ac:dyDescent="0.25">
      <c r="A2916" t="s">
        <v>3233</v>
      </c>
      <c r="B2916">
        <v>45537</v>
      </c>
      <c r="C2916" t="s">
        <v>40</v>
      </c>
      <c r="D2916" t="s">
        <v>41</v>
      </c>
      <c r="E2916">
        <v>3174.32</v>
      </c>
      <c r="F2916">
        <v>3486.28</v>
      </c>
      <c r="G2916">
        <v>61.6</v>
      </c>
      <c r="H2916">
        <v>50.6</v>
      </c>
      <c r="I2916">
        <v>3</v>
      </c>
      <c r="J2916" t="s">
        <v>35</v>
      </c>
      <c r="K2916" t="s">
        <v>123</v>
      </c>
      <c r="L2916" t="s">
        <v>418</v>
      </c>
      <c r="M2916" t="s">
        <v>248</v>
      </c>
      <c r="N2916" t="s">
        <v>31</v>
      </c>
      <c r="O2916">
        <v>857.34</v>
      </c>
      <c r="P2916" t="s">
        <v>32</v>
      </c>
      <c r="Q2916" t="s">
        <v>33</v>
      </c>
      <c r="R2916" t="s">
        <v>34</v>
      </c>
      <c r="S2916">
        <v>14.06</v>
      </c>
      <c r="T2916" t="s">
        <v>35</v>
      </c>
      <c r="U2916">
        <v>12</v>
      </c>
      <c r="V2916">
        <v>9</v>
      </c>
      <c r="W2916" t="s">
        <v>36</v>
      </c>
      <c r="X2916" t="s">
        <v>54</v>
      </c>
      <c r="Y2916" t="s">
        <v>46</v>
      </c>
    </row>
    <row r="2917" spans="1:25" x14ac:dyDescent="0.25">
      <c r="A2917" t="s">
        <v>3234</v>
      </c>
      <c r="B2917">
        <v>45899</v>
      </c>
      <c r="C2917" t="s">
        <v>64</v>
      </c>
      <c r="D2917" t="s">
        <v>49</v>
      </c>
      <c r="E2917">
        <v>3173.37</v>
      </c>
      <c r="F2917">
        <v>2860.46</v>
      </c>
      <c r="G2917">
        <v>30.7</v>
      </c>
      <c r="H2917">
        <v>21.7</v>
      </c>
      <c r="I2917">
        <v>1.9</v>
      </c>
      <c r="J2917" t="s">
        <v>28</v>
      </c>
      <c r="L2917" t="s">
        <v>139</v>
      </c>
      <c r="M2917" t="s">
        <v>431</v>
      </c>
      <c r="N2917" t="s">
        <v>52</v>
      </c>
      <c r="O2917">
        <v>1067.58</v>
      </c>
      <c r="P2917" t="s">
        <v>32</v>
      </c>
      <c r="Q2917" t="s">
        <v>33</v>
      </c>
      <c r="R2917" t="s">
        <v>34</v>
      </c>
      <c r="S2917">
        <v>10.4</v>
      </c>
      <c r="T2917" t="s">
        <v>35</v>
      </c>
      <c r="U2917">
        <v>5</v>
      </c>
      <c r="V2917">
        <v>12</v>
      </c>
      <c r="W2917" t="s">
        <v>36</v>
      </c>
      <c r="X2917" t="s">
        <v>37</v>
      </c>
      <c r="Y2917" t="s">
        <v>38</v>
      </c>
    </row>
    <row r="2918" spans="1:25" x14ac:dyDescent="0.25">
      <c r="A2918" t="s">
        <v>3235</v>
      </c>
      <c r="B2918">
        <v>45740</v>
      </c>
      <c r="C2918" t="s">
        <v>108</v>
      </c>
      <c r="D2918" t="s">
        <v>27</v>
      </c>
      <c r="E2918">
        <v>3854.32</v>
      </c>
      <c r="F2918">
        <v>3624.69</v>
      </c>
      <c r="G2918">
        <v>41.3</v>
      </c>
      <c r="H2918">
        <v>19.3</v>
      </c>
      <c r="I2918">
        <v>2.9</v>
      </c>
      <c r="J2918" t="s">
        <v>28</v>
      </c>
      <c r="L2918" t="s">
        <v>320</v>
      </c>
      <c r="M2918" t="s">
        <v>544</v>
      </c>
      <c r="N2918" t="s">
        <v>81</v>
      </c>
      <c r="O2918">
        <v>804.56</v>
      </c>
      <c r="P2918" t="s">
        <v>32</v>
      </c>
      <c r="Q2918" t="s">
        <v>33</v>
      </c>
      <c r="R2918" t="s">
        <v>45</v>
      </c>
      <c r="S2918">
        <v>10.19</v>
      </c>
      <c r="T2918" t="s">
        <v>35</v>
      </c>
      <c r="U2918">
        <v>6</v>
      </c>
      <c r="V2918">
        <v>14</v>
      </c>
      <c r="W2918" t="s">
        <v>36</v>
      </c>
      <c r="X2918" t="s">
        <v>54</v>
      </c>
      <c r="Y2918" t="s">
        <v>46</v>
      </c>
    </row>
    <row r="2919" spans="1:25" x14ac:dyDescent="0.25">
      <c r="A2919" t="s">
        <v>3236</v>
      </c>
      <c r="B2919">
        <v>45856</v>
      </c>
      <c r="C2919" t="s">
        <v>91</v>
      </c>
      <c r="D2919" t="s">
        <v>49</v>
      </c>
      <c r="E2919">
        <v>3060.55</v>
      </c>
      <c r="F2919">
        <v>3100.13</v>
      </c>
      <c r="G2919">
        <v>64.599999999999994</v>
      </c>
      <c r="H2919">
        <v>39.6</v>
      </c>
      <c r="I2919">
        <v>1.9</v>
      </c>
      <c r="J2919" t="s">
        <v>35</v>
      </c>
      <c r="K2919" t="s">
        <v>123</v>
      </c>
      <c r="L2919" t="s">
        <v>134</v>
      </c>
      <c r="M2919" t="s">
        <v>416</v>
      </c>
      <c r="N2919" t="s">
        <v>52</v>
      </c>
      <c r="O2919">
        <v>927.7</v>
      </c>
      <c r="P2919" t="s">
        <v>32</v>
      </c>
      <c r="Q2919" t="s">
        <v>33</v>
      </c>
      <c r="R2919" t="s">
        <v>77</v>
      </c>
      <c r="S2919">
        <v>14.39</v>
      </c>
      <c r="T2919" t="s">
        <v>35</v>
      </c>
      <c r="U2919">
        <v>17</v>
      </c>
      <c r="V2919">
        <v>3</v>
      </c>
      <c r="W2919" t="s">
        <v>36</v>
      </c>
      <c r="X2919" t="s">
        <v>54</v>
      </c>
      <c r="Y2919" t="s">
        <v>46</v>
      </c>
    </row>
    <row r="2920" spans="1:25" x14ac:dyDescent="0.25">
      <c r="A2920" t="s">
        <v>3237</v>
      </c>
      <c r="B2920">
        <v>45953</v>
      </c>
      <c r="C2920" t="s">
        <v>108</v>
      </c>
      <c r="D2920" t="s">
        <v>58</v>
      </c>
      <c r="E2920">
        <v>2259.7800000000002</v>
      </c>
      <c r="F2920">
        <v>2188.17</v>
      </c>
      <c r="G2920">
        <v>66.400000000000006</v>
      </c>
      <c r="H2920">
        <v>56.4</v>
      </c>
      <c r="I2920">
        <v>2.2000000000000002</v>
      </c>
      <c r="J2920" t="s">
        <v>28</v>
      </c>
      <c r="L2920" t="s">
        <v>142</v>
      </c>
      <c r="M2920" t="s">
        <v>328</v>
      </c>
      <c r="N2920" t="s">
        <v>31</v>
      </c>
      <c r="O2920">
        <v>1200.43</v>
      </c>
      <c r="P2920" t="s">
        <v>32</v>
      </c>
      <c r="Q2920" t="s">
        <v>33</v>
      </c>
      <c r="R2920" t="s">
        <v>34</v>
      </c>
      <c r="S2920">
        <v>11.18</v>
      </c>
      <c r="T2920" t="s">
        <v>35</v>
      </c>
      <c r="U2920">
        <v>11</v>
      </c>
      <c r="V2920">
        <v>7</v>
      </c>
      <c r="W2920" t="s">
        <v>78</v>
      </c>
      <c r="X2920" t="s">
        <v>54</v>
      </c>
      <c r="Y2920" t="s">
        <v>55</v>
      </c>
    </row>
    <row r="2921" spans="1:25" x14ac:dyDescent="0.25">
      <c r="A2921" t="s">
        <v>3238</v>
      </c>
      <c r="B2921">
        <v>45851</v>
      </c>
      <c r="C2921" t="s">
        <v>48</v>
      </c>
      <c r="D2921" t="s">
        <v>58</v>
      </c>
      <c r="E2921">
        <v>2480.2399999999998</v>
      </c>
      <c r="F2921">
        <v>2667.4</v>
      </c>
      <c r="G2921">
        <v>42.6</v>
      </c>
      <c r="H2921">
        <v>24.6</v>
      </c>
      <c r="I2921">
        <v>4.4000000000000004</v>
      </c>
      <c r="J2921" t="s">
        <v>35</v>
      </c>
      <c r="K2921" t="s">
        <v>59</v>
      </c>
      <c r="L2921" t="s">
        <v>513</v>
      </c>
      <c r="M2921" t="s">
        <v>347</v>
      </c>
      <c r="N2921" t="s">
        <v>44</v>
      </c>
      <c r="O2921">
        <v>803.39</v>
      </c>
      <c r="P2921" t="s">
        <v>76</v>
      </c>
      <c r="Q2921" t="s">
        <v>33</v>
      </c>
      <c r="R2921" t="s">
        <v>89</v>
      </c>
      <c r="S2921">
        <v>17.68</v>
      </c>
      <c r="T2921" t="s">
        <v>28</v>
      </c>
      <c r="U2921">
        <v>13</v>
      </c>
      <c r="V2921">
        <v>3</v>
      </c>
      <c r="W2921" t="s">
        <v>78</v>
      </c>
      <c r="X2921" t="s">
        <v>54</v>
      </c>
      <c r="Y2921" t="s">
        <v>46</v>
      </c>
    </row>
    <row r="2922" spans="1:25" x14ac:dyDescent="0.25">
      <c r="A2922" t="s">
        <v>3239</v>
      </c>
      <c r="B2922">
        <v>45867</v>
      </c>
      <c r="C2922" t="s">
        <v>119</v>
      </c>
      <c r="D2922" t="s">
        <v>58</v>
      </c>
      <c r="E2922">
        <v>1724.33</v>
      </c>
      <c r="F2922">
        <v>1954.81</v>
      </c>
      <c r="G2922">
        <v>28.3</v>
      </c>
      <c r="H2922">
        <v>10</v>
      </c>
      <c r="I2922">
        <v>5</v>
      </c>
      <c r="J2922" t="s">
        <v>35</v>
      </c>
      <c r="K2922" t="s">
        <v>59</v>
      </c>
      <c r="L2922" t="s">
        <v>269</v>
      </c>
      <c r="M2922" t="s">
        <v>737</v>
      </c>
      <c r="N2922" t="s">
        <v>44</v>
      </c>
      <c r="O2922">
        <v>1070.51</v>
      </c>
      <c r="P2922" t="s">
        <v>76</v>
      </c>
      <c r="Q2922" t="s">
        <v>33</v>
      </c>
      <c r="R2922" t="s">
        <v>34</v>
      </c>
      <c r="S2922">
        <v>2.2000000000000002</v>
      </c>
      <c r="T2922" t="s">
        <v>28</v>
      </c>
      <c r="U2922">
        <v>17</v>
      </c>
      <c r="V2922">
        <v>15</v>
      </c>
      <c r="W2922" t="s">
        <v>78</v>
      </c>
      <c r="X2922" t="s">
        <v>54</v>
      </c>
      <c r="Y2922" t="s">
        <v>55</v>
      </c>
    </row>
    <row r="2923" spans="1:25" x14ac:dyDescent="0.25">
      <c r="A2923" t="s">
        <v>3240</v>
      </c>
      <c r="B2923">
        <v>45322</v>
      </c>
      <c r="C2923" t="s">
        <v>64</v>
      </c>
      <c r="D2923" t="s">
        <v>27</v>
      </c>
      <c r="E2923">
        <v>3571.56</v>
      </c>
      <c r="F2923">
        <v>3237.79</v>
      </c>
      <c r="G2923">
        <v>28.7</v>
      </c>
      <c r="H2923">
        <v>10</v>
      </c>
      <c r="I2923">
        <v>3.7</v>
      </c>
      <c r="J2923" t="s">
        <v>28</v>
      </c>
      <c r="L2923" t="s">
        <v>120</v>
      </c>
      <c r="M2923" t="s">
        <v>959</v>
      </c>
      <c r="N2923" t="s">
        <v>81</v>
      </c>
      <c r="O2923">
        <v>770.72</v>
      </c>
      <c r="P2923" t="s">
        <v>32</v>
      </c>
      <c r="Q2923" t="s">
        <v>33</v>
      </c>
      <c r="R2923" t="s">
        <v>45</v>
      </c>
      <c r="S2923">
        <v>9.7899999999999991</v>
      </c>
      <c r="T2923" t="s">
        <v>28</v>
      </c>
      <c r="U2923">
        <v>3</v>
      </c>
      <c r="V2923">
        <v>2</v>
      </c>
      <c r="W2923" t="s">
        <v>78</v>
      </c>
      <c r="X2923" t="s">
        <v>37</v>
      </c>
      <c r="Y2923" t="s">
        <v>38</v>
      </c>
    </row>
    <row r="2924" spans="1:25" x14ac:dyDescent="0.25">
      <c r="A2924" t="s">
        <v>3241</v>
      </c>
      <c r="B2924">
        <v>45349</v>
      </c>
      <c r="C2924" t="s">
        <v>133</v>
      </c>
      <c r="D2924" t="s">
        <v>58</v>
      </c>
      <c r="E2924">
        <v>2171.39</v>
      </c>
      <c r="F2924">
        <v>1959.87</v>
      </c>
      <c r="G2924">
        <v>46.9</v>
      </c>
      <c r="H2924">
        <v>25.9</v>
      </c>
      <c r="I2924">
        <v>3.4</v>
      </c>
      <c r="J2924" t="s">
        <v>28</v>
      </c>
      <c r="L2924" t="s">
        <v>127</v>
      </c>
      <c r="M2924" t="s">
        <v>163</v>
      </c>
      <c r="N2924" t="s">
        <v>31</v>
      </c>
      <c r="O2924">
        <v>1111.97</v>
      </c>
      <c r="P2924" t="s">
        <v>76</v>
      </c>
      <c r="Q2924" t="s">
        <v>33</v>
      </c>
      <c r="R2924" t="s">
        <v>45</v>
      </c>
      <c r="S2924">
        <v>6.67</v>
      </c>
      <c r="T2924" t="s">
        <v>35</v>
      </c>
      <c r="U2924">
        <v>11</v>
      </c>
      <c r="V2924">
        <v>11</v>
      </c>
      <c r="W2924" t="s">
        <v>53</v>
      </c>
      <c r="X2924" t="s">
        <v>37</v>
      </c>
      <c r="Y2924" t="s">
        <v>46</v>
      </c>
    </row>
    <row r="2925" spans="1:25" x14ac:dyDescent="0.25">
      <c r="A2925" t="s">
        <v>3242</v>
      </c>
      <c r="B2925">
        <v>45975</v>
      </c>
      <c r="C2925" t="s">
        <v>173</v>
      </c>
      <c r="D2925" t="s">
        <v>58</v>
      </c>
      <c r="E2925">
        <v>-3599.17</v>
      </c>
      <c r="F2925">
        <v>-3575.39</v>
      </c>
      <c r="G2925">
        <v>44.9</v>
      </c>
      <c r="H2925">
        <v>29.9</v>
      </c>
      <c r="I2925">
        <v>2.2999999999999998</v>
      </c>
      <c r="J2925" t="s">
        <v>28</v>
      </c>
      <c r="L2925" t="s">
        <v>65</v>
      </c>
      <c r="M2925" t="s">
        <v>262</v>
      </c>
      <c r="N2925" t="s">
        <v>81</v>
      </c>
      <c r="O2925">
        <v>878.42</v>
      </c>
      <c r="P2925" t="s">
        <v>32</v>
      </c>
      <c r="Q2925" t="s">
        <v>33</v>
      </c>
      <c r="R2925" t="s">
        <v>62</v>
      </c>
      <c r="S2925">
        <v>8.08</v>
      </c>
      <c r="T2925" t="s">
        <v>35</v>
      </c>
      <c r="U2925">
        <v>13</v>
      </c>
      <c r="V2925">
        <v>6</v>
      </c>
      <c r="W2925" t="s">
        <v>36</v>
      </c>
      <c r="X2925" t="s">
        <v>54</v>
      </c>
      <c r="Y2925" t="s">
        <v>55</v>
      </c>
    </row>
    <row r="2926" spans="1:25" x14ac:dyDescent="0.25">
      <c r="A2926" t="s">
        <v>3243</v>
      </c>
      <c r="B2926">
        <v>45465</v>
      </c>
      <c r="C2926" t="s">
        <v>91</v>
      </c>
      <c r="D2926" t="s">
        <v>49</v>
      </c>
      <c r="E2926">
        <v>3802.77</v>
      </c>
      <c r="F2926">
        <v>3707.07</v>
      </c>
      <c r="G2926">
        <v>33.299999999999997</v>
      </c>
      <c r="H2926">
        <v>23.3</v>
      </c>
      <c r="I2926">
        <v>1.3</v>
      </c>
      <c r="J2926" t="s">
        <v>28</v>
      </c>
      <c r="L2926" t="s">
        <v>96</v>
      </c>
      <c r="M2926" t="s">
        <v>163</v>
      </c>
      <c r="N2926" t="s">
        <v>81</v>
      </c>
      <c r="O2926">
        <v>886.11</v>
      </c>
      <c r="P2926" t="s">
        <v>32</v>
      </c>
      <c r="Q2926" t="s">
        <v>33</v>
      </c>
      <c r="R2926" t="s">
        <v>77</v>
      </c>
      <c r="S2926">
        <v>17.37</v>
      </c>
      <c r="T2926" t="s">
        <v>28</v>
      </c>
      <c r="U2926">
        <v>3</v>
      </c>
      <c r="V2926">
        <v>6</v>
      </c>
      <c r="W2926" t="s">
        <v>53</v>
      </c>
      <c r="X2926" t="s">
        <v>54</v>
      </c>
      <c r="Y2926" t="s">
        <v>38</v>
      </c>
    </row>
    <row r="2927" spans="1:25" x14ac:dyDescent="0.25">
      <c r="A2927" t="s">
        <v>3244</v>
      </c>
      <c r="B2927">
        <v>45997</v>
      </c>
      <c r="C2927" t="s">
        <v>26</v>
      </c>
      <c r="D2927" t="s">
        <v>27</v>
      </c>
      <c r="E2927">
        <v>4579.45</v>
      </c>
      <c r="F2927">
        <v>4201.25</v>
      </c>
      <c r="G2927">
        <v>19.100000000000001</v>
      </c>
      <c r="H2927">
        <v>10</v>
      </c>
      <c r="I2927">
        <v>3.5</v>
      </c>
      <c r="J2927" t="s">
        <v>35</v>
      </c>
      <c r="K2927" t="s">
        <v>59</v>
      </c>
      <c r="L2927" t="s">
        <v>178</v>
      </c>
      <c r="M2927" t="s">
        <v>509</v>
      </c>
      <c r="N2927" t="s">
        <v>44</v>
      </c>
      <c r="O2927">
        <v>785.01</v>
      </c>
      <c r="P2927" t="s">
        <v>32</v>
      </c>
      <c r="Q2927" t="s">
        <v>33</v>
      </c>
      <c r="R2927" t="s">
        <v>77</v>
      </c>
      <c r="S2927">
        <v>15.43</v>
      </c>
      <c r="T2927" t="s">
        <v>28</v>
      </c>
      <c r="U2927">
        <v>8</v>
      </c>
      <c r="V2927">
        <v>13</v>
      </c>
      <c r="W2927" t="s">
        <v>36</v>
      </c>
      <c r="X2927" t="s">
        <v>54</v>
      </c>
      <c r="Y2927" t="s">
        <v>46</v>
      </c>
    </row>
    <row r="2928" spans="1:25" x14ac:dyDescent="0.25">
      <c r="A2928" t="s">
        <v>3245</v>
      </c>
      <c r="B2928">
        <v>45336</v>
      </c>
      <c r="C2928" t="s">
        <v>133</v>
      </c>
      <c r="D2928" t="s">
        <v>27</v>
      </c>
      <c r="E2928">
        <v>2027.78</v>
      </c>
      <c r="F2928">
        <v>2078.6799999999998</v>
      </c>
      <c r="G2928">
        <v>26.2</v>
      </c>
      <c r="H2928">
        <v>19.2</v>
      </c>
      <c r="I2928">
        <v>5</v>
      </c>
      <c r="J2928" t="s">
        <v>28</v>
      </c>
      <c r="L2928" t="s">
        <v>136</v>
      </c>
      <c r="M2928" t="s">
        <v>385</v>
      </c>
      <c r="N2928" t="s">
        <v>31</v>
      </c>
      <c r="O2928">
        <v>959.68</v>
      </c>
      <c r="P2928" t="s">
        <v>32</v>
      </c>
      <c r="Q2928" t="s">
        <v>33</v>
      </c>
      <c r="R2928" t="s">
        <v>62</v>
      </c>
      <c r="S2928">
        <v>12.09</v>
      </c>
      <c r="T2928" t="s">
        <v>28</v>
      </c>
      <c r="U2928">
        <v>1</v>
      </c>
      <c r="V2928">
        <v>13</v>
      </c>
      <c r="W2928" t="s">
        <v>78</v>
      </c>
      <c r="X2928" t="s">
        <v>54</v>
      </c>
      <c r="Y2928" t="s">
        <v>55</v>
      </c>
    </row>
    <row r="2929" spans="1:25" x14ac:dyDescent="0.25">
      <c r="A2929" t="s">
        <v>3246</v>
      </c>
      <c r="B2929">
        <v>45965</v>
      </c>
      <c r="C2929" t="s">
        <v>64</v>
      </c>
      <c r="D2929" t="s">
        <v>27</v>
      </c>
      <c r="E2929">
        <v>3859.43</v>
      </c>
      <c r="F2929">
        <v>3914.35</v>
      </c>
      <c r="G2929">
        <v>24.6</v>
      </c>
      <c r="H2929">
        <v>11.6</v>
      </c>
      <c r="I2929">
        <v>3.2</v>
      </c>
      <c r="J2929" t="s">
        <v>28</v>
      </c>
      <c r="L2929" t="s">
        <v>144</v>
      </c>
      <c r="M2929" t="s">
        <v>137</v>
      </c>
      <c r="N2929" t="s">
        <v>81</v>
      </c>
      <c r="O2929">
        <v>855.54</v>
      </c>
      <c r="P2929" t="s">
        <v>32</v>
      </c>
      <c r="Q2929" t="s">
        <v>33</v>
      </c>
      <c r="R2929" t="s">
        <v>77</v>
      </c>
      <c r="S2929">
        <v>8.0299999999999994</v>
      </c>
      <c r="T2929" t="s">
        <v>28</v>
      </c>
      <c r="U2929">
        <v>9</v>
      </c>
      <c r="V2929">
        <v>2</v>
      </c>
      <c r="W2929" t="s">
        <v>36</v>
      </c>
      <c r="X2929" t="s">
        <v>54</v>
      </c>
      <c r="Y2929" t="s">
        <v>55</v>
      </c>
    </row>
    <row r="2930" spans="1:25" x14ac:dyDescent="0.25">
      <c r="A2930" t="s">
        <v>3247</v>
      </c>
      <c r="B2930">
        <v>45571</v>
      </c>
      <c r="C2930" t="s">
        <v>108</v>
      </c>
      <c r="D2930" t="s">
        <v>58</v>
      </c>
      <c r="E2930">
        <v>2809.35</v>
      </c>
      <c r="F2930">
        <v>2586.1999999999998</v>
      </c>
      <c r="G2930">
        <v>40.799999999999997</v>
      </c>
      <c r="H2930">
        <v>18.8</v>
      </c>
      <c r="I2930">
        <v>3.3</v>
      </c>
      <c r="J2930" t="s">
        <v>28</v>
      </c>
      <c r="L2930" t="s">
        <v>241</v>
      </c>
      <c r="M2930" t="s">
        <v>406</v>
      </c>
      <c r="N2930" t="s">
        <v>44</v>
      </c>
      <c r="O2930">
        <v>789.98</v>
      </c>
      <c r="P2930" t="s">
        <v>32</v>
      </c>
      <c r="Q2930" t="s">
        <v>33</v>
      </c>
      <c r="R2930" t="s">
        <v>45</v>
      </c>
      <c r="S2930">
        <v>24.39</v>
      </c>
      <c r="T2930" t="s">
        <v>28</v>
      </c>
      <c r="U2930">
        <v>8</v>
      </c>
      <c r="V2930">
        <v>5</v>
      </c>
      <c r="W2930" t="s">
        <v>36</v>
      </c>
      <c r="X2930" t="s">
        <v>37</v>
      </c>
      <c r="Y2930" t="s">
        <v>46</v>
      </c>
    </row>
    <row r="2931" spans="1:25" x14ac:dyDescent="0.25">
      <c r="A2931" t="s">
        <v>3248</v>
      </c>
      <c r="B2931">
        <v>45437</v>
      </c>
      <c r="C2931" t="s">
        <v>64</v>
      </c>
      <c r="D2931" t="s">
        <v>58</v>
      </c>
      <c r="E2931">
        <v>2712.83</v>
      </c>
      <c r="F2931">
        <v>2622.79</v>
      </c>
      <c r="G2931">
        <v>27.8</v>
      </c>
      <c r="H2931">
        <v>13.8</v>
      </c>
      <c r="I2931">
        <v>4.5</v>
      </c>
      <c r="J2931" t="s">
        <v>28</v>
      </c>
      <c r="L2931" t="s">
        <v>136</v>
      </c>
      <c r="M2931" t="s">
        <v>336</v>
      </c>
      <c r="N2931" t="s">
        <v>31</v>
      </c>
      <c r="O2931">
        <v>1001.84</v>
      </c>
      <c r="P2931" t="s">
        <v>32</v>
      </c>
      <c r="Q2931" t="s">
        <v>33</v>
      </c>
      <c r="R2931" t="s">
        <v>89</v>
      </c>
      <c r="S2931">
        <v>24.64</v>
      </c>
      <c r="T2931" t="s">
        <v>28</v>
      </c>
      <c r="U2931">
        <v>11</v>
      </c>
      <c r="V2931">
        <v>6</v>
      </c>
      <c r="W2931" t="s">
        <v>36</v>
      </c>
      <c r="X2931" t="s">
        <v>54</v>
      </c>
      <c r="Y2931" t="s">
        <v>38</v>
      </c>
    </row>
    <row r="2932" spans="1:25" x14ac:dyDescent="0.25">
      <c r="A2932" t="s">
        <v>3249</v>
      </c>
      <c r="B2932">
        <v>45785</v>
      </c>
      <c r="C2932" t="s">
        <v>40</v>
      </c>
      <c r="D2932" t="s">
        <v>27</v>
      </c>
      <c r="E2932">
        <v>3566.16</v>
      </c>
      <c r="F2932">
        <v>3692.83</v>
      </c>
      <c r="G2932">
        <v>42.6</v>
      </c>
      <c r="H2932">
        <v>32.6</v>
      </c>
      <c r="I2932">
        <v>3</v>
      </c>
      <c r="J2932" t="s">
        <v>35</v>
      </c>
      <c r="K2932" t="s">
        <v>92</v>
      </c>
      <c r="L2932" t="s">
        <v>110</v>
      </c>
      <c r="M2932" t="s">
        <v>622</v>
      </c>
      <c r="N2932" t="s">
        <v>81</v>
      </c>
      <c r="O2932">
        <v>1200.3499999999999</v>
      </c>
      <c r="P2932" t="s">
        <v>32</v>
      </c>
      <c r="Q2932" t="s">
        <v>33</v>
      </c>
      <c r="R2932" t="s">
        <v>45</v>
      </c>
      <c r="S2932">
        <v>4.4000000000000004</v>
      </c>
      <c r="T2932" t="s">
        <v>35</v>
      </c>
      <c r="U2932">
        <v>8</v>
      </c>
      <c r="V2932">
        <v>7</v>
      </c>
      <c r="W2932" t="s">
        <v>53</v>
      </c>
      <c r="X2932" t="s">
        <v>54</v>
      </c>
      <c r="Y2932" t="s">
        <v>55</v>
      </c>
    </row>
    <row r="2933" spans="1:25" x14ac:dyDescent="0.25">
      <c r="A2933" t="s">
        <v>3250</v>
      </c>
      <c r="B2933">
        <v>45766</v>
      </c>
      <c r="C2933" t="s">
        <v>64</v>
      </c>
      <c r="D2933" t="s">
        <v>27</v>
      </c>
      <c r="E2933">
        <v>2475.61</v>
      </c>
      <c r="F2933">
        <v>2395.21</v>
      </c>
      <c r="G2933">
        <v>39.5</v>
      </c>
      <c r="H2933">
        <v>25.5</v>
      </c>
      <c r="I2933">
        <v>2.2000000000000002</v>
      </c>
      <c r="J2933" t="s">
        <v>28</v>
      </c>
      <c r="L2933" t="s">
        <v>139</v>
      </c>
      <c r="M2933" t="s">
        <v>506</v>
      </c>
      <c r="N2933" t="s">
        <v>31</v>
      </c>
      <c r="O2933">
        <v>874.92</v>
      </c>
      <c r="P2933" t="s">
        <v>32</v>
      </c>
      <c r="Q2933" t="s">
        <v>33</v>
      </c>
      <c r="R2933" t="s">
        <v>102</v>
      </c>
      <c r="S2933">
        <v>10.5</v>
      </c>
      <c r="T2933" t="s">
        <v>35</v>
      </c>
      <c r="U2933">
        <v>18</v>
      </c>
      <c r="V2933">
        <v>9</v>
      </c>
      <c r="W2933" t="s">
        <v>78</v>
      </c>
      <c r="X2933" t="s">
        <v>54</v>
      </c>
      <c r="Y2933" t="s">
        <v>46</v>
      </c>
    </row>
    <row r="2934" spans="1:25" x14ac:dyDescent="0.25">
      <c r="A2934" t="s">
        <v>3251</v>
      </c>
      <c r="B2934">
        <v>45462</v>
      </c>
      <c r="C2934" t="s">
        <v>40</v>
      </c>
      <c r="D2934" t="s">
        <v>49</v>
      </c>
      <c r="E2934">
        <v>3777.49</v>
      </c>
      <c r="F2934">
        <v>3884.17</v>
      </c>
      <c r="G2934">
        <v>70.7</v>
      </c>
      <c r="H2934">
        <v>49.7</v>
      </c>
      <c r="I2934">
        <v>2.5</v>
      </c>
      <c r="J2934" t="s">
        <v>35</v>
      </c>
      <c r="K2934" t="s">
        <v>109</v>
      </c>
      <c r="L2934" t="s">
        <v>352</v>
      </c>
      <c r="M2934" t="s">
        <v>299</v>
      </c>
      <c r="N2934" t="s">
        <v>44</v>
      </c>
      <c r="O2934">
        <v>981.01</v>
      </c>
      <c r="P2934" t="s">
        <v>76</v>
      </c>
      <c r="Q2934" t="s">
        <v>33</v>
      </c>
      <c r="R2934" t="s">
        <v>77</v>
      </c>
      <c r="S2934">
        <v>8.18</v>
      </c>
      <c r="T2934" t="s">
        <v>28</v>
      </c>
      <c r="U2934">
        <v>17</v>
      </c>
      <c r="V2934">
        <v>11</v>
      </c>
      <c r="W2934" t="s">
        <v>78</v>
      </c>
      <c r="X2934" t="s">
        <v>54</v>
      </c>
      <c r="Y2934" t="s">
        <v>46</v>
      </c>
    </row>
    <row r="2935" spans="1:25" x14ac:dyDescent="0.25">
      <c r="A2935" t="s">
        <v>3252</v>
      </c>
      <c r="B2935">
        <v>45694</v>
      </c>
      <c r="C2935" t="s">
        <v>133</v>
      </c>
      <c r="D2935" t="s">
        <v>58</v>
      </c>
      <c r="E2935">
        <v>2886.08</v>
      </c>
      <c r="F2935">
        <v>2922.85</v>
      </c>
      <c r="G2935">
        <v>43.3</v>
      </c>
      <c r="H2935">
        <v>21.3</v>
      </c>
      <c r="I2935">
        <v>4.5999999999999996</v>
      </c>
      <c r="J2935" t="s">
        <v>28</v>
      </c>
      <c r="L2935" t="s">
        <v>253</v>
      </c>
      <c r="M2935" t="s">
        <v>631</v>
      </c>
      <c r="N2935" t="s">
        <v>44</v>
      </c>
      <c r="O2935">
        <v>1080.23</v>
      </c>
      <c r="P2935" t="s">
        <v>32</v>
      </c>
      <c r="Q2935" t="s">
        <v>33</v>
      </c>
      <c r="R2935" t="s">
        <v>89</v>
      </c>
      <c r="S2935">
        <v>13.51</v>
      </c>
      <c r="T2935" t="s">
        <v>28</v>
      </c>
      <c r="U2935">
        <v>7</v>
      </c>
      <c r="V2935">
        <v>7</v>
      </c>
      <c r="W2935" t="s">
        <v>36</v>
      </c>
      <c r="X2935" t="s">
        <v>37</v>
      </c>
      <c r="Y2935" t="s">
        <v>46</v>
      </c>
    </row>
    <row r="2936" spans="1:25" x14ac:dyDescent="0.25">
      <c r="A2936" t="s">
        <v>3253</v>
      </c>
      <c r="B2936">
        <v>46000</v>
      </c>
      <c r="C2936" t="s">
        <v>113</v>
      </c>
      <c r="D2936" t="s">
        <v>58</v>
      </c>
      <c r="E2936">
        <v>3299.93</v>
      </c>
      <c r="F2936">
        <v>3289.38</v>
      </c>
      <c r="G2936">
        <v>27.8</v>
      </c>
      <c r="H2936">
        <v>16.8</v>
      </c>
      <c r="I2936">
        <v>3</v>
      </c>
      <c r="J2936" t="s">
        <v>28</v>
      </c>
      <c r="L2936" t="s">
        <v>124</v>
      </c>
      <c r="M2936" t="s">
        <v>959</v>
      </c>
      <c r="N2936" t="s">
        <v>44</v>
      </c>
      <c r="O2936">
        <v>1007.2</v>
      </c>
      <c r="P2936" t="s">
        <v>32</v>
      </c>
      <c r="Q2936" t="s">
        <v>33</v>
      </c>
      <c r="R2936" t="s">
        <v>62</v>
      </c>
      <c r="S2936">
        <v>9.7200000000000006</v>
      </c>
      <c r="T2936" t="s">
        <v>28</v>
      </c>
      <c r="U2936">
        <v>7</v>
      </c>
      <c r="V2936">
        <v>10</v>
      </c>
      <c r="W2936" t="s">
        <v>78</v>
      </c>
      <c r="X2936" t="s">
        <v>37</v>
      </c>
      <c r="Y2936" t="s">
        <v>38</v>
      </c>
    </row>
    <row r="2937" spans="1:25" x14ac:dyDescent="0.25">
      <c r="A2937" t="s">
        <v>3254</v>
      </c>
      <c r="B2937">
        <v>45917</v>
      </c>
      <c r="C2937" t="s">
        <v>108</v>
      </c>
      <c r="D2937" t="s">
        <v>27</v>
      </c>
      <c r="E2937">
        <v>2400.08</v>
      </c>
      <c r="F2937">
        <v>2276.48</v>
      </c>
      <c r="G2937">
        <v>32.5</v>
      </c>
      <c r="H2937">
        <v>10</v>
      </c>
      <c r="I2937">
        <v>2.5</v>
      </c>
      <c r="J2937" t="s">
        <v>35</v>
      </c>
      <c r="K2937" t="s">
        <v>177</v>
      </c>
      <c r="L2937" t="s">
        <v>366</v>
      </c>
      <c r="M2937" t="s">
        <v>431</v>
      </c>
      <c r="N2937" t="s">
        <v>44</v>
      </c>
      <c r="O2937">
        <v>1020.9</v>
      </c>
      <c r="P2937" t="s">
        <v>32</v>
      </c>
      <c r="Q2937" t="s">
        <v>33</v>
      </c>
      <c r="R2937" t="s">
        <v>45</v>
      </c>
      <c r="S2937">
        <v>-1.67</v>
      </c>
      <c r="T2937" t="s">
        <v>28</v>
      </c>
      <c r="U2937">
        <v>1</v>
      </c>
      <c r="V2937">
        <v>15</v>
      </c>
      <c r="W2937" t="s">
        <v>36</v>
      </c>
      <c r="X2937" t="s">
        <v>54</v>
      </c>
      <c r="Y2937" t="s">
        <v>55</v>
      </c>
    </row>
    <row r="2938" spans="1:25" x14ac:dyDescent="0.25">
      <c r="A2938" t="s">
        <v>3255</v>
      </c>
      <c r="B2938">
        <v>45839</v>
      </c>
      <c r="C2938" t="s">
        <v>83</v>
      </c>
      <c r="D2938" t="s">
        <v>49</v>
      </c>
      <c r="E2938">
        <v>2732.21</v>
      </c>
      <c r="F2938">
        <v>2816.86</v>
      </c>
      <c r="G2938">
        <v>58.9</v>
      </c>
      <c r="H2938">
        <v>38.9</v>
      </c>
      <c r="I2938">
        <v>4.5</v>
      </c>
      <c r="J2938" t="s">
        <v>35</v>
      </c>
      <c r="K2938" t="s">
        <v>73</v>
      </c>
      <c r="L2938" t="s">
        <v>116</v>
      </c>
      <c r="M2938" t="s">
        <v>1058</v>
      </c>
      <c r="N2938" t="s">
        <v>52</v>
      </c>
      <c r="O2938">
        <v>1105.6300000000001</v>
      </c>
      <c r="P2938" t="s">
        <v>76</v>
      </c>
      <c r="Q2938" t="s">
        <v>33</v>
      </c>
      <c r="R2938" t="s">
        <v>62</v>
      </c>
      <c r="S2938">
        <v>15.69</v>
      </c>
      <c r="T2938" t="s">
        <v>35</v>
      </c>
      <c r="U2938">
        <v>18</v>
      </c>
      <c r="V2938">
        <v>3</v>
      </c>
      <c r="W2938" t="s">
        <v>78</v>
      </c>
      <c r="X2938" t="s">
        <v>37</v>
      </c>
      <c r="Y2938" t="s">
        <v>38</v>
      </c>
    </row>
    <row r="2939" spans="1:25" x14ac:dyDescent="0.25">
      <c r="A2939" t="s">
        <v>3256</v>
      </c>
      <c r="B2939">
        <v>45892</v>
      </c>
      <c r="C2939" t="s">
        <v>108</v>
      </c>
      <c r="D2939" t="s">
        <v>27</v>
      </c>
      <c r="E2939">
        <v>4581.63</v>
      </c>
      <c r="F2939">
        <v>4393.33</v>
      </c>
      <c r="G2939">
        <v>89.7</v>
      </c>
      <c r="H2939">
        <v>66.7</v>
      </c>
      <c r="I2939">
        <v>2.2999999999999998</v>
      </c>
      <c r="J2939" t="s">
        <v>28</v>
      </c>
      <c r="L2939" t="s">
        <v>366</v>
      </c>
      <c r="M2939" t="s">
        <v>295</v>
      </c>
      <c r="N2939" t="s">
        <v>81</v>
      </c>
      <c r="O2939">
        <v>681.69</v>
      </c>
      <c r="P2939" t="s">
        <v>76</v>
      </c>
      <c r="Q2939" t="s">
        <v>33</v>
      </c>
      <c r="R2939" t="s">
        <v>34</v>
      </c>
      <c r="S2939">
        <v>15.34</v>
      </c>
      <c r="T2939" t="s">
        <v>35</v>
      </c>
      <c r="U2939">
        <v>13</v>
      </c>
      <c r="V2939">
        <v>13</v>
      </c>
      <c r="W2939" t="s">
        <v>53</v>
      </c>
      <c r="X2939" t="s">
        <v>37</v>
      </c>
      <c r="Y2939" t="s">
        <v>38</v>
      </c>
    </row>
    <row r="2940" spans="1:25" x14ac:dyDescent="0.25">
      <c r="A2940" t="s">
        <v>3257</v>
      </c>
      <c r="B2940">
        <v>45843</v>
      </c>
      <c r="C2940" t="s">
        <v>68</v>
      </c>
      <c r="D2940" t="s">
        <v>27</v>
      </c>
      <c r="E2940">
        <v>4247.7299999999996</v>
      </c>
      <c r="F2940">
        <v>4199.8599999999997</v>
      </c>
      <c r="G2940">
        <v>59.6</v>
      </c>
      <c r="H2940">
        <v>42.6</v>
      </c>
      <c r="I2940">
        <v>4.2</v>
      </c>
      <c r="J2940" t="s">
        <v>28</v>
      </c>
      <c r="L2940" t="s">
        <v>185</v>
      </c>
      <c r="M2940" t="s">
        <v>437</v>
      </c>
      <c r="N2940" t="s">
        <v>44</v>
      </c>
      <c r="O2940">
        <v>1012.46</v>
      </c>
      <c r="P2940" t="s">
        <v>32</v>
      </c>
      <c r="Q2940" t="s">
        <v>33</v>
      </c>
      <c r="R2940" t="s">
        <v>45</v>
      </c>
      <c r="S2940">
        <v>16.22</v>
      </c>
      <c r="T2940" t="s">
        <v>35</v>
      </c>
      <c r="U2940">
        <v>4</v>
      </c>
      <c r="V2940">
        <v>13</v>
      </c>
      <c r="W2940" t="s">
        <v>78</v>
      </c>
      <c r="X2940" t="s">
        <v>54</v>
      </c>
      <c r="Y2940" t="s">
        <v>46</v>
      </c>
    </row>
    <row r="2941" spans="1:25" x14ac:dyDescent="0.25">
      <c r="A2941" t="s">
        <v>3258</v>
      </c>
      <c r="B2941">
        <v>45963</v>
      </c>
      <c r="C2941" t="s">
        <v>133</v>
      </c>
      <c r="D2941" t="s">
        <v>58</v>
      </c>
      <c r="E2941">
        <v>3763.45</v>
      </c>
      <c r="F2941">
        <v>3846.79</v>
      </c>
      <c r="G2941">
        <v>39.4</v>
      </c>
      <c r="H2941">
        <v>22.4</v>
      </c>
      <c r="I2941">
        <v>3.7</v>
      </c>
      <c r="J2941" t="s">
        <v>28</v>
      </c>
      <c r="L2941" t="s">
        <v>238</v>
      </c>
      <c r="M2941" t="s">
        <v>477</v>
      </c>
      <c r="N2941" t="s">
        <v>81</v>
      </c>
      <c r="O2941">
        <v>895.41</v>
      </c>
      <c r="P2941" t="s">
        <v>32</v>
      </c>
      <c r="Q2941" t="s">
        <v>33</v>
      </c>
      <c r="R2941" t="s">
        <v>89</v>
      </c>
      <c r="S2941">
        <v>14.01</v>
      </c>
      <c r="T2941" t="s">
        <v>35</v>
      </c>
      <c r="U2941">
        <v>3</v>
      </c>
      <c r="V2941">
        <v>6</v>
      </c>
      <c r="W2941" t="s">
        <v>78</v>
      </c>
      <c r="X2941" t="s">
        <v>54</v>
      </c>
      <c r="Y2941" t="s">
        <v>55</v>
      </c>
    </row>
    <row r="2942" spans="1:25" x14ac:dyDescent="0.25">
      <c r="A2942" t="s">
        <v>3259</v>
      </c>
      <c r="B2942">
        <v>45803</v>
      </c>
      <c r="C2942" t="s">
        <v>108</v>
      </c>
      <c r="D2942" t="s">
        <v>27</v>
      </c>
      <c r="E2942">
        <v>2893.01</v>
      </c>
      <c r="F2942">
        <v>2731.81</v>
      </c>
      <c r="G2942">
        <v>36.6</v>
      </c>
      <c r="H2942">
        <v>28.6</v>
      </c>
      <c r="I2942">
        <v>3.2</v>
      </c>
      <c r="J2942" t="s">
        <v>28</v>
      </c>
      <c r="L2942" t="s">
        <v>178</v>
      </c>
      <c r="M2942" t="s">
        <v>188</v>
      </c>
      <c r="N2942" t="s">
        <v>81</v>
      </c>
      <c r="O2942">
        <v>949.33</v>
      </c>
      <c r="P2942" t="s">
        <v>32</v>
      </c>
      <c r="Q2942" t="s">
        <v>33</v>
      </c>
      <c r="R2942" t="s">
        <v>45</v>
      </c>
      <c r="S2942">
        <v>24.57</v>
      </c>
      <c r="T2942" t="s">
        <v>28</v>
      </c>
      <c r="U2942">
        <v>4</v>
      </c>
      <c r="V2942">
        <v>11</v>
      </c>
      <c r="W2942" t="s">
        <v>53</v>
      </c>
      <c r="X2942" t="s">
        <v>37</v>
      </c>
      <c r="Y2942" t="s">
        <v>38</v>
      </c>
    </row>
    <row r="2943" spans="1:25" x14ac:dyDescent="0.25">
      <c r="A2943" t="s">
        <v>3260</v>
      </c>
      <c r="B2943">
        <v>45966</v>
      </c>
      <c r="C2943" t="s">
        <v>26</v>
      </c>
      <c r="D2943" t="s">
        <v>58</v>
      </c>
      <c r="E2943">
        <v>3348.3</v>
      </c>
      <c r="F2943">
        <v>3145.96</v>
      </c>
      <c r="G2943">
        <v>48.1</v>
      </c>
      <c r="H2943">
        <v>26.1</v>
      </c>
      <c r="I2943">
        <v>3.2</v>
      </c>
      <c r="J2943" t="s">
        <v>28</v>
      </c>
      <c r="L2943" t="s">
        <v>87</v>
      </c>
      <c r="M2943" t="s">
        <v>307</v>
      </c>
      <c r="N2943" t="s">
        <v>44</v>
      </c>
      <c r="O2943">
        <v>948.03</v>
      </c>
      <c r="P2943" t="s">
        <v>32</v>
      </c>
      <c r="Q2943" t="s">
        <v>33</v>
      </c>
      <c r="R2943" t="s">
        <v>89</v>
      </c>
      <c r="S2943">
        <v>6.95</v>
      </c>
      <c r="T2943" t="s">
        <v>35</v>
      </c>
      <c r="U2943">
        <v>18</v>
      </c>
      <c r="V2943">
        <v>5</v>
      </c>
      <c r="W2943" t="s">
        <v>53</v>
      </c>
      <c r="X2943" t="s">
        <v>54</v>
      </c>
      <c r="Y2943" t="s">
        <v>46</v>
      </c>
    </row>
    <row r="2944" spans="1:25" x14ac:dyDescent="0.25">
      <c r="A2944" t="s">
        <v>3261</v>
      </c>
      <c r="B2944">
        <v>45311</v>
      </c>
      <c r="C2944" t="s">
        <v>95</v>
      </c>
      <c r="D2944" t="s">
        <v>41</v>
      </c>
      <c r="E2944">
        <v>3124.91</v>
      </c>
      <c r="F2944">
        <v>2881.4</v>
      </c>
      <c r="G2944">
        <v>71.3</v>
      </c>
      <c r="H2944">
        <v>65.3</v>
      </c>
      <c r="I2944">
        <v>4.7</v>
      </c>
      <c r="J2944" t="s">
        <v>28</v>
      </c>
      <c r="L2944" t="s">
        <v>253</v>
      </c>
      <c r="M2944" t="s">
        <v>462</v>
      </c>
      <c r="N2944" t="s">
        <v>44</v>
      </c>
      <c r="O2944">
        <v>1038.04</v>
      </c>
      <c r="P2944" t="s">
        <v>76</v>
      </c>
      <c r="Q2944" t="s">
        <v>33</v>
      </c>
      <c r="R2944" t="s">
        <v>77</v>
      </c>
      <c r="S2944">
        <v>10.66</v>
      </c>
      <c r="T2944" t="s">
        <v>35</v>
      </c>
      <c r="U2944">
        <v>9</v>
      </c>
      <c r="V2944">
        <v>4</v>
      </c>
      <c r="W2944" t="s">
        <v>36</v>
      </c>
      <c r="X2944" t="s">
        <v>54</v>
      </c>
      <c r="Y2944" t="s">
        <v>38</v>
      </c>
    </row>
    <row r="2945" spans="1:25" x14ac:dyDescent="0.25">
      <c r="A2945" t="s">
        <v>3262</v>
      </c>
      <c r="B2945">
        <v>45693</v>
      </c>
      <c r="C2945" t="s">
        <v>108</v>
      </c>
      <c r="D2945" t="s">
        <v>41</v>
      </c>
      <c r="E2945">
        <v>3634.4</v>
      </c>
      <c r="F2945">
        <v>3524.81</v>
      </c>
      <c r="G2945">
        <v>55.6</v>
      </c>
      <c r="H2945">
        <v>34.6</v>
      </c>
      <c r="I2945">
        <v>2</v>
      </c>
      <c r="J2945" t="s">
        <v>35</v>
      </c>
      <c r="K2945" t="s">
        <v>123</v>
      </c>
      <c r="L2945" t="s">
        <v>178</v>
      </c>
      <c r="M2945" t="s">
        <v>286</v>
      </c>
      <c r="N2945" t="s">
        <v>44</v>
      </c>
      <c r="O2945">
        <v>955.29</v>
      </c>
      <c r="P2945" t="s">
        <v>76</v>
      </c>
      <c r="Q2945" t="s">
        <v>33</v>
      </c>
      <c r="R2945" t="s">
        <v>45</v>
      </c>
      <c r="S2945">
        <v>0.35</v>
      </c>
      <c r="T2945" t="s">
        <v>35</v>
      </c>
      <c r="U2945">
        <v>3</v>
      </c>
      <c r="V2945">
        <v>9</v>
      </c>
      <c r="W2945" t="s">
        <v>53</v>
      </c>
      <c r="X2945" t="s">
        <v>54</v>
      </c>
      <c r="Y2945" t="s">
        <v>38</v>
      </c>
    </row>
    <row r="2946" spans="1:25" x14ac:dyDescent="0.25">
      <c r="A2946" t="s">
        <v>3263</v>
      </c>
      <c r="B2946">
        <v>45891</v>
      </c>
      <c r="C2946" t="s">
        <v>173</v>
      </c>
      <c r="D2946" t="s">
        <v>49</v>
      </c>
      <c r="E2946">
        <v>3395.37</v>
      </c>
      <c r="F2946">
        <v>3257.63</v>
      </c>
      <c r="G2946">
        <v>45.3</v>
      </c>
      <c r="H2946">
        <v>36.299999999999997</v>
      </c>
      <c r="I2946">
        <v>2.7</v>
      </c>
      <c r="J2946" t="s">
        <v>35</v>
      </c>
      <c r="K2946" t="s">
        <v>73</v>
      </c>
      <c r="L2946" t="s">
        <v>210</v>
      </c>
      <c r="M2946" t="s">
        <v>208</v>
      </c>
      <c r="N2946" t="s">
        <v>52</v>
      </c>
      <c r="O2946">
        <v>1055.8</v>
      </c>
      <c r="P2946" t="s">
        <v>32</v>
      </c>
      <c r="Q2946" t="s">
        <v>33</v>
      </c>
      <c r="R2946" t="s">
        <v>34</v>
      </c>
      <c r="S2946">
        <v>14.13</v>
      </c>
      <c r="T2946" t="s">
        <v>35</v>
      </c>
      <c r="U2946">
        <v>1</v>
      </c>
      <c r="V2946">
        <v>10</v>
      </c>
      <c r="W2946" t="s">
        <v>53</v>
      </c>
      <c r="X2946" t="s">
        <v>37</v>
      </c>
      <c r="Y2946" t="s">
        <v>55</v>
      </c>
    </row>
    <row r="2947" spans="1:25" x14ac:dyDescent="0.25">
      <c r="A2947" t="s">
        <v>3264</v>
      </c>
      <c r="B2947">
        <v>45293</v>
      </c>
      <c r="C2947" t="s">
        <v>173</v>
      </c>
      <c r="D2947" t="s">
        <v>49</v>
      </c>
      <c r="E2947">
        <v>3199.54</v>
      </c>
      <c r="F2947">
        <v>3171.14</v>
      </c>
      <c r="G2947">
        <v>34.799999999999997</v>
      </c>
      <c r="H2947">
        <v>21.8</v>
      </c>
      <c r="I2947">
        <v>5</v>
      </c>
      <c r="J2947" t="s">
        <v>28</v>
      </c>
      <c r="L2947" t="s">
        <v>387</v>
      </c>
      <c r="M2947" t="s">
        <v>742</v>
      </c>
      <c r="N2947" t="s">
        <v>44</v>
      </c>
      <c r="O2947">
        <v>1032.57</v>
      </c>
      <c r="P2947" t="s">
        <v>32</v>
      </c>
      <c r="Q2947" t="s">
        <v>33</v>
      </c>
      <c r="R2947" t="s">
        <v>45</v>
      </c>
      <c r="S2947">
        <v>3.94</v>
      </c>
      <c r="T2947" t="s">
        <v>35</v>
      </c>
      <c r="U2947">
        <v>2</v>
      </c>
      <c r="V2947">
        <v>11</v>
      </c>
      <c r="W2947" t="s">
        <v>53</v>
      </c>
      <c r="X2947" t="s">
        <v>54</v>
      </c>
      <c r="Y2947" t="s">
        <v>38</v>
      </c>
    </row>
    <row r="2948" spans="1:25" x14ac:dyDescent="0.25">
      <c r="A2948" t="s">
        <v>3265</v>
      </c>
      <c r="B2948">
        <v>45808</v>
      </c>
      <c r="C2948" t="s">
        <v>119</v>
      </c>
      <c r="D2948" t="s">
        <v>41</v>
      </c>
      <c r="E2948">
        <v>3003.85</v>
      </c>
      <c r="F2948">
        <v>2513.79</v>
      </c>
      <c r="G2948">
        <v>22.5</v>
      </c>
      <c r="H2948">
        <v>10</v>
      </c>
      <c r="I2948">
        <v>3.9</v>
      </c>
      <c r="J2948" t="s">
        <v>28</v>
      </c>
      <c r="L2948" t="s">
        <v>325</v>
      </c>
      <c r="M2948" t="s">
        <v>310</v>
      </c>
      <c r="N2948" t="s">
        <v>44</v>
      </c>
      <c r="O2948">
        <v>742.35</v>
      </c>
      <c r="P2948" t="s">
        <v>32</v>
      </c>
      <c r="Q2948" t="s">
        <v>33</v>
      </c>
      <c r="R2948" t="s">
        <v>34</v>
      </c>
      <c r="S2948">
        <v>14.22</v>
      </c>
      <c r="T2948" t="s">
        <v>35</v>
      </c>
      <c r="U2948">
        <v>1</v>
      </c>
      <c r="V2948">
        <v>13</v>
      </c>
      <c r="W2948" t="s">
        <v>53</v>
      </c>
      <c r="X2948" t="s">
        <v>54</v>
      </c>
      <c r="Y2948" t="s">
        <v>55</v>
      </c>
    </row>
    <row r="2949" spans="1:25" x14ac:dyDescent="0.25">
      <c r="A2949" t="s">
        <v>3266</v>
      </c>
      <c r="B2949">
        <v>45540</v>
      </c>
      <c r="C2949" t="s">
        <v>108</v>
      </c>
      <c r="D2949" t="s">
        <v>41</v>
      </c>
      <c r="E2949">
        <v>2975.43</v>
      </c>
      <c r="F2949">
        <v>2632.09</v>
      </c>
      <c r="G2949">
        <v>38.200000000000003</v>
      </c>
      <c r="H2949">
        <v>26.2</v>
      </c>
      <c r="I2949">
        <v>3.8</v>
      </c>
      <c r="J2949" t="s">
        <v>35</v>
      </c>
      <c r="K2949" t="s">
        <v>177</v>
      </c>
      <c r="L2949" t="s">
        <v>178</v>
      </c>
      <c r="M2949" t="s">
        <v>379</v>
      </c>
      <c r="N2949" t="s">
        <v>52</v>
      </c>
      <c r="O2949">
        <v>1028.83</v>
      </c>
      <c r="P2949" t="s">
        <v>32</v>
      </c>
      <c r="Q2949" t="s">
        <v>33</v>
      </c>
      <c r="R2949" t="s">
        <v>89</v>
      </c>
      <c r="S2949">
        <v>16.97</v>
      </c>
      <c r="T2949" t="s">
        <v>28</v>
      </c>
      <c r="U2949">
        <v>3</v>
      </c>
      <c r="V2949">
        <v>11</v>
      </c>
      <c r="W2949" t="s">
        <v>78</v>
      </c>
      <c r="X2949" t="s">
        <v>54</v>
      </c>
      <c r="Y2949" t="s">
        <v>46</v>
      </c>
    </row>
    <row r="2950" spans="1:25" x14ac:dyDescent="0.25">
      <c r="A2950" t="s">
        <v>3267</v>
      </c>
      <c r="B2950">
        <v>45724</v>
      </c>
      <c r="C2950" t="s">
        <v>113</v>
      </c>
      <c r="D2950" t="s">
        <v>27</v>
      </c>
      <c r="E2950">
        <v>3362.9</v>
      </c>
      <c r="F2950">
        <v>3397.15</v>
      </c>
      <c r="G2950">
        <v>46.2</v>
      </c>
      <c r="H2950">
        <v>22.2</v>
      </c>
      <c r="I2950">
        <v>2.5</v>
      </c>
      <c r="J2950" t="s">
        <v>35</v>
      </c>
      <c r="K2950" t="s">
        <v>123</v>
      </c>
      <c r="L2950" t="s">
        <v>226</v>
      </c>
      <c r="M2950" t="s">
        <v>255</v>
      </c>
      <c r="N2950" t="s">
        <v>81</v>
      </c>
      <c r="O2950">
        <v>937.1</v>
      </c>
      <c r="P2950" t="s">
        <v>76</v>
      </c>
      <c r="Q2950" t="s">
        <v>33</v>
      </c>
      <c r="R2950" t="s">
        <v>34</v>
      </c>
      <c r="S2950">
        <v>4.54</v>
      </c>
      <c r="T2950" t="s">
        <v>35</v>
      </c>
      <c r="U2950">
        <v>17</v>
      </c>
      <c r="V2950">
        <v>3</v>
      </c>
      <c r="W2950" t="s">
        <v>78</v>
      </c>
      <c r="X2950" t="s">
        <v>37</v>
      </c>
      <c r="Y2950" t="s">
        <v>38</v>
      </c>
    </row>
    <row r="2951" spans="1:25" x14ac:dyDescent="0.25">
      <c r="A2951" t="s">
        <v>3268</v>
      </c>
      <c r="B2951">
        <v>45940</v>
      </c>
      <c r="C2951" t="s">
        <v>48</v>
      </c>
      <c r="D2951" t="s">
        <v>27</v>
      </c>
      <c r="E2951">
        <v>4215.92</v>
      </c>
      <c r="F2951">
        <v>4286.53</v>
      </c>
      <c r="G2951">
        <v>19.3</v>
      </c>
      <c r="H2951">
        <v>10</v>
      </c>
      <c r="I2951">
        <v>3.4</v>
      </c>
      <c r="J2951" t="s">
        <v>28</v>
      </c>
      <c r="L2951" t="s">
        <v>180</v>
      </c>
      <c r="M2951" t="s">
        <v>495</v>
      </c>
      <c r="N2951" t="s">
        <v>44</v>
      </c>
      <c r="O2951">
        <v>840.37</v>
      </c>
      <c r="P2951" t="s">
        <v>32</v>
      </c>
      <c r="Q2951" t="s">
        <v>33</v>
      </c>
      <c r="R2951" t="s">
        <v>34</v>
      </c>
      <c r="S2951">
        <v>16.57</v>
      </c>
      <c r="T2951" t="s">
        <v>28</v>
      </c>
      <c r="U2951">
        <v>1</v>
      </c>
      <c r="V2951">
        <v>13</v>
      </c>
      <c r="W2951" t="s">
        <v>36</v>
      </c>
      <c r="X2951" t="s">
        <v>37</v>
      </c>
      <c r="Y2951" t="s">
        <v>38</v>
      </c>
    </row>
    <row r="2952" spans="1:25" x14ac:dyDescent="0.25">
      <c r="A2952" t="s">
        <v>3269</v>
      </c>
      <c r="B2952">
        <v>45327</v>
      </c>
      <c r="C2952" t="s">
        <v>173</v>
      </c>
      <c r="D2952" t="s">
        <v>41</v>
      </c>
      <c r="E2952">
        <v>2000.08</v>
      </c>
      <c r="F2952">
        <v>1756.26</v>
      </c>
      <c r="G2952">
        <v>19.7</v>
      </c>
      <c r="H2952">
        <v>12.7</v>
      </c>
      <c r="I2952">
        <v>3.4</v>
      </c>
      <c r="J2952" t="s">
        <v>35</v>
      </c>
      <c r="K2952" t="s">
        <v>99</v>
      </c>
      <c r="L2952" t="s">
        <v>472</v>
      </c>
      <c r="M2952" t="s">
        <v>534</v>
      </c>
      <c r="N2952" t="s">
        <v>31</v>
      </c>
      <c r="O2952">
        <v>1093.83</v>
      </c>
      <c r="P2952" t="s">
        <v>32</v>
      </c>
      <c r="Q2952" t="s">
        <v>33</v>
      </c>
      <c r="R2952" t="s">
        <v>45</v>
      </c>
      <c r="S2952">
        <v>22.46</v>
      </c>
      <c r="T2952" t="s">
        <v>35</v>
      </c>
      <c r="U2952">
        <v>4</v>
      </c>
      <c r="V2952">
        <v>13</v>
      </c>
      <c r="W2952" t="s">
        <v>36</v>
      </c>
      <c r="X2952" t="s">
        <v>37</v>
      </c>
      <c r="Y2952" t="s">
        <v>46</v>
      </c>
    </row>
    <row r="2953" spans="1:25" x14ac:dyDescent="0.25">
      <c r="A2953" t="s">
        <v>3270</v>
      </c>
      <c r="B2953">
        <v>45986</v>
      </c>
      <c r="C2953" t="s">
        <v>113</v>
      </c>
      <c r="D2953" t="s">
        <v>49</v>
      </c>
      <c r="E2953">
        <v>2388.67</v>
      </c>
      <c r="F2953">
        <v>2058.2600000000002</v>
      </c>
      <c r="G2953">
        <v>63.5</v>
      </c>
      <c r="H2953">
        <v>41.5</v>
      </c>
      <c r="I2953">
        <v>3.2</v>
      </c>
      <c r="J2953" t="s">
        <v>35</v>
      </c>
      <c r="K2953" t="s">
        <v>109</v>
      </c>
      <c r="L2953" t="s">
        <v>147</v>
      </c>
      <c r="M2953" t="s">
        <v>302</v>
      </c>
      <c r="N2953" t="s">
        <v>31</v>
      </c>
      <c r="O2953">
        <v>1084.82</v>
      </c>
      <c r="P2953" t="s">
        <v>32</v>
      </c>
      <c r="Q2953" t="s">
        <v>33</v>
      </c>
      <c r="R2953" t="s">
        <v>89</v>
      </c>
      <c r="S2953">
        <v>14.11</v>
      </c>
      <c r="T2953" t="s">
        <v>28</v>
      </c>
      <c r="U2953">
        <v>15</v>
      </c>
      <c r="V2953">
        <v>5</v>
      </c>
      <c r="W2953" t="s">
        <v>53</v>
      </c>
      <c r="X2953" t="s">
        <v>37</v>
      </c>
      <c r="Y2953" t="s">
        <v>46</v>
      </c>
    </row>
    <row r="2954" spans="1:25" x14ac:dyDescent="0.25">
      <c r="A2954" t="s">
        <v>3271</v>
      </c>
      <c r="B2954">
        <v>45344</v>
      </c>
      <c r="C2954" t="s">
        <v>133</v>
      </c>
      <c r="D2954" t="s">
        <v>58</v>
      </c>
      <c r="E2954">
        <v>1823.76</v>
      </c>
      <c r="F2954">
        <v>1544.04</v>
      </c>
      <c r="G2954">
        <v>28.5</v>
      </c>
      <c r="H2954">
        <v>19.5</v>
      </c>
      <c r="I2954">
        <v>4</v>
      </c>
      <c r="J2954" t="s">
        <v>28</v>
      </c>
      <c r="L2954" t="s">
        <v>124</v>
      </c>
      <c r="M2954" t="s">
        <v>239</v>
      </c>
      <c r="N2954" t="s">
        <v>31</v>
      </c>
      <c r="O2954">
        <v>978.75</v>
      </c>
      <c r="P2954" t="s">
        <v>32</v>
      </c>
      <c r="Q2954" t="s">
        <v>33</v>
      </c>
      <c r="R2954" t="s">
        <v>89</v>
      </c>
      <c r="S2954">
        <v>17.670000000000002</v>
      </c>
      <c r="T2954" t="s">
        <v>35</v>
      </c>
      <c r="U2954">
        <v>15</v>
      </c>
      <c r="V2954">
        <v>3</v>
      </c>
      <c r="W2954" t="s">
        <v>36</v>
      </c>
      <c r="X2954" t="s">
        <v>37</v>
      </c>
      <c r="Y2954" t="s">
        <v>55</v>
      </c>
    </row>
    <row r="2955" spans="1:25" x14ac:dyDescent="0.25">
      <c r="A2955" t="s">
        <v>3272</v>
      </c>
      <c r="B2955">
        <v>45715</v>
      </c>
      <c r="C2955" t="s">
        <v>173</v>
      </c>
      <c r="D2955" t="s">
        <v>58</v>
      </c>
      <c r="E2955">
        <v>1877.25</v>
      </c>
      <c r="F2955">
        <v>1918.67</v>
      </c>
      <c r="G2955">
        <v>21</v>
      </c>
      <c r="H2955">
        <v>10</v>
      </c>
      <c r="I2955">
        <v>2.9</v>
      </c>
      <c r="J2955" t="s">
        <v>28</v>
      </c>
      <c r="L2955" t="s">
        <v>50</v>
      </c>
      <c r="M2955" t="s">
        <v>304</v>
      </c>
      <c r="N2955" t="s">
        <v>31</v>
      </c>
      <c r="O2955">
        <v>885</v>
      </c>
      <c r="P2955" t="s">
        <v>32</v>
      </c>
      <c r="Q2955" t="s">
        <v>33</v>
      </c>
      <c r="R2955" t="s">
        <v>62</v>
      </c>
      <c r="S2955">
        <v>2.69</v>
      </c>
      <c r="T2955" t="s">
        <v>28</v>
      </c>
      <c r="U2955">
        <v>1</v>
      </c>
      <c r="V2955">
        <v>14</v>
      </c>
      <c r="W2955" t="s">
        <v>78</v>
      </c>
      <c r="X2955" t="s">
        <v>54</v>
      </c>
      <c r="Y2955" t="s">
        <v>46</v>
      </c>
    </row>
    <row r="2956" spans="1:25" x14ac:dyDescent="0.25">
      <c r="A2956" t="s">
        <v>3273</v>
      </c>
      <c r="B2956">
        <v>45999</v>
      </c>
      <c r="C2956" t="s">
        <v>108</v>
      </c>
      <c r="D2956" t="s">
        <v>58</v>
      </c>
      <c r="E2956">
        <v>3691.93</v>
      </c>
      <c r="F2956">
        <v>3496.28</v>
      </c>
      <c r="G2956">
        <v>77.599999999999994</v>
      </c>
      <c r="H2956">
        <v>52.6</v>
      </c>
      <c r="I2956">
        <v>3</v>
      </c>
      <c r="J2956" t="s">
        <v>28</v>
      </c>
      <c r="L2956" t="s">
        <v>253</v>
      </c>
      <c r="M2956" t="s">
        <v>171</v>
      </c>
      <c r="N2956" t="s">
        <v>44</v>
      </c>
      <c r="O2956">
        <v>867.02</v>
      </c>
      <c r="P2956" t="s">
        <v>32</v>
      </c>
      <c r="Q2956" t="s">
        <v>263</v>
      </c>
      <c r="R2956" t="s">
        <v>77</v>
      </c>
      <c r="S2956">
        <v>13.69</v>
      </c>
      <c r="T2956" t="s">
        <v>35</v>
      </c>
      <c r="U2956">
        <v>6</v>
      </c>
      <c r="V2956">
        <v>11</v>
      </c>
      <c r="W2956" t="s">
        <v>78</v>
      </c>
      <c r="X2956" t="s">
        <v>37</v>
      </c>
      <c r="Y2956" t="s">
        <v>46</v>
      </c>
    </row>
    <row r="2957" spans="1:25" x14ac:dyDescent="0.25">
      <c r="A2957" t="s">
        <v>3274</v>
      </c>
      <c r="B2957">
        <v>45748</v>
      </c>
      <c r="C2957" t="s">
        <v>133</v>
      </c>
      <c r="D2957" t="s">
        <v>41</v>
      </c>
      <c r="E2957">
        <v>2734.84</v>
      </c>
      <c r="F2957">
        <v>2859.59</v>
      </c>
      <c r="G2957">
        <v>25.9</v>
      </c>
      <c r="H2957">
        <v>10</v>
      </c>
      <c r="I2957">
        <v>3.2</v>
      </c>
      <c r="J2957" t="s">
        <v>28</v>
      </c>
      <c r="L2957" t="s">
        <v>69</v>
      </c>
      <c r="M2957" t="s">
        <v>635</v>
      </c>
      <c r="N2957" t="s">
        <v>52</v>
      </c>
      <c r="O2957">
        <v>936.05</v>
      </c>
      <c r="P2957" t="s">
        <v>32</v>
      </c>
      <c r="Q2957" t="s">
        <v>33</v>
      </c>
      <c r="R2957" t="s">
        <v>45</v>
      </c>
      <c r="S2957">
        <v>13.69</v>
      </c>
      <c r="T2957" t="s">
        <v>28</v>
      </c>
      <c r="U2957">
        <v>6</v>
      </c>
      <c r="V2957">
        <v>10</v>
      </c>
      <c r="W2957" t="s">
        <v>36</v>
      </c>
      <c r="X2957" t="s">
        <v>54</v>
      </c>
      <c r="Y2957" t="s">
        <v>46</v>
      </c>
    </row>
    <row r="2958" spans="1:25" x14ac:dyDescent="0.25">
      <c r="A2958" t="s">
        <v>3275</v>
      </c>
      <c r="B2958">
        <v>45383</v>
      </c>
      <c r="C2958" t="s">
        <v>108</v>
      </c>
      <c r="D2958" t="s">
        <v>49</v>
      </c>
      <c r="E2958">
        <v>3394.87</v>
      </c>
      <c r="F2958">
        <v>3363.67</v>
      </c>
      <c r="G2958">
        <v>17.3</v>
      </c>
      <c r="H2958">
        <v>10</v>
      </c>
      <c r="I2958">
        <v>3</v>
      </c>
      <c r="J2958" t="s">
        <v>28</v>
      </c>
      <c r="L2958" t="s">
        <v>84</v>
      </c>
      <c r="M2958" t="s">
        <v>310</v>
      </c>
      <c r="N2958" t="s">
        <v>44</v>
      </c>
      <c r="O2958">
        <v>877.42</v>
      </c>
      <c r="P2958" t="s">
        <v>32</v>
      </c>
      <c r="Q2958" t="s">
        <v>33</v>
      </c>
      <c r="R2958" t="s">
        <v>34</v>
      </c>
      <c r="S2958">
        <v>8.99</v>
      </c>
      <c r="T2958" t="s">
        <v>35</v>
      </c>
      <c r="U2958">
        <v>13</v>
      </c>
      <c r="V2958">
        <v>6</v>
      </c>
      <c r="W2958" t="s">
        <v>78</v>
      </c>
      <c r="X2958" t="s">
        <v>54</v>
      </c>
      <c r="Y2958" t="s">
        <v>38</v>
      </c>
    </row>
    <row r="2959" spans="1:25" x14ac:dyDescent="0.25">
      <c r="A2959" t="s">
        <v>3276</v>
      </c>
      <c r="B2959">
        <v>46013</v>
      </c>
      <c r="C2959" t="s">
        <v>57</v>
      </c>
      <c r="D2959" t="s">
        <v>41</v>
      </c>
      <c r="E2959">
        <v>2847.86</v>
      </c>
      <c r="F2959">
        <v>2901.22</v>
      </c>
      <c r="G2959">
        <v>47.9</v>
      </c>
      <c r="H2959">
        <v>34.9</v>
      </c>
      <c r="I2959">
        <v>4.2</v>
      </c>
      <c r="J2959" t="s">
        <v>28</v>
      </c>
      <c r="L2959" t="s">
        <v>325</v>
      </c>
      <c r="M2959" t="s">
        <v>672</v>
      </c>
      <c r="N2959" t="s">
        <v>31</v>
      </c>
      <c r="O2959">
        <v>1006.05</v>
      </c>
      <c r="P2959" t="s">
        <v>32</v>
      </c>
      <c r="Q2959" t="s">
        <v>33</v>
      </c>
      <c r="R2959" t="s">
        <v>34</v>
      </c>
      <c r="S2959">
        <v>14.59</v>
      </c>
      <c r="T2959" t="s">
        <v>35</v>
      </c>
      <c r="U2959">
        <v>9</v>
      </c>
      <c r="V2959">
        <v>13</v>
      </c>
      <c r="W2959" t="s">
        <v>78</v>
      </c>
      <c r="X2959" t="s">
        <v>37</v>
      </c>
      <c r="Y2959" t="s">
        <v>55</v>
      </c>
    </row>
    <row r="2960" spans="1:25" x14ac:dyDescent="0.25">
      <c r="A2960" t="s">
        <v>3277</v>
      </c>
      <c r="B2960">
        <v>45893</v>
      </c>
      <c r="C2960" t="s">
        <v>173</v>
      </c>
      <c r="D2960" t="s">
        <v>49</v>
      </c>
      <c r="E2960">
        <v>3615.2</v>
      </c>
      <c r="F2960">
        <v>3309.09</v>
      </c>
      <c r="G2960">
        <v>37.5</v>
      </c>
      <c r="H2960">
        <v>25.5</v>
      </c>
      <c r="I2960">
        <v>4</v>
      </c>
      <c r="J2960" t="s">
        <v>28</v>
      </c>
      <c r="L2960" t="s">
        <v>29</v>
      </c>
      <c r="M2960" t="s">
        <v>437</v>
      </c>
      <c r="N2960" t="s">
        <v>44</v>
      </c>
      <c r="O2960">
        <v>897.29</v>
      </c>
      <c r="P2960" t="s">
        <v>32</v>
      </c>
      <c r="Q2960" t="s">
        <v>33</v>
      </c>
      <c r="R2960" t="s">
        <v>89</v>
      </c>
      <c r="S2960">
        <v>26.22</v>
      </c>
      <c r="T2960" t="s">
        <v>35</v>
      </c>
      <c r="U2960">
        <v>10</v>
      </c>
      <c r="V2960">
        <v>11</v>
      </c>
      <c r="W2960" t="s">
        <v>53</v>
      </c>
      <c r="X2960" t="s">
        <v>54</v>
      </c>
      <c r="Y2960" t="s">
        <v>55</v>
      </c>
    </row>
    <row r="2961" spans="1:25" x14ac:dyDescent="0.25">
      <c r="A2961" t="s">
        <v>3278</v>
      </c>
      <c r="B2961">
        <v>45746</v>
      </c>
      <c r="C2961" t="s">
        <v>173</v>
      </c>
      <c r="D2961" t="s">
        <v>49</v>
      </c>
      <c r="E2961">
        <v>2666.76</v>
      </c>
      <c r="F2961">
        <v>2783.64</v>
      </c>
      <c r="G2961">
        <v>61.5</v>
      </c>
      <c r="H2961">
        <v>41.5</v>
      </c>
      <c r="I2961">
        <v>2</v>
      </c>
      <c r="J2961" t="s">
        <v>35</v>
      </c>
      <c r="K2961" t="s">
        <v>73</v>
      </c>
      <c r="L2961" t="s">
        <v>100</v>
      </c>
      <c r="M2961" t="s">
        <v>267</v>
      </c>
      <c r="N2961" t="s">
        <v>31</v>
      </c>
      <c r="O2961">
        <v>1090.29</v>
      </c>
      <c r="P2961" t="s">
        <v>32</v>
      </c>
      <c r="Q2961" t="s">
        <v>33</v>
      </c>
      <c r="R2961" t="s">
        <v>102</v>
      </c>
      <c r="S2961">
        <v>9.9600000000000009</v>
      </c>
      <c r="T2961" t="s">
        <v>28</v>
      </c>
      <c r="U2961">
        <v>8</v>
      </c>
      <c r="V2961">
        <v>2</v>
      </c>
      <c r="W2961" t="s">
        <v>78</v>
      </c>
      <c r="X2961" t="s">
        <v>37</v>
      </c>
      <c r="Y2961" t="s">
        <v>55</v>
      </c>
    </row>
    <row r="2962" spans="1:25" x14ac:dyDescent="0.25">
      <c r="A2962" t="s">
        <v>3279</v>
      </c>
      <c r="B2962">
        <v>45806</v>
      </c>
      <c r="C2962" t="s">
        <v>113</v>
      </c>
      <c r="D2962" t="s">
        <v>41</v>
      </c>
      <c r="E2962">
        <v>2309.67</v>
      </c>
      <c r="F2962">
        <v>2137.8000000000002</v>
      </c>
      <c r="G2962">
        <v>30.3</v>
      </c>
      <c r="H2962">
        <v>23.3</v>
      </c>
      <c r="I2962">
        <v>2.2000000000000002</v>
      </c>
      <c r="J2962" t="s">
        <v>28</v>
      </c>
      <c r="L2962" t="s">
        <v>116</v>
      </c>
      <c r="M2962" t="s">
        <v>591</v>
      </c>
      <c r="N2962" t="s">
        <v>81</v>
      </c>
      <c r="O2962">
        <v>1018.94</v>
      </c>
      <c r="P2962" t="s">
        <v>32</v>
      </c>
      <c r="Q2962" t="s">
        <v>33</v>
      </c>
      <c r="R2962" t="s">
        <v>45</v>
      </c>
      <c r="S2962">
        <v>12.16</v>
      </c>
      <c r="T2962" t="s">
        <v>28</v>
      </c>
      <c r="U2962">
        <v>8</v>
      </c>
      <c r="V2962">
        <v>6</v>
      </c>
      <c r="W2962" t="s">
        <v>53</v>
      </c>
      <c r="X2962" t="s">
        <v>37</v>
      </c>
      <c r="Y2962" t="s">
        <v>38</v>
      </c>
    </row>
    <row r="2963" spans="1:25" x14ac:dyDescent="0.25">
      <c r="A2963" t="s">
        <v>3280</v>
      </c>
      <c r="B2963">
        <v>45826</v>
      </c>
      <c r="C2963" t="s">
        <v>57</v>
      </c>
      <c r="D2963" t="s">
        <v>41</v>
      </c>
      <c r="E2963">
        <v>3118.66</v>
      </c>
      <c r="F2963">
        <v>3200.69</v>
      </c>
      <c r="G2963">
        <v>28.3</v>
      </c>
      <c r="H2963">
        <v>10</v>
      </c>
      <c r="I2963">
        <v>5</v>
      </c>
      <c r="J2963" t="s">
        <v>28</v>
      </c>
      <c r="L2963" t="s">
        <v>50</v>
      </c>
      <c r="M2963" t="s">
        <v>601</v>
      </c>
      <c r="N2963" t="s">
        <v>52</v>
      </c>
      <c r="O2963">
        <v>894</v>
      </c>
      <c r="P2963" t="s">
        <v>76</v>
      </c>
      <c r="Q2963" t="s">
        <v>33</v>
      </c>
      <c r="R2963" t="s">
        <v>77</v>
      </c>
      <c r="S2963">
        <v>-0.99</v>
      </c>
      <c r="T2963" t="s">
        <v>28</v>
      </c>
      <c r="U2963">
        <v>2</v>
      </c>
      <c r="V2963">
        <v>12</v>
      </c>
      <c r="W2963" t="s">
        <v>78</v>
      </c>
      <c r="X2963" t="s">
        <v>54</v>
      </c>
      <c r="Y2963" t="s">
        <v>55</v>
      </c>
    </row>
    <row r="2964" spans="1:25" x14ac:dyDescent="0.25">
      <c r="A2964" t="s">
        <v>3281</v>
      </c>
      <c r="B2964">
        <v>45870</v>
      </c>
      <c r="C2964" t="s">
        <v>91</v>
      </c>
      <c r="D2964" t="s">
        <v>27</v>
      </c>
      <c r="E2964">
        <v>1940.13</v>
      </c>
      <c r="F2964">
        <v>1582.02</v>
      </c>
      <c r="G2964">
        <v>88.8</v>
      </c>
      <c r="H2964">
        <v>66.8</v>
      </c>
      <c r="I2964">
        <v>1.8</v>
      </c>
      <c r="J2964" t="s">
        <v>35</v>
      </c>
      <c r="K2964" t="s">
        <v>109</v>
      </c>
      <c r="L2964" t="s">
        <v>110</v>
      </c>
      <c r="M2964" t="s">
        <v>273</v>
      </c>
      <c r="N2964" t="s">
        <v>31</v>
      </c>
      <c r="O2964">
        <v>1194.04</v>
      </c>
      <c r="P2964" t="s">
        <v>76</v>
      </c>
      <c r="Q2964" t="s">
        <v>33</v>
      </c>
      <c r="R2964" t="s">
        <v>45</v>
      </c>
      <c r="S2964">
        <v>-0.42</v>
      </c>
      <c r="T2964" t="s">
        <v>35</v>
      </c>
      <c r="U2964">
        <v>18</v>
      </c>
      <c r="V2964">
        <v>6</v>
      </c>
      <c r="W2964" t="s">
        <v>36</v>
      </c>
      <c r="X2964" t="s">
        <v>54</v>
      </c>
      <c r="Y2964" t="s">
        <v>55</v>
      </c>
    </row>
    <row r="2965" spans="1:25" x14ac:dyDescent="0.25">
      <c r="A2965" t="s">
        <v>3282</v>
      </c>
      <c r="B2965">
        <v>45628</v>
      </c>
      <c r="C2965" t="s">
        <v>104</v>
      </c>
      <c r="D2965" t="s">
        <v>49</v>
      </c>
      <c r="E2965">
        <v>2488.8200000000002</v>
      </c>
      <c r="F2965">
        <v>2229.7800000000002</v>
      </c>
      <c r="G2965">
        <v>9.6</v>
      </c>
      <c r="H2965">
        <v>10</v>
      </c>
      <c r="I2965">
        <v>4.5999999999999996</v>
      </c>
      <c r="J2965" t="s">
        <v>28</v>
      </c>
      <c r="L2965" t="s">
        <v>151</v>
      </c>
      <c r="M2965" t="s">
        <v>563</v>
      </c>
      <c r="N2965" t="s">
        <v>31</v>
      </c>
      <c r="O2965">
        <v>919.77</v>
      </c>
      <c r="P2965" t="s">
        <v>32</v>
      </c>
      <c r="Q2965" t="s">
        <v>33</v>
      </c>
      <c r="R2965" t="s">
        <v>102</v>
      </c>
      <c r="S2965">
        <v>13.77</v>
      </c>
      <c r="T2965" t="s">
        <v>35</v>
      </c>
      <c r="U2965">
        <v>18</v>
      </c>
      <c r="V2965">
        <v>2</v>
      </c>
      <c r="W2965" t="s">
        <v>53</v>
      </c>
      <c r="X2965" t="s">
        <v>37</v>
      </c>
      <c r="Y2965" t="s">
        <v>46</v>
      </c>
    </row>
    <row r="2966" spans="1:25" x14ac:dyDescent="0.25">
      <c r="A2966" t="s">
        <v>3283</v>
      </c>
      <c r="B2966">
        <v>45815</v>
      </c>
      <c r="C2966" t="s">
        <v>40</v>
      </c>
      <c r="D2966" t="s">
        <v>49</v>
      </c>
      <c r="E2966">
        <v>4210.6499999999996</v>
      </c>
      <c r="F2966">
        <v>4248.72</v>
      </c>
      <c r="G2966">
        <v>42.1</v>
      </c>
      <c r="H2966">
        <v>32.1</v>
      </c>
      <c r="I2966">
        <v>3.2</v>
      </c>
      <c r="J2966" t="s">
        <v>28</v>
      </c>
      <c r="L2966" t="s">
        <v>127</v>
      </c>
      <c r="M2966" t="s">
        <v>399</v>
      </c>
      <c r="N2966" t="s">
        <v>81</v>
      </c>
      <c r="O2966">
        <v>1111.0899999999999</v>
      </c>
      <c r="P2966" t="s">
        <v>32</v>
      </c>
      <c r="Q2966" t="s">
        <v>33</v>
      </c>
      <c r="R2966" t="s">
        <v>45</v>
      </c>
      <c r="S2966">
        <v>24.11</v>
      </c>
      <c r="T2966" t="s">
        <v>28</v>
      </c>
      <c r="U2966">
        <v>12</v>
      </c>
      <c r="V2966">
        <v>2</v>
      </c>
      <c r="W2966" t="s">
        <v>53</v>
      </c>
      <c r="X2966" t="s">
        <v>37</v>
      </c>
      <c r="Y2966" t="s">
        <v>55</v>
      </c>
    </row>
    <row r="2967" spans="1:25" x14ac:dyDescent="0.25">
      <c r="A2967" t="s">
        <v>3284</v>
      </c>
      <c r="B2967">
        <v>45670</v>
      </c>
      <c r="C2967" t="s">
        <v>108</v>
      </c>
      <c r="D2967" t="s">
        <v>27</v>
      </c>
      <c r="E2967">
        <v>2107.36</v>
      </c>
      <c r="F2967">
        <v>1752.5</v>
      </c>
      <c r="G2967">
        <v>59.6</v>
      </c>
      <c r="H2967">
        <v>37.6</v>
      </c>
      <c r="I2967">
        <v>3.2</v>
      </c>
      <c r="J2967" t="s">
        <v>35</v>
      </c>
      <c r="K2967" t="s">
        <v>123</v>
      </c>
      <c r="L2967" t="s">
        <v>220</v>
      </c>
      <c r="M2967" t="s">
        <v>622</v>
      </c>
      <c r="N2967" t="s">
        <v>31</v>
      </c>
      <c r="O2967">
        <v>828.66</v>
      </c>
      <c r="P2967" t="s">
        <v>76</v>
      </c>
      <c r="Q2967" t="s">
        <v>33</v>
      </c>
      <c r="R2967" t="s">
        <v>102</v>
      </c>
      <c r="S2967">
        <v>1.64</v>
      </c>
      <c r="T2967" t="s">
        <v>28</v>
      </c>
      <c r="U2967">
        <v>5</v>
      </c>
      <c r="V2967">
        <v>13</v>
      </c>
      <c r="W2967" t="s">
        <v>53</v>
      </c>
      <c r="X2967" t="s">
        <v>54</v>
      </c>
      <c r="Y2967" t="s">
        <v>38</v>
      </c>
    </row>
    <row r="2968" spans="1:25" x14ac:dyDescent="0.25">
      <c r="A2968" t="s">
        <v>3285</v>
      </c>
      <c r="B2968">
        <v>45689</v>
      </c>
      <c r="C2968" t="s">
        <v>26</v>
      </c>
      <c r="D2968" t="s">
        <v>58</v>
      </c>
      <c r="E2968">
        <v>3135.12</v>
      </c>
      <c r="F2968">
        <v>2872.5</v>
      </c>
      <c r="G2968">
        <v>29</v>
      </c>
      <c r="H2968">
        <v>10</v>
      </c>
      <c r="I2968">
        <v>1.8</v>
      </c>
      <c r="J2968" t="s">
        <v>28</v>
      </c>
      <c r="L2968" t="s">
        <v>278</v>
      </c>
      <c r="M2968" t="s">
        <v>295</v>
      </c>
      <c r="N2968" t="s">
        <v>52</v>
      </c>
      <c r="O2968">
        <v>900.84</v>
      </c>
      <c r="P2968" t="s">
        <v>32</v>
      </c>
      <c r="Q2968" t="s">
        <v>33</v>
      </c>
      <c r="R2968" t="s">
        <v>45</v>
      </c>
      <c r="S2968">
        <v>9.2200000000000006</v>
      </c>
      <c r="T2968" t="s">
        <v>35</v>
      </c>
      <c r="U2968">
        <v>8</v>
      </c>
      <c r="V2968">
        <v>4</v>
      </c>
      <c r="W2968" t="s">
        <v>36</v>
      </c>
      <c r="X2968" t="s">
        <v>54</v>
      </c>
      <c r="Y2968" t="s">
        <v>46</v>
      </c>
    </row>
    <row r="2969" spans="1:25" x14ac:dyDescent="0.25">
      <c r="A2969" t="s">
        <v>3286</v>
      </c>
      <c r="B2969">
        <v>45395</v>
      </c>
      <c r="C2969" t="s">
        <v>40</v>
      </c>
      <c r="D2969" t="s">
        <v>27</v>
      </c>
      <c r="E2969">
        <v>953.25</v>
      </c>
      <c r="F2969">
        <v>951.74</v>
      </c>
      <c r="G2969">
        <v>78.400000000000006</v>
      </c>
      <c r="H2969">
        <v>59.4</v>
      </c>
      <c r="I2969">
        <v>1.8</v>
      </c>
      <c r="J2969" t="s">
        <v>28</v>
      </c>
      <c r="L2969" t="s">
        <v>241</v>
      </c>
      <c r="M2969" t="s">
        <v>222</v>
      </c>
      <c r="N2969" t="s">
        <v>31</v>
      </c>
      <c r="O2969">
        <v>990.03</v>
      </c>
      <c r="P2969" t="s">
        <v>76</v>
      </c>
      <c r="Q2969" t="s">
        <v>33</v>
      </c>
      <c r="R2969" t="s">
        <v>102</v>
      </c>
      <c r="S2969">
        <v>0.79</v>
      </c>
      <c r="T2969" t="s">
        <v>28</v>
      </c>
      <c r="U2969">
        <v>11</v>
      </c>
      <c r="V2969">
        <v>7</v>
      </c>
      <c r="W2969" t="s">
        <v>78</v>
      </c>
      <c r="X2969" t="s">
        <v>54</v>
      </c>
      <c r="Y2969" t="s">
        <v>46</v>
      </c>
    </row>
    <row r="2970" spans="1:25" x14ac:dyDescent="0.25">
      <c r="A2970" t="s">
        <v>3287</v>
      </c>
      <c r="B2970">
        <v>45443</v>
      </c>
      <c r="C2970" t="s">
        <v>173</v>
      </c>
      <c r="D2970" t="s">
        <v>41</v>
      </c>
      <c r="E2970">
        <v>4081.92</v>
      </c>
      <c r="F2970">
        <v>4086.81</v>
      </c>
      <c r="G2970">
        <v>34.799999999999997</v>
      </c>
      <c r="H2970">
        <v>11.8</v>
      </c>
      <c r="I2970">
        <v>2.2000000000000002</v>
      </c>
      <c r="J2970" t="s">
        <v>28</v>
      </c>
      <c r="L2970" t="s">
        <v>84</v>
      </c>
      <c r="M2970" t="s">
        <v>406</v>
      </c>
      <c r="N2970" t="s">
        <v>44</v>
      </c>
      <c r="O2970">
        <v>985.37</v>
      </c>
      <c r="P2970" t="s">
        <v>32</v>
      </c>
      <c r="Q2970" t="s">
        <v>33</v>
      </c>
      <c r="R2970" t="s">
        <v>89</v>
      </c>
      <c r="S2970">
        <v>13.9</v>
      </c>
      <c r="T2970" t="s">
        <v>28</v>
      </c>
      <c r="U2970">
        <v>2</v>
      </c>
      <c r="V2970">
        <v>3</v>
      </c>
      <c r="W2970" t="s">
        <v>53</v>
      </c>
      <c r="X2970" t="s">
        <v>37</v>
      </c>
      <c r="Y2970" t="s">
        <v>55</v>
      </c>
    </row>
    <row r="2971" spans="1:25" x14ac:dyDescent="0.25">
      <c r="A2971" t="s">
        <v>3288</v>
      </c>
      <c r="B2971">
        <v>45833</v>
      </c>
      <c r="C2971" t="s">
        <v>91</v>
      </c>
      <c r="D2971" t="s">
        <v>49</v>
      </c>
      <c r="E2971">
        <v>3992.63</v>
      </c>
      <c r="F2971">
        <v>4234.05</v>
      </c>
      <c r="G2971">
        <v>16.7</v>
      </c>
      <c r="H2971">
        <v>10</v>
      </c>
      <c r="I2971">
        <v>2.2999999999999998</v>
      </c>
      <c r="J2971" t="s">
        <v>35</v>
      </c>
      <c r="K2971" t="s">
        <v>177</v>
      </c>
      <c r="L2971" t="s">
        <v>320</v>
      </c>
      <c r="M2971" t="s">
        <v>66</v>
      </c>
      <c r="N2971" t="s">
        <v>44</v>
      </c>
      <c r="P2971" t="s">
        <v>32</v>
      </c>
      <c r="Q2971" t="s">
        <v>33</v>
      </c>
      <c r="R2971" t="s">
        <v>102</v>
      </c>
      <c r="S2971">
        <v>16.23</v>
      </c>
      <c r="T2971" t="s">
        <v>28</v>
      </c>
      <c r="U2971">
        <v>14</v>
      </c>
      <c r="V2971">
        <v>15</v>
      </c>
      <c r="W2971" t="s">
        <v>78</v>
      </c>
      <c r="X2971" t="s">
        <v>37</v>
      </c>
      <c r="Y2971" t="s">
        <v>46</v>
      </c>
    </row>
    <row r="2972" spans="1:25" x14ac:dyDescent="0.25">
      <c r="A2972" t="s">
        <v>3289</v>
      </c>
      <c r="B2972">
        <v>45763</v>
      </c>
      <c r="C2972" t="s">
        <v>64</v>
      </c>
      <c r="D2972" t="s">
        <v>41</v>
      </c>
      <c r="E2972">
        <v>3757.24</v>
      </c>
      <c r="F2972">
        <v>3682.24</v>
      </c>
      <c r="G2972">
        <v>64.2</v>
      </c>
      <c r="H2972">
        <v>57.2</v>
      </c>
      <c r="I2972">
        <v>4.0999999999999996</v>
      </c>
      <c r="J2972" t="s">
        <v>35</v>
      </c>
      <c r="K2972" t="s">
        <v>73</v>
      </c>
      <c r="L2972" t="s">
        <v>50</v>
      </c>
      <c r="M2972" t="s">
        <v>321</v>
      </c>
      <c r="N2972" t="s">
        <v>44</v>
      </c>
      <c r="O2972">
        <v>1103.46</v>
      </c>
      <c r="P2972" t="s">
        <v>76</v>
      </c>
      <c r="Q2972" t="s">
        <v>33</v>
      </c>
      <c r="R2972" t="s">
        <v>77</v>
      </c>
      <c r="S2972">
        <v>4.8600000000000003</v>
      </c>
      <c r="T2972" t="s">
        <v>35</v>
      </c>
      <c r="U2972">
        <v>6</v>
      </c>
      <c r="V2972">
        <v>3</v>
      </c>
      <c r="W2972" t="s">
        <v>78</v>
      </c>
      <c r="X2972" t="s">
        <v>37</v>
      </c>
      <c r="Y2972" t="s">
        <v>46</v>
      </c>
    </row>
    <row r="2973" spans="1:25" x14ac:dyDescent="0.25">
      <c r="A2973" t="s">
        <v>3290</v>
      </c>
      <c r="B2973">
        <v>45922</v>
      </c>
      <c r="C2973" t="s">
        <v>108</v>
      </c>
      <c r="D2973" t="s">
        <v>49</v>
      </c>
      <c r="E2973">
        <v>2514.91</v>
      </c>
      <c r="F2973">
        <v>2372.7399999999998</v>
      </c>
      <c r="G2973">
        <v>56.8</v>
      </c>
      <c r="H2973">
        <v>43.8</v>
      </c>
      <c r="I2973">
        <v>5</v>
      </c>
      <c r="J2973" t="s">
        <v>35</v>
      </c>
      <c r="K2973" t="s">
        <v>73</v>
      </c>
      <c r="L2973" t="s">
        <v>84</v>
      </c>
      <c r="M2973" t="s">
        <v>85</v>
      </c>
      <c r="N2973" t="s">
        <v>44</v>
      </c>
      <c r="O2973">
        <v>983.95</v>
      </c>
      <c r="P2973" t="s">
        <v>32</v>
      </c>
      <c r="Q2973" t="s">
        <v>33</v>
      </c>
      <c r="R2973" t="s">
        <v>89</v>
      </c>
      <c r="S2973">
        <v>14.25</v>
      </c>
      <c r="T2973" t="s">
        <v>35</v>
      </c>
      <c r="U2973">
        <v>2</v>
      </c>
      <c r="V2973">
        <v>9</v>
      </c>
      <c r="W2973" t="s">
        <v>36</v>
      </c>
      <c r="X2973" t="s">
        <v>37</v>
      </c>
      <c r="Y2973" t="s">
        <v>38</v>
      </c>
    </row>
    <row r="2974" spans="1:25" x14ac:dyDescent="0.25">
      <c r="A2974" t="s">
        <v>3291</v>
      </c>
      <c r="B2974">
        <v>45987</v>
      </c>
      <c r="C2974" t="s">
        <v>133</v>
      </c>
      <c r="D2974" t="s">
        <v>49</v>
      </c>
      <c r="E2974">
        <v>2565.27</v>
      </c>
      <c r="F2974">
        <v>2256.79</v>
      </c>
      <c r="G2974">
        <v>36.700000000000003</v>
      </c>
      <c r="H2974">
        <v>30.7</v>
      </c>
      <c r="I2974">
        <v>4.8</v>
      </c>
      <c r="J2974" t="s">
        <v>28</v>
      </c>
      <c r="L2974" t="s">
        <v>352</v>
      </c>
      <c r="M2974" t="s">
        <v>544</v>
      </c>
      <c r="N2974" t="s">
        <v>31</v>
      </c>
      <c r="O2974">
        <v>960.16</v>
      </c>
      <c r="P2974" t="s">
        <v>76</v>
      </c>
      <c r="Q2974" t="s">
        <v>33</v>
      </c>
      <c r="R2974" t="s">
        <v>45</v>
      </c>
      <c r="S2974">
        <v>12.99</v>
      </c>
      <c r="T2974" t="s">
        <v>28</v>
      </c>
      <c r="U2974">
        <v>17</v>
      </c>
      <c r="V2974">
        <v>4</v>
      </c>
      <c r="W2974" t="s">
        <v>36</v>
      </c>
      <c r="X2974" t="s">
        <v>37</v>
      </c>
      <c r="Y2974" t="s">
        <v>46</v>
      </c>
    </row>
    <row r="2975" spans="1:25" x14ac:dyDescent="0.25">
      <c r="A2975" t="s">
        <v>3292</v>
      </c>
      <c r="B2975">
        <v>45665</v>
      </c>
      <c r="C2975" t="s">
        <v>91</v>
      </c>
      <c r="D2975" t="s">
        <v>58</v>
      </c>
      <c r="E2975">
        <v>3121.42</v>
      </c>
      <c r="F2975">
        <v>2989.95</v>
      </c>
      <c r="G2975">
        <v>35.1</v>
      </c>
      <c r="H2975">
        <v>29.1</v>
      </c>
      <c r="I2975">
        <v>3.3</v>
      </c>
      <c r="J2975" t="s">
        <v>35</v>
      </c>
      <c r="K2975" t="s">
        <v>92</v>
      </c>
      <c r="L2975" t="s">
        <v>320</v>
      </c>
      <c r="M2975" t="s">
        <v>389</v>
      </c>
      <c r="N2975" t="s">
        <v>44</v>
      </c>
      <c r="O2975">
        <v>737.11</v>
      </c>
      <c r="P2975" t="s">
        <v>32</v>
      </c>
      <c r="Q2975" t="s">
        <v>33</v>
      </c>
      <c r="R2975" t="s">
        <v>77</v>
      </c>
      <c r="S2975">
        <v>10.08</v>
      </c>
      <c r="T2975" t="s">
        <v>35</v>
      </c>
      <c r="U2975">
        <v>17</v>
      </c>
      <c r="V2975">
        <v>3</v>
      </c>
      <c r="W2975" t="s">
        <v>53</v>
      </c>
      <c r="X2975" t="s">
        <v>54</v>
      </c>
      <c r="Y2975" t="s">
        <v>55</v>
      </c>
    </row>
    <row r="2976" spans="1:25" x14ac:dyDescent="0.25">
      <c r="A2976" t="s">
        <v>3293</v>
      </c>
      <c r="B2976">
        <v>45955</v>
      </c>
      <c r="C2976" t="s">
        <v>64</v>
      </c>
      <c r="D2976" t="s">
        <v>27</v>
      </c>
      <c r="E2976">
        <v>3833.2</v>
      </c>
      <c r="F2976">
        <v>3643.81</v>
      </c>
      <c r="G2976">
        <v>56.4</v>
      </c>
      <c r="H2976">
        <v>43.4</v>
      </c>
      <c r="I2976">
        <v>3</v>
      </c>
      <c r="J2976" t="s">
        <v>35</v>
      </c>
      <c r="K2976" t="s">
        <v>109</v>
      </c>
      <c r="L2976" t="s">
        <v>167</v>
      </c>
      <c r="M2976" t="s">
        <v>93</v>
      </c>
      <c r="N2976" t="s">
        <v>81</v>
      </c>
      <c r="O2976">
        <v>932.18</v>
      </c>
      <c r="P2976" t="s">
        <v>76</v>
      </c>
      <c r="Q2976" t="s">
        <v>33</v>
      </c>
      <c r="R2976" t="s">
        <v>102</v>
      </c>
      <c r="S2976">
        <v>16.55</v>
      </c>
      <c r="T2976" t="s">
        <v>28</v>
      </c>
      <c r="U2976">
        <v>17</v>
      </c>
      <c r="V2976">
        <v>11</v>
      </c>
      <c r="W2976" t="s">
        <v>78</v>
      </c>
      <c r="X2976" t="s">
        <v>37</v>
      </c>
      <c r="Y2976" t="s">
        <v>38</v>
      </c>
    </row>
    <row r="2977" spans="1:25" x14ac:dyDescent="0.25">
      <c r="A2977" t="s">
        <v>3294</v>
      </c>
      <c r="B2977">
        <v>46013</v>
      </c>
      <c r="C2977" t="s">
        <v>173</v>
      </c>
      <c r="D2977" t="s">
        <v>27</v>
      </c>
      <c r="E2977">
        <v>3082.12</v>
      </c>
      <c r="F2977">
        <v>2990.39</v>
      </c>
      <c r="G2977">
        <v>44.2</v>
      </c>
      <c r="H2977">
        <v>22.2</v>
      </c>
      <c r="I2977">
        <v>1.3</v>
      </c>
      <c r="J2977" t="s">
        <v>35</v>
      </c>
      <c r="K2977" t="s">
        <v>59</v>
      </c>
      <c r="L2977" t="s">
        <v>42</v>
      </c>
      <c r="M2977" t="s">
        <v>140</v>
      </c>
      <c r="N2977" t="s">
        <v>44</v>
      </c>
      <c r="O2977">
        <v>792.86</v>
      </c>
      <c r="P2977" t="s">
        <v>76</v>
      </c>
      <c r="Q2977" t="s">
        <v>33</v>
      </c>
      <c r="R2977" t="s">
        <v>34</v>
      </c>
      <c r="S2977">
        <v>11.37</v>
      </c>
      <c r="T2977" t="s">
        <v>28</v>
      </c>
      <c r="U2977">
        <v>5</v>
      </c>
      <c r="V2977">
        <v>15</v>
      </c>
      <c r="W2977" t="s">
        <v>78</v>
      </c>
      <c r="X2977" t="s">
        <v>54</v>
      </c>
      <c r="Y2977" t="s">
        <v>46</v>
      </c>
    </row>
    <row r="2978" spans="1:25" x14ac:dyDescent="0.25">
      <c r="A2978" t="s">
        <v>3295</v>
      </c>
      <c r="B2978">
        <v>45681</v>
      </c>
      <c r="C2978" t="s">
        <v>26</v>
      </c>
      <c r="D2978" t="s">
        <v>41</v>
      </c>
      <c r="E2978">
        <v>2017.47</v>
      </c>
      <c r="F2978">
        <v>1777.15</v>
      </c>
      <c r="G2978">
        <v>73.2</v>
      </c>
      <c r="H2978">
        <v>62.2</v>
      </c>
      <c r="I2978">
        <v>3.8</v>
      </c>
      <c r="J2978" t="s">
        <v>28</v>
      </c>
      <c r="L2978" t="s">
        <v>127</v>
      </c>
      <c r="M2978" t="s">
        <v>483</v>
      </c>
      <c r="N2978" t="s">
        <v>31</v>
      </c>
      <c r="O2978">
        <v>854.22</v>
      </c>
      <c r="P2978" t="s">
        <v>76</v>
      </c>
      <c r="Q2978" t="s">
        <v>33</v>
      </c>
      <c r="R2978" t="s">
        <v>45</v>
      </c>
      <c r="S2978">
        <v>5.25</v>
      </c>
      <c r="T2978" t="s">
        <v>28</v>
      </c>
      <c r="U2978">
        <v>6</v>
      </c>
      <c r="V2978">
        <v>11</v>
      </c>
      <c r="W2978" t="s">
        <v>78</v>
      </c>
      <c r="X2978" t="s">
        <v>54</v>
      </c>
      <c r="Y2978" t="s">
        <v>38</v>
      </c>
    </row>
    <row r="2979" spans="1:25" x14ac:dyDescent="0.25">
      <c r="A2979" t="s">
        <v>3296</v>
      </c>
      <c r="B2979">
        <v>46019</v>
      </c>
      <c r="C2979" t="s">
        <v>68</v>
      </c>
      <c r="D2979" t="s">
        <v>58</v>
      </c>
      <c r="E2979">
        <v>3028.67</v>
      </c>
      <c r="F2979">
        <v>2975.99</v>
      </c>
      <c r="G2979">
        <v>28.7</v>
      </c>
      <c r="H2979">
        <v>12.7</v>
      </c>
      <c r="I2979">
        <v>2.8</v>
      </c>
      <c r="J2979" t="s">
        <v>28</v>
      </c>
      <c r="L2979" t="s">
        <v>178</v>
      </c>
      <c r="M2979" t="s">
        <v>211</v>
      </c>
      <c r="N2979" t="s">
        <v>52</v>
      </c>
      <c r="O2979">
        <v>1208.3699999999999</v>
      </c>
      <c r="P2979" t="s">
        <v>32</v>
      </c>
      <c r="Q2979" t="s">
        <v>33</v>
      </c>
      <c r="R2979" t="s">
        <v>62</v>
      </c>
      <c r="S2979">
        <v>25.15</v>
      </c>
      <c r="T2979" t="s">
        <v>28</v>
      </c>
      <c r="U2979">
        <v>7</v>
      </c>
      <c r="V2979">
        <v>11</v>
      </c>
      <c r="W2979" t="s">
        <v>78</v>
      </c>
      <c r="X2979" t="s">
        <v>54</v>
      </c>
      <c r="Y2979" t="s">
        <v>46</v>
      </c>
    </row>
    <row r="2980" spans="1:25" x14ac:dyDescent="0.25">
      <c r="A2980" t="s">
        <v>3297</v>
      </c>
      <c r="B2980">
        <v>45970</v>
      </c>
      <c r="C2980" t="s">
        <v>133</v>
      </c>
      <c r="D2980" t="s">
        <v>41</v>
      </c>
      <c r="E2980">
        <v>4349.74</v>
      </c>
      <c r="F2980">
        <v>3817.87</v>
      </c>
      <c r="G2980">
        <v>48.2</v>
      </c>
      <c r="H2980">
        <v>34.200000000000003</v>
      </c>
      <c r="I2980">
        <v>3.2</v>
      </c>
      <c r="J2980" t="s">
        <v>28</v>
      </c>
      <c r="L2980" t="s">
        <v>178</v>
      </c>
      <c r="M2980" t="s">
        <v>469</v>
      </c>
      <c r="N2980" t="s">
        <v>44</v>
      </c>
      <c r="O2980">
        <v>939.45</v>
      </c>
      <c r="P2980" t="s">
        <v>32</v>
      </c>
      <c r="Q2980" t="s">
        <v>33</v>
      </c>
      <c r="R2980" t="s">
        <v>34</v>
      </c>
      <c r="S2980">
        <v>15.99</v>
      </c>
      <c r="T2980" t="s">
        <v>35</v>
      </c>
      <c r="U2980">
        <v>2</v>
      </c>
      <c r="V2980">
        <v>10</v>
      </c>
      <c r="W2980" t="s">
        <v>36</v>
      </c>
      <c r="X2980" t="s">
        <v>54</v>
      </c>
      <c r="Y2980" t="s">
        <v>38</v>
      </c>
    </row>
    <row r="2981" spans="1:25" x14ac:dyDescent="0.25">
      <c r="A2981" t="s">
        <v>3298</v>
      </c>
      <c r="B2981">
        <v>45881</v>
      </c>
      <c r="C2981" t="s">
        <v>108</v>
      </c>
      <c r="D2981" t="s">
        <v>41</v>
      </c>
      <c r="E2981">
        <v>2673.29</v>
      </c>
      <c r="F2981">
        <v>2583.5500000000002</v>
      </c>
      <c r="G2981">
        <v>48.2</v>
      </c>
      <c r="H2981">
        <v>29.2</v>
      </c>
      <c r="I2981">
        <v>2.6</v>
      </c>
      <c r="J2981" t="s">
        <v>28</v>
      </c>
      <c r="L2981" t="s">
        <v>42</v>
      </c>
      <c r="M2981" t="s">
        <v>575</v>
      </c>
      <c r="N2981" t="s">
        <v>52</v>
      </c>
      <c r="O2981">
        <v>1023.03</v>
      </c>
      <c r="P2981" t="s">
        <v>32</v>
      </c>
      <c r="Q2981" t="s">
        <v>33</v>
      </c>
      <c r="R2981" t="s">
        <v>89</v>
      </c>
      <c r="S2981">
        <v>16.04</v>
      </c>
      <c r="T2981" t="s">
        <v>28</v>
      </c>
      <c r="U2981">
        <v>12</v>
      </c>
      <c r="V2981">
        <v>4</v>
      </c>
      <c r="W2981" t="s">
        <v>36</v>
      </c>
      <c r="X2981" t="s">
        <v>54</v>
      </c>
      <c r="Y2981" t="s">
        <v>38</v>
      </c>
    </row>
    <row r="2982" spans="1:25" x14ac:dyDescent="0.25">
      <c r="A2982" t="s">
        <v>3299</v>
      </c>
      <c r="B2982">
        <v>45822</v>
      </c>
      <c r="C2982" t="s">
        <v>108</v>
      </c>
      <c r="D2982" t="s">
        <v>49</v>
      </c>
      <c r="E2982">
        <v>3020.52</v>
      </c>
      <c r="F2982">
        <v>2666.41</v>
      </c>
      <c r="G2982">
        <v>28.7</v>
      </c>
      <c r="H2982">
        <v>20.7</v>
      </c>
      <c r="I2982">
        <v>3.6</v>
      </c>
      <c r="J2982" t="s">
        <v>28</v>
      </c>
      <c r="L2982" t="s">
        <v>84</v>
      </c>
      <c r="M2982" t="s">
        <v>385</v>
      </c>
      <c r="N2982" t="s">
        <v>52</v>
      </c>
      <c r="O2982">
        <v>854.34</v>
      </c>
      <c r="P2982" t="s">
        <v>32</v>
      </c>
      <c r="Q2982" t="s">
        <v>33</v>
      </c>
      <c r="R2982" t="s">
        <v>89</v>
      </c>
      <c r="S2982">
        <v>10.26</v>
      </c>
      <c r="T2982" t="s">
        <v>28</v>
      </c>
      <c r="U2982">
        <v>2</v>
      </c>
      <c r="V2982">
        <v>1</v>
      </c>
      <c r="W2982" t="s">
        <v>78</v>
      </c>
      <c r="X2982" t="s">
        <v>37</v>
      </c>
      <c r="Y2982" t="s">
        <v>46</v>
      </c>
    </row>
    <row r="2983" spans="1:25" x14ac:dyDescent="0.25">
      <c r="A2983" t="s">
        <v>3300</v>
      </c>
      <c r="B2983">
        <v>45688</v>
      </c>
      <c r="C2983" t="s">
        <v>173</v>
      </c>
      <c r="D2983" t="s">
        <v>41</v>
      </c>
      <c r="E2983">
        <v>2253.56</v>
      </c>
      <c r="F2983">
        <v>2279.06</v>
      </c>
      <c r="G2983">
        <v>30.8</v>
      </c>
      <c r="H2983">
        <v>20.8</v>
      </c>
      <c r="I2983">
        <v>2.2999999999999998</v>
      </c>
      <c r="J2983" t="s">
        <v>28</v>
      </c>
      <c r="L2983" t="s">
        <v>116</v>
      </c>
      <c r="M2983" t="s">
        <v>379</v>
      </c>
      <c r="N2983" t="s">
        <v>31</v>
      </c>
      <c r="O2983">
        <v>993.51</v>
      </c>
      <c r="P2983" t="s">
        <v>76</v>
      </c>
      <c r="Q2983" t="s">
        <v>33</v>
      </c>
      <c r="R2983" t="s">
        <v>34</v>
      </c>
      <c r="S2983">
        <v>15.76</v>
      </c>
      <c r="T2983" t="s">
        <v>28</v>
      </c>
      <c r="U2983">
        <v>15</v>
      </c>
      <c r="V2983">
        <v>2</v>
      </c>
      <c r="W2983" t="s">
        <v>53</v>
      </c>
      <c r="X2983" t="s">
        <v>54</v>
      </c>
      <c r="Y2983" t="s">
        <v>55</v>
      </c>
    </row>
    <row r="2984" spans="1:25" x14ac:dyDescent="0.25">
      <c r="A2984" t="s">
        <v>3301</v>
      </c>
      <c r="B2984">
        <v>45805</v>
      </c>
      <c r="C2984" t="s">
        <v>113</v>
      </c>
      <c r="D2984" t="s">
        <v>58</v>
      </c>
      <c r="E2984">
        <v>3896.66</v>
      </c>
      <c r="F2984">
        <v>3810.93</v>
      </c>
      <c r="G2984">
        <v>49.8</v>
      </c>
      <c r="H2984">
        <v>33.799999999999997</v>
      </c>
      <c r="I2984">
        <v>2.8</v>
      </c>
      <c r="J2984" t="s">
        <v>28</v>
      </c>
      <c r="L2984" t="s">
        <v>110</v>
      </c>
      <c r="M2984" t="s">
        <v>213</v>
      </c>
      <c r="N2984" t="s">
        <v>81</v>
      </c>
      <c r="O2984">
        <v>1020.7</v>
      </c>
      <c r="P2984" t="s">
        <v>32</v>
      </c>
      <c r="Q2984" t="s">
        <v>33</v>
      </c>
      <c r="R2984" t="s">
        <v>77</v>
      </c>
      <c r="S2984">
        <v>12.89</v>
      </c>
      <c r="T2984" t="s">
        <v>35</v>
      </c>
      <c r="U2984">
        <v>8</v>
      </c>
      <c r="V2984">
        <v>9</v>
      </c>
      <c r="W2984" t="s">
        <v>53</v>
      </c>
      <c r="X2984" t="s">
        <v>37</v>
      </c>
      <c r="Y2984" t="s">
        <v>55</v>
      </c>
    </row>
    <row r="2985" spans="1:25" x14ac:dyDescent="0.25">
      <c r="A2985" t="s">
        <v>3302</v>
      </c>
      <c r="B2985">
        <v>45759</v>
      </c>
      <c r="C2985" t="s">
        <v>64</v>
      </c>
      <c r="D2985" t="s">
        <v>49</v>
      </c>
      <c r="E2985">
        <v>3177.85</v>
      </c>
      <c r="F2985">
        <v>3229.87</v>
      </c>
      <c r="G2985">
        <v>52.9</v>
      </c>
      <c r="H2985">
        <v>38.9</v>
      </c>
      <c r="I2985">
        <v>4.0999999999999996</v>
      </c>
      <c r="J2985" t="s">
        <v>35</v>
      </c>
      <c r="K2985" t="s">
        <v>109</v>
      </c>
      <c r="L2985" t="s">
        <v>513</v>
      </c>
      <c r="M2985" t="s">
        <v>288</v>
      </c>
      <c r="N2985" t="s">
        <v>81</v>
      </c>
      <c r="O2985">
        <v>1135.1400000000001</v>
      </c>
      <c r="P2985" t="s">
        <v>76</v>
      </c>
      <c r="Q2985" t="s">
        <v>33</v>
      </c>
      <c r="R2985" t="s">
        <v>34</v>
      </c>
      <c r="S2985">
        <v>0.36</v>
      </c>
      <c r="T2985" t="s">
        <v>28</v>
      </c>
      <c r="U2985">
        <v>3</v>
      </c>
      <c r="V2985">
        <v>15</v>
      </c>
      <c r="W2985" t="s">
        <v>78</v>
      </c>
      <c r="X2985" t="s">
        <v>54</v>
      </c>
      <c r="Y2985" t="s">
        <v>38</v>
      </c>
    </row>
    <row r="2986" spans="1:25" x14ac:dyDescent="0.25">
      <c r="A2986" t="s">
        <v>3303</v>
      </c>
      <c r="B2986">
        <v>45893</v>
      </c>
      <c r="C2986" t="s">
        <v>173</v>
      </c>
      <c r="D2986" t="s">
        <v>41</v>
      </c>
      <c r="E2986">
        <v>4342.95</v>
      </c>
      <c r="F2986">
        <v>3965.46</v>
      </c>
      <c r="G2986">
        <v>80.599999999999994</v>
      </c>
      <c r="H2986">
        <v>75.599999999999994</v>
      </c>
      <c r="I2986">
        <v>3.9</v>
      </c>
      <c r="J2986" t="s">
        <v>28</v>
      </c>
      <c r="L2986" t="s">
        <v>366</v>
      </c>
      <c r="M2986" t="s">
        <v>75</v>
      </c>
      <c r="N2986" t="s">
        <v>81</v>
      </c>
      <c r="O2986">
        <v>1192.1099999999999</v>
      </c>
      <c r="P2986" t="s">
        <v>76</v>
      </c>
      <c r="Q2986" t="s">
        <v>33</v>
      </c>
      <c r="R2986" t="s">
        <v>62</v>
      </c>
      <c r="S2986">
        <v>20.309999999999999</v>
      </c>
      <c r="T2986" t="s">
        <v>35</v>
      </c>
      <c r="U2986">
        <v>16</v>
      </c>
      <c r="V2986">
        <v>11</v>
      </c>
      <c r="W2986" t="s">
        <v>78</v>
      </c>
      <c r="X2986" t="s">
        <v>37</v>
      </c>
      <c r="Y2986" t="s">
        <v>46</v>
      </c>
    </row>
    <row r="2987" spans="1:25" x14ac:dyDescent="0.25">
      <c r="A2987" t="s">
        <v>3304</v>
      </c>
      <c r="B2987">
        <v>45855</v>
      </c>
      <c r="C2987" t="s">
        <v>57</v>
      </c>
      <c r="D2987" t="s">
        <v>41</v>
      </c>
      <c r="E2987">
        <v>3936.5</v>
      </c>
      <c r="F2987">
        <v>3793.02</v>
      </c>
      <c r="G2987">
        <v>32.200000000000003</v>
      </c>
      <c r="H2987">
        <v>27.2</v>
      </c>
      <c r="I2987">
        <v>4.8</v>
      </c>
      <c r="J2987" t="s">
        <v>28</v>
      </c>
      <c r="L2987" t="s">
        <v>100</v>
      </c>
      <c r="M2987" t="s">
        <v>381</v>
      </c>
      <c r="N2987" t="s">
        <v>81</v>
      </c>
      <c r="O2987">
        <v>874.35</v>
      </c>
      <c r="P2987" t="s">
        <v>32</v>
      </c>
      <c r="Q2987" t="s">
        <v>33</v>
      </c>
      <c r="R2987" t="s">
        <v>77</v>
      </c>
      <c r="S2987">
        <v>7.17</v>
      </c>
      <c r="T2987" t="s">
        <v>35</v>
      </c>
      <c r="U2987">
        <v>16</v>
      </c>
      <c r="V2987">
        <v>11</v>
      </c>
      <c r="W2987" t="s">
        <v>78</v>
      </c>
      <c r="X2987" t="s">
        <v>37</v>
      </c>
      <c r="Y2987" t="s">
        <v>46</v>
      </c>
    </row>
    <row r="2988" spans="1:25" x14ac:dyDescent="0.25">
      <c r="A2988" t="s">
        <v>3305</v>
      </c>
      <c r="B2988">
        <v>45998</v>
      </c>
      <c r="C2988" t="s">
        <v>72</v>
      </c>
      <c r="D2988" t="s">
        <v>58</v>
      </c>
      <c r="E2988">
        <v>2088.63</v>
      </c>
      <c r="F2988">
        <v>2141.41</v>
      </c>
      <c r="G2988">
        <v>88.2</v>
      </c>
      <c r="H2988">
        <v>69.2</v>
      </c>
      <c r="I2988">
        <v>1.5</v>
      </c>
      <c r="J2988" t="s">
        <v>35</v>
      </c>
      <c r="K2988" t="s">
        <v>73</v>
      </c>
      <c r="L2988" t="s">
        <v>320</v>
      </c>
      <c r="M2988" t="s">
        <v>213</v>
      </c>
      <c r="N2988" t="s">
        <v>31</v>
      </c>
      <c r="O2988">
        <v>926</v>
      </c>
      <c r="P2988" t="s">
        <v>76</v>
      </c>
      <c r="Q2988" t="s">
        <v>33</v>
      </c>
      <c r="R2988" t="s">
        <v>45</v>
      </c>
      <c r="S2988">
        <v>15.01</v>
      </c>
      <c r="T2988" t="s">
        <v>28</v>
      </c>
      <c r="U2988">
        <v>7</v>
      </c>
      <c r="V2988">
        <v>8</v>
      </c>
      <c r="W2988" t="s">
        <v>78</v>
      </c>
      <c r="X2988" t="s">
        <v>54</v>
      </c>
      <c r="Y2988" t="s">
        <v>46</v>
      </c>
    </row>
    <row r="2989" spans="1:25" x14ac:dyDescent="0.25">
      <c r="A2989" t="s">
        <v>3306</v>
      </c>
      <c r="B2989">
        <v>45829</v>
      </c>
      <c r="C2989" t="s">
        <v>133</v>
      </c>
      <c r="D2989" t="s">
        <v>27</v>
      </c>
      <c r="E2989">
        <v>4287.7</v>
      </c>
      <c r="F2989">
        <v>3930.59</v>
      </c>
      <c r="G2989">
        <v>11.7</v>
      </c>
      <c r="H2989">
        <v>10</v>
      </c>
      <c r="I2989">
        <v>4.4000000000000004</v>
      </c>
      <c r="J2989" t="s">
        <v>28</v>
      </c>
      <c r="L2989" t="s">
        <v>190</v>
      </c>
      <c r="M2989" t="s">
        <v>1171</v>
      </c>
      <c r="N2989" t="s">
        <v>81</v>
      </c>
      <c r="O2989">
        <v>830.6</v>
      </c>
      <c r="P2989" t="s">
        <v>32</v>
      </c>
      <c r="Q2989" t="s">
        <v>33</v>
      </c>
      <c r="R2989" t="s">
        <v>45</v>
      </c>
      <c r="S2989">
        <v>8.57</v>
      </c>
      <c r="T2989" t="s">
        <v>28</v>
      </c>
      <c r="U2989">
        <v>12</v>
      </c>
      <c r="V2989">
        <v>6</v>
      </c>
      <c r="W2989" t="s">
        <v>78</v>
      </c>
      <c r="X2989" t="s">
        <v>37</v>
      </c>
      <c r="Y2989" t="s">
        <v>38</v>
      </c>
    </row>
    <row r="2990" spans="1:25" x14ac:dyDescent="0.25">
      <c r="A2990" t="s">
        <v>3307</v>
      </c>
      <c r="B2990">
        <v>45744</v>
      </c>
      <c r="C2990" t="s">
        <v>108</v>
      </c>
      <c r="D2990" t="s">
        <v>58</v>
      </c>
      <c r="E2990">
        <v>3722.49</v>
      </c>
      <c r="F2990">
        <v>3595.27</v>
      </c>
      <c r="G2990">
        <v>42</v>
      </c>
      <c r="H2990">
        <v>26</v>
      </c>
      <c r="I2990">
        <v>3.6</v>
      </c>
      <c r="J2990" t="s">
        <v>35</v>
      </c>
      <c r="K2990" t="s">
        <v>177</v>
      </c>
      <c r="L2990" t="s">
        <v>392</v>
      </c>
      <c r="M2990" t="s">
        <v>1058</v>
      </c>
      <c r="N2990" t="s">
        <v>81</v>
      </c>
      <c r="O2990">
        <v>951.44</v>
      </c>
      <c r="P2990" t="s">
        <v>32</v>
      </c>
      <c r="Q2990" t="s">
        <v>33</v>
      </c>
      <c r="R2990" t="s">
        <v>45</v>
      </c>
      <c r="S2990">
        <v>3.91</v>
      </c>
      <c r="T2990" t="s">
        <v>35</v>
      </c>
      <c r="U2990">
        <v>9</v>
      </c>
      <c r="V2990">
        <v>10</v>
      </c>
      <c r="W2990" t="s">
        <v>53</v>
      </c>
      <c r="X2990" t="s">
        <v>37</v>
      </c>
      <c r="Y2990" t="s">
        <v>38</v>
      </c>
    </row>
    <row r="2991" spans="1:25" x14ac:dyDescent="0.25">
      <c r="A2991" t="s">
        <v>3308</v>
      </c>
      <c r="B2991">
        <v>45806</v>
      </c>
      <c r="C2991" t="s">
        <v>104</v>
      </c>
      <c r="D2991" t="s">
        <v>27</v>
      </c>
      <c r="E2991">
        <v>3531.13</v>
      </c>
      <c r="F2991">
        <v>3309.83</v>
      </c>
      <c r="G2991">
        <v>23.3</v>
      </c>
      <c r="H2991">
        <v>13.3</v>
      </c>
      <c r="I2991">
        <v>5</v>
      </c>
      <c r="J2991" t="s">
        <v>35</v>
      </c>
      <c r="K2991" t="s">
        <v>92</v>
      </c>
      <c r="L2991" t="s">
        <v>130</v>
      </c>
      <c r="M2991" t="s">
        <v>689</v>
      </c>
      <c r="N2991" t="s">
        <v>52</v>
      </c>
      <c r="O2991">
        <v>1092.77</v>
      </c>
      <c r="P2991" t="s">
        <v>32</v>
      </c>
      <c r="Q2991" t="s">
        <v>33</v>
      </c>
      <c r="R2991" t="s">
        <v>62</v>
      </c>
      <c r="S2991">
        <v>4.17</v>
      </c>
      <c r="T2991" t="s">
        <v>35</v>
      </c>
      <c r="U2991">
        <v>11</v>
      </c>
      <c r="V2991">
        <v>7</v>
      </c>
      <c r="W2991" t="s">
        <v>78</v>
      </c>
      <c r="X2991" t="s">
        <v>37</v>
      </c>
      <c r="Y2991" t="s">
        <v>46</v>
      </c>
    </row>
    <row r="2992" spans="1:25" x14ac:dyDescent="0.25">
      <c r="A2992" t="s">
        <v>3309</v>
      </c>
      <c r="B2992">
        <v>45735</v>
      </c>
      <c r="C2992" t="s">
        <v>57</v>
      </c>
      <c r="D2992" t="s">
        <v>58</v>
      </c>
      <c r="E2992">
        <v>3964.06</v>
      </c>
      <c r="F2992">
        <v>3887.37</v>
      </c>
      <c r="G2992">
        <v>26.9</v>
      </c>
      <c r="H2992">
        <v>10</v>
      </c>
      <c r="I2992">
        <v>3.8</v>
      </c>
      <c r="J2992" t="s">
        <v>28</v>
      </c>
      <c r="L2992" t="s">
        <v>130</v>
      </c>
      <c r="M2992" t="s">
        <v>416</v>
      </c>
      <c r="N2992" t="s">
        <v>44</v>
      </c>
      <c r="O2992">
        <v>1078.21</v>
      </c>
      <c r="P2992" t="s">
        <v>32</v>
      </c>
      <c r="Q2992" t="s">
        <v>33</v>
      </c>
      <c r="R2992" t="s">
        <v>62</v>
      </c>
      <c r="S2992">
        <v>19.45</v>
      </c>
      <c r="T2992" t="s">
        <v>28</v>
      </c>
      <c r="U2992">
        <v>18</v>
      </c>
      <c r="V2992">
        <v>6</v>
      </c>
      <c r="W2992" t="s">
        <v>53</v>
      </c>
      <c r="X2992" t="s">
        <v>54</v>
      </c>
      <c r="Y2992" t="s">
        <v>55</v>
      </c>
    </row>
    <row r="2993" spans="1:25" x14ac:dyDescent="0.25">
      <c r="A2993" t="s">
        <v>3310</v>
      </c>
      <c r="B2993">
        <v>45386</v>
      </c>
      <c r="C2993" t="s">
        <v>113</v>
      </c>
      <c r="D2993" t="s">
        <v>49</v>
      </c>
      <c r="E2993">
        <v>2129.5500000000002</v>
      </c>
      <c r="F2993">
        <v>1826.31</v>
      </c>
      <c r="G2993">
        <v>33.6</v>
      </c>
      <c r="H2993">
        <v>12.6</v>
      </c>
      <c r="I2993">
        <v>4.5</v>
      </c>
      <c r="J2993" t="s">
        <v>35</v>
      </c>
      <c r="K2993" t="s">
        <v>99</v>
      </c>
      <c r="L2993" t="s">
        <v>490</v>
      </c>
      <c r="M2993" t="s">
        <v>563</v>
      </c>
      <c r="N2993" t="s">
        <v>31</v>
      </c>
      <c r="O2993">
        <v>892.38</v>
      </c>
      <c r="P2993" t="s">
        <v>32</v>
      </c>
      <c r="Q2993" t="s">
        <v>33</v>
      </c>
      <c r="R2993" t="s">
        <v>102</v>
      </c>
      <c r="S2993">
        <v>4.6399999999999997</v>
      </c>
      <c r="T2993" t="s">
        <v>35</v>
      </c>
      <c r="U2993">
        <v>9</v>
      </c>
      <c r="V2993">
        <v>13</v>
      </c>
      <c r="W2993" t="s">
        <v>53</v>
      </c>
      <c r="X2993" t="s">
        <v>54</v>
      </c>
      <c r="Y2993" t="s">
        <v>46</v>
      </c>
    </row>
    <row r="2994" spans="1:25" x14ac:dyDescent="0.25">
      <c r="A2994" t="s">
        <v>3311</v>
      </c>
      <c r="B2994">
        <v>45789</v>
      </c>
      <c r="C2994" t="s">
        <v>133</v>
      </c>
      <c r="D2994" t="s">
        <v>58</v>
      </c>
      <c r="E2994">
        <v>2067.2399999999998</v>
      </c>
      <c r="F2994">
        <v>1826.49</v>
      </c>
      <c r="G2994">
        <v>60.9</v>
      </c>
      <c r="H2994">
        <v>41.9</v>
      </c>
      <c r="I2994">
        <v>2.9</v>
      </c>
      <c r="J2994" t="s">
        <v>35</v>
      </c>
      <c r="K2994" t="s">
        <v>73</v>
      </c>
      <c r="L2994" t="s">
        <v>174</v>
      </c>
      <c r="M2994" t="s">
        <v>233</v>
      </c>
      <c r="N2994" t="s">
        <v>31</v>
      </c>
      <c r="O2994">
        <v>1068.01</v>
      </c>
      <c r="P2994" t="s">
        <v>76</v>
      </c>
      <c r="Q2994" t="s">
        <v>33</v>
      </c>
      <c r="R2994" t="s">
        <v>62</v>
      </c>
      <c r="S2994">
        <v>19.690000000000001</v>
      </c>
      <c r="T2994" t="s">
        <v>28</v>
      </c>
      <c r="U2994">
        <v>13</v>
      </c>
      <c r="V2994">
        <v>10</v>
      </c>
      <c r="W2994" t="s">
        <v>36</v>
      </c>
      <c r="X2994" t="s">
        <v>37</v>
      </c>
      <c r="Y2994" t="s">
        <v>38</v>
      </c>
    </row>
    <row r="2995" spans="1:25" x14ac:dyDescent="0.25">
      <c r="A2995" t="s">
        <v>3312</v>
      </c>
      <c r="B2995">
        <v>45909</v>
      </c>
      <c r="C2995" t="s">
        <v>26</v>
      </c>
      <c r="D2995" t="s">
        <v>27</v>
      </c>
      <c r="E2995">
        <v>2073.8200000000002</v>
      </c>
      <c r="F2995">
        <v>2273.58</v>
      </c>
      <c r="G2995">
        <v>55.2</v>
      </c>
      <c r="H2995">
        <v>34.200000000000003</v>
      </c>
      <c r="I2995">
        <v>4.3</v>
      </c>
      <c r="J2995" t="s">
        <v>35</v>
      </c>
      <c r="K2995" t="s">
        <v>123</v>
      </c>
      <c r="L2995" t="s">
        <v>490</v>
      </c>
      <c r="M2995" t="s">
        <v>444</v>
      </c>
      <c r="N2995" t="s">
        <v>31</v>
      </c>
      <c r="O2995">
        <v>1100.96</v>
      </c>
      <c r="P2995" t="s">
        <v>76</v>
      </c>
      <c r="Q2995" t="s">
        <v>33</v>
      </c>
      <c r="R2995" t="s">
        <v>34</v>
      </c>
      <c r="S2995">
        <v>29.97</v>
      </c>
      <c r="T2995" t="s">
        <v>35</v>
      </c>
      <c r="U2995">
        <v>16</v>
      </c>
      <c r="V2995">
        <v>13</v>
      </c>
      <c r="W2995" t="s">
        <v>53</v>
      </c>
      <c r="X2995" t="s">
        <v>37</v>
      </c>
      <c r="Y2995" t="s">
        <v>38</v>
      </c>
    </row>
    <row r="2996" spans="1:25" x14ac:dyDescent="0.25">
      <c r="A2996" t="s">
        <v>3313</v>
      </c>
      <c r="B2996">
        <v>45689</v>
      </c>
      <c r="C2996" t="s">
        <v>108</v>
      </c>
      <c r="D2996" t="s">
        <v>58</v>
      </c>
      <c r="E2996">
        <v>3332.7</v>
      </c>
      <c r="F2996">
        <v>3525.26</v>
      </c>
      <c r="G2996">
        <v>46.8</v>
      </c>
      <c r="H2996">
        <v>26.8</v>
      </c>
      <c r="I2996">
        <v>1.3</v>
      </c>
      <c r="J2996" t="s">
        <v>28</v>
      </c>
      <c r="L2996" t="s">
        <v>360</v>
      </c>
      <c r="M2996" t="s">
        <v>239</v>
      </c>
      <c r="N2996" t="s">
        <v>81</v>
      </c>
      <c r="O2996">
        <v>1035.97</v>
      </c>
      <c r="P2996" t="s">
        <v>32</v>
      </c>
      <c r="Q2996" t="s">
        <v>33</v>
      </c>
      <c r="R2996" t="s">
        <v>89</v>
      </c>
      <c r="S2996">
        <v>4.75</v>
      </c>
      <c r="T2996" t="s">
        <v>35</v>
      </c>
      <c r="U2996">
        <v>8</v>
      </c>
      <c r="V2996">
        <v>8</v>
      </c>
      <c r="W2996" t="s">
        <v>53</v>
      </c>
      <c r="X2996" t="s">
        <v>54</v>
      </c>
      <c r="Y2996" t="s">
        <v>38</v>
      </c>
    </row>
    <row r="2997" spans="1:25" x14ac:dyDescent="0.25">
      <c r="A2997" t="s">
        <v>3314</v>
      </c>
      <c r="B2997">
        <v>45413</v>
      </c>
      <c r="C2997" t="s">
        <v>119</v>
      </c>
      <c r="D2997" t="s">
        <v>27</v>
      </c>
      <c r="E2997">
        <v>1756.23</v>
      </c>
      <c r="F2997">
        <v>1515.29</v>
      </c>
      <c r="G2997">
        <v>16.2</v>
      </c>
      <c r="H2997">
        <v>10</v>
      </c>
      <c r="I2997">
        <v>4.3</v>
      </c>
      <c r="J2997" t="s">
        <v>28</v>
      </c>
      <c r="L2997" t="s">
        <v>229</v>
      </c>
      <c r="M2997" t="s">
        <v>286</v>
      </c>
      <c r="N2997" t="s">
        <v>31</v>
      </c>
      <c r="O2997">
        <v>956.59</v>
      </c>
      <c r="P2997" t="s">
        <v>32</v>
      </c>
      <c r="Q2997" t="s">
        <v>33</v>
      </c>
      <c r="R2997" t="s">
        <v>77</v>
      </c>
      <c r="S2997">
        <v>1.26</v>
      </c>
      <c r="T2997" t="s">
        <v>28</v>
      </c>
      <c r="U2997">
        <v>6</v>
      </c>
      <c r="V2997">
        <v>13</v>
      </c>
      <c r="W2997" t="s">
        <v>78</v>
      </c>
      <c r="X2997" t="s">
        <v>37</v>
      </c>
      <c r="Y2997" t="s">
        <v>38</v>
      </c>
    </row>
    <row r="2998" spans="1:25" x14ac:dyDescent="0.25">
      <c r="A2998" t="s">
        <v>3315</v>
      </c>
      <c r="B2998">
        <v>45921</v>
      </c>
      <c r="C2998" t="s">
        <v>91</v>
      </c>
      <c r="D2998" t="s">
        <v>27</v>
      </c>
      <c r="E2998">
        <v>3350.66</v>
      </c>
      <c r="F2998">
        <v>3540.66</v>
      </c>
      <c r="G2998">
        <v>45.8</v>
      </c>
      <c r="H2998">
        <v>35.799999999999997</v>
      </c>
      <c r="I2998">
        <v>3.9</v>
      </c>
      <c r="J2998" t="s">
        <v>28</v>
      </c>
      <c r="L2998" t="s">
        <v>124</v>
      </c>
      <c r="M2998" t="s">
        <v>336</v>
      </c>
      <c r="N2998" t="s">
        <v>81</v>
      </c>
      <c r="O2998">
        <v>1014.87</v>
      </c>
      <c r="P2998" t="s">
        <v>32</v>
      </c>
      <c r="Q2998" t="s">
        <v>33</v>
      </c>
      <c r="R2998" t="s">
        <v>45</v>
      </c>
      <c r="S2998">
        <v>9.69</v>
      </c>
      <c r="T2998" t="s">
        <v>28</v>
      </c>
      <c r="U2998">
        <v>9</v>
      </c>
      <c r="V2998">
        <v>10</v>
      </c>
      <c r="W2998" t="s">
        <v>36</v>
      </c>
      <c r="X2998" t="s">
        <v>37</v>
      </c>
      <c r="Y2998" t="s">
        <v>46</v>
      </c>
    </row>
    <row r="2999" spans="1:25" x14ac:dyDescent="0.25">
      <c r="A2999" t="s">
        <v>3316</v>
      </c>
      <c r="B2999">
        <v>45467</v>
      </c>
      <c r="C2999" t="s">
        <v>113</v>
      </c>
      <c r="D2999" t="s">
        <v>27</v>
      </c>
      <c r="E2999">
        <v>2721.32</v>
      </c>
      <c r="F2999">
        <v>2494.8200000000002</v>
      </c>
      <c r="G2999">
        <v>63.8</v>
      </c>
      <c r="H2999">
        <v>58.8</v>
      </c>
      <c r="I2999">
        <v>2.2999999999999998</v>
      </c>
      <c r="J2999" t="s">
        <v>35</v>
      </c>
      <c r="K2999" t="s">
        <v>109</v>
      </c>
      <c r="L2999" t="s">
        <v>325</v>
      </c>
      <c r="M2999" t="s">
        <v>399</v>
      </c>
      <c r="N2999" t="s">
        <v>44</v>
      </c>
      <c r="O2999">
        <v>1233.93</v>
      </c>
      <c r="P2999" t="s">
        <v>32</v>
      </c>
      <c r="Q2999" t="s">
        <v>33</v>
      </c>
      <c r="R2999" t="s">
        <v>45</v>
      </c>
      <c r="S2999">
        <v>-2.73</v>
      </c>
      <c r="T2999" t="s">
        <v>35</v>
      </c>
      <c r="U2999">
        <v>11</v>
      </c>
      <c r="V2999">
        <v>9</v>
      </c>
      <c r="W2999" t="s">
        <v>78</v>
      </c>
      <c r="X2999" t="s">
        <v>54</v>
      </c>
      <c r="Y2999" t="s">
        <v>38</v>
      </c>
    </row>
    <row r="3000" spans="1:25" x14ac:dyDescent="0.25">
      <c r="A3000" t="s">
        <v>3317</v>
      </c>
      <c r="B3000">
        <v>45788</v>
      </c>
      <c r="C3000" t="s">
        <v>57</v>
      </c>
      <c r="D3000" t="s">
        <v>27</v>
      </c>
      <c r="E3000">
        <v>1829.55</v>
      </c>
      <c r="F3000">
        <v>1737.14</v>
      </c>
      <c r="G3000">
        <v>33.1</v>
      </c>
      <c r="H3000">
        <v>12.1</v>
      </c>
      <c r="I3000">
        <v>2.7</v>
      </c>
      <c r="J3000" t="s">
        <v>28</v>
      </c>
      <c r="L3000" t="s">
        <v>238</v>
      </c>
      <c r="M3000" t="s">
        <v>560</v>
      </c>
      <c r="N3000" t="s">
        <v>31</v>
      </c>
      <c r="O3000">
        <v>998.87</v>
      </c>
      <c r="P3000" t="s">
        <v>76</v>
      </c>
      <c r="Q3000" t="s">
        <v>33</v>
      </c>
      <c r="R3000" t="s">
        <v>62</v>
      </c>
      <c r="S3000">
        <v>14.03</v>
      </c>
      <c r="T3000" t="s">
        <v>28</v>
      </c>
      <c r="U3000">
        <v>2</v>
      </c>
      <c r="V3000">
        <v>8</v>
      </c>
      <c r="W3000" t="s">
        <v>36</v>
      </c>
      <c r="X3000" t="s">
        <v>54</v>
      </c>
      <c r="Y3000" t="s">
        <v>46</v>
      </c>
    </row>
    <row r="3001" spans="1:25" x14ac:dyDescent="0.25">
      <c r="A3001" t="s">
        <v>3318</v>
      </c>
      <c r="B3001">
        <v>45750</v>
      </c>
      <c r="C3001" t="s">
        <v>40</v>
      </c>
      <c r="D3001" t="s">
        <v>58</v>
      </c>
      <c r="E3001">
        <v>1882.47</v>
      </c>
      <c r="F3001">
        <v>1547.08</v>
      </c>
      <c r="G3001">
        <v>55.2</v>
      </c>
      <c r="H3001">
        <v>35.200000000000003</v>
      </c>
      <c r="I3001">
        <v>3.9</v>
      </c>
      <c r="J3001" t="s">
        <v>28</v>
      </c>
      <c r="L3001" t="s">
        <v>210</v>
      </c>
      <c r="M3001" t="s">
        <v>255</v>
      </c>
      <c r="N3001" t="s">
        <v>31</v>
      </c>
      <c r="O3001">
        <v>1197.74</v>
      </c>
      <c r="P3001" t="s">
        <v>32</v>
      </c>
      <c r="Q3001" t="s">
        <v>33</v>
      </c>
      <c r="R3001" t="s">
        <v>45</v>
      </c>
      <c r="S3001">
        <v>14.15</v>
      </c>
      <c r="T3001" t="s">
        <v>35</v>
      </c>
      <c r="U3001">
        <v>14</v>
      </c>
      <c r="V3001">
        <v>6</v>
      </c>
      <c r="W3001" t="s">
        <v>78</v>
      </c>
      <c r="X3001" t="s">
        <v>37</v>
      </c>
      <c r="Y3001" t="s">
        <v>46</v>
      </c>
    </row>
    <row r="3002" spans="1:25" x14ac:dyDescent="0.25">
      <c r="A3002" t="s">
        <v>3319</v>
      </c>
      <c r="B3002">
        <v>45770</v>
      </c>
      <c r="C3002" t="s">
        <v>113</v>
      </c>
      <c r="D3002" t="s">
        <v>41</v>
      </c>
      <c r="E3002">
        <v>2542.3000000000002</v>
      </c>
      <c r="F3002">
        <v>2540.16</v>
      </c>
      <c r="G3002">
        <v>44.6</v>
      </c>
      <c r="H3002">
        <v>24.6</v>
      </c>
      <c r="I3002">
        <v>3.9</v>
      </c>
      <c r="J3002" t="s">
        <v>28</v>
      </c>
      <c r="L3002" t="s">
        <v>360</v>
      </c>
      <c r="M3002" t="s">
        <v>527</v>
      </c>
      <c r="N3002" t="s">
        <v>31</v>
      </c>
      <c r="O3002">
        <v>899.42</v>
      </c>
      <c r="P3002" t="s">
        <v>32</v>
      </c>
      <c r="Q3002" t="s">
        <v>33</v>
      </c>
      <c r="R3002" t="s">
        <v>89</v>
      </c>
      <c r="S3002">
        <v>21.23</v>
      </c>
      <c r="T3002" t="s">
        <v>28</v>
      </c>
      <c r="U3002">
        <v>6</v>
      </c>
      <c r="V3002">
        <v>12</v>
      </c>
      <c r="W3002" t="s">
        <v>78</v>
      </c>
      <c r="X3002" t="s">
        <v>54</v>
      </c>
      <c r="Y3002" t="s">
        <v>46</v>
      </c>
    </row>
    <row r="3003" spans="1:25" x14ac:dyDescent="0.25">
      <c r="A3003" t="s">
        <v>3320</v>
      </c>
      <c r="B3003">
        <v>45466</v>
      </c>
      <c r="C3003" t="s">
        <v>119</v>
      </c>
      <c r="D3003" t="s">
        <v>49</v>
      </c>
      <c r="E3003">
        <v>3031.35</v>
      </c>
      <c r="F3003">
        <v>2934.53</v>
      </c>
      <c r="G3003">
        <v>21.4</v>
      </c>
      <c r="H3003">
        <v>10</v>
      </c>
      <c r="I3003">
        <v>2.1</v>
      </c>
      <c r="J3003" t="s">
        <v>28</v>
      </c>
      <c r="L3003" t="s">
        <v>87</v>
      </c>
      <c r="M3003" t="s">
        <v>181</v>
      </c>
      <c r="N3003" t="s">
        <v>81</v>
      </c>
      <c r="O3003">
        <v>990.94</v>
      </c>
      <c r="P3003" t="s">
        <v>32</v>
      </c>
      <c r="Q3003" t="s">
        <v>33</v>
      </c>
      <c r="R3003" t="s">
        <v>89</v>
      </c>
      <c r="S3003">
        <v>3.01</v>
      </c>
      <c r="T3003" t="s">
        <v>28</v>
      </c>
      <c r="U3003">
        <v>13</v>
      </c>
      <c r="V3003">
        <v>6</v>
      </c>
      <c r="W3003" t="s">
        <v>36</v>
      </c>
      <c r="X3003" t="s">
        <v>37</v>
      </c>
      <c r="Y3003" t="s">
        <v>38</v>
      </c>
    </row>
    <row r="3004" spans="1:25" x14ac:dyDescent="0.25">
      <c r="A3004" t="s">
        <v>3321</v>
      </c>
      <c r="B3004">
        <v>45400</v>
      </c>
      <c r="C3004" t="s">
        <v>48</v>
      </c>
      <c r="D3004" t="s">
        <v>49</v>
      </c>
      <c r="E3004">
        <v>3770.49</v>
      </c>
      <c r="F3004">
        <v>3690.41</v>
      </c>
      <c r="G3004">
        <v>14.4</v>
      </c>
      <c r="H3004">
        <v>10</v>
      </c>
      <c r="I3004">
        <v>4.4000000000000004</v>
      </c>
      <c r="J3004" t="s">
        <v>28</v>
      </c>
      <c r="L3004" t="s">
        <v>220</v>
      </c>
      <c r="M3004" t="s">
        <v>117</v>
      </c>
      <c r="N3004" t="s">
        <v>52</v>
      </c>
      <c r="O3004">
        <v>1067.18</v>
      </c>
      <c r="P3004" t="s">
        <v>32</v>
      </c>
      <c r="Q3004" t="s">
        <v>33</v>
      </c>
      <c r="R3004" t="s">
        <v>45</v>
      </c>
      <c r="S3004">
        <v>16.07</v>
      </c>
      <c r="T3004" t="s">
        <v>28</v>
      </c>
      <c r="U3004">
        <v>17</v>
      </c>
      <c r="V3004">
        <v>8</v>
      </c>
      <c r="W3004" t="s">
        <v>53</v>
      </c>
      <c r="X3004" t="s">
        <v>37</v>
      </c>
      <c r="Y3004" t="s">
        <v>38</v>
      </c>
    </row>
    <row r="3005" spans="1:25" x14ac:dyDescent="0.25">
      <c r="A3005" t="s">
        <v>3322</v>
      </c>
      <c r="B3005">
        <v>45887</v>
      </c>
      <c r="C3005" t="s">
        <v>64</v>
      </c>
      <c r="D3005" t="s">
        <v>41</v>
      </c>
      <c r="E3005">
        <v>2166.1799999999998</v>
      </c>
      <c r="F3005">
        <v>2190.4499999999998</v>
      </c>
      <c r="G3005">
        <v>25.7</v>
      </c>
      <c r="H3005">
        <v>10</v>
      </c>
      <c r="I3005">
        <v>3.6</v>
      </c>
      <c r="J3005" t="s">
        <v>28</v>
      </c>
      <c r="L3005" t="s">
        <v>124</v>
      </c>
      <c r="M3005" t="s">
        <v>551</v>
      </c>
      <c r="N3005" t="s">
        <v>52</v>
      </c>
      <c r="O3005">
        <v>819.36</v>
      </c>
      <c r="P3005" t="s">
        <v>32</v>
      </c>
      <c r="Q3005" t="s">
        <v>33</v>
      </c>
      <c r="R3005" t="s">
        <v>45</v>
      </c>
      <c r="S3005">
        <v>12.74</v>
      </c>
      <c r="T3005" t="s">
        <v>28</v>
      </c>
      <c r="U3005">
        <v>14</v>
      </c>
      <c r="V3005">
        <v>13</v>
      </c>
      <c r="W3005" t="s">
        <v>36</v>
      </c>
      <c r="X3005" t="s">
        <v>37</v>
      </c>
      <c r="Y3005" t="s">
        <v>55</v>
      </c>
    </row>
    <row r="3006" spans="1:25" x14ac:dyDescent="0.25">
      <c r="A3006" t="s">
        <v>3323</v>
      </c>
      <c r="B3006">
        <v>45917</v>
      </c>
      <c r="C3006" t="s">
        <v>133</v>
      </c>
      <c r="D3006" t="s">
        <v>27</v>
      </c>
      <c r="E3006">
        <v>3000.19</v>
      </c>
      <c r="F3006">
        <v>2766.01</v>
      </c>
      <c r="G3006">
        <v>57.4</v>
      </c>
      <c r="H3006">
        <v>40.4</v>
      </c>
      <c r="I3006">
        <v>3.6</v>
      </c>
      <c r="J3006" t="s">
        <v>35</v>
      </c>
      <c r="K3006" t="s">
        <v>123</v>
      </c>
      <c r="L3006" t="s">
        <v>320</v>
      </c>
      <c r="M3006" t="s">
        <v>328</v>
      </c>
      <c r="N3006" t="s">
        <v>52</v>
      </c>
      <c r="O3006">
        <v>845.41</v>
      </c>
      <c r="P3006" t="s">
        <v>76</v>
      </c>
      <c r="Q3006" t="s">
        <v>33</v>
      </c>
      <c r="R3006" t="s">
        <v>34</v>
      </c>
      <c r="S3006">
        <v>15.36</v>
      </c>
      <c r="T3006" t="s">
        <v>35</v>
      </c>
      <c r="U3006">
        <v>7</v>
      </c>
      <c r="V3006">
        <v>15</v>
      </c>
      <c r="W3006" t="s">
        <v>78</v>
      </c>
      <c r="X3006" t="s">
        <v>54</v>
      </c>
      <c r="Y3006" t="s">
        <v>38</v>
      </c>
    </row>
    <row r="3007" spans="1:25" x14ac:dyDescent="0.25">
      <c r="A3007" t="s">
        <v>3324</v>
      </c>
      <c r="B3007">
        <v>45659</v>
      </c>
      <c r="C3007" t="s">
        <v>40</v>
      </c>
      <c r="D3007" t="s">
        <v>27</v>
      </c>
      <c r="E3007">
        <v>3406.41</v>
      </c>
      <c r="F3007">
        <v>3444.08</v>
      </c>
      <c r="G3007">
        <v>58.1</v>
      </c>
      <c r="H3007">
        <v>51.1</v>
      </c>
      <c r="I3007">
        <v>2.2999999999999998</v>
      </c>
      <c r="J3007" t="s">
        <v>28</v>
      </c>
      <c r="L3007" t="s">
        <v>269</v>
      </c>
      <c r="M3007" t="s">
        <v>336</v>
      </c>
      <c r="N3007" t="s">
        <v>44</v>
      </c>
      <c r="O3007">
        <v>1032.77</v>
      </c>
      <c r="P3007" t="s">
        <v>32</v>
      </c>
      <c r="Q3007" t="s">
        <v>33</v>
      </c>
      <c r="R3007" t="s">
        <v>62</v>
      </c>
      <c r="S3007">
        <v>2.71</v>
      </c>
      <c r="T3007" t="s">
        <v>28</v>
      </c>
      <c r="U3007">
        <v>6</v>
      </c>
      <c r="V3007">
        <v>9</v>
      </c>
      <c r="W3007" t="s">
        <v>53</v>
      </c>
      <c r="X3007" t="s">
        <v>54</v>
      </c>
      <c r="Y3007" t="s">
        <v>38</v>
      </c>
    </row>
    <row r="3008" spans="1:25" x14ac:dyDescent="0.25">
      <c r="A3008" t="s">
        <v>3325</v>
      </c>
      <c r="B3008">
        <v>45819</v>
      </c>
      <c r="C3008" t="s">
        <v>91</v>
      </c>
      <c r="D3008" t="s">
        <v>27</v>
      </c>
      <c r="E3008">
        <v>2474.6</v>
      </c>
      <c r="F3008">
        <v>2316.6799999999998</v>
      </c>
      <c r="G3008">
        <v>49.8</v>
      </c>
      <c r="H3008">
        <v>40.799999999999997</v>
      </c>
      <c r="I3008">
        <v>2.2999999999999998</v>
      </c>
      <c r="J3008" t="s">
        <v>35</v>
      </c>
      <c r="K3008" t="s">
        <v>73</v>
      </c>
      <c r="L3008" t="s">
        <v>69</v>
      </c>
      <c r="M3008" t="s">
        <v>416</v>
      </c>
      <c r="N3008" t="s">
        <v>52</v>
      </c>
      <c r="O3008">
        <v>1046.76</v>
      </c>
      <c r="P3008" t="s">
        <v>32</v>
      </c>
      <c r="Q3008" t="s">
        <v>33</v>
      </c>
      <c r="R3008" t="s">
        <v>77</v>
      </c>
      <c r="S3008">
        <v>-4.46</v>
      </c>
      <c r="T3008" t="s">
        <v>35</v>
      </c>
      <c r="U3008">
        <v>3</v>
      </c>
      <c r="V3008">
        <v>1</v>
      </c>
      <c r="W3008" t="s">
        <v>36</v>
      </c>
      <c r="X3008" t="s">
        <v>37</v>
      </c>
      <c r="Y3008" t="s">
        <v>38</v>
      </c>
    </row>
    <row r="3009" spans="1:25" x14ac:dyDescent="0.25">
      <c r="A3009" t="s">
        <v>3326</v>
      </c>
      <c r="B3009">
        <v>45957</v>
      </c>
      <c r="C3009" t="s">
        <v>173</v>
      </c>
      <c r="D3009" t="s">
        <v>41</v>
      </c>
      <c r="E3009">
        <v>3590.68</v>
      </c>
      <c r="F3009">
        <v>3492.03</v>
      </c>
      <c r="G3009">
        <v>32.4</v>
      </c>
      <c r="H3009">
        <v>27.4</v>
      </c>
      <c r="I3009">
        <v>2</v>
      </c>
      <c r="J3009" t="s">
        <v>35</v>
      </c>
      <c r="K3009" t="s">
        <v>59</v>
      </c>
      <c r="L3009" t="s">
        <v>206</v>
      </c>
      <c r="M3009" t="s">
        <v>733</v>
      </c>
      <c r="N3009" t="s">
        <v>81</v>
      </c>
      <c r="O3009">
        <v>845.69</v>
      </c>
      <c r="P3009" t="s">
        <v>32</v>
      </c>
      <c r="Q3009" t="s">
        <v>33</v>
      </c>
      <c r="R3009" t="s">
        <v>102</v>
      </c>
      <c r="S3009">
        <v>11.65</v>
      </c>
      <c r="T3009" t="s">
        <v>35</v>
      </c>
      <c r="U3009">
        <v>17</v>
      </c>
      <c r="V3009">
        <v>11</v>
      </c>
      <c r="W3009" t="s">
        <v>78</v>
      </c>
      <c r="X3009" t="s">
        <v>54</v>
      </c>
      <c r="Y3009" t="s">
        <v>55</v>
      </c>
    </row>
    <row r="3010" spans="1:25" x14ac:dyDescent="0.25">
      <c r="A3010" t="s">
        <v>3327</v>
      </c>
      <c r="B3010">
        <v>45811</v>
      </c>
      <c r="C3010" t="s">
        <v>133</v>
      </c>
      <c r="D3010" t="s">
        <v>49</v>
      </c>
      <c r="E3010">
        <v>4132.96</v>
      </c>
      <c r="F3010">
        <v>3957.38</v>
      </c>
      <c r="G3010">
        <v>22.9</v>
      </c>
      <c r="H3010">
        <v>10.9</v>
      </c>
      <c r="I3010">
        <v>3.7</v>
      </c>
      <c r="J3010" t="s">
        <v>35</v>
      </c>
      <c r="K3010" t="s">
        <v>59</v>
      </c>
      <c r="L3010" t="s">
        <v>50</v>
      </c>
      <c r="M3010" t="s">
        <v>882</v>
      </c>
      <c r="N3010" t="s">
        <v>44</v>
      </c>
      <c r="O3010">
        <v>1089.8</v>
      </c>
      <c r="P3010" t="s">
        <v>32</v>
      </c>
      <c r="Q3010" t="s">
        <v>33</v>
      </c>
      <c r="R3010" t="s">
        <v>89</v>
      </c>
      <c r="S3010">
        <v>22.76</v>
      </c>
      <c r="T3010" t="s">
        <v>28</v>
      </c>
      <c r="U3010">
        <v>1</v>
      </c>
      <c r="V3010">
        <v>7</v>
      </c>
      <c r="W3010" t="s">
        <v>36</v>
      </c>
      <c r="X3010" t="s">
        <v>54</v>
      </c>
      <c r="Y3010" t="s">
        <v>38</v>
      </c>
    </row>
    <row r="3011" spans="1:25" x14ac:dyDescent="0.25">
      <c r="A3011" t="s">
        <v>3328</v>
      </c>
      <c r="B3011">
        <v>45986</v>
      </c>
      <c r="C3011" t="s">
        <v>173</v>
      </c>
      <c r="D3011" t="s">
        <v>41</v>
      </c>
      <c r="E3011">
        <v>2511.46</v>
      </c>
      <c r="F3011">
        <v>2619.4</v>
      </c>
      <c r="G3011">
        <v>38.5</v>
      </c>
      <c r="H3011">
        <v>18.5</v>
      </c>
      <c r="I3011">
        <v>2.2000000000000002</v>
      </c>
      <c r="J3011" t="s">
        <v>35</v>
      </c>
      <c r="K3011" t="s">
        <v>177</v>
      </c>
      <c r="L3011" t="s">
        <v>360</v>
      </c>
      <c r="M3011" t="s">
        <v>442</v>
      </c>
      <c r="N3011" t="s">
        <v>52</v>
      </c>
      <c r="O3011">
        <v>986.64</v>
      </c>
      <c r="P3011" t="s">
        <v>32</v>
      </c>
      <c r="Q3011" t="s">
        <v>33</v>
      </c>
      <c r="R3011" t="s">
        <v>89</v>
      </c>
      <c r="S3011">
        <v>12.24</v>
      </c>
      <c r="T3011" t="s">
        <v>28</v>
      </c>
      <c r="U3011">
        <v>11</v>
      </c>
      <c r="V3011">
        <v>14</v>
      </c>
      <c r="W3011" t="s">
        <v>36</v>
      </c>
      <c r="X3011" t="s">
        <v>37</v>
      </c>
      <c r="Y3011" t="s">
        <v>46</v>
      </c>
    </row>
    <row r="3012" spans="1:25" x14ac:dyDescent="0.25">
      <c r="A3012" t="s">
        <v>3329</v>
      </c>
      <c r="B3012">
        <v>45448</v>
      </c>
      <c r="C3012" t="s">
        <v>95</v>
      </c>
      <c r="D3012" t="s">
        <v>49</v>
      </c>
      <c r="E3012">
        <v>3196.5</v>
      </c>
      <c r="F3012">
        <v>3051.14</v>
      </c>
      <c r="G3012">
        <v>14.7</v>
      </c>
      <c r="H3012">
        <v>10</v>
      </c>
      <c r="I3012">
        <v>4.2</v>
      </c>
      <c r="J3012" t="s">
        <v>28</v>
      </c>
      <c r="L3012" t="s">
        <v>180</v>
      </c>
      <c r="M3012" t="s">
        <v>304</v>
      </c>
      <c r="N3012" t="s">
        <v>52</v>
      </c>
      <c r="O3012">
        <v>1155.8599999999999</v>
      </c>
      <c r="P3012" t="s">
        <v>32</v>
      </c>
      <c r="Q3012" t="s">
        <v>33</v>
      </c>
      <c r="R3012" t="s">
        <v>102</v>
      </c>
      <c r="S3012">
        <v>9.14</v>
      </c>
      <c r="T3012" t="s">
        <v>28</v>
      </c>
      <c r="U3012">
        <v>15</v>
      </c>
      <c r="V3012">
        <v>9</v>
      </c>
      <c r="W3012" t="s">
        <v>36</v>
      </c>
      <c r="X3012" t="s">
        <v>37</v>
      </c>
      <c r="Y3012" t="s">
        <v>55</v>
      </c>
    </row>
    <row r="3013" spans="1:25" x14ac:dyDescent="0.25">
      <c r="A3013" t="s">
        <v>3330</v>
      </c>
      <c r="B3013">
        <v>45475</v>
      </c>
      <c r="C3013" t="s">
        <v>26</v>
      </c>
      <c r="D3013" t="s">
        <v>27</v>
      </c>
      <c r="E3013">
        <v>4075.73</v>
      </c>
      <c r="F3013">
        <v>3706.41</v>
      </c>
      <c r="G3013">
        <v>36.200000000000003</v>
      </c>
      <c r="H3013">
        <v>31.2</v>
      </c>
      <c r="I3013">
        <v>4</v>
      </c>
      <c r="J3013" t="s">
        <v>35</v>
      </c>
      <c r="K3013" t="s">
        <v>59</v>
      </c>
      <c r="L3013" t="s">
        <v>238</v>
      </c>
      <c r="M3013" t="s">
        <v>93</v>
      </c>
      <c r="N3013" t="s">
        <v>81</v>
      </c>
      <c r="O3013">
        <v>984.14</v>
      </c>
      <c r="P3013" t="s">
        <v>76</v>
      </c>
      <c r="Q3013" t="s">
        <v>33</v>
      </c>
      <c r="R3013" t="s">
        <v>89</v>
      </c>
      <c r="S3013">
        <v>17.399999999999999</v>
      </c>
      <c r="T3013" t="s">
        <v>28</v>
      </c>
      <c r="U3013">
        <v>3</v>
      </c>
      <c r="V3013">
        <v>2</v>
      </c>
      <c r="W3013" t="s">
        <v>53</v>
      </c>
      <c r="X3013" t="s">
        <v>37</v>
      </c>
      <c r="Y3013" t="s">
        <v>38</v>
      </c>
    </row>
    <row r="3014" spans="1:25" x14ac:dyDescent="0.25">
      <c r="A3014" t="s">
        <v>3331</v>
      </c>
      <c r="B3014">
        <v>45372</v>
      </c>
      <c r="C3014" t="s">
        <v>95</v>
      </c>
      <c r="D3014" t="s">
        <v>49</v>
      </c>
      <c r="E3014">
        <v>3529.84</v>
      </c>
      <c r="F3014">
        <v>3387.74</v>
      </c>
      <c r="G3014">
        <v>36.299999999999997</v>
      </c>
      <c r="H3014">
        <v>18.3</v>
      </c>
      <c r="I3014">
        <v>3.2</v>
      </c>
      <c r="J3014" t="s">
        <v>28</v>
      </c>
      <c r="L3014" t="s">
        <v>490</v>
      </c>
      <c r="M3014" t="s">
        <v>733</v>
      </c>
      <c r="N3014" t="s">
        <v>44</v>
      </c>
      <c r="O3014">
        <v>888.83</v>
      </c>
      <c r="P3014" t="s">
        <v>76</v>
      </c>
      <c r="Q3014" t="s">
        <v>33</v>
      </c>
      <c r="R3014" t="s">
        <v>89</v>
      </c>
      <c r="S3014">
        <v>21.77</v>
      </c>
      <c r="T3014" t="s">
        <v>35</v>
      </c>
      <c r="U3014">
        <v>11</v>
      </c>
      <c r="V3014">
        <v>8</v>
      </c>
      <c r="W3014" t="s">
        <v>78</v>
      </c>
      <c r="X3014" t="s">
        <v>37</v>
      </c>
      <c r="Y3014" t="s">
        <v>55</v>
      </c>
    </row>
    <row r="3015" spans="1:25" x14ac:dyDescent="0.25">
      <c r="A3015" t="s">
        <v>3332</v>
      </c>
      <c r="B3015">
        <v>45844</v>
      </c>
      <c r="C3015" t="s">
        <v>91</v>
      </c>
      <c r="D3015" t="s">
        <v>41</v>
      </c>
      <c r="E3015">
        <v>3946.31</v>
      </c>
      <c r="F3015">
        <v>3974.56</v>
      </c>
      <c r="G3015">
        <v>38.299999999999997</v>
      </c>
      <c r="H3015">
        <v>15.3</v>
      </c>
      <c r="I3015">
        <v>1.5</v>
      </c>
      <c r="J3015" t="s">
        <v>35</v>
      </c>
      <c r="K3015" t="s">
        <v>59</v>
      </c>
      <c r="L3015" t="s">
        <v>366</v>
      </c>
      <c r="M3015" t="s">
        <v>236</v>
      </c>
      <c r="N3015" t="s">
        <v>52</v>
      </c>
      <c r="O3015">
        <v>688.38</v>
      </c>
      <c r="P3015" t="s">
        <v>32</v>
      </c>
      <c r="Q3015" t="s">
        <v>33</v>
      </c>
      <c r="R3015" t="s">
        <v>77</v>
      </c>
      <c r="S3015">
        <v>32.340000000000003</v>
      </c>
      <c r="T3015" t="s">
        <v>28</v>
      </c>
      <c r="U3015">
        <v>15</v>
      </c>
      <c r="V3015">
        <v>1</v>
      </c>
      <c r="W3015" t="s">
        <v>53</v>
      </c>
      <c r="X3015" t="s">
        <v>37</v>
      </c>
      <c r="Y3015" t="s">
        <v>38</v>
      </c>
    </row>
    <row r="3016" spans="1:25" x14ac:dyDescent="0.25">
      <c r="A3016" t="s">
        <v>3333</v>
      </c>
      <c r="B3016">
        <v>45357</v>
      </c>
      <c r="C3016" t="s">
        <v>133</v>
      </c>
      <c r="D3016" t="s">
        <v>58</v>
      </c>
      <c r="E3016">
        <v>2426.21</v>
      </c>
      <c r="F3016">
        <v>2419.0100000000002</v>
      </c>
      <c r="G3016">
        <v>34.299999999999997</v>
      </c>
      <c r="H3016">
        <v>12.3</v>
      </c>
      <c r="I3016">
        <v>3.9</v>
      </c>
      <c r="J3016" t="s">
        <v>28</v>
      </c>
      <c r="L3016" t="s">
        <v>174</v>
      </c>
      <c r="M3016" t="s">
        <v>273</v>
      </c>
      <c r="N3016" t="s">
        <v>31</v>
      </c>
      <c r="O3016">
        <v>1067.3800000000001</v>
      </c>
      <c r="P3016" t="s">
        <v>32</v>
      </c>
      <c r="Q3016" t="s">
        <v>33</v>
      </c>
      <c r="R3016" t="s">
        <v>45</v>
      </c>
      <c r="S3016">
        <v>15.15</v>
      </c>
      <c r="T3016" t="s">
        <v>35</v>
      </c>
      <c r="U3016">
        <v>9</v>
      </c>
      <c r="V3016">
        <v>9</v>
      </c>
      <c r="W3016" t="s">
        <v>53</v>
      </c>
      <c r="X3016" t="s">
        <v>54</v>
      </c>
      <c r="Y3016" t="s">
        <v>55</v>
      </c>
    </row>
    <row r="3017" spans="1:25" x14ac:dyDescent="0.25">
      <c r="A3017" t="s">
        <v>3334</v>
      </c>
      <c r="B3017">
        <v>45952</v>
      </c>
      <c r="C3017" t="s">
        <v>113</v>
      </c>
      <c r="D3017" t="s">
        <v>49</v>
      </c>
      <c r="E3017">
        <v>3389.08</v>
      </c>
      <c r="F3017">
        <v>3147.81</v>
      </c>
      <c r="G3017">
        <v>56.7</v>
      </c>
      <c r="H3017">
        <v>49.7</v>
      </c>
      <c r="I3017">
        <v>3.8</v>
      </c>
      <c r="J3017" t="s">
        <v>35</v>
      </c>
      <c r="K3017" t="s">
        <v>73</v>
      </c>
      <c r="L3017" t="s">
        <v>226</v>
      </c>
      <c r="M3017" t="s">
        <v>521</v>
      </c>
      <c r="N3017" t="s">
        <v>44</v>
      </c>
      <c r="O3017">
        <v>813.66</v>
      </c>
      <c r="P3017" t="s">
        <v>32</v>
      </c>
      <c r="Q3017" t="s">
        <v>33</v>
      </c>
      <c r="R3017" t="s">
        <v>102</v>
      </c>
      <c r="S3017">
        <v>21.94</v>
      </c>
      <c r="T3017" t="s">
        <v>35</v>
      </c>
      <c r="U3017">
        <v>12</v>
      </c>
      <c r="V3017">
        <v>8</v>
      </c>
      <c r="W3017" t="s">
        <v>36</v>
      </c>
      <c r="X3017" t="s">
        <v>37</v>
      </c>
      <c r="Y3017" t="s">
        <v>38</v>
      </c>
    </row>
    <row r="3018" spans="1:25" x14ac:dyDescent="0.25">
      <c r="A3018" t="s">
        <v>3335</v>
      </c>
      <c r="B3018">
        <v>45569</v>
      </c>
      <c r="C3018" t="s">
        <v>68</v>
      </c>
      <c r="D3018" t="s">
        <v>27</v>
      </c>
      <c r="E3018">
        <v>1245.08</v>
      </c>
      <c r="F3018">
        <v>1049.78</v>
      </c>
      <c r="G3018">
        <v>73</v>
      </c>
      <c r="H3018">
        <v>56</v>
      </c>
      <c r="I3018">
        <v>2.5</v>
      </c>
      <c r="J3018" t="s">
        <v>28</v>
      </c>
      <c r="L3018" t="s">
        <v>120</v>
      </c>
      <c r="M3018" t="s">
        <v>1058</v>
      </c>
      <c r="N3018" t="s">
        <v>31</v>
      </c>
      <c r="O3018">
        <v>1084.19</v>
      </c>
      <c r="P3018" t="s">
        <v>32</v>
      </c>
      <c r="Q3018" t="s">
        <v>33</v>
      </c>
      <c r="R3018" t="s">
        <v>102</v>
      </c>
      <c r="S3018">
        <v>11.65</v>
      </c>
      <c r="T3018" t="s">
        <v>28</v>
      </c>
      <c r="U3018">
        <v>18</v>
      </c>
      <c r="V3018">
        <v>7</v>
      </c>
      <c r="W3018" t="s">
        <v>36</v>
      </c>
      <c r="X3018" t="s">
        <v>37</v>
      </c>
      <c r="Y3018" t="s">
        <v>46</v>
      </c>
    </row>
    <row r="3019" spans="1:25" x14ac:dyDescent="0.25">
      <c r="A3019" t="s">
        <v>3336</v>
      </c>
      <c r="B3019">
        <v>45799</v>
      </c>
      <c r="C3019" t="s">
        <v>48</v>
      </c>
      <c r="D3019" t="s">
        <v>27</v>
      </c>
      <c r="E3019">
        <v>2788.1</v>
      </c>
      <c r="F3019">
        <v>2649.28</v>
      </c>
      <c r="G3019">
        <v>51.5</v>
      </c>
      <c r="H3019">
        <v>37.5</v>
      </c>
      <c r="I3019">
        <v>4.8</v>
      </c>
      <c r="J3019" t="s">
        <v>35</v>
      </c>
      <c r="K3019" t="s">
        <v>109</v>
      </c>
      <c r="L3019" t="s">
        <v>110</v>
      </c>
      <c r="M3019" t="s">
        <v>514</v>
      </c>
      <c r="N3019" t="s">
        <v>52</v>
      </c>
      <c r="O3019">
        <v>1068.07</v>
      </c>
      <c r="P3019" t="s">
        <v>32</v>
      </c>
      <c r="Q3019" t="s">
        <v>33</v>
      </c>
      <c r="R3019" t="s">
        <v>77</v>
      </c>
      <c r="S3019">
        <v>12.68</v>
      </c>
      <c r="T3019" t="s">
        <v>35</v>
      </c>
      <c r="U3019">
        <v>9</v>
      </c>
      <c r="V3019">
        <v>12</v>
      </c>
      <c r="W3019" t="s">
        <v>36</v>
      </c>
      <c r="X3019" t="s">
        <v>37</v>
      </c>
      <c r="Y3019" t="s">
        <v>55</v>
      </c>
    </row>
    <row r="3020" spans="1:25" x14ac:dyDescent="0.25">
      <c r="A3020" t="s">
        <v>3337</v>
      </c>
      <c r="B3020">
        <v>45670</v>
      </c>
      <c r="C3020" t="s">
        <v>40</v>
      </c>
      <c r="D3020" t="s">
        <v>58</v>
      </c>
      <c r="E3020">
        <v>2768.29</v>
      </c>
      <c r="F3020">
        <v>2941.66</v>
      </c>
      <c r="G3020">
        <v>29.3</v>
      </c>
      <c r="H3020">
        <v>22.3</v>
      </c>
      <c r="I3020">
        <v>2.8</v>
      </c>
      <c r="J3020" t="s">
        <v>28</v>
      </c>
      <c r="L3020" t="s">
        <v>42</v>
      </c>
      <c r="M3020" t="s">
        <v>165</v>
      </c>
      <c r="N3020" t="s">
        <v>81</v>
      </c>
      <c r="O3020">
        <v>988.27</v>
      </c>
      <c r="P3020" t="s">
        <v>76</v>
      </c>
      <c r="Q3020" t="s">
        <v>33</v>
      </c>
      <c r="R3020" t="s">
        <v>89</v>
      </c>
      <c r="S3020">
        <v>14.61</v>
      </c>
      <c r="T3020" t="s">
        <v>28</v>
      </c>
      <c r="U3020">
        <v>8</v>
      </c>
      <c r="V3020">
        <v>1</v>
      </c>
      <c r="W3020" t="s">
        <v>78</v>
      </c>
      <c r="X3020" t="s">
        <v>54</v>
      </c>
      <c r="Y3020" t="s">
        <v>46</v>
      </c>
    </row>
    <row r="3021" spans="1:25" x14ac:dyDescent="0.25">
      <c r="A3021" t="s">
        <v>3338</v>
      </c>
      <c r="B3021">
        <v>45828</v>
      </c>
      <c r="C3021" t="s">
        <v>113</v>
      </c>
      <c r="D3021" t="s">
        <v>49</v>
      </c>
      <c r="E3021">
        <v>2844.38</v>
      </c>
      <c r="F3021">
        <v>2635.73</v>
      </c>
      <c r="G3021">
        <v>38.5</v>
      </c>
      <c r="H3021">
        <v>26.5</v>
      </c>
      <c r="I3021">
        <v>4.3</v>
      </c>
      <c r="J3021" t="s">
        <v>28</v>
      </c>
      <c r="L3021" t="s">
        <v>100</v>
      </c>
      <c r="M3021" t="s">
        <v>343</v>
      </c>
      <c r="N3021" t="s">
        <v>52</v>
      </c>
      <c r="O3021">
        <v>1139.4100000000001</v>
      </c>
      <c r="P3021" t="s">
        <v>32</v>
      </c>
      <c r="Q3021" t="s">
        <v>33</v>
      </c>
      <c r="R3021" t="s">
        <v>62</v>
      </c>
      <c r="S3021">
        <v>21.24</v>
      </c>
      <c r="T3021" t="s">
        <v>28</v>
      </c>
      <c r="U3021">
        <v>16</v>
      </c>
      <c r="V3021">
        <v>15</v>
      </c>
      <c r="W3021" t="s">
        <v>53</v>
      </c>
      <c r="X3021" t="s">
        <v>37</v>
      </c>
      <c r="Y3021" t="s">
        <v>46</v>
      </c>
    </row>
    <row r="3022" spans="1:25" x14ac:dyDescent="0.25">
      <c r="A3022" t="s">
        <v>3339</v>
      </c>
      <c r="B3022">
        <v>45870</v>
      </c>
      <c r="C3022" t="s">
        <v>91</v>
      </c>
      <c r="D3022" t="s">
        <v>41</v>
      </c>
      <c r="E3022">
        <v>2719.58</v>
      </c>
      <c r="F3022">
        <v>2716.4</v>
      </c>
      <c r="G3022">
        <v>41.8</v>
      </c>
      <c r="H3022">
        <v>18.8</v>
      </c>
      <c r="I3022">
        <v>2.6</v>
      </c>
      <c r="J3022" t="s">
        <v>28</v>
      </c>
      <c r="L3022" t="s">
        <v>241</v>
      </c>
      <c r="M3022" t="s">
        <v>560</v>
      </c>
      <c r="N3022" t="s">
        <v>52</v>
      </c>
      <c r="O3022">
        <v>787.85</v>
      </c>
      <c r="P3022" t="s">
        <v>32</v>
      </c>
      <c r="Q3022" t="s">
        <v>33</v>
      </c>
      <c r="R3022" t="s">
        <v>45</v>
      </c>
      <c r="S3022">
        <v>0.28999999999999998</v>
      </c>
      <c r="T3022" t="s">
        <v>35</v>
      </c>
      <c r="U3022">
        <v>14</v>
      </c>
      <c r="V3022">
        <v>9</v>
      </c>
      <c r="W3022" t="s">
        <v>36</v>
      </c>
      <c r="X3022" t="s">
        <v>37</v>
      </c>
      <c r="Y3022" t="s">
        <v>38</v>
      </c>
    </row>
    <row r="3023" spans="1:25" x14ac:dyDescent="0.25">
      <c r="A3023" t="s">
        <v>3340</v>
      </c>
      <c r="B3023">
        <v>45920</v>
      </c>
      <c r="C3023" t="s">
        <v>64</v>
      </c>
      <c r="D3023" t="s">
        <v>58</v>
      </c>
      <c r="E3023">
        <v>3089.82</v>
      </c>
      <c r="F3023">
        <v>2793.77</v>
      </c>
      <c r="G3023">
        <v>25.1</v>
      </c>
      <c r="H3023">
        <v>10.1</v>
      </c>
      <c r="I3023">
        <v>3.6</v>
      </c>
      <c r="J3023" t="s">
        <v>28</v>
      </c>
      <c r="L3023" t="s">
        <v>65</v>
      </c>
      <c r="M3023" t="s">
        <v>165</v>
      </c>
      <c r="N3023" t="s">
        <v>44</v>
      </c>
      <c r="O3023">
        <v>1215.53</v>
      </c>
      <c r="P3023" t="s">
        <v>32</v>
      </c>
      <c r="Q3023" t="s">
        <v>33</v>
      </c>
      <c r="R3023" t="s">
        <v>62</v>
      </c>
      <c r="S3023">
        <v>13.89</v>
      </c>
      <c r="T3023" t="s">
        <v>35</v>
      </c>
      <c r="U3023">
        <v>4</v>
      </c>
      <c r="V3023">
        <v>4</v>
      </c>
      <c r="W3023" t="s">
        <v>36</v>
      </c>
      <c r="X3023" t="s">
        <v>54</v>
      </c>
      <c r="Y3023" t="s">
        <v>55</v>
      </c>
    </row>
    <row r="3024" spans="1:25" x14ac:dyDescent="0.25">
      <c r="A3024" t="s">
        <v>3341</v>
      </c>
      <c r="B3024">
        <v>45829</v>
      </c>
      <c r="C3024" t="s">
        <v>57</v>
      </c>
      <c r="D3024" t="s">
        <v>58</v>
      </c>
      <c r="E3024">
        <v>3011.07</v>
      </c>
      <c r="F3024">
        <v>2793.45</v>
      </c>
      <c r="G3024">
        <v>10.9</v>
      </c>
      <c r="H3024">
        <v>10</v>
      </c>
      <c r="I3024">
        <v>3.9</v>
      </c>
      <c r="J3024" t="s">
        <v>28</v>
      </c>
      <c r="L3024" t="s">
        <v>269</v>
      </c>
      <c r="M3024" t="s">
        <v>299</v>
      </c>
      <c r="N3024" t="s">
        <v>52</v>
      </c>
      <c r="O3024">
        <v>943.93</v>
      </c>
      <c r="P3024" t="s">
        <v>32</v>
      </c>
      <c r="Q3024" t="s">
        <v>33</v>
      </c>
      <c r="R3024" t="s">
        <v>34</v>
      </c>
      <c r="S3024">
        <v>14.86</v>
      </c>
      <c r="T3024" t="s">
        <v>28</v>
      </c>
      <c r="U3024">
        <v>9</v>
      </c>
      <c r="V3024">
        <v>15</v>
      </c>
      <c r="W3024" t="s">
        <v>78</v>
      </c>
      <c r="X3024" t="s">
        <v>37</v>
      </c>
      <c r="Y3024" t="s">
        <v>46</v>
      </c>
    </row>
    <row r="3025" spans="1:25" x14ac:dyDescent="0.25">
      <c r="A3025" t="s">
        <v>3342</v>
      </c>
      <c r="B3025">
        <v>45837</v>
      </c>
      <c r="C3025" t="s">
        <v>40</v>
      </c>
      <c r="D3025" t="s">
        <v>49</v>
      </c>
      <c r="E3025">
        <v>3234.34</v>
      </c>
      <c r="F3025">
        <v>3068.17</v>
      </c>
      <c r="G3025">
        <v>26.8</v>
      </c>
      <c r="H3025">
        <v>10</v>
      </c>
      <c r="I3025">
        <v>3.6</v>
      </c>
      <c r="J3025" t="s">
        <v>28</v>
      </c>
      <c r="L3025" t="s">
        <v>215</v>
      </c>
      <c r="M3025" t="s">
        <v>381</v>
      </c>
      <c r="N3025" t="s">
        <v>52</v>
      </c>
      <c r="O3025">
        <v>1083.75</v>
      </c>
      <c r="P3025" t="s">
        <v>32</v>
      </c>
      <c r="Q3025" t="s">
        <v>33</v>
      </c>
      <c r="R3025" t="s">
        <v>77</v>
      </c>
      <c r="S3025">
        <v>3.69</v>
      </c>
      <c r="T3025" t="s">
        <v>35</v>
      </c>
      <c r="U3025">
        <v>18</v>
      </c>
      <c r="V3025">
        <v>8</v>
      </c>
      <c r="W3025" t="s">
        <v>78</v>
      </c>
      <c r="X3025" t="s">
        <v>37</v>
      </c>
      <c r="Y3025" t="s">
        <v>38</v>
      </c>
    </row>
    <row r="3026" spans="1:25" x14ac:dyDescent="0.25">
      <c r="A3026" t="s">
        <v>3343</v>
      </c>
      <c r="B3026">
        <v>45292</v>
      </c>
      <c r="C3026" t="s">
        <v>40</v>
      </c>
      <c r="D3026" t="s">
        <v>49</v>
      </c>
      <c r="E3026">
        <v>2954.34</v>
      </c>
      <c r="F3026">
        <v>3096</v>
      </c>
      <c r="G3026">
        <v>25.6</v>
      </c>
      <c r="H3026">
        <v>10</v>
      </c>
      <c r="I3026">
        <v>2.2999999999999998</v>
      </c>
      <c r="J3026" t="s">
        <v>28</v>
      </c>
      <c r="L3026" t="s">
        <v>147</v>
      </c>
      <c r="M3026" t="s">
        <v>544</v>
      </c>
      <c r="N3026" t="s">
        <v>52</v>
      </c>
      <c r="O3026">
        <v>1003.34</v>
      </c>
      <c r="P3026" t="s">
        <v>32</v>
      </c>
      <c r="Q3026" t="s">
        <v>33</v>
      </c>
      <c r="R3026" t="s">
        <v>34</v>
      </c>
      <c r="S3026">
        <v>3.38</v>
      </c>
      <c r="T3026" t="s">
        <v>28</v>
      </c>
      <c r="U3026">
        <v>15</v>
      </c>
      <c r="V3026">
        <v>5</v>
      </c>
      <c r="W3026" t="s">
        <v>53</v>
      </c>
      <c r="X3026" t="s">
        <v>54</v>
      </c>
      <c r="Y3026" t="s">
        <v>46</v>
      </c>
    </row>
    <row r="3027" spans="1:25" x14ac:dyDescent="0.25">
      <c r="A3027" t="s">
        <v>3344</v>
      </c>
      <c r="B3027">
        <v>45886</v>
      </c>
      <c r="C3027" t="s">
        <v>68</v>
      </c>
      <c r="D3027" t="s">
        <v>58</v>
      </c>
      <c r="E3027">
        <v>3655.32</v>
      </c>
      <c r="F3027">
        <v>3464.05</v>
      </c>
      <c r="G3027">
        <v>45.3</v>
      </c>
      <c r="H3027">
        <v>40.299999999999997</v>
      </c>
      <c r="I3027">
        <v>3.1</v>
      </c>
      <c r="J3027" t="s">
        <v>35</v>
      </c>
      <c r="K3027" t="s">
        <v>123</v>
      </c>
      <c r="L3027" t="s">
        <v>206</v>
      </c>
      <c r="M3027" t="s">
        <v>222</v>
      </c>
      <c r="N3027" t="s">
        <v>44</v>
      </c>
      <c r="O3027">
        <v>1034.21</v>
      </c>
      <c r="P3027" t="s">
        <v>32</v>
      </c>
      <c r="Q3027" t="s">
        <v>33</v>
      </c>
      <c r="R3027" t="s">
        <v>89</v>
      </c>
      <c r="S3027">
        <v>26.13</v>
      </c>
      <c r="T3027" t="s">
        <v>28</v>
      </c>
      <c r="U3027">
        <v>15</v>
      </c>
      <c r="V3027">
        <v>1</v>
      </c>
      <c r="W3027" t="s">
        <v>78</v>
      </c>
      <c r="X3027" t="s">
        <v>54</v>
      </c>
      <c r="Y3027" t="s">
        <v>38</v>
      </c>
    </row>
    <row r="3028" spans="1:25" x14ac:dyDescent="0.25">
      <c r="A3028" t="s">
        <v>3345</v>
      </c>
      <c r="B3028">
        <v>45690</v>
      </c>
      <c r="C3028" t="s">
        <v>119</v>
      </c>
      <c r="D3028" t="s">
        <v>49</v>
      </c>
      <c r="E3028">
        <v>3941.66</v>
      </c>
      <c r="F3028">
        <v>3714.69</v>
      </c>
      <c r="G3028">
        <v>9.6</v>
      </c>
      <c r="H3028">
        <v>10</v>
      </c>
      <c r="I3028">
        <v>4.4000000000000004</v>
      </c>
      <c r="J3028" t="s">
        <v>35</v>
      </c>
      <c r="K3028" t="s">
        <v>177</v>
      </c>
      <c r="L3028" t="s">
        <v>130</v>
      </c>
      <c r="M3028" t="s">
        <v>204</v>
      </c>
      <c r="N3028" t="s">
        <v>81</v>
      </c>
      <c r="O3028">
        <v>1088.42</v>
      </c>
      <c r="P3028" t="s">
        <v>32</v>
      </c>
      <c r="Q3028" t="s">
        <v>33</v>
      </c>
      <c r="R3028" t="s">
        <v>89</v>
      </c>
      <c r="S3028">
        <v>10.02</v>
      </c>
      <c r="T3028" t="s">
        <v>28</v>
      </c>
      <c r="U3028">
        <v>11</v>
      </c>
      <c r="V3028">
        <v>11</v>
      </c>
      <c r="W3028" t="s">
        <v>78</v>
      </c>
      <c r="X3028" t="s">
        <v>54</v>
      </c>
      <c r="Y3028" t="s">
        <v>55</v>
      </c>
    </row>
    <row r="3029" spans="1:25" x14ac:dyDescent="0.25">
      <c r="A3029" t="s">
        <v>3346</v>
      </c>
      <c r="B3029">
        <v>45977</v>
      </c>
      <c r="C3029" t="s">
        <v>57</v>
      </c>
      <c r="D3029" t="s">
        <v>58</v>
      </c>
      <c r="E3029">
        <v>2346.3200000000002</v>
      </c>
      <c r="F3029">
        <v>2020.75</v>
      </c>
      <c r="G3029">
        <v>40.299999999999997</v>
      </c>
      <c r="H3029">
        <v>20.3</v>
      </c>
      <c r="I3029">
        <v>4</v>
      </c>
      <c r="J3029" t="s">
        <v>28</v>
      </c>
      <c r="L3029" t="s">
        <v>195</v>
      </c>
      <c r="M3029" t="s">
        <v>347</v>
      </c>
      <c r="N3029" t="s">
        <v>52</v>
      </c>
      <c r="O3029">
        <v>1159.93</v>
      </c>
      <c r="P3029" t="s">
        <v>32</v>
      </c>
      <c r="Q3029" t="s">
        <v>33</v>
      </c>
      <c r="R3029" t="s">
        <v>45</v>
      </c>
      <c r="S3029">
        <v>-5.48</v>
      </c>
      <c r="T3029" t="s">
        <v>35</v>
      </c>
      <c r="U3029">
        <v>16</v>
      </c>
      <c r="V3029">
        <v>12</v>
      </c>
      <c r="W3029" t="s">
        <v>36</v>
      </c>
      <c r="X3029" t="s">
        <v>54</v>
      </c>
      <c r="Y3029" t="s">
        <v>46</v>
      </c>
    </row>
    <row r="3030" spans="1:25" x14ac:dyDescent="0.25">
      <c r="A3030" t="s">
        <v>3347</v>
      </c>
      <c r="B3030">
        <v>45831</v>
      </c>
      <c r="C3030" t="s">
        <v>108</v>
      </c>
      <c r="D3030" t="s">
        <v>41</v>
      </c>
      <c r="E3030">
        <v>2124.12</v>
      </c>
      <c r="F3030">
        <v>1953.57</v>
      </c>
      <c r="G3030">
        <v>61.7</v>
      </c>
      <c r="H3030">
        <v>53.7</v>
      </c>
      <c r="I3030">
        <v>2.5</v>
      </c>
      <c r="J3030" t="s">
        <v>35</v>
      </c>
      <c r="K3030" t="s">
        <v>109</v>
      </c>
      <c r="L3030" t="s">
        <v>434</v>
      </c>
      <c r="M3030" t="s">
        <v>260</v>
      </c>
      <c r="N3030" t="s">
        <v>31</v>
      </c>
      <c r="O3030">
        <v>1026.8900000000001</v>
      </c>
      <c r="P3030" t="s">
        <v>32</v>
      </c>
      <c r="Q3030" t="s">
        <v>33</v>
      </c>
      <c r="R3030" t="s">
        <v>45</v>
      </c>
      <c r="S3030">
        <v>6.06</v>
      </c>
      <c r="T3030" t="s">
        <v>35</v>
      </c>
      <c r="U3030">
        <v>18</v>
      </c>
      <c r="V3030">
        <v>1</v>
      </c>
      <c r="W3030" t="s">
        <v>53</v>
      </c>
      <c r="X3030" t="s">
        <v>54</v>
      </c>
      <c r="Y3030" t="s">
        <v>55</v>
      </c>
    </row>
    <row r="3031" spans="1:25" x14ac:dyDescent="0.25">
      <c r="A3031" t="s">
        <v>3348</v>
      </c>
      <c r="B3031">
        <v>45598</v>
      </c>
      <c r="C3031" t="s">
        <v>104</v>
      </c>
      <c r="D3031" t="s">
        <v>41</v>
      </c>
      <c r="E3031">
        <v>3768.45</v>
      </c>
      <c r="F3031">
        <v>3381.11</v>
      </c>
      <c r="G3031">
        <v>15.3</v>
      </c>
      <c r="H3031">
        <v>10</v>
      </c>
      <c r="I3031">
        <v>4</v>
      </c>
      <c r="J3031" t="s">
        <v>28</v>
      </c>
      <c r="L3031" t="s">
        <v>50</v>
      </c>
      <c r="M3031" t="s">
        <v>570</v>
      </c>
      <c r="N3031" t="s">
        <v>81</v>
      </c>
      <c r="O3031">
        <v>992.31</v>
      </c>
      <c r="P3031" t="s">
        <v>32</v>
      </c>
      <c r="Q3031" t="s">
        <v>33</v>
      </c>
      <c r="R3031" t="s">
        <v>62</v>
      </c>
      <c r="S3031">
        <v>-2.11</v>
      </c>
      <c r="T3031" t="s">
        <v>35</v>
      </c>
      <c r="U3031">
        <v>6</v>
      </c>
      <c r="V3031">
        <v>10</v>
      </c>
      <c r="W3031" t="s">
        <v>78</v>
      </c>
      <c r="X3031" t="s">
        <v>54</v>
      </c>
      <c r="Y3031" t="s">
        <v>38</v>
      </c>
    </row>
    <row r="3032" spans="1:25" x14ac:dyDescent="0.25">
      <c r="A3032" t="s">
        <v>3349</v>
      </c>
      <c r="B3032">
        <v>45915</v>
      </c>
      <c r="C3032" t="s">
        <v>40</v>
      </c>
      <c r="D3032" t="s">
        <v>49</v>
      </c>
      <c r="E3032">
        <v>2810.05</v>
      </c>
      <c r="F3032">
        <v>2707.74</v>
      </c>
      <c r="G3032">
        <v>28.3</v>
      </c>
      <c r="H3032">
        <v>17.3</v>
      </c>
      <c r="I3032">
        <v>2.1</v>
      </c>
      <c r="J3032" t="s">
        <v>28</v>
      </c>
      <c r="L3032" t="s">
        <v>235</v>
      </c>
      <c r="M3032" t="s">
        <v>374</v>
      </c>
      <c r="N3032" t="s">
        <v>52</v>
      </c>
      <c r="O3032">
        <v>756.95</v>
      </c>
      <c r="P3032" t="s">
        <v>32</v>
      </c>
      <c r="Q3032" t="s">
        <v>33</v>
      </c>
      <c r="R3032" t="s">
        <v>89</v>
      </c>
      <c r="S3032">
        <v>18.16</v>
      </c>
      <c r="T3032" t="s">
        <v>28</v>
      </c>
      <c r="U3032">
        <v>16</v>
      </c>
      <c r="V3032">
        <v>12</v>
      </c>
      <c r="W3032" t="s">
        <v>36</v>
      </c>
      <c r="X3032" t="s">
        <v>54</v>
      </c>
      <c r="Y3032" t="s">
        <v>46</v>
      </c>
    </row>
    <row r="3033" spans="1:25" x14ac:dyDescent="0.25">
      <c r="A3033" t="s">
        <v>3350</v>
      </c>
      <c r="B3033">
        <v>45982</v>
      </c>
      <c r="C3033" t="s">
        <v>68</v>
      </c>
      <c r="D3033" t="s">
        <v>41</v>
      </c>
      <c r="E3033">
        <v>2457.88</v>
      </c>
      <c r="F3033">
        <v>2220.9899999999998</v>
      </c>
      <c r="G3033">
        <v>42.6</v>
      </c>
      <c r="H3033">
        <v>17.600000000000001</v>
      </c>
      <c r="I3033">
        <v>4.2</v>
      </c>
      <c r="J3033" t="s">
        <v>28</v>
      </c>
      <c r="L3033" t="s">
        <v>147</v>
      </c>
      <c r="M3033" t="s">
        <v>541</v>
      </c>
      <c r="N3033" t="s">
        <v>31</v>
      </c>
      <c r="O3033">
        <v>1038.1600000000001</v>
      </c>
      <c r="P3033" t="s">
        <v>76</v>
      </c>
      <c r="Q3033" t="s">
        <v>33</v>
      </c>
      <c r="R3033" t="s">
        <v>89</v>
      </c>
      <c r="S3033">
        <v>13.37</v>
      </c>
      <c r="T3033" t="s">
        <v>28</v>
      </c>
      <c r="U3033">
        <v>4</v>
      </c>
      <c r="V3033">
        <v>1</v>
      </c>
      <c r="W3033" t="s">
        <v>78</v>
      </c>
      <c r="X3033" t="s">
        <v>54</v>
      </c>
      <c r="Y3033" t="s">
        <v>38</v>
      </c>
    </row>
    <row r="3034" spans="1:25" x14ac:dyDescent="0.25">
      <c r="A3034" t="s">
        <v>3351</v>
      </c>
      <c r="B3034">
        <v>45940</v>
      </c>
      <c r="C3034" t="s">
        <v>173</v>
      </c>
      <c r="D3034" t="s">
        <v>41</v>
      </c>
      <c r="E3034">
        <v>4122.8100000000004</v>
      </c>
      <c r="F3034">
        <v>3748.19</v>
      </c>
      <c r="G3034">
        <v>23.2</v>
      </c>
      <c r="H3034">
        <v>10</v>
      </c>
      <c r="I3034">
        <v>3.4</v>
      </c>
      <c r="J3034" t="s">
        <v>28</v>
      </c>
      <c r="L3034" t="s">
        <v>180</v>
      </c>
      <c r="M3034" t="s">
        <v>290</v>
      </c>
      <c r="N3034" t="s">
        <v>81</v>
      </c>
      <c r="O3034">
        <v>725.58</v>
      </c>
      <c r="P3034" t="s">
        <v>32</v>
      </c>
      <c r="Q3034" t="s">
        <v>33</v>
      </c>
      <c r="R3034" t="s">
        <v>102</v>
      </c>
      <c r="S3034">
        <v>16.64</v>
      </c>
      <c r="T3034" t="s">
        <v>35</v>
      </c>
      <c r="U3034">
        <v>9</v>
      </c>
      <c r="V3034">
        <v>3</v>
      </c>
      <c r="W3034" t="s">
        <v>78</v>
      </c>
      <c r="X3034" t="s">
        <v>37</v>
      </c>
      <c r="Y3034" t="s">
        <v>38</v>
      </c>
    </row>
    <row r="3035" spans="1:25" x14ac:dyDescent="0.25">
      <c r="A3035" t="s">
        <v>3352</v>
      </c>
      <c r="B3035">
        <v>45709</v>
      </c>
      <c r="C3035" t="s">
        <v>26</v>
      </c>
      <c r="D3035" t="s">
        <v>58</v>
      </c>
      <c r="E3035">
        <v>2227.6</v>
      </c>
      <c r="F3035">
        <v>2077.2800000000002</v>
      </c>
      <c r="G3035">
        <v>48.9</v>
      </c>
      <c r="H3035">
        <v>32.9</v>
      </c>
      <c r="I3035">
        <v>3</v>
      </c>
      <c r="J3035" t="s">
        <v>28</v>
      </c>
      <c r="L3035" t="s">
        <v>174</v>
      </c>
      <c r="M3035" t="s">
        <v>267</v>
      </c>
      <c r="N3035" t="s">
        <v>52</v>
      </c>
      <c r="O3035">
        <v>834.16</v>
      </c>
      <c r="P3035" t="s">
        <v>32</v>
      </c>
      <c r="Q3035" t="s">
        <v>33</v>
      </c>
      <c r="R3035" t="s">
        <v>89</v>
      </c>
      <c r="S3035">
        <v>29.14</v>
      </c>
      <c r="T3035" t="s">
        <v>35</v>
      </c>
      <c r="U3035">
        <v>16</v>
      </c>
      <c r="V3035">
        <v>3</v>
      </c>
      <c r="W3035" t="s">
        <v>78</v>
      </c>
      <c r="X3035" t="s">
        <v>54</v>
      </c>
      <c r="Y3035" t="s">
        <v>46</v>
      </c>
    </row>
    <row r="3036" spans="1:25" x14ac:dyDescent="0.25">
      <c r="A3036" t="s">
        <v>3353</v>
      </c>
      <c r="B3036">
        <v>45847</v>
      </c>
      <c r="C3036" t="s">
        <v>108</v>
      </c>
      <c r="D3036" t="s">
        <v>49</v>
      </c>
      <c r="E3036">
        <v>2237.7800000000002</v>
      </c>
      <c r="F3036">
        <v>2191.86</v>
      </c>
      <c r="G3036">
        <v>65.7</v>
      </c>
      <c r="H3036">
        <v>45.7</v>
      </c>
      <c r="I3036">
        <v>3</v>
      </c>
      <c r="J3036" t="s">
        <v>35</v>
      </c>
      <c r="K3036" t="s">
        <v>73</v>
      </c>
      <c r="L3036" t="s">
        <v>134</v>
      </c>
      <c r="M3036" t="s">
        <v>452</v>
      </c>
      <c r="N3036" t="s">
        <v>31</v>
      </c>
      <c r="O3036">
        <v>866.17</v>
      </c>
      <c r="P3036" t="s">
        <v>76</v>
      </c>
      <c r="Q3036" t="s">
        <v>33</v>
      </c>
      <c r="R3036" t="s">
        <v>45</v>
      </c>
      <c r="S3036">
        <v>34.72</v>
      </c>
      <c r="T3036" t="s">
        <v>28</v>
      </c>
      <c r="U3036">
        <v>6</v>
      </c>
      <c r="V3036">
        <v>1</v>
      </c>
      <c r="W3036" t="s">
        <v>36</v>
      </c>
      <c r="X3036" t="s">
        <v>37</v>
      </c>
      <c r="Y3036" t="s">
        <v>55</v>
      </c>
    </row>
    <row r="3037" spans="1:25" x14ac:dyDescent="0.25">
      <c r="A3037" t="s">
        <v>3354</v>
      </c>
      <c r="B3037">
        <v>45698</v>
      </c>
      <c r="C3037" t="s">
        <v>108</v>
      </c>
      <c r="D3037" t="s">
        <v>49</v>
      </c>
      <c r="E3037">
        <v>3154.71</v>
      </c>
      <c r="F3037">
        <v>3128.19</v>
      </c>
      <c r="G3037">
        <v>41.6</v>
      </c>
      <c r="H3037">
        <v>16.600000000000001</v>
      </c>
      <c r="I3037">
        <v>2.7</v>
      </c>
      <c r="J3037" t="s">
        <v>35</v>
      </c>
      <c r="K3037" t="s">
        <v>59</v>
      </c>
      <c r="L3037" t="s">
        <v>130</v>
      </c>
      <c r="M3037" t="s">
        <v>93</v>
      </c>
      <c r="N3037" t="s">
        <v>81</v>
      </c>
      <c r="O3037">
        <v>773.08</v>
      </c>
      <c r="P3037" t="s">
        <v>32</v>
      </c>
      <c r="Q3037" t="s">
        <v>33</v>
      </c>
      <c r="R3037" t="s">
        <v>62</v>
      </c>
      <c r="S3037">
        <v>2.2400000000000002</v>
      </c>
      <c r="T3037" t="s">
        <v>28</v>
      </c>
      <c r="U3037">
        <v>14</v>
      </c>
      <c r="V3037">
        <v>12</v>
      </c>
      <c r="W3037" t="s">
        <v>36</v>
      </c>
      <c r="X3037" t="s">
        <v>54</v>
      </c>
      <c r="Y3037" t="s">
        <v>38</v>
      </c>
    </row>
    <row r="3038" spans="1:25" x14ac:dyDescent="0.25">
      <c r="A3038" t="s">
        <v>3355</v>
      </c>
      <c r="B3038">
        <v>45739</v>
      </c>
      <c r="C3038" t="s">
        <v>113</v>
      </c>
      <c r="D3038" t="s">
        <v>27</v>
      </c>
      <c r="E3038">
        <v>1959.72</v>
      </c>
      <c r="F3038">
        <v>1800.04</v>
      </c>
      <c r="G3038">
        <v>41.5</v>
      </c>
      <c r="H3038">
        <v>21.5</v>
      </c>
      <c r="I3038">
        <v>3</v>
      </c>
      <c r="J3038" t="s">
        <v>28</v>
      </c>
      <c r="L3038" t="s">
        <v>130</v>
      </c>
      <c r="M3038" t="s">
        <v>218</v>
      </c>
      <c r="N3038" t="s">
        <v>31</v>
      </c>
      <c r="O3038">
        <v>945.08</v>
      </c>
      <c r="P3038" t="s">
        <v>32</v>
      </c>
      <c r="Q3038" t="s">
        <v>33</v>
      </c>
      <c r="R3038" t="s">
        <v>62</v>
      </c>
      <c r="S3038">
        <v>16.04</v>
      </c>
      <c r="T3038" t="s">
        <v>28</v>
      </c>
      <c r="U3038">
        <v>4</v>
      </c>
      <c r="V3038">
        <v>2</v>
      </c>
      <c r="W3038" t="s">
        <v>53</v>
      </c>
      <c r="X3038" t="s">
        <v>37</v>
      </c>
      <c r="Y3038" t="s">
        <v>55</v>
      </c>
    </row>
    <row r="3039" spans="1:25" x14ac:dyDescent="0.25">
      <c r="A3039" t="s">
        <v>3356</v>
      </c>
      <c r="B3039">
        <v>45853</v>
      </c>
      <c r="C3039" t="s">
        <v>95</v>
      </c>
      <c r="D3039" t="s">
        <v>49</v>
      </c>
      <c r="E3039">
        <v>2576.54</v>
      </c>
      <c r="F3039">
        <v>1901.98</v>
      </c>
      <c r="G3039">
        <v>34.200000000000003</v>
      </c>
      <c r="H3039">
        <v>26.2</v>
      </c>
      <c r="I3039">
        <v>4.3</v>
      </c>
      <c r="J3039" t="s">
        <v>28</v>
      </c>
      <c r="L3039" t="s">
        <v>144</v>
      </c>
      <c r="M3039" t="s">
        <v>1178</v>
      </c>
      <c r="N3039" t="s">
        <v>31</v>
      </c>
      <c r="O3039">
        <v>952.72</v>
      </c>
      <c r="P3039" t="s">
        <v>32</v>
      </c>
      <c r="Q3039" t="s">
        <v>33</v>
      </c>
      <c r="R3039" t="s">
        <v>102</v>
      </c>
      <c r="S3039">
        <v>20.71</v>
      </c>
      <c r="T3039" t="s">
        <v>35</v>
      </c>
      <c r="U3039">
        <v>15</v>
      </c>
      <c r="V3039">
        <v>15</v>
      </c>
      <c r="W3039" t="s">
        <v>36</v>
      </c>
      <c r="X3039" t="s">
        <v>54</v>
      </c>
      <c r="Y3039" t="s">
        <v>55</v>
      </c>
    </row>
    <row r="3040" spans="1:25" x14ac:dyDescent="0.25">
      <c r="A3040" t="s">
        <v>3357</v>
      </c>
      <c r="B3040">
        <v>45884</v>
      </c>
      <c r="C3040" t="s">
        <v>133</v>
      </c>
      <c r="D3040" t="s">
        <v>41</v>
      </c>
      <c r="E3040">
        <v>3925.17</v>
      </c>
      <c r="F3040">
        <v>3856.63</v>
      </c>
      <c r="G3040">
        <v>11.3</v>
      </c>
      <c r="H3040">
        <v>10</v>
      </c>
      <c r="I3040">
        <v>2.4</v>
      </c>
      <c r="J3040" t="s">
        <v>28</v>
      </c>
      <c r="L3040" t="s">
        <v>162</v>
      </c>
      <c r="M3040" t="s">
        <v>389</v>
      </c>
      <c r="N3040" t="s">
        <v>44</v>
      </c>
      <c r="O3040">
        <v>1084.76</v>
      </c>
      <c r="P3040" t="s">
        <v>32</v>
      </c>
      <c r="Q3040" t="s">
        <v>33</v>
      </c>
      <c r="R3040" t="s">
        <v>102</v>
      </c>
      <c r="S3040">
        <v>15.6</v>
      </c>
      <c r="T3040" t="s">
        <v>28</v>
      </c>
      <c r="U3040">
        <v>6</v>
      </c>
      <c r="V3040">
        <v>9</v>
      </c>
      <c r="W3040" t="s">
        <v>78</v>
      </c>
      <c r="X3040" t="s">
        <v>54</v>
      </c>
      <c r="Y3040" t="s">
        <v>38</v>
      </c>
    </row>
    <row r="3041" spans="1:25" x14ac:dyDescent="0.25">
      <c r="A3041" t="s">
        <v>3358</v>
      </c>
      <c r="B3041">
        <v>45848</v>
      </c>
      <c r="C3041" t="s">
        <v>83</v>
      </c>
      <c r="D3041" t="s">
        <v>58</v>
      </c>
      <c r="E3041">
        <v>3897.8</v>
      </c>
      <c r="F3041">
        <v>3911.25</v>
      </c>
      <c r="G3041">
        <v>25.4</v>
      </c>
      <c r="H3041">
        <v>14.4</v>
      </c>
      <c r="I3041">
        <v>3.4</v>
      </c>
      <c r="J3041" t="s">
        <v>28</v>
      </c>
      <c r="L3041" t="s">
        <v>226</v>
      </c>
      <c r="M3041" t="s">
        <v>117</v>
      </c>
      <c r="N3041" t="s">
        <v>44</v>
      </c>
      <c r="O3041">
        <v>1097.79</v>
      </c>
      <c r="P3041" t="s">
        <v>32</v>
      </c>
      <c r="Q3041" t="s">
        <v>33</v>
      </c>
      <c r="R3041" t="s">
        <v>45</v>
      </c>
      <c r="S3041">
        <v>0.93</v>
      </c>
      <c r="T3041" t="s">
        <v>35</v>
      </c>
      <c r="U3041">
        <v>15</v>
      </c>
      <c r="V3041">
        <v>8</v>
      </c>
      <c r="W3041" t="s">
        <v>53</v>
      </c>
      <c r="X3041" t="s">
        <v>37</v>
      </c>
      <c r="Y3041" t="s">
        <v>38</v>
      </c>
    </row>
    <row r="3042" spans="1:25" x14ac:dyDescent="0.25">
      <c r="A3042" t="s">
        <v>3359</v>
      </c>
      <c r="B3042">
        <v>45719</v>
      </c>
      <c r="C3042" t="s">
        <v>91</v>
      </c>
      <c r="D3042" t="s">
        <v>49</v>
      </c>
      <c r="E3042">
        <v>3079.34</v>
      </c>
      <c r="F3042">
        <v>3057.89</v>
      </c>
      <c r="G3042">
        <v>78.900000000000006</v>
      </c>
      <c r="H3042">
        <v>64.900000000000006</v>
      </c>
      <c r="I3042">
        <v>1.2</v>
      </c>
      <c r="J3042" t="s">
        <v>28</v>
      </c>
      <c r="L3042" t="s">
        <v>360</v>
      </c>
      <c r="M3042" t="s">
        <v>403</v>
      </c>
      <c r="N3042" t="s">
        <v>52</v>
      </c>
      <c r="O3042">
        <v>914.68</v>
      </c>
      <c r="P3042" t="s">
        <v>32</v>
      </c>
      <c r="Q3042" t="s">
        <v>33</v>
      </c>
      <c r="R3042" t="s">
        <v>102</v>
      </c>
      <c r="S3042">
        <v>16.8</v>
      </c>
      <c r="T3042" t="s">
        <v>35</v>
      </c>
      <c r="U3042">
        <v>13</v>
      </c>
      <c r="V3042">
        <v>12</v>
      </c>
      <c r="W3042" t="s">
        <v>78</v>
      </c>
      <c r="X3042" t="s">
        <v>54</v>
      </c>
      <c r="Y3042" t="s">
        <v>38</v>
      </c>
    </row>
    <row r="3043" spans="1:25" x14ac:dyDescent="0.25">
      <c r="A3043" t="s">
        <v>3360</v>
      </c>
      <c r="B3043">
        <v>45676</v>
      </c>
      <c r="C3043" t="s">
        <v>68</v>
      </c>
      <c r="D3043" t="s">
        <v>58</v>
      </c>
      <c r="E3043">
        <v>4114.8500000000004</v>
      </c>
      <c r="F3043">
        <v>3640.35</v>
      </c>
      <c r="G3043">
        <v>45</v>
      </c>
      <c r="H3043">
        <v>26</v>
      </c>
      <c r="I3043">
        <v>1.4</v>
      </c>
      <c r="J3043" t="s">
        <v>28</v>
      </c>
      <c r="L3043" t="s">
        <v>269</v>
      </c>
      <c r="M3043" t="s">
        <v>585</v>
      </c>
      <c r="N3043" t="s">
        <v>81</v>
      </c>
      <c r="O3043">
        <v>1009.13</v>
      </c>
      <c r="P3043" t="s">
        <v>32</v>
      </c>
      <c r="Q3043" t="s">
        <v>33</v>
      </c>
      <c r="R3043" t="s">
        <v>62</v>
      </c>
      <c r="S3043">
        <v>15.96</v>
      </c>
      <c r="T3043" t="s">
        <v>28</v>
      </c>
      <c r="U3043">
        <v>6</v>
      </c>
      <c r="V3043">
        <v>3</v>
      </c>
      <c r="W3043" t="s">
        <v>78</v>
      </c>
      <c r="X3043" t="s">
        <v>37</v>
      </c>
      <c r="Y3043" t="s">
        <v>38</v>
      </c>
    </row>
    <row r="3044" spans="1:25" x14ac:dyDescent="0.25">
      <c r="A3044" t="s">
        <v>3361</v>
      </c>
      <c r="B3044">
        <v>45874</v>
      </c>
      <c r="C3044" t="s">
        <v>57</v>
      </c>
      <c r="D3044" t="s">
        <v>41</v>
      </c>
      <c r="E3044">
        <v>2902.04</v>
      </c>
      <c r="F3044">
        <v>2716.69</v>
      </c>
      <c r="G3044">
        <v>28.8</v>
      </c>
      <c r="H3044">
        <v>10</v>
      </c>
      <c r="I3044">
        <v>3.6</v>
      </c>
      <c r="J3044" t="s">
        <v>28</v>
      </c>
      <c r="L3044" t="s">
        <v>60</v>
      </c>
      <c r="M3044" t="s">
        <v>183</v>
      </c>
      <c r="N3044" t="s">
        <v>44</v>
      </c>
      <c r="O3044">
        <v>1148.5999999999999</v>
      </c>
      <c r="P3044" t="s">
        <v>32</v>
      </c>
      <c r="Q3044" t="s">
        <v>33</v>
      </c>
      <c r="R3044" t="s">
        <v>34</v>
      </c>
      <c r="S3044">
        <v>5.38</v>
      </c>
      <c r="T3044" t="s">
        <v>35</v>
      </c>
      <c r="U3044">
        <v>16</v>
      </c>
      <c r="V3044">
        <v>3</v>
      </c>
      <c r="W3044" t="s">
        <v>53</v>
      </c>
      <c r="X3044" t="s">
        <v>54</v>
      </c>
      <c r="Y3044" t="s">
        <v>46</v>
      </c>
    </row>
    <row r="3045" spans="1:25" x14ac:dyDescent="0.25">
      <c r="A3045" t="s">
        <v>3362</v>
      </c>
      <c r="B3045">
        <v>45950</v>
      </c>
      <c r="C3045" t="s">
        <v>26</v>
      </c>
      <c r="D3045" t="s">
        <v>58</v>
      </c>
      <c r="E3045">
        <v>3014.19</v>
      </c>
      <c r="F3045">
        <v>3133.81</v>
      </c>
      <c r="G3045">
        <v>21.9</v>
      </c>
      <c r="H3045">
        <v>12.9</v>
      </c>
      <c r="I3045">
        <v>2.2000000000000002</v>
      </c>
      <c r="J3045" t="s">
        <v>28</v>
      </c>
      <c r="L3045" t="s">
        <v>174</v>
      </c>
      <c r="M3045" t="s">
        <v>233</v>
      </c>
      <c r="N3045" t="s">
        <v>52</v>
      </c>
      <c r="O3045">
        <v>1030.3399999999999</v>
      </c>
      <c r="P3045" t="s">
        <v>32</v>
      </c>
      <c r="Q3045" t="s">
        <v>33</v>
      </c>
      <c r="R3045" t="s">
        <v>45</v>
      </c>
      <c r="S3045">
        <v>2.4</v>
      </c>
      <c r="T3045" t="s">
        <v>35</v>
      </c>
      <c r="U3045">
        <v>14</v>
      </c>
      <c r="V3045">
        <v>5</v>
      </c>
      <c r="W3045" t="s">
        <v>53</v>
      </c>
      <c r="X3045" t="s">
        <v>37</v>
      </c>
      <c r="Y3045" t="s">
        <v>55</v>
      </c>
    </row>
    <row r="3046" spans="1:25" x14ac:dyDescent="0.25">
      <c r="A3046" t="s">
        <v>3363</v>
      </c>
      <c r="B3046">
        <v>45602</v>
      </c>
      <c r="C3046" t="s">
        <v>173</v>
      </c>
      <c r="D3046" t="s">
        <v>27</v>
      </c>
      <c r="E3046">
        <v>3955.32</v>
      </c>
      <c r="F3046">
        <v>3831.52</v>
      </c>
      <c r="G3046">
        <v>33.299999999999997</v>
      </c>
      <c r="H3046">
        <v>28.3</v>
      </c>
      <c r="I3046">
        <v>4.5999999999999996</v>
      </c>
      <c r="J3046" t="s">
        <v>28</v>
      </c>
      <c r="L3046" t="s">
        <v>142</v>
      </c>
      <c r="M3046" t="s">
        <v>85</v>
      </c>
      <c r="N3046" t="s">
        <v>81</v>
      </c>
      <c r="O3046">
        <v>1053.92</v>
      </c>
      <c r="P3046" t="s">
        <v>32</v>
      </c>
      <c r="Q3046" t="s">
        <v>33</v>
      </c>
      <c r="R3046" t="s">
        <v>62</v>
      </c>
      <c r="S3046">
        <v>20.11</v>
      </c>
      <c r="T3046" t="s">
        <v>35</v>
      </c>
      <c r="U3046">
        <v>2</v>
      </c>
      <c r="V3046">
        <v>11</v>
      </c>
      <c r="W3046" t="s">
        <v>53</v>
      </c>
      <c r="X3046" t="s">
        <v>54</v>
      </c>
      <c r="Y3046" t="s">
        <v>38</v>
      </c>
    </row>
    <row r="3047" spans="1:25" x14ac:dyDescent="0.25">
      <c r="A3047" t="s">
        <v>3364</v>
      </c>
      <c r="B3047">
        <v>46022</v>
      </c>
      <c r="C3047" t="s">
        <v>104</v>
      </c>
      <c r="D3047" t="s">
        <v>58</v>
      </c>
      <c r="E3047">
        <v>3064.84</v>
      </c>
      <c r="F3047">
        <v>3079.8</v>
      </c>
      <c r="G3047">
        <v>17.399999999999999</v>
      </c>
      <c r="H3047">
        <v>10</v>
      </c>
      <c r="I3047">
        <v>5</v>
      </c>
      <c r="J3047" t="s">
        <v>35</v>
      </c>
      <c r="K3047" t="s">
        <v>59</v>
      </c>
      <c r="L3047" t="s">
        <v>147</v>
      </c>
      <c r="M3047" t="s">
        <v>452</v>
      </c>
      <c r="N3047" t="s">
        <v>52</v>
      </c>
      <c r="O3047">
        <v>918.8</v>
      </c>
      <c r="P3047" t="s">
        <v>32</v>
      </c>
      <c r="Q3047" t="s">
        <v>33</v>
      </c>
      <c r="R3047" t="s">
        <v>34</v>
      </c>
      <c r="S3047">
        <v>9.14</v>
      </c>
      <c r="T3047" t="s">
        <v>35</v>
      </c>
      <c r="U3047">
        <v>14</v>
      </c>
      <c r="V3047">
        <v>2</v>
      </c>
      <c r="W3047" t="s">
        <v>53</v>
      </c>
      <c r="X3047" t="s">
        <v>37</v>
      </c>
      <c r="Y3047" t="s">
        <v>55</v>
      </c>
    </row>
    <row r="3048" spans="1:25" x14ac:dyDescent="0.25">
      <c r="A3048" t="s">
        <v>3365</v>
      </c>
      <c r="B3048">
        <v>45931</v>
      </c>
      <c r="C3048" t="s">
        <v>113</v>
      </c>
      <c r="D3048" t="s">
        <v>27</v>
      </c>
      <c r="E3048">
        <v>3767.79</v>
      </c>
      <c r="F3048">
        <v>3846.08</v>
      </c>
      <c r="G3048">
        <v>16.399999999999999</v>
      </c>
      <c r="H3048">
        <v>10</v>
      </c>
      <c r="I3048">
        <v>1.1000000000000001</v>
      </c>
      <c r="J3048" t="s">
        <v>28</v>
      </c>
      <c r="L3048" t="s">
        <v>418</v>
      </c>
      <c r="M3048" t="s">
        <v>204</v>
      </c>
      <c r="N3048" t="s">
        <v>81</v>
      </c>
      <c r="O3048">
        <v>972.4</v>
      </c>
      <c r="P3048" t="s">
        <v>32</v>
      </c>
      <c r="Q3048" t="s">
        <v>33</v>
      </c>
      <c r="R3048" t="s">
        <v>45</v>
      </c>
      <c r="S3048">
        <v>5.8</v>
      </c>
      <c r="T3048" t="s">
        <v>28</v>
      </c>
      <c r="U3048">
        <v>11</v>
      </c>
      <c r="V3048">
        <v>11</v>
      </c>
      <c r="W3048" t="s">
        <v>36</v>
      </c>
      <c r="X3048" t="s">
        <v>37</v>
      </c>
      <c r="Y3048" t="s">
        <v>55</v>
      </c>
    </row>
    <row r="3049" spans="1:25" x14ac:dyDescent="0.25">
      <c r="A3049" t="s">
        <v>3366</v>
      </c>
      <c r="B3049">
        <v>46005</v>
      </c>
      <c r="C3049" t="s">
        <v>26</v>
      </c>
      <c r="D3049" t="s">
        <v>58</v>
      </c>
      <c r="E3049">
        <v>2508.35</v>
      </c>
      <c r="F3049">
        <v>2328.39</v>
      </c>
      <c r="G3049">
        <v>10.9</v>
      </c>
      <c r="H3049">
        <v>10</v>
      </c>
      <c r="I3049">
        <v>4.7</v>
      </c>
      <c r="J3049" t="s">
        <v>28</v>
      </c>
      <c r="L3049" t="s">
        <v>147</v>
      </c>
      <c r="M3049" t="s">
        <v>70</v>
      </c>
      <c r="N3049" t="s">
        <v>52</v>
      </c>
      <c r="O3049">
        <v>1006.81</v>
      </c>
      <c r="P3049" t="s">
        <v>32</v>
      </c>
      <c r="Q3049" t="s">
        <v>33</v>
      </c>
      <c r="R3049" t="s">
        <v>77</v>
      </c>
      <c r="S3049">
        <v>26.21</v>
      </c>
      <c r="T3049" t="s">
        <v>35</v>
      </c>
      <c r="U3049">
        <v>4</v>
      </c>
      <c r="V3049">
        <v>3</v>
      </c>
      <c r="W3049" t="s">
        <v>53</v>
      </c>
      <c r="X3049" t="s">
        <v>54</v>
      </c>
      <c r="Y3049" t="s">
        <v>46</v>
      </c>
    </row>
    <row r="3050" spans="1:25" x14ac:dyDescent="0.25">
      <c r="A3050" t="s">
        <v>3367</v>
      </c>
      <c r="B3050">
        <v>45792</v>
      </c>
      <c r="C3050" t="s">
        <v>104</v>
      </c>
      <c r="D3050" t="s">
        <v>49</v>
      </c>
      <c r="E3050">
        <v>3644.19</v>
      </c>
      <c r="F3050">
        <v>3677.16</v>
      </c>
      <c r="G3050">
        <v>22.1</v>
      </c>
      <c r="H3050">
        <v>10</v>
      </c>
      <c r="I3050">
        <v>4.5999999999999996</v>
      </c>
      <c r="J3050" t="s">
        <v>28</v>
      </c>
      <c r="L3050" t="s">
        <v>241</v>
      </c>
      <c r="M3050" t="s">
        <v>267</v>
      </c>
      <c r="N3050" t="s">
        <v>81</v>
      </c>
      <c r="O3050">
        <v>979.27</v>
      </c>
      <c r="P3050" t="s">
        <v>32</v>
      </c>
      <c r="Q3050" t="s">
        <v>33</v>
      </c>
      <c r="R3050" t="s">
        <v>102</v>
      </c>
      <c r="S3050">
        <v>18.690000000000001</v>
      </c>
      <c r="T3050" t="s">
        <v>35</v>
      </c>
      <c r="U3050">
        <v>18</v>
      </c>
      <c r="V3050">
        <v>1</v>
      </c>
      <c r="W3050" t="s">
        <v>78</v>
      </c>
      <c r="X3050" t="s">
        <v>37</v>
      </c>
      <c r="Y3050" t="s">
        <v>46</v>
      </c>
    </row>
    <row r="3051" spans="1:25" x14ac:dyDescent="0.25">
      <c r="A3051" t="s">
        <v>3368</v>
      </c>
      <c r="B3051">
        <v>45808</v>
      </c>
      <c r="C3051" t="s">
        <v>104</v>
      </c>
      <c r="D3051" t="s">
        <v>58</v>
      </c>
      <c r="E3051">
        <v>4060.61</v>
      </c>
      <c r="F3051">
        <v>3874.86</v>
      </c>
      <c r="G3051">
        <v>32.4</v>
      </c>
      <c r="H3051">
        <v>18.399999999999999</v>
      </c>
      <c r="I3051">
        <v>3.9</v>
      </c>
      <c r="J3051" t="s">
        <v>35</v>
      </c>
      <c r="K3051" t="s">
        <v>177</v>
      </c>
      <c r="L3051" t="s">
        <v>180</v>
      </c>
      <c r="M3051" t="s">
        <v>188</v>
      </c>
      <c r="N3051" t="s">
        <v>44</v>
      </c>
      <c r="O3051">
        <v>984.77</v>
      </c>
      <c r="P3051" t="s">
        <v>32</v>
      </c>
      <c r="Q3051" t="s">
        <v>33</v>
      </c>
      <c r="R3051" t="s">
        <v>34</v>
      </c>
      <c r="S3051">
        <v>3.53</v>
      </c>
      <c r="T3051" t="s">
        <v>35</v>
      </c>
      <c r="U3051">
        <v>18</v>
      </c>
      <c r="V3051">
        <v>6</v>
      </c>
      <c r="W3051" t="s">
        <v>36</v>
      </c>
      <c r="X3051" t="s">
        <v>37</v>
      </c>
      <c r="Y3051" t="s">
        <v>46</v>
      </c>
    </row>
    <row r="3052" spans="1:25" x14ac:dyDescent="0.25">
      <c r="A3052" t="s">
        <v>3369</v>
      </c>
      <c r="B3052">
        <v>45874</v>
      </c>
      <c r="C3052" t="s">
        <v>68</v>
      </c>
      <c r="D3052" t="s">
        <v>41</v>
      </c>
      <c r="E3052">
        <v>1743.68</v>
      </c>
      <c r="F3052">
        <v>1042.6300000000001</v>
      </c>
      <c r="G3052">
        <v>45.6</v>
      </c>
      <c r="H3052">
        <v>38.6</v>
      </c>
      <c r="I3052">
        <v>1.9</v>
      </c>
      <c r="J3052" t="s">
        <v>28</v>
      </c>
      <c r="L3052" t="s">
        <v>170</v>
      </c>
      <c r="M3052" t="s">
        <v>186</v>
      </c>
      <c r="N3052" t="s">
        <v>31</v>
      </c>
      <c r="O3052">
        <v>970.43</v>
      </c>
      <c r="P3052" t="s">
        <v>32</v>
      </c>
      <c r="Q3052" t="s">
        <v>33</v>
      </c>
      <c r="R3052" t="s">
        <v>89</v>
      </c>
      <c r="S3052">
        <v>15.63</v>
      </c>
      <c r="T3052" t="s">
        <v>35</v>
      </c>
      <c r="U3052">
        <v>7</v>
      </c>
      <c r="V3052">
        <v>15</v>
      </c>
      <c r="W3052" t="s">
        <v>53</v>
      </c>
      <c r="X3052" t="s">
        <v>54</v>
      </c>
      <c r="Y3052" t="s">
        <v>55</v>
      </c>
    </row>
    <row r="3053" spans="1:25" x14ac:dyDescent="0.25">
      <c r="A3053" t="s">
        <v>3370</v>
      </c>
      <c r="B3053">
        <v>45506</v>
      </c>
      <c r="C3053" t="s">
        <v>119</v>
      </c>
      <c r="D3053" t="s">
        <v>41</v>
      </c>
      <c r="E3053">
        <v>3044.08</v>
      </c>
      <c r="F3053">
        <v>3212.55</v>
      </c>
      <c r="G3053">
        <v>26.1</v>
      </c>
      <c r="H3053">
        <v>12.1</v>
      </c>
      <c r="I3053">
        <v>4.0999999999999996</v>
      </c>
      <c r="J3053" t="s">
        <v>28</v>
      </c>
      <c r="L3053" t="s">
        <v>241</v>
      </c>
      <c r="M3053" t="s">
        <v>570</v>
      </c>
      <c r="N3053" t="s">
        <v>44</v>
      </c>
      <c r="O3053">
        <v>1076.99</v>
      </c>
      <c r="P3053" t="s">
        <v>32</v>
      </c>
      <c r="Q3053" t="s">
        <v>33</v>
      </c>
      <c r="R3053" t="s">
        <v>45</v>
      </c>
      <c r="S3053">
        <v>8.0299999999999994</v>
      </c>
      <c r="T3053" t="s">
        <v>35</v>
      </c>
      <c r="U3053">
        <v>16</v>
      </c>
      <c r="V3053">
        <v>11</v>
      </c>
      <c r="W3053" t="s">
        <v>36</v>
      </c>
      <c r="X3053" t="s">
        <v>54</v>
      </c>
      <c r="Y3053" t="s">
        <v>38</v>
      </c>
    </row>
    <row r="3054" spans="1:25" x14ac:dyDescent="0.25">
      <c r="A3054" t="s">
        <v>3371</v>
      </c>
      <c r="B3054">
        <v>45998</v>
      </c>
      <c r="C3054" t="s">
        <v>133</v>
      </c>
      <c r="D3054" t="s">
        <v>49</v>
      </c>
      <c r="E3054">
        <v>2695</v>
      </c>
      <c r="F3054">
        <v>2501.69</v>
      </c>
      <c r="G3054">
        <v>47.9</v>
      </c>
      <c r="H3054">
        <v>27.9</v>
      </c>
      <c r="I3054">
        <v>3.1</v>
      </c>
      <c r="J3054" t="s">
        <v>28</v>
      </c>
      <c r="L3054" t="s">
        <v>360</v>
      </c>
      <c r="M3054" t="s">
        <v>224</v>
      </c>
      <c r="N3054" t="s">
        <v>31</v>
      </c>
      <c r="O3054">
        <v>791.21</v>
      </c>
      <c r="P3054" t="s">
        <v>76</v>
      </c>
      <c r="Q3054" t="s">
        <v>33</v>
      </c>
      <c r="R3054" t="s">
        <v>77</v>
      </c>
      <c r="S3054">
        <v>11.94</v>
      </c>
      <c r="T3054" t="s">
        <v>28</v>
      </c>
      <c r="U3054">
        <v>11</v>
      </c>
      <c r="V3054">
        <v>8</v>
      </c>
      <c r="W3054" t="s">
        <v>53</v>
      </c>
      <c r="X3054" t="s">
        <v>37</v>
      </c>
      <c r="Y3054" t="s">
        <v>46</v>
      </c>
    </row>
    <row r="3055" spans="1:25" x14ac:dyDescent="0.25">
      <c r="A3055" t="s">
        <v>3372</v>
      </c>
      <c r="B3055">
        <v>45326</v>
      </c>
      <c r="C3055" t="s">
        <v>40</v>
      </c>
      <c r="D3055" t="s">
        <v>41</v>
      </c>
      <c r="E3055">
        <v>4210.4399999999996</v>
      </c>
      <c r="F3055">
        <v>4407.25</v>
      </c>
      <c r="G3055">
        <v>33.9</v>
      </c>
      <c r="H3055">
        <v>25.9</v>
      </c>
      <c r="I3055">
        <v>3.1</v>
      </c>
      <c r="J3055" t="s">
        <v>35</v>
      </c>
      <c r="K3055" t="s">
        <v>92</v>
      </c>
      <c r="L3055" t="s">
        <v>74</v>
      </c>
      <c r="M3055" t="s">
        <v>395</v>
      </c>
      <c r="N3055" t="s">
        <v>44</v>
      </c>
      <c r="O3055">
        <v>1114.06</v>
      </c>
      <c r="P3055" t="s">
        <v>32</v>
      </c>
      <c r="Q3055" t="s">
        <v>33</v>
      </c>
      <c r="R3055" t="s">
        <v>77</v>
      </c>
      <c r="S3055">
        <v>11.04</v>
      </c>
      <c r="T3055" t="s">
        <v>28</v>
      </c>
      <c r="U3055">
        <v>8</v>
      </c>
      <c r="V3055">
        <v>3</v>
      </c>
      <c r="W3055" t="s">
        <v>78</v>
      </c>
      <c r="X3055" t="s">
        <v>54</v>
      </c>
      <c r="Y3055" t="s">
        <v>55</v>
      </c>
    </row>
    <row r="3056" spans="1:25" x14ac:dyDescent="0.25">
      <c r="A3056" t="s">
        <v>3373</v>
      </c>
      <c r="B3056">
        <v>45816</v>
      </c>
      <c r="C3056" t="s">
        <v>119</v>
      </c>
      <c r="D3056" t="s">
        <v>49</v>
      </c>
      <c r="E3056">
        <v>3791.27</v>
      </c>
      <c r="F3056">
        <v>4081.81</v>
      </c>
      <c r="G3056">
        <v>65.099999999999994</v>
      </c>
      <c r="H3056">
        <v>55.1</v>
      </c>
      <c r="I3056">
        <v>4.5999999999999996</v>
      </c>
      <c r="J3056" t="s">
        <v>35</v>
      </c>
      <c r="K3056" t="s">
        <v>123</v>
      </c>
      <c r="L3056" t="s">
        <v>178</v>
      </c>
      <c r="M3056" t="s">
        <v>140</v>
      </c>
      <c r="N3056" t="s">
        <v>44</v>
      </c>
      <c r="O3056">
        <v>987.02</v>
      </c>
      <c r="P3056" t="s">
        <v>76</v>
      </c>
      <c r="Q3056" t="s">
        <v>33</v>
      </c>
      <c r="R3056" t="s">
        <v>89</v>
      </c>
      <c r="S3056">
        <v>15.29</v>
      </c>
      <c r="T3056" t="s">
        <v>35</v>
      </c>
      <c r="U3056">
        <v>8</v>
      </c>
      <c r="V3056">
        <v>14</v>
      </c>
      <c r="W3056" t="s">
        <v>78</v>
      </c>
      <c r="X3056" t="s">
        <v>54</v>
      </c>
      <c r="Y3056" t="s">
        <v>55</v>
      </c>
    </row>
    <row r="3057" spans="1:25" x14ac:dyDescent="0.25">
      <c r="A3057" t="s">
        <v>3374</v>
      </c>
      <c r="B3057">
        <v>45933</v>
      </c>
      <c r="C3057" t="s">
        <v>113</v>
      </c>
      <c r="D3057" t="s">
        <v>58</v>
      </c>
      <c r="E3057">
        <v>2175.42</v>
      </c>
      <c r="F3057">
        <v>2543.9499999999998</v>
      </c>
      <c r="G3057">
        <v>39.200000000000003</v>
      </c>
      <c r="H3057">
        <v>18.2</v>
      </c>
      <c r="I3057">
        <v>2.1</v>
      </c>
      <c r="J3057" t="s">
        <v>28</v>
      </c>
      <c r="L3057" t="s">
        <v>195</v>
      </c>
      <c r="M3057" t="s">
        <v>343</v>
      </c>
      <c r="N3057" t="s">
        <v>31</v>
      </c>
      <c r="O3057">
        <v>1173.23</v>
      </c>
      <c r="P3057" t="s">
        <v>32</v>
      </c>
      <c r="Q3057" t="s">
        <v>33</v>
      </c>
      <c r="R3057" t="s">
        <v>34</v>
      </c>
      <c r="S3057">
        <v>15.41</v>
      </c>
      <c r="T3057" t="s">
        <v>28</v>
      </c>
      <c r="U3057">
        <v>8</v>
      </c>
      <c r="V3057">
        <v>4</v>
      </c>
      <c r="W3057" t="s">
        <v>36</v>
      </c>
      <c r="X3057" t="s">
        <v>54</v>
      </c>
      <c r="Y3057" t="s">
        <v>46</v>
      </c>
    </row>
    <row r="3058" spans="1:25" x14ac:dyDescent="0.25">
      <c r="A3058" t="s">
        <v>3375</v>
      </c>
      <c r="B3058">
        <v>45891</v>
      </c>
      <c r="C3058" t="s">
        <v>40</v>
      </c>
      <c r="D3058" t="s">
        <v>27</v>
      </c>
      <c r="E3058">
        <v>3494.04</v>
      </c>
      <c r="F3058">
        <v>3260.28</v>
      </c>
      <c r="G3058">
        <v>62.2</v>
      </c>
      <c r="H3058">
        <v>52.2</v>
      </c>
      <c r="I3058">
        <v>2.4</v>
      </c>
      <c r="J3058" t="s">
        <v>35</v>
      </c>
      <c r="K3058" t="s">
        <v>73</v>
      </c>
      <c r="L3058" t="s">
        <v>241</v>
      </c>
      <c r="M3058" t="s">
        <v>244</v>
      </c>
      <c r="N3058" t="s">
        <v>44</v>
      </c>
      <c r="O3058">
        <v>1141.26</v>
      </c>
      <c r="P3058" t="s">
        <v>76</v>
      </c>
      <c r="Q3058" t="s">
        <v>33</v>
      </c>
      <c r="R3058" t="s">
        <v>45</v>
      </c>
      <c r="S3058">
        <v>5.08</v>
      </c>
      <c r="T3058" t="s">
        <v>35</v>
      </c>
      <c r="U3058">
        <v>17</v>
      </c>
      <c r="V3058">
        <v>11</v>
      </c>
      <c r="W3058" t="s">
        <v>78</v>
      </c>
      <c r="X3058" t="s">
        <v>37</v>
      </c>
      <c r="Y3058" t="s">
        <v>38</v>
      </c>
    </row>
    <row r="3059" spans="1:25" x14ac:dyDescent="0.25">
      <c r="A3059" t="s">
        <v>3376</v>
      </c>
      <c r="B3059">
        <v>45909</v>
      </c>
      <c r="C3059" t="s">
        <v>64</v>
      </c>
      <c r="D3059" t="s">
        <v>27</v>
      </c>
      <c r="E3059">
        <v>1544.63</v>
      </c>
      <c r="F3059">
        <v>1615.69</v>
      </c>
      <c r="G3059">
        <v>38.5</v>
      </c>
      <c r="H3059">
        <v>21.5</v>
      </c>
      <c r="I3059">
        <v>4.2</v>
      </c>
      <c r="J3059" t="s">
        <v>28</v>
      </c>
      <c r="L3059" t="s">
        <v>127</v>
      </c>
      <c r="M3059" t="s">
        <v>145</v>
      </c>
      <c r="N3059" t="s">
        <v>31</v>
      </c>
      <c r="O3059">
        <v>1325.29</v>
      </c>
      <c r="P3059" t="s">
        <v>32</v>
      </c>
      <c r="Q3059" t="s">
        <v>33</v>
      </c>
      <c r="R3059" t="s">
        <v>45</v>
      </c>
      <c r="S3059">
        <v>0.86</v>
      </c>
      <c r="T3059" t="s">
        <v>28</v>
      </c>
      <c r="U3059">
        <v>7</v>
      </c>
      <c r="V3059">
        <v>14</v>
      </c>
      <c r="W3059" t="s">
        <v>36</v>
      </c>
      <c r="X3059" t="s">
        <v>54</v>
      </c>
      <c r="Y3059" t="s">
        <v>46</v>
      </c>
    </row>
    <row r="3060" spans="1:25" x14ac:dyDescent="0.25">
      <c r="A3060" t="s">
        <v>3377</v>
      </c>
      <c r="B3060">
        <v>45839</v>
      </c>
      <c r="C3060" t="s">
        <v>40</v>
      </c>
      <c r="D3060" t="s">
        <v>58</v>
      </c>
      <c r="E3060">
        <v>3470.04</v>
      </c>
      <c r="F3060">
        <v>3207.2</v>
      </c>
      <c r="G3060">
        <v>56.4</v>
      </c>
      <c r="H3060">
        <v>38.4</v>
      </c>
      <c r="I3060">
        <v>2.6</v>
      </c>
      <c r="J3060" t="s">
        <v>35</v>
      </c>
      <c r="K3060" t="s">
        <v>109</v>
      </c>
      <c r="L3060" t="s">
        <v>210</v>
      </c>
      <c r="M3060" t="s">
        <v>544</v>
      </c>
      <c r="N3060" t="s">
        <v>81</v>
      </c>
      <c r="O3060">
        <v>948.56</v>
      </c>
      <c r="P3060" t="s">
        <v>32</v>
      </c>
      <c r="Q3060" t="s">
        <v>33</v>
      </c>
      <c r="R3060" t="s">
        <v>62</v>
      </c>
      <c r="S3060">
        <v>5.98</v>
      </c>
      <c r="T3060" t="s">
        <v>28</v>
      </c>
      <c r="U3060">
        <v>6</v>
      </c>
      <c r="V3060">
        <v>7</v>
      </c>
      <c r="W3060" t="s">
        <v>53</v>
      </c>
      <c r="X3060" t="s">
        <v>37</v>
      </c>
      <c r="Y3060" t="s">
        <v>46</v>
      </c>
    </row>
    <row r="3061" spans="1:25" x14ac:dyDescent="0.25">
      <c r="A3061" t="s">
        <v>3378</v>
      </c>
      <c r="B3061">
        <v>45414</v>
      </c>
      <c r="C3061" t="s">
        <v>108</v>
      </c>
      <c r="D3061" t="s">
        <v>49</v>
      </c>
      <c r="E3061">
        <v>3162.01</v>
      </c>
      <c r="F3061">
        <v>2983.11</v>
      </c>
      <c r="G3061">
        <v>43.7</v>
      </c>
      <c r="H3061">
        <v>31.7</v>
      </c>
      <c r="I3061">
        <v>3.4</v>
      </c>
      <c r="J3061" t="s">
        <v>35</v>
      </c>
      <c r="K3061" t="s">
        <v>150</v>
      </c>
      <c r="L3061" t="s">
        <v>42</v>
      </c>
      <c r="M3061" t="s">
        <v>437</v>
      </c>
      <c r="N3061" t="s">
        <v>31</v>
      </c>
      <c r="O3061">
        <v>971.94</v>
      </c>
      <c r="P3061" t="s">
        <v>32</v>
      </c>
      <c r="Q3061" t="s">
        <v>33</v>
      </c>
      <c r="R3061" t="s">
        <v>34</v>
      </c>
      <c r="S3061">
        <v>30.25</v>
      </c>
      <c r="T3061" t="s">
        <v>35</v>
      </c>
      <c r="U3061">
        <v>9</v>
      </c>
      <c r="V3061">
        <v>13</v>
      </c>
      <c r="W3061" t="s">
        <v>36</v>
      </c>
      <c r="X3061" t="s">
        <v>37</v>
      </c>
      <c r="Y3061" t="s">
        <v>38</v>
      </c>
    </row>
    <row r="3062" spans="1:25" x14ac:dyDescent="0.25">
      <c r="A3062" t="s">
        <v>3379</v>
      </c>
      <c r="B3062">
        <v>45436</v>
      </c>
      <c r="C3062" t="s">
        <v>91</v>
      </c>
      <c r="D3062" t="s">
        <v>58</v>
      </c>
      <c r="E3062">
        <v>3223.24</v>
      </c>
      <c r="F3062">
        <v>2989.35</v>
      </c>
      <c r="G3062">
        <v>67.7</v>
      </c>
      <c r="H3062">
        <v>43.7</v>
      </c>
      <c r="I3062">
        <v>3.7</v>
      </c>
      <c r="J3062" t="s">
        <v>35</v>
      </c>
      <c r="K3062" t="s">
        <v>109</v>
      </c>
      <c r="L3062" t="s">
        <v>124</v>
      </c>
      <c r="M3062" t="s">
        <v>43</v>
      </c>
      <c r="N3062" t="s">
        <v>52</v>
      </c>
      <c r="O3062">
        <v>930.19</v>
      </c>
      <c r="P3062" t="s">
        <v>76</v>
      </c>
      <c r="Q3062" t="s">
        <v>33</v>
      </c>
      <c r="R3062" t="s">
        <v>62</v>
      </c>
      <c r="S3062">
        <v>14.78</v>
      </c>
      <c r="T3062" t="s">
        <v>28</v>
      </c>
      <c r="U3062">
        <v>2</v>
      </c>
      <c r="V3062">
        <v>3</v>
      </c>
      <c r="W3062" t="s">
        <v>78</v>
      </c>
      <c r="X3062" t="s">
        <v>54</v>
      </c>
      <c r="Y3062" t="s">
        <v>38</v>
      </c>
    </row>
    <row r="3063" spans="1:25" x14ac:dyDescent="0.25">
      <c r="A3063" t="s">
        <v>3380</v>
      </c>
      <c r="B3063">
        <v>45908</v>
      </c>
      <c r="C3063" t="s">
        <v>48</v>
      </c>
      <c r="D3063" t="s">
        <v>49</v>
      </c>
      <c r="E3063">
        <v>2593.54</v>
      </c>
      <c r="F3063">
        <v>2533.89</v>
      </c>
      <c r="G3063">
        <v>40.200000000000003</v>
      </c>
      <c r="H3063">
        <v>27.2</v>
      </c>
      <c r="I3063">
        <v>4.5999999999999996</v>
      </c>
      <c r="J3063" t="s">
        <v>28</v>
      </c>
      <c r="L3063" t="s">
        <v>226</v>
      </c>
      <c r="M3063" t="s">
        <v>239</v>
      </c>
      <c r="N3063" t="s">
        <v>52</v>
      </c>
      <c r="O3063">
        <v>1082.51</v>
      </c>
      <c r="P3063" t="s">
        <v>32</v>
      </c>
      <c r="Q3063" t="s">
        <v>33</v>
      </c>
      <c r="R3063" t="s">
        <v>62</v>
      </c>
      <c r="S3063">
        <v>12.25</v>
      </c>
      <c r="T3063" t="s">
        <v>28</v>
      </c>
      <c r="U3063">
        <v>14</v>
      </c>
      <c r="V3063">
        <v>2</v>
      </c>
      <c r="W3063" t="s">
        <v>36</v>
      </c>
      <c r="X3063" t="s">
        <v>37</v>
      </c>
      <c r="Y3063" t="s">
        <v>55</v>
      </c>
    </row>
    <row r="3064" spans="1:25" x14ac:dyDescent="0.25">
      <c r="A3064" t="s">
        <v>3381</v>
      </c>
      <c r="B3064">
        <v>45435</v>
      </c>
      <c r="C3064" t="s">
        <v>26</v>
      </c>
      <c r="D3064" t="s">
        <v>58</v>
      </c>
      <c r="E3064">
        <v>2433.23</v>
      </c>
      <c r="F3064">
        <v>1848.26</v>
      </c>
      <c r="G3064">
        <v>41.9</v>
      </c>
      <c r="H3064">
        <v>22.9</v>
      </c>
      <c r="I3064">
        <v>4.8</v>
      </c>
      <c r="J3064" t="s">
        <v>35</v>
      </c>
      <c r="K3064" t="s">
        <v>99</v>
      </c>
      <c r="L3064" t="s">
        <v>226</v>
      </c>
      <c r="M3064" t="s">
        <v>236</v>
      </c>
      <c r="N3064" t="s">
        <v>31</v>
      </c>
      <c r="O3064">
        <v>1167.58</v>
      </c>
      <c r="P3064" t="s">
        <v>76</v>
      </c>
      <c r="Q3064" t="s">
        <v>33</v>
      </c>
      <c r="R3064" t="s">
        <v>62</v>
      </c>
      <c r="S3064">
        <v>5.51</v>
      </c>
      <c r="T3064" t="s">
        <v>35</v>
      </c>
      <c r="U3064">
        <v>18</v>
      </c>
      <c r="V3064">
        <v>13</v>
      </c>
      <c r="W3064" t="s">
        <v>36</v>
      </c>
      <c r="X3064" t="s">
        <v>54</v>
      </c>
      <c r="Y3064" t="s">
        <v>38</v>
      </c>
    </row>
    <row r="3065" spans="1:25" x14ac:dyDescent="0.25">
      <c r="A3065" t="s">
        <v>3382</v>
      </c>
      <c r="B3065">
        <v>45402</v>
      </c>
      <c r="C3065" t="s">
        <v>133</v>
      </c>
      <c r="D3065" t="s">
        <v>58</v>
      </c>
      <c r="E3065">
        <v>3538</v>
      </c>
      <c r="F3065">
        <v>3437.08</v>
      </c>
      <c r="G3065">
        <v>21.5</v>
      </c>
      <c r="H3065">
        <v>11.5</v>
      </c>
      <c r="I3065">
        <v>2.9</v>
      </c>
      <c r="J3065" t="s">
        <v>28</v>
      </c>
      <c r="L3065" t="s">
        <v>325</v>
      </c>
      <c r="M3065" t="s">
        <v>211</v>
      </c>
      <c r="N3065" t="s">
        <v>81</v>
      </c>
      <c r="O3065">
        <v>928.92</v>
      </c>
      <c r="P3065" t="s">
        <v>32</v>
      </c>
      <c r="Q3065" t="s">
        <v>33</v>
      </c>
      <c r="R3065" t="s">
        <v>77</v>
      </c>
      <c r="S3065">
        <v>12.57</v>
      </c>
      <c r="T3065" t="s">
        <v>28</v>
      </c>
      <c r="U3065">
        <v>9</v>
      </c>
      <c r="V3065">
        <v>9</v>
      </c>
      <c r="W3065" t="s">
        <v>53</v>
      </c>
      <c r="X3065" t="s">
        <v>37</v>
      </c>
      <c r="Y3065" t="s">
        <v>55</v>
      </c>
    </row>
    <row r="3066" spans="1:25" x14ac:dyDescent="0.25">
      <c r="A3066" t="s">
        <v>3383</v>
      </c>
      <c r="B3066">
        <v>45352</v>
      </c>
      <c r="C3066" t="s">
        <v>48</v>
      </c>
      <c r="D3066" t="s">
        <v>49</v>
      </c>
      <c r="E3066">
        <v>1721.24</v>
      </c>
      <c r="F3066">
        <v>1249.4000000000001</v>
      </c>
      <c r="G3066">
        <v>31.2</v>
      </c>
      <c r="H3066">
        <v>10</v>
      </c>
      <c r="I3066">
        <v>3.5</v>
      </c>
      <c r="J3066" t="s">
        <v>28</v>
      </c>
      <c r="L3066" t="s">
        <v>42</v>
      </c>
      <c r="M3066" t="s">
        <v>213</v>
      </c>
      <c r="N3066" t="s">
        <v>31</v>
      </c>
      <c r="O3066">
        <v>1057.73</v>
      </c>
      <c r="P3066" t="s">
        <v>32</v>
      </c>
      <c r="Q3066" t="s">
        <v>33</v>
      </c>
      <c r="R3066" t="s">
        <v>102</v>
      </c>
      <c r="S3066">
        <v>9.43</v>
      </c>
      <c r="T3066" t="s">
        <v>35</v>
      </c>
      <c r="U3066">
        <v>15</v>
      </c>
      <c r="V3066">
        <v>6</v>
      </c>
      <c r="W3066" t="s">
        <v>36</v>
      </c>
      <c r="X3066" t="s">
        <v>37</v>
      </c>
      <c r="Y3066" t="s">
        <v>55</v>
      </c>
    </row>
    <row r="3067" spans="1:25" x14ac:dyDescent="0.25">
      <c r="A3067" t="s">
        <v>3384</v>
      </c>
      <c r="B3067">
        <v>45781</v>
      </c>
      <c r="C3067" t="s">
        <v>72</v>
      </c>
      <c r="D3067" t="s">
        <v>27</v>
      </c>
      <c r="E3067">
        <v>1201.81</v>
      </c>
      <c r="F3067">
        <v>928.28</v>
      </c>
      <c r="G3067">
        <v>24.5</v>
      </c>
      <c r="H3067">
        <v>10</v>
      </c>
      <c r="I3067">
        <v>2.7</v>
      </c>
      <c r="J3067" t="s">
        <v>35</v>
      </c>
      <c r="K3067" t="s">
        <v>99</v>
      </c>
      <c r="L3067" t="s">
        <v>144</v>
      </c>
      <c r="M3067" t="s">
        <v>518</v>
      </c>
      <c r="N3067" t="s">
        <v>31</v>
      </c>
      <c r="O3067">
        <v>992.16</v>
      </c>
      <c r="P3067" t="s">
        <v>32</v>
      </c>
      <c r="Q3067" t="s">
        <v>33</v>
      </c>
      <c r="R3067" t="s">
        <v>62</v>
      </c>
      <c r="S3067">
        <v>8.43</v>
      </c>
      <c r="T3067" t="s">
        <v>28</v>
      </c>
      <c r="U3067">
        <v>15</v>
      </c>
      <c r="V3067">
        <v>11</v>
      </c>
      <c r="W3067" t="s">
        <v>36</v>
      </c>
      <c r="X3067" t="s">
        <v>54</v>
      </c>
      <c r="Y3067" t="s">
        <v>55</v>
      </c>
    </row>
    <row r="3068" spans="1:25" x14ac:dyDescent="0.25">
      <c r="A3068" t="s">
        <v>3385</v>
      </c>
      <c r="B3068">
        <v>45694</v>
      </c>
      <c r="C3068" t="s">
        <v>95</v>
      </c>
      <c r="D3068" t="s">
        <v>49</v>
      </c>
      <c r="E3068">
        <v>3669.52</v>
      </c>
      <c r="F3068">
        <v>3486.28</v>
      </c>
      <c r="G3068">
        <v>26.2</v>
      </c>
      <c r="H3068">
        <v>20.2</v>
      </c>
      <c r="I3068">
        <v>4.3</v>
      </c>
      <c r="J3068" t="s">
        <v>28</v>
      </c>
      <c r="L3068" t="s">
        <v>320</v>
      </c>
      <c r="M3068" t="s">
        <v>959</v>
      </c>
      <c r="N3068" t="s">
        <v>81</v>
      </c>
      <c r="O3068">
        <v>726.81</v>
      </c>
      <c r="P3068" t="s">
        <v>32</v>
      </c>
      <c r="Q3068" t="s">
        <v>33</v>
      </c>
      <c r="R3068" t="s">
        <v>62</v>
      </c>
      <c r="S3068">
        <v>16.12</v>
      </c>
      <c r="T3068" t="s">
        <v>35</v>
      </c>
      <c r="U3068">
        <v>13</v>
      </c>
      <c r="V3068">
        <v>7</v>
      </c>
      <c r="W3068" t="s">
        <v>53</v>
      </c>
      <c r="X3068" t="s">
        <v>37</v>
      </c>
      <c r="Y3068" t="s">
        <v>46</v>
      </c>
    </row>
    <row r="3069" spans="1:25" x14ac:dyDescent="0.25">
      <c r="A3069" t="s">
        <v>3386</v>
      </c>
      <c r="B3069">
        <v>45967</v>
      </c>
      <c r="C3069" t="s">
        <v>64</v>
      </c>
      <c r="D3069" t="s">
        <v>58</v>
      </c>
      <c r="E3069">
        <v>2433.86</v>
      </c>
      <c r="F3069">
        <v>1971.4</v>
      </c>
      <c r="G3069">
        <v>18.2</v>
      </c>
      <c r="H3069">
        <v>10</v>
      </c>
      <c r="I3069">
        <v>4.8</v>
      </c>
      <c r="J3069" t="s">
        <v>28</v>
      </c>
      <c r="L3069" t="s">
        <v>269</v>
      </c>
      <c r="M3069" t="s">
        <v>168</v>
      </c>
      <c r="N3069" t="s">
        <v>44</v>
      </c>
      <c r="O3069">
        <v>977.59</v>
      </c>
      <c r="P3069" t="s">
        <v>32</v>
      </c>
      <c r="Q3069" t="s">
        <v>33</v>
      </c>
      <c r="R3069" t="s">
        <v>77</v>
      </c>
      <c r="S3069">
        <v>6.12</v>
      </c>
      <c r="T3069" t="s">
        <v>28</v>
      </c>
      <c r="U3069">
        <v>18</v>
      </c>
      <c r="V3069">
        <v>5</v>
      </c>
      <c r="W3069" t="s">
        <v>78</v>
      </c>
      <c r="X3069" t="s">
        <v>54</v>
      </c>
      <c r="Y3069" t="s">
        <v>38</v>
      </c>
    </row>
    <row r="3070" spans="1:25" x14ac:dyDescent="0.25">
      <c r="A3070" t="s">
        <v>3387</v>
      </c>
      <c r="B3070">
        <v>45599</v>
      </c>
      <c r="C3070" t="s">
        <v>68</v>
      </c>
      <c r="D3070" t="s">
        <v>49</v>
      </c>
      <c r="E3070">
        <v>1730.72</v>
      </c>
      <c r="F3070">
        <v>1515.17</v>
      </c>
      <c r="G3070">
        <v>49.1</v>
      </c>
      <c r="H3070">
        <v>34.1</v>
      </c>
      <c r="I3070">
        <v>2.9</v>
      </c>
      <c r="J3070" t="s">
        <v>28</v>
      </c>
      <c r="L3070" t="s">
        <v>124</v>
      </c>
      <c r="M3070" t="s">
        <v>367</v>
      </c>
      <c r="N3070" t="s">
        <v>31</v>
      </c>
      <c r="O3070">
        <v>1085.1099999999999</v>
      </c>
      <c r="P3070" t="s">
        <v>32</v>
      </c>
      <c r="Q3070" t="s">
        <v>33</v>
      </c>
      <c r="R3070" t="s">
        <v>62</v>
      </c>
      <c r="S3070">
        <v>10.08</v>
      </c>
      <c r="T3070" t="s">
        <v>28</v>
      </c>
      <c r="U3070">
        <v>1</v>
      </c>
      <c r="V3070">
        <v>7</v>
      </c>
      <c r="W3070" t="s">
        <v>78</v>
      </c>
      <c r="X3070" t="s">
        <v>37</v>
      </c>
      <c r="Y3070" t="s">
        <v>55</v>
      </c>
    </row>
    <row r="3071" spans="1:25" x14ac:dyDescent="0.25">
      <c r="A3071" t="s">
        <v>3388</v>
      </c>
      <c r="B3071">
        <v>45341</v>
      </c>
      <c r="C3071" t="s">
        <v>108</v>
      </c>
      <c r="D3071" t="s">
        <v>49</v>
      </c>
      <c r="E3071">
        <v>3628.11</v>
      </c>
      <c r="F3071">
        <v>3740.88</v>
      </c>
      <c r="G3071">
        <v>45.4</v>
      </c>
      <c r="H3071">
        <v>40.4</v>
      </c>
      <c r="I3071">
        <v>2.2999999999999998</v>
      </c>
      <c r="J3071" t="s">
        <v>28</v>
      </c>
      <c r="L3071" t="s">
        <v>210</v>
      </c>
      <c r="M3071" t="s">
        <v>551</v>
      </c>
      <c r="N3071" t="s">
        <v>81</v>
      </c>
      <c r="O3071">
        <v>999.49</v>
      </c>
      <c r="P3071" t="s">
        <v>32</v>
      </c>
      <c r="Q3071" t="s">
        <v>33</v>
      </c>
      <c r="R3071" t="s">
        <v>34</v>
      </c>
      <c r="S3071">
        <v>16.18</v>
      </c>
      <c r="T3071" t="s">
        <v>28</v>
      </c>
      <c r="U3071">
        <v>7</v>
      </c>
      <c r="V3071">
        <v>2</v>
      </c>
      <c r="W3071" t="s">
        <v>53</v>
      </c>
      <c r="X3071" t="s">
        <v>54</v>
      </c>
      <c r="Y3071" t="s">
        <v>55</v>
      </c>
    </row>
    <row r="3072" spans="1:25" x14ac:dyDescent="0.25">
      <c r="A3072" t="s">
        <v>3389</v>
      </c>
      <c r="B3072">
        <v>45899</v>
      </c>
      <c r="C3072" t="s">
        <v>26</v>
      </c>
      <c r="D3072" t="s">
        <v>41</v>
      </c>
      <c r="E3072">
        <v>3197.86</v>
      </c>
      <c r="F3072">
        <v>3299.74</v>
      </c>
      <c r="G3072">
        <v>23.4</v>
      </c>
      <c r="H3072">
        <v>12.4</v>
      </c>
      <c r="I3072">
        <v>3.3</v>
      </c>
      <c r="J3072" t="s">
        <v>28</v>
      </c>
      <c r="L3072" t="s">
        <v>220</v>
      </c>
      <c r="M3072" t="s">
        <v>175</v>
      </c>
      <c r="N3072" t="s">
        <v>81</v>
      </c>
      <c r="O3072">
        <v>1038.02</v>
      </c>
      <c r="P3072" t="s">
        <v>32</v>
      </c>
      <c r="Q3072" t="s">
        <v>33</v>
      </c>
      <c r="R3072" t="s">
        <v>62</v>
      </c>
      <c r="S3072">
        <v>9.8800000000000008</v>
      </c>
      <c r="T3072" t="s">
        <v>35</v>
      </c>
      <c r="U3072">
        <v>4</v>
      </c>
      <c r="V3072">
        <v>12</v>
      </c>
      <c r="W3072" t="s">
        <v>78</v>
      </c>
      <c r="X3072" t="s">
        <v>37</v>
      </c>
      <c r="Y3072" t="s">
        <v>55</v>
      </c>
    </row>
    <row r="3073" spans="1:25" x14ac:dyDescent="0.25">
      <c r="A3073" t="s">
        <v>3390</v>
      </c>
      <c r="B3073">
        <v>45787</v>
      </c>
      <c r="C3073" t="s">
        <v>95</v>
      </c>
      <c r="D3073" t="s">
        <v>41</v>
      </c>
      <c r="E3073">
        <v>3678.2</v>
      </c>
      <c r="F3073">
        <v>3642.8</v>
      </c>
      <c r="G3073">
        <v>40.6</v>
      </c>
      <c r="H3073">
        <v>29.6</v>
      </c>
      <c r="I3073">
        <v>4.4000000000000004</v>
      </c>
      <c r="J3073" t="s">
        <v>28</v>
      </c>
      <c r="L3073" t="s">
        <v>229</v>
      </c>
      <c r="M3073" t="s">
        <v>717</v>
      </c>
      <c r="N3073" t="s">
        <v>81</v>
      </c>
      <c r="O3073">
        <v>962.07</v>
      </c>
      <c r="P3073" t="s">
        <v>76</v>
      </c>
      <c r="Q3073" t="s">
        <v>33</v>
      </c>
      <c r="R3073" t="s">
        <v>102</v>
      </c>
      <c r="S3073">
        <v>17.95</v>
      </c>
      <c r="T3073" t="s">
        <v>35</v>
      </c>
      <c r="U3073">
        <v>12</v>
      </c>
      <c r="V3073">
        <v>15</v>
      </c>
      <c r="W3073" t="s">
        <v>53</v>
      </c>
      <c r="X3073" t="s">
        <v>37</v>
      </c>
      <c r="Y3073" t="s">
        <v>55</v>
      </c>
    </row>
    <row r="3074" spans="1:25" x14ac:dyDescent="0.25">
      <c r="A3074" t="s">
        <v>3391</v>
      </c>
      <c r="B3074">
        <v>45830</v>
      </c>
      <c r="C3074" t="s">
        <v>91</v>
      </c>
      <c r="D3074" t="s">
        <v>41</v>
      </c>
      <c r="E3074">
        <v>3090.89</v>
      </c>
      <c r="F3074">
        <v>2811.62</v>
      </c>
      <c r="G3074">
        <v>52.7</v>
      </c>
      <c r="H3074">
        <v>36.700000000000003</v>
      </c>
      <c r="I3074">
        <v>3.4</v>
      </c>
      <c r="J3074" t="s">
        <v>35</v>
      </c>
      <c r="K3074" t="s">
        <v>73</v>
      </c>
      <c r="L3074" t="s">
        <v>235</v>
      </c>
      <c r="M3074" t="s">
        <v>70</v>
      </c>
      <c r="N3074" t="s">
        <v>52</v>
      </c>
      <c r="O3074">
        <v>850.71</v>
      </c>
      <c r="P3074" t="s">
        <v>32</v>
      </c>
      <c r="Q3074" t="s">
        <v>33</v>
      </c>
      <c r="R3074" t="s">
        <v>77</v>
      </c>
      <c r="S3074">
        <v>8.2200000000000006</v>
      </c>
      <c r="T3074" t="s">
        <v>28</v>
      </c>
      <c r="U3074">
        <v>7</v>
      </c>
      <c r="V3074">
        <v>4</v>
      </c>
      <c r="W3074" t="s">
        <v>53</v>
      </c>
      <c r="X3074" t="s">
        <v>37</v>
      </c>
      <c r="Y3074" t="s">
        <v>55</v>
      </c>
    </row>
    <row r="3075" spans="1:25" x14ac:dyDescent="0.25">
      <c r="A3075" t="s">
        <v>3392</v>
      </c>
      <c r="B3075">
        <v>45666</v>
      </c>
      <c r="C3075" t="s">
        <v>40</v>
      </c>
      <c r="D3075" t="s">
        <v>41</v>
      </c>
      <c r="E3075">
        <v>3504.49</v>
      </c>
      <c r="F3075">
        <v>3410.25</v>
      </c>
      <c r="G3075">
        <v>19.399999999999999</v>
      </c>
      <c r="H3075">
        <v>10</v>
      </c>
      <c r="I3075">
        <v>3.3</v>
      </c>
      <c r="J3075" t="s">
        <v>28</v>
      </c>
      <c r="L3075" t="s">
        <v>392</v>
      </c>
      <c r="M3075" t="s">
        <v>211</v>
      </c>
      <c r="N3075" t="s">
        <v>52</v>
      </c>
      <c r="O3075">
        <v>1021.8</v>
      </c>
      <c r="P3075" t="s">
        <v>32</v>
      </c>
      <c r="Q3075" t="s">
        <v>33</v>
      </c>
      <c r="R3075" t="s">
        <v>45</v>
      </c>
      <c r="S3075">
        <v>11.72</v>
      </c>
      <c r="T3075" t="s">
        <v>28</v>
      </c>
      <c r="U3075">
        <v>2</v>
      </c>
      <c r="V3075">
        <v>11</v>
      </c>
      <c r="W3075" t="s">
        <v>36</v>
      </c>
      <c r="X3075" t="s">
        <v>37</v>
      </c>
      <c r="Y3075" t="s">
        <v>38</v>
      </c>
    </row>
    <row r="3076" spans="1:25" x14ac:dyDescent="0.25">
      <c r="A3076" t="s">
        <v>3393</v>
      </c>
      <c r="B3076">
        <v>45567</v>
      </c>
      <c r="C3076" t="s">
        <v>113</v>
      </c>
      <c r="D3076" t="s">
        <v>58</v>
      </c>
      <c r="E3076">
        <v>3474.59</v>
      </c>
      <c r="F3076">
        <v>3483.51</v>
      </c>
      <c r="G3076">
        <v>60.9</v>
      </c>
      <c r="H3076">
        <v>49.9</v>
      </c>
      <c r="I3076">
        <v>3.1</v>
      </c>
      <c r="J3076" t="s">
        <v>28</v>
      </c>
      <c r="L3076" t="s">
        <v>69</v>
      </c>
      <c r="M3076" t="s">
        <v>154</v>
      </c>
      <c r="N3076" t="s">
        <v>44</v>
      </c>
      <c r="O3076">
        <v>933.36</v>
      </c>
      <c r="P3076" t="s">
        <v>32</v>
      </c>
      <c r="Q3076" t="s">
        <v>33</v>
      </c>
      <c r="R3076" t="s">
        <v>45</v>
      </c>
      <c r="S3076">
        <v>17.420000000000002</v>
      </c>
      <c r="T3076" t="s">
        <v>35</v>
      </c>
      <c r="U3076">
        <v>5</v>
      </c>
      <c r="V3076">
        <v>4</v>
      </c>
      <c r="W3076" t="s">
        <v>78</v>
      </c>
      <c r="X3076" t="s">
        <v>37</v>
      </c>
      <c r="Y3076" t="s">
        <v>38</v>
      </c>
    </row>
    <row r="3077" spans="1:25" x14ac:dyDescent="0.25">
      <c r="A3077" t="s">
        <v>3394</v>
      </c>
      <c r="B3077">
        <v>45755</v>
      </c>
      <c r="C3077" t="s">
        <v>64</v>
      </c>
      <c r="D3077" t="s">
        <v>41</v>
      </c>
      <c r="E3077">
        <v>2267.41</v>
      </c>
      <c r="F3077">
        <v>1966.57</v>
      </c>
      <c r="G3077">
        <v>43.8</v>
      </c>
      <c r="H3077">
        <v>21.8</v>
      </c>
      <c r="I3077">
        <v>4.2</v>
      </c>
      <c r="J3077" t="s">
        <v>28</v>
      </c>
      <c r="L3077" t="s">
        <v>190</v>
      </c>
      <c r="M3077" t="s">
        <v>43</v>
      </c>
      <c r="N3077" t="s">
        <v>52</v>
      </c>
      <c r="O3077">
        <v>883.93</v>
      </c>
      <c r="P3077" t="s">
        <v>32</v>
      </c>
      <c r="Q3077" t="s">
        <v>33</v>
      </c>
      <c r="R3077" t="s">
        <v>77</v>
      </c>
      <c r="S3077">
        <v>-0.03</v>
      </c>
      <c r="T3077" t="s">
        <v>28</v>
      </c>
      <c r="U3077">
        <v>18</v>
      </c>
      <c r="V3077">
        <v>11</v>
      </c>
      <c r="W3077" t="s">
        <v>78</v>
      </c>
      <c r="X3077" t="s">
        <v>37</v>
      </c>
      <c r="Y3077" t="s">
        <v>55</v>
      </c>
    </row>
    <row r="3078" spans="1:25" x14ac:dyDescent="0.25">
      <c r="A3078" t="s">
        <v>3395</v>
      </c>
      <c r="B3078">
        <v>45421</v>
      </c>
      <c r="C3078" t="s">
        <v>83</v>
      </c>
      <c r="D3078" t="s">
        <v>49</v>
      </c>
      <c r="E3078">
        <v>3616.42</v>
      </c>
      <c r="F3078">
        <v>3413.89</v>
      </c>
      <c r="G3078">
        <v>36.4</v>
      </c>
      <c r="H3078">
        <v>14.4</v>
      </c>
      <c r="I3078">
        <v>4.8</v>
      </c>
      <c r="J3078" t="s">
        <v>35</v>
      </c>
      <c r="K3078" t="s">
        <v>177</v>
      </c>
      <c r="L3078" t="s">
        <v>170</v>
      </c>
      <c r="M3078" t="s">
        <v>224</v>
      </c>
      <c r="N3078" t="s">
        <v>81</v>
      </c>
      <c r="O3078">
        <v>851.86</v>
      </c>
      <c r="P3078" t="s">
        <v>76</v>
      </c>
      <c r="Q3078" t="s">
        <v>33</v>
      </c>
      <c r="R3078" t="s">
        <v>62</v>
      </c>
      <c r="S3078">
        <v>7.95</v>
      </c>
      <c r="T3078" t="s">
        <v>35</v>
      </c>
      <c r="U3078">
        <v>1</v>
      </c>
      <c r="V3078">
        <v>8</v>
      </c>
      <c r="W3078" t="s">
        <v>53</v>
      </c>
      <c r="X3078" t="s">
        <v>54</v>
      </c>
      <c r="Y3078" t="s">
        <v>38</v>
      </c>
    </row>
    <row r="3079" spans="1:25" x14ac:dyDescent="0.25">
      <c r="A3079" t="s">
        <v>3396</v>
      </c>
      <c r="B3079">
        <v>45859</v>
      </c>
      <c r="C3079" t="s">
        <v>26</v>
      </c>
      <c r="D3079" t="s">
        <v>58</v>
      </c>
      <c r="E3079">
        <v>2541.83</v>
      </c>
      <c r="F3079">
        <v>2303.66</v>
      </c>
      <c r="G3079">
        <v>56</v>
      </c>
      <c r="H3079">
        <v>41</v>
      </c>
      <c r="I3079">
        <v>4.0999999999999996</v>
      </c>
      <c r="J3079" t="s">
        <v>28</v>
      </c>
      <c r="L3079" t="s">
        <v>151</v>
      </c>
      <c r="M3079" t="s">
        <v>689</v>
      </c>
      <c r="N3079" t="s">
        <v>52</v>
      </c>
      <c r="O3079">
        <v>1087.81</v>
      </c>
      <c r="P3079" t="s">
        <v>76</v>
      </c>
      <c r="Q3079" t="s">
        <v>33</v>
      </c>
      <c r="R3079" t="s">
        <v>62</v>
      </c>
      <c r="S3079">
        <v>6.52</v>
      </c>
      <c r="T3079" t="s">
        <v>28</v>
      </c>
      <c r="U3079">
        <v>16</v>
      </c>
      <c r="V3079">
        <v>7</v>
      </c>
      <c r="W3079" t="s">
        <v>78</v>
      </c>
      <c r="X3079" t="s">
        <v>54</v>
      </c>
      <c r="Y3079" t="s">
        <v>38</v>
      </c>
    </row>
    <row r="3080" spans="1:25" x14ac:dyDescent="0.25">
      <c r="A3080" t="s">
        <v>3397</v>
      </c>
      <c r="B3080">
        <v>45600</v>
      </c>
      <c r="C3080" t="s">
        <v>104</v>
      </c>
      <c r="D3080" t="s">
        <v>49</v>
      </c>
      <c r="E3080">
        <v>3273.49</v>
      </c>
      <c r="F3080">
        <v>2969.67</v>
      </c>
      <c r="G3080">
        <v>27.2</v>
      </c>
      <c r="H3080">
        <v>10</v>
      </c>
      <c r="I3080">
        <v>3.3</v>
      </c>
      <c r="J3080" t="s">
        <v>28</v>
      </c>
      <c r="L3080" t="s">
        <v>162</v>
      </c>
      <c r="M3080" t="s">
        <v>514</v>
      </c>
      <c r="N3080" t="s">
        <v>44</v>
      </c>
      <c r="O3080">
        <v>847.58</v>
      </c>
      <c r="P3080" t="s">
        <v>32</v>
      </c>
      <c r="Q3080" t="s">
        <v>33</v>
      </c>
      <c r="R3080" t="s">
        <v>89</v>
      </c>
      <c r="S3080">
        <v>-1.19</v>
      </c>
      <c r="T3080" t="s">
        <v>28</v>
      </c>
      <c r="U3080">
        <v>18</v>
      </c>
      <c r="V3080">
        <v>10</v>
      </c>
      <c r="W3080" t="s">
        <v>78</v>
      </c>
      <c r="X3080" t="s">
        <v>37</v>
      </c>
      <c r="Y3080" t="s">
        <v>38</v>
      </c>
    </row>
    <row r="3081" spans="1:25" x14ac:dyDescent="0.25">
      <c r="A3081" t="s">
        <v>3398</v>
      </c>
      <c r="B3081">
        <v>45321</v>
      </c>
      <c r="C3081" t="s">
        <v>64</v>
      </c>
      <c r="D3081" t="s">
        <v>27</v>
      </c>
      <c r="E3081">
        <v>-2735.68</v>
      </c>
      <c r="F3081">
        <v>-2615.12</v>
      </c>
      <c r="G3081">
        <v>60.5</v>
      </c>
      <c r="H3081">
        <v>47.5</v>
      </c>
      <c r="I3081">
        <v>4</v>
      </c>
      <c r="J3081" t="s">
        <v>35</v>
      </c>
      <c r="K3081" t="s">
        <v>123</v>
      </c>
      <c r="L3081" t="s">
        <v>320</v>
      </c>
      <c r="M3081" t="s">
        <v>563</v>
      </c>
      <c r="N3081" t="s">
        <v>52</v>
      </c>
      <c r="O3081">
        <v>1036.1500000000001</v>
      </c>
      <c r="P3081" t="s">
        <v>32</v>
      </c>
      <c r="Q3081" t="s">
        <v>33</v>
      </c>
      <c r="R3081" t="s">
        <v>89</v>
      </c>
      <c r="S3081">
        <v>16.63</v>
      </c>
      <c r="T3081" t="s">
        <v>35</v>
      </c>
      <c r="U3081">
        <v>13</v>
      </c>
      <c r="V3081">
        <v>4</v>
      </c>
      <c r="W3081" t="s">
        <v>78</v>
      </c>
      <c r="X3081" t="s">
        <v>37</v>
      </c>
      <c r="Y3081" t="s">
        <v>55</v>
      </c>
    </row>
    <row r="3082" spans="1:25" x14ac:dyDescent="0.25">
      <c r="A3082" t="s">
        <v>3399</v>
      </c>
      <c r="B3082">
        <v>45812</v>
      </c>
      <c r="C3082" t="s">
        <v>64</v>
      </c>
      <c r="D3082" t="s">
        <v>41</v>
      </c>
      <c r="E3082">
        <v>4082.14</v>
      </c>
      <c r="F3082">
        <v>4086.63</v>
      </c>
      <c r="G3082">
        <v>47.3</v>
      </c>
      <c r="H3082">
        <v>25.3</v>
      </c>
      <c r="I3082">
        <v>4.7</v>
      </c>
      <c r="J3082" t="s">
        <v>28</v>
      </c>
      <c r="L3082" t="s">
        <v>142</v>
      </c>
      <c r="M3082" t="s">
        <v>137</v>
      </c>
      <c r="N3082" t="s">
        <v>44</v>
      </c>
      <c r="O3082">
        <v>1083.95</v>
      </c>
      <c r="P3082" t="s">
        <v>76</v>
      </c>
      <c r="Q3082" t="s">
        <v>33</v>
      </c>
      <c r="R3082" t="s">
        <v>102</v>
      </c>
      <c r="S3082">
        <v>30.25</v>
      </c>
      <c r="T3082" t="s">
        <v>35</v>
      </c>
      <c r="U3082">
        <v>17</v>
      </c>
      <c r="V3082">
        <v>3</v>
      </c>
      <c r="W3082" t="s">
        <v>53</v>
      </c>
      <c r="X3082" t="s">
        <v>37</v>
      </c>
      <c r="Y3082" t="s">
        <v>46</v>
      </c>
    </row>
    <row r="3083" spans="1:25" x14ac:dyDescent="0.25">
      <c r="A3083" t="s">
        <v>3400</v>
      </c>
      <c r="B3083">
        <v>45319</v>
      </c>
      <c r="C3083" t="s">
        <v>108</v>
      </c>
      <c r="D3083" t="s">
        <v>49</v>
      </c>
      <c r="E3083">
        <v>2823.84</v>
      </c>
      <c r="F3083">
        <v>2647.35</v>
      </c>
      <c r="G3083">
        <v>44.3</v>
      </c>
      <c r="H3083">
        <v>29.3</v>
      </c>
      <c r="I3083">
        <v>3.9</v>
      </c>
      <c r="J3083" t="s">
        <v>28</v>
      </c>
      <c r="L3083" t="s">
        <v>472</v>
      </c>
      <c r="M3083" t="s">
        <v>563</v>
      </c>
      <c r="N3083" t="s">
        <v>31</v>
      </c>
      <c r="O3083">
        <v>1001.66</v>
      </c>
      <c r="P3083" t="s">
        <v>32</v>
      </c>
      <c r="Q3083" t="s">
        <v>33</v>
      </c>
      <c r="R3083" t="s">
        <v>89</v>
      </c>
      <c r="S3083">
        <v>8.2200000000000006</v>
      </c>
      <c r="T3083" t="s">
        <v>28</v>
      </c>
      <c r="U3083">
        <v>3</v>
      </c>
      <c r="V3083">
        <v>14</v>
      </c>
      <c r="W3083" t="s">
        <v>36</v>
      </c>
      <c r="X3083" t="s">
        <v>37</v>
      </c>
      <c r="Y3083" t="s">
        <v>38</v>
      </c>
    </row>
    <row r="3084" spans="1:25" x14ac:dyDescent="0.25">
      <c r="A3084" t="s">
        <v>3401</v>
      </c>
      <c r="B3084">
        <v>45922</v>
      </c>
      <c r="C3084" t="s">
        <v>64</v>
      </c>
      <c r="D3084" t="s">
        <v>41</v>
      </c>
      <c r="E3084">
        <v>-3832.93</v>
      </c>
      <c r="F3084">
        <v>-3928.83</v>
      </c>
      <c r="G3084">
        <v>33.9</v>
      </c>
      <c r="H3084">
        <v>11.9</v>
      </c>
      <c r="I3084">
        <v>2.9</v>
      </c>
      <c r="J3084" t="s">
        <v>28</v>
      </c>
      <c r="L3084" t="s">
        <v>134</v>
      </c>
      <c r="M3084" t="s">
        <v>198</v>
      </c>
      <c r="N3084" t="s">
        <v>81</v>
      </c>
      <c r="O3084">
        <v>790.75</v>
      </c>
      <c r="P3084" t="s">
        <v>32</v>
      </c>
      <c r="Q3084" t="s">
        <v>33</v>
      </c>
      <c r="R3084" t="s">
        <v>89</v>
      </c>
      <c r="S3084">
        <v>9.56</v>
      </c>
      <c r="T3084" t="s">
        <v>28</v>
      </c>
      <c r="U3084">
        <v>17</v>
      </c>
      <c r="V3084">
        <v>2</v>
      </c>
      <c r="W3084" t="s">
        <v>53</v>
      </c>
      <c r="X3084" t="s">
        <v>37</v>
      </c>
      <c r="Y3084" t="s">
        <v>55</v>
      </c>
    </row>
    <row r="3085" spans="1:25" x14ac:dyDescent="0.25">
      <c r="A3085" t="s">
        <v>3402</v>
      </c>
      <c r="B3085">
        <v>45601</v>
      </c>
      <c r="C3085" t="s">
        <v>113</v>
      </c>
      <c r="D3085" t="s">
        <v>49</v>
      </c>
      <c r="E3085">
        <v>3752.66</v>
      </c>
      <c r="F3085">
        <v>3877.4</v>
      </c>
      <c r="G3085">
        <v>38.4</v>
      </c>
      <c r="H3085">
        <v>25.4</v>
      </c>
      <c r="I3085">
        <v>4.2</v>
      </c>
      <c r="J3085" t="s">
        <v>28</v>
      </c>
      <c r="L3085" t="s">
        <v>151</v>
      </c>
      <c r="M3085" t="s">
        <v>336</v>
      </c>
      <c r="N3085" t="s">
        <v>81</v>
      </c>
      <c r="O3085">
        <v>865.26</v>
      </c>
      <c r="P3085" t="s">
        <v>32</v>
      </c>
      <c r="Q3085" t="s">
        <v>33</v>
      </c>
      <c r="R3085" t="s">
        <v>89</v>
      </c>
      <c r="S3085">
        <v>12.36</v>
      </c>
      <c r="T3085" t="s">
        <v>28</v>
      </c>
      <c r="U3085">
        <v>11</v>
      </c>
      <c r="V3085">
        <v>10</v>
      </c>
      <c r="W3085" t="s">
        <v>78</v>
      </c>
      <c r="X3085" t="s">
        <v>37</v>
      </c>
      <c r="Y3085" t="s">
        <v>55</v>
      </c>
    </row>
    <row r="3086" spans="1:25" x14ac:dyDescent="0.25">
      <c r="A3086" t="s">
        <v>3403</v>
      </c>
      <c r="B3086">
        <v>45308</v>
      </c>
      <c r="C3086" t="s">
        <v>57</v>
      </c>
      <c r="D3086" t="s">
        <v>27</v>
      </c>
      <c r="E3086">
        <v>2774.87</v>
      </c>
      <c r="F3086">
        <v>2277.94</v>
      </c>
      <c r="G3086">
        <v>25.2</v>
      </c>
      <c r="H3086">
        <v>10</v>
      </c>
      <c r="I3086">
        <v>4.5999999999999996</v>
      </c>
      <c r="J3086" t="s">
        <v>28</v>
      </c>
      <c r="L3086" t="s">
        <v>136</v>
      </c>
      <c r="M3086" t="s">
        <v>208</v>
      </c>
      <c r="N3086" t="s">
        <v>31</v>
      </c>
      <c r="O3086">
        <v>946.37</v>
      </c>
      <c r="P3086" t="s">
        <v>32</v>
      </c>
      <c r="Q3086" t="s">
        <v>33</v>
      </c>
      <c r="R3086" t="s">
        <v>34</v>
      </c>
      <c r="S3086">
        <v>4.6900000000000004</v>
      </c>
      <c r="T3086" t="s">
        <v>35</v>
      </c>
      <c r="U3086">
        <v>10</v>
      </c>
      <c r="V3086">
        <v>12</v>
      </c>
      <c r="W3086" t="s">
        <v>78</v>
      </c>
      <c r="X3086" t="s">
        <v>37</v>
      </c>
      <c r="Y3086" t="s">
        <v>46</v>
      </c>
    </row>
    <row r="3087" spans="1:25" x14ac:dyDescent="0.25">
      <c r="A3087" t="s">
        <v>3404</v>
      </c>
      <c r="B3087">
        <v>45462</v>
      </c>
      <c r="C3087" t="s">
        <v>64</v>
      </c>
      <c r="D3087" t="s">
        <v>49</v>
      </c>
      <c r="E3087">
        <v>1505.84</v>
      </c>
      <c r="F3087">
        <v>1394.85</v>
      </c>
      <c r="G3087">
        <v>43.3</v>
      </c>
      <c r="H3087">
        <v>35.299999999999997</v>
      </c>
      <c r="I3087">
        <v>3.8</v>
      </c>
      <c r="J3087" t="s">
        <v>28</v>
      </c>
      <c r="L3087" t="s">
        <v>238</v>
      </c>
      <c r="M3087" t="s">
        <v>397</v>
      </c>
      <c r="N3087" t="s">
        <v>31</v>
      </c>
      <c r="O3087">
        <v>910.57</v>
      </c>
      <c r="P3087" t="s">
        <v>32</v>
      </c>
      <c r="Q3087" t="s">
        <v>33</v>
      </c>
      <c r="R3087" t="s">
        <v>102</v>
      </c>
      <c r="S3087">
        <v>12.15</v>
      </c>
      <c r="T3087" t="s">
        <v>28</v>
      </c>
      <c r="U3087">
        <v>2</v>
      </c>
      <c r="V3087">
        <v>2</v>
      </c>
      <c r="W3087" t="s">
        <v>78</v>
      </c>
      <c r="X3087" t="s">
        <v>54</v>
      </c>
      <c r="Y3087" t="s">
        <v>46</v>
      </c>
    </row>
    <row r="3088" spans="1:25" x14ac:dyDescent="0.25">
      <c r="A3088" t="s">
        <v>3405</v>
      </c>
      <c r="B3088">
        <v>45758</v>
      </c>
      <c r="C3088" t="s">
        <v>40</v>
      </c>
      <c r="D3088" t="s">
        <v>41</v>
      </c>
      <c r="E3088">
        <v>2964.35</v>
      </c>
      <c r="F3088">
        <v>2840.26</v>
      </c>
      <c r="G3088">
        <v>57</v>
      </c>
      <c r="H3088">
        <v>49</v>
      </c>
      <c r="I3088">
        <v>2.2999999999999998</v>
      </c>
      <c r="J3088" t="s">
        <v>28</v>
      </c>
      <c r="L3088" t="s">
        <v>247</v>
      </c>
      <c r="M3088" t="s">
        <v>230</v>
      </c>
      <c r="N3088" t="s">
        <v>52</v>
      </c>
      <c r="O3088">
        <v>1087.3900000000001</v>
      </c>
      <c r="P3088" t="s">
        <v>32</v>
      </c>
      <c r="Q3088" t="s">
        <v>33</v>
      </c>
      <c r="R3088" t="s">
        <v>77</v>
      </c>
      <c r="S3088">
        <v>0.13</v>
      </c>
      <c r="T3088" t="s">
        <v>35</v>
      </c>
      <c r="U3088">
        <v>14</v>
      </c>
      <c r="V3088">
        <v>14</v>
      </c>
      <c r="W3088" t="s">
        <v>36</v>
      </c>
      <c r="X3088" t="s">
        <v>37</v>
      </c>
      <c r="Y3088" t="s">
        <v>55</v>
      </c>
    </row>
    <row r="3089" spans="1:25" x14ac:dyDescent="0.25">
      <c r="A3089" t="s">
        <v>3406</v>
      </c>
      <c r="B3089">
        <v>45967</v>
      </c>
      <c r="C3089" t="s">
        <v>133</v>
      </c>
      <c r="D3089" t="s">
        <v>58</v>
      </c>
      <c r="E3089">
        <v>1468.29</v>
      </c>
      <c r="F3089">
        <v>1108.78</v>
      </c>
      <c r="G3089">
        <v>42.5</v>
      </c>
      <c r="H3089">
        <v>33.5</v>
      </c>
      <c r="I3089">
        <v>3.1</v>
      </c>
      <c r="J3089" t="s">
        <v>28</v>
      </c>
      <c r="L3089" t="s">
        <v>210</v>
      </c>
      <c r="M3089" t="s">
        <v>506</v>
      </c>
      <c r="N3089" t="s">
        <v>31</v>
      </c>
      <c r="O3089">
        <v>999.76</v>
      </c>
      <c r="P3089" t="s">
        <v>76</v>
      </c>
      <c r="Q3089" t="s">
        <v>33</v>
      </c>
      <c r="R3089" t="s">
        <v>34</v>
      </c>
      <c r="S3089">
        <v>-2.4500000000000002</v>
      </c>
      <c r="T3089" t="s">
        <v>35</v>
      </c>
      <c r="U3089">
        <v>17</v>
      </c>
      <c r="V3089">
        <v>9</v>
      </c>
      <c r="W3089" t="s">
        <v>36</v>
      </c>
      <c r="X3089" t="s">
        <v>54</v>
      </c>
      <c r="Y3089" t="s">
        <v>38</v>
      </c>
    </row>
    <row r="3090" spans="1:25" x14ac:dyDescent="0.25">
      <c r="A3090" t="s">
        <v>3407</v>
      </c>
      <c r="B3090">
        <v>45940</v>
      </c>
      <c r="C3090" t="s">
        <v>57</v>
      </c>
      <c r="D3090" t="s">
        <v>41</v>
      </c>
      <c r="E3090">
        <v>3806.58</v>
      </c>
      <c r="F3090">
        <v>3614.84</v>
      </c>
      <c r="G3090">
        <v>45.5</v>
      </c>
      <c r="H3090">
        <v>21.5</v>
      </c>
      <c r="I3090">
        <v>4.5</v>
      </c>
      <c r="J3090" t="s">
        <v>35</v>
      </c>
      <c r="K3090" t="s">
        <v>109</v>
      </c>
      <c r="L3090" t="s">
        <v>130</v>
      </c>
      <c r="M3090" t="s">
        <v>629</v>
      </c>
      <c r="N3090" t="s">
        <v>81</v>
      </c>
      <c r="O3090">
        <v>1126.93</v>
      </c>
      <c r="P3090" t="s">
        <v>76</v>
      </c>
      <c r="Q3090" t="s">
        <v>33</v>
      </c>
      <c r="R3090" t="s">
        <v>62</v>
      </c>
      <c r="S3090">
        <v>16.760000000000002</v>
      </c>
      <c r="T3090" t="s">
        <v>28</v>
      </c>
      <c r="U3090">
        <v>6</v>
      </c>
      <c r="V3090">
        <v>4</v>
      </c>
      <c r="W3090" t="s">
        <v>36</v>
      </c>
      <c r="X3090" t="s">
        <v>37</v>
      </c>
      <c r="Y3090" t="s">
        <v>55</v>
      </c>
    </row>
    <row r="3091" spans="1:25" x14ac:dyDescent="0.25">
      <c r="A3091" t="s">
        <v>3408</v>
      </c>
      <c r="B3091">
        <v>45977</v>
      </c>
      <c r="C3091" t="s">
        <v>113</v>
      </c>
      <c r="D3091" t="s">
        <v>27</v>
      </c>
      <c r="E3091">
        <v>1917.95</v>
      </c>
      <c r="F3091">
        <v>2252.9899999999998</v>
      </c>
      <c r="G3091">
        <v>85.1</v>
      </c>
      <c r="H3091">
        <v>74.099999999999994</v>
      </c>
      <c r="I3091">
        <v>2.4</v>
      </c>
      <c r="J3091" t="s">
        <v>35</v>
      </c>
      <c r="K3091" t="s">
        <v>123</v>
      </c>
      <c r="L3091" t="s">
        <v>96</v>
      </c>
      <c r="M3091" t="s">
        <v>152</v>
      </c>
      <c r="N3091" t="s">
        <v>31</v>
      </c>
      <c r="O3091">
        <v>1209.5999999999999</v>
      </c>
      <c r="P3091" t="s">
        <v>76</v>
      </c>
      <c r="Q3091" t="s">
        <v>263</v>
      </c>
      <c r="R3091" t="s">
        <v>62</v>
      </c>
      <c r="S3091">
        <v>-2.82</v>
      </c>
      <c r="T3091" t="s">
        <v>35</v>
      </c>
      <c r="U3091">
        <v>7</v>
      </c>
      <c r="V3091">
        <v>8</v>
      </c>
      <c r="W3091" t="s">
        <v>78</v>
      </c>
      <c r="X3091" t="s">
        <v>54</v>
      </c>
      <c r="Y3091" t="s">
        <v>46</v>
      </c>
    </row>
    <row r="3092" spans="1:25" x14ac:dyDescent="0.25">
      <c r="A3092" t="s">
        <v>3409</v>
      </c>
      <c r="B3092">
        <v>45922</v>
      </c>
      <c r="C3092" t="s">
        <v>91</v>
      </c>
      <c r="D3092" t="s">
        <v>58</v>
      </c>
      <c r="E3092">
        <v>4250.93</v>
      </c>
      <c r="F3092">
        <v>4083.35</v>
      </c>
      <c r="G3092">
        <v>60.4</v>
      </c>
      <c r="H3092">
        <v>51.4</v>
      </c>
      <c r="I3092">
        <v>1.7</v>
      </c>
      <c r="J3092" t="s">
        <v>35</v>
      </c>
      <c r="K3092" t="s">
        <v>73</v>
      </c>
      <c r="L3092" t="s">
        <v>269</v>
      </c>
      <c r="M3092" t="s">
        <v>331</v>
      </c>
      <c r="N3092" t="s">
        <v>81</v>
      </c>
      <c r="O3092">
        <v>1059.22</v>
      </c>
      <c r="P3092" t="s">
        <v>32</v>
      </c>
      <c r="Q3092" t="s">
        <v>33</v>
      </c>
      <c r="R3092" t="s">
        <v>45</v>
      </c>
      <c r="S3092">
        <v>14.26</v>
      </c>
      <c r="T3092" t="s">
        <v>35</v>
      </c>
      <c r="U3092">
        <v>17</v>
      </c>
      <c r="V3092">
        <v>13</v>
      </c>
      <c r="W3092" t="s">
        <v>53</v>
      </c>
      <c r="X3092" t="s">
        <v>37</v>
      </c>
      <c r="Y3092" t="s">
        <v>55</v>
      </c>
    </row>
    <row r="3093" spans="1:25" x14ac:dyDescent="0.25">
      <c r="A3093" t="s">
        <v>3410</v>
      </c>
      <c r="B3093">
        <v>45660</v>
      </c>
      <c r="C3093" t="s">
        <v>72</v>
      </c>
      <c r="D3093" t="s">
        <v>49</v>
      </c>
      <c r="E3093">
        <v>2915.68</v>
      </c>
      <c r="F3093">
        <v>2931.27</v>
      </c>
      <c r="G3093">
        <v>59.3</v>
      </c>
      <c r="H3093">
        <v>52.3</v>
      </c>
      <c r="I3093">
        <v>3.8</v>
      </c>
      <c r="J3093" t="s">
        <v>28</v>
      </c>
      <c r="L3093" t="s">
        <v>226</v>
      </c>
      <c r="M3093" t="s">
        <v>267</v>
      </c>
      <c r="N3093" t="s">
        <v>44</v>
      </c>
      <c r="O3093">
        <v>814.61</v>
      </c>
      <c r="P3093" t="s">
        <v>32</v>
      </c>
      <c r="Q3093" t="s">
        <v>33</v>
      </c>
      <c r="R3093" t="s">
        <v>89</v>
      </c>
      <c r="S3093">
        <v>-3.03</v>
      </c>
      <c r="T3093" t="s">
        <v>28</v>
      </c>
      <c r="U3093">
        <v>11</v>
      </c>
      <c r="V3093">
        <v>9</v>
      </c>
      <c r="W3093" t="s">
        <v>36</v>
      </c>
      <c r="X3093" t="s">
        <v>37</v>
      </c>
      <c r="Y3093" t="s">
        <v>38</v>
      </c>
    </row>
    <row r="3094" spans="1:25" x14ac:dyDescent="0.25">
      <c r="A3094" t="s">
        <v>3411</v>
      </c>
      <c r="B3094">
        <v>45429</v>
      </c>
      <c r="C3094" t="s">
        <v>119</v>
      </c>
      <c r="D3094" t="s">
        <v>27</v>
      </c>
      <c r="E3094">
        <v>3857.53</v>
      </c>
      <c r="F3094">
        <v>3919.4</v>
      </c>
      <c r="G3094">
        <v>49.8</v>
      </c>
      <c r="H3094">
        <v>42.8</v>
      </c>
      <c r="I3094">
        <v>3.6</v>
      </c>
      <c r="J3094" t="s">
        <v>28</v>
      </c>
      <c r="L3094" t="s">
        <v>170</v>
      </c>
      <c r="M3094" t="s">
        <v>239</v>
      </c>
      <c r="N3094" t="s">
        <v>44</v>
      </c>
      <c r="O3094">
        <v>1041.07</v>
      </c>
      <c r="P3094" t="s">
        <v>76</v>
      </c>
      <c r="Q3094" t="s">
        <v>33</v>
      </c>
      <c r="R3094" t="s">
        <v>34</v>
      </c>
      <c r="S3094">
        <v>12.89</v>
      </c>
      <c r="T3094" t="s">
        <v>35</v>
      </c>
      <c r="U3094">
        <v>2</v>
      </c>
      <c r="V3094">
        <v>9</v>
      </c>
      <c r="W3094" t="s">
        <v>78</v>
      </c>
      <c r="X3094" t="s">
        <v>54</v>
      </c>
      <c r="Y3094" t="s">
        <v>46</v>
      </c>
    </row>
    <row r="3095" spans="1:25" x14ac:dyDescent="0.25">
      <c r="A3095" t="s">
        <v>3412</v>
      </c>
      <c r="B3095">
        <v>45672</v>
      </c>
      <c r="C3095" t="s">
        <v>113</v>
      </c>
      <c r="D3095" t="s">
        <v>27</v>
      </c>
      <c r="E3095">
        <v>3803.65</v>
      </c>
      <c r="F3095">
        <v>3783.81</v>
      </c>
      <c r="G3095">
        <v>59.6</v>
      </c>
      <c r="H3095">
        <v>53.6</v>
      </c>
      <c r="I3095">
        <v>4</v>
      </c>
      <c r="J3095" t="s">
        <v>28</v>
      </c>
      <c r="L3095" t="s">
        <v>134</v>
      </c>
      <c r="M3095" t="s">
        <v>310</v>
      </c>
      <c r="N3095" t="s">
        <v>81</v>
      </c>
      <c r="O3095">
        <v>1183.22</v>
      </c>
      <c r="P3095" t="s">
        <v>32</v>
      </c>
      <c r="Q3095" t="s">
        <v>33</v>
      </c>
      <c r="R3095" t="s">
        <v>45</v>
      </c>
      <c r="S3095">
        <v>13.09</v>
      </c>
      <c r="T3095" t="s">
        <v>35</v>
      </c>
      <c r="U3095">
        <v>12</v>
      </c>
      <c r="V3095">
        <v>4</v>
      </c>
      <c r="W3095" t="s">
        <v>36</v>
      </c>
      <c r="X3095" t="s">
        <v>54</v>
      </c>
      <c r="Y3095" t="s">
        <v>38</v>
      </c>
    </row>
    <row r="3096" spans="1:25" x14ac:dyDescent="0.25">
      <c r="A3096" t="s">
        <v>3413</v>
      </c>
      <c r="B3096">
        <v>45998</v>
      </c>
      <c r="C3096" t="s">
        <v>57</v>
      </c>
      <c r="D3096" t="s">
        <v>41</v>
      </c>
      <c r="E3096">
        <v>3594.4</v>
      </c>
      <c r="F3096">
        <v>3537.63</v>
      </c>
      <c r="G3096">
        <v>40.5</v>
      </c>
      <c r="H3096">
        <v>21.5</v>
      </c>
      <c r="I3096">
        <v>4.0999999999999996</v>
      </c>
      <c r="J3096" t="s">
        <v>28</v>
      </c>
      <c r="L3096" t="s">
        <v>124</v>
      </c>
      <c r="M3096" t="s">
        <v>302</v>
      </c>
      <c r="N3096" t="s">
        <v>44</v>
      </c>
      <c r="O3096">
        <v>1153.68</v>
      </c>
      <c r="P3096" t="s">
        <v>32</v>
      </c>
      <c r="Q3096" t="s">
        <v>33</v>
      </c>
      <c r="R3096" t="s">
        <v>102</v>
      </c>
      <c r="S3096">
        <v>9.7899999999999991</v>
      </c>
      <c r="T3096" t="s">
        <v>35</v>
      </c>
      <c r="U3096">
        <v>16</v>
      </c>
      <c r="V3096">
        <v>12</v>
      </c>
      <c r="W3096" t="s">
        <v>36</v>
      </c>
      <c r="X3096" t="s">
        <v>37</v>
      </c>
      <c r="Y3096" t="s">
        <v>46</v>
      </c>
    </row>
    <row r="3097" spans="1:25" x14ac:dyDescent="0.25">
      <c r="A3097" t="s">
        <v>3414</v>
      </c>
      <c r="B3097">
        <v>45697</v>
      </c>
      <c r="C3097" t="s">
        <v>113</v>
      </c>
      <c r="D3097" t="s">
        <v>27</v>
      </c>
      <c r="E3097">
        <v>3506.81</v>
      </c>
      <c r="F3097">
        <v>3224.54</v>
      </c>
      <c r="G3097">
        <v>32.799999999999997</v>
      </c>
      <c r="H3097">
        <v>10.8</v>
      </c>
      <c r="I3097">
        <v>3</v>
      </c>
      <c r="J3097" t="s">
        <v>35</v>
      </c>
      <c r="K3097" t="s">
        <v>92</v>
      </c>
      <c r="L3097" t="s">
        <v>206</v>
      </c>
      <c r="M3097" t="s">
        <v>381</v>
      </c>
      <c r="N3097" t="s">
        <v>52</v>
      </c>
      <c r="O3097">
        <v>923.14</v>
      </c>
      <c r="P3097" t="s">
        <v>32</v>
      </c>
      <c r="Q3097" t="s">
        <v>33</v>
      </c>
      <c r="R3097" t="s">
        <v>77</v>
      </c>
      <c r="S3097">
        <v>8.25</v>
      </c>
      <c r="T3097" t="s">
        <v>28</v>
      </c>
      <c r="U3097">
        <v>6</v>
      </c>
      <c r="V3097">
        <v>2</v>
      </c>
      <c r="W3097" t="s">
        <v>78</v>
      </c>
      <c r="X3097" t="s">
        <v>37</v>
      </c>
      <c r="Y3097" t="s">
        <v>55</v>
      </c>
    </row>
    <row r="3098" spans="1:25" x14ac:dyDescent="0.25">
      <c r="A3098" t="s">
        <v>3415</v>
      </c>
      <c r="B3098">
        <v>45706</v>
      </c>
      <c r="C3098" t="s">
        <v>113</v>
      </c>
      <c r="D3098" t="s">
        <v>49</v>
      </c>
      <c r="E3098">
        <v>3712.81</v>
      </c>
      <c r="F3098">
        <v>3521.44</v>
      </c>
      <c r="G3098">
        <v>40.200000000000003</v>
      </c>
      <c r="H3098">
        <v>23.2</v>
      </c>
      <c r="I3098">
        <v>1.3</v>
      </c>
      <c r="J3098" t="s">
        <v>28</v>
      </c>
      <c r="L3098" t="s">
        <v>235</v>
      </c>
      <c r="M3098" t="s">
        <v>288</v>
      </c>
      <c r="N3098" t="s">
        <v>44</v>
      </c>
      <c r="O3098">
        <v>1071.1400000000001</v>
      </c>
      <c r="P3098" t="s">
        <v>32</v>
      </c>
      <c r="Q3098" t="s">
        <v>33</v>
      </c>
      <c r="R3098" t="s">
        <v>62</v>
      </c>
      <c r="S3098">
        <v>9.06</v>
      </c>
      <c r="T3098" t="s">
        <v>35</v>
      </c>
      <c r="U3098">
        <v>7</v>
      </c>
      <c r="V3098">
        <v>6</v>
      </c>
      <c r="W3098" t="s">
        <v>78</v>
      </c>
      <c r="X3098" t="s">
        <v>54</v>
      </c>
      <c r="Y3098" t="s">
        <v>38</v>
      </c>
    </row>
    <row r="3099" spans="1:25" x14ac:dyDescent="0.25">
      <c r="A3099" t="s">
        <v>3416</v>
      </c>
      <c r="B3099">
        <v>45760</v>
      </c>
      <c r="C3099" t="s">
        <v>64</v>
      </c>
      <c r="D3099" t="s">
        <v>41</v>
      </c>
      <c r="E3099">
        <v>2763.48</v>
      </c>
      <c r="F3099">
        <v>2603.0500000000002</v>
      </c>
      <c r="G3099">
        <v>25.8</v>
      </c>
      <c r="H3099">
        <v>10</v>
      </c>
      <c r="I3099">
        <v>3.9</v>
      </c>
      <c r="J3099" t="s">
        <v>28</v>
      </c>
      <c r="L3099" t="s">
        <v>238</v>
      </c>
      <c r="M3099" t="s">
        <v>347</v>
      </c>
      <c r="N3099" t="s">
        <v>44</v>
      </c>
      <c r="O3099">
        <v>1143.58</v>
      </c>
      <c r="P3099" t="s">
        <v>32</v>
      </c>
      <c r="Q3099" t="s">
        <v>33</v>
      </c>
      <c r="R3099" t="s">
        <v>62</v>
      </c>
      <c r="S3099">
        <v>20.63</v>
      </c>
      <c r="T3099" t="s">
        <v>35</v>
      </c>
      <c r="U3099">
        <v>1</v>
      </c>
      <c r="V3099">
        <v>9</v>
      </c>
      <c r="W3099" t="s">
        <v>53</v>
      </c>
      <c r="X3099" t="s">
        <v>37</v>
      </c>
      <c r="Y3099" t="s">
        <v>38</v>
      </c>
    </row>
    <row r="3100" spans="1:25" x14ac:dyDescent="0.25">
      <c r="A3100" t="s">
        <v>3417</v>
      </c>
      <c r="B3100">
        <v>45599</v>
      </c>
      <c r="C3100" t="s">
        <v>83</v>
      </c>
      <c r="D3100" t="s">
        <v>41</v>
      </c>
      <c r="E3100">
        <v>4195.66</v>
      </c>
      <c r="F3100">
        <v>3912.46</v>
      </c>
      <c r="G3100">
        <v>32</v>
      </c>
      <c r="H3100">
        <v>20</v>
      </c>
      <c r="I3100">
        <v>4.7</v>
      </c>
      <c r="J3100" t="s">
        <v>28</v>
      </c>
      <c r="L3100" t="s">
        <v>366</v>
      </c>
      <c r="M3100" t="s">
        <v>792</v>
      </c>
      <c r="N3100" t="s">
        <v>44</v>
      </c>
      <c r="O3100">
        <v>1225.28</v>
      </c>
      <c r="P3100" t="s">
        <v>32</v>
      </c>
      <c r="Q3100" t="s">
        <v>33</v>
      </c>
      <c r="R3100" t="s">
        <v>34</v>
      </c>
      <c r="S3100">
        <v>33.78</v>
      </c>
      <c r="T3100" t="s">
        <v>35</v>
      </c>
      <c r="U3100">
        <v>14</v>
      </c>
      <c r="V3100">
        <v>2</v>
      </c>
      <c r="W3100" t="s">
        <v>36</v>
      </c>
      <c r="X3100" t="s">
        <v>54</v>
      </c>
      <c r="Y3100" t="s">
        <v>55</v>
      </c>
    </row>
    <row r="3101" spans="1:25" x14ac:dyDescent="0.25">
      <c r="A3101" t="s">
        <v>3418</v>
      </c>
      <c r="B3101">
        <v>45762</v>
      </c>
      <c r="C3101" t="s">
        <v>119</v>
      </c>
      <c r="D3101" t="s">
        <v>41</v>
      </c>
      <c r="E3101">
        <v>2191.62</v>
      </c>
      <c r="F3101">
        <v>2171.66</v>
      </c>
      <c r="G3101">
        <v>29.8</v>
      </c>
      <c r="H3101">
        <v>19.8</v>
      </c>
      <c r="I3101">
        <v>4.8</v>
      </c>
      <c r="J3101" t="s">
        <v>28</v>
      </c>
      <c r="L3101" t="s">
        <v>144</v>
      </c>
      <c r="M3101" t="s">
        <v>350</v>
      </c>
      <c r="N3101" t="s">
        <v>31</v>
      </c>
      <c r="O3101">
        <v>1068.54</v>
      </c>
      <c r="P3101" t="s">
        <v>32</v>
      </c>
      <c r="Q3101" t="s">
        <v>33</v>
      </c>
      <c r="R3101" t="s">
        <v>77</v>
      </c>
      <c r="S3101">
        <v>20.5</v>
      </c>
      <c r="T3101" t="s">
        <v>28</v>
      </c>
      <c r="U3101">
        <v>4</v>
      </c>
      <c r="V3101">
        <v>8</v>
      </c>
      <c r="W3101" t="s">
        <v>36</v>
      </c>
      <c r="X3101" t="s">
        <v>37</v>
      </c>
      <c r="Y3101" t="s">
        <v>38</v>
      </c>
    </row>
    <row r="3102" spans="1:25" x14ac:dyDescent="0.25">
      <c r="A3102" t="s">
        <v>3419</v>
      </c>
      <c r="B3102">
        <v>45702</v>
      </c>
      <c r="C3102" t="s">
        <v>133</v>
      </c>
      <c r="D3102" t="s">
        <v>27</v>
      </c>
      <c r="E3102">
        <v>2431.6</v>
      </c>
      <c r="F3102">
        <v>2582.61</v>
      </c>
      <c r="G3102">
        <v>19.100000000000001</v>
      </c>
      <c r="H3102">
        <v>10</v>
      </c>
      <c r="I3102">
        <v>4.2</v>
      </c>
      <c r="J3102" t="s">
        <v>28</v>
      </c>
      <c r="L3102" t="s">
        <v>151</v>
      </c>
      <c r="M3102" t="s">
        <v>248</v>
      </c>
      <c r="N3102" t="s">
        <v>44</v>
      </c>
      <c r="O3102">
        <v>971.19</v>
      </c>
      <c r="P3102" t="s">
        <v>32</v>
      </c>
      <c r="Q3102" t="s">
        <v>33</v>
      </c>
      <c r="R3102" t="s">
        <v>89</v>
      </c>
      <c r="S3102">
        <v>9.92</v>
      </c>
      <c r="T3102" t="s">
        <v>28</v>
      </c>
      <c r="U3102">
        <v>1</v>
      </c>
      <c r="V3102">
        <v>15</v>
      </c>
      <c r="W3102" t="s">
        <v>78</v>
      </c>
      <c r="X3102" t="s">
        <v>37</v>
      </c>
      <c r="Y3102" t="s">
        <v>46</v>
      </c>
    </row>
    <row r="3103" spans="1:25" x14ac:dyDescent="0.25">
      <c r="A3103" t="s">
        <v>3420</v>
      </c>
      <c r="B3103">
        <v>45459</v>
      </c>
      <c r="C3103" t="s">
        <v>113</v>
      </c>
      <c r="D3103" t="s">
        <v>58</v>
      </c>
      <c r="E3103">
        <v>2631.01</v>
      </c>
      <c r="F3103">
        <v>2603.84</v>
      </c>
      <c r="G3103">
        <v>49</v>
      </c>
      <c r="H3103">
        <v>38</v>
      </c>
      <c r="I3103">
        <v>4</v>
      </c>
      <c r="J3103" t="s">
        <v>35</v>
      </c>
      <c r="K3103" t="s">
        <v>123</v>
      </c>
      <c r="L3103" t="s">
        <v>253</v>
      </c>
      <c r="M3103" t="s">
        <v>343</v>
      </c>
      <c r="N3103" t="s">
        <v>52</v>
      </c>
      <c r="O3103">
        <v>817.48</v>
      </c>
      <c r="P3103" t="s">
        <v>32</v>
      </c>
      <c r="Q3103" t="s">
        <v>33</v>
      </c>
      <c r="R3103" t="s">
        <v>45</v>
      </c>
      <c r="S3103">
        <v>9.39</v>
      </c>
      <c r="T3103" t="s">
        <v>28</v>
      </c>
      <c r="U3103">
        <v>12</v>
      </c>
      <c r="V3103">
        <v>8</v>
      </c>
      <c r="W3103" t="s">
        <v>53</v>
      </c>
      <c r="X3103" t="s">
        <v>54</v>
      </c>
      <c r="Y3103" t="s">
        <v>46</v>
      </c>
    </row>
    <row r="3104" spans="1:25" x14ac:dyDescent="0.25">
      <c r="A3104" t="s">
        <v>3421</v>
      </c>
      <c r="B3104">
        <v>45749</v>
      </c>
      <c r="C3104" t="s">
        <v>68</v>
      </c>
      <c r="D3104" t="s">
        <v>49</v>
      </c>
      <c r="E3104">
        <v>3799.69</v>
      </c>
      <c r="F3104">
        <v>3743.4</v>
      </c>
      <c r="G3104">
        <v>51.4</v>
      </c>
      <c r="H3104">
        <v>43.4</v>
      </c>
      <c r="I3104">
        <v>3</v>
      </c>
      <c r="J3104" t="s">
        <v>35</v>
      </c>
      <c r="K3104" t="s">
        <v>73</v>
      </c>
      <c r="L3104" t="s">
        <v>50</v>
      </c>
      <c r="M3104" t="s">
        <v>601</v>
      </c>
      <c r="N3104" t="s">
        <v>44</v>
      </c>
      <c r="O3104">
        <v>753.1</v>
      </c>
      <c r="P3104" t="s">
        <v>32</v>
      </c>
      <c r="Q3104" t="s">
        <v>33</v>
      </c>
      <c r="R3104" t="s">
        <v>45</v>
      </c>
      <c r="S3104">
        <v>20.53</v>
      </c>
      <c r="T3104" t="s">
        <v>28</v>
      </c>
      <c r="U3104">
        <v>7</v>
      </c>
      <c r="V3104">
        <v>9</v>
      </c>
      <c r="W3104" t="s">
        <v>78</v>
      </c>
      <c r="X3104" t="s">
        <v>54</v>
      </c>
      <c r="Y3104" t="s">
        <v>55</v>
      </c>
    </row>
    <row r="3105" spans="1:25" x14ac:dyDescent="0.25">
      <c r="A3105" t="s">
        <v>3422</v>
      </c>
      <c r="B3105">
        <v>45686</v>
      </c>
      <c r="C3105" t="s">
        <v>57</v>
      </c>
      <c r="D3105" t="s">
        <v>58</v>
      </c>
      <c r="E3105">
        <v>3198.53</v>
      </c>
      <c r="F3105">
        <v>3236.3</v>
      </c>
      <c r="G3105">
        <v>34.200000000000003</v>
      </c>
      <c r="H3105">
        <v>18.2</v>
      </c>
      <c r="I3105">
        <v>2.2000000000000002</v>
      </c>
      <c r="J3105" t="s">
        <v>28</v>
      </c>
      <c r="L3105" t="s">
        <v>229</v>
      </c>
      <c r="M3105" t="s">
        <v>625</v>
      </c>
      <c r="N3105" t="s">
        <v>44</v>
      </c>
      <c r="O3105">
        <v>1130.49</v>
      </c>
      <c r="P3105" t="s">
        <v>32</v>
      </c>
      <c r="Q3105" t="s">
        <v>33</v>
      </c>
      <c r="R3105" t="s">
        <v>89</v>
      </c>
      <c r="S3105">
        <v>14.1</v>
      </c>
      <c r="T3105" t="s">
        <v>28</v>
      </c>
      <c r="U3105">
        <v>17</v>
      </c>
      <c r="V3105">
        <v>15</v>
      </c>
      <c r="W3105" t="s">
        <v>53</v>
      </c>
      <c r="X3105" t="s">
        <v>54</v>
      </c>
      <c r="Y3105" t="s">
        <v>46</v>
      </c>
    </row>
    <row r="3106" spans="1:25" x14ac:dyDescent="0.25">
      <c r="A3106" t="s">
        <v>3423</v>
      </c>
      <c r="B3106">
        <v>45686</v>
      </c>
      <c r="C3106" t="s">
        <v>113</v>
      </c>
      <c r="D3106" t="s">
        <v>27</v>
      </c>
      <c r="E3106">
        <v>4193.49</v>
      </c>
      <c r="F3106">
        <v>3984.15</v>
      </c>
      <c r="G3106">
        <v>42.3</v>
      </c>
      <c r="H3106">
        <v>24.3</v>
      </c>
      <c r="I3106">
        <v>1.6</v>
      </c>
      <c r="J3106" t="s">
        <v>28</v>
      </c>
      <c r="L3106" t="s">
        <v>65</v>
      </c>
      <c r="M3106" t="s">
        <v>381</v>
      </c>
      <c r="N3106" t="s">
        <v>44</v>
      </c>
      <c r="O3106">
        <v>1031.1500000000001</v>
      </c>
      <c r="P3106" t="s">
        <v>76</v>
      </c>
      <c r="Q3106" t="s">
        <v>33</v>
      </c>
      <c r="R3106" t="s">
        <v>45</v>
      </c>
      <c r="S3106">
        <v>32.9</v>
      </c>
      <c r="T3106" t="s">
        <v>28</v>
      </c>
      <c r="U3106">
        <v>17</v>
      </c>
      <c r="V3106">
        <v>3</v>
      </c>
      <c r="W3106" t="s">
        <v>36</v>
      </c>
      <c r="X3106" t="s">
        <v>54</v>
      </c>
      <c r="Y3106" t="s">
        <v>46</v>
      </c>
    </row>
    <row r="3107" spans="1:25" x14ac:dyDescent="0.25">
      <c r="A3107" t="s">
        <v>3424</v>
      </c>
      <c r="B3107">
        <v>45895</v>
      </c>
      <c r="C3107" t="s">
        <v>83</v>
      </c>
      <c r="D3107" t="s">
        <v>49</v>
      </c>
      <c r="E3107">
        <v>1663.61</v>
      </c>
      <c r="F3107">
        <v>1759.02</v>
      </c>
      <c r="G3107">
        <v>27.6</v>
      </c>
      <c r="H3107">
        <v>10</v>
      </c>
      <c r="I3107">
        <v>3.9</v>
      </c>
      <c r="J3107" t="s">
        <v>28</v>
      </c>
      <c r="L3107" t="s">
        <v>247</v>
      </c>
      <c r="M3107" t="s">
        <v>154</v>
      </c>
      <c r="N3107" t="s">
        <v>52</v>
      </c>
      <c r="O3107">
        <v>941.63</v>
      </c>
      <c r="P3107" t="s">
        <v>76</v>
      </c>
      <c r="Q3107" t="s">
        <v>33</v>
      </c>
      <c r="R3107" t="s">
        <v>62</v>
      </c>
      <c r="S3107">
        <v>22.48</v>
      </c>
      <c r="T3107" t="s">
        <v>28</v>
      </c>
      <c r="U3107">
        <v>11</v>
      </c>
      <c r="V3107">
        <v>10</v>
      </c>
      <c r="W3107" t="s">
        <v>78</v>
      </c>
      <c r="X3107" t="s">
        <v>37</v>
      </c>
      <c r="Y3107" t="s">
        <v>55</v>
      </c>
    </row>
    <row r="3108" spans="1:25" x14ac:dyDescent="0.25">
      <c r="A3108" t="s">
        <v>3425</v>
      </c>
      <c r="B3108">
        <v>45381</v>
      </c>
      <c r="C3108" t="s">
        <v>173</v>
      </c>
      <c r="D3108" t="s">
        <v>27</v>
      </c>
      <c r="E3108">
        <v>3008.99</v>
      </c>
      <c r="F3108">
        <v>2867.01</v>
      </c>
      <c r="G3108">
        <v>32.799999999999997</v>
      </c>
      <c r="H3108">
        <v>19.8</v>
      </c>
      <c r="I3108">
        <v>3.3</v>
      </c>
      <c r="J3108" t="s">
        <v>28</v>
      </c>
      <c r="L3108" t="s">
        <v>87</v>
      </c>
      <c r="M3108" t="s">
        <v>1171</v>
      </c>
      <c r="N3108" t="s">
        <v>44</v>
      </c>
      <c r="O3108">
        <v>798.76</v>
      </c>
      <c r="P3108" t="s">
        <v>32</v>
      </c>
      <c r="Q3108" t="s">
        <v>33</v>
      </c>
      <c r="R3108" t="s">
        <v>62</v>
      </c>
      <c r="S3108">
        <v>18.82</v>
      </c>
      <c r="T3108" t="s">
        <v>35</v>
      </c>
      <c r="U3108">
        <v>3</v>
      </c>
      <c r="V3108">
        <v>4</v>
      </c>
      <c r="W3108" t="s">
        <v>78</v>
      </c>
      <c r="X3108" t="s">
        <v>54</v>
      </c>
      <c r="Y3108" t="s">
        <v>55</v>
      </c>
    </row>
    <row r="3109" spans="1:25" x14ac:dyDescent="0.25">
      <c r="A3109" t="s">
        <v>3426</v>
      </c>
      <c r="B3109">
        <v>45374</v>
      </c>
      <c r="C3109" t="s">
        <v>57</v>
      </c>
      <c r="D3109" t="s">
        <v>27</v>
      </c>
      <c r="E3109">
        <v>1581.03</v>
      </c>
      <c r="F3109">
        <v>1307.4000000000001</v>
      </c>
      <c r="G3109">
        <v>45</v>
      </c>
      <c r="H3109">
        <v>29</v>
      </c>
      <c r="I3109">
        <v>4.7</v>
      </c>
      <c r="J3109" t="s">
        <v>28</v>
      </c>
      <c r="L3109" t="s">
        <v>124</v>
      </c>
      <c r="M3109" t="s">
        <v>51</v>
      </c>
      <c r="N3109" t="s">
        <v>31</v>
      </c>
      <c r="O3109">
        <v>917.96</v>
      </c>
      <c r="P3109" t="s">
        <v>76</v>
      </c>
      <c r="Q3109" t="s">
        <v>33</v>
      </c>
      <c r="R3109" t="s">
        <v>34</v>
      </c>
      <c r="S3109">
        <v>-2.93</v>
      </c>
      <c r="T3109" t="s">
        <v>28</v>
      </c>
      <c r="U3109">
        <v>3</v>
      </c>
      <c r="V3109">
        <v>5</v>
      </c>
      <c r="W3109" t="s">
        <v>78</v>
      </c>
      <c r="X3109" t="s">
        <v>37</v>
      </c>
      <c r="Y3109" t="s">
        <v>55</v>
      </c>
    </row>
    <row r="3110" spans="1:25" x14ac:dyDescent="0.25">
      <c r="A3110" t="s">
        <v>3427</v>
      </c>
      <c r="B3110">
        <v>45310</v>
      </c>
      <c r="C3110" t="s">
        <v>104</v>
      </c>
      <c r="D3110" t="s">
        <v>27</v>
      </c>
      <c r="E3110">
        <v>3986.06</v>
      </c>
      <c r="F3110">
        <v>3787.81</v>
      </c>
      <c r="G3110">
        <v>36.4</v>
      </c>
      <c r="H3110">
        <v>18.399999999999999</v>
      </c>
      <c r="I3110">
        <v>2.8</v>
      </c>
      <c r="J3110" t="s">
        <v>28</v>
      </c>
      <c r="L3110" t="s">
        <v>247</v>
      </c>
      <c r="M3110" t="s">
        <v>733</v>
      </c>
      <c r="N3110" t="s">
        <v>81</v>
      </c>
      <c r="P3110" t="s">
        <v>32</v>
      </c>
      <c r="Q3110" t="s">
        <v>33</v>
      </c>
      <c r="R3110" t="s">
        <v>62</v>
      </c>
      <c r="S3110">
        <v>21.8</v>
      </c>
      <c r="T3110" t="s">
        <v>35</v>
      </c>
      <c r="U3110">
        <v>6</v>
      </c>
      <c r="V3110">
        <v>4</v>
      </c>
      <c r="W3110" t="s">
        <v>78</v>
      </c>
      <c r="X3110" t="s">
        <v>54</v>
      </c>
      <c r="Y3110" t="s">
        <v>55</v>
      </c>
    </row>
    <row r="3111" spans="1:25" x14ac:dyDescent="0.25">
      <c r="A3111" t="s">
        <v>3428</v>
      </c>
      <c r="B3111">
        <v>45388</v>
      </c>
      <c r="C3111" t="s">
        <v>57</v>
      </c>
      <c r="D3111" t="s">
        <v>41</v>
      </c>
      <c r="E3111">
        <v>3055.49</v>
      </c>
      <c r="F3111">
        <v>2982.93</v>
      </c>
      <c r="G3111">
        <v>46.8</v>
      </c>
      <c r="H3111">
        <v>26.8</v>
      </c>
      <c r="I3111">
        <v>3.5</v>
      </c>
      <c r="J3111" t="s">
        <v>28</v>
      </c>
      <c r="L3111" t="s">
        <v>147</v>
      </c>
      <c r="M3111" t="s">
        <v>514</v>
      </c>
      <c r="N3111" t="s">
        <v>52</v>
      </c>
      <c r="O3111">
        <v>1069.27</v>
      </c>
      <c r="P3111" t="s">
        <v>76</v>
      </c>
      <c r="Q3111" t="s">
        <v>33</v>
      </c>
      <c r="R3111" t="s">
        <v>34</v>
      </c>
      <c r="S3111">
        <v>1.29</v>
      </c>
      <c r="T3111" t="s">
        <v>28</v>
      </c>
      <c r="U3111">
        <v>18</v>
      </c>
      <c r="V3111">
        <v>13</v>
      </c>
      <c r="W3111" t="s">
        <v>53</v>
      </c>
      <c r="X3111" t="s">
        <v>54</v>
      </c>
      <c r="Y3111" t="s">
        <v>38</v>
      </c>
    </row>
    <row r="3112" spans="1:25" x14ac:dyDescent="0.25">
      <c r="A3112" t="s">
        <v>3429</v>
      </c>
      <c r="B3112">
        <v>45698</v>
      </c>
      <c r="C3112" t="s">
        <v>40</v>
      </c>
      <c r="D3112" t="s">
        <v>41</v>
      </c>
      <c r="E3112">
        <v>3708.11</v>
      </c>
      <c r="F3112">
        <v>3298.37</v>
      </c>
      <c r="G3112">
        <v>44.1</v>
      </c>
      <c r="H3112">
        <v>34.1</v>
      </c>
      <c r="I3112">
        <v>4.3</v>
      </c>
      <c r="J3112" t="s">
        <v>28</v>
      </c>
      <c r="L3112" t="s">
        <v>100</v>
      </c>
      <c r="M3112" t="s">
        <v>204</v>
      </c>
      <c r="N3112" t="s">
        <v>81</v>
      </c>
      <c r="O3112">
        <v>898.2</v>
      </c>
      <c r="P3112" t="s">
        <v>32</v>
      </c>
      <c r="Q3112" t="s">
        <v>33</v>
      </c>
      <c r="R3112" t="s">
        <v>102</v>
      </c>
      <c r="S3112">
        <v>17.21</v>
      </c>
      <c r="T3112" t="s">
        <v>35</v>
      </c>
      <c r="U3112">
        <v>9</v>
      </c>
      <c r="V3112">
        <v>1</v>
      </c>
      <c r="W3112" t="s">
        <v>78</v>
      </c>
      <c r="X3112" t="s">
        <v>54</v>
      </c>
      <c r="Y3112" t="s">
        <v>55</v>
      </c>
    </row>
    <row r="3113" spans="1:25" x14ac:dyDescent="0.25">
      <c r="A3113" t="s">
        <v>3430</v>
      </c>
      <c r="B3113">
        <v>45738</v>
      </c>
      <c r="C3113" t="s">
        <v>133</v>
      </c>
      <c r="D3113" t="s">
        <v>49</v>
      </c>
      <c r="E3113">
        <v>2992.74</v>
      </c>
      <c r="F3113">
        <v>2719.98</v>
      </c>
      <c r="G3113">
        <v>19.3</v>
      </c>
      <c r="H3113">
        <v>10</v>
      </c>
      <c r="I3113">
        <v>4.2</v>
      </c>
      <c r="J3113" t="s">
        <v>35</v>
      </c>
      <c r="K3113" t="s">
        <v>92</v>
      </c>
      <c r="L3113" t="s">
        <v>65</v>
      </c>
      <c r="M3113" t="s">
        <v>193</v>
      </c>
      <c r="N3113" t="s">
        <v>52</v>
      </c>
      <c r="O3113">
        <v>817.09</v>
      </c>
      <c r="P3113" t="s">
        <v>32</v>
      </c>
      <c r="Q3113" t="s">
        <v>33</v>
      </c>
      <c r="R3113" t="s">
        <v>89</v>
      </c>
      <c r="S3113">
        <v>19.32</v>
      </c>
      <c r="T3113" t="s">
        <v>35</v>
      </c>
      <c r="U3113">
        <v>5</v>
      </c>
      <c r="V3113">
        <v>12</v>
      </c>
      <c r="W3113" t="s">
        <v>78</v>
      </c>
      <c r="X3113" t="s">
        <v>37</v>
      </c>
      <c r="Y3113" t="s">
        <v>38</v>
      </c>
    </row>
    <row r="3114" spans="1:25" x14ac:dyDescent="0.25">
      <c r="A3114" t="s">
        <v>3431</v>
      </c>
      <c r="B3114">
        <v>45350</v>
      </c>
      <c r="C3114" t="s">
        <v>83</v>
      </c>
      <c r="D3114" t="s">
        <v>41</v>
      </c>
      <c r="E3114">
        <v>2039.83</v>
      </c>
      <c r="F3114">
        <v>1981.75</v>
      </c>
      <c r="G3114">
        <v>19.100000000000001</v>
      </c>
      <c r="H3114">
        <v>13.1</v>
      </c>
      <c r="I3114">
        <v>4.8</v>
      </c>
      <c r="J3114" t="s">
        <v>28</v>
      </c>
      <c r="L3114" t="s">
        <v>360</v>
      </c>
      <c r="M3114" t="s">
        <v>284</v>
      </c>
      <c r="N3114" t="s">
        <v>31</v>
      </c>
      <c r="O3114">
        <v>1042.32</v>
      </c>
      <c r="P3114" t="s">
        <v>32</v>
      </c>
      <c r="Q3114" t="s">
        <v>33</v>
      </c>
      <c r="R3114" t="s">
        <v>77</v>
      </c>
      <c r="S3114">
        <v>5.46</v>
      </c>
      <c r="T3114" t="s">
        <v>35</v>
      </c>
      <c r="U3114">
        <v>11</v>
      </c>
      <c r="V3114">
        <v>2</v>
      </c>
      <c r="W3114" t="s">
        <v>78</v>
      </c>
      <c r="X3114" t="s">
        <v>37</v>
      </c>
      <c r="Y3114" t="s">
        <v>38</v>
      </c>
    </row>
    <row r="3115" spans="1:25" x14ac:dyDescent="0.25">
      <c r="A3115" t="s">
        <v>3432</v>
      </c>
      <c r="B3115">
        <v>45717</v>
      </c>
      <c r="C3115" t="s">
        <v>68</v>
      </c>
      <c r="D3115" t="s">
        <v>58</v>
      </c>
      <c r="E3115">
        <v>3708.58</v>
      </c>
      <c r="F3115">
        <v>3641.98</v>
      </c>
      <c r="G3115">
        <v>55.8</v>
      </c>
      <c r="H3115">
        <v>30.8</v>
      </c>
      <c r="I3115">
        <v>2.9</v>
      </c>
      <c r="J3115" t="s">
        <v>28</v>
      </c>
      <c r="L3115" t="s">
        <v>100</v>
      </c>
      <c r="M3115" t="s">
        <v>93</v>
      </c>
      <c r="N3115" t="s">
        <v>81</v>
      </c>
      <c r="O3115">
        <v>956.71</v>
      </c>
      <c r="P3115" t="s">
        <v>32</v>
      </c>
      <c r="Q3115" t="s">
        <v>33</v>
      </c>
      <c r="R3115" t="s">
        <v>89</v>
      </c>
      <c r="S3115">
        <v>-1.24</v>
      </c>
      <c r="T3115" t="s">
        <v>35</v>
      </c>
      <c r="U3115">
        <v>4</v>
      </c>
      <c r="V3115">
        <v>13</v>
      </c>
      <c r="W3115" t="s">
        <v>53</v>
      </c>
      <c r="X3115" t="s">
        <v>54</v>
      </c>
      <c r="Y3115" t="s">
        <v>55</v>
      </c>
    </row>
    <row r="3116" spans="1:25" x14ac:dyDescent="0.25">
      <c r="A3116" t="s">
        <v>3433</v>
      </c>
      <c r="B3116">
        <v>45919</v>
      </c>
      <c r="C3116" t="s">
        <v>91</v>
      </c>
      <c r="D3116" t="s">
        <v>41</v>
      </c>
      <c r="E3116">
        <v>1594</v>
      </c>
      <c r="F3116">
        <v>1284.8900000000001</v>
      </c>
      <c r="G3116">
        <v>71</v>
      </c>
      <c r="H3116">
        <v>62</v>
      </c>
      <c r="I3116">
        <v>2.6</v>
      </c>
      <c r="J3116" t="s">
        <v>35</v>
      </c>
      <c r="K3116" t="s">
        <v>73</v>
      </c>
      <c r="L3116" t="s">
        <v>190</v>
      </c>
      <c r="M3116" t="s">
        <v>385</v>
      </c>
      <c r="N3116" t="s">
        <v>31</v>
      </c>
      <c r="O3116">
        <v>1030.74</v>
      </c>
      <c r="P3116" t="s">
        <v>76</v>
      </c>
      <c r="Q3116" t="s">
        <v>33</v>
      </c>
      <c r="R3116" t="s">
        <v>62</v>
      </c>
      <c r="S3116">
        <v>5.64</v>
      </c>
      <c r="T3116" t="s">
        <v>35</v>
      </c>
      <c r="U3116">
        <v>8</v>
      </c>
      <c r="V3116">
        <v>6</v>
      </c>
      <c r="W3116" t="s">
        <v>53</v>
      </c>
      <c r="X3116" t="s">
        <v>54</v>
      </c>
      <c r="Y3116" t="s">
        <v>38</v>
      </c>
    </row>
    <row r="3117" spans="1:25" x14ac:dyDescent="0.25">
      <c r="A3117" t="s">
        <v>3434</v>
      </c>
      <c r="B3117">
        <v>45746</v>
      </c>
      <c r="C3117" t="s">
        <v>72</v>
      </c>
      <c r="D3117" t="s">
        <v>49</v>
      </c>
      <c r="E3117">
        <v>2126.54</v>
      </c>
      <c r="F3117">
        <v>1946.98</v>
      </c>
      <c r="G3117">
        <v>90</v>
      </c>
      <c r="H3117">
        <v>66</v>
      </c>
      <c r="I3117">
        <v>3.3</v>
      </c>
      <c r="J3117" t="s">
        <v>35</v>
      </c>
      <c r="K3117" t="s">
        <v>123</v>
      </c>
      <c r="L3117" t="s">
        <v>65</v>
      </c>
      <c r="M3117" t="s">
        <v>255</v>
      </c>
      <c r="N3117" t="s">
        <v>31</v>
      </c>
      <c r="O3117">
        <v>747.74</v>
      </c>
      <c r="P3117" t="s">
        <v>76</v>
      </c>
      <c r="Q3117" t="s">
        <v>263</v>
      </c>
      <c r="R3117" t="s">
        <v>45</v>
      </c>
      <c r="S3117">
        <v>15.92</v>
      </c>
      <c r="T3117" t="s">
        <v>28</v>
      </c>
      <c r="U3117">
        <v>10</v>
      </c>
      <c r="V3117">
        <v>15</v>
      </c>
      <c r="W3117" t="s">
        <v>36</v>
      </c>
      <c r="X3117" t="s">
        <v>54</v>
      </c>
      <c r="Y3117" t="s">
        <v>38</v>
      </c>
    </row>
    <row r="3118" spans="1:25" x14ac:dyDescent="0.25">
      <c r="A3118" t="s">
        <v>3435</v>
      </c>
      <c r="B3118">
        <v>45934</v>
      </c>
      <c r="C3118" t="s">
        <v>91</v>
      </c>
      <c r="D3118" t="s">
        <v>27</v>
      </c>
      <c r="E3118">
        <v>3661.56</v>
      </c>
      <c r="F3118">
        <v>3400.27</v>
      </c>
      <c r="G3118">
        <v>49.8</v>
      </c>
      <c r="H3118">
        <v>33.799999999999997</v>
      </c>
      <c r="I3118">
        <v>3</v>
      </c>
      <c r="J3118" t="s">
        <v>28</v>
      </c>
      <c r="L3118" t="s">
        <v>392</v>
      </c>
      <c r="M3118" t="s">
        <v>340</v>
      </c>
      <c r="N3118" t="s">
        <v>52</v>
      </c>
      <c r="O3118">
        <v>1015.45</v>
      </c>
      <c r="P3118" t="s">
        <v>32</v>
      </c>
      <c r="Q3118" t="s">
        <v>33</v>
      </c>
      <c r="R3118" t="s">
        <v>45</v>
      </c>
      <c r="S3118">
        <v>24.95</v>
      </c>
      <c r="T3118" t="s">
        <v>35</v>
      </c>
      <c r="U3118">
        <v>14</v>
      </c>
      <c r="V3118">
        <v>10</v>
      </c>
      <c r="W3118" t="s">
        <v>36</v>
      </c>
      <c r="X3118" t="s">
        <v>37</v>
      </c>
      <c r="Y3118" t="s">
        <v>55</v>
      </c>
    </row>
    <row r="3119" spans="1:25" x14ac:dyDescent="0.25">
      <c r="A3119" t="s">
        <v>3436</v>
      </c>
      <c r="B3119">
        <v>45370</v>
      </c>
      <c r="C3119" t="s">
        <v>68</v>
      </c>
      <c r="D3119" t="s">
        <v>41</v>
      </c>
      <c r="E3119">
        <v>2954.14</v>
      </c>
      <c r="F3119">
        <v>2920.2</v>
      </c>
      <c r="G3119">
        <v>30.7</v>
      </c>
      <c r="H3119">
        <v>16.7</v>
      </c>
      <c r="I3119">
        <v>2.2999999999999998</v>
      </c>
      <c r="J3119" t="s">
        <v>28</v>
      </c>
      <c r="L3119" t="s">
        <v>241</v>
      </c>
      <c r="M3119" t="s">
        <v>61</v>
      </c>
      <c r="N3119" t="s">
        <v>44</v>
      </c>
      <c r="P3119" t="s">
        <v>32</v>
      </c>
      <c r="Q3119" t="s">
        <v>33</v>
      </c>
      <c r="R3119" t="s">
        <v>34</v>
      </c>
      <c r="S3119">
        <v>5.09</v>
      </c>
      <c r="T3119" t="s">
        <v>28</v>
      </c>
      <c r="U3119">
        <v>5</v>
      </c>
      <c r="V3119">
        <v>15</v>
      </c>
      <c r="W3119" t="s">
        <v>78</v>
      </c>
      <c r="X3119" t="s">
        <v>54</v>
      </c>
      <c r="Y3119" t="s">
        <v>55</v>
      </c>
    </row>
    <row r="3120" spans="1:25" x14ac:dyDescent="0.25">
      <c r="A3120" t="s">
        <v>3437</v>
      </c>
      <c r="B3120">
        <v>45397</v>
      </c>
      <c r="C3120" t="s">
        <v>72</v>
      </c>
      <c r="D3120" t="s">
        <v>58</v>
      </c>
      <c r="E3120">
        <v>4018.92</v>
      </c>
      <c r="F3120">
        <v>3797.35</v>
      </c>
      <c r="G3120">
        <v>70.7</v>
      </c>
      <c r="H3120">
        <v>57.7</v>
      </c>
      <c r="I3120">
        <v>4.5</v>
      </c>
      <c r="J3120" t="s">
        <v>35</v>
      </c>
      <c r="K3120" t="s">
        <v>109</v>
      </c>
      <c r="L3120" t="s">
        <v>74</v>
      </c>
      <c r="M3120" t="s">
        <v>273</v>
      </c>
      <c r="N3120" t="s">
        <v>81</v>
      </c>
      <c r="O3120">
        <v>1034.08</v>
      </c>
      <c r="P3120" t="s">
        <v>32</v>
      </c>
      <c r="Q3120" t="s">
        <v>33</v>
      </c>
      <c r="R3120" t="s">
        <v>62</v>
      </c>
      <c r="S3120">
        <v>21.49</v>
      </c>
      <c r="T3120" t="s">
        <v>35</v>
      </c>
      <c r="U3120">
        <v>5</v>
      </c>
      <c r="V3120">
        <v>15</v>
      </c>
      <c r="W3120" t="s">
        <v>53</v>
      </c>
      <c r="X3120" t="s">
        <v>37</v>
      </c>
      <c r="Y3120" t="s">
        <v>46</v>
      </c>
    </row>
    <row r="3121" spans="1:25" x14ac:dyDescent="0.25">
      <c r="A3121" t="s">
        <v>3438</v>
      </c>
      <c r="B3121">
        <v>45712</v>
      </c>
      <c r="C3121" t="s">
        <v>173</v>
      </c>
      <c r="D3121" t="s">
        <v>41</v>
      </c>
      <c r="E3121">
        <v>2107.37</v>
      </c>
      <c r="F3121">
        <v>1976.77</v>
      </c>
      <c r="G3121">
        <v>23.7</v>
      </c>
      <c r="H3121">
        <v>10</v>
      </c>
      <c r="I3121">
        <v>3.6</v>
      </c>
      <c r="J3121" t="s">
        <v>35</v>
      </c>
      <c r="K3121" t="s">
        <v>99</v>
      </c>
      <c r="L3121" t="s">
        <v>87</v>
      </c>
      <c r="M3121" t="s">
        <v>647</v>
      </c>
      <c r="N3121" t="s">
        <v>31</v>
      </c>
      <c r="O3121">
        <v>980.74</v>
      </c>
      <c r="P3121" t="s">
        <v>32</v>
      </c>
      <c r="Q3121" t="s">
        <v>33</v>
      </c>
      <c r="R3121" t="s">
        <v>77</v>
      </c>
      <c r="S3121">
        <v>12.75</v>
      </c>
      <c r="T3121" t="s">
        <v>35</v>
      </c>
      <c r="U3121">
        <v>2</v>
      </c>
      <c r="V3121">
        <v>7</v>
      </c>
      <c r="W3121" t="s">
        <v>36</v>
      </c>
      <c r="X3121" t="s">
        <v>54</v>
      </c>
      <c r="Y3121" t="s">
        <v>55</v>
      </c>
    </row>
    <row r="3122" spans="1:25" x14ac:dyDescent="0.25">
      <c r="A3122" t="s">
        <v>3439</v>
      </c>
      <c r="B3122">
        <v>45808</v>
      </c>
      <c r="C3122" t="s">
        <v>119</v>
      </c>
      <c r="D3122" t="s">
        <v>58</v>
      </c>
      <c r="E3122">
        <v>3688.76</v>
      </c>
      <c r="F3122">
        <v>3198.49</v>
      </c>
      <c r="G3122">
        <v>31.2</v>
      </c>
      <c r="H3122">
        <v>14.2</v>
      </c>
      <c r="I3122">
        <v>5</v>
      </c>
      <c r="J3122" t="s">
        <v>28</v>
      </c>
      <c r="L3122" t="s">
        <v>127</v>
      </c>
      <c r="M3122" t="s">
        <v>156</v>
      </c>
      <c r="N3122" t="s">
        <v>81</v>
      </c>
      <c r="O3122">
        <v>1176.8399999999999</v>
      </c>
      <c r="P3122" t="s">
        <v>32</v>
      </c>
      <c r="Q3122" t="s">
        <v>33</v>
      </c>
      <c r="R3122" t="s">
        <v>62</v>
      </c>
      <c r="S3122">
        <v>2.33</v>
      </c>
      <c r="T3122" t="s">
        <v>28</v>
      </c>
      <c r="U3122">
        <v>9</v>
      </c>
      <c r="V3122">
        <v>3</v>
      </c>
      <c r="W3122" t="s">
        <v>78</v>
      </c>
      <c r="X3122" t="s">
        <v>37</v>
      </c>
      <c r="Y3122" t="s">
        <v>55</v>
      </c>
    </row>
    <row r="3123" spans="1:25" x14ac:dyDescent="0.25">
      <c r="A3123" t="s">
        <v>3440</v>
      </c>
      <c r="B3123">
        <v>45976</v>
      </c>
      <c r="C3123" t="s">
        <v>133</v>
      </c>
      <c r="D3123" t="s">
        <v>49</v>
      </c>
      <c r="E3123">
        <v>2987.91</v>
      </c>
      <c r="F3123">
        <v>2935.09</v>
      </c>
      <c r="G3123">
        <v>16.100000000000001</v>
      </c>
      <c r="H3123">
        <v>10</v>
      </c>
      <c r="I3123">
        <v>3.2</v>
      </c>
      <c r="J3123" t="s">
        <v>35</v>
      </c>
      <c r="K3123" t="s">
        <v>177</v>
      </c>
      <c r="L3123" t="s">
        <v>215</v>
      </c>
      <c r="M3123" t="s">
        <v>591</v>
      </c>
      <c r="N3123" t="s">
        <v>52</v>
      </c>
      <c r="O3123">
        <v>861.93</v>
      </c>
      <c r="P3123" t="s">
        <v>32</v>
      </c>
      <c r="Q3123" t="s">
        <v>33</v>
      </c>
      <c r="R3123" t="s">
        <v>102</v>
      </c>
      <c r="S3123">
        <v>14.15</v>
      </c>
      <c r="T3123" t="s">
        <v>35</v>
      </c>
      <c r="U3123">
        <v>5</v>
      </c>
      <c r="V3123">
        <v>13</v>
      </c>
      <c r="W3123" t="s">
        <v>36</v>
      </c>
      <c r="X3123" t="s">
        <v>54</v>
      </c>
      <c r="Y3123" t="s">
        <v>38</v>
      </c>
    </row>
    <row r="3124" spans="1:25" x14ac:dyDescent="0.25">
      <c r="A3124" t="s">
        <v>3441</v>
      </c>
      <c r="B3124">
        <v>45457</v>
      </c>
      <c r="C3124" t="s">
        <v>108</v>
      </c>
      <c r="D3124" t="s">
        <v>41</v>
      </c>
      <c r="E3124">
        <v>2682.45</v>
      </c>
      <c r="F3124">
        <v>2622.84</v>
      </c>
      <c r="G3124">
        <v>38.299999999999997</v>
      </c>
      <c r="H3124">
        <v>13.3</v>
      </c>
      <c r="I3124">
        <v>3</v>
      </c>
      <c r="J3124" t="s">
        <v>35</v>
      </c>
      <c r="K3124" t="s">
        <v>59</v>
      </c>
      <c r="L3124" t="s">
        <v>472</v>
      </c>
      <c r="M3124" t="s">
        <v>323</v>
      </c>
      <c r="N3124" t="s">
        <v>52</v>
      </c>
      <c r="O3124">
        <v>820.73</v>
      </c>
      <c r="P3124" t="s">
        <v>32</v>
      </c>
      <c r="Q3124" t="s">
        <v>33</v>
      </c>
      <c r="R3124" t="s">
        <v>45</v>
      </c>
      <c r="S3124">
        <v>4.84</v>
      </c>
      <c r="T3124" t="s">
        <v>35</v>
      </c>
      <c r="U3124">
        <v>10</v>
      </c>
      <c r="V3124">
        <v>6</v>
      </c>
      <c r="W3124" t="s">
        <v>78</v>
      </c>
      <c r="X3124" t="s">
        <v>54</v>
      </c>
      <c r="Y3124" t="s">
        <v>38</v>
      </c>
    </row>
    <row r="3125" spans="1:25" x14ac:dyDescent="0.25">
      <c r="A3125" t="s">
        <v>3442</v>
      </c>
      <c r="B3125">
        <v>45881</v>
      </c>
      <c r="C3125" t="s">
        <v>173</v>
      </c>
      <c r="D3125" t="s">
        <v>41</v>
      </c>
      <c r="E3125">
        <v>1947.57</v>
      </c>
      <c r="F3125">
        <v>2002.64</v>
      </c>
      <c r="G3125">
        <v>60.2</v>
      </c>
      <c r="H3125">
        <v>47.2</v>
      </c>
      <c r="I3125">
        <v>3.1</v>
      </c>
      <c r="J3125" t="s">
        <v>35</v>
      </c>
      <c r="K3125" t="s">
        <v>73</v>
      </c>
      <c r="L3125" t="s">
        <v>490</v>
      </c>
      <c r="M3125" t="s">
        <v>742</v>
      </c>
      <c r="N3125" t="s">
        <v>31</v>
      </c>
      <c r="O3125">
        <v>1085.0999999999999</v>
      </c>
      <c r="P3125" t="s">
        <v>32</v>
      </c>
      <c r="Q3125" t="s">
        <v>33</v>
      </c>
      <c r="R3125" t="s">
        <v>77</v>
      </c>
      <c r="S3125">
        <v>-0.25</v>
      </c>
      <c r="T3125" t="s">
        <v>35</v>
      </c>
      <c r="U3125">
        <v>15</v>
      </c>
      <c r="V3125">
        <v>9</v>
      </c>
      <c r="W3125" t="s">
        <v>78</v>
      </c>
      <c r="X3125" t="s">
        <v>54</v>
      </c>
      <c r="Y3125" t="s">
        <v>55</v>
      </c>
    </row>
    <row r="3126" spans="1:25" x14ac:dyDescent="0.25">
      <c r="A3126" t="s">
        <v>3443</v>
      </c>
      <c r="B3126">
        <v>45870</v>
      </c>
      <c r="C3126" t="s">
        <v>57</v>
      </c>
      <c r="D3126" t="s">
        <v>49</v>
      </c>
      <c r="E3126">
        <v>4166.75</v>
      </c>
      <c r="F3126">
        <v>4270.8500000000004</v>
      </c>
      <c r="G3126">
        <v>31.4</v>
      </c>
      <c r="H3126">
        <v>10</v>
      </c>
      <c r="I3126">
        <v>3.2</v>
      </c>
      <c r="J3126" t="s">
        <v>28</v>
      </c>
      <c r="L3126" t="s">
        <v>278</v>
      </c>
      <c r="M3126" t="s">
        <v>427</v>
      </c>
      <c r="N3126" t="s">
        <v>44</v>
      </c>
      <c r="O3126">
        <v>1008.75</v>
      </c>
      <c r="P3126" t="s">
        <v>32</v>
      </c>
      <c r="Q3126" t="s">
        <v>33</v>
      </c>
      <c r="R3126" t="s">
        <v>89</v>
      </c>
      <c r="S3126">
        <v>17.100000000000001</v>
      </c>
      <c r="T3126" t="s">
        <v>35</v>
      </c>
      <c r="U3126">
        <v>17</v>
      </c>
      <c r="V3126">
        <v>2</v>
      </c>
      <c r="W3126" t="s">
        <v>53</v>
      </c>
      <c r="X3126" t="s">
        <v>37</v>
      </c>
      <c r="Y3126" t="s">
        <v>55</v>
      </c>
    </row>
    <row r="3127" spans="1:25" x14ac:dyDescent="0.25">
      <c r="A3127" t="s">
        <v>3444</v>
      </c>
      <c r="B3127">
        <v>45661</v>
      </c>
      <c r="C3127" t="s">
        <v>26</v>
      </c>
      <c r="D3127" t="s">
        <v>49</v>
      </c>
      <c r="E3127">
        <v>3597.51</v>
      </c>
      <c r="F3127">
        <v>3550.54</v>
      </c>
      <c r="G3127">
        <v>46.9</v>
      </c>
      <c r="H3127">
        <v>36.9</v>
      </c>
      <c r="I3127">
        <v>3.4</v>
      </c>
      <c r="J3127" t="s">
        <v>28</v>
      </c>
      <c r="L3127" t="s">
        <v>247</v>
      </c>
      <c r="M3127" t="s">
        <v>503</v>
      </c>
      <c r="N3127" t="s">
        <v>44</v>
      </c>
      <c r="O3127">
        <v>1198.69</v>
      </c>
      <c r="P3127" t="s">
        <v>32</v>
      </c>
      <c r="Q3127" t="s">
        <v>33</v>
      </c>
      <c r="R3127" t="s">
        <v>45</v>
      </c>
      <c r="S3127">
        <v>3.67</v>
      </c>
      <c r="T3127" t="s">
        <v>35</v>
      </c>
      <c r="U3127">
        <v>7</v>
      </c>
      <c r="V3127">
        <v>2</v>
      </c>
      <c r="W3127" t="s">
        <v>53</v>
      </c>
      <c r="X3127" t="s">
        <v>54</v>
      </c>
      <c r="Y3127" t="s">
        <v>55</v>
      </c>
    </row>
    <row r="3128" spans="1:25" x14ac:dyDescent="0.25">
      <c r="A3128" t="s">
        <v>3445</v>
      </c>
      <c r="B3128">
        <v>45366</v>
      </c>
      <c r="C3128" t="s">
        <v>57</v>
      </c>
      <c r="D3128" t="s">
        <v>27</v>
      </c>
      <c r="E3128">
        <v>1896.56</v>
      </c>
      <c r="F3128">
        <v>1897.74</v>
      </c>
      <c r="G3128">
        <v>56.3</v>
      </c>
      <c r="H3128">
        <v>51.3</v>
      </c>
      <c r="I3128">
        <v>5</v>
      </c>
      <c r="J3128" t="s">
        <v>35</v>
      </c>
      <c r="K3128" t="s">
        <v>73</v>
      </c>
      <c r="L3128" t="s">
        <v>134</v>
      </c>
      <c r="M3128" t="s">
        <v>625</v>
      </c>
      <c r="N3128" t="s">
        <v>31</v>
      </c>
      <c r="O3128">
        <v>899.3</v>
      </c>
      <c r="P3128" t="s">
        <v>32</v>
      </c>
      <c r="Q3128" t="s">
        <v>33</v>
      </c>
      <c r="R3128" t="s">
        <v>89</v>
      </c>
      <c r="S3128">
        <v>20.47</v>
      </c>
      <c r="T3128" t="s">
        <v>35</v>
      </c>
      <c r="U3128">
        <v>18</v>
      </c>
      <c r="V3128">
        <v>8</v>
      </c>
      <c r="W3128" t="s">
        <v>78</v>
      </c>
      <c r="X3128" t="s">
        <v>54</v>
      </c>
      <c r="Y3128" t="s">
        <v>55</v>
      </c>
    </row>
    <row r="3129" spans="1:25" x14ac:dyDescent="0.25">
      <c r="A3129" t="s">
        <v>3446</v>
      </c>
      <c r="B3129">
        <v>45409</v>
      </c>
      <c r="C3129" t="s">
        <v>26</v>
      </c>
      <c r="D3129" t="s">
        <v>41</v>
      </c>
      <c r="E3129">
        <v>3993.96</v>
      </c>
      <c r="F3129">
        <v>3787.83</v>
      </c>
      <c r="G3129">
        <v>21.6</v>
      </c>
      <c r="H3129">
        <v>10</v>
      </c>
      <c r="I3129">
        <v>3.5</v>
      </c>
      <c r="J3129" t="s">
        <v>28</v>
      </c>
      <c r="L3129" t="s">
        <v>206</v>
      </c>
      <c r="M3129" t="s">
        <v>160</v>
      </c>
      <c r="N3129" t="s">
        <v>52</v>
      </c>
      <c r="O3129">
        <v>918.37</v>
      </c>
      <c r="P3129" t="s">
        <v>32</v>
      </c>
      <c r="Q3129" t="s">
        <v>33</v>
      </c>
      <c r="R3129" t="s">
        <v>102</v>
      </c>
      <c r="S3129">
        <v>10.66</v>
      </c>
      <c r="T3129" t="s">
        <v>28</v>
      </c>
      <c r="U3129">
        <v>5</v>
      </c>
      <c r="V3129">
        <v>5</v>
      </c>
      <c r="W3129" t="s">
        <v>78</v>
      </c>
      <c r="X3129" t="s">
        <v>54</v>
      </c>
      <c r="Y3129" t="s">
        <v>46</v>
      </c>
    </row>
    <row r="3130" spans="1:25" x14ac:dyDescent="0.25">
      <c r="A3130" t="s">
        <v>3447</v>
      </c>
      <c r="B3130">
        <v>45891</v>
      </c>
      <c r="C3130" t="s">
        <v>26</v>
      </c>
      <c r="D3130" t="s">
        <v>58</v>
      </c>
      <c r="E3130">
        <v>1799.39</v>
      </c>
      <c r="F3130">
        <v>1785.68</v>
      </c>
      <c r="G3130">
        <v>60.3</v>
      </c>
      <c r="H3130">
        <v>52.3</v>
      </c>
      <c r="I3130">
        <v>3.6</v>
      </c>
      <c r="J3130" t="s">
        <v>28</v>
      </c>
      <c r="L3130" t="s">
        <v>229</v>
      </c>
      <c r="M3130" t="s">
        <v>224</v>
      </c>
      <c r="N3130" t="s">
        <v>31</v>
      </c>
      <c r="O3130">
        <v>990.95</v>
      </c>
      <c r="P3130" t="s">
        <v>76</v>
      </c>
      <c r="Q3130" t="s">
        <v>33</v>
      </c>
      <c r="R3130" t="s">
        <v>89</v>
      </c>
      <c r="S3130">
        <v>11.65</v>
      </c>
      <c r="T3130" t="s">
        <v>28</v>
      </c>
      <c r="U3130">
        <v>10</v>
      </c>
      <c r="V3130">
        <v>7</v>
      </c>
      <c r="W3130" t="s">
        <v>78</v>
      </c>
      <c r="X3130" t="s">
        <v>37</v>
      </c>
      <c r="Y3130" t="s">
        <v>38</v>
      </c>
    </row>
    <row r="3131" spans="1:25" x14ac:dyDescent="0.25">
      <c r="A3131" t="s">
        <v>3448</v>
      </c>
      <c r="B3131">
        <v>45888</v>
      </c>
      <c r="C3131" t="s">
        <v>95</v>
      </c>
      <c r="D3131" t="s">
        <v>41</v>
      </c>
      <c r="E3131">
        <v>4133.87</v>
      </c>
      <c r="F3131">
        <v>3991.43</v>
      </c>
      <c r="G3131">
        <v>0</v>
      </c>
      <c r="H3131">
        <v>10</v>
      </c>
      <c r="I3131">
        <v>4.7</v>
      </c>
      <c r="J3131" t="s">
        <v>28</v>
      </c>
      <c r="L3131" t="s">
        <v>195</v>
      </c>
      <c r="M3131" t="s">
        <v>270</v>
      </c>
      <c r="N3131" t="s">
        <v>44</v>
      </c>
      <c r="O3131">
        <v>957.95</v>
      </c>
      <c r="P3131" t="s">
        <v>32</v>
      </c>
      <c r="Q3131" t="s">
        <v>33</v>
      </c>
      <c r="R3131" t="s">
        <v>62</v>
      </c>
      <c r="S3131">
        <v>18.989999999999998</v>
      </c>
      <c r="T3131" t="s">
        <v>28</v>
      </c>
      <c r="U3131">
        <v>7</v>
      </c>
      <c r="V3131">
        <v>10</v>
      </c>
      <c r="W3131" t="s">
        <v>78</v>
      </c>
      <c r="X3131" t="s">
        <v>37</v>
      </c>
      <c r="Y3131" t="s">
        <v>46</v>
      </c>
    </row>
    <row r="3132" spans="1:25" x14ac:dyDescent="0.25">
      <c r="A3132" t="s">
        <v>3449</v>
      </c>
      <c r="B3132">
        <v>45314</v>
      </c>
      <c r="C3132" t="s">
        <v>113</v>
      </c>
      <c r="D3132" t="s">
        <v>27</v>
      </c>
      <c r="E3132">
        <v>3493.15</v>
      </c>
      <c r="F3132">
        <v>3482.46</v>
      </c>
      <c r="G3132">
        <v>68.099999999999994</v>
      </c>
      <c r="H3132">
        <v>51.1</v>
      </c>
      <c r="I3132">
        <v>1.6</v>
      </c>
      <c r="J3132" t="s">
        <v>28</v>
      </c>
      <c r="L3132" t="s">
        <v>325</v>
      </c>
      <c r="M3132" t="s">
        <v>541</v>
      </c>
      <c r="N3132" t="s">
        <v>44</v>
      </c>
      <c r="O3132">
        <v>1220.9100000000001</v>
      </c>
      <c r="P3132" t="s">
        <v>32</v>
      </c>
      <c r="Q3132" t="s">
        <v>33</v>
      </c>
      <c r="R3132" t="s">
        <v>77</v>
      </c>
      <c r="S3132">
        <v>7.0000000000000007E-2</v>
      </c>
      <c r="T3132" t="s">
        <v>35</v>
      </c>
      <c r="U3132">
        <v>1</v>
      </c>
      <c r="V3132">
        <v>2</v>
      </c>
      <c r="W3132" t="s">
        <v>78</v>
      </c>
      <c r="X3132" t="s">
        <v>37</v>
      </c>
      <c r="Y3132" t="s">
        <v>55</v>
      </c>
    </row>
    <row r="3133" spans="1:25" x14ac:dyDescent="0.25">
      <c r="A3133" t="s">
        <v>3450</v>
      </c>
      <c r="B3133">
        <v>45628</v>
      </c>
      <c r="C3133" t="s">
        <v>68</v>
      </c>
      <c r="D3133" t="s">
        <v>49</v>
      </c>
      <c r="E3133">
        <v>2793.85</v>
      </c>
      <c r="F3133">
        <v>2576.7199999999998</v>
      </c>
      <c r="G3133">
        <v>60.3</v>
      </c>
      <c r="H3133">
        <v>47.3</v>
      </c>
      <c r="I3133">
        <v>2.2000000000000002</v>
      </c>
      <c r="J3133" t="s">
        <v>28</v>
      </c>
      <c r="L3133" t="s">
        <v>387</v>
      </c>
      <c r="M3133" t="s">
        <v>551</v>
      </c>
      <c r="N3133" t="s">
        <v>52</v>
      </c>
      <c r="O3133">
        <v>895.43</v>
      </c>
      <c r="P3133" t="s">
        <v>32</v>
      </c>
      <c r="Q3133" t="s">
        <v>33</v>
      </c>
      <c r="R3133" t="s">
        <v>89</v>
      </c>
      <c r="S3133">
        <v>11.18</v>
      </c>
      <c r="T3133" t="s">
        <v>28</v>
      </c>
      <c r="U3133">
        <v>1</v>
      </c>
      <c r="V3133">
        <v>1</v>
      </c>
      <c r="W3133" t="s">
        <v>78</v>
      </c>
      <c r="X3133" t="s">
        <v>54</v>
      </c>
      <c r="Y3133" t="s">
        <v>38</v>
      </c>
    </row>
    <row r="3134" spans="1:25" x14ac:dyDescent="0.25">
      <c r="A3134" t="s">
        <v>3451</v>
      </c>
      <c r="B3134">
        <v>45602</v>
      </c>
      <c r="C3134" t="s">
        <v>68</v>
      </c>
      <c r="D3134" t="s">
        <v>58</v>
      </c>
      <c r="E3134">
        <v>3568.26</v>
      </c>
      <c r="F3134">
        <v>3707.33</v>
      </c>
      <c r="G3134">
        <v>22.6</v>
      </c>
      <c r="H3134">
        <v>10</v>
      </c>
      <c r="I3134">
        <v>3.1</v>
      </c>
      <c r="J3134" t="s">
        <v>28</v>
      </c>
      <c r="L3134" t="s">
        <v>116</v>
      </c>
      <c r="M3134" t="s">
        <v>875</v>
      </c>
      <c r="N3134" t="s">
        <v>52</v>
      </c>
      <c r="O3134">
        <v>869.1</v>
      </c>
      <c r="P3134" t="s">
        <v>76</v>
      </c>
      <c r="Q3134" t="s">
        <v>33</v>
      </c>
      <c r="R3134" t="s">
        <v>89</v>
      </c>
      <c r="S3134">
        <v>28.97</v>
      </c>
      <c r="T3134" t="s">
        <v>28</v>
      </c>
      <c r="U3134">
        <v>8</v>
      </c>
      <c r="V3134">
        <v>11</v>
      </c>
      <c r="W3134" t="s">
        <v>78</v>
      </c>
      <c r="X3134" t="s">
        <v>54</v>
      </c>
      <c r="Y3134" t="s">
        <v>46</v>
      </c>
    </row>
    <row r="3135" spans="1:25" x14ac:dyDescent="0.25">
      <c r="A3135" t="s">
        <v>3452</v>
      </c>
      <c r="B3135">
        <v>45913</v>
      </c>
      <c r="C3135" t="s">
        <v>104</v>
      </c>
      <c r="D3135" t="s">
        <v>49</v>
      </c>
      <c r="E3135">
        <v>3650.62</v>
      </c>
      <c r="F3135">
        <v>3280.13</v>
      </c>
      <c r="G3135">
        <v>39.1</v>
      </c>
      <c r="H3135">
        <v>21.1</v>
      </c>
      <c r="I3135">
        <v>3.3</v>
      </c>
      <c r="J3135" t="s">
        <v>28</v>
      </c>
      <c r="L3135" t="s">
        <v>50</v>
      </c>
      <c r="M3135" t="s">
        <v>145</v>
      </c>
      <c r="N3135" t="s">
        <v>44</v>
      </c>
      <c r="O3135">
        <v>950.68</v>
      </c>
      <c r="P3135" t="s">
        <v>32</v>
      </c>
      <c r="Q3135" t="s">
        <v>33</v>
      </c>
      <c r="R3135" t="s">
        <v>62</v>
      </c>
      <c r="S3135">
        <v>22.6</v>
      </c>
      <c r="T3135" t="s">
        <v>28</v>
      </c>
      <c r="U3135">
        <v>13</v>
      </c>
      <c r="V3135">
        <v>13</v>
      </c>
      <c r="W3135" t="s">
        <v>78</v>
      </c>
      <c r="X3135" t="s">
        <v>37</v>
      </c>
      <c r="Y3135" t="s">
        <v>38</v>
      </c>
    </row>
    <row r="3136" spans="1:25" x14ac:dyDescent="0.25">
      <c r="A3136" t="s">
        <v>3453</v>
      </c>
      <c r="B3136">
        <v>45792</v>
      </c>
      <c r="C3136" t="s">
        <v>113</v>
      </c>
      <c r="D3136" t="s">
        <v>27</v>
      </c>
      <c r="E3136">
        <v>2041.75</v>
      </c>
      <c r="F3136">
        <v>1956.31</v>
      </c>
      <c r="G3136">
        <v>64.5</v>
      </c>
      <c r="H3136">
        <v>50.5</v>
      </c>
      <c r="I3136">
        <v>3.6</v>
      </c>
      <c r="J3136" t="s">
        <v>35</v>
      </c>
      <c r="K3136" t="s">
        <v>123</v>
      </c>
      <c r="L3136" t="s">
        <v>96</v>
      </c>
      <c r="M3136" t="s">
        <v>208</v>
      </c>
      <c r="N3136" t="s">
        <v>31</v>
      </c>
      <c r="O3136">
        <v>902.87</v>
      </c>
      <c r="P3136" t="s">
        <v>32</v>
      </c>
      <c r="Q3136" t="s">
        <v>33</v>
      </c>
      <c r="R3136" t="s">
        <v>34</v>
      </c>
      <c r="S3136">
        <v>11.1</v>
      </c>
      <c r="T3136" t="s">
        <v>35</v>
      </c>
      <c r="U3136">
        <v>14</v>
      </c>
      <c r="V3136">
        <v>6</v>
      </c>
      <c r="W3136" t="s">
        <v>53</v>
      </c>
      <c r="X3136" t="s">
        <v>37</v>
      </c>
      <c r="Y3136" t="s">
        <v>46</v>
      </c>
    </row>
    <row r="3137" spans="1:25" x14ac:dyDescent="0.25">
      <c r="A3137" t="s">
        <v>3454</v>
      </c>
      <c r="B3137">
        <v>45405</v>
      </c>
      <c r="C3137" t="s">
        <v>173</v>
      </c>
      <c r="D3137" t="s">
        <v>58</v>
      </c>
      <c r="E3137">
        <v>824.88</v>
      </c>
      <c r="F3137">
        <v>797.47</v>
      </c>
      <c r="G3137">
        <v>36.6</v>
      </c>
      <c r="H3137">
        <v>27.6</v>
      </c>
      <c r="J3137" t="s">
        <v>35</v>
      </c>
      <c r="K3137" t="s">
        <v>150</v>
      </c>
      <c r="L3137" t="s">
        <v>253</v>
      </c>
      <c r="M3137" t="s">
        <v>75</v>
      </c>
      <c r="N3137" t="s">
        <v>31</v>
      </c>
      <c r="O3137">
        <v>1111.55</v>
      </c>
      <c r="P3137" t="s">
        <v>76</v>
      </c>
      <c r="Q3137" t="s">
        <v>33</v>
      </c>
      <c r="R3137" t="s">
        <v>62</v>
      </c>
      <c r="S3137">
        <v>4.28</v>
      </c>
      <c r="T3137" t="s">
        <v>28</v>
      </c>
      <c r="U3137">
        <v>10</v>
      </c>
      <c r="V3137">
        <v>7</v>
      </c>
      <c r="W3137" t="s">
        <v>78</v>
      </c>
      <c r="X3137" t="s">
        <v>37</v>
      </c>
      <c r="Y3137" t="s">
        <v>55</v>
      </c>
    </row>
    <row r="3138" spans="1:25" x14ac:dyDescent="0.25">
      <c r="A3138" t="s">
        <v>3455</v>
      </c>
      <c r="B3138">
        <v>45993</v>
      </c>
      <c r="C3138" t="s">
        <v>40</v>
      </c>
      <c r="D3138" t="s">
        <v>41</v>
      </c>
      <c r="E3138">
        <v>3879.01</v>
      </c>
      <c r="F3138">
        <v>3778.45</v>
      </c>
      <c r="G3138">
        <v>32.799999999999997</v>
      </c>
      <c r="H3138">
        <v>20.8</v>
      </c>
      <c r="I3138">
        <v>3.2</v>
      </c>
      <c r="J3138" t="s">
        <v>28</v>
      </c>
      <c r="L3138" t="s">
        <v>229</v>
      </c>
      <c r="M3138" t="s">
        <v>495</v>
      </c>
      <c r="N3138" t="s">
        <v>81</v>
      </c>
      <c r="O3138">
        <v>942.31</v>
      </c>
      <c r="P3138" t="s">
        <v>32</v>
      </c>
      <c r="Q3138" t="s">
        <v>33</v>
      </c>
      <c r="R3138" t="s">
        <v>45</v>
      </c>
      <c r="S3138">
        <v>6.45</v>
      </c>
      <c r="T3138" t="s">
        <v>28</v>
      </c>
      <c r="U3138">
        <v>4</v>
      </c>
      <c r="V3138">
        <v>10</v>
      </c>
      <c r="W3138" t="s">
        <v>78</v>
      </c>
      <c r="X3138" t="s">
        <v>54</v>
      </c>
      <c r="Y3138" t="s">
        <v>38</v>
      </c>
    </row>
    <row r="3139" spans="1:25" x14ac:dyDescent="0.25">
      <c r="A3139" t="s">
        <v>3456</v>
      </c>
      <c r="B3139">
        <v>45921</v>
      </c>
      <c r="C3139" t="s">
        <v>26</v>
      </c>
      <c r="D3139" t="s">
        <v>58</v>
      </c>
      <c r="E3139">
        <v>2951.59</v>
      </c>
      <c r="F3139">
        <v>3060.67</v>
      </c>
      <c r="G3139">
        <v>17.5</v>
      </c>
      <c r="H3139">
        <v>10</v>
      </c>
      <c r="I3139">
        <v>3.7</v>
      </c>
      <c r="J3139" t="s">
        <v>28</v>
      </c>
      <c r="L3139" t="s">
        <v>490</v>
      </c>
      <c r="M3139" t="s">
        <v>544</v>
      </c>
      <c r="N3139" t="s">
        <v>31</v>
      </c>
      <c r="O3139">
        <v>887.1</v>
      </c>
      <c r="P3139" t="s">
        <v>32</v>
      </c>
      <c r="Q3139" t="s">
        <v>33</v>
      </c>
      <c r="R3139" t="s">
        <v>45</v>
      </c>
      <c r="S3139">
        <v>30.98</v>
      </c>
      <c r="T3139" t="s">
        <v>35</v>
      </c>
      <c r="U3139">
        <v>2</v>
      </c>
      <c r="V3139">
        <v>11</v>
      </c>
      <c r="W3139" t="s">
        <v>78</v>
      </c>
      <c r="X3139" t="s">
        <v>54</v>
      </c>
      <c r="Y3139" t="s">
        <v>46</v>
      </c>
    </row>
    <row r="3140" spans="1:25" x14ac:dyDescent="0.25">
      <c r="A3140" t="s">
        <v>3457</v>
      </c>
      <c r="B3140">
        <v>45710</v>
      </c>
      <c r="C3140" t="s">
        <v>48</v>
      </c>
      <c r="D3140" t="s">
        <v>41</v>
      </c>
      <c r="E3140">
        <v>3164.35</v>
      </c>
      <c r="F3140">
        <v>3233.76</v>
      </c>
      <c r="G3140">
        <v>69.8</v>
      </c>
      <c r="H3140">
        <v>55.8</v>
      </c>
      <c r="I3140">
        <v>4.5999999999999996</v>
      </c>
      <c r="J3140" t="s">
        <v>28</v>
      </c>
      <c r="L3140" t="s">
        <v>278</v>
      </c>
      <c r="M3140" t="s">
        <v>145</v>
      </c>
      <c r="N3140" t="s">
        <v>81</v>
      </c>
      <c r="O3140">
        <v>940.77</v>
      </c>
      <c r="P3140" t="s">
        <v>76</v>
      </c>
      <c r="Q3140" t="s">
        <v>33</v>
      </c>
      <c r="R3140" t="s">
        <v>102</v>
      </c>
      <c r="S3140">
        <v>7.21</v>
      </c>
      <c r="T3140" t="s">
        <v>28</v>
      </c>
      <c r="U3140">
        <v>15</v>
      </c>
      <c r="V3140">
        <v>13</v>
      </c>
      <c r="W3140" t="s">
        <v>36</v>
      </c>
      <c r="X3140" t="s">
        <v>37</v>
      </c>
      <c r="Y3140" t="s">
        <v>38</v>
      </c>
    </row>
    <row r="3141" spans="1:25" x14ac:dyDescent="0.25">
      <c r="A3141" t="s">
        <v>3458</v>
      </c>
      <c r="B3141">
        <v>45714</v>
      </c>
      <c r="C3141" t="s">
        <v>104</v>
      </c>
      <c r="D3141" t="s">
        <v>49</v>
      </c>
      <c r="E3141">
        <v>3150.75</v>
      </c>
      <c r="F3141">
        <v>3198.28</v>
      </c>
      <c r="G3141">
        <v>62.5</v>
      </c>
      <c r="H3141">
        <v>42.5</v>
      </c>
      <c r="I3141">
        <v>3.1</v>
      </c>
      <c r="J3141" t="s">
        <v>28</v>
      </c>
      <c r="L3141" t="s">
        <v>151</v>
      </c>
      <c r="M3141" t="s">
        <v>307</v>
      </c>
      <c r="N3141" t="s">
        <v>81</v>
      </c>
      <c r="O3141">
        <v>990.26</v>
      </c>
      <c r="P3141" t="s">
        <v>76</v>
      </c>
      <c r="Q3141" t="s">
        <v>33</v>
      </c>
      <c r="R3141" t="s">
        <v>89</v>
      </c>
      <c r="S3141">
        <v>5.04</v>
      </c>
      <c r="T3141" t="s">
        <v>35</v>
      </c>
      <c r="U3141">
        <v>9</v>
      </c>
      <c r="V3141">
        <v>5</v>
      </c>
      <c r="W3141" t="s">
        <v>53</v>
      </c>
      <c r="X3141" t="s">
        <v>37</v>
      </c>
      <c r="Y3141" t="s">
        <v>38</v>
      </c>
    </row>
    <row r="3142" spans="1:25" x14ac:dyDescent="0.25">
      <c r="A3142" t="s">
        <v>3459</v>
      </c>
      <c r="B3142">
        <v>45734</v>
      </c>
      <c r="C3142" t="s">
        <v>173</v>
      </c>
      <c r="D3142" t="s">
        <v>27</v>
      </c>
      <c r="E3142">
        <v>3077.33</v>
      </c>
      <c r="F3142">
        <v>3270.58</v>
      </c>
      <c r="G3142">
        <v>51.7</v>
      </c>
      <c r="H3142">
        <v>35.700000000000003</v>
      </c>
      <c r="I3142">
        <v>2.5</v>
      </c>
      <c r="J3142" t="s">
        <v>35</v>
      </c>
      <c r="K3142" t="s">
        <v>123</v>
      </c>
      <c r="L3142" t="s">
        <v>178</v>
      </c>
      <c r="M3142" t="s">
        <v>148</v>
      </c>
      <c r="N3142" t="s">
        <v>44</v>
      </c>
      <c r="O3142">
        <v>950.56</v>
      </c>
      <c r="P3142" t="s">
        <v>32</v>
      </c>
      <c r="Q3142" t="s">
        <v>33</v>
      </c>
      <c r="R3142" t="s">
        <v>62</v>
      </c>
      <c r="S3142">
        <v>15.38</v>
      </c>
      <c r="T3142" t="s">
        <v>28</v>
      </c>
      <c r="U3142">
        <v>5</v>
      </c>
      <c r="V3142">
        <v>8</v>
      </c>
      <c r="W3142" t="s">
        <v>36</v>
      </c>
      <c r="X3142" t="s">
        <v>54</v>
      </c>
      <c r="Y3142" t="s">
        <v>55</v>
      </c>
    </row>
    <row r="3143" spans="1:25" x14ac:dyDescent="0.25">
      <c r="A3143" t="s">
        <v>3460</v>
      </c>
      <c r="B3143">
        <v>45980</v>
      </c>
      <c r="C3143" t="s">
        <v>83</v>
      </c>
      <c r="D3143" t="s">
        <v>58</v>
      </c>
      <c r="E3143">
        <v>4177.8500000000004</v>
      </c>
      <c r="F3143">
        <v>4067.72</v>
      </c>
      <c r="G3143">
        <v>50.6</v>
      </c>
      <c r="H3143">
        <v>26.6</v>
      </c>
      <c r="I3143">
        <v>3.1</v>
      </c>
      <c r="J3143" t="s">
        <v>28</v>
      </c>
      <c r="L3143" t="s">
        <v>60</v>
      </c>
      <c r="M3143" t="s">
        <v>575</v>
      </c>
      <c r="N3143" t="s">
        <v>81</v>
      </c>
      <c r="O3143">
        <v>976.54</v>
      </c>
      <c r="P3143" t="s">
        <v>76</v>
      </c>
      <c r="Q3143" t="s">
        <v>33</v>
      </c>
      <c r="R3143" t="s">
        <v>62</v>
      </c>
      <c r="S3143">
        <v>22.68</v>
      </c>
      <c r="T3143" t="s">
        <v>35</v>
      </c>
      <c r="U3143">
        <v>5</v>
      </c>
      <c r="V3143">
        <v>14</v>
      </c>
      <c r="W3143" t="s">
        <v>53</v>
      </c>
      <c r="X3143" t="s">
        <v>54</v>
      </c>
      <c r="Y3143" t="s">
        <v>46</v>
      </c>
    </row>
    <row r="3144" spans="1:25" x14ac:dyDescent="0.25">
      <c r="A3144" t="s">
        <v>3461</v>
      </c>
      <c r="B3144">
        <v>46015</v>
      </c>
      <c r="C3144" t="s">
        <v>40</v>
      </c>
      <c r="D3144" t="s">
        <v>58</v>
      </c>
      <c r="E3144">
        <v>2543.96</v>
      </c>
      <c r="F3144">
        <v>2593.06</v>
      </c>
      <c r="G3144">
        <v>71.8</v>
      </c>
      <c r="H3144">
        <v>54.8</v>
      </c>
      <c r="I3144">
        <v>4.0999999999999996</v>
      </c>
      <c r="J3144" t="s">
        <v>35</v>
      </c>
      <c r="K3144" t="s">
        <v>123</v>
      </c>
      <c r="L3144" t="s">
        <v>195</v>
      </c>
      <c r="M3144" t="s">
        <v>88</v>
      </c>
      <c r="N3144" t="s">
        <v>31</v>
      </c>
      <c r="O3144">
        <v>940</v>
      </c>
      <c r="P3144" t="s">
        <v>76</v>
      </c>
      <c r="Q3144" t="s">
        <v>33</v>
      </c>
      <c r="R3144" t="s">
        <v>62</v>
      </c>
      <c r="S3144">
        <v>14.93</v>
      </c>
      <c r="T3144" t="s">
        <v>28</v>
      </c>
      <c r="U3144">
        <v>17</v>
      </c>
      <c r="V3144">
        <v>7</v>
      </c>
      <c r="W3144" t="s">
        <v>36</v>
      </c>
      <c r="X3144" t="s">
        <v>54</v>
      </c>
      <c r="Y3144" t="s">
        <v>55</v>
      </c>
    </row>
    <row r="3145" spans="1:25" x14ac:dyDescent="0.25">
      <c r="A3145" t="s">
        <v>3462</v>
      </c>
      <c r="B3145">
        <v>45327</v>
      </c>
      <c r="C3145" t="s">
        <v>72</v>
      </c>
      <c r="D3145" t="s">
        <v>58</v>
      </c>
      <c r="E3145">
        <v>3506.1</v>
      </c>
      <c r="F3145">
        <v>3518.84</v>
      </c>
      <c r="G3145">
        <v>71.599999999999994</v>
      </c>
      <c r="H3145">
        <v>46.6</v>
      </c>
      <c r="I3145">
        <v>3.9</v>
      </c>
      <c r="J3145" t="s">
        <v>35</v>
      </c>
      <c r="K3145" t="s">
        <v>123</v>
      </c>
      <c r="L3145" t="s">
        <v>447</v>
      </c>
      <c r="M3145" t="s">
        <v>483</v>
      </c>
      <c r="N3145" t="s">
        <v>81</v>
      </c>
      <c r="O3145">
        <v>1038.95</v>
      </c>
      <c r="P3145" t="s">
        <v>32</v>
      </c>
      <c r="Q3145" t="s">
        <v>33</v>
      </c>
      <c r="R3145" t="s">
        <v>77</v>
      </c>
      <c r="S3145">
        <v>20.12</v>
      </c>
      <c r="T3145" t="s">
        <v>35</v>
      </c>
      <c r="U3145">
        <v>16</v>
      </c>
      <c r="V3145">
        <v>7</v>
      </c>
      <c r="W3145" t="s">
        <v>53</v>
      </c>
      <c r="X3145" t="s">
        <v>37</v>
      </c>
      <c r="Y3145" t="s">
        <v>55</v>
      </c>
    </row>
    <row r="3146" spans="1:25" x14ac:dyDescent="0.25">
      <c r="A3146" t="s">
        <v>3463</v>
      </c>
      <c r="B3146">
        <v>45956</v>
      </c>
      <c r="C3146" t="s">
        <v>40</v>
      </c>
      <c r="D3146" t="s">
        <v>41</v>
      </c>
      <c r="E3146">
        <v>2235.06</v>
      </c>
      <c r="F3146">
        <v>2262.65</v>
      </c>
      <c r="G3146">
        <v>38.299999999999997</v>
      </c>
      <c r="H3146">
        <v>33.299999999999997</v>
      </c>
      <c r="I3146">
        <v>4.7</v>
      </c>
      <c r="J3146" t="s">
        <v>35</v>
      </c>
      <c r="K3146" t="s">
        <v>59</v>
      </c>
      <c r="L3146" t="s">
        <v>87</v>
      </c>
      <c r="M3146" t="s">
        <v>125</v>
      </c>
      <c r="N3146" t="s">
        <v>31</v>
      </c>
      <c r="O3146">
        <v>998.71</v>
      </c>
      <c r="P3146" t="s">
        <v>32</v>
      </c>
      <c r="Q3146" t="s">
        <v>33</v>
      </c>
      <c r="R3146" t="s">
        <v>62</v>
      </c>
      <c r="S3146">
        <v>5.0599999999999996</v>
      </c>
      <c r="T3146" t="s">
        <v>28</v>
      </c>
      <c r="U3146">
        <v>4</v>
      </c>
      <c r="V3146">
        <v>1</v>
      </c>
      <c r="W3146" t="s">
        <v>78</v>
      </c>
      <c r="X3146" t="s">
        <v>37</v>
      </c>
      <c r="Y3146" t="s">
        <v>38</v>
      </c>
    </row>
    <row r="3147" spans="1:25" x14ac:dyDescent="0.25">
      <c r="A3147" t="s">
        <v>3464</v>
      </c>
      <c r="B3147">
        <v>45464</v>
      </c>
      <c r="C3147" t="s">
        <v>108</v>
      </c>
      <c r="D3147" t="s">
        <v>27</v>
      </c>
      <c r="E3147">
        <v>3388.27</v>
      </c>
      <c r="F3147">
        <v>3643.83</v>
      </c>
      <c r="G3147">
        <v>78.900000000000006</v>
      </c>
      <c r="H3147">
        <v>64.900000000000006</v>
      </c>
      <c r="I3147">
        <v>2.9</v>
      </c>
      <c r="J3147" t="s">
        <v>28</v>
      </c>
      <c r="L3147" t="s">
        <v>447</v>
      </c>
      <c r="M3147" t="s">
        <v>121</v>
      </c>
      <c r="N3147" t="s">
        <v>44</v>
      </c>
      <c r="O3147">
        <v>1087.23</v>
      </c>
      <c r="P3147" t="s">
        <v>76</v>
      </c>
      <c r="Q3147" t="s">
        <v>33</v>
      </c>
      <c r="R3147" t="s">
        <v>89</v>
      </c>
      <c r="S3147">
        <v>16.190000000000001</v>
      </c>
      <c r="T3147" t="s">
        <v>28</v>
      </c>
      <c r="U3147">
        <v>4</v>
      </c>
      <c r="V3147">
        <v>10</v>
      </c>
      <c r="W3147" t="s">
        <v>78</v>
      </c>
      <c r="X3147" t="s">
        <v>37</v>
      </c>
      <c r="Y3147" t="s">
        <v>55</v>
      </c>
    </row>
    <row r="3148" spans="1:25" x14ac:dyDescent="0.25">
      <c r="A3148" t="s">
        <v>3465</v>
      </c>
      <c r="B3148">
        <v>45909</v>
      </c>
      <c r="C3148" t="s">
        <v>72</v>
      </c>
      <c r="D3148" t="s">
        <v>49</v>
      </c>
      <c r="E3148">
        <v>3441.59</v>
      </c>
      <c r="F3148">
        <v>3200.04</v>
      </c>
      <c r="G3148">
        <v>67.900000000000006</v>
      </c>
      <c r="H3148">
        <v>45.9</v>
      </c>
      <c r="I3148">
        <v>2.4</v>
      </c>
      <c r="J3148" t="s">
        <v>28</v>
      </c>
      <c r="L3148" t="s">
        <v>472</v>
      </c>
      <c r="M3148" t="s">
        <v>462</v>
      </c>
      <c r="N3148" t="s">
        <v>81</v>
      </c>
      <c r="O3148">
        <v>1066.25</v>
      </c>
      <c r="P3148" t="s">
        <v>32</v>
      </c>
      <c r="Q3148" t="s">
        <v>33</v>
      </c>
      <c r="R3148" t="s">
        <v>34</v>
      </c>
      <c r="S3148">
        <v>-0.44</v>
      </c>
      <c r="T3148" t="s">
        <v>35</v>
      </c>
      <c r="U3148">
        <v>1</v>
      </c>
      <c r="V3148">
        <v>8</v>
      </c>
      <c r="W3148" t="s">
        <v>78</v>
      </c>
      <c r="X3148" t="s">
        <v>37</v>
      </c>
      <c r="Y3148" t="s">
        <v>38</v>
      </c>
    </row>
    <row r="3149" spans="1:25" x14ac:dyDescent="0.25">
      <c r="A3149" t="s">
        <v>3466</v>
      </c>
      <c r="B3149">
        <v>45687</v>
      </c>
      <c r="C3149" t="s">
        <v>57</v>
      </c>
      <c r="D3149" t="s">
        <v>27</v>
      </c>
      <c r="E3149">
        <v>3752.87</v>
      </c>
      <c r="F3149">
        <v>3495.16</v>
      </c>
      <c r="G3149">
        <v>32.299999999999997</v>
      </c>
      <c r="H3149">
        <v>17.3</v>
      </c>
      <c r="I3149">
        <v>4.5999999999999996</v>
      </c>
      <c r="J3149" t="s">
        <v>35</v>
      </c>
      <c r="K3149" t="s">
        <v>177</v>
      </c>
      <c r="L3149" t="s">
        <v>65</v>
      </c>
      <c r="M3149" t="s">
        <v>376</v>
      </c>
      <c r="N3149" t="s">
        <v>81</v>
      </c>
      <c r="O3149">
        <v>777.5</v>
      </c>
      <c r="P3149" t="s">
        <v>32</v>
      </c>
      <c r="Q3149" t="s">
        <v>33</v>
      </c>
      <c r="R3149" t="s">
        <v>102</v>
      </c>
      <c r="S3149">
        <v>11.12</v>
      </c>
      <c r="T3149" t="s">
        <v>35</v>
      </c>
      <c r="U3149">
        <v>1</v>
      </c>
      <c r="V3149">
        <v>5</v>
      </c>
      <c r="W3149" t="s">
        <v>78</v>
      </c>
      <c r="X3149" t="s">
        <v>37</v>
      </c>
      <c r="Y3149" t="s">
        <v>38</v>
      </c>
    </row>
    <row r="3150" spans="1:25" x14ac:dyDescent="0.25">
      <c r="A3150" t="s">
        <v>3467</v>
      </c>
      <c r="B3150">
        <v>45969</v>
      </c>
      <c r="C3150" t="s">
        <v>68</v>
      </c>
      <c r="D3150" t="s">
        <v>27</v>
      </c>
      <c r="E3150">
        <v>2127.5100000000002</v>
      </c>
      <c r="F3150">
        <v>2040.81</v>
      </c>
      <c r="G3150">
        <v>54.1</v>
      </c>
      <c r="H3150">
        <v>47.1</v>
      </c>
      <c r="I3150">
        <v>3.5</v>
      </c>
      <c r="J3150" t="s">
        <v>35</v>
      </c>
      <c r="K3150" t="s">
        <v>73</v>
      </c>
      <c r="L3150" t="s">
        <v>247</v>
      </c>
      <c r="M3150" t="s">
        <v>427</v>
      </c>
      <c r="N3150" t="s">
        <v>31</v>
      </c>
      <c r="O3150">
        <v>972.55</v>
      </c>
      <c r="P3150" t="s">
        <v>32</v>
      </c>
      <c r="Q3150" t="s">
        <v>33</v>
      </c>
      <c r="R3150" t="s">
        <v>45</v>
      </c>
      <c r="S3150">
        <v>3.44</v>
      </c>
      <c r="T3150" t="s">
        <v>35</v>
      </c>
      <c r="U3150">
        <v>14</v>
      </c>
      <c r="V3150">
        <v>13</v>
      </c>
      <c r="W3150" t="s">
        <v>78</v>
      </c>
      <c r="X3150" t="s">
        <v>37</v>
      </c>
      <c r="Y3150" t="s">
        <v>38</v>
      </c>
    </row>
    <row r="3151" spans="1:25" x14ac:dyDescent="0.25">
      <c r="A3151" t="s">
        <v>3468</v>
      </c>
      <c r="B3151">
        <v>45972</v>
      </c>
      <c r="C3151" t="s">
        <v>26</v>
      </c>
      <c r="D3151" t="s">
        <v>58</v>
      </c>
      <c r="E3151">
        <v>3227.44</v>
      </c>
      <c r="F3151">
        <v>2874.71</v>
      </c>
      <c r="G3151">
        <v>59.8</v>
      </c>
      <c r="H3151">
        <v>46.8</v>
      </c>
      <c r="I3151">
        <v>2.5</v>
      </c>
      <c r="J3151" t="s">
        <v>35</v>
      </c>
      <c r="K3151" t="s">
        <v>73</v>
      </c>
      <c r="L3151" t="s">
        <v>241</v>
      </c>
      <c r="M3151" t="s">
        <v>299</v>
      </c>
      <c r="N3151" t="s">
        <v>52</v>
      </c>
      <c r="O3151">
        <v>1052.24</v>
      </c>
      <c r="P3151" t="s">
        <v>76</v>
      </c>
      <c r="Q3151" t="s">
        <v>33</v>
      </c>
      <c r="R3151" t="s">
        <v>77</v>
      </c>
      <c r="S3151">
        <v>11.13</v>
      </c>
      <c r="T3151" t="s">
        <v>28</v>
      </c>
      <c r="U3151">
        <v>4</v>
      </c>
      <c r="V3151">
        <v>6</v>
      </c>
      <c r="W3151" t="s">
        <v>36</v>
      </c>
      <c r="X3151" t="s">
        <v>37</v>
      </c>
      <c r="Y3151" t="s">
        <v>55</v>
      </c>
    </row>
    <row r="3152" spans="1:25" x14ac:dyDescent="0.25">
      <c r="A3152" t="s">
        <v>3469</v>
      </c>
      <c r="B3152">
        <v>45797</v>
      </c>
      <c r="C3152" t="s">
        <v>83</v>
      </c>
      <c r="D3152" t="s">
        <v>41</v>
      </c>
      <c r="E3152">
        <v>3615.19</v>
      </c>
      <c r="F3152">
        <v>3993.93</v>
      </c>
      <c r="G3152">
        <v>32</v>
      </c>
      <c r="H3152">
        <v>18</v>
      </c>
      <c r="I3152">
        <v>3.1</v>
      </c>
      <c r="J3152" t="s">
        <v>35</v>
      </c>
      <c r="K3152" t="s">
        <v>177</v>
      </c>
      <c r="L3152" t="s">
        <v>42</v>
      </c>
      <c r="M3152" t="s">
        <v>125</v>
      </c>
      <c r="N3152" t="s">
        <v>44</v>
      </c>
      <c r="O3152">
        <v>1029.33</v>
      </c>
      <c r="P3152" t="s">
        <v>76</v>
      </c>
      <c r="Q3152" t="s">
        <v>33</v>
      </c>
      <c r="R3152" t="s">
        <v>62</v>
      </c>
      <c r="S3152">
        <v>12.83</v>
      </c>
      <c r="T3152" t="s">
        <v>28</v>
      </c>
      <c r="U3152">
        <v>2</v>
      </c>
      <c r="V3152">
        <v>9</v>
      </c>
      <c r="W3152" t="s">
        <v>36</v>
      </c>
      <c r="X3152" t="s">
        <v>54</v>
      </c>
      <c r="Y3152" t="s">
        <v>46</v>
      </c>
    </row>
    <row r="3153" spans="1:25" x14ac:dyDescent="0.25">
      <c r="A3153" t="s">
        <v>3470</v>
      </c>
      <c r="B3153">
        <v>45967</v>
      </c>
      <c r="C3153" t="s">
        <v>113</v>
      </c>
      <c r="D3153" t="s">
        <v>27</v>
      </c>
      <c r="E3153">
        <v>2417.42</v>
      </c>
      <c r="F3153">
        <v>2443.86</v>
      </c>
      <c r="G3153">
        <v>35</v>
      </c>
      <c r="H3153">
        <v>13</v>
      </c>
      <c r="I3153">
        <v>2.4</v>
      </c>
      <c r="J3153" t="s">
        <v>35</v>
      </c>
      <c r="K3153" t="s">
        <v>177</v>
      </c>
      <c r="L3153" t="s">
        <v>392</v>
      </c>
      <c r="M3153" t="s">
        <v>647</v>
      </c>
      <c r="N3153" t="s">
        <v>52</v>
      </c>
      <c r="O3153">
        <v>924.53</v>
      </c>
      <c r="P3153" t="s">
        <v>32</v>
      </c>
      <c r="Q3153" t="s">
        <v>33</v>
      </c>
      <c r="R3153" t="s">
        <v>89</v>
      </c>
      <c r="S3153">
        <v>5.52</v>
      </c>
      <c r="T3153" t="s">
        <v>35</v>
      </c>
      <c r="U3153">
        <v>1</v>
      </c>
      <c r="V3153">
        <v>15</v>
      </c>
      <c r="W3153" t="s">
        <v>78</v>
      </c>
      <c r="X3153" t="s">
        <v>37</v>
      </c>
      <c r="Y3153" t="s">
        <v>38</v>
      </c>
    </row>
    <row r="3154" spans="1:25" x14ac:dyDescent="0.25">
      <c r="A3154" t="s">
        <v>3471</v>
      </c>
      <c r="B3154">
        <v>45323</v>
      </c>
      <c r="C3154" t="s">
        <v>57</v>
      </c>
      <c r="D3154" t="s">
        <v>58</v>
      </c>
      <c r="E3154">
        <v>3819.18</v>
      </c>
      <c r="F3154">
        <v>3759.58</v>
      </c>
      <c r="G3154">
        <v>25</v>
      </c>
      <c r="H3154">
        <v>12</v>
      </c>
      <c r="I3154">
        <v>3.6</v>
      </c>
      <c r="J3154" t="s">
        <v>28</v>
      </c>
      <c r="L3154" t="s">
        <v>142</v>
      </c>
      <c r="M3154" t="s">
        <v>117</v>
      </c>
      <c r="N3154" t="s">
        <v>81</v>
      </c>
      <c r="O3154">
        <v>849.62</v>
      </c>
      <c r="P3154" t="s">
        <v>76</v>
      </c>
      <c r="Q3154" t="s">
        <v>33</v>
      </c>
      <c r="R3154" t="s">
        <v>34</v>
      </c>
      <c r="S3154">
        <v>10.39</v>
      </c>
      <c r="T3154" t="s">
        <v>35</v>
      </c>
      <c r="U3154">
        <v>8</v>
      </c>
      <c r="V3154">
        <v>5</v>
      </c>
      <c r="W3154" t="s">
        <v>53</v>
      </c>
      <c r="X3154" t="s">
        <v>54</v>
      </c>
      <c r="Y3154" t="s">
        <v>46</v>
      </c>
    </row>
    <row r="3155" spans="1:25" x14ac:dyDescent="0.25">
      <c r="A3155" t="s">
        <v>3472</v>
      </c>
      <c r="B3155">
        <v>45478</v>
      </c>
      <c r="C3155" t="s">
        <v>26</v>
      </c>
      <c r="D3155" t="s">
        <v>49</v>
      </c>
      <c r="E3155">
        <v>3385.71</v>
      </c>
      <c r="F3155">
        <v>3233.99</v>
      </c>
      <c r="G3155">
        <v>16.7</v>
      </c>
      <c r="H3155">
        <v>10</v>
      </c>
      <c r="I3155">
        <v>3</v>
      </c>
      <c r="J3155" t="s">
        <v>28</v>
      </c>
      <c r="L3155" t="s">
        <v>229</v>
      </c>
      <c r="M3155" t="s">
        <v>431</v>
      </c>
      <c r="N3155" t="s">
        <v>81</v>
      </c>
      <c r="O3155">
        <v>1180.51</v>
      </c>
      <c r="P3155" t="s">
        <v>32</v>
      </c>
      <c r="Q3155" t="s">
        <v>33</v>
      </c>
      <c r="R3155" t="s">
        <v>34</v>
      </c>
      <c r="S3155">
        <v>11.83</v>
      </c>
      <c r="T3155" t="s">
        <v>35</v>
      </c>
      <c r="U3155">
        <v>16</v>
      </c>
      <c r="V3155">
        <v>13</v>
      </c>
      <c r="W3155" t="s">
        <v>36</v>
      </c>
      <c r="X3155" t="s">
        <v>54</v>
      </c>
      <c r="Y3155" t="s">
        <v>46</v>
      </c>
    </row>
    <row r="3156" spans="1:25" x14ac:dyDescent="0.25">
      <c r="A3156" t="s">
        <v>3473</v>
      </c>
      <c r="B3156">
        <v>45813</v>
      </c>
      <c r="C3156" t="s">
        <v>68</v>
      </c>
      <c r="D3156" t="s">
        <v>27</v>
      </c>
      <c r="E3156">
        <v>3874.16</v>
      </c>
      <c r="F3156">
        <v>3875.03</v>
      </c>
      <c r="G3156">
        <v>90.7</v>
      </c>
      <c r="H3156">
        <v>76.7</v>
      </c>
      <c r="I3156">
        <v>2.9</v>
      </c>
      <c r="J3156" t="s">
        <v>35</v>
      </c>
      <c r="L3156" t="s">
        <v>180</v>
      </c>
      <c r="M3156" t="s">
        <v>255</v>
      </c>
      <c r="N3156" t="s">
        <v>81</v>
      </c>
      <c r="O3156">
        <v>1113.81</v>
      </c>
      <c r="P3156" t="s">
        <v>76</v>
      </c>
      <c r="Q3156" t="s">
        <v>33</v>
      </c>
      <c r="R3156" t="s">
        <v>62</v>
      </c>
      <c r="S3156">
        <v>23.04</v>
      </c>
      <c r="T3156" t="s">
        <v>35</v>
      </c>
      <c r="U3156">
        <v>15</v>
      </c>
      <c r="V3156">
        <v>1</v>
      </c>
      <c r="W3156" t="s">
        <v>78</v>
      </c>
      <c r="X3156" t="s">
        <v>37</v>
      </c>
      <c r="Y3156" t="s">
        <v>55</v>
      </c>
    </row>
    <row r="3157" spans="1:25" x14ac:dyDescent="0.25">
      <c r="A3157" t="s">
        <v>3474</v>
      </c>
      <c r="B3157">
        <v>45954</v>
      </c>
      <c r="C3157" t="s">
        <v>119</v>
      </c>
      <c r="D3157" t="s">
        <v>27</v>
      </c>
      <c r="E3157">
        <v>2378.2399999999998</v>
      </c>
      <c r="F3157">
        <v>2424.4899999999998</v>
      </c>
      <c r="G3157">
        <v>17</v>
      </c>
      <c r="H3157">
        <v>10</v>
      </c>
      <c r="I3157">
        <v>1.8</v>
      </c>
      <c r="J3157" t="s">
        <v>35</v>
      </c>
      <c r="K3157" t="s">
        <v>92</v>
      </c>
      <c r="L3157" t="s">
        <v>147</v>
      </c>
      <c r="M3157" t="s">
        <v>717</v>
      </c>
      <c r="N3157" t="s">
        <v>52</v>
      </c>
      <c r="O3157">
        <v>1101.7</v>
      </c>
      <c r="P3157" t="s">
        <v>32</v>
      </c>
      <c r="Q3157" t="s">
        <v>33</v>
      </c>
      <c r="R3157" t="s">
        <v>77</v>
      </c>
      <c r="S3157">
        <v>0.83</v>
      </c>
      <c r="T3157" t="s">
        <v>35</v>
      </c>
      <c r="U3157">
        <v>16</v>
      </c>
      <c r="V3157">
        <v>13</v>
      </c>
      <c r="W3157" t="s">
        <v>36</v>
      </c>
      <c r="X3157" t="s">
        <v>37</v>
      </c>
      <c r="Y3157" t="s">
        <v>38</v>
      </c>
    </row>
    <row r="3158" spans="1:25" x14ac:dyDescent="0.25">
      <c r="A3158" t="s">
        <v>3475</v>
      </c>
      <c r="B3158">
        <v>46017</v>
      </c>
      <c r="C3158" t="s">
        <v>40</v>
      </c>
      <c r="D3158" t="s">
        <v>58</v>
      </c>
      <c r="E3158">
        <v>3257.52</v>
      </c>
      <c r="F3158">
        <v>3144.64</v>
      </c>
      <c r="G3158">
        <v>41</v>
      </c>
      <c r="H3158">
        <v>20</v>
      </c>
      <c r="I3158">
        <v>3.2</v>
      </c>
      <c r="J3158" t="s">
        <v>28</v>
      </c>
      <c r="L3158" t="s">
        <v>50</v>
      </c>
      <c r="M3158" t="s">
        <v>286</v>
      </c>
      <c r="N3158" t="s">
        <v>44</v>
      </c>
      <c r="O3158">
        <v>1057.6300000000001</v>
      </c>
      <c r="P3158" t="s">
        <v>32</v>
      </c>
      <c r="Q3158" t="s">
        <v>33</v>
      </c>
      <c r="R3158" t="s">
        <v>89</v>
      </c>
      <c r="S3158">
        <v>9.9499999999999993</v>
      </c>
      <c r="T3158" t="s">
        <v>35</v>
      </c>
      <c r="U3158">
        <v>13</v>
      </c>
      <c r="V3158">
        <v>6</v>
      </c>
      <c r="W3158" t="s">
        <v>78</v>
      </c>
      <c r="X3158" t="s">
        <v>37</v>
      </c>
      <c r="Y3158" t="s">
        <v>46</v>
      </c>
    </row>
    <row r="3159" spans="1:25" x14ac:dyDescent="0.25">
      <c r="A3159" t="s">
        <v>3476</v>
      </c>
      <c r="B3159">
        <v>45401</v>
      </c>
      <c r="C3159" t="s">
        <v>108</v>
      </c>
      <c r="D3159" t="s">
        <v>58</v>
      </c>
      <c r="E3159">
        <v>3739.73</v>
      </c>
      <c r="F3159">
        <v>3743.52</v>
      </c>
      <c r="G3159">
        <v>21.5</v>
      </c>
      <c r="H3159">
        <v>10</v>
      </c>
      <c r="I3159">
        <v>3.2</v>
      </c>
      <c r="J3159" t="s">
        <v>28</v>
      </c>
      <c r="L3159" t="s">
        <v>167</v>
      </c>
      <c r="M3159" t="s">
        <v>367</v>
      </c>
      <c r="N3159" t="s">
        <v>44</v>
      </c>
      <c r="O3159">
        <v>868.27</v>
      </c>
      <c r="P3159" t="s">
        <v>32</v>
      </c>
      <c r="Q3159" t="s">
        <v>33</v>
      </c>
      <c r="R3159" t="s">
        <v>34</v>
      </c>
      <c r="S3159">
        <v>25.24</v>
      </c>
      <c r="T3159" t="s">
        <v>28</v>
      </c>
      <c r="U3159">
        <v>4</v>
      </c>
      <c r="V3159">
        <v>14</v>
      </c>
      <c r="W3159" t="s">
        <v>78</v>
      </c>
      <c r="X3159" t="s">
        <v>37</v>
      </c>
      <c r="Y3159" t="s">
        <v>46</v>
      </c>
    </row>
    <row r="3160" spans="1:25" x14ac:dyDescent="0.25">
      <c r="A3160" t="s">
        <v>3477</v>
      </c>
      <c r="B3160">
        <v>45934</v>
      </c>
      <c r="C3160" t="s">
        <v>113</v>
      </c>
      <c r="D3160" t="s">
        <v>27</v>
      </c>
      <c r="E3160">
        <v>3504.88</v>
      </c>
      <c r="F3160">
        <v>3615.75</v>
      </c>
      <c r="G3160">
        <v>17</v>
      </c>
      <c r="H3160">
        <v>10</v>
      </c>
      <c r="I3160">
        <v>4.9000000000000004</v>
      </c>
      <c r="J3160" t="s">
        <v>28</v>
      </c>
      <c r="L3160" t="s">
        <v>100</v>
      </c>
      <c r="M3160" t="s">
        <v>236</v>
      </c>
      <c r="N3160" t="s">
        <v>81</v>
      </c>
      <c r="O3160">
        <v>1102.56</v>
      </c>
      <c r="P3160" t="s">
        <v>32</v>
      </c>
      <c r="Q3160" t="s">
        <v>33</v>
      </c>
      <c r="R3160" t="s">
        <v>62</v>
      </c>
      <c r="S3160">
        <v>6.29</v>
      </c>
      <c r="T3160" t="s">
        <v>28</v>
      </c>
      <c r="U3160">
        <v>8</v>
      </c>
      <c r="V3160">
        <v>8</v>
      </c>
      <c r="W3160" t="s">
        <v>78</v>
      </c>
      <c r="X3160" t="s">
        <v>54</v>
      </c>
      <c r="Y3160" t="s">
        <v>38</v>
      </c>
    </row>
    <row r="3161" spans="1:25" x14ac:dyDescent="0.25">
      <c r="A3161" t="s">
        <v>3478</v>
      </c>
      <c r="B3161">
        <v>45800</v>
      </c>
      <c r="C3161" t="s">
        <v>104</v>
      </c>
      <c r="D3161" t="s">
        <v>58</v>
      </c>
      <c r="E3161">
        <v>2721.95</v>
      </c>
      <c r="F3161">
        <v>2551.33</v>
      </c>
      <c r="G3161">
        <v>31.6</v>
      </c>
      <c r="H3161">
        <v>17.600000000000001</v>
      </c>
      <c r="I3161">
        <v>2.7</v>
      </c>
      <c r="J3161" t="s">
        <v>28</v>
      </c>
      <c r="L3161" t="s">
        <v>116</v>
      </c>
      <c r="M3161" t="s">
        <v>381</v>
      </c>
      <c r="N3161" t="s">
        <v>31</v>
      </c>
      <c r="O3161">
        <v>939.65</v>
      </c>
      <c r="P3161" t="s">
        <v>32</v>
      </c>
      <c r="Q3161" t="s">
        <v>33</v>
      </c>
      <c r="R3161" t="s">
        <v>62</v>
      </c>
      <c r="S3161">
        <v>12.54</v>
      </c>
      <c r="T3161" t="s">
        <v>28</v>
      </c>
      <c r="U3161">
        <v>13</v>
      </c>
      <c r="V3161">
        <v>9</v>
      </c>
      <c r="W3161" t="s">
        <v>78</v>
      </c>
      <c r="X3161" t="s">
        <v>54</v>
      </c>
      <c r="Y3161" t="s">
        <v>46</v>
      </c>
    </row>
    <row r="3162" spans="1:25" x14ac:dyDescent="0.25">
      <c r="A3162" t="s">
        <v>3479</v>
      </c>
      <c r="B3162">
        <v>45830</v>
      </c>
      <c r="C3162" t="s">
        <v>72</v>
      </c>
      <c r="D3162" t="s">
        <v>41</v>
      </c>
      <c r="E3162">
        <v>4401.01</v>
      </c>
      <c r="F3162">
        <v>4343.33</v>
      </c>
      <c r="G3162">
        <v>51.6</v>
      </c>
      <c r="H3162">
        <v>34.6</v>
      </c>
      <c r="I3162">
        <v>3.3</v>
      </c>
      <c r="J3162" t="s">
        <v>35</v>
      </c>
      <c r="K3162" t="s">
        <v>123</v>
      </c>
      <c r="L3162" t="s">
        <v>50</v>
      </c>
      <c r="M3162" t="s">
        <v>131</v>
      </c>
      <c r="N3162" t="s">
        <v>81</v>
      </c>
      <c r="O3162">
        <v>1180.17</v>
      </c>
      <c r="P3162" t="s">
        <v>76</v>
      </c>
      <c r="Q3162" t="s">
        <v>33</v>
      </c>
      <c r="R3162" t="s">
        <v>102</v>
      </c>
      <c r="S3162">
        <v>12.92</v>
      </c>
      <c r="T3162" t="s">
        <v>28</v>
      </c>
      <c r="U3162">
        <v>14</v>
      </c>
      <c r="V3162">
        <v>1</v>
      </c>
      <c r="W3162" t="s">
        <v>78</v>
      </c>
      <c r="X3162" t="s">
        <v>54</v>
      </c>
      <c r="Y3162" t="s">
        <v>46</v>
      </c>
    </row>
    <row r="3163" spans="1:25" x14ac:dyDescent="0.25">
      <c r="A3163" t="s">
        <v>3480</v>
      </c>
      <c r="B3163">
        <v>45773</v>
      </c>
      <c r="C3163" t="s">
        <v>64</v>
      </c>
      <c r="D3163" t="s">
        <v>58</v>
      </c>
      <c r="E3163">
        <v>4234.87</v>
      </c>
      <c r="F3163">
        <v>4072.61</v>
      </c>
      <c r="G3163">
        <v>45.3</v>
      </c>
      <c r="H3163">
        <v>20.3</v>
      </c>
      <c r="I3163">
        <v>4</v>
      </c>
      <c r="J3163" t="s">
        <v>28</v>
      </c>
      <c r="L3163" t="s">
        <v>170</v>
      </c>
      <c r="M3163" t="s">
        <v>401</v>
      </c>
      <c r="N3163" t="s">
        <v>81</v>
      </c>
      <c r="O3163">
        <v>1012.96</v>
      </c>
      <c r="P3163" t="s">
        <v>32</v>
      </c>
      <c r="Q3163" t="s">
        <v>33</v>
      </c>
      <c r="R3163" t="s">
        <v>89</v>
      </c>
      <c r="S3163">
        <v>13</v>
      </c>
      <c r="T3163" t="s">
        <v>35</v>
      </c>
      <c r="U3163">
        <v>10</v>
      </c>
      <c r="V3163">
        <v>4</v>
      </c>
      <c r="W3163" t="s">
        <v>78</v>
      </c>
      <c r="X3163" t="s">
        <v>37</v>
      </c>
      <c r="Y3163" t="s">
        <v>46</v>
      </c>
    </row>
    <row r="3164" spans="1:25" x14ac:dyDescent="0.25">
      <c r="A3164" t="s">
        <v>3481</v>
      </c>
      <c r="B3164">
        <v>45730</v>
      </c>
      <c r="C3164" t="s">
        <v>26</v>
      </c>
      <c r="D3164" t="s">
        <v>58</v>
      </c>
      <c r="E3164">
        <v>3566.97</v>
      </c>
      <c r="F3164">
        <v>3519.67</v>
      </c>
      <c r="G3164">
        <v>29.2</v>
      </c>
      <c r="H3164">
        <v>16.2</v>
      </c>
      <c r="I3164">
        <v>3.1</v>
      </c>
      <c r="J3164" t="s">
        <v>28</v>
      </c>
      <c r="L3164" t="s">
        <v>69</v>
      </c>
      <c r="M3164" t="s">
        <v>315</v>
      </c>
      <c r="N3164" t="s">
        <v>52</v>
      </c>
      <c r="O3164">
        <v>932.93</v>
      </c>
      <c r="P3164" t="s">
        <v>32</v>
      </c>
      <c r="Q3164" t="s">
        <v>33</v>
      </c>
      <c r="R3164" t="s">
        <v>45</v>
      </c>
      <c r="S3164">
        <v>10.94</v>
      </c>
      <c r="T3164" t="s">
        <v>35</v>
      </c>
      <c r="U3164">
        <v>9</v>
      </c>
      <c r="V3164">
        <v>10</v>
      </c>
      <c r="W3164" t="s">
        <v>78</v>
      </c>
      <c r="X3164" t="s">
        <v>54</v>
      </c>
      <c r="Y3164" t="s">
        <v>38</v>
      </c>
    </row>
    <row r="3165" spans="1:25" x14ac:dyDescent="0.25">
      <c r="A3165" t="s">
        <v>3482</v>
      </c>
      <c r="B3165">
        <v>45821</v>
      </c>
      <c r="C3165" t="s">
        <v>108</v>
      </c>
      <c r="D3165" t="s">
        <v>58</v>
      </c>
      <c r="E3165">
        <v>3327.94</v>
      </c>
      <c r="F3165">
        <v>2972.72</v>
      </c>
      <c r="G3165">
        <v>23.8</v>
      </c>
      <c r="H3165">
        <v>10</v>
      </c>
      <c r="I3165">
        <v>3.5</v>
      </c>
      <c r="J3165" t="s">
        <v>28</v>
      </c>
      <c r="L3165" t="s">
        <v>174</v>
      </c>
      <c r="M3165" t="s">
        <v>527</v>
      </c>
      <c r="N3165" t="s">
        <v>52</v>
      </c>
      <c r="O3165">
        <v>874.41</v>
      </c>
      <c r="P3165" t="s">
        <v>32</v>
      </c>
      <c r="Q3165" t="s">
        <v>33</v>
      </c>
      <c r="R3165" t="s">
        <v>89</v>
      </c>
      <c r="S3165">
        <v>4.59</v>
      </c>
      <c r="T3165" t="s">
        <v>28</v>
      </c>
      <c r="U3165">
        <v>2</v>
      </c>
      <c r="V3165">
        <v>1</v>
      </c>
      <c r="W3165" t="s">
        <v>78</v>
      </c>
      <c r="X3165" t="s">
        <v>37</v>
      </c>
      <c r="Y3165" t="s">
        <v>46</v>
      </c>
    </row>
    <row r="3166" spans="1:25" x14ac:dyDescent="0.25">
      <c r="A3166" t="s">
        <v>3483</v>
      </c>
      <c r="B3166">
        <v>45716</v>
      </c>
      <c r="C3166" t="s">
        <v>83</v>
      </c>
      <c r="D3166" t="s">
        <v>49</v>
      </c>
      <c r="E3166">
        <v>4004.64</v>
      </c>
      <c r="F3166">
        <v>3670.14</v>
      </c>
      <c r="G3166">
        <v>40.700000000000003</v>
      </c>
      <c r="H3166">
        <v>34.700000000000003</v>
      </c>
      <c r="I3166">
        <v>2.5</v>
      </c>
      <c r="J3166" t="s">
        <v>28</v>
      </c>
      <c r="L3166" t="s">
        <v>278</v>
      </c>
      <c r="M3166" t="s">
        <v>131</v>
      </c>
      <c r="N3166" t="s">
        <v>81</v>
      </c>
      <c r="O3166">
        <v>1066.8800000000001</v>
      </c>
      <c r="P3166" t="s">
        <v>32</v>
      </c>
      <c r="Q3166" t="s">
        <v>33</v>
      </c>
      <c r="R3166" t="s">
        <v>45</v>
      </c>
      <c r="S3166">
        <v>20.59</v>
      </c>
      <c r="T3166" t="s">
        <v>35</v>
      </c>
      <c r="U3166">
        <v>3</v>
      </c>
      <c r="V3166">
        <v>7</v>
      </c>
      <c r="W3166" t="s">
        <v>36</v>
      </c>
      <c r="X3166" t="s">
        <v>54</v>
      </c>
      <c r="Y3166" t="s">
        <v>46</v>
      </c>
    </row>
    <row r="3167" spans="1:25" x14ac:dyDescent="0.25">
      <c r="A3167" t="s">
        <v>3484</v>
      </c>
      <c r="B3167">
        <v>45660</v>
      </c>
      <c r="C3167" t="s">
        <v>133</v>
      </c>
      <c r="D3167" t="s">
        <v>58</v>
      </c>
      <c r="E3167">
        <v>4283.34</v>
      </c>
      <c r="F3167">
        <v>3849.3</v>
      </c>
      <c r="G3167">
        <v>29.8</v>
      </c>
      <c r="H3167">
        <v>17.8</v>
      </c>
      <c r="I3167">
        <v>3.3</v>
      </c>
      <c r="J3167" t="s">
        <v>28</v>
      </c>
      <c r="L3167" t="s">
        <v>235</v>
      </c>
      <c r="M3167" t="s">
        <v>727</v>
      </c>
      <c r="N3167" t="s">
        <v>81</v>
      </c>
      <c r="O3167">
        <v>1261.99</v>
      </c>
      <c r="P3167" t="s">
        <v>32</v>
      </c>
      <c r="Q3167" t="s">
        <v>33</v>
      </c>
      <c r="R3167" t="s">
        <v>62</v>
      </c>
      <c r="S3167">
        <v>17.12</v>
      </c>
      <c r="T3167" t="s">
        <v>28</v>
      </c>
      <c r="U3167">
        <v>6</v>
      </c>
      <c r="V3167">
        <v>3</v>
      </c>
      <c r="W3167" t="s">
        <v>78</v>
      </c>
      <c r="X3167" t="s">
        <v>37</v>
      </c>
      <c r="Y3167" t="s">
        <v>46</v>
      </c>
    </row>
    <row r="3168" spans="1:25" x14ac:dyDescent="0.25">
      <c r="A3168" t="s">
        <v>3485</v>
      </c>
      <c r="B3168">
        <v>45758</v>
      </c>
      <c r="C3168" t="s">
        <v>119</v>
      </c>
      <c r="D3168" t="s">
        <v>41</v>
      </c>
      <c r="E3168">
        <v>3918.49</v>
      </c>
      <c r="F3168">
        <v>3799.05</v>
      </c>
      <c r="G3168">
        <v>28</v>
      </c>
      <c r="H3168">
        <v>11</v>
      </c>
      <c r="I3168">
        <v>4.4000000000000004</v>
      </c>
      <c r="J3168" t="s">
        <v>28</v>
      </c>
      <c r="L3168" t="s">
        <v>472</v>
      </c>
      <c r="M3168" t="s">
        <v>304</v>
      </c>
      <c r="N3168" t="s">
        <v>81</v>
      </c>
      <c r="O3168">
        <v>1105.99</v>
      </c>
      <c r="P3168" t="s">
        <v>76</v>
      </c>
      <c r="Q3168" t="s">
        <v>33</v>
      </c>
      <c r="R3168" t="s">
        <v>89</v>
      </c>
      <c r="S3168">
        <v>22.09</v>
      </c>
      <c r="T3168" t="s">
        <v>28</v>
      </c>
      <c r="U3168">
        <v>12</v>
      </c>
      <c r="V3168">
        <v>13</v>
      </c>
      <c r="W3168" t="s">
        <v>36</v>
      </c>
      <c r="X3168" t="s">
        <v>37</v>
      </c>
      <c r="Y3168" t="s">
        <v>38</v>
      </c>
    </row>
    <row r="3169" spans="1:25" x14ac:dyDescent="0.25">
      <c r="A3169" t="s">
        <v>3486</v>
      </c>
      <c r="B3169">
        <v>45892</v>
      </c>
      <c r="C3169" t="s">
        <v>83</v>
      </c>
      <c r="D3169" t="s">
        <v>27</v>
      </c>
      <c r="E3169">
        <v>1551.46</v>
      </c>
      <c r="F3169">
        <v>1442.3</v>
      </c>
      <c r="G3169">
        <v>13.3</v>
      </c>
      <c r="H3169">
        <v>10</v>
      </c>
      <c r="I3169">
        <v>4.7</v>
      </c>
      <c r="J3169" t="s">
        <v>28</v>
      </c>
      <c r="L3169" t="s">
        <v>96</v>
      </c>
      <c r="M3169" t="s">
        <v>188</v>
      </c>
      <c r="N3169" t="s">
        <v>31</v>
      </c>
      <c r="O3169">
        <v>1027.74</v>
      </c>
      <c r="P3169" t="s">
        <v>32</v>
      </c>
      <c r="Q3169" t="s">
        <v>33</v>
      </c>
      <c r="R3169" t="s">
        <v>45</v>
      </c>
      <c r="S3169">
        <v>3.56</v>
      </c>
      <c r="T3169" t="s">
        <v>35</v>
      </c>
      <c r="U3169">
        <v>13</v>
      </c>
      <c r="V3169">
        <v>2</v>
      </c>
      <c r="W3169" t="s">
        <v>53</v>
      </c>
      <c r="X3169" t="s">
        <v>54</v>
      </c>
      <c r="Y3169" t="s">
        <v>38</v>
      </c>
    </row>
    <row r="3170" spans="1:25" x14ac:dyDescent="0.25">
      <c r="A3170" t="s">
        <v>3487</v>
      </c>
      <c r="B3170">
        <v>45397</v>
      </c>
      <c r="C3170" t="s">
        <v>48</v>
      </c>
      <c r="D3170" t="s">
        <v>41</v>
      </c>
      <c r="E3170">
        <v>2552.4499999999998</v>
      </c>
      <c r="F3170">
        <v>2336.9899999999998</v>
      </c>
      <c r="G3170">
        <v>35.4</v>
      </c>
      <c r="H3170">
        <v>21.4</v>
      </c>
      <c r="I3170">
        <v>4.3</v>
      </c>
      <c r="J3170" t="s">
        <v>28</v>
      </c>
      <c r="L3170" t="s">
        <v>87</v>
      </c>
      <c r="M3170" t="s">
        <v>367</v>
      </c>
      <c r="N3170" t="s">
        <v>52</v>
      </c>
      <c r="O3170">
        <v>831.39</v>
      </c>
      <c r="P3170" t="s">
        <v>76</v>
      </c>
      <c r="Q3170" t="s">
        <v>33</v>
      </c>
      <c r="R3170" t="s">
        <v>34</v>
      </c>
      <c r="S3170">
        <v>15.31</v>
      </c>
      <c r="T3170" t="s">
        <v>35</v>
      </c>
      <c r="U3170">
        <v>12</v>
      </c>
      <c r="V3170">
        <v>9</v>
      </c>
      <c r="W3170" t="s">
        <v>53</v>
      </c>
      <c r="X3170" t="s">
        <v>54</v>
      </c>
      <c r="Y3170" t="s">
        <v>55</v>
      </c>
    </row>
    <row r="3171" spans="1:25" x14ac:dyDescent="0.25">
      <c r="A3171" t="s">
        <v>3488</v>
      </c>
      <c r="B3171">
        <v>45979</v>
      </c>
      <c r="C3171" t="s">
        <v>83</v>
      </c>
      <c r="D3171" t="s">
        <v>27</v>
      </c>
      <c r="E3171">
        <v>2827.03</v>
      </c>
      <c r="F3171">
        <v>2672.33</v>
      </c>
      <c r="G3171">
        <v>16.899999999999999</v>
      </c>
      <c r="H3171">
        <v>10</v>
      </c>
      <c r="I3171">
        <v>3.7</v>
      </c>
      <c r="J3171" t="s">
        <v>28</v>
      </c>
      <c r="L3171" t="s">
        <v>174</v>
      </c>
      <c r="M3171" t="s">
        <v>385</v>
      </c>
      <c r="N3171" t="s">
        <v>52</v>
      </c>
      <c r="O3171">
        <v>1004.66</v>
      </c>
      <c r="P3171" t="s">
        <v>32</v>
      </c>
      <c r="Q3171" t="s">
        <v>33</v>
      </c>
      <c r="R3171" t="s">
        <v>45</v>
      </c>
      <c r="S3171">
        <v>-0.21</v>
      </c>
      <c r="T3171" t="s">
        <v>28</v>
      </c>
      <c r="U3171">
        <v>12</v>
      </c>
      <c r="V3171">
        <v>11</v>
      </c>
      <c r="W3171" t="s">
        <v>36</v>
      </c>
      <c r="X3171" t="s">
        <v>54</v>
      </c>
      <c r="Y3171" t="s">
        <v>55</v>
      </c>
    </row>
    <row r="3172" spans="1:25" x14ac:dyDescent="0.25">
      <c r="A3172" t="s">
        <v>3489</v>
      </c>
      <c r="B3172">
        <v>45738</v>
      </c>
      <c r="C3172" t="s">
        <v>119</v>
      </c>
      <c r="D3172" t="s">
        <v>49</v>
      </c>
      <c r="E3172">
        <v>3862.74</v>
      </c>
      <c r="F3172">
        <v>3788.87</v>
      </c>
      <c r="G3172">
        <v>30.6</v>
      </c>
      <c r="H3172">
        <v>15.6</v>
      </c>
      <c r="I3172">
        <v>3.5</v>
      </c>
      <c r="J3172" t="s">
        <v>28</v>
      </c>
      <c r="L3172" t="s">
        <v>434</v>
      </c>
      <c r="M3172" t="s">
        <v>284</v>
      </c>
      <c r="N3172" t="s">
        <v>81</v>
      </c>
      <c r="O3172">
        <v>1088.99</v>
      </c>
      <c r="P3172" t="s">
        <v>76</v>
      </c>
      <c r="Q3172" t="s">
        <v>33</v>
      </c>
      <c r="R3172" t="s">
        <v>77</v>
      </c>
      <c r="S3172">
        <v>10.08</v>
      </c>
      <c r="T3172" t="s">
        <v>35</v>
      </c>
      <c r="U3172">
        <v>4</v>
      </c>
      <c r="V3172">
        <v>10</v>
      </c>
      <c r="W3172" t="s">
        <v>36</v>
      </c>
      <c r="X3172" t="s">
        <v>54</v>
      </c>
      <c r="Y3172" t="s">
        <v>55</v>
      </c>
    </row>
    <row r="3173" spans="1:25" x14ac:dyDescent="0.25">
      <c r="A3173" t="s">
        <v>3490</v>
      </c>
      <c r="B3173">
        <v>45302</v>
      </c>
      <c r="C3173" t="s">
        <v>64</v>
      </c>
      <c r="D3173" t="s">
        <v>41</v>
      </c>
      <c r="E3173">
        <v>3587.23</v>
      </c>
      <c r="F3173">
        <v>3464.79</v>
      </c>
      <c r="G3173">
        <v>39.700000000000003</v>
      </c>
      <c r="H3173">
        <v>22.7</v>
      </c>
      <c r="I3173">
        <v>2.1</v>
      </c>
      <c r="J3173" t="s">
        <v>28</v>
      </c>
      <c r="L3173" t="s">
        <v>87</v>
      </c>
      <c r="M3173" t="s">
        <v>101</v>
      </c>
      <c r="N3173" t="s">
        <v>81</v>
      </c>
      <c r="P3173" t="s">
        <v>32</v>
      </c>
      <c r="Q3173" t="s">
        <v>33</v>
      </c>
      <c r="R3173" t="s">
        <v>77</v>
      </c>
      <c r="S3173">
        <v>8.89</v>
      </c>
      <c r="T3173" t="s">
        <v>35</v>
      </c>
      <c r="U3173">
        <v>9</v>
      </c>
      <c r="V3173">
        <v>2</v>
      </c>
      <c r="W3173" t="s">
        <v>78</v>
      </c>
      <c r="X3173" t="s">
        <v>54</v>
      </c>
      <c r="Y3173" t="s">
        <v>38</v>
      </c>
    </row>
    <row r="3174" spans="1:25" x14ac:dyDescent="0.25">
      <c r="A3174" t="s">
        <v>3491</v>
      </c>
      <c r="B3174">
        <v>45477</v>
      </c>
      <c r="C3174" t="s">
        <v>72</v>
      </c>
      <c r="D3174" t="s">
        <v>27</v>
      </c>
      <c r="E3174">
        <v>2217.2600000000002</v>
      </c>
      <c r="F3174">
        <v>2200.1999999999998</v>
      </c>
      <c r="G3174">
        <v>83.1</v>
      </c>
      <c r="H3174">
        <v>70.099999999999994</v>
      </c>
      <c r="I3174">
        <v>2.8</v>
      </c>
      <c r="J3174" t="s">
        <v>35</v>
      </c>
      <c r="K3174" t="s">
        <v>73</v>
      </c>
      <c r="L3174" t="s">
        <v>60</v>
      </c>
      <c r="M3174" t="s">
        <v>121</v>
      </c>
      <c r="N3174" t="s">
        <v>31</v>
      </c>
      <c r="O3174">
        <v>878.47</v>
      </c>
      <c r="P3174" t="s">
        <v>76</v>
      </c>
      <c r="Q3174" t="s">
        <v>33</v>
      </c>
      <c r="R3174" t="s">
        <v>34</v>
      </c>
      <c r="S3174">
        <v>9.4700000000000006</v>
      </c>
      <c r="T3174" t="s">
        <v>35</v>
      </c>
      <c r="U3174">
        <v>12</v>
      </c>
      <c r="V3174">
        <v>13</v>
      </c>
      <c r="W3174" t="s">
        <v>78</v>
      </c>
      <c r="X3174" t="s">
        <v>54</v>
      </c>
      <c r="Y3174" t="s">
        <v>55</v>
      </c>
    </row>
    <row r="3175" spans="1:25" x14ac:dyDescent="0.25">
      <c r="A3175" t="s">
        <v>3492</v>
      </c>
      <c r="B3175">
        <v>45660</v>
      </c>
      <c r="C3175" t="s">
        <v>133</v>
      </c>
      <c r="D3175" t="s">
        <v>58</v>
      </c>
      <c r="E3175">
        <v>3980.23</v>
      </c>
      <c r="F3175">
        <v>3575.3</v>
      </c>
      <c r="G3175">
        <v>53.5</v>
      </c>
      <c r="H3175">
        <v>39.5</v>
      </c>
      <c r="I3175">
        <v>2.1</v>
      </c>
      <c r="J3175" t="s">
        <v>35</v>
      </c>
      <c r="K3175" t="s">
        <v>73</v>
      </c>
      <c r="L3175" t="s">
        <v>127</v>
      </c>
      <c r="M3175" t="s">
        <v>227</v>
      </c>
      <c r="N3175" t="s">
        <v>81</v>
      </c>
      <c r="O3175">
        <v>943.39</v>
      </c>
      <c r="P3175" t="s">
        <v>76</v>
      </c>
      <c r="Q3175" t="s">
        <v>33</v>
      </c>
      <c r="R3175" t="s">
        <v>102</v>
      </c>
      <c r="S3175">
        <v>24.38</v>
      </c>
      <c r="T3175" t="s">
        <v>35</v>
      </c>
      <c r="U3175">
        <v>4</v>
      </c>
      <c r="V3175">
        <v>10</v>
      </c>
      <c r="W3175" t="s">
        <v>36</v>
      </c>
      <c r="X3175" t="s">
        <v>37</v>
      </c>
      <c r="Y3175" t="s">
        <v>38</v>
      </c>
    </row>
    <row r="3176" spans="1:25" x14ac:dyDescent="0.25">
      <c r="A3176" t="s">
        <v>3493</v>
      </c>
      <c r="B3176">
        <v>46018</v>
      </c>
      <c r="C3176" t="s">
        <v>173</v>
      </c>
      <c r="D3176" t="s">
        <v>49</v>
      </c>
      <c r="E3176">
        <v>4063.7</v>
      </c>
      <c r="F3176">
        <v>3663.88</v>
      </c>
      <c r="G3176">
        <v>28.7</v>
      </c>
      <c r="H3176">
        <v>13.7</v>
      </c>
      <c r="I3176">
        <v>3</v>
      </c>
      <c r="J3176" t="s">
        <v>35</v>
      </c>
      <c r="K3176" t="s">
        <v>59</v>
      </c>
      <c r="L3176" t="s">
        <v>206</v>
      </c>
      <c r="M3176" t="s">
        <v>331</v>
      </c>
      <c r="N3176" t="s">
        <v>81</v>
      </c>
      <c r="O3176">
        <v>977.38</v>
      </c>
      <c r="P3176" t="s">
        <v>32</v>
      </c>
      <c r="Q3176" t="s">
        <v>33</v>
      </c>
      <c r="R3176" t="s">
        <v>77</v>
      </c>
      <c r="S3176">
        <v>15.33</v>
      </c>
      <c r="T3176" t="s">
        <v>28</v>
      </c>
      <c r="U3176">
        <v>8</v>
      </c>
      <c r="V3176">
        <v>10</v>
      </c>
      <c r="W3176" t="s">
        <v>78</v>
      </c>
      <c r="X3176" t="s">
        <v>54</v>
      </c>
      <c r="Y3176" t="s">
        <v>55</v>
      </c>
    </row>
    <row r="3177" spans="1:25" x14ac:dyDescent="0.25">
      <c r="A3177" t="s">
        <v>3494</v>
      </c>
      <c r="B3177">
        <v>45347</v>
      </c>
      <c r="C3177" t="s">
        <v>113</v>
      </c>
      <c r="D3177" t="s">
        <v>58</v>
      </c>
      <c r="E3177">
        <v>3109.44</v>
      </c>
      <c r="F3177">
        <v>3140.12</v>
      </c>
      <c r="G3177">
        <v>40</v>
      </c>
      <c r="H3177">
        <v>18</v>
      </c>
      <c r="I3177">
        <v>2.9</v>
      </c>
      <c r="J3177" t="s">
        <v>28</v>
      </c>
      <c r="L3177" t="s">
        <v>185</v>
      </c>
      <c r="M3177" t="s">
        <v>370</v>
      </c>
      <c r="N3177" t="s">
        <v>44</v>
      </c>
      <c r="O3177">
        <v>898.37</v>
      </c>
      <c r="P3177" t="s">
        <v>32</v>
      </c>
      <c r="Q3177" t="s">
        <v>33</v>
      </c>
      <c r="R3177" t="s">
        <v>102</v>
      </c>
      <c r="S3177">
        <v>15.79</v>
      </c>
      <c r="T3177" t="s">
        <v>35</v>
      </c>
      <c r="U3177">
        <v>9</v>
      </c>
      <c r="V3177">
        <v>9</v>
      </c>
      <c r="W3177" t="s">
        <v>53</v>
      </c>
      <c r="X3177" t="s">
        <v>54</v>
      </c>
      <c r="Y3177" t="s">
        <v>46</v>
      </c>
    </row>
    <row r="3178" spans="1:25" x14ac:dyDescent="0.25">
      <c r="A3178" t="s">
        <v>3495</v>
      </c>
      <c r="B3178">
        <v>45759</v>
      </c>
      <c r="C3178" t="s">
        <v>64</v>
      </c>
      <c r="D3178" t="s">
        <v>58</v>
      </c>
      <c r="E3178">
        <v>3677.63</v>
      </c>
      <c r="F3178">
        <v>3769.92</v>
      </c>
      <c r="G3178">
        <v>29.3</v>
      </c>
      <c r="H3178">
        <v>10.3</v>
      </c>
      <c r="I3178">
        <v>4.5</v>
      </c>
      <c r="J3178" t="s">
        <v>28</v>
      </c>
      <c r="L3178" t="s">
        <v>84</v>
      </c>
      <c r="M3178" t="s">
        <v>323</v>
      </c>
      <c r="N3178" t="s">
        <v>81</v>
      </c>
      <c r="O3178">
        <v>836.07</v>
      </c>
      <c r="P3178" t="s">
        <v>32</v>
      </c>
      <c r="Q3178" t="s">
        <v>33</v>
      </c>
      <c r="R3178" t="s">
        <v>77</v>
      </c>
      <c r="S3178">
        <v>24.75</v>
      </c>
      <c r="T3178" t="s">
        <v>28</v>
      </c>
      <c r="U3178">
        <v>5</v>
      </c>
      <c r="V3178">
        <v>4</v>
      </c>
      <c r="W3178" t="s">
        <v>36</v>
      </c>
      <c r="X3178" t="s">
        <v>37</v>
      </c>
      <c r="Y3178" t="s">
        <v>38</v>
      </c>
    </row>
    <row r="3179" spans="1:25" x14ac:dyDescent="0.25">
      <c r="A3179" t="s">
        <v>3496</v>
      </c>
      <c r="B3179">
        <v>45437</v>
      </c>
      <c r="C3179" t="s">
        <v>108</v>
      </c>
      <c r="D3179" t="s">
        <v>58</v>
      </c>
      <c r="E3179">
        <v>3299.11</v>
      </c>
      <c r="F3179">
        <v>3472.19</v>
      </c>
      <c r="G3179">
        <v>28.6</v>
      </c>
      <c r="H3179">
        <v>18.600000000000001</v>
      </c>
      <c r="I3179">
        <v>3.6</v>
      </c>
      <c r="J3179" t="s">
        <v>28</v>
      </c>
      <c r="L3179" t="s">
        <v>174</v>
      </c>
      <c r="M3179" t="s">
        <v>97</v>
      </c>
      <c r="N3179" t="s">
        <v>44</v>
      </c>
      <c r="O3179">
        <v>789.48</v>
      </c>
      <c r="P3179" t="s">
        <v>32</v>
      </c>
      <c r="Q3179" t="s">
        <v>33</v>
      </c>
      <c r="R3179" t="s">
        <v>89</v>
      </c>
      <c r="S3179">
        <v>11.95</v>
      </c>
      <c r="T3179" t="s">
        <v>35</v>
      </c>
      <c r="U3179">
        <v>10</v>
      </c>
      <c r="V3179">
        <v>9</v>
      </c>
      <c r="W3179" t="s">
        <v>36</v>
      </c>
      <c r="X3179" t="s">
        <v>54</v>
      </c>
      <c r="Y3179" t="s">
        <v>55</v>
      </c>
    </row>
    <row r="3180" spans="1:25" x14ac:dyDescent="0.25">
      <c r="A3180" t="s">
        <v>3497</v>
      </c>
      <c r="B3180">
        <v>45770</v>
      </c>
      <c r="C3180" t="s">
        <v>133</v>
      </c>
      <c r="D3180" t="s">
        <v>27</v>
      </c>
      <c r="E3180">
        <v>1648.13</v>
      </c>
      <c r="F3180">
        <v>1542.76</v>
      </c>
      <c r="G3180">
        <v>27.3</v>
      </c>
      <c r="H3180">
        <v>15.3</v>
      </c>
      <c r="I3180">
        <v>4.7</v>
      </c>
      <c r="J3180" t="s">
        <v>28</v>
      </c>
      <c r="L3180" t="s">
        <v>392</v>
      </c>
      <c r="M3180" t="s">
        <v>175</v>
      </c>
      <c r="N3180" t="s">
        <v>31</v>
      </c>
      <c r="O3180">
        <v>923.75</v>
      </c>
      <c r="P3180" t="s">
        <v>76</v>
      </c>
      <c r="Q3180" t="s">
        <v>33</v>
      </c>
      <c r="R3180" t="s">
        <v>102</v>
      </c>
      <c r="S3180">
        <v>10.48</v>
      </c>
      <c r="T3180" t="s">
        <v>28</v>
      </c>
      <c r="U3180">
        <v>15</v>
      </c>
      <c r="V3180">
        <v>9</v>
      </c>
      <c r="W3180" t="s">
        <v>53</v>
      </c>
      <c r="X3180" t="s">
        <v>37</v>
      </c>
      <c r="Y3180" t="s">
        <v>46</v>
      </c>
    </row>
    <row r="3181" spans="1:25" x14ac:dyDescent="0.25">
      <c r="A3181" t="s">
        <v>3498</v>
      </c>
      <c r="B3181">
        <v>45739</v>
      </c>
      <c r="C3181" t="s">
        <v>108</v>
      </c>
      <c r="D3181" t="s">
        <v>58</v>
      </c>
      <c r="E3181">
        <v>2189.5100000000002</v>
      </c>
      <c r="F3181">
        <v>2350.9899999999998</v>
      </c>
      <c r="G3181">
        <v>96.3</v>
      </c>
      <c r="H3181">
        <v>85.3</v>
      </c>
      <c r="I3181">
        <v>2.2999999999999998</v>
      </c>
      <c r="J3181" t="s">
        <v>28</v>
      </c>
      <c r="L3181" t="s">
        <v>418</v>
      </c>
      <c r="M3181" t="s">
        <v>284</v>
      </c>
      <c r="N3181" t="s">
        <v>31</v>
      </c>
      <c r="O3181">
        <v>1016.4</v>
      </c>
      <c r="P3181" t="s">
        <v>76</v>
      </c>
      <c r="Q3181" t="s">
        <v>263</v>
      </c>
      <c r="R3181" t="s">
        <v>34</v>
      </c>
      <c r="S3181">
        <v>17.27</v>
      </c>
      <c r="T3181" t="s">
        <v>35</v>
      </c>
      <c r="U3181">
        <v>9</v>
      </c>
      <c r="V3181">
        <v>9</v>
      </c>
      <c r="W3181" t="s">
        <v>78</v>
      </c>
      <c r="X3181" t="s">
        <v>54</v>
      </c>
      <c r="Y3181" t="s">
        <v>46</v>
      </c>
    </row>
    <row r="3182" spans="1:25" x14ac:dyDescent="0.25">
      <c r="A3182" t="s">
        <v>3499</v>
      </c>
      <c r="B3182">
        <v>45509</v>
      </c>
      <c r="C3182" t="s">
        <v>64</v>
      </c>
      <c r="D3182" t="s">
        <v>49</v>
      </c>
      <c r="E3182">
        <v>3183.99</v>
      </c>
      <c r="F3182">
        <v>3241.36</v>
      </c>
      <c r="G3182">
        <v>28.1</v>
      </c>
      <c r="H3182">
        <v>10</v>
      </c>
      <c r="I3182">
        <v>4.8</v>
      </c>
      <c r="J3182" t="s">
        <v>28</v>
      </c>
      <c r="L3182" t="s">
        <v>69</v>
      </c>
      <c r="M3182" t="s">
        <v>629</v>
      </c>
      <c r="N3182" t="s">
        <v>44</v>
      </c>
      <c r="O3182">
        <v>965.43</v>
      </c>
      <c r="P3182" t="s">
        <v>32</v>
      </c>
      <c r="Q3182" t="s">
        <v>33</v>
      </c>
      <c r="R3182" t="s">
        <v>77</v>
      </c>
      <c r="S3182">
        <v>3.02</v>
      </c>
      <c r="T3182" t="s">
        <v>28</v>
      </c>
      <c r="U3182">
        <v>18</v>
      </c>
      <c r="V3182">
        <v>5</v>
      </c>
      <c r="W3182" t="s">
        <v>53</v>
      </c>
      <c r="X3182" t="s">
        <v>37</v>
      </c>
      <c r="Y3182" t="s">
        <v>38</v>
      </c>
    </row>
    <row r="3183" spans="1:25" x14ac:dyDescent="0.25">
      <c r="A3183" t="s">
        <v>3500</v>
      </c>
      <c r="B3183">
        <v>45775</v>
      </c>
      <c r="C3183" t="s">
        <v>40</v>
      </c>
      <c r="D3183" t="s">
        <v>27</v>
      </c>
      <c r="E3183">
        <v>3784.49</v>
      </c>
      <c r="F3183">
        <v>3717.05</v>
      </c>
      <c r="G3183">
        <v>45.4</v>
      </c>
      <c r="H3183">
        <v>26.4</v>
      </c>
      <c r="I3183">
        <v>4.0999999999999996</v>
      </c>
      <c r="J3183" t="s">
        <v>28</v>
      </c>
      <c r="L3183" t="s">
        <v>360</v>
      </c>
      <c r="M3183" t="s">
        <v>165</v>
      </c>
      <c r="N3183" t="s">
        <v>81</v>
      </c>
      <c r="O3183">
        <v>900.57</v>
      </c>
      <c r="P3183" t="s">
        <v>32</v>
      </c>
      <c r="Q3183" t="s">
        <v>33</v>
      </c>
      <c r="R3183" t="s">
        <v>102</v>
      </c>
      <c r="S3183">
        <v>10.029999999999999</v>
      </c>
      <c r="T3183" t="s">
        <v>28</v>
      </c>
      <c r="U3183">
        <v>2</v>
      </c>
      <c r="V3183">
        <v>4</v>
      </c>
      <c r="W3183" t="s">
        <v>53</v>
      </c>
      <c r="X3183" t="s">
        <v>54</v>
      </c>
      <c r="Y3183" t="s">
        <v>55</v>
      </c>
    </row>
    <row r="3184" spans="1:25" x14ac:dyDescent="0.25">
      <c r="A3184" t="s">
        <v>3501</v>
      </c>
      <c r="B3184">
        <v>45346</v>
      </c>
      <c r="C3184" t="s">
        <v>173</v>
      </c>
      <c r="D3184" t="s">
        <v>49</v>
      </c>
      <c r="E3184">
        <v>2808.76</v>
      </c>
      <c r="F3184">
        <v>2745.24</v>
      </c>
      <c r="G3184">
        <v>35.700000000000003</v>
      </c>
      <c r="H3184">
        <v>25.7</v>
      </c>
      <c r="I3184">
        <v>4.3</v>
      </c>
      <c r="J3184" t="s">
        <v>28</v>
      </c>
      <c r="L3184" t="s">
        <v>136</v>
      </c>
      <c r="M3184" t="s">
        <v>875</v>
      </c>
      <c r="N3184" t="s">
        <v>52</v>
      </c>
      <c r="O3184">
        <v>756.96</v>
      </c>
      <c r="P3184" t="s">
        <v>32</v>
      </c>
      <c r="Q3184" t="s">
        <v>33</v>
      </c>
      <c r="R3184" t="s">
        <v>62</v>
      </c>
      <c r="S3184">
        <v>21.18</v>
      </c>
      <c r="T3184" t="s">
        <v>35</v>
      </c>
      <c r="U3184">
        <v>16</v>
      </c>
      <c r="V3184">
        <v>11</v>
      </c>
      <c r="W3184" t="s">
        <v>53</v>
      </c>
      <c r="X3184" t="s">
        <v>37</v>
      </c>
      <c r="Y3184" t="s">
        <v>38</v>
      </c>
    </row>
    <row r="3185" spans="1:25" x14ac:dyDescent="0.25">
      <c r="A3185" t="s">
        <v>3502</v>
      </c>
      <c r="B3185">
        <v>45337</v>
      </c>
      <c r="C3185" t="s">
        <v>26</v>
      </c>
      <c r="D3185" t="s">
        <v>58</v>
      </c>
      <c r="E3185">
        <v>3531.99</v>
      </c>
      <c r="F3185">
        <v>3368.17</v>
      </c>
      <c r="G3185">
        <v>42.8</v>
      </c>
      <c r="H3185">
        <v>23.8</v>
      </c>
      <c r="I3185">
        <v>4.5999999999999996</v>
      </c>
      <c r="J3185" t="s">
        <v>28</v>
      </c>
      <c r="L3185" t="s">
        <v>151</v>
      </c>
      <c r="M3185" t="s">
        <v>304</v>
      </c>
      <c r="N3185" t="s">
        <v>44</v>
      </c>
      <c r="O3185">
        <v>962.88</v>
      </c>
      <c r="P3185" t="s">
        <v>32</v>
      </c>
      <c r="Q3185" t="s">
        <v>33</v>
      </c>
      <c r="R3185" t="s">
        <v>89</v>
      </c>
      <c r="S3185">
        <v>16.14</v>
      </c>
      <c r="T3185" t="s">
        <v>35</v>
      </c>
      <c r="U3185">
        <v>12</v>
      </c>
      <c r="V3185">
        <v>11</v>
      </c>
      <c r="W3185" t="s">
        <v>53</v>
      </c>
      <c r="X3185" t="s">
        <v>54</v>
      </c>
      <c r="Y3185" t="s">
        <v>38</v>
      </c>
    </row>
    <row r="3186" spans="1:25" x14ac:dyDescent="0.25">
      <c r="A3186" t="s">
        <v>3503</v>
      </c>
      <c r="B3186">
        <v>45353</v>
      </c>
      <c r="C3186" t="s">
        <v>91</v>
      </c>
      <c r="D3186" t="s">
        <v>49</v>
      </c>
      <c r="E3186">
        <v>3195.66</v>
      </c>
      <c r="F3186">
        <v>2887.27</v>
      </c>
      <c r="G3186">
        <v>62.5</v>
      </c>
      <c r="H3186">
        <v>57.5</v>
      </c>
      <c r="I3186">
        <v>2.9</v>
      </c>
      <c r="J3186" t="s">
        <v>28</v>
      </c>
      <c r="L3186" t="s">
        <v>174</v>
      </c>
      <c r="M3186" t="s">
        <v>152</v>
      </c>
      <c r="N3186" t="s">
        <v>81</v>
      </c>
      <c r="O3186">
        <v>1202.6199999999999</v>
      </c>
      <c r="P3186" t="s">
        <v>32</v>
      </c>
      <c r="Q3186" t="s">
        <v>33</v>
      </c>
      <c r="R3186" t="s">
        <v>45</v>
      </c>
      <c r="S3186">
        <v>9.01</v>
      </c>
      <c r="T3186" t="s">
        <v>35</v>
      </c>
      <c r="U3186">
        <v>14</v>
      </c>
      <c r="V3186">
        <v>7</v>
      </c>
      <c r="W3186" t="s">
        <v>36</v>
      </c>
      <c r="X3186" t="s">
        <v>37</v>
      </c>
      <c r="Y3186" t="s">
        <v>46</v>
      </c>
    </row>
    <row r="3187" spans="1:25" x14ac:dyDescent="0.25">
      <c r="A3187" t="s">
        <v>3504</v>
      </c>
      <c r="B3187">
        <v>45679</v>
      </c>
      <c r="C3187" t="s">
        <v>40</v>
      </c>
      <c r="D3187" t="s">
        <v>27</v>
      </c>
      <c r="E3187">
        <v>2627.22</v>
      </c>
      <c r="F3187">
        <v>2459.09</v>
      </c>
      <c r="G3187">
        <v>39.5</v>
      </c>
      <c r="H3187">
        <v>33.5</v>
      </c>
      <c r="I3187">
        <v>2.2999999999999998</v>
      </c>
      <c r="J3187" t="s">
        <v>28</v>
      </c>
      <c r="L3187" t="s">
        <v>84</v>
      </c>
      <c r="M3187" t="s">
        <v>80</v>
      </c>
      <c r="N3187" t="s">
        <v>81</v>
      </c>
      <c r="O3187">
        <v>1187.58</v>
      </c>
      <c r="P3187" t="s">
        <v>32</v>
      </c>
      <c r="Q3187" t="s">
        <v>33</v>
      </c>
      <c r="R3187" t="s">
        <v>102</v>
      </c>
      <c r="S3187">
        <v>2.2000000000000002</v>
      </c>
      <c r="T3187" t="s">
        <v>28</v>
      </c>
      <c r="U3187">
        <v>12</v>
      </c>
      <c r="V3187">
        <v>7</v>
      </c>
      <c r="W3187" t="s">
        <v>36</v>
      </c>
      <c r="X3187" t="s">
        <v>54</v>
      </c>
      <c r="Y3187" t="s">
        <v>55</v>
      </c>
    </row>
    <row r="3188" spans="1:25" x14ac:dyDescent="0.25">
      <c r="A3188" t="s">
        <v>3505</v>
      </c>
      <c r="B3188">
        <v>45464</v>
      </c>
      <c r="C3188" t="s">
        <v>91</v>
      </c>
      <c r="D3188" t="s">
        <v>58</v>
      </c>
      <c r="E3188">
        <v>3706.13</v>
      </c>
      <c r="F3188">
        <v>3634.93</v>
      </c>
      <c r="G3188">
        <v>43.5</v>
      </c>
      <c r="H3188">
        <v>26.5</v>
      </c>
      <c r="I3188">
        <v>2.6</v>
      </c>
      <c r="J3188" t="s">
        <v>28</v>
      </c>
      <c r="L3188" t="s">
        <v>206</v>
      </c>
      <c r="M3188" t="s">
        <v>140</v>
      </c>
      <c r="N3188" t="s">
        <v>81</v>
      </c>
      <c r="O3188">
        <v>821.01</v>
      </c>
      <c r="P3188" t="s">
        <v>32</v>
      </c>
      <c r="Q3188" t="s">
        <v>33</v>
      </c>
      <c r="R3188" t="s">
        <v>89</v>
      </c>
      <c r="S3188">
        <v>5.84</v>
      </c>
      <c r="T3188" t="s">
        <v>28</v>
      </c>
      <c r="U3188">
        <v>4</v>
      </c>
      <c r="V3188">
        <v>15</v>
      </c>
      <c r="W3188" t="s">
        <v>78</v>
      </c>
      <c r="X3188" t="s">
        <v>37</v>
      </c>
      <c r="Y3188" t="s">
        <v>55</v>
      </c>
    </row>
    <row r="3189" spans="1:25" x14ac:dyDescent="0.25">
      <c r="A3189" t="s">
        <v>3506</v>
      </c>
      <c r="B3189">
        <v>45863</v>
      </c>
      <c r="C3189" t="s">
        <v>26</v>
      </c>
      <c r="D3189" t="s">
        <v>49</v>
      </c>
      <c r="E3189">
        <v>1817.19</v>
      </c>
      <c r="F3189">
        <v>1937.85</v>
      </c>
      <c r="G3189">
        <v>35.1</v>
      </c>
      <c r="H3189">
        <v>23.1</v>
      </c>
      <c r="I3189">
        <v>2.7</v>
      </c>
      <c r="J3189" t="s">
        <v>35</v>
      </c>
      <c r="K3189" t="s">
        <v>150</v>
      </c>
      <c r="L3189" t="s">
        <v>130</v>
      </c>
      <c r="M3189" t="s">
        <v>560</v>
      </c>
      <c r="N3189" t="s">
        <v>31</v>
      </c>
      <c r="O3189">
        <v>1090.19</v>
      </c>
      <c r="P3189" t="s">
        <v>32</v>
      </c>
      <c r="Q3189" t="s">
        <v>33</v>
      </c>
      <c r="R3189" t="s">
        <v>45</v>
      </c>
      <c r="S3189">
        <v>9.74</v>
      </c>
      <c r="T3189" t="s">
        <v>28</v>
      </c>
      <c r="U3189">
        <v>18</v>
      </c>
      <c r="V3189">
        <v>15</v>
      </c>
      <c r="W3189" t="s">
        <v>53</v>
      </c>
      <c r="X3189" t="s">
        <v>54</v>
      </c>
      <c r="Y3189" t="s">
        <v>38</v>
      </c>
    </row>
    <row r="3190" spans="1:25" x14ac:dyDescent="0.25">
      <c r="A3190" t="s">
        <v>3507</v>
      </c>
      <c r="B3190">
        <v>45708</v>
      </c>
      <c r="C3190" t="s">
        <v>48</v>
      </c>
      <c r="D3190" t="s">
        <v>49</v>
      </c>
      <c r="E3190">
        <v>1809.37</v>
      </c>
      <c r="F3190">
        <v>1577.21</v>
      </c>
      <c r="G3190">
        <v>50.6</v>
      </c>
      <c r="H3190">
        <v>36.6</v>
      </c>
      <c r="I3190">
        <v>3.5</v>
      </c>
      <c r="J3190" t="s">
        <v>35</v>
      </c>
      <c r="K3190" t="s">
        <v>123</v>
      </c>
      <c r="L3190" t="s">
        <v>325</v>
      </c>
      <c r="M3190" t="s">
        <v>250</v>
      </c>
      <c r="N3190" t="s">
        <v>31</v>
      </c>
      <c r="O3190">
        <v>783.03</v>
      </c>
      <c r="P3190" t="s">
        <v>76</v>
      </c>
      <c r="Q3190" t="s">
        <v>33</v>
      </c>
      <c r="R3190" t="s">
        <v>89</v>
      </c>
      <c r="S3190">
        <v>19.2</v>
      </c>
      <c r="T3190" t="s">
        <v>35</v>
      </c>
      <c r="U3190">
        <v>13</v>
      </c>
      <c r="V3190">
        <v>12</v>
      </c>
      <c r="W3190" t="s">
        <v>78</v>
      </c>
      <c r="X3190" t="s">
        <v>37</v>
      </c>
      <c r="Y3190" t="s">
        <v>38</v>
      </c>
    </row>
    <row r="3191" spans="1:25" x14ac:dyDescent="0.25">
      <c r="A3191" t="s">
        <v>3508</v>
      </c>
      <c r="B3191">
        <v>45687</v>
      </c>
      <c r="C3191" t="s">
        <v>40</v>
      </c>
      <c r="D3191" t="s">
        <v>58</v>
      </c>
      <c r="E3191">
        <v>2884.77</v>
      </c>
      <c r="F3191">
        <v>3001.19</v>
      </c>
      <c r="G3191">
        <v>43.2</v>
      </c>
      <c r="H3191">
        <v>18.2</v>
      </c>
      <c r="I3191">
        <v>1.7</v>
      </c>
      <c r="J3191" t="s">
        <v>28</v>
      </c>
      <c r="L3191" t="s">
        <v>142</v>
      </c>
      <c r="M3191" t="s">
        <v>230</v>
      </c>
      <c r="N3191" t="s">
        <v>31</v>
      </c>
      <c r="O3191">
        <v>1066.32</v>
      </c>
      <c r="P3191" t="s">
        <v>32</v>
      </c>
      <c r="Q3191" t="s">
        <v>33</v>
      </c>
      <c r="R3191" t="s">
        <v>62</v>
      </c>
      <c r="S3191">
        <v>8.16</v>
      </c>
      <c r="T3191" t="s">
        <v>35</v>
      </c>
      <c r="U3191">
        <v>6</v>
      </c>
      <c r="V3191">
        <v>7</v>
      </c>
      <c r="W3191" t="s">
        <v>36</v>
      </c>
      <c r="X3191" t="s">
        <v>37</v>
      </c>
      <c r="Y3191" t="s">
        <v>46</v>
      </c>
    </row>
    <row r="3192" spans="1:25" x14ac:dyDescent="0.25">
      <c r="A3192" t="s">
        <v>3509</v>
      </c>
      <c r="B3192">
        <v>45789</v>
      </c>
      <c r="C3192" t="s">
        <v>26</v>
      </c>
      <c r="D3192" t="s">
        <v>49</v>
      </c>
      <c r="E3192">
        <v>2864.89</v>
      </c>
      <c r="F3192">
        <v>2624.73</v>
      </c>
      <c r="G3192">
        <v>19</v>
      </c>
      <c r="H3192">
        <v>10</v>
      </c>
      <c r="I3192">
        <v>3.5</v>
      </c>
      <c r="J3192" t="s">
        <v>28</v>
      </c>
      <c r="L3192" t="s">
        <v>269</v>
      </c>
      <c r="M3192" t="s">
        <v>290</v>
      </c>
      <c r="N3192" t="s">
        <v>52</v>
      </c>
      <c r="O3192">
        <v>1164.1099999999999</v>
      </c>
      <c r="P3192" t="s">
        <v>32</v>
      </c>
      <c r="Q3192" t="s">
        <v>33</v>
      </c>
      <c r="R3192" t="s">
        <v>62</v>
      </c>
      <c r="S3192">
        <v>6.84</v>
      </c>
      <c r="T3192" t="s">
        <v>35</v>
      </c>
      <c r="U3192">
        <v>18</v>
      </c>
      <c r="V3192">
        <v>8</v>
      </c>
      <c r="W3192" t="s">
        <v>53</v>
      </c>
      <c r="X3192" t="s">
        <v>37</v>
      </c>
      <c r="Y3192" t="s">
        <v>46</v>
      </c>
    </row>
    <row r="3193" spans="1:25" x14ac:dyDescent="0.25">
      <c r="A3193" t="s">
        <v>3510</v>
      </c>
      <c r="B3193">
        <v>45766</v>
      </c>
      <c r="C3193" t="s">
        <v>119</v>
      </c>
      <c r="D3193" t="s">
        <v>41</v>
      </c>
      <c r="E3193">
        <v>3266.57</v>
      </c>
      <c r="F3193">
        <v>3184.7</v>
      </c>
      <c r="G3193">
        <v>10</v>
      </c>
      <c r="H3193">
        <v>10</v>
      </c>
      <c r="I3193">
        <v>3.3</v>
      </c>
      <c r="J3193" t="s">
        <v>28</v>
      </c>
      <c r="L3193" t="s">
        <v>159</v>
      </c>
      <c r="M3193" t="s">
        <v>379</v>
      </c>
      <c r="N3193" t="s">
        <v>44</v>
      </c>
      <c r="O3193">
        <v>1021.55</v>
      </c>
      <c r="P3193" t="s">
        <v>32</v>
      </c>
      <c r="Q3193" t="s">
        <v>33</v>
      </c>
      <c r="R3193" t="s">
        <v>77</v>
      </c>
      <c r="S3193">
        <v>14.7</v>
      </c>
      <c r="T3193" t="s">
        <v>35</v>
      </c>
      <c r="U3193">
        <v>17</v>
      </c>
      <c r="V3193">
        <v>9</v>
      </c>
      <c r="W3193" t="s">
        <v>78</v>
      </c>
      <c r="X3193" t="s">
        <v>54</v>
      </c>
      <c r="Y3193" t="s">
        <v>46</v>
      </c>
    </row>
    <row r="3194" spans="1:25" x14ac:dyDescent="0.25">
      <c r="A3194" t="s">
        <v>3511</v>
      </c>
      <c r="B3194">
        <v>45838</v>
      </c>
      <c r="C3194" t="s">
        <v>113</v>
      </c>
      <c r="D3194" t="s">
        <v>49</v>
      </c>
      <c r="E3194">
        <v>1434.64</v>
      </c>
      <c r="F3194">
        <v>1418.64</v>
      </c>
      <c r="G3194">
        <v>13</v>
      </c>
      <c r="H3194">
        <v>10</v>
      </c>
      <c r="I3194">
        <v>2.9</v>
      </c>
      <c r="J3194" t="s">
        <v>28</v>
      </c>
      <c r="L3194" t="s">
        <v>124</v>
      </c>
      <c r="M3194" t="s">
        <v>1058</v>
      </c>
      <c r="N3194" t="s">
        <v>31</v>
      </c>
      <c r="O3194">
        <v>879.15</v>
      </c>
      <c r="P3194" t="s">
        <v>32</v>
      </c>
      <c r="Q3194" t="s">
        <v>33</v>
      </c>
      <c r="R3194" t="s">
        <v>34</v>
      </c>
      <c r="S3194">
        <v>14.32</v>
      </c>
      <c r="T3194" t="s">
        <v>28</v>
      </c>
      <c r="U3194">
        <v>18</v>
      </c>
      <c r="V3194">
        <v>9</v>
      </c>
      <c r="W3194" t="s">
        <v>36</v>
      </c>
      <c r="X3194" t="s">
        <v>37</v>
      </c>
      <c r="Y3194" t="s">
        <v>55</v>
      </c>
    </row>
    <row r="3195" spans="1:25" x14ac:dyDescent="0.25">
      <c r="A3195" t="s">
        <v>3512</v>
      </c>
      <c r="B3195">
        <v>45403</v>
      </c>
      <c r="C3195" t="s">
        <v>113</v>
      </c>
      <c r="D3195" t="s">
        <v>58</v>
      </c>
      <c r="E3195">
        <v>3845.74</v>
      </c>
      <c r="F3195">
        <v>4003.43</v>
      </c>
      <c r="G3195">
        <v>61.9</v>
      </c>
      <c r="H3195">
        <v>51.9</v>
      </c>
      <c r="I3195">
        <v>3.5</v>
      </c>
      <c r="J3195" t="s">
        <v>28</v>
      </c>
      <c r="L3195" t="s">
        <v>387</v>
      </c>
      <c r="M3195" t="s">
        <v>570</v>
      </c>
      <c r="N3195" t="s">
        <v>81</v>
      </c>
      <c r="O3195">
        <v>1110.98</v>
      </c>
      <c r="P3195" t="s">
        <v>76</v>
      </c>
      <c r="Q3195" t="s">
        <v>33</v>
      </c>
      <c r="R3195" t="s">
        <v>102</v>
      </c>
      <c r="S3195">
        <v>13.6</v>
      </c>
      <c r="T3195" t="s">
        <v>35</v>
      </c>
      <c r="U3195">
        <v>11</v>
      </c>
      <c r="V3195">
        <v>8</v>
      </c>
      <c r="W3195" t="s">
        <v>53</v>
      </c>
      <c r="X3195" t="s">
        <v>37</v>
      </c>
      <c r="Y3195" t="s">
        <v>46</v>
      </c>
    </row>
    <row r="3196" spans="1:25" x14ac:dyDescent="0.25">
      <c r="A3196" t="s">
        <v>3513</v>
      </c>
      <c r="B3196">
        <v>45756</v>
      </c>
      <c r="C3196" t="s">
        <v>57</v>
      </c>
      <c r="D3196" t="s">
        <v>41</v>
      </c>
      <c r="E3196">
        <v>3775.14</v>
      </c>
      <c r="F3196">
        <v>3553.13</v>
      </c>
      <c r="G3196">
        <v>35.299999999999997</v>
      </c>
      <c r="H3196">
        <v>20.3</v>
      </c>
      <c r="I3196">
        <v>4.4000000000000004</v>
      </c>
      <c r="J3196" t="s">
        <v>28</v>
      </c>
      <c r="L3196" t="s">
        <v>215</v>
      </c>
      <c r="M3196" t="s">
        <v>527</v>
      </c>
      <c r="N3196" t="s">
        <v>52</v>
      </c>
      <c r="O3196">
        <v>989.56</v>
      </c>
      <c r="P3196" t="s">
        <v>32</v>
      </c>
      <c r="Q3196" t="s">
        <v>33</v>
      </c>
      <c r="R3196" t="s">
        <v>77</v>
      </c>
      <c r="S3196">
        <v>33.44</v>
      </c>
      <c r="T3196" t="s">
        <v>35</v>
      </c>
      <c r="U3196">
        <v>12</v>
      </c>
      <c r="V3196">
        <v>13</v>
      </c>
      <c r="W3196" t="s">
        <v>78</v>
      </c>
      <c r="X3196" t="s">
        <v>37</v>
      </c>
      <c r="Y3196" t="s">
        <v>38</v>
      </c>
    </row>
    <row r="3197" spans="1:25" x14ac:dyDescent="0.25">
      <c r="A3197" t="s">
        <v>3514</v>
      </c>
      <c r="B3197">
        <v>45872</v>
      </c>
      <c r="C3197" t="s">
        <v>72</v>
      </c>
      <c r="D3197" t="s">
        <v>58</v>
      </c>
      <c r="E3197">
        <v>2990.86</v>
      </c>
      <c r="F3197">
        <v>2756.06</v>
      </c>
      <c r="G3197">
        <v>31.7</v>
      </c>
      <c r="H3197">
        <v>23.7</v>
      </c>
      <c r="I3197">
        <v>2.6</v>
      </c>
      <c r="J3197" t="s">
        <v>35</v>
      </c>
      <c r="L3197" t="s">
        <v>105</v>
      </c>
      <c r="M3197" t="s">
        <v>1171</v>
      </c>
      <c r="N3197" t="s">
        <v>52</v>
      </c>
      <c r="O3197">
        <v>1010.26</v>
      </c>
      <c r="P3197" t="s">
        <v>32</v>
      </c>
      <c r="Q3197" t="s">
        <v>33</v>
      </c>
      <c r="R3197" t="s">
        <v>77</v>
      </c>
      <c r="S3197">
        <v>2.33</v>
      </c>
      <c r="T3197" t="s">
        <v>28</v>
      </c>
      <c r="U3197">
        <v>11</v>
      </c>
      <c r="V3197">
        <v>15</v>
      </c>
      <c r="W3197" t="s">
        <v>36</v>
      </c>
      <c r="X3197" t="s">
        <v>54</v>
      </c>
      <c r="Y3197" t="s">
        <v>46</v>
      </c>
    </row>
    <row r="3198" spans="1:25" x14ac:dyDescent="0.25">
      <c r="A3198" t="s">
        <v>3515</v>
      </c>
      <c r="B3198">
        <v>45800</v>
      </c>
      <c r="C3198" t="s">
        <v>83</v>
      </c>
      <c r="D3198" t="s">
        <v>58</v>
      </c>
      <c r="E3198">
        <v>2118.2199999999998</v>
      </c>
      <c r="F3198">
        <v>2216.67</v>
      </c>
      <c r="G3198">
        <v>25</v>
      </c>
      <c r="H3198">
        <v>12</v>
      </c>
      <c r="I3198">
        <v>2.8</v>
      </c>
      <c r="J3198" t="s">
        <v>28</v>
      </c>
      <c r="L3198" t="s">
        <v>178</v>
      </c>
      <c r="M3198" t="s">
        <v>677</v>
      </c>
      <c r="N3198" t="s">
        <v>31</v>
      </c>
      <c r="O3198">
        <v>917.45</v>
      </c>
      <c r="P3198" t="s">
        <v>32</v>
      </c>
      <c r="Q3198" t="s">
        <v>33</v>
      </c>
      <c r="R3198" t="s">
        <v>89</v>
      </c>
      <c r="S3198">
        <v>10.33</v>
      </c>
      <c r="T3198" t="s">
        <v>35</v>
      </c>
      <c r="U3198">
        <v>1</v>
      </c>
      <c r="V3198">
        <v>7</v>
      </c>
      <c r="W3198" t="s">
        <v>53</v>
      </c>
      <c r="X3198" t="s">
        <v>54</v>
      </c>
      <c r="Y3198" t="s">
        <v>55</v>
      </c>
    </row>
    <row r="3199" spans="1:25" x14ac:dyDescent="0.25">
      <c r="A3199" t="s">
        <v>3516</v>
      </c>
      <c r="B3199">
        <v>45337</v>
      </c>
      <c r="C3199" t="s">
        <v>83</v>
      </c>
      <c r="D3199" t="s">
        <v>27</v>
      </c>
      <c r="E3199">
        <v>3101.9</v>
      </c>
      <c r="F3199">
        <v>3080.8</v>
      </c>
      <c r="G3199">
        <v>26.2</v>
      </c>
      <c r="H3199">
        <v>12.2</v>
      </c>
      <c r="I3199">
        <v>2.4</v>
      </c>
      <c r="J3199" t="s">
        <v>28</v>
      </c>
      <c r="L3199" t="s">
        <v>136</v>
      </c>
      <c r="M3199" t="s">
        <v>154</v>
      </c>
      <c r="N3199" t="s">
        <v>52</v>
      </c>
      <c r="O3199">
        <v>1104.0999999999999</v>
      </c>
      <c r="P3199" t="s">
        <v>32</v>
      </c>
      <c r="Q3199" t="s">
        <v>33</v>
      </c>
      <c r="R3199" t="s">
        <v>77</v>
      </c>
      <c r="S3199">
        <v>13.19</v>
      </c>
      <c r="T3199" t="s">
        <v>35</v>
      </c>
      <c r="U3199">
        <v>18</v>
      </c>
      <c r="V3199">
        <v>6</v>
      </c>
      <c r="W3199" t="s">
        <v>53</v>
      </c>
      <c r="X3199" t="s">
        <v>37</v>
      </c>
      <c r="Y3199" t="s">
        <v>55</v>
      </c>
    </row>
    <row r="3200" spans="1:25" x14ac:dyDescent="0.25">
      <c r="A3200" t="s">
        <v>3517</v>
      </c>
      <c r="B3200">
        <v>45740</v>
      </c>
      <c r="C3200" t="s">
        <v>57</v>
      </c>
      <c r="D3200" t="s">
        <v>27</v>
      </c>
      <c r="E3200">
        <v>3173.85</v>
      </c>
      <c r="F3200">
        <v>3261.26</v>
      </c>
      <c r="G3200">
        <v>38.1</v>
      </c>
      <c r="H3200">
        <v>29.1</v>
      </c>
      <c r="I3200">
        <v>4.2</v>
      </c>
      <c r="J3200" t="s">
        <v>28</v>
      </c>
      <c r="L3200" t="s">
        <v>178</v>
      </c>
      <c r="M3200" t="s">
        <v>204</v>
      </c>
      <c r="N3200" t="s">
        <v>44</v>
      </c>
      <c r="O3200">
        <v>946.4</v>
      </c>
      <c r="P3200" t="s">
        <v>32</v>
      </c>
      <c r="Q3200" t="s">
        <v>33</v>
      </c>
      <c r="R3200" t="s">
        <v>102</v>
      </c>
      <c r="S3200">
        <v>10.39</v>
      </c>
      <c r="T3200" t="s">
        <v>28</v>
      </c>
      <c r="U3200">
        <v>13</v>
      </c>
      <c r="V3200">
        <v>2</v>
      </c>
      <c r="W3200" t="s">
        <v>36</v>
      </c>
      <c r="X3200" t="s">
        <v>37</v>
      </c>
      <c r="Y3200" t="s">
        <v>38</v>
      </c>
    </row>
    <row r="3201" spans="1:25" x14ac:dyDescent="0.25">
      <c r="A3201" t="s">
        <v>3518</v>
      </c>
      <c r="B3201">
        <v>45819</v>
      </c>
      <c r="C3201" t="s">
        <v>72</v>
      </c>
      <c r="D3201" t="s">
        <v>58</v>
      </c>
      <c r="E3201">
        <v>4656.54</v>
      </c>
      <c r="F3201">
        <v>4503.82</v>
      </c>
      <c r="G3201">
        <v>50.1</v>
      </c>
      <c r="H3201">
        <v>35.1</v>
      </c>
      <c r="I3201">
        <v>3.7</v>
      </c>
      <c r="J3201" t="s">
        <v>28</v>
      </c>
      <c r="L3201" t="s">
        <v>124</v>
      </c>
      <c r="M3201" t="s">
        <v>591</v>
      </c>
      <c r="N3201" t="s">
        <v>81</v>
      </c>
      <c r="O3201">
        <v>999.86</v>
      </c>
      <c r="P3201" t="s">
        <v>76</v>
      </c>
      <c r="Q3201" t="s">
        <v>33</v>
      </c>
      <c r="R3201" t="s">
        <v>34</v>
      </c>
      <c r="S3201">
        <v>8.26</v>
      </c>
      <c r="T3201" t="s">
        <v>35</v>
      </c>
      <c r="U3201">
        <v>18</v>
      </c>
      <c r="V3201">
        <v>12</v>
      </c>
      <c r="W3201" t="s">
        <v>53</v>
      </c>
      <c r="X3201" t="s">
        <v>37</v>
      </c>
      <c r="Y3201" t="s">
        <v>46</v>
      </c>
    </row>
    <row r="3202" spans="1:25" x14ac:dyDescent="0.25">
      <c r="A3202" t="s">
        <v>3519</v>
      </c>
      <c r="B3202">
        <v>45675</v>
      </c>
      <c r="C3202" t="s">
        <v>26</v>
      </c>
      <c r="D3202" t="s">
        <v>58</v>
      </c>
      <c r="E3202">
        <v>3878.32</v>
      </c>
      <c r="F3202">
        <v>3747.68</v>
      </c>
      <c r="G3202">
        <v>64.7</v>
      </c>
      <c r="H3202">
        <v>39.700000000000003</v>
      </c>
      <c r="I3202">
        <v>3</v>
      </c>
      <c r="J3202" t="s">
        <v>35</v>
      </c>
      <c r="K3202" t="s">
        <v>109</v>
      </c>
      <c r="L3202" t="s">
        <v>447</v>
      </c>
      <c r="M3202" t="s">
        <v>393</v>
      </c>
      <c r="N3202" t="s">
        <v>44</v>
      </c>
      <c r="O3202">
        <v>1127.7</v>
      </c>
      <c r="P3202" t="s">
        <v>76</v>
      </c>
      <c r="Q3202" t="s">
        <v>33</v>
      </c>
      <c r="R3202" t="s">
        <v>77</v>
      </c>
      <c r="S3202">
        <v>0.33</v>
      </c>
      <c r="T3202" t="s">
        <v>28</v>
      </c>
      <c r="U3202">
        <v>16</v>
      </c>
      <c r="V3202">
        <v>10</v>
      </c>
      <c r="W3202" t="s">
        <v>53</v>
      </c>
      <c r="X3202" t="s">
        <v>37</v>
      </c>
      <c r="Y3202" t="s">
        <v>46</v>
      </c>
    </row>
    <row r="3203" spans="1:25" x14ac:dyDescent="0.25">
      <c r="A3203" t="s">
        <v>3520</v>
      </c>
      <c r="B3203">
        <v>45449</v>
      </c>
      <c r="C3203" t="s">
        <v>113</v>
      </c>
      <c r="D3203" t="s">
        <v>58</v>
      </c>
      <c r="E3203">
        <v>2224.66</v>
      </c>
      <c r="F3203">
        <v>2177.11</v>
      </c>
      <c r="G3203">
        <v>47.8</v>
      </c>
      <c r="H3203">
        <v>29.8</v>
      </c>
      <c r="I3203">
        <v>2</v>
      </c>
      <c r="J3203" t="s">
        <v>28</v>
      </c>
      <c r="L3203" t="s">
        <v>215</v>
      </c>
      <c r="M3203" t="s">
        <v>80</v>
      </c>
      <c r="N3203" t="s">
        <v>52</v>
      </c>
      <c r="O3203">
        <v>1127.73</v>
      </c>
      <c r="P3203" t="s">
        <v>76</v>
      </c>
      <c r="Q3203" t="s">
        <v>33</v>
      </c>
      <c r="R3203" t="s">
        <v>45</v>
      </c>
      <c r="S3203">
        <v>2.04</v>
      </c>
      <c r="T3203" t="s">
        <v>35</v>
      </c>
      <c r="U3203">
        <v>5</v>
      </c>
      <c r="V3203">
        <v>13</v>
      </c>
      <c r="W3203" t="s">
        <v>78</v>
      </c>
      <c r="X3203" t="s">
        <v>54</v>
      </c>
      <c r="Y3203" t="s">
        <v>46</v>
      </c>
    </row>
    <row r="3204" spans="1:25" x14ac:dyDescent="0.25">
      <c r="A3204" t="s">
        <v>3521</v>
      </c>
      <c r="B3204">
        <v>45692</v>
      </c>
      <c r="C3204" t="s">
        <v>108</v>
      </c>
      <c r="D3204" t="s">
        <v>27</v>
      </c>
      <c r="E3204">
        <v>2391.37</v>
      </c>
      <c r="F3204">
        <v>2366.35</v>
      </c>
      <c r="G3204">
        <v>31.4</v>
      </c>
      <c r="H3204">
        <v>12.4</v>
      </c>
      <c r="I3204">
        <v>3.8</v>
      </c>
      <c r="J3204" t="s">
        <v>28</v>
      </c>
      <c r="L3204" t="s">
        <v>235</v>
      </c>
      <c r="M3204" t="s">
        <v>792</v>
      </c>
      <c r="N3204" t="s">
        <v>52</v>
      </c>
      <c r="O3204">
        <v>891.69</v>
      </c>
      <c r="P3204" t="s">
        <v>32</v>
      </c>
      <c r="Q3204" t="s">
        <v>33</v>
      </c>
      <c r="R3204" t="s">
        <v>62</v>
      </c>
      <c r="S3204">
        <v>3.95</v>
      </c>
      <c r="T3204" t="s">
        <v>28</v>
      </c>
      <c r="U3204">
        <v>14</v>
      </c>
      <c r="V3204">
        <v>3</v>
      </c>
      <c r="W3204" t="s">
        <v>36</v>
      </c>
      <c r="X3204" t="s">
        <v>54</v>
      </c>
      <c r="Y3204" t="s">
        <v>38</v>
      </c>
    </row>
    <row r="3205" spans="1:25" x14ac:dyDescent="0.25">
      <c r="A3205" t="s">
        <v>3522</v>
      </c>
      <c r="B3205">
        <v>45811</v>
      </c>
      <c r="C3205" t="s">
        <v>119</v>
      </c>
      <c r="D3205" t="s">
        <v>58</v>
      </c>
      <c r="E3205">
        <v>3370.44</v>
      </c>
      <c r="F3205">
        <v>3094.63</v>
      </c>
      <c r="G3205">
        <v>17.600000000000001</v>
      </c>
      <c r="H3205">
        <v>12.6</v>
      </c>
      <c r="I3205">
        <v>3.5</v>
      </c>
      <c r="J3205" t="s">
        <v>28</v>
      </c>
      <c r="L3205" t="s">
        <v>253</v>
      </c>
      <c r="M3205" t="s">
        <v>168</v>
      </c>
      <c r="N3205" t="s">
        <v>52</v>
      </c>
      <c r="O3205">
        <v>866.21</v>
      </c>
      <c r="P3205" t="s">
        <v>32</v>
      </c>
      <c r="Q3205" t="s">
        <v>33</v>
      </c>
      <c r="R3205" t="s">
        <v>102</v>
      </c>
      <c r="S3205">
        <v>17.68</v>
      </c>
      <c r="T3205" t="s">
        <v>28</v>
      </c>
      <c r="U3205">
        <v>6</v>
      </c>
      <c r="V3205">
        <v>15</v>
      </c>
      <c r="W3205" t="s">
        <v>36</v>
      </c>
      <c r="X3205" t="s">
        <v>54</v>
      </c>
      <c r="Y3205" t="s">
        <v>38</v>
      </c>
    </row>
    <row r="3206" spans="1:25" x14ac:dyDescent="0.25">
      <c r="A3206" t="s">
        <v>3523</v>
      </c>
      <c r="B3206">
        <v>45765</v>
      </c>
      <c r="C3206" t="s">
        <v>133</v>
      </c>
      <c r="D3206" t="s">
        <v>41</v>
      </c>
      <c r="E3206">
        <v>3627.13</v>
      </c>
      <c r="F3206">
        <v>3602.27</v>
      </c>
      <c r="G3206">
        <v>2.1</v>
      </c>
      <c r="H3206">
        <v>10</v>
      </c>
      <c r="I3206">
        <v>4.4000000000000004</v>
      </c>
      <c r="J3206" t="s">
        <v>28</v>
      </c>
      <c r="L3206" t="s">
        <v>162</v>
      </c>
      <c r="M3206" t="s">
        <v>318</v>
      </c>
      <c r="N3206" t="s">
        <v>44</v>
      </c>
      <c r="O3206">
        <v>829.62</v>
      </c>
      <c r="P3206" t="s">
        <v>32</v>
      </c>
      <c r="Q3206" t="s">
        <v>33</v>
      </c>
      <c r="R3206" t="s">
        <v>34</v>
      </c>
      <c r="S3206">
        <v>20.14</v>
      </c>
      <c r="T3206" t="s">
        <v>28</v>
      </c>
      <c r="U3206">
        <v>1</v>
      </c>
      <c r="V3206">
        <v>12</v>
      </c>
      <c r="W3206" t="s">
        <v>36</v>
      </c>
      <c r="X3206" t="s">
        <v>37</v>
      </c>
      <c r="Y3206" t="s">
        <v>38</v>
      </c>
    </row>
    <row r="3207" spans="1:25" x14ac:dyDescent="0.25">
      <c r="A3207" t="s">
        <v>3524</v>
      </c>
      <c r="B3207">
        <v>45795</v>
      </c>
      <c r="C3207" t="s">
        <v>173</v>
      </c>
      <c r="D3207" t="s">
        <v>49</v>
      </c>
      <c r="E3207">
        <v>2377.59</v>
      </c>
      <c r="F3207">
        <v>2143.73</v>
      </c>
      <c r="G3207">
        <v>63.8</v>
      </c>
      <c r="H3207">
        <v>40.799999999999997</v>
      </c>
      <c r="I3207">
        <v>1.9</v>
      </c>
      <c r="J3207" t="s">
        <v>35</v>
      </c>
      <c r="K3207" t="s">
        <v>109</v>
      </c>
      <c r="L3207" t="s">
        <v>134</v>
      </c>
      <c r="M3207" t="s">
        <v>239</v>
      </c>
      <c r="N3207" t="s">
        <v>52</v>
      </c>
      <c r="O3207">
        <v>1055.1600000000001</v>
      </c>
      <c r="P3207" t="s">
        <v>76</v>
      </c>
      <c r="Q3207" t="s">
        <v>33</v>
      </c>
      <c r="R3207" t="s">
        <v>62</v>
      </c>
      <c r="S3207">
        <v>13.57</v>
      </c>
      <c r="T3207" t="s">
        <v>28</v>
      </c>
      <c r="U3207">
        <v>11</v>
      </c>
      <c r="V3207">
        <v>8</v>
      </c>
      <c r="W3207" t="s">
        <v>36</v>
      </c>
      <c r="X3207" t="s">
        <v>54</v>
      </c>
      <c r="Y3207" t="s">
        <v>38</v>
      </c>
    </row>
    <row r="3208" spans="1:25" x14ac:dyDescent="0.25">
      <c r="A3208" t="s">
        <v>3525</v>
      </c>
      <c r="B3208">
        <v>45915</v>
      </c>
      <c r="C3208" t="s">
        <v>26</v>
      </c>
      <c r="D3208" t="s">
        <v>41</v>
      </c>
      <c r="E3208">
        <v>3080.56</v>
      </c>
      <c r="F3208">
        <v>3145.36</v>
      </c>
      <c r="G3208">
        <v>43.3</v>
      </c>
      <c r="H3208">
        <v>26.3</v>
      </c>
      <c r="I3208">
        <v>2.6</v>
      </c>
      <c r="J3208" t="s">
        <v>28</v>
      </c>
      <c r="L3208" t="s">
        <v>238</v>
      </c>
      <c r="M3208" t="s">
        <v>647</v>
      </c>
      <c r="N3208" t="s">
        <v>52</v>
      </c>
      <c r="O3208">
        <v>1059.43</v>
      </c>
      <c r="P3208" t="s">
        <v>32</v>
      </c>
      <c r="Q3208" t="s">
        <v>33</v>
      </c>
      <c r="R3208" t="s">
        <v>89</v>
      </c>
      <c r="S3208">
        <v>19.36</v>
      </c>
      <c r="T3208" t="s">
        <v>28</v>
      </c>
      <c r="U3208">
        <v>4</v>
      </c>
      <c r="V3208">
        <v>13</v>
      </c>
      <c r="W3208" t="s">
        <v>36</v>
      </c>
      <c r="X3208" t="s">
        <v>54</v>
      </c>
      <c r="Y3208" t="s">
        <v>38</v>
      </c>
    </row>
    <row r="3209" spans="1:25" x14ac:dyDescent="0.25">
      <c r="A3209" t="s">
        <v>3526</v>
      </c>
      <c r="B3209">
        <v>45731</v>
      </c>
      <c r="C3209" t="s">
        <v>83</v>
      </c>
      <c r="D3209" t="s">
        <v>41</v>
      </c>
      <c r="E3209">
        <v>4086.97</v>
      </c>
      <c r="F3209">
        <v>4433.21</v>
      </c>
      <c r="G3209">
        <v>11.3</v>
      </c>
      <c r="H3209">
        <v>10</v>
      </c>
      <c r="I3209">
        <v>3.9</v>
      </c>
      <c r="J3209" t="s">
        <v>28</v>
      </c>
      <c r="L3209" t="s">
        <v>472</v>
      </c>
      <c r="M3209" t="s">
        <v>93</v>
      </c>
      <c r="N3209" t="s">
        <v>81</v>
      </c>
      <c r="O3209">
        <v>1038.92</v>
      </c>
      <c r="P3209" t="s">
        <v>32</v>
      </c>
      <c r="Q3209" t="s">
        <v>33</v>
      </c>
      <c r="R3209" t="s">
        <v>62</v>
      </c>
      <c r="S3209">
        <v>19.61</v>
      </c>
      <c r="T3209" t="s">
        <v>28</v>
      </c>
      <c r="U3209">
        <v>16</v>
      </c>
      <c r="V3209">
        <v>1</v>
      </c>
      <c r="W3209" t="s">
        <v>78</v>
      </c>
      <c r="X3209" t="s">
        <v>37</v>
      </c>
      <c r="Y3209" t="s">
        <v>38</v>
      </c>
    </row>
    <row r="3210" spans="1:25" x14ac:dyDescent="0.25">
      <c r="A3210" t="s">
        <v>3527</v>
      </c>
      <c r="B3210">
        <v>45992</v>
      </c>
      <c r="C3210" t="s">
        <v>72</v>
      </c>
      <c r="D3210" t="s">
        <v>58</v>
      </c>
      <c r="E3210">
        <v>2133.63</v>
      </c>
      <c r="F3210">
        <v>1742.27</v>
      </c>
      <c r="G3210">
        <v>59.5</v>
      </c>
      <c r="H3210">
        <v>42.5</v>
      </c>
      <c r="I3210">
        <v>1</v>
      </c>
      <c r="J3210" t="s">
        <v>28</v>
      </c>
      <c r="L3210" t="s">
        <v>84</v>
      </c>
      <c r="M3210" t="s">
        <v>457</v>
      </c>
      <c r="N3210" t="s">
        <v>31</v>
      </c>
      <c r="O3210">
        <v>885.92</v>
      </c>
      <c r="P3210" t="s">
        <v>76</v>
      </c>
      <c r="Q3210" t="s">
        <v>33</v>
      </c>
      <c r="R3210" t="s">
        <v>34</v>
      </c>
      <c r="S3210">
        <v>21.45</v>
      </c>
      <c r="T3210" t="s">
        <v>28</v>
      </c>
      <c r="U3210">
        <v>5</v>
      </c>
      <c r="V3210">
        <v>3</v>
      </c>
      <c r="W3210" t="s">
        <v>78</v>
      </c>
      <c r="X3210" t="s">
        <v>54</v>
      </c>
      <c r="Y3210" t="s">
        <v>55</v>
      </c>
    </row>
    <row r="3211" spans="1:25" x14ac:dyDescent="0.25">
      <c r="A3211" t="s">
        <v>3528</v>
      </c>
      <c r="B3211">
        <v>45402</v>
      </c>
      <c r="C3211" t="s">
        <v>40</v>
      </c>
      <c r="D3211" t="s">
        <v>27</v>
      </c>
      <c r="E3211">
        <v>1423.84</v>
      </c>
      <c r="F3211">
        <v>1126.54</v>
      </c>
      <c r="G3211">
        <v>51.9</v>
      </c>
      <c r="H3211">
        <v>27.9</v>
      </c>
      <c r="I3211">
        <v>4.2</v>
      </c>
      <c r="J3211" t="s">
        <v>35</v>
      </c>
      <c r="K3211" t="s">
        <v>109</v>
      </c>
      <c r="L3211" t="s">
        <v>151</v>
      </c>
      <c r="M3211" t="s">
        <v>601</v>
      </c>
      <c r="N3211" t="s">
        <v>31</v>
      </c>
      <c r="O3211">
        <v>811.82</v>
      </c>
      <c r="P3211" t="s">
        <v>32</v>
      </c>
      <c r="Q3211" t="s">
        <v>33</v>
      </c>
      <c r="R3211" t="s">
        <v>45</v>
      </c>
      <c r="S3211">
        <v>24.21</v>
      </c>
      <c r="T3211" t="s">
        <v>35</v>
      </c>
      <c r="U3211">
        <v>10</v>
      </c>
      <c r="V3211">
        <v>10</v>
      </c>
      <c r="W3211" t="s">
        <v>36</v>
      </c>
      <c r="X3211" t="s">
        <v>37</v>
      </c>
      <c r="Y3211" t="s">
        <v>38</v>
      </c>
    </row>
    <row r="3212" spans="1:25" x14ac:dyDescent="0.25">
      <c r="A3212" t="s">
        <v>3529</v>
      </c>
      <c r="B3212">
        <v>45339</v>
      </c>
      <c r="C3212" t="s">
        <v>173</v>
      </c>
      <c r="D3212" t="s">
        <v>41</v>
      </c>
      <c r="E3212">
        <v>3613.18</v>
      </c>
      <c r="F3212">
        <v>3456.72</v>
      </c>
      <c r="G3212">
        <v>41.7</v>
      </c>
      <c r="H3212">
        <v>31.7</v>
      </c>
      <c r="I3212">
        <v>2.1</v>
      </c>
      <c r="J3212" t="s">
        <v>28</v>
      </c>
      <c r="L3212" t="s">
        <v>120</v>
      </c>
      <c r="M3212" t="s">
        <v>385</v>
      </c>
      <c r="N3212" t="s">
        <v>44</v>
      </c>
      <c r="O3212">
        <v>1086.8699999999999</v>
      </c>
      <c r="P3212" t="s">
        <v>32</v>
      </c>
      <c r="Q3212" t="s">
        <v>33</v>
      </c>
      <c r="R3212" t="s">
        <v>45</v>
      </c>
      <c r="S3212">
        <v>10.02</v>
      </c>
      <c r="T3212" t="s">
        <v>28</v>
      </c>
      <c r="U3212">
        <v>7</v>
      </c>
      <c r="V3212">
        <v>7</v>
      </c>
      <c r="W3212" t="s">
        <v>78</v>
      </c>
      <c r="X3212" t="s">
        <v>37</v>
      </c>
      <c r="Y3212" t="s">
        <v>38</v>
      </c>
    </row>
    <row r="3213" spans="1:25" x14ac:dyDescent="0.25">
      <c r="A3213" t="s">
        <v>3530</v>
      </c>
      <c r="B3213">
        <v>45507</v>
      </c>
      <c r="C3213" t="s">
        <v>57</v>
      </c>
      <c r="D3213" t="s">
        <v>49</v>
      </c>
      <c r="E3213">
        <v>4129.62</v>
      </c>
      <c r="F3213">
        <v>4023.73</v>
      </c>
      <c r="G3213">
        <v>25.7</v>
      </c>
      <c r="H3213">
        <v>10</v>
      </c>
      <c r="I3213">
        <v>4.9000000000000004</v>
      </c>
      <c r="J3213" t="s">
        <v>28</v>
      </c>
      <c r="L3213" t="s">
        <v>147</v>
      </c>
      <c r="M3213" t="s">
        <v>1005</v>
      </c>
      <c r="N3213" t="s">
        <v>81</v>
      </c>
      <c r="O3213">
        <v>1021.05</v>
      </c>
      <c r="P3213" t="s">
        <v>32</v>
      </c>
      <c r="Q3213" t="s">
        <v>33</v>
      </c>
      <c r="R3213" t="s">
        <v>34</v>
      </c>
      <c r="S3213">
        <v>29.09</v>
      </c>
      <c r="T3213" t="s">
        <v>28</v>
      </c>
      <c r="U3213">
        <v>9</v>
      </c>
      <c r="V3213">
        <v>9</v>
      </c>
      <c r="W3213" t="s">
        <v>78</v>
      </c>
      <c r="X3213" t="s">
        <v>54</v>
      </c>
      <c r="Y3213" t="s">
        <v>38</v>
      </c>
    </row>
    <row r="3214" spans="1:25" x14ac:dyDescent="0.25">
      <c r="A3214" t="s">
        <v>3531</v>
      </c>
      <c r="B3214">
        <v>45426</v>
      </c>
      <c r="C3214" t="s">
        <v>57</v>
      </c>
      <c r="D3214" t="s">
        <v>27</v>
      </c>
      <c r="E3214">
        <v>3064.09</v>
      </c>
      <c r="F3214">
        <v>2918.04</v>
      </c>
      <c r="G3214">
        <v>36.799999999999997</v>
      </c>
      <c r="H3214">
        <v>25.8</v>
      </c>
      <c r="I3214">
        <v>3.9</v>
      </c>
      <c r="J3214" t="s">
        <v>28</v>
      </c>
      <c r="L3214" t="s">
        <v>178</v>
      </c>
      <c r="M3214" t="s">
        <v>304</v>
      </c>
      <c r="N3214" t="s">
        <v>52</v>
      </c>
      <c r="O3214">
        <v>860.43</v>
      </c>
      <c r="P3214" t="s">
        <v>32</v>
      </c>
      <c r="Q3214" t="s">
        <v>33</v>
      </c>
      <c r="R3214" t="s">
        <v>62</v>
      </c>
      <c r="S3214">
        <v>3.01</v>
      </c>
      <c r="T3214" t="s">
        <v>35</v>
      </c>
      <c r="U3214">
        <v>14</v>
      </c>
      <c r="V3214">
        <v>8</v>
      </c>
      <c r="W3214" t="s">
        <v>53</v>
      </c>
      <c r="X3214" t="s">
        <v>54</v>
      </c>
      <c r="Y3214" t="s">
        <v>38</v>
      </c>
    </row>
    <row r="3215" spans="1:25" x14ac:dyDescent="0.25">
      <c r="A3215" t="s">
        <v>3532</v>
      </c>
      <c r="B3215">
        <v>45440</v>
      </c>
      <c r="C3215" t="s">
        <v>113</v>
      </c>
      <c r="D3215" t="s">
        <v>27</v>
      </c>
      <c r="E3215">
        <v>2967.07</v>
      </c>
      <c r="F3215">
        <v>2652.31</v>
      </c>
      <c r="G3215">
        <v>54.2</v>
      </c>
      <c r="H3215">
        <v>32.200000000000003</v>
      </c>
      <c r="I3215">
        <v>3.6</v>
      </c>
      <c r="J3215" t="s">
        <v>35</v>
      </c>
      <c r="K3215" t="s">
        <v>109</v>
      </c>
      <c r="L3215" t="s">
        <v>134</v>
      </c>
      <c r="M3215" t="s">
        <v>406</v>
      </c>
      <c r="N3215" t="s">
        <v>52</v>
      </c>
      <c r="P3215" t="s">
        <v>32</v>
      </c>
      <c r="Q3215" t="s">
        <v>33</v>
      </c>
      <c r="R3215" t="s">
        <v>62</v>
      </c>
      <c r="S3215">
        <v>6.26</v>
      </c>
      <c r="T3215" t="s">
        <v>35</v>
      </c>
      <c r="U3215">
        <v>18</v>
      </c>
      <c r="V3215">
        <v>1</v>
      </c>
      <c r="W3215" t="s">
        <v>53</v>
      </c>
      <c r="X3215" t="s">
        <v>37</v>
      </c>
      <c r="Y3215" t="s">
        <v>55</v>
      </c>
    </row>
    <row r="3216" spans="1:25" x14ac:dyDescent="0.25">
      <c r="A3216" t="s">
        <v>3533</v>
      </c>
      <c r="B3216">
        <v>45754</v>
      </c>
      <c r="C3216" t="s">
        <v>91</v>
      </c>
      <c r="D3216" t="s">
        <v>41</v>
      </c>
      <c r="E3216">
        <v>-1366.92</v>
      </c>
      <c r="F3216">
        <v>-1651.97</v>
      </c>
      <c r="G3216">
        <v>48.1</v>
      </c>
      <c r="H3216">
        <v>25.1</v>
      </c>
      <c r="I3216">
        <v>1.9</v>
      </c>
      <c r="J3216" t="s">
        <v>28</v>
      </c>
      <c r="L3216" t="s">
        <v>167</v>
      </c>
      <c r="M3216" t="s">
        <v>304</v>
      </c>
      <c r="N3216" t="s">
        <v>31</v>
      </c>
      <c r="O3216">
        <v>1035.69</v>
      </c>
      <c r="P3216" t="s">
        <v>76</v>
      </c>
      <c r="Q3216" t="s">
        <v>33</v>
      </c>
      <c r="R3216" t="s">
        <v>34</v>
      </c>
      <c r="S3216">
        <v>6.39</v>
      </c>
      <c r="T3216" t="s">
        <v>28</v>
      </c>
      <c r="U3216">
        <v>8</v>
      </c>
      <c r="V3216">
        <v>10</v>
      </c>
      <c r="W3216" t="s">
        <v>53</v>
      </c>
      <c r="X3216" t="s">
        <v>37</v>
      </c>
      <c r="Y3216" t="s">
        <v>55</v>
      </c>
    </row>
    <row r="3217" spans="1:25" x14ac:dyDescent="0.25">
      <c r="A3217" t="s">
        <v>3534</v>
      </c>
      <c r="B3217">
        <v>45917</v>
      </c>
      <c r="C3217" t="s">
        <v>72</v>
      </c>
      <c r="D3217" t="s">
        <v>49</v>
      </c>
      <c r="E3217">
        <v>2636.49</v>
      </c>
      <c r="F3217">
        <v>2731.33</v>
      </c>
      <c r="G3217">
        <v>67.2</v>
      </c>
      <c r="H3217">
        <v>60.2</v>
      </c>
      <c r="I3217">
        <v>2.6</v>
      </c>
      <c r="J3217" t="s">
        <v>28</v>
      </c>
      <c r="L3217" t="s">
        <v>84</v>
      </c>
      <c r="M3217" t="s">
        <v>236</v>
      </c>
      <c r="N3217" t="s">
        <v>44</v>
      </c>
      <c r="O3217">
        <v>928.37</v>
      </c>
      <c r="P3217" t="s">
        <v>32</v>
      </c>
      <c r="Q3217" t="s">
        <v>33</v>
      </c>
      <c r="R3217" t="s">
        <v>77</v>
      </c>
      <c r="S3217">
        <v>-4.34</v>
      </c>
      <c r="T3217" t="s">
        <v>35</v>
      </c>
      <c r="U3217">
        <v>11</v>
      </c>
      <c r="V3217">
        <v>7</v>
      </c>
      <c r="W3217" t="s">
        <v>78</v>
      </c>
      <c r="X3217" t="s">
        <v>37</v>
      </c>
      <c r="Y3217" t="s">
        <v>46</v>
      </c>
    </row>
    <row r="3218" spans="1:25" x14ac:dyDescent="0.25">
      <c r="A3218" t="s">
        <v>3535</v>
      </c>
      <c r="B3218">
        <v>45378</v>
      </c>
      <c r="C3218" t="s">
        <v>95</v>
      </c>
      <c r="D3218" t="s">
        <v>49</v>
      </c>
      <c r="E3218">
        <v>4062.09</v>
      </c>
      <c r="F3218">
        <v>3671.86</v>
      </c>
      <c r="G3218">
        <v>35</v>
      </c>
      <c r="H3218">
        <v>15</v>
      </c>
      <c r="I3218">
        <v>4.7</v>
      </c>
      <c r="J3218" t="s">
        <v>28</v>
      </c>
      <c r="L3218" t="s">
        <v>238</v>
      </c>
      <c r="M3218" t="s">
        <v>882</v>
      </c>
      <c r="N3218" t="s">
        <v>81</v>
      </c>
      <c r="O3218">
        <v>1004.77</v>
      </c>
      <c r="P3218" t="s">
        <v>32</v>
      </c>
      <c r="Q3218" t="s">
        <v>33</v>
      </c>
      <c r="R3218" t="s">
        <v>77</v>
      </c>
      <c r="S3218">
        <v>16.16</v>
      </c>
      <c r="T3218" t="s">
        <v>35</v>
      </c>
      <c r="U3218">
        <v>12</v>
      </c>
      <c r="V3218">
        <v>1</v>
      </c>
      <c r="W3218" t="s">
        <v>78</v>
      </c>
      <c r="X3218" t="s">
        <v>54</v>
      </c>
      <c r="Y3218" t="s">
        <v>55</v>
      </c>
    </row>
    <row r="3219" spans="1:25" x14ac:dyDescent="0.25">
      <c r="A3219" t="s">
        <v>3536</v>
      </c>
      <c r="B3219">
        <v>45724</v>
      </c>
      <c r="C3219" t="s">
        <v>72</v>
      </c>
      <c r="D3219" t="s">
        <v>27</v>
      </c>
      <c r="E3219">
        <v>3412.35</v>
      </c>
      <c r="F3219">
        <v>3397.48</v>
      </c>
      <c r="G3219">
        <v>53</v>
      </c>
      <c r="H3219">
        <v>31</v>
      </c>
      <c r="J3219" t="s">
        <v>35</v>
      </c>
      <c r="K3219" t="s">
        <v>73</v>
      </c>
      <c r="L3219" t="s">
        <v>167</v>
      </c>
      <c r="M3219" t="s">
        <v>312</v>
      </c>
      <c r="N3219" t="s">
        <v>44</v>
      </c>
      <c r="O3219">
        <v>877.02</v>
      </c>
      <c r="P3219" t="s">
        <v>32</v>
      </c>
      <c r="Q3219" t="s">
        <v>33</v>
      </c>
      <c r="R3219" t="s">
        <v>34</v>
      </c>
      <c r="S3219">
        <v>6.59</v>
      </c>
      <c r="T3219" t="s">
        <v>35</v>
      </c>
      <c r="U3219">
        <v>16</v>
      </c>
      <c r="V3219">
        <v>1</v>
      </c>
      <c r="W3219" t="s">
        <v>78</v>
      </c>
      <c r="X3219" t="s">
        <v>37</v>
      </c>
      <c r="Y3219" t="s">
        <v>55</v>
      </c>
    </row>
    <row r="3220" spans="1:25" x14ac:dyDescent="0.25">
      <c r="A3220" t="s">
        <v>3537</v>
      </c>
      <c r="B3220">
        <v>45403</v>
      </c>
      <c r="C3220" t="s">
        <v>119</v>
      </c>
      <c r="D3220" t="s">
        <v>49</v>
      </c>
      <c r="E3220">
        <v>2667.5</v>
      </c>
      <c r="F3220">
        <v>2560.15</v>
      </c>
      <c r="G3220">
        <v>15.8</v>
      </c>
      <c r="H3220">
        <v>10</v>
      </c>
      <c r="I3220">
        <v>4.5999999999999996</v>
      </c>
      <c r="J3220" t="s">
        <v>35</v>
      </c>
      <c r="K3220" t="s">
        <v>92</v>
      </c>
      <c r="L3220" t="s">
        <v>206</v>
      </c>
      <c r="M3220" t="s">
        <v>154</v>
      </c>
      <c r="N3220" t="s">
        <v>52</v>
      </c>
      <c r="O3220">
        <v>1041.27</v>
      </c>
      <c r="P3220" t="s">
        <v>32</v>
      </c>
      <c r="Q3220" t="s">
        <v>33</v>
      </c>
      <c r="R3220" t="s">
        <v>34</v>
      </c>
      <c r="S3220">
        <v>11.57</v>
      </c>
      <c r="T3220" t="s">
        <v>28</v>
      </c>
      <c r="U3220">
        <v>10</v>
      </c>
      <c r="V3220">
        <v>1</v>
      </c>
      <c r="W3220" t="s">
        <v>36</v>
      </c>
      <c r="X3220" t="s">
        <v>54</v>
      </c>
      <c r="Y3220" t="s">
        <v>46</v>
      </c>
    </row>
    <row r="3221" spans="1:25" x14ac:dyDescent="0.25">
      <c r="A3221" t="s">
        <v>3538</v>
      </c>
      <c r="B3221">
        <v>45822</v>
      </c>
      <c r="C3221" t="s">
        <v>173</v>
      </c>
      <c r="D3221" t="s">
        <v>41</v>
      </c>
      <c r="E3221">
        <v>3294.16</v>
      </c>
      <c r="F3221">
        <v>3204.97</v>
      </c>
      <c r="G3221">
        <v>46.7</v>
      </c>
      <c r="H3221">
        <v>30.7</v>
      </c>
      <c r="I3221">
        <v>3.4</v>
      </c>
      <c r="J3221" t="s">
        <v>28</v>
      </c>
      <c r="L3221" t="s">
        <v>74</v>
      </c>
      <c r="M3221" t="s">
        <v>93</v>
      </c>
      <c r="N3221" t="s">
        <v>52</v>
      </c>
      <c r="O3221">
        <v>1070.75</v>
      </c>
      <c r="P3221" t="s">
        <v>32</v>
      </c>
      <c r="Q3221" t="s">
        <v>33</v>
      </c>
      <c r="R3221" t="s">
        <v>34</v>
      </c>
      <c r="S3221">
        <v>2.77</v>
      </c>
      <c r="T3221" t="s">
        <v>35</v>
      </c>
      <c r="U3221">
        <v>17</v>
      </c>
      <c r="V3221">
        <v>4</v>
      </c>
      <c r="W3221" t="s">
        <v>53</v>
      </c>
      <c r="X3221" t="s">
        <v>54</v>
      </c>
      <c r="Y3221" t="s">
        <v>38</v>
      </c>
    </row>
    <row r="3222" spans="1:25" x14ac:dyDescent="0.25">
      <c r="A3222" t="s">
        <v>3539</v>
      </c>
      <c r="B3222">
        <v>45385</v>
      </c>
      <c r="C3222" t="s">
        <v>72</v>
      </c>
      <c r="D3222" t="s">
        <v>41</v>
      </c>
      <c r="E3222">
        <v>3274.34</v>
      </c>
      <c r="F3222">
        <v>3374.99</v>
      </c>
      <c r="G3222">
        <v>61.2</v>
      </c>
      <c r="H3222">
        <v>38.200000000000003</v>
      </c>
      <c r="I3222">
        <v>3</v>
      </c>
      <c r="J3222" t="s">
        <v>28</v>
      </c>
      <c r="L3222" t="s">
        <v>253</v>
      </c>
      <c r="M3222" t="s">
        <v>401</v>
      </c>
      <c r="N3222" t="s">
        <v>44</v>
      </c>
      <c r="O3222">
        <v>1077.1400000000001</v>
      </c>
      <c r="P3222" t="s">
        <v>32</v>
      </c>
      <c r="Q3222" t="s">
        <v>33</v>
      </c>
      <c r="R3222" t="s">
        <v>89</v>
      </c>
      <c r="S3222">
        <v>7.77</v>
      </c>
      <c r="T3222" t="s">
        <v>35</v>
      </c>
      <c r="U3222">
        <v>6</v>
      </c>
      <c r="V3222">
        <v>1</v>
      </c>
      <c r="W3222" t="s">
        <v>53</v>
      </c>
      <c r="X3222" t="s">
        <v>54</v>
      </c>
      <c r="Y3222" t="s">
        <v>55</v>
      </c>
    </row>
    <row r="3223" spans="1:25" x14ac:dyDescent="0.25">
      <c r="A3223" t="s">
        <v>3540</v>
      </c>
      <c r="B3223">
        <v>45364</v>
      </c>
      <c r="C3223" t="s">
        <v>173</v>
      </c>
      <c r="D3223" t="s">
        <v>49</v>
      </c>
      <c r="E3223">
        <v>3774.56</v>
      </c>
      <c r="F3223">
        <v>3976.69</v>
      </c>
      <c r="G3223">
        <v>35.299999999999997</v>
      </c>
      <c r="H3223">
        <v>15.3</v>
      </c>
      <c r="I3223">
        <v>4.5999999999999996</v>
      </c>
      <c r="J3223" t="s">
        <v>28</v>
      </c>
      <c r="L3223" t="s">
        <v>120</v>
      </c>
      <c r="M3223" t="s">
        <v>389</v>
      </c>
      <c r="N3223" t="s">
        <v>81</v>
      </c>
      <c r="O3223">
        <v>1010.35</v>
      </c>
      <c r="P3223" t="s">
        <v>32</v>
      </c>
      <c r="Q3223" t="s">
        <v>33</v>
      </c>
      <c r="R3223" t="s">
        <v>62</v>
      </c>
      <c r="S3223">
        <v>10.19</v>
      </c>
      <c r="T3223" t="s">
        <v>28</v>
      </c>
      <c r="U3223">
        <v>14</v>
      </c>
      <c r="V3223">
        <v>13</v>
      </c>
      <c r="W3223" t="s">
        <v>36</v>
      </c>
      <c r="X3223" t="s">
        <v>54</v>
      </c>
      <c r="Y3223" t="s">
        <v>55</v>
      </c>
    </row>
    <row r="3224" spans="1:25" x14ac:dyDescent="0.25">
      <c r="A3224" t="s">
        <v>3541</v>
      </c>
      <c r="B3224">
        <v>45806</v>
      </c>
      <c r="C3224" t="s">
        <v>64</v>
      </c>
      <c r="D3224" t="s">
        <v>41</v>
      </c>
      <c r="E3224">
        <v>2183.2199999999998</v>
      </c>
      <c r="F3224">
        <v>2055.66</v>
      </c>
      <c r="G3224">
        <v>13.9</v>
      </c>
      <c r="H3224">
        <v>10</v>
      </c>
      <c r="I3224">
        <v>3.9</v>
      </c>
      <c r="J3224" t="s">
        <v>35</v>
      </c>
      <c r="K3224" t="s">
        <v>92</v>
      </c>
      <c r="L3224" t="s">
        <v>418</v>
      </c>
      <c r="M3224" t="s">
        <v>30</v>
      </c>
      <c r="N3224" t="s">
        <v>44</v>
      </c>
      <c r="O3224">
        <v>865.57</v>
      </c>
      <c r="P3224" t="s">
        <v>32</v>
      </c>
      <c r="Q3224" t="s">
        <v>33</v>
      </c>
      <c r="R3224" t="s">
        <v>45</v>
      </c>
      <c r="S3224">
        <v>15.72</v>
      </c>
      <c r="T3224" t="s">
        <v>28</v>
      </c>
      <c r="U3224">
        <v>3</v>
      </c>
      <c r="V3224">
        <v>14</v>
      </c>
      <c r="W3224" t="s">
        <v>36</v>
      </c>
      <c r="X3224" t="s">
        <v>54</v>
      </c>
      <c r="Y3224" t="s">
        <v>38</v>
      </c>
    </row>
    <row r="3225" spans="1:25" x14ac:dyDescent="0.25">
      <c r="A3225" t="s">
        <v>3542</v>
      </c>
      <c r="B3225">
        <v>45445</v>
      </c>
      <c r="C3225" t="s">
        <v>113</v>
      </c>
      <c r="D3225" t="s">
        <v>27</v>
      </c>
      <c r="E3225">
        <v>3198.69</v>
      </c>
      <c r="F3225">
        <v>3083.12</v>
      </c>
      <c r="G3225">
        <v>80.7</v>
      </c>
      <c r="H3225">
        <v>73.7</v>
      </c>
      <c r="I3225">
        <v>2.7</v>
      </c>
      <c r="J3225" t="s">
        <v>35</v>
      </c>
      <c r="K3225" t="s">
        <v>109</v>
      </c>
      <c r="L3225" t="s">
        <v>65</v>
      </c>
      <c r="M3225" t="s">
        <v>188</v>
      </c>
      <c r="N3225" t="s">
        <v>81</v>
      </c>
      <c r="O3225">
        <v>778.08</v>
      </c>
      <c r="P3225" t="s">
        <v>76</v>
      </c>
      <c r="Q3225" t="s">
        <v>33</v>
      </c>
      <c r="R3225" t="s">
        <v>89</v>
      </c>
      <c r="S3225">
        <v>4.45</v>
      </c>
      <c r="T3225" t="s">
        <v>35</v>
      </c>
      <c r="U3225">
        <v>2</v>
      </c>
      <c r="V3225">
        <v>5</v>
      </c>
      <c r="W3225" t="s">
        <v>53</v>
      </c>
      <c r="X3225" t="s">
        <v>54</v>
      </c>
      <c r="Y3225" t="s">
        <v>38</v>
      </c>
    </row>
    <row r="3226" spans="1:25" x14ac:dyDescent="0.25">
      <c r="A3226" t="s">
        <v>3543</v>
      </c>
      <c r="B3226">
        <v>45793</v>
      </c>
      <c r="C3226" t="s">
        <v>57</v>
      </c>
      <c r="D3226" t="s">
        <v>49</v>
      </c>
      <c r="E3226">
        <v>3421.56</v>
      </c>
      <c r="F3226">
        <v>3359.67</v>
      </c>
      <c r="G3226">
        <v>72.599999999999994</v>
      </c>
      <c r="H3226">
        <v>55.6</v>
      </c>
      <c r="I3226">
        <v>3.7</v>
      </c>
      <c r="J3226" t="s">
        <v>35</v>
      </c>
      <c r="K3226" t="s">
        <v>123</v>
      </c>
      <c r="L3226" t="s">
        <v>105</v>
      </c>
      <c r="M3226" t="s">
        <v>527</v>
      </c>
      <c r="N3226" t="s">
        <v>52</v>
      </c>
      <c r="O3226">
        <v>938.7</v>
      </c>
      <c r="P3226" t="s">
        <v>76</v>
      </c>
      <c r="Q3226" t="s">
        <v>33</v>
      </c>
      <c r="R3226" t="s">
        <v>77</v>
      </c>
      <c r="S3226">
        <v>9.83</v>
      </c>
      <c r="T3226" t="s">
        <v>35</v>
      </c>
      <c r="U3226">
        <v>2</v>
      </c>
      <c r="V3226">
        <v>11</v>
      </c>
      <c r="W3226" t="s">
        <v>53</v>
      </c>
      <c r="X3226" t="s">
        <v>54</v>
      </c>
      <c r="Y3226" t="s">
        <v>38</v>
      </c>
    </row>
    <row r="3227" spans="1:25" x14ac:dyDescent="0.25">
      <c r="A3227" t="s">
        <v>3544</v>
      </c>
      <c r="B3227">
        <v>45341</v>
      </c>
      <c r="C3227" t="s">
        <v>68</v>
      </c>
      <c r="D3227" t="s">
        <v>49</v>
      </c>
      <c r="E3227">
        <v>1980.16</v>
      </c>
      <c r="F3227">
        <v>2053.08</v>
      </c>
      <c r="G3227">
        <v>53.6</v>
      </c>
      <c r="H3227">
        <v>40.6</v>
      </c>
      <c r="I3227">
        <v>2.6</v>
      </c>
      <c r="J3227" t="s">
        <v>35</v>
      </c>
      <c r="K3227" t="s">
        <v>73</v>
      </c>
      <c r="L3227" t="s">
        <v>269</v>
      </c>
      <c r="M3227" t="s">
        <v>321</v>
      </c>
      <c r="N3227" t="s">
        <v>31</v>
      </c>
      <c r="O3227">
        <v>957.9</v>
      </c>
      <c r="P3227" t="s">
        <v>32</v>
      </c>
      <c r="Q3227" t="s">
        <v>33</v>
      </c>
      <c r="R3227" t="s">
        <v>45</v>
      </c>
      <c r="S3227">
        <v>7.92</v>
      </c>
      <c r="T3227" t="s">
        <v>35</v>
      </c>
      <c r="U3227">
        <v>16</v>
      </c>
      <c r="V3227">
        <v>1</v>
      </c>
      <c r="W3227" t="s">
        <v>78</v>
      </c>
      <c r="X3227" t="s">
        <v>54</v>
      </c>
      <c r="Y3227" t="s">
        <v>38</v>
      </c>
    </row>
    <row r="3228" spans="1:25" x14ac:dyDescent="0.25">
      <c r="A3228" t="s">
        <v>3545</v>
      </c>
      <c r="B3228">
        <v>45979</v>
      </c>
      <c r="C3228" t="s">
        <v>64</v>
      </c>
      <c r="D3228" t="s">
        <v>58</v>
      </c>
      <c r="E3228">
        <v>3011.01</v>
      </c>
      <c r="F3228">
        <v>2781.81</v>
      </c>
      <c r="G3228">
        <v>44.4</v>
      </c>
      <c r="H3228">
        <v>27.4</v>
      </c>
      <c r="I3228">
        <v>3.7</v>
      </c>
      <c r="J3228" t="s">
        <v>28</v>
      </c>
      <c r="L3228" t="s">
        <v>247</v>
      </c>
      <c r="M3228" t="s">
        <v>625</v>
      </c>
      <c r="N3228" t="s">
        <v>52</v>
      </c>
      <c r="O3228">
        <v>965.9</v>
      </c>
      <c r="P3228" t="s">
        <v>32</v>
      </c>
      <c r="Q3228" t="s">
        <v>33</v>
      </c>
      <c r="R3228" t="s">
        <v>77</v>
      </c>
      <c r="S3228">
        <v>19.53</v>
      </c>
      <c r="T3228" t="s">
        <v>28</v>
      </c>
      <c r="U3228">
        <v>10</v>
      </c>
      <c r="V3228">
        <v>1</v>
      </c>
      <c r="W3228" t="s">
        <v>36</v>
      </c>
      <c r="X3228" t="s">
        <v>37</v>
      </c>
      <c r="Y3228" t="s">
        <v>46</v>
      </c>
    </row>
    <row r="3229" spans="1:25" x14ac:dyDescent="0.25">
      <c r="A3229" t="s">
        <v>3546</v>
      </c>
      <c r="B3229">
        <v>45725</v>
      </c>
      <c r="C3229" t="s">
        <v>133</v>
      </c>
      <c r="D3229" t="s">
        <v>27</v>
      </c>
      <c r="E3229">
        <v>4636.93</v>
      </c>
      <c r="F3229">
        <v>4805.68</v>
      </c>
      <c r="G3229">
        <v>23.6</v>
      </c>
      <c r="H3229">
        <v>10</v>
      </c>
      <c r="I3229">
        <v>3.7</v>
      </c>
      <c r="J3229" t="s">
        <v>28</v>
      </c>
      <c r="L3229" t="s">
        <v>195</v>
      </c>
      <c r="M3229" t="s">
        <v>114</v>
      </c>
      <c r="N3229" t="s">
        <v>81</v>
      </c>
      <c r="O3229">
        <v>918.81</v>
      </c>
      <c r="P3229" t="s">
        <v>32</v>
      </c>
      <c r="Q3229" t="s">
        <v>33</v>
      </c>
      <c r="R3229" t="s">
        <v>102</v>
      </c>
      <c r="S3229">
        <v>6.52</v>
      </c>
      <c r="T3229" t="s">
        <v>28</v>
      </c>
      <c r="U3229">
        <v>8</v>
      </c>
      <c r="V3229">
        <v>15</v>
      </c>
      <c r="W3229" t="s">
        <v>78</v>
      </c>
      <c r="X3229" t="s">
        <v>37</v>
      </c>
      <c r="Y3229" t="s">
        <v>46</v>
      </c>
    </row>
    <row r="3230" spans="1:25" x14ac:dyDescent="0.25">
      <c r="A3230" t="s">
        <v>3547</v>
      </c>
      <c r="B3230">
        <v>46001</v>
      </c>
      <c r="C3230" t="s">
        <v>68</v>
      </c>
      <c r="D3230" t="s">
        <v>27</v>
      </c>
      <c r="E3230">
        <v>3470.55</v>
      </c>
      <c r="F3230">
        <v>3508.68</v>
      </c>
      <c r="G3230">
        <v>42</v>
      </c>
      <c r="H3230">
        <v>23</v>
      </c>
      <c r="I3230">
        <v>2.6</v>
      </c>
      <c r="J3230" t="s">
        <v>28</v>
      </c>
      <c r="L3230" t="s">
        <v>29</v>
      </c>
      <c r="M3230" t="s">
        <v>262</v>
      </c>
      <c r="N3230" t="s">
        <v>44</v>
      </c>
      <c r="O3230">
        <v>1148.7</v>
      </c>
      <c r="P3230" t="s">
        <v>32</v>
      </c>
      <c r="Q3230" t="s">
        <v>33</v>
      </c>
      <c r="R3230" t="s">
        <v>89</v>
      </c>
      <c r="S3230">
        <v>14.84</v>
      </c>
      <c r="T3230" t="s">
        <v>35</v>
      </c>
      <c r="U3230">
        <v>12</v>
      </c>
      <c r="V3230">
        <v>7</v>
      </c>
      <c r="W3230" t="s">
        <v>53</v>
      </c>
      <c r="X3230" t="s">
        <v>54</v>
      </c>
      <c r="Y3230" t="s">
        <v>38</v>
      </c>
    </row>
    <row r="3231" spans="1:25" x14ac:dyDescent="0.25">
      <c r="A3231" t="s">
        <v>3548</v>
      </c>
      <c r="B3231">
        <v>45934</v>
      </c>
      <c r="C3231" t="s">
        <v>133</v>
      </c>
      <c r="D3231" t="s">
        <v>27</v>
      </c>
      <c r="E3231">
        <v>3176.46</v>
      </c>
      <c r="F3231">
        <v>2793.79</v>
      </c>
      <c r="G3231">
        <v>30.8</v>
      </c>
      <c r="H3231">
        <v>10</v>
      </c>
      <c r="I3231">
        <v>5</v>
      </c>
      <c r="J3231" t="s">
        <v>28</v>
      </c>
      <c r="L3231" t="s">
        <v>434</v>
      </c>
      <c r="M3231" t="s">
        <v>717</v>
      </c>
      <c r="N3231" t="s">
        <v>44</v>
      </c>
      <c r="O3231">
        <v>859.27</v>
      </c>
      <c r="P3231" t="s">
        <v>32</v>
      </c>
      <c r="Q3231" t="s">
        <v>33</v>
      </c>
      <c r="R3231" t="s">
        <v>34</v>
      </c>
      <c r="S3231">
        <v>22.63</v>
      </c>
      <c r="T3231" t="s">
        <v>35</v>
      </c>
      <c r="U3231">
        <v>8</v>
      </c>
      <c r="V3231">
        <v>11</v>
      </c>
      <c r="W3231" t="s">
        <v>36</v>
      </c>
      <c r="X3231" t="s">
        <v>37</v>
      </c>
      <c r="Y3231" t="s">
        <v>38</v>
      </c>
    </row>
    <row r="3232" spans="1:25" x14ac:dyDescent="0.25">
      <c r="A3232" t="s">
        <v>3549</v>
      </c>
      <c r="B3232">
        <v>45943</v>
      </c>
      <c r="C3232" t="s">
        <v>133</v>
      </c>
      <c r="D3232" t="s">
        <v>27</v>
      </c>
      <c r="E3232">
        <v>3806.29</v>
      </c>
      <c r="F3232">
        <v>3621.06</v>
      </c>
      <c r="G3232">
        <v>35.1</v>
      </c>
      <c r="H3232">
        <v>26.1</v>
      </c>
      <c r="I3232">
        <v>2.7</v>
      </c>
      <c r="J3232" t="s">
        <v>28</v>
      </c>
      <c r="L3232" t="s">
        <v>142</v>
      </c>
      <c r="M3232" t="s">
        <v>315</v>
      </c>
      <c r="N3232" t="s">
        <v>81</v>
      </c>
      <c r="O3232">
        <v>1013.8</v>
      </c>
      <c r="P3232" t="s">
        <v>32</v>
      </c>
      <c r="Q3232" t="s">
        <v>33</v>
      </c>
      <c r="R3232" t="s">
        <v>89</v>
      </c>
      <c r="S3232">
        <v>7.07</v>
      </c>
      <c r="T3232" t="s">
        <v>28</v>
      </c>
      <c r="U3232">
        <v>14</v>
      </c>
      <c r="V3232">
        <v>10</v>
      </c>
      <c r="W3232" t="s">
        <v>36</v>
      </c>
      <c r="X3232" t="s">
        <v>54</v>
      </c>
      <c r="Y3232" t="s">
        <v>38</v>
      </c>
    </row>
    <row r="3233" spans="1:25" x14ac:dyDescent="0.25">
      <c r="A3233" t="s">
        <v>3550</v>
      </c>
      <c r="B3233">
        <v>45719</v>
      </c>
      <c r="C3233" t="s">
        <v>133</v>
      </c>
      <c r="D3233" t="s">
        <v>41</v>
      </c>
      <c r="E3233">
        <v>2955.47</v>
      </c>
      <c r="F3233">
        <v>3048.4</v>
      </c>
      <c r="G3233">
        <v>38.700000000000003</v>
      </c>
      <c r="H3233">
        <v>25.7</v>
      </c>
      <c r="I3233">
        <v>4.8</v>
      </c>
      <c r="J3233" t="s">
        <v>28</v>
      </c>
      <c r="L3233" t="s">
        <v>100</v>
      </c>
      <c r="M3233" t="s">
        <v>629</v>
      </c>
      <c r="N3233" t="s">
        <v>31</v>
      </c>
      <c r="O3233">
        <v>998.39</v>
      </c>
      <c r="P3233" t="s">
        <v>32</v>
      </c>
      <c r="Q3233" t="s">
        <v>33</v>
      </c>
      <c r="R3233" t="s">
        <v>34</v>
      </c>
      <c r="S3233">
        <v>23.44</v>
      </c>
      <c r="T3233" t="s">
        <v>35</v>
      </c>
      <c r="U3233">
        <v>9</v>
      </c>
      <c r="V3233">
        <v>12</v>
      </c>
      <c r="W3233" t="s">
        <v>53</v>
      </c>
      <c r="X3233" t="s">
        <v>54</v>
      </c>
      <c r="Y3233" t="s">
        <v>55</v>
      </c>
    </row>
    <row r="3234" spans="1:25" x14ac:dyDescent="0.25">
      <c r="A3234" t="s">
        <v>3551</v>
      </c>
      <c r="B3234">
        <v>45847</v>
      </c>
      <c r="C3234" t="s">
        <v>133</v>
      </c>
      <c r="D3234" t="s">
        <v>27</v>
      </c>
      <c r="E3234">
        <v>3598.2</v>
      </c>
      <c r="F3234">
        <v>3632.32</v>
      </c>
      <c r="G3234">
        <v>26.2</v>
      </c>
      <c r="H3234">
        <v>10</v>
      </c>
      <c r="I3234">
        <v>2.6</v>
      </c>
      <c r="J3234" t="s">
        <v>28</v>
      </c>
      <c r="L3234" t="s">
        <v>215</v>
      </c>
      <c r="M3234" t="s">
        <v>379</v>
      </c>
      <c r="N3234" t="s">
        <v>44</v>
      </c>
      <c r="P3234" t="s">
        <v>32</v>
      </c>
      <c r="Q3234" t="s">
        <v>33</v>
      </c>
      <c r="R3234" t="s">
        <v>62</v>
      </c>
      <c r="S3234">
        <v>20.28</v>
      </c>
      <c r="T3234" t="s">
        <v>35</v>
      </c>
      <c r="U3234">
        <v>7</v>
      </c>
      <c r="V3234">
        <v>7</v>
      </c>
      <c r="W3234" t="s">
        <v>53</v>
      </c>
      <c r="X3234" t="s">
        <v>54</v>
      </c>
      <c r="Y3234" t="s">
        <v>46</v>
      </c>
    </row>
    <row r="3235" spans="1:25" x14ac:dyDescent="0.25">
      <c r="A3235" t="s">
        <v>3552</v>
      </c>
      <c r="B3235">
        <v>45738</v>
      </c>
      <c r="C3235" t="s">
        <v>57</v>
      </c>
      <c r="D3235" t="s">
        <v>27</v>
      </c>
      <c r="E3235">
        <v>4021.91</v>
      </c>
      <c r="F3235">
        <v>3571.83</v>
      </c>
      <c r="G3235">
        <v>77.099999999999994</v>
      </c>
      <c r="H3235">
        <v>56.1</v>
      </c>
      <c r="I3235">
        <v>3.3</v>
      </c>
      <c r="J3235" t="s">
        <v>28</v>
      </c>
      <c r="L3235" t="s">
        <v>325</v>
      </c>
      <c r="M3235" t="s">
        <v>260</v>
      </c>
      <c r="N3235" t="s">
        <v>81</v>
      </c>
      <c r="O3235">
        <v>1116.99</v>
      </c>
      <c r="P3235" t="s">
        <v>76</v>
      </c>
      <c r="Q3235" t="s">
        <v>263</v>
      </c>
      <c r="R3235" t="s">
        <v>102</v>
      </c>
      <c r="S3235">
        <v>13.64</v>
      </c>
      <c r="T3235" t="s">
        <v>35</v>
      </c>
      <c r="U3235">
        <v>10</v>
      </c>
      <c r="V3235">
        <v>1</v>
      </c>
      <c r="W3235" t="s">
        <v>78</v>
      </c>
      <c r="X3235" t="s">
        <v>54</v>
      </c>
      <c r="Y3235" t="s">
        <v>38</v>
      </c>
    </row>
    <row r="3236" spans="1:25" x14ac:dyDescent="0.25">
      <c r="A3236" t="s">
        <v>3553</v>
      </c>
      <c r="B3236">
        <v>45725</v>
      </c>
      <c r="C3236" t="s">
        <v>57</v>
      </c>
      <c r="D3236" t="s">
        <v>41</v>
      </c>
      <c r="E3236">
        <v>-2009.26</v>
      </c>
      <c r="F3236">
        <v>-2083</v>
      </c>
      <c r="G3236">
        <v>28.6</v>
      </c>
      <c r="H3236">
        <v>14.6</v>
      </c>
      <c r="I3236">
        <v>3.3</v>
      </c>
      <c r="J3236" t="s">
        <v>35</v>
      </c>
      <c r="K3236" t="s">
        <v>150</v>
      </c>
      <c r="L3236" t="s">
        <v>87</v>
      </c>
      <c r="M3236" t="s">
        <v>1058</v>
      </c>
      <c r="N3236" t="s">
        <v>31</v>
      </c>
      <c r="O3236">
        <v>844.35</v>
      </c>
      <c r="P3236" t="s">
        <v>32</v>
      </c>
      <c r="Q3236" t="s">
        <v>33</v>
      </c>
      <c r="R3236" t="s">
        <v>45</v>
      </c>
      <c r="S3236">
        <v>4.38</v>
      </c>
      <c r="T3236" t="s">
        <v>35</v>
      </c>
      <c r="U3236">
        <v>18</v>
      </c>
      <c r="V3236">
        <v>9</v>
      </c>
      <c r="W3236" t="s">
        <v>53</v>
      </c>
      <c r="X3236" t="s">
        <v>37</v>
      </c>
      <c r="Y3236" t="s">
        <v>55</v>
      </c>
    </row>
    <row r="3237" spans="1:25" x14ac:dyDescent="0.25">
      <c r="A3237" t="s">
        <v>3554</v>
      </c>
      <c r="B3237">
        <v>45691</v>
      </c>
      <c r="C3237" t="s">
        <v>108</v>
      </c>
      <c r="D3237" t="s">
        <v>49</v>
      </c>
      <c r="E3237">
        <v>2699.63</v>
      </c>
      <c r="F3237">
        <v>2167.96</v>
      </c>
      <c r="G3237">
        <v>48.4</v>
      </c>
      <c r="H3237">
        <v>29.4</v>
      </c>
      <c r="I3237">
        <v>3.8</v>
      </c>
      <c r="J3237" t="s">
        <v>28</v>
      </c>
      <c r="L3237" t="s">
        <v>195</v>
      </c>
      <c r="M3237" t="s">
        <v>111</v>
      </c>
      <c r="N3237" t="s">
        <v>44</v>
      </c>
      <c r="O3237">
        <v>1097.68</v>
      </c>
      <c r="P3237" t="s">
        <v>32</v>
      </c>
      <c r="Q3237" t="s">
        <v>33</v>
      </c>
      <c r="R3237" t="s">
        <v>34</v>
      </c>
      <c r="S3237">
        <v>-4.7</v>
      </c>
      <c r="T3237" t="s">
        <v>28</v>
      </c>
      <c r="U3237">
        <v>3</v>
      </c>
      <c r="V3237">
        <v>3</v>
      </c>
      <c r="W3237" t="s">
        <v>36</v>
      </c>
      <c r="X3237" t="s">
        <v>54</v>
      </c>
      <c r="Y3237" t="s">
        <v>46</v>
      </c>
    </row>
    <row r="3238" spans="1:25" x14ac:dyDescent="0.25">
      <c r="A3238" t="s">
        <v>3555</v>
      </c>
      <c r="B3238">
        <v>45341</v>
      </c>
      <c r="C3238" t="s">
        <v>57</v>
      </c>
      <c r="D3238" t="s">
        <v>41</v>
      </c>
      <c r="E3238">
        <v>3651.67</v>
      </c>
      <c r="F3238">
        <v>3660.62</v>
      </c>
      <c r="G3238">
        <v>52.8</v>
      </c>
      <c r="H3238">
        <v>39.799999999999997</v>
      </c>
      <c r="I3238">
        <v>3</v>
      </c>
      <c r="J3238" t="s">
        <v>35</v>
      </c>
      <c r="K3238" t="s">
        <v>123</v>
      </c>
      <c r="L3238" t="s">
        <v>206</v>
      </c>
      <c r="M3238" t="s">
        <v>236</v>
      </c>
      <c r="N3238" t="s">
        <v>81</v>
      </c>
      <c r="O3238">
        <v>1026.69</v>
      </c>
      <c r="P3238" t="s">
        <v>32</v>
      </c>
      <c r="Q3238" t="s">
        <v>33</v>
      </c>
      <c r="R3238" t="s">
        <v>34</v>
      </c>
      <c r="S3238">
        <v>17.12</v>
      </c>
      <c r="T3238" t="s">
        <v>35</v>
      </c>
      <c r="U3238">
        <v>10</v>
      </c>
      <c r="V3238">
        <v>2</v>
      </c>
      <c r="W3238" t="s">
        <v>36</v>
      </c>
      <c r="X3238" t="s">
        <v>54</v>
      </c>
      <c r="Y3238" t="s">
        <v>38</v>
      </c>
    </row>
    <row r="3239" spans="1:25" x14ac:dyDescent="0.25">
      <c r="A3239" t="s">
        <v>3556</v>
      </c>
      <c r="B3239">
        <v>45316</v>
      </c>
      <c r="C3239" t="s">
        <v>68</v>
      </c>
      <c r="D3239" t="s">
        <v>58</v>
      </c>
      <c r="E3239">
        <v>3267.21</v>
      </c>
      <c r="F3239">
        <v>3186.97</v>
      </c>
      <c r="G3239">
        <v>61.8</v>
      </c>
      <c r="H3239">
        <v>37.799999999999997</v>
      </c>
      <c r="I3239">
        <v>1.9</v>
      </c>
      <c r="J3239" t="s">
        <v>35</v>
      </c>
      <c r="K3239" t="s">
        <v>109</v>
      </c>
      <c r="L3239" t="s">
        <v>162</v>
      </c>
      <c r="M3239" t="s">
        <v>493</v>
      </c>
      <c r="N3239" t="s">
        <v>81</v>
      </c>
      <c r="O3239">
        <v>1130.49</v>
      </c>
      <c r="P3239" t="s">
        <v>76</v>
      </c>
      <c r="Q3239" t="s">
        <v>33</v>
      </c>
      <c r="R3239" t="s">
        <v>45</v>
      </c>
      <c r="S3239">
        <v>-5.53</v>
      </c>
      <c r="T3239" t="s">
        <v>28</v>
      </c>
      <c r="U3239">
        <v>8</v>
      </c>
      <c r="V3239">
        <v>8</v>
      </c>
      <c r="W3239" t="s">
        <v>53</v>
      </c>
      <c r="X3239" t="s">
        <v>37</v>
      </c>
      <c r="Y3239" t="s">
        <v>55</v>
      </c>
    </row>
    <row r="3240" spans="1:25" x14ac:dyDescent="0.25">
      <c r="A3240" t="s">
        <v>3557</v>
      </c>
      <c r="B3240">
        <v>45879</v>
      </c>
      <c r="C3240" t="s">
        <v>64</v>
      </c>
      <c r="D3240" t="s">
        <v>27</v>
      </c>
      <c r="E3240">
        <v>2715.77</v>
      </c>
      <c r="F3240">
        <v>2509.3200000000002</v>
      </c>
      <c r="G3240">
        <v>25</v>
      </c>
      <c r="H3240">
        <v>10</v>
      </c>
      <c r="I3240">
        <v>3.3</v>
      </c>
      <c r="J3240" t="s">
        <v>35</v>
      </c>
      <c r="K3240" t="s">
        <v>177</v>
      </c>
      <c r="L3240" t="s">
        <v>60</v>
      </c>
      <c r="M3240" t="s">
        <v>541</v>
      </c>
      <c r="N3240" t="s">
        <v>52</v>
      </c>
      <c r="O3240">
        <v>1004.44</v>
      </c>
      <c r="P3240" t="s">
        <v>32</v>
      </c>
      <c r="Q3240" t="s">
        <v>33</v>
      </c>
      <c r="R3240" t="s">
        <v>34</v>
      </c>
      <c r="S3240">
        <v>18.62</v>
      </c>
      <c r="T3240" t="s">
        <v>35</v>
      </c>
      <c r="U3240">
        <v>8</v>
      </c>
      <c r="V3240">
        <v>9</v>
      </c>
      <c r="W3240" t="s">
        <v>78</v>
      </c>
      <c r="X3240" t="s">
        <v>54</v>
      </c>
      <c r="Y3240" t="s">
        <v>55</v>
      </c>
    </row>
    <row r="3241" spans="1:25" x14ac:dyDescent="0.25">
      <c r="A3241" t="s">
        <v>3558</v>
      </c>
      <c r="B3241">
        <v>45718</v>
      </c>
      <c r="C3241" t="s">
        <v>68</v>
      </c>
      <c r="D3241" t="s">
        <v>41</v>
      </c>
      <c r="E3241">
        <v>4372.82</v>
      </c>
      <c r="F3241">
        <v>4396.58</v>
      </c>
      <c r="G3241">
        <v>47.9</v>
      </c>
      <c r="H3241">
        <v>28.9</v>
      </c>
      <c r="I3241">
        <v>1.7</v>
      </c>
      <c r="J3241" t="s">
        <v>28</v>
      </c>
      <c r="L3241" t="s">
        <v>472</v>
      </c>
      <c r="M3241" t="s">
        <v>148</v>
      </c>
      <c r="N3241" t="s">
        <v>81</v>
      </c>
      <c r="O3241">
        <v>977.97</v>
      </c>
      <c r="P3241" t="s">
        <v>32</v>
      </c>
      <c r="Q3241" t="s">
        <v>33</v>
      </c>
      <c r="R3241" t="s">
        <v>45</v>
      </c>
      <c r="S3241">
        <v>27.19</v>
      </c>
      <c r="T3241" t="s">
        <v>28</v>
      </c>
      <c r="U3241">
        <v>9</v>
      </c>
      <c r="V3241">
        <v>4</v>
      </c>
      <c r="W3241" t="s">
        <v>53</v>
      </c>
      <c r="X3241" t="s">
        <v>37</v>
      </c>
      <c r="Y3241" t="s">
        <v>46</v>
      </c>
    </row>
    <row r="3242" spans="1:25" x14ac:dyDescent="0.25">
      <c r="A3242" t="s">
        <v>3559</v>
      </c>
      <c r="B3242">
        <v>45693</v>
      </c>
      <c r="C3242" t="s">
        <v>72</v>
      </c>
      <c r="D3242" t="s">
        <v>49</v>
      </c>
      <c r="E3242">
        <v>3812.66</v>
      </c>
      <c r="F3242">
        <v>3538.74</v>
      </c>
      <c r="G3242">
        <v>43.8</v>
      </c>
      <c r="H3242">
        <v>35.799999999999997</v>
      </c>
      <c r="I3242">
        <v>1.2</v>
      </c>
      <c r="J3242" t="s">
        <v>28</v>
      </c>
      <c r="L3242" t="s">
        <v>490</v>
      </c>
      <c r="M3242" t="s">
        <v>585</v>
      </c>
      <c r="N3242" t="s">
        <v>44</v>
      </c>
      <c r="O3242">
        <v>910.75</v>
      </c>
      <c r="P3242" t="s">
        <v>32</v>
      </c>
      <c r="Q3242" t="s">
        <v>33</v>
      </c>
      <c r="R3242" t="s">
        <v>45</v>
      </c>
      <c r="S3242">
        <v>23.04</v>
      </c>
      <c r="T3242" t="s">
        <v>28</v>
      </c>
      <c r="U3242">
        <v>18</v>
      </c>
      <c r="V3242">
        <v>12</v>
      </c>
      <c r="W3242" t="s">
        <v>36</v>
      </c>
      <c r="X3242" t="s">
        <v>37</v>
      </c>
      <c r="Y3242" t="s">
        <v>38</v>
      </c>
    </row>
    <row r="3243" spans="1:25" x14ac:dyDescent="0.25">
      <c r="A3243" t="s">
        <v>3560</v>
      </c>
      <c r="B3243">
        <v>45842</v>
      </c>
      <c r="C3243" t="s">
        <v>72</v>
      </c>
      <c r="D3243" t="s">
        <v>27</v>
      </c>
      <c r="E3243">
        <v>3843.24</v>
      </c>
      <c r="F3243">
        <v>3592.57</v>
      </c>
      <c r="G3243">
        <v>58.6</v>
      </c>
      <c r="H3243">
        <v>42.6</v>
      </c>
      <c r="I3243">
        <v>2.5</v>
      </c>
      <c r="J3243" t="s">
        <v>35</v>
      </c>
      <c r="K3243" t="s">
        <v>123</v>
      </c>
      <c r="L3243" t="s">
        <v>136</v>
      </c>
      <c r="M3243" t="s">
        <v>154</v>
      </c>
      <c r="N3243" t="s">
        <v>81</v>
      </c>
      <c r="O3243">
        <v>967.83</v>
      </c>
      <c r="P3243" t="s">
        <v>32</v>
      </c>
      <c r="Q3243" t="s">
        <v>33</v>
      </c>
      <c r="R3243" t="s">
        <v>62</v>
      </c>
      <c r="S3243">
        <v>21.99</v>
      </c>
      <c r="T3243" t="s">
        <v>35</v>
      </c>
      <c r="U3243">
        <v>9</v>
      </c>
      <c r="V3243">
        <v>1</v>
      </c>
      <c r="W3243" t="s">
        <v>53</v>
      </c>
      <c r="X3243" t="s">
        <v>54</v>
      </c>
      <c r="Y3243" t="s">
        <v>38</v>
      </c>
    </row>
    <row r="3244" spans="1:25" x14ac:dyDescent="0.25">
      <c r="A3244" t="s">
        <v>3561</v>
      </c>
      <c r="B3244">
        <v>45950</v>
      </c>
      <c r="C3244" t="s">
        <v>113</v>
      </c>
      <c r="D3244" t="s">
        <v>27</v>
      </c>
      <c r="E3244">
        <v>3802.56</v>
      </c>
      <c r="F3244">
        <v>3502.73</v>
      </c>
      <c r="G3244">
        <v>32.1</v>
      </c>
      <c r="H3244">
        <v>10.1</v>
      </c>
      <c r="I3244">
        <v>3.6</v>
      </c>
      <c r="J3244" t="s">
        <v>28</v>
      </c>
      <c r="L3244" t="s">
        <v>178</v>
      </c>
      <c r="M3244" t="s">
        <v>312</v>
      </c>
      <c r="N3244" t="s">
        <v>81</v>
      </c>
      <c r="O3244">
        <v>816.75</v>
      </c>
      <c r="P3244" t="s">
        <v>32</v>
      </c>
      <c r="Q3244" t="s">
        <v>33</v>
      </c>
      <c r="R3244" t="s">
        <v>45</v>
      </c>
      <c r="S3244">
        <v>26.71</v>
      </c>
      <c r="T3244" t="s">
        <v>35</v>
      </c>
      <c r="U3244">
        <v>11</v>
      </c>
      <c r="V3244">
        <v>9</v>
      </c>
      <c r="W3244" t="s">
        <v>53</v>
      </c>
      <c r="X3244" t="s">
        <v>54</v>
      </c>
      <c r="Y3244" t="s">
        <v>38</v>
      </c>
    </row>
    <row r="3245" spans="1:25" x14ac:dyDescent="0.25">
      <c r="A3245" t="s">
        <v>3562</v>
      </c>
      <c r="B3245">
        <v>45807</v>
      </c>
      <c r="C3245" t="s">
        <v>83</v>
      </c>
      <c r="D3245" t="s">
        <v>49</v>
      </c>
      <c r="E3245">
        <v>2722.2</v>
      </c>
      <c r="F3245">
        <v>2778.8</v>
      </c>
      <c r="G3245">
        <v>17.899999999999999</v>
      </c>
      <c r="H3245">
        <v>11.9</v>
      </c>
      <c r="I3245">
        <v>4.4000000000000004</v>
      </c>
      <c r="J3245" t="s">
        <v>28</v>
      </c>
      <c r="L3245" t="s">
        <v>167</v>
      </c>
      <c r="M3245" t="s">
        <v>591</v>
      </c>
      <c r="N3245" t="s">
        <v>52</v>
      </c>
      <c r="O3245">
        <v>792.4</v>
      </c>
      <c r="P3245" t="s">
        <v>32</v>
      </c>
      <c r="Q3245" t="s">
        <v>33</v>
      </c>
      <c r="R3245" t="s">
        <v>62</v>
      </c>
      <c r="S3245">
        <v>16.28</v>
      </c>
      <c r="T3245" t="s">
        <v>28</v>
      </c>
      <c r="U3245">
        <v>15</v>
      </c>
      <c r="V3245">
        <v>15</v>
      </c>
      <c r="W3245" t="s">
        <v>53</v>
      </c>
      <c r="X3245" t="s">
        <v>37</v>
      </c>
      <c r="Y3245" t="s">
        <v>46</v>
      </c>
    </row>
    <row r="3246" spans="1:25" x14ac:dyDescent="0.25">
      <c r="A3246" t="s">
        <v>3563</v>
      </c>
      <c r="B3246">
        <v>45345</v>
      </c>
      <c r="C3246" t="s">
        <v>113</v>
      </c>
      <c r="D3246" t="s">
        <v>49</v>
      </c>
      <c r="E3246">
        <v>3328.88</v>
      </c>
      <c r="F3246">
        <v>3401.52</v>
      </c>
      <c r="G3246">
        <v>43.9</v>
      </c>
      <c r="H3246">
        <v>23.9</v>
      </c>
      <c r="I3246">
        <v>3.7</v>
      </c>
      <c r="J3246" t="s">
        <v>28</v>
      </c>
      <c r="L3246" t="s">
        <v>87</v>
      </c>
      <c r="M3246" t="s">
        <v>629</v>
      </c>
      <c r="N3246" t="s">
        <v>52</v>
      </c>
      <c r="O3246">
        <v>1191.79</v>
      </c>
      <c r="P3246" t="s">
        <v>32</v>
      </c>
      <c r="Q3246" t="s">
        <v>33</v>
      </c>
      <c r="R3246" t="s">
        <v>45</v>
      </c>
      <c r="S3246">
        <v>13.49</v>
      </c>
      <c r="T3246" t="s">
        <v>35</v>
      </c>
      <c r="U3246">
        <v>13</v>
      </c>
      <c r="V3246">
        <v>11</v>
      </c>
      <c r="W3246" t="s">
        <v>36</v>
      </c>
      <c r="X3246" t="s">
        <v>54</v>
      </c>
      <c r="Y3246" t="s">
        <v>38</v>
      </c>
    </row>
    <row r="3247" spans="1:25" x14ac:dyDescent="0.25">
      <c r="A3247" t="s">
        <v>3564</v>
      </c>
      <c r="B3247">
        <v>45444</v>
      </c>
      <c r="C3247" t="s">
        <v>133</v>
      </c>
      <c r="D3247" t="s">
        <v>49</v>
      </c>
      <c r="E3247">
        <v>4277.37</v>
      </c>
      <c r="F3247">
        <v>4305.3</v>
      </c>
      <c r="G3247">
        <v>44.7</v>
      </c>
      <c r="H3247">
        <v>34.700000000000003</v>
      </c>
      <c r="I3247">
        <v>4.4000000000000004</v>
      </c>
      <c r="J3247" t="s">
        <v>35</v>
      </c>
      <c r="K3247" t="s">
        <v>59</v>
      </c>
      <c r="L3247" t="s">
        <v>42</v>
      </c>
      <c r="M3247" t="s">
        <v>506</v>
      </c>
      <c r="N3247" t="s">
        <v>81</v>
      </c>
      <c r="O3247">
        <v>1119.6400000000001</v>
      </c>
      <c r="P3247" t="s">
        <v>32</v>
      </c>
      <c r="Q3247" t="s">
        <v>33</v>
      </c>
      <c r="R3247" t="s">
        <v>34</v>
      </c>
      <c r="S3247">
        <v>20.72</v>
      </c>
      <c r="T3247" t="s">
        <v>35</v>
      </c>
      <c r="U3247">
        <v>12</v>
      </c>
      <c r="V3247">
        <v>13</v>
      </c>
      <c r="W3247" t="s">
        <v>36</v>
      </c>
      <c r="X3247" t="s">
        <v>37</v>
      </c>
      <c r="Y3247" t="s">
        <v>55</v>
      </c>
    </row>
    <row r="3248" spans="1:25" x14ac:dyDescent="0.25">
      <c r="A3248" t="s">
        <v>3565</v>
      </c>
      <c r="B3248">
        <v>45443</v>
      </c>
      <c r="C3248" t="s">
        <v>108</v>
      </c>
      <c r="D3248" t="s">
        <v>27</v>
      </c>
      <c r="E3248">
        <v>2974.56</v>
      </c>
      <c r="F3248">
        <v>2857.08</v>
      </c>
      <c r="G3248">
        <v>81.3</v>
      </c>
      <c r="H3248">
        <v>74.3</v>
      </c>
      <c r="I3248">
        <v>2.1</v>
      </c>
      <c r="J3248" t="s">
        <v>28</v>
      </c>
      <c r="L3248" t="s">
        <v>195</v>
      </c>
      <c r="M3248" t="s">
        <v>483</v>
      </c>
      <c r="N3248" t="s">
        <v>44</v>
      </c>
      <c r="O3248">
        <v>853.04</v>
      </c>
      <c r="P3248" t="s">
        <v>76</v>
      </c>
      <c r="Q3248" t="s">
        <v>263</v>
      </c>
      <c r="R3248" t="s">
        <v>77</v>
      </c>
      <c r="S3248">
        <v>1.29</v>
      </c>
      <c r="T3248" t="s">
        <v>35</v>
      </c>
      <c r="U3248">
        <v>5</v>
      </c>
      <c r="V3248">
        <v>2</v>
      </c>
      <c r="W3248" t="s">
        <v>53</v>
      </c>
      <c r="X3248" t="s">
        <v>37</v>
      </c>
      <c r="Y3248" t="s">
        <v>55</v>
      </c>
    </row>
    <row r="3249" spans="1:25" x14ac:dyDescent="0.25">
      <c r="A3249" t="s">
        <v>3566</v>
      </c>
      <c r="B3249">
        <v>45700</v>
      </c>
      <c r="C3249" t="s">
        <v>72</v>
      </c>
      <c r="D3249" t="s">
        <v>27</v>
      </c>
      <c r="E3249">
        <v>3410.42</v>
      </c>
      <c r="F3249">
        <v>3041.79</v>
      </c>
      <c r="G3249">
        <v>98.1</v>
      </c>
      <c r="H3249">
        <v>91.1</v>
      </c>
      <c r="I3249">
        <v>3.3</v>
      </c>
      <c r="J3249" t="s">
        <v>35</v>
      </c>
      <c r="K3249" t="s">
        <v>123</v>
      </c>
      <c r="L3249" t="s">
        <v>142</v>
      </c>
      <c r="M3249" t="s">
        <v>575</v>
      </c>
      <c r="N3249" t="s">
        <v>44</v>
      </c>
      <c r="O3249">
        <v>847.43</v>
      </c>
      <c r="P3249" t="s">
        <v>76</v>
      </c>
      <c r="Q3249" t="s">
        <v>33</v>
      </c>
      <c r="R3249" t="s">
        <v>102</v>
      </c>
      <c r="S3249">
        <v>1.0900000000000001</v>
      </c>
      <c r="T3249" t="s">
        <v>28</v>
      </c>
      <c r="U3249">
        <v>8</v>
      </c>
      <c r="V3249">
        <v>9</v>
      </c>
      <c r="W3249" t="s">
        <v>53</v>
      </c>
      <c r="X3249" t="s">
        <v>54</v>
      </c>
      <c r="Y3249" t="s">
        <v>46</v>
      </c>
    </row>
    <row r="3250" spans="1:25" x14ac:dyDescent="0.25">
      <c r="A3250" t="s">
        <v>3567</v>
      </c>
      <c r="B3250">
        <v>45743</v>
      </c>
      <c r="C3250" t="s">
        <v>95</v>
      </c>
      <c r="D3250" t="s">
        <v>49</v>
      </c>
      <c r="E3250">
        <v>3969.77</v>
      </c>
      <c r="F3250">
        <v>3951.66</v>
      </c>
      <c r="G3250">
        <v>17.399999999999999</v>
      </c>
      <c r="H3250">
        <v>12.4</v>
      </c>
      <c r="I3250">
        <v>3.3</v>
      </c>
      <c r="J3250" t="s">
        <v>35</v>
      </c>
      <c r="K3250" t="s">
        <v>59</v>
      </c>
      <c r="L3250" t="s">
        <v>360</v>
      </c>
      <c r="M3250" t="s">
        <v>399</v>
      </c>
      <c r="N3250" t="s">
        <v>81</v>
      </c>
      <c r="O3250">
        <v>943.25</v>
      </c>
      <c r="P3250" t="s">
        <v>32</v>
      </c>
      <c r="Q3250" t="s">
        <v>33</v>
      </c>
      <c r="R3250" t="s">
        <v>77</v>
      </c>
      <c r="S3250">
        <v>14.78</v>
      </c>
      <c r="T3250" t="s">
        <v>28</v>
      </c>
      <c r="U3250">
        <v>16</v>
      </c>
      <c r="V3250">
        <v>6</v>
      </c>
      <c r="W3250" t="s">
        <v>53</v>
      </c>
      <c r="X3250" t="s">
        <v>54</v>
      </c>
      <c r="Y3250" t="s">
        <v>55</v>
      </c>
    </row>
    <row r="3251" spans="1:25" x14ac:dyDescent="0.25">
      <c r="A3251" t="s">
        <v>3568</v>
      </c>
      <c r="B3251">
        <v>45862</v>
      </c>
      <c r="C3251" t="s">
        <v>40</v>
      </c>
      <c r="D3251" t="s">
        <v>41</v>
      </c>
      <c r="E3251">
        <v>3840.03</v>
      </c>
      <c r="F3251">
        <v>3568.13</v>
      </c>
      <c r="G3251">
        <v>21.8</v>
      </c>
      <c r="H3251">
        <v>10</v>
      </c>
      <c r="I3251">
        <v>2.2999999999999998</v>
      </c>
      <c r="J3251" t="s">
        <v>28</v>
      </c>
      <c r="L3251" t="s">
        <v>238</v>
      </c>
      <c r="M3251" t="s">
        <v>183</v>
      </c>
      <c r="N3251" t="s">
        <v>81</v>
      </c>
      <c r="O3251">
        <v>1103.98</v>
      </c>
      <c r="P3251" t="s">
        <v>32</v>
      </c>
      <c r="Q3251" t="s">
        <v>33</v>
      </c>
      <c r="R3251" t="s">
        <v>45</v>
      </c>
      <c r="S3251">
        <v>6.64</v>
      </c>
      <c r="T3251" t="s">
        <v>28</v>
      </c>
      <c r="U3251">
        <v>10</v>
      </c>
      <c r="V3251">
        <v>9</v>
      </c>
      <c r="W3251" t="s">
        <v>78</v>
      </c>
      <c r="X3251" t="s">
        <v>37</v>
      </c>
      <c r="Y3251" t="s">
        <v>46</v>
      </c>
    </row>
    <row r="3252" spans="1:25" x14ac:dyDescent="0.25">
      <c r="A3252" t="s">
        <v>3569</v>
      </c>
      <c r="B3252">
        <v>45444</v>
      </c>
      <c r="C3252" t="s">
        <v>72</v>
      </c>
      <c r="D3252" t="s">
        <v>27</v>
      </c>
      <c r="E3252">
        <v>3473.06</v>
      </c>
      <c r="F3252">
        <v>3238.63</v>
      </c>
      <c r="G3252">
        <v>75.8</v>
      </c>
      <c r="H3252">
        <v>55.8</v>
      </c>
      <c r="I3252">
        <v>3</v>
      </c>
      <c r="J3252" t="s">
        <v>35</v>
      </c>
      <c r="K3252" t="s">
        <v>123</v>
      </c>
      <c r="L3252" t="s">
        <v>136</v>
      </c>
      <c r="M3252" t="s">
        <v>580</v>
      </c>
      <c r="N3252" t="s">
        <v>81</v>
      </c>
      <c r="O3252">
        <v>1018.54</v>
      </c>
      <c r="P3252" t="s">
        <v>32</v>
      </c>
      <c r="Q3252" t="s">
        <v>33</v>
      </c>
      <c r="R3252" t="s">
        <v>89</v>
      </c>
      <c r="S3252">
        <v>14.2</v>
      </c>
      <c r="T3252" t="s">
        <v>35</v>
      </c>
      <c r="U3252">
        <v>17</v>
      </c>
      <c r="V3252">
        <v>1</v>
      </c>
      <c r="W3252" t="s">
        <v>53</v>
      </c>
      <c r="X3252" t="s">
        <v>54</v>
      </c>
      <c r="Y3252" t="s">
        <v>55</v>
      </c>
    </row>
    <row r="3253" spans="1:25" x14ac:dyDescent="0.25">
      <c r="A3253" t="s">
        <v>3570</v>
      </c>
      <c r="B3253">
        <v>46017</v>
      </c>
      <c r="C3253" t="s">
        <v>72</v>
      </c>
      <c r="D3253" t="s">
        <v>41</v>
      </c>
      <c r="E3253">
        <v>2929.55</v>
      </c>
      <c r="F3253">
        <v>2888.65</v>
      </c>
      <c r="G3253">
        <v>65.8</v>
      </c>
      <c r="H3253">
        <v>53.8</v>
      </c>
      <c r="I3253">
        <v>3.2</v>
      </c>
      <c r="J3253" t="s">
        <v>28</v>
      </c>
      <c r="L3253" t="s">
        <v>352</v>
      </c>
      <c r="M3253" t="s">
        <v>399</v>
      </c>
      <c r="N3253" t="s">
        <v>52</v>
      </c>
      <c r="O3253">
        <v>917.32</v>
      </c>
      <c r="P3253" t="s">
        <v>76</v>
      </c>
      <c r="Q3253" t="s">
        <v>33</v>
      </c>
      <c r="R3253" t="s">
        <v>102</v>
      </c>
      <c r="S3253">
        <v>23.29</v>
      </c>
      <c r="T3253" t="s">
        <v>28</v>
      </c>
      <c r="U3253">
        <v>3</v>
      </c>
      <c r="V3253">
        <v>6</v>
      </c>
      <c r="W3253" t="s">
        <v>36</v>
      </c>
      <c r="X3253" t="s">
        <v>37</v>
      </c>
      <c r="Y3253" t="s">
        <v>55</v>
      </c>
    </row>
    <row r="3254" spans="1:25" x14ac:dyDescent="0.25">
      <c r="A3254" t="s">
        <v>3571</v>
      </c>
      <c r="B3254">
        <v>45463</v>
      </c>
      <c r="C3254" t="s">
        <v>173</v>
      </c>
      <c r="D3254" t="s">
        <v>27</v>
      </c>
      <c r="E3254">
        <v>3965.16</v>
      </c>
      <c r="F3254">
        <v>4028.5</v>
      </c>
      <c r="G3254">
        <v>39</v>
      </c>
      <c r="H3254">
        <v>26</v>
      </c>
      <c r="I3254">
        <v>1</v>
      </c>
      <c r="J3254" t="s">
        <v>28</v>
      </c>
      <c r="L3254" t="s">
        <v>238</v>
      </c>
      <c r="M3254" t="s">
        <v>131</v>
      </c>
      <c r="N3254" t="s">
        <v>52</v>
      </c>
      <c r="O3254">
        <v>800.42</v>
      </c>
      <c r="P3254" t="s">
        <v>32</v>
      </c>
      <c r="Q3254" t="s">
        <v>33</v>
      </c>
      <c r="R3254" t="s">
        <v>77</v>
      </c>
      <c r="S3254">
        <v>13.53</v>
      </c>
      <c r="T3254" t="s">
        <v>28</v>
      </c>
      <c r="U3254">
        <v>10</v>
      </c>
      <c r="V3254">
        <v>12</v>
      </c>
      <c r="W3254" t="s">
        <v>78</v>
      </c>
      <c r="X3254" t="s">
        <v>54</v>
      </c>
      <c r="Y3254" t="s">
        <v>55</v>
      </c>
    </row>
    <row r="3255" spans="1:25" x14ac:dyDescent="0.25">
      <c r="A3255" t="s">
        <v>3572</v>
      </c>
      <c r="B3255">
        <v>45826</v>
      </c>
      <c r="C3255" t="s">
        <v>72</v>
      </c>
      <c r="D3255" t="s">
        <v>41</v>
      </c>
      <c r="E3255">
        <v>4042.69</v>
      </c>
      <c r="F3255">
        <v>3442.4</v>
      </c>
      <c r="G3255">
        <v>51.1</v>
      </c>
      <c r="H3255">
        <v>27.1</v>
      </c>
      <c r="I3255">
        <v>2.8</v>
      </c>
      <c r="J3255" t="s">
        <v>35</v>
      </c>
      <c r="K3255" t="s">
        <v>109</v>
      </c>
      <c r="L3255" t="s">
        <v>447</v>
      </c>
      <c r="M3255" t="s">
        <v>233</v>
      </c>
      <c r="N3255" t="s">
        <v>81</v>
      </c>
      <c r="O3255">
        <v>883.27</v>
      </c>
      <c r="P3255" t="s">
        <v>32</v>
      </c>
      <c r="Q3255" t="s">
        <v>33</v>
      </c>
      <c r="R3255" t="s">
        <v>89</v>
      </c>
      <c r="S3255">
        <v>13.18</v>
      </c>
      <c r="T3255" t="s">
        <v>28</v>
      </c>
      <c r="U3255">
        <v>3</v>
      </c>
      <c r="V3255">
        <v>6</v>
      </c>
      <c r="W3255" t="s">
        <v>78</v>
      </c>
      <c r="X3255" t="s">
        <v>37</v>
      </c>
      <c r="Y3255" t="s">
        <v>38</v>
      </c>
    </row>
    <row r="3256" spans="1:25" x14ac:dyDescent="0.25">
      <c r="A3256" t="s">
        <v>3573</v>
      </c>
      <c r="B3256">
        <v>45887</v>
      </c>
      <c r="C3256" t="s">
        <v>64</v>
      </c>
      <c r="D3256" t="s">
        <v>58</v>
      </c>
      <c r="E3256">
        <v>3863.79</v>
      </c>
      <c r="F3256">
        <v>3548.07</v>
      </c>
      <c r="G3256">
        <v>45.5</v>
      </c>
      <c r="H3256">
        <v>24.5</v>
      </c>
      <c r="I3256">
        <v>3</v>
      </c>
      <c r="J3256" t="s">
        <v>28</v>
      </c>
      <c r="L3256" t="s">
        <v>434</v>
      </c>
      <c r="M3256" t="s">
        <v>156</v>
      </c>
      <c r="N3256" t="s">
        <v>81</v>
      </c>
      <c r="O3256">
        <v>1206.1600000000001</v>
      </c>
      <c r="P3256" t="s">
        <v>32</v>
      </c>
      <c r="Q3256" t="s">
        <v>33</v>
      </c>
      <c r="R3256" t="s">
        <v>102</v>
      </c>
      <c r="S3256">
        <v>11.14</v>
      </c>
      <c r="T3256" t="s">
        <v>35</v>
      </c>
      <c r="U3256">
        <v>2</v>
      </c>
      <c r="V3256">
        <v>14</v>
      </c>
      <c r="W3256" t="s">
        <v>36</v>
      </c>
      <c r="X3256" t="s">
        <v>54</v>
      </c>
      <c r="Y3256" t="s">
        <v>46</v>
      </c>
    </row>
    <row r="3257" spans="1:25" x14ac:dyDescent="0.25">
      <c r="A3257" t="s">
        <v>3574</v>
      </c>
      <c r="B3257">
        <v>45404</v>
      </c>
      <c r="C3257" t="s">
        <v>95</v>
      </c>
      <c r="D3257" t="s">
        <v>27</v>
      </c>
      <c r="E3257">
        <v>3423.58</v>
      </c>
      <c r="F3257">
        <v>3227.16</v>
      </c>
      <c r="G3257">
        <v>9.1</v>
      </c>
      <c r="H3257">
        <v>10</v>
      </c>
      <c r="I3257">
        <v>4.2</v>
      </c>
      <c r="J3257" t="s">
        <v>35</v>
      </c>
      <c r="L3257" t="s">
        <v>29</v>
      </c>
      <c r="M3257" t="s">
        <v>148</v>
      </c>
      <c r="N3257" t="s">
        <v>44</v>
      </c>
      <c r="O3257">
        <v>1111.75</v>
      </c>
      <c r="P3257" t="s">
        <v>32</v>
      </c>
      <c r="Q3257" t="s">
        <v>33</v>
      </c>
      <c r="R3257" t="s">
        <v>89</v>
      </c>
      <c r="S3257">
        <v>10.49</v>
      </c>
      <c r="T3257" t="s">
        <v>28</v>
      </c>
      <c r="U3257">
        <v>1</v>
      </c>
      <c r="V3257">
        <v>11</v>
      </c>
      <c r="W3257" t="s">
        <v>36</v>
      </c>
      <c r="X3257" t="s">
        <v>37</v>
      </c>
      <c r="Y3257" t="s">
        <v>46</v>
      </c>
    </row>
    <row r="3258" spans="1:25" x14ac:dyDescent="0.25">
      <c r="A3258" t="s">
        <v>3575</v>
      </c>
      <c r="B3258">
        <v>45394</v>
      </c>
      <c r="C3258" t="s">
        <v>91</v>
      </c>
      <c r="D3258" t="s">
        <v>41</v>
      </c>
      <c r="E3258">
        <v>3882.29</v>
      </c>
      <c r="F3258">
        <v>3793.56</v>
      </c>
      <c r="G3258">
        <v>66.400000000000006</v>
      </c>
      <c r="H3258">
        <v>57.4</v>
      </c>
      <c r="I3258">
        <v>2.8</v>
      </c>
      <c r="J3258" t="s">
        <v>28</v>
      </c>
      <c r="L3258" t="s">
        <v>387</v>
      </c>
      <c r="M3258" t="s">
        <v>647</v>
      </c>
      <c r="N3258" t="s">
        <v>81</v>
      </c>
      <c r="O3258">
        <v>1039.02</v>
      </c>
      <c r="P3258" t="s">
        <v>32</v>
      </c>
      <c r="Q3258" t="s">
        <v>33</v>
      </c>
      <c r="R3258" t="s">
        <v>34</v>
      </c>
      <c r="S3258">
        <v>27.2</v>
      </c>
      <c r="T3258" t="s">
        <v>35</v>
      </c>
      <c r="U3258">
        <v>4</v>
      </c>
      <c r="V3258">
        <v>13</v>
      </c>
      <c r="W3258" t="s">
        <v>78</v>
      </c>
      <c r="X3258" t="s">
        <v>37</v>
      </c>
      <c r="Y3258" t="s">
        <v>38</v>
      </c>
    </row>
    <row r="3259" spans="1:25" x14ac:dyDescent="0.25">
      <c r="A3259" t="s">
        <v>3576</v>
      </c>
      <c r="B3259">
        <v>45773</v>
      </c>
      <c r="C3259" t="s">
        <v>104</v>
      </c>
      <c r="D3259" t="s">
        <v>27</v>
      </c>
      <c r="E3259">
        <v>1733.63</v>
      </c>
      <c r="F3259">
        <v>1681.45</v>
      </c>
      <c r="G3259">
        <v>16.8</v>
      </c>
      <c r="H3259">
        <v>10</v>
      </c>
      <c r="I3259">
        <v>3.6</v>
      </c>
      <c r="J3259" t="s">
        <v>28</v>
      </c>
      <c r="L3259" t="s">
        <v>142</v>
      </c>
      <c r="M3259" t="s">
        <v>677</v>
      </c>
      <c r="N3259" t="s">
        <v>31</v>
      </c>
      <c r="O3259">
        <v>925.21</v>
      </c>
      <c r="P3259" t="s">
        <v>32</v>
      </c>
      <c r="Q3259" t="s">
        <v>33</v>
      </c>
      <c r="R3259" t="s">
        <v>45</v>
      </c>
      <c r="S3259">
        <v>14.93</v>
      </c>
      <c r="T3259" t="s">
        <v>28</v>
      </c>
      <c r="U3259">
        <v>3</v>
      </c>
      <c r="V3259">
        <v>15</v>
      </c>
      <c r="W3259" t="s">
        <v>53</v>
      </c>
      <c r="X3259" t="s">
        <v>37</v>
      </c>
      <c r="Y3259" t="s">
        <v>55</v>
      </c>
    </row>
    <row r="3260" spans="1:25" x14ac:dyDescent="0.25">
      <c r="A3260" t="s">
        <v>3577</v>
      </c>
      <c r="B3260">
        <v>45819</v>
      </c>
      <c r="C3260" t="s">
        <v>108</v>
      </c>
      <c r="D3260" t="s">
        <v>49</v>
      </c>
      <c r="E3260">
        <v>2807.08</v>
      </c>
      <c r="F3260">
        <v>2705.02</v>
      </c>
      <c r="G3260">
        <v>65.7</v>
      </c>
      <c r="H3260">
        <v>57.7</v>
      </c>
      <c r="I3260">
        <v>3.9</v>
      </c>
      <c r="J3260" t="s">
        <v>28</v>
      </c>
      <c r="L3260" t="s">
        <v>366</v>
      </c>
      <c r="M3260" t="s">
        <v>248</v>
      </c>
      <c r="N3260" t="s">
        <v>44</v>
      </c>
      <c r="O3260">
        <v>924.76</v>
      </c>
      <c r="P3260" t="s">
        <v>76</v>
      </c>
      <c r="Q3260" t="s">
        <v>33</v>
      </c>
      <c r="R3260" t="s">
        <v>34</v>
      </c>
      <c r="S3260">
        <v>22.85</v>
      </c>
      <c r="T3260" t="s">
        <v>28</v>
      </c>
      <c r="U3260">
        <v>3</v>
      </c>
      <c r="V3260">
        <v>1</v>
      </c>
      <c r="W3260" t="s">
        <v>53</v>
      </c>
      <c r="X3260" t="s">
        <v>54</v>
      </c>
      <c r="Y3260" t="s">
        <v>38</v>
      </c>
    </row>
    <row r="3261" spans="1:25" x14ac:dyDescent="0.25">
      <c r="A3261" t="s">
        <v>3578</v>
      </c>
      <c r="B3261">
        <v>45727</v>
      </c>
      <c r="C3261" t="s">
        <v>57</v>
      </c>
      <c r="D3261" t="s">
        <v>49</v>
      </c>
      <c r="E3261">
        <v>4302.6499999999996</v>
      </c>
      <c r="F3261">
        <v>4046.4</v>
      </c>
      <c r="G3261">
        <v>7.5</v>
      </c>
      <c r="H3261">
        <v>10</v>
      </c>
      <c r="I3261">
        <v>3.3</v>
      </c>
      <c r="J3261" t="s">
        <v>28</v>
      </c>
      <c r="L3261" t="s">
        <v>29</v>
      </c>
      <c r="M3261" t="s">
        <v>273</v>
      </c>
      <c r="N3261" t="s">
        <v>81</v>
      </c>
      <c r="O3261">
        <v>1019.23</v>
      </c>
      <c r="P3261" t="s">
        <v>32</v>
      </c>
      <c r="Q3261" t="s">
        <v>33</v>
      </c>
      <c r="R3261" t="s">
        <v>102</v>
      </c>
      <c r="S3261">
        <v>16.43</v>
      </c>
      <c r="T3261" t="s">
        <v>28</v>
      </c>
      <c r="U3261">
        <v>5</v>
      </c>
      <c r="V3261">
        <v>12</v>
      </c>
      <c r="W3261" t="s">
        <v>36</v>
      </c>
      <c r="X3261" t="s">
        <v>37</v>
      </c>
      <c r="Y3261" t="s">
        <v>55</v>
      </c>
    </row>
    <row r="3262" spans="1:25" x14ac:dyDescent="0.25">
      <c r="A3262" t="s">
        <v>3579</v>
      </c>
      <c r="B3262">
        <v>45328</v>
      </c>
      <c r="C3262" t="s">
        <v>64</v>
      </c>
      <c r="D3262" t="s">
        <v>41</v>
      </c>
      <c r="E3262">
        <v>2107.71</v>
      </c>
      <c r="F3262">
        <v>2040.82</v>
      </c>
      <c r="G3262">
        <v>41.2</v>
      </c>
      <c r="H3262">
        <v>35.200000000000003</v>
      </c>
      <c r="I3262">
        <v>4.7</v>
      </c>
      <c r="J3262" t="s">
        <v>35</v>
      </c>
      <c r="K3262" t="s">
        <v>59</v>
      </c>
      <c r="L3262" t="s">
        <v>124</v>
      </c>
      <c r="M3262" t="s">
        <v>1058</v>
      </c>
      <c r="N3262" t="s">
        <v>31</v>
      </c>
      <c r="O3262">
        <v>1005.08</v>
      </c>
      <c r="P3262" t="s">
        <v>76</v>
      </c>
      <c r="Q3262" t="s">
        <v>33</v>
      </c>
      <c r="R3262" t="s">
        <v>34</v>
      </c>
      <c r="S3262">
        <v>19.649999999999999</v>
      </c>
      <c r="T3262" t="s">
        <v>28</v>
      </c>
      <c r="U3262">
        <v>5</v>
      </c>
      <c r="V3262">
        <v>4</v>
      </c>
      <c r="W3262" t="s">
        <v>78</v>
      </c>
      <c r="X3262" t="s">
        <v>37</v>
      </c>
      <c r="Y3262" t="s">
        <v>55</v>
      </c>
    </row>
    <row r="3263" spans="1:25" x14ac:dyDescent="0.25">
      <c r="A3263" t="s">
        <v>3580</v>
      </c>
      <c r="B3263">
        <v>45462</v>
      </c>
      <c r="C3263" t="s">
        <v>68</v>
      </c>
      <c r="D3263" t="s">
        <v>58</v>
      </c>
      <c r="E3263">
        <v>2836.7</v>
      </c>
      <c r="F3263">
        <v>2559.7399999999998</v>
      </c>
      <c r="G3263">
        <v>64.099999999999994</v>
      </c>
      <c r="H3263">
        <v>51.1</v>
      </c>
      <c r="I3263">
        <v>3.3</v>
      </c>
      <c r="J3263" t="s">
        <v>28</v>
      </c>
      <c r="L3263" t="s">
        <v>387</v>
      </c>
      <c r="M3263" t="s">
        <v>495</v>
      </c>
      <c r="N3263" t="s">
        <v>31</v>
      </c>
      <c r="P3263" t="s">
        <v>32</v>
      </c>
      <c r="Q3263" t="s">
        <v>33</v>
      </c>
      <c r="R3263" t="s">
        <v>45</v>
      </c>
      <c r="S3263">
        <v>19.72</v>
      </c>
      <c r="T3263" t="s">
        <v>35</v>
      </c>
      <c r="U3263">
        <v>1</v>
      </c>
      <c r="V3263">
        <v>7</v>
      </c>
      <c r="W3263" t="s">
        <v>78</v>
      </c>
      <c r="X3263" t="s">
        <v>54</v>
      </c>
      <c r="Y3263" t="s">
        <v>38</v>
      </c>
    </row>
    <row r="3264" spans="1:25" x14ac:dyDescent="0.25">
      <c r="A3264" t="s">
        <v>3581</v>
      </c>
      <c r="B3264">
        <v>45350</v>
      </c>
      <c r="C3264" t="s">
        <v>64</v>
      </c>
      <c r="D3264" t="s">
        <v>49</v>
      </c>
      <c r="E3264">
        <v>2367.66</v>
      </c>
      <c r="F3264">
        <v>2344.69</v>
      </c>
      <c r="G3264">
        <v>23.5</v>
      </c>
      <c r="H3264">
        <v>13.5</v>
      </c>
      <c r="I3264">
        <v>3.5</v>
      </c>
      <c r="J3264" t="s">
        <v>28</v>
      </c>
      <c r="L3264" t="s">
        <v>226</v>
      </c>
      <c r="M3264" t="s">
        <v>204</v>
      </c>
      <c r="N3264" t="s">
        <v>31</v>
      </c>
      <c r="O3264">
        <v>986.1</v>
      </c>
      <c r="P3264" t="s">
        <v>32</v>
      </c>
      <c r="Q3264" t="s">
        <v>33</v>
      </c>
      <c r="R3264" t="s">
        <v>102</v>
      </c>
      <c r="S3264">
        <v>33.57</v>
      </c>
      <c r="T3264" t="s">
        <v>28</v>
      </c>
      <c r="U3264">
        <v>1</v>
      </c>
      <c r="V3264">
        <v>13</v>
      </c>
      <c r="W3264" t="s">
        <v>53</v>
      </c>
      <c r="X3264" t="s">
        <v>37</v>
      </c>
      <c r="Y3264" t="s">
        <v>38</v>
      </c>
    </row>
    <row r="3265" spans="1:25" x14ac:dyDescent="0.25">
      <c r="A3265" t="s">
        <v>3582</v>
      </c>
      <c r="B3265">
        <v>45756</v>
      </c>
      <c r="C3265" t="s">
        <v>91</v>
      </c>
      <c r="D3265" t="s">
        <v>27</v>
      </c>
      <c r="E3265">
        <v>4655.1000000000004</v>
      </c>
      <c r="F3265">
        <v>4699.6000000000004</v>
      </c>
      <c r="G3265">
        <v>58.2</v>
      </c>
      <c r="H3265">
        <v>34.200000000000003</v>
      </c>
      <c r="I3265">
        <v>2.8</v>
      </c>
      <c r="J3265" t="s">
        <v>35</v>
      </c>
      <c r="K3265" t="s">
        <v>73</v>
      </c>
      <c r="L3265" t="s">
        <v>180</v>
      </c>
      <c r="M3265" t="s">
        <v>544</v>
      </c>
      <c r="N3265" t="s">
        <v>81</v>
      </c>
      <c r="O3265">
        <v>943.81</v>
      </c>
      <c r="P3265" t="s">
        <v>76</v>
      </c>
      <c r="Q3265" t="s">
        <v>33</v>
      </c>
      <c r="R3265" t="s">
        <v>62</v>
      </c>
      <c r="S3265">
        <v>26.77</v>
      </c>
      <c r="T3265" t="s">
        <v>28</v>
      </c>
      <c r="U3265">
        <v>13</v>
      </c>
      <c r="V3265">
        <v>8</v>
      </c>
      <c r="W3265" t="s">
        <v>78</v>
      </c>
      <c r="X3265" t="s">
        <v>54</v>
      </c>
      <c r="Y3265" t="s">
        <v>55</v>
      </c>
    </row>
    <row r="3266" spans="1:25" x14ac:dyDescent="0.25">
      <c r="A3266" t="s">
        <v>3583</v>
      </c>
      <c r="B3266">
        <v>45862</v>
      </c>
      <c r="C3266" t="s">
        <v>173</v>
      </c>
      <c r="D3266" t="s">
        <v>27</v>
      </c>
      <c r="E3266">
        <v>2076.06</v>
      </c>
      <c r="F3266">
        <v>1920.56</v>
      </c>
      <c r="G3266">
        <v>44.5</v>
      </c>
      <c r="H3266">
        <v>25.5</v>
      </c>
      <c r="I3266">
        <v>3.6</v>
      </c>
      <c r="J3266" t="s">
        <v>28</v>
      </c>
      <c r="L3266" t="s">
        <v>29</v>
      </c>
      <c r="M3266" t="s">
        <v>307</v>
      </c>
      <c r="N3266" t="s">
        <v>31</v>
      </c>
      <c r="O3266">
        <v>704.27</v>
      </c>
      <c r="P3266" t="s">
        <v>32</v>
      </c>
      <c r="Q3266" t="s">
        <v>33</v>
      </c>
      <c r="R3266" t="s">
        <v>77</v>
      </c>
      <c r="S3266">
        <v>9.3800000000000008</v>
      </c>
      <c r="T3266" t="s">
        <v>35</v>
      </c>
      <c r="U3266">
        <v>9</v>
      </c>
      <c r="V3266">
        <v>13</v>
      </c>
      <c r="W3266" t="s">
        <v>78</v>
      </c>
      <c r="X3266" t="s">
        <v>37</v>
      </c>
      <c r="Y3266" t="s">
        <v>46</v>
      </c>
    </row>
    <row r="3267" spans="1:25" x14ac:dyDescent="0.25">
      <c r="A3267" t="s">
        <v>3584</v>
      </c>
      <c r="B3267">
        <v>45991</v>
      </c>
      <c r="C3267" t="s">
        <v>133</v>
      </c>
      <c r="D3267" t="s">
        <v>41</v>
      </c>
      <c r="E3267">
        <v>4105.38</v>
      </c>
      <c r="F3267">
        <v>4171.54</v>
      </c>
      <c r="G3267">
        <v>34.1</v>
      </c>
      <c r="H3267">
        <v>26.1</v>
      </c>
      <c r="I3267">
        <v>5</v>
      </c>
      <c r="J3267" t="s">
        <v>28</v>
      </c>
      <c r="L3267" t="s">
        <v>139</v>
      </c>
      <c r="M3267" t="s">
        <v>875</v>
      </c>
      <c r="N3267" t="s">
        <v>44</v>
      </c>
      <c r="O3267">
        <v>702.09</v>
      </c>
      <c r="P3267" t="s">
        <v>32</v>
      </c>
      <c r="Q3267" t="s">
        <v>33</v>
      </c>
      <c r="R3267" t="s">
        <v>89</v>
      </c>
      <c r="S3267">
        <v>6.96</v>
      </c>
      <c r="T3267" t="s">
        <v>35</v>
      </c>
      <c r="U3267">
        <v>1</v>
      </c>
      <c r="V3267">
        <v>15</v>
      </c>
      <c r="W3267" t="s">
        <v>53</v>
      </c>
      <c r="X3267" t="s">
        <v>54</v>
      </c>
      <c r="Y3267" t="s">
        <v>46</v>
      </c>
    </row>
    <row r="3268" spans="1:25" x14ac:dyDescent="0.25">
      <c r="A3268" t="s">
        <v>3585</v>
      </c>
      <c r="B3268">
        <v>45304</v>
      </c>
      <c r="C3268" t="s">
        <v>104</v>
      </c>
      <c r="D3268" t="s">
        <v>49</v>
      </c>
      <c r="E3268">
        <v>2537.12</v>
      </c>
      <c r="F3268">
        <v>2240.25</v>
      </c>
      <c r="G3268">
        <v>46.2</v>
      </c>
      <c r="H3268">
        <v>34.200000000000003</v>
      </c>
      <c r="I3268">
        <v>4.2</v>
      </c>
      <c r="J3268" t="s">
        <v>28</v>
      </c>
      <c r="L3268" t="s">
        <v>215</v>
      </c>
      <c r="M3268" t="s">
        <v>75</v>
      </c>
      <c r="N3268" t="s">
        <v>31</v>
      </c>
      <c r="O3268">
        <v>927.63</v>
      </c>
      <c r="P3268" t="s">
        <v>32</v>
      </c>
      <c r="Q3268" t="s">
        <v>33</v>
      </c>
      <c r="R3268" t="s">
        <v>45</v>
      </c>
      <c r="S3268">
        <v>4.96</v>
      </c>
      <c r="T3268" t="s">
        <v>35</v>
      </c>
      <c r="U3268">
        <v>1</v>
      </c>
      <c r="V3268">
        <v>11</v>
      </c>
      <c r="W3268" t="s">
        <v>78</v>
      </c>
      <c r="X3268" t="s">
        <v>54</v>
      </c>
      <c r="Y3268" t="s">
        <v>38</v>
      </c>
    </row>
    <row r="3269" spans="1:25" x14ac:dyDescent="0.25">
      <c r="A3269" t="s">
        <v>3586</v>
      </c>
      <c r="B3269">
        <v>46003</v>
      </c>
      <c r="C3269" t="s">
        <v>26</v>
      </c>
      <c r="D3269" t="s">
        <v>58</v>
      </c>
      <c r="E3269">
        <v>2975.96</v>
      </c>
      <c r="F3269">
        <v>2581.11</v>
      </c>
      <c r="G3269">
        <v>33.799999999999997</v>
      </c>
      <c r="H3269">
        <v>13.8</v>
      </c>
      <c r="J3269" t="s">
        <v>28</v>
      </c>
      <c r="L3269" t="s">
        <v>185</v>
      </c>
      <c r="M3269" t="s">
        <v>580</v>
      </c>
      <c r="N3269" t="s">
        <v>44</v>
      </c>
      <c r="O3269">
        <v>993.11</v>
      </c>
      <c r="P3269" t="s">
        <v>32</v>
      </c>
      <c r="Q3269" t="s">
        <v>33</v>
      </c>
      <c r="R3269" t="s">
        <v>89</v>
      </c>
      <c r="S3269">
        <v>-3.39</v>
      </c>
      <c r="T3269" t="s">
        <v>28</v>
      </c>
      <c r="U3269">
        <v>1</v>
      </c>
      <c r="V3269">
        <v>7</v>
      </c>
      <c r="W3269" t="s">
        <v>53</v>
      </c>
      <c r="X3269" t="s">
        <v>37</v>
      </c>
      <c r="Y3269" t="s">
        <v>38</v>
      </c>
    </row>
    <row r="3270" spans="1:25" x14ac:dyDescent="0.25">
      <c r="A3270" t="s">
        <v>3587</v>
      </c>
      <c r="B3270">
        <v>46022</v>
      </c>
      <c r="C3270" t="s">
        <v>68</v>
      </c>
      <c r="D3270" t="s">
        <v>58</v>
      </c>
      <c r="E3270">
        <v>2515.06</v>
      </c>
      <c r="F3270">
        <v>2398.41</v>
      </c>
      <c r="G3270">
        <v>85.1</v>
      </c>
      <c r="H3270">
        <v>64.099999999999994</v>
      </c>
      <c r="I3270">
        <v>3.3</v>
      </c>
      <c r="J3270" t="s">
        <v>28</v>
      </c>
      <c r="L3270" t="s">
        <v>144</v>
      </c>
      <c r="M3270" t="s">
        <v>427</v>
      </c>
      <c r="N3270" t="s">
        <v>31</v>
      </c>
      <c r="O3270">
        <v>943.52</v>
      </c>
      <c r="P3270" t="s">
        <v>76</v>
      </c>
      <c r="Q3270" t="s">
        <v>33</v>
      </c>
      <c r="R3270" t="s">
        <v>102</v>
      </c>
      <c r="S3270">
        <v>27.94</v>
      </c>
      <c r="T3270" t="s">
        <v>28</v>
      </c>
      <c r="U3270">
        <v>16</v>
      </c>
      <c r="V3270">
        <v>10</v>
      </c>
      <c r="W3270" t="s">
        <v>36</v>
      </c>
      <c r="X3270" t="s">
        <v>37</v>
      </c>
      <c r="Y3270" t="s">
        <v>55</v>
      </c>
    </row>
    <row r="3271" spans="1:25" x14ac:dyDescent="0.25">
      <c r="A3271" t="s">
        <v>3588</v>
      </c>
      <c r="B3271">
        <v>45892</v>
      </c>
      <c r="C3271" t="s">
        <v>68</v>
      </c>
      <c r="D3271" t="s">
        <v>58</v>
      </c>
      <c r="E3271">
        <v>2292.04</v>
      </c>
      <c r="F3271">
        <v>2153.2199999999998</v>
      </c>
      <c r="G3271">
        <v>34.9</v>
      </c>
      <c r="H3271">
        <v>29.9</v>
      </c>
      <c r="I3271">
        <v>4.5999999999999996</v>
      </c>
      <c r="J3271" t="s">
        <v>28</v>
      </c>
      <c r="L3271" t="s">
        <v>434</v>
      </c>
      <c r="M3271" t="s">
        <v>521</v>
      </c>
      <c r="N3271" t="s">
        <v>31</v>
      </c>
      <c r="O3271">
        <v>952.53</v>
      </c>
      <c r="P3271" t="s">
        <v>76</v>
      </c>
      <c r="Q3271" t="s">
        <v>33</v>
      </c>
      <c r="R3271" t="s">
        <v>62</v>
      </c>
      <c r="S3271">
        <v>-0.54</v>
      </c>
      <c r="T3271" t="s">
        <v>28</v>
      </c>
      <c r="U3271">
        <v>3</v>
      </c>
      <c r="V3271">
        <v>9</v>
      </c>
      <c r="W3271" t="s">
        <v>36</v>
      </c>
      <c r="X3271" t="s">
        <v>37</v>
      </c>
      <c r="Y3271" t="s">
        <v>55</v>
      </c>
    </row>
    <row r="3272" spans="1:25" x14ac:dyDescent="0.25">
      <c r="A3272" t="s">
        <v>3589</v>
      </c>
      <c r="B3272">
        <v>45806</v>
      </c>
      <c r="C3272" t="s">
        <v>173</v>
      </c>
      <c r="D3272" t="s">
        <v>27</v>
      </c>
      <c r="E3272">
        <v>3871.23</v>
      </c>
      <c r="F3272">
        <v>3849.29</v>
      </c>
      <c r="G3272">
        <v>31.8</v>
      </c>
      <c r="H3272">
        <v>22.8</v>
      </c>
      <c r="I3272">
        <v>2.7</v>
      </c>
      <c r="J3272" t="s">
        <v>28</v>
      </c>
      <c r="L3272" t="s">
        <v>215</v>
      </c>
      <c r="M3272" t="s">
        <v>792</v>
      </c>
      <c r="N3272" t="s">
        <v>81</v>
      </c>
      <c r="O3272">
        <v>1100.73</v>
      </c>
      <c r="P3272" t="s">
        <v>32</v>
      </c>
      <c r="Q3272" t="s">
        <v>33</v>
      </c>
      <c r="R3272" t="s">
        <v>89</v>
      </c>
      <c r="S3272">
        <v>2.86</v>
      </c>
      <c r="T3272" t="s">
        <v>28</v>
      </c>
      <c r="U3272">
        <v>17</v>
      </c>
      <c r="V3272">
        <v>2</v>
      </c>
      <c r="W3272" t="s">
        <v>78</v>
      </c>
      <c r="X3272" t="s">
        <v>37</v>
      </c>
      <c r="Y3272" t="s">
        <v>46</v>
      </c>
    </row>
    <row r="3273" spans="1:25" x14ac:dyDescent="0.25">
      <c r="A3273" t="s">
        <v>3590</v>
      </c>
      <c r="B3273">
        <v>45403</v>
      </c>
      <c r="C3273" t="s">
        <v>64</v>
      </c>
      <c r="D3273" t="s">
        <v>27</v>
      </c>
      <c r="E3273">
        <v>4827.9799999999996</v>
      </c>
      <c r="F3273">
        <v>4428.3100000000004</v>
      </c>
      <c r="G3273">
        <v>29.1</v>
      </c>
      <c r="H3273">
        <v>21.1</v>
      </c>
      <c r="I3273">
        <v>4.5</v>
      </c>
      <c r="J3273" t="s">
        <v>35</v>
      </c>
      <c r="K3273" t="s">
        <v>92</v>
      </c>
      <c r="L3273" t="s">
        <v>269</v>
      </c>
      <c r="M3273" t="s">
        <v>616</v>
      </c>
      <c r="N3273" t="s">
        <v>81</v>
      </c>
      <c r="O3273">
        <v>962.19</v>
      </c>
      <c r="P3273" t="s">
        <v>76</v>
      </c>
      <c r="Q3273" t="s">
        <v>33</v>
      </c>
      <c r="R3273" t="s">
        <v>45</v>
      </c>
      <c r="S3273">
        <v>9.4700000000000006</v>
      </c>
      <c r="T3273" t="s">
        <v>28</v>
      </c>
      <c r="U3273">
        <v>13</v>
      </c>
      <c r="V3273">
        <v>13</v>
      </c>
      <c r="W3273" t="s">
        <v>53</v>
      </c>
      <c r="X3273" t="s">
        <v>54</v>
      </c>
      <c r="Y3273" t="s">
        <v>46</v>
      </c>
    </row>
    <row r="3274" spans="1:25" x14ac:dyDescent="0.25">
      <c r="A3274" t="s">
        <v>3591</v>
      </c>
      <c r="B3274">
        <v>45876</v>
      </c>
      <c r="C3274" t="s">
        <v>119</v>
      </c>
      <c r="D3274" t="s">
        <v>49</v>
      </c>
      <c r="E3274">
        <v>3175.38</v>
      </c>
      <c r="F3274">
        <v>2907.71</v>
      </c>
      <c r="G3274">
        <v>43</v>
      </c>
      <c r="H3274">
        <v>28</v>
      </c>
      <c r="I3274">
        <v>4.9000000000000004</v>
      </c>
      <c r="J3274" t="s">
        <v>35</v>
      </c>
      <c r="K3274" t="s">
        <v>177</v>
      </c>
      <c r="L3274" t="s">
        <v>144</v>
      </c>
      <c r="M3274" t="s">
        <v>328</v>
      </c>
      <c r="N3274" t="s">
        <v>44</v>
      </c>
      <c r="O3274">
        <v>952.98</v>
      </c>
      <c r="P3274" t="s">
        <v>76</v>
      </c>
      <c r="Q3274" t="s">
        <v>33</v>
      </c>
      <c r="R3274" t="s">
        <v>77</v>
      </c>
      <c r="S3274">
        <v>7.88</v>
      </c>
      <c r="T3274" t="s">
        <v>35</v>
      </c>
      <c r="U3274">
        <v>6</v>
      </c>
      <c r="V3274">
        <v>12</v>
      </c>
      <c r="W3274" t="s">
        <v>78</v>
      </c>
      <c r="X3274" t="s">
        <v>37</v>
      </c>
      <c r="Y3274" t="s">
        <v>55</v>
      </c>
    </row>
    <row r="3275" spans="1:25" x14ac:dyDescent="0.25">
      <c r="A3275" t="s">
        <v>3592</v>
      </c>
      <c r="B3275">
        <v>45341</v>
      </c>
      <c r="C3275" t="s">
        <v>57</v>
      </c>
      <c r="D3275" t="s">
        <v>58</v>
      </c>
      <c r="E3275">
        <v>3786.88</v>
      </c>
      <c r="F3275">
        <v>3467.87</v>
      </c>
      <c r="G3275">
        <v>33</v>
      </c>
      <c r="H3275">
        <v>27</v>
      </c>
      <c r="I3275">
        <v>4</v>
      </c>
      <c r="J3275" t="s">
        <v>28</v>
      </c>
      <c r="L3275" t="s">
        <v>180</v>
      </c>
      <c r="M3275" t="s">
        <v>541</v>
      </c>
      <c r="N3275" t="s">
        <v>44</v>
      </c>
      <c r="O3275">
        <v>989.93</v>
      </c>
      <c r="P3275" t="s">
        <v>76</v>
      </c>
      <c r="Q3275" t="s">
        <v>33</v>
      </c>
      <c r="R3275" t="s">
        <v>45</v>
      </c>
      <c r="S3275">
        <v>24.99</v>
      </c>
      <c r="T3275" t="s">
        <v>28</v>
      </c>
      <c r="U3275">
        <v>13</v>
      </c>
      <c r="V3275">
        <v>13</v>
      </c>
      <c r="W3275" t="s">
        <v>36</v>
      </c>
      <c r="X3275" t="s">
        <v>54</v>
      </c>
      <c r="Y3275" t="s">
        <v>46</v>
      </c>
    </row>
    <row r="3276" spans="1:25" x14ac:dyDescent="0.25">
      <c r="A3276" t="s">
        <v>3593</v>
      </c>
      <c r="B3276">
        <v>45307</v>
      </c>
      <c r="C3276" t="s">
        <v>133</v>
      </c>
      <c r="D3276" t="s">
        <v>49</v>
      </c>
      <c r="E3276">
        <v>3154.22</v>
      </c>
      <c r="F3276">
        <v>2690.2</v>
      </c>
      <c r="G3276">
        <v>5.7</v>
      </c>
      <c r="H3276">
        <v>10</v>
      </c>
      <c r="I3276">
        <v>2.9</v>
      </c>
      <c r="J3276" t="s">
        <v>28</v>
      </c>
      <c r="L3276" t="s">
        <v>178</v>
      </c>
      <c r="M3276" t="s">
        <v>427</v>
      </c>
      <c r="N3276" t="s">
        <v>52</v>
      </c>
      <c r="O3276">
        <v>1001.05</v>
      </c>
      <c r="P3276" t="s">
        <v>32</v>
      </c>
      <c r="Q3276" t="s">
        <v>33</v>
      </c>
      <c r="R3276" t="s">
        <v>45</v>
      </c>
      <c r="S3276">
        <v>5.41</v>
      </c>
      <c r="T3276" t="s">
        <v>28</v>
      </c>
      <c r="U3276">
        <v>12</v>
      </c>
      <c r="V3276">
        <v>6</v>
      </c>
      <c r="W3276" t="s">
        <v>78</v>
      </c>
      <c r="X3276" t="s">
        <v>54</v>
      </c>
      <c r="Y3276" t="s">
        <v>55</v>
      </c>
    </row>
    <row r="3277" spans="1:25" x14ac:dyDescent="0.25">
      <c r="A3277" t="s">
        <v>3594</v>
      </c>
      <c r="B3277">
        <v>45942</v>
      </c>
      <c r="C3277" t="s">
        <v>40</v>
      </c>
      <c r="D3277" t="s">
        <v>41</v>
      </c>
      <c r="E3277">
        <v>4238.96</v>
      </c>
      <c r="F3277">
        <v>4070.25</v>
      </c>
      <c r="G3277">
        <v>60.2</v>
      </c>
      <c r="H3277">
        <v>42.2</v>
      </c>
      <c r="I3277">
        <v>1.8</v>
      </c>
      <c r="J3277" t="s">
        <v>28</v>
      </c>
      <c r="L3277" t="s">
        <v>170</v>
      </c>
      <c r="M3277" t="s">
        <v>93</v>
      </c>
      <c r="N3277" t="s">
        <v>44</v>
      </c>
      <c r="O3277">
        <v>1064.3900000000001</v>
      </c>
      <c r="P3277" t="s">
        <v>32</v>
      </c>
      <c r="Q3277" t="s">
        <v>33</v>
      </c>
      <c r="R3277" t="s">
        <v>45</v>
      </c>
      <c r="S3277">
        <v>9.51</v>
      </c>
      <c r="T3277" t="s">
        <v>35</v>
      </c>
      <c r="U3277">
        <v>14</v>
      </c>
      <c r="V3277">
        <v>8</v>
      </c>
      <c r="W3277" t="s">
        <v>36</v>
      </c>
      <c r="X3277" t="s">
        <v>54</v>
      </c>
      <c r="Y3277" t="s">
        <v>46</v>
      </c>
    </row>
    <row r="3278" spans="1:25" x14ac:dyDescent="0.25">
      <c r="A3278" t="s">
        <v>3595</v>
      </c>
      <c r="B3278">
        <v>45899</v>
      </c>
      <c r="C3278" t="s">
        <v>48</v>
      </c>
      <c r="D3278" t="s">
        <v>41</v>
      </c>
      <c r="E3278">
        <v>3722.49</v>
      </c>
      <c r="F3278">
        <v>3414.25</v>
      </c>
      <c r="G3278">
        <v>27.6</v>
      </c>
      <c r="H3278">
        <v>10.6</v>
      </c>
      <c r="I3278">
        <v>3.3</v>
      </c>
      <c r="J3278" t="s">
        <v>28</v>
      </c>
      <c r="L3278" t="s">
        <v>418</v>
      </c>
      <c r="M3278" t="s">
        <v>631</v>
      </c>
      <c r="N3278" t="s">
        <v>44</v>
      </c>
      <c r="O3278">
        <v>1009.36</v>
      </c>
      <c r="P3278" t="s">
        <v>32</v>
      </c>
      <c r="Q3278" t="s">
        <v>33</v>
      </c>
      <c r="R3278" t="s">
        <v>89</v>
      </c>
      <c r="S3278">
        <v>10.36</v>
      </c>
      <c r="T3278" t="s">
        <v>35</v>
      </c>
      <c r="U3278">
        <v>17</v>
      </c>
      <c r="V3278">
        <v>2</v>
      </c>
      <c r="W3278" t="s">
        <v>36</v>
      </c>
      <c r="X3278" t="s">
        <v>37</v>
      </c>
      <c r="Y3278" t="s">
        <v>55</v>
      </c>
    </row>
    <row r="3279" spans="1:25" x14ac:dyDescent="0.25">
      <c r="A3279" t="s">
        <v>3596</v>
      </c>
      <c r="B3279">
        <v>45992</v>
      </c>
      <c r="C3279" t="s">
        <v>133</v>
      </c>
      <c r="D3279" t="s">
        <v>27</v>
      </c>
      <c r="E3279">
        <v>1880.62</v>
      </c>
      <c r="F3279">
        <v>1582.32</v>
      </c>
      <c r="G3279">
        <v>33.1</v>
      </c>
      <c r="H3279">
        <v>14.1</v>
      </c>
      <c r="I3279">
        <v>4.2</v>
      </c>
      <c r="J3279" t="s">
        <v>35</v>
      </c>
      <c r="K3279" t="s">
        <v>150</v>
      </c>
      <c r="L3279" t="s">
        <v>238</v>
      </c>
      <c r="M3279" t="s">
        <v>117</v>
      </c>
      <c r="N3279" t="s">
        <v>31</v>
      </c>
      <c r="O3279">
        <v>824.93</v>
      </c>
      <c r="P3279" t="s">
        <v>32</v>
      </c>
      <c r="Q3279" t="s">
        <v>33</v>
      </c>
      <c r="R3279" t="s">
        <v>77</v>
      </c>
      <c r="S3279">
        <v>22.33</v>
      </c>
      <c r="T3279" t="s">
        <v>35</v>
      </c>
      <c r="U3279">
        <v>18</v>
      </c>
      <c r="V3279">
        <v>9</v>
      </c>
      <c r="W3279" t="s">
        <v>36</v>
      </c>
      <c r="X3279" t="s">
        <v>37</v>
      </c>
      <c r="Y3279" t="s">
        <v>55</v>
      </c>
    </row>
    <row r="3280" spans="1:25" x14ac:dyDescent="0.25">
      <c r="A3280" t="s">
        <v>3597</v>
      </c>
      <c r="B3280">
        <v>45995</v>
      </c>
      <c r="C3280" t="s">
        <v>104</v>
      </c>
      <c r="D3280" t="s">
        <v>27</v>
      </c>
      <c r="E3280">
        <v>2559.58</v>
      </c>
      <c r="F3280">
        <v>2640.47</v>
      </c>
      <c r="G3280">
        <v>34</v>
      </c>
      <c r="H3280">
        <v>11</v>
      </c>
      <c r="I3280">
        <v>4.5</v>
      </c>
      <c r="J3280" t="s">
        <v>28</v>
      </c>
      <c r="L3280" t="s">
        <v>241</v>
      </c>
      <c r="M3280" t="s">
        <v>483</v>
      </c>
      <c r="N3280" t="s">
        <v>52</v>
      </c>
      <c r="O3280">
        <v>939.07</v>
      </c>
      <c r="P3280" t="s">
        <v>32</v>
      </c>
      <c r="Q3280" t="s">
        <v>33</v>
      </c>
      <c r="R3280" t="s">
        <v>102</v>
      </c>
      <c r="S3280">
        <v>13.52</v>
      </c>
      <c r="T3280" t="s">
        <v>28</v>
      </c>
      <c r="U3280">
        <v>18</v>
      </c>
      <c r="V3280">
        <v>15</v>
      </c>
      <c r="W3280" t="s">
        <v>78</v>
      </c>
      <c r="X3280" t="s">
        <v>54</v>
      </c>
      <c r="Y3280" t="s">
        <v>38</v>
      </c>
    </row>
    <row r="3281" spans="1:25" x14ac:dyDescent="0.25">
      <c r="A3281" t="s">
        <v>3598</v>
      </c>
      <c r="B3281">
        <v>45730</v>
      </c>
      <c r="C3281" t="s">
        <v>64</v>
      </c>
      <c r="D3281" t="s">
        <v>58</v>
      </c>
      <c r="E3281">
        <v>1910.17</v>
      </c>
      <c r="F3281">
        <v>1887.08</v>
      </c>
      <c r="G3281">
        <v>30.4</v>
      </c>
      <c r="H3281">
        <v>11.4</v>
      </c>
      <c r="I3281">
        <v>4.4000000000000004</v>
      </c>
      <c r="J3281" t="s">
        <v>35</v>
      </c>
      <c r="K3281" t="s">
        <v>59</v>
      </c>
      <c r="L3281" t="s">
        <v>151</v>
      </c>
      <c r="M3281" t="s">
        <v>551</v>
      </c>
      <c r="N3281" t="s">
        <v>31</v>
      </c>
      <c r="O3281">
        <v>808.69</v>
      </c>
      <c r="P3281" t="s">
        <v>32</v>
      </c>
      <c r="Q3281" t="s">
        <v>33</v>
      </c>
      <c r="R3281" t="s">
        <v>89</v>
      </c>
      <c r="S3281">
        <v>7.41</v>
      </c>
      <c r="T3281" t="s">
        <v>28</v>
      </c>
      <c r="U3281">
        <v>12</v>
      </c>
      <c r="V3281">
        <v>13</v>
      </c>
      <c r="W3281" t="s">
        <v>36</v>
      </c>
      <c r="X3281" t="s">
        <v>54</v>
      </c>
      <c r="Y3281" t="s">
        <v>46</v>
      </c>
    </row>
    <row r="3282" spans="1:25" x14ac:dyDescent="0.25">
      <c r="A3282" t="s">
        <v>3599</v>
      </c>
      <c r="B3282">
        <v>45712</v>
      </c>
      <c r="C3282" t="s">
        <v>26</v>
      </c>
      <c r="D3282" t="s">
        <v>58</v>
      </c>
      <c r="E3282">
        <v>1752.62</v>
      </c>
      <c r="F3282">
        <v>1629.22</v>
      </c>
      <c r="G3282">
        <v>33.4</v>
      </c>
      <c r="H3282">
        <v>18.399999999999999</v>
      </c>
      <c r="I3282">
        <v>3.9</v>
      </c>
      <c r="J3282" t="s">
        <v>35</v>
      </c>
      <c r="K3282" t="s">
        <v>59</v>
      </c>
      <c r="L3282" t="s">
        <v>174</v>
      </c>
      <c r="M3282" t="s">
        <v>302</v>
      </c>
      <c r="N3282" t="s">
        <v>52</v>
      </c>
      <c r="O3282">
        <v>1063.83</v>
      </c>
      <c r="P3282" t="s">
        <v>32</v>
      </c>
      <c r="Q3282" t="s">
        <v>33</v>
      </c>
      <c r="R3282" t="s">
        <v>62</v>
      </c>
      <c r="S3282">
        <v>0.56000000000000005</v>
      </c>
      <c r="T3282" t="s">
        <v>35</v>
      </c>
      <c r="U3282">
        <v>18</v>
      </c>
      <c r="V3282">
        <v>4</v>
      </c>
      <c r="W3282" t="s">
        <v>78</v>
      </c>
      <c r="X3282" t="s">
        <v>54</v>
      </c>
      <c r="Y3282" t="s">
        <v>46</v>
      </c>
    </row>
    <row r="3283" spans="1:25" x14ac:dyDescent="0.25">
      <c r="A3283" t="s">
        <v>3600</v>
      </c>
      <c r="B3283">
        <v>45915</v>
      </c>
      <c r="C3283" t="s">
        <v>83</v>
      </c>
      <c r="D3283" t="s">
        <v>41</v>
      </c>
      <c r="E3283">
        <v>3083.45</v>
      </c>
      <c r="F3283">
        <v>3068.64</v>
      </c>
      <c r="G3283">
        <v>67.8</v>
      </c>
      <c r="H3283">
        <v>46.8</v>
      </c>
      <c r="I3283">
        <v>4.0999999999999996</v>
      </c>
      <c r="J3283" t="s">
        <v>28</v>
      </c>
      <c r="L3283" t="s">
        <v>185</v>
      </c>
      <c r="M3283" t="s">
        <v>93</v>
      </c>
      <c r="N3283" t="s">
        <v>44</v>
      </c>
      <c r="O3283">
        <v>947.7</v>
      </c>
      <c r="P3283" t="s">
        <v>76</v>
      </c>
      <c r="Q3283" t="s">
        <v>33</v>
      </c>
      <c r="R3283" t="s">
        <v>77</v>
      </c>
      <c r="S3283">
        <v>4.76</v>
      </c>
      <c r="T3283" t="s">
        <v>35</v>
      </c>
      <c r="U3283">
        <v>16</v>
      </c>
      <c r="V3283">
        <v>11</v>
      </c>
      <c r="W3283" t="s">
        <v>53</v>
      </c>
      <c r="X3283" t="s">
        <v>54</v>
      </c>
      <c r="Y3283" t="s">
        <v>46</v>
      </c>
    </row>
    <row r="3284" spans="1:25" x14ac:dyDescent="0.25">
      <c r="A3284" t="s">
        <v>3601</v>
      </c>
      <c r="B3284">
        <v>45757</v>
      </c>
      <c r="C3284" t="s">
        <v>40</v>
      </c>
      <c r="D3284" t="s">
        <v>49</v>
      </c>
      <c r="E3284">
        <v>4060.77</v>
      </c>
      <c r="F3284">
        <v>3729.85</v>
      </c>
      <c r="G3284">
        <v>40.4</v>
      </c>
      <c r="H3284">
        <v>29.4</v>
      </c>
      <c r="I3284">
        <v>2.4</v>
      </c>
      <c r="J3284" t="s">
        <v>35</v>
      </c>
      <c r="K3284" t="s">
        <v>59</v>
      </c>
      <c r="L3284" t="s">
        <v>110</v>
      </c>
      <c r="M3284" t="s">
        <v>321</v>
      </c>
      <c r="N3284" t="s">
        <v>81</v>
      </c>
      <c r="O3284">
        <v>1009.82</v>
      </c>
      <c r="P3284" t="s">
        <v>32</v>
      </c>
      <c r="Q3284" t="s">
        <v>33</v>
      </c>
      <c r="R3284" t="s">
        <v>62</v>
      </c>
      <c r="S3284">
        <v>9.14</v>
      </c>
      <c r="T3284" t="s">
        <v>35</v>
      </c>
      <c r="U3284">
        <v>13</v>
      </c>
      <c r="V3284">
        <v>4</v>
      </c>
      <c r="W3284" t="s">
        <v>78</v>
      </c>
      <c r="X3284" t="s">
        <v>54</v>
      </c>
      <c r="Y3284" t="s">
        <v>55</v>
      </c>
    </row>
    <row r="3285" spans="1:25" x14ac:dyDescent="0.25">
      <c r="A3285" t="s">
        <v>3602</v>
      </c>
      <c r="B3285">
        <v>45967</v>
      </c>
      <c r="C3285" t="s">
        <v>68</v>
      </c>
      <c r="D3285" t="s">
        <v>49</v>
      </c>
      <c r="E3285">
        <v>2405.44</v>
      </c>
      <c r="F3285">
        <v>2321.29</v>
      </c>
      <c r="G3285">
        <v>60.9</v>
      </c>
      <c r="H3285">
        <v>38.9</v>
      </c>
      <c r="I3285">
        <v>4.5</v>
      </c>
      <c r="J3285" t="s">
        <v>35</v>
      </c>
      <c r="K3285" t="s">
        <v>109</v>
      </c>
      <c r="L3285" t="s">
        <v>96</v>
      </c>
      <c r="M3285" t="s">
        <v>401</v>
      </c>
      <c r="N3285" t="s">
        <v>31</v>
      </c>
      <c r="O3285">
        <v>960.2</v>
      </c>
      <c r="P3285" t="s">
        <v>76</v>
      </c>
      <c r="Q3285" t="s">
        <v>33</v>
      </c>
      <c r="R3285" t="s">
        <v>34</v>
      </c>
      <c r="S3285">
        <v>12.89</v>
      </c>
      <c r="T3285" t="s">
        <v>28</v>
      </c>
      <c r="U3285">
        <v>14</v>
      </c>
      <c r="V3285">
        <v>9</v>
      </c>
      <c r="W3285" t="s">
        <v>78</v>
      </c>
      <c r="X3285" t="s">
        <v>54</v>
      </c>
      <c r="Y3285" t="s">
        <v>46</v>
      </c>
    </row>
    <row r="3286" spans="1:25" x14ac:dyDescent="0.25">
      <c r="A3286" t="s">
        <v>3603</v>
      </c>
      <c r="B3286">
        <v>45386</v>
      </c>
      <c r="C3286" t="s">
        <v>68</v>
      </c>
      <c r="D3286" t="s">
        <v>58</v>
      </c>
      <c r="E3286">
        <v>3621.9</v>
      </c>
      <c r="F3286">
        <v>3458.68</v>
      </c>
      <c r="G3286">
        <v>56.3</v>
      </c>
      <c r="H3286">
        <v>39.299999999999997</v>
      </c>
      <c r="I3286">
        <v>2.8</v>
      </c>
      <c r="J3286" t="s">
        <v>28</v>
      </c>
      <c r="L3286" t="s">
        <v>147</v>
      </c>
      <c r="M3286" t="s">
        <v>211</v>
      </c>
      <c r="N3286" t="s">
        <v>44</v>
      </c>
      <c r="O3286">
        <v>1153.48</v>
      </c>
      <c r="P3286" t="s">
        <v>32</v>
      </c>
      <c r="Q3286" t="s">
        <v>33</v>
      </c>
      <c r="R3286" t="s">
        <v>102</v>
      </c>
      <c r="S3286">
        <v>35.74</v>
      </c>
      <c r="T3286" t="s">
        <v>35</v>
      </c>
      <c r="U3286">
        <v>17</v>
      </c>
      <c r="V3286">
        <v>4</v>
      </c>
      <c r="W3286" t="s">
        <v>53</v>
      </c>
      <c r="X3286" t="s">
        <v>54</v>
      </c>
      <c r="Y3286" t="s">
        <v>55</v>
      </c>
    </row>
    <row r="3287" spans="1:25" x14ac:dyDescent="0.25">
      <c r="A3287" t="s">
        <v>3604</v>
      </c>
      <c r="B3287">
        <v>45694</v>
      </c>
      <c r="C3287" t="s">
        <v>83</v>
      </c>
      <c r="D3287" t="s">
        <v>27</v>
      </c>
      <c r="E3287">
        <v>-3184.51</v>
      </c>
      <c r="F3287">
        <v>-3252.9</v>
      </c>
      <c r="G3287">
        <v>39.299999999999997</v>
      </c>
      <c r="H3287">
        <v>24.3</v>
      </c>
      <c r="I3287">
        <v>4.0999999999999996</v>
      </c>
      <c r="J3287" t="s">
        <v>35</v>
      </c>
      <c r="K3287" t="s">
        <v>92</v>
      </c>
      <c r="L3287" t="s">
        <v>144</v>
      </c>
      <c r="M3287" t="s">
        <v>389</v>
      </c>
      <c r="N3287" t="s">
        <v>44</v>
      </c>
      <c r="O3287">
        <v>822.12</v>
      </c>
      <c r="P3287" t="s">
        <v>76</v>
      </c>
      <c r="Q3287" t="s">
        <v>33</v>
      </c>
      <c r="R3287" t="s">
        <v>45</v>
      </c>
      <c r="S3287">
        <v>0.34</v>
      </c>
      <c r="T3287" t="s">
        <v>35</v>
      </c>
      <c r="U3287">
        <v>2</v>
      </c>
      <c r="V3287">
        <v>8</v>
      </c>
      <c r="W3287" t="s">
        <v>78</v>
      </c>
      <c r="X3287" t="s">
        <v>54</v>
      </c>
      <c r="Y3287" t="s">
        <v>38</v>
      </c>
    </row>
    <row r="3288" spans="1:25" x14ac:dyDescent="0.25">
      <c r="A3288" t="s">
        <v>3605</v>
      </c>
      <c r="B3288">
        <v>45477</v>
      </c>
      <c r="C3288" t="s">
        <v>72</v>
      </c>
      <c r="D3288" t="s">
        <v>27</v>
      </c>
      <c r="E3288">
        <v>2948.31</v>
      </c>
      <c r="F3288">
        <v>2800.06</v>
      </c>
      <c r="G3288">
        <v>67.2</v>
      </c>
      <c r="H3288">
        <v>47.2</v>
      </c>
      <c r="I3288">
        <v>5</v>
      </c>
      <c r="J3288" t="s">
        <v>35</v>
      </c>
      <c r="K3288" t="s">
        <v>73</v>
      </c>
      <c r="L3288" t="s">
        <v>320</v>
      </c>
      <c r="M3288" t="s">
        <v>323</v>
      </c>
      <c r="N3288" t="s">
        <v>52</v>
      </c>
      <c r="O3288">
        <v>830.19</v>
      </c>
      <c r="P3288" t="s">
        <v>76</v>
      </c>
      <c r="Q3288" t="s">
        <v>33</v>
      </c>
      <c r="R3288" t="s">
        <v>89</v>
      </c>
      <c r="S3288">
        <v>5.57</v>
      </c>
      <c r="T3288" t="s">
        <v>35</v>
      </c>
      <c r="U3288">
        <v>10</v>
      </c>
      <c r="V3288">
        <v>7</v>
      </c>
      <c r="W3288" t="s">
        <v>53</v>
      </c>
      <c r="X3288" t="s">
        <v>54</v>
      </c>
      <c r="Y3288" t="s">
        <v>38</v>
      </c>
    </row>
    <row r="3289" spans="1:25" x14ac:dyDescent="0.25">
      <c r="A3289" t="s">
        <v>3606</v>
      </c>
      <c r="B3289">
        <v>45292</v>
      </c>
      <c r="C3289" t="s">
        <v>173</v>
      </c>
      <c r="D3289" t="s">
        <v>27</v>
      </c>
      <c r="E3289">
        <v>1692.86</v>
      </c>
      <c r="F3289">
        <v>1898.8</v>
      </c>
      <c r="G3289">
        <v>25.8</v>
      </c>
      <c r="H3289">
        <v>10</v>
      </c>
      <c r="J3289" t="s">
        <v>28</v>
      </c>
      <c r="L3289" t="s">
        <v>434</v>
      </c>
      <c r="M3289" t="s">
        <v>156</v>
      </c>
      <c r="N3289" t="s">
        <v>31</v>
      </c>
      <c r="O3289">
        <v>1199.51</v>
      </c>
      <c r="P3289" t="s">
        <v>32</v>
      </c>
      <c r="Q3289" t="s">
        <v>33</v>
      </c>
      <c r="R3289" t="s">
        <v>77</v>
      </c>
      <c r="S3289">
        <v>14.57</v>
      </c>
      <c r="T3289" t="s">
        <v>28</v>
      </c>
      <c r="U3289">
        <v>1</v>
      </c>
      <c r="V3289">
        <v>13</v>
      </c>
      <c r="W3289" t="s">
        <v>53</v>
      </c>
      <c r="X3289" t="s">
        <v>54</v>
      </c>
      <c r="Y3289" t="s">
        <v>46</v>
      </c>
    </row>
    <row r="3290" spans="1:25" x14ac:dyDescent="0.25">
      <c r="A3290" t="s">
        <v>3607</v>
      </c>
      <c r="B3290">
        <v>45922</v>
      </c>
      <c r="C3290" t="s">
        <v>173</v>
      </c>
      <c r="D3290" t="s">
        <v>41</v>
      </c>
      <c r="E3290">
        <v>3658.89</v>
      </c>
      <c r="F3290">
        <v>3565.66</v>
      </c>
      <c r="G3290">
        <v>46.8</v>
      </c>
      <c r="H3290">
        <v>32.799999999999997</v>
      </c>
      <c r="J3290" t="s">
        <v>28</v>
      </c>
      <c r="L3290" t="s">
        <v>60</v>
      </c>
      <c r="M3290" t="s">
        <v>106</v>
      </c>
      <c r="N3290" t="s">
        <v>44</v>
      </c>
      <c r="O3290">
        <v>871.04</v>
      </c>
      <c r="P3290" t="s">
        <v>32</v>
      </c>
      <c r="Q3290" t="s">
        <v>33</v>
      </c>
      <c r="R3290" t="s">
        <v>34</v>
      </c>
      <c r="S3290">
        <v>19.8</v>
      </c>
      <c r="T3290" t="s">
        <v>35</v>
      </c>
      <c r="U3290">
        <v>9</v>
      </c>
      <c r="V3290">
        <v>6</v>
      </c>
      <c r="W3290" t="s">
        <v>36</v>
      </c>
      <c r="X3290" t="s">
        <v>37</v>
      </c>
      <c r="Y3290" t="s">
        <v>46</v>
      </c>
    </row>
    <row r="3291" spans="1:25" x14ac:dyDescent="0.25">
      <c r="A3291" t="s">
        <v>3608</v>
      </c>
      <c r="B3291">
        <v>45419</v>
      </c>
      <c r="C3291" t="s">
        <v>68</v>
      </c>
      <c r="D3291" t="s">
        <v>27</v>
      </c>
      <c r="E3291">
        <v>3553.6</v>
      </c>
      <c r="F3291">
        <v>3533.77</v>
      </c>
      <c r="G3291">
        <v>40.700000000000003</v>
      </c>
      <c r="H3291">
        <v>29.7</v>
      </c>
      <c r="I3291">
        <v>2</v>
      </c>
      <c r="J3291" t="s">
        <v>35</v>
      </c>
      <c r="K3291" t="s">
        <v>59</v>
      </c>
      <c r="L3291" t="s">
        <v>180</v>
      </c>
      <c r="M3291" t="s">
        <v>1178</v>
      </c>
      <c r="N3291" t="s">
        <v>44</v>
      </c>
      <c r="O3291">
        <v>771.29</v>
      </c>
      <c r="P3291" t="s">
        <v>32</v>
      </c>
      <c r="Q3291" t="s">
        <v>33</v>
      </c>
      <c r="R3291" t="s">
        <v>89</v>
      </c>
      <c r="S3291">
        <v>4.41</v>
      </c>
      <c r="T3291" t="s">
        <v>35</v>
      </c>
      <c r="U3291">
        <v>13</v>
      </c>
      <c r="V3291">
        <v>13</v>
      </c>
      <c r="W3291" t="s">
        <v>78</v>
      </c>
      <c r="X3291" t="s">
        <v>54</v>
      </c>
      <c r="Y3291" t="s">
        <v>55</v>
      </c>
    </row>
    <row r="3292" spans="1:25" x14ac:dyDescent="0.25">
      <c r="A3292" t="s">
        <v>3609</v>
      </c>
      <c r="B3292">
        <v>45975</v>
      </c>
      <c r="C3292" t="s">
        <v>57</v>
      </c>
      <c r="D3292" t="s">
        <v>58</v>
      </c>
      <c r="E3292">
        <v>3219.83</v>
      </c>
      <c r="F3292">
        <v>2805.1</v>
      </c>
      <c r="G3292">
        <v>27</v>
      </c>
      <c r="H3292">
        <v>16</v>
      </c>
      <c r="I3292">
        <v>4.5</v>
      </c>
      <c r="J3292" t="s">
        <v>28</v>
      </c>
      <c r="L3292" t="s">
        <v>215</v>
      </c>
      <c r="M3292" t="s">
        <v>51</v>
      </c>
      <c r="N3292" t="s">
        <v>44</v>
      </c>
      <c r="O3292">
        <v>1090.6600000000001</v>
      </c>
      <c r="P3292" t="s">
        <v>32</v>
      </c>
      <c r="Q3292" t="s">
        <v>33</v>
      </c>
      <c r="R3292" t="s">
        <v>62</v>
      </c>
      <c r="S3292">
        <v>16.52</v>
      </c>
      <c r="T3292" t="s">
        <v>35</v>
      </c>
      <c r="U3292">
        <v>9</v>
      </c>
      <c r="V3292">
        <v>12</v>
      </c>
      <c r="W3292" t="s">
        <v>53</v>
      </c>
      <c r="X3292" t="s">
        <v>54</v>
      </c>
      <c r="Y3292" t="s">
        <v>38</v>
      </c>
    </row>
    <row r="3293" spans="1:25" x14ac:dyDescent="0.25">
      <c r="A3293" t="s">
        <v>3610</v>
      </c>
      <c r="B3293">
        <v>45303</v>
      </c>
      <c r="C3293" t="s">
        <v>68</v>
      </c>
      <c r="D3293" t="s">
        <v>41</v>
      </c>
      <c r="E3293">
        <v>3614.32</v>
      </c>
      <c r="F3293">
        <v>3620.84</v>
      </c>
      <c r="G3293">
        <v>67.900000000000006</v>
      </c>
      <c r="H3293">
        <v>57.9</v>
      </c>
      <c r="I3293">
        <v>2.5</v>
      </c>
      <c r="J3293" t="s">
        <v>28</v>
      </c>
      <c r="L3293" t="s">
        <v>490</v>
      </c>
      <c r="M3293" t="s">
        <v>193</v>
      </c>
      <c r="N3293" t="s">
        <v>81</v>
      </c>
      <c r="O3293">
        <v>992.46</v>
      </c>
      <c r="P3293" t="s">
        <v>76</v>
      </c>
      <c r="Q3293" t="s">
        <v>33</v>
      </c>
      <c r="R3293" t="s">
        <v>77</v>
      </c>
      <c r="S3293">
        <v>13.61</v>
      </c>
      <c r="T3293" t="s">
        <v>28</v>
      </c>
      <c r="U3293">
        <v>13</v>
      </c>
      <c r="V3293">
        <v>8</v>
      </c>
      <c r="W3293" t="s">
        <v>78</v>
      </c>
      <c r="X3293" t="s">
        <v>54</v>
      </c>
      <c r="Y3293" t="s">
        <v>46</v>
      </c>
    </row>
    <row r="3294" spans="1:25" x14ac:dyDescent="0.25">
      <c r="A3294" t="s">
        <v>3611</v>
      </c>
      <c r="B3294">
        <v>45408</v>
      </c>
      <c r="C3294" t="s">
        <v>48</v>
      </c>
      <c r="D3294" t="s">
        <v>27</v>
      </c>
      <c r="E3294">
        <v>2945.35</v>
      </c>
      <c r="F3294">
        <v>2828.98</v>
      </c>
      <c r="G3294">
        <v>2.2000000000000002</v>
      </c>
      <c r="H3294">
        <v>10</v>
      </c>
      <c r="I3294">
        <v>5</v>
      </c>
      <c r="J3294" t="s">
        <v>28</v>
      </c>
      <c r="L3294" t="s">
        <v>185</v>
      </c>
      <c r="M3294" t="s">
        <v>560</v>
      </c>
      <c r="N3294" t="s">
        <v>44</v>
      </c>
      <c r="O3294">
        <v>899.21</v>
      </c>
      <c r="P3294" t="s">
        <v>32</v>
      </c>
      <c r="Q3294" t="s">
        <v>33</v>
      </c>
      <c r="R3294" t="s">
        <v>102</v>
      </c>
      <c r="S3294">
        <v>15.12</v>
      </c>
      <c r="T3294" t="s">
        <v>28</v>
      </c>
      <c r="U3294">
        <v>9</v>
      </c>
      <c r="V3294">
        <v>13</v>
      </c>
      <c r="W3294" t="s">
        <v>53</v>
      </c>
      <c r="X3294" t="s">
        <v>54</v>
      </c>
      <c r="Y3294" t="s">
        <v>38</v>
      </c>
    </row>
    <row r="3295" spans="1:25" x14ac:dyDescent="0.25">
      <c r="A3295" t="s">
        <v>3612</v>
      </c>
      <c r="B3295">
        <v>45709</v>
      </c>
      <c r="C3295" t="s">
        <v>113</v>
      </c>
      <c r="D3295" t="s">
        <v>49</v>
      </c>
      <c r="E3295">
        <v>3931.45</v>
      </c>
      <c r="F3295">
        <v>3858.44</v>
      </c>
      <c r="G3295">
        <v>53.9</v>
      </c>
      <c r="H3295">
        <v>33.9</v>
      </c>
      <c r="I3295">
        <v>3.3</v>
      </c>
      <c r="J3295" t="s">
        <v>35</v>
      </c>
      <c r="K3295" t="s">
        <v>73</v>
      </c>
      <c r="L3295" t="s">
        <v>238</v>
      </c>
      <c r="M3295" t="s">
        <v>299</v>
      </c>
      <c r="N3295" t="s">
        <v>44</v>
      </c>
      <c r="O3295">
        <v>947.82</v>
      </c>
      <c r="P3295" t="s">
        <v>76</v>
      </c>
      <c r="Q3295" t="s">
        <v>33</v>
      </c>
      <c r="R3295" t="s">
        <v>77</v>
      </c>
      <c r="S3295">
        <v>11.05</v>
      </c>
      <c r="T3295" t="s">
        <v>28</v>
      </c>
      <c r="U3295">
        <v>10</v>
      </c>
      <c r="V3295">
        <v>15</v>
      </c>
      <c r="W3295" t="s">
        <v>36</v>
      </c>
      <c r="X3295" t="s">
        <v>37</v>
      </c>
      <c r="Y3295" t="s">
        <v>46</v>
      </c>
    </row>
    <row r="3296" spans="1:25" x14ac:dyDescent="0.25">
      <c r="A3296" t="s">
        <v>3613</v>
      </c>
      <c r="B3296">
        <v>45724</v>
      </c>
      <c r="C3296" t="s">
        <v>64</v>
      </c>
      <c r="D3296" t="s">
        <v>58</v>
      </c>
      <c r="E3296">
        <v>3498.45</v>
      </c>
      <c r="F3296">
        <v>3393.35</v>
      </c>
      <c r="G3296">
        <v>35.4</v>
      </c>
      <c r="H3296">
        <v>16.399999999999999</v>
      </c>
      <c r="I3296">
        <v>3.1</v>
      </c>
      <c r="J3296" t="s">
        <v>35</v>
      </c>
      <c r="K3296" t="s">
        <v>177</v>
      </c>
      <c r="L3296" t="s">
        <v>352</v>
      </c>
      <c r="M3296" t="s">
        <v>560</v>
      </c>
      <c r="N3296" t="s">
        <v>52</v>
      </c>
      <c r="O3296">
        <v>1090.44</v>
      </c>
      <c r="P3296" t="s">
        <v>32</v>
      </c>
      <c r="Q3296" t="s">
        <v>33</v>
      </c>
      <c r="R3296" t="s">
        <v>34</v>
      </c>
      <c r="S3296">
        <v>18.21</v>
      </c>
      <c r="T3296" t="s">
        <v>28</v>
      </c>
      <c r="U3296">
        <v>2</v>
      </c>
      <c r="V3296">
        <v>15</v>
      </c>
      <c r="W3296" t="s">
        <v>36</v>
      </c>
      <c r="X3296" t="s">
        <v>54</v>
      </c>
      <c r="Y3296" t="s">
        <v>55</v>
      </c>
    </row>
    <row r="3297" spans="1:25" x14ac:dyDescent="0.25">
      <c r="A3297" t="s">
        <v>3614</v>
      </c>
      <c r="B3297">
        <v>45724</v>
      </c>
      <c r="C3297" t="s">
        <v>64</v>
      </c>
      <c r="D3297" t="s">
        <v>27</v>
      </c>
      <c r="E3297">
        <v>4505.33</v>
      </c>
      <c r="F3297">
        <v>4519.78</v>
      </c>
      <c r="G3297">
        <v>55.1</v>
      </c>
      <c r="H3297">
        <v>32.1</v>
      </c>
      <c r="I3297">
        <v>4.2</v>
      </c>
      <c r="J3297" t="s">
        <v>35</v>
      </c>
      <c r="K3297" t="s">
        <v>73</v>
      </c>
      <c r="L3297" t="s">
        <v>472</v>
      </c>
      <c r="M3297" t="s">
        <v>230</v>
      </c>
      <c r="N3297" t="s">
        <v>44</v>
      </c>
      <c r="O3297">
        <v>1067.98</v>
      </c>
      <c r="P3297" t="s">
        <v>76</v>
      </c>
      <c r="Q3297" t="s">
        <v>33</v>
      </c>
      <c r="R3297" t="s">
        <v>102</v>
      </c>
      <c r="S3297">
        <v>17.7</v>
      </c>
      <c r="T3297" t="s">
        <v>28</v>
      </c>
      <c r="U3297">
        <v>3</v>
      </c>
      <c r="V3297">
        <v>8</v>
      </c>
      <c r="W3297" t="s">
        <v>78</v>
      </c>
      <c r="X3297" t="s">
        <v>54</v>
      </c>
      <c r="Y3297" t="s">
        <v>38</v>
      </c>
    </row>
    <row r="3298" spans="1:25" x14ac:dyDescent="0.25">
      <c r="A3298" t="s">
        <v>3615</v>
      </c>
      <c r="B3298">
        <v>45750</v>
      </c>
      <c r="C3298" t="s">
        <v>64</v>
      </c>
      <c r="D3298" t="s">
        <v>27</v>
      </c>
      <c r="E3298">
        <v>3632.93</v>
      </c>
      <c r="F3298">
        <v>3644.22</v>
      </c>
      <c r="G3298">
        <v>49.4</v>
      </c>
      <c r="H3298">
        <v>25.4</v>
      </c>
      <c r="I3298">
        <v>5</v>
      </c>
      <c r="J3298" t="s">
        <v>28</v>
      </c>
      <c r="L3298" t="s">
        <v>418</v>
      </c>
      <c r="M3298" t="s">
        <v>61</v>
      </c>
      <c r="N3298" t="s">
        <v>52</v>
      </c>
      <c r="O3298">
        <v>965.55</v>
      </c>
      <c r="P3298" t="s">
        <v>32</v>
      </c>
      <c r="Q3298" t="s">
        <v>33</v>
      </c>
      <c r="R3298" t="s">
        <v>89</v>
      </c>
      <c r="S3298">
        <v>12.35</v>
      </c>
      <c r="T3298" t="s">
        <v>35</v>
      </c>
      <c r="U3298">
        <v>15</v>
      </c>
      <c r="V3298">
        <v>13</v>
      </c>
      <c r="W3298" t="s">
        <v>36</v>
      </c>
      <c r="X3298" t="s">
        <v>54</v>
      </c>
      <c r="Y3298" t="s">
        <v>55</v>
      </c>
    </row>
    <row r="3299" spans="1:25" x14ac:dyDescent="0.25">
      <c r="A3299" t="s">
        <v>3616</v>
      </c>
      <c r="B3299">
        <v>45297</v>
      </c>
      <c r="C3299" t="s">
        <v>57</v>
      </c>
      <c r="D3299" t="s">
        <v>49</v>
      </c>
      <c r="E3299">
        <v>2313.42</v>
      </c>
      <c r="F3299">
        <v>2115.3000000000002</v>
      </c>
      <c r="G3299">
        <v>0</v>
      </c>
      <c r="H3299">
        <v>10</v>
      </c>
      <c r="I3299">
        <v>5</v>
      </c>
      <c r="J3299" t="s">
        <v>28</v>
      </c>
      <c r="L3299" t="s">
        <v>387</v>
      </c>
      <c r="M3299" t="s">
        <v>389</v>
      </c>
      <c r="N3299" t="s">
        <v>52</v>
      </c>
      <c r="O3299">
        <v>833.25</v>
      </c>
      <c r="P3299" t="s">
        <v>32</v>
      </c>
      <c r="Q3299" t="s">
        <v>33</v>
      </c>
      <c r="R3299" t="s">
        <v>77</v>
      </c>
      <c r="S3299">
        <v>5.44</v>
      </c>
      <c r="T3299" t="s">
        <v>28</v>
      </c>
      <c r="U3299">
        <v>11</v>
      </c>
      <c r="V3299">
        <v>12</v>
      </c>
      <c r="W3299" t="s">
        <v>78</v>
      </c>
      <c r="X3299" t="s">
        <v>54</v>
      </c>
      <c r="Y3299" t="s">
        <v>55</v>
      </c>
    </row>
    <row r="3300" spans="1:25" x14ac:dyDescent="0.25">
      <c r="A3300" t="s">
        <v>3617</v>
      </c>
      <c r="B3300">
        <v>45461</v>
      </c>
      <c r="C3300" t="s">
        <v>133</v>
      </c>
      <c r="D3300" t="s">
        <v>27</v>
      </c>
      <c r="E3300">
        <v>3645</v>
      </c>
      <c r="F3300">
        <v>3541.84</v>
      </c>
      <c r="G3300">
        <v>15.9</v>
      </c>
      <c r="H3300">
        <v>10</v>
      </c>
      <c r="I3300">
        <v>4.2</v>
      </c>
      <c r="J3300" t="s">
        <v>28</v>
      </c>
      <c r="L3300" t="s">
        <v>235</v>
      </c>
      <c r="M3300" t="s">
        <v>88</v>
      </c>
      <c r="N3300" t="s">
        <v>44</v>
      </c>
      <c r="O3300">
        <v>1042.8499999999999</v>
      </c>
      <c r="P3300" t="s">
        <v>32</v>
      </c>
      <c r="Q3300" t="s">
        <v>33</v>
      </c>
      <c r="R3300" t="s">
        <v>89</v>
      </c>
      <c r="S3300">
        <v>23.56</v>
      </c>
      <c r="T3300" t="s">
        <v>35</v>
      </c>
      <c r="U3300">
        <v>10</v>
      </c>
      <c r="V3300">
        <v>12</v>
      </c>
      <c r="W3300" t="s">
        <v>53</v>
      </c>
      <c r="X3300" t="s">
        <v>37</v>
      </c>
      <c r="Y3300" t="s">
        <v>46</v>
      </c>
    </row>
    <row r="3301" spans="1:25" x14ac:dyDescent="0.25">
      <c r="A3301" t="s">
        <v>3618</v>
      </c>
      <c r="B3301">
        <v>45877</v>
      </c>
      <c r="C3301" t="s">
        <v>108</v>
      </c>
      <c r="D3301" t="s">
        <v>27</v>
      </c>
      <c r="E3301">
        <v>2692.72</v>
      </c>
      <c r="F3301">
        <v>2703.55</v>
      </c>
      <c r="G3301">
        <v>66.2</v>
      </c>
      <c r="H3301">
        <v>52.2</v>
      </c>
      <c r="I3301">
        <v>3</v>
      </c>
      <c r="J3301" t="s">
        <v>35</v>
      </c>
      <c r="K3301" t="s">
        <v>123</v>
      </c>
      <c r="L3301" t="s">
        <v>434</v>
      </c>
      <c r="M3301" t="s">
        <v>312</v>
      </c>
      <c r="N3301" t="s">
        <v>44</v>
      </c>
      <c r="O3301">
        <v>977.77</v>
      </c>
      <c r="P3301" t="s">
        <v>76</v>
      </c>
      <c r="Q3301" t="s">
        <v>33</v>
      </c>
      <c r="R3301" t="s">
        <v>102</v>
      </c>
      <c r="S3301">
        <v>14.84</v>
      </c>
      <c r="T3301" t="s">
        <v>28</v>
      </c>
      <c r="U3301">
        <v>4</v>
      </c>
      <c r="V3301">
        <v>15</v>
      </c>
      <c r="W3301" t="s">
        <v>36</v>
      </c>
      <c r="X3301" t="s">
        <v>37</v>
      </c>
      <c r="Y3301" t="s">
        <v>46</v>
      </c>
    </row>
    <row r="3302" spans="1:25" x14ac:dyDescent="0.25">
      <c r="A3302" t="s">
        <v>3619</v>
      </c>
      <c r="B3302">
        <v>45825</v>
      </c>
      <c r="C3302" t="s">
        <v>173</v>
      </c>
      <c r="D3302" t="s">
        <v>49</v>
      </c>
      <c r="E3302">
        <v>3108.21</v>
      </c>
      <c r="F3302">
        <v>2915.33</v>
      </c>
      <c r="G3302">
        <v>57.1</v>
      </c>
      <c r="H3302">
        <v>36.1</v>
      </c>
      <c r="I3302">
        <v>4.2</v>
      </c>
      <c r="J3302" t="s">
        <v>35</v>
      </c>
      <c r="K3302" t="s">
        <v>73</v>
      </c>
      <c r="L3302" t="s">
        <v>447</v>
      </c>
      <c r="M3302" t="s">
        <v>125</v>
      </c>
      <c r="N3302" t="s">
        <v>81</v>
      </c>
      <c r="O3302">
        <v>950.38</v>
      </c>
      <c r="P3302" t="s">
        <v>76</v>
      </c>
      <c r="Q3302" t="s">
        <v>33</v>
      </c>
      <c r="R3302" t="s">
        <v>77</v>
      </c>
      <c r="S3302">
        <v>12.92</v>
      </c>
      <c r="T3302" t="s">
        <v>28</v>
      </c>
      <c r="U3302">
        <v>6</v>
      </c>
      <c r="V3302">
        <v>8</v>
      </c>
      <c r="W3302" t="s">
        <v>53</v>
      </c>
      <c r="X3302" t="s">
        <v>37</v>
      </c>
      <c r="Y3302" t="s">
        <v>46</v>
      </c>
    </row>
    <row r="3303" spans="1:25" x14ac:dyDescent="0.25">
      <c r="A3303" t="s">
        <v>3620</v>
      </c>
      <c r="B3303">
        <v>45787</v>
      </c>
      <c r="C3303" t="s">
        <v>108</v>
      </c>
      <c r="D3303" t="s">
        <v>27</v>
      </c>
      <c r="E3303">
        <v>3546.93</v>
      </c>
      <c r="F3303">
        <v>3370.58</v>
      </c>
      <c r="G3303">
        <v>43.2</v>
      </c>
      <c r="H3303">
        <v>22.2</v>
      </c>
      <c r="I3303">
        <v>2.6</v>
      </c>
      <c r="J3303" t="s">
        <v>28</v>
      </c>
      <c r="L3303" t="s">
        <v>42</v>
      </c>
      <c r="M3303" t="s">
        <v>647</v>
      </c>
      <c r="N3303" t="s">
        <v>44</v>
      </c>
      <c r="O3303">
        <v>989.31</v>
      </c>
      <c r="P3303" t="s">
        <v>32</v>
      </c>
      <c r="Q3303" t="s">
        <v>33</v>
      </c>
      <c r="R3303" t="s">
        <v>89</v>
      </c>
      <c r="S3303">
        <v>20.36</v>
      </c>
      <c r="T3303" t="s">
        <v>35</v>
      </c>
      <c r="U3303">
        <v>17</v>
      </c>
      <c r="V3303">
        <v>14</v>
      </c>
      <c r="W3303" t="s">
        <v>36</v>
      </c>
      <c r="X3303" t="s">
        <v>37</v>
      </c>
      <c r="Y3303" t="s">
        <v>46</v>
      </c>
    </row>
    <row r="3304" spans="1:25" x14ac:dyDescent="0.25">
      <c r="A3304" t="s">
        <v>3621</v>
      </c>
      <c r="B3304">
        <v>45800</v>
      </c>
      <c r="C3304" t="s">
        <v>91</v>
      </c>
      <c r="D3304" t="s">
        <v>58</v>
      </c>
      <c r="E3304">
        <v>3380.86</v>
      </c>
      <c r="F3304">
        <v>3194.74</v>
      </c>
      <c r="G3304">
        <v>60.9</v>
      </c>
      <c r="H3304">
        <v>38.9</v>
      </c>
      <c r="I3304">
        <v>2.6</v>
      </c>
      <c r="J3304" t="s">
        <v>35</v>
      </c>
      <c r="K3304" t="s">
        <v>73</v>
      </c>
      <c r="L3304" t="s">
        <v>144</v>
      </c>
      <c r="M3304" t="s">
        <v>30</v>
      </c>
      <c r="N3304" t="s">
        <v>52</v>
      </c>
      <c r="O3304">
        <v>852.6</v>
      </c>
      <c r="P3304" t="s">
        <v>76</v>
      </c>
      <c r="Q3304" t="s">
        <v>33</v>
      </c>
      <c r="R3304" t="s">
        <v>102</v>
      </c>
      <c r="S3304">
        <v>11.38</v>
      </c>
      <c r="T3304" t="s">
        <v>28</v>
      </c>
      <c r="U3304">
        <v>7</v>
      </c>
      <c r="V3304">
        <v>12</v>
      </c>
      <c r="W3304" t="s">
        <v>53</v>
      </c>
      <c r="X3304" t="s">
        <v>54</v>
      </c>
      <c r="Y3304" t="s">
        <v>38</v>
      </c>
    </row>
    <row r="3305" spans="1:25" x14ac:dyDescent="0.25">
      <c r="A3305" t="s">
        <v>3622</v>
      </c>
      <c r="B3305">
        <v>45932</v>
      </c>
      <c r="C3305" t="s">
        <v>57</v>
      </c>
      <c r="D3305" t="s">
        <v>41</v>
      </c>
      <c r="E3305">
        <v>2588.3000000000002</v>
      </c>
      <c r="F3305">
        <v>2592.2600000000002</v>
      </c>
      <c r="G3305">
        <v>67.400000000000006</v>
      </c>
      <c r="H3305">
        <v>55.4</v>
      </c>
      <c r="I3305">
        <v>3.5</v>
      </c>
      <c r="J3305" t="s">
        <v>28</v>
      </c>
      <c r="L3305" t="s">
        <v>159</v>
      </c>
      <c r="M3305" t="s">
        <v>406</v>
      </c>
      <c r="N3305" t="s">
        <v>52</v>
      </c>
      <c r="O3305">
        <v>962.54</v>
      </c>
      <c r="P3305" t="s">
        <v>32</v>
      </c>
      <c r="Q3305" t="s">
        <v>33</v>
      </c>
      <c r="R3305" t="s">
        <v>89</v>
      </c>
      <c r="S3305">
        <v>1.06</v>
      </c>
      <c r="T3305" t="s">
        <v>35</v>
      </c>
      <c r="U3305">
        <v>8</v>
      </c>
      <c r="V3305">
        <v>6</v>
      </c>
      <c r="W3305" t="s">
        <v>36</v>
      </c>
      <c r="X3305" t="s">
        <v>37</v>
      </c>
      <c r="Y3305" t="s">
        <v>55</v>
      </c>
    </row>
    <row r="3306" spans="1:25" x14ac:dyDescent="0.25">
      <c r="A3306" t="s">
        <v>3623</v>
      </c>
      <c r="B3306">
        <v>45507</v>
      </c>
      <c r="C3306" t="s">
        <v>48</v>
      </c>
      <c r="D3306" t="s">
        <v>41</v>
      </c>
      <c r="E3306">
        <v>1723.73</v>
      </c>
      <c r="F3306">
        <v>1619.13</v>
      </c>
      <c r="G3306">
        <v>32.9</v>
      </c>
      <c r="H3306">
        <v>10.9</v>
      </c>
      <c r="I3306">
        <v>2.9</v>
      </c>
      <c r="J3306" t="s">
        <v>28</v>
      </c>
      <c r="L3306" t="s">
        <v>162</v>
      </c>
      <c r="M3306" t="s">
        <v>299</v>
      </c>
      <c r="N3306" t="s">
        <v>31</v>
      </c>
      <c r="O3306">
        <v>1068.68</v>
      </c>
      <c r="P3306" t="s">
        <v>32</v>
      </c>
      <c r="Q3306" t="s">
        <v>33</v>
      </c>
      <c r="R3306" t="s">
        <v>77</v>
      </c>
      <c r="S3306">
        <v>7.54</v>
      </c>
      <c r="T3306" t="s">
        <v>35</v>
      </c>
      <c r="U3306">
        <v>8</v>
      </c>
      <c r="V3306">
        <v>6</v>
      </c>
      <c r="W3306" t="s">
        <v>36</v>
      </c>
      <c r="X3306" t="s">
        <v>54</v>
      </c>
      <c r="Y3306" t="s">
        <v>38</v>
      </c>
    </row>
    <row r="3307" spans="1:25" x14ac:dyDescent="0.25">
      <c r="A3307" t="s">
        <v>3624</v>
      </c>
      <c r="B3307">
        <v>45505</v>
      </c>
      <c r="C3307" t="s">
        <v>133</v>
      </c>
      <c r="D3307" t="s">
        <v>27</v>
      </c>
      <c r="E3307">
        <v>1705.73</v>
      </c>
      <c r="F3307">
        <v>1403.73</v>
      </c>
      <c r="G3307">
        <v>45.8</v>
      </c>
      <c r="H3307">
        <v>36.799999999999997</v>
      </c>
      <c r="I3307">
        <v>3.9</v>
      </c>
      <c r="J3307" t="s">
        <v>28</v>
      </c>
      <c r="L3307" t="s">
        <v>147</v>
      </c>
      <c r="M3307" t="s">
        <v>959</v>
      </c>
      <c r="N3307" t="s">
        <v>31</v>
      </c>
      <c r="O3307">
        <v>822.05</v>
      </c>
      <c r="P3307" t="s">
        <v>76</v>
      </c>
      <c r="Q3307" t="s">
        <v>33</v>
      </c>
      <c r="R3307" t="s">
        <v>89</v>
      </c>
      <c r="S3307">
        <v>17.920000000000002</v>
      </c>
      <c r="T3307" t="s">
        <v>35</v>
      </c>
      <c r="U3307">
        <v>3</v>
      </c>
      <c r="V3307">
        <v>5</v>
      </c>
      <c r="W3307" t="s">
        <v>78</v>
      </c>
      <c r="X3307" t="s">
        <v>54</v>
      </c>
      <c r="Y3307" t="s">
        <v>46</v>
      </c>
    </row>
    <row r="3308" spans="1:25" x14ac:dyDescent="0.25">
      <c r="A3308" t="s">
        <v>3625</v>
      </c>
      <c r="B3308">
        <v>45795</v>
      </c>
      <c r="C3308" t="s">
        <v>108</v>
      </c>
      <c r="D3308" t="s">
        <v>41</v>
      </c>
      <c r="E3308">
        <v>1935.11</v>
      </c>
      <c r="F3308">
        <v>1601.18</v>
      </c>
      <c r="G3308">
        <v>73.8</v>
      </c>
      <c r="H3308">
        <v>64.8</v>
      </c>
      <c r="I3308">
        <v>3.3</v>
      </c>
      <c r="J3308" t="s">
        <v>28</v>
      </c>
      <c r="L3308" t="s">
        <v>352</v>
      </c>
      <c r="M3308" t="s">
        <v>106</v>
      </c>
      <c r="N3308" t="s">
        <v>52</v>
      </c>
      <c r="O3308">
        <v>816.63</v>
      </c>
      <c r="P3308" t="s">
        <v>32</v>
      </c>
      <c r="Q3308" t="s">
        <v>33</v>
      </c>
      <c r="R3308" t="s">
        <v>102</v>
      </c>
      <c r="S3308">
        <v>9.4499999999999993</v>
      </c>
      <c r="T3308" t="s">
        <v>35</v>
      </c>
      <c r="U3308">
        <v>6</v>
      </c>
      <c r="V3308">
        <v>6</v>
      </c>
      <c r="W3308" t="s">
        <v>36</v>
      </c>
      <c r="X3308" t="s">
        <v>37</v>
      </c>
      <c r="Y3308" t="s">
        <v>46</v>
      </c>
    </row>
    <row r="3309" spans="1:25" x14ac:dyDescent="0.25">
      <c r="A3309" t="s">
        <v>3626</v>
      </c>
      <c r="B3309">
        <v>45913</v>
      </c>
      <c r="C3309" t="s">
        <v>64</v>
      </c>
      <c r="D3309" t="s">
        <v>41</v>
      </c>
      <c r="E3309">
        <v>1732.94</v>
      </c>
      <c r="F3309">
        <v>1832.57</v>
      </c>
      <c r="G3309">
        <v>29</v>
      </c>
      <c r="H3309">
        <v>10</v>
      </c>
      <c r="I3309">
        <v>3.9</v>
      </c>
      <c r="J3309" t="s">
        <v>28</v>
      </c>
      <c r="L3309" t="s">
        <v>434</v>
      </c>
      <c r="M3309" t="s">
        <v>198</v>
      </c>
      <c r="N3309" t="s">
        <v>31</v>
      </c>
      <c r="O3309">
        <v>849.93</v>
      </c>
      <c r="P3309" t="s">
        <v>32</v>
      </c>
      <c r="Q3309" t="s">
        <v>33</v>
      </c>
      <c r="R3309" t="s">
        <v>34</v>
      </c>
      <c r="S3309">
        <v>15.43</v>
      </c>
      <c r="T3309" t="s">
        <v>28</v>
      </c>
      <c r="U3309">
        <v>7</v>
      </c>
      <c r="V3309">
        <v>9</v>
      </c>
      <c r="W3309" t="s">
        <v>53</v>
      </c>
      <c r="X3309" t="s">
        <v>37</v>
      </c>
      <c r="Y3309" t="s">
        <v>46</v>
      </c>
    </row>
    <row r="3310" spans="1:25" x14ac:dyDescent="0.25">
      <c r="A3310" t="s">
        <v>3627</v>
      </c>
      <c r="B3310">
        <v>45717</v>
      </c>
      <c r="C3310" t="s">
        <v>64</v>
      </c>
      <c r="D3310" t="s">
        <v>41</v>
      </c>
      <c r="E3310">
        <v>2387.67</v>
      </c>
      <c r="F3310">
        <v>2429.42</v>
      </c>
      <c r="G3310">
        <v>37.700000000000003</v>
      </c>
      <c r="H3310">
        <v>19.7</v>
      </c>
      <c r="I3310">
        <v>2.8</v>
      </c>
      <c r="J3310" t="s">
        <v>28</v>
      </c>
      <c r="L3310" t="s">
        <v>226</v>
      </c>
      <c r="M3310" t="s">
        <v>385</v>
      </c>
      <c r="N3310" t="s">
        <v>31</v>
      </c>
      <c r="O3310">
        <v>810.61</v>
      </c>
      <c r="P3310" t="s">
        <v>32</v>
      </c>
      <c r="Q3310" t="s">
        <v>33</v>
      </c>
      <c r="R3310" t="s">
        <v>62</v>
      </c>
      <c r="S3310">
        <v>18.79</v>
      </c>
      <c r="T3310" t="s">
        <v>35</v>
      </c>
      <c r="U3310">
        <v>7</v>
      </c>
      <c r="V3310">
        <v>13</v>
      </c>
      <c r="W3310" t="s">
        <v>53</v>
      </c>
      <c r="X3310" t="s">
        <v>54</v>
      </c>
      <c r="Y3310" t="s">
        <v>46</v>
      </c>
    </row>
    <row r="3311" spans="1:25" x14ac:dyDescent="0.25">
      <c r="A3311" t="s">
        <v>3628</v>
      </c>
      <c r="B3311">
        <v>45598</v>
      </c>
      <c r="C3311" t="s">
        <v>64</v>
      </c>
      <c r="D3311" t="s">
        <v>49</v>
      </c>
      <c r="E3311">
        <v>3707.84</v>
      </c>
      <c r="F3311">
        <v>3546.7</v>
      </c>
      <c r="G3311">
        <v>27.2</v>
      </c>
      <c r="H3311">
        <v>16.2</v>
      </c>
      <c r="I3311">
        <v>3.3</v>
      </c>
      <c r="J3311" t="s">
        <v>28</v>
      </c>
      <c r="L3311" t="s">
        <v>124</v>
      </c>
      <c r="M3311" t="s">
        <v>121</v>
      </c>
      <c r="N3311" t="s">
        <v>52</v>
      </c>
      <c r="O3311">
        <v>1017.35</v>
      </c>
      <c r="P3311" t="s">
        <v>32</v>
      </c>
      <c r="Q3311" t="s">
        <v>33</v>
      </c>
      <c r="R3311" t="s">
        <v>45</v>
      </c>
      <c r="S3311">
        <v>20.09</v>
      </c>
      <c r="T3311" t="s">
        <v>35</v>
      </c>
      <c r="U3311">
        <v>5</v>
      </c>
      <c r="V3311">
        <v>7</v>
      </c>
      <c r="W3311" t="s">
        <v>36</v>
      </c>
      <c r="X3311" t="s">
        <v>37</v>
      </c>
      <c r="Y3311" t="s">
        <v>55</v>
      </c>
    </row>
    <row r="3312" spans="1:25" x14ac:dyDescent="0.25">
      <c r="A3312" t="s">
        <v>3629</v>
      </c>
      <c r="B3312">
        <v>45541</v>
      </c>
      <c r="C3312" t="s">
        <v>133</v>
      </c>
      <c r="D3312" t="s">
        <v>41</v>
      </c>
      <c r="E3312">
        <v>3060.75</v>
      </c>
      <c r="F3312">
        <v>2876.99</v>
      </c>
      <c r="G3312">
        <v>61</v>
      </c>
      <c r="H3312">
        <v>49</v>
      </c>
      <c r="I3312">
        <v>3.4</v>
      </c>
      <c r="J3312" t="s">
        <v>28</v>
      </c>
      <c r="L3312" t="s">
        <v>142</v>
      </c>
      <c r="M3312" t="s">
        <v>657</v>
      </c>
      <c r="N3312" t="s">
        <v>52</v>
      </c>
      <c r="O3312">
        <v>1160.74</v>
      </c>
      <c r="P3312" t="s">
        <v>76</v>
      </c>
      <c r="Q3312" t="s">
        <v>33</v>
      </c>
      <c r="R3312" t="s">
        <v>45</v>
      </c>
      <c r="S3312">
        <v>8.82</v>
      </c>
      <c r="T3312" t="s">
        <v>35</v>
      </c>
      <c r="U3312">
        <v>16</v>
      </c>
      <c r="V3312">
        <v>12</v>
      </c>
      <c r="W3312" t="s">
        <v>78</v>
      </c>
      <c r="X3312" t="s">
        <v>37</v>
      </c>
      <c r="Y3312" t="s">
        <v>46</v>
      </c>
    </row>
    <row r="3313" spans="1:25" x14ac:dyDescent="0.25">
      <c r="A3313" t="s">
        <v>3630</v>
      </c>
      <c r="B3313">
        <v>45875</v>
      </c>
      <c r="C3313" t="s">
        <v>173</v>
      </c>
      <c r="D3313" t="s">
        <v>58</v>
      </c>
      <c r="E3313">
        <v>3285.9</v>
      </c>
      <c r="F3313">
        <v>3233.63</v>
      </c>
      <c r="G3313">
        <v>52.4</v>
      </c>
      <c r="H3313">
        <v>42.4</v>
      </c>
      <c r="I3313">
        <v>2.9</v>
      </c>
      <c r="J3313" t="s">
        <v>28</v>
      </c>
      <c r="L3313" t="s">
        <v>210</v>
      </c>
      <c r="M3313" t="s">
        <v>216</v>
      </c>
      <c r="N3313" t="s">
        <v>44</v>
      </c>
      <c r="O3313">
        <v>897.42</v>
      </c>
      <c r="P3313" t="s">
        <v>32</v>
      </c>
      <c r="Q3313" t="s">
        <v>33</v>
      </c>
      <c r="R3313" t="s">
        <v>77</v>
      </c>
      <c r="S3313">
        <v>6.15</v>
      </c>
      <c r="T3313" t="s">
        <v>35</v>
      </c>
      <c r="U3313">
        <v>13</v>
      </c>
      <c r="V3313">
        <v>8</v>
      </c>
      <c r="W3313" t="s">
        <v>36</v>
      </c>
      <c r="X3313" t="s">
        <v>37</v>
      </c>
      <c r="Y3313" t="s">
        <v>46</v>
      </c>
    </row>
    <row r="3314" spans="1:25" x14ac:dyDescent="0.25">
      <c r="A3314" t="s">
        <v>3631</v>
      </c>
      <c r="B3314">
        <v>45824</v>
      </c>
      <c r="C3314" t="s">
        <v>40</v>
      </c>
      <c r="D3314" t="s">
        <v>58</v>
      </c>
      <c r="E3314">
        <v>3592.5</v>
      </c>
      <c r="F3314">
        <v>3392.74</v>
      </c>
      <c r="G3314">
        <v>49.2</v>
      </c>
      <c r="H3314">
        <v>35.200000000000003</v>
      </c>
      <c r="I3314">
        <v>2.2000000000000002</v>
      </c>
      <c r="J3314" t="s">
        <v>28</v>
      </c>
      <c r="L3314" t="s">
        <v>74</v>
      </c>
      <c r="M3314" t="s">
        <v>591</v>
      </c>
      <c r="N3314" t="s">
        <v>81</v>
      </c>
      <c r="O3314">
        <v>775.89</v>
      </c>
      <c r="P3314" t="s">
        <v>32</v>
      </c>
      <c r="Q3314" t="s">
        <v>33</v>
      </c>
      <c r="R3314" t="s">
        <v>102</v>
      </c>
      <c r="S3314">
        <v>6.41</v>
      </c>
      <c r="T3314" t="s">
        <v>35</v>
      </c>
      <c r="U3314">
        <v>11</v>
      </c>
      <c r="V3314">
        <v>3</v>
      </c>
      <c r="W3314" t="s">
        <v>78</v>
      </c>
      <c r="X3314" t="s">
        <v>54</v>
      </c>
      <c r="Y3314" t="s">
        <v>46</v>
      </c>
    </row>
    <row r="3315" spans="1:25" x14ac:dyDescent="0.25">
      <c r="A3315" t="s">
        <v>3632</v>
      </c>
      <c r="B3315">
        <v>45597</v>
      </c>
      <c r="C3315" t="s">
        <v>95</v>
      </c>
      <c r="D3315" t="s">
        <v>58</v>
      </c>
      <c r="E3315">
        <v>2740.99</v>
      </c>
      <c r="F3315">
        <v>2681.35</v>
      </c>
      <c r="G3315">
        <v>62.3</v>
      </c>
      <c r="H3315">
        <v>52.3</v>
      </c>
      <c r="I3315">
        <v>3.7</v>
      </c>
      <c r="J3315" t="s">
        <v>28</v>
      </c>
      <c r="L3315" t="s">
        <v>238</v>
      </c>
      <c r="M3315" t="s">
        <v>665</v>
      </c>
      <c r="N3315" t="s">
        <v>31</v>
      </c>
      <c r="O3315">
        <v>1009.14</v>
      </c>
      <c r="P3315" t="s">
        <v>76</v>
      </c>
      <c r="Q3315" t="s">
        <v>33</v>
      </c>
      <c r="R3315" t="s">
        <v>45</v>
      </c>
      <c r="S3315">
        <v>10.53</v>
      </c>
      <c r="T3315" t="s">
        <v>35</v>
      </c>
      <c r="U3315">
        <v>15</v>
      </c>
      <c r="V3315">
        <v>12</v>
      </c>
      <c r="W3315" t="s">
        <v>78</v>
      </c>
      <c r="X3315" t="s">
        <v>37</v>
      </c>
      <c r="Y3315" t="s">
        <v>38</v>
      </c>
    </row>
    <row r="3316" spans="1:25" x14ac:dyDescent="0.25">
      <c r="A3316" t="s">
        <v>3633</v>
      </c>
      <c r="B3316">
        <v>45970</v>
      </c>
      <c r="C3316" t="s">
        <v>83</v>
      </c>
      <c r="D3316" t="s">
        <v>49</v>
      </c>
      <c r="E3316">
        <v>1999.67</v>
      </c>
      <c r="F3316">
        <v>1741.7</v>
      </c>
      <c r="G3316">
        <v>40.700000000000003</v>
      </c>
      <c r="H3316">
        <v>26.7</v>
      </c>
      <c r="I3316">
        <v>2.5</v>
      </c>
      <c r="J3316" t="s">
        <v>28</v>
      </c>
      <c r="L3316" t="s">
        <v>96</v>
      </c>
      <c r="M3316" t="s">
        <v>307</v>
      </c>
      <c r="N3316" t="s">
        <v>31</v>
      </c>
      <c r="O3316">
        <v>843.39</v>
      </c>
      <c r="P3316" t="s">
        <v>76</v>
      </c>
      <c r="Q3316" t="s">
        <v>33</v>
      </c>
      <c r="R3316" t="s">
        <v>34</v>
      </c>
      <c r="S3316">
        <v>13.87</v>
      </c>
      <c r="T3316" t="s">
        <v>28</v>
      </c>
      <c r="U3316">
        <v>8</v>
      </c>
      <c r="V3316">
        <v>1</v>
      </c>
      <c r="W3316" t="s">
        <v>36</v>
      </c>
      <c r="X3316" t="s">
        <v>37</v>
      </c>
      <c r="Y3316" t="s">
        <v>55</v>
      </c>
    </row>
    <row r="3317" spans="1:25" x14ac:dyDescent="0.25">
      <c r="A3317" t="s">
        <v>3634</v>
      </c>
      <c r="B3317">
        <v>45780</v>
      </c>
      <c r="C3317" t="s">
        <v>113</v>
      </c>
      <c r="D3317" t="s">
        <v>27</v>
      </c>
      <c r="E3317">
        <v>2763.7</v>
      </c>
      <c r="F3317">
        <v>2696.9</v>
      </c>
      <c r="G3317">
        <v>51.1</v>
      </c>
      <c r="H3317">
        <v>35.1</v>
      </c>
      <c r="I3317">
        <v>3.9</v>
      </c>
      <c r="J3317" t="s">
        <v>35</v>
      </c>
      <c r="K3317" t="s">
        <v>109</v>
      </c>
      <c r="L3317" t="s">
        <v>513</v>
      </c>
      <c r="M3317" t="s">
        <v>239</v>
      </c>
      <c r="N3317" t="s">
        <v>52</v>
      </c>
      <c r="O3317">
        <v>992.64</v>
      </c>
      <c r="P3317" t="s">
        <v>76</v>
      </c>
      <c r="Q3317" t="s">
        <v>33</v>
      </c>
      <c r="R3317" t="s">
        <v>45</v>
      </c>
      <c r="S3317">
        <v>8.08</v>
      </c>
      <c r="T3317" t="s">
        <v>35</v>
      </c>
      <c r="U3317">
        <v>6</v>
      </c>
      <c r="V3317">
        <v>9</v>
      </c>
      <c r="W3317" t="s">
        <v>53</v>
      </c>
      <c r="X3317" t="s">
        <v>37</v>
      </c>
      <c r="Y3317" t="s">
        <v>46</v>
      </c>
    </row>
    <row r="3318" spans="1:25" x14ac:dyDescent="0.25">
      <c r="A3318" t="s">
        <v>3635</v>
      </c>
      <c r="B3318">
        <v>45989</v>
      </c>
      <c r="C3318" t="s">
        <v>108</v>
      </c>
      <c r="D3318" t="s">
        <v>58</v>
      </c>
      <c r="E3318">
        <v>2466.84</v>
      </c>
      <c r="F3318">
        <v>2611.86</v>
      </c>
      <c r="G3318">
        <v>46.1</v>
      </c>
      <c r="H3318">
        <v>38.1</v>
      </c>
      <c r="I3318">
        <v>2.4</v>
      </c>
      <c r="J3318" t="s">
        <v>28</v>
      </c>
      <c r="L3318" t="s">
        <v>206</v>
      </c>
      <c r="M3318" t="s">
        <v>462</v>
      </c>
      <c r="N3318" t="s">
        <v>52</v>
      </c>
      <c r="O3318">
        <v>663.87</v>
      </c>
      <c r="P3318" t="s">
        <v>76</v>
      </c>
      <c r="Q3318" t="s">
        <v>33</v>
      </c>
      <c r="R3318" t="s">
        <v>34</v>
      </c>
      <c r="S3318">
        <v>10.82</v>
      </c>
      <c r="T3318" t="s">
        <v>28</v>
      </c>
      <c r="U3318">
        <v>6</v>
      </c>
      <c r="V3318">
        <v>3</v>
      </c>
      <c r="W3318" t="s">
        <v>53</v>
      </c>
      <c r="X3318" t="s">
        <v>54</v>
      </c>
      <c r="Y3318" t="s">
        <v>46</v>
      </c>
    </row>
    <row r="3319" spans="1:25" x14ac:dyDescent="0.25">
      <c r="A3319" t="s">
        <v>3636</v>
      </c>
      <c r="B3319">
        <v>45403</v>
      </c>
      <c r="C3319" t="s">
        <v>40</v>
      </c>
      <c r="D3319" t="s">
        <v>58</v>
      </c>
      <c r="E3319">
        <v>3540.11</v>
      </c>
      <c r="F3319">
        <v>3516.92</v>
      </c>
      <c r="G3319">
        <v>10.199999999999999</v>
      </c>
      <c r="H3319">
        <v>10</v>
      </c>
      <c r="I3319">
        <v>3</v>
      </c>
      <c r="J3319" t="s">
        <v>28</v>
      </c>
      <c r="L3319" t="s">
        <v>162</v>
      </c>
      <c r="M3319" t="s">
        <v>292</v>
      </c>
      <c r="N3319" t="s">
        <v>81</v>
      </c>
      <c r="O3319">
        <v>808.19</v>
      </c>
      <c r="P3319" t="s">
        <v>32</v>
      </c>
      <c r="Q3319" t="s">
        <v>33</v>
      </c>
      <c r="R3319" t="s">
        <v>77</v>
      </c>
      <c r="S3319">
        <v>8.69</v>
      </c>
      <c r="T3319" t="s">
        <v>28</v>
      </c>
      <c r="U3319">
        <v>5</v>
      </c>
      <c r="V3319">
        <v>2</v>
      </c>
      <c r="W3319" t="s">
        <v>78</v>
      </c>
      <c r="X3319" t="s">
        <v>37</v>
      </c>
      <c r="Y3319" t="s">
        <v>46</v>
      </c>
    </row>
    <row r="3320" spans="1:25" x14ac:dyDescent="0.25">
      <c r="A3320" t="s">
        <v>3637</v>
      </c>
      <c r="B3320">
        <v>45395</v>
      </c>
      <c r="C3320" t="s">
        <v>57</v>
      </c>
      <c r="D3320" t="s">
        <v>41</v>
      </c>
      <c r="E3320">
        <v>2057.0300000000002</v>
      </c>
      <c r="F3320">
        <v>1914.6</v>
      </c>
      <c r="G3320">
        <v>23.8</v>
      </c>
      <c r="H3320">
        <v>13.8</v>
      </c>
      <c r="I3320">
        <v>4.7</v>
      </c>
      <c r="J3320" t="s">
        <v>28</v>
      </c>
      <c r="L3320" t="s">
        <v>206</v>
      </c>
      <c r="M3320" t="s">
        <v>101</v>
      </c>
      <c r="N3320" t="s">
        <v>31</v>
      </c>
      <c r="O3320">
        <v>993.23</v>
      </c>
      <c r="P3320" t="s">
        <v>32</v>
      </c>
      <c r="Q3320" t="s">
        <v>33</v>
      </c>
      <c r="R3320" t="s">
        <v>77</v>
      </c>
      <c r="S3320">
        <v>7.06</v>
      </c>
      <c r="T3320" t="s">
        <v>35</v>
      </c>
      <c r="U3320">
        <v>2</v>
      </c>
      <c r="V3320">
        <v>7</v>
      </c>
      <c r="W3320" t="s">
        <v>78</v>
      </c>
      <c r="X3320" t="s">
        <v>37</v>
      </c>
      <c r="Y3320" t="s">
        <v>55</v>
      </c>
    </row>
    <row r="3321" spans="1:25" x14ac:dyDescent="0.25">
      <c r="A3321" t="s">
        <v>3638</v>
      </c>
      <c r="B3321">
        <v>45977</v>
      </c>
      <c r="C3321" t="s">
        <v>48</v>
      </c>
      <c r="D3321" t="s">
        <v>58</v>
      </c>
      <c r="E3321">
        <v>3434.6</v>
      </c>
      <c r="F3321">
        <v>3142.83</v>
      </c>
      <c r="G3321">
        <v>35.9</v>
      </c>
      <c r="H3321">
        <v>11.9</v>
      </c>
      <c r="I3321">
        <v>3.7</v>
      </c>
      <c r="J3321" t="s">
        <v>28</v>
      </c>
      <c r="L3321" t="s">
        <v>418</v>
      </c>
      <c r="M3321" t="s">
        <v>457</v>
      </c>
      <c r="N3321" t="s">
        <v>44</v>
      </c>
      <c r="O3321">
        <v>991.7</v>
      </c>
      <c r="P3321" t="s">
        <v>32</v>
      </c>
      <c r="Q3321" t="s">
        <v>33</v>
      </c>
      <c r="R3321" t="s">
        <v>89</v>
      </c>
      <c r="S3321">
        <v>16.72</v>
      </c>
      <c r="T3321" t="s">
        <v>35</v>
      </c>
      <c r="U3321">
        <v>12</v>
      </c>
      <c r="V3321">
        <v>10</v>
      </c>
      <c r="W3321" t="s">
        <v>53</v>
      </c>
      <c r="X3321" t="s">
        <v>37</v>
      </c>
      <c r="Y3321" t="s">
        <v>55</v>
      </c>
    </row>
    <row r="3322" spans="1:25" x14ac:dyDescent="0.25">
      <c r="A3322" t="s">
        <v>3639</v>
      </c>
      <c r="B3322">
        <v>45877</v>
      </c>
      <c r="C3322" t="s">
        <v>173</v>
      </c>
      <c r="D3322" t="s">
        <v>27</v>
      </c>
      <c r="E3322">
        <v>3148.8</v>
      </c>
      <c r="F3322">
        <v>3236.02</v>
      </c>
      <c r="G3322">
        <v>59.5</v>
      </c>
      <c r="H3322">
        <v>52.5</v>
      </c>
      <c r="I3322">
        <v>4</v>
      </c>
      <c r="J3322" t="s">
        <v>35</v>
      </c>
      <c r="K3322" t="s">
        <v>73</v>
      </c>
      <c r="L3322" t="s">
        <v>220</v>
      </c>
      <c r="M3322" t="s">
        <v>239</v>
      </c>
      <c r="N3322" t="s">
        <v>81</v>
      </c>
      <c r="O3322">
        <v>783.88</v>
      </c>
      <c r="P3322" t="s">
        <v>32</v>
      </c>
      <c r="Q3322" t="s">
        <v>33</v>
      </c>
      <c r="R3322" t="s">
        <v>34</v>
      </c>
      <c r="S3322">
        <v>7.48</v>
      </c>
      <c r="T3322" t="s">
        <v>35</v>
      </c>
      <c r="U3322">
        <v>18</v>
      </c>
      <c r="V3322">
        <v>2</v>
      </c>
      <c r="W3322" t="s">
        <v>53</v>
      </c>
      <c r="X3322" t="s">
        <v>37</v>
      </c>
      <c r="Y3322" t="s">
        <v>38</v>
      </c>
    </row>
    <row r="3323" spans="1:25" x14ac:dyDescent="0.25">
      <c r="A3323" t="s">
        <v>3640</v>
      </c>
      <c r="B3323">
        <v>45449</v>
      </c>
      <c r="C3323" t="s">
        <v>40</v>
      </c>
      <c r="D3323" t="s">
        <v>27</v>
      </c>
      <c r="E3323">
        <v>3164.74</v>
      </c>
      <c r="F3323">
        <v>2890.43</v>
      </c>
      <c r="G3323">
        <v>65.900000000000006</v>
      </c>
      <c r="H3323">
        <v>57.9</v>
      </c>
      <c r="I3323">
        <v>2</v>
      </c>
      <c r="J3323" t="s">
        <v>35</v>
      </c>
      <c r="K3323" t="s">
        <v>123</v>
      </c>
      <c r="L3323" t="s">
        <v>185</v>
      </c>
      <c r="M3323" t="s">
        <v>168</v>
      </c>
      <c r="N3323" t="s">
        <v>44</v>
      </c>
      <c r="O3323">
        <v>1049.9100000000001</v>
      </c>
      <c r="P3323" t="s">
        <v>76</v>
      </c>
      <c r="Q3323" t="s">
        <v>33</v>
      </c>
      <c r="R3323" t="s">
        <v>89</v>
      </c>
      <c r="S3323">
        <v>19.2</v>
      </c>
      <c r="T3323" t="s">
        <v>35</v>
      </c>
      <c r="U3323">
        <v>17</v>
      </c>
      <c r="V3323">
        <v>9</v>
      </c>
      <c r="W3323" t="s">
        <v>53</v>
      </c>
      <c r="X3323" t="s">
        <v>37</v>
      </c>
      <c r="Y3323" t="s">
        <v>46</v>
      </c>
    </row>
    <row r="3324" spans="1:25" x14ac:dyDescent="0.25">
      <c r="A3324" t="s">
        <v>3641</v>
      </c>
      <c r="B3324">
        <v>45924</v>
      </c>
      <c r="C3324" t="s">
        <v>83</v>
      </c>
      <c r="D3324" t="s">
        <v>58</v>
      </c>
      <c r="E3324">
        <v>2020.63</v>
      </c>
      <c r="F3324">
        <v>1843.21</v>
      </c>
      <c r="G3324">
        <v>51.4</v>
      </c>
      <c r="H3324">
        <v>31.4</v>
      </c>
      <c r="I3324">
        <v>4.5</v>
      </c>
      <c r="J3324" t="s">
        <v>35</v>
      </c>
      <c r="L3324" t="s">
        <v>130</v>
      </c>
      <c r="M3324" t="s">
        <v>85</v>
      </c>
      <c r="N3324" t="s">
        <v>31</v>
      </c>
      <c r="O3324">
        <v>912.88</v>
      </c>
      <c r="P3324" t="s">
        <v>76</v>
      </c>
      <c r="Q3324" t="s">
        <v>33</v>
      </c>
      <c r="R3324" t="s">
        <v>102</v>
      </c>
      <c r="S3324">
        <v>6.76</v>
      </c>
      <c r="T3324" t="s">
        <v>35</v>
      </c>
      <c r="U3324">
        <v>8</v>
      </c>
      <c r="V3324">
        <v>7</v>
      </c>
      <c r="W3324" t="s">
        <v>53</v>
      </c>
      <c r="X3324" t="s">
        <v>37</v>
      </c>
      <c r="Y3324" t="s">
        <v>46</v>
      </c>
    </row>
    <row r="3325" spans="1:25" x14ac:dyDescent="0.25">
      <c r="A3325" t="s">
        <v>3642</v>
      </c>
      <c r="B3325">
        <v>45767</v>
      </c>
      <c r="C3325" t="s">
        <v>173</v>
      </c>
      <c r="D3325" t="s">
        <v>41</v>
      </c>
      <c r="E3325">
        <v>1998.7</v>
      </c>
      <c r="F3325">
        <v>1659.17</v>
      </c>
      <c r="G3325">
        <v>50.2</v>
      </c>
      <c r="H3325">
        <v>30.2</v>
      </c>
      <c r="I3325">
        <v>2.7</v>
      </c>
      <c r="J3325" t="s">
        <v>35</v>
      </c>
      <c r="K3325" t="s">
        <v>109</v>
      </c>
      <c r="L3325" t="s">
        <v>139</v>
      </c>
      <c r="M3325" t="s">
        <v>618</v>
      </c>
      <c r="N3325" t="s">
        <v>31</v>
      </c>
      <c r="O3325">
        <v>885.1</v>
      </c>
      <c r="P3325" t="s">
        <v>32</v>
      </c>
      <c r="Q3325" t="s">
        <v>33</v>
      </c>
      <c r="R3325" t="s">
        <v>45</v>
      </c>
      <c r="S3325">
        <v>3.5</v>
      </c>
      <c r="T3325" t="s">
        <v>35</v>
      </c>
      <c r="U3325">
        <v>10</v>
      </c>
      <c r="V3325">
        <v>1</v>
      </c>
      <c r="W3325" t="s">
        <v>78</v>
      </c>
      <c r="X3325" t="s">
        <v>54</v>
      </c>
      <c r="Y3325" t="s">
        <v>55</v>
      </c>
    </row>
    <row r="3326" spans="1:25" x14ac:dyDescent="0.25">
      <c r="A3326" t="s">
        <v>3643</v>
      </c>
      <c r="B3326">
        <v>45812</v>
      </c>
      <c r="C3326" t="s">
        <v>108</v>
      </c>
      <c r="D3326" t="s">
        <v>49</v>
      </c>
      <c r="E3326">
        <v>1915.55</v>
      </c>
      <c r="F3326">
        <v>1829.75</v>
      </c>
      <c r="G3326">
        <v>62.5</v>
      </c>
      <c r="H3326">
        <v>54.5</v>
      </c>
      <c r="I3326">
        <v>4</v>
      </c>
      <c r="J3326" t="s">
        <v>28</v>
      </c>
      <c r="L3326" t="s">
        <v>69</v>
      </c>
      <c r="M3326" t="s">
        <v>255</v>
      </c>
      <c r="N3326" t="s">
        <v>31</v>
      </c>
      <c r="O3326">
        <v>1059.6600000000001</v>
      </c>
      <c r="P3326" t="s">
        <v>76</v>
      </c>
      <c r="Q3326" t="s">
        <v>33</v>
      </c>
      <c r="R3326" t="s">
        <v>89</v>
      </c>
      <c r="S3326">
        <v>10.4</v>
      </c>
      <c r="T3326" t="s">
        <v>28</v>
      </c>
      <c r="U3326">
        <v>1</v>
      </c>
      <c r="V3326">
        <v>15</v>
      </c>
      <c r="W3326" t="s">
        <v>53</v>
      </c>
      <c r="X3326" t="s">
        <v>54</v>
      </c>
      <c r="Y3326" t="s">
        <v>38</v>
      </c>
    </row>
    <row r="3327" spans="1:25" x14ac:dyDescent="0.25">
      <c r="A3327" t="s">
        <v>3644</v>
      </c>
      <c r="B3327">
        <v>45601</v>
      </c>
      <c r="C3327" t="s">
        <v>40</v>
      </c>
      <c r="D3327" t="s">
        <v>41</v>
      </c>
      <c r="E3327">
        <v>3338</v>
      </c>
      <c r="F3327">
        <v>2913.86</v>
      </c>
      <c r="G3327">
        <v>40.4</v>
      </c>
      <c r="H3327">
        <v>15.4</v>
      </c>
      <c r="I3327">
        <v>3.6</v>
      </c>
      <c r="J3327" t="s">
        <v>28</v>
      </c>
      <c r="L3327" t="s">
        <v>100</v>
      </c>
      <c r="M3327" t="s">
        <v>279</v>
      </c>
      <c r="N3327" t="s">
        <v>81</v>
      </c>
      <c r="O3327">
        <v>1078.29</v>
      </c>
      <c r="P3327" t="s">
        <v>32</v>
      </c>
      <c r="Q3327" t="s">
        <v>33</v>
      </c>
      <c r="R3327" t="s">
        <v>89</v>
      </c>
      <c r="S3327">
        <v>18.28</v>
      </c>
      <c r="T3327" t="s">
        <v>35</v>
      </c>
      <c r="U3327">
        <v>12</v>
      </c>
      <c r="V3327">
        <v>9</v>
      </c>
      <c r="W3327" t="s">
        <v>78</v>
      </c>
      <c r="X3327" t="s">
        <v>54</v>
      </c>
      <c r="Y3327" t="s">
        <v>55</v>
      </c>
    </row>
    <row r="3328" spans="1:25" x14ac:dyDescent="0.25">
      <c r="A3328" t="s">
        <v>3645</v>
      </c>
      <c r="B3328">
        <v>45744</v>
      </c>
      <c r="C3328" t="s">
        <v>26</v>
      </c>
      <c r="D3328" t="s">
        <v>49</v>
      </c>
      <c r="E3328">
        <v>3801.82</v>
      </c>
      <c r="F3328">
        <v>3690.51</v>
      </c>
      <c r="G3328">
        <v>13.9</v>
      </c>
      <c r="H3328">
        <v>10</v>
      </c>
      <c r="I3328">
        <v>2.5</v>
      </c>
      <c r="J3328" t="s">
        <v>28</v>
      </c>
      <c r="L3328" t="s">
        <v>235</v>
      </c>
      <c r="M3328" t="s">
        <v>75</v>
      </c>
      <c r="N3328" t="s">
        <v>44</v>
      </c>
      <c r="O3328">
        <v>650</v>
      </c>
      <c r="P3328" t="s">
        <v>32</v>
      </c>
      <c r="Q3328" t="s">
        <v>33</v>
      </c>
      <c r="R3328" t="s">
        <v>34</v>
      </c>
      <c r="S3328">
        <v>12.98</v>
      </c>
      <c r="T3328" t="s">
        <v>28</v>
      </c>
      <c r="U3328">
        <v>18</v>
      </c>
      <c r="V3328">
        <v>3</v>
      </c>
      <c r="W3328" t="s">
        <v>78</v>
      </c>
      <c r="X3328" t="s">
        <v>54</v>
      </c>
      <c r="Y3328" t="s">
        <v>55</v>
      </c>
    </row>
    <row r="3329" spans="1:25" x14ac:dyDescent="0.25">
      <c r="A3329" t="s">
        <v>3646</v>
      </c>
      <c r="B3329">
        <v>45897</v>
      </c>
      <c r="C3329" t="s">
        <v>133</v>
      </c>
      <c r="D3329" t="s">
        <v>27</v>
      </c>
      <c r="E3329">
        <v>3468.99</v>
      </c>
      <c r="F3329">
        <v>3408.37</v>
      </c>
      <c r="G3329">
        <v>46.2</v>
      </c>
      <c r="H3329">
        <v>36.200000000000003</v>
      </c>
      <c r="I3329">
        <v>4.5999999999999996</v>
      </c>
      <c r="J3329" t="s">
        <v>28</v>
      </c>
      <c r="L3329" t="s">
        <v>139</v>
      </c>
      <c r="M3329" t="s">
        <v>452</v>
      </c>
      <c r="N3329" t="s">
        <v>52</v>
      </c>
      <c r="O3329">
        <v>1011.07</v>
      </c>
      <c r="P3329" t="s">
        <v>32</v>
      </c>
      <c r="Q3329" t="s">
        <v>33</v>
      </c>
      <c r="R3329" t="s">
        <v>62</v>
      </c>
      <c r="S3329">
        <v>18.95</v>
      </c>
      <c r="T3329" t="s">
        <v>35</v>
      </c>
      <c r="U3329">
        <v>12</v>
      </c>
      <c r="V3329">
        <v>3</v>
      </c>
      <c r="W3329" t="s">
        <v>53</v>
      </c>
      <c r="X3329" t="s">
        <v>37</v>
      </c>
      <c r="Y3329" t="s">
        <v>55</v>
      </c>
    </row>
    <row r="3330" spans="1:25" x14ac:dyDescent="0.25">
      <c r="A3330" t="s">
        <v>3647</v>
      </c>
      <c r="B3330">
        <v>45632</v>
      </c>
      <c r="C3330" t="s">
        <v>40</v>
      </c>
      <c r="D3330" t="s">
        <v>49</v>
      </c>
      <c r="E3330">
        <v>3517.57</v>
      </c>
      <c r="F3330">
        <v>3386.09</v>
      </c>
      <c r="G3330">
        <v>41.2</v>
      </c>
      <c r="H3330">
        <v>26.2</v>
      </c>
      <c r="I3330">
        <v>2.2999999999999998</v>
      </c>
      <c r="J3330" t="s">
        <v>35</v>
      </c>
      <c r="K3330" t="s">
        <v>92</v>
      </c>
      <c r="L3330" t="s">
        <v>29</v>
      </c>
      <c r="M3330" t="s">
        <v>376</v>
      </c>
      <c r="N3330" t="s">
        <v>52</v>
      </c>
      <c r="O3330">
        <v>1119.8</v>
      </c>
      <c r="P3330" t="s">
        <v>32</v>
      </c>
      <c r="Q3330" t="s">
        <v>33</v>
      </c>
      <c r="R3330" t="s">
        <v>45</v>
      </c>
      <c r="S3330">
        <v>15.58</v>
      </c>
      <c r="T3330" t="s">
        <v>28</v>
      </c>
      <c r="U3330">
        <v>3</v>
      </c>
      <c r="V3330">
        <v>5</v>
      </c>
      <c r="W3330" t="s">
        <v>78</v>
      </c>
      <c r="X3330" t="s">
        <v>54</v>
      </c>
      <c r="Y3330" t="s">
        <v>55</v>
      </c>
    </row>
    <row r="3331" spans="1:25" x14ac:dyDescent="0.25">
      <c r="A3331" t="s">
        <v>3648</v>
      </c>
      <c r="B3331">
        <v>45628</v>
      </c>
      <c r="C3331" t="s">
        <v>72</v>
      </c>
      <c r="D3331" t="s">
        <v>41</v>
      </c>
      <c r="E3331">
        <v>3314.89</v>
      </c>
      <c r="F3331">
        <v>3368.73</v>
      </c>
      <c r="G3331">
        <v>35.9</v>
      </c>
      <c r="H3331">
        <v>29.9</v>
      </c>
      <c r="I3331">
        <v>2.4</v>
      </c>
      <c r="J3331" t="s">
        <v>28</v>
      </c>
      <c r="L3331" t="s">
        <v>74</v>
      </c>
      <c r="M3331" t="s">
        <v>340</v>
      </c>
      <c r="N3331" t="s">
        <v>44</v>
      </c>
      <c r="O3331">
        <v>742.89</v>
      </c>
      <c r="P3331" t="s">
        <v>32</v>
      </c>
      <c r="Q3331" t="s">
        <v>33</v>
      </c>
      <c r="R3331" t="s">
        <v>45</v>
      </c>
      <c r="S3331">
        <v>11.21</v>
      </c>
      <c r="T3331" t="s">
        <v>28</v>
      </c>
      <c r="U3331">
        <v>15</v>
      </c>
      <c r="V3331">
        <v>8</v>
      </c>
      <c r="W3331" t="s">
        <v>36</v>
      </c>
      <c r="X3331" t="s">
        <v>37</v>
      </c>
      <c r="Y3331" t="s">
        <v>38</v>
      </c>
    </row>
    <row r="3332" spans="1:25" x14ac:dyDescent="0.25">
      <c r="A3332" t="s">
        <v>3649</v>
      </c>
      <c r="B3332">
        <v>45936</v>
      </c>
      <c r="C3332" t="s">
        <v>133</v>
      </c>
      <c r="D3332" t="s">
        <v>49</v>
      </c>
      <c r="E3332">
        <v>3338.64</v>
      </c>
      <c r="F3332">
        <v>2781.79</v>
      </c>
      <c r="G3332">
        <v>31.2</v>
      </c>
      <c r="H3332">
        <v>24.2</v>
      </c>
      <c r="I3332">
        <v>3.6</v>
      </c>
      <c r="J3332" t="s">
        <v>28</v>
      </c>
      <c r="L3332" t="s">
        <v>96</v>
      </c>
      <c r="M3332" t="s">
        <v>216</v>
      </c>
      <c r="N3332" t="s">
        <v>44</v>
      </c>
      <c r="O3332">
        <v>1033.44</v>
      </c>
      <c r="P3332" t="s">
        <v>76</v>
      </c>
      <c r="Q3332" t="s">
        <v>33</v>
      </c>
      <c r="R3332" t="s">
        <v>89</v>
      </c>
      <c r="S3332">
        <v>7.92</v>
      </c>
      <c r="T3332" t="s">
        <v>28</v>
      </c>
      <c r="U3332">
        <v>9</v>
      </c>
      <c r="V3332">
        <v>5</v>
      </c>
      <c r="W3332" t="s">
        <v>78</v>
      </c>
      <c r="X3332" t="s">
        <v>54</v>
      </c>
      <c r="Y3332" t="s">
        <v>55</v>
      </c>
    </row>
    <row r="3333" spans="1:25" x14ac:dyDescent="0.25">
      <c r="A3333" t="s">
        <v>3650</v>
      </c>
      <c r="B3333">
        <v>45957</v>
      </c>
      <c r="C3333" t="s">
        <v>108</v>
      </c>
      <c r="D3333" t="s">
        <v>49</v>
      </c>
      <c r="E3333">
        <v>3803.65</v>
      </c>
      <c r="F3333">
        <v>3834.55</v>
      </c>
      <c r="G3333">
        <v>80.5</v>
      </c>
      <c r="H3333">
        <v>56.5</v>
      </c>
      <c r="I3333">
        <v>3.1</v>
      </c>
      <c r="J3333" t="s">
        <v>35</v>
      </c>
      <c r="K3333" t="s">
        <v>109</v>
      </c>
      <c r="L3333" t="s">
        <v>139</v>
      </c>
      <c r="M3333" t="s">
        <v>201</v>
      </c>
      <c r="N3333" t="s">
        <v>81</v>
      </c>
      <c r="O3333">
        <v>1195.06</v>
      </c>
      <c r="P3333" t="s">
        <v>76</v>
      </c>
      <c r="Q3333" t="s">
        <v>263</v>
      </c>
      <c r="R3333" t="s">
        <v>77</v>
      </c>
      <c r="S3333">
        <v>4.74</v>
      </c>
      <c r="T3333" t="s">
        <v>35</v>
      </c>
      <c r="U3333">
        <v>13</v>
      </c>
      <c r="V3333">
        <v>11</v>
      </c>
      <c r="W3333" t="s">
        <v>53</v>
      </c>
      <c r="X3333" t="s">
        <v>54</v>
      </c>
      <c r="Y3333" t="s">
        <v>38</v>
      </c>
    </row>
    <row r="3334" spans="1:25" x14ac:dyDescent="0.25">
      <c r="A3334" t="s">
        <v>3651</v>
      </c>
      <c r="B3334">
        <v>45537</v>
      </c>
      <c r="C3334" t="s">
        <v>113</v>
      </c>
      <c r="D3334" t="s">
        <v>27</v>
      </c>
      <c r="E3334">
        <v>3188.87</v>
      </c>
      <c r="F3334">
        <v>3140.36</v>
      </c>
      <c r="G3334">
        <v>44.6</v>
      </c>
      <c r="H3334">
        <v>36.6</v>
      </c>
      <c r="I3334">
        <v>3.5</v>
      </c>
      <c r="J3334" t="s">
        <v>35</v>
      </c>
      <c r="K3334" t="s">
        <v>92</v>
      </c>
      <c r="L3334" t="s">
        <v>190</v>
      </c>
      <c r="M3334" t="s">
        <v>495</v>
      </c>
      <c r="N3334" t="s">
        <v>44</v>
      </c>
      <c r="O3334">
        <v>1029.95</v>
      </c>
      <c r="P3334" t="s">
        <v>32</v>
      </c>
      <c r="Q3334" t="s">
        <v>33</v>
      </c>
      <c r="R3334" t="s">
        <v>89</v>
      </c>
      <c r="S3334">
        <v>16.350000000000001</v>
      </c>
      <c r="T3334" t="s">
        <v>35</v>
      </c>
      <c r="U3334">
        <v>6</v>
      </c>
      <c r="V3334">
        <v>1</v>
      </c>
      <c r="W3334" t="s">
        <v>53</v>
      </c>
      <c r="X3334" t="s">
        <v>54</v>
      </c>
      <c r="Y3334" t="s">
        <v>46</v>
      </c>
    </row>
    <row r="3335" spans="1:25" x14ac:dyDescent="0.25">
      <c r="A3335" t="s">
        <v>3652</v>
      </c>
      <c r="B3335">
        <v>45959</v>
      </c>
      <c r="C3335" t="s">
        <v>26</v>
      </c>
      <c r="D3335" t="s">
        <v>41</v>
      </c>
      <c r="E3335">
        <v>3003.95</v>
      </c>
      <c r="F3335">
        <v>2782.92</v>
      </c>
      <c r="G3335">
        <v>38.200000000000003</v>
      </c>
      <c r="H3335">
        <v>19.2</v>
      </c>
      <c r="I3335">
        <v>1.5</v>
      </c>
      <c r="J3335" t="s">
        <v>28</v>
      </c>
      <c r="L3335" t="s">
        <v>105</v>
      </c>
      <c r="M3335" t="s">
        <v>629</v>
      </c>
      <c r="N3335" t="s">
        <v>44</v>
      </c>
      <c r="O3335">
        <v>858.01</v>
      </c>
      <c r="P3335" t="s">
        <v>32</v>
      </c>
      <c r="Q3335" t="s">
        <v>33</v>
      </c>
      <c r="R3335" t="s">
        <v>77</v>
      </c>
      <c r="S3335">
        <v>9.2899999999999991</v>
      </c>
      <c r="T3335" t="s">
        <v>28</v>
      </c>
      <c r="U3335">
        <v>5</v>
      </c>
      <c r="V3335">
        <v>3</v>
      </c>
      <c r="W3335" t="s">
        <v>78</v>
      </c>
      <c r="X3335" t="s">
        <v>54</v>
      </c>
      <c r="Y3335" t="s">
        <v>55</v>
      </c>
    </row>
    <row r="3336" spans="1:25" x14ac:dyDescent="0.25">
      <c r="A3336" t="s">
        <v>3653</v>
      </c>
      <c r="B3336">
        <v>45953</v>
      </c>
      <c r="C3336" t="s">
        <v>173</v>
      </c>
      <c r="D3336" t="s">
        <v>27</v>
      </c>
      <c r="E3336">
        <v>3571.34</v>
      </c>
      <c r="F3336">
        <v>3823.38</v>
      </c>
      <c r="G3336">
        <v>88.6</v>
      </c>
      <c r="H3336">
        <v>68.599999999999994</v>
      </c>
      <c r="I3336">
        <v>3.8</v>
      </c>
      <c r="J3336" t="s">
        <v>35</v>
      </c>
      <c r="K3336" t="s">
        <v>123</v>
      </c>
      <c r="L3336" t="s">
        <v>195</v>
      </c>
      <c r="M3336" t="s">
        <v>689</v>
      </c>
      <c r="N3336" t="s">
        <v>81</v>
      </c>
      <c r="O3336">
        <v>902.24</v>
      </c>
      <c r="P3336" t="s">
        <v>76</v>
      </c>
      <c r="Q3336" t="s">
        <v>33</v>
      </c>
      <c r="R3336" t="s">
        <v>89</v>
      </c>
      <c r="S3336">
        <v>14.04</v>
      </c>
      <c r="T3336" t="s">
        <v>35</v>
      </c>
      <c r="U3336">
        <v>6</v>
      </c>
      <c r="V3336">
        <v>13</v>
      </c>
      <c r="W3336" t="s">
        <v>53</v>
      </c>
      <c r="X3336" t="s">
        <v>37</v>
      </c>
      <c r="Y3336" t="s">
        <v>55</v>
      </c>
    </row>
    <row r="3337" spans="1:25" x14ac:dyDescent="0.25">
      <c r="A3337" t="s">
        <v>3654</v>
      </c>
      <c r="B3337">
        <v>45425</v>
      </c>
      <c r="C3337" t="s">
        <v>64</v>
      </c>
      <c r="D3337" t="s">
        <v>27</v>
      </c>
      <c r="E3337">
        <v>3194.86</v>
      </c>
      <c r="F3337">
        <v>3178.88</v>
      </c>
      <c r="G3337">
        <v>45.1</v>
      </c>
      <c r="H3337">
        <v>21.1</v>
      </c>
      <c r="I3337">
        <v>3.9</v>
      </c>
      <c r="J3337" t="s">
        <v>28</v>
      </c>
      <c r="L3337" t="s">
        <v>96</v>
      </c>
      <c r="M3337" t="s">
        <v>631</v>
      </c>
      <c r="N3337" t="s">
        <v>44</v>
      </c>
      <c r="O3337">
        <v>986.09</v>
      </c>
      <c r="P3337" t="s">
        <v>76</v>
      </c>
      <c r="Q3337" t="s">
        <v>33</v>
      </c>
      <c r="R3337" t="s">
        <v>89</v>
      </c>
      <c r="S3337">
        <v>4.93</v>
      </c>
      <c r="T3337" t="s">
        <v>28</v>
      </c>
      <c r="U3337">
        <v>8</v>
      </c>
      <c r="V3337">
        <v>14</v>
      </c>
      <c r="W3337" t="s">
        <v>53</v>
      </c>
      <c r="X3337" t="s">
        <v>54</v>
      </c>
      <c r="Y3337" t="s">
        <v>38</v>
      </c>
    </row>
    <row r="3338" spans="1:25" x14ac:dyDescent="0.25">
      <c r="A3338" t="s">
        <v>3655</v>
      </c>
      <c r="B3338">
        <v>45993</v>
      </c>
      <c r="C3338" t="s">
        <v>40</v>
      </c>
      <c r="D3338" t="s">
        <v>41</v>
      </c>
      <c r="E3338">
        <v>3315.76</v>
      </c>
      <c r="F3338">
        <v>3321.66</v>
      </c>
      <c r="G3338">
        <v>44.6</v>
      </c>
      <c r="H3338">
        <v>27.6</v>
      </c>
      <c r="I3338">
        <v>1.9</v>
      </c>
      <c r="J3338" t="s">
        <v>28</v>
      </c>
      <c r="L3338" t="s">
        <v>387</v>
      </c>
      <c r="M3338" t="s">
        <v>236</v>
      </c>
      <c r="N3338" t="s">
        <v>44</v>
      </c>
      <c r="O3338">
        <v>1090.3399999999999</v>
      </c>
      <c r="P3338" t="s">
        <v>32</v>
      </c>
      <c r="Q3338" t="s">
        <v>33</v>
      </c>
      <c r="R3338" t="s">
        <v>102</v>
      </c>
      <c r="S3338">
        <v>15.9</v>
      </c>
      <c r="T3338" t="s">
        <v>28</v>
      </c>
      <c r="U3338">
        <v>13</v>
      </c>
      <c r="V3338">
        <v>7</v>
      </c>
      <c r="W3338" t="s">
        <v>78</v>
      </c>
      <c r="X3338" t="s">
        <v>54</v>
      </c>
      <c r="Y3338" t="s">
        <v>55</v>
      </c>
    </row>
    <row r="3339" spans="1:25" x14ac:dyDescent="0.25">
      <c r="A3339" t="s">
        <v>3656</v>
      </c>
      <c r="B3339">
        <v>45426</v>
      </c>
      <c r="C3339" t="s">
        <v>26</v>
      </c>
      <c r="D3339" t="s">
        <v>27</v>
      </c>
      <c r="E3339">
        <v>2598.69</v>
      </c>
      <c r="F3339">
        <v>2486.17</v>
      </c>
      <c r="G3339">
        <v>52.4</v>
      </c>
      <c r="H3339">
        <v>41.4</v>
      </c>
      <c r="I3339">
        <v>3.8</v>
      </c>
      <c r="J3339" t="s">
        <v>28</v>
      </c>
      <c r="L3339" t="s">
        <v>210</v>
      </c>
      <c r="M3339" t="s">
        <v>442</v>
      </c>
      <c r="N3339" t="s">
        <v>52</v>
      </c>
      <c r="O3339">
        <v>855.02</v>
      </c>
      <c r="P3339" t="s">
        <v>76</v>
      </c>
      <c r="Q3339" t="s">
        <v>33</v>
      </c>
      <c r="R3339" t="s">
        <v>77</v>
      </c>
      <c r="S3339">
        <v>13.95</v>
      </c>
      <c r="T3339" t="s">
        <v>35</v>
      </c>
      <c r="U3339">
        <v>5</v>
      </c>
      <c r="V3339">
        <v>11</v>
      </c>
      <c r="W3339" t="s">
        <v>78</v>
      </c>
      <c r="X3339" t="s">
        <v>54</v>
      </c>
      <c r="Y3339" t="s">
        <v>38</v>
      </c>
    </row>
    <row r="3340" spans="1:25" x14ac:dyDescent="0.25">
      <c r="A3340" t="s">
        <v>3657</v>
      </c>
      <c r="B3340">
        <v>45294</v>
      </c>
      <c r="C3340" t="s">
        <v>72</v>
      </c>
      <c r="D3340" t="s">
        <v>58</v>
      </c>
      <c r="E3340">
        <v>3298.65</v>
      </c>
      <c r="F3340">
        <v>3056.54</v>
      </c>
      <c r="G3340">
        <v>100.9</v>
      </c>
      <c r="H3340">
        <v>88.9</v>
      </c>
      <c r="I3340">
        <v>3.2</v>
      </c>
      <c r="J3340" t="s">
        <v>35</v>
      </c>
      <c r="K3340" t="s">
        <v>123</v>
      </c>
      <c r="L3340" t="s">
        <v>136</v>
      </c>
      <c r="M3340" t="s">
        <v>183</v>
      </c>
      <c r="N3340" t="s">
        <v>44</v>
      </c>
      <c r="O3340">
        <v>1069.51</v>
      </c>
      <c r="P3340" t="s">
        <v>76</v>
      </c>
      <c r="Q3340" t="s">
        <v>33</v>
      </c>
      <c r="R3340" t="s">
        <v>62</v>
      </c>
      <c r="S3340">
        <v>10.61</v>
      </c>
      <c r="T3340" t="s">
        <v>35</v>
      </c>
      <c r="U3340">
        <v>18</v>
      </c>
      <c r="V3340">
        <v>11</v>
      </c>
      <c r="W3340" t="s">
        <v>78</v>
      </c>
      <c r="X3340" t="s">
        <v>54</v>
      </c>
      <c r="Y3340" t="s">
        <v>46</v>
      </c>
    </row>
    <row r="3341" spans="1:25" x14ac:dyDescent="0.25">
      <c r="A3341" t="s">
        <v>3658</v>
      </c>
      <c r="B3341">
        <v>45568</v>
      </c>
      <c r="C3341" t="s">
        <v>64</v>
      </c>
      <c r="D3341" t="s">
        <v>49</v>
      </c>
      <c r="E3341">
        <v>3541.09</v>
      </c>
      <c r="F3341">
        <v>3510.09</v>
      </c>
      <c r="G3341">
        <v>33.6</v>
      </c>
      <c r="H3341">
        <v>15.6</v>
      </c>
      <c r="I3341">
        <v>4.3</v>
      </c>
      <c r="J3341" t="s">
        <v>28</v>
      </c>
      <c r="L3341" t="s">
        <v>105</v>
      </c>
      <c r="M3341" t="s">
        <v>97</v>
      </c>
      <c r="N3341" t="s">
        <v>81</v>
      </c>
      <c r="P3341" t="s">
        <v>32</v>
      </c>
      <c r="Q3341" t="s">
        <v>33</v>
      </c>
      <c r="R3341" t="s">
        <v>45</v>
      </c>
      <c r="S3341">
        <v>21.59</v>
      </c>
      <c r="T3341" t="s">
        <v>35</v>
      </c>
      <c r="U3341">
        <v>6</v>
      </c>
      <c r="V3341">
        <v>2</v>
      </c>
      <c r="W3341" t="s">
        <v>36</v>
      </c>
      <c r="X3341" t="s">
        <v>37</v>
      </c>
      <c r="Y3341" t="s">
        <v>46</v>
      </c>
    </row>
    <row r="3342" spans="1:25" x14ac:dyDescent="0.25">
      <c r="A3342" t="s">
        <v>3659</v>
      </c>
      <c r="B3342">
        <v>46000</v>
      </c>
      <c r="C3342" t="s">
        <v>26</v>
      </c>
      <c r="D3342" t="s">
        <v>49</v>
      </c>
      <c r="E3342">
        <v>3153.72</v>
      </c>
      <c r="F3342">
        <v>2636.28</v>
      </c>
      <c r="G3342">
        <v>24.7</v>
      </c>
      <c r="H3342">
        <v>18.7</v>
      </c>
      <c r="I3342">
        <v>2.9</v>
      </c>
      <c r="J3342" t="s">
        <v>35</v>
      </c>
      <c r="K3342" t="s">
        <v>59</v>
      </c>
      <c r="L3342" t="s">
        <v>180</v>
      </c>
      <c r="M3342" t="s">
        <v>1185</v>
      </c>
      <c r="N3342" t="s">
        <v>52</v>
      </c>
      <c r="O3342">
        <v>863.32</v>
      </c>
      <c r="P3342" t="s">
        <v>32</v>
      </c>
      <c r="Q3342" t="s">
        <v>33</v>
      </c>
      <c r="R3342" t="s">
        <v>102</v>
      </c>
      <c r="S3342">
        <v>6.12</v>
      </c>
      <c r="T3342" t="s">
        <v>35</v>
      </c>
      <c r="U3342">
        <v>6</v>
      </c>
      <c r="V3342">
        <v>6</v>
      </c>
      <c r="W3342" t="s">
        <v>78</v>
      </c>
      <c r="X3342" t="s">
        <v>54</v>
      </c>
      <c r="Y3342" t="s">
        <v>38</v>
      </c>
    </row>
    <row r="3343" spans="1:25" x14ac:dyDescent="0.25">
      <c r="A3343" t="s">
        <v>3660</v>
      </c>
      <c r="B3343">
        <v>45692</v>
      </c>
      <c r="C3343" t="s">
        <v>26</v>
      </c>
      <c r="D3343" t="s">
        <v>41</v>
      </c>
      <c r="E3343">
        <v>3745.61</v>
      </c>
      <c r="F3343">
        <v>3367.21</v>
      </c>
      <c r="G3343">
        <v>49.2</v>
      </c>
      <c r="H3343">
        <v>39.200000000000003</v>
      </c>
      <c r="I3343">
        <v>3.2</v>
      </c>
      <c r="J3343" t="s">
        <v>28</v>
      </c>
      <c r="L3343" t="s">
        <v>366</v>
      </c>
      <c r="M3343" t="s">
        <v>312</v>
      </c>
      <c r="N3343" t="s">
        <v>81</v>
      </c>
      <c r="O3343">
        <v>838.54</v>
      </c>
      <c r="P3343" t="s">
        <v>76</v>
      </c>
      <c r="Q3343" t="s">
        <v>33</v>
      </c>
      <c r="R3343" t="s">
        <v>89</v>
      </c>
      <c r="S3343">
        <v>19.93</v>
      </c>
      <c r="T3343" t="s">
        <v>35</v>
      </c>
      <c r="U3343">
        <v>9</v>
      </c>
      <c r="V3343">
        <v>12</v>
      </c>
      <c r="W3343" t="s">
        <v>53</v>
      </c>
      <c r="X3343" t="s">
        <v>54</v>
      </c>
      <c r="Y3343" t="s">
        <v>55</v>
      </c>
    </row>
    <row r="3344" spans="1:25" x14ac:dyDescent="0.25">
      <c r="A3344" t="s">
        <v>3661</v>
      </c>
      <c r="B3344">
        <v>45862</v>
      </c>
      <c r="C3344" t="s">
        <v>26</v>
      </c>
      <c r="D3344" t="s">
        <v>41</v>
      </c>
      <c r="E3344">
        <v>1793.77</v>
      </c>
      <c r="F3344">
        <v>1549.74</v>
      </c>
      <c r="G3344">
        <v>48.1</v>
      </c>
      <c r="H3344">
        <v>30.1</v>
      </c>
      <c r="I3344">
        <v>2.6</v>
      </c>
      <c r="J3344" t="s">
        <v>28</v>
      </c>
      <c r="L3344" t="s">
        <v>124</v>
      </c>
      <c r="M3344" t="s">
        <v>163</v>
      </c>
      <c r="N3344" t="s">
        <v>31</v>
      </c>
      <c r="O3344">
        <v>982.2</v>
      </c>
      <c r="P3344" t="s">
        <v>76</v>
      </c>
      <c r="Q3344" t="s">
        <v>33</v>
      </c>
      <c r="R3344" t="s">
        <v>34</v>
      </c>
      <c r="S3344">
        <v>7.28</v>
      </c>
      <c r="T3344" t="s">
        <v>35</v>
      </c>
      <c r="U3344">
        <v>14</v>
      </c>
      <c r="V3344">
        <v>3</v>
      </c>
      <c r="W3344" t="s">
        <v>78</v>
      </c>
      <c r="X3344" t="s">
        <v>54</v>
      </c>
      <c r="Y3344" t="s">
        <v>46</v>
      </c>
    </row>
    <row r="3345" spans="1:25" x14ac:dyDescent="0.25">
      <c r="A3345" t="s">
        <v>3662</v>
      </c>
      <c r="B3345">
        <v>45420</v>
      </c>
      <c r="C3345" t="s">
        <v>173</v>
      </c>
      <c r="D3345" t="s">
        <v>58</v>
      </c>
      <c r="E3345">
        <v>3569.99</v>
      </c>
      <c r="F3345">
        <v>3310.47</v>
      </c>
      <c r="G3345">
        <v>33.6</v>
      </c>
      <c r="H3345">
        <v>23.6</v>
      </c>
      <c r="I3345">
        <v>3.2</v>
      </c>
      <c r="J3345" t="s">
        <v>28</v>
      </c>
      <c r="L3345" t="s">
        <v>352</v>
      </c>
      <c r="M3345" t="s">
        <v>560</v>
      </c>
      <c r="N3345" t="s">
        <v>44</v>
      </c>
      <c r="O3345">
        <v>899.67</v>
      </c>
      <c r="P3345" t="s">
        <v>32</v>
      </c>
      <c r="Q3345" t="s">
        <v>33</v>
      </c>
      <c r="R3345" t="s">
        <v>77</v>
      </c>
      <c r="S3345">
        <v>17.510000000000002</v>
      </c>
      <c r="T3345" t="s">
        <v>28</v>
      </c>
      <c r="U3345">
        <v>2</v>
      </c>
      <c r="V3345">
        <v>6</v>
      </c>
      <c r="W3345" t="s">
        <v>53</v>
      </c>
      <c r="X3345" t="s">
        <v>54</v>
      </c>
      <c r="Y3345" t="s">
        <v>46</v>
      </c>
    </row>
    <row r="3346" spans="1:25" x14ac:dyDescent="0.25">
      <c r="A3346" t="s">
        <v>3663</v>
      </c>
      <c r="B3346">
        <v>45995</v>
      </c>
      <c r="C3346" t="s">
        <v>26</v>
      </c>
      <c r="D3346" t="s">
        <v>49</v>
      </c>
      <c r="E3346">
        <v>3618.58</v>
      </c>
      <c r="F3346">
        <v>3881.03</v>
      </c>
      <c r="G3346">
        <v>37.1</v>
      </c>
      <c r="H3346">
        <v>31.1</v>
      </c>
      <c r="I3346">
        <v>4.8</v>
      </c>
      <c r="J3346" t="s">
        <v>28</v>
      </c>
      <c r="L3346" t="s">
        <v>167</v>
      </c>
      <c r="M3346" t="s">
        <v>452</v>
      </c>
      <c r="N3346" t="s">
        <v>81</v>
      </c>
      <c r="O3346">
        <v>978.04</v>
      </c>
      <c r="P3346" t="s">
        <v>32</v>
      </c>
      <c r="Q3346" t="s">
        <v>33</v>
      </c>
      <c r="R3346" t="s">
        <v>45</v>
      </c>
      <c r="S3346">
        <v>12.28</v>
      </c>
      <c r="T3346" t="s">
        <v>28</v>
      </c>
      <c r="U3346">
        <v>10</v>
      </c>
      <c r="V3346">
        <v>3</v>
      </c>
      <c r="W3346" t="s">
        <v>78</v>
      </c>
      <c r="X3346" t="s">
        <v>54</v>
      </c>
      <c r="Y3346" t="s">
        <v>55</v>
      </c>
    </row>
    <row r="3347" spans="1:25" x14ac:dyDescent="0.25">
      <c r="A3347" t="s">
        <v>3664</v>
      </c>
      <c r="B3347">
        <v>45412</v>
      </c>
      <c r="C3347" t="s">
        <v>108</v>
      </c>
      <c r="D3347" t="s">
        <v>27</v>
      </c>
      <c r="E3347">
        <v>1908.68</v>
      </c>
      <c r="F3347">
        <v>1794.53</v>
      </c>
      <c r="G3347">
        <v>67.400000000000006</v>
      </c>
      <c r="H3347">
        <v>61.4</v>
      </c>
      <c r="I3347">
        <v>2.2000000000000002</v>
      </c>
      <c r="J3347" t="s">
        <v>28</v>
      </c>
      <c r="L3347" t="s">
        <v>159</v>
      </c>
      <c r="M3347" t="s">
        <v>66</v>
      </c>
      <c r="N3347" t="s">
        <v>31</v>
      </c>
      <c r="O3347">
        <v>1001.2</v>
      </c>
      <c r="P3347" t="s">
        <v>32</v>
      </c>
      <c r="Q3347" t="s">
        <v>33</v>
      </c>
      <c r="R3347" t="s">
        <v>62</v>
      </c>
      <c r="S3347">
        <v>17.32</v>
      </c>
      <c r="T3347" t="s">
        <v>35</v>
      </c>
      <c r="U3347">
        <v>16</v>
      </c>
      <c r="V3347">
        <v>8</v>
      </c>
      <c r="W3347" t="s">
        <v>78</v>
      </c>
      <c r="X3347" t="s">
        <v>37</v>
      </c>
      <c r="Y3347" t="s">
        <v>55</v>
      </c>
    </row>
    <row r="3348" spans="1:25" x14ac:dyDescent="0.25">
      <c r="A3348" t="s">
        <v>3665</v>
      </c>
      <c r="B3348">
        <v>45796</v>
      </c>
      <c r="C3348" t="s">
        <v>26</v>
      </c>
      <c r="D3348" t="s">
        <v>49</v>
      </c>
      <c r="E3348">
        <v>1425.53</v>
      </c>
      <c r="F3348">
        <v>1274.8499999999999</v>
      </c>
      <c r="G3348">
        <v>72.3</v>
      </c>
      <c r="H3348">
        <v>49.3</v>
      </c>
      <c r="I3348">
        <v>3.4</v>
      </c>
      <c r="J3348" t="s">
        <v>28</v>
      </c>
      <c r="L3348" t="s">
        <v>159</v>
      </c>
      <c r="M3348" t="s">
        <v>315</v>
      </c>
      <c r="N3348" t="s">
        <v>31</v>
      </c>
      <c r="O3348">
        <v>1140.05</v>
      </c>
      <c r="P3348" t="s">
        <v>76</v>
      </c>
      <c r="Q3348" t="s">
        <v>33</v>
      </c>
      <c r="R3348" t="s">
        <v>45</v>
      </c>
      <c r="S3348">
        <v>20.329999999999998</v>
      </c>
      <c r="T3348" t="s">
        <v>28</v>
      </c>
      <c r="U3348">
        <v>13</v>
      </c>
      <c r="V3348">
        <v>13</v>
      </c>
      <c r="W3348" t="s">
        <v>53</v>
      </c>
      <c r="X3348" t="s">
        <v>37</v>
      </c>
      <c r="Y3348" t="s">
        <v>46</v>
      </c>
    </row>
    <row r="3349" spans="1:25" x14ac:dyDescent="0.25">
      <c r="A3349" t="s">
        <v>3666</v>
      </c>
      <c r="B3349">
        <v>45304</v>
      </c>
      <c r="C3349" t="s">
        <v>113</v>
      </c>
      <c r="D3349" t="s">
        <v>41</v>
      </c>
      <c r="E3349">
        <v>3539.85</v>
      </c>
      <c r="F3349">
        <v>3341.98</v>
      </c>
      <c r="G3349">
        <v>49.3</v>
      </c>
      <c r="H3349">
        <v>24.3</v>
      </c>
      <c r="I3349">
        <v>2.2999999999999998</v>
      </c>
      <c r="J3349" t="s">
        <v>28</v>
      </c>
      <c r="L3349" t="s">
        <v>65</v>
      </c>
      <c r="M3349" t="s">
        <v>541</v>
      </c>
      <c r="N3349" t="s">
        <v>44</v>
      </c>
      <c r="O3349">
        <v>1043.1099999999999</v>
      </c>
      <c r="P3349" t="s">
        <v>32</v>
      </c>
      <c r="Q3349" t="s">
        <v>33</v>
      </c>
      <c r="R3349" t="s">
        <v>89</v>
      </c>
      <c r="S3349">
        <v>0.69</v>
      </c>
      <c r="T3349" t="s">
        <v>28</v>
      </c>
      <c r="U3349">
        <v>3</v>
      </c>
      <c r="V3349">
        <v>9</v>
      </c>
      <c r="W3349" t="s">
        <v>78</v>
      </c>
      <c r="X3349" t="s">
        <v>37</v>
      </c>
      <c r="Y3349" t="s">
        <v>38</v>
      </c>
    </row>
    <row r="3350" spans="1:25" x14ac:dyDescent="0.25">
      <c r="A3350" t="s">
        <v>3667</v>
      </c>
      <c r="B3350">
        <v>45767</v>
      </c>
      <c r="C3350" t="s">
        <v>95</v>
      </c>
      <c r="D3350" t="s">
        <v>58</v>
      </c>
      <c r="E3350">
        <v>3384.3</v>
      </c>
      <c r="F3350">
        <v>3242.66</v>
      </c>
      <c r="G3350">
        <v>43.6</v>
      </c>
      <c r="H3350">
        <v>35.6</v>
      </c>
      <c r="I3350">
        <v>4.0999999999999996</v>
      </c>
      <c r="J3350" t="s">
        <v>28</v>
      </c>
      <c r="L3350" t="s">
        <v>130</v>
      </c>
      <c r="M3350" t="s">
        <v>635</v>
      </c>
      <c r="N3350" t="s">
        <v>44</v>
      </c>
      <c r="O3350">
        <v>994.6</v>
      </c>
      <c r="P3350" t="s">
        <v>32</v>
      </c>
      <c r="Q3350" t="s">
        <v>33</v>
      </c>
      <c r="R3350" t="s">
        <v>89</v>
      </c>
      <c r="S3350">
        <v>15.96</v>
      </c>
      <c r="T3350" t="s">
        <v>35</v>
      </c>
      <c r="U3350">
        <v>2</v>
      </c>
      <c r="V3350">
        <v>12</v>
      </c>
      <c r="W3350" t="s">
        <v>78</v>
      </c>
      <c r="X3350" t="s">
        <v>54</v>
      </c>
      <c r="Y3350" t="s">
        <v>55</v>
      </c>
    </row>
    <row r="3351" spans="1:25" x14ac:dyDescent="0.25">
      <c r="A3351" t="s">
        <v>3668</v>
      </c>
      <c r="B3351">
        <v>45774</v>
      </c>
      <c r="C3351" t="s">
        <v>64</v>
      </c>
      <c r="D3351" t="s">
        <v>41</v>
      </c>
      <c r="E3351">
        <v>2754.21</v>
      </c>
      <c r="F3351">
        <v>2739.18</v>
      </c>
      <c r="G3351">
        <v>35.4</v>
      </c>
      <c r="H3351">
        <v>22.4</v>
      </c>
      <c r="I3351">
        <v>3.5</v>
      </c>
      <c r="J3351" t="s">
        <v>28</v>
      </c>
      <c r="L3351" t="s">
        <v>170</v>
      </c>
      <c r="M3351" t="s">
        <v>336</v>
      </c>
      <c r="N3351" t="s">
        <v>52</v>
      </c>
      <c r="O3351">
        <v>846.13</v>
      </c>
      <c r="P3351" t="s">
        <v>32</v>
      </c>
      <c r="Q3351" t="s">
        <v>33</v>
      </c>
      <c r="R3351" t="s">
        <v>62</v>
      </c>
      <c r="S3351">
        <v>12.51</v>
      </c>
      <c r="T3351" t="s">
        <v>28</v>
      </c>
      <c r="U3351">
        <v>9</v>
      </c>
      <c r="V3351">
        <v>12</v>
      </c>
      <c r="W3351" t="s">
        <v>36</v>
      </c>
      <c r="X3351" t="s">
        <v>37</v>
      </c>
      <c r="Y3351" t="s">
        <v>38</v>
      </c>
    </row>
    <row r="3352" spans="1:25" x14ac:dyDescent="0.25">
      <c r="A3352" t="s">
        <v>3669</v>
      </c>
      <c r="B3352">
        <v>45774</v>
      </c>
      <c r="C3352" t="s">
        <v>108</v>
      </c>
      <c r="D3352" t="s">
        <v>41</v>
      </c>
      <c r="E3352">
        <v>1794.51</v>
      </c>
      <c r="F3352">
        <v>1493.74</v>
      </c>
      <c r="G3352">
        <v>42.2</v>
      </c>
      <c r="H3352">
        <v>17.2</v>
      </c>
      <c r="I3352">
        <v>3.4</v>
      </c>
      <c r="J3352" t="s">
        <v>28</v>
      </c>
      <c r="L3352" t="s">
        <v>167</v>
      </c>
      <c r="M3352" t="s">
        <v>733</v>
      </c>
      <c r="N3352" t="s">
        <v>31</v>
      </c>
      <c r="O3352">
        <v>873.77</v>
      </c>
      <c r="P3352" t="s">
        <v>32</v>
      </c>
      <c r="Q3352" t="s">
        <v>33</v>
      </c>
      <c r="R3352" t="s">
        <v>34</v>
      </c>
      <c r="S3352">
        <v>2.2799999999999998</v>
      </c>
      <c r="T3352" t="s">
        <v>28</v>
      </c>
      <c r="U3352">
        <v>1</v>
      </c>
      <c r="V3352">
        <v>8</v>
      </c>
      <c r="W3352" t="s">
        <v>36</v>
      </c>
      <c r="X3352" t="s">
        <v>54</v>
      </c>
      <c r="Y3352" t="s">
        <v>38</v>
      </c>
    </row>
    <row r="3353" spans="1:25" x14ac:dyDescent="0.25">
      <c r="A3353" t="s">
        <v>3670</v>
      </c>
      <c r="B3353">
        <v>45888</v>
      </c>
      <c r="C3353" t="s">
        <v>64</v>
      </c>
      <c r="D3353" t="s">
        <v>58</v>
      </c>
      <c r="E3353">
        <v>3594.64</v>
      </c>
      <c r="F3353">
        <v>3296.93</v>
      </c>
      <c r="G3353">
        <v>49.4</v>
      </c>
      <c r="H3353">
        <v>31.4</v>
      </c>
      <c r="J3353" t="s">
        <v>35</v>
      </c>
      <c r="K3353" t="s">
        <v>109</v>
      </c>
      <c r="L3353" t="s">
        <v>418</v>
      </c>
      <c r="M3353" t="s">
        <v>140</v>
      </c>
      <c r="N3353" t="s">
        <v>81</v>
      </c>
      <c r="P3353" t="s">
        <v>32</v>
      </c>
      <c r="Q3353" t="s">
        <v>33</v>
      </c>
      <c r="R3353" t="s">
        <v>45</v>
      </c>
      <c r="S3353">
        <v>17.649999999999999</v>
      </c>
      <c r="T3353" t="s">
        <v>35</v>
      </c>
      <c r="U3353">
        <v>2</v>
      </c>
      <c r="V3353">
        <v>11</v>
      </c>
      <c r="W3353" t="s">
        <v>36</v>
      </c>
      <c r="X3353" t="s">
        <v>54</v>
      </c>
      <c r="Y3353" t="s">
        <v>55</v>
      </c>
    </row>
    <row r="3354" spans="1:25" x14ac:dyDescent="0.25">
      <c r="A3354" t="s">
        <v>3671</v>
      </c>
      <c r="B3354">
        <v>46021</v>
      </c>
      <c r="C3354" t="s">
        <v>83</v>
      </c>
      <c r="D3354" t="s">
        <v>58</v>
      </c>
      <c r="E3354">
        <v>3631.11</v>
      </c>
      <c r="F3354">
        <v>3542.56</v>
      </c>
      <c r="G3354">
        <v>8.5</v>
      </c>
      <c r="H3354">
        <v>10</v>
      </c>
      <c r="I3354">
        <v>3.5</v>
      </c>
      <c r="J3354" t="s">
        <v>28</v>
      </c>
      <c r="L3354" t="s">
        <v>134</v>
      </c>
      <c r="M3354" t="s">
        <v>188</v>
      </c>
      <c r="N3354" t="s">
        <v>44</v>
      </c>
      <c r="O3354">
        <v>806.5</v>
      </c>
      <c r="P3354" t="s">
        <v>32</v>
      </c>
      <c r="Q3354" t="s">
        <v>33</v>
      </c>
      <c r="R3354" t="s">
        <v>89</v>
      </c>
      <c r="S3354">
        <v>18.690000000000001</v>
      </c>
      <c r="T3354" t="s">
        <v>28</v>
      </c>
      <c r="U3354">
        <v>16</v>
      </c>
      <c r="V3354">
        <v>14</v>
      </c>
      <c r="W3354" t="s">
        <v>78</v>
      </c>
      <c r="X3354" t="s">
        <v>54</v>
      </c>
      <c r="Y3354" t="s">
        <v>46</v>
      </c>
    </row>
    <row r="3355" spans="1:25" x14ac:dyDescent="0.25">
      <c r="A3355" t="s">
        <v>3672</v>
      </c>
      <c r="B3355">
        <v>45467</v>
      </c>
      <c r="C3355" t="s">
        <v>133</v>
      </c>
      <c r="D3355" t="s">
        <v>27</v>
      </c>
      <c r="E3355">
        <v>4119.54</v>
      </c>
      <c r="F3355">
        <v>4370.0200000000004</v>
      </c>
      <c r="G3355">
        <v>59.8</v>
      </c>
      <c r="H3355">
        <v>53.8</v>
      </c>
      <c r="I3355">
        <v>5</v>
      </c>
      <c r="J3355" t="s">
        <v>35</v>
      </c>
      <c r="K3355" t="s">
        <v>123</v>
      </c>
      <c r="L3355" t="s">
        <v>278</v>
      </c>
      <c r="M3355" t="s">
        <v>270</v>
      </c>
      <c r="N3355" t="s">
        <v>81</v>
      </c>
      <c r="O3355">
        <v>996.34</v>
      </c>
      <c r="P3355" t="s">
        <v>76</v>
      </c>
      <c r="Q3355" t="s">
        <v>33</v>
      </c>
      <c r="R3355" t="s">
        <v>62</v>
      </c>
      <c r="S3355">
        <v>10.97</v>
      </c>
      <c r="T3355" t="s">
        <v>35</v>
      </c>
      <c r="U3355">
        <v>18</v>
      </c>
      <c r="V3355">
        <v>9</v>
      </c>
      <c r="W3355" t="s">
        <v>36</v>
      </c>
      <c r="X3355" t="s">
        <v>54</v>
      </c>
      <c r="Y3355" t="s">
        <v>55</v>
      </c>
    </row>
    <row r="3356" spans="1:25" x14ac:dyDescent="0.25">
      <c r="A3356" t="s">
        <v>3673</v>
      </c>
      <c r="B3356">
        <v>45788</v>
      </c>
      <c r="C3356" t="s">
        <v>40</v>
      </c>
      <c r="D3356" t="s">
        <v>58</v>
      </c>
      <c r="E3356">
        <v>2085.13</v>
      </c>
      <c r="F3356">
        <v>2083.94</v>
      </c>
      <c r="G3356">
        <v>45.1</v>
      </c>
      <c r="H3356">
        <v>26.1</v>
      </c>
      <c r="I3356">
        <v>2.4</v>
      </c>
      <c r="J3356" t="s">
        <v>28</v>
      </c>
      <c r="L3356" t="s">
        <v>178</v>
      </c>
      <c r="M3356" t="s">
        <v>152</v>
      </c>
      <c r="N3356" t="s">
        <v>31</v>
      </c>
      <c r="O3356">
        <v>1048.43</v>
      </c>
      <c r="P3356" t="s">
        <v>76</v>
      </c>
      <c r="Q3356" t="s">
        <v>33</v>
      </c>
      <c r="R3356" t="s">
        <v>77</v>
      </c>
      <c r="S3356">
        <v>1.98</v>
      </c>
      <c r="T3356" t="s">
        <v>28</v>
      </c>
      <c r="U3356">
        <v>14</v>
      </c>
      <c r="V3356">
        <v>1</v>
      </c>
      <c r="W3356" t="s">
        <v>53</v>
      </c>
      <c r="X3356" t="s">
        <v>37</v>
      </c>
      <c r="Y3356" t="s">
        <v>46</v>
      </c>
    </row>
    <row r="3357" spans="1:25" x14ac:dyDescent="0.25">
      <c r="A3357" t="s">
        <v>3674</v>
      </c>
      <c r="B3357">
        <v>45869</v>
      </c>
      <c r="C3357" t="s">
        <v>57</v>
      </c>
      <c r="D3357" t="s">
        <v>41</v>
      </c>
      <c r="E3357">
        <v>2096.9699999999998</v>
      </c>
      <c r="F3357">
        <v>2060.81</v>
      </c>
      <c r="G3357">
        <v>32.799999999999997</v>
      </c>
      <c r="H3357">
        <v>24.8</v>
      </c>
      <c r="I3357">
        <v>3.9</v>
      </c>
      <c r="J3357" t="s">
        <v>28</v>
      </c>
      <c r="L3357" t="s">
        <v>124</v>
      </c>
      <c r="M3357" t="s">
        <v>431</v>
      </c>
      <c r="N3357" t="s">
        <v>31</v>
      </c>
      <c r="O3357">
        <v>837.2</v>
      </c>
      <c r="P3357" t="s">
        <v>76</v>
      </c>
      <c r="Q3357" t="s">
        <v>33</v>
      </c>
      <c r="R3357" t="s">
        <v>77</v>
      </c>
      <c r="S3357">
        <v>9.84</v>
      </c>
      <c r="T3357" t="s">
        <v>28</v>
      </c>
      <c r="U3357">
        <v>11</v>
      </c>
      <c r="V3357">
        <v>12</v>
      </c>
      <c r="W3357" t="s">
        <v>36</v>
      </c>
      <c r="X3357" t="s">
        <v>37</v>
      </c>
      <c r="Y3357" t="s">
        <v>46</v>
      </c>
    </row>
    <row r="3358" spans="1:25" x14ac:dyDescent="0.25">
      <c r="A3358" t="s">
        <v>3675</v>
      </c>
      <c r="B3358">
        <v>46005</v>
      </c>
      <c r="C3358" t="s">
        <v>104</v>
      </c>
      <c r="D3358" t="s">
        <v>49</v>
      </c>
      <c r="E3358">
        <v>3160.71</v>
      </c>
      <c r="F3358">
        <v>2899.1</v>
      </c>
      <c r="G3358">
        <v>16.600000000000001</v>
      </c>
      <c r="H3358">
        <v>10</v>
      </c>
      <c r="I3358">
        <v>5</v>
      </c>
      <c r="J3358" t="s">
        <v>28</v>
      </c>
      <c r="L3358" t="s">
        <v>206</v>
      </c>
      <c r="M3358" t="s">
        <v>509</v>
      </c>
      <c r="N3358" t="s">
        <v>44</v>
      </c>
      <c r="O3358">
        <v>850.55</v>
      </c>
      <c r="P3358" t="s">
        <v>32</v>
      </c>
      <c r="Q3358" t="s">
        <v>33</v>
      </c>
      <c r="R3358" t="s">
        <v>34</v>
      </c>
      <c r="S3358">
        <v>9.31</v>
      </c>
      <c r="T3358" t="s">
        <v>28</v>
      </c>
      <c r="U3358">
        <v>4</v>
      </c>
      <c r="V3358">
        <v>3</v>
      </c>
      <c r="W3358" t="s">
        <v>36</v>
      </c>
      <c r="X3358" t="s">
        <v>54</v>
      </c>
      <c r="Y3358" t="s">
        <v>46</v>
      </c>
    </row>
    <row r="3359" spans="1:25" x14ac:dyDescent="0.25">
      <c r="A3359" t="s">
        <v>3676</v>
      </c>
      <c r="B3359">
        <v>45306</v>
      </c>
      <c r="C3359" t="s">
        <v>40</v>
      </c>
      <c r="D3359" t="s">
        <v>41</v>
      </c>
      <c r="E3359">
        <v>3865.85</v>
      </c>
      <c r="F3359">
        <v>3769.98</v>
      </c>
      <c r="G3359">
        <v>32.700000000000003</v>
      </c>
      <c r="H3359">
        <v>10.7</v>
      </c>
      <c r="I3359">
        <v>3.4</v>
      </c>
      <c r="J3359" t="s">
        <v>28</v>
      </c>
      <c r="L3359" t="s">
        <v>229</v>
      </c>
      <c r="M3359" t="s">
        <v>227</v>
      </c>
      <c r="N3359" t="s">
        <v>81</v>
      </c>
      <c r="O3359">
        <v>971.77</v>
      </c>
      <c r="P3359" t="s">
        <v>32</v>
      </c>
      <c r="Q3359" t="s">
        <v>33</v>
      </c>
      <c r="R3359" t="s">
        <v>77</v>
      </c>
      <c r="S3359">
        <v>20.57</v>
      </c>
      <c r="T3359" t="s">
        <v>35</v>
      </c>
      <c r="U3359">
        <v>7</v>
      </c>
      <c r="V3359">
        <v>8</v>
      </c>
      <c r="W3359" t="s">
        <v>78</v>
      </c>
      <c r="X3359" t="s">
        <v>54</v>
      </c>
      <c r="Y3359" t="s">
        <v>38</v>
      </c>
    </row>
    <row r="3360" spans="1:25" x14ac:dyDescent="0.25">
      <c r="A3360" t="s">
        <v>3677</v>
      </c>
      <c r="B3360">
        <v>45924</v>
      </c>
      <c r="C3360" t="s">
        <v>57</v>
      </c>
      <c r="D3360" t="s">
        <v>58</v>
      </c>
      <c r="E3360">
        <v>3725.66</v>
      </c>
      <c r="F3360">
        <v>3469.06</v>
      </c>
      <c r="G3360">
        <v>6</v>
      </c>
      <c r="H3360">
        <v>10</v>
      </c>
      <c r="I3360">
        <v>3.9</v>
      </c>
      <c r="J3360" t="s">
        <v>35</v>
      </c>
      <c r="K3360" t="s">
        <v>92</v>
      </c>
      <c r="L3360" t="s">
        <v>247</v>
      </c>
      <c r="M3360" t="s">
        <v>591</v>
      </c>
      <c r="N3360" t="s">
        <v>81</v>
      </c>
      <c r="O3360">
        <v>882.01</v>
      </c>
      <c r="P3360" t="s">
        <v>32</v>
      </c>
      <c r="Q3360" t="s">
        <v>33</v>
      </c>
      <c r="R3360" t="s">
        <v>62</v>
      </c>
      <c r="S3360">
        <v>9.7100000000000009</v>
      </c>
      <c r="T3360" t="s">
        <v>35</v>
      </c>
      <c r="U3360">
        <v>6</v>
      </c>
      <c r="V3360">
        <v>13</v>
      </c>
      <c r="W3360" t="s">
        <v>78</v>
      </c>
      <c r="X3360" t="s">
        <v>37</v>
      </c>
      <c r="Y3360" t="s">
        <v>38</v>
      </c>
    </row>
    <row r="3361" spans="1:25" x14ac:dyDescent="0.25">
      <c r="A3361" t="s">
        <v>3678</v>
      </c>
      <c r="B3361">
        <v>45929</v>
      </c>
      <c r="C3361" t="s">
        <v>68</v>
      </c>
      <c r="D3361" t="s">
        <v>41</v>
      </c>
      <c r="E3361">
        <v>1715.03</v>
      </c>
      <c r="F3361">
        <v>1628.56</v>
      </c>
      <c r="G3361">
        <v>77.599999999999994</v>
      </c>
      <c r="H3361">
        <v>62.6</v>
      </c>
      <c r="I3361">
        <v>2</v>
      </c>
      <c r="J3361" t="s">
        <v>35</v>
      </c>
      <c r="K3361" t="s">
        <v>109</v>
      </c>
      <c r="L3361" t="s">
        <v>253</v>
      </c>
      <c r="M3361" t="s">
        <v>242</v>
      </c>
      <c r="N3361" t="s">
        <v>31</v>
      </c>
      <c r="O3361">
        <v>987.52</v>
      </c>
      <c r="P3361" t="s">
        <v>76</v>
      </c>
      <c r="Q3361" t="s">
        <v>33</v>
      </c>
      <c r="R3361" t="s">
        <v>45</v>
      </c>
      <c r="S3361">
        <v>4.91</v>
      </c>
      <c r="T3361" t="s">
        <v>35</v>
      </c>
      <c r="U3361">
        <v>2</v>
      </c>
      <c r="V3361">
        <v>5</v>
      </c>
      <c r="W3361" t="s">
        <v>36</v>
      </c>
      <c r="X3361" t="s">
        <v>54</v>
      </c>
      <c r="Y3361" t="s">
        <v>38</v>
      </c>
    </row>
    <row r="3362" spans="1:25" x14ac:dyDescent="0.25">
      <c r="A3362" t="s">
        <v>3679</v>
      </c>
      <c r="B3362">
        <v>45395</v>
      </c>
      <c r="C3362" t="s">
        <v>108</v>
      </c>
      <c r="D3362" t="s">
        <v>27</v>
      </c>
      <c r="E3362">
        <v>2072.7199999999998</v>
      </c>
      <c r="F3362">
        <v>2176.79</v>
      </c>
      <c r="G3362">
        <v>60.7</v>
      </c>
      <c r="H3362">
        <v>36.700000000000003</v>
      </c>
      <c r="I3362">
        <v>3.3</v>
      </c>
      <c r="J3362" t="s">
        <v>35</v>
      </c>
      <c r="K3362" t="s">
        <v>123</v>
      </c>
      <c r="L3362" t="s">
        <v>185</v>
      </c>
      <c r="M3362" t="s">
        <v>270</v>
      </c>
      <c r="N3362" t="s">
        <v>31</v>
      </c>
      <c r="O3362">
        <v>899.2</v>
      </c>
      <c r="P3362" t="s">
        <v>32</v>
      </c>
      <c r="Q3362" t="s">
        <v>33</v>
      </c>
      <c r="R3362" t="s">
        <v>89</v>
      </c>
      <c r="S3362">
        <v>18.27</v>
      </c>
      <c r="T3362" t="s">
        <v>35</v>
      </c>
      <c r="U3362">
        <v>18</v>
      </c>
      <c r="V3362">
        <v>14</v>
      </c>
      <c r="W3362" t="s">
        <v>36</v>
      </c>
      <c r="X3362" t="s">
        <v>54</v>
      </c>
      <c r="Y3362" t="s">
        <v>55</v>
      </c>
    </row>
    <row r="3363" spans="1:25" x14ac:dyDescent="0.25">
      <c r="A3363" t="s">
        <v>3680</v>
      </c>
      <c r="B3363">
        <v>45414</v>
      </c>
      <c r="C3363" t="s">
        <v>57</v>
      </c>
      <c r="D3363" t="s">
        <v>49</v>
      </c>
      <c r="E3363">
        <v>2480.9899999999998</v>
      </c>
      <c r="F3363">
        <v>2549.16</v>
      </c>
      <c r="G3363">
        <v>15.7</v>
      </c>
      <c r="H3363">
        <v>10.7</v>
      </c>
      <c r="I3363">
        <v>4.5999999999999996</v>
      </c>
      <c r="J3363" t="s">
        <v>28</v>
      </c>
      <c r="L3363" t="s">
        <v>229</v>
      </c>
      <c r="M3363" t="s">
        <v>279</v>
      </c>
      <c r="N3363" t="s">
        <v>31</v>
      </c>
      <c r="O3363">
        <v>983.56</v>
      </c>
      <c r="P3363" t="s">
        <v>32</v>
      </c>
      <c r="Q3363" t="s">
        <v>33</v>
      </c>
      <c r="R3363" t="s">
        <v>45</v>
      </c>
      <c r="S3363">
        <v>7.27</v>
      </c>
      <c r="T3363" t="s">
        <v>28</v>
      </c>
      <c r="U3363">
        <v>1</v>
      </c>
      <c r="V3363">
        <v>9</v>
      </c>
      <c r="W3363" t="s">
        <v>78</v>
      </c>
      <c r="X3363" t="s">
        <v>37</v>
      </c>
      <c r="Y3363" t="s">
        <v>55</v>
      </c>
    </row>
    <row r="3364" spans="1:25" x14ac:dyDescent="0.25">
      <c r="A3364" t="s">
        <v>3681</v>
      </c>
      <c r="B3364">
        <v>45476</v>
      </c>
      <c r="C3364" t="s">
        <v>108</v>
      </c>
      <c r="D3364" t="s">
        <v>41</v>
      </c>
      <c r="E3364">
        <v>3169.05</v>
      </c>
      <c r="F3364">
        <v>2976.33</v>
      </c>
      <c r="G3364">
        <v>36.799999999999997</v>
      </c>
      <c r="H3364">
        <v>11.8</v>
      </c>
      <c r="I3364">
        <v>2.2999999999999998</v>
      </c>
      <c r="J3364" t="s">
        <v>28</v>
      </c>
      <c r="L3364" t="s">
        <v>241</v>
      </c>
      <c r="M3364" t="s">
        <v>875</v>
      </c>
      <c r="N3364" t="s">
        <v>52</v>
      </c>
      <c r="P3364" t="s">
        <v>32</v>
      </c>
      <c r="Q3364" t="s">
        <v>33</v>
      </c>
      <c r="R3364" t="s">
        <v>45</v>
      </c>
      <c r="S3364">
        <v>8.6199999999999992</v>
      </c>
      <c r="T3364" t="s">
        <v>28</v>
      </c>
      <c r="U3364">
        <v>18</v>
      </c>
      <c r="V3364">
        <v>11</v>
      </c>
      <c r="W3364" t="s">
        <v>53</v>
      </c>
      <c r="X3364" t="s">
        <v>37</v>
      </c>
      <c r="Y3364" t="s">
        <v>38</v>
      </c>
    </row>
    <row r="3365" spans="1:25" x14ac:dyDescent="0.25">
      <c r="A3365" t="s">
        <v>3682</v>
      </c>
      <c r="B3365">
        <v>45744</v>
      </c>
      <c r="C3365" t="s">
        <v>64</v>
      </c>
      <c r="D3365" t="s">
        <v>49</v>
      </c>
      <c r="E3365">
        <v>2262.04</v>
      </c>
      <c r="F3365">
        <v>2211.92</v>
      </c>
      <c r="G3365">
        <v>48.5</v>
      </c>
      <c r="H3365">
        <v>42.5</v>
      </c>
      <c r="I3365">
        <v>5</v>
      </c>
      <c r="J3365" t="s">
        <v>28</v>
      </c>
      <c r="L3365" t="s">
        <v>96</v>
      </c>
      <c r="M3365" t="s">
        <v>168</v>
      </c>
      <c r="N3365" t="s">
        <v>31</v>
      </c>
      <c r="P3365" t="s">
        <v>32</v>
      </c>
      <c r="Q3365" t="s">
        <v>33</v>
      </c>
      <c r="R3365" t="s">
        <v>89</v>
      </c>
      <c r="S3365">
        <v>7.7</v>
      </c>
      <c r="T3365" t="s">
        <v>35</v>
      </c>
      <c r="U3365">
        <v>5</v>
      </c>
      <c r="V3365">
        <v>4</v>
      </c>
      <c r="W3365" t="s">
        <v>36</v>
      </c>
      <c r="X3365" t="s">
        <v>37</v>
      </c>
      <c r="Y3365" t="s">
        <v>38</v>
      </c>
    </row>
    <row r="3366" spans="1:25" x14ac:dyDescent="0.25">
      <c r="A3366" t="s">
        <v>3683</v>
      </c>
      <c r="B3366">
        <v>45659</v>
      </c>
      <c r="C3366" t="s">
        <v>40</v>
      </c>
      <c r="D3366" t="s">
        <v>41</v>
      </c>
      <c r="E3366">
        <v>3305.24</v>
      </c>
      <c r="F3366">
        <v>3343.3</v>
      </c>
      <c r="G3366">
        <v>31.6</v>
      </c>
      <c r="H3366">
        <v>17.600000000000001</v>
      </c>
      <c r="I3366">
        <v>2.9</v>
      </c>
      <c r="J3366" t="s">
        <v>35</v>
      </c>
      <c r="K3366" t="s">
        <v>177</v>
      </c>
      <c r="L3366" t="s">
        <v>124</v>
      </c>
      <c r="M3366" t="s">
        <v>343</v>
      </c>
      <c r="N3366" t="s">
        <v>44</v>
      </c>
      <c r="O3366">
        <v>1215.01</v>
      </c>
      <c r="P3366" t="s">
        <v>32</v>
      </c>
      <c r="Q3366" t="s">
        <v>33</v>
      </c>
      <c r="R3366" t="s">
        <v>89</v>
      </c>
      <c r="S3366">
        <v>12.84</v>
      </c>
      <c r="T3366" t="s">
        <v>28</v>
      </c>
      <c r="U3366">
        <v>3</v>
      </c>
      <c r="V3366">
        <v>10</v>
      </c>
      <c r="W3366" t="s">
        <v>36</v>
      </c>
      <c r="X3366" t="s">
        <v>54</v>
      </c>
      <c r="Y3366" t="s">
        <v>38</v>
      </c>
    </row>
    <row r="3367" spans="1:25" x14ac:dyDescent="0.25">
      <c r="A3367" t="s">
        <v>3684</v>
      </c>
      <c r="B3367">
        <v>45797</v>
      </c>
      <c r="C3367" t="s">
        <v>119</v>
      </c>
      <c r="D3367" t="s">
        <v>41</v>
      </c>
      <c r="E3367">
        <v>3139.75</v>
      </c>
      <c r="F3367">
        <v>3214</v>
      </c>
      <c r="G3367">
        <v>26</v>
      </c>
      <c r="H3367">
        <v>10</v>
      </c>
      <c r="I3367">
        <v>5</v>
      </c>
      <c r="J3367" t="s">
        <v>28</v>
      </c>
      <c r="L3367" t="s">
        <v>74</v>
      </c>
      <c r="M3367" t="s">
        <v>1058</v>
      </c>
      <c r="N3367" t="s">
        <v>81</v>
      </c>
      <c r="O3367">
        <v>699.89</v>
      </c>
      <c r="P3367" t="s">
        <v>32</v>
      </c>
      <c r="Q3367" t="s">
        <v>33</v>
      </c>
      <c r="R3367" t="s">
        <v>102</v>
      </c>
      <c r="S3367">
        <v>6.23</v>
      </c>
      <c r="T3367" t="s">
        <v>35</v>
      </c>
      <c r="U3367">
        <v>4</v>
      </c>
      <c r="V3367">
        <v>4</v>
      </c>
      <c r="W3367" t="s">
        <v>36</v>
      </c>
      <c r="X3367" t="s">
        <v>54</v>
      </c>
      <c r="Y3367" t="s">
        <v>46</v>
      </c>
    </row>
    <row r="3368" spans="1:25" x14ac:dyDescent="0.25">
      <c r="A3368" t="s">
        <v>3685</v>
      </c>
      <c r="B3368">
        <v>45312</v>
      </c>
      <c r="C3368" t="s">
        <v>104</v>
      </c>
      <c r="D3368" t="s">
        <v>49</v>
      </c>
      <c r="E3368">
        <v>2122.6999999999998</v>
      </c>
      <c r="F3368">
        <v>2140.4899999999998</v>
      </c>
      <c r="G3368">
        <v>35.1</v>
      </c>
      <c r="H3368">
        <v>29.1</v>
      </c>
      <c r="I3368">
        <v>4.3</v>
      </c>
      <c r="J3368" t="s">
        <v>35</v>
      </c>
      <c r="K3368" t="s">
        <v>99</v>
      </c>
      <c r="L3368" t="s">
        <v>235</v>
      </c>
      <c r="M3368" t="s">
        <v>350</v>
      </c>
      <c r="N3368" t="s">
        <v>31</v>
      </c>
      <c r="O3368">
        <v>899.96</v>
      </c>
      <c r="P3368" t="s">
        <v>32</v>
      </c>
      <c r="Q3368" t="s">
        <v>33</v>
      </c>
      <c r="R3368" t="s">
        <v>89</v>
      </c>
      <c r="S3368">
        <v>30.9</v>
      </c>
      <c r="T3368" t="s">
        <v>35</v>
      </c>
      <c r="U3368">
        <v>5</v>
      </c>
      <c r="V3368">
        <v>1</v>
      </c>
      <c r="W3368" t="s">
        <v>78</v>
      </c>
      <c r="X3368" t="s">
        <v>54</v>
      </c>
      <c r="Y3368" t="s">
        <v>38</v>
      </c>
    </row>
    <row r="3369" spans="1:25" x14ac:dyDescent="0.25">
      <c r="A3369" t="s">
        <v>3686</v>
      </c>
      <c r="B3369">
        <v>45462</v>
      </c>
      <c r="C3369" t="s">
        <v>72</v>
      </c>
      <c r="D3369" t="s">
        <v>27</v>
      </c>
      <c r="E3369">
        <v>3156.81</v>
      </c>
      <c r="F3369">
        <v>3093.14</v>
      </c>
      <c r="G3369">
        <v>36.4</v>
      </c>
      <c r="H3369">
        <v>29.4</v>
      </c>
      <c r="I3369">
        <v>3</v>
      </c>
      <c r="J3369" t="s">
        <v>35</v>
      </c>
      <c r="K3369" t="s">
        <v>177</v>
      </c>
      <c r="L3369" t="s">
        <v>151</v>
      </c>
      <c r="M3369" t="s">
        <v>657</v>
      </c>
      <c r="N3369" t="s">
        <v>52</v>
      </c>
      <c r="O3369">
        <v>1164.97</v>
      </c>
      <c r="P3369" t="s">
        <v>32</v>
      </c>
      <c r="Q3369" t="s">
        <v>33</v>
      </c>
      <c r="R3369" t="s">
        <v>89</v>
      </c>
      <c r="S3369">
        <v>12.34</v>
      </c>
      <c r="T3369" t="s">
        <v>35</v>
      </c>
      <c r="U3369">
        <v>12</v>
      </c>
      <c r="V3369">
        <v>7</v>
      </c>
      <c r="W3369" t="s">
        <v>78</v>
      </c>
      <c r="X3369" t="s">
        <v>54</v>
      </c>
      <c r="Y3369" t="s">
        <v>38</v>
      </c>
    </row>
    <row r="3370" spans="1:25" x14ac:dyDescent="0.25">
      <c r="A3370" t="s">
        <v>3687</v>
      </c>
      <c r="B3370">
        <v>45398</v>
      </c>
      <c r="C3370" t="s">
        <v>173</v>
      </c>
      <c r="D3370" t="s">
        <v>58</v>
      </c>
      <c r="E3370">
        <v>2152.5</v>
      </c>
      <c r="F3370">
        <v>2081.91</v>
      </c>
      <c r="G3370">
        <v>44.6</v>
      </c>
      <c r="H3370">
        <v>35.6</v>
      </c>
      <c r="I3370">
        <v>4.7</v>
      </c>
      <c r="J3370" t="s">
        <v>35</v>
      </c>
      <c r="K3370" t="s">
        <v>99</v>
      </c>
      <c r="L3370" t="s">
        <v>87</v>
      </c>
      <c r="M3370" t="s">
        <v>381</v>
      </c>
      <c r="N3370" t="s">
        <v>31</v>
      </c>
      <c r="O3370">
        <v>1188.8699999999999</v>
      </c>
      <c r="P3370" t="s">
        <v>32</v>
      </c>
      <c r="Q3370" t="s">
        <v>33</v>
      </c>
      <c r="R3370" t="s">
        <v>102</v>
      </c>
      <c r="S3370">
        <v>17.61</v>
      </c>
      <c r="T3370" t="s">
        <v>35</v>
      </c>
      <c r="U3370">
        <v>11</v>
      </c>
      <c r="V3370">
        <v>1</v>
      </c>
      <c r="W3370" t="s">
        <v>78</v>
      </c>
      <c r="X3370" t="s">
        <v>37</v>
      </c>
      <c r="Y3370" t="s">
        <v>46</v>
      </c>
    </row>
    <row r="3371" spans="1:25" x14ac:dyDescent="0.25">
      <c r="A3371" t="s">
        <v>3688</v>
      </c>
      <c r="B3371">
        <v>45384</v>
      </c>
      <c r="C3371" t="s">
        <v>40</v>
      </c>
      <c r="D3371" t="s">
        <v>58</v>
      </c>
      <c r="E3371">
        <v>3207.29</v>
      </c>
      <c r="F3371">
        <v>3215.24</v>
      </c>
      <c r="G3371">
        <v>46</v>
      </c>
      <c r="H3371">
        <v>36</v>
      </c>
      <c r="I3371">
        <v>3.5</v>
      </c>
      <c r="J3371" t="s">
        <v>35</v>
      </c>
      <c r="K3371" t="s">
        <v>73</v>
      </c>
      <c r="L3371" t="s">
        <v>130</v>
      </c>
      <c r="M3371" t="s">
        <v>248</v>
      </c>
      <c r="N3371" t="s">
        <v>81</v>
      </c>
      <c r="O3371">
        <v>994.62</v>
      </c>
      <c r="P3371" t="s">
        <v>76</v>
      </c>
      <c r="Q3371" t="s">
        <v>33</v>
      </c>
      <c r="R3371" t="s">
        <v>102</v>
      </c>
      <c r="S3371">
        <v>10.64</v>
      </c>
      <c r="T3371" t="s">
        <v>28</v>
      </c>
      <c r="U3371">
        <v>11</v>
      </c>
      <c r="V3371">
        <v>14</v>
      </c>
      <c r="W3371" t="s">
        <v>53</v>
      </c>
      <c r="X3371" t="s">
        <v>54</v>
      </c>
      <c r="Y3371" t="s">
        <v>46</v>
      </c>
    </row>
    <row r="3372" spans="1:25" x14ac:dyDescent="0.25">
      <c r="A3372" t="s">
        <v>3689</v>
      </c>
      <c r="B3372">
        <v>45713</v>
      </c>
      <c r="C3372" t="s">
        <v>113</v>
      </c>
      <c r="D3372" t="s">
        <v>41</v>
      </c>
      <c r="E3372">
        <v>2719.17</v>
      </c>
      <c r="F3372">
        <v>2409.3000000000002</v>
      </c>
      <c r="G3372">
        <v>48</v>
      </c>
      <c r="H3372">
        <v>36</v>
      </c>
      <c r="J3372" t="s">
        <v>28</v>
      </c>
      <c r="L3372" t="s">
        <v>84</v>
      </c>
      <c r="M3372" t="s">
        <v>477</v>
      </c>
      <c r="N3372" t="s">
        <v>44</v>
      </c>
      <c r="O3372">
        <v>1034.28</v>
      </c>
      <c r="P3372" t="s">
        <v>32</v>
      </c>
      <c r="Q3372" t="s">
        <v>33</v>
      </c>
      <c r="R3372" t="s">
        <v>102</v>
      </c>
      <c r="S3372">
        <v>-9.2799999999999994</v>
      </c>
      <c r="T3372" t="s">
        <v>28</v>
      </c>
      <c r="U3372">
        <v>8</v>
      </c>
      <c r="V3372">
        <v>12</v>
      </c>
      <c r="W3372" t="s">
        <v>53</v>
      </c>
      <c r="X3372" t="s">
        <v>37</v>
      </c>
      <c r="Y3372" t="s">
        <v>38</v>
      </c>
    </row>
    <row r="3373" spans="1:25" x14ac:dyDescent="0.25">
      <c r="A3373" t="s">
        <v>3690</v>
      </c>
      <c r="B3373">
        <v>45474</v>
      </c>
      <c r="C3373" t="s">
        <v>64</v>
      </c>
      <c r="D3373" t="s">
        <v>41</v>
      </c>
      <c r="E3373">
        <v>3422.83</v>
      </c>
      <c r="F3373">
        <v>3238.46</v>
      </c>
      <c r="G3373">
        <v>58.3</v>
      </c>
      <c r="H3373">
        <v>41.3</v>
      </c>
      <c r="I3373">
        <v>3.7</v>
      </c>
      <c r="J3373" t="s">
        <v>28</v>
      </c>
      <c r="L3373" t="s">
        <v>84</v>
      </c>
      <c r="M3373" t="s">
        <v>452</v>
      </c>
      <c r="N3373" t="s">
        <v>44</v>
      </c>
      <c r="O3373">
        <v>1115.8</v>
      </c>
      <c r="P3373" t="s">
        <v>76</v>
      </c>
      <c r="Q3373" t="s">
        <v>33</v>
      </c>
      <c r="R3373" t="s">
        <v>34</v>
      </c>
      <c r="S3373">
        <v>16.559999999999999</v>
      </c>
      <c r="T3373" t="s">
        <v>28</v>
      </c>
      <c r="U3373">
        <v>17</v>
      </c>
      <c r="V3373">
        <v>1</v>
      </c>
      <c r="W3373" t="s">
        <v>78</v>
      </c>
      <c r="X3373" t="s">
        <v>54</v>
      </c>
      <c r="Y3373" t="s">
        <v>55</v>
      </c>
    </row>
    <row r="3374" spans="1:25" x14ac:dyDescent="0.25">
      <c r="A3374" t="s">
        <v>3691</v>
      </c>
      <c r="B3374">
        <v>45760</v>
      </c>
      <c r="C3374" t="s">
        <v>133</v>
      </c>
      <c r="D3374" t="s">
        <v>58</v>
      </c>
      <c r="E3374">
        <v>-3089.88</v>
      </c>
      <c r="F3374">
        <v>-3276.19</v>
      </c>
      <c r="G3374">
        <v>41</v>
      </c>
      <c r="H3374">
        <v>23</v>
      </c>
      <c r="I3374">
        <v>3.6</v>
      </c>
      <c r="J3374" t="s">
        <v>28</v>
      </c>
      <c r="L3374" t="s">
        <v>144</v>
      </c>
      <c r="M3374" t="s">
        <v>397</v>
      </c>
      <c r="N3374" t="s">
        <v>52</v>
      </c>
      <c r="O3374">
        <v>1002.11</v>
      </c>
      <c r="P3374" t="s">
        <v>76</v>
      </c>
      <c r="Q3374" t="s">
        <v>33</v>
      </c>
      <c r="R3374" t="s">
        <v>77</v>
      </c>
      <c r="S3374">
        <v>12.95</v>
      </c>
      <c r="T3374" t="s">
        <v>35</v>
      </c>
      <c r="U3374">
        <v>2</v>
      </c>
      <c r="V3374">
        <v>15</v>
      </c>
      <c r="W3374" t="s">
        <v>53</v>
      </c>
      <c r="X3374" t="s">
        <v>54</v>
      </c>
      <c r="Y3374" t="s">
        <v>38</v>
      </c>
    </row>
    <row r="3375" spans="1:25" x14ac:dyDescent="0.25">
      <c r="A3375" t="s">
        <v>3692</v>
      </c>
      <c r="B3375">
        <v>45433</v>
      </c>
      <c r="C3375" t="s">
        <v>64</v>
      </c>
      <c r="D3375" t="s">
        <v>27</v>
      </c>
      <c r="E3375">
        <v>3411.11</v>
      </c>
      <c r="F3375">
        <v>3340.86</v>
      </c>
      <c r="G3375">
        <v>28.5</v>
      </c>
      <c r="H3375">
        <v>16.5</v>
      </c>
      <c r="I3375">
        <v>5</v>
      </c>
      <c r="J3375" t="s">
        <v>28</v>
      </c>
      <c r="L3375" t="s">
        <v>147</v>
      </c>
      <c r="M3375" t="s">
        <v>284</v>
      </c>
      <c r="N3375" t="s">
        <v>81</v>
      </c>
      <c r="O3375">
        <v>939.57</v>
      </c>
      <c r="P3375" t="s">
        <v>32</v>
      </c>
      <c r="Q3375" t="s">
        <v>33</v>
      </c>
      <c r="R3375" t="s">
        <v>62</v>
      </c>
      <c r="S3375">
        <v>17.23</v>
      </c>
      <c r="T3375" t="s">
        <v>28</v>
      </c>
      <c r="U3375">
        <v>14</v>
      </c>
      <c r="V3375">
        <v>9</v>
      </c>
      <c r="W3375" t="s">
        <v>53</v>
      </c>
      <c r="X3375" t="s">
        <v>54</v>
      </c>
      <c r="Y3375" t="s">
        <v>46</v>
      </c>
    </row>
    <row r="3376" spans="1:25" x14ac:dyDescent="0.25">
      <c r="A3376" t="s">
        <v>3693</v>
      </c>
      <c r="B3376">
        <v>45460</v>
      </c>
      <c r="C3376" t="s">
        <v>26</v>
      </c>
      <c r="D3376" t="s">
        <v>58</v>
      </c>
      <c r="E3376">
        <v>2846.71</v>
      </c>
      <c r="F3376">
        <v>2500.41</v>
      </c>
      <c r="G3376">
        <v>71.3</v>
      </c>
      <c r="H3376">
        <v>58.3</v>
      </c>
      <c r="I3376">
        <v>4.5999999999999996</v>
      </c>
      <c r="J3376" t="s">
        <v>35</v>
      </c>
      <c r="K3376" t="s">
        <v>73</v>
      </c>
      <c r="L3376" t="s">
        <v>185</v>
      </c>
      <c r="M3376" t="s">
        <v>629</v>
      </c>
      <c r="N3376" t="s">
        <v>44</v>
      </c>
      <c r="O3376">
        <v>922.06</v>
      </c>
      <c r="P3376" t="s">
        <v>76</v>
      </c>
      <c r="Q3376" t="s">
        <v>33</v>
      </c>
      <c r="R3376" t="s">
        <v>34</v>
      </c>
      <c r="S3376">
        <v>-1.23</v>
      </c>
      <c r="T3376" t="s">
        <v>35</v>
      </c>
      <c r="U3376">
        <v>1</v>
      </c>
      <c r="V3376">
        <v>15</v>
      </c>
      <c r="W3376" t="s">
        <v>78</v>
      </c>
      <c r="X3376" t="s">
        <v>37</v>
      </c>
      <c r="Y3376" t="s">
        <v>55</v>
      </c>
    </row>
    <row r="3377" spans="1:25" x14ac:dyDescent="0.25">
      <c r="A3377" t="s">
        <v>3694</v>
      </c>
      <c r="B3377">
        <v>45571</v>
      </c>
      <c r="C3377" t="s">
        <v>72</v>
      </c>
      <c r="D3377" t="s">
        <v>58</v>
      </c>
      <c r="E3377">
        <v>3307.08</v>
      </c>
      <c r="F3377">
        <v>3145.17</v>
      </c>
      <c r="G3377">
        <v>69.099999999999994</v>
      </c>
      <c r="H3377">
        <v>59.1</v>
      </c>
      <c r="I3377">
        <v>1.7</v>
      </c>
      <c r="J3377" t="s">
        <v>35</v>
      </c>
      <c r="K3377" t="s">
        <v>123</v>
      </c>
      <c r="L3377" t="s">
        <v>124</v>
      </c>
      <c r="M3377" t="s">
        <v>742</v>
      </c>
      <c r="N3377" t="s">
        <v>81</v>
      </c>
      <c r="O3377">
        <v>742</v>
      </c>
      <c r="P3377" t="s">
        <v>32</v>
      </c>
      <c r="Q3377" t="s">
        <v>33</v>
      </c>
      <c r="R3377" t="s">
        <v>89</v>
      </c>
      <c r="S3377">
        <v>0.63</v>
      </c>
      <c r="T3377" t="s">
        <v>35</v>
      </c>
      <c r="U3377">
        <v>10</v>
      </c>
      <c r="V3377">
        <v>2</v>
      </c>
      <c r="W3377" t="s">
        <v>36</v>
      </c>
      <c r="X3377" t="s">
        <v>54</v>
      </c>
      <c r="Y3377" t="s">
        <v>46</v>
      </c>
    </row>
    <row r="3378" spans="1:25" x14ac:dyDescent="0.25">
      <c r="A3378" t="s">
        <v>3695</v>
      </c>
      <c r="B3378">
        <v>45317</v>
      </c>
      <c r="C3378" t="s">
        <v>40</v>
      </c>
      <c r="D3378" t="s">
        <v>41</v>
      </c>
      <c r="E3378">
        <v>3960.62</v>
      </c>
      <c r="F3378">
        <v>3827.78</v>
      </c>
      <c r="G3378">
        <v>68.400000000000006</v>
      </c>
      <c r="H3378">
        <v>51.4</v>
      </c>
      <c r="I3378">
        <v>2.7</v>
      </c>
      <c r="J3378" t="s">
        <v>28</v>
      </c>
      <c r="L3378" t="s">
        <v>472</v>
      </c>
      <c r="M3378" t="s">
        <v>284</v>
      </c>
      <c r="N3378" t="s">
        <v>44</v>
      </c>
      <c r="O3378">
        <v>971.32</v>
      </c>
      <c r="P3378" t="s">
        <v>76</v>
      </c>
      <c r="Q3378" t="s">
        <v>33</v>
      </c>
      <c r="R3378" t="s">
        <v>62</v>
      </c>
      <c r="S3378">
        <v>18.32</v>
      </c>
      <c r="T3378" t="s">
        <v>35</v>
      </c>
      <c r="U3378">
        <v>1</v>
      </c>
      <c r="V3378">
        <v>2</v>
      </c>
      <c r="W3378" t="s">
        <v>78</v>
      </c>
      <c r="X3378" t="s">
        <v>37</v>
      </c>
      <c r="Y3378" t="s">
        <v>55</v>
      </c>
    </row>
    <row r="3379" spans="1:25" x14ac:dyDescent="0.25">
      <c r="A3379" t="s">
        <v>3696</v>
      </c>
      <c r="B3379">
        <v>45510</v>
      </c>
      <c r="C3379" t="s">
        <v>64</v>
      </c>
      <c r="D3379" t="s">
        <v>41</v>
      </c>
      <c r="E3379">
        <v>3553.65</v>
      </c>
      <c r="F3379">
        <v>3207.77</v>
      </c>
      <c r="G3379">
        <v>36.200000000000003</v>
      </c>
      <c r="H3379">
        <v>16.2</v>
      </c>
      <c r="I3379">
        <v>3</v>
      </c>
      <c r="J3379" t="s">
        <v>28</v>
      </c>
      <c r="L3379" t="s">
        <v>472</v>
      </c>
      <c r="M3379" t="s">
        <v>469</v>
      </c>
      <c r="N3379" t="s">
        <v>44</v>
      </c>
      <c r="O3379">
        <v>1064.3</v>
      </c>
      <c r="P3379" t="s">
        <v>32</v>
      </c>
      <c r="Q3379" t="s">
        <v>33</v>
      </c>
      <c r="R3379" t="s">
        <v>34</v>
      </c>
      <c r="S3379">
        <v>19.72</v>
      </c>
      <c r="T3379" t="s">
        <v>35</v>
      </c>
      <c r="U3379">
        <v>17</v>
      </c>
      <c r="V3379">
        <v>7</v>
      </c>
      <c r="W3379" t="s">
        <v>36</v>
      </c>
      <c r="X3379" t="s">
        <v>37</v>
      </c>
      <c r="Y3379" t="s">
        <v>46</v>
      </c>
    </row>
    <row r="3380" spans="1:25" x14ac:dyDescent="0.25">
      <c r="A3380" t="s">
        <v>3697</v>
      </c>
      <c r="B3380">
        <v>45426</v>
      </c>
      <c r="C3380" t="s">
        <v>40</v>
      </c>
      <c r="D3380" t="s">
        <v>41</v>
      </c>
      <c r="E3380">
        <v>3872.57</v>
      </c>
      <c r="F3380">
        <v>3685.98</v>
      </c>
      <c r="G3380">
        <v>48.9</v>
      </c>
      <c r="H3380">
        <v>37.9</v>
      </c>
      <c r="I3380">
        <v>3.4</v>
      </c>
      <c r="J3380" t="s">
        <v>28</v>
      </c>
      <c r="L3380" t="s">
        <v>490</v>
      </c>
      <c r="M3380" t="s">
        <v>292</v>
      </c>
      <c r="N3380" t="s">
        <v>81</v>
      </c>
      <c r="O3380">
        <v>1053.22</v>
      </c>
      <c r="P3380" t="s">
        <v>32</v>
      </c>
      <c r="Q3380" t="s">
        <v>33</v>
      </c>
      <c r="R3380" t="s">
        <v>62</v>
      </c>
      <c r="S3380">
        <v>20.92</v>
      </c>
      <c r="T3380" t="s">
        <v>35</v>
      </c>
      <c r="U3380">
        <v>12</v>
      </c>
      <c r="V3380">
        <v>7</v>
      </c>
      <c r="W3380" t="s">
        <v>36</v>
      </c>
      <c r="X3380" t="s">
        <v>37</v>
      </c>
      <c r="Y3380" t="s">
        <v>55</v>
      </c>
    </row>
    <row r="3381" spans="1:25" x14ac:dyDescent="0.25">
      <c r="A3381" t="s">
        <v>3698</v>
      </c>
      <c r="B3381">
        <v>45808</v>
      </c>
      <c r="C3381" t="s">
        <v>91</v>
      </c>
      <c r="D3381" t="s">
        <v>41</v>
      </c>
      <c r="E3381">
        <v>4310.45</v>
      </c>
      <c r="F3381">
        <v>4092</v>
      </c>
      <c r="G3381">
        <v>59.8</v>
      </c>
      <c r="H3381">
        <v>39.799999999999997</v>
      </c>
      <c r="I3381">
        <v>2.6</v>
      </c>
      <c r="J3381" t="s">
        <v>35</v>
      </c>
      <c r="K3381" t="s">
        <v>109</v>
      </c>
      <c r="L3381" t="s">
        <v>235</v>
      </c>
      <c r="M3381" t="s">
        <v>395</v>
      </c>
      <c r="N3381" t="s">
        <v>81</v>
      </c>
      <c r="O3381">
        <v>885.03</v>
      </c>
      <c r="P3381" t="s">
        <v>76</v>
      </c>
      <c r="Q3381" t="s">
        <v>33</v>
      </c>
      <c r="R3381" t="s">
        <v>102</v>
      </c>
      <c r="S3381">
        <v>4.6900000000000004</v>
      </c>
      <c r="T3381" t="s">
        <v>35</v>
      </c>
      <c r="U3381">
        <v>15</v>
      </c>
      <c r="V3381">
        <v>15</v>
      </c>
      <c r="W3381" t="s">
        <v>53</v>
      </c>
      <c r="X3381" t="s">
        <v>54</v>
      </c>
      <c r="Y3381" t="s">
        <v>38</v>
      </c>
    </row>
    <row r="3382" spans="1:25" x14ac:dyDescent="0.25">
      <c r="A3382" t="s">
        <v>3699</v>
      </c>
      <c r="B3382">
        <v>45571</v>
      </c>
      <c r="C3382" t="s">
        <v>113</v>
      </c>
      <c r="D3382" t="s">
        <v>27</v>
      </c>
      <c r="E3382">
        <v>3300.49</v>
      </c>
      <c r="F3382">
        <v>3379.99</v>
      </c>
      <c r="G3382">
        <v>45.7</v>
      </c>
      <c r="H3382">
        <v>22.7</v>
      </c>
      <c r="I3382">
        <v>1.4</v>
      </c>
      <c r="J3382" t="s">
        <v>35</v>
      </c>
      <c r="K3382" t="s">
        <v>123</v>
      </c>
      <c r="L3382" t="s">
        <v>320</v>
      </c>
      <c r="M3382" t="s">
        <v>175</v>
      </c>
      <c r="N3382" t="s">
        <v>44</v>
      </c>
      <c r="O3382">
        <v>885.15</v>
      </c>
      <c r="P3382" t="s">
        <v>76</v>
      </c>
      <c r="Q3382" t="s">
        <v>33</v>
      </c>
      <c r="R3382" t="s">
        <v>89</v>
      </c>
      <c r="S3382">
        <v>17.45</v>
      </c>
      <c r="T3382" t="s">
        <v>28</v>
      </c>
      <c r="U3382">
        <v>7</v>
      </c>
      <c r="V3382">
        <v>9</v>
      </c>
      <c r="W3382" t="s">
        <v>36</v>
      </c>
      <c r="X3382" t="s">
        <v>54</v>
      </c>
      <c r="Y3382" t="s">
        <v>55</v>
      </c>
    </row>
    <row r="3383" spans="1:25" x14ac:dyDescent="0.25">
      <c r="A3383" t="s">
        <v>3700</v>
      </c>
      <c r="B3383">
        <v>45984</v>
      </c>
      <c r="C3383" t="s">
        <v>108</v>
      </c>
      <c r="D3383" t="s">
        <v>49</v>
      </c>
      <c r="E3383">
        <v>2802.57</v>
      </c>
      <c r="F3383">
        <v>2557.7199999999998</v>
      </c>
      <c r="G3383">
        <v>89.8</v>
      </c>
      <c r="H3383">
        <v>69.8</v>
      </c>
      <c r="I3383">
        <v>3.6</v>
      </c>
      <c r="J3383" t="s">
        <v>35</v>
      </c>
      <c r="K3383" t="s">
        <v>123</v>
      </c>
      <c r="L3383" t="s">
        <v>130</v>
      </c>
      <c r="M3383" t="s">
        <v>730</v>
      </c>
      <c r="N3383" t="s">
        <v>44</v>
      </c>
      <c r="O3383">
        <v>936.06</v>
      </c>
      <c r="P3383" t="s">
        <v>76</v>
      </c>
      <c r="Q3383" t="s">
        <v>33</v>
      </c>
      <c r="R3383" t="s">
        <v>34</v>
      </c>
      <c r="S3383">
        <v>-0.69</v>
      </c>
      <c r="T3383" t="s">
        <v>35</v>
      </c>
      <c r="U3383">
        <v>7</v>
      </c>
      <c r="V3383">
        <v>10</v>
      </c>
      <c r="W3383" t="s">
        <v>53</v>
      </c>
      <c r="X3383" t="s">
        <v>37</v>
      </c>
      <c r="Y3383" t="s">
        <v>46</v>
      </c>
    </row>
    <row r="3384" spans="1:25" x14ac:dyDescent="0.25">
      <c r="A3384" t="s">
        <v>3701</v>
      </c>
      <c r="B3384">
        <v>45474</v>
      </c>
      <c r="C3384" t="s">
        <v>83</v>
      </c>
      <c r="D3384" t="s">
        <v>41</v>
      </c>
      <c r="E3384">
        <v>1304.8499999999999</v>
      </c>
      <c r="F3384">
        <v>1058.8</v>
      </c>
      <c r="G3384">
        <v>39.4</v>
      </c>
      <c r="H3384">
        <v>23.4</v>
      </c>
      <c r="I3384">
        <v>3.8</v>
      </c>
      <c r="J3384" t="s">
        <v>28</v>
      </c>
      <c r="L3384" t="s">
        <v>178</v>
      </c>
      <c r="M3384" t="s">
        <v>156</v>
      </c>
      <c r="N3384" t="s">
        <v>31</v>
      </c>
      <c r="O3384">
        <v>1073.7</v>
      </c>
      <c r="P3384" t="s">
        <v>32</v>
      </c>
      <c r="Q3384" t="s">
        <v>33</v>
      </c>
      <c r="R3384" t="s">
        <v>45</v>
      </c>
      <c r="S3384">
        <v>-6.24</v>
      </c>
      <c r="T3384" t="s">
        <v>35</v>
      </c>
      <c r="U3384">
        <v>15</v>
      </c>
      <c r="V3384">
        <v>14</v>
      </c>
      <c r="W3384" t="s">
        <v>36</v>
      </c>
      <c r="X3384" t="s">
        <v>54</v>
      </c>
      <c r="Y3384" t="s">
        <v>38</v>
      </c>
    </row>
    <row r="3385" spans="1:25" x14ac:dyDescent="0.25">
      <c r="A3385" t="s">
        <v>3702</v>
      </c>
      <c r="B3385">
        <v>45770</v>
      </c>
      <c r="C3385" t="s">
        <v>57</v>
      </c>
      <c r="D3385" t="s">
        <v>41</v>
      </c>
      <c r="E3385">
        <v>3089.75</v>
      </c>
      <c r="F3385">
        <v>3064.88</v>
      </c>
      <c r="G3385">
        <v>6.8</v>
      </c>
      <c r="H3385">
        <v>10</v>
      </c>
      <c r="I3385">
        <v>2.2999999999999998</v>
      </c>
      <c r="J3385" t="s">
        <v>28</v>
      </c>
      <c r="L3385" t="s">
        <v>50</v>
      </c>
      <c r="M3385" t="s">
        <v>137</v>
      </c>
      <c r="N3385" t="s">
        <v>44</v>
      </c>
      <c r="O3385">
        <v>890.94</v>
      </c>
      <c r="P3385" t="s">
        <v>32</v>
      </c>
      <c r="Q3385" t="s">
        <v>33</v>
      </c>
      <c r="R3385" t="s">
        <v>34</v>
      </c>
      <c r="S3385">
        <v>18.170000000000002</v>
      </c>
      <c r="T3385" t="s">
        <v>28</v>
      </c>
      <c r="U3385">
        <v>4</v>
      </c>
      <c r="V3385">
        <v>13</v>
      </c>
      <c r="W3385" t="s">
        <v>36</v>
      </c>
      <c r="X3385" t="s">
        <v>37</v>
      </c>
      <c r="Y3385" t="s">
        <v>46</v>
      </c>
    </row>
    <row r="3386" spans="1:25" x14ac:dyDescent="0.25">
      <c r="A3386" t="s">
        <v>3703</v>
      </c>
      <c r="B3386">
        <v>45765</v>
      </c>
      <c r="C3386" t="s">
        <v>133</v>
      </c>
      <c r="D3386" t="s">
        <v>49</v>
      </c>
      <c r="E3386">
        <v>3356.07</v>
      </c>
      <c r="F3386">
        <v>3370.32</v>
      </c>
      <c r="G3386">
        <v>27.4</v>
      </c>
      <c r="H3386">
        <v>15.4</v>
      </c>
      <c r="I3386">
        <v>3.1</v>
      </c>
      <c r="J3386" t="s">
        <v>28</v>
      </c>
      <c r="L3386" t="s">
        <v>352</v>
      </c>
      <c r="M3386" t="s">
        <v>85</v>
      </c>
      <c r="N3386" t="s">
        <v>52</v>
      </c>
      <c r="O3386">
        <v>996.46</v>
      </c>
      <c r="P3386" t="s">
        <v>32</v>
      </c>
      <c r="Q3386" t="s">
        <v>33</v>
      </c>
      <c r="R3386" t="s">
        <v>102</v>
      </c>
      <c r="S3386">
        <v>20.27</v>
      </c>
      <c r="T3386" t="s">
        <v>28</v>
      </c>
      <c r="U3386">
        <v>7</v>
      </c>
      <c r="V3386">
        <v>13</v>
      </c>
      <c r="W3386" t="s">
        <v>78</v>
      </c>
      <c r="X3386" t="s">
        <v>54</v>
      </c>
      <c r="Y3386" t="s">
        <v>46</v>
      </c>
    </row>
    <row r="3387" spans="1:25" x14ac:dyDescent="0.25">
      <c r="A3387" t="s">
        <v>3704</v>
      </c>
      <c r="B3387">
        <v>45367</v>
      </c>
      <c r="C3387" t="s">
        <v>133</v>
      </c>
      <c r="D3387" t="s">
        <v>58</v>
      </c>
      <c r="E3387">
        <v>3584.72</v>
      </c>
      <c r="F3387">
        <v>3755.67</v>
      </c>
      <c r="G3387">
        <v>26</v>
      </c>
      <c r="H3387">
        <v>20</v>
      </c>
      <c r="I3387">
        <v>4</v>
      </c>
      <c r="J3387" t="s">
        <v>28</v>
      </c>
      <c r="L3387" t="s">
        <v>134</v>
      </c>
      <c r="M3387" t="s">
        <v>66</v>
      </c>
      <c r="N3387" t="s">
        <v>44</v>
      </c>
      <c r="O3387">
        <v>650</v>
      </c>
      <c r="P3387" t="s">
        <v>32</v>
      </c>
      <c r="Q3387" t="s">
        <v>33</v>
      </c>
      <c r="R3387" t="s">
        <v>62</v>
      </c>
      <c r="S3387">
        <v>8.14</v>
      </c>
      <c r="T3387" t="s">
        <v>35</v>
      </c>
      <c r="U3387">
        <v>9</v>
      </c>
      <c r="V3387">
        <v>8</v>
      </c>
      <c r="W3387" t="s">
        <v>36</v>
      </c>
      <c r="X3387" t="s">
        <v>54</v>
      </c>
      <c r="Y3387" t="s">
        <v>38</v>
      </c>
    </row>
    <row r="3388" spans="1:25" x14ac:dyDescent="0.25">
      <c r="A3388" t="s">
        <v>3705</v>
      </c>
      <c r="B3388">
        <v>45401</v>
      </c>
      <c r="C3388" t="s">
        <v>64</v>
      </c>
      <c r="D3388" t="s">
        <v>41</v>
      </c>
      <c r="E3388">
        <v>2772.5</v>
      </c>
      <c r="F3388">
        <v>2794.99</v>
      </c>
      <c r="G3388">
        <v>33.5</v>
      </c>
      <c r="H3388">
        <v>13.5</v>
      </c>
      <c r="I3388">
        <v>4.4000000000000004</v>
      </c>
      <c r="J3388" t="s">
        <v>35</v>
      </c>
      <c r="K3388" t="s">
        <v>59</v>
      </c>
      <c r="L3388" t="s">
        <v>195</v>
      </c>
      <c r="M3388" t="s">
        <v>575</v>
      </c>
      <c r="N3388" t="s">
        <v>52</v>
      </c>
      <c r="O3388">
        <v>1013.46</v>
      </c>
      <c r="P3388" t="s">
        <v>32</v>
      </c>
      <c r="Q3388" t="s">
        <v>33</v>
      </c>
      <c r="R3388" t="s">
        <v>62</v>
      </c>
      <c r="S3388">
        <v>24.05</v>
      </c>
      <c r="T3388" t="s">
        <v>35</v>
      </c>
      <c r="U3388">
        <v>13</v>
      </c>
      <c r="V3388">
        <v>14</v>
      </c>
      <c r="W3388" t="s">
        <v>53</v>
      </c>
      <c r="X3388" t="s">
        <v>37</v>
      </c>
      <c r="Y3388" t="s">
        <v>38</v>
      </c>
    </row>
    <row r="3389" spans="1:25" x14ac:dyDescent="0.25">
      <c r="A3389" t="s">
        <v>3706</v>
      </c>
      <c r="B3389">
        <v>45413</v>
      </c>
      <c r="C3389" t="s">
        <v>173</v>
      </c>
      <c r="D3389" t="s">
        <v>27</v>
      </c>
      <c r="E3389">
        <v>1860.61</v>
      </c>
      <c r="F3389">
        <v>1472.24</v>
      </c>
      <c r="G3389">
        <v>69.2</v>
      </c>
      <c r="H3389">
        <v>56.2</v>
      </c>
      <c r="I3389">
        <v>3.6</v>
      </c>
      <c r="J3389" t="s">
        <v>35</v>
      </c>
      <c r="K3389" t="s">
        <v>73</v>
      </c>
      <c r="L3389" t="s">
        <v>180</v>
      </c>
      <c r="M3389" t="s">
        <v>125</v>
      </c>
      <c r="N3389" t="s">
        <v>31</v>
      </c>
      <c r="O3389">
        <v>1001.76</v>
      </c>
      <c r="P3389" t="s">
        <v>76</v>
      </c>
      <c r="Q3389" t="s">
        <v>33</v>
      </c>
      <c r="R3389" t="s">
        <v>45</v>
      </c>
      <c r="S3389">
        <v>8.51</v>
      </c>
      <c r="T3389" t="s">
        <v>28</v>
      </c>
      <c r="U3389">
        <v>15</v>
      </c>
      <c r="V3389">
        <v>3</v>
      </c>
      <c r="W3389" t="s">
        <v>36</v>
      </c>
      <c r="X3389" t="s">
        <v>54</v>
      </c>
      <c r="Y3389" t="s">
        <v>55</v>
      </c>
    </row>
    <row r="3390" spans="1:25" x14ac:dyDescent="0.25">
      <c r="A3390" t="s">
        <v>3707</v>
      </c>
      <c r="B3390">
        <v>46018</v>
      </c>
      <c r="C3390" t="s">
        <v>133</v>
      </c>
      <c r="D3390" t="s">
        <v>27</v>
      </c>
      <c r="E3390">
        <v>4211.72</v>
      </c>
      <c r="F3390">
        <v>4029.09</v>
      </c>
      <c r="G3390">
        <v>33</v>
      </c>
      <c r="H3390">
        <v>24</v>
      </c>
      <c r="I3390">
        <v>3.8</v>
      </c>
      <c r="J3390" t="s">
        <v>28</v>
      </c>
      <c r="L3390" t="s">
        <v>392</v>
      </c>
      <c r="M3390" t="s">
        <v>117</v>
      </c>
      <c r="N3390" t="s">
        <v>81</v>
      </c>
      <c r="O3390">
        <v>1007.38</v>
      </c>
      <c r="P3390" t="s">
        <v>76</v>
      </c>
      <c r="Q3390" t="s">
        <v>33</v>
      </c>
      <c r="R3390" t="s">
        <v>62</v>
      </c>
      <c r="S3390">
        <v>20.63</v>
      </c>
      <c r="T3390" t="s">
        <v>28</v>
      </c>
      <c r="U3390">
        <v>17</v>
      </c>
      <c r="V3390">
        <v>14</v>
      </c>
      <c r="W3390" t="s">
        <v>78</v>
      </c>
      <c r="X3390" t="s">
        <v>54</v>
      </c>
      <c r="Y3390" t="s">
        <v>55</v>
      </c>
    </row>
    <row r="3391" spans="1:25" x14ac:dyDescent="0.25">
      <c r="A3391" t="s">
        <v>3708</v>
      </c>
      <c r="B3391">
        <v>45726</v>
      </c>
      <c r="C3391" t="s">
        <v>26</v>
      </c>
      <c r="D3391" t="s">
        <v>49</v>
      </c>
      <c r="E3391">
        <v>3152.39</v>
      </c>
      <c r="F3391">
        <v>3226.23</v>
      </c>
      <c r="G3391">
        <v>44.3</v>
      </c>
      <c r="H3391">
        <v>31.3</v>
      </c>
      <c r="I3391">
        <v>4.9000000000000004</v>
      </c>
      <c r="J3391" t="s">
        <v>28</v>
      </c>
      <c r="L3391" t="s">
        <v>325</v>
      </c>
      <c r="M3391" t="s">
        <v>114</v>
      </c>
      <c r="N3391" t="s">
        <v>81</v>
      </c>
      <c r="O3391">
        <v>1017.4</v>
      </c>
      <c r="P3391" t="s">
        <v>32</v>
      </c>
      <c r="Q3391" t="s">
        <v>33</v>
      </c>
      <c r="R3391" t="s">
        <v>102</v>
      </c>
      <c r="S3391">
        <v>-1.23</v>
      </c>
      <c r="T3391" t="s">
        <v>35</v>
      </c>
      <c r="U3391">
        <v>8</v>
      </c>
      <c r="V3391">
        <v>4</v>
      </c>
      <c r="W3391" t="s">
        <v>78</v>
      </c>
      <c r="X3391" t="s">
        <v>37</v>
      </c>
      <c r="Y3391" t="s">
        <v>38</v>
      </c>
    </row>
    <row r="3392" spans="1:25" x14ac:dyDescent="0.25">
      <c r="A3392" t="s">
        <v>3709</v>
      </c>
      <c r="B3392">
        <v>45571</v>
      </c>
      <c r="C3392" t="s">
        <v>173</v>
      </c>
      <c r="D3392" t="s">
        <v>27</v>
      </c>
      <c r="E3392">
        <v>2882.02</v>
      </c>
      <c r="F3392">
        <v>2425.71</v>
      </c>
      <c r="G3392">
        <v>85.7</v>
      </c>
      <c r="H3392">
        <v>74.7</v>
      </c>
      <c r="I3392">
        <v>4</v>
      </c>
      <c r="J3392" t="s">
        <v>28</v>
      </c>
      <c r="L3392" t="s">
        <v>180</v>
      </c>
      <c r="M3392" t="s">
        <v>635</v>
      </c>
      <c r="N3392" t="s">
        <v>44</v>
      </c>
      <c r="O3392">
        <v>1085.49</v>
      </c>
      <c r="P3392" t="s">
        <v>76</v>
      </c>
      <c r="Q3392" t="s">
        <v>33</v>
      </c>
      <c r="R3392" t="s">
        <v>62</v>
      </c>
      <c r="S3392">
        <v>13.55</v>
      </c>
      <c r="T3392" t="s">
        <v>35</v>
      </c>
      <c r="U3392">
        <v>18</v>
      </c>
      <c r="V3392">
        <v>15</v>
      </c>
      <c r="W3392" t="s">
        <v>53</v>
      </c>
      <c r="X3392" t="s">
        <v>54</v>
      </c>
      <c r="Y3392" t="s">
        <v>46</v>
      </c>
    </row>
    <row r="3393" spans="1:25" x14ac:dyDescent="0.25">
      <c r="A3393" t="s">
        <v>3710</v>
      </c>
      <c r="B3393">
        <v>45715</v>
      </c>
      <c r="C3393" t="s">
        <v>57</v>
      </c>
      <c r="D3393" t="s">
        <v>41</v>
      </c>
      <c r="E3393">
        <v>4404.78</v>
      </c>
      <c r="F3393">
        <v>4357.21</v>
      </c>
      <c r="G3393">
        <v>39.9</v>
      </c>
      <c r="H3393">
        <v>19.899999999999999</v>
      </c>
      <c r="I3393">
        <v>2.2000000000000002</v>
      </c>
      <c r="J3393" t="s">
        <v>28</v>
      </c>
      <c r="L3393" t="s">
        <v>127</v>
      </c>
      <c r="M3393" t="s">
        <v>279</v>
      </c>
      <c r="N3393" t="s">
        <v>81</v>
      </c>
      <c r="O3393">
        <v>1022.35</v>
      </c>
      <c r="P3393" t="s">
        <v>32</v>
      </c>
      <c r="Q3393" t="s">
        <v>33</v>
      </c>
      <c r="R3393" t="s">
        <v>89</v>
      </c>
      <c r="S3393">
        <v>17.670000000000002</v>
      </c>
      <c r="T3393" t="s">
        <v>35</v>
      </c>
      <c r="U3393">
        <v>8</v>
      </c>
      <c r="V3393">
        <v>6</v>
      </c>
      <c r="W3393" t="s">
        <v>36</v>
      </c>
      <c r="X3393" t="s">
        <v>54</v>
      </c>
      <c r="Y3393" t="s">
        <v>38</v>
      </c>
    </row>
    <row r="3394" spans="1:25" x14ac:dyDescent="0.25">
      <c r="A3394" t="s">
        <v>3711</v>
      </c>
      <c r="B3394">
        <v>45697</v>
      </c>
      <c r="C3394" t="s">
        <v>57</v>
      </c>
      <c r="D3394" t="s">
        <v>49</v>
      </c>
      <c r="E3394">
        <v>3892</v>
      </c>
      <c r="F3394">
        <v>3595.83</v>
      </c>
      <c r="G3394">
        <v>83</v>
      </c>
      <c r="H3394">
        <v>67</v>
      </c>
      <c r="I3394">
        <v>4.3</v>
      </c>
      <c r="J3394" t="s">
        <v>35</v>
      </c>
      <c r="K3394" t="s">
        <v>109</v>
      </c>
      <c r="L3394" t="s">
        <v>352</v>
      </c>
      <c r="M3394" t="s">
        <v>560</v>
      </c>
      <c r="N3394" t="s">
        <v>81</v>
      </c>
      <c r="O3394">
        <v>1097.49</v>
      </c>
      <c r="P3394" t="s">
        <v>76</v>
      </c>
      <c r="Q3394" t="s">
        <v>33</v>
      </c>
      <c r="R3394" t="s">
        <v>102</v>
      </c>
      <c r="S3394">
        <v>17.79</v>
      </c>
      <c r="T3394" t="s">
        <v>28</v>
      </c>
      <c r="U3394">
        <v>4</v>
      </c>
      <c r="V3394">
        <v>10</v>
      </c>
      <c r="W3394" t="s">
        <v>78</v>
      </c>
      <c r="X3394" t="s">
        <v>37</v>
      </c>
      <c r="Y3394" t="s">
        <v>55</v>
      </c>
    </row>
    <row r="3395" spans="1:25" x14ac:dyDescent="0.25">
      <c r="A3395" t="s">
        <v>3712</v>
      </c>
      <c r="B3395">
        <v>45296</v>
      </c>
      <c r="C3395" t="s">
        <v>119</v>
      </c>
      <c r="D3395" t="s">
        <v>27</v>
      </c>
      <c r="E3395">
        <v>3706.8</v>
      </c>
      <c r="F3395">
        <v>3679.29</v>
      </c>
      <c r="G3395">
        <v>30.9</v>
      </c>
      <c r="H3395">
        <v>24.9</v>
      </c>
      <c r="I3395">
        <v>4</v>
      </c>
      <c r="J3395" t="s">
        <v>28</v>
      </c>
      <c r="L3395" t="s">
        <v>42</v>
      </c>
      <c r="M3395" t="s">
        <v>437</v>
      </c>
      <c r="N3395" t="s">
        <v>81</v>
      </c>
      <c r="O3395">
        <v>1002.87</v>
      </c>
      <c r="P3395" t="s">
        <v>32</v>
      </c>
      <c r="Q3395" t="s">
        <v>33</v>
      </c>
      <c r="R3395" t="s">
        <v>102</v>
      </c>
      <c r="S3395">
        <v>6.72</v>
      </c>
      <c r="T3395" t="s">
        <v>28</v>
      </c>
      <c r="U3395">
        <v>1</v>
      </c>
      <c r="V3395">
        <v>6</v>
      </c>
      <c r="W3395" t="s">
        <v>53</v>
      </c>
      <c r="X3395" t="s">
        <v>37</v>
      </c>
      <c r="Y3395" t="s">
        <v>55</v>
      </c>
    </row>
    <row r="3396" spans="1:25" x14ac:dyDescent="0.25">
      <c r="A3396" t="s">
        <v>3713</v>
      </c>
      <c r="B3396">
        <v>45933</v>
      </c>
      <c r="C3396" t="s">
        <v>95</v>
      </c>
      <c r="D3396" t="s">
        <v>58</v>
      </c>
      <c r="E3396">
        <v>3196.6</v>
      </c>
      <c r="F3396">
        <v>3043.38</v>
      </c>
      <c r="G3396">
        <v>29.4</v>
      </c>
      <c r="H3396">
        <v>19.399999999999999</v>
      </c>
      <c r="I3396">
        <v>3.8</v>
      </c>
      <c r="J3396" t="s">
        <v>28</v>
      </c>
      <c r="L3396" t="s">
        <v>174</v>
      </c>
      <c r="M3396" t="s">
        <v>474</v>
      </c>
      <c r="N3396" t="s">
        <v>52</v>
      </c>
      <c r="O3396">
        <v>1019.71</v>
      </c>
      <c r="P3396" t="s">
        <v>32</v>
      </c>
      <c r="Q3396" t="s">
        <v>33</v>
      </c>
      <c r="R3396" t="s">
        <v>34</v>
      </c>
      <c r="S3396">
        <v>16.36</v>
      </c>
      <c r="T3396" t="s">
        <v>35</v>
      </c>
      <c r="U3396">
        <v>13</v>
      </c>
      <c r="V3396">
        <v>13</v>
      </c>
      <c r="W3396" t="s">
        <v>36</v>
      </c>
      <c r="X3396" t="s">
        <v>37</v>
      </c>
      <c r="Y3396" t="s">
        <v>38</v>
      </c>
    </row>
    <row r="3397" spans="1:25" x14ac:dyDescent="0.25">
      <c r="A3397" t="s">
        <v>3714</v>
      </c>
      <c r="B3397">
        <v>45401</v>
      </c>
      <c r="C3397" t="s">
        <v>113</v>
      </c>
      <c r="D3397" t="s">
        <v>49</v>
      </c>
      <c r="E3397">
        <v>3741.52</v>
      </c>
      <c r="F3397">
        <v>3701.33</v>
      </c>
      <c r="G3397">
        <v>95.9</v>
      </c>
      <c r="H3397">
        <v>89.9</v>
      </c>
      <c r="I3397">
        <v>3.1</v>
      </c>
      <c r="J3397" t="s">
        <v>35</v>
      </c>
      <c r="K3397" t="s">
        <v>123</v>
      </c>
      <c r="L3397" t="s">
        <v>136</v>
      </c>
      <c r="M3397" t="s">
        <v>575</v>
      </c>
      <c r="N3397" t="s">
        <v>81</v>
      </c>
      <c r="O3397">
        <v>1042.7</v>
      </c>
      <c r="P3397" t="s">
        <v>76</v>
      </c>
      <c r="Q3397" t="s">
        <v>263</v>
      </c>
      <c r="R3397" t="s">
        <v>45</v>
      </c>
      <c r="S3397">
        <v>14.8</v>
      </c>
      <c r="T3397" t="s">
        <v>35</v>
      </c>
      <c r="U3397">
        <v>10</v>
      </c>
      <c r="V3397">
        <v>15</v>
      </c>
      <c r="W3397" t="s">
        <v>78</v>
      </c>
      <c r="X3397" t="s">
        <v>54</v>
      </c>
      <c r="Y3397" t="s">
        <v>38</v>
      </c>
    </row>
    <row r="3398" spans="1:25" x14ac:dyDescent="0.25">
      <c r="A3398" t="s">
        <v>3715</v>
      </c>
      <c r="B3398">
        <v>45380</v>
      </c>
      <c r="C3398" t="s">
        <v>108</v>
      </c>
      <c r="D3398" t="s">
        <v>27</v>
      </c>
      <c r="E3398">
        <v>3639.38</v>
      </c>
      <c r="F3398">
        <v>3452.7</v>
      </c>
      <c r="G3398">
        <v>41.9</v>
      </c>
      <c r="H3398">
        <v>26.9</v>
      </c>
      <c r="I3398">
        <v>3</v>
      </c>
      <c r="J3398" t="s">
        <v>35</v>
      </c>
      <c r="K3398" t="s">
        <v>59</v>
      </c>
      <c r="L3398" t="s">
        <v>235</v>
      </c>
      <c r="M3398" t="s">
        <v>186</v>
      </c>
      <c r="N3398" t="s">
        <v>81</v>
      </c>
      <c r="O3398">
        <v>1180.53</v>
      </c>
      <c r="P3398" t="s">
        <v>32</v>
      </c>
      <c r="Q3398" t="s">
        <v>33</v>
      </c>
      <c r="R3398" t="s">
        <v>77</v>
      </c>
      <c r="S3398">
        <v>20.94</v>
      </c>
      <c r="T3398" t="s">
        <v>35</v>
      </c>
      <c r="U3398">
        <v>14</v>
      </c>
      <c r="V3398">
        <v>2</v>
      </c>
      <c r="W3398" t="s">
        <v>53</v>
      </c>
      <c r="X3398" t="s">
        <v>54</v>
      </c>
      <c r="Y3398" t="s">
        <v>38</v>
      </c>
    </row>
    <row r="3399" spans="1:25" x14ac:dyDescent="0.25">
      <c r="A3399" t="s">
        <v>3716</v>
      </c>
      <c r="B3399">
        <v>45723</v>
      </c>
      <c r="C3399" t="s">
        <v>72</v>
      </c>
      <c r="D3399" t="s">
        <v>27</v>
      </c>
      <c r="E3399">
        <v>2190.88</v>
      </c>
      <c r="F3399">
        <v>1827.98</v>
      </c>
      <c r="G3399">
        <v>76.599999999999994</v>
      </c>
      <c r="H3399">
        <v>62.6</v>
      </c>
      <c r="I3399">
        <v>3</v>
      </c>
      <c r="J3399" t="s">
        <v>35</v>
      </c>
      <c r="K3399" t="s">
        <v>73</v>
      </c>
      <c r="L3399" t="s">
        <v>247</v>
      </c>
      <c r="M3399" t="s">
        <v>328</v>
      </c>
      <c r="N3399" t="s">
        <v>31</v>
      </c>
      <c r="O3399">
        <v>1016.22</v>
      </c>
      <c r="P3399" t="s">
        <v>76</v>
      </c>
      <c r="Q3399" t="s">
        <v>263</v>
      </c>
      <c r="R3399" t="s">
        <v>89</v>
      </c>
      <c r="S3399">
        <v>26.19</v>
      </c>
      <c r="T3399" t="s">
        <v>35</v>
      </c>
      <c r="U3399">
        <v>16</v>
      </c>
      <c r="V3399">
        <v>7</v>
      </c>
      <c r="W3399" t="s">
        <v>53</v>
      </c>
      <c r="X3399" t="s">
        <v>54</v>
      </c>
      <c r="Y3399" t="s">
        <v>46</v>
      </c>
    </row>
    <row r="3400" spans="1:25" x14ac:dyDescent="0.25">
      <c r="A3400" t="s">
        <v>3717</v>
      </c>
      <c r="B3400">
        <v>45365</v>
      </c>
      <c r="C3400" t="s">
        <v>40</v>
      </c>
      <c r="D3400" t="s">
        <v>58</v>
      </c>
      <c r="E3400">
        <v>2686.93</v>
      </c>
      <c r="F3400">
        <v>2604.73</v>
      </c>
      <c r="G3400">
        <v>41.7</v>
      </c>
      <c r="H3400">
        <v>19.7</v>
      </c>
      <c r="I3400">
        <v>3.2</v>
      </c>
      <c r="J3400" t="s">
        <v>28</v>
      </c>
      <c r="L3400" t="s">
        <v>159</v>
      </c>
      <c r="M3400" t="s">
        <v>406</v>
      </c>
      <c r="N3400" t="s">
        <v>44</v>
      </c>
      <c r="O3400">
        <v>1047.23</v>
      </c>
      <c r="P3400" t="s">
        <v>32</v>
      </c>
      <c r="Q3400" t="s">
        <v>33</v>
      </c>
      <c r="R3400" t="s">
        <v>62</v>
      </c>
      <c r="S3400">
        <v>14.09</v>
      </c>
      <c r="T3400" t="s">
        <v>35</v>
      </c>
      <c r="U3400">
        <v>7</v>
      </c>
      <c r="V3400">
        <v>13</v>
      </c>
      <c r="W3400" t="s">
        <v>36</v>
      </c>
      <c r="X3400" t="s">
        <v>54</v>
      </c>
      <c r="Y3400" t="s">
        <v>46</v>
      </c>
    </row>
    <row r="3401" spans="1:25" x14ac:dyDescent="0.25">
      <c r="A3401" t="s">
        <v>3718</v>
      </c>
      <c r="B3401">
        <v>45771</v>
      </c>
      <c r="C3401" t="s">
        <v>57</v>
      </c>
      <c r="D3401" t="s">
        <v>58</v>
      </c>
      <c r="E3401">
        <v>4154.22</v>
      </c>
      <c r="F3401">
        <v>3870.87</v>
      </c>
      <c r="G3401">
        <v>15.6</v>
      </c>
      <c r="H3401">
        <v>10</v>
      </c>
      <c r="I3401">
        <v>5</v>
      </c>
      <c r="J3401" t="s">
        <v>28</v>
      </c>
      <c r="L3401" t="s">
        <v>159</v>
      </c>
      <c r="M3401" t="s">
        <v>307</v>
      </c>
      <c r="N3401" t="s">
        <v>81</v>
      </c>
      <c r="O3401">
        <v>995.38</v>
      </c>
      <c r="P3401" t="s">
        <v>32</v>
      </c>
      <c r="Q3401" t="s">
        <v>33</v>
      </c>
      <c r="R3401" t="s">
        <v>45</v>
      </c>
      <c r="S3401">
        <v>6.98</v>
      </c>
      <c r="T3401" t="s">
        <v>28</v>
      </c>
      <c r="U3401">
        <v>16</v>
      </c>
      <c r="V3401">
        <v>4</v>
      </c>
      <c r="W3401" t="s">
        <v>36</v>
      </c>
      <c r="X3401" t="s">
        <v>54</v>
      </c>
      <c r="Y3401" t="s">
        <v>38</v>
      </c>
    </row>
    <row r="3402" spans="1:25" x14ac:dyDescent="0.25">
      <c r="A3402" t="s">
        <v>3719</v>
      </c>
      <c r="B3402">
        <v>45898</v>
      </c>
      <c r="C3402" t="s">
        <v>173</v>
      </c>
      <c r="D3402" t="s">
        <v>41</v>
      </c>
      <c r="E3402">
        <v>2151.0300000000002</v>
      </c>
      <c r="F3402">
        <v>2281.1</v>
      </c>
      <c r="G3402">
        <v>58.8</v>
      </c>
      <c r="H3402">
        <v>44.8</v>
      </c>
      <c r="I3402">
        <v>3.6</v>
      </c>
      <c r="J3402" t="s">
        <v>28</v>
      </c>
      <c r="L3402" t="s">
        <v>110</v>
      </c>
      <c r="M3402" t="s">
        <v>163</v>
      </c>
      <c r="N3402" t="s">
        <v>31</v>
      </c>
      <c r="O3402">
        <v>998.91</v>
      </c>
      <c r="P3402" t="s">
        <v>32</v>
      </c>
      <c r="Q3402" t="s">
        <v>33</v>
      </c>
      <c r="R3402" t="s">
        <v>62</v>
      </c>
      <c r="S3402">
        <v>21.38</v>
      </c>
      <c r="T3402" t="s">
        <v>35</v>
      </c>
      <c r="U3402">
        <v>5</v>
      </c>
      <c r="V3402">
        <v>11</v>
      </c>
      <c r="W3402" t="s">
        <v>78</v>
      </c>
      <c r="X3402" t="s">
        <v>37</v>
      </c>
      <c r="Y3402" t="s">
        <v>38</v>
      </c>
    </row>
    <row r="3403" spans="1:25" x14ac:dyDescent="0.25">
      <c r="A3403" t="s">
        <v>3720</v>
      </c>
      <c r="B3403">
        <v>45821</v>
      </c>
      <c r="C3403" t="s">
        <v>133</v>
      </c>
      <c r="D3403" t="s">
        <v>41</v>
      </c>
      <c r="E3403">
        <v>3462.94</v>
      </c>
      <c r="F3403">
        <v>3207.19</v>
      </c>
      <c r="G3403">
        <v>64.3</v>
      </c>
      <c r="H3403">
        <v>47.3</v>
      </c>
      <c r="I3403">
        <v>4.2</v>
      </c>
      <c r="J3403" t="s">
        <v>35</v>
      </c>
      <c r="K3403" t="s">
        <v>109</v>
      </c>
      <c r="L3403" t="s">
        <v>366</v>
      </c>
      <c r="M3403" t="s">
        <v>406</v>
      </c>
      <c r="N3403" t="s">
        <v>44</v>
      </c>
      <c r="O3403">
        <v>765.05</v>
      </c>
      <c r="P3403" t="s">
        <v>76</v>
      </c>
      <c r="Q3403" t="s">
        <v>33</v>
      </c>
      <c r="R3403" t="s">
        <v>102</v>
      </c>
      <c r="S3403">
        <v>13.4</v>
      </c>
      <c r="T3403" t="s">
        <v>35</v>
      </c>
      <c r="U3403">
        <v>8</v>
      </c>
      <c r="V3403">
        <v>7</v>
      </c>
      <c r="W3403" t="s">
        <v>78</v>
      </c>
      <c r="X3403" t="s">
        <v>37</v>
      </c>
      <c r="Y3403" t="s">
        <v>46</v>
      </c>
    </row>
    <row r="3404" spans="1:25" x14ac:dyDescent="0.25">
      <c r="A3404" t="s">
        <v>3721</v>
      </c>
      <c r="B3404">
        <v>45858</v>
      </c>
      <c r="C3404" t="s">
        <v>40</v>
      </c>
      <c r="D3404" t="s">
        <v>27</v>
      </c>
      <c r="E3404">
        <v>3207.77</v>
      </c>
      <c r="F3404">
        <v>3134.31</v>
      </c>
      <c r="G3404">
        <v>57.3</v>
      </c>
      <c r="H3404">
        <v>45.3</v>
      </c>
      <c r="I3404">
        <v>2.8</v>
      </c>
      <c r="J3404" t="s">
        <v>35</v>
      </c>
      <c r="K3404" t="s">
        <v>123</v>
      </c>
      <c r="L3404" t="s">
        <v>174</v>
      </c>
      <c r="M3404" t="s">
        <v>403</v>
      </c>
      <c r="N3404" t="s">
        <v>44</v>
      </c>
      <c r="O3404">
        <v>1150.28</v>
      </c>
      <c r="P3404" t="s">
        <v>32</v>
      </c>
      <c r="Q3404" t="s">
        <v>33</v>
      </c>
      <c r="R3404" t="s">
        <v>45</v>
      </c>
      <c r="S3404">
        <v>7.18</v>
      </c>
      <c r="T3404" t="s">
        <v>35</v>
      </c>
      <c r="U3404">
        <v>11</v>
      </c>
      <c r="V3404">
        <v>12</v>
      </c>
      <c r="W3404" t="s">
        <v>53</v>
      </c>
      <c r="X3404" t="s">
        <v>37</v>
      </c>
      <c r="Y3404" t="s">
        <v>38</v>
      </c>
    </row>
    <row r="3405" spans="1:25" x14ac:dyDescent="0.25">
      <c r="A3405" t="s">
        <v>3722</v>
      </c>
      <c r="B3405">
        <v>45538</v>
      </c>
      <c r="C3405" t="s">
        <v>91</v>
      </c>
      <c r="D3405" t="s">
        <v>58</v>
      </c>
      <c r="E3405">
        <v>2983.51</v>
      </c>
      <c r="F3405">
        <v>2815.66</v>
      </c>
      <c r="G3405">
        <v>35.1</v>
      </c>
      <c r="H3405">
        <v>23.1</v>
      </c>
      <c r="I3405">
        <v>2.8</v>
      </c>
      <c r="J3405" t="s">
        <v>28</v>
      </c>
      <c r="L3405" t="s">
        <v>229</v>
      </c>
      <c r="M3405" t="s">
        <v>201</v>
      </c>
      <c r="N3405" t="s">
        <v>44</v>
      </c>
      <c r="O3405">
        <v>950.88</v>
      </c>
      <c r="P3405" t="s">
        <v>32</v>
      </c>
      <c r="Q3405" t="s">
        <v>33</v>
      </c>
      <c r="R3405" t="s">
        <v>34</v>
      </c>
      <c r="S3405">
        <v>5.8</v>
      </c>
      <c r="T3405" t="s">
        <v>28</v>
      </c>
      <c r="U3405">
        <v>12</v>
      </c>
      <c r="V3405">
        <v>15</v>
      </c>
      <c r="W3405" t="s">
        <v>53</v>
      </c>
      <c r="X3405" t="s">
        <v>54</v>
      </c>
      <c r="Y3405" t="s">
        <v>38</v>
      </c>
    </row>
    <row r="3406" spans="1:25" x14ac:dyDescent="0.25">
      <c r="A3406" t="s">
        <v>3723</v>
      </c>
      <c r="B3406">
        <v>45930</v>
      </c>
      <c r="C3406" t="s">
        <v>40</v>
      </c>
      <c r="D3406" t="s">
        <v>58</v>
      </c>
      <c r="E3406">
        <v>4342.3900000000003</v>
      </c>
      <c r="F3406">
        <v>4527.54</v>
      </c>
      <c r="G3406">
        <v>31.2</v>
      </c>
      <c r="H3406">
        <v>26.2</v>
      </c>
      <c r="I3406">
        <v>2.8</v>
      </c>
      <c r="J3406" t="s">
        <v>28</v>
      </c>
      <c r="L3406" t="s">
        <v>96</v>
      </c>
      <c r="M3406" t="s">
        <v>521</v>
      </c>
      <c r="N3406" t="s">
        <v>81</v>
      </c>
      <c r="O3406">
        <v>1102.83</v>
      </c>
      <c r="P3406" t="s">
        <v>32</v>
      </c>
      <c r="Q3406" t="s">
        <v>33</v>
      </c>
      <c r="R3406" t="s">
        <v>45</v>
      </c>
      <c r="S3406">
        <v>16.190000000000001</v>
      </c>
      <c r="T3406" t="s">
        <v>28</v>
      </c>
      <c r="U3406">
        <v>3</v>
      </c>
      <c r="V3406">
        <v>8</v>
      </c>
      <c r="W3406" t="s">
        <v>36</v>
      </c>
      <c r="X3406" t="s">
        <v>54</v>
      </c>
      <c r="Y3406" t="s">
        <v>55</v>
      </c>
    </row>
    <row r="3407" spans="1:25" x14ac:dyDescent="0.25">
      <c r="A3407" t="s">
        <v>3724</v>
      </c>
      <c r="B3407">
        <v>45771</v>
      </c>
      <c r="C3407" t="s">
        <v>108</v>
      </c>
      <c r="D3407" t="s">
        <v>27</v>
      </c>
      <c r="E3407">
        <v>2720.35</v>
      </c>
      <c r="F3407">
        <v>2487.0100000000002</v>
      </c>
      <c r="G3407">
        <v>79.400000000000006</v>
      </c>
      <c r="H3407">
        <v>70.400000000000006</v>
      </c>
      <c r="I3407">
        <v>2.2000000000000002</v>
      </c>
      <c r="J3407" t="s">
        <v>35</v>
      </c>
      <c r="K3407" t="s">
        <v>73</v>
      </c>
      <c r="L3407" t="s">
        <v>139</v>
      </c>
      <c r="M3407" t="s">
        <v>347</v>
      </c>
      <c r="N3407" t="s">
        <v>52</v>
      </c>
      <c r="O3407">
        <v>1004.9</v>
      </c>
      <c r="P3407" t="s">
        <v>76</v>
      </c>
      <c r="Q3407" t="s">
        <v>33</v>
      </c>
      <c r="R3407" t="s">
        <v>77</v>
      </c>
      <c r="S3407">
        <v>12.96</v>
      </c>
      <c r="T3407" t="s">
        <v>35</v>
      </c>
      <c r="U3407">
        <v>7</v>
      </c>
      <c r="V3407">
        <v>5</v>
      </c>
      <c r="W3407" t="s">
        <v>78</v>
      </c>
      <c r="X3407" t="s">
        <v>54</v>
      </c>
      <c r="Y3407" t="s">
        <v>38</v>
      </c>
    </row>
    <row r="3408" spans="1:25" x14ac:dyDescent="0.25">
      <c r="A3408" t="s">
        <v>3725</v>
      </c>
      <c r="B3408">
        <v>45966</v>
      </c>
      <c r="C3408" t="s">
        <v>108</v>
      </c>
      <c r="D3408" t="s">
        <v>49</v>
      </c>
      <c r="E3408">
        <v>3578.39</v>
      </c>
      <c r="F3408">
        <v>3489.19</v>
      </c>
      <c r="G3408">
        <v>38.299999999999997</v>
      </c>
      <c r="H3408">
        <v>24.3</v>
      </c>
      <c r="I3408">
        <v>3.7</v>
      </c>
      <c r="J3408" t="s">
        <v>28</v>
      </c>
      <c r="L3408" t="s">
        <v>29</v>
      </c>
      <c r="M3408" t="s">
        <v>431</v>
      </c>
      <c r="N3408" t="s">
        <v>52</v>
      </c>
      <c r="P3408" t="s">
        <v>32</v>
      </c>
      <c r="Q3408" t="s">
        <v>33</v>
      </c>
      <c r="R3408" t="s">
        <v>62</v>
      </c>
      <c r="S3408">
        <v>3.54</v>
      </c>
      <c r="T3408" t="s">
        <v>28</v>
      </c>
      <c r="U3408">
        <v>14</v>
      </c>
      <c r="V3408">
        <v>11</v>
      </c>
      <c r="W3408" t="s">
        <v>53</v>
      </c>
      <c r="X3408" t="s">
        <v>54</v>
      </c>
      <c r="Y3408" t="s">
        <v>55</v>
      </c>
    </row>
    <row r="3409" spans="1:25" x14ac:dyDescent="0.25">
      <c r="A3409" t="s">
        <v>3726</v>
      </c>
      <c r="B3409">
        <v>45690</v>
      </c>
      <c r="C3409" t="s">
        <v>173</v>
      </c>
      <c r="D3409" t="s">
        <v>41</v>
      </c>
      <c r="E3409">
        <v>1607.73</v>
      </c>
      <c r="F3409">
        <v>1230.42</v>
      </c>
      <c r="G3409">
        <v>71.2</v>
      </c>
      <c r="H3409">
        <v>62.2</v>
      </c>
      <c r="I3409">
        <v>2.2999999999999998</v>
      </c>
      <c r="J3409" t="s">
        <v>28</v>
      </c>
      <c r="L3409" t="s">
        <v>185</v>
      </c>
      <c r="M3409" t="s">
        <v>345</v>
      </c>
      <c r="N3409" t="s">
        <v>31</v>
      </c>
      <c r="O3409">
        <v>881.85</v>
      </c>
      <c r="P3409" t="s">
        <v>76</v>
      </c>
      <c r="Q3409" t="s">
        <v>33</v>
      </c>
      <c r="R3409" t="s">
        <v>89</v>
      </c>
      <c r="S3409">
        <v>-0.33</v>
      </c>
      <c r="T3409" t="s">
        <v>28</v>
      </c>
      <c r="U3409">
        <v>12</v>
      </c>
      <c r="V3409">
        <v>7</v>
      </c>
      <c r="W3409" t="s">
        <v>36</v>
      </c>
      <c r="X3409" t="s">
        <v>54</v>
      </c>
      <c r="Y3409" t="s">
        <v>46</v>
      </c>
    </row>
    <row r="3410" spans="1:25" x14ac:dyDescent="0.25">
      <c r="A3410" t="s">
        <v>3727</v>
      </c>
      <c r="B3410">
        <v>45457</v>
      </c>
      <c r="C3410" t="s">
        <v>26</v>
      </c>
      <c r="D3410" t="s">
        <v>58</v>
      </c>
      <c r="E3410">
        <v>3991.98</v>
      </c>
      <c r="F3410">
        <v>4059.44</v>
      </c>
      <c r="G3410">
        <v>21.7</v>
      </c>
      <c r="H3410">
        <v>14.7</v>
      </c>
      <c r="I3410">
        <v>3.6</v>
      </c>
      <c r="J3410" t="s">
        <v>28</v>
      </c>
      <c r="L3410" t="s">
        <v>185</v>
      </c>
      <c r="M3410" t="s">
        <v>629</v>
      </c>
      <c r="N3410" t="s">
        <v>52</v>
      </c>
      <c r="O3410">
        <v>908.63</v>
      </c>
      <c r="P3410" t="s">
        <v>32</v>
      </c>
      <c r="Q3410" t="s">
        <v>33</v>
      </c>
      <c r="R3410" t="s">
        <v>45</v>
      </c>
      <c r="S3410">
        <v>21.98</v>
      </c>
      <c r="T3410" t="s">
        <v>28</v>
      </c>
      <c r="U3410">
        <v>12</v>
      </c>
      <c r="V3410">
        <v>2</v>
      </c>
      <c r="W3410" t="s">
        <v>78</v>
      </c>
      <c r="X3410" t="s">
        <v>54</v>
      </c>
      <c r="Y3410" t="s">
        <v>46</v>
      </c>
    </row>
    <row r="3411" spans="1:25" x14ac:dyDescent="0.25">
      <c r="A3411" t="s">
        <v>3728</v>
      </c>
      <c r="B3411">
        <v>45325</v>
      </c>
      <c r="C3411" t="s">
        <v>113</v>
      </c>
      <c r="D3411" t="s">
        <v>58</v>
      </c>
      <c r="E3411">
        <v>3397.55</v>
      </c>
      <c r="F3411">
        <v>3225.14</v>
      </c>
      <c r="G3411">
        <v>43.9</v>
      </c>
      <c r="H3411">
        <v>19.899999999999999</v>
      </c>
      <c r="I3411">
        <v>3</v>
      </c>
      <c r="J3411" t="s">
        <v>28</v>
      </c>
      <c r="L3411" t="s">
        <v>130</v>
      </c>
      <c r="M3411" t="s">
        <v>416</v>
      </c>
      <c r="N3411" t="s">
        <v>52</v>
      </c>
      <c r="O3411">
        <v>770.22</v>
      </c>
      <c r="P3411" t="s">
        <v>32</v>
      </c>
      <c r="Q3411" t="s">
        <v>33</v>
      </c>
      <c r="R3411" t="s">
        <v>34</v>
      </c>
      <c r="S3411">
        <v>16.399999999999999</v>
      </c>
      <c r="T3411" t="s">
        <v>35</v>
      </c>
      <c r="U3411">
        <v>12</v>
      </c>
      <c r="V3411">
        <v>14</v>
      </c>
      <c r="W3411" t="s">
        <v>36</v>
      </c>
      <c r="X3411" t="s">
        <v>37</v>
      </c>
      <c r="Y3411" t="s">
        <v>55</v>
      </c>
    </row>
    <row r="3412" spans="1:25" x14ac:dyDescent="0.25">
      <c r="A3412" t="s">
        <v>3729</v>
      </c>
      <c r="B3412">
        <v>45353</v>
      </c>
      <c r="C3412" t="s">
        <v>173</v>
      </c>
      <c r="D3412" t="s">
        <v>49</v>
      </c>
      <c r="E3412">
        <v>1830.5</v>
      </c>
      <c r="F3412">
        <v>1741.85</v>
      </c>
      <c r="G3412">
        <v>63.3</v>
      </c>
      <c r="H3412">
        <v>56.3</v>
      </c>
      <c r="I3412">
        <v>4.2</v>
      </c>
      <c r="J3412" t="s">
        <v>35</v>
      </c>
      <c r="K3412" t="s">
        <v>123</v>
      </c>
      <c r="L3412" t="s">
        <v>116</v>
      </c>
      <c r="M3412" t="s">
        <v>216</v>
      </c>
      <c r="N3412" t="s">
        <v>31</v>
      </c>
      <c r="O3412">
        <v>1046.81</v>
      </c>
      <c r="P3412" t="s">
        <v>32</v>
      </c>
      <c r="Q3412" t="s">
        <v>33</v>
      </c>
      <c r="R3412" t="s">
        <v>89</v>
      </c>
      <c r="S3412">
        <v>8.61</v>
      </c>
      <c r="T3412" t="s">
        <v>35</v>
      </c>
      <c r="U3412">
        <v>10</v>
      </c>
      <c r="V3412">
        <v>12</v>
      </c>
      <c r="W3412" t="s">
        <v>36</v>
      </c>
      <c r="X3412" t="s">
        <v>37</v>
      </c>
      <c r="Y3412" t="s">
        <v>46</v>
      </c>
    </row>
    <row r="3413" spans="1:25" x14ac:dyDescent="0.25">
      <c r="A3413" t="s">
        <v>3730</v>
      </c>
      <c r="B3413">
        <v>45670</v>
      </c>
      <c r="C3413" t="s">
        <v>119</v>
      </c>
      <c r="D3413" t="s">
        <v>27</v>
      </c>
      <c r="E3413">
        <v>2221.48</v>
      </c>
      <c r="F3413">
        <v>2030.94</v>
      </c>
      <c r="G3413">
        <v>9</v>
      </c>
      <c r="H3413">
        <v>10</v>
      </c>
      <c r="I3413">
        <v>5</v>
      </c>
      <c r="J3413" t="s">
        <v>28</v>
      </c>
      <c r="L3413" t="s">
        <v>167</v>
      </c>
      <c r="M3413" t="s">
        <v>88</v>
      </c>
      <c r="N3413" t="s">
        <v>31</v>
      </c>
      <c r="O3413">
        <v>1066.43</v>
      </c>
      <c r="P3413" t="s">
        <v>32</v>
      </c>
      <c r="Q3413" t="s">
        <v>33</v>
      </c>
      <c r="R3413" t="s">
        <v>62</v>
      </c>
      <c r="S3413">
        <v>12.2</v>
      </c>
      <c r="T3413" t="s">
        <v>28</v>
      </c>
      <c r="U3413">
        <v>16</v>
      </c>
      <c r="V3413">
        <v>13</v>
      </c>
      <c r="W3413" t="s">
        <v>36</v>
      </c>
      <c r="X3413" t="s">
        <v>54</v>
      </c>
      <c r="Y3413" t="s">
        <v>38</v>
      </c>
    </row>
    <row r="3414" spans="1:25" x14ac:dyDescent="0.25">
      <c r="A3414" t="s">
        <v>3731</v>
      </c>
      <c r="B3414">
        <v>45338</v>
      </c>
      <c r="C3414" t="s">
        <v>113</v>
      </c>
      <c r="D3414" t="s">
        <v>41</v>
      </c>
      <c r="E3414">
        <v>2557.39</v>
      </c>
      <c r="F3414">
        <v>2524.4699999999998</v>
      </c>
      <c r="G3414">
        <v>45.7</v>
      </c>
      <c r="H3414">
        <v>30.7</v>
      </c>
      <c r="I3414">
        <v>2.7</v>
      </c>
      <c r="J3414" t="s">
        <v>28</v>
      </c>
      <c r="L3414" t="s">
        <v>170</v>
      </c>
      <c r="M3414" t="s">
        <v>171</v>
      </c>
      <c r="N3414" t="s">
        <v>52</v>
      </c>
      <c r="O3414">
        <v>907.87</v>
      </c>
      <c r="P3414" t="s">
        <v>32</v>
      </c>
      <c r="Q3414" t="s">
        <v>33</v>
      </c>
      <c r="R3414" t="s">
        <v>102</v>
      </c>
      <c r="S3414">
        <v>13.6</v>
      </c>
      <c r="T3414" t="s">
        <v>28</v>
      </c>
      <c r="U3414">
        <v>6</v>
      </c>
      <c r="V3414">
        <v>10</v>
      </c>
      <c r="W3414" t="s">
        <v>78</v>
      </c>
      <c r="X3414" t="s">
        <v>54</v>
      </c>
      <c r="Y3414" t="s">
        <v>38</v>
      </c>
    </row>
    <row r="3415" spans="1:25" x14ac:dyDescent="0.25">
      <c r="A3415" t="s">
        <v>3732</v>
      </c>
      <c r="B3415">
        <v>45776</v>
      </c>
      <c r="C3415" t="s">
        <v>26</v>
      </c>
      <c r="D3415" t="s">
        <v>41</v>
      </c>
      <c r="E3415">
        <v>2982.51</v>
      </c>
      <c r="F3415">
        <v>2969.26</v>
      </c>
      <c r="G3415">
        <v>32.6</v>
      </c>
      <c r="H3415">
        <v>16.600000000000001</v>
      </c>
      <c r="I3415">
        <v>2.7</v>
      </c>
      <c r="J3415" t="s">
        <v>28</v>
      </c>
      <c r="L3415" t="s">
        <v>174</v>
      </c>
      <c r="M3415" t="s">
        <v>295</v>
      </c>
      <c r="N3415" t="s">
        <v>81</v>
      </c>
      <c r="O3415">
        <v>819.26</v>
      </c>
      <c r="P3415" t="s">
        <v>32</v>
      </c>
      <c r="Q3415" t="s">
        <v>33</v>
      </c>
      <c r="R3415" t="s">
        <v>77</v>
      </c>
      <c r="S3415">
        <v>-4.82</v>
      </c>
      <c r="T3415" t="s">
        <v>35</v>
      </c>
      <c r="U3415">
        <v>8</v>
      </c>
      <c r="V3415">
        <v>4</v>
      </c>
      <c r="W3415" t="s">
        <v>53</v>
      </c>
      <c r="X3415" t="s">
        <v>54</v>
      </c>
      <c r="Y3415" t="s">
        <v>46</v>
      </c>
    </row>
    <row r="3416" spans="1:25" x14ac:dyDescent="0.25">
      <c r="A3416" t="s">
        <v>3733</v>
      </c>
      <c r="B3416">
        <v>45873</v>
      </c>
      <c r="C3416" t="s">
        <v>57</v>
      </c>
      <c r="D3416" t="s">
        <v>41</v>
      </c>
      <c r="E3416">
        <v>2050.6</v>
      </c>
      <c r="F3416">
        <v>1929.93</v>
      </c>
      <c r="G3416">
        <v>31.7</v>
      </c>
      <c r="H3416">
        <v>10</v>
      </c>
      <c r="I3416">
        <v>3.3</v>
      </c>
      <c r="J3416" t="s">
        <v>28</v>
      </c>
      <c r="L3416" t="s">
        <v>144</v>
      </c>
      <c r="M3416" t="s">
        <v>575</v>
      </c>
      <c r="N3416" t="s">
        <v>31</v>
      </c>
      <c r="O3416">
        <v>962.78</v>
      </c>
      <c r="P3416" t="s">
        <v>32</v>
      </c>
      <c r="Q3416" t="s">
        <v>33</v>
      </c>
      <c r="R3416" t="s">
        <v>62</v>
      </c>
      <c r="S3416">
        <v>5.72</v>
      </c>
      <c r="T3416" t="s">
        <v>35</v>
      </c>
      <c r="U3416">
        <v>7</v>
      </c>
      <c r="V3416">
        <v>1</v>
      </c>
      <c r="W3416" t="s">
        <v>78</v>
      </c>
      <c r="X3416" t="s">
        <v>54</v>
      </c>
      <c r="Y3416" t="s">
        <v>55</v>
      </c>
    </row>
    <row r="3417" spans="1:25" x14ac:dyDescent="0.25">
      <c r="A3417" t="s">
        <v>3734</v>
      </c>
      <c r="B3417">
        <v>45720</v>
      </c>
      <c r="C3417" t="s">
        <v>68</v>
      </c>
      <c r="D3417" t="s">
        <v>49</v>
      </c>
      <c r="E3417">
        <v>2672.26</v>
      </c>
      <c r="F3417">
        <v>2443.73</v>
      </c>
      <c r="G3417">
        <v>48.2</v>
      </c>
      <c r="H3417">
        <v>28.2</v>
      </c>
      <c r="I3417">
        <v>1.9</v>
      </c>
      <c r="J3417" t="s">
        <v>28</v>
      </c>
      <c r="L3417" t="s">
        <v>174</v>
      </c>
      <c r="M3417" t="s">
        <v>318</v>
      </c>
      <c r="N3417" t="s">
        <v>52</v>
      </c>
      <c r="O3417">
        <v>955.95</v>
      </c>
      <c r="P3417" t="s">
        <v>32</v>
      </c>
      <c r="Q3417" t="s">
        <v>33</v>
      </c>
      <c r="R3417" t="s">
        <v>34</v>
      </c>
      <c r="S3417">
        <v>13.1</v>
      </c>
      <c r="T3417" t="s">
        <v>35</v>
      </c>
      <c r="U3417">
        <v>5</v>
      </c>
      <c r="V3417">
        <v>11</v>
      </c>
      <c r="W3417" t="s">
        <v>36</v>
      </c>
      <c r="X3417" t="s">
        <v>54</v>
      </c>
      <c r="Y3417" t="s">
        <v>46</v>
      </c>
    </row>
    <row r="3418" spans="1:25" x14ac:dyDescent="0.25">
      <c r="A3418" t="s">
        <v>3735</v>
      </c>
      <c r="B3418">
        <v>45789</v>
      </c>
      <c r="C3418" t="s">
        <v>113</v>
      </c>
      <c r="D3418" t="s">
        <v>27</v>
      </c>
      <c r="E3418">
        <v>2456.6999999999998</v>
      </c>
      <c r="F3418">
        <v>2393.41</v>
      </c>
      <c r="G3418">
        <v>46.1</v>
      </c>
      <c r="H3418">
        <v>29.1</v>
      </c>
      <c r="I3418">
        <v>4.4000000000000004</v>
      </c>
      <c r="J3418" t="s">
        <v>28</v>
      </c>
      <c r="L3418" t="s">
        <v>130</v>
      </c>
      <c r="M3418" t="s">
        <v>730</v>
      </c>
      <c r="N3418" t="s">
        <v>31</v>
      </c>
      <c r="O3418">
        <v>1042.32</v>
      </c>
      <c r="P3418" t="s">
        <v>32</v>
      </c>
      <c r="Q3418" t="s">
        <v>33</v>
      </c>
      <c r="R3418" t="s">
        <v>45</v>
      </c>
      <c r="S3418">
        <v>1.5</v>
      </c>
      <c r="T3418" t="s">
        <v>35</v>
      </c>
      <c r="U3418">
        <v>3</v>
      </c>
      <c r="V3418">
        <v>11</v>
      </c>
      <c r="W3418" t="s">
        <v>53</v>
      </c>
      <c r="X3418" t="s">
        <v>54</v>
      </c>
      <c r="Y3418" t="s">
        <v>38</v>
      </c>
    </row>
    <row r="3419" spans="1:25" x14ac:dyDescent="0.25">
      <c r="A3419" t="s">
        <v>3736</v>
      </c>
      <c r="B3419">
        <v>45775</v>
      </c>
      <c r="C3419" t="s">
        <v>133</v>
      </c>
      <c r="D3419" t="s">
        <v>49</v>
      </c>
      <c r="E3419">
        <v>3689.02</v>
      </c>
      <c r="F3419">
        <v>3520.71</v>
      </c>
      <c r="G3419">
        <v>50.2</v>
      </c>
      <c r="H3419">
        <v>36.200000000000003</v>
      </c>
      <c r="I3419">
        <v>5</v>
      </c>
      <c r="J3419" t="s">
        <v>28</v>
      </c>
      <c r="L3419" t="s">
        <v>130</v>
      </c>
      <c r="M3419" t="s">
        <v>354</v>
      </c>
      <c r="N3419" t="s">
        <v>44</v>
      </c>
      <c r="O3419">
        <v>855.55</v>
      </c>
      <c r="P3419" t="s">
        <v>32</v>
      </c>
      <c r="Q3419" t="s">
        <v>33</v>
      </c>
      <c r="R3419" t="s">
        <v>45</v>
      </c>
      <c r="S3419">
        <v>20.93</v>
      </c>
      <c r="T3419" t="s">
        <v>35</v>
      </c>
      <c r="U3419">
        <v>14</v>
      </c>
      <c r="V3419">
        <v>10</v>
      </c>
      <c r="W3419" t="s">
        <v>78</v>
      </c>
      <c r="X3419" t="s">
        <v>54</v>
      </c>
      <c r="Y3419" t="s">
        <v>38</v>
      </c>
    </row>
    <row r="3420" spans="1:25" x14ac:dyDescent="0.25">
      <c r="A3420" t="s">
        <v>3737</v>
      </c>
      <c r="B3420">
        <v>45660</v>
      </c>
      <c r="C3420" t="s">
        <v>108</v>
      </c>
      <c r="D3420" t="s">
        <v>49</v>
      </c>
      <c r="E3420">
        <v>2040.38</v>
      </c>
      <c r="F3420">
        <v>2101.8200000000002</v>
      </c>
      <c r="G3420">
        <v>23.8</v>
      </c>
      <c r="H3420">
        <v>10</v>
      </c>
      <c r="I3420">
        <v>3.8</v>
      </c>
      <c r="J3420" t="s">
        <v>28</v>
      </c>
      <c r="L3420" t="s">
        <v>360</v>
      </c>
      <c r="M3420" t="s">
        <v>376</v>
      </c>
      <c r="N3420" t="s">
        <v>31</v>
      </c>
      <c r="O3420">
        <v>1040.76</v>
      </c>
      <c r="P3420" t="s">
        <v>32</v>
      </c>
      <c r="Q3420" t="s">
        <v>33</v>
      </c>
      <c r="R3420" t="s">
        <v>62</v>
      </c>
      <c r="S3420">
        <v>15.81</v>
      </c>
      <c r="T3420" t="s">
        <v>28</v>
      </c>
      <c r="U3420">
        <v>12</v>
      </c>
      <c r="V3420">
        <v>2</v>
      </c>
      <c r="W3420" t="s">
        <v>36</v>
      </c>
      <c r="X3420" t="s">
        <v>37</v>
      </c>
      <c r="Y3420" t="s">
        <v>46</v>
      </c>
    </row>
    <row r="3421" spans="1:25" x14ac:dyDescent="0.25">
      <c r="A3421" t="s">
        <v>3738</v>
      </c>
      <c r="B3421">
        <v>45904</v>
      </c>
      <c r="C3421" t="s">
        <v>113</v>
      </c>
      <c r="D3421" t="s">
        <v>41</v>
      </c>
      <c r="E3421">
        <v>2694.43</v>
      </c>
      <c r="F3421">
        <v>2494.13</v>
      </c>
      <c r="G3421">
        <v>71</v>
      </c>
      <c r="H3421">
        <v>65</v>
      </c>
      <c r="I3421">
        <v>3.4</v>
      </c>
      <c r="J3421" t="s">
        <v>35</v>
      </c>
      <c r="K3421" t="s">
        <v>123</v>
      </c>
      <c r="L3421" t="s">
        <v>185</v>
      </c>
      <c r="M3421" t="s">
        <v>477</v>
      </c>
      <c r="N3421" t="s">
        <v>52</v>
      </c>
      <c r="O3421">
        <v>984.08</v>
      </c>
      <c r="P3421" t="s">
        <v>76</v>
      </c>
      <c r="Q3421" t="s">
        <v>33</v>
      </c>
      <c r="R3421" t="s">
        <v>34</v>
      </c>
      <c r="S3421">
        <v>5.33</v>
      </c>
      <c r="T3421" t="s">
        <v>35</v>
      </c>
      <c r="U3421">
        <v>9</v>
      </c>
      <c r="V3421">
        <v>11</v>
      </c>
      <c r="W3421" t="s">
        <v>36</v>
      </c>
      <c r="X3421" t="s">
        <v>37</v>
      </c>
      <c r="Y3421" t="s">
        <v>46</v>
      </c>
    </row>
    <row r="3422" spans="1:25" x14ac:dyDescent="0.25">
      <c r="A3422" t="s">
        <v>3739</v>
      </c>
      <c r="B3422">
        <v>45966</v>
      </c>
      <c r="C3422" t="s">
        <v>133</v>
      </c>
      <c r="D3422" t="s">
        <v>27</v>
      </c>
      <c r="E3422">
        <v>1759.97</v>
      </c>
      <c r="F3422">
        <v>1695.23</v>
      </c>
      <c r="G3422">
        <v>55.1</v>
      </c>
      <c r="H3422">
        <v>32.1</v>
      </c>
      <c r="I3422">
        <v>4</v>
      </c>
      <c r="J3422" t="s">
        <v>35</v>
      </c>
      <c r="K3422" t="s">
        <v>123</v>
      </c>
      <c r="L3422" t="s">
        <v>174</v>
      </c>
      <c r="M3422" t="s">
        <v>551</v>
      </c>
      <c r="N3422" t="s">
        <v>31</v>
      </c>
      <c r="O3422">
        <v>1062.3499999999999</v>
      </c>
      <c r="P3422" t="s">
        <v>76</v>
      </c>
      <c r="Q3422" t="s">
        <v>33</v>
      </c>
      <c r="R3422" t="s">
        <v>77</v>
      </c>
      <c r="S3422">
        <v>21.79</v>
      </c>
      <c r="T3422" t="s">
        <v>35</v>
      </c>
      <c r="U3422">
        <v>5</v>
      </c>
      <c r="V3422">
        <v>11</v>
      </c>
      <c r="W3422" t="s">
        <v>53</v>
      </c>
      <c r="X3422" t="s">
        <v>37</v>
      </c>
      <c r="Y3422" t="s">
        <v>38</v>
      </c>
    </row>
    <row r="3423" spans="1:25" x14ac:dyDescent="0.25">
      <c r="A3423" t="s">
        <v>3740</v>
      </c>
      <c r="B3423">
        <v>45324</v>
      </c>
      <c r="C3423" t="s">
        <v>133</v>
      </c>
      <c r="D3423" t="s">
        <v>27</v>
      </c>
      <c r="E3423">
        <v>3022.18</v>
      </c>
      <c r="F3423">
        <v>2719.98</v>
      </c>
      <c r="G3423">
        <v>40.799999999999997</v>
      </c>
      <c r="H3423">
        <v>17.8</v>
      </c>
      <c r="I3423">
        <v>3.9</v>
      </c>
      <c r="J3423" t="s">
        <v>28</v>
      </c>
      <c r="L3423" t="s">
        <v>434</v>
      </c>
      <c r="M3423" t="s">
        <v>70</v>
      </c>
      <c r="N3423" t="s">
        <v>81</v>
      </c>
      <c r="O3423">
        <v>1051.5899999999999</v>
      </c>
      <c r="P3423" t="s">
        <v>32</v>
      </c>
      <c r="Q3423" t="s">
        <v>33</v>
      </c>
      <c r="R3423" t="s">
        <v>77</v>
      </c>
      <c r="S3423">
        <v>-1.1200000000000001</v>
      </c>
      <c r="T3423" t="s">
        <v>28</v>
      </c>
      <c r="U3423">
        <v>1</v>
      </c>
      <c r="V3423">
        <v>5</v>
      </c>
      <c r="W3423" t="s">
        <v>36</v>
      </c>
      <c r="X3423" t="s">
        <v>37</v>
      </c>
      <c r="Y3423" t="s">
        <v>55</v>
      </c>
    </row>
    <row r="3424" spans="1:25" x14ac:dyDescent="0.25">
      <c r="A3424" t="s">
        <v>3741</v>
      </c>
      <c r="B3424">
        <v>45630</v>
      </c>
      <c r="C3424" t="s">
        <v>173</v>
      </c>
      <c r="D3424" t="s">
        <v>27</v>
      </c>
      <c r="E3424">
        <v>2087.89</v>
      </c>
      <c r="F3424">
        <v>1655.04</v>
      </c>
      <c r="G3424">
        <v>51.2</v>
      </c>
      <c r="H3424">
        <v>38.200000000000003</v>
      </c>
      <c r="I3424">
        <v>2.8</v>
      </c>
      <c r="J3424" t="s">
        <v>28</v>
      </c>
      <c r="L3424" t="s">
        <v>241</v>
      </c>
      <c r="M3424" t="s">
        <v>61</v>
      </c>
      <c r="N3424" t="s">
        <v>31</v>
      </c>
      <c r="O3424">
        <v>847.42</v>
      </c>
      <c r="P3424" t="s">
        <v>32</v>
      </c>
      <c r="Q3424" t="s">
        <v>33</v>
      </c>
      <c r="R3424" t="s">
        <v>34</v>
      </c>
      <c r="S3424">
        <v>-0.32</v>
      </c>
      <c r="T3424" t="s">
        <v>35</v>
      </c>
      <c r="U3424">
        <v>6</v>
      </c>
      <c r="V3424">
        <v>6</v>
      </c>
      <c r="W3424" t="s">
        <v>53</v>
      </c>
      <c r="X3424" t="s">
        <v>37</v>
      </c>
      <c r="Y3424" t="s">
        <v>38</v>
      </c>
    </row>
    <row r="3425" spans="1:25" x14ac:dyDescent="0.25">
      <c r="A3425" t="s">
        <v>3742</v>
      </c>
      <c r="B3425">
        <v>45727</v>
      </c>
      <c r="C3425" t="s">
        <v>57</v>
      </c>
      <c r="D3425" t="s">
        <v>27</v>
      </c>
      <c r="E3425">
        <v>2326.08</v>
      </c>
      <c r="F3425">
        <v>2256.39</v>
      </c>
      <c r="G3425">
        <v>24.2</v>
      </c>
      <c r="H3425">
        <v>10</v>
      </c>
      <c r="I3425">
        <v>2.7</v>
      </c>
      <c r="J3425" t="s">
        <v>28</v>
      </c>
      <c r="L3425" t="s">
        <v>190</v>
      </c>
      <c r="M3425" t="s">
        <v>43</v>
      </c>
      <c r="N3425" t="s">
        <v>52</v>
      </c>
      <c r="O3425">
        <v>1037.01</v>
      </c>
      <c r="P3425" t="s">
        <v>32</v>
      </c>
      <c r="Q3425" t="s">
        <v>33</v>
      </c>
      <c r="R3425" t="s">
        <v>34</v>
      </c>
      <c r="S3425">
        <v>-0.74</v>
      </c>
      <c r="T3425" t="s">
        <v>35</v>
      </c>
      <c r="U3425">
        <v>13</v>
      </c>
      <c r="V3425">
        <v>1</v>
      </c>
      <c r="W3425" t="s">
        <v>53</v>
      </c>
      <c r="X3425" t="s">
        <v>54</v>
      </c>
      <c r="Y3425" t="s">
        <v>38</v>
      </c>
    </row>
    <row r="3426" spans="1:25" x14ac:dyDescent="0.25">
      <c r="A3426" t="s">
        <v>3743</v>
      </c>
      <c r="B3426">
        <v>45975</v>
      </c>
      <c r="C3426" t="s">
        <v>91</v>
      </c>
      <c r="D3426" t="s">
        <v>41</v>
      </c>
      <c r="E3426">
        <v>3215.05</v>
      </c>
      <c r="F3426">
        <v>2676.95</v>
      </c>
      <c r="G3426">
        <v>62.4</v>
      </c>
      <c r="H3426">
        <v>37.4</v>
      </c>
      <c r="I3426">
        <v>2.9</v>
      </c>
      <c r="J3426" t="s">
        <v>35</v>
      </c>
      <c r="K3426" t="s">
        <v>109</v>
      </c>
      <c r="L3426" t="s">
        <v>147</v>
      </c>
      <c r="M3426" t="s">
        <v>208</v>
      </c>
      <c r="N3426" t="s">
        <v>81</v>
      </c>
      <c r="O3426">
        <v>1113.3800000000001</v>
      </c>
      <c r="P3426" t="s">
        <v>32</v>
      </c>
      <c r="Q3426" t="s">
        <v>33</v>
      </c>
      <c r="R3426" t="s">
        <v>102</v>
      </c>
      <c r="S3426">
        <v>16.829999999999998</v>
      </c>
      <c r="T3426" t="s">
        <v>28</v>
      </c>
      <c r="U3426">
        <v>18</v>
      </c>
      <c r="V3426">
        <v>14</v>
      </c>
      <c r="W3426" t="s">
        <v>53</v>
      </c>
      <c r="X3426" t="s">
        <v>37</v>
      </c>
      <c r="Y3426" t="s">
        <v>46</v>
      </c>
    </row>
    <row r="3427" spans="1:25" x14ac:dyDescent="0.25">
      <c r="A3427" t="s">
        <v>3744</v>
      </c>
      <c r="B3427">
        <v>45370</v>
      </c>
      <c r="C3427" t="s">
        <v>95</v>
      </c>
      <c r="D3427" t="s">
        <v>49</v>
      </c>
      <c r="E3427">
        <v>3726.6</v>
      </c>
      <c r="F3427">
        <v>3656.99</v>
      </c>
      <c r="G3427">
        <v>39.299999999999997</v>
      </c>
      <c r="H3427">
        <v>34.299999999999997</v>
      </c>
      <c r="I3427">
        <v>4.4000000000000004</v>
      </c>
      <c r="J3427" t="s">
        <v>28</v>
      </c>
      <c r="L3427" t="s">
        <v>472</v>
      </c>
      <c r="M3427" t="s">
        <v>175</v>
      </c>
      <c r="N3427" t="s">
        <v>44</v>
      </c>
      <c r="O3427">
        <v>997.71</v>
      </c>
      <c r="P3427" t="s">
        <v>32</v>
      </c>
      <c r="Q3427" t="s">
        <v>33</v>
      </c>
      <c r="R3427" t="s">
        <v>102</v>
      </c>
      <c r="S3427">
        <v>-1.21</v>
      </c>
      <c r="T3427" t="s">
        <v>35</v>
      </c>
      <c r="U3427">
        <v>3</v>
      </c>
      <c r="V3427">
        <v>6</v>
      </c>
      <c r="W3427" t="s">
        <v>53</v>
      </c>
      <c r="X3427" t="s">
        <v>37</v>
      </c>
      <c r="Y3427" t="s">
        <v>46</v>
      </c>
    </row>
    <row r="3428" spans="1:25" x14ac:dyDescent="0.25">
      <c r="A3428" t="s">
        <v>3745</v>
      </c>
      <c r="B3428">
        <v>45954</v>
      </c>
      <c r="C3428" t="s">
        <v>108</v>
      </c>
      <c r="D3428" t="s">
        <v>27</v>
      </c>
      <c r="E3428">
        <v>2708</v>
      </c>
      <c r="F3428">
        <v>2557.21</v>
      </c>
      <c r="G3428">
        <v>51.6</v>
      </c>
      <c r="H3428">
        <v>26.6</v>
      </c>
      <c r="I3428">
        <v>2.5</v>
      </c>
      <c r="J3428" t="s">
        <v>35</v>
      </c>
      <c r="K3428" t="s">
        <v>73</v>
      </c>
      <c r="L3428" t="s">
        <v>247</v>
      </c>
      <c r="M3428" t="s">
        <v>30</v>
      </c>
      <c r="N3428" t="s">
        <v>44</v>
      </c>
      <c r="O3428">
        <v>967.04</v>
      </c>
      <c r="P3428" t="s">
        <v>76</v>
      </c>
      <c r="Q3428" t="s">
        <v>33</v>
      </c>
      <c r="R3428" t="s">
        <v>77</v>
      </c>
      <c r="S3428">
        <v>9.11</v>
      </c>
      <c r="T3428" t="s">
        <v>28</v>
      </c>
      <c r="U3428">
        <v>9</v>
      </c>
      <c r="V3428">
        <v>15</v>
      </c>
      <c r="W3428" t="s">
        <v>36</v>
      </c>
      <c r="X3428" t="s">
        <v>54</v>
      </c>
      <c r="Y3428" t="s">
        <v>55</v>
      </c>
    </row>
    <row r="3429" spans="1:25" x14ac:dyDescent="0.25">
      <c r="A3429" t="s">
        <v>3746</v>
      </c>
      <c r="B3429">
        <v>45927</v>
      </c>
      <c r="C3429" t="s">
        <v>113</v>
      </c>
      <c r="D3429" t="s">
        <v>49</v>
      </c>
      <c r="E3429">
        <v>1942.6</v>
      </c>
      <c r="F3429">
        <v>1719.85</v>
      </c>
      <c r="G3429">
        <v>58</v>
      </c>
      <c r="H3429">
        <v>35</v>
      </c>
      <c r="I3429">
        <v>2.2000000000000002</v>
      </c>
      <c r="J3429" t="s">
        <v>35</v>
      </c>
      <c r="K3429" t="s">
        <v>73</v>
      </c>
      <c r="L3429" t="s">
        <v>366</v>
      </c>
      <c r="M3429" t="s">
        <v>181</v>
      </c>
      <c r="N3429" t="s">
        <v>31</v>
      </c>
      <c r="O3429">
        <v>694.9</v>
      </c>
      <c r="P3429" t="s">
        <v>32</v>
      </c>
      <c r="Q3429" t="s">
        <v>33</v>
      </c>
      <c r="R3429" t="s">
        <v>102</v>
      </c>
      <c r="S3429">
        <v>2.12</v>
      </c>
      <c r="T3429" t="s">
        <v>28</v>
      </c>
      <c r="U3429">
        <v>14</v>
      </c>
      <c r="V3429">
        <v>14</v>
      </c>
      <c r="W3429" t="s">
        <v>78</v>
      </c>
      <c r="X3429" t="s">
        <v>54</v>
      </c>
      <c r="Y3429" t="s">
        <v>38</v>
      </c>
    </row>
    <row r="3430" spans="1:25" x14ac:dyDescent="0.25">
      <c r="A3430" t="s">
        <v>3747</v>
      </c>
      <c r="B3430">
        <v>46005</v>
      </c>
      <c r="C3430" t="s">
        <v>133</v>
      </c>
      <c r="D3430" t="s">
        <v>58</v>
      </c>
      <c r="E3430">
        <v>3619.93</v>
      </c>
      <c r="F3430">
        <v>3721.39</v>
      </c>
      <c r="G3430">
        <v>44.4</v>
      </c>
      <c r="H3430">
        <v>23.4</v>
      </c>
      <c r="I3430">
        <v>4.5</v>
      </c>
      <c r="J3430" t="s">
        <v>28</v>
      </c>
      <c r="L3430" t="s">
        <v>195</v>
      </c>
      <c r="M3430" t="s">
        <v>88</v>
      </c>
      <c r="N3430" t="s">
        <v>81</v>
      </c>
      <c r="O3430">
        <v>892.75</v>
      </c>
      <c r="P3430" t="s">
        <v>32</v>
      </c>
      <c r="Q3430" t="s">
        <v>33</v>
      </c>
      <c r="R3430" t="s">
        <v>77</v>
      </c>
      <c r="S3430">
        <v>13.59</v>
      </c>
      <c r="T3430" t="s">
        <v>35</v>
      </c>
      <c r="U3430">
        <v>8</v>
      </c>
      <c r="V3430">
        <v>9</v>
      </c>
      <c r="W3430" t="s">
        <v>53</v>
      </c>
      <c r="X3430" t="s">
        <v>54</v>
      </c>
      <c r="Y3430" t="s">
        <v>38</v>
      </c>
    </row>
    <row r="3431" spans="1:25" x14ac:dyDescent="0.25">
      <c r="A3431" t="s">
        <v>3748</v>
      </c>
      <c r="B3431">
        <v>45937</v>
      </c>
      <c r="C3431" t="s">
        <v>57</v>
      </c>
      <c r="D3431" t="s">
        <v>58</v>
      </c>
      <c r="E3431">
        <v>4323.22</v>
      </c>
      <c r="F3431">
        <v>4259.32</v>
      </c>
      <c r="G3431">
        <v>20.399999999999999</v>
      </c>
      <c r="H3431">
        <v>10</v>
      </c>
      <c r="I3431">
        <v>4.0999999999999996</v>
      </c>
      <c r="J3431" t="s">
        <v>28</v>
      </c>
      <c r="L3431" t="s">
        <v>105</v>
      </c>
      <c r="M3431" t="s">
        <v>495</v>
      </c>
      <c r="N3431" t="s">
        <v>81</v>
      </c>
      <c r="O3431">
        <v>913.63</v>
      </c>
      <c r="P3431" t="s">
        <v>32</v>
      </c>
      <c r="Q3431" t="s">
        <v>33</v>
      </c>
      <c r="R3431" t="s">
        <v>34</v>
      </c>
      <c r="S3431">
        <v>6.83</v>
      </c>
      <c r="T3431" t="s">
        <v>35</v>
      </c>
      <c r="U3431">
        <v>16</v>
      </c>
      <c r="V3431">
        <v>12</v>
      </c>
      <c r="W3431" t="s">
        <v>53</v>
      </c>
      <c r="X3431" t="s">
        <v>37</v>
      </c>
      <c r="Y3431" t="s">
        <v>46</v>
      </c>
    </row>
    <row r="3432" spans="1:25" x14ac:dyDescent="0.25">
      <c r="A3432" t="s">
        <v>3749</v>
      </c>
      <c r="B3432">
        <v>45336</v>
      </c>
      <c r="C3432" t="s">
        <v>83</v>
      </c>
      <c r="D3432" t="s">
        <v>41</v>
      </c>
      <c r="E3432">
        <v>2799.03</v>
      </c>
      <c r="F3432">
        <v>2732.09</v>
      </c>
      <c r="G3432">
        <v>13.6</v>
      </c>
      <c r="H3432">
        <v>10</v>
      </c>
      <c r="I3432">
        <v>5</v>
      </c>
      <c r="J3432" t="s">
        <v>28</v>
      </c>
      <c r="L3432" t="s">
        <v>167</v>
      </c>
      <c r="M3432" t="s">
        <v>270</v>
      </c>
      <c r="N3432" t="s">
        <v>52</v>
      </c>
      <c r="O3432">
        <v>727.84</v>
      </c>
      <c r="P3432" t="s">
        <v>32</v>
      </c>
      <c r="Q3432" t="s">
        <v>33</v>
      </c>
      <c r="R3432" t="s">
        <v>62</v>
      </c>
      <c r="S3432">
        <v>11.69</v>
      </c>
      <c r="T3432" t="s">
        <v>28</v>
      </c>
      <c r="U3432">
        <v>14</v>
      </c>
      <c r="V3432">
        <v>2</v>
      </c>
      <c r="W3432" t="s">
        <v>36</v>
      </c>
      <c r="X3432" t="s">
        <v>54</v>
      </c>
      <c r="Y3432" t="s">
        <v>55</v>
      </c>
    </row>
    <row r="3433" spans="1:25" x14ac:dyDescent="0.25">
      <c r="A3433" t="s">
        <v>3750</v>
      </c>
      <c r="B3433">
        <v>45696</v>
      </c>
      <c r="C3433" t="s">
        <v>57</v>
      </c>
      <c r="D3433" t="s">
        <v>41</v>
      </c>
      <c r="E3433">
        <v>3324.26</v>
      </c>
      <c r="F3433">
        <v>3210.1</v>
      </c>
      <c r="G3433">
        <v>33.6</v>
      </c>
      <c r="H3433">
        <v>15.6</v>
      </c>
      <c r="I3433">
        <v>4.0999999999999996</v>
      </c>
      <c r="J3433" t="s">
        <v>28</v>
      </c>
      <c r="L3433" t="s">
        <v>472</v>
      </c>
      <c r="M3433" t="s">
        <v>622</v>
      </c>
      <c r="N3433" t="s">
        <v>44</v>
      </c>
      <c r="O3433">
        <v>880.5</v>
      </c>
      <c r="P3433" t="s">
        <v>32</v>
      </c>
      <c r="Q3433" t="s">
        <v>33</v>
      </c>
      <c r="R3433" t="s">
        <v>45</v>
      </c>
      <c r="S3433">
        <v>6.79</v>
      </c>
      <c r="T3433" t="s">
        <v>35</v>
      </c>
      <c r="U3433">
        <v>1</v>
      </c>
      <c r="V3433">
        <v>8</v>
      </c>
      <c r="W3433" t="s">
        <v>53</v>
      </c>
      <c r="X3433" t="s">
        <v>37</v>
      </c>
      <c r="Y3433" t="s">
        <v>55</v>
      </c>
    </row>
    <row r="3434" spans="1:25" x14ac:dyDescent="0.25">
      <c r="A3434" t="s">
        <v>3751</v>
      </c>
      <c r="B3434">
        <v>45714</v>
      </c>
      <c r="C3434" t="s">
        <v>64</v>
      </c>
      <c r="D3434" t="s">
        <v>49</v>
      </c>
      <c r="E3434">
        <v>2561.94</v>
      </c>
      <c r="F3434">
        <v>2257.52</v>
      </c>
      <c r="G3434">
        <v>32.299999999999997</v>
      </c>
      <c r="H3434">
        <v>20.3</v>
      </c>
      <c r="I3434">
        <v>4.2</v>
      </c>
      <c r="J3434" t="s">
        <v>28</v>
      </c>
      <c r="L3434" t="s">
        <v>269</v>
      </c>
      <c r="M3434" t="s">
        <v>474</v>
      </c>
      <c r="N3434" t="s">
        <v>52</v>
      </c>
      <c r="O3434">
        <v>941.92</v>
      </c>
      <c r="P3434" t="s">
        <v>32</v>
      </c>
      <c r="Q3434" t="s">
        <v>33</v>
      </c>
      <c r="R3434" t="s">
        <v>102</v>
      </c>
      <c r="S3434">
        <v>3.17</v>
      </c>
      <c r="T3434" t="s">
        <v>35</v>
      </c>
      <c r="U3434">
        <v>5</v>
      </c>
      <c r="V3434">
        <v>15</v>
      </c>
      <c r="W3434" t="s">
        <v>78</v>
      </c>
      <c r="X3434" t="s">
        <v>54</v>
      </c>
      <c r="Y3434" t="s">
        <v>38</v>
      </c>
    </row>
    <row r="3435" spans="1:25" x14ac:dyDescent="0.25">
      <c r="A3435" t="s">
        <v>3752</v>
      </c>
      <c r="B3435">
        <v>45782</v>
      </c>
      <c r="C3435" t="s">
        <v>40</v>
      </c>
      <c r="D3435" t="s">
        <v>58</v>
      </c>
      <c r="E3435">
        <v>4418.8599999999997</v>
      </c>
      <c r="F3435">
        <v>4411.21</v>
      </c>
      <c r="G3435">
        <v>46.5</v>
      </c>
      <c r="H3435">
        <v>31.5</v>
      </c>
      <c r="I3435">
        <v>2.7</v>
      </c>
      <c r="J3435" t="s">
        <v>35</v>
      </c>
      <c r="K3435" t="s">
        <v>73</v>
      </c>
      <c r="L3435" t="s">
        <v>185</v>
      </c>
      <c r="M3435" t="s">
        <v>435</v>
      </c>
      <c r="N3435" t="s">
        <v>81</v>
      </c>
      <c r="O3435">
        <v>861.48</v>
      </c>
      <c r="P3435" t="s">
        <v>32</v>
      </c>
      <c r="Q3435" t="s">
        <v>33</v>
      </c>
      <c r="R3435" t="s">
        <v>62</v>
      </c>
      <c r="S3435">
        <v>23.63</v>
      </c>
      <c r="T3435" t="s">
        <v>35</v>
      </c>
      <c r="U3435">
        <v>7</v>
      </c>
      <c r="V3435">
        <v>14</v>
      </c>
      <c r="W3435" t="s">
        <v>78</v>
      </c>
      <c r="X3435" t="s">
        <v>54</v>
      </c>
      <c r="Y3435" t="s">
        <v>46</v>
      </c>
    </row>
    <row r="3436" spans="1:25" x14ac:dyDescent="0.25">
      <c r="A3436" t="s">
        <v>3753</v>
      </c>
      <c r="B3436">
        <v>45292</v>
      </c>
      <c r="C3436" t="s">
        <v>64</v>
      </c>
      <c r="D3436" t="s">
        <v>49</v>
      </c>
      <c r="E3436">
        <v>1251.31</v>
      </c>
      <c r="F3436">
        <v>905.67</v>
      </c>
      <c r="G3436">
        <v>59.2</v>
      </c>
      <c r="H3436">
        <v>38.200000000000003</v>
      </c>
      <c r="I3436">
        <v>3.1</v>
      </c>
      <c r="J3436" t="s">
        <v>28</v>
      </c>
      <c r="L3436" t="s">
        <v>116</v>
      </c>
      <c r="M3436" t="s">
        <v>551</v>
      </c>
      <c r="N3436" t="s">
        <v>31</v>
      </c>
      <c r="O3436">
        <v>1184.83</v>
      </c>
      <c r="P3436" t="s">
        <v>32</v>
      </c>
      <c r="Q3436" t="s">
        <v>33</v>
      </c>
      <c r="R3436" t="s">
        <v>62</v>
      </c>
      <c r="S3436">
        <v>23.76</v>
      </c>
      <c r="T3436" t="s">
        <v>35</v>
      </c>
      <c r="U3436">
        <v>17</v>
      </c>
      <c r="V3436">
        <v>5</v>
      </c>
      <c r="W3436" t="s">
        <v>78</v>
      </c>
      <c r="X3436" t="s">
        <v>37</v>
      </c>
      <c r="Y3436" t="s">
        <v>46</v>
      </c>
    </row>
    <row r="3437" spans="1:25" x14ac:dyDescent="0.25">
      <c r="A3437" t="s">
        <v>3754</v>
      </c>
      <c r="B3437">
        <v>45860</v>
      </c>
      <c r="C3437" t="s">
        <v>95</v>
      </c>
      <c r="D3437" t="s">
        <v>41</v>
      </c>
      <c r="E3437">
        <v>3593.16</v>
      </c>
      <c r="F3437">
        <v>3333.75</v>
      </c>
      <c r="G3437">
        <v>22.9</v>
      </c>
      <c r="H3437">
        <v>16.899999999999999</v>
      </c>
      <c r="I3437">
        <v>2.6</v>
      </c>
      <c r="J3437" t="s">
        <v>28</v>
      </c>
      <c r="L3437" t="s">
        <v>392</v>
      </c>
      <c r="M3437" t="s">
        <v>284</v>
      </c>
      <c r="N3437" t="s">
        <v>44</v>
      </c>
      <c r="O3437">
        <v>1057.49</v>
      </c>
      <c r="P3437" t="s">
        <v>32</v>
      </c>
      <c r="Q3437" t="s">
        <v>33</v>
      </c>
      <c r="R3437" t="s">
        <v>45</v>
      </c>
      <c r="S3437">
        <v>10.039999999999999</v>
      </c>
      <c r="T3437" t="s">
        <v>35</v>
      </c>
      <c r="U3437">
        <v>3</v>
      </c>
      <c r="V3437">
        <v>2</v>
      </c>
      <c r="W3437" t="s">
        <v>78</v>
      </c>
      <c r="X3437" t="s">
        <v>54</v>
      </c>
      <c r="Y3437" t="s">
        <v>55</v>
      </c>
    </row>
    <row r="3438" spans="1:25" x14ac:dyDescent="0.25">
      <c r="A3438" t="s">
        <v>3755</v>
      </c>
      <c r="B3438">
        <v>45748</v>
      </c>
      <c r="C3438" t="s">
        <v>64</v>
      </c>
      <c r="D3438" t="s">
        <v>41</v>
      </c>
      <c r="E3438">
        <v>1291.3800000000001</v>
      </c>
      <c r="F3438">
        <v>965.82</v>
      </c>
      <c r="G3438">
        <v>82.2</v>
      </c>
      <c r="H3438">
        <v>69.2</v>
      </c>
      <c r="I3438">
        <v>2.5</v>
      </c>
      <c r="J3438" t="s">
        <v>35</v>
      </c>
      <c r="K3438" t="s">
        <v>123</v>
      </c>
      <c r="L3438" t="s">
        <v>144</v>
      </c>
      <c r="M3438" t="s">
        <v>462</v>
      </c>
      <c r="N3438" t="s">
        <v>31</v>
      </c>
      <c r="O3438">
        <v>1103.8599999999999</v>
      </c>
      <c r="P3438" t="s">
        <v>76</v>
      </c>
      <c r="Q3438" t="s">
        <v>263</v>
      </c>
      <c r="R3438" t="s">
        <v>62</v>
      </c>
      <c r="S3438">
        <v>14.74</v>
      </c>
      <c r="T3438" t="s">
        <v>35</v>
      </c>
      <c r="U3438">
        <v>16</v>
      </c>
      <c r="V3438">
        <v>10</v>
      </c>
      <c r="W3438" t="s">
        <v>36</v>
      </c>
      <c r="X3438" t="s">
        <v>54</v>
      </c>
      <c r="Y3438" t="s">
        <v>38</v>
      </c>
    </row>
    <row r="3439" spans="1:25" x14ac:dyDescent="0.25">
      <c r="A3439" t="s">
        <v>3756</v>
      </c>
      <c r="B3439">
        <v>45690</v>
      </c>
      <c r="C3439" t="s">
        <v>91</v>
      </c>
      <c r="D3439" t="s">
        <v>41</v>
      </c>
      <c r="E3439">
        <v>3340</v>
      </c>
      <c r="F3439">
        <v>3001.38</v>
      </c>
      <c r="G3439">
        <v>46.6</v>
      </c>
      <c r="H3439">
        <v>27.6</v>
      </c>
      <c r="I3439">
        <v>3.1</v>
      </c>
      <c r="J3439" t="s">
        <v>28</v>
      </c>
      <c r="L3439" t="s">
        <v>366</v>
      </c>
      <c r="M3439" t="s">
        <v>336</v>
      </c>
      <c r="N3439" t="s">
        <v>44</v>
      </c>
      <c r="O3439">
        <v>1029.32</v>
      </c>
      <c r="P3439" t="s">
        <v>32</v>
      </c>
      <c r="Q3439" t="s">
        <v>33</v>
      </c>
      <c r="R3439" t="s">
        <v>34</v>
      </c>
      <c r="S3439">
        <v>6.99</v>
      </c>
      <c r="T3439" t="s">
        <v>28</v>
      </c>
      <c r="U3439">
        <v>2</v>
      </c>
      <c r="V3439">
        <v>2</v>
      </c>
      <c r="W3439" t="s">
        <v>78</v>
      </c>
      <c r="X3439" t="s">
        <v>37</v>
      </c>
      <c r="Y3439" t="s">
        <v>46</v>
      </c>
    </row>
    <row r="3440" spans="1:25" x14ac:dyDescent="0.25">
      <c r="A3440" t="s">
        <v>3757</v>
      </c>
      <c r="B3440">
        <v>45732</v>
      </c>
      <c r="C3440" t="s">
        <v>40</v>
      </c>
      <c r="D3440" t="s">
        <v>27</v>
      </c>
      <c r="E3440">
        <v>3375.06</v>
      </c>
      <c r="F3440">
        <v>3036.05</v>
      </c>
      <c r="G3440">
        <v>55.7</v>
      </c>
      <c r="H3440">
        <v>33.700000000000003</v>
      </c>
      <c r="I3440">
        <v>2.6</v>
      </c>
      <c r="J3440" t="s">
        <v>28</v>
      </c>
      <c r="L3440" t="s">
        <v>185</v>
      </c>
      <c r="M3440" t="s">
        <v>295</v>
      </c>
      <c r="N3440" t="s">
        <v>52</v>
      </c>
      <c r="O3440">
        <v>941.18</v>
      </c>
      <c r="P3440" t="s">
        <v>32</v>
      </c>
      <c r="Q3440" t="s">
        <v>33</v>
      </c>
      <c r="R3440" t="s">
        <v>89</v>
      </c>
      <c r="S3440">
        <v>17.77</v>
      </c>
      <c r="T3440" t="s">
        <v>28</v>
      </c>
      <c r="U3440">
        <v>2</v>
      </c>
      <c r="V3440">
        <v>3</v>
      </c>
      <c r="W3440" t="s">
        <v>36</v>
      </c>
      <c r="X3440" t="s">
        <v>37</v>
      </c>
      <c r="Y3440" t="s">
        <v>38</v>
      </c>
    </row>
    <row r="3441" spans="1:25" x14ac:dyDescent="0.25">
      <c r="A3441" t="s">
        <v>3758</v>
      </c>
      <c r="B3441">
        <v>45818</v>
      </c>
      <c r="C3441" t="s">
        <v>57</v>
      </c>
      <c r="D3441" t="s">
        <v>41</v>
      </c>
      <c r="E3441">
        <v>4027.81</v>
      </c>
      <c r="F3441">
        <v>4148.3100000000004</v>
      </c>
      <c r="G3441">
        <v>25.5</v>
      </c>
      <c r="H3441">
        <v>11.5</v>
      </c>
      <c r="I3441">
        <v>2.6</v>
      </c>
      <c r="J3441" t="s">
        <v>35</v>
      </c>
      <c r="K3441" t="s">
        <v>177</v>
      </c>
      <c r="L3441" t="s">
        <v>220</v>
      </c>
      <c r="M3441" t="s">
        <v>647</v>
      </c>
      <c r="N3441" t="s">
        <v>81</v>
      </c>
      <c r="O3441">
        <v>1017.64</v>
      </c>
      <c r="P3441" t="s">
        <v>32</v>
      </c>
      <c r="Q3441" t="s">
        <v>33</v>
      </c>
      <c r="R3441" t="s">
        <v>89</v>
      </c>
      <c r="S3441">
        <v>-1.64</v>
      </c>
      <c r="T3441" t="s">
        <v>28</v>
      </c>
      <c r="U3441">
        <v>7</v>
      </c>
      <c r="V3441">
        <v>15</v>
      </c>
      <c r="W3441" t="s">
        <v>53</v>
      </c>
      <c r="X3441" t="s">
        <v>54</v>
      </c>
      <c r="Y3441" t="s">
        <v>46</v>
      </c>
    </row>
    <row r="3442" spans="1:25" x14ac:dyDescent="0.25">
      <c r="A3442" t="s">
        <v>3759</v>
      </c>
      <c r="B3442">
        <v>45819</v>
      </c>
      <c r="C3442" t="s">
        <v>108</v>
      </c>
      <c r="D3442" t="s">
        <v>49</v>
      </c>
      <c r="E3442">
        <v>3274.04</v>
      </c>
      <c r="F3442">
        <v>3071.3</v>
      </c>
      <c r="G3442">
        <v>79.2</v>
      </c>
      <c r="H3442">
        <v>54.2</v>
      </c>
      <c r="I3442">
        <v>4</v>
      </c>
      <c r="J3442" t="s">
        <v>28</v>
      </c>
      <c r="L3442" t="s">
        <v>278</v>
      </c>
      <c r="M3442" t="s">
        <v>345</v>
      </c>
      <c r="N3442" t="s">
        <v>44</v>
      </c>
      <c r="O3442">
        <v>1011.49</v>
      </c>
      <c r="P3442" t="s">
        <v>76</v>
      </c>
      <c r="Q3442" t="s">
        <v>33</v>
      </c>
      <c r="R3442" t="s">
        <v>62</v>
      </c>
      <c r="S3442">
        <v>-3.16</v>
      </c>
      <c r="T3442" t="s">
        <v>35</v>
      </c>
      <c r="U3442">
        <v>3</v>
      </c>
      <c r="V3442">
        <v>13</v>
      </c>
      <c r="W3442" t="s">
        <v>78</v>
      </c>
      <c r="X3442" t="s">
        <v>37</v>
      </c>
      <c r="Y3442" t="s">
        <v>55</v>
      </c>
    </row>
    <row r="3443" spans="1:25" x14ac:dyDescent="0.25">
      <c r="A3443" t="s">
        <v>3760</v>
      </c>
      <c r="B3443">
        <v>45304</v>
      </c>
      <c r="C3443" t="s">
        <v>91</v>
      </c>
      <c r="D3443" t="s">
        <v>49</v>
      </c>
      <c r="E3443">
        <v>2342.41</v>
      </c>
      <c r="F3443">
        <v>1970.39</v>
      </c>
      <c r="G3443">
        <v>41.6</v>
      </c>
      <c r="H3443">
        <v>20.6</v>
      </c>
      <c r="J3443" t="s">
        <v>35</v>
      </c>
      <c r="K3443" t="s">
        <v>59</v>
      </c>
      <c r="L3443" t="s">
        <v>195</v>
      </c>
      <c r="M3443" t="s">
        <v>321</v>
      </c>
      <c r="N3443" t="s">
        <v>52</v>
      </c>
      <c r="O3443">
        <v>1067.32</v>
      </c>
      <c r="P3443" t="s">
        <v>32</v>
      </c>
      <c r="Q3443" t="s">
        <v>33</v>
      </c>
      <c r="R3443" t="s">
        <v>102</v>
      </c>
      <c r="S3443">
        <v>2.6</v>
      </c>
      <c r="T3443" t="s">
        <v>35</v>
      </c>
      <c r="U3443">
        <v>9</v>
      </c>
      <c r="V3443">
        <v>6</v>
      </c>
      <c r="W3443" t="s">
        <v>53</v>
      </c>
      <c r="X3443" t="s">
        <v>37</v>
      </c>
      <c r="Y3443" t="s">
        <v>46</v>
      </c>
    </row>
    <row r="3444" spans="1:25" x14ac:dyDescent="0.25">
      <c r="A3444" t="s">
        <v>3761</v>
      </c>
      <c r="B3444">
        <v>45901</v>
      </c>
      <c r="C3444" t="s">
        <v>113</v>
      </c>
      <c r="D3444" t="s">
        <v>27</v>
      </c>
      <c r="E3444">
        <v>2221.4499999999998</v>
      </c>
      <c r="F3444">
        <v>2029.97</v>
      </c>
      <c r="G3444">
        <v>69.8</v>
      </c>
      <c r="H3444">
        <v>57.8</v>
      </c>
      <c r="I3444">
        <v>2.9</v>
      </c>
      <c r="J3444" t="s">
        <v>35</v>
      </c>
      <c r="K3444" t="s">
        <v>123</v>
      </c>
      <c r="L3444" t="s">
        <v>159</v>
      </c>
      <c r="M3444" t="s">
        <v>580</v>
      </c>
      <c r="N3444" t="s">
        <v>52</v>
      </c>
      <c r="O3444">
        <v>1034.8499999999999</v>
      </c>
      <c r="P3444" t="s">
        <v>76</v>
      </c>
      <c r="Q3444" t="s">
        <v>33</v>
      </c>
      <c r="R3444" t="s">
        <v>45</v>
      </c>
      <c r="S3444">
        <v>1.62</v>
      </c>
      <c r="T3444" t="s">
        <v>28</v>
      </c>
      <c r="U3444">
        <v>10</v>
      </c>
      <c r="V3444">
        <v>14</v>
      </c>
      <c r="W3444" t="s">
        <v>78</v>
      </c>
      <c r="X3444" t="s">
        <v>37</v>
      </c>
      <c r="Y3444" t="s">
        <v>38</v>
      </c>
    </row>
    <row r="3445" spans="1:25" x14ac:dyDescent="0.25">
      <c r="A3445" t="s">
        <v>3762</v>
      </c>
      <c r="B3445">
        <v>45433</v>
      </c>
      <c r="C3445" t="s">
        <v>57</v>
      </c>
      <c r="D3445" t="s">
        <v>58</v>
      </c>
      <c r="E3445">
        <v>3113.02</v>
      </c>
      <c r="F3445">
        <v>3180.34</v>
      </c>
      <c r="G3445">
        <v>9.4</v>
      </c>
      <c r="H3445">
        <v>10</v>
      </c>
      <c r="I3445">
        <v>3.3</v>
      </c>
      <c r="J3445" t="s">
        <v>28</v>
      </c>
      <c r="L3445" t="s">
        <v>238</v>
      </c>
      <c r="M3445" t="s">
        <v>114</v>
      </c>
      <c r="N3445" t="s">
        <v>44</v>
      </c>
      <c r="O3445">
        <v>1108.98</v>
      </c>
      <c r="P3445" t="s">
        <v>32</v>
      </c>
      <c r="Q3445" t="s">
        <v>33</v>
      </c>
      <c r="R3445" t="s">
        <v>77</v>
      </c>
      <c r="S3445">
        <v>19.05</v>
      </c>
      <c r="T3445" t="s">
        <v>28</v>
      </c>
      <c r="U3445">
        <v>5</v>
      </c>
      <c r="V3445">
        <v>12</v>
      </c>
      <c r="W3445" t="s">
        <v>78</v>
      </c>
      <c r="X3445" t="s">
        <v>37</v>
      </c>
      <c r="Y3445" t="s">
        <v>55</v>
      </c>
    </row>
    <row r="3446" spans="1:25" x14ac:dyDescent="0.25">
      <c r="A3446" t="s">
        <v>3763</v>
      </c>
      <c r="B3446">
        <v>45907</v>
      </c>
      <c r="C3446" t="s">
        <v>91</v>
      </c>
      <c r="D3446" t="s">
        <v>49</v>
      </c>
      <c r="E3446">
        <v>2505.0700000000002</v>
      </c>
      <c r="F3446">
        <v>2156.56</v>
      </c>
      <c r="G3446">
        <v>49.5</v>
      </c>
      <c r="H3446">
        <v>38.5</v>
      </c>
      <c r="I3446">
        <v>2.2999999999999998</v>
      </c>
      <c r="J3446" t="s">
        <v>28</v>
      </c>
      <c r="L3446" t="s">
        <v>238</v>
      </c>
      <c r="M3446" t="s">
        <v>213</v>
      </c>
      <c r="N3446" t="s">
        <v>44</v>
      </c>
      <c r="O3446">
        <v>889.73</v>
      </c>
      <c r="P3446" t="s">
        <v>32</v>
      </c>
      <c r="Q3446" t="s">
        <v>33</v>
      </c>
      <c r="R3446" t="s">
        <v>62</v>
      </c>
      <c r="S3446">
        <v>16.309999999999999</v>
      </c>
      <c r="T3446" t="s">
        <v>28</v>
      </c>
      <c r="U3446">
        <v>1</v>
      </c>
      <c r="V3446">
        <v>11</v>
      </c>
      <c r="W3446" t="s">
        <v>53</v>
      </c>
      <c r="X3446" t="s">
        <v>37</v>
      </c>
      <c r="Y3446" t="s">
        <v>55</v>
      </c>
    </row>
    <row r="3447" spans="1:25" x14ac:dyDescent="0.25">
      <c r="A3447" t="s">
        <v>3764</v>
      </c>
      <c r="B3447">
        <v>45845</v>
      </c>
      <c r="C3447" t="s">
        <v>26</v>
      </c>
      <c r="D3447" t="s">
        <v>58</v>
      </c>
      <c r="E3447">
        <v>3283.15</v>
      </c>
      <c r="F3447">
        <v>2902.52</v>
      </c>
      <c r="G3447">
        <v>46.7</v>
      </c>
      <c r="H3447">
        <v>39.700000000000003</v>
      </c>
      <c r="I3447">
        <v>3.5</v>
      </c>
      <c r="J3447" t="s">
        <v>35</v>
      </c>
      <c r="K3447" t="s">
        <v>73</v>
      </c>
      <c r="L3447" t="s">
        <v>50</v>
      </c>
      <c r="M3447" t="s">
        <v>509</v>
      </c>
      <c r="N3447" t="s">
        <v>44</v>
      </c>
      <c r="O3447">
        <v>1073.54</v>
      </c>
      <c r="P3447" t="s">
        <v>76</v>
      </c>
      <c r="Q3447" t="s">
        <v>33</v>
      </c>
      <c r="R3447" t="s">
        <v>89</v>
      </c>
      <c r="S3447">
        <v>15.64</v>
      </c>
      <c r="T3447" t="s">
        <v>28</v>
      </c>
      <c r="U3447">
        <v>12</v>
      </c>
      <c r="V3447">
        <v>6</v>
      </c>
      <c r="W3447" t="s">
        <v>78</v>
      </c>
      <c r="X3447" t="s">
        <v>37</v>
      </c>
      <c r="Y3447" t="s">
        <v>55</v>
      </c>
    </row>
    <row r="3448" spans="1:25" x14ac:dyDescent="0.25">
      <c r="A3448" t="s">
        <v>3765</v>
      </c>
      <c r="B3448">
        <v>45811</v>
      </c>
      <c r="C3448" t="s">
        <v>57</v>
      </c>
      <c r="D3448" t="s">
        <v>41</v>
      </c>
      <c r="E3448">
        <v>3391.98</v>
      </c>
      <c r="F3448">
        <v>3029.07</v>
      </c>
      <c r="G3448">
        <v>50.3</v>
      </c>
      <c r="H3448">
        <v>37.299999999999997</v>
      </c>
      <c r="I3448">
        <v>4.5999999999999996</v>
      </c>
      <c r="J3448" t="s">
        <v>28</v>
      </c>
      <c r="L3448" t="s">
        <v>159</v>
      </c>
      <c r="M3448" t="s">
        <v>483</v>
      </c>
      <c r="N3448" t="s">
        <v>52</v>
      </c>
      <c r="O3448">
        <v>1041.55</v>
      </c>
      <c r="P3448" t="s">
        <v>76</v>
      </c>
      <c r="Q3448" t="s">
        <v>33</v>
      </c>
      <c r="R3448" t="s">
        <v>62</v>
      </c>
      <c r="S3448">
        <v>5.76</v>
      </c>
      <c r="T3448" t="s">
        <v>35</v>
      </c>
      <c r="U3448">
        <v>14</v>
      </c>
      <c r="V3448">
        <v>11</v>
      </c>
      <c r="W3448" t="s">
        <v>36</v>
      </c>
      <c r="X3448" t="s">
        <v>54</v>
      </c>
      <c r="Y3448" t="s">
        <v>38</v>
      </c>
    </row>
    <row r="3449" spans="1:25" x14ac:dyDescent="0.25">
      <c r="A3449" t="s">
        <v>3766</v>
      </c>
      <c r="B3449">
        <v>45761</v>
      </c>
      <c r="C3449" t="s">
        <v>133</v>
      </c>
      <c r="D3449" t="s">
        <v>41</v>
      </c>
      <c r="E3449">
        <v>3557.14</v>
      </c>
      <c r="F3449">
        <v>3163.58</v>
      </c>
      <c r="G3449">
        <v>23.8</v>
      </c>
      <c r="H3449">
        <v>10</v>
      </c>
      <c r="I3449">
        <v>4.9000000000000004</v>
      </c>
      <c r="J3449" t="s">
        <v>28</v>
      </c>
      <c r="L3449" t="s">
        <v>87</v>
      </c>
      <c r="M3449" t="s">
        <v>148</v>
      </c>
      <c r="N3449" t="s">
        <v>52</v>
      </c>
      <c r="O3449">
        <v>1146.07</v>
      </c>
      <c r="P3449" t="s">
        <v>32</v>
      </c>
      <c r="Q3449" t="s">
        <v>33</v>
      </c>
      <c r="R3449" t="s">
        <v>45</v>
      </c>
      <c r="S3449">
        <v>12.46</v>
      </c>
      <c r="T3449" t="s">
        <v>28</v>
      </c>
      <c r="U3449">
        <v>7</v>
      </c>
      <c r="V3449">
        <v>14</v>
      </c>
      <c r="W3449" t="s">
        <v>36</v>
      </c>
      <c r="X3449" t="s">
        <v>37</v>
      </c>
      <c r="Y3449" t="s">
        <v>55</v>
      </c>
    </row>
    <row r="3450" spans="1:25" x14ac:dyDescent="0.25">
      <c r="A3450" t="s">
        <v>3767</v>
      </c>
      <c r="B3450">
        <v>45805</v>
      </c>
      <c r="C3450" t="s">
        <v>83</v>
      </c>
      <c r="D3450" t="s">
        <v>27</v>
      </c>
      <c r="E3450">
        <v>3278.35</v>
      </c>
      <c r="F3450">
        <v>2804.72</v>
      </c>
      <c r="G3450">
        <v>10</v>
      </c>
      <c r="H3450">
        <v>10</v>
      </c>
      <c r="I3450">
        <v>5</v>
      </c>
      <c r="J3450" t="s">
        <v>28</v>
      </c>
      <c r="L3450" t="s">
        <v>235</v>
      </c>
      <c r="M3450" t="s">
        <v>570</v>
      </c>
      <c r="N3450" t="s">
        <v>44</v>
      </c>
      <c r="O3450">
        <v>1139.17</v>
      </c>
      <c r="P3450" t="s">
        <v>32</v>
      </c>
      <c r="Q3450" t="s">
        <v>33</v>
      </c>
      <c r="R3450" t="s">
        <v>62</v>
      </c>
      <c r="S3450">
        <v>11.2</v>
      </c>
      <c r="T3450" t="s">
        <v>28</v>
      </c>
      <c r="U3450">
        <v>15</v>
      </c>
      <c r="V3450">
        <v>12</v>
      </c>
      <c r="W3450" t="s">
        <v>36</v>
      </c>
      <c r="X3450" t="s">
        <v>37</v>
      </c>
      <c r="Y3450" t="s">
        <v>55</v>
      </c>
    </row>
    <row r="3451" spans="1:25" x14ac:dyDescent="0.25">
      <c r="A3451" t="s">
        <v>3768</v>
      </c>
      <c r="B3451">
        <v>45846</v>
      </c>
      <c r="C3451" t="s">
        <v>108</v>
      </c>
      <c r="D3451" t="s">
        <v>27</v>
      </c>
      <c r="E3451">
        <v>3896.8</v>
      </c>
      <c r="F3451">
        <v>3873.85</v>
      </c>
      <c r="G3451">
        <v>45.3</v>
      </c>
      <c r="H3451">
        <v>32.299999999999997</v>
      </c>
      <c r="I3451">
        <v>3.5</v>
      </c>
      <c r="J3451" t="s">
        <v>28</v>
      </c>
      <c r="L3451" t="s">
        <v>366</v>
      </c>
      <c r="M3451" t="s">
        <v>585</v>
      </c>
      <c r="N3451" t="s">
        <v>81</v>
      </c>
      <c r="O3451">
        <v>962.99</v>
      </c>
      <c r="P3451" t="s">
        <v>32</v>
      </c>
      <c r="Q3451" t="s">
        <v>33</v>
      </c>
      <c r="R3451" t="s">
        <v>34</v>
      </c>
      <c r="S3451">
        <v>17.48</v>
      </c>
      <c r="T3451" t="s">
        <v>28</v>
      </c>
      <c r="U3451">
        <v>17</v>
      </c>
      <c r="V3451">
        <v>5</v>
      </c>
      <c r="W3451" t="s">
        <v>78</v>
      </c>
      <c r="X3451" t="s">
        <v>54</v>
      </c>
      <c r="Y3451" t="s">
        <v>55</v>
      </c>
    </row>
    <row r="3452" spans="1:25" x14ac:dyDescent="0.25">
      <c r="A3452" t="s">
        <v>3769</v>
      </c>
      <c r="B3452">
        <v>45875</v>
      </c>
      <c r="C3452" t="s">
        <v>91</v>
      </c>
      <c r="D3452" t="s">
        <v>27</v>
      </c>
      <c r="E3452">
        <v>3318.4</v>
      </c>
      <c r="F3452">
        <v>3149.51</v>
      </c>
      <c r="G3452">
        <v>50.2</v>
      </c>
      <c r="H3452">
        <v>25.2</v>
      </c>
      <c r="I3452">
        <v>2.1</v>
      </c>
      <c r="J3452" t="s">
        <v>35</v>
      </c>
      <c r="K3452" t="s">
        <v>73</v>
      </c>
      <c r="L3452" t="s">
        <v>96</v>
      </c>
      <c r="M3452" t="s">
        <v>495</v>
      </c>
      <c r="N3452" t="s">
        <v>44</v>
      </c>
      <c r="O3452">
        <v>907.53</v>
      </c>
      <c r="P3452" t="s">
        <v>32</v>
      </c>
      <c r="Q3452" t="s">
        <v>33</v>
      </c>
      <c r="R3452" t="s">
        <v>77</v>
      </c>
      <c r="S3452">
        <v>15.63</v>
      </c>
      <c r="T3452" t="s">
        <v>35</v>
      </c>
      <c r="U3452">
        <v>13</v>
      </c>
      <c r="V3452">
        <v>8</v>
      </c>
      <c r="W3452" t="s">
        <v>53</v>
      </c>
      <c r="X3452" t="s">
        <v>54</v>
      </c>
      <c r="Y3452" t="s">
        <v>55</v>
      </c>
    </row>
    <row r="3453" spans="1:25" x14ac:dyDescent="0.25">
      <c r="A3453" t="s">
        <v>3770</v>
      </c>
      <c r="B3453">
        <v>45884</v>
      </c>
      <c r="C3453" t="s">
        <v>72</v>
      </c>
      <c r="D3453" t="s">
        <v>58</v>
      </c>
      <c r="E3453">
        <v>3860.34</v>
      </c>
      <c r="F3453">
        <v>3670.52</v>
      </c>
      <c r="G3453">
        <v>75</v>
      </c>
      <c r="H3453">
        <v>60</v>
      </c>
      <c r="I3453">
        <v>2.9</v>
      </c>
      <c r="J3453" t="s">
        <v>28</v>
      </c>
      <c r="L3453" t="s">
        <v>74</v>
      </c>
      <c r="M3453" t="s">
        <v>191</v>
      </c>
      <c r="N3453" t="s">
        <v>81</v>
      </c>
      <c r="O3453">
        <v>1175.3</v>
      </c>
      <c r="P3453" t="s">
        <v>76</v>
      </c>
      <c r="Q3453" t="s">
        <v>33</v>
      </c>
      <c r="R3453" t="s">
        <v>77</v>
      </c>
      <c r="S3453">
        <v>20.98</v>
      </c>
      <c r="T3453" t="s">
        <v>35</v>
      </c>
      <c r="U3453">
        <v>16</v>
      </c>
      <c r="V3453">
        <v>13</v>
      </c>
      <c r="W3453" t="s">
        <v>53</v>
      </c>
      <c r="X3453" t="s">
        <v>37</v>
      </c>
      <c r="Y3453" t="s">
        <v>46</v>
      </c>
    </row>
    <row r="3454" spans="1:25" x14ac:dyDescent="0.25">
      <c r="A3454" t="s">
        <v>3771</v>
      </c>
      <c r="B3454">
        <v>45977</v>
      </c>
      <c r="C3454" t="s">
        <v>40</v>
      </c>
      <c r="D3454" t="s">
        <v>49</v>
      </c>
      <c r="E3454">
        <v>2770.12</v>
      </c>
      <c r="F3454">
        <v>2911.54</v>
      </c>
      <c r="G3454">
        <v>20.5</v>
      </c>
      <c r="H3454">
        <v>12.5</v>
      </c>
      <c r="I3454">
        <v>4.3</v>
      </c>
      <c r="J3454" t="s">
        <v>28</v>
      </c>
      <c r="L3454" t="s">
        <v>147</v>
      </c>
      <c r="M3454" t="s">
        <v>218</v>
      </c>
      <c r="N3454" t="s">
        <v>52</v>
      </c>
      <c r="O3454">
        <v>1166.08</v>
      </c>
      <c r="P3454" t="s">
        <v>32</v>
      </c>
      <c r="Q3454" t="s">
        <v>33</v>
      </c>
      <c r="R3454" t="s">
        <v>77</v>
      </c>
      <c r="S3454">
        <v>14.89</v>
      </c>
      <c r="T3454" t="s">
        <v>28</v>
      </c>
      <c r="U3454">
        <v>6</v>
      </c>
      <c r="V3454">
        <v>7</v>
      </c>
      <c r="W3454" t="s">
        <v>53</v>
      </c>
      <c r="X3454" t="s">
        <v>37</v>
      </c>
      <c r="Y3454" t="s">
        <v>38</v>
      </c>
    </row>
    <row r="3455" spans="1:25" x14ac:dyDescent="0.25">
      <c r="A3455" t="s">
        <v>3772</v>
      </c>
      <c r="B3455">
        <v>45841</v>
      </c>
      <c r="C3455" t="s">
        <v>95</v>
      </c>
      <c r="D3455" t="s">
        <v>27</v>
      </c>
      <c r="E3455">
        <v>3870.8</v>
      </c>
      <c r="F3455">
        <v>3852.2</v>
      </c>
      <c r="G3455">
        <v>46.2</v>
      </c>
      <c r="H3455">
        <v>30.2</v>
      </c>
      <c r="I3455">
        <v>4</v>
      </c>
      <c r="J3455" t="s">
        <v>28</v>
      </c>
      <c r="L3455" t="s">
        <v>241</v>
      </c>
      <c r="M3455" t="s">
        <v>374</v>
      </c>
      <c r="N3455" t="s">
        <v>44</v>
      </c>
      <c r="O3455">
        <v>1039.81</v>
      </c>
      <c r="P3455" t="s">
        <v>76</v>
      </c>
      <c r="Q3455" t="s">
        <v>33</v>
      </c>
      <c r="R3455" t="s">
        <v>34</v>
      </c>
      <c r="S3455">
        <v>19.739999999999998</v>
      </c>
      <c r="T3455" t="s">
        <v>35</v>
      </c>
      <c r="U3455">
        <v>2</v>
      </c>
      <c r="V3455">
        <v>5</v>
      </c>
      <c r="W3455" t="s">
        <v>36</v>
      </c>
      <c r="X3455" t="s">
        <v>37</v>
      </c>
      <c r="Y3455" t="s">
        <v>38</v>
      </c>
    </row>
    <row r="3456" spans="1:25" x14ac:dyDescent="0.25">
      <c r="A3456" t="s">
        <v>3773</v>
      </c>
      <c r="B3456">
        <v>45887</v>
      </c>
      <c r="C3456" t="s">
        <v>113</v>
      </c>
      <c r="D3456" t="s">
        <v>27</v>
      </c>
      <c r="E3456">
        <v>1526.02</v>
      </c>
      <c r="F3456">
        <v>1581.71</v>
      </c>
      <c r="G3456">
        <v>43.6</v>
      </c>
      <c r="H3456">
        <v>29.6</v>
      </c>
      <c r="I3456">
        <v>3.5</v>
      </c>
      <c r="J3456" t="s">
        <v>28</v>
      </c>
      <c r="L3456" t="s">
        <v>178</v>
      </c>
      <c r="M3456" t="s">
        <v>480</v>
      </c>
      <c r="N3456" t="s">
        <v>31</v>
      </c>
      <c r="O3456">
        <v>729.34</v>
      </c>
      <c r="P3456" t="s">
        <v>32</v>
      </c>
      <c r="Q3456" t="s">
        <v>33</v>
      </c>
      <c r="R3456" t="s">
        <v>45</v>
      </c>
      <c r="S3456">
        <v>-1.73</v>
      </c>
      <c r="T3456" t="s">
        <v>35</v>
      </c>
      <c r="U3456">
        <v>6</v>
      </c>
      <c r="V3456">
        <v>14</v>
      </c>
      <c r="W3456" t="s">
        <v>78</v>
      </c>
      <c r="X3456" t="s">
        <v>54</v>
      </c>
      <c r="Y3456" t="s">
        <v>38</v>
      </c>
    </row>
    <row r="3457" spans="1:25" x14ac:dyDescent="0.25">
      <c r="A3457" t="s">
        <v>3774</v>
      </c>
      <c r="B3457">
        <v>45335</v>
      </c>
      <c r="C3457" t="s">
        <v>133</v>
      </c>
      <c r="D3457" t="s">
        <v>58</v>
      </c>
      <c r="E3457">
        <v>2771.4</v>
      </c>
      <c r="F3457">
        <v>2828.71</v>
      </c>
      <c r="G3457">
        <v>37</v>
      </c>
      <c r="H3457">
        <v>25</v>
      </c>
      <c r="I3457">
        <v>3.7</v>
      </c>
      <c r="J3457" t="s">
        <v>35</v>
      </c>
      <c r="K3457" t="s">
        <v>59</v>
      </c>
      <c r="L3457" t="s">
        <v>120</v>
      </c>
      <c r="M3457" t="s">
        <v>469</v>
      </c>
      <c r="N3457" t="s">
        <v>52</v>
      </c>
      <c r="O3457">
        <v>1209.92</v>
      </c>
      <c r="P3457" t="s">
        <v>32</v>
      </c>
      <c r="Q3457" t="s">
        <v>33</v>
      </c>
      <c r="R3457" t="s">
        <v>34</v>
      </c>
      <c r="S3457">
        <v>22.47</v>
      </c>
      <c r="T3457" t="s">
        <v>35</v>
      </c>
      <c r="U3457">
        <v>16</v>
      </c>
      <c r="V3457">
        <v>15</v>
      </c>
      <c r="W3457" t="s">
        <v>53</v>
      </c>
      <c r="X3457" t="s">
        <v>54</v>
      </c>
      <c r="Y3457" t="s">
        <v>38</v>
      </c>
    </row>
    <row r="3458" spans="1:25" x14ac:dyDescent="0.25">
      <c r="A3458" t="s">
        <v>3775</v>
      </c>
      <c r="B3458">
        <v>45738</v>
      </c>
      <c r="C3458" t="s">
        <v>48</v>
      </c>
      <c r="D3458" t="s">
        <v>27</v>
      </c>
      <c r="E3458">
        <v>4001.04</v>
      </c>
      <c r="F3458">
        <v>4231</v>
      </c>
      <c r="G3458">
        <v>34.9</v>
      </c>
      <c r="H3458">
        <v>21.9</v>
      </c>
      <c r="I3458">
        <v>2.8</v>
      </c>
      <c r="J3458" t="s">
        <v>28</v>
      </c>
      <c r="L3458" t="s">
        <v>447</v>
      </c>
      <c r="M3458" t="s">
        <v>514</v>
      </c>
      <c r="N3458" t="s">
        <v>81</v>
      </c>
      <c r="O3458">
        <v>1003.85</v>
      </c>
      <c r="P3458" t="s">
        <v>32</v>
      </c>
      <c r="Q3458" t="s">
        <v>33</v>
      </c>
      <c r="R3458" t="s">
        <v>102</v>
      </c>
      <c r="S3458">
        <v>12.86</v>
      </c>
      <c r="T3458" t="s">
        <v>35</v>
      </c>
      <c r="U3458">
        <v>2</v>
      </c>
      <c r="V3458">
        <v>15</v>
      </c>
      <c r="W3458" t="s">
        <v>36</v>
      </c>
      <c r="X3458" t="s">
        <v>54</v>
      </c>
      <c r="Y3458" t="s">
        <v>46</v>
      </c>
    </row>
    <row r="3459" spans="1:25" x14ac:dyDescent="0.25">
      <c r="A3459" t="s">
        <v>3776</v>
      </c>
      <c r="B3459">
        <v>45739</v>
      </c>
      <c r="C3459" t="s">
        <v>57</v>
      </c>
      <c r="D3459" t="s">
        <v>27</v>
      </c>
      <c r="E3459">
        <v>3349.58</v>
      </c>
      <c r="F3459">
        <v>3112.18</v>
      </c>
      <c r="G3459">
        <v>38.1</v>
      </c>
      <c r="H3459">
        <v>14.1</v>
      </c>
      <c r="I3459">
        <v>3.9</v>
      </c>
      <c r="J3459" t="s">
        <v>28</v>
      </c>
      <c r="L3459" t="s">
        <v>178</v>
      </c>
      <c r="M3459" t="s">
        <v>733</v>
      </c>
      <c r="N3459" t="s">
        <v>81</v>
      </c>
      <c r="O3459">
        <v>1088.3800000000001</v>
      </c>
      <c r="P3459" t="s">
        <v>32</v>
      </c>
      <c r="Q3459" t="s">
        <v>33</v>
      </c>
      <c r="R3459" t="s">
        <v>89</v>
      </c>
      <c r="S3459">
        <v>8.51</v>
      </c>
      <c r="T3459" t="s">
        <v>35</v>
      </c>
      <c r="U3459">
        <v>14</v>
      </c>
      <c r="V3459">
        <v>6</v>
      </c>
      <c r="W3459" t="s">
        <v>53</v>
      </c>
      <c r="X3459" t="s">
        <v>37</v>
      </c>
      <c r="Y3459" t="s">
        <v>55</v>
      </c>
    </row>
    <row r="3460" spans="1:25" x14ac:dyDescent="0.25">
      <c r="A3460" t="s">
        <v>3777</v>
      </c>
      <c r="B3460">
        <v>45752</v>
      </c>
      <c r="C3460" t="s">
        <v>64</v>
      </c>
      <c r="D3460" t="s">
        <v>27</v>
      </c>
      <c r="E3460">
        <v>2938.81</v>
      </c>
      <c r="F3460">
        <v>2720.51</v>
      </c>
      <c r="G3460">
        <v>21.1</v>
      </c>
      <c r="H3460">
        <v>10</v>
      </c>
      <c r="I3460">
        <v>4.3</v>
      </c>
      <c r="J3460" t="s">
        <v>28</v>
      </c>
      <c r="L3460" t="s">
        <v>206</v>
      </c>
      <c r="M3460" t="s">
        <v>1005</v>
      </c>
      <c r="N3460" t="s">
        <v>52</v>
      </c>
      <c r="O3460">
        <v>1088.7</v>
      </c>
      <c r="P3460" t="s">
        <v>32</v>
      </c>
      <c r="Q3460" t="s">
        <v>33</v>
      </c>
      <c r="R3460" t="s">
        <v>102</v>
      </c>
      <c r="S3460">
        <v>2.68</v>
      </c>
      <c r="T3460" t="s">
        <v>28</v>
      </c>
      <c r="U3460">
        <v>16</v>
      </c>
      <c r="V3460">
        <v>13</v>
      </c>
      <c r="W3460" t="s">
        <v>36</v>
      </c>
      <c r="X3460" t="s">
        <v>54</v>
      </c>
      <c r="Y3460" t="s">
        <v>55</v>
      </c>
    </row>
    <row r="3461" spans="1:25" x14ac:dyDescent="0.25">
      <c r="A3461" t="s">
        <v>3778</v>
      </c>
      <c r="B3461">
        <v>45379</v>
      </c>
      <c r="C3461" t="s">
        <v>113</v>
      </c>
      <c r="D3461" t="s">
        <v>27</v>
      </c>
      <c r="E3461">
        <v>3857.27</v>
      </c>
      <c r="F3461">
        <v>3907.88</v>
      </c>
      <c r="G3461">
        <v>47.7</v>
      </c>
      <c r="H3461">
        <v>30.7</v>
      </c>
      <c r="I3461">
        <v>3.4</v>
      </c>
      <c r="J3461" t="s">
        <v>28</v>
      </c>
      <c r="L3461" t="s">
        <v>325</v>
      </c>
      <c r="M3461" t="s">
        <v>570</v>
      </c>
      <c r="N3461" t="s">
        <v>81</v>
      </c>
      <c r="O3461">
        <v>1075.52</v>
      </c>
      <c r="P3461" t="s">
        <v>76</v>
      </c>
      <c r="Q3461" t="s">
        <v>33</v>
      </c>
      <c r="R3461" t="s">
        <v>102</v>
      </c>
      <c r="S3461">
        <v>25.56</v>
      </c>
      <c r="T3461" t="s">
        <v>28</v>
      </c>
      <c r="U3461">
        <v>17</v>
      </c>
      <c r="V3461">
        <v>5</v>
      </c>
      <c r="W3461" t="s">
        <v>78</v>
      </c>
      <c r="X3461" t="s">
        <v>54</v>
      </c>
      <c r="Y3461" t="s">
        <v>38</v>
      </c>
    </row>
    <row r="3462" spans="1:25" x14ac:dyDescent="0.25">
      <c r="A3462" t="s">
        <v>3779</v>
      </c>
      <c r="B3462">
        <v>45670</v>
      </c>
      <c r="C3462" t="s">
        <v>40</v>
      </c>
      <c r="D3462" t="s">
        <v>49</v>
      </c>
      <c r="E3462">
        <v>3007.15</v>
      </c>
      <c r="F3462">
        <v>2909.41</v>
      </c>
      <c r="G3462">
        <v>70.599999999999994</v>
      </c>
      <c r="H3462">
        <v>46.6</v>
      </c>
      <c r="I3462">
        <v>3.6</v>
      </c>
      <c r="J3462" t="s">
        <v>35</v>
      </c>
      <c r="K3462" t="s">
        <v>73</v>
      </c>
      <c r="L3462" t="s">
        <v>96</v>
      </c>
      <c r="M3462" t="s">
        <v>403</v>
      </c>
      <c r="N3462" t="s">
        <v>44</v>
      </c>
      <c r="O3462">
        <v>1022.97</v>
      </c>
      <c r="P3462" t="s">
        <v>32</v>
      </c>
      <c r="Q3462" t="s">
        <v>33</v>
      </c>
      <c r="R3462" t="s">
        <v>45</v>
      </c>
      <c r="S3462">
        <v>13.47</v>
      </c>
      <c r="T3462" t="s">
        <v>35</v>
      </c>
      <c r="U3462">
        <v>3</v>
      </c>
      <c r="V3462">
        <v>14</v>
      </c>
      <c r="W3462" t="s">
        <v>78</v>
      </c>
      <c r="X3462" t="s">
        <v>37</v>
      </c>
      <c r="Y3462" t="s">
        <v>38</v>
      </c>
    </row>
    <row r="3463" spans="1:25" x14ac:dyDescent="0.25">
      <c r="A3463" t="s">
        <v>3780</v>
      </c>
      <c r="B3463">
        <v>45460</v>
      </c>
      <c r="C3463" t="s">
        <v>57</v>
      </c>
      <c r="D3463" t="s">
        <v>41</v>
      </c>
      <c r="E3463">
        <v>1878.66</v>
      </c>
      <c r="F3463">
        <v>1734.78</v>
      </c>
      <c r="G3463">
        <v>12.3</v>
      </c>
      <c r="H3463">
        <v>10</v>
      </c>
      <c r="I3463">
        <v>3.5</v>
      </c>
      <c r="J3463" t="s">
        <v>35</v>
      </c>
      <c r="K3463" t="s">
        <v>99</v>
      </c>
      <c r="L3463" t="s">
        <v>167</v>
      </c>
      <c r="M3463" t="s">
        <v>444</v>
      </c>
      <c r="N3463" t="s">
        <v>31</v>
      </c>
      <c r="O3463">
        <v>880.16</v>
      </c>
      <c r="P3463" t="s">
        <v>32</v>
      </c>
      <c r="Q3463" t="s">
        <v>33</v>
      </c>
      <c r="R3463" t="s">
        <v>45</v>
      </c>
      <c r="S3463">
        <v>15.52</v>
      </c>
      <c r="T3463" t="s">
        <v>28</v>
      </c>
      <c r="U3463">
        <v>3</v>
      </c>
      <c r="V3463">
        <v>1</v>
      </c>
      <c r="W3463" t="s">
        <v>36</v>
      </c>
      <c r="X3463" t="s">
        <v>54</v>
      </c>
      <c r="Y3463" t="s">
        <v>55</v>
      </c>
    </row>
    <row r="3464" spans="1:25" x14ac:dyDescent="0.25">
      <c r="A3464" t="s">
        <v>3781</v>
      </c>
      <c r="B3464">
        <v>45725</v>
      </c>
      <c r="C3464" t="s">
        <v>133</v>
      </c>
      <c r="D3464" t="s">
        <v>27</v>
      </c>
      <c r="E3464">
        <v>2483.73</v>
      </c>
      <c r="F3464">
        <v>2205.86</v>
      </c>
      <c r="G3464">
        <v>35.6</v>
      </c>
      <c r="H3464">
        <v>17.600000000000001</v>
      </c>
      <c r="I3464">
        <v>4.4000000000000004</v>
      </c>
      <c r="J3464" t="s">
        <v>28</v>
      </c>
      <c r="L3464" t="s">
        <v>366</v>
      </c>
      <c r="M3464" t="s">
        <v>622</v>
      </c>
      <c r="N3464" t="s">
        <v>52</v>
      </c>
      <c r="O3464">
        <v>908.68</v>
      </c>
      <c r="P3464" t="s">
        <v>76</v>
      </c>
      <c r="Q3464" t="s">
        <v>33</v>
      </c>
      <c r="R3464" t="s">
        <v>62</v>
      </c>
      <c r="S3464">
        <v>9.5500000000000007</v>
      </c>
      <c r="T3464" t="s">
        <v>35</v>
      </c>
      <c r="U3464">
        <v>12</v>
      </c>
      <c r="V3464">
        <v>5</v>
      </c>
      <c r="W3464" t="s">
        <v>78</v>
      </c>
      <c r="X3464" t="s">
        <v>37</v>
      </c>
      <c r="Y3464" t="s">
        <v>55</v>
      </c>
    </row>
    <row r="3465" spans="1:25" x14ac:dyDescent="0.25">
      <c r="A3465" t="s">
        <v>3782</v>
      </c>
      <c r="B3465">
        <v>45911</v>
      </c>
      <c r="C3465" t="s">
        <v>119</v>
      </c>
      <c r="D3465" t="s">
        <v>41</v>
      </c>
      <c r="E3465">
        <v>1398.67</v>
      </c>
      <c r="F3465">
        <v>1501.62</v>
      </c>
      <c r="G3465">
        <v>14.4</v>
      </c>
      <c r="H3465">
        <v>10</v>
      </c>
      <c r="I3465">
        <v>3.1</v>
      </c>
      <c r="J3465" t="s">
        <v>28</v>
      </c>
      <c r="L3465" t="s">
        <v>325</v>
      </c>
      <c r="M3465" t="s">
        <v>279</v>
      </c>
      <c r="N3465" t="s">
        <v>31</v>
      </c>
      <c r="O3465">
        <v>985.45</v>
      </c>
      <c r="P3465" t="s">
        <v>32</v>
      </c>
      <c r="Q3465" t="s">
        <v>33</v>
      </c>
      <c r="R3465" t="s">
        <v>34</v>
      </c>
      <c r="S3465">
        <v>11.02</v>
      </c>
      <c r="T3465" t="s">
        <v>28</v>
      </c>
      <c r="U3465">
        <v>18</v>
      </c>
      <c r="V3465">
        <v>2</v>
      </c>
      <c r="W3465" t="s">
        <v>78</v>
      </c>
      <c r="X3465" t="s">
        <v>54</v>
      </c>
      <c r="Y3465" t="s">
        <v>55</v>
      </c>
    </row>
    <row r="3466" spans="1:25" x14ac:dyDescent="0.25">
      <c r="A3466" t="s">
        <v>3783</v>
      </c>
      <c r="B3466">
        <v>46015</v>
      </c>
      <c r="C3466" t="s">
        <v>68</v>
      </c>
      <c r="D3466" t="s">
        <v>49</v>
      </c>
      <c r="E3466">
        <v>2414.7800000000002</v>
      </c>
      <c r="F3466">
        <v>2344.6</v>
      </c>
      <c r="G3466">
        <v>57.4</v>
      </c>
      <c r="H3466">
        <v>35.4</v>
      </c>
      <c r="J3466" t="s">
        <v>28</v>
      </c>
      <c r="L3466" t="s">
        <v>472</v>
      </c>
      <c r="M3466" t="s">
        <v>328</v>
      </c>
      <c r="N3466" t="s">
        <v>52</v>
      </c>
      <c r="O3466">
        <v>1053.97</v>
      </c>
      <c r="P3466" t="s">
        <v>76</v>
      </c>
      <c r="Q3466" t="s">
        <v>33</v>
      </c>
      <c r="R3466" t="s">
        <v>89</v>
      </c>
      <c r="S3466">
        <v>8.0500000000000007</v>
      </c>
      <c r="T3466" t="s">
        <v>28</v>
      </c>
      <c r="U3466">
        <v>17</v>
      </c>
      <c r="V3466">
        <v>8</v>
      </c>
      <c r="W3466" t="s">
        <v>36</v>
      </c>
      <c r="X3466" t="s">
        <v>54</v>
      </c>
      <c r="Y3466" t="s">
        <v>38</v>
      </c>
    </row>
    <row r="3467" spans="1:25" x14ac:dyDescent="0.25">
      <c r="A3467" t="s">
        <v>3784</v>
      </c>
      <c r="B3467">
        <v>45834</v>
      </c>
      <c r="C3467" t="s">
        <v>57</v>
      </c>
      <c r="D3467" t="s">
        <v>27</v>
      </c>
      <c r="E3467">
        <v>3888.85</v>
      </c>
      <c r="F3467">
        <v>3892.69</v>
      </c>
      <c r="G3467">
        <v>3</v>
      </c>
      <c r="H3467">
        <v>10</v>
      </c>
      <c r="I3467">
        <v>4.3</v>
      </c>
      <c r="J3467" t="s">
        <v>28</v>
      </c>
      <c r="L3467" t="s">
        <v>120</v>
      </c>
      <c r="M3467" t="s">
        <v>218</v>
      </c>
      <c r="N3467" t="s">
        <v>81</v>
      </c>
      <c r="O3467">
        <v>1205.71</v>
      </c>
      <c r="P3467" t="s">
        <v>32</v>
      </c>
      <c r="Q3467" t="s">
        <v>33</v>
      </c>
      <c r="R3467" t="s">
        <v>34</v>
      </c>
      <c r="S3467">
        <v>20.67</v>
      </c>
      <c r="T3467" t="s">
        <v>28</v>
      </c>
      <c r="U3467">
        <v>11</v>
      </c>
      <c r="V3467">
        <v>4</v>
      </c>
      <c r="W3467" t="s">
        <v>36</v>
      </c>
      <c r="X3467" t="s">
        <v>37</v>
      </c>
      <c r="Y3467" t="s">
        <v>55</v>
      </c>
    </row>
    <row r="3468" spans="1:25" x14ac:dyDescent="0.25">
      <c r="A3468" t="s">
        <v>3785</v>
      </c>
      <c r="B3468">
        <v>45382</v>
      </c>
      <c r="C3468" t="s">
        <v>64</v>
      </c>
      <c r="D3468" t="s">
        <v>49</v>
      </c>
      <c r="E3468">
        <v>3373.42</v>
      </c>
      <c r="F3468">
        <v>3275.65</v>
      </c>
      <c r="G3468">
        <v>15.4</v>
      </c>
      <c r="H3468">
        <v>10</v>
      </c>
      <c r="I3468">
        <v>3.5</v>
      </c>
      <c r="J3468" t="s">
        <v>28</v>
      </c>
      <c r="L3468" t="s">
        <v>42</v>
      </c>
      <c r="M3468" t="s">
        <v>117</v>
      </c>
      <c r="N3468" t="s">
        <v>81</v>
      </c>
      <c r="O3468">
        <v>1099.47</v>
      </c>
      <c r="P3468" t="s">
        <v>32</v>
      </c>
      <c r="Q3468" t="s">
        <v>33</v>
      </c>
      <c r="R3468" t="s">
        <v>89</v>
      </c>
      <c r="S3468">
        <v>10.8</v>
      </c>
      <c r="T3468" t="s">
        <v>28</v>
      </c>
      <c r="U3468">
        <v>15</v>
      </c>
      <c r="V3468">
        <v>1</v>
      </c>
      <c r="W3468" t="s">
        <v>36</v>
      </c>
      <c r="X3468" t="s">
        <v>54</v>
      </c>
      <c r="Y3468" t="s">
        <v>38</v>
      </c>
    </row>
    <row r="3469" spans="1:25" x14ac:dyDescent="0.25">
      <c r="A3469" t="s">
        <v>3786</v>
      </c>
      <c r="B3469">
        <v>45825</v>
      </c>
      <c r="C3469" t="s">
        <v>26</v>
      </c>
      <c r="D3469" t="s">
        <v>49</v>
      </c>
      <c r="E3469">
        <v>3100.22</v>
      </c>
      <c r="F3469">
        <v>2821.17</v>
      </c>
      <c r="G3469">
        <v>11.4</v>
      </c>
      <c r="H3469">
        <v>10</v>
      </c>
      <c r="I3469">
        <v>2.8</v>
      </c>
      <c r="J3469" t="s">
        <v>35</v>
      </c>
      <c r="K3469" t="s">
        <v>59</v>
      </c>
      <c r="L3469" t="s">
        <v>84</v>
      </c>
      <c r="M3469" t="s">
        <v>792</v>
      </c>
      <c r="N3469" t="s">
        <v>52</v>
      </c>
      <c r="O3469">
        <v>1039.3599999999999</v>
      </c>
      <c r="P3469" t="s">
        <v>32</v>
      </c>
      <c r="Q3469" t="s">
        <v>33</v>
      </c>
      <c r="R3469" t="s">
        <v>89</v>
      </c>
      <c r="S3469">
        <v>9.81</v>
      </c>
      <c r="T3469" t="s">
        <v>28</v>
      </c>
      <c r="U3469">
        <v>6</v>
      </c>
      <c r="V3469">
        <v>2</v>
      </c>
      <c r="W3469" t="s">
        <v>36</v>
      </c>
      <c r="X3469" t="s">
        <v>54</v>
      </c>
      <c r="Y3469" t="s">
        <v>55</v>
      </c>
    </row>
    <row r="3470" spans="1:25" x14ac:dyDescent="0.25">
      <c r="A3470" t="s">
        <v>3787</v>
      </c>
      <c r="B3470">
        <v>45903</v>
      </c>
      <c r="C3470" t="s">
        <v>173</v>
      </c>
      <c r="D3470" t="s">
        <v>41</v>
      </c>
      <c r="E3470">
        <v>3713.77</v>
      </c>
      <c r="F3470">
        <v>3664.08</v>
      </c>
      <c r="G3470">
        <v>41.1</v>
      </c>
      <c r="H3470">
        <v>28.1</v>
      </c>
      <c r="I3470">
        <v>3.6</v>
      </c>
      <c r="J3470" t="s">
        <v>35</v>
      </c>
      <c r="K3470" t="s">
        <v>59</v>
      </c>
      <c r="L3470" t="s">
        <v>178</v>
      </c>
      <c r="M3470" t="s">
        <v>121</v>
      </c>
      <c r="N3470" t="s">
        <v>81</v>
      </c>
      <c r="O3470">
        <v>986.38</v>
      </c>
      <c r="P3470" t="s">
        <v>32</v>
      </c>
      <c r="Q3470" t="s">
        <v>33</v>
      </c>
      <c r="R3470" t="s">
        <v>62</v>
      </c>
      <c r="S3470">
        <v>-10.23</v>
      </c>
      <c r="T3470" t="s">
        <v>35</v>
      </c>
      <c r="U3470">
        <v>12</v>
      </c>
      <c r="V3470">
        <v>5</v>
      </c>
      <c r="W3470" t="s">
        <v>78</v>
      </c>
      <c r="X3470" t="s">
        <v>37</v>
      </c>
      <c r="Y3470" t="s">
        <v>38</v>
      </c>
    </row>
    <row r="3471" spans="1:25" x14ac:dyDescent="0.25">
      <c r="A3471" t="s">
        <v>3788</v>
      </c>
      <c r="B3471">
        <v>45328</v>
      </c>
      <c r="C3471" t="s">
        <v>64</v>
      </c>
      <c r="D3471" t="s">
        <v>58</v>
      </c>
      <c r="E3471">
        <v>2456.13</v>
      </c>
      <c r="F3471">
        <v>2770.73</v>
      </c>
      <c r="G3471">
        <v>10.8</v>
      </c>
      <c r="H3471">
        <v>10</v>
      </c>
      <c r="I3471">
        <v>5</v>
      </c>
      <c r="J3471" t="s">
        <v>35</v>
      </c>
      <c r="K3471" t="s">
        <v>59</v>
      </c>
      <c r="L3471" t="s">
        <v>418</v>
      </c>
      <c r="M3471" t="s">
        <v>657</v>
      </c>
      <c r="N3471" t="s">
        <v>31</v>
      </c>
      <c r="O3471">
        <v>759.44</v>
      </c>
      <c r="P3471" t="s">
        <v>32</v>
      </c>
      <c r="Q3471" t="s">
        <v>33</v>
      </c>
      <c r="R3471" t="s">
        <v>89</v>
      </c>
      <c r="S3471">
        <v>20.69</v>
      </c>
      <c r="T3471" t="s">
        <v>28</v>
      </c>
      <c r="U3471">
        <v>8</v>
      </c>
      <c r="V3471">
        <v>5</v>
      </c>
      <c r="W3471" t="s">
        <v>78</v>
      </c>
      <c r="X3471" t="s">
        <v>54</v>
      </c>
      <c r="Y3471" t="s">
        <v>46</v>
      </c>
    </row>
    <row r="3472" spans="1:25" x14ac:dyDescent="0.25">
      <c r="A3472" t="s">
        <v>3789</v>
      </c>
      <c r="B3472">
        <v>45347</v>
      </c>
      <c r="C3472" t="s">
        <v>173</v>
      </c>
      <c r="D3472" t="s">
        <v>27</v>
      </c>
      <c r="E3472">
        <v>3889.15</v>
      </c>
      <c r="F3472">
        <v>3578.62</v>
      </c>
      <c r="G3472">
        <v>14.7</v>
      </c>
      <c r="H3472">
        <v>10</v>
      </c>
      <c r="I3472">
        <v>2.4</v>
      </c>
      <c r="J3472" t="s">
        <v>28</v>
      </c>
      <c r="L3472" t="s">
        <v>447</v>
      </c>
      <c r="M3472" t="s">
        <v>514</v>
      </c>
      <c r="N3472" t="s">
        <v>81</v>
      </c>
      <c r="O3472">
        <v>1057.57</v>
      </c>
      <c r="P3472" t="s">
        <v>32</v>
      </c>
      <c r="Q3472" t="s">
        <v>33</v>
      </c>
      <c r="R3472" t="s">
        <v>89</v>
      </c>
      <c r="S3472">
        <v>20.82</v>
      </c>
      <c r="T3472" t="s">
        <v>28</v>
      </c>
      <c r="U3472">
        <v>10</v>
      </c>
      <c r="V3472">
        <v>11</v>
      </c>
      <c r="W3472" t="s">
        <v>53</v>
      </c>
      <c r="X3472" t="s">
        <v>54</v>
      </c>
      <c r="Y3472" t="s">
        <v>38</v>
      </c>
    </row>
    <row r="3473" spans="1:25" x14ac:dyDescent="0.25">
      <c r="A3473" t="s">
        <v>3790</v>
      </c>
      <c r="B3473">
        <v>45478</v>
      </c>
      <c r="C3473" t="s">
        <v>72</v>
      </c>
      <c r="D3473" t="s">
        <v>49</v>
      </c>
      <c r="E3473">
        <v>2084.0500000000002</v>
      </c>
      <c r="F3473">
        <v>1854.99</v>
      </c>
      <c r="G3473">
        <v>47.6</v>
      </c>
      <c r="H3473">
        <v>34.6</v>
      </c>
      <c r="I3473">
        <v>1.7</v>
      </c>
      <c r="J3473" t="s">
        <v>28</v>
      </c>
      <c r="L3473" t="s">
        <v>134</v>
      </c>
      <c r="M3473" t="s">
        <v>88</v>
      </c>
      <c r="N3473" t="s">
        <v>31</v>
      </c>
      <c r="O3473">
        <v>1187.05</v>
      </c>
      <c r="P3473" t="s">
        <v>76</v>
      </c>
      <c r="Q3473" t="s">
        <v>33</v>
      </c>
      <c r="R3473" t="s">
        <v>34</v>
      </c>
      <c r="S3473">
        <v>19.72</v>
      </c>
      <c r="T3473" t="s">
        <v>28</v>
      </c>
      <c r="U3473">
        <v>9</v>
      </c>
      <c r="V3473">
        <v>7</v>
      </c>
      <c r="W3473" t="s">
        <v>78</v>
      </c>
      <c r="X3473" t="s">
        <v>37</v>
      </c>
      <c r="Y3473" t="s">
        <v>38</v>
      </c>
    </row>
    <row r="3474" spans="1:25" x14ac:dyDescent="0.25">
      <c r="A3474" t="s">
        <v>3791</v>
      </c>
      <c r="B3474">
        <v>45658</v>
      </c>
      <c r="C3474" t="s">
        <v>95</v>
      </c>
      <c r="D3474" t="s">
        <v>58</v>
      </c>
      <c r="E3474">
        <v>3771.08</v>
      </c>
      <c r="F3474">
        <v>3552.1</v>
      </c>
      <c r="G3474">
        <v>27.9</v>
      </c>
      <c r="H3474">
        <v>16.899999999999999</v>
      </c>
      <c r="I3474">
        <v>5</v>
      </c>
      <c r="J3474" t="s">
        <v>35</v>
      </c>
      <c r="K3474" t="s">
        <v>92</v>
      </c>
      <c r="L3474" t="s">
        <v>162</v>
      </c>
      <c r="M3474" t="s">
        <v>629</v>
      </c>
      <c r="N3474" t="s">
        <v>81</v>
      </c>
      <c r="O3474">
        <v>1083.3599999999999</v>
      </c>
      <c r="P3474" t="s">
        <v>32</v>
      </c>
      <c r="Q3474" t="s">
        <v>33</v>
      </c>
      <c r="R3474" t="s">
        <v>34</v>
      </c>
      <c r="S3474">
        <v>9.44</v>
      </c>
      <c r="T3474" t="s">
        <v>35</v>
      </c>
      <c r="U3474">
        <v>7</v>
      </c>
      <c r="V3474">
        <v>7</v>
      </c>
      <c r="W3474" t="s">
        <v>36</v>
      </c>
      <c r="X3474" t="s">
        <v>37</v>
      </c>
      <c r="Y3474" t="s">
        <v>55</v>
      </c>
    </row>
    <row r="3475" spans="1:25" x14ac:dyDescent="0.25">
      <c r="A3475" t="s">
        <v>3792</v>
      </c>
      <c r="B3475">
        <v>45761</v>
      </c>
      <c r="C3475" t="s">
        <v>72</v>
      </c>
      <c r="D3475" t="s">
        <v>49</v>
      </c>
      <c r="E3475">
        <v>3707.93</v>
      </c>
      <c r="F3475">
        <v>3383.06</v>
      </c>
      <c r="G3475">
        <v>43.5</v>
      </c>
      <c r="H3475">
        <v>30.5</v>
      </c>
      <c r="I3475">
        <v>1.6</v>
      </c>
      <c r="J3475" t="s">
        <v>28</v>
      </c>
      <c r="L3475" t="s">
        <v>253</v>
      </c>
      <c r="M3475" t="s">
        <v>340</v>
      </c>
      <c r="N3475" t="s">
        <v>44</v>
      </c>
      <c r="O3475">
        <v>919.51</v>
      </c>
      <c r="P3475" t="s">
        <v>76</v>
      </c>
      <c r="Q3475" t="s">
        <v>33</v>
      </c>
      <c r="R3475" t="s">
        <v>102</v>
      </c>
      <c r="S3475">
        <v>8.3000000000000007</v>
      </c>
      <c r="T3475" t="s">
        <v>28</v>
      </c>
      <c r="U3475">
        <v>7</v>
      </c>
      <c r="V3475">
        <v>5</v>
      </c>
      <c r="W3475" t="s">
        <v>36</v>
      </c>
      <c r="X3475" t="s">
        <v>54</v>
      </c>
      <c r="Y3475" t="s">
        <v>55</v>
      </c>
    </row>
    <row r="3476" spans="1:25" x14ac:dyDescent="0.25">
      <c r="A3476" t="s">
        <v>3793</v>
      </c>
      <c r="B3476">
        <v>45458</v>
      </c>
      <c r="C3476" t="s">
        <v>57</v>
      </c>
      <c r="D3476" t="s">
        <v>41</v>
      </c>
      <c r="E3476">
        <v>3078.06</v>
      </c>
      <c r="F3476">
        <v>3152.44</v>
      </c>
      <c r="G3476">
        <v>31.3</v>
      </c>
      <c r="H3476">
        <v>11.3</v>
      </c>
      <c r="I3476">
        <v>5</v>
      </c>
      <c r="J3476" t="s">
        <v>28</v>
      </c>
      <c r="L3476" t="s">
        <v>325</v>
      </c>
      <c r="M3476" t="s">
        <v>483</v>
      </c>
      <c r="N3476" t="s">
        <v>52</v>
      </c>
      <c r="O3476">
        <v>895.73</v>
      </c>
      <c r="P3476" t="s">
        <v>32</v>
      </c>
      <c r="Q3476" t="s">
        <v>33</v>
      </c>
      <c r="R3476" t="s">
        <v>34</v>
      </c>
      <c r="S3476">
        <v>13.19</v>
      </c>
      <c r="T3476" t="s">
        <v>35</v>
      </c>
      <c r="U3476">
        <v>3</v>
      </c>
      <c r="V3476">
        <v>11</v>
      </c>
      <c r="W3476" t="s">
        <v>53</v>
      </c>
      <c r="X3476" t="s">
        <v>54</v>
      </c>
      <c r="Y3476" t="s">
        <v>55</v>
      </c>
    </row>
    <row r="3477" spans="1:25" x14ac:dyDescent="0.25">
      <c r="A3477" t="s">
        <v>3794</v>
      </c>
      <c r="B3477">
        <v>45372</v>
      </c>
      <c r="C3477" t="s">
        <v>108</v>
      </c>
      <c r="D3477" t="s">
        <v>27</v>
      </c>
      <c r="E3477">
        <v>2151.5500000000002</v>
      </c>
      <c r="F3477">
        <v>2105.87</v>
      </c>
      <c r="G3477">
        <v>44.5</v>
      </c>
      <c r="H3477">
        <v>39.5</v>
      </c>
      <c r="I3477">
        <v>3.6</v>
      </c>
      <c r="J3477" t="s">
        <v>28</v>
      </c>
      <c r="L3477" t="s">
        <v>387</v>
      </c>
      <c r="M3477" t="s">
        <v>444</v>
      </c>
      <c r="N3477" t="s">
        <v>31</v>
      </c>
      <c r="O3477">
        <v>712.09</v>
      </c>
      <c r="P3477" t="s">
        <v>32</v>
      </c>
      <c r="Q3477" t="s">
        <v>33</v>
      </c>
      <c r="R3477" t="s">
        <v>62</v>
      </c>
      <c r="S3477">
        <v>14.24</v>
      </c>
      <c r="T3477" t="s">
        <v>28</v>
      </c>
      <c r="U3477">
        <v>4</v>
      </c>
      <c r="V3477">
        <v>3</v>
      </c>
      <c r="W3477" t="s">
        <v>78</v>
      </c>
      <c r="X3477" t="s">
        <v>37</v>
      </c>
      <c r="Y3477" t="s">
        <v>55</v>
      </c>
    </row>
    <row r="3478" spans="1:25" x14ac:dyDescent="0.25">
      <c r="A3478" t="s">
        <v>3795</v>
      </c>
      <c r="B3478">
        <v>45338</v>
      </c>
      <c r="C3478" t="s">
        <v>113</v>
      </c>
      <c r="D3478" t="s">
        <v>49</v>
      </c>
      <c r="E3478">
        <v>3753.31</v>
      </c>
      <c r="F3478">
        <v>3660</v>
      </c>
      <c r="G3478">
        <v>58.3</v>
      </c>
      <c r="H3478">
        <v>42.3</v>
      </c>
      <c r="I3478">
        <v>3.6</v>
      </c>
      <c r="J3478" t="s">
        <v>28</v>
      </c>
      <c r="L3478" t="s">
        <v>159</v>
      </c>
      <c r="M3478" t="s">
        <v>393</v>
      </c>
      <c r="N3478" t="s">
        <v>44</v>
      </c>
      <c r="O3478">
        <v>831.39</v>
      </c>
      <c r="P3478" t="s">
        <v>76</v>
      </c>
      <c r="Q3478" t="s">
        <v>33</v>
      </c>
      <c r="R3478" t="s">
        <v>89</v>
      </c>
      <c r="S3478">
        <v>12.92</v>
      </c>
      <c r="T3478" t="s">
        <v>28</v>
      </c>
      <c r="U3478">
        <v>9</v>
      </c>
      <c r="V3478">
        <v>11</v>
      </c>
      <c r="W3478" t="s">
        <v>36</v>
      </c>
      <c r="X3478" t="s">
        <v>37</v>
      </c>
      <c r="Y3478" t="s">
        <v>38</v>
      </c>
    </row>
    <row r="3479" spans="1:25" x14ac:dyDescent="0.25">
      <c r="A3479" t="s">
        <v>3796</v>
      </c>
      <c r="B3479">
        <v>45962</v>
      </c>
      <c r="C3479" t="s">
        <v>68</v>
      </c>
      <c r="D3479" t="s">
        <v>27</v>
      </c>
      <c r="E3479">
        <v>4163.09</v>
      </c>
      <c r="F3479">
        <v>3799.33</v>
      </c>
      <c r="G3479">
        <v>62.2</v>
      </c>
      <c r="H3479">
        <v>55.2</v>
      </c>
      <c r="I3479">
        <v>4.2</v>
      </c>
      <c r="J3479" t="s">
        <v>28</v>
      </c>
      <c r="L3479" t="s">
        <v>269</v>
      </c>
      <c r="M3479" t="s">
        <v>106</v>
      </c>
      <c r="N3479" t="s">
        <v>81</v>
      </c>
      <c r="O3479">
        <v>1127.99</v>
      </c>
      <c r="P3479" t="s">
        <v>76</v>
      </c>
      <c r="Q3479" t="s">
        <v>33</v>
      </c>
      <c r="R3479" t="s">
        <v>77</v>
      </c>
      <c r="S3479">
        <v>17.22</v>
      </c>
      <c r="T3479" t="s">
        <v>28</v>
      </c>
      <c r="U3479">
        <v>9</v>
      </c>
      <c r="V3479">
        <v>8</v>
      </c>
      <c r="W3479" t="s">
        <v>36</v>
      </c>
      <c r="X3479" t="s">
        <v>37</v>
      </c>
      <c r="Y3479" t="s">
        <v>46</v>
      </c>
    </row>
    <row r="3480" spans="1:25" x14ac:dyDescent="0.25">
      <c r="A3480" t="s">
        <v>3797</v>
      </c>
      <c r="B3480">
        <v>45457</v>
      </c>
      <c r="C3480" t="s">
        <v>57</v>
      </c>
      <c r="D3480" t="s">
        <v>41</v>
      </c>
      <c r="E3480">
        <v>3924.22</v>
      </c>
      <c r="F3480">
        <v>3749.4</v>
      </c>
      <c r="G3480">
        <v>12.7</v>
      </c>
      <c r="H3480">
        <v>10</v>
      </c>
      <c r="I3480">
        <v>4.2</v>
      </c>
      <c r="J3480" t="s">
        <v>28</v>
      </c>
      <c r="L3480" t="s">
        <v>387</v>
      </c>
      <c r="M3480" t="s">
        <v>474</v>
      </c>
      <c r="N3480" t="s">
        <v>81</v>
      </c>
      <c r="O3480">
        <v>833.27</v>
      </c>
      <c r="P3480" t="s">
        <v>32</v>
      </c>
      <c r="Q3480" t="s">
        <v>33</v>
      </c>
      <c r="R3480" t="s">
        <v>102</v>
      </c>
      <c r="S3480">
        <v>14.48</v>
      </c>
      <c r="T3480" t="s">
        <v>28</v>
      </c>
      <c r="U3480">
        <v>4</v>
      </c>
      <c r="V3480">
        <v>3</v>
      </c>
      <c r="W3480" t="s">
        <v>78</v>
      </c>
      <c r="X3480" t="s">
        <v>37</v>
      </c>
      <c r="Y3480" t="s">
        <v>46</v>
      </c>
    </row>
    <row r="3481" spans="1:25" x14ac:dyDescent="0.25">
      <c r="A3481" t="s">
        <v>3798</v>
      </c>
      <c r="B3481">
        <v>45510</v>
      </c>
      <c r="C3481" t="s">
        <v>173</v>
      </c>
      <c r="D3481" t="s">
        <v>49</v>
      </c>
      <c r="E3481">
        <v>2970.65</v>
      </c>
      <c r="F3481">
        <v>2705.9</v>
      </c>
      <c r="G3481">
        <v>36.299999999999997</v>
      </c>
      <c r="H3481">
        <v>28.3</v>
      </c>
      <c r="I3481">
        <v>2.2999999999999998</v>
      </c>
      <c r="J3481" t="s">
        <v>28</v>
      </c>
      <c r="L3481" t="s">
        <v>167</v>
      </c>
      <c r="M3481" t="s">
        <v>121</v>
      </c>
      <c r="N3481" t="s">
        <v>44</v>
      </c>
      <c r="O3481">
        <v>869.59</v>
      </c>
      <c r="P3481" t="s">
        <v>32</v>
      </c>
      <c r="Q3481" t="s">
        <v>33</v>
      </c>
      <c r="R3481" t="s">
        <v>89</v>
      </c>
      <c r="S3481">
        <v>8.7200000000000006</v>
      </c>
      <c r="T3481" t="s">
        <v>28</v>
      </c>
      <c r="U3481">
        <v>17</v>
      </c>
      <c r="V3481">
        <v>1</v>
      </c>
      <c r="W3481" t="s">
        <v>36</v>
      </c>
      <c r="X3481" t="s">
        <v>54</v>
      </c>
      <c r="Y3481" t="s">
        <v>46</v>
      </c>
    </row>
    <row r="3482" spans="1:25" x14ac:dyDescent="0.25">
      <c r="A3482" t="s">
        <v>3799</v>
      </c>
      <c r="B3482">
        <v>45597</v>
      </c>
      <c r="C3482" t="s">
        <v>104</v>
      </c>
      <c r="D3482" t="s">
        <v>27</v>
      </c>
      <c r="E3482">
        <v>3739.99</v>
      </c>
      <c r="F3482">
        <v>3273.04</v>
      </c>
      <c r="G3482">
        <v>70</v>
      </c>
      <c r="H3482">
        <v>47</v>
      </c>
      <c r="I3482">
        <v>2.9</v>
      </c>
      <c r="J3482" t="s">
        <v>28</v>
      </c>
      <c r="L3482" t="s">
        <v>253</v>
      </c>
      <c r="M3482" t="s">
        <v>406</v>
      </c>
      <c r="N3482" t="s">
        <v>81</v>
      </c>
      <c r="O3482">
        <v>789.64</v>
      </c>
      <c r="P3482" t="s">
        <v>76</v>
      </c>
      <c r="Q3482" t="s">
        <v>33</v>
      </c>
      <c r="R3482" t="s">
        <v>45</v>
      </c>
      <c r="S3482">
        <v>10.29</v>
      </c>
      <c r="T3482" t="s">
        <v>35</v>
      </c>
      <c r="U3482">
        <v>4</v>
      </c>
      <c r="V3482">
        <v>7</v>
      </c>
      <c r="W3482" t="s">
        <v>53</v>
      </c>
      <c r="X3482" t="s">
        <v>37</v>
      </c>
      <c r="Y3482" t="s">
        <v>55</v>
      </c>
    </row>
    <row r="3483" spans="1:25" x14ac:dyDescent="0.25">
      <c r="A3483" t="s">
        <v>3800</v>
      </c>
      <c r="B3483">
        <v>45946</v>
      </c>
      <c r="C3483" t="s">
        <v>108</v>
      </c>
      <c r="D3483" t="s">
        <v>58</v>
      </c>
      <c r="E3483">
        <v>3126.82</v>
      </c>
      <c r="F3483">
        <v>2779.86</v>
      </c>
      <c r="G3483">
        <v>68.5</v>
      </c>
      <c r="H3483">
        <v>45.5</v>
      </c>
      <c r="I3483">
        <v>2.6</v>
      </c>
      <c r="J3483" t="s">
        <v>28</v>
      </c>
      <c r="L3483" t="s">
        <v>229</v>
      </c>
      <c r="M3483" t="s">
        <v>580</v>
      </c>
      <c r="N3483" t="s">
        <v>31</v>
      </c>
      <c r="O3483">
        <v>1119.8499999999999</v>
      </c>
      <c r="P3483" t="s">
        <v>32</v>
      </c>
      <c r="Q3483" t="s">
        <v>33</v>
      </c>
      <c r="R3483" t="s">
        <v>45</v>
      </c>
      <c r="S3483">
        <v>17.059999999999999</v>
      </c>
      <c r="T3483" t="s">
        <v>35</v>
      </c>
      <c r="U3483">
        <v>15</v>
      </c>
      <c r="V3483">
        <v>10</v>
      </c>
      <c r="W3483" t="s">
        <v>78</v>
      </c>
      <c r="X3483" t="s">
        <v>54</v>
      </c>
      <c r="Y3483" t="s">
        <v>38</v>
      </c>
    </row>
    <row r="3484" spans="1:25" x14ac:dyDescent="0.25">
      <c r="A3484" t="s">
        <v>3801</v>
      </c>
      <c r="B3484">
        <v>45340</v>
      </c>
      <c r="C3484" t="s">
        <v>40</v>
      </c>
      <c r="D3484" t="s">
        <v>41</v>
      </c>
      <c r="E3484">
        <v>3298.3</v>
      </c>
      <c r="F3484">
        <v>2984.36</v>
      </c>
      <c r="G3484">
        <v>27.3</v>
      </c>
      <c r="H3484">
        <v>11.3</v>
      </c>
      <c r="I3484">
        <v>2.6</v>
      </c>
      <c r="J3484" t="s">
        <v>28</v>
      </c>
      <c r="L3484" t="s">
        <v>124</v>
      </c>
      <c r="M3484" t="s">
        <v>379</v>
      </c>
      <c r="N3484" t="s">
        <v>52</v>
      </c>
      <c r="O3484">
        <v>874.31</v>
      </c>
      <c r="P3484" t="s">
        <v>32</v>
      </c>
      <c r="Q3484" t="s">
        <v>33</v>
      </c>
      <c r="R3484" t="s">
        <v>45</v>
      </c>
      <c r="S3484">
        <v>15.97</v>
      </c>
      <c r="T3484" t="s">
        <v>35</v>
      </c>
      <c r="U3484">
        <v>6</v>
      </c>
      <c r="V3484">
        <v>11</v>
      </c>
      <c r="W3484" t="s">
        <v>78</v>
      </c>
      <c r="X3484" t="s">
        <v>54</v>
      </c>
      <c r="Y3484" t="s">
        <v>38</v>
      </c>
    </row>
    <row r="3485" spans="1:25" x14ac:dyDescent="0.25">
      <c r="A3485" t="s">
        <v>3802</v>
      </c>
      <c r="B3485">
        <v>45987</v>
      </c>
      <c r="C3485" t="s">
        <v>40</v>
      </c>
      <c r="D3485" t="s">
        <v>58</v>
      </c>
      <c r="E3485">
        <v>3352.37</v>
      </c>
      <c r="F3485">
        <v>3058.43</v>
      </c>
      <c r="G3485">
        <v>38.6</v>
      </c>
      <c r="H3485">
        <v>18.600000000000001</v>
      </c>
      <c r="I3485">
        <v>1.4</v>
      </c>
      <c r="J3485" t="s">
        <v>35</v>
      </c>
      <c r="K3485" t="s">
        <v>177</v>
      </c>
      <c r="L3485" t="s">
        <v>278</v>
      </c>
      <c r="M3485" t="s">
        <v>727</v>
      </c>
      <c r="N3485" t="s">
        <v>52</v>
      </c>
      <c r="O3485">
        <v>810.01</v>
      </c>
      <c r="P3485" t="s">
        <v>32</v>
      </c>
      <c r="Q3485" t="s">
        <v>33</v>
      </c>
      <c r="R3485" t="s">
        <v>62</v>
      </c>
      <c r="S3485">
        <v>19.940000000000001</v>
      </c>
      <c r="T3485" t="s">
        <v>28</v>
      </c>
      <c r="U3485">
        <v>2</v>
      </c>
      <c r="V3485">
        <v>3</v>
      </c>
      <c r="W3485" t="s">
        <v>78</v>
      </c>
      <c r="X3485" t="s">
        <v>54</v>
      </c>
      <c r="Y3485" t="s">
        <v>38</v>
      </c>
    </row>
    <row r="3486" spans="1:25" x14ac:dyDescent="0.25">
      <c r="A3486" t="s">
        <v>3803</v>
      </c>
      <c r="B3486">
        <v>45696</v>
      </c>
      <c r="C3486" t="s">
        <v>173</v>
      </c>
      <c r="D3486" t="s">
        <v>27</v>
      </c>
      <c r="E3486">
        <v>1887.25</v>
      </c>
      <c r="F3486">
        <v>1695.07</v>
      </c>
      <c r="G3486">
        <v>52.4</v>
      </c>
      <c r="H3486">
        <v>43.4</v>
      </c>
      <c r="I3486">
        <v>3.6</v>
      </c>
      <c r="J3486" t="s">
        <v>35</v>
      </c>
      <c r="K3486" t="s">
        <v>109</v>
      </c>
      <c r="L3486" t="s">
        <v>235</v>
      </c>
      <c r="M3486" t="s">
        <v>262</v>
      </c>
      <c r="N3486" t="s">
        <v>31</v>
      </c>
      <c r="O3486">
        <v>997.54</v>
      </c>
      <c r="P3486" t="s">
        <v>32</v>
      </c>
      <c r="Q3486" t="s">
        <v>33</v>
      </c>
      <c r="R3486" t="s">
        <v>45</v>
      </c>
      <c r="S3486">
        <v>15.35</v>
      </c>
      <c r="T3486" t="s">
        <v>35</v>
      </c>
      <c r="U3486">
        <v>7</v>
      </c>
      <c r="V3486">
        <v>15</v>
      </c>
      <c r="W3486" t="s">
        <v>53</v>
      </c>
      <c r="X3486" t="s">
        <v>37</v>
      </c>
      <c r="Y3486" t="s">
        <v>46</v>
      </c>
    </row>
    <row r="3487" spans="1:25" x14ac:dyDescent="0.25">
      <c r="A3487" t="s">
        <v>3804</v>
      </c>
      <c r="B3487">
        <v>45341</v>
      </c>
      <c r="C3487" t="s">
        <v>26</v>
      </c>
      <c r="D3487" t="s">
        <v>58</v>
      </c>
      <c r="E3487">
        <v>3921.19</v>
      </c>
      <c r="F3487">
        <v>3300.66</v>
      </c>
      <c r="G3487">
        <v>13.9</v>
      </c>
      <c r="H3487">
        <v>10</v>
      </c>
      <c r="I3487">
        <v>2.9</v>
      </c>
      <c r="J3487" t="s">
        <v>35</v>
      </c>
      <c r="K3487" t="s">
        <v>92</v>
      </c>
      <c r="L3487" t="s">
        <v>253</v>
      </c>
      <c r="M3487" t="s">
        <v>286</v>
      </c>
      <c r="N3487" t="s">
        <v>81</v>
      </c>
      <c r="O3487">
        <v>881.07</v>
      </c>
      <c r="P3487" t="s">
        <v>32</v>
      </c>
      <c r="Q3487" t="s">
        <v>33</v>
      </c>
      <c r="R3487" t="s">
        <v>45</v>
      </c>
      <c r="S3487">
        <v>0.65</v>
      </c>
      <c r="T3487" t="s">
        <v>35</v>
      </c>
      <c r="U3487">
        <v>12</v>
      </c>
      <c r="V3487">
        <v>9</v>
      </c>
      <c r="W3487" t="s">
        <v>36</v>
      </c>
      <c r="X3487" t="s">
        <v>54</v>
      </c>
      <c r="Y3487" t="s">
        <v>38</v>
      </c>
    </row>
    <row r="3488" spans="1:25" x14ac:dyDescent="0.25">
      <c r="A3488" t="s">
        <v>3805</v>
      </c>
      <c r="B3488">
        <v>45730</v>
      </c>
      <c r="C3488" t="s">
        <v>68</v>
      </c>
      <c r="D3488" t="s">
        <v>58</v>
      </c>
      <c r="E3488">
        <v>2461.5300000000002</v>
      </c>
      <c r="F3488">
        <v>2354.9899999999998</v>
      </c>
      <c r="G3488">
        <v>92.3</v>
      </c>
      <c r="H3488">
        <v>81.3</v>
      </c>
      <c r="I3488">
        <v>2.1</v>
      </c>
      <c r="J3488" t="s">
        <v>28</v>
      </c>
      <c r="L3488" t="s">
        <v>220</v>
      </c>
      <c r="M3488" t="s">
        <v>376</v>
      </c>
      <c r="N3488" t="s">
        <v>31</v>
      </c>
      <c r="O3488">
        <v>1021</v>
      </c>
      <c r="P3488" t="s">
        <v>76</v>
      </c>
      <c r="Q3488" t="s">
        <v>263</v>
      </c>
      <c r="R3488" t="s">
        <v>34</v>
      </c>
      <c r="S3488">
        <v>8.92</v>
      </c>
      <c r="T3488" t="s">
        <v>35</v>
      </c>
      <c r="U3488">
        <v>5</v>
      </c>
      <c r="V3488">
        <v>12</v>
      </c>
      <c r="W3488" t="s">
        <v>36</v>
      </c>
      <c r="X3488" t="s">
        <v>54</v>
      </c>
      <c r="Y3488" t="s">
        <v>46</v>
      </c>
    </row>
    <row r="3489" spans="1:25" x14ac:dyDescent="0.25">
      <c r="A3489" t="s">
        <v>3806</v>
      </c>
      <c r="B3489">
        <v>46013</v>
      </c>
      <c r="C3489" t="s">
        <v>173</v>
      </c>
      <c r="D3489" t="s">
        <v>49</v>
      </c>
      <c r="E3489">
        <v>3253.45</v>
      </c>
      <c r="F3489">
        <v>3484.36</v>
      </c>
      <c r="G3489">
        <v>59.6</v>
      </c>
      <c r="H3489">
        <v>44.6</v>
      </c>
      <c r="I3489">
        <v>4.5999999999999996</v>
      </c>
      <c r="J3489" t="s">
        <v>35</v>
      </c>
      <c r="K3489" t="s">
        <v>109</v>
      </c>
      <c r="L3489" t="s">
        <v>418</v>
      </c>
      <c r="M3489" t="s">
        <v>213</v>
      </c>
      <c r="N3489" t="s">
        <v>44</v>
      </c>
      <c r="O3489">
        <v>909.67</v>
      </c>
      <c r="P3489" t="s">
        <v>32</v>
      </c>
      <c r="Q3489" t="s">
        <v>33</v>
      </c>
      <c r="R3489" t="s">
        <v>45</v>
      </c>
      <c r="S3489">
        <v>13.72</v>
      </c>
      <c r="T3489" t="s">
        <v>35</v>
      </c>
      <c r="U3489">
        <v>15</v>
      </c>
      <c r="V3489">
        <v>10</v>
      </c>
      <c r="W3489" t="s">
        <v>78</v>
      </c>
      <c r="X3489" t="s">
        <v>54</v>
      </c>
      <c r="Y3489" t="s">
        <v>38</v>
      </c>
    </row>
    <row r="3490" spans="1:25" x14ac:dyDescent="0.25">
      <c r="A3490" t="s">
        <v>3807</v>
      </c>
      <c r="B3490">
        <v>45725</v>
      </c>
      <c r="C3490" t="s">
        <v>91</v>
      </c>
      <c r="D3490" t="s">
        <v>27</v>
      </c>
      <c r="E3490">
        <v>4287</v>
      </c>
      <c r="F3490">
        <v>4160.41</v>
      </c>
      <c r="G3490">
        <v>65.3</v>
      </c>
      <c r="H3490">
        <v>59.3</v>
      </c>
      <c r="I3490">
        <v>2.9</v>
      </c>
      <c r="J3490" t="s">
        <v>28</v>
      </c>
      <c r="L3490" t="s">
        <v>278</v>
      </c>
      <c r="M3490" t="s">
        <v>580</v>
      </c>
      <c r="N3490" t="s">
        <v>81</v>
      </c>
      <c r="O3490">
        <v>893.08</v>
      </c>
      <c r="P3490" t="s">
        <v>32</v>
      </c>
      <c r="Q3490" t="s">
        <v>33</v>
      </c>
      <c r="R3490" t="s">
        <v>34</v>
      </c>
      <c r="S3490">
        <v>-0.03</v>
      </c>
      <c r="T3490" t="s">
        <v>35</v>
      </c>
      <c r="U3490">
        <v>14</v>
      </c>
      <c r="V3490">
        <v>14</v>
      </c>
      <c r="W3490" t="s">
        <v>36</v>
      </c>
      <c r="X3490" t="s">
        <v>54</v>
      </c>
      <c r="Y3490" t="s">
        <v>46</v>
      </c>
    </row>
    <row r="3491" spans="1:25" x14ac:dyDescent="0.25">
      <c r="A3491" t="s">
        <v>3808</v>
      </c>
      <c r="B3491">
        <v>45935</v>
      </c>
      <c r="C3491" t="s">
        <v>68</v>
      </c>
      <c r="D3491" t="s">
        <v>27</v>
      </c>
      <c r="E3491">
        <v>3750.35</v>
      </c>
      <c r="F3491">
        <v>3792.71</v>
      </c>
      <c r="G3491">
        <v>58.4</v>
      </c>
      <c r="H3491">
        <v>48.4</v>
      </c>
      <c r="I3491">
        <v>3.5</v>
      </c>
      <c r="J3491" t="s">
        <v>28</v>
      </c>
      <c r="L3491" t="s">
        <v>434</v>
      </c>
      <c r="M3491" t="s">
        <v>125</v>
      </c>
      <c r="N3491" t="s">
        <v>52</v>
      </c>
      <c r="O3491">
        <v>1140.1099999999999</v>
      </c>
      <c r="P3491" t="s">
        <v>32</v>
      </c>
      <c r="Q3491" t="s">
        <v>33</v>
      </c>
      <c r="R3491" t="s">
        <v>62</v>
      </c>
      <c r="S3491">
        <v>6.3</v>
      </c>
      <c r="T3491" t="s">
        <v>35</v>
      </c>
      <c r="U3491">
        <v>8</v>
      </c>
      <c r="V3491">
        <v>14</v>
      </c>
      <c r="W3491" t="s">
        <v>53</v>
      </c>
      <c r="X3491" t="s">
        <v>37</v>
      </c>
      <c r="Y3491" t="s">
        <v>38</v>
      </c>
    </row>
    <row r="3492" spans="1:25" x14ac:dyDescent="0.25">
      <c r="A3492" t="s">
        <v>3809</v>
      </c>
      <c r="B3492">
        <v>45782</v>
      </c>
      <c r="C3492" t="s">
        <v>57</v>
      </c>
      <c r="D3492" t="s">
        <v>27</v>
      </c>
      <c r="E3492">
        <v>3358.46</v>
      </c>
      <c r="F3492">
        <v>3144.85</v>
      </c>
      <c r="G3492">
        <v>46.4</v>
      </c>
      <c r="H3492">
        <v>32.4</v>
      </c>
      <c r="I3492">
        <v>2.2999999999999998</v>
      </c>
      <c r="J3492" t="s">
        <v>28</v>
      </c>
      <c r="L3492" t="s">
        <v>42</v>
      </c>
      <c r="M3492" t="s">
        <v>551</v>
      </c>
      <c r="N3492" t="s">
        <v>44</v>
      </c>
      <c r="O3492">
        <v>837.67</v>
      </c>
      <c r="P3492" t="s">
        <v>32</v>
      </c>
      <c r="Q3492" t="s">
        <v>33</v>
      </c>
      <c r="R3492" t="s">
        <v>45</v>
      </c>
      <c r="S3492">
        <v>17.75</v>
      </c>
      <c r="T3492" t="s">
        <v>35</v>
      </c>
      <c r="U3492">
        <v>17</v>
      </c>
      <c r="V3492">
        <v>11</v>
      </c>
      <c r="W3492" t="s">
        <v>36</v>
      </c>
      <c r="X3492" t="s">
        <v>37</v>
      </c>
      <c r="Y3492" t="s">
        <v>38</v>
      </c>
    </row>
    <row r="3493" spans="1:25" x14ac:dyDescent="0.25">
      <c r="A3493" t="s">
        <v>3810</v>
      </c>
      <c r="B3493">
        <v>45806</v>
      </c>
      <c r="C3493" t="s">
        <v>108</v>
      </c>
      <c r="D3493" t="s">
        <v>27</v>
      </c>
      <c r="E3493">
        <v>3930.23</v>
      </c>
      <c r="F3493">
        <v>3579.48</v>
      </c>
      <c r="G3493">
        <v>28.6</v>
      </c>
      <c r="H3493">
        <v>15.6</v>
      </c>
      <c r="I3493">
        <v>1.6</v>
      </c>
      <c r="J3493" t="s">
        <v>28</v>
      </c>
      <c r="L3493" t="s">
        <v>100</v>
      </c>
      <c r="M3493" t="s">
        <v>444</v>
      </c>
      <c r="N3493" t="s">
        <v>81</v>
      </c>
      <c r="O3493">
        <v>1086.31</v>
      </c>
      <c r="P3493" t="s">
        <v>32</v>
      </c>
      <c r="Q3493" t="s">
        <v>33</v>
      </c>
      <c r="R3493" t="s">
        <v>89</v>
      </c>
      <c r="S3493">
        <v>2.37</v>
      </c>
      <c r="T3493" t="s">
        <v>28</v>
      </c>
      <c r="U3493">
        <v>10</v>
      </c>
      <c r="V3493">
        <v>10</v>
      </c>
      <c r="W3493" t="s">
        <v>53</v>
      </c>
      <c r="X3493" t="s">
        <v>54</v>
      </c>
      <c r="Y3493" t="s">
        <v>55</v>
      </c>
    </row>
    <row r="3494" spans="1:25" x14ac:dyDescent="0.25">
      <c r="A3494" t="s">
        <v>3811</v>
      </c>
      <c r="B3494">
        <v>45715</v>
      </c>
      <c r="C3494" t="s">
        <v>40</v>
      </c>
      <c r="D3494" t="s">
        <v>58</v>
      </c>
      <c r="E3494">
        <v>3314.5</v>
      </c>
      <c r="F3494">
        <v>3248.83</v>
      </c>
      <c r="G3494">
        <v>41.3</v>
      </c>
      <c r="H3494">
        <v>33.299999999999997</v>
      </c>
      <c r="I3494">
        <v>4</v>
      </c>
      <c r="J3494" t="s">
        <v>35</v>
      </c>
      <c r="K3494" t="s">
        <v>177</v>
      </c>
      <c r="L3494" t="s">
        <v>167</v>
      </c>
      <c r="M3494" t="s">
        <v>480</v>
      </c>
      <c r="N3494" t="s">
        <v>44</v>
      </c>
      <c r="O3494">
        <v>1040.97</v>
      </c>
      <c r="P3494" t="s">
        <v>32</v>
      </c>
      <c r="Q3494" t="s">
        <v>33</v>
      </c>
      <c r="R3494" t="s">
        <v>77</v>
      </c>
      <c r="S3494">
        <v>20.260000000000002</v>
      </c>
      <c r="T3494" t="s">
        <v>28</v>
      </c>
      <c r="U3494">
        <v>1</v>
      </c>
      <c r="V3494">
        <v>1</v>
      </c>
      <c r="W3494" t="s">
        <v>78</v>
      </c>
      <c r="X3494" t="s">
        <v>54</v>
      </c>
      <c r="Y3494" t="s">
        <v>55</v>
      </c>
    </row>
    <row r="3495" spans="1:25" x14ac:dyDescent="0.25">
      <c r="A3495" t="s">
        <v>3812</v>
      </c>
      <c r="B3495">
        <v>45316</v>
      </c>
      <c r="C3495" t="s">
        <v>40</v>
      </c>
      <c r="D3495" t="s">
        <v>41</v>
      </c>
      <c r="E3495">
        <v>3493.42</v>
      </c>
      <c r="F3495">
        <v>3593.19</v>
      </c>
      <c r="G3495">
        <v>31</v>
      </c>
      <c r="H3495">
        <v>15</v>
      </c>
      <c r="I3495">
        <v>3.1</v>
      </c>
      <c r="J3495" t="s">
        <v>28</v>
      </c>
      <c r="L3495" t="s">
        <v>42</v>
      </c>
      <c r="M3495" t="s">
        <v>51</v>
      </c>
      <c r="N3495" t="s">
        <v>81</v>
      </c>
      <c r="O3495">
        <v>874.1</v>
      </c>
      <c r="P3495" t="s">
        <v>32</v>
      </c>
      <c r="Q3495" t="s">
        <v>33</v>
      </c>
      <c r="R3495" t="s">
        <v>89</v>
      </c>
      <c r="S3495">
        <v>8.81</v>
      </c>
      <c r="T3495" t="s">
        <v>28</v>
      </c>
      <c r="U3495">
        <v>18</v>
      </c>
      <c r="V3495">
        <v>10</v>
      </c>
      <c r="W3495" t="s">
        <v>53</v>
      </c>
      <c r="X3495" t="s">
        <v>54</v>
      </c>
      <c r="Y3495" t="s">
        <v>55</v>
      </c>
    </row>
    <row r="3496" spans="1:25" x14ac:dyDescent="0.25">
      <c r="A3496" t="s">
        <v>3813</v>
      </c>
      <c r="B3496">
        <v>45777</v>
      </c>
      <c r="C3496" t="s">
        <v>113</v>
      </c>
      <c r="D3496" t="s">
        <v>41</v>
      </c>
      <c r="E3496">
        <v>3551.84</v>
      </c>
      <c r="F3496">
        <v>3548.58</v>
      </c>
      <c r="G3496">
        <v>54.7</v>
      </c>
      <c r="H3496">
        <v>43.7</v>
      </c>
      <c r="I3496">
        <v>2.8</v>
      </c>
      <c r="J3496" t="s">
        <v>35</v>
      </c>
      <c r="K3496" t="s">
        <v>73</v>
      </c>
      <c r="L3496" t="s">
        <v>513</v>
      </c>
      <c r="M3496" t="s">
        <v>331</v>
      </c>
      <c r="N3496" t="s">
        <v>52</v>
      </c>
      <c r="O3496">
        <v>1017.12</v>
      </c>
      <c r="P3496" t="s">
        <v>76</v>
      </c>
      <c r="Q3496" t="s">
        <v>33</v>
      </c>
      <c r="R3496" t="s">
        <v>62</v>
      </c>
      <c r="S3496">
        <v>24.84</v>
      </c>
      <c r="T3496" t="s">
        <v>28</v>
      </c>
      <c r="U3496">
        <v>15</v>
      </c>
      <c r="V3496">
        <v>12</v>
      </c>
      <c r="W3496" t="s">
        <v>78</v>
      </c>
      <c r="X3496" t="s">
        <v>37</v>
      </c>
      <c r="Y3496" t="s">
        <v>46</v>
      </c>
    </row>
    <row r="3497" spans="1:25" x14ac:dyDescent="0.25">
      <c r="A3497" t="s">
        <v>3814</v>
      </c>
      <c r="B3497">
        <v>45857</v>
      </c>
      <c r="C3497" t="s">
        <v>40</v>
      </c>
      <c r="D3497" t="s">
        <v>49</v>
      </c>
      <c r="E3497">
        <v>3369.37</v>
      </c>
      <c r="F3497">
        <v>3302.85</v>
      </c>
      <c r="G3497">
        <v>58.4</v>
      </c>
      <c r="H3497">
        <v>50.4</v>
      </c>
      <c r="I3497">
        <v>2.6</v>
      </c>
      <c r="J3497" t="s">
        <v>35</v>
      </c>
      <c r="K3497" t="s">
        <v>73</v>
      </c>
      <c r="L3497" t="s">
        <v>174</v>
      </c>
      <c r="M3497" t="s">
        <v>286</v>
      </c>
      <c r="N3497" t="s">
        <v>52</v>
      </c>
      <c r="O3497">
        <v>650</v>
      </c>
      <c r="P3497" t="s">
        <v>32</v>
      </c>
      <c r="Q3497" t="s">
        <v>33</v>
      </c>
      <c r="R3497" t="s">
        <v>89</v>
      </c>
      <c r="S3497">
        <v>18.23</v>
      </c>
      <c r="T3497" t="s">
        <v>28</v>
      </c>
      <c r="U3497">
        <v>9</v>
      </c>
      <c r="V3497">
        <v>13</v>
      </c>
      <c r="W3497" t="s">
        <v>53</v>
      </c>
      <c r="X3497" t="s">
        <v>54</v>
      </c>
      <c r="Y3497" t="s">
        <v>46</v>
      </c>
    </row>
    <row r="3498" spans="1:25" x14ac:dyDescent="0.25">
      <c r="A3498" t="s">
        <v>3815</v>
      </c>
      <c r="B3498">
        <v>45788</v>
      </c>
      <c r="C3498" t="s">
        <v>133</v>
      </c>
      <c r="D3498" t="s">
        <v>58</v>
      </c>
      <c r="E3498">
        <v>3802.66</v>
      </c>
      <c r="F3498">
        <v>3450.62</v>
      </c>
      <c r="G3498">
        <v>34</v>
      </c>
      <c r="H3498">
        <v>14</v>
      </c>
      <c r="I3498">
        <v>2.7</v>
      </c>
      <c r="J3498" t="s">
        <v>28</v>
      </c>
      <c r="L3498" t="s">
        <v>142</v>
      </c>
      <c r="M3498" t="s">
        <v>242</v>
      </c>
      <c r="N3498" t="s">
        <v>81</v>
      </c>
      <c r="O3498">
        <v>874.09</v>
      </c>
      <c r="P3498" t="s">
        <v>32</v>
      </c>
      <c r="Q3498" t="s">
        <v>33</v>
      </c>
      <c r="R3498" t="s">
        <v>62</v>
      </c>
      <c r="S3498">
        <v>4.37</v>
      </c>
      <c r="T3498" t="s">
        <v>28</v>
      </c>
      <c r="U3498">
        <v>1</v>
      </c>
      <c r="V3498">
        <v>2</v>
      </c>
      <c r="W3498" t="s">
        <v>53</v>
      </c>
      <c r="X3498" t="s">
        <v>54</v>
      </c>
      <c r="Y3498" t="s">
        <v>38</v>
      </c>
    </row>
    <row r="3499" spans="1:25" x14ac:dyDescent="0.25">
      <c r="A3499" t="s">
        <v>3816</v>
      </c>
      <c r="B3499">
        <v>45987</v>
      </c>
      <c r="C3499" t="s">
        <v>40</v>
      </c>
      <c r="D3499" t="s">
        <v>49</v>
      </c>
      <c r="E3499">
        <v>3106.53</v>
      </c>
      <c r="F3499">
        <v>3343.74</v>
      </c>
      <c r="G3499">
        <v>41.2</v>
      </c>
      <c r="H3499">
        <v>24.2</v>
      </c>
      <c r="I3499">
        <v>3.4</v>
      </c>
      <c r="J3499" t="s">
        <v>28</v>
      </c>
      <c r="L3499" t="s">
        <v>513</v>
      </c>
      <c r="M3499" t="s">
        <v>328</v>
      </c>
      <c r="N3499" t="s">
        <v>44</v>
      </c>
      <c r="O3499">
        <v>1048.54</v>
      </c>
      <c r="P3499" t="s">
        <v>32</v>
      </c>
      <c r="Q3499" t="s">
        <v>33</v>
      </c>
      <c r="R3499" t="s">
        <v>77</v>
      </c>
      <c r="S3499">
        <v>-4.67</v>
      </c>
      <c r="T3499" t="s">
        <v>28</v>
      </c>
      <c r="U3499">
        <v>14</v>
      </c>
      <c r="V3499">
        <v>7</v>
      </c>
      <c r="W3499" t="s">
        <v>36</v>
      </c>
      <c r="X3499" t="s">
        <v>54</v>
      </c>
      <c r="Y3499" t="s">
        <v>55</v>
      </c>
    </row>
    <row r="3500" spans="1:25" x14ac:dyDescent="0.25">
      <c r="A3500" t="s">
        <v>3817</v>
      </c>
      <c r="B3500">
        <v>45745</v>
      </c>
      <c r="C3500" t="s">
        <v>72</v>
      </c>
      <c r="D3500" t="s">
        <v>49</v>
      </c>
      <c r="E3500">
        <v>4044.73</v>
      </c>
      <c r="F3500">
        <v>3953.14</v>
      </c>
      <c r="G3500">
        <v>55.6</v>
      </c>
      <c r="H3500">
        <v>38.6</v>
      </c>
      <c r="I3500">
        <v>1.6</v>
      </c>
      <c r="J3500" t="s">
        <v>28</v>
      </c>
      <c r="L3500" t="s">
        <v>134</v>
      </c>
      <c r="M3500" t="s">
        <v>281</v>
      </c>
      <c r="N3500" t="s">
        <v>81</v>
      </c>
      <c r="O3500">
        <v>1178.33</v>
      </c>
      <c r="P3500" t="s">
        <v>32</v>
      </c>
      <c r="Q3500" t="s">
        <v>33</v>
      </c>
      <c r="R3500" t="s">
        <v>77</v>
      </c>
      <c r="S3500">
        <v>8.94</v>
      </c>
      <c r="T3500" t="s">
        <v>35</v>
      </c>
      <c r="U3500">
        <v>13</v>
      </c>
      <c r="V3500">
        <v>6</v>
      </c>
      <c r="W3500" t="s">
        <v>78</v>
      </c>
      <c r="X3500" t="s">
        <v>54</v>
      </c>
      <c r="Y3500" t="s">
        <v>55</v>
      </c>
    </row>
    <row r="3501" spans="1:25" x14ac:dyDescent="0.25">
      <c r="A3501" t="s">
        <v>3818</v>
      </c>
      <c r="B3501">
        <v>46009</v>
      </c>
      <c r="C3501" t="s">
        <v>72</v>
      </c>
      <c r="D3501" t="s">
        <v>49</v>
      </c>
      <c r="E3501">
        <v>2814.83</v>
      </c>
      <c r="F3501">
        <v>2743.83</v>
      </c>
      <c r="G3501">
        <v>59.3</v>
      </c>
      <c r="H3501">
        <v>46.3</v>
      </c>
      <c r="I3501">
        <v>2.5</v>
      </c>
      <c r="J3501" t="s">
        <v>35</v>
      </c>
      <c r="K3501" t="s">
        <v>73</v>
      </c>
      <c r="L3501" t="s">
        <v>139</v>
      </c>
      <c r="M3501" t="s">
        <v>106</v>
      </c>
      <c r="N3501" t="s">
        <v>52</v>
      </c>
      <c r="O3501">
        <v>766.44</v>
      </c>
      <c r="P3501" t="s">
        <v>32</v>
      </c>
      <c r="Q3501" t="s">
        <v>33</v>
      </c>
      <c r="R3501" t="s">
        <v>62</v>
      </c>
      <c r="S3501">
        <v>27.42</v>
      </c>
      <c r="T3501" t="s">
        <v>35</v>
      </c>
      <c r="U3501">
        <v>9</v>
      </c>
      <c r="V3501">
        <v>4</v>
      </c>
      <c r="W3501" t="s">
        <v>78</v>
      </c>
      <c r="X3501" t="s">
        <v>54</v>
      </c>
      <c r="Y3501" t="s">
        <v>38</v>
      </c>
    </row>
    <row r="3502" spans="1:25" x14ac:dyDescent="0.25">
      <c r="A3502" t="s">
        <v>3819</v>
      </c>
      <c r="B3502">
        <v>45329</v>
      </c>
      <c r="C3502" t="s">
        <v>26</v>
      </c>
      <c r="D3502" t="s">
        <v>41</v>
      </c>
      <c r="E3502">
        <v>3878</v>
      </c>
      <c r="F3502">
        <v>3527.22</v>
      </c>
      <c r="G3502">
        <v>65.400000000000006</v>
      </c>
      <c r="H3502">
        <v>41.4</v>
      </c>
      <c r="I3502">
        <v>3.8</v>
      </c>
      <c r="J3502" t="s">
        <v>35</v>
      </c>
      <c r="K3502" t="s">
        <v>109</v>
      </c>
      <c r="L3502" t="s">
        <v>226</v>
      </c>
      <c r="M3502" t="s">
        <v>737</v>
      </c>
      <c r="N3502" t="s">
        <v>44</v>
      </c>
      <c r="O3502">
        <v>1029.83</v>
      </c>
      <c r="P3502" t="s">
        <v>32</v>
      </c>
      <c r="Q3502" t="s">
        <v>33</v>
      </c>
      <c r="R3502" t="s">
        <v>34</v>
      </c>
      <c r="S3502">
        <v>19.59</v>
      </c>
      <c r="T3502" t="s">
        <v>28</v>
      </c>
      <c r="U3502">
        <v>10</v>
      </c>
      <c r="V3502">
        <v>12</v>
      </c>
      <c r="W3502" t="s">
        <v>53</v>
      </c>
      <c r="X3502" t="s">
        <v>54</v>
      </c>
      <c r="Y3502" t="s">
        <v>38</v>
      </c>
    </row>
    <row r="3503" spans="1:25" x14ac:dyDescent="0.25">
      <c r="A3503" t="s">
        <v>3820</v>
      </c>
      <c r="B3503">
        <v>45449</v>
      </c>
      <c r="C3503" t="s">
        <v>113</v>
      </c>
      <c r="D3503" t="s">
        <v>41</v>
      </c>
      <c r="E3503">
        <v>2938.42</v>
      </c>
      <c r="F3503">
        <v>2640.42</v>
      </c>
      <c r="G3503">
        <v>39.299999999999997</v>
      </c>
      <c r="H3503">
        <v>23.3</v>
      </c>
      <c r="I3503">
        <v>2.1</v>
      </c>
      <c r="J3503" t="s">
        <v>28</v>
      </c>
      <c r="L3503" t="s">
        <v>247</v>
      </c>
      <c r="M3503" t="s">
        <v>631</v>
      </c>
      <c r="N3503" t="s">
        <v>52</v>
      </c>
      <c r="O3503">
        <v>1093.69</v>
      </c>
      <c r="P3503" t="s">
        <v>76</v>
      </c>
      <c r="Q3503" t="s">
        <v>33</v>
      </c>
      <c r="R3503" t="s">
        <v>34</v>
      </c>
      <c r="S3503">
        <v>17.59</v>
      </c>
      <c r="T3503" t="s">
        <v>28</v>
      </c>
      <c r="U3503">
        <v>15</v>
      </c>
      <c r="V3503">
        <v>5</v>
      </c>
      <c r="W3503" t="s">
        <v>78</v>
      </c>
      <c r="X3503" t="s">
        <v>54</v>
      </c>
      <c r="Y3503" t="s">
        <v>55</v>
      </c>
    </row>
    <row r="3504" spans="1:25" x14ac:dyDescent="0.25">
      <c r="A3504" t="s">
        <v>3821</v>
      </c>
      <c r="B3504">
        <v>45922</v>
      </c>
      <c r="C3504" t="s">
        <v>133</v>
      </c>
      <c r="D3504" t="s">
        <v>58</v>
      </c>
      <c r="E3504">
        <v>1758.05</v>
      </c>
      <c r="F3504">
        <v>1483.22</v>
      </c>
      <c r="G3504">
        <v>28.8</v>
      </c>
      <c r="H3504">
        <v>16.8</v>
      </c>
      <c r="I3504">
        <v>3.4</v>
      </c>
      <c r="J3504" t="s">
        <v>28</v>
      </c>
      <c r="L3504" t="s">
        <v>60</v>
      </c>
      <c r="M3504" t="s">
        <v>381</v>
      </c>
      <c r="N3504" t="s">
        <v>31</v>
      </c>
      <c r="O3504">
        <v>1053.99</v>
      </c>
      <c r="P3504" t="s">
        <v>32</v>
      </c>
      <c r="Q3504" t="s">
        <v>33</v>
      </c>
      <c r="R3504" t="s">
        <v>89</v>
      </c>
      <c r="S3504">
        <v>24.22</v>
      </c>
      <c r="T3504" t="s">
        <v>28</v>
      </c>
      <c r="U3504">
        <v>5</v>
      </c>
      <c r="V3504">
        <v>1</v>
      </c>
      <c r="W3504" t="s">
        <v>78</v>
      </c>
      <c r="X3504" t="s">
        <v>54</v>
      </c>
      <c r="Y3504" t="s">
        <v>46</v>
      </c>
    </row>
    <row r="3505" spans="1:25" x14ac:dyDescent="0.25">
      <c r="A3505" t="s">
        <v>3822</v>
      </c>
      <c r="B3505">
        <v>45939</v>
      </c>
      <c r="C3505" t="s">
        <v>91</v>
      </c>
      <c r="D3505" t="s">
        <v>49</v>
      </c>
      <c r="E3505">
        <v>3127.52</v>
      </c>
      <c r="F3505">
        <v>2855.81</v>
      </c>
      <c r="G3505">
        <v>82.7</v>
      </c>
      <c r="H3505">
        <v>68.7</v>
      </c>
      <c r="J3505" t="s">
        <v>35</v>
      </c>
      <c r="K3505" t="s">
        <v>123</v>
      </c>
      <c r="L3505" t="s">
        <v>134</v>
      </c>
      <c r="M3505" t="s">
        <v>618</v>
      </c>
      <c r="N3505" t="s">
        <v>81</v>
      </c>
      <c r="O3505">
        <v>884.64</v>
      </c>
      <c r="P3505" t="s">
        <v>76</v>
      </c>
      <c r="Q3505" t="s">
        <v>33</v>
      </c>
      <c r="R3505" t="s">
        <v>77</v>
      </c>
      <c r="S3505">
        <v>-10.16</v>
      </c>
      <c r="T3505" t="s">
        <v>28</v>
      </c>
      <c r="U3505">
        <v>11</v>
      </c>
      <c r="V3505">
        <v>11</v>
      </c>
      <c r="W3505" t="s">
        <v>36</v>
      </c>
      <c r="X3505" t="s">
        <v>54</v>
      </c>
      <c r="Y3505" t="s">
        <v>46</v>
      </c>
    </row>
    <row r="3506" spans="1:25" x14ac:dyDescent="0.25">
      <c r="A3506" t="s">
        <v>3823</v>
      </c>
      <c r="B3506">
        <v>45674</v>
      </c>
      <c r="C3506" t="s">
        <v>133</v>
      </c>
      <c r="D3506" t="s">
        <v>58</v>
      </c>
      <c r="E3506">
        <v>3907.35</v>
      </c>
      <c r="F3506">
        <v>3580.41</v>
      </c>
      <c r="G3506">
        <v>14</v>
      </c>
      <c r="H3506">
        <v>10</v>
      </c>
      <c r="I3506">
        <v>4.2</v>
      </c>
      <c r="J3506" t="s">
        <v>28</v>
      </c>
      <c r="L3506" t="s">
        <v>185</v>
      </c>
      <c r="M3506" t="s">
        <v>297</v>
      </c>
      <c r="N3506" t="s">
        <v>44</v>
      </c>
      <c r="O3506">
        <v>1037.21</v>
      </c>
      <c r="P3506" t="s">
        <v>32</v>
      </c>
      <c r="Q3506" t="s">
        <v>33</v>
      </c>
      <c r="R3506" t="s">
        <v>102</v>
      </c>
      <c r="S3506">
        <v>8.76</v>
      </c>
      <c r="T3506" t="s">
        <v>35</v>
      </c>
      <c r="U3506">
        <v>5</v>
      </c>
      <c r="V3506">
        <v>6</v>
      </c>
      <c r="W3506" t="s">
        <v>36</v>
      </c>
      <c r="X3506" t="s">
        <v>54</v>
      </c>
      <c r="Y3506" t="s">
        <v>46</v>
      </c>
    </row>
    <row r="3507" spans="1:25" x14ac:dyDescent="0.25">
      <c r="A3507" t="s">
        <v>3824</v>
      </c>
      <c r="B3507">
        <v>45440</v>
      </c>
      <c r="C3507" t="s">
        <v>64</v>
      </c>
      <c r="D3507" t="s">
        <v>41</v>
      </c>
      <c r="E3507">
        <v>3979.32</v>
      </c>
      <c r="F3507">
        <v>3686.87</v>
      </c>
      <c r="G3507">
        <v>17.7</v>
      </c>
      <c r="H3507">
        <v>10</v>
      </c>
      <c r="I3507">
        <v>3.5</v>
      </c>
      <c r="J3507" t="s">
        <v>28</v>
      </c>
      <c r="L3507" t="s">
        <v>253</v>
      </c>
      <c r="M3507" t="s">
        <v>318</v>
      </c>
      <c r="N3507" t="s">
        <v>44</v>
      </c>
      <c r="O3507">
        <v>921.66</v>
      </c>
      <c r="P3507" t="s">
        <v>32</v>
      </c>
      <c r="Q3507" t="s">
        <v>33</v>
      </c>
      <c r="R3507" t="s">
        <v>34</v>
      </c>
      <c r="S3507">
        <v>28.88</v>
      </c>
      <c r="T3507" t="s">
        <v>28</v>
      </c>
      <c r="U3507">
        <v>7</v>
      </c>
      <c r="V3507">
        <v>3</v>
      </c>
      <c r="W3507" t="s">
        <v>78</v>
      </c>
      <c r="X3507" t="s">
        <v>37</v>
      </c>
      <c r="Y3507" t="s">
        <v>55</v>
      </c>
    </row>
    <row r="3508" spans="1:25" x14ac:dyDescent="0.25">
      <c r="A3508" t="s">
        <v>3825</v>
      </c>
      <c r="B3508">
        <v>45665</v>
      </c>
      <c r="C3508" t="s">
        <v>64</v>
      </c>
      <c r="D3508" t="s">
        <v>49</v>
      </c>
      <c r="E3508">
        <v>4328.29</v>
      </c>
      <c r="F3508">
        <v>4108.82</v>
      </c>
      <c r="G3508">
        <v>43.7</v>
      </c>
      <c r="H3508">
        <v>32.700000000000003</v>
      </c>
      <c r="I3508">
        <v>2.9</v>
      </c>
      <c r="J3508" t="s">
        <v>28</v>
      </c>
      <c r="L3508" t="s">
        <v>147</v>
      </c>
      <c r="M3508" t="s">
        <v>128</v>
      </c>
      <c r="N3508" t="s">
        <v>44</v>
      </c>
      <c r="O3508">
        <v>746.35</v>
      </c>
      <c r="P3508" t="s">
        <v>76</v>
      </c>
      <c r="Q3508" t="s">
        <v>33</v>
      </c>
      <c r="R3508" t="s">
        <v>34</v>
      </c>
      <c r="S3508">
        <v>9.89</v>
      </c>
      <c r="T3508" t="s">
        <v>28</v>
      </c>
      <c r="U3508">
        <v>11</v>
      </c>
      <c r="V3508">
        <v>13</v>
      </c>
      <c r="W3508" t="s">
        <v>78</v>
      </c>
      <c r="X3508" t="s">
        <v>37</v>
      </c>
      <c r="Y3508" t="s">
        <v>46</v>
      </c>
    </row>
    <row r="3509" spans="1:25" x14ac:dyDescent="0.25">
      <c r="A3509" t="s">
        <v>3826</v>
      </c>
      <c r="B3509">
        <v>45441</v>
      </c>
      <c r="C3509" t="s">
        <v>68</v>
      </c>
      <c r="D3509" t="s">
        <v>41</v>
      </c>
      <c r="E3509">
        <v>3417.04</v>
      </c>
      <c r="F3509">
        <v>3390.26</v>
      </c>
      <c r="G3509">
        <v>62.2</v>
      </c>
      <c r="H3509">
        <v>46.2</v>
      </c>
      <c r="I3509">
        <v>1.4</v>
      </c>
      <c r="J3509" t="s">
        <v>35</v>
      </c>
      <c r="K3509" t="s">
        <v>73</v>
      </c>
      <c r="L3509" t="s">
        <v>360</v>
      </c>
      <c r="M3509" t="s">
        <v>227</v>
      </c>
      <c r="N3509" t="s">
        <v>44</v>
      </c>
      <c r="O3509">
        <v>1087.9100000000001</v>
      </c>
      <c r="P3509" t="s">
        <v>32</v>
      </c>
      <c r="Q3509" t="s">
        <v>33</v>
      </c>
      <c r="R3509" t="s">
        <v>45</v>
      </c>
      <c r="S3509">
        <v>14.52</v>
      </c>
      <c r="T3509" t="s">
        <v>35</v>
      </c>
      <c r="U3509">
        <v>4</v>
      </c>
      <c r="V3509">
        <v>1</v>
      </c>
      <c r="W3509" t="s">
        <v>36</v>
      </c>
      <c r="X3509" t="s">
        <v>54</v>
      </c>
      <c r="Y3509" t="s">
        <v>55</v>
      </c>
    </row>
    <row r="3510" spans="1:25" x14ac:dyDescent="0.25">
      <c r="A3510" t="s">
        <v>3827</v>
      </c>
      <c r="B3510">
        <v>45427</v>
      </c>
      <c r="C3510" t="s">
        <v>104</v>
      </c>
      <c r="D3510" t="s">
        <v>27</v>
      </c>
      <c r="E3510">
        <v>2612.04</v>
      </c>
      <c r="F3510">
        <v>2308.27</v>
      </c>
      <c r="G3510">
        <v>29.7</v>
      </c>
      <c r="H3510">
        <v>20.7</v>
      </c>
      <c r="I3510">
        <v>3.6</v>
      </c>
      <c r="J3510" t="s">
        <v>28</v>
      </c>
      <c r="L3510" t="s">
        <v>180</v>
      </c>
      <c r="M3510" t="s">
        <v>450</v>
      </c>
      <c r="N3510" t="s">
        <v>52</v>
      </c>
      <c r="O3510">
        <v>907.1</v>
      </c>
      <c r="P3510" t="s">
        <v>32</v>
      </c>
      <c r="Q3510" t="s">
        <v>33</v>
      </c>
      <c r="R3510" t="s">
        <v>45</v>
      </c>
      <c r="S3510">
        <v>8.32</v>
      </c>
      <c r="T3510" t="s">
        <v>28</v>
      </c>
      <c r="U3510">
        <v>16</v>
      </c>
      <c r="V3510">
        <v>5</v>
      </c>
      <c r="W3510" t="s">
        <v>53</v>
      </c>
      <c r="X3510" t="s">
        <v>54</v>
      </c>
      <c r="Y3510" t="s">
        <v>46</v>
      </c>
    </row>
    <row r="3511" spans="1:25" x14ac:dyDescent="0.25">
      <c r="A3511" t="s">
        <v>3828</v>
      </c>
      <c r="B3511">
        <v>45685</v>
      </c>
      <c r="C3511" t="s">
        <v>64</v>
      </c>
      <c r="D3511" t="s">
        <v>49</v>
      </c>
      <c r="E3511">
        <v>3016.57</v>
      </c>
      <c r="F3511">
        <v>3012.8</v>
      </c>
      <c r="G3511">
        <v>31.2</v>
      </c>
      <c r="H3511">
        <v>21.2</v>
      </c>
      <c r="I3511">
        <v>3.9</v>
      </c>
      <c r="J3511" t="s">
        <v>28</v>
      </c>
      <c r="L3511" t="s">
        <v>247</v>
      </c>
      <c r="M3511" t="s">
        <v>601</v>
      </c>
      <c r="N3511" t="s">
        <v>44</v>
      </c>
      <c r="O3511">
        <v>1061.5899999999999</v>
      </c>
      <c r="P3511" t="s">
        <v>32</v>
      </c>
      <c r="Q3511" t="s">
        <v>33</v>
      </c>
      <c r="R3511" t="s">
        <v>89</v>
      </c>
      <c r="S3511">
        <v>8.89</v>
      </c>
      <c r="T3511" t="s">
        <v>35</v>
      </c>
      <c r="U3511">
        <v>16</v>
      </c>
      <c r="V3511">
        <v>10</v>
      </c>
      <c r="W3511" t="s">
        <v>36</v>
      </c>
      <c r="X3511" t="s">
        <v>37</v>
      </c>
      <c r="Y3511" t="s">
        <v>46</v>
      </c>
    </row>
    <row r="3512" spans="1:25" x14ac:dyDescent="0.25">
      <c r="A3512" t="s">
        <v>3829</v>
      </c>
      <c r="B3512">
        <v>45954</v>
      </c>
      <c r="C3512" t="s">
        <v>133</v>
      </c>
      <c r="D3512" t="s">
        <v>41</v>
      </c>
      <c r="E3512">
        <v>1030.8399999999999</v>
      </c>
      <c r="F3512">
        <v>859.35</v>
      </c>
      <c r="G3512">
        <v>31.4</v>
      </c>
      <c r="H3512">
        <v>17.399999999999999</v>
      </c>
      <c r="I3512">
        <v>3.3</v>
      </c>
      <c r="J3512" t="s">
        <v>28</v>
      </c>
      <c r="L3512" t="s">
        <v>206</v>
      </c>
      <c r="M3512" t="s">
        <v>374</v>
      </c>
      <c r="N3512" t="s">
        <v>31</v>
      </c>
      <c r="O3512">
        <v>961.36</v>
      </c>
      <c r="P3512" t="s">
        <v>32</v>
      </c>
      <c r="Q3512" t="s">
        <v>33</v>
      </c>
      <c r="R3512" t="s">
        <v>34</v>
      </c>
      <c r="S3512">
        <v>3.2</v>
      </c>
      <c r="T3512" t="s">
        <v>28</v>
      </c>
      <c r="U3512">
        <v>18</v>
      </c>
      <c r="V3512">
        <v>13</v>
      </c>
      <c r="W3512" t="s">
        <v>36</v>
      </c>
      <c r="X3512" t="s">
        <v>37</v>
      </c>
      <c r="Y3512" t="s">
        <v>38</v>
      </c>
    </row>
    <row r="3513" spans="1:25" x14ac:dyDescent="0.25">
      <c r="A3513" t="s">
        <v>3830</v>
      </c>
      <c r="B3513">
        <v>45867</v>
      </c>
      <c r="C3513" t="s">
        <v>57</v>
      </c>
      <c r="D3513" t="s">
        <v>41</v>
      </c>
      <c r="E3513">
        <v>3405.21</v>
      </c>
      <c r="F3513">
        <v>3088.7</v>
      </c>
      <c r="G3513">
        <v>15</v>
      </c>
      <c r="H3513">
        <v>10</v>
      </c>
      <c r="I3513">
        <v>3.7</v>
      </c>
      <c r="J3513" t="s">
        <v>28</v>
      </c>
      <c r="L3513" t="s">
        <v>325</v>
      </c>
      <c r="M3513" t="s">
        <v>312</v>
      </c>
      <c r="N3513" t="s">
        <v>44</v>
      </c>
      <c r="O3513">
        <v>1045.8800000000001</v>
      </c>
      <c r="P3513" t="s">
        <v>32</v>
      </c>
      <c r="Q3513" t="s">
        <v>33</v>
      </c>
      <c r="R3513" t="s">
        <v>102</v>
      </c>
      <c r="S3513">
        <v>21.81</v>
      </c>
      <c r="T3513" t="s">
        <v>28</v>
      </c>
      <c r="U3513">
        <v>10</v>
      </c>
      <c r="V3513">
        <v>14</v>
      </c>
      <c r="W3513" t="s">
        <v>36</v>
      </c>
      <c r="X3513" t="s">
        <v>37</v>
      </c>
      <c r="Y3513" t="s">
        <v>46</v>
      </c>
    </row>
    <row r="3514" spans="1:25" x14ac:dyDescent="0.25">
      <c r="A3514" t="s">
        <v>3831</v>
      </c>
      <c r="B3514">
        <v>45669</v>
      </c>
      <c r="C3514" t="s">
        <v>173</v>
      </c>
      <c r="D3514" t="s">
        <v>41</v>
      </c>
      <c r="E3514">
        <v>3134.02</v>
      </c>
      <c r="F3514">
        <v>2634.21</v>
      </c>
      <c r="G3514">
        <v>42.4</v>
      </c>
      <c r="H3514">
        <v>18.399999999999999</v>
      </c>
      <c r="I3514">
        <v>3.2</v>
      </c>
      <c r="J3514" t="s">
        <v>28</v>
      </c>
      <c r="L3514" t="s">
        <v>210</v>
      </c>
      <c r="M3514" t="s">
        <v>175</v>
      </c>
      <c r="N3514" t="s">
        <v>44</v>
      </c>
      <c r="P3514" t="s">
        <v>32</v>
      </c>
      <c r="Q3514" t="s">
        <v>33</v>
      </c>
      <c r="R3514" t="s">
        <v>102</v>
      </c>
      <c r="S3514">
        <v>6.34</v>
      </c>
      <c r="T3514" t="s">
        <v>35</v>
      </c>
      <c r="U3514">
        <v>6</v>
      </c>
      <c r="V3514">
        <v>10</v>
      </c>
      <c r="W3514" t="s">
        <v>53</v>
      </c>
      <c r="X3514" t="s">
        <v>37</v>
      </c>
      <c r="Y3514" t="s">
        <v>55</v>
      </c>
    </row>
    <row r="3515" spans="1:25" x14ac:dyDescent="0.25">
      <c r="A3515" t="s">
        <v>3832</v>
      </c>
      <c r="B3515">
        <v>45724</v>
      </c>
      <c r="C3515" t="s">
        <v>91</v>
      </c>
      <c r="D3515" t="s">
        <v>58</v>
      </c>
      <c r="E3515">
        <v>1720.21</v>
      </c>
      <c r="F3515">
        <v>1667.59</v>
      </c>
      <c r="G3515">
        <v>75.3</v>
      </c>
      <c r="H3515">
        <v>69.3</v>
      </c>
      <c r="I3515">
        <v>1.7</v>
      </c>
      <c r="J3515" t="s">
        <v>35</v>
      </c>
      <c r="K3515" t="s">
        <v>73</v>
      </c>
      <c r="L3515" t="s">
        <v>174</v>
      </c>
      <c r="M3515" t="s">
        <v>462</v>
      </c>
      <c r="N3515" t="s">
        <v>31</v>
      </c>
      <c r="O3515">
        <v>967.02</v>
      </c>
      <c r="P3515" t="s">
        <v>76</v>
      </c>
      <c r="Q3515" t="s">
        <v>263</v>
      </c>
      <c r="R3515" t="s">
        <v>89</v>
      </c>
      <c r="S3515">
        <v>8.8800000000000008</v>
      </c>
      <c r="T3515" t="s">
        <v>35</v>
      </c>
      <c r="U3515">
        <v>17</v>
      </c>
      <c r="V3515">
        <v>15</v>
      </c>
      <c r="W3515" t="s">
        <v>78</v>
      </c>
      <c r="X3515" t="s">
        <v>37</v>
      </c>
      <c r="Y3515" t="s">
        <v>55</v>
      </c>
    </row>
    <row r="3516" spans="1:25" x14ac:dyDescent="0.25">
      <c r="A3516" t="s">
        <v>3833</v>
      </c>
      <c r="B3516">
        <v>45822</v>
      </c>
      <c r="C3516" t="s">
        <v>68</v>
      </c>
      <c r="D3516" t="s">
        <v>41</v>
      </c>
      <c r="E3516">
        <v>3118.94</v>
      </c>
      <c r="F3516">
        <v>3123.93</v>
      </c>
      <c r="G3516">
        <v>57.2</v>
      </c>
      <c r="H3516">
        <v>45.2</v>
      </c>
      <c r="I3516">
        <v>2.8</v>
      </c>
      <c r="J3516" t="s">
        <v>35</v>
      </c>
      <c r="K3516" t="s">
        <v>73</v>
      </c>
      <c r="L3516" t="s">
        <v>447</v>
      </c>
      <c r="M3516" t="s">
        <v>93</v>
      </c>
      <c r="N3516" t="s">
        <v>52</v>
      </c>
      <c r="O3516">
        <v>900.66</v>
      </c>
      <c r="P3516" t="s">
        <v>32</v>
      </c>
      <c r="Q3516" t="s">
        <v>33</v>
      </c>
      <c r="R3516" t="s">
        <v>45</v>
      </c>
      <c r="S3516">
        <v>21.77</v>
      </c>
      <c r="T3516" t="s">
        <v>28</v>
      </c>
      <c r="U3516">
        <v>4</v>
      </c>
      <c r="V3516">
        <v>5</v>
      </c>
      <c r="W3516" t="s">
        <v>78</v>
      </c>
      <c r="X3516" t="s">
        <v>37</v>
      </c>
      <c r="Y3516" t="s">
        <v>46</v>
      </c>
    </row>
    <row r="3517" spans="1:25" x14ac:dyDescent="0.25">
      <c r="A3517" t="s">
        <v>3834</v>
      </c>
      <c r="B3517">
        <v>45805</v>
      </c>
      <c r="C3517" t="s">
        <v>72</v>
      </c>
      <c r="D3517" t="s">
        <v>58</v>
      </c>
      <c r="E3517">
        <v>2334.98</v>
      </c>
      <c r="F3517">
        <v>2302.56</v>
      </c>
      <c r="G3517">
        <v>44.2</v>
      </c>
      <c r="H3517">
        <v>26.2</v>
      </c>
      <c r="I3517">
        <v>1</v>
      </c>
      <c r="J3517" t="s">
        <v>28</v>
      </c>
      <c r="L3517" t="s">
        <v>84</v>
      </c>
      <c r="M3517" t="s">
        <v>292</v>
      </c>
      <c r="N3517" t="s">
        <v>31</v>
      </c>
      <c r="P3517" t="s">
        <v>32</v>
      </c>
      <c r="Q3517" t="s">
        <v>33</v>
      </c>
      <c r="R3517" t="s">
        <v>89</v>
      </c>
      <c r="S3517">
        <v>6.69</v>
      </c>
      <c r="T3517" t="s">
        <v>35</v>
      </c>
      <c r="U3517">
        <v>2</v>
      </c>
      <c r="V3517">
        <v>1</v>
      </c>
      <c r="W3517" t="s">
        <v>36</v>
      </c>
      <c r="X3517" t="s">
        <v>37</v>
      </c>
      <c r="Y3517" t="s">
        <v>55</v>
      </c>
    </row>
    <row r="3518" spans="1:25" x14ac:dyDescent="0.25">
      <c r="A3518" t="s">
        <v>3835</v>
      </c>
      <c r="B3518">
        <v>45317</v>
      </c>
      <c r="C3518" t="s">
        <v>173</v>
      </c>
      <c r="D3518" t="s">
        <v>27</v>
      </c>
      <c r="E3518">
        <v>1795.93</v>
      </c>
      <c r="F3518">
        <v>1852.11</v>
      </c>
      <c r="G3518">
        <v>42.4</v>
      </c>
      <c r="H3518">
        <v>34.4</v>
      </c>
      <c r="I3518">
        <v>2.9</v>
      </c>
      <c r="J3518" t="s">
        <v>35</v>
      </c>
      <c r="K3518" t="s">
        <v>150</v>
      </c>
      <c r="L3518" t="s">
        <v>360</v>
      </c>
      <c r="M3518" t="s">
        <v>260</v>
      </c>
      <c r="N3518" t="s">
        <v>31</v>
      </c>
      <c r="O3518">
        <v>831.79</v>
      </c>
      <c r="P3518" t="s">
        <v>32</v>
      </c>
      <c r="Q3518" t="s">
        <v>33</v>
      </c>
      <c r="R3518" t="s">
        <v>89</v>
      </c>
      <c r="S3518">
        <v>12.26</v>
      </c>
      <c r="T3518" t="s">
        <v>35</v>
      </c>
      <c r="U3518">
        <v>12</v>
      </c>
      <c r="V3518">
        <v>11</v>
      </c>
      <c r="W3518" t="s">
        <v>78</v>
      </c>
      <c r="X3518" t="s">
        <v>37</v>
      </c>
      <c r="Y3518" t="s">
        <v>55</v>
      </c>
    </row>
    <row r="3519" spans="1:25" x14ac:dyDescent="0.25">
      <c r="A3519" t="s">
        <v>3836</v>
      </c>
      <c r="B3519">
        <v>45811</v>
      </c>
      <c r="C3519" t="s">
        <v>108</v>
      </c>
      <c r="D3519" t="s">
        <v>49</v>
      </c>
      <c r="E3519">
        <v>1934.57</v>
      </c>
      <c r="F3519">
        <v>2009.8</v>
      </c>
      <c r="G3519">
        <v>84.6</v>
      </c>
      <c r="H3519">
        <v>62.6</v>
      </c>
      <c r="I3519">
        <v>4.8</v>
      </c>
      <c r="J3519" t="s">
        <v>28</v>
      </c>
      <c r="L3519" t="s">
        <v>147</v>
      </c>
      <c r="M3519" t="s">
        <v>312</v>
      </c>
      <c r="N3519" t="s">
        <v>31</v>
      </c>
      <c r="O3519">
        <v>832.82</v>
      </c>
      <c r="P3519" t="s">
        <v>76</v>
      </c>
      <c r="Q3519" t="s">
        <v>33</v>
      </c>
      <c r="R3519" t="s">
        <v>45</v>
      </c>
      <c r="S3519">
        <v>9.32</v>
      </c>
      <c r="T3519" t="s">
        <v>35</v>
      </c>
      <c r="U3519">
        <v>6</v>
      </c>
      <c r="V3519">
        <v>15</v>
      </c>
      <c r="W3519" t="s">
        <v>36</v>
      </c>
      <c r="X3519" t="s">
        <v>54</v>
      </c>
      <c r="Y3519" t="s">
        <v>55</v>
      </c>
    </row>
    <row r="3520" spans="1:25" x14ac:dyDescent="0.25">
      <c r="A3520" t="s">
        <v>3837</v>
      </c>
      <c r="B3520">
        <v>45325</v>
      </c>
      <c r="C3520" t="s">
        <v>119</v>
      </c>
      <c r="D3520" t="s">
        <v>41</v>
      </c>
      <c r="E3520">
        <v>3945.78</v>
      </c>
      <c r="F3520">
        <v>3939</v>
      </c>
      <c r="G3520">
        <v>29.7</v>
      </c>
      <c r="H3520">
        <v>10</v>
      </c>
      <c r="I3520">
        <v>4.5</v>
      </c>
      <c r="J3520" t="s">
        <v>28</v>
      </c>
      <c r="L3520" t="s">
        <v>247</v>
      </c>
      <c r="M3520" t="s">
        <v>493</v>
      </c>
      <c r="N3520" t="s">
        <v>81</v>
      </c>
      <c r="O3520">
        <v>936.2</v>
      </c>
      <c r="P3520" t="s">
        <v>32</v>
      </c>
      <c r="Q3520" t="s">
        <v>33</v>
      </c>
      <c r="R3520" t="s">
        <v>62</v>
      </c>
      <c r="S3520">
        <v>20.55</v>
      </c>
      <c r="T3520" t="s">
        <v>35</v>
      </c>
      <c r="U3520">
        <v>18</v>
      </c>
      <c r="V3520">
        <v>13</v>
      </c>
      <c r="W3520" t="s">
        <v>78</v>
      </c>
      <c r="X3520" t="s">
        <v>54</v>
      </c>
      <c r="Y3520" t="s">
        <v>38</v>
      </c>
    </row>
    <row r="3521" spans="1:25" x14ac:dyDescent="0.25">
      <c r="A3521" t="s">
        <v>3838</v>
      </c>
      <c r="B3521">
        <v>45478</v>
      </c>
      <c r="C3521" t="s">
        <v>133</v>
      </c>
      <c r="D3521" t="s">
        <v>41</v>
      </c>
      <c r="E3521">
        <v>4537.87</v>
      </c>
      <c r="F3521">
        <v>4495.9399999999996</v>
      </c>
      <c r="G3521">
        <v>12.2</v>
      </c>
      <c r="H3521">
        <v>10</v>
      </c>
      <c r="I3521">
        <v>4.7</v>
      </c>
      <c r="J3521" t="s">
        <v>28</v>
      </c>
      <c r="L3521" t="s">
        <v>325</v>
      </c>
      <c r="M3521" t="s">
        <v>128</v>
      </c>
      <c r="N3521" t="s">
        <v>81</v>
      </c>
      <c r="O3521">
        <v>1118.55</v>
      </c>
      <c r="P3521" t="s">
        <v>32</v>
      </c>
      <c r="Q3521" t="s">
        <v>33</v>
      </c>
      <c r="R3521" t="s">
        <v>62</v>
      </c>
      <c r="S3521">
        <v>22.01</v>
      </c>
      <c r="T3521" t="s">
        <v>28</v>
      </c>
      <c r="U3521">
        <v>2</v>
      </c>
      <c r="V3521">
        <v>5</v>
      </c>
      <c r="W3521" t="s">
        <v>78</v>
      </c>
      <c r="X3521" t="s">
        <v>54</v>
      </c>
      <c r="Y3521" t="s">
        <v>38</v>
      </c>
    </row>
    <row r="3522" spans="1:25" x14ac:dyDescent="0.25">
      <c r="A3522" t="s">
        <v>3839</v>
      </c>
      <c r="B3522">
        <v>45668</v>
      </c>
      <c r="C3522" t="s">
        <v>133</v>
      </c>
      <c r="D3522" t="s">
        <v>41</v>
      </c>
      <c r="E3522">
        <v>3311.96</v>
      </c>
      <c r="F3522">
        <v>3130.36</v>
      </c>
      <c r="G3522">
        <v>24</v>
      </c>
      <c r="H3522">
        <v>10</v>
      </c>
      <c r="I3522">
        <v>3.1</v>
      </c>
      <c r="J3522" t="s">
        <v>35</v>
      </c>
      <c r="K3522" t="s">
        <v>59</v>
      </c>
      <c r="L3522" t="s">
        <v>127</v>
      </c>
      <c r="M3522" t="s">
        <v>204</v>
      </c>
      <c r="N3522" t="s">
        <v>52</v>
      </c>
      <c r="O3522">
        <v>770.25</v>
      </c>
      <c r="P3522" t="s">
        <v>76</v>
      </c>
      <c r="Q3522" t="s">
        <v>33</v>
      </c>
      <c r="R3522" t="s">
        <v>102</v>
      </c>
      <c r="S3522">
        <v>17.18</v>
      </c>
      <c r="T3522" t="s">
        <v>28</v>
      </c>
      <c r="U3522">
        <v>14</v>
      </c>
      <c r="V3522">
        <v>5</v>
      </c>
      <c r="W3522" t="s">
        <v>78</v>
      </c>
      <c r="X3522" t="s">
        <v>37</v>
      </c>
      <c r="Y3522" t="s">
        <v>46</v>
      </c>
    </row>
    <row r="3523" spans="1:25" x14ac:dyDescent="0.25">
      <c r="A3523" t="s">
        <v>3840</v>
      </c>
      <c r="B3523">
        <v>45412</v>
      </c>
      <c r="C3523" t="s">
        <v>91</v>
      </c>
      <c r="D3523" t="s">
        <v>58</v>
      </c>
      <c r="E3523">
        <v>1786.45</v>
      </c>
      <c r="F3523">
        <v>1739.05</v>
      </c>
      <c r="G3523">
        <v>47.4</v>
      </c>
      <c r="H3523">
        <v>37.4</v>
      </c>
      <c r="I3523">
        <v>3.5</v>
      </c>
      <c r="J3523" t="s">
        <v>35</v>
      </c>
      <c r="K3523" t="s">
        <v>109</v>
      </c>
      <c r="L3523" t="s">
        <v>65</v>
      </c>
      <c r="M3523" t="s">
        <v>457</v>
      </c>
      <c r="N3523" t="s">
        <v>31</v>
      </c>
      <c r="O3523">
        <v>746.62</v>
      </c>
      <c r="P3523" t="s">
        <v>32</v>
      </c>
      <c r="Q3523" t="s">
        <v>33</v>
      </c>
      <c r="R3523" t="s">
        <v>34</v>
      </c>
      <c r="S3523">
        <v>18.97</v>
      </c>
      <c r="T3523" t="s">
        <v>28</v>
      </c>
      <c r="U3523">
        <v>11</v>
      </c>
      <c r="V3523">
        <v>8</v>
      </c>
      <c r="W3523" t="s">
        <v>78</v>
      </c>
      <c r="X3523" t="s">
        <v>37</v>
      </c>
      <c r="Y3523" t="s">
        <v>55</v>
      </c>
    </row>
    <row r="3524" spans="1:25" x14ac:dyDescent="0.25">
      <c r="A3524" t="s">
        <v>3841</v>
      </c>
      <c r="B3524">
        <v>45328</v>
      </c>
      <c r="C3524" t="s">
        <v>113</v>
      </c>
      <c r="D3524" t="s">
        <v>49</v>
      </c>
      <c r="E3524">
        <v>1892.03</v>
      </c>
      <c r="F3524">
        <v>1646.56</v>
      </c>
      <c r="G3524">
        <v>76.3</v>
      </c>
      <c r="H3524">
        <v>53.3</v>
      </c>
      <c r="I3524">
        <v>4.4000000000000004</v>
      </c>
      <c r="J3524" t="s">
        <v>35</v>
      </c>
      <c r="K3524" t="s">
        <v>123</v>
      </c>
      <c r="L3524" t="s">
        <v>513</v>
      </c>
      <c r="M3524" t="s">
        <v>310</v>
      </c>
      <c r="N3524" t="s">
        <v>31</v>
      </c>
      <c r="O3524">
        <v>867.48</v>
      </c>
      <c r="P3524" t="s">
        <v>76</v>
      </c>
      <c r="Q3524" t="s">
        <v>33</v>
      </c>
      <c r="R3524" t="s">
        <v>102</v>
      </c>
      <c r="S3524">
        <v>7.88</v>
      </c>
      <c r="T3524" t="s">
        <v>28</v>
      </c>
      <c r="U3524">
        <v>12</v>
      </c>
      <c r="V3524">
        <v>6</v>
      </c>
      <c r="W3524" t="s">
        <v>53</v>
      </c>
      <c r="X3524" t="s">
        <v>54</v>
      </c>
      <c r="Y3524" t="s">
        <v>38</v>
      </c>
    </row>
    <row r="3525" spans="1:25" x14ac:dyDescent="0.25">
      <c r="A3525" t="s">
        <v>3842</v>
      </c>
      <c r="B3525">
        <v>45313</v>
      </c>
      <c r="C3525" t="s">
        <v>133</v>
      </c>
      <c r="D3525" t="s">
        <v>27</v>
      </c>
      <c r="E3525">
        <v>1333.95</v>
      </c>
      <c r="F3525">
        <v>1158.0899999999999</v>
      </c>
      <c r="G3525">
        <v>47.2</v>
      </c>
      <c r="H3525">
        <v>35.200000000000003</v>
      </c>
      <c r="I3525">
        <v>4.5</v>
      </c>
      <c r="J3525" t="s">
        <v>28</v>
      </c>
      <c r="L3525" t="s">
        <v>447</v>
      </c>
      <c r="M3525" t="s">
        <v>477</v>
      </c>
      <c r="N3525" t="s">
        <v>31</v>
      </c>
      <c r="O3525">
        <v>906.42</v>
      </c>
      <c r="P3525" t="s">
        <v>76</v>
      </c>
      <c r="Q3525" t="s">
        <v>33</v>
      </c>
      <c r="R3525" t="s">
        <v>45</v>
      </c>
      <c r="S3525">
        <v>3.08</v>
      </c>
      <c r="T3525" t="s">
        <v>35</v>
      </c>
      <c r="U3525">
        <v>4</v>
      </c>
      <c r="V3525">
        <v>9</v>
      </c>
      <c r="W3525" t="s">
        <v>36</v>
      </c>
      <c r="X3525" t="s">
        <v>37</v>
      </c>
      <c r="Y3525" t="s">
        <v>55</v>
      </c>
    </row>
    <row r="3526" spans="1:25" x14ac:dyDescent="0.25">
      <c r="A3526" t="s">
        <v>3843</v>
      </c>
      <c r="B3526">
        <v>45353</v>
      </c>
      <c r="C3526" t="s">
        <v>26</v>
      </c>
      <c r="D3526" t="s">
        <v>41</v>
      </c>
      <c r="E3526">
        <v>1317.7</v>
      </c>
      <c r="F3526">
        <v>1320.4</v>
      </c>
      <c r="G3526">
        <v>47</v>
      </c>
      <c r="H3526">
        <v>36</v>
      </c>
      <c r="I3526">
        <v>3.3</v>
      </c>
      <c r="J3526" t="s">
        <v>28</v>
      </c>
      <c r="L3526" t="s">
        <v>195</v>
      </c>
      <c r="M3526" t="s">
        <v>114</v>
      </c>
      <c r="N3526" t="s">
        <v>31</v>
      </c>
      <c r="O3526">
        <v>864.11</v>
      </c>
      <c r="P3526" t="s">
        <v>32</v>
      </c>
      <c r="Q3526" t="s">
        <v>33</v>
      </c>
      <c r="R3526" t="s">
        <v>62</v>
      </c>
      <c r="S3526">
        <v>-2.23</v>
      </c>
      <c r="T3526" t="s">
        <v>35</v>
      </c>
      <c r="U3526">
        <v>16</v>
      </c>
      <c r="V3526">
        <v>8</v>
      </c>
      <c r="W3526" t="s">
        <v>53</v>
      </c>
      <c r="X3526" t="s">
        <v>37</v>
      </c>
      <c r="Y3526" t="s">
        <v>55</v>
      </c>
    </row>
    <row r="3527" spans="1:25" x14ac:dyDescent="0.25">
      <c r="A3527" t="s">
        <v>3844</v>
      </c>
      <c r="B3527">
        <v>45736</v>
      </c>
      <c r="C3527" t="s">
        <v>72</v>
      </c>
      <c r="D3527" t="s">
        <v>49</v>
      </c>
      <c r="E3527">
        <v>2881.66</v>
      </c>
      <c r="F3527">
        <v>2785.15</v>
      </c>
      <c r="G3527">
        <v>36.6</v>
      </c>
      <c r="H3527">
        <v>14.6</v>
      </c>
      <c r="I3527">
        <v>3.3</v>
      </c>
      <c r="J3527" t="s">
        <v>35</v>
      </c>
      <c r="K3527" t="s">
        <v>92</v>
      </c>
      <c r="L3527" t="s">
        <v>120</v>
      </c>
      <c r="M3527" t="s">
        <v>381</v>
      </c>
      <c r="N3527" t="s">
        <v>52</v>
      </c>
      <c r="O3527">
        <v>1037.6600000000001</v>
      </c>
      <c r="P3527" t="s">
        <v>32</v>
      </c>
      <c r="Q3527" t="s">
        <v>33</v>
      </c>
      <c r="R3527" t="s">
        <v>77</v>
      </c>
      <c r="S3527">
        <v>13.55</v>
      </c>
      <c r="T3527" t="s">
        <v>35</v>
      </c>
      <c r="U3527">
        <v>7</v>
      </c>
      <c r="V3527">
        <v>7</v>
      </c>
      <c r="W3527" t="s">
        <v>36</v>
      </c>
      <c r="X3527" t="s">
        <v>54</v>
      </c>
      <c r="Y3527" t="s">
        <v>38</v>
      </c>
    </row>
    <row r="3528" spans="1:25" x14ac:dyDescent="0.25">
      <c r="A3528" t="s">
        <v>3845</v>
      </c>
      <c r="B3528">
        <v>45444</v>
      </c>
      <c r="C3528" t="s">
        <v>133</v>
      </c>
      <c r="D3528" t="s">
        <v>41</v>
      </c>
      <c r="E3528">
        <v>2962.87</v>
      </c>
      <c r="F3528">
        <v>2941.6</v>
      </c>
      <c r="G3528">
        <v>6.1</v>
      </c>
      <c r="H3528">
        <v>10</v>
      </c>
      <c r="I3528">
        <v>4.0999999999999996</v>
      </c>
      <c r="J3528" t="s">
        <v>28</v>
      </c>
      <c r="L3528" t="s">
        <v>215</v>
      </c>
      <c r="M3528" t="s">
        <v>622</v>
      </c>
      <c r="N3528" t="s">
        <v>44</v>
      </c>
      <c r="O3528">
        <v>1149.03</v>
      </c>
      <c r="P3528" t="s">
        <v>32</v>
      </c>
      <c r="Q3528" t="s">
        <v>33</v>
      </c>
      <c r="R3528" t="s">
        <v>102</v>
      </c>
      <c r="S3528">
        <v>13.8</v>
      </c>
      <c r="T3528" t="s">
        <v>28</v>
      </c>
      <c r="U3528">
        <v>8</v>
      </c>
      <c r="V3528">
        <v>11</v>
      </c>
      <c r="W3528" t="s">
        <v>36</v>
      </c>
      <c r="X3528" t="s">
        <v>54</v>
      </c>
      <c r="Y3528" t="s">
        <v>46</v>
      </c>
    </row>
    <row r="3529" spans="1:25" x14ac:dyDescent="0.25">
      <c r="A3529" t="s">
        <v>3846</v>
      </c>
      <c r="B3529">
        <v>45427</v>
      </c>
      <c r="C3529" t="s">
        <v>173</v>
      </c>
      <c r="D3529" t="s">
        <v>58</v>
      </c>
      <c r="E3529">
        <v>4249.53</v>
      </c>
      <c r="F3529">
        <v>4245.58</v>
      </c>
      <c r="G3529">
        <v>0</v>
      </c>
      <c r="H3529">
        <v>10</v>
      </c>
      <c r="I3529">
        <v>3.9</v>
      </c>
      <c r="J3529" t="s">
        <v>35</v>
      </c>
      <c r="K3529" t="s">
        <v>177</v>
      </c>
      <c r="L3529" t="s">
        <v>185</v>
      </c>
      <c r="M3529" t="s">
        <v>273</v>
      </c>
      <c r="N3529" t="s">
        <v>81</v>
      </c>
      <c r="O3529">
        <v>881.47</v>
      </c>
      <c r="P3529" t="s">
        <v>32</v>
      </c>
      <c r="Q3529" t="s">
        <v>33</v>
      </c>
      <c r="R3529" t="s">
        <v>77</v>
      </c>
      <c r="S3529">
        <v>13.51</v>
      </c>
      <c r="T3529" t="s">
        <v>28</v>
      </c>
      <c r="U3529">
        <v>5</v>
      </c>
      <c r="V3529">
        <v>1</v>
      </c>
      <c r="W3529" t="s">
        <v>78</v>
      </c>
      <c r="X3529" t="s">
        <v>37</v>
      </c>
      <c r="Y3529" t="s">
        <v>46</v>
      </c>
    </row>
    <row r="3530" spans="1:25" x14ac:dyDescent="0.25">
      <c r="A3530" t="s">
        <v>3847</v>
      </c>
      <c r="B3530">
        <v>46012</v>
      </c>
      <c r="C3530" t="s">
        <v>26</v>
      </c>
      <c r="D3530" t="s">
        <v>49</v>
      </c>
      <c r="E3530">
        <v>4688.2</v>
      </c>
      <c r="F3530">
        <v>4756.38</v>
      </c>
      <c r="G3530">
        <v>24.4</v>
      </c>
      <c r="H3530">
        <v>10</v>
      </c>
      <c r="I3530">
        <v>2.8</v>
      </c>
      <c r="J3530" t="s">
        <v>35</v>
      </c>
      <c r="K3530" t="s">
        <v>177</v>
      </c>
      <c r="L3530" t="s">
        <v>144</v>
      </c>
      <c r="M3530" t="s">
        <v>563</v>
      </c>
      <c r="N3530" t="s">
        <v>44</v>
      </c>
      <c r="O3530">
        <v>969.62</v>
      </c>
      <c r="P3530" t="s">
        <v>32</v>
      </c>
      <c r="Q3530" t="s">
        <v>33</v>
      </c>
      <c r="R3530" t="s">
        <v>77</v>
      </c>
      <c r="S3530">
        <v>12.33</v>
      </c>
      <c r="T3530" t="s">
        <v>28</v>
      </c>
      <c r="U3530">
        <v>18</v>
      </c>
      <c r="V3530">
        <v>7</v>
      </c>
      <c r="W3530" t="s">
        <v>36</v>
      </c>
      <c r="X3530" t="s">
        <v>54</v>
      </c>
      <c r="Y3530" t="s">
        <v>38</v>
      </c>
    </row>
    <row r="3531" spans="1:25" x14ac:dyDescent="0.25">
      <c r="A3531" t="s">
        <v>3848</v>
      </c>
      <c r="B3531">
        <v>45945</v>
      </c>
      <c r="C3531" t="s">
        <v>68</v>
      </c>
      <c r="D3531" t="s">
        <v>49</v>
      </c>
      <c r="E3531">
        <v>3725.48</v>
      </c>
      <c r="F3531">
        <v>3547.51</v>
      </c>
      <c r="G3531">
        <v>40.5</v>
      </c>
      <c r="H3531">
        <v>24.5</v>
      </c>
      <c r="I3531">
        <v>2.1</v>
      </c>
      <c r="J3531" t="s">
        <v>28</v>
      </c>
      <c r="L3531" t="s">
        <v>241</v>
      </c>
      <c r="M3531" t="s">
        <v>534</v>
      </c>
      <c r="N3531" t="s">
        <v>81</v>
      </c>
      <c r="O3531">
        <v>1021.64</v>
      </c>
      <c r="P3531" t="s">
        <v>32</v>
      </c>
      <c r="Q3531" t="s">
        <v>33</v>
      </c>
      <c r="R3531" t="s">
        <v>34</v>
      </c>
      <c r="S3531">
        <v>24.1</v>
      </c>
      <c r="T3531" t="s">
        <v>35</v>
      </c>
      <c r="U3531">
        <v>10</v>
      </c>
      <c r="V3531">
        <v>10</v>
      </c>
      <c r="W3531" t="s">
        <v>36</v>
      </c>
      <c r="X3531" t="s">
        <v>37</v>
      </c>
      <c r="Y3531" t="s">
        <v>38</v>
      </c>
    </row>
    <row r="3532" spans="1:25" x14ac:dyDescent="0.25">
      <c r="A3532" t="s">
        <v>3849</v>
      </c>
      <c r="B3532">
        <v>45702</v>
      </c>
      <c r="C3532" t="s">
        <v>72</v>
      </c>
      <c r="D3532" t="s">
        <v>41</v>
      </c>
      <c r="E3532">
        <v>2440.83</v>
      </c>
      <c r="F3532">
        <v>2224.2199999999998</v>
      </c>
      <c r="G3532">
        <v>50.6</v>
      </c>
      <c r="H3532">
        <v>27.6</v>
      </c>
      <c r="I3532">
        <v>3.3</v>
      </c>
      <c r="J3532" t="s">
        <v>35</v>
      </c>
      <c r="K3532" t="s">
        <v>109</v>
      </c>
      <c r="L3532" t="s">
        <v>167</v>
      </c>
      <c r="M3532" t="s">
        <v>213</v>
      </c>
      <c r="N3532" t="s">
        <v>52</v>
      </c>
      <c r="O3532">
        <v>1116.67</v>
      </c>
      <c r="P3532" t="s">
        <v>32</v>
      </c>
      <c r="Q3532" t="s">
        <v>33</v>
      </c>
      <c r="R3532" t="s">
        <v>77</v>
      </c>
      <c r="S3532">
        <v>7.16</v>
      </c>
      <c r="T3532" t="s">
        <v>28</v>
      </c>
      <c r="U3532">
        <v>4</v>
      </c>
      <c r="V3532">
        <v>10</v>
      </c>
      <c r="W3532" t="s">
        <v>53</v>
      </c>
      <c r="X3532" t="s">
        <v>37</v>
      </c>
      <c r="Y3532" t="s">
        <v>46</v>
      </c>
    </row>
    <row r="3533" spans="1:25" x14ac:dyDescent="0.25">
      <c r="A3533" t="s">
        <v>3850</v>
      </c>
      <c r="B3533">
        <v>45353</v>
      </c>
      <c r="C3533" t="s">
        <v>64</v>
      </c>
      <c r="D3533" t="s">
        <v>27</v>
      </c>
      <c r="E3533">
        <v>2048.9699999999998</v>
      </c>
      <c r="F3533">
        <v>1627.25</v>
      </c>
      <c r="G3533">
        <v>49.5</v>
      </c>
      <c r="H3533">
        <v>42.5</v>
      </c>
      <c r="I3533">
        <v>3.7</v>
      </c>
      <c r="J3533" t="s">
        <v>35</v>
      </c>
      <c r="K3533" t="s">
        <v>73</v>
      </c>
      <c r="L3533" t="s">
        <v>167</v>
      </c>
      <c r="M3533" t="s">
        <v>733</v>
      </c>
      <c r="N3533" t="s">
        <v>31</v>
      </c>
      <c r="O3533">
        <v>826.39</v>
      </c>
      <c r="P3533" t="s">
        <v>76</v>
      </c>
      <c r="Q3533" t="s">
        <v>33</v>
      </c>
      <c r="R3533" t="s">
        <v>45</v>
      </c>
      <c r="S3533">
        <v>0.2</v>
      </c>
      <c r="T3533" t="s">
        <v>35</v>
      </c>
      <c r="U3533">
        <v>10</v>
      </c>
      <c r="V3533">
        <v>14</v>
      </c>
      <c r="W3533" t="s">
        <v>53</v>
      </c>
      <c r="X3533" t="s">
        <v>37</v>
      </c>
      <c r="Y3533" t="s">
        <v>46</v>
      </c>
    </row>
    <row r="3534" spans="1:25" x14ac:dyDescent="0.25">
      <c r="A3534" t="s">
        <v>3851</v>
      </c>
      <c r="B3534">
        <v>45378</v>
      </c>
      <c r="C3534" t="s">
        <v>113</v>
      </c>
      <c r="D3534" t="s">
        <v>41</v>
      </c>
      <c r="E3534">
        <v>4500.6499999999996</v>
      </c>
      <c r="F3534">
        <v>4457.9399999999996</v>
      </c>
      <c r="G3534">
        <v>38.799999999999997</v>
      </c>
      <c r="H3534">
        <v>31.8</v>
      </c>
      <c r="I3534">
        <v>3.3</v>
      </c>
      <c r="J3534" t="s">
        <v>35</v>
      </c>
      <c r="K3534" t="s">
        <v>177</v>
      </c>
      <c r="L3534" t="s">
        <v>139</v>
      </c>
      <c r="M3534" t="s">
        <v>677</v>
      </c>
      <c r="N3534" t="s">
        <v>81</v>
      </c>
      <c r="O3534">
        <v>961.82</v>
      </c>
      <c r="P3534" t="s">
        <v>32</v>
      </c>
      <c r="Q3534" t="s">
        <v>33</v>
      </c>
      <c r="R3534" t="s">
        <v>77</v>
      </c>
      <c r="S3534">
        <v>14.01</v>
      </c>
      <c r="T3534" t="s">
        <v>28</v>
      </c>
      <c r="U3534">
        <v>9</v>
      </c>
      <c r="V3534">
        <v>4</v>
      </c>
      <c r="W3534" t="s">
        <v>53</v>
      </c>
      <c r="X3534" t="s">
        <v>54</v>
      </c>
      <c r="Y3534" t="s">
        <v>38</v>
      </c>
    </row>
    <row r="3535" spans="1:25" x14ac:dyDescent="0.25">
      <c r="A3535" t="s">
        <v>3852</v>
      </c>
      <c r="B3535">
        <v>45413</v>
      </c>
      <c r="C3535" t="s">
        <v>68</v>
      </c>
      <c r="D3535" t="s">
        <v>58</v>
      </c>
      <c r="E3535">
        <v>3903.11</v>
      </c>
      <c r="F3535">
        <v>3774.42</v>
      </c>
      <c r="G3535">
        <v>62.9</v>
      </c>
      <c r="H3535">
        <v>54.9</v>
      </c>
      <c r="I3535">
        <v>2.2000000000000002</v>
      </c>
      <c r="J3535" t="s">
        <v>28</v>
      </c>
      <c r="L3535" t="s">
        <v>167</v>
      </c>
      <c r="M3535" t="s">
        <v>128</v>
      </c>
      <c r="N3535" t="s">
        <v>44</v>
      </c>
      <c r="O3535">
        <v>926.64</v>
      </c>
      <c r="P3535" t="s">
        <v>32</v>
      </c>
      <c r="Q3535" t="s">
        <v>33</v>
      </c>
      <c r="R3535" t="s">
        <v>77</v>
      </c>
      <c r="S3535">
        <v>17.899999999999999</v>
      </c>
      <c r="T3535" t="s">
        <v>35</v>
      </c>
      <c r="U3535">
        <v>16</v>
      </c>
      <c r="V3535">
        <v>5</v>
      </c>
      <c r="W3535" t="s">
        <v>78</v>
      </c>
      <c r="X3535" t="s">
        <v>37</v>
      </c>
      <c r="Y3535" t="s">
        <v>46</v>
      </c>
    </row>
    <row r="3536" spans="1:25" x14ac:dyDescent="0.25">
      <c r="A3536" t="s">
        <v>3853</v>
      </c>
      <c r="B3536">
        <v>45814</v>
      </c>
      <c r="C3536" t="s">
        <v>64</v>
      </c>
      <c r="D3536" t="s">
        <v>27</v>
      </c>
      <c r="E3536">
        <v>3814.01</v>
      </c>
      <c r="F3536">
        <v>3685.75</v>
      </c>
      <c r="G3536">
        <v>39.700000000000003</v>
      </c>
      <c r="H3536">
        <v>15.7</v>
      </c>
      <c r="I3536">
        <v>4.5</v>
      </c>
      <c r="J3536" t="s">
        <v>28</v>
      </c>
      <c r="L3536" t="s">
        <v>247</v>
      </c>
      <c r="M3536" t="s">
        <v>66</v>
      </c>
      <c r="N3536" t="s">
        <v>81</v>
      </c>
      <c r="O3536">
        <v>956.58</v>
      </c>
      <c r="P3536" t="s">
        <v>32</v>
      </c>
      <c r="Q3536" t="s">
        <v>33</v>
      </c>
      <c r="R3536" t="s">
        <v>77</v>
      </c>
      <c r="S3536">
        <v>5.91</v>
      </c>
      <c r="T3536" t="s">
        <v>35</v>
      </c>
      <c r="U3536">
        <v>8</v>
      </c>
      <c r="V3536">
        <v>8</v>
      </c>
      <c r="W3536" t="s">
        <v>78</v>
      </c>
      <c r="X3536" t="s">
        <v>37</v>
      </c>
      <c r="Y3536" t="s">
        <v>46</v>
      </c>
    </row>
    <row r="3537" spans="1:25" x14ac:dyDescent="0.25">
      <c r="A3537" t="s">
        <v>3854</v>
      </c>
      <c r="B3537">
        <v>45340</v>
      </c>
      <c r="C3537" t="s">
        <v>26</v>
      </c>
      <c r="D3537" t="s">
        <v>58</v>
      </c>
      <c r="E3537">
        <v>2385.23</v>
      </c>
      <c r="F3537">
        <v>1967.31</v>
      </c>
      <c r="G3537">
        <v>4.2</v>
      </c>
      <c r="H3537">
        <v>10</v>
      </c>
      <c r="I3537">
        <v>4.2</v>
      </c>
      <c r="J3537" t="s">
        <v>28</v>
      </c>
      <c r="L3537" t="s">
        <v>447</v>
      </c>
      <c r="M3537" t="s">
        <v>406</v>
      </c>
      <c r="N3537" t="s">
        <v>31</v>
      </c>
      <c r="O3537">
        <v>1070.31</v>
      </c>
      <c r="P3537" t="s">
        <v>32</v>
      </c>
      <c r="Q3537" t="s">
        <v>33</v>
      </c>
      <c r="R3537" t="s">
        <v>62</v>
      </c>
      <c r="S3537">
        <v>16.59</v>
      </c>
      <c r="T3537" t="s">
        <v>28</v>
      </c>
      <c r="U3537">
        <v>7</v>
      </c>
      <c r="V3537">
        <v>15</v>
      </c>
      <c r="W3537" t="s">
        <v>78</v>
      </c>
      <c r="X3537" t="s">
        <v>37</v>
      </c>
      <c r="Y3537" t="s">
        <v>46</v>
      </c>
    </row>
    <row r="3538" spans="1:25" x14ac:dyDescent="0.25">
      <c r="A3538" t="s">
        <v>3855</v>
      </c>
      <c r="B3538">
        <v>45787</v>
      </c>
      <c r="C3538" t="s">
        <v>133</v>
      </c>
      <c r="D3538" t="s">
        <v>58</v>
      </c>
      <c r="E3538">
        <v>1634.56</v>
      </c>
      <c r="F3538">
        <v>1685.83</v>
      </c>
      <c r="G3538">
        <v>22.7</v>
      </c>
      <c r="H3538">
        <v>10</v>
      </c>
      <c r="I3538">
        <v>4.3</v>
      </c>
      <c r="J3538" t="s">
        <v>35</v>
      </c>
      <c r="K3538" t="s">
        <v>59</v>
      </c>
      <c r="L3538" t="s">
        <v>238</v>
      </c>
      <c r="M3538" t="s">
        <v>93</v>
      </c>
      <c r="N3538" t="s">
        <v>31</v>
      </c>
      <c r="O3538">
        <v>987.8</v>
      </c>
      <c r="P3538" t="s">
        <v>32</v>
      </c>
      <c r="Q3538" t="s">
        <v>33</v>
      </c>
      <c r="R3538" t="s">
        <v>89</v>
      </c>
      <c r="S3538">
        <v>1.8</v>
      </c>
      <c r="T3538" t="s">
        <v>28</v>
      </c>
      <c r="U3538">
        <v>13</v>
      </c>
      <c r="V3538">
        <v>13</v>
      </c>
      <c r="W3538" t="s">
        <v>53</v>
      </c>
      <c r="X3538" t="s">
        <v>37</v>
      </c>
      <c r="Y3538" t="s">
        <v>46</v>
      </c>
    </row>
    <row r="3539" spans="1:25" x14ac:dyDescent="0.25">
      <c r="A3539" t="s">
        <v>3856</v>
      </c>
      <c r="B3539">
        <v>45901</v>
      </c>
      <c r="C3539" t="s">
        <v>173</v>
      </c>
      <c r="D3539" t="s">
        <v>49</v>
      </c>
      <c r="E3539">
        <v>1547.41</v>
      </c>
      <c r="F3539">
        <v>1442.15</v>
      </c>
      <c r="G3539">
        <v>53.3</v>
      </c>
      <c r="H3539">
        <v>45.3</v>
      </c>
      <c r="I3539">
        <v>2.2999999999999998</v>
      </c>
      <c r="J3539" t="s">
        <v>28</v>
      </c>
      <c r="L3539" t="s">
        <v>139</v>
      </c>
      <c r="M3539" t="s">
        <v>61</v>
      </c>
      <c r="N3539" t="s">
        <v>31</v>
      </c>
      <c r="O3539">
        <v>1003.1</v>
      </c>
      <c r="P3539" t="s">
        <v>76</v>
      </c>
      <c r="Q3539" t="s">
        <v>33</v>
      </c>
      <c r="R3539" t="s">
        <v>62</v>
      </c>
      <c r="S3539">
        <v>3.27</v>
      </c>
      <c r="T3539" t="s">
        <v>28</v>
      </c>
      <c r="U3539">
        <v>2</v>
      </c>
      <c r="V3539">
        <v>4</v>
      </c>
      <c r="W3539" t="s">
        <v>78</v>
      </c>
      <c r="X3539" t="s">
        <v>37</v>
      </c>
      <c r="Y3539" t="s">
        <v>55</v>
      </c>
    </row>
    <row r="3540" spans="1:25" x14ac:dyDescent="0.25">
      <c r="A3540" t="s">
        <v>3857</v>
      </c>
      <c r="B3540">
        <v>45964</v>
      </c>
      <c r="C3540" t="s">
        <v>91</v>
      </c>
      <c r="D3540" t="s">
        <v>27</v>
      </c>
      <c r="E3540">
        <v>4072.35</v>
      </c>
      <c r="F3540">
        <v>4022.41</v>
      </c>
      <c r="G3540">
        <v>62</v>
      </c>
      <c r="H3540">
        <v>44</v>
      </c>
      <c r="I3540">
        <v>1.7</v>
      </c>
      <c r="J3540" t="s">
        <v>35</v>
      </c>
      <c r="K3540" t="s">
        <v>123</v>
      </c>
      <c r="L3540" t="s">
        <v>229</v>
      </c>
      <c r="M3540" t="s">
        <v>462</v>
      </c>
      <c r="N3540" t="s">
        <v>81</v>
      </c>
      <c r="O3540">
        <v>778.4</v>
      </c>
      <c r="P3540" t="s">
        <v>32</v>
      </c>
      <c r="Q3540" t="s">
        <v>33</v>
      </c>
      <c r="R3540" t="s">
        <v>45</v>
      </c>
      <c r="S3540">
        <v>10.130000000000001</v>
      </c>
      <c r="T3540" t="s">
        <v>35</v>
      </c>
      <c r="U3540">
        <v>14</v>
      </c>
      <c r="V3540">
        <v>9</v>
      </c>
      <c r="W3540" t="s">
        <v>53</v>
      </c>
      <c r="X3540" t="s">
        <v>37</v>
      </c>
      <c r="Y3540" t="s">
        <v>46</v>
      </c>
    </row>
    <row r="3541" spans="1:25" x14ac:dyDescent="0.25">
      <c r="A3541" t="s">
        <v>3858</v>
      </c>
      <c r="B3541">
        <v>45939</v>
      </c>
      <c r="C3541" t="s">
        <v>57</v>
      </c>
      <c r="D3541" t="s">
        <v>58</v>
      </c>
      <c r="E3541">
        <v>3069.35</v>
      </c>
      <c r="F3541">
        <v>2534.09</v>
      </c>
      <c r="G3541">
        <v>13.7</v>
      </c>
      <c r="H3541">
        <v>10</v>
      </c>
      <c r="I3541">
        <v>2.6</v>
      </c>
      <c r="J3541" t="s">
        <v>28</v>
      </c>
      <c r="L3541" t="s">
        <v>139</v>
      </c>
      <c r="M3541" t="s">
        <v>647</v>
      </c>
      <c r="N3541" t="s">
        <v>44</v>
      </c>
      <c r="O3541">
        <v>896.9</v>
      </c>
      <c r="P3541" t="s">
        <v>32</v>
      </c>
      <c r="Q3541" t="s">
        <v>33</v>
      </c>
      <c r="R3541" t="s">
        <v>102</v>
      </c>
      <c r="S3541">
        <v>24.4</v>
      </c>
      <c r="T3541" t="s">
        <v>28</v>
      </c>
      <c r="U3541">
        <v>15</v>
      </c>
      <c r="V3541">
        <v>2</v>
      </c>
      <c r="W3541" t="s">
        <v>53</v>
      </c>
      <c r="X3541" t="s">
        <v>54</v>
      </c>
      <c r="Y3541" t="s">
        <v>38</v>
      </c>
    </row>
    <row r="3542" spans="1:25" x14ac:dyDescent="0.25">
      <c r="A3542" t="s">
        <v>3859</v>
      </c>
      <c r="B3542">
        <v>45989</v>
      </c>
      <c r="C3542" t="s">
        <v>64</v>
      </c>
      <c r="D3542" t="s">
        <v>41</v>
      </c>
      <c r="E3542">
        <v>2301.3200000000002</v>
      </c>
      <c r="F3542">
        <v>2011.05</v>
      </c>
      <c r="G3542">
        <v>46.5</v>
      </c>
      <c r="H3542">
        <v>21.5</v>
      </c>
      <c r="I3542">
        <v>4</v>
      </c>
      <c r="J3542" t="s">
        <v>28</v>
      </c>
      <c r="L3542" t="s">
        <v>87</v>
      </c>
      <c r="M3542" t="s">
        <v>622</v>
      </c>
      <c r="N3542" t="s">
        <v>31</v>
      </c>
      <c r="O3542">
        <v>966.31</v>
      </c>
      <c r="P3542" t="s">
        <v>76</v>
      </c>
      <c r="Q3542" t="s">
        <v>33</v>
      </c>
      <c r="R3542" t="s">
        <v>45</v>
      </c>
      <c r="S3542">
        <v>12.31</v>
      </c>
      <c r="T3542" t="s">
        <v>35</v>
      </c>
      <c r="U3542">
        <v>13</v>
      </c>
      <c r="V3542">
        <v>12</v>
      </c>
      <c r="W3542" t="s">
        <v>36</v>
      </c>
      <c r="X3542" t="s">
        <v>37</v>
      </c>
      <c r="Y3542" t="s">
        <v>46</v>
      </c>
    </row>
    <row r="3543" spans="1:25" x14ac:dyDescent="0.25">
      <c r="A3543" t="s">
        <v>3860</v>
      </c>
      <c r="B3543">
        <v>45956</v>
      </c>
      <c r="C3543" t="s">
        <v>173</v>
      </c>
      <c r="D3543" t="s">
        <v>41</v>
      </c>
      <c r="E3543">
        <v>4353.26</v>
      </c>
      <c r="F3543">
        <v>4082.18</v>
      </c>
      <c r="G3543">
        <v>42.3</v>
      </c>
      <c r="H3543">
        <v>27.3</v>
      </c>
      <c r="I3543">
        <v>3.3</v>
      </c>
      <c r="J3543" t="s">
        <v>28</v>
      </c>
      <c r="L3543" t="s">
        <v>387</v>
      </c>
      <c r="M3543" t="s">
        <v>152</v>
      </c>
      <c r="N3543" t="s">
        <v>44</v>
      </c>
      <c r="O3543">
        <v>1048.44</v>
      </c>
      <c r="P3543" t="s">
        <v>32</v>
      </c>
      <c r="Q3543" t="s">
        <v>33</v>
      </c>
      <c r="R3543" t="s">
        <v>77</v>
      </c>
      <c r="S3543">
        <v>19.3</v>
      </c>
      <c r="T3543" t="s">
        <v>35</v>
      </c>
      <c r="U3543">
        <v>6</v>
      </c>
      <c r="V3543">
        <v>11</v>
      </c>
      <c r="W3543" t="s">
        <v>36</v>
      </c>
      <c r="X3543" t="s">
        <v>54</v>
      </c>
      <c r="Y3543" t="s">
        <v>55</v>
      </c>
    </row>
    <row r="3544" spans="1:25" x14ac:dyDescent="0.25">
      <c r="A3544" t="s">
        <v>3861</v>
      </c>
      <c r="B3544">
        <v>45909</v>
      </c>
      <c r="C3544" t="s">
        <v>26</v>
      </c>
      <c r="D3544" t="s">
        <v>58</v>
      </c>
      <c r="E3544">
        <v>3610.68</v>
      </c>
      <c r="F3544">
        <v>3510.87</v>
      </c>
      <c r="G3544">
        <v>38</v>
      </c>
      <c r="H3544">
        <v>21</v>
      </c>
      <c r="I3544">
        <v>4.5</v>
      </c>
      <c r="J3544" t="s">
        <v>28</v>
      </c>
      <c r="L3544" t="s">
        <v>229</v>
      </c>
      <c r="M3544" t="s">
        <v>427</v>
      </c>
      <c r="N3544" t="s">
        <v>44</v>
      </c>
      <c r="O3544">
        <v>1071.17</v>
      </c>
      <c r="P3544" t="s">
        <v>76</v>
      </c>
      <c r="Q3544" t="s">
        <v>33</v>
      </c>
      <c r="R3544" t="s">
        <v>45</v>
      </c>
      <c r="S3544">
        <v>1.67</v>
      </c>
      <c r="T3544" t="s">
        <v>28</v>
      </c>
      <c r="U3544">
        <v>8</v>
      </c>
      <c r="V3544">
        <v>15</v>
      </c>
      <c r="W3544" t="s">
        <v>36</v>
      </c>
      <c r="X3544" t="s">
        <v>37</v>
      </c>
      <c r="Y3544" t="s">
        <v>55</v>
      </c>
    </row>
    <row r="3545" spans="1:25" x14ac:dyDescent="0.25">
      <c r="A3545" t="s">
        <v>3862</v>
      </c>
      <c r="B3545">
        <v>45748</v>
      </c>
      <c r="C3545" t="s">
        <v>72</v>
      </c>
      <c r="D3545" t="s">
        <v>49</v>
      </c>
      <c r="E3545">
        <v>2589.5</v>
      </c>
      <c r="F3545">
        <v>2581.17</v>
      </c>
      <c r="G3545">
        <v>19.100000000000001</v>
      </c>
      <c r="H3545">
        <v>10</v>
      </c>
      <c r="I3545">
        <v>3.4</v>
      </c>
      <c r="J3545" t="s">
        <v>28</v>
      </c>
      <c r="L3545" t="s">
        <v>130</v>
      </c>
      <c r="M3545" t="s">
        <v>307</v>
      </c>
      <c r="N3545" t="s">
        <v>52</v>
      </c>
      <c r="O3545">
        <v>1106.6099999999999</v>
      </c>
      <c r="P3545" t="s">
        <v>32</v>
      </c>
      <c r="Q3545" t="s">
        <v>33</v>
      </c>
      <c r="R3545" t="s">
        <v>45</v>
      </c>
      <c r="S3545">
        <v>2.66</v>
      </c>
      <c r="T3545" t="s">
        <v>28</v>
      </c>
      <c r="U3545">
        <v>11</v>
      </c>
      <c r="V3545">
        <v>10</v>
      </c>
      <c r="W3545" t="s">
        <v>36</v>
      </c>
      <c r="X3545" t="s">
        <v>54</v>
      </c>
      <c r="Y3545" t="s">
        <v>46</v>
      </c>
    </row>
    <row r="3546" spans="1:25" x14ac:dyDescent="0.25">
      <c r="A3546" t="s">
        <v>3863</v>
      </c>
      <c r="B3546">
        <v>45885</v>
      </c>
      <c r="C3546" t="s">
        <v>72</v>
      </c>
      <c r="D3546" t="s">
        <v>49</v>
      </c>
      <c r="E3546">
        <v>3495.05</v>
      </c>
      <c r="F3546">
        <v>3109.9</v>
      </c>
      <c r="G3546">
        <v>78.400000000000006</v>
      </c>
      <c r="H3546">
        <v>53.4</v>
      </c>
      <c r="I3546">
        <v>2.5</v>
      </c>
      <c r="J3546" t="s">
        <v>28</v>
      </c>
      <c r="L3546" t="s">
        <v>325</v>
      </c>
      <c r="M3546" t="s">
        <v>350</v>
      </c>
      <c r="N3546" t="s">
        <v>44</v>
      </c>
      <c r="O3546">
        <v>988.67</v>
      </c>
      <c r="P3546" t="s">
        <v>76</v>
      </c>
      <c r="Q3546" t="s">
        <v>263</v>
      </c>
      <c r="R3546" t="s">
        <v>34</v>
      </c>
      <c r="S3546">
        <v>-1.49</v>
      </c>
      <c r="T3546" t="s">
        <v>35</v>
      </c>
      <c r="U3546">
        <v>2</v>
      </c>
      <c r="V3546">
        <v>4</v>
      </c>
      <c r="W3546" t="s">
        <v>53</v>
      </c>
      <c r="X3546" t="s">
        <v>37</v>
      </c>
      <c r="Y3546" t="s">
        <v>55</v>
      </c>
    </row>
    <row r="3547" spans="1:25" x14ac:dyDescent="0.25">
      <c r="A3547" t="s">
        <v>3864</v>
      </c>
      <c r="B3547">
        <v>45956</v>
      </c>
      <c r="C3547" t="s">
        <v>108</v>
      </c>
      <c r="D3547" t="s">
        <v>58</v>
      </c>
      <c r="E3547">
        <v>3573.74</v>
      </c>
      <c r="F3547">
        <v>3341.61</v>
      </c>
      <c r="G3547">
        <v>87.4</v>
      </c>
      <c r="H3547">
        <v>75.400000000000006</v>
      </c>
      <c r="I3547">
        <v>3</v>
      </c>
      <c r="J3547" t="s">
        <v>28</v>
      </c>
      <c r="L3547" t="s">
        <v>278</v>
      </c>
      <c r="M3547" t="s">
        <v>1005</v>
      </c>
      <c r="N3547" t="s">
        <v>81</v>
      </c>
      <c r="O3547">
        <v>993.74</v>
      </c>
      <c r="P3547" t="s">
        <v>76</v>
      </c>
      <c r="Q3547" t="s">
        <v>33</v>
      </c>
      <c r="R3547" t="s">
        <v>89</v>
      </c>
      <c r="S3547">
        <v>23.91</v>
      </c>
      <c r="T3547" t="s">
        <v>35</v>
      </c>
      <c r="U3547">
        <v>16</v>
      </c>
      <c r="V3547">
        <v>4</v>
      </c>
      <c r="W3547" t="s">
        <v>78</v>
      </c>
      <c r="X3547" t="s">
        <v>54</v>
      </c>
      <c r="Y3547" t="s">
        <v>55</v>
      </c>
    </row>
    <row r="3548" spans="1:25" x14ac:dyDescent="0.25">
      <c r="A3548" t="s">
        <v>3865</v>
      </c>
      <c r="B3548">
        <v>45385</v>
      </c>
      <c r="C3548" t="s">
        <v>173</v>
      </c>
      <c r="D3548" t="s">
        <v>27</v>
      </c>
      <c r="E3548">
        <v>1656.22</v>
      </c>
      <c r="F3548">
        <v>1572.49</v>
      </c>
      <c r="G3548">
        <v>33.299999999999997</v>
      </c>
      <c r="H3548">
        <v>16.3</v>
      </c>
      <c r="I3548">
        <v>3.4</v>
      </c>
      <c r="J3548" t="s">
        <v>28</v>
      </c>
      <c r="L3548" t="s">
        <v>215</v>
      </c>
      <c r="M3548" t="s">
        <v>1005</v>
      </c>
      <c r="N3548" t="s">
        <v>31</v>
      </c>
      <c r="O3548">
        <v>973.84</v>
      </c>
      <c r="P3548" t="s">
        <v>32</v>
      </c>
      <c r="Q3548" t="s">
        <v>33</v>
      </c>
      <c r="R3548" t="s">
        <v>102</v>
      </c>
      <c r="S3548">
        <v>6.56</v>
      </c>
      <c r="T3548" t="s">
        <v>35</v>
      </c>
      <c r="U3548">
        <v>12</v>
      </c>
      <c r="V3548">
        <v>5</v>
      </c>
      <c r="W3548" t="s">
        <v>53</v>
      </c>
      <c r="X3548" t="s">
        <v>54</v>
      </c>
      <c r="Y3548" t="s">
        <v>38</v>
      </c>
    </row>
    <row r="3549" spans="1:25" x14ac:dyDescent="0.25">
      <c r="A3549" t="s">
        <v>3866</v>
      </c>
      <c r="B3549">
        <v>45540</v>
      </c>
      <c r="C3549" t="s">
        <v>91</v>
      </c>
      <c r="D3549" t="s">
        <v>49</v>
      </c>
      <c r="E3549">
        <v>2735.44</v>
      </c>
      <c r="F3549">
        <v>2639.99</v>
      </c>
      <c r="G3549">
        <v>57.2</v>
      </c>
      <c r="H3549">
        <v>34.200000000000003</v>
      </c>
      <c r="I3549">
        <v>1.5</v>
      </c>
      <c r="J3549" t="s">
        <v>28</v>
      </c>
      <c r="L3549" t="s">
        <v>180</v>
      </c>
      <c r="M3549" t="s">
        <v>1005</v>
      </c>
      <c r="N3549" t="s">
        <v>52</v>
      </c>
      <c r="O3549">
        <v>1266.6199999999999</v>
      </c>
      <c r="P3549" t="s">
        <v>32</v>
      </c>
      <c r="Q3549" t="s">
        <v>33</v>
      </c>
      <c r="R3549" t="s">
        <v>77</v>
      </c>
      <c r="S3549">
        <v>18.579999999999998</v>
      </c>
      <c r="T3549" t="s">
        <v>35</v>
      </c>
      <c r="U3549">
        <v>6</v>
      </c>
      <c r="V3549">
        <v>2</v>
      </c>
      <c r="W3549" t="s">
        <v>36</v>
      </c>
      <c r="X3549" t="s">
        <v>37</v>
      </c>
      <c r="Y3549" t="s">
        <v>55</v>
      </c>
    </row>
    <row r="3550" spans="1:25" x14ac:dyDescent="0.25">
      <c r="A3550" t="s">
        <v>3867</v>
      </c>
      <c r="B3550">
        <v>45384</v>
      </c>
      <c r="C3550" t="s">
        <v>40</v>
      </c>
      <c r="D3550" t="s">
        <v>58</v>
      </c>
      <c r="E3550">
        <v>1437.17</v>
      </c>
      <c r="F3550">
        <v>1363.11</v>
      </c>
      <c r="G3550">
        <v>27</v>
      </c>
      <c r="H3550">
        <v>10</v>
      </c>
      <c r="I3550">
        <v>3.9</v>
      </c>
      <c r="J3550" t="s">
        <v>28</v>
      </c>
      <c r="L3550" t="s">
        <v>229</v>
      </c>
      <c r="M3550" t="s">
        <v>333</v>
      </c>
      <c r="N3550" t="s">
        <v>31</v>
      </c>
      <c r="O3550">
        <v>1240.0999999999999</v>
      </c>
      <c r="P3550" t="s">
        <v>32</v>
      </c>
      <c r="Q3550" t="s">
        <v>33</v>
      </c>
      <c r="R3550" t="s">
        <v>45</v>
      </c>
      <c r="S3550">
        <v>-7.44</v>
      </c>
      <c r="T3550" t="s">
        <v>28</v>
      </c>
      <c r="U3550">
        <v>10</v>
      </c>
      <c r="V3550">
        <v>6</v>
      </c>
      <c r="W3550" t="s">
        <v>36</v>
      </c>
      <c r="X3550" t="s">
        <v>37</v>
      </c>
      <c r="Y3550" t="s">
        <v>38</v>
      </c>
    </row>
    <row r="3551" spans="1:25" x14ac:dyDescent="0.25">
      <c r="A3551" t="s">
        <v>3868</v>
      </c>
      <c r="B3551">
        <v>45900</v>
      </c>
      <c r="C3551" t="s">
        <v>173</v>
      </c>
      <c r="D3551" t="s">
        <v>41</v>
      </c>
      <c r="E3551">
        <v>2897.28</v>
      </c>
      <c r="F3551">
        <v>2781.37</v>
      </c>
      <c r="G3551">
        <v>18.899999999999999</v>
      </c>
      <c r="H3551">
        <v>10</v>
      </c>
      <c r="I3551">
        <v>2.6</v>
      </c>
      <c r="J3551" t="s">
        <v>28</v>
      </c>
      <c r="L3551" t="s">
        <v>74</v>
      </c>
      <c r="M3551" t="s">
        <v>165</v>
      </c>
      <c r="N3551" t="s">
        <v>52</v>
      </c>
      <c r="O3551">
        <v>882.83</v>
      </c>
      <c r="P3551" t="s">
        <v>32</v>
      </c>
      <c r="Q3551" t="s">
        <v>33</v>
      </c>
      <c r="R3551" t="s">
        <v>34</v>
      </c>
      <c r="S3551">
        <v>3.25</v>
      </c>
      <c r="T3551" t="s">
        <v>35</v>
      </c>
      <c r="U3551">
        <v>6</v>
      </c>
      <c r="V3551">
        <v>5</v>
      </c>
      <c r="W3551" t="s">
        <v>36</v>
      </c>
      <c r="X3551" t="s">
        <v>37</v>
      </c>
      <c r="Y3551" t="s">
        <v>38</v>
      </c>
    </row>
    <row r="3552" spans="1:25" x14ac:dyDescent="0.25">
      <c r="A3552" t="s">
        <v>3869</v>
      </c>
      <c r="B3552">
        <v>45833</v>
      </c>
      <c r="C3552" t="s">
        <v>119</v>
      </c>
      <c r="D3552" t="s">
        <v>58</v>
      </c>
      <c r="E3552">
        <v>2440.81</v>
      </c>
      <c r="F3552">
        <v>1828.17</v>
      </c>
      <c r="G3552">
        <v>21.2</v>
      </c>
      <c r="H3552">
        <v>10</v>
      </c>
      <c r="I3552">
        <v>3.4</v>
      </c>
      <c r="J3552" t="s">
        <v>35</v>
      </c>
      <c r="K3552" t="s">
        <v>59</v>
      </c>
      <c r="L3552" t="s">
        <v>151</v>
      </c>
      <c r="M3552" t="s">
        <v>397</v>
      </c>
      <c r="N3552" t="s">
        <v>31</v>
      </c>
      <c r="O3552">
        <v>940.82</v>
      </c>
      <c r="P3552" t="s">
        <v>32</v>
      </c>
      <c r="Q3552" t="s">
        <v>33</v>
      </c>
      <c r="R3552" t="s">
        <v>34</v>
      </c>
      <c r="S3552">
        <v>30.93</v>
      </c>
      <c r="T3552" t="s">
        <v>35</v>
      </c>
      <c r="U3552">
        <v>5</v>
      </c>
      <c r="V3552">
        <v>8</v>
      </c>
      <c r="W3552" t="s">
        <v>78</v>
      </c>
      <c r="X3552" t="s">
        <v>37</v>
      </c>
      <c r="Y3552" t="s">
        <v>46</v>
      </c>
    </row>
    <row r="3553" spans="1:25" x14ac:dyDescent="0.25">
      <c r="A3553" t="s">
        <v>3870</v>
      </c>
      <c r="B3553">
        <v>45732</v>
      </c>
      <c r="C3553" t="s">
        <v>40</v>
      </c>
      <c r="D3553" t="s">
        <v>41</v>
      </c>
      <c r="E3553">
        <v>2322.8200000000002</v>
      </c>
      <c r="F3553">
        <v>2163.21</v>
      </c>
      <c r="G3553">
        <v>22.8</v>
      </c>
      <c r="H3553">
        <v>14.8</v>
      </c>
      <c r="I3553">
        <v>3.4</v>
      </c>
      <c r="J3553" t="s">
        <v>28</v>
      </c>
      <c r="L3553" t="s">
        <v>134</v>
      </c>
      <c r="M3553" t="s">
        <v>236</v>
      </c>
      <c r="N3553" t="s">
        <v>52</v>
      </c>
      <c r="O3553">
        <v>1054.0899999999999</v>
      </c>
      <c r="P3553" t="s">
        <v>32</v>
      </c>
      <c r="Q3553" t="s">
        <v>33</v>
      </c>
      <c r="R3553" t="s">
        <v>77</v>
      </c>
      <c r="S3553">
        <v>24.35</v>
      </c>
      <c r="T3553" t="s">
        <v>28</v>
      </c>
      <c r="U3553">
        <v>8</v>
      </c>
      <c r="V3553">
        <v>13</v>
      </c>
      <c r="W3553" t="s">
        <v>53</v>
      </c>
      <c r="X3553" t="s">
        <v>54</v>
      </c>
      <c r="Y3553" t="s">
        <v>55</v>
      </c>
    </row>
    <row r="3554" spans="1:25" x14ac:dyDescent="0.25">
      <c r="A3554" t="s">
        <v>3871</v>
      </c>
      <c r="B3554">
        <v>45969</v>
      </c>
      <c r="C3554" t="s">
        <v>119</v>
      </c>
      <c r="D3554" t="s">
        <v>41</v>
      </c>
      <c r="E3554">
        <v>2102.5</v>
      </c>
      <c r="F3554">
        <v>2152.41</v>
      </c>
      <c r="G3554">
        <v>79.900000000000006</v>
      </c>
      <c r="H3554">
        <v>64.900000000000006</v>
      </c>
      <c r="I3554">
        <v>4.8</v>
      </c>
      <c r="J3554" t="s">
        <v>28</v>
      </c>
      <c r="L3554" t="s">
        <v>226</v>
      </c>
      <c r="M3554" t="s">
        <v>959</v>
      </c>
      <c r="N3554" t="s">
        <v>31</v>
      </c>
      <c r="O3554">
        <v>867.06</v>
      </c>
      <c r="P3554" t="s">
        <v>76</v>
      </c>
      <c r="Q3554" t="s">
        <v>33</v>
      </c>
      <c r="R3554" t="s">
        <v>77</v>
      </c>
      <c r="S3554">
        <v>15.2</v>
      </c>
      <c r="T3554" t="s">
        <v>35</v>
      </c>
      <c r="U3554">
        <v>15</v>
      </c>
      <c r="V3554">
        <v>11</v>
      </c>
      <c r="W3554" t="s">
        <v>36</v>
      </c>
      <c r="X3554" t="s">
        <v>37</v>
      </c>
      <c r="Y3554" t="s">
        <v>38</v>
      </c>
    </row>
    <row r="3555" spans="1:25" x14ac:dyDescent="0.25">
      <c r="A3555" t="s">
        <v>3872</v>
      </c>
      <c r="B3555">
        <v>45330</v>
      </c>
      <c r="C3555" t="s">
        <v>68</v>
      </c>
      <c r="D3555" t="s">
        <v>58</v>
      </c>
      <c r="E3555">
        <v>2993.11</v>
      </c>
      <c r="F3555">
        <v>3051.54</v>
      </c>
      <c r="G3555">
        <v>44</v>
      </c>
      <c r="H3555">
        <v>31</v>
      </c>
      <c r="I3555">
        <v>3.9</v>
      </c>
      <c r="J3555" t="s">
        <v>35</v>
      </c>
      <c r="K3555" t="s">
        <v>92</v>
      </c>
      <c r="L3555" t="s">
        <v>185</v>
      </c>
      <c r="M3555" t="s">
        <v>1178</v>
      </c>
      <c r="N3555" t="s">
        <v>44</v>
      </c>
      <c r="O3555">
        <v>894.82</v>
      </c>
      <c r="P3555" t="s">
        <v>32</v>
      </c>
      <c r="Q3555" t="s">
        <v>33</v>
      </c>
      <c r="R3555" t="s">
        <v>89</v>
      </c>
      <c r="S3555">
        <v>2.52</v>
      </c>
      <c r="T3555" t="s">
        <v>35</v>
      </c>
      <c r="U3555">
        <v>3</v>
      </c>
      <c r="V3555">
        <v>15</v>
      </c>
      <c r="W3555" t="s">
        <v>78</v>
      </c>
      <c r="X3555" t="s">
        <v>54</v>
      </c>
      <c r="Y3555" t="s">
        <v>46</v>
      </c>
    </row>
    <row r="3556" spans="1:25" x14ac:dyDescent="0.25">
      <c r="A3556" t="s">
        <v>3873</v>
      </c>
      <c r="B3556">
        <v>45957</v>
      </c>
      <c r="C3556" t="s">
        <v>64</v>
      </c>
      <c r="D3556" t="s">
        <v>27</v>
      </c>
      <c r="E3556">
        <v>4007.17</v>
      </c>
      <c r="F3556">
        <v>3986.57</v>
      </c>
      <c r="G3556">
        <v>47.5</v>
      </c>
      <c r="H3556">
        <v>30.5</v>
      </c>
      <c r="I3556">
        <v>4.5</v>
      </c>
      <c r="J3556" t="s">
        <v>28</v>
      </c>
      <c r="L3556" t="s">
        <v>418</v>
      </c>
      <c r="M3556" t="s">
        <v>551</v>
      </c>
      <c r="N3556" t="s">
        <v>44</v>
      </c>
      <c r="O3556">
        <v>805.84</v>
      </c>
      <c r="P3556" t="s">
        <v>32</v>
      </c>
      <c r="Q3556" t="s">
        <v>33</v>
      </c>
      <c r="R3556" t="s">
        <v>62</v>
      </c>
      <c r="S3556">
        <v>16.11</v>
      </c>
      <c r="T3556" t="s">
        <v>35</v>
      </c>
      <c r="U3556">
        <v>10</v>
      </c>
      <c r="V3556">
        <v>12</v>
      </c>
      <c r="W3556" t="s">
        <v>36</v>
      </c>
      <c r="X3556" t="s">
        <v>37</v>
      </c>
      <c r="Y3556" t="s">
        <v>38</v>
      </c>
    </row>
    <row r="3557" spans="1:25" x14ac:dyDescent="0.25">
      <c r="A3557" t="s">
        <v>3874</v>
      </c>
      <c r="B3557">
        <v>45761</v>
      </c>
      <c r="C3557" t="s">
        <v>173</v>
      </c>
      <c r="D3557" t="s">
        <v>27</v>
      </c>
      <c r="E3557">
        <v>3824.85</v>
      </c>
      <c r="F3557">
        <v>3791</v>
      </c>
      <c r="G3557">
        <v>47.9</v>
      </c>
      <c r="H3557">
        <v>25.9</v>
      </c>
      <c r="I3557">
        <v>3.8</v>
      </c>
      <c r="J3557" t="s">
        <v>28</v>
      </c>
      <c r="L3557" t="s">
        <v>180</v>
      </c>
      <c r="M3557" t="s">
        <v>792</v>
      </c>
      <c r="N3557" t="s">
        <v>81</v>
      </c>
      <c r="O3557">
        <v>1290.68</v>
      </c>
      <c r="P3557" t="s">
        <v>76</v>
      </c>
      <c r="Q3557" t="s">
        <v>33</v>
      </c>
      <c r="R3557" t="s">
        <v>45</v>
      </c>
      <c r="S3557">
        <v>7.93</v>
      </c>
      <c r="T3557" t="s">
        <v>28</v>
      </c>
      <c r="U3557">
        <v>5</v>
      </c>
      <c r="V3557">
        <v>11</v>
      </c>
      <c r="W3557" t="s">
        <v>53</v>
      </c>
      <c r="X3557" t="s">
        <v>37</v>
      </c>
      <c r="Y3557" t="s">
        <v>38</v>
      </c>
    </row>
    <row r="3558" spans="1:25" x14ac:dyDescent="0.25">
      <c r="A3558" t="s">
        <v>3875</v>
      </c>
      <c r="B3558">
        <v>45880</v>
      </c>
      <c r="C3558" t="s">
        <v>40</v>
      </c>
      <c r="D3558" t="s">
        <v>41</v>
      </c>
      <c r="E3558">
        <v>3289.97</v>
      </c>
      <c r="F3558">
        <v>3514.72</v>
      </c>
      <c r="G3558">
        <v>39.299999999999997</v>
      </c>
      <c r="H3558">
        <v>24.3</v>
      </c>
      <c r="I3558">
        <v>3.7</v>
      </c>
      <c r="J3558" t="s">
        <v>35</v>
      </c>
      <c r="K3558" t="s">
        <v>177</v>
      </c>
      <c r="L3558" t="s">
        <v>366</v>
      </c>
      <c r="M3558" t="s">
        <v>163</v>
      </c>
      <c r="N3558" t="s">
        <v>81</v>
      </c>
      <c r="O3558">
        <v>1159.49</v>
      </c>
      <c r="P3558" t="s">
        <v>32</v>
      </c>
      <c r="Q3558" t="s">
        <v>33</v>
      </c>
      <c r="R3558" t="s">
        <v>62</v>
      </c>
      <c r="S3558">
        <v>4</v>
      </c>
      <c r="T3558" t="s">
        <v>28</v>
      </c>
      <c r="U3558">
        <v>17</v>
      </c>
      <c r="V3558">
        <v>9</v>
      </c>
      <c r="W3558" t="s">
        <v>36</v>
      </c>
      <c r="X3558" t="s">
        <v>54</v>
      </c>
      <c r="Y3558" t="s">
        <v>46</v>
      </c>
    </row>
    <row r="3559" spans="1:25" x14ac:dyDescent="0.25">
      <c r="A3559" t="s">
        <v>3876</v>
      </c>
      <c r="B3559">
        <v>45732</v>
      </c>
      <c r="C3559" t="s">
        <v>108</v>
      </c>
      <c r="D3559" t="s">
        <v>27</v>
      </c>
      <c r="E3559">
        <v>2784.61</v>
      </c>
      <c r="F3559">
        <v>2832</v>
      </c>
      <c r="G3559">
        <v>49</v>
      </c>
      <c r="H3559">
        <v>41</v>
      </c>
      <c r="I3559">
        <v>4.0999999999999996</v>
      </c>
      <c r="J3559" t="s">
        <v>35</v>
      </c>
      <c r="K3559" t="s">
        <v>73</v>
      </c>
      <c r="L3559" t="s">
        <v>215</v>
      </c>
      <c r="M3559" t="s">
        <v>93</v>
      </c>
      <c r="N3559" t="s">
        <v>52</v>
      </c>
      <c r="O3559">
        <v>909.21</v>
      </c>
      <c r="P3559" t="s">
        <v>32</v>
      </c>
      <c r="Q3559" t="s">
        <v>33</v>
      </c>
      <c r="R3559" t="s">
        <v>62</v>
      </c>
      <c r="S3559">
        <v>14.26</v>
      </c>
      <c r="T3559" t="s">
        <v>35</v>
      </c>
      <c r="U3559">
        <v>10</v>
      </c>
      <c r="V3559">
        <v>10</v>
      </c>
      <c r="W3559" t="s">
        <v>78</v>
      </c>
      <c r="X3559" t="s">
        <v>37</v>
      </c>
      <c r="Y3559" t="s">
        <v>38</v>
      </c>
    </row>
    <row r="3560" spans="1:25" x14ac:dyDescent="0.25">
      <c r="A3560" t="s">
        <v>3877</v>
      </c>
      <c r="B3560">
        <v>45938</v>
      </c>
      <c r="C3560" t="s">
        <v>113</v>
      </c>
      <c r="D3560" t="s">
        <v>41</v>
      </c>
      <c r="E3560">
        <v>3461.55</v>
      </c>
      <c r="F3560">
        <v>3662.76</v>
      </c>
      <c r="G3560">
        <v>46</v>
      </c>
      <c r="H3560">
        <v>38</v>
      </c>
      <c r="I3560">
        <v>3.9</v>
      </c>
      <c r="J3560" t="s">
        <v>28</v>
      </c>
      <c r="L3560" t="s">
        <v>190</v>
      </c>
      <c r="M3560" t="s">
        <v>267</v>
      </c>
      <c r="N3560" t="s">
        <v>81</v>
      </c>
      <c r="O3560">
        <v>1160.58</v>
      </c>
      <c r="P3560" t="s">
        <v>32</v>
      </c>
      <c r="Q3560" t="s">
        <v>33</v>
      </c>
      <c r="R3560" t="s">
        <v>45</v>
      </c>
      <c r="S3560">
        <v>11.46</v>
      </c>
      <c r="T3560" t="s">
        <v>28</v>
      </c>
      <c r="U3560">
        <v>11</v>
      </c>
      <c r="V3560">
        <v>14</v>
      </c>
      <c r="W3560" t="s">
        <v>36</v>
      </c>
      <c r="X3560" t="s">
        <v>54</v>
      </c>
      <c r="Y3560" t="s">
        <v>55</v>
      </c>
    </row>
    <row r="3561" spans="1:25" x14ac:dyDescent="0.25">
      <c r="A3561" t="s">
        <v>3878</v>
      </c>
      <c r="B3561">
        <v>45402</v>
      </c>
      <c r="C3561" t="s">
        <v>72</v>
      </c>
      <c r="D3561" t="s">
        <v>27</v>
      </c>
      <c r="E3561">
        <v>3128.71</v>
      </c>
      <c r="F3561">
        <v>2938.87</v>
      </c>
      <c r="G3561">
        <v>65.400000000000006</v>
      </c>
      <c r="H3561">
        <v>50.4</v>
      </c>
      <c r="I3561">
        <v>2.6</v>
      </c>
      <c r="J3561" t="s">
        <v>35</v>
      </c>
      <c r="K3561" t="s">
        <v>109</v>
      </c>
      <c r="L3561" t="s">
        <v>185</v>
      </c>
      <c r="M3561" t="s">
        <v>503</v>
      </c>
      <c r="N3561" t="s">
        <v>52</v>
      </c>
      <c r="O3561">
        <v>878.42</v>
      </c>
      <c r="P3561" t="s">
        <v>32</v>
      </c>
      <c r="Q3561" t="s">
        <v>33</v>
      </c>
      <c r="R3561" t="s">
        <v>34</v>
      </c>
      <c r="S3561">
        <v>14.47</v>
      </c>
      <c r="T3561" t="s">
        <v>28</v>
      </c>
      <c r="U3561">
        <v>11</v>
      </c>
      <c r="V3561">
        <v>9</v>
      </c>
      <c r="W3561" t="s">
        <v>53</v>
      </c>
      <c r="X3561" t="s">
        <v>37</v>
      </c>
      <c r="Y3561" t="s">
        <v>46</v>
      </c>
    </row>
    <row r="3562" spans="1:25" x14ac:dyDescent="0.25">
      <c r="A3562" t="s">
        <v>3879</v>
      </c>
      <c r="B3562">
        <v>45812</v>
      </c>
      <c r="C3562" t="s">
        <v>64</v>
      </c>
      <c r="D3562" t="s">
        <v>58</v>
      </c>
      <c r="E3562">
        <v>4459.7299999999996</v>
      </c>
      <c r="F3562">
        <v>4299.1000000000004</v>
      </c>
      <c r="G3562">
        <v>32.299999999999997</v>
      </c>
      <c r="H3562">
        <v>10</v>
      </c>
      <c r="I3562">
        <v>3.7</v>
      </c>
      <c r="J3562" t="s">
        <v>35</v>
      </c>
      <c r="K3562" t="s">
        <v>177</v>
      </c>
      <c r="L3562" t="s">
        <v>210</v>
      </c>
      <c r="M3562" t="s">
        <v>450</v>
      </c>
      <c r="N3562" t="s">
        <v>81</v>
      </c>
      <c r="O3562">
        <v>1120.07</v>
      </c>
      <c r="P3562" t="s">
        <v>32</v>
      </c>
      <c r="Q3562" t="s">
        <v>33</v>
      </c>
      <c r="R3562" t="s">
        <v>34</v>
      </c>
      <c r="S3562">
        <v>23.54</v>
      </c>
      <c r="T3562" t="s">
        <v>28</v>
      </c>
      <c r="U3562">
        <v>16</v>
      </c>
      <c r="V3562">
        <v>11</v>
      </c>
      <c r="W3562" t="s">
        <v>78</v>
      </c>
      <c r="X3562" t="s">
        <v>54</v>
      </c>
      <c r="Y3562" t="s">
        <v>46</v>
      </c>
    </row>
    <row r="3563" spans="1:25" x14ac:dyDescent="0.25">
      <c r="A3563" t="s">
        <v>3880</v>
      </c>
      <c r="B3563">
        <v>45667</v>
      </c>
      <c r="C3563" t="s">
        <v>104</v>
      </c>
      <c r="D3563" t="s">
        <v>41</v>
      </c>
      <c r="E3563">
        <v>1988.5</v>
      </c>
      <c r="F3563">
        <v>1763.81</v>
      </c>
      <c r="G3563">
        <v>36.9</v>
      </c>
      <c r="H3563">
        <v>19.899999999999999</v>
      </c>
      <c r="I3563">
        <v>3.7</v>
      </c>
      <c r="J3563" t="s">
        <v>35</v>
      </c>
      <c r="K3563" t="s">
        <v>59</v>
      </c>
      <c r="L3563" t="s">
        <v>235</v>
      </c>
      <c r="M3563" t="s">
        <v>80</v>
      </c>
      <c r="N3563" t="s">
        <v>31</v>
      </c>
      <c r="O3563">
        <v>1177.03</v>
      </c>
      <c r="P3563" t="s">
        <v>76</v>
      </c>
      <c r="Q3563" t="s">
        <v>33</v>
      </c>
      <c r="R3563" t="s">
        <v>102</v>
      </c>
      <c r="S3563">
        <v>26.98</v>
      </c>
      <c r="T3563" t="s">
        <v>28</v>
      </c>
      <c r="U3563">
        <v>15</v>
      </c>
      <c r="V3563">
        <v>2</v>
      </c>
      <c r="W3563" t="s">
        <v>78</v>
      </c>
      <c r="X3563" t="s">
        <v>37</v>
      </c>
      <c r="Y3563" t="s">
        <v>38</v>
      </c>
    </row>
    <row r="3564" spans="1:25" x14ac:dyDescent="0.25">
      <c r="A3564" t="s">
        <v>3881</v>
      </c>
      <c r="B3564">
        <v>45857</v>
      </c>
      <c r="C3564" t="s">
        <v>108</v>
      </c>
      <c r="D3564" t="s">
        <v>27</v>
      </c>
      <c r="E3564">
        <v>4213.6899999999996</v>
      </c>
      <c r="F3564">
        <v>4159.1099999999997</v>
      </c>
      <c r="G3564">
        <v>48.8</v>
      </c>
      <c r="H3564">
        <v>27.8</v>
      </c>
      <c r="I3564">
        <v>2.8</v>
      </c>
      <c r="J3564" t="s">
        <v>28</v>
      </c>
      <c r="L3564" t="s">
        <v>180</v>
      </c>
      <c r="M3564" t="s">
        <v>312</v>
      </c>
      <c r="N3564" t="s">
        <v>44</v>
      </c>
      <c r="O3564">
        <v>870.73</v>
      </c>
      <c r="P3564" t="s">
        <v>32</v>
      </c>
      <c r="Q3564" t="s">
        <v>33</v>
      </c>
      <c r="R3564" t="s">
        <v>102</v>
      </c>
      <c r="S3564">
        <v>35.020000000000003</v>
      </c>
      <c r="T3564" t="s">
        <v>28</v>
      </c>
      <c r="U3564">
        <v>9</v>
      </c>
      <c r="V3564">
        <v>13</v>
      </c>
      <c r="W3564" t="s">
        <v>53</v>
      </c>
      <c r="X3564" t="s">
        <v>37</v>
      </c>
      <c r="Y3564" t="s">
        <v>46</v>
      </c>
    </row>
    <row r="3565" spans="1:25" x14ac:dyDescent="0.25">
      <c r="A3565" t="s">
        <v>3882</v>
      </c>
      <c r="B3565">
        <v>45740</v>
      </c>
      <c r="C3565" t="s">
        <v>83</v>
      </c>
      <c r="D3565" t="s">
        <v>41</v>
      </c>
      <c r="E3565">
        <v>2267.96</v>
      </c>
      <c r="F3565">
        <v>2001.33</v>
      </c>
      <c r="G3565">
        <v>26.8</v>
      </c>
      <c r="H3565">
        <v>12.8</v>
      </c>
      <c r="I3565">
        <v>2.7</v>
      </c>
      <c r="J3565" t="s">
        <v>28</v>
      </c>
      <c r="L3565" t="s">
        <v>513</v>
      </c>
      <c r="M3565" t="s">
        <v>331</v>
      </c>
      <c r="N3565" t="s">
        <v>52</v>
      </c>
      <c r="O3565">
        <v>1125.08</v>
      </c>
      <c r="P3565" t="s">
        <v>32</v>
      </c>
      <c r="Q3565" t="s">
        <v>33</v>
      </c>
      <c r="R3565" t="s">
        <v>77</v>
      </c>
      <c r="S3565">
        <v>12.29</v>
      </c>
      <c r="T3565" t="s">
        <v>28</v>
      </c>
      <c r="U3565">
        <v>2</v>
      </c>
      <c r="V3565">
        <v>5</v>
      </c>
      <c r="W3565" t="s">
        <v>36</v>
      </c>
      <c r="X3565" t="s">
        <v>37</v>
      </c>
      <c r="Y3565" t="s">
        <v>55</v>
      </c>
    </row>
    <row r="3566" spans="1:25" x14ac:dyDescent="0.25">
      <c r="A3566" t="s">
        <v>3883</v>
      </c>
      <c r="B3566">
        <v>45929</v>
      </c>
      <c r="C3566" t="s">
        <v>57</v>
      </c>
      <c r="D3566" t="s">
        <v>41</v>
      </c>
      <c r="E3566">
        <v>3679.85</v>
      </c>
      <c r="F3566">
        <v>3572.4</v>
      </c>
      <c r="G3566">
        <v>43.7</v>
      </c>
      <c r="H3566">
        <v>27.7</v>
      </c>
      <c r="I3566">
        <v>4.3</v>
      </c>
      <c r="J3566" t="s">
        <v>28</v>
      </c>
      <c r="L3566" t="s">
        <v>170</v>
      </c>
      <c r="M3566" t="s">
        <v>591</v>
      </c>
      <c r="N3566" t="s">
        <v>44</v>
      </c>
      <c r="O3566">
        <v>1070.6199999999999</v>
      </c>
      <c r="P3566" t="s">
        <v>32</v>
      </c>
      <c r="Q3566" t="s">
        <v>33</v>
      </c>
      <c r="R3566" t="s">
        <v>45</v>
      </c>
      <c r="S3566">
        <v>16.2</v>
      </c>
      <c r="T3566" t="s">
        <v>28</v>
      </c>
      <c r="U3566">
        <v>3</v>
      </c>
      <c r="V3566">
        <v>13</v>
      </c>
      <c r="W3566" t="s">
        <v>78</v>
      </c>
      <c r="X3566" t="s">
        <v>37</v>
      </c>
      <c r="Y3566" t="s">
        <v>55</v>
      </c>
    </row>
    <row r="3567" spans="1:25" x14ac:dyDescent="0.25">
      <c r="A3567" t="s">
        <v>3884</v>
      </c>
      <c r="B3567">
        <v>45741</v>
      </c>
      <c r="C3567" t="s">
        <v>119</v>
      </c>
      <c r="D3567" t="s">
        <v>58</v>
      </c>
      <c r="E3567">
        <v>3959.18</v>
      </c>
      <c r="F3567">
        <v>3805.21</v>
      </c>
      <c r="G3567">
        <v>48</v>
      </c>
      <c r="H3567">
        <v>36</v>
      </c>
      <c r="I3567">
        <v>4</v>
      </c>
      <c r="J3567" t="s">
        <v>28</v>
      </c>
      <c r="L3567" t="s">
        <v>100</v>
      </c>
      <c r="M3567" t="s">
        <v>160</v>
      </c>
      <c r="N3567" t="s">
        <v>81</v>
      </c>
      <c r="O3567">
        <v>737.69</v>
      </c>
      <c r="P3567" t="s">
        <v>32</v>
      </c>
      <c r="Q3567" t="s">
        <v>33</v>
      </c>
      <c r="R3567" t="s">
        <v>77</v>
      </c>
      <c r="S3567">
        <v>12.87</v>
      </c>
      <c r="T3567" t="s">
        <v>35</v>
      </c>
      <c r="U3567">
        <v>4</v>
      </c>
      <c r="V3567">
        <v>10</v>
      </c>
      <c r="W3567" t="s">
        <v>36</v>
      </c>
      <c r="X3567" t="s">
        <v>54</v>
      </c>
      <c r="Y3567" t="s">
        <v>55</v>
      </c>
    </row>
    <row r="3568" spans="1:25" x14ac:dyDescent="0.25">
      <c r="A3568" t="s">
        <v>3885</v>
      </c>
      <c r="B3568">
        <v>45443</v>
      </c>
      <c r="C3568" t="s">
        <v>108</v>
      </c>
      <c r="D3568" t="s">
        <v>58</v>
      </c>
      <c r="E3568">
        <v>3431.1</v>
      </c>
      <c r="F3568">
        <v>3098.47</v>
      </c>
      <c r="G3568">
        <v>46.8</v>
      </c>
      <c r="H3568">
        <v>36.799999999999997</v>
      </c>
      <c r="I3568">
        <v>2.5</v>
      </c>
      <c r="J3568" t="s">
        <v>35</v>
      </c>
      <c r="K3568" t="s">
        <v>73</v>
      </c>
      <c r="L3568" t="s">
        <v>190</v>
      </c>
      <c r="M3568" t="s">
        <v>399</v>
      </c>
      <c r="N3568" t="s">
        <v>44</v>
      </c>
      <c r="O3568">
        <v>922.21</v>
      </c>
      <c r="P3568" t="s">
        <v>32</v>
      </c>
      <c r="Q3568" t="s">
        <v>33</v>
      </c>
      <c r="R3568" t="s">
        <v>89</v>
      </c>
      <c r="S3568">
        <v>0.97</v>
      </c>
      <c r="T3568" t="s">
        <v>35</v>
      </c>
      <c r="U3568">
        <v>4</v>
      </c>
      <c r="V3568">
        <v>11</v>
      </c>
      <c r="W3568" t="s">
        <v>36</v>
      </c>
      <c r="X3568" t="s">
        <v>37</v>
      </c>
      <c r="Y3568" t="s">
        <v>38</v>
      </c>
    </row>
    <row r="3569" spans="1:25" x14ac:dyDescent="0.25">
      <c r="A3569" t="s">
        <v>3886</v>
      </c>
      <c r="B3569">
        <v>45844</v>
      </c>
      <c r="C3569" t="s">
        <v>133</v>
      </c>
      <c r="D3569" t="s">
        <v>27</v>
      </c>
      <c r="E3569">
        <v>3111.25</v>
      </c>
      <c r="F3569">
        <v>2990.88</v>
      </c>
      <c r="G3569">
        <v>13</v>
      </c>
      <c r="H3569">
        <v>10</v>
      </c>
      <c r="I3569">
        <v>3.2</v>
      </c>
      <c r="J3569" t="s">
        <v>28</v>
      </c>
      <c r="L3569" t="s">
        <v>178</v>
      </c>
      <c r="M3569" t="s">
        <v>406</v>
      </c>
      <c r="N3569" t="s">
        <v>81</v>
      </c>
      <c r="O3569">
        <v>922.35</v>
      </c>
      <c r="P3569" t="s">
        <v>32</v>
      </c>
      <c r="Q3569" t="s">
        <v>33</v>
      </c>
      <c r="R3569" t="s">
        <v>45</v>
      </c>
      <c r="S3569">
        <v>12.99</v>
      </c>
      <c r="T3569" t="s">
        <v>35</v>
      </c>
      <c r="U3569">
        <v>6</v>
      </c>
      <c r="V3569">
        <v>11</v>
      </c>
      <c r="W3569" t="s">
        <v>78</v>
      </c>
      <c r="X3569" t="s">
        <v>37</v>
      </c>
      <c r="Y3569" t="s">
        <v>46</v>
      </c>
    </row>
    <row r="3570" spans="1:25" x14ac:dyDescent="0.25">
      <c r="A3570" t="s">
        <v>3887</v>
      </c>
      <c r="B3570">
        <v>45763</v>
      </c>
      <c r="C3570" t="s">
        <v>133</v>
      </c>
      <c r="D3570" t="s">
        <v>27</v>
      </c>
      <c r="E3570">
        <v>2126.9499999999998</v>
      </c>
      <c r="F3570">
        <v>1916.06</v>
      </c>
      <c r="G3570">
        <v>31</v>
      </c>
      <c r="H3570">
        <v>21</v>
      </c>
      <c r="I3570">
        <v>2.7</v>
      </c>
      <c r="J3570" t="s">
        <v>28</v>
      </c>
      <c r="L3570" t="s">
        <v>50</v>
      </c>
      <c r="M3570" t="s">
        <v>196</v>
      </c>
      <c r="N3570" t="s">
        <v>31</v>
      </c>
      <c r="O3570">
        <v>1098.21</v>
      </c>
      <c r="P3570" t="s">
        <v>32</v>
      </c>
      <c r="Q3570" t="s">
        <v>33</v>
      </c>
      <c r="R3570" t="s">
        <v>77</v>
      </c>
      <c r="S3570">
        <v>17.93</v>
      </c>
      <c r="T3570" t="s">
        <v>35</v>
      </c>
      <c r="U3570">
        <v>18</v>
      </c>
      <c r="V3570">
        <v>8</v>
      </c>
      <c r="W3570" t="s">
        <v>78</v>
      </c>
      <c r="X3570" t="s">
        <v>54</v>
      </c>
      <c r="Y3570" t="s">
        <v>38</v>
      </c>
    </row>
    <row r="3571" spans="1:25" x14ac:dyDescent="0.25">
      <c r="A3571" t="s">
        <v>3888</v>
      </c>
      <c r="B3571">
        <v>45990</v>
      </c>
      <c r="C3571" t="s">
        <v>26</v>
      </c>
      <c r="D3571" t="s">
        <v>49</v>
      </c>
      <c r="E3571">
        <v>2246.38</v>
      </c>
      <c r="F3571">
        <v>2071.33</v>
      </c>
      <c r="G3571">
        <v>34.200000000000003</v>
      </c>
      <c r="H3571">
        <v>18.2</v>
      </c>
      <c r="I3571">
        <v>3.3</v>
      </c>
      <c r="J3571" t="s">
        <v>28</v>
      </c>
      <c r="L3571" t="s">
        <v>490</v>
      </c>
      <c r="M3571" t="s">
        <v>286</v>
      </c>
      <c r="N3571" t="s">
        <v>31</v>
      </c>
      <c r="O3571">
        <v>910.61</v>
      </c>
      <c r="P3571" t="s">
        <v>76</v>
      </c>
      <c r="Q3571" t="s">
        <v>33</v>
      </c>
      <c r="R3571" t="s">
        <v>34</v>
      </c>
      <c r="S3571">
        <v>26.33</v>
      </c>
      <c r="T3571" t="s">
        <v>28</v>
      </c>
      <c r="U3571">
        <v>16</v>
      </c>
      <c r="V3571">
        <v>14</v>
      </c>
      <c r="W3571" t="s">
        <v>78</v>
      </c>
      <c r="X3571" t="s">
        <v>37</v>
      </c>
      <c r="Y3571" t="s">
        <v>55</v>
      </c>
    </row>
    <row r="3572" spans="1:25" x14ac:dyDescent="0.25">
      <c r="A3572" t="s">
        <v>3889</v>
      </c>
      <c r="B3572">
        <v>45797</v>
      </c>
      <c r="C3572" t="s">
        <v>83</v>
      </c>
      <c r="D3572" t="s">
        <v>41</v>
      </c>
      <c r="E3572">
        <v>2722.47</v>
      </c>
      <c r="F3572">
        <v>2208.54</v>
      </c>
      <c r="G3572">
        <v>8.5</v>
      </c>
      <c r="H3572">
        <v>10</v>
      </c>
      <c r="I3572">
        <v>5</v>
      </c>
      <c r="J3572" t="s">
        <v>28</v>
      </c>
      <c r="L3572" t="s">
        <v>190</v>
      </c>
      <c r="M3572" t="s">
        <v>331</v>
      </c>
      <c r="N3572" t="s">
        <v>52</v>
      </c>
      <c r="O3572">
        <v>988.29</v>
      </c>
      <c r="P3572" t="s">
        <v>32</v>
      </c>
      <c r="Q3572" t="s">
        <v>33</v>
      </c>
      <c r="R3572" t="s">
        <v>77</v>
      </c>
      <c r="S3572">
        <v>9.01</v>
      </c>
      <c r="T3572" t="s">
        <v>28</v>
      </c>
      <c r="U3572">
        <v>17</v>
      </c>
      <c r="V3572">
        <v>15</v>
      </c>
      <c r="W3572" t="s">
        <v>36</v>
      </c>
      <c r="X3572" t="s">
        <v>54</v>
      </c>
      <c r="Y3572" t="s">
        <v>38</v>
      </c>
    </row>
    <row r="3573" spans="1:25" x14ac:dyDescent="0.25">
      <c r="A3573" t="s">
        <v>3890</v>
      </c>
      <c r="B3573">
        <v>45983</v>
      </c>
      <c r="C3573" t="s">
        <v>57</v>
      </c>
      <c r="D3573" t="s">
        <v>41</v>
      </c>
      <c r="E3573">
        <v>2369.6799999999998</v>
      </c>
      <c r="F3573">
        <v>1882.4</v>
      </c>
      <c r="G3573">
        <v>22.1</v>
      </c>
      <c r="H3573">
        <v>10</v>
      </c>
      <c r="I3573">
        <v>3.1</v>
      </c>
      <c r="J3573" t="s">
        <v>28</v>
      </c>
      <c r="L3573" t="s">
        <v>84</v>
      </c>
      <c r="M3573" t="s">
        <v>518</v>
      </c>
      <c r="N3573" t="s">
        <v>52</v>
      </c>
      <c r="O3573">
        <v>1160.75</v>
      </c>
      <c r="P3573" t="s">
        <v>32</v>
      </c>
      <c r="Q3573" t="s">
        <v>33</v>
      </c>
      <c r="R3573" t="s">
        <v>34</v>
      </c>
      <c r="S3573">
        <v>-10.119999999999999</v>
      </c>
      <c r="T3573" t="s">
        <v>28</v>
      </c>
      <c r="U3573">
        <v>12</v>
      </c>
      <c r="V3573">
        <v>14</v>
      </c>
      <c r="W3573" t="s">
        <v>53</v>
      </c>
      <c r="X3573" t="s">
        <v>37</v>
      </c>
      <c r="Y3573" t="s">
        <v>46</v>
      </c>
    </row>
    <row r="3574" spans="1:25" x14ac:dyDescent="0.25">
      <c r="A3574" t="s">
        <v>3891</v>
      </c>
      <c r="B3574">
        <v>45779</v>
      </c>
      <c r="C3574" t="s">
        <v>113</v>
      </c>
      <c r="D3574" t="s">
        <v>49</v>
      </c>
      <c r="E3574">
        <v>3350.2</v>
      </c>
      <c r="F3574">
        <v>3524.09</v>
      </c>
      <c r="G3574">
        <v>43.6</v>
      </c>
      <c r="H3574">
        <v>26.6</v>
      </c>
      <c r="I3574">
        <v>2.8</v>
      </c>
      <c r="J3574" t="s">
        <v>28</v>
      </c>
      <c r="L3574" t="s">
        <v>220</v>
      </c>
      <c r="M3574" t="s">
        <v>431</v>
      </c>
      <c r="N3574" t="s">
        <v>44</v>
      </c>
      <c r="O3574">
        <v>1003.22</v>
      </c>
      <c r="P3574" t="s">
        <v>32</v>
      </c>
      <c r="Q3574" t="s">
        <v>33</v>
      </c>
      <c r="R3574" t="s">
        <v>89</v>
      </c>
      <c r="S3574">
        <v>17.13</v>
      </c>
      <c r="T3574" t="s">
        <v>28</v>
      </c>
      <c r="U3574">
        <v>15</v>
      </c>
      <c r="V3574">
        <v>14</v>
      </c>
      <c r="W3574" t="s">
        <v>53</v>
      </c>
      <c r="X3574" t="s">
        <v>54</v>
      </c>
      <c r="Y3574" t="s">
        <v>55</v>
      </c>
    </row>
    <row r="3575" spans="1:25" x14ac:dyDescent="0.25">
      <c r="A3575" t="s">
        <v>3892</v>
      </c>
      <c r="B3575">
        <v>45438</v>
      </c>
      <c r="C3575" t="s">
        <v>173</v>
      </c>
      <c r="D3575" t="s">
        <v>41</v>
      </c>
      <c r="E3575">
        <v>3161.93</v>
      </c>
      <c r="F3575">
        <v>3301.37</v>
      </c>
      <c r="G3575">
        <v>38.5</v>
      </c>
      <c r="H3575">
        <v>24.5</v>
      </c>
      <c r="I3575">
        <v>3</v>
      </c>
      <c r="J3575" t="s">
        <v>28</v>
      </c>
      <c r="L3575" t="s">
        <v>127</v>
      </c>
      <c r="M3575" t="s">
        <v>279</v>
      </c>
      <c r="N3575" t="s">
        <v>52</v>
      </c>
      <c r="O3575">
        <v>1145.18</v>
      </c>
      <c r="P3575" t="s">
        <v>32</v>
      </c>
      <c r="Q3575" t="s">
        <v>33</v>
      </c>
      <c r="R3575" t="s">
        <v>89</v>
      </c>
      <c r="S3575">
        <v>19.059999999999999</v>
      </c>
      <c r="T3575" t="s">
        <v>28</v>
      </c>
      <c r="U3575">
        <v>13</v>
      </c>
      <c r="V3575">
        <v>14</v>
      </c>
      <c r="W3575" t="s">
        <v>36</v>
      </c>
      <c r="X3575" t="s">
        <v>37</v>
      </c>
      <c r="Y3575" t="s">
        <v>55</v>
      </c>
    </row>
    <row r="3576" spans="1:25" x14ac:dyDescent="0.25">
      <c r="A3576" t="s">
        <v>3893</v>
      </c>
      <c r="B3576">
        <v>45731</v>
      </c>
      <c r="C3576" t="s">
        <v>64</v>
      </c>
      <c r="D3576" t="s">
        <v>49</v>
      </c>
      <c r="E3576">
        <v>2717.14</v>
      </c>
      <c r="F3576">
        <v>2747.9</v>
      </c>
      <c r="G3576">
        <v>59</v>
      </c>
      <c r="H3576">
        <v>40</v>
      </c>
      <c r="I3576">
        <v>3.2</v>
      </c>
      <c r="J3576" t="s">
        <v>28</v>
      </c>
      <c r="L3576" t="s">
        <v>434</v>
      </c>
      <c r="M3576" t="s">
        <v>88</v>
      </c>
      <c r="N3576" t="s">
        <v>52</v>
      </c>
      <c r="O3576">
        <v>1271.67</v>
      </c>
      <c r="P3576" t="s">
        <v>76</v>
      </c>
      <c r="Q3576" t="s">
        <v>33</v>
      </c>
      <c r="R3576" t="s">
        <v>62</v>
      </c>
      <c r="S3576">
        <v>6.18</v>
      </c>
      <c r="T3576" t="s">
        <v>35</v>
      </c>
      <c r="U3576">
        <v>8</v>
      </c>
      <c r="V3576">
        <v>14</v>
      </c>
      <c r="W3576" t="s">
        <v>53</v>
      </c>
      <c r="X3576" t="s">
        <v>37</v>
      </c>
      <c r="Y3576" t="s">
        <v>46</v>
      </c>
    </row>
    <row r="3577" spans="1:25" x14ac:dyDescent="0.25">
      <c r="A3577" t="s">
        <v>3894</v>
      </c>
      <c r="B3577">
        <v>45371</v>
      </c>
      <c r="C3577" t="s">
        <v>119</v>
      </c>
      <c r="D3577" t="s">
        <v>41</v>
      </c>
      <c r="E3577">
        <v>3927.15</v>
      </c>
      <c r="F3577">
        <v>3798.57</v>
      </c>
      <c r="G3577">
        <v>38.6</v>
      </c>
      <c r="H3577">
        <v>17.600000000000001</v>
      </c>
      <c r="I3577">
        <v>1.9</v>
      </c>
      <c r="J3577" t="s">
        <v>28</v>
      </c>
      <c r="L3577" t="s">
        <v>147</v>
      </c>
      <c r="M3577" t="s">
        <v>290</v>
      </c>
      <c r="N3577" t="s">
        <v>81</v>
      </c>
      <c r="O3577">
        <v>1135.4100000000001</v>
      </c>
      <c r="P3577" t="s">
        <v>32</v>
      </c>
      <c r="Q3577" t="s">
        <v>33</v>
      </c>
      <c r="R3577" t="s">
        <v>102</v>
      </c>
      <c r="S3577">
        <v>26.14</v>
      </c>
      <c r="T3577" t="s">
        <v>35</v>
      </c>
      <c r="U3577">
        <v>15</v>
      </c>
      <c r="V3577">
        <v>3</v>
      </c>
      <c r="W3577" t="s">
        <v>78</v>
      </c>
      <c r="X3577" t="s">
        <v>37</v>
      </c>
      <c r="Y3577" t="s">
        <v>46</v>
      </c>
    </row>
    <row r="3578" spans="1:25" x14ac:dyDescent="0.25">
      <c r="A3578" t="s">
        <v>3895</v>
      </c>
      <c r="B3578">
        <v>45910</v>
      </c>
      <c r="C3578" t="s">
        <v>68</v>
      </c>
      <c r="D3578" t="s">
        <v>49</v>
      </c>
      <c r="E3578">
        <v>2790.53</v>
      </c>
      <c r="F3578">
        <v>2613.2800000000002</v>
      </c>
      <c r="G3578">
        <v>36</v>
      </c>
      <c r="H3578">
        <v>16</v>
      </c>
      <c r="I3578">
        <v>2.5</v>
      </c>
      <c r="J3578" t="s">
        <v>35</v>
      </c>
      <c r="K3578" t="s">
        <v>92</v>
      </c>
      <c r="L3578" t="s">
        <v>269</v>
      </c>
      <c r="M3578" t="s">
        <v>340</v>
      </c>
      <c r="N3578" t="s">
        <v>44</v>
      </c>
      <c r="O3578">
        <v>1058.9100000000001</v>
      </c>
      <c r="P3578" t="s">
        <v>32</v>
      </c>
      <c r="Q3578" t="s">
        <v>33</v>
      </c>
      <c r="R3578" t="s">
        <v>34</v>
      </c>
      <c r="S3578">
        <v>3.18</v>
      </c>
      <c r="T3578" t="s">
        <v>35</v>
      </c>
      <c r="U3578">
        <v>2</v>
      </c>
      <c r="V3578">
        <v>6</v>
      </c>
      <c r="W3578" t="s">
        <v>53</v>
      </c>
      <c r="X3578" t="s">
        <v>37</v>
      </c>
      <c r="Y3578" t="s">
        <v>46</v>
      </c>
    </row>
    <row r="3579" spans="1:25" x14ac:dyDescent="0.25">
      <c r="A3579" t="s">
        <v>3896</v>
      </c>
      <c r="B3579">
        <v>45862</v>
      </c>
      <c r="C3579" t="s">
        <v>95</v>
      </c>
      <c r="D3579" t="s">
        <v>58</v>
      </c>
      <c r="E3579">
        <v>4126.5200000000004</v>
      </c>
      <c r="F3579">
        <v>4152.54</v>
      </c>
      <c r="G3579">
        <v>40.700000000000003</v>
      </c>
      <c r="H3579">
        <v>29.7</v>
      </c>
      <c r="I3579">
        <v>4.5999999999999996</v>
      </c>
      <c r="J3579" t="s">
        <v>28</v>
      </c>
      <c r="L3579" t="s">
        <v>226</v>
      </c>
      <c r="M3579" t="s">
        <v>66</v>
      </c>
      <c r="N3579" t="s">
        <v>44</v>
      </c>
      <c r="O3579">
        <v>962.82</v>
      </c>
      <c r="P3579" t="s">
        <v>76</v>
      </c>
      <c r="Q3579" t="s">
        <v>33</v>
      </c>
      <c r="R3579" t="s">
        <v>77</v>
      </c>
      <c r="S3579">
        <v>13.49</v>
      </c>
      <c r="T3579" t="s">
        <v>35</v>
      </c>
      <c r="U3579">
        <v>11</v>
      </c>
      <c r="V3579">
        <v>6</v>
      </c>
      <c r="W3579" t="s">
        <v>36</v>
      </c>
      <c r="X3579" t="s">
        <v>54</v>
      </c>
      <c r="Y3579" t="s">
        <v>55</v>
      </c>
    </row>
    <row r="3580" spans="1:25" x14ac:dyDescent="0.25">
      <c r="A3580" t="s">
        <v>3897</v>
      </c>
      <c r="B3580">
        <v>45334</v>
      </c>
      <c r="C3580" t="s">
        <v>48</v>
      </c>
      <c r="D3580" t="s">
        <v>27</v>
      </c>
      <c r="E3580">
        <v>2441.66</v>
      </c>
      <c r="F3580">
        <v>2866.91</v>
      </c>
      <c r="G3580">
        <v>18.7</v>
      </c>
      <c r="H3580">
        <v>13.7</v>
      </c>
      <c r="I3580">
        <v>4.5</v>
      </c>
      <c r="J3580" t="s">
        <v>28</v>
      </c>
      <c r="L3580" t="s">
        <v>100</v>
      </c>
      <c r="M3580" t="s">
        <v>575</v>
      </c>
      <c r="N3580" t="s">
        <v>52</v>
      </c>
      <c r="O3580">
        <v>991.36</v>
      </c>
      <c r="P3580" t="s">
        <v>32</v>
      </c>
      <c r="Q3580" t="s">
        <v>33</v>
      </c>
      <c r="R3580" t="s">
        <v>102</v>
      </c>
      <c r="S3580">
        <v>11.24</v>
      </c>
      <c r="T3580" t="s">
        <v>35</v>
      </c>
      <c r="U3580">
        <v>2</v>
      </c>
      <c r="V3580">
        <v>8</v>
      </c>
      <c r="W3580" t="s">
        <v>78</v>
      </c>
      <c r="X3580" t="s">
        <v>37</v>
      </c>
      <c r="Y3580" t="s">
        <v>38</v>
      </c>
    </row>
    <row r="3581" spans="1:25" x14ac:dyDescent="0.25">
      <c r="A3581" t="s">
        <v>3898</v>
      </c>
      <c r="B3581">
        <v>45699</v>
      </c>
      <c r="C3581" t="s">
        <v>48</v>
      </c>
      <c r="D3581" t="s">
        <v>58</v>
      </c>
      <c r="E3581">
        <v>4718.0200000000004</v>
      </c>
      <c r="F3581">
        <v>4446.6499999999996</v>
      </c>
      <c r="G3581">
        <v>34.200000000000003</v>
      </c>
      <c r="H3581">
        <v>10</v>
      </c>
      <c r="I3581">
        <v>4.5</v>
      </c>
      <c r="J3581" t="s">
        <v>35</v>
      </c>
      <c r="K3581" t="s">
        <v>92</v>
      </c>
      <c r="L3581" t="s">
        <v>210</v>
      </c>
      <c r="M3581" t="s">
        <v>75</v>
      </c>
      <c r="N3581" t="s">
        <v>81</v>
      </c>
      <c r="O3581">
        <v>846.48</v>
      </c>
      <c r="P3581" t="s">
        <v>76</v>
      </c>
      <c r="Q3581" t="s">
        <v>33</v>
      </c>
      <c r="R3581" t="s">
        <v>77</v>
      </c>
      <c r="S3581">
        <v>13.24</v>
      </c>
      <c r="T3581" t="s">
        <v>28</v>
      </c>
      <c r="U3581">
        <v>7</v>
      </c>
      <c r="V3581">
        <v>11</v>
      </c>
      <c r="W3581" t="s">
        <v>53</v>
      </c>
      <c r="X3581" t="s">
        <v>54</v>
      </c>
      <c r="Y3581" t="s">
        <v>46</v>
      </c>
    </row>
    <row r="3582" spans="1:25" x14ac:dyDescent="0.25">
      <c r="A3582" t="s">
        <v>3899</v>
      </c>
      <c r="B3582">
        <v>45415</v>
      </c>
      <c r="C3582" t="s">
        <v>40</v>
      </c>
      <c r="D3582" t="s">
        <v>27</v>
      </c>
      <c r="E3582">
        <v>2207.69</v>
      </c>
      <c r="F3582">
        <v>2095.06</v>
      </c>
      <c r="G3582">
        <v>14.6</v>
      </c>
      <c r="H3582">
        <v>10</v>
      </c>
      <c r="I3582">
        <v>2.4</v>
      </c>
      <c r="J3582" t="s">
        <v>35</v>
      </c>
      <c r="K3582" t="s">
        <v>59</v>
      </c>
      <c r="L3582" t="s">
        <v>87</v>
      </c>
      <c r="M3582" t="s">
        <v>312</v>
      </c>
      <c r="N3582" t="s">
        <v>31</v>
      </c>
      <c r="O3582">
        <v>915.64</v>
      </c>
      <c r="P3582" t="s">
        <v>32</v>
      </c>
      <c r="Q3582" t="s">
        <v>33</v>
      </c>
      <c r="R3582" t="s">
        <v>89</v>
      </c>
      <c r="S3582">
        <v>21.37</v>
      </c>
      <c r="T3582" t="s">
        <v>35</v>
      </c>
      <c r="U3582">
        <v>16</v>
      </c>
      <c r="V3582">
        <v>9</v>
      </c>
      <c r="W3582" t="s">
        <v>78</v>
      </c>
      <c r="X3582" t="s">
        <v>54</v>
      </c>
      <c r="Y3582" t="s">
        <v>46</v>
      </c>
    </row>
    <row r="3583" spans="1:25" x14ac:dyDescent="0.25">
      <c r="A3583" t="s">
        <v>3900</v>
      </c>
      <c r="B3583">
        <v>45431</v>
      </c>
      <c r="C3583" t="s">
        <v>113</v>
      </c>
      <c r="D3583" t="s">
        <v>49</v>
      </c>
      <c r="E3583">
        <v>2883.17</v>
      </c>
      <c r="F3583">
        <v>2567.83</v>
      </c>
      <c r="G3583">
        <v>68.400000000000006</v>
      </c>
      <c r="H3583">
        <v>58.4</v>
      </c>
      <c r="I3583">
        <v>3.3</v>
      </c>
      <c r="J3583" t="s">
        <v>35</v>
      </c>
      <c r="K3583" t="s">
        <v>73</v>
      </c>
      <c r="L3583" t="s">
        <v>124</v>
      </c>
      <c r="M3583" t="s">
        <v>503</v>
      </c>
      <c r="N3583" t="s">
        <v>81</v>
      </c>
      <c r="O3583">
        <v>862.13</v>
      </c>
      <c r="P3583" t="s">
        <v>32</v>
      </c>
      <c r="Q3583" t="s">
        <v>33</v>
      </c>
      <c r="R3583" t="s">
        <v>62</v>
      </c>
      <c r="S3583">
        <v>9.52</v>
      </c>
      <c r="T3583" t="s">
        <v>35</v>
      </c>
      <c r="U3583">
        <v>14</v>
      </c>
      <c r="V3583">
        <v>10</v>
      </c>
      <c r="W3583" t="s">
        <v>53</v>
      </c>
      <c r="X3583" t="s">
        <v>37</v>
      </c>
      <c r="Y3583" t="s">
        <v>38</v>
      </c>
    </row>
    <row r="3584" spans="1:25" x14ac:dyDescent="0.25">
      <c r="A3584" t="s">
        <v>3901</v>
      </c>
      <c r="B3584">
        <v>45895</v>
      </c>
      <c r="C3584" t="s">
        <v>113</v>
      </c>
      <c r="D3584" t="s">
        <v>49</v>
      </c>
      <c r="E3584">
        <v>3131.47</v>
      </c>
      <c r="F3584">
        <v>3299.11</v>
      </c>
      <c r="G3584">
        <v>57.1</v>
      </c>
      <c r="H3584">
        <v>33.1</v>
      </c>
      <c r="I3584">
        <v>3.1</v>
      </c>
      <c r="J3584" t="s">
        <v>28</v>
      </c>
      <c r="L3584" t="s">
        <v>130</v>
      </c>
      <c r="M3584" t="s">
        <v>462</v>
      </c>
      <c r="N3584" t="s">
        <v>44</v>
      </c>
      <c r="O3584">
        <v>1130.8699999999999</v>
      </c>
      <c r="P3584" t="s">
        <v>32</v>
      </c>
      <c r="Q3584" t="s">
        <v>33</v>
      </c>
      <c r="R3584" t="s">
        <v>62</v>
      </c>
      <c r="S3584">
        <v>11.47</v>
      </c>
      <c r="T3584" t="s">
        <v>35</v>
      </c>
      <c r="U3584">
        <v>17</v>
      </c>
      <c r="V3584">
        <v>13</v>
      </c>
      <c r="W3584" t="s">
        <v>53</v>
      </c>
      <c r="X3584" t="s">
        <v>54</v>
      </c>
      <c r="Y3584" t="s">
        <v>38</v>
      </c>
    </row>
    <row r="3585" spans="1:25" x14ac:dyDescent="0.25">
      <c r="A3585" t="s">
        <v>3902</v>
      </c>
      <c r="B3585">
        <v>45331</v>
      </c>
      <c r="C3585" t="s">
        <v>113</v>
      </c>
      <c r="D3585" t="s">
        <v>49</v>
      </c>
      <c r="E3585">
        <v>2429.4</v>
      </c>
      <c r="F3585">
        <v>2493.42</v>
      </c>
      <c r="G3585">
        <v>54.5</v>
      </c>
      <c r="H3585">
        <v>43.5</v>
      </c>
      <c r="I3585">
        <v>3.5</v>
      </c>
      <c r="J3585" t="s">
        <v>28</v>
      </c>
      <c r="L3585" t="s">
        <v>185</v>
      </c>
      <c r="M3585" t="s">
        <v>196</v>
      </c>
      <c r="N3585" t="s">
        <v>52</v>
      </c>
      <c r="O3585">
        <v>1060.81</v>
      </c>
      <c r="P3585" t="s">
        <v>32</v>
      </c>
      <c r="Q3585" t="s">
        <v>33</v>
      </c>
      <c r="R3585" t="s">
        <v>34</v>
      </c>
      <c r="S3585">
        <v>10.220000000000001</v>
      </c>
      <c r="T3585" t="s">
        <v>35</v>
      </c>
      <c r="U3585">
        <v>5</v>
      </c>
      <c r="V3585">
        <v>6</v>
      </c>
      <c r="W3585" t="s">
        <v>78</v>
      </c>
      <c r="X3585" t="s">
        <v>37</v>
      </c>
      <c r="Y3585" t="s">
        <v>46</v>
      </c>
    </row>
    <row r="3586" spans="1:25" x14ac:dyDescent="0.25">
      <c r="A3586" t="s">
        <v>3903</v>
      </c>
      <c r="B3586">
        <v>45412</v>
      </c>
      <c r="C3586" t="s">
        <v>64</v>
      </c>
      <c r="D3586" t="s">
        <v>27</v>
      </c>
      <c r="E3586">
        <v>2593.83</v>
      </c>
      <c r="F3586">
        <v>2465.8200000000002</v>
      </c>
      <c r="G3586">
        <v>16.399999999999999</v>
      </c>
      <c r="H3586">
        <v>10</v>
      </c>
      <c r="I3586">
        <v>3</v>
      </c>
      <c r="J3586" t="s">
        <v>28</v>
      </c>
      <c r="L3586" t="s">
        <v>130</v>
      </c>
      <c r="M3586" t="s">
        <v>333</v>
      </c>
      <c r="N3586" t="s">
        <v>31</v>
      </c>
      <c r="O3586">
        <v>1005.06</v>
      </c>
      <c r="P3586" t="s">
        <v>32</v>
      </c>
      <c r="Q3586" t="s">
        <v>33</v>
      </c>
      <c r="R3586" t="s">
        <v>62</v>
      </c>
      <c r="S3586">
        <v>9.1</v>
      </c>
      <c r="T3586" t="s">
        <v>28</v>
      </c>
      <c r="U3586">
        <v>14</v>
      </c>
      <c r="V3586">
        <v>15</v>
      </c>
      <c r="W3586" t="s">
        <v>78</v>
      </c>
      <c r="X3586" t="s">
        <v>37</v>
      </c>
      <c r="Y3586" t="s">
        <v>46</v>
      </c>
    </row>
    <row r="3587" spans="1:25" x14ac:dyDescent="0.25">
      <c r="A3587" t="s">
        <v>3904</v>
      </c>
      <c r="B3587">
        <v>45798</v>
      </c>
      <c r="C3587" t="s">
        <v>57</v>
      </c>
      <c r="D3587" t="s">
        <v>41</v>
      </c>
      <c r="E3587">
        <v>3393</v>
      </c>
      <c r="F3587">
        <v>3239.86</v>
      </c>
      <c r="G3587">
        <v>52.8</v>
      </c>
      <c r="H3587">
        <v>33.799999999999997</v>
      </c>
      <c r="I3587">
        <v>4.3</v>
      </c>
      <c r="J3587" t="s">
        <v>28</v>
      </c>
      <c r="L3587" t="s">
        <v>110</v>
      </c>
      <c r="M3587" t="s">
        <v>312</v>
      </c>
      <c r="N3587" t="s">
        <v>44</v>
      </c>
      <c r="O3587">
        <v>914.44</v>
      </c>
      <c r="P3587" t="s">
        <v>76</v>
      </c>
      <c r="Q3587" t="s">
        <v>33</v>
      </c>
      <c r="R3587" t="s">
        <v>45</v>
      </c>
      <c r="S3587">
        <v>13.31</v>
      </c>
      <c r="T3587" t="s">
        <v>35</v>
      </c>
      <c r="U3587">
        <v>13</v>
      </c>
      <c r="V3587">
        <v>14</v>
      </c>
      <c r="W3587" t="s">
        <v>78</v>
      </c>
      <c r="X3587" t="s">
        <v>37</v>
      </c>
      <c r="Y3587" t="s">
        <v>46</v>
      </c>
    </row>
    <row r="3588" spans="1:25" x14ac:dyDescent="0.25">
      <c r="A3588" t="s">
        <v>3905</v>
      </c>
      <c r="B3588">
        <v>45569</v>
      </c>
      <c r="C3588" t="s">
        <v>48</v>
      </c>
      <c r="D3588" t="s">
        <v>27</v>
      </c>
      <c r="E3588">
        <v>3858.89</v>
      </c>
      <c r="F3588">
        <v>3891.21</v>
      </c>
      <c r="G3588">
        <v>17.8</v>
      </c>
      <c r="H3588">
        <v>10</v>
      </c>
      <c r="I3588">
        <v>3.4</v>
      </c>
      <c r="J3588" t="s">
        <v>28</v>
      </c>
      <c r="L3588" t="s">
        <v>136</v>
      </c>
      <c r="M3588" t="s">
        <v>286</v>
      </c>
      <c r="N3588" t="s">
        <v>44</v>
      </c>
      <c r="O3588">
        <v>1064.6600000000001</v>
      </c>
      <c r="P3588" t="s">
        <v>32</v>
      </c>
      <c r="Q3588" t="s">
        <v>33</v>
      </c>
      <c r="R3588" t="s">
        <v>89</v>
      </c>
      <c r="S3588">
        <v>18.96</v>
      </c>
      <c r="T3588" t="s">
        <v>28</v>
      </c>
      <c r="U3588">
        <v>11</v>
      </c>
      <c r="V3588">
        <v>12</v>
      </c>
      <c r="W3588" t="s">
        <v>78</v>
      </c>
      <c r="X3588" t="s">
        <v>37</v>
      </c>
      <c r="Y3588" t="s">
        <v>55</v>
      </c>
    </row>
    <row r="3589" spans="1:25" x14ac:dyDescent="0.25">
      <c r="A3589" t="s">
        <v>3906</v>
      </c>
      <c r="B3589">
        <v>45374</v>
      </c>
      <c r="C3589" t="s">
        <v>113</v>
      </c>
      <c r="D3589" t="s">
        <v>27</v>
      </c>
      <c r="E3589">
        <v>2948.67</v>
      </c>
      <c r="F3589">
        <v>2871.31</v>
      </c>
      <c r="G3589">
        <v>32.299999999999997</v>
      </c>
      <c r="H3589">
        <v>21.3</v>
      </c>
      <c r="I3589">
        <v>3.2</v>
      </c>
      <c r="J3589" t="s">
        <v>28</v>
      </c>
      <c r="L3589" t="s">
        <v>472</v>
      </c>
      <c r="M3589" t="s">
        <v>437</v>
      </c>
      <c r="N3589" t="s">
        <v>52</v>
      </c>
      <c r="O3589">
        <v>1069.51</v>
      </c>
      <c r="P3589" t="s">
        <v>32</v>
      </c>
      <c r="Q3589" t="s">
        <v>33</v>
      </c>
      <c r="R3589" t="s">
        <v>89</v>
      </c>
      <c r="S3589">
        <v>13.65</v>
      </c>
      <c r="T3589" t="s">
        <v>35</v>
      </c>
      <c r="U3589">
        <v>8</v>
      </c>
      <c r="V3589">
        <v>2</v>
      </c>
      <c r="W3589" t="s">
        <v>78</v>
      </c>
      <c r="X3589" t="s">
        <v>37</v>
      </c>
      <c r="Y3589" t="s">
        <v>38</v>
      </c>
    </row>
    <row r="3590" spans="1:25" x14ac:dyDescent="0.25">
      <c r="A3590" t="s">
        <v>3907</v>
      </c>
      <c r="B3590">
        <v>45938</v>
      </c>
      <c r="C3590" t="s">
        <v>91</v>
      </c>
      <c r="D3590" t="s">
        <v>27</v>
      </c>
      <c r="E3590">
        <v>3035.96</v>
      </c>
      <c r="F3590">
        <v>2820.69</v>
      </c>
      <c r="G3590">
        <v>48.4</v>
      </c>
      <c r="H3590">
        <v>23.4</v>
      </c>
      <c r="I3590">
        <v>2.7</v>
      </c>
      <c r="J3590" t="s">
        <v>35</v>
      </c>
      <c r="K3590" t="s">
        <v>73</v>
      </c>
      <c r="L3590" t="s">
        <v>210</v>
      </c>
      <c r="M3590" t="s">
        <v>477</v>
      </c>
      <c r="N3590" t="s">
        <v>44</v>
      </c>
      <c r="O3590">
        <v>1317.26</v>
      </c>
      <c r="P3590" t="s">
        <v>32</v>
      </c>
      <c r="Q3590" t="s">
        <v>33</v>
      </c>
      <c r="R3590" t="s">
        <v>45</v>
      </c>
      <c r="S3590">
        <v>14.22</v>
      </c>
      <c r="T3590" t="s">
        <v>35</v>
      </c>
      <c r="U3590">
        <v>15</v>
      </c>
      <c r="V3590">
        <v>3</v>
      </c>
      <c r="W3590" t="s">
        <v>53</v>
      </c>
      <c r="X3590" t="s">
        <v>54</v>
      </c>
      <c r="Y3590" t="s">
        <v>55</v>
      </c>
    </row>
    <row r="3591" spans="1:25" x14ac:dyDescent="0.25">
      <c r="A3591" t="s">
        <v>3908</v>
      </c>
      <c r="B3591">
        <v>45293</v>
      </c>
      <c r="C3591" t="s">
        <v>133</v>
      </c>
      <c r="D3591" t="s">
        <v>27</v>
      </c>
      <c r="E3591">
        <v>4106.32</v>
      </c>
      <c r="F3591">
        <v>4216.32</v>
      </c>
      <c r="G3591">
        <v>47.2</v>
      </c>
      <c r="H3591">
        <v>25.2</v>
      </c>
      <c r="I3591">
        <v>4.5</v>
      </c>
      <c r="J3591" t="s">
        <v>28</v>
      </c>
      <c r="L3591" t="s">
        <v>366</v>
      </c>
      <c r="M3591" t="s">
        <v>395</v>
      </c>
      <c r="N3591" t="s">
        <v>81</v>
      </c>
      <c r="O3591">
        <v>951.04</v>
      </c>
      <c r="P3591" t="s">
        <v>76</v>
      </c>
      <c r="Q3591" t="s">
        <v>33</v>
      </c>
      <c r="R3591" t="s">
        <v>89</v>
      </c>
      <c r="S3591">
        <v>8.33</v>
      </c>
      <c r="T3591" t="s">
        <v>35</v>
      </c>
      <c r="U3591">
        <v>4</v>
      </c>
      <c r="V3591">
        <v>4</v>
      </c>
      <c r="W3591" t="s">
        <v>78</v>
      </c>
      <c r="X3591" t="s">
        <v>37</v>
      </c>
      <c r="Y3591" t="s">
        <v>46</v>
      </c>
    </row>
    <row r="3592" spans="1:25" x14ac:dyDescent="0.25">
      <c r="A3592" t="s">
        <v>3909</v>
      </c>
      <c r="B3592">
        <v>45444</v>
      </c>
      <c r="C3592" t="s">
        <v>173</v>
      </c>
      <c r="D3592" t="s">
        <v>58</v>
      </c>
      <c r="E3592">
        <v>4202.82</v>
      </c>
      <c r="F3592">
        <v>3717.63</v>
      </c>
      <c r="G3592">
        <v>40.700000000000003</v>
      </c>
      <c r="H3592">
        <v>33.700000000000003</v>
      </c>
      <c r="I3592">
        <v>1.8</v>
      </c>
      <c r="J3592" t="s">
        <v>28</v>
      </c>
      <c r="L3592" t="s">
        <v>220</v>
      </c>
      <c r="M3592" t="s">
        <v>51</v>
      </c>
      <c r="N3592" t="s">
        <v>44</v>
      </c>
      <c r="O3592">
        <v>1123.95</v>
      </c>
      <c r="P3592" t="s">
        <v>76</v>
      </c>
      <c r="Q3592" t="s">
        <v>33</v>
      </c>
      <c r="R3592" t="s">
        <v>89</v>
      </c>
      <c r="S3592">
        <v>14.35</v>
      </c>
      <c r="T3592" t="s">
        <v>28</v>
      </c>
      <c r="U3592">
        <v>13</v>
      </c>
      <c r="V3592">
        <v>13</v>
      </c>
      <c r="W3592" t="s">
        <v>36</v>
      </c>
      <c r="X3592" t="s">
        <v>37</v>
      </c>
      <c r="Y3592" t="s">
        <v>46</v>
      </c>
    </row>
    <row r="3593" spans="1:25" x14ac:dyDescent="0.25">
      <c r="A3593" t="s">
        <v>3910</v>
      </c>
      <c r="B3593">
        <v>45415</v>
      </c>
      <c r="C3593" t="s">
        <v>173</v>
      </c>
      <c r="D3593" t="s">
        <v>49</v>
      </c>
      <c r="E3593">
        <v>3069.01</v>
      </c>
      <c r="F3593">
        <v>2930.69</v>
      </c>
      <c r="G3593">
        <v>39.200000000000003</v>
      </c>
      <c r="H3593">
        <v>29.2</v>
      </c>
      <c r="I3593">
        <v>3.2</v>
      </c>
      <c r="J3593" t="s">
        <v>35</v>
      </c>
      <c r="K3593" t="s">
        <v>177</v>
      </c>
      <c r="L3593" t="s">
        <v>513</v>
      </c>
      <c r="M3593" t="s">
        <v>148</v>
      </c>
      <c r="N3593" t="s">
        <v>52</v>
      </c>
      <c r="O3593">
        <v>948.9</v>
      </c>
      <c r="P3593" t="s">
        <v>32</v>
      </c>
      <c r="Q3593" t="s">
        <v>33</v>
      </c>
      <c r="R3593" t="s">
        <v>77</v>
      </c>
      <c r="S3593">
        <v>-0.44</v>
      </c>
      <c r="T3593" t="s">
        <v>35</v>
      </c>
      <c r="U3593">
        <v>14</v>
      </c>
      <c r="V3593">
        <v>10</v>
      </c>
      <c r="W3593" t="s">
        <v>53</v>
      </c>
      <c r="X3593" t="s">
        <v>54</v>
      </c>
      <c r="Y3593" t="s">
        <v>55</v>
      </c>
    </row>
    <row r="3594" spans="1:25" x14ac:dyDescent="0.25">
      <c r="A3594" t="s">
        <v>3911</v>
      </c>
      <c r="B3594">
        <v>45895</v>
      </c>
      <c r="C3594" t="s">
        <v>113</v>
      </c>
      <c r="D3594" t="s">
        <v>41</v>
      </c>
      <c r="E3594">
        <v>3232.33</v>
      </c>
      <c r="F3594">
        <v>2864.76</v>
      </c>
      <c r="G3594">
        <v>26.8</v>
      </c>
      <c r="H3594">
        <v>10</v>
      </c>
      <c r="I3594">
        <v>2.4</v>
      </c>
      <c r="J3594" t="s">
        <v>28</v>
      </c>
      <c r="L3594" t="s">
        <v>447</v>
      </c>
      <c r="M3594" t="s">
        <v>265</v>
      </c>
      <c r="N3594" t="s">
        <v>81</v>
      </c>
      <c r="O3594">
        <v>1053.18</v>
      </c>
      <c r="P3594" t="s">
        <v>32</v>
      </c>
      <c r="Q3594" t="s">
        <v>33</v>
      </c>
      <c r="R3594" t="s">
        <v>45</v>
      </c>
      <c r="S3594">
        <v>21.72</v>
      </c>
      <c r="T3594" t="s">
        <v>28</v>
      </c>
      <c r="U3594">
        <v>16</v>
      </c>
      <c r="V3594">
        <v>11</v>
      </c>
      <c r="W3594" t="s">
        <v>36</v>
      </c>
      <c r="X3594" t="s">
        <v>37</v>
      </c>
      <c r="Y3594" t="s">
        <v>38</v>
      </c>
    </row>
    <row r="3595" spans="1:25" x14ac:dyDescent="0.25">
      <c r="A3595" t="s">
        <v>3912</v>
      </c>
      <c r="B3595">
        <v>45442</v>
      </c>
      <c r="C3595" t="s">
        <v>26</v>
      </c>
      <c r="D3595" t="s">
        <v>49</v>
      </c>
      <c r="E3595">
        <v>2878.71</v>
      </c>
      <c r="F3595">
        <v>2811.46</v>
      </c>
      <c r="G3595">
        <v>22.8</v>
      </c>
      <c r="H3595">
        <v>10</v>
      </c>
      <c r="I3595">
        <v>4</v>
      </c>
      <c r="J3595" t="s">
        <v>28</v>
      </c>
      <c r="L3595" t="s">
        <v>325</v>
      </c>
      <c r="M3595" t="s">
        <v>168</v>
      </c>
      <c r="N3595" t="s">
        <v>44</v>
      </c>
      <c r="O3595">
        <v>1056.77</v>
      </c>
      <c r="P3595" t="s">
        <v>32</v>
      </c>
      <c r="Q3595" t="s">
        <v>33</v>
      </c>
      <c r="R3595" t="s">
        <v>102</v>
      </c>
      <c r="S3595">
        <v>12.76</v>
      </c>
      <c r="T3595" t="s">
        <v>35</v>
      </c>
      <c r="U3595">
        <v>17</v>
      </c>
      <c r="V3595">
        <v>2</v>
      </c>
      <c r="W3595" t="s">
        <v>78</v>
      </c>
      <c r="X3595" t="s">
        <v>37</v>
      </c>
      <c r="Y3595" t="s">
        <v>46</v>
      </c>
    </row>
    <row r="3596" spans="1:25" x14ac:dyDescent="0.25">
      <c r="A3596" t="s">
        <v>3913</v>
      </c>
      <c r="B3596">
        <v>45922</v>
      </c>
      <c r="C3596" t="s">
        <v>173</v>
      </c>
      <c r="D3596" t="s">
        <v>49</v>
      </c>
      <c r="E3596">
        <v>2596.2600000000002</v>
      </c>
      <c r="F3596">
        <v>2512.5700000000002</v>
      </c>
      <c r="G3596">
        <v>32.299999999999997</v>
      </c>
      <c r="H3596">
        <v>19.3</v>
      </c>
      <c r="I3596">
        <v>4.7</v>
      </c>
      <c r="J3596" t="s">
        <v>28</v>
      </c>
      <c r="L3596" t="s">
        <v>185</v>
      </c>
      <c r="M3596" t="s">
        <v>260</v>
      </c>
      <c r="N3596" t="s">
        <v>31</v>
      </c>
      <c r="O3596">
        <v>1241.95</v>
      </c>
      <c r="P3596" t="s">
        <v>76</v>
      </c>
      <c r="Q3596" t="s">
        <v>33</v>
      </c>
      <c r="R3596" t="s">
        <v>62</v>
      </c>
      <c r="S3596">
        <v>3.84</v>
      </c>
      <c r="T3596" t="s">
        <v>28</v>
      </c>
      <c r="U3596">
        <v>3</v>
      </c>
      <c r="V3596">
        <v>1</v>
      </c>
      <c r="W3596" t="s">
        <v>78</v>
      </c>
      <c r="X3596" t="s">
        <v>54</v>
      </c>
      <c r="Y3596" t="s">
        <v>38</v>
      </c>
    </row>
    <row r="3597" spans="1:25" x14ac:dyDescent="0.25">
      <c r="A3597" t="s">
        <v>3914</v>
      </c>
      <c r="B3597">
        <v>45950</v>
      </c>
      <c r="C3597" t="s">
        <v>133</v>
      </c>
      <c r="D3597" t="s">
        <v>58</v>
      </c>
      <c r="E3597">
        <v>3462.39</v>
      </c>
      <c r="F3597">
        <v>3119.16</v>
      </c>
      <c r="G3597">
        <v>34.5</v>
      </c>
      <c r="H3597">
        <v>17.5</v>
      </c>
      <c r="I3597">
        <v>3.9</v>
      </c>
      <c r="J3597" t="s">
        <v>28</v>
      </c>
      <c r="L3597" t="s">
        <v>159</v>
      </c>
      <c r="M3597" t="s">
        <v>106</v>
      </c>
      <c r="N3597" t="s">
        <v>81</v>
      </c>
      <c r="O3597">
        <v>997.56</v>
      </c>
      <c r="P3597" t="s">
        <v>32</v>
      </c>
      <c r="Q3597" t="s">
        <v>33</v>
      </c>
      <c r="R3597" t="s">
        <v>77</v>
      </c>
      <c r="S3597">
        <v>14.15</v>
      </c>
      <c r="T3597" t="s">
        <v>35</v>
      </c>
      <c r="U3597">
        <v>9</v>
      </c>
      <c r="V3597">
        <v>5</v>
      </c>
      <c r="W3597" t="s">
        <v>78</v>
      </c>
      <c r="X3597" t="s">
        <v>54</v>
      </c>
      <c r="Y3597" t="s">
        <v>46</v>
      </c>
    </row>
    <row r="3598" spans="1:25" x14ac:dyDescent="0.25">
      <c r="A3598" t="s">
        <v>3915</v>
      </c>
      <c r="B3598">
        <v>45709</v>
      </c>
      <c r="C3598" t="s">
        <v>113</v>
      </c>
      <c r="D3598" t="s">
        <v>58</v>
      </c>
      <c r="E3598">
        <v>3983.32</v>
      </c>
      <c r="F3598">
        <v>3807.83</v>
      </c>
      <c r="G3598">
        <v>49.2</v>
      </c>
      <c r="H3598">
        <v>27.2</v>
      </c>
      <c r="I3598">
        <v>2.4</v>
      </c>
      <c r="J3598" t="s">
        <v>35</v>
      </c>
      <c r="K3598" t="s">
        <v>109</v>
      </c>
      <c r="L3598" t="s">
        <v>110</v>
      </c>
      <c r="M3598" t="s">
        <v>80</v>
      </c>
      <c r="N3598" t="s">
        <v>44</v>
      </c>
      <c r="O3598">
        <v>1041.21</v>
      </c>
      <c r="P3598" t="s">
        <v>32</v>
      </c>
      <c r="Q3598" t="s">
        <v>33</v>
      </c>
      <c r="R3598" t="s">
        <v>102</v>
      </c>
      <c r="S3598">
        <v>23.32</v>
      </c>
      <c r="T3598" t="s">
        <v>35</v>
      </c>
      <c r="U3598">
        <v>10</v>
      </c>
      <c r="V3598">
        <v>1</v>
      </c>
      <c r="W3598" t="s">
        <v>78</v>
      </c>
      <c r="X3598" t="s">
        <v>54</v>
      </c>
      <c r="Y3598" t="s">
        <v>55</v>
      </c>
    </row>
    <row r="3599" spans="1:25" x14ac:dyDescent="0.25">
      <c r="A3599" t="s">
        <v>3916</v>
      </c>
      <c r="B3599">
        <v>45309</v>
      </c>
      <c r="C3599" t="s">
        <v>108</v>
      </c>
      <c r="D3599" t="s">
        <v>49</v>
      </c>
      <c r="E3599">
        <v>4260.43</v>
      </c>
      <c r="F3599">
        <v>3991.29</v>
      </c>
      <c r="G3599">
        <v>50.1</v>
      </c>
      <c r="H3599">
        <v>45.1</v>
      </c>
      <c r="I3599">
        <v>3.1</v>
      </c>
      <c r="J3599" t="s">
        <v>35</v>
      </c>
      <c r="K3599" t="s">
        <v>123</v>
      </c>
      <c r="L3599" t="s">
        <v>144</v>
      </c>
      <c r="M3599" t="s">
        <v>340</v>
      </c>
      <c r="N3599" t="s">
        <v>81</v>
      </c>
      <c r="O3599">
        <v>1104.82</v>
      </c>
      <c r="P3599" t="s">
        <v>32</v>
      </c>
      <c r="Q3599" t="s">
        <v>33</v>
      </c>
      <c r="R3599" t="s">
        <v>77</v>
      </c>
      <c r="S3599">
        <v>23.45</v>
      </c>
      <c r="T3599" t="s">
        <v>35</v>
      </c>
      <c r="U3599">
        <v>11</v>
      </c>
      <c r="V3599">
        <v>9</v>
      </c>
      <c r="W3599" t="s">
        <v>53</v>
      </c>
      <c r="X3599" t="s">
        <v>37</v>
      </c>
      <c r="Y3599" t="s">
        <v>38</v>
      </c>
    </row>
    <row r="3600" spans="1:25" x14ac:dyDescent="0.25">
      <c r="A3600" t="s">
        <v>3917</v>
      </c>
      <c r="B3600">
        <v>45855</v>
      </c>
      <c r="C3600" t="s">
        <v>91</v>
      </c>
      <c r="D3600" t="s">
        <v>27</v>
      </c>
      <c r="E3600">
        <v>3258.37</v>
      </c>
      <c r="F3600">
        <v>3355.5</v>
      </c>
      <c r="G3600">
        <v>39.200000000000003</v>
      </c>
      <c r="H3600">
        <v>26.2</v>
      </c>
      <c r="I3600">
        <v>3.1</v>
      </c>
      <c r="J3600" t="s">
        <v>35</v>
      </c>
      <c r="K3600" t="s">
        <v>99</v>
      </c>
      <c r="L3600" t="s">
        <v>136</v>
      </c>
      <c r="M3600" t="s">
        <v>367</v>
      </c>
      <c r="N3600" t="s">
        <v>31</v>
      </c>
      <c r="O3600">
        <v>829.8</v>
      </c>
      <c r="P3600" t="s">
        <v>32</v>
      </c>
      <c r="Q3600" t="s">
        <v>33</v>
      </c>
      <c r="R3600" t="s">
        <v>102</v>
      </c>
      <c r="S3600">
        <v>22.87</v>
      </c>
      <c r="T3600" t="s">
        <v>35</v>
      </c>
      <c r="U3600">
        <v>4</v>
      </c>
      <c r="V3600">
        <v>11</v>
      </c>
      <c r="W3600" t="s">
        <v>53</v>
      </c>
      <c r="X3600" t="s">
        <v>54</v>
      </c>
      <c r="Y3600" t="s">
        <v>38</v>
      </c>
    </row>
    <row r="3601" spans="1:25" x14ac:dyDescent="0.25">
      <c r="A3601" t="s">
        <v>3918</v>
      </c>
      <c r="B3601">
        <v>45923</v>
      </c>
      <c r="C3601" t="s">
        <v>68</v>
      </c>
      <c r="D3601" t="s">
        <v>58</v>
      </c>
      <c r="E3601">
        <v>2881.14</v>
      </c>
      <c r="F3601">
        <v>2739.08</v>
      </c>
      <c r="G3601">
        <v>46</v>
      </c>
      <c r="H3601">
        <v>27</v>
      </c>
      <c r="I3601">
        <v>2.6</v>
      </c>
      <c r="J3601" t="s">
        <v>28</v>
      </c>
      <c r="L3601" t="s">
        <v>60</v>
      </c>
      <c r="M3601" t="s">
        <v>340</v>
      </c>
      <c r="N3601" t="s">
        <v>52</v>
      </c>
      <c r="O3601">
        <v>1091.46</v>
      </c>
      <c r="P3601" t="s">
        <v>32</v>
      </c>
      <c r="Q3601" t="s">
        <v>33</v>
      </c>
      <c r="R3601" t="s">
        <v>77</v>
      </c>
      <c r="S3601">
        <v>3.48</v>
      </c>
      <c r="T3601" t="s">
        <v>35</v>
      </c>
      <c r="U3601">
        <v>14</v>
      </c>
      <c r="V3601">
        <v>10</v>
      </c>
      <c r="W3601" t="s">
        <v>53</v>
      </c>
      <c r="X3601" t="s">
        <v>54</v>
      </c>
      <c r="Y3601" t="s">
        <v>55</v>
      </c>
    </row>
    <row r="3602" spans="1:25" x14ac:dyDescent="0.25">
      <c r="A3602" t="s">
        <v>3919</v>
      </c>
      <c r="B3602">
        <v>45404</v>
      </c>
      <c r="C3602" t="s">
        <v>173</v>
      </c>
      <c r="D3602" t="s">
        <v>27</v>
      </c>
      <c r="E3602">
        <v>3403.74</v>
      </c>
      <c r="F3602">
        <v>3150.25</v>
      </c>
      <c r="G3602">
        <v>12.2</v>
      </c>
      <c r="H3602">
        <v>10</v>
      </c>
      <c r="I3602">
        <v>3.8</v>
      </c>
      <c r="J3602" t="s">
        <v>28</v>
      </c>
      <c r="L3602" t="s">
        <v>360</v>
      </c>
      <c r="M3602" t="s">
        <v>97</v>
      </c>
      <c r="N3602" t="s">
        <v>52</v>
      </c>
      <c r="O3602">
        <v>990.11</v>
      </c>
      <c r="P3602" t="s">
        <v>32</v>
      </c>
      <c r="Q3602" t="s">
        <v>33</v>
      </c>
      <c r="R3602" t="s">
        <v>89</v>
      </c>
      <c r="S3602">
        <v>9.18</v>
      </c>
      <c r="T3602" t="s">
        <v>28</v>
      </c>
      <c r="U3602">
        <v>9</v>
      </c>
      <c r="V3602">
        <v>5</v>
      </c>
      <c r="W3602" t="s">
        <v>78</v>
      </c>
      <c r="X3602" t="s">
        <v>54</v>
      </c>
      <c r="Y3602" t="s">
        <v>46</v>
      </c>
    </row>
    <row r="3603" spans="1:25" x14ac:dyDescent="0.25">
      <c r="A3603" t="s">
        <v>3920</v>
      </c>
      <c r="B3603">
        <v>45632</v>
      </c>
      <c r="C3603" t="s">
        <v>72</v>
      </c>
      <c r="D3603" t="s">
        <v>58</v>
      </c>
      <c r="E3603">
        <v>3134.38</v>
      </c>
      <c r="F3603">
        <v>3063.1</v>
      </c>
      <c r="G3603">
        <v>77.599999999999994</v>
      </c>
      <c r="H3603">
        <v>58.6</v>
      </c>
      <c r="I3603">
        <v>3.2</v>
      </c>
      <c r="J3603" t="s">
        <v>35</v>
      </c>
      <c r="K3603" t="s">
        <v>123</v>
      </c>
      <c r="L3603" t="s">
        <v>278</v>
      </c>
      <c r="M3603" t="s">
        <v>518</v>
      </c>
      <c r="N3603" t="s">
        <v>52</v>
      </c>
      <c r="O3603">
        <v>833.65</v>
      </c>
      <c r="P3603" t="s">
        <v>76</v>
      </c>
      <c r="Q3603" t="s">
        <v>263</v>
      </c>
      <c r="R3603" t="s">
        <v>102</v>
      </c>
      <c r="S3603">
        <v>-2.4900000000000002</v>
      </c>
      <c r="T3603" t="s">
        <v>35</v>
      </c>
      <c r="U3603">
        <v>10</v>
      </c>
      <c r="V3603">
        <v>4</v>
      </c>
      <c r="W3603" t="s">
        <v>78</v>
      </c>
      <c r="X3603" t="s">
        <v>54</v>
      </c>
      <c r="Y3603" t="s">
        <v>55</v>
      </c>
    </row>
    <row r="3604" spans="1:25" x14ac:dyDescent="0.25">
      <c r="A3604" t="s">
        <v>3921</v>
      </c>
      <c r="B3604">
        <v>45466</v>
      </c>
      <c r="C3604" t="s">
        <v>113</v>
      </c>
      <c r="D3604" t="s">
        <v>49</v>
      </c>
      <c r="E3604">
        <v>3571.18</v>
      </c>
      <c r="F3604">
        <v>2993.13</v>
      </c>
      <c r="G3604">
        <v>60</v>
      </c>
      <c r="H3604">
        <v>37</v>
      </c>
      <c r="I3604">
        <v>3.5</v>
      </c>
      <c r="J3604" t="s">
        <v>35</v>
      </c>
      <c r="K3604" t="s">
        <v>73</v>
      </c>
      <c r="L3604" t="s">
        <v>241</v>
      </c>
      <c r="M3604" t="s">
        <v>242</v>
      </c>
      <c r="N3604" t="s">
        <v>81</v>
      </c>
      <c r="O3604">
        <v>832.29</v>
      </c>
      <c r="P3604" t="s">
        <v>32</v>
      </c>
      <c r="Q3604" t="s">
        <v>33</v>
      </c>
      <c r="R3604" t="s">
        <v>77</v>
      </c>
      <c r="S3604">
        <v>27.26</v>
      </c>
      <c r="T3604" t="s">
        <v>35</v>
      </c>
      <c r="U3604">
        <v>6</v>
      </c>
      <c r="V3604">
        <v>4</v>
      </c>
      <c r="W3604" t="s">
        <v>78</v>
      </c>
      <c r="X3604" t="s">
        <v>54</v>
      </c>
      <c r="Y3604" t="s">
        <v>55</v>
      </c>
    </row>
    <row r="3605" spans="1:25" x14ac:dyDescent="0.25">
      <c r="A3605" t="s">
        <v>3922</v>
      </c>
      <c r="B3605">
        <v>45403</v>
      </c>
      <c r="C3605" t="s">
        <v>119</v>
      </c>
      <c r="D3605" t="s">
        <v>27</v>
      </c>
      <c r="E3605">
        <v>3273.78</v>
      </c>
      <c r="F3605">
        <v>3195.19</v>
      </c>
      <c r="G3605">
        <v>22</v>
      </c>
      <c r="H3605">
        <v>17</v>
      </c>
      <c r="I3605">
        <v>4.4000000000000004</v>
      </c>
      <c r="J3605" t="s">
        <v>28</v>
      </c>
      <c r="L3605" t="s">
        <v>490</v>
      </c>
      <c r="M3605" t="s">
        <v>125</v>
      </c>
      <c r="N3605" t="s">
        <v>81</v>
      </c>
      <c r="O3605">
        <v>978.57</v>
      </c>
      <c r="P3605" t="s">
        <v>32</v>
      </c>
      <c r="Q3605" t="s">
        <v>33</v>
      </c>
      <c r="R3605" t="s">
        <v>62</v>
      </c>
      <c r="S3605">
        <v>10.88</v>
      </c>
      <c r="T3605" t="s">
        <v>35</v>
      </c>
      <c r="U3605">
        <v>4</v>
      </c>
      <c r="V3605">
        <v>11</v>
      </c>
      <c r="W3605" t="s">
        <v>36</v>
      </c>
      <c r="X3605" t="s">
        <v>37</v>
      </c>
      <c r="Y3605" t="s">
        <v>55</v>
      </c>
    </row>
    <row r="3606" spans="1:25" x14ac:dyDescent="0.25">
      <c r="A3606" t="s">
        <v>3923</v>
      </c>
      <c r="B3606">
        <v>45409</v>
      </c>
      <c r="C3606" t="s">
        <v>119</v>
      </c>
      <c r="D3606" t="s">
        <v>41</v>
      </c>
      <c r="E3606">
        <v>3446.07</v>
      </c>
      <c r="F3606">
        <v>3406.64</v>
      </c>
      <c r="G3606">
        <v>36.5</v>
      </c>
      <c r="H3606">
        <v>28.5</v>
      </c>
      <c r="I3606">
        <v>4</v>
      </c>
      <c r="J3606" t="s">
        <v>28</v>
      </c>
      <c r="L3606" t="s">
        <v>142</v>
      </c>
      <c r="M3606" t="s">
        <v>154</v>
      </c>
      <c r="N3606" t="s">
        <v>81</v>
      </c>
      <c r="O3606">
        <v>866.74</v>
      </c>
      <c r="P3606" t="s">
        <v>32</v>
      </c>
      <c r="Q3606" t="s">
        <v>33</v>
      </c>
      <c r="R3606" t="s">
        <v>89</v>
      </c>
      <c r="S3606">
        <v>17.23</v>
      </c>
      <c r="T3606" t="s">
        <v>35</v>
      </c>
      <c r="U3606">
        <v>7</v>
      </c>
      <c r="V3606">
        <v>10</v>
      </c>
      <c r="W3606" t="s">
        <v>36</v>
      </c>
      <c r="X3606" t="s">
        <v>54</v>
      </c>
      <c r="Y3606" t="s">
        <v>55</v>
      </c>
    </row>
    <row r="3607" spans="1:25" x14ac:dyDescent="0.25">
      <c r="A3607" t="s">
        <v>3924</v>
      </c>
      <c r="B3607">
        <v>45971</v>
      </c>
      <c r="C3607" t="s">
        <v>26</v>
      </c>
      <c r="D3607" t="s">
        <v>49</v>
      </c>
      <c r="E3607">
        <v>2799.21</v>
      </c>
      <c r="F3607">
        <v>2899.92</v>
      </c>
      <c r="G3607">
        <v>29.9</v>
      </c>
      <c r="H3607">
        <v>10</v>
      </c>
      <c r="I3607">
        <v>1.9</v>
      </c>
      <c r="J3607" t="s">
        <v>28</v>
      </c>
      <c r="L3607" t="s">
        <v>447</v>
      </c>
      <c r="M3607" t="s">
        <v>154</v>
      </c>
      <c r="N3607" t="s">
        <v>44</v>
      </c>
      <c r="O3607">
        <v>1100.9100000000001</v>
      </c>
      <c r="P3607" t="s">
        <v>32</v>
      </c>
      <c r="Q3607" t="s">
        <v>33</v>
      </c>
      <c r="R3607" t="s">
        <v>89</v>
      </c>
      <c r="S3607">
        <v>13.11</v>
      </c>
      <c r="T3607" t="s">
        <v>35</v>
      </c>
      <c r="U3607">
        <v>1</v>
      </c>
      <c r="V3607">
        <v>5</v>
      </c>
      <c r="W3607" t="s">
        <v>36</v>
      </c>
      <c r="X3607" t="s">
        <v>54</v>
      </c>
      <c r="Y3607" t="s">
        <v>55</v>
      </c>
    </row>
    <row r="3608" spans="1:25" x14ac:dyDescent="0.25">
      <c r="A3608" t="s">
        <v>3925</v>
      </c>
      <c r="B3608">
        <v>45569</v>
      </c>
      <c r="C3608" t="s">
        <v>26</v>
      </c>
      <c r="D3608" t="s">
        <v>41</v>
      </c>
      <c r="E3608">
        <v>4384.93</v>
      </c>
      <c r="F3608">
        <v>4526.38</v>
      </c>
      <c r="G3608">
        <v>19</v>
      </c>
      <c r="H3608">
        <v>10</v>
      </c>
      <c r="I3608">
        <v>3.2</v>
      </c>
      <c r="J3608" t="s">
        <v>28</v>
      </c>
      <c r="L3608" t="s">
        <v>241</v>
      </c>
      <c r="M3608" t="s">
        <v>323</v>
      </c>
      <c r="N3608" t="s">
        <v>81</v>
      </c>
      <c r="O3608">
        <v>976.05</v>
      </c>
      <c r="P3608" t="s">
        <v>32</v>
      </c>
      <c r="Q3608" t="s">
        <v>33</v>
      </c>
      <c r="R3608" t="s">
        <v>102</v>
      </c>
      <c r="S3608">
        <v>19.95</v>
      </c>
      <c r="T3608" t="s">
        <v>28</v>
      </c>
      <c r="U3608">
        <v>18</v>
      </c>
      <c r="V3608">
        <v>8</v>
      </c>
      <c r="W3608" t="s">
        <v>53</v>
      </c>
      <c r="X3608" t="s">
        <v>37</v>
      </c>
      <c r="Y3608" t="s">
        <v>46</v>
      </c>
    </row>
    <row r="3609" spans="1:25" x14ac:dyDescent="0.25">
      <c r="A3609" t="s">
        <v>3926</v>
      </c>
      <c r="B3609">
        <v>45936</v>
      </c>
      <c r="C3609" t="s">
        <v>40</v>
      </c>
      <c r="D3609" t="s">
        <v>27</v>
      </c>
      <c r="E3609">
        <v>2977.98</v>
      </c>
      <c r="F3609">
        <v>2824.96</v>
      </c>
      <c r="G3609">
        <v>32.6</v>
      </c>
      <c r="H3609">
        <v>21.6</v>
      </c>
      <c r="I3609">
        <v>1.7</v>
      </c>
      <c r="J3609" t="s">
        <v>28</v>
      </c>
      <c r="L3609" t="s">
        <v>210</v>
      </c>
      <c r="M3609" t="s">
        <v>801</v>
      </c>
      <c r="N3609" t="s">
        <v>44</v>
      </c>
      <c r="O3609">
        <v>747.15</v>
      </c>
      <c r="P3609" t="s">
        <v>32</v>
      </c>
      <c r="Q3609" t="s">
        <v>33</v>
      </c>
      <c r="R3609" t="s">
        <v>34</v>
      </c>
      <c r="S3609">
        <v>-5.79</v>
      </c>
      <c r="T3609" t="s">
        <v>28</v>
      </c>
      <c r="U3609">
        <v>18</v>
      </c>
      <c r="V3609">
        <v>8</v>
      </c>
      <c r="W3609" t="s">
        <v>78</v>
      </c>
      <c r="X3609" t="s">
        <v>37</v>
      </c>
      <c r="Y3609" t="s">
        <v>46</v>
      </c>
    </row>
    <row r="3610" spans="1:25" x14ac:dyDescent="0.25">
      <c r="A3610" t="s">
        <v>3927</v>
      </c>
      <c r="B3610">
        <v>45802</v>
      </c>
      <c r="C3610" t="s">
        <v>26</v>
      </c>
      <c r="D3610" t="s">
        <v>27</v>
      </c>
      <c r="E3610">
        <v>3446.03</v>
      </c>
      <c r="F3610">
        <v>3496.86</v>
      </c>
      <c r="G3610">
        <v>29.9</v>
      </c>
      <c r="H3610">
        <v>16.899999999999999</v>
      </c>
      <c r="I3610">
        <v>5</v>
      </c>
      <c r="J3610" t="s">
        <v>35</v>
      </c>
      <c r="K3610" t="s">
        <v>177</v>
      </c>
      <c r="L3610" t="s">
        <v>206</v>
      </c>
      <c r="M3610" t="s">
        <v>230</v>
      </c>
      <c r="N3610" t="s">
        <v>44</v>
      </c>
      <c r="O3610">
        <v>1146.21</v>
      </c>
      <c r="P3610" t="s">
        <v>32</v>
      </c>
      <c r="Q3610" t="s">
        <v>33</v>
      </c>
      <c r="R3610" t="s">
        <v>34</v>
      </c>
      <c r="S3610">
        <v>13.03</v>
      </c>
      <c r="T3610" t="s">
        <v>35</v>
      </c>
      <c r="U3610">
        <v>15</v>
      </c>
      <c r="V3610">
        <v>6</v>
      </c>
      <c r="W3610" t="s">
        <v>78</v>
      </c>
      <c r="X3610" t="s">
        <v>54</v>
      </c>
      <c r="Y3610" t="s">
        <v>55</v>
      </c>
    </row>
    <row r="3611" spans="1:25" x14ac:dyDescent="0.25">
      <c r="A3611" t="s">
        <v>3928</v>
      </c>
      <c r="B3611">
        <v>45744</v>
      </c>
      <c r="C3611" t="s">
        <v>40</v>
      </c>
      <c r="D3611" t="s">
        <v>58</v>
      </c>
      <c r="E3611">
        <v>1777.23</v>
      </c>
      <c r="F3611">
        <v>2025.87</v>
      </c>
      <c r="G3611">
        <v>40.9</v>
      </c>
      <c r="H3611">
        <v>35.9</v>
      </c>
      <c r="I3611">
        <v>2.2999999999999998</v>
      </c>
      <c r="J3611" t="s">
        <v>28</v>
      </c>
      <c r="L3611" t="s">
        <v>513</v>
      </c>
      <c r="M3611" t="s">
        <v>345</v>
      </c>
      <c r="N3611" t="s">
        <v>31</v>
      </c>
      <c r="O3611">
        <v>1237.1500000000001</v>
      </c>
      <c r="P3611" t="s">
        <v>32</v>
      </c>
      <c r="Q3611" t="s">
        <v>33</v>
      </c>
      <c r="R3611" t="s">
        <v>102</v>
      </c>
      <c r="S3611">
        <v>18.09</v>
      </c>
      <c r="T3611" t="s">
        <v>35</v>
      </c>
      <c r="U3611">
        <v>10</v>
      </c>
      <c r="V3611">
        <v>9</v>
      </c>
      <c r="W3611" t="s">
        <v>78</v>
      </c>
      <c r="X3611" t="s">
        <v>54</v>
      </c>
      <c r="Y3611" t="s">
        <v>55</v>
      </c>
    </row>
    <row r="3612" spans="1:25" x14ac:dyDescent="0.25">
      <c r="A3612" t="s">
        <v>3929</v>
      </c>
      <c r="B3612">
        <v>45895</v>
      </c>
      <c r="C3612" t="s">
        <v>113</v>
      </c>
      <c r="D3612" t="s">
        <v>49</v>
      </c>
      <c r="E3612">
        <v>1692.56</v>
      </c>
      <c r="F3612">
        <v>1589.08</v>
      </c>
      <c r="G3612">
        <v>43.8</v>
      </c>
      <c r="H3612">
        <v>30.8</v>
      </c>
      <c r="I3612">
        <v>2.9</v>
      </c>
      <c r="J3612" t="s">
        <v>35</v>
      </c>
      <c r="K3612" t="s">
        <v>59</v>
      </c>
      <c r="L3612" t="s">
        <v>60</v>
      </c>
      <c r="M3612" t="s">
        <v>1005</v>
      </c>
      <c r="N3612" t="s">
        <v>31</v>
      </c>
      <c r="O3612">
        <v>970.45</v>
      </c>
      <c r="P3612" t="s">
        <v>76</v>
      </c>
      <c r="Q3612" t="s">
        <v>33</v>
      </c>
      <c r="R3612" t="s">
        <v>77</v>
      </c>
      <c r="S3612">
        <v>17.3</v>
      </c>
      <c r="T3612" t="s">
        <v>28</v>
      </c>
      <c r="U3612">
        <v>12</v>
      </c>
      <c r="V3612">
        <v>13</v>
      </c>
      <c r="W3612" t="s">
        <v>78</v>
      </c>
      <c r="X3612" t="s">
        <v>37</v>
      </c>
      <c r="Y3612" t="s">
        <v>38</v>
      </c>
    </row>
    <row r="3613" spans="1:25" x14ac:dyDescent="0.25">
      <c r="A3613" t="s">
        <v>3930</v>
      </c>
      <c r="B3613">
        <v>45720</v>
      </c>
      <c r="C3613" t="s">
        <v>108</v>
      </c>
      <c r="D3613" t="s">
        <v>49</v>
      </c>
      <c r="E3613">
        <v>3051.12</v>
      </c>
      <c r="F3613">
        <v>3077.92</v>
      </c>
      <c r="G3613">
        <v>45</v>
      </c>
      <c r="H3613">
        <v>40</v>
      </c>
      <c r="I3613">
        <v>3.8</v>
      </c>
      <c r="J3613" t="s">
        <v>35</v>
      </c>
      <c r="K3613" t="s">
        <v>177</v>
      </c>
      <c r="L3613" t="s">
        <v>29</v>
      </c>
      <c r="M3613" t="s">
        <v>631</v>
      </c>
      <c r="N3613" t="s">
        <v>44</v>
      </c>
      <c r="O3613">
        <v>735.45</v>
      </c>
      <c r="P3613" t="s">
        <v>32</v>
      </c>
      <c r="Q3613" t="s">
        <v>33</v>
      </c>
      <c r="R3613" t="s">
        <v>77</v>
      </c>
      <c r="S3613">
        <v>2.67</v>
      </c>
      <c r="T3613" t="s">
        <v>28</v>
      </c>
      <c r="U3613">
        <v>5</v>
      </c>
      <c r="V3613">
        <v>6</v>
      </c>
      <c r="W3613" t="s">
        <v>53</v>
      </c>
      <c r="X3613" t="s">
        <v>54</v>
      </c>
      <c r="Y3613" t="s">
        <v>55</v>
      </c>
    </row>
    <row r="3614" spans="1:25" x14ac:dyDescent="0.25">
      <c r="A3614" t="s">
        <v>3931</v>
      </c>
      <c r="B3614">
        <v>45598</v>
      </c>
      <c r="C3614" t="s">
        <v>40</v>
      </c>
      <c r="D3614" t="s">
        <v>49</v>
      </c>
      <c r="E3614">
        <v>4473.18</v>
      </c>
      <c r="F3614">
        <v>4198.62</v>
      </c>
      <c r="G3614">
        <v>51.1</v>
      </c>
      <c r="H3614">
        <v>44.1</v>
      </c>
      <c r="I3614">
        <v>2.7</v>
      </c>
      <c r="J3614" t="s">
        <v>35</v>
      </c>
      <c r="K3614" t="s">
        <v>73</v>
      </c>
      <c r="L3614" t="s">
        <v>134</v>
      </c>
      <c r="M3614" t="s">
        <v>575</v>
      </c>
      <c r="N3614" t="s">
        <v>81</v>
      </c>
      <c r="O3614">
        <v>944.9</v>
      </c>
      <c r="P3614" t="s">
        <v>32</v>
      </c>
      <c r="Q3614" t="s">
        <v>33</v>
      </c>
      <c r="R3614" t="s">
        <v>34</v>
      </c>
      <c r="S3614">
        <v>29.98</v>
      </c>
      <c r="T3614" t="s">
        <v>35</v>
      </c>
      <c r="U3614">
        <v>3</v>
      </c>
      <c r="V3614">
        <v>5</v>
      </c>
      <c r="W3614" t="s">
        <v>36</v>
      </c>
      <c r="X3614" t="s">
        <v>54</v>
      </c>
      <c r="Y3614" t="s">
        <v>46</v>
      </c>
    </row>
    <row r="3615" spans="1:25" x14ac:dyDescent="0.25">
      <c r="A3615" t="s">
        <v>3932</v>
      </c>
      <c r="B3615">
        <v>45771</v>
      </c>
      <c r="C3615" t="s">
        <v>108</v>
      </c>
      <c r="D3615" t="s">
        <v>58</v>
      </c>
      <c r="E3615">
        <v>3556.18</v>
      </c>
      <c r="F3615">
        <v>3674.41</v>
      </c>
      <c r="G3615">
        <v>51.7</v>
      </c>
      <c r="H3615">
        <v>34.700000000000003</v>
      </c>
      <c r="I3615">
        <v>4</v>
      </c>
      <c r="J3615" t="s">
        <v>35</v>
      </c>
      <c r="K3615" t="s">
        <v>73</v>
      </c>
      <c r="L3615" t="s">
        <v>74</v>
      </c>
      <c r="M3615" t="s">
        <v>506</v>
      </c>
      <c r="N3615" t="s">
        <v>81</v>
      </c>
      <c r="O3615">
        <v>1021.15</v>
      </c>
      <c r="P3615" t="s">
        <v>32</v>
      </c>
      <c r="Q3615" t="s">
        <v>33</v>
      </c>
      <c r="R3615" t="s">
        <v>89</v>
      </c>
      <c r="S3615">
        <v>1.37</v>
      </c>
      <c r="T3615" t="s">
        <v>35</v>
      </c>
      <c r="U3615">
        <v>10</v>
      </c>
      <c r="V3615">
        <v>14</v>
      </c>
      <c r="W3615" t="s">
        <v>53</v>
      </c>
      <c r="X3615" t="s">
        <v>54</v>
      </c>
      <c r="Y3615" t="s">
        <v>46</v>
      </c>
    </row>
    <row r="3616" spans="1:25" x14ac:dyDescent="0.25">
      <c r="A3616" t="s">
        <v>3933</v>
      </c>
      <c r="B3616">
        <v>45825</v>
      </c>
      <c r="C3616" t="s">
        <v>108</v>
      </c>
      <c r="D3616" t="s">
        <v>49</v>
      </c>
      <c r="E3616">
        <v>3202.73</v>
      </c>
      <c r="F3616">
        <v>3360.99</v>
      </c>
      <c r="G3616">
        <v>59.6</v>
      </c>
      <c r="H3616">
        <v>52.6</v>
      </c>
      <c r="I3616">
        <v>2.9</v>
      </c>
      <c r="J3616" t="s">
        <v>28</v>
      </c>
      <c r="L3616" t="s">
        <v>142</v>
      </c>
      <c r="M3616" t="s">
        <v>343</v>
      </c>
      <c r="N3616" t="s">
        <v>52</v>
      </c>
      <c r="O3616">
        <v>967.27</v>
      </c>
      <c r="P3616" t="s">
        <v>76</v>
      </c>
      <c r="Q3616" t="s">
        <v>33</v>
      </c>
      <c r="R3616" t="s">
        <v>62</v>
      </c>
      <c r="S3616">
        <v>9.9499999999999993</v>
      </c>
      <c r="T3616" t="s">
        <v>35</v>
      </c>
      <c r="U3616">
        <v>9</v>
      </c>
      <c r="V3616">
        <v>6</v>
      </c>
      <c r="W3616" t="s">
        <v>36</v>
      </c>
      <c r="X3616" t="s">
        <v>54</v>
      </c>
      <c r="Y3616" t="s">
        <v>55</v>
      </c>
    </row>
    <row r="3617" spans="1:25" x14ac:dyDescent="0.25">
      <c r="A3617" t="s">
        <v>3934</v>
      </c>
      <c r="B3617">
        <v>45873</v>
      </c>
      <c r="C3617" t="s">
        <v>40</v>
      </c>
      <c r="D3617" t="s">
        <v>41</v>
      </c>
      <c r="E3617">
        <v>2139.27</v>
      </c>
      <c r="F3617">
        <v>1972.35</v>
      </c>
      <c r="G3617">
        <v>58.4</v>
      </c>
      <c r="H3617">
        <v>33.4</v>
      </c>
      <c r="I3617">
        <v>2.2999999999999998</v>
      </c>
      <c r="J3617" t="s">
        <v>28</v>
      </c>
      <c r="L3617" t="s">
        <v>447</v>
      </c>
      <c r="M3617" t="s">
        <v>267</v>
      </c>
      <c r="N3617" t="s">
        <v>31</v>
      </c>
      <c r="O3617">
        <v>938.01</v>
      </c>
      <c r="P3617" t="s">
        <v>76</v>
      </c>
      <c r="Q3617" t="s">
        <v>33</v>
      </c>
      <c r="R3617" t="s">
        <v>62</v>
      </c>
      <c r="S3617">
        <v>12.42</v>
      </c>
      <c r="T3617" t="s">
        <v>35</v>
      </c>
      <c r="U3617">
        <v>4</v>
      </c>
      <c r="V3617">
        <v>7</v>
      </c>
      <c r="W3617" t="s">
        <v>78</v>
      </c>
      <c r="X3617" t="s">
        <v>37</v>
      </c>
      <c r="Y3617" t="s">
        <v>46</v>
      </c>
    </row>
    <row r="3618" spans="1:25" x14ac:dyDescent="0.25">
      <c r="A3618" t="s">
        <v>3935</v>
      </c>
      <c r="B3618">
        <v>45812</v>
      </c>
      <c r="C3618" t="s">
        <v>64</v>
      </c>
      <c r="D3618" t="s">
        <v>27</v>
      </c>
      <c r="E3618">
        <v>2400.7800000000002</v>
      </c>
      <c r="F3618">
        <v>2335.85</v>
      </c>
      <c r="G3618">
        <v>8.6</v>
      </c>
      <c r="H3618">
        <v>10</v>
      </c>
      <c r="I3618">
        <v>5</v>
      </c>
      <c r="J3618" t="s">
        <v>28</v>
      </c>
      <c r="L3618" t="s">
        <v>105</v>
      </c>
      <c r="M3618" t="s">
        <v>154</v>
      </c>
      <c r="N3618" t="s">
        <v>31</v>
      </c>
      <c r="O3618">
        <v>1065.46</v>
      </c>
      <c r="P3618" t="s">
        <v>32</v>
      </c>
      <c r="Q3618" t="s">
        <v>33</v>
      </c>
      <c r="R3618" t="s">
        <v>77</v>
      </c>
      <c r="S3618">
        <v>1.0900000000000001</v>
      </c>
      <c r="T3618" t="s">
        <v>28</v>
      </c>
      <c r="U3618">
        <v>7</v>
      </c>
      <c r="V3618">
        <v>12</v>
      </c>
      <c r="W3618" t="s">
        <v>53</v>
      </c>
      <c r="X3618" t="s">
        <v>37</v>
      </c>
      <c r="Y3618" t="s">
        <v>38</v>
      </c>
    </row>
    <row r="3619" spans="1:25" x14ac:dyDescent="0.25">
      <c r="A3619" t="s">
        <v>3936</v>
      </c>
      <c r="B3619">
        <v>45868</v>
      </c>
      <c r="C3619" t="s">
        <v>91</v>
      </c>
      <c r="D3619" t="s">
        <v>41</v>
      </c>
      <c r="E3619">
        <v>2711.68</v>
      </c>
      <c r="F3619">
        <v>2558.25</v>
      </c>
      <c r="G3619">
        <v>31.5</v>
      </c>
      <c r="H3619">
        <v>20.5</v>
      </c>
      <c r="I3619">
        <v>2.8</v>
      </c>
      <c r="J3619" t="s">
        <v>35</v>
      </c>
      <c r="K3619" t="s">
        <v>177</v>
      </c>
      <c r="L3619" t="s">
        <v>190</v>
      </c>
      <c r="M3619" t="s">
        <v>101</v>
      </c>
      <c r="N3619" t="s">
        <v>52</v>
      </c>
      <c r="O3619">
        <v>1061.52</v>
      </c>
      <c r="P3619" t="s">
        <v>32</v>
      </c>
      <c r="Q3619" t="s">
        <v>33</v>
      </c>
      <c r="R3619" t="s">
        <v>77</v>
      </c>
      <c r="S3619">
        <v>19.350000000000001</v>
      </c>
      <c r="T3619" t="s">
        <v>35</v>
      </c>
      <c r="U3619">
        <v>10</v>
      </c>
      <c r="V3619">
        <v>4</v>
      </c>
      <c r="W3619" t="s">
        <v>78</v>
      </c>
      <c r="X3619" t="s">
        <v>54</v>
      </c>
      <c r="Y3619" t="s">
        <v>46</v>
      </c>
    </row>
    <row r="3620" spans="1:25" x14ac:dyDescent="0.25">
      <c r="A3620" t="s">
        <v>3937</v>
      </c>
      <c r="B3620">
        <v>45433</v>
      </c>
      <c r="C3620" t="s">
        <v>26</v>
      </c>
      <c r="D3620" t="s">
        <v>49</v>
      </c>
      <c r="E3620">
        <v>2243.5300000000002</v>
      </c>
      <c r="F3620">
        <v>1957.5</v>
      </c>
      <c r="G3620">
        <v>33</v>
      </c>
      <c r="H3620">
        <v>11</v>
      </c>
      <c r="I3620">
        <v>5</v>
      </c>
      <c r="J3620" t="s">
        <v>28</v>
      </c>
      <c r="L3620" t="s">
        <v>447</v>
      </c>
      <c r="M3620" t="s">
        <v>875</v>
      </c>
      <c r="N3620" t="s">
        <v>31</v>
      </c>
      <c r="O3620">
        <v>987.55</v>
      </c>
      <c r="P3620" t="s">
        <v>32</v>
      </c>
      <c r="Q3620" t="s">
        <v>33</v>
      </c>
      <c r="R3620" t="s">
        <v>89</v>
      </c>
      <c r="S3620">
        <v>19.98</v>
      </c>
      <c r="T3620" t="s">
        <v>28</v>
      </c>
      <c r="U3620">
        <v>2</v>
      </c>
      <c r="V3620">
        <v>15</v>
      </c>
      <c r="W3620" t="s">
        <v>78</v>
      </c>
      <c r="X3620" t="s">
        <v>54</v>
      </c>
      <c r="Y3620" t="s">
        <v>55</v>
      </c>
    </row>
    <row r="3621" spans="1:25" x14ac:dyDescent="0.25">
      <c r="A3621" t="s">
        <v>3938</v>
      </c>
      <c r="B3621">
        <v>45506</v>
      </c>
      <c r="C3621" t="s">
        <v>68</v>
      </c>
      <c r="D3621" t="s">
        <v>27</v>
      </c>
      <c r="E3621">
        <v>3642.14</v>
      </c>
      <c r="F3621">
        <v>3762.55</v>
      </c>
      <c r="G3621">
        <v>49</v>
      </c>
      <c r="H3621">
        <v>39</v>
      </c>
      <c r="I3621">
        <v>3.3</v>
      </c>
      <c r="J3621" t="s">
        <v>28</v>
      </c>
      <c r="L3621" t="s">
        <v>447</v>
      </c>
      <c r="M3621" t="s">
        <v>416</v>
      </c>
      <c r="N3621" t="s">
        <v>44</v>
      </c>
      <c r="O3621">
        <v>1082.79</v>
      </c>
      <c r="P3621" t="s">
        <v>76</v>
      </c>
      <c r="Q3621" t="s">
        <v>33</v>
      </c>
      <c r="R3621" t="s">
        <v>45</v>
      </c>
      <c r="S3621">
        <v>8.14</v>
      </c>
      <c r="T3621" t="s">
        <v>28</v>
      </c>
      <c r="U3621">
        <v>2</v>
      </c>
      <c r="V3621">
        <v>13</v>
      </c>
      <c r="W3621" t="s">
        <v>53</v>
      </c>
      <c r="X3621" t="s">
        <v>54</v>
      </c>
      <c r="Y3621" t="s">
        <v>46</v>
      </c>
    </row>
    <row r="3622" spans="1:25" x14ac:dyDescent="0.25">
      <c r="A3622" t="s">
        <v>3939</v>
      </c>
      <c r="B3622">
        <v>45691</v>
      </c>
      <c r="C3622" t="s">
        <v>57</v>
      </c>
      <c r="D3622" t="s">
        <v>41</v>
      </c>
      <c r="E3622">
        <v>-3272.55</v>
      </c>
      <c r="F3622">
        <v>-3410.49</v>
      </c>
      <c r="G3622">
        <v>37</v>
      </c>
      <c r="H3622">
        <v>22</v>
      </c>
      <c r="I3622">
        <v>4.7</v>
      </c>
      <c r="J3622" t="s">
        <v>28</v>
      </c>
      <c r="L3622" t="s">
        <v>100</v>
      </c>
      <c r="M3622" t="s">
        <v>399</v>
      </c>
      <c r="N3622" t="s">
        <v>81</v>
      </c>
      <c r="O3622">
        <v>1049.24</v>
      </c>
      <c r="P3622" t="s">
        <v>76</v>
      </c>
      <c r="Q3622" t="s">
        <v>33</v>
      </c>
      <c r="R3622" t="s">
        <v>102</v>
      </c>
      <c r="S3622">
        <v>11.44</v>
      </c>
      <c r="T3622" t="s">
        <v>35</v>
      </c>
      <c r="U3622">
        <v>8</v>
      </c>
      <c r="V3622">
        <v>2</v>
      </c>
      <c r="W3622" t="s">
        <v>36</v>
      </c>
      <c r="X3622" t="s">
        <v>54</v>
      </c>
      <c r="Y3622" t="s">
        <v>55</v>
      </c>
    </row>
    <row r="3623" spans="1:25" x14ac:dyDescent="0.25">
      <c r="A3623" t="s">
        <v>3940</v>
      </c>
      <c r="B3623">
        <v>45802</v>
      </c>
      <c r="C3623" t="s">
        <v>40</v>
      </c>
      <c r="D3623" t="s">
        <v>27</v>
      </c>
      <c r="E3623">
        <v>3573.42</v>
      </c>
      <c r="F3623">
        <v>3447.61</v>
      </c>
      <c r="G3623">
        <v>51.1</v>
      </c>
      <c r="H3623">
        <v>36.1</v>
      </c>
      <c r="I3623">
        <v>3.7</v>
      </c>
      <c r="J3623" t="s">
        <v>28</v>
      </c>
      <c r="L3623" t="s">
        <v>151</v>
      </c>
      <c r="M3623" t="s">
        <v>672</v>
      </c>
      <c r="N3623" t="s">
        <v>81</v>
      </c>
      <c r="O3623">
        <v>1060.29</v>
      </c>
      <c r="P3623" t="s">
        <v>76</v>
      </c>
      <c r="Q3623" t="s">
        <v>33</v>
      </c>
      <c r="R3623" t="s">
        <v>89</v>
      </c>
      <c r="S3623">
        <v>1.25</v>
      </c>
      <c r="T3623" t="s">
        <v>28</v>
      </c>
      <c r="U3623">
        <v>11</v>
      </c>
      <c r="V3623">
        <v>1</v>
      </c>
      <c r="W3623" t="s">
        <v>78</v>
      </c>
      <c r="X3623" t="s">
        <v>37</v>
      </c>
      <c r="Y3623" t="s">
        <v>38</v>
      </c>
    </row>
    <row r="3624" spans="1:25" x14ac:dyDescent="0.25">
      <c r="A3624" t="s">
        <v>3941</v>
      </c>
      <c r="B3624">
        <v>45934</v>
      </c>
      <c r="C3624" t="s">
        <v>26</v>
      </c>
      <c r="D3624" t="s">
        <v>49</v>
      </c>
      <c r="E3624">
        <v>2090.9299999999998</v>
      </c>
      <c r="F3624">
        <v>1684.27</v>
      </c>
      <c r="G3624">
        <v>24.1</v>
      </c>
      <c r="H3624">
        <v>10</v>
      </c>
      <c r="I3624">
        <v>2.7</v>
      </c>
      <c r="J3624" t="s">
        <v>28</v>
      </c>
      <c r="L3624" t="s">
        <v>229</v>
      </c>
      <c r="M3624" t="s">
        <v>570</v>
      </c>
      <c r="N3624" t="s">
        <v>44</v>
      </c>
      <c r="O3624">
        <v>978.19</v>
      </c>
      <c r="P3624" t="s">
        <v>32</v>
      </c>
      <c r="Q3624" t="s">
        <v>33</v>
      </c>
      <c r="R3624" t="s">
        <v>77</v>
      </c>
      <c r="S3624">
        <v>-3.7</v>
      </c>
      <c r="T3624" t="s">
        <v>28</v>
      </c>
      <c r="U3624">
        <v>2</v>
      </c>
      <c r="V3624">
        <v>8</v>
      </c>
      <c r="W3624" t="s">
        <v>53</v>
      </c>
      <c r="X3624" t="s">
        <v>54</v>
      </c>
      <c r="Y3624" t="s">
        <v>55</v>
      </c>
    </row>
    <row r="3625" spans="1:25" x14ac:dyDescent="0.25">
      <c r="A3625" t="s">
        <v>3942</v>
      </c>
      <c r="B3625">
        <v>45598</v>
      </c>
      <c r="C3625" t="s">
        <v>119</v>
      </c>
      <c r="D3625" t="s">
        <v>41</v>
      </c>
      <c r="E3625">
        <v>4370.72</v>
      </c>
      <c r="F3625">
        <v>4590.93</v>
      </c>
      <c r="G3625">
        <v>24.3</v>
      </c>
      <c r="H3625">
        <v>10</v>
      </c>
      <c r="I3625">
        <v>3.7</v>
      </c>
      <c r="J3625" t="s">
        <v>28</v>
      </c>
      <c r="L3625" t="s">
        <v>139</v>
      </c>
      <c r="M3625" t="s">
        <v>279</v>
      </c>
      <c r="N3625" t="s">
        <v>81</v>
      </c>
      <c r="O3625">
        <v>811.05</v>
      </c>
      <c r="P3625" t="s">
        <v>32</v>
      </c>
      <c r="Q3625" t="s">
        <v>33</v>
      </c>
      <c r="R3625" t="s">
        <v>34</v>
      </c>
      <c r="S3625">
        <v>26.77</v>
      </c>
      <c r="T3625" t="s">
        <v>35</v>
      </c>
      <c r="U3625">
        <v>2</v>
      </c>
      <c r="V3625">
        <v>11</v>
      </c>
      <c r="W3625" t="s">
        <v>78</v>
      </c>
      <c r="X3625" t="s">
        <v>37</v>
      </c>
      <c r="Y3625" t="s">
        <v>38</v>
      </c>
    </row>
    <row r="3626" spans="1:25" x14ac:dyDescent="0.25">
      <c r="A3626" t="s">
        <v>3943</v>
      </c>
      <c r="B3626">
        <v>45832</v>
      </c>
      <c r="C3626" t="s">
        <v>91</v>
      </c>
      <c r="D3626" t="s">
        <v>41</v>
      </c>
      <c r="E3626">
        <v>3518.44</v>
      </c>
      <c r="F3626">
        <v>3442.43</v>
      </c>
      <c r="G3626">
        <v>42</v>
      </c>
      <c r="H3626">
        <v>20</v>
      </c>
      <c r="I3626">
        <v>2.9</v>
      </c>
      <c r="J3626" t="s">
        <v>28</v>
      </c>
      <c r="L3626" t="s">
        <v>147</v>
      </c>
      <c r="M3626" t="s">
        <v>742</v>
      </c>
      <c r="N3626" t="s">
        <v>44</v>
      </c>
      <c r="O3626">
        <v>1043.46</v>
      </c>
      <c r="P3626" t="s">
        <v>76</v>
      </c>
      <c r="Q3626" t="s">
        <v>33</v>
      </c>
      <c r="R3626" t="s">
        <v>45</v>
      </c>
      <c r="S3626">
        <v>6.34</v>
      </c>
      <c r="T3626" t="s">
        <v>28</v>
      </c>
      <c r="U3626">
        <v>9</v>
      </c>
      <c r="V3626">
        <v>10</v>
      </c>
      <c r="W3626" t="s">
        <v>53</v>
      </c>
      <c r="X3626" t="s">
        <v>37</v>
      </c>
      <c r="Y3626" t="s">
        <v>46</v>
      </c>
    </row>
    <row r="3627" spans="1:25" x14ac:dyDescent="0.25">
      <c r="A3627" t="s">
        <v>3944</v>
      </c>
      <c r="B3627">
        <v>45379</v>
      </c>
      <c r="C3627" t="s">
        <v>113</v>
      </c>
      <c r="D3627" t="s">
        <v>58</v>
      </c>
      <c r="E3627">
        <v>2670.02</v>
      </c>
      <c r="F3627">
        <v>2649.06</v>
      </c>
      <c r="G3627">
        <v>12.1</v>
      </c>
      <c r="H3627">
        <v>10</v>
      </c>
      <c r="I3627">
        <v>2.1</v>
      </c>
      <c r="J3627" t="s">
        <v>28</v>
      </c>
      <c r="L3627" t="s">
        <v>69</v>
      </c>
      <c r="M3627" t="s">
        <v>518</v>
      </c>
      <c r="N3627" t="s">
        <v>44</v>
      </c>
      <c r="O3627">
        <v>990.08</v>
      </c>
      <c r="P3627" t="s">
        <v>32</v>
      </c>
      <c r="Q3627" t="s">
        <v>33</v>
      </c>
      <c r="R3627" t="s">
        <v>77</v>
      </c>
      <c r="S3627">
        <v>7.04</v>
      </c>
      <c r="T3627" t="s">
        <v>28</v>
      </c>
      <c r="U3627">
        <v>4</v>
      </c>
      <c r="V3627">
        <v>4</v>
      </c>
      <c r="W3627" t="s">
        <v>53</v>
      </c>
      <c r="X3627" t="s">
        <v>37</v>
      </c>
      <c r="Y3627" t="s">
        <v>38</v>
      </c>
    </row>
    <row r="3628" spans="1:25" x14ac:dyDescent="0.25">
      <c r="A3628" t="s">
        <v>3945</v>
      </c>
      <c r="B3628">
        <v>45362</v>
      </c>
      <c r="C3628" t="s">
        <v>72</v>
      </c>
      <c r="D3628" t="s">
        <v>27</v>
      </c>
      <c r="E3628">
        <v>2741.7</v>
      </c>
      <c r="F3628">
        <v>2825.36</v>
      </c>
      <c r="G3628">
        <v>75.5</v>
      </c>
      <c r="H3628">
        <v>66.5</v>
      </c>
      <c r="I3628">
        <v>3.4</v>
      </c>
      <c r="J3628" t="s">
        <v>35</v>
      </c>
      <c r="K3628" t="s">
        <v>109</v>
      </c>
      <c r="L3628" t="s">
        <v>278</v>
      </c>
      <c r="M3628" t="s">
        <v>154</v>
      </c>
      <c r="N3628" t="s">
        <v>52</v>
      </c>
      <c r="O3628">
        <v>955.78</v>
      </c>
      <c r="P3628" t="s">
        <v>32</v>
      </c>
      <c r="Q3628" t="s">
        <v>33</v>
      </c>
      <c r="R3628" t="s">
        <v>77</v>
      </c>
      <c r="S3628">
        <v>3.66</v>
      </c>
      <c r="T3628" t="s">
        <v>35</v>
      </c>
      <c r="U3628">
        <v>11</v>
      </c>
      <c r="V3628">
        <v>12</v>
      </c>
      <c r="W3628" t="s">
        <v>53</v>
      </c>
      <c r="X3628" t="s">
        <v>37</v>
      </c>
      <c r="Y3628" t="s">
        <v>55</v>
      </c>
    </row>
    <row r="3629" spans="1:25" x14ac:dyDescent="0.25">
      <c r="A3629" t="s">
        <v>3946</v>
      </c>
      <c r="B3629">
        <v>45364</v>
      </c>
      <c r="C3629" t="s">
        <v>68</v>
      </c>
      <c r="D3629" t="s">
        <v>41</v>
      </c>
      <c r="E3629">
        <v>2305.75</v>
      </c>
      <c r="F3629">
        <v>2254.56</v>
      </c>
      <c r="G3629">
        <v>43.6</v>
      </c>
      <c r="H3629">
        <v>33.6</v>
      </c>
      <c r="I3629">
        <v>1.1000000000000001</v>
      </c>
      <c r="J3629" t="s">
        <v>28</v>
      </c>
      <c r="L3629" t="s">
        <v>185</v>
      </c>
      <c r="M3629" t="s">
        <v>302</v>
      </c>
      <c r="N3629" t="s">
        <v>52</v>
      </c>
      <c r="O3629">
        <v>989.68</v>
      </c>
      <c r="P3629" t="s">
        <v>32</v>
      </c>
      <c r="Q3629" t="s">
        <v>33</v>
      </c>
      <c r="R3629" t="s">
        <v>62</v>
      </c>
      <c r="S3629">
        <v>9.82</v>
      </c>
      <c r="T3629" t="s">
        <v>28</v>
      </c>
      <c r="U3629">
        <v>17</v>
      </c>
      <c r="V3629">
        <v>12</v>
      </c>
      <c r="W3629" t="s">
        <v>53</v>
      </c>
      <c r="X3629" t="s">
        <v>54</v>
      </c>
      <c r="Y3629" t="s">
        <v>55</v>
      </c>
    </row>
    <row r="3630" spans="1:25" x14ac:dyDescent="0.25">
      <c r="A3630" t="s">
        <v>3947</v>
      </c>
      <c r="B3630">
        <v>45941</v>
      </c>
      <c r="C3630" t="s">
        <v>40</v>
      </c>
      <c r="D3630" t="s">
        <v>41</v>
      </c>
      <c r="E3630">
        <v>2512.34</v>
      </c>
      <c r="F3630">
        <v>2337.12</v>
      </c>
      <c r="G3630">
        <v>50.1</v>
      </c>
      <c r="H3630">
        <v>37.1</v>
      </c>
      <c r="I3630">
        <v>2.7</v>
      </c>
      <c r="J3630" t="s">
        <v>35</v>
      </c>
      <c r="K3630" t="s">
        <v>123</v>
      </c>
      <c r="L3630" t="s">
        <v>226</v>
      </c>
      <c r="M3630" t="s">
        <v>370</v>
      </c>
      <c r="N3630" t="s">
        <v>52</v>
      </c>
      <c r="O3630">
        <v>1078.71</v>
      </c>
      <c r="P3630" t="s">
        <v>32</v>
      </c>
      <c r="Q3630" t="s">
        <v>33</v>
      </c>
      <c r="R3630" t="s">
        <v>89</v>
      </c>
      <c r="S3630">
        <v>11.4</v>
      </c>
      <c r="T3630" t="s">
        <v>28</v>
      </c>
      <c r="U3630">
        <v>18</v>
      </c>
      <c r="V3630">
        <v>8</v>
      </c>
      <c r="W3630" t="s">
        <v>36</v>
      </c>
      <c r="X3630" t="s">
        <v>54</v>
      </c>
      <c r="Y3630" t="s">
        <v>46</v>
      </c>
    </row>
    <row r="3631" spans="1:25" x14ac:dyDescent="0.25">
      <c r="A3631" t="s">
        <v>3948</v>
      </c>
      <c r="B3631">
        <v>45819</v>
      </c>
      <c r="C3631" t="s">
        <v>40</v>
      </c>
      <c r="D3631" t="s">
        <v>27</v>
      </c>
      <c r="E3631">
        <v>1969.85</v>
      </c>
      <c r="F3631">
        <v>1952.63</v>
      </c>
      <c r="G3631">
        <v>86.5</v>
      </c>
      <c r="H3631">
        <v>68.5</v>
      </c>
      <c r="I3631">
        <v>3.9</v>
      </c>
      <c r="J3631" t="s">
        <v>35</v>
      </c>
      <c r="K3631" t="s">
        <v>109</v>
      </c>
      <c r="L3631" t="s">
        <v>65</v>
      </c>
      <c r="M3631" t="s">
        <v>216</v>
      </c>
      <c r="N3631" t="s">
        <v>31</v>
      </c>
      <c r="O3631">
        <v>1028.3800000000001</v>
      </c>
      <c r="P3631" t="s">
        <v>76</v>
      </c>
      <c r="Q3631" t="s">
        <v>33</v>
      </c>
      <c r="R3631" t="s">
        <v>62</v>
      </c>
      <c r="S3631">
        <v>15.98</v>
      </c>
      <c r="T3631" t="s">
        <v>35</v>
      </c>
      <c r="U3631">
        <v>11</v>
      </c>
      <c r="V3631">
        <v>8</v>
      </c>
      <c r="W3631" t="s">
        <v>78</v>
      </c>
      <c r="X3631" t="s">
        <v>54</v>
      </c>
      <c r="Y3631" t="s">
        <v>55</v>
      </c>
    </row>
    <row r="3632" spans="1:25" x14ac:dyDescent="0.25">
      <c r="A3632" t="s">
        <v>3949</v>
      </c>
      <c r="B3632">
        <v>45749</v>
      </c>
      <c r="C3632" t="s">
        <v>133</v>
      </c>
      <c r="D3632" t="s">
        <v>49</v>
      </c>
      <c r="E3632">
        <v>3810.2</v>
      </c>
      <c r="F3632">
        <v>3795.74</v>
      </c>
      <c r="G3632">
        <v>25.2</v>
      </c>
      <c r="H3632">
        <v>10</v>
      </c>
      <c r="I3632">
        <v>4</v>
      </c>
      <c r="J3632" t="s">
        <v>28</v>
      </c>
      <c r="L3632" t="s">
        <v>226</v>
      </c>
      <c r="M3632" t="s">
        <v>262</v>
      </c>
      <c r="N3632" t="s">
        <v>44</v>
      </c>
      <c r="O3632">
        <v>964.65</v>
      </c>
      <c r="P3632" t="s">
        <v>32</v>
      </c>
      <c r="Q3632" t="s">
        <v>33</v>
      </c>
      <c r="R3632" t="s">
        <v>34</v>
      </c>
      <c r="S3632">
        <v>5.81</v>
      </c>
      <c r="T3632" t="s">
        <v>35</v>
      </c>
      <c r="U3632">
        <v>11</v>
      </c>
      <c r="V3632">
        <v>9</v>
      </c>
      <c r="W3632" t="s">
        <v>78</v>
      </c>
      <c r="X3632" t="s">
        <v>37</v>
      </c>
      <c r="Y3632" t="s">
        <v>55</v>
      </c>
    </row>
    <row r="3633" spans="1:25" x14ac:dyDescent="0.25">
      <c r="A3633" t="s">
        <v>3950</v>
      </c>
      <c r="B3633">
        <v>45888</v>
      </c>
      <c r="C3633" t="s">
        <v>64</v>
      </c>
      <c r="D3633" t="s">
        <v>27</v>
      </c>
      <c r="E3633">
        <v>2708.92</v>
      </c>
      <c r="F3633">
        <v>2698.16</v>
      </c>
      <c r="G3633">
        <v>66.2</v>
      </c>
      <c r="H3633">
        <v>59.2</v>
      </c>
      <c r="I3633">
        <v>4.2</v>
      </c>
      <c r="J3633" t="s">
        <v>35</v>
      </c>
      <c r="K3633" t="s">
        <v>109</v>
      </c>
      <c r="L3633" t="s">
        <v>269</v>
      </c>
      <c r="M3633" t="s">
        <v>222</v>
      </c>
      <c r="N3633" t="s">
        <v>44</v>
      </c>
      <c r="P3633" t="s">
        <v>76</v>
      </c>
      <c r="Q3633" t="s">
        <v>33</v>
      </c>
      <c r="R3633" t="s">
        <v>102</v>
      </c>
      <c r="S3633">
        <v>10.55</v>
      </c>
      <c r="T3633" t="s">
        <v>35</v>
      </c>
      <c r="U3633">
        <v>17</v>
      </c>
      <c r="V3633">
        <v>2</v>
      </c>
      <c r="W3633" t="s">
        <v>36</v>
      </c>
      <c r="X3633" t="s">
        <v>37</v>
      </c>
      <c r="Y3633" t="s">
        <v>46</v>
      </c>
    </row>
    <row r="3634" spans="1:25" x14ac:dyDescent="0.25">
      <c r="A3634" t="s">
        <v>3951</v>
      </c>
      <c r="B3634">
        <v>45425</v>
      </c>
      <c r="C3634" t="s">
        <v>113</v>
      </c>
      <c r="D3634" t="s">
        <v>27</v>
      </c>
      <c r="E3634">
        <v>2750.67</v>
      </c>
      <c r="F3634">
        <v>2490.35</v>
      </c>
      <c r="G3634">
        <v>46.9</v>
      </c>
      <c r="H3634">
        <v>32.9</v>
      </c>
      <c r="I3634">
        <v>4.2</v>
      </c>
      <c r="J3634" t="s">
        <v>28</v>
      </c>
      <c r="L3634" t="s">
        <v>447</v>
      </c>
      <c r="M3634" t="s">
        <v>281</v>
      </c>
      <c r="N3634" t="s">
        <v>52</v>
      </c>
      <c r="O3634">
        <v>1077.77</v>
      </c>
      <c r="P3634" t="s">
        <v>32</v>
      </c>
      <c r="Q3634" t="s">
        <v>33</v>
      </c>
      <c r="R3634" t="s">
        <v>77</v>
      </c>
      <c r="S3634">
        <v>8.8699999999999992</v>
      </c>
      <c r="T3634" t="s">
        <v>35</v>
      </c>
      <c r="U3634">
        <v>17</v>
      </c>
      <c r="V3634">
        <v>10</v>
      </c>
      <c r="W3634" t="s">
        <v>78</v>
      </c>
      <c r="X3634" t="s">
        <v>54</v>
      </c>
      <c r="Y3634" t="s">
        <v>38</v>
      </c>
    </row>
    <row r="3635" spans="1:25" x14ac:dyDescent="0.25">
      <c r="A3635" t="s">
        <v>3952</v>
      </c>
      <c r="B3635">
        <v>45741</v>
      </c>
      <c r="C3635" t="s">
        <v>133</v>
      </c>
      <c r="D3635" t="s">
        <v>49</v>
      </c>
      <c r="E3635">
        <v>3154.04</v>
      </c>
      <c r="F3635">
        <v>3021.03</v>
      </c>
      <c r="G3635">
        <v>24.5</v>
      </c>
      <c r="H3635">
        <v>17.5</v>
      </c>
      <c r="I3635">
        <v>2.9</v>
      </c>
      <c r="J3635" t="s">
        <v>28</v>
      </c>
      <c r="L3635" t="s">
        <v>180</v>
      </c>
      <c r="M3635" t="s">
        <v>474</v>
      </c>
      <c r="N3635" t="s">
        <v>44</v>
      </c>
      <c r="O3635">
        <v>814</v>
      </c>
      <c r="P3635" t="s">
        <v>32</v>
      </c>
      <c r="Q3635" t="s">
        <v>33</v>
      </c>
      <c r="R3635" t="s">
        <v>102</v>
      </c>
      <c r="S3635">
        <v>24.61</v>
      </c>
      <c r="T3635" t="s">
        <v>35</v>
      </c>
      <c r="U3635">
        <v>12</v>
      </c>
      <c r="V3635">
        <v>8</v>
      </c>
      <c r="W3635" t="s">
        <v>78</v>
      </c>
      <c r="X3635" t="s">
        <v>54</v>
      </c>
      <c r="Y3635" t="s">
        <v>55</v>
      </c>
    </row>
    <row r="3636" spans="1:25" x14ac:dyDescent="0.25">
      <c r="A3636" t="s">
        <v>3953</v>
      </c>
      <c r="B3636">
        <v>45816</v>
      </c>
      <c r="C3636" t="s">
        <v>95</v>
      </c>
      <c r="D3636" t="s">
        <v>58</v>
      </c>
      <c r="E3636">
        <v>3723.99</v>
      </c>
      <c r="F3636">
        <v>3320.58</v>
      </c>
      <c r="G3636">
        <v>40</v>
      </c>
      <c r="H3636">
        <v>15</v>
      </c>
      <c r="I3636">
        <v>4.7</v>
      </c>
      <c r="J3636" t="s">
        <v>28</v>
      </c>
      <c r="L3636" t="s">
        <v>50</v>
      </c>
      <c r="M3636" t="s">
        <v>622</v>
      </c>
      <c r="N3636" t="s">
        <v>44</v>
      </c>
      <c r="O3636">
        <v>1104.8900000000001</v>
      </c>
      <c r="P3636" t="s">
        <v>32</v>
      </c>
      <c r="Q3636" t="s">
        <v>33</v>
      </c>
      <c r="R3636" t="s">
        <v>62</v>
      </c>
      <c r="S3636">
        <v>15.27</v>
      </c>
      <c r="T3636" t="s">
        <v>35</v>
      </c>
      <c r="U3636">
        <v>14</v>
      </c>
      <c r="V3636">
        <v>12</v>
      </c>
      <c r="W3636" t="s">
        <v>53</v>
      </c>
      <c r="X3636" t="s">
        <v>54</v>
      </c>
      <c r="Y3636" t="s">
        <v>38</v>
      </c>
    </row>
    <row r="3637" spans="1:25" x14ac:dyDescent="0.25">
      <c r="A3637" t="s">
        <v>3954</v>
      </c>
      <c r="B3637">
        <v>45347</v>
      </c>
      <c r="C3637" t="s">
        <v>64</v>
      </c>
      <c r="D3637" t="s">
        <v>27</v>
      </c>
      <c r="E3637">
        <v>3714.75</v>
      </c>
      <c r="F3637">
        <v>3690.29</v>
      </c>
      <c r="G3637">
        <v>66.900000000000006</v>
      </c>
      <c r="H3637">
        <v>44.9</v>
      </c>
      <c r="I3637">
        <v>2.4</v>
      </c>
      <c r="J3637" t="s">
        <v>28</v>
      </c>
      <c r="L3637" t="s">
        <v>392</v>
      </c>
      <c r="M3637" t="s">
        <v>297</v>
      </c>
      <c r="N3637" t="s">
        <v>44</v>
      </c>
      <c r="O3637">
        <v>1038.26</v>
      </c>
      <c r="P3637" t="s">
        <v>76</v>
      </c>
      <c r="Q3637" t="s">
        <v>33</v>
      </c>
      <c r="R3637" t="s">
        <v>62</v>
      </c>
      <c r="S3637">
        <v>18.29</v>
      </c>
      <c r="T3637" t="s">
        <v>35</v>
      </c>
      <c r="U3637">
        <v>8</v>
      </c>
      <c r="V3637">
        <v>6</v>
      </c>
      <c r="W3637" t="s">
        <v>36</v>
      </c>
      <c r="X3637" t="s">
        <v>54</v>
      </c>
      <c r="Y3637" t="s">
        <v>55</v>
      </c>
    </row>
    <row r="3638" spans="1:25" x14ac:dyDescent="0.25">
      <c r="A3638" t="s">
        <v>3955</v>
      </c>
      <c r="B3638">
        <v>45425</v>
      </c>
      <c r="C3638" t="s">
        <v>57</v>
      </c>
      <c r="D3638" t="s">
        <v>27</v>
      </c>
      <c r="E3638">
        <v>3394.62</v>
      </c>
      <c r="F3638">
        <v>3162.65</v>
      </c>
      <c r="G3638">
        <v>18</v>
      </c>
      <c r="H3638">
        <v>10</v>
      </c>
      <c r="I3638">
        <v>4</v>
      </c>
      <c r="J3638" t="s">
        <v>28</v>
      </c>
      <c r="L3638" t="s">
        <v>167</v>
      </c>
      <c r="M3638" t="s">
        <v>514</v>
      </c>
      <c r="N3638" t="s">
        <v>44</v>
      </c>
      <c r="O3638">
        <v>835.61</v>
      </c>
      <c r="P3638" t="s">
        <v>32</v>
      </c>
      <c r="Q3638" t="s">
        <v>33</v>
      </c>
      <c r="R3638" t="s">
        <v>34</v>
      </c>
      <c r="S3638">
        <v>12.36</v>
      </c>
      <c r="T3638" t="s">
        <v>35</v>
      </c>
      <c r="U3638">
        <v>18</v>
      </c>
      <c r="V3638">
        <v>8</v>
      </c>
      <c r="W3638" t="s">
        <v>36</v>
      </c>
      <c r="X3638" t="s">
        <v>37</v>
      </c>
      <c r="Y3638" t="s">
        <v>55</v>
      </c>
    </row>
    <row r="3639" spans="1:25" x14ac:dyDescent="0.25">
      <c r="A3639" t="s">
        <v>3956</v>
      </c>
      <c r="B3639">
        <v>45840</v>
      </c>
      <c r="C3639" t="s">
        <v>108</v>
      </c>
      <c r="D3639" t="s">
        <v>41</v>
      </c>
      <c r="E3639">
        <v>2921.05</v>
      </c>
      <c r="F3639">
        <v>2683.46</v>
      </c>
      <c r="G3639">
        <v>58.5</v>
      </c>
      <c r="H3639">
        <v>41.5</v>
      </c>
      <c r="I3639">
        <v>4.0999999999999996</v>
      </c>
      <c r="J3639" t="s">
        <v>35</v>
      </c>
      <c r="K3639" t="s">
        <v>73</v>
      </c>
      <c r="L3639" t="s">
        <v>144</v>
      </c>
      <c r="M3639" t="s">
        <v>171</v>
      </c>
      <c r="N3639" t="s">
        <v>52</v>
      </c>
      <c r="O3639">
        <v>936.07</v>
      </c>
      <c r="P3639" t="s">
        <v>76</v>
      </c>
      <c r="Q3639" t="s">
        <v>33</v>
      </c>
      <c r="R3639" t="s">
        <v>62</v>
      </c>
      <c r="S3639">
        <v>26.88</v>
      </c>
      <c r="T3639" t="s">
        <v>28</v>
      </c>
      <c r="U3639">
        <v>14</v>
      </c>
      <c r="V3639">
        <v>13</v>
      </c>
      <c r="W3639" t="s">
        <v>36</v>
      </c>
      <c r="X3639" t="s">
        <v>54</v>
      </c>
      <c r="Y3639" t="s">
        <v>38</v>
      </c>
    </row>
    <row r="3640" spans="1:25" x14ac:dyDescent="0.25">
      <c r="A3640" t="s">
        <v>3957</v>
      </c>
      <c r="B3640">
        <v>45825</v>
      </c>
      <c r="C3640" t="s">
        <v>26</v>
      </c>
      <c r="D3640" t="s">
        <v>49</v>
      </c>
      <c r="E3640">
        <v>2918.94</v>
      </c>
      <c r="F3640">
        <v>3045.55</v>
      </c>
      <c r="G3640">
        <v>7</v>
      </c>
      <c r="H3640">
        <v>10</v>
      </c>
      <c r="I3640">
        <v>4.0999999999999996</v>
      </c>
      <c r="J3640" t="s">
        <v>28</v>
      </c>
      <c r="L3640" t="s">
        <v>29</v>
      </c>
      <c r="M3640" t="s">
        <v>85</v>
      </c>
      <c r="N3640" t="s">
        <v>44</v>
      </c>
      <c r="O3640">
        <v>970.79</v>
      </c>
      <c r="P3640" t="s">
        <v>32</v>
      </c>
      <c r="Q3640" t="s">
        <v>33</v>
      </c>
      <c r="R3640" t="s">
        <v>77</v>
      </c>
      <c r="S3640">
        <v>6.67</v>
      </c>
      <c r="T3640" t="s">
        <v>35</v>
      </c>
      <c r="U3640">
        <v>17</v>
      </c>
      <c r="V3640">
        <v>8</v>
      </c>
      <c r="W3640" t="s">
        <v>78</v>
      </c>
      <c r="X3640" t="s">
        <v>37</v>
      </c>
      <c r="Y3640" t="s">
        <v>46</v>
      </c>
    </row>
    <row r="3641" spans="1:25" x14ac:dyDescent="0.25">
      <c r="A3641" t="s">
        <v>3958</v>
      </c>
      <c r="B3641">
        <v>45859</v>
      </c>
      <c r="C3641" t="s">
        <v>64</v>
      </c>
      <c r="D3641" t="s">
        <v>58</v>
      </c>
      <c r="E3641">
        <v>3409.7</v>
      </c>
      <c r="F3641">
        <v>3535.1</v>
      </c>
      <c r="G3641">
        <v>34.6</v>
      </c>
      <c r="H3641">
        <v>10</v>
      </c>
      <c r="I3641">
        <v>3.2</v>
      </c>
      <c r="J3641" t="s">
        <v>28</v>
      </c>
      <c r="L3641" t="s">
        <v>185</v>
      </c>
      <c r="M3641" t="s">
        <v>121</v>
      </c>
      <c r="N3641" t="s">
        <v>81</v>
      </c>
      <c r="O3641">
        <v>746.69</v>
      </c>
      <c r="P3641" t="s">
        <v>32</v>
      </c>
      <c r="Q3641" t="s">
        <v>33</v>
      </c>
      <c r="R3641" t="s">
        <v>77</v>
      </c>
      <c r="S3641">
        <v>1.62</v>
      </c>
      <c r="T3641" t="s">
        <v>35</v>
      </c>
      <c r="U3641">
        <v>7</v>
      </c>
      <c r="V3641">
        <v>12</v>
      </c>
      <c r="W3641" t="s">
        <v>53</v>
      </c>
      <c r="X3641" t="s">
        <v>54</v>
      </c>
      <c r="Y3641" t="s">
        <v>38</v>
      </c>
    </row>
    <row r="3642" spans="1:25" x14ac:dyDescent="0.25">
      <c r="A3642" t="s">
        <v>3959</v>
      </c>
      <c r="B3642">
        <v>45963</v>
      </c>
      <c r="C3642" t="s">
        <v>113</v>
      </c>
      <c r="D3642" t="s">
        <v>41</v>
      </c>
      <c r="E3642">
        <v>3508.96</v>
      </c>
      <c r="F3642">
        <v>3427.28</v>
      </c>
      <c r="G3642">
        <v>20.3</v>
      </c>
      <c r="H3642">
        <v>10</v>
      </c>
      <c r="I3642">
        <v>3</v>
      </c>
      <c r="J3642" t="s">
        <v>28</v>
      </c>
      <c r="L3642" t="s">
        <v>134</v>
      </c>
      <c r="M3642" t="s">
        <v>495</v>
      </c>
      <c r="N3642" t="s">
        <v>44</v>
      </c>
      <c r="O3642">
        <v>713.98</v>
      </c>
      <c r="P3642" t="s">
        <v>32</v>
      </c>
      <c r="Q3642" t="s">
        <v>33</v>
      </c>
      <c r="R3642" t="s">
        <v>89</v>
      </c>
      <c r="S3642">
        <v>17.39</v>
      </c>
      <c r="T3642" t="s">
        <v>35</v>
      </c>
      <c r="U3642">
        <v>2</v>
      </c>
      <c r="V3642">
        <v>2</v>
      </c>
      <c r="W3642" t="s">
        <v>78</v>
      </c>
      <c r="X3642" t="s">
        <v>54</v>
      </c>
      <c r="Y3642" t="s">
        <v>46</v>
      </c>
    </row>
    <row r="3643" spans="1:25" x14ac:dyDescent="0.25">
      <c r="A3643" t="s">
        <v>3960</v>
      </c>
      <c r="B3643">
        <v>45360</v>
      </c>
      <c r="C3643" t="s">
        <v>48</v>
      </c>
      <c r="D3643" t="s">
        <v>41</v>
      </c>
      <c r="E3643">
        <v>2467.2199999999998</v>
      </c>
      <c r="F3643">
        <v>2060.77</v>
      </c>
      <c r="G3643">
        <v>3.3</v>
      </c>
      <c r="H3643">
        <v>10</v>
      </c>
      <c r="I3643">
        <v>5</v>
      </c>
      <c r="J3643" t="s">
        <v>28</v>
      </c>
      <c r="L3643" t="s">
        <v>220</v>
      </c>
      <c r="M3643" t="s">
        <v>152</v>
      </c>
      <c r="N3643" t="s">
        <v>31</v>
      </c>
      <c r="O3643">
        <v>948.36</v>
      </c>
      <c r="P3643" t="s">
        <v>32</v>
      </c>
      <c r="Q3643" t="s">
        <v>33</v>
      </c>
      <c r="R3643" t="s">
        <v>89</v>
      </c>
      <c r="S3643">
        <v>19.21</v>
      </c>
      <c r="T3643" t="s">
        <v>28</v>
      </c>
      <c r="U3643">
        <v>6</v>
      </c>
      <c r="V3643">
        <v>4</v>
      </c>
      <c r="W3643" t="s">
        <v>36</v>
      </c>
      <c r="X3643" t="s">
        <v>54</v>
      </c>
      <c r="Y3643" t="s">
        <v>46</v>
      </c>
    </row>
    <row r="3644" spans="1:25" x14ac:dyDescent="0.25">
      <c r="A3644" t="s">
        <v>3961</v>
      </c>
      <c r="B3644">
        <v>45327</v>
      </c>
      <c r="C3644" t="s">
        <v>119</v>
      </c>
      <c r="D3644" t="s">
        <v>41</v>
      </c>
      <c r="E3644">
        <v>2720.96</v>
      </c>
      <c r="F3644">
        <v>2683.34</v>
      </c>
      <c r="G3644">
        <v>16</v>
      </c>
      <c r="H3644">
        <v>10</v>
      </c>
      <c r="I3644">
        <v>4.2</v>
      </c>
      <c r="J3644" t="s">
        <v>28</v>
      </c>
      <c r="L3644" t="s">
        <v>235</v>
      </c>
      <c r="M3644" t="s">
        <v>196</v>
      </c>
      <c r="N3644" t="s">
        <v>52</v>
      </c>
      <c r="O3644">
        <v>1128.3900000000001</v>
      </c>
      <c r="P3644" t="s">
        <v>32</v>
      </c>
      <c r="Q3644" t="s">
        <v>33</v>
      </c>
      <c r="R3644" t="s">
        <v>102</v>
      </c>
      <c r="S3644">
        <v>6.39</v>
      </c>
      <c r="T3644" t="s">
        <v>28</v>
      </c>
      <c r="U3644">
        <v>9</v>
      </c>
      <c r="V3644">
        <v>11</v>
      </c>
      <c r="W3644" t="s">
        <v>36</v>
      </c>
      <c r="X3644" t="s">
        <v>37</v>
      </c>
      <c r="Y3644" t="s">
        <v>55</v>
      </c>
    </row>
    <row r="3645" spans="1:25" x14ac:dyDescent="0.25">
      <c r="A3645" t="s">
        <v>3962</v>
      </c>
      <c r="B3645">
        <v>45891</v>
      </c>
      <c r="C3645" t="s">
        <v>133</v>
      </c>
      <c r="D3645" t="s">
        <v>27</v>
      </c>
      <c r="E3645">
        <v>2702.15</v>
      </c>
      <c r="F3645">
        <v>2481.96</v>
      </c>
      <c r="G3645">
        <v>14.6</v>
      </c>
      <c r="H3645">
        <v>10</v>
      </c>
      <c r="I3645">
        <v>4.2</v>
      </c>
      <c r="J3645" t="s">
        <v>28</v>
      </c>
      <c r="L3645" t="s">
        <v>195</v>
      </c>
      <c r="M3645" t="s">
        <v>801</v>
      </c>
      <c r="N3645" t="s">
        <v>44</v>
      </c>
      <c r="O3645">
        <v>1047.1099999999999</v>
      </c>
      <c r="P3645" t="s">
        <v>32</v>
      </c>
      <c r="Q3645" t="s">
        <v>33</v>
      </c>
      <c r="R3645" t="s">
        <v>77</v>
      </c>
      <c r="S3645">
        <v>10.82</v>
      </c>
      <c r="T3645" t="s">
        <v>28</v>
      </c>
      <c r="U3645">
        <v>5</v>
      </c>
      <c r="V3645">
        <v>15</v>
      </c>
      <c r="W3645" t="s">
        <v>53</v>
      </c>
      <c r="X3645" t="s">
        <v>54</v>
      </c>
      <c r="Y3645" t="s">
        <v>55</v>
      </c>
    </row>
    <row r="3646" spans="1:25" x14ac:dyDescent="0.25">
      <c r="A3646" t="s">
        <v>3963</v>
      </c>
      <c r="B3646">
        <v>45894</v>
      </c>
      <c r="C3646" t="s">
        <v>119</v>
      </c>
      <c r="D3646" t="s">
        <v>27</v>
      </c>
      <c r="E3646">
        <v>1083.28</v>
      </c>
      <c r="F3646">
        <v>979.97</v>
      </c>
      <c r="G3646">
        <v>36.299999999999997</v>
      </c>
      <c r="H3646">
        <v>14.3</v>
      </c>
      <c r="I3646">
        <v>4.4000000000000004</v>
      </c>
      <c r="J3646" t="s">
        <v>35</v>
      </c>
      <c r="K3646" t="s">
        <v>59</v>
      </c>
      <c r="L3646" t="s">
        <v>220</v>
      </c>
      <c r="M3646" t="s">
        <v>193</v>
      </c>
      <c r="N3646" t="s">
        <v>31</v>
      </c>
      <c r="O3646">
        <v>1071.44</v>
      </c>
      <c r="P3646" t="s">
        <v>76</v>
      </c>
      <c r="Q3646" t="s">
        <v>33</v>
      </c>
      <c r="R3646" t="s">
        <v>62</v>
      </c>
      <c r="S3646">
        <v>-0.41</v>
      </c>
      <c r="T3646" t="s">
        <v>28</v>
      </c>
      <c r="U3646">
        <v>7</v>
      </c>
      <c r="V3646">
        <v>8</v>
      </c>
      <c r="W3646" t="s">
        <v>36</v>
      </c>
      <c r="X3646" t="s">
        <v>37</v>
      </c>
      <c r="Y3646" t="s">
        <v>38</v>
      </c>
    </row>
    <row r="3647" spans="1:25" x14ac:dyDescent="0.25">
      <c r="A3647" t="s">
        <v>3964</v>
      </c>
      <c r="B3647">
        <v>45886</v>
      </c>
      <c r="C3647" t="s">
        <v>173</v>
      </c>
      <c r="D3647" t="s">
        <v>49</v>
      </c>
      <c r="E3647">
        <v>3751.06</v>
      </c>
      <c r="F3647">
        <v>3912.28</v>
      </c>
      <c r="G3647">
        <v>63.1</v>
      </c>
      <c r="H3647">
        <v>53.1</v>
      </c>
      <c r="I3647">
        <v>2.9</v>
      </c>
      <c r="J3647" t="s">
        <v>35</v>
      </c>
      <c r="K3647" t="s">
        <v>109</v>
      </c>
      <c r="L3647" t="s">
        <v>320</v>
      </c>
      <c r="M3647" t="s">
        <v>30</v>
      </c>
      <c r="N3647" t="s">
        <v>44</v>
      </c>
      <c r="O3647">
        <v>841.22</v>
      </c>
      <c r="P3647" t="s">
        <v>32</v>
      </c>
      <c r="Q3647" t="s">
        <v>33</v>
      </c>
      <c r="R3647" t="s">
        <v>34</v>
      </c>
      <c r="S3647">
        <v>18.34</v>
      </c>
      <c r="T3647" t="s">
        <v>28</v>
      </c>
      <c r="U3647">
        <v>6</v>
      </c>
      <c r="V3647">
        <v>2</v>
      </c>
      <c r="W3647" t="s">
        <v>36</v>
      </c>
      <c r="X3647" t="s">
        <v>37</v>
      </c>
      <c r="Y3647" t="s">
        <v>38</v>
      </c>
    </row>
    <row r="3648" spans="1:25" x14ac:dyDescent="0.25">
      <c r="A3648" t="s">
        <v>3965</v>
      </c>
      <c r="B3648">
        <v>45929</v>
      </c>
      <c r="C3648" t="s">
        <v>113</v>
      </c>
      <c r="D3648" t="s">
        <v>41</v>
      </c>
      <c r="E3648">
        <v>2077.58</v>
      </c>
      <c r="F3648">
        <v>2157.4499999999998</v>
      </c>
      <c r="G3648">
        <v>47.1</v>
      </c>
      <c r="H3648">
        <v>39.1</v>
      </c>
      <c r="I3648">
        <v>2.2999999999999998</v>
      </c>
      <c r="J3648" t="s">
        <v>35</v>
      </c>
      <c r="K3648" t="s">
        <v>73</v>
      </c>
      <c r="L3648" t="s">
        <v>490</v>
      </c>
      <c r="M3648" t="s">
        <v>544</v>
      </c>
      <c r="N3648" t="s">
        <v>31</v>
      </c>
      <c r="O3648">
        <v>1041.75</v>
      </c>
      <c r="P3648" t="s">
        <v>32</v>
      </c>
      <c r="Q3648" t="s">
        <v>33</v>
      </c>
      <c r="R3648" t="s">
        <v>45</v>
      </c>
      <c r="S3648">
        <v>19.52</v>
      </c>
      <c r="T3648" t="s">
        <v>35</v>
      </c>
      <c r="U3648">
        <v>10</v>
      </c>
      <c r="V3648">
        <v>8</v>
      </c>
      <c r="W3648" t="s">
        <v>53</v>
      </c>
      <c r="X3648" t="s">
        <v>37</v>
      </c>
      <c r="Y3648" t="s">
        <v>46</v>
      </c>
    </row>
    <row r="3649" spans="1:25" x14ac:dyDescent="0.25">
      <c r="A3649" t="s">
        <v>3966</v>
      </c>
      <c r="B3649">
        <v>45416</v>
      </c>
      <c r="C3649" t="s">
        <v>108</v>
      </c>
      <c r="D3649" t="s">
        <v>27</v>
      </c>
      <c r="E3649">
        <v>1793.8</v>
      </c>
      <c r="F3649">
        <v>1554.77</v>
      </c>
      <c r="G3649">
        <v>54.7</v>
      </c>
      <c r="H3649">
        <v>46.7</v>
      </c>
      <c r="I3649">
        <v>3.5</v>
      </c>
      <c r="J3649" t="s">
        <v>35</v>
      </c>
      <c r="K3649" t="s">
        <v>109</v>
      </c>
      <c r="L3649" t="s">
        <v>278</v>
      </c>
      <c r="M3649" t="s">
        <v>347</v>
      </c>
      <c r="N3649" t="s">
        <v>31</v>
      </c>
      <c r="O3649">
        <v>923.51</v>
      </c>
      <c r="P3649" t="s">
        <v>32</v>
      </c>
      <c r="Q3649" t="s">
        <v>33</v>
      </c>
      <c r="R3649" t="s">
        <v>62</v>
      </c>
      <c r="S3649">
        <v>14.21</v>
      </c>
      <c r="T3649" t="s">
        <v>35</v>
      </c>
      <c r="U3649">
        <v>5</v>
      </c>
      <c r="V3649">
        <v>3</v>
      </c>
      <c r="W3649" t="s">
        <v>36</v>
      </c>
      <c r="X3649" t="s">
        <v>54</v>
      </c>
      <c r="Y3649" t="s">
        <v>46</v>
      </c>
    </row>
    <row r="3650" spans="1:25" x14ac:dyDescent="0.25">
      <c r="A3650" t="s">
        <v>3967</v>
      </c>
      <c r="B3650">
        <v>45670</v>
      </c>
      <c r="C3650" t="s">
        <v>68</v>
      </c>
      <c r="D3650" t="s">
        <v>58</v>
      </c>
      <c r="E3650">
        <v>3836.34</v>
      </c>
      <c r="F3650">
        <v>3720.47</v>
      </c>
      <c r="G3650">
        <v>71.599999999999994</v>
      </c>
      <c r="H3650">
        <v>64.599999999999994</v>
      </c>
      <c r="I3650">
        <v>3.6</v>
      </c>
      <c r="J3650" t="s">
        <v>35</v>
      </c>
      <c r="K3650" t="s">
        <v>123</v>
      </c>
      <c r="L3650" t="s">
        <v>278</v>
      </c>
      <c r="M3650" t="s">
        <v>188</v>
      </c>
      <c r="N3650" t="s">
        <v>44</v>
      </c>
      <c r="O3650">
        <v>1145.8699999999999</v>
      </c>
      <c r="P3650" t="s">
        <v>76</v>
      </c>
      <c r="Q3650" t="s">
        <v>33</v>
      </c>
      <c r="R3650" t="s">
        <v>45</v>
      </c>
      <c r="S3650">
        <v>24.73</v>
      </c>
      <c r="T3650" t="s">
        <v>35</v>
      </c>
      <c r="U3650">
        <v>8</v>
      </c>
      <c r="V3650">
        <v>12</v>
      </c>
      <c r="W3650" t="s">
        <v>53</v>
      </c>
      <c r="X3650" t="s">
        <v>37</v>
      </c>
      <c r="Y3650" t="s">
        <v>38</v>
      </c>
    </row>
    <row r="3651" spans="1:25" x14ac:dyDescent="0.25">
      <c r="A3651" t="s">
        <v>3968</v>
      </c>
      <c r="B3651">
        <v>45683</v>
      </c>
      <c r="C3651" t="s">
        <v>133</v>
      </c>
      <c r="D3651" t="s">
        <v>27</v>
      </c>
      <c r="E3651">
        <v>3919.04</v>
      </c>
      <c r="F3651">
        <v>3699.92</v>
      </c>
      <c r="G3651">
        <v>46.2</v>
      </c>
      <c r="H3651">
        <v>22.2</v>
      </c>
      <c r="I3651">
        <v>5</v>
      </c>
      <c r="J3651" t="s">
        <v>35</v>
      </c>
      <c r="K3651" t="s">
        <v>123</v>
      </c>
      <c r="L3651" t="s">
        <v>513</v>
      </c>
      <c r="M3651" t="s">
        <v>737</v>
      </c>
      <c r="N3651" t="s">
        <v>81</v>
      </c>
      <c r="O3651">
        <v>791.19</v>
      </c>
      <c r="P3651" t="s">
        <v>32</v>
      </c>
      <c r="Q3651" t="s">
        <v>33</v>
      </c>
      <c r="R3651" t="s">
        <v>102</v>
      </c>
      <c r="S3651">
        <v>18.41</v>
      </c>
      <c r="T3651" t="s">
        <v>28</v>
      </c>
      <c r="U3651">
        <v>3</v>
      </c>
      <c r="V3651">
        <v>3</v>
      </c>
      <c r="W3651" t="s">
        <v>53</v>
      </c>
      <c r="X3651" t="s">
        <v>54</v>
      </c>
      <c r="Y3651" t="s">
        <v>38</v>
      </c>
    </row>
    <row r="3652" spans="1:25" x14ac:dyDescent="0.25">
      <c r="A3652" t="s">
        <v>3969</v>
      </c>
      <c r="B3652">
        <v>45861</v>
      </c>
      <c r="C3652" t="s">
        <v>40</v>
      </c>
      <c r="D3652" t="s">
        <v>49</v>
      </c>
      <c r="E3652">
        <v>4327.3</v>
      </c>
      <c r="F3652">
        <v>4370.88</v>
      </c>
      <c r="G3652">
        <v>48.4</v>
      </c>
      <c r="H3652">
        <v>38.4</v>
      </c>
      <c r="I3652">
        <v>4</v>
      </c>
      <c r="J3652" t="s">
        <v>28</v>
      </c>
      <c r="L3652" t="s">
        <v>215</v>
      </c>
      <c r="M3652" t="s">
        <v>114</v>
      </c>
      <c r="N3652" t="s">
        <v>81</v>
      </c>
      <c r="O3652">
        <v>820.73</v>
      </c>
      <c r="P3652" t="s">
        <v>32</v>
      </c>
      <c r="Q3652" t="s">
        <v>33</v>
      </c>
      <c r="R3652" t="s">
        <v>77</v>
      </c>
      <c r="S3652">
        <v>18.329999999999998</v>
      </c>
      <c r="T3652" t="s">
        <v>35</v>
      </c>
      <c r="U3652">
        <v>10</v>
      </c>
      <c r="V3652">
        <v>11</v>
      </c>
      <c r="W3652" t="s">
        <v>36</v>
      </c>
      <c r="X3652" t="s">
        <v>54</v>
      </c>
      <c r="Y3652" t="s">
        <v>46</v>
      </c>
    </row>
    <row r="3653" spans="1:25" x14ac:dyDescent="0.25">
      <c r="A3653" t="s">
        <v>3970</v>
      </c>
      <c r="B3653">
        <v>45847</v>
      </c>
      <c r="C3653" t="s">
        <v>26</v>
      </c>
      <c r="D3653" t="s">
        <v>49</v>
      </c>
      <c r="E3653">
        <v>3324.86</v>
      </c>
      <c r="F3653">
        <v>3139.78</v>
      </c>
      <c r="G3653">
        <v>15.3</v>
      </c>
      <c r="H3653">
        <v>10</v>
      </c>
      <c r="I3653">
        <v>4.9000000000000004</v>
      </c>
      <c r="J3653" t="s">
        <v>28</v>
      </c>
      <c r="L3653" t="s">
        <v>392</v>
      </c>
      <c r="M3653" t="s">
        <v>242</v>
      </c>
      <c r="N3653" t="s">
        <v>81</v>
      </c>
      <c r="O3653">
        <v>1012.68</v>
      </c>
      <c r="P3653" t="s">
        <v>32</v>
      </c>
      <c r="Q3653" t="s">
        <v>33</v>
      </c>
      <c r="R3653" t="s">
        <v>62</v>
      </c>
      <c r="S3653">
        <v>19.75</v>
      </c>
      <c r="T3653" t="s">
        <v>28</v>
      </c>
      <c r="U3653">
        <v>6</v>
      </c>
      <c r="V3653">
        <v>3</v>
      </c>
      <c r="W3653" t="s">
        <v>36</v>
      </c>
      <c r="X3653" t="s">
        <v>54</v>
      </c>
      <c r="Y3653" t="s">
        <v>38</v>
      </c>
    </row>
    <row r="3654" spans="1:25" x14ac:dyDescent="0.25">
      <c r="A3654" t="s">
        <v>3971</v>
      </c>
      <c r="B3654">
        <v>45750</v>
      </c>
      <c r="C3654" t="s">
        <v>40</v>
      </c>
      <c r="D3654" t="s">
        <v>27</v>
      </c>
      <c r="E3654">
        <v>3224.52</v>
      </c>
      <c r="F3654">
        <v>3354.81</v>
      </c>
      <c r="G3654">
        <v>58.5</v>
      </c>
      <c r="H3654">
        <v>42.5</v>
      </c>
      <c r="I3654">
        <v>3.8</v>
      </c>
      <c r="J3654" t="s">
        <v>35</v>
      </c>
      <c r="K3654" t="s">
        <v>123</v>
      </c>
      <c r="L3654" t="s">
        <v>392</v>
      </c>
      <c r="M3654" t="s">
        <v>560</v>
      </c>
      <c r="N3654" t="s">
        <v>81</v>
      </c>
      <c r="O3654">
        <v>787.94</v>
      </c>
      <c r="P3654" t="s">
        <v>32</v>
      </c>
      <c r="Q3654" t="s">
        <v>33</v>
      </c>
      <c r="R3654" t="s">
        <v>89</v>
      </c>
      <c r="S3654">
        <v>7.58</v>
      </c>
      <c r="T3654" t="s">
        <v>28</v>
      </c>
      <c r="U3654">
        <v>7</v>
      </c>
      <c r="V3654">
        <v>11</v>
      </c>
      <c r="W3654" t="s">
        <v>53</v>
      </c>
      <c r="X3654" t="s">
        <v>54</v>
      </c>
      <c r="Y3654" t="s">
        <v>38</v>
      </c>
    </row>
    <row r="3655" spans="1:25" x14ac:dyDescent="0.25">
      <c r="A3655" t="s">
        <v>3972</v>
      </c>
      <c r="B3655">
        <v>45983</v>
      </c>
      <c r="C3655" t="s">
        <v>64</v>
      </c>
      <c r="D3655" t="s">
        <v>49</v>
      </c>
      <c r="E3655">
        <v>1783.82</v>
      </c>
      <c r="F3655">
        <v>1802.62</v>
      </c>
      <c r="G3655">
        <v>38.700000000000003</v>
      </c>
      <c r="H3655">
        <v>27.7</v>
      </c>
      <c r="I3655">
        <v>4</v>
      </c>
      <c r="J3655" t="s">
        <v>28</v>
      </c>
      <c r="L3655" t="s">
        <v>418</v>
      </c>
      <c r="M3655" t="s">
        <v>570</v>
      </c>
      <c r="N3655" t="s">
        <v>31</v>
      </c>
      <c r="O3655">
        <v>977.28</v>
      </c>
      <c r="P3655" t="s">
        <v>32</v>
      </c>
      <c r="Q3655" t="s">
        <v>33</v>
      </c>
      <c r="R3655" t="s">
        <v>77</v>
      </c>
      <c r="S3655">
        <v>7.72</v>
      </c>
      <c r="T3655" t="s">
        <v>35</v>
      </c>
      <c r="U3655">
        <v>17</v>
      </c>
      <c r="V3655">
        <v>10</v>
      </c>
      <c r="W3655" t="s">
        <v>53</v>
      </c>
      <c r="X3655" t="s">
        <v>37</v>
      </c>
      <c r="Y3655" t="s">
        <v>55</v>
      </c>
    </row>
    <row r="3656" spans="1:25" x14ac:dyDescent="0.25">
      <c r="A3656" t="s">
        <v>3973</v>
      </c>
      <c r="B3656">
        <v>45907</v>
      </c>
      <c r="C3656" t="s">
        <v>113</v>
      </c>
      <c r="D3656" t="s">
        <v>41</v>
      </c>
      <c r="E3656">
        <v>2195.89</v>
      </c>
      <c r="F3656">
        <v>2352.1799999999998</v>
      </c>
      <c r="G3656">
        <v>91.1</v>
      </c>
      <c r="H3656">
        <v>73.099999999999994</v>
      </c>
      <c r="I3656">
        <v>3.5</v>
      </c>
      <c r="J3656" t="s">
        <v>35</v>
      </c>
      <c r="K3656" t="s">
        <v>109</v>
      </c>
      <c r="L3656" t="s">
        <v>490</v>
      </c>
      <c r="M3656" t="s">
        <v>224</v>
      </c>
      <c r="N3656" t="s">
        <v>31</v>
      </c>
      <c r="O3656">
        <v>1108.29</v>
      </c>
      <c r="P3656" t="s">
        <v>76</v>
      </c>
      <c r="Q3656" t="s">
        <v>33</v>
      </c>
      <c r="R3656" t="s">
        <v>102</v>
      </c>
      <c r="S3656">
        <v>14.68</v>
      </c>
      <c r="T3656" t="s">
        <v>35</v>
      </c>
      <c r="U3656">
        <v>7</v>
      </c>
      <c r="V3656">
        <v>2</v>
      </c>
      <c r="W3656" t="s">
        <v>78</v>
      </c>
      <c r="X3656" t="s">
        <v>37</v>
      </c>
      <c r="Y3656" t="s">
        <v>55</v>
      </c>
    </row>
    <row r="3657" spans="1:25" x14ac:dyDescent="0.25">
      <c r="A3657" t="s">
        <v>3974</v>
      </c>
      <c r="B3657">
        <v>45357</v>
      </c>
      <c r="C3657" t="s">
        <v>108</v>
      </c>
      <c r="D3657" t="s">
        <v>49</v>
      </c>
      <c r="E3657">
        <v>3843.94</v>
      </c>
      <c r="F3657">
        <v>4164.76</v>
      </c>
      <c r="G3657">
        <v>80.900000000000006</v>
      </c>
      <c r="H3657">
        <v>72.900000000000006</v>
      </c>
      <c r="I3657">
        <v>3.9</v>
      </c>
      <c r="J3657" t="s">
        <v>28</v>
      </c>
      <c r="L3657" t="s">
        <v>84</v>
      </c>
      <c r="M3657" t="s">
        <v>88</v>
      </c>
      <c r="N3657" t="s">
        <v>81</v>
      </c>
      <c r="O3657">
        <v>1078.8900000000001</v>
      </c>
      <c r="P3657" t="s">
        <v>76</v>
      </c>
      <c r="Q3657" t="s">
        <v>263</v>
      </c>
      <c r="R3657" t="s">
        <v>89</v>
      </c>
      <c r="S3657">
        <v>27.44</v>
      </c>
      <c r="T3657" t="s">
        <v>35</v>
      </c>
      <c r="U3657">
        <v>1</v>
      </c>
      <c r="V3657">
        <v>2</v>
      </c>
      <c r="W3657" t="s">
        <v>36</v>
      </c>
      <c r="X3657" t="s">
        <v>37</v>
      </c>
      <c r="Y3657" t="s">
        <v>38</v>
      </c>
    </row>
    <row r="3658" spans="1:25" x14ac:dyDescent="0.25">
      <c r="A3658" t="s">
        <v>3975</v>
      </c>
      <c r="B3658">
        <v>45403</v>
      </c>
      <c r="C3658" t="s">
        <v>48</v>
      </c>
      <c r="D3658" t="s">
        <v>49</v>
      </c>
      <c r="E3658">
        <v>1934.18</v>
      </c>
      <c r="F3658">
        <v>1723.92</v>
      </c>
      <c r="G3658">
        <v>16.399999999999999</v>
      </c>
      <c r="H3658">
        <v>10</v>
      </c>
      <c r="I3658">
        <v>5</v>
      </c>
      <c r="J3658" t="s">
        <v>28</v>
      </c>
      <c r="L3658" t="s">
        <v>241</v>
      </c>
      <c r="M3658" t="s">
        <v>792</v>
      </c>
      <c r="N3658" t="s">
        <v>31</v>
      </c>
      <c r="O3658">
        <v>1035.78</v>
      </c>
      <c r="P3658" t="s">
        <v>32</v>
      </c>
      <c r="Q3658" t="s">
        <v>33</v>
      </c>
      <c r="R3658" t="s">
        <v>102</v>
      </c>
      <c r="S3658">
        <v>16.649999999999999</v>
      </c>
      <c r="T3658" t="s">
        <v>28</v>
      </c>
      <c r="U3658">
        <v>11</v>
      </c>
      <c r="V3658">
        <v>7</v>
      </c>
      <c r="W3658" t="s">
        <v>36</v>
      </c>
      <c r="X3658" t="s">
        <v>54</v>
      </c>
      <c r="Y3658" t="s">
        <v>55</v>
      </c>
    </row>
    <row r="3659" spans="1:25" x14ac:dyDescent="0.25">
      <c r="A3659" t="s">
        <v>3976</v>
      </c>
      <c r="B3659">
        <v>45681</v>
      </c>
      <c r="C3659" t="s">
        <v>133</v>
      </c>
      <c r="D3659" t="s">
        <v>27</v>
      </c>
      <c r="E3659">
        <v>1102.48</v>
      </c>
      <c r="F3659">
        <v>1072.8</v>
      </c>
      <c r="G3659">
        <v>41.5</v>
      </c>
      <c r="H3659">
        <v>22.5</v>
      </c>
      <c r="I3659">
        <v>5</v>
      </c>
      <c r="J3659" t="s">
        <v>28</v>
      </c>
      <c r="L3659" t="s">
        <v>74</v>
      </c>
      <c r="M3659" t="s">
        <v>374</v>
      </c>
      <c r="N3659" t="s">
        <v>31</v>
      </c>
      <c r="O3659">
        <v>1011.58</v>
      </c>
      <c r="P3659" t="s">
        <v>32</v>
      </c>
      <c r="Q3659" t="s">
        <v>33</v>
      </c>
      <c r="R3659" t="s">
        <v>102</v>
      </c>
      <c r="S3659">
        <v>-3.93</v>
      </c>
      <c r="T3659" t="s">
        <v>35</v>
      </c>
      <c r="U3659">
        <v>14</v>
      </c>
      <c r="V3659">
        <v>15</v>
      </c>
      <c r="W3659" t="s">
        <v>36</v>
      </c>
      <c r="X3659" t="s">
        <v>37</v>
      </c>
      <c r="Y3659" t="s">
        <v>38</v>
      </c>
    </row>
    <row r="3660" spans="1:25" x14ac:dyDescent="0.25">
      <c r="A3660" t="s">
        <v>3977</v>
      </c>
      <c r="B3660">
        <v>45842</v>
      </c>
      <c r="C3660" t="s">
        <v>72</v>
      </c>
      <c r="D3660" t="s">
        <v>41</v>
      </c>
      <c r="E3660">
        <v>2005.33</v>
      </c>
      <c r="F3660">
        <v>1812.81</v>
      </c>
      <c r="G3660">
        <v>30.4</v>
      </c>
      <c r="H3660">
        <v>19.399999999999999</v>
      </c>
      <c r="I3660">
        <v>4.9000000000000004</v>
      </c>
      <c r="J3660" t="s">
        <v>28</v>
      </c>
      <c r="L3660" t="s">
        <v>110</v>
      </c>
      <c r="M3660" t="s">
        <v>80</v>
      </c>
      <c r="N3660" t="s">
        <v>31</v>
      </c>
      <c r="O3660">
        <v>1109.3399999999999</v>
      </c>
      <c r="P3660" t="s">
        <v>76</v>
      </c>
      <c r="Q3660" t="s">
        <v>33</v>
      </c>
      <c r="R3660" t="s">
        <v>77</v>
      </c>
      <c r="S3660">
        <v>6.43</v>
      </c>
      <c r="T3660" t="s">
        <v>28</v>
      </c>
      <c r="U3660">
        <v>9</v>
      </c>
      <c r="V3660">
        <v>15</v>
      </c>
      <c r="W3660" t="s">
        <v>78</v>
      </c>
      <c r="X3660" t="s">
        <v>54</v>
      </c>
      <c r="Y3660" t="s">
        <v>46</v>
      </c>
    </row>
    <row r="3661" spans="1:25" x14ac:dyDescent="0.25">
      <c r="A3661" t="s">
        <v>3978</v>
      </c>
      <c r="B3661">
        <v>45777</v>
      </c>
      <c r="C3661" t="s">
        <v>119</v>
      </c>
      <c r="D3661" t="s">
        <v>49</v>
      </c>
      <c r="E3661">
        <v>2496.62</v>
      </c>
      <c r="F3661">
        <v>2744.47</v>
      </c>
      <c r="G3661">
        <v>60.9</v>
      </c>
      <c r="H3661">
        <v>48.9</v>
      </c>
      <c r="J3661" t="s">
        <v>35</v>
      </c>
      <c r="K3661" t="s">
        <v>109</v>
      </c>
      <c r="L3661" t="s">
        <v>185</v>
      </c>
      <c r="M3661" t="s">
        <v>204</v>
      </c>
      <c r="N3661" t="s">
        <v>31</v>
      </c>
      <c r="O3661">
        <v>892.51</v>
      </c>
      <c r="P3661" t="s">
        <v>76</v>
      </c>
      <c r="Q3661" t="s">
        <v>33</v>
      </c>
      <c r="R3661" t="s">
        <v>45</v>
      </c>
      <c r="S3661">
        <v>20.239999999999998</v>
      </c>
      <c r="T3661" t="s">
        <v>28</v>
      </c>
      <c r="U3661">
        <v>1</v>
      </c>
      <c r="V3661">
        <v>6</v>
      </c>
      <c r="W3661" t="s">
        <v>78</v>
      </c>
      <c r="X3661" t="s">
        <v>54</v>
      </c>
      <c r="Y3661" t="s">
        <v>55</v>
      </c>
    </row>
    <row r="3662" spans="1:25" x14ac:dyDescent="0.25">
      <c r="A3662" t="s">
        <v>3979</v>
      </c>
      <c r="B3662">
        <v>45765</v>
      </c>
      <c r="C3662" t="s">
        <v>68</v>
      </c>
      <c r="D3662" t="s">
        <v>41</v>
      </c>
      <c r="E3662">
        <v>4340.55</v>
      </c>
      <c r="F3662">
        <v>4063.63</v>
      </c>
      <c r="G3662">
        <v>57.8</v>
      </c>
      <c r="H3662">
        <v>50.8</v>
      </c>
      <c r="I3662">
        <v>1.3</v>
      </c>
      <c r="J3662" t="s">
        <v>28</v>
      </c>
      <c r="L3662" t="s">
        <v>65</v>
      </c>
      <c r="M3662" t="s">
        <v>165</v>
      </c>
      <c r="N3662" t="s">
        <v>81</v>
      </c>
      <c r="O3662">
        <v>990.25</v>
      </c>
      <c r="P3662" t="s">
        <v>32</v>
      </c>
      <c r="Q3662" t="s">
        <v>33</v>
      </c>
      <c r="R3662" t="s">
        <v>102</v>
      </c>
      <c r="S3662">
        <v>29.03</v>
      </c>
      <c r="T3662" t="s">
        <v>28</v>
      </c>
      <c r="U3662">
        <v>13</v>
      </c>
      <c r="V3662">
        <v>10</v>
      </c>
      <c r="W3662" t="s">
        <v>36</v>
      </c>
      <c r="X3662" t="s">
        <v>54</v>
      </c>
      <c r="Y3662" t="s">
        <v>55</v>
      </c>
    </row>
    <row r="3663" spans="1:25" x14ac:dyDescent="0.25">
      <c r="A3663" t="s">
        <v>3980</v>
      </c>
      <c r="B3663">
        <v>45910</v>
      </c>
      <c r="C3663" t="s">
        <v>57</v>
      </c>
      <c r="D3663" t="s">
        <v>41</v>
      </c>
      <c r="E3663">
        <v>2249.9499999999998</v>
      </c>
      <c r="F3663">
        <v>2403.89</v>
      </c>
      <c r="G3663">
        <v>58.3</v>
      </c>
      <c r="H3663">
        <v>37.299999999999997</v>
      </c>
      <c r="I3663">
        <v>4.3</v>
      </c>
      <c r="J3663" t="s">
        <v>28</v>
      </c>
      <c r="L3663" t="s">
        <v>241</v>
      </c>
      <c r="M3663" t="s">
        <v>737</v>
      </c>
      <c r="N3663" t="s">
        <v>31</v>
      </c>
      <c r="O3663">
        <v>1118.75</v>
      </c>
      <c r="P3663" t="s">
        <v>76</v>
      </c>
      <c r="Q3663" t="s">
        <v>33</v>
      </c>
      <c r="R3663" t="s">
        <v>89</v>
      </c>
      <c r="S3663">
        <v>14.47</v>
      </c>
      <c r="T3663" t="s">
        <v>28</v>
      </c>
      <c r="U3663">
        <v>9</v>
      </c>
      <c r="V3663">
        <v>6</v>
      </c>
      <c r="W3663" t="s">
        <v>78</v>
      </c>
      <c r="X3663" t="s">
        <v>54</v>
      </c>
      <c r="Y3663" t="s">
        <v>55</v>
      </c>
    </row>
    <row r="3664" spans="1:25" x14ac:dyDescent="0.25">
      <c r="A3664" t="s">
        <v>3981</v>
      </c>
      <c r="B3664">
        <v>45403</v>
      </c>
      <c r="C3664" t="s">
        <v>91</v>
      </c>
      <c r="D3664" t="s">
        <v>41</v>
      </c>
      <c r="E3664">
        <v>4393.13</v>
      </c>
      <c r="F3664">
        <v>4116.32</v>
      </c>
      <c r="G3664">
        <v>42.3</v>
      </c>
      <c r="H3664">
        <v>19.3</v>
      </c>
      <c r="I3664">
        <v>2.6</v>
      </c>
      <c r="J3664" t="s">
        <v>28</v>
      </c>
      <c r="L3664" t="s">
        <v>195</v>
      </c>
      <c r="M3664" t="s">
        <v>299</v>
      </c>
      <c r="N3664" t="s">
        <v>81</v>
      </c>
      <c r="O3664">
        <v>901.76</v>
      </c>
      <c r="P3664" t="s">
        <v>32</v>
      </c>
      <c r="Q3664" t="s">
        <v>33</v>
      </c>
      <c r="R3664" t="s">
        <v>62</v>
      </c>
      <c r="S3664">
        <v>12.43</v>
      </c>
      <c r="T3664" t="s">
        <v>35</v>
      </c>
      <c r="U3664">
        <v>8</v>
      </c>
      <c r="V3664">
        <v>3</v>
      </c>
      <c r="W3664" t="s">
        <v>53</v>
      </c>
      <c r="X3664" t="s">
        <v>37</v>
      </c>
      <c r="Y3664" t="s">
        <v>55</v>
      </c>
    </row>
    <row r="3665" spans="1:25" x14ac:dyDescent="0.25">
      <c r="A3665" t="s">
        <v>3982</v>
      </c>
      <c r="B3665">
        <v>45666</v>
      </c>
      <c r="C3665" t="s">
        <v>173</v>
      </c>
      <c r="D3665" t="s">
        <v>27</v>
      </c>
      <c r="E3665">
        <v>3278.85</v>
      </c>
      <c r="F3665">
        <v>2997.17</v>
      </c>
      <c r="G3665">
        <v>67.2</v>
      </c>
      <c r="H3665">
        <v>57.2</v>
      </c>
      <c r="I3665">
        <v>2.2999999999999998</v>
      </c>
      <c r="J3665" t="s">
        <v>35</v>
      </c>
      <c r="K3665" t="s">
        <v>109</v>
      </c>
      <c r="L3665" t="s">
        <v>253</v>
      </c>
      <c r="M3665" t="s">
        <v>427</v>
      </c>
      <c r="N3665" t="s">
        <v>44</v>
      </c>
      <c r="O3665">
        <v>1284.92</v>
      </c>
      <c r="P3665" t="s">
        <v>32</v>
      </c>
      <c r="Q3665" t="s">
        <v>33</v>
      </c>
      <c r="R3665" t="s">
        <v>102</v>
      </c>
      <c r="S3665">
        <v>0.54</v>
      </c>
      <c r="T3665" t="s">
        <v>35</v>
      </c>
      <c r="U3665">
        <v>16</v>
      </c>
      <c r="V3665">
        <v>3</v>
      </c>
      <c r="W3665" t="s">
        <v>78</v>
      </c>
      <c r="X3665" t="s">
        <v>37</v>
      </c>
      <c r="Y3665" t="s">
        <v>38</v>
      </c>
    </row>
    <row r="3666" spans="1:25" x14ac:dyDescent="0.25">
      <c r="A3666" t="s">
        <v>3983</v>
      </c>
      <c r="B3666">
        <v>45676</v>
      </c>
      <c r="C3666" t="s">
        <v>173</v>
      </c>
      <c r="D3666" t="s">
        <v>41</v>
      </c>
      <c r="E3666">
        <v>3033.15</v>
      </c>
      <c r="F3666">
        <v>2541.0300000000002</v>
      </c>
      <c r="G3666">
        <v>88.9</v>
      </c>
      <c r="H3666">
        <v>82.9</v>
      </c>
      <c r="I3666">
        <v>3.8</v>
      </c>
      <c r="J3666" t="s">
        <v>35</v>
      </c>
      <c r="K3666" t="s">
        <v>109</v>
      </c>
      <c r="L3666" t="s">
        <v>162</v>
      </c>
      <c r="M3666" t="s">
        <v>393</v>
      </c>
      <c r="N3666" t="s">
        <v>52</v>
      </c>
      <c r="O3666">
        <v>1134.8900000000001</v>
      </c>
      <c r="P3666" t="s">
        <v>76</v>
      </c>
      <c r="Q3666" t="s">
        <v>33</v>
      </c>
      <c r="R3666" t="s">
        <v>102</v>
      </c>
      <c r="S3666">
        <v>15.35</v>
      </c>
      <c r="T3666" t="s">
        <v>28</v>
      </c>
      <c r="U3666">
        <v>16</v>
      </c>
      <c r="V3666">
        <v>5</v>
      </c>
      <c r="W3666" t="s">
        <v>36</v>
      </c>
      <c r="X3666" t="s">
        <v>37</v>
      </c>
      <c r="Y3666" t="s">
        <v>55</v>
      </c>
    </row>
    <row r="3667" spans="1:25" x14ac:dyDescent="0.25">
      <c r="A3667" t="s">
        <v>3984</v>
      </c>
      <c r="B3667">
        <v>45997</v>
      </c>
      <c r="C3667" t="s">
        <v>40</v>
      </c>
      <c r="D3667" t="s">
        <v>49</v>
      </c>
      <c r="E3667">
        <v>1527.86</v>
      </c>
      <c r="F3667">
        <v>1523.1</v>
      </c>
      <c r="G3667">
        <v>100.3</v>
      </c>
      <c r="H3667">
        <v>85.3</v>
      </c>
      <c r="I3667">
        <v>1.7</v>
      </c>
      <c r="J3667" t="s">
        <v>28</v>
      </c>
      <c r="L3667" t="s">
        <v>110</v>
      </c>
      <c r="M3667" t="s">
        <v>1185</v>
      </c>
      <c r="N3667" t="s">
        <v>31</v>
      </c>
      <c r="P3667" t="s">
        <v>76</v>
      </c>
      <c r="Q3667" t="s">
        <v>33</v>
      </c>
      <c r="R3667" t="s">
        <v>89</v>
      </c>
      <c r="S3667">
        <v>4.0599999999999996</v>
      </c>
      <c r="T3667" t="s">
        <v>35</v>
      </c>
      <c r="U3667">
        <v>11</v>
      </c>
      <c r="V3667">
        <v>12</v>
      </c>
      <c r="W3667" t="s">
        <v>36</v>
      </c>
      <c r="X3667" t="s">
        <v>37</v>
      </c>
      <c r="Y3667" t="s">
        <v>46</v>
      </c>
    </row>
    <row r="3668" spans="1:25" x14ac:dyDescent="0.25">
      <c r="A3668" t="s">
        <v>3985</v>
      </c>
      <c r="B3668">
        <v>45337</v>
      </c>
      <c r="C3668" t="s">
        <v>68</v>
      </c>
      <c r="D3668" t="s">
        <v>41</v>
      </c>
      <c r="E3668">
        <v>2824.07</v>
      </c>
      <c r="F3668">
        <v>3021.38</v>
      </c>
      <c r="G3668">
        <v>77</v>
      </c>
      <c r="H3668">
        <v>68</v>
      </c>
      <c r="I3668">
        <v>3.9</v>
      </c>
      <c r="J3668" t="s">
        <v>35</v>
      </c>
      <c r="K3668" t="s">
        <v>109</v>
      </c>
      <c r="L3668" t="s">
        <v>278</v>
      </c>
      <c r="M3668" t="s">
        <v>307</v>
      </c>
      <c r="N3668" t="s">
        <v>44</v>
      </c>
      <c r="O3668">
        <v>1004.09</v>
      </c>
      <c r="P3668" t="s">
        <v>76</v>
      </c>
      <c r="Q3668" t="s">
        <v>263</v>
      </c>
      <c r="R3668" t="s">
        <v>89</v>
      </c>
      <c r="S3668">
        <v>-1.42</v>
      </c>
      <c r="T3668" t="s">
        <v>35</v>
      </c>
      <c r="U3668">
        <v>1</v>
      </c>
      <c r="V3668">
        <v>8</v>
      </c>
      <c r="W3668" t="s">
        <v>36</v>
      </c>
      <c r="X3668" t="s">
        <v>37</v>
      </c>
      <c r="Y3668" t="s">
        <v>38</v>
      </c>
    </row>
    <row r="3669" spans="1:25" x14ac:dyDescent="0.25">
      <c r="A3669" t="s">
        <v>3986</v>
      </c>
      <c r="B3669">
        <v>45936</v>
      </c>
      <c r="C3669" t="s">
        <v>108</v>
      </c>
      <c r="D3669" t="s">
        <v>58</v>
      </c>
      <c r="E3669">
        <v>3029.55</v>
      </c>
      <c r="F3669">
        <v>2982.57</v>
      </c>
      <c r="G3669">
        <v>62.7</v>
      </c>
      <c r="H3669">
        <v>41.7</v>
      </c>
      <c r="I3669">
        <v>3.7</v>
      </c>
      <c r="J3669" t="s">
        <v>35</v>
      </c>
      <c r="K3669" t="s">
        <v>123</v>
      </c>
      <c r="L3669" t="s">
        <v>392</v>
      </c>
      <c r="M3669" t="s">
        <v>288</v>
      </c>
      <c r="N3669" t="s">
        <v>52</v>
      </c>
      <c r="O3669">
        <v>1037.1500000000001</v>
      </c>
      <c r="P3669" t="s">
        <v>76</v>
      </c>
      <c r="Q3669" t="s">
        <v>33</v>
      </c>
      <c r="R3669" t="s">
        <v>77</v>
      </c>
      <c r="S3669">
        <v>18.37</v>
      </c>
      <c r="T3669" t="s">
        <v>28</v>
      </c>
      <c r="U3669">
        <v>1</v>
      </c>
      <c r="V3669">
        <v>15</v>
      </c>
      <c r="W3669" t="s">
        <v>36</v>
      </c>
      <c r="X3669" t="s">
        <v>54</v>
      </c>
      <c r="Y3669" t="s">
        <v>46</v>
      </c>
    </row>
    <row r="3670" spans="1:25" x14ac:dyDescent="0.25">
      <c r="A3670" t="s">
        <v>3987</v>
      </c>
      <c r="B3670">
        <v>45841</v>
      </c>
      <c r="C3670" t="s">
        <v>64</v>
      </c>
      <c r="D3670" t="s">
        <v>41</v>
      </c>
      <c r="E3670">
        <v>2183.5700000000002</v>
      </c>
      <c r="F3670">
        <v>1804.92</v>
      </c>
      <c r="G3670">
        <v>26.8</v>
      </c>
      <c r="H3670">
        <v>14.8</v>
      </c>
      <c r="I3670">
        <v>3.6</v>
      </c>
      <c r="J3670" t="s">
        <v>28</v>
      </c>
      <c r="L3670" t="s">
        <v>513</v>
      </c>
      <c r="M3670" t="s">
        <v>106</v>
      </c>
      <c r="N3670" t="s">
        <v>31</v>
      </c>
      <c r="O3670">
        <v>829.23</v>
      </c>
      <c r="P3670" t="s">
        <v>32</v>
      </c>
      <c r="Q3670" t="s">
        <v>33</v>
      </c>
      <c r="R3670" t="s">
        <v>34</v>
      </c>
      <c r="S3670">
        <v>18.29</v>
      </c>
      <c r="T3670" t="s">
        <v>28</v>
      </c>
      <c r="U3670">
        <v>11</v>
      </c>
      <c r="V3670">
        <v>6</v>
      </c>
      <c r="W3670" t="s">
        <v>36</v>
      </c>
      <c r="X3670" t="s">
        <v>37</v>
      </c>
      <c r="Y3670" t="s">
        <v>55</v>
      </c>
    </row>
    <row r="3671" spans="1:25" x14ac:dyDescent="0.25">
      <c r="A3671" t="s">
        <v>3988</v>
      </c>
      <c r="B3671">
        <v>45391</v>
      </c>
      <c r="C3671" t="s">
        <v>133</v>
      </c>
      <c r="D3671" t="s">
        <v>27</v>
      </c>
      <c r="E3671">
        <v>3507.9</v>
      </c>
      <c r="F3671">
        <v>3578.2</v>
      </c>
      <c r="G3671">
        <v>26.4</v>
      </c>
      <c r="H3671">
        <v>10</v>
      </c>
      <c r="J3671" t="s">
        <v>28</v>
      </c>
      <c r="L3671" t="s">
        <v>387</v>
      </c>
      <c r="M3671" t="s">
        <v>265</v>
      </c>
      <c r="N3671" t="s">
        <v>44</v>
      </c>
      <c r="O3671">
        <v>971.73</v>
      </c>
      <c r="P3671" t="s">
        <v>32</v>
      </c>
      <c r="Q3671" t="s">
        <v>33</v>
      </c>
      <c r="R3671" t="s">
        <v>34</v>
      </c>
      <c r="S3671">
        <v>3.65</v>
      </c>
      <c r="T3671" t="s">
        <v>28</v>
      </c>
      <c r="U3671">
        <v>17</v>
      </c>
      <c r="V3671">
        <v>1</v>
      </c>
      <c r="W3671" t="s">
        <v>78</v>
      </c>
      <c r="X3671" t="s">
        <v>54</v>
      </c>
      <c r="Y3671" t="s">
        <v>38</v>
      </c>
    </row>
    <row r="3672" spans="1:25" x14ac:dyDescent="0.25">
      <c r="A3672" t="s">
        <v>3989</v>
      </c>
      <c r="B3672">
        <v>45951</v>
      </c>
      <c r="C3672" t="s">
        <v>68</v>
      </c>
      <c r="D3672" t="s">
        <v>41</v>
      </c>
      <c r="E3672">
        <v>-3577.86</v>
      </c>
      <c r="F3672">
        <v>-3671.76</v>
      </c>
      <c r="G3672">
        <v>30.8</v>
      </c>
      <c r="H3672">
        <v>10</v>
      </c>
      <c r="I3672">
        <v>2.5</v>
      </c>
      <c r="J3672" t="s">
        <v>28</v>
      </c>
      <c r="L3672" t="s">
        <v>238</v>
      </c>
      <c r="M3672" t="s">
        <v>457</v>
      </c>
      <c r="N3672" t="s">
        <v>44</v>
      </c>
      <c r="O3672">
        <v>991.69</v>
      </c>
      <c r="P3672" t="s">
        <v>32</v>
      </c>
      <c r="Q3672" t="s">
        <v>33</v>
      </c>
      <c r="R3672" t="s">
        <v>45</v>
      </c>
      <c r="S3672">
        <v>21.56</v>
      </c>
      <c r="T3672" t="s">
        <v>35</v>
      </c>
      <c r="U3672">
        <v>18</v>
      </c>
      <c r="V3672">
        <v>8</v>
      </c>
      <c r="W3672" t="s">
        <v>78</v>
      </c>
      <c r="X3672" t="s">
        <v>54</v>
      </c>
      <c r="Y3672" t="s">
        <v>46</v>
      </c>
    </row>
    <row r="3673" spans="1:25" x14ac:dyDescent="0.25">
      <c r="A3673" t="s">
        <v>3990</v>
      </c>
      <c r="B3673">
        <v>45962</v>
      </c>
      <c r="C3673" t="s">
        <v>133</v>
      </c>
      <c r="D3673" t="s">
        <v>27</v>
      </c>
      <c r="E3673">
        <v>3405.59</v>
      </c>
      <c r="F3673">
        <v>3161.72</v>
      </c>
      <c r="G3673">
        <v>19.7</v>
      </c>
      <c r="H3673">
        <v>10</v>
      </c>
      <c r="I3673">
        <v>4.3</v>
      </c>
      <c r="J3673" t="s">
        <v>28</v>
      </c>
      <c r="L3673" t="s">
        <v>269</v>
      </c>
      <c r="M3673" t="s">
        <v>580</v>
      </c>
      <c r="N3673" t="s">
        <v>81</v>
      </c>
      <c r="O3673">
        <v>1004.2</v>
      </c>
      <c r="P3673" t="s">
        <v>32</v>
      </c>
      <c r="Q3673" t="s">
        <v>33</v>
      </c>
      <c r="R3673" t="s">
        <v>102</v>
      </c>
      <c r="S3673">
        <v>28.76</v>
      </c>
      <c r="T3673" t="s">
        <v>35</v>
      </c>
      <c r="U3673">
        <v>17</v>
      </c>
      <c r="V3673">
        <v>3</v>
      </c>
      <c r="W3673" t="s">
        <v>53</v>
      </c>
      <c r="X3673" t="s">
        <v>37</v>
      </c>
      <c r="Y3673" t="s">
        <v>55</v>
      </c>
    </row>
    <row r="3674" spans="1:25" x14ac:dyDescent="0.25">
      <c r="A3674" t="s">
        <v>3991</v>
      </c>
      <c r="B3674">
        <v>45688</v>
      </c>
      <c r="C3674" t="s">
        <v>108</v>
      </c>
      <c r="D3674" t="s">
        <v>58</v>
      </c>
      <c r="E3674">
        <v>4301.3</v>
      </c>
      <c r="F3674">
        <v>4463.1099999999997</v>
      </c>
      <c r="G3674">
        <v>43.6</v>
      </c>
      <c r="H3674">
        <v>30.6</v>
      </c>
      <c r="I3674">
        <v>3.3</v>
      </c>
      <c r="J3674" t="s">
        <v>35</v>
      </c>
      <c r="K3674" t="s">
        <v>92</v>
      </c>
      <c r="L3674" t="s">
        <v>65</v>
      </c>
      <c r="M3674" t="s">
        <v>304</v>
      </c>
      <c r="N3674" t="s">
        <v>81</v>
      </c>
      <c r="O3674">
        <v>1220.54</v>
      </c>
      <c r="P3674" t="s">
        <v>76</v>
      </c>
      <c r="Q3674" t="s">
        <v>33</v>
      </c>
      <c r="R3674" t="s">
        <v>102</v>
      </c>
      <c r="S3674">
        <v>7.26</v>
      </c>
      <c r="T3674" t="s">
        <v>28</v>
      </c>
      <c r="U3674">
        <v>5</v>
      </c>
      <c r="V3674">
        <v>6</v>
      </c>
      <c r="W3674" t="s">
        <v>36</v>
      </c>
      <c r="X3674" t="s">
        <v>37</v>
      </c>
      <c r="Y3674" t="s">
        <v>38</v>
      </c>
    </row>
    <row r="3675" spans="1:25" x14ac:dyDescent="0.25">
      <c r="A3675" t="s">
        <v>3992</v>
      </c>
      <c r="B3675">
        <v>45477</v>
      </c>
      <c r="C3675" t="s">
        <v>113</v>
      </c>
      <c r="D3675" t="s">
        <v>27</v>
      </c>
      <c r="E3675">
        <v>1522.18</v>
      </c>
      <c r="F3675">
        <v>924.17</v>
      </c>
      <c r="G3675">
        <v>48.6</v>
      </c>
      <c r="H3675">
        <v>33.6</v>
      </c>
      <c r="I3675">
        <v>3.2</v>
      </c>
      <c r="J3675" t="s">
        <v>35</v>
      </c>
      <c r="K3675" t="s">
        <v>73</v>
      </c>
      <c r="L3675" t="s">
        <v>253</v>
      </c>
      <c r="M3675" t="s">
        <v>509</v>
      </c>
      <c r="N3675" t="s">
        <v>31</v>
      </c>
      <c r="O3675">
        <v>840.64</v>
      </c>
      <c r="P3675" t="s">
        <v>32</v>
      </c>
      <c r="Q3675" t="s">
        <v>33</v>
      </c>
      <c r="R3675" t="s">
        <v>45</v>
      </c>
      <c r="S3675">
        <v>5.66</v>
      </c>
      <c r="T3675" t="s">
        <v>35</v>
      </c>
      <c r="U3675">
        <v>4</v>
      </c>
      <c r="V3675">
        <v>6</v>
      </c>
      <c r="W3675" t="s">
        <v>53</v>
      </c>
      <c r="X3675" t="s">
        <v>54</v>
      </c>
      <c r="Y3675" t="s">
        <v>46</v>
      </c>
    </row>
    <row r="3676" spans="1:25" x14ac:dyDescent="0.25">
      <c r="A3676" t="s">
        <v>3993</v>
      </c>
      <c r="B3676">
        <v>45834</v>
      </c>
      <c r="C3676" t="s">
        <v>91</v>
      </c>
      <c r="D3676" t="s">
        <v>41</v>
      </c>
      <c r="E3676">
        <v>3684.63</v>
      </c>
      <c r="F3676">
        <v>3551.59</v>
      </c>
      <c r="G3676">
        <v>44.2</v>
      </c>
      <c r="H3676">
        <v>35.200000000000003</v>
      </c>
      <c r="I3676">
        <v>2.8</v>
      </c>
      <c r="J3676" t="s">
        <v>28</v>
      </c>
      <c r="L3676" t="s">
        <v>472</v>
      </c>
      <c r="M3676" t="s">
        <v>297</v>
      </c>
      <c r="N3676" t="s">
        <v>81</v>
      </c>
      <c r="O3676">
        <v>1046.53</v>
      </c>
      <c r="P3676" t="s">
        <v>32</v>
      </c>
      <c r="Q3676" t="s">
        <v>33</v>
      </c>
      <c r="R3676" t="s">
        <v>89</v>
      </c>
      <c r="S3676">
        <v>-0.72</v>
      </c>
      <c r="T3676" t="s">
        <v>28</v>
      </c>
      <c r="U3676">
        <v>5</v>
      </c>
      <c r="V3676">
        <v>4</v>
      </c>
      <c r="W3676" t="s">
        <v>78</v>
      </c>
      <c r="X3676" t="s">
        <v>37</v>
      </c>
      <c r="Y3676" t="s">
        <v>55</v>
      </c>
    </row>
    <row r="3677" spans="1:25" x14ac:dyDescent="0.25">
      <c r="A3677" t="s">
        <v>3994</v>
      </c>
      <c r="B3677">
        <v>46012</v>
      </c>
      <c r="C3677" t="s">
        <v>108</v>
      </c>
      <c r="D3677" t="s">
        <v>41</v>
      </c>
      <c r="E3677">
        <v>2692.82</v>
      </c>
      <c r="F3677">
        <v>2624.27</v>
      </c>
      <c r="G3677">
        <v>38.799999999999997</v>
      </c>
      <c r="H3677">
        <v>25.8</v>
      </c>
      <c r="I3677">
        <v>2.7</v>
      </c>
      <c r="J3677" t="s">
        <v>28</v>
      </c>
      <c r="L3677" t="s">
        <v>360</v>
      </c>
      <c r="M3677" t="s">
        <v>328</v>
      </c>
      <c r="N3677" t="s">
        <v>52</v>
      </c>
      <c r="O3677">
        <v>968.13</v>
      </c>
      <c r="P3677" t="s">
        <v>76</v>
      </c>
      <c r="Q3677" t="s">
        <v>33</v>
      </c>
      <c r="R3677" t="s">
        <v>77</v>
      </c>
      <c r="S3677">
        <v>11.42</v>
      </c>
      <c r="T3677" t="s">
        <v>28</v>
      </c>
      <c r="U3677">
        <v>16</v>
      </c>
      <c r="V3677">
        <v>10</v>
      </c>
      <c r="W3677" t="s">
        <v>36</v>
      </c>
      <c r="X3677" t="s">
        <v>54</v>
      </c>
      <c r="Y3677" t="s">
        <v>46</v>
      </c>
    </row>
    <row r="3678" spans="1:25" x14ac:dyDescent="0.25">
      <c r="A3678" t="s">
        <v>3995</v>
      </c>
      <c r="B3678">
        <v>45479</v>
      </c>
      <c r="C3678" t="s">
        <v>108</v>
      </c>
      <c r="D3678" t="s">
        <v>49</v>
      </c>
      <c r="E3678">
        <v>2104.8200000000002</v>
      </c>
      <c r="F3678">
        <v>1896.45</v>
      </c>
      <c r="G3678">
        <v>44.9</v>
      </c>
      <c r="H3678">
        <v>30.9</v>
      </c>
      <c r="I3678">
        <v>2.2999999999999998</v>
      </c>
      <c r="J3678" t="s">
        <v>28</v>
      </c>
      <c r="L3678" t="s">
        <v>124</v>
      </c>
      <c r="M3678" t="s">
        <v>389</v>
      </c>
      <c r="N3678" t="s">
        <v>52</v>
      </c>
      <c r="O3678">
        <v>852.95</v>
      </c>
      <c r="P3678" t="s">
        <v>32</v>
      </c>
      <c r="Q3678" t="s">
        <v>33</v>
      </c>
      <c r="R3678" t="s">
        <v>77</v>
      </c>
      <c r="S3678">
        <v>8.2200000000000006</v>
      </c>
      <c r="T3678" t="s">
        <v>28</v>
      </c>
      <c r="U3678">
        <v>16</v>
      </c>
      <c r="V3678">
        <v>4</v>
      </c>
      <c r="W3678" t="s">
        <v>53</v>
      </c>
      <c r="X3678" t="s">
        <v>54</v>
      </c>
      <c r="Y3678" t="s">
        <v>55</v>
      </c>
    </row>
    <row r="3679" spans="1:25" x14ac:dyDescent="0.25">
      <c r="A3679" t="s">
        <v>3996</v>
      </c>
      <c r="B3679">
        <v>45322</v>
      </c>
      <c r="C3679" t="s">
        <v>72</v>
      </c>
      <c r="D3679" t="s">
        <v>58</v>
      </c>
      <c r="E3679">
        <v>3335.87</v>
      </c>
      <c r="F3679">
        <v>3133.05</v>
      </c>
      <c r="G3679">
        <v>50</v>
      </c>
      <c r="H3679">
        <v>25</v>
      </c>
      <c r="I3679">
        <v>3</v>
      </c>
      <c r="J3679" t="s">
        <v>28</v>
      </c>
      <c r="L3679" t="s">
        <v>387</v>
      </c>
      <c r="M3679" t="s">
        <v>347</v>
      </c>
      <c r="N3679" t="s">
        <v>52</v>
      </c>
      <c r="O3679">
        <v>779.3</v>
      </c>
      <c r="P3679" t="s">
        <v>32</v>
      </c>
      <c r="Q3679" t="s">
        <v>33</v>
      </c>
      <c r="R3679" t="s">
        <v>102</v>
      </c>
      <c r="S3679">
        <v>19.899999999999999</v>
      </c>
      <c r="T3679" t="s">
        <v>28</v>
      </c>
      <c r="U3679">
        <v>3</v>
      </c>
      <c r="V3679">
        <v>9</v>
      </c>
      <c r="W3679" t="s">
        <v>78</v>
      </c>
      <c r="X3679" t="s">
        <v>54</v>
      </c>
      <c r="Y3679" t="s">
        <v>46</v>
      </c>
    </row>
    <row r="3680" spans="1:25" x14ac:dyDescent="0.25">
      <c r="A3680" t="s">
        <v>3997</v>
      </c>
      <c r="B3680">
        <v>45832</v>
      </c>
      <c r="C3680" t="s">
        <v>68</v>
      </c>
      <c r="D3680" t="s">
        <v>27</v>
      </c>
      <c r="E3680">
        <v>1543.92</v>
      </c>
      <c r="F3680">
        <v>1083.1199999999999</v>
      </c>
      <c r="G3680">
        <v>55.9</v>
      </c>
      <c r="H3680">
        <v>34.9</v>
      </c>
      <c r="I3680">
        <v>2.7</v>
      </c>
      <c r="J3680" t="s">
        <v>35</v>
      </c>
      <c r="K3680" t="s">
        <v>109</v>
      </c>
      <c r="L3680" t="s">
        <v>144</v>
      </c>
      <c r="M3680" t="s">
        <v>183</v>
      </c>
      <c r="N3680" t="s">
        <v>31</v>
      </c>
      <c r="O3680">
        <v>933.96</v>
      </c>
      <c r="P3680" t="s">
        <v>32</v>
      </c>
      <c r="Q3680" t="s">
        <v>33</v>
      </c>
      <c r="R3680" t="s">
        <v>77</v>
      </c>
      <c r="S3680">
        <v>21.81</v>
      </c>
      <c r="T3680" t="s">
        <v>35</v>
      </c>
      <c r="U3680">
        <v>18</v>
      </c>
      <c r="V3680">
        <v>9</v>
      </c>
      <c r="W3680" t="s">
        <v>36</v>
      </c>
      <c r="X3680" t="s">
        <v>37</v>
      </c>
      <c r="Y3680" t="s">
        <v>55</v>
      </c>
    </row>
    <row r="3681" spans="1:25" x14ac:dyDescent="0.25">
      <c r="A3681" t="s">
        <v>3998</v>
      </c>
      <c r="B3681">
        <v>45355</v>
      </c>
      <c r="C3681" t="s">
        <v>91</v>
      </c>
      <c r="D3681" t="s">
        <v>49</v>
      </c>
      <c r="E3681">
        <v>3138.29</v>
      </c>
      <c r="F3681">
        <v>3011.32</v>
      </c>
      <c r="G3681">
        <v>85.2</v>
      </c>
      <c r="H3681">
        <v>67.2</v>
      </c>
      <c r="I3681">
        <v>3.8</v>
      </c>
      <c r="J3681" t="s">
        <v>28</v>
      </c>
      <c r="L3681" t="s">
        <v>134</v>
      </c>
      <c r="M3681" t="s">
        <v>125</v>
      </c>
      <c r="N3681" t="s">
        <v>44</v>
      </c>
      <c r="O3681">
        <v>815.84</v>
      </c>
      <c r="P3681" t="s">
        <v>76</v>
      </c>
      <c r="Q3681" t="s">
        <v>33</v>
      </c>
      <c r="R3681" t="s">
        <v>62</v>
      </c>
      <c r="S3681">
        <v>11.75</v>
      </c>
      <c r="T3681" t="s">
        <v>28</v>
      </c>
      <c r="U3681">
        <v>2</v>
      </c>
      <c r="V3681">
        <v>7</v>
      </c>
      <c r="W3681" t="s">
        <v>36</v>
      </c>
      <c r="X3681" t="s">
        <v>54</v>
      </c>
      <c r="Y3681" t="s">
        <v>38</v>
      </c>
    </row>
    <row r="3682" spans="1:25" x14ac:dyDescent="0.25">
      <c r="A3682" t="s">
        <v>3999</v>
      </c>
      <c r="B3682">
        <v>45786</v>
      </c>
      <c r="C3682" t="s">
        <v>26</v>
      </c>
      <c r="D3682" t="s">
        <v>41</v>
      </c>
      <c r="E3682">
        <v>1675.81</v>
      </c>
      <c r="F3682">
        <v>1313.41</v>
      </c>
      <c r="G3682">
        <v>9</v>
      </c>
      <c r="H3682">
        <v>10</v>
      </c>
      <c r="I3682">
        <v>3.5</v>
      </c>
      <c r="J3682" t="s">
        <v>28</v>
      </c>
      <c r="L3682" t="s">
        <v>120</v>
      </c>
      <c r="M3682" t="s">
        <v>585</v>
      </c>
      <c r="N3682" t="s">
        <v>31</v>
      </c>
      <c r="O3682">
        <v>972.5</v>
      </c>
      <c r="P3682" t="s">
        <v>32</v>
      </c>
      <c r="Q3682" t="s">
        <v>33</v>
      </c>
      <c r="R3682" t="s">
        <v>77</v>
      </c>
      <c r="S3682">
        <v>9.9</v>
      </c>
      <c r="T3682" t="s">
        <v>28</v>
      </c>
      <c r="U3682">
        <v>16</v>
      </c>
      <c r="V3682">
        <v>15</v>
      </c>
      <c r="W3682" t="s">
        <v>78</v>
      </c>
      <c r="X3682" t="s">
        <v>37</v>
      </c>
      <c r="Y3682" t="s">
        <v>55</v>
      </c>
    </row>
    <row r="3683" spans="1:25" x14ac:dyDescent="0.25">
      <c r="A3683" t="s">
        <v>4000</v>
      </c>
      <c r="B3683">
        <v>45431</v>
      </c>
      <c r="C3683" t="s">
        <v>83</v>
      </c>
      <c r="D3683" t="s">
        <v>41</v>
      </c>
      <c r="E3683">
        <v>3353.21</v>
      </c>
      <c r="F3683">
        <v>3301.89</v>
      </c>
      <c r="G3683">
        <v>17.899999999999999</v>
      </c>
      <c r="H3683">
        <v>10</v>
      </c>
      <c r="I3683">
        <v>4</v>
      </c>
      <c r="J3683" t="s">
        <v>28</v>
      </c>
      <c r="L3683" t="s">
        <v>241</v>
      </c>
      <c r="M3683" t="s">
        <v>647</v>
      </c>
      <c r="N3683" t="s">
        <v>44</v>
      </c>
      <c r="O3683">
        <v>683.02</v>
      </c>
      <c r="P3683" t="s">
        <v>32</v>
      </c>
      <c r="Q3683" t="s">
        <v>33</v>
      </c>
      <c r="R3683" t="s">
        <v>62</v>
      </c>
      <c r="S3683">
        <v>-1.82</v>
      </c>
      <c r="T3683" t="s">
        <v>28</v>
      </c>
      <c r="U3683">
        <v>3</v>
      </c>
      <c r="V3683">
        <v>1</v>
      </c>
      <c r="W3683" t="s">
        <v>36</v>
      </c>
      <c r="X3683" t="s">
        <v>54</v>
      </c>
      <c r="Y3683" t="s">
        <v>38</v>
      </c>
    </row>
    <row r="3684" spans="1:25" x14ac:dyDescent="0.25">
      <c r="A3684" t="s">
        <v>4001</v>
      </c>
      <c r="B3684">
        <v>45341</v>
      </c>
      <c r="C3684" t="s">
        <v>119</v>
      </c>
      <c r="D3684" t="s">
        <v>27</v>
      </c>
      <c r="E3684">
        <v>4780.12</v>
      </c>
      <c r="F3684">
        <v>4744.95</v>
      </c>
      <c r="G3684">
        <v>40.1</v>
      </c>
      <c r="H3684">
        <v>26.1</v>
      </c>
      <c r="I3684">
        <v>4.5</v>
      </c>
      <c r="J3684" t="s">
        <v>28</v>
      </c>
      <c r="L3684" t="s">
        <v>147</v>
      </c>
      <c r="M3684" t="s">
        <v>222</v>
      </c>
      <c r="N3684" t="s">
        <v>81</v>
      </c>
      <c r="O3684">
        <v>1159.82</v>
      </c>
      <c r="P3684" t="s">
        <v>32</v>
      </c>
      <c r="Q3684" t="s">
        <v>33</v>
      </c>
      <c r="R3684" t="s">
        <v>89</v>
      </c>
      <c r="S3684">
        <v>1.44</v>
      </c>
      <c r="T3684" t="s">
        <v>35</v>
      </c>
      <c r="U3684">
        <v>1</v>
      </c>
      <c r="V3684">
        <v>13</v>
      </c>
      <c r="W3684" t="s">
        <v>78</v>
      </c>
      <c r="X3684" t="s">
        <v>54</v>
      </c>
      <c r="Y3684" t="s">
        <v>46</v>
      </c>
    </row>
    <row r="3685" spans="1:25" x14ac:dyDescent="0.25">
      <c r="A3685" t="s">
        <v>4002</v>
      </c>
      <c r="B3685">
        <v>45350</v>
      </c>
      <c r="C3685" t="s">
        <v>173</v>
      </c>
      <c r="D3685" t="s">
        <v>49</v>
      </c>
      <c r="E3685">
        <v>3346.49</v>
      </c>
      <c r="F3685">
        <v>3357.71</v>
      </c>
      <c r="G3685">
        <v>56.3</v>
      </c>
      <c r="H3685">
        <v>51.3</v>
      </c>
      <c r="I3685">
        <v>3.6</v>
      </c>
      <c r="J3685" t="s">
        <v>28</v>
      </c>
      <c r="L3685" t="s">
        <v>174</v>
      </c>
      <c r="M3685" t="s">
        <v>216</v>
      </c>
      <c r="N3685" t="s">
        <v>44</v>
      </c>
      <c r="O3685">
        <v>1248.0899999999999</v>
      </c>
      <c r="P3685" t="s">
        <v>76</v>
      </c>
      <c r="Q3685" t="s">
        <v>33</v>
      </c>
      <c r="R3685" t="s">
        <v>62</v>
      </c>
      <c r="S3685">
        <v>7.77</v>
      </c>
      <c r="T3685" t="s">
        <v>28</v>
      </c>
      <c r="U3685">
        <v>16</v>
      </c>
      <c r="V3685">
        <v>4</v>
      </c>
      <c r="W3685" t="s">
        <v>36</v>
      </c>
      <c r="X3685" t="s">
        <v>54</v>
      </c>
      <c r="Y3685" t="s">
        <v>38</v>
      </c>
    </row>
    <row r="3686" spans="1:25" x14ac:dyDescent="0.25">
      <c r="A3686" t="s">
        <v>4003</v>
      </c>
      <c r="B3686">
        <v>45901</v>
      </c>
      <c r="C3686" t="s">
        <v>64</v>
      </c>
      <c r="D3686" t="s">
        <v>27</v>
      </c>
      <c r="E3686">
        <v>-2304.29</v>
      </c>
      <c r="F3686">
        <v>-2525.15</v>
      </c>
      <c r="G3686">
        <v>23.1</v>
      </c>
      <c r="H3686">
        <v>10</v>
      </c>
      <c r="I3686">
        <v>2.2999999999999998</v>
      </c>
      <c r="J3686" t="s">
        <v>35</v>
      </c>
      <c r="K3686" t="s">
        <v>59</v>
      </c>
      <c r="L3686" t="s">
        <v>226</v>
      </c>
      <c r="M3686" t="s">
        <v>193</v>
      </c>
      <c r="N3686" t="s">
        <v>52</v>
      </c>
      <c r="O3686">
        <v>795.31</v>
      </c>
      <c r="P3686" t="s">
        <v>76</v>
      </c>
      <c r="Q3686" t="s">
        <v>33</v>
      </c>
      <c r="R3686" t="s">
        <v>45</v>
      </c>
      <c r="S3686">
        <v>-6.28</v>
      </c>
      <c r="T3686" t="s">
        <v>28</v>
      </c>
      <c r="U3686">
        <v>12</v>
      </c>
      <c r="V3686">
        <v>15</v>
      </c>
      <c r="W3686" t="s">
        <v>78</v>
      </c>
      <c r="X3686" t="s">
        <v>37</v>
      </c>
      <c r="Y3686" t="s">
        <v>55</v>
      </c>
    </row>
    <row r="3687" spans="1:25" x14ac:dyDescent="0.25">
      <c r="A3687" t="s">
        <v>4004</v>
      </c>
      <c r="B3687">
        <v>45776</v>
      </c>
      <c r="C3687" t="s">
        <v>173</v>
      </c>
      <c r="D3687" t="s">
        <v>49</v>
      </c>
      <c r="E3687">
        <v>3961.67</v>
      </c>
      <c r="F3687">
        <v>3832.4</v>
      </c>
      <c r="G3687">
        <v>43.9</v>
      </c>
      <c r="H3687">
        <v>23.9</v>
      </c>
      <c r="I3687">
        <v>2.4</v>
      </c>
      <c r="J3687" t="s">
        <v>28</v>
      </c>
      <c r="L3687" t="s">
        <v>136</v>
      </c>
      <c r="M3687" t="s">
        <v>333</v>
      </c>
      <c r="N3687" t="s">
        <v>81</v>
      </c>
      <c r="O3687">
        <v>937.03</v>
      </c>
      <c r="P3687" t="s">
        <v>32</v>
      </c>
      <c r="Q3687" t="s">
        <v>33</v>
      </c>
      <c r="R3687" t="s">
        <v>45</v>
      </c>
      <c r="S3687">
        <v>5.97</v>
      </c>
      <c r="T3687" t="s">
        <v>35</v>
      </c>
      <c r="U3687">
        <v>4</v>
      </c>
      <c r="V3687">
        <v>2</v>
      </c>
      <c r="W3687" t="s">
        <v>36</v>
      </c>
      <c r="X3687" t="s">
        <v>37</v>
      </c>
      <c r="Y3687" t="s">
        <v>55</v>
      </c>
    </row>
    <row r="3688" spans="1:25" x14ac:dyDescent="0.25">
      <c r="A3688" t="s">
        <v>4005</v>
      </c>
      <c r="B3688">
        <v>45389</v>
      </c>
      <c r="C3688" t="s">
        <v>119</v>
      </c>
      <c r="D3688" t="s">
        <v>58</v>
      </c>
      <c r="E3688">
        <v>2376.19</v>
      </c>
      <c r="F3688">
        <v>2068.16</v>
      </c>
      <c r="G3688">
        <v>22</v>
      </c>
      <c r="H3688">
        <v>10</v>
      </c>
      <c r="I3688">
        <v>4.9000000000000004</v>
      </c>
      <c r="J3688" t="s">
        <v>28</v>
      </c>
      <c r="L3688" t="s">
        <v>215</v>
      </c>
      <c r="M3688" t="s">
        <v>379</v>
      </c>
      <c r="N3688" t="s">
        <v>31</v>
      </c>
      <c r="O3688">
        <v>885.24</v>
      </c>
      <c r="P3688" t="s">
        <v>32</v>
      </c>
      <c r="Q3688" t="s">
        <v>33</v>
      </c>
      <c r="R3688" t="s">
        <v>34</v>
      </c>
      <c r="S3688">
        <v>14.27</v>
      </c>
      <c r="T3688" t="s">
        <v>28</v>
      </c>
      <c r="U3688">
        <v>5</v>
      </c>
      <c r="V3688">
        <v>7</v>
      </c>
      <c r="W3688" t="s">
        <v>36</v>
      </c>
      <c r="X3688" t="s">
        <v>37</v>
      </c>
      <c r="Y3688" t="s">
        <v>46</v>
      </c>
    </row>
    <row r="3689" spans="1:25" x14ac:dyDescent="0.25">
      <c r="A3689" t="s">
        <v>4006</v>
      </c>
      <c r="B3689">
        <v>45992</v>
      </c>
      <c r="C3689" t="s">
        <v>104</v>
      </c>
      <c r="D3689" t="s">
        <v>27</v>
      </c>
      <c r="E3689">
        <v>1924.2</v>
      </c>
      <c r="F3689">
        <v>1938.39</v>
      </c>
      <c r="G3689">
        <v>67.8</v>
      </c>
      <c r="H3689">
        <v>47.8</v>
      </c>
      <c r="I3689">
        <v>4.3</v>
      </c>
      <c r="J3689" t="s">
        <v>35</v>
      </c>
      <c r="K3689" t="s">
        <v>73</v>
      </c>
      <c r="L3689" t="s">
        <v>490</v>
      </c>
      <c r="M3689" t="s">
        <v>227</v>
      </c>
      <c r="N3689" t="s">
        <v>31</v>
      </c>
      <c r="O3689">
        <v>753.21</v>
      </c>
      <c r="P3689" t="s">
        <v>76</v>
      </c>
      <c r="Q3689" t="s">
        <v>33</v>
      </c>
      <c r="R3689" t="s">
        <v>77</v>
      </c>
      <c r="S3689">
        <v>13.73</v>
      </c>
      <c r="T3689" t="s">
        <v>35</v>
      </c>
      <c r="U3689">
        <v>5</v>
      </c>
      <c r="V3689">
        <v>12</v>
      </c>
      <c r="W3689" t="s">
        <v>78</v>
      </c>
      <c r="X3689" t="s">
        <v>37</v>
      </c>
      <c r="Y3689" t="s">
        <v>55</v>
      </c>
    </row>
    <row r="3690" spans="1:25" x14ac:dyDescent="0.25">
      <c r="A3690" t="s">
        <v>4007</v>
      </c>
      <c r="B3690">
        <v>45663</v>
      </c>
      <c r="C3690" t="s">
        <v>113</v>
      </c>
      <c r="D3690" t="s">
        <v>27</v>
      </c>
      <c r="E3690">
        <v>3832.45</v>
      </c>
      <c r="F3690">
        <v>3894.02</v>
      </c>
      <c r="G3690">
        <v>65.900000000000006</v>
      </c>
      <c r="H3690">
        <v>58.9</v>
      </c>
      <c r="I3690">
        <v>3.4</v>
      </c>
      <c r="J3690" t="s">
        <v>35</v>
      </c>
      <c r="K3690" t="s">
        <v>123</v>
      </c>
      <c r="L3690" t="s">
        <v>472</v>
      </c>
      <c r="M3690" t="s">
        <v>307</v>
      </c>
      <c r="N3690" t="s">
        <v>81</v>
      </c>
      <c r="O3690">
        <v>887.75</v>
      </c>
      <c r="P3690" t="s">
        <v>76</v>
      </c>
      <c r="Q3690" t="s">
        <v>33</v>
      </c>
      <c r="R3690" t="s">
        <v>45</v>
      </c>
      <c r="S3690">
        <v>22.04</v>
      </c>
      <c r="T3690" t="s">
        <v>35</v>
      </c>
      <c r="U3690">
        <v>1</v>
      </c>
      <c r="V3690">
        <v>11</v>
      </c>
      <c r="W3690" t="s">
        <v>36</v>
      </c>
      <c r="X3690" t="s">
        <v>54</v>
      </c>
      <c r="Y3690" t="s">
        <v>38</v>
      </c>
    </row>
    <row r="3691" spans="1:25" x14ac:dyDescent="0.25">
      <c r="A3691" t="s">
        <v>4008</v>
      </c>
      <c r="B3691">
        <v>45793</v>
      </c>
      <c r="C3691" t="s">
        <v>64</v>
      </c>
      <c r="D3691" t="s">
        <v>49</v>
      </c>
      <c r="E3691">
        <v>3924.8</v>
      </c>
      <c r="F3691">
        <v>3621.55</v>
      </c>
      <c r="G3691">
        <v>16</v>
      </c>
      <c r="H3691">
        <v>11</v>
      </c>
      <c r="I3691">
        <v>4.7</v>
      </c>
      <c r="J3691" t="s">
        <v>28</v>
      </c>
      <c r="L3691" t="s">
        <v>352</v>
      </c>
      <c r="M3691" t="s">
        <v>188</v>
      </c>
      <c r="N3691" t="s">
        <v>52</v>
      </c>
      <c r="O3691">
        <v>861.12</v>
      </c>
      <c r="P3691" t="s">
        <v>32</v>
      </c>
      <c r="Q3691" t="s">
        <v>33</v>
      </c>
      <c r="R3691" t="s">
        <v>77</v>
      </c>
      <c r="S3691">
        <v>21.7</v>
      </c>
      <c r="T3691" t="s">
        <v>28</v>
      </c>
      <c r="U3691">
        <v>12</v>
      </c>
      <c r="V3691">
        <v>10</v>
      </c>
      <c r="W3691" t="s">
        <v>53</v>
      </c>
      <c r="X3691" t="s">
        <v>37</v>
      </c>
      <c r="Y3691" t="s">
        <v>38</v>
      </c>
    </row>
    <row r="3692" spans="1:25" x14ac:dyDescent="0.25">
      <c r="A3692" t="s">
        <v>4009</v>
      </c>
      <c r="B3692">
        <v>45815</v>
      </c>
      <c r="C3692" t="s">
        <v>83</v>
      </c>
      <c r="D3692" t="s">
        <v>49</v>
      </c>
      <c r="E3692">
        <v>3496.71</v>
      </c>
      <c r="F3692">
        <v>3506.38</v>
      </c>
      <c r="G3692">
        <v>41.8</v>
      </c>
      <c r="H3692">
        <v>26.8</v>
      </c>
      <c r="I3692">
        <v>4.2</v>
      </c>
      <c r="J3692" t="s">
        <v>28</v>
      </c>
      <c r="L3692" t="s">
        <v>60</v>
      </c>
      <c r="M3692" t="s">
        <v>175</v>
      </c>
      <c r="N3692" t="s">
        <v>52</v>
      </c>
      <c r="O3692">
        <v>1132.6500000000001</v>
      </c>
      <c r="P3692" t="s">
        <v>76</v>
      </c>
      <c r="Q3692" t="s">
        <v>33</v>
      </c>
      <c r="R3692" t="s">
        <v>45</v>
      </c>
      <c r="S3692">
        <v>13.33</v>
      </c>
      <c r="T3692" t="s">
        <v>35</v>
      </c>
      <c r="U3692">
        <v>7</v>
      </c>
      <c r="V3692">
        <v>14</v>
      </c>
      <c r="W3692" t="s">
        <v>36</v>
      </c>
      <c r="X3692" t="s">
        <v>54</v>
      </c>
      <c r="Y3692" t="s">
        <v>55</v>
      </c>
    </row>
    <row r="3693" spans="1:25" x14ac:dyDescent="0.25">
      <c r="A3693" t="s">
        <v>4010</v>
      </c>
      <c r="B3693">
        <v>45679</v>
      </c>
      <c r="C3693" t="s">
        <v>72</v>
      </c>
      <c r="D3693" t="s">
        <v>41</v>
      </c>
      <c r="E3693">
        <v>1947.69</v>
      </c>
      <c r="F3693">
        <v>1638.76</v>
      </c>
      <c r="G3693">
        <v>22.1</v>
      </c>
      <c r="H3693">
        <v>11.1</v>
      </c>
      <c r="I3693">
        <v>2.8</v>
      </c>
      <c r="J3693" t="s">
        <v>28</v>
      </c>
      <c r="L3693" t="s">
        <v>139</v>
      </c>
      <c r="M3693" t="s">
        <v>480</v>
      </c>
      <c r="N3693" t="s">
        <v>52</v>
      </c>
      <c r="O3693">
        <v>953.36</v>
      </c>
      <c r="P3693" t="s">
        <v>32</v>
      </c>
      <c r="Q3693" t="s">
        <v>33</v>
      </c>
      <c r="R3693" t="s">
        <v>102</v>
      </c>
      <c r="S3693">
        <v>5.62</v>
      </c>
      <c r="T3693" t="s">
        <v>28</v>
      </c>
      <c r="U3693">
        <v>10</v>
      </c>
      <c r="V3693">
        <v>13</v>
      </c>
      <c r="W3693" t="s">
        <v>78</v>
      </c>
      <c r="X3693" t="s">
        <v>37</v>
      </c>
      <c r="Y3693" t="s">
        <v>38</v>
      </c>
    </row>
    <row r="3694" spans="1:25" x14ac:dyDescent="0.25">
      <c r="A3694" t="s">
        <v>4011</v>
      </c>
      <c r="B3694">
        <v>45979</v>
      </c>
      <c r="C3694" t="s">
        <v>133</v>
      </c>
      <c r="D3694" t="s">
        <v>58</v>
      </c>
      <c r="E3694">
        <v>3238.1</v>
      </c>
      <c r="F3694">
        <v>2733.86</v>
      </c>
      <c r="G3694">
        <v>55.4</v>
      </c>
      <c r="H3694">
        <v>36.4</v>
      </c>
      <c r="I3694">
        <v>4.9000000000000004</v>
      </c>
      <c r="J3694" t="s">
        <v>35</v>
      </c>
      <c r="K3694" t="s">
        <v>73</v>
      </c>
      <c r="L3694" t="s">
        <v>387</v>
      </c>
      <c r="M3694" t="s">
        <v>299</v>
      </c>
      <c r="N3694" t="s">
        <v>52</v>
      </c>
      <c r="O3694">
        <v>1107.28</v>
      </c>
      <c r="P3694" t="s">
        <v>76</v>
      </c>
      <c r="Q3694" t="s">
        <v>33</v>
      </c>
      <c r="R3694" t="s">
        <v>62</v>
      </c>
      <c r="S3694">
        <v>7.93</v>
      </c>
      <c r="T3694" t="s">
        <v>35</v>
      </c>
      <c r="U3694">
        <v>18</v>
      </c>
      <c r="V3694">
        <v>7</v>
      </c>
      <c r="W3694" t="s">
        <v>78</v>
      </c>
      <c r="X3694" t="s">
        <v>37</v>
      </c>
      <c r="Y3694" t="s">
        <v>38</v>
      </c>
    </row>
    <row r="3695" spans="1:25" x14ac:dyDescent="0.25">
      <c r="A3695" t="s">
        <v>4012</v>
      </c>
      <c r="B3695">
        <v>45984</v>
      </c>
      <c r="C3695" t="s">
        <v>133</v>
      </c>
      <c r="D3695" t="s">
        <v>41</v>
      </c>
      <c r="E3695">
        <v>3573.67</v>
      </c>
      <c r="F3695">
        <v>3291.49</v>
      </c>
      <c r="G3695">
        <v>37</v>
      </c>
      <c r="H3695">
        <v>18</v>
      </c>
      <c r="I3695">
        <v>2.5</v>
      </c>
      <c r="J3695" t="s">
        <v>28</v>
      </c>
      <c r="L3695" t="s">
        <v>235</v>
      </c>
      <c r="M3695" t="s">
        <v>239</v>
      </c>
      <c r="N3695" t="s">
        <v>44</v>
      </c>
      <c r="O3695">
        <v>1098.01</v>
      </c>
      <c r="P3695" t="s">
        <v>32</v>
      </c>
      <c r="Q3695" t="s">
        <v>33</v>
      </c>
      <c r="R3695" t="s">
        <v>34</v>
      </c>
      <c r="S3695">
        <v>20.99</v>
      </c>
      <c r="T3695" t="s">
        <v>35</v>
      </c>
      <c r="U3695">
        <v>5</v>
      </c>
      <c r="V3695">
        <v>4</v>
      </c>
      <c r="W3695" t="s">
        <v>36</v>
      </c>
      <c r="X3695" t="s">
        <v>54</v>
      </c>
      <c r="Y3695" t="s">
        <v>46</v>
      </c>
    </row>
    <row r="3696" spans="1:25" x14ac:dyDescent="0.25">
      <c r="A3696" t="s">
        <v>4013</v>
      </c>
      <c r="B3696">
        <v>45880</v>
      </c>
      <c r="C3696" t="s">
        <v>26</v>
      </c>
      <c r="D3696" t="s">
        <v>58</v>
      </c>
      <c r="E3696">
        <v>3970.09</v>
      </c>
      <c r="F3696">
        <v>3896.03</v>
      </c>
      <c r="G3696">
        <v>58</v>
      </c>
      <c r="H3696">
        <v>49</v>
      </c>
      <c r="I3696">
        <v>1.4</v>
      </c>
      <c r="J3696" t="s">
        <v>28</v>
      </c>
      <c r="L3696" t="s">
        <v>366</v>
      </c>
      <c r="M3696" t="s">
        <v>483</v>
      </c>
      <c r="N3696" t="s">
        <v>81</v>
      </c>
      <c r="O3696">
        <v>1200.1300000000001</v>
      </c>
      <c r="P3696" t="s">
        <v>76</v>
      </c>
      <c r="Q3696" t="s">
        <v>33</v>
      </c>
      <c r="R3696" t="s">
        <v>34</v>
      </c>
      <c r="S3696">
        <v>16.59</v>
      </c>
      <c r="T3696" t="s">
        <v>35</v>
      </c>
      <c r="U3696">
        <v>3</v>
      </c>
      <c r="V3696">
        <v>3</v>
      </c>
      <c r="W3696" t="s">
        <v>53</v>
      </c>
      <c r="X3696" t="s">
        <v>54</v>
      </c>
      <c r="Y3696" t="s">
        <v>55</v>
      </c>
    </row>
    <row r="3697" spans="1:25" x14ac:dyDescent="0.25">
      <c r="A3697" t="s">
        <v>4014</v>
      </c>
      <c r="B3697">
        <v>45474</v>
      </c>
      <c r="C3697" t="s">
        <v>119</v>
      </c>
      <c r="D3697" t="s">
        <v>58</v>
      </c>
      <c r="E3697">
        <v>3250.55</v>
      </c>
      <c r="F3697">
        <v>3240.55</v>
      </c>
      <c r="G3697">
        <v>28.7</v>
      </c>
      <c r="H3697">
        <v>15.7</v>
      </c>
      <c r="I3697">
        <v>3</v>
      </c>
      <c r="J3697" t="s">
        <v>28</v>
      </c>
      <c r="L3697" t="s">
        <v>136</v>
      </c>
      <c r="M3697" t="s">
        <v>43</v>
      </c>
      <c r="N3697" t="s">
        <v>44</v>
      </c>
      <c r="O3697">
        <v>851.72</v>
      </c>
      <c r="P3697" t="s">
        <v>32</v>
      </c>
      <c r="Q3697" t="s">
        <v>33</v>
      </c>
      <c r="R3697" t="s">
        <v>62</v>
      </c>
      <c r="S3697">
        <v>18.28</v>
      </c>
      <c r="T3697" t="s">
        <v>35</v>
      </c>
      <c r="U3697">
        <v>13</v>
      </c>
      <c r="V3697">
        <v>15</v>
      </c>
      <c r="W3697" t="s">
        <v>53</v>
      </c>
      <c r="X3697" t="s">
        <v>37</v>
      </c>
      <c r="Y3697" t="s">
        <v>46</v>
      </c>
    </row>
    <row r="3698" spans="1:25" x14ac:dyDescent="0.25">
      <c r="A3698" t="s">
        <v>4015</v>
      </c>
      <c r="B3698">
        <v>45859</v>
      </c>
      <c r="C3698" t="s">
        <v>119</v>
      </c>
      <c r="D3698" t="s">
        <v>41</v>
      </c>
      <c r="E3698">
        <v>3764.22</v>
      </c>
      <c r="F3698">
        <v>3614.41</v>
      </c>
      <c r="G3698">
        <v>23.8</v>
      </c>
      <c r="H3698">
        <v>10</v>
      </c>
      <c r="I3698">
        <v>3.6</v>
      </c>
      <c r="J3698" t="s">
        <v>28</v>
      </c>
      <c r="L3698" t="s">
        <v>159</v>
      </c>
      <c r="M3698" t="s">
        <v>111</v>
      </c>
      <c r="N3698" t="s">
        <v>52</v>
      </c>
      <c r="O3698">
        <v>821.98</v>
      </c>
      <c r="P3698" t="s">
        <v>32</v>
      </c>
      <c r="Q3698" t="s">
        <v>33</v>
      </c>
      <c r="R3698" t="s">
        <v>89</v>
      </c>
      <c r="S3698">
        <v>17.829999999999998</v>
      </c>
      <c r="T3698" t="s">
        <v>35</v>
      </c>
      <c r="U3698">
        <v>14</v>
      </c>
      <c r="V3698">
        <v>10</v>
      </c>
      <c r="W3698" t="s">
        <v>78</v>
      </c>
      <c r="X3698" t="s">
        <v>37</v>
      </c>
      <c r="Y3698" t="s">
        <v>38</v>
      </c>
    </row>
    <row r="3699" spans="1:25" x14ac:dyDescent="0.25">
      <c r="A3699" t="s">
        <v>4016</v>
      </c>
      <c r="B3699">
        <v>45810</v>
      </c>
      <c r="C3699" t="s">
        <v>119</v>
      </c>
      <c r="D3699" t="s">
        <v>58</v>
      </c>
      <c r="E3699">
        <v>4024.36</v>
      </c>
      <c r="F3699">
        <v>3759.91</v>
      </c>
      <c r="G3699">
        <v>21.4</v>
      </c>
      <c r="H3699">
        <v>10</v>
      </c>
      <c r="I3699">
        <v>5</v>
      </c>
      <c r="J3699" t="s">
        <v>28</v>
      </c>
      <c r="L3699" t="s">
        <v>320</v>
      </c>
      <c r="M3699" t="s">
        <v>148</v>
      </c>
      <c r="N3699" t="s">
        <v>81</v>
      </c>
      <c r="O3699">
        <v>971.25</v>
      </c>
      <c r="P3699" t="s">
        <v>32</v>
      </c>
      <c r="Q3699" t="s">
        <v>33</v>
      </c>
      <c r="R3699" t="s">
        <v>89</v>
      </c>
      <c r="S3699">
        <v>27.9</v>
      </c>
      <c r="T3699" t="s">
        <v>35</v>
      </c>
      <c r="U3699">
        <v>18</v>
      </c>
      <c r="V3699">
        <v>8</v>
      </c>
      <c r="W3699" t="s">
        <v>53</v>
      </c>
      <c r="X3699" t="s">
        <v>54</v>
      </c>
      <c r="Y3699" t="s">
        <v>46</v>
      </c>
    </row>
    <row r="3700" spans="1:25" x14ac:dyDescent="0.25">
      <c r="A3700" t="s">
        <v>4017</v>
      </c>
      <c r="B3700">
        <v>45757</v>
      </c>
      <c r="C3700" t="s">
        <v>104</v>
      </c>
      <c r="D3700" t="s">
        <v>58</v>
      </c>
      <c r="E3700">
        <v>3818.12</v>
      </c>
      <c r="F3700">
        <v>3870.44</v>
      </c>
      <c r="G3700">
        <v>18.2</v>
      </c>
      <c r="H3700">
        <v>10</v>
      </c>
      <c r="I3700">
        <v>4.7</v>
      </c>
      <c r="J3700" t="s">
        <v>28</v>
      </c>
      <c r="L3700" t="s">
        <v>50</v>
      </c>
      <c r="M3700" t="s">
        <v>518</v>
      </c>
      <c r="N3700" t="s">
        <v>81</v>
      </c>
      <c r="O3700">
        <v>999.17</v>
      </c>
      <c r="P3700" t="s">
        <v>32</v>
      </c>
      <c r="Q3700" t="s">
        <v>33</v>
      </c>
      <c r="R3700" t="s">
        <v>89</v>
      </c>
      <c r="S3700">
        <v>14.52</v>
      </c>
      <c r="T3700" t="s">
        <v>35</v>
      </c>
      <c r="U3700">
        <v>16</v>
      </c>
      <c r="V3700">
        <v>4</v>
      </c>
      <c r="W3700" t="s">
        <v>78</v>
      </c>
      <c r="X3700" t="s">
        <v>54</v>
      </c>
      <c r="Y3700" t="s">
        <v>38</v>
      </c>
    </row>
    <row r="3701" spans="1:25" x14ac:dyDescent="0.25">
      <c r="A3701" t="s">
        <v>4018</v>
      </c>
      <c r="B3701">
        <v>45406</v>
      </c>
      <c r="C3701" t="s">
        <v>108</v>
      </c>
      <c r="D3701" t="s">
        <v>41</v>
      </c>
      <c r="E3701">
        <v>2613.59</v>
      </c>
      <c r="F3701">
        <v>2426.36</v>
      </c>
      <c r="G3701">
        <v>87.8</v>
      </c>
      <c r="H3701">
        <v>80.8</v>
      </c>
      <c r="I3701">
        <v>3.6</v>
      </c>
      <c r="J3701" t="s">
        <v>35</v>
      </c>
      <c r="K3701" t="s">
        <v>109</v>
      </c>
      <c r="L3701" t="s">
        <v>352</v>
      </c>
      <c r="M3701" t="s">
        <v>131</v>
      </c>
      <c r="N3701" t="s">
        <v>52</v>
      </c>
      <c r="O3701">
        <v>1078.24</v>
      </c>
      <c r="P3701" t="s">
        <v>76</v>
      </c>
      <c r="Q3701" t="s">
        <v>263</v>
      </c>
      <c r="R3701" t="s">
        <v>77</v>
      </c>
      <c r="S3701">
        <v>14.71</v>
      </c>
      <c r="T3701" t="s">
        <v>35</v>
      </c>
      <c r="U3701">
        <v>15</v>
      </c>
      <c r="V3701">
        <v>1</v>
      </c>
      <c r="W3701" t="s">
        <v>78</v>
      </c>
      <c r="X3701" t="s">
        <v>37</v>
      </c>
      <c r="Y3701" t="s">
        <v>55</v>
      </c>
    </row>
    <row r="3702" spans="1:25" x14ac:dyDescent="0.25">
      <c r="A3702" t="s">
        <v>4019</v>
      </c>
      <c r="B3702">
        <v>45691</v>
      </c>
      <c r="C3702" t="s">
        <v>91</v>
      </c>
      <c r="D3702" t="s">
        <v>27</v>
      </c>
      <c r="E3702">
        <v>2868.03</v>
      </c>
      <c r="F3702">
        <v>2658.54</v>
      </c>
      <c r="G3702">
        <v>63.2</v>
      </c>
      <c r="H3702">
        <v>50.2</v>
      </c>
      <c r="I3702">
        <v>2</v>
      </c>
      <c r="J3702" t="s">
        <v>28</v>
      </c>
      <c r="L3702" t="s">
        <v>320</v>
      </c>
      <c r="M3702" t="s">
        <v>101</v>
      </c>
      <c r="N3702" t="s">
        <v>52</v>
      </c>
      <c r="O3702">
        <v>821.68</v>
      </c>
      <c r="P3702" t="s">
        <v>32</v>
      </c>
      <c r="Q3702" t="s">
        <v>33</v>
      </c>
      <c r="R3702" t="s">
        <v>89</v>
      </c>
      <c r="S3702">
        <v>11.82</v>
      </c>
      <c r="T3702" t="s">
        <v>35</v>
      </c>
      <c r="U3702">
        <v>16</v>
      </c>
      <c r="V3702">
        <v>9</v>
      </c>
      <c r="W3702" t="s">
        <v>78</v>
      </c>
      <c r="X3702" t="s">
        <v>37</v>
      </c>
      <c r="Y3702" t="s">
        <v>55</v>
      </c>
    </row>
    <row r="3703" spans="1:25" x14ac:dyDescent="0.25">
      <c r="A3703" t="s">
        <v>4020</v>
      </c>
      <c r="B3703">
        <v>45808</v>
      </c>
      <c r="C3703" t="s">
        <v>57</v>
      </c>
      <c r="D3703" t="s">
        <v>49</v>
      </c>
      <c r="E3703">
        <v>1520.61</v>
      </c>
      <c r="F3703">
        <v>1294.1300000000001</v>
      </c>
      <c r="G3703">
        <v>13.1</v>
      </c>
      <c r="H3703">
        <v>10</v>
      </c>
      <c r="I3703">
        <v>3.8</v>
      </c>
      <c r="J3703" t="s">
        <v>28</v>
      </c>
      <c r="L3703" t="s">
        <v>110</v>
      </c>
      <c r="M3703" t="s">
        <v>250</v>
      </c>
      <c r="N3703" t="s">
        <v>31</v>
      </c>
      <c r="O3703">
        <v>917.97</v>
      </c>
      <c r="P3703" t="s">
        <v>32</v>
      </c>
      <c r="Q3703" t="s">
        <v>33</v>
      </c>
      <c r="R3703" t="s">
        <v>45</v>
      </c>
      <c r="S3703">
        <v>2.0299999999999998</v>
      </c>
      <c r="T3703" t="s">
        <v>28</v>
      </c>
      <c r="U3703">
        <v>8</v>
      </c>
      <c r="V3703">
        <v>3</v>
      </c>
      <c r="W3703" t="s">
        <v>53</v>
      </c>
      <c r="X3703" t="s">
        <v>37</v>
      </c>
      <c r="Y3703" t="s">
        <v>55</v>
      </c>
    </row>
    <row r="3704" spans="1:25" x14ac:dyDescent="0.25">
      <c r="A3704" t="s">
        <v>4021</v>
      </c>
      <c r="B3704">
        <v>45296</v>
      </c>
      <c r="C3704" t="s">
        <v>108</v>
      </c>
      <c r="D3704" t="s">
        <v>58</v>
      </c>
      <c r="E3704">
        <v>3030.01</v>
      </c>
      <c r="F3704">
        <v>2834.24</v>
      </c>
      <c r="G3704">
        <v>69.400000000000006</v>
      </c>
      <c r="H3704">
        <v>47.4</v>
      </c>
      <c r="I3704">
        <v>3.4</v>
      </c>
      <c r="J3704" t="s">
        <v>28</v>
      </c>
      <c r="L3704" t="s">
        <v>151</v>
      </c>
      <c r="M3704" t="s">
        <v>518</v>
      </c>
      <c r="N3704" t="s">
        <v>81</v>
      </c>
      <c r="O3704">
        <v>897.65</v>
      </c>
      <c r="P3704" t="s">
        <v>76</v>
      </c>
      <c r="Q3704" t="s">
        <v>33</v>
      </c>
      <c r="R3704" t="s">
        <v>89</v>
      </c>
      <c r="S3704">
        <v>10.82</v>
      </c>
      <c r="T3704" t="s">
        <v>35</v>
      </c>
      <c r="U3704">
        <v>10</v>
      </c>
      <c r="V3704">
        <v>2</v>
      </c>
      <c r="W3704" t="s">
        <v>78</v>
      </c>
      <c r="X3704" t="s">
        <v>37</v>
      </c>
      <c r="Y3704" t="s">
        <v>46</v>
      </c>
    </row>
    <row r="3705" spans="1:25" x14ac:dyDescent="0.25">
      <c r="A3705" t="s">
        <v>4022</v>
      </c>
      <c r="B3705">
        <v>45698</v>
      </c>
      <c r="C3705" t="s">
        <v>173</v>
      </c>
      <c r="D3705" t="s">
        <v>49</v>
      </c>
      <c r="E3705">
        <v>3793.12</v>
      </c>
      <c r="F3705">
        <v>3456.5</v>
      </c>
      <c r="G3705">
        <v>47.6</v>
      </c>
      <c r="H3705">
        <v>38.6</v>
      </c>
      <c r="I3705">
        <v>3.4</v>
      </c>
      <c r="J3705" t="s">
        <v>35</v>
      </c>
      <c r="K3705" t="s">
        <v>109</v>
      </c>
      <c r="L3705" t="s">
        <v>241</v>
      </c>
      <c r="M3705" t="s">
        <v>370</v>
      </c>
      <c r="N3705" t="s">
        <v>44</v>
      </c>
      <c r="O3705">
        <v>985.06</v>
      </c>
      <c r="P3705" t="s">
        <v>32</v>
      </c>
      <c r="Q3705" t="s">
        <v>33</v>
      </c>
      <c r="R3705" t="s">
        <v>34</v>
      </c>
      <c r="S3705">
        <v>4.6900000000000004</v>
      </c>
      <c r="T3705" t="s">
        <v>35</v>
      </c>
      <c r="U3705">
        <v>10</v>
      </c>
      <c r="V3705">
        <v>4</v>
      </c>
      <c r="W3705" t="s">
        <v>36</v>
      </c>
      <c r="X3705" t="s">
        <v>37</v>
      </c>
      <c r="Y3705" t="s">
        <v>46</v>
      </c>
    </row>
    <row r="3706" spans="1:25" x14ac:dyDescent="0.25">
      <c r="A3706" t="s">
        <v>4023</v>
      </c>
      <c r="B3706">
        <v>45568</v>
      </c>
      <c r="C3706" t="s">
        <v>108</v>
      </c>
      <c r="D3706" t="s">
        <v>49</v>
      </c>
      <c r="E3706">
        <v>1755.33</v>
      </c>
      <c r="F3706">
        <v>1485.5</v>
      </c>
      <c r="G3706">
        <v>46.2</v>
      </c>
      <c r="H3706">
        <v>36.200000000000003</v>
      </c>
      <c r="I3706">
        <v>2.9</v>
      </c>
      <c r="J3706" t="s">
        <v>28</v>
      </c>
      <c r="L3706" t="s">
        <v>278</v>
      </c>
      <c r="M3706" t="s">
        <v>1058</v>
      </c>
      <c r="N3706" t="s">
        <v>31</v>
      </c>
      <c r="O3706">
        <v>1021.16</v>
      </c>
      <c r="P3706" t="s">
        <v>32</v>
      </c>
      <c r="Q3706" t="s">
        <v>33</v>
      </c>
      <c r="R3706" t="s">
        <v>45</v>
      </c>
      <c r="S3706">
        <v>8.43</v>
      </c>
      <c r="T3706" t="s">
        <v>35</v>
      </c>
      <c r="U3706">
        <v>17</v>
      </c>
      <c r="V3706">
        <v>12</v>
      </c>
      <c r="W3706" t="s">
        <v>53</v>
      </c>
      <c r="X3706" t="s">
        <v>54</v>
      </c>
      <c r="Y3706" t="s">
        <v>55</v>
      </c>
    </row>
    <row r="3707" spans="1:25" x14ac:dyDescent="0.25">
      <c r="A3707" t="s">
        <v>4024</v>
      </c>
      <c r="B3707">
        <v>45670</v>
      </c>
      <c r="C3707" t="s">
        <v>26</v>
      </c>
      <c r="D3707" t="s">
        <v>58</v>
      </c>
      <c r="E3707">
        <v>4507.84</v>
      </c>
      <c r="F3707">
        <v>4461.59</v>
      </c>
      <c r="G3707">
        <v>66.8</v>
      </c>
      <c r="H3707">
        <v>49.8</v>
      </c>
      <c r="I3707">
        <v>3.2</v>
      </c>
      <c r="J3707" t="s">
        <v>28</v>
      </c>
      <c r="L3707" t="s">
        <v>136</v>
      </c>
      <c r="M3707" t="s">
        <v>248</v>
      </c>
      <c r="N3707" t="s">
        <v>81</v>
      </c>
      <c r="O3707">
        <v>853.79</v>
      </c>
      <c r="P3707" t="s">
        <v>32</v>
      </c>
      <c r="Q3707" t="s">
        <v>33</v>
      </c>
      <c r="R3707" t="s">
        <v>89</v>
      </c>
      <c r="S3707">
        <v>32.479999999999997</v>
      </c>
      <c r="T3707" t="s">
        <v>35</v>
      </c>
      <c r="U3707">
        <v>17</v>
      </c>
      <c r="V3707">
        <v>14</v>
      </c>
      <c r="W3707" t="s">
        <v>53</v>
      </c>
      <c r="X3707" t="s">
        <v>54</v>
      </c>
      <c r="Y3707" t="s">
        <v>38</v>
      </c>
    </row>
    <row r="3708" spans="1:25" x14ac:dyDescent="0.25">
      <c r="A3708" t="s">
        <v>4025</v>
      </c>
      <c r="B3708">
        <v>45997</v>
      </c>
      <c r="C3708" t="s">
        <v>40</v>
      </c>
      <c r="D3708" t="s">
        <v>58</v>
      </c>
      <c r="E3708">
        <v>2874.45</v>
      </c>
      <c r="F3708">
        <v>2535.25</v>
      </c>
      <c r="G3708">
        <v>28.1</v>
      </c>
      <c r="H3708">
        <v>15.1</v>
      </c>
      <c r="I3708">
        <v>2.8</v>
      </c>
      <c r="J3708" t="s">
        <v>35</v>
      </c>
      <c r="K3708" t="s">
        <v>59</v>
      </c>
      <c r="L3708" t="s">
        <v>472</v>
      </c>
      <c r="M3708" t="s">
        <v>587</v>
      </c>
      <c r="N3708" t="s">
        <v>52</v>
      </c>
      <c r="O3708">
        <v>1066.21</v>
      </c>
      <c r="P3708" t="s">
        <v>32</v>
      </c>
      <c r="Q3708" t="s">
        <v>33</v>
      </c>
      <c r="R3708" t="s">
        <v>45</v>
      </c>
      <c r="S3708">
        <v>-0.27</v>
      </c>
      <c r="T3708" t="s">
        <v>35</v>
      </c>
      <c r="U3708">
        <v>16</v>
      </c>
      <c r="V3708">
        <v>2</v>
      </c>
      <c r="W3708" t="s">
        <v>53</v>
      </c>
      <c r="X3708" t="s">
        <v>54</v>
      </c>
      <c r="Y3708" t="s">
        <v>46</v>
      </c>
    </row>
    <row r="3709" spans="1:25" x14ac:dyDescent="0.25">
      <c r="A3709" t="s">
        <v>4026</v>
      </c>
      <c r="B3709">
        <v>45570</v>
      </c>
      <c r="C3709" t="s">
        <v>119</v>
      </c>
      <c r="D3709" t="s">
        <v>27</v>
      </c>
      <c r="E3709">
        <v>1471.39</v>
      </c>
      <c r="F3709">
        <v>1372.1</v>
      </c>
      <c r="G3709">
        <v>21.7</v>
      </c>
      <c r="H3709">
        <v>16.7</v>
      </c>
      <c r="I3709">
        <v>4.7</v>
      </c>
      <c r="J3709" t="s">
        <v>28</v>
      </c>
      <c r="L3709" t="s">
        <v>167</v>
      </c>
      <c r="M3709" t="s">
        <v>493</v>
      </c>
      <c r="N3709" t="s">
        <v>31</v>
      </c>
      <c r="O3709">
        <v>735.1</v>
      </c>
      <c r="P3709" t="s">
        <v>32</v>
      </c>
      <c r="Q3709" t="s">
        <v>33</v>
      </c>
      <c r="R3709" t="s">
        <v>34</v>
      </c>
      <c r="S3709">
        <v>11.01</v>
      </c>
      <c r="T3709" t="s">
        <v>35</v>
      </c>
      <c r="U3709">
        <v>11</v>
      </c>
      <c r="V3709">
        <v>4</v>
      </c>
      <c r="W3709" t="s">
        <v>36</v>
      </c>
      <c r="X3709" t="s">
        <v>54</v>
      </c>
      <c r="Y3709" t="s">
        <v>38</v>
      </c>
    </row>
    <row r="3710" spans="1:25" x14ac:dyDescent="0.25">
      <c r="A3710" t="s">
        <v>4027</v>
      </c>
      <c r="B3710">
        <v>45763</v>
      </c>
      <c r="C3710" t="s">
        <v>173</v>
      </c>
      <c r="D3710" t="s">
        <v>58</v>
      </c>
      <c r="E3710">
        <v>3169.87</v>
      </c>
      <c r="F3710">
        <v>2917.16</v>
      </c>
      <c r="G3710">
        <v>25</v>
      </c>
      <c r="H3710">
        <v>10</v>
      </c>
      <c r="I3710">
        <v>4</v>
      </c>
      <c r="J3710" t="s">
        <v>28</v>
      </c>
      <c r="L3710" t="s">
        <v>447</v>
      </c>
      <c r="M3710" t="s">
        <v>527</v>
      </c>
      <c r="N3710" t="s">
        <v>44</v>
      </c>
      <c r="O3710">
        <v>781.31</v>
      </c>
      <c r="P3710" t="s">
        <v>32</v>
      </c>
      <c r="Q3710" t="s">
        <v>33</v>
      </c>
      <c r="R3710" t="s">
        <v>62</v>
      </c>
      <c r="S3710">
        <v>16.670000000000002</v>
      </c>
      <c r="T3710" t="s">
        <v>28</v>
      </c>
      <c r="U3710">
        <v>6</v>
      </c>
      <c r="V3710">
        <v>15</v>
      </c>
      <c r="W3710" t="s">
        <v>53</v>
      </c>
      <c r="X3710" t="s">
        <v>37</v>
      </c>
      <c r="Y3710" t="s">
        <v>55</v>
      </c>
    </row>
    <row r="3711" spans="1:25" x14ac:dyDescent="0.25">
      <c r="A3711" t="s">
        <v>4028</v>
      </c>
      <c r="B3711">
        <v>46007</v>
      </c>
      <c r="C3711" t="s">
        <v>26</v>
      </c>
      <c r="D3711" t="s">
        <v>41</v>
      </c>
      <c r="E3711">
        <v>3396.85</v>
      </c>
      <c r="F3711">
        <v>3116.61</v>
      </c>
      <c r="G3711">
        <v>24.3</v>
      </c>
      <c r="H3711">
        <v>13.3</v>
      </c>
      <c r="I3711">
        <v>3.7</v>
      </c>
      <c r="J3711" t="s">
        <v>35</v>
      </c>
      <c r="K3711" t="s">
        <v>92</v>
      </c>
      <c r="L3711" t="s">
        <v>269</v>
      </c>
      <c r="M3711" t="s">
        <v>815</v>
      </c>
      <c r="N3711" t="s">
        <v>44</v>
      </c>
      <c r="O3711">
        <v>1082.3399999999999</v>
      </c>
      <c r="P3711" t="s">
        <v>76</v>
      </c>
      <c r="Q3711" t="s">
        <v>33</v>
      </c>
      <c r="R3711" t="s">
        <v>45</v>
      </c>
      <c r="S3711">
        <v>22.01</v>
      </c>
      <c r="T3711" t="s">
        <v>28</v>
      </c>
      <c r="U3711">
        <v>1</v>
      </c>
      <c r="V3711">
        <v>1</v>
      </c>
      <c r="W3711" t="s">
        <v>53</v>
      </c>
      <c r="X3711" t="s">
        <v>37</v>
      </c>
      <c r="Y3711" t="s">
        <v>46</v>
      </c>
    </row>
    <row r="3712" spans="1:25" x14ac:dyDescent="0.25">
      <c r="A3712" t="s">
        <v>4029</v>
      </c>
      <c r="B3712">
        <v>45435</v>
      </c>
      <c r="C3712" t="s">
        <v>113</v>
      </c>
      <c r="D3712" t="s">
        <v>58</v>
      </c>
      <c r="E3712">
        <v>4000.32</v>
      </c>
      <c r="F3712">
        <v>4062.67</v>
      </c>
      <c r="G3712">
        <v>55.2</v>
      </c>
      <c r="H3712">
        <v>50.2</v>
      </c>
      <c r="I3712">
        <v>2.7</v>
      </c>
      <c r="J3712" t="s">
        <v>35</v>
      </c>
      <c r="K3712" t="s">
        <v>109</v>
      </c>
      <c r="L3712" t="s">
        <v>124</v>
      </c>
      <c r="M3712" t="s">
        <v>114</v>
      </c>
      <c r="N3712" t="s">
        <v>44</v>
      </c>
      <c r="O3712">
        <v>1061.6600000000001</v>
      </c>
      <c r="P3712" t="s">
        <v>32</v>
      </c>
      <c r="Q3712" t="s">
        <v>33</v>
      </c>
      <c r="R3712" t="s">
        <v>77</v>
      </c>
      <c r="S3712">
        <v>15.03</v>
      </c>
      <c r="T3712" t="s">
        <v>35</v>
      </c>
      <c r="U3712">
        <v>4</v>
      </c>
      <c r="V3712">
        <v>10</v>
      </c>
      <c r="W3712" t="s">
        <v>78</v>
      </c>
      <c r="X3712" t="s">
        <v>37</v>
      </c>
      <c r="Y3712" t="s">
        <v>55</v>
      </c>
    </row>
    <row r="3713" spans="1:25" x14ac:dyDescent="0.25">
      <c r="A3713" t="s">
        <v>4030</v>
      </c>
      <c r="B3713">
        <v>45693</v>
      </c>
      <c r="C3713" t="s">
        <v>64</v>
      </c>
      <c r="D3713" t="s">
        <v>49</v>
      </c>
      <c r="E3713">
        <v>3112.26</v>
      </c>
      <c r="F3713">
        <v>3010.29</v>
      </c>
      <c r="G3713">
        <v>28.5</v>
      </c>
      <c r="H3713">
        <v>18.5</v>
      </c>
      <c r="I3713">
        <v>2.7</v>
      </c>
      <c r="J3713" t="s">
        <v>28</v>
      </c>
      <c r="L3713" t="s">
        <v>220</v>
      </c>
      <c r="M3713" t="s">
        <v>480</v>
      </c>
      <c r="N3713" t="s">
        <v>81</v>
      </c>
      <c r="O3713">
        <v>784.16</v>
      </c>
      <c r="P3713" t="s">
        <v>76</v>
      </c>
      <c r="Q3713" t="s">
        <v>33</v>
      </c>
      <c r="R3713" t="s">
        <v>89</v>
      </c>
      <c r="S3713">
        <v>11.93</v>
      </c>
      <c r="T3713" t="s">
        <v>28</v>
      </c>
      <c r="U3713">
        <v>3</v>
      </c>
      <c r="V3713">
        <v>12</v>
      </c>
      <c r="W3713" t="s">
        <v>53</v>
      </c>
      <c r="X3713" t="s">
        <v>54</v>
      </c>
      <c r="Y3713" t="s">
        <v>46</v>
      </c>
    </row>
    <row r="3714" spans="1:25" x14ac:dyDescent="0.25">
      <c r="A3714" t="s">
        <v>4031</v>
      </c>
      <c r="B3714">
        <v>45728</v>
      </c>
      <c r="C3714" t="s">
        <v>64</v>
      </c>
      <c r="D3714" t="s">
        <v>58</v>
      </c>
      <c r="E3714">
        <v>1472.97</v>
      </c>
      <c r="F3714">
        <v>1337.74</v>
      </c>
      <c r="G3714">
        <v>7.1</v>
      </c>
      <c r="H3714">
        <v>10</v>
      </c>
      <c r="I3714">
        <v>3.8</v>
      </c>
      <c r="J3714" t="s">
        <v>28</v>
      </c>
      <c r="L3714" t="s">
        <v>180</v>
      </c>
      <c r="M3714" t="s">
        <v>393</v>
      </c>
      <c r="N3714" t="s">
        <v>31</v>
      </c>
      <c r="O3714">
        <v>993.72</v>
      </c>
      <c r="P3714" t="s">
        <v>32</v>
      </c>
      <c r="Q3714" t="s">
        <v>33</v>
      </c>
      <c r="R3714" t="s">
        <v>102</v>
      </c>
      <c r="S3714">
        <v>15.13</v>
      </c>
      <c r="T3714" t="s">
        <v>28</v>
      </c>
      <c r="U3714">
        <v>8</v>
      </c>
      <c r="V3714">
        <v>13</v>
      </c>
      <c r="W3714" t="s">
        <v>78</v>
      </c>
      <c r="X3714" t="s">
        <v>37</v>
      </c>
      <c r="Y3714" t="s">
        <v>38</v>
      </c>
    </row>
    <row r="3715" spans="1:25" x14ac:dyDescent="0.25">
      <c r="A3715" t="s">
        <v>4032</v>
      </c>
      <c r="B3715">
        <v>45733</v>
      </c>
      <c r="C3715" t="s">
        <v>104</v>
      </c>
      <c r="D3715" t="s">
        <v>41</v>
      </c>
      <c r="E3715">
        <v>3344.24</v>
      </c>
      <c r="F3715">
        <v>3160.69</v>
      </c>
      <c r="G3715">
        <v>51.9</v>
      </c>
      <c r="H3715">
        <v>31.9</v>
      </c>
      <c r="I3715">
        <v>3.1</v>
      </c>
      <c r="J3715" t="s">
        <v>35</v>
      </c>
      <c r="K3715" t="s">
        <v>73</v>
      </c>
      <c r="L3715" t="s">
        <v>100</v>
      </c>
      <c r="M3715" t="s">
        <v>101</v>
      </c>
      <c r="N3715" t="s">
        <v>81</v>
      </c>
      <c r="O3715">
        <v>982.75</v>
      </c>
      <c r="P3715" t="s">
        <v>76</v>
      </c>
      <c r="Q3715" t="s">
        <v>33</v>
      </c>
      <c r="R3715" t="s">
        <v>45</v>
      </c>
      <c r="S3715">
        <v>13.08</v>
      </c>
      <c r="T3715" t="s">
        <v>35</v>
      </c>
      <c r="U3715">
        <v>5</v>
      </c>
      <c r="V3715">
        <v>6</v>
      </c>
      <c r="W3715" t="s">
        <v>78</v>
      </c>
      <c r="X3715" t="s">
        <v>54</v>
      </c>
      <c r="Y3715" t="s">
        <v>55</v>
      </c>
    </row>
    <row r="3716" spans="1:25" x14ac:dyDescent="0.25">
      <c r="A3716" t="s">
        <v>4033</v>
      </c>
      <c r="B3716">
        <v>45998</v>
      </c>
      <c r="C3716" t="s">
        <v>133</v>
      </c>
      <c r="D3716" t="s">
        <v>49</v>
      </c>
      <c r="E3716">
        <v>2399.33</v>
      </c>
      <c r="F3716">
        <v>2464.1799999999998</v>
      </c>
      <c r="G3716">
        <v>21.9</v>
      </c>
      <c r="H3716">
        <v>10</v>
      </c>
      <c r="I3716">
        <v>4.5999999999999996</v>
      </c>
      <c r="J3716" t="s">
        <v>28</v>
      </c>
      <c r="L3716" t="s">
        <v>320</v>
      </c>
      <c r="M3716" t="s">
        <v>462</v>
      </c>
      <c r="N3716" t="s">
        <v>31</v>
      </c>
      <c r="O3716">
        <v>968.42</v>
      </c>
      <c r="P3716" t="s">
        <v>32</v>
      </c>
      <c r="Q3716" t="s">
        <v>33</v>
      </c>
      <c r="R3716" t="s">
        <v>102</v>
      </c>
      <c r="S3716">
        <v>8.0500000000000007</v>
      </c>
      <c r="T3716" t="s">
        <v>28</v>
      </c>
      <c r="U3716">
        <v>2</v>
      </c>
      <c r="V3716">
        <v>9</v>
      </c>
      <c r="W3716" t="s">
        <v>78</v>
      </c>
      <c r="X3716" t="s">
        <v>37</v>
      </c>
      <c r="Y3716" t="s">
        <v>55</v>
      </c>
    </row>
    <row r="3717" spans="1:25" x14ac:dyDescent="0.25">
      <c r="A3717" t="s">
        <v>4034</v>
      </c>
      <c r="B3717">
        <v>45760</v>
      </c>
      <c r="C3717" t="s">
        <v>57</v>
      </c>
      <c r="D3717" t="s">
        <v>41</v>
      </c>
      <c r="E3717">
        <v>1452.85</v>
      </c>
      <c r="F3717">
        <v>1624.45</v>
      </c>
      <c r="G3717">
        <v>27.2</v>
      </c>
      <c r="H3717">
        <v>10</v>
      </c>
      <c r="I3717">
        <v>5</v>
      </c>
      <c r="J3717" t="s">
        <v>28</v>
      </c>
      <c r="L3717" t="s">
        <v>144</v>
      </c>
      <c r="M3717" t="s">
        <v>70</v>
      </c>
      <c r="N3717" t="s">
        <v>31</v>
      </c>
      <c r="O3717">
        <v>952.72</v>
      </c>
      <c r="P3717" t="s">
        <v>32</v>
      </c>
      <c r="Q3717" t="s">
        <v>33</v>
      </c>
      <c r="R3717" t="s">
        <v>89</v>
      </c>
      <c r="S3717">
        <v>6.07</v>
      </c>
      <c r="T3717" t="s">
        <v>28</v>
      </c>
      <c r="U3717">
        <v>17</v>
      </c>
      <c r="V3717">
        <v>9</v>
      </c>
      <c r="W3717" t="s">
        <v>36</v>
      </c>
      <c r="X3717" t="s">
        <v>37</v>
      </c>
      <c r="Y3717" t="s">
        <v>55</v>
      </c>
    </row>
    <row r="3718" spans="1:25" x14ac:dyDescent="0.25">
      <c r="A3718" t="s">
        <v>4035</v>
      </c>
      <c r="B3718">
        <v>45540</v>
      </c>
      <c r="C3718" t="s">
        <v>91</v>
      </c>
      <c r="D3718" t="s">
        <v>49</v>
      </c>
      <c r="E3718">
        <v>3441.45</v>
      </c>
      <c r="F3718">
        <v>3598.91</v>
      </c>
      <c r="G3718">
        <v>41</v>
      </c>
      <c r="H3718">
        <v>27</v>
      </c>
      <c r="I3718">
        <v>3.3</v>
      </c>
      <c r="J3718" t="s">
        <v>28</v>
      </c>
      <c r="L3718" t="s">
        <v>96</v>
      </c>
      <c r="M3718" t="s">
        <v>376</v>
      </c>
      <c r="N3718" t="s">
        <v>44</v>
      </c>
      <c r="O3718">
        <v>1015.28</v>
      </c>
      <c r="P3718" t="s">
        <v>76</v>
      </c>
      <c r="Q3718" t="s">
        <v>33</v>
      </c>
      <c r="R3718" t="s">
        <v>45</v>
      </c>
      <c r="S3718">
        <v>9.84</v>
      </c>
      <c r="T3718" t="s">
        <v>28</v>
      </c>
      <c r="U3718">
        <v>11</v>
      </c>
      <c r="V3718">
        <v>6</v>
      </c>
      <c r="W3718" t="s">
        <v>78</v>
      </c>
      <c r="X3718" t="s">
        <v>37</v>
      </c>
      <c r="Y3718" t="s">
        <v>46</v>
      </c>
    </row>
    <row r="3719" spans="1:25" x14ac:dyDescent="0.25">
      <c r="A3719" t="s">
        <v>4036</v>
      </c>
      <c r="B3719">
        <v>45395</v>
      </c>
      <c r="C3719" t="s">
        <v>133</v>
      </c>
      <c r="D3719" t="s">
        <v>27</v>
      </c>
      <c r="E3719">
        <v>2559.52</v>
      </c>
      <c r="F3719">
        <v>2210.11</v>
      </c>
      <c r="G3719">
        <v>26.1</v>
      </c>
      <c r="H3719">
        <v>16.100000000000001</v>
      </c>
      <c r="J3719" t="s">
        <v>28</v>
      </c>
      <c r="L3719" t="s">
        <v>253</v>
      </c>
      <c r="M3719" t="s">
        <v>193</v>
      </c>
      <c r="N3719" t="s">
        <v>52</v>
      </c>
      <c r="O3719">
        <v>984.69</v>
      </c>
      <c r="P3719" t="s">
        <v>32</v>
      </c>
      <c r="Q3719" t="s">
        <v>33</v>
      </c>
      <c r="R3719" t="s">
        <v>62</v>
      </c>
      <c r="S3719">
        <v>17.260000000000002</v>
      </c>
      <c r="T3719" t="s">
        <v>35</v>
      </c>
      <c r="U3719">
        <v>11</v>
      </c>
      <c r="V3719">
        <v>10</v>
      </c>
      <c r="W3719" t="s">
        <v>36</v>
      </c>
      <c r="X3719" t="s">
        <v>37</v>
      </c>
      <c r="Y3719" t="s">
        <v>46</v>
      </c>
    </row>
    <row r="3720" spans="1:25" x14ac:dyDescent="0.25">
      <c r="A3720" t="s">
        <v>4037</v>
      </c>
      <c r="B3720">
        <v>45910</v>
      </c>
      <c r="C3720" t="s">
        <v>48</v>
      </c>
      <c r="D3720" t="s">
        <v>58</v>
      </c>
      <c r="E3720">
        <v>3118.55</v>
      </c>
      <c r="F3720">
        <v>3048.92</v>
      </c>
      <c r="G3720">
        <v>38.6</v>
      </c>
      <c r="H3720">
        <v>25.6</v>
      </c>
      <c r="I3720">
        <v>3.4</v>
      </c>
      <c r="J3720" t="s">
        <v>28</v>
      </c>
      <c r="L3720" t="s">
        <v>418</v>
      </c>
      <c r="M3720" t="s">
        <v>737</v>
      </c>
      <c r="N3720" t="s">
        <v>52</v>
      </c>
      <c r="O3720">
        <v>900.39</v>
      </c>
      <c r="P3720" t="s">
        <v>76</v>
      </c>
      <c r="Q3720" t="s">
        <v>33</v>
      </c>
      <c r="R3720" t="s">
        <v>62</v>
      </c>
      <c r="S3720">
        <v>19.66</v>
      </c>
      <c r="T3720" t="s">
        <v>35</v>
      </c>
      <c r="U3720">
        <v>17</v>
      </c>
      <c r="V3720">
        <v>10</v>
      </c>
      <c r="W3720" t="s">
        <v>53</v>
      </c>
      <c r="X3720" t="s">
        <v>54</v>
      </c>
      <c r="Y3720" t="s">
        <v>55</v>
      </c>
    </row>
    <row r="3721" spans="1:25" x14ac:dyDescent="0.25">
      <c r="A3721" t="s">
        <v>4038</v>
      </c>
      <c r="B3721">
        <v>45335</v>
      </c>
      <c r="C3721" t="s">
        <v>91</v>
      </c>
      <c r="D3721" t="s">
        <v>27</v>
      </c>
      <c r="E3721">
        <v>3575.8</v>
      </c>
      <c r="F3721">
        <v>3264.53</v>
      </c>
      <c r="G3721">
        <v>23.7</v>
      </c>
      <c r="H3721">
        <v>10</v>
      </c>
      <c r="I3721">
        <v>4.5999999999999996</v>
      </c>
      <c r="J3721" t="s">
        <v>35</v>
      </c>
      <c r="K3721" t="s">
        <v>92</v>
      </c>
      <c r="L3721" t="s">
        <v>366</v>
      </c>
      <c r="M3721" t="s">
        <v>336</v>
      </c>
      <c r="N3721" t="s">
        <v>81</v>
      </c>
      <c r="O3721">
        <v>939.18</v>
      </c>
      <c r="P3721" t="s">
        <v>32</v>
      </c>
      <c r="Q3721" t="s">
        <v>33</v>
      </c>
      <c r="R3721" t="s">
        <v>45</v>
      </c>
      <c r="S3721">
        <v>28.31</v>
      </c>
      <c r="T3721" t="s">
        <v>28</v>
      </c>
      <c r="U3721">
        <v>9</v>
      </c>
      <c r="V3721">
        <v>13</v>
      </c>
      <c r="W3721" t="s">
        <v>36</v>
      </c>
      <c r="X3721" t="s">
        <v>37</v>
      </c>
      <c r="Y3721" t="s">
        <v>38</v>
      </c>
    </row>
    <row r="3722" spans="1:25" x14ac:dyDescent="0.25">
      <c r="A3722" t="s">
        <v>4039</v>
      </c>
      <c r="B3722">
        <v>45737</v>
      </c>
      <c r="C3722" t="s">
        <v>83</v>
      </c>
      <c r="D3722" t="s">
        <v>49</v>
      </c>
      <c r="E3722">
        <v>1792.6</v>
      </c>
      <c r="F3722">
        <v>1756.87</v>
      </c>
      <c r="G3722">
        <v>33.6</v>
      </c>
      <c r="H3722">
        <v>12.6</v>
      </c>
      <c r="I3722">
        <v>3.3</v>
      </c>
      <c r="J3722" t="s">
        <v>28</v>
      </c>
      <c r="L3722" t="s">
        <v>185</v>
      </c>
      <c r="M3722" t="s">
        <v>213</v>
      </c>
      <c r="N3722" t="s">
        <v>31</v>
      </c>
      <c r="O3722">
        <v>864.7</v>
      </c>
      <c r="P3722" t="s">
        <v>32</v>
      </c>
      <c r="Q3722" t="s">
        <v>33</v>
      </c>
      <c r="R3722" t="s">
        <v>62</v>
      </c>
      <c r="S3722">
        <v>18.309999999999999</v>
      </c>
      <c r="T3722" t="s">
        <v>35</v>
      </c>
      <c r="U3722">
        <v>15</v>
      </c>
      <c r="V3722">
        <v>14</v>
      </c>
      <c r="W3722" t="s">
        <v>53</v>
      </c>
      <c r="X3722" t="s">
        <v>54</v>
      </c>
      <c r="Y3722" t="s">
        <v>46</v>
      </c>
    </row>
    <row r="3723" spans="1:25" x14ac:dyDescent="0.25">
      <c r="A3723" t="s">
        <v>4040</v>
      </c>
      <c r="B3723">
        <v>46015</v>
      </c>
      <c r="C3723" t="s">
        <v>104</v>
      </c>
      <c r="D3723" t="s">
        <v>49</v>
      </c>
      <c r="E3723">
        <v>3721.15</v>
      </c>
      <c r="F3723">
        <v>3803.05</v>
      </c>
      <c r="G3723">
        <v>28.8</v>
      </c>
      <c r="H3723">
        <v>10</v>
      </c>
      <c r="I3723">
        <v>3.9</v>
      </c>
      <c r="J3723" t="s">
        <v>35</v>
      </c>
      <c r="K3723" t="s">
        <v>177</v>
      </c>
      <c r="L3723" t="s">
        <v>247</v>
      </c>
      <c r="M3723" t="s">
        <v>730</v>
      </c>
      <c r="N3723" t="s">
        <v>81</v>
      </c>
      <c r="O3723">
        <v>836.47</v>
      </c>
      <c r="P3723" t="s">
        <v>32</v>
      </c>
      <c r="Q3723" t="s">
        <v>33</v>
      </c>
      <c r="R3723" t="s">
        <v>102</v>
      </c>
      <c r="S3723">
        <v>5.29</v>
      </c>
      <c r="T3723" t="s">
        <v>28</v>
      </c>
      <c r="U3723">
        <v>10</v>
      </c>
      <c r="V3723">
        <v>14</v>
      </c>
      <c r="W3723" t="s">
        <v>78</v>
      </c>
      <c r="X3723" t="s">
        <v>37</v>
      </c>
      <c r="Y3723" t="s">
        <v>38</v>
      </c>
    </row>
    <row r="3724" spans="1:25" x14ac:dyDescent="0.25">
      <c r="A3724" t="s">
        <v>4041</v>
      </c>
      <c r="B3724">
        <v>45383</v>
      </c>
      <c r="C3724" t="s">
        <v>57</v>
      </c>
      <c r="D3724" t="s">
        <v>41</v>
      </c>
      <c r="E3724">
        <v>2406.59</v>
      </c>
      <c r="F3724">
        <v>2299.39</v>
      </c>
      <c r="G3724">
        <v>10</v>
      </c>
      <c r="H3724">
        <v>10</v>
      </c>
      <c r="I3724">
        <v>3</v>
      </c>
      <c r="J3724" t="s">
        <v>35</v>
      </c>
      <c r="K3724" t="s">
        <v>59</v>
      </c>
      <c r="L3724" t="s">
        <v>220</v>
      </c>
      <c r="M3724" t="s">
        <v>737</v>
      </c>
      <c r="N3724" t="s">
        <v>31</v>
      </c>
      <c r="O3724">
        <v>720.66</v>
      </c>
      <c r="P3724" t="s">
        <v>32</v>
      </c>
      <c r="Q3724" t="s">
        <v>33</v>
      </c>
      <c r="R3724" t="s">
        <v>77</v>
      </c>
      <c r="S3724">
        <v>24.7</v>
      </c>
      <c r="T3724" t="s">
        <v>35</v>
      </c>
      <c r="U3724">
        <v>6</v>
      </c>
      <c r="V3724">
        <v>5</v>
      </c>
      <c r="W3724" t="s">
        <v>53</v>
      </c>
      <c r="X3724" t="s">
        <v>54</v>
      </c>
      <c r="Y3724" t="s">
        <v>38</v>
      </c>
    </row>
    <row r="3725" spans="1:25" x14ac:dyDescent="0.25">
      <c r="A3725" t="s">
        <v>4042</v>
      </c>
      <c r="B3725">
        <v>45704</v>
      </c>
      <c r="C3725" t="s">
        <v>108</v>
      </c>
      <c r="D3725" t="s">
        <v>58</v>
      </c>
      <c r="E3725">
        <v>3500.36</v>
      </c>
      <c r="F3725">
        <v>3319.24</v>
      </c>
      <c r="G3725">
        <v>65.8</v>
      </c>
      <c r="H3725">
        <v>46.8</v>
      </c>
      <c r="I3725">
        <v>2.9</v>
      </c>
      <c r="J3725" t="s">
        <v>28</v>
      </c>
      <c r="L3725" t="s">
        <v>210</v>
      </c>
      <c r="M3725" t="s">
        <v>575</v>
      </c>
      <c r="N3725" t="s">
        <v>81</v>
      </c>
      <c r="O3725">
        <v>766.66</v>
      </c>
      <c r="P3725" t="s">
        <v>32</v>
      </c>
      <c r="Q3725" t="s">
        <v>33</v>
      </c>
      <c r="R3725" t="s">
        <v>45</v>
      </c>
      <c r="S3725">
        <v>1.63</v>
      </c>
      <c r="T3725" t="s">
        <v>35</v>
      </c>
      <c r="U3725">
        <v>6</v>
      </c>
      <c r="V3725">
        <v>11</v>
      </c>
      <c r="W3725" t="s">
        <v>53</v>
      </c>
      <c r="X3725" t="s">
        <v>37</v>
      </c>
      <c r="Y3725" t="s">
        <v>55</v>
      </c>
    </row>
    <row r="3726" spans="1:25" x14ac:dyDescent="0.25">
      <c r="A3726" t="s">
        <v>4043</v>
      </c>
      <c r="B3726">
        <v>46001</v>
      </c>
      <c r="C3726" t="s">
        <v>57</v>
      </c>
      <c r="D3726" t="s">
        <v>58</v>
      </c>
      <c r="E3726">
        <v>3177.61</v>
      </c>
      <c r="F3726">
        <v>2834.42</v>
      </c>
      <c r="G3726">
        <v>23.4</v>
      </c>
      <c r="H3726">
        <v>10</v>
      </c>
      <c r="I3726">
        <v>2.8</v>
      </c>
      <c r="J3726" t="s">
        <v>28</v>
      </c>
      <c r="L3726" t="s">
        <v>69</v>
      </c>
      <c r="M3726" t="s">
        <v>111</v>
      </c>
      <c r="N3726" t="s">
        <v>52</v>
      </c>
      <c r="O3726">
        <v>948.63</v>
      </c>
      <c r="P3726" t="s">
        <v>32</v>
      </c>
      <c r="Q3726" t="s">
        <v>33</v>
      </c>
      <c r="R3726" t="s">
        <v>102</v>
      </c>
      <c r="S3726">
        <v>9.66</v>
      </c>
      <c r="T3726" t="s">
        <v>35</v>
      </c>
      <c r="U3726">
        <v>11</v>
      </c>
      <c r="V3726">
        <v>11</v>
      </c>
      <c r="W3726" t="s">
        <v>36</v>
      </c>
      <c r="X3726" t="s">
        <v>54</v>
      </c>
      <c r="Y3726" t="s">
        <v>46</v>
      </c>
    </row>
    <row r="3727" spans="1:25" x14ac:dyDescent="0.25">
      <c r="A3727" t="s">
        <v>4044</v>
      </c>
      <c r="B3727">
        <v>45541</v>
      </c>
      <c r="C3727" t="s">
        <v>133</v>
      </c>
      <c r="D3727" t="s">
        <v>41</v>
      </c>
      <c r="E3727">
        <v>4103.28</v>
      </c>
      <c r="F3727">
        <v>3938.3</v>
      </c>
      <c r="G3727">
        <v>27.7</v>
      </c>
      <c r="H3727">
        <v>10</v>
      </c>
      <c r="I3727">
        <v>3.3</v>
      </c>
      <c r="J3727" t="s">
        <v>35</v>
      </c>
      <c r="K3727" t="s">
        <v>59</v>
      </c>
      <c r="L3727" t="s">
        <v>170</v>
      </c>
      <c r="M3727" t="s">
        <v>689</v>
      </c>
      <c r="N3727" t="s">
        <v>44</v>
      </c>
      <c r="O3727">
        <v>790.45</v>
      </c>
      <c r="P3727" t="s">
        <v>32</v>
      </c>
      <c r="Q3727" t="s">
        <v>33</v>
      </c>
      <c r="R3727" t="s">
        <v>77</v>
      </c>
      <c r="S3727">
        <v>11.6</v>
      </c>
      <c r="T3727" t="s">
        <v>28</v>
      </c>
      <c r="U3727">
        <v>3</v>
      </c>
      <c r="V3727">
        <v>13</v>
      </c>
      <c r="W3727" t="s">
        <v>78</v>
      </c>
      <c r="X3727" t="s">
        <v>54</v>
      </c>
      <c r="Y3727" t="s">
        <v>55</v>
      </c>
    </row>
    <row r="3728" spans="1:25" x14ac:dyDescent="0.25">
      <c r="A3728" t="s">
        <v>4045</v>
      </c>
      <c r="B3728">
        <v>45830</v>
      </c>
      <c r="C3728" t="s">
        <v>108</v>
      </c>
      <c r="D3728" t="s">
        <v>41</v>
      </c>
      <c r="E3728">
        <v>3459.63</v>
      </c>
      <c r="F3728">
        <v>3409.2</v>
      </c>
      <c r="G3728">
        <v>39.1</v>
      </c>
      <c r="H3728">
        <v>19.100000000000001</v>
      </c>
      <c r="I3728">
        <v>4</v>
      </c>
      <c r="J3728" t="s">
        <v>28</v>
      </c>
      <c r="L3728" t="s">
        <v>235</v>
      </c>
      <c r="M3728" t="s">
        <v>288</v>
      </c>
      <c r="N3728" t="s">
        <v>44</v>
      </c>
      <c r="O3728">
        <v>1012.47</v>
      </c>
      <c r="P3728" t="s">
        <v>32</v>
      </c>
      <c r="Q3728" t="s">
        <v>33</v>
      </c>
      <c r="R3728" t="s">
        <v>89</v>
      </c>
      <c r="S3728">
        <v>7.44</v>
      </c>
      <c r="T3728" t="s">
        <v>28</v>
      </c>
      <c r="U3728">
        <v>2</v>
      </c>
      <c r="V3728">
        <v>7</v>
      </c>
      <c r="W3728" t="s">
        <v>36</v>
      </c>
      <c r="X3728" t="s">
        <v>37</v>
      </c>
      <c r="Y3728" t="s">
        <v>38</v>
      </c>
    </row>
    <row r="3729" spans="1:25" x14ac:dyDescent="0.25">
      <c r="A3729" t="s">
        <v>4046</v>
      </c>
      <c r="B3729">
        <v>45684</v>
      </c>
      <c r="C3729" t="s">
        <v>40</v>
      </c>
      <c r="D3729" t="s">
        <v>49</v>
      </c>
      <c r="E3729">
        <v>1971.43</v>
      </c>
      <c r="F3729">
        <v>2091.94</v>
      </c>
      <c r="G3729">
        <v>55.6</v>
      </c>
      <c r="H3729">
        <v>34.6</v>
      </c>
      <c r="I3729">
        <v>3.9</v>
      </c>
      <c r="J3729" t="s">
        <v>35</v>
      </c>
      <c r="K3729" t="s">
        <v>109</v>
      </c>
      <c r="L3729" t="s">
        <v>180</v>
      </c>
      <c r="M3729" t="s">
        <v>196</v>
      </c>
      <c r="N3729" t="s">
        <v>31</v>
      </c>
      <c r="O3729">
        <v>848.39</v>
      </c>
      <c r="P3729" t="s">
        <v>32</v>
      </c>
      <c r="Q3729" t="s">
        <v>33</v>
      </c>
      <c r="R3729" t="s">
        <v>89</v>
      </c>
      <c r="S3729">
        <v>14.25</v>
      </c>
      <c r="T3729" t="s">
        <v>35</v>
      </c>
      <c r="U3729">
        <v>4</v>
      </c>
      <c r="V3729">
        <v>5</v>
      </c>
      <c r="W3729" t="s">
        <v>53</v>
      </c>
      <c r="X3729" t="s">
        <v>54</v>
      </c>
      <c r="Y3729" t="s">
        <v>55</v>
      </c>
    </row>
    <row r="3730" spans="1:25" x14ac:dyDescent="0.25">
      <c r="A3730" t="s">
        <v>4047</v>
      </c>
      <c r="B3730">
        <v>45943</v>
      </c>
      <c r="C3730" t="s">
        <v>57</v>
      </c>
      <c r="D3730" t="s">
        <v>27</v>
      </c>
      <c r="E3730">
        <v>3800.66</v>
      </c>
      <c r="F3730">
        <v>3560.68</v>
      </c>
      <c r="G3730">
        <v>58.3</v>
      </c>
      <c r="H3730">
        <v>33.299999999999997</v>
      </c>
      <c r="I3730">
        <v>3.5</v>
      </c>
      <c r="J3730" t="s">
        <v>35</v>
      </c>
      <c r="K3730" t="s">
        <v>123</v>
      </c>
      <c r="L3730" t="s">
        <v>195</v>
      </c>
      <c r="M3730" t="s">
        <v>882</v>
      </c>
      <c r="N3730" t="s">
        <v>81</v>
      </c>
      <c r="O3730">
        <v>1025.95</v>
      </c>
      <c r="P3730" t="s">
        <v>32</v>
      </c>
      <c r="Q3730" t="s">
        <v>33</v>
      </c>
      <c r="R3730" t="s">
        <v>77</v>
      </c>
      <c r="S3730">
        <v>11.62</v>
      </c>
      <c r="T3730" t="s">
        <v>35</v>
      </c>
      <c r="U3730">
        <v>17</v>
      </c>
      <c r="V3730">
        <v>2</v>
      </c>
      <c r="W3730" t="s">
        <v>78</v>
      </c>
      <c r="X3730" t="s">
        <v>37</v>
      </c>
      <c r="Y3730" t="s">
        <v>46</v>
      </c>
    </row>
    <row r="3731" spans="1:25" x14ac:dyDescent="0.25">
      <c r="A3731" t="s">
        <v>4048</v>
      </c>
      <c r="B3731">
        <v>45509</v>
      </c>
      <c r="C3731" t="s">
        <v>64</v>
      </c>
      <c r="D3731" t="s">
        <v>41</v>
      </c>
      <c r="E3731">
        <v>1680.95</v>
      </c>
      <c r="F3731">
        <v>1496.94</v>
      </c>
      <c r="G3731">
        <v>26</v>
      </c>
      <c r="H3731">
        <v>10</v>
      </c>
      <c r="I3731">
        <v>4</v>
      </c>
      <c r="J3731" t="s">
        <v>28</v>
      </c>
      <c r="L3731" t="s">
        <v>42</v>
      </c>
      <c r="M3731" t="s">
        <v>343</v>
      </c>
      <c r="N3731" t="s">
        <v>31</v>
      </c>
      <c r="O3731">
        <v>1078.77</v>
      </c>
      <c r="P3731" t="s">
        <v>32</v>
      </c>
      <c r="Q3731" t="s">
        <v>33</v>
      </c>
      <c r="R3731" t="s">
        <v>102</v>
      </c>
      <c r="S3731">
        <v>13.81</v>
      </c>
      <c r="T3731" t="s">
        <v>35</v>
      </c>
      <c r="U3731">
        <v>7</v>
      </c>
      <c r="V3731">
        <v>15</v>
      </c>
      <c r="W3731" t="s">
        <v>53</v>
      </c>
      <c r="X3731" t="s">
        <v>37</v>
      </c>
      <c r="Y3731" t="s">
        <v>55</v>
      </c>
    </row>
    <row r="3732" spans="1:25" x14ac:dyDescent="0.25">
      <c r="A3732" t="s">
        <v>4049</v>
      </c>
      <c r="B3732">
        <v>45783</v>
      </c>
      <c r="C3732" t="s">
        <v>26</v>
      </c>
      <c r="D3732" t="s">
        <v>27</v>
      </c>
      <c r="E3732">
        <v>1628.83</v>
      </c>
      <c r="F3732">
        <v>1545.84</v>
      </c>
      <c r="G3732">
        <v>45.1</v>
      </c>
      <c r="H3732">
        <v>30.1</v>
      </c>
      <c r="I3732">
        <v>3.8</v>
      </c>
      <c r="J3732" t="s">
        <v>28</v>
      </c>
      <c r="L3732" t="s">
        <v>226</v>
      </c>
      <c r="M3732" t="s">
        <v>163</v>
      </c>
      <c r="N3732" t="s">
        <v>31</v>
      </c>
      <c r="O3732">
        <v>935.82</v>
      </c>
      <c r="P3732" t="s">
        <v>32</v>
      </c>
      <c r="Q3732" t="s">
        <v>33</v>
      </c>
      <c r="R3732" t="s">
        <v>89</v>
      </c>
      <c r="S3732">
        <v>6.84</v>
      </c>
      <c r="T3732" t="s">
        <v>35</v>
      </c>
      <c r="U3732">
        <v>14</v>
      </c>
      <c r="V3732">
        <v>8</v>
      </c>
      <c r="W3732" t="s">
        <v>78</v>
      </c>
      <c r="X3732" t="s">
        <v>37</v>
      </c>
      <c r="Y3732" t="s">
        <v>46</v>
      </c>
    </row>
    <row r="3733" spans="1:25" x14ac:dyDescent="0.25">
      <c r="A3733" t="s">
        <v>4050</v>
      </c>
      <c r="B3733">
        <v>45990</v>
      </c>
      <c r="C3733" t="s">
        <v>26</v>
      </c>
      <c r="D3733" t="s">
        <v>27</v>
      </c>
      <c r="E3733">
        <v>1500.7</v>
      </c>
      <c r="F3733">
        <v>1246.04</v>
      </c>
      <c r="G3733">
        <v>43.4</v>
      </c>
      <c r="H3733">
        <v>18.399999999999999</v>
      </c>
      <c r="I3733">
        <v>3.4</v>
      </c>
      <c r="J3733" t="s">
        <v>35</v>
      </c>
      <c r="K3733" t="s">
        <v>59</v>
      </c>
      <c r="L3733" t="s">
        <v>139</v>
      </c>
      <c r="M3733" t="s">
        <v>792</v>
      </c>
      <c r="N3733" t="s">
        <v>31</v>
      </c>
      <c r="O3733">
        <v>1001.66</v>
      </c>
      <c r="P3733" t="s">
        <v>76</v>
      </c>
      <c r="Q3733" t="s">
        <v>33</v>
      </c>
      <c r="R3733" t="s">
        <v>62</v>
      </c>
      <c r="S3733">
        <v>6.65</v>
      </c>
      <c r="T3733" t="s">
        <v>28</v>
      </c>
      <c r="U3733">
        <v>15</v>
      </c>
      <c r="V3733">
        <v>4</v>
      </c>
      <c r="W3733" t="s">
        <v>53</v>
      </c>
      <c r="X3733" t="s">
        <v>54</v>
      </c>
      <c r="Y3733" t="s">
        <v>38</v>
      </c>
    </row>
    <row r="3734" spans="1:25" x14ac:dyDescent="0.25">
      <c r="A3734" t="s">
        <v>4051</v>
      </c>
      <c r="B3734">
        <v>45957</v>
      </c>
      <c r="C3734" t="s">
        <v>108</v>
      </c>
      <c r="D3734" t="s">
        <v>49</v>
      </c>
      <c r="E3734">
        <v>3988.63</v>
      </c>
      <c r="F3734">
        <v>3918.33</v>
      </c>
      <c r="G3734">
        <v>58.3</v>
      </c>
      <c r="H3734">
        <v>49.3</v>
      </c>
      <c r="I3734">
        <v>2.7</v>
      </c>
      <c r="J3734" t="s">
        <v>28</v>
      </c>
      <c r="L3734" t="s">
        <v>247</v>
      </c>
      <c r="M3734" t="s">
        <v>281</v>
      </c>
      <c r="N3734" t="s">
        <v>81</v>
      </c>
      <c r="O3734">
        <v>842.87</v>
      </c>
      <c r="P3734" t="s">
        <v>32</v>
      </c>
      <c r="Q3734" t="s">
        <v>33</v>
      </c>
      <c r="R3734" t="s">
        <v>62</v>
      </c>
      <c r="S3734">
        <v>26</v>
      </c>
      <c r="T3734" t="s">
        <v>35</v>
      </c>
      <c r="U3734">
        <v>10</v>
      </c>
      <c r="V3734">
        <v>3</v>
      </c>
      <c r="W3734" t="s">
        <v>36</v>
      </c>
      <c r="X3734" t="s">
        <v>54</v>
      </c>
      <c r="Y3734" t="s">
        <v>38</v>
      </c>
    </row>
    <row r="3735" spans="1:25" x14ac:dyDescent="0.25">
      <c r="A3735" t="s">
        <v>4052</v>
      </c>
      <c r="B3735">
        <v>45458</v>
      </c>
      <c r="C3735" t="s">
        <v>108</v>
      </c>
      <c r="D3735" t="s">
        <v>49</v>
      </c>
      <c r="E3735">
        <v>3617.21</v>
      </c>
      <c r="F3735">
        <v>3415.65</v>
      </c>
      <c r="G3735">
        <v>71</v>
      </c>
      <c r="H3735">
        <v>53</v>
      </c>
      <c r="I3735">
        <v>2.6</v>
      </c>
      <c r="J3735" t="s">
        <v>28</v>
      </c>
      <c r="L3735" t="s">
        <v>352</v>
      </c>
      <c r="M3735" t="s">
        <v>647</v>
      </c>
      <c r="N3735" t="s">
        <v>44</v>
      </c>
      <c r="O3735">
        <v>1026.49</v>
      </c>
      <c r="P3735" t="s">
        <v>76</v>
      </c>
      <c r="Q3735" t="s">
        <v>33</v>
      </c>
      <c r="R3735" t="s">
        <v>89</v>
      </c>
      <c r="S3735">
        <v>19.29</v>
      </c>
      <c r="T3735" t="s">
        <v>35</v>
      </c>
      <c r="U3735">
        <v>5</v>
      </c>
      <c r="V3735">
        <v>9</v>
      </c>
      <c r="W3735" t="s">
        <v>36</v>
      </c>
      <c r="X3735" t="s">
        <v>37</v>
      </c>
      <c r="Y3735" t="s">
        <v>55</v>
      </c>
    </row>
    <row r="3736" spans="1:25" x14ac:dyDescent="0.25">
      <c r="A3736" t="s">
        <v>4053</v>
      </c>
      <c r="B3736">
        <v>45991</v>
      </c>
      <c r="C3736" t="s">
        <v>26</v>
      </c>
      <c r="D3736" t="s">
        <v>41</v>
      </c>
      <c r="E3736">
        <v>3485.35</v>
      </c>
      <c r="F3736">
        <v>3472.5</v>
      </c>
      <c r="G3736">
        <v>44.5</v>
      </c>
      <c r="H3736">
        <v>29.5</v>
      </c>
      <c r="I3736">
        <v>2.8</v>
      </c>
      <c r="J3736" t="s">
        <v>28</v>
      </c>
      <c r="L3736" t="s">
        <v>247</v>
      </c>
      <c r="M3736" t="s">
        <v>218</v>
      </c>
      <c r="N3736" t="s">
        <v>52</v>
      </c>
      <c r="O3736">
        <v>1048.94</v>
      </c>
      <c r="P3736" t="s">
        <v>32</v>
      </c>
      <c r="Q3736" t="s">
        <v>33</v>
      </c>
      <c r="R3736" t="s">
        <v>102</v>
      </c>
      <c r="S3736">
        <v>19.62</v>
      </c>
      <c r="T3736" t="s">
        <v>35</v>
      </c>
      <c r="U3736">
        <v>10</v>
      </c>
      <c r="V3736">
        <v>7</v>
      </c>
      <c r="W3736" t="s">
        <v>78</v>
      </c>
      <c r="X3736" t="s">
        <v>54</v>
      </c>
      <c r="Y3736" t="s">
        <v>38</v>
      </c>
    </row>
    <row r="3737" spans="1:25" x14ac:dyDescent="0.25">
      <c r="A3737" t="s">
        <v>4054</v>
      </c>
      <c r="B3737">
        <v>45993</v>
      </c>
      <c r="C3737" t="s">
        <v>64</v>
      </c>
      <c r="D3737" t="s">
        <v>27</v>
      </c>
      <c r="E3737">
        <v>2689.58</v>
      </c>
      <c r="F3737">
        <v>2573.37</v>
      </c>
      <c r="G3737">
        <v>10.9</v>
      </c>
      <c r="H3737">
        <v>10</v>
      </c>
      <c r="I3737">
        <v>3.3</v>
      </c>
      <c r="J3737" t="s">
        <v>35</v>
      </c>
      <c r="K3737" t="s">
        <v>92</v>
      </c>
      <c r="L3737" t="s">
        <v>366</v>
      </c>
      <c r="M3737" t="s">
        <v>328</v>
      </c>
      <c r="N3737" t="s">
        <v>52</v>
      </c>
      <c r="O3737">
        <v>868.93</v>
      </c>
      <c r="P3737" t="s">
        <v>32</v>
      </c>
      <c r="Q3737" t="s">
        <v>33</v>
      </c>
      <c r="R3737" t="s">
        <v>89</v>
      </c>
      <c r="S3737">
        <v>0.44</v>
      </c>
      <c r="T3737" t="s">
        <v>28</v>
      </c>
      <c r="U3737">
        <v>4</v>
      </c>
      <c r="V3737">
        <v>11</v>
      </c>
      <c r="W3737" t="s">
        <v>53</v>
      </c>
      <c r="X3737" t="s">
        <v>37</v>
      </c>
      <c r="Y3737" t="s">
        <v>55</v>
      </c>
    </row>
    <row r="3738" spans="1:25" x14ac:dyDescent="0.25">
      <c r="A3738" t="s">
        <v>4055</v>
      </c>
      <c r="B3738">
        <v>45732</v>
      </c>
      <c r="C3738" t="s">
        <v>57</v>
      </c>
      <c r="D3738" t="s">
        <v>49</v>
      </c>
      <c r="E3738">
        <v>3288.67</v>
      </c>
      <c r="F3738">
        <v>3272.72</v>
      </c>
      <c r="G3738">
        <v>4.0999999999999996</v>
      </c>
      <c r="H3738">
        <v>10</v>
      </c>
      <c r="I3738">
        <v>2.9</v>
      </c>
      <c r="J3738" t="s">
        <v>35</v>
      </c>
      <c r="K3738" t="s">
        <v>177</v>
      </c>
      <c r="L3738" t="s">
        <v>116</v>
      </c>
      <c r="M3738" t="s">
        <v>70</v>
      </c>
      <c r="N3738" t="s">
        <v>52</v>
      </c>
      <c r="O3738">
        <v>935.57</v>
      </c>
      <c r="P3738" t="s">
        <v>32</v>
      </c>
      <c r="Q3738" t="s">
        <v>33</v>
      </c>
      <c r="R3738" t="s">
        <v>62</v>
      </c>
      <c r="S3738">
        <v>20.61</v>
      </c>
      <c r="T3738" t="s">
        <v>28</v>
      </c>
      <c r="U3738">
        <v>9</v>
      </c>
      <c r="V3738">
        <v>4</v>
      </c>
      <c r="W3738" t="s">
        <v>36</v>
      </c>
      <c r="X3738" t="s">
        <v>37</v>
      </c>
      <c r="Y3738" t="s">
        <v>38</v>
      </c>
    </row>
    <row r="3739" spans="1:25" x14ac:dyDescent="0.25">
      <c r="A3739" t="s">
        <v>4056</v>
      </c>
      <c r="B3739">
        <v>45356</v>
      </c>
      <c r="C3739" t="s">
        <v>57</v>
      </c>
      <c r="D3739" t="s">
        <v>58</v>
      </c>
      <c r="E3739">
        <v>3346.06</v>
      </c>
      <c r="F3739">
        <v>3132.72</v>
      </c>
      <c r="G3739">
        <v>34.700000000000003</v>
      </c>
      <c r="H3739">
        <v>24.7</v>
      </c>
      <c r="I3739">
        <v>3.8</v>
      </c>
      <c r="J3739" t="s">
        <v>28</v>
      </c>
      <c r="L3739" t="s">
        <v>513</v>
      </c>
      <c r="M3739" t="s">
        <v>145</v>
      </c>
      <c r="N3739" t="s">
        <v>52</v>
      </c>
      <c r="O3739">
        <v>1204.17</v>
      </c>
      <c r="P3739" t="s">
        <v>32</v>
      </c>
      <c r="Q3739" t="s">
        <v>33</v>
      </c>
      <c r="R3739" t="s">
        <v>102</v>
      </c>
      <c r="S3739">
        <v>12.02</v>
      </c>
      <c r="T3739" t="s">
        <v>35</v>
      </c>
      <c r="U3739">
        <v>14</v>
      </c>
      <c r="V3739">
        <v>7</v>
      </c>
      <c r="W3739" t="s">
        <v>53</v>
      </c>
      <c r="X3739" t="s">
        <v>54</v>
      </c>
      <c r="Y3739" t="s">
        <v>55</v>
      </c>
    </row>
    <row r="3740" spans="1:25" x14ac:dyDescent="0.25">
      <c r="A3740" t="s">
        <v>4057</v>
      </c>
      <c r="B3740">
        <v>46012</v>
      </c>
      <c r="C3740" t="s">
        <v>57</v>
      </c>
      <c r="D3740" t="s">
        <v>41</v>
      </c>
      <c r="E3740">
        <v>2258.4699999999998</v>
      </c>
      <c r="F3740">
        <v>2449.92</v>
      </c>
      <c r="G3740">
        <v>18.899999999999999</v>
      </c>
      <c r="H3740">
        <v>10</v>
      </c>
      <c r="I3740">
        <v>4.4000000000000004</v>
      </c>
      <c r="J3740" t="s">
        <v>28</v>
      </c>
      <c r="L3740" t="s">
        <v>170</v>
      </c>
      <c r="M3740" t="s">
        <v>286</v>
      </c>
      <c r="N3740" t="s">
        <v>31</v>
      </c>
      <c r="O3740">
        <v>871.37</v>
      </c>
      <c r="P3740" t="s">
        <v>32</v>
      </c>
      <c r="Q3740" t="s">
        <v>33</v>
      </c>
      <c r="R3740" t="s">
        <v>77</v>
      </c>
      <c r="S3740">
        <v>2.5299999999999998</v>
      </c>
      <c r="T3740" t="s">
        <v>35</v>
      </c>
      <c r="U3740">
        <v>2</v>
      </c>
      <c r="V3740">
        <v>14</v>
      </c>
      <c r="W3740" t="s">
        <v>53</v>
      </c>
      <c r="X3740" t="s">
        <v>37</v>
      </c>
      <c r="Y3740" t="s">
        <v>46</v>
      </c>
    </row>
    <row r="3741" spans="1:25" x14ac:dyDescent="0.25">
      <c r="A3741" t="s">
        <v>4058</v>
      </c>
      <c r="B3741">
        <v>45312</v>
      </c>
      <c r="C3741" t="s">
        <v>64</v>
      </c>
      <c r="D3741" t="s">
        <v>27</v>
      </c>
      <c r="E3741">
        <v>3790.7</v>
      </c>
      <c r="F3741">
        <v>3546.94</v>
      </c>
      <c r="G3741">
        <v>36.1</v>
      </c>
      <c r="H3741">
        <v>15.1</v>
      </c>
      <c r="I3741">
        <v>2.5</v>
      </c>
      <c r="J3741" t="s">
        <v>28</v>
      </c>
      <c r="L3741" t="s">
        <v>269</v>
      </c>
      <c r="M3741" t="s">
        <v>580</v>
      </c>
      <c r="N3741" t="s">
        <v>81</v>
      </c>
      <c r="O3741">
        <v>922.56</v>
      </c>
      <c r="P3741" t="s">
        <v>32</v>
      </c>
      <c r="Q3741" t="s">
        <v>33</v>
      </c>
      <c r="R3741" t="s">
        <v>62</v>
      </c>
      <c r="S3741">
        <v>16.239999999999998</v>
      </c>
      <c r="T3741" t="s">
        <v>35</v>
      </c>
      <c r="U3741">
        <v>13</v>
      </c>
      <c r="V3741">
        <v>12</v>
      </c>
      <c r="W3741" t="s">
        <v>36</v>
      </c>
      <c r="X3741" t="s">
        <v>54</v>
      </c>
      <c r="Y3741" t="s">
        <v>55</v>
      </c>
    </row>
    <row r="3742" spans="1:25" x14ac:dyDescent="0.25">
      <c r="A3742" t="s">
        <v>4059</v>
      </c>
      <c r="B3742">
        <v>45892</v>
      </c>
      <c r="C3742" t="s">
        <v>133</v>
      </c>
      <c r="D3742" t="s">
        <v>27</v>
      </c>
      <c r="E3742">
        <v>3576.56</v>
      </c>
      <c r="F3742">
        <v>3435.99</v>
      </c>
      <c r="G3742">
        <v>33.299999999999997</v>
      </c>
      <c r="H3742">
        <v>13.3</v>
      </c>
      <c r="I3742">
        <v>2.1</v>
      </c>
      <c r="J3742" t="s">
        <v>28</v>
      </c>
      <c r="L3742" t="s">
        <v>472</v>
      </c>
      <c r="M3742" t="s">
        <v>275</v>
      </c>
      <c r="N3742" t="s">
        <v>44</v>
      </c>
      <c r="O3742">
        <v>1127.5899999999999</v>
      </c>
      <c r="P3742" t="s">
        <v>32</v>
      </c>
      <c r="Q3742" t="s">
        <v>33</v>
      </c>
      <c r="R3742" t="s">
        <v>45</v>
      </c>
      <c r="S3742">
        <v>6.74</v>
      </c>
      <c r="T3742" t="s">
        <v>35</v>
      </c>
      <c r="U3742">
        <v>6</v>
      </c>
      <c r="V3742">
        <v>11</v>
      </c>
      <c r="W3742" t="s">
        <v>78</v>
      </c>
      <c r="X3742" t="s">
        <v>54</v>
      </c>
      <c r="Y3742" t="s">
        <v>55</v>
      </c>
    </row>
    <row r="3743" spans="1:25" x14ac:dyDescent="0.25">
      <c r="A3743" t="s">
        <v>4060</v>
      </c>
      <c r="B3743">
        <v>45309</v>
      </c>
      <c r="C3743" t="s">
        <v>108</v>
      </c>
      <c r="D3743" t="s">
        <v>27</v>
      </c>
      <c r="E3743">
        <v>4499.6400000000003</v>
      </c>
      <c r="F3743">
        <v>4515.46</v>
      </c>
      <c r="G3743">
        <v>55.5</v>
      </c>
      <c r="H3743">
        <v>46.5</v>
      </c>
      <c r="I3743">
        <v>3.9</v>
      </c>
      <c r="J3743" t="s">
        <v>35</v>
      </c>
      <c r="K3743" t="s">
        <v>123</v>
      </c>
      <c r="L3743" t="s">
        <v>130</v>
      </c>
      <c r="M3743" t="s">
        <v>275</v>
      </c>
      <c r="N3743" t="s">
        <v>81</v>
      </c>
      <c r="O3743">
        <v>932.08</v>
      </c>
      <c r="P3743" t="s">
        <v>32</v>
      </c>
      <c r="Q3743" t="s">
        <v>33</v>
      </c>
      <c r="R3743" t="s">
        <v>34</v>
      </c>
      <c r="S3743">
        <v>26.82</v>
      </c>
      <c r="T3743" t="s">
        <v>28</v>
      </c>
      <c r="U3743">
        <v>15</v>
      </c>
      <c r="V3743">
        <v>14</v>
      </c>
      <c r="W3743" t="s">
        <v>78</v>
      </c>
      <c r="X3743" t="s">
        <v>37</v>
      </c>
      <c r="Y3743" t="s">
        <v>38</v>
      </c>
    </row>
    <row r="3744" spans="1:25" x14ac:dyDescent="0.25">
      <c r="A3744" t="s">
        <v>4061</v>
      </c>
      <c r="B3744">
        <v>45739</v>
      </c>
      <c r="C3744" t="s">
        <v>64</v>
      </c>
      <c r="D3744" t="s">
        <v>49</v>
      </c>
      <c r="E3744">
        <v>3590.02</v>
      </c>
      <c r="F3744">
        <v>3504.15</v>
      </c>
      <c r="G3744">
        <v>40.5</v>
      </c>
      <c r="H3744">
        <v>17.5</v>
      </c>
      <c r="I3744">
        <v>3.7</v>
      </c>
      <c r="J3744" t="s">
        <v>28</v>
      </c>
      <c r="L3744" t="s">
        <v>147</v>
      </c>
      <c r="M3744" t="s">
        <v>665</v>
      </c>
      <c r="N3744" t="s">
        <v>44</v>
      </c>
      <c r="O3744">
        <v>1039.1400000000001</v>
      </c>
      <c r="P3744" t="s">
        <v>32</v>
      </c>
      <c r="Q3744" t="s">
        <v>33</v>
      </c>
      <c r="R3744" t="s">
        <v>45</v>
      </c>
      <c r="S3744">
        <v>10.5</v>
      </c>
      <c r="T3744" t="s">
        <v>28</v>
      </c>
      <c r="U3744">
        <v>6</v>
      </c>
      <c r="V3744">
        <v>7</v>
      </c>
      <c r="W3744" t="s">
        <v>78</v>
      </c>
      <c r="X3744" t="s">
        <v>37</v>
      </c>
      <c r="Y3744" t="s">
        <v>38</v>
      </c>
    </row>
    <row r="3745" spans="1:25" x14ac:dyDescent="0.25">
      <c r="A3745" t="s">
        <v>4062</v>
      </c>
      <c r="B3745">
        <v>45294</v>
      </c>
      <c r="C3745" t="s">
        <v>64</v>
      </c>
      <c r="D3745" t="s">
        <v>58</v>
      </c>
      <c r="E3745">
        <v>4490.55</v>
      </c>
      <c r="F3745">
        <v>4142.6899999999996</v>
      </c>
      <c r="G3745">
        <v>56.5</v>
      </c>
      <c r="H3745">
        <v>44.5</v>
      </c>
      <c r="I3745">
        <v>5</v>
      </c>
      <c r="J3745" t="s">
        <v>35</v>
      </c>
      <c r="K3745" t="s">
        <v>73</v>
      </c>
      <c r="L3745" t="s">
        <v>235</v>
      </c>
      <c r="M3745" t="s">
        <v>343</v>
      </c>
      <c r="N3745" t="s">
        <v>81</v>
      </c>
      <c r="O3745">
        <v>1049.0999999999999</v>
      </c>
      <c r="P3745" t="s">
        <v>76</v>
      </c>
      <c r="Q3745" t="s">
        <v>33</v>
      </c>
      <c r="R3745" t="s">
        <v>89</v>
      </c>
      <c r="S3745">
        <v>6.87</v>
      </c>
      <c r="T3745" t="s">
        <v>35</v>
      </c>
      <c r="U3745">
        <v>4</v>
      </c>
      <c r="V3745">
        <v>15</v>
      </c>
      <c r="W3745" t="s">
        <v>53</v>
      </c>
      <c r="X3745" t="s">
        <v>54</v>
      </c>
      <c r="Y3745" t="s">
        <v>38</v>
      </c>
    </row>
    <row r="3746" spans="1:25" x14ac:dyDescent="0.25">
      <c r="A3746" t="s">
        <v>4063</v>
      </c>
      <c r="B3746">
        <v>45567</v>
      </c>
      <c r="C3746" t="s">
        <v>95</v>
      </c>
      <c r="D3746" t="s">
        <v>58</v>
      </c>
      <c r="E3746">
        <v>2674.52</v>
      </c>
      <c r="F3746">
        <v>2498.34</v>
      </c>
      <c r="G3746">
        <v>39.700000000000003</v>
      </c>
      <c r="H3746">
        <v>30.7</v>
      </c>
      <c r="I3746">
        <v>3.8</v>
      </c>
      <c r="J3746" t="s">
        <v>28</v>
      </c>
      <c r="L3746" t="s">
        <v>210</v>
      </c>
      <c r="M3746" t="s">
        <v>343</v>
      </c>
      <c r="N3746" t="s">
        <v>44</v>
      </c>
      <c r="O3746">
        <v>933.29</v>
      </c>
      <c r="P3746" t="s">
        <v>32</v>
      </c>
      <c r="Q3746" t="s">
        <v>33</v>
      </c>
      <c r="R3746" t="s">
        <v>62</v>
      </c>
      <c r="S3746">
        <v>-0.31</v>
      </c>
      <c r="T3746" t="s">
        <v>35</v>
      </c>
      <c r="U3746">
        <v>14</v>
      </c>
      <c r="V3746">
        <v>6</v>
      </c>
      <c r="W3746" t="s">
        <v>36</v>
      </c>
      <c r="X3746" t="s">
        <v>54</v>
      </c>
      <c r="Y3746" t="s">
        <v>55</v>
      </c>
    </row>
    <row r="3747" spans="1:25" x14ac:dyDescent="0.25">
      <c r="A3747" t="s">
        <v>4064</v>
      </c>
      <c r="B3747">
        <v>45971</v>
      </c>
      <c r="C3747" t="s">
        <v>173</v>
      </c>
      <c r="D3747" t="s">
        <v>41</v>
      </c>
      <c r="E3747">
        <v>3244.26</v>
      </c>
      <c r="F3747">
        <v>3156.01</v>
      </c>
      <c r="G3747">
        <v>72.599999999999994</v>
      </c>
      <c r="H3747">
        <v>52.6</v>
      </c>
      <c r="I3747">
        <v>2.2000000000000002</v>
      </c>
      <c r="J3747" t="s">
        <v>35</v>
      </c>
      <c r="K3747" t="s">
        <v>109</v>
      </c>
      <c r="L3747" t="s">
        <v>139</v>
      </c>
      <c r="M3747" t="s">
        <v>560</v>
      </c>
      <c r="N3747" t="s">
        <v>44</v>
      </c>
      <c r="O3747">
        <v>999.98</v>
      </c>
      <c r="P3747" t="s">
        <v>76</v>
      </c>
      <c r="Q3747" t="s">
        <v>33</v>
      </c>
      <c r="R3747" t="s">
        <v>89</v>
      </c>
      <c r="S3747">
        <v>5.0599999999999996</v>
      </c>
      <c r="T3747" t="s">
        <v>35</v>
      </c>
      <c r="U3747">
        <v>2</v>
      </c>
      <c r="V3747">
        <v>1</v>
      </c>
      <c r="W3747" t="s">
        <v>78</v>
      </c>
      <c r="X3747" t="s">
        <v>54</v>
      </c>
      <c r="Y3747" t="s">
        <v>55</v>
      </c>
    </row>
    <row r="3748" spans="1:25" x14ac:dyDescent="0.25">
      <c r="A3748" t="s">
        <v>4065</v>
      </c>
      <c r="B3748">
        <v>45428</v>
      </c>
      <c r="C3748" t="s">
        <v>64</v>
      </c>
      <c r="D3748" t="s">
        <v>27</v>
      </c>
      <c r="E3748">
        <v>1396.06</v>
      </c>
      <c r="F3748">
        <v>1365.63</v>
      </c>
      <c r="G3748">
        <v>38.200000000000003</v>
      </c>
      <c r="H3748">
        <v>14.2</v>
      </c>
      <c r="I3748">
        <v>4.7</v>
      </c>
      <c r="J3748" t="s">
        <v>28</v>
      </c>
      <c r="L3748" t="s">
        <v>226</v>
      </c>
      <c r="M3748" t="s">
        <v>218</v>
      </c>
      <c r="N3748" t="s">
        <v>31</v>
      </c>
      <c r="O3748">
        <v>877.17</v>
      </c>
      <c r="P3748" t="s">
        <v>32</v>
      </c>
      <c r="Q3748" t="s">
        <v>33</v>
      </c>
      <c r="R3748" t="s">
        <v>34</v>
      </c>
      <c r="S3748">
        <v>9.33</v>
      </c>
      <c r="T3748" t="s">
        <v>28</v>
      </c>
      <c r="U3748">
        <v>9</v>
      </c>
      <c r="V3748">
        <v>9</v>
      </c>
      <c r="W3748" t="s">
        <v>78</v>
      </c>
      <c r="X3748" t="s">
        <v>37</v>
      </c>
      <c r="Y3748" t="s">
        <v>55</v>
      </c>
    </row>
    <row r="3749" spans="1:25" x14ac:dyDescent="0.25">
      <c r="A3749" t="s">
        <v>4066</v>
      </c>
      <c r="B3749">
        <v>45956</v>
      </c>
      <c r="C3749" t="s">
        <v>48</v>
      </c>
      <c r="D3749" t="s">
        <v>27</v>
      </c>
      <c r="E3749">
        <v>3542.17</v>
      </c>
      <c r="F3749">
        <v>3272.86</v>
      </c>
      <c r="G3749">
        <v>25.9</v>
      </c>
      <c r="H3749">
        <v>10</v>
      </c>
      <c r="I3749">
        <v>3.8</v>
      </c>
      <c r="J3749" t="s">
        <v>35</v>
      </c>
      <c r="K3749" t="s">
        <v>59</v>
      </c>
      <c r="L3749" t="s">
        <v>110</v>
      </c>
      <c r="M3749" t="s">
        <v>493</v>
      </c>
      <c r="N3749" t="s">
        <v>52</v>
      </c>
      <c r="O3749">
        <v>931.62</v>
      </c>
      <c r="P3749" t="s">
        <v>32</v>
      </c>
      <c r="Q3749" t="s">
        <v>33</v>
      </c>
      <c r="R3749" t="s">
        <v>77</v>
      </c>
      <c r="S3749">
        <v>12.82</v>
      </c>
      <c r="T3749" t="s">
        <v>35</v>
      </c>
      <c r="U3749">
        <v>4</v>
      </c>
      <c r="V3749">
        <v>4</v>
      </c>
      <c r="W3749" t="s">
        <v>53</v>
      </c>
      <c r="X3749" t="s">
        <v>54</v>
      </c>
      <c r="Y3749" t="s">
        <v>46</v>
      </c>
    </row>
    <row r="3750" spans="1:25" x14ac:dyDescent="0.25">
      <c r="A3750" t="s">
        <v>4067</v>
      </c>
      <c r="B3750">
        <v>45931</v>
      </c>
      <c r="C3750" t="s">
        <v>64</v>
      </c>
      <c r="D3750" t="s">
        <v>49</v>
      </c>
      <c r="E3750">
        <v>2965.17</v>
      </c>
      <c r="F3750">
        <v>3151.41</v>
      </c>
      <c r="G3750">
        <v>71.599999999999994</v>
      </c>
      <c r="H3750">
        <v>63.6</v>
      </c>
      <c r="I3750">
        <v>3.3</v>
      </c>
      <c r="J3750" t="s">
        <v>35</v>
      </c>
      <c r="K3750" t="s">
        <v>109</v>
      </c>
      <c r="L3750" t="s">
        <v>180</v>
      </c>
      <c r="M3750" t="s">
        <v>260</v>
      </c>
      <c r="N3750" t="s">
        <v>44</v>
      </c>
      <c r="O3750">
        <v>1249.95</v>
      </c>
      <c r="P3750" t="s">
        <v>76</v>
      </c>
      <c r="Q3750" t="s">
        <v>33</v>
      </c>
      <c r="R3750" t="s">
        <v>45</v>
      </c>
      <c r="S3750">
        <v>17.61</v>
      </c>
      <c r="T3750" t="s">
        <v>35</v>
      </c>
      <c r="U3750">
        <v>5</v>
      </c>
      <c r="V3750">
        <v>12</v>
      </c>
      <c r="W3750" t="s">
        <v>78</v>
      </c>
      <c r="X3750" t="s">
        <v>54</v>
      </c>
      <c r="Y3750" t="s">
        <v>55</v>
      </c>
    </row>
    <row r="3751" spans="1:25" x14ac:dyDescent="0.25">
      <c r="A3751" t="s">
        <v>4068</v>
      </c>
      <c r="B3751">
        <v>45669</v>
      </c>
      <c r="C3751" t="s">
        <v>173</v>
      </c>
      <c r="D3751" t="s">
        <v>49</v>
      </c>
      <c r="E3751">
        <v>2866.23</v>
      </c>
      <c r="F3751">
        <v>2720.29</v>
      </c>
      <c r="G3751">
        <v>37.700000000000003</v>
      </c>
      <c r="H3751">
        <v>22.7</v>
      </c>
      <c r="I3751">
        <v>4.0999999999999996</v>
      </c>
      <c r="J3751" t="s">
        <v>35</v>
      </c>
      <c r="K3751" t="s">
        <v>177</v>
      </c>
      <c r="L3751" t="s">
        <v>434</v>
      </c>
      <c r="M3751" t="s">
        <v>629</v>
      </c>
      <c r="N3751" t="s">
        <v>81</v>
      </c>
      <c r="O3751">
        <v>1154.19</v>
      </c>
      <c r="P3751" t="s">
        <v>76</v>
      </c>
      <c r="Q3751" t="s">
        <v>33</v>
      </c>
      <c r="R3751" t="s">
        <v>77</v>
      </c>
      <c r="S3751">
        <v>-1.18</v>
      </c>
      <c r="T3751" t="s">
        <v>28</v>
      </c>
      <c r="U3751">
        <v>15</v>
      </c>
      <c r="V3751">
        <v>5</v>
      </c>
      <c r="W3751" t="s">
        <v>36</v>
      </c>
      <c r="X3751" t="s">
        <v>37</v>
      </c>
      <c r="Y3751" t="s">
        <v>46</v>
      </c>
    </row>
    <row r="3752" spans="1:25" x14ac:dyDescent="0.25">
      <c r="A3752" t="s">
        <v>4069</v>
      </c>
      <c r="B3752">
        <v>45989</v>
      </c>
      <c r="C3752" t="s">
        <v>173</v>
      </c>
      <c r="D3752" t="s">
        <v>27</v>
      </c>
      <c r="E3752">
        <v>2422.37</v>
      </c>
      <c r="F3752">
        <v>2613.13</v>
      </c>
      <c r="G3752">
        <v>57.8</v>
      </c>
      <c r="H3752">
        <v>46.8</v>
      </c>
      <c r="I3752">
        <v>2</v>
      </c>
      <c r="J3752" t="s">
        <v>28</v>
      </c>
      <c r="L3752" t="s">
        <v>447</v>
      </c>
      <c r="M3752" t="s">
        <v>236</v>
      </c>
      <c r="N3752" t="s">
        <v>44</v>
      </c>
      <c r="O3752">
        <v>1053.6099999999999</v>
      </c>
      <c r="P3752" t="s">
        <v>32</v>
      </c>
      <c r="Q3752" t="s">
        <v>33</v>
      </c>
      <c r="R3752" t="s">
        <v>45</v>
      </c>
      <c r="S3752">
        <v>22.77</v>
      </c>
      <c r="T3752" t="s">
        <v>35</v>
      </c>
      <c r="U3752">
        <v>12</v>
      </c>
      <c r="V3752">
        <v>5</v>
      </c>
      <c r="W3752" t="s">
        <v>78</v>
      </c>
      <c r="X3752" t="s">
        <v>54</v>
      </c>
      <c r="Y3752" t="s">
        <v>46</v>
      </c>
    </row>
    <row r="3753" spans="1:25" x14ac:dyDescent="0.25">
      <c r="A3753" t="s">
        <v>4070</v>
      </c>
      <c r="B3753">
        <v>45991</v>
      </c>
      <c r="C3753" t="s">
        <v>57</v>
      </c>
      <c r="D3753" t="s">
        <v>49</v>
      </c>
      <c r="E3753">
        <v>3790.58</v>
      </c>
      <c r="F3753">
        <v>3722.58</v>
      </c>
      <c r="G3753">
        <v>30</v>
      </c>
      <c r="H3753">
        <v>11</v>
      </c>
      <c r="I3753">
        <v>4.7</v>
      </c>
      <c r="J3753" t="s">
        <v>28</v>
      </c>
      <c r="L3753" t="s">
        <v>392</v>
      </c>
      <c r="M3753" t="s">
        <v>367</v>
      </c>
      <c r="N3753" t="s">
        <v>52</v>
      </c>
      <c r="O3753">
        <v>1106.25</v>
      </c>
      <c r="P3753" t="s">
        <v>32</v>
      </c>
      <c r="Q3753" t="s">
        <v>33</v>
      </c>
      <c r="R3753" t="s">
        <v>89</v>
      </c>
      <c r="S3753">
        <v>3.39</v>
      </c>
      <c r="T3753" t="s">
        <v>35</v>
      </c>
      <c r="U3753">
        <v>4</v>
      </c>
      <c r="V3753">
        <v>5</v>
      </c>
      <c r="W3753" t="s">
        <v>53</v>
      </c>
      <c r="X3753" t="s">
        <v>37</v>
      </c>
      <c r="Y3753" t="s">
        <v>46</v>
      </c>
    </row>
    <row r="3754" spans="1:25" x14ac:dyDescent="0.25">
      <c r="A3754" t="s">
        <v>4071</v>
      </c>
      <c r="B3754">
        <v>45429</v>
      </c>
      <c r="C3754" t="s">
        <v>113</v>
      </c>
      <c r="D3754" t="s">
        <v>58</v>
      </c>
      <c r="E3754">
        <v>3480.99</v>
      </c>
      <c r="F3754">
        <v>3443.38</v>
      </c>
      <c r="G3754">
        <v>35</v>
      </c>
      <c r="H3754">
        <v>14</v>
      </c>
      <c r="I3754">
        <v>4</v>
      </c>
      <c r="J3754" t="s">
        <v>35</v>
      </c>
      <c r="K3754" t="s">
        <v>150</v>
      </c>
      <c r="L3754" t="s">
        <v>120</v>
      </c>
      <c r="M3754" t="s">
        <v>647</v>
      </c>
      <c r="N3754" t="s">
        <v>31</v>
      </c>
      <c r="O3754">
        <v>1038.28</v>
      </c>
      <c r="P3754" t="s">
        <v>32</v>
      </c>
      <c r="Q3754" t="s">
        <v>33</v>
      </c>
      <c r="R3754" t="s">
        <v>34</v>
      </c>
      <c r="S3754">
        <v>10.78</v>
      </c>
      <c r="T3754" t="s">
        <v>35</v>
      </c>
      <c r="U3754">
        <v>8</v>
      </c>
      <c r="V3754">
        <v>6</v>
      </c>
      <c r="W3754" t="s">
        <v>53</v>
      </c>
      <c r="X3754" t="s">
        <v>54</v>
      </c>
      <c r="Y3754" t="s">
        <v>38</v>
      </c>
    </row>
    <row r="3755" spans="1:25" x14ac:dyDescent="0.25">
      <c r="A3755" t="s">
        <v>4072</v>
      </c>
      <c r="B3755">
        <v>45755</v>
      </c>
      <c r="C3755" t="s">
        <v>57</v>
      </c>
      <c r="D3755" t="s">
        <v>41</v>
      </c>
      <c r="E3755">
        <v>3420.44</v>
      </c>
      <c r="F3755">
        <v>3249.04</v>
      </c>
      <c r="G3755">
        <v>85</v>
      </c>
      <c r="H3755">
        <v>77</v>
      </c>
      <c r="I3755">
        <v>4.5999999999999996</v>
      </c>
      <c r="J3755" t="s">
        <v>35</v>
      </c>
      <c r="K3755" t="s">
        <v>73</v>
      </c>
      <c r="L3755" t="s">
        <v>366</v>
      </c>
      <c r="M3755" t="s">
        <v>381</v>
      </c>
      <c r="N3755" t="s">
        <v>81</v>
      </c>
      <c r="O3755">
        <v>1010.16</v>
      </c>
      <c r="P3755" t="s">
        <v>76</v>
      </c>
      <c r="Q3755" t="s">
        <v>33</v>
      </c>
      <c r="R3755" t="s">
        <v>77</v>
      </c>
      <c r="S3755">
        <v>7.46</v>
      </c>
      <c r="T3755" t="s">
        <v>35</v>
      </c>
      <c r="U3755">
        <v>10</v>
      </c>
      <c r="V3755">
        <v>6</v>
      </c>
      <c r="W3755" t="s">
        <v>53</v>
      </c>
      <c r="X3755" t="s">
        <v>37</v>
      </c>
      <c r="Y3755" t="s">
        <v>55</v>
      </c>
    </row>
    <row r="3756" spans="1:25" x14ac:dyDescent="0.25">
      <c r="A3756" t="s">
        <v>4073</v>
      </c>
      <c r="B3756">
        <v>45305</v>
      </c>
      <c r="C3756" t="s">
        <v>68</v>
      </c>
      <c r="D3756" t="s">
        <v>27</v>
      </c>
      <c r="E3756">
        <v>3280.46</v>
      </c>
      <c r="F3756">
        <v>3031.13</v>
      </c>
      <c r="G3756">
        <v>28.5</v>
      </c>
      <c r="H3756">
        <v>12.5</v>
      </c>
      <c r="I3756">
        <v>2.7</v>
      </c>
      <c r="J3756" t="s">
        <v>35</v>
      </c>
      <c r="K3756" t="s">
        <v>92</v>
      </c>
      <c r="L3756" t="s">
        <v>162</v>
      </c>
      <c r="M3756" t="s">
        <v>168</v>
      </c>
      <c r="N3756" t="s">
        <v>44</v>
      </c>
      <c r="O3756">
        <v>770.57</v>
      </c>
      <c r="P3756" t="s">
        <v>32</v>
      </c>
      <c r="Q3756" t="s">
        <v>33</v>
      </c>
      <c r="R3756" t="s">
        <v>89</v>
      </c>
      <c r="S3756">
        <v>11.3</v>
      </c>
      <c r="T3756" t="s">
        <v>28</v>
      </c>
      <c r="U3756">
        <v>18</v>
      </c>
      <c r="V3756">
        <v>15</v>
      </c>
      <c r="W3756" t="s">
        <v>53</v>
      </c>
      <c r="X3756" t="s">
        <v>54</v>
      </c>
      <c r="Y3756" t="s">
        <v>38</v>
      </c>
    </row>
    <row r="3757" spans="1:25" x14ac:dyDescent="0.25">
      <c r="A3757" t="s">
        <v>4074</v>
      </c>
      <c r="B3757">
        <v>45994</v>
      </c>
      <c r="C3757" t="s">
        <v>173</v>
      </c>
      <c r="D3757" t="s">
        <v>58</v>
      </c>
      <c r="E3757">
        <v>3886.19</v>
      </c>
      <c r="F3757">
        <v>3441.49</v>
      </c>
      <c r="G3757">
        <v>60.5</v>
      </c>
      <c r="H3757">
        <v>43.5</v>
      </c>
      <c r="I3757">
        <v>1.9</v>
      </c>
      <c r="J3757" t="s">
        <v>28</v>
      </c>
      <c r="L3757" t="s">
        <v>42</v>
      </c>
      <c r="M3757" t="s">
        <v>379</v>
      </c>
      <c r="N3757" t="s">
        <v>81</v>
      </c>
      <c r="O3757">
        <v>1037.3800000000001</v>
      </c>
      <c r="P3757" t="s">
        <v>32</v>
      </c>
      <c r="Q3757" t="s">
        <v>33</v>
      </c>
      <c r="R3757" t="s">
        <v>89</v>
      </c>
      <c r="S3757">
        <v>11.92</v>
      </c>
      <c r="T3757" t="s">
        <v>35</v>
      </c>
      <c r="U3757">
        <v>10</v>
      </c>
      <c r="V3757">
        <v>10</v>
      </c>
      <c r="W3757" t="s">
        <v>53</v>
      </c>
      <c r="X3757" t="s">
        <v>54</v>
      </c>
      <c r="Y3757" t="s">
        <v>55</v>
      </c>
    </row>
    <row r="3758" spans="1:25" x14ac:dyDescent="0.25">
      <c r="A3758" t="s">
        <v>4075</v>
      </c>
      <c r="B3758">
        <v>45441</v>
      </c>
      <c r="C3758" t="s">
        <v>48</v>
      </c>
      <c r="D3758" t="s">
        <v>27</v>
      </c>
      <c r="E3758">
        <v>3431.5</v>
      </c>
      <c r="F3758">
        <v>3325.35</v>
      </c>
      <c r="G3758">
        <v>22.3</v>
      </c>
      <c r="H3758">
        <v>10</v>
      </c>
      <c r="I3758">
        <v>4.8</v>
      </c>
      <c r="J3758" t="s">
        <v>28</v>
      </c>
      <c r="L3758" t="s">
        <v>151</v>
      </c>
      <c r="M3758" t="s">
        <v>672</v>
      </c>
      <c r="N3758" t="s">
        <v>81</v>
      </c>
      <c r="O3758">
        <v>1147.3499999999999</v>
      </c>
      <c r="P3758" t="s">
        <v>32</v>
      </c>
      <c r="Q3758" t="s">
        <v>33</v>
      </c>
      <c r="R3758" t="s">
        <v>77</v>
      </c>
      <c r="S3758">
        <v>20.36</v>
      </c>
      <c r="T3758" t="s">
        <v>35</v>
      </c>
      <c r="U3758">
        <v>12</v>
      </c>
      <c r="V3758">
        <v>5</v>
      </c>
      <c r="W3758" t="s">
        <v>53</v>
      </c>
      <c r="X3758" t="s">
        <v>54</v>
      </c>
      <c r="Y3758" t="s">
        <v>46</v>
      </c>
    </row>
    <row r="3759" spans="1:25" x14ac:dyDescent="0.25">
      <c r="A3759" t="s">
        <v>4076</v>
      </c>
      <c r="B3759">
        <v>45982</v>
      </c>
      <c r="C3759" t="s">
        <v>113</v>
      </c>
      <c r="D3759" t="s">
        <v>41</v>
      </c>
      <c r="E3759">
        <v>3842.31</v>
      </c>
      <c r="F3759">
        <v>3829.58</v>
      </c>
      <c r="G3759">
        <v>50.8</v>
      </c>
      <c r="H3759">
        <v>40.799999999999997</v>
      </c>
      <c r="I3759">
        <v>4</v>
      </c>
      <c r="J3759" t="s">
        <v>28</v>
      </c>
      <c r="L3759" t="s">
        <v>167</v>
      </c>
      <c r="M3759" t="s">
        <v>435</v>
      </c>
      <c r="N3759" t="s">
        <v>44</v>
      </c>
      <c r="O3759">
        <v>889.03</v>
      </c>
      <c r="P3759" t="s">
        <v>76</v>
      </c>
      <c r="Q3759" t="s">
        <v>33</v>
      </c>
      <c r="R3759" t="s">
        <v>34</v>
      </c>
      <c r="S3759">
        <v>10.74</v>
      </c>
      <c r="T3759" t="s">
        <v>28</v>
      </c>
      <c r="U3759">
        <v>10</v>
      </c>
      <c r="V3759">
        <v>3</v>
      </c>
      <c r="W3759" t="s">
        <v>36</v>
      </c>
      <c r="X3759" t="s">
        <v>37</v>
      </c>
      <c r="Y3759" t="s">
        <v>38</v>
      </c>
    </row>
    <row r="3760" spans="1:25" x14ac:dyDescent="0.25">
      <c r="A3760" t="s">
        <v>4077</v>
      </c>
      <c r="B3760">
        <v>45712</v>
      </c>
      <c r="C3760" t="s">
        <v>173</v>
      </c>
      <c r="D3760" t="s">
        <v>41</v>
      </c>
      <c r="E3760">
        <v>3277.24</v>
      </c>
      <c r="F3760">
        <v>3492.47</v>
      </c>
      <c r="G3760">
        <v>63.1</v>
      </c>
      <c r="H3760">
        <v>55.1</v>
      </c>
      <c r="I3760">
        <v>3.2</v>
      </c>
      <c r="J3760" t="s">
        <v>28</v>
      </c>
      <c r="L3760" t="s">
        <v>352</v>
      </c>
      <c r="M3760" t="s">
        <v>267</v>
      </c>
      <c r="N3760" t="s">
        <v>52</v>
      </c>
      <c r="O3760">
        <v>910.49</v>
      </c>
      <c r="P3760" t="s">
        <v>32</v>
      </c>
      <c r="Q3760" t="s">
        <v>33</v>
      </c>
      <c r="R3760" t="s">
        <v>45</v>
      </c>
      <c r="S3760">
        <v>36.14</v>
      </c>
      <c r="T3760" t="s">
        <v>35</v>
      </c>
      <c r="U3760">
        <v>4</v>
      </c>
      <c r="V3760">
        <v>15</v>
      </c>
      <c r="W3760" t="s">
        <v>36</v>
      </c>
      <c r="X3760" t="s">
        <v>54</v>
      </c>
      <c r="Y3760" t="s">
        <v>38</v>
      </c>
    </row>
    <row r="3761" spans="1:25" x14ac:dyDescent="0.25">
      <c r="A3761" t="s">
        <v>4078</v>
      </c>
      <c r="B3761">
        <v>45659</v>
      </c>
      <c r="C3761" t="s">
        <v>133</v>
      </c>
      <c r="D3761" t="s">
        <v>41</v>
      </c>
      <c r="E3761">
        <v>3965.47</v>
      </c>
      <c r="F3761">
        <v>3629</v>
      </c>
      <c r="G3761">
        <v>28.8</v>
      </c>
      <c r="H3761">
        <v>15.8</v>
      </c>
      <c r="I3761">
        <v>4.8</v>
      </c>
      <c r="J3761" t="s">
        <v>28</v>
      </c>
      <c r="L3761" t="s">
        <v>116</v>
      </c>
      <c r="M3761" t="s">
        <v>622</v>
      </c>
      <c r="N3761" t="s">
        <v>52</v>
      </c>
      <c r="O3761">
        <v>1037.33</v>
      </c>
      <c r="P3761" t="s">
        <v>32</v>
      </c>
      <c r="Q3761" t="s">
        <v>33</v>
      </c>
      <c r="R3761" t="s">
        <v>62</v>
      </c>
      <c r="S3761">
        <v>18.420000000000002</v>
      </c>
      <c r="T3761" t="s">
        <v>35</v>
      </c>
      <c r="U3761">
        <v>8</v>
      </c>
      <c r="V3761">
        <v>14</v>
      </c>
      <c r="W3761" t="s">
        <v>53</v>
      </c>
      <c r="X3761" t="s">
        <v>54</v>
      </c>
      <c r="Y3761" t="s">
        <v>38</v>
      </c>
    </row>
    <row r="3762" spans="1:25" x14ac:dyDescent="0.25">
      <c r="A3762" t="s">
        <v>4079</v>
      </c>
      <c r="B3762">
        <v>45507</v>
      </c>
      <c r="C3762" t="s">
        <v>68</v>
      </c>
      <c r="D3762" t="s">
        <v>41</v>
      </c>
      <c r="E3762">
        <v>3319.33</v>
      </c>
      <c r="F3762">
        <v>2849.08</v>
      </c>
      <c r="G3762">
        <v>62.3</v>
      </c>
      <c r="H3762">
        <v>56.3</v>
      </c>
      <c r="I3762">
        <v>3.6</v>
      </c>
      <c r="J3762" t="s">
        <v>28</v>
      </c>
      <c r="L3762" t="s">
        <v>215</v>
      </c>
      <c r="M3762" t="s">
        <v>163</v>
      </c>
      <c r="N3762" t="s">
        <v>81</v>
      </c>
      <c r="O3762">
        <v>1015.48</v>
      </c>
      <c r="P3762" t="s">
        <v>76</v>
      </c>
      <c r="Q3762" t="s">
        <v>33</v>
      </c>
      <c r="R3762" t="s">
        <v>34</v>
      </c>
      <c r="S3762">
        <v>2.98</v>
      </c>
      <c r="T3762" t="s">
        <v>35</v>
      </c>
      <c r="U3762">
        <v>9</v>
      </c>
      <c r="V3762">
        <v>13</v>
      </c>
      <c r="W3762" t="s">
        <v>53</v>
      </c>
      <c r="X3762" t="s">
        <v>37</v>
      </c>
      <c r="Y3762" t="s">
        <v>55</v>
      </c>
    </row>
    <row r="3763" spans="1:25" x14ac:dyDescent="0.25">
      <c r="A3763" t="s">
        <v>4080</v>
      </c>
      <c r="B3763">
        <v>45904</v>
      </c>
      <c r="C3763" t="s">
        <v>26</v>
      </c>
      <c r="D3763" t="s">
        <v>41</v>
      </c>
      <c r="E3763">
        <v>3359.17</v>
      </c>
      <c r="F3763">
        <v>3282.98</v>
      </c>
      <c r="G3763">
        <v>27.7</v>
      </c>
      <c r="H3763">
        <v>10</v>
      </c>
      <c r="I3763">
        <v>5</v>
      </c>
      <c r="J3763" t="s">
        <v>28</v>
      </c>
      <c r="L3763" t="s">
        <v>185</v>
      </c>
      <c r="M3763" t="s">
        <v>385</v>
      </c>
      <c r="N3763" t="s">
        <v>81</v>
      </c>
      <c r="O3763">
        <v>963.11</v>
      </c>
      <c r="P3763" t="s">
        <v>76</v>
      </c>
      <c r="Q3763" t="s">
        <v>33</v>
      </c>
      <c r="R3763" t="s">
        <v>34</v>
      </c>
      <c r="S3763">
        <v>16.8</v>
      </c>
      <c r="T3763" t="s">
        <v>28</v>
      </c>
      <c r="U3763">
        <v>16</v>
      </c>
      <c r="V3763">
        <v>7</v>
      </c>
      <c r="W3763" t="s">
        <v>53</v>
      </c>
      <c r="X3763" t="s">
        <v>54</v>
      </c>
      <c r="Y3763" t="s">
        <v>38</v>
      </c>
    </row>
    <row r="3764" spans="1:25" x14ac:dyDescent="0.25">
      <c r="A3764" t="s">
        <v>4081</v>
      </c>
      <c r="B3764">
        <v>45971</v>
      </c>
      <c r="C3764" t="s">
        <v>40</v>
      </c>
      <c r="D3764" t="s">
        <v>49</v>
      </c>
      <c r="E3764">
        <v>3138.15</v>
      </c>
      <c r="F3764">
        <v>2898.89</v>
      </c>
      <c r="G3764">
        <v>34.9</v>
      </c>
      <c r="H3764">
        <v>13.9</v>
      </c>
      <c r="I3764">
        <v>2</v>
      </c>
      <c r="J3764" t="s">
        <v>35</v>
      </c>
      <c r="K3764" t="s">
        <v>177</v>
      </c>
      <c r="L3764" t="s">
        <v>392</v>
      </c>
      <c r="M3764" t="s">
        <v>262</v>
      </c>
      <c r="N3764" t="s">
        <v>44</v>
      </c>
      <c r="O3764">
        <v>1021.15</v>
      </c>
      <c r="P3764" t="s">
        <v>32</v>
      </c>
      <c r="Q3764" t="s">
        <v>33</v>
      </c>
      <c r="R3764" t="s">
        <v>45</v>
      </c>
      <c r="S3764">
        <v>2.04</v>
      </c>
      <c r="T3764" t="s">
        <v>28</v>
      </c>
      <c r="U3764">
        <v>9</v>
      </c>
      <c r="V3764">
        <v>6</v>
      </c>
      <c r="W3764" t="s">
        <v>78</v>
      </c>
      <c r="X3764" t="s">
        <v>54</v>
      </c>
      <c r="Y3764" t="s">
        <v>55</v>
      </c>
    </row>
    <row r="3765" spans="1:25" x14ac:dyDescent="0.25">
      <c r="A3765" t="s">
        <v>4082</v>
      </c>
      <c r="B3765">
        <v>45305</v>
      </c>
      <c r="C3765" t="s">
        <v>68</v>
      </c>
      <c r="D3765" t="s">
        <v>41</v>
      </c>
      <c r="E3765">
        <v>2440.64</v>
      </c>
      <c r="F3765">
        <v>2779.43</v>
      </c>
      <c r="G3765">
        <v>33.1</v>
      </c>
      <c r="H3765">
        <v>10</v>
      </c>
      <c r="I3765">
        <v>2.2999999999999998</v>
      </c>
      <c r="J3765" t="s">
        <v>28</v>
      </c>
      <c r="L3765" t="s">
        <v>180</v>
      </c>
      <c r="M3765" t="s">
        <v>591</v>
      </c>
      <c r="N3765" t="s">
        <v>31</v>
      </c>
      <c r="O3765">
        <v>807.35</v>
      </c>
      <c r="P3765" t="s">
        <v>32</v>
      </c>
      <c r="Q3765" t="s">
        <v>33</v>
      </c>
      <c r="R3765" t="s">
        <v>62</v>
      </c>
      <c r="S3765">
        <v>16.149999999999999</v>
      </c>
      <c r="T3765" t="s">
        <v>28</v>
      </c>
      <c r="U3765">
        <v>16</v>
      </c>
      <c r="V3765">
        <v>11</v>
      </c>
      <c r="W3765" t="s">
        <v>36</v>
      </c>
      <c r="X3765" t="s">
        <v>37</v>
      </c>
      <c r="Y3765" t="s">
        <v>46</v>
      </c>
    </row>
    <row r="3766" spans="1:25" x14ac:dyDescent="0.25">
      <c r="A3766" t="s">
        <v>4083</v>
      </c>
      <c r="B3766">
        <v>45320</v>
      </c>
      <c r="C3766" t="s">
        <v>64</v>
      </c>
      <c r="D3766" t="s">
        <v>58</v>
      </c>
      <c r="E3766">
        <v>4040.54</v>
      </c>
      <c r="F3766">
        <v>4015.06</v>
      </c>
      <c r="G3766">
        <v>19.8</v>
      </c>
      <c r="H3766">
        <v>10.8</v>
      </c>
      <c r="I3766">
        <v>2.9</v>
      </c>
      <c r="J3766" t="s">
        <v>28</v>
      </c>
      <c r="L3766" t="s">
        <v>167</v>
      </c>
      <c r="M3766" t="s">
        <v>304</v>
      </c>
      <c r="N3766" t="s">
        <v>44</v>
      </c>
      <c r="O3766">
        <v>969.63</v>
      </c>
      <c r="P3766" t="s">
        <v>32</v>
      </c>
      <c r="Q3766" t="s">
        <v>33</v>
      </c>
      <c r="R3766" t="s">
        <v>34</v>
      </c>
      <c r="S3766">
        <v>17.25</v>
      </c>
      <c r="T3766" t="s">
        <v>35</v>
      </c>
      <c r="U3766">
        <v>9</v>
      </c>
      <c r="V3766">
        <v>5</v>
      </c>
      <c r="W3766" t="s">
        <v>53</v>
      </c>
      <c r="X3766" t="s">
        <v>37</v>
      </c>
      <c r="Y3766" t="s">
        <v>46</v>
      </c>
    </row>
    <row r="3767" spans="1:25" x14ac:dyDescent="0.25">
      <c r="A3767" t="s">
        <v>4084</v>
      </c>
      <c r="B3767">
        <v>45432</v>
      </c>
      <c r="C3767" t="s">
        <v>91</v>
      </c>
      <c r="D3767" t="s">
        <v>58</v>
      </c>
      <c r="E3767">
        <v>3295.75</v>
      </c>
      <c r="F3767">
        <v>3103.28</v>
      </c>
      <c r="G3767">
        <v>85</v>
      </c>
      <c r="H3767">
        <v>66</v>
      </c>
      <c r="I3767">
        <v>1.5</v>
      </c>
      <c r="J3767" t="s">
        <v>35</v>
      </c>
      <c r="K3767" t="s">
        <v>73</v>
      </c>
      <c r="L3767" t="s">
        <v>110</v>
      </c>
      <c r="M3767" t="s">
        <v>224</v>
      </c>
      <c r="N3767" t="s">
        <v>52</v>
      </c>
      <c r="O3767">
        <v>1144.95</v>
      </c>
      <c r="P3767" t="s">
        <v>76</v>
      </c>
      <c r="Q3767" t="s">
        <v>33</v>
      </c>
      <c r="R3767" t="s">
        <v>62</v>
      </c>
      <c r="S3767">
        <v>10.58</v>
      </c>
      <c r="T3767" t="s">
        <v>35</v>
      </c>
      <c r="U3767">
        <v>4</v>
      </c>
      <c r="V3767">
        <v>9</v>
      </c>
      <c r="W3767" t="s">
        <v>78</v>
      </c>
      <c r="X3767" t="s">
        <v>54</v>
      </c>
      <c r="Y3767" t="s">
        <v>55</v>
      </c>
    </row>
    <row r="3768" spans="1:25" x14ac:dyDescent="0.25">
      <c r="A3768" t="s">
        <v>4085</v>
      </c>
      <c r="B3768">
        <v>45372</v>
      </c>
      <c r="C3768" t="s">
        <v>83</v>
      </c>
      <c r="D3768" t="s">
        <v>27</v>
      </c>
      <c r="E3768">
        <v>2560</v>
      </c>
      <c r="F3768">
        <v>2488.83</v>
      </c>
      <c r="G3768">
        <v>25.9</v>
      </c>
      <c r="H3768">
        <v>20.9</v>
      </c>
      <c r="I3768">
        <v>2.2000000000000002</v>
      </c>
      <c r="J3768" t="s">
        <v>35</v>
      </c>
      <c r="K3768" t="s">
        <v>59</v>
      </c>
      <c r="L3768" t="s">
        <v>100</v>
      </c>
      <c r="M3768" t="s">
        <v>315</v>
      </c>
      <c r="N3768" t="s">
        <v>31</v>
      </c>
      <c r="O3768">
        <v>929.22</v>
      </c>
      <c r="P3768" t="s">
        <v>32</v>
      </c>
      <c r="Q3768" t="s">
        <v>33</v>
      </c>
      <c r="R3768" t="s">
        <v>34</v>
      </c>
      <c r="S3768">
        <v>7.85</v>
      </c>
      <c r="T3768" t="s">
        <v>28</v>
      </c>
      <c r="U3768">
        <v>11</v>
      </c>
      <c r="V3768">
        <v>10</v>
      </c>
      <c r="W3768" t="s">
        <v>78</v>
      </c>
      <c r="X3768" t="s">
        <v>37</v>
      </c>
      <c r="Y3768" t="s">
        <v>38</v>
      </c>
    </row>
    <row r="3769" spans="1:25" x14ac:dyDescent="0.25">
      <c r="A3769" t="s">
        <v>4086</v>
      </c>
      <c r="B3769">
        <v>45813</v>
      </c>
      <c r="C3769" t="s">
        <v>95</v>
      </c>
      <c r="D3769" t="s">
        <v>49</v>
      </c>
      <c r="E3769">
        <v>3538.84</v>
      </c>
      <c r="F3769">
        <v>3500.32</v>
      </c>
      <c r="G3769">
        <v>25.2</v>
      </c>
      <c r="H3769">
        <v>10</v>
      </c>
      <c r="I3769">
        <v>3.7</v>
      </c>
      <c r="J3769" t="s">
        <v>28</v>
      </c>
      <c r="L3769" t="s">
        <v>215</v>
      </c>
      <c r="M3769" t="s">
        <v>474</v>
      </c>
      <c r="N3769" t="s">
        <v>52</v>
      </c>
      <c r="O3769">
        <v>942.62</v>
      </c>
      <c r="P3769" t="s">
        <v>32</v>
      </c>
      <c r="Q3769" t="s">
        <v>33</v>
      </c>
      <c r="R3769" t="s">
        <v>89</v>
      </c>
      <c r="S3769">
        <v>19.739999999999998</v>
      </c>
      <c r="T3769" t="s">
        <v>35</v>
      </c>
      <c r="U3769">
        <v>1</v>
      </c>
      <c r="V3769">
        <v>12</v>
      </c>
      <c r="W3769" t="s">
        <v>53</v>
      </c>
      <c r="X3769" t="s">
        <v>54</v>
      </c>
      <c r="Y3769" t="s">
        <v>38</v>
      </c>
    </row>
    <row r="3770" spans="1:25" x14ac:dyDescent="0.25">
      <c r="A3770" t="s">
        <v>4087</v>
      </c>
      <c r="B3770">
        <v>45696</v>
      </c>
      <c r="C3770" t="s">
        <v>64</v>
      </c>
      <c r="D3770" t="s">
        <v>41</v>
      </c>
      <c r="E3770">
        <v>3759.6</v>
      </c>
      <c r="F3770">
        <v>3553.83</v>
      </c>
      <c r="G3770">
        <v>52.5</v>
      </c>
      <c r="H3770">
        <v>37.5</v>
      </c>
      <c r="I3770">
        <v>3.4</v>
      </c>
      <c r="J3770" t="s">
        <v>35</v>
      </c>
      <c r="K3770" t="s">
        <v>109</v>
      </c>
      <c r="L3770" t="s">
        <v>50</v>
      </c>
      <c r="M3770" t="s">
        <v>331</v>
      </c>
      <c r="N3770" t="s">
        <v>81</v>
      </c>
      <c r="O3770">
        <v>956.78</v>
      </c>
      <c r="P3770" t="s">
        <v>32</v>
      </c>
      <c r="Q3770" t="s">
        <v>33</v>
      </c>
      <c r="R3770" t="s">
        <v>34</v>
      </c>
      <c r="S3770">
        <v>25.37</v>
      </c>
      <c r="T3770" t="s">
        <v>35</v>
      </c>
      <c r="U3770">
        <v>18</v>
      </c>
      <c r="V3770">
        <v>5</v>
      </c>
      <c r="W3770" t="s">
        <v>78</v>
      </c>
      <c r="X3770" t="s">
        <v>54</v>
      </c>
      <c r="Y3770" t="s">
        <v>38</v>
      </c>
    </row>
    <row r="3771" spans="1:25" x14ac:dyDescent="0.25">
      <c r="A3771" t="s">
        <v>4088</v>
      </c>
      <c r="B3771">
        <v>45813</v>
      </c>
      <c r="C3771" t="s">
        <v>91</v>
      </c>
      <c r="D3771" t="s">
        <v>58</v>
      </c>
      <c r="E3771">
        <v>3425.05</v>
      </c>
      <c r="F3771">
        <v>3265.45</v>
      </c>
      <c r="G3771">
        <v>37.4</v>
      </c>
      <c r="H3771">
        <v>22.4</v>
      </c>
      <c r="I3771">
        <v>3.5</v>
      </c>
      <c r="J3771" t="s">
        <v>28</v>
      </c>
      <c r="L3771" t="s">
        <v>134</v>
      </c>
      <c r="M3771" t="s">
        <v>137</v>
      </c>
      <c r="N3771" t="s">
        <v>44</v>
      </c>
      <c r="O3771">
        <v>844.71</v>
      </c>
      <c r="P3771" t="s">
        <v>32</v>
      </c>
      <c r="Q3771" t="s">
        <v>33</v>
      </c>
      <c r="R3771" t="s">
        <v>102</v>
      </c>
      <c r="S3771">
        <v>7.76</v>
      </c>
      <c r="T3771" t="s">
        <v>28</v>
      </c>
      <c r="U3771">
        <v>2</v>
      </c>
      <c r="V3771">
        <v>2</v>
      </c>
      <c r="W3771" t="s">
        <v>78</v>
      </c>
      <c r="X3771" t="s">
        <v>54</v>
      </c>
      <c r="Y3771" t="s">
        <v>46</v>
      </c>
    </row>
    <row r="3772" spans="1:25" x14ac:dyDescent="0.25">
      <c r="A3772" t="s">
        <v>4089</v>
      </c>
      <c r="B3772">
        <v>45987</v>
      </c>
      <c r="C3772" t="s">
        <v>48</v>
      </c>
      <c r="D3772" t="s">
        <v>49</v>
      </c>
      <c r="E3772">
        <v>1888.68</v>
      </c>
      <c r="F3772">
        <v>1776.79</v>
      </c>
      <c r="G3772">
        <v>6.1</v>
      </c>
      <c r="H3772">
        <v>10</v>
      </c>
      <c r="I3772">
        <v>4.2</v>
      </c>
      <c r="J3772" t="s">
        <v>28</v>
      </c>
      <c r="L3772" t="s">
        <v>185</v>
      </c>
      <c r="M3772" t="s">
        <v>727</v>
      </c>
      <c r="N3772" t="s">
        <v>31</v>
      </c>
      <c r="O3772">
        <v>820.9</v>
      </c>
      <c r="P3772" t="s">
        <v>32</v>
      </c>
      <c r="Q3772" t="s">
        <v>33</v>
      </c>
      <c r="R3772" t="s">
        <v>102</v>
      </c>
      <c r="S3772">
        <v>8.1999999999999993</v>
      </c>
      <c r="T3772" t="s">
        <v>28</v>
      </c>
      <c r="U3772">
        <v>9</v>
      </c>
      <c r="V3772">
        <v>3</v>
      </c>
      <c r="W3772" t="s">
        <v>36</v>
      </c>
      <c r="X3772" t="s">
        <v>54</v>
      </c>
      <c r="Y3772" t="s">
        <v>55</v>
      </c>
    </row>
    <row r="3773" spans="1:25" x14ac:dyDescent="0.25">
      <c r="A3773" t="s">
        <v>4090</v>
      </c>
      <c r="B3773">
        <v>45814</v>
      </c>
      <c r="C3773" t="s">
        <v>26</v>
      </c>
      <c r="D3773" t="s">
        <v>49</v>
      </c>
      <c r="E3773">
        <v>3691.55</v>
      </c>
      <c r="F3773">
        <v>3468.18</v>
      </c>
      <c r="G3773">
        <v>32</v>
      </c>
      <c r="H3773">
        <v>23</v>
      </c>
      <c r="J3773" t="s">
        <v>28</v>
      </c>
      <c r="L3773" t="s">
        <v>144</v>
      </c>
      <c r="M3773" t="s">
        <v>1185</v>
      </c>
      <c r="N3773" t="s">
        <v>81</v>
      </c>
      <c r="O3773">
        <v>957.5</v>
      </c>
      <c r="P3773" t="s">
        <v>32</v>
      </c>
      <c r="Q3773" t="s">
        <v>33</v>
      </c>
      <c r="R3773" t="s">
        <v>102</v>
      </c>
      <c r="S3773">
        <v>8.23</v>
      </c>
      <c r="T3773" t="s">
        <v>28</v>
      </c>
      <c r="U3773">
        <v>13</v>
      </c>
      <c r="V3773">
        <v>5</v>
      </c>
      <c r="W3773" t="s">
        <v>53</v>
      </c>
      <c r="X3773" t="s">
        <v>54</v>
      </c>
      <c r="Y3773" t="s">
        <v>46</v>
      </c>
    </row>
    <row r="3774" spans="1:25" x14ac:dyDescent="0.25">
      <c r="A3774" t="s">
        <v>4091</v>
      </c>
      <c r="B3774">
        <v>45833</v>
      </c>
      <c r="C3774" t="s">
        <v>57</v>
      </c>
      <c r="D3774" t="s">
        <v>58</v>
      </c>
      <c r="E3774">
        <v>4221.01</v>
      </c>
      <c r="F3774">
        <v>3825.47</v>
      </c>
      <c r="G3774">
        <v>31.6</v>
      </c>
      <c r="H3774">
        <v>10</v>
      </c>
      <c r="I3774">
        <v>4.7</v>
      </c>
      <c r="J3774" t="s">
        <v>35</v>
      </c>
      <c r="K3774" t="s">
        <v>59</v>
      </c>
      <c r="L3774" t="s">
        <v>42</v>
      </c>
      <c r="M3774" t="s">
        <v>323</v>
      </c>
      <c r="N3774" t="s">
        <v>44</v>
      </c>
      <c r="O3774">
        <v>1031.99</v>
      </c>
      <c r="P3774" t="s">
        <v>32</v>
      </c>
      <c r="Q3774" t="s">
        <v>33</v>
      </c>
      <c r="R3774" t="s">
        <v>102</v>
      </c>
      <c r="S3774">
        <v>32.119999999999997</v>
      </c>
      <c r="T3774" t="s">
        <v>35</v>
      </c>
      <c r="U3774">
        <v>5</v>
      </c>
      <c r="V3774">
        <v>15</v>
      </c>
      <c r="W3774" t="s">
        <v>53</v>
      </c>
      <c r="X3774" t="s">
        <v>37</v>
      </c>
      <c r="Y3774" t="s">
        <v>38</v>
      </c>
    </row>
    <row r="3775" spans="1:25" x14ac:dyDescent="0.25">
      <c r="A3775" t="s">
        <v>4092</v>
      </c>
      <c r="B3775">
        <v>45902</v>
      </c>
      <c r="C3775" t="s">
        <v>64</v>
      </c>
      <c r="D3775" t="s">
        <v>58</v>
      </c>
      <c r="E3775">
        <v>1892.33</v>
      </c>
      <c r="F3775">
        <v>1810.28</v>
      </c>
      <c r="G3775">
        <v>19.899999999999999</v>
      </c>
      <c r="H3775">
        <v>10</v>
      </c>
      <c r="I3775">
        <v>2.9</v>
      </c>
      <c r="J3775" t="s">
        <v>28</v>
      </c>
      <c r="L3775" t="s">
        <v>206</v>
      </c>
      <c r="M3775" t="s">
        <v>815</v>
      </c>
      <c r="N3775" t="s">
        <v>31</v>
      </c>
      <c r="O3775">
        <v>1077.8800000000001</v>
      </c>
      <c r="P3775" t="s">
        <v>32</v>
      </c>
      <c r="Q3775" t="s">
        <v>33</v>
      </c>
      <c r="R3775" t="s">
        <v>62</v>
      </c>
      <c r="S3775">
        <v>4.9400000000000004</v>
      </c>
      <c r="T3775" t="s">
        <v>28</v>
      </c>
      <c r="U3775">
        <v>13</v>
      </c>
      <c r="V3775">
        <v>13</v>
      </c>
      <c r="W3775" t="s">
        <v>53</v>
      </c>
      <c r="X3775" t="s">
        <v>37</v>
      </c>
      <c r="Y3775" t="s">
        <v>55</v>
      </c>
    </row>
    <row r="3776" spans="1:25" x14ac:dyDescent="0.25">
      <c r="A3776" t="s">
        <v>4093</v>
      </c>
      <c r="B3776">
        <v>45435</v>
      </c>
      <c r="C3776" t="s">
        <v>173</v>
      </c>
      <c r="D3776" t="s">
        <v>27</v>
      </c>
      <c r="E3776">
        <v>3342.73</v>
      </c>
      <c r="F3776">
        <v>3512.27</v>
      </c>
      <c r="G3776">
        <v>43.7</v>
      </c>
      <c r="H3776">
        <v>35.700000000000003</v>
      </c>
      <c r="I3776">
        <v>2.6</v>
      </c>
      <c r="J3776" t="s">
        <v>28</v>
      </c>
      <c r="L3776" t="s">
        <v>144</v>
      </c>
      <c r="M3776" t="s">
        <v>379</v>
      </c>
      <c r="N3776" t="s">
        <v>52</v>
      </c>
      <c r="O3776">
        <v>1052.5999999999999</v>
      </c>
      <c r="P3776" t="s">
        <v>32</v>
      </c>
      <c r="Q3776" t="s">
        <v>33</v>
      </c>
      <c r="R3776" t="s">
        <v>45</v>
      </c>
      <c r="S3776">
        <v>12.38</v>
      </c>
      <c r="T3776" t="s">
        <v>28</v>
      </c>
      <c r="U3776">
        <v>9</v>
      </c>
      <c r="V3776">
        <v>14</v>
      </c>
      <c r="W3776" t="s">
        <v>53</v>
      </c>
      <c r="X3776" t="s">
        <v>54</v>
      </c>
      <c r="Y3776" t="s">
        <v>38</v>
      </c>
    </row>
    <row r="3777" spans="1:25" x14ac:dyDescent="0.25">
      <c r="A3777" t="s">
        <v>4094</v>
      </c>
      <c r="B3777">
        <v>45318</v>
      </c>
      <c r="C3777" t="s">
        <v>64</v>
      </c>
      <c r="D3777" t="s">
        <v>27</v>
      </c>
      <c r="E3777">
        <v>3462.99</v>
      </c>
      <c r="F3777">
        <v>3535.66</v>
      </c>
      <c r="G3777">
        <v>62.7</v>
      </c>
      <c r="H3777">
        <v>46.7</v>
      </c>
      <c r="I3777">
        <v>2</v>
      </c>
      <c r="J3777" t="s">
        <v>28</v>
      </c>
      <c r="L3777" t="s">
        <v>190</v>
      </c>
      <c r="M3777" t="s">
        <v>737</v>
      </c>
      <c r="N3777" t="s">
        <v>44</v>
      </c>
      <c r="O3777">
        <v>1103.43</v>
      </c>
      <c r="P3777" t="s">
        <v>76</v>
      </c>
      <c r="Q3777" t="s">
        <v>33</v>
      </c>
      <c r="R3777" t="s">
        <v>34</v>
      </c>
      <c r="S3777">
        <v>13.33</v>
      </c>
      <c r="T3777" t="s">
        <v>35</v>
      </c>
      <c r="U3777">
        <v>6</v>
      </c>
      <c r="V3777">
        <v>9</v>
      </c>
      <c r="W3777" t="s">
        <v>36</v>
      </c>
      <c r="X3777" t="s">
        <v>37</v>
      </c>
      <c r="Y3777" t="s">
        <v>55</v>
      </c>
    </row>
    <row r="3778" spans="1:25" x14ac:dyDescent="0.25">
      <c r="A3778" t="s">
        <v>4095</v>
      </c>
      <c r="B3778">
        <v>45837</v>
      </c>
      <c r="C3778" t="s">
        <v>57</v>
      </c>
      <c r="D3778" t="s">
        <v>27</v>
      </c>
      <c r="E3778">
        <v>1814.14</v>
      </c>
      <c r="F3778">
        <v>1686.87</v>
      </c>
      <c r="G3778">
        <v>36</v>
      </c>
      <c r="H3778">
        <v>14</v>
      </c>
      <c r="I3778">
        <v>4.5</v>
      </c>
      <c r="J3778" t="s">
        <v>28</v>
      </c>
      <c r="L3778" t="s">
        <v>238</v>
      </c>
      <c r="M3778" t="s">
        <v>145</v>
      </c>
      <c r="N3778" t="s">
        <v>31</v>
      </c>
      <c r="O3778">
        <v>947.85</v>
      </c>
      <c r="P3778" t="s">
        <v>32</v>
      </c>
      <c r="Q3778" t="s">
        <v>33</v>
      </c>
      <c r="R3778" t="s">
        <v>89</v>
      </c>
      <c r="S3778">
        <v>11.02</v>
      </c>
      <c r="T3778" t="s">
        <v>35</v>
      </c>
      <c r="U3778">
        <v>1</v>
      </c>
      <c r="V3778">
        <v>7</v>
      </c>
      <c r="W3778" t="s">
        <v>78</v>
      </c>
      <c r="X3778" t="s">
        <v>37</v>
      </c>
      <c r="Y3778" t="s">
        <v>38</v>
      </c>
    </row>
    <row r="3779" spans="1:25" x14ac:dyDescent="0.25">
      <c r="A3779" t="s">
        <v>4096</v>
      </c>
      <c r="B3779">
        <v>45369</v>
      </c>
      <c r="C3779" t="s">
        <v>57</v>
      </c>
      <c r="D3779" t="s">
        <v>58</v>
      </c>
      <c r="E3779">
        <v>3421.27</v>
      </c>
      <c r="F3779">
        <v>3226.99</v>
      </c>
      <c r="G3779">
        <v>51.5</v>
      </c>
      <c r="H3779">
        <v>45.5</v>
      </c>
      <c r="I3779">
        <v>4</v>
      </c>
      <c r="J3779" t="s">
        <v>35</v>
      </c>
      <c r="K3779" t="s">
        <v>109</v>
      </c>
      <c r="L3779" t="s">
        <v>220</v>
      </c>
      <c r="M3779" t="s">
        <v>171</v>
      </c>
      <c r="N3779" t="s">
        <v>44</v>
      </c>
      <c r="O3779">
        <v>1003.42</v>
      </c>
      <c r="P3779" t="s">
        <v>76</v>
      </c>
      <c r="Q3779" t="s">
        <v>33</v>
      </c>
      <c r="R3779" t="s">
        <v>34</v>
      </c>
      <c r="S3779">
        <v>23.53</v>
      </c>
      <c r="T3779" t="s">
        <v>28</v>
      </c>
      <c r="U3779">
        <v>2</v>
      </c>
      <c r="V3779">
        <v>8</v>
      </c>
      <c r="W3779" t="s">
        <v>78</v>
      </c>
      <c r="X3779" t="s">
        <v>37</v>
      </c>
      <c r="Y3779" t="s">
        <v>38</v>
      </c>
    </row>
    <row r="3780" spans="1:25" x14ac:dyDescent="0.25">
      <c r="A3780" t="s">
        <v>4097</v>
      </c>
      <c r="B3780">
        <v>45849</v>
      </c>
      <c r="C3780" t="s">
        <v>108</v>
      </c>
      <c r="D3780" t="s">
        <v>41</v>
      </c>
      <c r="E3780">
        <v>2481.1799999999998</v>
      </c>
      <c r="F3780">
        <v>2357.5100000000002</v>
      </c>
      <c r="G3780">
        <v>55.5</v>
      </c>
      <c r="H3780">
        <v>49.5</v>
      </c>
      <c r="I3780">
        <v>2.1</v>
      </c>
      <c r="J3780" t="s">
        <v>35</v>
      </c>
      <c r="K3780" t="s">
        <v>123</v>
      </c>
      <c r="L3780" t="s">
        <v>387</v>
      </c>
      <c r="M3780" t="s">
        <v>737</v>
      </c>
      <c r="N3780" t="s">
        <v>31</v>
      </c>
      <c r="O3780">
        <v>1013.89</v>
      </c>
      <c r="P3780" t="s">
        <v>32</v>
      </c>
      <c r="Q3780" t="s">
        <v>33</v>
      </c>
      <c r="R3780" t="s">
        <v>45</v>
      </c>
      <c r="S3780">
        <v>23.82</v>
      </c>
      <c r="T3780" t="s">
        <v>35</v>
      </c>
      <c r="U3780">
        <v>17</v>
      </c>
      <c r="V3780">
        <v>12</v>
      </c>
      <c r="W3780" t="s">
        <v>36</v>
      </c>
      <c r="X3780" t="s">
        <v>37</v>
      </c>
      <c r="Y3780" t="s">
        <v>46</v>
      </c>
    </row>
    <row r="3781" spans="1:25" x14ac:dyDescent="0.25">
      <c r="A3781" t="s">
        <v>4098</v>
      </c>
      <c r="B3781">
        <v>45924</v>
      </c>
      <c r="C3781" t="s">
        <v>108</v>
      </c>
      <c r="D3781" t="s">
        <v>27</v>
      </c>
      <c r="E3781">
        <v>3965.28</v>
      </c>
      <c r="F3781">
        <v>3919.14</v>
      </c>
      <c r="G3781">
        <v>56.3</v>
      </c>
      <c r="H3781">
        <v>34.299999999999997</v>
      </c>
      <c r="I3781">
        <v>2.9</v>
      </c>
      <c r="J3781" t="s">
        <v>28</v>
      </c>
      <c r="L3781" t="s">
        <v>195</v>
      </c>
      <c r="M3781" t="s">
        <v>403</v>
      </c>
      <c r="N3781" t="s">
        <v>81</v>
      </c>
      <c r="O3781">
        <v>976.85</v>
      </c>
      <c r="P3781" t="s">
        <v>76</v>
      </c>
      <c r="Q3781" t="s">
        <v>33</v>
      </c>
      <c r="R3781" t="s">
        <v>77</v>
      </c>
      <c r="S3781">
        <v>6.41</v>
      </c>
      <c r="T3781" t="s">
        <v>28</v>
      </c>
      <c r="U3781">
        <v>14</v>
      </c>
      <c r="V3781">
        <v>5</v>
      </c>
      <c r="W3781" t="s">
        <v>36</v>
      </c>
      <c r="X3781" t="s">
        <v>37</v>
      </c>
      <c r="Y3781" t="s">
        <v>55</v>
      </c>
    </row>
    <row r="3782" spans="1:25" x14ac:dyDescent="0.25">
      <c r="A3782" t="s">
        <v>4099</v>
      </c>
      <c r="B3782">
        <v>45675</v>
      </c>
      <c r="C3782" t="s">
        <v>113</v>
      </c>
      <c r="D3782" t="s">
        <v>41</v>
      </c>
      <c r="E3782">
        <v>2848.89</v>
      </c>
      <c r="F3782">
        <v>2516.9699999999998</v>
      </c>
      <c r="G3782">
        <v>21.5</v>
      </c>
      <c r="H3782">
        <v>12.5</v>
      </c>
      <c r="I3782">
        <v>3.3</v>
      </c>
      <c r="J3782" t="s">
        <v>35</v>
      </c>
      <c r="K3782" t="s">
        <v>92</v>
      </c>
      <c r="L3782" t="s">
        <v>130</v>
      </c>
      <c r="M3782" t="s">
        <v>154</v>
      </c>
      <c r="N3782" t="s">
        <v>44</v>
      </c>
      <c r="O3782">
        <v>1035.7</v>
      </c>
      <c r="P3782" t="s">
        <v>32</v>
      </c>
      <c r="Q3782" t="s">
        <v>33</v>
      </c>
      <c r="R3782" t="s">
        <v>77</v>
      </c>
      <c r="S3782">
        <v>19.95</v>
      </c>
      <c r="T3782" t="s">
        <v>28</v>
      </c>
      <c r="U3782">
        <v>11</v>
      </c>
      <c r="V3782">
        <v>4</v>
      </c>
      <c r="W3782" t="s">
        <v>78</v>
      </c>
      <c r="X3782" t="s">
        <v>37</v>
      </c>
      <c r="Y3782" t="s">
        <v>46</v>
      </c>
    </row>
    <row r="3783" spans="1:25" x14ac:dyDescent="0.25">
      <c r="A3783" t="s">
        <v>4100</v>
      </c>
      <c r="B3783">
        <v>45323</v>
      </c>
      <c r="C3783" t="s">
        <v>108</v>
      </c>
      <c r="D3783" t="s">
        <v>49</v>
      </c>
      <c r="E3783">
        <v>3212.36</v>
      </c>
      <c r="F3783">
        <v>3204.29</v>
      </c>
      <c r="G3783">
        <v>69.599999999999994</v>
      </c>
      <c r="H3783">
        <v>62.6</v>
      </c>
      <c r="I3783">
        <v>2.8</v>
      </c>
      <c r="J3783" t="s">
        <v>35</v>
      </c>
      <c r="K3783" t="s">
        <v>123</v>
      </c>
      <c r="L3783" t="s">
        <v>69</v>
      </c>
      <c r="M3783" t="s">
        <v>265</v>
      </c>
      <c r="N3783" t="s">
        <v>31</v>
      </c>
      <c r="O3783">
        <v>1078.21</v>
      </c>
      <c r="P3783" t="s">
        <v>76</v>
      </c>
      <c r="Q3783" t="s">
        <v>33</v>
      </c>
      <c r="R3783" t="s">
        <v>102</v>
      </c>
      <c r="S3783">
        <v>17.12</v>
      </c>
      <c r="T3783" t="s">
        <v>35</v>
      </c>
      <c r="U3783">
        <v>13</v>
      </c>
      <c r="V3783">
        <v>12</v>
      </c>
      <c r="W3783" t="s">
        <v>36</v>
      </c>
      <c r="X3783" t="s">
        <v>54</v>
      </c>
      <c r="Y3783" t="s">
        <v>55</v>
      </c>
    </row>
    <row r="3784" spans="1:25" x14ac:dyDescent="0.25">
      <c r="A3784" t="s">
        <v>4101</v>
      </c>
      <c r="B3784">
        <v>45293</v>
      </c>
      <c r="C3784" t="s">
        <v>133</v>
      </c>
      <c r="D3784" t="s">
        <v>41</v>
      </c>
      <c r="E3784">
        <v>2074.89</v>
      </c>
      <c r="F3784">
        <v>1829.68</v>
      </c>
      <c r="G3784">
        <v>18.7</v>
      </c>
      <c r="H3784">
        <v>11.7</v>
      </c>
      <c r="I3784">
        <v>4.7</v>
      </c>
      <c r="J3784" t="s">
        <v>28</v>
      </c>
      <c r="L3784" t="s">
        <v>29</v>
      </c>
      <c r="M3784" t="s">
        <v>1171</v>
      </c>
      <c r="N3784" t="s">
        <v>52</v>
      </c>
      <c r="O3784">
        <v>817.45</v>
      </c>
      <c r="P3784" t="s">
        <v>32</v>
      </c>
      <c r="Q3784" t="s">
        <v>33</v>
      </c>
      <c r="R3784" t="s">
        <v>89</v>
      </c>
      <c r="S3784">
        <v>14.95</v>
      </c>
      <c r="T3784" t="s">
        <v>35</v>
      </c>
      <c r="U3784">
        <v>6</v>
      </c>
      <c r="V3784">
        <v>14</v>
      </c>
      <c r="W3784" t="s">
        <v>78</v>
      </c>
      <c r="X3784" t="s">
        <v>54</v>
      </c>
      <c r="Y3784" t="s">
        <v>38</v>
      </c>
    </row>
    <row r="3785" spans="1:25" x14ac:dyDescent="0.25">
      <c r="A3785" t="s">
        <v>4102</v>
      </c>
      <c r="B3785">
        <v>46000</v>
      </c>
      <c r="C3785" t="s">
        <v>26</v>
      </c>
      <c r="D3785" t="s">
        <v>41</v>
      </c>
      <c r="E3785">
        <v>3845.9</v>
      </c>
      <c r="F3785">
        <v>3360.41</v>
      </c>
      <c r="G3785">
        <v>24.2</v>
      </c>
      <c r="H3785">
        <v>10</v>
      </c>
      <c r="I3785">
        <v>2.1</v>
      </c>
      <c r="J3785" t="s">
        <v>28</v>
      </c>
      <c r="L3785" t="s">
        <v>210</v>
      </c>
      <c r="M3785" t="s">
        <v>328</v>
      </c>
      <c r="N3785" t="s">
        <v>44</v>
      </c>
      <c r="O3785">
        <v>845.56</v>
      </c>
      <c r="P3785" t="s">
        <v>32</v>
      </c>
      <c r="Q3785" t="s">
        <v>33</v>
      </c>
      <c r="R3785" t="s">
        <v>102</v>
      </c>
      <c r="S3785">
        <v>15.03</v>
      </c>
      <c r="T3785" t="s">
        <v>28</v>
      </c>
      <c r="U3785">
        <v>15</v>
      </c>
      <c r="V3785">
        <v>5</v>
      </c>
      <c r="W3785" t="s">
        <v>36</v>
      </c>
      <c r="X3785" t="s">
        <v>37</v>
      </c>
      <c r="Y3785" t="s">
        <v>55</v>
      </c>
    </row>
    <row r="3786" spans="1:25" x14ac:dyDescent="0.25">
      <c r="A3786" t="s">
        <v>4103</v>
      </c>
      <c r="B3786">
        <v>45379</v>
      </c>
      <c r="C3786" t="s">
        <v>104</v>
      </c>
      <c r="D3786" t="s">
        <v>49</v>
      </c>
      <c r="E3786">
        <v>2770.17</v>
      </c>
      <c r="F3786">
        <v>2491.11</v>
      </c>
      <c r="G3786">
        <v>26.7</v>
      </c>
      <c r="H3786">
        <v>12.7</v>
      </c>
      <c r="I3786">
        <v>3.1</v>
      </c>
      <c r="J3786" t="s">
        <v>35</v>
      </c>
      <c r="K3786" t="s">
        <v>177</v>
      </c>
      <c r="L3786" t="s">
        <v>472</v>
      </c>
      <c r="M3786" t="s">
        <v>403</v>
      </c>
      <c r="N3786" t="s">
        <v>52</v>
      </c>
      <c r="O3786">
        <v>1146.3800000000001</v>
      </c>
      <c r="P3786" t="s">
        <v>32</v>
      </c>
      <c r="Q3786" t="s">
        <v>33</v>
      </c>
      <c r="R3786" t="s">
        <v>45</v>
      </c>
      <c r="S3786">
        <v>26.68</v>
      </c>
      <c r="T3786" t="s">
        <v>35</v>
      </c>
      <c r="U3786">
        <v>10</v>
      </c>
      <c r="V3786">
        <v>15</v>
      </c>
      <c r="W3786" t="s">
        <v>36</v>
      </c>
      <c r="X3786" t="s">
        <v>54</v>
      </c>
      <c r="Y3786" t="s">
        <v>55</v>
      </c>
    </row>
    <row r="3787" spans="1:25" x14ac:dyDescent="0.25">
      <c r="A3787" t="s">
        <v>4104</v>
      </c>
      <c r="B3787">
        <v>45882</v>
      </c>
      <c r="C3787" t="s">
        <v>104</v>
      </c>
      <c r="D3787" t="s">
        <v>58</v>
      </c>
      <c r="E3787">
        <v>2913.08</v>
      </c>
      <c r="F3787">
        <v>2836.34</v>
      </c>
      <c r="G3787">
        <v>15.9</v>
      </c>
      <c r="H3787">
        <v>10</v>
      </c>
      <c r="I3787">
        <v>3.7</v>
      </c>
      <c r="J3787" t="s">
        <v>28</v>
      </c>
      <c r="L3787" t="s">
        <v>151</v>
      </c>
      <c r="M3787" t="s">
        <v>30</v>
      </c>
      <c r="N3787" t="s">
        <v>31</v>
      </c>
      <c r="O3787">
        <v>1093.92</v>
      </c>
      <c r="P3787" t="s">
        <v>32</v>
      </c>
      <c r="Q3787" t="s">
        <v>33</v>
      </c>
      <c r="R3787" t="s">
        <v>102</v>
      </c>
      <c r="S3787">
        <v>17.64</v>
      </c>
      <c r="T3787" t="s">
        <v>35</v>
      </c>
      <c r="U3787">
        <v>15</v>
      </c>
      <c r="V3787">
        <v>13</v>
      </c>
      <c r="W3787" t="s">
        <v>78</v>
      </c>
      <c r="X3787" t="s">
        <v>54</v>
      </c>
      <c r="Y3787" t="s">
        <v>46</v>
      </c>
    </row>
    <row r="3788" spans="1:25" x14ac:dyDescent="0.25">
      <c r="A3788" t="s">
        <v>4105</v>
      </c>
      <c r="B3788">
        <v>45996</v>
      </c>
      <c r="C3788" t="s">
        <v>133</v>
      </c>
      <c r="D3788" t="s">
        <v>49</v>
      </c>
      <c r="E3788">
        <v>2738.96</v>
      </c>
      <c r="F3788">
        <v>2522.4899999999998</v>
      </c>
      <c r="G3788">
        <v>33.200000000000003</v>
      </c>
      <c r="H3788">
        <v>21.2</v>
      </c>
      <c r="I3788">
        <v>4.4000000000000004</v>
      </c>
      <c r="J3788" t="s">
        <v>28</v>
      </c>
      <c r="L3788" t="s">
        <v>127</v>
      </c>
      <c r="M3788" t="s">
        <v>959</v>
      </c>
      <c r="N3788" t="s">
        <v>52</v>
      </c>
      <c r="O3788">
        <v>733.99</v>
      </c>
      <c r="P3788" t="s">
        <v>32</v>
      </c>
      <c r="Q3788" t="s">
        <v>33</v>
      </c>
      <c r="R3788" t="s">
        <v>34</v>
      </c>
      <c r="S3788">
        <v>11.67</v>
      </c>
      <c r="T3788" t="s">
        <v>28</v>
      </c>
      <c r="U3788">
        <v>16</v>
      </c>
      <c r="V3788">
        <v>11</v>
      </c>
      <c r="W3788" t="s">
        <v>53</v>
      </c>
      <c r="X3788" t="s">
        <v>37</v>
      </c>
      <c r="Y3788" t="s">
        <v>46</v>
      </c>
    </row>
    <row r="3789" spans="1:25" x14ac:dyDescent="0.25">
      <c r="A3789" t="s">
        <v>4106</v>
      </c>
      <c r="B3789">
        <v>45674</v>
      </c>
      <c r="C3789" t="s">
        <v>108</v>
      </c>
      <c r="D3789" t="s">
        <v>58</v>
      </c>
      <c r="E3789">
        <v>4194.97</v>
      </c>
      <c r="F3789">
        <v>3941.16</v>
      </c>
      <c r="G3789">
        <v>51</v>
      </c>
      <c r="H3789">
        <v>45</v>
      </c>
      <c r="I3789">
        <v>2.8</v>
      </c>
      <c r="J3789" t="s">
        <v>28</v>
      </c>
      <c r="L3789" t="s">
        <v>60</v>
      </c>
      <c r="M3789" t="s">
        <v>733</v>
      </c>
      <c r="N3789" t="s">
        <v>52</v>
      </c>
      <c r="O3789">
        <v>1067.05</v>
      </c>
      <c r="P3789" t="s">
        <v>76</v>
      </c>
      <c r="Q3789" t="s">
        <v>33</v>
      </c>
      <c r="R3789" t="s">
        <v>77</v>
      </c>
      <c r="S3789">
        <v>21.47</v>
      </c>
      <c r="T3789" t="s">
        <v>35</v>
      </c>
      <c r="U3789">
        <v>18</v>
      </c>
      <c r="V3789">
        <v>6</v>
      </c>
      <c r="W3789" t="s">
        <v>53</v>
      </c>
      <c r="X3789" t="s">
        <v>54</v>
      </c>
      <c r="Y3789" t="s">
        <v>38</v>
      </c>
    </row>
    <row r="3790" spans="1:25" x14ac:dyDescent="0.25">
      <c r="A3790" t="s">
        <v>4107</v>
      </c>
      <c r="B3790">
        <v>45728</v>
      </c>
      <c r="C3790" t="s">
        <v>113</v>
      </c>
      <c r="D3790" t="s">
        <v>27</v>
      </c>
      <c r="E3790">
        <v>2748.99</v>
      </c>
      <c r="F3790">
        <v>2894.58</v>
      </c>
      <c r="G3790">
        <v>55.4</v>
      </c>
      <c r="H3790">
        <v>49.4</v>
      </c>
      <c r="I3790">
        <v>3.3</v>
      </c>
      <c r="J3790" t="s">
        <v>28</v>
      </c>
      <c r="L3790" t="s">
        <v>366</v>
      </c>
      <c r="M3790" t="s">
        <v>403</v>
      </c>
      <c r="N3790" t="s">
        <v>81</v>
      </c>
      <c r="O3790">
        <v>1016.4</v>
      </c>
      <c r="P3790" t="s">
        <v>32</v>
      </c>
      <c r="Q3790" t="s">
        <v>33</v>
      </c>
      <c r="R3790" t="s">
        <v>45</v>
      </c>
      <c r="S3790">
        <v>5.8</v>
      </c>
      <c r="T3790" t="s">
        <v>35</v>
      </c>
      <c r="U3790">
        <v>1</v>
      </c>
      <c r="V3790">
        <v>3</v>
      </c>
      <c r="W3790" t="s">
        <v>36</v>
      </c>
      <c r="X3790" t="s">
        <v>54</v>
      </c>
      <c r="Y3790" t="s">
        <v>46</v>
      </c>
    </row>
    <row r="3791" spans="1:25" x14ac:dyDescent="0.25">
      <c r="A3791" t="s">
        <v>4108</v>
      </c>
      <c r="B3791">
        <v>45310</v>
      </c>
      <c r="C3791" t="s">
        <v>173</v>
      </c>
      <c r="D3791" t="s">
        <v>58</v>
      </c>
      <c r="E3791">
        <v>2261.6999999999998</v>
      </c>
      <c r="F3791">
        <v>2105.44</v>
      </c>
      <c r="G3791">
        <v>52.4</v>
      </c>
      <c r="H3791">
        <v>34.4</v>
      </c>
      <c r="I3791">
        <v>4.0999999999999996</v>
      </c>
      <c r="J3791" t="s">
        <v>35</v>
      </c>
      <c r="K3791" t="s">
        <v>123</v>
      </c>
      <c r="L3791" t="s">
        <v>116</v>
      </c>
      <c r="M3791" t="s">
        <v>168</v>
      </c>
      <c r="N3791" t="s">
        <v>52</v>
      </c>
      <c r="O3791">
        <v>912.32</v>
      </c>
      <c r="P3791" t="s">
        <v>32</v>
      </c>
      <c r="Q3791" t="s">
        <v>33</v>
      </c>
      <c r="R3791" t="s">
        <v>77</v>
      </c>
      <c r="S3791">
        <v>21.83</v>
      </c>
      <c r="T3791" t="s">
        <v>35</v>
      </c>
      <c r="U3791">
        <v>7</v>
      </c>
      <c r="V3791">
        <v>8</v>
      </c>
      <c r="W3791" t="s">
        <v>53</v>
      </c>
      <c r="X3791" t="s">
        <v>37</v>
      </c>
      <c r="Y3791" t="s">
        <v>46</v>
      </c>
    </row>
    <row r="3792" spans="1:25" x14ac:dyDescent="0.25">
      <c r="A3792" t="s">
        <v>4109</v>
      </c>
      <c r="B3792">
        <v>45599</v>
      </c>
      <c r="C3792" t="s">
        <v>108</v>
      </c>
      <c r="D3792" t="s">
        <v>58</v>
      </c>
      <c r="E3792">
        <v>2998.5</v>
      </c>
      <c r="F3792">
        <v>3098.57</v>
      </c>
      <c r="G3792">
        <v>56.7</v>
      </c>
      <c r="H3792">
        <v>47.7</v>
      </c>
      <c r="I3792">
        <v>3</v>
      </c>
      <c r="J3792" t="s">
        <v>28</v>
      </c>
      <c r="L3792" t="s">
        <v>84</v>
      </c>
      <c r="M3792" t="s">
        <v>137</v>
      </c>
      <c r="N3792" t="s">
        <v>81</v>
      </c>
      <c r="O3792">
        <v>1113.8399999999999</v>
      </c>
      <c r="P3792" t="s">
        <v>32</v>
      </c>
      <c r="Q3792" t="s">
        <v>33</v>
      </c>
      <c r="R3792" t="s">
        <v>77</v>
      </c>
      <c r="S3792">
        <v>10.83</v>
      </c>
      <c r="T3792" t="s">
        <v>35</v>
      </c>
      <c r="U3792">
        <v>17</v>
      </c>
      <c r="V3792">
        <v>6</v>
      </c>
      <c r="W3792" t="s">
        <v>36</v>
      </c>
      <c r="X3792" t="s">
        <v>37</v>
      </c>
      <c r="Y3792" t="s">
        <v>46</v>
      </c>
    </row>
    <row r="3793" spans="1:25" x14ac:dyDescent="0.25">
      <c r="A3793" t="s">
        <v>4110</v>
      </c>
      <c r="B3793">
        <v>45875</v>
      </c>
      <c r="C3793" t="s">
        <v>64</v>
      </c>
      <c r="D3793" t="s">
        <v>49</v>
      </c>
      <c r="E3793">
        <v>1925.99</v>
      </c>
      <c r="F3793">
        <v>1688.77</v>
      </c>
      <c r="G3793">
        <v>11.5</v>
      </c>
      <c r="H3793">
        <v>10</v>
      </c>
      <c r="I3793">
        <v>4.4000000000000004</v>
      </c>
      <c r="J3793" t="s">
        <v>28</v>
      </c>
      <c r="L3793" t="s">
        <v>116</v>
      </c>
      <c r="M3793" t="s">
        <v>255</v>
      </c>
      <c r="N3793" t="s">
        <v>31</v>
      </c>
      <c r="O3793">
        <v>974.87</v>
      </c>
      <c r="P3793" t="s">
        <v>32</v>
      </c>
      <c r="Q3793" t="s">
        <v>33</v>
      </c>
      <c r="R3793" t="s">
        <v>102</v>
      </c>
      <c r="S3793">
        <v>23.43</v>
      </c>
      <c r="T3793" t="s">
        <v>28</v>
      </c>
      <c r="U3793">
        <v>15</v>
      </c>
      <c r="V3793">
        <v>2</v>
      </c>
      <c r="W3793" t="s">
        <v>36</v>
      </c>
      <c r="X3793" t="s">
        <v>54</v>
      </c>
      <c r="Y3793" t="s">
        <v>38</v>
      </c>
    </row>
    <row r="3794" spans="1:25" x14ac:dyDescent="0.25">
      <c r="A3794" t="s">
        <v>4111</v>
      </c>
      <c r="B3794">
        <v>45668</v>
      </c>
      <c r="C3794" t="s">
        <v>48</v>
      </c>
      <c r="D3794" t="s">
        <v>41</v>
      </c>
      <c r="E3794">
        <v>4487.99</v>
      </c>
      <c r="F3794">
        <v>4285.67</v>
      </c>
      <c r="G3794">
        <v>61.7</v>
      </c>
      <c r="H3794">
        <v>36.700000000000003</v>
      </c>
      <c r="I3794">
        <v>4.2</v>
      </c>
      <c r="J3794" t="s">
        <v>28</v>
      </c>
      <c r="L3794" t="s">
        <v>50</v>
      </c>
      <c r="M3794" t="s">
        <v>717</v>
      </c>
      <c r="N3794" t="s">
        <v>44</v>
      </c>
      <c r="O3794">
        <v>1298.75</v>
      </c>
      <c r="P3794" t="s">
        <v>76</v>
      </c>
      <c r="Q3794" t="s">
        <v>33</v>
      </c>
      <c r="R3794" t="s">
        <v>62</v>
      </c>
      <c r="S3794">
        <v>32.909999999999997</v>
      </c>
      <c r="T3794" t="s">
        <v>35</v>
      </c>
      <c r="U3794">
        <v>18</v>
      </c>
      <c r="V3794">
        <v>5</v>
      </c>
      <c r="W3794" t="s">
        <v>36</v>
      </c>
      <c r="X3794" t="s">
        <v>54</v>
      </c>
      <c r="Y3794" t="s">
        <v>46</v>
      </c>
    </row>
    <row r="3795" spans="1:25" x14ac:dyDescent="0.25">
      <c r="A3795" t="s">
        <v>4112</v>
      </c>
      <c r="B3795">
        <v>45916</v>
      </c>
      <c r="C3795" t="s">
        <v>119</v>
      </c>
      <c r="D3795" t="s">
        <v>41</v>
      </c>
      <c r="E3795">
        <v>2740.12</v>
      </c>
      <c r="F3795">
        <v>2681.53</v>
      </c>
      <c r="G3795">
        <v>10.8</v>
      </c>
      <c r="H3795">
        <v>10</v>
      </c>
      <c r="I3795">
        <v>4</v>
      </c>
      <c r="J3795" t="s">
        <v>28</v>
      </c>
      <c r="L3795" t="s">
        <v>147</v>
      </c>
      <c r="M3795" t="s">
        <v>137</v>
      </c>
      <c r="N3795" t="s">
        <v>52</v>
      </c>
      <c r="O3795">
        <v>1038.1400000000001</v>
      </c>
      <c r="P3795" t="s">
        <v>32</v>
      </c>
      <c r="Q3795" t="s">
        <v>33</v>
      </c>
      <c r="R3795" t="s">
        <v>77</v>
      </c>
      <c r="S3795">
        <v>30.2</v>
      </c>
      <c r="T3795" t="s">
        <v>35</v>
      </c>
      <c r="U3795">
        <v>13</v>
      </c>
      <c r="V3795">
        <v>6</v>
      </c>
      <c r="W3795" t="s">
        <v>78</v>
      </c>
      <c r="X3795" t="s">
        <v>54</v>
      </c>
      <c r="Y3795" t="s">
        <v>55</v>
      </c>
    </row>
    <row r="3796" spans="1:25" x14ac:dyDescent="0.25">
      <c r="A3796" t="s">
        <v>4113</v>
      </c>
      <c r="B3796">
        <v>45674</v>
      </c>
      <c r="C3796" t="s">
        <v>133</v>
      </c>
      <c r="D3796" t="s">
        <v>58</v>
      </c>
      <c r="E3796">
        <v>2993.38</v>
      </c>
      <c r="F3796">
        <v>2913.86</v>
      </c>
      <c r="G3796">
        <v>13.3</v>
      </c>
      <c r="H3796">
        <v>10</v>
      </c>
      <c r="I3796">
        <v>2.9</v>
      </c>
      <c r="J3796" t="s">
        <v>28</v>
      </c>
      <c r="L3796" t="s">
        <v>174</v>
      </c>
      <c r="M3796" t="s">
        <v>647</v>
      </c>
      <c r="N3796" t="s">
        <v>44</v>
      </c>
      <c r="O3796">
        <v>913.86</v>
      </c>
      <c r="P3796" t="s">
        <v>32</v>
      </c>
      <c r="Q3796" t="s">
        <v>33</v>
      </c>
      <c r="R3796" t="s">
        <v>77</v>
      </c>
      <c r="S3796">
        <v>12.63</v>
      </c>
      <c r="T3796" t="s">
        <v>28</v>
      </c>
      <c r="U3796">
        <v>4</v>
      </c>
      <c r="V3796">
        <v>8</v>
      </c>
      <c r="W3796" t="s">
        <v>78</v>
      </c>
      <c r="X3796" t="s">
        <v>37</v>
      </c>
      <c r="Y3796" t="s">
        <v>55</v>
      </c>
    </row>
    <row r="3797" spans="1:25" x14ac:dyDescent="0.25">
      <c r="A3797" t="s">
        <v>4114</v>
      </c>
      <c r="B3797">
        <v>45385</v>
      </c>
      <c r="C3797" t="s">
        <v>26</v>
      </c>
      <c r="D3797" t="s">
        <v>49</v>
      </c>
      <c r="E3797">
        <v>1593.62</v>
      </c>
      <c r="F3797">
        <v>1927.9</v>
      </c>
      <c r="G3797">
        <v>37.4</v>
      </c>
      <c r="H3797">
        <v>16.399999999999999</v>
      </c>
      <c r="I3797">
        <v>3.3</v>
      </c>
      <c r="J3797" t="s">
        <v>28</v>
      </c>
      <c r="L3797" t="s">
        <v>387</v>
      </c>
      <c r="M3797" t="s">
        <v>288</v>
      </c>
      <c r="N3797" t="s">
        <v>31</v>
      </c>
      <c r="P3797" t="s">
        <v>76</v>
      </c>
      <c r="Q3797" t="s">
        <v>33</v>
      </c>
      <c r="R3797" t="s">
        <v>102</v>
      </c>
      <c r="S3797">
        <v>24.35</v>
      </c>
      <c r="T3797" t="s">
        <v>28</v>
      </c>
      <c r="U3797">
        <v>14</v>
      </c>
      <c r="V3797">
        <v>14</v>
      </c>
      <c r="W3797" t="s">
        <v>36</v>
      </c>
      <c r="X3797" t="s">
        <v>54</v>
      </c>
      <c r="Y3797" t="s">
        <v>55</v>
      </c>
    </row>
    <row r="3798" spans="1:25" x14ac:dyDescent="0.25">
      <c r="A3798" t="s">
        <v>4115</v>
      </c>
      <c r="B3798">
        <v>45853</v>
      </c>
      <c r="C3798" t="s">
        <v>26</v>
      </c>
      <c r="D3798" t="s">
        <v>41</v>
      </c>
      <c r="E3798">
        <v>3069.41</v>
      </c>
      <c r="F3798">
        <v>3093.38</v>
      </c>
      <c r="G3798">
        <v>61.7</v>
      </c>
      <c r="H3798">
        <v>50.7</v>
      </c>
      <c r="I3798">
        <v>2.4</v>
      </c>
      <c r="J3798" t="s">
        <v>35</v>
      </c>
      <c r="K3798" t="s">
        <v>73</v>
      </c>
      <c r="L3798" t="s">
        <v>434</v>
      </c>
      <c r="M3798" t="s">
        <v>288</v>
      </c>
      <c r="N3798" t="s">
        <v>44</v>
      </c>
      <c r="O3798">
        <v>965.14</v>
      </c>
      <c r="P3798" t="s">
        <v>76</v>
      </c>
      <c r="Q3798" t="s">
        <v>33</v>
      </c>
      <c r="R3798" t="s">
        <v>77</v>
      </c>
      <c r="S3798">
        <v>12.94</v>
      </c>
      <c r="T3798" t="s">
        <v>35</v>
      </c>
      <c r="U3798">
        <v>4</v>
      </c>
      <c r="V3798">
        <v>4</v>
      </c>
      <c r="W3798" t="s">
        <v>78</v>
      </c>
      <c r="X3798" t="s">
        <v>37</v>
      </c>
      <c r="Y3798" t="s">
        <v>46</v>
      </c>
    </row>
    <row r="3799" spans="1:25" x14ac:dyDescent="0.25">
      <c r="A3799" t="s">
        <v>4116</v>
      </c>
      <c r="B3799">
        <v>45458</v>
      </c>
      <c r="C3799" t="s">
        <v>173</v>
      </c>
      <c r="D3799" t="s">
        <v>27</v>
      </c>
      <c r="E3799">
        <v>3821.3</v>
      </c>
      <c r="F3799">
        <v>3440.69</v>
      </c>
      <c r="G3799">
        <v>76.8</v>
      </c>
      <c r="H3799">
        <v>53.8</v>
      </c>
      <c r="I3799">
        <v>2.5</v>
      </c>
      <c r="J3799" t="s">
        <v>35</v>
      </c>
      <c r="K3799" t="s">
        <v>73</v>
      </c>
      <c r="L3799" t="s">
        <v>170</v>
      </c>
      <c r="M3799" t="s">
        <v>385</v>
      </c>
      <c r="N3799" t="s">
        <v>81</v>
      </c>
      <c r="O3799">
        <v>868.7</v>
      </c>
      <c r="P3799" t="s">
        <v>76</v>
      </c>
      <c r="Q3799" t="s">
        <v>33</v>
      </c>
      <c r="R3799" t="s">
        <v>89</v>
      </c>
      <c r="S3799">
        <v>7.46</v>
      </c>
      <c r="T3799" t="s">
        <v>35</v>
      </c>
      <c r="U3799">
        <v>8</v>
      </c>
      <c r="V3799">
        <v>14</v>
      </c>
      <c r="W3799" t="s">
        <v>36</v>
      </c>
      <c r="X3799" t="s">
        <v>37</v>
      </c>
      <c r="Y3799" t="s">
        <v>38</v>
      </c>
    </row>
    <row r="3800" spans="1:25" x14ac:dyDescent="0.25">
      <c r="A3800" t="s">
        <v>4117</v>
      </c>
      <c r="B3800">
        <v>45467</v>
      </c>
      <c r="C3800" t="s">
        <v>57</v>
      </c>
      <c r="D3800" t="s">
        <v>49</v>
      </c>
      <c r="E3800">
        <v>2792.6</v>
      </c>
      <c r="F3800">
        <v>2746.24</v>
      </c>
      <c r="G3800">
        <v>61.2</v>
      </c>
      <c r="H3800">
        <v>44.2</v>
      </c>
      <c r="I3800">
        <v>3.8</v>
      </c>
      <c r="J3800" t="s">
        <v>28</v>
      </c>
      <c r="L3800" t="s">
        <v>87</v>
      </c>
      <c r="M3800" t="s">
        <v>145</v>
      </c>
      <c r="N3800" t="s">
        <v>44</v>
      </c>
      <c r="O3800">
        <v>1032.01</v>
      </c>
      <c r="P3800" t="s">
        <v>76</v>
      </c>
      <c r="Q3800" t="s">
        <v>33</v>
      </c>
      <c r="R3800" t="s">
        <v>102</v>
      </c>
      <c r="S3800">
        <v>1.65</v>
      </c>
      <c r="T3800" t="s">
        <v>35</v>
      </c>
      <c r="U3800">
        <v>11</v>
      </c>
      <c r="V3800">
        <v>1</v>
      </c>
      <c r="W3800" t="s">
        <v>78</v>
      </c>
      <c r="X3800" t="s">
        <v>54</v>
      </c>
      <c r="Y3800" t="s">
        <v>55</v>
      </c>
    </row>
    <row r="3801" spans="1:25" x14ac:dyDescent="0.25">
      <c r="A3801" t="s">
        <v>4118</v>
      </c>
      <c r="B3801">
        <v>45937</v>
      </c>
      <c r="C3801" t="s">
        <v>64</v>
      </c>
      <c r="D3801" t="s">
        <v>58</v>
      </c>
      <c r="E3801">
        <v>3612.59</v>
      </c>
      <c r="F3801">
        <v>3627.21</v>
      </c>
      <c r="G3801">
        <v>45.2</v>
      </c>
      <c r="H3801">
        <v>25.2</v>
      </c>
      <c r="I3801">
        <v>3.1</v>
      </c>
      <c r="J3801" t="s">
        <v>35</v>
      </c>
      <c r="K3801" t="s">
        <v>109</v>
      </c>
      <c r="L3801" t="s">
        <v>490</v>
      </c>
      <c r="M3801" t="s">
        <v>188</v>
      </c>
      <c r="N3801" t="s">
        <v>44</v>
      </c>
      <c r="O3801">
        <v>757.67</v>
      </c>
      <c r="P3801" t="s">
        <v>32</v>
      </c>
      <c r="Q3801" t="s">
        <v>33</v>
      </c>
      <c r="R3801" t="s">
        <v>89</v>
      </c>
      <c r="S3801">
        <v>13.24</v>
      </c>
      <c r="T3801" t="s">
        <v>35</v>
      </c>
      <c r="U3801">
        <v>13</v>
      </c>
      <c r="V3801">
        <v>10</v>
      </c>
      <c r="W3801" t="s">
        <v>36</v>
      </c>
      <c r="X3801" t="s">
        <v>37</v>
      </c>
      <c r="Y3801" t="s">
        <v>55</v>
      </c>
    </row>
    <row r="3802" spans="1:25" x14ac:dyDescent="0.25">
      <c r="A3802" t="s">
        <v>4119</v>
      </c>
      <c r="B3802">
        <v>45786</v>
      </c>
      <c r="C3802" t="s">
        <v>173</v>
      </c>
      <c r="D3802" t="s">
        <v>49</v>
      </c>
      <c r="E3802">
        <v>2157.13</v>
      </c>
      <c r="F3802">
        <v>2213.04</v>
      </c>
      <c r="G3802">
        <v>35.9</v>
      </c>
      <c r="H3802">
        <v>27.9</v>
      </c>
      <c r="I3802">
        <v>2.5</v>
      </c>
      <c r="J3802" t="s">
        <v>35</v>
      </c>
      <c r="K3802" t="s">
        <v>150</v>
      </c>
      <c r="L3802" t="s">
        <v>105</v>
      </c>
      <c r="M3802" t="s">
        <v>347</v>
      </c>
      <c r="N3802" t="s">
        <v>31</v>
      </c>
      <c r="O3802">
        <v>977.17</v>
      </c>
      <c r="P3802" t="s">
        <v>32</v>
      </c>
      <c r="Q3802" t="s">
        <v>33</v>
      </c>
      <c r="R3802" t="s">
        <v>34</v>
      </c>
      <c r="S3802">
        <v>11.4</v>
      </c>
      <c r="T3802" t="s">
        <v>28</v>
      </c>
      <c r="U3802">
        <v>5</v>
      </c>
      <c r="V3802">
        <v>11</v>
      </c>
      <c r="W3802" t="s">
        <v>78</v>
      </c>
      <c r="X3802" t="s">
        <v>37</v>
      </c>
      <c r="Y3802" t="s">
        <v>38</v>
      </c>
    </row>
    <row r="3803" spans="1:25" x14ac:dyDescent="0.25">
      <c r="A3803" t="s">
        <v>4120</v>
      </c>
      <c r="B3803">
        <v>45843</v>
      </c>
      <c r="C3803" t="s">
        <v>113</v>
      </c>
      <c r="D3803" t="s">
        <v>49</v>
      </c>
      <c r="E3803">
        <v>2504.67</v>
      </c>
      <c r="F3803">
        <v>2458.31</v>
      </c>
      <c r="G3803">
        <v>20</v>
      </c>
      <c r="H3803">
        <v>10</v>
      </c>
      <c r="I3803">
        <v>2.5</v>
      </c>
      <c r="J3803" t="s">
        <v>35</v>
      </c>
      <c r="K3803" t="s">
        <v>92</v>
      </c>
      <c r="L3803" t="s">
        <v>229</v>
      </c>
      <c r="M3803" t="s">
        <v>882</v>
      </c>
      <c r="N3803" t="s">
        <v>52</v>
      </c>
      <c r="O3803">
        <v>856.86</v>
      </c>
      <c r="P3803" t="s">
        <v>32</v>
      </c>
      <c r="Q3803" t="s">
        <v>33</v>
      </c>
      <c r="R3803" t="s">
        <v>102</v>
      </c>
      <c r="S3803">
        <v>21.41</v>
      </c>
      <c r="T3803" t="s">
        <v>35</v>
      </c>
      <c r="U3803">
        <v>1</v>
      </c>
      <c r="V3803">
        <v>13</v>
      </c>
      <c r="W3803" t="s">
        <v>53</v>
      </c>
      <c r="X3803" t="s">
        <v>37</v>
      </c>
      <c r="Y3803" t="s">
        <v>38</v>
      </c>
    </row>
    <row r="3804" spans="1:25" x14ac:dyDescent="0.25">
      <c r="A3804" t="s">
        <v>4121</v>
      </c>
      <c r="B3804">
        <v>45937</v>
      </c>
      <c r="C3804" t="s">
        <v>57</v>
      </c>
      <c r="D3804" t="s">
        <v>49</v>
      </c>
      <c r="E3804">
        <v>1929.61</v>
      </c>
      <c r="F3804">
        <v>2054.3200000000002</v>
      </c>
      <c r="G3804">
        <v>10</v>
      </c>
      <c r="H3804">
        <v>10</v>
      </c>
      <c r="I3804">
        <v>3.7</v>
      </c>
      <c r="J3804" t="s">
        <v>28</v>
      </c>
      <c r="L3804" t="s">
        <v>60</v>
      </c>
      <c r="M3804" t="s">
        <v>85</v>
      </c>
      <c r="N3804" t="s">
        <v>31</v>
      </c>
      <c r="O3804">
        <v>866.23</v>
      </c>
      <c r="P3804" t="s">
        <v>32</v>
      </c>
      <c r="Q3804" t="s">
        <v>33</v>
      </c>
      <c r="R3804" t="s">
        <v>102</v>
      </c>
      <c r="S3804">
        <v>23.52</v>
      </c>
      <c r="T3804" t="s">
        <v>35</v>
      </c>
      <c r="U3804">
        <v>1</v>
      </c>
      <c r="V3804">
        <v>14</v>
      </c>
      <c r="W3804" t="s">
        <v>36</v>
      </c>
      <c r="X3804" t="s">
        <v>37</v>
      </c>
      <c r="Y3804" t="s">
        <v>55</v>
      </c>
    </row>
    <row r="3805" spans="1:25" x14ac:dyDescent="0.25">
      <c r="A3805" t="s">
        <v>4122</v>
      </c>
      <c r="B3805">
        <v>45797</v>
      </c>
      <c r="C3805" t="s">
        <v>108</v>
      </c>
      <c r="D3805" t="s">
        <v>27</v>
      </c>
      <c r="E3805">
        <v>3162.64</v>
      </c>
      <c r="F3805">
        <v>3165.23</v>
      </c>
      <c r="G3805">
        <v>28</v>
      </c>
      <c r="H3805">
        <v>10</v>
      </c>
      <c r="I3805">
        <v>1.2</v>
      </c>
      <c r="J3805" t="s">
        <v>28</v>
      </c>
      <c r="L3805" t="s">
        <v>105</v>
      </c>
      <c r="M3805" t="s">
        <v>191</v>
      </c>
      <c r="N3805" t="s">
        <v>44</v>
      </c>
      <c r="O3805">
        <v>925.12</v>
      </c>
      <c r="P3805" t="s">
        <v>32</v>
      </c>
      <c r="Q3805" t="s">
        <v>33</v>
      </c>
      <c r="R3805" t="s">
        <v>77</v>
      </c>
      <c r="S3805">
        <v>12.6</v>
      </c>
      <c r="T3805" t="s">
        <v>28</v>
      </c>
      <c r="U3805">
        <v>6</v>
      </c>
      <c r="V3805">
        <v>15</v>
      </c>
      <c r="W3805" t="s">
        <v>53</v>
      </c>
      <c r="X3805" t="s">
        <v>54</v>
      </c>
      <c r="Y3805" t="s">
        <v>46</v>
      </c>
    </row>
    <row r="3806" spans="1:25" x14ac:dyDescent="0.25">
      <c r="A3806" t="s">
        <v>4123</v>
      </c>
      <c r="B3806">
        <v>45297</v>
      </c>
      <c r="C3806" t="s">
        <v>173</v>
      </c>
      <c r="D3806" t="s">
        <v>41</v>
      </c>
      <c r="E3806">
        <v>3473.96</v>
      </c>
      <c r="F3806">
        <v>3247.08</v>
      </c>
      <c r="G3806">
        <v>85.9</v>
      </c>
      <c r="H3806">
        <v>67.900000000000006</v>
      </c>
      <c r="I3806">
        <v>3</v>
      </c>
      <c r="J3806" t="s">
        <v>28</v>
      </c>
      <c r="L3806" t="s">
        <v>96</v>
      </c>
      <c r="M3806" t="s">
        <v>201</v>
      </c>
      <c r="N3806" t="s">
        <v>44</v>
      </c>
      <c r="O3806">
        <v>1199.53</v>
      </c>
      <c r="P3806" t="s">
        <v>76</v>
      </c>
      <c r="Q3806" t="s">
        <v>33</v>
      </c>
      <c r="R3806" t="s">
        <v>102</v>
      </c>
      <c r="S3806">
        <v>9.1199999999999992</v>
      </c>
      <c r="T3806" t="s">
        <v>35</v>
      </c>
      <c r="U3806">
        <v>14</v>
      </c>
      <c r="V3806">
        <v>9</v>
      </c>
      <c r="W3806" t="s">
        <v>36</v>
      </c>
      <c r="X3806" t="s">
        <v>37</v>
      </c>
      <c r="Y3806" t="s">
        <v>38</v>
      </c>
    </row>
    <row r="3807" spans="1:25" x14ac:dyDescent="0.25">
      <c r="A3807" t="s">
        <v>4124</v>
      </c>
      <c r="B3807">
        <v>45760</v>
      </c>
      <c r="C3807" t="s">
        <v>104</v>
      </c>
      <c r="D3807" t="s">
        <v>41</v>
      </c>
      <c r="E3807">
        <v>2066.58</v>
      </c>
      <c r="F3807">
        <v>2121.48</v>
      </c>
      <c r="G3807">
        <v>57.6</v>
      </c>
      <c r="H3807">
        <v>47.6</v>
      </c>
      <c r="I3807">
        <v>2.8</v>
      </c>
      <c r="J3807" t="s">
        <v>28</v>
      </c>
      <c r="L3807" t="s">
        <v>139</v>
      </c>
      <c r="M3807" t="s">
        <v>152</v>
      </c>
      <c r="N3807" t="s">
        <v>31</v>
      </c>
      <c r="O3807">
        <v>650</v>
      </c>
      <c r="P3807" t="s">
        <v>76</v>
      </c>
      <c r="Q3807" t="s">
        <v>33</v>
      </c>
      <c r="R3807" t="s">
        <v>89</v>
      </c>
      <c r="S3807">
        <v>21.95</v>
      </c>
      <c r="T3807" t="s">
        <v>35</v>
      </c>
      <c r="U3807">
        <v>16</v>
      </c>
      <c r="V3807">
        <v>15</v>
      </c>
      <c r="W3807" t="s">
        <v>53</v>
      </c>
      <c r="X3807" t="s">
        <v>37</v>
      </c>
      <c r="Y3807" t="s">
        <v>46</v>
      </c>
    </row>
    <row r="3808" spans="1:25" x14ac:dyDescent="0.25">
      <c r="A3808" t="s">
        <v>4125</v>
      </c>
      <c r="B3808">
        <v>45962</v>
      </c>
      <c r="C3808" t="s">
        <v>57</v>
      </c>
      <c r="D3808" t="s">
        <v>27</v>
      </c>
      <c r="E3808">
        <v>3954.52</v>
      </c>
      <c r="F3808">
        <v>3953.65</v>
      </c>
      <c r="G3808">
        <v>45.1</v>
      </c>
      <c r="H3808">
        <v>25.1</v>
      </c>
      <c r="I3808">
        <v>3</v>
      </c>
      <c r="J3808" t="s">
        <v>28</v>
      </c>
      <c r="L3808" t="s">
        <v>136</v>
      </c>
      <c r="M3808" t="s">
        <v>315</v>
      </c>
      <c r="N3808" t="s">
        <v>81</v>
      </c>
      <c r="O3808">
        <v>947.57</v>
      </c>
      <c r="P3808" t="s">
        <v>76</v>
      </c>
      <c r="Q3808" t="s">
        <v>33</v>
      </c>
      <c r="R3808" t="s">
        <v>45</v>
      </c>
      <c r="S3808">
        <v>10.46</v>
      </c>
      <c r="T3808" t="s">
        <v>35</v>
      </c>
      <c r="U3808">
        <v>5</v>
      </c>
      <c r="V3808">
        <v>7</v>
      </c>
      <c r="W3808" t="s">
        <v>53</v>
      </c>
      <c r="X3808" t="s">
        <v>54</v>
      </c>
      <c r="Y3808" t="s">
        <v>38</v>
      </c>
    </row>
    <row r="3809" spans="1:25" x14ac:dyDescent="0.25">
      <c r="A3809" t="s">
        <v>4126</v>
      </c>
      <c r="B3809">
        <v>45727</v>
      </c>
      <c r="C3809" t="s">
        <v>48</v>
      </c>
      <c r="D3809" t="s">
        <v>27</v>
      </c>
      <c r="E3809">
        <v>3281.7</v>
      </c>
      <c r="F3809">
        <v>2950.34</v>
      </c>
      <c r="G3809">
        <v>34.799999999999997</v>
      </c>
      <c r="H3809">
        <v>29.8</v>
      </c>
      <c r="I3809">
        <v>3.6</v>
      </c>
      <c r="J3809" t="s">
        <v>28</v>
      </c>
      <c r="L3809" t="s">
        <v>65</v>
      </c>
      <c r="M3809" t="s">
        <v>111</v>
      </c>
      <c r="N3809" t="s">
        <v>44</v>
      </c>
      <c r="O3809">
        <v>987.42</v>
      </c>
      <c r="P3809" t="s">
        <v>76</v>
      </c>
      <c r="Q3809" t="s">
        <v>33</v>
      </c>
      <c r="R3809" t="s">
        <v>89</v>
      </c>
      <c r="S3809">
        <v>2.14</v>
      </c>
      <c r="T3809" t="s">
        <v>28</v>
      </c>
      <c r="U3809">
        <v>7</v>
      </c>
      <c r="V3809">
        <v>1</v>
      </c>
      <c r="W3809" t="s">
        <v>78</v>
      </c>
      <c r="X3809" t="s">
        <v>37</v>
      </c>
      <c r="Y3809" t="s">
        <v>46</v>
      </c>
    </row>
    <row r="3810" spans="1:25" x14ac:dyDescent="0.25">
      <c r="A3810" t="s">
        <v>4127</v>
      </c>
      <c r="B3810">
        <v>45768</v>
      </c>
      <c r="C3810" t="s">
        <v>91</v>
      </c>
      <c r="D3810" t="s">
        <v>41</v>
      </c>
      <c r="E3810">
        <v>5249.97</v>
      </c>
      <c r="F3810">
        <v>4962.07</v>
      </c>
      <c r="G3810">
        <v>66</v>
      </c>
      <c r="H3810">
        <v>53</v>
      </c>
      <c r="I3810">
        <v>2</v>
      </c>
      <c r="J3810" t="s">
        <v>35</v>
      </c>
      <c r="K3810" t="s">
        <v>123</v>
      </c>
      <c r="L3810" t="s">
        <v>229</v>
      </c>
      <c r="M3810" t="s">
        <v>437</v>
      </c>
      <c r="N3810" t="s">
        <v>81</v>
      </c>
      <c r="O3810">
        <v>823.74</v>
      </c>
      <c r="P3810" t="s">
        <v>32</v>
      </c>
      <c r="Q3810" t="s">
        <v>33</v>
      </c>
      <c r="R3810" t="s">
        <v>62</v>
      </c>
      <c r="S3810">
        <v>23.95</v>
      </c>
      <c r="T3810" t="s">
        <v>28</v>
      </c>
      <c r="U3810">
        <v>8</v>
      </c>
      <c r="V3810">
        <v>15</v>
      </c>
      <c r="W3810" t="s">
        <v>78</v>
      </c>
      <c r="X3810" t="s">
        <v>54</v>
      </c>
      <c r="Y3810" t="s">
        <v>55</v>
      </c>
    </row>
    <row r="3811" spans="1:25" x14ac:dyDescent="0.25">
      <c r="A3811" t="s">
        <v>4128</v>
      </c>
      <c r="B3811">
        <v>45871</v>
      </c>
      <c r="C3811" t="s">
        <v>108</v>
      </c>
      <c r="D3811" t="s">
        <v>58</v>
      </c>
      <c r="E3811">
        <v>4244.38</v>
      </c>
      <c r="F3811">
        <v>4421.46</v>
      </c>
      <c r="G3811">
        <v>58.8</v>
      </c>
      <c r="H3811">
        <v>33.799999999999997</v>
      </c>
      <c r="I3811">
        <v>1.9</v>
      </c>
      <c r="J3811" t="s">
        <v>35</v>
      </c>
      <c r="K3811" t="s">
        <v>73</v>
      </c>
      <c r="L3811" t="s">
        <v>226</v>
      </c>
      <c r="M3811" t="s">
        <v>242</v>
      </c>
      <c r="N3811" t="s">
        <v>81</v>
      </c>
      <c r="O3811">
        <v>966.18</v>
      </c>
      <c r="P3811" t="s">
        <v>32</v>
      </c>
      <c r="Q3811" t="s">
        <v>33</v>
      </c>
      <c r="R3811" t="s">
        <v>62</v>
      </c>
      <c r="S3811">
        <v>6.3</v>
      </c>
      <c r="T3811" t="s">
        <v>35</v>
      </c>
      <c r="U3811">
        <v>1</v>
      </c>
      <c r="V3811">
        <v>10</v>
      </c>
      <c r="W3811" t="s">
        <v>78</v>
      </c>
      <c r="X3811" t="s">
        <v>54</v>
      </c>
      <c r="Y3811" t="s">
        <v>38</v>
      </c>
    </row>
    <row r="3812" spans="1:25" x14ac:dyDescent="0.25">
      <c r="A3812" t="s">
        <v>4129</v>
      </c>
      <c r="B3812">
        <v>45987</v>
      </c>
      <c r="C3812" t="s">
        <v>83</v>
      </c>
      <c r="D3812" t="s">
        <v>41</v>
      </c>
      <c r="E3812">
        <v>3346.03</v>
      </c>
      <c r="F3812">
        <v>3226.36</v>
      </c>
      <c r="G3812">
        <v>20.8</v>
      </c>
      <c r="H3812">
        <v>10</v>
      </c>
      <c r="I3812">
        <v>5</v>
      </c>
      <c r="J3812" t="s">
        <v>28</v>
      </c>
      <c r="L3812" t="s">
        <v>162</v>
      </c>
      <c r="M3812" t="s">
        <v>171</v>
      </c>
      <c r="N3812" t="s">
        <v>44</v>
      </c>
      <c r="O3812">
        <v>922.19</v>
      </c>
      <c r="P3812" t="s">
        <v>32</v>
      </c>
      <c r="Q3812" t="s">
        <v>33</v>
      </c>
      <c r="R3812" t="s">
        <v>77</v>
      </c>
      <c r="S3812">
        <v>13.16</v>
      </c>
      <c r="T3812" t="s">
        <v>28</v>
      </c>
      <c r="U3812">
        <v>1</v>
      </c>
      <c r="V3812">
        <v>1</v>
      </c>
      <c r="W3812" t="s">
        <v>53</v>
      </c>
      <c r="X3812" t="s">
        <v>37</v>
      </c>
      <c r="Y3812" t="s">
        <v>55</v>
      </c>
    </row>
    <row r="3813" spans="1:25" x14ac:dyDescent="0.25">
      <c r="A3813" t="s">
        <v>4130</v>
      </c>
      <c r="B3813">
        <v>45306</v>
      </c>
      <c r="C3813" t="s">
        <v>133</v>
      </c>
      <c r="D3813" t="s">
        <v>41</v>
      </c>
      <c r="E3813">
        <v>3654.59</v>
      </c>
      <c r="F3813">
        <v>3254.74</v>
      </c>
      <c r="G3813">
        <v>57.8</v>
      </c>
      <c r="H3813">
        <v>35.799999999999997</v>
      </c>
      <c r="J3813" t="s">
        <v>28</v>
      </c>
      <c r="L3813" t="s">
        <v>190</v>
      </c>
      <c r="M3813" t="s">
        <v>1005</v>
      </c>
      <c r="N3813" t="s">
        <v>81</v>
      </c>
      <c r="O3813">
        <v>939.67</v>
      </c>
      <c r="P3813" t="s">
        <v>76</v>
      </c>
      <c r="Q3813" t="s">
        <v>33</v>
      </c>
      <c r="R3813" t="s">
        <v>89</v>
      </c>
      <c r="S3813">
        <v>16.16</v>
      </c>
      <c r="T3813" t="s">
        <v>35</v>
      </c>
      <c r="U3813">
        <v>5</v>
      </c>
      <c r="V3813">
        <v>11</v>
      </c>
      <c r="W3813" t="s">
        <v>53</v>
      </c>
      <c r="X3813" t="s">
        <v>54</v>
      </c>
      <c r="Y3813" t="s">
        <v>46</v>
      </c>
    </row>
    <row r="3814" spans="1:25" x14ac:dyDescent="0.25">
      <c r="A3814" t="s">
        <v>4131</v>
      </c>
      <c r="B3814">
        <v>45893</v>
      </c>
      <c r="C3814" t="s">
        <v>91</v>
      </c>
      <c r="D3814" t="s">
        <v>58</v>
      </c>
      <c r="E3814">
        <v>4248.74</v>
      </c>
      <c r="F3814">
        <v>4059.2</v>
      </c>
      <c r="G3814">
        <v>72.599999999999994</v>
      </c>
      <c r="H3814">
        <v>55.6</v>
      </c>
      <c r="I3814">
        <v>2.1</v>
      </c>
      <c r="J3814" t="s">
        <v>35</v>
      </c>
      <c r="K3814" t="s">
        <v>123</v>
      </c>
      <c r="L3814" t="s">
        <v>74</v>
      </c>
      <c r="M3814" t="s">
        <v>218</v>
      </c>
      <c r="N3814" t="s">
        <v>81</v>
      </c>
      <c r="O3814">
        <v>965.62</v>
      </c>
      <c r="P3814" t="s">
        <v>76</v>
      </c>
      <c r="Q3814" t="s">
        <v>33</v>
      </c>
      <c r="R3814" t="s">
        <v>34</v>
      </c>
      <c r="S3814">
        <v>15.05</v>
      </c>
      <c r="T3814" t="s">
        <v>28</v>
      </c>
      <c r="U3814">
        <v>11</v>
      </c>
      <c r="V3814">
        <v>6</v>
      </c>
      <c r="W3814" t="s">
        <v>53</v>
      </c>
      <c r="X3814" t="s">
        <v>54</v>
      </c>
      <c r="Y3814" t="s">
        <v>46</v>
      </c>
    </row>
    <row r="3815" spans="1:25" x14ac:dyDescent="0.25">
      <c r="A3815" t="s">
        <v>4132</v>
      </c>
      <c r="B3815">
        <v>45847</v>
      </c>
      <c r="C3815" t="s">
        <v>113</v>
      </c>
      <c r="D3815" t="s">
        <v>49</v>
      </c>
      <c r="E3815">
        <v>3219.48</v>
      </c>
      <c r="F3815">
        <v>2859.8</v>
      </c>
      <c r="G3815">
        <v>28.5</v>
      </c>
      <c r="H3815">
        <v>10</v>
      </c>
      <c r="I3815">
        <v>3.9</v>
      </c>
      <c r="J3815" t="s">
        <v>35</v>
      </c>
      <c r="K3815" t="s">
        <v>59</v>
      </c>
      <c r="L3815" t="s">
        <v>120</v>
      </c>
      <c r="M3815" t="s">
        <v>580</v>
      </c>
      <c r="N3815" t="s">
        <v>52</v>
      </c>
      <c r="O3815">
        <v>983.59</v>
      </c>
      <c r="P3815" t="s">
        <v>32</v>
      </c>
      <c r="Q3815" t="s">
        <v>33</v>
      </c>
      <c r="R3815" t="s">
        <v>34</v>
      </c>
      <c r="S3815">
        <v>24.4</v>
      </c>
      <c r="T3815" t="s">
        <v>28</v>
      </c>
      <c r="U3815">
        <v>12</v>
      </c>
      <c r="V3815">
        <v>10</v>
      </c>
      <c r="W3815" t="s">
        <v>53</v>
      </c>
      <c r="X3815" t="s">
        <v>37</v>
      </c>
      <c r="Y3815" t="s">
        <v>38</v>
      </c>
    </row>
    <row r="3816" spans="1:25" x14ac:dyDescent="0.25">
      <c r="A3816" t="s">
        <v>4133</v>
      </c>
      <c r="B3816">
        <v>45317</v>
      </c>
      <c r="C3816" t="s">
        <v>64</v>
      </c>
      <c r="D3816" t="s">
        <v>41</v>
      </c>
      <c r="E3816">
        <v>2888.42</v>
      </c>
      <c r="F3816">
        <v>2748</v>
      </c>
      <c r="G3816">
        <v>48.2</v>
      </c>
      <c r="H3816">
        <v>36.200000000000003</v>
      </c>
      <c r="I3816">
        <v>2.1</v>
      </c>
      <c r="J3816" t="s">
        <v>35</v>
      </c>
      <c r="K3816" t="s">
        <v>123</v>
      </c>
      <c r="L3816" t="s">
        <v>210</v>
      </c>
      <c r="M3816" t="s">
        <v>733</v>
      </c>
      <c r="N3816" t="s">
        <v>44</v>
      </c>
      <c r="O3816">
        <v>1181.33</v>
      </c>
      <c r="P3816" t="s">
        <v>76</v>
      </c>
      <c r="Q3816" t="s">
        <v>33</v>
      </c>
      <c r="R3816" t="s">
        <v>45</v>
      </c>
      <c r="S3816">
        <v>11.82</v>
      </c>
      <c r="T3816" t="s">
        <v>35</v>
      </c>
      <c r="U3816">
        <v>6</v>
      </c>
      <c r="V3816">
        <v>3</v>
      </c>
      <c r="W3816" t="s">
        <v>78</v>
      </c>
      <c r="X3816" t="s">
        <v>37</v>
      </c>
      <c r="Y3816" t="s">
        <v>38</v>
      </c>
    </row>
    <row r="3817" spans="1:25" x14ac:dyDescent="0.25">
      <c r="A3817" t="s">
        <v>4134</v>
      </c>
      <c r="B3817">
        <v>45814</v>
      </c>
      <c r="C3817" t="s">
        <v>26</v>
      </c>
      <c r="D3817" t="s">
        <v>58</v>
      </c>
      <c r="E3817">
        <v>2511.67</v>
      </c>
      <c r="F3817">
        <v>2424.6799999999998</v>
      </c>
      <c r="G3817">
        <v>79.599999999999994</v>
      </c>
      <c r="H3817">
        <v>54.6</v>
      </c>
      <c r="I3817">
        <v>3.2</v>
      </c>
      <c r="J3817" t="s">
        <v>28</v>
      </c>
      <c r="L3817" t="s">
        <v>178</v>
      </c>
      <c r="M3817" t="s">
        <v>1178</v>
      </c>
      <c r="N3817" t="s">
        <v>31</v>
      </c>
      <c r="O3817">
        <v>943.1</v>
      </c>
      <c r="P3817" t="s">
        <v>76</v>
      </c>
      <c r="Q3817" t="s">
        <v>263</v>
      </c>
      <c r="R3817" t="s">
        <v>102</v>
      </c>
      <c r="S3817">
        <v>6.94</v>
      </c>
      <c r="T3817" t="s">
        <v>35</v>
      </c>
      <c r="U3817">
        <v>7</v>
      </c>
      <c r="V3817">
        <v>9</v>
      </c>
      <c r="W3817" t="s">
        <v>53</v>
      </c>
      <c r="X3817" t="s">
        <v>54</v>
      </c>
      <c r="Y3817" t="s">
        <v>55</v>
      </c>
    </row>
    <row r="3818" spans="1:25" x14ac:dyDescent="0.25">
      <c r="A3818" t="s">
        <v>4135</v>
      </c>
      <c r="B3818">
        <v>45723</v>
      </c>
      <c r="C3818" t="s">
        <v>91</v>
      </c>
      <c r="D3818" t="s">
        <v>41</v>
      </c>
      <c r="E3818">
        <v>2629.93</v>
      </c>
      <c r="F3818">
        <v>2393.2199999999998</v>
      </c>
      <c r="G3818">
        <v>55</v>
      </c>
      <c r="H3818">
        <v>50</v>
      </c>
      <c r="I3818">
        <v>4.7</v>
      </c>
      <c r="J3818" t="s">
        <v>28</v>
      </c>
      <c r="L3818" t="s">
        <v>124</v>
      </c>
      <c r="M3818" t="s">
        <v>509</v>
      </c>
      <c r="N3818" t="s">
        <v>44</v>
      </c>
      <c r="O3818">
        <v>1003.5</v>
      </c>
      <c r="P3818" t="s">
        <v>76</v>
      </c>
      <c r="Q3818" t="s">
        <v>33</v>
      </c>
      <c r="R3818" t="s">
        <v>62</v>
      </c>
      <c r="S3818">
        <v>-6.09</v>
      </c>
      <c r="T3818" t="s">
        <v>35</v>
      </c>
      <c r="U3818">
        <v>16</v>
      </c>
      <c r="V3818">
        <v>7</v>
      </c>
      <c r="W3818" t="s">
        <v>53</v>
      </c>
      <c r="X3818" t="s">
        <v>37</v>
      </c>
      <c r="Y3818" t="s">
        <v>38</v>
      </c>
    </row>
    <row r="3819" spans="1:25" x14ac:dyDescent="0.25">
      <c r="A3819" t="s">
        <v>4136</v>
      </c>
      <c r="B3819">
        <v>45762</v>
      </c>
      <c r="C3819" t="s">
        <v>48</v>
      </c>
      <c r="D3819" t="s">
        <v>41</v>
      </c>
      <c r="E3819">
        <v>3578.18</v>
      </c>
      <c r="F3819">
        <v>3608.21</v>
      </c>
      <c r="G3819">
        <v>14</v>
      </c>
      <c r="H3819">
        <v>10</v>
      </c>
      <c r="I3819">
        <v>3.2</v>
      </c>
      <c r="J3819" t="s">
        <v>28</v>
      </c>
      <c r="L3819" t="s">
        <v>190</v>
      </c>
      <c r="M3819" t="s">
        <v>503</v>
      </c>
      <c r="N3819" t="s">
        <v>81</v>
      </c>
      <c r="O3819">
        <v>795.8</v>
      </c>
      <c r="P3819" t="s">
        <v>32</v>
      </c>
      <c r="Q3819" t="s">
        <v>33</v>
      </c>
      <c r="R3819" t="s">
        <v>62</v>
      </c>
      <c r="S3819">
        <v>15.36</v>
      </c>
      <c r="T3819" t="s">
        <v>35</v>
      </c>
      <c r="U3819">
        <v>15</v>
      </c>
      <c r="V3819">
        <v>1</v>
      </c>
      <c r="W3819" t="s">
        <v>36</v>
      </c>
      <c r="X3819" t="s">
        <v>54</v>
      </c>
      <c r="Y3819" t="s">
        <v>55</v>
      </c>
    </row>
    <row r="3820" spans="1:25" x14ac:dyDescent="0.25">
      <c r="A3820" t="s">
        <v>4137</v>
      </c>
      <c r="B3820">
        <v>45369</v>
      </c>
      <c r="C3820" t="s">
        <v>91</v>
      </c>
      <c r="D3820" t="s">
        <v>41</v>
      </c>
      <c r="E3820">
        <v>3840.67</v>
      </c>
      <c r="F3820">
        <v>3888.92</v>
      </c>
      <c r="G3820">
        <v>59.2</v>
      </c>
      <c r="H3820">
        <v>37.200000000000003</v>
      </c>
      <c r="I3820">
        <v>1.8</v>
      </c>
      <c r="J3820" t="s">
        <v>35</v>
      </c>
      <c r="K3820" t="s">
        <v>109</v>
      </c>
      <c r="L3820" t="s">
        <v>50</v>
      </c>
      <c r="M3820" t="s">
        <v>657</v>
      </c>
      <c r="N3820" t="s">
        <v>81</v>
      </c>
      <c r="O3820">
        <v>837.77</v>
      </c>
      <c r="P3820" t="s">
        <v>76</v>
      </c>
      <c r="Q3820" t="s">
        <v>33</v>
      </c>
      <c r="R3820" t="s">
        <v>89</v>
      </c>
      <c r="S3820">
        <v>17.670000000000002</v>
      </c>
      <c r="T3820" t="s">
        <v>35</v>
      </c>
      <c r="U3820">
        <v>10</v>
      </c>
      <c r="V3820">
        <v>5</v>
      </c>
      <c r="W3820" t="s">
        <v>36</v>
      </c>
      <c r="X3820" t="s">
        <v>37</v>
      </c>
      <c r="Y3820" t="s">
        <v>46</v>
      </c>
    </row>
    <row r="3821" spans="1:25" x14ac:dyDescent="0.25">
      <c r="A3821" t="s">
        <v>4138</v>
      </c>
      <c r="B3821">
        <v>45400</v>
      </c>
      <c r="C3821" t="s">
        <v>95</v>
      </c>
      <c r="D3821" t="s">
        <v>41</v>
      </c>
      <c r="E3821">
        <v>2420.0700000000002</v>
      </c>
      <c r="F3821">
        <v>2433.27</v>
      </c>
      <c r="G3821">
        <v>17.399999999999999</v>
      </c>
      <c r="H3821">
        <v>10</v>
      </c>
      <c r="I3821">
        <v>3.9</v>
      </c>
      <c r="J3821" t="s">
        <v>35</v>
      </c>
      <c r="K3821" t="s">
        <v>177</v>
      </c>
      <c r="L3821" t="s">
        <v>235</v>
      </c>
      <c r="M3821" t="s">
        <v>399</v>
      </c>
      <c r="N3821" t="s">
        <v>52</v>
      </c>
      <c r="O3821">
        <v>914.99</v>
      </c>
      <c r="P3821" t="s">
        <v>32</v>
      </c>
      <c r="Q3821" t="s">
        <v>33</v>
      </c>
      <c r="R3821" t="s">
        <v>102</v>
      </c>
      <c r="S3821">
        <v>14.33</v>
      </c>
      <c r="T3821" t="s">
        <v>35</v>
      </c>
      <c r="U3821">
        <v>4</v>
      </c>
      <c r="V3821">
        <v>14</v>
      </c>
      <c r="W3821" t="s">
        <v>78</v>
      </c>
      <c r="X3821" t="s">
        <v>54</v>
      </c>
      <c r="Y3821" t="s">
        <v>38</v>
      </c>
    </row>
    <row r="3822" spans="1:25" x14ac:dyDescent="0.25">
      <c r="A3822" t="s">
        <v>4139</v>
      </c>
      <c r="B3822">
        <v>45539</v>
      </c>
      <c r="C3822" t="s">
        <v>108</v>
      </c>
      <c r="D3822" t="s">
        <v>58</v>
      </c>
      <c r="E3822">
        <v>2553.7199999999998</v>
      </c>
      <c r="F3822">
        <v>2597.0100000000002</v>
      </c>
      <c r="G3822">
        <v>42.6</v>
      </c>
      <c r="H3822">
        <v>34.6</v>
      </c>
      <c r="I3822">
        <v>3.2</v>
      </c>
      <c r="J3822" t="s">
        <v>28</v>
      </c>
      <c r="L3822" t="s">
        <v>124</v>
      </c>
      <c r="M3822" t="s">
        <v>321</v>
      </c>
      <c r="N3822" t="s">
        <v>31</v>
      </c>
      <c r="O3822">
        <v>1215.4000000000001</v>
      </c>
      <c r="P3822" t="s">
        <v>32</v>
      </c>
      <c r="Q3822" t="s">
        <v>33</v>
      </c>
      <c r="R3822" t="s">
        <v>62</v>
      </c>
      <c r="S3822">
        <v>19.13</v>
      </c>
      <c r="T3822" t="s">
        <v>35</v>
      </c>
      <c r="U3822">
        <v>15</v>
      </c>
      <c r="V3822">
        <v>1</v>
      </c>
      <c r="W3822" t="s">
        <v>36</v>
      </c>
      <c r="X3822" t="s">
        <v>37</v>
      </c>
      <c r="Y3822" t="s">
        <v>38</v>
      </c>
    </row>
    <row r="3823" spans="1:25" x14ac:dyDescent="0.25">
      <c r="A3823" t="s">
        <v>4140</v>
      </c>
      <c r="B3823">
        <v>45991</v>
      </c>
      <c r="C3823" t="s">
        <v>72</v>
      </c>
      <c r="D3823" t="s">
        <v>41</v>
      </c>
      <c r="E3823">
        <v>3904.27</v>
      </c>
      <c r="F3823">
        <v>4155.13</v>
      </c>
      <c r="G3823">
        <v>57.5</v>
      </c>
      <c r="H3823">
        <v>43.5</v>
      </c>
      <c r="I3823">
        <v>2.6</v>
      </c>
      <c r="J3823" t="s">
        <v>35</v>
      </c>
      <c r="K3823" t="s">
        <v>73</v>
      </c>
      <c r="L3823" t="s">
        <v>96</v>
      </c>
      <c r="M3823" t="s">
        <v>260</v>
      </c>
      <c r="N3823" t="s">
        <v>44</v>
      </c>
      <c r="O3823">
        <v>906.24</v>
      </c>
      <c r="P3823" t="s">
        <v>32</v>
      </c>
      <c r="Q3823" t="s">
        <v>33</v>
      </c>
      <c r="R3823" t="s">
        <v>45</v>
      </c>
      <c r="S3823">
        <v>15.62</v>
      </c>
      <c r="T3823" t="s">
        <v>35</v>
      </c>
      <c r="U3823">
        <v>14</v>
      </c>
      <c r="V3823">
        <v>10</v>
      </c>
      <c r="W3823" t="s">
        <v>53</v>
      </c>
      <c r="X3823" t="s">
        <v>54</v>
      </c>
      <c r="Y3823" t="s">
        <v>38</v>
      </c>
    </row>
    <row r="3824" spans="1:25" x14ac:dyDescent="0.25">
      <c r="A3824" t="s">
        <v>4141</v>
      </c>
      <c r="B3824">
        <v>45872</v>
      </c>
      <c r="C3824" t="s">
        <v>64</v>
      </c>
      <c r="D3824" t="s">
        <v>49</v>
      </c>
      <c r="E3824">
        <v>1987.33</v>
      </c>
      <c r="F3824">
        <v>1749.44</v>
      </c>
      <c r="G3824">
        <v>26.9</v>
      </c>
      <c r="H3824">
        <v>10.9</v>
      </c>
      <c r="I3824">
        <v>3.8</v>
      </c>
      <c r="J3824" t="s">
        <v>28</v>
      </c>
      <c r="L3824" t="s">
        <v>253</v>
      </c>
      <c r="M3824" t="s">
        <v>175</v>
      </c>
      <c r="N3824" t="s">
        <v>31</v>
      </c>
      <c r="O3824">
        <v>1007.62</v>
      </c>
      <c r="P3824" t="s">
        <v>32</v>
      </c>
      <c r="Q3824" t="s">
        <v>33</v>
      </c>
      <c r="R3824" t="s">
        <v>34</v>
      </c>
      <c r="S3824">
        <v>0.64</v>
      </c>
      <c r="T3824" t="s">
        <v>35</v>
      </c>
      <c r="U3824">
        <v>4</v>
      </c>
      <c r="V3824">
        <v>11</v>
      </c>
      <c r="W3824" t="s">
        <v>36</v>
      </c>
      <c r="X3824" t="s">
        <v>54</v>
      </c>
      <c r="Y3824" t="s">
        <v>55</v>
      </c>
    </row>
    <row r="3825" spans="1:25" x14ac:dyDescent="0.25">
      <c r="A3825" t="s">
        <v>4142</v>
      </c>
      <c r="B3825">
        <v>45983</v>
      </c>
      <c r="C3825" t="s">
        <v>57</v>
      </c>
      <c r="D3825" t="s">
        <v>49</v>
      </c>
      <c r="E3825">
        <v>2816.61</v>
      </c>
      <c r="F3825">
        <v>2851.78</v>
      </c>
      <c r="G3825">
        <v>24.4</v>
      </c>
      <c r="H3825">
        <v>18.399999999999999</v>
      </c>
      <c r="I3825">
        <v>3.2</v>
      </c>
      <c r="J3825" t="s">
        <v>28</v>
      </c>
      <c r="L3825" t="s">
        <v>238</v>
      </c>
      <c r="M3825" t="s">
        <v>137</v>
      </c>
      <c r="N3825" t="s">
        <v>44</v>
      </c>
      <c r="O3825">
        <v>881.3</v>
      </c>
      <c r="P3825" t="s">
        <v>32</v>
      </c>
      <c r="Q3825" t="s">
        <v>33</v>
      </c>
      <c r="R3825" t="s">
        <v>102</v>
      </c>
      <c r="S3825">
        <v>8.1999999999999993</v>
      </c>
      <c r="T3825" t="s">
        <v>28</v>
      </c>
      <c r="U3825">
        <v>13</v>
      </c>
      <c r="V3825">
        <v>1</v>
      </c>
      <c r="W3825" t="s">
        <v>78</v>
      </c>
      <c r="X3825" t="s">
        <v>54</v>
      </c>
      <c r="Y3825" t="s">
        <v>46</v>
      </c>
    </row>
    <row r="3826" spans="1:25" x14ac:dyDescent="0.25">
      <c r="A3826" t="s">
        <v>4143</v>
      </c>
      <c r="B3826">
        <v>45429</v>
      </c>
      <c r="C3826" t="s">
        <v>64</v>
      </c>
      <c r="D3826" t="s">
        <v>41</v>
      </c>
      <c r="E3826">
        <v>1733.48</v>
      </c>
      <c r="F3826">
        <v>1689.18</v>
      </c>
      <c r="G3826">
        <v>39.6</v>
      </c>
      <c r="H3826">
        <v>25.6</v>
      </c>
      <c r="I3826">
        <v>3.6</v>
      </c>
      <c r="J3826" t="s">
        <v>28</v>
      </c>
      <c r="L3826" t="s">
        <v>142</v>
      </c>
      <c r="M3826" t="s">
        <v>171</v>
      </c>
      <c r="N3826" t="s">
        <v>31</v>
      </c>
      <c r="O3826">
        <v>971.59</v>
      </c>
      <c r="P3826" t="s">
        <v>32</v>
      </c>
      <c r="Q3826" t="s">
        <v>33</v>
      </c>
      <c r="R3826" t="s">
        <v>45</v>
      </c>
      <c r="S3826">
        <v>10.029999999999999</v>
      </c>
      <c r="T3826" t="s">
        <v>28</v>
      </c>
      <c r="U3826">
        <v>6</v>
      </c>
      <c r="V3826">
        <v>10</v>
      </c>
      <c r="W3826" t="s">
        <v>53</v>
      </c>
      <c r="X3826" t="s">
        <v>37</v>
      </c>
      <c r="Y3826" t="s">
        <v>38</v>
      </c>
    </row>
    <row r="3827" spans="1:25" x14ac:dyDescent="0.25">
      <c r="A3827" t="s">
        <v>4144</v>
      </c>
      <c r="B3827">
        <v>45721</v>
      </c>
      <c r="C3827" t="s">
        <v>133</v>
      </c>
      <c r="D3827" t="s">
        <v>41</v>
      </c>
      <c r="E3827">
        <v>3683.8</v>
      </c>
      <c r="F3827">
        <v>3607.82</v>
      </c>
      <c r="G3827">
        <v>36.9</v>
      </c>
      <c r="H3827">
        <v>14.9</v>
      </c>
      <c r="I3827">
        <v>4</v>
      </c>
      <c r="J3827" t="s">
        <v>28</v>
      </c>
      <c r="L3827" t="s">
        <v>96</v>
      </c>
      <c r="M3827" t="s">
        <v>450</v>
      </c>
      <c r="N3827" t="s">
        <v>81</v>
      </c>
      <c r="O3827">
        <v>1295.42</v>
      </c>
      <c r="P3827" t="s">
        <v>76</v>
      </c>
      <c r="Q3827" t="s">
        <v>33</v>
      </c>
      <c r="R3827" t="s">
        <v>89</v>
      </c>
      <c r="S3827">
        <v>30.21</v>
      </c>
      <c r="T3827" t="s">
        <v>28</v>
      </c>
      <c r="U3827">
        <v>5</v>
      </c>
      <c r="V3827">
        <v>8</v>
      </c>
      <c r="W3827" t="s">
        <v>53</v>
      </c>
      <c r="X3827" t="s">
        <v>54</v>
      </c>
      <c r="Y3827" t="s">
        <v>46</v>
      </c>
    </row>
    <row r="3828" spans="1:25" x14ac:dyDescent="0.25">
      <c r="A3828" t="s">
        <v>4145</v>
      </c>
      <c r="B3828">
        <v>45941</v>
      </c>
      <c r="C3828" t="s">
        <v>173</v>
      </c>
      <c r="D3828" t="s">
        <v>27</v>
      </c>
      <c r="E3828">
        <v>3436.71</v>
      </c>
      <c r="F3828">
        <v>3523.72</v>
      </c>
      <c r="G3828">
        <v>32.700000000000003</v>
      </c>
      <c r="H3828">
        <v>23.7</v>
      </c>
      <c r="I3828">
        <v>3</v>
      </c>
      <c r="J3828" t="s">
        <v>28</v>
      </c>
      <c r="L3828" t="s">
        <v>206</v>
      </c>
      <c r="M3828" t="s">
        <v>230</v>
      </c>
      <c r="N3828" t="s">
        <v>44</v>
      </c>
      <c r="O3828">
        <v>979.48</v>
      </c>
      <c r="P3828" t="s">
        <v>32</v>
      </c>
      <c r="Q3828" t="s">
        <v>33</v>
      </c>
      <c r="R3828" t="s">
        <v>102</v>
      </c>
      <c r="S3828">
        <v>0.93</v>
      </c>
      <c r="T3828" t="s">
        <v>28</v>
      </c>
      <c r="U3828">
        <v>14</v>
      </c>
      <c r="V3828">
        <v>1</v>
      </c>
      <c r="W3828" t="s">
        <v>36</v>
      </c>
      <c r="X3828" t="s">
        <v>54</v>
      </c>
      <c r="Y3828" t="s">
        <v>46</v>
      </c>
    </row>
    <row r="3829" spans="1:25" x14ac:dyDescent="0.25">
      <c r="A3829" t="s">
        <v>4146</v>
      </c>
      <c r="B3829">
        <v>45447</v>
      </c>
      <c r="C3829" t="s">
        <v>40</v>
      </c>
      <c r="D3829" t="s">
        <v>27</v>
      </c>
      <c r="E3829">
        <v>3732.64</v>
      </c>
      <c r="F3829">
        <v>3652.95</v>
      </c>
      <c r="G3829">
        <v>55.4</v>
      </c>
      <c r="H3829">
        <v>41.4</v>
      </c>
      <c r="I3829">
        <v>3.2</v>
      </c>
      <c r="J3829" t="s">
        <v>35</v>
      </c>
      <c r="K3829" t="s">
        <v>73</v>
      </c>
      <c r="L3829" t="s">
        <v>320</v>
      </c>
      <c r="M3829" t="s">
        <v>792</v>
      </c>
      <c r="N3829" t="s">
        <v>31</v>
      </c>
      <c r="O3829">
        <v>796.97</v>
      </c>
      <c r="P3829" t="s">
        <v>32</v>
      </c>
      <c r="Q3829" t="s">
        <v>33</v>
      </c>
      <c r="R3829" t="s">
        <v>62</v>
      </c>
      <c r="S3829">
        <v>19.600000000000001</v>
      </c>
      <c r="T3829" t="s">
        <v>35</v>
      </c>
      <c r="U3829">
        <v>9</v>
      </c>
      <c r="V3829">
        <v>1</v>
      </c>
      <c r="W3829" t="s">
        <v>78</v>
      </c>
      <c r="X3829" t="s">
        <v>54</v>
      </c>
      <c r="Y3829" t="s">
        <v>55</v>
      </c>
    </row>
    <row r="3830" spans="1:25" x14ac:dyDescent="0.25">
      <c r="A3830" t="s">
        <v>4147</v>
      </c>
      <c r="B3830">
        <v>45435</v>
      </c>
      <c r="C3830" t="s">
        <v>72</v>
      </c>
      <c r="D3830" t="s">
        <v>41</v>
      </c>
      <c r="E3830">
        <v>3111.38</v>
      </c>
      <c r="F3830">
        <v>3114.86</v>
      </c>
      <c r="G3830">
        <v>50</v>
      </c>
      <c r="H3830">
        <v>36</v>
      </c>
      <c r="I3830">
        <v>3.7</v>
      </c>
      <c r="J3830" t="s">
        <v>28</v>
      </c>
      <c r="L3830" t="s">
        <v>151</v>
      </c>
      <c r="M3830" t="s">
        <v>152</v>
      </c>
      <c r="N3830" t="s">
        <v>44</v>
      </c>
      <c r="O3830">
        <v>1030.6600000000001</v>
      </c>
      <c r="P3830" t="s">
        <v>32</v>
      </c>
      <c r="Q3830" t="s">
        <v>33</v>
      </c>
      <c r="R3830" t="s">
        <v>45</v>
      </c>
      <c r="S3830">
        <v>7.97</v>
      </c>
      <c r="T3830" t="s">
        <v>28</v>
      </c>
      <c r="U3830">
        <v>13</v>
      </c>
      <c r="V3830">
        <v>4</v>
      </c>
      <c r="W3830" t="s">
        <v>53</v>
      </c>
      <c r="X3830" t="s">
        <v>37</v>
      </c>
      <c r="Y3830" t="s">
        <v>38</v>
      </c>
    </row>
    <row r="3831" spans="1:25" x14ac:dyDescent="0.25">
      <c r="A3831" t="s">
        <v>4148</v>
      </c>
      <c r="B3831">
        <v>45761</v>
      </c>
      <c r="C3831" t="s">
        <v>40</v>
      </c>
      <c r="D3831" t="s">
        <v>58</v>
      </c>
      <c r="E3831">
        <v>2325.94</v>
      </c>
      <c r="F3831">
        <v>1957.62</v>
      </c>
      <c r="G3831">
        <v>59.1</v>
      </c>
      <c r="H3831">
        <v>36.1</v>
      </c>
      <c r="I3831">
        <v>3.4</v>
      </c>
      <c r="J3831" t="s">
        <v>28</v>
      </c>
      <c r="L3831" t="s">
        <v>269</v>
      </c>
      <c r="M3831" t="s">
        <v>140</v>
      </c>
      <c r="N3831" t="s">
        <v>31</v>
      </c>
      <c r="O3831">
        <v>910.09</v>
      </c>
      <c r="P3831" t="s">
        <v>76</v>
      </c>
      <c r="Q3831" t="s">
        <v>33</v>
      </c>
      <c r="R3831" t="s">
        <v>45</v>
      </c>
      <c r="S3831">
        <v>10.41</v>
      </c>
      <c r="T3831" t="s">
        <v>35</v>
      </c>
      <c r="U3831">
        <v>13</v>
      </c>
      <c r="V3831">
        <v>4</v>
      </c>
      <c r="W3831" t="s">
        <v>36</v>
      </c>
      <c r="X3831" t="s">
        <v>54</v>
      </c>
      <c r="Y3831" t="s">
        <v>46</v>
      </c>
    </row>
    <row r="3832" spans="1:25" x14ac:dyDescent="0.25">
      <c r="A3832" t="s">
        <v>4149</v>
      </c>
      <c r="B3832">
        <v>45670</v>
      </c>
      <c r="C3832" t="s">
        <v>68</v>
      </c>
      <c r="D3832" t="s">
        <v>58</v>
      </c>
      <c r="E3832">
        <v>3789.13</v>
      </c>
      <c r="F3832">
        <v>3885.96</v>
      </c>
      <c r="G3832">
        <v>62.7</v>
      </c>
      <c r="H3832">
        <v>56.7</v>
      </c>
      <c r="I3832">
        <v>3.8</v>
      </c>
      <c r="J3832" t="s">
        <v>35</v>
      </c>
      <c r="K3832" t="s">
        <v>109</v>
      </c>
      <c r="L3832" t="s">
        <v>174</v>
      </c>
      <c r="M3832" t="s">
        <v>292</v>
      </c>
      <c r="N3832" t="s">
        <v>44</v>
      </c>
      <c r="O3832">
        <v>944.45</v>
      </c>
      <c r="P3832" t="s">
        <v>32</v>
      </c>
      <c r="Q3832" t="s">
        <v>33</v>
      </c>
      <c r="R3832" t="s">
        <v>102</v>
      </c>
      <c r="S3832">
        <v>-2.5099999999999998</v>
      </c>
      <c r="T3832" t="s">
        <v>28</v>
      </c>
      <c r="U3832">
        <v>5</v>
      </c>
      <c r="V3832">
        <v>14</v>
      </c>
      <c r="W3832" t="s">
        <v>36</v>
      </c>
      <c r="X3832" t="s">
        <v>37</v>
      </c>
      <c r="Y3832" t="s">
        <v>55</v>
      </c>
    </row>
    <row r="3833" spans="1:25" x14ac:dyDescent="0.25">
      <c r="A3833" t="s">
        <v>4150</v>
      </c>
      <c r="B3833">
        <v>45827</v>
      </c>
      <c r="C3833" t="s">
        <v>48</v>
      </c>
      <c r="D3833" t="s">
        <v>58</v>
      </c>
      <c r="E3833">
        <v>3351.03</v>
      </c>
      <c r="F3833">
        <v>3173.98</v>
      </c>
      <c r="G3833">
        <v>51.8</v>
      </c>
      <c r="H3833">
        <v>31.8</v>
      </c>
      <c r="I3833">
        <v>5</v>
      </c>
      <c r="J3833" t="s">
        <v>35</v>
      </c>
      <c r="K3833" t="s">
        <v>123</v>
      </c>
      <c r="L3833" t="s">
        <v>206</v>
      </c>
      <c r="M3833" t="s">
        <v>156</v>
      </c>
      <c r="N3833" t="s">
        <v>52</v>
      </c>
      <c r="O3833">
        <v>935.56</v>
      </c>
      <c r="P3833" t="s">
        <v>76</v>
      </c>
      <c r="Q3833" t="s">
        <v>33</v>
      </c>
      <c r="R3833" t="s">
        <v>89</v>
      </c>
      <c r="S3833">
        <v>15.6</v>
      </c>
      <c r="T3833" t="s">
        <v>28</v>
      </c>
      <c r="U3833">
        <v>14</v>
      </c>
      <c r="V3833">
        <v>10</v>
      </c>
      <c r="W3833" t="s">
        <v>78</v>
      </c>
      <c r="X3833" t="s">
        <v>54</v>
      </c>
      <c r="Y3833" t="s">
        <v>38</v>
      </c>
    </row>
    <row r="3834" spans="1:25" x14ac:dyDescent="0.25">
      <c r="A3834" t="s">
        <v>4151</v>
      </c>
      <c r="B3834">
        <v>45998</v>
      </c>
      <c r="C3834" t="s">
        <v>104</v>
      </c>
      <c r="D3834" t="s">
        <v>58</v>
      </c>
      <c r="E3834">
        <v>2877.43</v>
      </c>
      <c r="F3834">
        <v>2595.17</v>
      </c>
      <c r="G3834">
        <v>54.8</v>
      </c>
      <c r="H3834">
        <v>44.8</v>
      </c>
      <c r="I3834">
        <v>4</v>
      </c>
      <c r="J3834" t="s">
        <v>28</v>
      </c>
      <c r="L3834" t="s">
        <v>392</v>
      </c>
      <c r="M3834" t="s">
        <v>1171</v>
      </c>
      <c r="N3834" t="s">
        <v>44</v>
      </c>
      <c r="O3834">
        <v>1065.3</v>
      </c>
      <c r="P3834" t="s">
        <v>76</v>
      </c>
      <c r="Q3834" t="s">
        <v>33</v>
      </c>
      <c r="R3834" t="s">
        <v>62</v>
      </c>
      <c r="S3834">
        <v>10.16</v>
      </c>
      <c r="T3834" t="s">
        <v>28</v>
      </c>
      <c r="U3834">
        <v>10</v>
      </c>
      <c r="V3834">
        <v>15</v>
      </c>
      <c r="W3834" t="s">
        <v>36</v>
      </c>
      <c r="X3834" t="s">
        <v>37</v>
      </c>
      <c r="Y3834" t="s">
        <v>55</v>
      </c>
    </row>
    <row r="3835" spans="1:25" x14ac:dyDescent="0.25">
      <c r="A3835" t="s">
        <v>4152</v>
      </c>
      <c r="B3835">
        <v>45536</v>
      </c>
      <c r="C3835" t="s">
        <v>57</v>
      </c>
      <c r="D3835" t="s">
        <v>27</v>
      </c>
      <c r="E3835">
        <v>3003.29</v>
      </c>
      <c r="F3835">
        <v>2930.63</v>
      </c>
      <c r="G3835">
        <v>23</v>
      </c>
      <c r="H3835">
        <v>15</v>
      </c>
      <c r="I3835">
        <v>3</v>
      </c>
      <c r="J3835" t="s">
        <v>28</v>
      </c>
      <c r="L3835" t="s">
        <v>366</v>
      </c>
      <c r="M3835" t="s">
        <v>114</v>
      </c>
      <c r="N3835" t="s">
        <v>31</v>
      </c>
      <c r="O3835">
        <v>1141.8599999999999</v>
      </c>
      <c r="P3835" t="s">
        <v>32</v>
      </c>
      <c r="Q3835" t="s">
        <v>33</v>
      </c>
      <c r="R3835" t="s">
        <v>102</v>
      </c>
      <c r="S3835">
        <v>20.25</v>
      </c>
      <c r="T3835" t="s">
        <v>35</v>
      </c>
      <c r="U3835">
        <v>8</v>
      </c>
      <c r="V3835">
        <v>5</v>
      </c>
      <c r="W3835" t="s">
        <v>53</v>
      </c>
      <c r="X3835" t="s">
        <v>37</v>
      </c>
      <c r="Y3835" t="s">
        <v>55</v>
      </c>
    </row>
    <row r="3836" spans="1:25" x14ac:dyDescent="0.25">
      <c r="A3836" t="s">
        <v>4153</v>
      </c>
      <c r="B3836">
        <v>45837</v>
      </c>
      <c r="C3836" t="s">
        <v>57</v>
      </c>
      <c r="D3836" t="s">
        <v>27</v>
      </c>
      <c r="E3836">
        <v>3340.57</v>
      </c>
      <c r="F3836">
        <v>3612.41</v>
      </c>
      <c r="G3836">
        <v>17.600000000000001</v>
      </c>
      <c r="H3836">
        <v>10</v>
      </c>
      <c r="I3836">
        <v>4</v>
      </c>
      <c r="J3836" t="s">
        <v>28</v>
      </c>
      <c r="L3836" t="s">
        <v>151</v>
      </c>
      <c r="M3836" t="s">
        <v>318</v>
      </c>
      <c r="N3836" t="s">
        <v>44</v>
      </c>
      <c r="O3836">
        <v>754.63</v>
      </c>
      <c r="P3836" t="s">
        <v>32</v>
      </c>
      <c r="Q3836" t="s">
        <v>33</v>
      </c>
      <c r="R3836" t="s">
        <v>77</v>
      </c>
      <c r="S3836">
        <v>21.3</v>
      </c>
      <c r="T3836" t="s">
        <v>28</v>
      </c>
      <c r="U3836">
        <v>8</v>
      </c>
      <c r="V3836">
        <v>12</v>
      </c>
      <c r="W3836" t="s">
        <v>78</v>
      </c>
      <c r="X3836" t="s">
        <v>37</v>
      </c>
      <c r="Y3836" t="s">
        <v>38</v>
      </c>
    </row>
    <row r="3837" spans="1:25" x14ac:dyDescent="0.25">
      <c r="A3837" t="s">
        <v>4154</v>
      </c>
      <c r="B3837">
        <v>45325</v>
      </c>
      <c r="C3837" t="s">
        <v>173</v>
      </c>
      <c r="D3837" t="s">
        <v>58</v>
      </c>
      <c r="E3837">
        <v>4363.68</v>
      </c>
      <c r="F3837">
        <v>4311.43</v>
      </c>
      <c r="G3837">
        <v>37.299999999999997</v>
      </c>
      <c r="H3837">
        <v>12.3</v>
      </c>
      <c r="I3837">
        <v>3.9</v>
      </c>
      <c r="J3837" t="s">
        <v>28</v>
      </c>
      <c r="L3837" t="s">
        <v>147</v>
      </c>
      <c r="M3837" t="s">
        <v>959</v>
      </c>
      <c r="N3837" t="s">
        <v>81</v>
      </c>
      <c r="O3837">
        <v>919.38</v>
      </c>
      <c r="P3837" t="s">
        <v>32</v>
      </c>
      <c r="Q3837" t="s">
        <v>33</v>
      </c>
      <c r="R3837" t="s">
        <v>77</v>
      </c>
      <c r="S3837">
        <v>14.39</v>
      </c>
      <c r="T3837" t="s">
        <v>35</v>
      </c>
      <c r="U3837">
        <v>7</v>
      </c>
      <c r="V3837">
        <v>12</v>
      </c>
      <c r="W3837" t="s">
        <v>36</v>
      </c>
      <c r="X3837" t="s">
        <v>54</v>
      </c>
      <c r="Y3837" t="s">
        <v>38</v>
      </c>
    </row>
    <row r="3838" spans="1:25" x14ac:dyDescent="0.25">
      <c r="A3838" t="s">
        <v>4155</v>
      </c>
      <c r="B3838">
        <v>45687</v>
      </c>
      <c r="C3838" t="s">
        <v>108</v>
      </c>
      <c r="D3838" t="s">
        <v>27</v>
      </c>
      <c r="E3838">
        <v>1991.65</v>
      </c>
      <c r="F3838">
        <v>1777.03</v>
      </c>
      <c r="G3838">
        <v>63</v>
      </c>
      <c r="H3838">
        <v>39</v>
      </c>
      <c r="I3838">
        <v>3</v>
      </c>
      <c r="J3838" t="s">
        <v>28</v>
      </c>
      <c r="L3838" t="s">
        <v>60</v>
      </c>
      <c r="M3838" t="s">
        <v>279</v>
      </c>
      <c r="N3838" t="s">
        <v>31</v>
      </c>
      <c r="O3838">
        <v>1080.3599999999999</v>
      </c>
      <c r="P3838" t="s">
        <v>32</v>
      </c>
      <c r="Q3838" t="s">
        <v>33</v>
      </c>
      <c r="R3838" t="s">
        <v>34</v>
      </c>
      <c r="S3838">
        <v>8.32</v>
      </c>
      <c r="T3838" t="s">
        <v>28</v>
      </c>
      <c r="U3838">
        <v>17</v>
      </c>
      <c r="V3838">
        <v>12</v>
      </c>
      <c r="W3838" t="s">
        <v>78</v>
      </c>
      <c r="X3838" t="s">
        <v>54</v>
      </c>
      <c r="Y3838" t="s">
        <v>38</v>
      </c>
    </row>
    <row r="3839" spans="1:25" x14ac:dyDescent="0.25">
      <c r="A3839" t="s">
        <v>4156</v>
      </c>
      <c r="B3839">
        <v>45703</v>
      </c>
      <c r="C3839" t="s">
        <v>40</v>
      </c>
      <c r="D3839" t="s">
        <v>58</v>
      </c>
      <c r="E3839">
        <v>2656.27</v>
      </c>
      <c r="F3839">
        <v>2522.66</v>
      </c>
      <c r="G3839">
        <v>62.4</v>
      </c>
      <c r="H3839">
        <v>39.4</v>
      </c>
      <c r="J3839" t="s">
        <v>35</v>
      </c>
      <c r="K3839" t="s">
        <v>73</v>
      </c>
      <c r="L3839" t="s">
        <v>235</v>
      </c>
      <c r="M3839" t="s">
        <v>717</v>
      </c>
      <c r="N3839" t="s">
        <v>31</v>
      </c>
      <c r="O3839">
        <v>1010.14</v>
      </c>
      <c r="P3839" t="s">
        <v>32</v>
      </c>
      <c r="Q3839" t="s">
        <v>33</v>
      </c>
      <c r="R3839" t="s">
        <v>89</v>
      </c>
      <c r="S3839">
        <v>18.61</v>
      </c>
      <c r="T3839" t="s">
        <v>28</v>
      </c>
      <c r="U3839">
        <v>17</v>
      </c>
      <c r="V3839">
        <v>4</v>
      </c>
      <c r="W3839" t="s">
        <v>78</v>
      </c>
      <c r="X3839" t="s">
        <v>54</v>
      </c>
      <c r="Y3839" t="s">
        <v>38</v>
      </c>
    </row>
    <row r="3840" spans="1:25" x14ac:dyDescent="0.25">
      <c r="A3840" t="s">
        <v>4157</v>
      </c>
      <c r="B3840">
        <v>45925</v>
      </c>
      <c r="C3840" t="s">
        <v>68</v>
      </c>
      <c r="D3840" t="s">
        <v>58</v>
      </c>
      <c r="E3840">
        <v>2726.34</v>
      </c>
      <c r="F3840">
        <v>2638.58</v>
      </c>
      <c r="G3840">
        <v>89.3</v>
      </c>
      <c r="H3840">
        <v>70.3</v>
      </c>
      <c r="I3840">
        <v>4.0999999999999996</v>
      </c>
      <c r="J3840" t="s">
        <v>28</v>
      </c>
      <c r="L3840" t="s">
        <v>206</v>
      </c>
      <c r="M3840" t="s">
        <v>297</v>
      </c>
      <c r="N3840" t="s">
        <v>44</v>
      </c>
      <c r="O3840">
        <v>986</v>
      </c>
      <c r="P3840" t="s">
        <v>76</v>
      </c>
      <c r="Q3840" t="s">
        <v>33</v>
      </c>
      <c r="R3840" t="s">
        <v>62</v>
      </c>
      <c r="S3840">
        <v>3.68</v>
      </c>
      <c r="T3840" t="s">
        <v>35</v>
      </c>
      <c r="U3840">
        <v>9</v>
      </c>
      <c r="V3840">
        <v>13</v>
      </c>
      <c r="W3840" t="s">
        <v>78</v>
      </c>
      <c r="X3840" t="s">
        <v>54</v>
      </c>
      <c r="Y3840" t="s">
        <v>38</v>
      </c>
    </row>
    <row r="3841" spans="1:25" x14ac:dyDescent="0.25">
      <c r="A3841" t="s">
        <v>4158</v>
      </c>
      <c r="B3841">
        <v>45966</v>
      </c>
      <c r="C3841" t="s">
        <v>119</v>
      </c>
      <c r="D3841" t="s">
        <v>27</v>
      </c>
      <c r="E3841">
        <v>3823.04</v>
      </c>
      <c r="F3841">
        <v>3532.44</v>
      </c>
      <c r="G3841">
        <v>20.3</v>
      </c>
      <c r="H3841">
        <v>10</v>
      </c>
      <c r="I3841">
        <v>4.3</v>
      </c>
      <c r="J3841" t="s">
        <v>28</v>
      </c>
      <c r="L3841" t="s">
        <v>513</v>
      </c>
      <c r="M3841" t="s">
        <v>350</v>
      </c>
      <c r="N3841" t="s">
        <v>44</v>
      </c>
      <c r="O3841">
        <v>840.72</v>
      </c>
      <c r="P3841" t="s">
        <v>32</v>
      </c>
      <c r="Q3841" t="s">
        <v>33</v>
      </c>
      <c r="R3841" t="s">
        <v>102</v>
      </c>
      <c r="S3841">
        <v>8.75</v>
      </c>
      <c r="T3841" t="s">
        <v>28</v>
      </c>
      <c r="U3841">
        <v>8</v>
      </c>
      <c r="V3841">
        <v>15</v>
      </c>
      <c r="W3841" t="s">
        <v>53</v>
      </c>
      <c r="X3841" t="s">
        <v>54</v>
      </c>
      <c r="Y3841" t="s">
        <v>46</v>
      </c>
    </row>
    <row r="3842" spans="1:25" x14ac:dyDescent="0.25">
      <c r="A3842" t="s">
        <v>4159</v>
      </c>
      <c r="B3842">
        <v>45371</v>
      </c>
      <c r="C3842" t="s">
        <v>57</v>
      </c>
      <c r="D3842" t="s">
        <v>58</v>
      </c>
      <c r="E3842">
        <v>2642.6</v>
      </c>
      <c r="F3842">
        <v>2451.2800000000002</v>
      </c>
      <c r="G3842">
        <v>32.5</v>
      </c>
      <c r="H3842">
        <v>20.5</v>
      </c>
      <c r="I3842">
        <v>4.5999999999999996</v>
      </c>
      <c r="J3842" t="s">
        <v>28</v>
      </c>
      <c r="L3842" t="s">
        <v>472</v>
      </c>
      <c r="M3842" t="s">
        <v>191</v>
      </c>
      <c r="N3842" t="s">
        <v>31</v>
      </c>
      <c r="O3842">
        <v>1035.77</v>
      </c>
      <c r="P3842" t="s">
        <v>32</v>
      </c>
      <c r="Q3842" t="s">
        <v>33</v>
      </c>
      <c r="R3842" t="s">
        <v>77</v>
      </c>
      <c r="S3842">
        <v>7.44</v>
      </c>
      <c r="T3842" t="s">
        <v>35</v>
      </c>
      <c r="U3842">
        <v>2</v>
      </c>
      <c r="V3842">
        <v>4</v>
      </c>
      <c r="W3842" t="s">
        <v>78</v>
      </c>
      <c r="X3842" t="s">
        <v>54</v>
      </c>
      <c r="Y3842" t="s">
        <v>55</v>
      </c>
    </row>
    <row r="3843" spans="1:25" x14ac:dyDescent="0.25">
      <c r="A3843" t="s">
        <v>4160</v>
      </c>
      <c r="B3843">
        <v>45924</v>
      </c>
      <c r="C3843" t="s">
        <v>173</v>
      </c>
      <c r="D3843" t="s">
        <v>27</v>
      </c>
      <c r="E3843">
        <v>2951.28</v>
      </c>
      <c r="F3843">
        <v>2781.34</v>
      </c>
      <c r="G3843">
        <v>64.8</v>
      </c>
      <c r="H3843">
        <v>54.8</v>
      </c>
      <c r="J3843" t="s">
        <v>35</v>
      </c>
      <c r="K3843" t="s">
        <v>123</v>
      </c>
      <c r="L3843" t="s">
        <v>50</v>
      </c>
      <c r="M3843" t="s">
        <v>376</v>
      </c>
      <c r="N3843" t="s">
        <v>44</v>
      </c>
      <c r="O3843">
        <v>1059.6300000000001</v>
      </c>
      <c r="P3843" t="s">
        <v>32</v>
      </c>
      <c r="Q3843" t="s">
        <v>33</v>
      </c>
      <c r="R3843" t="s">
        <v>102</v>
      </c>
      <c r="S3843">
        <v>3.65</v>
      </c>
      <c r="T3843" t="s">
        <v>35</v>
      </c>
      <c r="U3843">
        <v>14</v>
      </c>
      <c r="V3843">
        <v>6</v>
      </c>
      <c r="W3843" t="s">
        <v>78</v>
      </c>
      <c r="X3843" t="s">
        <v>37</v>
      </c>
      <c r="Y3843" t="s">
        <v>55</v>
      </c>
    </row>
    <row r="3844" spans="1:25" x14ac:dyDescent="0.25">
      <c r="A3844" t="s">
        <v>4161</v>
      </c>
      <c r="B3844">
        <v>45827</v>
      </c>
      <c r="C3844" t="s">
        <v>95</v>
      </c>
      <c r="D3844" t="s">
        <v>58</v>
      </c>
      <c r="E3844">
        <v>4237.75</v>
      </c>
      <c r="F3844">
        <v>4406.7</v>
      </c>
      <c r="G3844">
        <v>41.5</v>
      </c>
      <c r="H3844">
        <v>21.5</v>
      </c>
      <c r="I3844">
        <v>3</v>
      </c>
      <c r="J3844" t="s">
        <v>28</v>
      </c>
      <c r="L3844" t="s">
        <v>96</v>
      </c>
      <c r="M3844" t="s">
        <v>580</v>
      </c>
      <c r="N3844" t="s">
        <v>44</v>
      </c>
      <c r="O3844">
        <v>922.29</v>
      </c>
      <c r="P3844" t="s">
        <v>32</v>
      </c>
      <c r="Q3844" t="s">
        <v>33</v>
      </c>
      <c r="R3844" t="s">
        <v>77</v>
      </c>
      <c r="S3844">
        <v>13.53</v>
      </c>
      <c r="T3844" t="s">
        <v>28</v>
      </c>
      <c r="U3844">
        <v>11</v>
      </c>
      <c r="V3844">
        <v>4</v>
      </c>
      <c r="W3844" t="s">
        <v>36</v>
      </c>
      <c r="X3844" t="s">
        <v>54</v>
      </c>
      <c r="Y3844" t="s">
        <v>38</v>
      </c>
    </row>
    <row r="3845" spans="1:25" x14ac:dyDescent="0.25">
      <c r="A3845" t="s">
        <v>4162</v>
      </c>
      <c r="B3845">
        <v>45875</v>
      </c>
      <c r="C3845" t="s">
        <v>133</v>
      </c>
      <c r="D3845" t="s">
        <v>41</v>
      </c>
      <c r="E3845">
        <v>867.23</v>
      </c>
      <c r="F3845">
        <v>266.33999999999997</v>
      </c>
      <c r="G3845">
        <v>47.4</v>
      </c>
      <c r="H3845">
        <v>22.4</v>
      </c>
      <c r="I3845">
        <v>5</v>
      </c>
      <c r="J3845" t="s">
        <v>28</v>
      </c>
      <c r="L3845" t="s">
        <v>229</v>
      </c>
      <c r="M3845" t="s">
        <v>321</v>
      </c>
      <c r="N3845" t="s">
        <v>31</v>
      </c>
      <c r="O3845">
        <v>1012.33</v>
      </c>
      <c r="P3845" t="s">
        <v>76</v>
      </c>
      <c r="Q3845" t="s">
        <v>33</v>
      </c>
      <c r="R3845" t="s">
        <v>62</v>
      </c>
      <c r="S3845">
        <v>11.06</v>
      </c>
      <c r="T3845" t="s">
        <v>35</v>
      </c>
      <c r="U3845">
        <v>8</v>
      </c>
      <c r="V3845">
        <v>13</v>
      </c>
      <c r="W3845" t="s">
        <v>36</v>
      </c>
      <c r="X3845" t="s">
        <v>54</v>
      </c>
      <c r="Y3845" t="s">
        <v>55</v>
      </c>
    </row>
    <row r="3846" spans="1:25" x14ac:dyDescent="0.25">
      <c r="A3846" t="s">
        <v>4163</v>
      </c>
      <c r="B3846">
        <v>45768</v>
      </c>
      <c r="C3846" t="s">
        <v>57</v>
      </c>
      <c r="D3846" t="s">
        <v>27</v>
      </c>
      <c r="E3846">
        <v>1880.77</v>
      </c>
      <c r="F3846">
        <v>1873.6</v>
      </c>
      <c r="G3846">
        <v>27.1</v>
      </c>
      <c r="H3846">
        <v>18.100000000000001</v>
      </c>
      <c r="I3846">
        <v>4.8</v>
      </c>
      <c r="J3846" t="s">
        <v>28</v>
      </c>
      <c r="L3846" t="s">
        <v>159</v>
      </c>
      <c r="M3846" t="s">
        <v>452</v>
      </c>
      <c r="N3846" t="s">
        <v>31</v>
      </c>
      <c r="O3846">
        <v>826.24</v>
      </c>
      <c r="P3846" t="s">
        <v>32</v>
      </c>
      <c r="Q3846" t="s">
        <v>33</v>
      </c>
      <c r="R3846" t="s">
        <v>45</v>
      </c>
      <c r="S3846">
        <v>6.45</v>
      </c>
      <c r="T3846" t="s">
        <v>28</v>
      </c>
      <c r="U3846">
        <v>15</v>
      </c>
      <c r="V3846">
        <v>4</v>
      </c>
      <c r="W3846" t="s">
        <v>36</v>
      </c>
      <c r="X3846" t="s">
        <v>37</v>
      </c>
      <c r="Y3846" t="s">
        <v>46</v>
      </c>
    </row>
    <row r="3847" spans="1:25" x14ac:dyDescent="0.25">
      <c r="A3847" t="s">
        <v>4164</v>
      </c>
      <c r="B3847">
        <v>45462</v>
      </c>
      <c r="C3847" t="s">
        <v>108</v>
      </c>
      <c r="D3847" t="s">
        <v>49</v>
      </c>
      <c r="E3847">
        <v>3162.69</v>
      </c>
      <c r="F3847">
        <v>2885.29</v>
      </c>
      <c r="G3847">
        <v>43.7</v>
      </c>
      <c r="H3847">
        <v>18.7</v>
      </c>
      <c r="I3847">
        <v>3.3</v>
      </c>
      <c r="J3847" t="s">
        <v>35</v>
      </c>
      <c r="K3847" t="s">
        <v>92</v>
      </c>
      <c r="L3847" t="s">
        <v>325</v>
      </c>
      <c r="M3847" t="s">
        <v>216</v>
      </c>
      <c r="N3847" t="s">
        <v>44</v>
      </c>
      <c r="O3847">
        <v>894.12</v>
      </c>
      <c r="P3847" t="s">
        <v>32</v>
      </c>
      <c r="Q3847" t="s">
        <v>33</v>
      </c>
      <c r="R3847" t="s">
        <v>102</v>
      </c>
      <c r="S3847">
        <v>3.59</v>
      </c>
      <c r="T3847" t="s">
        <v>28</v>
      </c>
      <c r="U3847">
        <v>3</v>
      </c>
      <c r="V3847">
        <v>10</v>
      </c>
      <c r="W3847" t="s">
        <v>78</v>
      </c>
      <c r="X3847" t="s">
        <v>37</v>
      </c>
      <c r="Y3847" t="s">
        <v>55</v>
      </c>
    </row>
    <row r="3848" spans="1:25" x14ac:dyDescent="0.25">
      <c r="A3848" t="s">
        <v>4165</v>
      </c>
      <c r="B3848">
        <v>45758</v>
      </c>
      <c r="C3848" t="s">
        <v>64</v>
      </c>
      <c r="D3848" t="s">
        <v>49</v>
      </c>
      <c r="E3848">
        <v>2661.64</v>
      </c>
      <c r="F3848">
        <v>2621.47</v>
      </c>
      <c r="G3848">
        <v>33.1</v>
      </c>
      <c r="H3848">
        <v>14.1</v>
      </c>
      <c r="I3848">
        <v>2.2999999999999998</v>
      </c>
      <c r="J3848" t="s">
        <v>28</v>
      </c>
      <c r="L3848" t="s">
        <v>247</v>
      </c>
      <c r="M3848" t="s">
        <v>1178</v>
      </c>
      <c r="N3848" t="s">
        <v>52</v>
      </c>
      <c r="O3848">
        <v>863.35</v>
      </c>
      <c r="P3848" t="s">
        <v>32</v>
      </c>
      <c r="Q3848" t="s">
        <v>33</v>
      </c>
      <c r="R3848" t="s">
        <v>77</v>
      </c>
      <c r="S3848">
        <v>14.75</v>
      </c>
      <c r="T3848" t="s">
        <v>28</v>
      </c>
      <c r="U3848">
        <v>6</v>
      </c>
      <c r="V3848">
        <v>4</v>
      </c>
      <c r="W3848" t="s">
        <v>36</v>
      </c>
      <c r="X3848" t="s">
        <v>54</v>
      </c>
      <c r="Y3848" t="s">
        <v>55</v>
      </c>
    </row>
    <row r="3849" spans="1:25" x14ac:dyDescent="0.25">
      <c r="A3849" t="s">
        <v>4166</v>
      </c>
      <c r="B3849">
        <v>45898</v>
      </c>
      <c r="C3849" t="s">
        <v>26</v>
      </c>
      <c r="D3849" t="s">
        <v>27</v>
      </c>
      <c r="E3849">
        <v>3634.17</v>
      </c>
      <c r="F3849">
        <v>3675.07</v>
      </c>
      <c r="G3849">
        <v>43</v>
      </c>
      <c r="H3849">
        <v>30</v>
      </c>
      <c r="I3849">
        <v>3.2</v>
      </c>
      <c r="J3849" t="s">
        <v>28</v>
      </c>
      <c r="L3849" t="s">
        <v>134</v>
      </c>
      <c r="M3849" t="s">
        <v>503</v>
      </c>
      <c r="N3849" t="s">
        <v>81</v>
      </c>
      <c r="O3849">
        <v>968.17</v>
      </c>
      <c r="P3849" t="s">
        <v>76</v>
      </c>
      <c r="Q3849" t="s">
        <v>33</v>
      </c>
      <c r="R3849" t="s">
        <v>62</v>
      </c>
      <c r="S3849">
        <v>5.01</v>
      </c>
      <c r="T3849" t="s">
        <v>35</v>
      </c>
      <c r="U3849">
        <v>8</v>
      </c>
      <c r="V3849">
        <v>11</v>
      </c>
      <c r="W3849" t="s">
        <v>53</v>
      </c>
      <c r="X3849" t="s">
        <v>54</v>
      </c>
      <c r="Y3849" t="s">
        <v>38</v>
      </c>
    </row>
    <row r="3850" spans="1:25" x14ac:dyDescent="0.25">
      <c r="A3850" t="s">
        <v>4167</v>
      </c>
      <c r="B3850">
        <v>45412</v>
      </c>
      <c r="C3850" t="s">
        <v>48</v>
      </c>
      <c r="D3850" t="s">
        <v>58</v>
      </c>
      <c r="E3850">
        <v>3909.59</v>
      </c>
      <c r="F3850">
        <v>3487.86</v>
      </c>
      <c r="G3850">
        <v>7.3</v>
      </c>
      <c r="H3850">
        <v>10</v>
      </c>
      <c r="I3850">
        <v>4</v>
      </c>
      <c r="J3850" t="s">
        <v>35</v>
      </c>
      <c r="K3850" t="s">
        <v>177</v>
      </c>
      <c r="L3850" t="s">
        <v>142</v>
      </c>
      <c r="M3850" t="s">
        <v>506</v>
      </c>
      <c r="N3850" t="s">
        <v>81</v>
      </c>
      <c r="O3850">
        <v>1029.8800000000001</v>
      </c>
      <c r="P3850" t="s">
        <v>32</v>
      </c>
      <c r="Q3850" t="s">
        <v>33</v>
      </c>
      <c r="R3850" t="s">
        <v>45</v>
      </c>
      <c r="S3850">
        <v>7.73</v>
      </c>
      <c r="T3850" t="s">
        <v>35</v>
      </c>
      <c r="U3850">
        <v>1</v>
      </c>
      <c r="V3850">
        <v>10</v>
      </c>
      <c r="W3850" t="s">
        <v>78</v>
      </c>
      <c r="X3850" t="s">
        <v>54</v>
      </c>
      <c r="Y3850" t="s">
        <v>38</v>
      </c>
    </row>
    <row r="3851" spans="1:25" x14ac:dyDescent="0.25">
      <c r="A3851" t="s">
        <v>4168</v>
      </c>
      <c r="B3851">
        <v>45959</v>
      </c>
      <c r="C3851" t="s">
        <v>113</v>
      </c>
      <c r="D3851" t="s">
        <v>41</v>
      </c>
      <c r="E3851">
        <v>4297.41</v>
      </c>
      <c r="F3851">
        <v>4085.8</v>
      </c>
      <c r="G3851">
        <v>27.1</v>
      </c>
      <c r="H3851">
        <v>12.1</v>
      </c>
      <c r="I3851">
        <v>2.1</v>
      </c>
      <c r="J3851" t="s">
        <v>28</v>
      </c>
      <c r="L3851" t="s">
        <v>96</v>
      </c>
      <c r="M3851" t="s">
        <v>131</v>
      </c>
      <c r="N3851" t="s">
        <v>81</v>
      </c>
      <c r="O3851">
        <v>1051.6099999999999</v>
      </c>
      <c r="P3851" t="s">
        <v>32</v>
      </c>
      <c r="Q3851" t="s">
        <v>33</v>
      </c>
      <c r="R3851" t="s">
        <v>45</v>
      </c>
      <c r="S3851">
        <v>20.399999999999999</v>
      </c>
      <c r="T3851" t="s">
        <v>28</v>
      </c>
      <c r="U3851">
        <v>18</v>
      </c>
      <c r="V3851">
        <v>5</v>
      </c>
      <c r="W3851" t="s">
        <v>36</v>
      </c>
      <c r="X3851" t="s">
        <v>37</v>
      </c>
      <c r="Y3851" t="s">
        <v>55</v>
      </c>
    </row>
    <row r="3852" spans="1:25" x14ac:dyDescent="0.25">
      <c r="A3852" t="s">
        <v>4169</v>
      </c>
      <c r="B3852">
        <v>45931</v>
      </c>
      <c r="C3852" t="s">
        <v>26</v>
      </c>
      <c r="D3852" t="s">
        <v>49</v>
      </c>
      <c r="E3852">
        <v>3643.53</v>
      </c>
      <c r="F3852">
        <v>3437.36</v>
      </c>
      <c r="G3852">
        <v>59.8</v>
      </c>
      <c r="H3852">
        <v>51.8</v>
      </c>
      <c r="I3852">
        <v>4.0999999999999996</v>
      </c>
      <c r="J3852" t="s">
        <v>28</v>
      </c>
      <c r="L3852" t="s">
        <v>278</v>
      </c>
      <c r="M3852" t="s">
        <v>406</v>
      </c>
      <c r="N3852" t="s">
        <v>81</v>
      </c>
      <c r="O3852">
        <v>889.87</v>
      </c>
      <c r="P3852" t="s">
        <v>76</v>
      </c>
      <c r="Q3852" t="s">
        <v>33</v>
      </c>
      <c r="R3852" t="s">
        <v>34</v>
      </c>
      <c r="S3852">
        <v>-0.74</v>
      </c>
      <c r="T3852" t="s">
        <v>35</v>
      </c>
      <c r="U3852">
        <v>15</v>
      </c>
      <c r="V3852">
        <v>5</v>
      </c>
      <c r="W3852" t="s">
        <v>78</v>
      </c>
      <c r="X3852" t="s">
        <v>54</v>
      </c>
      <c r="Y3852" t="s">
        <v>55</v>
      </c>
    </row>
    <row r="3853" spans="1:25" x14ac:dyDescent="0.25">
      <c r="A3853" t="s">
        <v>4170</v>
      </c>
      <c r="B3853">
        <v>45944</v>
      </c>
      <c r="C3853" t="s">
        <v>48</v>
      </c>
      <c r="D3853" t="s">
        <v>58</v>
      </c>
      <c r="E3853">
        <v>1782.29</v>
      </c>
      <c r="F3853">
        <v>1496.94</v>
      </c>
      <c r="G3853">
        <v>38.4</v>
      </c>
      <c r="H3853">
        <v>33.4</v>
      </c>
      <c r="I3853">
        <v>4</v>
      </c>
      <c r="J3853" t="s">
        <v>28</v>
      </c>
      <c r="L3853" t="s">
        <v>220</v>
      </c>
      <c r="M3853" t="s">
        <v>117</v>
      </c>
      <c r="N3853" t="s">
        <v>31</v>
      </c>
      <c r="O3853">
        <v>1004.64</v>
      </c>
      <c r="P3853" t="s">
        <v>32</v>
      </c>
      <c r="Q3853" t="s">
        <v>33</v>
      </c>
      <c r="R3853" t="s">
        <v>34</v>
      </c>
      <c r="S3853">
        <v>3.57</v>
      </c>
      <c r="T3853" t="s">
        <v>35</v>
      </c>
      <c r="U3853">
        <v>8</v>
      </c>
      <c r="V3853">
        <v>13</v>
      </c>
      <c r="W3853" t="s">
        <v>36</v>
      </c>
      <c r="X3853" t="s">
        <v>37</v>
      </c>
      <c r="Y3853" t="s">
        <v>38</v>
      </c>
    </row>
    <row r="3854" spans="1:25" x14ac:dyDescent="0.25">
      <c r="A3854" t="s">
        <v>4171</v>
      </c>
      <c r="B3854">
        <v>45797</v>
      </c>
      <c r="C3854" t="s">
        <v>68</v>
      </c>
      <c r="D3854" t="s">
        <v>41</v>
      </c>
      <c r="E3854">
        <v>3190.23</v>
      </c>
      <c r="F3854">
        <v>3320.41</v>
      </c>
      <c r="G3854">
        <v>78.3</v>
      </c>
      <c r="H3854">
        <v>67.3</v>
      </c>
      <c r="I3854">
        <v>2.2999999999999998</v>
      </c>
      <c r="J3854" t="s">
        <v>28</v>
      </c>
      <c r="L3854" t="s">
        <v>144</v>
      </c>
      <c r="M3854" t="s">
        <v>30</v>
      </c>
      <c r="N3854" t="s">
        <v>52</v>
      </c>
      <c r="O3854">
        <v>1003.75</v>
      </c>
      <c r="P3854" t="s">
        <v>76</v>
      </c>
      <c r="Q3854" t="s">
        <v>33</v>
      </c>
      <c r="R3854" t="s">
        <v>77</v>
      </c>
      <c r="S3854">
        <v>16.96</v>
      </c>
      <c r="T3854" t="s">
        <v>35</v>
      </c>
      <c r="U3854">
        <v>1</v>
      </c>
      <c r="V3854">
        <v>7</v>
      </c>
      <c r="W3854" t="s">
        <v>36</v>
      </c>
      <c r="X3854" t="s">
        <v>37</v>
      </c>
      <c r="Y3854" t="s">
        <v>46</v>
      </c>
    </row>
    <row r="3855" spans="1:25" x14ac:dyDescent="0.25">
      <c r="A3855" t="s">
        <v>4172</v>
      </c>
      <c r="B3855">
        <v>45763</v>
      </c>
      <c r="C3855" t="s">
        <v>108</v>
      </c>
      <c r="D3855" t="s">
        <v>41</v>
      </c>
      <c r="E3855">
        <v>2599.71</v>
      </c>
      <c r="F3855">
        <v>2419.7800000000002</v>
      </c>
      <c r="G3855">
        <v>95.9</v>
      </c>
      <c r="H3855">
        <v>71.900000000000006</v>
      </c>
      <c r="I3855">
        <v>3.6</v>
      </c>
      <c r="J3855" t="s">
        <v>28</v>
      </c>
      <c r="L3855" t="s">
        <v>87</v>
      </c>
      <c r="M3855" t="s">
        <v>333</v>
      </c>
      <c r="N3855" t="s">
        <v>52</v>
      </c>
      <c r="O3855">
        <v>1127.6199999999999</v>
      </c>
      <c r="P3855" t="s">
        <v>76</v>
      </c>
      <c r="Q3855" t="s">
        <v>33</v>
      </c>
      <c r="R3855" t="s">
        <v>102</v>
      </c>
      <c r="S3855">
        <v>19.45</v>
      </c>
      <c r="T3855" t="s">
        <v>35</v>
      </c>
      <c r="U3855">
        <v>11</v>
      </c>
      <c r="V3855">
        <v>4</v>
      </c>
      <c r="W3855" t="s">
        <v>78</v>
      </c>
      <c r="X3855" t="s">
        <v>37</v>
      </c>
      <c r="Y3855" t="s">
        <v>46</v>
      </c>
    </row>
    <row r="3856" spans="1:25" x14ac:dyDescent="0.25">
      <c r="A3856" t="s">
        <v>4173</v>
      </c>
      <c r="B3856">
        <v>45387</v>
      </c>
      <c r="C3856" t="s">
        <v>40</v>
      </c>
      <c r="D3856" t="s">
        <v>41</v>
      </c>
      <c r="E3856">
        <v>1617.9</v>
      </c>
      <c r="F3856">
        <v>1129.8499999999999</v>
      </c>
      <c r="G3856">
        <v>56.9</v>
      </c>
      <c r="H3856">
        <v>50.9</v>
      </c>
      <c r="I3856">
        <v>2.2999999999999998</v>
      </c>
      <c r="J3856" t="s">
        <v>35</v>
      </c>
      <c r="K3856" t="s">
        <v>109</v>
      </c>
      <c r="L3856" t="s">
        <v>65</v>
      </c>
      <c r="M3856" t="s">
        <v>131</v>
      </c>
      <c r="N3856" t="s">
        <v>31</v>
      </c>
      <c r="O3856">
        <v>1104.3800000000001</v>
      </c>
      <c r="P3856" t="s">
        <v>32</v>
      </c>
      <c r="Q3856" t="s">
        <v>33</v>
      </c>
      <c r="R3856" t="s">
        <v>34</v>
      </c>
      <c r="S3856">
        <v>11.84</v>
      </c>
      <c r="T3856" t="s">
        <v>35</v>
      </c>
      <c r="U3856">
        <v>11</v>
      </c>
      <c r="V3856">
        <v>8</v>
      </c>
      <c r="W3856" t="s">
        <v>53</v>
      </c>
      <c r="X3856" t="s">
        <v>37</v>
      </c>
      <c r="Y3856" t="s">
        <v>38</v>
      </c>
    </row>
    <row r="3857" spans="1:25" x14ac:dyDescent="0.25">
      <c r="A3857" t="s">
        <v>4174</v>
      </c>
      <c r="B3857">
        <v>45949</v>
      </c>
      <c r="C3857" t="s">
        <v>64</v>
      </c>
      <c r="D3857" t="s">
        <v>49</v>
      </c>
      <c r="E3857">
        <v>3071.02</v>
      </c>
      <c r="F3857">
        <v>3069.83</v>
      </c>
      <c r="G3857">
        <v>25.6</v>
      </c>
      <c r="H3857">
        <v>10</v>
      </c>
      <c r="I3857">
        <v>3.9</v>
      </c>
      <c r="J3857" t="s">
        <v>35</v>
      </c>
      <c r="K3857" t="s">
        <v>177</v>
      </c>
      <c r="L3857" t="s">
        <v>226</v>
      </c>
      <c r="M3857" t="s">
        <v>689</v>
      </c>
      <c r="N3857" t="s">
        <v>52</v>
      </c>
      <c r="O3857">
        <v>836.43</v>
      </c>
      <c r="P3857" t="s">
        <v>32</v>
      </c>
      <c r="Q3857" t="s">
        <v>33</v>
      </c>
      <c r="R3857" t="s">
        <v>89</v>
      </c>
      <c r="S3857">
        <v>22.88</v>
      </c>
      <c r="T3857" t="s">
        <v>28</v>
      </c>
      <c r="U3857">
        <v>3</v>
      </c>
      <c r="V3857">
        <v>9</v>
      </c>
      <c r="W3857" t="s">
        <v>53</v>
      </c>
      <c r="X3857" t="s">
        <v>37</v>
      </c>
      <c r="Y3857" t="s">
        <v>38</v>
      </c>
    </row>
    <row r="3858" spans="1:25" x14ac:dyDescent="0.25">
      <c r="A3858" t="s">
        <v>4175</v>
      </c>
      <c r="B3858">
        <v>45908</v>
      </c>
      <c r="C3858" t="s">
        <v>64</v>
      </c>
      <c r="D3858" t="s">
        <v>49</v>
      </c>
      <c r="E3858">
        <v>2107.02</v>
      </c>
      <c r="F3858">
        <v>2046.02</v>
      </c>
      <c r="G3858">
        <v>51</v>
      </c>
      <c r="H3858">
        <v>35</v>
      </c>
      <c r="I3858">
        <v>5</v>
      </c>
      <c r="J3858" t="s">
        <v>28</v>
      </c>
      <c r="L3858" t="s">
        <v>352</v>
      </c>
      <c r="M3858" t="s">
        <v>442</v>
      </c>
      <c r="N3858" t="s">
        <v>52</v>
      </c>
      <c r="O3858">
        <v>731.52</v>
      </c>
      <c r="P3858" t="s">
        <v>32</v>
      </c>
      <c r="Q3858" t="s">
        <v>33</v>
      </c>
      <c r="R3858" t="s">
        <v>62</v>
      </c>
      <c r="S3858">
        <v>-1.47</v>
      </c>
      <c r="T3858" t="s">
        <v>35</v>
      </c>
      <c r="U3858">
        <v>3</v>
      </c>
      <c r="V3858">
        <v>2</v>
      </c>
      <c r="W3858" t="s">
        <v>36</v>
      </c>
      <c r="X3858" t="s">
        <v>37</v>
      </c>
      <c r="Y3858" t="s">
        <v>46</v>
      </c>
    </row>
    <row r="3859" spans="1:25" x14ac:dyDescent="0.25">
      <c r="A3859" t="s">
        <v>4176</v>
      </c>
      <c r="B3859">
        <v>45929</v>
      </c>
      <c r="C3859" t="s">
        <v>119</v>
      </c>
      <c r="D3859" t="s">
        <v>58</v>
      </c>
      <c r="E3859">
        <v>2344.42</v>
      </c>
      <c r="F3859">
        <v>2205.83</v>
      </c>
      <c r="G3859">
        <v>14.2</v>
      </c>
      <c r="H3859">
        <v>10</v>
      </c>
      <c r="I3859">
        <v>5</v>
      </c>
      <c r="J3859" t="s">
        <v>28</v>
      </c>
      <c r="L3859" t="s">
        <v>235</v>
      </c>
      <c r="M3859" t="s">
        <v>875</v>
      </c>
      <c r="N3859" t="s">
        <v>52</v>
      </c>
      <c r="O3859">
        <v>948.76</v>
      </c>
      <c r="P3859" t="s">
        <v>32</v>
      </c>
      <c r="Q3859" t="s">
        <v>33</v>
      </c>
      <c r="R3859" t="s">
        <v>62</v>
      </c>
      <c r="S3859">
        <v>1.9</v>
      </c>
      <c r="T3859" t="s">
        <v>28</v>
      </c>
      <c r="U3859">
        <v>4</v>
      </c>
      <c r="V3859">
        <v>8</v>
      </c>
      <c r="W3859" t="s">
        <v>36</v>
      </c>
      <c r="X3859" t="s">
        <v>54</v>
      </c>
      <c r="Y3859" t="s">
        <v>46</v>
      </c>
    </row>
    <row r="3860" spans="1:25" x14ac:dyDescent="0.25">
      <c r="A3860" t="s">
        <v>4177</v>
      </c>
      <c r="B3860">
        <v>45916</v>
      </c>
      <c r="C3860" t="s">
        <v>26</v>
      </c>
      <c r="D3860" t="s">
        <v>58</v>
      </c>
      <c r="E3860">
        <v>3661.22</v>
      </c>
      <c r="F3860">
        <v>3829.96</v>
      </c>
      <c r="G3860">
        <v>43.1</v>
      </c>
      <c r="H3860">
        <v>30.1</v>
      </c>
      <c r="I3860">
        <v>3.8</v>
      </c>
      <c r="J3860" t="s">
        <v>28</v>
      </c>
      <c r="L3860" t="s">
        <v>247</v>
      </c>
      <c r="M3860" t="s">
        <v>959</v>
      </c>
      <c r="N3860" t="s">
        <v>44</v>
      </c>
      <c r="O3860">
        <v>1031.9000000000001</v>
      </c>
      <c r="P3860" t="s">
        <v>32</v>
      </c>
      <c r="Q3860" t="s">
        <v>33</v>
      </c>
      <c r="R3860" t="s">
        <v>45</v>
      </c>
      <c r="S3860">
        <v>3.2</v>
      </c>
      <c r="T3860" t="s">
        <v>35</v>
      </c>
      <c r="U3860">
        <v>2</v>
      </c>
      <c r="V3860">
        <v>13</v>
      </c>
      <c r="W3860" t="s">
        <v>36</v>
      </c>
      <c r="X3860" t="s">
        <v>37</v>
      </c>
      <c r="Y3860" t="s">
        <v>55</v>
      </c>
    </row>
    <row r="3861" spans="1:25" x14ac:dyDescent="0.25">
      <c r="A3861" t="s">
        <v>4178</v>
      </c>
      <c r="B3861">
        <v>45729</v>
      </c>
      <c r="C3861" t="s">
        <v>68</v>
      </c>
      <c r="D3861" t="s">
        <v>27</v>
      </c>
      <c r="E3861">
        <v>2844.25</v>
      </c>
      <c r="F3861">
        <v>2656.31</v>
      </c>
      <c r="G3861">
        <v>47.1</v>
      </c>
      <c r="H3861">
        <v>37.1</v>
      </c>
      <c r="I3861">
        <v>2.2999999999999998</v>
      </c>
      <c r="J3861" t="s">
        <v>28</v>
      </c>
      <c r="L3861" t="s">
        <v>120</v>
      </c>
      <c r="M3861" t="s">
        <v>431</v>
      </c>
      <c r="N3861" t="s">
        <v>52</v>
      </c>
      <c r="O3861">
        <v>1042.6099999999999</v>
      </c>
      <c r="P3861" t="s">
        <v>32</v>
      </c>
      <c r="Q3861" t="s">
        <v>33</v>
      </c>
      <c r="R3861" t="s">
        <v>62</v>
      </c>
      <c r="S3861">
        <v>-0.21</v>
      </c>
      <c r="T3861" t="s">
        <v>28</v>
      </c>
      <c r="U3861">
        <v>1</v>
      </c>
      <c r="V3861">
        <v>14</v>
      </c>
      <c r="W3861" t="s">
        <v>36</v>
      </c>
      <c r="X3861" t="s">
        <v>54</v>
      </c>
      <c r="Y3861" t="s">
        <v>46</v>
      </c>
    </row>
    <row r="3862" spans="1:25" x14ac:dyDescent="0.25">
      <c r="A3862" t="s">
        <v>4179</v>
      </c>
      <c r="B3862">
        <v>45759</v>
      </c>
      <c r="C3862" t="s">
        <v>48</v>
      </c>
      <c r="D3862" t="s">
        <v>58</v>
      </c>
      <c r="E3862">
        <v>1449.45</v>
      </c>
      <c r="F3862">
        <v>1523.74</v>
      </c>
      <c r="G3862">
        <v>25.1</v>
      </c>
      <c r="H3862">
        <v>18.100000000000001</v>
      </c>
      <c r="I3862">
        <v>4.5</v>
      </c>
      <c r="J3862" t="s">
        <v>28</v>
      </c>
      <c r="L3862" t="s">
        <v>238</v>
      </c>
      <c r="M3862" t="s">
        <v>469</v>
      </c>
      <c r="N3862" t="s">
        <v>31</v>
      </c>
      <c r="O3862">
        <v>1030.9000000000001</v>
      </c>
      <c r="P3862" t="s">
        <v>32</v>
      </c>
      <c r="Q3862" t="s">
        <v>33</v>
      </c>
      <c r="R3862" t="s">
        <v>102</v>
      </c>
      <c r="S3862">
        <v>16.32</v>
      </c>
      <c r="T3862" t="s">
        <v>35</v>
      </c>
      <c r="U3862">
        <v>15</v>
      </c>
      <c r="V3862">
        <v>4</v>
      </c>
      <c r="W3862" t="s">
        <v>36</v>
      </c>
      <c r="X3862" t="s">
        <v>37</v>
      </c>
      <c r="Y3862" t="s">
        <v>46</v>
      </c>
    </row>
    <row r="3863" spans="1:25" x14ac:dyDescent="0.25">
      <c r="A3863" t="s">
        <v>4180</v>
      </c>
      <c r="B3863">
        <v>45714</v>
      </c>
      <c r="C3863" t="s">
        <v>108</v>
      </c>
      <c r="D3863" t="s">
        <v>41</v>
      </c>
      <c r="E3863">
        <v>3004.95</v>
      </c>
      <c r="F3863">
        <v>2784.82</v>
      </c>
      <c r="G3863">
        <v>49.2</v>
      </c>
      <c r="H3863">
        <v>32.200000000000003</v>
      </c>
      <c r="I3863">
        <v>3</v>
      </c>
      <c r="J3863" t="s">
        <v>35</v>
      </c>
      <c r="K3863" t="s">
        <v>73</v>
      </c>
      <c r="L3863" t="s">
        <v>127</v>
      </c>
      <c r="M3863" t="s">
        <v>163</v>
      </c>
      <c r="N3863" t="s">
        <v>52</v>
      </c>
      <c r="O3863">
        <v>938.2</v>
      </c>
      <c r="P3863" t="s">
        <v>76</v>
      </c>
      <c r="Q3863" t="s">
        <v>33</v>
      </c>
      <c r="R3863" t="s">
        <v>62</v>
      </c>
      <c r="S3863">
        <v>17.670000000000002</v>
      </c>
      <c r="T3863" t="s">
        <v>28</v>
      </c>
      <c r="U3863">
        <v>11</v>
      </c>
      <c r="V3863">
        <v>1</v>
      </c>
      <c r="W3863" t="s">
        <v>36</v>
      </c>
      <c r="X3863" t="s">
        <v>37</v>
      </c>
      <c r="Y3863" t="s">
        <v>38</v>
      </c>
    </row>
    <row r="3864" spans="1:25" x14ac:dyDescent="0.25">
      <c r="A3864" t="s">
        <v>4181</v>
      </c>
      <c r="B3864">
        <v>45339</v>
      </c>
      <c r="C3864" t="s">
        <v>91</v>
      </c>
      <c r="D3864" t="s">
        <v>49</v>
      </c>
      <c r="E3864">
        <v>1853.8</v>
      </c>
      <c r="F3864">
        <v>1694.21</v>
      </c>
      <c r="G3864">
        <v>68.400000000000006</v>
      </c>
      <c r="H3864">
        <v>46.4</v>
      </c>
      <c r="I3864">
        <v>1.9</v>
      </c>
      <c r="J3864" t="s">
        <v>28</v>
      </c>
      <c r="L3864" t="s">
        <v>434</v>
      </c>
      <c r="M3864" t="s">
        <v>575</v>
      </c>
      <c r="N3864" t="s">
        <v>31</v>
      </c>
      <c r="O3864">
        <v>1177.3900000000001</v>
      </c>
      <c r="P3864" t="s">
        <v>76</v>
      </c>
      <c r="Q3864" t="s">
        <v>33</v>
      </c>
      <c r="R3864" t="s">
        <v>34</v>
      </c>
      <c r="S3864">
        <v>3.3</v>
      </c>
      <c r="T3864" t="s">
        <v>35</v>
      </c>
      <c r="U3864">
        <v>9</v>
      </c>
      <c r="V3864">
        <v>9</v>
      </c>
      <c r="W3864" t="s">
        <v>36</v>
      </c>
      <c r="X3864" t="s">
        <v>37</v>
      </c>
      <c r="Y3864" t="s">
        <v>38</v>
      </c>
    </row>
    <row r="3865" spans="1:25" x14ac:dyDescent="0.25">
      <c r="A3865" t="s">
        <v>4182</v>
      </c>
      <c r="B3865">
        <v>45779</v>
      </c>
      <c r="C3865" t="s">
        <v>57</v>
      </c>
      <c r="D3865" t="s">
        <v>41</v>
      </c>
      <c r="E3865">
        <v>3023.04</v>
      </c>
      <c r="F3865">
        <v>2701.83</v>
      </c>
      <c r="G3865">
        <v>20.2</v>
      </c>
      <c r="H3865">
        <v>10</v>
      </c>
      <c r="I3865">
        <v>3.1</v>
      </c>
      <c r="J3865" t="s">
        <v>28</v>
      </c>
      <c r="L3865" t="s">
        <v>325</v>
      </c>
      <c r="M3865" t="s">
        <v>121</v>
      </c>
      <c r="N3865" t="s">
        <v>52</v>
      </c>
      <c r="O3865">
        <v>1229.79</v>
      </c>
      <c r="P3865" t="s">
        <v>32</v>
      </c>
      <c r="Q3865" t="s">
        <v>33</v>
      </c>
      <c r="R3865" t="s">
        <v>89</v>
      </c>
      <c r="S3865">
        <v>13.91</v>
      </c>
      <c r="T3865" t="s">
        <v>28</v>
      </c>
      <c r="U3865">
        <v>4</v>
      </c>
      <c r="V3865">
        <v>6</v>
      </c>
      <c r="W3865" t="s">
        <v>78</v>
      </c>
      <c r="X3865" t="s">
        <v>54</v>
      </c>
      <c r="Y3865" t="s">
        <v>55</v>
      </c>
    </row>
    <row r="3866" spans="1:25" x14ac:dyDescent="0.25">
      <c r="A3866" t="s">
        <v>4183</v>
      </c>
      <c r="B3866">
        <v>45425</v>
      </c>
      <c r="C3866" t="s">
        <v>57</v>
      </c>
      <c r="D3866" t="s">
        <v>58</v>
      </c>
      <c r="E3866">
        <v>2448.5100000000002</v>
      </c>
      <c r="F3866">
        <v>2531.12</v>
      </c>
      <c r="G3866">
        <v>40.299999999999997</v>
      </c>
      <c r="H3866">
        <v>21.3</v>
      </c>
      <c r="I3866">
        <v>2.9</v>
      </c>
      <c r="J3866" t="s">
        <v>28</v>
      </c>
      <c r="L3866" t="s">
        <v>418</v>
      </c>
      <c r="M3866" t="s">
        <v>265</v>
      </c>
      <c r="N3866" t="s">
        <v>31</v>
      </c>
      <c r="O3866">
        <v>820.54</v>
      </c>
      <c r="P3866" t="s">
        <v>32</v>
      </c>
      <c r="Q3866" t="s">
        <v>33</v>
      </c>
      <c r="R3866" t="s">
        <v>77</v>
      </c>
      <c r="S3866">
        <v>22.75</v>
      </c>
      <c r="T3866" t="s">
        <v>35</v>
      </c>
      <c r="U3866">
        <v>6</v>
      </c>
      <c r="V3866">
        <v>4</v>
      </c>
      <c r="W3866" t="s">
        <v>36</v>
      </c>
      <c r="X3866" t="s">
        <v>37</v>
      </c>
      <c r="Y3866" t="s">
        <v>46</v>
      </c>
    </row>
    <row r="3867" spans="1:25" x14ac:dyDescent="0.25">
      <c r="A3867" t="s">
        <v>4184</v>
      </c>
      <c r="B3867">
        <v>45737</v>
      </c>
      <c r="C3867" t="s">
        <v>72</v>
      </c>
      <c r="D3867" t="s">
        <v>58</v>
      </c>
      <c r="E3867">
        <v>2158.15</v>
      </c>
      <c r="F3867">
        <v>1958.28</v>
      </c>
      <c r="G3867">
        <v>54.8</v>
      </c>
      <c r="H3867">
        <v>34.799999999999997</v>
      </c>
      <c r="I3867">
        <v>1.9</v>
      </c>
      <c r="J3867" t="s">
        <v>28</v>
      </c>
      <c r="L3867" t="s">
        <v>142</v>
      </c>
      <c r="M3867" t="s">
        <v>315</v>
      </c>
      <c r="N3867" t="s">
        <v>31</v>
      </c>
      <c r="O3867">
        <v>1017.98</v>
      </c>
      <c r="P3867" t="s">
        <v>32</v>
      </c>
      <c r="Q3867" t="s">
        <v>33</v>
      </c>
      <c r="R3867" t="s">
        <v>77</v>
      </c>
      <c r="S3867">
        <v>23.64</v>
      </c>
      <c r="T3867" t="s">
        <v>35</v>
      </c>
      <c r="U3867">
        <v>8</v>
      </c>
      <c r="V3867">
        <v>4</v>
      </c>
      <c r="W3867" t="s">
        <v>53</v>
      </c>
      <c r="X3867" t="s">
        <v>37</v>
      </c>
      <c r="Y3867" t="s">
        <v>46</v>
      </c>
    </row>
    <row r="3868" spans="1:25" x14ac:dyDescent="0.25">
      <c r="A3868" t="s">
        <v>4185</v>
      </c>
      <c r="B3868">
        <v>45674</v>
      </c>
      <c r="C3868" t="s">
        <v>95</v>
      </c>
      <c r="D3868" t="s">
        <v>41</v>
      </c>
      <c r="E3868">
        <v>-4257.57</v>
      </c>
      <c r="F3868">
        <v>-4272.54</v>
      </c>
      <c r="G3868">
        <v>61.9</v>
      </c>
      <c r="H3868">
        <v>40.9</v>
      </c>
      <c r="I3868">
        <v>4</v>
      </c>
      <c r="J3868" t="s">
        <v>28</v>
      </c>
      <c r="L3868" t="s">
        <v>418</v>
      </c>
      <c r="M3868" t="s">
        <v>140</v>
      </c>
      <c r="N3868" t="s">
        <v>81</v>
      </c>
      <c r="O3868">
        <v>1041.95</v>
      </c>
      <c r="P3868" t="s">
        <v>76</v>
      </c>
      <c r="Q3868" t="s">
        <v>33</v>
      </c>
      <c r="R3868" t="s">
        <v>77</v>
      </c>
      <c r="S3868">
        <v>20.02</v>
      </c>
      <c r="T3868" t="s">
        <v>35</v>
      </c>
      <c r="U3868">
        <v>13</v>
      </c>
      <c r="V3868">
        <v>5</v>
      </c>
      <c r="W3868" t="s">
        <v>53</v>
      </c>
      <c r="X3868" t="s">
        <v>54</v>
      </c>
      <c r="Y3868" t="s">
        <v>38</v>
      </c>
    </row>
    <row r="3869" spans="1:25" x14ac:dyDescent="0.25">
      <c r="A3869" t="s">
        <v>4186</v>
      </c>
      <c r="B3869">
        <v>45882</v>
      </c>
      <c r="C3869" t="s">
        <v>113</v>
      </c>
      <c r="D3869" t="s">
        <v>41</v>
      </c>
      <c r="E3869">
        <v>2989.09</v>
      </c>
      <c r="F3869">
        <v>3098.02</v>
      </c>
      <c r="G3869">
        <v>52.1</v>
      </c>
      <c r="H3869">
        <v>38.1</v>
      </c>
      <c r="I3869">
        <v>3.8</v>
      </c>
      <c r="J3869" t="s">
        <v>35</v>
      </c>
      <c r="K3869" t="s">
        <v>109</v>
      </c>
      <c r="L3869" t="s">
        <v>180</v>
      </c>
      <c r="M3869" t="s">
        <v>290</v>
      </c>
      <c r="N3869" t="s">
        <v>52</v>
      </c>
      <c r="O3869">
        <v>1037.6199999999999</v>
      </c>
      <c r="P3869" t="s">
        <v>76</v>
      </c>
      <c r="Q3869" t="s">
        <v>33</v>
      </c>
      <c r="R3869" t="s">
        <v>45</v>
      </c>
      <c r="S3869">
        <v>22.53</v>
      </c>
      <c r="T3869" t="s">
        <v>28</v>
      </c>
      <c r="U3869">
        <v>14</v>
      </c>
      <c r="V3869">
        <v>9</v>
      </c>
      <c r="W3869" t="s">
        <v>78</v>
      </c>
      <c r="X3869" t="s">
        <v>54</v>
      </c>
      <c r="Y3869" t="s">
        <v>55</v>
      </c>
    </row>
    <row r="3870" spans="1:25" x14ac:dyDescent="0.25">
      <c r="A3870" t="s">
        <v>4187</v>
      </c>
      <c r="B3870">
        <v>45727</v>
      </c>
      <c r="C3870" t="s">
        <v>40</v>
      </c>
      <c r="D3870" t="s">
        <v>41</v>
      </c>
      <c r="E3870">
        <v>2418.4</v>
      </c>
      <c r="F3870">
        <v>2599.17</v>
      </c>
      <c r="G3870">
        <v>46.9</v>
      </c>
      <c r="H3870">
        <v>40.9</v>
      </c>
      <c r="I3870">
        <v>2.9</v>
      </c>
      <c r="J3870" t="s">
        <v>35</v>
      </c>
      <c r="K3870" t="s">
        <v>73</v>
      </c>
      <c r="L3870" t="s">
        <v>84</v>
      </c>
      <c r="M3870" t="s">
        <v>580</v>
      </c>
      <c r="N3870" t="s">
        <v>52</v>
      </c>
      <c r="O3870">
        <v>821.02</v>
      </c>
      <c r="P3870" t="s">
        <v>32</v>
      </c>
      <c r="Q3870" t="s">
        <v>33</v>
      </c>
      <c r="R3870" t="s">
        <v>62</v>
      </c>
      <c r="S3870">
        <v>5.48</v>
      </c>
      <c r="T3870" t="s">
        <v>28</v>
      </c>
      <c r="U3870">
        <v>12</v>
      </c>
      <c r="V3870">
        <v>9</v>
      </c>
      <c r="W3870" t="s">
        <v>53</v>
      </c>
      <c r="X3870" t="s">
        <v>37</v>
      </c>
      <c r="Y3870" t="s">
        <v>55</v>
      </c>
    </row>
    <row r="3871" spans="1:25" x14ac:dyDescent="0.25">
      <c r="A3871" t="s">
        <v>4188</v>
      </c>
      <c r="B3871">
        <v>45420</v>
      </c>
      <c r="C3871" t="s">
        <v>173</v>
      </c>
      <c r="D3871" t="s">
        <v>41</v>
      </c>
      <c r="E3871">
        <v>2847.06</v>
      </c>
      <c r="F3871">
        <v>2505.8200000000002</v>
      </c>
      <c r="G3871">
        <v>63</v>
      </c>
      <c r="H3871">
        <v>38</v>
      </c>
      <c r="I3871">
        <v>1.8</v>
      </c>
      <c r="J3871" t="s">
        <v>35</v>
      </c>
      <c r="K3871" t="s">
        <v>123</v>
      </c>
      <c r="L3871" t="s">
        <v>147</v>
      </c>
      <c r="M3871" t="s">
        <v>665</v>
      </c>
      <c r="N3871" t="s">
        <v>52</v>
      </c>
      <c r="O3871">
        <v>1015.11</v>
      </c>
      <c r="P3871" t="s">
        <v>76</v>
      </c>
      <c r="Q3871" t="s">
        <v>33</v>
      </c>
      <c r="R3871" t="s">
        <v>102</v>
      </c>
      <c r="S3871">
        <v>6.77</v>
      </c>
      <c r="T3871" t="s">
        <v>35</v>
      </c>
      <c r="U3871">
        <v>15</v>
      </c>
      <c r="V3871">
        <v>15</v>
      </c>
      <c r="W3871" t="s">
        <v>78</v>
      </c>
      <c r="X3871" t="s">
        <v>37</v>
      </c>
      <c r="Y3871" t="s">
        <v>38</v>
      </c>
    </row>
    <row r="3872" spans="1:25" x14ac:dyDescent="0.25">
      <c r="A3872" t="s">
        <v>4189</v>
      </c>
      <c r="B3872">
        <v>45835</v>
      </c>
      <c r="C3872" t="s">
        <v>48</v>
      </c>
      <c r="D3872" t="s">
        <v>58</v>
      </c>
      <c r="E3872">
        <v>3402.29</v>
      </c>
      <c r="F3872">
        <v>3445.06</v>
      </c>
      <c r="G3872">
        <v>40</v>
      </c>
      <c r="H3872">
        <v>16</v>
      </c>
      <c r="I3872">
        <v>5</v>
      </c>
      <c r="J3872" t="s">
        <v>28</v>
      </c>
      <c r="L3872" t="s">
        <v>74</v>
      </c>
      <c r="M3872" t="s">
        <v>198</v>
      </c>
      <c r="N3872" t="s">
        <v>44</v>
      </c>
      <c r="O3872">
        <v>1055.3499999999999</v>
      </c>
      <c r="P3872" t="s">
        <v>32</v>
      </c>
      <c r="Q3872" t="s">
        <v>33</v>
      </c>
      <c r="R3872" t="s">
        <v>45</v>
      </c>
      <c r="S3872">
        <v>7.58</v>
      </c>
      <c r="T3872" t="s">
        <v>35</v>
      </c>
      <c r="U3872">
        <v>10</v>
      </c>
      <c r="V3872">
        <v>8</v>
      </c>
      <c r="W3872" t="s">
        <v>78</v>
      </c>
      <c r="X3872" t="s">
        <v>54</v>
      </c>
      <c r="Y3872" t="s">
        <v>46</v>
      </c>
    </row>
    <row r="3873" spans="1:25" x14ac:dyDescent="0.25">
      <c r="A3873" t="s">
        <v>4190</v>
      </c>
      <c r="B3873">
        <v>45734</v>
      </c>
      <c r="C3873" t="s">
        <v>173</v>
      </c>
      <c r="D3873" t="s">
        <v>27</v>
      </c>
      <c r="E3873">
        <v>2497.9899999999998</v>
      </c>
      <c r="F3873">
        <v>2148.92</v>
      </c>
      <c r="G3873">
        <v>24.1</v>
      </c>
      <c r="H3873">
        <v>18.100000000000001</v>
      </c>
      <c r="I3873">
        <v>1.9</v>
      </c>
      <c r="J3873" t="s">
        <v>28</v>
      </c>
      <c r="L3873" t="s">
        <v>100</v>
      </c>
      <c r="M3873" t="s">
        <v>340</v>
      </c>
      <c r="N3873" t="s">
        <v>31</v>
      </c>
      <c r="O3873">
        <v>842.71</v>
      </c>
      <c r="P3873" t="s">
        <v>32</v>
      </c>
      <c r="Q3873" t="s">
        <v>33</v>
      </c>
      <c r="R3873" t="s">
        <v>89</v>
      </c>
      <c r="S3873">
        <v>16.52</v>
      </c>
      <c r="T3873" t="s">
        <v>28</v>
      </c>
      <c r="U3873">
        <v>14</v>
      </c>
      <c r="V3873">
        <v>10</v>
      </c>
      <c r="W3873" t="s">
        <v>78</v>
      </c>
      <c r="X3873" t="s">
        <v>54</v>
      </c>
      <c r="Y3873" t="s">
        <v>46</v>
      </c>
    </row>
    <row r="3874" spans="1:25" x14ac:dyDescent="0.25">
      <c r="A3874" t="s">
        <v>4191</v>
      </c>
      <c r="B3874">
        <v>45955</v>
      </c>
      <c r="C3874" t="s">
        <v>108</v>
      </c>
      <c r="D3874" t="s">
        <v>49</v>
      </c>
      <c r="E3874">
        <v>3428.89</v>
      </c>
      <c r="F3874">
        <v>3315.26</v>
      </c>
      <c r="G3874">
        <v>63.6</v>
      </c>
      <c r="H3874">
        <v>47.6</v>
      </c>
      <c r="I3874">
        <v>4.0999999999999996</v>
      </c>
      <c r="J3874" t="s">
        <v>35</v>
      </c>
      <c r="K3874" t="s">
        <v>109</v>
      </c>
      <c r="L3874" t="s">
        <v>180</v>
      </c>
      <c r="M3874" t="s">
        <v>117</v>
      </c>
      <c r="N3874" t="s">
        <v>81</v>
      </c>
      <c r="O3874">
        <v>1061.21</v>
      </c>
      <c r="P3874" t="s">
        <v>76</v>
      </c>
      <c r="Q3874" t="s">
        <v>33</v>
      </c>
      <c r="R3874" t="s">
        <v>34</v>
      </c>
      <c r="S3874">
        <v>-0.06</v>
      </c>
      <c r="T3874" t="s">
        <v>35</v>
      </c>
      <c r="U3874">
        <v>7</v>
      </c>
      <c r="V3874">
        <v>5</v>
      </c>
      <c r="W3874" t="s">
        <v>53</v>
      </c>
      <c r="X3874" t="s">
        <v>54</v>
      </c>
      <c r="Y3874" t="s">
        <v>46</v>
      </c>
    </row>
    <row r="3875" spans="1:25" x14ac:dyDescent="0.25">
      <c r="A3875" t="s">
        <v>4192</v>
      </c>
      <c r="B3875">
        <v>45889</v>
      </c>
      <c r="C3875" t="s">
        <v>108</v>
      </c>
      <c r="D3875" t="s">
        <v>27</v>
      </c>
      <c r="E3875">
        <v>4339.54</v>
      </c>
      <c r="F3875">
        <v>4215.87</v>
      </c>
      <c r="G3875">
        <v>39.1</v>
      </c>
      <c r="H3875">
        <v>17.100000000000001</v>
      </c>
      <c r="I3875">
        <v>3.3</v>
      </c>
      <c r="J3875" t="s">
        <v>28</v>
      </c>
      <c r="L3875" t="s">
        <v>206</v>
      </c>
      <c r="M3875" t="s">
        <v>267</v>
      </c>
      <c r="N3875" t="s">
        <v>81</v>
      </c>
      <c r="O3875">
        <v>1112.82</v>
      </c>
      <c r="P3875" t="s">
        <v>32</v>
      </c>
      <c r="Q3875" t="s">
        <v>33</v>
      </c>
      <c r="R3875" t="s">
        <v>102</v>
      </c>
      <c r="S3875">
        <v>16.63</v>
      </c>
      <c r="T3875" t="s">
        <v>28</v>
      </c>
      <c r="U3875">
        <v>9</v>
      </c>
      <c r="V3875">
        <v>6</v>
      </c>
      <c r="W3875" t="s">
        <v>78</v>
      </c>
      <c r="X3875" t="s">
        <v>54</v>
      </c>
      <c r="Y3875" t="s">
        <v>46</v>
      </c>
    </row>
    <row r="3876" spans="1:25" x14ac:dyDescent="0.25">
      <c r="A3876" t="s">
        <v>4193</v>
      </c>
      <c r="B3876">
        <v>45834</v>
      </c>
      <c r="C3876" t="s">
        <v>57</v>
      </c>
      <c r="D3876" t="s">
        <v>49</v>
      </c>
      <c r="E3876">
        <v>3175.46</v>
      </c>
      <c r="F3876">
        <v>2710.27</v>
      </c>
      <c r="G3876">
        <v>47.4</v>
      </c>
      <c r="H3876">
        <v>31.4</v>
      </c>
      <c r="I3876">
        <v>2.6</v>
      </c>
      <c r="J3876" t="s">
        <v>28</v>
      </c>
      <c r="L3876" t="s">
        <v>142</v>
      </c>
      <c r="M3876" t="s">
        <v>191</v>
      </c>
      <c r="N3876" t="s">
        <v>44</v>
      </c>
      <c r="O3876">
        <v>1025.32</v>
      </c>
      <c r="P3876" t="s">
        <v>32</v>
      </c>
      <c r="Q3876" t="s">
        <v>33</v>
      </c>
      <c r="R3876" t="s">
        <v>77</v>
      </c>
      <c r="S3876">
        <v>7.94</v>
      </c>
      <c r="T3876" t="s">
        <v>35</v>
      </c>
      <c r="U3876">
        <v>16</v>
      </c>
      <c r="V3876">
        <v>6</v>
      </c>
      <c r="W3876" t="s">
        <v>53</v>
      </c>
      <c r="X3876" t="s">
        <v>37</v>
      </c>
      <c r="Y3876" t="s">
        <v>55</v>
      </c>
    </row>
    <row r="3877" spans="1:25" x14ac:dyDescent="0.25">
      <c r="A3877" t="s">
        <v>4194</v>
      </c>
      <c r="B3877">
        <v>45748</v>
      </c>
      <c r="C3877" t="s">
        <v>108</v>
      </c>
      <c r="D3877" t="s">
        <v>41</v>
      </c>
      <c r="E3877">
        <v>4174.34</v>
      </c>
      <c r="F3877">
        <v>4044.73</v>
      </c>
      <c r="G3877">
        <v>25.1</v>
      </c>
      <c r="H3877">
        <v>19.100000000000001</v>
      </c>
      <c r="I3877">
        <v>1.9</v>
      </c>
      <c r="J3877" t="s">
        <v>35</v>
      </c>
      <c r="K3877" t="s">
        <v>177</v>
      </c>
      <c r="L3877" t="s">
        <v>100</v>
      </c>
      <c r="M3877" t="s">
        <v>563</v>
      </c>
      <c r="N3877" t="s">
        <v>44</v>
      </c>
      <c r="O3877">
        <v>1055.7</v>
      </c>
      <c r="P3877" t="s">
        <v>32</v>
      </c>
      <c r="Q3877" t="s">
        <v>33</v>
      </c>
      <c r="R3877" t="s">
        <v>77</v>
      </c>
      <c r="S3877">
        <v>18.45</v>
      </c>
      <c r="T3877" t="s">
        <v>28</v>
      </c>
      <c r="U3877">
        <v>1</v>
      </c>
      <c r="V3877">
        <v>14</v>
      </c>
      <c r="W3877" t="s">
        <v>36</v>
      </c>
      <c r="X3877" t="s">
        <v>54</v>
      </c>
      <c r="Y3877" t="s">
        <v>38</v>
      </c>
    </row>
    <row r="3878" spans="1:25" x14ac:dyDescent="0.25">
      <c r="A3878" t="s">
        <v>4195</v>
      </c>
      <c r="B3878">
        <v>45730</v>
      </c>
      <c r="C3878" t="s">
        <v>68</v>
      </c>
      <c r="D3878" t="s">
        <v>49</v>
      </c>
      <c r="E3878">
        <v>3240.23</v>
      </c>
      <c r="F3878">
        <v>3136.35</v>
      </c>
      <c r="G3878">
        <v>90.4</v>
      </c>
      <c r="H3878">
        <v>73.400000000000006</v>
      </c>
      <c r="I3878">
        <v>2.6</v>
      </c>
      <c r="J3878" t="s">
        <v>28</v>
      </c>
      <c r="L3878" t="s">
        <v>215</v>
      </c>
      <c r="M3878" t="s">
        <v>171</v>
      </c>
      <c r="N3878" t="s">
        <v>52</v>
      </c>
      <c r="O3878">
        <v>1021.45</v>
      </c>
      <c r="P3878" t="s">
        <v>76</v>
      </c>
      <c r="Q3878" t="s">
        <v>263</v>
      </c>
      <c r="R3878" t="s">
        <v>77</v>
      </c>
      <c r="S3878">
        <v>10.7</v>
      </c>
      <c r="T3878" t="s">
        <v>35</v>
      </c>
      <c r="U3878">
        <v>7</v>
      </c>
      <c r="V3878">
        <v>7</v>
      </c>
      <c r="W3878" t="s">
        <v>36</v>
      </c>
      <c r="X3878" t="s">
        <v>54</v>
      </c>
      <c r="Y3878" t="s">
        <v>55</v>
      </c>
    </row>
    <row r="3879" spans="1:25" x14ac:dyDescent="0.25">
      <c r="A3879" t="s">
        <v>4196</v>
      </c>
      <c r="B3879">
        <v>46014</v>
      </c>
      <c r="C3879" t="s">
        <v>64</v>
      </c>
      <c r="D3879" t="s">
        <v>58</v>
      </c>
      <c r="E3879">
        <v>3535.66</v>
      </c>
      <c r="F3879">
        <v>3528.8</v>
      </c>
      <c r="G3879">
        <v>25.6</v>
      </c>
      <c r="H3879">
        <v>13.6</v>
      </c>
      <c r="I3879">
        <v>3.8</v>
      </c>
      <c r="J3879" t="s">
        <v>28</v>
      </c>
      <c r="L3879" t="s">
        <v>139</v>
      </c>
      <c r="M3879" t="s">
        <v>367</v>
      </c>
      <c r="N3879" t="s">
        <v>81</v>
      </c>
      <c r="O3879">
        <v>1014.71</v>
      </c>
      <c r="P3879" t="s">
        <v>32</v>
      </c>
      <c r="Q3879" t="s">
        <v>33</v>
      </c>
      <c r="R3879" t="s">
        <v>62</v>
      </c>
      <c r="S3879">
        <v>9.35</v>
      </c>
      <c r="T3879" t="s">
        <v>35</v>
      </c>
      <c r="U3879">
        <v>15</v>
      </c>
      <c r="V3879">
        <v>8</v>
      </c>
      <c r="W3879" t="s">
        <v>78</v>
      </c>
      <c r="X3879" t="s">
        <v>37</v>
      </c>
      <c r="Y3879" t="s">
        <v>46</v>
      </c>
    </row>
    <row r="3880" spans="1:25" x14ac:dyDescent="0.25">
      <c r="A3880" t="s">
        <v>4197</v>
      </c>
      <c r="B3880">
        <v>45312</v>
      </c>
      <c r="C3880" t="s">
        <v>108</v>
      </c>
      <c r="D3880" t="s">
        <v>58</v>
      </c>
      <c r="E3880">
        <v>2103.9299999999998</v>
      </c>
      <c r="F3880">
        <v>1924.54</v>
      </c>
      <c r="G3880">
        <v>36.200000000000003</v>
      </c>
      <c r="H3880">
        <v>16.2</v>
      </c>
      <c r="I3880">
        <v>2.2000000000000002</v>
      </c>
      <c r="J3880" t="s">
        <v>28</v>
      </c>
      <c r="L3880" t="s">
        <v>235</v>
      </c>
      <c r="M3880" t="s">
        <v>483</v>
      </c>
      <c r="N3880" t="s">
        <v>52</v>
      </c>
      <c r="O3880">
        <v>1001.62</v>
      </c>
      <c r="P3880" t="s">
        <v>32</v>
      </c>
      <c r="Q3880" t="s">
        <v>33</v>
      </c>
      <c r="R3880" t="s">
        <v>45</v>
      </c>
      <c r="S3880">
        <v>15.31</v>
      </c>
      <c r="T3880" t="s">
        <v>35</v>
      </c>
      <c r="U3880">
        <v>7</v>
      </c>
      <c r="V3880">
        <v>1</v>
      </c>
      <c r="W3880" t="s">
        <v>53</v>
      </c>
      <c r="X3880" t="s">
        <v>37</v>
      </c>
      <c r="Y3880" t="s">
        <v>55</v>
      </c>
    </row>
    <row r="3881" spans="1:25" x14ac:dyDescent="0.25">
      <c r="A3881" t="s">
        <v>4198</v>
      </c>
      <c r="B3881">
        <v>45969</v>
      </c>
      <c r="C3881" t="s">
        <v>133</v>
      </c>
      <c r="D3881" t="s">
        <v>41</v>
      </c>
      <c r="E3881">
        <v>2079.86</v>
      </c>
      <c r="F3881">
        <v>1833.21</v>
      </c>
      <c r="G3881">
        <v>35.700000000000003</v>
      </c>
      <c r="H3881">
        <v>15.7</v>
      </c>
      <c r="I3881">
        <v>3.9</v>
      </c>
      <c r="J3881" t="s">
        <v>28</v>
      </c>
      <c r="L3881" t="s">
        <v>220</v>
      </c>
      <c r="M3881" t="s">
        <v>495</v>
      </c>
      <c r="N3881" t="s">
        <v>52</v>
      </c>
      <c r="O3881">
        <v>869</v>
      </c>
      <c r="P3881" t="s">
        <v>32</v>
      </c>
      <c r="Q3881" t="s">
        <v>33</v>
      </c>
      <c r="R3881" t="s">
        <v>77</v>
      </c>
      <c r="S3881">
        <v>10.99</v>
      </c>
      <c r="T3881" t="s">
        <v>35</v>
      </c>
      <c r="U3881">
        <v>2</v>
      </c>
      <c r="V3881">
        <v>14</v>
      </c>
      <c r="W3881" t="s">
        <v>78</v>
      </c>
      <c r="X3881" t="s">
        <v>37</v>
      </c>
      <c r="Y3881" t="s">
        <v>55</v>
      </c>
    </row>
    <row r="3882" spans="1:25" x14ac:dyDescent="0.25">
      <c r="A3882" t="s">
        <v>4199</v>
      </c>
      <c r="B3882">
        <v>45680</v>
      </c>
      <c r="C3882" t="s">
        <v>108</v>
      </c>
      <c r="D3882" t="s">
        <v>58</v>
      </c>
      <c r="E3882">
        <v>3092.82</v>
      </c>
      <c r="F3882">
        <v>3058.93</v>
      </c>
      <c r="G3882">
        <v>45.1</v>
      </c>
      <c r="H3882">
        <v>38.1</v>
      </c>
      <c r="I3882">
        <v>1.7</v>
      </c>
      <c r="J3882" t="s">
        <v>28</v>
      </c>
      <c r="L3882" t="s">
        <v>190</v>
      </c>
      <c r="M3882" t="s">
        <v>518</v>
      </c>
      <c r="N3882" t="s">
        <v>52</v>
      </c>
      <c r="O3882">
        <v>992.34</v>
      </c>
      <c r="P3882" t="s">
        <v>32</v>
      </c>
      <c r="Q3882" t="s">
        <v>33</v>
      </c>
      <c r="R3882" t="s">
        <v>34</v>
      </c>
      <c r="S3882">
        <v>11.71</v>
      </c>
      <c r="T3882" t="s">
        <v>35</v>
      </c>
      <c r="U3882">
        <v>7</v>
      </c>
      <c r="V3882">
        <v>1</v>
      </c>
      <c r="W3882" t="s">
        <v>53</v>
      </c>
      <c r="X3882" t="s">
        <v>54</v>
      </c>
      <c r="Y3882" t="s">
        <v>38</v>
      </c>
    </row>
    <row r="3883" spans="1:25" x14ac:dyDescent="0.25">
      <c r="A3883" t="s">
        <v>4200</v>
      </c>
      <c r="B3883">
        <v>45992</v>
      </c>
      <c r="C3883" t="s">
        <v>108</v>
      </c>
      <c r="D3883" t="s">
        <v>41</v>
      </c>
      <c r="E3883">
        <v>2110.7800000000002</v>
      </c>
      <c r="F3883">
        <v>1987.18</v>
      </c>
      <c r="G3883">
        <v>63.3</v>
      </c>
      <c r="H3883">
        <v>55.3</v>
      </c>
      <c r="I3883">
        <v>2.4</v>
      </c>
      <c r="J3883" t="s">
        <v>35</v>
      </c>
      <c r="K3883" t="s">
        <v>123</v>
      </c>
      <c r="L3883" t="s">
        <v>60</v>
      </c>
      <c r="M3883" t="s">
        <v>733</v>
      </c>
      <c r="N3883" t="s">
        <v>31</v>
      </c>
      <c r="O3883">
        <v>728.32</v>
      </c>
      <c r="P3883" t="s">
        <v>76</v>
      </c>
      <c r="Q3883" t="s">
        <v>33</v>
      </c>
      <c r="R3883" t="s">
        <v>102</v>
      </c>
      <c r="S3883">
        <v>15.79</v>
      </c>
      <c r="T3883" t="s">
        <v>35</v>
      </c>
      <c r="U3883">
        <v>14</v>
      </c>
      <c r="V3883">
        <v>10</v>
      </c>
      <c r="W3883" t="s">
        <v>36</v>
      </c>
      <c r="X3883" t="s">
        <v>54</v>
      </c>
      <c r="Y3883" t="s">
        <v>38</v>
      </c>
    </row>
    <row r="3884" spans="1:25" x14ac:dyDescent="0.25">
      <c r="A3884" t="s">
        <v>4201</v>
      </c>
      <c r="B3884">
        <v>45837</v>
      </c>
      <c r="C3884" t="s">
        <v>57</v>
      </c>
      <c r="D3884" t="s">
        <v>41</v>
      </c>
      <c r="E3884">
        <v>2306.96</v>
      </c>
      <c r="F3884">
        <v>2094.9499999999998</v>
      </c>
      <c r="G3884">
        <v>45.6</v>
      </c>
      <c r="H3884">
        <v>37.6</v>
      </c>
      <c r="I3884">
        <v>3.3</v>
      </c>
      <c r="J3884" t="s">
        <v>28</v>
      </c>
      <c r="L3884" t="s">
        <v>74</v>
      </c>
      <c r="M3884" t="s">
        <v>230</v>
      </c>
      <c r="N3884" t="s">
        <v>52</v>
      </c>
      <c r="O3884">
        <v>1057.3800000000001</v>
      </c>
      <c r="P3884" t="s">
        <v>32</v>
      </c>
      <c r="Q3884" t="s">
        <v>33</v>
      </c>
      <c r="R3884" t="s">
        <v>102</v>
      </c>
      <c r="S3884">
        <v>11.4</v>
      </c>
      <c r="T3884" t="s">
        <v>35</v>
      </c>
      <c r="U3884">
        <v>5</v>
      </c>
      <c r="V3884">
        <v>10</v>
      </c>
      <c r="W3884" t="s">
        <v>78</v>
      </c>
      <c r="X3884" t="s">
        <v>37</v>
      </c>
      <c r="Y3884" t="s">
        <v>46</v>
      </c>
    </row>
    <row r="3885" spans="1:25" x14ac:dyDescent="0.25">
      <c r="A3885" t="s">
        <v>4202</v>
      </c>
      <c r="B3885">
        <v>45418</v>
      </c>
      <c r="C3885" t="s">
        <v>40</v>
      </c>
      <c r="D3885" t="s">
        <v>27</v>
      </c>
      <c r="E3885">
        <v>1952.2</v>
      </c>
      <c r="F3885">
        <v>1655.09</v>
      </c>
      <c r="G3885">
        <v>29.1</v>
      </c>
      <c r="H3885">
        <v>22.1</v>
      </c>
      <c r="I3885">
        <v>4</v>
      </c>
      <c r="J3885" t="s">
        <v>35</v>
      </c>
      <c r="K3885" t="s">
        <v>59</v>
      </c>
      <c r="L3885" t="s">
        <v>29</v>
      </c>
      <c r="M3885" t="s">
        <v>452</v>
      </c>
      <c r="N3885" t="s">
        <v>31</v>
      </c>
      <c r="O3885">
        <v>1038.68</v>
      </c>
      <c r="P3885" t="s">
        <v>32</v>
      </c>
      <c r="Q3885" t="s">
        <v>33</v>
      </c>
      <c r="R3885" t="s">
        <v>34</v>
      </c>
      <c r="S3885">
        <v>15.01</v>
      </c>
      <c r="T3885" t="s">
        <v>28</v>
      </c>
      <c r="U3885">
        <v>5</v>
      </c>
      <c r="V3885">
        <v>13</v>
      </c>
      <c r="W3885" t="s">
        <v>78</v>
      </c>
      <c r="X3885" t="s">
        <v>37</v>
      </c>
      <c r="Y3885" t="s">
        <v>55</v>
      </c>
    </row>
    <row r="3886" spans="1:25" x14ac:dyDescent="0.25">
      <c r="A3886" t="s">
        <v>4203</v>
      </c>
      <c r="B3886">
        <v>45844</v>
      </c>
      <c r="C3886" t="s">
        <v>95</v>
      </c>
      <c r="D3886" t="s">
        <v>41</v>
      </c>
      <c r="E3886">
        <v>3895.66</v>
      </c>
      <c r="F3886">
        <v>3802.37</v>
      </c>
      <c r="G3886">
        <v>20.5</v>
      </c>
      <c r="H3886">
        <v>12.5</v>
      </c>
      <c r="I3886">
        <v>3</v>
      </c>
      <c r="J3886" t="s">
        <v>28</v>
      </c>
      <c r="L3886" t="s">
        <v>170</v>
      </c>
      <c r="M3886" t="s">
        <v>381</v>
      </c>
      <c r="N3886" t="s">
        <v>44</v>
      </c>
      <c r="O3886">
        <v>756.14</v>
      </c>
      <c r="P3886" t="s">
        <v>32</v>
      </c>
      <c r="Q3886" t="s">
        <v>33</v>
      </c>
      <c r="R3886" t="s">
        <v>62</v>
      </c>
      <c r="S3886">
        <v>14.99</v>
      </c>
      <c r="T3886" t="s">
        <v>28</v>
      </c>
      <c r="U3886">
        <v>16</v>
      </c>
      <c r="V3886">
        <v>13</v>
      </c>
      <c r="W3886" t="s">
        <v>78</v>
      </c>
      <c r="X3886" t="s">
        <v>37</v>
      </c>
      <c r="Y3886" t="s">
        <v>38</v>
      </c>
    </row>
    <row r="3887" spans="1:25" x14ac:dyDescent="0.25">
      <c r="A3887" t="s">
        <v>4204</v>
      </c>
      <c r="B3887">
        <v>45755</v>
      </c>
      <c r="C3887" t="s">
        <v>133</v>
      </c>
      <c r="D3887" t="s">
        <v>27</v>
      </c>
      <c r="E3887">
        <v>3418.19</v>
      </c>
      <c r="F3887">
        <v>3143.45</v>
      </c>
      <c r="G3887">
        <v>36</v>
      </c>
      <c r="H3887">
        <v>30</v>
      </c>
      <c r="I3887">
        <v>3.9</v>
      </c>
      <c r="J3887" t="s">
        <v>35</v>
      </c>
      <c r="K3887" t="s">
        <v>92</v>
      </c>
      <c r="L3887" t="s">
        <v>229</v>
      </c>
      <c r="M3887" t="s">
        <v>328</v>
      </c>
      <c r="N3887" t="s">
        <v>52</v>
      </c>
      <c r="O3887">
        <v>1103.97</v>
      </c>
      <c r="P3887" t="s">
        <v>76</v>
      </c>
      <c r="Q3887" t="s">
        <v>33</v>
      </c>
      <c r="R3887" t="s">
        <v>34</v>
      </c>
      <c r="S3887">
        <v>16.059999999999999</v>
      </c>
      <c r="T3887" t="s">
        <v>35</v>
      </c>
      <c r="U3887">
        <v>15</v>
      </c>
      <c r="V3887">
        <v>9</v>
      </c>
      <c r="W3887" t="s">
        <v>78</v>
      </c>
      <c r="X3887" t="s">
        <v>37</v>
      </c>
      <c r="Y3887" t="s">
        <v>38</v>
      </c>
    </row>
    <row r="3888" spans="1:25" x14ac:dyDescent="0.25">
      <c r="A3888" t="s">
        <v>4205</v>
      </c>
      <c r="B3888">
        <v>45977</v>
      </c>
      <c r="C3888" t="s">
        <v>64</v>
      </c>
      <c r="D3888" t="s">
        <v>41</v>
      </c>
      <c r="E3888">
        <v>4438.8500000000004</v>
      </c>
      <c r="F3888">
        <v>4259.7299999999996</v>
      </c>
      <c r="G3888">
        <v>49</v>
      </c>
      <c r="H3888">
        <v>31</v>
      </c>
      <c r="I3888">
        <v>4.5999999999999996</v>
      </c>
      <c r="J3888" t="s">
        <v>35</v>
      </c>
      <c r="K3888" t="s">
        <v>123</v>
      </c>
      <c r="L3888" t="s">
        <v>29</v>
      </c>
      <c r="M3888" t="s">
        <v>389</v>
      </c>
      <c r="N3888" t="s">
        <v>81</v>
      </c>
      <c r="O3888">
        <v>853.84</v>
      </c>
      <c r="P3888" t="s">
        <v>76</v>
      </c>
      <c r="Q3888" t="s">
        <v>33</v>
      </c>
      <c r="R3888" t="s">
        <v>45</v>
      </c>
      <c r="S3888">
        <v>22.48</v>
      </c>
      <c r="T3888" t="s">
        <v>35</v>
      </c>
      <c r="U3888">
        <v>7</v>
      </c>
      <c r="V3888">
        <v>14</v>
      </c>
      <c r="W3888" t="s">
        <v>36</v>
      </c>
      <c r="X3888" t="s">
        <v>54</v>
      </c>
      <c r="Y3888" t="s">
        <v>38</v>
      </c>
    </row>
    <row r="3889" spans="1:25" x14ac:dyDescent="0.25">
      <c r="A3889" t="s">
        <v>4206</v>
      </c>
      <c r="B3889">
        <v>45371</v>
      </c>
      <c r="C3889" t="s">
        <v>57</v>
      </c>
      <c r="D3889" t="s">
        <v>58</v>
      </c>
      <c r="E3889">
        <v>735</v>
      </c>
      <c r="F3889">
        <v>184.51</v>
      </c>
      <c r="G3889">
        <v>14</v>
      </c>
      <c r="H3889">
        <v>10</v>
      </c>
      <c r="I3889">
        <v>3.6</v>
      </c>
      <c r="J3889" t="s">
        <v>28</v>
      </c>
      <c r="L3889" t="s">
        <v>180</v>
      </c>
      <c r="M3889" t="s">
        <v>580</v>
      </c>
      <c r="N3889" t="s">
        <v>31</v>
      </c>
      <c r="O3889">
        <v>1091.1400000000001</v>
      </c>
      <c r="P3889" t="s">
        <v>32</v>
      </c>
      <c r="Q3889" t="s">
        <v>33</v>
      </c>
      <c r="R3889" t="s">
        <v>89</v>
      </c>
      <c r="S3889">
        <v>-3.99</v>
      </c>
      <c r="T3889" t="s">
        <v>35</v>
      </c>
      <c r="U3889">
        <v>17</v>
      </c>
      <c r="V3889">
        <v>7</v>
      </c>
      <c r="W3889" t="s">
        <v>78</v>
      </c>
      <c r="X3889" t="s">
        <v>54</v>
      </c>
      <c r="Y3889" t="s">
        <v>55</v>
      </c>
    </row>
    <row r="3890" spans="1:25" x14ac:dyDescent="0.25">
      <c r="A3890" t="s">
        <v>4207</v>
      </c>
      <c r="B3890">
        <v>45688</v>
      </c>
      <c r="C3890" t="s">
        <v>57</v>
      </c>
      <c r="D3890" t="s">
        <v>27</v>
      </c>
      <c r="E3890">
        <v>3908.68</v>
      </c>
      <c r="F3890">
        <v>3991.19</v>
      </c>
      <c r="G3890">
        <v>42</v>
      </c>
      <c r="H3890">
        <v>29</v>
      </c>
      <c r="I3890">
        <v>2.6</v>
      </c>
      <c r="J3890" t="s">
        <v>28</v>
      </c>
      <c r="L3890" t="s">
        <v>418</v>
      </c>
      <c r="M3890" t="s">
        <v>427</v>
      </c>
      <c r="N3890" t="s">
        <v>44</v>
      </c>
      <c r="O3890">
        <v>749.27</v>
      </c>
      <c r="P3890" t="s">
        <v>32</v>
      </c>
      <c r="Q3890" t="s">
        <v>33</v>
      </c>
      <c r="R3890" t="s">
        <v>45</v>
      </c>
      <c r="S3890">
        <v>14.98</v>
      </c>
      <c r="T3890" t="s">
        <v>35</v>
      </c>
      <c r="U3890">
        <v>10</v>
      </c>
      <c r="V3890">
        <v>8</v>
      </c>
      <c r="W3890" t="s">
        <v>36</v>
      </c>
      <c r="X3890" t="s">
        <v>37</v>
      </c>
      <c r="Y3890" t="s">
        <v>38</v>
      </c>
    </row>
    <row r="3891" spans="1:25" x14ac:dyDescent="0.25">
      <c r="A3891" t="s">
        <v>4208</v>
      </c>
      <c r="B3891">
        <v>46016</v>
      </c>
      <c r="C3891" t="s">
        <v>173</v>
      </c>
      <c r="D3891" t="s">
        <v>58</v>
      </c>
      <c r="E3891">
        <v>3456.3</v>
      </c>
      <c r="F3891">
        <v>3358.79</v>
      </c>
      <c r="G3891">
        <v>42.1</v>
      </c>
      <c r="H3891">
        <v>25.1</v>
      </c>
      <c r="I3891">
        <v>3.2</v>
      </c>
      <c r="J3891" t="s">
        <v>28</v>
      </c>
      <c r="L3891" t="s">
        <v>490</v>
      </c>
      <c r="M3891" t="s">
        <v>518</v>
      </c>
      <c r="N3891" t="s">
        <v>52</v>
      </c>
      <c r="O3891">
        <v>756.29</v>
      </c>
      <c r="P3891" t="s">
        <v>32</v>
      </c>
      <c r="Q3891" t="s">
        <v>33</v>
      </c>
      <c r="R3891" t="s">
        <v>34</v>
      </c>
      <c r="S3891">
        <v>9.74</v>
      </c>
      <c r="T3891" t="s">
        <v>35</v>
      </c>
      <c r="U3891">
        <v>6</v>
      </c>
      <c r="V3891">
        <v>3</v>
      </c>
      <c r="W3891" t="s">
        <v>53</v>
      </c>
      <c r="X3891" t="s">
        <v>37</v>
      </c>
      <c r="Y3891" t="s">
        <v>38</v>
      </c>
    </row>
    <row r="3892" spans="1:25" x14ac:dyDescent="0.25">
      <c r="A3892" t="s">
        <v>4209</v>
      </c>
      <c r="B3892">
        <v>45822</v>
      </c>
      <c r="C3892" t="s">
        <v>108</v>
      </c>
      <c r="D3892" t="s">
        <v>27</v>
      </c>
      <c r="E3892">
        <v>3173.27</v>
      </c>
      <c r="F3892">
        <v>2764.51</v>
      </c>
      <c r="G3892">
        <v>41.1</v>
      </c>
      <c r="H3892">
        <v>23.1</v>
      </c>
      <c r="I3892">
        <v>3.9</v>
      </c>
      <c r="J3892" t="s">
        <v>28</v>
      </c>
      <c r="L3892" t="s">
        <v>100</v>
      </c>
      <c r="M3892" t="s">
        <v>333</v>
      </c>
      <c r="N3892" t="s">
        <v>44</v>
      </c>
      <c r="O3892">
        <v>1129.08</v>
      </c>
      <c r="P3892" t="s">
        <v>32</v>
      </c>
      <c r="Q3892" t="s">
        <v>33</v>
      </c>
      <c r="R3892" t="s">
        <v>102</v>
      </c>
      <c r="S3892">
        <v>17.2</v>
      </c>
      <c r="T3892" t="s">
        <v>35</v>
      </c>
      <c r="U3892">
        <v>8</v>
      </c>
      <c r="V3892">
        <v>15</v>
      </c>
      <c r="W3892" t="s">
        <v>36</v>
      </c>
      <c r="X3892" t="s">
        <v>37</v>
      </c>
      <c r="Y3892" t="s">
        <v>38</v>
      </c>
    </row>
    <row r="3893" spans="1:25" x14ac:dyDescent="0.25">
      <c r="A3893" t="s">
        <v>4210</v>
      </c>
      <c r="B3893">
        <v>45508</v>
      </c>
      <c r="C3893" t="s">
        <v>83</v>
      </c>
      <c r="D3893" t="s">
        <v>49</v>
      </c>
      <c r="E3893">
        <v>3283.53</v>
      </c>
      <c r="F3893">
        <v>3190.37</v>
      </c>
      <c r="G3893">
        <v>42.8</v>
      </c>
      <c r="H3893">
        <v>34.799999999999997</v>
      </c>
      <c r="I3893">
        <v>5</v>
      </c>
      <c r="J3893" t="s">
        <v>28</v>
      </c>
      <c r="L3893" t="s">
        <v>392</v>
      </c>
      <c r="M3893" t="s">
        <v>323</v>
      </c>
      <c r="N3893" t="s">
        <v>52</v>
      </c>
      <c r="O3893">
        <v>984.83</v>
      </c>
      <c r="P3893" t="s">
        <v>76</v>
      </c>
      <c r="Q3893" t="s">
        <v>33</v>
      </c>
      <c r="R3893" t="s">
        <v>77</v>
      </c>
      <c r="S3893">
        <v>6.47</v>
      </c>
      <c r="T3893" t="s">
        <v>35</v>
      </c>
      <c r="U3893">
        <v>18</v>
      </c>
      <c r="V3893">
        <v>15</v>
      </c>
      <c r="W3893" t="s">
        <v>78</v>
      </c>
      <c r="X3893" t="s">
        <v>37</v>
      </c>
      <c r="Y3893" t="s">
        <v>55</v>
      </c>
    </row>
    <row r="3894" spans="1:25" x14ac:dyDescent="0.25">
      <c r="A3894" t="s">
        <v>4211</v>
      </c>
      <c r="B3894">
        <v>45972</v>
      </c>
      <c r="C3894" t="s">
        <v>113</v>
      </c>
      <c r="D3894" t="s">
        <v>41</v>
      </c>
      <c r="E3894">
        <v>4648.3999999999996</v>
      </c>
      <c r="F3894">
        <v>4587.08</v>
      </c>
      <c r="G3894">
        <v>58.9</v>
      </c>
      <c r="H3894">
        <v>39.9</v>
      </c>
      <c r="I3894">
        <v>3.5</v>
      </c>
      <c r="J3894" t="s">
        <v>35</v>
      </c>
      <c r="K3894" t="s">
        <v>73</v>
      </c>
      <c r="L3894" t="s">
        <v>366</v>
      </c>
      <c r="M3894" t="s">
        <v>506</v>
      </c>
      <c r="N3894" t="s">
        <v>81</v>
      </c>
      <c r="O3894">
        <v>927.81</v>
      </c>
      <c r="P3894" t="s">
        <v>32</v>
      </c>
      <c r="Q3894" t="s">
        <v>33</v>
      </c>
      <c r="R3894" t="s">
        <v>89</v>
      </c>
      <c r="S3894">
        <v>14.14</v>
      </c>
      <c r="T3894" t="s">
        <v>35</v>
      </c>
      <c r="U3894">
        <v>2</v>
      </c>
      <c r="V3894">
        <v>9</v>
      </c>
      <c r="W3894" t="s">
        <v>36</v>
      </c>
      <c r="X3894" t="s">
        <v>37</v>
      </c>
      <c r="Y3894" t="s">
        <v>46</v>
      </c>
    </row>
    <row r="3895" spans="1:25" x14ac:dyDescent="0.25">
      <c r="A3895" t="s">
        <v>4212</v>
      </c>
      <c r="B3895">
        <v>45347</v>
      </c>
      <c r="C3895" t="s">
        <v>133</v>
      </c>
      <c r="D3895" t="s">
        <v>49</v>
      </c>
      <c r="E3895">
        <v>3293.44</v>
      </c>
      <c r="F3895">
        <v>3257.72</v>
      </c>
      <c r="G3895">
        <v>26.5</v>
      </c>
      <c r="H3895">
        <v>19.5</v>
      </c>
      <c r="I3895">
        <v>2.6</v>
      </c>
      <c r="J3895" t="s">
        <v>28</v>
      </c>
      <c r="L3895" t="s">
        <v>269</v>
      </c>
      <c r="M3895" t="s">
        <v>1178</v>
      </c>
      <c r="N3895" t="s">
        <v>44</v>
      </c>
      <c r="O3895">
        <v>913.88</v>
      </c>
      <c r="P3895" t="s">
        <v>32</v>
      </c>
      <c r="Q3895" t="s">
        <v>33</v>
      </c>
      <c r="R3895" t="s">
        <v>77</v>
      </c>
      <c r="S3895">
        <v>15.28</v>
      </c>
      <c r="T3895" t="s">
        <v>28</v>
      </c>
      <c r="U3895">
        <v>16</v>
      </c>
      <c r="V3895">
        <v>6</v>
      </c>
      <c r="W3895" t="s">
        <v>78</v>
      </c>
      <c r="X3895" t="s">
        <v>54</v>
      </c>
      <c r="Y3895" t="s">
        <v>46</v>
      </c>
    </row>
    <row r="3896" spans="1:25" x14ac:dyDescent="0.25">
      <c r="A3896" t="s">
        <v>4213</v>
      </c>
      <c r="B3896">
        <v>45803</v>
      </c>
      <c r="C3896" t="s">
        <v>64</v>
      </c>
      <c r="D3896" t="s">
        <v>49</v>
      </c>
      <c r="E3896">
        <v>3603.4</v>
      </c>
      <c r="F3896">
        <v>3090.94</v>
      </c>
      <c r="G3896">
        <v>21</v>
      </c>
      <c r="H3896">
        <v>11</v>
      </c>
      <c r="I3896">
        <v>3.4</v>
      </c>
      <c r="J3896" t="s">
        <v>28</v>
      </c>
      <c r="L3896" t="s">
        <v>74</v>
      </c>
      <c r="M3896" t="s">
        <v>737</v>
      </c>
      <c r="N3896" t="s">
        <v>81</v>
      </c>
      <c r="O3896">
        <v>849.15</v>
      </c>
      <c r="P3896" t="s">
        <v>76</v>
      </c>
      <c r="Q3896" t="s">
        <v>33</v>
      </c>
      <c r="R3896" t="s">
        <v>34</v>
      </c>
      <c r="S3896">
        <v>18.32</v>
      </c>
      <c r="T3896" t="s">
        <v>28</v>
      </c>
      <c r="U3896">
        <v>18</v>
      </c>
      <c r="V3896">
        <v>14</v>
      </c>
      <c r="W3896" t="s">
        <v>36</v>
      </c>
      <c r="X3896" t="s">
        <v>54</v>
      </c>
      <c r="Y3896" t="s">
        <v>46</v>
      </c>
    </row>
    <row r="3897" spans="1:25" x14ac:dyDescent="0.25">
      <c r="A3897" t="s">
        <v>4214</v>
      </c>
      <c r="B3897">
        <v>45814</v>
      </c>
      <c r="C3897" t="s">
        <v>72</v>
      </c>
      <c r="D3897" t="s">
        <v>27</v>
      </c>
      <c r="E3897">
        <v>4244.7299999999996</v>
      </c>
      <c r="F3897">
        <v>4045.87</v>
      </c>
      <c r="G3897">
        <v>69.2</v>
      </c>
      <c r="H3897">
        <v>45.2</v>
      </c>
      <c r="I3897">
        <v>2.9</v>
      </c>
      <c r="J3897" t="s">
        <v>35</v>
      </c>
      <c r="K3897" t="s">
        <v>73</v>
      </c>
      <c r="L3897" t="s">
        <v>142</v>
      </c>
      <c r="M3897" t="s">
        <v>393</v>
      </c>
      <c r="N3897" t="s">
        <v>81</v>
      </c>
      <c r="O3897">
        <v>738.24</v>
      </c>
      <c r="P3897" t="s">
        <v>76</v>
      </c>
      <c r="Q3897" t="s">
        <v>33</v>
      </c>
      <c r="R3897" t="s">
        <v>45</v>
      </c>
      <c r="S3897">
        <v>1.39</v>
      </c>
      <c r="T3897" t="s">
        <v>35</v>
      </c>
      <c r="U3897">
        <v>11</v>
      </c>
      <c r="V3897">
        <v>14</v>
      </c>
      <c r="W3897" t="s">
        <v>78</v>
      </c>
      <c r="X3897" t="s">
        <v>37</v>
      </c>
      <c r="Y3897" t="s">
        <v>38</v>
      </c>
    </row>
    <row r="3898" spans="1:25" x14ac:dyDescent="0.25">
      <c r="A3898" t="s">
        <v>4215</v>
      </c>
      <c r="B3898">
        <v>45740</v>
      </c>
      <c r="C3898" t="s">
        <v>91</v>
      </c>
      <c r="D3898" t="s">
        <v>41</v>
      </c>
      <c r="E3898">
        <v>3620.25</v>
      </c>
      <c r="F3898">
        <v>3722</v>
      </c>
      <c r="G3898">
        <v>38.6</v>
      </c>
      <c r="H3898">
        <v>14.6</v>
      </c>
      <c r="I3898">
        <v>1.5</v>
      </c>
      <c r="J3898" t="s">
        <v>28</v>
      </c>
      <c r="L3898" t="s">
        <v>180</v>
      </c>
      <c r="M3898" t="s">
        <v>689</v>
      </c>
      <c r="N3898" t="s">
        <v>44</v>
      </c>
      <c r="O3898">
        <v>876.4</v>
      </c>
      <c r="P3898" t="s">
        <v>32</v>
      </c>
      <c r="Q3898" t="s">
        <v>33</v>
      </c>
      <c r="R3898" t="s">
        <v>102</v>
      </c>
      <c r="S3898">
        <v>10.220000000000001</v>
      </c>
      <c r="T3898" t="s">
        <v>28</v>
      </c>
      <c r="U3898">
        <v>5</v>
      </c>
      <c r="V3898">
        <v>1</v>
      </c>
      <c r="W3898" t="s">
        <v>53</v>
      </c>
      <c r="X3898" t="s">
        <v>54</v>
      </c>
      <c r="Y3898" t="s">
        <v>46</v>
      </c>
    </row>
    <row r="3899" spans="1:25" x14ac:dyDescent="0.25">
      <c r="A3899" t="s">
        <v>4216</v>
      </c>
      <c r="B3899">
        <v>45745</v>
      </c>
      <c r="C3899" t="s">
        <v>173</v>
      </c>
      <c r="D3899" t="s">
        <v>49</v>
      </c>
      <c r="E3899">
        <v>2250.7600000000002</v>
      </c>
      <c r="F3899">
        <v>2364.2199999999998</v>
      </c>
      <c r="G3899">
        <v>64.400000000000006</v>
      </c>
      <c r="H3899">
        <v>41.4</v>
      </c>
      <c r="I3899">
        <v>3.2</v>
      </c>
      <c r="J3899" t="s">
        <v>28</v>
      </c>
      <c r="L3899" t="s">
        <v>130</v>
      </c>
      <c r="M3899" t="s">
        <v>345</v>
      </c>
      <c r="N3899" t="s">
        <v>52</v>
      </c>
      <c r="O3899">
        <v>650</v>
      </c>
      <c r="P3899" t="s">
        <v>76</v>
      </c>
      <c r="Q3899" t="s">
        <v>33</v>
      </c>
      <c r="R3899" t="s">
        <v>89</v>
      </c>
      <c r="S3899">
        <v>7.07</v>
      </c>
      <c r="T3899" t="s">
        <v>28</v>
      </c>
      <c r="U3899">
        <v>11</v>
      </c>
      <c r="V3899">
        <v>5</v>
      </c>
      <c r="W3899" t="s">
        <v>78</v>
      </c>
      <c r="X3899" t="s">
        <v>37</v>
      </c>
      <c r="Y3899" t="s">
        <v>46</v>
      </c>
    </row>
    <row r="3900" spans="1:25" x14ac:dyDescent="0.25">
      <c r="A3900" t="s">
        <v>4217</v>
      </c>
      <c r="B3900">
        <v>45385</v>
      </c>
      <c r="C3900" t="s">
        <v>40</v>
      </c>
      <c r="D3900" t="s">
        <v>27</v>
      </c>
      <c r="E3900">
        <v>1522.84</v>
      </c>
      <c r="F3900">
        <v>1212.26</v>
      </c>
      <c r="G3900">
        <v>46.1</v>
      </c>
      <c r="H3900">
        <v>39.1</v>
      </c>
      <c r="I3900">
        <v>3</v>
      </c>
      <c r="J3900" t="s">
        <v>28</v>
      </c>
      <c r="L3900" t="s">
        <v>238</v>
      </c>
      <c r="M3900" t="s">
        <v>181</v>
      </c>
      <c r="N3900" t="s">
        <v>31</v>
      </c>
      <c r="O3900">
        <v>1040.28</v>
      </c>
      <c r="P3900" t="s">
        <v>32</v>
      </c>
      <c r="Q3900" t="s">
        <v>33</v>
      </c>
      <c r="R3900" t="s">
        <v>89</v>
      </c>
      <c r="S3900">
        <v>24.48</v>
      </c>
      <c r="T3900" t="s">
        <v>35</v>
      </c>
      <c r="U3900">
        <v>6</v>
      </c>
      <c r="V3900">
        <v>11</v>
      </c>
      <c r="W3900" t="s">
        <v>53</v>
      </c>
      <c r="X3900" t="s">
        <v>37</v>
      </c>
      <c r="Y3900" t="s">
        <v>46</v>
      </c>
    </row>
    <row r="3901" spans="1:25" x14ac:dyDescent="0.25">
      <c r="A3901" t="s">
        <v>4218</v>
      </c>
      <c r="B3901">
        <v>45385</v>
      </c>
      <c r="C3901" t="s">
        <v>173</v>
      </c>
      <c r="D3901" t="s">
        <v>41</v>
      </c>
      <c r="E3901">
        <v>2907.82</v>
      </c>
      <c r="F3901">
        <v>3084.92</v>
      </c>
      <c r="G3901">
        <v>66.7</v>
      </c>
      <c r="H3901">
        <v>44.7</v>
      </c>
      <c r="I3901">
        <v>3.6</v>
      </c>
      <c r="J3901" t="s">
        <v>35</v>
      </c>
      <c r="K3901" t="s">
        <v>123</v>
      </c>
      <c r="L3901" t="s">
        <v>124</v>
      </c>
      <c r="M3901" t="s">
        <v>551</v>
      </c>
      <c r="N3901" t="s">
        <v>31</v>
      </c>
      <c r="O3901">
        <v>1095.81</v>
      </c>
      <c r="P3901" t="s">
        <v>76</v>
      </c>
      <c r="Q3901" t="s">
        <v>33</v>
      </c>
      <c r="R3901" t="s">
        <v>89</v>
      </c>
      <c r="S3901">
        <v>19.100000000000001</v>
      </c>
      <c r="T3901" t="s">
        <v>35</v>
      </c>
      <c r="U3901">
        <v>9</v>
      </c>
      <c r="V3901">
        <v>7</v>
      </c>
      <c r="W3901" t="s">
        <v>53</v>
      </c>
      <c r="X3901" t="s">
        <v>37</v>
      </c>
      <c r="Y3901" t="s">
        <v>38</v>
      </c>
    </row>
    <row r="3902" spans="1:25" x14ac:dyDescent="0.25">
      <c r="A3902" t="s">
        <v>4219</v>
      </c>
      <c r="B3902">
        <v>45978</v>
      </c>
      <c r="C3902" t="s">
        <v>40</v>
      </c>
      <c r="D3902" t="s">
        <v>49</v>
      </c>
      <c r="E3902">
        <v>3480.86</v>
      </c>
      <c r="F3902">
        <v>3115</v>
      </c>
      <c r="G3902">
        <v>98</v>
      </c>
      <c r="H3902">
        <v>90</v>
      </c>
      <c r="I3902">
        <v>2</v>
      </c>
      <c r="J3902" t="s">
        <v>35</v>
      </c>
      <c r="K3902" t="s">
        <v>109</v>
      </c>
      <c r="L3902" t="s">
        <v>180</v>
      </c>
      <c r="M3902" t="s">
        <v>401</v>
      </c>
      <c r="N3902" t="s">
        <v>44</v>
      </c>
      <c r="O3902">
        <v>967.23</v>
      </c>
      <c r="P3902" t="s">
        <v>76</v>
      </c>
      <c r="Q3902" t="s">
        <v>263</v>
      </c>
      <c r="R3902" t="s">
        <v>62</v>
      </c>
      <c r="S3902">
        <v>6.28</v>
      </c>
      <c r="T3902" t="s">
        <v>35</v>
      </c>
      <c r="U3902">
        <v>17</v>
      </c>
      <c r="V3902">
        <v>14</v>
      </c>
      <c r="W3902" t="s">
        <v>53</v>
      </c>
      <c r="X3902" t="s">
        <v>37</v>
      </c>
      <c r="Y3902" t="s">
        <v>38</v>
      </c>
    </row>
    <row r="3903" spans="1:25" x14ac:dyDescent="0.25">
      <c r="A3903" t="s">
        <v>4220</v>
      </c>
      <c r="B3903">
        <v>45925</v>
      </c>
      <c r="C3903" t="s">
        <v>40</v>
      </c>
      <c r="D3903" t="s">
        <v>41</v>
      </c>
      <c r="E3903">
        <v>3942.24</v>
      </c>
      <c r="F3903">
        <v>3742.43</v>
      </c>
      <c r="G3903">
        <v>48.5</v>
      </c>
      <c r="H3903">
        <v>26.5</v>
      </c>
      <c r="I3903">
        <v>2</v>
      </c>
      <c r="J3903" t="s">
        <v>35</v>
      </c>
      <c r="K3903" t="s">
        <v>123</v>
      </c>
      <c r="L3903" t="s">
        <v>139</v>
      </c>
      <c r="M3903" t="s">
        <v>286</v>
      </c>
      <c r="N3903" t="s">
        <v>44</v>
      </c>
      <c r="O3903">
        <v>959.62</v>
      </c>
      <c r="P3903" t="s">
        <v>32</v>
      </c>
      <c r="Q3903" t="s">
        <v>33</v>
      </c>
      <c r="R3903" t="s">
        <v>102</v>
      </c>
      <c r="S3903">
        <v>16.66</v>
      </c>
      <c r="T3903" t="s">
        <v>35</v>
      </c>
      <c r="U3903">
        <v>17</v>
      </c>
      <c r="V3903">
        <v>6</v>
      </c>
      <c r="W3903" t="s">
        <v>36</v>
      </c>
      <c r="X3903" t="s">
        <v>54</v>
      </c>
      <c r="Y3903" t="s">
        <v>55</v>
      </c>
    </row>
    <row r="3904" spans="1:25" x14ac:dyDescent="0.25">
      <c r="A3904" t="s">
        <v>4221</v>
      </c>
      <c r="B3904">
        <v>45446</v>
      </c>
      <c r="C3904" t="s">
        <v>133</v>
      </c>
      <c r="D3904" t="s">
        <v>49</v>
      </c>
      <c r="E3904">
        <v>2590.89</v>
      </c>
      <c r="F3904">
        <v>2502.11</v>
      </c>
      <c r="G3904">
        <v>44</v>
      </c>
      <c r="H3904">
        <v>39</v>
      </c>
      <c r="I3904">
        <v>3.4</v>
      </c>
      <c r="J3904" t="s">
        <v>28</v>
      </c>
      <c r="L3904" t="s">
        <v>162</v>
      </c>
      <c r="M3904" t="s">
        <v>307</v>
      </c>
      <c r="N3904" t="s">
        <v>81</v>
      </c>
      <c r="O3904">
        <v>1048.42</v>
      </c>
      <c r="P3904" t="s">
        <v>76</v>
      </c>
      <c r="Q3904" t="s">
        <v>33</v>
      </c>
      <c r="R3904" t="s">
        <v>102</v>
      </c>
      <c r="S3904">
        <v>3.24</v>
      </c>
      <c r="T3904" t="s">
        <v>35</v>
      </c>
      <c r="U3904">
        <v>2</v>
      </c>
      <c r="V3904">
        <v>9</v>
      </c>
      <c r="W3904" t="s">
        <v>36</v>
      </c>
      <c r="X3904" t="s">
        <v>37</v>
      </c>
      <c r="Y3904" t="s">
        <v>55</v>
      </c>
    </row>
    <row r="3905" spans="1:25" x14ac:dyDescent="0.25">
      <c r="A3905" t="s">
        <v>4222</v>
      </c>
      <c r="B3905">
        <v>45690</v>
      </c>
      <c r="C3905" t="s">
        <v>133</v>
      </c>
      <c r="D3905" t="s">
        <v>58</v>
      </c>
      <c r="E3905">
        <v>3248.06</v>
      </c>
      <c r="F3905">
        <v>3381.32</v>
      </c>
      <c r="G3905">
        <v>40.299999999999997</v>
      </c>
      <c r="H3905">
        <v>25.3</v>
      </c>
      <c r="I3905">
        <v>2.7</v>
      </c>
      <c r="J3905" t="s">
        <v>28</v>
      </c>
      <c r="L3905" t="s">
        <v>134</v>
      </c>
      <c r="M3905" t="s">
        <v>191</v>
      </c>
      <c r="N3905" t="s">
        <v>44</v>
      </c>
      <c r="O3905">
        <v>1084.0899999999999</v>
      </c>
      <c r="P3905" t="s">
        <v>32</v>
      </c>
      <c r="Q3905" t="s">
        <v>33</v>
      </c>
      <c r="R3905" t="s">
        <v>62</v>
      </c>
      <c r="S3905">
        <v>9.61</v>
      </c>
      <c r="T3905" t="s">
        <v>35</v>
      </c>
      <c r="U3905">
        <v>2</v>
      </c>
      <c r="V3905">
        <v>14</v>
      </c>
      <c r="W3905" t="s">
        <v>78</v>
      </c>
      <c r="X3905" t="s">
        <v>54</v>
      </c>
      <c r="Y3905" t="s">
        <v>46</v>
      </c>
    </row>
    <row r="3906" spans="1:25" x14ac:dyDescent="0.25">
      <c r="A3906" t="s">
        <v>4223</v>
      </c>
      <c r="B3906">
        <v>45458</v>
      </c>
      <c r="C3906" t="s">
        <v>113</v>
      </c>
      <c r="D3906" t="s">
        <v>27</v>
      </c>
      <c r="E3906">
        <v>2571.38</v>
      </c>
      <c r="F3906">
        <v>2380.31</v>
      </c>
      <c r="G3906">
        <v>54.5</v>
      </c>
      <c r="H3906">
        <v>42.5</v>
      </c>
      <c r="I3906">
        <v>3.2</v>
      </c>
      <c r="J3906" t="s">
        <v>28</v>
      </c>
      <c r="L3906" t="s">
        <v>84</v>
      </c>
      <c r="M3906" t="s">
        <v>288</v>
      </c>
      <c r="N3906" t="s">
        <v>31</v>
      </c>
      <c r="O3906">
        <v>992.61</v>
      </c>
      <c r="P3906" t="s">
        <v>32</v>
      </c>
      <c r="Q3906" t="s">
        <v>33</v>
      </c>
      <c r="R3906" t="s">
        <v>89</v>
      </c>
      <c r="S3906">
        <v>20.03</v>
      </c>
      <c r="T3906" t="s">
        <v>35</v>
      </c>
      <c r="U3906">
        <v>17</v>
      </c>
      <c r="V3906">
        <v>11</v>
      </c>
      <c r="W3906" t="s">
        <v>78</v>
      </c>
      <c r="X3906" t="s">
        <v>54</v>
      </c>
      <c r="Y3906" t="s">
        <v>38</v>
      </c>
    </row>
    <row r="3907" spans="1:25" x14ac:dyDescent="0.25">
      <c r="A3907" t="s">
        <v>4224</v>
      </c>
      <c r="B3907">
        <v>45822</v>
      </c>
      <c r="C3907" t="s">
        <v>173</v>
      </c>
      <c r="D3907" t="s">
        <v>41</v>
      </c>
      <c r="E3907">
        <v>2821.04</v>
      </c>
      <c r="F3907">
        <v>2378.02</v>
      </c>
      <c r="G3907">
        <v>61.7</v>
      </c>
      <c r="H3907">
        <v>46.7</v>
      </c>
      <c r="I3907">
        <v>2.5</v>
      </c>
      <c r="J3907" t="s">
        <v>35</v>
      </c>
      <c r="K3907" t="s">
        <v>123</v>
      </c>
      <c r="L3907" t="s">
        <v>220</v>
      </c>
      <c r="M3907" t="s">
        <v>165</v>
      </c>
      <c r="N3907" t="s">
        <v>44</v>
      </c>
      <c r="O3907">
        <v>868.78</v>
      </c>
      <c r="P3907" t="s">
        <v>32</v>
      </c>
      <c r="Q3907" t="s">
        <v>33</v>
      </c>
      <c r="R3907" t="s">
        <v>89</v>
      </c>
      <c r="S3907">
        <v>11.8</v>
      </c>
      <c r="T3907" t="s">
        <v>35</v>
      </c>
      <c r="U3907">
        <v>6</v>
      </c>
      <c r="V3907">
        <v>11</v>
      </c>
      <c r="W3907" t="s">
        <v>78</v>
      </c>
      <c r="X3907" t="s">
        <v>54</v>
      </c>
      <c r="Y3907" t="s">
        <v>38</v>
      </c>
    </row>
    <row r="3908" spans="1:25" x14ac:dyDescent="0.25">
      <c r="A3908" t="s">
        <v>4225</v>
      </c>
      <c r="B3908">
        <v>45795</v>
      </c>
      <c r="C3908" t="s">
        <v>133</v>
      </c>
      <c r="D3908" t="s">
        <v>27</v>
      </c>
      <c r="E3908">
        <v>2200.7800000000002</v>
      </c>
      <c r="F3908">
        <v>1806.3</v>
      </c>
      <c r="G3908">
        <v>33.4</v>
      </c>
      <c r="H3908">
        <v>20.399999999999999</v>
      </c>
      <c r="I3908">
        <v>4.7</v>
      </c>
      <c r="J3908" t="s">
        <v>28</v>
      </c>
      <c r="L3908" t="s">
        <v>124</v>
      </c>
      <c r="M3908" t="s">
        <v>239</v>
      </c>
      <c r="N3908" t="s">
        <v>31</v>
      </c>
      <c r="O3908">
        <v>1141.08</v>
      </c>
      <c r="P3908" t="s">
        <v>32</v>
      </c>
      <c r="Q3908" t="s">
        <v>33</v>
      </c>
      <c r="R3908" t="s">
        <v>62</v>
      </c>
      <c r="S3908">
        <v>19.47</v>
      </c>
      <c r="T3908" t="s">
        <v>35</v>
      </c>
      <c r="U3908">
        <v>11</v>
      </c>
      <c r="V3908">
        <v>7</v>
      </c>
      <c r="W3908" t="s">
        <v>36</v>
      </c>
      <c r="X3908" t="s">
        <v>37</v>
      </c>
      <c r="Y3908" t="s">
        <v>55</v>
      </c>
    </row>
    <row r="3909" spans="1:25" x14ac:dyDescent="0.25">
      <c r="A3909" t="s">
        <v>4226</v>
      </c>
      <c r="B3909">
        <v>45858</v>
      </c>
      <c r="C3909" t="s">
        <v>57</v>
      </c>
      <c r="D3909" t="s">
        <v>41</v>
      </c>
      <c r="E3909">
        <v>2934.82</v>
      </c>
      <c r="F3909">
        <v>2693.49</v>
      </c>
      <c r="G3909">
        <v>33.6</v>
      </c>
      <c r="H3909">
        <v>28.6</v>
      </c>
      <c r="I3909">
        <v>4</v>
      </c>
      <c r="J3909" t="s">
        <v>28</v>
      </c>
      <c r="L3909" t="s">
        <v>190</v>
      </c>
      <c r="M3909" t="s">
        <v>514</v>
      </c>
      <c r="N3909" t="s">
        <v>81</v>
      </c>
      <c r="O3909">
        <v>1028.77</v>
      </c>
      <c r="P3909" t="s">
        <v>32</v>
      </c>
      <c r="Q3909" t="s">
        <v>33</v>
      </c>
      <c r="R3909" t="s">
        <v>89</v>
      </c>
      <c r="S3909">
        <v>5.8</v>
      </c>
      <c r="T3909" t="s">
        <v>35</v>
      </c>
      <c r="U3909">
        <v>6</v>
      </c>
      <c r="V3909">
        <v>4</v>
      </c>
      <c r="W3909" t="s">
        <v>36</v>
      </c>
      <c r="X3909" t="s">
        <v>54</v>
      </c>
      <c r="Y3909" t="s">
        <v>38</v>
      </c>
    </row>
    <row r="3910" spans="1:25" x14ac:dyDescent="0.25">
      <c r="A3910" t="s">
        <v>4227</v>
      </c>
      <c r="B3910">
        <v>45536</v>
      </c>
      <c r="C3910" t="s">
        <v>57</v>
      </c>
      <c r="D3910" t="s">
        <v>49</v>
      </c>
      <c r="E3910">
        <v>2269.75</v>
      </c>
      <c r="F3910">
        <v>2225.9899999999998</v>
      </c>
      <c r="G3910">
        <v>38.1</v>
      </c>
      <c r="H3910">
        <v>25.1</v>
      </c>
      <c r="I3910">
        <v>3.9</v>
      </c>
      <c r="J3910" t="s">
        <v>28</v>
      </c>
      <c r="L3910" t="s">
        <v>130</v>
      </c>
      <c r="M3910" t="s">
        <v>635</v>
      </c>
      <c r="N3910" t="s">
        <v>31</v>
      </c>
      <c r="O3910">
        <v>985.77</v>
      </c>
      <c r="P3910" t="s">
        <v>32</v>
      </c>
      <c r="Q3910" t="s">
        <v>33</v>
      </c>
      <c r="R3910" t="s">
        <v>77</v>
      </c>
      <c r="S3910">
        <v>20.14</v>
      </c>
      <c r="T3910" t="s">
        <v>35</v>
      </c>
      <c r="U3910">
        <v>9</v>
      </c>
      <c r="V3910">
        <v>13</v>
      </c>
      <c r="W3910" t="s">
        <v>36</v>
      </c>
      <c r="X3910" t="s">
        <v>37</v>
      </c>
      <c r="Y3910" t="s">
        <v>46</v>
      </c>
    </row>
    <row r="3911" spans="1:25" x14ac:dyDescent="0.25">
      <c r="A3911" t="s">
        <v>4228</v>
      </c>
      <c r="B3911">
        <v>45958</v>
      </c>
      <c r="C3911" t="s">
        <v>113</v>
      </c>
      <c r="D3911" t="s">
        <v>27</v>
      </c>
      <c r="E3911">
        <v>3041.82</v>
      </c>
      <c r="F3911">
        <v>2735.89</v>
      </c>
      <c r="G3911">
        <v>44.5</v>
      </c>
      <c r="H3911">
        <v>20.5</v>
      </c>
      <c r="I3911">
        <v>2.6</v>
      </c>
      <c r="J3911" t="s">
        <v>35</v>
      </c>
      <c r="K3911" t="s">
        <v>177</v>
      </c>
      <c r="L3911" t="s">
        <v>447</v>
      </c>
      <c r="M3911" t="s">
        <v>570</v>
      </c>
      <c r="N3911" t="s">
        <v>52</v>
      </c>
      <c r="O3911">
        <v>927.68</v>
      </c>
      <c r="P3911" t="s">
        <v>32</v>
      </c>
      <c r="Q3911" t="s">
        <v>33</v>
      </c>
      <c r="R3911" t="s">
        <v>102</v>
      </c>
      <c r="S3911">
        <v>9.0299999999999994</v>
      </c>
      <c r="T3911" t="s">
        <v>28</v>
      </c>
      <c r="U3911">
        <v>11</v>
      </c>
      <c r="V3911">
        <v>8</v>
      </c>
      <c r="W3911" t="s">
        <v>36</v>
      </c>
      <c r="X3911" t="s">
        <v>54</v>
      </c>
      <c r="Y3911" t="s">
        <v>38</v>
      </c>
    </row>
    <row r="3912" spans="1:25" x14ac:dyDescent="0.25">
      <c r="A3912" t="s">
        <v>4229</v>
      </c>
      <c r="B3912">
        <v>45332</v>
      </c>
      <c r="C3912" t="s">
        <v>173</v>
      </c>
      <c r="D3912" t="s">
        <v>49</v>
      </c>
      <c r="E3912">
        <v>3952.83</v>
      </c>
      <c r="F3912">
        <v>3851.73</v>
      </c>
      <c r="G3912">
        <v>92.1</v>
      </c>
      <c r="H3912">
        <v>73.099999999999994</v>
      </c>
      <c r="I3912">
        <v>2.9</v>
      </c>
      <c r="J3912" t="s">
        <v>35</v>
      </c>
      <c r="K3912" t="s">
        <v>109</v>
      </c>
      <c r="L3912" t="s">
        <v>29</v>
      </c>
      <c r="M3912" t="s">
        <v>354</v>
      </c>
      <c r="N3912" t="s">
        <v>81</v>
      </c>
      <c r="O3912">
        <v>928.45</v>
      </c>
      <c r="P3912" t="s">
        <v>76</v>
      </c>
      <c r="Q3912" t="s">
        <v>263</v>
      </c>
      <c r="R3912" t="s">
        <v>89</v>
      </c>
      <c r="S3912">
        <v>2.41</v>
      </c>
      <c r="T3912" t="s">
        <v>35</v>
      </c>
      <c r="U3912">
        <v>15</v>
      </c>
      <c r="V3912">
        <v>5</v>
      </c>
      <c r="W3912" t="s">
        <v>78</v>
      </c>
      <c r="X3912" t="s">
        <v>37</v>
      </c>
      <c r="Y3912" t="s">
        <v>55</v>
      </c>
    </row>
    <row r="3913" spans="1:25" x14ac:dyDescent="0.25">
      <c r="A3913" t="s">
        <v>4230</v>
      </c>
      <c r="B3913">
        <v>45699</v>
      </c>
      <c r="C3913" t="s">
        <v>40</v>
      </c>
      <c r="D3913" t="s">
        <v>27</v>
      </c>
      <c r="E3913">
        <v>2551.6799999999998</v>
      </c>
      <c r="F3913">
        <v>2558.6999999999998</v>
      </c>
      <c r="G3913">
        <v>48.1</v>
      </c>
      <c r="H3913">
        <v>31.1</v>
      </c>
      <c r="I3913">
        <v>3.1</v>
      </c>
      <c r="J3913" t="s">
        <v>28</v>
      </c>
      <c r="L3913" t="s">
        <v>162</v>
      </c>
      <c r="M3913" t="s">
        <v>61</v>
      </c>
      <c r="N3913" t="s">
        <v>52</v>
      </c>
      <c r="O3913">
        <v>975.24</v>
      </c>
      <c r="P3913" t="s">
        <v>32</v>
      </c>
      <c r="Q3913" t="s">
        <v>33</v>
      </c>
      <c r="R3913" t="s">
        <v>89</v>
      </c>
      <c r="S3913">
        <v>13.65</v>
      </c>
      <c r="T3913" t="s">
        <v>35</v>
      </c>
      <c r="U3913">
        <v>6</v>
      </c>
      <c r="V3913">
        <v>3</v>
      </c>
      <c r="W3913" t="s">
        <v>78</v>
      </c>
      <c r="X3913" t="s">
        <v>37</v>
      </c>
      <c r="Y3913" t="s">
        <v>46</v>
      </c>
    </row>
    <row r="3914" spans="1:25" x14ac:dyDescent="0.25">
      <c r="A3914" t="s">
        <v>4231</v>
      </c>
      <c r="B3914">
        <v>45771</v>
      </c>
      <c r="C3914" t="s">
        <v>173</v>
      </c>
      <c r="D3914" t="s">
        <v>27</v>
      </c>
      <c r="E3914">
        <v>1363.82</v>
      </c>
      <c r="F3914">
        <v>1128.55</v>
      </c>
      <c r="G3914">
        <v>23.4</v>
      </c>
      <c r="H3914">
        <v>10</v>
      </c>
      <c r="I3914">
        <v>3.2</v>
      </c>
      <c r="J3914" t="s">
        <v>28</v>
      </c>
      <c r="L3914" t="s">
        <v>87</v>
      </c>
      <c r="M3914" t="s">
        <v>222</v>
      </c>
      <c r="N3914" t="s">
        <v>31</v>
      </c>
      <c r="O3914">
        <v>1006.08</v>
      </c>
      <c r="P3914" t="s">
        <v>32</v>
      </c>
      <c r="Q3914" t="s">
        <v>33</v>
      </c>
      <c r="R3914" t="s">
        <v>45</v>
      </c>
      <c r="S3914">
        <v>3.9</v>
      </c>
      <c r="T3914" t="s">
        <v>28</v>
      </c>
      <c r="U3914">
        <v>17</v>
      </c>
      <c r="V3914">
        <v>1</v>
      </c>
      <c r="W3914" t="s">
        <v>53</v>
      </c>
      <c r="X3914" t="s">
        <v>37</v>
      </c>
      <c r="Y3914" t="s">
        <v>38</v>
      </c>
    </row>
    <row r="3915" spans="1:25" x14ac:dyDescent="0.25">
      <c r="A3915" t="s">
        <v>4232</v>
      </c>
      <c r="B3915">
        <v>45772</v>
      </c>
      <c r="C3915" t="s">
        <v>113</v>
      </c>
      <c r="D3915" t="s">
        <v>58</v>
      </c>
      <c r="E3915">
        <v>3128.99</v>
      </c>
      <c r="F3915">
        <v>2835.91</v>
      </c>
      <c r="G3915">
        <v>60.5</v>
      </c>
      <c r="H3915">
        <v>44.5</v>
      </c>
      <c r="I3915">
        <v>2.2000000000000002</v>
      </c>
      <c r="J3915" t="s">
        <v>28</v>
      </c>
      <c r="L3915" t="s">
        <v>151</v>
      </c>
      <c r="M3915" t="s">
        <v>1185</v>
      </c>
      <c r="N3915" t="s">
        <v>52</v>
      </c>
      <c r="O3915">
        <v>902.39</v>
      </c>
      <c r="P3915" t="s">
        <v>32</v>
      </c>
      <c r="Q3915" t="s">
        <v>33</v>
      </c>
      <c r="R3915" t="s">
        <v>102</v>
      </c>
      <c r="S3915">
        <v>14.93</v>
      </c>
      <c r="T3915" t="s">
        <v>35</v>
      </c>
      <c r="U3915">
        <v>16</v>
      </c>
      <c r="V3915">
        <v>6</v>
      </c>
      <c r="W3915" t="s">
        <v>53</v>
      </c>
      <c r="X3915" t="s">
        <v>54</v>
      </c>
      <c r="Y3915" t="s">
        <v>38</v>
      </c>
    </row>
    <row r="3916" spans="1:25" x14ac:dyDescent="0.25">
      <c r="A3916" t="s">
        <v>4233</v>
      </c>
      <c r="B3916">
        <v>45996</v>
      </c>
      <c r="C3916" t="s">
        <v>40</v>
      </c>
      <c r="D3916" t="s">
        <v>49</v>
      </c>
      <c r="E3916">
        <v>2034.11</v>
      </c>
      <c r="F3916">
        <v>1885.96</v>
      </c>
      <c r="G3916">
        <v>46.1</v>
      </c>
      <c r="H3916">
        <v>31.1</v>
      </c>
      <c r="I3916">
        <v>4.2</v>
      </c>
      <c r="J3916" t="s">
        <v>28</v>
      </c>
      <c r="L3916" t="s">
        <v>50</v>
      </c>
      <c r="M3916" t="s">
        <v>629</v>
      </c>
      <c r="N3916" t="s">
        <v>31</v>
      </c>
      <c r="O3916">
        <v>1144.78</v>
      </c>
      <c r="P3916" t="s">
        <v>32</v>
      </c>
      <c r="Q3916" t="s">
        <v>33</v>
      </c>
      <c r="R3916" t="s">
        <v>34</v>
      </c>
      <c r="S3916">
        <v>8.32</v>
      </c>
      <c r="T3916" t="s">
        <v>35</v>
      </c>
      <c r="U3916">
        <v>3</v>
      </c>
      <c r="V3916">
        <v>4</v>
      </c>
      <c r="W3916" t="s">
        <v>53</v>
      </c>
      <c r="X3916" t="s">
        <v>54</v>
      </c>
      <c r="Y3916" t="s">
        <v>55</v>
      </c>
    </row>
    <row r="3917" spans="1:25" x14ac:dyDescent="0.25">
      <c r="A3917" t="s">
        <v>4234</v>
      </c>
      <c r="B3917">
        <v>45397</v>
      </c>
      <c r="C3917" t="s">
        <v>64</v>
      </c>
      <c r="D3917" t="s">
        <v>27</v>
      </c>
      <c r="E3917">
        <v>2055.0700000000002</v>
      </c>
      <c r="F3917">
        <v>1949.62</v>
      </c>
      <c r="G3917">
        <v>17.7</v>
      </c>
      <c r="H3917">
        <v>10</v>
      </c>
      <c r="I3917">
        <v>5</v>
      </c>
      <c r="J3917" t="s">
        <v>35</v>
      </c>
      <c r="K3917" t="s">
        <v>150</v>
      </c>
      <c r="L3917" t="s">
        <v>60</v>
      </c>
      <c r="M3917" t="s">
        <v>121</v>
      </c>
      <c r="N3917" t="s">
        <v>31</v>
      </c>
      <c r="O3917">
        <v>875.31</v>
      </c>
      <c r="P3917" t="s">
        <v>32</v>
      </c>
      <c r="Q3917" t="s">
        <v>33</v>
      </c>
      <c r="R3917" t="s">
        <v>34</v>
      </c>
      <c r="S3917">
        <v>0.33</v>
      </c>
      <c r="T3917" t="s">
        <v>28</v>
      </c>
      <c r="U3917">
        <v>18</v>
      </c>
      <c r="V3917">
        <v>1</v>
      </c>
      <c r="W3917" t="s">
        <v>36</v>
      </c>
      <c r="X3917" t="s">
        <v>54</v>
      </c>
      <c r="Y3917" t="s">
        <v>38</v>
      </c>
    </row>
    <row r="3918" spans="1:25" x14ac:dyDescent="0.25">
      <c r="A3918" t="s">
        <v>4235</v>
      </c>
      <c r="B3918">
        <v>45969</v>
      </c>
      <c r="C3918" t="s">
        <v>64</v>
      </c>
      <c r="D3918" t="s">
        <v>58</v>
      </c>
      <c r="E3918">
        <v>3062.42</v>
      </c>
      <c r="F3918">
        <v>2889.26</v>
      </c>
      <c r="G3918">
        <v>47.3</v>
      </c>
      <c r="H3918">
        <v>26.3</v>
      </c>
      <c r="I3918">
        <v>4</v>
      </c>
      <c r="J3918" t="s">
        <v>28</v>
      </c>
      <c r="L3918" t="s">
        <v>210</v>
      </c>
      <c r="M3918" t="s">
        <v>527</v>
      </c>
      <c r="N3918" t="s">
        <v>81</v>
      </c>
      <c r="O3918">
        <v>914.04</v>
      </c>
      <c r="P3918" t="s">
        <v>32</v>
      </c>
      <c r="Q3918" t="s">
        <v>33</v>
      </c>
      <c r="R3918" t="s">
        <v>62</v>
      </c>
      <c r="S3918">
        <v>7.91</v>
      </c>
      <c r="T3918" t="s">
        <v>35</v>
      </c>
      <c r="U3918">
        <v>2</v>
      </c>
      <c r="V3918">
        <v>15</v>
      </c>
      <c r="W3918" t="s">
        <v>78</v>
      </c>
      <c r="X3918" t="s">
        <v>37</v>
      </c>
      <c r="Y3918" t="s">
        <v>38</v>
      </c>
    </row>
    <row r="3919" spans="1:25" x14ac:dyDescent="0.25">
      <c r="A3919" t="s">
        <v>4236</v>
      </c>
      <c r="B3919">
        <v>45702</v>
      </c>
      <c r="C3919" t="s">
        <v>64</v>
      </c>
      <c r="D3919" t="s">
        <v>49</v>
      </c>
      <c r="E3919">
        <v>3820.54</v>
      </c>
      <c r="F3919">
        <v>3756.87</v>
      </c>
      <c r="G3919">
        <v>43.5</v>
      </c>
      <c r="H3919">
        <v>35.5</v>
      </c>
      <c r="I3919">
        <v>3.2</v>
      </c>
      <c r="J3919" t="s">
        <v>28</v>
      </c>
      <c r="L3919" t="s">
        <v>124</v>
      </c>
      <c r="M3919" t="s">
        <v>959</v>
      </c>
      <c r="N3919" t="s">
        <v>81</v>
      </c>
      <c r="O3919">
        <v>1252.49</v>
      </c>
      <c r="P3919" t="s">
        <v>76</v>
      </c>
      <c r="Q3919" t="s">
        <v>33</v>
      </c>
      <c r="R3919" t="s">
        <v>34</v>
      </c>
      <c r="S3919">
        <v>5.0199999999999996</v>
      </c>
      <c r="T3919" t="s">
        <v>28</v>
      </c>
      <c r="U3919">
        <v>5</v>
      </c>
      <c r="V3919">
        <v>1</v>
      </c>
      <c r="W3919" t="s">
        <v>36</v>
      </c>
      <c r="X3919" t="s">
        <v>37</v>
      </c>
      <c r="Y3919" t="s">
        <v>46</v>
      </c>
    </row>
    <row r="3920" spans="1:25" x14ac:dyDescent="0.25">
      <c r="A3920" t="s">
        <v>4237</v>
      </c>
      <c r="B3920">
        <v>45293</v>
      </c>
      <c r="C3920" t="s">
        <v>91</v>
      </c>
      <c r="D3920" t="s">
        <v>58</v>
      </c>
      <c r="E3920">
        <v>1993.37</v>
      </c>
      <c r="F3920">
        <v>1919.08</v>
      </c>
      <c r="G3920">
        <v>66.900000000000006</v>
      </c>
      <c r="H3920">
        <v>42.9</v>
      </c>
      <c r="I3920">
        <v>2.2000000000000002</v>
      </c>
      <c r="J3920" t="s">
        <v>35</v>
      </c>
      <c r="K3920" t="s">
        <v>73</v>
      </c>
      <c r="L3920" t="s">
        <v>490</v>
      </c>
      <c r="M3920" t="s">
        <v>393</v>
      </c>
      <c r="N3920" t="s">
        <v>31</v>
      </c>
      <c r="O3920">
        <v>979.97</v>
      </c>
      <c r="P3920" t="s">
        <v>32</v>
      </c>
      <c r="Q3920" t="s">
        <v>33</v>
      </c>
      <c r="R3920" t="s">
        <v>102</v>
      </c>
      <c r="S3920">
        <v>6.85</v>
      </c>
      <c r="T3920" t="s">
        <v>35</v>
      </c>
      <c r="U3920">
        <v>1</v>
      </c>
      <c r="V3920">
        <v>7</v>
      </c>
      <c r="W3920" t="s">
        <v>53</v>
      </c>
      <c r="X3920" t="s">
        <v>37</v>
      </c>
      <c r="Y3920" t="s">
        <v>55</v>
      </c>
    </row>
    <row r="3921" spans="1:25" x14ac:dyDescent="0.25">
      <c r="A3921" t="s">
        <v>4238</v>
      </c>
      <c r="B3921">
        <v>45991</v>
      </c>
      <c r="C3921" t="s">
        <v>57</v>
      </c>
      <c r="D3921" t="s">
        <v>41</v>
      </c>
      <c r="E3921">
        <v>2473.04</v>
      </c>
      <c r="F3921">
        <v>2130.0700000000002</v>
      </c>
      <c r="G3921">
        <v>33.1</v>
      </c>
      <c r="H3921">
        <v>14.1</v>
      </c>
      <c r="I3921">
        <v>3.9</v>
      </c>
      <c r="J3921" t="s">
        <v>28</v>
      </c>
      <c r="L3921" t="s">
        <v>96</v>
      </c>
      <c r="M3921" t="s">
        <v>393</v>
      </c>
      <c r="N3921" t="s">
        <v>52</v>
      </c>
      <c r="O3921">
        <v>999.09</v>
      </c>
      <c r="P3921" t="s">
        <v>76</v>
      </c>
      <c r="Q3921" t="s">
        <v>33</v>
      </c>
      <c r="R3921" t="s">
        <v>34</v>
      </c>
      <c r="S3921">
        <v>14.97</v>
      </c>
      <c r="T3921" t="s">
        <v>35</v>
      </c>
      <c r="U3921">
        <v>5</v>
      </c>
      <c r="V3921">
        <v>15</v>
      </c>
      <c r="W3921" t="s">
        <v>78</v>
      </c>
      <c r="X3921" t="s">
        <v>37</v>
      </c>
      <c r="Y3921" t="s">
        <v>55</v>
      </c>
    </row>
    <row r="3922" spans="1:25" x14ac:dyDescent="0.25">
      <c r="A3922" t="s">
        <v>4239</v>
      </c>
      <c r="B3922">
        <v>45970</v>
      </c>
      <c r="C3922" t="s">
        <v>68</v>
      </c>
      <c r="D3922" t="s">
        <v>27</v>
      </c>
      <c r="E3922">
        <v>3528.77</v>
      </c>
      <c r="F3922">
        <v>3679.65</v>
      </c>
      <c r="G3922">
        <v>69</v>
      </c>
      <c r="H3922">
        <v>57</v>
      </c>
      <c r="I3922">
        <v>2.4</v>
      </c>
      <c r="J3922" t="s">
        <v>35</v>
      </c>
      <c r="K3922" t="s">
        <v>123</v>
      </c>
      <c r="L3922" t="s">
        <v>29</v>
      </c>
      <c r="M3922" t="s">
        <v>85</v>
      </c>
      <c r="N3922" t="s">
        <v>52</v>
      </c>
      <c r="O3922">
        <v>968.61</v>
      </c>
      <c r="P3922" t="s">
        <v>76</v>
      </c>
      <c r="Q3922" t="s">
        <v>33</v>
      </c>
      <c r="R3922" t="s">
        <v>89</v>
      </c>
      <c r="S3922">
        <v>2.5299999999999998</v>
      </c>
      <c r="T3922" t="s">
        <v>35</v>
      </c>
      <c r="U3922">
        <v>13</v>
      </c>
      <c r="V3922">
        <v>10</v>
      </c>
      <c r="W3922" t="s">
        <v>53</v>
      </c>
      <c r="X3922" t="s">
        <v>37</v>
      </c>
      <c r="Y3922" t="s">
        <v>55</v>
      </c>
    </row>
    <row r="3923" spans="1:25" x14ac:dyDescent="0.25">
      <c r="A3923" t="s">
        <v>4240</v>
      </c>
      <c r="B3923">
        <v>45414</v>
      </c>
      <c r="C3923" t="s">
        <v>72</v>
      </c>
      <c r="D3923" t="s">
        <v>49</v>
      </c>
      <c r="E3923">
        <v>2045.51</v>
      </c>
      <c r="F3923">
        <v>1815.49</v>
      </c>
      <c r="G3923">
        <v>67.5</v>
      </c>
      <c r="H3923">
        <v>42.5</v>
      </c>
      <c r="I3923">
        <v>3</v>
      </c>
      <c r="J3923" t="s">
        <v>35</v>
      </c>
      <c r="K3923" t="s">
        <v>123</v>
      </c>
      <c r="L3923" t="s">
        <v>366</v>
      </c>
      <c r="M3923" t="s">
        <v>527</v>
      </c>
      <c r="N3923" t="s">
        <v>31</v>
      </c>
      <c r="O3923">
        <v>1135.08</v>
      </c>
      <c r="P3923" t="s">
        <v>32</v>
      </c>
      <c r="Q3923" t="s">
        <v>33</v>
      </c>
      <c r="R3923" t="s">
        <v>102</v>
      </c>
      <c r="S3923">
        <v>12.06</v>
      </c>
      <c r="T3923" t="s">
        <v>35</v>
      </c>
      <c r="U3923">
        <v>10</v>
      </c>
      <c r="V3923">
        <v>5</v>
      </c>
      <c r="W3923" t="s">
        <v>53</v>
      </c>
      <c r="X3923" t="s">
        <v>37</v>
      </c>
      <c r="Y3923" t="s">
        <v>38</v>
      </c>
    </row>
    <row r="3924" spans="1:25" x14ac:dyDescent="0.25">
      <c r="A3924" t="s">
        <v>4241</v>
      </c>
      <c r="B3924">
        <v>46016</v>
      </c>
      <c r="C3924" t="s">
        <v>48</v>
      </c>
      <c r="D3924" t="s">
        <v>41</v>
      </c>
      <c r="E3924">
        <v>1822.53</v>
      </c>
      <c r="F3924">
        <v>1825.68</v>
      </c>
      <c r="G3924">
        <v>18.3</v>
      </c>
      <c r="H3924">
        <v>10.3</v>
      </c>
      <c r="I3924">
        <v>3.2</v>
      </c>
      <c r="J3924" t="s">
        <v>28</v>
      </c>
      <c r="L3924" t="s">
        <v>366</v>
      </c>
      <c r="M3924" t="s">
        <v>544</v>
      </c>
      <c r="N3924" t="s">
        <v>31</v>
      </c>
      <c r="O3924">
        <v>1084.24</v>
      </c>
      <c r="P3924" t="s">
        <v>32</v>
      </c>
      <c r="Q3924" t="s">
        <v>33</v>
      </c>
      <c r="R3924" t="s">
        <v>45</v>
      </c>
      <c r="S3924">
        <v>14.58</v>
      </c>
      <c r="T3924" t="s">
        <v>28</v>
      </c>
      <c r="U3924">
        <v>7</v>
      </c>
      <c r="V3924">
        <v>13</v>
      </c>
      <c r="W3924" t="s">
        <v>36</v>
      </c>
      <c r="X3924" t="s">
        <v>37</v>
      </c>
      <c r="Y3924" t="s">
        <v>46</v>
      </c>
    </row>
    <row r="3925" spans="1:25" x14ac:dyDescent="0.25">
      <c r="A3925" t="s">
        <v>4242</v>
      </c>
      <c r="B3925">
        <v>45956</v>
      </c>
      <c r="C3925" t="s">
        <v>173</v>
      </c>
      <c r="D3925" t="s">
        <v>27</v>
      </c>
      <c r="E3925">
        <v>3223.81</v>
      </c>
      <c r="F3925">
        <v>3024.59</v>
      </c>
      <c r="G3925">
        <v>48.1</v>
      </c>
      <c r="H3925">
        <v>30.1</v>
      </c>
      <c r="I3925">
        <v>5</v>
      </c>
      <c r="J3925" t="s">
        <v>35</v>
      </c>
      <c r="K3925" t="s">
        <v>109</v>
      </c>
      <c r="L3925" t="s">
        <v>162</v>
      </c>
      <c r="M3925" t="s">
        <v>427</v>
      </c>
      <c r="N3925" t="s">
        <v>52</v>
      </c>
      <c r="O3925">
        <v>968</v>
      </c>
      <c r="P3925" t="s">
        <v>76</v>
      </c>
      <c r="Q3925" t="s">
        <v>33</v>
      </c>
      <c r="R3925" t="s">
        <v>102</v>
      </c>
      <c r="S3925">
        <v>12.84</v>
      </c>
      <c r="T3925" t="s">
        <v>28</v>
      </c>
      <c r="U3925">
        <v>13</v>
      </c>
      <c r="V3925">
        <v>4</v>
      </c>
      <c r="W3925" t="s">
        <v>78</v>
      </c>
      <c r="X3925" t="s">
        <v>37</v>
      </c>
      <c r="Y3925" t="s">
        <v>55</v>
      </c>
    </row>
    <row r="3926" spans="1:25" x14ac:dyDescent="0.25">
      <c r="A3926" t="s">
        <v>4243</v>
      </c>
      <c r="B3926">
        <v>45991</v>
      </c>
      <c r="C3926" t="s">
        <v>113</v>
      </c>
      <c r="D3926" t="s">
        <v>49</v>
      </c>
      <c r="E3926">
        <v>1907.95</v>
      </c>
      <c r="F3926">
        <v>1900.06</v>
      </c>
      <c r="G3926">
        <v>49.8</v>
      </c>
      <c r="H3926">
        <v>39.799999999999997</v>
      </c>
      <c r="I3926">
        <v>5</v>
      </c>
      <c r="J3926" t="s">
        <v>28</v>
      </c>
      <c r="L3926" t="s">
        <v>74</v>
      </c>
      <c r="M3926" t="s">
        <v>509</v>
      </c>
      <c r="N3926" t="s">
        <v>52</v>
      </c>
      <c r="O3926">
        <v>750.41</v>
      </c>
      <c r="P3926" t="s">
        <v>32</v>
      </c>
      <c r="Q3926" t="s">
        <v>33</v>
      </c>
      <c r="R3926" t="s">
        <v>89</v>
      </c>
      <c r="S3926">
        <v>16.260000000000002</v>
      </c>
      <c r="T3926" t="s">
        <v>35</v>
      </c>
      <c r="U3926">
        <v>12</v>
      </c>
      <c r="V3926">
        <v>6</v>
      </c>
      <c r="W3926" t="s">
        <v>53</v>
      </c>
      <c r="X3926" t="s">
        <v>54</v>
      </c>
      <c r="Y3926" t="s">
        <v>38</v>
      </c>
    </row>
    <row r="3927" spans="1:25" x14ac:dyDescent="0.25">
      <c r="A3927" t="s">
        <v>4244</v>
      </c>
      <c r="B3927">
        <v>45897</v>
      </c>
      <c r="C3927" t="s">
        <v>173</v>
      </c>
      <c r="D3927" t="s">
        <v>58</v>
      </c>
      <c r="E3927">
        <v>1762.16</v>
      </c>
      <c r="F3927">
        <v>1365.93</v>
      </c>
      <c r="G3927">
        <v>48.6</v>
      </c>
      <c r="H3927">
        <v>42.6</v>
      </c>
      <c r="I3927">
        <v>4.5999999999999996</v>
      </c>
      <c r="J3927" t="s">
        <v>28</v>
      </c>
      <c r="L3927" t="s">
        <v>147</v>
      </c>
      <c r="M3927" t="s">
        <v>427</v>
      </c>
      <c r="N3927" t="s">
        <v>31</v>
      </c>
      <c r="O3927">
        <v>893.01</v>
      </c>
      <c r="P3927" t="s">
        <v>32</v>
      </c>
      <c r="Q3927" t="s">
        <v>33</v>
      </c>
      <c r="R3927" t="s">
        <v>89</v>
      </c>
      <c r="S3927">
        <v>7.94</v>
      </c>
      <c r="T3927" t="s">
        <v>35</v>
      </c>
      <c r="U3927">
        <v>1</v>
      </c>
      <c r="V3927">
        <v>14</v>
      </c>
      <c r="W3927" t="s">
        <v>78</v>
      </c>
      <c r="X3927" t="s">
        <v>54</v>
      </c>
      <c r="Y3927" t="s">
        <v>55</v>
      </c>
    </row>
    <row r="3928" spans="1:25" x14ac:dyDescent="0.25">
      <c r="A3928" t="s">
        <v>4245</v>
      </c>
      <c r="B3928">
        <v>45899</v>
      </c>
      <c r="C3928" t="s">
        <v>104</v>
      </c>
      <c r="D3928" t="s">
        <v>27</v>
      </c>
      <c r="E3928">
        <v>2008.39</v>
      </c>
      <c r="F3928">
        <v>1740</v>
      </c>
      <c r="G3928">
        <v>33</v>
      </c>
      <c r="H3928">
        <v>15</v>
      </c>
      <c r="I3928">
        <v>3.9</v>
      </c>
      <c r="J3928" t="s">
        <v>28</v>
      </c>
      <c r="L3928" t="s">
        <v>235</v>
      </c>
      <c r="M3928" t="s">
        <v>175</v>
      </c>
      <c r="N3928" t="s">
        <v>31</v>
      </c>
      <c r="O3928">
        <v>1047.94</v>
      </c>
      <c r="P3928" t="s">
        <v>76</v>
      </c>
      <c r="Q3928" t="s">
        <v>33</v>
      </c>
      <c r="R3928" t="s">
        <v>45</v>
      </c>
      <c r="S3928">
        <v>10.8</v>
      </c>
      <c r="T3928" t="s">
        <v>35</v>
      </c>
      <c r="U3928">
        <v>6</v>
      </c>
      <c r="V3928">
        <v>4</v>
      </c>
      <c r="W3928" t="s">
        <v>36</v>
      </c>
      <c r="X3928" t="s">
        <v>54</v>
      </c>
      <c r="Y3928" t="s">
        <v>55</v>
      </c>
    </row>
    <row r="3929" spans="1:25" x14ac:dyDescent="0.25">
      <c r="A3929" t="s">
        <v>4246</v>
      </c>
      <c r="B3929">
        <v>45868</v>
      </c>
      <c r="C3929" t="s">
        <v>72</v>
      </c>
      <c r="D3929" t="s">
        <v>58</v>
      </c>
      <c r="E3929">
        <v>3354.74</v>
      </c>
      <c r="F3929">
        <v>3010.12</v>
      </c>
      <c r="G3929">
        <v>59.5</v>
      </c>
      <c r="H3929">
        <v>38.5</v>
      </c>
      <c r="I3929">
        <v>2.6</v>
      </c>
      <c r="J3929" t="s">
        <v>28</v>
      </c>
      <c r="L3929" t="s">
        <v>418</v>
      </c>
      <c r="M3929" t="s">
        <v>591</v>
      </c>
      <c r="N3929" t="s">
        <v>52</v>
      </c>
      <c r="P3929" t="s">
        <v>32</v>
      </c>
      <c r="Q3929" t="s">
        <v>33</v>
      </c>
      <c r="R3929" t="s">
        <v>34</v>
      </c>
      <c r="S3929">
        <v>15.83</v>
      </c>
      <c r="T3929" t="s">
        <v>35</v>
      </c>
      <c r="U3929">
        <v>5</v>
      </c>
      <c r="V3929">
        <v>3</v>
      </c>
      <c r="W3929" t="s">
        <v>36</v>
      </c>
      <c r="X3929" t="s">
        <v>54</v>
      </c>
      <c r="Y3929" t="s">
        <v>46</v>
      </c>
    </row>
    <row r="3930" spans="1:25" x14ac:dyDescent="0.25">
      <c r="A3930" t="s">
        <v>4247</v>
      </c>
      <c r="B3930">
        <v>45695</v>
      </c>
      <c r="C3930" t="s">
        <v>40</v>
      </c>
      <c r="D3930" t="s">
        <v>41</v>
      </c>
      <c r="E3930">
        <v>3864.82</v>
      </c>
      <c r="F3930">
        <v>3876.37</v>
      </c>
      <c r="G3930">
        <v>68.5</v>
      </c>
      <c r="H3930">
        <v>53.5</v>
      </c>
      <c r="I3930">
        <v>3</v>
      </c>
      <c r="J3930" t="s">
        <v>28</v>
      </c>
      <c r="L3930" t="s">
        <v>110</v>
      </c>
      <c r="M3930" t="s">
        <v>560</v>
      </c>
      <c r="N3930" t="s">
        <v>81</v>
      </c>
      <c r="O3930">
        <v>1022.16</v>
      </c>
      <c r="P3930" t="s">
        <v>32</v>
      </c>
      <c r="Q3930" t="s">
        <v>33</v>
      </c>
      <c r="R3930" t="s">
        <v>34</v>
      </c>
      <c r="S3930">
        <v>14.91</v>
      </c>
      <c r="T3930" t="s">
        <v>35</v>
      </c>
      <c r="U3930">
        <v>16</v>
      </c>
      <c r="V3930">
        <v>2</v>
      </c>
      <c r="W3930" t="s">
        <v>53</v>
      </c>
      <c r="X3930" t="s">
        <v>37</v>
      </c>
      <c r="Y3930" t="s">
        <v>38</v>
      </c>
    </row>
    <row r="3931" spans="1:25" x14ac:dyDescent="0.25">
      <c r="A3931" t="s">
        <v>4248</v>
      </c>
      <c r="B3931">
        <v>45306</v>
      </c>
      <c r="C3931" t="s">
        <v>64</v>
      </c>
      <c r="D3931" t="s">
        <v>27</v>
      </c>
      <c r="E3931">
        <v>3588.91</v>
      </c>
      <c r="F3931">
        <v>3584.47</v>
      </c>
      <c r="G3931">
        <v>40.5</v>
      </c>
      <c r="H3931">
        <v>16.5</v>
      </c>
      <c r="I3931">
        <v>3.9</v>
      </c>
      <c r="J3931" t="s">
        <v>35</v>
      </c>
      <c r="K3931" t="s">
        <v>177</v>
      </c>
      <c r="L3931" t="s">
        <v>162</v>
      </c>
      <c r="M3931" t="s">
        <v>503</v>
      </c>
      <c r="N3931" t="s">
        <v>52</v>
      </c>
      <c r="O3931">
        <v>759.77</v>
      </c>
      <c r="P3931" t="s">
        <v>32</v>
      </c>
      <c r="Q3931" t="s">
        <v>33</v>
      </c>
      <c r="R3931" t="s">
        <v>89</v>
      </c>
      <c r="S3931">
        <v>5.23</v>
      </c>
      <c r="T3931" t="s">
        <v>28</v>
      </c>
      <c r="U3931">
        <v>5</v>
      </c>
      <c r="V3931">
        <v>4</v>
      </c>
      <c r="W3931" t="s">
        <v>53</v>
      </c>
      <c r="X3931" t="s">
        <v>37</v>
      </c>
      <c r="Y3931" t="s">
        <v>46</v>
      </c>
    </row>
    <row r="3932" spans="1:25" x14ac:dyDescent="0.25">
      <c r="A3932" t="s">
        <v>4249</v>
      </c>
      <c r="B3932">
        <v>45732</v>
      </c>
      <c r="C3932" t="s">
        <v>64</v>
      </c>
      <c r="D3932" t="s">
        <v>41</v>
      </c>
      <c r="E3932">
        <v>3264.24</v>
      </c>
      <c r="F3932">
        <v>3157.01</v>
      </c>
      <c r="G3932">
        <v>47.9</v>
      </c>
      <c r="H3932">
        <v>36.9</v>
      </c>
      <c r="I3932">
        <v>4.0999999999999996</v>
      </c>
      <c r="J3932" t="s">
        <v>28</v>
      </c>
      <c r="L3932" t="s">
        <v>472</v>
      </c>
      <c r="M3932" t="s">
        <v>292</v>
      </c>
      <c r="N3932" t="s">
        <v>52</v>
      </c>
      <c r="O3932">
        <v>837.64</v>
      </c>
      <c r="P3932" t="s">
        <v>32</v>
      </c>
      <c r="Q3932" t="s">
        <v>33</v>
      </c>
      <c r="R3932" t="s">
        <v>62</v>
      </c>
      <c r="S3932">
        <v>9.42</v>
      </c>
      <c r="T3932" t="s">
        <v>35</v>
      </c>
      <c r="U3932">
        <v>18</v>
      </c>
      <c r="V3932">
        <v>14</v>
      </c>
      <c r="W3932" t="s">
        <v>53</v>
      </c>
      <c r="X3932" t="s">
        <v>37</v>
      </c>
      <c r="Y3932" t="s">
        <v>55</v>
      </c>
    </row>
    <row r="3933" spans="1:25" x14ac:dyDescent="0.25">
      <c r="A3933" t="s">
        <v>4250</v>
      </c>
      <c r="B3933">
        <v>45460</v>
      </c>
      <c r="C3933" t="s">
        <v>133</v>
      </c>
      <c r="D3933" t="s">
        <v>27</v>
      </c>
      <c r="E3933">
        <v>2448.0700000000002</v>
      </c>
      <c r="F3933">
        <v>2316.9</v>
      </c>
      <c r="G3933">
        <v>28.2</v>
      </c>
      <c r="H3933">
        <v>10</v>
      </c>
      <c r="I3933">
        <v>4.5999999999999996</v>
      </c>
      <c r="J3933" t="s">
        <v>28</v>
      </c>
      <c r="L3933" t="s">
        <v>366</v>
      </c>
      <c r="M3933" t="s">
        <v>312</v>
      </c>
      <c r="N3933" t="s">
        <v>52</v>
      </c>
      <c r="O3933">
        <v>884.89</v>
      </c>
      <c r="P3933" t="s">
        <v>32</v>
      </c>
      <c r="Q3933" t="s">
        <v>33</v>
      </c>
      <c r="R3933" t="s">
        <v>89</v>
      </c>
      <c r="S3933">
        <v>3.76</v>
      </c>
      <c r="T3933" t="s">
        <v>28</v>
      </c>
      <c r="U3933">
        <v>12</v>
      </c>
      <c r="V3933">
        <v>6</v>
      </c>
      <c r="W3933" t="s">
        <v>36</v>
      </c>
      <c r="X3933" t="s">
        <v>54</v>
      </c>
      <c r="Y3933" t="s">
        <v>38</v>
      </c>
    </row>
    <row r="3934" spans="1:25" x14ac:dyDescent="0.25">
      <c r="A3934" t="s">
        <v>4251</v>
      </c>
      <c r="B3934">
        <v>45879</v>
      </c>
      <c r="C3934" t="s">
        <v>91</v>
      </c>
      <c r="D3934" t="s">
        <v>27</v>
      </c>
      <c r="E3934">
        <v>4022.78</v>
      </c>
      <c r="F3934">
        <v>4014.38</v>
      </c>
      <c r="G3934">
        <v>75.900000000000006</v>
      </c>
      <c r="H3934">
        <v>68.900000000000006</v>
      </c>
      <c r="I3934">
        <v>2.7</v>
      </c>
      <c r="J3934" t="s">
        <v>28</v>
      </c>
      <c r="L3934" t="s">
        <v>247</v>
      </c>
      <c r="M3934" t="s">
        <v>204</v>
      </c>
      <c r="N3934" t="s">
        <v>81</v>
      </c>
      <c r="O3934">
        <v>734.93</v>
      </c>
      <c r="P3934" t="s">
        <v>76</v>
      </c>
      <c r="Q3934" t="s">
        <v>263</v>
      </c>
      <c r="R3934" t="s">
        <v>89</v>
      </c>
      <c r="S3934">
        <v>17.5</v>
      </c>
      <c r="T3934" t="s">
        <v>28</v>
      </c>
      <c r="U3934">
        <v>16</v>
      </c>
      <c r="V3934">
        <v>14</v>
      </c>
      <c r="W3934" t="s">
        <v>53</v>
      </c>
      <c r="X3934" t="s">
        <v>37</v>
      </c>
      <c r="Y3934" t="s">
        <v>38</v>
      </c>
    </row>
    <row r="3935" spans="1:25" x14ac:dyDescent="0.25">
      <c r="A3935" t="s">
        <v>4252</v>
      </c>
      <c r="B3935">
        <v>45353</v>
      </c>
      <c r="C3935" t="s">
        <v>26</v>
      </c>
      <c r="D3935" t="s">
        <v>41</v>
      </c>
      <c r="E3935">
        <v>3510.21</v>
      </c>
      <c r="F3935">
        <v>3064.32</v>
      </c>
      <c r="G3935">
        <v>11.2</v>
      </c>
      <c r="H3935">
        <v>10</v>
      </c>
      <c r="I3935">
        <v>3.3</v>
      </c>
      <c r="J3935" t="s">
        <v>28</v>
      </c>
      <c r="L3935" t="s">
        <v>253</v>
      </c>
      <c r="M3935" t="s">
        <v>1171</v>
      </c>
      <c r="N3935" t="s">
        <v>44</v>
      </c>
      <c r="O3935">
        <v>1150.18</v>
      </c>
      <c r="P3935" t="s">
        <v>32</v>
      </c>
      <c r="Q3935" t="s">
        <v>33</v>
      </c>
      <c r="R3935" t="s">
        <v>77</v>
      </c>
      <c r="S3935">
        <v>12.11</v>
      </c>
      <c r="T3935" t="s">
        <v>28</v>
      </c>
      <c r="U3935">
        <v>12</v>
      </c>
      <c r="V3935">
        <v>6</v>
      </c>
      <c r="W3935" t="s">
        <v>36</v>
      </c>
      <c r="X3935" t="s">
        <v>37</v>
      </c>
      <c r="Y3935" t="s">
        <v>55</v>
      </c>
    </row>
    <row r="3936" spans="1:25" x14ac:dyDescent="0.25">
      <c r="A3936" t="s">
        <v>4253</v>
      </c>
      <c r="B3936">
        <v>45927</v>
      </c>
      <c r="C3936" t="s">
        <v>133</v>
      </c>
      <c r="D3936" t="s">
        <v>41</v>
      </c>
      <c r="E3936">
        <v>2985.93</v>
      </c>
      <c r="F3936">
        <v>2794.39</v>
      </c>
      <c r="G3936">
        <v>61.2</v>
      </c>
      <c r="H3936">
        <v>53.2</v>
      </c>
      <c r="I3936">
        <v>4.2</v>
      </c>
      <c r="J3936" t="s">
        <v>35</v>
      </c>
      <c r="K3936" t="s">
        <v>123</v>
      </c>
      <c r="L3936" t="s">
        <v>134</v>
      </c>
      <c r="M3936" t="s">
        <v>385</v>
      </c>
      <c r="N3936" t="s">
        <v>44</v>
      </c>
      <c r="O3936">
        <v>1182.8599999999999</v>
      </c>
      <c r="P3936" t="s">
        <v>76</v>
      </c>
      <c r="Q3936" t="s">
        <v>33</v>
      </c>
      <c r="R3936" t="s">
        <v>34</v>
      </c>
      <c r="S3936">
        <v>19.989999999999998</v>
      </c>
      <c r="T3936" t="s">
        <v>35</v>
      </c>
      <c r="U3936">
        <v>18</v>
      </c>
      <c r="V3936">
        <v>7</v>
      </c>
      <c r="W3936" t="s">
        <v>36</v>
      </c>
      <c r="X3936" t="s">
        <v>54</v>
      </c>
      <c r="Y3936" t="s">
        <v>38</v>
      </c>
    </row>
    <row r="3937" spans="1:25" x14ac:dyDescent="0.25">
      <c r="A3937" t="s">
        <v>4254</v>
      </c>
      <c r="B3937">
        <v>45708</v>
      </c>
      <c r="C3937" t="s">
        <v>133</v>
      </c>
      <c r="D3937" t="s">
        <v>49</v>
      </c>
      <c r="E3937">
        <v>3271.39</v>
      </c>
      <c r="F3937">
        <v>3365.46</v>
      </c>
      <c r="G3937">
        <v>9</v>
      </c>
      <c r="H3937">
        <v>10</v>
      </c>
      <c r="I3937">
        <v>3.3</v>
      </c>
      <c r="J3937" t="s">
        <v>35</v>
      </c>
      <c r="K3937" t="s">
        <v>59</v>
      </c>
      <c r="L3937" t="s">
        <v>352</v>
      </c>
      <c r="M3937" t="s">
        <v>211</v>
      </c>
      <c r="N3937" t="s">
        <v>81</v>
      </c>
      <c r="O3937">
        <v>844.23</v>
      </c>
      <c r="P3937" t="s">
        <v>32</v>
      </c>
      <c r="Q3937" t="s">
        <v>33</v>
      </c>
      <c r="R3937" t="s">
        <v>89</v>
      </c>
      <c r="S3937">
        <v>24.7</v>
      </c>
      <c r="T3937" t="s">
        <v>35</v>
      </c>
      <c r="U3937">
        <v>13</v>
      </c>
      <c r="V3937">
        <v>15</v>
      </c>
      <c r="W3937" t="s">
        <v>36</v>
      </c>
      <c r="X3937" t="s">
        <v>37</v>
      </c>
      <c r="Y3937" t="s">
        <v>46</v>
      </c>
    </row>
    <row r="3938" spans="1:25" x14ac:dyDescent="0.25">
      <c r="A3938" t="s">
        <v>4255</v>
      </c>
      <c r="B3938">
        <v>45939</v>
      </c>
      <c r="C3938" t="s">
        <v>57</v>
      </c>
      <c r="D3938" t="s">
        <v>27</v>
      </c>
      <c r="E3938">
        <v>3503.08</v>
      </c>
      <c r="F3938">
        <v>3297.97</v>
      </c>
      <c r="G3938">
        <v>49.9</v>
      </c>
      <c r="H3938">
        <v>41.9</v>
      </c>
      <c r="I3938">
        <v>4.5999999999999996</v>
      </c>
      <c r="J3938" t="s">
        <v>28</v>
      </c>
      <c r="L3938" t="s">
        <v>159</v>
      </c>
      <c r="M3938" t="s">
        <v>657</v>
      </c>
      <c r="N3938" t="s">
        <v>44</v>
      </c>
      <c r="O3938">
        <v>1095.74</v>
      </c>
      <c r="P3938" t="s">
        <v>32</v>
      </c>
      <c r="Q3938" t="s">
        <v>33</v>
      </c>
      <c r="R3938" t="s">
        <v>77</v>
      </c>
      <c r="S3938">
        <v>14.1</v>
      </c>
      <c r="T3938" t="s">
        <v>35</v>
      </c>
      <c r="U3938">
        <v>2</v>
      </c>
      <c r="V3938">
        <v>8</v>
      </c>
      <c r="W3938" t="s">
        <v>78</v>
      </c>
      <c r="X3938" t="s">
        <v>54</v>
      </c>
      <c r="Y3938" t="s">
        <v>46</v>
      </c>
    </row>
    <row r="3939" spans="1:25" x14ac:dyDescent="0.25">
      <c r="A3939" t="s">
        <v>4256</v>
      </c>
      <c r="B3939">
        <v>45920</v>
      </c>
      <c r="C3939" t="s">
        <v>48</v>
      </c>
      <c r="D3939" t="s">
        <v>49</v>
      </c>
      <c r="E3939">
        <v>3304.42</v>
      </c>
      <c r="F3939">
        <v>3066.52</v>
      </c>
      <c r="G3939">
        <v>62.1</v>
      </c>
      <c r="H3939">
        <v>45.1</v>
      </c>
      <c r="I3939">
        <v>3.2</v>
      </c>
      <c r="J3939" t="s">
        <v>28</v>
      </c>
      <c r="L3939" t="s">
        <v>278</v>
      </c>
      <c r="M3939" t="s">
        <v>730</v>
      </c>
      <c r="N3939" t="s">
        <v>44</v>
      </c>
      <c r="O3939">
        <v>808.62</v>
      </c>
      <c r="P3939" t="s">
        <v>76</v>
      </c>
      <c r="Q3939" t="s">
        <v>33</v>
      </c>
      <c r="R3939" t="s">
        <v>102</v>
      </c>
      <c r="S3939">
        <v>12.87</v>
      </c>
      <c r="T3939" t="s">
        <v>35</v>
      </c>
      <c r="U3939">
        <v>6</v>
      </c>
      <c r="V3939">
        <v>2</v>
      </c>
      <c r="W3939" t="s">
        <v>53</v>
      </c>
      <c r="X3939" t="s">
        <v>37</v>
      </c>
      <c r="Y3939" t="s">
        <v>46</v>
      </c>
    </row>
    <row r="3940" spans="1:25" x14ac:dyDescent="0.25">
      <c r="A3940" t="s">
        <v>4257</v>
      </c>
      <c r="B3940">
        <v>46015</v>
      </c>
      <c r="C3940" t="s">
        <v>26</v>
      </c>
      <c r="D3940" t="s">
        <v>49</v>
      </c>
      <c r="E3940">
        <v>2520.7399999999998</v>
      </c>
      <c r="F3940">
        <v>2125.56</v>
      </c>
      <c r="G3940">
        <v>73.599999999999994</v>
      </c>
      <c r="H3940">
        <v>53.6</v>
      </c>
      <c r="I3940">
        <v>4.9000000000000004</v>
      </c>
      <c r="J3940" t="s">
        <v>28</v>
      </c>
      <c r="L3940" t="s">
        <v>65</v>
      </c>
      <c r="M3940" t="s">
        <v>66</v>
      </c>
      <c r="N3940" t="s">
        <v>44</v>
      </c>
      <c r="O3940">
        <v>839.95</v>
      </c>
      <c r="P3940" t="s">
        <v>76</v>
      </c>
      <c r="Q3940" t="s">
        <v>33</v>
      </c>
      <c r="R3940" t="s">
        <v>62</v>
      </c>
      <c r="S3940">
        <v>27</v>
      </c>
      <c r="T3940" t="s">
        <v>35</v>
      </c>
      <c r="U3940">
        <v>8</v>
      </c>
      <c r="V3940">
        <v>9</v>
      </c>
      <c r="W3940" t="s">
        <v>78</v>
      </c>
      <c r="X3940" t="s">
        <v>54</v>
      </c>
      <c r="Y3940" t="s">
        <v>38</v>
      </c>
    </row>
    <row r="3941" spans="1:25" x14ac:dyDescent="0.25">
      <c r="A3941" t="s">
        <v>4258</v>
      </c>
      <c r="B3941">
        <v>46010</v>
      </c>
      <c r="C3941" t="s">
        <v>26</v>
      </c>
      <c r="D3941" t="s">
        <v>58</v>
      </c>
      <c r="E3941">
        <v>1497.42</v>
      </c>
      <c r="F3941">
        <v>1496.98</v>
      </c>
      <c r="G3941">
        <v>35.9</v>
      </c>
      <c r="H3941">
        <v>13.9</v>
      </c>
      <c r="I3941">
        <v>3.6</v>
      </c>
      <c r="J3941" t="s">
        <v>35</v>
      </c>
      <c r="K3941" t="s">
        <v>150</v>
      </c>
      <c r="L3941" t="s">
        <v>130</v>
      </c>
      <c r="M3941" t="s">
        <v>160</v>
      </c>
      <c r="N3941" t="s">
        <v>31</v>
      </c>
      <c r="O3941">
        <v>712.55</v>
      </c>
      <c r="P3941" t="s">
        <v>32</v>
      </c>
      <c r="Q3941" t="s">
        <v>33</v>
      </c>
      <c r="R3941" t="s">
        <v>77</v>
      </c>
      <c r="S3941">
        <v>-7.29</v>
      </c>
      <c r="T3941" t="s">
        <v>28</v>
      </c>
      <c r="U3941">
        <v>14</v>
      </c>
      <c r="V3941">
        <v>10</v>
      </c>
      <c r="W3941" t="s">
        <v>36</v>
      </c>
      <c r="X3941" t="s">
        <v>37</v>
      </c>
      <c r="Y3941" t="s">
        <v>38</v>
      </c>
    </row>
    <row r="3942" spans="1:25" x14ac:dyDescent="0.25">
      <c r="A3942" t="s">
        <v>4259</v>
      </c>
      <c r="B3942">
        <v>45318</v>
      </c>
      <c r="C3942" t="s">
        <v>48</v>
      </c>
      <c r="D3942" t="s">
        <v>41</v>
      </c>
      <c r="E3942">
        <v>3680.71</v>
      </c>
      <c r="F3942">
        <v>3503.66</v>
      </c>
      <c r="G3942">
        <v>32.200000000000003</v>
      </c>
      <c r="H3942">
        <v>14.2</v>
      </c>
      <c r="I3942">
        <v>4.5</v>
      </c>
      <c r="J3942" t="s">
        <v>28</v>
      </c>
      <c r="L3942" t="s">
        <v>210</v>
      </c>
      <c r="M3942" t="s">
        <v>260</v>
      </c>
      <c r="N3942" t="s">
        <v>81</v>
      </c>
      <c r="O3942">
        <v>943.88</v>
      </c>
      <c r="P3942" t="s">
        <v>32</v>
      </c>
      <c r="Q3942" t="s">
        <v>33</v>
      </c>
      <c r="R3942" t="s">
        <v>34</v>
      </c>
      <c r="S3942">
        <v>-1.63</v>
      </c>
      <c r="T3942" t="s">
        <v>35</v>
      </c>
      <c r="U3942">
        <v>12</v>
      </c>
      <c r="V3942">
        <v>5</v>
      </c>
      <c r="W3942" t="s">
        <v>36</v>
      </c>
      <c r="X3942" t="s">
        <v>37</v>
      </c>
      <c r="Y3942" t="s">
        <v>46</v>
      </c>
    </row>
    <row r="3943" spans="1:25" x14ac:dyDescent="0.25">
      <c r="A3943" t="s">
        <v>4260</v>
      </c>
      <c r="B3943">
        <v>45664</v>
      </c>
      <c r="C3943" t="s">
        <v>173</v>
      </c>
      <c r="D3943" t="s">
        <v>27</v>
      </c>
      <c r="E3943">
        <v>2078.7399999999998</v>
      </c>
      <c r="F3943">
        <v>2188.87</v>
      </c>
      <c r="G3943">
        <v>59.4</v>
      </c>
      <c r="H3943">
        <v>49.4</v>
      </c>
      <c r="I3943">
        <v>2.1</v>
      </c>
      <c r="J3943" t="s">
        <v>28</v>
      </c>
      <c r="L3943" t="s">
        <v>238</v>
      </c>
      <c r="M3943" t="s">
        <v>292</v>
      </c>
      <c r="N3943" t="s">
        <v>31</v>
      </c>
      <c r="O3943">
        <v>926.61</v>
      </c>
      <c r="P3943" t="s">
        <v>76</v>
      </c>
      <c r="Q3943" t="s">
        <v>33</v>
      </c>
      <c r="R3943" t="s">
        <v>102</v>
      </c>
      <c r="S3943">
        <v>8.25</v>
      </c>
      <c r="T3943" t="s">
        <v>28</v>
      </c>
      <c r="U3943">
        <v>13</v>
      </c>
      <c r="V3943">
        <v>8</v>
      </c>
      <c r="W3943" t="s">
        <v>78</v>
      </c>
      <c r="X3943" t="s">
        <v>37</v>
      </c>
      <c r="Y3943" t="s">
        <v>46</v>
      </c>
    </row>
    <row r="3944" spans="1:25" x14ac:dyDescent="0.25">
      <c r="A3944" t="s">
        <v>4261</v>
      </c>
      <c r="B3944">
        <v>45707</v>
      </c>
      <c r="C3944" t="s">
        <v>119</v>
      </c>
      <c r="D3944" t="s">
        <v>27</v>
      </c>
      <c r="E3944">
        <v>2517.91</v>
      </c>
      <c r="F3944">
        <v>2224.13</v>
      </c>
      <c r="G3944">
        <v>20.6</v>
      </c>
      <c r="H3944">
        <v>10</v>
      </c>
      <c r="I3944">
        <v>3.4</v>
      </c>
      <c r="J3944" t="s">
        <v>28</v>
      </c>
      <c r="L3944" t="s">
        <v>472</v>
      </c>
      <c r="M3944" t="s">
        <v>333</v>
      </c>
      <c r="N3944" t="s">
        <v>81</v>
      </c>
      <c r="O3944">
        <v>1115.69</v>
      </c>
      <c r="P3944" t="s">
        <v>32</v>
      </c>
      <c r="Q3944" t="s">
        <v>33</v>
      </c>
      <c r="R3944" t="s">
        <v>62</v>
      </c>
      <c r="S3944">
        <v>5.5</v>
      </c>
      <c r="T3944" t="s">
        <v>35</v>
      </c>
      <c r="U3944">
        <v>15</v>
      </c>
      <c r="V3944">
        <v>6</v>
      </c>
      <c r="W3944" t="s">
        <v>78</v>
      </c>
      <c r="X3944" t="s">
        <v>37</v>
      </c>
      <c r="Y3944" t="s">
        <v>46</v>
      </c>
    </row>
    <row r="3945" spans="1:25" x14ac:dyDescent="0.25">
      <c r="A3945" t="s">
        <v>4262</v>
      </c>
      <c r="B3945">
        <v>45805</v>
      </c>
      <c r="C3945" t="s">
        <v>26</v>
      </c>
      <c r="D3945" t="s">
        <v>27</v>
      </c>
      <c r="E3945">
        <v>3173.82</v>
      </c>
      <c r="F3945">
        <v>2873.67</v>
      </c>
      <c r="G3945">
        <v>57.7</v>
      </c>
      <c r="H3945">
        <v>41.7</v>
      </c>
      <c r="I3945">
        <v>3</v>
      </c>
      <c r="J3945" t="s">
        <v>35</v>
      </c>
      <c r="K3945" t="s">
        <v>109</v>
      </c>
      <c r="L3945" t="s">
        <v>185</v>
      </c>
      <c r="M3945" t="s">
        <v>216</v>
      </c>
      <c r="N3945" t="s">
        <v>44</v>
      </c>
      <c r="O3945">
        <v>875.21</v>
      </c>
      <c r="P3945" t="s">
        <v>76</v>
      </c>
      <c r="Q3945" t="s">
        <v>33</v>
      </c>
      <c r="R3945" t="s">
        <v>62</v>
      </c>
      <c r="S3945">
        <v>3.92</v>
      </c>
      <c r="T3945" t="s">
        <v>28</v>
      </c>
      <c r="U3945">
        <v>18</v>
      </c>
      <c r="V3945">
        <v>12</v>
      </c>
      <c r="W3945" t="s">
        <v>36</v>
      </c>
      <c r="X3945" t="s">
        <v>54</v>
      </c>
      <c r="Y3945" t="s">
        <v>46</v>
      </c>
    </row>
    <row r="3946" spans="1:25" x14ac:dyDescent="0.25">
      <c r="A3946" t="s">
        <v>4263</v>
      </c>
      <c r="B3946">
        <v>45803</v>
      </c>
      <c r="C3946" t="s">
        <v>64</v>
      </c>
      <c r="D3946" t="s">
        <v>49</v>
      </c>
      <c r="E3946">
        <v>3700.66</v>
      </c>
      <c r="F3946">
        <v>3757.01</v>
      </c>
      <c r="G3946">
        <v>73.099999999999994</v>
      </c>
      <c r="H3946">
        <v>48.1</v>
      </c>
      <c r="I3946">
        <v>3</v>
      </c>
      <c r="J3946" t="s">
        <v>28</v>
      </c>
      <c r="L3946" t="s">
        <v>392</v>
      </c>
      <c r="M3946" t="s">
        <v>211</v>
      </c>
      <c r="N3946" t="s">
        <v>81</v>
      </c>
      <c r="O3946">
        <v>1257.82</v>
      </c>
      <c r="P3946" t="s">
        <v>76</v>
      </c>
      <c r="Q3946" t="s">
        <v>33</v>
      </c>
      <c r="R3946" t="s">
        <v>89</v>
      </c>
      <c r="S3946">
        <v>15.87</v>
      </c>
      <c r="T3946" t="s">
        <v>35</v>
      </c>
      <c r="U3946">
        <v>14</v>
      </c>
      <c r="V3946">
        <v>3</v>
      </c>
      <c r="W3946" t="s">
        <v>78</v>
      </c>
      <c r="X3946" t="s">
        <v>54</v>
      </c>
      <c r="Y3946" t="s">
        <v>55</v>
      </c>
    </row>
    <row r="3947" spans="1:25" x14ac:dyDescent="0.25">
      <c r="A3947" t="s">
        <v>4264</v>
      </c>
      <c r="B3947">
        <v>45433</v>
      </c>
      <c r="C3947" t="s">
        <v>72</v>
      </c>
      <c r="D3947" t="s">
        <v>41</v>
      </c>
      <c r="E3947">
        <v>3316.9</v>
      </c>
      <c r="F3947">
        <v>3391.48</v>
      </c>
      <c r="G3947">
        <v>49.2</v>
      </c>
      <c r="H3947">
        <v>27.2</v>
      </c>
      <c r="I3947">
        <v>4</v>
      </c>
      <c r="J3947" t="s">
        <v>28</v>
      </c>
      <c r="L3947" t="s">
        <v>226</v>
      </c>
      <c r="M3947" t="s">
        <v>410</v>
      </c>
      <c r="N3947" t="s">
        <v>81</v>
      </c>
      <c r="O3947">
        <v>1077.23</v>
      </c>
      <c r="P3947" t="s">
        <v>32</v>
      </c>
      <c r="Q3947" t="s">
        <v>33</v>
      </c>
      <c r="R3947" t="s">
        <v>102</v>
      </c>
      <c r="S3947">
        <v>8.85</v>
      </c>
      <c r="T3947" t="s">
        <v>28</v>
      </c>
      <c r="U3947">
        <v>10</v>
      </c>
      <c r="V3947">
        <v>9</v>
      </c>
      <c r="W3947" t="s">
        <v>78</v>
      </c>
      <c r="X3947" t="s">
        <v>54</v>
      </c>
      <c r="Y3947" t="s">
        <v>55</v>
      </c>
    </row>
    <row r="3948" spans="1:25" x14ac:dyDescent="0.25">
      <c r="A3948" t="s">
        <v>4265</v>
      </c>
      <c r="B3948">
        <v>45993</v>
      </c>
      <c r="C3948" t="s">
        <v>95</v>
      </c>
      <c r="D3948" t="s">
        <v>49</v>
      </c>
      <c r="E3948">
        <v>2190.27</v>
      </c>
      <c r="F3948">
        <v>1872.32</v>
      </c>
      <c r="G3948">
        <v>28.6</v>
      </c>
      <c r="H3948">
        <v>20.6</v>
      </c>
      <c r="I3948">
        <v>4.9000000000000004</v>
      </c>
      <c r="J3948" t="s">
        <v>35</v>
      </c>
      <c r="K3948" t="s">
        <v>59</v>
      </c>
      <c r="L3948" t="s">
        <v>320</v>
      </c>
      <c r="M3948" t="s">
        <v>145</v>
      </c>
      <c r="N3948" t="s">
        <v>31</v>
      </c>
      <c r="O3948">
        <v>1118.83</v>
      </c>
      <c r="P3948" t="s">
        <v>32</v>
      </c>
      <c r="Q3948" t="s">
        <v>33</v>
      </c>
      <c r="R3948" t="s">
        <v>62</v>
      </c>
      <c r="S3948">
        <v>21.77</v>
      </c>
      <c r="T3948" t="s">
        <v>28</v>
      </c>
      <c r="U3948">
        <v>3</v>
      </c>
      <c r="V3948">
        <v>4</v>
      </c>
      <c r="W3948" t="s">
        <v>53</v>
      </c>
      <c r="X3948" t="s">
        <v>37</v>
      </c>
      <c r="Y3948" t="s">
        <v>46</v>
      </c>
    </row>
    <row r="3949" spans="1:25" x14ac:dyDescent="0.25">
      <c r="A3949" t="s">
        <v>4266</v>
      </c>
      <c r="B3949">
        <v>45971</v>
      </c>
      <c r="C3949" t="s">
        <v>113</v>
      </c>
      <c r="D3949" t="s">
        <v>41</v>
      </c>
      <c r="E3949">
        <v>2111.7399999999998</v>
      </c>
      <c r="F3949">
        <v>2294.56</v>
      </c>
      <c r="G3949">
        <v>29.7</v>
      </c>
      <c r="H3949">
        <v>10</v>
      </c>
      <c r="I3949">
        <v>3.4</v>
      </c>
      <c r="J3949" t="s">
        <v>35</v>
      </c>
      <c r="K3949" t="s">
        <v>99</v>
      </c>
      <c r="L3949" t="s">
        <v>418</v>
      </c>
      <c r="M3949" t="s">
        <v>416</v>
      </c>
      <c r="N3949" t="s">
        <v>31</v>
      </c>
      <c r="O3949">
        <v>817.83</v>
      </c>
      <c r="P3949" t="s">
        <v>32</v>
      </c>
      <c r="Q3949" t="s">
        <v>33</v>
      </c>
      <c r="R3949" t="s">
        <v>77</v>
      </c>
      <c r="S3949">
        <v>0.33</v>
      </c>
      <c r="T3949" t="s">
        <v>28</v>
      </c>
      <c r="U3949">
        <v>11</v>
      </c>
      <c r="V3949">
        <v>3</v>
      </c>
      <c r="W3949" t="s">
        <v>36</v>
      </c>
      <c r="X3949" t="s">
        <v>37</v>
      </c>
      <c r="Y3949" t="s">
        <v>55</v>
      </c>
    </row>
    <row r="3950" spans="1:25" x14ac:dyDescent="0.25">
      <c r="A3950" t="s">
        <v>4267</v>
      </c>
      <c r="B3950">
        <v>45914</v>
      </c>
      <c r="C3950" t="s">
        <v>119</v>
      </c>
      <c r="D3950" t="s">
        <v>58</v>
      </c>
      <c r="E3950">
        <v>4382.95</v>
      </c>
      <c r="F3950">
        <v>4256.6099999999997</v>
      </c>
      <c r="G3950">
        <v>21.1</v>
      </c>
      <c r="H3950">
        <v>10</v>
      </c>
      <c r="I3950">
        <v>5</v>
      </c>
      <c r="J3950" t="s">
        <v>28</v>
      </c>
      <c r="L3950" t="s">
        <v>105</v>
      </c>
      <c r="M3950" t="s">
        <v>168</v>
      </c>
      <c r="N3950" t="s">
        <v>81</v>
      </c>
      <c r="O3950">
        <v>1057.25</v>
      </c>
      <c r="P3950" t="s">
        <v>32</v>
      </c>
      <c r="Q3950" t="s">
        <v>33</v>
      </c>
      <c r="R3950" t="s">
        <v>89</v>
      </c>
      <c r="S3950">
        <v>21.24</v>
      </c>
      <c r="T3950" t="s">
        <v>28</v>
      </c>
      <c r="U3950">
        <v>17</v>
      </c>
      <c r="V3950">
        <v>1</v>
      </c>
      <c r="W3950" t="s">
        <v>78</v>
      </c>
      <c r="X3950" t="s">
        <v>54</v>
      </c>
      <c r="Y3950" t="s">
        <v>46</v>
      </c>
    </row>
    <row r="3951" spans="1:25" x14ac:dyDescent="0.25">
      <c r="A3951" t="s">
        <v>4268</v>
      </c>
      <c r="B3951">
        <v>45796</v>
      </c>
      <c r="C3951" t="s">
        <v>64</v>
      </c>
      <c r="D3951" t="s">
        <v>41</v>
      </c>
      <c r="E3951">
        <v>2606.5700000000002</v>
      </c>
      <c r="F3951">
        <v>2185.33</v>
      </c>
      <c r="G3951">
        <v>49.8</v>
      </c>
      <c r="H3951">
        <v>43.8</v>
      </c>
      <c r="I3951">
        <v>4.5999999999999996</v>
      </c>
      <c r="J3951" t="s">
        <v>35</v>
      </c>
      <c r="K3951" t="s">
        <v>109</v>
      </c>
      <c r="L3951" t="s">
        <v>269</v>
      </c>
      <c r="M3951" t="s">
        <v>350</v>
      </c>
      <c r="N3951" t="s">
        <v>52</v>
      </c>
      <c r="O3951">
        <v>821.43</v>
      </c>
      <c r="P3951" t="s">
        <v>32</v>
      </c>
      <c r="Q3951" t="s">
        <v>33</v>
      </c>
      <c r="R3951" t="s">
        <v>89</v>
      </c>
      <c r="S3951">
        <v>0.04</v>
      </c>
      <c r="T3951" t="s">
        <v>35</v>
      </c>
      <c r="U3951">
        <v>3</v>
      </c>
      <c r="V3951">
        <v>9</v>
      </c>
      <c r="W3951" t="s">
        <v>36</v>
      </c>
      <c r="X3951" t="s">
        <v>54</v>
      </c>
      <c r="Y3951" t="s">
        <v>38</v>
      </c>
    </row>
    <row r="3952" spans="1:25" x14ac:dyDescent="0.25">
      <c r="A3952" t="s">
        <v>4269</v>
      </c>
      <c r="B3952">
        <v>45458</v>
      </c>
      <c r="C3952" t="s">
        <v>113</v>
      </c>
      <c r="D3952" t="s">
        <v>49</v>
      </c>
      <c r="E3952">
        <v>2718.22</v>
      </c>
      <c r="F3952">
        <v>2516.34</v>
      </c>
      <c r="G3952">
        <v>41.8</v>
      </c>
      <c r="H3952">
        <v>20.8</v>
      </c>
      <c r="I3952">
        <v>3.1</v>
      </c>
      <c r="J3952" t="s">
        <v>28</v>
      </c>
      <c r="L3952" t="s">
        <v>65</v>
      </c>
      <c r="M3952" t="s">
        <v>483</v>
      </c>
      <c r="N3952" t="s">
        <v>44</v>
      </c>
      <c r="O3952">
        <v>1036.31</v>
      </c>
      <c r="P3952" t="s">
        <v>32</v>
      </c>
      <c r="Q3952" t="s">
        <v>33</v>
      </c>
      <c r="R3952" t="s">
        <v>62</v>
      </c>
      <c r="S3952">
        <v>14.88</v>
      </c>
      <c r="T3952" t="s">
        <v>35</v>
      </c>
      <c r="U3952">
        <v>1</v>
      </c>
      <c r="V3952">
        <v>13</v>
      </c>
      <c r="W3952" t="s">
        <v>53</v>
      </c>
      <c r="X3952" t="s">
        <v>37</v>
      </c>
      <c r="Y3952" t="s">
        <v>55</v>
      </c>
    </row>
    <row r="3953" spans="1:25" x14ac:dyDescent="0.25">
      <c r="A3953" t="s">
        <v>4270</v>
      </c>
      <c r="B3953">
        <v>45977</v>
      </c>
      <c r="C3953" t="s">
        <v>26</v>
      </c>
      <c r="D3953" t="s">
        <v>58</v>
      </c>
      <c r="E3953">
        <v>4565.68</v>
      </c>
      <c r="F3953">
        <v>4206.97</v>
      </c>
      <c r="G3953">
        <v>42.3</v>
      </c>
      <c r="H3953">
        <v>18.3</v>
      </c>
      <c r="I3953">
        <v>4.5999999999999996</v>
      </c>
      <c r="J3953" t="s">
        <v>28</v>
      </c>
      <c r="L3953" t="s">
        <v>130</v>
      </c>
      <c r="M3953" t="s">
        <v>307</v>
      </c>
      <c r="N3953" t="s">
        <v>81</v>
      </c>
      <c r="O3953">
        <v>1083.49</v>
      </c>
      <c r="P3953" t="s">
        <v>32</v>
      </c>
      <c r="Q3953" t="s">
        <v>33</v>
      </c>
      <c r="R3953" t="s">
        <v>62</v>
      </c>
      <c r="S3953">
        <v>27.4</v>
      </c>
      <c r="T3953" t="s">
        <v>35</v>
      </c>
      <c r="U3953">
        <v>18</v>
      </c>
      <c r="V3953">
        <v>12</v>
      </c>
      <c r="W3953" t="s">
        <v>53</v>
      </c>
      <c r="X3953" t="s">
        <v>37</v>
      </c>
      <c r="Y3953" t="s">
        <v>38</v>
      </c>
    </row>
    <row r="3954" spans="1:25" x14ac:dyDescent="0.25">
      <c r="A3954" t="s">
        <v>4271</v>
      </c>
      <c r="B3954">
        <v>45292</v>
      </c>
      <c r="C3954" t="s">
        <v>119</v>
      </c>
      <c r="D3954" t="s">
        <v>41</v>
      </c>
      <c r="E3954">
        <v>2242.66</v>
      </c>
      <c r="F3954">
        <v>1597.31</v>
      </c>
      <c r="G3954">
        <v>6</v>
      </c>
      <c r="H3954">
        <v>10</v>
      </c>
      <c r="I3954">
        <v>3.8</v>
      </c>
      <c r="J3954" t="s">
        <v>28</v>
      </c>
      <c r="L3954" t="s">
        <v>210</v>
      </c>
      <c r="M3954" t="s">
        <v>140</v>
      </c>
      <c r="N3954" t="s">
        <v>31</v>
      </c>
      <c r="O3954">
        <v>971.14</v>
      </c>
      <c r="P3954" t="s">
        <v>32</v>
      </c>
      <c r="Q3954" t="s">
        <v>33</v>
      </c>
      <c r="R3954" t="s">
        <v>45</v>
      </c>
      <c r="S3954">
        <v>14.75</v>
      </c>
      <c r="T3954" t="s">
        <v>35</v>
      </c>
      <c r="U3954">
        <v>18</v>
      </c>
      <c r="V3954">
        <v>15</v>
      </c>
      <c r="W3954" t="s">
        <v>53</v>
      </c>
      <c r="X3954" t="s">
        <v>54</v>
      </c>
      <c r="Y3954" t="s">
        <v>38</v>
      </c>
    </row>
    <row r="3955" spans="1:25" x14ac:dyDescent="0.25">
      <c r="A3955" t="s">
        <v>4272</v>
      </c>
      <c r="B3955">
        <v>45941</v>
      </c>
      <c r="C3955" t="s">
        <v>133</v>
      </c>
      <c r="D3955" t="s">
        <v>49</v>
      </c>
      <c r="E3955">
        <v>3050.59</v>
      </c>
      <c r="F3955">
        <v>2810.19</v>
      </c>
      <c r="G3955">
        <v>7.7</v>
      </c>
      <c r="H3955">
        <v>10</v>
      </c>
      <c r="I3955">
        <v>3.1</v>
      </c>
      <c r="J3955" t="s">
        <v>28</v>
      </c>
      <c r="L3955" t="s">
        <v>320</v>
      </c>
      <c r="M3955" t="s">
        <v>647</v>
      </c>
      <c r="N3955" t="s">
        <v>52</v>
      </c>
      <c r="O3955">
        <v>922.31</v>
      </c>
      <c r="P3955" t="s">
        <v>32</v>
      </c>
      <c r="Q3955" t="s">
        <v>33</v>
      </c>
      <c r="R3955" t="s">
        <v>34</v>
      </c>
      <c r="S3955">
        <v>9.15</v>
      </c>
      <c r="T3955" t="s">
        <v>28</v>
      </c>
      <c r="U3955">
        <v>9</v>
      </c>
      <c r="V3955">
        <v>4</v>
      </c>
      <c r="W3955" t="s">
        <v>53</v>
      </c>
      <c r="X3955" t="s">
        <v>37</v>
      </c>
      <c r="Y3955" t="s">
        <v>55</v>
      </c>
    </row>
    <row r="3956" spans="1:25" x14ac:dyDescent="0.25">
      <c r="A3956" t="s">
        <v>4273</v>
      </c>
      <c r="B3956">
        <v>45667</v>
      </c>
      <c r="C3956" t="s">
        <v>113</v>
      </c>
      <c r="D3956" t="s">
        <v>49</v>
      </c>
      <c r="E3956">
        <v>4032.3</v>
      </c>
      <c r="F3956">
        <v>3736.29</v>
      </c>
      <c r="G3956">
        <v>59.8</v>
      </c>
      <c r="H3956">
        <v>41.8</v>
      </c>
      <c r="I3956">
        <v>2</v>
      </c>
      <c r="J3956" t="s">
        <v>35</v>
      </c>
      <c r="K3956" t="s">
        <v>109</v>
      </c>
      <c r="L3956" t="s">
        <v>278</v>
      </c>
      <c r="M3956" t="s">
        <v>156</v>
      </c>
      <c r="N3956" t="s">
        <v>52</v>
      </c>
      <c r="O3956">
        <v>1064.6600000000001</v>
      </c>
      <c r="P3956" t="s">
        <v>76</v>
      </c>
      <c r="Q3956" t="s">
        <v>33</v>
      </c>
      <c r="R3956" t="s">
        <v>34</v>
      </c>
      <c r="S3956">
        <v>18.75</v>
      </c>
      <c r="T3956" t="s">
        <v>28</v>
      </c>
      <c r="U3956">
        <v>8</v>
      </c>
      <c r="V3956">
        <v>6</v>
      </c>
      <c r="W3956" t="s">
        <v>78</v>
      </c>
      <c r="X3956" t="s">
        <v>37</v>
      </c>
      <c r="Y3956" t="s">
        <v>55</v>
      </c>
    </row>
    <row r="3957" spans="1:25" x14ac:dyDescent="0.25">
      <c r="A3957" t="s">
        <v>4274</v>
      </c>
      <c r="B3957">
        <v>45325</v>
      </c>
      <c r="C3957" t="s">
        <v>113</v>
      </c>
      <c r="D3957" t="s">
        <v>49</v>
      </c>
      <c r="E3957">
        <v>3433.78</v>
      </c>
      <c r="F3957">
        <v>3255.07</v>
      </c>
      <c r="G3957">
        <v>30.2</v>
      </c>
      <c r="H3957">
        <v>21.2</v>
      </c>
      <c r="I3957">
        <v>2.2999999999999998</v>
      </c>
      <c r="J3957" t="s">
        <v>28</v>
      </c>
      <c r="L3957" t="s">
        <v>142</v>
      </c>
      <c r="M3957" t="s">
        <v>585</v>
      </c>
      <c r="N3957" t="s">
        <v>81</v>
      </c>
      <c r="O3957">
        <v>1022.45</v>
      </c>
      <c r="P3957" t="s">
        <v>32</v>
      </c>
      <c r="Q3957" t="s">
        <v>33</v>
      </c>
      <c r="R3957" t="s">
        <v>62</v>
      </c>
      <c r="S3957">
        <v>9.94</v>
      </c>
      <c r="T3957" t="s">
        <v>28</v>
      </c>
      <c r="U3957">
        <v>15</v>
      </c>
      <c r="V3957">
        <v>12</v>
      </c>
      <c r="W3957" t="s">
        <v>78</v>
      </c>
      <c r="X3957" t="s">
        <v>37</v>
      </c>
      <c r="Y3957" t="s">
        <v>46</v>
      </c>
    </row>
    <row r="3958" spans="1:25" x14ac:dyDescent="0.25">
      <c r="A3958" t="s">
        <v>4275</v>
      </c>
      <c r="B3958">
        <v>45948</v>
      </c>
      <c r="C3958" t="s">
        <v>108</v>
      </c>
      <c r="D3958" t="s">
        <v>49</v>
      </c>
      <c r="E3958">
        <v>3837.27</v>
      </c>
      <c r="F3958">
        <v>3297.29</v>
      </c>
      <c r="G3958">
        <v>40</v>
      </c>
      <c r="H3958">
        <v>31</v>
      </c>
      <c r="I3958">
        <v>5</v>
      </c>
      <c r="J3958" t="s">
        <v>28</v>
      </c>
      <c r="L3958" t="s">
        <v>320</v>
      </c>
      <c r="M3958" t="s">
        <v>193</v>
      </c>
      <c r="N3958" t="s">
        <v>44</v>
      </c>
      <c r="O3958">
        <v>909.96</v>
      </c>
      <c r="P3958" t="s">
        <v>32</v>
      </c>
      <c r="Q3958" t="s">
        <v>33</v>
      </c>
      <c r="R3958" t="s">
        <v>34</v>
      </c>
      <c r="S3958">
        <v>19.77</v>
      </c>
      <c r="T3958" t="s">
        <v>28</v>
      </c>
      <c r="U3958">
        <v>13</v>
      </c>
      <c r="V3958">
        <v>7</v>
      </c>
      <c r="W3958" t="s">
        <v>36</v>
      </c>
      <c r="X3958" t="s">
        <v>54</v>
      </c>
      <c r="Y3958" t="s">
        <v>55</v>
      </c>
    </row>
    <row r="3959" spans="1:25" x14ac:dyDescent="0.25">
      <c r="A3959" t="s">
        <v>4276</v>
      </c>
      <c r="B3959">
        <v>45870</v>
      </c>
      <c r="C3959" t="s">
        <v>83</v>
      </c>
      <c r="D3959" t="s">
        <v>27</v>
      </c>
      <c r="E3959">
        <v>2823.4</v>
      </c>
      <c r="F3959">
        <v>2683.04</v>
      </c>
      <c r="G3959">
        <v>62.7</v>
      </c>
      <c r="H3959">
        <v>47.7</v>
      </c>
      <c r="I3959">
        <v>5</v>
      </c>
      <c r="J3959" t="s">
        <v>35</v>
      </c>
      <c r="K3959" t="s">
        <v>73</v>
      </c>
      <c r="L3959" t="s">
        <v>190</v>
      </c>
      <c r="M3959" t="s">
        <v>201</v>
      </c>
      <c r="N3959" t="s">
        <v>52</v>
      </c>
      <c r="P3959" t="s">
        <v>76</v>
      </c>
      <c r="Q3959" t="s">
        <v>33</v>
      </c>
      <c r="R3959" t="s">
        <v>62</v>
      </c>
      <c r="S3959">
        <v>13.25</v>
      </c>
      <c r="T3959" t="s">
        <v>35</v>
      </c>
      <c r="U3959">
        <v>17</v>
      </c>
      <c r="V3959">
        <v>12</v>
      </c>
      <c r="W3959" t="s">
        <v>53</v>
      </c>
      <c r="X3959" t="s">
        <v>37</v>
      </c>
      <c r="Y3959" t="s">
        <v>46</v>
      </c>
    </row>
    <row r="3960" spans="1:25" x14ac:dyDescent="0.25">
      <c r="A3960" t="s">
        <v>4277</v>
      </c>
      <c r="B3960">
        <v>45977</v>
      </c>
      <c r="C3960" t="s">
        <v>40</v>
      </c>
      <c r="D3960" t="s">
        <v>49</v>
      </c>
      <c r="E3960">
        <v>2519.69</v>
      </c>
      <c r="F3960">
        <v>2315.19</v>
      </c>
      <c r="G3960">
        <v>59.5</v>
      </c>
      <c r="H3960">
        <v>45.5</v>
      </c>
      <c r="I3960">
        <v>2.5</v>
      </c>
      <c r="J3960" t="s">
        <v>35</v>
      </c>
      <c r="K3960" t="s">
        <v>109</v>
      </c>
      <c r="L3960" t="s">
        <v>472</v>
      </c>
      <c r="M3960" t="s">
        <v>255</v>
      </c>
      <c r="N3960" t="s">
        <v>52</v>
      </c>
      <c r="O3960">
        <v>1010.8</v>
      </c>
      <c r="P3960" t="s">
        <v>76</v>
      </c>
      <c r="Q3960" t="s">
        <v>33</v>
      </c>
      <c r="R3960" t="s">
        <v>89</v>
      </c>
      <c r="S3960">
        <v>11.69</v>
      </c>
      <c r="T3960" t="s">
        <v>28</v>
      </c>
      <c r="U3960">
        <v>5</v>
      </c>
      <c r="V3960">
        <v>10</v>
      </c>
      <c r="W3960" t="s">
        <v>78</v>
      </c>
      <c r="X3960" t="s">
        <v>37</v>
      </c>
      <c r="Y3960" t="s">
        <v>55</v>
      </c>
    </row>
    <row r="3961" spans="1:25" x14ac:dyDescent="0.25">
      <c r="A3961" t="s">
        <v>4278</v>
      </c>
      <c r="B3961">
        <v>45916</v>
      </c>
      <c r="C3961" t="s">
        <v>173</v>
      </c>
      <c r="D3961" t="s">
        <v>49</v>
      </c>
      <c r="E3961">
        <v>3253.32</v>
      </c>
      <c r="F3961">
        <v>3395.35</v>
      </c>
      <c r="G3961">
        <v>34</v>
      </c>
      <c r="H3961">
        <v>10</v>
      </c>
      <c r="I3961">
        <v>3.5</v>
      </c>
      <c r="J3961" t="s">
        <v>28</v>
      </c>
      <c r="L3961" t="s">
        <v>142</v>
      </c>
      <c r="M3961" t="s">
        <v>279</v>
      </c>
      <c r="N3961" t="s">
        <v>44</v>
      </c>
      <c r="O3961">
        <v>927.85</v>
      </c>
      <c r="P3961" t="s">
        <v>32</v>
      </c>
      <c r="Q3961" t="s">
        <v>33</v>
      </c>
      <c r="R3961" t="s">
        <v>77</v>
      </c>
      <c r="S3961">
        <v>15.99</v>
      </c>
      <c r="T3961" t="s">
        <v>35</v>
      </c>
      <c r="U3961">
        <v>17</v>
      </c>
      <c r="V3961">
        <v>14</v>
      </c>
      <c r="W3961" t="s">
        <v>36</v>
      </c>
      <c r="X3961" t="s">
        <v>54</v>
      </c>
      <c r="Y3961" t="s">
        <v>55</v>
      </c>
    </row>
    <row r="3962" spans="1:25" x14ac:dyDescent="0.25">
      <c r="A3962" t="s">
        <v>4279</v>
      </c>
      <c r="B3962">
        <v>46005</v>
      </c>
      <c r="C3962" t="s">
        <v>91</v>
      </c>
      <c r="D3962" t="s">
        <v>49</v>
      </c>
      <c r="E3962">
        <v>2687.76</v>
      </c>
      <c r="F3962">
        <v>2739.33</v>
      </c>
      <c r="G3962">
        <v>55</v>
      </c>
      <c r="H3962">
        <v>50</v>
      </c>
      <c r="I3962">
        <v>3.7</v>
      </c>
      <c r="J3962" t="s">
        <v>28</v>
      </c>
      <c r="L3962" t="s">
        <v>392</v>
      </c>
      <c r="M3962" t="s">
        <v>742</v>
      </c>
      <c r="N3962" t="s">
        <v>52</v>
      </c>
      <c r="O3962">
        <v>882</v>
      </c>
      <c r="P3962" t="s">
        <v>32</v>
      </c>
      <c r="Q3962" t="s">
        <v>33</v>
      </c>
      <c r="R3962" t="s">
        <v>89</v>
      </c>
      <c r="S3962">
        <v>1.53</v>
      </c>
      <c r="T3962" t="s">
        <v>35</v>
      </c>
      <c r="U3962">
        <v>13</v>
      </c>
      <c r="V3962">
        <v>2</v>
      </c>
      <c r="W3962" t="s">
        <v>53</v>
      </c>
      <c r="X3962" t="s">
        <v>54</v>
      </c>
      <c r="Y3962" t="s">
        <v>38</v>
      </c>
    </row>
    <row r="3963" spans="1:25" x14ac:dyDescent="0.25">
      <c r="A3963" t="s">
        <v>4280</v>
      </c>
      <c r="B3963">
        <v>45373</v>
      </c>
      <c r="C3963" t="s">
        <v>133</v>
      </c>
      <c r="D3963" t="s">
        <v>41</v>
      </c>
      <c r="E3963">
        <v>2701.65</v>
      </c>
      <c r="F3963">
        <v>2753.33</v>
      </c>
      <c r="G3963">
        <v>26</v>
      </c>
      <c r="H3963">
        <v>10</v>
      </c>
      <c r="I3963">
        <v>4.5</v>
      </c>
      <c r="J3963" t="s">
        <v>35</v>
      </c>
      <c r="K3963" t="s">
        <v>177</v>
      </c>
      <c r="L3963" t="s">
        <v>178</v>
      </c>
      <c r="M3963" t="s">
        <v>462</v>
      </c>
      <c r="N3963" t="s">
        <v>52</v>
      </c>
      <c r="O3963">
        <v>1032.05</v>
      </c>
      <c r="P3963" t="s">
        <v>32</v>
      </c>
      <c r="Q3963" t="s">
        <v>33</v>
      </c>
      <c r="R3963" t="s">
        <v>102</v>
      </c>
      <c r="S3963">
        <v>-1.37</v>
      </c>
      <c r="T3963" t="s">
        <v>28</v>
      </c>
      <c r="U3963">
        <v>9</v>
      </c>
      <c r="V3963">
        <v>11</v>
      </c>
      <c r="W3963" t="s">
        <v>36</v>
      </c>
      <c r="X3963" t="s">
        <v>37</v>
      </c>
      <c r="Y3963" t="s">
        <v>38</v>
      </c>
    </row>
    <row r="3964" spans="1:25" x14ac:dyDescent="0.25">
      <c r="A3964" t="s">
        <v>4281</v>
      </c>
      <c r="B3964">
        <v>45908</v>
      </c>
      <c r="C3964" t="s">
        <v>108</v>
      </c>
      <c r="D3964" t="s">
        <v>41</v>
      </c>
      <c r="E3964">
        <v>3084.83</v>
      </c>
      <c r="F3964">
        <v>2842.32</v>
      </c>
      <c r="G3964">
        <v>40.1</v>
      </c>
      <c r="H3964">
        <v>24.1</v>
      </c>
      <c r="I3964">
        <v>2.2000000000000002</v>
      </c>
      <c r="J3964" t="s">
        <v>35</v>
      </c>
      <c r="K3964" t="s">
        <v>59</v>
      </c>
      <c r="L3964" t="s">
        <v>116</v>
      </c>
      <c r="M3964" t="s">
        <v>233</v>
      </c>
      <c r="N3964" t="s">
        <v>52</v>
      </c>
      <c r="O3964">
        <v>1117.83</v>
      </c>
      <c r="P3964" t="s">
        <v>32</v>
      </c>
      <c r="Q3964" t="s">
        <v>33</v>
      </c>
      <c r="R3964" t="s">
        <v>77</v>
      </c>
      <c r="S3964">
        <v>17.52</v>
      </c>
      <c r="T3964" t="s">
        <v>35</v>
      </c>
      <c r="U3964">
        <v>4</v>
      </c>
      <c r="V3964">
        <v>3</v>
      </c>
      <c r="W3964" t="s">
        <v>78</v>
      </c>
      <c r="X3964" t="s">
        <v>37</v>
      </c>
      <c r="Y3964" t="s">
        <v>38</v>
      </c>
    </row>
    <row r="3965" spans="1:25" x14ac:dyDescent="0.25">
      <c r="A3965" t="s">
        <v>4282</v>
      </c>
      <c r="B3965">
        <v>45408</v>
      </c>
      <c r="C3965" t="s">
        <v>119</v>
      </c>
      <c r="D3965" t="s">
        <v>58</v>
      </c>
      <c r="E3965">
        <v>2390.4299999999998</v>
      </c>
      <c r="F3965">
        <v>2408.2399999999998</v>
      </c>
      <c r="G3965">
        <v>34</v>
      </c>
      <c r="H3965">
        <v>12</v>
      </c>
      <c r="I3965">
        <v>5</v>
      </c>
      <c r="J3965" t="s">
        <v>35</v>
      </c>
      <c r="K3965" t="s">
        <v>59</v>
      </c>
      <c r="L3965" t="s">
        <v>116</v>
      </c>
      <c r="M3965" t="s">
        <v>145</v>
      </c>
      <c r="N3965" t="s">
        <v>52</v>
      </c>
      <c r="O3965">
        <v>1234.21</v>
      </c>
      <c r="P3965" t="s">
        <v>76</v>
      </c>
      <c r="Q3965" t="s">
        <v>33</v>
      </c>
      <c r="R3965" t="s">
        <v>89</v>
      </c>
      <c r="S3965">
        <v>21.62</v>
      </c>
      <c r="T3965" t="s">
        <v>35</v>
      </c>
      <c r="U3965">
        <v>14</v>
      </c>
      <c r="V3965">
        <v>15</v>
      </c>
      <c r="W3965" t="s">
        <v>36</v>
      </c>
      <c r="X3965" t="s">
        <v>37</v>
      </c>
      <c r="Y3965" t="s">
        <v>55</v>
      </c>
    </row>
    <row r="3966" spans="1:25" x14ac:dyDescent="0.25">
      <c r="A3966" t="s">
        <v>4283</v>
      </c>
      <c r="B3966">
        <v>45770</v>
      </c>
      <c r="C3966" t="s">
        <v>91</v>
      </c>
      <c r="D3966" t="s">
        <v>27</v>
      </c>
      <c r="E3966">
        <v>3420.75</v>
      </c>
      <c r="F3966">
        <v>3389.64</v>
      </c>
      <c r="G3966">
        <v>84.6</v>
      </c>
      <c r="H3966">
        <v>64.599999999999994</v>
      </c>
      <c r="I3966">
        <v>2.2999999999999998</v>
      </c>
      <c r="J3966" t="s">
        <v>35</v>
      </c>
      <c r="K3966" t="s">
        <v>73</v>
      </c>
      <c r="L3966" t="s">
        <v>206</v>
      </c>
      <c r="M3966" t="s">
        <v>265</v>
      </c>
      <c r="N3966" t="s">
        <v>52</v>
      </c>
      <c r="O3966">
        <v>1134.6300000000001</v>
      </c>
      <c r="P3966" t="s">
        <v>76</v>
      </c>
      <c r="Q3966" t="s">
        <v>263</v>
      </c>
      <c r="R3966" t="s">
        <v>77</v>
      </c>
      <c r="S3966">
        <v>10.54</v>
      </c>
      <c r="T3966" t="s">
        <v>35</v>
      </c>
      <c r="U3966">
        <v>6</v>
      </c>
      <c r="V3966">
        <v>6</v>
      </c>
      <c r="W3966" t="s">
        <v>36</v>
      </c>
      <c r="X3966" t="s">
        <v>54</v>
      </c>
      <c r="Y3966" t="s">
        <v>55</v>
      </c>
    </row>
    <row r="3967" spans="1:25" x14ac:dyDescent="0.25">
      <c r="A3967" t="s">
        <v>4284</v>
      </c>
      <c r="B3967">
        <v>45900</v>
      </c>
      <c r="C3967" t="s">
        <v>119</v>
      </c>
      <c r="D3967" t="s">
        <v>27</v>
      </c>
      <c r="E3967">
        <v>1256.07</v>
      </c>
      <c r="F3967">
        <v>1328.57</v>
      </c>
      <c r="G3967">
        <v>16</v>
      </c>
      <c r="H3967">
        <v>10</v>
      </c>
      <c r="I3967">
        <v>3.8</v>
      </c>
      <c r="J3967" t="s">
        <v>28</v>
      </c>
      <c r="L3967" t="s">
        <v>195</v>
      </c>
      <c r="M3967" t="s">
        <v>196</v>
      </c>
      <c r="N3967" t="s">
        <v>31</v>
      </c>
      <c r="O3967">
        <v>809.01</v>
      </c>
      <c r="P3967" t="s">
        <v>32</v>
      </c>
      <c r="Q3967" t="s">
        <v>33</v>
      </c>
      <c r="R3967" t="s">
        <v>77</v>
      </c>
      <c r="S3967">
        <v>9.34</v>
      </c>
      <c r="T3967" t="s">
        <v>35</v>
      </c>
      <c r="U3967">
        <v>2</v>
      </c>
      <c r="V3967">
        <v>13</v>
      </c>
      <c r="W3967" t="s">
        <v>53</v>
      </c>
      <c r="X3967" t="s">
        <v>37</v>
      </c>
      <c r="Y3967" t="s">
        <v>55</v>
      </c>
    </row>
    <row r="3968" spans="1:25" x14ac:dyDescent="0.25">
      <c r="A3968" t="s">
        <v>4285</v>
      </c>
      <c r="B3968">
        <v>45761</v>
      </c>
      <c r="C3968" t="s">
        <v>68</v>
      </c>
      <c r="D3968" t="s">
        <v>49</v>
      </c>
      <c r="E3968">
        <v>2865</v>
      </c>
      <c r="F3968">
        <v>2859.72</v>
      </c>
      <c r="G3968">
        <v>49.9</v>
      </c>
      <c r="H3968">
        <v>28.9</v>
      </c>
      <c r="I3968">
        <v>3.7</v>
      </c>
      <c r="J3968" t="s">
        <v>35</v>
      </c>
      <c r="K3968" t="s">
        <v>109</v>
      </c>
      <c r="L3968" t="s">
        <v>124</v>
      </c>
      <c r="M3968" t="s">
        <v>381</v>
      </c>
      <c r="N3968" t="s">
        <v>52</v>
      </c>
      <c r="O3968">
        <v>977.18</v>
      </c>
      <c r="P3968" t="s">
        <v>32</v>
      </c>
      <c r="Q3968" t="s">
        <v>33</v>
      </c>
      <c r="R3968" t="s">
        <v>45</v>
      </c>
      <c r="S3968">
        <v>14.34</v>
      </c>
      <c r="T3968" t="s">
        <v>28</v>
      </c>
      <c r="U3968">
        <v>15</v>
      </c>
      <c r="V3968">
        <v>2</v>
      </c>
      <c r="W3968" t="s">
        <v>78</v>
      </c>
      <c r="X3968" t="s">
        <v>37</v>
      </c>
      <c r="Y3968" t="s">
        <v>55</v>
      </c>
    </row>
    <row r="3969" spans="1:25" x14ac:dyDescent="0.25">
      <c r="A3969" t="s">
        <v>4286</v>
      </c>
      <c r="B3969">
        <v>45326</v>
      </c>
      <c r="C3969" t="s">
        <v>108</v>
      </c>
      <c r="D3969" t="s">
        <v>41</v>
      </c>
      <c r="E3969">
        <v>1745.08</v>
      </c>
      <c r="F3969">
        <v>1769</v>
      </c>
      <c r="G3969">
        <v>50.4</v>
      </c>
      <c r="H3969">
        <v>41.4</v>
      </c>
      <c r="I3969">
        <v>2.2999999999999998</v>
      </c>
      <c r="J3969" t="s">
        <v>35</v>
      </c>
      <c r="L3969" t="s">
        <v>269</v>
      </c>
      <c r="M3969" t="s">
        <v>493</v>
      </c>
      <c r="N3969" t="s">
        <v>31</v>
      </c>
      <c r="O3969">
        <v>858.49</v>
      </c>
      <c r="P3969" t="s">
        <v>32</v>
      </c>
      <c r="Q3969" t="s">
        <v>33</v>
      </c>
      <c r="R3969" t="s">
        <v>102</v>
      </c>
      <c r="S3969">
        <v>15.38</v>
      </c>
      <c r="T3969" t="s">
        <v>28</v>
      </c>
      <c r="U3969">
        <v>8</v>
      </c>
      <c r="V3969">
        <v>2</v>
      </c>
      <c r="W3969" t="s">
        <v>78</v>
      </c>
      <c r="X3969" t="s">
        <v>37</v>
      </c>
      <c r="Y3969" t="s">
        <v>46</v>
      </c>
    </row>
    <row r="3970" spans="1:25" x14ac:dyDescent="0.25">
      <c r="A3970" t="s">
        <v>4287</v>
      </c>
      <c r="B3970">
        <v>45758</v>
      </c>
      <c r="C3970" t="s">
        <v>57</v>
      </c>
      <c r="D3970" t="s">
        <v>58</v>
      </c>
      <c r="E3970">
        <v>2167.36</v>
      </c>
      <c r="F3970">
        <v>1935.92</v>
      </c>
      <c r="G3970">
        <v>21.4</v>
      </c>
      <c r="H3970">
        <v>14.4</v>
      </c>
      <c r="I3970">
        <v>3.9</v>
      </c>
      <c r="J3970" t="s">
        <v>28</v>
      </c>
      <c r="L3970" t="s">
        <v>50</v>
      </c>
      <c r="M3970" t="s">
        <v>201</v>
      </c>
      <c r="N3970" t="s">
        <v>31</v>
      </c>
      <c r="O3970">
        <v>989.02</v>
      </c>
      <c r="P3970" t="s">
        <v>32</v>
      </c>
      <c r="Q3970" t="s">
        <v>33</v>
      </c>
      <c r="R3970" t="s">
        <v>102</v>
      </c>
      <c r="S3970">
        <v>15.65</v>
      </c>
      <c r="T3970" t="s">
        <v>28</v>
      </c>
      <c r="U3970">
        <v>14</v>
      </c>
      <c r="V3970">
        <v>7</v>
      </c>
      <c r="W3970" t="s">
        <v>78</v>
      </c>
      <c r="X3970" t="s">
        <v>54</v>
      </c>
      <c r="Y3970" t="s">
        <v>55</v>
      </c>
    </row>
    <row r="3971" spans="1:25" x14ac:dyDescent="0.25">
      <c r="A3971" t="s">
        <v>4288</v>
      </c>
      <c r="B3971">
        <v>45944</v>
      </c>
      <c r="C3971" t="s">
        <v>133</v>
      </c>
      <c r="D3971" t="s">
        <v>58</v>
      </c>
      <c r="E3971">
        <v>1712.48</v>
      </c>
      <c r="F3971">
        <v>1586.27</v>
      </c>
      <c r="G3971">
        <v>43.8</v>
      </c>
      <c r="H3971">
        <v>31.8</v>
      </c>
      <c r="I3971">
        <v>3.6</v>
      </c>
      <c r="J3971" t="s">
        <v>28</v>
      </c>
      <c r="L3971" t="s">
        <v>226</v>
      </c>
      <c r="M3971" t="s">
        <v>250</v>
      </c>
      <c r="N3971" t="s">
        <v>31</v>
      </c>
      <c r="O3971">
        <v>905.93</v>
      </c>
      <c r="P3971" t="s">
        <v>76</v>
      </c>
      <c r="Q3971" t="s">
        <v>33</v>
      </c>
      <c r="R3971" t="s">
        <v>102</v>
      </c>
      <c r="S3971">
        <v>3.82</v>
      </c>
      <c r="T3971" t="s">
        <v>35</v>
      </c>
      <c r="U3971">
        <v>8</v>
      </c>
      <c r="V3971">
        <v>4</v>
      </c>
      <c r="W3971" t="s">
        <v>53</v>
      </c>
      <c r="X3971" t="s">
        <v>37</v>
      </c>
      <c r="Y3971" t="s">
        <v>38</v>
      </c>
    </row>
    <row r="3972" spans="1:25" x14ac:dyDescent="0.25">
      <c r="A3972" t="s">
        <v>4289</v>
      </c>
      <c r="B3972">
        <v>45352</v>
      </c>
      <c r="C3972" t="s">
        <v>104</v>
      </c>
      <c r="D3972" t="s">
        <v>27</v>
      </c>
      <c r="E3972">
        <v>3189.34</v>
      </c>
      <c r="F3972">
        <v>2916.04</v>
      </c>
      <c r="G3972">
        <v>30.7</v>
      </c>
      <c r="H3972">
        <v>25.7</v>
      </c>
      <c r="I3972">
        <v>3.1</v>
      </c>
      <c r="J3972" t="s">
        <v>28</v>
      </c>
      <c r="L3972" t="s">
        <v>241</v>
      </c>
      <c r="M3972" t="s">
        <v>374</v>
      </c>
      <c r="N3972" t="s">
        <v>81</v>
      </c>
      <c r="O3972">
        <v>867.09</v>
      </c>
      <c r="P3972" t="s">
        <v>32</v>
      </c>
      <c r="Q3972" t="s">
        <v>33</v>
      </c>
      <c r="R3972" t="s">
        <v>62</v>
      </c>
      <c r="S3972">
        <v>6.02</v>
      </c>
      <c r="T3972" t="s">
        <v>35</v>
      </c>
      <c r="U3972">
        <v>10</v>
      </c>
      <c r="V3972">
        <v>4</v>
      </c>
      <c r="W3972" t="s">
        <v>53</v>
      </c>
      <c r="X3972" t="s">
        <v>54</v>
      </c>
      <c r="Y3972" t="s">
        <v>38</v>
      </c>
    </row>
    <row r="3973" spans="1:25" x14ac:dyDescent="0.25">
      <c r="A3973" t="s">
        <v>4290</v>
      </c>
      <c r="B3973">
        <v>45979</v>
      </c>
      <c r="C3973" t="s">
        <v>113</v>
      </c>
      <c r="D3973" t="s">
        <v>58</v>
      </c>
      <c r="E3973">
        <v>2981.77</v>
      </c>
      <c r="F3973">
        <v>2995.65</v>
      </c>
      <c r="G3973">
        <v>39.799999999999997</v>
      </c>
      <c r="H3973">
        <v>25.8</v>
      </c>
      <c r="I3973">
        <v>2.7</v>
      </c>
      <c r="J3973" t="s">
        <v>28</v>
      </c>
      <c r="L3973" t="s">
        <v>229</v>
      </c>
      <c r="M3973" t="s">
        <v>196</v>
      </c>
      <c r="N3973" t="s">
        <v>52</v>
      </c>
      <c r="O3973">
        <v>906.92</v>
      </c>
      <c r="P3973" t="s">
        <v>32</v>
      </c>
      <c r="Q3973" t="s">
        <v>33</v>
      </c>
      <c r="R3973" t="s">
        <v>77</v>
      </c>
      <c r="S3973">
        <v>14.06</v>
      </c>
      <c r="T3973" t="s">
        <v>35</v>
      </c>
      <c r="U3973">
        <v>4</v>
      </c>
      <c r="V3973">
        <v>14</v>
      </c>
      <c r="W3973" t="s">
        <v>78</v>
      </c>
      <c r="X3973" t="s">
        <v>54</v>
      </c>
      <c r="Y3973" t="s">
        <v>55</v>
      </c>
    </row>
    <row r="3974" spans="1:25" x14ac:dyDescent="0.25">
      <c r="A3974" t="s">
        <v>4291</v>
      </c>
      <c r="B3974">
        <v>45570</v>
      </c>
      <c r="C3974" t="s">
        <v>64</v>
      </c>
      <c r="D3974" t="s">
        <v>49</v>
      </c>
      <c r="E3974">
        <v>2831.69</v>
      </c>
      <c r="F3974">
        <v>3022.41</v>
      </c>
      <c r="G3974">
        <v>63.5</v>
      </c>
      <c r="H3974">
        <v>45.5</v>
      </c>
      <c r="I3974">
        <v>3.2</v>
      </c>
      <c r="J3974" t="s">
        <v>35</v>
      </c>
      <c r="K3974" t="s">
        <v>123</v>
      </c>
      <c r="L3974" t="s">
        <v>513</v>
      </c>
      <c r="M3974" t="s">
        <v>279</v>
      </c>
      <c r="N3974" t="s">
        <v>52</v>
      </c>
      <c r="O3974">
        <v>1187.1199999999999</v>
      </c>
      <c r="P3974" t="s">
        <v>76</v>
      </c>
      <c r="Q3974" t="s">
        <v>33</v>
      </c>
      <c r="R3974" t="s">
        <v>34</v>
      </c>
      <c r="S3974">
        <v>-1.64</v>
      </c>
      <c r="T3974" t="s">
        <v>35</v>
      </c>
      <c r="U3974">
        <v>2</v>
      </c>
      <c r="V3974">
        <v>8</v>
      </c>
      <c r="W3974" t="s">
        <v>36</v>
      </c>
      <c r="X3974" t="s">
        <v>54</v>
      </c>
      <c r="Y3974" t="s">
        <v>46</v>
      </c>
    </row>
    <row r="3975" spans="1:25" x14ac:dyDescent="0.25">
      <c r="A3975" t="s">
        <v>4292</v>
      </c>
      <c r="B3975">
        <v>45478</v>
      </c>
      <c r="C3975" t="s">
        <v>40</v>
      </c>
      <c r="D3975" t="s">
        <v>41</v>
      </c>
      <c r="E3975">
        <v>2863.28</v>
      </c>
      <c r="F3975">
        <v>2543.4899999999998</v>
      </c>
      <c r="G3975">
        <v>47.9</v>
      </c>
      <c r="H3975">
        <v>27.9</v>
      </c>
      <c r="I3975">
        <v>2.1</v>
      </c>
      <c r="J3975" t="s">
        <v>28</v>
      </c>
      <c r="L3975" t="s">
        <v>366</v>
      </c>
      <c r="M3975" t="s">
        <v>265</v>
      </c>
      <c r="N3975" t="s">
        <v>81</v>
      </c>
      <c r="O3975">
        <v>1033.25</v>
      </c>
      <c r="P3975" t="s">
        <v>32</v>
      </c>
      <c r="Q3975" t="s">
        <v>33</v>
      </c>
      <c r="R3975" t="s">
        <v>102</v>
      </c>
      <c r="S3975">
        <v>13.61</v>
      </c>
      <c r="T3975" t="s">
        <v>35</v>
      </c>
      <c r="U3975">
        <v>10</v>
      </c>
      <c r="V3975">
        <v>6</v>
      </c>
      <c r="W3975" t="s">
        <v>36</v>
      </c>
      <c r="X3975" t="s">
        <v>37</v>
      </c>
      <c r="Y3975" t="s">
        <v>46</v>
      </c>
    </row>
    <row r="3976" spans="1:25" x14ac:dyDescent="0.25">
      <c r="A3976" t="s">
        <v>4293</v>
      </c>
      <c r="B3976">
        <v>45457</v>
      </c>
      <c r="C3976" t="s">
        <v>40</v>
      </c>
      <c r="D3976" t="s">
        <v>49</v>
      </c>
      <c r="E3976">
        <v>4226.51</v>
      </c>
      <c r="F3976">
        <v>3909.38</v>
      </c>
      <c r="G3976">
        <v>41</v>
      </c>
      <c r="H3976">
        <v>21</v>
      </c>
      <c r="I3976">
        <v>1.3</v>
      </c>
      <c r="J3976" t="s">
        <v>35</v>
      </c>
      <c r="K3976" t="s">
        <v>92</v>
      </c>
      <c r="L3976" t="s">
        <v>96</v>
      </c>
      <c r="M3976" t="s">
        <v>437</v>
      </c>
      <c r="N3976" t="s">
        <v>81</v>
      </c>
      <c r="O3976">
        <v>891.18</v>
      </c>
      <c r="P3976" t="s">
        <v>32</v>
      </c>
      <c r="Q3976" t="s">
        <v>33</v>
      </c>
      <c r="R3976" t="s">
        <v>89</v>
      </c>
      <c r="S3976">
        <v>12.66</v>
      </c>
      <c r="T3976" t="s">
        <v>28</v>
      </c>
      <c r="U3976">
        <v>18</v>
      </c>
      <c r="V3976">
        <v>11</v>
      </c>
      <c r="W3976" t="s">
        <v>36</v>
      </c>
      <c r="X3976" t="s">
        <v>37</v>
      </c>
      <c r="Y3976" t="s">
        <v>46</v>
      </c>
    </row>
    <row r="3977" spans="1:25" x14ac:dyDescent="0.25">
      <c r="A3977" t="s">
        <v>4294</v>
      </c>
      <c r="B3977">
        <v>45829</v>
      </c>
      <c r="C3977" t="s">
        <v>57</v>
      </c>
      <c r="D3977" t="s">
        <v>58</v>
      </c>
      <c r="E3977">
        <v>2680.67</v>
      </c>
      <c r="F3977">
        <v>2556.98</v>
      </c>
      <c r="G3977">
        <v>30</v>
      </c>
      <c r="H3977">
        <v>20</v>
      </c>
      <c r="I3977">
        <v>4.8</v>
      </c>
      <c r="J3977" t="s">
        <v>28</v>
      </c>
      <c r="L3977" t="s">
        <v>159</v>
      </c>
      <c r="M3977" t="s">
        <v>198</v>
      </c>
      <c r="N3977" t="s">
        <v>52</v>
      </c>
      <c r="O3977">
        <v>830.83</v>
      </c>
      <c r="P3977" t="s">
        <v>32</v>
      </c>
      <c r="Q3977" t="s">
        <v>33</v>
      </c>
      <c r="R3977" t="s">
        <v>102</v>
      </c>
      <c r="S3977">
        <v>20.75</v>
      </c>
      <c r="T3977" t="s">
        <v>35</v>
      </c>
      <c r="U3977">
        <v>9</v>
      </c>
      <c r="V3977">
        <v>14</v>
      </c>
      <c r="W3977" t="s">
        <v>53</v>
      </c>
      <c r="X3977" t="s">
        <v>37</v>
      </c>
      <c r="Y3977" t="s">
        <v>55</v>
      </c>
    </row>
    <row r="3978" spans="1:25" x14ac:dyDescent="0.25">
      <c r="A3978" t="s">
        <v>4295</v>
      </c>
      <c r="B3978">
        <v>45567</v>
      </c>
      <c r="C3978" t="s">
        <v>72</v>
      </c>
      <c r="D3978" t="s">
        <v>49</v>
      </c>
      <c r="E3978">
        <v>2150.96</v>
      </c>
      <c r="F3978">
        <v>2000.05</v>
      </c>
      <c r="G3978">
        <v>84.6</v>
      </c>
      <c r="H3978">
        <v>75.599999999999994</v>
      </c>
      <c r="I3978">
        <v>2.7</v>
      </c>
      <c r="J3978" t="s">
        <v>35</v>
      </c>
      <c r="K3978" t="s">
        <v>109</v>
      </c>
      <c r="L3978" t="s">
        <v>167</v>
      </c>
      <c r="M3978" t="s">
        <v>290</v>
      </c>
      <c r="N3978" t="s">
        <v>31</v>
      </c>
      <c r="O3978">
        <v>942.99</v>
      </c>
      <c r="P3978" t="s">
        <v>76</v>
      </c>
      <c r="Q3978" t="s">
        <v>33</v>
      </c>
      <c r="R3978" t="s">
        <v>102</v>
      </c>
      <c r="S3978">
        <v>10.33</v>
      </c>
      <c r="T3978" t="s">
        <v>35</v>
      </c>
      <c r="U3978">
        <v>8</v>
      </c>
      <c r="V3978">
        <v>1</v>
      </c>
      <c r="W3978" t="s">
        <v>78</v>
      </c>
      <c r="X3978" t="s">
        <v>37</v>
      </c>
      <c r="Y3978" t="s">
        <v>38</v>
      </c>
    </row>
    <row r="3979" spans="1:25" x14ac:dyDescent="0.25">
      <c r="A3979" t="s">
        <v>4296</v>
      </c>
      <c r="B3979">
        <v>45347</v>
      </c>
      <c r="C3979" t="s">
        <v>57</v>
      </c>
      <c r="D3979" t="s">
        <v>27</v>
      </c>
      <c r="E3979">
        <v>3222.54</v>
      </c>
      <c r="F3979">
        <v>3130.05</v>
      </c>
      <c r="G3979">
        <v>16.3</v>
      </c>
      <c r="H3979">
        <v>10</v>
      </c>
      <c r="I3979">
        <v>3.1</v>
      </c>
      <c r="J3979" t="s">
        <v>28</v>
      </c>
      <c r="L3979" t="s">
        <v>159</v>
      </c>
      <c r="M3979" t="s">
        <v>882</v>
      </c>
      <c r="N3979" t="s">
        <v>52</v>
      </c>
      <c r="O3979">
        <v>1166.79</v>
      </c>
      <c r="P3979" t="s">
        <v>32</v>
      </c>
      <c r="Q3979" t="s">
        <v>33</v>
      </c>
      <c r="R3979" t="s">
        <v>45</v>
      </c>
      <c r="S3979">
        <v>3.75</v>
      </c>
      <c r="T3979" t="s">
        <v>28</v>
      </c>
      <c r="U3979">
        <v>16</v>
      </c>
      <c r="V3979">
        <v>12</v>
      </c>
      <c r="W3979" t="s">
        <v>36</v>
      </c>
      <c r="X3979" t="s">
        <v>37</v>
      </c>
      <c r="Y3979" t="s">
        <v>55</v>
      </c>
    </row>
    <row r="3980" spans="1:25" x14ac:dyDescent="0.25">
      <c r="A3980" t="s">
        <v>4297</v>
      </c>
      <c r="B3980">
        <v>45748</v>
      </c>
      <c r="C3980" t="s">
        <v>113</v>
      </c>
      <c r="D3980" t="s">
        <v>27</v>
      </c>
      <c r="E3980">
        <v>3612.37</v>
      </c>
      <c r="F3980">
        <v>3512.52</v>
      </c>
      <c r="G3980">
        <v>45.5</v>
      </c>
      <c r="H3980">
        <v>20.5</v>
      </c>
      <c r="I3980">
        <v>1.3</v>
      </c>
      <c r="J3980" t="s">
        <v>28</v>
      </c>
      <c r="L3980" t="s">
        <v>178</v>
      </c>
      <c r="M3980" t="s">
        <v>727</v>
      </c>
      <c r="N3980" t="s">
        <v>44</v>
      </c>
      <c r="O3980">
        <v>1017.62</v>
      </c>
      <c r="P3980" t="s">
        <v>32</v>
      </c>
      <c r="Q3980" t="s">
        <v>33</v>
      </c>
      <c r="R3980" t="s">
        <v>89</v>
      </c>
      <c r="S3980">
        <v>14.83</v>
      </c>
      <c r="T3980" t="s">
        <v>35</v>
      </c>
      <c r="U3980">
        <v>18</v>
      </c>
      <c r="V3980">
        <v>8</v>
      </c>
      <c r="W3980" t="s">
        <v>53</v>
      </c>
      <c r="X3980" t="s">
        <v>54</v>
      </c>
      <c r="Y3980" t="s">
        <v>46</v>
      </c>
    </row>
    <row r="3981" spans="1:25" x14ac:dyDescent="0.25">
      <c r="A3981" t="s">
        <v>4298</v>
      </c>
      <c r="B3981">
        <v>45443</v>
      </c>
      <c r="C3981" t="s">
        <v>113</v>
      </c>
      <c r="D3981" t="s">
        <v>58</v>
      </c>
      <c r="E3981">
        <v>2221.66</v>
      </c>
      <c r="F3981">
        <v>2198.88</v>
      </c>
      <c r="G3981">
        <v>45</v>
      </c>
      <c r="H3981">
        <v>25</v>
      </c>
      <c r="I3981">
        <v>3.9</v>
      </c>
      <c r="J3981" t="s">
        <v>28</v>
      </c>
      <c r="L3981" t="s">
        <v>206</v>
      </c>
      <c r="M3981" t="s">
        <v>114</v>
      </c>
      <c r="N3981" t="s">
        <v>31</v>
      </c>
      <c r="O3981">
        <v>807.67</v>
      </c>
      <c r="P3981" t="s">
        <v>32</v>
      </c>
      <c r="Q3981" t="s">
        <v>33</v>
      </c>
      <c r="R3981" t="s">
        <v>102</v>
      </c>
      <c r="S3981">
        <v>9.09</v>
      </c>
      <c r="T3981" t="s">
        <v>28</v>
      </c>
      <c r="U3981">
        <v>12</v>
      </c>
      <c r="V3981">
        <v>11</v>
      </c>
      <c r="W3981" t="s">
        <v>53</v>
      </c>
      <c r="X3981" t="s">
        <v>37</v>
      </c>
      <c r="Y3981" t="s">
        <v>38</v>
      </c>
    </row>
    <row r="3982" spans="1:25" x14ac:dyDescent="0.25">
      <c r="A3982" t="s">
        <v>4299</v>
      </c>
      <c r="B3982">
        <v>45803</v>
      </c>
      <c r="C3982" t="s">
        <v>68</v>
      </c>
      <c r="D3982" t="s">
        <v>58</v>
      </c>
      <c r="E3982">
        <v>2187.71</v>
      </c>
      <c r="F3982">
        <v>2212.4699999999998</v>
      </c>
      <c r="G3982">
        <v>56.9</v>
      </c>
      <c r="H3982">
        <v>36.9</v>
      </c>
      <c r="I3982">
        <v>3.5</v>
      </c>
      <c r="J3982" t="s">
        <v>28</v>
      </c>
      <c r="L3982" t="s">
        <v>127</v>
      </c>
      <c r="M3982" t="s">
        <v>61</v>
      </c>
      <c r="N3982" t="s">
        <v>52</v>
      </c>
      <c r="O3982">
        <v>1056.95</v>
      </c>
      <c r="P3982" t="s">
        <v>32</v>
      </c>
      <c r="Q3982" t="s">
        <v>33</v>
      </c>
      <c r="R3982" t="s">
        <v>77</v>
      </c>
      <c r="S3982">
        <v>15.6</v>
      </c>
      <c r="T3982" t="s">
        <v>35</v>
      </c>
      <c r="U3982">
        <v>3</v>
      </c>
      <c r="V3982">
        <v>2</v>
      </c>
      <c r="W3982" t="s">
        <v>78</v>
      </c>
      <c r="X3982" t="s">
        <v>54</v>
      </c>
      <c r="Y3982" t="s">
        <v>46</v>
      </c>
    </row>
    <row r="3983" spans="1:25" x14ac:dyDescent="0.25">
      <c r="A3983" t="s">
        <v>4300</v>
      </c>
      <c r="B3983">
        <v>45338</v>
      </c>
      <c r="C3983" t="s">
        <v>133</v>
      </c>
      <c r="D3983" t="s">
        <v>27</v>
      </c>
      <c r="E3983">
        <v>2751.62</v>
      </c>
      <c r="F3983">
        <v>2547.7199999999998</v>
      </c>
      <c r="G3983">
        <v>20.7</v>
      </c>
      <c r="H3983">
        <v>10</v>
      </c>
      <c r="I3983">
        <v>3.6</v>
      </c>
      <c r="J3983" t="s">
        <v>28</v>
      </c>
      <c r="L3983" t="s">
        <v>229</v>
      </c>
      <c r="M3983" t="s">
        <v>345</v>
      </c>
      <c r="N3983" t="s">
        <v>31</v>
      </c>
      <c r="O3983">
        <v>967.74</v>
      </c>
      <c r="P3983" t="s">
        <v>32</v>
      </c>
      <c r="Q3983" t="s">
        <v>33</v>
      </c>
      <c r="R3983" t="s">
        <v>102</v>
      </c>
      <c r="S3983">
        <v>22.37</v>
      </c>
      <c r="T3983" t="s">
        <v>28</v>
      </c>
      <c r="U3983">
        <v>18</v>
      </c>
      <c r="V3983">
        <v>7</v>
      </c>
      <c r="W3983" t="s">
        <v>36</v>
      </c>
      <c r="X3983" t="s">
        <v>37</v>
      </c>
      <c r="Y3983" t="s">
        <v>55</v>
      </c>
    </row>
    <row r="3984" spans="1:25" x14ac:dyDescent="0.25">
      <c r="A3984" t="s">
        <v>4301</v>
      </c>
      <c r="B3984">
        <v>45570</v>
      </c>
      <c r="C3984" t="s">
        <v>108</v>
      </c>
      <c r="D3984" t="s">
        <v>49</v>
      </c>
      <c r="E3984">
        <v>1502.81</v>
      </c>
      <c r="F3984">
        <v>1310.3399999999999</v>
      </c>
      <c r="G3984">
        <v>28.3</v>
      </c>
      <c r="H3984">
        <v>16.3</v>
      </c>
      <c r="J3984" t="s">
        <v>28</v>
      </c>
      <c r="L3984" t="s">
        <v>235</v>
      </c>
      <c r="M3984" t="s">
        <v>815</v>
      </c>
      <c r="N3984" t="s">
        <v>31</v>
      </c>
      <c r="O3984">
        <v>1207.24</v>
      </c>
      <c r="P3984" t="s">
        <v>32</v>
      </c>
      <c r="Q3984" t="s">
        <v>33</v>
      </c>
      <c r="R3984" t="s">
        <v>45</v>
      </c>
      <c r="S3984">
        <v>17.57</v>
      </c>
      <c r="T3984" t="s">
        <v>28</v>
      </c>
      <c r="U3984">
        <v>10</v>
      </c>
      <c r="V3984">
        <v>8</v>
      </c>
      <c r="W3984" t="s">
        <v>53</v>
      </c>
      <c r="X3984" t="s">
        <v>54</v>
      </c>
      <c r="Y3984" t="s">
        <v>46</v>
      </c>
    </row>
    <row r="3985" spans="1:25" x14ac:dyDescent="0.25">
      <c r="A3985" t="s">
        <v>4302</v>
      </c>
      <c r="B3985">
        <v>45477</v>
      </c>
      <c r="C3985" t="s">
        <v>26</v>
      </c>
      <c r="D3985" t="s">
        <v>27</v>
      </c>
      <c r="E3985">
        <v>3700.4</v>
      </c>
      <c r="F3985">
        <v>3663.6</v>
      </c>
      <c r="G3985">
        <v>29.3</v>
      </c>
      <c r="H3985">
        <v>10</v>
      </c>
      <c r="I3985">
        <v>4.2</v>
      </c>
      <c r="J3985" t="s">
        <v>28</v>
      </c>
      <c r="L3985" t="s">
        <v>144</v>
      </c>
      <c r="M3985" t="s">
        <v>495</v>
      </c>
      <c r="N3985" t="s">
        <v>44</v>
      </c>
      <c r="O3985">
        <v>1229.58</v>
      </c>
      <c r="P3985" t="s">
        <v>32</v>
      </c>
      <c r="Q3985" t="s">
        <v>33</v>
      </c>
      <c r="R3985" t="s">
        <v>89</v>
      </c>
      <c r="S3985">
        <v>18.43</v>
      </c>
      <c r="T3985" t="s">
        <v>35</v>
      </c>
      <c r="U3985">
        <v>15</v>
      </c>
      <c r="V3985">
        <v>8</v>
      </c>
      <c r="W3985" t="s">
        <v>36</v>
      </c>
      <c r="X3985" t="s">
        <v>54</v>
      </c>
      <c r="Y3985" t="s">
        <v>38</v>
      </c>
    </row>
    <row r="3986" spans="1:25" x14ac:dyDescent="0.25">
      <c r="A3986" t="s">
        <v>4303</v>
      </c>
      <c r="B3986">
        <v>45998</v>
      </c>
      <c r="C3986" t="s">
        <v>133</v>
      </c>
      <c r="D3986" t="s">
        <v>41</v>
      </c>
      <c r="E3986">
        <v>3842.62</v>
      </c>
      <c r="F3986">
        <v>3690.59</v>
      </c>
      <c r="G3986">
        <v>47.1</v>
      </c>
      <c r="H3986">
        <v>39.1</v>
      </c>
      <c r="I3986">
        <v>3.8</v>
      </c>
      <c r="J3986" t="s">
        <v>28</v>
      </c>
      <c r="L3986" t="s">
        <v>96</v>
      </c>
      <c r="M3986" t="s">
        <v>340</v>
      </c>
      <c r="N3986" t="s">
        <v>81</v>
      </c>
      <c r="O3986">
        <v>972.78</v>
      </c>
      <c r="P3986" t="s">
        <v>76</v>
      </c>
      <c r="Q3986" t="s">
        <v>33</v>
      </c>
      <c r="R3986" t="s">
        <v>89</v>
      </c>
      <c r="S3986">
        <v>13.84</v>
      </c>
      <c r="T3986" t="s">
        <v>28</v>
      </c>
      <c r="U3986">
        <v>18</v>
      </c>
      <c r="V3986">
        <v>14</v>
      </c>
      <c r="W3986" t="s">
        <v>53</v>
      </c>
      <c r="X3986" t="s">
        <v>54</v>
      </c>
      <c r="Y3986" t="s">
        <v>38</v>
      </c>
    </row>
    <row r="3987" spans="1:25" x14ac:dyDescent="0.25">
      <c r="A3987" t="s">
        <v>4304</v>
      </c>
      <c r="B3987">
        <v>45924</v>
      </c>
      <c r="C3987" t="s">
        <v>26</v>
      </c>
      <c r="D3987" t="s">
        <v>27</v>
      </c>
      <c r="E3987">
        <v>3742.39</v>
      </c>
      <c r="F3987">
        <v>3636.61</v>
      </c>
      <c r="G3987">
        <v>49</v>
      </c>
      <c r="H3987">
        <v>37</v>
      </c>
      <c r="I3987">
        <v>4.9000000000000004</v>
      </c>
      <c r="J3987" t="s">
        <v>35</v>
      </c>
      <c r="K3987" t="s">
        <v>109</v>
      </c>
      <c r="L3987" t="s">
        <v>215</v>
      </c>
      <c r="M3987" t="s">
        <v>580</v>
      </c>
      <c r="N3987" t="s">
        <v>81</v>
      </c>
      <c r="O3987">
        <v>917.3</v>
      </c>
      <c r="P3987" t="s">
        <v>76</v>
      </c>
      <c r="Q3987" t="s">
        <v>33</v>
      </c>
      <c r="R3987" t="s">
        <v>62</v>
      </c>
      <c r="S3987">
        <v>16.329999999999998</v>
      </c>
      <c r="T3987" t="s">
        <v>28</v>
      </c>
      <c r="U3987">
        <v>14</v>
      </c>
      <c r="V3987">
        <v>4</v>
      </c>
      <c r="W3987" t="s">
        <v>53</v>
      </c>
      <c r="X3987" t="s">
        <v>37</v>
      </c>
      <c r="Y3987" t="s">
        <v>46</v>
      </c>
    </row>
    <row r="3988" spans="1:25" x14ac:dyDescent="0.25">
      <c r="A3988" t="s">
        <v>4305</v>
      </c>
      <c r="B3988">
        <v>45934</v>
      </c>
      <c r="C3988" t="s">
        <v>40</v>
      </c>
      <c r="D3988" t="s">
        <v>27</v>
      </c>
      <c r="E3988">
        <v>4994.97</v>
      </c>
      <c r="F3988">
        <v>4941.1499999999996</v>
      </c>
      <c r="G3988">
        <v>42.4</v>
      </c>
      <c r="H3988">
        <v>17.399999999999999</v>
      </c>
      <c r="I3988">
        <v>3.1</v>
      </c>
      <c r="J3988" t="s">
        <v>28</v>
      </c>
      <c r="L3988" t="s">
        <v>278</v>
      </c>
      <c r="M3988" t="s">
        <v>156</v>
      </c>
      <c r="N3988" t="s">
        <v>81</v>
      </c>
      <c r="O3988">
        <v>1057.92</v>
      </c>
      <c r="P3988" t="s">
        <v>32</v>
      </c>
      <c r="Q3988" t="s">
        <v>33</v>
      </c>
      <c r="R3988" t="s">
        <v>45</v>
      </c>
      <c r="S3988">
        <v>17.37</v>
      </c>
      <c r="T3988" t="s">
        <v>35</v>
      </c>
      <c r="U3988">
        <v>18</v>
      </c>
      <c r="V3988">
        <v>8</v>
      </c>
      <c r="W3988" t="s">
        <v>78</v>
      </c>
      <c r="X3988" t="s">
        <v>54</v>
      </c>
      <c r="Y3988" t="s">
        <v>55</v>
      </c>
    </row>
    <row r="3989" spans="1:25" x14ac:dyDescent="0.25">
      <c r="A3989" t="s">
        <v>4306</v>
      </c>
      <c r="B3989">
        <v>45980</v>
      </c>
      <c r="C3989" t="s">
        <v>57</v>
      </c>
      <c r="D3989" t="s">
        <v>49</v>
      </c>
      <c r="E3989">
        <v>3247.09</v>
      </c>
      <c r="F3989">
        <v>3143.42</v>
      </c>
      <c r="G3989">
        <v>23.2</v>
      </c>
      <c r="H3989">
        <v>10</v>
      </c>
      <c r="I3989">
        <v>3.5</v>
      </c>
      <c r="J3989" t="s">
        <v>28</v>
      </c>
      <c r="L3989" t="s">
        <v>392</v>
      </c>
      <c r="M3989" t="s">
        <v>208</v>
      </c>
      <c r="N3989" t="s">
        <v>81</v>
      </c>
      <c r="O3989">
        <v>882.26</v>
      </c>
      <c r="P3989" t="s">
        <v>32</v>
      </c>
      <c r="Q3989" t="s">
        <v>33</v>
      </c>
      <c r="R3989" t="s">
        <v>45</v>
      </c>
      <c r="S3989">
        <v>16.63</v>
      </c>
      <c r="T3989" t="s">
        <v>35</v>
      </c>
      <c r="U3989">
        <v>3</v>
      </c>
      <c r="V3989">
        <v>6</v>
      </c>
      <c r="W3989" t="s">
        <v>36</v>
      </c>
      <c r="X3989" t="s">
        <v>54</v>
      </c>
      <c r="Y3989" t="s">
        <v>55</v>
      </c>
    </row>
    <row r="3990" spans="1:25" x14ac:dyDescent="0.25">
      <c r="A3990" t="s">
        <v>4307</v>
      </c>
      <c r="B3990">
        <v>45739</v>
      </c>
      <c r="C3990" t="s">
        <v>104</v>
      </c>
      <c r="D3990" t="s">
        <v>41</v>
      </c>
      <c r="E3990">
        <v>2256.4899999999998</v>
      </c>
      <c r="F3990">
        <v>1944.72</v>
      </c>
      <c r="G3990">
        <v>18.899999999999999</v>
      </c>
      <c r="H3990">
        <v>11.9</v>
      </c>
      <c r="I3990">
        <v>2.5</v>
      </c>
      <c r="J3990" t="s">
        <v>28</v>
      </c>
      <c r="L3990" t="s">
        <v>180</v>
      </c>
      <c r="M3990" t="s">
        <v>121</v>
      </c>
      <c r="N3990" t="s">
        <v>31</v>
      </c>
      <c r="O3990">
        <v>712.92</v>
      </c>
      <c r="P3990" t="s">
        <v>32</v>
      </c>
      <c r="Q3990" t="s">
        <v>33</v>
      </c>
      <c r="R3990" t="s">
        <v>77</v>
      </c>
      <c r="S3990">
        <v>4.75</v>
      </c>
      <c r="T3990" t="s">
        <v>35</v>
      </c>
      <c r="U3990">
        <v>5</v>
      </c>
      <c r="V3990">
        <v>10</v>
      </c>
      <c r="W3990" t="s">
        <v>78</v>
      </c>
      <c r="X3990" t="s">
        <v>54</v>
      </c>
      <c r="Y3990" t="s">
        <v>55</v>
      </c>
    </row>
    <row r="3991" spans="1:25" x14ac:dyDescent="0.25">
      <c r="A3991" t="s">
        <v>4308</v>
      </c>
      <c r="B3991">
        <v>45943</v>
      </c>
      <c r="C3991" t="s">
        <v>113</v>
      </c>
      <c r="D3991" t="s">
        <v>58</v>
      </c>
      <c r="E3991">
        <v>3037.75</v>
      </c>
      <c r="F3991">
        <v>2768.92</v>
      </c>
      <c r="G3991">
        <v>31.2</v>
      </c>
      <c r="H3991">
        <v>18.2</v>
      </c>
      <c r="I3991">
        <v>3.5</v>
      </c>
      <c r="J3991" t="s">
        <v>28</v>
      </c>
      <c r="L3991" t="s">
        <v>241</v>
      </c>
      <c r="M3991" t="s">
        <v>462</v>
      </c>
      <c r="N3991" t="s">
        <v>44</v>
      </c>
      <c r="O3991">
        <v>967.17</v>
      </c>
      <c r="P3991" t="s">
        <v>32</v>
      </c>
      <c r="Q3991" t="s">
        <v>33</v>
      </c>
      <c r="R3991" t="s">
        <v>77</v>
      </c>
      <c r="S3991">
        <v>21.85</v>
      </c>
      <c r="T3991" t="s">
        <v>28</v>
      </c>
      <c r="U3991">
        <v>8</v>
      </c>
      <c r="V3991">
        <v>7</v>
      </c>
      <c r="W3991" t="s">
        <v>36</v>
      </c>
      <c r="X3991" t="s">
        <v>54</v>
      </c>
      <c r="Y3991" t="s">
        <v>46</v>
      </c>
    </row>
    <row r="3992" spans="1:25" x14ac:dyDescent="0.25">
      <c r="A3992" t="s">
        <v>4309</v>
      </c>
      <c r="B3992">
        <v>45318</v>
      </c>
      <c r="C3992" t="s">
        <v>68</v>
      </c>
      <c r="D3992" t="s">
        <v>49</v>
      </c>
      <c r="E3992">
        <v>3343.94</v>
      </c>
      <c r="F3992">
        <v>3211.54</v>
      </c>
      <c r="G3992">
        <v>44.6</v>
      </c>
      <c r="H3992">
        <v>21.6</v>
      </c>
      <c r="I3992">
        <v>3.9</v>
      </c>
      <c r="J3992" t="s">
        <v>28</v>
      </c>
      <c r="L3992" t="s">
        <v>206</v>
      </c>
      <c r="M3992" t="s">
        <v>437</v>
      </c>
      <c r="N3992" t="s">
        <v>81</v>
      </c>
      <c r="O3992">
        <v>948.22</v>
      </c>
      <c r="P3992" t="s">
        <v>76</v>
      </c>
      <c r="Q3992" t="s">
        <v>33</v>
      </c>
      <c r="R3992" t="s">
        <v>45</v>
      </c>
      <c r="S3992">
        <v>4.07</v>
      </c>
      <c r="T3992" t="s">
        <v>28</v>
      </c>
      <c r="U3992">
        <v>2</v>
      </c>
      <c r="V3992">
        <v>5</v>
      </c>
      <c r="W3992" t="s">
        <v>36</v>
      </c>
      <c r="X3992" t="s">
        <v>37</v>
      </c>
      <c r="Y3992" t="s">
        <v>55</v>
      </c>
    </row>
    <row r="3993" spans="1:25" x14ac:dyDescent="0.25">
      <c r="A3993" t="s">
        <v>4310</v>
      </c>
      <c r="B3993">
        <v>45983</v>
      </c>
      <c r="C3993" t="s">
        <v>108</v>
      </c>
      <c r="D3993" t="s">
        <v>49</v>
      </c>
      <c r="E3993">
        <v>2272.8200000000002</v>
      </c>
      <c r="F3993">
        <v>2220.81</v>
      </c>
      <c r="G3993">
        <v>50</v>
      </c>
      <c r="H3993">
        <v>35</v>
      </c>
      <c r="I3993">
        <v>3.1</v>
      </c>
      <c r="J3993" t="s">
        <v>35</v>
      </c>
      <c r="K3993" t="s">
        <v>73</v>
      </c>
      <c r="L3993" t="s">
        <v>247</v>
      </c>
      <c r="M3993" t="s">
        <v>350</v>
      </c>
      <c r="N3993" t="s">
        <v>31</v>
      </c>
      <c r="O3993">
        <v>961.01</v>
      </c>
      <c r="P3993" t="s">
        <v>32</v>
      </c>
      <c r="Q3993" t="s">
        <v>33</v>
      </c>
      <c r="R3993" t="s">
        <v>102</v>
      </c>
      <c r="S3993">
        <v>8.52</v>
      </c>
      <c r="T3993" t="s">
        <v>35</v>
      </c>
      <c r="U3993">
        <v>18</v>
      </c>
      <c r="V3993">
        <v>13</v>
      </c>
      <c r="W3993" t="s">
        <v>36</v>
      </c>
      <c r="X3993" t="s">
        <v>54</v>
      </c>
      <c r="Y3993" t="s">
        <v>55</v>
      </c>
    </row>
    <row r="3994" spans="1:25" x14ac:dyDescent="0.25">
      <c r="A3994" t="s">
        <v>4311</v>
      </c>
      <c r="B3994">
        <v>45385</v>
      </c>
      <c r="C3994" t="s">
        <v>26</v>
      </c>
      <c r="D3994" t="s">
        <v>49</v>
      </c>
      <c r="E3994">
        <v>3427.36</v>
      </c>
      <c r="F3994">
        <v>3536.51</v>
      </c>
      <c r="G3994">
        <v>21.2</v>
      </c>
      <c r="H3994">
        <v>12.2</v>
      </c>
      <c r="I3994">
        <v>2.4</v>
      </c>
      <c r="J3994" t="s">
        <v>35</v>
      </c>
      <c r="K3994" t="s">
        <v>92</v>
      </c>
      <c r="L3994" t="s">
        <v>195</v>
      </c>
      <c r="M3994" t="s">
        <v>331</v>
      </c>
      <c r="N3994" t="s">
        <v>81</v>
      </c>
      <c r="O3994">
        <v>1040.1400000000001</v>
      </c>
      <c r="P3994" t="s">
        <v>32</v>
      </c>
      <c r="Q3994" t="s">
        <v>33</v>
      </c>
      <c r="R3994" t="s">
        <v>89</v>
      </c>
      <c r="S3994">
        <v>-3.52</v>
      </c>
      <c r="T3994" t="s">
        <v>28</v>
      </c>
      <c r="U3994">
        <v>13</v>
      </c>
      <c r="V3994">
        <v>1</v>
      </c>
      <c r="W3994" t="s">
        <v>36</v>
      </c>
      <c r="X3994" t="s">
        <v>37</v>
      </c>
      <c r="Y3994" t="s">
        <v>46</v>
      </c>
    </row>
    <row r="3995" spans="1:25" x14ac:dyDescent="0.25">
      <c r="A3995" t="s">
        <v>4312</v>
      </c>
      <c r="B3995">
        <v>45692</v>
      </c>
      <c r="C3995" t="s">
        <v>57</v>
      </c>
      <c r="D3995" t="s">
        <v>27</v>
      </c>
      <c r="E3995">
        <v>2662.45</v>
      </c>
      <c r="F3995">
        <v>2557.38</v>
      </c>
      <c r="G3995">
        <v>35.299999999999997</v>
      </c>
      <c r="H3995">
        <v>27.3</v>
      </c>
      <c r="I3995">
        <v>4</v>
      </c>
      <c r="J3995" t="s">
        <v>28</v>
      </c>
      <c r="L3995" t="s">
        <v>226</v>
      </c>
      <c r="M3995" t="s">
        <v>397</v>
      </c>
      <c r="N3995" t="s">
        <v>31</v>
      </c>
      <c r="O3995">
        <v>1086.29</v>
      </c>
      <c r="P3995" t="s">
        <v>76</v>
      </c>
      <c r="Q3995" t="s">
        <v>33</v>
      </c>
      <c r="R3995" t="s">
        <v>34</v>
      </c>
      <c r="S3995">
        <v>13.02</v>
      </c>
      <c r="T3995" t="s">
        <v>35</v>
      </c>
      <c r="U3995">
        <v>10</v>
      </c>
      <c r="V3995">
        <v>1</v>
      </c>
      <c r="W3995" t="s">
        <v>78</v>
      </c>
      <c r="X3995" t="s">
        <v>54</v>
      </c>
      <c r="Y3995" t="s">
        <v>46</v>
      </c>
    </row>
    <row r="3996" spans="1:25" x14ac:dyDescent="0.25">
      <c r="A3996" t="s">
        <v>4313</v>
      </c>
      <c r="B3996">
        <v>45670</v>
      </c>
      <c r="C3996" t="s">
        <v>72</v>
      </c>
      <c r="D3996" t="s">
        <v>41</v>
      </c>
      <c r="E3996">
        <v>4005.84</v>
      </c>
      <c r="F3996">
        <v>3697.62</v>
      </c>
      <c r="G3996">
        <v>20.8</v>
      </c>
      <c r="H3996">
        <v>14.8</v>
      </c>
      <c r="I3996">
        <v>2.8</v>
      </c>
      <c r="J3996" t="s">
        <v>28</v>
      </c>
      <c r="L3996" t="s">
        <v>220</v>
      </c>
      <c r="M3996" t="s">
        <v>154</v>
      </c>
      <c r="N3996" t="s">
        <v>81</v>
      </c>
      <c r="O3996">
        <v>843.46</v>
      </c>
      <c r="P3996" t="s">
        <v>32</v>
      </c>
      <c r="Q3996" t="s">
        <v>33</v>
      </c>
      <c r="R3996" t="s">
        <v>34</v>
      </c>
      <c r="S3996">
        <v>5.33</v>
      </c>
      <c r="T3996" t="s">
        <v>28</v>
      </c>
      <c r="U3996">
        <v>2</v>
      </c>
      <c r="V3996">
        <v>2</v>
      </c>
      <c r="W3996" t="s">
        <v>53</v>
      </c>
      <c r="X3996" t="s">
        <v>54</v>
      </c>
      <c r="Y3996" t="s">
        <v>38</v>
      </c>
    </row>
    <row r="3997" spans="1:25" x14ac:dyDescent="0.25">
      <c r="A3997" t="s">
        <v>4314</v>
      </c>
      <c r="B3997">
        <v>45668</v>
      </c>
      <c r="C3997" t="s">
        <v>68</v>
      </c>
      <c r="D3997" t="s">
        <v>41</v>
      </c>
      <c r="E3997">
        <v>3427.93</v>
      </c>
      <c r="F3997">
        <v>3435.67</v>
      </c>
      <c r="G3997">
        <v>89</v>
      </c>
      <c r="H3997">
        <v>65</v>
      </c>
      <c r="I3997">
        <v>4.5</v>
      </c>
      <c r="J3997" t="s">
        <v>28</v>
      </c>
      <c r="L3997" t="s">
        <v>100</v>
      </c>
      <c r="M3997" t="s">
        <v>336</v>
      </c>
      <c r="N3997" t="s">
        <v>52</v>
      </c>
      <c r="O3997">
        <v>819.2</v>
      </c>
      <c r="P3997" t="s">
        <v>32</v>
      </c>
      <c r="Q3997" t="s">
        <v>263</v>
      </c>
      <c r="R3997" t="s">
        <v>102</v>
      </c>
      <c r="S3997">
        <v>29.36</v>
      </c>
      <c r="T3997" t="s">
        <v>35</v>
      </c>
      <c r="U3997">
        <v>7</v>
      </c>
      <c r="V3997">
        <v>11</v>
      </c>
      <c r="W3997" t="s">
        <v>53</v>
      </c>
      <c r="X3997" t="s">
        <v>37</v>
      </c>
      <c r="Y3997" t="s">
        <v>38</v>
      </c>
    </row>
    <row r="3998" spans="1:25" x14ac:dyDescent="0.25">
      <c r="A3998" t="s">
        <v>4315</v>
      </c>
      <c r="B3998">
        <v>45380</v>
      </c>
      <c r="C3998" t="s">
        <v>40</v>
      </c>
      <c r="D3998" t="s">
        <v>49</v>
      </c>
      <c r="E3998">
        <v>3548.16</v>
      </c>
      <c r="F3998">
        <v>3539.03</v>
      </c>
      <c r="G3998">
        <v>45.1</v>
      </c>
      <c r="H3998">
        <v>28.1</v>
      </c>
      <c r="I3998">
        <v>4.5999999999999996</v>
      </c>
      <c r="J3998" t="s">
        <v>28</v>
      </c>
      <c r="L3998" t="s">
        <v>110</v>
      </c>
      <c r="M3998" t="s">
        <v>399</v>
      </c>
      <c r="N3998" t="s">
        <v>81</v>
      </c>
      <c r="O3998">
        <v>850.18</v>
      </c>
      <c r="P3998" t="s">
        <v>76</v>
      </c>
      <c r="Q3998" t="s">
        <v>33</v>
      </c>
      <c r="R3998" t="s">
        <v>62</v>
      </c>
      <c r="S3998">
        <v>14.46</v>
      </c>
      <c r="T3998" t="s">
        <v>28</v>
      </c>
      <c r="U3998">
        <v>18</v>
      </c>
      <c r="V3998">
        <v>15</v>
      </c>
      <c r="W3998" t="s">
        <v>78</v>
      </c>
      <c r="X3998" t="s">
        <v>54</v>
      </c>
      <c r="Y3998" t="s">
        <v>38</v>
      </c>
    </row>
    <row r="3999" spans="1:25" x14ac:dyDescent="0.25">
      <c r="A3999" t="s">
        <v>4316</v>
      </c>
      <c r="B3999">
        <v>45461</v>
      </c>
      <c r="C3999" t="s">
        <v>133</v>
      </c>
      <c r="D3999" t="s">
        <v>49</v>
      </c>
      <c r="E3999">
        <v>3243.95</v>
      </c>
      <c r="F3999">
        <v>3316.8</v>
      </c>
      <c r="G3999">
        <v>26.7</v>
      </c>
      <c r="H3999">
        <v>10.7</v>
      </c>
      <c r="I3999">
        <v>4.3</v>
      </c>
      <c r="J3999" t="s">
        <v>28</v>
      </c>
      <c r="L3999" t="s">
        <v>116</v>
      </c>
      <c r="M3999" t="s">
        <v>587</v>
      </c>
      <c r="N3999" t="s">
        <v>52</v>
      </c>
      <c r="O3999">
        <v>990.3</v>
      </c>
      <c r="P3999" t="s">
        <v>32</v>
      </c>
      <c r="Q3999" t="s">
        <v>33</v>
      </c>
      <c r="R3999" t="s">
        <v>34</v>
      </c>
      <c r="S3999">
        <v>24.29</v>
      </c>
      <c r="T3999" t="s">
        <v>35</v>
      </c>
      <c r="U3999">
        <v>11</v>
      </c>
      <c r="V3999">
        <v>7</v>
      </c>
      <c r="W3999" t="s">
        <v>53</v>
      </c>
      <c r="X3999" t="s">
        <v>54</v>
      </c>
      <c r="Y3999" t="s">
        <v>38</v>
      </c>
    </row>
    <row r="4000" spans="1:25" x14ac:dyDescent="0.25">
      <c r="A4000" t="s">
        <v>4317</v>
      </c>
      <c r="B4000">
        <v>45691</v>
      </c>
      <c r="C4000" t="s">
        <v>113</v>
      </c>
      <c r="D4000" t="s">
        <v>27</v>
      </c>
      <c r="E4000">
        <v>3040.95</v>
      </c>
      <c r="F4000">
        <v>2942.89</v>
      </c>
      <c r="G4000">
        <v>32.700000000000003</v>
      </c>
      <c r="H4000">
        <v>22.7</v>
      </c>
      <c r="I4000">
        <v>2.2000000000000002</v>
      </c>
      <c r="J4000" t="s">
        <v>28</v>
      </c>
      <c r="L4000" t="s">
        <v>210</v>
      </c>
      <c r="M4000" t="s">
        <v>442</v>
      </c>
      <c r="N4000" t="s">
        <v>44</v>
      </c>
      <c r="O4000">
        <v>1060.33</v>
      </c>
      <c r="P4000" t="s">
        <v>32</v>
      </c>
      <c r="Q4000" t="s">
        <v>33</v>
      </c>
      <c r="R4000" t="s">
        <v>102</v>
      </c>
      <c r="S4000">
        <v>3.71</v>
      </c>
      <c r="T4000" t="s">
        <v>28</v>
      </c>
      <c r="U4000">
        <v>11</v>
      </c>
      <c r="V4000">
        <v>3</v>
      </c>
      <c r="W4000" t="s">
        <v>53</v>
      </c>
      <c r="X4000" t="s">
        <v>54</v>
      </c>
      <c r="Y4000" t="s">
        <v>55</v>
      </c>
    </row>
    <row r="4001" spans="1:25" x14ac:dyDescent="0.25">
      <c r="A4001" t="s">
        <v>4318</v>
      </c>
      <c r="B4001">
        <v>46021</v>
      </c>
      <c r="C4001" t="s">
        <v>91</v>
      </c>
      <c r="D4001" t="s">
        <v>49</v>
      </c>
      <c r="E4001">
        <v>4316.74</v>
      </c>
      <c r="F4001">
        <v>4231.53</v>
      </c>
      <c r="G4001">
        <v>69.8</v>
      </c>
      <c r="H4001">
        <v>52.8</v>
      </c>
      <c r="I4001">
        <v>1.4</v>
      </c>
      <c r="J4001" t="s">
        <v>35</v>
      </c>
      <c r="K4001" t="s">
        <v>73</v>
      </c>
      <c r="L4001" t="s">
        <v>120</v>
      </c>
      <c r="M4001" t="s">
        <v>181</v>
      </c>
      <c r="N4001" t="s">
        <v>81</v>
      </c>
      <c r="O4001">
        <v>1132.8499999999999</v>
      </c>
      <c r="P4001" t="s">
        <v>32</v>
      </c>
      <c r="Q4001" t="s">
        <v>33</v>
      </c>
      <c r="R4001" t="s">
        <v>102</v>
      </c>
      <c r="S4001">
        <v>29.69</v>
      </c>
      <c r="T4001" t="s">
        <v>35</v>
      </c>
      <c r="U4001">
        <v>7</v>
      </c>
      <c r="V4001">
        <v>7</v>
      </c>
      <c r="W4001" t="s">
        <v>53</v>
      </c>
      <c r="X4001" t="s">
        <v>54</v>
      </c>
      <c r="Y4001" t="s">
        <v>46</v>
      </c>
    </row>
    <row r="4002" spans="1:25" x14ac:dyDescent="0.25">
      <c r="A4002" t="s">
        <v>4319</v>
      </c>
      <c r="B4002">
        <v>45868</v>
      </c>
      <c r="C4002" t="s">
        <v>26</v>
      </c>
      <c r="D4002" t="s">
        <v>41</v>
      </c>
      <c r="E4002">
        <v>2285.91</v>
      </c>
      <c r="F4002">
        <v>2317.54</v>
      </c>
      <c r="G4002">
        <v>36.200000000000003</v>
      </c>
      <c r="H4002">
        <v>19.2</v>
      </c>
      <c r="I4002">
        <v>5</v>
      </c>
      <c r="J4002" t="s">
        <v>35</v>
      </c>
      <c r="K4002" t="s">
        <v>92</v>
      </c>
      <c r="L4002" t="s">
        <v>190</v>
      </c>
      <c r="M4002" t="s">
        <v>114</v>
      </c>
      <c r="N4002" t="s">
        <v>52</v>
      </c>
      <c r="O4002">
        <v>815.33</v>
      </c>
      <c r="P4002" t="s">
        <v>32</v>
      </c>
      <c r="Q4002" t="s">
        <v>33</v>
      </c>
      <c r="R4002" t="s">
        <v>34</v>
      </c>
      <c r="S4002">
        <v>6.53</v>
      </c>
      <c r="T4002" t="s">
        <v>28</v>
      </c>
      <c r="U4002">
        <v>18</v>
      </c>
      <c r="V4002">
        <v>5</v>
      </c>
      <c r="W4002" t="s">
        <v>53</v>
      </c>
      <c r="X4002" t="s">
        <v>37</v>
      </c>
      <c r="Y4002" t="s">
        <v>46</v>
      </c>
    </row>
    <row r="4003" spans="1:25" x14ac:dyDescent="0.25">
      <c r="A4003" t="s">
        <v>4320</v>
      </c>
      <c r="B4003">
        <v>45867</v>
      </c>
      <c r="C4003" t="s">
        <v>95</v>
      </c>
      <c r="D4003" t="s">
        <v>58</v>
      </c>
      <c r="E4003">
        <v>1691.31</v>
      </c>
      <c r="F4003">
        <v>1611.34</v>
      </c>
      <c r="G4003">
        <v>30.4</v>
      </c>
      <c r="H4003">
        <v>16.399999999999999</v>
      </c>
      <c r="I4003">
        <v>5</v>
      </c>
      <c r="J4003" t="s">
        <v>28</v>
      </c>
      <c r="L4003" t="s">
        <v>167</v>
      </c>
      <c r="M4003" t="s">
        <v>125</v>
      </c>
      <c r="N4003" t="s">
        <v>31</v>
      </c>
      <c r="O4003">
        <v>1150.99</v>
      </c>
      <c r="P4003" t="s">
        <v>32</v>
      </c>
      <c r="Q4003" t="s">
        <v>33</v>
      </c>
      <c r="R4003" t="s">
        <v>45</v>
      </c>
      <c r="S4003">
        <v>16.97</v>
      </c>
      <c r="T4003" t="s">
        <v>35</v>
      </c>
      <c r="U4003">
        <v>1</v>
      </c>
      <c r="V4003">
        <v>15</v>
      </c>
      <c r="W4003" t="s">
        <v>53</v>
      </c>
      <c r="X4003" t="s">
        <v>37</v>
      </c>
      <c r="Y4003" t="s">
        <v>38</v>
      </c>
    </row>
    <row r="4004" spans="1:25" x14ac:dyDescent="0.25">
      <c r="A4004" t="s">
        <v>4321</v>
      </c>
      <c r="B4004">
        <v>45956</v>
      </c>
      <c r="C4004" t="s">
        <v>40</v>
      </c>
      <c r="D4004" t="s">
        <v>27</v>
      </c>
      <c r="E4004">
        <v>3440.14</v>
      </c>
      <c r="F4004">
        <v>3345.41</v>
      </c>
      <c r="G4004">
        <v>52.8</v>
      </c>
      <c r="H4004">
        <v>41.8</v>
      </c>
      <c r="I4004">
        <v>2.7</v>
      </c>
      <c r="J4004" t="s">
        <v>35</v>
      </c>
      <c r="K4004" t="s">
        <v>73</v>
      </c>
      <c r="L4004" t="s">
        <v>241</v>
      </c>
      <c r="M4004" t="s">
        <v>469</v>
      </c>
      <c r="N4004" t="s">
        <v>44</v>
      </c>
      <c r="O4004">
        <v>1080.7</v>
      </c>
      <c r="P4004" t="s">
        <v>32</v>
      </c>
      <c r="Q4004" t="s">
        <v>33</v>
      </c>
      <c r="R4004" t="s">
        <v>102</v>
      </c>
      <c r="S4004">
        <v>11.06</v>
      </c>
      <c r="T4004" t="s">
        <v>35</v>
      </c>
      <c r="U4004">
        <v>1</v>
      </c>
      <c r="V4004">
        <v>4</v>
      </c>
      <c r="W4004" t="s">
        <v>78</v>
      </c>
      <c r="X4004" t="s">
        <v>54</v>
      </c>
      <c r="Y4004" t="s">
        <v>46</v>
      </c>
    </row>
    <row r="4005" spans="1:25" x14ac:dyDescent="0.25">
      <c r="A4005" t="s">
        <v>4322</v>
      </c>
      <c r="B4005">
        <v>45331</v>
      </c>
      <c r="C4005" t="s">
        <v>173</v>
      </c>
      <c r="D4005" t="s">
        <v>41</v>
      </c>
      <c r="E4005">
        <v>4614.51</v>
      </c>
      <c r="F4005">
        <v>4629.79</v>
      </c>
      <c r="G4005">
        <v>71.400000000000006</v>
      </c>
      <c r="H4005">
        <v>52.4</v>
      </c>
      <c r="I4005">
        <v>2.6</v>
      </c>
      <c r="J4005" t="s">
        <v>28</v>
      </c>
      <c r="L4005" t="s">
        <v>29</v>
      </c>
      <c r="M4005" t="s">
        <v>273</v>
      </c>
      <c r="N4005" t="s">
        <v>44</v>
      </c>
      <c r="O4005">
        <v>971.78</v>
      </c>
      <c r="P4005" t="s">
        <v>32</v>
      </c>
      <c r="Q4005" t="s">
        <v>33</v>
      </c>
      <c r="R4005" t="s">
        <v>62</v>
      </c>
      <c r="S4005">
        <v>12.51</v>
      </c>
      <c r="T4005" t="s">
        <v>35</v>
      </c>
      <c r="U4005">
        <v>7</v>
      </c>
      <c r="V4005">
        <v>1</v>
      </c>
      <c r="W4005" t="s">
        <v>36</v>
      </c>
      <c r="X4005" t="s">
        <v>54</v>
      </c>
      <c r="Y4005" t="s">
        <v>46</v>
      </c>
    </row>
    <row r="4006" spans="1:25" x14ac:dyDescent="0.25">
      <c r="A4006" t="s">
        <v>4323</v>
      </c>
      <c r="B4006">
        <v>45395</v>
      </c>
      <c r="C4006" t="s">
        <v>91</v>
      </c>
      <c r="D4006" t="s">
        <v>49</v>
      </c>
      <c r="E4006">
        <v>4096.03</v>
      </c>
      <c r="F4006">
        <v>4052.44</v>
      </c>
      <c r="G4006">
        <v>37</v>
      </c>
      <c r="H4006">
        <v>27</v>
      </c>
      <c r="I4006">
        <v>2.9</v>
      </c>
      <c r="J4006" t="s">
        <v>28</v>
      </c>
      <c r="L4006" t="s">
        <v>42</v>
      </c>
      <c r="M4006" t="s">
        <v>737</v>
      </c>
      <c r="N4006" t="s">
        <v>81</v>
      </c>
      <c r="O4006">
        <v>1354.32</v>
      </c>
      <c r="P4006" t="s">
        <v>32</v>
      </c>
      <c r="Q4006" t="s">
        <v>33</v>
      </c>
      <c r="R4006" t="s">
        <v>77</v>
      </c>
      <c r="S4006">
        <v>20.5</v>
      </c>
      <c r="T4006" t="s">
        <v>28</v>
      </c>
      <c r="U4006">
        <v>2</v>
      </c>
      <c r="V4006">
        <v>11</v>
      </c>
      <c r="W4006" t="s">
        <v>36</v>
      </c>
      <c r="X4006" t="s">
        <v>37</v>
      </c>
      <c r="Y4006" t="s">
        <v>46</v>
      </c>
    </row>
    <row r="4007" spans="1:25" x14ac:dyDescent="0.25">
      <c r="A4007" t="s">
        <v>4324</v>
      </c>
      <c r="B4007">
        <v>45506</v>
      </c>
      <c r="C4007" t="s">
        <v>95</v>
      </c>
      <c r="D4007" t="s">
        <v>27</v>
      </c>
      <c r="E4007">
        <v>-1817.35</v>
      </c>
      <c r="F4007">
        <v>-2046.33</v>
      </c>
      <c r="G4007">
        <v>35.9</v>
      </c>
      <c r="H4007">
        <v>16.899999999999999</v>
      </c>
      <c r="I4007">
        <v>3</v>
      </c>
      <c r="J4007" t="s">
        <v>28</v>
      </c>
      <c r="L4007" t="s">
        <v>215</v>
      </c>
      <c r="M4007" t="s">
        <v>742</v>
      </c>
      <c r="N4007" t="s">
        <v>31</v>
      </c>
      <c r="O4007">
        <v>806.09</v>
      </c>
      <c r="P4007" t="s">
        <v>32</v>
      </c>
      <c r="Q4007" t="s">
        <v>33</v>
      </c>
      <c r="R4007" t="s">
        <v>45</v>
      </c>
      <c r="S4007">
        <v>25.35</v>
      </c>
      <c r="T4007" t="s">
        <v>28</v>
      </c>
      <c r="U4007">
        <v>15</v>
      </c>
      <c r="V4007">
        <v>3</v>
      </c>
      <c r="W4007" t="s">
        <v>78</v>
      </c>
      <c r="X4007" t="s">
        <v>37</v>
      </c>
      <c r="Y4007" t="s">
        <v>38</v>
      </c>
    </row>
    <row r="4008" spans="1:25" x14ac:dyDescent="0.25">
      <c r="A4008" t="s">
        <v>4325</v>
      </c>
      <c r="B4008">
        <v>45774</v>
      </c>
      <c r="C4008" t="s">
        <v>64</v>
      </c>
      <c r="D4008" t="s">
        <v>41</v>
      </c>
      <c r="E4008">
        <v>2513.2600000000002</v>
      </c>
      <c r="F4008">
        <v>2236.3200000000002</v>
      </c>
      <c r="G4008">
        <v>25.6</v>
      </c>
      <c r="H4008">
        <v>19.600000000000001</v>
      </c>
      <c r="I4008">
        <v>4.0999999999999996</v>
      </c>
      <c r="J4008" t="s">
        <v>28</v>
      </c>
      <c r="L4008" t="s">
        <v>352</v>
      </c>
      <c r="M4008" t="s">
        <v>469</v>
      </c>
      <c r="N4008" t="s">
        <v>31</v>
      </c>
      <c r="O4008">
        <v>886.28</v>
      </c>
      <c r="P4008" t="s">
        <v>32</v>
      </c>
      <c r="Q4008" t="s">
        <v>33</v>
      </c>
      <c r="R4008" t="s">
        <v>102</v>
      </c>
      <c r="S4008">
        <v>5.15</v>
      </c>
      <c r="T4008" t="s">
        <v>28</v>
      </c>
      <c r="U4008">
        <v>1</v>
      </c>
      <c r="V4008">
        <v>6</v>
      </c>
      <c r="W4008" t="s">
        <v>53</v>
      </c>
      <c r="X4008" t="s">
        <v>54</v>
      </c>
      <c r="Y4008" t="s">
        <v>55</v>
      </c>
    </row>
    <row r="4009" spans="1:25" x14ac:dyDescent="0.25">
      <c r="A4009" t="s">
        <v>4326</v>
      </c>
      <c r="B4009">
        <v>45997</v>
      </c>
      <c r="C4009" t="s">
        <v>68</v>
      </c>
      <c r="D4009" t="s">
        <v>58</v>
      </c>
      <c r="E4009">
        <v>2872.92</v>
      </c>
      <c r="F4009">
        <v>2495.58</v>
      </c>
      <c r="G4009">
        <v>35.4</v>
      </c>
      <c r="H4009">
        <v>21.4</v>
      </c>
      <c r="I4009">
        <v>2.2000000000000002</v>
      </c>
      <c r="J4009" t="s">
        <v>28</v>
      </c>
      <c r="L4009" t="s">
        <v>387</v>
      </c>
      <c r="M4009" t="s">
        <v>106</v>
      </c>
      <c r="N4009" t="s">
        <v>52</v>
      </c>
      <c r="O4009">
        <v>847.22</v>
      </c>
      <c r="P4009" t="s">
        <v>32</v>
      </c>
      <c r="Q4009" t="s">
        <v>33</v>
      </c>
      <c r="R4009" t="s">
        <v>34</v>
      </c>
      <c r="S4009">
        <v>10.32</v>
      </c>
      <c r="T4009" t="s">
        <v>35</v>
      </c>
      <c r="U4009">
        <v>9</v>
      </c>
      <c r="V4009">
        <v>3</v>
      </c>
      <c r="W4009" t="s">
        <v>78</v>
      </c>
      <c r="X4009" t="s">
        <v>37</v>
      </c>
      <c r="Y4009" t="s">
        <v>46</v>
      </c>
    </row>
    <row r="4010" spans="1:25" x14ac:dyDescent="0.25">
      <c r="A4010" t="s">
        <v>4327</v>
      </c>
      <c r="B4010">
        <v>45845</v>
      </c>
      <c r="C4010" t="s">
        <v>113</v>
      </c>
      <c r="D4010" t="s">
        <v>58</v>
      </c>
      <c r="E4010">
        <v>3543.04</v>
      </c>
      <c r="F4010">
        <v>3409.95</v>
      </c>
      <c r="G4010">
        <v>45</v>
      </c>
      <c r="H4010">
        <v>34</v>
      </c>
      <c r="I4010">
        <v>3</v>
      </c>
      <c r="J4010" t="s">
        <v>28</v>
      </c>
      <c r="L4010" t="s">
        <v>116</v>
      </c>
      <c r="M4010" t="s">
        <v>514</v>
      </c>
      <c r="N4010" t="s">
        <v>81</v>
      </c>
      <c r="O4010">
        <v>996.33</v>
      </c>
      <c r="P4010" t="s">
        <v>32</v>
      </c>
      <c r="Q4010" t="s">
        <v>33</v>
      </c>
      <c r="R4010" t="s">
        <v>89</v>
      </c>
      <c r="S4010">
        <v>14.99</v>
      </c>
      <c r="T4010" t="s">
        <v>35</v>
      </c>
      <c r="U4010">
        <v>16</v>
      </c>
      <c r="V4010">
        <v>13</v>
      </c>
      <c r="W4010" t="s">
        <v>36</v>
      </c>
      <c r="X4010" t="s">
        <v>37</v>
      </c>
      <c r="Y4010" t="s">
        <v>55</v>
      </c>
    </row>
    <row r="4011" spans="1:25" x14ac:dyDescent="0.25">
      <c r="A4011" t="s">
        <v>4328</v>
      </c>
      <c r="B4011">
        <v>45370</v>
      </c>
      <c r="C4011" t="s">
        <v>133</v>
      </c>
      <c r="D4011" t="s">
        <v>27</v>
      </c>
      <c r="E4011">
        <v>2925.47</v>
      </c>
      <c r="F4011">
        <v>2771.93</v>
      </c>
      <c r="G4011">
        <v>80.3</v>
      </c>
      <c r="H4011">
        <v>56.3</v>
      </c>
      <c r="I4011">
        <v>4.5999999999999996</v>
      </c>
      <c r="J4011" t="s">
        <v>28</v>
      </c>
      <c r="L4011" t="s">
        <v>247</v>
      </c>
      <c r="M4011" t="s">
        <v>328</v>
      </c>
      <c r="N4011" t="s">
        <v>52</v>
      </c>
      <c r="O4011">
        <v>904.92</v>
      </c>
      <c r="P4011" t="s">
        <v>76</v>
      </c>
      <c r="Q4011" t="s">
        <v>33</v>
      </c>
      <c r="R4011" t="s">
        <v>34</v>
      </c>
      <c r="S4011">
        <v>12.59</v>
      </c>
      <c r="T4011" t="s">
        <v>35</v>
      </c>
      <c r="U4011">
        <v>5</v>
      </c>
      <c r="V4011">
        <v>3</v>
      </c>
      <c r="W4011" t="s">
        <v>78</v>
      </c>
      <c r="X4011" t="s">
        <v>54</v>
      </c>
      <c r="Y4011" t="s">
        <v>46</v>
      </c>
    </row>
    <row r="4012" spans="1:25" x14ac:dyDescent="0.25">
      <c r="A4012" t="s">
        <v>4329</v>
      </c>
      <c r="B4012">
        <v>45945</v>
      </c>
      <c r="C4012" t="s">
        <v>113</v>
      </c>
      <c r="D4012" t="s">
        <v>27</v>
      </c>
      <c r="E4012">
        <v>4130.1099999999997</v>
      </c>
      <c r="F4012">
        <v>3806.14</v>
      </c>
      <c r="G4012">
        <v>49</v>
      </c>
      <c r="H4012">
        <v>25</v>
      </c>
      <c r="I4012">
        <v>3.2</v>
      </c>
      <c r="J4012" t="s">
        <v>28</v>
      </c>
      <c r="L4012" t="s">
        <v>235</v>
      </c>
      <c r="M4012" t="s">
        <v>587</v>
      </c>
      <c r="N4012" t="s">
        <v>81</v>
      </c>
      <c r="O4012">
        <v>1021.85</v>
      </c>
      <c r="P4012" t="s">
        <v>32</v>
      </c>
      <c r="Q4012" t="s">
        <v>33</v>
      </c>
      <c r="R4012" t="s">
        <v>77</v>
      </c>
      <c r="S4012">
        <v>14.88</v>
      </c>
      <c r="T4012" t="s">
        <v>28</v>
      </c>
      <c r="U4012">
        <v>14</v>
      </c>
      <c r="V4012">
        <v>14</v>
      </c>
      <c r="W4012" t="s">
        <v>78</v>
      </c>
      <c r="X4012" t="s">
        <v>54</v>
      </c>
      <c r="Y4012" t="s">
        <v>38</v>
      </c>
    </row>
    <row r="4013" spans="1:25" x14ac:dyDescent="0.25">
      <c r="A4013" t="s">
        <v>4330</v>
      </c>
      <c r="B4013">
        <v>45970</v>
      </c>
      <c r="C4013" t="s">
        <v>95</v>
      </c>
      <c r="D4013" t="s">
        <v>41</v>
      </c>
      <c r="E4013">
        <v>1826.48</v>
      </c>
      <c r="F4013">
        <v>1834.83</v>
      </c>
      <c r="G4013">
        <v>45.6</v>
      </c>
      <c r="H4013">
        <v>36.6</v>
      </c>
      <c r="I4013">
        <v>5</v>
      </c>
      <c r="J4013" t="s">
        <v>28</v>
      </c>
      <c r="L4013" t="s">
        <v>170</v>
      </c>
      <c r="M4013" t="s">
        <v>286</v>
      </c>
      <c r="N4013" t="s">
        <v>31</v>
      </c>
      <c r="O4013">
        <v>832.36</v>
      </c>
      <c r="P4013" t="s">
        <v>76</v>
      </c>
      <c r="Q4013" t="s">
        <v>33</v>
      </c>
      <c r="R4013" t="s">
        <v>45</v>
      </c>
      <c r="S4013">
        <v>1.38</v>
      </c>
      <c r="T4013" t="s">
        <v>35</v>
      </c>
      <c r="U4013">
        <v>10</v>
      </c>
      <c r="V4013">
        <v>9</v>
      </c>
      <c r="W4013" t="s">
        <v>53</v>
      </c>
      <c r="X4013" t="s">
        <v>37</v>
      </c>
      <c r="Y4013" t="s">
        <v>55</v>
      </c>
    </row>
    <row r="4014" spans="1:25" x14ac:dyDescent="0.25">
      <c r="A4014" t="s">
        <v>4331</v>
      </c>
      <c r="B4014">
        <v>45384</v>
      </c>
      <c r="C4014" t="s">
        <v>173</v>
      </c>
      <c r="D4014" t="s">
        <v>41</v>
      </c>
      <c r="E4014">
        <v>2919.93</v>
      </c>
      <c r="F4014">
        <v>2736.26</v>
      </c>
      <c r="G4014">
        <v>17.600000000000001</v>
      </c>
      <c r="H4014">
        <v>10</v>
      </c>
      <c r="I4014">
        <v>3.4</v>
      </c>
      <c r="J4014" t="s">
        <v>28</v>
      </c>
      <c r="L4014" t="s">
        <v>50</v>
      </c>
      <c r="M4014" t="s">
        <v>312</v>
      </c>
      <c r="N4014" t="s">
        <v>44</v>
      </c>
      <c r="O4014">
        <v>1060.6300000000001</v>
      </c>
      <c r="P4014" t="s">
        <v>32</v>
      </c>
      <c r="Q4014" t="s">
        <v>33</v>
      </c>
      <c r="R4014" t="s">
        <v>45</v>
      </c>
      <c r="S4014">
        <v>12.05</v>
      </c>
      <c r="T4014" t="s">
        <v>28</v>
      </c>
      <c r="U4014">
        <v>8</v>
      </c>
      <c r="V4014">
        <v>8</v>
      </c>
      <c r="W4014" t="s">
        <v>36</v>
      </c>
      <c r="X4014" t="s">
        <v>37</v>
      </c>
      <c r="Y4014" t="s">
        <v>38</v>
      </c>
    </row>
    <row r="4015" spans="1:25" x14ac:dyDescent="0.25">
      <c r="A4015" t="s">
        <v>4332</v>
      </c>
      <c r="B4015">
        <v>46000</v>
      </c>
      <c r="C4015" t="s">
        <v>64</v>
      </c>
      <c r="D4015" t="s">
        <v>41</v>
      </c>
      <c r="E4015">
        <v>4868.04</v>
      </c>
      <c r="F4015">
        <v>4704.8100000000004</v>
      </c>
      <c r="G4015">
        <v>79.599999999999994</v>
      </c>
      <c r="H4015">
        <v>72.599999999999994</v>
      </c>
      <c r="I4015">
        <v>4.5</v>
      </c>
      <c r="J4015" t="s">
        <v>35</v>
      </c>
      <c r="K4015" t="s">
        <v>109</v>
      </c>
      <c r="L4015" t="s">
        <v>392</v>
      </c>
      <c r="M4015" t="s">
        <v>279</v>
      </c>
      <c r="N4015" t="s">
        <v>44</v>
      </c>
      <c r="O4015">
        <v>1027.02</v>
      </c>
      <c r="P4015" t="s">
        <v>76</v>
      </c>
      <c r="Q4015" t="s">
        <v>33</v>
      </c>
      <c r="R4015" t="s">
        <v>45</v>
      </c>
      <c r="S4015">
        <v>21.92</v>
      </c>
      <c r="T4015" t="s">
        <v>28</v>
      </c>
      <c r="U4015">
        <v>15</v>
      </c>
      <c r="V4015">
        <v>14</v>
      </c>
      <c r="W4015" t="s">
        <v>53</v>
      </c>
      <c r="X4015" t="s">
        <v>54</v>
      </c>
      <c r="Y4015" t="s">
        <v>55</v>
      </c>
    </row>
    <row r="4016" spans="1:25" x14ac:dyDescent="0.25">
      <c r="A4016" t="s">
        <v>4333</v>
      </c>
      <c r="B4016">
        <v>45986</v>
      </c>
      <c r="C4016" t="s">
        <v>83</v>
      </c>
      <c r="D4016" t="s">
        <v>58</v>
      </c>
      <c r="E4016">
        <v>3177.11</v>
      </c>
      <c r="F4016">
        <v>3261.78</v>
      </c>
      <c r="G4016">
        <v>31.5</v>
      </c>
      <c r="H4016">
        <v>15.5</v>
      </c>
      <c r="I4016">
        <v>4.2</v>
      </c>
      <c r="J4016" t="s">
        <v>28</v>
      </c>
      <c r="L4016" t="s">
        <v>185</v>
      </c>
      <c r="M4016" t="s">
        <v>1171</v>
      </c>
      <c r="N4016" t="s">
        <v>52</v>
      </c>
      <c r="O4016">
        <v>908.25</v>
      </c>
      <c r="P4016" t="s">
        <v>32</v>
      </c>
      <c r="Q4016" t="s">
        <v>33</v>
      </c>
      <c r="R4016" t="s">
        <v>34</v>
      </c>
      <c r="S4016">
        <v>14.16</v>
      </c>
      <c r="T4016" t="s">
        <v>35</v>
      </c>
      <c r="U4016">
        <v>12</v>
      </c>
      <c r="V4016">
        <v>2</v>
      </c>
      <c r="W4016" t="s">
        <v>36</v>
      </c>
      <c r="X4016" t="s">
        <v>37</v>
      </c>
      <c r="Y4016" t="s">
        <v>55</v>
      </c>
    </row>
    <row r="4017" spans="1:25" x14ac:dyDescent="0.25">
      <c r="A4017" t="s">
        <v>4334</v>
      </c>
      <c r="B4017">
        <v>45294</v>
      </c>
      <c r="C4017" t="s">
        <v>108</v>
      </c>
      <c r="D4017" t="s">
        <v>41</v>
      </c>
      <c r="E4017">
        <v>2035.06</v>
      </c>
      <c r="F4017">
        <v>2133.4699999999998</v>
      </c>
      <c r="G4017">
        <v>49.3</v>
      </c>
      <c r="H4017">
        <v>41.3</v>
      </c>
      <c r="I4017">
        <v>4.0999999999999996</v>
      </c>
      <c r="J4017" t="s">
        <v>35</v>
      </c>
      <c r="K4017" t="s">
        <v>109</v>
      </c>
      <c r="L4017" t="s">
        <v>127</v>
      </c>
      <c r="M4017" t="s">
        <v>218</v>
      </c>
      <c r="N4017" t="s">
        <v>31</v>
      </c>
      <c r="O4017">
        <v>1168.97</v>
      </c>
      <c r="P4017" t="s">
        <v>32</v>
      </c>
      <c r="Q4017" t="s">
        <v>33</v>
      </c>
      <c r="R4017" t="s">
        <v>77</v>
      </c>
      <c r="S4017">
        <v>2.2200000000000002</v>
      </c>
      <c r="T4017" t="s">
        <v>35</v>
      </c>
      <c r="U4017">
        <v>5</v>
      </c>
      <c r="V4017">
        <v>3</v>
      </c>
      <c r="W4017" t="s">
        <v>53</v>
      </c>
      <c r="X4017" t="s">
        <v>54</v>
      </c>
      <c r="Y4017" t="s">
        <v>38</v>
      </c>
    </row>
    <row r="4018" spans="1:25" x14ac:dyDescent="0.25">
      <c r="A4018" t="s">
        <v>4335</v>
      </c>
      <c r="B4018">
        <v>45383</v>
      </c>
      <c r="C4018" t="s">
        <v>40</v>
      </c>
      <c r="D4018" t="s">
        <v>58</v>
      </c>
      <c r="E4018">
        <v>3969.71</v>
      </c>
      <c r="F4018">
        <v>4046.45</v>
      </c>
      <c r="G4018">
        <v>46.5</v>
      </c>
      <c r="H4018">
        <v>36.5</v>
      </c>
      <c r="I4018">
        <v>3.5</v>
      </c>
      <c r="J4018" t="s">
        <v>28</v>
      </c>
      <c r="L4018" t="s">
        <v>151</v>
      </c>
      <c r="M4018" t="s">
        <v>175</v>
      </c>
      <c r="N4018" t="s">
        <v>81</v>
      </c>
      <c r="O4018">
        <v>953.34</v>
      </c>
      <c r="P4018" t="s">
        <v>32</v>
      </c>
      <c r="Q4018" t="s">
        <v>33</v>
      </c>
      <c r="R4018" t="s">
        <v>89</v>
      </c>
      <c r="S4018">
        <v>14.16</v>
      </c>
      <c r="T4018" t="s">
        <v>28</v>
      </c>
      <c r="U4018">
        <v>17</v>
      </c>
      <c r="V4018">
        <v>3</v>
      </c>
      <c r="W4018" t="s">
        <v>36</v>
      </c>
      <c r="X4018" t="s">
        <v>54</v>
      </c>
      <c r="Y4018" t="s">
        <v>38</v>
      </c>
    </row>
    <row r="4019" spans="1:25" x14ac:dyDescent="0.25">
      <c r="A4019" t="s">
        <v>4336</v>
      </c>
      <c r="B4019">
        <v>45692</v>
      </c>
      <c r="C4019" t="s">
        <v>108</v>
      </c>
      <c r="D4019" t="s">
        <v>49</v>
      </c>
      <c r="E4019">
        <v>3326.22</v>
      </c>
      <c r="F4019">
        <v>2958.77</v>
      </c>
      <c r="G4019">
        <v>64.599999999999994</v>
      </c>
      <c r="H4019">
        <v>55.6</v>
      </c>
      <c r="I4019">
        <v>2.1</v>
      </c>
      <c r="J4019" t="s">
        <v>35</v>
      </c>
      <c r="K4019" t="s">
        <v>109</v>
      </c>
      <c r="L4019" t="s">
        <v>392</v>
      </c>
      <c r="M4019" t="s">
        <v>299</v>
      </c>
      <c r="N4019" t="s">
        <v>31</v>
      </c>
      <c r="O4019">
        <v>949.48</v>
      </c>
      <c r="P4019" t="s">
        <v>32</v>
      </c>
      <c r="Q4019" t="s">
        <v>33</v>
      </c>
      <c r="R4019" t="s">
        <v>102</v>
      </c>
      <c r="S4019">
        <v>25.74</v>
      </c>
      <c r="T4019" t="s">
        <v>35</v>
      </c>
      <c r="U4019">
        <v>14</v>
      </c>
      <c r="V4019">
        <v>14</v>
      </c>
      <c r="W4019" t="s">
        <v>53</v>
      </c>
      <c r="X4019" t="s">
        <v>37</v>
      </c>
      <c r="Y4019" t="s">
        <v>46</v>
      </c>
    </row>
    <row r="4020" spans="1:25" x14ac:dyDescent="0.25">
      <c r="A4020" t="s">
        <v>4337</v>
      </c>
      <c r="B4020">
        <v>45461</v>
      </c>
      <c r="C4020" t="s">
        <v>113</v>
      </c>
      <c r="D4020" t="s">
        <v>58</v>
      </c>
      <c r="E4020">
        <v>4084.31</v>
      </c>
      <c r="F4020">
        <v>3716.07</v>
      </c>
      <c r="G4020">
        <v>63.8</v>
      </c>
      <c r="H4020">
        <v>39.799999999999997</v>
      </c>
      <c r="I4020">
        <v>3.9</v>
      </c>
      <c r="J4020" t="s">
        <v>28</v>
      </c>
      <c r="L4020" t="s">
        <v>269</v>
      </c>
      <c r="M4020" t="s">
        <v>333</v>
      </c>
      <c r="N4020" t="s">
        <v>81</v>
      </c>
      <c r="O4020">
        <v>869.01</v>
      </c>
      <c r="P4020" t="s">
        <v>32</v>
      </c>
      <c r="Q4020" t="s">
        <v>33</v>
      </c>
      <c r="R4020" t="s">
        <v>77</v>
      </c>
      <c r="S4020">
        <v>16.77</v>
      </c>
      <c r="T4020" t="s">
        <v>35</v>
      </c>
      <c r="U4020">
        <v>17</v>
      </c>
      <c r="V4020">
        <v>7</v>
      </c>
      <c r="W4020" t="s">
        <v>78</v>
      </c>
      <c r="X4020" t="s">
        <v>54</v>
      </c>
      <c r="Y4020" t="s">
        <v>38</v>
      </c>
    </row>
    <row r="4021" spans="1:25" x14ac:dyDescent="0.25">
      <c r="A4021" t="s">
        <v>4338</v>
      </c>
      <c r="B4021">
        <v>45337</v>
      </c>
      <c r="C4021" t="s">
        <v>119</v>
      </c>
      <c r="D4021" t="s">
        <v>49</v>
      </c>
      <c r="E4021">
        <v>3194.67</v>
      </c>
      <c r="F4021">
        <v>3030.48</v>
      </c>
      <c r="G4021">
        <v>49.6</v>
      </c>
      <c r="H4021">
        <v>25.6</v>
      </c>
      <c r="I4021">
        <v>4.8</v>
      </c>
      <c r="J4021" t="s">
        <v>28</v>
      </c>
      <c r="L4021" t="s">
        <v>247</v>
      </c>
      <c r="M4021" t="s">
        <v>509</v>
      </c>
      <c r="N4021" t="s">
        <v>52</v>
      </c>
      <c r="O4021">
        <v>981.22</v>
      </c>
      <c r="P4021" t="s">
        <v>76</v>
      </c>
      <c r="Q4021" t="s">
        <v>33</v>
      </c>
      <c r="R4021" t="s">
        <v>89</v>
      </c>
      <c r="S4021">
        <v>17.97</v>
      </c>
      <c r="T4021" t="s">
        <v>28</v>
      </c>
      <c r="U4021">
        <v>9</v>
      </c>
      <c r="V4021">
        <v>5</v>
      </c>
      <c r="W4021" t="s">
        <v>78</v>
      </c>
      <c r="X4021" t="s">
        <v>37</v>
      </c>
      <c r="Y4021" t="s">
        <v>46</v>
      </c>
    </row>
    <row r="4022" spans="1:25" x14ac:dyDescent="0.25">
      <c r="A4022" t="s">
        <v>4339</v>
      </c>
      <c r="B4022">
        <v>45953</v>
      </c>
      <c r="C4022" t="s">
        <v>113</v>
      </c>
      <c r="D4022" t="s">
        <v>27</v>
      </c>
      <c r="E4022">
        <v>2186.1999999999998</v>
      </c>
      <c r="F4022">
        <v>2156.1</v>
      </c>
      <c r="G4022">
        <v>67.3</v>
      </c>
      <c r="H4022">
        <v>51.3</v>
      </c>
      <c r="I4022">
        <v>2.6</v>
      </c>
      <c r="J4022" t="s">
        <v>28</v>
      </c>
      <c r="L4022" t="s">
        <v>490</v>
      </c>
      <c r="M4022" t="s">
        <v>477</v>
      </c>
      <c r="N4022" t="s">
        <v>31</v>
      </c>
      <c r="O4022">
        <v>1200.5999999999999</v>
      </c>
      <c r="P4022" t="s">
        <v>32</v>
      </c>
      <c r="Q4022" t="s">
        <v>33</v>
      </c>
      <c r="R4022" t="s">
        <v>45</v>
      </c>
      <c r="S4022">
        <v>15.65</v>
      </c>
      <c r="T4022" t="s">
        <v>35</v>
      </c>
      <c r="U4022">
        <v>2</v>
      </c>
      <c r="V4022">
        <v>11</v>
      </c>
      <c r="W4022" t="s">
        <v>53</v>
      </c>
      <c r="X4022" t="s">
        <v>37</v>
      </c>
      <c r="Y4022" t="s">
        <v>46</v>
      </c>
    </row>
    <row r="4023" spans="1:25" x14ac:dyDescent="0.25">
      <c r="A4023" t="s">
        <v>4340</v>
      </c>
      <c r="B4023">
        <v>45756</v>
      </c>
      <c r="C4023" t="s">
        <v>83</v>
      </c>
      <c r="D4023" t="s">
        <v>41</v>
      </c>
      <c r="E4023">
        <v>3326.67</v>
      </c>
      <c r="F4023">
        <v>3178.11</v>
      </c>
      <c r="G4023">
        <v>42.3</v>
      </c>
      <c r="H4023">
        <v>22.3</v>
      </c>
      <c r="I4023">
        <v>4.3</v>
      </c>
      <c r="J4023" t="s">
        <v>28</v>
      </c>
      <c r="L4023" t="s">
        <v>159</v>
      </c>
      <c r="M4023" t="s">
        <v>125</v>
      </c>
      <c r="N4023" t="s">
        <v>31</v>
      </c>
      <c r="O4023">
        <v>748.97</v>
      </c>
      <c r="P4023" t="s">
        <v>32</v>
      </c>
      <c r="Q4023" t="s">
        <v>33</v>
      </c>
      <c r="R4023" t="s">
        <v>62</v>
      </c>
      <c r="S4023">
        <v>23.35</v>
      </c>
      <c r="T4023" t="s">
        <v>35</v>
      </c>
      <c r="U4023">
        <v>1</v>
      </c>
      <c r="V4023">
        <v>1</v>
      </c>
      <c r="W4023" t="s">
        <v>36</v>
      </c>
      <c r="X4023" t="s">
        <v>37</v>
      </c>
      <c r="Y4023" t="s">
        <v>38</v>
      </c>
    </row>
    <row r="4024" spans="1:25" x14ac:dyDescent="0.25">
      <c r="A4024" t="s">
        <v>4341</v>
      </c>
      <c r="B4024">
        <v>45979</v>
      </c>
      <c r="C4024" t="s">
        <v>64</v>
      </c>
      <c r="D4024" t="s">
        <v>27</v>
      </c>
      <c r="E4024">
        <v>1857.44</v>
      </c>
      <c r="F4024">
        <v>1832.28</v>
      </c>
      <c r="G4024">
        <v>42.5</v>
      </c>
      <c r="H4024">
        <v>32.5</v>
      </c>
      <c r="I4024">
        <v>4</v>
      </c>
      <c r="J4024" t="s">
        <v>28</v>
      </c>
      <c r="L4024" t="s">
        <v>253</v>
      </c>
      <c r="M4024" t="s">
        <v>959</v>
      </c>
      <c r="N4024" t="s">
        <v>52</v>
      </c>
      <c r="O4024">
        <v>1091.76</v>
      </c>
      <c r="P4024" t="s">
        <v>32</v>
      </c>
      <c r="Q4024" t="s">
        <v>33</v>
      </c>
      <c r="R4024" t="s">
        <v>34</v>
      </c>
      <c r="S4024">
        <v>0.92</v>
      </c>
      <c r="T4024" t="s">
        <v>28</v>
      </c>
      <c r="U4024">
        <v>1</v>
      </c>
      <c r="V4024">
        <v>13</v>
      </c>
      <c r="W4024" t="s">
        <v>78</v>
      </c>
      <c r="X4024" t="s">
        <v>37</v>
      </c>
      <c r="Y4024" t="s">
        <v>38</v>
      </c>
    </row>
    <row r="4025" spans="1:25" x14ac:dyDescent="0.25">
      <c r="A4025" t="s">
        <v>4342</v>
      </c>
      <c r="B4025">
        <v>45741</v>
      </c>
      <c r="C4025" t="s">
        <v>68</v>
      </c>
      <c r="D4025" t="s">
        <v>41</v>
      </c>
      <c r="E4025">
        <v>3186.07</v>
      </c>
      <c r="F4025">
        <v>3229.21</v>
      </c>
      <c r="G4025">
        <v>36.4</v>
      </c>
      <c r="H4025">
        <v>11.4</v>
      </c>
      <c r="I4025">
        <v>2.9</v>
      </c>
      <c r="J4025" t="s">
        <v>35</v>
      </c>
      <c r="K4025" t="s">
        <v>177</v>
      </c>
      <c r="L4025" t="s">
        <v>139</v>
      </c>
      <c r="M4025" t="s">
        <v>267</v>
      </c>
      <c r="N4025" t="s">
        <v>44</v>
      </c>
      <c r="O4025">
        <v>880.24</v>
      </c>
      <c r="P4025" t="s">
        <v>32</v>
      </c>
      <c r="Q4025" t="s">
        <v>33</v>
      </c>
      <c r="R4025" t="s">
        <v>77</v>
      </c>
      <c r="S4025">
        <v>12.33</v>
      </c>
      <c r="T4025" t="s">
        <v>35</v>
      </c>
      <c r="U4025">
        <v>1</v>
      </c>
      <c r="V4025">
        <v>3</v>
      </c>
      <c r="W4025" t="s">
        <v>78</v>
      </c>
      <c r="X4025" t="s">
        <v>37</v>
      </c>
      <c r="Y4025" t="s">
        <v>55</v>
      </c>
    </row>
    <row r="4026" spans="1:25" x14ac:dyDescent="0.25">
      <c r="A4026" t="s">
        <v>4343</v>
      </c>
      <c r="B4026">
        <v>45310</v>
      </c>
      <c r="C4026" t="s">
        <v>113</v>
      </c>
      <c r="D4026" t="s">
        <v>49</v>
      </c>
      <c r="E4026">
        <v>3904.94</v>
      </c>
      <c r="F4026">
        <v>3964.85</v>
      </c>
      <c r="G4026">
        <v>34.1</v>
      </c>
      <c r="H4026">
        <v>12.1</v>
      </c>
      <c r="I4026">
        <v>3</v>
      </c>
      <c r="J4026" t="s">
        <v>28</v>
      </c>
      <c r="L4026" t="s">
        <v>206</v>
      </c>
      <c r="M4026" t="s">
        <v>427</v>
      </c>
      <c r="N4026" t="s">
        <v>81</v>
      </c>
      <c r="O4026">
        <v>995.49</v>
      </c>
      <c r="P4026" t="s">
        <v>32</v>
      </c>
      <c r="Q4026" t="s">
        <v>33</v>
      </c>
      <c r="R4026" t="s">
        <v>62</v>
      </c>
      <c r="S4026">
        <v>15.6</v>
      </c>
      <c r="T4026" t="s">
        <v>35</v>
      </c>
      <c r="U4026">
        <v>11</v>
      </c>
      <c r="V4026">
        <v>8</v>
      </c>
      <c r="W4026" t="s">
        <v>36</v>
      </c>
      <c r="X4026" t="s">
        <v>37</v>
      </c>
      <c r="Y4026" t="s">
        <v>55</v>
      </c>
    </row>
    <row r="4027" spans="1:25" x14ac:dyDescent="0.25">
      <c r="A4027" t="s">
        <v>4344</v>
      </c>
      <c r="B4027">
        <v>45870</v>
      </c>
      <c r="C4027" t="s">
        <v>108</v>
      </c>
      <c r="D4027" t="s">
        <v>49</v>
      </c>
      <c r="E4027">
        <v>4086.86</v>
      </c>
      <c r="F4027">
        <v>4176.3599999999997</v>
      </c>
      <c r="G4027">
        <v>48.8</v>
      </c>
      <c r="H4027">
        <v>32.799999999999997</v>
      </c>
      <c r="J4027" t="s">
        <v>28</v>
      </c>
      <c r="L4027" t="s">
        <v>180</v>
      </c>
      <c r="M4027" t="s">
        <v>275</v>
      </c>
      <c r="N4027" t="s">
        <v>81</v>
      </c>
      <c r="O4027">
        <v>1032.56</v>
      </c>
      <c r="P4027" t="s">
        <v>32</v>
      </c>
      <c r="Q4027" t="s">
        <v>33</v>
      </c>
      <c r="R4027" t="s">
        <v>45</v>
      </c>
      <c r="S4027">
        <v>6.6</v>
      </c>
      <c r="T4027" t="s">
        <v>35</v>
      </c>
      <c r="U4027">
        <v>3</v>
      </c>
      <c r="V4027">
        <v>9</v>
      </c>
      <c r="W4027" t="s">
        <v>78</v>
      </c>
      <c r="X4027" t="s">
        <v>37</v>
      </c>
      <c r="Y4027" t="s">
        <v>46</v>
      </c>
    </row>
    <row r="4028" spans="1:25" x14ac:dyDescent="0.25">
      <c r="A4028" t="s">
        <v>4345</v>
      </c>
      <c r="B4028">
        <v>45437</v>
      </c>
      <c r="C4028" t="s">
        <v>40</v>
      </c>
      <c r="D4028" t="s">
        <v>41</v>
      </c>
      <c r="E4028">
        <v>2622.27</v>
      </c>
      <c r="F4028">
        <v>2440.77</v>
      </c>
      <c r="G4028">
        <v>73</v>
      </c>
      <c r="H4028">
        <v>67</v>
      </c>
      <c r="I4028">
        <v>1.9</v>
      </c>
      <c r="J4028" t="s">
        <v>35</v>
      </c>
      <c r="K4028" t="s">
        <v>109</v>
      </c>
      <c r="L4028" t="s">
        <v>139</v>
      </c>
      <c r="M4028" t="s">
        <v>570</v>
      </c>
      <c r="N4028" t="s">
        <v>31</v>
      </c>
      <c r="O4028">
        <v>784.54</v>
      </c>
      <c r="P4028" t="s">
        <v>32</v>
      </c>
      <c r="Q4028" t="s">
        <v>33</v>
      </c>
      <c r="R4028" t="s">
        <v>34</v>
      </c>
      <c r="S4028">
        <v>31.23</v>
      </c>
      <c r="T4028" t="s">
        <v>35</v>
      </c>
      <c r="U4028">
        <v>9</v>
      </c>
      <c r="V4028">
        <v>3</v>
      </c>
      <c r="W4028" t="s">
        <v>53</v>
      </c>
      <c r="X4028" t="s">
        <v>37</v>
      </c>
      <c r="Y4028" t="s">
        <v>46</v>
      </c>
    </row>
    <row r="4029" spans="1:25" x14ac:dyDescent="0.25">
      <c r="A4029" t="s">
        <v>4346</v>
      </c>
      <c r="B4029">
        <v>45929</v>
      </c>
      <c r="C4029" t="s">
        <v>68</v>
      </c>
      <c r="D4029" t="s">
        <v>49</v>
      </c>
      <c r="E4029">
        <v>1575.14</v>
      </c>
      <c r="F4029">
        <v>1523.41</v>
      </c>
      <c r="G4029">
        <v>61.3</v>
      </c>
      <c r="H4029">
        <v>46.3</v>
      </c>
      <c r="I4029">
        <v>3.2</v>
      </c>
      <c r="J4029" t="s">
        <v>35</v>
      </c>
      <c r="K4029" t="s">
        <v>123</v>
      </c>
      <c r="L4029" t="s">
        <v>190</v>
      </c>
      <c r="M4029" t="s">
        <v>343</v>
      </c>
      <c r="N4029" t="s">
        <v>31</v>
      </c>
      <c r="O4029">
        <v>885</v>
      </c>
      <c r="P4029" t="s">
        <v>76</v>
      </c>
      <c r="Q4029" t="s">
        <v>33</v>
      </c>
      <c r="R4029" t="s">
        <v>45</v>
      </c>
      <c r="S4029">
        <v>18.29</v>
      </c>
      <c r="T4029" t="s">
        <v>35</v>
      </c>
      <c r="U4029">
        <v>18</v>
      </c>
      <c r="V4029">
        <v>7</v>
      </c>
      <c r="W4029" t="s">
        <v>53</v>
      </c>
      <c r="X4029" t="s">
        <v>37</v>
      </c>
      <c r="Y4029" t="s">
        <v>55</v>
      </c>
    </row>
    <row r="4030" spans="1:25" x14ac:dyDescent="0.25">
      <c r="A4030" t="s">
        <v>4347</v>
      </c>
      <c r="B4030">
        <v>46016</v>
      </c>
      <c r="C4030" t="s">
        <v>57</v>
      </c>
      <c r="D4030" t="s">
        <v>58</v>
      </c>
      <c r="E4030">
        <v>3609.1</v>
      </c>
      <c r="F4030">
        <v>3629.77</v>
      </c>
      <c r="G4030">
        <v>50</v>
      </c>
      <c r="H4030">
        <v>33</v>
      </c>
      <c r="I4030">
        <v>1.5</v>
      </c>
      <c r="J4030" t="s">
        <v>28</v>
      </c>
      <c r="L4030" t="s">
        <v>139</v>
      </c>
      <c r="M4030" t="s">
        <v>213</v>
      </c>
      <c r="N4030" t="s">
        <v>81</v>
      </c>
      <c r="O4030">
        <v>1162.69</v>
      </c>
      <c r="P4030" t="s">
        <v>32</v>
      </c>
      <c r="Q4030" t="s">
        <v>33</v>
      </c>
      <c r="R4030" t="s">
        <v>62</v>
      </c>
      <c r="S4030">
        <v>18.34</v>
      </c>
      <c r="T4030" t="s">
        <v>35</v>
      </c>
      <c r="U4030">
        <v>10</v>
      </c>
      <c r="V4030">
        <v>3</v>
      </c>
      <c r="W4030" t="s">
        <v>78</v>
      </c>
      <c r="X4030" t="s">
        <v>37</v>
      </c>
      <c r="Y4030" t="s">
        <v>55</v>
      </c>
    </row>
    <row r="4031" spans="1:25" x14ac:dyDescent="0.25">
      <c r="A4031" t="s">
        <v>4348</v>
      </c>
      <c r="B4031">
        <v>45419</v>
      </c>
      <c r="C4031" t="s">
        <v>48</v>
      </c>
      <c r="D4031" t="s">
        <v>58</v>
      </c>
      <c r="E4031">
        <v>2941.88</v>
      </c>
      <c r="F4031">
        <v>3000.5</v>
      </c>
      <c r="G4031">
        <v>23</v>
      </c>
      <c r="H4031">
        <v>12</v>
      </c>
      <c r="I4031">
        <v>2.8</v>
      </c>
      <c r="J4031" t="s">
        <v>28</v>
      </c>
      <c r="L4031" t="s">
        <v>29</v>
      </c>
      <c r="M4031" t="s">
        <v>1005</v>
      </c>
      <c r="N4031" t="s">
        <v>52</v>
      </c>
      <c r="O4031">
        <v>933.71</v>
      </c>
      <c r="P4031" t="s">
        <v>32</v>
      </c>
      <c r="Q4031" t="s">
        <v>33</v>
      </c>
      <c r="R4031" t="s">
        <v>102</v>
      </c>
      <c r="S4031">
        <v>3.84</v>
      </c>
      <c r="T4031" t="s">
        <v>28</v>
      </c>
      <c r="U4031">
        <v>11</v>
      </c>
      <c r="V4031">
        <v>13</v>
      </c>
      <c r="W4031" t="s">
        <v>78</v>
      </c>
      <c r="X4031" t="s">
        <v>37</v>
      </c>
      <c r="Y4031" t="s">
        <v>38</v>
      </c>
    </row>
    <row r="4032" spans="1:25" x14ac:dyDescent="0.25">
      <c r="A4032" t="s">
        <v>4349</v>
      </c>
      <c r="B4032">
        <v>45315</v>
      </c>
      <c r="C4032" t="s">
        <v>40</v>
      </c>
      <c r="D4032" t="s">
        <v>27</v>
      </c>
      <c r="E4032">
        <v>4672.17</v>
      </c>
      <c r="F4032">
        <v>4732.1400000000003</v>
      </c>
      <c r="G4032">
        <v>38.299999999999997</v>
      </c>
      <c r="H4032">
        <v>32.299999999999997</v>
      </c>
      <c r="I4032">
        <v>3.9</v>
      </c>
      <c r="J4032" t="s">
        <v>28</v>
      </c>
      <c r="L4032" t="s">
        <v>513</v>
      </c>
      <c r="M4032" t="s">
        <v>631</v>
      </c>
      <c r="N4032" t="s">
        <v>44</v>
      </c>
      <c r="O4032">
        <v>850.72</v>
      </c>
      <c r="P4032" t="s">
        <v>76</v>
      </c>
      <c r="Q4032" t="s">
        <v>33</v>
      </c>
      <c r="R4032" t="s">
        <v>77</v>
      </c>
      <c r="S4032">
        <v>19.5</v>
      </c>
      <c r="T4032" t="s">
        <v>28</v>
      </c>
      <c r="U4032">
        <v>12</v>
      </c>
      <c r="V4032">
        <v>10</v>
      </c>
      <c r="W4032" t="s">
        <v>36</v>
      </c>
      <c r="X4032" t="s">
        <v>37</v>
      </c>
      <c r="Y4032" t="s">
        <v>55</v>
      </c>
    </row>
    <row r="4033" spans="1:25" x14ac:dyDescent="0.25">
      <c r="A4033" t="s">
        <v>4350</v>
      </c>
      <c r="B4033">
        <v>45978</v>
      </c>
      <c r="C4033" t="s">
        <v>40</v>
      </c>
      <c r="D4033" t="s">
        <v>41</v>
      </c>
      <c r="E4033">
        <v>3098.72</v>
      </c>
      <c r="F4033">
        <v>2956.7</v>
      </c>
      <c r="G4033">
        <v>85.4</v>
      </c>
      <c r="H4033">
        <v>60.4</v>
      </c>
      <c r="I4033">
        <v>3.8</v>
      </c>
      <c r="J4033" t="s">
        <v>35</v>
      </c>
      <c r="K4033" t="s">
        <v>73</v>
      </c>
      <c r="L4033" t="s">
        <v>366</v>
      </c>
      <c r="M4033" t="s">
        <v>193</v>
      </c>
      <c r="N4033" t="s">
        <v>81</v>
      </c>
      <c r="O4033">
        <v>1006.42</v>
      </c>
      <c r="P4033" t="s">
        <v>76</v>
      </c>
      <c r="Q4033" t="s">
        <v>33</v>
      </c>
      <c r="R4033" t="s">
        <v>45</v>
      </c>
      <c r="S4033">
        <v>-5.49</v>
      </c>
      <c r="T4033" t="s">
        <v>35</v>
      </c>
      <c r="U4033">
        <v>18</v>
      </c>
      <c r="V4033">
        <v>2</v>
      </c>
      <c r="W4033" t="s">
        <v>78</v>
      </c>
      <c r="X4033" t="s">
        <v>37</v>
      </c>
      <c r="Y4033" t="s">
        <v>55</v>
      </c>
    </row>
    <row r="4034" spans="1:25" x14ac:dyDescent="0.25">
      <c r="A4034" t="s">
        <v>4351</v>
      </c>
      <c r="B4034">
        <v>45417</v>
      </c>
      <c r="C4034" t="s">
        <v>108</v>
      </c>
      <c r="D4034" t="s">
        <v>49</v>
      </c>
      <c r="E4034">
        <v>2479.62</v>
      </c>
      <c r="F4034">
        <v>2373.5</v>
      </c>
      <c r="G4034">
        <v>45.5</v>
      </c>
      <c r="H4034">
        <v>40.5</v>
      </c>
      <c r="I4034">
        <v>4.2</v>
      </c>
      <c r="J4034" t="s">
        <v>28</v>
      </c>
      <c r="L4034" t="s">
        <v>42</v>
      </c>
      <c r="M4034" t="s">
        <v>503</v>
      </c>
      <c r="N4034" t="s">
        <v>44</v>
      </c>
      <c r="O4034">
        <v>1050.96</v>
      </c>
      <c r="P4034" t="s">
        <v>32</v>
      </c>
      <c r="Q4034" t="s">
        <v>33</v>
      </c>
      <c r="R4034" t="s">
        <v>89</v>
      </c>
      <c r="S4034">
        <v>5.04</v>
      </c>
      <c r="T4034" t="s">
        <v>28</v>
      </c>
      <c r="U4034">
        <v>1</v>
      </c>
      <c r="V4034">
        <v>3</v>
      </c>
      <c r="W4034" t="s">
        <v>36</v>
      </c>
      <c r="X4034" t="s">
        <v>37</v>
      </c>
      <c r="Y4034" t="s">
        <v>38</v>
      </c>
    </row>
    <row r="4035" spans="1:25" x14ac:dyDescent="0.25">
      <c r="A4035" t="s">
        <v>4352</v>
      </c>
      <c r="B4035">
        <v>45721</v>
      </c>
      <c r="C4035" t="s">
        <v>104</v>
      </c>
      <c r="D4035" t="s">
        <v>58</v>
      </c>
      <c r="E4035">
        <v>3385.61</v>
      </c>
      <c r="F4035">
        <v>3005.96</v>
      </c>
      <c r="G4035">
        <v>28.3</v>
      </c>
      <c r="H4035">
        <v>10</v>
      </c>
      <c r="I4035">
        <v>3.6</v>
      </c>
      <c r="J4035" t="s">
        <v>28</v>
      </c>
      <c r="L4035" t="s">
        <v>110</v>
      </c>
      <c r="M4035" t="s">
        <v>381</v>
      </c>
      <c r="N4035" t="s">
        <v>81</v>
      </c>
      <c r="O4035">
        <v>1107.17</v>
      </c>
      <c r="P4035" t="s">
        <v>32</v>
      </c>
      <c r="Q4035" t="s">
        <v>33</v>
      </c>
      <c r="R4035" t="s">
        <v>34</v>
      </c>
      <c r="S4035">
        <v>9.57</v>
      </c>
      <c r="T4035" t="s">
        <v>28</v>
      </c>
      <c r="U4035">
        <v>10</v>
      </c>
      <c r="V4035">
        <v>15</v>
      </c>
      <c r="W4035" t="s">
        <v>36</v>
      </c>
      <c r="X4035" t="s">
        <v>54</v>
      </c>
      <c r="Y4035" t="s">
        <v>46</v>
      </c>
    </row>
    <row r="4036" spans="1:25" x14ac:dyDescent="0.25">
      <c r="A4036" t="s">
        <v>4353</v>
      </c>
      <c r="B4036">
        <v>45809</v>
      </c>
      <c r="C4036" t="s">
        <v>119</v>
      </c>
      <c r="D4036" t="s">
        <v>49</v>
      </c>
      <c r="E4036">
        <v>1931.91</v>
      </c>
      <c r="F4036">
        <v>1685.75</v>
      </c>
      <c r="G4036">
        <v>32.1</v>
      </c>
      <c r="H4036">
        <v>11.1</v>
      </c>
      <c r="I4036">
        <v>3.1</v>
      </c>
      <c r="J4036" t="s">
        <v>28</v>
      </c>
      <c r="L4036" t="s">
        <v>130</v>
      </c>
      <c r="M4036" t="s">
        <v>101</v>
      </c>
      <c r="N4036" t="s">
        <v>52</v>
      </c>
      <c r="O4036">
        <v>937.31</v>
      </c>
      <c r="P4036" t="s">
        <v>32</v>
      </c>
      <c r="Q4036" t="s">
        <v>33</v>
      </c>
      <c r="R4036" t="s">
        <v>102</v>
      </c>
      <c r="S4036">
        <v>15.92</v>
      </c>
      <c r="T4036" t="s">
        <v>35</v>
      </c>
      <c r="U4036">
        <v>1</v>
      </c>
      <c r="V4036">
        <v>14</v>
      </c>
      <c r="W4036" t="s">
        <v>36</v>
      </c>
      <c r="X4036" t="s">
        <v>54</v>
      </c>
      <c r="Y4036" t="s">
        <v>55</v>
      </c>
    </row>
    <row r="4037" spans="1:25" x14ac:dyDescent="0.25">
      <c r="A4037" t="s">
        <v>4354</v>
      </c>
      <c r="B4037">
        <v>45731</v>
      </c>
      <c r="C4037" t="s">
        <v>119</v>
      </c>
      <c r="D4037" t="s">
        <v>49</v>
      </c>
      <c r="E4037">
        <v>-2027.76</v>
      </c>
      <c r="F4037">
        <v>-2021.8</v>
      </c>
      <c r="G4037">
        <v>69.7</v>
      </c>
      <c r="H4037">
        <v>64.7</v>
      </c>
      <c r="I4037">
        <v>4.5</v>
      </c>
      <c r="J4037" t="s">
        <v>35</v>
      </c>
      <c r="K4037" t="s">
        <v>123</v>
      </c>
      <c r="L4037" t="s">
        <v>162</v>
      </c>
      <c r="M4037" t="s">
        <v>218</v>
      </c>
      <c r="N4037" t="s">
        <v>31</v>
      </c>
      <c r="O4037">
        <v>821.95</v>
      </c>
      <c r="P4037" t="s">
        <v>76</v>
      </c>
      <c r="Q4037" t="s">
        <v>33</v>
      </c>
      <c r="R4037" t="s">
        <v>102</v>
      </c>
      <c r="S4037">
        <v>4.76</v>
      </c>
      <c r="T4037" t="s">
        <v>35</v>
      </c>
      <c r="U4037">
        <v>13</v>
      </c>
      <c r="V4037">
        <v>5</v>
      </c>
      <c r="W4037" t="s">
        <v>78</v>
      </c>
      <c r="X4037" t="s">
        <v>37</v>
      </c>
      <c r="Y4037" t="s">
        <v>46</v>
      </c>
    </row>
    <row r="4038" spans="1:25" x14ac:dyDescent="0.25">
      <c r="A4038" t="s">
        <v>4355</v>
      </c>
      <c r="B4038">
        <v>45764</v>
      </c>
      <c r="C4038" t="s">
        <v>26</v>
      </c>
      <c r="D4038" t="s">
        <v>27</v>
      </c>
      <c r="E4038">
        <v>3101.66</v>
      </c>
      <c r="F4038">
        <v>2700.32</v>
      </c>
      <c r="G4038">
        <v>39</v>
      </c>
      <c r="H4038">
        <v>30</v>
      </c>
      <c r="I4038">
        <v>3.4</v>
      </c>
      <c r="J4038" t="s">
        <v>35</v>
      </c>
      <c r="K4038" t="s">
        <v>59</v>
      </c>
      <c r="L4038" t="s">
        <v>226</v>
      </c>
      <c r="M4038" t="s">
        <v>140</v>
      </c>
      <c r="N4038" t="s">
        <v>31</v>
      </c>
      <c r="O4038">
        <v>943.46</v>
      </c>
      <c r="P4038" t="s">
        <v>32</v>
      </c>
      <c r="Q4038" t="s">
        <v>33</v>
      </c>
      <c r="R4038" t="s">
        <v>45</v>
      </c>
      <c r="S4038">
        <v>22.78</v>
      </c>
      <c r="T4038" t="s">
        <v>28</v>
      </c>
      <c r="U4038">
        <v>9</v>
      </c>
      <c r="V4038">
        <v>2</v>
      </c>
      <c r="W4038" t="s">
        <v>78</v>
      </c>
      <c r="X4038" t="s">
        <v>54</v>
      </c>
      <c r="Y4038" t="s">
        <v>46</v>
      </c>
    </row>
    <row r="4039" spans="1:25" x14ac:dyDescent="0.25">
      <c r="A4039" t="s">
        <v>4356</v>
      </c>
      <c r="B4039">
        <v>45860</v>
      </c>
      <c r="C4039" t="s">
        <v>72</v>
      </c>
      <c r="D4039" t="s">
        <v>41</v>
      </c>
      <c r="E4039">
        <v>3167.95</v>
      </c>
      <c r="F4039">
        <v>3049.07</v>
      </c>
      <c r="G4039">
        <v>69.599999999999994</v>
      </c>
      <c r="H4039">
        <v>62.6</v>
      </c>
      <c r="I4039">
        <v>2.2999999999999998</v>
      </c>
      <c r="J4039" t="s">
        <v>35</v>
      </c>
      <c r="K4039" t="s">
        <v>109</v>
      </c>
      <c r="L4039" t="s">
        <v>235</v>
      </c>
      <c r="M4039" t="s">
        <v>279</v>
      </c>
      <c r="N4039" t="s">
        <v>31</v>
      </c>
      <c r="O4039">
        <v>1099.9000000000001</v>
      </c>
      <c r="P4039" t="s">
        <v>32</v>
      </c>
      <c r="Q4039" t="s">
        <v>33</v>
      </c>
      <c r="R4039" t="s">
        <v>89</v>
      </c>
      <c r="S4039">
        <v>16.88</v>
      </c>
      <c r="T4039" t="s">
        <v>35</v>
      </c>
      <c r="U4039">
        <v>11</v>
      </c>
      <c r="V4039">
        <v>7</v>
      </c>
      <c r="W4039" t="s">
        <v>78</v>
      </c>
      <c r="X4039" t="s">
        <v>54</v>
      </c>
      <c r="Y4039" t="s">
        <v>55</v>
      </c>
    </row>
    <row r="4040" spans="1:25" x14ac:dyDescent="0.25">
      <c r="A4040" t="s">
        <v>4357</v>
      </c>
      <c r="B4040">
        <v>45979</v>
      </c>
      <c r="C4040" t="s">
        <v>26</v>
      </c>
      <c r="D4040" t="s">
        <v>27</v>
      </c>
      <c r="E4040">
        <v>3593.36</v>
      </c>
      <c r="F4040">
        <v>3660.54</v>
      </c>
      <c r="G4040">
        <v>67.2</v>
      </c>
      <c r="H4040">
        <v>51.2</v>
      </c>
      <c r="I4040">
        <v>3.2</v>
      </c>
      <c r="J4040" t="s">
        <v>28</v>
      </c>
      <c r="L4040" t="s">
        <v>174</v>
      </c>
      <c r="M4040" t="s">
        <v>114</v>
      </c>
      <c r="N4040" t="s">
        <v>44</v>
      </c>
      <c r="O4040">
        <v>853.12</v>
      </c>
      <c r="P4040" t="s">
        <v>76</v>
      </c>
      <c r="Q4040" t="s">
        <v>33</v>
      </c>
      <c r="R4040" t="s">
        <v>89</v>
      </c>
      <c r="S4040">
        <v>3.48</v>
      </c>
      <c r="T4040" t="s">
        <v>35</v>
      </c>
      <c r="U4040">
        <v>5</v>
      </c>
      <c r="V4040">
        <v>2</v>
      </c>
      <c r="W4040" t="s">
        <v>78</v>
      </c>
      <c r="X4040" t="s">
        <v>37</v>
      </c>
      <c r="Y4040" t="s">
        <v>55</v>
      </c>
    </row>
    <row r="4041" spans="1:25" x14ac:dyDescent="0.25">
      <c r="A4041" t="s">
        <v>4358</v>
      </c>
      <c r="B4041">
        <v>45373</v>
      </c>
      <c r="C4041" t="s">
        <v>113</v>
      </c>
      <c r="D4041" t="s">
        <v>58</v>
      </c>
      <c r="E4041">
        <v>2211.06</v>
      </c>
      <c r="F4041">
        <v>1939.94</v>
      </c>
      <c r="G4041">
        <v>60.2</v>
      </c>
      <c r="H4041">
        <v>47.2</v>
      </c>
      <c r="I4041">
        <v>2.9</v>
      </c>
      <c r="J4041" t="s">
        <v>28</v>
      </c>
      <c r="L4041" t="s">
        <v>352</v>
      </c>
      <c r="M4041" t="s">
        <v>480</v>
      </c>
      <c r="N4041" t="s">
        <v>31</v>
      </c>
      <c r="O4041">
        <v>1015.19</v>
      </c>
      <c r="P4041" t="s">
        <v>76</v>
      </c>
      <c r="Q4041" t="s">
        <v>33</v>
      </c>
      <c r="R4041" t="s">
        <v>102</v>
      </c>
      <c r="S4041">
        <v>16.57</v>
      </c>
      <c r="T4041" t="s">
        <v>35</v>
      </c>
      <c r="U4041">
        <v>10</v>
      </c>
      <c r="V4041">
        <v>10</v>
      </c>
      <c r="W4041" t="s">
        <v>36</v>
      </c>
      <c r="X4041" t="s">
        <v>37</v>
      </c>
      <c r="Y4041" t="s">
        <v>46</v>
      </c>
    </row>
    <row r="4042" spans="1:25" x14ac:dyDescent="0.25">
      <c r="A4042" t="s">
        <v>4359</v>
      </c>
      <c r="B4042">
        <v>45819</v>
      </c>
      <c r="C4042" t="s">
        <v>26</v>
      </c>
      <c r="D4042" t="s">
        <v>27</v>
      </c>
      <c r="E4042">
        <v>2182.77</v>
      </c>
      <c r="F4042">
        <v>2551.06</v>
      </c>
      <c r="G4042">
        <v>31.4</v>
      </c>
      <c r="H4042">
        <v>25.4</v>
      </c>
      <c r="I4042">
        <v>4.0999999999999996</v>
      </c>
      <c r="J4042" t="s">
        <v>28</v>
      </c>
      <c r="L4042" t="s">
        <v>238</v>
      </c>
      <c r="M4042" t="s">
        <v>727</v>
      </c>
      <c r="N4042" t="s">
        <v>44</v>
      </c>
      <c r="O4042">
        <v>818.96</v>
      </c>
      <c r="P4042" t="s">
        <v>32</v>
      </c>
      <c r="Q4042" t="s">
        <v>33</v>
      </c>
      <c r="R4042" t="s">
        <v>77</v>
      </c>
      <c r="S4042">
        <v>9.4</v>
      </c>
      <c r="T4042" t="s">
        <v>35</v>
      </c>
      <c r="U4042">
        <v>13</v>
      </c>
      <c r="V4042">
        <v>13</v>
      </c>
      <c r="W4042" t="s">
        <v>53</v>
      </c>
      <c r="X4042" t="s">
        <v>54</v>
      </c>
      <c r="Y4042" t="s">
        <v>46</v>
      </c>
    </row>
    <row r="4043" spans="1:25" x14ac:dyDescent="0.25">
      <c r="A4043" t="s">
        <v>4360</v>
      </c>
      <c r="B4043">
        <v>45730</v>
      </c>
      <c r="C4043" t="s">
        <v>91</v>
      </c>
      <c r="D4043" t="s">
        <v>49</v>
      </c>
      <c r="E4043">
        <v>3393.24</v>
      </c>
      <c r="F4043">
        <v>3005.44</v>
      </c>
      <c r="G4043">
        <v>55.5</v>
      </c>
      <c r="H4043">
        <v>30.5</v>
      </c>
      <c r="I4043">
        <v>2.4</v>
      </c>
      <c r="J4043" t="s">
        <v>28</v>
      </c>
      <c r="L4043" t="s">
        <v>127</v>
      </c>
      <c r="M4043" t="s">
        <v>727</v>
      </c>
      <c r="N4043" t="s">
        <v>52</v>
      </c>
      <c r="O4043">
        <v>769.64</v>
      </c>
      <c r="P4043" t="s">
        <v>32</v>
      </c>
      <c r="Q4043" t="s">
        <v>33</v>
      </c>
      <c r="R4043" t="s">
        <v>102</v>
      </c>
      <c r="S4043">
        <v>7.46</v>
      </c>
      <c r="T4043" t="s">
        <v>35</v>
      </c>
      <c r="U4043">
        <v>5</v>
      </c>
      <c r="V4043">
        <v>13</v>
      </c>
      <c r="W4043" t="s">
        <v>36</v>
      </c>
      <c r="X4043" t="s">
        <v>37</v>
      </c>
      <c r="Y4043" t="s">
        <v>46</v>
      </c>
    </row>
    <row r="4044" spans="1:25" x14ac:dyDescent="0.25">
      <c r="A4044" t="s">
        <v>4361</v>
      </c>
      <c r="B4044">
        <v>45874</v>
      </c>
      <c r="C4044" t="s">
        <v>91</v>
      </c>
      <c r="D4044" t="s">
        <v>41</v>
      </c>
      <c r="E4044">
        <v>1975.44</v>
      </c>
      <c r="F4044">
        <v>1983.62</v>
      </c>
      <c r="G4044">
        <v>52</v>
      </c>
      <c r="H4044">
        <v>27</v>
      </c>
      <c r="I4044">
        <v>2.1</v>
      </c>
      <c r="J4044" t="s">
        <v>35</v>
      </c>
      <c r="K4044" t="s">
        <v>109</v>
      </c>
      <c r="L4044" t="s">
        <v>167</v>
      </c>
      <c r="M4044" t="s">
        <v>444</v>
      </c>
      <c r="N4044" t="s">
        <v>52</v>
      </c>
      <c r="O4044">
        <v>1051.1099999999999</v>
      </c>
      <c r="P4044" t="s">
        <v>32</v>
      </c>
      <c r="Q4044" t="s">
        <v>33</v>
      </c>
      <c r="R4044" t="s">
        <v>102</v>
      </c>
      <c r="S4044">
        <v>6.62</v>
      </c>
      <c r="T4044" t="s">
        <v>28</v>
      </c>
      <c r="U4044">
        <v>13</v>
      </c>
      <c r="V4044">
        <v>13</v>
      </c>
      <c r="W4044" t="s">
        <v>53</v>
      </c>
      <c r="X4044" t="s">
        <v>54</v>
      </c>
      <c r="Y4044" t="s">
        <v>55</v>
      </c>
    </row>
    <row r="4045" spans="1:25" x14ac:dyDescent="0.25">
      <c r="A4045" t="s">
        <v>4362</v>
      </c>
      <c r="B4045">
        <v>45448</v>
      </c>
      <c r="C4045" t="s">
        <v>133</v>
      </c>
      <c r="D4045" t="s">
        <v>41</v>
      </c>
      <c r="E4045">
        <v>2454.12</v>
      </c>
      <c r="F4045">
        <v>2039.67</v>
      </c>
      <c r="G4045">
        <v>45.5</v>
      </c>
      <c r="H4045">
        <v>26.5</v>
      </c>
      <c r="I4045">
        <v>3.7</v>
      </c>
      <c r="J4045" t="s">
        <v>28</v>
      </c>
      <c r="L4045" t="s">
        <v>447</v>
      </c>
      <c r="M4045" t="s">
        <v>244</v>
      </c>
      <c r="N4045" t="s">
        <v>31</v>
      </c>
      <c r="O4045">
        <v>825.84</v>
      </c>
      <c r="P4045" t="s">
        <v>32</v>
      </c>
      <c r="Q4045" t="s">
        <v>33</v>
      </c>
      <c r="R4045" t="s">
        <v>77</v>
      </c>
      <c r="S4045">
        <v>-0.46</v>
      </c>
      <c r="T4045" t="s">
        <v>35</v>
      </c>
      <c r="U4045">
        <v>17</v>
      </c>
      <c r="V4045">
        <v>3</v>
      </c>
      <c r="W4045" t="s">
        <v>78</v>
      </c>
      <c r="X4045" t="s">
        <v>54</v>
      </c>
      <c r="Y4045" t="s">
        <v>38</v>
      </c>
    </row>
    <row r="4046" spans="1:25" x14ac:dyDescent="0.25">
      <c r="A4046" t="s">
        <v>4363</v>
      </c>
      <c r="B4046">
        <v>45663</v>
      </c>
      <c r="C4046" t="s">
        <v>108</v>
      </c>
      <c r="D4046" t="s">
        <v>49</v>
      </c>
      <c r="E4046">
        <v>1841.54</v>
      </c>
      <c r="F4046">
        <v>1749.4</v>
      </c>
      <c r="G4046">
        <v>57.1</v>
      </c>
      <c r="H4046">
        <v>40.1</v>
      </c>
      <c r="I4046">
        <v>3.1</v>
      </c>
      <c r="J4046" t="s">
        <v>35</v>
      </c>
      <c r="K4046" t="s">
        <v>73</v>
      </c>
      <c r="L4046" t="s">
        <v>490</v>
      </c>
      <c r="M4046" t="s">
        <v>585</v>
      </c>
      <c r="N4046" t="s">
        <v>31</v>
      </c>
      <c r="O4046">
        <v>951.22</v>
      </c>
      <c r="P4046" t="s">
        <v>76</v>
      </c>
      <c r="Q4046" t="s">
        <v>33</v>
      </c>
      <c r="R4046" t="s">
        <v>62</v>
      </c>
      <c r="S4046">
        <v>16.8</v>
      </c>
      <c r="T4046" t="s">
        <v>28</v>
      </c>
      <c r="U4046">
        <v>13</v>
      </c>
      <c r="V4046">
        <v>11</v>
      </c>
      <c r="W4046" t="s">
        <v>78</v>
      </c>
      <c r="X4046" t="s">
        <v>54</v>
      </c>
      <c r="Y4046" t="s">
        <v>38</v>
      </c>
    </row>
    <row r="4047" spans="1:25" x14ac:dyDescent="0.25">
      <c r="A4047" t="s">
        <v>4364</v>
      </c>
      <c r="B4047">
        <v>45443</v>
      </c>
      <c r="C4047" t="s">
        <v>68</v>
      </c>
      <c r="D4047" t="s">
        <v>41</v>
      </c>
      <c r="E4047">
        <v>2763.77</v>
      </c>
      <c r="F4047">
        <v>3022.28</v>
      </c>
      <c r="G4047">
        <v>75.2</v>
      </c>
      <c r="H4047">
        <v>50.2</v>
      </c>
      <c r="J4047" t="s">
        <v>35</v>
      </c>
      <c r="K4047" t="s">
        <v>73</v>
      </c>
      <c r="L4047" t="s">
        <v>120</v>
      </c>
      <c r="M4047" t="s">
        <v>1171</v>
      </c>
      <c r="N4047" t="s">
        <v>52</v>
      </c>
      <c r="O4047">
        <v>1328.31</v>
      </c>
      <c r="P4047" t="s">
        <v>32</v>
      </c>
      <c r="Q4047" t="s">
        <v>33</v>
      </c>
      <c r="R4047" t="s">
        <v>45</v>
      </c>
      <c r="S4047">
        <v>7.17</v>
      </c>
      <c r="T4047" t="s">
        <v>35</v>
      </c>
      <c r="U4047">
        <v>17</v>
      </c>
      <c r="V4047">
        <v>4</v>
      </c>
      <c r="W4047" t="s">
        <v>78</v>
      </c>
      <c r="X4047" t="s">
        <v>54</v>
      </c>
      <c r="Y4047" t="s">
        <v>46</v>
      </c>
    </row>
    <row r="4048" spans="1:25" x14ac:dyDescent="0.25">
      <c r="A4048" t="s">
        <v>4365</v>
      </c>
      <c r="B4048">
        <v>45971</v>
      </c>
      <c r="C4048" t="s">
        <v>57</v>
      </c>
      <c r="D4048" t="s">
        <v>49</v>
      </c>
      <c r="E4048">
        <v>3574.38</v>
      </c>
      <c r="F4048">
        <v>3452.37</v>
      </c>
      <c r="G4048">
        <v>23</v>
      </c>
      <c r="H4048">
        <v>17</v>
      </c>
      <c r="I4048">
        <v>4.0999999999999996</v>
      </c>
      <c r="J4048" t="s">
        <v>28</v>
      </c>
      <c r="L4048" t="s">
        <v>513</v>
      </c>
      <c r="M4048" t="s">
        <v>480</v>
      </c>
      <c r="N4048" t="s">
        <v>44</v>
      </c>
      <c r="O4048">
        <v>1033.05</v>
      </c>
      <c r="P4048" t="s">
        <v>32</v>
      </c>
      <c r="Q4048" t="s">
        <v>33</v>
      </c>
      <c r="R4048" t="s">
        <v>77</v>
      </c>
      <c r="S4048">
        <v>4.34</v>
      </c>
      <c r="T4048" t="s">
        <v>35</v>
      </c>
      <c r="U4048">
        <v>8</v>
      </c>
      <c r="V4048">
        <v>6</v>
      </c>
      <c r="W4048" t="s">
        <v>36</v>
      </c>
      <c r="X4048" t="s">
        <v>54</v>
      </c>
      <c r="Y4048" t="s">
        <v>55</v>
      </c>
    </row>
    <row r="4049" spans="1:25" x14ac:dyDescent="0.25">
      <c r="A4049" t="s">
        <v>4366</v>
      </c>
      <c r="B4049">
        <v>45448</v>
      </c>
      <c r="C4049" t="s">
        <v>83</v>
      </c>
      <c r="D4049" t="s">
        <v>49</v>
      </c>
      <c r="E4049">
        <v>3531.58</v>
      </c>
      <c r="F4049">
        <v>3567.29</v>
      </c>
      <c r="G4049">
        <v>28.2</v>
      </c>
      <c r="H4049">
        <v>10</v>
      </c>
      <c r="I4049">
        <v>4.0999999999999996</v>
      </c>
      <c r="J4049" t="s">
        <v>28</v>
      </c>
      <c r="L4049" t="s">
        <v>142</v>
      </c>
      <c r="M4049" t="s">
        <v>66</v>
      </c>
      <c r="N4049" t="s">
        <v>52</v>
      </c>
      <c r="O4049">
        <v>1070.17</v>
      </c>
      <c r="P4049" t="s">
        <v>32</v>
      </c>
      <c r="Q4049" t="s">
        <v>33</v>
      </c>
      <c r="R4049" t="s">
        <v>45</v>
      </c>
      <c r="S4049">
        <v>9.41</v>
      </c>
      <c r="T4049" t="s">
        <v>35</v>
      </c>
      <c r="U4049">
        <v>18</v>
      </c>
      <c r="V4049">
        <v>4</v>
      </c>
      <c r="W4049" t="s">
        <v>36</v>
      </c>
      <c r="X4049" t="s">
        <v>37</v>
      </c>
      <c r="Y4049" t="s">
        <v>38</v>
      </c>
    </row>
    <row r="4050" spans="1:25" x14ac:dyDescent="0.25">
      <c r="A4050" t="s">
        <v>4367</v>
      </c>
      <c r="B4050">
        <v>45328</v>
      </c>
      <c r="C4050" t="s">
        <v>64</v>
      </c>
      <c r="D4050" t="s">
        <v>27</v>
      </c>
      <c r="E4050">
        <v>3935.45</v>
      </c>
      <c r="F4050">
        <v>3925.62</v>
      </c>
      <c r="G4050">
        <v>43.4</v>
      </c>
      <c r="H4050">
        <v>34.4</v>
      </c>
      <c r="I4050">
        <v>3.3</v>
      </c>
      <c r="J4050" t="s">
        <v>28</v>
      </c>
      <c r="L4050" t="s">
        <v>447</v>
      </c>
      <c r="M4050" t="s">
        <v>230</v>
      </c>
      <c r="N4050" t="s">
        <v>44</v>
      </c>
      <c r="O4050">
        <v>787.58</v>
      </c>
      <c r="P4050" t="s">
        <v>32</v>
      </c>
      <c r="Q4050" t="s">
        <v>33</v>
      </c>
      <c r="R4050" t="s">
        <v>89</v>
      </c>
      <c r="S4050">
        <v>6.64</v>
      </c>
      <c r="T4050" t="s">
        <v>35</v>
      </c>
      <c r="U4050">
        <v>15</v>
      </c>
      <c r="V4050">
        <v>1</v>
      </c>
      <c r="W4050" t="s">
        <v>36</v>
      </c>
      <c r="X4050" t="s">
        <v>37</v>
      </c>
      <c r="Y4050" t="s">
        <v>38</v>
      </c>
    </row>
    <row r="4051" spans="1:25" x14ac:dyDescent="0.25">
      <c r="A4051" t="s">
        <v>4368</v>
      </c>
      <c r="B4051">
        <v>45441</v>
      </c>
      <c r="C4051" t="s">
        <v>64</v>
      </c>
      <c r="D4051" t="s">
        <v>27</v>
      </c>
      <c r="E4051">
        <v>3979.88</v>
      </c>
      <c r="F4051">
        <v>3737.08</v>
      </c>
      <c r="G4051">
        <v>69.7</v>
      </c>
      <c r="H4051">
        <v>64.7</v>
      </c>
      <c r="I4051">
        <v>2.8</v>
      </c>
      <c r="J4051" t="s">
        <v>28</v>
      </c>
      <c r="L4051" t="s">
        <v>170</v>
      </c>
      <c r="M4051" t="s">
        <v>730</v>
      </c>
      <c r="N4051" t="s">
        <v>81</v>
      </c>
      <c r="O4051">
        <v>960.79</v>
      </c>
      <c r="P4051" t="s">
        <v>76</v>
      </c>
      <c r="Q4051" t="s">
        <v>33</v>
      </c>
      <c r="R4051" t="s">
        <v>102</v>
      </c>
      <c r="S4051">
        <v>10.23</v>
      </c>
      <c r="T4051" t="s">
        <v>28</v>
      </c>
      <c r="U4051">
        <v>3</v>
      </c>
      <c r="V4051">
        <v>12</v>
      </c>
      <c r="W4051" t="s">
        <v>53</v>
      </c>
      <c r="X4051" t="s">
        <v>37</v>
      </c>
      <c r="Y4051" t="s">
        <v>55</v>
      </c>
    </row>
    <row r="4052" spans="1:25" x14ac:dyDescent="0.25">
      <c r="A4052" t="s">
        <v>4369</v>
      </c>
      <c r="B4052">
        <v>45736</v>
      </c>
      <c r="C4052" t="s">
        <v>26</v>
      </c>
      <c r="D4052" t="s">
        <v>58</v>
      </c>
      <c r="E4052">
        <v>3895.28</v>
      </c>
      <c r="F4052">
        <v>3994.07</v>
      </c>
      <c r="G4052">
        <v>29.4</v>
      </c>
      <c r="H4052">
        <v>23.4</v>
      </c>
      <c r="I4052">
        <v>4.7</v>
      </c>
      <c r="J4052" t="s">
        <v>28</v>
      </c>
      <c r="L4052" t="s">
        <v>360</v>
      </c>
      <c r="M4052" t="s">
        <v>292</v>
      </c>
      <c r="N4052" t="s">
        <v>44</v>
      </c>
      <c r="O4052">
        <v>861.9</v>
      </c>
      <c r="P4052" t="s">
        <v>32</v>
      </c>
      <c r="Q4052" t="s">
        <v>33</v>
      </c>
      <c r="R4052" t="s">
        <v>45</v>
      </c>
      <c r="S4052">
        <v>23.73</v>
      </c>
      <c r="T4052" t="s">
        <v>28</v>
      </c>
      <c r="U4052">
        <v>12</v>
      </c>
      <c r="V4052">
        <v>8</v>
      </c>
      <c r="W4052" t="s">
        <v>53</v>
      </c>
      <c r="X4052" t="s">
        <v>54</v>
      </c>
      <c r="Y4052" t="s">
        <v>46</v>
      </c>
    </row>
    <row r="4053" spans="1:25" x14ac:dyDescent="0.25">
      <c r="A4053" t="s">
        <v>4370</v>
      </c>
      <c r="B4053">
        <v>45805</v>
      </c>
      <c r="C4053" t="s">
        <v>72</v>
      </c>
      <c r="D4053" t="s">
        <v>41</v>
      </c>
      <c r="E4053">
        <v>1866.54</v>
      </c>
      <c r="F4053">
        <v>1731</v>
      </c>
      <c r="G4053">
        <v>18.3</v>
      </c>
      <c r="H4053">
        <v>10</v>
      </c>
      <c r="I4053">
        <v>3.3</v>
      </c>
      <c r="J4053" t="s">
        <v>35</v>
      </c>
      <c r="K4053" t="s">
        <v>99</v>
      </c>
      <c r="L4053" t="s">
        <v>325</v>
      </c>
      <c r="M4053" t="s">
        <v>477</v>
      </c>
      <c r="N4053" t="s">
        <v>31</v>
      </c>
      <c r="O4053">
        <v>954.87</v>
      </c>
      <c r="P4053" t="s">
        <v>32</v>
      </c>
      <c r="Q4053" t="s">
        <v>33</v>
      </c>
      <c r="R4053" t="s">
        <v>89</v>
      </c>
      <c r="S4053">
        <v>10.06</v>
      </c>
      <c r="T4053" t="s">
        <v>28</v>
      </c>
      <c r="U4053">
        <v>16</v>
      </c>
      <c r="V4053">
        <v>9</v>
      </c>
      <c r="W4053" t="s">
        <v>36</v>
      </c>
      <c r="X4053" t="s">
        <v>37</v>
      </c>
      <c r="Y4053" t="s">
        <v>38</v>
      </c>
    </row>
    <row r="4054" spans="1:25" x14ac:dyDescent="0.25">
      <c r="A4054" t="s">
        <v>4371</v>
      </c>
      <c r="B4054">
        <v>45400</v>
      </c>
      <c r="C4054" t="s">
        <v>57</v>
      </c>
      <c r="D4054" t="s">
        <v>58</v>
      </c>
      <c r="E4054">
        <v>3434.82</v>
      </c>
      <c r="F4054">
        <v>3348.24</v>
      </c>
      <c r="G4054">
        <v>33.4</v>
      </c>
      <c r="H4054">
        <v>21.4</v>
      </c>
      <c r="I4054">
        <v>3.6</v>
      </c>
      <c r="J4054" t="s">
        <v>28</v>
      </c>
      <c r="L4054" t="s">
        <v>190</v>
      </c>
      <c r="M4054" t="s">
        <v>442</v>
      </c>
      <c r="N4054" t="s">
        <v>81</v>
      </c>
      <c r="O4054">
        <v>941.36</v>
      </c>
      <c r="P4054" t="s">
        <v>32</v>
      </c>
      <c r="Q4054" t="s">
        <v>33</v>
      </c>
      <c r="R4054" t="s">
        <v>62</v>
      </c>
      <c r="S4054">
        <v>23.35</v>
      </c>
      <c r="T4054" t="s">
        <v>35</v>
      </c>
      <c r="U4054">
        <v>15</v>
      </c>
      <c r="V4054">
        <v>14</v>
      </c>
      <c r="W4054" t="s">
        <v>36</v>
      </c>
      <c r="X4054" t="s">
        <v>37</v>
      </c>
      <c r="Y4054" t="s">
        <v>46</v>
      </c>
    </row>
    <row r="4055" spans="1:25" x14ac:dyDescent="0.25">
      <c r="A4055" t="s">
        <v>4372</v>
      </c>
      <c r="B4055">
        <v>45333</v>
      </c>
      <c r="C4055" t="s">
        <v>173</v>
      </c>
      <c r="D4055" t="s">
        <v>58</v>
      </c>
      <c r="E4055">
        <v>2760.08</v>
      </c>
      <c r="F4055">
        <v>2732.48</v>
      </c>
      <c r="G4055">
        <v>33</v>
      </c>
      <c r="H4055">
        <v>22</v>
      </c>
      <c r="I4055">
        <v>3.4</v>
      </c>
      <c r="J4055" t="s">
        <v>35</v>
      </c>
      <c r="K4055" t="s">
        <v>177</v>
      </c>
      <c r="L4055" t="s">
        <v>100</v>
      </c>
      <c r="M4055" t="s">
        <v>328</v>
      </c>
      <c r="N4055" t="s">
        <v>44</v>
      </c>
      <c r="O4055">
        <v>949.28</v>
      </c>
      <c r="P4055" t="s">
        <v>32</v>
      </c>
      <c r="Q4055" t="s">
        <v>33</v>
      </c>
      <c r="R4055" t="s">
        <v>77</v>
      </c>
      <c r="S4055">
        <v>5.23</v>
      </c>
      <c r="T4055" t="s">
        <v>28</v>
      </c>
      <c r="U4055">
        <v>17</v>
      </c>
      <c r="V4055">
        <v>8</v>
      </c>
      <c r="W4055" t="s">
        <v>78</v>
      </c>
      <c r="X4055" t="s">
        <v>37</v>
      </c>
      <c r="Y4055" t="s">
        <v>38</v>
      </c>
    </row>
    <row r="4056" spans="1:25" x14ac:dyDescent="0.25">
      <c r="A4056" t="s">
        <v>4373</v>
      </c>
      <c r="B4056">
        <v>45855</v>
      </c>
      <c r="C4056" t="s">
        <v>64</v>
      </c>
      <c r="D4056" t="s">
        <v>27</v>
      </c>
      <c r="E4056">
        <v>3300.01</v>
      </c>
      <c r="F4056">
        <v>3336.36</v>
      </c>
      <c r="G4056">
        <v>51.5</v>
      </c>
      <c r="H4056">
        <v>26.5</v>
      </c>
      <c r="I4056">
        <v>3.4</v>
      </c>
      <c r="J4056" t="s">
        <v>28</v>
      </c>
      <c r="L4056" t="s">
        <v>472</v>
      </c>
      <c r="M4056" t="s">
        <v>310</v>
      </c>
      <c r="N4056" t="s">
        <v>44</v>
      </c>
      <c r="O4056">
        <v>1145.92</v>
      </c>
      <c r="P4056" t="s">
        <v>32</v>
      </c>
      <c r="Q4056" t="s">
        <v>33</v>
      </c>
      <c r="R4056" t="s">
        <v>45</v>
      </c>
      <c r="S4056">
        <v>7.26</v>
      </c>
      <c r="T4056" t="s">
        <v>28</v>
      </c>
      <c r="U4056">
        <v>4</v>
      </c>
      <c r="V4056">
        <v>7</v>
      </c>
      <c r="W4056" t="s">
        <v>36</v>
      </c>
      <c r="X4056" t="s">
        <v>54</v>
      </c>
      <c r="Y4056" t="s">
        <v>38</v>
      </c>
    </row>
    <row r="4057" spans="1:25" x14ac:dyDescent="0.25">
      <c r="A4057" t="s">
        <v>4374</v>
      </c>
      <c r="B4057">
        <v>45510</v>
      </c>
      <c r="C4057" t="s">
        <v>108</v>
      </c>
      <c r="D4057" t="s">
        <v>58</v>
      </c>
      <c r="E4057">
        <v>3581.16</v>
      </c>
      <c r="F4057">
        <v>3613.12</v>
      </c>
      <c r="G4057">
        <v>63</v>
      </c>
      <c r="H4057">
        <v>42</v>
      </c>
      <c r="I4057">
        <v>4.3</v>
      </c>
      <c r="J4057" t="s">
        <v>35</v>
      </c>
      <c r="K4057" t="s">
        <v>123</v>
      </c>
      <c r="L4057" t="s">
        <v>253</v>
      </c>
      <c r="M4057" t="s">
        <v>457</v>
      </c>
      <c r="N4057" t="s">
        <v>52</v>
      </c>
      <c r="O4057">
        <v>828.84</v>
      </c>
      <c r="P4057" t="s">
        <v>32</v>
      </c>
      <c r="Q4057" t="s">
        <v>33</v>
      </c>
      <c r="R4057" t="s">
        <v>62</v>
      </c>
      <c r="S4057">
        <v>18.75</v>
      </c>
      <c r="T4057" t="s">
        <v>35</v>
      </c>
      <c r="U4057">
        <v>4</v>
      </c>
      <c r="V4057">
        <v>14</v>
      </c>
      <c r="W4057" t="s">
        <v>53</v>
      </c>
      <c r="X4057" t="s">
        <v>37</v>
      </c>
      <c r="Y4057" t="s">
        <v>46</v>
      </c>
    </row>
    <row r="4058" spans="1:25" x14ac:dyDescent="0.25">
      <c r="A4058" t="s">
        <v>4375</v>
      </c>
      <c r="B4058">
        <v>45924</v>
      </c>
      <c r="C4058" t="s">
        <v>91</v>
      </c>
      <c r="D4058" t="s">
        <v>49</v>
      </c>
      <c r="E4058">
        <v>3342.88</v>
      </c>
      <c r="F4058">
        <v>2943.82</v>
      </c>
      <c r="G4058">
        <v>60.3</v>
      </c>
      <c r="H4058">
        <v>52.3</v>
      </c>
      <c r="I4058">
        <v>2.8</v>
      </c>
      <c r="J4058" t="s">
        <v>35</v>
      </c>
      <c r="K4058" t="s">
        <v>123</v>
      </c>
      <c r="L4058" t="s">
        <v>110</v>
      </c>
      <c r="M4058" t="s">
        <v>121</v>
      </c>
      <c r="N4058" t="s">
        <v>44</v>
      </c>
      <c r="O4058">
        <v>903.81</v>
      </c>
      <c r="P4058" t="s">
        <v>32</v>
      </c>
      <c r="Q4058" t="s">
        <v>33</v>
      </c>
      <c r="R4058" t="s">
        <v>34</v>
      </c>
      <c r="S4058">
        <v>8.25</v>
      </c>
      <c r="T4058" t="s">
        <v>35</v>
      </c>
      <c r="U4058">
        <v>7</v>
      </c>
      <c r="V4058">
        <v>14</v>
      </c>
      <c r="W4058" t="s">
        <v>36</v>
      </c>
      <c r="X4058" t="s">
        <v>54</v>
      </c>
      <c r="Y4058" t="s">
        <v>38</v>
      </c>
    </row>
    <row r="4059" spans="1:25" x14ac:dyDescent="0.25">
      <c r="A4059" t="s">
        <v>4376</v>
      </c>
      <c r="B4059">
        <v>45311</v>
      </c>
      <c r="C4059" t="s">
        <v>173</v>
      </c>
      <c r="D4059" t="s">
        <v>58</v>
      </c>
      <c r="E4059">
        <v>2355.46</v>
      </c>
      <c r="F4059">
        <v>2200.9499999999998</v>
      </c>
      <c r="G4059">
        <v>47.8</v>
      </c>
      <c r="H4059">
        <v>41.8</v>
      </c>
      <c r="J4059" t="s">
        <v>28</v>
      </c>
      <c r="L4059" t="s">
        <v>136</v>
      </c>
      <c r="M4059" t="s">
        <v>336</v>
      </c>
      <c r="N4059" t="s">
        <v>52</v>
      </c>
      <c r="O4059">
        <v>900.49</v>
      </c>
      <c r="P4059" t="s">
        <v>32</v>
      </c>
      <c r="Q4059" t="s">
        <v>33</v>
      </c>
      <c r="R4059" t="s">
        <v>45</v>
      </c>
      <c r="S4059">
        <v>12.36</v>
      </c>
      <c r="T4059" t="s">
        <v>35</v>
      </c>
      <c r="U4059">
        <v>17</v>
      </c>
      <c r="V4059">
        <v>13</v>
      </c>
      <c r="W4059" t="s">
        <v>36</v>
      </c>
      <c r="X4059" t="s">
        <v>54</v>
      </c>
      <c r="Y4059" t="s">
        <v>55</v>
      </c>
    </row>
    <row r="4060" spans="1:25" x14ac:dyDescent="0.25">
      <c r="A4060" t="s">
        <v>4377</v>
      </c>
      <c r="B4060">
        <v>45801</v>
      </c>
      <c r="C4060" t="s">
        <v>133</v>
      </c>
      <c r="D4060" t="s">
        <v>27</v>
      </c>
      <c r="E4060">
        <v>4173.74</v>
      </c>
      <c r="F4060">
        <v>4232.1099999999997</v>
      </c>
      <c r="G4060">
        <v>23.9</v>
      </c>
      <c r="H4060">
        <v>10</v>
      </c>
      <c r="I4060">
        <v>4.0999999999999996</v>
      </c>
      <c r="J4060" t="s">
        <v>28</v>
      </c>
      <c r="L4060" t="s">
        <v>215</v>
      </c>
      <c r="M4060" t="s">
        <v>393</v>
      </c>
      <c r="N4060" t="s">
        <v>81</v>
      </c>
      <c r="O4060">
        <v>874.31</v>
      </c>
      <c r="P4060" t="s">
        <v>32</v>
      </c>
      <c r="Q4060" t="s">
        <v>33</v>
      </c>
      <c r="R4060" t="s">
        <v>45</v>
      </c>
      <c r="S4060">
        <v>17.63</v>
      </c>
      <c r="T4060" t="s">
        <v>35</v>
      </c>
      <c r="U4060">
        <v>9</v>
      </c>
      <c r="V4060">
        <v>2</v>
      </c>
      <c r="W4060" t="s">
        <v>78</v>
      </c>
      <c r="X4060" t="s">
        <v>54</v>
      </c>
      <c r="Y4060" t="s">
        <v>46</v>
      </c>
    </row>
    <row r="4061" spans="1:25" x14ac:dyDescent="0.25">
      <c r="A4061" t="s">
        <v>4378</v>
      </c>
      <c r="B4061">
        <v>45727</v>
      </c>
      <c r="C4061" t="s">
        <v>40</v>
      </c>
      <c r="D4061" t="s">
        <v>49</v>
      </c>
      <c r="E4061">
        <v>3937.1</v>
      </c>
      <c r="F4061">
        <v>3759.21</v>
      </c>
      <c r="G4061">
        <v>75.2</v>
      </c>
      <c r="H4061">
        <v>61.2</v>
      </c>
      <c r="I4061">
        <v>2.1</v>
      </c>
      <c r="J4061" t="s">
        <v>28</v>
      </c>
      <c r="L4061" t="s">
        <v>159</v>
      </c>
      <c r="M4061" t="s">
        <v>242</v>
      </c>
      <c r="N4061" t="s">
        <v>44</v>
      </c>
      <c r="O4061">
        <v>1040.75</v>
      </c>
      <c r="P4061" t="s">
        <v>76</v>
      </c>
      <c r="Q4061" t="s">
        <v>263</v>
      </c>
      <c r="R4061" t="s">
        <v>62</v>
      </c>
      <c r="S4061">
        <v>15.55</v>
      </c>
      <c r="T4061" t="s">
        <v>28</v>
      </c>
      <c r="U4061">
        <v>13</v>
      </c>
      <c r="V4061">
        <v>4</v>
      </c>
      <c r="W4061" t="s">
        <v>78</v>
      </c>
      <c r="X4061" t="s">
        <v>37</v>
      </c>
      <c r="Y4061" t="s">
        <v>46</v>
      </c>
    </row>
    <row r="4062" spans="1:25" x14ac:dyDescent="0.25">
      <c r="A4062" t="s">
        <v>4379</v>
      </c>
      <c r="B4062">
        <v>45884</v>
      </c>
      <c r="C4062" t="s">
        <v>108</v>
      </c>
      <c r="D4062" t="s">
        <v>58</v>
      </c>
      <c r="E4062">
        <v>3282.71</v>
      </c>
      <c r="F4062">
        <v>3161.59</v>
      </c>
      <c r="G4062">
        <v>43</v>
      </c>
      <c r="H4062">
        <v>32</v>
      </c>
      <c r="I4062">
        <v>3.5</v>
      </c>
      <c r="J4062" t="s">
        <v>28</v>
      </c>
      <c r="L4062" t="s">
        <v>352</v>
      </c>
      <c r="M4062" t="s">
        <v>80</v>
      </c>
      <c r="N4062" t="s">
        <v>44</v>
      </c>
      <c r="O4062">
        <v>906.64</v>
      </c>
      <c r="P4062" t="s">
        <v>32</v>
      </c>
      <c r="Q4062" t="s">
        <v>33</v>
      </c>
      <c r="R4062" t="s">
        <v>62</v>
      </c>
      <c r="S4062">
        <v>18.11</v>
      </c>
      <c r="T4062" t="s">
        <v>28</v>
      </c>
      <c r="U4062">
        <v>15</v>
      </c>
      <c r="V4062">
        <v>12</v>
      </c>
      <c r="W4062" t="s">
        <v>78</v>
      </c>
      <c r="X4062" t="s">
        <v>54</v>
      </c>
      <c r="Y4062" t="s">
        <v>38</v>
      </c>
    </row>
    <row r="4063" spans="1:25" x14ac:dyDescent="0.25">
      <c r="A4063" t="s">
        <v>4380</v>
      </c>
      <c r="B4063">
        <v>45328</v>
      </c>
      <c r="C4063" t="s">
        <v>173</v>
      </c>
      <c r="D4063" t="s">
        <v>41</v>
      </c>
      <c r="E4063">
        <v>2498.48</v>
      </c>
      <c r="F4063">
        <v>2309.75</v>
      </c>
      <c r="G4063">
        <v>65.099999999999994</v>
      </c>
      <c r="H4063">
        <v>48.1</v>
      </c>
      <c r="I4063">
        <v>2.7</v>
      </c>
      <c r="J4063" t="s">
        <v>28</v>
      </c>
      <c r="L4063" t="s">
        <v>144</v>
      </c>
      <c r="M4063" t="s">
        <v>474</v>
      </c>
      <c r="N4063" t="s">
        <v>52</v>
      </c>
      <c r="O4063">
        <v>1051.33</v>
      </c>
      <c r="P4063" t="s">
        <v>76</v>
      </c>
      <c r="Q4063" t="s">
        <v>33</v>
      </c>
      <c r="R4063" t="s">
        <v>34</v>
      </c>
      <c r="S4063">
        <v>12.62</v>
      </c>
      <c r="T4063" t="s">
        <v>35</v>
      </c>
      <c r="U4063">
        <v>9</v>
      </c>
      <c r="V4063">
        <v>6</v>
      </c>
      <c r="W4063" t="s">
        <v>53</v>
      </c>
      <c r="X4063" t="s">
        <v>54</v>
      </c>
      <c r="Y4063" t="s">
        <v>46</v>
      </c>
    </row>
    <row r="4064" spans="1:25" x14ac:dyDescent="0.25">
      <c r="A4064" t="s">
        <v>4381</v>
      </c>
      <c r="B4064">
        <v>45466</v>
      </c>
      <c r="C4064" t="s">
        <v>133</v>
      </c>
      <c r="D4064" t="s">
        <v>27</v>
      </c>
      <c r="E4064">
        <v>4106.97</v>
      </c>
      <c r="F4064">
        <v>4066.75</v>
      </c>
      <c r="G4064">
        <v>24.3</v>
      </c>
      <c r="H4064">
        <v>10.3</v>
      </c>
      <c r="I4064">
        <v>4.3</v>
      </c>
      <c r="J4064" t="s">
        <v>28</v>
      </c>
      <c r="L4064" t="s">
        <v>110</v>
      </c>
      <c r="M4064" t="s">
        <v>222</v>
      </c>
      <c r="N4064" t="s">
        <v>81</v>
      </c>
      <c r="O4064">
        <v>817.2</v>
      </c>
      <c r="P4064" t="s">
        <v>32</v>
      </c>
      <c r="Q4064" t="s">
        <v>33</v>
      </c>
      <c r="R4064" t="s">
        <v>77</v>
      </c>
      <c r="S4064">
        <v>17.12</v>
      </c>
      <c r="T4064" t="s">
        <v>28</v>
      </c>
      <c r="U4064">
        <v>4</v>
      </c>
      <c r="V4064">
        <v>12</v>
      </c>
      <c r="W4064" t="s">
        <v>36</v>
      </c>
      <c r="X4064" t="s">
        <v>37</v>
      </c>
      <c r="Y4064" t="s">
        <v>55</v>
      </c>
    </row>
    <row r="4065" spans="1:25" x14ac:dyDescent="0.25">
      <c r="A4065" t="s">
        <v>4382</v>
      </c>
      <c r="B4065">
        <v>45705</v>
      </c>
      <c r="C4065" t="s">
        <v>133</v>
      </c>
      <c r="D4065" t="s">
        <v>58</v>
      </c>
      <c r="E4065">
        <v>1996.67</v>
      </c>
      <c r="F4065">
        <v>1754.51</v>
      </c>
      <c r="G4065">
        <v>24</v>
      </c>
      <c r="H4065">
        <v>10</v>
      </c>
      <c r="I4065">
        <v>3.3</v>
      </c>
      <c r="J4065" t="s">
        <v>28</v>
      </c>
      <c r="L4065" t="s">
        <v>65</v>
      </c>
      <c r="M4065" t="s">
        <v>255</v>
      </c>
      <c r="N4065" t="s">
        <v>31</v>
      </c>
      <c r="O4065">
        <v>1072.08</v>
      </c>
      <c r="P4065" t="s">
        <v>32</v>
      </c>
      <c r="Q4065" t="s">
        <v>33</v>
      </c>
      <c r="R4065" t="s">
        <v>62</v>
      </c>
      <c r="S4065">
        <v>6.35</v>
      </c>
      <c r="T4065" t="s">
        <v>35</v>
      </c>
      <c r="U4065">
        <v>2</v>
      </c>
      <c r="V4065">
        <v>5</v>
      </c>
      <c r="W4065" t="s">
        <v>36</v>
      </c>
      <c r="X4065" t="s">
        <v>54</v>
      </c>
      <c r="Y4065" t="s">
        <v>38</v>
      </c>
    </row>
    <row r="4066" spans="1:25" x14ac:dyDescent="0.25">
      <c r="A4066" t="s">
        <v>4383</v>
      </c>
      <c r="B4066">
        <v>45297</v>
      </c>
      <c r="C4066" t="s">
        <v>57</v>
      </c>
      <c r="D4066" t="s">
        <v>41</v>
      </c>
      <c r="E4066">
        <v>3571.16</v>
      </c>
      <c r="F4066">
        <v>3390.61</v>
      </c>
      <c r="G4066">
        <v>52</v>
      </c>
      <c r="H4066">
        <v>29</v>
      </c>
      <c r="I4066">
        <v>3.7</v>
      </c>
      <c r="J4066" t="s">
        <v>28</v>
      </c>
      <c r="L4066" t="s">
        <v>366</v>
      </c>
      <c r="M4066" t="s">
        <v>145</v>
      </c>
      <c r="N4066" t="s">
        <v>81</v>
      </c>
      <c r="O4066">
        <v>1011.21</v>
      </c>
      <c r="P4066" t="s">
        <v>76</v>
      </c>
      <c r="Q4066" t="s">
        <v>33</v>
      </c>
      <c r="R4066" t="s">
        <v>89</v>
      </c>
      <c r="S4066">
        <v>4.75</v>
      </c>
      <c r="T4066" t="s">
        <v>28</v>
      </c>
      <c r="U4066">
        <v>5</v>
      </c>
      <c r="V4066">
        <v>3</v>
      </c>
      <c r="W4066" t="s">
        <v>36</v>
      </c>
      <c r="X4066" t="s">
        <v>54</v>
      </c>
      <c r="Y4066" t="s">
        <v>38</v>
      </c>
    </row>
    <row r="4067" spans="1:25" x14ac:dyDescent="0.25">
      <c r="A4067" t="s">
        <v>4384</v>
      </c>
      <c r="B4067">
        <v>45896</v>
      </c>
      <c r="C4067" t="s">
        <v>40</v>
      </c>
      <c r="D4067" t="s">
        <v>41</v>
      </c>
      <c r="E4067">
        <v>2826.34</v>
      </c>
      <c r="F4067">
        <v>2937.39</v>
      </c>
      <c r="G4067">
        <v>35.700000000000003</v>
      </c>
      <c r="H4067">
        <v>10.7</v>
      </c>
      <c r="I4067">
        <v>3.3</v>
      </c>
      <c r="J4067" t="s">
        <v>35</v>
      </c>
      <c r="K4067" t="s">
        <v>177</v>
      </c>
      <c r="L4067" t="s">
        <v>139</v>
      </c>
      <c r="M4067" t="s">
        <v>350</v>
      </c>
      <c r="N4067" t="s">
        <v>52</v>
      </c>
      <c r="O4067">
        <v>1095.29</v>
      </c>
      <c r="P4067" t="s">
        <v>32</v>
      </c>
      <c r="Q4067" t="s">
        <v>33</v>
      </c>
      <c r="R4067" t="s">
        <v>45</v>
      </c>
      <c r="S4067">
        <v>3.98</v>
      </c>
      <c r="T4067" t="s">
        <v>28</v>
      </c>
      <c r="U4067">
        <v>4</v>
      </c>
      <c r="V4067">
        <v>2</v>
      </c>
      <c r="W4067" t="s">
        <v>53</v>
      </c>
      <c r="X4067" t="s">
        <v>37</v>
      </c>
      <c r="Y4067" t="s">
        <v>55</v>
      </c>
    </row>
    <row r="4068" spans="1:25" x14ac:dyDescent="0.25">
      <c r="A4068" t="s">
        <v>4385</v>
      </c>
      <c r="B4068">
        <v>45426</v>
      </c>
      <c r="C4068" t="s">
        <v>40</v>
      </c>
      <c r="D4068" t="s">
        <v>41</v>
      </c>
      <c r="E4068">
        <v>3730.88</v>
      </c>
      <c r="F4068">
        <v>3518.68</v>
      </c>
      <c r="G4068">
        <v>52.9</v>
      </c>
      <c r="H4068">
        <v>40.9</v>
      </c>
      <c r="I4068">
        <v>3.1</v>
      </c>
      <c r="J4068" t="s">
        <v>28</v>
      </c>
      <c r="L4068" t="s">
        <v>84</v>
      </c>
      <c r="M4068" t="s">
        <v>601</v>
      </c>
      <c r="N4068" t="s">
        <v>44</v>
      </c>
      <c r="O4068">
        <v>1297.1099999999999</v>
      </c>
      <c r="P4068" t="s">
        <v>32</v>
      </c>
      <c r="Q4068" t="s">
        <v>33</v>
      </c>
      <c r="R4068" t="s">
        <v>62</v>
      </c>
      <c r="S4068">
        <v>28.82</v>
      </c>
      <c r="T4068" t="s">
        <v>35</v>
      </c>
      <c r="U4068">
        <v>8</v>
      </c>
      <c r="V4068">
        <v>14</v>
      </c>
      <c r="W4068" t="s">
        <v>78</v>
      </c>
      <c r="X4068" t="s">
        <v>37</v>
      </c>
      <c r="Y4068" t="s">
        <v>38</v>
      </c>
    </row>
    <row r="4069" spans="1:25" x14ac:dyDescent="0.25">
      <c r="A4069" t="s">
        <v>4386</v>
      </c>
      <c r="B4069">
        <v>45851</v>
      </c>
      <c r="C4069" t="s">
        <v>64</v>
      </c>
      <c r="D4069" t="s">
        <v>58</v>
      </c>
      <c r="E4069">
        <v>2443.5</v>
      </c>
      <c r="F4069">
        <v>2164.4</v>
      </c>
      <c r="G4069">
        <v>35.5</v>
      </c>
      <c r="H4069">
        <v>17.5</v>
      </c>
      <c r="I4069">
        <v>3.3</v>
      </c>
      <c r="J4069" t="s">
        <v>28</v>
      </c>
      <c r="L4069" t="s">
        <v>124</v>
      </c>
      <c r="M4069" t="s">
        <v>730</v>
      </c>
      <c r="N4069" t="s">
        <v>52</v>
      </c>
      <c r="O4069">
        <v>826.07</v>
      </c>
      <c r="P4069" t="s">
        <v>32</v>
      </c>
      <c r="Q4069" t="s">
        <v>33</v>
      </c>
      <c r="R4069" t="s">
        <v>102</v>
      </c>
      <c r="S4069">
        <v>13.66</v>
      </c>
      <c r="T4069" t="s">
        <v>35</v>
      </c>
      <c r="U4069">
        <v>1</v>
      </c>
      <c r="V4069">
        <v>12</v>
      </c>
      <c r="W4069" t="s">
        <v>36</v>
      </c>
      <c r="X4069" t="s">
        <v>37</v>
      </c>
      <c r="Y4069" t="s">
        <v>46</v>
      </c>
    </row>
    <row r="4070" spans="1:25" x14ac:dyDescent="0.25">
      <c r="A4070" t="s">
        <v>4387</v>
      </c>
      <c r="B4070">
        <v>45872</v>
      </c>
      <c r="C4070" t="s">
        <v>64</v>
      </c>
      <c r="D4070" t="s">
        <v>41</v>
      </c>
      <c r="E4070">
        <v>3558.93</v>
      </c>
      <c r="F4070">
        <v>3219.28</v>
      </c>
      <c r="G4070">
        <v>28.3</v>
      </c>
      <c r="H4070">
        <v>10</v>
      </c>
      <c r="I4070">
        <v>3.2</v>
      </c>
      <c r="J4070" t="s">
        <v>35</v>
      </c>
      <c r="K4070" t="s">
        <v>92</v>
      </c>
      <c r="L4070" t="s">
        <v>418</v>
      </c>
      <c r="M4070" t="s">
        <v>350</v>
      </c>
      <c r="N4070" t="s">
        <v>81</v>
      </c>
      <c r="O4070">
        <v>1064.95</v>
      </c>
      <c r="P4070" t="s">
        <v>32</v>
      </c>
      <c r="Q4070" t="s">
        <v>33</v>
      </c>
      <c r="R4070" t="s">
        <v>102</v>
      </c>
      <c r="S4070">
        <v>6.64</v>
      </c>
      <c r="T4070" t="s">
        <v>28</v>
      </c>
      <c r="U4070">
        <v>11</v>
      </c>
      <c r="V4070">
        <v>10</v>
      </c>
      <c r="W4070" t="s">
        <v>36</v>
      </c>
      <c r="X4070" t="s">
        <v>54</v>
      </c>
      <c r="Y4070" t="s">
        <v>38</v>
      </c>
    </row>
    <row r="4071" spans="1:25" x14ac:dyDescent="0.25">
      <c r="A4071" t="s">
        <v>4388</v>
      </c>
      <c r="B4071">
        <v>45880</v>
      </c>
      <c r="C4071" t="s">
        <v>64</v>
      </c>
      <c r="D4071" t="s">
        <v>58</v>
      </c>
      <c r="E4071">
        <v>3355.86</v>
      </c>
      <c r="F4071">
        <v>3115.38</v>
      </c>
      <c r="G4071">
        <v>36.799999999999997</v>
      </c>
      <c r="H4071">
        <v>30.8</v>
      </c>
      <c r="I4071">
        <v>5</v>
      </c>
      <c r="J4071" t="s">
        <v>28</v>
      </c>
      <c r="L4071" t="s">
        <v>195</v>
      </c>
      <c r="M4071" t="s">
        <v>625</v>
      </c>
      <c r="N4071" t="s">
        <v>52</v>
      </c>
      <c r="O4071">
        <v>940.29</v>
      </c>
      <c r="P4071" t="s">
        <v>76</v>
      </c>
      <c r="Q4071" t="s">
        <v>33</v>
      </c>
      <c r="R4071" t="s">
        <v>45</v>
      </c>
      <c r="S4071">
        <v>-3.76</v>
      </c>
      <c r="T4071" t="s">
        <v>35</v>
      </c>
      <c r="U4071">
        <v>11</v>
      </c>
      <c r="V4071">
        <v>9</v>
      </c>
      <c r="W4071" t="s">
        <v>78</v>
      </c>
      <c r="X4071" t="s">
        <v>54</v>
      </c>
      <c r="Y4071" t="s">
        <v>46</v>
      </c>
    </row>
    <row r="4072" spans="1:25" x14ac:dyDescent="0.25">
      <c r="A4072" t="s">
        <v>4389</v>
      </c>
      <c r="B4072">
        <v>45946</v>
      </c>
      <c r="C4072" t="s">
        <v>83</v>
      </c>
      <c r="D4072" t="s">
        <v>58</v>
      </c>
      <c r="E4072">
        <v>1979.4</v>
      </c>
      <c r="F4072">
        <v>1902.02</v>
      </c>
      <c r="G4072">
        <v>30.3</v>
      </c>
      <c r="H4072">
        <v>17.3</v>
      </c>
      <c r="I4072">
        <v>3.3</v>
      </c>
      <c r="J4072" t="s">
        <v>28</v>
      </c>
      <c r="L4072" t="s">
        <v>60</v>
      </c>
      <c r="M4072" t="s">
        <v>393</v>
      </c>
      <c r="N4072" t="s">
        <v>31</v>
      </c>
      <c r="O4072">
        <v>1030.71</v>
      </c>
      <c r="P4072" t="s">
        <v>76</v>
      </c>
      <c r="Q4072" t="s">
        <v>33</v>
      </c>
      <c r="R4072" t="s">
        <v>89</v>
      </c>
      <c r="S4072">
        <v>-7.35</v>
      </c>
      <c r="T4072" t="s">
        <v>28</v>
      </c>
      <c r="U4072">
        <v>3</v>
      </c>
      <c r="V4072">
        <v>6</v>
      </c>
      <c r="W4072" t="s">
        <v>36</v>
      </c>
      <c r="X4072" t="s">
        <v>37</v>
      </c>
      <c r="Y4072" t="s">
        <v>55</v>
      </c>
    </row>
    <row r="4073" spans="1:25" x14ac:dyDescent="0.25">
      <c r="A4073" t="s">
        <v>4390</v>
      </c>
      <c r="B4073">
        <v>45842</v>
      </c>
      <c r="C4073" t="s">
        <v>68</v>
      </c>
      <c r="D4073" t="s">
        <v>58</v>
      </c>
      <c r="E4073">
        <v>3394.03</v>
      </c>
      <c r="F4073">
        <v>3267.39</v>
      </c>
      <c r="G4073">
        <v>87.6</v>
      </c>
      <c r="H4073">
        <v>62.6</v>
      </c>
      <c r="I4073">
        <v>2.2999999999999998</v>
      </c>
      <c r="J4073" t="s">
        <v>35</v>
      </c>
      <c r="K4073" t="s">
        <v>123</v>
      </c>
      <c r="L4073" t="s">
        <v>151</v>
      </c>
      <c r="M4073" t="s">
        <v>1171</v>
      </c>
      <c r="N4073" t="s">
        <v>44</v>
      </c>
      <c r="O4073">
        <v>828.83</v>
      </c>
      <c r="P4073" t="s">
        <v>76</v>
      </c>
      <c r="Q4073" t="s">
        <v>33</v>
      </c>
      <c r="R4073" t="s">
        <v>89</v>
      </c>
      <c r="S4073">
        <v>18.25</v>
      </c>
      <c r="T4073" t="s">
        <v>35</v>
      </c>
      <c r="U4073">
        <v>8</v>
      </c>
      <c r="V4073">
        <v>14</v>
      </c>
      <c r="W4073" t="s">
        <v>53</v>
      </c>
      <c r="X4073" t="s">
        <v>37</v>
      </c>
      <c r="Y4073" t="s">
        <v>38</v>
      </c>
    </row>
    <row r="4074" spans="1:25" x14ac:dyDescent="0.25">
      <c r="A4074" t="s">
        <v>4391</v>
      </c>
      <c r="B4074">
        <v>45429</v>
      </c>
      <c r="C4074" t="s">
        <v>26</v>
      </c>
      <c r="D4074" t="s">
        <v>41</v>
      </c>
      <c r="E4074">
        <v>1807.79</v>
      </c>
      <c r="F4074">
        <v>1565.55</v>
      </c>
      <c r="G4074">
        <v>21.3</v>
      </c>
      <c r="H4074">
        <v>10</v>
      </c>
      <c r="I4074">
        <v>3.5</v>
      </c>
      <c r="J4074" t="s">
        <v>28</v>
      </c>
      <c r="L4074" t="s">
        <v>87</v>
      </c>
      <c r="M4074" t="s">
        <v>959</v>
      </c>
      <c r="N4074" t="s">
        <v>31</v>
      </c>
      <c r="O4074">
        <v>975.73</v>
      </c>
      <c r="P4074" t="s">
        <v>32</v>
      </c>
      <c r="Q4074" t="s">
        <v>33</v>
      </c>
      <c r="R4074" t="s">
        <v>102</v>
      </c>
      <c r="S4074">
        <v>10.31</v>
      </c>
      <c r="T4074" t="s">
        <v>35</v>
      </c>
      <c r="U4074">
        <v>12</v>
      </c>
      <c r="V4074">
        <v>8</v>
      </c>
      <c r="W4074" t="s">
        <v>78</v>
      </c>
      <c r="X4074" t="s">
        <v>54</v>
      </c>
      <c r="Y4074" t="s">
        <v>46</v>
      </c>
    </row>
    <row r="4075" spans="1:25" x14ac:dyDescent="0.25">
      <c r="A4075" t="s">
        <v>4392</v>
      </c>
      <c r="B4075">
        <v>45900</v>
      </c>
      <c r="C4075" t="s">
        <v>173</v>
      </c>
      <c r="D4075" t="s">
        <v>41</v>
      </c>
      <c r="E4075">
        <v>3206.7</v>
      </c>
      <c r="F4075">
        <v>3081.45</v>
      </c>
      <c r="G4075">
        <v>38.1</v>
      </c>
      <c r="H4075">
        <v>21.1</v>
      </c>
      <c r="I4075">
        <v>3</v>
      </c>
      <c r="J4075" t="s">
        <v>28</v>
      </c>
      <c r="L4075" t="s">
        <v>96</v>
      </c>
      <c r="M4075" t="s">
        <v>111</v>
      </c>
      <c r="N4075" t="s">
        <v>44</v>
      </c>
      <c r="O4075">
        <v>1029.48</v>
      </c>
      <c r="P4075" t="s">
        <v>32</v>
      </c>
      <c r="Q4075" t="s">
        <v>33</v>
      </c>
      <c r="R4075" t="s">
        <v>89</v>
      </c>
      <c r="S4075">
        <v>2.81</v>
      </c>
      <c r="T4075" t="s">
        <v>28</v>
      </c>
      <c r="U4075">
        <v>6</v>
      </c>
      <c r="V4075">
        <v>13</v>
      </c>
      <c r="W4075" t="s">
        <v>78</v>
      </c>
      <c r="X4075" t="s">
        <v>54</v>
      </c>
      <c r="Y4075" t="s">
        <v>46</v>
      </c>
    </row>
    <row r="4076" spans="1:25" x14ac:dyDescent="0.25">
      <c r="A4076" t="s">
        <v>4393</v>
      </c>
      <c r="B4076">
        <v>45367</v>
      </c>
      <c r="C4076" t="s">
        <v>113</v>
      </c>
      <c r="D4076" t="s">
        <v>58</v>
      </c>
      <c r="E4076">
        <v>4007.67</v>
      </c>
      <c r="F4076">
        <v>3643.8</v>
      </c>
      <c r="G4076">
        <v>26.4</v>
      </c>
      <c r="H4076">
        <v>10</v>
      </c>
      <c r="I4076">
        <v>3.6</v>
      </c>
      <c r="J4076" t="s">
        <v>28</v>
      </c>
      <c r="L4076" t="s">
        <v>69</v>
      </c>
      <c r="M4076" t="s">
        <v>560</v>
      </c>
      <c r="N4076" t="s">
        <v>81</v>
      </c>
      <c r="O4076">
        <v>1047.95</v>
      </c>
      <c r="P4076" t="s">
        <v>32</v>
      </c>
      <c r="Q4076" t="s">
        <v>33</v>
      </c>
      <c r="R4076" t="s">
        <v>62</v>
      </c>
      <c r="S4076">
        <v>9.64</v>
      </c>
      <c r="T4076" t="s">
        <v>28</v>
      </c>
      <c r="U4076">
        <v>16</v>
      </c>
      <c r="V4076">
        <v>14</v>
      </c>
      <c r="W4076" t="s">
        <v>53</v>
      </c>
      <c r="X4076" t="s">
        <v>54</v>
      </c>
      <c r="Y4076" t="s">
        <v>46</v>
      </c>
    </row>
    <row r="4077" spans="1:25" x14ac:dyDescent="0.25">
      <c r="A4077" t="s">
        <v>4394</v>
      </c>
      <c r="B4077">
        <v>45537</v>
      </c>
      <c r="C4077" t="s">
        <v>113</v>
      </c>
      <c r="D4077" t="s">
        <v>49</v>
      </c>
      <c r="E4077">
        <v>3347.71</v>
      </c>
      <c r="F4077">
        <v>2946.05</v>
      </c>
      <c r="G4077">
        <v>56</v>
      </c>
      <c r="H4077">
        <v>41</v>
      </c>
      <c r="I4077">
        <v>2</v>
      </c>
      <c r="J4077" t="s">
        <v>28</v>
      </c>
      <c r="L4077" t="s">
        <v>226</v>
      </c>
      <c r="M4077" t="s">
        <v>318</v>
      </c>
      <c r="N4077" t="s">
        <v>81</v>
      </c>
      <c r="O4077">
        <v>855.69</v>
      </c>
      <c r="P4077" t="s">
        <v>32</v>
      </c>
      <c r="Q4077" t="s">
        <v>33</v>
      </c>
      <c r="R4077" t="s">
        <v>45</v>
      </c>
      <c r="S4077">
        <v>22.37</v>
      </c>
      <c r="T4077" t="s">
        <v>35</v>
      </c>
      <c r="U4077">
        <v>14</v>
      </c>
      <c r="V4077">
        <v>15</v>
      </c>
      <c r="W4077" t="s">
        <v>36</v>
      </c>
      <c r="X4077" t="s">
        <v>54</v>
      </c>
      <c r="Y4077" t="s">
        <v>46</v>
      </c>
    </row>
    <row r="4078" spans="1:25" x14ac:dyDescent="0.25">
      <c r="A4078" t="s">
        <v>4395</v>
      </c>
      <c r="B4078">
        <v>46000</v>
      </c>
      <c r="C4078" t="s">
        <v>26</v>
      </c>
      <c r="D4078" t="s">
        <v>27</v>
      </c>
      <c r="E4078">
        <v>3363.12</v>
      </c>
      <c r="F4078">
        <v>3117.19</v>
      </c>
      <c r="G4078">
        <v>7</v>
      </c>
      <c r="H4078">
        <v>10</v>
      </c>
      <c r="I4078">
        <v>3</v>
      </c>
      <c r="J4078" t="s">
        <v>35</v>
      </c>
      <c r="K4078" t="s">
        <v>59</v>
      </c>
      <c r="L4078" t="s">
        <v>210</v>
      </c>
      <c r="M4078" t="s">
        <v>483</v>
      </c>
      <c r="N4078" t="s">
        <v>81</v>
      </c>
      <c r="O4078">
        <v>1040.71</v>
      </c>
      <c r="P4078" t="s">
        <v>32</v>
      </c>
      <c r="Q4078" t="s">
        <v>33</v>
      </c>
      <c r="R4078" t="s">
        <v>102</v>
      </c>
      <c r="S4078">
        <v>13.42</v>
      </c>
      <c r="T4078" t="s">
        <v>28</v>
      </c>
      <c r="U4078">
        <v>5</v>
      </c>
      <c r="V4078">
        <v>14</v>
      </c>
      <c r="W4078" t="s">
        <v>53</v>
      </c>
      <c r="X4078" t="s">
        <v>54</v>
      </c>
      <c r="Y4078" t="s">
        <v>46</v>
      </c>
    </row>
    <row r="4079" spans="1:25" x14ac:dyDescent="0.25">
      <c r="A4079" t="s">
        <v>4396</v>
      </c>
      <c r="B4079">
        <v>45305</v>
      </c>
      <c r="C4079" t="s">
        <v>108</v>
      </c>
      <c r="D4079" t="s">
        <v>41</v>
      </c>
      <c r="E4079">
        <v>1962.97</v>
      </c>
      <c r="F4079">
        <v>1576.51</v>
      </c>
      <c r="G4079">
        <v>43.6</v>
      </c>
      <c r="H4079">
        <v>21.6</v>
      </c>
      <c r="I4079">
        <v>3.5</v>
      </c>
      <c r="J4079" t="s">
        <v>35</v>
      </c>
      <c r="K4079" t="s">
        <v>150</v>
      </c>
      <c r="L4079" t="s">
        <v>490</v>
      </c>
      <c r="M4079" t="s">
        <v>563</v>
      </c>
      <c r="N4079" t="s">
        <v>31</v>
      </c>
      <c r="O4079">
        <v>956.74</v>
      </c>
      <c r="P4079" t="s">
        <v>32</v>
      </c>
      <c r="Q4079" t="s">
        <v>33</v>
      </c>
      <c r="R4079" t="s">
        <v>102</v>
      </c>
      <c r="S4079">
        <v>9.84</v>
      </c>
      <c r="T4079" t="s">
        <v>28</v>
      </c>
      <c r="U4079">
        <v>16</v>
      </c>
      <c r="V4079">
        <v>9</v>
      </c>
      <c r="W4079" t="s">
        <v>53</v>
      </c>
      <c r="X4079" t="s">
        <v>37</v>
      </c>
      <c r="Y4079" t="s">
        <v>46</v>
      </c>
    </row>
    <row r="4080" spans="1:25" x14ac:dyDescent="0.25">
      <c r="A4080" t="s">
        <v>4397</v>
      </c>
      <c r="B4080">
        <v>45802</v>
      </c>
      <c r="C4080" t="s">
        <v>40</v>
      </c>
      <c r="D4080" t="s">
        <v>41</v>
      </c>
      <c r="E4080">
        <v>1881.11</v>
      </c>
      <c r="F4080">
        <v>1869.28</v>
      </c>
      <c r="G4080">
        <v>23.8</v>
      </c>
      <c r="H4080">
        <v>10</v>
      </c>
      <c r="I4080">
        <v>3.9</v>
      </c>
      <c r="J4080" t="s">
        <v>28</v>
      </c>
      <c r="L4080" t="s">
        <v>253</v>
      </c>
      <c r="M4080" t="s">
        <v>563</v>
      </c>
      <c r="N4080" t="s">
        <v>31</v>
      </c>
      <c r="O4080">
        <v>928.13</v>
      </c>
      <c r="P4080" t="s">
        <v>32</v>
      </c>
      <c r="Q4080" t="s">
        <v>33</v>
      </c>
      <c r="R4080" t="s">
        <v>45</v>
      </c>
      <c r="S4080">
        <v>10.18</v>
      </c>
      <c r="T4080" t="s">
        <v>28</v>
      </c>
      <c r="U4080">
        <v>13</v>
      </c>
      <c r="V4080">
        <v>7</v>
      </c>
      <c r="W4080" t="s">
        <v>36</v>
      </c>
      <c r="X4080" t="s">
        <v>37</v>
      </c>
      <c r="Y4080" t="s">
        <v>55</v>
      </c>
    </row>
    <row r="4081" spans="1:25" x14ac:dyDescent="0.25">
      <c r="A4081" t="s">
        <v>4398</v>
      </c>
      <c r="B4081">
        <v>45878</v>
      </c>
      <c r="C4081" t="s">
        <v>108</v>
      </c>
      <c r="D4081" t="s">
        <v>27</v>
      </c>
      <c r="E4081">
        <v>3839.21</v>
      </c>
      <c r="F4081">
        <v>3521.09</v>
      </c>
      <c r="G4081">
        <v>53.3</v>
      </c>
      <c r="H4081">
        <v>33.299999999999997</v>
      </c>
      <c r="I4081">
        <v>3.5</v>
      </c>
      <c r="J4081" t="s">
        <v>35</v>
      </c>
      <c r="K4081" t="s">
        <v>73</v>
      </c>
      <c r="L4081" t="s">
        <v>220</v>
      </c>
      <c r="M4081" t="s">
        <v>727</v>
      </c>
      <c r="N4081" t="s">
        <v>44</v>
      </c>
      <c r="O4081">
        <v>1101.3800000000001</v>
      </c>
      <c r="P4081" t="s">
        <v>76</v>
      </c>
      <c r="Q4081" t="s">
        <v>33</v>
      </c>
      <c r="R4081" t="s">
        <v>77</v>
      </c>
      <c r="S4081">
        <v>11.19</v>
      </c>
      <c r="T4081" t="s">
        <v>28</v>
      </c>
      <c r="U4081">
        <v>9</v>
      </c>
      <c r="V4081">
        <v>8</v>
      </c>
      <c r="W4081" t="s">
        <v>36</v>
      </c>
      <c r="X4081" t="s">
        <v>54</v>
      </c>
      <c r="Y4081" t="s">
        <v>55</v>
      </c>
    </row>
    <row r="4082" spans="1:25" x14ac:dyDescent="0.25">
      <c r="A4082" t="s">
        <v>4399</v>
      </c>
      <c r="B4082">
        <v>45805</v>
      </c>
      <c r="C4082" t="s">
        <v>173</v>
      </c>
      <c r="D4082" t="s">
        <v>58</v>
      </c>
      <c r="E4082">
        <v>2663.49</v>
      </c>
      <c r="F4082">
        <v>2497.4899999999998</v>
      </c>
      <c r="G4082">
        <v>61.1</v>
      </c>
      <c r="H4082">
        <v>47.1</v>
      </c>
      <c r="I4082">
        <v>2.8</v>
      </c>
      <c r="J4082" t="s">
        <v>28</v>
      </c>
      <c r="L4082" t="s">
        <v>162</v>
      </c>
      <c r="M4082" t="s">
        <v>635</v>
      </c>
      <c r="N4082" t="s">
        <v>52</v>
      </c>
      <c r="O4082">
        <v>767.84</v>
      </c>
      <c r="P4082" t="s">
        <v>32</v>
      </c>
      <c r="Q4082" t="s">
        <v>33</v>
      </c>
      <c r="R4082" t="s">
        <v>102</v>
      </c>
      <c r="S4082">
        <v>0.7</v>
      </c>
      <c r="T4082" t="s">
        <v>35</v>
      </c>
      <c r="U4082">
        <v>18</v>
      </c>
      <c r="V4082">
        <v>14</v>
      </c>
      <c r="W4082" t="s">
        <v>53</v>
      </c>
      <c r="X4082" t="s">
        <v>37</v>
      </c>
      <c r="Y4082" t="s">
        <v>38</v>
      </c>
    </row>
    <row r="4083" spans="1:25" x14ac:dyDescent="0.25">
      <c r="A4083" t="s">
        <v>4400</v>
      </c>
      <c r="B4083">
        <v>45353</v>
      </c>
      <c r="C4083" t="s">
        <v>91</v>
      </c>
      <c r="D4083" t="s">
        <v>27</v>
      </c>
      <c r="E4083">
        <v>2857.01</v>
      </c>
      <c r="F4083">
        <v>2719.04</v>
      </c>
      <c r="G4083">
        <v>44.6</v>
      </c>
      <c r="H4083">
        <v>33.6</v>
      </c>
      <c r="I4083">
        <v>3.1</v>
      </c>
      <c r="J4083" t="s">
        <v>35</v>
      </c>
      <c r="K4083" t="s">
        <v>92</v>
      </c>
      <c r="L4083" t="s">
        <v>50</v>
      </c>
      <c r="M4083" t="s">
        <v>585</v>
      </c>
      <c r="N4083" t="s">
        <v>52</v>
      </c>
      <c r="O4083">
        <v>1080.04</v>
      </c>
      <c r="P4083" t="s">
        <v>32</v>
      </c>
      <c r="Q4083" t="s">
        <v>33</v>
      </c>
      <c r="R4083" t="s">
        <v>102</v>
      </c>
      <c r="S4083">
        <v>11.17</v>
      </c>
      <c r="T4083" t="s">
        <v>28</v>
      </c>
      <c r="U4083">
        <v>7</v>
      </c>
      <c r="V4083">
        <v>12</v>
      </c>
      <c r="W4083" t="s">
        <v>36</v>
      </c>
      <c r="X4083" t="s">
        <v>37</v>
      </c>
      <c r="Y4083" t="s">
        <v>46</v>
      </c>
    </row>
    <row r="4084" spans="1:25" x14ac:dyDescent="0.25">
      <c r="A4084" t="s">
        <v>4401</v>
      </c>
      <c r="B4084">
        <v>45669</v>
      </c>
      <c r="C4084" t="s">
        <v>64</v>
      </c>
      <c r="D4084" t="s">
        <v>58</v>
      </c>
      <c r="E4084">
        <v>3132.81</v>
      </c>
      <c r="F4084">
        <v>3082.73</v>
      </c>
      <c r="G4084">
        <v>39.200000000000003</v>
      </c>
      <c r="H4084">
        <v>21.2</v>
      </c>
      <c r="I4084">
        <v>3.9</v>
      </c>
      <c r="J4084" t="s">
        <v>28</v>
      </c>
      <c r="L4084" t="s">
        <v>60</v>
      </c>
      <c r="M4084" t="s">
        <v>196</v>
      </c>
      <c r="N4084" t="s">
        <v>52</v>
      </c>
      <c r="O4084">
        <v>1066.68</v>
      </c>
      <c r="P4084" t="s">
        <v>32</v>
      </c>
      <c r="Q4084" t="s">
        <v>33</v>
      </c>
      <c r="R4084" t="s">
        <v>34</v>
      </c>
      <c r="S4084">
        <v>12.41</v>
      </c>
      <c r="T4084" t="s">
        <v>35</v>
      </c>
      <c r="U4084">
        <v>9</v>
      </c>
      <c r="V4084">
        <v>7</v>
      </c>
      <c r="W4084" t="s">
        <v>36</v>
      </c>
      <c r="X4084" t="s">
        <v>37</v>
      </c>
      <c r="Y4084" t="s">
        <v>46</v>
      </c>
    </row>
    <row r="4085" spans="1:25" x14ac:dyDescent="0.25">
      <c r="A4085" t="s">
        <v>4402</v>
      </c>
      <c r="B4085">
        <v>45685</v>
      </c>
      <c r="C4085" t="s">
        <v>133</v>
      </c>
      <c r="D4085" t="s">
        <v>49</v>
      </c>
      <c r="E4085">
        <v>1692.82</v>
      </c>
      <c r="F4085">
        <v>1563.38</v>
      </c>
      <c r="G4085">
        <v>32</v>
      </c>
      <c r="H4085">
        <v>15</v>
      </c>
      <c r="I4085">
        <v>3.6</v>
      </c>
      <c r="J4085" t="s">
        <v>28</v>
      </c>
      <c r="L4085" t="s">
        <v>366</v>
      </c>
      <c r="M4085" t="s">
        <v>88</v>
      </c>
      <c r="N4085" t="s">
        <v>31</v>
      </c>
      <c r="O4085">
        <v>1068</v>
      </c>
      <c r="P4085" t="s">
        <v>32</v>
      </c>
      <c r="Q4085" t="s">
        <v>33</v>
      </c>
      <c r="R4085" t="s">
        <v>34</v>
      </c>
      <c r="S4085">
        <v>9</v>
      </c>
      <c r="T4085" t="s">
        <v>35</v>
      </c>
      <c r="U4085">
        <v>10</v>
      </c>
      <c r="V4085">
        <v>4</v>
      </c>
      <c r="W4085" t="s">
        <v>36</v>
      </c>
      <c r="X4085" t="s">
        <v>54</v>
      </c>
      <c r="Y4085" t="s">
        <v>38</v>
      </c>
    </row>
    <row r="4086" spans="1:25" x14ac:dyDescent="0.25">
      <c r="A4086" t="s">
        <v>4403</v>
      </c>
      <c r="B4086">
        <v>45324</v>
      </c>
      <c r="C4086" t="s">
        <v>40</v>
      </c>
      <c r="D4086" t="s">
        <v>27</v>
      </c>
      <c r="E4086">
        <v>2649.77</v>
      </c>
      <c r="F4086">
        <v>2470.67</v>
      </c>
      <c r="G4086">
        <v>29.8</v>
      </c>
      <c r="H4086">
        <v>24.8</v>
      </c>
      <c r="I4086">
        <v>3.4</v>
      </c>
      <c r="J4086" t="s">
        <v>28</v>
      </c>
      <c r="L4086" t="s">
        <v>226</v>
      </c>
      <c r="M4086" t="s">
        <v>730</v>
      </c>
      <c r="N4086" t="s">
        <v>52</v>
      </c>
      <c r="O4086">
        <v>960.63</v>
      </c>
      <c r="P4086" t="s">
        <v>32</v>
      </c>
      <c r="Q4086" t="s">
        <v>33</v>
      </c>
      <c r="R4086" t="s">
        <v>34</v>
      </c>
      <c r="S4086">
        <v>19.59</v>
      </c>
      <c r="T4086" t="s">
        <v>35</v>
      </c>
      <c r="U4086">
        <v>12</v>
      </c>
      <c r="V4086">
        <v>5</v>
      </c>
      <c r="W4086" t="s">
        <v>36</v>
      </c>
      <c r="X4086" t="s">
        <v>37</v>
      </c>
      <c r="Y4086" t="s">
        <v>46</v>
      </c>
    </row>
    <row r="4087" spans="1:25" x14ac:dyDescent="0.25">
      <c r="A4087" t="s">
        <v>4404</v>
      </c>
      <c r="B4087">
        <v>45907</v>
      </c>
      <c r="C4087" t="s">
        <v>133</v>
      </c>
      <c r="D4087" t="s">
        <v>41</v>
      </c>
      <c r="E4087">
        <v>3236.26</v>
      </c>
      <c r="F4087">
        <v>3068.37</v>
      </c>
      <c r="G4087">
        <v>29.4</v>
      </c>
      <c r="H4087">
        <v>15.4</v>
      </c>
      <c r="I4087">
        <v>3.9</v>
      </c>
      <c r="J4087" t="s">
        <v>28</v>
      </c>
      <c r="L4087" t="s">
        <v>387</v>
      </c>
      <c r="M4087" t="s">
        <v>635</v>
      </c>
      <c r="N4087" t="s">
        <v>44</v>
      </c>
      <c r="O4087">
        <v>972.9</v>
      </c>
      <c r="P4087" t="s">
        <v>32</v>
      </c>
      <c r="Q4087" t="s">
        <v>33</v>
      </c>
      <c r="R4087" t="s">
        <v>34</v>
      </c>
      <c r="S4087">
        <v>10.83</v>
      </c>
      <c r="T4087" t="s">
        <v>35</v>
      </c>
      <c r="U4087">
        <v>1</v>
      </c>
      <c r="V4087">
        <v>10</v>
      </c>
      <c r="W4087" t="s">
        <v>36</v>
      </c>
      <c r="X4087" t="s">
        <v>37</v>
      </c>
      <c r="Y4087" t="s">
        <v>55</v>
      </c>
    </row>
    <row r="4088" spans="1:25" x14ac:dyDescent="0.25">
      <c r="A4088" t="s">
        <v>4405</v>
      </c>
      <c r="B4088">
        <v>45941</v>
      </c>
      <c r="C4088" t="s">
        <v>40</v>
      </c>
      <c r="D4088" t="s">
        <v>41</v>
      </c>
      <c r="E4088">
        <v>2958.73</v>
      </c>
      <c r="F4088">
        <v>2660.15</v>
      </c>
      <c r="G4088">
        <v>39.299999999999997</v>
      </c>
      <c r="H4088">
        <v>21.3</v>
      </c>
      <c r="I4088">
        <v>2.4</v>
      </c>
      <c r="J4088" t="s">
        <v>35</v>
      </c>
      <c r="K4088" t="s">
        <v>92</v>
      </c>
      <c r="L4088" t="s">
        <v>96</v>
      </c>
      <c r="M4088" t="s">
        <v>560</v>
      </c>
      <c r="N4088" t="s">
        <v>52</v>
      </c>
      <c r="O4088">
        <v>858.97</v>
      </c>
      <c r="P4088" t="s">
        <v>32</v>
      </c>
      <c r="Q4088" t="s">
        <v>33</v>
      </c>
      <c r="R4088" t="s">
        <v>102</v>
      </c>
      <c r="S4088">
        <v>13.17</v>
      </c>
      <c r="T4088" t="s">
        <v>28</v>
      </c>
      <c r="U4088">
        <v>18</v>
      </c>
      <c r="V4088">
        <v>11</v>
      </c>
      <c r="W4088" t="s">
        <v>53</v>
      </c>
      <c r="X4088" t="s">
        <v>54</v>
      </c>
      <c r="Y4088" t="s">
        <v>55</v>
      </c>
    </row>
    <row r="4089" spans="1:25" x14ac:dyDescent="0.25">
      <c r="A4089" t="s">
        <v>4406</v>
      </c>
      <c r="B4089">
        <v>45897</v>
      </c>
      <c r="C4089" t="s">
        <v>91</v>
      </c>
      <c r="D4089" t="s">
        <v>41</v>
      </c>
      <c r="E4089">
        <v>3240.32</v>
      </c>
      <c r="F4089">
        <v>3073.76</v>
      </c>
      <c r="G4089">
        <v>43.6</v>
      </c>
      <c r="H4089">
        <v>35.6</v>
      </c>
      <c r="I4089">
        <v>1</v>
      </c>
      <c r="J4089" t="s">
        <v>35</v>
      </c>
      <c r="K4089" t="s">
        <v>92</v>
      </c>
      <c r="L4089" t="s">
        <v>238</v>
      </c>
      <c r="M4089" t="s">
        <v>591</v>
      </c>
      <c r="N4089" t="s">
        <v>44</v>
      </c>
      <c r="O4089">
        <v>1033.67</v>
      </c>
      <c r="P4089" t="s">
        <v>76</v>
      </c>
      <c r="Q4089" t="s">
        <v>33</v>
      </c>
      <c r="R4089" t="s">
        <v>34</v>
      </c>
      <c r="S4089">
        <v>18.21</v>
      </c>
      <c r="T4089" t="s">
        <v>28</v>
      </c>
      <c r="U4089">
        <v>8</v>
      </c>
      <c r="V4089">
        <v>5</v>
      </c>
      <c r="W4089" t="s">
        <v>53</v>
      </c>
      <c r="X4089" t="s">
        <v>54</v>
      </c>
      <c r="Y4089" t="s">
        <v>38</v>
      </c>
    </row>
    <row r="4090" spans="1:25" x14ac:dyDescent="0.25">
      <c r="A4090" t="s">
        <v>4407</v>
      </c>
      <c r="B4090">
        <v>45670</v>
      </c>
      <c r="C4090" t="s">
        <v>68</v>
      </c>
      <c r="D4090" t="s">
        <v>41</v>
      </c>
      <c r="E4090">
        <v>3722.06</v>
      </c>
      <c r="F4090">
        <v>3539.28</v>
      </c>
      <c r="G4090">
        <v>20</v>
      </c>
      <c r="H4090">
        <v>10</v>
      </c>
      <c r="I4090">
        <v>3.4</v>
      </c>
      <c r="J4090" t="s">
        <v>35</v>
      </c>
      <c r="K4090" t="s">
        <v>59</v>
      </c>
      <c r="L4090" t="s">
        <v>162</v>
      </c>
      <c r="M4090" t="s">
        <v>544</v>
      </c>
      <c r="N4090" t="s">
        <v>44</v>
      </c>
      <c r="O4090">
        <v>1009.37</v>
      </c>
      <c r="P4090" t="s">
        <v>32</v>
      </c>
      <c r="Q4090" t="s">
        <v>33</v>
      </c>
      <c r="R4090" t="s">
        <v>102</v>
      </c>
      <c r="S4090">
        <v>24.32</v>
      </c>
      <c r="T4090" t="s">
        <v>28</v>
      </c>
      <c r="U4090">
        <v>7</v>
      </c>
      <c r="V4090">
        <v>6</v>
      </c>
      <c r="W4090" t="s">
        <v>53</v>
      </c>
      <c r="X4090" t="s">
        <v>54</v>
      </c>
      <c r="Y4090" t="s">
        <v>38</v>
      </c>
    </row>
    <row r="4091" spans="1:25" x14ac:dyDescent="0.25">
      <c r="A4091" t="s">
        <v>4408</v>
      </c>
      <c r="B4091">
        <v>45627</v>
      </c>
      <c r="C4091" t="s">
        <v>83</v>
      </c>
      <c r="D4091" t="s">
        <v>49</v>
      </c>
      <c r="E4091">
        <v>2985.67</v>
      </c>
      <c r="F4091">
        <v>2788.28</v>
      </c>
      <c r="G4091">
        <v>17</v>
      </c>
      <c r="H4091">
        <v>10</v>
      </c>
      <c r="I4091">
        <v>4.5</v>
      </c>
      <c r="J4091" t="s">
        <v>28</v>
      </c>
      <c r="L4091" t="s">
        <v>130</v>
      </c>
      <c r="M4091" t="s">
        <v>224</v>
      </c>
      <c r="N4091" t="s">
        <v>52</v>
      </c>
      <c r="O4091">
        <v>1024.56</v>
      </c>
      <c r="P4091" t="s">
        <v>32</v>
      </c>
      <c r="Q4091" t="s">
        <v>33</v>
      </c>
      <c r="R4091" t="s">
        <v>34</v>
      </c>
      <c r="S4091">
        <v>29.61</v>
      </c>
      <c r="T4091" t="s">
        <v>35</v>
      </c>
      <c r="U4091">
        <v>18</v>
      </c>
      <c r="V4091">
        <v>5</v>
      </c>
      <c r="W4091" t="s">
        <v>78</v>
      </c>
      <c r="X4091" t="s">
        <v>37</v>
      </c>
      <c r="Y4091" t="s">
        <v>55</v>
      </c>
    </row>
    <row r="4092" spans="1:25" x14ac:dyDescent="0.25">
      <c r="A4092" t="s">
        <v>4409</v>
      </c>
      <c r="B4092">
        <v>45297</v>
      </c>
      <c r="C4092" t="s">
        <v>173</v>
      </c>
      <c r="D4092" t="s">
        <v>58</v>
      </c>
      <c r="E4092">
        <v>2119.4699999999998</v>
      </c>
      <c r="F4092">
        <v>2087.19</v>
      </c>
      <c r="G4092">
        <v>75.8</v>
      </c>
      <c r="H4092">
        <v>51.8</v>
      </c>
      <c r="I4092">
        <v>3.4</v>
      </c>
      <c r="J4092" t="s">
        <v>35</v>
      </c>
      <c r="K4092" t="s">
        <v>73</v>
      </c>
      <c r="L4092" t="s">
        <v>195</v>
      </c>
      <c r="M4092" t="s">
        <v>43</v>
      </c>
      <c r="N4092" t="s">
        <v>31</v>
      </c>
      <c r="O4092">
        <v>918.29</v>
      </c>
      <c r="P4092" t="s">
        <v>76</v>
      </c>
      <c r="Q4092" t="s">
        <v>263</v>
      </c>
      <c r="R4092" t="s">
        <v>102</v>
      </c>
      <c r="S4092">
        <v>9.66</v>
      </c>
      <c r="T4092" t="s">
        <v>35</v>
      </c>
      <c r="U4092">
        <v>13</v>
      </c>
      <c r="V4092">
        <v>4</v>
      </c>
      <c r="W4092" t="s">
        <v>78</v>
      </c>
      <c r="X4092" t="s">
        <v>37</v>
      </c>
      <c r="Y4092" t="s">
        <v>55</v>
      </c>
    </row>
    <row r="4093" spans="1:25" x14ac:dyDescent="0.25">
      <c r="A4093" t="s">
        <v>4410</v>
      </c>
      <c r="B4093">
        <v>45811</v>
      </c>
      <c r="C4093" t="s">
        <v>104</v>
      </c>
      <c r="D4093" t="s">
        <v>49</v>
      </c>
      <c r="E4093">
        <v>2315.27</v>
      </c>
      <c r="F4093">
        <v>2406.27</v>
      </c>
      <c r="G4093">
        <v>29.6</v>
      </c>
      <c r="H4093">
        <v>19.600000000000001</v>
      </c>
      <c r="I4093">
        <v>3.7</v>
      </c>
      <c r="J4093" t="s">
        <v>28</v>
      </c>
      <c r="L4093" t="s">
        <v>320</v>
      </c>
      <c r="M4093" t="s">
        <v>75</v>
      </c>
      <c r="N4093" t="s">
        <v>52</v>
      </c>
      <c r="O4093">
        <v>1192.3699999999999</v>
      </c>
      <c r="P4093" t="s">
        <v>32</v>
      </c>
      <c r="Q4093" t="s">
        <v>33</v>
      </c>
      <c r="R4093" t="s">
        <v>77</v>
      </c>
      <c r="S4093">
        <v>-3.41</v>
      </c>
      <c r="T4093" t="s">
        <v>35</v>
      </c>
      <c r="U4093">
        <v>6</v>
      </c>
      <c r="V4093">
        <v>12</v>
      </c>
      <c r="W4093" t="s">
        <v>78</v>
      </c>
      <c r="X4093" t="s">
        <v>37</v>
      </c>
      <c r="Y4093" t="s">
        <v>55</v>
      </c>
    </row>
    <row r="4094" spans="1:25" x14ac:dyDescent="0.25">
      <c r="A4094" t="s">
        <v>4411</v>
      </c>
      <c r="B4094">
        <v>45345</v>
      </c>
      <c r="C4094" t="s">
        <v>119</v>
      </c>
      <c r="D4094" t="s">
        <v>49</v>
      </c>
      <c r="E4094">
        <v>1855.71</v>
      </c>
      <c r="F4094">
        <v>1497.01</v>
      </c>
      <c r="G4094">
        <v>43.2</v>
      </c>
      <c r="H4094">
        <v>35.200000000000003</v>
      </c>
      <c r="I4094">
        <v>5</v>
      </c>
      <c r="J4094" t="s">
        <v>28</v>
      </c>
      <c r="L4094" t="s">
        <v>185</v>
      </c>
      <c r="M4094" t="s">
        <v>629</v>
      </c>
      <c r="N4094" t="s">
        <v>31</v>
      </c>
      <c r="O4094">
        <v>729.85</v>
      </c>
      <c r="P4094" t="s">
        <v>32</v>
      </c>
      <c r="Q4094" t="s">
        <v>33</v>
      </c>
      <c r="R4094" t="s">
        <v>77</v>
      </c>
      <c r="S4094">
        <v>22.53</v>
      </c>
      <c r="T4094" t="s">
        <v>35</v>
      </c>
      <c r="U4094">
        <v>3</v>
      </c>
      <c r="V4094">
        <v>14</v>
      </c>
      <c r="W4094" t="s">
        <v>53</v>
      </c>
      <c r="X4094" t="s">
        <v>54</v>
      </c>
      <c r="Y4094" t="s">
        <v>55</v>
      </c>
    </row>
    <row r="4095" spans="1:25" x14ac:dyDescent="0.25">
      <c r="A4095" t="s">
        <v>4412</v>
      </c>
      <c r="B4095">
        <v>45332</v>
      </c>
      <c r="C4095" t="s">
        <v>95</v>
      </c>
      <c r="D4095" t="s">
        <v>58</v>
      </c>
      <c r="E4095">
        <v>3454.9</v>
      </c>
      <c r="F4095">
        <v>3200.63</v>
      </c>
      <c r="G4095">
        <v>51.4</v>
      </c>
      <c r="H4095">
        <v>40.4</v>
      </c>
      <c r="I4095">
        <v>3.9</v>
      </c>
      <c r="J4095" t="s">
        <v>35</v>
      </c>
      <c r="K4095" t="s">
        <v>73</v>
      </c>
      <c r="L4095" t="s">
        <v>167</v>
      </c>
      <c r="M4095" t="s">
        <v>204</v>
      </c>
      <c r="N4095" t="s">
        <v>81</v>
      </c>
      <c r="O4095">
        <v>1119.77</v>
      </c>
      <c r="P4095" t="s">
        <v>76</v>
      </c>
      <c r="Q4095" t="s">
        <v>33</v>
      </c>
      <c r="R4095" t="s">
        <v>62</v>
      </c>
      <c r="S4095">
        <v>8.16</v>
      </c>
      <c r="T4095" t="s">
        <v>28</v>
      </c>
      <c r="U4095">
        <v>9</v>
      </c>
      <c r="V4095">
        <v>7</v>
      </c>
      <c r="W4095" t="s">
        <v>78</v>
      </c>
      <c r="X4095" t="s">
        <v>54</v>
      </c>
      <c r="Y4095" t="s">
        <v>46</v>
      </c>
    </row>
    <row r="4096" spans="1:25" x14ac:dyDescent="0.25">
      <c r="A4096" t="s">
        <v>4413</v>
      </c>
      <c r="B4096">
        <v>45996</v>
      </c>
      <c r="C4096" t="s">
        <v>173</v>
      </c>
      <c r="D4096" t="s">
        <v>27</v>
      </c>
      <c r="E4096">
        <v>1525.46</v>
      </c>
      <c r="F4096">
        <v>1630.69</v>
      </c>
      <c r="G4096">
        <v>45.9</v>
      </c>
      <c r="H4096">
        <v>39.9</v>
      </c>
      <c r="I4096">
        <v>3.5</v>
      </c>
      <c r="J4096" t="s">
        <v>28</v>
      </c>
      <c r="L4096" t="s">
        <v>174</v>
      </c>
      <c r="M4096" t="s">
        <v>401</v>
      </c>
      <c r="N4096" t="s">
        <v>31</v>
      </c>
      <c r="O4096">
        <v>1015.26</v>
      </c>
      <c r="P4096" t="s">
        <v>32</v>
      </c>
      <c r="Q4096" t="s">
        <v>33</v>
      </c>
      <c r="R4096" t="s">
        <v>62</v>
      </c>
      <c r="S4096">
        <v>12.83</v>
      </c>
      <c r="T4096" t="s">
        <v>35</v>
      </c>
      <c r="U4096">
        <v>17</v>
      </c>
      <c r="V4096">
        <v>11</v>
      </c>
      <c r="W4096" t="s">
        <v>36</v>
      </c>
      <c r="X4096" t="s">
        <v>37</v>
      </c>
      <c r="Y4096" t="s">
        <v>38</v>
      </c>
    </row>
    <row r="4097" spans="1:25" x14ac:dyDescent="0.25">
      <c r="A4097" t="s">
        <v>4414</v>
      </c>
      <c r="B4097">
        <v>45840</v>
      </c>
      <c r="C4097" t="s">
        <v>57</v>
      </c>
      <c r="D4097" t="s">
        <v>41</v>
      </c>
      <c r="E4097">
        <v>3690.72</v>
      </c>
      <c r="F4097">
        <v>3640.44</v>
      </c>
      <c r="G4097">
        <v>58.8</v>
      </c>
      <c r="H4097">
        <v>53.8</v>
      </c>
      <c r="I4097">
        <v>4</v>
      </c>
      <c r="J4097" t="s">
        <v>28</v>
      </c>
      <c r="L4097" t="s">
        <v>513</v>
      </c>
      <c r="M4097" t="s">
        <v>1185</v>
      </c>
      <c r="N4097" t="s">
        <v>52</v>
      </c>
      <c r="O4097">
        <v>777.12</v>
      </c>
      <c r="P4097" t="s">
        <v>32</v>
      </c>
      <c r="Q4097" t="s">
        <v>33</v>
      </c>
      <c r="R4097" t="s">
        <v>89</v>
      </c>
      <c r="S4097">
        <v>3.92</v>
      </c>
      <c r="T4097" t="s">
        <v>35</v>
      </c>
      <c r="U4097">
        <v>17</v>
      </c>
      <c r="V4097">
        <v>7</v>
      </c>
      <c r="W4097" t="s">
        <v>53</v>
      </c>
      <c r="X4097" t="s">
        <v>54</v>
      </c>
      <c r="Y4097" t="s">
        <v>46</v>
      </c>
    </row>
    <row r="4098" spans="1:25" x14ac:dyDescent="0.25">
      <c r="A4098" t="s">
        <v>4415</v>
      </c>
      <c r="B4098">
        <v>45436</v>
      </c>
      <c r="C4098" t="s">
        <v>133</v>
      </c>
      <c r="D4098" t="s">
        <v>58</v>
      </c>
      <c r="E4098">
        <v>2501.7199999999998</v>
      </c>
      <c r="F4098">
        <v>2270.94</v>
      </c>
      <c r="G4098">
        <v>24.9</v>
      </c>
      <c r="H4098">
        <v>10.9</v>
      </c>
      <c r="I4098">
        <v>3.7</v>
      </c>
      <c r="J4098" t="s">
        <v>28</v>
      </c>
      <c r="L4098" t="s">
        <v>235</v>
      </c>
      <c r="M4098" t="s">
        <v>406</v>
      </c>
      <c r="N4098" t="s">
        <v>31</v>
      </c>
      <c r="O4098">
        <v>1112.6500000000001</v>
      </c>
      <c r="P4098" t="s">
        <v>32</v>
      </c>
      <c r="Q4098" t="s">
        <v>33</v>
      </c>
      <c r="R4098" t="s">
        <v>89</v>
      </c>
      <c r="S4098">
        <v>14.63</v>
      </c>
      <c r="T4098" t="s">
        <v>28</v>
      </c>
      <c r="U4098">
        <v>13</v>
      </c>
      <c r="V4098">
        <v>14</v>
      </c>
      <c r="W4098" t="s">
        <v>36</v>
      </c>
      <c r="X4098" t="s">
        <v>37</v>
      </c>
      <c r="Y4098" t="s">
        <v>55</v>
      </c>
    </row>
    <row r="4099" spans="1:25" x14ac:dyDescent="0.25">
      <c r="A4099" t="s">
        <v>4416</v>
      </c>
      <c r="B4099">
        <v>45836</v>
      </c>
      <c r="C4099" t="s">
        <v>95</v>
      </c>
      <c r="D4099" t="s">
        <v>49</v>
      </c>
      <c r="E4099">
        <v>2011.48</v>
      </c>
      <c r="F4099">
        <v>1971.48</v>
      </c>
      <c r="G4099">
        <v>25.3</v>
      </c>
      <c r="H4099">
        <v>11.3</v>
      </c>
      <c r="I4099">
        <v>5</v>
      </c>
      <c r="J4099" t="s">
        <v>28</v>
      </c>
      <c r="L4099" t="s">
        <v>434</v>
      </c>
      <c r="M4099" t="s">
        <v>730</v>
      </c>
      <c r="N4099" t="s">
        <v>31</v>
      </c>
      <c r="O4099">
        <v>836.43</v>
      </c>
      <c r="P4099" t="s">
        <v>32</v>
      </c>
      <c r="Q4099" t="s">
        <v>33</v>
      </c>
      <c r="R4099" t="s">
        <v>89</v>
      </c>
      <c r="S4099">
        <v>18.18</v>
      </c>
      <c r="T4099" t="s">
        <v>35</v>
      </c>
      <c r="U4099">
        <v>11</v>
      </c>
      <c r="V4099">
        <v>2</v>
      </c>
      <c r="W4099" t="s">
        <v>78</v>
      </c>
      <c r="X4099" t="s">
        <v>54</v>
      </c>
      <c r="Y4099" t="s">
        <v>46</v>
      </c>
    </row>
    <row r="4100" spans="1:25" x14ac:dyDescent="0.25">
      <c r="A4100" t="s">
        <v>4417</v>
      </c>
      <c r="B4100">
        <v>45409</v>
      </c>
      <c r="C4100" t="s">
        <v>108</v>
      </c>
      <c r="D4100" t="s">
        <v>49</v>
      </c>
      <c r="E4100">
        <v>2404.7199999999998</v>
      </c>
      <c r="F4100">
        <v>2153.25</v>
      </c>
      <c r="G4100">
        <v>65.8</v>
      </c>
      <c r="H4100">
        <v>40.799999999999997</v>
      </c>
      <c r="I4100">
        <v>3.4</v>
      </c>
      <c r="J4100" t="s">
        <v>28</v>
      </c>
      <c r="L4100" t="s">
        <v>352</v>
      </c>
      <c r="M4100" t="s">
        <v>250</v>
      </c>
      <c r="N4100" t="s">
        <v>31</v>
      </c>
      <c r="O4100">
        <v>968.83</v>
      </c>
      <c r="P4100" t="s">
        <v>76</v>
      </c>
      <c r="Q4100" t="s">
        <v>33</v>
      </c>
      <c r="R4100" t="s">
        <v>89</v>
      </c>
      <c r="S4100">
        <v>29.88</v>
      </c>
      <c r="T4100" t="s">
        <v>28</v>
      </c>
      <c r="U4100">
        <v>4</v>
      </c>
      <c r="V4100">
        <v>6</v>
      </c>
      <c r="W4100" t="s">
        <v>53</v>
      </c>
      <c r="X4100" t="s">
        <v>37</v>
      </c>
      <c r="Y4100" t="s">
        <v>55</v>
      </c>
    </row>
    <row r="4101" spans="1:25" x14ac:dyDescent="0.25">
      <c r="A4101" t="s">
        <v>4418</v>
      </c>
      <c r="B4101">
        <v>45969</v>
      </c>
      <c r="C4101" t="s">
        <v>91</v>
      </c>
      <c r="D4101" t="s">
        <v>49</v>
      </c>
      <c r="E4101">
        <v>3097.73</v>
      </c>
      <c r="F4101">
        <v>3086.55</v>
      </c>
      <c r="G4101">
        <v>57.1</v>
      </c>
      <c r="H4101">
        <v>35.1</v>
      </c>
      <c r="I4101">
        <v>2.8</v>
      </c>
      <c r="J4101" t="s">
        <v>28</v>
      </c>
      <c r="L4101" t="s">
        <v>167</v>
      </c>
      <c r="M4101" t="s">
        <v>239</v>
      </c>
      <c r="N4101" t="s">
        <v>44</v>
      </c>
      <c r="O4101">
        <v>1050.55</v>
      </c>
      <c r="P4101" t="s">
        <v>32</v>
      </c>
      <c r="Q4101" t="s">
        <v>33</v>
      </c>
      <c r="R4101" t="s">
        <v>45</v>
      </c>
      <c r="S4101">
        <v>2.86</v>
      </c>
      <c r="T4101" t="s">
        <v>28</v>
      </c>
      <c r="U4101">
        <v>11</v>
      </c>
      <c r="V4101">
        <v>15</v>
      </c>
      <c r="W4101" t="s">
        <v>36</v>
      </c>
      <c r="X4101" t="s">
        <v>54</v>
      </c>
      <c r="Y4101" t="s">
        <v>55</v>
      </c>
    </row>
    <row r="4102" spans="1:25" x14ac:dyDescent="0.25">
      <c r="A4102" t="s">
        <v>4419</v>
      </c>
      <c r="B4102">
        <v>45792</v>
      </c>
      <c r="C4102" t="s">
        <v>108</v>
      </c>
      <c r="D4102" t="s">
        <v>58</v>
      </c>
      <c r="E4102">
        <v>1920.85</v>
      </c>
      <c r="F4102">
        <v>1921.51</v>
      </c>
      <c r="G4102">
        <v>50.1</v>
      </c>
      <c r="H4102">
        <v>43.1</v>
      </c>
      <c r="I4102">
        <v>3.4</v>
      </c>
      <c r="J4102" t="s">
        <v>35</v>
      </c>
      <c r="K4102" t="s">
        <v>123</v>
      </c>
      <c r="L4102" t="s">
        <v>513</v>
      </c>
      <c r="M4102" t="s">
        <v>193</v>
      </c>
      <c r="N4102" t="s">
        <v>31</v>
      </c>
      <c r="O4102">
        <v>937.77</v>
      </c>
      <c r="P4102" t="s">
        <v>32</v>
      </c>
      <c r="Q4102" t="s">
        <v>33</v>
      </c>
      <c r="R4102" t="s">
        <v>77</v>
      </c>
      <c r="S4102">
        <v>18.010000000000002</v>
      </c>
      <c r="T4102" t="s">
        <v>35</v>
      </c>
      <c r="U4102">
        <v>8</v>
      </c>
      <c r="V4102">
        <v>8</v>
      </c>
      <c r="W4102" t="s">
        <v>53</v>
      </c>
      <c r="X4102" t="s">
        <v>37</v>
      </c>
      <c r="Y4102" t="s">
        <v>55</v>
      </c>
    </row>
    <row r="4103" spans="1:25" x14ac:dyDescent="0.25">
      <c r="A4103" t="s">
        <v>4420</v>
      </c>
      <c r="B4103">
        <v>45322</v>
      </c>
      <c r="C4103" t="s">
        <v>72</v>
      </c>
      <c r="D4103" t="s">
        <v>41</v>
      </c>
      <c r="E4103">
        <v>1847.69</v>
      </c>
      <c r="F4103">
        <v>1664.3</v>
      </c>
      <c r="G4103">
        <v>39.700000000000003</v>
      </c>
      <c r="H4103">
        <v>14.7</v>
      </c>
      <c r="I4103">
        <v>2.2999999999999998</v>
      </c>
      <c r="J4103" t="s">
        <v>35</v>
      </c>
      <c r="K4103" t="s">
        <v>59</v>
      </c>
      <c r="L4103" t="s">
        <v>162</v>
      </c>
      <c r="M4103" t="s">
        <v>188</v>
      </c>
      <c r="N4103" t="s">
        <v>52</v>
      </c>
      <c r="O4103">
        <v>1029.51</v>
      </c>
      <c r="P4103" t="s">
        <v>32</v>
      </c>
      <c r="Q4103" t="s">
        <v>33</v>
      </c>
      <c r="R4103" t="s">
        <v>77</v>
      </c>
      <c r="S4103">
        <v>9.2799999999999994</v>
      </c>
      <c r="T4103" t="s">
        <v>28</v>
      </c>
      <c r="U4103">
        <v>5</v>
      </c>
      <c r="V4103">
        <v>12</v>
      </c>
      <c r="W4103" t="s">
        <v>53</v>
      </c>
      <c r="X4103" t="s">
        <v>37</v>
      </c>
      <c r="Y4103" t="s">
        <v>55</v>
      </c>
    </row>
    <row r="4104" spans="1:25" x14ac:dyDescent="0.25">
      <c r="A4104" t="s">
        <v>4421</v>
      </c>
      <c r="B4104">
        <v>45933</v>
      </c>
      <c r="C4104" t="s">
        <v>95</v>
      </c>
      <c r="D4104" t="s">
        <v>41</v>
      </c>
      <c r="E4104">
        <v>3495.33</v>
      </c>
      <c r="F4104">
        <v>3454.23</v>
      </c>
      <c r="G4104">
        <v>23.5</v>
      </c>
      <c r="H4104">
        <v>10</v>
      </c>
      <c r="I4104">
        <v>4.8</v>
      </c>
      <c r="J4104" t="s">
        <v>28</v>
      </c>
      <c r="L4104" t="s">
        <v>136</v>
      </c>
      <c r="M4104" t="s">
        <v>43</v>
      </c>
      <c r="N4104" t="s">
        <v>44</v>
      </c>
      <c r="O4104">
        <v>1169.31</v>
      </c>
      <c r="P4104" t="s">
        <v>32</v>
      </c>
      <c r="Q4104" t="s">
        <v>33</v>
      </c>
      <c r="R4104" t="s">
        <v>89</v>
      </c>
      <c r="S4104">
        <v>3.85</v>
      </c>
      <c r="T4104" t="s">
        <v>35</v>
      </c>
      <c r="U4104">
        <v>15</v>
      </c>
      <c r="V4104">
        <v>2</v>
      </c>
      <c r="W4104" t="s">
        <v>78</v>
      </c>
      <c r="X4104" t="s">
        <v>37</v>
      </c>
      <c r="Y4104" t="s">
        <v>46</v>
      </c>
    </row>
    <row r="4105" spans="1:25" x14ac:dyDescent="0.25">
      <c r="A4105" t="s">
        <v>4422</v>
      </c>
      <c r="B4105">
        <v>45953</v>
      </c>
      <c r="C4105" t="s">
        <v>173</v>
      </c>
      <c r="D4105" t="s">
        <v>49</v>
      </c>
      <c r="E4105">
        <v>3113.56</v>
      </c>
      <c r="F4105">
        <v>3041.08</v>
      </c>
      <c r="G4105">
        <v>72.7</v>
      </c>
      <c r="H4105">
        <v>61.7</v>
      </c>
      <c r="I4105">
        <v>3.2</v>
      </c>
      <c r="J4105" t="s">
        <v>28</v>
      </c>
      <c r="L4105" t="s">
        <v>69</v>
      </c>
      <c r="M4105" t="s">
        <v>145</v>
      </c>
      <c r="N4105" t="s">
        <v>52</v>
      </c>
      <c r="O4105">
        <v>875.01</v>
      </c>
      <c r="P4105" t="s">
        <v>76</v>
      </c>
      <c r="Q4105" t="s">
        <v>33</v>
      </c>
      <c r="R4105" t="s">
        <v>77</v>
      </c>
      <c r="S4105">
        <v>7.71</v>
      </c>
      <c r="T4105" t="s">
        <v>35</v>
      </c>
      <c r="U4105">
        <v>16</v>
      </c>
      <c r="V4105">
        <v>15</v>
      </c>
      <c r="W4105" t="s">
        <v>78</v>
      </c>
      <c r="X4105" t="s">
        <v>54</v>
      </c>
      <c r="Y4105" t="s">
        <v>46</v>
      </c>
    </row>
    <row r="4106" spans="1:25" x14ac:dyDescent="0.25">
      <c r="A4106" t="s">
        <v>4423</v>
      </c>
      <c r="B4106">
        <v>45984</v>
      </c>
      <c r="C4106" t="s">
        <v>57</v>
      </c>
      <c r="D4106" t="s">
        <v>49</v>
      </c>
      <c r="E4106">
        <v>2430.94</v>
      </c>
      <c r="F4106">
        <v>2484.0700000000002</v>
      </c>
      <c r="G4106">
        <v>13.8</v>
      </c>
      <c r="H4106">
        <v>10</v>
      </c>
      <c r="I4106">
        <v>4.5</v>
      </c>
      <c r="J4106" t="s">
        <v>28</v>
      </c>
      <c r="L4106" t="s">
        <v>120</v>
      </c>
      <c r="M4106" t="s">
        <v>242</v>
      </c>
      <c r="N4106" t="s">
        <v>31</v>
      </c>
      <c r="O4106">
        <v>901.82</v>
      </c>
      <c r="P4106" t="s">
        <v>32</v>
      </c>
      <c r="Q4106" t="s">
        <v>33</v>
      </c>
      <c r="R4106" t="s">
        <v>45</v>
      </c>
      <c r="S4106">
        <v>15.56</v>
      </c>
      <c r="T4106" t="s">
        <v>35</v>
      </c>
      <c r="U4106">
        <v>13</v>
      </c>
      <c r="V4106">
        <v>2</v>
      </c>
      <c r="W4106" t="s">
        <v>53</v>
      </c>
      <c r="X4106" t="s">
        <v>37</v>
      </c>
      <c r="Y4106" t="s">
        <v>38</v>
      </c>
    </row>
    <row r="4107" spans="1:25" x14ac:dyDescent="0.25">
      <c r="A4107" t="s">
        <v>4424</v>
      </c>
      <c r="B4107">
        <v>45342</v>
      </c>
      <c r="C4107" t="s">
        <v>64</v>
      </c>
      <c r="D4107" t="s">
        <v>41</v>
      </c>
      <c r="E4107">
        <v>2766.79</v>
      </c>
      <c r="F4107">
        <v>2618.75</v>
      </c>
      <c r="G4107">
        <v>6.6</v>
      </c>
      <c r="H4107">
        <v>10</v>
      </c>
      <c r="I4107">
        <v>3.2</v>
      </c>
      <c r="J4107" t="s">
        <v>28</v>
      </c>
      <c r="L4107" t="s">
        <v>50</v>
      </c>
      <c r="M4107" t="s">
        <v>265</v>
      </c>
      <c r="N4107" t="s">
        <v>44</v>
      </c>
      <c r="O4107">
        <v>1264.82</v>
      </c>
      <c r="P4107" t="s">
        <v>32</v>
      </c>
      <c r="Q4107" t="s">
        <v>33</v>
      </c>
      <c r="R4107" t="s">
        <v>102</v>
      </c>
      <c r="S4107">
        <v>14.2</v>
      </c>
      <c r="T4107" t="s">
        <v>28</v>
      </c>
      <c r="U4107">
        <v>11</v>
      </c>
      <c r="V4107">
        <v>5</v>
      </c>
      <c r="W4107" t="s">
        <v>78</v>
      </c>
      <c r="X4107" t="s">
        <v>37</v>
      </c>
      <c r="Y4107" t="s">
        <v>38</v>
      </c>
    </row>
    <row r="4108" spans="1:25" x14ac:dyDescent="0.25">
      <c r="A4108" t="s">
        <v>4425</v>
      </c>
      <c r="B4108">
        <v>45854</v>
      </c>
      <c r="C4108" t="s">
        <v>113</v>
      </c>
      <c r="D4108" t="s">
        <v>58</v>
      </c>
      <c r="E4108">
        <v>2494.9899999999998</v>
      </c>
      <c r="F4108">
        <v>2081.1799999999998</v>
      </c>
      <c r="G4108">
        <v>39.799999999999997</v>
      </c>
      <c r="H4108">
        <v>20.8</v>
      </c>
      <c r="I4108">
        <v>4.5</v>
      </c>
      <c r="J4108" t="s">
        <v>35</v>
      </c>
      <c r="K4108" t="s">
        <v>177</v>
      </c>
      <c r="L4108" t="s">
        <v>174</v>
      </c>
      <c r="M4108" t="s">
        <v>469</v>
      </c>
      <c r="N4108" t="s">
        <v>52</v>
      </c>
      <c r="O4108">
        <v>972.56</v>
      </c>
      <c r="P4108" t="s">
        <v>32</v>
      </c>
      <c r="Q4108" t="s">
        <v>33</v>
      </c>
      <c r="R4108" t="s">
        <v>77</v>
      </c>
      <c r="S4108">
        <v>11.79</v>
      </c>
      <c r="T4108" t="s">
        <v>35</v>
      </c>
      <c r="U4108">
        <v>7</v>
      </c>
      <c r="V4108">
        <v>11</v>
      </c>
      <c r="W4108" t="s">
        <v>36</v>
      </c>
      <c r="X4108" t="s">
        <v>37</v>
      </c>
      <c r="Y4108" t="s">
        <v>38</v>
      </c>
    </row>
    <row r="4109" spans="1:25" x14ac:dyDescent="0.25">
      <c r="A4109" t="s">
        <v>4426</v>
      </c>
      <c r="B4109">
        <v>45294</v>
      </c>
      <c r="C4109" t="s">
        <v>113</v>
      </c>
      <c r="D4109" t="s">
        <v>58</v>
      </c>
      <c r="E4109">
        <v>2275.04</v>
      </c>
      <c r="F4109">
        <v>2107.29</v>
      </c>
      <c r="G4109">
        <v>44.2</v>
      </c>
      <c r="H4109">
        <v>39.200000000000003</v>
      </c>
      <c r="I4109">
        <v>2.2999999999999998</v>
      </c>
      <c r="J4109" t="s">
        <v>35</v>
      </c>
      <c r="K4109" t="s">
        <v>150</v>
      </c>
      <c r="L4109" t="s">
        <v>159</v>
      </c>
      <c r="M4109" t="s">
        <v>618</v>
      </c>
      <c r="N4109" t="s">
        <v>31</v>
      </c>
      <c r="O4109">
        <v>1137.74</v>
      </c>
      <c r="P4109" t="s">
        <v>32</v>
      </c>
      <c r="Q4109" t="s">
        <v>33</v>
      </c>
      <c r="R4109" t="s">
        <v>62</v>
      </c>
      <c r="S4109">
        <v>1.06</v>
      </c>
      <c r="T4109" t="s">
        <v>35</v>
      </c>
      <c r="U4109">
        <v>9</v>
      </c>
      <c r="V4109">
        <v>14</v>
      </c>
      <c r="W4109" t="s">
        <v>53</v>
      </c>
      <c r="X4109" t="s">
        <v>37</v>
      </c>
      <c r="Y4109" t="s">
        <v>46</v>
      </c>
    </row>
    <row r="4110" spans="1:25" x14ac:dyDescent="0.25">
      <c r="A4110" t="s">
        <v>4427</v>
      </c>
      <c r="B4110">
        <v>45712</v>
      </c>
      <c r="C4110" t="s">
        <v>113</v>
      </c>
      <c r="D4110" t="s">
        <v>49</v>
      </c>
      <c r="E4110">
        <v>2916.58</v>
      </c>
      <c r="F4110">
        <v>2703.14</v>
      </c>
      <c r="G4110">
        <v>69.599999999999994</v>
      </c>
      <c r="H4110">
        <v>63.6</v>
      </c>
      <c r="I4110">
        <v>3.9</v>
      </c>
      <c r="J4110" t="s">
        <v>28</v>
      </c>
      <c r="L4110" t="s">
        <v>325</v>
      </c>
      <c r="M4110" t="s">
        <v>815</v>
      </c>
      <c r="N4110" t="s">
        <v>52</v>
      </c>
      <c r="O4110">
        <v>955.5</v>
      </c>
      <c r="P4110" t="s">
        <v>32</v>
      </c>
      <c r="Q4110" t="s">
        <v>33</v>
      </c>
      <c r="R4110" t="s">
        <v>45</v>
      </c>
      <c r="S4110">
        <v>17.559999999999999</v>
      </c>
      <c r="T4110" t="s">
        <v>35</v>
      </c>
      <c r="U4110">
        <v>9</v>
      </c>
      <c r="V4110">
        <v>4</v>
      </c>
      <c r="W4110" t="s">
        <v>53</v>
      </c>
      <c r="X4110" t="s">
        <v>54</v>
      </c>
      <c r="Y4110" t="s">
        <v>55</v>
      </c>
    </row>
    <row r="4111" spans="1:25" x14ac:dyDescent="0.25">
      <c r="A4111" t="s">
        <v>4428</v>
      </c>
      <c r="B4111">
        <v>45424</v>
      </c>
      <c r="C4111" t="s">
        <v>108</v>
      </c>
      <c r="D4111" t="s">
        <v>49</v>
      </c>
      <c r="E4111">
        <v>1579.9</v>
      </c>
      <c r="F4111">
        <v>1188.53</v>
      </c>
      <c r="G4111">
        <v>59.2</v>
      </c>
      <c r="H4111">
        <v>52.2</v>
      </c>
      <c r="I4111">
        <v>3.1</v>
      </c>
      <c r="J4111" t="s">
        <v>28</v>
      </c>
      <c r="L4111" t="s">
        <v>151</v>
      </c>
      <c r="M4111" t="s">
        <v>70</v>
      </c>
      <c r="N4111" t="s">
        <v>31</v>
      </c>
      <c r="O4111">
        <v>849.97</v>
      </c>
      <c r="P4111" t="s">
        <v>32</v>
      </c>
      <c r="Q4111" t="s">
        <v>33</v>
      </c>
      <c r="R4111" t="s">
        <v>89</v>
      </c>
      <c r="S4111">
        <v>-0.69</v>
      </c>
      <c r="T4111" t="s">
        <v>35</v>
      </c>
      <c r="U4111">
        <v>13</v>
      </c>
      <c r="V4111">
        <v>2</v>
      </c>
      <c r="W4111" t="s">
        <v>53</v>
      </c>
      <c r="X4111" t="s">
        <v>54</v>
      </c>
      <c r="Y4111" t="s">
        <v>55</v>
      </c>
    </row>
    <row r="4112" spans="1:25" x14ac:dyDescent="0.25">
      <c r="A4112" t="s">
        <v>4429</v>
      </c>
      <c r="B4112">
        <v>45938</v>
      </c>
      <c r="C4112" t="s">
        <v>173</v>
      </c>
      <c r="D4112" t="s">
        <v>41</v>
      </c>
      <c r="E4112">
        <v>3214.87</v>
      </c>
      <c r="F4112">
        <v>2993.01</v>
      </c>
      <c r="G4112">
        <v>40.1</v>
      </c>
      <c r="H4112">
        <v>16.100000000000001</v>
      </c>
      <c r="I4112">
        <v>3.2</v>
      </c>
      <c r="J4112" t="s">
        <v>28</v>
      </c>
      <c r="L4112" t="s">
        <v>190</v>
      </c>
      <c r="M4112" t="s">
        <v>196</v>
      </c>
      <c r="N4112" t="s">
        <v>52</v>
      </c>
      <c r="O4112">
        <v>838.09</v>
      </c>
      <c r="P4112" t="s">
        <v>32</v>
      </c>
      <c r="Q4112" t="s">
        <v>33</v>
      </c>
      <c r="R4112" t="s">
        <v>45</v>
      </c>
      <c r="S4112">
        <v>1.29</v>
      </c>
      <c r="T4112" t="s">
        <v>35</v>
      </c>
      <c r="U4112">
        <v>2</v>
      </c>
      <c r="V4112">
        <v>1</v>
      </c>
      <c r="W4112" t="s">
        <v>53</v>
      </c>
      <c r="X4112" t="s">
        <v>54</v>
      </c>
      <c r="Y4112" t="s">
        <v>46</v>
      </c>
    </row>
    <row r="4113" spans="1:25" x14ac:dyDescent="0.25">
      <c r="A4113" t="s">
        <v>4430</v>
      </c>
      <c r="B4113">
        <v>46000</v>
      </c>
      <c r="C4113" t="s">
        <v>26</v>
      </c>
      <c r="D4113" t="s">
        <v>49</v>
      </c>
      <c r="E4113">
        <v>3177.01</v>
      </c>
      <c r="F4113">
        <v>2869.4</v>
      </c>
      <c r="G4113">
        <v>31.9</v>
      </c>
      <c r="H4113">
        <v>16.899999999999999</v>
      </c>
      <c r="I4113">
        <v>1.6</v>
      </c>
      <c r="J4113" t="s">
        <v>35</v>
      </c>
      <c r="K4113" t="s">
        <v>92</v>
      </c>
      <c r="L4113" t="s">
        <v>124</v>
      </c>
      <c r="M4113" t="s">
        <v>354</v>
      </c>
      <c r="N4113" t="s">
        <v>52</v>
      </c>
      <c r="O4113">
        <v>821.77</v>
      </c>
      <c r="P4113" t="s">
        <v>76</v>
      </c>
      <c r="Q4113" t="s">
        <v>33</v>
      </c>
      <c r="R4113" t="s">
        <v>77</v>
      </c>
      <c r="S4113">
        <v>12.58</v>
      </c>
      <c r="T4113" t="s">
        <v>28</v>
      </c>
      <c r="U4113">
        <v>12</v>
      </c>
      <c r="V4113">
        <v>5</v>
      </c>
      <c r="W4113" t="s">
        <v>78</v>
      </c>
      <c r="X4113" t="s">
        <v>54</v>
      </c>
      <c r="Y4113" t="s">
        <v>55</v>
      </c>
    </row>
    <row r="4114" spans="1:25" x14ac:dyDescent="0.25">
      <c r="A4114" t="s">
        <v>4431</v>
      </c>
      <c r="B4114">
        <v>45797</v>
      </c>
      <c r="C4114" t="s">
        <v>26</v>
      </c>
      <c r="D4114" t="s">
        <v>58</v>
      </c>
      <c r="E4114">
        <v>3156.84</v>
      </c>
      <c r="F4114">
        <v>3120.22</v>
      </c>
      <c r="G4114">
        <v>20.5</v>
      </c>
      <c r="H4114">
        <v>10</v>
      </c>
      <c r="I4114">
        <v>5</v>
      </c>
      <c r="J4114" t="s">
        <v>28</v>
      </c>
      <c r="L4114" t="s">
        <v>320</v>
      </c>
      <c r="M4114" t="s">
        <v>193</v>
      </c>
      <c r="N4114" t="s">
        <v>44</v>
      </c>
      <c r="O4114">
        <v>1017.18</v>
      </c>
      <c r="P4114" t="s">
        <v>32</v>
      </c>
      <c r="Q4114" t="s">
        <v>33</v>
      </c>
      <c r="R4114" t="s">
        <v>102</v>
      </c>
      <c r="S4114">
        <v>9.4700000000000006</v>
      </c>
      <c r="T4114" t="s">
        <v>35</v>
      </c>
      <c r="U4114">
        <v>2</v>
      </c>
      <c r="V4114">
        <v>14</v>
      </c>
      <c r="W4114" t="s">
        <v>78</v>
      </c>
      <c r="X4114" t="s">
        <v>54</v>
      </c>
      <c r="Y4114" t="s">
        <v>46</v>
      </c>
    </row>
    <row r="4115" spans="1:25" x14ac:dyDescent="0.25">
      <c r="A4115" t="s">
        <v>4432</v>
      </c>
      <c r="B4115">
        <v>45413</v>
      </c>
      <c r="C4115" t="s">
        <v>113</v>
      </c>
      <c r="D4115" t="s">
        <v>49</v>
      </c>
      <c r="E4115">
        <v>3237.37</v>
      </c>
      <c r="F4115">
        <v>3115.16</v>
      </c>
      <c r="G4115">
        <v>60.3</v>
      </c>
      <c r="H4115">
        <v>55.3</v>
      </c>
      <c r="I4115">
        <v>1.1000000000000001</v>
      </c>
      <c r="J4115" t="s">
        <v>28</v>
      </c>
      <c r="L4115" t="s">
        <v>392</v>
      </c>
      <c r="M4115" t="s">
        <v>580</v>
      </c>
      <c r="N4115" t="s">
        <v>81</v>
      </c>
      <c r="O4115">
        <v>911.47</v>
      </c>
      <c r="P4115" t="s">
        <v>76</v>
      </c>
      <c r="Q4115" t="s">
        <v>33</v>
      </c>
      <c r="R4115" t="s">
        <v>89</v>
      </c>
      <c r="S4115">
        <v>12.52</v>
      </c>
      <c r="T4115" t="s">
        <v>28</v>
      </c>
      <c r="U4115">
        <v>11</v>
      </c>
      <c r="V4115">
        <v>13</v>
      </c>
      <c r="W4115" t="s">
        <v>36</v>
      </c>
      <c r="X4115" t="s">
        <v>37</v>
      </c>
      <c r="Y4115" t="s">
        <v>46</v>
      </c>
    </row>
    <row r="4116" spans="1:25" x14ac:dyDescent="0.25">
      <c r="A4116" t="s">
        <v>4433</v>
      </c>
      <c r="B4116">
        <v>45459</v>
      </c>
      <c r="C4116" t="s">
        <v>95</v>
      </c>
      <c r="D4116" t="s">
        <v>58</v>
      </c>
      <c r="E4116">
        <v>2045.24</v>
      </c>
      <c r="F4116">
        <v>1974.37</v>
      </c>
      <c r="G4116">
        <v>32.1</v>
      </c>
      <c r="H4116">
        <v>14.1</v>
      </c>
      <c r="I4116">
        <v>3.7</v>
      </c>
      <c r="J4116" t="s">
        <v>28</v>
      </c>
      <c r="L4116" t="s">
        <v>278</v>
      </c>
      <c r="M4116" t="s">
        <v>959</v>
      </c>
      <c r="N4116" t="s">
        <v>31</v>
      </c>
      <c r="O4116">
        <v>785.04</v>
      </c>
      <c r="P4116" t="s">
        <v>76</v>
      </c>
      <c r="Q4116" t="s">
        <v>33</v>
      </c>
      <c r="R4116" t="s">
        <v>77</v>
      </c>
      <c r="S4116">
        <v>-4.4400000000000004</v>
      </c>
      <c r="T4116" t="s">
        <v>35</v>
      </c>
      <c r="U4116">
        <v>14</v>
      </c>
      <c r="V4116">
        <v>15</v>
      </c>
      <c r="W4116" t="s">
        <v>53</v>
      </c>
      <c r="X4116" t="s">
        <v>37</v>
      </c>
      <c r="Y4116" t="s">
        <v>55</v>
      </c>
    </row>
    <row r="4117" spans="1:25" x14ac:dyDescent="0.25">
      <c r="A4117" t="s">
        <v>4434</v>
      </c>
      <c r="B4117">
        <v>45924</v>
      </c>
      <c r="C4117" t="s">
        <v>64</v>
      </c>
      <c r="D4117" t="s">
        <v>41</v>
      </c>
      <c r="E4117">
        <v>2351.02</v>
      </c>
      <c r="F4117">
        <v>2300.71</v>
      </c>
      <c r="G4117">
        <v>92.4</v>
      </c>
      <c r="H4117">
        <v>71.400000000000006</v>
      </c>
      <c r="I4117">
        <v>4.0999999999999996</v>
      </c>
      <c r="J4117" t="s">
        <v>35</v>
      </c>
      <c r="K4117" t="s">
        <v>109</v>
      </c>
      <c r="L4117" t="s">
        <v>387</v>
      </c>
      <c r="M4117" t="s">
        <v>125</v>
      </c>
      <c r="N4117" t="s">
        <v>52</v>
      </c>
      <c r="O4117">
        <v>1167.3900000000001</v>
      </c>
      <c r="P4117" t="s">
        <v>76</v>
      </c>
      <c r="Q4117" t="s">
        <v>33</v>
      </c>
      <c r="R4117" t="s">
        <v>45</v>
      </c>
      <c r="S4117">
        <v>9.69</v>
      </c>
      <c r="T4117" t="s">
        <v>35</v>
      </c>
      <c r="U4117">
        <v>17</v>
      </c>
      <c r="V4117">
        <v>6</v>
      </c>
      <c r="W4117" t="s">
        <v>36</v>
      </c>
      <c r="X4117" t="s">
        <v>54</v>
      </c>
      <c r="Y4117" t="s">
        <v>38</v>
      </c>
    </row>
    <row r="4118" spans="1:25" x14ac:dyDescent="0.25">
      <c r="A4118" t="s">
        <v>4435</v>
      </c>
      <c r="B4118">
        <v>45850</v>
      </c>
      <c r="C4118" t="s">
        <v>133</v>
      </c>
      <c r="D4118" t="s">
        <v>58</v>
      </c>
      <c r="E4118">
        <v>2338.96</v>
      </c>
      <c r="F4118">
        <v>2354.65</v>
      </c>
      <c r="G4118">
        <v>5.5</v>
      </c>
      <c r="H4118">
        <v>10</v>
      </c>
      <c r="I4118">
        <v>4.8</v>
      </c>
      <c r="J4118" t="s">
        <v>28</v>
      </c>
      <c r="L4118" t="s">
        <v>366</v>
      </c>
      <c r="M4118" t="s">
        <v>1171</v>
      </c>
      <c r="N4118" t="s">
        <v>52</v>
      </c>
      <c r="O4118">
        <v>1268.45</v>
      </c>
      <c r="P4118" t="s">
        <v>32</v>
      </c>
      <c r="Q4118" t="s">
        <v>33</v>
      </c>
      <c r="R4118" t="s">
        <v>34</v>
      </c>
      <c r="S4118">
        <v>10.85</v>
      </c>
      <c r="T4118" t="s">
        <v>28</v>
      </c>
      <c r="U4118">
        <v>15</v>
      </c>
      <c r="V4118">
        <v>15</v>
      </c>
      <c r="W4118" t="s">
        <v>53</v>
      </c>
      <c r="X4118" t="s">
        <v>37</v>
      </c>
      <c r="Y4118" t="s">
        <v>46</v>
      </c>
    </row>
    <row r="4119" spans="1:25" x14ac:dyDescent="0.25">
      <c r="A4119" t="s">
        <v>4436</v>
      </c>
      <c r="B4119">
        <v>45347</v>
      </c>
      <c r="C4119" t="s">
        <v>173</v>
      </c>
      <c r="D4119" t="s">
        <v>27</v>
      </c>
      <c r="E4119">
        <v>3189.65</v>
      </c>
      <c r="F4119">
        <v>2957.17</v>
      </c>
      <c r="G4119">
        <v>50.9</v>
      </c>
      <c r="H4119">
        <v>45.9</v>
      </c>
      <c r="I4119">
        <v>4.7</v>
      </c>
      <c r="J4119" t="s">
        <v>28</v>
      </c>
      <c r="L4119" t="s">
        <v>226</v>
      </c>
      <c r="M4119" t="s">
        <v>121</v>
      </c>
      <c r="N4119" t="s">
        <v>44</v>
      </c>
      <c r="O4119">
        <v>855.05</v>
      </c>
      <c r="P4119" t="s">
        <v>32</v>
      </c>
      <c r="Q4119" t="s">
        <v>33</v>
      </c>
      <c r="R4119" t="s">
        <v>62</v>
      </c>
      <c r="S4119">
        <v>12.99</v>
      </c>
      <c r="T4119" t="s">
        <v>35</v>
      </c>
      <c r="U4119">
        <v>4</v>
      </c>
      <c r="V4119">
        <v>2</v>
      </c>
      <c r="W4119" t="s">
        <v>53</v>
      </c>
      <c r="X4119" t="s">
        <v>37</v>
      </c>
      <c r="Y4119" t="s">
        <v>38</v>
      </c>
    </row>
    <row r="4120" spans="1:25" x14ac:dyDescent="0.25">
      <c r="A4120" t="s">
        <v>4437</v>
      </c>
      <c r="B4120">
        <v>45390</v>
      </c>
      <c r="C4120" t="s">
        <v>133</v>
      </c>
      <c r="D4120" t="s">
        <v>27</v>
      </c>
      <c r="E4120">
        <v>3293.56</v>
      </c>
      <c r="F4120">
        <v>2925.93</v>
      </c>
      <c r="G4120">
        <v>36.1</v>
      </c>
      <c r="H4120">
        <v>14.1</v>
      </c>
      <c r="I4120">
        <v>4.2</v>
      </c>
      <c r="J4120" t="s">
        <v>35</v>
      </c>
      <c r="K4120" t="s">
        <v>92</v>
      </c>
      <c r="L4120" t="s">
        <v>139</v>
      </c>
      <c r="M4120" t="s">
        <v>343</v>
      </c>
      <c r="N4120" t="s">
        <v>44</v>
      </c>
      <c r="O4120">
        <v>980.61</v>
      </c>
      <c r="P4120" t="s">
        <v>76</v>
      </c>
      <c r="Q4120" t="s">
        <v>33</v>
      </c>
      <c r="R4120" t="s">
        <v>45</v>
      </c>
      <c r="S4120">
        <v>27.91</v>
      </c>
      <c r="T4120" t="s">
        <v>35</v>
      </c>
      <c r="U4120">
        <v>11</v>
      </c>
      <c r="V4120">
        <v>1</v>
      </c>
      <c r="W4120" t="s">
        <v>53</v>
      </c>
      <c r="X4120" t="s">
        <v>54</v>
      </c>
      <c r="Y4120" t="s">
        <v>55</v>
      </c>
    </row>
    <row r="4121" spans="1:25" x14ac:dyDescent="0.25">
      <c r="A4121" t="s">
        <v>4438</v>
      </c>
      <c r="B4121">
        <v>45975</v>
      </c>
      <c r="C4121" t="s">
        <v>113</v>
      </c>
      <c r="D4121" t="s">
        <v>49</v>
      </c>
      <c r="E4121">
        <v>4103.43</v>
      </c>
      <c r="F4121">
        <v>4022.12</v>
      </c>
      <c r="G4121">
        <v>96.9</v>
      </c>
      <c r="H4121">
        <v>76.900000000000006</v>
      </c>
      <c r="I4121">
        <v>3.4</v>
      </c>
      <c r="J4121" t="s">
        <v>35</v>
      </c>
      <c r="K4121" t="s">
        <v>109</v>
      </c>
      <c r="L4121" t="s">
        <v>185</v>
      </c>
      <c r="M4121" t="s">
        <v>175</v>
      </c>
      <c r="N4121" t="s">
        <v>81</v>
      </c>
      <c r="O4121">
        <v>995</v>
      </c>
      <c r="P4121" t="s">
        <v>76</v>
      </c>
      <c r="Q4121" t="s">
        <v>33</v>
      </c>
      <c r="R4121" t="s">
        <v>34</v>
      </c>
      <c r="S4121">
        <v>13.3</v>
      </c>
      <c r="T4121" t="s">
        <v>35</v>
      </c>
      <c r="U4121">
        <v>3</v>
      </c>
      <c r="V4121">
        <v>10</v>
      </c>
      <c r="W4121" t="s">
        <v>78</v>
      </c>
      <c r="X4121" t="s">
        <v>37</v>
      </c>
      <c r="Y4121" t="s">
        <v>55</v>
      </c>
    </row>
    <row r="4122" spans="1:25" x14ac:dyDescent="0.25">
      <c r="A4122" t="s">
        <v>4439</v>
      </c>
      <c r="B4122">
        <v>45750</v>
      </c>
      <c r="C4122" t="s">
        <v>91</v>
      </c>
      <c r="D4122" t="s">
        <v>41</v>
      </c>
      <c r="E4122">
        <v>3153.18</v>
      </c>
      <c r="F4122">
        <v>2941.4</v>
      </c>
      <c r="G4122">
        <v>41.3</v>
      </c>
      <c r="H4122">
        <v>20.3</v>
      </c>
      <c r="I4122">
        <v>2.9</v>
      </c>
      <c r="J4122" t="s">
        <v>35</v>
      </c>
      <c r="K4122" t="s">
        <v>92</v>
      </c>
      <c r="L4122" t="s">
        <v>124</v>
      </c>
      <c r="M4122" t="s">
        <v>343</v>
      </c>
      <c r="N4122" t="s">
        <v>44</v>
      </c>
      <c r="O4122">
        <v>891.5</v>
      </c>
      <c r="P4122" t="s">
        <v>32</v>
      </c>
      <c r="Q4122" t="s">
        <v>33</v>
      </c>
      <c r="R4122" t="s">
        <v>77</v>
      </c>
      <c r="S4122">
        <v>18.309999999999999</v>
      </c>
      <c r="T4122" t="s">
        <v>35</v>
      </c>
      <c r="U4122">
        <v>2</v>
      </c>
      <c r="V4122">
        <v>6</v>
      </c>
      <c r="W4122" t="s">
        <v>36</v>
      </c>
      <c r="X4122" t="s">
        <v>37</v>
      </c>
      <c r="Y4122" t="s">
        <v>46</v>
      </c>
    </row>
    <row r="4123" spans="1:25" x14ac:dyDescent="0.25">
      <c r="A4123" t="s">
        <v>4440</v>
      </c>
      <c r="B4123">
        <v>45978</v>
      </c>
      <c r="C4123" t="s">
        <v>113</v>
      </c>
      <c r="D4123" t="s">
        <v>58</v>
      </c>
      <c r="E4123">
        <v>2096.54</v>
      </c>
      <c r="F4123">
        <v>1921.63</v>
      </c>
      <c r="G4123">
        <v>55.6</v>
      </c>
      <c r="H4123">
        <v>48.6</v>
      </c>
      <c r="I4123">
        <v>2.7</v>
      </c>
      <c r="J4123" t="s">
        <v>35</v>
      </c>
      <c r="K4123" t="s">
        <v>109</v>
      </c>
      <c r="L4123" t="s">
        <v>185</v>
      </c>
      <c r="M4123" t="s">
        <v>431</v>
      </c>
      <c r="N4123" t="s">
        <v>31</v>
      </c>
      <c r="O4123">
        <v>1023.75</v>
      </c>
      <c r="P4123" t="s">
        <v>32</v>
      </c>
      <c r="Q4123" t="s">
        <v>33</v>
      </c>
      <c r="R4123" t="s">
        <v>77</v>
      </c>
      <c r="S4123">
        <v>12.85</v>
      </c>
      <c r="T4123" t="s">
        <v>28</v>
      </c>
      <c r="U4123">
        <v>8</v>
      </c>
      <c r="V4123">
        <v>8</v>
      </c>
      <c r="W4123" t="s">
        <v>53</v>
      </c>
      <c r="X4123" t="s">
        <v>54</v>
      </c>
      <c r="Y4123" t="s">
        <v>46</v>
      </c>
    </row>
    <row r="4124" spans="1:25" x14ac:dyDescent="0.25">
      <c r="A4124" t="s">
        <v>4441</v>
      </c>
      <c r="B4124">
        <v>45851</v>
      </c>
      <c r="C4124" t="s">
        <v>108</v>
      </c>
      <c r="D4124" t="s">
        <v>58</v>
      </c>
      <c r="E4124">
        <v>2298.12</v>
      </c>
      <c r="F4124">
        <v>2040.9</v>
      </c>
      <c r="G4124">
        <v>70.7</v>
      </c>
      <c r="H4124">
        <v>50.7</v>
      </c>
      <c r="I4124">
        <v>2.5</v>
      </c>
      <c r="J4124" t="s">
        <v>35</v>
      </c>
      <c r="K4124" t="s">
        <v>109</v>
      </c>
      <c r="L4124" t="s">
        <v>159</v>
      </c>
      <c r="M4124" t="s">
        <v>260</v>
      </c>
      <c r="N4124" t="s">
        <v>31</v>
      </c>
      <c r="O4124">
        <v>1090.3499999999999</v>
      </c>
      <c r="P4124" t="s">
        <v>76</v>
      </c>
      <c r="Q4124" t="s">
        <v>33</v>
      </c>
      <c r="R4124" t="s">
        <v>62</v>
      </c>
      <c r="S4124">
        <v>20.82</v>
      </c>
      <c r="T4124" t="s">
        <v>28</v>
      </c>
      <c r="U4124">
        <v>4</v>
      </c>
      <c r="V4124">
        <v>9</v>
      </c>
      <c r="W4124" t="s">
        <v>53</v>
      </c>
      <c r="X4124" t="s">
        <v>54</v>
      </c>
      <c r="Y4124" t="s">
        <v>38</v>
      </c>
    </row>
    <row r="4125" spans="1:25" x14ac:dyDescent="0.25">
      <c r="A4125" t="s">
        <v>4442</v>
      </c>
      <c r="B4125">
        <v>45852</v>
      </c>
      <c r="C4125" t="s">
        <v>26</v>
      </c>
      <c r="D4125" t="s">
        <v>27</v>
      </c>
      <c r="E4125">
        <v>2205.6999999999998</v>
      </c>
      <c r="F4125">
        <v>2008.56</v>
      </c>
      <c r="G4125">
        <v>35.4</v>
      </c>
      <c r="H4125">
        <v>21.4</v>
      </c>
      <c r="I4125">
        <v>2</v>
      </c>
      <c r="J4125" t="s">
        <v>28</v>
      </c>
      <c r="L4125" t="s">
        <v>96</v>
      </c>
      <c r="M4125" t="s">
        <v>416</v>
      </c>
      <c r="N4125" t="s">
        <v>31</v>
      </c>
      <c r="O4125">
        <v>775.22</v>
      </c>
      <c r="P4125" t="s">
        <v>76</v>
      </c>
      <c r="Q4125" t="s">
        <v>33</v>
      </c>
      <c r="R4125" t="s">
        <v>34</v>
      </c>
      <c r="S4125">
        <v>8.4</v>
      </c>
      <c r="T4125" t="s">
        <v>28</v>
      </c>
      <c r="U4125">
        <v>5</v>
      </c>
      <c r="V4125">
        <v>3</v>
      </c>
      <c r="W4125" t="s">
        <v>53</v>
      </c>
      <c r="X4125" t="s">
        <v>37</v>
      </c>
      <c r="Y4125" t="s">
        <v>46</v>
      </c>
    </row>
    <row r="4126" spans="1:25" x14ac:dyDescent="0.25">
      <c r="A4126" t="s">
        <v>4443</v>
      </c>
      <c r="B4126">
        <v>45677</v>
      </c>
      <c r="C4126" t="s">
        <v>72</v>
      </c>
      <c r="D4126" t="s">
        <v>41</v>
      </c>
      <c r="E4126">
        <v>2706.24</v>
      </c>
      <c r="F4126">
        <v>2432.88</v>
      </c>
      <c r="G4126">
        <v>58.3</v>
      </c>
      <c r="H4126">
        <v>33.299999999999997</v>
      </c>
      <c r="I4126">
        <v>4.0999999999999996</v>
      </c>
      <c r="J4126" t="s">
        <v>35</v>
      </c>
      <c r="K4126" t="s">
        <v>109</v>
      </c>
      <c r="L4126" t="s">
        <v>65</v>
      </c>
      <c r="M4126" t="s">
        <v>385</v>
      </c>
      <c r="N4126" t="s">
        <v>44</v>
      </c>
      <c r="O4126">
        <v>1080.94</v>
      </c>
      <c r="P4126" t="s">
        <v>32</v>
      </c>
      <c r="Q4126" t="s">
        <v>33</v>
      </c>
      <c r="R4126" t="s">
        <v>77</v>
      </c>
      <c r="S4126">
        <v>16.989999999999998</v>
      </c>
      <c r="T4126" t="s">
        <v>35</v>
      </c>
      <c r="U4126">
        <v>18</v>
      </c>
      <c r="V4126">
        <v>11</v>
      </c>
      <c r="W4126" t="s">
        <v>78</v>
      </c>
      <c r="X4126" t="s">
        <v>37</v>
      </c>
      <c r="Y4126" t="s">
        <v>55</v>
      </c>
    </row>
    <row r="4127" spans="1:25" x14ac:dyDescent="0.25">
      <c r="A4127" t="s">
        <v>4444</v>
      </c>
      <c r="B4127">
        <v>45839</v>
      </c>
      <c r="C4127" t="s">
        <v>48</v>
      </c>
      <c r="D4127" t="s">
        <v>49</v>
      </c>
      <c r="E4127">
        <v>2405.0100000000002</v>
      </c>
      <c r="F4127">
        <v>2625.53</v>
      </c>
      <c r="G4127">
        <v>43.9</v>
      </c>
      <c r="H4127">
        <v>28.9</v>
      </c>
      <c r="I4127">
        <v>4.0999999999999996</v>
      </c>
      <c r="J4127" t="s">
        <v>28</v>
      </c>
      <c r="L4127" t="s">
        <v>151</v>
      </c>
      <c r="M4127" t="s">
        <v>625</v>
      </c>
      <c r="N4127" t="s">
        <v>31</v>
      </c>
      <c r="O4127">
        <v>1038.1199999999999</v>
      </c>
      <c r="P4127" t="s">
        <v>32</v>
      </c>
      <c r="Q4127" t="s">
        <v>33</v>
      </c>
      <c r="R4127" t="s">
        <v>89</v>
      </c>
      <c r="S4127">
        <v>3.94</v>
      </c>
      <c r="T4127" t="s">
        <v>35</v>
      </c>
      <c r="U4127">
        <v>11</v>
      </c>
      <c r="V4127">
        <v>3</v>
      </c>
      <c r="W4127" t="s">
        <v>36</v>
      </c>
      <c r="X4127" t="s">
        <v>54</v>
      </c>
      <c r="Y4127" t="s">
        <v>46</v>
      </c>
    </row>
    <row r="4128" spans="1:25" x14ac:dyDescent="0.25">
      <c r="A4128" t="s">
        <v>4445</v>
      </c>
      <c r="B4128">
        <v>45812</v>
      </c>
      <c r="C4128" t="s">
        <v>108</v>
      </c>
      <c r="D4128" t="s">
        <v>49</v>
      </c>
      <c r="E4128">
        <v>2139.0300000000002</v>
      </c>
      <c r="F4128">
        <v>1873.58</v>
      </c>
      <c r="G4128">
        <v>30.3</v>
      </c>
      <c r="H4128">
        <v>12.3</v>
      </c>
      <c r="I4128">
        <v>3</v>
      </c>
      <c r="J4128" t="s">
        <v>35</v>
      </c>
      <c r="K4128" t="s">
        <v>99</v>
      </c>
      <c r="L4128" t="s">
        <v>130</v>
      </c>
      <c r="M4128" t="s">
        <v>541</v>
      </c>
      <c r="N4128" t="s">
        <v>31</v>
      </c>
      <c r="O4128">
        <v>845.28</v>
      </c>
      <c r="P4128" t="s">
        <v>32</v>
      </c>
      <c r="Q4128" t="s">
        <v>33</v>
      </c>
      <c r="R4128" t="s">
        <v>34</v>
      </c>
      <c r="S4128">
        <v>24.35</v>
      </c>
      <c r="T4128" t="s">
        <v>28</v>
      </c>
      <c r="U4128">
        <v>6</v>
      </c>
      <c r="V4128">
        <v>10</v>
      </c>
      <c r="W4128" t="s">
        <v>53</v>
      </c>
      <c r="X4128" t="s">
        <v>54</v>
      </c>
      <c r="Y4128" t="s">
        <v>55</v>
      </c>
    </row>
    <row r="4129" spans="1:25" x14ac:dyDescent="0.25">
      <c r="A4129" t="s">
        <v>4446</v>
      </c>
      <c r="B4129">
        <v>45968</v>
      </c>
      <c r="C4129" t="s">
        <v>72</v>
      </c>
      <c r="D4129" t="s">
        <v>49</v>
      </c>
      <c r="E4129">
        <v>1902.39</v>
      </c>
      <c r="F4129">
        <v>1810</v>
      </c>
      <c r="G4129">
        <v>67.400000000000006</v>
      </c>
      <c r="H4129">
        <v>45.4</v>
      </c>
      <c r="I4129">
        <v>2.9</v>
      </c>
      <c r="J4129" t="s">
        <v>35</v>
      </c>
      <c r="K4129" t="s">
        <v>109</v>
      </c>
      <c r="L4129" t="s">
        <v>84</v>
      </c>
      <c r="M4129" t="s">
        <v>483</v>
      </c>
      <c r="N4129" t="s">
        <v>31</v>
      </c>
      <c r="O4129">
        <v>836.68</v>
      </c>
      <c r="P4129" t="s">
        <v>76</v>
      </c>
      <c r="Q4129" t="s">
        <v>33</v>
      </c>
      <c r="R4129" t="s">
        <v>102</v>
      </c>
      <c r="S4129">
        <v>17.13</v>
      </c>
      <c r="T4129" t="s">
        <v>28</v>
      </c>
      <c r="U4129">
        <v>5</v>
      </c>
      <c r="V4129">
        <v>2</v>
      </c>
      <c r="W4129" t="s">
        <v>78</v>
      </c>
      <c r="X4129" t="s">
        <v>37</v>
      </c>
      <c r="Y4129" t="s">
        <v>46</v>
      </c>
    </row>
    <row r="4130" spans="1:25" x14ac:dyDescent="0.25">
      <c r="A4130" t="s">
        <v>4447</v>
      </c>
      <c r="B4130">
        <v>45727</v>
      </c>
      <c r="C4130" t="s">
        <v>133</v>
      </c>
      <c r="D4130" t="s">
        <v>49</v>
      </c>
      <c r="E4130">
        <v>2220.52</v>
      </c>
      <c r="F4130">
        <v>2148.96</v>
      </c>
      <c r="G4130">
        <v>42.4</v>
      </c>
      <c r="H4130">
        <v>27.4</v>
      </c>
      <c r="I4130">
        <v>3.4</v>
      </c>
      <c r="J4130" t="s">
        <v>28</v>
      </c>
      <c r="L4130" t="s">
        <v>159</v>
      </c>
      <c r="M4130" t="s">
        <v>563</v>
      </c>
      <c r="N4130" t="s">
        <v>31</v>
      </c>
      <c r="O4130">
        <v>837.96</v>
      </c>
      <c r="P4130" t="s">
        <v>32</v>
      </c>
      <c r="Q4130" t="s">
        <v>33</v>
      </c>
      <c r="R4130" t="s">
        <v>34</v>
      </c>
      <c r="S4130">
        <v>14.19</v>
      </c>
      <c r="T4130" t="s">
        <v>28</v>
      </c>
      <c r="U4130">
        <v>3</v>
      </c>
      <c r="V4130">
        <v>9</v>
      </c>
      <c r="W4130" t="s">
        <v>78</v>
      </c>
      <c r="X4130" t="s">
        <v>37</v>
      </c>
      <c r="Y4130" t="s">
        <v>46</v>
      </c>
    </row>
    <row r="4131" spans="1:25" x14ac:dyDescent="0.25">
      <c r="A4131" t="s">
        <v>4448</v>
      </c>
      <c r="B4131">
        <v>45319</v>
      </c>
      <c r="C4131" t="s">
        <v>104</v>
      </c>
      <c r="D4131" t="s">
        <v>58</v>
      </c>
      <c r="E4131">
        <v>4124.6499999999996</v>
      </c>
      <c r="F4131">
        <v>3743.76</v>
      </c>
      <c r="G4131">
        <v>26.8</v>
      </c>
      <c r="H4131">
        <v>10</v>
      </c>
      <c r="I4131">
        <v>4.5</v>
      </c>
      <c r="J4131" t="s">
        <v>28</v>
      </c>
      <c r="L4131" t="s">
        <v>105</v>
      </c>
      <c r="M4131" t="s">
        <v>882</v>
      </c>
      <c r="N4131" t="s">
        <v>81</v>
      </c>
      <c r="O4131">
        <v>969.62</v>
      </c>
      <c r="P4131" t="s">
        <v>32</v>
      </c>
      <c r="Q4131" t="s">
        <v>33</v>
      </c>
      <c r="R4131" t="s">
        <v>62</v>
      </c>
      <c r="S4131">
        <v>20.99</v>
      </c>
      <c r="T4131" t="s">
        <v>28</v>
      </c>
      <c r="U4131">
        <v>16</v>
      </c>
      <c r="V4131">
        <v>9</v>
      </c>
      <c r="W4131" t="s">
        <v>78</v>
      </c>
      <c r="X4131" t="s">
        <v>37</v>
      </c>
      <c r="Y4131" t="s">
        <v>38</v>
      </c>
    </row>
    <row r="4132" spans="1:25" x14ac:dyDescent="0.25">
      <c r="A4132" t="s">
        <v>4449</v>
      </c>
      <c r="B4132">
        <v>45664</v>
      </c>
      <c r="C4132" t="s">
        <v>133</v>
      </c>
      <c r="D4132" t="s">
        <v>49</v>
      </c>
      <c r="E4132">
        <v>3610.58</v>
      </c>
      <c r="F4132">
        <v>3364.27</v>
      </c>
      <c r="G4132">
        <v>64.5</v>
      </c>
      <c r="H4132">
        <v>43.5</v>
      </c>
      <c r="I4132">
        <v>2.8</v>
      </c>
      <c r="J4132" t="s">
        <v>28</v>
      </c>
      <c r="L4132" t="s">
        <v>136</v>
      </c>
      <c r="M4132" t="s">
        <v>570</v>
      </c>
      <c r="N4132" t="s">
        <v>81</v>
      </c>
      <c r="O4132">
        <v>958.21</v>
      </c>
      <c r="P4132" t="s">
        <v>76</v>
      </c>
      <c r="Q4132" t="s">
        <v>33</v>
      </c>
      <c r="R4132" t="s">
        <v>89</v>
      </c>
      <c r="S4132">
        <v>12.99</v>
      </c>
      <c r="T4132" t="s">
        <v>35</v>
      </c>
      <c r="U4132">
        <v>9</v>
      </c>
      <c r="V4132">
        <v>1</v>
      </c>
      <c r="W4132" t="s">
        <v>78</v>
      </c>
      <c r="X4132" t="s">
        <v>54</v>
      </c>
      <c r="Y4132" t="s">
        <v>46</v>
      </c>
    </row>
    <row r="4133" spans="1:25" x14ac:dyDescent="0.25">
      <c r="A4133" t="s">
        <v>4450</v>
      </c>
      <c r="B4133">
        <v>45722</v>
      </c>
      <c r="C4133" t="s">
        <v>57</v>
      </c>
      <c r="D4133" t="s">
        <v>41</v>
      </c>
      <c r="E4133">
        <v>2926.32</v>
      </c>
      <c r="F4133">
        <v>2818.28</v>
      </c>
      <c r="G4133">
        <v>44.8</v>
      </c>
      <c r="H4133">
        <v>37.799999999999997</v>
      </c>
      <c r="I4133">
        <v>5</v>
      </c>
      <c r="J4133" t="s">
        <v>28</v>
      </c>
      <c r="L4133" t="s">
        <v>253</v>
      </c>
      <c r="M4133" t="s">
        <v>111</v>
      </c>
      <c r="N4133" t="s">
        <v>81</v>
      </c>
      <c r="O4133">
        <v>1005.72</v>
      </c>
      <c r="P4133" t="s">
        <v>76</v>
      </c>
      <c r="Q4133" t="s">
        <v>33</v>
      </c>
      <c r="R4133" t="s">
        <v>45</v>
      </c>
      <c r="S4133">
        <v>-1.37</v>
      </c>
      <c r="T4133" t="s">
        <v>28</v>
      </c>
      <c r="U4133">
        <v>9</v>
      </c>
      <c r="V4133">
        <v>9</v>
      </c>
      <c r="W4133" t="s">
        <v>78</v>
      </c>
      <c r="X4133" t="s">
        <v>54</v>
      </c>
      <c r="Y4133" t="s">
        <v>55</v>
      </c>
    </row>
    <row r="4134" spans="1:25" x14ac:dyDescent="0.25">
      <c r="A4134" t="s">
        <v>4451</v>
      </c>
      <c r="B4134">
        <v>45436</v>
      </c>
      <c r="C4134" t="s">
        <v>83</v>
      </c>
      <c r="D4134" t="s">
        <v>41</v>
      </c>
      <c r="E4134">
        <v>3832.01</v>
      </c>
      <c r="F4134">
        <v>3754.05</v>
      </c>
      <c r="G4134">
        <v>38.5</v>
      </c>
      <c r="H4134">
        <v>29.5</v>
      </c>
      <c r="I4134">
        <v>4.5999999999999996</v>
      </c>
      <c r="J4134" t="s">
        <v>28</v>
      </c>
      <c r="L4134" t="s">
        <v>447</v>
      </c>
      <c r="M4134" t="s">
        <v>631</v>
      </c>
      <c r="N4134" t="s">
        <v>44</v>
      </c>
      <c r="O4134">
        <v>976.91</v>
      </c>
      <c r="P4134" t="s">
        <v>32</v>
      </c>
      <c r="Q4134" t="s">
        <v>33</v>
      </c>
      <c r="R4134" t="s">
        <v>77</v>
      </c>
      <c r="S4134">
        <v>23.22</v>
      </c>
      <c r="T4134" t="s">
        <v>35</v>
      </c>
      <c r="U4134">
        <v>1</v>
      </c>
      <c r="V4134">
        <v>6</v>
      </c>
      <c r="W4134" t="s">
        <v>53</v>
      </c>
      <c r="X4134" t="s">
        <v>54</v>
      </c>
      <c r="Y4134" t="s">
        <v>46</v>
      </c>
    </row>
    <row r="4135" spans="1:25" x14ac:dyDescent="0.25">
      <c r="A4135" t="s">
        <v>4452</v>
      </c>
      <c r="B4135">
        <v>45788</v>
      </c>
      <c r="C4135" t="s">
        <v>64</v>
      </c>
      <c r="D4135" t="s">
        <v>41</v>
      </c>
      <c r="E4135">
        <v>2678.29</v>
      </c>
      <c r="F4135">
        <v>2434.48</v>
      </c>
      <c r="G4135">
        <v>32</v>
      </c>
      <c r="H4135">
        <v>15</v>
      </c>
      <c r="I4135">
        <v>4.3</v>
      </c>
      <c r="J4135" t="s">
        <v>28</v>
      </c>
      <c r="L4135" t="s">
        <v>392</v>
      </c>
      <c r="M4135" t="s">
        <v>75</v>
      </c>
      <c r="N4135" t="s">
        <v>52</v>
      </c>
      <c r="O4135">
        <v>970.31</v>
      </c>
      <c r="P4135" t="s">
        <v>32</v>
      </c>
      <c r="Q4135" t="s">
        <v>33</v>
      </c>
      <c r="R4135" t="s">
        <v>34</v>
      </c>
      <c r="S4135">
        <v>15.56</v>
      </c>
      <c r="T4135" t="s">
        <v>28</v>
      </c>
      <c r="U4135">
        <v>17</v>
      </c>
      <c r="V4135">
        <v>4</v>
      </c>
      <c r="W4135" t="s">
        <v>36</v>
      </c>
      <c r="X4135" t="s">
        <v>54</v>
      </c>
      <c r="Y4135" t="s">
        <v>38</v>
      </c>
    </row>
    <row r="4136" spans="1:25" x14ac:dyDescent="0.25">
      <c r="A4136" t="s">
        <v>4453</v>
      </c>
      <c r="B4136">
        <v>45409</v>
      </c>
      <c r="C4136" t="s">
        <v>173</v>
      </c>
      <c r="D4136" t="s">
        <v>27</v>
      </c>
      <c r="E4136">
        <v>1961.46</v>
      </c>
      <c r="F4136">
        <v>1813.85</v>
      </c>
      <c r="G4136">
        <v>40.200000000000003</v>
      </c>
      <c r="H4136">
        <v>29.2</v>
      </c>
      <c r="I4136">
        <v>2.6</v>
      </c>
      <c r="J4136" t="s">
        <v>28</v>
      </c>
      <c r="L4136" t="s">
        <v>142</v>
      </c>
      <c r="M4136" t="s">
        <v>397</v>
      </c>
      <c r="N4136" t="s">
        <v>31</v>
      </c>
      <c r="O4136">
        <v>1015.79</v>
      </c>
      <c r="P4136" t="s">
        <v>32</v>
      </c>
      <c r="Q4136" t="s">
        <v>33</v>
      </c>
      <c r="R4136" t="s">
        <v>45</v>
      </c>
      <c r="S4136">
        <v>4.8499999999999996</v>
      </c>
      <c r="T4136" t="s">
        <v>28</v>
      </c>
      <c r="U4136">
        <v>13</v>
      </c>
      <c r="V4136">
        <v>9</v>
      </c>
      <c r="W4136" t="s">
        <v>36</v>
      </c>
      <c r="X4136" t="s">
        <v>37</v>
      </c>
      <c r="Y4136" t="s">
        <v>46</v>
      </c>
    </row>
    <row r="4137" spans="1:25" x14ac:dyDescent="0.25">
      <c r="A4137" t="s">
        <v>4454</v>
      </c>
      <c r="B4137">
        <v>45744</v>
      </c>
      <c r="C4137" t="s">
        <v>57</v>
      </c>
      <c r="D4137" t="s">
        <v>41</v>
      </c>
      <c r="E4137">
        <v>4256.22</v>
      </c>
      <c r="F4137">
        <v>4378.62</v>
      </c>
      <c r="G4137">
        <v>19.3</v>
      </c>
      <c r="H4137">
        <v>10</v>
      </c>
      <c r="I4137">
        <v>3.8</v>
      </c>
      <c r="J4137" t="s">
        <v>28</v>
      </c>
      <c r="L4137" t="s">
        <v>96</v>
      </c>
      <c r="M4137" t="s">
        <v>281</v>
      </c>
      <c r="N4137" t="s">
        <v>44</v>
      </c>
      <c r="O4137">
        <v>1107.28</v>
      </c>
      <c r="P4137" t="s">
        <v>32</v>
      </c>
      <c r="Q4137" t="s">
        <v>33</v>
      </c>
      <c r="R4137" t="s">
        <v>77</v>
      </c>
      <c r="S4137">
        <v>11.93</v>
      </c>
      <c r="T4137" t="s">
        <v>28</v>
      </c>
      <c r="U4137">
        <v>8</v>
      </c>
      <c r="V4137">
        <v>12</v>
      </c>
      <c r="W4137" t="s">
        <v>36</v>
      </c>
      <c r="X4137" t="s">
        <v>54</v>
      </c>
      <c r="Y4137" t="s">
        <v>46</v>
      </c>
    </row>
    <row r="4138" spans="1:25" x14ac:dyDescent="0.25">
      <c r="A4138" t="s">
        <v>4455</v>
      </c>
      <c r="B4138">
        <v>45986</v>
      </c>
      <c r="C4138" t="s">
        <v>68</v>
      </c>
      <c r="D4138" t="s">
        <v>41</v>
      </c>
      <c r="E4138">
        <v>3414.9</v>
      </c>
      <c r="F4138">
        <v>3328.66</v>
      </c>
      <c r="G4138">
        <v>54.5</v>
      </c>
      <c r="H4138">
        <v>43.5</v>
      </c>
      <c r="I4138">
        <v>3.4</v>
      </c>
      <c r="J4138" t="s">
        <v>35</v>
      </c>
      <c r="K4138" t="s">
        <v>123</v>
      </c>
      <c r="L4138" t="s">
        <v>392</v>
      </c>
      <c r="M4138" t="s">
        <v>1178</v>
      </c>
      <c r="N4138" t="s">
        <v>44</v>
      </c>
      <c r="O4138">
        <v>1062.47</v>
      </c>
      <c r="P4138" t="s">
        <v>32</v>
      </c>
      <c r="Q4138" t="s">
        <v>33</v>
      </c>
      <c r="R4138" t="s">
        <v>89</v>
      </c>
      <c r="S4138">
        <v>10.26</v>
      </c>
      <c r="T4138" t="s">
        <v>35</v>
      </c>
      <c r="U4138">
        <v>7</v>
      </c>
      <c r="V4138">
        <v>13</v>
      </c>
      <c r="W4138" t="s">
        <v>53</v>
      </c>
      <c r="X4138" t="s">
        <v>54</v>
      </c>
      <c r="Y4138" t="s">
        <v>38</v>
      </c>
    </row>
    <row r="4139" spans="1:25" x14ac:dyDescent="0.25">
      <c r="A4139" t="s">
        <v>4456</v>
      </c>
      <c r="B4139">
        <v>45298</v>
      </c>
      <c r="C4139" t="s">
        <v>64</v>
      </c>
      <c r="D4139" t="s">
        <v>41</v>
      </c>
      <c r="E4139">
        <v>3205.46</v>
      </c>
      <c r="F4139">
        <v>2958.58</v>
      </c>
      <c r="G4139">
        <v>13.8</v>
      </c>
      <c r="H4139">
        <v>10</v>
      </c>
      <c r="I4139">
        <v>3.3</v>
      </c>
      <c r="J4139" t="s">
        <v>35</v>
      </c>
      <c r="K4139" t="s">
        <v>59</v>
      </c>
      <c r="L4139" t="s">
        <v>238</v>
      </c>
      <c r="M4139" t="s">
        <v>188</v>
      </c>
      <c r="N4139" t="s">
        <v>81</v>
      </c>
      <c r="O4139">
        <v>746.84</v>
      </c>
      <c r="P4139" t="s">
        <v>32</v>
      </c>
      <c r="Q4139" t="s">
        <v>33</v>
      </c>
      <c r="R4139" t="s">
        <v>102</v>
      </c>
      <c r="S4139">
        <v>10.16</v>
      </c>
      <c r="T4139" t="s">
        <v>35</v>
      </c>
      <c r="U4139">
        <v>13</v>
      </c>
      <c r="V4139">
        <v>2</v>
      </c>
      <c r="W4139" t="s">
        <v>36</v>
      </c>
      <c r="X4139" t="s">
        <v>37</v>
      </c>
      <c r="Y4139" t="s">
        <v>46</v>
      </c>
    </row>
    <row r="4140" spans="1:25" x14ac:dyDescent="0.25">
      <c r="A4140" t="s">
        <v>4457</v>
      </c>
      <c r="B4140">
        <v>45598</v>
      </c>
      <c r="C4140" t="s">
        <v>83</v>
      </c>
      <c r="D4140" t="s">
        <v>41</v>
      </c>
      <c r="E4140">
        <v>2292.79</v>
      </c>
      <c r="F4140">
        <v>1960.03</v>
      </c>
      <c r="G4140">
        <v>34.700000000000003</v>
      </c>
      <c r="H4140">
        <v>11.7</v>
      </c>
      <c r="I4140">
        <v>5</v>
      </c>
      <c r="J4140" t="s">
        <v>28</v>
      </c>
      <c r="L4140" t="s">
        <v>418</v>
      </c>
      <c r="M4140" t="s">
        <v>97</v>
      </c>
      <c r="N4140" t="s">
        <v>31</v>
      </c>
      <c r="O4140">
        <v>1096.26</v>
      </c>
      <c r="P4140" t="s">
        <v>76</v>
      </c>
      <c r="Q4140" t="s">
        <v>33</v>
      </c>
      <c r="R4140" t="s">
        <v>34</v>
      </c>
      <c r="S4140">
        <v>12.28</v>
      </c>
      <c r="T4140" t="s">
        <v>35</v>
      </c>
      <c r="U4140">
        <v>4</v>
      </c>
      <c r="V4140">
        <v>7</v>
      </c>
      <c r="W4140" t="s">
        <v>53</v>
      </c>
      <c r="X4140" t="s">
        <v>37</v>
      </c>
      <c r="Y4140" t="s">
        <v>55</v>
      </c>
    </row>
    <row r="4141" spans="1:25" x14ac:dyDescent="0.25">
      <c r="A4141" t="s">
        <v>4458</v>
      </c>
      <c r="B4141">
        <v>45672</v>
      </c>
      <c r="C4141" t="s">
        <v>40</v>
      </c>
      <c r="D4141" t="s">
        <v>58</v>
      </c>
      <c r="E4141">
        <v>2782.84</v>
      </c>
      <c r="F4141">
        <v>2810.26</v>
      </c>
      <c r="G4141">
        <v>34.9</v>
      </c>
      <c r="H4141">
        <v>22.9</v>
      </c>
      <c r="I4141">
        <v>1.7</v>
      </c>
      <c r="J4141" t="s">
        <v>28</v>
      </c>
      <c r="L4141" t="s">
        <v>147</v>
      </c>
      <c r="M4141" t="s">
        <v>450</v>
      </c>
      <c r="N4141" t="s">
        <v>52</v>
      </c>
      <c r="O4141">
        <v>820.38</v>
      </c>
      <c r="P4141" t="s">
        <v>32</v>
      </c>
      <c r="Q4141" t="s">
        <v>33</v>
      </c>
      <c r="R4141" t="s">
        <v>62</v>
      </c>
      <c r="S4141">
        <v>7.4</v>
      </c>
      <c r="T4141" t="s">
        <v>28</v>
      </c>
      <c r="U4141">
        <v>12</v>
      </c>
      <c r="V4141">
        <v>2</v>
      </c>
      <c r="W4141" t="s">
        <v>53</v>
      </c>
      <c r="X4141" t="s">
        <v>37</v>
      </c>
      <c r="Y4141" t="s">
        <v>46</v>
      </c>
    </row>
    <row r="4142" spans="1:25" x14ac:dyDescent="0.25">
      <c r="A4142" t="s">
        <v>4459</v>
      </c>
      <c r="B4142">
        <v>45346</v>
      </c>
      <c r="C4142" t="s">
        <v>108</v>
      </c>
      <c r="D4142" t="s">
        <v>27</v>
      </c>
      <c r="E4142">
        <v>3124.92</v>
      </c>
      <c r="F4142">
        <v>3041.07</v>
      </c>
      <c r="G4142">
        <v>52.5</v>
      </c>
      <c r="H4142">
        <v>33.5</v>
      </c>
      <c r="I4142">
        <v>3.1</v>
      </c>
      <c r="J4142" t="s">
        <v>28</v>
      </c>
      <c r="L4142" t="s">
        <v>142</v>
      </c>
      <c r="M4142" t="s">
        <v>534</v>
      </c>
      <c r="N4142" t="s">
        <v>81</v>
      </c>
      <c r="O4142">
        <v>893.09</v>
      </c>
      <c r="P4142" t="s">
        <v>32</v>
      </c>
      <c r="Q4142" t="s">
        <v>33</v>
      </c>
      <c r="R4142" t="s">
        <v>62</v>
      </c>
      <c r="S4142">
        <v>13.37</v>
      </c>
      <c r="T4142" t="s">
        <v>35</v>
      </c>
      <c r="U4142">
        <v>10</v>
      </c>
      <c r="V4142">
        <v>14</v>
      </c>
      <c r="W4142" t="s">
        <v>36</v>
      </c>
      <c r="X4142" t="s">
        <v>54</v>
      </c>
      <c r="Y4142" t="s">
        <v>38</v>
      </c>
    </row>
    <row r="4143" spans="1:25" x14ac:dyDescent="0.25">
      <c r="A4143" t="s">
        <v>4460</v>
      </c>
      <c r="B4143">
        <v>45765</v>
      </c>
      <c r="C4143" t="s">
        <v>26</v>
      </c>
      <c r="D4143" t="s">
        <v>41</v>
      </c>
      <c r="E4143">
        <v>3522.32</v>
      </c>
      <c r="F4143">
        <v>3824.11</v>
      </c>
      <c r="G4143">
        <v>25.9</v>
      </c>
      <c r="H4143">
        <v>10</v>
      </c>
      <c r="I4143">
        <v>2.1</v>
      </c>
      <c r="J4143" t="s">
        <v>28</v>
      </c>
      <c r="L4143" t="s">
        <v>74</v>
      </c>
      <c r="M4143" t="s">
        <v>801</v>
      </c>
      <c r="N4143" t="s">
        <v>81</v>
      </c>
      <c r="O4143">
        <v>1220.6300000000001</v>
      </c>
      <c r="P4143" t="s">
        <v>32</v>
      </c>
      <c r="Q4143" t="s">
        <v>33</v>
      </c>
      <c r="R4143" t="s">
        <v>102</v>
      </c>
      <c r="S4143">
        <v>4.4800000000000004</v>
      </c>
      <c r="T4143" t="s">
        <v>28</v>
      </c>
      <c r="U4143">
        <v>6</v>
      </c>
      <c r="V4143">
        <v>14</v>
      </c>
      <c r="W4143" t="s">
        <v>53</v>
      </c>
      <c r="X4143" t="s">
        <v>37</v>
      </c>
      <c r="Y4143" t="s">
        <v>55</v>
      </c>
    </row>
    <row r="4144" spans="1:25" x14ac:dyDescent="0.25">
      <c r="A4144" t="s">
        <v>4461</v>
      </c>
      <c r="B4144">
        <v>45981</v>
      </c>
      <c r="C4144" t="s">
        <v>133</v>
      </c>
      <c r="D4144" t="s">
        <v>49</v>
      </c>
      <c r="E4144">
        <v>2083.5300000000002</v>
      </c>
      <c r="F4144">
        <v>2183.5</v>
      </c>
      <c r="G4144">
        <v>16</v>
      </c>
      <c r="H4144">
        <v>10</v>
      </c>
      <c r="I4144">
        <v>4.7</v>
      </c>
      <c r="J4144" t="s">
        <v>35</v>
      </c>
      <c r="K4144" t="s">
        <v>59</v>
      </c>
      <c r="L4144" t="s">
        <v>253</v>
      </c>
      <c r="M4144" t="s">
        <v>527</v>
      </c>
      <c r="N4144" t="s">
        <v>31</v>
      </c>
      <c r="O4144">
        <v>804.22</v>
      </c>
      <c r="P4144" t="s">
        <v>32</v>
      </c>
      <c r="Q4144" t="s">
        <v>33</v>
      </c>
      <c r="R4144" t="s">
        <v>34</v>
      </c>
      <c r="S4144">
        <v>14.61</v>
      </c>
      <c r="T4144" t="s">
        <v>28</v>
      </c>
      <c r="U4144">
        <v>5</v>
      </c>
      <c r="V4144">
        <v>5</v>
      </c>
      <c r="W4144" t="s">
        <v>78</v>
      </c>
      <c r="X4144" t="s">
        <v>54</v>
      </c>
      <c r="Y4144" t="s">
        <v>55</v>
      </c>
    </row>
    <row r="4145" spans="1:25" x14ac:dyDescent="0.25">
      <c r="A4145" t="s">
        <v>4462</v>
      </c>
      <c r="B4145">
        <v>45405</v>
      </c>
      <c r="C4145" t="s">
        <v>57</v>
      </c>
      <c r="D4145" t="s">
        <v>27</v>
      </c>
      <c r="E4145">
        <v>3843.2</v>
      </c>
      <c r="F4145">
        <v>3803.68</v>
      </c>
      <c r="G4145">
        <v>9.1</v>
      </c>
      <c r="H4145">
        <v>10</v>
      </c>
      <c r="I4145">
        <v>4.2</v>
      </c>
      <c r="J4145" t="s">
        <v>35</v>
      </c>
      <c r="K4145" t="s">
        <v>59</v>
      </c>
      <c r="L4145" t="s">
        <v>136</v>
      </c>
      <c r="M4145" t="s">
        <v>631</v>
      </c>
      <c r="N4145" t="s">
        <v>44</v>
      </c>
      <c r="O4145">
        <v>743.74</v>
      </c>
      <c r="P4145" t="s">
        <v>32</v>
      </c>
      <c r="Q4145" t="s">
        <v>33</v>
      </c>
      <c r="R4145" t="s">
        <v>34</v>
      </c>
      <c r="S4145">
        <v>13.58</v>
      </c>
      <c r="T4145" t="s">
        <v>28</v>
      </c>
      <c r="U4145">
        <v>18</v>
      </c>
      <c r="V4145">
        <v>3</v>
      </c>
      <c r="W4145" t="s">
        <v>78</v>
      </c>
      <c r="X4145" t="s">
        <v>54</v>
      </c>
      <c r="Y4145" t="s">
        <v>46</v>
      </c>
    </row>
    <row r="4146" spans="1:25" x14ac:dyDescent="0.25">
      <c r="A4146" t="s">
        <v>4463</v>
      </c>
      <c r="B4146">
        <v>45687</v>
      </c>
      <c r="C4146" t="s">
        <v>173</v>
      </c>
      <c r="D4146" t="s">
        <v>58</v>
      </c>
      <c r="E4146">
        <v>4078.37</v>
      </c>
      <c r="F4146">
        <v>4085.28</v>
      </c>
      <c r="G4146">
        <v>77.8</v>
      </c>
      <c r="H4146">
        <v>68.8</v>
      </c>
      <c r="I4146">
        <v>2.2000000000000002</v>
      </c>
      <c r="J4146" t="s">
        <v>35</v>
      </c>
      <c r="K4146" t="s">
        <v>73</v>
      </c>
      <c r="L4146" t="s">
        <v>144</v>
      </c>
      <c r="M4146" t="s">
        <v>347</v>
      </c>
      <c r="N4146" t="s">
        <v>81</v>
      </c>
      <c r="O4146">
        <v>859.8</v>
      </c>
      <c r="P4146" t="s">
        <v>76</v>
      </c>
      <c r="Q4146" t="s">
        <v>263</v>
      </c>
      <c r="R4146" t="s">
        <v>89</v>
      </c>
      <c r="S4146">
        <v>19.09</v>
      </c>
      <c r="T4146" t="s">
        <v>35</v>
      </c>
      <c r="U4146">
        <v>13</v>
      </c>
      <c r="V4146">
        <v>9</v>
      </c>
      <c r="W4146" t="s">
        <v>53</v>
      </c>
      <c r="X4146" t="s">
        <v>37</v>
      </c>
      <c r="Y4146" t="s">
        <v>55</v>
      </c>
    </row>
    <row r="4147" spans="1:25" x14ac:dyDescent="0.25">
      <c r="A4147" t="s">
        <v>4464</v>
      </c>
      <c r="B4147">
        <v>45681</v>
      </c>
      <c r="C4147" t="s">
        <v>40</v>
      </c>
      <c r="D4147" t="s">
        <v>27</v>
      </c>
      <c r="E4147">
        <v>3524.74</v>
      </c>
      <c r="F4147">
        <v>3360.31</v>
      </c>
      <c r="G4147">
        <v>48.7</v>
      </c>
      <c r="H4147">
        <v>25.7</v>
      </c>
      <c r="I4147">
        <v>2.5</v>
      </c>
      <c r="J4147" t="s">
        <v>35</v>
      </c>
      <c r="K4147" t="s">
        <v>123</v>
      </c>
      <c r="L4147" t="s">
        <v>387</v>
      </c>
      <c r="M4147" t="s">
        <v>30</v>
      </c>
      <c r="N4147" t="s">
        <v>81</v>
      </c>
      <c r="O4147">
        <v>1016.26</v>
      </c>
      <c r="P4147" t="s">
        <v>32</v>
      </c>
      <c r="Q4147" t="s">
        <v>33</v>
      </c>
      <c r="R4147" t="s">
        <v>34</v>
      </c>
      <c r="S4147">
        <v>17.78</v>
      </c>
      <c r="T4147" t="s">
        <v>28</v>
      </c>
      <c r="U4147">
        <v>4</v>
      </c>
      <c r="V4147">
        <v>15</v>
      </c>
      <c r="W4147" t="s">
        <v>78</v>
      </c>
      <c r="X4147" t="s">
        <v>54</v>
      </c>
      <c r="Y4147" t="s">
        <v>55</v>
      </c>
    </row>
    <row r="4148" spans="1:25" x14ac:dyDescent="0.25">
      <c r="A4148" t="s">
        <v>4465</v>
      </c>
      <c r="B4148">
        <v>45540</v>
      </c>
      <c r="C4148" t="s">
        <v>64</v>
      </c>
      <c r="D4148" t="s">
        <v>27</v>
      </c>
      <c r="E4148">
        <v>1441.89</v>
      </c>
      <c r="F4148">
        <v>1707.22</v>
      </c>
      <c r="G4148">
        <v>50</v>
      </c>
      <c r="H4148">
        <v>40</v>
      </c>
      <c r="I4148">
        <v>3.6</v>
      </c>
      <c r="J4148" t="s">
        <v>28</v>
      </c>
      <c r="L4148" t="s">
        <v>151</v>
      </c>
      <c r="M4148" t="s">
        <v>137</v>
      </c>
      <c r="N4148" t="s">
        <v>31</v>
      </c>
      <c r="O4148">
        <v>1031.1400000000001</v>
      </c>
      <c r="P4148" t="s">
        <v>32</v>
      </c>
      <c r="Q4148" t="s">
        <v>33</v>
      </c>
      <c r="R4148" t="s">
        <v>45</v>
      </c>
      <c r="S4148">
        <v>4.1900000000000004</v>
      </c>
      <c r="T4148" t="s">
        <v>35</v>
      </c>
      <c r="U4148">
        <v>14</v>
      </c>
      <c r="V4148">
        <v>11</v>
      </c>
      <c r="W4148" t="s">
        <v>36</v>
      </c>
      <c r="X4148" t="s">
        <v>54</v>
      </c>
      <c r="Y4148" t="s">
        <v>46</v>
      </c>
    </row>
    <row r="4149" spans="1:25" x14ac:dyDescent="0.25">
      <c r="A4149" t="s">
        <v>4466</v>
      </c>
      <c r="B4149">
        <v>45919</v>
      </c>
      <c r="C4149" t="s">
        <v>119</v>
      </c>
      <c r="D4149" t="s">
        <v>58</v>
      </c>
      <c r="E4149">
        <v>1996.52</v>
      </c>
      <c r="F4149">
        <v>2006.43</v>
      </c>
      <c r="G4149">
        <v>37.700000000000003</v>
      </c>
      <c r="H4149">
        <v>13.7</v>
      </c>
      <c r="I4149">
        <v>4.5999999999999996</v>
      </c>
      <c r="J4149" t="s">
        <v>35</v>
      </c>
      <c r="K4149" t="s">
        <v>59</v>
      </c>
      <c r="L4149" t="s">
        <v>96</v>
      </c>
      <c r="M4149" t="s">
        <v>290</v>
      </c>
      <c r="N4149" t="s">
        <v>31</v>
      </c>
      <c r="O4149">
        <v>918.48</v>
      </c>
      <c r="P4149" t="s">
        <v>76</v>
      </c>
      <c r="Q4149" t="s">
        <v>33</v>
      </c>
      <c r="R4149" t="s">
        <v>34</v>
      </c>
      <c r="S4149">
        <v>7.18</v>
      </c>
      <c r="T4149" t="s">
        <v>28</v>
      </c>
      <c r="U4149">
        <v>10</v>
      </c>
      <c r="V4149">
        <v>9</v>
      </c>
      <c r="W4149" t="s">
        <v>78</v>
      </c>
      <c r="X4149" t="s">
        <v>54</v>
      </c>
      <c r="Y4149" t="s">
        <v>46</v>
      </c>
    </row>
    <row r="4150" spans="1:25" x14ac:dyDescent="0.25">
      <c r="A4150" t="s">
        <v>4467</v>
      </c>
      <c r="B4150">
        <v>45909</v>
      </c>
      <c r="C4150" t="s">
        <v>57</v>
      </c>
      <c r="D4150" t="s">
        <v>58</v>
      </c>
      <c r="E4150">
        <v>4174.51</v>
      </c>
      <c r="F4150">
        <v>3803.76</v>
      </c>
      <c r="G4150">
        <v>36</v>
      </c>
      <c r="H4150">
        <v>29</v>
      </c>
      <c r="I4150">
        <v>3.4</v>
      </c>
      <c r="J4150" t="s">
        <v>28</v>
      </c>
      <c r="L4150" t="s">
        <v>241</v>
      </c>
      <c r="M4150" t="s">
        <v>183</v>
      </c>
      <c r="N4150" t="s">
        <v>44</v>
      </c>
      <c r="O4150">
        <v>940.82</v>
      </c>
      <c r="P4150" t="s">
        <v>32</v>
      </c>
      <c r="Q4150" t="s">
        <v>33</v>
      </c>
      <c r="R4150" t="s">
        <v>45</v>
      </c>
      <c r="S4150">
        <v>25.9</v>
      </c>
      <c r="T4150" t="s">
        <v>35</v>
      </c>
      <c r="U4150">
        <v>4</v>
      </c>
      <c r="V4150">
        <v>11</v>
      </c>
      <c r="W4150" t="s">
        <v>53</v>
      </c>
      <c r="X4150" t="s">
        <v>54</v>
      </c>
      <c r="Y4150" t="s">
        <v>55</v>
      </c>
    </row>
    <row r="4151" spans="1:25" x14ac:dyDescent="0.25">
      <c r="A4151" t="s">
        <v>4468</v>
      </c>
      <c r="B4151">
        <v>45676</v>
      </c>
      <c r="C4151" t="s">
        <v>72</v>
      </c>
      <c r="D4151" t="s">
        <v>58</v>
      </c>
      <c r="E4151">
        <v>3380.28</v>
      </c>
      <c r="F4151">
        <v>3140.41</v>
      </c>
      <c r="G4151">
        <v>38.1</v>
      </c>
      <c r="H4151">
        <v>22.1</v>
      </c>
      <c r="I4151">
        <v>2.9</v>
      </c>
      <c r="J4151" t="s">
        <v>28</v>
      </c>
      <c r="L4151" t="s">
        <v>69</v>
      </c>
      <c r="M4151" t="s">
        <v>733</v>
      </c>
      <c r="N4151" t="s">
        <v>44</v>
      </c>
      <c r="O4151">
        <v>1105.8800000000001</v>
      </c>
      <c r="P4151" t="s">
        <v>32</v>
      </c>
      <c r="Q4151" t="s">
        <v>33</v>
      </c>
      <c r="R4151" t="s">
        <v>77</v>
      </c>
      <c r="S4151">
        <v>6.48</v>
      </c>
      <c r="T4151" t="s">
        <v>28</v>
      </c>
      <c r="U4151">
        <v>3</v>
      </c>
      <c r="V4151">
        <v>10</v>
      </c>
      <c r="W4151" t="s">
        <v>53</v>
      </c>
      <c r="X4151" t="s">
        <v>54</v>
      </c>
      <c r="Y4151" t="s">
        <v>38</v>
      </c>
    </row>
    <row r="4152" spans="1:25" x14ac:dyDescent="0.25">
      <c r="A4152" t="s">
        <v>4469</v>
      </c>
      <c r="B4152">
        <v>45897</v>
      </c>
      <c r="C4152" t="s">
        <v>113</v>
      </c>
      <c r="D4152" t="s">
        <v>49</v>
      </c>
      <c r="E4152">
        <v>2839.01</v>
      </c>
      <c r="F4152">
        <v>2631.41</v>
      </c>
      <c r="G4152">
        <v>61.7</v>
      </c>
      <c r="H4152">
        <v>40.700000000000003</v>
      </c>
      <c r="I4152">
        <v>2.6</v>
      </c>
      <c r="J4152" t="s">
        <v>35</v>
      </c>
      <c r="K4152" t="s">
        <v>123</v>
      </c>
      <c r="L4152" t="s">
        <v>120</v>
      </c>
      <c r="M4152" t="s">
        <v>345</v>
      </c>
      <c r="N4152" t="s">
        <v>44</v>
      </c>
      <c r="O4152">
        <v>892.24</v>
      </c>
      <c r="P4152" t="s">
        <v>76</v>
      </c>
      <c r="Q4152" t="s">
        <v>33</v>
      </c>
      <c r="R4152" t="s">
        <v>89</v>
      </c>
      <c r="S4152">
        <v>14.93</v>
      </c>
      <c r="T4152" t="s">
        <v>28</v>
      </c>
      <c r="U4152">
        <v>12</v>
      </c>
      <c r="V4152">
        <v>13</v>
      </c>
      <c r="W4152" t="s">
        <v>78</v>
      </c>
      <c r="X4152" t="s">
        <v>37</v>
      </c>
      <c r="Y4152" t="s">
        <v>55</v>
      </c>
    </row>
    <row r="4153" spans="1:25" x14ac:dyDescent="0.25">
      <c r="A4153" t="s">
        <v>4470</v>
      </c>
      <c r="B4153">
        <v>45324</v>
      </c>
      <c r="C4153" t="s">
        <v>108</v>
      </c>
      <c r="D4153" t="s">
        <v>27</v>
      </c>
      <c r="E4153">
        <v>1372.81</v>
      </c>
      <c r="F4153">
        <v>1299.21</v>
      </c>
      <c r="G4153">
        <v>34</v>
      </c>
      <c r="H4153">
        <v>20</v>
      </c>
      <c r="I4153">
        <v>4.5</v>
      </c>
      <c r="J4153" t="s">
        <v>28</v>
      </c>
      <c r="L4153" t="s">
        <v>120</v>
      </c>
      <c r="M4153" t="s">
        <v>333</v>
      </c>
      <c r="N4153" t="s">
        <v>31</v>
      </c>
      <c r="O4153">
        <v>831.51</v>
      </c>
      <c r="P4153" t="s">
        <v>32</v>
      </c>
      <c r="Q4153" t="s">
        <v>33</v>
      </c>
      <c r="R4153" t="s">
        <v>102</v>
      </c>
      <c r="S4153">
        <v>19.649999999999999</v>
      </c>
      <c r="T4153" t="s">
        <v>28</v>
      </c>
      <c r="U4153">
        <v>15</v>
      </c>
      <c r="V4153">
        <v>6</v>
      </c>
      <c r="W4153" t="s">
        <v>36</v>
      </c>
      <c r="X4153" t="s">
        <v>54</v>
      </c>
      <c r="Y4153" t="s">
        <v>55</v>
      </c>
    </row>
    <row r="4154" spans="1:25" x14ac:dyDescent="0.25">
      <c r="A4154" t="s">
        <v>4471</v>
      </c>
      <c r="B4154">
        <v>45678</v>
      </c>
      <c r="C4154" t="s">
        <v>95</v>
      </c>
      <c r="D4154" t="s">
        <v>58</v>
      </c>
      <c r="E4154">
        <v>2494.33</v>
      </c>
      <c r="F4154">
        <v>2640.64</v>
      </c>
      <c r="G4154">
        <v>12.9</v>
      </c>
      <c r="H4154">
        <v>10</v>
      </c>
      <c r="I4154">
        <v>4.0999999999999996</v>
      </c>
      <c r="J4154" t="s">
        <v>28</v>
      </c>
      <c r="L4154" t="s">
        <v>100</v>
      </c>
      <c r="M4154" t="s">
        <v>30</v>
      </c>
      <c r="N4154" t="s">
        <v>52</v>
      </c>
      <c r="O4154">
        <v>926.54</v>
      </c>
      <c r="P4154" t="s">
        <v>32</v>
      </c>
      <c r="Q4154" t="s">
        <v>33</v>
      </c>
      <c r="R4154" t="s">
        <v>77</v>
      </c>
      <c r="S4154">
        <v>9.67</v>
      </c>
      <c r="T4154" t="s">
        <v>28</v>
      </c>
      <c r="U4154">
        <v>16</v>
      </c>
      <c r="V4154">
        <v>9</v>
      </c>
      <c r="W4154" t="s">
        <v>53</v>
      </c>
      <c r="X4154" t="s">
        <v>54</v>
      </c>
      <c r="Y4154" t="s">
        <v>46</v>
      </c>
    </row>
    <row r="4155" spans="1:25" x14ac:dyDescent="0.25">
      <c r="A4155" t="s">
        <v>4472</v>
      </c>
      <c r="B4155">
        <v>45539</v>
      </c>
      <c r="C4155" t="s">
        <v>26</v>
      </c>
      <c r="D4155" t="s">
        <v>41</v>
      </c>
      <c r="E4155">
        <v>1427.74</v>
      </c>
      <c r="F4155">
        <v>1219.01</v>
      </c>
      <c r="G4155">
        <v>74.099999999999994</v>
      </c>
      <c r="H4155">
        <v>61.1</v>
      </c>
      <c r="I4155">
        <v>2.9</v>
      </c>
      <c r="J4155" t="s">
        <v>28</v>
      </c>
      <c r="L4155" t="s">
        <v>220</v>
      </c>
      <c r="M4155" t="s">
        <v>1185</v>
      </c>
      <c r="N4155" t="s">
        <v>31</v>
      </c>
      <c r="O4155">
        <v>983.96</v>
      </c>
      <c r="P4155" t="s">
        <v>76</v>
      </c>
      <c r="Q4155" t="s">
        <v>33</v>
      </c>
      <c r="R4155" t="s">
        <v>45</v>
      </c>
      <c r="S4155">
        <v>15.23</v>
      </c>
      <c r="T4155" t="s">
        <v>35</v>
      </c>
      <c r="U4155">
        <v>18</v>
      </c>
      <c r="V4155">
        <v>15</v>
      </c>
      <c r="W4155" t="s">
        <v>53</v>
      </c>
      <c r="X4155" t="s">
        <v>54</v>
      </c>
      <c r="Y4155" t="s">
        <v>38</v>
      </c>
    </row>
    <row r="4156" spans="1:25" x14ac:dyDescent="0.25">
      <c r="A4156" t="s">
        <v>4473</v>
      </c>
      <c r="B4156">
        <v>45991</v>
      </c>
      <c r="C4156" t="s">
        <v>64</v>
      </c>
      <c r="D4156" t="s">
        <v>41</v>
      </c>
      <c r="E4156">
        <v>3958.92</v>
      </c>
      <c r="F4156">
        <v>3687.19</v>
      </c>
      <c r="G4156">
        <v>57.9</v>
      </c>
      <c r="H4156">
        <v>33.9</v>
      </c>
      <c r="I4156">
        <v>4</v>
      </c>
      <c r="J4156" t="s">
        <v>35</v>
      </c>
      <c r="K4156" t="s">
        <v>123</v>
      </c>
      <c r="L4156" t="s">
        <v>206</v>
      </c>
      <c r="M4156" t="s">
        <v>350</v>
      </c>
      <c r="N4156" t="s">
        <v>81</v>
      </c>
      <c r="O4156">
        <v>874.65</v>
      </c>
      <c r="P4156" t="s">
        <v>76</v>
      </c>
      <c r="Q4156" t="s">
        <v>33</v>
      </c>
      <c r="R4156" t="s">
        <v>89</v>
      </c>
      <c r="S4156">
        <v>23.18</v>
      </c>
      <c r="T4156" t="s">
        <v>35</v>
      </c>
      <c r="U4156">
        <v>15</v>
      </c>
      <c r="V4156">
        <v>13</v>
      </c>
      <c r="W4156" t="s">
        <v>78</v>
      </c>
      <c r="X4156" t="s">
        <v>54</v>
      </c>
      <c r="Y4156" t="s">
        <v>46</v>
      </c>
    </row>
    <row r="4157" spans="1:25" x14ac:dyDescent="0.25">
      <c r="A4157" t="s">
        <v>4474</v>
      </c>
      <c r="B4157">
        <v>45753</v>
      </c>
      <c r="C4157" t="s">
        <v>133</v>
      </c>
      <c r="D4157" t="s">
        <v>27</v>
      </c>
      <c r="E4157">
        <v>2021.35</v>
      </c>
      <c r="F4157">
        <v>1818.05</v>
      </c>
      <c r="G4157">
        <v>43</v>
      </c>
      <c r="H4157">
        <v>22</v>
      </c>
      <c r="I4157">
        <v>3.2</v>
      </c>
      <c r="J4157" t="s">
        <v>28</v>
      </c>
      <c r="L4157" t="s">
        <v>238</v>
      </c>
      <c r="M4157" t="s">
        <v>304</v>
      </c>
      <c r="N4157" t="s">
        <v>31</v>
      </c>
      <c r="O4157">
        <v>1029.6500000000001</v>
      </c>
      <c r="P4157" t="s">
        <v>32</v>
      </c>
      <c r="Q4157" t="s">
        <v>33</v>
      </c>
      <c r="R4157" t="s">
        <v>62</v>
      </c>
      <c r="S4157">
        <v>23.71</v>
      </c>
      <c r="T4157" t="s">
        <v>28</v>
      </c>
      <c r="U4157">
        <v>15</v>
      </c>
      <c r="V4157">
        <v>6</v>
      </c>
      <c r="W4157" t="s">
        <v>78</v>
      </c>
      <c r="X4157" t="s">
        <v>54</v>
      </c>
      <c r="Y4157" t="s">
        <v>46</v>
      </c>
    </row>
    <row r="4158" spans="1:25" x14ac:dyDescent="0.25">
      <c r="A4158" t="s">
        <v>4475</v>
      </c>
      <c r="B4158">
        <v>45508</v>
      </c>
      <c r="C4158" t="s">
        <v>57</v>
      </c>
      <c r="D4158" t="s">
        <v>49</v>
      </c>
      <c r="E4158">
        <v>1821.75</v>
      </c>
      <c r="F4158">
        <v>1717.46</v>
      </c>
      <c r="G4158">
        <v>55</v>
      </c>
      <c r="H4158">
        <v>32</v>
      </c>
      <c r="I4158">
        <v>4.3</v>
      </c>
      <c r="J4158" t="s">
        <v>35</v>
      </c>
      <c r="K4158" t="s">
        <v>123</v>
      </c>
      <c r="L4158" t="s">
        <v>84</v>
      </c>
      <c r="M4158" t="s">
        <v>477</v>
      </c>
      <c r="N4158" t="s">
        <v>31</v>
      </c>
      <c r="O4158">
        <v>855.21</v>
      </c>
      <c r="P4158" t="s">
        <v>76</v>
      </c>
      <c r="Q4158" t="s">
        <v>33</v>
      </c>
      <c r="R4158" t="s">
        <v>34</v>
      </c>
      <c r="S4158">
        <v>6.41</v>
      </c>
      <c r="T4158" t="s">
        <v>35</v>
      </c>
      <c r="U4158">
        <v>16</v>
      </c>
      <c r="V4158">
        <v>5</v>
      </c>
      <c r="W4158" t="s">
        <v>53</v>
      </c>
      <c r="X4158" t="s">
        <v>54</v>
      </c>
      <c r="Y4158" t="s">
        <v>38</v>
      </c>
    </row>
    <row r="4159" spans="1:25" x14ac:dyDescent="0.25">
      <c r="A4159" t="s">
        <v>4476</v>
      </c>
      <c r="B4159">
        <v>45306</v>
      </c>
      <c r="C4159" t="s">
        <v>113</v>
      </c>
      <c r="D4159" t="s">
        <v>58</v>
      </c>
      <c r="E4159">
        <v>3267.19</v>
      </c>
      <c r="F4159">
        <v>3048.47</v>
      </c>
      <c r="G4159">
        <v>32.6</v>
      </c>
      <c r="H4159">
        <v>15.6</v>
      </c>
      <c r="I4159">
        <v>2.8</v>
      </c>
      <c r="J4159" t="s">
        <v>28</v>
      </c>
      <c r="L4159" t="s">
        <v>206</v>
      </c>
      <c r="M4159" t="s">
        <v>1171</v>
      </c>
      <c r="N4159" t="s">
        <v>52</v>
      </c>
      <c r="O4159">
        <v>1084.9000000000001</v>
      </c>
      <c r="P4159" t="s">
        <v>32</v>
      </c>
      <c r="Q4159" t="s">
        <v>33</v>
      </c>
      <c r="R4159" t="s">
        <v>62</v>
      </c>
      <c r="S4159">
        <v>2.89</v>
      </c>
      <c r="T4159" t="s">
        <v>35</v>
      </c>
      <c r="U4159">
        <v>4</v>
      </c>
      <c r="V4159">
        <v>1</v>
      </c>
      <c r="W4159" t="s">
        <v>36</v>
      </c>
      <c r="X4159" t="s">
        <v>54</v>
      </c>
      <c r="Y4159" t="s">
        <v>38</v>
      </c>
    </row>
    <row r="4160" spans="1:25" x14ac:dyDescent="0.25">
      <c r="A4160" t="s">
        <v>4477</v>
      </c>
      <c r="B4160">
        <v>45722</v>
      </c>
      <c r="C4160" t="s">
        <v>104</v>
      </c>
      <c r="D4160" t="s">
        <v>27</v>
      </c>
      <c r="E4160">
        <v>2141.11</v>
      </c>
      <c r="F4160">
        <v>1979.02</v>
      </c>
      <c r="G4160">
        <v>37.5</v>
      </c>
      <c r="H4160">
        <v>16.5</v>
      </c>
      <c r="I4160">
        <v>3.2</v>
      </c>
      <c r="J4160" t="s">
        <v>28</v>
      </c>
      <c r="L4160" t="s">
        <v>69</v>
      </c>
      <c r="M4160" t="s">
        <v>616</v>
      </c>
      <c r="N4160" t="s">
        <v>31</v>
      </c>
      <c r="O4160">
        <v>1099.03</v>
      </c>
      <c r="P4160" t="s">
        <v>32</v>
      </c>
      <c r="Q4160" t="s">
        <v>33</v>
      </c>
      <c r="R4160" t="s">
        <v>89</v>
      </c>
      <c r="S4160">
        <v>5.38</v>
      </c>
      <c r="T4160" t="s">
        <v>35</v>
      </c>
      <c r="U4160">
        <v>12</v>
      </c>
      <c r="V4160">
        <v>5</v>
      </c>
      <c r="W4160" t="s">
        <v>78</v>
      </c>
      <c r="X4160" t="s">
        <v>37</v>
      </c>
      <c r="Y4160" t="s">
        <v>55</v>
      </c>
    </row>
    <row r="4161" spans="1:25" x14ac:dyDescent="0.25">
      <c r="A4161" t="s">
        <v>4478</v>
      </c>
      <c r="B4161">
        <v>45989</v>
      </c>
      <c r="C4161" t="s">
        <v>133</v>
      </c>
      <c r="D4161" t="s">
        <v>49</v>
      </c>
      <c r="E4161">
        <v>3006.73</v>
      </c>
      <c r="F4161">
        <v>2850.83</v>
      </c>
      <c r="G4161">
        <v>23.9</v>
      </c>
      <c r="H4161">
        <v>10</v>
      </c>
      <c r="I4161">
        <v>3.2</v>
      </c>
      <c r="J4161" t="s">
        <v>28</v>
      </c>
      <c r="L4161" t="s">
        <v>352</v>
      </c>
      <c r="M4161" t="s">
        <v>66</v>
      </c>
      <c r="N4161" t="s">
        <v>52</v>
      </c>
      <c r="O4161">
        <v>869.96</v>
      </c>
      <c r="P4161" t="s">
        <v>32</v>
      </c>
      <c r="Q4161" t="s">
        <v>33</v>
      </c>
      <c r="R4161" t="s">
        <v>102</v>
      </c>
      <c r="S4161">
        <v>0.39</v>
      </c>
      <c r="T4161" t="s">
        <v>28</v>
      </c>
      <c r="U4161">
        <v>11</v>
      </c>
      <c r="V4161">
        <v>3</v>
      </c>
      <c r="W4161" t="s">
        <v>53</v>
      </c>
      <c r="X4161" t="s">
        <v>54</v>
      </c>
      <c r="Y4161" t="s">
        <v>46</v>
      </c>
    </row>
    <row r="4162" spans="1:25" x14ac:dyDescent="0.25">
      <c r="A4162" t="s">
        <v>4479</v>
      </c>
      <c r="B4162">
        <v>46006</v>
      </c>
      <c r="C4162" t="s">
        <v>173</v>
      </c>
      <c r="D4162" t="s">
        <v>49</v>
      </c>
      <c r="E4162">
        <v>1786.06</v>
      </c>
      <c r="F4162">
        <v>1565.2</v>
      </c>
      <c r="G4162">
        <v>33.1</v>
      </c>
      <c r="H4162">
        <v>15.1</v>
      </c>
      <c r="I4162">
        <v>2.8</v>
      </c>
      <c r="J4162" t="s">
        <v>28</v>
      </c>
      <c r="L4162" t="s">
        <v>226</v>
      </c>
      <c r="M4162" t="s">
        <v>295</v>
      </c>
      <c r="N4162" t="s">
        <v>31</v>
      </c>
      <c r="O4162">
        <v>1044.5999999999999</v>
      </c>
      <c r="P4162" t="s">
        <v>32</v>
      </c>
      <c r="Q4162" t="s">
        <v>33</v>
      </c>
      <c r="R4162" t="s">
        <v>77</v>
      </c>
      <c r="S4162">
        <v>25.81</v>
      </c>
      <c r="T4162" t="s">
        <v>28</v>
      </c>
      <c r="U4162">
        <v>2</v>
      </c>
      <c r="V4162">
        <v>8</v>
      </c>
      <c r="W4162" t="s">
        <v>36</v>
      </c>
      <c r="X4162" t="s">
        <v>37</v>
      </c>
      <c r="Y4162" t="s">
        <v>46</v>
      </c>
    </row>
    <row r="4163" spans="1:25" x14ac:dyDescent="0.25">
      <c r="A4163" t="s">
        <v>4480</v>
      </c>
      <c r="B4163">
        <v>45894</v>
      </c>
      <c r="C4163" t="s">
        <v>83</v>
      </c>
      <c r="D4163" t="s">
        <v>41</v>
      </c>
      <c r="E4163">
        <v>4167.08</v>
      </c>
      <c r="F4163">
        <v>3894.46</v>
      </c>
      <c r="G4163">
        <v>49.4</v>
      </c>
      <c r="H4163">
        <v>34.4</v>
      </c>
      <c r="I4163">
        <v>3.5</v>
      </c>
      <c r="J4163" t="s">
        <v>28</v>
      </c>
      <c r="L4163" t="s">
        <v>100</v>
      </c>
      <c r="M4163" t="s">
        <v>444</v>
      </c>
      <c r="N4163" t="s">
        <v>81</v>
      </c>
      <c r="O4163">
        <v>849.98</v>
      </c>
      <c r="P4163" t="s">
        <v>76</v>
      </c>
      <c r="Q4163" t="s">
        <v>33</v>
      </c>
      <c r="R4163" t="s">
        <v>77</v>
      </c>
      <c r="S4163">
        <v>19.649999999999999</v>
      </c>
      <c r="T4163" t="s">
        <v>35</v>
      </c>
      <c r="U4163">
        <v>6</v>
      </c>
      <c r="V4163">
        <v>7</v>
      </c>
      <c r="W4163" t="s">
        <v>78</v>
      </c>
      <c r="X4163" t="s">
        <v>54</v>
      </c>
      <c r="Y4163" t="s">
        <v>46</v>
      </c>
    </row>
    <row r="4164" spans="1:25" x14ac:dyDescent="0.25">
      <c r="A4164" t="s">
        <v>4481</v>
      </c>
      <c r="B4164">
        <v>45929</v>
      </c>
      <c r="C4164" t="s">
        <v>40</v>
      </c>
      <c r="D4164" t="s">
        <v>49</v>
      </c>
      <c r="E4164">
        <v>3922.77</v>
      </c>
      <c r="F4164">
        <v>3946.28</v>
      </c>
      <c r="G4164">
        <v>27</v>
      </c>
      <c r="H4164">
        <v>20</v>
      </c>
      <c r="I4164">
        <v>3.1</v>
      </c>
      <c r="J4164" t="s">
        <v>28</v>
      </c>
      <c r="L4164" t="s">
        <v>210</v>
      </c>
      <c r="M4164" t="s">
        <v>514</v>
      </c>
      <c r="N4164" t="s">
        <v>81</v>
      </c>
      <c r="O4164">
        <v>918.82</v>
      </c>
      <c r="P4164" t="s">
        <v>32</v>
      </c>
      <c r="Q4164" t="s">
        <v>33</v>
      </c>
      <c r="R4164" t="s">
        <v>45</v>
      </c>
      <c r="S4164">
        <v>8.74</v>
      </c>
      <c r="T4164" t="s">
        <v>35</v>
      </c>
      <c r="U4164">
        <v>8</v>
      </c>
      <c r="V4164">
        <v>15</v>
      </c>
      <c r="W4164" t="s">
        <v>78</v>
      </c>
      <c r="X4164" t="s">
        <v>54</v>
      </c>
      <c r="Y4164" t="s">
        <v>38</v>
      </c>
    </row>
    <row r="4165" spans="1:25" x14ac:dyDescent="0.25">
      <c r="A4165" t="s">
        <v>4482</v>
      </c>
      <c r="B4165">
        <v>45820</v>
      </c>
      <c r="C4165" t="s">
        <v>64</v>
      </c>
      <c r="D4165" t="s">
        <v>41</v>
      </c>
      <c r="E4165">
        <v>1609.66</v>
      </c>
      <c r="F4165">
        <v>1665.6</v>
      </c>
      <c r="G4165">
        <v>30.3</v>
      </c>
      <c r="H4165">
        <v>18.3</v>
      </c>
      <c r="I4165">
        <v>3.8</v>
      </c>
      <c r="J4165" t="s">
        <v>28</v>
      </c>
      <c r="L4165" t="s">
        <v>147</v>
      </c>
      <c r="M4165" t="s">
        <v>347</v>
      </c>
      <c r="N4165" t="s">
        <v>31</v>
      </c>
      <c r="O4165">
        <v>1150.55</v>
      </c>
      <c r="P4165" t="s">
        <v>32</v>
      </c>
      <c r="Q4165" t="s">
        <v>33</v>
      </c>
      <c r="R4165" t="s">
        <v>77</v>
      </c>
      <c r="S4165">
        <v>17.61</v>
      </c>
      <c r="T4165" t="s">
        <v>28</v>
      </c>
      <c r="U4165">
        <v>5</v>
      </c>
      <c r="V4165">
        <v>8</v>
      </c>
      <c r="W4165" t="s">
        <v>53</v>
      </c>
      <c r="X4165" t="s">
        <v>54</v>
      </c>
      <c r="Y4165" t="s">
        <v>38</v>
      </c>
    </row>
    <row r="4166" spans="1:25" x14ac:dyDescent="0.25">
      <c r="A4166" t="s">
        <v>4483</v>
      </c>
      <c r="B4166">
        <v>45849</v>
      </c>
      <c r="C4166" t="s">
        <v>26</v>
      </c>
      <c r="D4166" t="s">
        <v>27</v>
      </c>
      <c r="E4166">
        <v>1682.84</v>
      </c>
      <c r="F4166">
        <v>1458.76</v>
      </c>
      <c r="G4166">
        <v>11.4</v>
      </c>
      <c r="H4166">
        <v>10</v>
      </c>
      <c r="I4166">
        <v>2.5</v>
      </c>
      <c r="J4166" t="s">
        <v>28</v>
      </c>
      <c r="L4166" t="s">
        <v>116</v>
      </c>
      <c r="M4166" t="s">
        <v>30</v>
      </c>
      <c r="N4166" t="s">
        <v>31</v>
      </c>
      <c r="O4166">
        <v>1114.83</v>
      </c>
      <c r="P4166" t="s">
        <v>32</v>
      </c>
      <c r="Q4166" t="s">
        <v>33</v>
      </c>
      <c r="R4166" t="s">
        <v>45</v>
      </c>
      <c r="S4166">
        <v>11.52</v>
      </c>
      <c r="T4166" t="s">
        <v>28</v>
      </c>
      <c r="U4166">
        <v>18</v>
      </c>
      <c r="V4166">
        <v>4</v>
      </c>
      <c r="W4166" t="s">
        <v>53</v>
      </c>
      <c r="X4166" t="s">
        <v>54</v>
      </c>
      <c r="Y4166" t="s">
        <v>55</v>
      </c>
    </row>
    <row r="4167" spans="1:25" x14ac:dyDescent="0.25">
      <c r="A4167" t="s">
        <v>4484</v>
      </c>
      <c r="B4167">
        <v>45714</v>
      </c>
      <c r="C4167" t="s">
        <v>26</v>
      </c>
      <c r="D4167" t="s">
        <v>58</v>
      </c>
      <c r="E4167">
        <v>3033.47</v>
      </c>
      <c r="F4167">
        <v>3084.17</v>
      </c>
      <c r="G4167">
        <v>49.3</v>
      </c>
      <c r="H4167">
        <v>34.299999999999997</v>
      </c>
      <c r="I4167">
        <v>3.8</v>
      </c>
      <c r="J4167" t="s">
        <v>28</v>
      </c>
      <c r="L4167" t="s">
        <v>50</v>
      </c>
      <c r="M4167" t="s">
        <v>560</v>
      </c>
      <c r="N4167" t="s">
        <v>52</v>
      </c>
      <c r="O4167">
        <v>1081.17</v>
      </c>
      <c r="P4167" t="s">
        <v>32</v>
      </c>
      <c r="Q4167" t="s">
        <v>33</v>
      </c>
      <c r="R4167" t="s">
        <v>77</v>
      </c>
      <c r="S4167">
        <v>14.5</v>
      </c>
      <c r="T4167" t="s">
        <v>35</v>
      </c>
      <c r="U4167">
        <v>8</v>
      </c>
      <c r="V4167">
        <v>14</v>
      </c>
      <c r="W4167" t="s">
        <v>53</v>
      </c>
      <c r="X4167" t="s">
        <v>54</v>
      </c>
      <c r="Y4167" t="s">
        <v>46</v>
      </c>
    </row>
    <row r="4168" spans="1:25" x14ac:dyDescent="0.25">
      <c r="A4168" t="s">
        <v>4485</v>
      </c>
      <c r="B4168">
        <v>45411</v>
      </c>
      <c r="C4168" t="s">
        <v>26</v>
      </c>
      <c r="D4168" t="s">
        <v>49</v>
      </c>
      <c r="E4168">
        <v>1544.09</v>
      </c>
      <c r="F4168">
        <v>1494.28</v>
      </c>
      <c r="G4168">
        <v>39.700000000000003</v>
      </c>
      <c r="H4168">
        <v>31.7</v>
      </c>
      <c r="I4168">
        <v>3.4</v>
      </c>
      <c r="J4168" t="s">
        <v>28</v>
      </c>
      <c r="L4168" t="s">
        <v>185</v>
      </c>
      <c r="M4168" t="s">
        <v>286</v>
      </c>
      <c r="N4168" t="s">
        <v>31</v>
      </c>
      <c r="O4168">
        <v>1177.52</v>
      </c>
      <c r="P4168" t="s">
        <v>32</v>
      </c>
      <c r="Q4168" t="s">
        <v>33</v>
      </c>
      <c r="R4168" t="s">
        <v>89</v>
      </c>
      <c r="S4168">
        <v>6.36</v>
      </c>
      <c r="T4168" t="s">
        <v>35</v>
      </c>
      <c r="U4168">
        <v>11</v>
      </c>
      <c r="V4168">
        <v>1</v>
      </c>
      <c r="W4168" t="s">
        <v>36</v>
      </c>
      <c r="X4168" t="s">
        <v>54</v>
      </c>
      <c r="Y4168" t="s">
        <v>55</v>
      </c>
    </row>
    <row r="4169" spans="1:25" x14ac:dyDescent="0.25">
      <c r="A4169" t="s">
        <v>4486</v>
      </c>
      <c r="B4169">
        <v>45306</v>
      </c>
      <c r="C4169" t="s">
        <v>108</v>
      </c>
      <c r="D4169" t="s">
        <v>49</v>
      </c>
      <c r="E4169">
        <v>4186.26</v>
      </c>
      <c r="F4169">
        <v>4128.66</v>
      </c>
      <c r="G4169">
        <v>60.2</v>
      </c>
      <c r="H4169">
        <v>41.2</v>
      </c>
      <c r="I4169">
        <v>3.8</v>
      </c>
      <c r="J4169" t="s">
        <v>28</v>
      </c>
      <c r="L4169" t="s">
        <v>69</v>
      </c>
      <c r="M4169" t="s">
        <v>336</v>
      </c>
      <c r="N4169" t="s">
        <v>81</v>
      </c>
      <c r="O4169">
        <v>790.05</v>
      </c>
      <c r="P4169" t="s">
        <v>32</v>
      </c>
      <c r="Q4169" t="s">
        <v>33</v>
      </c>
      <c r="R4169" t="s">
        <v>34</v>
      </c>
      <c r="S4169">
        <v>6.37</v>
      </c>
      <c r="T4169" t="s">
        <v>35</v>
      </c>
      <c r="U4169">
        <v>7</v>
      </c>
      <c r="V4169">
        <v>15</v>
      </c>
      <c r="W4169" t="s">
        <v>78</v>
      </c>
      <c r="X4169" t="s">
        <v>54</v>
      </c>
      <c r="Y4169" t="s">
        <v>38</v>
      </c>
    </row>
    <row r="4170" spans="1:25" x14ac:dyDescent="0.25">
      <c r="A4170" t="s">
        <v>4487</v>
      </c>
      <c r="B4170">
        <v>45364</v>
      </c>
      <c r="C4170" t="s">
        <v>68</v>
      </c>
      <c r="D4170" t="s">
        <v>58</v>
      </c>
      <c r="E4170">
        <v>2845.21</v>
      </c>
      <c r="F4170">
        <v>2673.63</v>
      </c>
      <c r="G4170">
        <v>61.1</v>
      </c>
      <c r="H4170">
        <v>56.1</v>
      </c>
      <c r="I4170">
        <v>3.4</v>
      </c>
      <c r="J4170" t="s">
        <v>28</v>
      </c>
      <c r="L4170" t="s">
        <v>74</v>
      </c>
      <c r="M4170" t="s">
        <v>657</v>
      </c>
      <c r="N4170" t="s">
        <v>52</v>
      </c>
      <c r="O4170">
        <v>1003.15</v>
      </c>
      <c r="P4170" t="s">
        <v>32</v>
      </c>
      <c r="Q4170" t="s">
        <v>33</v>
      </c>
      <c r="R4170" t="s">
        <v>45</v>
      </c>
      <c r="S4170">
        <v>14.45</v>
      </c>
      <c r="T4170" t="s">
        <v>28</v>
      </c>
      <c r="U4170">
        <v>5</v>
      </c>
      <c r="V4170">
        <v>15</v>
      </c>
      <c r="W4170" t="s">
        <v>36</v>
      </c>
      <c r="X4170" t="s">
        <v>37</v>
      </c>
      <c r="Y4170" t="s">
        <v>38</v>
      </c>
    </row>
    <row r="4171" spans="1:25" x14ac:dyDescent="0.25">
      <c r="A4171" t="s">
        <v>4488</v>
      </c>
      <c r="B4171">
        <v>45688</v>
      </c>
      <c r="C4171" t="s">
        <v>57</v>
      </c>
      <c r="D4171" t="s">
        <v>58</v>
      </c>
      <c r="E4171">
        <v>3366.89</v>
      </c>
      <c r="F4171">
        <v>3010.67</v>
      </c>
      <c r="G4171">
        <v>34.5</v>
      </c>
      <c r="H4171">
        <v>13.5</v>
      </c>
      <c r="I4171">
        <v>3.5</v>
      </c>
      <c r="J4171" t="s">
        <v>28</v>
      </c>
      <c r="L4171" t="s">
        <v>178</v>
      </c>
      <c r="M4171" t="s">
        <v>435</v>
      </c>
      <c r="N4171" t="s">
        <v>81</v>
      </c>
      <c r="O4171">
        <v>1146.54</v>
      </c>
      <c r="P4171" t="s">
        <v>32</v>
      </c>
      <c r="Q4171" t="s">
        <v>33</v>
      </c>
      <c r="R4171" t="s">
        <v>77</v>
      </c>
      <c r="S4171">
        <v>6.78</v>
      </c>
      <c r="T4171" t="s">
        <v>28</v>
      </c>
      <c r="U4171">
        <v>17</v>
      </c>
      <c r="V4171">
        <v>12</v>
      </c>
      <c r="W4171" t="s">
        <v>53</v>
      </c>
      <c r="X4171" t="s">
        <v>54</v>
      </c>
      <c r="Y4171" t="s">
        <v>46</v>
      </c>
    </row>
    <row r="4172" spans="1:25" x14ac:dyDescent="0.25">
      <c r="A4172" t="s">
        <v>4489</v>
      </c>
      <c r="B4172">
        <v>45785</v>
      </c>
      <c r="C4172" t="s">
        <v>91</v>
      </c>
      <c r="D4172" t="s">
        <v>27</v>
      </c>
      <c r="E4172">
        <v>3700.99</v>
      </c>
      <c r="F4172">
        <v>3537.06</v>
      </c>
      <c r="G4172">
        <v>53.3</v>
      </c>
      <c r="H4172">
        <v>41.3</v>
      </c>
      <c r="I4172">
        <v>2.9</v>
      </c>
      <c r="J4172" t="s">
        <v>35</v>
      </c>
      <c r="K4172" t="s">
        <v>123</v>
      </c>
      <c r="L4172" t="s">
        <v>174</v>
      </c>
      <c r="M4172" t="s">
        <v>401</v>
      </c>
      <c r="N4172" t="s">
        <v>81</v>
      </c>
      <c r="O4172">
        <v>910.91</v>
      </c>
      <c r="P4172" t="s">
        <v>32</v>
      </c>
      <c r="Q4172" t="s">
        <v>33</v>
      </c>
      <c r="R4172" t="s">
        <v>102</v>
      </c>
      <c r="S4172">
        <v>15.47</v>
      </c>
      <c r="T4172" t="s">
        <v>28</v>
      </c>
      <c r="U4172">
        <v>14</v>
      </c>
      <c r="V4172">
        <v>4</v>
      </c>
      <c r="W4172" t="s">
        <v>36</v>
      </c>
      <c r="X4172" t="s">
        <v>54</v>
      </c>
      <c r="Y4172" t="s">
        <v>55</v>
      </c>
    </row>
    <row r="4173" spans="1:25" x14ac:dyDescent="0.25">
      <c r="A4173" t="s">
        <v>4490</v>
      </c>
      <c r="B4173">
        <v>45743</v>
      </c>
      <c r="C4173" t="s">
        <v>83</v>
      </c>
      <c r="D4173" t="s">
        <v>41</v>
      </c>
      <c r="E4173">
        <v>3122.65</v>
      </c>
      <c r="F4173">
        <v>3065.29</v>
      </c>
      <c r="G4173">
        <v>11.9</v>
      </c>
      <c r="H4173">
        <v>10</v>
      </c>
      <c r="I4173">
        <v>5</v>
      </c>
      <c r="J4173" t="s">
        <v>28</v>
      </c>
      <c r="L4173" t="s">
        <v>447</v>
      </c>
      <c r="M4173" t="s">
        <v>737</v>
      </c>
      <c r="N4173" t="s">
        <v>52</v>
      </c>
      <c r="O4173">
        <v>958.37</v>
      </c>
      <c r="P4173" t="s">
        <v>32</v>
      </c>
      <c r="Q4173" t="s">
        <v>33</v>
      </c>
      <c r="R4173" t="s">
        <v>102</v>
      </c>
      <c r="S4173">
        <v>21.4</v>
      </c>
      <c r="T4173" t="s">
        <v>35</v>
      </c>
      <c r="U4173">
        <v>4</v>
      </c>
      <c r="V4173">
        <v>13</v>
      </c>
      <c r="W4173" t="s">
        <v>78</v>
      </c>
      <c r="X4173" t="s">
        <v>54</v>
      </c>
      <c r="Y4173" t="s">
        <v>38</v>
      </c>
    </row>
    <row r="4174" spans="1:25" x14ac:dyDescent="0.25">
      <c r="A4174" t="s">
        <v>4491</v>
      </c>
      <c r="B4174">
        <v>45803</v>
      </c>
      <c r="C4174" t="s">
        <v>48</v>
      </c>
      <c r="D4174" t="s">
        <v>27</v>
      </c>
      <c r="E4174">
        <v>4053.58</v>
      </c>
      <c r="F4174">
        <v>3802.37</v>
      </c>
      <c r="G4174">
        <v>18.2</v>
      </c>
      <c r="H4174">
        <v>10</v>
      </c>
      <c r="I4174">
        <v>4.7</v>
      </c>
      <c r="J4174" t="s">
        <v>28</v>
      </c>
      <c r="L4174" t="s">
        <v>360</v>
      </c>
      <c r="M4174" t="s">
        <v>672</v>
      </c>
      <c r="N4174" t="s">
        <v>44</v>
      </c>
      <c r="O4174">
        <v>1016.7</v>
      </c>
      <c r="P4174" t="s">
        <v>32</v>
      </c>
      <c r="Q4174" t="s">
        <v>33</v>
      </c>
      <c r="R4174" t="s">
        <v>77</v>
      </c>
      <c r="S4174">
        <v>17.100000000000001</v>
      </c>
      <c r="T4174" t="s">
        <v>35</v>
      </c>
      <c r="U4174">
        <v>1</v>
      </c>
      <c r="V4174">
        <v>4</v>
      </c>
      <c r="W4174" t="s">
        <v>78</v>
      </c>
      <c r="X4174" t="s">
        <v>37</v>
      </c>
      <c r="Y4174" t="s">
        <v>55</v>
      </c>
    </row>
    <row r="4175" spans="1:25" x14ac:dyDescent="0.25">
      <c r="A4175" t="s">
        <v>4492</v>
      </c>
      <c r="B4175">
        <v>45975</v>
      </c>
      <c r="C4175" t="s">
        <v>68</v>
      </c>
      <c r="D4175" t="s">
        <v>41</v>
      </c>
      <c r="E4175">
        <v>2644.8</v>
      </c>
      <c r="F4175">
        <v>2290.5700000000002</v>
      </c>
      <c r="G4175">
        <v>63.5</v>
      </c>
      <c r="H4175">
        <v>42.5</v>
      </c>
      <c r="I4175">
        <v>2.1</v>
      </c>
      <c r="J4175" t="s">
        <v>35</v>
      </c>
      <c r="K4175" t="s">
        <v>109</v>
      </c>
      <c r="L4175" t="s">
        <v>180</v>
      </c>
      <c r="M4175" t="s">
        <v>1178</v>
      </c>
      <c r="N4175" t="s">
        <v>52</v>
      </c>
      <c r="O4175">
        <v>1092.7</v>
      </c>
      <c r="P4175" t="s">
        <v>76</v>
      </c>
      <c r="Q4175" t="s">
        <v>33</v>
      </c>
      <c r="R4175" t="s">
        <v>34</v>
      </c>
      <c r="S4175">
        <v>3.58</v>
      </c>
      <c r="T4175" t="s">
        <v>28</v>
      </c>
      <c r="U4175">
        <v>3</v>
      </c>
      <c r="V4175">
        <v>4</v>
      </c>
      <c r="W4175" t="s">
        <v>78</v>
      </c>
      <c r="X4175" t="s">
        <v>54</v>
      </c>
      <c r="Y4175" t="s">
        <v>55</v>
      </c>
    </row>
    <row r="4176" spans="1:25" x14ac:dyDescent="0.25">
      <c r="A4176" t="s">
        <v>4493</v>
      </c>
      <c r="B4176">
        <v>45429</v>
      </c>
      <c r="C4176" t="s">
        <v>119</v>
      </c>
      <c r="D4176" t="s">
        <v>41</v>
      </c>
      <c r="E4176">
        <v>3857.56</v>
      </c>
      <c r="F4176">
        <v>3926.03</v>
      </c>
      <c r="G4176">
        <v>42.2</v>
      </c>
      <c r="H4176">
        <v>21.2</v>
      </c>
      <c r="I4176">
        <v>3.7</v>
      </c>
      <c r="J4176" t="s">
        <v>28</v>
      </c>
      <c r="L4176" t="s">
        <v>253</v>
      </c>
      <c r="M4176" t="s">
        <v>321</v>
      </c>
      <c r="N4176" t="s">
        <v>44</v>
      </c>
      <c r="O4176">
        <v>1058.3800000000001</v>
      </c>
      <c r="P4176" t="s">
        <v>76</v>
      </c>
      <c r="Q4176" t="s">
        <v>33</v>
      </c>
      <c r="R4176" t="s">
        <v>77</v>
      </c>
      <c r="S4176">
        <v>15.53</v>
      </c>
      <c r="T4176" t="s">
        <v>35</v>
      </c>
      <c r="U4176">
        <v>13</v>
      </c>
      <c r="V4176">
        <v>10</v>
      </c>
      <c r="W4176" t="s">
        <v>53</v>
      </c>
      <c r="X4176" t="s">
        <v>37</v>
      </c>
      <c r="Y4176" t="s">
        <v>55</v>
      </c>
    </row>
    <row r="4177" spans="1:25" x14ac:dyDescent="0.25">
      <c r="A4177" t="s">
        <v>4494</v>
      </c>
      <c r="B4177">
        <v>45861</v>
      </c>
      <c r="C4177" t="s">
        <v>26</v>
      </c>
      <c r="D4177" t="s">
        <v>58</v>
      </c>
      <c r="E4177">
        <v>3403.96</v>
      </c>
      <c r="F4177">
        <v>3326.27</v>
      </c>
      <c r="G4177">
        <v>33.1</v>
      </c>
      <c r="H4177">
        <v>24.1</v>
      </c>
      <c r="I4177">
        <v>2.9</v>
      </c>
      <c r="J4177" t="s">
        <v>28</v>
      </c>
      <c r="L4177" t="s">
        <v>241</v>
      </c>
      <c r="M4177" t="s">
        <v>503</v>
      </c>
      <c r="N4177" t="s">
        <v>81</v>
      </c>
      <c r="O4177">
        <v>785.37</v>
      </c>
      <c r="P4177" t="s">
        <v>32</v>
      </c>
      <c r="Q4177" t="s">
        <v>33</v>
      </c>
      <c r="R4177" t="s">
        <v>45</v>
      </c>
      <c r="S4177">
        <v>21.99</v>
      </c>
      <c r="T4177" t="s">
        <v>35</v>
      </c>
      <c r="U4177">
        <v>2</v>
      </c>
      <c r="V4177">
        <v>3</v>
      </c>
      <c r="W4177" t="s">
        <v>78</v>
      </c>
      <c r="X4177" t="s">
        <v>54</v>
      </c>
      <c r="Y4177" t="s">
        <v>46</v>
      </c>
    </row>
    <row r="4178" spans="1:25" x14ac:dyDescent="0.25">
      <c r="A4178" t="s">
        <v>4495</v>
      </c>
      <c r="B4178">
        <v>45889</v>
      </c>
      <c r="C4178" t="s">
        <v>173</v>
      </c>
      <c r="D4178" t="s">
        <v>41</v>
      </c>
      <c r="E4178">
        <v>3343.24</v>
      </c>
      <c r="F4178">
        <v>3303.81</v>
      </c>
      <c r="G4178">
        <v>46.9</v>
      </c>
      <c r="H4178">
        <v>27.9</v>
      </c>
      <c r="I4178">
        <v>3</v>
      </c>
      <c r="J4178" t="s">
        <v>28</v>
      </c>
      <c r="L4178" t="s">
        <v>96</v>
      </c>
      <c r="M4178" t="s">
        <v>61</v>
      </c>
      <c r="N4178" t="s">
        <v>52</v>
      </c>
      <c r="O4178">
        <v>1002.17</v>
      </c>
      <c r="P4178" t="s">
        <v>32</v>
      </c>
      <c r="Q4178" t="s">
        <v>33</v>
      </c>
      <c r="R4178" t="s">
        <v>62</v>
      </c>
      <c r="S4178">
        <v>12.92</v>
      </c>
      <c r="T4178" t="s">
        <v>28</v>
      </c>
      <c r="U4178">
        <v>3</v>
      </c>
      <c r="V4178">
        <v>6</v>
      </c>
      <c r="W4178" t="s">
        <v>53</v>
      </c>
      <c r="X4178" t="s">
        <v>54</v>
      </c>
      <c r="Y4178" t="s">
        <v>55</v>
      </c>
    </row>
    <row r="4179" spans="1:25" x14ac:dyDescent="0.25">
      <c r="A4179" t="s">
        <v>4496</v>
      </c>
      <c r="B4179">
        <v>45810</v>
      </c>
      <c r="C4179" t="s">
        <v>64</v>
      </c>
      <c r="D4179" t="s">
        <v>49</v>
      </c>
      <c r="E4179">
        <v>3565.23</v>
      </c>
      <c r="F4179">
        <v>3725.48</v>
      </c>
      <c r="G4179">
        <v>30.4</v>
      </c>
      <c r="H4179">
        <v>23.4</v>
      </c>
      <c r="I4179">
        <v>3.2</v>
      </c>
      <c r="J4179" t="s">
        <v>28</v>
      </c>
      <c r="L4179" t="s">
        <v>84</v>
      </c>
      <c r="M4179" t="s">
        <v>208</v>
      </c>
      <c r="N4179" t="s">
        <v>81</v>
      </c>
      <c r="O4179">
        <v>912.41</v>
      </c>
      <c r="P4179" t="s">
        <v>32</v>
      </c>
      <c r="Q4179" t="s">
        <v>33</v>
      </c>
      <c r="R4179" t="s">
        <v>77</v>
      </c>
      <c r="S4179">
        <v>12.03</v>
      </c>
      <c r="T4179" t="s">
        <v>35</v>
      </c>
      <c r="U4179">
        <v>4</v>
      </c>
      <c r="V4179">
        <v>8</v>
      </c>
      <c r="W4179" t="s">
        <v>78</v>
      </c>
      <c r="X4179" t="s">
        <v>54</v>
      </c>
      <c r="Y4179" t="s">
        <v>46</v>
      </c>
    </row>
    <row r="4180" spans="1:25" x14ac:dyDescent="0.25">
      <c r="A4180" t="s">
        <v>4497</v>
      </c>
      <c r="B4180">
        <v>45963</v>
      </c>
      <c r="C4180" t="s">
        <v>40</v>
      </c>
      <c r="D4180" t="s">
        <v>49</v>
      </c>
      <c r="E4180">
        <v>1403.3</v>
      </c>
      <c r="F4180">
        <v>1356.17</v>
      </c>
      <c r="G4180">
        <v>39.6</v>
      </c>
      <c r="H4180">
        <v>19.600000000000001</v>
      </c>
      <c r="I4180">
        <v>4.5</v>
      </c>
      <c r="J4180" t="s">
        <v>28</v>
      </c>
      <c r="L4180" t="s">
        <v>127</v>
      </c>
      <c r="M4180" t="s">
        <v>657</v>
      </c>
      <c r="N4180" t="s">
        <v>31</v>
      </c>
      <c r="O4180">
        <v>1259.04</v>
      </c>
      <c r="P4180" t="s">
        <v>32</v>
      </c>
      <c r="Q4180" t="s">
        <v>33</v>
      </c>
      <c r="R4180" t="s">
        <v>34</v>
      </c>
      <c r="S4180">
        <v>17.84</v>
      </c>
      <c r="T4180" t="s">
        <v>28</v>
      </c>
      <c r="U4180">
        <v>16</v>
      </c>
      <c r="V4180">
        <v>7</v>
      </c>
      <c r="W4180" t="s">
        <v>36</v>
      </c>
      <c r="X4180" t="s">
        <v>54</v>
      </c>
      <c r="Y4180" t="s">
        <v>55</v>
      </c>
    </row>
    <row r="4181" spans="1:25" x14ac:dyDescent="0.25">
      <c r="A4181" t="s">
        <v>4498</v>
      </c>
      <c r="B4181">
        <v>45464</v>
      </c>
      <c r="C4181" t="s">
        <v>57</v>
      </c>
      <c r="D4181" t="s">
        <v>27</v>
      </c>
      <c r="E4181">
        <v>2658.83</v>
      </c>
      <c r="F4181">
        <v>2609.19</v>
      </c>
      <c r="G4181">
        <v>5.4</v>
      </c>
      <c r="H4181">
        <v>10</v>
      </c>
      <c r="I4181">
        <v>3.1</v>
      </c>
      <c r="J4181" t="s">
        <v>28</v>
      </c>
      <c r="L4181" t="s">
        <v>130</v>
      </c>
      <c r="M4181" t="s">
        <v>389</v>
      </c>
      <c r="N4181" t="s">
        <v>52</v>
      </c>
      <c r="O4181">
        <v>950.07</v>
      </c>
      <c r="P4181" t="s">
        <v>32</v>
      </c>
      <c r="Q4181" t="s">
        <v>33</v>
      </c>
      <c r="R4181" t="s">
        <v>45</v>
      </c>
      <c r="S4181">
        <v>21.22</v>
      </c>
      <c r="T4181" t="s">
        <v>28</v>
      </c>
      <c r="U4181">
        <v>13</v>
      </c>
      <c r="V4181">
        <v>9</v>
      </c>
      <c r="W4181" t="s">
        <v>53</v>
      </c>
      <c r="X4181" t="s">
        <v>37</v>
      </c>
      <c r="Y4181" t="s">
        <v>46</v>
      </c>
    </row>
    <row r="4182" spans="1:25" x14ac:dyDescent="0.25">
      <c r="A4182" t="s">
        <v>4499</v>
      </c>
      <c r="B4182">
        <v>45815</v>
      </c>
      <c r="C4182" t="s">
        <v>40</v>
      </c>
      <c r="D4182" t="s">
        <v>27</v>
      </c>
      <c r="E4182">
        <v>3635.62</v>
      </c>
      <c r="F4182">
        <v>3689.38</v>
      </c>
      <c r="G4182">
        <v>76.2</v>
      </c>
      <c r="H4182">
        <v>51.2</v>
      </c>
      <c r="I4182">
        <v>3.1</v>
      </c>
      <c r="J4182" t="s">
        <v>35</v>
      </c>
      <c r="K4182" t="s">
        <v>109</v>
      </c>
      <c r="L4182" t="s">
        <v>136</v>
      </c>
      <c r="M4182" t="s">
        <v>495</v>
      </c>
      <c r="N4182" t="s">
        <v>81</v>
      </c>
      <c r="O4182">
        <v>1081.8599999999999</v>
      </c>
      <c r="P4182" t="s">
        <v>76</v>
      </c>
      <c r="Q4182" t="s">
        <v>33</v>
      </c>
      <c r="R4182" t="s">
        <v>34</v>
      </c>
      <c r="S4182">
        <v>22.52</v>
      </c>
      <c r="T4182" t="s">
        <v>35</v>
      </c>
      <c r="U4182">
        <v>8</v>
      </c>
      <c r="V4182">
        <v>10</v>
      </c>
      <c r="W4182" t="s">
        <v>36</v>
      </c>
      <c r="X4182" t="s">
        <v>54</v>
      </c>
      <c r="Y4182" t="s">
        <v>46</v>
      </c>
    </row>
    <row r="4183" spans="1:25" x14ac:dyDescent="0.25">
      <c r="A4183" t="s">
        <v>4500</v>
      </c>
      <c r="B4183">
        <v>45844</v>
      </c>
      <c r="C4183" t="s">
        <v>48</v>
      </c>
      <c r="D4183" t="s">
        <v>41</v>
      </c>
      <c r="E4183">
        <v>2750.73</v>
      </c>
      <c r="F4183">
        <v>2720.6</v>
      </c>
      <c r="G4183">
        <v>36.6</v>
      </c>
      <c r="H4183">
        <v>21.6</v>
      </c>
      <c r="J4183" t="s">
        <v>28</v>
      </c>
      <c r="L4183" t="s">
        <v>120</v>
      </c>
      <c r="M4183" t="s">
        <v>248</v>
      </c>
      <c r="N4183" t="s">
        <v>52</v>
      </c>
      <c r="O4183">
        <v>748.73</v>
      </c>
      <c r="P4183" t="s">
        <v>32</v>
      </c>
      <c r="Q4183" t="s">
        <v>33</v>
      </c>
      <c r="R4183" t="s">
        <v>34</v>
      </c>
      <c r="S4183">
        <v>15.73</v>
      </c>
      <c r="T4183" t="s">
        <v>35</v>
      </c>
      <c r="U4183">
        <v>5</v>
      </c>
      <c r="V4183">
        <v>1</v>
      </c>
      <c r="W4183" t="s">
        <v>36</v>
      </c>
      <c r="X4183" t="s">
        <v>37</v>
      </c>
      <c r="Y4183" t="s">
        <v>55</v>
      </c>
    </row>
    <row r="4184" spans="1:25" x14ac:dyDescent="0.25">
      <c r="A4184" t="s">
        <v>4501</v>
      </c>
      <c r="B4184">
        <v>45432</v>
      </c>
      <c r="C4184" t="s">
        <v>64</v>
      </c>
      <c r="D4184" t="s">
        <v>41</v>
      </c>
      <c r="E4184">
        <v>2315.44</v>
      </c>
      <c r="F4184">
        <v>2228.88</v>
      </c>
      <c r="G4184">
        <v>0</v>
      </c>
      <c r="H4184">
        <v>10</v>
      </c>
      <c r="I4184">
        <v>2</v>
      </c>
      <c r="J4184" t="s">
        <v>28</v>
      </c>
      <c r="L4184" t="s">
        <v>226</v>
      </c>
      <c r="M4184" t="s">
        <v>1005</v>
      </c>
      <c r="N4184" t="s">
        <v>31</v>
      </c>
      <c r="O4184">
        <v>1142.69</v>
      </c>
      <c r="P4184" t="s">
        <v>32</v>
      </c>
      <c r="Q4184" t="s">
        <v>33</v>
      </c>
      <c r="R4184" t="s">
        <v>102</v>
      </c>
      <c r="S4184">
        <v>2.2200000000000002</v>
      </c>
      <c r="T4184" t="s">
        <v>28</v>
      </c>
      <c r="U4184">
        <v>6</v>
      </c>
      <c r="V4184">
        <v>13</v>
      </c>
      <c r="W4184" t="s">
        <v>78</v>
      </c>
      <c r="X4184" t="s">
        <v>37</v>
      </c>
      <c r="Y4184" t="s">
        <v>38</v>
      </c>
    </row>
    <row r="4185" spans="1:25" x14ac:dyDescent="0.25">
      <c r="A4185" t="s">
        <v>4502</v>
      </c>
      <c r="B4185">
        <v>45445</v>
      </c>
      <c r="C4185" t="s">
        <v>119</v>
      </c>
      <c r="D4185" t="s">
        <v>49</v>
      </c>
      <c r="E4185">
        <v>3700.04</v>
      </c>
      <c r="F4185">
        <v>3664.08</v>
      </c>
      <c r="G4185">
        <v>21.4</v>
      </c>
      <c r="H4185">
        <v>10</v>
      </c>
      <c r="I4185">
        <v>4.8</v>
      </c>
      <c r="J4185" t="s">
        <v>28</v>
      </c>
      <c r="L4185" t="s">
        <v>392</v>
      </c>
      <c r="M4185" t="s">
        <v>521</v>
      </c>
      <c r="N4185" t="s">
        <v>31</v>
      </c>
      <c r="O4185">
        <v>945.54</v>
      </c>
      <c r="P4185" t="s">
        <v>32</v>
      </c>
      <c r="Q4185" t="s">
        <v>33</v>
      </c>
      <c r="R4185" t="s">
        <v>89</v>
      </c>
      <c r="S4185">
        <v>12.72</v>
      </c>
      <c r="T4185" t="s">
        <v>35</v>
      </c>
      <c r="U4185">
        <v>15</v>
      </c>
      <c r="V4185">
        <v>10</v>
      </c>
      <c r="W4185" t="s">
        <v>53</v>
      </c>
      <c r="X4185" t="s">
        <v>54</v>
      </c>
      <c r="Y4185" t="s">
        <v>55</v>
      </c>
    </row>
    <row r="4186" spans="1:25" x14ac:dyDescent="0.25">
      <c r="A4186" t="s">
        <v>4503</v>
      </c>
      <c r="B4186">
        <v>45425</v>
      </c>
      <c r="C4186" t="s">
        <v>40</v>
      </c>
      <c r="D4186" t="s">
        <v>58</v>
      </c>
      <c r="E4186">
        <v>-3402.29</v>
      </c>
      <c r="F4186">
        <v>-3494.64</v>
      </c>
      <c r="G4186">
        <v>59.3</v>
      </c>
      <c r="H4186">
        <v>40.299999999999997</v>
      </c>
      <c r="I4186">
        <v>2.7</v>
      </c>
      <c r="J4186" t="s">
        <v>35</v>
      </c>
      <c r="K4186" t="s">
        <v>73</v>
      </c>
      <c r="L4186" t="s">
        <v>185</v>
      </c>
      <c r="M4186" t="s">
        <v>323</v>
      </c>
      <c r="N4186" t="s">
        <v>52</v>
      </c>
      <c r="O4186">
        <v>864.33</v>
      </c>
      <c r="P4186" t="s">
        <v>76</v>
      </c>
      <c r="Q4186" t="s">
        <v>33</v>
      </c>
      <c r="R4186" t="s">
        <v>62</v>
      </c>
      <c r="S4186">
        <v>11.67</v>
      </c>
      <c r="T4186" t="s">
        <v>35</v>
      </c>
      <c r="U4186">
        <v>1</v>
      </c>
      <c r="V4186">
        <v>10</v>
      </c>
      <c r="W4186" t="s">
        <v>78</v>
      </c>
      <c r="X4186" t="s">
        <v>37</v>
      </c>
      <c r="Y4186" t="s">
        <v>55</v>
      </c>
    </row>
    <row r="4187" spans="1:25" x14ac:dyDescent="0.25">
      <c r="A4187" t="s">
        <v>4504</v>
      </c>
      <c r="B4187">
        <v>45981</v>
      </c>
      <c r="C4187" t="s">
        <v>64</v>
      </c>
      <c r="D4187" t="s">
        <v>27</v>
      </c>
      <c r="E4187">
        <v>2792.18</v>
      </c>
      <c r="F4187">
        <v>2344.85</v>
      </c>
      <c r="G4187">
        <v>20.7</v>
      </c>
      <c r="H4187">
        <v>10</v>
      </c>
      <c r="I4187">
        <v>4.3</v>
      </c>
      <c r="J4187" t="s">
        <v>28</v>
      </c>
      <c r="L4187" t="s">
        <v>127</v>
      </c>
      <c r="M4187" t="s">
        <v>154</v>
      </c>
      <c r="N4187" t="s">
        <v>52</v>
      </c>
      <c r="O4187">
        <v>1117.1600000000001</v>
      </c>
      <c r="P4187" t="s">
        <v>32</v>
      </c>
      <c r="Q4187" t="s">
        <v>33</v>
      </c>
      <c r="R4187" t="s">
        <v>77</v>
      </c>
      <c r="S4187">
        <v>7.04</v>
      </c>
      <c r="T4187" t="s">
        <v>28</v>
      </c>
      <c r="U4187">
        <v>5</v>
      </c>
      <c r="V4187">
        <v>13</v>
      </c>
      <c r="W4187" t="s">
        <v>78</v>
      </c>
      <c r="X4187" t="s">
        <v>37</v>
      </c>
      <c r="Y4187" t="s">
        <v>38</v>
      </c>
    </row>
    <row r="4188" spans="1:25" x14ac:dyDescent="0.25">
      <c r="A4188" t="s">
        <v>4505</v>
      </c>
      <c r="B4188">
        <v>45706</v>
      </c>
      <c r="C4188" t="s">
        <v>133</v>
      </c>
      <c r="D4188" t="s">
        <v>41</v>
      </c>
      <c r="E4188">
        <v>3524.69</v>
      </c>
      <c r="F4188">
        <v>3027.13</v>
      </c>
      <c r="G4188">
        <v>28.7</v>
      </c>
      <c r="H4188">
        <v>10</v>
      </c>
      <c r="I4188">
        <v>3.9</v>
      </c>
      <c r="J4188" t="s">
        <v>28</v>
      </c>
      <c r="L4188" t="s">
        <v>147</v>
      </c>
      <c r="M4188" t="s">
        <v>403</v>
      </c>
      <c r="N4188" t="s">
        <v>44</v>
      </c>
      <c r="O4188">
        <v>1110.74</v>
      </c>
      <c r="P4188" t="s">
        <v>32</v>
      </c>
      <c r="Q4188" t="s">
        <v>33</v>
      </c>
      <c r="R4188" t="s">
        <v>62</v>
      </c>
      <c r="S4188">
        <v>27.08</v>
      </c>
      <c r="T4188" t="s">
        <v>35</v>
      </c>
      <c r="U4188">
        <v>10</v>
      </c>
      <c r="V4188">
        <v>4</v>
      </c>
      <c r="W4188" t="s">
        <v>78</v>
      </c>
      <c r="X4188" t="s">
        <v>54</v>
      </c>
      <c r="Y4188" t="s">
        <v>55</v>
      </c>
    </row>
    <row r="4189" spans="1:25" x14ac:dyDescent="0.25">
      <c r="A4189" t="s">
        <v>4506</v>
      </c>
      <c r="B4189">
        <v>45986</v>
      </c>
      <c r="C4189" t="s">
        <v>173</v>
      </c>
      <c r="D4189" t="s">
        <v>27</v>
      </c>
      <c r="E4189">
        <v>2719.62</v>
      </c>
      <c r="F4189">
        <v>2698.39</v>
      </c>
      <c r="G4189">
        <v>53.5</v>
      </c>
      <c r="H4189">
        <v>38.5</v>
      </c>
      <c r="I4189">
        <v>5</v>
      </c>
      <c r="J4189" t="s">
        <v>35</v>
      </c>
      <c r="K4189" t="s">
        <v>109</v>
      </c>
      <c r="L4189" t="s">
        <v>190</v>
      </c>
      <c r="M4189" t="s">
        <v>575</v>
      </c>
      <c r="N4189" t="s">
        <v>81</v>
      </c>
      <c r="O4189">
        <v>1196.72</v>
      </c>
      <c r="P4189" t="s">
        <v>76</v>
      </c>
      <c r="Q4189" t="s">
        <v>33</v>
      </c>
      <c r="R4189" t="s">
        <v>62</v>
      </c>
      <c r="S4189">
        <v>9.49</v>
      </c>
      <c r="T4189" t="s">
        <v>28</v>
      </c>
      <c r="U4189">
        <v>7</v>
      </c>
      <c r="V4189">
        <v>12</v>
      </c>
      <c r="W4189" t="s">
        <v>78</v>
      </c>
      <c r="X4189" t="s">
        <v>54</v>
      </c>
      <c r="Y4189" t="s">
        <v>38</v>
      </c>
    </row>
    <row r="4190" spans="1:25" x14ac:dyDescent="0.25">
      <c r="A4190" t="s">
        <v>4507</v>
      </c>
      <c r="B4190">
        <v>45673</v>
      </c>
      <c r="C4190" t="s">
        <v>40</v>
      </c>
      <c r="D4190" t="s">
        <v>27</v>
      </c>
      <c r="E4190">
        <v>1721.21</v>
      </c>
      <c r="F4190">
        <v>1413.41</v>
      </c>
      <c r="G4190">
        <v>42.7</v>
      </c>
      <c r="H4190">
        <v>30.7</v>
      </c>
      <c r="I4190">
        <v>4.9000000000000004</v>
      </c>
      <c r="J4190" t="s">
        <v>35</v>
      </c>
      <c r="K4190" t="s">
        <v>59</v>
      </c>
      <c r="L4190" t="s">
        <v>178</v>
      </c>
      <c r="M4190" t="s">
        <v>281</v>
      </c>
      <c r="N4190" t="s">
        <v>31</v>
      </c>
      <c r="O4190">
        <v>883.74</v>
      </c>
      <c r="P4190" t="s">
        <v>32</v>
      </c>
      <c r="Q4190" t="s">
        <v>33</v>
      </c>
      <c r="R4190" t="s">
        <v>45</v>
      </c>
      <c r="S4190">
        <v>1.1399999999999999</v>
      </c>
      <c r="T4190" t="s">
        <v>28</v>
      </c>
      <c r="U4190">
        <v>18</v>
      </c>
      <c r="V4190">
        <v>14</v>
      </c>
      <c r="W4190" t="s">
        <v>78</v>
      </c>
      <c r="X4190" t="s">
        <v>54</v>
      </c>
      <c r="Y4190" t="s">
        <v>55</v>
      </c>
    </row>
    <row r="4191" spans="1:25" x14ac:dyDescent="0.25">
      <c r="A4191" t="s">
        <v>4508</v>
      </c>
      <c r="B4191">
        <v>45320</v>
      </c>
      <c r="C4191" t="s">
        <v>173</v>
      </c>
      <c r="D4191" t="s">
        <v>58</v>
      </c>
      <c r="E4191">
        <v>3239.75</v>
      </c>
      <c r="F4191">
        <v>2838.39</v>
      </c>
      <c r="G4191">
        <v>59</v>
      </c>
      <c r="H4191">
        <v>37</v>
      </c>
      <c r="I4191">
        <v>2.5</v>
      </c>
      <c r="J4191" t="s">
        <v>28</v>
      </c>
      <c r="L4191" t="s">
        <v>513</v>
      </c>
      <c r="M4191" t="s">
        <v>585</v>
      </c>
      <c r="N4191" t="s">
        <v>52</v>
      </c>
      <c r="O4191">
        <v>1001.53</v>
      </c>
      <c r="P4191" t="s">
        <v>32</v>
      </c>
      <c r="Q4191" t="s">
        <v>33</v>
      </c>
      <c r="R4191" t="s">
        <v>45</v>
      </c>
      <c r="S4191">
        <v>24.92</v>
      </c>
      <c r="T4191" t="s">
        <v>28</v>
      </c>
      <c r="U4191">
        <v>7</v>
      </c>
      <c r="V4191">
        <v>14</v>
      </c>
      <c r="W4191" t="s">
        <v>78</v>
      </c>
      <c r="X4191" t="s">
        <v>37</v>
      </c>
      <c r="Y4191" t="s">
        <v>46</v>
      </c>
    </row>
    <row r="4192" spans="1:25" x14ac:dyDescent="0.25">
      <c r="A4192" t="s">
        <v>4509</v>
      </c>
      <c r="B4192">
        <v>45447</v>
      </c>
      <c r="C4192" t="s">
        <v>26</v>
      </c>
      <c r="D4192" t="s">
        <v>41</v>
      </c>
      <c r="E4192">
        <v>4187.87</v>
      </c>
      <c r="F4192">
        <v>4145.59</v>
      </c>
      <c r="G4192">
        <v>50.5</v>
      </c>
      <c r="H4192">
        <v>43.5</v>
      </c>
      <c r="I4192">
        <v>4.3</v>
      </c>
      <c r="J4192" t="s">
        <v>28</v>
      </c>
      <c r="L4192" t="s">
        <v>210</v>
      </c>
      <c r="M4192" t="s">
        <v>347</v>
      </c>
      <c r="N4192" t="s">
        <v>81</v>
      </c>
      <c r="O4192">
        <v>1027.25</v>
      </c>
      <c r="P4192" t="s">
        <v>76</v>
      </c>
      <c r="Q4192" t="s">
        <v>33</v>
      </c>
      <c r="R4192" t="s">
        <v>77</v>
      </c>
      <c r="S4192">
        <v>11.95</v>
      </c>
      <c r="T4192" t="s">
        <v>35</v>
      </c>
      <c r="U4192">
        <v>1</v>
      </c>
      <c r="V4192">
        <v>15</v>
      </c>
      <c r="W4192" t="s">
        <v>78</v>
      </c>
      <c r="X4192" t="s">
        <v>54</v>
      </c>
      <c r="Y4192" t="s">
        <v>46</v>
      </c>
    </row>
    <row r="4193" spans="1:25" x14ac:dyDescent="0.25">
      <c r="A4193" t="s">
        <v>4510</v>
      </c>
      <c r="B4193">
        <v>45671</v>
      </c>
      <c r="C4193" t="s">
        <v>26</v>
      </c>
      <c r="D4193" t="s">
        <v>27</v>
      </c>
      <c r="E4193">
        <v>3574.17</v>
      </c>
      <c r="F4193">
        <v>3506.83</v>
      </c>
      <c r="G4193">
        <v>30.7</v>
      </c>
      <c r="H4193">
        <v>10</v>
      </c>
      <c r="I4193">
        <v>3.9</v>
      </c>
      <c r="J4193" t="s">
        <v>28</v>
      </c>
      <c r="L4193" t="s">
        <v>127</v>
      </c>
      <c r="M4193" t="s">
        <v>323</v>
      </c>
      <c r="N4193" t="s">
        <v>44</v>
      </c>
      <c r="O4193">
        <v>1038.58</v>
      </c>
      <c r="P4193" t="s">
        <v>32</v>
      </c>
      <c r="Q4193" t="s">
        <v>33</v>
      </c>
      <c r="R4193" t="s">
        <v>62</v>
      </c>
      <c r="S4193">
        <v>12.38</v>
      </c>
      <c r="T4193" t="s">
        <v>35</v>
      </c>
      <c r="U4193">
        <v>4</v>
      </c>
      <c r="V4193">
        <v>5</v>
      </c>
      <c r="W4193" t="s">
        <v>53</v>
      </c>
      <c r="X4193" t="s">
        <v>37</v>
      </c>
      <c r="Y4193" t="s">
        <v>55</v>
      </c>
    </row>
    <row r="4194" spans="1:25" x14ac:dyDescent="0.25">
      <c r="A4194" t="s">
        <v>4511</v>
      </c>
      <c r="B4194">
        <v>45401</v>
      </c>
      <c r="C4194" t="s">
        <v>26</v>
      </c>
      <c r="D4194" t="s">
        <v>49</v>
      </c>
      <c r="E4194">
        <v>2650.53</v>
      </c>
      <c r="F4194">
        <v>2452.6</v>
      </c>
      <c r="G4194">
        <v>67.599999999999994</v>
      </c>
      <c r="H4194">
        <v>61.6</v>
      </c>
      <c r="I4194">
        <v>3.7</v>
      </c>
      <c r="J4194" t="s">
        <v>35</v>
      </c>
      <c r="K4194" t="s">
        <v>73</v>
      </c>
      <c r="L4194" t="s">
        <v>116</v>
      </c>
      <c r="M4194" t="s">
        <v>393</v>
      </c>
      <c r="N4194" t="s">
        <v>31</v>
      </c>
      <c r="O4194">
        <v>1012.5</v>
      </c>
      <c r="P4194" t="s">
        <v>76</v>
      </c>
      <c r="Q4194" t="s">
        <v>33</v>
      </c>
      <c r="R4194" t="s">
        <v>77</v>
      </c>
      <c r="S4194">
        <v>-2.77</v>
      </c>
      <c r="T4194" t="s">
        <v>35</v>
      </c>
      <c r="U4194">
        <v>5</v>
      </c>
      <c r="V4194">
        <v>8</v>
      </c>
      <c r="W4194" t="s">
        <v>78</v>
      </c>
      <c r="X4194" t="s">
        <v>54</v>
      </c>
      <c r="Y4194" t="s">
        <v>55</v>
      </c>
    </row>
    <row r="4195" spans="1:25" x14ac:dyDescent="0.25">
      <c r="A4195" t="s">
        <v>4512</v>
      </c>
      <c r="B4195">
        <v>45874</v>
      </c>
      <c r="C4195" t="s">
        <v>108</v>
      </c>
      <c r="D4195" t="s">
        <v>49</v>
      </c>
      <c r="E4195">
        <v>2541.5500000000002</v>
      </c>
      <c r="F4195">
        <v>2371.11</v>
      </c>
      <c r="G4195">
        <v>81.8</v>
      </c>
      <c r="H4195">
        <v>56.8</v>
      </c>
      <c r="I4195">
        <v>2.6</v>
      </c>
      <c r="J4195" t="s">
        <v>35</v>
      </c>
      <c r="K4195" t="s">
        <v>109</v>
      </c>
      <c r="L4195" t="s">
        <v>144</v>
      </c>
      <c r="M4195" t="s">
        <v>43</v>
      </c>
      <c r="N4195" t="s">
        <v>31</v>
      </c>
      <c r="O4195">
        <v>985.88</v>
      </c>
      <c r="P4195" t="s">
        <v>76</v>
      </c>
      <c r="Q4195" t="s">
        <v>33</v>
      </c>
      <c r="R4195" t="s">
        <v>45</v>
      </c>
      <c r="S4195">
        <v>30.89</v>
      </c>
      <c r="T4195" t="s">
        <v>35</v>
      </c>
      <c r="U4195">
        <v>18</v>
      </c>
      <c r="V4195">
        <v>11</v>
      </c>
      <c r="W4195" t="s">
        <v>53</v>
      </c>
      <c r="X4195" t="s">
        <v>37</v>
      </c>
      <c r="Y4195" t="s">
        <v>38</v>
      </c>
    </row>
    <row r="4196" spans="1:25" x14ac:dyDescent="0.25">
      <c r="A4196" t="s">
        <v>4513</v>
      </c>
      <c r="B4196">
        <v>45958</v>
      </c>
      <c r="C4196" t="s">
        <v>26</v>
      </c>
      <c r="D4196" t="s">
        <v>49</v>
      </c>
      <c r="E4196">
        <v>2513.6</v>
      </c>
      <c r="F4196">
        <v>2239.85</v>
      </c>
      <c r="G4196">
        <v>47.9</v>
      </c>
      <c r="H4196">
        <v>26.9</v>
      </c>
      <c r="I4196">
        <v>3.4</v>
      </c>
      <c r="J4196" t="s">
        <v>28</v>
      </c>
      <c r="L4196" t="s">
        <v>144</v>
      </c>
      <c r="M4196" t="s">
        <v>340</v>
      </c>
      <c r="N4196" t="s">
        <v>31</v>
      </c>
      <c r="O4196">
        <v>1212.3900000000001</v>
      </c>
      <c r="P4196" t="s">
        <v>32</v>
      </c>
      <c r="Q4196" t="s">
        <v>33</v>
      </c>
      <c r="R4196" t="s">
        <v>62</v>
      </c>
      <c r="S4196">
        <v>17.670000000000002</v>
      </c>
      <c r="T4196" t="s">
        <v>35</v>
      </c>
      <c r="U4196">
        <v>13</v>
      </c>
      <c r="V4196">
        <v>6</v>
      </c>
      <c r="W4196" t="s">
        <v>78</v>
      </c>
      <c r="X4196" t="s">
        <v>54</v>
      </c>
      <c r="Y4196" t="s">
        <v>46</v>
      </c>
    </row>
    <row r="4197" spans="1:25" x14ac:dyDescent="0.25">
      <c r="A4197" t="s">
        <v>4514</v>
      </c>
      <c r="B4197">
        <v>45745</v>
      </c>
      <c r="C4197" t="s">
        <v>40</v>
      </c>
      <c r="D4197" t="s">
        <v>49</v>
      </c>
      <c r="E4197">
        <v>4553.8500000000004</v>
      </c>
      <c r="F4197">
        <v>4486.34</v>
      </c>
      <c r="G4197">
        <v>47.1</v>
      </c>
      <c r="H4197">
        <v>23.1</v>
      </c>
      <c r="I4197">
        <v>3.5</v>
      </c>
      <c r="J4197" t="s">
        <v>28</v>
      </c>
      <c r="L4197" t="s">
        <v>65</v>
      </c>
      <c r="M4197" t="s">
        <v>792</v>
      </c>
      <c r="N4197" t="s">
        <v>81</v>
      </c>
      <c r="O4197">
        <v>807.24</v>
      </c>
      <c r="P4197" t="s">
        <v>32</v>
      </c>
      <c r="Q4197" t="s">
        <v>33</v>
      </c>
      <c r="R4197" t="s">
        <v>77</v>
      </c>
      <c r="S4197">
        <v>18.3</v>
      </c>
      <c r="T4197" t="s">
        <v>35</v>
      </c>
      <c r="U4197">
        <v>12</v>
      </c>
      <c r="V4197">
        <v>13</v>
      </c>
      <c r="W4197" t="s">
        <v>78</v>
      </c>
      <c r="X4197" t="s">
        <v>37</v>
      </c>
      <c r="Y4197" t="s">
        <v>46</v>
      </c>
    </row>
    <row r="4198" spans="1:25" x14ac:dyDescent="0.25">
      <c r="A4198" t="s">
        <v>4515</v>
      </c>
      <c r="B4198">
        <v>45708</v>
      </c>
      <c r="C4198" t="s">
        <v>68</v>
      </c>
      <c r="D4198" t="s">
        <v>27</v>
      </c>
      <c r="E4198">
        <v>1919.55</v>
      </c>
      <c r="F4198">
        <v>1975.37</v>
      </c>
      <c r="G4198">
        <v>45.1</v>
      </c>
      <c r="H4198">
        <v>27.1</v>
      </c>
      <c r="I4198">
        <v>3.6</v>
      </c>
      <c r="J4198" t="s">
        <v>35</v>
      </c>
      <c r="K4198" t="s">
        <v>109</v>
      </c>
      <c r="L4198" t="s">
        <v>127</v>
      </c>
      <c r="M4198" t="s">
        <v>563</v>
      </c>
      <c r="N4198" t="s">
        <v>52</v>
      </c>
      <c r="O4198">
        <v>1078.3599999999999</v>
      </c>
      <c r="P4198" t="s">
        <v>32</v>
      </c>
      <c r="Q4198" t="s">
        <v>33</v>
      </c>
      <c r="R4198" t="s">
        <v>77</v>
      </c>
      <c r="S4198">
        <v>21.95</v>
      </c>
      <c r="T4198" t="s">
        <v>28</v>
      </c>
      <c r="U4198">
        <v>16</v>
      </c>
      <c r="V4198">
        <v>1</v>
      </c>
      <c r="W4198" t="s">
        <v>53</v>
      </c>
      <c r="X4198" t="s">
        <v>37</v>
      </c>
      <c r="Y4198" t="s">
        <v>46</v>
      </c>
    </row>
    <row r="4199" spans="1:25" x14ac:dyDescent="0.25">
      <c r="A4199" t="s">
        <v>4516</v>
      </c>
      <c r="B4199">
        <v>45704</v>
      </c>
      <c r="C4199" t="s">
        <v>104</v>
      </c>
      <c r="D4199" t="s">
        <v>58</v>
      </c>
      <c r="E4199">
        <v>3257.35</v>
      </c>
      <c r="F4199">
        <v>3135.11</v>
      </c>
      <c r="G4199">
        <v>9.3000000000000007</v>
      </c>
      <c r="H4199">
        <v>10</v>
      </c>
      <c r="I4199">
        <v>5</v>
      </c>
      <c r="J4199" t="s">
        <v>28</v>
      </c>
      <c r="L4199" t="s">
        <v>472</v>
      </c>
      <c r="M4199" t="s">
        <v>239</v>
      </c>
      <c r="N4199" t="s">
        <v>44</v>
      </c>
      <c r="O4199">
        <v>1072.52</v>
      </c>
      <c r="P4199" t="s">
        <v>32</v>
      </c>
      <c r="Q4199" t="s">
        <v>33</v>
      </c>
      <c r="R4199" t="s">
        <v>45</v>
      </c>
      <c r="S4199">
        <v>10.34</v>
      </c>
      <c r="T4199" t="s">
        <v>35</v>
      </c>
      <c r="U4199">
        <v>15</v>
      </c>
      <c r="V4199">
        <v>8</v>
      </c>
      <c r="W4199" t="s">
        <v>53</v>
      </c>
      <c r="X4199" t="s">
        <v>37</v>
      </c>
      <c r="Y4199" t="s">
        <v>55</v>
      </c>
    </row>
    <row r="4200" spans="1:25" x14ac:dyDescent="0.25">
      <c r="A4200" t="s">
        <v>4517</v>
      </c>
      <c r="B4200">
        <v>45929</v>
      </c>
      <c r="C4200" t="s">
        <v>104</v>
      </c>
      <c r="D4200" t="s">
        <v>49</v>
      </c>
      <c r="E4200">
        <v>2173.79</v>
      </c>
      <c r="F4200">
        <v>2104.8200000000002</v>
      </c>
      <c r="G4200">
        <v>0</v>
      </c>
      <c r="H4200">
        <v>10</v>
      </c>
      <c r="I4200">
        <v>4.7</v>
      </c>
      <c r="J4200" t="s">
        <v>28</v>
      </c>
      <c r="L4200" t="s">
        <v>247</v>
      </c>
      <c r="M4200" t="s">
        <v>302</v>
      </c>
      <c r="N4200" t="s">
        <v>31</v>
      </c>
      <c r="O4200">
        <v>1331.68</v>
      </c>
      <c r="P4200" t="s">
        <v>32</v>
      </c>
      <c r="Q4200" t="s">
        <v>33</v>
      </c>
      <c r="R4200" t="s">
        <v>34</v>
      </c>
      <c r="S4200">
        <v>14.08</v>
      </c>
      <c r="T4200" t="s">
        <v>28</v>
      </c>
      <c r="U4200">
        <v>6</v>
      </c>
      <c r="V4200">
        <v>10</v>
      </c>
      <c r="W4200" t="s">
        <v>53</v>
      </c>
      <c r="X4200" t="s">
        <v>54</v>
      </c>
      <c r="Y4200" t="s">
        <v>38</v>
      </c>
    </row>
    <row r="4201" spans="1:25" x14ac:dyDescent="0.25">
      <c r="A4201" t="s">
        <v>4518</v>
      </c>
      <c r="B4201">
        <v>46022</v>
      </c>
      <c r="C4201" t="s">
        <v>133</v>
      </c>
      <c r="D4201" t="s">
        <v>41</v>
      </c>
      <c r="E4201">
        <v>3795.25</v>
      </c>
      <c r="F4201">
        <v>3709.02</v>
      </c>
      <c r="G4201">
        <v>47</v>
      </c>
      <c r="H4201">
        <v>42</v>
      </c>
      <c r="I4201">
        <v>3.9</v>
      </c>
      <c r="J4201" t="s">
        <v>28</v>
      </c>
      <c r="L4201" t="s">
        <v>392</v>
      </c>
      <c r="M4201" t="s">
        <v>111</v>
      </c>
      <c r="N4201" t="s">
        <v>52</v>
      </c>
      <c r="O4201">
        <v>1031.92</v>
      </c>
      <c r="P4201" t="s">
        <v>32</v>
      </c>
      <c r="Q4201" t="s">
        <v>33</v>
      </c>
      <c r="R4201" t="s">
        <v>89</v>
      </c>
      <c r="S4201">
        <v>19.32</v>
      </c>
      <c r="T4201" t="s">
        <v>35</v>
      </c>
      <c r="U4201">
        <v>13</v>
      </c>
      <c r="V4201">
        <v>6</v>
      </c>
      <c r="W4201" t="s">
        <v>78</v>
      </c>
      <c r="X4201" t="s">
        <v>37</v>
      </c>
      <c r="Y4201" t="s">
        <v>46</v>
      </c>
    </row>
    <row r="4202" spans="1:25" x14ac:dyDescent="0.25">
      <c r="A4202" t="s">
        <v>4519</v>
      </c>
      <c r="B4202">
        <v>45936</v>
      </c>
      <c r="C4202" t="s">
        <v>119</v>
      </c>
      <c r="D4202" t="s">
        <v>41</v>
      </c>
      <c r="E4202">
        <v>1843.32</v>
      </c>
      <c r="F4202">
        <v>1776.63</v>
      </c>
      <c r="G4202">
        <v>24.3</v>
      </c>
      <c r="H4202">
        <v>13.3</v>
      </c>
      <c r="I4202">
        <v>3.9</v>
      </c>
      <c r="J4202" t="s">
        <v>28</v>
      </c>
      <c r="L4202" t="s">
        <v>320</v>
      </c>
      <c r="M4202" t="s">
        <v>462</v>
      </c>
      <c r="N4202" t="s">
        <v>31</v>
      </c>
      <c r="O4202">
        <v>797.98</v>
      </c>
      <c r="P4202" t="s">
        <v>32</v>
      </c>
      <c r="Q4202" t="s">
        <v>33</v>
      </c>
      <c r="R4202" t="s">
        <v>77</v>
      </c>
      <c r="S4202">
        <v>4.26</v>
      </c>
      <c r="T4202" t="s">
        <v>28</v>
      </c>
      <c r="U4202">
        <v>8</v>
      </c>
      <c r="V4202">
        <v>12</v>
      </c>
      <c r="W4202" t="s">
        <v>36</v>
      </c>
      <c r="X4202" t="s">
        <v>54</v>
      </c>
      <c r="Y4202" t="s">
        <v>55</v>
      </c>
    </row>
    <row r="4203" spans="1:25" x14ac:dyDescent="0.25">
      <c r="A4203" t="s">
        <v>4520</v>
      </c>
      <c r="B4203">
        <v>45430</v>
      </c>
      <c r="C4203" t="s">
        <v>40</v>
      </c>
      <c r="D4203" t="s">
        <v>49</v>
      </c>
      <c r="E4203">
        <v>3903.37</v>
      </c>
      <c r="F4203">
        <v>3462.29</v>
      </c>
      <c r="G4203">
        <v>53.8</v>
      </c>
      <c r="H4203">
        <v>35.799999999999997</v>
      </c>
      <c r="I4203">
        <v>2.8</v>
      </c>
      <c r="J4203" t="s">
        <v>35</v>
      </c>
      <c r="K4203" t="s">
        <v>73</v>
      </c>
      <c r="L4203" t="s">
        <v>69</v>
      </c>
      <c r="M4203" t="s">
        <v>469</v>
      </c>
      <c r="N4203" t="s">
        <v>81</v>
      </c>
      <c r="O4203">
        <v>937.96</v>
      </c>
      <c r="P4203" t="s">
        <v>32</v>
      </c>
      <c r="Q4203" t="s">
        <v>33</v>
      </c>
      <c r="R4203" t="s">
        <v>102</v>
      </c>
      <c r="S4203">
        <v>16.7</v>
      </c>
      <c r="T4203" t="s">
        <v>35</v>
      </c>
      <c r="U4203">
        <v>5</v>
      </c>
      <c r="V4203">
        <v>13</v>
      </c>
      <c r="W4203" t="s">
        <v>53</v>
      </c>
      <c r="X4203" t="s">
        <v>37</v>
      </c>
      <c r="Y4203" t="s">
        <v>46</v>
      </c>
    </row>
    <row r="4204" spans="1:25" x14ac:dyDescent="0.25">
      <c r="A4204" t="s">
        <v>4521</v>
      </c>
      <c r="B4204">
        <v>45791</v>
      </c>
      <c r="C4204" t="s">
        <v>133</v>
      </c>
      <c r="D4204" t="s">
        <v>27</v>
      </c>
      <c r="E4204">
        <v>2267.14</v>
      </c>
      <c r="F4204">
        <v>2387.04</v>
      </c>
      <c r="G4204">
        <v>67.099999999999994</v>
      </c>
      <c r="H4204">
        <v>54.1</v>
      </c>
      <c r="I4204">
        <v>4.2</v>
      </c>
      <c r="J4204" t="s">
        <v>28</v>
      </c>
      <c r="L4204" t="s">
        <v>325</v>
      </c>
      <c r="M4204" t="s">
        <v>367</v>
      </c>
      <c r="N4204" t="s">
        <v>31</v>
      </c>
      <c r="P4204" t="s">
        <v>76</v>
      </c>
      <c r="Q4204" t="s">
        <v>33</v>
      </c>
      <c r="R4204" t="s">
        <v>89</v>
      </c>
      <c r="S4204">
        <v>21.08</v>
      </c>
      <c r="T4204" t="s">
        <v>35</v>
      </c>
      <c r="U4204">
        <v>10</v>
      </c>
      <c r="V4204">
        <v>10</v>
      </c>
      <c r="W4204" t="s">
        <v>78</v>
      </c>
      <c r="X4204" t="s">
        <v>37</v>
      </c>
      <c r="Y4204" t="s">
        <v>55</v>
      </c>
    </row>
    <row r="4205" spans="1:25" x14ac:dyDescent="0.25">
      <c r="A4205" t="s">
        <v>4522</v>
      </c>
      <c r="B4205">
        <v>45878</v>
      </c>
      <c r="C4205" t="s">
        <v>57</v>
      </c>
      <c r="D4205" t="s">
        <v>41</v>
      </c>
      <c r="E4205">
        <v>2580.1</v>
      </c>
      <c r="F4205">
        <v>2290</v>
      </c>
      <c r="G4205">
        <v>27.3</v>
      </c>
      <c r="H4205">
        <v>10</v>
      </c>
      <c r="I4205">
        <v>3.8</v>
      </c>
      <c r="J4205" t="s">
        <v>28</v>
      </c>
      <c r="L4205" t="s">
        <v>490</v>
      </c>
      <c r="M4205" t="s">
        <v>165</v>
      </c>
      <c r="N4205" t="s">
        <v>52</v>
      </c>
      <c r="O4205">
        <v>1088</v>
      </c>
      <c r="P4205" t="s">
        <v>76</v>
      </c>
      <c r="Q4205" t="s">
        <v>33</v>
      </c>
      <c r="R4205" t="s">
        <v>45</v>
      </c>
      <c r="S4205">
        <v>17.98</v>
      </c>
      <c r="T4205" t="s">
        <v>35</v>
      </c>
      <c r="U4205">
        <v>8</v>
      </c>
      <c r="V4205">
        <v>3</v>
      </c>
      <c r="W4205" t="s">
        <v>78</v>
      </c>
      <c r="X4205" t="s">
        <v>37</v>
      </c>
      <c r="Y4205" t="s">
        <v>55</v>
      </c>
    </row>
    <row r="4206" spans="1:25" x14ac:dyDescent="0.25">
      <c r="A4206" t="s">
        <v>4523</v>
      </c>
      <c r="B4206">
        <v>46012</v>
      </c>
      <c r="C4206" t="s">
        <v>113</v>
      </c>
      <c r="D4206" t="s">
        <v>49</v>
      </c>
      <c r="E4206">
        <v>1656.67</v>
      </c>
      <c r="F4206">
        <v>1681.63</v>
      </c>
      <c r="G4206">
        <v>64.5</v>
      </c>
      <c r="H4206">
        <v>52.5</v>
      </c>
      <c r="I4206">
        <v>1</v>
      </c>
      <c r="J4206" t="s">
        <v>35</v>
      </c>
      <c r="K4206" t="s">
        <v>123</v>
      </c>
      <c r="L4206" t="s">
        <v>110</v>
      </c>
      <c r="M4206" t="s">
        <v>117</v>
      </c>
      <c r="N4206" t="s">
        <v>31</v>
      </c>
      <c r="O4206">
        <v>939.77</v>
      </c>
      <c r="P4206" t="s">
        <v>32</v>
      </c>
      <c r="Q4206" t="s">
        <v>33</v>
      </c>
      <c r="R4206" t="s">
        <v>34</v>
      </c>
      <c r="S4206">
        <v>9.31</v>
      </c>
      <c r="T4206" t="s">
        <v>35</v>
      </c>
      <c r="U4206">
        <v>3</v>
      </c>
      <c r="V4206">
        <v>4</v>
      </c>
      <c r="W4206" t="s">
        <v>53</v>
      </c>
      <c r="X4206" t="s">
        <v>37</v>
      </c>
      <c r="Y4206" t="s">
        <v>46</v>
      </c>
    </row>
    <row r="4207" spans="1:25" x14ac:dyDescent="0.25">
      <c r="A4207" t="s">
        <v>4524</v>
      </c>
      <c r="B4207">
        <v>45933</v>
      </c>
      <c r="C4207" t="s">
        <v>57</v>
      </c>
      <c r="D4207" t="s">
        <v>49</v>
      </c>
      <c r="E4207">
        <v>1369.57</v>
      </c>
      <c r="F4207">
        <v>1400.75</v>
      </c>
      <c r="G4207">
        <v>12.4</v>
      </c>
      <c r="H4207">
        <v>10</v>
      </c>
      <c r="I4207">
        <v>2.6</v>
      </c>
      <c r="J4207" t="s">
        <v>28</v>
      </c>
      <c r="L4207" t="s">
        <v>159</v>
      </c>
      <c r="M4207" t="s">
        <v>541</v>
      </c>
      <c r="N4207" t="s">
        <v>31</v>
      </c>
      <c r="O4207">
        <v>867.16</v>
      </c>
      <c r="P4207" t="s">
        <v>32</v>
      </c>
      <c r="Q4207" t="s">
        <v>33</v>
      </c>
      <c r="R4207" t="s">
        <v>45</v>
      </c>
      <c r="S4207">
        <v>16.97</v>
      </c>
      <c r="T4207" t="s">
        <v>35</v>
      </c>
      <c r="U4207">
        <v>13</v>
      </c>
      <c r="V4207">
        <v>3</v>
      </c>
      <c r="W4207" t="s">
        <v>36</v>
      </c>
      <c r="X4207" t="s">
        <v>37</v>
      </c>
      <c r="Y4207" t="s">
        <v>46</v>
      </c>
    </row>
    <row r="4208" spans="1:25" x14ac:dyDescent="0.25">
      <c r="A4208" t="s">
        <v>4525</v>
      </c>
      <c r="B4208">
        <v>45335</v>
      </c>
      <c r="C4208" t="s">
        <v>133</v>
      </c>
      <c r="D4208" t="s">
        <v>58</v>
      </c>
      <c r="E4208">
        <v>1136.8800000000001</v>
      </c>
      <c r="F4208">
        <v>891.99</v>
      </c>
      <c r="G4208">
        <v>40.200000000000003</v>
      </c>
      <c r="H4208">
        <v>18.2</v>
      </c>
      <c r="I4208">
        <v>3.3</v>
      </c>
      <c r="J4208" t="s">
        <v>28</v>
      </c>
      <c r="L4208" t="s">
        <v>253</v>
      </c>
      <c r="M4208" t="s">
        <v>450</v>
      </c>
      <c r="N4208" t="s">
        <v>31</v>
      </c>
      <c r="O4208">
        <v>945.03</v>
      </c>
      <c r="P4208" t="s">
        <v>76</v>
      </c>
      <c r="Q4208" t="s">
        <v>33</v>
      </c>
      <c r="R4208" t="s">
        <v>34</v>
      </c>
      <c r="S4208">
        <v>16.53</v>
      </c>
      <c r="T4208" t="s">
        <v>28</v>
      </c>
      <c r="U4208">
        <v>3</v>
      </c>
      <c r="V4208">
        <v>6</v>
      </c>
      <c r="W4208" t="s">
        <v>36</v>
      </c>
      <c r="X4208" t="s">
        <v>37</v>
      </c>
      <c r="Y4208" t="s">
        <v>38</v>
      </c>
    </row>
    <row r="4209" spans="1:25" x14ac:dyDescent="0.25">
      <c r="A4209" t="s">
        <v>4526</v>
      </c>
      <c r="B4209">
        <v>45952</v>
      </c>
      <c r="C4209" t="s">
        <v>83</v>
      </c>
      <c r="D4209" t="s">
        <v>58</v>
      </c>
      <c r="E4209">
        <v>1833.61</v>
      </c>
      <c r="F4209">
        <v>1777.97</v>
      </c>
      <c r="G4209">
        <v>33.6</v>
      </c>
      <c r="H4209">
        <v>10</v>
      </c>
      <c r="I4209">
        <v>3.3</v>
      </c>
      <c r="J4209" t="s">
        <v>28</v>
      </c>
      <c r="L4209" t="s">
        <v>392</v>
      </c>
      <c r="M4209" t="s">
        <v>647</v>
      </c>
      <c r="N4209" t="s">
        <v>31</v>
      </c>
      <c r="O4209">
        <v>939.51</v>
      </c>
      <c r="P4209" t="s">
        <v>32</v>
      </c>
      <c r="Q4209" t="s">
        <v>33</v>
      </c>
      <c r="R4209" t="s">
        <v>34</v>
      </c>
      <c r="S4209">
        <v>11.93</v>
      </c>
      <c r="T4209" t="s">
        <v>35</v>
      </c>
      <c r="U4209">
        <v>18</v>
      </c>
      <c r="V4209">
        <v>5</v>
      </c>
      <c r="W4209" t="s">
        <v>53</v>
      </c>
      <c r="X4209" t="s">
        <v>37</v>
      </c>
      <c r="Y4209" t="s">
        <v>46</v>
      </c>
    </row>
    <row r="4210" spans="1:25" x14ac:dyDescent="0.25">
      <c r="A4210" t="s">
        <v>4527</v>
      </c>
      <c r="B4210">
        <v>45387</v>
      </c>
      <c r="C4210" t="s">
        <v>173</v>
      </c>
      <c r="D4210" t="s">
        <v>49</v>
      </c>
      <c r="E4210">
        <v>3552.48</v>
      </c>
      <c r="F4210">
        <v>3358.9</v>
      </c>
      <c r="G4210">
        <v>65.900000000000006</v>
      </c>
      <c r="H4210">
        <v>49.9</v>
      </c>
      <c r="I4210">
        <v>3.5</v>
      </c>
      <c r="J4210" t="s">
        <v>28</v>
      </c>
      <c r="L4210" t="s">
        <v>241</v>
      </c>
      <c r="M4210" t="s">
        <v>250</v>
      </c>
      <c r="N4210" t="s">
        <v>44</v>
      </c>
      <c r="P4210" t="s">
        <v>32</v>
      </c>
      <c r="Q4210" t="s">
        <v>33</v>
      </c>
      <c r="R4210" t="s">
        <v>77</v>
      </c>
      <c r="S4210">
        <v>27.05</v>
      </c>
      <c r="T4210" t="s">
        <v>35</v>
      </c>
      <c r="U4210">
        <v>16</v>
      </c>
      <c r="V4210">
        <v>4</v>
      </c>
      <c r="W4210" t="s">
        <v>36</v>
      </c>
      <c r="X4210" t="s">
        <v>37</v>
      </c>
      <c r="Y4210" t="s">
        <v>55</v>
      </c>
    </row>
    <row r="4211" spans="1:25" x14ac:dyDescent="0.25">
      <c r="A4211" t="s">
        <v>4528</v>
      </c>
      <c r="B4211">
        <v>45312</v>
      </c>
      <c r="C4211" t="s">
        <v>133</v>
      </c>
      <c r="D4211" t="s">
        <v>58</v>
      </c>
      <c r="E4211">
        <v>3966.14</v>
      </c>
      <c r="F4211">
        <v>3961.2</v>
      </c>
      <c r="G4211">
        <v>16.5</v>
      </c>
      <c r="H4211">
        <v>10</v>
      </c>
      <c r="I4211">
        <v>2.8</v>
      </c>
      <c r="J4211" t="s">
        <v>35</v>
      </c>
      <c r="K4211" t="s">
        <v>92</v>
      </c>
      <c r="L4211" t="s">
        <v>60</v>
      </c>
      <c r="M4211" t="s">
        <v>328</v>
      </c>
      <c r="N4211" t="s">
        <v>44</v>
      </c>
      <c r="P4211" t="s">
        <v>32</v>
      </c>
      <c r="Q4211" t="s">
        <v>33</v>
      </c>
      <c r="R4211" t="s">
        <v>77</v>
      </c>
      <c r="S4211">
        <v>10.99</v>
      </c>
      <c r="T4211" t="s">
        <v>28</v>
      </c>
      <c r="U4211">
        <v>7</v>
      </c>
      <c r="V4211">
        <v>13</v>
      </c>
      <c r="W4211" t="s">
        <v>36</v>
      </c>
      <c r="X4211" t="s">
        <v>54</v>
      </c>
      <c r="Y4211" t="s">
        <v>55</v>
      </c>
    </row>
    <row r="4212" spans="1:25" x14ac:dyDescent="0.25">
      <c r="A4212" t="s">
        <v>4529</v>
      </c>
      <c r="B4212">
        <v>45857</v>
      </c>
      <c r="C4212" t="s">
        <v>91</v>
      </c>
      <c r="D4212" t="s">
        <v>41</v>
      </c>
      <c r="E4212">
        <v>4239.0600000000004</v>
      </c>
      <c r="F4212">
        <v>4144.41</v>
      </c>
      <c r="G4212">
        <v>81.900000000000006</v>
      </c>
      <c r="H4212">
        <v>70.900000000000006</v>
      </c>
      <c r="I4212">
        <v>2.7</v>
      </c>
      <c r="J4212" t="s">
        <v>28</v>
      </c>
      <c r="L4212" t="s">
        <v>134</v>
      </c>
      <c r="M4212" t="s">
        <v>503</v>
      </c>
      <c r="N4212" t="s">
        <v>81</v>
      </c>
      <c r="O4212">
        <v>904.9</v>
      </c>
      <c r="P4212" t="s">
        <v>76</v>
      </c>
      <c r="Q4212" t="s">
        <v>33</v>
      </c>
      <c r="R4212" t="s">
        <v>89</v>
      </c>
      <c r="S4212">
        <v>17.79</v>
      </c>
      <c r="T4212" t="s">
        <v>35</v>
      </c>
      <c r="U4212">
        <v>3</v>
      </c>
      <c r="V4212">
        <v>7</v>
      </c>
      <c r="W4212" t="s">
        <v>78</v>
      </c>
      <c r="X4212" t="s">
        <v>37</v>
      </c>
      <c r="Y4212" t="s">
        <v>55</v>
      </c>
    </row>
    <row r="4213" spans="1:25" x14ac:dyDescent="0.25">
      <c r="A4213" t="s">
        <v>4530</v>
      </c>
      <c r="B4213">
        <v>45782</v>
      </c>
      <c r="C4213" t="s">
        <v>104</v>
      </c>
      <c r="D4213" t="s">
        <v>27</v>
      </c>
      <c r="E4213">
        <v>4066.8</v>
      </c>
      <c r="F4213">
        <v>4191.26</v>
      </c>
      <c r="G4213">
        <v>41.3</v>
      </c>
      <c r="H4213">
        <v>31.3</v>
      </c>
      <c r="I4213">
        <v>4</v>
      </c>
      <c r="J4213" t="s">
        <v>28</v>
      </c>
      <c r="L4213" t="s">
        <v>162</v>
      </c>
      <c r="M4213" t="s">
        <v>742</v>
      </c>
      <c r="N4213" t="s">
        <v>81</v>
      </c>
      <c r="O4213">
        <v>1085.24</v>
      </c>
      <c r="P4213" t="s">
        <v>32</v>
      </c>
      <c r="Q4213" t="s">
        <v>33</v>
      </c>
      <c r="R4213" t="s">
        <v>89</v>
      </c>
      <c r="S4213">
        <v>26.76</v>
      </c>
      <c r="T4213" t="s">
        <v>35</v>
      </c>
      <c r="U4213">
        <v>18</v>
      </c>
      <c r="V4213">
        <v>6</v>
      </c>
      <c r="W4213" t="s">
        <v>53</v>
      </c>
      <c r="X4213" t="s">
        <v>54</v>
      </c>
      <c r="Y4213" t="s">
        <v>46</v>
      </c>
    </row>
    <row r="4214" spans="1:25" x14ac:dyDescent="0.25">
      <c r="A4214" t="s">
        <v>4531</v>
      </c>
      <c r="B4214">
        <v>45959</v>
      </c>
      <c r="C4214" t="s">
        <v>133</v>
      </c>
      <c r="D4214" t="s">
        <v>49</v>
      </c>
      <c r="E4214">
        <v>2018.49</v>
      </c>
      <c r="F4214">
        <v>1979.73</v>
      </c>
      <c r="G4214">
        <v>18.3</v>
      </c>
      <c r="H4214">
        <v>10</v>
      </c>
      <c r="I4214">
        <v>5</v>
      </c>
      <c r="J4214" t="s">
        <v>28</v>
      </c>
      <c r="L4214" t="s">
        <v>69</v>
      </c>
      <c r="M4214" t="s">
        <v>299</v>
      </c>
      <c r="N4214" t="s">
        <v>31</v>
      </c>
      <c r="O4214">
        <v>883.6</v>
      </c>
      <c r="P4214" t="s">
        <v>32</v>
      </c>
      <c r="Q4214" t="s">
        <v>33</v>
      </c>
      <c r="R4214" t="s">
        <v>62</v>
      </c>
      <c r="S4214">
        <v>12.15</v>
      </c>
      <c r="T4214" t="s">
        <v>28</v>
      </c>
      <c r="U4214">
        <v>7</v>
      </c>
      <c r="V4214">
        <v>1</v>
      </c>
      <c r="W4214" t="s">
        <v>78</v>
      </c>
      <c r="X4214" t="s">
        <v>54</v>
      </c>
      <c r="Y4214" t="s">
        <v>55</v>
      </c>
    </row>
    <row r="4215" spans="1:25" x14ac:dyDescent="0.25">
      <c r="A4215" t="s">
        <v>4532</v>
      </c>
      <c r="B4215">
        <v>45695</v>
      </c>
      <c r="C4215" t="s">
        <v>68</v>
      </c>
      <c r="D4215" t="s">
        <v>27</v>
      </c>
      <c r="E4215">
        <v>2978.05</v>
      </c>
      <c r="F4215">
        <v>2967.7</v>
      </c>
      <c r="G4215">
        <v>79.5</v>
      </c>
      <c r="H4215">
        <v>74.5</v>
      </c>
      <c r="I4215">
        <v>2</v>
      </c>
      <c r="J4215" t="s">
        <v>28</v>
      </c>
      <c r="L4215" t="s">
        <v>278</v>
      </c>
      <c r="M4215" t="s">
        <v>51</v>
      </c>
      <c r="N4215" t="s">
        <v>52</v>
      </c>
      <c r="O4215">
        <v>904.48</v>
      </c>
      <c r="P4215" t="s">
        <v>76</v>
      </c>
      <c r="Q4215" t="s">
        <v>33</v>
      </c>
      <c r="R4215" t="s">
        <v>34</v>
      </c>
      <c r="S4215">
        <v>18.579999999999998</v>
      </c>
      <c r="T4215" t="s">
        <v>35</v>
      </c>
      <c r="U4215">
        <v>12</v>
      </c>
      <c r="V4215">
        <v>6</v>
      </c>
      <c r="W4215" t="s">
        <v>53</v>
      </c>
      <c r="X4215" t="s">
        <v>37</v>
      </c>
      <c r="Y4215" t="s">
        <v>46</v>
      </c>
    </row>
    <row r="4216" spans="1:25" x14ac:dyDescent="0.25">
      <c r="A4216" t="s">
        <v>4533</v>
      </c>
      <c r="B4216">
        <v>45709</v>
      </c>
      <c r="C4216" t="s">
        <v>72</v>
      </c>
      <c r="D4216" t="s">
        <v>58</v>
      </c>
      <c r="E4216">
        <v>3265.22</v>
      </c>
      <c r="F4216">
        <v>2864.07</v>
      </c>
      <c r="G4216">
        <v>56.5</v>
      </c>
      <c r="H4216">
        <v>35.5</v>
      </c>
      <c r="I4216">
        <v>4.2</v>
      </c>
      <c r="J4216" t="s">
        <v>35</v>
      </c>
      <c r="K4216" t="s">
        <v>73</v>
      </c>
      <c r="L4216" t="s">
        <v>120</v>
      </c>
      <c r="M4216" t="s">
        <v>331</v>
      </c>
      <c r="N4216" t="s">
        <v>81</v>
      </c>
      <c r="O4216">
        <v>1104.1600000000001</v>
      </c>
      <c r="P4216" t="s">
        <v>32</v>
      </c>
      <c r="Q4216" t="s">
        <v>33</v>
      </c>
      <c r="R4216" t="s">
        <v>45</v>
      </c>
      <c r="S4216">
        <v>8.83</v>
      </c>
      <c r="T4216" t="s">
        <v>28</v>
      </c>
      <c r="U4216">
        <v>12</v>
      </c>
      <c r="V4216">
        <v>6</v>
      </c>
      <c r="W4216" t="s">
        <v>36</v>
      </c>
      <c r="X4216" t="s">
        <v>54</v>
      </c>
      <c r="Y4216" t="s">
        <v>46</v>
      </c>
    </row>
    <row r="4217" spans="1:25" x14ac:dyDescent="0.25">
      <c r="A4217" t="s">
        <v>4534</v>
      </c>
      <c r="B4217">
        <v>45405</v>
      </c>
      <c r="C4217" t="s">
        <v>108</v>
      </c>
      <c r="D4217" t="s">
        <v>27</v>
      </c>
      <c r="E4217">
        <v>2285.56</v>
      </c>
      <c r="F4217">
        <v>2406.12</v>
      </c>
      <c r="G4217">
        <v>64.900000000000006</v>
      </c>
      <c r="H4217">
        <v>59.9</v>
      </c>
      <c r="I4217">
        <v>4.4000000000000004</v>
      </c>
      <c r="J4217" t="s">
        <v>28</v>
      </c>
      <c r="L4217" t="s">
        <v>130</v>
      </c>
      <c r="M4217" t="s">
        <v>345</v>
      </c>
      <c r="N4217" t="s">
        <v>31</v>
      </c>
      <c r="O4217">
        <v>1030.95</v>
      </c>
      <c r="P4217" t="s">
        <v>32</v>
      </c>
      <c r="Q4217" t="s">
        <v>33</v>
      </c>
      <c r="R4217" t="s">
        <v>45</v>
      </c>
      <c r="S4217">
        <v>3.81</v>
      </c>
      <c r="T4217" t="s">
        <v>35</v>
      </c>
      <c r="U4217">
        <v>6</v>
      </c>
      <c r="V4217">
        <v>4</v>
      </c>
      <c r="W4217" t="s">
        <v>78</v>
      </c>
      <c r="X4217" t="s">
        <v>54</v>
      </c>
      <c r="Y4217" t="s">
        <v>46</v>
      </c>
    </row>
    <row r="4218" spans="1:25" x14ac:dyDescent="0.25">
      <c r="A4218" t="s">
        <v>4535</v>
      </c>
      <c r="B4218">
        <v>45910</v>
      </c>
      <c r="C4218" t="s">
        <v>173</v>
      </c>
      <c r="D4218" t="s">
        <v>27</v>
      </c>
      <c r="E4218">
        <v>3557.17</v>
      </c>
      <c r="F4218">
        <v>3647.38</v>
      </c>
      <c r="G4218">
        <v>45.4</v>
      </c>
      <c r="H4218">
        <v>28.4</v>
      </c>
      <c r="I4218">
        <v>2.7</v>
      </c>
      <c r="J4218" t="s">
        <v>28</v>
      </c>
      <c r="L4218" t="s">
        <v>235</v>
      </c>
      <c r="M4218" t="s">
        <v>727</v>
      </c>
      <c r="N4218" t="s">
        <v>44</v>
      </c>
      <c r="O4218">
        <v>1097.9000000000001</v>
      </c>
      <c r="P4218" t="s">
        <v>32</v>
      </c>
      <c r="Q4218" t="s">
        <v>33</v>
      </c>
      <c r="R4218" t="s">
        <v>77</v>
      </c>
      <c r="S4218">
        <v>12.83</v>
      </c>
      <c r="T4218" t="s">
        <v>35</v>
      </c>
      <c r="U4218">
        <v>18</v>
      </c>
      <c r="V4218">
        <v>9</v>
      </c>
      <c r="W4218" t="s">
        <v>78</v>
      </c>
      <c r="X4218" t="s">
        <v>37</v>
      </c>
      <c r="Y4218" t="s">
        <v>55</v>
      </c>
    </row>
    <row r="4219" spans="1:25" x14ac:dyDescent="0.25">
      <c r="A4219" t="s">
        <v>4536</v>
      </c>
      <c r="B4219">
        <v>45977</v>
      </c>
      <c r="C4219" t="s">
        <v>91</v>
      </c>
      <c r="D4219" t="s">
        <v>49</v>
      </c>
      <c r="E4219">
        <v>1365.45</v>
      </c>
      <c r="F4219">
        <v>1430.45</v>
      </c>
      <c r="G4219">
        <v>76.099999999999994</v>
      </c>
      <c r="H4219">
        <v>59.1</v>
      </c>
      <c r="I4219">
        <v>3</v>
      </c>
      <c r="J4219" t="s">
        <v>35</v>
      </c>
      <c r="K4219" t="s">
        <v>109</v>
      </c>
      <c r="L4219" t="s">
        <v>134</v>
      </c>
      <c r="M4219" t="s">
        <v>273</v>
      </c>
      <c r="N4219" t="s">
        <v>31</v>
      </c>
      <c r="O4219">
        <v>886.26</v>
      </c>
      <c r="P4219" t="s">
        <v>76</v>
      </c>
      <c r="Q4219" t="s">
        <v>33</v>
      </c>
      <c r="R4219" t="s">
        <v>102</v>
      </c>
      <c r="S4219">
        <v>13.95</v>
      </c>
      <c r="T4219" t="s">
        <v>35</v>
      </c>
      <c r="U4219">
        <v>18</v>
      </c>
      <c r="V4219">
        <v>3</v>
      </c>
      <c r="W4219" t="s">
        <v>78</v>
      </c>
      <c r="X4219" t="s">
        <v>37</v>
      </c>
      <c r="Y4219" t="s">
        <v>38</v>
      </c>
    </row>
    <row r="4220" spans="1:25" x14ac:dyDescent="0.25">
      <c r="A4220" t="s">
        <v>4537</v>
      </c>
      <c r="B4220">
        <v>45821</v>
      </c>
      <c r="C4220" t="s">
        <v>83</v>
      </c>
      <c r="D4220" t="s">
        <v>58</v>
      </c>
      <c r="E4220">
        <v>3795.18</v>
      </c>
      <c r="F4220">
        <v>3839.07</v>
      </c>
      <c r="G4220">
        <v>23.7</v>
      </c>
      <c r="H4220">
        <v>10.7</v>
      </c>
      <c r="I4220">
        <v>3.5</v>
      </c>
      <c r="J4220" t="s">
        <v>35</v>
      </c>
      <c r="K4220" t="s">
        <v>177</v>
      </c>
      <c r="L4220" t="s">
        <v>320</v>
      </c>
      <c r="M4220" t="s">
        <v>379</v>
      </c>
      <c r="N4220" t="s">
        <v>44</v>
      </c>
      <c r="O4220">
        <v>1051.1199999999999</v>
      </c>
      <c r="P4220" t="s">
        <v>32</v>
      </c>
      <c r="Q4220" t="s">
        <v>33</v>
      </c>
      <c r="R4220" t="s">
        <v>45</v>
      </c>
      <c r="S4220">
        <v>24.33</v>
      </c>
      <c r="T4220" t="s">
        <v>35</v>
      </c>
      <c r="U4220">
        <v>16</v>
      </c>
      <c r="V4220">
        <v>7</v>
      </c>
      <c r="W4220" t="s">
        <v>36</v>
      </c>
      <c r="X4220" t="s">
        <v>37</v>
      </c>
      <c r="Y4220" t="s">
        <v>46</v>
      </c>
    </row>
    <row r="4221" spans="1:25" x14ac:dyDescent="0.25">
      <c r="A4221" t="s">
        <v>4538</v>
      </c>
      <c r="B4221">
        <v>45404</v>
      </c>
      <c r="C4221" t="s">
        <v>26</v>
      </c>
      <c r="D4221" t="s">
        <v>49</v>
      </c>
      <c r="E4221">
        <v>2499.35</v>
      </c>
      <c r="F4221">
        <v>2273.2199999999998</v>
      </c>
      <c r="G4221">
        <v>54.1</v>
      </c>
      <c r="H4221">
        <v>48.1</v>
      </c>
      <c r="I4221">
        <v>3.8</v>
      </c>
      <c r="J4221" t="s">
        <v>35</v>
      </c>
      <c r="K4221" t="s">
        <v>109</v>
      </c>
      <c r="L4221" t="s">
        <v>174</v>
      </c>
      <c r="M4221" t="s">
        <v>114</v>
      </c>
      <c r="N4221" t="s">
        <v>31</v>
      </c>
      <c r="O4221">
        <v>1088.56</v>
      </c>
      <c r="P4221" t="s">
        <v>76</v>
      </c>
      <c r="Q4221" t="s">
        <v>33</v>
      </c>
      <c r="R4221" t="s">
        <v>89</v>
      </c>
      <c r="S4221">
        <v>10.76</v>
      </c>
      <c r="T4221" t="s">
        <v>35</v>
      </c>
      <c r="U4221">
        <v>8</v>
      </c>
      <c r="V4221">
        <v>1</v>
      </c>
      <c r="W4221" t="s">
        <v>78</v>
      </c>
      <c r="X4221" t="s">
        <v>37</v>
      </c>
      <c r="Y4221" t="s">
        <v>46</v>
      </c>
    </row>
    <row r="4222" spans="1:25" x14ac:dyDescent="0.25">
      <c r="A4222" t="s">
        <v>4539</v>
      </c>
      <c r="B4222">
        <v>45669</v>
      </c>
      <c r="C4222" t="s">
        <v>72</v>
      </c>
      <c r="D4222" t="s">
        <v>49</v>
      </c>
      <c r="E4222">
        <v>1400.34</v>
      </c>
      <c r="F4222">
        <v>1447.85</v>
      </c>
      <c r="G4222">
        <v>87.4</v>
      </c>
      <c r="H4222">
        <v>62.4</v>
      </c>
      <c r="I4222">
        <v>2.4</v>
      </c>
      <c r="J4222" t="s">
        <v>35</v>
      </c>
      <c r="K4222" t="s">
        <v>73</v>
      </c>
      <c r="L4222" t="s">
        <v>490</v>
      </c>
      <c r="M4222" t="s">
        <v>281</v>
      </c>
      <c r="N4222" t="s">
        <v>31</v>
      </c>
      <c r="O4222">
        <v>1102.55</v>
      </c>
      <c r="P4222" t="s">
        <v>76</v>
      </c>
      <c r="Q4222" t="s">
        <v>263</v>
      </c>
      <c r="R4222" t="s">
        <v>34</v>
      </c>
      <c r="S4222">
        <v>5.68</v>
      </c>
      <c r="T4222" t="s">
        <v>35</v>
      </c>
      <c r="U4222">
        <v>12</v>
      </c>
      <c r="V4222">
        <v>10</v>
      </c>
      <c r="W4222" t="s">
        <v>53</v>
      </c>
      <c r="X4222" t="s">
        <v>37</v>
      </c>
      <c r="Y4222" t="s">
        <v>46</v>
      </c>
    </row>
    <row r="4223" spans="1:25" x14ac:dyDescent="0.25">
      <c r="A4223" t="s">
        <v>4540</v>
      </c>
      <c r="B4223">
        <v>46013</v>
      </c>
      <c r="C4223" t="s">
        <v>119</v>
      </c>
      <c r="D4223" t="s">
        <v>58</v>
      </c>
      <c r="E4223">
        <v>2942.73</v>
      </c>
      <c r="F4223">
        <v>2974.94</v>
      </c>
      <c r="G4223">
        <v>20.6</v>
      </c>
      <c r="H4223">
        <v>10</v>
      </c>
      <c r="I4223">
        <v>5</v>
      </c>
      <c r="J4223" t="s">
        <v>28</v>
      </c>
      <c r="L4223" t="s">
        <v>269</v>
      </c>
      <c r="M4223" t="s">
        <v>211</v>
      </c>
      <c r="N4223" t="s">
        <v>44</v>
      </c>
      <c r="O4223">
        <v>1044.5899999999999</v>
      </c>
      <c r="P4223" t="s">
        <v>32</v>
      </c>
      <c r="Q4223" t="s">
        <v>33</v>
      </c>
      <c r="R4223" t="s">
        <v>77</v>
      </c>
      <c r="S4223">
        <v>17.559999999999999</v>
      </c>
      <c r="T4223" t="s">
        <v>28</v>
      </c>
      <c r="U4223">
        <v>2</v>
      </c>
      <c r="V4223">
        <v>12</v>
      </c>
      <c r="W4223" t="s">
        <v>53</v>
      </c>
      <c r="X4223" t="s">
        <v>54</v>
      </c>
      <c r="Y4223" t="s">
        <v>38</v>
      </c>
    </row>
    <row r="4224" spans="1:25" x14ac:dyDescent="0.25">
      <c r="A4224" t="s">
        <v>4541</v>
      </c>
      <c r="B4224">
        <v>45678</v>
      </c>
      <c r="C4224" t="s">
        <v>48</v>
      </c>
      <c r="D4224" t="s">
        <v>58</v>
      </c>
      <c r="E4224">
        <v>3796.35</v>
      </c>
      <c r="F4224">
        <v>3450.45</v>
      </c>
      <c r="G4224">
        <v>34.200000000000003</v>
      </c>
      <c r="H4224">
        <v>14.2</v>
      </c>
      <c r="I4224">
        <v>3.9</v>
      </c>
      <c r="J4224" t="s">
        <v>28</v>
      </c>
      <c r="L4224" t="s">
        <v>206</v>
      </c>
      <c r="M4224" t="s">
        <v>403</v>
      </c>
      <c r="N4224" t="s">
        <v>44</v>
      </c>
      <c r="O4224">
        <v>1010.16</v>
      </c>
      <c r="P4224" t="s">
        <v>32</v>
      </c>
      <c r="Q4224" t="s">
        <v>33</v>
      </c>
      <c r="R4224" t="s">
        <v>62</v>
      </c>
      <c r="S4224">
        <v>25.48</v>
      </c>
      <c r="T4224" t="s">
        <v>35</v>
      </c>
      <c r="U4224">
        <v>7</v>
      </c>
      <c r="V4224">
        <v>2</v>
      </c>
      <c r="W4224" t="s">
        <v>53</v>
      </c>
      <c r="X4224" t="s">
        <v>37</v>
      </c>
      <c r="Y4224" t="s">
        <v>38</v>
      </c>
    </row>
    <row r="4225" spans="1:25" x14ac:dyDescent="0.25">
      <c r="A4225" t="s">
        <v>4542</v>
      </c>
      <c r="B4225">
        <v>45923</v>
      </c>
      <c r="C4225" t="s">
        <v>72</v>
      </c>
      <c r="D4225" t="s">
        <v>49</v>
      </c>
      <c r="E4225">
        <v>2729.97</v>
      </c>
      <c r="F4225">
        <v>2688.4</v>
      </c>
      <c r="G4225">
        <v>46.7</v>
      </c>
      <c r="H4225">
        <v>34.700000000000003</v>
      </c>
      <c r="I4225">
        <v>2.8</v>
      </c>
      <c r="J4225" t="s">
        <v>35</v>
      </c>
      <c r="K4225" t="s">
        <v>73</v>
      </c>
      <c r="L4225" t="s">
        <v>352</v>
      </c>
      <c r="M4225" t="s">
        <v>399</v>
      </c>
      <c r="N4225" t="s">
        <v>52</v>
      </c>
      <c r="O4225">
        <v>922.07</v>
      </c>
      <c r="P4225" t="s">
        <v>32</v>
      </c>
      <c r="Q4225" t="s">
        <v>33</v>
      </c>
      <c r="R4225" t="s">
        <v>45</v>
      </c>
      <c r="S4225">
        <v>13.61</v>
      </c>
      <c r="T4225" t="s">
        <v>35</v>
      </c>
      <c r="U4225">
        <v>8</v>
      </c>
      <c r="V4225">
        <v>15</v>
      </c>
      <c r="W4225" t="s">
        <v>78</v>
      </c>
      <c r="X4225" t="s">
        <v>54</v>
      </c>
      <c r="Y4225" t="s">
        <v>38</v>
      </c>
    </row>
    <row r="4226" spans="1:25" x14ac:dyDescent="0.25">
      <c r="A4226" t="s">
        <v>4543</v>
      </c>
      <c r="B4226">
        <v>45366</v>
      </c>
      <c r="C4226" t="s">
        <v>113</v>
      </c>
      <c r="D4226" t="s">
        <v>27</v>
      </c>
      <c r="E4226">
        <v>2502.4299999999998</v>
      </c>
      <c r="F4226">
        <v>2319.52</v>
      </c>
      <c r="G4226">
        <v>63.7</v>
      </c>
      <c r="H4226">
        <v>40.700000000000003</v>
      </c>
      <c r="I4226">
        <v>2.7</v>
      </c>
      <c r="J4226" t="s">
        <v>35</v>
      </c>
      <c r="K4226" t="s">
        <v>109</v>
      </c>
      <c r="L4226" t="s">
        <v>226</v>
      </c>
      <c r="M4226" t="s">
        <v>527</v>
      </c>
      <c r="N4226" t="s">
        <v>52</v>
      </c>
      <c r="P4226" t="s">
        <v>76</v>
      </c>
      <c r="Q4226" t="s">
        <v>33</v>
      </c>
      <c r="R4226" t="s">
        <v>34</v>
      </c>
      <c r="S4226">
        <v>-7.88</v>
      </c>
      <c r="T4226" t="s">
        <v>28</v>
      </c>
      <c r="U4226">
        <v>4</v>
      </c>
      <c r="V4226">
        <v>1</v>
      </c>
      <c r="W4226" t="s">
        <v>36</v>
      </c>
      <c r="X4226" t="s">
        <v>54</v>
      </c>
      <c r="Y4226" t="s">
        <v>55</v>
      </c>
    </row>
    <row r="4227" spans="1:25" x14ac:dyDescent="0.25">
      <c r="A4227" t="s">
        <v>4544</v>
      </c>
      <c r="B4227">
        <v>45668</v>
      </c>
      <c r="C4227" t="s">
        <v>133</v>
      </c>
      <c r="D4227" t="s">
        <v>41</v>
      </c>
      <c r="E4227">
        <v>3515.69</v>
      </c>
      <c r="F4227">
        <v>3539.26</v>
      </c>
      <c r="G4227">
        <v>25.7</v>
      </c>
      <c r="H4227">
        <v>13.7</v>
      </c>
      <c r="I4227">
        <v>3</v>
      </c>
      <c r="J4227" t="s">
        <v>28</v>
      </c>
      <c r="L4227" t="s">
        <v>100</v>
      </c>
      <c r="M4227" t="s">
        <v>815</v>
      </c>
      <c r="N4227" t="s">
        <v>81</v>
      </c>
      <c r="O4227">
        <v>838.66</v>
      </c>
      <c r="P4227" t="s">
        <v>32</v>
      </c>
      <c r="Q4227" t="s">
        <v>33</v>
      </c>
      <c r="R4227" t="s">
        <v>34</v>
      </c>
      <c r="S4227">
        <v>9.06</v>
      </c>
      <c r="T4227" t="s">
        <v>35</v>
      </c>
      <c r="U4227">
        <v>2</v>
      </c>
      <c r="V4227">
        <v>9</v>
      </c>
      <c r="W4227" t="s">
        <v>53</v>
      </c>
      <c r="X4227" t="s">
        <v>37</v>
      </c>
      <c r="Y4227" t="s">
        <v>38</v>
      </c>
    </row>
    <row r="4228" spans="1:25" x14ac:dyDescent="0.25">
      <c r="A4228" t="s">
        <v>4545</v>
      </c>
      <c r="B4228">
        <v>45710</v>
      </c>
      <c r="C4228" t="s">
        <v>26</v>
      </c>
      <c r="D4228" t="s">
        <v>49</v>
      </c>
      <c r="E4228">
        <v>3265.17</v>
      </c>
      <c r="F4228">
        <v>3152.86</v>
      </c>
      <c r="G4228">
        <v>22.3</v>
      </c>
      <c r="H4228">
        <v>14.3</v>
      </c>
      <c r="I4228">
        <v>3.9</v>
      </c>
      <c r="J4228" t="s">
        <v>35</v>
      </c>
      <c r="K4228" t="s">
        <v>177</v>
      </c>
      <c r="L4228" t="s">
        <v>105</v>
      </c>
      <c r="M4228" t="s">
        <v>196</v>
      </c>
      <c r="N4228" t="s">
        <v>44</v>
      </c>
      <c r="O4228">
        <v>905.47</v>
      </c>
      <c r="P4228" t="s">
        <v>32</v>
      </c>
      <c r="Q4228" t="s">
        <v>33</v>
      </c>
      <c r="R4228" t="s">
        <v>45</v>
      </c>
      <c r="S4228">
        <v>16.77</v>
      </c>
      <c r="T4228" t="s">
        <v>35</v>
      </c>
      <c r="U4228">
        <v>13</v>
      </c>
      <c r="V4228">
        <v>13</v>
      </c>
      <c r="W4228" t="s">
        <v>53</v>
      </c>
      <c r="X4228" t="s">
        <v>37</v>
      </c>
      <c r="Y4228" t="s">
        <v>38</v>
      </c>
    </row>
    <row r="4229" spans="1:25" x14ac:dyDescent="0.25">
      <c r="A4229" t="s">
        <v>4546</v>
      </c>
      <c r="B4229">
        <v>45889</v>
      </c>
      <c r="C4229" t="s">
        <v>113</v>
      </c>
      <c r="D4229" t="s">
        <v>41</v>
      </c>
      <c r="E4229">
        <v>-3504.34</v>
      </c>
      <c r="F4229">
        <v>-3477.1</v>
      </c>
      <c r="G4229">
        <v>54.5</v>
      </c>
      <c r="H4229">
        <v>31.5</v>
      </c>
      <c r="I4229">
        <v>2.7</v>
      </c>
      <c r="J4229" t="s">
        <v>35</v>
      </c>
      <c r="K4229" t="s">
        <v>73</v>
      </c>
      <c r="L4229" t="s">
        <v>210</v>
      </c>
      <c r="M4229" t="s">
        <v>117</v>
      </c>
      <c r="N4229" t="s">
        <v>52</v>
      </c>
      <c r="O4229">
        <v>1303.26</v>
      </c>
      <c r="P4229" t="s">
        <v>32</v>
      </c>
      <c r="Q4229" t="s">
        <v>33</v>
      </c>
      <c r="R4229" t="s">
        <v>62</v>
      </c>
      <c r="S4229">
        <v>0.08</v>
      </c>
      <c r="T4229" t="s">
        <v>28</v>
      </c>
      <c r="U4229">
        <v>9</v>
      </c>
      <c r="V4229">
        <v>6</v>
      </c>
      <c r="W4229" t="s">
        <v>53</v>
      </c>
      <c r="X4229" t="s">
        <v>54</v>
      </c>
      <c r="Y4229" t="s">
        <v>46</v>
      </c>
    </row>
    <row r="4230" spans="1:25" x14ac:dyDescent="0.25">
      <c r="A4230" t="s">
        <v>4547</v>
      </c>
      <c r="B4230">
        <v>45840</v>
      </c>
      <c r="C4230" t="s">
        <v>113</v>
      </c>
      <c r="D4230" t="s">
        <v>58</v>
      </c>
      <c r="E4230">
        <v>3836.33</v>
      </c>
      <c r="F4230">
        <v>3910.89</v>
      </c>
      <c r="G4230">
        <v>36.5</v>
      </c>
      <c r="H4230">
        <v>28.5</v>
      </c>
      <c r="I4230">
        <v>2.6</v>
      </c>
      <c r="J4230" t="s">
        <v>35</v>
      </c>
      <c r="K4230" t="s">
        <v>92</v>
      </c>
      <c r="L4230" t="s">
        <v>320</v>
      </c>
      <c r="M4230" t="s">
        <v>815</v>
      </c>
      <c r="N4230" t="s">
        <v>52</v>
      </c>
      <c r="O4230">
        <v>1090.02</v>
      </c>
      <c r="P4230" t="s">
        <v>32</v>
      </c>
      <c r="Q4230" t="s">
        <v>33</v>
      </c>
      <c r="R4230" t="s">
        <v>102</v>
      </c>
      <c r="S4230">
        <v>14.55</v>
      </c>
      <c r="T4230" t="s">
        <v>28</v>
      </c>
      <c r="U4230">
        <v>3</v>
      </c>
      <c r="V4230">
        <v>1</v>
      </c>
      <c r="W4230" t="s">
        <v>53</v>
      </c>
      <c r="X4230" t="s">
        <v>54</v>
      </c>
      <c r="Y4230" t="s">
        <v>38</v>
      </c>
    </row>
    <row r="4231" spans="1:25" x14ac:dyDescent="0.25">
      <c r="A4231" t="s">
        <v>4548</v>
      </c>
      <c r="B4231">
        <v>45896</v>
      </c>
      <c r="C4231" t="s">
        <v>26</v>
      </c>
      <c r="D4231" t="s">
        <v>41</v>
      </c>
      <c r="E4231">
        <v>2893.88</v>
      </c>
      <c r="F4231">
        <v>2595.69</v>
      </c>
      <c r="G4231">
        <v>22.9</v>
      </c>
      <c r="H4231">
        <v>10</v>
      </c>
      <c r="I4231">
        <v>3.5</v>
      </c>
      <c r="J4231" t="s">
        <v>28</v>
      </c>
      <c r="L4231" t="s">
        <v>87</v>
      </c>
      <c r="M4231" t="s">
        <v>742</v>
      </c>
      <c r="N4231" t="s">
        <v>44</v>
      </c>
      <c r="O4231">
        <v>795.87</v>
      </c>
      <c r="P4231" t="s">
        <v>32</v>
      </c>
      <c r="Q4231" t="s">
        <v>33</v>
      </c>
      <c r="R4231" t="s">
        <v>89</v>
      </c>
      <c r="S4231">
        <v>4.62</v>
      </c>
      <c r="T4231" t="s">
        <v>35</v>
      </c>
      <c r="U4231">
        <v>15</v>
      </c>
      <c r="V4231">
        <v>4</v>
      </c>
      <c r="W4231" t="s">
        <v>78</v>
      </c>
      <c r="X4231" t="s">
        <v>54</v>
      </c>
      <c r="Y4231" t="s">
        <v>38</v>
      </c>
    </row>
    <row r="4232" spans="1:25" x14ac:dyDescent="0.25">
      <c r="A4232" t="s">
        <v>4549</v>
      </c>
      <c r="B4232">
        <v>45977</v>
      </c>
      <c r="C4232" t="s">
        <v>113</v>
      </c>
      <c r="D4232" t="s">
        <v>41</v>
      </c>
      <c r="E4232">
        <v>2377.81</v>
      </c>
      <c r="F4232">
        <v>2331.2600000000002</v>
      </c>
      <c r="G4232">
        <v>47.1</v>
      </c>
      <c r="H4232">
        <v>25.1</v>
      </c>
      <c r="I4232">
        <v>3.5</v>
      </c>
      <c r="J4232" t="s">
        <v>35</v>
      </c>
      <c r="K4232" t="s">
        <v>109</v>
      </c>
      <c r="L4232" t="s">
        <v>50</v>
      </c>
      <c r="M4232" t="s">
        <v>452</v>
      </c>
      <c r="N4232" t="s">
        <v>31</v>
      </c>
      <c r="O4232">
        <v>1138.53</v>
      </c>
      <c r="P4232" t="s">
        <v>32</v>
      </c>
      <c r="Q4232" t="s">
        <v>33</v>
      </c>
      <c r="R4232" t="s">
        <v>34</v>
      </c>
      <c r="S4232">
        <v>20.96</v>
      </c>
      <c r="T4232" t="s">
        <v>35</v>
      </c>
      <c r="U4232">
        <v>9</v>
      </c>
      <c r="V4232">
        <v>3</v>
      </c>
      <c r="W4232" t="s">
        <v>78</v>
      </c>
      <c r="X4232" t="s">
        <v>37</v>
      </c>
      <c r="Y4232" t="s">
        <v>55</v>
      </c>
    </row>
    <row r="4233" spans="1:25" x14ac:dyDescent="0.25">
      <c r="A4233" t="s">
        <v>4550</v>
      </c>
      <c r="B4233">
        <v>45811</v>
      </c>
      <c r="C4233" t="s">
        <v>64</v>
      </c>
      <c r="D4233" t="s">
        <v>58</v>
      </c>
      <c r="E4233">
        <v>4005.72</v>
      </c>
      <c r="F4233">
        <v>3802.63</v>
      </c>
      <c r="G4233">
        <v>63</v>
      </c>
      <c r="H4233">
        <v>42</v>
      </c>
      <c r="I4233">
        <v>4.9000000000000004</v>
      </c>
      <c r="J4233" t="s">
        <v>35</v>
      </c>
      <c r="K4233" t="s">
        <v>123</v>
      </c>
      <c r="L4233" t="s">
        <v>513</v>
      </c>
      <c r="M4233" t="s">
        <v>248</v>
      </c>
      <c r="N4233" t="s">
        <v>81</v>
      </c>
      <c r="O4233">
        <v>1048.25</v>
      </c>
      <c r="P4233" t="s">
        <v>76</v>
      </c>
      <c r="Q4233" t="s">
        <v>33</v>
      </c>
      <c r="R4233" t="s">
        <v>77</v>
      </c>
      <c r="S4233">
        <v>17.86</v>
      </c>
      <c r="T4233" t="s">
        <v>28</v>
      </c>
      <c r="U4233">
        <v>5</v>
      </c>
      <c r="V4233">
        <v>11</v>
      </c>
      <c r="W4233" t="s">
        <v>78</v>
      </c>
      <c r="X4233" t="s">
        <v>54</v>
      </c>
      <c r="Y4233" t="s">
        <v>38</v>
      </c>
    </row>
    <row r="4234" spans="1:25" x14ac:dyDescent="0.25">
      <c r="A4234" t="s">
        <v>4551</v>
      </c>
      <c r="B4234">
        <v>45935</v>
      </c>
      <c r="C4234" t="s">
        <v>57</v>
      </c>
      <c r="D4234" t="s">
        <v>49</v>
      </c>
      <c r="E4234">
        <v>2076.8000000000002</v>
      </c>
      <c r="F4234">
        <v>1948.24</v>
      </c>
      <c r="G4234">
        <v>40.200000000000003</v>
      </c>
      <c r="H4234">
        <v>31.2</v>
      </c>
      <c r="I4234">
        <v>4.0999999999999996</v>
      </c>
      <c r="J4234" t="s">
        <v>28</v>
      </c>
      <c r="L4234" t="s">
        <v>29</v>
      </c>
      <c r="M4234" t="s">
        <v>395</v>
      </c>
      <c r="N4234" t="s">
        <v>31</v>
      </c>
      <c r="O4234">
        <v>783.98</v>
      </c>
      <c r="P4234" t="s">
        <v>32</v>
      </c>
      <c r="Q4234" t="s">
        <v>33</v>
      </c>
      <c r="R4234" t="s">
        <v>89</v>
      </c>
      <c r="S4234">
        <v>9.58</v>
      </c>
      <c r="T4234" t="s">
        <v>35</v>
      </c>
      <c r="U4234">
        <v>17</v>
      </c>
      <c r="V4234">
        <v>14</v>
      </c>
      <c r="W4234" t="s">
        <v>53</v>
      </c>
      <c r="X4234" t="s">
        <v>54</v>
      </c>
      <c r="Y4234" t="s">
        <v>46</v>
      </c>
    </row>
    <row r="4235" spans="1:25" x14ac:dyDescent="0.25">
      <c r="A4235" t="s">
        <v>4552</v>
      </c>
      <c r="B4235">
        <v>45381</v>
      </c>
      <c r="C4235" t="s">
        <v>173</v>
      </c>
      <c r="D4235" t="s">
        <v>49</v>
      </c>
      <c r="E4235">
        <v>2543.19</v>
      </c>
      <c r="F4235">
        <v>2643.71</v>
      </c>
      <c r="G4235">
        <v>31.5</v>
      </c>
      <c r="H4235">
        <v>21.5</v>
      </c>
      <c r="I4235">
        <v>2.7</v>
      </c>
      <c r="J4235" t="s">
        <v>28</v>
      </c>
      <c r="L4235" t="s">
        <v>418</v>
      </c>
      <c r="M4235" t="s">
        <v>647</v>
      </c>
      <c r="N4235" t="s">
        <v>52</v>
      </c>
      <c r="O4235">
        <v>1095.28</v>
      </c>
      <c r="P4235" t="s">
        <v>32</v>
      </c>
      <c r="Q4235" t="s">
        <v>33</v>
      </c>
      <c r="R4235" t="s">
        <v>34</v>
      </c>
      <c r="S4235">
        <v>16.649999999999999</v>
      </c>
      <c r="T4235" t="s">
        <v>28</v>
      </c>
      <c r="U4235">
        <v>9</v>
      </c>
      <c r="V4235">
        <v>15</v>
      </c>
      <c r="W4235" t="s">
        <v>36</v>
      </c>
      <c r="X4235" t="s">
        <v>54</v>
      </c>
      <c r="Y4235" t="s">
        <v>38</v>
      </c>
    </row>
    <row r="4236" spans="1:25" x14ac:dyDescent="0.25">
      <c r="A4236" t="s">
        <v>4553</v>
      </c>
      <c r="B4236">
        <v>45884</v>
      </c>
      <c r="C4236" t="s">
        <v>108</v>
      </c>
      <c r="D4236" t="s">
        <v>41</v>
      </c>
      <c r="E4236">
        <v>4383.25</v>
      </c>
      <c r="F4236">
        <v>4433.6899999999996</v>
      </c>
      <c r="G4236">
        <v>25.9</v>
      </c>
      <c r="H4236">
        <v>16.899999999999999</v>
      </c>
      <c r="I4236">
        <v>2.7</v>
      </c>
      <c r="J4236" t="s">
        <v>28</v>
      </c>
      <c r="L4236" t="s">
        <v>360</v>
      </c>
      <c r="M4236" t="s">
        <v>66</v>
      </c>
      <c r="N4236" t="s">
        <v>81</v>
      </c>
      <c r="O4236">
        <v>1013.05</v>
      </c>
      <c r="P4236" t="s">
        <v>32</v>
      </c>
      <c r="Q4236" t="s">
        <v>33</v>
      </c>
      <c r="R4236" t="s">
        <v>102</v>
      </c>
      <c r="S4236">
        <v>26.53</v>
      </c>
      <c r="T4236" t="s">
        <v>28</v>
      </c>
      <c r="U4236">
        <v>14</v>
      </c>
      <c r="V4236">
        <v>8</v>
      </c>
      <c r="W4236" t="s">
        <v>36</v>
      </c>
      <c r="X4236" t="s">
        <v>54</v>
      </c>
      <c r="Y4236" t="s">
        <v>46</v>
      </c>
    </row>
    <row r="4237" spans="1:25" x14ac:dyDescent="0.25">
      <c r="A4237" t="s">
        <v>4554</v>
      </c>
      <c r="B4237">
        <v>45403</v>
      </c>
      <c r="C4237" t="s">
        <v>133</v>
      </c>
      <c r="D4237" t="s">
        <v>58</v>
      </c>
      <c r="E4237">
        <v>1821.19</v>
      </c>
      <c r="F4237">
        <v>1594.56</v>
      </c>
      <c r="G4237">
        <v>61.7</v>
      </c>
      <c r="H4237">
        <v>56.7</v>
      </c>
      <c r="I4237">
        <v>3.8</v>
      </c>
      <c r="J4237" t="s">
        <v>35</v>
      </c>
      <c r="K4237" t="s">
        <v>123</v>
      </c>
      <c r="L4237" t="s">
        <v>174</v>
      </c>
      <c r="M4237" t="s">
        <v>450</v>
      </c>
      <c r="N4237" t="s">
        <v>31</v>
      </c>
      <c r="O4237">
        <v>873.08</v>
      </c>
      <c r="P4237" t="s">
        <v>32</v>
      </c>
      <c r="Q4237" t="s">
        <v>33</v>
      </c>
      <c r="R4237" t="s">
        <v>34</v>
      </c>
      <c r="S4237">
        <v>18.920000000000002</v>
      </c>
      <c r="T4237" t="s">
        <v>35</v>
      </c>
      <c r="U4237">
        <v>15</v>
      </c>
      <c r="V4237">
        <v>6</v>
      </c>
      <c r="W4237" t="s">
        <v>36</v>
      </c>
      <c r="X4237" t="s">
        <v>54</v>
      </c>
      <c r="Y4237" t="s">
        <v>55</v>
      </c>
    </row>
    <row r="4238" spans="1:25" x14ac:dyDescent="0.25">
      <c r="A4238" t="s">
        <v>4555</v>
      </c>
      <c r="B4238">
        <v>45789</v>
      </c>
      <c r="C4238" t="s">
        <v>108</v>
      </c>
      <c r="D4238" t="s">
        <v>41</v>
      </c>
      <c r="E4238">
        <v>3699.84</v>
      </c>
      <c r="F4238">
        <v>3523.55</v>
      </c>
      <c r="G4238">
        <v>60.1</v>
      </c>
      <c r="H4238">
        <v>44.1</v>
      </c>
      <c r="I4238">
        <v>4.7</v>
      </c>
      <c r="J4238" t="s">
        <v>35</v>
      </c>
      <c r="K4238" t="s">
        <v>109</v>
      </c>
      <c r="L4238" t="s">
        <v>162</v>
      </c>
      <c r="M4238" t="s">
        <v>265</v>
      </c>
      <c r="N4238" t="s">
        <v>44</v>
      </c>
      <c r="O4238">
        <v>973.52</v>
      </c>
      <c r="P4238" t="s">
        <v>32</v>
      </c>
      <c r="Q4238" t="s">
        <v>33</v>
      </c>
      <c r="R4238" t="s">
        <v>62</v>
      </c>
      <c r="S4238">
        <v>6.11</v>
      </c>
      <c r="T4238" t="s">
        <v>35</v>
      </c>
      <c r="U4238">
        <v>2</v>
      </c>
      <c r="V4238">
        <v>10</v>
      </c>
      <c r="W4238" t="s">
        <v>36</v>
      </c>
      <c r="X4238" t="s">
        <v>37</v>
      </c>
      <c r="Y4238" t="s">
        <v>46</v>
      </c>
    </row>
    <row r="4239" spans="1:25" x14ac:dyDescent="0.25">
      <c r="A4239" t="s">
        <v>4556</v>
      </c>
      <c r="B4239">
        <v>45344</v>
      </c>
      <c r="C4239" t="s">
        <v>26</v>
      </c>
      <c r="D4239" t="s">
        <v>41</v>
      </c>
      <c r="E4239">
        <v>2570.3200000000002</v>
      </c>
      <c r="F4239">
        <v>2522.88</v>
      </c>
      <c r="G4239">
        <v>30.1</v>
      </c>
      <c r="H4239">
        <v>19.100000000000001</v>
      </c>
      <c r="I4239">
        <v>3.2</v>
      </c>
      <c r="J4239" t="s">
        <v>28</v>
      </c>
      <c r="L4239" t="s">
        <v>65</v>
      </c>
      <c r="M4239" t="s">
        <v>312</v>
      </c>
      <c r="N4239" t="s">
        <v>44</v>
      </c>
      <c r="O4239">
        <v>930.69</v>
      </c>
      <c r="P4239" t="s">
        <v>32</v>
      </c>
      <c r="Q4239" t="s">
        <v>33</v>
      </c>
      <c r="R4239" t="s">
        <v>77</v>
      </c>
      <c r="S4239">
        <v>0.98</v>
      </c>
      <c r="T4239" t="s">
        <v>35</v>
      </c>
      <c r="U4239">
        <v>3</v>
      </c>
      <c r="V4239">
        <v>7</v>
      </c>
      <c r="W4239" t="s">
        <v>53</v>
      </c>
      <c r="X4239" t="s">
        <v>54</v>
      </c>
      <c r="Y4239" t="s">
        <v>46</v>
      </c>
    </row>
    <row r="4240" spans="1:25" x14ac:dyDescent="0.25">
      <c r="A4240" t="s">
        <v>4557</v>
      </c>
      <c r="B4240">
        <v>45540</v>
      </c>
      <c r="C4240" t="s">
        <v>133</v>
      </c>
      <c r="D4240" t="s">
        <v>27</v>
      </c>
      <c r="E4240">
        <v>2655.37</v>
      </c>
      <c r="F4240">
        <v>2824.47</v>
      </c>
      <c r="G4240">
        <v>41.7</v>
      </c>
      <c r="H4240">
        <v>21.7</v>
      </c>
      <c r="I4240">
        <v>4.3</v>
      </c>
      <c r="J4240" t="s">
        <v>28</v>
      </c>
      <c r="L4240" t="s">
        <v>325</v>
      </c>
      <c r="M4240" t="s">
        <v>462</v>
      </c>
      <c r="N4240" t="s">
        <v>52</v>
      </c>
      <c r="O4240">
        <v>1071.53</v>
      </c>
      <c r="P4240" t="s">
        <v>76</v>
      </c>
      <c r="Q4240" t="s">
        <v>33</v>
      </c>
      <c r="R4240" t="s">
        <v>62</v>
      </c>
      <c r="S4240">
        <v>14.58</v>
      </c>
      <c r="T4240" t="s">
        <v>35</v>
      </c>
      <c r="U4240">
        <v>17</v>
      </c>
      <c r="V4240">
        <v>4</v>
      </c>
      <c r="W4240" t="s">
        <v>78</v>
      </c>
      <c r="X4240" t="s">
        <v>37</v>
      </c>
      <c r="Y4240" t="s">
        <v>55</v>
      </c>
    </row>
    <row r="4241" spans="1:25" x14ac:dyDescent="0.25">
      <c r="A4241" t="s">
        <v>4558</v>
      </c>
      <c r="B4241">
        <v>45881</v>
      </c>
      <c r="C4241" t="s">
        <v>26</v>
      </c>
      <c r="D4241" t="s">
        <v>49</v>
      </c>
      <c r="E4241">
        <v>4472.5</v>
      </c>
      <c r="F4241">
        <v>4079.19</v>
      </c>
      <c r="G4241">
        <v>35.6</v>
      </c>
      <c r="H4241">
        <v>25.6</v>
      </c>
      <c r="I4241">
        <v>2.8</v>
      </c>
      <c r="J4241" t="s">
        <v>35</v>
      </c>
      <c r="K4241" t="s">
        <v>59</v>
      </c>
      <c r="L4241" t="s">
        <v>190</v>
      </c>
      <c r="M4241" t="s">
        <v>343</v>
      </c>
      <c r="N4241" t="s">
        <v>81</v>
      </c>
      <c r="O4241">
        <v>721.43</v>
      </c>
      <c r="P4241" t="s">
        <v>32</v>
      </c>
      <c r="Q4241" t="s">
        <v>33</v>
      </c>
      <c r="R4241" t="s">
        <v>77</v>
      </c>
      <c r="S4241">
        <v>12.42</v>
      </c>
      <c r="T4241" t="s">
        <v>35</v>
      </c>
      <c r="U4241">
        <v>18</v>
      </c>
      <c r="V4241">
        <v>8</v>
      </c>
      <c r="W4241" t="s">
        <v>36</v>
      </c>
      <c r="X4241" t="s">
        <v>54</v>
      </c>
      <c r="Y4241" t="s">
        <v>55</v>
      </c>
    </row>
    <row r="4242" spans="1:25" x14ac:dyDescent="0.25">
      <c r="A4242" t="s">
        <v>4559</v>
      </c>
      <c r="B4242">
        <v>45762</v>
      </c>
      <c r="C4242" t="s">
        <v>119</v>
      </c>
      <c r="D4242" t="s">
        <v>58</v>
      </c>
      <c r="E4242">
        <v>4037.37</v>
      </c>
      <c r="F4242">
        <v>3739.82</v>
      </c>
      <c r="G4242">
        <v>38</v>
      </c>
      <c r="H4242">
        <v>26</v>
      </c>
      <c r="I4242">
        <v>4.5999999999999996</v>
      </c>
      <c r="J4242" t="s">
        <v>28</v>
      </c>
      <c r="L4242" t="s">
        <v>159</v>
      </c>
      <c r="M4242" t="s">
        <v>457</v>
      </c>
      <c r="N4242" t="s">
        <v>44</v>
      </c>
      <c r="O4242">
        <v>942.93</v>
      </c>
      <c r="P4242" t="s">
        <v>32</v>
      </c>
      <c r="Q4242" t="s">
        <v>33</v>
      </c>
      <c r="R4242" t="s">
        <v>89</v>
      </c>
      <c r="S4242">
        <v>3.14</v>
      </c>
      <c r="T4242" t="s">
        <v>35</v>
      </c>
      <c r="U4242">
        <v>9</v>
      </c>
      <c r="V4242">
        <v>3</v>
      </c>
      <c r="W4242" t="s">
        <v>78</v>
      </c>
      <c r="X4242" t="s">
        <v>37</v>
      </c>
      <c r="Y4242" t="s">
        <v>55</v>
      </c>
    </row>
    <row r="4243" spans="1:25" x14ac:dyDescent="0.25">
      <c r="A4243" t="s">
        <v>4560</v>
      </c>
      <c r="B4243">
        <v>45705</v>
      </c>
      <c r="C4243" t="s">
        <v>26</v>
      </c>
      <c r="D4243" t="s">
        <v>49</v>
      </c>
      <c r="E4243">
        <v>3998.31</v>
      </c>
      <c r="F4243">
        <v>4091.7</v>
      </c>
      <c r="G4243">
        <v>29.3</v>
      </c>
      <c r="H4243">
        <v>24.3</v>
      </c>
      <c r="I4243">
        <v>3.7</v>
      </c>
      <c r="J4243" t="s">
        <v>28</v>
      </c>
      <c r="L4243" t="s">
        <v>392</v>
      </c>
      <c r="M4243" t="s">
        <v>570</v>
      </c>
      <c r="N4243" t="s">
        <v>52</v>
      </c>
      <c r="O4243">
        <v>734</v>
      </c>
      <c r="P4243" t="s">
        <v>32</v>
      </c>
      <c r="Q4243" t="s">
        <v>33</v>
      </c>
      <c r="R4243" t="s">
        <v>77</v>
      </c>
      <c r="S4243">
        <v>7.56</v>
      </c>
      <c r="T4243" t="s">
        <v>35</v>
      </c>
      <c r="U4243">
        <v>11</v>
      </c>
      <c r="V4243">
        <v>6</v>
      </c>
      <c r="W4243" t="s">
        <v>78</v>
      </c>
      <c r="X4243" t="s">
        <v>37</v>
      </c>
      <c r="Y4243" t="s">
        <v>38</v>
      </c>
    </row>
    <row r="4244" spans="1:25" x14ac:dyDescent="0.25">
      <c r="A4244" t="s">
        <v>4561</v>
      </c>
      <c r="B4244">
        <v>45939</v>
      </c>
      <c r="C4244" t="s">
        <v>26</v>
      </c>
      <c r="D4244" t="s">
        <v>41</v>
      </c>
      <c r="E4244">
        <v>1821.66</v>
      </c>
      <c r="F4244">
        <v>1364.55</v>
      </c>
      <c r="G4244">
        <v>20</v>
      </c>
      <c r="H4244">
        <v>10</v>
      </c>
      <c r="I4244">
        <v>4.5</v>
      </c>
      <c r="J4244" t="s">
        <v>28</v>
      </c>
      <c r="L4244" t="s">
        <v>69</v>
      </c>
      <c r="M4244" t="s">
        <v>328</v>
      </c>
      <c r="N4244" t="s">
        <v>31</v>
      </c>
      <c r="O4244">
        <v>1110.75</v>
      </c>
      <c r="P4244" t="s">
        <v>32</v>
      </c>
      <c r="Q4244" t="s">
        <v>33</v>
      </c>
      <c r="R4244" t="s">
        <v>77</v>
      </c>
      <c r="S4244">
        <v>1.3</v>
      </c>
      <c r="T4244" t="s">
        <v>35</v>
      </c>
      <c r="U4244">
        <v>2</v>
      </c>
      <c r="V4244">
        <v>14</v>
      </c>
      <c r="W4244" t="s">
        <v>53</v>
      </c>
      <c r="X4244" t="s">
        <v>37</v>
      </c>
      <c r="Y4244" t="s">
        <v>46</v>
      </c>
    </row>
    <row r="4245" spans="1:25" x14ac:dyDescent="0.25">
      <c r="A4245" t="s">
        <v>4562</v>
      </c>
      <c r="B4245">
        <v>45889</v>
      </c>
      <c r="C4245" t="s">
        <v>173</v>
      </c>
      <c r="D4245" t="s">
        <v>27</v>
      </c>
      <c r="E4245">
        <v>2056.94</v>
      </c>
      <c r="F4245">
        <v>2062.48</v>
      </c>
      <c r="G4245">
        <v>87.2</v>
      </c>
      <c r="H4245">
        <v>80.2</v>
      </c>
      <c r="I4245">
        <v>4.7</v>
      </c>
      <c r="J4245" t="s">
        <v>35</v>
      </c>
      <c r="K4245" t="s">
        <v>123</v>
      </c>
      <c r="L4245" t="s">
        <v>96</v>
      </c>
      <c r="M4245" t="s">
        <v>315</v>
      </c>
      <c r="N4245" t="s">
        <v>31</v>
      </c>
      <c r="O4245">
        <v>783.98</v>
      </c>
      <c r="P4245" t="s">
        <v>76</v>
      </c>
      <c r="Q4245" t="s">
        <v>33</v>
      </c>
      <c r="R4245" t="s">
        <v>77</v>
      </c>
      <c r="S4245">
        <v>21.25</v>
      </c>
      <c r="T4245" t="s">
        <v>35</v>
      </c>
      <c r="U4245">
        <v>8</v>
      </c>
      <c r="V4245">
        <v>10</v>
      </c>
      <c r="W4245" t="s">
        <v>53</v>
      </c>
      <c r="X4245" t="s">
        <v>54</v>
      </c>
      <c r="Y4245" t="s">
        <v>38</v>
      </c>
    </row>
    <row r="4246" spans="1:25" x14ac:dyDescent="0.25">
      <c r="A4246" t="s">
        <v>4563</v>
      </c>
      <c r="B4246">
        <v>45386</v>
      </c>
      <c r="C4246" t="s">
        <v>68</v>
      </c>
      <c r="D4246" t="s">
        <v>58</v>
      </c>
      <c r="E4246">
        <v>3868.18</v>
      </c>
      <c r="F4246">
        <v>3672.43</v>
      </c>
      <c r="G4246">
        <v>64.7</v>
      </c>
      <c r="H4246">
        <v>59.7</v>
      </c>
      <c r="I4246">
        <v>1.2</v>
      </c>
      <c r="J4246" t="s">
        <v>35</v>
      </c>
      <c r="K4246" t="s">
        <v>73</v>
      </c>
      <c r="L4246" t="s">
        <v>447</v>
      </c>
      <c r="M4246" t="s">
        <v>208</v>
      </c>
      <c r="N4246" t="s">
        <v>44</v>
      </c>
      <c r="O4246">
        <v>804.92</v>
      </c>
      <c r="P4246" t="s">
        <v>32</v>
      </c>
      <c r="Q4246" t="s">
        <v>33</v>
      </c>
      <c r="R4246" t="s">
        <v>62</v>
      </c>
      <c r="S4246">
        <v>13.65</v>
      </c>
      <c r="T4246" t="s">
        <v>35</v>
      </c>
      <c r="U4246">
        <v>1</v>
      </c>
      <c r="V4246">
        <v>10</v>
      </c>
      <c r="W4246" t="s">
        <v>78</v>
      </c>
      <c r="X4246" t="s">
        <v>54</v>
      </c>
      <c r="Y4246" t="s">
        <v>55</v>
      </c>
    </row>
    <row r="4247" spans="1:25" x14ac:dyDescent="0.25">
      <c r="A4247" t="s">
        <v>4564</v>
      </c>
      <c r="B4247">
        <v>45957</v>
      </c>
      <c r="C4247" t="s">
        <v>108</v>
      </c>
      <c r="D4247" t="s">
        <v>27</v>
      </c>
      <c r="E4247">
        <v>4574.54</v>
      </c>
      <c r="F4247">
        <v>4625.1000000000004</v>
      </c>
      <c r="G4247">
        <v>55.7</v>
      </c>
      <c r="H4247">
        <v>41.7</v>
      </c>
      <c r="I4247">
        <v>1.9</v>
      </c>
      <c r="J4247" t="s">
        <v>28</v>
      </c>
      <c r="L4247" t="s">
        <v>134</v>
      </c>
      <c r="M4247" t="s">
        <v>171</v>
      </c>
      <c r="N4247" t="s">
        <v>81</v>
      </c>
      <c r="O4247">
        <v>1001.99</v>
      </c>
      <c r="P4247" t="s">
        <v>32</v>
      </c>
      <c r="Q4247" t="s">
        <v>33</v>
      </c>
      <c r="R4247" t="s">
        <v>62</v>
      </c>
      <c r="S4247">
        <v>20.28</v>
      </c>
      <c r="T4247" t="s">
        <v>28</v>
      </c>
      <c r="U4247">
        <v>2</v>
      </c>
      <c r="V4247">
        <v>11</v>
      </c>
      <c r="W4247" t="s">
        <v>53</v>
      </c>
      <c r="X4247" t="s">
        <v>54</v>
      </c>
      <c r="Y4247" t="s">
        <v>55</v>
      </c>
    </row>
    <row r="4248" spans="1:25" x14ac:dyDescent="0.25">
      <c r="A4248" t="s">
        <v>4565</v>
      </c>
      <c r="B4248">
        <v>45788</v>
      </c>
      <c r="C4248" t="s">
        <v>173</v>
      </c>
      <c r="D4248" t="s">
        <v>58</v>
      </c>
      <c r="E4248">
        <v>2375.21</v>
      </c>
      <c r="F4248">
        <v>2031.19</v>
      </c>
      <c r="G4248">
        <v>69.400000000000006</v>
      </c>
      <c r="H4248">
        <v>47.4</v>
      </c>
      <c r="I4248">
        <v>3.4</v>
      </c>
      <c r="J4248" t="s">
        <v>35</v>
      </c>
      <c r="K4248" t="s">
        <v>123</v>
      </c>
      <c r="L4248" t="s">
        <v>130</v>
      </c>
      <c r="M4248" t="s">
        <v>93</v>
      </c>
      <c r="N4248" t="s">
        <v>81</v>
      </c>
      <c r="O4248">
        <v>1005.47</v>
      </c>
      <c r="P4248" t="s">
        <v>32</v>
      </c>
      <c r="Q4248" t="s">
        <v>33</v>
      </c>
      <c r="R4248" t="s">
        <v>89</v>
      </c>
      <c r="S4248">
        <v>8.8699999999999992</v>
      </c>
      <c r="T4248" t="s">
        <v>35</v>
      </c>
      <c r="U4248">
        <v>16</v>
      </c>
      <c r="V4248">
        <v>8</v>
      </c>
      <c r="W4248" t="s">
        <v>78</v>
      </c>
      <c r="X4248" t="s">
        <v>37</v>
      </c>
      <c r="Y4248" t="s">
        <v>55</v>
      </c>
    </row>
    <row r="4249" spans="1:25" x14ac:dyDescent="0.25">
      <c r="A4249" t="s">
        <v>4566</v>
      </c>
      <c r="B4249">
        <v>45779</v>
      </c>
      <c r="C4249" t="s">
        <v>57</v>
      </c>
      <c r="D4249" t="s">
        <v>49</v>
      </c>
      <c r="E4249">
        <v>4139.45</v>
      </c>
      <c r="F4249">
        <v>3979.77</v>
      </c>
      <c r="G4249">
        <v>35.700000000000003</v>
      </c>
      <c r="H4249">
        <v>19.7</v>
      </c>
      <c r="I4249">
        <v>4.0999999999999996</v>
      </c>
      <c r="J4249" t="s">
        <v>28</v>
      </c>
      <c r="L4249" t="s">
        <v>490</v>
      </c>
      <c r="M4249" t="s">
        <v>631</v>
      </c>
      <c r="N4249" t="s">
        <v>81</v>
      </c>
      <c r="O4249">
        <v>963.72</v>
      </c>
      <c r="P4249" t="s">
        <v>32</v>
      </c>
      <c r="Q4249" t="s">
        <v>33</v>
      </c>
      <c r="R4249" t="s">
        <v>45</v>
      </c>
      <c r="S4249">
        <v>27.35</v>
      </c>
      <c r="T4249" t="s">
        <v>35</v>
      </c>
      <c r="U4249">
        <v>10</v>
      </c>
      <c r="V4249">
        <v>9</v>
      </c>
      <c r="W4249" t="s">
        <v>36</v>
      </c>
      <c r="X4249" t="s">
        <v>54</v>
      </c>
      <c r="Y4249" t="s">
        <v>55</v>
      </c>
    </row>
    <row r="4250" spans="1:25" x14ac:dyDescent="0.25">
      <c r="A4250" t="s">
        <v>4567</v>
      </c>
      <c r="B4250">
        <v>45959</v>
      </c>
      <c r="C4250" t="s">
        <v>68</v>
      </c>
      <c r="D4250" t="s">
        <v>27</v>
      </c>
      <c r="E4250">
        <v>1945.85</v>
      </c>
      <c r="F4250">
        <v>2061.17</v>
      </c>
      <c r="G4250">
        <v>94.8</v>
      </c>
      <c r="H4250">
        <v>87.8</v>
      </c>
      <c r="I4250">
        <v>2</v>
      </c>
      <c r="J4250" t="s">
        <v>35</v>
      </c>
      <c r="K4250" t="s">
        <v>109</v>
      </c>
      <c r="L4250" t="s">
        <v>139</v>
      </c>
      <c r="M4250" t="s">
        <v>137</v>
      </c>
      <c r="N4250" t="s">
        <v>31</v>
      </c>
      <c r="O4250">
        <v>1133.78</v>
      </c>
      <c r="P4250" t="s">
        <v>76</v>
      </c>
      <c r="Q4250" t="s">
        <v>33</v>
      </c>
      <c r="R4250" t="s">
        <v>102</v>
      </c>
      <c r="S4250">
        <v>11.43</v>
      </c>
      <c r="T4250" t="s">
        <v>35</v>
      </c>
      <c r="U4250">
        <v>14</v>
      </c>
      <c r="V4250">
        <v>3</v>
      </c>
      <c r="W4250" t="s">
        <v>36</v>
      </c>
      <c r="X4250" t="s">
        <v>54</v>
      </c>
      <c r="Y4250" t="s">
        <v>38</v>
      </c>
    </row>
    <row r="4251" spans="1:25" x14ac:dyDescent="0.25">
      <c r="A4251" t="s">
        <v>4568</v>
      </c>
      <c r="B4251">
        <v>45687</v>
      </c>
      <c r="C4251" t="s">
        <v>173</v>
      </c>
      <c r="D4251" t="s">
        <v>49</v>
      </c>
      <c r="E4251">
        <v>3632.92</v>
      </c>
      <c r="F4251">
        <v>3339.38</v>
      </c>
      <c r="G4251">
        <v>82.5</v>
      </c>
      <c r="H4251">
        <v>72.5</v>
      </c>
      <c r="I4251">
        <v>3.1</v>
      </c>
      <c r="J4251" t="s">
        <v>28</v>
      </c>
      <c r="L4251" t="s">
        <v>472</v>
      </c>
      <c r="M4251" t="s">
        <v>544</v>
      </c>
      <c r="N4251" t="s">
        <v>81</v>
      </c>
      <c r="O4251">
        <v>1085.22</v>
      </c>
      <c r="P4251" t="s">
        <v>76</v>
      </c>
      <c r="Q4251" t="s">
        <v>33</v>
      </c>
      <c r="R4251" t="s">
        <v>34</v>
      </c>
      <c r="S4251">
        <v>6.24</v>
      </c>
      <c r="T4251" t="s">
        <v>28</v>
      </c>
      <c r="U4251">
        <v>1</v>
      </c>
      <c r="V4251">
        <v>8</v>
      </c>
      <c r="W4251" t="s">
        <v>36</v>
      </c>
      <c r="X4251" t="s">
        <v>37</v>
      </c>
      <c r="Y4251" t="s">
        <v>38</v>
      </c>
    </row>
    <row r="4252" spans="1:25" x14ac:dyDescent="0.25">
      <c r="A4252" t="s">
        <v>4569</v>
      </c>
      <c r="B4252">
        <v>45601</v>
      </c>
      <c r="C4252" t="s">
        <v>57</v>
      </c>
      <c r="D4252" t="s">
        <v>27</v>
      </c>
      <c r="E4252">
        <v>1453.61</v>
      </c>
      <c r="F4252">
        <v>1651.09</v>
      </c>
      <c r="G4252">
        <v>27.3</v>
      </c>
      <c r="H4252">
        <v>10.3</v>
      </c>
      <c r="I4252">
        <v>4</v>
      </c>
      <c r="J4252" t="s">
        <v>28</v>
      </c>
      <c r="L4252" t="s">
        <v>226</v>
      </c>
      <c r="M4252" t="s">
        <v>204</v>
      </c>
      <c r="N4252" t="s">
        <v>31</v>
      </c>
      <c r="O4252">
        <v>1057.47</v>
      </c>
      <c r="P4252" t="s">
        <v>32</v>
      </c>
      <c r="Q4252" t="s">
        <v>33</v>
      </c>
      <c r="R4252" t="s">
        <v>77</v>
      </c>
      <c r="S4252">
        <v>10.98</v>
      </c>
      <c r="T4252" t="s">
        <v>28</v>
      </c>
      <c r="U4252">
        <v>5</v>
      </c>
      <c r="V4252">
        <v>4</v>
      </c>
      <c r="W4252" t="s">
        <v>36</v>
      </c>
      <c r="X4252" t="s">
        <v>54</v>
      </c>
      <c r="Y4252" t="s">
        <v>38</v>
      </c>
    </row>
    <row r="4253" spans="1:25" x14ac:dyDescent="0.25">
      <c r="A4253" t="s">
        <v>4570</v>
      </c>
      <c r="B4253">
        <v>45369</v>
      </c>
      <c r="C4253" t="s">
        <v>40</v>
      </c>
      <c r="D4253" t="s">
        <v>41</v>
      </c>
      <c r="E4253">
        <v>3693.27</v>
      </c>
      <c r="F4253">
        <v>3502.65</v>
      </c>
      <c r="G4253">
        <v>67.7</v>
      </c>
      <c r="H4253">
        <v>57.7</v>
      </c>
      <c r="I4253">
        <v>1.9</v>
      </c>
      <c r="J4253" t="s">
        <v>28</v>
      </c>
      <c r="L4253" t="s">
        <v>490</v>
      </c>
      <c r="M4253" t="s">
        <v>106</v>
      </c>
      <c r="N4253" t="s">
        <v>81</v>
      </c>
      <c r="O4253">
        <v>958.79</v>
      </c>
      <c r="P4253" t="s">
        <v>76</v>
      </c>
      <c r="Q4253" t="s">
        <v>33</v>
      </c>
      <c r="R4253" t="s">
        <v>89</v>
      </c>
      <c r="S4253">
        <v>-20.92</v>
      </c>
      <c r="T4253" t="s">
        <v>35</v>
      </c>
      <c r="U4253">
        <v>6</v>
      </c>
      <c r="V4253">
        <v>11</v>
      </c>
      <c r="W4253" t="s">
        <v>53</v>
      </c>
      <c r="X4253" t="s">
        <v>54</v>
      </c>
      <c r="Y4253" t="s">
        <v>55</v>
      </c>
    </row>
    <row r="4254" spans="1:25" x14ac:dyDescent="0.25">
      <c r="A4254" t="s">
        <v>4571</v>
      </c>
      <c r="B4254">
        <v>46012</v>
      </c>
      <c r="C4254" t="s">
        <v>113</v>
      </c>
      <c r="D4254" t="s">
        <v>58</v>
      </c>
      <c r="E4254">
        <v>2303</v>
      </c>
      <c r="F4254">
        <v>1908.37</v>
      </c>
      <c r="G4254">
        <v>49.7</v>
      </c>
      <c r="H4254">
        <v>24.7</v>
      </c>
      <c r="I4254">
        <v>2.6</v>
      </c>
      <c r="J4254" t="s">
        <v>28</v>
      </c>
      <c r="L4254" t="s">
        <v>116</v>
      </c>
      <c r="M4254" t="s">
        <v>273</v>
      </c>
      <c r="N4254" t="s">
        <v>31</v>
      </c>
      <c r="O4254">
        <v>998.18</v>
      </c>
      <c r="P4254" t="s">
        <v>76</v>
      </c>
      <c r="Q4254" t="s">
        <v>33</v>
      </c>
      <c r="R4254" t="s">
        <v>62</v>
      </c>
      <c r="S4254">
        <v>11.31</v>
      </c>
      <c r="T4254" t="s">
        <v>35</v>
      </c>
      <c r="U4254">
        <v>10</v>
      </c>
      <c r="V4254">
        <v>14</v>
      </c>
      <c r="W4254" t="s">
        <v>53</v>
      </c>
      <c r="X4254" t="s">
        <v>37</v>
      </c>
      <c r="Y4254" t="s">
        <v>46</v>
      </c>
    </row>
    <row r="4255" spans="1:25" x14ac:dyDescent="0.25">
      <c r="A4255" t="s">
        <v>4572</v>
      </c>
      <c r="B4255">
        <v>45768</v>
      </c>
      <c r="C4255" t="s">
        <v>64</v>
      </c>
      <c r="D4255" t="s">
        <v>41</v>
      </c>
      <c r="E4255">
        <v>2690.85</v>
      </c>
      <c r="F4255">
        <v>2428.86</v>
      </c>
      <c r="G4255">
        <v>28.3</v>
      </c>
      <c r="H4255">
        <v>10</v>
      </c>
      <c r="I4255">
        <v>2.5</v>
      </c>
      <c r="J4255" t="s">
        <v>28</v>
      </c>
      <c r="L4255" t="s">
        <v>190</v>
      </c>
      <c r="M4255" t="s">
        <v>111</v>
      </c>
      <c r="N4255" t="s">
        <v>44</v>
      </c>
      <c r="O4255">
        <v>910.03</v>
      </c>
      <c r="P4255" t="s">
        <v>32</v>
      </c>
      <c r="Q4255" t="s">
        <v>33</v>
      </c>
      <c r="R4255" t="s">
        <v>62</v>
      </c>
      <c r="S4255">
        <v>9.59</v>
      </c>
      <c r="T4255" t="s">
        <v>35</v>
      </c>
      <c r="U4255">
        <v>12</v>
      </c>
      <c r="V4255">
        <v>4</v>
      </c>
      <c r="W4255" t="s">
        <v>36</v>
      </c>
      <c r="X4255" t="s">
        <v>37</v>
      </c>
      <c r="Y4255" t="s">
        <v>55</v>
      </c>
    </row>
    <row r="4256" spans="1:25" x14ac:dyDescent="0.25">
      <c r="A4256" t="s">
        <v>4573</v>
      </c>
      <c r="B4256">
        <v>45352</v>
      </c>
      <c r="C4256" t="s">
        <v>26</v>
      </c>
      <c r="D4256" t="s">
        <v>41</v>
      </c>
      <c r="E4256">
        <v>3335.26</v>
      </c>
      <c r="F4256">
        <v>3298.19</v>
      </c>
      <c r="G4256">
        <v>41.1</v>
      </c>
      <c r="H4256">
        <v>17.100000000000001</v>
      </c>
      <c r="I4256">
        <v>2.4</v>
      </c>
      <c r="J4256" t="s">
        <v>28</v>
      </c>
      <c r="L4256" t="s">
        <v>105</v>
      </c>
      <c r="M4256" t="s">
        <v>560</v>
      </c>
      <c r="N4256" t="s">
        <v>31</v>
      </c>
      <c r="O4256">
        <v>990.69</v>
      </c>
      <c r="P4256" t="s">
        <v>32</v>
      </c>
      <c r="Q4256" t="s">
        <v>33</v>
      </c>
      <c r="R4256" t="s">
        <v>102</v>
      </c>
      <c r="S4256">
        <v>15.89</v>
      </c>
      <c r="T4256" t="s">
        <v>35</v>
      </c>
      <c r="U4256">
        <v>4</v>
      </c>
      <c r="V4256">
        <v>5</v>
      </c>
      <c r="W4256" t="s">
        <v>53</v>
      </c>
      <c r="X4256" t="s">
        <v>37</v>
      </c>
      <c r="Y4256" t="s">
        <v>46</v>
      </c>
    </row>
    <row r="4257" spans="1:25" x14ac:dyDescent="0.25">
      <c r="A4257" t="s">
        <v>4574</v>
      </c>
      <c r="B4257">
        <v>45872</v>
      </c>
      <c r="C4257" t="s">
        <v>26</v>
      </c>
      <c r="D4257" t="s">
        <v>49</v>
      </c>
      <c r="E4257">
        <v>3511.98</v>
      </c>
      <c r="F4257">
        <v>3111.54</v>
      </c>
      <c r="G4257">
        <v>60.3</v>
      </c>
      <c r="H4257">
        <v>37.299999999999997</v>
      </c>
      <c r="I4257">
        <v>4</v>
      </c>
      <c r="J4257" t="s">
        <v>28</v>
      </c>
      <c r="L4257" t="s">
        <v>195</v>
      </c>
      <c r="M4257" t="s">
        <v>117</v>
      </c>
      <c r="N4257" t="s">
        <v>81</v>
      </c>
      <c r="O4257">
        <v>938.29</v>
      </c>
      <c r="P4257" t="s">
        <v>76</v>
      </c>
      <c r="Q4257" t="s">
        <v>33</v>
      </c>
      <c r="R4257" t="s">
        <v>102</v>
      </c>
      <c r="S4257">
        <v>18.5</v>
      </c>
      <c r="T4257" t="s">
        <v>35</v>
      </c>
      <c r="U4257">
        <v>8</v>
      </c>
      <c r="V4257">
        <v>4</v>
      </c>
      <c r="W4257" t="s">
        <v>53</v>
      </c>
      <c r="X4257" t="s">
        <v>37</v>
      </c>
      <c r="Y4257" t="s">
        <v>46</v>
      </c>
    </row>
    <row r="4258" spans="1:25" x14ac:dyDescent="0.25">
      <c r="A4258" t="s">
        <v>4575</v>
      </c>
      <c r="B4258">
        <v>45718</v>
      </c>
      <c r="C4258" t="s">
        <v>119</v>
      </c>
      <c r="D4258" t="s">
        <v>49</v>
      </c>
      <c r="E4258">
        <v>3661.48</v>
      </c>
      <c r="F4258">
        <v>3699.14</v>
      </c>
      <c r="G4258">
        <v>51.8</v>
      </c>
      <c r="H4258">
        <v>37.799999999999997</v>
      </c>
      <c r="I4258">
        <v>3.6</v>
      </c>
      <c r="J4258" t="s">
        <v>35</v>
      </c>
      <c r="K4258" t="s">
        <v>73</v>
      </c>
      <c r="L4258" t="s">
        <v>174</v>
      </c>
      <c r="M4258" t="s">
        <v>43</v>
      </c>
      <c r="N4258" t="s">
        <v>44</v>
      </c>
      <c r="O4258">
        <v>812.03</v>
      </c>
      <c r="P4258" t="s">
        <v>76</v>
      </c>
      <c r="Q4258" t="s">
        <v>33</v>
      </c>
      <c r="R4258" t="s">
        <v>89</v>
      </c>
      <c r="S4258">
        <v>9.76</v>
      </c>
      <c r="T4258" t="s">
        <v>28</v>
      </c>
      <c r="U4258">
        <v>10</v>
      </c>
      <c r="V4258">
        <v>13</v>
      </c>
      <c r="W4258" t="s">
        <v>53</v>
      </c>
      <c r="X4258" t="s">
        <v>54</v>
      </c>
      <c r="Y4258" t="s">
        <v>46</v>
      </c>
    </row>
    <row r="4259" spans="1:25" x14ac:dyDescent="0.25">
      <c r="A4259" t="s">
        <v>4576</v>
      </c>
      <c r="B4259">
        <v>45323</v>
      </c>
      <c r="C4259" t="s">
        <v>64</v>
      </c>
      <c r="D4259" t="s">
        <v>27</v>
      </c>
      <c r="E4259">
        <v>4304.82</v>
      </c>
      <c r="F4259">
        <v>4413.7700000000004</v>
      </c>
      <c r="G4259">
        <v>66.400000000000006</v>
      </c>
      <c r="H4259">
        <v>51.4</v>
      </c>
      <c r="I4259">
        <v>3</v>
      </c>
      <c r="J4259" t="s">
        <v>28</v>
      </c>
      <c r="L4259" t="s">
        <v>162</v>
      </c>
      <c r="M4259" t="s">
        <v>495</v>
      </c>
      <c r="N4259" t="s">
        <v>81</v>
      </c>
      <c r="O4259">
        <v>1030.56</v>
      </c>
      <c r="P4259" t="s">
        <v>76</v>
      </c>
      <c r="Q4259" t="s">
        <v>33</v>
      </c>
      <c r="R4259" t="s">
        <v>102</v>
      </c>
      <c r="S4259">
        <v>8.84</v>
      </c>
      <c r="T4259" t="s">
        <v>35</v>
      </c>
      <c r="U4259">
        <v>12</v>
      </c>
      <c r="V4259">
        <v>9</v>
      </c>
      <c r="W4259" t="s">
        <v>36</v>
      </c>
      <c r="X4259" t="s">
        <v>54</v>
      </c>
      <c r="Y4259" t="s">
        <v>46</v>
      </c>
    </row>
    <row r="4260" spans="1:25" x14ac:dyDescent="0.25">
      <c r="A4260" t="s">
        <v>4577</v>
      </c>
      <c r="B4260">
        <v>45716</v>
      </c>
      <c r="C4260" t="s">
        <v>26</v>
      </c>
      <c r="D4260" t="s">
        <v>49</v>
      </c>
      <c r="E4260">
        <v>2663.36</v>
      </c>
      <c r="F4260">
        <v>2429.11</v>
      </c>
      <c r="G4260">
        <v>46</v>
      </c>
      <c r="H4260">
        <v>40</v>
      </c>
      <c r="I4260">
        <v>3.8</v>
      </c>
      <c r="J4260" t="s">
        <v>28</v>
      </c>
      <c r="L4260" t="s">
        <v>159</v>
      </c>
      <c r="M4260" t="s">
        <v>175</v>
      </c>
      <c r="N4260" t="s">
        <v>44</v>
      </c>
      <c r="O4260">
        <v>1012.94</v>
      </c>
      <c r="P4260" t="s">
        <v>32</v>
      </c>
      <c r="Q4260" t="s">
        <v>33</v>
      </c>
      <c r="R4260" t="s">
        <v>34</v>
      </c>
      <c r="S4260">
        <v>16.920000000000002</v>
      </c>
      <c r="T4260" t="s">
        <v>35</v>
      </c>
      <c r="U4260">
        <v>11</v>
      </c>
      <c r="V4260">
        <v>2</v>
      </c>
      <c r="W4260" t="s">
        <v>36</v>
      </c>
      <c r="X4260" t="s">
        <v>37</v>
      </c>
      <c r="Y4260" t="s">
        <v>46</v>
      </c>
    </row>
    <row r="4261" spans="1:25" x14ac:dyDescent="0.25">
      <c r="A4261" t="s">
        <v>4578</v>
      </c>
      <c r="B4261">
        <v>45717</v>
      </c>
      <c r="C4261" t="s">
        <v>40</v>
      </c>
      <c r="D4261" t="s">
        <v>27</v>
      </c>
      <c r="E4261">
        <v>3676.3</v>
      </c>
      <c r="F4261">
        <v>3458.48</v>
      </c>
      <c r="G4261">
        <v>57.1</v>
      </c>
      <c r="H4261">
        <v>34.1</v>
      </c>
      <c r="I4261">
        <v>2.2999999999999998</v>
      </c>
      <c r="J4261" t="s">
        <v>28</v>
      </c>
      <c r="L4261" t="s">
        <v>472</v>
      </c>
      <c r="M4261" t="s">
        <v>503</v>
      </c>
      <c r="N4261" t="s">
        <v>44</v>
      </c>
      <c r="O4261">
        <v>893.23</v>
      </c>
      <c r="P4261" t="s">
        <v>76</v>
      </c>
      <c r="Q4261" t="s">
        <v>33</v>
      </c>
      <c r="R4261" t="s">
        <v>77</v>
      </c>
      <c r="S4261">
        <v>16.37</v>
      </c>
      <c r="T4261" t="s">
        <v>28</v>
      </c>
      <c r="U4261">
        <v>4</v>
      </c>
      <c r="V4261">
        <v>8</v>
      </c>
      <c r="W4261" t="s">
        <v>53</v>
      </c>
      <c r="X4261" t="s">
        <v>37</v>
      </c>
      <c r="Y4261" t="s">
        <v>55</v>
      </c>
    </row>
    <row r="4262" spans="1:25" x14ac:dyDescent="0.25">
      <c r="A4262" t="s">
        <v>4579</v>
      </c>
      <c r="B4262">
        <v>45410</v>
      </c>
      <c r="C4262" t="s">
        <v>95</v>
      </c>
      <c r="D4262" t="s">
        <v>27</v>
      </c>
      <c r="E4262">
        <v>1610.88</v>
      </c>
      <c r="F4262">
        <v>1536.1</v>
      </c>
      <c r="G4262">
        <v>9.5</v>
      </c>
      <c r="H4262">
        <v>10</v>
      </c>
      <c r="I4262">
        <v>4.0999999999999996</v>
      </c>
      <c r="J4262" t="s">
        <v>28</v>
      </c>
      <c r="L4262" t="s">
        <v>105</v>
      </c>
      <c r="M4262" t="s">
        <v>560</v>
      </c>
      <c r="N4262" t="s">
        <v>31</v>
      </c>
      <c r="O4262">
        <v>1013.57</v>
      </c>
      <c r="P4262" t="s">
        <v>32</v>
      </c>
      <c r="Q4262" t="s">
        <v>33</v>
      </c>
      <c r="R4262" t="s">
        <v>77</v>
      </c>
      <c r="S4262">
        <v>-9.1300000000000008</v>
      </c>
      <c r="T4262" t="s">
        <v>28</v>
      </c>
      <c r="U4262">
        <v>14</v>
      </c>
      <c r="V4262">
        <v>7</v>
      </c>
      <c r="W4262" t="s">
        <v>78</v>
      </c>
      <c r="X4262" t="s">
        <v>37</v>
      </c>
      <c r="Y4262" t="s">
        <v>46</v>
      </c>
    </row>
    <row r="4263" spans="1:25" x14ac:dyDescent="0.25">
      <c r="A4263" t="s">
        <v>4580</v>
      </c>
      <c r="B4263">
        <v>45907</v>
      </c>
      <c r="C4263" t="s">
        <v>108</v>
      </c>
      <c r="D4263" t="s">
        <v>27</v>
      </c>
      <c r="E4263">
        <v>1478.09</v>
      </c>
      <c r="F4263">
        <v>1587.12</v>
      </c>
      <c r="G4263">
        <v>36.6</v>
      </c>
      <c r="H4263">
        <v>24.6</v>
      </c>
      <c r="I4263">
        <v>3.1</v>
      </c>
      <c r="J4263" t="s">
        <v>35</v>
      </c>
      <c r="K4263" t="s">
        <v>150</v>
      </c>
      <c r="L4263" t="s">
        <v>144</v>
      </c>
      <c r="M4263" t="s">
        <v>403</v>
      </c>
      <c r="N4263" t="s">
        <v>31</v>
      </c>
      <c r="O4263">
        <v>910.42</v>
      </c>
      <c r="P4263" t="s">
        <v>32</v>
      </c>
      <c r="Q4263" t="s">
        <v>33</v>
      </c>
      <c r="R4263" t="s">
        <v>77</v>
      </c>
      <c r="S4263">
        <v>5.49</v>
      </c>
      <c r="T4263" t="s">
        <v>35</v>
      </c>
      <c r="U4263">
        <v>13</v>
      </c>
      <c r="V4263">
        <v>2</v>
      </c>
      <c r="W4263" t="s">
        <v>78</v>
      </c>
      <c r="X4263" t="s">
        <v>54</v>
      </c>
      <c r="Y4263" t="s">
        <v>38</v>
      </c>
    </row>
    <row r="4264" spans="1:25" x14ac:dyDescent="0.25">
      <c r="A4264" t="s">
        <v>4581</v>
      </c>
      <c r="B4264">
        <v>45309</v>
      </c>
      <c r="C4264" t="s">
        <v>68</v>
      </c>
      <c r="D4264" t="s">
        <v>49</v>
      </c>
      <c r="E4264">
        <v>3684.92</v>
      </c>
      <c r="F4264">
        <v>3628.93</v>
      </c>
      <c r="G4264">
        <v>63.2</v>
      </c>
      <c r="H4264">
        <v>54.2</v>
      </c>
      <c r="I4264">
        <v>2.7</v>
      </c>
      <c r="J4264" t="s">
        <v>28</v>
      </c>
      <c r="L4264" t="s">
        <v>144</v>
      </c>
      <c r="M4264" t="s">
        <v>551</v>
      </c>
      <c r="N4264" t="s">
        <v>44</v>
      </c>
      <c r="O4264">
        <v>864.61</v>
      </c>
      <c r="P4264" t="s">
        <v>76</v>
      </c>
      <c r="Q4264" t="s">
        <v>33</v>
      </c>
      <c r="R4264" t="s">
        <v>77</v>
      </c>
      <c r="S4264">
        <v>23.28</v>
      </c>
      <c r="T4264" t="s">
        <v>28</v>
      </c>
      <c r="U4264">
        <v>8</v>
      </c>
      <c r="V4264">
        <v>5</v>
      </c>
      <c r="W4264" t="s">
        <v>36</v>
      </c>
      <c r="X4264" t="s">
        <v>54</v>
      </c>
      <c r="Y4264" t="s">
        <v>38</v>
      </c>
    </row>
    <row r="4265" spans="1:25" x14ac:dyDescent="0.25">
      <c r="A4265" t="s">
        <v>4582</v>
      </c>
      <c r="B4265">
        <v>45925</v>
      </c>
      <c r="C4265" t="s">
        <v>108</v>
      </c>
      <c r="D4265" t="s">
        <v>49</v>
      </c>
      <c r="E4265">
        <v>3378.03</v>
      </c>
      <c r="F4265">
        <v>2977.42</v>
      </c>
      <c r="G4265">
        <v>77.599999999999994</v>
      </c>
      <c r="H4265">
        <v>64.599999999999994</v>
      </c>
      <c r="I4265">
        <v>3.6</v>
      </c>
      <c r="J4265" t="s">
        <v>35</v>
      </c>
      <c r="K4265" t="s">
        <v>123</v>
      </c>
      <c r="L4265" t="s">
        <v>74</v>
      </c>
      <c r="M4265" t="s">
        <v>262</v>
      </c>
      <c r="N4265" t="s">
        <v>81</v>
      </c>
      <c r="O4265">
        <v>917.05</v>
      </c>
      <c r="P4265" t="s">
        <v>76</v>
      </c>
      <c r="Q4265" t="s">
        <v>263</v>
      </c>
      <c r="R4265" t="s">
        <v>34</v>
      </c>
      <c r="S4265">
        <v>4.2</v>
      </c>
      <c r="T4265" t="s">
        <v>28</v>
      </c>
      <c r="U4265">
        <v>13</v>
      </c>
      <c r="V4265">
        <v>6</v>
      </c>
      <c r="W4265" t="s">
        <v>78</v>
      </c>
      <c r="X4265" t="s">
        <v>37</v>
      </c>
      <c r="Y4265" t="s">
        <v>46</v>
      </c>
    </row>
    <row r="4266" spans="1:25" x14ac:dyDescent="0.25">
      <c r="A4266" t="s">
        <v>4583</v>
      </c>
      <c r="B4266">
        <v>45886</v>
      </c>
      <c r="C4266" t="s">
        <v>95</v>
      </c>
      <c r="D4266" t="s">
        <v>58</v>
      </c>
      <c r="E4266">
        <v>2777.52</v>
      </c>
      <c r="F4266">
        <v>2465.15</v>
      </c>
      <c r="G4266">
        <v>40.6</v>
      </c>
      <c r="H4266">
        <v>30.6</v>
      </c>
      <c r="I4266">
        <v>3.8</v>
      </c>
      <c r="J4266" t="s">
        <v>28</v>
      </c>
      <c r="L4266" t="s">
        <v>190</v>
      </c>
      <c r="M4266" t="s">
        <v>304</v>
      </c>
      <c r="N4266" t="s">
        <v>52</v>
      </c>
      <c r="O4266">
        <v>1155.3800000000001</v>
      </c>
      <c r="P4266" t="s">
        <v>32</v>
      </c>
      <c r="Q4266" t="s">
        <v>33</v>
      </c>
      <c r="R4266" t="s">
        <v>102</v>
      </c>
      <c r="S4266">
        <v>20.239999999999998</v>
      </c>
      <c r="T4266" t="s">
        <v>35</v>
      </c>
      <c r="U4266">
        <v>18</v>
      </c>
      <c r="V4266">
        <v>7</v>
      </c>
      <c r="W4266" t="s">
        <v>36</v>
      </c>
      <c r="X4266" t="s">
        <v>37</v>
      </c>
      <c r="Y4266" t="s">
        <v>46</v>
      </c>
    </row>
    <row r="4267" spans="1:25" x14ac:dyDescent="0.25">
      <c r="A4267" t="s">
        <v>4584</v>
      </c>
      <c r="B4267">
        <v>45806</v>
      </c>
      <c r="C4267" t="s">
        <v>113</v>
      </c>
      <c r="D4267" t="s">
        <v>27</v>
      </c>
      <c r="E4267">
        <v>2205.64</v>
      </c>
      <c r="F4267">
        <v>1990.62</v>
      </c>
      <c r="G4267">
        <v>30.1</v>
      </c>
      <c r="H4267">
        <v>10</v>
      </c>
      <c r="I4267">
        <v>2.5</v>
      </c>
      <c r="J4267" t="s">
        <v>28</v>
      </c>
      <c r="L4267" t="s">
        <v>178</v>
      </c>
      <c r="M4267" t="s">
        <v>393</v>
      </c>
      <c r="N4267" t="s">
        <v>52</v>
      </c>
      <c r="O4267">
        <v>1166.02</v>
      </c>
      <c r="P4267" t="s">
        <v>32</v>
      </c>
      <c r="Q4267" t="s">
        <v>33</v>
      </c>
      <c r="R4267" t="s">
        <v>102</v>
      </c>
      <c r="S4267">
        <v>12.96</v>
      </c>
      <c r="T4267" t="s">
        <v>35</v>
      </c>
      <c r="U4267">
        <v>5</v>
      </c>
      <c r="V4267">
        <v>14</v>
      </c>
      <c r="W4267" t="s">
        <v>78</v>
      </c>
      <c r="X4267" t="s">
        <v>37</v>
      </c>
      <c r="Y4267" t="s">
        <v>38</v>
      </c>
    </row>
    <row r="4268" spans="1:25" x14ac:dyDescent="0.25">
      <c r="A4268" t="s">
        <v>4585</v>
      </c>
      <c r="B4268">
        <v>45839</v>
      </c>
      <c r="C4268" t="s">
        <v>108</v>
      </c>
      <c r="D4268" t="s">
        <v>27</v>
      </c>
      <c r="E4268">
        <v>3568.98</v>
      </c>
      <c r="F4268">
        <v>3457.63</v>
      </c>
      <c r="G4268">
        <v>19.600000000000001</v>
      </c>
      <c r="H4268">
        <v>10</v>
      </c>
      <c r="J4268" t="s">
        <v>35</v>
      </c>
      <c r="K4268" t="s">
        <v>92</v>
      </c>
      <c r="L4268" t="s">
        <v>195</v>
      </c>
      <c r="M4268" t="s">
        <v>435</v>
      </c>
      <c r="N4268" t="s">
        <v>52</v>
      </c>
      <c r="O4268">
        <v>886.03</v>
      </c>
      <c r="P4268" t="s">
        <v>32</v>
      </c>
      <c r="Q4268" t="s">
        <v>33</v>
      </c>
      <c r="R4268" t="s">
        <v>89</v>
      </c>
      <c r="S4268">
        <v>17.739999999999998</v>
      </c>
      <c r="T4268" t="s">
        <v>28</v>
      </c>
      <c r="U4268">
        <v>14</v>
      </c>
      <c r="V4268">
        <v>10</v>
      </c>
      <c r="W4268" t="s">
        <v>36</v>
      </c>
      <c r="X4268" t="s">
        <v>37</v>
      </c>
      <c r="Y4268" t="s">
        <v>38</v>
      </c>
    </row>
    <row r="4269" spans="1:25" x14ac:dyDescent="0.25">
      <c r="A4269" t="s">
        <v>4586</v>
      </c>
      <c r="B4269">
        <v>45706</v>
      </c>
      <c r="C4269" t="s">
        <v>68</v>
      </c>
      <c r="D4269" t="s">
        <v>41</v>
      </c>
      <c r="E4269">
        <v>3318.84</v>
      </c>
      <c r="F4269">
        <v>3099.7</v>
      </c>
      <c r="G4269">
        <v>69.900000000000006</v>
      </c>
      <c r="H4269">
        <v>47.9</v>
      </c>
      <c r="I4269">
        <v>3</v>
      </c>
      <c r="J4269" t="s">
        <v>28</v>
      </c>
      <c r="L4269" t="s">
        <v>29</v>
      </c>
      <c r="M4269" t="s">
        <v>328</v>
      </c>
      <c r="N4269" t="s">
        <v>44</v>
      </c>
      <c r="O4269">
        <v>880.95</v>
      </c>
      <c r="P4269" t="s">
        <v>32</v>
      </c>
      <c r="Q4269" t="s">
        <v>33</v>
      </c>
      <c r="R4269" t="s">
        <v>89</v>
      </c>
      <c r="S4269">
        <v>11.06</v>
      </c>
      <c r="T4269" t="s">
        <v>35</v>
      </c>
      <c r="U4269">
        <v>11</v>
      </c>
      <c r="V4269">
        <v>11</v>
      </c>
      <c r="W4269" t="s">
        <v>78</v>
      </c>
      <c r="X4269" t="s">
        <v>54</v>
      </c>
      <c r="Y4269" t="s">
        <v>46</v>
      </c>
    </row>
    <row r="4270" spans="1:25" x14ac:dyDescent="0.25">
      <c r="A4270" t="s">
        <v>4587</v>
      </c>
      <c r="B4270">
        <v>45319</v>
      </c>
      <c r="C4270" t="s">
        <v>113</v>
      </c>
      <c r="D4270" t="s">
        <v>41</v>
      </c>
      <c r="E4270">
        <v>4128.12</v>
      </c>
      <c r="F4270">
        <v>4142.1899999999996</v>
      </c>
      <c r="G4270">
        <v>18.2</v>
      </c>
      <c r="H4270">
        <v>10</v>
      </c>
      <c r="I4270">
        <v>2.5</v>
      </c>
      <c r="J4270" t="s">
        <v>35</v>
      </c>
      <c r="K4270" t="s">
        <v>177</v>
      </c>
      <c r="L4270" t="s">
        <v>110</v>
      </c>
      <c r="M4270" t="s">
        <v>281</v>
      </c>
      <c r="N4270" t="s">
        <v>81</v>
      </c>
      <c r="O4270">
        <v>994.49</v>
      </c>
      <c r="P4270" t="s">
        <v>32</v>
      </c>
      <c r="Q4270" t="s">
        <v>33</v>
      </c>
      <c r="R4270" t="s">
        <v>77</v>
      </c>
      <c r="S4270">
        <v>-0.79</v>
      </c>
      <c r="T4270" t="s">
        <v>28</v>
      </c>
      <c r="U4270">
        <v>11</v>
      </c>
      <c r="V4270">
        <v>10</v>
      </c>
      <c r="W4270" t="s">
        <v>78</v>
      </c>
      <c r="X4270" t="s">
        <v>37</v>
      </c>
      <c r="Y4270" t="s">
        <v>55</v>
      </c>
    </row>
    <row r="4271" spans="1:25" x14ac:dyDescent="0.25">
      <c r="A4271" t="s">
        <v>4588</v>
      </c>
      <c r="B4271">
        <v>45820</v>
      </c>
      <c r="C4271" t="s">
        <v>57</v>
      </c>
      <c r="D4271" t="s">
        <v>58</v>
      </c>
      <c r="E4271">
        <v>3700.53</v>
      </c>
      <c r="F4271">
        <v>3361.62</v>
      </c>
      <c r="G4271">
        <v>67.599999999999994</v>
      </c>
      <c r="H4271">
        <v>60.6</v>
      </c>
      <c r="I4271">
        <v>5</v>
      </c>
      <c r="J4271" t="s">
        <v>35</v>
      </c>
      <c r="K4271" t="s">
        <v>123</v>
      </c>
      <c r="L4271" t="s">
        <v>100</v>
      </c>
      <c r="M4271" t="s">
        <v>480</v>
      </c>
      <c r="N4271" t="s">
        <v>81</v>
      </c>
      <c r="O4271">
        <v>734.56</v>
      </c>
      <c r="P4271" t="s">
        <v>76</v>
      </c>
      <c r="Q4271" t="s">
        <v>33</v>
      </c>
      <c r="R4271" t="s">
        <v>45</v>
      </c>
      <c r="S4271">
        <v>17.53</v>
      </c>
      <c r="T4271" t="s">
        <v>35</v>
      </c>
      <c r="U4271">
        <v>13</v>
      </c>
      <c r="V4271">
        <v>5</v>
      </c>
      <c r="W4271" t="s">
        <v>36</v>
      </c>
      <c r="X4271" t="s">
        <v>37</v>
      </c>
      <c r="Y4271" t="s">
        <v>46</v>
      </c>
    </row>
    <row r="4272" spans="1:25" x14ac:dyDescent="0.25">
      <c r="A4272" t="s">
        <v>4589</v>
      </c>
      <c r="B4272">
        <v>45698</v>
      </c>
      <c r="C4272" t="s">
        <v>68</v>
      </c>
      <c r="D4272" t="s">
        <v>58</v>
      </c>
      <c r="E4272">
        <v>3731.92</v>
      </c>
      <c r="F4272">
        <v>3653.11</v>
      </c>
      <c r="G4272">
        <v>82.5</v>
      </c>
      <c r="H4272">
        <v>75.5</v>
      </c>
      <c r="I4272">
        <v>3</v>
      </c>
      <c r="J4272" t="s">
        <v>35</v>
      </c>
      <c r="K4272" t="s">
        <v>123</v>
      </c>
      <c r="L4272" t="s">
        <v>167</v>
      </c>
      <c r="M4272" t="s">
        <v>677</v>
      </c>
      <c r="N4272" t="s">
        <v>44</v>
      </c>
      <c r="O4272">
        <v>836.8</v>
      </c>
      <c r="P4272" t="s">
        <v>76</v>
      </c>
      <c r="Q4272" t="s">
        <v>33</v>
      </c>
      <c r="R4272" t="s">
        <v>89</v>
      </c>
      <c r="S4272">
        <v>13.59</v>
      </c>
      <c r="T4272" t="s">
        <v>28</v>
      </c>
      <c r="U4272">
        <v>18</v>
      </c>
      <c r="V4272">
        <v>9</v>
      </c>
      <c r="W4272" t="s">
        <v>36</v>
      </c>
      <c r="X4272" t="s">
        <v>54</v>
      </c>
      <c r="Y4272" t="s">
        <v>55</v>
      </c>
    </row>
    <row r="4273" spans="1:25" x14ac:dyDescent="0.25">
      <c r="A4273" t="s">
        <v>4590</v>
      </c>
      <c r="B4273">
        <v>45347</v>
      </c>
      <c r="C4273" t="s">
        <v>173</v>
      </c>
      <c r="D4273" t="s">
        <v>58</v>
      </c>
      <c r="E4273">
        <v>2075.19</v>
      </c>
      <c r="F4273">
        <v>2348.56</v>
      </c>
      <c r="G4273">
        <v>38.299999999999997</v>
      </c>
      <c r="H4273">
        <v>20.3</v>
      </c>
      <c r="I4273">
        <v>2.2000000000000002</v>
      </c>
      <c r="J4273" t="s">
        <v>28</v>
      </c>
      <c r="L4273" t="s">
        <v>238</v>
      </c>
      <c r="M4273" t="s">
        <v>292</v>
      </c>
      <c r="N4273" t="s">
        <v>31</v>
      </c>
      <c r="O4273">
        <v>901.53</v>
      </c>
      <c r="P4273" t="s">
        <v>32</v>
      </c>
      <c r="Q4273" t="s">
        <v>33</v>
      </c>
      <c r="R4273" t="s">
        <v>77</v>
      </c>
      <c r="S4273">
        <v>11.91</v>
      </c>
      <c r="T4273" t="s">
        <v>28</v>
      </c>
      <c r="U4273">
        <v>13</v>
      </c>
      <c r="V4273">
        <v>13</v>
      </c>
      <c r="W4273" t="s">
        <v>36</v>
      </c>
      <c r="X4273" t="s">
        <v>54</v>
      </c>
      <c r="Y4273" t="s">
        <v>55</v>
      </c>
    </row>
    <row r="4274" spans="1:25" x14ac:dyDescent="0.25">
      <c r="A4274" t="s">
        <v>4591</v>
      </c>
      <c r="B4274">
        <v>45898</v>
      </c>
      <c r="C4274" t="s">
        <v>108</v>
      </c>
      <c r="D4274" t="s">
        <v>41</v>
      </c>
      <c r="E4274">
        <v>3440.66</v>
      </c>
      <c r="F4274">
        <v>3101.12</v>
      </c>
      <c r="G4274">
        <v>41.1</v>
      </c>
      <c r="H4274">
        <v>29.1</v>
      </c>
      <c r="I4274">
        <v>1.5</v>
      </c>
      <c r="J4274" t="s">
        <v>28</v>
      </c>
      <c r="L4274" t="s">
        <v>387</v>
      </c>
      <c r="M4274" t="s">
        <v>175</v>
      </c>
      <c r="N4274" t="s">
        <v>44</v>
      </c>
      <c r="O4274">
        <v>867.25</v>
      </c>
      <c r="P4274" t="s">
        <v>32</v>
      </c>
      <c r="Q4274" t="s">
        <v>33</v>
      </c>
      <c r="R4274" t="s">
        <v>45</v>
      </c>
      <c r="S4274">
        <v>13.07</v>
      </c>
      <c r="T4274" t="s">
        <v>28</v>
      </c>
      <c r="U4274">
        <v>16</v>
      </c>
      <c r="V4274">
        <v>14</v>
      </c>
      <c r="W4274" t="s">
        <v>36</v>
      </c>
      <c r="X4274" t="s">
        <v>37</v>
      </c>
      <c r="Y4274" t="s">
        <v>55</v>
      </c>
    </row>
    <row r="4275" spans="1:25" x14ac:dyDescent="0.25">
      <c r="A4275" t="s">
        <v>4592</v>
      </c>
      <c r="B4275">
        <v>45980</v>
      </c>
      <c r="C4275" t="s">
        <v>72</v>
      </c>
      <c r="D4275" t="s">
        <v>49</v>
      </c>
      <c r="E4275">
        <v>3288.85</v>
      </c>
      <c r="F4275">
        <v>3025.68</v>
      </c>
      <c r="G4275">
        <v>61.9</v>
      </c>
      <c r="H4275">
        <v>46.9</v>
      </c>
      <c r="I4275">
        <v>3.1</v>
      </c>
      <c r="J4275" t="s">
        <v>28</v>
      </c>
      <c r="L4275" t="s">
        <v>50</v>
      </c>
      <c r="M4275" t="s">
        <v>183</v>
      </c>
      <c r="N4275" t="s">
        <v>81</v>
      </c>
      <c r="O4275">
        <v>935</v>
      </c>
      <c r="P4275" t="s">
        <v>76</v>
      </c>
      <c r="Q4275" t="s">
        <v>33</v>
      </c>
      <c r="R4275" t="s">
        <v>62</v>
      </c>
      <c r="S4275">
        <v>14.29</v>
      </c>
      <c r="T4275" t="s">
        <v>35</v>
      </c>
      <c r="U4275">
        <v>16</v>
      </c>
      <c r="V4275">
        <v>8</v>
      </c>
      <c r="W4275" t="s">
        <v>78</v>
      </c>
      <c r="X4275" t="s">
        <v>54</v>
      </c>
      <c r="Y4275" t="s">
        <v>46</v>
      </c>
    </row>
    <row r="4276" spans="1:25" x14ac:dyDescent="0.25">
      <c r="A4276" t="s">
        <v>4593</v>
      </c>
      <c r="B4276">
        <v>45959</v>
      </c>
      <c r="C4276" t="s">
        <v>108</v>
      </c>
      <c r="D4276" t="s">
        <v>27</v>
      </c>
      <c r="E4276">
        <v>3700.15</v>
      </c>
      <c r="F4276">
        <v>3478.56</v>
      </c>
      <c r="G4276">
        <v>88.2</v>
      </c>
      <c r="H4276">
        <v>73.2</v>
      </c>
      <c r="I4276">
        <v>1.8</v>
      </c>
      <c r="J4276" t="s">
        <v>35</v>
      </c>
      <c r="K4276" t="s">
        <v>123</v>
      </c>
      <c r="L4276" t="s">
        <v>490</v>
      </c>
      <c r="M4276" t="s">
        <v>93</v>
      </c>
      <c r="N4276" t="s">
        <v>81</v>
      </c>
      <c r="O4276">
        <v>840.55</v>
      </c>
      <c r="P4276" t="s">
        <v>76</v>
      </c>
      <c r="Q4276" t="s">
        <v>33</v>
      </c>
      <c r="R4276" t="s">
        <v>34</v>
      </c>
      <c r="S4276">
        <v>11.36</v>
      </c>
      <c r="T4276" t="s">
        <v>28</v>
      </c>
      <c r="U4276">
        <v>14</v>
      </c>
      <c r="V4276">
        <v>6</v>
      </c>
      <c r="W4276" t="s">
        <v>36</v>
      </c>
      <c r="X4276" t="s">
        <v>37</v>
      </c>
      <c r="Y4276" t="s">
        <v>46</v>
      </c>
    </row>
    <row r="4277" spans="1:25" x14ac:dyDescent="0.25">
      <c r="A4277" t="s">
        <v>4594</v>
      </c>
      <c r="B4277">
        <v>46017</v>
      </c>
      <c r="C4277" t="s">
        <v>57</v>
      </c>
      <c r="D4277" t="s">
        <v>41</v>
      </c>
      <c r="E4277">
        <v>4103.24</v>
      </c>
      <c r="F4277">
        <v>3834.51</v>
      </c>
      <c r="G4277">
        <v>37</v>
      </c>
      <c r="H4277">
        <v>32</v>
      </c>
      <c r="I4277">
        <v>4.8</v>
      </c>
      <c r="J4277" t="s">
        <v>35</v>
      </c>
      <c r="K4277" t="s">
        <v>92</v>
      </c>
      <c r="L4277" t="s">
        <v>210</v>
      </c>
      <c r="M4277" t="s">
        <v>265</v>
      </c>
      <c r="N4277" t="s">
        <v>44</v>
      </c>
      <c r="O4277">
        <v>1116.5</v>
      </c>
      <c r="P4277" t="s">
        <v>32</v>
      </c>
      <c r="Q4277" t="s">
        <v>33</v>
      </c>
      <c r="R4277" t="s">
        <v>45</v>
      </c>
      <c r="S4277">
        <v>15.08</v>
      </c>
      <c r="T4277" t="s">
        <v>35</v>
      </c>
      <c r="U4277">
        <v>3</v>
      </c>
      <c r="V4277">
        <v>2</v>
      </c>
      <c r="W4277" t="s">
        <v>78</v>
      </c>
      <c r="X4277" t="s">
        <v>54</v>
      </c>
      <c r="Y4277" t="s">
        <v>55</v>
      </c>
    </row>
    <row r="4278" spans="1:25" x14ac:dyDescent="0.25">
      <c r="A4278" t="s">
        <v>4595</v>
      </c>
      <c r="B4278">
        <v>45806</v>
      </c>
      <c r="C4278" t="s">
        <v>72</v>
      </c>
      <c r="D4278" t="s">
        <v>27</v>
      </c>
      <c r="E4278">
        <v>2775.54</v>
      </c>
      <c r="F4278">
        <v>2762.21</v>
      </c>
      <c r="G4278">
        <v>74.599999999999994</v>
      </c>
      <c r="H4278">
        <v>51.6</v>
      </c>
      <c r="I4278">
        <v>2.2999999999999998</v>
      </c>
      <c r="J4278" t="s">
        <v>35</v>
      </c>
      <c r="K4278" t="s">
        <v>73</v>
      </c>
      <c r="L4278" t="s">
        <v>151</v>
      </c>
      <c r="M4278" t="s">
        <v>312</v>
      </c>
      <c r="N4278" t="s">
        <v>44</v>
      </c>
      <c r="O4278">
        <v>919.1</v>
      </c>
      <c r="P4278" t="s">
        <v>76</v>
      </c>
      <c r="Q4278" t="s">
        <v>33</v>
      </c>
      <c r="R4278" t="s">
        <v>77</v>
      </c>
      <c r="S4278">
        <v>-2.4700000000000002</v>
      </c>
      <c r="T4278" t="s">
        <v>28</v>
      </c>
      <c r="U4278">
        <v>14</v>
      </c>
      <c r="V4278">
        <v>4</v>
      </c>
      <c r="W4278" t="s">
        <v>53</v>
      </c>
      <c r="X4278" t="s">
        <v>54</v>
      </c>
      <c r="Y4278" t="s">
        <v>46</v>
      </c>
    </row>
    <row r="4279" spans="1:25" x14ac:dyDescent="0.25">
      <c r="A4279" t="s">
        <v>4596</v>
      </c>
      <c r="B4279">
        <v>45972</v>
      </c>
      <c r="C4279" t="s">
        <v>91</v>
      </c>
      <c r="D4279" t="s">
        <v>41</v>
      </c>
      <c r="E4279">
        <v>3969.43</v>
      </c>
      <c r="F4279">
        <v>3825</v>
      </c>
      <c r="G4279">
        <v>53</v>
      </c>
      <c r="H4279">
        <v>30</v>
      </c>
      <c r="I4279">
        <v>2.2999999999999998</v>
      </c>
      <c r="J4279" t="s">
        <v>35</v>
      </c>
      <c r="K4279" t="s">
        <v>73</v>
      </c>
      <c r="L4279" t="s">
        <v>190</v>
      </c>
      <c r="M4279" t="s">
        <v>262</v>
      </c>
      <c r="N4279" t="s">
        <v>81</v>
      </c>
      <c r="O4279">
        <v>870.72</v>
      </c>
      <c r="P4279" t="s">
        <v>32</v>
      </c>
      <c r="Q4279" t="s">
        <v>33</v>
      </c>
      <c r="R4279" t="s">
        <v>77</v>
      </c>
      <c r="S4279">
        <v>16.38</v>
      </c>
      <c r="T4279" t="s">
        <v>35</v>
      </c>
      <c r="U4279">
        <v>9</v>
      </c>
      <c r="V4279">
        <v>3</v>
      </c>
      <c r="W4279" t="s">
        <v>78</v>
      </c>
      <c r="X4279" t="s">
        <v>54</v>
      </c>
      <c r="Y4279" t="s">
        <v>55</v>
      </c>
    </row>
    <row r="4280" spans="1:25" x14ac:dyDescent="0.25">
      <c r="A4280" t="s">
        <v>4597</v>
      </c>
      <c r="B4280">
        <v>45820</v>
      </c>
      <c r="C4280" t="s">
        <v>119</v>
      </c>
      <c r="D4280" t="s">
        <v>41</v>
      </c>
      <c r="E4280">
        <v>4163.76</v>
      </c>
      <c r="F4280">
        <v>4277.62</v>
      </c>
      <c r="G4280">
        <v>45.1</v>
      </c>
      <c r="H4280">
        <v>39.1</v>
      </c>
      <c r="I4280">
        <v>3.5</v>
      </c>
      <c r="J4280" t="s">
        <v>35</v>
      </c>
      <c r="K4280" t="s">
        <v>73</v>
      </c>
      <c r="L4280" t="s">
        <v>110</v>
      </c>
      <c r="M4280" t="s">
        <v>216</v>
      </c>
      <c r="N4280" t="s">
        <v>81</v>
      </c>
      <c r="O4280">
        <v>1162.77</v>
      </c>
      <c r="P4280" t="s">
        <v>76</v>
      </c>
      <c r="Q4280" t="s">
        <v>33</v>
      </c>
      <c r="R4280" t="s">
        <v>77</v>
      </c>
      <c r="S4280">
        <v>3.05</v>
      </c>
      <c r="T4280" t="s">
        <v>35</v>
      </c>
      <c r="U4280">
        <v>10</v>
      </c>
      <c r="V4280">
        <v>9</v>
      </c>
      <c r="W4280" t="s">
        <v>78</v>
      </c>
      <c r="X4280" t="s">
        <v>54</v>
      </c>
      <c r="Y4280" t="s">
        <v>46</v>
      </c>
    </row>
    <row r="4281" spans="1:25" x14ac:dyDescent="0.25">
      <c r="A4281" t="s">
        <v>4598</v>
      </c>
      <c r="B4281">
        <v>45319</v>
      </c>
      <c r="C4281" t="s">
        <v>57</v>
      </c>
      <c r="D4281" t="s">
        <v>41</v>
      </c>
      <c r="E4281">
        <v>2621.3200000000002</v>
      </c>
      <c r="F4281">
        <v>2196.8000000000002</v>
      </c>
      <c r="G4281">
        <v>5.9</v>
      </c>
      <c r="H4281">
        <v>10</v>
      </c>
      <c r="I4281">
        <v>3.9</v>
      </c>
      <c r="J4281" t="s">
        <v>28</v>
      </c>
      <c r="L4281" t="s">
        <v>178</v>
      </c>
      <c r="M4281" t="s">
        <v>273</v>
      </c>
      <c r="N4281" t="s">
        <v>52</v>
      </c>
      <c r="O4281">
        <v>887.65</v>
      </c>
      <c r="P4281" t="s">
        <v>32</v>
      </c>
      <c r="Q4281" t="s">
        <v>33</v>
      </c>
      <c r="R4281" t="s">
        <v>62</v>
      </c>
      <c r="S4281">
        <v>6.41</v>
      </c>
      <c r="T4281" t="s">
        <v>28</v>
      </c>
      <c r="U4281">
        <v>7</v>
      </c>
      <c r="V4281">
        <v>1</v>
      </c>
      <c r="W4281" t="s">
        <v>36</v>
      </c>
      <c r="X4281" t="s">
        <v>37</v>
      </c>
      <c r="Y4281" t="s">
        <v>46</v>
      </c>
    </row>
    <row r="4282" spans="1:25" x14ac:dyDescent="0.25">
      <c r="A4282" t="s">
        <v>4599</v>
      </c>
      <c r="B4282">
        <v>45933</v>
      </c>
      <c r="C4282" t="s">
        <v>40</v>
      </c>
      <c r="D4282" t="s">
        <v>27</v>
      </c>
      <c r="E4282">
        <v>2994.72</v>
      </c>
      <c r="F4282">
        <v>3013.81</v>
      </c>
      <c r="G4282">
        <v>53.8</v>
      </c>
      <c r="H4282">
        <v>44.8</v>
      </c>
      <c r="J4282" t="s">
        <v>28</v>
      </c>
      <c r="L4282" t="s">
        <v>387</v>
      </c>
      <c r="M4282" t="s">
        <v>70</v>
      </c>
      <c r="N4282" t="s">
        <v>81</v>
      </c>
      <c r="O4282">
        <v>1061.19</v>
      </c>
      <c r="P4282" t="s">
        <v>32</v>
      </c>
      <c r="Q4282" t="s">
        <v>33</v>
      </c>
      <c r="R4282" t="s">
        <v>102</v>
      </c>
      <c r="S4282">
        <v>13.09</v>
      </c>
      <c r="T4282" t="s">
        <v>28</v>
      </c>
      <c r="U4282">
        <v>12</v>
      </c>
      <c r="V4282">
        <v>14</v>
      </c>
      <c r="W4282" t="s">
        <v>53</v>
      </c>
      <c r="X4282" t="s">
        <v>54</v>
      </c>
      <c r="Y4282" t="s">
        <v>55</v>
      </c>
    </row>
    <row r="4283" spans="1:25" x14ac:dyDescent="0.25">
      <c r="A4283" t="s">
        <v>4600</v>
      </c>
      <c r="B4283">
        <v>45407</v>
      </c>
      <c r="C4283" t="s">
        <v>26</v>
      </c>
      <c r="D4283" t="s">
        <v>41</v>
      </c>
      <c r="E4283">
        <v>3941.29</v>
      </c>
      <c r="F4283">
        <v>3761.82</v>
      </c>
      <c r="G4283">
        <v>27.8</v>
      </c>
      <c r="H4283">
        <v>10</v>
      </c>
      <c r="I4283">
        <v>3.6</v>
      </c>
      <c r="J4283" t="s">
        <v>35</v>
      </c>
      <c r="K4283" t="s">
        <v>177</v>
      </c>
      <c r="L4283" t="s">
        <v>366</v>
      </c>
      <c r="M4283" t="s">
        <v>290</v>
      </c>
      <c r="N4283" t="s">
        <v>44</v>
      </c>
      <c r="O4283">
        <v>856.38</v>
      </c>
      <c r="P4283" t="s">
        <v>32</v>
      </c>
      <c r="Q4283" t="s">
        <v>33</v>
      </c>
      <c r="R4283" t="s">
        <v>102</v>
      </c>
      <c r="S4283">
        <v>5.29</v>
      </c>
      <c r="T4283" t="s">
        <v>28</v>
      </c>
      <c r="U4283">
        <v>11</v>
      </c>
      <c r="V4283">
        <v>2</v>
      </c>
      <c r="W4283" t="s">
        <v>36</v>
      </c>
      <c r="X4283" t="s">
        <v>54</v>
      </c>
      <c r="Y4283" t="s">
        <v>55</v>
      </c>
    </row>
    <row r="4284" spans="1:25" x14ac:dyDescent="0.25">
      <c r="A4284" t="s">
        <v>4601</v>
      </c>
      <c r="B4284">
        <v>45722</v>
      </c>
      <c r="C4284" t="s">
        <v>173</v>
      </c>
      <c r="D4284" t="s">
        <v>49</v>
      </c>
      <c r="E4284">
        <v>3628.93</v>
      </c>
      <c r="F4284">
        <v>3651.94</v>
      </c>
      <c r="G4284">
        <v>46.3</v>
      </c>
      <c r="H4284">
        <v>23.3</v>
      </c>
      <c r="I4284">
        <v>2.6</v>
      </c>
      <c r="J4284" t="s">
        <v>28</v>
      </c>
      <c r="L4284" t="s">
        <v>147</v>
      </c>
      <c r="M4284" t="s">
        <v>570</v>
      </c>
      <c r="N4284" t="s">
        <v>44</v>
      </c>
      <c r="O4284">
        <v>839.39</v>
      </c>
      <c r="P4284" t="s">
        <v>32</v>
      </c>
      <c r="Q4284" t="s">
        <v>33</v>
      </c>
      <c r="R4284" t="s">
        <v>89</v>
      </c>
      <c r="S4284">
        <v>18.16</v>
      </c>
      <c r="T4284" t="s">
        <v>28</v>
      </c>
      <c r="U4284">
        <v>5</v>
      </c>
      <c r="V4284">
        <v>14</v>
      </c>
      <c r="W4284" t="s">
        <v>36</v>
      </c>
      <c r="X4284" t="s">
        <v>37</v>
      </c>
      <c r="Y4284" t="s">
        <v>38</v>
      </c>
    </row>
    <row r="4285" spans="1:25" x14ac:dyDescent="0.25">
      <c r="A4285" t="s">
        <v>4602</v>
      </c>
      <c r="B4285">
        <v>45850</v>
      </c>
      <c r="C4285" t="s">
        <v>72</v>
      </c>
      <c r="D4285" t="s">
        <v>58</v>
      </c>
      <c r="E4285">
        <v>1893.04</v>
      </c>
      <c r="F4285">
        <v>1885.51</v>
      </c>
      <c r="G4285">
        <v>50</v>
      </c>
      <c r="H4285">
        <v>45</v>
      </c>
      <c r="I4285">
        <v>1.9</v>
      </c>
      <c r="J4285" t="s">
        <v>35</v>
      </c>
      <c r="K4285" t="s">
        <v>73</v>
      </c>
      <c r="L4285" t="s">
        <v>472</v>
      </c>
      <c r="M4285" t="s">
        <v>51</v>
      </c>
      <c r="N4285" t="s">
        <v>31</v>
      </c>
      <c r="O4285">
        <v>813.6</v>
      </c>
      <c r="P4285" t="s">
        <v>32</v>
      </c>
      <c r="Q4285" t="s">
        <v>33</v>
      </c>
      <c r="R4285" t="s">
        <v>89</v>
      </c>
      <c r="S4285">
        <v>15.46</v>
      </c>
      <c r="T4285" t="s">
        <v>28</v>
      </c>
      <c r="U4285">
        <v>4</v>
      </c>
      <c r="V4285">
        <v>9</v>
      </c>
      <c r="W4285" t="s">
        <v>53</v>
      </c>
      <c r="X4285" t="s">
        <v>37</v>
      </c>
      <c r="Y4285" t="s">
        <v>38</v>
      </c>
    </row>
    <row r="4286" spans="1:25" x14ac:dyDescent="0.25">
      <c r="A4286" t="s">
        <v>4603</v>
      </c>
      <c r="B4286">
        <v>45376</v>
      </c>
      <c r="C4286" t="s">
        <v>57</v>
      </c>
      <c r="D4286" t="s">
        <v>49</v>
      </c>
      <c r="E4286">
        <v>3729.68</v>
      </c>
      <c r="F4286">
        <v>3242.62</v>
      </c>
      <c r="G4286">
        <v>47.2</v>
      </c>
      <c r="H4286">
        <v>37.200000000000003</v>
      </c>
      <c r="I4286">
        <v>3.2</v>
      </c>
      <c r="J4286" t="s">
        <v>28</v>
      </c>
      <c r="L4286" t="s">
        <v>387</v>
      </c>
      <c r="M4286" t="s">
        <v>625</v>
      </c>
      <c r="N4286" t="s">
        <v>52</v>
      </c>
      <c r="O4286">
        <v>894.74</v>
      </c>
      <c r="P4286" t="s">
        <v>32</v>
      </c>
      <c r="Q4286" t="s">
        <v>33</v>
      </c>
      <c r="R4286" t="s">
        <v>45</v>
      </c>
      <c r="S4286">
        <v>22.51</v>
      </c>
      <c r="T4286" t="s">
        <v>35</v>
      </c>
      <c r="U4286">
        <v>9</v>
      </c>
      <c r="V4286">
        <v>14</v>
      </c>
      <c r="W4286" t="s">
        <v>53</v>
      </c>
      <c r="X4286" t="s">
        <v>37</v>
      </c>
      <c r="Y4286" t="s">
        <v>55</v>
      </c>
    </row>
    <row r="4287" spans="1:25" x14ac:dyDescent="0.25">
      <c r="A4287" t="s">
        <v>4604</v>
      </c>
      <c r="B4287">
        <v>46001</v>
      </c>
      <c r="C4287" t="s">
        <v>113</v>
      </c>
      <c r="D4287" t="s">
        <v>49</v>
      </c>
      <c r="E4287">
        <v>4276.7</v>
      </c>
      <c r="F4287">
        <v>4201.04</v>
      </c>
      <c r="G4287">
        <v>41</v>
      </c>
      <c r="H4287">
        <v>26</v>
      </c>
      <c r="I4287">
        <v>5</v>
      </c>
      <c r="J4287" t="s">
        <v>28</v>
      </c>
      <c r="L4287" t="s">
        <v>269</v>
      </c>
      <c r="M4287" t="s">
        <v>410</v>
      </c>
      <c r="N4287" t="s">
        <v>81</v>
      </c>
      <c r="O4287">
        <v>924.9</v>
      </c>
      <c r="P4287" t="s">
        <v>32</v>
      </c>
      <c r="Q4287" t="s">
        <v>33</v>
      </c>
      <c r="R4287" t="s">
        <v>77</v>
      </c>
      <c r="S4287">
        <v>12.68</v>
      </c>
      <c r="T4287" t="s">
        <v>28</v>
      </c>
      <c r="U4287">
        <v>16</v>
      </c>
      <c r="V4287">
        <v>9</v>
      </c>
      <c r="W4287" t="s">
        <v>53</v>
      </c>
      <c r="X4287" t="s">
        <v>37</v>
      </c>
      <c r="Y4287" t="s">
        <v>38</v>
      </c>
    </row>
    <row r="4288" spans="1:25" x14ac:dyDescent="0.25">
      <c r="A4288" t="s">
        <v>4605</v>
      </c>
      <c r="B4288">
        <v>45627</v>
      </c>
      <c r="C4288" t="s">
        <v>57</v>
      </c>
      <c r="D4288" t="s">
        <v>41</v>
      </c>
      <c r="E4288">
        <v>3480.62</v>
      </c>
      <c r="F4288">
        <v>3477.95</v>
      </c>
      <c r="G4288">
        <v>74.3</v>
      </c>
      <c r="H4288">
        <v>51.3</v>
      </c>
      <c r="I4288">
        <v>2.4</v>
      </c>
      <c r="J4288" t="s">
        <v>35</v>
      </c>
      <c r="K4288" t="s">
        <v>73</v>
      </c>
      <c r="L4288" t="s">
        <v>127</v>
      </c>
      <c r="M4288" t="s">
        <v>315</v>
      </c>
      <c r="N4288" t="s">
        <v>81</v>
      </c>
      <c r="O4288">
        <v>956.94</v>
      </c>
      <c r="P4288" t="s">
        <v>76</v>
      </c>
      <c r="Q4288" t="s">
        <v>33</v>
      </c>
      <c r="R4288" t="s">
        <v>89</v>
      </c>
      <c r="S4288">
        <v>6.93</v>
      </c>
      <c r="T4288" t="s">
        <v>35</v>
      </c>
      <c r="U4288">
        <v>15</v>
      </c>
      <c r="V4288">
        <v>3</v>
      </c>
      <c r="W4288" t="s">
        <v>36</v>
      </c>
      <c r="X4288" t="s">
        <v>37</v>
      </c>
      <c r="Y4288" t="s">
        <v>46</v>
      </c>
    </row>
    <row r="4289" spans="1:25" x14ac:dyDescent="0.25">
      <c r="A4289" t="s">
        <v>4606</v>
      </c>
      <c r="B4289">
        <v>45935</v>
      </c>
      <c r="C4289" t="s">
        <v>108</v>
      </c>
      <c r="D4289" t="s">
        <v>41</v>
      </c>
      <c r="E4289">
        <v>3852.91</v>
      </c>
      <c r="F4289">
        <v>3731.97</v>
      </c>
      <c r="G4289">
        <v>43.2</v>
      </c>
      <c r="H4289">
        <v>31.2</v>
      </c>
      <c r="I4289">
        <v>2.4</v>
      </c>
      <c r="J4289" t="s">
        <v>28</v>
      </c>
      <c r="L4289" t="s">
        <v>190</v>
      </c>
      <c r="M4289" t="s">
        <v>452</v>
      </c>
      <c r="N4289" t="s">
        <v>81</v>
      </c>
      <c r="O4289">
        <v>1145.8</v>
      </c>
      <c r="P4289" t="s">
        <v>32</v>
      </c>
      <c r="Q4289" t="s">
        <v>33</v>
      </c>
      <c r="R4289" t="s">
        <v>102</v>
      </c>
      <c r="S4289">
        <v>5.07</v>
      </c>
      <c r="T4289" t="s">
        <v>28</v>
      </c>
      <c r="U4289">
        <v>1</v>
      </c>
      <c r="V4289">
        <v>3</v>
      </c>
      <c r="W4289" t="s">
        <v>53</v>
      </c>
      <c r="X4289" t="s">
        <v>54</v>
      </c>
      <c r="Y4289" t="s">
        <v>55</v>
      </c>
    </row>
    <row r="4290" spans="1:25" x14ac:dyDescent="0.25">
      <c r="A4290" t="s">
        <v>4607</v>
      </c>
      <c r="B4290">
        <v>45968</v>
      </c>
      <c r="C4290" t="s">
        <v>48</v>
      </c>
      <c r="D4290" t="s">
        <v>49</v>
      </c>
      <c r="E4290">
        <v>3707.23</v>
      </c>
      <c r="F4290">
        <v>3682.69</v>
      </c>
      <c r="G4290">
        <v>38.799999999999997</v>
      </c>
      <c r="H4290">
        <v>29.8</v>
      </c>
      <c r="I4290">
        <v>4.5</v>
      </c>
      <c r="J4290" t="s">
        <v>28</v>
      </c>
      <c r="L4290" t="s">
        <v>174</v>
      </c>
      <c r="M4290" t="s">
        <v>239</v>
      </c>
      <c r="N4290" t="s">
        <v>44</v>
      </c>
      <c r="O4290">
        <v>1194.05</v>
      </c>
      <c r="P4290" t="s">
        <v>32</v>
      </c>
      <c r="Q4290" t="s">
        <v>33</v>
      </c>
      <c r="R4290" t="s">
        <v>77</v>
      </c>
      <c r="S4290">
        <v>16.7</v>
      </c>
      <c r="T4290" t="s">
        <v>35</v>
      </c>
      <c r="U4290">
        <v>4</v>
      </c>
      <c r="V4290">
        <v>8</v>
      </c>
      <c r="W4290" t="s">
        <v>36</v>
      </c>
      <c r="X4290" t="s">
        <v>37</v>
      </c>
      <c r="Y4290" t="s">
        <v>55</v>
      </c>
    </row>
    <row r="4291" spans="1:25" x14ac:dyDescent="0.25">
      <c r="A4291" t="s">
        <v>4608</v>
      </c>
      <c r="B4291">
        <v>45993</v>
      </c>
      <c r="C4291" t="s">
        <v>133</v>
      </c>
      <c r="D4291" t="s">
        <v>58</v>
      </c>
      <c r="E4291">
        <v>2809.29</v>
      </c>
      <c r="F4291">
        <v>2644.1</v>
      </c>
      <c r="G4291">
        <v>35.299999999999997</v>
      </c>
      <c r="H4291">
        <v>23.3</v>
      </c>
      <c r="I4291">
        <v>4.7</v>
      </c>
      <c r="J4291" t="s">
        <v>28</v>
      </c>
      <c r="L4291" t="s">
        <v>151</v>
      </c>
      <c r="M4291" t="s">
        <v>183</v>
      </c>
      <c r="N4291" t="s">
        <v>52</v>
      </c>
      <c r="O4291">
        <v>774.63</v>
      </c>
      <c r="P4291" t="s">
        <v>32</v>
      </c>
      <c r="Q4291" t="s">
        <v>33</v>
      </c>
      <c r="R4291" t="s">
        <v>77</v>
      </c>
      <c r="S4291">
        <v>8.77</v>
      </c>
      <c r="T4291" t="s">
        <v>35</v>
      </c>
      <c r="U4291">
        <v>7</v>
      </c>
      <c r="V4291">
        <v>9</v>
      </c>
      <c r="W4291" t="s">
        <v>53</v>
      </c>
      <c r="X4291" t="s">
        <v>54</v>
      </c>
      <c r="Y4291" t="s">
        <v>38</v>
      </c>
    </row>
    <row r="4292" spans="1:25" x14ac:dyDescent="0.25">
      <c r="A4292" t="s">
        <v>4609</v>
      </c>
      <c r="B4292">
        <v>45509</v>
      </c>
      <c r="C4292" t="s">
        <v>64</v>
      </c>
      <c r="D4292" t="s">
        <v>27</v>
      </c>
      <c r="E4292">
        <v>3734.24</v>
      </c>
      <c r="F4292">
        <v>3428.72</v>
      </c>
      <c r="G4292">
        <v>40.700000000000003</v>
      </c>
      <c r="H4292">
        <v>30.7</v>
      </c>
      <c r="I4292">
        <v>3.8</v>
      </c>
      <c r="J4292" t="s">
        <v>28</v>
      </c>
      <c r="L4292" t="s">
        <v>110</v>
      </c>
      <c r="M4292" t="s">
        <v>186</v>
      </c>
      <c r="N4292" t="s">
        <v>44</v>
      </c>
      <c r="O4292">
        <v>1284.69</v>
      </c>
      <c r="P4292" t="s">
        <v>32</v>
      </c>
      <c r="Q4292" t="s">
        <v>33</v>
      </c>
      <c r="R4292" t="s">
        <v>89</v>
      </c>
      <c r="S4292">
        <v>26.41</v>
      </c>
      <c r="T4292" t="s">
        <v>35</v>
      </c>
      <c r="U4292">
        <v>16</v>
      </c>
      <c r="V4292">
        <v>8</v>
      </c>
      <c r="W4292" t="s">
        <v>53</v>
      </c>
      <c r="X4292" t="s">
        <v>54</v>
      </c>
      <c r="Y4292" t="s">
        <v>38</v>
      </c>
    </row>
    <row r="4293" spans="1:25" x14ac:dyDescent="0.25">
      <c r="A4293" t="s">
        <v>4610</v>
      </c>
      <c r="B4293">
        <v>45427</v>
      </c>
      <c r="C4293" t="s">
        <v>26</v>
      </c>
      <c r="D4293" t="s">
        <v>58</v>
      </c>
      <c r="E4293">
        <v>3545.78</v>
      </c>
      <c r="F4293">
        <v>3135.96</v>
      </c>
      <c r="G4293">
        <v>53</v>
      </c>
      <c r="H4293">
        <v>28</v>
      </c>
      <c r="I4293">
        <v>3.2</v>
      </c>
      <c r="J4293" t="s">
        <v>28</v>
      </c>
      <c r="L4293" t="s">
        <v>136</v>
      </c>
      <c r="M4293" t="s">
        <v>137</v>
      </c>
      <c r="N4293" t="s">
        <v>44</v>
      </c>
      <c r="O4293">
        <v>1006.38</v>
      </c>
      <c r="P4293" t="s">
        <v>32</v>
      </c>
      <c r="Q4293" t="s">
        <v>33</v>
      </c>
      <c r="R4293" t="s">
        <v>89</v>
      </c>
      <c r="S4293">
        <v>0.1</v>
      </c>
      <c r="T4293" t="s">
        <v>35</v>
      </c>
      <c r="U4293">
        <v>6</v>
      </c>
      <c r="V4293">
        <v>10</v>
      </c>
      <c r="W4293" t="s">
        <v>78</v>
      </c>
      <c r="X4293" t="s">
        <v>37</v>
      </c>
      <c r="Y4293" t="s">
        <v>55</v>
      </c>
    </row>
    <row r="4294" spans="1:25" x14ac:dyDescent="0.25">
      <c r="A4294" t="s">
        <v>4611</v>
      </c>
      <c r="B4294">
        <v>45698</v>
      </c>
      <c r="C4294" t="s">
        <v>108</v>
      </c>
      <c r="D4294" t="s">
        <v>27</v>
      </c>
      <c r="E4294">
        <v>3228.05</v>
      </c>
      <c r="F4294">
        <v>3146.52</v>
      </c>
      <c r="G4294">
        <v>45.3</v>
      </c>
      <c r="H4294">
        <v>26.3</v>
      </c>
      <c r="I4294">
        <v>1.6</v>
      </c>
      <c r="J4294" t="s">
        <v>28</v>
      </c>
      <c r="L4294" t="s">
        <v>220</v>
      </c>
      <c r="M4294" t="s">
        <v>336</v>
      </c>
      <c r="N4294" t="s">
        <v>81</v>
      </c>
      <c r="O4294">
        <v>1072.74</v>
      </c>
      <c r="P4294" t="s">
        <v>32</v>
      </c>
      <c r="Q4294" t="s">
        <v>33</v>
      </c>
      <c r="R4294" t="s">
        <v>62</v>
      </c>
      <c r="S4294">
        <v>1.07</v>
      </c>
      <c r="T4294" t="s">
        <v>35</v>
      </c>
      <c r="U4294">
        <v>6</v>
      </c>
      <c r="V4294">
        <v>5</v>
      </c>
      <c r="W4294" t="s">
        <v>36</v>
      </c>
      <c r="X4294" t="s">
        <v>37</v>
      </c>
      <c r="Y4294" t="s">
        <v>46</v>
      </c>
    </row>
    <row r="4295" spans="1:25" x14ac:dyDescent="0.25">
      <c r="A4295" t="s">
        <v>4612</v>
      </c>
      <c r="B4295">
        <v>45945</v>
      </c>
      <c r="C4295" t="s">
        <v>26</v>
      </c>
      <c r="D4295" t="s">
        <v>58</v>
      </c>
      <c r="E4295">
        <v>2412.3200000000002</v>
      </c>
      <c r="F4295">
        <v>2042.62</v>
      </c>
      <c r="G4295">
        <v>27.4</v>
      </c>
      <c r="H4295">
        <v>10</v>
      </c>
      <c r="I4295">
        <v>4.0999999999999996</v>
      </c>
      <c r="J4295" t="s">
        <v>28</v>
      </c>
      <c r="L4295" t="s">
        <v>387</v>
      </c>
      <c r="M4295" t="s">
        <v>792</v>
      </c>
      <c r="N4295" t="s">
        <v>52</v>
      </c>
      <c r="O4295">
        <v>1192.01</v>
      </c>
      <c r="P4295" t="s">
        <v>32</v>
      </c>
      <c r="Q4295" t="s">
        <v>33</v>
      </c>
      <c r="R4295" t="s">
        <v>62</v>
      </c>
      <c r="S4295">
        <v>-3.62</v>
      </c>
      <c r="T4295" t="s">
        <v>28</v>
      </c>
      <c r="U4295">
        <v>11</v>
      </c>
      <c r="V4295">
        <v>4</v>
      </c>
      <c r="W4295" t="s">
        <v>36</v>
      </c>
      <c r="X4295" t="s">
        <v>37</v>
      </c>
      <c r="Y4295" t="s">
        <v>55</v>
      </c>
    </row>
    <row r="4296" spans="1:25" x14ac:dyDescent="0.25">
      <c r="A4296" t="s">
        <v>4613</v>
      </c>
      <c r="B4296">
        <v>45859</v>
      </c>
      <c r="C4296" t="s">
        <v>72</v>
      </c>
      <c r="D4296" t="s">
        <v>49</v>
      </c>
      <c r="E4296">
        <v>3734.16</v>
      </c>
      <c r="F4296">
        <v>3642.04</v>
      </c>
      <c r="G4296">
        <v>40.1</v>
      </c>
      <c r="H4296">
        <v>28.1</v>
      </c>
      <c r="I4296">
        <v>1.5</v>
      </c>
      <c r="J4296" t="s">
        <v>28</v>
      </c>
      <c r="L4296" t="s">
        <v>269</v>
      </c>
      <c r="M4296" t="s">
        <v>233</v>
      </c>
      <c r="N4296" t="s">
        <v>81</v>
      </c>
      <c r="O4296">
        <v>1055.8900000000001</v>
      </c>
      <c r="P4296" t="s">
        <v>32</v>
      </c>
      <c r="Q4296" t="s">
        <v>33</v>
      </c>
      <c r="R4296" t="s">
        <v>77</v>
      </c>
      <c r="S4296">
        <v>29.52</v>
      </c>
      <c r="T4296" t="s">
        <v>28</v>
      </c>
      <c r="U4296">
        <v>10</v>
      </c>
      <c r="V4296">
        <v>8</v>
      </c>
      <c r="W4296" t="s">
        <v>78</v>
      </c>
      <c r="X4296" t="s">
        <v>54</v>
      </c>
      <c r="Y4296" t="s">
        <v>38</v>
      </c>
    </row>
    <row r="4297" spans="1:25" x14ac:dyDescent="0.25">
      <c r="A4297" t="s">
        <v>4614</v>
      </c>
      <c r="B4297">
        <v>45410</v>
      </c>
      <c r="C4297" t="s">
        <v>26</v>
      </c>
      <c r="D4297" t="s">
        <v>27</v>
      </c>
      <c r="E4297">
        <v>4012.04</v>
      </c>
      <c r="F4297">
        <v>4200.93</v>
      </c>
      <c r="G4297">
        <v>43</v>
      </c>
      <c r="H4297">
        <v>23</v>
      </c>
      <c r="I4297">
        <v>4.5</v>
      </c>
      <c r="J4297" t="s">
        <v>28</v>
      </c>
      <c r="L4297" t="s">
        <v>136</v>
      </c>
      <c r="M4297" t="s">
        <v>1185</v>
      </c>
      <c r="N4297" t="s">
        <v>44</v>
      </c>
      <c r="O4297">
        <v>1126.4000000000001</v>
      </c>
      <c r="P4297" t="s">
        <v>32</v>
      </c>
      <c r="Q4297" t="s">
        <v>33</v>
      </c>
      <c r="R4297" t="s">
        <v>62</v>
      </c>
      <c r="S4297">
        <v>22.93</v>
      </c>
      <c r="T4297" t="s">
        <v>35</v>
      </c>
      <c r="U4297">
        <v>4</v>
      </c>
      <c r="V4297">
        <v>1</v>
      </c>
      <c r="W4297" t="s">
        <v>36</v>
      </c>
      <c r="X4297" t="s">
        <v>54</v>
      </c>
      <c r="Y4297" t="s">
        <v>38</v>
      </c>
    </row>
    <row r="4298" spans="1:25" x14ac:dyDescent="0.25">
      <c r="A4298" t="s">
        <v>4615</v>
      </c>
      <c r="B4298">
        <v>45997</v>
      </c>
      <c r="C4298" t="s">
        <v>26</v>
      </c>
      <c r="D4298" t="s">
        <v>49</v>
      </c>
      <c r="E4298">
        <v>3262.24</v>
      </c>
      <c r="F4298">
        <v>3070.49</v>
      </c>
      <c r="G4298">
        <v>44.7</v>
      </c>
      <c r="H4298">
        <v>27.7</v>
      </c>
      <c r="I4298">
        <v>3.3</v>
      </c>
      <c r="J4298" t="s">
        <v>28</v>
      </c>
      <c r="L4298" t="s">
        <v>130</v>
      </c>
      <c r="M4298" t="s">
        <v>635</v>
      </c>
      <c r="N4298" t="s">
        <v>52</v>
      </c>
      <c r="O4298">
        <v>888.19</v>
      </c>
      <c r="P4298" t="s">
        <v>32</v>
      </c>
      <c r="Q4298" t="s">
        <v>33</v>
      </c>
      <c r="R4298" t="s">
        <v>45</v>
      </c>
      <c r="S4298">
        <v>15.72</v>
      </c>
      <c r="T4298" t="s">
        <v>35</v>
      </c>
      <c r="U4298">
        <v>1</v>
      </c>
      <c r="V4298">
        <v>6</v>
      </c>
      <c r="W4298" t="s">
        <v>78</v>
      </c>
      <c r="X4298" t="s">
        <v>54</v>
      </c>
      <c r="Y4298" t="s">
        <v>55</v>
      </c>
    </row>
    <row r="4299" spans="1:25" x14ac:dyDescent="0.25">
      <c r="A4299" t="s">
        <v>4616</v>
      </c>
      <c r="B4299">
        <v>45314</v>
      </c>
      <c r="C4299" t="s">
        <v>108</v>
      </c>
      <c r="D4299" t="s">
        <v>58</v>
      </c>
      <c r="E4299">
        <v>3024.35</v>
      </c>
      <c r="F4299">
        <v>2872.98</v>
      </c>
      <c r="G4299">
        <v>45.2</v>
      </c>
      <c r="H4299">
        <v>37.200000000000003</v>
      </c>
      <c r="I4299">
        <v>2.4</v>
      </c>
      <c r="J4299" t="s">
        <v>35</v>
      </c>
      <c r="K4299" t="s">
        <v>73</v>
      </c>
      <c r="L4299" t="s">
        <v>278</v>
      </c>
      <c r="M4299" t="s">
        <v>733</v>
      </c>
      <c r="N4299" t="s">
        <v>81</v>
      </c>
      <c r="O4299">
        <v>936.8</v>
      </c>
      <c r="P4299" t="s">
        <v>32</v>
      </c>
      <c r="Q4299" t="s">
        <v>33</v>
      </c>
      <c r="R4299" t="s">
        <v>62</v>
      </c>
      <c r="S4299">
        <v>11.56</v>
      </c>
      <c r="T4299" t="s">
        <v>35</v>
      </c>
      <c r="U4299">
        <v>18</v>
      </c>
      <c r="V4299">
        <v>1</v>
      </c>
      <c r="W4299" t="s">
        <v>53</v>
      </c>
      <c r="X4299" t="s">
        <v>54</v>
      </c>
      <c r="Y4299" t="s">
        <v>38</v>
      </c>
    </row>
    <row r="4300" spans="1:25" x14ac:dyDescent="0.25">
      <c r="A4300" t="s">
        <v>4617</v>
      </c>
      <c r="B4300">
        <v>45400</v>
      </c>
      <c r="C4300" t="s">
        <v>64</v>
      </c>
      <c r="D4300" t="s">
        <v>49</v>
      </c>
      <c r="E4300">
        <v>2919.26</v>
      </c>
      <c r="F4300">
        <v>2757.07</v>
      </c>
      <c r="G4300">
        <v>40.299999999999997</v>
      </c>
      <c r="H4300">
        <v>15.3</v>
      </c>
      <c r="I4300">
        <v>4.9000000000000004</v>
      </c>
      <c r="J4300" t="s">
        <v>28</v>
      </c>
      <c r="L4300" t="s">
        <v>130</v>
      </c>
      <c r="M4300" t="s">
        <v>442</v>
      </c>
      <c r="N4300" t="s">
        <v>52</v>
      </c>
      <c r="O4300">
        <v>956.02</v>
      </c>
      <c r="P4300" t="s">
        <v>76</v>
      </c>
      <c r="Q4300" t="s">
        <v>33</v>
      </c>
      <c r="R4300" t="s">
        <v>77</v>
      </c>
      <c r="S4300">
        <v>9.83</v>
      </c>
      <c r="T4300" t="s">
        <v>35</v>
      </c>
      <c r="U4300">
        <v>6</v>
      </c>
      <c r="V4300">
        <v>2</v>
      </c>
      <c r="W4300" t="s">
        <v>78</v>
      </c>
      <c r="X4300" t="s">
        <v>37</v>
      </c>
      <c r="Y4300" t="s">
        <v>38</v>
      </c>
    </row>
    <row r="4301" spans="1:25" x14ac:dyDescent="0.25">
      <c r="A4301" t="s">
        <v>4618</v>
      </c>
      <c r="B4301">
        <v>45348</v>
      </c>
      <c r="C4301" t="s">
        <v>173</v>
      </c>
      <c r="D4301" t="s">
        <v>58</v>
      </c>
      <c r="E4301">
        <v>3261.81</v>
      </c>
      <c r="F4301">
        <v>3134.9</v>
      </c>
      <c r="G4301">
        <v>38</v>
      </c>
      <c r="H4301">
        <v>16</v>
      </c>
      <c r="I4301">
        <v>3.7</v>
      </c>
      <c r="J4301" t="s">
        <v>28</v>
      </c>
      <c r="L4301" t="s">
        <v>74</v>
      </c>
      <c r="M4301" t="s">
        <v>165</v>
      </c>
      <c r="N4301" t="s">
        <v>44</v>
      </c>
      <c r="O4301">
        <v>1019.49</v>
      </c>
      <c r="P4301" t="s">
        <v>32</v>
      </c>
      <c r="Q4301" t="s">
        <v>33</v>
      </c>
      <c r="R4301" t="s">
        <v>89</v>
      </c>
      <c r="S4301">
        <v>14.6</v>
      </c>
      <c r="T4301" t="s">
        <v>28</v>
      </c>
      <c r="U4301">
        <v>13</v>
      </c>
      <c r="V4301">
        <v>6</v>
      </c>
      <c r="W4301" t="s">
        <v>78</v>
      </c>
      <c r="X4301" t="s">
        <v>37</v>
      </c>
      <c r="Y4301" t="s">
        <v>46</v>
      </c>
    </row>
    <row r="4302" spans="1:25" x14ac:dyDescent="0.25">
      <c r="A4302" t="s">
        <v>4619</v>
      </c>
      <c r="B4302">
        <v>45539</v>
      </c>
      <c r="C4302" t="s">
        <v>68</v>
      </c>
      <c r="D4302" t="s">
        <v>58</v>
      </c>
      <c r="E4302">
        <v>3286.12</v>
      </c>
      <c r="F4302">
        <v>2846.03</v>
      </c>
      <c r="G4302">
        <v>31.9</v>
      </c>
      <c r="H4302">
        <v>20.9</v>
      </c>
      <c r="I4302">
        <v>2.4</v>
      </c>
      <c r="J4302" t="s">
        <v>35</v>
      </c>
      <c r="K4302" t="s">
        <v>177</v>
      </c>
      <c r="L4302" t="s">
        <v>144</v>
      </c>
      <c r="M4302" t="s">
        <v>570</v>
      </c>
      <c r="N4302" t="s">
        <v>44</v>
      </c>
      <c r="O4302">
        <v>876.88</v>
      </c>
      <c r="P4302" t="s">
        <v>32</v>
      </c>
      <c r="Q4302" t="s">
        <v>33</v>
      </c>
      <c r="R4302" t="s">
        <v>62</v>
      </c>
      <c r="S4302">
        <v>23.81</v>
      </c>
      <c r="T4302" t="s">
        <v>28</v>
      </c>
      <c r="U4302">
        <v>10</v>
      </c>
      <c r="V4302">
        <v>13</v>
      </c>
      <c r="W4302" t="s">
        <v>36</v>
      </c>
      <c r="X4302" t="s">
        <v>54</v>
      </c>
      <c r="Y4302" t="s">
        <v>38</v>
      </c>
    </row>
    <row r="4303" spans="1:25" x14ac:dyDescent="0.25">
      <c r="A4303" t="s">
        <v>4620</v>
      </c>
      <c r="B4303">
        <v>45440</v>
      </c>
      <c r="C4303" t="s">
        <v>95</v>
      </c>
      <c r="D4303" t="s">
        <v>49</v>
      </c>
      <c r="E4303">
        <v>2258.48</v>
      </c>
      <c r="F4303">
        <v>1881.43</v>
      </c>
      <c r="G4303">
        <v>18</v>
      </c>
      <c r="H4303">
        <v>10</v>
      </c>
      <c r="I4303">
        <v>5</v>
      </c>
      <c r="J4303" t="s">
        <v>28</v>
      </c>
      <c r="L4303" t="s">
        <v>110</v>
      </c>
      <c r="M4303" t="s">
        <v>336</v>
      </c>
      <c r="N4303" t="s">
        <v>31</v>
      </c>
      <c r="O4303">
        <v>908.98</v>
      </c>
      <c r="P4303" t="s">
        <v>32</v>
      </c>
      <c r="Q4303" t="s">
        <v>33</v>
      </c>
      <c r="R4303" t="s">
        <v>45</v>
      </c>
      <c r="S4303">
        <v>16.62</v>
      </c>
      <c r="T4303" t="s">
        <v>28</v>
      </c>
      <c r="U4303">
        <v>17</v>
      </c>
      <c r="V4303">
        <v>3</v>
      </c>
      <c r="W4303" t="s">
        <v>78</v>
      </c>
      <c r="X4303" t="s">
        <v>37</v>
      </c>
      <c r="Y4303" t="s">
        <v>38</v>
      </c>
    </row>
    <row r="4304" spans="1:25" x14ac:dyDescent="0.25">
      <c r="A4304" t="s">
        <v>4621</v>
      </c>
      <c r="B4304">
        <v>45447</v>
      </c>
      <c r="C4304" t="s">
        <v>72</v>
      </c>
      <c r="D4304" t="s">
        <v>49</v>
      </c>
      <c r="E4304">
        <v>1571.91</v>
      </c>
      <c r="F4304">
        <v>990.79</v>
      </c>
      <c r="G4304">
        <v>42.7</v>
      </c>
      <c r="H4304">
        <v>32.700000000000003</v>
      </c>
      <c r="I4304">
        <v>2.4</v>
      </c>
      <c r="J4304" t="s">
        <v>35</v>
      </c>
      <c r="K4304" t="s">
        <v>59</v>
      </c>
      <c r="L4304" t="s">
        <v>127</v>
      </c>
      <c r="M4304" t="s">
        <v>601</v>
      </c>
      <c r="N4304" t="s">
        <v>31</v>
      </c>
      <c r="O4304">
        <v>915.83</v>
      </c>
      <c r="P4304" t="s">
        <v>32</v>
      </c>
      <c r="Q4304" t="s">
        <v>33</v>
      </c>
      <c r="R4304" t="s">
        <v>62</v>
      </c>
      <c r="S4304">
        <v>12.68</v>
      </c>
      <c r="T4304" t="s">
        <v>28</v>
      </c>
      <c r="U4304">
        <v>7</v>
      </c>
      <c r="V4304">
        <v>2</v>
      </c>
      <c r="W4304" t="s">
        <v>53</v>
      </c>
      <c r="X4304" t="s">
        <v>37</v>
      </c>
      <c r="Y4304" t="s">
        <v>38</v>
      </c>
    </row>
    <row r="4305" spans="1:25" x14ac:dyDescent="0.25">
      <c r="A4305" t="s">
        <v>4622</v>
      </c>
      <c r="B4305">
        <v>46017</v>
      </c>
      <c r="C4305" t="s">
        <v>95</v>
      </c>
      <c r="D4305" t="s">
        <v>58</v>
      </c>
      <c r="E4305">
        <v>1781.56</v>
      </c>
      <c r="F4305">
        <v>1772.75</v>
      </c>
      <c r="G4305">
        <v>38.6</v>
      </c>
      <c r="H4305">
        <v>13.6</v>
      </c>
      <c r="I4305">
        <v>2.7</v>
      </c>
      <c r="J4305" t="s">
        <v>28</v>
      </c>
      <c r="L4305" t="s">
        <v>238</v>
      </c>
      <c r="M4305" t="s">
        <v>193</v>
      </c>
      <c r="N4305" t="s">
        <v>31</v>
      </c>
      <c r="O4305">
        <v>953.09</v>
      </c>
      <c r="P4305" t="s">
        <v>32</v>
      </c>
      <c r="Q4305" t="s">
        <v>33</v>
      </c>
      <c r="R4305" t="s">
        <v>77</v>
      </c>
      <c r="S4305">
        <v>12.51</v>
      </c>
      <c r="T4305" t="s">
        <v>35</v>
      </c>
      <c r="U4305">
        <v>7</v>
      </c>
      <c r="V4305">
        <v>12</v>
      </c>
      <c r="W4305" t="s">
        <v>53</v>
      </c>
      <c r="X4305" t="s">
        <v>37</v>
      </c>
      <c r="Y4305" t="s">
        <v>46</v>
      </c>
    </row>
    <row r="4306" spans="1:25" x14ac:dyDescent="0.25">
      <c r="A4306" t="s">
        <v>4623</v>
      </c>
      <c r="B4306">
        <v>45969</v>
      </c>
      <c r="C4306" t="s">
        <v>133</v>
      </c>
      <c r="D4306" t="s">
        <v>41</v>
      </c>
      <c r="E4306">
        <v>4050.53</v>
      </c>
      <c r="F4306">
        <v>3908.38</v>
      </c>
      <c r="G4306">
        <v>7.8</v>
      </c>
      <c r="H4306">
        <v>10</v>
      </c>
      <c r="I4306">
        <v>4.5</v>
      </c>
      <c r="J4306" t="s">
        <v>28</v>
      </c>
      <c r="L4306" t="s">
        <v>206</v>
      </c>
      <c r="M4306" t="s">
        <v>154</v>
      </c>
      <c r="N4306" t="s">
        <v>81</v>
      </c>
      <c r="O4306">
        <v>809.44</v>
      </c>
      <c r="P4306" t="s">
        <v>32</v>
      </c>
      <c r="Q4306" t="s">
        <v>33</v>
      </c>
      <c r="R4306" t="s">
        <v>45</v>
      </c>
      <c r="S4306">
        <v>18.77</v>
      </c>
      <c r="T4306" t="s">
        <v>28</v>
      </c>
      <c r="U4306">
        <v>2</v>
      </c>
      <c r="V4306">
        <v>12</v>
      </c>
      <c r="W4306" t="s">
        <v>53</v>
      </c>
      <c r="X4306" t="s">
        <v>54</v>
      </c>
      <c r="Y4306" t="s">
        <v>55</v>
      </c>
    </row>
    <row r="4307" spans="1:25" x14ac:dyDescent="0.25">
      <c r="A4307" t="s">
        <v>4624</v>
      </c>
      <c r="B4307">
        <v>45775</v>
      </c>
      <c r="C4307" t="s">
        <v>40</v>
      </c>
      <c r="D4307" t="s">
        <v>27</v>
      </c>
      <c r="E4307">
        <v>3699.4</v>
      </c>
      <c r="F4307">
        <v>3545.22</v>
      </c>
      <c r="G4307">
        <v>58.9</v>
      </c>
      <c r="H4307">
        <v>33.9</v>
      </c>
      <c r="I4307">
        <v>3.1</v>
      </c>
      <c r="J4307" t="s">
        <v>28</v>
      </c>
      <c r="L4307" t="s">
        <v>220</v>
      </c>
      <c r="M4307" t="s">
        <v>191</v>
      </c>
      <c r="N4307" t="s">
        <v>52</v>
      </c>
      <c r="O4307">
        <v>1090.3499999999999</v>
      </c>
      <c r="P4307" t="s">
        <v>76</v>
      </c>
      <c r="Q4307" t="s">
        <v>33</v>
      </c>
      <c r="R4307" t="s">
        <v>45</v>
      </c>
      <c r="S4307">
        <v>16.760000000000002</v>
      </c>
      <c r="T4307" t="s">
        <v>28</v>
      </c>
      <c r="U4307">
        <v>9</v>
      </c>
      <c r="V4307">
        <v>14</v>
      </c>
      <c r="W4307" t="s">
        <v>53</v>
      </c>
      <c r="X4307" t="s">
        <v>37</v>
      </c>
      <c r="Y4307" t="s">
        <v>46</v>
      </c>
    </row>
    <row r="4308" spans="1:25" x14ac:dyDescent="0.25">
      <c r="A4308" t="s">
        <v>4625</v>
      </c>
      <c r="B4308">
        <v>45320</v>
      </c>
      <c r="C4308" t="s">
        <v>113</v>
      </c>
      <c r="D4308" t="s">
        <v>58</v>
      </c>
      <c r="E4308">
        <v>3306.44</v>
      </c>
      <c r="F4308">
        <v>3287.21</v>
      </c>
      <c r="G4308">
        <v>29.7</v>
      </c>
      <c r="H4308">
        <v>10</v>
      </c>
      <c r="I4308">
        <v>3.7</v>
      </c>
      <c r="J4308" t="s">
        <v>28</v>
      </c>
      <c r="L4308" t="s">
        <v>178</v>
      </c>
      <c r="M4308" t="s">
        <v>331</v>
      </c>
      <c r="N4308" t="s">
        <v>52</v>
      </c>
      <c r="O4308">
        <v>918.96</v>
      </c>
      <c r="P4308" t="s">
        <v>32</v>
      </c>
      <c r="Q4308" t="s">
        <v>33</v>
      </c>
      <c r="R4308" t="s">
        <v>77</v>
      </c>
      <c r="S4308">
        <v>12.67</v>
      </c>
      <c r="T4308" t="s">
        <v>28</v>
      </c>
      <c r="U4308">
        <v>2</v>
      </c>
      <c r="V4308">
        <v>1</v>
      </c>
      <c r="W4308" t="s">
        <v>36</v>
      </c>
      <c r="X4308" t="s">
        <v>54</v>
      </c>
      <c r="Y4308" t="s">
        <v>46</v>
      </c>
    </row>
    <row r="4309" spans="1:25" x14ac:dyDescent="0.25">
      <c r="A4309" t="s">
        <v>4626</v>
      </c>
      <c r="B4309">
        <v>45678</v>
      </c>
      <c r="C4309" t="s">
        <v>91</v>
      </c>
      <c r="D4309" t="s">
        <v>41</v>
      </c>
      <c r="E4309">
        <v>3224.5</v>
      </c>
      <c r="F4309">
        <v>3106.25</v>
      </c>
      <c r="G4309">
        <v>65.2</v>
      </c>
      <c r="H4309">
        <v>50.2</v>
      </c>
      <c r="I4309">
        <v>2.7</v>
      </c>
      <c r="J4309" t="s">
        <v>28</v>
      </c>
      <c r="L4309" t="s">
        <v>180</v>
      </c>
      <c r="M4309" t="s">
        <v>75</v>
      </c>
      <c r="N4309" t="s">
        <v>44</v>
      </c>
      <c r="O4309">
        <v>966.05</v>
      </c>
      <c r="P4309" t="s">
        <v>76</v>
      </c>
      <c r="Q4309" t="s">
        <v>33</v>
      </c>
      <c r="R4309" t="s">
        <v>77</v>
      </c>
      <c r="S4309">
        <v>17.239999999999998</v>
      </c>
      <c r="T4309" t="s">
        <v>35</v>
      </c>
      <c r="U4309">
        <v>7</v>
      </c>
      <c r="V4309">
        <v>11</v>
      </c>
      <c r="W4309" t="s">
        <v>78</v>
      </c>
      <c r="X4309" t="s">
        <v>37</v>
      </c>
      <c r="Y4309" t="s">
        <v>55</v>
      </c>
    </row>
    <row r="4310" spans="1:25" x14ac:dyDescent="0.25">
      <c r="A4310" t="s">
        <v>4627</v>
      </c>
      <c r="B4310">
        <v>45897</v>
      </c>
      <c r="C4310" t="s">
        <v>64</v>
      </c>
      <c r="D4310" t="s">
        <v>49</v>
      </c>
      <c r="E4310">
        <v>4054.9</v>
      </c>
      <c r="F4310">
        <v>3994.32</v>
      </c>
      <c r="G4310">
        <v>40.4</v>
      </c>
      <c r="H4310">
        <v>29.4</v>
      </c>
      <c r="I4310">
        <v>3</v>
      </c>
      <c r="J4310" t="s">
        <v>28</v>
      </c>
      <c r="L4310" t="s">
        <v>116</v>
      </c>
      <c r="M4310" t="s">
        <v>354</v>
      </c>
      <c r="N4310" t="s">
        <v>81</v>
      </c>
      <c r="O4310">
        <v>896.32</v>
      </c>
      <c r="P4310" t="s">
        <v>32</v>
      </c>
      <c r="Q4310" t="s">
        <v>33</v>
      </c>
      <c r="R4310" t="s">
        <v>89</v>
      </c>
      <c r="S4310">
        <v>23</v>
      </c>
      <c r="T4310" t="s">
        <v>28</v>
      </c>
      <c r="U4310">
        <v>5</v>
      </c>
      <c r="V4310">
        <v>3</v>
      </c>
      <c r="W4310" t="s">
        <v>36</v>
      </c>
      <c r="X4310" t="s">
        <v>54</v>
      </c>
      <c r="Y4310" t="s">
        <v>38</v>
      </c>
    </row>
    <row r="4311" spans="1:25" x14ac:dyDescent="0.25">
      <c r="A4311" t="s">
        <v>4628</v>
      </c>
      <c r="B4311">
        <v>45466</v>
      </c>
      <c r="C4311" t="s">
        <v>119</v>
      </c>
      <c r="D4311" t="s">
        <v>41</v>
      </c>
      <c r="E4311">
        <v>4015.47</v>
      </c>
      <c r="F4311">
        <v>3838.22</v>
      </c>
      <c r="G4311">
        <v>43.9</v>
      </c>
      <c r="H4311">
        <v>35.9</v>
      </c>
      <c r="I4311">
        <v>4.3</v>
      </c>
      <c r="J4311" t="s">
        <v>28</v>
      </c>
      <c r="L4311" t="s">
        <v>241</v>
      </c>
      <c r="M4311" t="s">
        <v>204</v>
      </c>
      <c r="N4311" t="s">
        <v>81</v>
      </c>
      <c r="O4311">
        <v>919.37</v>
      </c>
      <c r="P4311" t="s">
        <v>76</v>
      </c>
      <c r="Q4311" t="s">
        <v>33</v>
      </c>
      <c r="R4311" t="s">
        <v>77</v>
      </c>
      <c r="S4311">
        <v>17.829999999999998</v>
      </c>
      <c r="T4311" t="s">
        <v>28</v>
      </c>
      <c r="U4311">
        <v>6</v>
      </c>
      <c r="V4311">
        <v>12</v>
      </c>
      <c r="W4311" t="s">
        <v>78</v>
      </c>
      <c r="X4311" t="s">
        <v>54</v>
      </c>
      <c r="Y4311" t="s">
        <v>46</v>
      </c>
    </row>
    <row r="4312" spans="1:25" x14ac:dyDescent="0.25">
      <c r="A4312" t="s">
        <v>4629</v>
      </c>
      <c r="B4312">
        <v>45951</v>
      </c>
      <c r="C4312" t="s">
        <v>108</v>
      </c>
      <c r="D4312" t="s">
        <v>41</v>
      </c>
      <c r="E4312">
        <v>4596.8900000000003</v>
      </c>
      <c r="F4312">
        <v>4296.2700000000004</v>
      </c>
      <c r="G4312">
        <v>29.4</v>
      </c>
      <c r="H4312">
        <v>20.399999999999999</v>
      </c>
      <c r="I4312">
        <v>2.6</v>
      </c>
      <c r="J4312" t="s">
        <v>28</v>
      </c>
      <c r="L4312" t="s">
        <v>74</v>
      </c>
      <c r="M4312" t="s">
        <v>154</v>
      </c>
      <c r="N4312" t="s">
        <v>81</v>
      </c>
      <c r="O4312">
        <v>892.81</v>
      </c>
      <c r="P4312" t="s">
        <v>32</v>
      </c>
      <c r="Q4312" t="s">
        <v>33</v>
      </c>
      <c r="R4312" t="s">
        <v>89</v>
      </c>
      <c r="S4312">
        <v>23.79</v>
      </c>
      <c r="T4312" t="s">
        <v>28</v>
      </c>
      <c r="U4312">
        <v>12</v>
      </c>
      <c r="V4312">
        <v>13</v>
      </c>
      <c r="W4312" t="s">
        <v>53</v>
      </c>
      <c r="X4312" t="s">
        <v>54</v>
      </c>
      <c r="Y4312" t="s">
        <v>46</v>
      </c>
    </row>
    <row r="4313" spans="1:25" x14ac:dyDescent="0.25">
      <c r="A4313" t="s">
        <v>4630</v>
      </c>
      <c r="B4313">
        <v>45344</v>
      </c>
      <c r="C4313" t="s">
        <v>64</v>
      </c>
      <c r="D4313" t="s">
        <v>58</v>
      </c>
      <c r="E4313">
        <v>3225.33</v>
      </c>
      <c r="F4313">
        <v>3118.87</v>
      </c>
      <c r="G4313">
        <v>30</v>
      </c>
      <c r="H4313">
        <v>10</v>
      </c>
      <c r="I4313">
        <v>3.7</v>
      </c>
      <c r="J4313" t="s">
        <v>28</v>
      </c>
      <c r="L4313" t="s">
        <v>325</v>
      </c>
      <c r="M4313" t="s">
        <v>186</v>
      </c>
      <c r="N4313" t="s">
        <v>44</v>
      </c>
      <c r="O4313">
        <v>1131.83</v>
      </c>
      <c r="P4313" t="s">
        <v>76</v>
      </c>
      <c r="Q4313" t="s">
        <v>33</v>
      </c>
      <c r="R4313" t="s">
        <v>62</v>
      </c>
      <c r="S4313">
        <v>7.46</v>
      </c>
      <c r="T4313" t="s">
        <v>28</v>
      </c>
      <c r="U4313">
        <v>1</v>
      </c>
      <c r="V4313">
        <v>2</v>
      </c>
      <c r="W4313" t="s">
        <v>53</v>
      </c>
      <c r="X4313" t="s">
        <v>37</v>
      </c>
      <c r="Y4313" t="s">
        <v>55</v>
      </c>
    </row>
    <row r="4314" spans="1:25" x14ac:dyDescent="0.25">
      <c r="A4314" t="s">
        <v>4631</v>
      </c>
      <c r="B4314">
        <v>45665</v>
      </c>
      <c r="C4314" t="s">
        <v>108</v>
      </c>
      <c r="D4314" t="s">
        <v>27</v>
      </c>
      <c r="E4314">
        <v>2774.74</v>
      </c>
      <c r="F4314">
        <v>2669.44</v>
      </c>
      <c r="G4314">
        <v>56.6</v>
      </c>
      <c r="H4314">
        <v>40.6</v>
      </c>
      <c r="I4314">
        <v>2.4</v>
      </c>
      <c r="J4314" t="s">
        <v>35</v>
      </c>
      <c r="K4314" t="s">
        <v>73</v>
      </c>
      <c r="L4314" t="s">
        <v>139</v>
      </c>
      <c r="M4314" t="s">
        <v>560</v>
      </c>
      <c r="N4314" t="s">
        <v>81</v>
      </c>
      <c r="O4314">
        <v>739.98</v>
      </c>
      <c r="P4314" t="s">
        <v>76</v>
      </c>
      <c r="Q4314" t="s">
        <v>33</v>
      </c>
      <c r="R4314" t="s">
        <v>45</v>
      </c>
      <c r="S4314">
        <v>6.32</v>
      </c>
      <c r="T4314" t="s">
        <v>28</v>
      </c>
      <c r="U4314">
        <v>9</v>
      </c>
      <c r="V4314">
        <v>5</v>
      </c>
      <c r="W4314" t="s">
        <v>78</v>
      </c>
      <c r="X4314" t="s">
        <v>54</v>
      </c>
      <c r="Y4314" t="s">
        <v>46</v>
      </c>
    </row>
    <row r="4315" spans="1:25" x14ac:dyDescent="0.25">
      <c r="A4315" t="s">
        <v>4632</v>
      </c>
      <c r="B4315">
        <v>45981</v>
      </c>
      <c r="C4315" t="s">
        <v>72</v>
      </c>
      <c r="D4315" t="s">
        <v>27</v>
      </c>
      <c r="E4315">
        <v>4123.91</v>
      </c>
      <c r="F4315">
        <v>3986.05</v>
      </c>
      <c r="G4315">
        <v>60.6</v>
      </c>
      <c r="H4315">
        <v>46.6</v>
      </c>
      <c r="I4315">
        <v>4</v>
      </c>
      <c r="J4315" t="s">
        <v>35</v>
      </c>
      <c r="K4315" t="s">
        <v>123</v>
      </c>
      <c r="L4315" t="s">
        <v>226</v>
      </c>
      <c r="M4315" t="s">
        <v>230</v>
      </c>
      <c r="N4315" t="s">
        <v>81</v>
      </c>
      <c r="O4315">
        <v>1007.02</v>
      </c>
      <c r="P4315" t="s">
        <v>76</v>
      </c>
      <c r="Q4315" t="s">
        <v>33</v>
      </c>
      <c r="R4315" t="s">
        <v>62</v>
      </c>
      <c r="S4315">
        <v>15.77</v>
      </c>
      <c r="T4315" t="s">
        <v>28</v>
      </c>
      <c r="U4315">
        <v>8</v>
      </c>
      <c r="V4315">
        <v>13</v>
      </c>
      <c r="W4315" t="s">
        <v>36</v>
      </c>
      <c r="X4315" t="s">
        <v>54</v>
      </c>
      <c r="Y4315" t="s">
        <v>38</v>
      </c>
    </row>
    <row r="4316" spans="1:25" x14ac:dyDescent="0.25">
      <c r="A4316" t="s">
        <v>4633</v>
      </c>
      <c r="B4316">
        <v>45404</v>
      </c>
      <c r="C4316" t="s">
        <v>173</v>
      </c>
      <c r="D4316" t="s">
        <v>27</v>
      </c>
      <c r="E4316">
        <v>2982.94</v>
      </c>
      <c r="F4316">
        <v>2979.99</v>
      </c>
      <c r="G4316">
        <v>45.7</v>
      </c>
      <c r="H4316">
        <v>35.700000000000003</v>
      </c>
      <c r="I4316">
        <v>4.7</v>
      </c>
      <c r="J4316" t="s">
        <v>28</v>
      </c>
      <c r="L4316" t="s">
        <v>247</v>
      </c>
      <c r="M4316" t="s">
        <v>218</v>
      </c>
      <c r="N4316" t="s">
        <v>52</v>
      </c>
      <c r="O4316">
        <v>982.49</v>
      </c>
      <c r="P4316" t="s">
        <v>32</v>
      </c>
      <c r="Q4316" t="s">
        <v>33</v>
      </c>
      <c r="R4316" t="s">
        <v>102</v>
      </c>
      <c r="S4316">
        <v>19.25</v>
      </c>
      <c r="T4316" t="s">
        <v>35</v>
      </c>
      <c r="U4316">
        <v>9</v>
      </c>
      <c r="V4316">
        <v>10</v>
      </c>
      <c r="W4316" t="s">
        <v>36</v>
      </c>
      <c r="X4316" t="s">
        <v>37</v>
      </c>
      <c r="Y4316" t="s">
        <v>55</v>
      </c>
    </row>
    <row r="4317" spans="1:25" x14ac:dyDescent="0.25">
      <c r="A4317" t="s">
        <v>4634</v>
      </c>
      <c r="B4317">
        <v>45816</v>
      </c>
      <c r="C4317" t="s">
        <v>119</v>
      </c>
      <c r="D4317" t="s">
        <v>27</v>
      </c>
      <c r="E4317">
        <v>2603.6999999999998</v>
      </c>
      <c r="F4317">
        <v>2671.87</v>
      </c>
      <c r="G4317">
        <v>21.1</v>
      </c>
      <c r="H4317">
        <v>10</v>
      </c>
      <c r="I4317">
        <v>4.2</v>
      </c>
      <c r="J4317" t="s">
        <v>28</v>
      </c>
      <c r="L4317" t="s">
        <v>241</v>
      </c>
      <c r="M4317" t="s">
        <v>315</v>
      </c>
      <c r="N4317" t="s">
        <v>52</v>
      </c>
      <c r="O4317">
        <v>725.44</v>
      </c>
      <c r="P4317" t="s">
        <v>32</v>
      </c>
      <c r="Q4317" t="s">
        <v>33</v>
      </c>
      <c r="R4317" t="s">
        <v>89</v>
      </c>
      <c r="S4317">
        <v>15.33</v>
      </c>
      <c r="T4317" t="s">
        <v>35</v>
      </c>
      <c r="U4317">
        <v>6</v>
      </c>
      <c r="V4317">
        <v>7</v>
      </c>
      <c r="W4317" t="s">
        <v>53</v>
      </c>
      <c r="X4317" t="s">
        <v>54</v>
      </c>
      <c r="Y4317" t="s">
        <v>55</v>
      </c>
    </row>
    <row r="4318" spans="1:25" x14ac:dyDescent="0.25">
      <c r="A4318" t="s">
        <v>4635</v>
      </c>
      <c r="B4318">
        <v>45932</v>
      </c>
      <c r="C4318" t="s">
        <v>83</v>
      </c>
      <c r="D4318" t="s">
        <v>27</v>
      </c>
      <c r="E4318">
        <v>3990.69</v>
      </c>
      <c r="F4318">
        <v>4174.68</v>
      </c>
      <c r="G4318">
        <v>28.8</v>
      </c>
      <c r="H4318">
        <v>16.8</v>
      </c>
      <c r="I4318">
        <v>3.6</v>
      </c>
      <c r="J4318" t="s">
        <v>28</v>
      </c>
      <c r="L4318" t="s">
        <v>120</v>
      </c>
      <c r="M4318" t="s">
        <v>30</v>
      </c>
      <c r="N4318" t="s">
        <v>44</v>
      </c>
      <c r="O4318">
        <v>1018.72</v>
      </c>
      <c r="P4318" t="s">
        <v>32</v>
      </c>
      <c r="Q4318" t="s">
        <v>33</v>
      </c>
      <c r="R4318" t="s">
        <v>45</v>
      </c>
      <c r="S4318">
        <v>7.29</v>
      </c>
      <c r="T4318" t="s">
        <v>28</v>
      </c>
      <c r="U4318">
        <v>3</v>
      </c>
      <c r="V4318">
        <v>15</v>
      </c>
      <c r="W4318" t="s">
        <v>36</v>
      </c>
      <c r="X4318" t="s">
        <v>37</v>
      </c>
      <c r="Y4318" t="s">
        <v>46</v>
      </c>
    </row>
    <row r="4319" spans="1:25" x14ac:dyDescent="0.25">
      <c r="A4319" t="s">
        <v>4636</v>
      </c>
      <c r="B4319">
        <v>45681</v>
      </c>
      <c r="C4319" t="s">
        <v>57</v>
      </c>
      <c r="D4319" t="s">
        <v>49</v>
      </c>
      <c r="E4319">
        <v>3004.22</v>
      </c>
      <c r="F4319">
        <v>2960.21</v>
      </c>
      <c r="G4319">
        <v>14</v>
      </c>
      <c r="H4319">
        <v>10</v>
      </c>
      <c r="I4319">
        <v>3.7</v>
      </c>
      <c r="J4319" t="s">
        <v>28</v>
      </c>
      <c r="L4319" t="s">
        <v>142</v>
      </c>
      <c r="M4319" t="s">
        <v>875</v>
      </c>
      <c r="N4319" t="s">
        <v>52</v>
      </c>
      <c r="O4319">
        <v>962.94</v>
      </c>
      <c r="P4319" t="s">
        <v>32</v>
      </c>
      <c r="Q4319" t="s">
        <v>33</v>
      </c>
      <c r="R4319" t="s">
        <v>77</v>
      </c>
      <c r="S4319">
        <v>14.86</v>
      </c>
      <c r="T4319" t="s">
        <v>35</v>
      </c>
      <c r="U4319">
        <v>4</v>
      </c>
      <c r="V4319">
        <v>3</v>
      </c>
      <c r="W4319" t="s">
        <v>78</v>
      </c>
      <c r="X4319" t="s">
        <v>37</v>
      </c>
      <c r="Y4319" t="s">
        <v>38</v>
      </c>
    </row>
    <row r="4320" spans="1:25" x14ac:dyDescent="0.25">
      <c r="A4320" t="s">
        <v>4637</v>
      </c>
      <c r="B4320">
        <v>45883</v>
      </c>
      <c r="C4320" t="s">
        <v>26</v>
      </c>
      <c r="D4320" t="s">
        <v>49</v>
      </c>
      <c r="E4320">
        <v>3173.79</v>
      </c>
      <c r="F4320">
        <v>2808.29</v>
      </c>
      <c r="G4320">
        <v>6.8</v>
      </c>
      <c r="H4320">
        <v>10</v>
      </c>
      <c r="I4320">
        <v>4.5999999999999996</v>
      </c>
      <c r="J4320" t="s">
        <v>28</v>
      </c>
      <c r="L4320" t="s">
        <v>206</v>
      </c>
      <c r="M4320" t="s">
        <v>152</v>
      </c>
      <c r="N4320" t="s">
        <v>44</v>
      </c>
      <c r="O4320">
        <v>971.04</v>
      </c>
      <c r="P4320" t="s">
        <v>32</v>
      </c>
      <c r="Q4320" t="s">
        <v>33</v>
      </c>
      <c r="R4320" t="s">
        <v>45</v>
      </c>
      <c r="S4320">
        <v>-8.1300000000000008</v>
      </c>
      <c r="T4320" t="s">
        <v>28</v>
      </c>
      <c r="U4320">
        <v>8</v>
      </c>
      <c r="V4320">
        <v>14</v>
      </c>
      <c r="W4320" t="s">
        <v>36</v>
      </c>
      <c r="X4320" t="s">
        <v>54</v>
      </c>
      <c r="Y4320" t="s">
        <v>38</v>
      </c>
    </row>
    <row r="4321" spans="1:25" x14ac:dyDescent="0.25">
      <c r="A4321" t="s">
        <v>4638</v>
      </c>
      <c r="B4321">
        <v>45987</v>
      </c>
      <c r="C4321" t="s">
        <v>108</v>
      </c>
      <c r="D4321" t="s">
        <v>27</v>
      </c>
      <c r="E4321">
        <v>3107.45</v>
      </c>
      <c r="F4321">
        <v>3325.99</v>
      </c>
      <c r="G4321">
        <v>17.100000000000001</v>
      </c>
      <c r="H4321">
        <v>10</v>
      </c>
      <c r="I4321">
        <v>4.3</v>
      </c>
      <c r="J4321" t="s">
        <v>35</v>
      </c>
      <c r="K4321" t="s">
        <v>92</v>
      </c>
      <c r="L4321" t="s">
        <v>278</v>
      </c>
      <c r="M4321" t="s">
        <v>580</v>
      </c>
      <c r="N4321" t="s">
        <v>44</v>
      </c>
      <c r="O4321">
        <v>903.94</v>
      </c>
      <c r="P4321" t="s">
        <v>32</v>
      </c>
      <c r="Q4321" t="s">
        <v>33</v>
      </c>
      <c r="R4321" t="s">
        <v>102</v>
      </c>
      <c r="S4321">
        <v>12.33</v>
      </c>
      <c r="T4321" t="s">
        <v>28</v>
      </c>
      <c r="U4321">
        <v>17</v>
      </c>
      <c r="V4321">
        <v>15</v>
      </c>
      <c r="W4321" t="s">
        <v>53</v>
      </c>
      <c r="X4321" t="s">
        <v>37</v>
      </c>
      <c r="Y4321" t="s">
        <v>55</v>
      </c>
    </row>
    <row r="4322" spans="1:25" x14ac:dyDescent="0.25">
      <c r="A4322" t="s">
        <v>4639</v>
      </c>
      <c r="B4322">
        <v>45661</v>
      </c>
      <c r="C4322" t="s">
        <v>91</v>
      </c>
      <c r="D4322" t="s">
        <v>58</v>
      </c>
      <c r="E4322">
        <v>1983.57</v>
      </c>
      <c r="F4322">
        <v>1919.07</v>
      </c>
      <c r="G4322">
        <v>62.8</v>
      </c>
      <c r="H4322">
        <v>56.8</v>
      </c>
      <c r="I4322">
        <v>1.9</v>
      </c>
      <c r="J4322" t="s">
        <v>28</v>
      </c>
      <c r="L4322" t="s">
        <v>235</v>
      </c>
      <c r="M4322" t="s">
        <v>1185</v>
      </c>
      <c r="N4322" t="s">
        <v>31</v>
      </c>
      <c r="O4322">
        <v>876.1</v>
      </c>
      <c r="P4322" t="s">
        <v>76</v>
      </c>
      <c r="Q4322" t="s">
        <v>33</v>
      </c>
      <c r="R4322" t="s">
        <v>62</v>
      </c>
      <c r="S4322">
        <v>27.99</v>
      </c>
      <c r="T4322" t="s">
        <v>28</v>
      </c>
      <c r="U4322">
        <v>18</v>
      </c>
      <c r="V4322">
        <v>1</v>
      </c>
      <c r="W4322" t="s">
        <v>53</v>
      </c>
      <c r="X4322" t="s">
        <v>54</v>
      </c>
      <c r="Y4322" t="s">
        <v>55</v>
      </c>
    </row>
    <row r="4323" spans="1:25" x14ac:dyDescent="0.25">
      <c r="A4323" t="s">
        <v>4640</v>
      </c>
      <c r="B4323">
        <v>45719</v>
      </c>
      <c r="C4323" t="s">
        <v>68</v>
      </c>
      <c r="D4323" t="s">
        <v>49</v>
      </c>
      <c r="E4323">
        <v>4460.6899999999996</v>
      </c>
      <c r="F4323">
        <v>4340.9799999999996</v>
      </c>
      <c r="G4323">
        <v>56.9</v>
      </c>
      <c r="H4323">
        <v>45.9</v>
      </c>
      <c r="I4323">
        <v>2</v>
      </c>
      <c r="J4323" t="s">
        <v>35</v>
      </c>
      <c r="K4323" t="s">
        <v>123</v>
      </c>
      <c r="L4323" t="s">
        <v>84</v>
      </c>
      <c r="M4323" t="s">
        <v>66</v>
      </c>
      <c r="N4323" t="s">
        <v>81</v>
      </c>
      <c r="O4323">
        <v>1092.02</v>
      </c>
      <c r="P4323" t="s">
        <v>76</v>
      </c>
      <c r="Q4323" t="s">
        <v>33</v>
      </c>
      <c r="R4323" t="s">
        <v>62</v>
      </c>
      <c r="S4323">
        <v>19.440000000000001</v>
      </c>
      <c r="T4323" t="s">
        <v>28</v>
      </c>
      <c r="U4323">
        <v>14</v>
      </c>
      <c r="V4323">
        <v>5</v>
      </c>
      <c r="W4323" t="s">
        <v>53</v>
      </c>
      <c r="X4323" t="s">
        <v>37</v>
      </c>
      <c r="Y4323" t="s">
        <v>55</v>
      </c>
    </row>
    <row r="4324" spans="1:25" x14ac:dyDescent="0.25">
      <c r="A4324" t="s">
        <v>4641</v>
      </c>
      <c r="B4324">
        <v>45852</v>
      </c>
      <c r="C4324" t="s">
        <v>133</v>
      </c>
      <c r="D4324" t="s">
        <v>49</v>
      </c>
      <c r="E4324">
        <v>3396.89</v>
      </c>
      <c r="F4324">
        <v>2963.95</v>
      </c>
      <c r="G4324">
        <v>49.7</v>
      </c>
      <c r="H4324">
        <v>40.700000000000003</v>
      </c>
      <c r="I4324">
        <v>4.5</v>
      </c>
      <c r="J4324" t="s">
        <v>28</v>
      </c>
      <c r="L4324" t="s">
        <v>84</v>
      </c>
      <c r="M4324" t="s">
        <v>193</v>
      </c>
      <c r="N4324" t="s">
        <v>44</v>
      </c>
      <c r="O4324">
        <v>1171.21</v>
      </c>
      <c r="P4324" t="s">
        <v>76</v>
      </c>
      <c r="Q4324" t="s">
        <v>33</v>
      </c>
      <c r="R4324" t="s">
        <v>34</v>
      </c>
      <c r="S4324">
        <v>19.87</v>
      </c>
      <c r="T4324" t="s">
        <v>35</v>
      </c>
      <c r="U4324">
        <v>17</v>
      </c>
      <c r="V4324">
        <v>1</v>
      </c>
      <c r="W4324" t="s">
        <v>53</v>
      </c>
      <c r="X4324" t="s">
        <v>37</v>
      </c>
      <c r="Y4324" t="s">
        <v>55</v>
      </c>
    </row>
    <row r="4325" spans="1:25" x14ac:dyDescent="0.25">
      <c r="A4325" t="s">
        <v>4642</v>
      </c>
      <c r="B4325">
        <v>45454</v>
      </c>
      <c r="C4325" t="s">
        <v>72</v>
      </c>
      <c r="D4325" t="s">
        <v>27</v>
      </c>
      <c r="E4325">
        <v>3012.45</v>
      </c>
      <c r="F4325">
        <v>3123.93</v>
      </c>
      <c r="G4325">
        <v>42.2</v>
      </c>
      <c r="H4325">
        <v>32.200000000000003</v>
      </c>
      <c r="I4325">
        <v>3</v>
      </c>
      <c r="J4325" t="s">
        <v>28</v>
      </c>
      <c r="L4325" t="s">
        <v>490</v>
      </c>
      <c r="M4325" t="s">
        <v>518</v>
      </c>
      <c r="N4325" t="s">
        <v>44</v>
      </c>
      <c r="O4325">
        <v>1096.72</v>
      </c>
      <c r="P4325" t="s">
        <v>32</v>
      </c>
      <c r="Q4325" t="s">
        <v>33</v>
      </c>
      <c r="R4325" t="s">
        <v>34</v>
      </c>
      <c r="S4325">
        <v>18.329999999999998</v>
      </c>
      <c r="T4325" t="s">
        <v>28</v>
      </c>
      <c r="U4325">
        <v>4</v>
      </c>
      <c r="V4325">
        <v>8</v>
      </c>
      <c r="W4325" t="s">
        <v>36</v>
      </c>
      <c r="X4325" t="s">
        <v>54</v>
      </c>
      <c r="Y4325" t="s">
        <v>46</v>
      </c>
    </row>
    <row r="4326" spans="1:25" x14ac:dyDescent="0.25">
      <c r="A4326" t="s">
        <v>4643</v>
      </c>
      <c r="B4326">
        <v>45360</v>
      </c>
      <c r="C4326" t="s">
        <v>91</v>
      </c>
      <c r="D4326" t="s">
        <v>41</v>
      </c>
      <c r="E4326">
        <v>2433.64</v>
      </c>
      <c r="F4326">
        <v>2478.19</v>
      </c>
      <c r="G4326">
        <v>87.2</v>
      </c>
      <c r="H4326">
        <v>75.2</v>
      </c>
      <c r="I4326">
        <v>1.2</v>
      </c>
      <c r="J4326" t="s">
        <v>35</v>
      </c>
      <c r="K4326" t="s">
        <v>73</v>
      </c>
      <c r="L4326" t="s">
        <v>180</v>
      </c>
      <c r="M4326" t="s">
        <v>345</v>
      </c>
      <c r="N4326" t="s">
        <v>81</v>
      </c>
      <c r="O4326">
        <v>1071.8599999999999</v>
      </c>
      <c r="P4326" t="s">
        <v>76</v>
      </c>
      <c r="Q4326" t="s">
        <v>263</v>
      </c>
      <c r="R4326" t="s">
        <v>77</v>
      </c>
      <c r="S4326">
        <v>10.97</v>
      </c>
      <c r="T4326" t="s">
        <v>35</v>
      </c>
      <c r="U4326">
        <v>6</v>
      </c>
      <c r="V4326">
        <v>10</v>
      </c>
      <c r="W4326" t="s">
        <v>53</v>
      </c>
      <c r="X4326" t="s">
        <v>37</v>
      </c>
      <c r="Y4326" t="s">
        <v>55</v>
      </c>
    </row>
    <row r="4327" spans="1:25" x14ac:dyDescent="0.25">
      <c r="A4327" t="s">
        <v>4644</v>
      </c>
      <c r="B4327">
        <v>45993</v>
      </c>
      <c r="C4327" t="s">
        <v>95</v>
      </c>
      <c r="D4327" t="s">
        <v>49</v>
      </c>
      <c r="E4327">
        <v>3300.5</v>
      </c>
      <c r="F4327">
        <v>3312.23</v>
      </c>
      <c r="G4327">
        <v>43.1</v>
      </c>
      <c r="H4327">
        <v>24.1</v>
      </c>
      <c r="I4327">
        <v>3.2</v>
      </c>
      <c r="J4327" t="s">
        <v>35</v>
      </c>
      <c r="K4327" t="s">
        <v>177</v>
      </c>
      <c r="L4327" t="s">
        <v>241</v>
      </c>
      <c r="M4327" t="s">
        <v>647</v>
      </c>
      <c r="N4327" t="s">
        <v>52</v>
      </c>
      <c r="O4327">
        <v>948.12</v>
      </c>
      <c r="P4327" t="s">
        <v>76</v>
      </c>
      <c r="Q4327" t="s">
        <v>33</v>
      </c>
      <c r="R4327" t="s">
        <v>89</v>
      </c>
      <c r="S4327">
        <v>31.81</v>
      </c>
      <c r="T4327" t="s">
        <v>35</v>
      </c>
      <c r="U4327">
        <v>5</v>
      </c>
      <c r="V4327">
        <v>10</v>
      </c>
      <c r="W4327" t="s">
        <v>53</v>
      </c>
      <c r="X4327" t="s">
        <v>54</v>
      </c>
      <c r="Y4327" t="s">
        <v>46</v>
      </c>
    </row>
    <row r="4328" spans="1:25" x14ac:dyDescent="0.25">
      <c r="A4328" t="s">
        <v>4645</v>
      </c>
      <c r="B4328">
        <v>45903</v>
      </c>
      <c r="C4328" t="s">
        <v>64</v>
      </c>
      <c r="D4328" t="s">
        <v>49</v>
      </c>
      <c r="E4328">
        <v>2067.06</v>
      </c>
      <c r="F4328">
        <v>1839.56</v>
      </c>
      <c r="G4328">
        <v>23.9</v>
      </c>
      <c r="H4328">
        <v>10</v>
      </c>
      <c r="I4328">
        <v>3.6</v>
      </c>
      <c r="J4328" t="s">
        <v>28</v>
      </c>
      <c r="L4328" t="s">
        <v>238</v>
      </c>
      <c r="M4328" t="s">
        <v>647</v>
      </c>
      <c r="N4328" t="s">
        <v>52</v>
      </c>
      <c r="O4328">
        <v>940.42</v>
      </c>
      <c r="P4328" t="s">
        <v>32</v>
      </c>
      <c r="Q4328" t="s">
        <v>33</v>
      </c>
      <c r="R4328" t="s">
        <v>62</v>
      </c>
      <c r="S4328">
        <v>12.34</v>
      </c>
      <c r="T4328" t="s">
        <v>28</v>
      </c>
      <c r="U4328">
        <v>10</v>
      </c>
      <c r="V4328">
        <v>2</v>
      </c>
      <c r="W4328" t="s">
        <v>36</v>
      </c>
      <c r="X4328" t="s">
        <v>54</v>
      </c>
      <c r="Y4328" t="s">
        <v>38</v>
      </c>
    </row>
    <row r="4329" spans="1:25" x14ac:dyDescent="0.25">
      <c r="A4329" t="s">
        <v>4646</v>
      </c>
      <c r="B4329">
        <v>45669</v>
      </c>
      <c r="C4329" t="s">
        <v>108</v>
      </c>
      <c r="D4329" t="s">
        <v>41</v>
      </c>
      <c r="E4329">
        <v>2096.63</v>
      </c>
      <c r="F4329">
        <v>2190.9699999999998</v>
      </c>
      <c r="G4329">
        <v>49.4</v>
      </c>
      <c r="H4329">
        <v>44.4</v>
      </c>
      <c r="I4329">
        <v>3.1</v>
      </c>
      <c r="J4329" t="s">
        <v>35</v>
      </c>
      <c r="K4329" t="s">
        <v>73</v>
      </c>
      <c r="L4329" t="s">
        <v>392</v>
      </c>
      <c r="M4329" t="s">
        <v>737</v>
      </c>
      <c r="N4329" t="s">
        <v>31</v>
      </c>
      <c r="O4329">
        <v>926.08</v>
      </c>
      <c r="P4329" t="s">
        <v>32</v>
      </c>
      <c r="Q4329" t="s">
        <v>33</v>
      </c>
      <c r="R4329" t="s">
        <v>77</v>
      </c>
      <c r="S4329">
        <v>17.59</v>
      </c>
      <c r="T4329" t="s">
        <v>35</v>
      </c>
      <c r="U4329">
        <v>7</v>
      </c>
      <c r="V4329">
        <v>9</v>
      </c>
      <c r="W4329" t="s">
        <v>78</v>
      </c>
      <c r="X4329" t="s">
        <v>54</v>
      </c>
      <c r="Y4329" t="s">
        <v>38</v>
      </c>
    </row>
    <row r="4330" spans="1:25" x14ac:dyDescent="0.25">
      <c r="A4330" t="s">
        <v>4647</v>
      </c>
      <c r="B4330">
        <v>45908</v>
      </c>
      <c r="C4330" t="s">
        <v>91</v>
      </c>
      <c r="D4330" t="s">
        <v>27</v>
      </c>
      <c r="E4330">
        <v>4400.59</v>
      </c>
      <c r="F4330">
        <v>4458.07</v>
      </c>
      <c r="G4330">
        <v>50.8</v>
      </c>
      <c r="H4330">
        <v>43.8</v>
      </c>
      <c r="I4330">
        <v>2.9</v>
      </c>
      <c r="J4330" t="s">
        <v>28</v>
      </c>
      <c r="L4330" t="s">
        <v>226</v>
      </c>
      <c r="M4330" t="s">
        <v>480</v>
      </c>
      <c r="N4330" t="s">
        <v>81</v>
      </c>
      <c r="P4330" t="s">
        <v>32</v>
      </c>
      <c r="Q4330" t="s">
        <v>33</v>
      </c>
      <c r="R4330" t="s">
        <v>89</v>
      </c>
      <c r="S4330">
        <v>9.2200000000000006</v>
      </c>
      <c r="T4330" t="s">
        <v>35</v>
      </c>
      <c r="U4330">
        <v>16</v>
      </c>
      <c r="V4330">
        <v>14</v>
      </c>
      <c r="W4330" t="s">
        <v>53</v>
      </c>
      <c r="X4330" t="s">
        <v>37</v>
      </c>
      <c r="Y4330" t="s">
        <v>55</v>
      </c>
    </row>
    <row r="4331" spans="1:25" x14ac:dyDescent="0.25">
      <c r="A4331" t="s">
        <v>4648</v>
      </c>
      <c r="B4331">
        <v>45350</v>
      </c>
      <c r="C4331" t="s">
        <v>57</v>
      </c>
      <c r="D4331" t="s">
        <v>41</v>
      </c>
      <c r="E4331">
        <v>2976.64</v>
      </c>
      <c r="F4331">
        <v>2859.93</v>
      </c>
      <c r="G4331">
        <v>32</v>
      </c>
      <c r="H4331">
        <v>25</v>
      </c>
      <c r="I4331">
        <v>3.5</v>
      </c>
      <c r="J4331" t="s">
        <v>28</v>
      </c>
      <c r="L4331" t="s">
        <v>220</v>
      </c>
      <c r="M4331" t="s">
        <v>307</v>
      </c>
      <c r="N4331" t="s">
        <v>52</v>
      </c>
      <c r="O4331">
        <v>846.25</v>
      </c>
      <c r="P4331" t="s">
        <v>32</v>
      </c>
      <c r="Q4331" t="s">
        <v>33</v>
      </c>
      <c r="R4331" t="s">
        <v>62</v>
      </c>
      <c r="S4331">
        <v>0.59</v>
      </c>
      <c r="T4331" t="s">
        <v>35</v>
      </c>
      <c r="U4331">
        <v>5</v>
      </c>
      <c r="V4331">
        <v>11</v>
      </c>
      <c r="W4331" t="s">
        <v>36</v>
      </c>
      <c r="X4331" t="s">
        <v>37</v>
      </c>
      <c r="Y4331" t="s">
        <v>55</v>
      </c>
    </row>
    <row r="4332" spans="1:25" x14ac:dyDescent="0.25">
      <c r="A4332" t="s">
        <v>4649</v>
      </c>
      <c r="B4332">
        <v>45890</v>
      </c>
      <c r="C4332" t="s">
        <v>26</v>
      </c>
      <c r="D4332" t="s">
        <v>49</v>
      </c>
      <c r="E4332">
        <v>3787.47</v>
      </c>
      <c r="F4332">
        <v>3825.61</v>
      </c>
      <c r="G4332">
        <v>44</v>
      </c>
      <c r="H4332">
        <v>26</v>
      </c>
      <c r="I4332">
        <v>3.9</v>
      </c>
      <c r="J4332" t="s">
        <v>28</v>
      </c>
      <c r="L4332" t="s">
        <v>210</v>
      </c>
      <c r="M4332" t="s">
        <v>518</v>
      </c>
      <c r="N4332" t="s">
        <v>44</v>
      </c>
      <c r="O4332">
        <v>873.27</v>
      </c>
      <c r="P4332" t="s">
        <v>76</v>
      </c>
      <c r="Q4332" t="s">
        <v>33</v>
      </c>
      <c r="R4332" t="s">
        <v>45</v>
      </c>
      <c r="S4332">
        <v>30.36</v>
      </c>
      <c r="T4332" t="s">
        <v>28</v>
      </c>
      <c r="U4332">
        <v>15</v>
      </c>
      <c r="V4332">
        <v>6</v>
      </c>
      <c r="W4332" t="s">
        <v>53</v>
      </c>
      <c r="X4332" t="s">
        <v>37</v>
      </c>
      <c r="Y4332" t="s">
        <v>46</v>
      </c>
    </row>
    <row r="4333" spans="1:25" x14ac:dyDescent="0.25">
      <c r="A4333" t="s">
        <v>4650</v>
      </c>
      <c r="B4333">
        <v>45976</v>
      </c>
      <c r="C4333" t="s">
        <v>91</v>
      </c>
      <c r="D4333" t="s">
        <v>41</v>
      </c>
      <c r="E4333">
        <v>1739.25</v>
      </c>
      <c r="F4333">
        <v>1837.58</v>
      </c>
      <c r="G4333">
        <v>35</v>
      </c>
      <c r="H4333">
        <v>28</v>
      </c>
      <c r="I4333">
        <v>3.6</v>
      </c>
      <c r="J4333" t="s">
        <v>28</v>
      </c>
      <c r="L4333" t="s">
        <v>74</v>
      </c>
      <c r="M4333" t="s">
        <v>255</v>
      </c>
      <c r="N4333" t="s">
        <v>31</v>
      </c>
      <c r="O4333">
        <v>824.51</v>
      </c>
      <c r="P4333" t="s">
        <v>32</v>
      </c>
      <c r="Q4333" t="s">
        <v>33</v>
      </c>
      <c r="R4333" t="s">
        <v>62</v>
      </c>
      <c r="S4333">
        <v>5.27</v>
      </c>
      <c r="T4333" t="s">
        <v>28</v>
      </c>
      <c r="U4333">
        <v>15</v>
      </c>
      <c r="V4333">
        <v>1</v>
      </c>
      <c r="W4333" t="s">
        <v>78</v>
      </c>
      <c r="X4333" t="s">
        <v>37</v>
      </c>
      <c r="Y4333" t="s">
        <v>55</v>
      </c>
    </row>
    <row r="4334" spans="1:25" x14ac:dyDescent="0.25">
      <c r="A4334" t="s">
        <v>4651</v>
      </c>
      <c r="B4334">
        <v>45720</v>
      </c>
      <c r="C4334" t="s">
        <v>91</v>
      </c>
      <c r="D4334" t="s">
        <v>58</v>
      </c>
      <c r="E4334">
        <v>2807.96</v>
      </c>
      <c r="F4334">
        <v>2425.5500000000002</v>
      </c>
      <c r="G4334">
        <v>43.1</v>
      </c>
      <c r="H4334">
        <v>34.1</v>
      </c>
      <c r="I4334">
        <v>1.9</v>
      </c>
      <c r="J4334" t="s">
        <v>28</v>
      </c>
      <c r="L4334" t="s">
        <v>162</v>
      </c>
      <c r="M4334" t="s">
        <v>1185</v>
      </c>
      <c r="N4334" t="s">
        <v>52</v>
      </c>
      <c r="O4334">
        <v>967.92</v>
      </c>
      <c r="P4334" t="s">
        <v>32</v>
      </c>
      <c r="Q4334" t="s">
        <v>33</v>
      </c>
      <c r="R4334" t="s">
        <v>62</v>
      </c>
      <c r="S4334">
        <v>10.29</v>
      </c>
      <c r="T4334" t="s">
        <v>35</v>
      </c>
      <c r="U4334">
        <v>4</v>
      </c>
      <c r="V4334">
        <v>14</v>
      </c>
      <c r="W4334" t="s">
        <v>53</v>
      </c>
      <c r="X4334" t="s">
        <v>54</v>
      </c>
      <c r="Y4334" t="s">
        <v>46</v>
      </c>
    </row>
    <row r="4335" spans="1:25" x14ac:dyDescent="0.25">
      <c r="A4335" t="s">
        <v>4652</v>
      </c>
      <c r="B4335">
        <v>45722</v>
      </c>
      <c r="C4335" t="s">
        <v>95</v>
      </c>
      <c r="D4335" t="s">
        <v>49</v>
      </c>
      <c r="E4335">
        <v>3906.36</v>
      </c>
      <c r="F4335">
        <v>3640.35</v>
      </c>
      <c r="G4335">
        <v>9.9</v>
      </c>
      <c r="H4335">
        <v>10</v>
      </c>
      <c r="I4335">
        <v>4.2</v>
      </c>
      <c r="J4335" t="s">
        <v>35</v>
      </c>
      <c r="K4335" t="s">
        <v>177</v>
      </c>
      <c r="L4335" t="s">
        <v>130</v>
      </c>
      <c r="M4335" t="s">
        <v>331</v>
      </c>
      <c r="N4335" t="s">
        <v>81</v>
      </c>
      <c r="P4335" t="s">
        <v>32</v>
      </c>
      <c r="Q4335" t="s">
        <v>33</v>
      </c>
      <c r="R4335" t="s">
        <v>62</v>
      </c>
      <c r="S4335">
        <v>2.08</v>
      </c>
      <c r="T4335" t="s">
        <v>28</v>
      </c>
      <c r="U4335">
        <v>6</v>
      </c>
      <c r="V4335">
        <v>8</v>
      </c>
      <c r="W4335" t="s">
        <v>78</v>
      </c>
      <c r="X4335" t="s">
        <v>37</v>
      </c>
      <c r="Y4335" t="s">
        <v>46</v>
      </c>
    </row>
    <row r="4336" spans="1:25" x14ac:dyDescent="0.25">
      <c r="A4336" t="s">
        <v>4653</v>
      </c>
      <c r="B4336">
        <v>45794</v>
      </c>
      <c r="C4336" t="s">
        <v>133</v>
      </c>
      <c r="D4336" t="s">
        <v>41</v>
      </c>
      <c r="E4336">
        <v>2970.69</v>
      </c>
      <c r="F4336">
        <v>2569.9299999999998</v>
      </c>
      <c r="G4336">
        <v>10.5</v>
      </c>
      <c r="H4336">
        <v>10</v>
      </c>
      <c r="I4336">
        <v>2.9</v>
      </c>
      <c r="J4336" t="s">
        <v>28</v>
      </c>
      <c r="L4336" t="s">
        <v>142</v>
      </c>
      <c r="M4336" t="s">
        <v>270</v>
      </c>
      <c r="N4336" t="s">
        <v>81</v>
      </c>
      <c r="O4336">
        <v>1022.76</v>
      </c>
      <c r="P4336" t="s">
        <v>32</v>
      </c>
      <c r="Q4336" t="s">
        <v>33</v>
      </c>
      <c r="R4336" t="s">
        <v>102</v>
      </c>
      <c r="S4336">
        <v>12.07</v>
      </c>
      <c r="T4336" t="s">
        <v>28</v>
      </c>
      <c r="U4336">
        <v>14</v>
      </c>
      <c r="V4336">
        <v>14</v>
      </c>
      <c r="W4336" t="s">
        <v>78</v>
      </c>
      <c r="X4336" t="s">
        <v>37</v>
      </c>
      <c r="Y4336" t="s">
        <v>46</v>
      </c>
    </row>
    <row r="4337" spans="1:25" x14ac:dyDescent="0.25">
      <c r="A4337" t="s">
        <v>4654</v>
      </c>
      <c r="B4337">
        <v>45724</v>
      </c>
      <c r="C4337" t="s">
        <v>26</v>
      </c>
      <c r="D4337" t="s">
        <v>27</v>
      </c>
      <c r="E4337">
        <v>3211.68</v>
      </c>
      <c r="F4337">
        <v>3180.65</v>
      </c>
      <c r="G4337">
        <v>49.8</v>
      </c>
      <c r="H4337">
        <v>28.8</v>
      </c>
      <c r="I4337">
        <v>2.7</v>
      </c>
      <c r="J4337" t="s">
        <v>28</v>
      </c>
      <c r="L4337" t="s">
        <v>247</v>
      </c>
      <c r="M4337" t="s">
        <v>477</v>
      </c>
      <c r="N4337" t="s">
        <v>52</v>
      </c>
      <c r="O4337">
        <v>650</v>
      </c>
      <c r="P4337" t="s">
        <v>76</v>
      </c>
      <c r="Q4337" t="s">
        <v>33</v>
      </c>
      <c r="R4337" t="s">
        <v>45</v>
      </c>
      <c r="S4337">
        <v>24.56</v>
      </c>
      <c r="T4337" t="s">
        <v>35</v>
      </c>
      <c r="U4337">
        <v>14</v>
      </c>
      <c r="V4337">
        <v>3</v>
      </c>
      <c r="W4337" t="s">
        <v>36</v>
      </c>
      <c r="X4337" t="s">
        <v>54</v>
      </c>
      <c r="Y4337" t="s">
        <v>46</v>
      </c>
    </row>
    <row r="4338" spans="1:25" x14ac:dyDescent="0.25">
      <c r="A4338" t="s">
        <v>4655</v>
      </c>
      <c r="B4338">
        <v>45828</v>
      </c>
      <c r="C4338" t="s">
        <v>68</v>
      </c>
      <c r="D4338" t="s">
        <v>49</v>
      </c>
      <c r="E4338">
        <v>1887.47</v>
      </c>
      <c r="F4338">
        <v>1896.86</v>
      </c>
      <c r="G4338">
        <v>33</v>
      </c>
      <c r="H4338">
        <v>23</v>
      </c>
      <c r="I4338">
        <v>2.2999999999999998</v>
      </c>
      <c r="J4338" t="s">
        <v>35</v>
      </c>
      <c r="K4338" t="s">
        <v>150</v>
      </c>
      <c r="L4338" t="s">
        <v>60</v>
      </c>
      <c r="M4338" t="s">
        <v>717</v>
      </c>
      <c r="N4338" t="s">
        <v>31</v>
      </c>
      <c r="O4338">
        <v>1049.94</v>
      </c>
      <c r="P4338" t="s">
        <v>32</v>
      </c>
      <c r="Q4338" t="s">
        <v>33</v>
      </c>
      <c r="R4338" t="s">
        <v>102</v>
      </c>
      <c r="S4338">
        <v>15.59</v>
      </c>
      <c r="T4338" t="s">
        <v>28</v>
      </c>
      <c r="U4338">
        <v>11</v>
      </c>
      <c r="V4338">
        <v>6</v>
      </c>
      <c r="W4338" t="s">
        <v>78</v>
      </c>
      <c r="X4338" t="s">
        <v>54</v>
      </c>
      <c r="Y4338" t="s">
        <v>38</v>
      </c>
    </row>
    <row r="4339" spans="1:25" x14ac:dyDescent="0.25">
      <c r="A4339" t="s">
        <v>4656</v>
      </c>
      <c r="B4339">
        <v>46017</v>
      </c>
      <c r="C4339" t="s">
        <v>173</v>
      </c>
      <c r="D4339" t="s">
        <v>49</v>
      </c>
      <c r="E4339">
        <v>3475.2</v>
      </c>
      <c r="F4339">
        <v>3564.08</v>
      </c>
      <c r="G4339">
        <v>33.9</v>
      </c>
      <c r="H4339">
        <v>10</v>
      </c>
      <c r="I4339">
        <v>2.2999999999999998</v>
      </c>
      <c r="J4339" t="s">
        <v>28</v>
      </c>
      <c r="L4339" t="s">
        <v>235</v>
      </c>
      <c r="M4339" t="s">
        <v>677</v>
      </c>
      <c r="N4339" t="s">
        <v>52</v>
      </c>
      <c r="O4339">
        <v>1121.1400000000001</v>
      </c>
      <c r="P4339" t="s">
        <v>32</v>
      </c>
      <c r="Q4339" t="s">
        <v>33</v>
      </c>
      <c r="R4339" t="s">
        <v>102</v>
      </c>
      <c r="S4339">
        <v>22.03</v>
      </c>
      <c r="T4339" t="s">
        <v>28</v>
      </c>
      <c r="U4339">
        <v>2</v>
      </c>
      <c r="V4339">
        <v>12</v>
      </c>
      <c r="W4339" t="s">
        <v>78</v>
      </c>
      <c r="X4339" t="s">
        <v>54</v>
      </c>
      <c r="Y4339" t="s">
        <v>38</v>
      </c>
    </row>
    <row r="4340" spans="1:25" x14ac:dyDescent="0.25">
      <c r="A4340" t="s">
        <v>4657</v>
      </c>
      <c r="B4340">
        <v>45737</v>
      </c>
      <c r="C4340" t="s">
        <v>40</v>
      </c>
      <c r="D4340" t="s">
        <v>49</v>
      </c>
      <c r="E4340">
        <v>2573.29</v>
      </c>
      <c r="F4340">
        <v>2305</v>
      </c>
      <c r="G4340">
        <v>51.7</v>
      </c>
      <c r="H4340">
        <v>45.7</v>
      </c>
      <c r="I4340">
        <v>2.7</v>
      </c>
      <c r="J4340" t="s">
        <v>28</v>
      </c>
      <c r="L4340" t="s">
        <v>241</v>
      </c>
      <c r="M4340" t="s">
        <v>328</v>
      </c>
      <c r="N4340" t="s">
        <v>31</v>
      </c>
      <c r="O4340">
        <v>964.48</v>
      </c>
      <c r="P4340" t="s">
        <v>32</v>
      </c>
      <c r="Q4340" t="s">
        <v>33</v>
      </c>
      <c r="R4340" t="s">
        <v>77</v>
      </c>
      <c r="S4340">
        <v>12.97</v>
      </c>
      <c r="T4340" t="s">
        <v>35</v>
      </c>
      <c r="U4340">
        <v>11</v>
      </c>
      <c r="V4340">
        <v>12</v>
      </c>
      <c r="W4340" t="s">
        <v>53</v>
      </c>
      <c r="X4340" t="s">
        <v>54</v>
      </c>
      <c r="Y4340" t="s">
        <v>38</v>
      </c>
    </row>
    <row r="4341" spans="1:25" x14ac:dyDescent="0.25">
      <c r="A4341" t="s">
        <v>4658</v>
      </c>
      <c r="B4341">
        <v>45745</v>
      </c>
      <c r="C4341" t="s">
        <v>173</v>
      </c>
      <c r="D4341" t="s">
        <v>49</v>
      </c>
      <c r="E4341">
        <v>-2073.2800000000002</v>
      </c>
      <c r="F4341">
        <v>-2224.41</v>
      </c>
      <c r="G4341">
        <v>26.9</v>
      </c>
      <c r="H4341">
        <v>21.9</v>
      </c>
      <c r="I4341">
        <v>3.5</v>
      </c>
      <c r="J4341" t="s">
        <v>28</v>
      </c>
      <c r="L4341" t="s">
        <v>185</v>
      </c>
      <c r="M4341" t="s">
        <v>148</v>
      </c>
      <c r="N4341" t="s">
        <v>31</v>
      </c>
      <c r="O4341">
        <v>1204.4000000000001</v>
      </c>
      <c r="P4341" t="s">
        <v>32</v>
      </c>
      <c r="Q4341" t="s">
        <v>33</v>
      </c>
      <c r="R4341" t="s">
        <v>89</v>
      </c>
      <c r="S4341">
        <v>8.16</v>
      </c>
      <c r="T4341" t="s">
        <v>28</v>
      </c>
      <c r="U4341">
        <v>5</v>
      </c>
      <c r="V4341">
        <v>13</v>
      </c>
      <c r="W4341" t="s">
        <v>36</v>
      </c>
      <c r="X4341" t="s">
        <v>54</v>
      </c>
      <c r="Y4341" t="s">
        <v>46</v>
      </c>
    </row>
    <row r="4342" spans="1:25" x14ac:dyDescent="0.25">
      <c r="A4342" t="s">
        <v>4659</v>
      </c>
      <c r="B4342">
        <v>45465</v>
      </c>
      <c r="C4342" t="s">
        <v>133</v>
      </c>
      <c r="D4342" t="s">
        <v>58</v>
      </c>
      <c r="E4342">
        <v>3064.18</v>
      </c>
      <c r="F4342">
        <v>2659.58</v>
      </c>
      <c r="G4342">
        <v>65</v>
      </c>
      <c r="H4342">
        <v>53</v>
      </c>
      <c r="I4342">
        <v>3.5</v>
      </c>
      <c r="J4342" t="s">
        <v>28</v>
      </c>
      <c r="L4342" t="s">
        <v>96</v>
      </c>
      <c r="M4342" t="s">
        <v>97</v>
      </c>
      <c r="N4342" t="s">
        <v>52</v>
      </c>
      <c r="O4342">
        <v>1035.7</v>
      </c>
      <c r="P4342" t="s">
        <v>76</v>
      </c>
      <c r="Q4342" t="s">
        <v>33</v>
      </c>
      <c r="R4342" t="s">
        <v>34</v>
      </c>
      <c r="S4342">
        <v>4.4000000000000004</v>
      </c>
      <c r="T4342" t="s">
        <v>35</v>
      </c>
      <c r="U4342">
        <v>2</v>
      </c>
      <c r="V4342">
        <v>10</v>
      </c>
      <c r="W4342" t="s">
        <v>78</v>
      </c>
      <c r="X4342" t="s">
        <v>37</v>
      </c>
      <c r="Y4342" t="s">
        <v>55</v>
      </c>
    </row>
    <row r="4343" spans="1:25" x14ac:dyDescent="0.25">
      <c r="A4343" t="s">
        <v>4660</v>
      </c>
      <c r="B4343">
        <v>45886</v>
      </c>
      <c r="C4343" t="s">
        <v>104</v>
      </c>
      <c r="D4343" t="s">
        <v>41</v>
      </c>
      <c r="E4343">
        <v>2544.2399999999998</v>
      </c>
      <c r="F4343">
        <v>2306.2800000000002</v>
      </c>
      <c r="G4343">
        <v>33.799999999999997</v>
      </c>
      <c r="H4343">
        <v>21.8</v>
      </c>
      <c r="I4343">
        <v>3.2</v>
      </c>
      <c r="J4343" t="s">
        <v>28</v>
      </c>
      <c r="L4343" t="s">
        <v>65</v>
      </c>
      <c r="M4343" t="s">
        <v>395</v>
      </c>
      <c r="N4343" t="s">
        <v>31</v>
      </c>
      <c r="O4343">
        <v>1200.69</v>
      </c>
      <c r="P4343" t="s">
        <v>76</v>
      </c>
      <c r="Q4343" t="s">
        <v>33</v>
      </c>
      <c r="R4343" t="s">
        <v>45</v>
      </c>
      <c r="S4343">
        <v>18.170000000000002</v>
      </c>
      <c r="T4343" t="s">
        <v>35</v>
      </c>
      <c r="U4343">
        <v>7</v>
      </c>
      <c r="V4343">
        <v>13</v>
      </c>
      <c r="W4343" t="s">
        <v>36</v>
      </c>
      <c r="X4343" t="s">
        <v>54</v>
      </c>
      <c r="Y4343" t="s">
        <v>38</v>
      </c>
    </row>
    <row r="4344" spans="1:25" x14ac:dyDescent="0.25">
      <c r="A4344" t="s">
        <v>4661</v>
      </c>
      <c r="B4344">
        <v>45943</v>
      </c>
      <c r="C4344" t="s">
        <v>40</v>
      </c>
      <c r="D4344" t="s">
        <v>58</v>
      </c>
      <c r="E4344">
        <v>2858.27</v>
      </c>
      <c r="F4344">
        <v>2740.03</v>
      </c>
      <c r="G4344">
        <v>63.1</v>
      </c>
      <c r="H4344">
        <v>55.1</v>
      </c>
      <c r="I4344">
        <v>3.1</v>
      </c>
      <c r="J4344" t="s">
        <v>28</v>
      </c>
      <c r="L4344" t="s">
        <v>170</v>
      </c>
      <c r="M4344" t="s">
        <v>457</v>
      </c>
      <c r="N4344" t="s">
        <v>52</v>
      </c>
      <c r="O4344">
        <v>925.37</v>
      </c>
      <c r="P4344" t="s">
        <v>76</v>
      </c>
      <c r="Q4344" t="s">
        <v>33</v>
      </c>
      <c r="R4344" t="s">
        <v>77</v>
      </c>
      <c r="S4344">
        <v>9.3000000000000007</v>
      </c>
      <c r="T4344" t="s">
        <v>28</v>
      </c>
      <c r="U4344">
        <v>8</v>
      </c>
      <c r="V4344">
        <v>13</v>
      </c>
      <c r="W4344" t="s">
        <v>78</v>
      </c>
      <c r="X4344" t="s">
        <v>37</v>
      </c>
      <c r="Y4344" t="s">
        <v>38</v>
      </c>
    </row>
    <row r="4345" spans="1:25" x14ac:dyDescent="0.25">
      <c r="A4345" t="s">
        <v>4662</v>
      </c>
      <c r="B4345">
        <v>45998</v>
      </c>
      <c r="C4345" t="s">
        <v>113</v>
      </c>
      <c r="D4345" t="s">
        <v>41</v>
      </c>
      <c r="E4345">
        <v>3322.99</v>
      </c>
      <c r="F4345">
        <v>3394.8</v>
      </c>
      <c r="G4345">
        <v>16.7</v>
      </c>
      <c r="H4345">
        <v>10</v>
      </c>
      <c r="I4345">
        <v>2.4</v>
      </c>
      <c r="J4345" t="s">
        <v>28</v>
      </c>
      <c r="L4345" t="s">
        <v>210</v>
      </c>
      <c r="M4345" t="s">
        <v>281</v>
      </c>
      <c r="N4345" t="s">
        <v>44</v>
      </c>
      <c r="O4345">
        <v>868.9</v>
      </c>
      <c r="P4345" t="s">
        <v>32</v>
      </c>
      <c r="Q4345" t="s">
        <v>33</v>
      </c>
      <c r="R4345" t="s">
        <v>102</v>
      </c>
      <c r="S4345">
        <v>6.42</v>
      </c>
      <c r="T4345" t="s">
        <v>28</v>
      </c>
      <c r="U4345">
        <v>14</v>
      </c>
      <c r="V4345">
        <v>10</v>
      </c>
      <c r="W4345" t="s">
        <v>36</v>
      </c>
      <c r="X4345" t="s">
        <v>37</v>
      </c>
      <c r="Y4345" t="s">
        <v>46</v>
      </c>
    </row>
    <row r="4346" spans="1:25" x14ac:dyDescent="0.25">
      <c r="A4346" t="s">
        <v>4663</v>
      </c>
      <c r="B4346">
        <v>45755</v>
      </c>
      <c r="C4346" t="s">
        <v>113</v>
      </c>
      <c r="D4346" t="s">
        <v>49</v>
      </c>
      <c r="E4346">
        <v>2858.13</v>
      </c>
      <c r="F4346">
        <v>2774.82</v>
      </c>
      <c r="G4346">
        <v>63.5</v>
      </c>
      <c r="H4346">
        <v>55.5</v>
      </c>
      <c r="I4346">
        <v>3.6</v>
      </c>
      <c r="J4346" t="s">
        <v>28</v>
      </c>
      <c r="L4346" t="s">
        <v>241</v>
      </c>
      <c r="M4346" t="s">
        <v>260</v>
      </c>
      <c r="N4346" t="s">
        <v>52</v>
      </c>
      <c r="O4346">
        <v>905.55</v>
      </c>
      <c r="P4346" t="s">
        <v>76</v>
      </c>
      <c r="Q4346" t="s">
        <v>33</v>
      </c>
      <c r="R4346" t="s">
        <v>89</v>
      </c>
      <c r="S4346">
        <v>28.05</v>
      </c>
      <c r="T4346" t="s">
        <v>28</v>
      </c>
      <c r="U4346">
        <v>8</v>
      </c>
      <c r="V4346">
        <v>12</v>
      </c>
      <c r="W4346" t="s">
        <v>53</v>
      </c>
      <c r="X4346" t="s">
        <v>54</v>
      </c>
      <c r="Y4346" t="s">
        <v>46</v>
      </c>
    </row>
    <row r="4347" spans="1:25" x14ac:dyDescent="0.25">
      <c r="A4347" t="s">
        <v>4664</v>
      </c>
      <c r="B4347">
        <v>45697</v>
      </c>
      <c r="C4347" t="s">
        <v>68</v>
      </c>
      <c r="D4347" t="s">
        <v>41</v>
      </c>
      <c r="E4347">
        <v>3794.1</v>
      </c>
      <c r="F4347">
        <v>3625.74</v>
      </c>
      <c r="G4347">
        <v>39.1</v>
      </c>
      <c r="H4347">
        <v>27.1</v>
      </c>
      <c r="I4347">
        <v>4.4000000000000004</v>
      </c>
      <c r="J4347" t="s">
        <v>35</v>
      </c>
      <c r="K4347" t="s">
        <v>59</v>
      </c>
      <c r="L4347" t="s">
        <v>325</v>
      </c>
      <c r="M4347" t="s">
        <v>587</v>
      </c>
      <c r="N4347" t="s">
        <v>81</v>
      </c>
      <c r="O4347">
        <v>1034.3</v>
      </c>
      <c r="P4347" t="s">
        <v>32</v>
      </c>
      <c r="Q4347" t="s">
        <v>33</v>
      </c>
      <c r="R4347" t="s">
        <v>77</v>
      </c>
      <c r="S4347">
        <v>16.03</v>
      </c>
      <c r="T4347" t="s">
        <v>35</v>
      </c>
      <c r="U4347">
        <v>7</v>
      </c>
      <c r="V4347">
        <v>7</v>
      </c>
      <c r="W4347" t="s">
        <v>53</v>
      </c>
      <c r="X4347" t="s">
        <v>54</v>
      </c>
      <c r="Y4347" t="s">
        <v>38</v>
      </c>
    </row>
    <row r="4348" spans="1:25" x14ac:dyDescent="0.25">
      <c r="A4348" t="s">
        <v>4665</v>
      </c>
      <c r="B4348">
        <v>45672</v>
      </c>
      <c r="C4348" t="s">
        <v>133</v>
      </c>
      <c r="D4348" t="s">
        <v>49</v>
      </c>
      <c r="E4348">
        <v>2814.13</v>
      </c>
      <c r="F4348">
        <v>2680.7</v>
      </c>
      <c r="G4348">
        <v>30.2</v>
      </c>
      <c r="H4348">
        <v>21.2</v>
      </c>
      <c r="I4348">
        <v>3.7</v>
      </c>
      <c r="J4348" t="s">
        <v>35</v>
      </c>
      <c r="K4348" t="s">
        <v>92</v>
      </c>
      <c r="L4348" t="s">
        <v>87</v>
      </c>
      <c r="M4348" t="s">
        <v>381</v>
      </c>
      <c r="N4348" t="s">
        <v>52</v>
      </c>
      <c r="O4348">
        <v>1062.55</v>
      </c>
      <c r="P4348" t="s">
        <v>32</v>
      </c>
      <c r="Q4348" t="s">
        <v>33</v>
      </c>
      <c r="R4348" t="s">
        <v>102</v>
      </c>
      <c r="S4348">
        <v>5.68</v>
      </c>
      <c r="T4348" t="s">
        <v>35</v>
      </c>
      <c r="U4348">
        <v>12</v>
      </c>
      <c r="V4348">
        <v>8</v>
      </c>
      <c r="W4348" t="s">
        <v>53</v>
      </c>
      <c r="X4348" t="s">
        <v>37</v>
      </c>
      <c r="Y4348" t="s">
        <v>38</v>
      </c>
    </row>
    <row r="4349" spans="1:25" x14ac:dyDescent="0.25">
      <c r="A4349" t="s">
        <v>4666</v>
      </c>
      <c r="B4349">
        <v>45752</v>
      </c>
      <c r="C4349" t="s">
        <v>64</v>
      </c>
      <c r="D4349" t="s">
        <v>41</v>
      </c>
      <c r="E4349">
        <v>1607.67</v>
      </c>
      <c r="F4349">
        <v>1631.64</v>
      </c>
      <c r="G4349">
        <v>41</v>
      </c>
      <c r="H4349">
        <v>23</v>
      </c>
      <c r="I4349">
        <v>3.5</v>
      </c>
      <c r="J4349" t="s">
        <v>28</v>
      </c>
      <c r="L4349" t="s">
        <v>278</v>
      </c>
      <c r="M4349" t="s">
        <v>292</v>
      </c>
      <c r="N4349" t="s">
        <v>52</v>
      </c>
      <c r="O4349">
        <v>945.2</v>
      </c>
      <c r="P4349" t="s">
        <v>32</v>
      </c>
      <c r="Q4349" t="s">
        <v>33</v>
      </c>
      <c r="R4349" t="s">
        <v>102</v>
      </c>
      <c r="S4349">
        <v>7.0000000000000007E-2</v>
      </c>
      <c r="T4349" t="s">
        <v>35</v>
      </c>
      <c r="U4349">
        <v>5</v>
      </c>
      <c r="V4349">
        <v>15</v>
      </c>
      <c r="W4349" t="s">
        <v>78</v>
      </c>
      <c r="X4349" t="s">
        <v>37</v>
      </c>
      <c r="Y4349" t="s">
        <v>38</v>
      </c>
    </row>
    <row r="4350" spans="1:25" x14ac:dyDescent="0.25">
      <c r="A4350" t="s">
        <v>4667</v>
      </c>
      <c r="B4350">
        <v>45913</v>
      </c>
      <c r="C4350" t="s">
        <v>133</v>
      </c>
      <c r="D4350" t="s">
        <v>27</v>
      </c>
      <c r="E4350">
        <v>3326.1</v>
      </c>
      <c r="F4350">
        <v>3083.84</v>
      </c>
      <c r="G4350">
        <v>39.9</v>
      </c>
      <c r="H4350">
        <v>31.9</v>
      </c>
      <c r="I4350">
        <v>3.3</v>
      </c>
      <c r="J4350" t="s">
        <v>28</v>
      </c>
      <c r="L4350" t="s">
        <v>387</v>
      </c>
      <c r="M4350" t="s">
        <v>477</v>
      </c>
      <c r="N4350" t="s">
        <v>81</v>
      </c>
      <c r="O4350">
        <v>1076.24</v>
      </c>
      <c r="P4350" t="s">
        <v>76</v>
      </c>
      <c r="Q4350" t="s">
        <v>33</v>
      </c>
      <c r="R4350" t="s">
        <v>77</v>
      </c>
      <c r="S4350">
        <v>-4</v>
      </c>
      <c r="T4350" t="s">
        <v>28</v>
      </c>
      <c r="U4350">
        <v>12</v>
      </c>
      <c r="V4350">
        <v>1</v>
      </c>
      <c r="W4350" t="s">
        <v>78</v>
      </c>
      <c r="X4350" t="s">
        <v>37</v>
      </c>
      <c r="Y4350" t="s">
        <v>46</v>
      </c>
    </row>
    <row r="4351" spans="1:25" x14ac:dyDescent="0.25">
      <c r="A4351" t="s">
        <v>4668</v>
      </c>
      <c r="B4351">
        <v>45930</v>
      </c>
      <c r="C4351" t="s">
        <v>68</v>
      </c>
      <c r="D4351" t="s">
        <v>27</v>
      </c>
      <c r="E4351">
        <v>2859.75</v>
      </c>
      <c r="F4351">
        <v>2962.9</v>
      </c>
      <c r="G4351">
        <v>29.2</v>
      </c>
      <c r="H4351">
        <v>14.2</v>
      </c>
      <c r="I4351">
        <v>2.9</v>
      </c>
      <c r="J4351" t="s">
        <v>28</v>
      </c>
      <c r="L4351" t="s">
        <v>392</v>
      </c>
      <c r="M4351" t="s">
        <v>585</v>
      </c>
      <c r="N4351" t="s">
        <v>52</v>
      </c>
      <c r="O4351">
        <v>921.03</v>
      </c>
      <c r="P4351" t="s">
        <v>32</v>
      </c>
      <c r="Q4351" t="s">
        <v>33</v>
      </c>
      <c r="R4351" t="s">
        <v>45</v>
      </c>
      <c r="S4351">
        <v>9.5299999999999994</v>
      </c>
      <c r="T4351" t="s">
        <v>35</v>
      </c>
      <c r="U4351">
        <v>4</v>
      </c>
      <c r="V4351">
        <v>9</v>
      </c>
      <c r="W4351" t="s">
        <v>36</v>
      </c>
      <c r="X4351" t="s">
        <v>37</v>
      </c>
      <c r="Y4351" t="s">
        <v>55</v>
      </c>
    </row>
    <row r="4352" spans="1:25" x14ac:dyDescent="0.25">
      <c r="A4352" t="s">
        <v>4669</v>
      </c>
      <c r="B4352">
        <v>45736</v>
      </c>
      <c r="C4352" t="s">
        <v>64</v>
      </c>
      <c r="D4352" t="s">
        <v>27</v>
      </c>
      <c r="E4352">
        <v>3603.02</v>
      </c>
      <c r="F4352">
        <v>3577.39</v>
      </c>
      <c r="G4352">
        <v>34.700000000000003</v>
      </c>
      <c r="H4352">
        <v>20.7</v>
      </c>
      <c r="I4352">
        <v>2.2999999999999998</v>
      </c>
      <c r="J4352" t="s">
        <v>28</v>
      </c>
      <c r="L4352" t="s">
        <v>147</v>
      </c>
      <c r="M4352" t="s">
        <v>222</v>
      </c>
      <c r="N4352" t="s">
        <v>52</v>
      </c>
      <c r="O4352">
        <v>895.48</v>
      </c>
      <c r="P4352" t="s">
        <v>32</v>
      </c>
      <c r="Q4352" t="s">
        <v>33</v>
      </c>
      <c r="R4352" t="s">
        <v>77</v>
      </c>
      <c r="S4352">
        <v>9.09</v>
      </c>
      <c r="T4352" t="s">
        <v>35</v>
      </c>
      <c r="U4352">
        <v>4</v>
      </c>
      <c r="V4352">
        <v>10</v>
      </c>
      <c r="W4352" t="s">
        <v>53</v>
      </c>
      <c r="X4352" t="s">
        <v>54</v>
      </c>
      <c r="Y4352" t="s">
        <v>55</v>
      </c>
    </row>
    <row r="4353" spans="1:25" x14ac:dyDescent="0.25">
      <c r="A4353" t="s">
        <v>4670</v>
      </c>
      <c r="B4353">
        <v>45722</v>
      </c>
      <c r="C4353" t="s">
        <v>113</v>
      </c>
      <c r="D4353" t="s">
        <v>27</v>
      </c>
      <c r="E4353">
        <v>2535.56</v>
      </c>
      <c r="F4353">
        <v>2562.7800000000002</v>
      </c>
      <c r="G4353">
        <v>44.5</v>
      </c>
      <c r="H4353">
        <v>35.5</v>
      </c>
      <c r="I4353">
        <v>2.2000000000000002</v>
      </c>
      <c r="J4353" t="s">
        <v>28</v>
      </c>
      <c r="L4353" t="s">
        <v>210</v>
      </c>
      <c r="M4353" t="s">
        <v>340</v>
      </c>
      <c r="N4353" t="s">
        <v>81</v>
      </c>
      <c r="O4353">
        <v>1052.77</v>
      </c>
      <c r="P4353" t="s">
        <v>32</v>
      </c>
      <c r="Q4353" t="s">
        <v>33</v>
      </c>
      <c r="R4353" t="s">
        <v>77</v>
      </c>
      <c r="S4353">
        <v>9.58</v>
      </c>
      <c r="T4353" t="s">
        <v>35</v>
      </c>
      <c r="U4353">
        <v>16</v>
      </c>
      <c r="V4353">
        <v>7</v>
      </c>
      <c r="W4353" t="s">
        <v>36</v>
      </c>
      <c r="X4353" t="s">
        <v>54</v>
      </c>
      <c r="Y4353" t="s">
        <v>46</v>
      </c>
    </row>
    <row r="4354" spans="1:25" x14ac:dyDescent="0.25">
      <c r="A4354" t="s">
        <v>4671</v>
      </c>
      <c r="B4354">
        <v>45922</v>
      </c>
      <c r="C4354" t="s">
        <v>104</v>
      </c>
      <c r="D4354" t="s">
        <v>58</v>
      </c>
      <c r="E4354">
        <v>2039.65</v>
      </c>
      <c r="F4354">
        <v>1915.2</v>
      </c>
      <c r="G4354">
        <v>54</v>
      </c>
      <c r="H4354">
        <v>44</v>
      </c>
      <c r="J4354" t="s">
        <v>35</v>
      </c>
      <c r="K4354" t="s">
        <v>73</v>
      </c>
      <c r="L4354" t="s">
        <v>447</v>
      </c>
      <c r="M4354" t="s">
        <v>61</v>
      </c>
      <c r="N4354" t="s">
        <v>31</v>
      </c>
      <c r="O4354">
        <v>1215.2</v>
      </c>
      <c r="P4354" t="s">
        <v>76</v>
      </c>
      <c r="Q4354" t="s">
        <v>33</v>
      </c>
      <c r="R4354" t="s">
        <v>34</v>
      </c>
      <c r="S4354">
        <v>20.34</v>
      </c>
      <c r="T4354" t="s">
        <v>35</v>
      </c>
      <c r="U4354">
        <v>11</v>
      </c>
      <c r="V4354">
        <v>11</v>
      </c>
      <c r="W4354" t="s">
        <v>78</v>
      </c>
      <c r="X4354" t="s">
        <v>54</v>
      </c>
      <c r="Y4354" t="s">
        <v>38</v>
      </c>
    </row>
    <row r="4355" spans="1:25" x14ac:dyDescent="0.25">
      <c r="A4355" t="s">
        <v>4672</v>
      </c>
      <c r="B4355">
        <v>45747</v>
      </c>
      <c r="C4355" t="s">
        <v>108</v>
      </c>
      <c r="D4355" t="s">
        <v>49</v>
      </c>
      <c r="E4355">
        <v>3199.19</v>
      </c>
      <c r="F4355">
        <v>2821.03</v>
      </c>
      <c r="G4355">
        <v>28.9</v>
      </c>
      <c r="H4355">
        <v>23.9</v>
      </c>
      <c r="I4355">
        <v>3.1</v>
      </c>
      <c r="J4355" t="s">
        <v>35</v>
      </c>
      <c r="K4355" t="s">
        <v>92</v>
      </c>
      <c r="L4355" t="s">
        <v>320</v>
      </c>
      <c r="M4355" t="s">
        <v>474</v>
      </c>
      <c r="N4355" t="s">
        <v>81</v>
      </c>
      <c r="O4355">
        <v>1172.9100000000001</v>
      </c>
      <c r="P4355" t="s">
        <v>32</v>
      </c>
      <c r="Q4355" t="s">
        <v>33</v>
      </c>
      <c r="R4355" t="s">
        <v>77</v>
      </c>
      <c r="S4355">
        <v>15.84</v>
      </c>
      <c r="T4355" t="s">
        <v>28</v>
      </c>
      <c r="U4355">
        <v>13</v>
      </c>
      <c r="V4355">
        <v>3</v>
      </c>
      <c r="W4355" t="s">
        <v>53</v>
      </c>
      <c r="X4355" t="s">
        <v>37</v>
      </c>
      <c r="Y4355" t="s">
        <v>55</v>
      </c>
    </row>
    <row r="4356" spans="1:25" x14ac:dyDescent="0.25">
      <c r="A4356" t="s">
        <v>4673</v>
      </c>
      <c r="B4356">
        <v>45395</v>
      </c>
      <c r="C4356" t="s">
        <v>48</v>
      </c>
      <c r="D4356" t="s">
        <v>49</v>
      </c>
      <c r="E4356">
        <v>2683.2</v>
      </c>
      <c r="F4356">
        <v>2653.42</v>
      </c>
      <c r="G4356">
        <v>12.3</v>
      </c>
      <c r="H4356">
        <v>10</v>
      </c>
      <c r="I4356">
        <v>3.8</v>
      </c>
      <c r="J4356" t="s">
        <v>28</v>
      </c>
      <c r="L4356" t="s">
        <v>162</v>
      </c>
      <c r="M4356" t="s">
        <v>480</v>
      </c>
      <c r="N4356" t="s">
        <v>52</v>
      </c>
      <c r="O4356">
        <v>1017.56</v>
      </c>
      <c r="P4356" t="s">
        <v>32</v>
      </c>
      <c r="Q4356" t="s">
        <v>33</v>
      </c>
      <c r="R4356" t="s">
        <v>102</v>
      </c>
      <c r="S4356">
        <v>20.67</v>
      </c>
      <c r="T4356" t="s">
        <v>35</v>
      </c>
      <c r="U4356">
        <v>4</v>
      </c>
      <c r="V4356">
        <v>2</v>
      </c>
      <c r="W4356" t="s">
        <v>78</v>
      </c>
      <c r="X4356" t="s">
        <v>54</v>
      </c>
      <c r="Y4356" t="s">
        <v>46</v>
      </c>
    </row>
    <row r="4357" spans="1:25" x14ac:dyDescent="0.25">
      <c r="A4357" t="s">
        <v>4674</v>
      </c>
      <c r="B4357">
        <v>45600</v>
      </c>
      <c r="C4357" t="s">
        <v>57</v>
      </c>
      <c r="D4357" t="s">
        <v>49</v>
      </c>
      <c r="E4357">
        <v>1422.49</v>
      </c>
      <c r="F4357">
        <v>1419.4</v>
      </c>
      <c r="G4357">
        <v>18.8</v>
      </c>
      <c r="H4357">
        <v>12.8</v>
      </c>
      <c r="I4357">
        <v>2.5</v>
      </c>
      <c r="J4357" t="s">
        <v>28</v>
      </c>
      <c r="L4357" t="s">
        <v>159</v>
      </c>
      <c r="M4357" t="s">
        <v>677</v>
      </c>
      <c r="N4357" t="s">
        <v>31</v>
      </c>
      <c r="P4357" t="s">
        <v>32</v>
      </c>
      <c r="Q4357" t="s">
        <v>33</v>
      </c>
      <c r="R4357" t="s">
        <v>89</v>
      </c>
      <c r="S4357">
        <v>-4.22</v>
      </c>
      <c r="T4357" t="s">
        <v>28</v>
      </c>
      <c r="U4357">
        <v>15</v>
      </c>
      <c r="V4357">
        <v>8</v>
      </c>
      <c r="W4357" t="s">
        <v>36</v>
      </c>
      <c r="X4357" t="s">
        <v>54</v>
      </c>
      <c r="Y4357" t="s">
        <v>38</v>
      </c>
    </row>
    <row r="4358" spans="1:25" x14ac:dyDescent="0.25">
      <c r="A4358" t="s">
        <v>4675</v>
      </c>
      <c r="B4358">
        <v>45678</v>
      </c>
      <c r="C4358" t="s">
        <v>133</v>
      </c>
      <c r="D4358" t="s">
        <v>49</v>
      </c>
      <c r="E4358">
        <v>3775.99</v>
      </c>
      <c r="F4358">
        <v>3357.75</v>
      </c>
      <c r="G4358">
        <v>67.7</v>
      </c>
      <c r="H4358">
        <v>52.7</v>
      </c>
      <c r="I4358">
        <v>3.9</v>
      </c>
      <c r="J4358" t="s">
        <v>28</v>
      </c>
      <c r="L4358" t="s">
        <v>151</v>
      </c>
      <c r="M4358" t="s">
        <v>875</v>
      </c>
      <c r="N4358" t="s">
        <v>81</v>
      </c>
      <c r="O4358">
        <v>1093.95</v>
      </c>
      <c r="P4358" t="s">
        <v>32</v>
      </c>
      <c r="Q4358" t="s">
        <v>33</v>
      </c>
      <c r="R4358" t="s">
        <v>34</v>
      </c>
      <c r="S4358">
        <v>14.03</v>
      </c>
      <c r="T4358" t="s">
        <v>35</v>
      </c>
      <c r="U4358">
        <v>10</v>
      </c>
      <c r="V4358">
        <v>10</v>
      </c>
      <c r="W4358" t="s">
        <v>53</v>
      </c>
      <c r="X4358" t="s">
        <v>37</v>
      </c>
      <c r="Y4358" t="s">
        <v>38</v>
      </c>
    </row>
    <row r="4359" spans="1:25" x14ac:dyDescent="0.25">
      <c r="A4359" t="s">
        <v>4676</v>
      </c>
      <c r="B4359">
        <v>45764</v>
      </c>
      <c r="C4359" t="s">
        <v>26</v>
      </c>
      <c r="D4359" t="s">
        <v>41</v>
      </c>
      <c r="E4359">
        <v>1762.25</v>
      </c>
      <c r="F4359">
        <v>1629.76</v>
      </c>
      <c r="G4359">
        <v>46.3</v>
      </c>
      <c r="H4359">
        <v>37.299999999999997</v>
      </c>
      <c r="I4359">
        <v>2.8</v>
      </c>
      <c r="J4359" t="s">
        <v>28</v>
      </c>
      <c r="L4359" t="s">
        <v>190</v>
      </c>
      <c r="M4359" t="s">
        <v>171</v>
      </c>
      <c r="N4359" t="s">
        <v>52</v>
      </c>
      <c r="O4359">
        <v>906.34</v>
      </c>
      <c r="P4359" t="s">
        <v>32</v>
      </c>
      <c r="Q4359" t="s">
        <v>33</v>
      </c>
      <c r="R4359" t="s">
        <v>102</v>
      </c>
      <c r="S4359">
        <v>3.71</v>
      </c>
      <c r="T4359" t="s">
        <v>35</v>
      </c>
      <c r="U4359">
        <v>9</v>
      </c>
      <c r="V4359">
        <v>11</v>
      </c>
      <c r="W4359" t="s">
        <v>36</v>
      </c>
      <c r="X4359" t="s">
        <v>37</v>
      </c>
      <c r="Y4359" t="s">
        <v>38</v>
      </c>
    </row>
    <row r="4360" spans="1:25" x14ac:dyDescent="0.25">
      <c r="A4360" t="s">
        <v>4677</v>
      </c>
      <c r="B4360">
        <v>45869</v>
      </c>
      <c r="C4360" t="s">
        <v>91</v>
      </c>
      <c r="D4360" t="s">
        <v>58</v>
      </c>
      <c r="E4360">
        <v>3008.15</v>
      </c>
      <c r="F4360">
        <v>3001.29</v>
      </c>
      <c r="G4360">
        <v>42.5</v>
      </c>
      <c r="H4360">
        <v>22.5</v>
      </c>
      <c r="I4360">
        <v>2.6</v>
      </c>
      <c r="J4360" t="s">
        <v>28</v>
      </c>
      <c r="L4360" t="s">
        <v>100</v>
      </c>
      <c r="M4360" t="s">
        <v>733</v>
      </c>
      <c r="N4360" t="s">
        <v>44</v>
      </c>
      <c r="O4360">
        <v>981.55</v>
      </c>
      <c r="P4360" t="s">
        <v>32</v>
      </c>
      <c r="Q4360" t="s">
        <v>33</v>
      </c>
      <c r="R4360" t="s">
        <v>89</v>
      </c>
      <c r="S4360">
        <v>17.260000000000002</v>
      </c>
      <c r="T4360" t="s">
        <v>28</v>
      </c>
      <c r="U4360">
        <v>9</v>
      </c>
      <c r="V4360">
        <v>14</v>
      </c>
      <c r="W4360" t="s">
        <v>36</v>
      </c>
      <c r="X4360" t="s">
        <v>37</v>
      </c>
      <c r="Y4360" t="s">
        <v>55</v>
      </c>
    </row>
    <row r="4361" spans="1:25" x14ac:dyDescent="0.25">
      <c r="A4361" t="s">
        <v>4678</v>
      </c>
      <c r="B4361">
        <v>45456</v>
      </c>
      <c r="C4361" t="s">
        <v>72</v>
      </c>
      <c r="D4361" t="s">
        <v>27</v>
      </c>
      <c r="E4361">
        <v>3734.04</v>
      </c>
      <c r="F4361">
        <v>3947.05</v>
      </c>
      <c r="G4361">
        <v>48.8</v>
      </c>
      <c r="H4361">
        <v>28.8</v>
      </c>
      <c r="J4361" t="s">
        <v>28</v>
      </c>
      <c r="L4361" t="s">
        <v>130</v>
      </c>
      <c r="M4361" t="s">
        <v>318</v>
      </c>
      <c r="N4361" t="s">
        <v>44</v>
      </c>
      <c r="O4361">
        <v>1030.81</v>
      </c>
      <c r="P4361" t="s">
        <v>32</v>
      </c>
      <c r="Q4361" t="s">
        <v>33</v>
      </c>
      <c r="R4361" t="s">
        <v>34</v>
      </c>
      <c r="S4361">
        <v>20.36</v>
      </c>
      <c r="T4361" t="s">
        <v>28</v>
      </c>
      <c r="U4361">
        <v>13</v>
      </c>
      <c r="V4361">
        <v>8</v>
      </c>
      <c r="W4361" t="s">
        <v>53</v>
      </c>
      <c r="X4361" t="s">
        <v>37</v>
      </c>
      <c r="Y4361" t="s">
        <v>38</v>
      </c>
    </row>
    <row r="4362" spans="1:25" x14ac:dyDescent="0.25">
      <c r="A4362" t="s">
        <v>4679</v>
      </c>
      <c r="B4362">
        <v>45857</v>
      </c>
      <c r="C4362" t="s">
        <v>108</v>
      </c>
      <c r="D4362" t="s">
        <v>58</v>
      </c>
      <c r="E4362">
        <v>1382.82</v>
      </c>
      <c r="F4362">
        <v>1248.23</v>
      </c>
      <c r="G4362">
        <v>49.9</v>
      </c>
      <c r="H4362">
        <v>33.9</v>
      </c>
      <c r="I4362">
        <v>3.5</v>
      </c>
      <c r="J4362" t="s">
        <v>35</v>
      </c>
      <c r="K4362" t="s">
        <v>123</v>
      </c>
      <c r="L4362" t="s">
        <v>392</v>
      </c>
      <c r="M4362" t="s">
        <v>279</v>
      </c>
      <c r="N4362" t="s">
        <v>31</v>
      </c>
      <c r="O4362">
        <v>828.77</v>
      </c>
      <c r="P4362" t="s">
        <v>76</v>
      </c>
      <c r="Q4362" t="s">
        <v>33</v>
      </c>
      <c r="R4362" t="s">
        <v>45</v>
      </c>
      <c r="S4362">
        <v>7.53</v>
      </c>
      <c r="T4362" t="s">
        <v>35</v>
      </c>
      <c r="U4362">
        <v>4</v>
      </c>
      <c r="V4362">
        <v>4</v>
      </c>
      <c r="W4362" t="s">
        <v>78</v>
      </c>
      <c r="X4362" t="s">
        <v>54</v>
      </c>
      <c r="Y4362" t="s">
        <v>38</v>
      </c>
    </row>
    <row r="4363" spans="1:25" x14ac:dyDescent="0.25">
      <c r="A4363" t="s">
        <v>4680</v>
      </c>
      <c r="B4363">
        <v>45952</v>
      </c>
      <c r="C4363" t="s">
        <v>40</v>
      </c>
      <c r="D4363" t="s">
        <v>58</v>
      </c>
      <c r="E4363">
        <v>3220.65</v>
      </c>
      <c r="F4363">
        <v>2853.86</v>
      </c>
      <c r="G4363">
        <v>82.1</v>
      </c>
      <c r="H4363">
        <v>74.099999999999994</v>
      </c>
      <c r="I4363">
        <v>2.1</v>
      </c>
      <c r="J4363" t="s">
        <v>35</v>
      </c>
      <c r="K4363" t="s">
        <v>73</v>
      </c>
      <c r="L4363" t="s">
        <v>352</v>
      </c>
      <c r="M4363" t="s">
        <v>213</v>
      </c>
      <c r="N4363" t="s">
        <v>52</v>
      </c>
      <c r="O4363">
        <v>1169.43</v>
      </c>
      <c r="P4363" t="s">
        <v>76</v>
      </c>
      <c r="Q4363" t="s">
        <v>263</v>
      </c>
      <c r="R4363" t="s">
        <v>45</v>
      </c>
      <c r="S4363">
        <v>12.91</v>
      </c>
      <c r="T4363" t="s">
        <v>28</v>
      </c>
      <c r="U4363">
        <v>11</v>
      </c>
      <c r="V4363">
        <v>4</v>
      </c>
      <c r="W4363" t="s">
        <v>36</v>
      </c>
      <c r="X4363" t="s">
        <v>54</v>
      </c>
      <c r="Y4363" t="s">
        <v>38</v>
      </c>
    </row>
    <row r="4364" spans="1:25" x14ac:dyDescent="0.25">
      <c r="A4364" t="s">
        <v>4681</v>
      </c>
      <c r="B4364">
        <v>45998</v>
      </c>
      <c r="C4364" t="s">
        <v>104</v>
      </c>
      <c r="D4364" t="s">
        <v>27</v>
      </c>
      <c r="E4364">
        <v>4117.96</v>
      </c>
      <c r="F4364">
        <v>4028.37</v>
      </c>
      <c r="G4364">
        <v>26.7</v>
      </c>
      <c r="H4364">
        <v>18.7</v>
      </c>
      <c r="I4364">
        <v>4.8</v>
      </c>
      <c r="J4364" t="s">
        <v>28</v>
      </c>
      <c r="L4364" t="s">
        <v>159</v>
      </c>
      <c r="M4364" t="s">
        <v>321</v>
      </c>
      <c r="N4364" t="s">
        <v>81</v>
      </c>
      <c r="O4364">
        <v>999.07</v>
      </c>
      <c r="P4364" t="s">
        <v>76</v>
      </c>
      <c r="Q4364" t="s">
        <v>33</v>
      </c>
      <c r="R4364" t="s">
        <v>34</v>
      </c>
      <c r="S4364">
        <v>15.9</v>
      </c>
      <c r="T4364" t="s">
        <v>28</v>
      </c>
      <c r="U4364">
        <v>9</v>
      </c>
      <c r="V4364">
        <v>8</v>
      </c>
      <c r="W4364" t="s">
        <v>36</v>
      </c>
      <c r="X4364" t="s">
        <v>54</v>
      </c>
      <c r="Y4364" t="s">
        <v>46</v>
      </c>
    </row>
    <row r="4365" spans="1:25" x14ac:dyDescent="0.25">
      <c r="A4365" t="s">
        <v>4682</v>
      </c>
      <c r="B4365">
        <v>45868</v>
      </c>
      <c r="C4365" t="s">
        <v>72</v>
      </c>
      <c r="D4365" t="s">
        <v>58</v>
      </c>
      <c r="E4365">
        <v>2199.39</v>
      </c>
      <c r="F4365">
        <v>2175.88</v>
      </c>
      <c r="G4365">
        <v>59.2</v>
      </c>
      <c r="H4365">
        <v>36.200000000000003</v>
      </c>
      <c r="I4365">
        <v>2.9</v>
      </c>
      <c r="J4365" t="s">
        <v>35</v>
      </c>
      <c r="K4365" t="s">
        <v>73</v>
      </c>
      <c r="L4365" t="s">
        <v>366</v>
      </c>
      <c r="M4365" t="s">
        <v>450</v>
      </c>
      <c r="N4365" t="s">
        <v>52</v>
      </c>
      <c r="O4365">
        <v>807.87</v>
      </c>
      <c r="P4365" t="s">
        <v>32</v>
      </c>
      <c r="Q4365" t="s">
        <v>33</v>
      </c>
      <c r="R4365" t="s">
        <v>77</v>
      </c>
      <c r="S4365">
        <v>-1.84</v>
      </c>
      <c r="T4365" t="s">
        <v>35</v>
      </c>
      <c r="U4365">
        <v>16</v>
      </c>
      <c r="V4365">
        <v>10</v>
      </c>
      <c r="W4365" t="s">
        <v>53</v>
      </c>
      <c r="X4365" t="s">
        <v>54</v>
      </c>
      <c r="Y4365" t="s">
        <v>55</v>
      </c>
    </row>
    <row r="4366" spans="1:25" x14ac:dyDescent="0.25">
      <c r="A4366" t="s">
        <v>4683</v>
      </c>
      <c r="B4366">
        <v>45784</v>
      </c>
      <c r="C4366" t="s">
        <v>91</v>
      </c>
      <c r="D4366" t="s">
        <v>58</v>
      </c>
      <c r="E4366">
        <v>4412.34</v>
      </c>
      <c r="F4366">
        <v>4455.32</v>
      </c>
      <c r="G4366">
        <v>43.7</v>
      </c>
      <c r="H4366">
        <v>35.700000000000003</v>
      </c>
      <c r="I4366">
        <v>2.7</v>
      </c>
      <c r="J4366" t="s">
        <v>28</v>
      </c>
      <c r="L4366" t="s">
        <v>178</v>
      </c>
      <c r="M4366" t="s">
        <v>295</v>
      </c>
      <c r="N4366" t="s">
        <v>81</v>
      </c>
      <c r="O4366">
        <v>1047.54</v>
      </c>
      <c r="P4366" t="s">
        <v>32</v>
      </c>
      <c r="Q4366" t="s">
        <v>33</v>
      </c>
      <c r="R4366" t="s">
        <v>34</v>
      </c>
      <c r="S4366">
        <v>22.39</v>
      </c>
      <c r="T4366" t="s">
        <v>28</v>
      </c>
      <c r="U4366">
        <v>7</v>
      </c>
      <c r="V4366">
        <v>15</v>
      </c>
      <c r="W4366" t="s">
        <v>78</v>
      </c>
      <c r="X4366" t="s">
        <v>37</v>
      </c>
      <c r="Y4366" t="s">
        <v>46</v>
      </c>
    </row>
    <row r="4367" spans="1:25" x14ac:dyDescent="0.25">
      <c r="A4367" t="s">
        <v>4684</v>
      </c>
      <c r="B4367">
        <v>45906</v>
      </c>
      <c r="C4367" t="s">
        <v>57</v>
      </c>
      <c r="D4367" t="s">
        <v>27</v>
      </c>
      <c r="E4367">
        <v>2810.32</v>
      </c>
      <c r="F4367">
        <v>2960.8</v>
      </c>
      <c r="G4367">
        <v>23.8</v>
      </c>
      <c r="H4367">
        <v>10</v>
      </c>
      <c r="I4367">
        <v>4.2</v>
      </c>
      <c r="J4367" t="s">
        <v>28</v>
      </c>
      <c r="L4367" t="s">
        <v>269</v>
      </c>
      <c r="M4367" t="s">
        <v>165</v>
      </c>
      <c r="N4367" t="s">
        <v>52</v>
      </c>
      <c r="O4367">
        <v>827.53</v>
      </c>
      <c r="P4367" t="s">
        <v>32</v>
      </c>
      <c r="Q4367" t="s">
        <v>33</v>
      </c>
      <c r="R4367" t="s">
        <v>89</v>
      </c>
      <c r="S4367">
        <v>17.920000000000002</v>
      </c>
      <c r="T4367" t="s">
        <v>28</v>
      </c>
      <c r="U4367">
        <v>3</v>
      </c>
      <c r="V4367">
        <v>10</v>
      </c>
      <c r="W4367" t="s">
        <v>36</v>
      </c>
      <c r="X4367" t="s">
        <v>37</v>
      </c>
      <c r="Y4367" t="s">
        <v>38</v>
      </c>
    </row>
    <row r="4368" spans="1:25" x14ac:dyDescent="0.25">
      <c r="A4368" t="s">
        <v>4685</v>
      </c>
      <c r="B4368">
        <v>45461</v>
      </c>
      <c r="C4368" t="s">
        <v>173</v>
      </c>
      <c r="D4368" t="s">
        <v>49</v>
      </c>
      <c r="E4368">
        <v>3260.77</v>
      </c>
      <c r="F4368">
        <v>3232.06</v>
      </c>
      <c r="G4368">
        <v>39.6</v>
      </c>
      <c r="H4368">
        <v>29.6</v>
      </c>
      <c r="I4368">
        <v>4.3</v>
      </c>
      <c r="J4368" t="s">
        <v>28</v>
      </c>
      <c r="L4368" t="s">
        <v>472</v>
      </c>
      <c r="M4368" t="s">
        <v>224</v>
      </c>
      <c r="N4368" t="s">
        <v>44</v>
      </c>
      <c r="O4368">
        <v>1026.01</v>
      </c>
      <c r="P4368" t="s">
        <v>32</v>
      </c>
      <c r="Q4368" t="s">
        <v>33</v>
      </c>
      <c r="R4368" t="s">
        <v>45</v>
      </c>
      <c r="S4368">
        <v>21.01</v>
      </c>
      <c r="T4368" t="s">
        <v>35</v>
      </c>
      <c r="U4368">
        <v>16</v>
      </c>
      <c r="V4368">
        <v>5</v>
      </c>
      <c r="W4368" t="s">
        <v>53</v>
      </c>
      <c r="X4368" t="s">
        <v>54</v>
      </c>
      <c r="Y4368" t="s">
        <v>38</v>
      </c>
    </row>
    <row r="4369" spans="1:25" x14ac:dyDescent="0.25">
      <c r="A4369" t="s">
        <v>4686</v>
      </c>
      <c r="B4369">
        <v>45770</v>
      </c>
      <c r="C4369" t="s">
        <v>119</v>
      </c>
      <c r="D4369" t="s">
        <v>58</v>
      </c>
      <c r="E4369">
        <v>1770.7</v>
      </c>
      <c r="F4369">
        <v>1495.96</v>
      </c>
      <c r="G4369">
        <v>13.2</v>
      </c>
      <c r="H4369">
        <v>10</v>
      </c>
      <c r="I4369">
        <v>3.7</v>
      </c>
      <c r="J4369" t="s">
        <v>28</v>
      </c>
      <c r="L4369" t="s">
        <v>434</v>
      </c>
      <c r="M4369" t="s">
        <v>585</v>
      </c>
      <c r="N4369" t="s">
        <v>31</v>
      </c>
      <c r="O4369">
        <v>964.57</v>
      </c>
      <c r="P4369" t="s">
        <v>32</v>
      </c>
      <c r="Q4369" t="s">
        <v>33</v>
      </c>
      <c r="R4369" t="s">
        <v>102</v>
      </c>
      <c r="S4369">
        <v>10.33</v>
      </c>
      <c r="T4369" t="s">
        <v>28</v>
      </c>
      <c r="U4369">
        <v>3</v>
      </c>
      <c r="V4369">
        <v>10</v>
      </c>
      <c r="W4369" t="s">
        <v>78</v>
      </c>
      <c r="X4369" t="s">
        <v>54</v>
      </c>
      <c r="Y4369" t="s">
        <v>46</v>
      </c>
    </row>
    <row r="4370" spans="1:25" x14ac:dyDescent="0.25">
      <c r="A4370" t="s">
        <v>4687</v>
      </c>
      <c r="B4370">
        <v>45947</v>
      </c>
      <c r="C4370" t="s">
        <v>95</v>
      </c>
      <c r="D4370" t="s">
        <v>58</v>
      </c>
      <c r="E4370">
        <v>3861.85</v>
      </c>
      <c r="F4370">
        <v>3820.79</v>
      </c>
      <c r="G4370">
        <v>3.2</v>
      </c>
      <c r="H4370">
        <v>10</v>
      </c>
      <c r="I4370">
        <v>4.0999999999999996</v>
      </c>
      <c r="J4370" t="s">
        <v>28</v>
      </c>
      <c r="L4370" t="s">
        <v>418</v>
      </c>
      <c r="M4370" t="s">
        <v>733</v>
      </c>
      <c r="N4370" t="s">
        <v>81</v>
      </c>
      <c r="O4370">
        <v>1232.22</v>
      </c>
      <c r="P4370" t="s">
        <v>32</v>
      </c>
      <c r="Q4370" t="s">
        <v>33</v>
      </c>
      <c r="R4370" t="s">
        <v>102</v>
      </c>
      <c r="S4370">
        <v>12.36</v>
      </c>
      <c r="T4370" t="s">
        <v>28</v>
      </c>
      <c r="U4370">
        <v>10</v>
      </c>
      <c r="V4370">
        <v>7</v>
      </c>
      <c r="W4370" t="s">
        <v>36</v>
      </c>
      <c r="X4370" t="s">
        <v>54</v>
      </c>
      <c r="Y4370" t="s">
        <v>46</v>
      </c>
    </row>
    <row r="4371" spans="1:25" x14ac:dyDescent="0.25">
      <c r="A4371" t="s">
        <v>4688</v>
      </c>
      <c r="B4371">
        <v>45343</v>
      </c>
      <c r="C4371" t="s">
        <v>91</v>
      </c>
      <c r="D4371" t="s">
        <v>27</v>
      </c>
      <c r="E4371">
        <v>3947.71</v>
      </c>
      <c r="F4371">
        <v>3642.86</v>
      </c>
      <c r="G4371">
        <v>24.4</v>
      </c>
      <c r="H4371">
        <v>10.4</v>
      </c>
      <c r="I4371">
        <v>2.9</v>
      </c>
      <c r="J4371" t="s">
        <v>28</v>
      </c>
      <c r="L4371" t="s">
        <v>241</v>
      </c>
      <c r="M4371" t="s">
        <v>717</v>
      </c>
      <c r="N4371" t="s">
        <v>81</v>
      </c>
      <c r="O4371">
        <v>987.02</v>
      </c>
      <c r="P4371" t="s">
        <v>32</v>
      </c>
      <c r="Q4371" t="s">
        <v>33</v>
      </c>
      <c r="R4371" t="s">
        <v>45</v>
      </c>
      <c r="S4371">
        <v>21.68</v>
      </c>
      <c r="T4371" t="s">
        <v>28</v>
      </c>
      <c r="U4371">
        <v>4</v>
      </c>
      <c r="V4371">
        <v>3</v>
      </c>
      <c r="W4371" t="s">
        <v>53</v>
      </c>
      <c r="X4371" t="s">
        <v>54</v>
      </c>
      <c r="Y4371" t="s">
        <v>55</v>
      </c>
    </row>
    <row r="4372" spans="1:25" x14ac:dyDescent="0.25">
      <c r="A4372" t="s">
        <v>4689</v>
      </c>
      <c r="B4372">
        <v>45848</v>
      </c>
      <c r="C4372" t="s">
        <v>26</v>
      </c>
      <c r="D4372" t="s">
        <v>58</v>
      </c>
      <c r="E4372">
        <v>4206.66</v>
      </c>
      <c r="F4372">
        <v>4017.88</v>
      </c>
      <c r="G4372">
        <v>42.6</v>
      </c>
      <c r="H4372">
        <v>32.6</v>
      </c>
      <c r="I4372">
        <v>4.4000000000000004</v>
      </c>
      <c r="J4372" t="s">
        <v>28</v>
      </c>
      <c r="L4372" t="s">
        <v>116</v>
      </c>
      <c r="M4372" t="s">
        <v>444</v>
      </c>
      <c r="N4372" t="s">
        <v>81</v>
      </c>
      <c r="O4372">
        <v>1295.95</v>
      </c>
      <c r="P4372" t="s">
        <v>32</v>
      </c>
      <c r="Q4372" t="s">
        <v>33</v>
      </c>
      <c r="R4372" t="s">
        <v>62</v>
      </c>
      <c r="S4372">
        <v>5.69</v>
      </c>
      <c r="T4372" t="s">
        <v>35</v>
      </c>
      <c r="U4372">
        <v>1</v>
      </c>
      <c r="V4372">
        <v>12</v>
      </c>
      <c r="W4372" t="s">
        <v>36</v>
      </c>
      <c r="X4372" t="s">
        <v>37</v>
      </c>
      <c r="Y4372" t="s">
        <v>46</v>
      </c>
    </row>
    <row r="4373" spans="1:25" x14ac:dyDescent="0.25">
      <c r="A4373" t="s">
        <v>4690</v>
      </c>
      <c r="B4373">
        <v>45467</v>
      </c>
      <c r="C4373" t="s">
        <v>83</v>
      </c>
      <c r="D4373" t="s">
        <v>58</v>
      </c>
      <c r="E4373">
        <v>4222.26</v>
      </c>
      <c r="F4373">
        <v>3961.22</v>
      </c>
      <c r="G4373">
        <v>50.1</v>
      </c>
      <c r="H4373">
        <v>33.1</v>
      </c>
      <c r="I4373">
        <v>4.5</v>
      </c>
      <c r="J4373" t="s">
        <v>28</v>
      </c>
      <c r="L4373" t="s">
        <v>352</v>
      </c>
      <c r="M4373" t="s">
        <v>302</v>
      </c>
      <c r="N4373" t="s">
        <v>81</v>
      </c>
      <c r="O4373">
        <v>827.21</v>
      </c>
      <c r="P4373" t="s">
        <v>76</v>
      </c>
      <c r="Q4373" t="s">
        <v>33</v>
      </c>
      <c r="R4373" t="s">
        <v>102</v>
      </c>
      <c r="S4373">
        <v>18.72</v>
      </c>
      <c r="T4373" t="s">
        <v>35</v>
      </c>
      <c r="U4373">
        <v>9</v>
      </c>
      <c r="V4373">
        <v>12</v>
      </c>
      <c r="W4373" t="s">
        <v>36</v>
      </c>
      <c r="X4373" t="s">
        <v>54</v>
      </c>
      <c r="Y4373" t="s">
        <v>46</v>
      </c>
    </row>
    <row r="4374" spans="1:25" x14ac:dyDescent="0.25">
      <c r="A4374" t="s">
        <v>4691</v>
      </c>
      <c r="B4374">
        <v>45922</v>
      </c>
      <c r="C4374" t="s">
        <v>113</v>
      </c>
      <c r="D4374" t="s">
        <v>58</v>
      </c>
      <c r="E4374">
        <v>3360.55</v>
      </c>
      <c r="F4374">
        <v>3136.53</v>
      </c>
      <c r="G4374">
        <v>28.3</v>
      </c>
      <c r="H4374">
        <v>17.3</v>
      </c>
      <c r="I4374">
        <v>2.9</v>
      </c>
      <c r="J4374" t="s">
        <v>35</v>
      </c>
      <c r="K4374" t="s">
        <v>59</v>
      </c>
      <c r="L4374" t="s">
        <v>69</v>
      </c>
      <c r="M4374" t="s">
        <v>410</v>
      </c>
      <c r="N4374" t="s">
        <v>52</v>
      </c>
      <c r="O4374">
        <v>791.18</v>
      </c>
      <c r="P4374" t="s">
        <v>32</v>
      </c>
      <c r="Q4374" t="s">
        <v>33</v>
      </c>
      <c r="R4374" t="s">
        <v>34</v>
      </c>
      <c r="S4374">
        <v>10.17</v>
      </c>
      <c r="T4374" t="s">
        <v>28</v>
      </c>
      <c r="U4374">
        <v>2</v>
      </c>
      <c r="V4374">
        <v>5</v>
      </c>
      <c r="W4374" t="s">
        <v>78</v>
      </c>
      <c r="X4374" t="s">
        <v>54</v>
      </c>
      <c r="Y4374" t="s">
        <v>46</v>
      </c>
    </row>
    <row r="4375" spans="1:25" x14ac:dyDescent="0.25">
      <c r="A4375" t="s">
        <v>4692</v>
      </c>
      <c r="B4375">
        <v>45851</v>
      </c>
      <c r="C4375" t="s">
        <v>83</v>
      </c>
      <c r="D4375" t="s">
        <v>58</v>
      </c>
      <c r="E4375">
        <v>3365.88</v>
      </c>
      <c r="F4375">
        <v>3259.09</v>
      </c>
      <c r="G4375">
        <v>58.3</v>
      </c>
      <c r="H4375">
        <v>42.3</v>
      </c>
      <c r="I4375">
        <v>4.9000000000000004</v>
      </c>
      <c r="J4375" t="s">
        <v>35</v>
      </c>
      <c r="L4375" t="s">
        <v>170</v>
      </c>
      <c r="M4375" t="s">
        <v>284</v>
      </c>
      <c r="N4375" t="s">
        <v>44</v>
      </c>
      <c r="O4375">
        <v>1000.37</v>
      </c>
      <c r="P4375" t="s">
        <v>76</v>
      </c>
      <c r="Q4375" t="s">
        <v>33</v>
      </c>
      <c r="R4375" t="s">
        <v>45</v>
      </c>
      <c r="S4375">
        <v>6.47</v>
      </c>
      <c r="T4375" t="s">
        <v>35</v>
      </c>
      <c r="U4375">
        <v>2</v>
      </c>
      <c r="V4375">
        <v>15</v>
      </c>
      <c r="W4375" t="s">
        <v>36</v>
      </c>
      <c r="X4375" t="s">
        <v>54</v>
      </c>
      <c r="Y4375" t="s">
        <v>46</v>
      </c>
    </row>
    <row r="4376" spans="1:25" x14ac:dyDescent="0.25">
      <c r="A4376" t="s">
        <v>4693</v>
      </c>
      <c r="B4376">
        <v>45394</v>
      </c>
      <c r="C4376" t="s">
        <v>26</v>
      </c>
      <c r="D4376" t="s">
        <v>58</v>
      </c>
      <c r="E4376">
        <v>4289.83</v>
      </c>
      <c r="F4376">
        <v>4157.58</v>
      </c>
      <c r="G4376">
        <v>28.5</v>
      </c>
      <c r="H4376">
        <v>10</v>
      </c>
      <c r="I4376">
        <v>3.8</v>
      </c>
      <c r="J4376" t="s">
        <v>35</v>
      </c>
      <c r="K4376" t="s">
        <v>59</v>
      </c>
      <c r="L4376" t="s">
        <v>490</v>
      </c>
      <c r="M4376" t="s">
        <v>198</v>
      </c>
      <c r="N4376" t="s">
        <v>81</v>
      </c>
      <c r="O4376">
        <v>766.51</v>
      </c>
      <c r="P4376" t="s">
        <v>32</v>
      </c>
      <c r="Q4376" t="s">
        <v>33</v>
      </c>
      <c r="R4376" t="s">
        <v>62</v>
      </c>
      <c r="S4376">
        <v>7.98</v>
      </c>
      <c r="T4376" t="s">
        <v>28</v>
      </c>
      <c r="U4376">
        <v>4</v>
      </c>
      <c r="V4376">
        <v>6</v>
      </c>
      <c r="W4376" t="s">
        <v>36</v>
      </c>
      <c r="X4376" t="s">
        <v>54</v>
      </c>
      <c r="Y4376" t="s">
        <v>46</v>
      </c>
    </row>
    <row r="4377" spans="1:25" x14ac:dyDescent="0.25">
      <c r="A4377" t="s">
        <v>4694</v>
      </c>
      <c r="B4377">
        <v>45508</v>
      </c>
      <c r="C4377" t="s">
        <v>68</v>
      </c>
      <c r="D4377" t="s">
        <v>27</v>
      </c>
      <c r="E4377">
        <v>2998.69</v>
      </c>
      <c r="F4377">
        <v>2889.86</v>
      </c>
      <c r="G4377">
        <v>82.4</v>
      </c>
      <c r="H4377">
        <v>72.400000000000006</v>
      </c>
      <c r="I4377">
        <v>2.2000000000000002</v>
      </c>
      <c r="J4377" t="s">
        <v>35</v>
      </c>
      <c r="K4377" t="s">
        <v>123</v>
      </c>
      <c r="L4377" t="s">
        <v>418</v>
      </c>
      <c r="M4377" t="s">
        <v>442</v>
      </c>
      <c r="N4377" t="s">
        <v>52</v>
      </c>
      <c r="O4377">
        <v>821.74</v>
      </c>
      <c r="P4377" t="s">
        <v>76</v>
      </c>
      <c r="Q4377" t="s">
        <v>33</v>
      </c>
      <c r="R4377" t="s">
        <v>77</v>
      </c>
      <c r="S4377">
        <v>13.49</v>
      </c>
      <c r="T4377" t="s">
        <v>35</v>
      </c>
      <c r="U4377">
        <v>13</v>
      </c>
      <c r="V4377">
        <v>14</v>
      </c>
      <c r="W4377" t="s">
        <v>78</v>
      </c>
      <c r="X4377" t="s">
        <v>54</v>
      </c>
      <c r="Y4377" t="s">
        <v>46</v>
      </c>
    </row>
    <row r="4378" spans="1:25" x14ac:dyDescent="0.25">
      <c r="A4378" t="s">
        <v>4695</v>
      </c>
      <c r="B4378">
        <v>45981</v>
      </c>
      <c r="C4378" t="s">
        <v>91</v>
      </c>
      <c r="D4378" t="s">
        <v>49</v>
      </c>
      <c r="E4378">
        <v>1811.38</v>
      </c>
      <c r="F4378">
        <v>1683.41</v>
      </c>
      <c r="G4378">
        <v>42</v>
      </c>
      <c r="H4378">
        <v>21</v>
      </c>
      <c r="I4378">
        <v>4</v>
      </c>
      <c r="J4378" t="s">
        <v>28</v>
      </c>
      <c r="L4378" t="s">
        <v>116</v>
      </c>
      <c r="M4378" t="s">
        <v>297</v>
      </c>
      <c r="N4378" t="s">
        <v>52</v>
      </c>
      <c r="O4378">
        <v>1185.5</v>
      </c>
      <c r="P4378" t="s">
        <v>32</v>
      </c>
      <c r="Q4378" t="s">
        <v>33</v>
      </c>
      <c r="R4378" t="s">
        <v>102</v>
      </c>
      <c r="S4378">
        <v>-1.8</v>
      </c>
      <c r="T4378" t="s">
        <v>35</v>
      </c>
      <c r="U4378">
        <v>3</v>
      </c>
      <c r="V4378">
        <v>3</v>
      </c>
      <c r="W4378" t="s">
        <v>78</v>
      </c>
      <c r="X4378" t="s">
        <v>37</v>
      </c>
      <c r="Y4378" t="s">
        <v>55</v>
      </c>
    </row>
    <row r="4379" spans="1:25" x14ac:dyDescent="0.25">
      <c r="A4379" t="s">
        <v>4696</v>
      </c>
      <c r="B4379">
        <v>45762</v>
      </c>
      <c r="C4379" t="s">
        <v>113</v>
      </c>
      <c r="D4379" t="s">
        <v>58</v>
      </c>
      <c r="E4379">
        <v>1558.68</v>
      </c>
      <c r="F4379">
        <v>1578.94</v>
      </c>
      <c r="G4379">
        <v>50.3</v>
      </c>
      <c r="H4379">
        <v>28.3</v>
      </c>
      <c r="I4379">
        <v>4.2</v>
      </c>
      <c r="J4379" t="s">
        <v>35</v>
      </c>
      <c r="K4379" t="s">
        <v>123</v>
      </c>
      <c r="L4379" t="s">
        <v>110</v>
      </c>
      <c r="M4379" t="s">
        <v>88</v>
      </c>
      <c r="N4379" t="s">
        <v>31</v>
      </c>
      <c r="O4379">
        <v>854.17</v>
      </c>
      <c r="P4379" t="s">
        <v>32</v>
      </c>
      <c r="Q4379" t="s">
        <v>33</v>
      </c>
      <c r="R4379" t="s">
        <v>89</v>
      </c>
      <c r="S4379">
        <v>18.649999999999999</v>
      </c>
      <c r="T4379" t="s">
        <v>28</v>
      </c>
      <c r="U4379">
        <v>14</v>
      </c>
      <c r="V4379">
        <v>15</v>
      </c>
      <c r="W4379" t="s">
        <v>53</v>
      </c>
      <c r="X4379" t="s">
        <v>37</v>
      </c>
      <c r="Y4379" t="s">
        <v>46</v>
      </c>
    </row>
    <row r="4380" spans="1:25" x14ac:dyDescent="0.25">
      <c r="A4380" t="s">
        <v>4697</v>
      </c>
      <c r="B4380">
        <v>45995</v>
      </c>
      <c r="C4380" t="s">
        <v>119</v>
      </c>
      <c r="D4380" t="s">
        <v>49</v>
      </c>
      <c r="E4380">
        <v>3762.26</v>
      </c>
      <c r="F4380">
        <v>3725.54</v>
      </c>
      <c r="G4380">
        <v>39.299999999999997</v>
      </c>
      <c r="H4380">
        <v>26.3</v>
      </c>
      <c r="I4380">
        <v>4.4000000000000004</v>
      </c>
      <c r="J4380" t="s">
        <v>28</v>
      </c>
      <c r="L4380" t="s">
        <v>147</v>
      </c>
      <c r="M4380" t="s">
        <v>295</v>
      </c>
      <c r="N4380" t="s">
        <v>44</v>
      </c>
      <c r="O4380">
        <v>820.89</v>
      </c>
      <c r="P4380" t="s">
        <v>32</v>
      </c>
      <c r="Q4380" t="s">
        <v>33</v>
      </c>
      <c r="R4380" t="s">
        <v>77</v>
      </c>
      <c r="S4380">
        <v>-1.91</v>
      </c>
      <c r="T4380" t="s">
        <v>35</v>
      </c>
      <c r="U4380">
        <v>4</v>
      </c>
      <c r="V4380">
        <v>4</v>
      </c>
      <c r="W4380" t="s">
        <v>78</v>
      </c>
      <c r="X4380" t="s">
        <v>37</v>
      </c>
      <c r="Y4380" t="s">
        <v>38</v>
      </c>
    </row>
    <row r="4381" spans="1:25" x14ac:dyDescent="0.25">
      <c r="A4381" t="s">
        <v>4698</v>
      </c>
      <c r="B4381">
        <v>45834</v>
      </c>
      <c r="C4381" t="s">
        <v>108</v>
      </c>
      <c r="D4381" t="s">
        <v>49</v>
      </c>
      <c r="E4381">
        <v>2265.16</v>
      </c>
      <c r="F4381">
        <v>2279.04</v>
      </c>
      <c r="G4381">
        <v>20.9</v>
      </c>
      <c r="H4381">
        <v>11.9</v>
      </c>
      <c r="I4381">
        <v>2.1</v>
      </c>
      <c r="J4381" t="s">
        <v>28</v>
      </c>
      <c r="L4381" t="s">
        <v>134</v>
      </c>
      <c r="M4381" t="s">
        <v>284</v>
      </c>
      <c r="N4381" t="s">
        <v>31</v>
      </c>
      <c r="O4381">
        <v>1083.47</v>
      </c>
      <c r="P4381" t="s">
        <v>32</v>
      </c>
      <c r="Q4381" t="s">
        <v>33</v>
      </c>
      <c r="R4381" t="s">
        <v>89</v>
      </c>
      <c r="S4381">
        <v>13.53</v>
      </c>
      <c r="T4381" t="s">
        <v>28</v>
      </c>
      <c r="U4381">
        <v>5</v>
      </c>
      <c r="V4381">
        <v>5</v>
      </c>
      <c r="W4381" t="s">
        <v>53</v>
      </c>
      <c r="X4381" t="s">
        <v>54</v>
      </c>
      <c r="Y4381" t="s">
        <v>46</v>
      </c>
    </row>
    <row r="4382" spans="1:25" x14ac:dyDescent="0.25">
      <c r="A4382" t="s">
        <v>4699</v>
      </c>
      <c r="B4382">
        <v>45900</v>
      </c>
      <c r="C4382" t="s">
        <v>68</v>
      </c>
      <c r="D4382" t="s">
        <v>58</v>
      </c>
      <c r="E4382">
        <v>2960.14</v>
      </c>
      <c r="F4382">
        <v>3027.95</v>
      </c>
      <c r="G4382">
        <v>43.7</v>
      </c>
      <c r="H4382">
        <v>25.7</v>
      </c>
      <c r="I4382">
        <v>2.8</v>
      </c>
      <c r="J4382" t="s">
        <v>28</v>
      </c>
      <c r="L4382" t="s">
        <v>210</v>
      </c>
      <c r="M4382" t="s">
        <v>213</v>
      </c>
      <c r="N4382" t="s">
        <v>44</v>
      </c>
      <c r="O4382">
        <v>970.91</v>
      </c>
      <c r="P4382" t="s">
        <v>32</v>
      </c>
      <c r="Q4382" t="s">
        <v>33</v>
      </c>
      <c r="R4382" t="s">
        <v>102</v>
      </c>
      <c r="S4382">
        <v>18.57</v>
      </c>
      <c r="T4382" t="s">
        <v>28</v>
      </c>
      <c r="U4382">
        <v>1</v>
      </c>
      <c r="V4382">
        <v>1</v>
      </c>
      <c r="W4382" t="s">
        <v>78</v>
      </c>
      <c r="X4382" t="s">
        <v>54</v>
      </c>
      <c r="Y4382" t="s">
        <v>38</v>
      </c>
    </row>
    <row r="4383" spans="1:25" x14ac:dyDescent="0.25">
      <c r="A4383" t="s">
        <v>4700</v>
      </c>
      <c r="B4383">
        <v>45476</v>
      </c>
      <c r="C4383" t="s">
        <v>26</v>
      </c>
      <c r="D4383" t="s">
        <v>49</v>
      </c>
      <c r="E4383">
        <v>3608.29</v>
      </c>
      <c r="F4383">
        <v>3664.43</v>
      </c>
      <c r="G4383">
        <v>18.2</v>
      </c>
      <c r="H4383">
        <v>10</v>
      </c>
      <c r="I4383">
        <v>5</v>
      </c>
      <c r="J4383" t="s">
        <v>28</v>
      </c>
      <c r="L4383" t="s">
        <v>96</v>
      </c>
      <c r="M4383" t="s">
        <v>198</v>
      </c>
      <c r="N4383" t="s">
        <v>44</v>
      </c>
      <c r="O4383">
        <v>1064.2</v>
      </c>
      <c r="P4383" t="s">
        <v>32</v>
      </c>
      <c r="Q4383" t="s">
        <v>33</v>
      </c>
      <c r="R4383" t="s">
        <v>34</v>
      </c>
      <c r="S4383">
        <v>9.6</v>
      </c>
      <c r="T4383" t="s">
        <v>35</v>
      </c>
      <c r="U4383">
        <v>9</v>
      </c>
      <c r="V4383">
        <v>7</v>
      </c>
      <c r="W4383" t="s">
        <v>53</v>
      </c>
      <c r="X4383" t="s">
        <v>54</v>
      </c>
      <c r="Y4383" t="s">
        <v>55</v>
      </c>
    </row>
    <row r="4384" spans="1:25" x14ac:dyDescent="0.25">
      <c r="A4384" t="s">
        <v>4701</v>
      </c>
      <c r="B4384">
        <v>45658</v>
      </c>
      <c r="C4384" t="s">
        <v>40</v>
      </c>
      <c r="D4384" t="s">
        <v>27</v>
      </c>
      <c r="E4384">
        <v>3492.69</v>
      </c>
      <c r="F4384">
        <v>3070.17</v>
      </c>
      <c r="G4384">
        <v>62.7</v>
      </c>
      <c r="H4384">
        <v>39.700000000000003</v>
      </c>
      <c r="I4384">
        <v>2.8</v>
      </c>
      <c r="J4384" t="s">
        <v>35</v>
      </c>
      <c r="K4384" t="s">
        <v>109</v>
      </c>
      <c r="L4384" t="s">
        <v>127</v>
      </c>
      <c r="M4384" t="s">
        <v>477</v>
      </c>
      <c r="N4384" t="s">
        <v>52</v>
      </c>
      <c r="O4384">
        <v>875.12</v>
      </c>
      <c r="P4384" t="s">
        <v>32</v>
      </c>
      <c r="Q4384" t="s">
        <v>33</v>
      </c>
      <c r="R4384" t="s">
        <v>34</v>
      </c>
      <c r="S4384">
        <v>8</v>
      </c>
      <c r="T4384" t="s">
        <v>35</v>
      </c>
      <c r="U4384">
        <v>7</v>
      </c>
      <c r="V4384">
        <v>2</v>
      </c>
      <c r="W4384" t="s">
        <v>36</v>
      </c>
      <c r="X4384" t="s">
        <v>54</v>
      </c>
      <c r="Y4384" t="s">
        <v>38</v>
      </c>
    </row>
    <row r="4385" spans="1:25" x14ac:dyDescent="0.25">
      <c r="A4385" t="s">
        <v>4702</v>
      </c>
      <c r="B4385">
        <v>45926</v>
      </c>
      <c r="C4385" t="s">
        <v>57</v>
      </c>
      <c r="D4385" t="s">
        <v>41</v>
      </c>
      <c r="E4385">
        <v>3767.39</v>
      </c>
      <c r="F4385">
        <v>3594.62</v>
      </c>
      <c r="G4385">
        <v>34.6</v>
      </c>
      <c r="H4385">
        <v>13.6</v>
      </c>
      <c r="I4385">
        <v>3.8</v>
      </c>
      <c r="J4385" t="s">
        <v>35</v>
      </c>
      <c r="K4385" t="s">
        <v>92</v>
      </c>
      <c r="L4385" t="s">
        <v>178</v>
      </c>
      <c r="M4385" t="s">
        <v>483</v>
      </c>
      <c r="N4385" t="s">
        <v>81</v>
      </c>
      <c r="O4385">
        <v>887.93</v>
      </c>
      <c r="P4385" t="s">
        <v>32</v>
      </c>
      <c r="Q4385" t="s">
        <v>33</v>
      </c>
      <c r="R4385" t="s">
        <v>77</v>
      </c>
      <c r="S4385">
        <v>12.76</v>
      </c>
      <c r="T4385" t="s">
        <v>28</v>
      </c>
      <c r="U4385">
        <v>1</v>
      </c>
      <c r="V4385">
        <v>13</v>
      </c>
      <c r="W4385" t="s">
        <v>36</v>
      </c>
      <c r="X4385" t="s">
        <v>37</v>
      </c>
      <c r="Y4385" t="s">
        <v>55</v>
      </c>
    </row>
    <row r="4386" spans="1:25" x14ac:dyDescent="0.25">
      <c r="A4386" t="s">
        <v>4703</v>
      </c>
      <c r="B4386">
        <v>45346</v>
      </c>
      <c r="C4386" t="s">
        <v>108</v>
      </c>
      <c r="D4386" t="s">
        <v>41</v>
      </c>
      <c r="E4386">
        <v>1687.42</v>
      </c>
      <c r="F4386">
        <v>1727.52</v>
      </c>
      <c r="G4386">
        <v>40.5</v>
      </c>
      <c r="H4386">
        <v>20.5</v>
      </c>
      <c r="I4386">
        <v>4.0999999999999996</v>
      </c>
      <c r="J4386" t="s">
        <v>28</v>
      </c>
      <c r="L4386" t="s">
        <v>120</v>
      </c>
      <c r="M4386" t="s">
        <v>625</v>
      </c>
      <c r="N4386" t="s">
        <v>31</v>
      </c>
      <c r="O4386">
        <v>879.19</v>
      </c>
      <c r="P4386" t="s">
        <v>32</v>
      </c>
      <c r="Q4386" t="s">
        <v>33</v>
      </c>
      <c r="R4386" t="s">
        <v>34</v>
      </c>
      <c r="S4386">
        <v>7.01</v>
      </c>
      <c r="T4386" t="s">
        <v>35</v>
      </c>
      <c r="U4386">
        <v>7</v>
      </c>
      <c r="V4386">
        <v>8</v>
      </c>
      <c r="W4386" t="s">
        <v>36</v>
      </c>
      <c r="X4386" t="s">
        <v>37</v>
      </c>
      <c r="Y4386" t="s">
        <v>55</v>
      </c>
    </row>
    <row r="4387" spans="1:25" x14ac:dyDescent="0.25">
      <c r="A4387" t="s">
        <v>4704</v>
      </c>
      <c r="B4387">
        <v>45985</v>
      </c>
      <c r="C4387" t="s">
        <v>91</v>
      </c>
      <c r="D4387" t="s">
        <v>58</v>
      </c>
      <c r="E4387">
        <v>3603.22</v>
      </c>
      <c r="F4387">
        <v>3689.81</v>
      </c>
      <c r="G4387">
        <v>59.2</v>
      </c>
      <c r="H4387">
        <v>52.2</v>
      </c>
      <c r="I4387">
        <v>3.2</v>
      </c>
      <c r="J4387" t="s">
        <v>35</v>
      </c>
      <c r="K4387" t="s">
        <v>73</v>
      </c>
      <c r="L4387" t="s">
        <v>134</v>
      </c>
      <c r="M4387" t="s">
        <v>222</v>
      </c>
      <c r="N4387" t="s">
        <v>81</v>
      </c>
      <c r="O4387">
        <v>1108.3</v>
      </c>
      <c r="P4387" t="s">
        <v>32</v>
      </c>
      <c r="Q4387" t="s">
        <v>33</v>
      </c>
      <c r="R4387" t="s">
        <v>45</v>
      </c>
      <c r="S4387">
        <v>18.84</v>
      </c>
      <c r="T4387" t="s">
        <v>35</v>
      </c>
      <c r="U4387">
        <v>4</v>
      </c>
      <c r="V4387">
        <v>1</v>
      </c>
      <c r="W4387" t="s">
        <v>78</v>
      </c>
      <c r="X4387" t="s">
        <v>37</v>
      </c>
      <c r="Y4387" t="s">
        <v>55</v>
      </c>
    </row>
    <row r="4388" spans="1:25" x14ac:dyDescent="0.25">
      <c r="A4388" t="s">
        <v>4705</v>
      </c>
      <c r="B4388">
        <v>45682</v>
      </c>
      <c r="C4388" t="s">
        <v>57</v>
      </c>
      <c r="D4388" t="s">
        <v>41</v>
      </c>
      <c r="E4388">
        <v>1718.07</v>
      </c>
      <c r="F4388">
        <v>1478.59</v>
      </c>
      <c r="G4388">
        <v>26.3</v>
      </c>
      <c r="H4388">
        <v>10</v>
      </c>
      <c r="I4388">
        <v>3.7</v>
      </c>
      <c r="J4388" t="s">
        <v>28</v>
      </c>
      <c r="L4388" t="s">
        <v>29</v>
      </c>
      <c r="M4388" t="s">
        <v>181</v>
      </c>
      <c r="N4388" t="s">
        <v>31</v>
      </c>
      <c r="O4388">
        <v>926.14</v>
      </c>
      <c r="P4388" t="s">
        <v>32</v>
      </c>
      <c r="Q4388" t="s">
        <v>33</v>
      </c>
      <c r="R4388" t="s">
        <v>62</v>
      </c>
      <c r="S4388">
        <v>8.34</v>
      </c>
      <c r="T4388" t="s">
        <v>35</v>
      </c>
      <c r="U4388">
        <v>2</v>
      </c>
      <c r="V4388">
        <v>13</v>
      </c>
      <c r="W4388" t="s">
        <v>78</v>
      </c>
      <c r="X4388" t="s">
        <v>37</v>
      </c>
      <c r="Y4388" t="s">
        <v>55</v>
      </c>
    </row>
    <row r="4389" spans="1:25" x14ac:dyDescent="0.25">
      <c r="A4389" t="s">
        <v>4706</v>
      </c>
      <c r="B4389">
        <v>45661</v>
      </c>
      <c r="C4389" t="s">
        <v>133</v>
      </c>
      <c r="D4389" t="s">
        <v>41</v>
      </c>
      <c r="E4389">
        <v>2147.79</v>
      </c>
      <c r="F4389">
        <v>2101.17</v>
      </c>
      <c r="G4389">
        <v>0</v>
      </c>
      <c r="H4389">
        <v>10</v>
      </c>
      <c r="I4389">
        <v>3.8</v>
      </c>
      <c r="J4389" t="s">
        <v>28</v>
      </c>
      <c r="L4389" t="s">
        <v>87</v>
      </c>
      <c r="M4389" t="s">
        <v>527</v>
      </c>
      <c r="N4389" t="s">
        <v>31</v>
      </c>
      <c r="O4389">
        <v>732.83</v>
      </c>
      <c r="P4389" t="s">
        <v>32</v>
      </c>
      <c r="Q4389" t="s">
        <v>33</v>
      </c>
      <c r="R4389" t="s">
        <v>62</v>
      </c>
      <c r="S4389">
        <v>9.67</v>
      </c>
      <c r="T4389" t="s">
        <v>28</v>
      </c>
      <c r="U4389">
        <v>2</v>
      </c>
      <c r="V4389">
        <v>3</v>
      </c>
      <c r="W4389" t="s">
        <v>78</v>
      </c>
      <c r="X4389" t="s">
        <v>37</v>
      </c>
      <c r="Y4389" t="s">
        <v>46</v>
      </c>
    </row>
    <row r="4390" spans="1:25" x14ac:dyDescent="0.25">
      <c r="A4390" t="s">
        <v>4707</v>
      </c>
      <c r="B4390">
        <v>45440</v>
      </c>
      <c r="C4390" t="s">
        <v>108</v>
      </c>
      <c r="D4390" t="s">
        <v>49</v>
      </c>
      <c r="E4390">
        <v>2183.6</v>
      </c>
      <c r="F4390">
        <v>1802.95</v>
      </c>
      <c r="G4390">
        <v>35.1</v>
      </c>
      <c r="H4390">
        <v>13.1</v>
      </c>
      <c r="I4390">
        <v>2.5</v>
      </c>
      <c r="J4390" t="s">
        <v>35</v>
      </c>
      <c r="K4390" t="s">
        <v>59</v>
      </c>
      <c r="L4390" t="s">
        <v>116</v>
      </c>
      <c r="M4390" t="s">
        <v>340</v>
      </c>
      <c r="N4390" t="s">
        <v>31</v>
      </c>
      <c r="O4390">
        <v>939.34</v>
      </c>
      <c r="P4390" t="s">
        <v>32</v>
      </c>
      <c r="Q4390" t="s">
        <v>33</v>
      </c>
      <c r="R4390" t="s">
        <v>77</v>
      </c>
      <c r="S4390">
        <v>22.73</v>
      </c>
      <c r="T4390" t="s">
        <v>28</v>
      </c>
      <c r="U4390">
        <v>14</v>
      </c>
      <c r="V4390">
        <v>5</v>
      </c>
      <c r="W4390" t="s">
        <v>78</v>
      </c>
      <c r="X4390" t="s">
        <v>37</v>
      </c>
      <c r="Y4390" t="s">
        <v>38</v>
      </c>
    </row>
    <row r="4391" spans="1:25" x14ac:dyDescent="0.25">
      <c r="A4391" t="s">
        <v>4708</v>
      </c>
      <c r="B4391">
        <v>45352</v>
      </c>
      <c r="C4391" t="s">
        <v>113</v>
      </c>
      <c r="D4391" t="s">
        <v>27</v>
      </c>
      <c r="E4391">
        <v>-2972.5</v>
      </c>
      <c r="F4391">
        <v>-3004.99</v>
      </c>
      <c r="G4391">
        <v>32.299999999999997</v>
      </c>
      <c r="H4391">
        <v>23.3</v>
      </c>
      <c r="I4391">
        <v>3.2</v>
      </c>
      <c r="J4391" t="s">
        <v>28</v>
      </c>
      <c r="L4391" t="s">
        <v>325</v>
      </c>
      <c r="M4391" t="s">
        <v>273</v>
      </c>
      <c r="N4391" t="s">
        <v>52</v>
      </c>
      <c r="O4391">
        <v>943.15</v>
      </c>
      <c r="P4391" t="s">
        <v>32</v>
      </c>
      <c r="Q4391" t="s">
        <v>33</v>
      </c>
      <c r="R4391" t="s">
        <v>89</v>
      </c>
      <c r="S4391">
        <v>13.67</v>
      </c>
      <c r="T4391" t="s">
        <v>35</v>
      </c>
      <c r="U4391">
        <v>1</v>
      </c>
      <c r="V4391">
        <v>5</v>
      </c>
      <c r="W4391" t="s">
        <v>53</v>
      </c>
      <c r="X4391" t="s">
        <v>54</v>
      </c>
      <c r="Y4391" t="s">
        <v>55</v>
      </c>
    </row>
    <row r="4392" spans="1:25" x14ac:dyDescent="0.25">
      <c r="A4392" t="s">
        <v>4709</v>
      </c>
      <c r="B4392">
        <v>45842</v>
      </c>
      <c r="C4392" t="s">
        <v>64</v>
      </c>
      <c r="D4392" t="s">
        <v>49</v>
      </c>
      <c r="E4392">
        <v>3555.31</v>
      </c>
      <c r="F4392">
        <v>3510.88</v>
      </c>
      <c r="G4392">
        <v>12.7</v>
      </c>
      <c r="H4392">
        <v>10</v>
      </c>
      <c r="I4392">
        <v>3.7</v>
      </c>
      <c r="J4392" t="s">
        <v>35</v>
      </c>
      <c r="K4392" t="s">
        <v>177</v>
      </c>
      <c r="L4392" t="s">
        <v>29</v>
      </c>
      <c r="M4392" t="s">
        <v>347</v>
      </c>
      <c r="N4392" t="s">
        <v>81</v>
      </c>
      <c r="O4392">
        <v>1008.12</v>
      </c>
      <c r="P4392" t="s">
        <v>32</v>
      </c>
      <c r="Q4392" t="s">
        <v>33</v>
      </c>
      <c r="R4392" t="s">
        <v>102</v>
      </c>
      <c r="S4392">
        <v>11.15</v>
      </c>
      <c r="T4392" t="s">
        <v>28</v>
      </c>
      <c r="U4392">
        <v>4</v>
      </c>
      <c r="V4392">
        <v>11</v>
      </c>
      <c r="W4392" t="s">
        <v>53</v>
      </c>
      <c r="X4392" t="s">
        <v>37</v>
      </c>
      <c r="Y4392" t="s">
        <v>46</v>
      </c>
    </row>
    <row r="4393" spans="1:25" x14ac:dyDescent="0.25">
      <c r="A4393" t="s">
        <v>4710</v>
      </c>
      <c r="B4393">
        <v>45402</v>
      </c>
      <c r="C4393" t="s">
        <v>173</v>
      </c>
      <c r="D4393" t="s">
        <v>49</v>
      </c>
      <c r="E4393">
        <v>2061.71</v>
      </c>
      <c r="F4393">
        <v>2091.9899999999998</v>
      </c>
      <c r="G4393">
        <v>29.2</v>
      </c>
      <c r="H4393">
        <v>23.2</v>
      </c>
      <c r="I4393">
        <v>3.5</v>
      </c>
      <c r="J4393" t="s">
        <v>28</v>
      </c>
      <c r="L4393" t="s">
        <v>142</v>
      </c>
      <c r="M4393" t="s">
        <v>343</v>
      </c>
      <c r="N4393" t="s">
        <v>31</v>
      </c>
      <c r="O4393">
        <v>1063.6600000000001</v>
      </c>
      <c r="P4393" t="s">
        <v>32</v>
      </c>
      <c r="Q4393" t="s">
        <v>33</v>
      </c>
      <c r="R4393" t="s">
        <v>62</v>
      </c>
      <c r="S4393">
        <v>20.67</v>
      </c>
      <c r="T4393" t="s">
        <v>35</v>
      </c>
      <c r="U4393">
        <v>14</v>
      </c>
      <c r="V4393">
        <v>5</v>
      </c>
      <c r="W4393" t="s">
        <v>78</v>
      </c>
      <c r="X4393" t="s">
        <v>54</v>
      </c>
      <c r="Y4393" t="s">
        <v>55</v>
      </c>
    </row>
    <row r="4394" spans="1:25" x14ac:dyDescent="0.25">
      <c r="A4394" t="s">
        <v>4711</v>
      </c>
      <c r="B4394">
        <v>45765</v>
      </c>
      <c r="C4394" t="s">
        <v>64</v>
      </c>
      <c r="D4394" t="s">
        <v>27</v>
      </c>
      <c r="E4394">
        <v>3331.72</v>
      </c>
      <c r="F4394">
        <v>3363.62</v>
      </c>
      <c r="G4394">
        <v>15.3</v>
      </c>
      <c r="H4394">
        <v>10</v>
      </c>
      <c r="I4394">
        <v>2.1</v>
      </c>
      <c r="J4394" t="s">
        <v>35</v>
      </c>
      <c r="K4394" t="s">
        <v>92</v>
      </c>
      <c r="L4394" t="s">
        <v>167</v>
      </c>
      <c r="M4394" t="s">
        <v>452</v>
      </c>
      <c r="N4394" t="s">
        <v>44</v>
      </c>
      <c r="O4394">
        <v>935.43</v>
      </c>
      <c r="P4394" t="s">
        <v>32</v>
      </c>
      <c r="Q4394" t="s">
        <v>33</v>
      </c>
      <c r="R4394" t="s">
        <v>34</v>
      </c>
      <c r="S4394">
        <v>13.33</v>
      </c>
      <c r="T4394" t="s">
        <v>28</v>
      </c>
      <c r="U4394">
        <v>17</v>
      </c>
      <c r="V4394">
        <v>9</v>
      </c>
      <c r="W4394" t="s">
        <v>53</v>
      </c>
      <c r="X4394" t="s">
        <v>37</v>
      </c>
      <c r="Y4394" t="s">
        <v>46</v>
      </c>
    </row>
    <row r="4395" spans="1:25" x14ac:dyDescent="0.25">
      <c r="A4395" t="s">
        <v>4712</v>
      </c>
      <c r="B4395">
        <v>45778</v>
      </c>
      <c r="C4395" t="s">
        <v>40</v>
      </c>
      <c r="D4395" t="s">
        <v>27</v>
      </c>
      <c r="E4395">
        <v>1834.56</v>
      </c>
      <c r="F4395">
        <v>1602.85</v>
      </c>
      <c r="G4395">
        <v>50.5</v>
      </c>
      <c r="H4395">
        <v>30.5</v>
      </c>
      <c r="I4395">
        <v>2</v>
      </c>
      <c r="J4395" t="s">
        <v>35</v>
      </c>
      <c r="L4395" t="s">
        <v>434</v>
      </c>
      <c r="M4395" t="s">
        <v>474</v>
      </c>
      <c r="N4395" t="s">
        <v>31</v>
      </c>
      <c r="O4395">
        <v>1060.03</v>
      </c>
      <c r="P4395" t="s">
        <v>76</v>
      </c>
      <c r="Q4395" t="s">
        <v>33</v>
      </c>
      <c r="R4395" t="s">
        <v>45</v>
      </c>
      <c r="S4395">
        <v>12.17</v>
      </c>
      <c r="T4395" t="s">
        <v>28</v>
      </c>
      <c r="U4395">
        <v>13</v>
      </c>
      <c r="V4395">
        <v>11</v>
      </c>
      <c r="W4395" t="s">
        <v>36</v>
      </c>
      <c r="X4395" t="s">
        <v>37</v>
      </c>
      <c r="Y4395" t="s">
        <v>46</v>
      </c>
    </row>
    <row r="4396" spans="1:25" x14ac:dyDescent="0.25">
      <c r="A4396" t="s">
        <v>4713</v>
      </c>
      <c r="B4396">
        <v>45369</v>
      </c>
      <c r="C4396" t="s">
        <v>26</v>
      </c>
      <c r="D4396" t="s">
        <v>41</v>
      </c>
      <c r="E4396">
        <v>3357.87</v>
      </c>
      <c r="F4396">
        <v>3334.87</v>
      </c>
      <c r="G4396">
        <v>43.5</v>
      </c>
      <c r="H4396">
        <v>27.5</v>
      </c>
      <c r="I4396">
        <v>4.3</v>
      </c>
      <c r="J4396" t="s">
        <v>35</v>
      </c>
      <c r="K4396" t="s">
        <v>92</v>
      </c>
      <c r="L4396" t="s">
        <v>235</v>
      </c>
      <c r="M4396" t="s">
        <v>618</v>
      </c>
      <c r="N4396" t="s">
        <v>52</v>
      </c>
      <c r="P4396" t="s">
        <v>76</v>
      </c>
      <c r="Q4396" t="s">
        <v>33</v>
      </c>
      <c r="R4396" t="s">
        <v>77</v>
      </c>
      <c r="S4396">
        <v>8.9700000000000006</v>
      </c>
      <c r="T4396" t="s">
        <v>28</v>
      </c>
      <c r="U4396">
        <v>5</v>
      </c>
      <c r="V4396">
        <v>5</v>
      </c>
      <c r="W4396" t="s">
        <v>36</v>
      </c>
      <c r="X4396" t="s">
        <v>37</v>
      </c>
      <c r="Y4396" t="s">
        <v>55</v>
      </c>
    </row>
    <row r="4397" spans="1:25" x14ac:dyDescent="0.25">
      <c r="A4397" t="s">
        <v>4714</v>
      </c>
      <c r="B4397">
        <v>45911</v>
      </c>
      <c r="C4397" t="s">
        <v>133</v>
      </c>
      <c r="D4397" t="s">
        <v>41</v>
      </c>
      <c r="E4397">
        <v>2585.88</v>
      </c>
      <c r="F4397">
        <v>2601.13</v>
      </c>
      <c r="G4397">
        <v>37.700000000000003</v>
      </c>
      <c r="H4397">
        <v>29.7</v>
      </c>
      <c r="I4397">
        <v>3.7</v>
      </c>
      <c r="J4397" t="s">
        <v>28</v>
      </c>
      <c r="L4397" t="s">
        <v>195</v>
      </c>
      <c r="M4397" t="s">
        <v>717</v>
      </c>
      <c r="N4397" t="s">
        <v>52</v>
      </c>
      <c r="O4397">
        <v>1039.8699999999999</v>
      </c>
      <c r="P4397" t="s">
        <v>32</v>
      </c>
      <c r="Q4397" t="s">
        <v>33</v>
      </c>
      <c r="R4397" t="s">
        <v>62</v>
      </c>
      <c r="S4397">
        <v>4.91</v>
      </c>
      <c r="T4397" t="s">
        <v>35</v>
      </c>
      <c r="U4397">
        <v>3</v>
      </c>
      <c r="V4397">
        <v>5</v>
      </c>
      <c r="W4397" t="s">
        <v>36</v>
      </c>
      <c r="X4397" t="s">
        <v>54</v>
      </c>
      <c r="Y4397" t="s">
        <v>38</v>
      </c>
    </row>
    <row r="4398" spans="1:25" x14ac:dyDescent="0.25">
      <c r="A4398" t="s">
        <v>4715</v>
      </c>
      <c r="B4398">
        <v>45402</v>
      </c>
      <c r="C4398" t="s">
        <v>95</v>
      </c>
      <c r="D4398" t="s">
        <v>27</v>
      </c>
      <c r="E4398">
        <v>3964.13</v>
      </c>
      <c r="F4398">
        <v>4116.58</v>
      </c>
      <c r="G4398">
        <v>34.9</v>
      </c>
      <c r="H4398">
        <v>14.9</v>
      </c>
      <c r="I4398">
        <v>5</v>
      </c>
      <c r="J4398" t="s">
        <v>28</v>
      </c>
      <c r="L4398" t="s">
        <v>210</v>
      </c>
      <c r="M4398" t="s">
        <v>585</v>
      </c>
      <c r="N4398" t="s">
        <v>81</v>
      </c>
      <c r="O4398">
        <v>998.45</v>
      </c>
      <c r="P4398" t="s">
        <v>32</v>
      </c>
      <c r="Q4398" t="s">
        <v>33</v>
      </c>
      <c r="R4398" t="s">
        <v>77</v>
      </c>
      <c r="S4398">
        <v>12.32</v>
      </c>
      <c r="T4398" t="s">
        <v>35</v>
      </c>
      <c r="U4398">
        <v>17</v>
      </c>
      <c r="V4398">
        <v>9</v>
      </c>
      <c r="W4398" t="s">
        <v>36</v>
      </c>
      <c r="X4398" t="s">
        <v>37</v>
      </c>
      <c r="Y4398" t="s">
        <v>38</v>
      </c>
    </row>
    <row r="4399" spans="1:25" x14ac:dyDescent="0.25">
      <c r="A4399" t="s">
        <v>4716</v>
      </c>
      <c r="B4399">
        <v>45704</v>
      </c>
      <c r="C4399" t="s">
        <v>68</v>
      </c>
      <c r="D4399" t="s">
        <v>41</v>
      </c>
      <c r="E4399">
        <v>1937.3</v>
      </c>
      <c r="F4399">
        <v>1687.6</v>
      </c>
      <c r="G4399">
        <v>56.7</v>
      </c>
      <c r="H4399">
        <v>48.7</v>
      </c>
      <c r="I4399">
        <v>2.6</v>
      </c>
      <c r="J4399" t="s">
        <v>28</v>
      </c>
      <c r="L4399" t="s">
        <v>136</v>
      </c>
      <c r="M4399" t="s">
        <v>111</v>
      </c>
      <c r="N4399" t="s">
        <v>31</v>
      </c>
      <c r="O4399">
        <v>1064.94</v>
      </c>
      <c r="P4399" t="s">
        <v>76</v>
      </c>
      <c r="Q4399" t="s">
        <v>33</v>
      </c>
      <c r="R4399" t="s">
        <v>102</v>
      </c>
      <c r="S4399">
        <v>21.48</v>
      </c>
      <c r="T4399" t="s">
        <v>28</v>
      </c>
      <c r="U4399">
        <v>2</v>
      </c>
      <c r="V4399">
        <v>6</v>
      </c>
      <c r="W4399" t="s">
        <v>36</v>
      </c>
      <c r="X4399" t="s">
        <v>54</v>
      </c>
      <c r="Y4399" t="s">
        <v>38</v>
      </c>
    </row>
    <row r="4400" spans="1:25" x14ac:dyDescent="0.25">
      <c r="A4400" t="s">
        <v>4717</v>
      </c>
      <c r="B4400">
        <v>45323</v>
      </c>
      <c r="C4400" t="s">
        <v>108</v>
      </c>
      <c r="D4400" t="s">
        <v>41</v>
      </c>
      <c r="E4400">
        <v>3740.95</v>
      </c>
      <c r="F4400">
        <v>3902.62</v>
      </c>
      <c r="G4400">
        <v>37.200000000000003</v>
      </c>
      <c r="H4400">
        <v>23.2</v>
      </c>
      <c r="I4400">
        <v>2.4</v>
      </c>
      <c r="J4400" t="s">
        <v>28</v>
      </c>
      <c r="L4400" t="s">
        <v>162</v>
      </c>
      <c r="M4400" t="s">
        <v>114</v>
      </c>
      <c r="N4400" t="s">
        <v>44</v>
      </c>
      <c r="O4400">
        <v>1278.57</v>
      </c>
      <c r="P4400" t="s">
        <v>32</v>
      </c>
      <c r="Q4400" t="s">
        <v>33</v>
      </c>
      <c r="R4400" t="s">
        <v>62</v>
      </c>
      <c r="S4400">
        <v>3.82</v>
      </c>
      <c r="T4400" t="s">
        <v>35</v>
      </c>
      <c r="U4400">
        <v>2</v>
      </c>
      <c r="V4400">
        <v>4</v>
      </c>
      <c r="W4400" t="s">
        <v>78</v>
      </c>
      <c r="X4400" t="s">
        <v>54</v>
      </c>
      <c r="Y4400" t="s">
        <v>55</v>
      </c>
    </row>
    <row r="4401" spans="1:25" x14ac:dyDescent="0.25">
      <c r="A4401" t="s">
        <v>4718</v>
      </c>
      <c r="B4401">
        <v>45833</v>
      </c>
      <c r="C4401" t="s">
        <v>64</v>
      </c>
      <c r="D4401" t="s">
        <v>27</v>
      </c>
      <c r="E4401">
        <v>3059.43</v>
      </c>
      <c r="F4401">
        <v>2959.64</v>
      </c>
      <c r="G4401">
        <v>13.4</v>
      </c>
      <c r="H4401">
        <v>10</v>
      </c>
      <c r="I4401">
        <v>4.0999999999999996</v>
      </c>
      <c r="J4401" t="s">
        <v>28</v>
      </c>
      <c r="L4401" t="s">
        <v>513</v>
      </c>
      <c r="M4401" t="s">
        <v>882</v>
      </c>
      <c r="N4401" t="s">
        <v>52</v>
      </c>
      <c r="O4401">
        <v>1045.1500000000001</v>
      </c>
      <c r="P4401" t="s">
        <v>32</v>
      </c>
      <c r="Q4401" t="s">
        <v>33</v>
      </c>
      <c r="R4401" t="s">
        <v>45</v>
      </c>
      <c r="S4401">
        <v>20.88</v>
      </c>
      <c r="T4401" t="s">
        <v>28</v>
      </c>
      <c r="U4401">
        <v>6</v>
      </c>
      <c r="V4401">
        <v>1</v>
      </c>
      <c r="W4401" t="s">
        <v>53</v>
      </c>
      <c r="X4401" t="s">
        <v>54</v>
      </c>
      <c r="Y4401" t="s">
        <v>46</v>
      </c>
    </row>
    <row r="4402" spans="1:25" x14ac:dyDescent="0.25">
      <c r="A4402" t="s">
        <v>4719</v>
      </c>
      <c r="B4402">
        <v>45748</v>
      </c>
      <c r="C4402" t="s">
        <v>40</v>
      </c>
      <c r="D4402" t="s">
        <v>41</v>
      </c>
      <c r="E4402">
        <v>2176.75</v>
      </c>
      <c r="F4402">
        <v>2248.09</v>
      </c>
      <c r="G4402">
        <v>82.6</v>
      </c>
      <c r="H4402">
        <v>64.599999999999994</v>
      </c>
      <c r="I4402">
        <v>3.1</v>
      </c>
      <c r="J4402" t="s">
        <v>35</v>
      </c>
      <c r="K4402" t="s">
        <v>109</v>
      </c>
      <c r="L4402" t="s">
        <v>366</v>
      </c>
      <c r="M4402" t="s">
        <v>318</v>
      </c>
      <c r="N4402" t="s">
        <v>31</v>
      </c>
      <c r="O4402">
        <v>1054.1099999999999</v>
      </c>
      <c r="P4402" t="s">
        <v>76</v>
      </c>
      <c r="Q4402" t="s">
        <v>33</v>
      </c>
      <c r="R4402" t="s">
        <v>102</v>
      </c>
      <c r="S4402">
        <v>5.45</v>
      </c>
      <c r="T4402" t="s">
        <v>35</v>
      </c>
      <c r="U4402">
        <v>7</v>
      </c>
      <c r="V4402">
        <v>3</v>
      </c>
      <c r="W4402" t="s">
        <v>53</v>
      </c>
      <c r="X4402" t="s">
        <v>54</v>
      </c>
      <c r="Y4402" t="s">
        <v>55</v>
      </c>
    </row>
    <row r="4403" spans="1:25" x14ac:dyDescent="0.25">
      <c r="A4403" t="s">
        <v>4720</v>
      </c>
      <c r="B4403">
        <v>45676</v>
      </c>
      <c r="C4403" t="s">
        <v>113</v>
      </c>
      <c r="D4403" t="s">
        <v>27</v>
      </c>
      <c r="E4403">
        <v>4139.3500000000004</v>
      </c>
      <c r="F4403">
        <v>3902.74</v>
      </c>
      <c r="G4403">
        <v>39.200000000000003</v>
      </c>
      <c r="H4403">
        <v>27.2</v>
      </c>
      <c r="I4403">
        <v>2.2999999999999998</v>
      </c>
      <c r="J4403" t="s">
        <v>35</v>
      </c>
      <c r="K4403" t="s">
        <v>92</v>
      </c>
      <c r="L4403" t="s">
        <v>360</v>
      </c>
      <c r="M4403" t="s">
        <v>381</v>
      </c>
      <c r="N4403" t="s">
        <v>81</v>
      </c>
      <c r="O4403">
        <v>849.65</v>
      </c>
      <c r="P4403" t="s">
        <v>32</v>
      </c>
      <c r="Q4403" t="s">
        <v>33</v>
      </c>
      <c r="R4403" t="s">
        <v>62</v>
      </c>
      <c r="S4403">
        <v>12.71</v>
      </c>
      <c r="T4403" t="s">
        <v>28</v>
      </c>
      <c r="U4403">
        <v>9</v>
      </c>
      <c r="V4403">
        <v>15</v>
      </c>
      <c r="W4403" t="s">
        <v>36</v>
      </c>
      <c r="X4403" t="s">
        <v>37</v>
      </c>
      <c r="Y4403" t="s">
        <v>38</v>
      </c>
    </row>
    <row r="4404" spans="1:25" x14ac:dyDescent="0.25">
      <c r="A4404" t="s">
        <v>4721</v>
      </c>
      <c r="B4404">
        <v>45824</v>
      </c>
      <c r="C4404" t="s">
        <v>173</v>
      </c>
      <c r="D4404" t="s">
        <v>27</v>
      </c>
      <c r="E4404">
        <v>2351.0500000000002</v>
      </c>
      <c r="F4404">
        <v>2075.9</v>
      </c>
      <c r="G4404">
        <v>41</v>
      </c>
      <c r="H4404">
        <v>24</v>
      </c>
      <c r="I4404">
        <v>3.9</v>
      </c>
      <c r="J4404" t="s">
        <v>35</v>
      </c>
      <c r="K4404" t="s">
        <v>150</v>
      </c>
      <c r="L4404" t="s">
        <v>253</v>
      </c>
      <c r="M4404" t="s">
        <v>618</v>
      </c>
      <c r="N4404" t="s">
        <v>31</v>
      </c>
      <c r="O4404">
        <v>910.76</v>
      </c>
      <c r="P4404" t="s">
        <v>32</v>
      </c>
      <c r="Q4404" t="s">
        <v>33</v>
      </c>
      <c r="R4404" t="s">
        <v>34</v>
      </c>
      <c r="S4404">
        <v>25.02</v>
      </c>
      <c r="T4404" t="s">
        <v>35</v>
      </c>
      <c r="U4404">
        <v>17</v>
      </c>
      <c r="V4404">
        <v>15</v>
      </c>
      <c r="W4404" t="s">
        <v>53</v>
      </c>
      <c r="X4404" t="s">
        <v>54</v>
      </c>
      <c r="Y4404" t="s">
        <v>55</v>
      </c>
    </row>
    <row r="4405" spans="1:25" x14ac:dyDescent="0.25">
      <c r="A4405" t="s">
        <v>4722</v>
      </c>
      <c r="B4405">
        <v>45731</v>
      </c>
      <c r="C4405" t="s">
        <v>26</v>
      </c>
      <c r="D4405" t="s">
        <v>27</v>
      </c>
      <c r="E4405">
        <v>3815.48</v>
      </c>
      <c r="F4405">
        <v>3452.53</v>
      </c>
      <c r="G4405">
        <v>25.8</v>
      </c>
      <c r="H4405">
        <v>18.8</v>
      </c>
      <c r="I4405">
        <v>4.7</v>
      </c>
      <c r="J4405" t="s">
        <v>35</v>
      </c>
      <c r="K4405" t="s">
        <v>92</v>
      </c>
      <c r="L4405" t="s">
        <v>434</v>
      </c>
      <c r="M4405" t="s">
        <v>131</v>
      </c>
      <c r="N4405" t="s">
        <v>44</v>
      </c>
      <c r="O4405">
        <v>885.32</v>
      </c>
      <c r="P4405" t="s">
        <v>32</v>
      </c>
      <c r="Q4405" t="s">
        <v>33</v>
      </c>
      <c r="R4405" t="s">
        <v>62</v>
      </c>
      <c r="S4405">
        <v>11.91</v>
      </c>
      <c r="T4405" t="s">
        <v>28</v>
      </c>
      <c r="U4405">
        <v>1</v>
      </c>
      <c r="V4405">
        <v>5</v>
      </c>
      <c r="W4405" t="s">
        <v>53</v>
      </c>
      <c r="X4405" t="s">
        <v>54</v>
      </c>
      <c r="Y4405" t="s">
        <v>38</v>
      </c>
    </row>
    <row r="4406" spans="1:25" x14ac:dyDescent="0.25">
      <c r="A4406" t="s">
        <v>4723</v>
      </c>
      <c r="B4406">
        <v>45832</v>
      </c>
      <c r="C4406" t="s">
        <v>108</v>
      </c>
      <c r="D4406" t="s">
        <v>58</v>
      </c>
      <c r="E4406">
        <v>3596.48</v>
      </c>
      <c r="F4406">
        <v>3515.36</v>
      </c>
      <c r="G4406">
        <v>44.4</v>
      </c>
      <c r="H4406">
        <v>21.4</v>
      </c>
      <c r="I4406">
        <v>3.3</v>
      </c>
      <c r="J4406" t="s">
        <v>35</v>
      </c>
      <c r="K4406" t="s">
        <v>92</v>
      </c>
      <c r="L4406" t="s">
        <v>174</v>
      </c>
      <c r="M4406" t="s">
        <v>218</v>
      </c>
      <c r="N4406" t="s">
        <v>81</v>
      </c>
      <c r="O4406">
        <v>1024.8399999999999</v>
      </c>
      <c r="P4406" t="s">
        <v>32</v>
      </c>
      <c r="Q4406" t="s">
        <v>33</v>
      </c>
      <c r="R4406" t="s">
        <v>62</v>
      </c>
      <c r="S4406">
        <v>14.76</v>
      </c>
      <c r="T4406" t="s">
        <v>35</v>
      </c>
      <c r="U4406">
        <v>5</v>
      </c>
      <c r="V4406">
        <v>6</v>
      </c>
      <c r="W4406" t="s">
        <v>36</v>
      </c>
      <c r="X4406" t="s">
        <v>37</v>
      </c>
      <c r="Y4406" t="s">
        <v>55</v>
      </c>
    </row>
    <row r="4407" spans="1:25" x14ac:dyDescent="0.25">
      <c r="A4407" t="s">
        <v>4724</v>
      </c>
      <c r="B4407">
        <v>45954</v>
      </c>
      <c r="C4407" t="s">
        <v>133</v>
      </c>
      <c r="D4407" t="s">
        <v>27</v>
      </c>
      <c r="E4407">
        <v>3560.03</v>
      </c>
      <c r="F4407">
        <v>3423.9</v>
      </c>
      <c r="G4407">
        <v>54.3</v>
      </c>
      <c r="H4407">
        <v>29.3</v>
      </c>
      <c r="I4407">
        <v>3.9</v>
      </c>
      <c r="J4407" t="s">
        <v>28</v>
      </c>
      <c r="L4407" t="s">
        <v>65</v>
      </c>
      <c r="M4407" t="s">
        <v>462</v>
      </c>
      <c r="N4407" t="s">
        <v>81</v>
      </c>
      <c r="O4407">
        <v>955.32</v>
      </c>
      <c r="P4407" t="s">
        <v>32</v>
      </c>
      <c r="Q4407" t="s">
        <v>33</v>
      </c>
      <c r="R4407" t="s">
        <v>89</v>
      </c>
      <c r="S4407">
        <v>13.84</v>
      </c>
      <c r="T4407" t="s">
        <v>35</v>
      </c>
      <c r="U4407">
        <v>5</v>
      </c>
      <c r="V4407">
        <v>12</v>
      </c>
      <c r="W4407" t="s">
        <v>36</v>
      </c>
      <c r="X4407" t="s">
        <v>54</v>
      </c>
      <c r="Y4407" t="s">
        <v>55</v>
      </c>
    </row>
    <row r="4408" spans="1:25" x14ac:dyDescent="0.25">
      <c r="A4408" t="s">
        <v>4725</v>
      </c>
      <c r="B4408">
        <v>45461</v>
      </c>
      <c r="C4408" t="s">
        <v>40</v>
      </c>
      <c r="D4408" t="s">
        <v>27</v>
      </c>
      <c r="E4408">
        <v>2963.52</v>
      </c>
      <c r="F4408">
        <v>2749.51</v>
      </c>
      <c r="G4408">
        <v>20.399999999999999</v>
      </c>
      <c r="H4408">
        <v>10</v>
      </c>
      <c r="I4408">
        <v>3.8</v>
      </c>
      <c r="J4408" t="s">
        <v>28</v>
      </c>
      <c r="L4408" t="s">
        <v>65</v>
      </c>
      <c r="M4408" t="s">
        <v>521</v>
      </c>
      <c r="N4408" t="s">
        <v>44</v>
      </c>
      <c r="O4408">
        <v>1053.1300000000001</v>
      </c>
      <c r="P4408" t="s">
        <v>32</v>
      </c>
      <c r="Q4408" t="s">
        <v>33</v>
      </c>
      <c r="R4408" t="s">
        <v>77</v>
      </c>
      <c r="S4408">
        <v>16.04</v>
      </c>
      <c r="T4408" t="s">
        <v>28</v>
      </c>
      <c r="U4408">
        <v>2</v>
      </c>
      <c r="V4408">
        <v>12</v>
      </c>
      <c r="W4408" t="s">
        <v>78</v>
      </c>
      <c r="X4408" t="s">
        <v>37</v>
      </c>
      <c r="Y4408" t="s">
        <v>38</v>
      </c>
    </row>
    <row r="4409" spans="1:25" x14ac:dyDescent="0.25">
      <c r="A4409" t="s">
        <v>4726</v>
      </c>
      <c r="B4409">
        <v>45792</v>
      </c>
      <c r="C4409" t="s">
        <v>26</v>
      </c>
      <c r="D4409" t="s">
        <v>58</v>
      </c>
      <c r="E4409">
        <v>2578.36</v>
      </c>
      <c r="F4409">
        <v>2765.72</v>
      </c>
      <c r="G4409">
        <v>41.3</v>
      </c>
      <c r="H4409">
        <v>22.3</v>
      </c>
      <c r="I4409">
        <v>3.3</v>
      </c>
      <c r="J4409" t="s">
        <v>28</v>
      </c>
      <c r="L4409" t="s">
        <v>325</v>
      </c>
      <c r="M4409" t="s">
        <v>315</v>
      </c>
      <c r="N4409" t="s">
        <v>52</v>
      </c>
      <c r="O4409">
        <v>926.73</v>
      </c>
      <c r="P4409" t="s">
        <v>76</v>
      </c>
      <c r="Q4409" t="s">
        <v>33</v>
      </c>
      <c r="R4409" t="s">
        <v>45</v>
      </c>
      <c r="S4409">
        <v>7.94</v>
      </c>
      <c r="T4409" t="s">
        <v>28</v>
      </c>
      <c r="U4409">
        <v>6</v>
      </c>
      <c r="V4409">
        <v>2</v>
      </c>
      <c r="W4409" t="s">
        <v>53</v>
      </c>
      <c r="X4409" t="s">
        <v>54</v>
      </c>
      <c r="Y4409" t="s">
        <v>46</v>
      </c>
    </row>
    <row r="4410" spans="1:25" x14ac:dyDescent="0.25">
      <c r="A4410" t="s">
        <v>4727</v>
      </c>
      <c r="B4410">
        <v>45939</v>
      </c>
      <c r="C4410" t="s">
        <v>57</v>
      </c>
      <c r="D4410" t="s">
        <v>41</v>
      </c>
      <c r="E4410">
        <v>2449.75</v>
      </c>
      <c r="F4410">
        <v>2108.6</v>
      </c>
      <c r="G4410">
        <v>16.3</v>
      </c>
      <c r="H4410">
        <v>10</v>
      </c>
      <c r="I4410">
        <v>4.3</v>
      </c>
      <c r="J4410" t="s">
        <v>28</v>
      </c>
      <c r="L4410" t="s">
        <v>241</v>
      </c>
      <c r="M4410" t="s">
        <v>354</v>
      </c>
      <c r="N4410" t="s">
        <v>52</v>
      </c>
      <c r="O4410">
        <v>1140.03</v>
      </c>
      <c r="P4410" t="s">
        <v>32</v>
      </c>
      <c r="Q4410" t="s">
        <v>33</v>
      </c>
      <c r="R4410" t="s">
        <v>77</v>
      </c>
      <c r="S4410">
        <v>14.2</v>
      </c>
      <c r="T4410" t="s">
        <v>28</v>
      </c>
      <c r="U4410">
        <v>14</v>
      </c>
      <c r="V4410">
        <v>6</v>
      </c>
      <c r="W4410" t="s">
        <v>53</v>
      </c>
      <c r="X4410" t="s">
        <v>54</v>
      </c>
      <c r="Y4410" t="s">
        <v>46</v>
      </c>
    </row>
    <row r="4411" spans="1:25" x14ac:dyDescent="0.25">
      <c r="A4411" t="s">
        <v>4728</v>
      </c>
      <c r="B4411">
        <v>45330</v>
      </c>
      <c r="C4411" t="s">
        <v>26</v>
      </c>
      <c r="D4411" t="s">
        <v>27</v>
      </c>
      <c r="E4411">
        <v>2568.69</v>
      </c>
      <c r="F4411">
        <v>2685.51</v>
      </c>
      <c r="G4411">
        <v>64.900000000000006</v>
      </c>
      <c r="H4411">
        <v>52.9</v>
      </c>
      <c r="I4411">
        <v>4.3</v>
      </c>
      <c r="J4411" t="s">
        <v>28</v>
      </c>
      <c r="L4411" t="s">
        <v>253</v>
      </c>
      <c r="M4411" t="s">
        <v>61</v>
      </c>
      <c r="N4411" t="s">
        <v>44</v>
      </c>
      <c r="O4411">
        <v>1031.57</v>
      </c>
      <c r="P4411" t="s">
        <v>76</v>
      </c>
      <c r="Q4411" t="s">
        <v>33</v>
      </c>
      <c r="R4411" t="s">
        <v>45</v>
      </c>
      <c r="S4411">
        <v>7.51</v>
      </c>
      <c r="T4411" t="s">
        <v>35</v>
      </c>
      <c r="U4411">
        <v>7</v>
      </c>
      <c r="V4411">
        <v>8</v>
      </c>
      <c r="W4411" t="s">
        <v>36</v>
      </c>
      <c r="X4411" t="s">
        <v>54</v>
      </c>
      <c r="Y4411" t="s">
        <v>38</v>
      </c>
    </row>
    <row r="4412" spans="1:25" x14ac:dyDescent="0.25">
      <c r="A4412" t="s">
        <v>4729</v>
      </c>
      <c r="B4412">
        <v>46011</v>
      </c>
      <c r="C4412" t="s">
        <v>72</v>
      </c>
      <c r="D4412" t="s">
        <v>58</v>
      </c>
      <c r="E4412">
        <v>1471.33</v>
      </c>
      <c r="F4412">
        <v>1643.08</v>
      </c>
      <c r="G4412">
        <v>43.3</v>
      </c>
      <c r="H4412">
        <v>37.299999999999997</v>
      </c>
      <c r="J4412" t="s">
        <v>28</v>
      </c>
      <c r="L4412" t="s">
        <v>42</v>
      </c>
      <c r="M4412" t="s">
        <v>403</v>
      </c>
      <c r="N4412" t="s">
        <v>31</v>
      </c>
      <c r="O4412">
        <v>1042.52</v>
      </c>
      <c r="P4412" t="s">
        <v>32</v>
      </c>
      <c r="Q4412" t="s">
        <v>33</v>
      </c>
      <c r="R4412" t="s">
        <v>62</v>
      </c>
      <c r="S4412">
        <v>17.809999999999999</v>
      </c>
      <c r="T4412" t="s">
        <v>28</v>
      </c>
      <c r="U4412">
        <v>15</v>
      </c>
      <c r="V4412">
        <v>2</v>
      </c>
      <c r="W4412" t="s">
        <v>36</v>
      </c>
      <c r="X4412" t="s">
        <v>54</v>
      </c>
      <c r="Y4412" t="s">
        <v>46</v>
      </c>
    </row>
    <row r="4413" spans="1:25" x14ac:dyDescent="0.25">
      <c r="A4413" t="s">
        <v>4730</v>
      </c>
      <c r="B4413">
        <v>45792</v>
      </c>
      <c r="C4413" t="s">
        <v>113</v>
      </c>
      <c r="D4413" t="s">
        <v>41</v>
      </c>
      <c r="E4413">
        <v>4245.99</v>
      </c>
      <c r="F4413">
        <v>4072.45</v>
      </c>
      <c r="G4413">
        <v>43.5</v>
      </c>
      <c r="H4413">
        <v>33.5</v>
      </c>
      <c r="I4413">
        <v>2.9</v>
      </c>
      <c r="J4413" t="s">
        <v>35</v>
      </c>
      <c r="K4413" t="s">
        <v>92</v>
      </c>
      <c r="L4413" t="s">
        <v>392</v>
      </c>
      <c r="M4413" t="s">
        <v>297</v>
      </c>
      <c r="N4413" t="s">
        <v>81</v>
      </c>
      <c r="O4413">
        <v>1089.49</v>
      </c>
      <c r="P4413" t="s">
        <v>32</v>
      </c>
      <c r="Q4413" t="s">
        <v>33</v>
      </c>
      <c r="R4413" t="s">
        <v>45</v>
      </c>
      <c r="S4413">
        <v>12.85</v>
      </c>
      <c r="T4413" t="s">
        <v>35</v>
      </c>
      <c r="U4413">
        <v>6</v>
      </c>
      <c r="V4413">
        <v>15</v>
      </c>
      <c r="W4413" t="s">
        <v>53</v>
      </c>
      <c r="X4413" t="s">
        <v>54</v>
      </c>
      <c r="Y4413" t="s">
        <v>55</v>
      </c>
    </row>
    <row r="4414" spans="1:25" x14ac:dyDescent="0.25">
      <c r="A4414" t="s">
        <v>4731</v>
      </c>
      <c r="B4414">
        <v>45783</v>
      </c>
      <c r="C4414" t="s">
        <v>91</v>
      </c>
      <c r="D4414" t="s">
        <v>58</v>
      </c>
      <c r="E4414">
        <v>3458.73</v>
      </c>
      <c r="F4414">
        <v>3291.15</v>
      </c>
      <c r="G4414">
        <v>62.1</v>
      </c>
      <c r="H4414">
        <v>53.1</v>
      </c>
      <c r="I4414">
        <v>1.5</v>
      </c>
      <c r="J4414" t="s">
        <v>35</v>
      </c>
      <c r="K4414" t="s">
        <v>73</v>
      </c>
      <c r="L4414" t="s">
        <v>366</v>
      </c>
      <c r="M4414" t="s">
        <v>591</v>
      </c>
      <c r="N4414" t="s">
        <v>81</v>
      </c>
      <c r="O4414">
        <v>875.08</v>
      </c>
      <c r="P4414" t="s">
        <v>76</v>
      </c>
      <c r="Q4414" t="s">
        <v>33</v>
      </c>
      <c r="R4414" t="s">
        <v>45</v>
      </c>
      <c r="S4414">
        <v>25.33</v>
      </c>
      <c r="T4414" t="s">
        <v>28</v>
      </c>
      <c r="U4414">
        <v>17</v>
      </c>
      <c r="V4414">
        <v>4</v>
      </c>
      <c r="W4414" t="s">
        <v>78</v>
      </c>
      <c r="X4414" t="s">
        <v>54</v>
      </c>
      <c r="Y4414" t="s">
        <v>55</v>
      </c>
    </row>
    <row r="4415" spans="1:25" x14ac:dyDescent="0.25">
      <c r="A4415" t="s">
        <v>4732</v>
      </c>
      <c r="B4415">
        <v>45816</v>
      </c>
      <c r="C4415" t="s">
        <v>113</v>
      </c>
      <c r="D4415" t="s">
        <v>58</v>
      </c>
      <c r="E4415">
        <v>2330.86</v>
      </c>
      <c r="F4415">
        <v>2115.46</v>
      </c>
      <c r="G4415">
        <v>59.2</v>
      </c>
      <c r="H4415">
        <v>42.2</v>
      </c>
      <c r="I4415">
        <v>3.1</v>
      </c>
      <c r="J4415" t="s">
        <v>28</v>
      </c>
      <c r="L4415" t="s">
        <v>96</v>
      </c>
      <c r="M4415" t="s">
        <v>350</v>
      </c>
      <c r="N4415" t="s">
        <v>52</v>
      </c>
      <c r="O4415">
        <v>1159.6300000000001</v>
      </c>
      <c r="P4415" t="s">
        <v>32</v>
      </c>
      <c r="Q4415" t="s">
        <v>33</v>
      </c>
      <c r="R4415" t="s">
        <v>34</v>
      </c>
      <c r="S4415">
        <v>-1.58</v>
      </c>
      <c r="T4415" t="s">
        <v>35</v>
      </c>
      <c r="U4415">
        <v>3</v>
      </c>
      <c r="V4415">
        <v>4</v>
      </c>
      <c r="W4415" t="s">
        <v>53</v>
      </c>
      <c r="X4415" t="s">
        <v>37</v>
      </c>
      <c r="Y4415" t="s">
        <v>38</v>
      </c>
    </row>
    <row r="4416" spans="1:25" x14ac:dyDescent="0.25">
      <c r="A4416" t="s">
        <v>4733</v>
      </c>
      <c r="B4416">
        <v>45539</v>
      </c>
      <c r="C4416" t="s">
        <v>64</v>
      </c>
      <c r="D4416" t="s">
        <v>27</v>
      </c>
      <c r="E4416">
        <v>3907.76</v>
      </c>
      <c r="F4416">
        <v>3891.93</v>
      </c>
      <c r="G4416">
        <v>29.4</v>
      </c>
      <c r="H4416">
        <v>12.4</v>
      </c>
      <c r="I4416">
        <v>4.4000000000000004</v>
      </c>
      <c r="J4416" t="s">
        <v>28</v>
      </c>
      <c r="L4416" t="s">
        <v>127</v>
      </c>
      <c r="M4416" t="s">
        <v>959</v>
      </c>
      <c r="N4416" t="s">
        <v>81</v>
      </c>
      <c r="O4416">
        <v>800.43</v>
      </c>
      <c r="P4416" t="s">
        <v>32</v>
      </c>
      <c r="Q4416" t="s">
        <v>33</v>
      </c>
      <c r="R4416" t="s">
        <v>62</v>
      </c>
      <c r="S4416">
        <v>10.45</v>
      </c>
      <c r="T4416" t="s">
        <v>35</v>
      </c>
      <c r="U4416">
        <v>5</v>
      </c>
      <c r="V4416">
        <v>10</v>
      </c>
      <c r="W4416" t="s">
        <v>36</v>
      </c>
      <c r="X4416" t="s">
        <v>37</v>
      </c>
      <c r="Y4416" t="s">
        <v>38</v>
      </c>
    </row>
    <row r="4417" spans="1:25" x14ac:dyDescent="0.25">
      <c r="A4417" t="s">
        <v>4734</v>
      </c>
      <c r="B4417">
        <v>45297</v>
      </c>
      <c r="C4417" t="s">
        <v>173</v>
      </c>
      <c r="D4417" t="s">
        <v>49</v>
      </c>
      <c r="E4417">
        <v>3747.78</v>
      </c>
      <c r="F4417">
        <v>3636.32</v>
      </c>
      <c r="G4417">
        <v>10.8</v>
      </c>
      <c r="H4417">
        <v>10</v>
      </c>
      <c r="I4417">
        <v>3.7</v>
      </c>
      <c r="J4417" t="s">
        <v>28</v>
      </c>
      <c r="L4417" t="s">
        <v>60</v>
      </c>
      <c r="M4417" t="s">
        <v>128</v>
      </c>
      <c r="N4417" t="s">
        <v>44</v>
      </c>
      <c r="O4417">
        <v>1103.73</v>
      </c>
      <c r="P4417" t="s">
        <v>32</v>
      </c>
      <c r="Q4417" t="s">
        <v>33</v>
      </c>
      <c r="R4417" t="s">
        <v>77</v>
      </c>
      <c r="S4417">
        <v>10.17</v>
      </c>
      <c r="T4417" t="s">
        <v>28</v>
      </c>
      <c r="U4417">
        <v>17</v>
      </c>
      <c r="V4417">
        <v>10</v>
      </c>
      <c r="W4417" t="s">
        <v>78</v>
      </c>
      <c r="X4417" t="s">
        <v>54</v>
      </c>
      <c r="Y4417" t="s">
        <v>55</v>
      </c>
    </row>
    <row r="4418" spans="1:25" x14ac:dyDescent="0.25">
      <c r="A4418" t="s">
        <v>4735</v>
      </c>
      <c r="B4418">
        <v>45990</v>
      </c>
      <c r="C4418" t="s">
        <v>133</v>
      </c>
      <c r="D4418" t="s">
        <v>41</v>
      </c>
      <c r="E4418">
        <v>2810.08</v>
      </c>
      <c r="F4418">
        <v>2598.09</v>
      </c>
      <c r="G4418">
        <v>23.1</v>
      </c>
      <c r="H4418">
        <v>10</v>
      </c>
      <c r="I4418">
        <v>4.5</v>
      </c>
      <c r="J4418" t="s">
        <v>28</v>
      </c>
      <c r="L4418" t="s">
        <v>96</v>
      </c>
      <c r="M4418" t="s">
        <v>521</v>
      </c>
      <c r="N4418" t="s">
        <v>52</v>
      </c>
      <c r="O4418">
        <v>835.42</v>
      </c>
      <c r="P4418" t="s">
        <v>32</v>
      </c>
      <c r="Q4418" t="s">
        <v>33</v>
      </c>
      <c r="R4418" t="s">
        <v>62</v>
      </c>
      <c r="S4418">
        <v>-3.82</v>
      </c>
      <c r="T4418" t="s">
        <v>28</v>
      </c>
      <c r="U4418">
        <v>18</v>
      </c>
      <c r="V4418">
        <v>5</v>
      </c>
      <c r="W4418" t="s">
        <v>36</v>
      </c>
      <c r="X4418" t="s">
        <v>37</v>
      </c>
      <c r="Y4418" t="s">
        <v>55</v>
      </c>
    </row>
    <row r="4419" spans="1:25" x14ac:dyDescent="0.25">
      <c r="A4419" t="s">
        <v>4736</v>
      </c>
      <c r="B4419">
        <v>45479</v>
      </c>
      <c r="C4419" t="s">
        <v>104</v>
      </c>
      <c r="D4419" t="s">
        <v>27</v>
      </c>
      <c r="E4419">
        <v>2233.09</v>
      </c>
      <c r="F4419">
        <v>2009.21</v>
      </c>
      <c r="G4419">
        <v>19</v>
      </c>
      <c r="H4419">
        <v>10</v>
      </c>
      <c r="I4419">
        <v>3.6</v>
      </c>
      <c r="J4419" t="s">
        <v>28</v>
      </c>
      <c r="L4419" t="s">
        <v>84</v>
      </c>
      <c r="M4419" t="s">
        <v>385</v>
      </c>
      <c r="N4419" t="s">
        <v>31</v>
      </c>
      <c r="O4419">
        <v>1045.32</v>
      </c>
      <c r="P4419" t="s">
        <v>32</v>
      </c>
      <c r="Q4419" t="s">
        <v>33</v>
      </c>
      <c r="R4419" t="s">
        <v>45</v>
      </c>
      <c r="S4419">
        <v>17.71</v>
      </c>
      <c r="T4419" t="s">
        <v>35</v>
      </c>
      <c r="U4419">
        <v>1</v>
      </c>
      <c r="V4419">
        <v>11</v>
      </c>
      <c r="W4419" t="s">
        <v>78</v>
      </c>
      <c r="X4419" t="s">
        <v>37</v>
      </c>
      <c r="Y4419" t="s">
        <v>55</v>
      </c>
    </row>
    <row r="4420" spans="1:25" x14ac:dyDescent="0.25">
      <c r="A4420" t="s">
        <v>4737</v>
      </c>
      <c r="B4420">
        <v>45757</v>
      </c>
      <c r="C4420" t="s">
        <v>173</v>
      </c>
      <c r="D4420" t="s">
        <v>41</v>
      </c>
      <c r="E4420">
        <v>2965.78</v>
      </c>
      <c r="F4420">
        <v>2855.62</v>
      </c>
      <c r="G4420">
        <v>29.4</v>
      </c>
      <c r="H4420">
        <v>10.4</v>
      </c>
      <c r="I4420">
        <v>2.9</v>
      </c>
      <c r="J4420" t="s">
        <v>28</v>
      </c>
      <c r="L4420" t="s">
        <v>65</v>
      </c>
      <c r="M4420" t="s">
        <v>585</v>
      </c>
      <c r="N4420" t="s">
        <v>31</v>
      </c>
      <c r="O4420">
        <v>1126.83</v>
      </c>
      <c r="P4420" t="s">
        <v>32</v>
      </c>
      <c r="Q4420" t="s">
        <v>33</v>
      </c>
      <c r="R4420" t="s">
        <v>89</v>
      </c>
      <c r="S4420">
        <v>26.91</v>
      </c>
      <c r="T4420" t="s">
        <v>35</v>
      </c>
      <c r="U4420">
        <v>8</v>
      </c>
      <c r="V4420">
        <v>3</v>
      </c>
      <c r="W4420" t="s">
        <v>78</v>
      </c>
      <c r="X4420" t="s">
        <v>37</v>
      </c>
      <c r="Y4420" t="s">
        <v>38</v>
      </c>
    </row>
    <row r="4421" spans="1:25" x14ac:dyDescent="0.25">
      <c r="A4421" t="s">
        <v>4738</v>
      </c>
      <c r="B4421">
        <v>45711</v>
      </c>
      <c r="C4421" t="s">
        <v>57</v>
      </c>
      <c r="D4421" t="s">
        <v>49</v>
      </c>
      <c r="E4421">
        <v>3712.69</v>
      </c>
      <c r="F4421">
        <v>3255.91</v>
      </c>
      <c r="G4421">
        <v>29.5</v>
      </c>
      <c r="H4421">
        <v>24.5</v>
      </c>
      <c r="I4421">
        <v>5</v>
      </c>
      <c r="J4421" t="s">
        <v>35</v>
      </c>
      <c r="K4421" t="s">
        <v>92</v>
      </c>
      <c r="L4421" t="s">
        <v>513</v>
      </c>
      <c r="M4421" t="s">
        <v>672</v>
      </c>
      <c r="N4421" t="s">
        <v>81</v>
      </c>
      <c r="O4421">
        <v>1050.06</v>
      </c>
      <c r="P4421" t="s">
        <v>32</v>
      </c>
      <c r="Q4421" t="s">
        <v>33</v>
      </c>
      <c r="R4421" t="s">
        <v>102</v>
      </c>
      <c r="S4421">
        <v>9.4600000000000009</v>
      </c>
      <c r="T4421" t="s">
        <v>28</v>
      </c>
      <c r="U4421">
        <v>1</v>
      </c>
      <c r="V4421">
        <v>4</v>
      </c>
      <c r="W4421" t="s">
        <v>53</v>
      </c>
      <c r="X4421" t="s">
        <v>37</v>
      </c>
      <c r="Y4421" t="s">
        <v>46</v>
      </c>
    </row>
    <row r="4422" spans="1:25" x14ac:dyDescent="0.25">
      <c r="A4422" t="s">
        <v>4739</v>
      </c>
      <c r="B4422">
        <v>45918</v>
      </c>
      <c r="C4422" t="s">
        <v>68</v>
      </c>
      <c r="D4422" t="s">
        <v>27</v>
      </c>
      <c r="E4422">
        <v>3364.7</v>
      </c>
      <c r="F4422">
        <v>3186.89</v>
      </c>
      <c r="G4422">
        <v>87.3</v>
      </c>
      <c r="H4422">
        <v>76.3</v>
      </c>
      <c r="I4422">
        <v>3.7</v>
      </c>
      <c r="J4422" t="s">
        <v>35</v>
      </c>
      <c r="K4422" t="s">
        <v>123</v>
      </c>
      <c r="L4422" t="s">
        <v>472</v>
      </c>
      <c r="M4422" t="s">
        <v>689</v>
      </c>
      <c r="N4422" t="s">
        <v>52</v>
      </c>
      <c r="O4422">
        <v>678.97</v>
      </c>
      <c r="P4422" t="s">
        <v>76</v>
      </c>
      <c r="Q4422" t="s">
        <v>33</v>
      </c>
      <c r="R4422" t="s">
        <v>45</v>
      </c>
      <c r="S4422">
        <v>13.91</v>
      </c>
      <c r="T4422" t="s">
        <v>35</v>
      </c>
      <c r="U4422">
        <v>7</v>
      </c>
      <c r="V4422">
        <v>9</v>
      </c>
      <c r="W4422" t="s">
        <v>53</v>
      </c>
      <c r="X4422" t="s">
        <v>37</v>
      </c>
      <c r="Y4422" t="s">
        <v>55</v>
      </c>
    </row>
    <row r="4423" spans="1:25" x14ac:dyDescent="0.25">
      <c r="A4423" t="s">
        <v>4740</v>
      </c>
      <c r="B4423">
        <v>45538</v>
      </c>
      <c r="C4423" t="s">
        <v>40</v>
      </c>
      <c r="D4423" t="s">
        <v>41</v>
      </c>
      <c r="E4423">
        <v>3112.05</v>
      </c>
      <c r="F4423">
        <v>3052.54</v>
      </c>
      <c r="G4423">
        <v>31.6</v>
      </c>
      <c r="H4423">
        <v>10.6</v>
      </c>
      <c r="I4423">
        <v>2.2000000000000002</v>
      </c>
      <c r="J4423" t="s">
        <v>28</v>
      </c>
      <c r="L4423" t="s">
        <v>120</v>
      </c>
      <c r="M4423" t="s">
        <v>307</v>
      </c>
      <c r="N4423" t="s">
        <v>52</v>
      </c>
      <c r="O4423">
        <v>864.68</v>
      </c>
      <c r="P4423" t="s">
        <v>32</v>
      </c>
      <c r="Q4423" t="s">
        <v>33</v>
      </c>
      <c r="R4423" t="s">
        <v>89</v>
      </c>
      <c r="S4423">
        <v>9.4499999999999993</v>
      </c>
      <c r="T4423" t="s">
        <v>28</v>
      </c>
      <c r="U4423">
        <v>9</v>
      </c>
      <c r="V4423">
        <v>9</v>
      </c>
      <c r="W4423" t="s">
        <v>36</v>
      </c>
      <c r="X4423" t="s">
        <v>37</v>
      </c>
      <c r="Y4423" t="s">
        <v>46</v>
      </c>
    </row>
    <row r="4424" spans="1:25" x14ac:dyDescent="0.25">
      <c r="A4424" t="s">
        <v>4741</v>
      </c>
      <c r="B4424">
        <v>45459</v>
      </c>
      <c r="C4424" t="s">
        <v>83</v>
      </c>
      <c r="D4424" t="s">
        <v>27</v>
      </c>
      <c r="E4424">
        <v>2659.93</v>
      </c>
      <c r="F4424">
        <v>2652.19</v>
      </c>
      <c r="G4424">
        <v>14</v>
      </c>
      <c r="H4424">
        <v>10</v>
      </c>
      <c r="I4424">
        <v>4.4000000000000004</v>
      </c>
      <c r="J4424" t="s">
        <v>28</v>
      </c>
      <c r="L4424" t="s">
        <v>210</v>
      </c>
      <c r="M4424" t="s">
        <v>480</v>
      </c>
      <c r="N4424" t="s">
        <v>52</v>
      </c>
      <c r="O4424">
        <v>1146.77</v>
      </c>
      <c r="P4424" t="s">
        <v>32</v>
      </c>
      <c r="Q4424" t="s">
        <v>33</v>
      </c>
      <c r="R4424" t="s">
        <v>62</v>
      </c>
      <c r="S4424">
        <v>3.53</v>
      </c>
      <c r="T4424" t="s">
        <v>28</v>
      </c>
      <c r="U4424">
        <v>12</v>
      </c>
      <c r="V4424">
        <v>13</v>
      </c>
      <c r="W4424" t="s">
        <v>36</v>
      </c>
      <c r="X4424" t="s">
        <v>37</v>
      </c>
      <c r="Y4424" t="s">
        <v>38</v>
      </c>
    </row>
    <row r="4425" spans="1:25" x14ac:dyDescent="0.25">
      <c r="A4425" t="s">
        <v>4742</v>
      </c>
      <c r="B4425">
        <v>45706</v>
      </c>
      <c r="C4425" t="s">
        <v>113</v>
      </c>
      <c r="D4425" t="s">
        <v>58</v>
      </c>
      <c r="E4425">
        <v>3468.94</v>
      </c>
      <c r="F4425">
        <v>3344.67</v>
      </c>
      <c r="G4425">
        <v>89.6</v>
      </c>
      <c r="H4425">
        <v>66.599999999999994</v>
      </c>
      <c r="I4425">
        <v>3.4</v>
      </c>
      <c r="J4425" t="s">
        <v>28</v>
      </c>
      <c r="L4425" t="s">
        <v>151</v>
      </c>
      <c r="M4425" t="s">
        <v>622</v>
      </c>
      <c r="N4425" t="s">
        <v>81</v>
      </c>
      <c r="O4425">
        <v>838.02</v>
      </c>
      <c r="P4425" t="s">
        <v>76</v>
      </c>
      <c r="Q4425" t="s">
        <v>263</v>
      </c>
      <c r="R4425" t="s">
        <v>89</v>
      </c>
      <c r="S4425">
        <v>21.09</v>
      </c>
      <c r="T4425" t="s">
        <v>28</v>
      </c>
      <c r="U4425">
        <v>11</v>
      </c>
      <c r="V4425">
        <v>5</v>
      </c>
      <c r="W4425" t="s">
        <v>36</v>
      </c>
      <c r="X4425" t="s">
        <v>37</v>
      </c>
      <c r="Y4425" t="s">
        <v>38</v>
      </c>
    </row>
    <row r="4426" spans="1:25" x14ac:dyDescent="0.25">
      <c r="A4426" t="s">
        <v>4743</v>
      </c>
      <c r="B4426">
        <v>45779</v>
      </c>
      <c r="C4426" t="s">
        <v>104</v>
      </c>
      <c r="D4426" t="s">
        <v>58</v>
      </c>
      <c r="E4426">
        <v>2984.1</v>
      </c>
      <c r="F4426">
        <v>3335.08</v>
      </c>
      <c r="G4426">
        <v>10.8</v>
      </c>
      <c r="H4426">
        <v>10</v>
      </c>
      <c r="I4426">
        <v>5</v>
      </c>
      <c r="J4426" t="s">
        <v>28</v>
      </c>
      <c r="L4426" t="s">
        <v>142</v>
      </c>
      <c r="M4426" t="s">
        <v>1185</v>
      </c>
      <c r="N4426" t="s">
        <v>52</v>
      </c>
      <c r="O4426">
        <v>1226.83</v>
      </c>
      <c r="P4426" t="s">
        <v>32</v>
      </c>
      <c r="Q4426" t="s">
        <v>33</v>
      </c>
      <c r="R4426" t="s">
        <v>45</v>
      </c>
      <c r="S4426">
        <v>8.51</v>
      </c>
      <c r="T4426" t="s">
        <v>28</v>
      </c>
      <c r="U4426">
        <v>15</v>
      </c>
      <c r="V4426">
        <v>1</v>
      </c>
      <c r="W4426" t="s">
        <v>78</v>
      </c>
      <c r="X4426" t="s">
        <v>54</v>
      </c>
      <c r="Y4426" t="s">
        <v>46</v>
      </c>
    </row>
    <row r="4427" spans="1:25" x14ac:dyDescent="0.25">
      <c r="A4427" t="s">
        <v>4744</v>
      </c>
      <c r="B4427">
        <v>45959</v>
      </c>
      <c r="C4427" t="s">
        <v>173</v>
      </c>
      <c r="D4427" t="s">
        <v>27</v>
      </c>
      <c r="E4427">
        <v>3597.77</v>
      </c>
      <c r="F4427">
        <v>3494.11</v>
      </c>
      <c r="G4427">
        <v>42.4</v>
      </c>
      <c r="H4427">
        <v>34.4</v>
      </c>
      <c r="I4427">
        <v>3.5</v>
      </c>
      <c r="J4427" t="s">
        <v>28</v>
      </c>
      <c r="L4427" t="s">
        <v>151</v>
      </c>
      <c r="M4427" t="s">
        <v>733</v>
      </c>
      <c r="N4427" t="s">
        <v>44</v>
      </c>
      <c r="O4427">
        <v>1039.9100000000001</v>
      </c>
      <c r="P4427" t="s">
        <v>32</v>
      </c>
      <c r="Q4427" t="s">
        <v>33</v>
      </c>
      <c r="R4427" t="s">
        <v>62</v>
      </c>
      <c r="S4427">
        <v>15.43</v>
      </c>
      <c r="T4427" t="s">
        <v>35</v>
      </c>
      <c r="U4427">
        <v>2</v>
      </c>
      <c r="V4427">
        <v>14</v>
      </c>
      <c r="W4427" t="s">
        <v>36</v>
      </c>
      <c r="X4427" t="s">
        <v>54</v>
      </c>
      <c r="Y4427" t="s">
        <v>55</v>
      </c>
    </row>
    <row r="4428" spans="1:25" x14ac:dyDescent="0.25">
      <c r="A4428" t="s">
        <v>4745</v>
      </c>
      <c r="B4428">
        <v>45963</v>
      </c>
      <c r="C4428" t="s">
        <v>40</v>
      </c>
      <c r="D4428" t="s">
        <v>41</v>
      </c>
      <c r="E4428">
        <v>3848.08</v>
      </c>
      <c r="F4428">
        <v>3817.41</v>
      </c>
      <c r="G4428">
        <v>46.8</v>
      </c>
      <c r="H4428">
        <v>34.799999999999997</v>
      </c>
      <c r="I4428">
        <v>3.4</v>
      </c>
      <c r="J4428" t="s">
        <v>28</v>
      </c>
      <c r="L4428" t="s">
        <v>174</v>
      </c>
      <c r="M4428" t="s">
        <v>230</v>
      </c>
      <c r="N4428" t="s">
        <v>44</v>
      </c>
      <c r="O4428">
        <v>803.37</v>
      </c>
      <c r="P4428" t="s">
        <v>32</v>
      </c>
      <c r="Q4428" t="s">
        <v>33</v>
      </c>
      <c r="R4428" t="s">
        <v>45</v>
      </c>
      <c r="S4428">
        <v>12.36</v>
      </c>
      <c r="T4428" t="s">
        <v>35</v>
      </c>
      <c r="U4428">
        <v>9</v>
      </c>
      <c r="V4428">
        <v>9</v>
      </c>
      <c r="W4428" t="s">
        <v>36</v>
      </c>
      <c r="X4428" t="s">
        <v>54</v>
      </c>
      <c r="Y4428" t="s">
        <v>38</v>
      </c>
    </row>
    <row r="4429" spans="1:25" x14ac:dyDescent="0.25">
      <c r="A4429" t="s">
        <v>4746</v>
      </c>
      <c r="B4429">
        <v>45407</v>
      </c>
      <c r="C4429" t="s">
        <v>64</v>
      </c>
      <c r="D4429" t="s">
        <v>27</v>
      </c>
      <c r="E4429">
        <v>2827.6</v>
      </c>
      <c r="F4429">
        <v>2549.27</v>
      </c>
      <c r="G4429">
        <v>35.299999999999997</v>
      </c>
      <c r="H4429">
        <v>23.3</v>
      </c>
      <c r="I4429">
        <v>4</v>
      </c>
      <c r="J4429" t="s">
        <v>28</v>
      </c>
      <c r="L4429" t="s">
        <v>434</v>
      </c>
      <c r="M4429" t="s">
        <v>450</v>
      </c>
      <c r="N4429" t="s">
        <v>44</v>
      </c>
      <c r="O4429">
        <v>865.63</v>
      </c>
      <c r="P4429" t="s">
        <v>32</v>
      </c>
      <c r="Q4429" t="s">
        <v>33</v>
      </c>
      <c r="R4429" t="s">
        <v>102</v>
      </c>
      <c r="S4429">
        <v>10.96</v>
      </c>
      <c r="T4429" t="s">
        <v>35</v>
      </c>
      <c r="U4429">
        <v>5</v>
      </c>
      <c r="V4429">
        <v>10</v>
      </c>
      <c r="W4429" t="s">
        <v>53</v>
      </c>
      <c r="X4429" t="s">
        <v>54</v>
      </c>
      <c r="Y4429" t="s">
        <v>38</v>
      </c>
    </row>
    <row r="4430" spans="1:25" x14ac:dyDescent="0.25">
      <c r="A4430" t="s">
        <v>4747</v>
      </c>
      <c r="B4430">
        <v>45631</v>
      </c>
      <c r="C4430" t="s">
        <v>173</v>
      </c>
      <c r="D4430" t="s">
        <v>49</v>
      </c>
      <c r="E4430">
        <v>3906.23</v>
      </c>
      <c r="F4430">
        <v>3803.3</v>
      </c>
      <c r="G4430">
        <v>46</v>
      </c>
      <c r="H4430">
        <v>34</v>
      </c>
      <c r="I4430">
        <v>3.2</v>
      </c>
      <c r="J4430" t="s">
        <v>28</v>
      </c>
      <c r="L4430" t="s">
        <v>190</v>
      </c>
      <c r="M4430" t="s">
        <v>97</v>
      </c>
      <c r="N4430" t="s">
        <v>44</v>
      </c>
      <c r="O4430">
        <v>893.53</v>
      </c>
      <c r="P4430" t="s">
        <v>76</v>
      </c>
      <c r="Q4430" t="s">
        <v>33</v>
      </c>
      <c r="R4430" t="s">
        <v>45</v>
      </c>
      <c r="S4430">
        <v>19.27</v>
      </c>
      <c r="T4430" t="s">
        <v>35</v>
      </c>
      <c r="U4430">
        <v>8</v>
      </c>
      <c r="V4430">
        <v>7</v>
      </c>
      <c r="W4430" t="s">
        <v>78</v>
      </c>
      <c r="X4430" t="s">
        <v>54</v>
      </c>
      <c r="Y4430" t="s">
        <v>46</v>
      </c>
    </row>
    <row r="4431" spans="1:25" x14ac:dyDescent="0.25">
      <c r="A4431" t="s">
        <v>4748</v>
      </c>
      <c r="B4431">
        <v>45888</v>
      </c>
      <c r="C4431" t="s">
        <v>108</v>
      </c>
      <c r="D4431" t="s">
        <v>49</v>
      </c>
      <c r="E4431">
        <v>2154.4</v>
      </c>
      <c r="F4431">
        <v>2037.72</v>
      </c>
      <c r="G4431">
        <v>55.7</v>
      </c>
      <c r="H4431">
        <v>37.700000000000003</v>
      </c>
      <c r="I4431">
        <v>3.3</v>
      </c>
      <c r="J4431" t="s">
        <v>35</v>
      </c>
      <c r="K4431" t="s">
        <v>73</v>
      </c>
      <c r="L4431" t="s">
        <v>352</v>
      </c>
      <c r="M4431" t="s">
        <v>336</v>
      </c>
      <c r="N4431" t="s">
        <v>31</v>
      </c>
      <c r="O4431">
        <v>890.59</v>
      </c>
      <c r="P4431" t="s">
        <v>32</v>
      </c>
      <c r="Q4431" t="s">
        <v>33</v>
      </c>
      <c r="R4431" t="s">
        <v>77</v>
      </c>
      <c r="S4431">
        <v>0.84</v>
      </c>
      <c r="T4431" t="s">
        <v>35</v>
      </c>
      <c r="U4431">
        <v>8</v>
      </c>
      <c r="V4431">
        <v>10</v>
      </c>
      <c r="W4431" t="s">
        <v>53</v>
      </c>
      <c r="X4431" t="s">
        <v>54</v>
      </c>
      <c r="Y4431" t="s">
        <v>46</v>
      </c>
    </row>
    <row r="4432" spans="1:25" x14ac:dyDescent="0.25">
      <c r="A4432" t="s">
        <v>4749</v>
      </c>
      <c r="B4432">
        <v>45786</v>
      </c>
      <c r="C4432" t="s">
        <v>91</v>
      </c>
      <c r="D4432" t="s">
        <v>27</v>
      </c>
      <c r="E4432">
        <v>2972.77</v>
      </c>
      <c r="F4432">
        <v>3013.29</v>
      </c>
      <c r="G4432">
        <v>81.900000000000006</v>
      </c>
      <c r="H4432">
        <v>58.9</v>
      </c>
      <c r="I4432">
        <v>2.8</v>
      </c>
      <c r="J4432" t="s">
        <v>35</v>
      </c>
      <c r="K4432" t="s">
        <v>109</v>
      </c>
      <c r="L4432" t="s">
        <v>195</v>
      </c>
      <c r="M4432" t="s">
        <v>307</v>
      </c>
      <c r="N4432" t="s">
        <v>52</v>
      </c>
      <c r="O4432">
        <v>846.06</v>
      </c>
      <c r="P4432" t="s">
        <v>76</v>
      </c>
      <c r="Q4432" t="s">
        <v>33</v>
      </c>
      <c r="R4432" t="s">
        <v>34</v>
      </c>
      <c r="S4432">
        <v>-0.92</v>
      </c>
      <c r="T4432" t="s">
        <v>35</v>
      </c>
      <c r="U4432">
        <v>5</v>
      </c>
      <c r="V4432">
        <v>11</v>
      </c>
      <c r="W4432" t="s">
        <v>36</v>
      </c>
      <c r="X4432" t="s">
        <v>54</v>
      </c>
      <c r="Y4432" t="s">
        <v>38</v>
      </c>
    </row>
    <row r="4433" spans="1:25" x14ac:dyDescent="0.25">
      <c r="A4433" t="s">
        <v>4750</v>
      </c>
      <c r="B4433">
        <v>45893</v>
      </c>
      <c r="C4433" t="s">
        <v>57</v>
      </c>
      <c r="D4433" t="s">
        <v>41</v>
      </c>
      <c r="E4433">
        <v>2057.31</v>
      </c>
      <c r="F4433">
        <v>2184.89</v>
      </c>
      <c r="G4433">
        <v>2.9</v>
      </c>
      <c r="H4433">
        <v>10</v>
      </c>
      <c r="I4433">
        <v>4.2</v>
      </c>
      <c r="J4433" t="s">
        <v>28</v>
      </c>
      <c r="L4433" t="s">
        <v>116</v>
      </c>
      <c r="M4433" t="s">
        <v>677</v>
      </c>
      <c r="N4433" t="s">
        <v>31</v>
      </c>
      <c r="O4433">
        <v>995.37</v>
      </c>
      <c r="P4433" t="s">
        <v>32</v>
      </c>
      <c r="Q4433" t="s">
        <v>33</v>
      </c>
      <c r="R4433" t="s">
        <v>62</v>
      </c>
      <c r="S4433">
        <v>13.87</v>
      </c>
      <c r="T4433" t="s">
        <v>28</v>
      </c>
      <c r="U4433">
        <v>18</v>
      </c>
      <c r="V4433">
        <v>3</v>
      </c>
      <c r="W4433" t="s">
        <v>53</v>
      </c>
      <c r="X4433" t="s">
        <v>37</v>
      </c>
      <c r="Y4433" t="s">
        <v>38</v>
      </c>
    </row>
    <row r="4434" spans="1:25" x14ac:dyDescent="0.25">
      <c r="A4434" t="s">
        <v>4751</v>
      </c>
      <c r="B4434">
        <v>45970</v>
      </c>
      <c r="C4434" t="s">
        <v>26</v>
      </c>
      <c r="D4434" t="s">
        <v>27</v>
      </c>
      <c r="E4434">
        <v>3243.97</v>
      </c>
      <c r="F4434">
        <v>3344.43</v>
      </c>
      <c r="G4434">
        <v>19</v>
      </c>
      <c r="H4434">
        <v>10</v>
      </c>
      <c r="I4434">
        <v>2.7</v>
      </c>
      <c r="J4434" t="s">
        <v>28</v>
      </c>
      <c r="L4434" t="s">
        <v>120</v>
      </c>
      <c r="M4434" t="s">
        <v>239</v>
      </c>
      <c r="N4434" t="s">
        <v>52</v>
      </c>
      <c r="O4434">
        <v>726.25</v>
      </c>
      <c r="P4434" t="s">
        <v>32</v>
      </c>
      <c r="Q4434" t="s">
        <v>33</v>
      </c>
      <c r="R4434" t="s">
        <v>62</v>
      </c>
      <c r="S4434">
        <v>12.91</v>
      </c>
      <c r="T4434" t="s">
        <v>35</v>
      </c>
      <c r="U4434">
        <v>11</v>
      </c>
      <c r="V4434">
        <v>1</v>
      </c>
      <c r="W4434" t="s">
        <v>36</v>
      </c>
      <c r="X4434" t="s">
        <v>37</v>
      </c>
      <c r="Y4434" t="s">
        <v>38</v>
      </c>
    </row>
    <row r="4435" spans="1:25" x14ac:dyDescent="0.25">
      <c r="A4435" t="s">
        <v>4752</v>
      </c>
      <c r="B4435">
        <v>45975</v>
      </c>
      <c r="C4435" t="s">
        <v>57</v>
      </c>
      <c r="D4435" t="s">
        <v>27</v>
      </c>
      <c r="E4435">
        <v>3245.88</v>
      </c>
      <c r="F4435">
        <v>3258.53</v>
      </c>
      <c r="G4435">
        <v>16</v>
      </c>
      <c r="H4435">
        <v>10</v>
      </c>
      <c r="I4435">
        <v>3.9</v>
      </c>
      <c r="J4435" t="s">
        <v>28</v>
      </c>
      <c r="L4435" t="s">
        <v>387</v>
      </c>
      <c r="M4435" t="s">
        <v>145</v>
      </c>
      <c r="N4435" t="s">
        <v>52</v>
      </c>
      <c r="O4435">
        <v>835.06</v>
      </c>
      <c r="P4435" t="s">
        <v>32</v>
      </c>
      <c r="Q4435" t="s">
        <v>33</v>
      </c>
      <c r="R4435" t="s">
        <v>102</v>
      </c>
      <c r="S4435">
        <v>18.600000000000001</v>
      </c>
      <c r="T4435" t="s">
        <v>28</v>
      </c>
      <c r="U4435">
        <v>5</v>
      </c>
      <c r="V4435">
        <v>4</v>
      </c>
      <c r="W4435" t="s">
        <v>36</v>
      </c>
      <c r="X4435" t="s">
        <v>37</v>
      </c>
      <c r="Y4435" t="s">
        <v>46</v>
      </c>
    </row>
    <row r="4436" spans="1:25" x14ac:dyDescent="0.25">
      <c r="A4436" t="s">
        <v>4753</v>
      </c>
      <c r="B4436">
        <v>45541</v>
      </c>
      <c r="C4436" t="s">
        <v>173</v>
      </c>
      <c r="D4436" t="s">
        <v>49</v>
      </c>
      <c r="E4436">
        <v>3469.64</v>
      </c>
      <c r="F4436">
        <v>3329.95</v>
      </c>
      <c r="G4436">
        <v>45</v>
      </c>
      <c r="H4436">
        <v>21</v>
      </c>
      <c r="I4436">
        <v>2.8</v>
      </c>
      <c r="J4436" t="s">
        <v>35</v>
      </c>
      <c r="K4436" t="s">
        <v>177</v>
      </c>
      <c r="L4436" t="s">
        <v>387</v>
      </c>
      <c r="M4436" t="s">
        <v>233</v>
      </c>
      <c r="N4436" t="s">
        <v>52</v>
      </c>
      <c r="O4436">
        <v>986.63</v>
      </c>
      <c r="P4436" t="s">
        <v>32</v>
      </c>
      <c r="Q4436" t="s">
        <v>33</v>
      </c>
      <c r="R4436" t="s">
        <v>62</v>
      </c>
      <c r="S4436">
        <v>21.44</v>
      </c>
      <c r="T4436" t="s">
        <v>28</v>
      </c>
      <c r="U4436">
        <v>13</v>
      </c>
      <c r="V4436">
        <v>9</v>
      </c>
      <c r="W4436" t="s">
        <v>36</v>
      </c>
      <c r="X4436" t="s">
        <v>54</v>
      </c>
      <c r="Y4436" t="s">
        <v>55</v>
      </c>
    </row>
    <row r="4437" spans="1:25" x14ac:dyDescent="0.25">
      <c r="A4437" t="s">
        <v>4754</v>
      </c>
      <c r="B4437">
        <v>45922</v>
      </c>
      <c r="C4437" t="s">
        <v>113</v>
      </c>
      <c r="D4437" t="s">
        <v>58</v>
      </c>
      <c r="E4437">
        <v>2534.06</v>
      </c>
      <c r="F4437">
        <v>2382.09</v>
      </c>
      <c r="G4437">
        <v>44.5</v>
      </c>
      <c r="H4437">
        <v>33.5</v>
      </c>
      <c r="I4437">
        <v>2.8</v>
      </c>
      <c r="J4437" t="s">
        <v>28</v>
      </c>
      <c r="L4437" t="s">
        <v>392</v>
      </c>
      <c r="M4437" t="s">
        <v>518</v>
      </c>
      <c r="N4437" t="s">
        <v>52</v>
      </c>
      <c r="O4437">
        <v>1081.02</v>
      </c>
      <c r="P4437" t="s">
        <v>32</v>
      </c>
      <c r="Q4437" t="s">
        <v>33</v>
      </c>
      <c r="R4437" t="s">
        <v>62</v>
      </c>
      <c r="S4437">
        <v>14.14</v>
      </c>
      <c r="T4437" t="s">
        <v>28</v>
      </c>
      <c r="U4437">
        <v>2</v>
      </c>
      <c r="V4437">
        <v>10</v>
      </c>
      <c r="W4437" t="s">
        <v>78</v>
      </c>
      <c r="X4437" t="s">
        <v>54</v>
      </c>
      <c r="Y4437" t="s">
        <v>46</v>
      </c>
    </row>
    <row r="4438" spans="1:25" x14ac:dyDescent="0.25">
      <c r="A4438" t="s">
        <v>4755</v>
      </c>
      <c r="B4438">
        <v>45442</v>
      </c>
      <c r="C4438" t="s">
        <v>72</v>
      </c>
      <c r="D4438" t="s">
        <v>27</v>
      </c>
      <c r="E4438">
        <v>3355.54</v>
      </c>
      <c r="F4438">
        <v>3417.53</v>
      </c>
      <c r="G4438">
        <v>38.9</v>
      </c>
      <c r="H4438">
        <v>19.899999999999999</v>
      </c>
      <c r="I4438">
        <v>3.7</v>
      </c>
      <c r="J4438" t="s">
        <v>28</v>
      </c>
      <c r="L4438" t="s">
        <v>278</v>
      </c>
      <c r="M4438" t="s">
        <v>171</v>
      </c>
      <c r="N4438" t="s">
        <v>52</v>
      </c>
      <c r="O4438">
        <v>861.1</v>
      </c>
      <c r="P4438" t="s">
        <v>32</v>
      </c>
      <c r="Q4438" t="s">
        <v>33</v>
      </c>
      <c r="R4438" t="s">
        <v>102</v>
      </c>
      <c r="S4438">
        <v>34.47</v>
      </c>
      <c r="T4438" t="s">
        <v>35</v>
      </c>
      <c r="U4438">
        <v>8</v>
      </c>
      <c r="V4438">
        <v>3</v>
      </c>
      <c r="W4438" t="s">
        <v>36</v>
      </c>
      <c r="X4438" t="s">
        <v>54</v>
      </c>
      <c r="Y4438" t="s">
        <v>38</v>
      </c>
    </row>
    <row r="4439" spans="1:25" x14ac:dyDescent="0.25">
      <c r="A4439" t="s">
        <v>4756</v>
      </c>
      <c r="B4439">
        <v>45598</v>
      </c>
      <c r="C4439" t="s">
        <v>68</v>
      </c>
      <c r="D4439" t="s">
        <v>27</v>
      </c>
      <c r="E4439">
        <v>3473.11</v>
      </c>
      <c r="F4439">
        <v>3191.03</v>
      </c>
      <c r="G4439">
        <v>30</v>
      </c>
      <c r="H4439">
        <v>19</v>
      </c>
      <c r="I4439">
        <v>3.1</v>
      </c>
      <c r="J4439" t="s">
        <v>28</v>
      </c>
      <c r="L4439" t="s">
        <v>238</v>
      </c>
      <c r="M4439" t="s">
        <v>435</v>
      </c>
      <c r="N4439" t="s">
        <v>52</v>
      </c>
      <c r="O4439">
        <v>1099.83</v>
      </c>
      <c r="P4439" t="s">
        <v>32</v>
      </c>
      <c r="Q4439" t="s">
        <v>33</v>
      </c>
      <c r="R4439" t="s">
        <v>45</v>
      </c>
      <c r="S4439">
        <v>10.39</v>
      </c>
      <c r="T4439" t="s">
        <v>35</v>
      </c>
      <c r="U4439">
        <v>2</v>
      </c>
      <c r="V4439">
        <v>5</v>
      </c>
      <c r="W4439" t="s">
        <v>78</v>
      </c>
      <c r="X4439" t="s">
        <v>54</v>
      </c>
      <c r="Y4439" t="s">
        <v>55</v>
      </c>
    </row>
    <row r="4440" spans="1:25" x14ac:dyDescent="0.25">
      <c r="A4440" t="s">
        <v>4757</v>
      </c>
      <c r="B4440">
        <v>45399</v>
      </c>
      <c r="C4440" t="s">
        <v>68</v>
      </c>
      <c r="D4440" t="s">
        <v>41</v>
      </c>
      <c r="E4440">
        <v>3188.52</v>
      </c>
      <c r="F4440">
        <v>2890.01</v>
      </c>
      <c r="G4440">
        <v>73.8</v>
      </c>
      <c r="H4440">
        <v>50.8</v>
      </c>
      <c r="I4440">
        <v>3.2</v>
      </c>
      <c r="J4440" t="s">
        <v>28</v>
      </c>
      <c r="L4440" t="s">
        <v>110</v>
      </c>
      <c r="M4440" t="s">
        <v>379</v>
      </c>
      <c r="N4440" t="s">
        <v>52</v>
      </c>
      <c r="O4440">
        <v>1127.7</v>
      </c>
      <c r="P4440" t="s">
        <v>32</v>
      </c>
      <c r="Q4440" t="s">
        <v>33</v>
      </c>
      <c r="R4440" t="s">
        <v>102</v>
      </c>
      <c r="S4440">
        <v>13.06</v>
      </c>
      <c r="T4440" t="s">
        <v>35</v>
      </c>
      <c r="U4440">
        <v>4</v>
      </c>
      <c r="V4440">
        <v>11</v>
      </c>
      <c r="W4440" t="s">
        <v>36</v>
      </c>
      <c r="X4440" t="s">
        <v>54</v>
      </c>
      <c r="Y4440" t="s">
        <v>55</v>
      </c>
    </row>
    <row r="4441" spans="1:25" x14ac:dyDescent="0.25">
      <c r="A4441" t="s">
        <v>4758</v>
      </c>
      <c r="B4441">
        <v>45665</v>
      </c>
      <c r="C4441" t="s">
        <v>48</v>
      </c>
      <c r="D4441" t="s">
        <v>27</v>
      </c>
      <c r="E4441">
        <v>1509.24</v>
      </c>
      <c r="F4441">
        <v>1202.77</v>
      </c>
      <c r="G4441">
        <v>45.5</v>
      </c>
      <c r="H4441">
        <v>38.5</v>
      </c>
      <c r="I4441">
        <v>2.8</v>
      </c>
      <c r="J4441" t="s">
        <v>28</v>
      </c>
      <c r="L4441" t="s">
        <v>360</v>
      </c>
      <c r="M4441" t="s">
        <v>295</v>
      </c>
      <c r="N4441" t="s">
        <v>31</v>
      </c>
      <c r="O4441">
        <v>1074.79</v>
      </c>
      <c r="P4441" t="s">
        <v>32</v>
      </c>
      <c r="Q4441" t="s">
        <v>33</v>
      </c>
      <c r="R4441" t="s">
        <v>62</v>
      </c>
      <c r="S4441">
        <v>16.329999999999998</v>
      </c>
      <c r="T4441" t="s">
        <v>35</v>
      </c>
      <c r="U4441">
        <v>3</v>
      </c>
      <c r="V4441">
        <v>4</v>
      </c>
      <c r="W4441" t="s">
        <v>78</v>
      </c>
      <c r="X4441" t="s">
        <v>37</v>
      </c>
      <c r="Y4441" t="s">
        <v>55</v>
      </c>
    </row>
    <row r="4442" spans="1:25" x14ac:dyDescent="0.25">
      <c r="A4442" t="s">
        <v>4759</v>
      </c>
      <c r="B4442">
        <v>45700</v>
      </c>
      <c r="C4442" t="s">
        <v>57</v>
      </c>
      <c r="D4442" t="s">
        <v>41</v>
      </c>
      <c r="E4442">
        <v>2894.91</v>
      </c>
      <c r="F4442">
        <v>2654.24</v>
      </c>
      <c r="G4442">
        <v>32.9</v>
      </c>
      <c r="H4442">
        <v>18.899999999999999</v>
      </c>
      <c r="I4442">
        <v>5</v>
      </c>
      <c r="J4442" t="s">
        <v>28</v>
      </c>
      <c r="L4442" t="s">
        <v>162</v>
      </c>
      <c r="M4442" t="s">
        <v>307</v>
      </c>
      <c r="N4442" t="s">
        <v>52</v>
      </c>
      <c r="O4442">
        <v>1120.01</v>
      </c>
      <c r="P4442" t="s">
        <v>32</v>
      </c>
      <c r="Q4442" t="s">
        <v>33</v>
      </c>
      <c r="R4442" t="s">
        <v>62</v>
      </c>
      <c r="S4442">
        <v>9.08</v>
      </c>
      <c r="T4442" t="s">
        <v>35</v>
      </c>
      <c r="U4442">
        <v>15</v>
      </c>
      <c r="V4442">
        <v>9</v>
      </c>
      <c r="W4442" t="s">
        <v>78</v>
      </c>
      <c r="X4442" t="s">
        <v>54</v>
      </c>
      <c r="Y4442" t="s">
        <v>38</v>
      </c>
    </row>
    <row r="4443" spans="1:25" x14ac:dyDescent="0.25">
      <c r="A4443" t="s">
        <v>4760</v>
      </c>
      <c r="B4443">
        <v>45835</v>
      </c>
      <c r="C4443" t="s">
        <v>133</v>
      </c>
      <c r="D4443" t="s">
        <v>58</v>
      </c>
      <c r="E4443">
        <v>2612.7399999999998</v>
      </c>
      <c r="F4443">
        <v>2528.67</v>
      </c>
      <c r="G4443">
        <v>17.7</v>
      </c>
      <c r="H4443">
        <v>10</v>
      </c>
      <c r="I4443">
        <v>4.0999999999999996</v>
      </c>
      <c r="J4443" t="s">
        <v>28</v>
      </c>
      <c r="L4443" t="s">
        <v>366</v>
      </c>
      <c r="M4443" t="s">
        <v>114</v>
      </c>
      <c r="N4443" t="s">
        <v>52</v>
      </c>
      <c r="O4443">
        <v>1047.58</v>
      </c>
      <c r="P4443" t="s">
        <v>76</v>
      </c>
      <c r="Q4443" t="s">
        <v>33</v>
      </c>
      <c r="R4443" t="s">
        <v>62</v>
      </c>
      <c r="S4443">
        <v>21.93</v>
      </c>
      <c r="T4443" t="s">
        <v>28</v>
      </c>
      <c r="U4443">
        <v>15</v>
      </c>
      <c r="V4443">
        <v>10</v>
      </c>
      <c r="W4443" t="s">
        <v>36</v>
      </c>
      <c r="X4443" t="s">
        <v>54</v>
      </c>
      <c r="Y4443" t="s">
        <v>55</v>
      </c>
    </row>
    <row r="4444" spans="1:25" x14ac:dyDescent="0.25">
      <c r="A4444" t="s">
        <v>4761</v>
      </c>
      <c r="B4444">
        <v>45894</v>
      </c>
      <c r="C4444" t="s">
        <v>64</v>
      </c>
      <c r="D4444" t="s">
        <v>58</v>
      </c>
      <c r="E4444">
        <v>3494.52</v>
      </c>
      <c r="F4444">
        <v>3307.52</v>
      </c>
      <c r="G4444">
        <v>13.1</v>
      </c>
      <c r="H4444">
        <v>10</v>
      </c>
      <c r="I4444">
        <v>2.9</v>
      </c>
      <c r="J4444" t="s">
        <v>28</v>
      </c>
      <c r="L4444" t="s">
        <v>185</v>
      </c>
      <c r="M4444" t="s">
        <v>101</v>
      </c>
      <c r="N4444" t="s">
        <v>44</v>
      </c>
      <c r="O4444">
        <v>941.83</v>
      </c>
      <c r="P4444" t="s">
        <v>32</v>
      </c>
      <c r="Q4444" t="s">
        <v>33</v>
      </c>
      <c r="R4444" t="s">
        <v>62</v>
      </c>
      <c r="S4444">
        <v>8.67</v>
      </c>
      <c r="T4444" t="s">
        <v>35</v>
      </c>
      <c r="U4444">
        <v>6</v>
      </c>
      <c r="V4444">
        <v>9</v>
      </c>
      <c r="W4444" t="s">
        <v>78</v>
      </c>
      <c r="X4444" t="s">
        <v>37</v>
      </c>
      <c r="Y4444" t="s">
        <v>55</v>
      </c>
    </row>
    <row r="4445" spans="1:25" x14ac:dyDescent="0.25">
      <c r="A4445" t="s">
        <v>4762</v>
      </c>
      <c r="B4445">
        <v>45834</v>
      </c>
      <c r="C4445" t="s">
        <v>173</v>
      </c>
      <c r="D4445" t="s">
        <v>27</v>
      </c>
      <c r="E4445">
        <v>3444.39</v>
      </c>
      <c r="F4445">
        <v>3002.61</v>
      </c>
      <c r="G4445">
        <v>27.3</v>
      </c>
      <c r="H4445">
        <v>22.3</v>
      </c>
      <c r="I4445">
        <v>2.2999999999999998</v>
      </c>
      <c r="J4445" t="s">
        <v>28</v>
      </c>
      <c r="L4445" t="s">
        <v>65</v>
      </c>
      <c r="M4445" t="s">
        <v>527</v>
      </c>
      <c r="N4445" t="s">
        <v>52</v>
      </c>
      <c r="O4445">
        <v>855.28</v>
      </c>
      <c r="P4445" t="s">
        <v>32</v>
      </c>
      <c r="Q4445" t="s">
        <v>33</v>
      </c>
      <c r="R4445" t="s">
        <v>45</v>
      </c>
      <c r="S4445">
        <v>8.43</v>
      </c>
      <c r="T4445" t="s">
        <v>28</v>
      </c>
      <c r="U4445">
        <v>8</v>
      </c>
      <c r="V4445">
        <v>5</v>
      </c>
      <c r="W4445" t="s">
        <v>78</v>
      </c>
      <c r="X4445" t="s">
        <v>54</v>
      </c>
      <c r="Y4445" t="s">
        <v>46</v>
      </c>
    </row>
    <row r="4446" spans="1:25" x14ac:dyDescent="0.25">
      <c r="A4446" t="s">
        <v>4763</v>
      </c>
      <c r="B4446">
        <v>45383</v>
      </c>
      <c r="C4446" t="s">
        <v>26</v>
      </c>
      <c r="D4446" t="s">
        <v>27</v>
      </c>
      <c r="E4446">
        <v>2465.1</v>
      </c>
      <c r="F4446">
        <v>2226.2800000000002</v>
      </c>
      <c r="G4446">
        <v>43</v>
      </c>
      <c r="H4446">
        <v>37</v>
      </c>
      <c r="I4446">
        <v>3.7</v>
      </c>
      <c r="J4446" t="s">
        <v>28</v>
      </c>
      <c r="L4446" t="s">
        <v>96</v>
      </c>
      <c r="M4446" t="s">
        <v>186</v>
      </c>
      <c r="N4446" t="s">
        <v>31</v>
      </c>
      <c r="O4446">
        <v>1110.6099999999999</v>
      </c>
      <c r="P4446" t="s">
        <v>32</v>
      </c>
      <c r="Q4446" t="s">
        <v>33</v>
      </c>
      <c r="R4446" t="s">
        <v>62</v>
      </c>
      <c r="S4446">
        <v>14.95</v>
      </c>
      <c r="T4446" t="s">
        <v>28</v>
      </c>
      <c r="U4446">
        <v>14</v>
      </c>
      <c r="V4446">
        <v>13</v>
      </c>
      <c r="W4446" t="s">
        <v>53</v>
      </c>
      <c r="X4446" t="s">
        <v>54</v>
      </c>
      <c r="Y4446" t="s">
        <v>46</v>
      </c>
    </row>
    <row r="4447" spans="1:25" x14ac:dyDescent="0.25">
      <c r="A4447" t="s">
        <v>4764</v>
      </c>
      <c r="B4447">
        <v>45769</v>
      </c>
      <c r="C4447" t="s">
        <v>113</v>
      </c>
      <c r="D4447" t="s">
        <v>49</v>
      </c>
      <c r="E4447">
        <v>2662.25</v>
      </c>
      <c r="F4447">
        <v>2578.27</v>
      </c>
      <c r="G4447">
        <v>47.3</v>
      </c>
      <c r="H4447">
        <v>29.3</v>
      </c>
      <c r="I4447">
        <v>2.9</v>
      </c>
      <c r="J4447" t="s">
        <v>28</v>
      </c>
      <c r="L4447" t="s">
        <v>151</v>
      </c>
      <c r="M4447" t="s">
        <v>211</v>
      </c>
      <c r="N4447" t="s">
        <v>52</v>
      </c>
      <c r="O4447">
        <v>913.28</v>
      </c>
      <c r="P4447" t="s">
        <v>32</v>
      </c>
      <c r="Q4447" t="s">
        <v>33</v>
      </c>
      <c r="R4447" t="s">
        <v>77</v>
      </c>
      <c r="S4447">
        <v>8.84</v>
      </c>
      <c r="T4447" t="s">
        <v>28</v>
      </c>
      <c r="U4447">
        <v>1</v>
      </c>
      <c r="V4447">
        <v>13</v>
      </c>
      <c r="W4447" t="s">
        <v>53</v>
      </c>
      <c r="X4447" t="s">
        <v>54</v>
      </c>
      <c r="Y4447" t="s">
        <v>46</v>
      </c>
    </row>
    <row r="4448" spans="1:25" x14ac:dyDescent="0.25">
      <c r="A4448" t="s">
        <v>4765</v>
      </c>
      <c r="B4448">
        <v>45986</v>
      </c>
      <c r="C4448" t="s">
        <v>108</v>
      </c>
      <c r="D4448" t="s">
        <v>41</v>
      </c>
      <c r="E4448">
        <v>2945.03</v>
      </c>
      <c r="F4448">
        <v>2894.66</v>
      </c>
      <c r="G4448">
        <v>44.4</v>
      </c>
      <c r="H4448">
        <v>30.4</v>
      </c>
      <c r="I4448">
        <v>3.4</v>
      </c>
      <c r="J4448" t="s">
        <v>35</v>
      </c>
      <c r="K4448" t="s">
        <v>177</v>
      </c>
      <c r="L4448" t="s">
        <v>220</v>
      </c>
      <c r="M4448" t="s">
        <v>410</v>
      </c>
      <c r="N4448" t="s">
        <v>52</v>
      </c>
      <c r="O4448">
        <v>1142.3499999999999</v>
      </c>
      <c r="P4448" t="s">
        <v>32</v>
      </c>
      <c r="Q4448" t="s">
        <v>33</v>
      </c>
      <c r="R4448" t="s">
        <v>34</v>
      </c>
      <c r="S4448">
        <v>15.61</v>
      </c>
      <c r="T4448" t="s">
        <v>35</v>
      </c>
      <c r="U4448">
        <v>8</v>
      </c>
      <c r="V4448">
        <v>13</v>
      </c>
      <c r="W4448" t="s">
        <v>53</v>
      </c>
      <c r="X4448" t="s">
        <v>37</v>
      </c>
      <c r="Y4448" t="s">
        <v>55</v>
      </c>
    </row>
    <row r="4449" spans="1:25" x14ac:dyDescent="0.25">
      <c r="A4449" t="s">
        <v>4766</v>
      </c>
      <c r="B4449">
        <v>45297</v>
      </c>
      <c r="C4449" t="s">
        <v>173</v>
      </c>
      <c r="D4449" t="s">
        <v>41</v>
      </c>
      <c r="E4449">
        <v>2216.13</v>
      </c>
      <c r="F4449">
        <v>2000.03</v>
      </c>
      <c r="G4449">
        <v>59.5</v>
      </c>
      <c r="H4449">
        <v>47.5</v>
      </c>
      <c r="I4449">
        <v>3.2</v>
      </c>
      <c r="J4449" t="s">
        <v>35</v>
      </c>
      <c r="K4449" t="s">
        <v>109</v>
      </c>
      <c r="L4449" t="s">
        <v>210</v>
      </c>
      <c r="M4449" t="s">
        <v>657</v>
      </c>
      <c r="N4449" t="s">
        <v>31</v>
      </c>
      <c r="O4449">
        <v>1332.11</v>
      </c>
      <c r="P4449" t="s">
        <v>32</v>
      </c>
      <c r="Q4449" t="s">
        <v>33</v>
      </c>
      <c r="R4449" t="s">
        <v>45</v>
      </c>
      <c r="S4449">
        <v>16.43</v>
      </c>
      <c r="T4449" t="s">
        <v>35</v>
      </c>
      <c r="U4449">
        <v>6</v>
      </c>
      <c r="V4449">
        <v>11</v>
      </c>
      <c r="W4449" t="s">
        <v>78</v>
      </c>
      <c r="X4449" t="s">
        <v>37</v>
      </c>
      <c r="Y4449" t="s">
        <v>55</v>
      </c>
    </row>
    <row r="4450" spans="1:25" x14ac:dyDescent="0.25">
      <c r="A4450" t="s">
        <v>4767</v>
      </c>
      <c r="B4450">
        <v>46007</v>
      </c>
      <c r="C4450" t="s">
        <v>57</v>
      </c>
      <c r="D4450" t="s">
        <v>49</v>
      </c>
      <c r="E4450">
        <v>2078.58</v>
      </c>
      <c r="F4450">
        <v>1893.26</v>
      </c>
      <c r="G4450">
        <v>38.9</v>
      </c>
      <c r="H4450">
        <v>25.9</v>
      </c>
      <c r="I4450">
        <v>2.6</v>
      </c>
      <c r="J4450" t="s">
        <v>28</v>
      </c>
      <c r="L4450" t="s">
        <v>269</v>
      </c>
      <c r="M4450" t="s">
        <v>815</v>
      </c>
      <c r="N4450" t="s">
        <v>52</v>
      </c>
      <c r="O4450">
        <v>955.07</v>
      </c>
      <c r="P4450" t="s">
        <v>32</v>
      </c>
      <c r="Q4450" t="s">
        <v>33</v>
      </c>
      <c r="R4450" t="s">
        <v>89</v>
      </c>
      <c r="S4450">
        <v>1.36</v>
      </c>
      <c r="T4450" t="s">
        <v>35</v>
      </c>
      <c r="U4450">
        <v>13</v>
      </c>
      <c r="V4450">
        <v>10</v>
      </c>
      <c r="W4450" t="s">
        <v>78</v>
      </c>
      <c r="X4450" t="s">
        <v>54</v>
      </c>
      <c r="Y4450" t="s">
        <v>55</v>
      </c>
    </row>
    <row r="4451" spans="1:25" x14ac:dyDescent="0.25">
      <c r="A4451" t="s">
        <v>4768</v>
      </c>
      <c r="B4451">
        <v>45660</v>
      </c>
      <c r="C4451" t="s">
        <v>26</v>
      </c>
      <c r="D4451" t="s">
        <v>27</v>
      </c>
      <c r="E4451">
        <v>2780.72</v>
      </c>
      <c r="F4451">
        <v>2855.82</v>
      </c>
      <c r="G4451">
        <v>36.9</v>
      </c>
      <c r="H4451">
        <v>11.9</v>
      </c>
      <c r="I4451">
        <v>3.8</v>
      </c>
      <c r="J4451" t="s">
        <v>28</v>
      </c>
      <c r="L4451" t="s">
        <v>127</v>
      </c>
      <c r="M4451" t="s">
        <v>544</v>
      </c>
      <c r="N4451" t="s">
        <v>52</v>
      </c>
      <c r="O4451">
        <v>901.38</v>
      </c>
      <c r="P4451" t="s">
        <v>32</v>
      </c>
      <c r="Q4451" t="s">
        <v>33</v>
      </c>
      <c r="R4451" t="s">
        <v>89</v>
      </c>
      <c r="S4451">
        <v>16.46</v>
      </c>
      <c r="T4451" t="s">
        <v>28</v>
      </c>
      <c r="U4451">
        <v>5</v>
      </c>
      <c r="V4451">
        <v>6</v>
      </c>
      <c r="W4451" t="s">
        <v>78</v>
      </c>
      <c r="X4451" t="s">
        <v>37</v>
      </c>
      <c r="Y4451" t="s">
        <v>46</v>
      </c>
    </row>
    <row r="4452" spans="1:25" x14ac:dyDescent="0.25">
      <c r="A4452" t="s">
        <v>4769</v>
      </c>
      <c r="B4452">
        <v>45937</v>
      </c>
      <c r="C4452" t="s">
        <v>91</v>
      </c>
      <c r="D4452" t="s">
        <v>27</v>
      </c>
      <c r="E4452">
        <v>2695.18</v>
      </c>
      <c r="F4452">
        <v>2769.89</v>
      </c>
      <c r="G4452">
        <v>50.4</v>
      </c>
      <c r="H4452">
        <v>25.4</v>
      </c>
      <c r="I4452">
        <v>2.5</v>
      </c>
      <c r="J4452" t="s">
        <v>35</v>
      </c>
      <c r="K4452" t="s">
        <v>73</v>
      </c>
      <c r="L4452" t="s">
        <v>513</v>
      </c>
      <c r="M4452" t="s">
        <v>114</v>
      </c>
      <c r="N4452" t="s">
        <v>52</v>
      </c>
      <c r="O4452">
        <v>1019.11</v>
      </c>
      <c r="P4452" t="s">
        <v>32</v>
      </c>
      <c r="Q4452" t="s">
        <v>33</v>
      </c>
      <c r="R4452" t="s">
        <v>62</v>
      </c>
      <c r="S4452">
        <v>10.02</v>
      </c>
      <c r="T4452" t="s">
        <v>35</v>
      </c>
      <c r="U4452">
        <v>3</v>
      </c>
      <c r="V4452">
        <v>3</v>
      </c>
      <c r="W4452" t="s">
        <v>78</v>
      </c>
      <c r="X4452" t="s">
        <v>37</v>
      </c>
      <c r="Y4452" t="s">
        <v>55</v>
      </c>
    </row>
    <row r="4453" spans="1:25" x14ac:dyDescent="0.25">
      <c r="A4453" t="s">
        <v>4770</v>
      </c>
      <c r="B4453">
        <v>45722</v>
      </c>
      <c r="C4453" t="s">
        <v>64</v>
      </c>
      <c r="D4453" t="s">
        <v>58</v>
      </c>
      <c r="E4453">
        <v>3127.44</v>
      </c>
      <c r="F4453">
        <v>2889.76</v>
      </c>
      <c r="G4453">
        <v>41.6</v>
      </c>
      <c r="H4453">
        <v>27.6</v>
      </c>
      <c r="I4453">
        <v>2.9</v>
      </c>
      <c r="J4453" t="s">
        <v>35</v>
      </c>
      <c r="K4453" t="s">
        <v>92</v>
      </c>
      <c r="L4453" t="s">
        <v>418</v>
      </c>
      <c r="M4453" t="s">
        <v>163</v>
      </c>
      <c r="N4453" t="s">
        <v>52</v>
      </c>
      <c r="O4453">
        <v>1107.95</v>
      </c>
      <c r="P4453" t="s">
        <v>32</v>
      </c>
      <c r="Q4453" t="s">
        <v>33</v>
      </c>
      <c r="R4453" t="s">
        <v>77</v>
      </c>
      <c r="S4453">
        <v>18.420000000000002</v>
      </c>
      <c r="T4453" t="s">
        <v>35</v>
      </c>
      <c r="U4453">
        <v>5</v>
      </c>
      <c r="V4453">
        <v>9</v>
      </c>
      <c r="W4453" t="s">
        <v>36</v>
      </c>
      <c r="X4453" t="s">
        <v>54</v>
      </c>
      <c r="Y4453" t="s">
        <v>46</v>
      </c>
    </row>
    <row r="4454" spans="1:25" x14ac:dyDescent="0.25">
      <c r="A4454" t="s">
        <v>4771</v>
      </c>
      <c r="B4454">
        <v>45378</v>
      </c>
      <c r="C4454" t="s">
        <v>64</v>
      </c>
      <c r="D4454" t="s">
        <v>58</v>
      </c>
      <c r="E4454">
        <v>2363.31</v>
      </c>
      <c r="F4454">
        <v>2162.91</v>
      </c>
      <c r="G4454">
        <v>40.6</v>
      </c>
      <c r="H4454">
        <v>16.600000000000001</v>
      </c>
      <c r="I4454">
        <v>3.9</v>
      </c>
      <c r="J4454" t="s">
        <v>35</v>
      </c>
      <c r="K4454" t="s">
        <v>59</v>
      </c>
      <c r="L4454" t="s">
        <v>320</v>
      </c>
      <c r="M4454" t="s">
        <v>882</v>
      </c>
      <c r="N4454" t="s">
        <v>31</v>
      </c>
      <c r="O4454">
        <v>903.96</v>
      </c>
      <c r="P4454" t="s">
        <v>76</v>
      </c>
      <c r="Q4454" t="s">
        <v>33</v>
      </c>
      <c r="R4454" t="s">
        <v>34</v>
      </c>
      <c r="S4454">
        <v>16.350000000000001</v>
      </c>
      <c r="T4454" t="s">
        <v>28</v>
      </c>
      <c r="U4454">
        <v>8</v>
      </c>
      <c r="V4454">
        <v>2</v>
      </c>
      <c r="W4454" t="s">
        <v>53</v>
      </c>
      <c r="X4454" t="s">
        <v>37</v>
      </c>
      <c r="Y4454" t="s">
        <v>38</v>
      </c>
    </row>
    <row r="4455" spans="1:25" x14ac:dyDescent="0.25">
      <c r="A4455" t="s">
        <v>4772</v>
      </c>
      <c r="B4455">
        <v>45898</v>
      </c>
      <c r="C4455" t="s">
        <v>57</v>
      </c>
      <c r="D4455" t="s">
        <v>49</v>
      </c>
      <c r="E4455">
        <v>1594.07</v>
      </c>
      <c r="F4455">
        <v>1412.84</v>
      </c>
      <c r="G4455">
        <v>80.900000000000006</v>
      </c>
      <c r="H4455">
        <v>56.9</v>
      </c>
      <c r="I4455">
        <v>4.3</v>
      </c>
      <c r="J4455" t="s">
        <v>28</v>
      </c>
      <c r="L4455" t="s">
        <v>147</v>
      </c>
      <c r="M4455" t="s">
        <v>145</v>
      </c>
      <c r="N4455" t="s">
        <v>31</v>
      </c>
      <c r="O4455">
        <v>1048.43</v>
      </c>
      <c r="P4455" t="s">
        <v>76</v>
      </c>
      <c r="Q4455" t="s">
        <v>263</v>
      </c>
      <c r="R4455" t="s">
        <v>45</v>
      </c>
      <c r="S4455">
        <v>16.850000000000001</v>
      </c>
      <c r="T4455" t="s">
        <v>35</v>
      </c>
      <c r="U4455">
        <v>1</v>
      </c>
      <c r="V4455">
        <v>10</v>
      </c>
      <c r="W4455" t="s">
        <v>53</v>
      </c>
      <c r="X4455" t="s">
        <v>54</v>
      </c>
      <c r="Y4455" t="s">
        <v>46</v>
      </c>
    </row>
    <row r="4456" spans="1:25" x14ac:dyDescent="0.25">
      <c r="A4456" t="s">
        <v>4773</v>
      </c>
      <c r="B4456">
        <v>45445</v>
      </c>
      <c r="C4456" t="s">
        <v>26</v>
      </c>
      <c r="D4456" t="s">
        <v>27</v>
      </c>
      <c r="E4456">
        <v>3374.15</v>
      </c>
      <c r="F4456">
        <v>3136.83</v>
      </c>
      <c r="G4456">
        <v>45.4</v>
      </c>
      <c r="H4456">
        <v>40.4</v>
      </c>
      <c r="I4456">
        <v>4.0999999999999996</v>
      </c>
      <c r="J4456" t="s">
        <v>35</v>
      </c>
      <c r="K4456" t="s">
        <v>123</v>
      </c>
      <c r="L4456" t="s">
        <v>269</v>
      </c>
      <c r="M4456" t="s">
        <v>354</v>
      </c>
      <c r="N4456" t="s">
        <v>52</v>
      </c>
      <c r="O4456">
        <v>1095.52</v>
      </c>
      <c r="P4456" t="s">
        <v>32</v>
      </c>
      <c r="Q4456" t="s">
        <v>33</v>
      </c>
      <c r="R4456" t="s">
        <v>102</v>
      </c>
      <c r="S4456">
        <v>20.63</v>
      </c>
      <c r="T4456" t="s">
        <v>35</v>
      </c>
      <c r="U4456">
        <v>2</v>
      </c>
      <c r="V4456">
        <v>15</v>
      </c>
      <c r="W4456" t="s">
        <v>78</v>
      </c>
      <c r="X4456" t="s">
        <v>54</v>
      </c>
      <c r="Y4456" t="s">
        <v>46</v>
      </c>
    </row>
    <row r="4457" spans="1:25" x14ac:dyDescent="0.25">
      <c r="A4457" t="s">
        <v>4774</v>
      </c>
      <c r="B4457">
        <v>46009</v>
      </c>
      <c r="C4457" t="s">
        <v>40</v>
      </c>
      <c r="D4457" t="s">
        <v>27</v>
      </c>
      <c r="E4457">
        <v>4299.68</v>
      </c>
      <c r="F4457">
        <v>4187.68</v>
      </c>
      <c r="G4457">
        <v>63.6</v>
      </c>
      <c r="H4457">
        <v>54.6</v>
      </c>
      <c r="I4457">
        <v>3.6</v>
      </c>
      <c r="J4457" t="s">
        <v>28</v>
      </c>
      <c r="L4457" t="s">
        <v>278</v>
      </c>
      <c r="M4457" t="s">
        <v>622</v>
      </c>
      <c r="N4457" t="s">
        <v>81</v>
      </c>
      <c r="O4457">
        <v>689.89</v>
      </c>
      <c r="P4457" t="s">
        <v>76</v>
      </c>
      <c r="Q4457" t="s">
        <v>33</v>
      </c>
      <c r="R4457" t="s">
        <v>45</v>
      </c>
      <c r="S4457">
        <v>7.66</v>
      </c>
      <c r="T4457" t="s">
        <v>35</v>
      </c>
      <c r="U4457">
        <v>14</v>
      </c>
      <c r="V4457">
        <v>9</v>
      </c>
      <c r="W4457" t="s">
        <v>78</v>
      </c>
      <c r="X4457" t="s">
        <v>54</v>
      </c>
      <c r="Y4457" t="s">
        <v>46</v>
      </c>
    </row>
    <row r="4458" spans="1:25" x14ac:dyDescent="0.25">
      <c r="A4458" t="s">
        <v>4775</v>
      </c>
      <c r="B4458">
        <v>45999</v>
      </c>
      <c r="C4458" t="s">
        <v>57</v>
      </c>
      <c r="D4458" t="s">
        <v>58</v>
      </c>
      <c r="E4458">
        <v>1915.5</v>
      </c>
      <c r="F4458">
        <v>1799.18</v>
      </c>
      <c r="G4458">
        <v>36.9</v>
      </c>
      <c r="H4458">
        <v>12.9</v>
      </c>
      <c r="I4458">
        <v>3</v>
      </c>
      <c r="J4458" t="s">
        <v>28</v>
      </c>
      <c r="L4458" t="s">
        <v>210</v>
      </c>
      <c r="M4458" t="s">
        <v>389</v>
      </c>
      <c r="N4458" t="s">
        <v>31</v>
      </c>
      <c r="O4458">
        <v>1055.3399999999999</v>
      </c>
      <c r="P4458" t="s">
        <v>32</v>
      </c>
      <c r="Q4458" t="s">
        <v>33</v>
      </c>
      <c r="R4458" t="s">
        <v>45</v>
      </c>
      <c r="S4458">
        <v>13.03</v>
      </c>
      <c r="T4458" t="s">
        <v>35</v>
      </c>
      <c r="U4458">
        <v>15</v>
      </c>
      <c r="V4458">
        <v>7</v>
      </c>
      <c r="W4458" t="s">
        <v>78</v>
      </c>
      <c r="X4458" t="s">
        <v>37</v>
      </c>
      <c r="Y4458" t="s">
        <v>46</v>
      </c>
    </row>
    <row r="4459" spans="1:25" x14ac:dyDescent="0.25">
      <c r="A4459" t="s">
        <v>4776</v>
      </c>
      <c r="B4459">
        <v>45970</v>
      </c>
      <c r="C4459" t="s">
        <v>113</v>
      </c>
      <c r="D4459" t="s">
        <v>41</v>
      </c>
      <c r="E4459">
        <v>2381.41</v>
      </c>
      <c r="F4459">
        <v>2172.4899999999998</v>
      </c>
      <c r="G4459">
        <v>36.799999999999997</v>
      </c>
      <c r="H4459">
        <v>29.8</v>
      </c>
      <c r="I4459">
        <v>2.9</v>
      </c>
      <c r="J4459" t="s">
        <v>28</v>
      </c>
      <c r="L4459" t="s">
        <v>124</v>
      </c>
      <c r="M4459" t="s">
        <v>273</v>
      </c>
      <c r="N4459" t="s">
        <v>31</v>
      </c>
      <c r="O4459">
        <v>937.38</v>
      </c>
      <c r="P4459" t="s">
        <v>32</v>
      </c>
      <c r="Q4459" t="s">
        <v>33</v>
      </c>
      <c r="R4459" t="s">
        <v>102</v>
      </c>
      <c r="S4459">
        <v>16.32</v>
      </c>
      <c r="T4459" t="s">
        <v>35</v>
      </c>
      <c r="U4459">
        <v>10</v>
      </c>
      <c r="V4459">
        <v>15</v>
      </c>
      <c r="W4459" t="s">
        <v>53</v>
      </c>
      <c r="X4459" t="s">
        <v>54</v>
      </c>
      <c r="Y4459" t="s">
        <v>55</v>
      </c>
    </row>
    <row r="4460" spans="1:25" x14ac:dyDescent="0.25">
      <c r="A4460" t="s">
        <v>4777</v>
      </c>
      <c r="B4460">
        <v>46006</v>
      </c>
      <c r="C4460" t="s">
        <v>68</v>
      </c>
      <c r="D4460" t="s">
        <v>41</v>
      </c>
      <c r="E4460">
        <v>4429.01</v>
      </c>
      <c r="F4460">
        <v>4147.3599999999997</v>
      </c>
      <c r="G4460">
        <v>64.599999999999994</v>
      </c>
      <c r="H4460">
        <v>41.6</v>
      </c>
      <c r="I4460">
        <v>2.9</v>
      </c>
      <c r="J4460" t="s">
        <v>28</v>
      </c>
      <c r="L4460" t="s">
        <v>434</v>
      </c>
      <c r="M4460" t="s">
        <v>171</v>
      </c>
      <c r="N4460" t="s">
        <v>81</v>
      </c>
      <c r="O4460">
        <v>793.46</v>
      </c>
      <c r="P4460" t="s">
        <v>76</v>
      </c>
      <c r="Q4460" t="s">
        <v>33</v>
      </c>
      <c r="R4460" t="s">
        <v>45</v>
      </c>
      <c r="S4460">
        <v>12.49</v>
      </c>
      <c r="T4460" t="s">
        <v>35</v>
      </c>
      <c r="U4460">
        <v>3</v>
      </c>
      <c r="V4460">
        <v>15</v>
      </c>
      <c r="W4460" t="s">
        <v>53</v>
      </c>
      <c r="X4460" t="s">
        <v>54</v>
      </c>
      <c r="Y4460" t="s">
        <v>55</v>
      </c>
    </row>
    <row r="4461" spans="1:25" x14ac:dyDescent="0.25">
      <c r="A4461" t="s">
        <v>4778</v>
      </c>
      <c r="B4461">
        <v>45672</v>
      </c>
      <c r="C4461" t="s">
        <v>173</v>
      </c>
      <c r="D4461" t="s">
        <v>58</v>
      </c>
      <c r="E4461">
        <v>3699.7</v>
      </c>
      <c r="F4461">
        <v>3606.72</v>
      </c>
      <c r="G4461">
        <v>41.3</v>
      </c>
      <c r="H4461">
        <v>35.299999999999997</v>
      </c>
      <c r="I4461">
        <v>4.0999999999999996</v>
      </c>
      <c r="J4461" t="s">
        <v>35</v>
      </c>
      <c r="K4461" t="s">
        <v>59</v>
      </c>
      <c r="L4461" t="s">
        <v>185</v>
      </c>
      <c r="M4461" t="s">
        <v>260</v>
      </c>
      <c r="N4461" t="s">
        <v>81</v>
      </c>
      <c r="O4461">
        <v>929.3</v>
      </c>
      <c r="P4461" t="s">
        <v>32</v>
      </c>
      <c r="Q4461" t="s">
        <v>33</v>
      </c>
      <c r="R4461" t="s">
        <v>62</v>
      </c>
      <c r="S4461">
        <v>16.02</v>
      </c>
      <c r="T4461" t="s">
        <v>28</v>
      </c>
      <c r="U4461">
        <v>10</v>
      </c>
      <c r="V4461">
        <v>3</v>
      </c>
      <c r="W4461" t="s">
        <v>36</v>
      </c>
      <c r="X4461" t="s">
        <v>54</v>
      </c>
      <c r="Y4461" t="s">
        <v>46</v>
      </c>
    </row>
    <row r="4462" spans="1:25" x14ac:dyDescent="0.25">
      <c r="A4462" t="s">
        <v>4779</v>
      </c>
      <c r="B4462">
        <v>45447</v>
      </c>
      <c r="C4462" t="s">
        <v>173</v>
      </c>
      <c r="D4462" t="s">
        <v>27</v>
      </c>
      <c r="E4462">
        <v>4156.92</v>
      </c>
      <c r="F4462">
        <v>3698.73</v>
      </c>
      <c r="G4462">
        <v>22</v>
      </c>
      <c r="H4462">
        <v>16</v>
      </c>
      <c r="I4462">
        <v>3.9</v>
      </c>
      <c r="J4462" t="s">
        <v>28</v>
      </c>
      <c r="L4462" t="s">
        <v>220</v>
      </c>
      <c r="M4462" t="s">
        <v>717</v>
      </c>
      <c r="N4462" t="s">
        <v>81</v>
      </c>
      <c r="O4462">
        <v>781.89</v>
      </c>
      <c r="P4462" t="s">
        <v>32</v>
      </c>
      <c r="Q4462" t="s">
        <v>33</v>
      </c>
      <c r="R4462" t="s">
        <v>102</v>
      </c>
      <c r="S4462">
        <v>12.14</v>
      </c>
      <c r="T4462" t="s">
        <v>28</v>
      </c>
      <c r="U4462">
        <v>3</v>
      </c>
      <c r="V4462">
        <v>6</v>
      </c>
      <c r="W4462" t="s">
        <v>36</v>
      </c>
      <c r="X4462" t="s">
        <v>37</v>
      </c>
      <c r="Y4462" t="s">
        <v>46</v>
      </c>
    </row>
    <row r="4463" spans="1:25" x14ac:dyDescent="0.25">
      <c r="A4463" t="s">
        <v>4780</v>
      </c>
      <c r="B4463">
        <v>45887</v>
      </c>
      <c r="C4463" t="s">
        <v>57</v>
      </c>
      <c r="D4463" t="s">
        <v>27</v>
      </c>
      <c r="E4463">
        <v>3758.01</v>
      </c>
      <c r="F4463">
        <v>3687.89</v>
      </c>
      <c r="G4463">
        <v>45.8</v>
      </c>
      <c r="H4463">
        <v>40.799999999999997</v>
      </c>
      <c r="I4463">
        <v>4.9000000000000004</v>
      </c>
      <c r="J4463" t="s">
        <v>28</v>
      </c>
      <c r="L4463" t="s">
        <v>136</v>
      </c>
      <c r="M4463" t="s">
        <v>244</v>
      </c>
      <c r="N4463" t="s">
        <v>81</v>
      </c>
      <c r="O4463">
        <v>1021.74</v>
      </c>
      <c r="P4463" t="s">
        <v>76</v>
      </c>
      <c r="Q4463" t="s">
        <v>33</v>
      </c>
      <c r="R4463" t="s">
        <v>34</v>
      </c>
      <c r="S4463">
        <v>15.53</v>
      </c>
      <c r="T4463" t="s">
        <v>28</v>
      </c>
      <c r="U4463">
        <v>15</v>
      </c>
      <c r="V4463">
        <v>2</v>
      </c>
      <c r="W4463" t="s">
        <v>36</v>
      </c>
      <c r="X4463" t="s">
        <v>54</v>
      </c>
      <c r="Y4463" t="s">
        <v>55</v>
      </c>
    </row>
    <row r="4464" spans="1:25" x14ac:dyDescent="0.25">
      <c r="A4464" t="s">
        <v>4781</v>
      </c>
      <c r="B4464">
        <v>45928</v>
      </c>
      <c r="C4464" t="s">
        <v>83</v>
      </c>
      <c r="D4464" t="s">
        <v>58</v>
      </c>
      <c r="E4464">
        <v>3671.1</v>
      </c>
      <c r="F4464">
        <v>3580.54</v>
      </c>
      <c r="G4464">
        <v>4.3</v>
      </c>
      <c r="H4464">
        <v>10</v>
      </c>
      <c r="I4464">
        <v>4.7</v>
      </c>
      <c r="J4464" t="s">
        <v>28</v>
      </c>
      <c r="L4464" t="s">
        <v>472</v>
      </c>
      <c r="M4464" t="s">
        <v>437</v>
      </c>
      <c r="N4464" t="s">
        <v>81</v>
      </c>
      <c r="O4464">
        <v>933.45</v>
      </c>
      <c r="P4464" t="s">
        <v>32</v>
      </c>
      <c r="Q4464" t="s">
        <v>33</v>
      </c>
      <c r="R4464" t="s">
        <v>102</v>
      </c>
      <c r="S4464">
        <v>-4.33</v>
      </c>
      <c r="T4464" t="s">
        <v>28</v>
      </c>
      <c r="U4464">
        <v>9</v>
      </c>
      <c r="V4464">
        <v>6</v>
      </c>
      <c r="W4464" t="s">
        <v>53</v>
      </c>
      <c r="X4464" t="s">
        <v>54</v>
      </c>
      <c r="Y4464" t="s">
        <v>38</v>
      </c>
    </row>
    <row r="4465" spans="1:25" x14ac:dyDescent="0.25">
      <c r="A4465" t="s">
        <v>4782</v>
      </c>
      <c r="B4465">
        <v>45379</v>
      </c>
      <c r="C4465" t="s">
        <v>119</v>
      </c>
      <c r="D4465" t="s">
        <v>58</v>
      </c>
      <c r="E4465">
        <v>1922.2</v>
      </c>
      <c r="F4465">
        <v>1623.66</v>
      </c>
      <c r="G4465">
        <v>22.6</v>
      </c>
      <c r="H4465">
        <v>10.6</v>
      </c>
      <c r="I4465">
        <v>4.0999999999999996</v>
      </c>
      <c r="J4465" t="s">
        <v>28</v>
      </c>
      <c r="L4465" t="s">
        <v>142</v>
      </c>
      <c r="M4465" t="s">
        <v>340</v>
      </c>
      <c r="N4465" t="s">
        <v>31</v>
      </c>
      <c r="O4465">
        <v>885.55</v>
      </c>
      <c r="P4465" t="s">
        <v>32</v>
      </c>
      <c r="Q4465" t="s">
        <v>33</v>
      </c>
      <c r="R4465" t="s">
        <v>89</v>
      </c>
      <c r="S4465">
        <v>19.14</v>
      </c>
      <c r="T4465" t="s">
        <v>35</v>
      </c>
      <c r="U4465">
        <v>12</v>
      </c>
      <c r="V4465">
        <v>10</v>
      </c>
      <c r="W4465" t="s">
        <v>78</v>
      </c>
      <c r="X4465" t="s">
        <v>54</v>
      </c>
      <c r="Y4465" t="s">
        <v>46</v>
      </c>
    </row>
    <row r="4466" spans="1:25" x14ac:dyDescent="0.25">
      <c r="A4466" t="s">
        <v>4783</v>
      </c>
      <c r="B4466">
        <v>45334</v>
      </c>
      <c r="C4466" t="s">
        <v>108</v>
      </c>
      <c r="D4466" t="s">
        <v>41</v>
      </c>
      <c r="E4466">
        <v>2649.62</v>
      </c>
      <c r="F4466">
        <v>2457.52</v>
      </c>
      <c r="G4466">
        <v>43.9</v>
      </c>
      <c r="H4466">
        <v>31.9</v>
      </c>
      <c r="I4466">
        <v>2.4</v>
      </c>
      <c r="J4466" t="s">
        <v>35</v>
      </c>
      <c r="K4466" t="s">
        <v>177</v>
      </c>
      <c r="L4466" t="s">
        <v>513</v>
      </c>
      <c r="M4466" t="s">
        <v>336</v>
      </c>
      <c r="N4466" t="s">
        <v>52</v>
      </c>
      <c r="O4466">
        <v>945.13</v>
      </c>
      <c r="P4466" t="s">
        <v>32</v>
      </c>
      <c r="Q4466" t="s">
        <v>33</v>
      </c>
      <c r="R4466" t="s">
        <v>102</v>
      </c>
      <c r="S4466">
        <v>12.58</v>
      </c>
      <c r="T4466" t="s">
        <v>35</v>
      </c>
      <c r="U4466">
        <v>2</v>
      </c>
      <c r="V4466">
        <v>10</v>
      </c>
      <c r="W4466" t="s">
        <v>78</v>
      </c>
      <c r="X4466" t="s">
        <v>54</v>
      </c>
      <c r="Y4466" t="s">
        <v>46</v>
      </c>
    </row>
    <row r="4467" spans="1:25" x14ac:dyDescent="0.25">
      <c r="A4467" t="s">
        <v>4784</v>
      </c>
      <c r="B4467">
        <v>45383</v>
      </c>
      <c r="C4467" t="s">
        <v>68</v>
      </c>
      <c r="D4467" t="s">
        <v>58</v>
      </c>
      <c r="E4467">
        <v>3816.4</v>
      </c>
      <c r="F4467">
        <v>3858.6</v>
      </c>
      <c r="G4467">
        <v>80.5</v>
      </c>
      <c r="H4467">
        <v>57.5</v>
      </c>
      <c r="I4467">
        <v>3</v>
      </c>
      <c r="J4467" t="s">
        <v>28</v>
      </c>
      <c r="L4467" t="s">
        <v>241</v>
      </c>
      <c r="M4467" t="s">
        <v>121</v>
      </c>
      <c r="N4467" t="s">
        <v>81</v>
      </c>
      <c r="O4467">
        <v>755.72</v>
      </c>
      <c r="P4467" t="s">
        <v>32</v>
      </c>
      <c r="Q4467" t="s">
        <v>33</v>
      </c>
      <c r="R4467" t="s">
        <v>34</v>
      </c>
      <c r="S4467">
        <v>11.71</v>
      </c>
      <c r="T4467" t="s">
        <v>35</v>
      </c>
      <c r="U4467">
        <v>13</v>
      </c>
      <c r="V4467">
        <v>5</v>
      </c>
      <c r="W4467" t="s">
        <v>78</v>
      </c>
      <c r="X4467" t="s">
        <v>54</v>
      </c>
      <c r="Y4467" t="s">
        <v>55</v>
      </c>
    </row>
    <row r="4468" spans="1:25" x14ac:dyDescent="0.25">
      <c r="A4468" t="s">
        <v>4785</v>
      </c>
      <c r="B4468">
        <v>45428</v>
      </c>
      <c r="C4468" t="s">
        <v>48</v>
      </c>
      <c r="D4468" t="s">
        <v>27</v>
      </c>
      <c r="E4468">
        <v>3630.73</v>
      </c>
      <c r="F4468">
        <v>3203.96</v>
      </c>
      <c r="G4468">
        <v>20.5</v>
      </c>
      <c r="H4468">
        <v>10</v>
      </c>
      <c r="I4468">
        <v>4</v>
      </c>
      <c r="J4468" t="s">
        <v>28</v>
      </c>
      <c r="L4468" t="s">
        <v>325</v>
      </c>
      <c r="M4468" t="s">
        <v>230</v>
      </c>
      <c r="N4468" t="s">
        <v>81</v>
      </c>
      <c r="O4468">
        <v>932.32</v>
      </c>
      <c r="P4468" t="s">
        <v>76</v>
      </c>
      <c r="Q4468" t="s">
        <v>33</v>
      </c>
      <c r="R4468" t="s">
        <v>89</v>
      </c>
      <c r="S4468">
        <v>5.42</v>
      </c>
      <c r="T4468" t="s">
        <v>28</v>
      </c>
      <c r="U4468">
        <v>11</v>
      </c>
      <c r="V4468">
        <v>10</v>
      </c>
      <c r="W4468" t="s">
        <v>78</v>
      </c>
      <c r="X4468" t="s">
        <v>54</v>
      </c>
      <c r="Y4468" t="s">
        <v>38</v>
      </c>
    </row>
    <row r="4469" spans="1:25" x14ac:dyDescent="0.25">
      <c r="A4469" t="s">
        <v>4786</v>
      </c>
      <c r="B4469">
        <v>45899</v>
      </c>
      <c r="C4469" t="s">
        <v>48</v>
      </c>
      <c r="D4469" t="s">
        <v>41</v>
      </c>
      <c r="E4469">
        <v>1997.79</v>
      </c>
      <c r="F4469">
        <v>1919.77</v>
      </c>
      <c r="G4469">
        <v>52.3</v>
      </c>
      <c r="H4469">
        <v>47.3</v>
      </c>
      <c r="I4469">
        <v>2.7</v>
      </c>
      <c r="J4469" t="s">
        <v>35</v>
      </c>
      <c r="K4469" t="s">
        <v>73</v>
      </c>
      <c r="L4469" t="s">
        <v>226</v>
      </c>
      <c r="M4469" t="s">
        <v>563</v>
      </c>
      <c r="N4469" t="s">
        <v>31</v>
      </c>
      <c r="O4469">
        <v>1048.5899999999999</v>
      </c>
      <c r="P4469" t="s">
        <v>76</v>
      </c>
      <c r="Q4469" t="s">
        <v>33</v>
      </c>
      <c r="R4469" t="s">
        <v>34</v>
      </c>
      <c r="S4469">
        <v>12.24</v>
      </c>
      <c r="T4469" t="s">
        <v>35</v>
      </c>
      <c r="U4469">
        <v>10</v>
      </c>
      <c r="V4469">
        <v>9</v>
      </c>
      <c r="W4469" t="s">
        <v>53</v>
      </c>
      <c r="X4469" t="s">
        <v>54</v>
      </c>
      <c r="Y4469" t="s">
        <v>38</v>
      </c>
    </row>
    <row r="4470" spans="1:25" x14ac:dyDescent="0.25">
      <c r="A4470" t="s">
        <v>4787</v>
      </c>
      <c r="B4470">
        <v>45702</v>
      </c>
      <c r="C4470" t="s">
        <v>26</v>
      </c>
      <c r="D4470" t="s">
        <v>49</v>
      </c>
      <c r="E4470">
        <v>3185.08</v>
      </c>
      <c r="F4470">
        <v>2984.16</v>
      </c>
      <c r="G4470">
        <v>38.6</v>
      </c>
      <c r="H4470">
        <v>30.6</v>
      </c>
      <c r="I4470">
        <v>4.0999999999999996</v>
      </c>
      <c r="J4470" t="s">
        <v>28</v>
      </c>
      <c r="L4470" t="s">
        <v>130</v>
      </c>
      <c r="M4470" t="s">
        <v>444</v>
      </c>
      <c r="N4470" t="s">
        <v>52</v>
      </c>
      <c r="O4470">
        <v>1118.8599999999999</v>
      </c>
      <c r="P4470" t="s">
        <v>32</v>
      </c>
      <c r="Q4470" t="s">
        <v>33</v>
      </c>
      <c r="R4470" t="s">
        <v>102</v>
      </c>
      <c r="S4470">
        <v>20.95</v>
      </c>
      <c r="T4470" t="s">
        <v>35</v>
      </c>
      <c r="U4470">
        <v>12</v>
      </c>
      <c r="V4470">
        <v>1</v>
      </c>
      <c r="W4470" t="s">
        <v>36</v>
      </c>
      <c r="X4470" t="s">
        <v>37</v>
      </c>
      <c r="Y4470" t="s">
        <v>46</v>
      </c>
    </row>
    <row r="4471" spans="1:25" x14ac:dyDescent="0.25">
      <c r="A4471" t="s">
        <v>4788</v>
      </c>
      <c r="B4471">
        <v>45401</v>
      </c>
      <c r="C4471" t="s">
        <v>72</v>
      </c>
      <c r="D4471" t="s">
        <v>41</v>
      </c>
      <c r="E4471">
        <v>2826.31</v>
      </c>
      <c r="F4471">
        <v>2919.45</v>
      </c>
      <c r="G4471">
        <v>64.7</v>
      </c>
      <c r="H4471">
        <v>39.700000000000003</v>
      </c>
      <c r="I4471">
        <v>2.2999999999999998</v>
      </c>
      <c r="J4471" t="s">
        <v>28</v>
      </c>
      <c r="L4471" t="s">
        <v>241</v>
      </c>
      <c r="M4471" t="s">
        <v>328</v>
      </c>
      <c r="N4471" t="s">
        <v>52</v>
      </c>
      <c r="O4471">
        <v>891.5</v>
      </c>
      <c r="P4471" t="s">
        <v>76</v>
      </c>
      <c r="Q4471" t="s">
        <v>33</v>
      </c>
      <c r="R4471" t="s">
        <v>45</v>
      </c>
      <c r="S4471">
        <v>25.94</v>
      </c>
      <c r="T4471" t="s">
        <v>28</v>
      </c>
      <c r="U4471">
        <v>11</v>
      </c>
      <c r="V4471">
        <v>9</v>
      </c>
      <c r="W4471" t="s">
        <v>53</v>
      </c>
      <c r="X4471" t="s">
        <v>54</v>
      </c>
      <c r="Y4471" t="s">
        <v>46</v>
      </c>
    </row>
    <row r="4472" spans="1:25" x14ac:dyDescent="0.25">
      <c r="A4472" t="s">
        <v>4789</v>
      </c>
      <c r="B4472">
        <v>45829</v>
      </c>
      <c r="C4472" t="s">
        <v>173</v>
      </c>
      <c r="D4472" t="s">
        <v>41</v>
      </c>
      <c r="E4472">
        <v>1679.02</v>
      </c>
      <c r="F4472">
        <v>1522.43</v>
      </c>
      <c r="G4472">
        <v>53.3</v>
      </c>
      <c r="H4472">
        <v>39.299999999999997</v>
      </c>
      <c r="I4472">
        <v>2.1</v>
      </c>
      <c r="J4472" t="s">
        <v>28</v>
      </c>
      <c r="L4472" t="s">
        <v>226</v>
      </c>
      <c r="M4472" t="s">
        <v>85</v>
      </c>
      <c r="N4472" t="s">
        <v>31</v>
      </c>
      <c r="O4472">
        <v>985.51</v>
      </c>
      <c r="P4472" t="s">
        <v>76</v>
      </c>
      <c r="Q4472" t="s">
        <v>33</v>
      </c>
      <c r="R4472" t="s">
        <v>77</v>
      </c>
      <c r="S4472">
        <v>10.57</v>
      </c>
      <c r="T4472" t="s">
        <v>28</v>
      </c>
      <c r="U4472">
        <v>5</v>
      </c>
      <c r="V4472">
        <v>5</v>
      </c>
      <c r="W4472" t="s">
        <v>53</v>
      </c>
      <c r="X4472" t="s">
        <v>54</v>
      </c>
      <c r="Y4472" t="s">
        <v>46</v>
      </c>
    </row>
    <row r="4473" spans="1:25" x14ac:dyDescent="0.25">
      <c r="A4473" t="s">
        <v>4790</v>
      </c>
      <c r="B4473">
        <v>45468</v>
      </c>
      <c r="C4473" t="s">
        <v>68</v>
      </c>
      <c r="D4473" t="s">
        <v>41</v>
      </c>
      <c r="E4473">
        <v>3289.56</v>
      </c>
      <c r="F4473">
        <v>3227</v>
      </c>
      <c r="G4473">
        <v>41.4</v>
      </c>
      <c r="H4473">
        <v>23.4</v>
      </c>
      <c r="I4473">
        <v>2.4</v>
      </c>
      <c r="J4473" t="s">
        <v>35</v>
      </c>
      <c r="K4473" t="s">
        <v>177</v>
      </c>
      <c r="L4473" t="s">
        <v>87</v>
      </c>
      <c r="M4473" t="s">
        <v>310</v>
      </c>
      <c r="N4473" t="s">
        <v>44</v>
      </c>
      <c r="O4473">
        <v>820.98</v>
      </c>
      <c r="P4473" t="s">
        <v>32</v>
      </c>
      <c r="Q4473" t="s">
        <v>33</v>
      </c>
      <c r="R4473" t="s">
        <v>62</v>
      </c>
      <c r="S4473">
        <v>4.84</v>
      </c>
      <c r="T4473" t="s">
        <v>35</v>
      </c>
      <c r="U4473">
        <v>4</v>
      </c>
      <c r="V4473">
        <v>6</v>
      </c>
      <c r="W4473" t="s">
        <v>78</v>
      </c>
      <c r="X4473" t="s">
        <v>54</v>
      </c>
      <c r="Y4473" t="s">
        <v>46</v>
      </c>
    </row>
    <row r="4474" spans="1:25" x14ac:dyDescent="0.25">
      <c r="A4474" t="s">
        <v>4791</v>
      </c>
      <c r="B4474">
        <v>45854</v>
      </c>
      <c r="C4474" t="s">
        <v>91</v>
      </c>
      <c r="D4474" t="s">
        <v>58</v>
      </c>
      <c r="E4474">
        <v>3339.62</v>
      </c>
      <c r="F4474">
        <v>3455.02</v>
      </c>
      <c r="G4474">
        <v>16.7</v>
      </c>
      <c r="H4474">
        <v>10</v>
      </c>
      <c r="I4474">
        <v>4.5</v>
      </c>
      <c r="J4474" t="s">
        <v>28</v>
      </c>
      <c r="L4474" t="s">
        <v>513</v>
      </c>
      <c r="M4474" t="s">
        <v>551</v>
      </c>
      <c r="N4474" t="s">
        <v>44</v>
      </c>
      <c r="O4474">
        <v>1083.29</v>
      </c>
      <c r="P4474" t="s">
        <v>32</v>
      </c>
      <c r="Q4474" t="s">
        <v>33</v>
      </c>
      <c r="R4474" t="s">
        <v>45</v>
      </c>
      <c r="S4474">
        <v>24.84</v>
      </c>
      <c r="T4474" t="s">
        <v>28</v>
      </c>
      <c r="U4474">
        <v>2</v>
      </c>
      <c r="V4474">
        <v>4</v>
      </c>
      <c r="W4474" t="s">
        <v>36</v>
      </c>
      <c r="X4474" t="s">
        <v>37</v>
      </c>
      <c r="Y4474" t="s">
        <v>38</v>
      </c>
    </row>
    <row r="4475" spans="1:25" x14ac:dyDescent="0.25">
      <c r="A4475" t="s">
        <v>4792</v>
      </c>
      <c r="B4475">
        <v>45823</v>
      </c>
      <c r="C4475" t="s">
        <v>91</v>
      </c>
      <c r="D4475" t="s">
        <v>49</v>
      </c>
      <c r="E4475">
        <v>3594.93</v>
      </c>
      <c r="F4475">
        <v>3303.61</v>
      </c>
      <c r="G4475">
        <v>26.3</v>
      </c>
      <c r="H4475">
        <v>10</v>
      </c>
      <c r="I4475">
        <v>3.2</v>
      </c>
      <c r="J4475" t="s">
        <v>35</v>
      </c>
      <c r="K4475" t="s">
        <v>177</v>
      </c>
      <c r="L4475" t="s">
        <v>490</v>
      </c>
      <c r="M4475" t="s">
        <v>397</v>
      </c>
      <c r="N4475" t="s">
        <v>81</v>
      </c>
      <c r="O4475">
        <v>903.1</v>
      </c>
      <c r="P4475" t="s">
        <v>32</v>
      </c>
      <c r="Q4475" t="s">
        <v>33</v>
      </c>
      <c r="R4475" t="s">
        <v>34</v>
      </c>
      <c r="S4475">
        <v>11.65</v>
      </c>
      <c r="T4475" t="s">
        <v>35</v>
      </c>
      <c r="U4475">
        <v>13</v>
      </c>
      <c r="V4475">
        <v>6</v>
      </c>
      <c r="W4475" t="s">
        <v>36</v>
      </c>
      <c r="X4475" t="s">
        <v>37</v>
      </c>
      <c r="Y4475" t="s">
        <v>38</v>
      </c>
    </row>
    <row r="4476" spans="1:25" x14ac:dyDescent="0.25">
      <c r="A4476" t="s">
        <v>4793</v>
      </c>
      <c r="B4476">
        <v>45768</v>
      </c>
      <c r="C4476" t="s">
        <v>57</v>
      </c>
      <c r="D4476" t="s">
        <v>41</v>
      </c>
      <c r="E4476">
        <v>3337.49</v>
      </c>
      <c r="F4476">
        <v>3368.08</v>
      </c>
      <c r="G4476">
        <v>27.5</v>
      </c>
      <c r="H4476">
        <v>12.5</v>
      </c>
      <c r="I4476">
        <v>2.7</v>
      </c>
      <c r="J4476" t="s">
        <v>28</v>
      </c>
      <c r="L4476" t="s">
        <v>247</v>
      </c>
      <c r="M4476" t="s">
        <v>275</v>
      </c>
      <c r="N4476" t="s">
        <v>44</v>
      </c>
      <c r="O4476">
        <v>954.5</v>
      </c>
      <c r="P4476" t="s">
        <v>32</v>
      </c>
      <c r="Q4476" t="s">
        <v>33</v>
      </c>
      <c r="R4476" t="s">
        <v>102</v>
      </c>
      <c r="S4476">
        <v>17.09</v>
      </c>
      <c r="T4476" t="s">
        <v>35</v>
      </c>
      <c r="U4476">
        <v>3</v>
      </c>
      <c r="V4476">
        <v>14</v>
      </c>
      <c r="W4476" t="s">
        <v>78</v>
      </c>
      <c r="X4476" t="s">
        <v>54</v>
      </c>
      <c r="Y4476" t="s">
        <v>55</v>
      </c>
    </row>
    <row r="4477" spans="1:25" x14ac:dyDescent="0.25">
      <c r="A4477" t="s">
        <v>4794</v>
      </c>
      <c r="B4477">
        <v>45784</v>
      </c>
      <c r="C4477" t="s">
        <v>113</v>
      </c>
      <c r="D4477" t="s">
        <v>41</v>
      </c>
      <c r="E4477">
        <v>-3678.75</v>
      </c>
      <c r="F4477">
        <v>-3607.61</v>
      </c>
      <c r="G4477">
        <v>62.3</v>
      </c>
      <c r="H4477">
        <v>49.3</v>
      </c>
      <c r="I4477">
        <v>3.3</v>
      </c>
      <c r="J4477" t="s">
        <v>28</v>
      </c>
      <c r="L4477" t="s">
        <v>87</v>
      </c>
      <c r="M4477" t="s">
        <v>121</v>
      </c>
      <c r="N4477" t="s">
        <v>52</v>
      </c>
      <c r="O4477">
        <v>877.4</v>
      </c>
      <c r="P4477" t="s">
        <v>32</v>
      </c>
      <c r="Q4477" t="s">
        <v>33</v>
      </c>
      <c r="R4477" t="s">
        <v>77</v>
      </c>
      <c r="S4477">
        <v>3.86</v>
      </c>
      <c r="T4477" t="s">
        <v>35</v>
      </c>
      <c r="U4477">
        <v>8</v>
      </c>
      <c r="V4477">
        <v>6</v>
      </c>
      <c r="W4477" t="s">
        <v>53</v>
      </c>
      <c r="X4477" t="s">
        <v>54</v>
      </c>
      <c r="Y4477" t="s">
        <v>46</v>
      </c>
    </row>
    <row r="4478" spans="1:25" x14ac:dyDescent="0.25">
      <c r="A4478" t="s">
        <v>4795</v>
      </c>
      <c r="B4478">
        <v>45425</v>
      </c>
      <c r="C4478" t="s">
        <v>108</v>
      </c>
      <c r="D4478" t="s">
        <v>49</v>
      </c>
      <c r="E4478">
        <v>3253.84</v>
      </c>
      <c r="F4478">
        <v>3115.49</v>
      </c>
      <c r="G4478">
        <v>50.9</v>
      </c>
      <c r="H4478">
        <v>27.9</v>
      </c>
      <c r="I4478">
        <v>3.7</v>
      </c>
      <c r="J4478" t="s">
        <v>28</v>
      </c>
      <c r="L4478" t="s">
        <v>360</v>
      </c>
      <c r="M4478" t="s">
        <v>191</v>
      </c>
      <c r="N4478" t="s">
        <v>44</v>
      </c>
      <c r="O4478">
        <v>969.48</v>
      </c>
      <c r="P4478" t="s">
        <v>32</v>
      </c>
      <c r="Q4478" t="s">
        <v>33</v>
      </c>
      <c r="R4478" t="s">
        <v>89</v>
      </c>
      <c r="S4478">
        <v>21.39</v>
      </c>
      <c r="T4478" t="s">
        <v>35</v>
      </c>
      <c r="U4478">
        <v>10</v>
      </c>
      <c r="V4478">
        <v>5</v>
      </c>
      <c r="W4478" t="s">
        <v>78</v>
      </c>
      <c r="X4478" t="s">
        <v>54</v>
      </c>
      <c r="Y4478" t="s">
        <v>46</v>
      </c>
    </row>
    <row r="4479" spans="1:25" x14ac:dyDescent="0.25">
      <c r="A4479" t="s">
        <v>4796</v>
      </c>
      <c r="B4479">
        <v>45714</v>
      </c>
      <c r="C4479" t="s">
        <v>57</v>
      </c>
      <c r="D4479" t="s">
        <v>58</v>
      </c>
      <c r="E4479">
        <v>-3957.04</v>
      </c>
      <c r="F4479">
        <v>-4025.3</v>
      </c>
      <c r="G4479">
        <v>18</v>
      </c>
      <c r="H4479">
        <v>13</v>
      </c>
      <c r="I4479">
        <v>4.7</v>
      </c>
      <c r="J4479" t="s">
        <v>35</v>
      </c>
      <c r="K4479" t="s">
        <v>59</v>
      </c>
      <c r="L4479" t="s">
        <v>124</v>
      </c>
      <c r="M4479" t="s">
        <v>145</v>
      </c>
      <c r="N4479" t="s">
        <v>81</v>
      </c>
      <c r="O4479">
        <v>919.39</v>
      </c>
      <c r="P4479" t="s">
        <v>32</v>
      </c>
      <c r="Q4479" t="s">
        <v>33</v>
      </c>
      <c r="R4479" t="s">
        <v>34</v>
      </c>
      <c r="S4479">
        <v>13.53</v>
      </c>
      <c r="T4479" t="s">
        <v>35</v>
      </c>
      <c r="U4479">
        <v>16</v>
      </c>
      <c r="V4479">
        <v>11</v>
      </c>
      <c r="W4479" t="s">
        <v>53</v>
      </c>
      <c r="X4479" t="s">
        <v>54</v>
      </c>
      <c r="Y4479" t="s">
        <v>38</v>
      </c>
    </row>
    <row r="4480" spans="1:25" x14ac:dyDescent="0.25">
      <c r="A4480" t="s">
        <v>4797</v>
      </c>
      <c r="B4480">
        <v>45888</v>
      </c>
      <c r="C4480" t="s">
        <v>48</v>
      </c>
      <c r="D4480" t="s">
        <v>58</v>
      </c>
      <c r="E4480">
        <v>1576.58</v>
      </c>
      <c r="F4480">
        <v>1469.69</v>
      </c>
      <c r="G4480">
        <v>36.5</v>
      </c>
      <c r="H4480">
        <v>23.5</v>
      </c>
      <c r="I4480">
        <v>3.9</v>
      </c>
      <c r="J4480" t="s">
        <v>28</v>
      </c>
      <c r="L4480" t="s">
        <v>247</v>
      </c>
      <c r="M4480" t="s">
        <v>318</v>
      </c>
      <c r="N4480" t="s">
        <v>31</v>
      </c>
      <c r="O4480">
        <v>1101.78</v>
      </c>
      <c r="P4480" t="s">
        <v>32</v>
      </c>
      <c r="Q4480" t="s">
        <v>33</v>
      </c>
      <c r="R4480" t="s">
        <v>77</v>
      </c>
      <c r="S4480">
        <v>20.76</v>
      </c>
      <c r="T4480" t="s">
        <v>35</v>
      </c>
      <c r="U4480">
        <v>1</v>
      </c>
      <c r="V4480">
        <v>1</v>
      </c>
      <c r="W4480" t="s">
        <v>78</v>
      </c>
      <c r="X4480" t="s">
        <v>54</v>
      </c>
      <c r="Y4480" t="s">
        <v>38</v>
      </c>
    </row>
    <row r="4481" spans="1:25" x14ac:dyDescent="0.25">
      <c r="A4481" t="s">
        <v>4798</v>
      </c>
      <c r="B4481">
        <v>45863</v>
      </c>
      <c r="C4481" t="s">
        <v>40</v>
      </c>
      <c r="D4481" t="s">
        <v>58</v>
      </c>
      <c r="E4481">
        <v>3230.5</v>
      </c>
      <c r="F4481">
        <v>3168.3</v>
      </c>
      <c r="G4481">
        <v>61.2</v>
      </c>
      <c r="H4481">
        <v>53.2</v>
      </c>
      <c r="I4481">
        <v>2.1</v>
      </c>
      <c r="J4481" t="s">
        <v>35</v>
      </c>
      <c r="K4481" t="s">
        <v>123</v>
      </c>
      <c r="L4481" t="s">
        <v>195</v>
      </c>
      <c r="M4481" t="s">
        <v>273</v>
      </c>
      <c r="N4481" t="s">
        <v>52</v>
      </c>
      <c r="O4481">
        <v>1113.0999999999999</v>
      </c>
      <c r="P4481" t="s">
        <v>32</v>
      </c>
      <c r="Q4481" t="s">
        <v>33</v>
      </c>
      <c r="R4481" t="s">
        <v>102</v>
      </c>
      <c r="S4481">
        <v>16.29</v>
      </c>
      <c r="T4481" t="s">
        <v>35</v>
      </c>
      <c r="U4481">
        <v>8</v>
      </c>
      <c r="V4481">
        <v>11</v>
      </c>
      <c r="W4481" t="s">
        <v>53</v>
      </c>
      <c r="X4481" t="s">
        <v>54</v>
      </c>
      <c r="Y4481" t="s">
        <v>55</v>
      </c>
    </row>
    <row r="4482" spans="1:25" x14ac:dyDescent="0.25">
      <c r="A4482" t="s">
        <v>4799</v>
      </c>
      <c r="B4482">
        <v>45755</v>
      </c>
      <c r="C4482" t="s">
        <v>173</v>
      </c>
      <c r="D4482" t="s">
        <v>27</v>
      </c>
      <c r="E4482">
        <v>3653.66</v>
      </c>
      <c r="F4482">
        <v>3595.49</v>
      </c>
      <c r="G4482">
        <v>64.599999999999994</v>
      </c>
      <c r="H4482">
        <v>40.6</v>
      </c>
      <c r="I4482">
        <v>1.7</v>
      </c>
      <c r="J4482" t="s">
        <v>28</v>
      </c>
      <c r="L4482" t="s">
        <v>147</v>
      </c>
      <c r="M4482" t="s">
        <v>665</v>
      </c>
      <c r="N4482" t="s">
        <v>81</v>
      </c>
      <c r="O4482">
        <v>997.87</v>
      </c>
      <c r="P4482" t="s">
        <v>32</v>
      </c>
      <c r="Q4482" t="s">
        <v>33</v>
      </c>
      <c r="R4482" t="s">
        <v>89</v>
      </c>
      <c r="S4482">
        <v>17.600000000000001</v>
      </c>
      <c r="T4482" t="s">
        <v>35</v>
      </c>
      <c r="U4482">
        <v>2</v>
      </c>
      <c r="V4482">
        <v>1</v>
      </c>
      <c r="W4482" t="s">
        <v>36</v>
      </c>
      <c r="X4482" t="s">
        <v>54</v>
      </c>
      <c r="Y4482" t="s">
        <v>46</v>
      </c>
    </row>
    <row r="4483" spans="1:25" x14ac:dyDescent="0.25">
      <c r="A4483" t="s">
        <v>4800</v>
      </c>
      <c r="B4483">
        <v>45832</v>
      </c>
      <c r="C4483" t="s">
        <v>57</v>
      </c>
      <c r="D4483" t="s">
        <v>49</v>
      </c>
      <c r="E4483">
        <v>3263.32</v>
      </c>
      <c r="F4483">
        <v>3079.49</v>
      </c>
      <c r="G4483">
        <v>29.8</v>
      </c>
      <c r="H4483">
        <v>13.8</v>
      </c>
      <c r="I4483">
        <v>4.3</v>
      </c>
      <c r="J4483" t="s">
        <v>28</v>
      </c>
      <c r="L4483" t="s">
        <v>147</v>
      </c>
      <c r="M4483" t="s">
        <v>1005</v>
      </c>
      <c r="N4483" t="s">
        <v>81</v>
      </c>
      <c r="O4483">
        <v>1033.78</v>
      </c>
      <c r="P4483" t="s">
        <v>32</v>
      </c>
      <c r="Q4483" t="s">
        <v>33</v>
      </c>
      <c r="R4483" t="s">
        <v>102</v>
      </c>
      <c r="S4483">
        <v>6.99</v>
      </c>
      <c r="T4483" t="s">
        <v>35</v>
      </c>
      <c r="U4483">
        <v>9</v>
      </c>
      <c r="V4483">
        <v>1</v>
      </c>
      <c r="W4483" t="s">
        <v>36</v>
      </c>
      <c r="X4483" t="s">
        <v>37</v>
      </c>
      <c r="Y4483" t="s">
        <v>38</v>
      </c>
    </row>
    <row r="4484" spans="1:25" x14ac:dyDescent="0.25">
      <c r="A4484" t="s">
        <v>4801</v>
      </c>
      <c r="B4484">
        <v>45773</v>
      </c>
      <c r="C4484" t="s">
        <v>133</v>
      </c>
      <c r="D4484" t="s">
        <v>58</v>
      </c>
      <c r="E4484">
        <v>3959.52</v>
      </c>
      <c r="F4484">
        <v>4056.81</v>
      </c>
      <c r="G4484">
        <v>19</v>
      </c>
      <c r="H4484">
        <v>10</v>
      </c>
      <c r="I4484">
        <v>4.2</v>
      </c>
      <c r="J4484" t="s">
        <v>28</v>
      </c>
      <c r="L4484" t="s">
        <v>247</v>
      </c>
      <c r="M4484" t="s">
        <v>183</v>
      </c>
      <c r="N4484" t="s">
        <v>81</v>
      </c>
      <c r="O4484">
        <v>967.61</v>
      </c>
      <c r="P4484" t="s">
        <v>76</v>
      </c>
      <c r="Q4484" t="s">
        <v>33</v>
      </c>
      <c r="R4484" t="s">
        <v>89</v>
      </c>
      <c r="S4484">
        <v>5.36</v>
      </c>
      <c r="T4484" t="s">
        <v>28</v>
      </c>
      <c r="U4484">
        <v>5</v>
      </c>
      <c r="V4484">
        <v>4</v>
      </c>
      <c r="W4484" t="s">
        <v>78</v>
      </c>
      <c r="X4484" t="s">
        <v>54</v>
      </c>
      <c r="Y4484" t="s">
        <v>55</v>
      </c>
    </row>
    <row r="4485" spans="1:25" x14ac:dyDescent="0.25">
      <c r="A4485" t="s">
        <v>4802</v>
      </c>
      <c r="B4485">
        <v>45788</v>
      </c>
      <c r="C4485" t="s">
        <v>64</v>
      </c>
      <c r="D4485" t="s">
        <v>58</v>
      </c>
      <c r="E4485">
        <v>3288.31</v>
      </c>
      <c r="F4485">
        <v>3502.97</v>
      </c>
      <c r="G4485">
        <v>9.4</v>
      </c>
      <c r="H4485">
        <v>10</v>
      </c>
      <c r="I4485">
        <v>3.4</v>
      </c>
      <c r="J4485" t="s">
        <v>28</v>
      </c>
      <c r="L4485" t="s">
        <v>130</v>
      </c>
      <c r="M4485" t="s">
        <v>647</v>
      </c>
      <c r="N4485" t="s">
        <v>81</v>
      </c>
      <c r="O4485">
        <v>929.54</v>
      </c>
      <c r="P4485" t="s">
        <v>32</v>
      </c>
      <c r="Q4485" t="s">
        <v>33</v>
      </c>
      <c r="R4485" t="s">
        <v>45</v>
      </c>
      <c r="S4485">
        <v>10.15</v>
      </c>
      <c r="T4485" t="s">
        <v>35</v>
      </c>
      <c r="U4485">
        <v>9</v>
      </c>
      <c r="V4485">
        <v>8</v>
      </c>
      <c r="W4485" t="s">
        <v>36</v>
      </c>
      <c r="X4485" t="s">
        <v>37</v>
      </c>
      <c r="Y4485" t="s">
        <v>38</v>
      </c>
    </row>
    <row r="4486" spans="1:25" x14ac:dyDescent="0.25">
      <c r="A4486" t="s">
        <v>4803</v>
      </c>
      <c r="B4486">
        <v>45309</v>
      </c>
      <c r="C4486" t="s">
        <v>108</v>
      </c>
      <c r="D4486" t="s">
        <v>49</v>
      </c>
      <c r="E4486">
        <v>4186.79</v>
      </c>
      <c r="F4486">
        <v>3875.74</v>
      </c>
      <c r="G4486">
        <v>25.5</v>
      </c>
      <c r="H4486">
        <v>10</v>
      </c>
      <c r="I4486">
        <v>2.9</v>
      </c>
      <c r="J4486" t="s">
        <v>28</v>
      </c>
      <c r="L4486" t="s">
        <v>162</v>
      </c>
      <c r="M4486" t="s">
        <v>137</v>
      </c>
      <c r="N4486" t="s">
        <v>81</v>
      </c>
      <c r="O4486">
        <v>867.62</v>
      </c>
      <c r="P4486" t="s">
        <v>32</v>
      </c>
      <c r="Q4486" t="s">
        <v>33</v>
      </c>
      <c r="R4486" t="s">
        <v>45</v>
      </c>
      <c r="S4486">
        <v>19.350000000000001</v>
      </c>
      <c r="T4486" t="s">
        <v>28</v>
      </c>
      <c r="U4486">
        <v>13</v>
      </c>
      <c r="V4486">
        <v>14</v>
      </c>
      <c r="W4486" t="s">
        <v>78</v>
      </c>
      <c r="X4486" t="s">
        <v>54</v>
      </c>
      <c r="Y4486" t="s">
        <v>38</v>
      </c>
    </row>
    <row r="4487" spans="1:25" x14ac:dyDescent="0.25">
      <c r="A4487" t="s">
        <v>4804</v>
      </c>
      <c r="B4487">
        <v>45823</v>
      </c>
      <c r="C4487" t="s">
        <v>72</v>
      </c>
      <c r="D4487" t="s">
        <v>58</v>
      </c>
      <c r="E4487">
        <v>1147.3699999999999</v>
      </c>
      <c r="F4487">
        <v>950.52</v>
      </c>
      <c r="G4487">
        <v>45.1</v>
      </c>
      <c r="H4487">
        <v>30.1</v>
      </c>
      <c r="I4487">
        <v>3.5</v>
      </c>
      <c r="J4487" t="s">
        <v>35</v>
      </c>
      <c r="K4487" t="s">
        <v>73</v>
      </c>
      <c r="L4487" t="s">
        <v>42</v>
      </c>
      <c r="M4487" t="s">
        <v>665</v>
      </c>
      <c r="N4487" t="s">
        <v>31</v>
      </c>
      <c r="O4487">
        <v>1215.32</v>
      </c>
      <c r="P4487" t="s">
        <v>32</v>
      </c>
      <c r="Q4487" t="s">
        <v>33</v>
      </c>
      <c r="R4487" t="s">
        <v>45</v>
      </c>
      <c r="S4487">
        <v>9.33</v>
      </c>
      <c r="T4487" t="s">
        <v>35</v>
      </c>
      <c r="U4487">
        <v>16</v>
      </c>
      <c r="V4487">
        <v>5</v>
      </c>
      <c r="W4487" t="s">
        <v>53</v>
      </c>
      <c r="X4487" t="s">
        <v>54</v>
      </c>
      <c r="Y4487" t="s">
        <v>38</v>
      </c>
    </row>
    <row r="4488" spans="1:25" x14ac:dyDescent="0.25">
      <c r="A4488" t="s">
        <v>4805</v>
      </c>
      <c r="B4488">
        <v>45442</v>
      </c>
      <c r="C4488" t="s">
        <v>104</v>
      </c>
      <c r="D4488" t="s">
        <v>27</v>
      </c>
      <c r="E4488">
        <v>1784.3</v>
      </c>
      <c r="F4488">
        <v>1428.98</v>
      </c>
      <c r="G4488">
        <v>66</v>
      </c>
      <c r="H4488">
        <v>50</v>
      </c>
      <c r="I4488">
        <v>4</v>
      </c>
      <c r="J4488" t="s">
        <v>35</v>
      </c>
      <c r="K4488" t="s">
        <v>123</v>
      </c>
      <c r="L4488" t="s">
        <v>159</v>
      </c>
      <c r="M4488" t="s">
        <v>875</v>
      </c>
      <c r="N4488" t="s">
        <v>31</v>
      </c>
      <c r="O4488">
        <v>989.93</v>
      </c>
      <c r="P4488" t="s">
        <v>76</v>
      </c>
      <c r="Q4488" t="s">
        <v>33</v>
      </c>
      <c r="R4488" t="s">
        <v>77</v>
      </c>
      <c r="S4488">
        <v>8.1300000000000008</v>
      </c>
      <c r="T4488" t="s">
        <v>28</v>
      </c>
      <c r="U4488">
        <v>1</v>
      </c>
      <c r="V4488">
        <v>4</v>
      </c>
      <c r="W4488" t="s">
        <v>53</v>
      </c>
      <c r="X4488" t="s">
        <v>37</v>
      </c>
      <c r="Y4488" t="s">
        <v>46</v>
      </c>
    </row>
    <row r="4489" spans="1:25" x14ac:dyDescent="0.25">
      <c r="A4489" t="s">
        <v>4806</v>
      </c>
      <c r="B4489">
        <v>46000</v>
      </c>
      <c r="C4489" t="s">
        <v>104</v>
      </c>
      <c r="D4489" t="s">
        <v>49</v>
      </c>
      <c r="E4489">
        <v>4023.29</v>
      </c>
      <c r="F4489">
        <v>3872.89</v>
      </c>
      <c r="G4489">
        <v>19.5</v>
      </c>
      <c r="H4489">
        <v>10</v>
      </c>
      <c r="I4489">
        <v>4.2</v>
      </c>
      <c r="J4489" t="s">
        <v>28</v>
      </c>
      <c r="L4489" t="s">
        <v>247</v>
      </c>
      <c r="M4489" t="s">
        <v>882</v>
      </c>
      <c r="N4489" t="s">
        <v>81</v>
      </c>
      <c r="O4489">
        <v>981.09</v>
      </c>
      <c r="P4489" t="s">
        <v>32</v>
      </c>
      <c r="Q4489" t="s">
        <v>33</v>
      </c>
      <c r="R4489" t="s">
        <v>89</v>
      </c>
      <c r="S4489">
        <v>17.38</v>
      </c>
      <c r="T4489" t="s">
        <v>35</v>
      </c>
      <c r="U4489">
        <v>7</v>
      </c>
      <c r="V4489">
        <v>9</v>
      </c>
      <c r="W4489" t="s">
        <v>53</v>
      </c>
      <c r="X4489" t="s">
        <v>37</v>
      </c>
      <c r="Y4489" t="s">
        <v>46</v>
      </c>
    </row>
    <row r="4490" spans="1:25" x14ac:dyDescent="0.25">
      <c r="A4490" t="s">
        <v>4807</v>
      </c>
      <c r="B4490">
        <v>45833</v>
      </c>
      <c r="C4490" t="s">
        <v>57</v>
      </c>
      <c r="D4490" t="s">
        <v>58</v>
      </c>
      <c r="E4490">
        <v>2422.48</v>
      </c>
      <c r="F4490">
        <v>2186.92</v>
      </c>
      <c r="G4490">
        <v>69</v>
      </c>
      <c r="H4490">
        <v>57</v>
      </c>
      <c r="I4490">
        <v>3.1</v>
      </c>
      <c r="J4490" t="s">
        <v>35</v>
      </c>
      <c r="K4490" t="s">
        <v>73</v>
      </c>
      <c r="L4490" t="s">
        <v>185</v>
      </c>
      <c r="M4490" t="s">
        <v>295</v>
      </c>
      <c r="N4490" t="s">
        <v>31</v>
      </c>
      <c r="O4490">
        <v>868.56</v>
      </c>
      <c r="P4490" t="s">
        <v>76</v>
      </c>
      <c r="Q4490" t="s">
        <v>33</v>
      </c>
      <c r="R4490" t="s">
        <v>62</v>
      </c>
      <c r="S4490">
        <v>29.86</v>
      </c>
      <c r="T4490" t="s">
        <v>35</v>
      </c>
      <c r="U4490">
        <v>5</v>
      </c>
      <c r="V4490">
        <v>11</v>
      </c>
      <c r="W4490" t="s">
        <v>53</v>
      </c>
      <c r="X4490" t="s">
        <v>54</v>
      </c>
      <c r="Y4490" t="s">
        <v>38</v>
      </c>
    </row>
    <row r="4491" spans="1:25" x14ac:dyDescent="0.25">
      <c r="A4491" t="s">
        <v>4808</v>
      </c>
      <c r="B4491">
        <v>45659</v>
      </c>
      <c r="C4491" t="s">
        <v>72</v>
      </c>
      <c r="D4491" t="s">
        <v>58</v>
      </c>
      <c r="E4491">
        <v>4298.46</v>
      </c>
      <c r="F4491">
        <v>4053.58</v>
      </c>
      <c r="G4491">
        <v>47.3</v>
      </c>
      <c r="H4491">
        <v>40.299999999999997</v>
      </c>
      <c r="I4491">
        <v>1.7</v>
      </c>
      <c r="J4491" t="s">
        <v>28</v>
      </c>
      <c r="L4491" t="s">
        <v>210</v>
      </c>
      <c r="M4491" t="s">
        <v>239</v>
      </c>
      <c r="N4491" t="s">
        <v>81</v>
      </c>
      <c r="O4491">
        <v>1089.67</v>
      </c>
      <c r="P4491" t="s">
        <v>32</v>
      </c>
      <c r="Q4491" t="s">
        <v>33</v>
      </c>
      <c r="R4491" t="s">
        <v>62</v>
      </c>
      <c r="S4491">
        <v>26.26</v>
      </c>
      <c r="T4491" t="s">
        <v>35</v>
      </c>
      <c r="U4491">
        <v>5</v>
      </c>
      <c r="V4491">
        <v>12</v>
      </c>
      <c r="W4491" t="s">
        <v>36</v>
      </c>
      <c r="X4491" t="s">
        <v>54</v>
      </c>
      <c r="Y4491" t="s">
        <v>46</v>
      </c>
    </row>
    <row r="4492" spans="1:25" x14ac:dyDescent="0.25">
      <c r="A4492" t="s">
        <v>4809</v>
      </c>
      <c r="B4492">
        <v>45779</v>
      </c>
      <c r="C4492" t="s">
        <v>26</v>
      </c>
      <c r="D4492" t="s">
        <v>58</v>
      </c>
      <c r="E4492">
        <v>2565.94</v>
      </c>
      <c r="F4492">
        <v>2157.15</v>
      </c>
      <c r="G4492">
        <v>28.8</v>
      </c>
      <c r="H4492">
        <v>10</v>
      </c>
      <c r="I4492">
        <v>3.4</v>
      </c>
      <c r="J4492" t="s">
        <v>28</v>
      </c>
      <c r="L4492" t="s">
        <v>127</v>
      </c>
      <c r="M4492" t="s">
        <v>331</v>
      </c>
      <c r="N4492" t="s">
        <v>44</v>
      </c>
      <c r="O4492">
        <v>875.63</v>
      </c>
      <c r="P4492" t="s">
        <v>76</v>
      </c>
      <c r="Q4492" t="s">
        <v>33</v>
      </c>
      <c r="R4492" t="s">
        <v>62</v>
      </c>
      <c r="S4492">
        <v>2.4900000000000002</v>
      </c>
      <c r="T4492" t="s">
        <v>28</v>
      </c>
      <c r="U4492">
        <v>5</v>
      </c>
      <c r="V4492">
        <v>15</v>
      </c>
      <c r="W4492" t="s">
        <v>53</v>
      </c>
      <c r="X4492" t="s">
        <v>54</v>
      </c>
      <c r="Y4492" t="s">
        <v>38</v>
      </c>
    </row>
    <row r="4493" spans="1:25" x14ac:dyDescent="0.25">
      <c r="A4493" t="s">
        <v>4810</v>
      </c>
      <c r="B4493">
        <v>45459</v>
      </c>
      <c r="C4493" t="s">
        <v>64</v>
      </c>
      <c r="D4493" t="s">
        <v>58</v>
      </c>
      <c r="E4493">
        <v>3193.02</v>
      </c>
      <c r="F4493">
        <v>3519.35</v>
      </c>
      <c r="G4493">
        <v>73.099999999999994</v>
      </c>
      <c r="H4493">
        <v>59.1</v>
      </c>
      <c r="I4493">
        <v>3.8</v>
      </c>
      <c r="J4493" t="s">
        <v>35</v>
      </c>
      <c r="K4493" t="s">
        <v>73</v>
      </c>
      <c r="L4493" t="s">
        <v>65</v>
      </c>
      <c r="M4493" t="s">
        <v>61</v>
      </c>
      <c r="N4493" t="s">
        <v>44</v>
      </c>
      <c r="O4493">
        <v>944.82</v>
      </c>
      <c r="P4493" t="s">
        <v>76</v>
      </c>
      <c r="Q4493" t="s">
        <v>33</v>
      </c>
      <c r="R4493" t="s">
        <v>89</v>
      </c>
      <c r="S4493">
        <v>8.99</v>
      </c>
      <c r="T4493" t="s">
        <v>35</v>
      </c>
      <c r="U4493">
        <v>8</v>
      </c>
      <c r="V4493">
        <v>13</v>
      </c>
      <c r="W4493" t="s">
        <v>36</v>
      </c>
      <c r="X4493" t="s">
        <v>54</v>
      </c>
      <c r="Y4493" t="s">
        <v>38</v>
      </c>
    </row>
    <row r="4494" spans="1:25" x14ac:dyDescent="0.25">
      <c r="A4494" t="s">
        <v>4811</v>
      </c>
      <c r="B4494">
        <v>45438</v>
      </c>
      <c r="C4494" t="s">
        <v>173</v>
      </c>
      <c r="D4494" t="s">
        <v>49</v>
      </c>
      <c r="E4494">
        <v>3690.01</v>
      </c>
      <c r="F4494">
        <v>3354.22</v>
      </c>
      <c r="G4494">
        <v>40.799999999999997</v>
      </c>
      <c r="H4494">
        <v>34.799999999999997</v>
      </c>
      <c r="I4494">
        <v>3.3</v>
      </c>
      <c r="J4494" t="s">
        <v>28</v>
      </c>
      <c r="L4494" t="s">
        <v>174</v>
      </c>
      <c r="M4494" t="s">
        <v>204</v>
      </c>
      <c r="N4494" t="s">
        <v>52</v>
      </c>
      <c r="O4494">
        <v>1050.3499999999999</v>
      </c>
      <c r="P4494" t="s">
        <v>76</v>
      </c>
      <c r="Q4494" t="s">
        <v>33</v>
      </c>
      <c r="R4494" t="s">
        <v>89</v>
      </c>
      <c r="S4494">
        <v>26.92</v>
      </c>
      <c r="T4494" t="s">
        <v>35</v>
      </c>
      <c r="U4494">
        <v>8</v>
      </c>
      <c r="V4494">
        <v>10</v>
      </c>
      <c r="W4494" t="s">
        <v>53</v>
      </c>
      <c r="X4494" t="s">
        <v>37</v>
      </c>
      <c r="Y4494" t="s">
        <v>55</v>
      </c>
    </row>
    <row r="4495" spans="1:25" x14ac:dyDescent="0.25">
      <c r="A4495" t="s">
        <v>4812</v>
      </c>
      <c r="B4495">
        <v>45816</v>
      </c>
      <c r="C4495" t="s">
        <v>57</v>
      </c>
      <c r="D4495" t="s">
        <v>49</v>
      </c>
      <c r="E4495">
        <v>2821.92</v>
      </c>
      <c r="F4495">
        <v>2857.25</v>
      </c>
      <c r="G4495">
        <v>30.7</v>
      </c>
      <c r="H4495">
        <v>21.7</v>
      </c>
      <c r="I4495">
        <v>2</v>
      </c>
      <c r="J4495" t="s">
        <v>28</v>
      </c>
      <c r="L4495" t="s">
        <v>215</v>
      </c>
      <c r="M4495" t="s">
        <v>218</v>
      </c>
      <c r="N4495" t="s">
        <v>81</v>
      </c>
      <c r="O4495">
        <v>1000.44</v>
      </c>
      <c r="P4495" t="s">
        <v>32</v>
      </c>
      <c r="Q4495" t="s">
        <v>33</v>
      </c>
      <c r="R4495" t="s">
        <v>62</v>
      </c>
      <c r="S4495">
        <v>5.79</v>
      </c>
      <c r="T4495" t="s">
        <v>35</v>
      </c>
      <c r="U4495">
        <v>2</v>
      </c>
      <c r="V4495">
        <v>8</v>
      </c>
      <c r="W4495" t="s">
        <v>78</v>
      </c>
      <c r="X4495" t="s">
        <v>54</v>
      </c>
      <c r="Y4495" t="s">
        <v>38</v>
      </c>
    </row>
    <row r="4496" spans="1:25" x14ac:dyDescent="0.25">
      <c r="A4496" t="s">
        <v>4813</v>
      </c>
      <c r="B4496">
        <v>45970</v>
      </c>
      <c r="C4496" t="s">
        <v>108</v>
      </c>
      <c r="D4496" t="s">
        <v>27</v>
      </c>
      <c r="E4496">
        <v>3264.57</v>
      </c>
      <c r="F4496">
        <v>2859.78</v>
      </c>
      <c r="G4496">
        <v>45.5</v>
      </c>
      <c r="H4496">
        <v>30.5</v>
      </c>
      <c r="I4496">
        <v>2.8</v>
      </c>
      <c r="J4496" t="s">
        <v>35</v>
      </c>
      <c r="K4496" t="s">
        <v>109</v>
      </c>
      <c r="L4496" t="s">
        <v>418</v>
      </c>
      <c r="M4496" t="s">
        <v>551</v>
      </c>
      <c r="N4496" t="s">
        <v>44</v>
      </c>
      <c r="O4496">
        <v>955.92</v>
      </c>
      <c r="P4496" t="s">
        <v>32</v>
      </c>
      <c r="Q4496" t="s">
        <v>33</v>
      </c>
      <c r="R4496" t="s">
        <v>102</v>
      </c>
      <c r="S4496">
        <v>15.06</v>
      </c>
      <c r="T4496" t="s">
        <v>35</v>
      </c>
      <c r="U4496">
        <v>15</v>
      </c>
      <c r="V4496">
        <v>12</v>
      </c>
      <c r="W4496" t="s">
        <v>78</v>
      </c>
      <c r="X4496" t="s">
        <v>54</v>
      </c>
      <c r="Y4496" t="s">
        <v>38</v>
      </c>
    </row>
    <row r="4497" spans="1:25" x14ac:dyDescent="0.25">
      <c r="A4497" t="s">
        <v>4814</v>
      </c>
      <c r="B4497">
        <v>45355</v>
      </c>
      <c r="C4497" t="s">
        <v>133</v>
      </c>
      <c r="D4497" t="s">
        <v>49</v>
      </c>
      <c r="E4497">
        <v>4256.8</v>
      </c>
      <c r="F4497">
        <v>4401.54</v>
      </c>
      <c r="G4497">
        <v>39.200000000000003</v>
      </c>
      <c r="H4497">
        <v>18.2</v>
      </c>
      <c r="I4497">
        <v>2.4</v>
      </c>
      <c r="J4497" t="s">
        <v>28</v>
      </c>
      <c r="L4497" t="s">
        <v>278</v>
      </c>
      <c r="M4497" t="s">
        <v>171</v>
      </c>
      <c r="N4497" t="s">
        <v>81</v>
      </c>
      <c r="O4497">
        <v>1064.6099999999999</v>
      </c>
      <c r="P4497" t="s">
        <v>76</v>
      </c>
      <c r="Q4497" t="s">
        <v>33</v>
      </c>
      <c r="R4497" t="s">
        <v>62</v>
      </c>
      <c r="S4497">
        <v>11.76</v>
      </c>
      <c r="T4497" t="s">
        <v>28</v>
      </c>
      <c r="U4497">
        <v>5</v>
      </c>
      <c r="V4497">
        <v>6</v>
      </c>
      <c r="W4497" t="s">
        <v>36</v>
      </c>
      <c r="X4497" t="s">
        <v>54</v>
      </c>
      <c r="Y4497" t="s">
        <v>38</v>
      </c>
    </row>
    <row r="4498" spans="1:25" x14ac:dyDescent="0.25">
      <c r="A4498" t="s">
        <v>4815</v>
      </c>
      <c r="B4498">
        <v>46012</v>
      </c>
      <c r="C4498" t="s">
        <v>173</v>
      </c>
      <c r="D4498" t="s">
        <v>27</v>
      </c>
      <c r="E4498">
        <v>4215.8900000000003</v>
      </c>
      <c r="F4498">
        <v>3996.88</v>
      </c>
      <c r="G4498">
        <v>56.3</v>
      </c>
      <c r="H4498">
        <v>41.3</v>
      </c>
      <c r="I4498">
        <v>4.0999999999999996</v>
      </c>
      <c r="J4498" t="s">
        <v>35</v>
      </c>
      <c r="K4498" t="s">
        <v>123</v>
      </c>
      <c r="L4498" t="s">
        <v>162</v>
      </c>
      <c r="M4498" t="s">
        <v>875</v>
      </c>
      <c r="N4498" t="s">
        <v>81</v>
      </c>
      <c r="O4498">
        <v>941.93</v>
      </c>
      <c r="P4498" t="s">
        <v>76</v>
      </c>
      <c r="Q4498" t="s">
        <v>33</v>
      </c>
      <c r="R4498" t="s">
        <v>34</v>
      </c>
      <c r="S4498">
        <v>2.41</v>
      </c>
      <c r="T4498" t="s">
        <v>35</v>
      </c>
      <c r="U4498">
        <v>11</v>
      </c>
      <c r="V4498">
        <v>7</v>
      </c>
      <c r="W4498" t="s">
        <v>78</v>
      </c>
      <c r="X4498" t="s">
        <v>37</v>
      </c>
      <c r="Y4498" t="s">
        <v>38</v>
      </c>
    </row>
    <row r="4499" spans="1:25" x14ac:dyDescent="0.25">
      <c r="A4499" t="s">
        <v>4816</v>
      </c>
      <c r="B4499">
        <v>45799</v>
      </c>
      <c r="C4499" t="s">
        <v>113</v>
      </c>
      <c r="D4499" t="s">
        <v>41</v>
      </c>
      <c r="E4499">
        <v>2809.67</v>
      </c>
      <c r="F4499">
        <v>2776.97</v>
      </c>
      <c r="G4499">
        <v>45.1</v>
      </c>
      <c r="H4499">
        <v>21.1</v>
      </c>
      <c r="I4499">
        <v>4</v>
      </c>
      <c r="J4499" t="s">
        <v>28</v>
      </c>
      <c r="L4499" t="s">
        <v>247</v>
      </c>
      <c r="M4499" t="s">
        <v>244</v>
      </c>
      <c r="N4499" t="s">
        <v>31</v>
      </c>
      <c r="O4499">
        <v>900.57</v>
      </c>
      <c r="P4499" t="s">
        <v>32</v>
      </c>
      <c r="Q4499" t="s">
        <v>33</v>
      </c>
      <c r="R4499" t="s">
        <v>102</v>
      </c>
      <c r="S4499">
        <v>21.26</v>
      </c>
      <c r="T4499" t="s">
        <v>35</v>
      </c>
      <c r="U4499">
        <v>5</v>
      </c>
      <c r="V4499">
        <v>10</v>
      </c>
      <c r="W4499" t="s">
        <v>78</v>
      </c>
      <c r="X4499" t="s">
        <v>54</v>
      </c>
      <c r="Y4499" t="s">
        <v>38</v>
      </c>
    </row>
    <row r="4500" spans="1:25" x14ac:dyDescent="0.25">
      <c r="A4500" t="s">
        <v>4817</v>
      </c>
      <c r="B4500">
        <v>45823</v>
      </c>
      <c r="C4500" t="s">
        <v>173</v>
      </c>
      <c r="D4500" t="s">
        <v>41</v>
      </c>
      <c r="E4500">
        <v>3180.76</v>
      </c>
      <c r="F4500">
        <v>3119.04</v>
      </c>
      <c r="G4500">
        <v>74.5</v>
      </c>
      <c r="H4500">
        <v>58.5</v>
      </c>
      <c r="I4500">
        <v>3.4</v>
      </c>
      <c r="J4500" t="s">
        <v>35</v>
      </c>
      <c r="K4500" t="s">
        <v>109</v>
      </c>
      <c r="L4500" t="s">
        <v>195</v>
      </c>
      <c r="M4500" t="s">
        <v>527</v>
      </c>
      <c r="N4500" t="s">
        <v>44</v>
      </c>
      <c r="O4500">
        <v>1011.31</v>
      </c>
      <c r="P4500" t="s">
        <v>76</v>
      </c>
      <c r="Q4500" t="s">
        <v>33</v>
      </c>
      <c r="R4500" t="s">
        <v>89</v>
      </c>
      <c r="S4500">
        <v>13.4</v>
      </c>
      <c r="T4500" t="s">
        <v>35</v>
      </c>
      <c r="U4500">
        <v>12</v>
      </c>
      <c r="V4500">
        <v>5</v>
      </c>
      <c r="W4500" t="s">
        <v>53</v>
      </c>
      <c r="X4500" t="s">
        <v>54</v>
      </c>
      <c r="Y4500" t="s">
        <v>46</v>
      </c>
    </row>
    <row r="4501" spans="1:25" x14ac:dyDescent="0.25">
      <c r="A4501" t="s">
        <v>4818</v>
      </c>
      <c r="B4501">
        <v>45377</v>
      </c>
      <c r="C4501" t="s">
        <v>108</v>
      </c>
      <c r="D4501" t="s">
        <v>27</v>
      </c>
      <c r="E4501">
        <v>3134.97</v>
      </c>
      <c r="F4501">
        <v>2769.74</v>
      </c>
      <c r="G4501">
        <v>41.3</v>
      </c>
      <c r="H4501">
        <v>35.299999999999997</v>
      </c>
      <c r="I4501">
        <v>1.8</v>
      </c>
      <c r="J4501" t="s">
        <v>28</v>
      </c>
      <c r="L4501" t="s">
        <v>147</v>
      </c>
      <c r="M4501" t="s">
        <v>672</v>
      </c>
      <c r="N4501" t="s">
        <v>52</v>
      </c>
      <c r="O4501">
        <v>1050.0999999999999</v>
      </c>
      <c r="P4501" t="s">
        <v>32</v>
      </c>
      <c r="Q4501" t="s">
        <v>33</v>
      </c>
      <c r="R4501" t="s">
        <v>34</v>
      </c>
      <c r="S4501">
        <v>0.57999999999999996</v>
      </c>
      <c r="T4501" t="s">
        <v>35</v>
      </c>
      <c r="U4501">
        <v>4</v>
      </c>
      <c r="V4501">
        <v>3</v>
      </c>
      <c r="W4501" t="s">
        <v>36</v>
      </c>
      <c r="X4501" t="s">
        <v>37</v>
      </c>
      <c r="Y4501" t="s">
        <v>46</v>
      </c>
    </row>
    <row r="4502" spans="1:25" x14ac:dyDescent="0.25">
      <c r="A4502" t="s">
        <v>658</v>
      </c>
      <c r="B4502">
        <v>45889</v>
      </c>
      <c r="C4502" t="s">
        <v>48</v>
      </c>
      <c r="D4502" t="s">
        <v>27</v>
      </c>
      <c r="E4502">
        <v>3922.94</v>
      </c>
      <c r="F4502">
        <v>3792.93</v>
      </c>
      <c r="G4502">
        <v>46.5</v>
      </c>
      <c r="H4502">
        <v>30.5</v>
      </c>
      <c r="I4502">
        <v>4.2</v>
      </c>
      <c r="J4502" t="s">
        <v>28</v>
      </c>
      <c r="L4502" t="s">
        <v>60</v>
      </c>
      <c r="M4502" t="s">
        <v>457</v>
      </c>
      <c r="N4502" t="s">
        <v>81</v>
      </c>
      <c r="O4502">
        <v>1099.49</v>
      </c>
      <c r="P4502" t="s">
        <v>32</v>
      </c>
      <c r="Q4502" t="s">
        <v>33</v>
      </c>
      <c r="R4502" t="s">
        <v>102</v>
      </c>
      <c r="S4502">
        <v>8.2200000000000006</v>
      </c>
      <c r="T4502" t="s">
        <v>35</v>
      </c>
      <c r="U4502">
        <v>11</v>
      </c>
      <c r="V4502">
        <v>8</v>
      </c>
      <c r="W4502" t="s">
        <v>78</v>
      </c>
      <c r="X4502" t="s">
        <v>54</v>
      </c>
      <c r="Y4502" t="s">
        <v>38</v>
      </c>
    </row>
    <row r="4503" spans="1:25" x14ac:dyDescent="0.25">
      <c r="A4503" t="s">
        <v>2341</v>
      </c>
      <c r="B4503">
        <v>45692</v>
      </c>
      <c r="C4503" t="s">
        <v>57</v>
      </c>
      <c r="D4503" t="s">
        <v>49</v>
      </c>
      <c r="E4503">
        <v>3716.69</v>
      </c>
      <c r="F4503">
        <v>3589.7</v>
      </c>
      <c r="G4503">
        <v>19.5</v>
      </c>
      <c r="H4503">
        <v>10</v>
      </c>
      <c r="I4503">
        <v>2.8</v>
      </c>
      <c r="J4503" t="s">
        <v>35</v>
      </c>
      <c r="K4503" t="s">
        <v>59</v>
      </c>
      <c r="L4503" t="s">
        <v>139</v>
      </c>
      <c r="M4503" t="s">
        <v>801</v>
      </c>
      <c r="N4503" t="s">
        <v>52</v>
      </c>
      <c r="O4503">
        <v>825.09</v>
      </c>
      <c r="P4503" t="s">
        <v>32</v>
      </c>
      <c r="Q4503" t="s">
        <v>33</v>
      </c>
      <c r="R4503" t="s">
        <v>89</v>
      </c>
      <c r="S4503">
        <v>17.68</v>
      </c>
      <c r="T4503" t="s">
        <v>35</v>
      </c>
      <c r="U4503">
        <v>3</v>
      </c>
      <c r="V4503">
        <v>2</v>
      </c>
      <c r="W4503" t="s">
        <v>36</v>
      </c>
      <c r="X4503" t="s">
        <v>54</v>
      </c>
      <c r="Y4503" t="s">
        <v>38</v>
      </c>
    </row>
    <row r="4504" spans="1:25" x14ac:dyDescent="0.25">
      <c r="A4504" t="s">
        <v>782</v>
      </c>
      <c r="B4504">
        <v>45875</v>
      </c>
      <c r="C4504" t="s">
        <v>48</v>
      </c>
      <c r="D4504" t="s">
        <v>27</v>
      </c>
      <c r="E4504">
        <v>3552.21</v>
      </c>
      <c r="F4504">
        <v>3766.49</v>
      </c>
      <c r="G4504">
        <v>25.4</v>
      </c>
      <c r="H4504">
        <v>10</v>
      </c>
      <c r="I4504">
        <v>3.9</v>
      </c>
      <c r="J4504" t="s">
        <v>28</v>
      </c>
      <c r="L4504" t="s">
        <v>96</v>
      </c>
      <c r="M4504" t="s">
        <v>514</v>
      </c>
      <c r="N4504" t="s">
        <v>44</v>
      </c>
      <c r="O4504">
        <v>853.79</v>
      </c>
      <c r="P4504" t="s">
        <v>32</v>
      </c>
      <c r="Q4504" t="s">
        <v>33</v>
      </c>
      <c r="R4504" t="s">
        <v>89</v>
      </c>
      <c r="S4504">
        <v>18.760000000000002</v>
      </c>
      <c r="T4504" t="s">
        <v>35</v>
      </c>
      <c r="U4504">
        <v>17</v>
      </c>
      <c r="V4504">
        <v>3</v>
      </c>
      <c r="W4504" t="s">
        <v>36</v>
      </c>
      <c r="X4504" t="s">
        <v>37</v>
      </c>
      <c r="Y4504" t="s">
        <v>55</v>
      </c>
    </row>
    <row r="4505" spans="1:25" x14ac:dyDescent="0.25">
      <c r="A4505" t="s">
        <v>2509</v>
      </c>
      <c r="B4505">
        <v>45977</v>
      </c>
      <c r="C4505" t="s">
        <v>91</v>
      </c>
      <c r="D4505" t="s">
        <v>49</v>
      </c>
      <c r="E4505">
        <v>1770.78</v>
      </c>
      <c r="F4505">
        <v>1599.32</v>
      </c>
      <c r="G4505">
        <v>84.9</v>
      </c>
      <c r="H4505">
        <v>59.9</v>
      </c>
      <c r="I4505">
        <v>3.5</v>
      </c>
      <c r="J4505" t="s">
        <v>35</v>
      </c>
      <c r="K4505" t="s">
        <v>123</v>
      </c>
      <c r="L4505" t="s">
        <v>96</v>
      </c>
      <c r="M4505" t="s">
        <v>265</v>
      </c>
      <c r="N4505" t="s">
        <v>31</v>
      </c>
      <c r="O4505">
        <v>1115.21</v>
      </c>
      <c r="P4505" t="s">
        <v>76</v>
      </c>
      <c r="Q4505" t="s">
        <v>263</v>
      </c>
      <c r="R4505" t="s">
        <v>89</v>
      </c>
      <c r="S4505">
        <v>5.21</v>
      </c>
      <c r="T4505" t="s">
        <v>35</v>
      </c>
      <c r="U4505">
        <v>18</v>
      </c>
      <c r="V4505">
        <v>13</v>
      </c>
      <c r="W4505" t="s">
        <v>78</v>
      </c>
      <c r="X4505" t="s">
        <v>37</v>
      </c>
      <c r="Y4505" t="s">
        <v>55</v>
      </c>
    </row>
    <row r="4506" spans="1:25" x14ac:dyDescent="0.25">
      <c r="A4506" t="s">
        <v>1581</v>
      </c>
      <c r="B4506">
        <v>45864</v>
      </c>
      <c r="C4506" t="s">
        <v>104</v>
      </c>
      <c r="D4506" t="s">
        <v>58</v>
      </c>
      <c r="E4506">
        <v>2603.9899999999998</v>
      </c>
      <c r="F4506">
        <v>2773.79</v>
      </c>
      <c r="G4506">
        <v>13.2</v>
      </c>
      <c r="H4506">
        <v>10</v>
      </c>
      <c r="I4506">
        <v>4.4000000000000004</v>
      </c>
      <c r="J4506" t="s">
        <v>28</v>
      </c>
      <c r="L4506" t="s">
        <v>226</v>
      </c>
      <c r="M4506" t="s">
        <v>331</v>
      </c>
      <c r="N4506" t="s">
        <v>52</v>
      </c>
      <c r="O4506">
        <v>1342.1</v>
      </c>
      <c r="P4506" t="s">
        <v>32</v>
      </c>
      <c r="Q4506" t="s">
        <v>33</v>
      </c>
      <c r="R4506" t="s">
        <v>34</v>
      </c>
      <c r="S4506">
        <v>13.86</v>
      </c>
      <c r="T4506" t="s">
        <v>35</v>
      </c>
      <c r="U4506">
        <v>3</v>
      </c>
      <c r="V4506">
        <v>8</v>
      </c>
      <c r="W4506" t="s">
        <v>53</v>
      </c>
      <c r="X4506" t="s">
        <v>54</v>
      </c>
      <c r="Y4506" t="s">
        <v>46</v>
      </c>
    </row>
    <row r="4507" spans="1:25" x14ac:dyDescent="0.25">
      <c r="A4507" t="s">
        <v>3288</v>
      </c>
      <c r="B4507">
        <v>45833</v>
      </c>
      <c r="C4507" t="s">
        <v>91</v>
      </c>
      <c r="D4507" t="s">
        <v>49</v>
      </c>
      <c r="E4507">
        <v>3992.63</v>
      </c>
      <c r="F4507">
        <v>4234.05</v>
      </c>
      <c r="G4507">
        <v>16.7</v>
      </c>
      <c r="H4507">
        <v>10</v>
      </c>
      <c r="I4507">
        <v>2.2999999999999998</v>
      </c>
      <c r="J4507" t="s">
        <v>35</v>
      </c>
      <c r="K4507" t="s">
        <v>177</v>
      </c>
      <c r="L4507" t="s">
        <v>320</v>
      </c>
      <c r="M4507" t="s">
        <v>66</v>
      </c>
      <c r="N4507" t="s">
        <v>44</v>
      </c>
      <c r="P4507" t="s">
        <v>32</v>
      </c>
      <c r="Q4507" t="s">
        <v>33</v>
      </c>
      <c r="R4507" t="s">
        <v>102</v>
      </c>
      <c r="S4507">
        <v>16.23</v>
      </c>
      <c r="T4507" t="s">
        <v>28</v>
      </c>
      <c r="U4507">
        <v>14</v>
      </c>
      <c r="V4507">
        <v>15</v>
      </c>
      <c r="W4507" t="s">
        <v>78</v>
      </c>
      <c r="X4507" t="s">
        <v>37</v>
      </c>
      <c r="Y4507" t="s">
        <v>46</v>
      </c>
    </row>
    <row r="4508" spans="1:25" x14ac:dyDescent="0.25">
      <c r="A4508" t="s">
        <v>3464</v>
      </c>
      <c r="B4508">
        <v>45464</v>
      </c>
      <c r="C4508" t="s">
        <v>108</v>
      </c>
      <c r="D4508" t="s">
        <v>27</v>
      </c>
      <c r="E4508">
        <v>3388.27</v>
      </c>
      <c r="F4508">
        <v>3643.83</v>
      </c>
      <c r="G4508">
        <v>78.900000000000006</v>
      </c>
      <c r="H4508">
        <v>64.900000000000006</v>
      </c>
      <c r="I4508">
        <v>2.9</v>
      </c>
      <c r="J4508" t="s">
        <v>28</v>
      </c>
      <c r="L4508" t="s">
        <v>447</v>
      </c>
      <c r="M4508" t="s">
        <v>121</v>
      </c>
      <c r="N4508" t="s">
        <v>44</v>
      </c>
      <c r="O4508">
        <v>1087.23</v>
      </c>
      <c r="P4508" t="s">
        <v>76</v>
      </c>
      <c r="Q4508" t="s">
        <v>33</v>
      </c>
      <c r="R4508" t="s">
        <v>89</v>
      </c>
      <c r="S4508">
        <v>16.190000000000001</v>
      </c>
      <c r="T4508" t="s">
        <v>28</v>
      </c>
      <c r="U4508">
        <v>4</v>
      </c>
      <c r="V4508">
        <v>10</v>
      </c>
      <c r="W4508" t="s">
        <v>78</v>
      </c>
      <c r="X4508" t="s">
        <v>37</v>
      </c>
      <c r="Y4508" t="s">
        <v>55</v>
      </c>
    </row>
    <row r="4509" spans="1:25" x14ac:dyDescent="0.25">
      <c r="A4509" t="s">
        <v>2109</v>
      </c>
      <c r="B4509">
        <v>45414</v>
      </c>
      <c r="C4509" t="s">
        <v>72</v>
      </c>
      <c r="D4509" t="s">
        <v>27</v>
      </c>
      <c r="E4509">
        <v>4268.2299999999996</v>
      </c>
      <c r="F4509">
        <v>3999.05</v>
      </c>
      <c r="G4509">
        <v>54.6</v>
      </c>
      <c r="H4509">
        <v>44.6</v>
      </c>
      <c r="I4509">
        <v>2.1</v>
      </c>
      <c r="J4509" t="s">
        <v>35</v>
      </c>
      <c r="K4509" t="s">
        <v>73</v>
      </c>
      <c r="L4509" t="s">
        <v>247</v>
      </c>
      <c r="M4509" t="s">
        <v>286</v>
      </c>
      <c r="N4509" t="s">
        <v>81</v>
      </c>
      <c r="O4509">
        <v>965.53</v>
      </c>
      <c r="P4509" t="s">
        <v>32</v>
      </c>
      <c r="Q4509" t="s">
        <v>33</v>
      </c>
      <c r="R4509" t="s">
        <v>62</v>
      </c>
      <c r="S4509">
        <v>18.52</v>
      </c>
      <c r="T4509" t="s">
        <v>35</v>
      </c>
      <c r="U4509">
        <v>11</v>
      </c>
      <c r="V4509">
        <v>9</v>
      </c>
      <c r="W4509" t="s">
        <v>78</v>
      </c>
      <c r="X4509" t="s">
        <v>37</v>
      </c>
      <c r="Y4509" t="s">
        <v>38</v>
      </c>
    </row>
    <row r="4510" spans="1:25" x14ac:dyDescent="0.25">
      <c r="A4510" t="s">
        <v>3207</v>
      </c>
      <c r="B4510">
        <v>45908</v>
      </c>
      <c r="C4510" t="s">
        <v>173</v>
      </c>
      <c r="D4510" t="s">
        <v>41</v>
      </c>
      <c r="E4510">
        <v>4052.56</v>
      </c>
      <c r="F4510">
        <v>3881.25</v>
      </c>
      <c r="G4510">
        <v>61.1</v>
      </c>
      <c r="H4510">
        <v>41.1</v>
      </c>
      <c r="I4510">
        <v>3.4</v>
      </c>
      <c r="J4510" t="s">
        <v>35</v>
      </c>
      <c r="K4510" t="s">
        <v>73</v>
      </c>
      <c r="L4510" t="s">
        <v>65</v>
      </c>
      <c r="M4510" t="s">
        <v>1058</v>
      </c>
      <c r="N4510" t="s">
        <v>81</v>
      </c>
      <c r="O4510">
        <v>1042.1400000000001</v>
      </c>
      <c r="P4510" t="s">
        <v>76</v>
      </c>
      <c r="Q4510" t="s">
        <v>33</v>
      </c>
      <c r="R4510" t="s">
        <v>34</v>
      </c>
      <c r="S4510">
        <v>21.99</v>
      </c>
      <c r="T4510" t="s">
        <v>35</v>
      </c>
      <c r="U4510">
        <v>14</v>
      </c>
      <c r="V4510">
        <v>6</v>
      </c>
      <c r="W4510" t="s">
        <v>53</v>
      </c>
      <c r="X4510" t="s">
        <v>54</v>
      </c>
      <c r="Y4510" t="s">
        <v>46</v>
      </c>
    </row>
    <row r="4511" spans="1:25" x14ac:dyDescent="0.25">
      <c r="A4511" t="s">
        <v>3933</v>
      </c>
      <c r="B4511">
        <v>45825</v>
      </c>
      <c r="C4511" t="s">
        <v>108</v>
      </c>
      <c r="D4511" t="s">
        <v>49</v>
      </c>
      <c r="E4511">
        <v>3202.73</v>
      </c>
      <c r="F4511">
        <v>3360.99</v>
      </c>
      <c r="G4511">
        <v>59.6</v>
      </c>
      <c r="H4511">
        <v>52.6</v>
      </c>
      <c r="I4511">
        <v>2.9</v>
      </c>
      <c r="J4511" t="s">
        <v>28</v>
      </c>
      <c r="L4511" t="s">
        <v>142</v>
      </c>
      <c r="M4511" t="s">
        <v>343</v>
      </c>
      <c r="N4511" t="s">
        <v>52</v>
      </c>
      <c r="O4511">
        <v>967.27</v>
      </c>
      <c r="P4511" t="s">
        <v>76</v>
      </c>
      <c r="Q4511" t="s">
        <v>33</v>
      </c>
      <c r="R4511" t="s">
        <v>62</v>
      </c>
      <c r="S4511">
        <v>9.9499999999999993</v>
      </c>
      <c r="T4511" t="s">
        <v>35</v>
      </c>
      <c r="U4511">
        <v>9</v>
      </c>
      <c r="V4511">
        <v>6</v>
      </c>
      <c r="W4511" t="s">
        <v>36</v>
      </c>
      <c r="X4511" t="s">
        <v>54</v>
      </c>
      <c r="Y4511" t="s">
        <v>55</v>
      </c>
    </row>
    <row r="4512" spans="1:25" x14ac:dyDescent="0.25">
      <c r="A4512" t="s">
        <v>2707</v>
      </c>
      <c r="B4512">
        <v>45803</v>
      </c>
      <c r="C4512" t="s">
        <v>83</v>
      </c>
      <c r="D4512" t="s">
        <v>41</v>
      </c>
      <c r="E4512">
        <v>2341.36</v>
      </c>
      <c r="F4512">
        <v>2031.7</v>
      </c>
      <c r="G4512">
        <v>14</v>
      </c>
      <c r="H4512">
        <v>10</v>
      </c>
      <c r="I4512">
        <v>4.5999999999999996</v>
      </c>
      <c r="J4512" t="s">
        <v>28</v>
      </c>
      <c r="L4512" t="s">
        <v>87</v>
      </c>
      <c r="M4512" t="s">
        <v>587</v>
      </c>
      <c r="N4512" t="s">
        <v>52</v>
      </c>
      <c r="O4512">
        <v>1211.6099999999999</v>
      </c>
      <c r="P4512" t="s">
        <v>32</v>
      </c>
      <c r="Q4512" t="s">
        <v>33</v>
      </c>
      <c r="R4512" t="s">
        <v>89</v>
      </c>
      <c r="S4512">
        <v>10.23</v>
      </c>
      <c r="T4512" t="s">
        <v>35</v>
      </c>
      <c r="U4512">
        <v>8</v>
      </c>
      <c r="V4512">
        <v>6</v>
      </c>
      <c r="W4512" t="s">
        <v>36</v>
      </c>
      <c r="X4512" t="s">
        <v>37</v>
      </c>
      <c r="Y4512" t="s">
        <v>55</v>
      </c>
    </row>
    <row r="4513" spans="1:25" x14ac:dyDescent="0.25">
      <c r="A4513" t="s">
        <v>3966</v>
      </c>
      <c r="B4513">
        <v>45416</v>
      </c>
      <c r="C4513" t="s">
        <v>108</v>
      </c>
      <c r="D4513" t="s">
        <v>27</v>
      </c>
      <c r="E4513">
        <v>1793.8</v>
      </c>
      <c r="F4513">
        <v>1554.77</v>
      </c>
      <c r="G4513">
        <v>54.7</v>
      </c>
      <c r="H4513">
        <v>46.7</v>
      </c>
      <c r="I4513">
        <v>3.5</v>
      </c>
      <c r="J4513" t="s">
        <v>35</v>
      </c>
      <c r="K4513" t="s">
        <v>109</v>
      </c>
      <c r="L4513" t="s">
        <v>278</v>
      </c>
      <c r="M4513" t="s">
        <v>347</v>
      </c>
      <c r="N4513" t="s">
        <v>31</v>
      </c>
      <c r="O4513">
        <v>923.51</v>
      </c>
      <c r="P4513" t="s">
        <v>32</v>
      </c>
      <c r="Q4513" t="s">
        <v>33</v>
      </c>
      <c r="R4513" t="s">
        <v>62</v>
      </c>
      <c r="S4513">
        <v>14.21</v>
      </c>
      <c r="T4513" t="s">
        <v>35</v>
      </c>
      <c r="U4513">
        <v>5</v>
      </c>
      <c r="V4513">
        <v>3</v>
      </c>
      <c r="W4513" t="s">
        <v>36</v>
      </c>
      <c r="X4513" t="s">
        <v>54</v>
      </c>
      <c r="Y4513" t="s">
        <v>46</v>
      </c>
    </row>
    <row r="4514" spans="1:25" x14ac:dyDescent="0.25">
      <c r="A4514" t="s">
        <v>1251</v>
      </c>
      <c r="B4514">
        <v>45311</v>
      </c>
      <c r="C4514" t="s">
        <v>83</v>
      </c>
      <c r="D4514" t="s">
        <v>58</v>
      </c>
      <c r="E4514">
        <v>3752.57</v>
      </c>
      <c r="F4514">
        <v>3490.03</v>
      </c>
      <c r="G4514">
        <v>49.3</v>
      </c>
      <c r="H4514">
        <v>41.3</v>
      </c>
      <c r="I4514">
        <v>3.7</v>
      </c>
      <c r="J4514" t="s">
        <v>28</v>
      </c>
      <c r="L4514" t="s">
        <v>447</v>
      </c>
      <c r="M4514" t="s">
        <v>541</v>
      </c>
      <c r="N4514" t="s">
        <v>81</v>
      </c>
      <c r="O4514">
        <v>902.7</v>
      </c>
      <c r="P4514" t="s">
        <v>76</v>
      </c>
      <c r="Q4514" t="s">
        <v>33</v>
      </c>
      <c r="R4514" t="s">
        <v>102</v>
      </c>
      <c r="S4514">
        <v>9.64</v>
      </c>
      <c r="T4514" t="s">
        <v>35</v>
      </c>
      <c r="U4514">
        <v>18</v>
      </c>
      <c r="V4514">
        <v>14</v>
      </c>
      <c r="W4514" t="s">
        <v>78</v>
      </c>
      <c r="X4514" t="s">
        <v>37</v>
      </c>
      <c r="Y4514" t="s">
        <v>46</v>
      </c>
    </row>
    <row r="4515" spans="1:25" x14ac:dyDescent="0.25">
      <c r="A4515" t="s">
        <v>2049</v>
      </c>
      <c r="B4515">
        <v>45353</v>
      </c>
      <c r="C4515" t="s">
        <v>108</v>
      </c>
      <c r="D4515" t="s">
        <v>27</v>
      </c>
      <c r="E4515">
        <v>4451.22</v>
      </c>
      <c r="F4515">
        <v>4436.25</v>
      </c>
      <c r="G4515">
        <v>79.099999999999994</v>
      </c>
      <c r="H4515">
        <v>71.099999999999994</v>
      </c>
      <c r="I4515">
        <v>3.4</v>
      </c>
      <c r="J4515" t="s">
        <v>35</v>
      </c>
      <c r="K4515" t="s">
        <v>109</v>
      </c>
      <c r="L4515" t="s">
        <v>447</v>
      </c>
      <c r="M4515" t="s">
        <v>354</v>
      </c>
      <c r="N4515" t="s">
        <v>81</v>
      </c>
      <c r="O4515">
        <v>760.79</v>
      </c>
      <c r="P4515" t="s">
        <v>76</v>
      </c>
      <c r="Q4515" t="s">
        <v>33</v>
      </c>
      <c r="R4515" t="s">
        <v>89</v>
      </c>
      <c r="S4515">
        <v>24.18</v>
      </c>
      <c r="T4515" t="s">
        <v>35</v>
      </c>
      <c r="U4515">
        <v>17</v>
      </c>
      <c r="V4515">
        <v>3</v>
      </c>
      <c r="W4515" t="s">
        <v>36</v>
      </c>
      <c r="X4515" t="s">
        <v>37</v>
      </c>
      <c r="Y4515" t="s">
        <v>55</v>
      </c>
    </row>
    <row r="4516" spans="1:25" x14ac:dyDescent="0.25">
      <c r="A4516" t="s">
        <v>4573</v>
      </c>
      <c r="B4516">
        <v>45352</v>
      </c>
      <c r="C4516" t="s">
        <v>26</v>
      </c>
      <c r="D4516" t="s">
        <v>41</v>
      </c>
      <c r="E4516">
        <v>3335.26</v>
      </c>
      <c r="F4516">
        <v>3298.19</v>
      </c>
      <c r="G4516">
        <v>41.1</v>
      </c>
      <c r="H4516">
        <v>17.100000000000001</v>
      </c>
      <c r="I4516">
        <v>2.4</v>
      </c>
      <c r="J4516" t="s">
        <v>28</v>
      </c>
      <c r="L4516" t="s">
        <v>105</v>
      </c>
      <c r="M4516" t="s">
        <v>560</v>
      </c>
      <c r="N4516" t="s">
        <v>31</v>
      </c>
      <c r="O4516">
        <v>990.69</v>
      </c>
      <c r="P4516" t="s">
        <v>32</v>
      </c>
      <c r="Q4516" t="s">
        <v>33</v>
      </c>
      <c r="R4516" t="s">
        <v>102</v>
      </c>
      <c r="S4516">
        <v>15.89</v>
      </c>
      <c r="T4516" t="s">
        <v>35</v>
      </c>
      <c r="U4516">
        <v>4</v>
      </c>
      <c r="V4516">
        <v>5</v>
      </c>
      <c r="W4516" t="s">
        <v>53</v>
      </c>
      <c r="X4516" t="s">
        <v>37</v>
      </c>
      <c r="Y4516" t="s">
        <v>46</v>
      </c>
    </row>
    <row r="4517" spans="1:25" x14ac:dyDescent="0.25">
      <c r="A4517" t="s">
        <v>1489</v>
      </c>
      <c r="B4517">
        <v>45378</v>
      </c>
      <c r="C4517" t="s">
        <v>64</v>
      </c>
      <c r="D4517" t="s">
        <v>49</v>
      </c>
      <c r="E4517">
        <v>3398.05</v>
      </c>
      <c r="F4517">
        <v>3475.37</v>
      </c>
      <c r="G4517">
        <v>4.4000000000000004</v>
      </c>
      <c r="H4517">
        <v>10</v>
      </c>
      <c r="I4517">
        <v>4.9000000000000004</v>
      </c>
      <c r="J4517" t="s">
        <v>35</v>
      </c>
      <c r="K4517" t="s">
        <v>59</v>
      </c>
      <c r="L4517" t="s">
        <v>127</v>
      </c>
      <c r="M4517" t="s">
        <v>435</v>
      </c>
      <c r="N4517" t="s">
        <v>81</v>
      </c>
      <c r="O4517">
        <v>989.49</v>
      </c>
      <c r="P4517" t="s">
        <v>32</v>
      </c>
      <c r="Q4517" t="s">
        <v>33</v>
      </c>
      <c r="R4517" t="s">
        <v>45</v>
      </c>
      <c r="S4517">
        <v>23.92</v>
      </c>
      <c r="T4517" t="s">
        <v>28</v>
      </c>
      <c r="U4517">
        <v>17</v>
      </c>
      <c r="V4517">
        <v>15</v>
      </c>
      <c r="W4517" t="s">
        <v>53</v>
      </c>
      <c r="X4517" t="s">
        <v>54</v>
      </c>
      <c r="Y4517" t="s">
        <v>38</v>
      </c>
    </row>
    <row r="4518" spans="1:25" x14ac:dyDescent="0.25">
      <c r="A4518" t="s">
        <v>2734</v>
      </c>
      <c r="B4518">
        <v>45759</v>
      </c>
      <c r="C4518" t="s">
        <v>68</v>
      </c>
      <c r="D4518" t="s">
        <v>49</v>
      </c>
      <c r="E4518">
        <v>4162.91</v>
      </c>
      <c r="F4518">
        <v>4094.07</v>
      </c>
      <c r="G4518">
        <v>76.400000000000006</v>
      </c>
      <c r="H4518">
        <v>69.400000000000006</v>
      </c>
      <c r="I4518">
        <v>3.2</v>
      </c>
      <c r="J4518" t="s">
        <v>28</v>
      </c>
      <c r="L4518" t="s">
        <v>241</v>
      </c>
      <c r="M4518" t="s">
        <v>395</v>
      </c>
      <c r="N4518" t="s">
        <v>81</v>
      </c>
      <c r="O4518">
        <v>841.83</v>
      </c>
      <c r="P4518" t="s">
        <v>76</v>
      </c>
      <c r="Q4518" t="s">
        <v>33</v>
      </c>
      <c r="R4518" t="s">
        <v>45</v>
      </c>
      <c r="S4518">
        <v>4.3499999999999996</v>
      </c>
      <c r="T4518" t="s">
        <v>35</v>
      </c>
      <c r="U4518">
        <v>12</v>
      </c>
      <c r="V4518">
        <v>2</v>
      </c>
      <c r="W4518" t="s">
        <v>36</v>
      </c>
      <c r="X4518" t="s">
        <v>54</v>
      </c>
      <c r="Y4518" t="s">
        <v>55</v>
      </c>
    </row>
    <row r="4519" spans="1:25" x14ac:dyDescent="0.25">
      <c r="A4519" t="s">
        <v>1757</v>
      </c>
      <c r="B4519">
        <v>45916</v>
      </c>
      <c r="C4519" t="s">
        <v>83</v>
      </c>
      <c r="D4519" t="s">
        <v>27</v>
      </c>
      <c r="E4519">
        <v>3550.89</v>
      </c>
      <c r="F4519">
        <v>3548.78</v>
      </c>
      <c r="G4519">
        <v>41.7</v>
      </c>
      <c r="H4519">
        <v>36.700000000000003</v>
      </c>
      <c r="I4519">
        <v>5</v>
      </c>
      <c r="J4519" t="s">
        <v>28</v>
      </c>
      <c r="L4519" t="s">
        <v>159</v>
      </c>
      <c r="M4519" t="s">
        <v>275</v>
      </c>
      <c r="N4519" t="s">
        <v>81</v>
      </c>
      <c r="O4519">
        <v>920.31</v>
      </c>
      <c r="P4519" t="s">
        <v>32</v>
      </c>
      <c r="Q4519" t="s">
        <v>33</v>
      </c>
      <c r="R4519" t="s">
        <v>77</v>
      </c>
      <c r="S4519">
        <v>3.07</v>
      </c>
      <c r="T4519" t="s">
        <v>35</v>
      </c>
      <c r="U4519">
        <v>18</v>
      </c>
      <c r="V4519">
        <v>14</v>
      </c>
      <c r="W4519" t="s">
        <v>78</v>
      </c>
      <c r="X4519" t="s">
        <v>37</v>
      </c>
      <c r="Y4519" t="s">
        <v>46</v>
      </c>
    </row>
    <row r="4520" spans="1:25" x14ac:dyDescent="0.25">
      <c r="A4520" t="s">
        <v>1455</v>
      </c>
      <c r="B4520">
        <v>45695</v>
      </c>
      <c r="C4520" t="s">
        <v>26</v>
      </c>
      <c r="D4520" t="s">
        <v>41</v>
      </c>
      <c r="E4520">
        <v>3181.61</v>
      </c>
      <c r="F4520">
        <v>2906.74</v>
      </c>
      <c r="G4520">
        <v>44</v>
      </c>
      <c r="H4520">
        <v>35</v>
      </c>
      <c r="I4520">
        <v>3</v>
      </c>
      <c r="J4520" t="s">
        <v>35</v>
      </c>
      <c r="K4520" t="s">
        <v>59</v>
      </c>
      <c r="L4520" t="s">
        <v>167</v>
      </c>
      <c r="M4520" t="s">
        <v>321</v>
      </c>
      <c r="N4520" t="s">
        <v>44</v>
      </c>
      <c r="O4520">
        <v>927.26</v>
      </c>
      <c r="P4520" t="s">
        <v>32</v>
      </c>
      <c r="Q4520" t="s">
        <v>33</v>
      </c>
      <c r="R4520" t="s">
        <v>89</v>
      </c>
      <c r="S4520">
        <v>22.74</v>
      </c>
      <c r="T4520" t="s">
        <v>28</v>
      </c>
      <c r="U4520">
        <v>12</v>
      </c>
      <c r="V4520">
        <v>5</v>
      </c>
      <c r="W4520" t="s">
        <v>36</v>
      </c>
      <c r="X4520" t="s">
        <v>37</v>
      </c>
      <c r="Y4520" t="s">
        <v>46</v>
      </c>
    </row>
    <row r="4521" spans="1:25" x14ac:dyDescent="0.25">
      <c r="A4521" t="s">
        <v>1866</v>
      </c>
      <c r="B4521">
        <v>45960</v>
      </c>
      <c r="C4521" t="s">
        <v>64</v>
      </c>
      <c r="D4521" t="s">
        <v>41</v>
      </c>
      <c r="E4521">
        <v>2659.3</v>
      </c>
      <c r="F4521">
        <v>2737.67</v>
      </c>
      <c r="G4521">
        <v>22.7</v>
      </c>
      <c r="H4521">
        <v>10</v>
      </c>
      <c r="I4521">
        <v>4.0999999999999996</v>
      </c>
      <c r="J4521" t="s">
        <v>28</v>
      </c>
      <c r="L4521" t="s">
        <v>490</v>
      </c>
      <c r="M4521" t="s">
        <v>625</v>
      </c>
      <c r="N4521" t="s">
        <v>52</v>
      </c>
      <c r="O4521">
        <v>1018.2</v>
      </c>
      <c r="P4521" t="s">
        <v>32</v>
      </c>
      <c r="Q4521" t="s">
        <v>33</v>
      </c>
      <c r="R4521" t="s">
        <v>102</v>
      </c>
      <c r="S4521">
        <v>6.13</v>
      </c>
      <c r="T4521" t="s">
        <v>35</v>
      </c>
      <c r="U4521">
        <v>4</v>
      </c>
      <c r="V4521">
        <v>4</v>
      </c>
      <c r="W4521" t="s">
        <v>78</v>
      </c>
      <c r="X4521" t="s">
        <v>37</v>
      </c>
      <c r="Y4521" t="s">
        <v>38</v>
      </c>
    </row>
    <row r="4522" spans="1:25" x14ac:dyDescent="0.25">
      <c r="A4522" t="s">
        <v>2897</v>
      </c>
      <c r="B4522">
        <v>45439</v>
      </c>
      <c r="C4522" t="s">
        <v>57</v>
      </c>
      <c r="D4522" t="s">
        <v>49</v>
      </c>
      <c r="E4522">
        <v>3558.03</v>
      </c>
      <c r="F4522">
        <v>3171.59</v>
      </c>
      <c r="G4522">
        <v>11.9</v>
      </c>
      <c r="H4522">
        <v>10</v>
      </c>
      <c r="I4522">
        <v>3.6</v>
      </c>
      <c r="J4522" t="s">
        <v>28</v>
      </c>
      <c r="L4522" t="s">
        <v>29</v>
      </c>
      <c r="M4522" t="s">
        <v>288</v>
      </c>
      <c r="N4522" t="s">
        <v>81</v>
      </c>
      <c r="O4522">
        <v>976.56</v>
      </c>
      <c r="P4522" t="s">
        <v>32</v>
      </c>
      <c r="Q4522" t="s">
        <v>33</v>
      </c>
      <c r="R4522" t="s">
        <v>89</v>
      </c>
      <c r="S4522">
        <v>8.42</v>
      </c>
      <c r="T4522" t="s">
        <v>28</v>
      </c>
      <c r="U4522">
        <v>6</v>
      </c>
      <c r="V4522">
        <v>10</v>
      </c>
      <c r="W4522" t="s">
        <v>53</v>
      </c>
      <c r="X4522" t="s">
        <v>54</v>
      </c>
      <c r="Y4522" t="s">
        <v>46</v>
      </c>
    </row>
    <row r="4523" spans="1:25" x14ac:dyDescent="0.25">
      <c r="A4523" t="s">
        <v>641</v>
      </c>
      <c r="B4523">
        <v>45297</v>
      </c>
      <c r="C4523" t="s">
        <v>113</v>
      </c>
      <c r="D4523" t="s">
        <v>27</v>
      </c>
      <c r="E4523">
        <v>2123.1999999999998</v>
      </c>
      <c r="F4523">
        <v>1683.1</v>
      </c>
      <c r="G4523">
        <v>44.2</v>
      </c>
      <c r="H4523">
        <v>32.200000000000003</v>
      </c>
      <c r="I4523">
        <v>4.4000000000000004</v>
      </c>
      <c r="J4523" t="s">
        <v>28</v>
      </c>
      <c r="L4523" t="s">
        <v>139</v>
      </c>
      <c r="M4523" t="s">
        <v>239</v>
      </c>
      <c r="N4523" t="s">
        <v>31</v>
      </c>
      <c r="O4523">
        <v>945.6</v>
      </c>
      <c r="P4523" t="s">
        <v>32</v>
      </c>
      <c r="Q4523" t="s">
        <v>33</v>
      </c>
      <c r="R4523" t="s">
        <v>45</v>
      </c>
      <c r="S4523">
        <v>9.2100000000000009</v>
      </c>
      <c r="T4523" t="s">
        <v>28</v>
      </c>
      <c r="U4523">
        <v>1</v>
      </c>
      <c r="V4523">
        <v>6</v>
      </c>
      <c r="W4523" t="s">
        <v>36</v>
      </c>
      <c r="X4523" t="s">
        <v>54</v>
      </c>
      <c r="Y4523" t="s">
        <v>38</v>
      </c>
    </row>
    <row r="4524" spans="1:25" x14ac:dyDescent="0.25">
      <c r="A4524" t="s">
        <v>1709</v>
      </c>
      <c r="B4524">
        <v>45369</v>
      </c>
      <c r="C4524" t="s">
        <v>104</v>
      </c>
      <c r="D4524" t="s">
        <v>27</v>
      </c>
      <c r="E4524">
        <v>3500.33</v>
      </c>
      <c r="F4524">
        <v>3391.18</v>
      </c>
      <c r="G4524">
        <v>34.1</v>
      </c>
      <c r="H4524">
        <v>10</v>
      </c>
      <c r="I4524">
        <v>4.8</v>
      </c>
      <c r="J4524" t="s">
        <v>28</v>
      </c>
      <c r="L4524" t="s">
        <v>110</v>
      </c>
      <c r="M4524" t="s">
        <v>1058</v>
      </c>
      <c r="N4524" t="s">
        <v>81</v>
      </c>
      <c r="O4524">
        <v>954.02</v>
      </c>
      <c r="P4524" t="s">
        <v>32</v>
      </c>
      <c r="Q4524" t="s">
        <v>33</v>
      </c>
      <c r="R4524" t="s">
        <v>34</v>
      </c>
      <c r="S4524">
        <v>6.19</v>
      </c>
      <c r="T4524" t="s">
        <v>35</v>
      </c>
      <c r="U4524">
        <v>7</v>
      </c>
      <c r="V4524">
        <v>11</v>
      </c>
      <c r="W4524" t="s">
        <v>78</v>
      </c>
      <c r="X4524" t="s">
        <v>54</v>
      </c>
      <c r="Y4524" t="s">
        <v>46</v>
      </c>
    </row>
    <row r="4525" spans="1:25" x14ac:dyDescent="0.25">
      <c r="A4525" t="s">
        <v>2020</v>
      </c>
      <c r="B4525">
        <v>45714</v>
      </c>
      <c r="C4525" t="s">
        <v>40</v>
      </c>
      <c r="D4525" t="s">
        <v>58</v>
      </c>
      <c r="E4525">
        <v>4231.63</v>
      </c>
      <c r="F4525">
        <v>4269.01</v>
      </c>
      <c r="G4525">
        <v>59.8</v>
      </c>
      <c r="H4525">
        <v>49.8</v>
      </c>
      <c r="I4525">
        <v>2.8</v>
      </c>
      <c r="J4525" t="s">
        <v>35</v>
      </c>
      <c r="K4525" t="s">
        <v>73</v>
      </c>
      <c r="L4525" t="s">
        <v>434</v>
      </c>
      <c r="M4525" t="s">
        <v>281</v>
      </c>
      <c r="N4525" t="s">
        <v>81</v>
      </c>
      <c r="O4525">
        <v>936.58</v>
      </c>
      <c r="P4525" t="s">
        <v>76</v>
      </c>
      <c r="Q4525" t="s">
        <v>33</v>
      </c>
      <c r="R4525" t="s">
        <v>62</v>
      </c>
      <c r="S4525">
        <v>19.39</v>
      </c>
      <c r="T4525" t="s">
        <v>28</v>
      </c>
      <c r="U4525">
        <v>16</v>
      </c>
      <c r="V4525">
        <v>2</v>
      </c>
      <c r="W4525" t="s">
        <v>36</v>
      </c>
      <c r="X4525" t="s">
        <v>37</v>
      </c>
      <c r="Y4525" t="s">
        <v>55</v>
      </c>
    </row>
    <row r="4526" spans="1:25" x14ac:dyDescent="0.25">
      <c r="A4526" t="s">
        <v>1396</v>
      </c>
      <c r="B4526">
        <v>45987</v>
      </c>
      <c r="C4526" t="s">
        <v>64</v>
      </c>
      <c r="D4526" t="s">
        <v>58</v>
      </c>
      <c r="E4526">
        <v>3503.02</v>
      </c>
      <c r="F4526">
        <v>3388.97</v>
      </c>
      <c r="G4526">
        <v>21.2</v>
      </c>
      <c r="H4526">
        <v>10</v>
      </c>
      <c r="I4526">
        <v>3.4</v>
      </c>
      <c r="J4526" t="s">
        <v>28</v>
      </c>
      <c r="L4526" t="s">
        <v>65</v>
      </c>
      <c r="M4526" t="s">
        <v>114</v>
      </c>
      <c r="N4526" t="s">
        <v>44</v>
      </c>
      <c r="O4526">
        <v>1103.67</v>
      </c>
      <c r="P4526" t="s">
        <v>32</v>
      </c>
      <c r="Q4526" t="s">
        <v>33</v>
      </c>
      <c r="R4526" t="s">
        <v>34</v>
      </c>
      <c r="S4526">
        <v>29.56</v>
      </c>
      <c r="T4526" t="s">
        <v>28</v>
      </c>
      <c r="U4526">
        <v>11</v>
      </c>
      <c r="V4526">
        <v>13</v>
      </c>
      <c r="W4526" t="s">
        <v>78</v>
      </c>
      <c r="X4526" t="s">
        <v>37</v>
      </c>
      <c r="Y4526" t="s">
        <v>46</v>
      </c>
    </row>
    <row r="4527" spans="1:25" x14ac:dyDescent="0.25">
      <c r="A4527" t="s">
        <v>3200</v>
      </c>
      <c r="B4527">
        <v>45874</v>
      </c>
      <c r="C4527" t="s">
        <v>113</v>
      </c>
      <c r="D4527" t="s">
        <v>41</v>
      </c>
      <c r="E4527">
        <v>4291.41</v>
      </c>
      <c r="F4527">
        <v>4089.01</v>
      </c>
      <c r="G4527">
        <v>34.1</v>
      </c>
      <c r="H4527">
        <v>10.1</v>
      </c>
      <c r="I4527">
        <v>3.9</v>
      </c>
      <c r="J4527" t="s">
        <v>28</v>
      </c>
      <c r="L4527" t="s">
        <v>167</v>
      </c>
      <c r="M4527" t="s">
        <v>399</v>
      </c>
      <c r="N4527" t="s">
        <v>81</v>
      </c>
      <c r="O4527">
        <v>895.84</v>
      </c>
      <c r="P4527" t="s">
        <v>32</v>
      </c>
      <c r="Q4527" t="s">
        <v>33</v>
      </c>
      <c r="R4527" t="s">
        <v>77</v>
      </c>
      <c r="S4527">
        <v>8.8000000000000007</v>
      </c>
      <c r="T4527" t="s">
        <v>28</v>
      </c>
      <c r="U4527">
        <v>4</v>
      </c>
      <c r="V4527">
        <v>9</v>
      </c>
      <c r="W4527" t="s">
        <v>78</v>
      </c>
      <c r="X4527" t="s">
        <v>54</v>
      </c>
      <c r="Y4527" t="s">
        <v>55</v>
      </c>
    </row>
    <row r="4528" spans="1:25" x14ac:dyDescent="0.25">
      <c r="A4528" t="s">
        <v>1423</v>
      </c>
      <c r="B4528">
        <v>45992</v>
      </c>
      <c r="C4528" t="s">
        <v>64</v>
      </c>
      <c r="D4528" t="s">
        <v>41</v>
      </c>
      <c r="E4528">
        <v>3283.72</v>
      </c>
      <c r="F4528">
        <v>3060.43</v>
      </c>
      <c r="G4528">
        <v>65.099999999999994</v>
      </c>
      <c r="H4528">
        <v>42.1</v>
      </c>
      <c r="I4528">
        <v>3.2</v>
      </c>
      <c r="J4528" t="s">
        <v>35</v>
      </c>
      <c r="K4528" t="s">
        <v>123</v>
      </c>
      <c r="L4528" t="s">
        <v>174</v>
      </c>
      <c r="M4528" t="s">
        <v>191</v>
      </c>
      <c r="N4528" t="s">
        <v>44</v>
      </c>
      <c r="O4528">
        <v>1155.8800000000001</v>
      </c>
      <c r="P4528" t="s">
        <v>76</v>
      </c>
      <c r="Q4528" t="s">
        <v>33</v>
      </c>
      <c r="R4528" t="s">
        <v>89</v>
      </c>
      <c r="S4528">
        <v>16.57</v>
      </c>
      <c r="T4528" t="s">
        <v>35</v>
      </c>
      <c r="U4528">
        <v>8</v>
      </c>
      <c r="V4528">
        <v>15</v>
      </c>
      <c r="W4528" t="s">
        <v>53</v>
      </c>
      <c r="X4528" t="s">
        <v>37</v>
      </c>
      <c r="Y4528" t="s">
        <v>38</v>
      </c>
    </row>
    <row r="4529" spans="1:25" x14ac:dyDescent="0.25">
      <c r="A4529" t="s">
        <v>3372</v>
      </c>
      <c r="B4529">
        <v>45326</v>
      </c>
      <c r="C4529" t="s">
        <v>40</v>
      </c>
      <c r="D4529" t="s">
        <v>41</v>
      </c>
      <c r="E4529">
        <v>4210.4399999999996</v>
      </c>
      <c r="F4529">
        <v>4407.25</v>
      </c>
      <c r="G4529">
        <v>33.9</v>
      </c>
      <c r="H4529">
        <v>25.9</v>
      </c>
      <c r="I4529">
        <v>3.1</v>
      </c>
      <c r="J4529" t="s">
        <v>35</v>
      </c>
      <c r="K4529" t="s">
        <v>92</v>
      </c>
      <c r="L4529" t="s">
        <v>74</v>
      </c>
      <c r="M4529" t="s">
        <v>395</v>
      </c>
      <c r="N4529" t="s">
        <v>44</v>
      </c>
      <c r="O4529">
        <v>1114.06</v>
      </c>
      <c r="P4529" t="s">
        <v>32</v>
      </c>
      <c r="Q4529" t="s">
        <v>33</v>
      </c>
      <c r="R4529" t="s">
        <v>77</v>
      </c>
      <c r="S4529">
        <v>11.04</v>
      </c>
      <c r="T4529" t="s">
        <v>28</v>
      </c>
      <c r="U4529">
        <v>8</v>
      </c>
      <c r="V4529">
        <v>3</v>
      </c>
      <c r="W4529" t="s">
        <v>78</v>
      </c>
      <c r="X4529" t="s">
        <v>54</v>
      </c>
      <c r="Y4529" t="s">
        <v>55</v>
      </c>
    </row>
    <row r="4530" spans="1:25" x14ac:dyDescent="0.25">
      <c r="A4530" t="s">
        <v>2156</v>
      </c>
      <c r="B4530">
        <v>45953</v>
      </c>
      <c r="C4530" t="s">
        <v>26</v>
      </c>
      <c r="D4530" t="s">
        <v>41</v>
      </c>
      <c r="E4530">
        <v>3595.47</v>
      </c>
      <c r="F4530">
        <v>3703.92</v>
      </c>
      <c r="G4530">
        <v>48.2</v>
      </c>
      <c r="H4530">
        <v>33.200000000000003</v>
      </c>
      <c r="I4530">
        <v>3.2</v>
      </c>
      <c r="J4530" t="s">
        <v>28</v>
      </c>
      <c r="L4530" t="s">
        <v>366</v>
      </c>
      <c r="M4530" t="s">
        <v>374</v>
      </c>
      <c r="N4530" t="s">
        <v>52</v>
      </c>
      <c r="O4530">
        <v>1036.3900000000001</v>
      </c>
      <c r="P4530" t="s">
        <v>32</v>
      </c>
      <c r="Q4530" t="s">
        <v>33</v>
      </c>
      <c r="R4530" t="s">
        <v>89</v>
      </c>
      <c r="S4530">
        <v>16.2</v>
      </c>
      <c r="T4530" t="s">
        <v>35</v>
      </c>
      <c r="U4530">
        <v>15</v>
      </c>
      <c r="V4530">
        <v>5</v>
      </c>
      <c r="W4530" t="s">
        <v>78</v>
      </c>
      <c r="X4530" t="s">
        <v>54</v>
      </c>
      <c r="Y4530" t="s">
        <v>55</v>
      </c>
    </row>
    <row r="4531" spans="1:25" x14ac:dyDescent="0.25">
      <c r="A4531" t="s">
        <v>4312</v>
      </c>
      <c r="B4531">
        <v>45692</v>
      </c>
      <c r="C4531" t="s">
        <v>57</v>
      </c>
      <c r="D4531" t="s">
        <v>27</v>
      </c>
      <c r="E4531">
        <v>2662.45</v>
      </c>
      <c r="F4531">
        <v>2557.38</v>
      </c>
      <c r="G4531">
        <v>35.299999999999997</v>
      </c>
      <c r="H4531">
        <v>27.3</v>
      </c>
      <c r="I4531">
        <v>4</v>
      </c>
      <c r="J4531" t="s">
        <v>28</v>
      </c>
      <c r="L4531" t="s">
        <v>226</v>
      </c>
      <c r="M4531" t="s">
        <v>397</v>
      </c>
      <c r="N4531" t="s">
        <v>31</v>
      </c>
      <c r="O4531">
        <v>1086.29</v>
      </c>
      <c r="P4531" t="s">
        <v>76</v>
      </c>
      <c r="Q4531" t="s">
        <v>33</v>
      </c>
      <c r="R4531" t="s">
        <v>34</v>
      </c>
      <c r="S4531">
        <v>13.02</v>
      </c>
      <c r="T4531" t="s">
        <v>35</v>
      </c>
      <c r="U4531">
        <v>10</v>
      </c>
      <c r="V4531">
        <v>1</v>
      </c>
      <c r="W4531" t="s">
        <v>78</v>
      </c>
      <c r="X4531" t="s">
        <v>54</v>
      </c>
      <c r="Y4531" t="s">
        <v>46</v>
      </c>
    </row>
    <row r="4532" spans="1:25" x14ac:dyDescent="0.25">
      <c r="A4532" t="s">
        <v>4069</v>
      </c>
      <c r="B4532">
        <v>45989</v>
      </c>
      <c r="C4532" t="s">
        <v>173</v>
      </c>
      <c r="D4532" t="s">
        <v>27</v>
      </c>
      <c r="E4532">
        <v>2422.37</v>
      </c>
      <c r="F4532">
        <v>2613.13</v>
      </c>
      <c r="G4532">
        <v>57.8</v>
      </c>
      <c r="H4532">
        <v>46.8</v>
      </c>
      <c r="I4532">
        <v>2</v>
      </c>
      <c r="J4532" t="s">
        <v>28</v>
      </c>
      <c r="L4532" t="s">
        <v>447</v>
      </c>
      <c r="M4532" t="s">
        <v>236</v>
      </c>
      <c r="N4532" t="s">
        <v>44</v>
      </c>
      <c r="O4532">
        <v>1053.6099999999999</v>
      </c>
      <c r="P4532" t="s">
        <v>32</v>
      </c>
      <c r="Q4532" t="s">
        <v>33</v>
      </c>
      <c r="R4532" t="s">
        <v>45</v>
      </c>
      <c r="S4532">
        <v>22.77</v>
      </c>
      <c r="T4532" t="s">
        <v>35</v>
      </c>
      <c r="U4532">
        <v>12</v>
      </c>
      <c r="V4532">
        <v>5</v>
      </c>
      <c r="W4532" t="s">
        <v>78</v>
      </c>
      <c r="X4532" t="s">
        <v>54</v>
      </c>
      <c r="Y4532" t="s">
        <v>46</v>
      </c>
    </row>
    <row r="4533" spans="1:25" x14ac:dyDescent="0.25">
      <c r="A4533" t="s">
        <v>3452</v>
      </c>
      <c r="B4533">
        <v>45913</v>
      </c>
      <c r="C4533" t="s">
        <v>104</v>
      </c>
      <c r="D4533" t="s">
        <v>49</v>
      </c>
      <c r="E4533">
        <v>3650.62</v>
      </c>
      <c r="F4533">
        <v>3280.13</v>
      </c>
      <c r="G4533">
        <v>39.1</v>
      </c>
      <c r="H4533">
        <v>21.1</v>
      </c>
      <c r="I4533">
        <v>3.3</v>
      </c>
      <c r="J4533" t="s">
        <v>28</v>
      </c>
      <c r="L4533" t="s">
        <v>50</v>
      </c>
      <c r="M4533" t="s">
        <v>145</v>
      </c>
      <c r="N4533" t="s">
        <v>44</v>
      </c>
      <c r="O4533">
        <v>950.68</v>
      </c>
      <c r="P4533" t="s">
        <v>32</v>
      </c>
      <c r="Q4533" t="s">
        <v>33</v>
      </c>
      <c r="R4533" t="s">
        <v>62</v>
      </c>
      <c r="S4533">
        <v>22.6</v>
      </c>
      <c r="T4533" t="s">
        <v>28</v>
      </c>
      <c r="U4533">
        <v>13</v>
      </c>
      <c r="V4533">
        <v>13</v>
      </c>
      <c r="W4533" t="s">
        <v>78</v>
      </c>
      <c r="X4533" t="s">
        <v>37</v>
      </c>
      <c r="Y4533" t="s">
        <v>38</v>
      </c>
    </row>
    <row r="4534" spans="1:25" x14ac:dyDescent="0.25">
      <c r="A4534" t="s">
        <v>757</v>
      </c>
      <c r="B4534">
        <v>45320</v>
      </c>
      <c r="C4534" t="s">
        <v>91</v>
      </c>
      <c r="D4534" t="s">
        <v>27</v>
      </c>
      <c r="E4534">
        <v>3536.51</v>
      </c>
      <c r="F4534">
        <v>3077.27</v>
      </c>
      <c r="G4534">
        <v>16.600000000000001</v>
      </c>
      <c r="H4534">
        <v>10</v>
      </c>
      <c r="I4534">
        <v>1.9</v>
      </c>
      <c r="J4534" t="s">
        <v>28</v>
      </c>
      <c r="L4534" t="s">
        <v>434</v>
      </c>
      <c r="M4534" t="s">
        <v>30</v>
      </c>
      <c r="N4534" t="s">
        <v>81</v>
      </c>
      <c r="O4534">
        <v>749.06</v>
      </c>
      <c r="P4534" t="s">
        <v>32</v>
      </c>
      <c r="Q4534" t="s">
        <v>33</v>
      </c>
      <c r="R4534" t="s">
        <v>62</v>
      </c>
      <c r="S4534">
        <v>20.84</v>
      </c>
      <c r="T4534" t="s">
        <v>28</v>
      </c>
      <c r="U4534">
        <v>15</v>
      </c>
      <c r="V4534">
        <v>13</v>
      </c>
      <c r="W4534" t="s">
        <v>36</v>
      </c>
      <c r="X4534" t="s">
        <v>37</v>
      </c>
      <c r="Y4534" t="s">
        <v>46</v>
      </c>
    </row>
    <row r="4535" spans="1:25" x14ac:dyDescent="0.25">
      <c r="A4535" t="s">
        <v>1808</v>
      </c>
      <c r="B4535">
        <v>45778</v>
      </c>
      <c r="C4535" t="s">
        <v>40</v>
      </c>
      <c r="D4535" t="s">
        <v>41</v>
      </c>
      <c r="E4535">
        <v>2778.91</v>
      </c>
      <c r="F4535">
        <v>2736.88</v>
      </c>
      <c r="G4535">
        <v>34.799999999999997</v>
      </c>
      <c r="H4535">
        <v>24.8</v>
      </c>
      <c r="I4535">
        <v>2.5</v>
      </c>
      <c r="J4535" t="s">
        <v>35</v>
      </c>
      <c r="K4535" t="s">
        <v>59</v>
      </c>
      <c r="L4535" t="s">
        <v>142</v>
      </c>
      <c r="M4535" t="s">
        <v>462</v>
      </c>
      <c r="N4535" t="s">
        <v>52</v>
      </c>
      <c r="O4535">
        <v>1000.84</v>
      </c>
      <c r="P4535" t="s">
        <v>32</v>
      </c>
      <c r="Q4535" t="s">
        <v>33</v>
      </c>
      <c r="R4535" t="s">
        <v>34</v>
      </c>
      <c r="S4535">
        <v>2.09</v>
      </c>
      <c r="T4535" t="s">
        <v>35</v>
      </c>
      <c r="U4535">
        <v>18</v>
      </c>
      <c r="V4535">
        <v>5</v>
      </c>
      <c r="W4535" t="s">
        <v>78</v>
      </c>
      <c r="X4535" t="s">
        <v>54</v>
      </c>
      <c r="Y4535" t="s">
        <v>46</v>
      </c>
    </row>
    <row r="4536" spans="1:25" x14ac:dyDescent="0.25">
      <c r="A4536" t="s">
        <v>2015</v>
      </c>
      <c r="B4536">
        <v>45946</v>
      </c>
      <c r="C4536" t="s">
        <v>57</v>
      </c>
      <c r="D4536" t="s">
        <v>58</v>
      </c>
      <c r="E4536">
        <v>1702.54</v>
      </c>
      <c r="F4536">
        <v>1770.07</v>
      </c>
      <c r="G4536">
        <v>22.7</v>
      </c>
      <c r="H4536">
        <v>14.7</v>
      </c>
      <c r="I4536">
        <v>3.9</v>
      </c>
      <c r="J4536" t="s">
        <v>28</v>
      </c>
      <c r="L4536" t="s">
        <v>159</v>
      </c>
      <c r="M4536" t="s">
        <v>227</v>
      </c>
      <c r="N4536" t="s">
        <v>31</v>
      </c>
      <c r="O4536">
        <v>968.22</v>
      </c>
      <c r="P4536" t="s">
        <v>32</v>
      </c>
      <c r="Q4536" t="s">
        <v>33</v>
      </c>
      <c r="R4536" t="s">
        <v>89</v>
      </c>
      <c r="S4536">
        <v>19.940000000000001</v>
      </c>
      <c r="T4536" t="s">
        <v>28</v>
      </c>
      <c r="U4536">
        <v>1</v>
      </c>
      <c r="V4536">
        <v>10</v>
      </c>
      <c r="W4536" t="s">
        <v>53</v>
      </c>
      <c r="X4536" t="s">
        <v>37</v>
      </c>
      <c r="Y4536" t="s">
        <v>38</v>
      </c>
    </row>
    <row r="4537" spans="1:25" x14ac:dyDescent="0.25">
      <c r="A4537" t="s">
        <v>2456</v>
      </c>
      <c r="B4537">
        <v>45862</v>
      </c>
      <c r="C4537" t="s">
        <v>91</v>
      </c>
      <c r="D4537" t="s">
        <v>58</v>
      </c>
      <c r="E4537">
        <v>2873.54</v>
      </c>
      <c r="F4537">
        <v>2542.14</v>
      </c>
      <c r="G4537">
        <v>56.4</v>
      </c>
      <c r="H4537">
        <v>49.4</v>
      </c>
      <c r="I4537">
        <v>2.6</v>
      </c>
      <c r="J4537" t="s">
        <v>28</v>
      </c>
      <c r="L4537" t="s">
        <v>253</v>
      </c>
      <c r="M4537" t="s">
        <v>1178</v>
      </c>
      <c r="N4537" t="s">
        <v>52</v>
      </c>
      <c r="O4537">
        <v>927.15</v>
      </c>
      <c r="P4537" t="s">
        <v>32</v>
      </c>
      <c r="Q4537" t="s">
        <v>33</v>
      </c>
      <c r="R4537" t="s">
        <v>77</v>
      </c>
      <c r="S4537">
        <v>26.64</v>
      </c>
      <c r="T4537" t="s">
        <v>35</v>
      </c>
      <c r="U4537">
        <v>11</v>
      </c>
      <c r="V4537">
        <v>3</v>
      </c>
      <c r="W4537" t="s">
        <v>36</v>
      </c>
      <c r="X4537" t="s">
        <v>54</v>
      </c>
      <c r="Y4537" t="s">
        <v>38</v>
      </c>
    </row>
    <row r="4538" spans="1:25" x14ac:dyDescent="0.25">
      <c r="A4538" t="s">
        <v>1280</v>
      </c>
      <c r="B4538">
        <v>45304</v>
      </c>
      <c r="C4538" t="s">
        <v>113</v>
      </c>
      <c r="D4538" t="s">
        <v>41</v>
      </c>
      <c r="E4538">
        <v>3319.54</v>
      </c>
      <c r="F4538">
        <v>3081.45</v>
      </c>
      <c r="G4538">
        <v>34</v>
      </c>
      <c r="H4538">
        <v>14</v>
      </c>
      <c r="I4538">
        <v>3.5</v>
      </c>
      <c r="J4538" t="s">
        <v>28</v>
      </c>
      <c r="L4538" t="s">
        <v>159</v>
      </c>
      <c r="M4538" t="s">
        <v>175</v>
      </c>
      <c r="N4538" t="s">
        <v>31</v>
      </c>
      <c r="O4538">
        <v>931.01</v>
      </c>
      <c r="P4538" t="s">
        <v>32</v>
      </c>
      <c r="Q4538" t="s">
        <v>33</v>
      </c>
      <c r="R4538" t="s">
        <v>34</v>
      </c>
      <c r="S4538">
        <v>33.880000000000003</v>
      </c>
      <c r="T4538" t="s">
        <v>35</v>
      </c>
      <c r="U4538">
        <v>7</v>
      </c>
      <c r="V4538">
        <v>4</v>
      </c>
      <c r="W4538" t="s">
        <v>36</v>
      </c>
      <c r="X4538" t="s">
        <v>54</v>
      </c>
      <c r="Y4538" t="s">
        <v>46</v>
      </c>
    </row>
    <row r="4539" spans="1:25" x14ac:dyDescent="0.25">
      <c r="A4539" t="s">
        <v>404</v>
      </c>
      <c r="B4539">
        <v>45673</v>
      </c>
      <c r="C4539" t="s">
        <v>108</v>
      </c>
      <c r="D4539" t="s">
        <v>49</v>
      </c>
      <c r="E4539">
        <v>3046.41</v>
      </c>
      <c r="F4539">
        <v>2803.24</v>
      </c>
      <c r="G4539">
        <v>38.299999999999997</v>
      </c>
      <c r="H4539">
        <v>13.3</v>
      </c>
      <c r="I4539">
        <v>2.4</v>
      </c>
      <c r="J4539" t="s">
        <v>28</v>
      </c>
      <c r="L4539" t="s">
        <v>130</v>
      </c>
      <c r="M4539" t="s">
        <v>70</v>
      </c>
      <c r="N4539" t="s">
        <v>52</v>
      </c>
      <c r="O4539">
        <v>1062.74</v>
      </c>
      <c r="P4539" t="s">
        <v>32</v>
      </c>
      <c r="Q4539" t="s">
        <v>33</v>
      </c>
      <c r="R4539" t="s">
        <v>34</v>
      </c>
      <c r="S4539">
        <v>2.84</v>
      </c>
      <c r="T4539" t="s">
        <v>35</v>
      </c>
      <c r="U4539">
        <v>3</v>
      </c>
      <c r="V4539">
        <v>11</v>
      </c>
      <c r="W4539" t="s">
        <v>78</v>
      </c>
      <c r="X4539" t="s">
        <v>54</v>
      </c>
      <c r="Y4539" t="s">
        <v>55</v>
      </c>
    </row>
    <row r="4540" spans="1:25" x14ac:dyDescent="0.25">
      <c r="A4540" t="s">
        <v>470</v>
      </c>
      <c r="B4540">
        <v>45970</v>
      </c>
      <c r="C4540" t="s">
        <v>108</v>
      </c>
      <c r="D4540" t="s">
        <v>58</v>
      </c>
      <c r="E4540">
        <v>3787.91</v>
      </c>
      <c r="F4540">
        <v>3567.67</v>
      </c>
      <c r="G4540">
        <v>36.200000000000003</v>
      </c>
      <c r="H4540">
        <v>12.2</v>
      </c>
      <c r="I4540">
        <v>3.4</v>
      </c>
      <c r="J4540" t="s">
        <v>28</v>
      </c>
      <c r="L4540" t="s">
        <v>226</v>
      </c>
      <c r="M4540" t="s">
        <v>239</v>
      </c>
      <c r="N4540" t="s">
        <v>44</v>
      </c>
      <c r="O4540">
        <v>1075.03</v>
      </c>
      <c r="P4540" t="s">
        <v>32</v>
      </c>
      <c r="Q4540" t="s">
        <v>33</v>
      </c>
      <c r="R4540" t="s">
        <v>89</v>
      </c>
      <c r="S4540">
        <v>26.07</v>
      </c>
      <c r="T4540" t="s">
        <v>35</v>
      </c>
      <c r="U4540">
        <v>4</v>
      </c>
      <c r="V4540">
        <v>13</v>
      </c>
      <c r="W4540" t="s">
        <v>53</v>
      </c>
      <c r="X4540" t="s">
        <v>54</v>
      </c>
      <c r="Y4540" t="s">
        <v>46</v>
      </c>
    </row>
    <row r="4541" spans="1:25" x14ac:dyDescent="0.25">
      <c r="A4541" t="s">
        <v>2563</v>
      </c>
      <c r="B4541">
        <v>45875</v>
      </c>
      <c r="C4541" t="s">
        <v>64</v>
      </c>
      <c r="D4541" t="s">
        <v>49</v>
      </c>
      <c r="E4541">
        <v>3481.1</v>
      </c>
      <c r="F4541">
        <v>3031.67</v>
      </c>
      <c r="G4541">
        <v>37.4</v>
      </c>
      <c r="H4541">
        <v>13.4</v>
      </c>
      <c r="I4541">
        <v>3.6</v>
      </c>
      <c r="J4541" t="s">
        <v>28</v>
      </c>
      <c r="L4541" t="s">
        <v>472</v>
      </c>
      <c r="M4541" t="s">
        <v>175</v>
      </c>
      <c r="N4541" t="s">
        <v>44</v>
      </c>
      <c r="O4541">
        <v>1055.54</v>
      </c>
      <c r="P4541" t="s">
        <v>32</v>
      </c>
      <c r="Q4541" t="s">
        <v>33</v>
      </c>
      <c r="R4541" t="s">
        <v>77</v>
      </c>
      <c r="S4541">
        <v>10.75</v>
      </c>
      <c r="T4541" t="s">
        <v>28</v>
      </c>
      <c r="U4541">
        <v>1</v>
      </c>
      <c r="V4541">
        <v>6</v>
      </c>
      <c r="W4541" t="s">
        <v>36</v>
      </c>
      <c r="X4541" t="s">
        <v>54</v>
      </c>
      <c r="Y4541" t="s">
        <v>55</v>
      </c>
    </row>
    <row r="4542" spans="1:25" x14ac:dyDescent="0.25">
      <c r="A4542" t="s">
        <v>1156</v>
      </c>
      <c r="B4542">
        <v>45908</v>
      </c>
      <c r="C4542" t="s">
        <v>40</v>
      </c>
      <c r="D4542" t="s">
        <v>41</v>
      </c>
      <c r="E4542">
        <v>3949.35</v>
      </c>
      <c r="F4542">
        <v>3987.63</v>
      </c>
      <c r="G4542">
        <v>57.8</v>
      </c>
      <c r="H4542">
        <v>42.8</v>
      </c>
      <c r="I4542">
        <v>2.1</v>
      </c>
      <c r="J4542" t="s">
        <v>28</v>
      </c>
      <c r="L4542" t="s">
        <v>127</v>
      </c>
      <c r="M4542" t="s">
        <v>506</v>
      </c>
      <c r="N4542" t="s">
        <v>81</v>
      </c>
      <c r="O4542">
        <v>832.93</v>
      </c>
      <c r="P4542" t="s">
        <v>32</v>
      </c>
      <c r="Q4542" t="s">
        <v>33</v>
      </c>
      <c r="R4542" t="s">
        <v>89</v>
      </c>
      <c r="S4542">
        <v>1.78</v>
      </c>
      <c r="T4542" t="s">
        <v>35</v>
      </c>
      <c r="U4542">
        <v>10</v>
      </c>
      <c r="V4542">
        <v>7</v>
      </c>
      <c r="W4542" t="s">
        <v>78</v>
      </c>
      <c r="X4542" t="s">
        <v>37</v>
      </c>
      <c r="Y4542" t="s">
        <v>55</v>
      </c>
    </row>
    <row r="4543" spans="1:25" x14ac:dyDescent="0.25">
      <c r="A4543" t="s">
        <v>2042</v>
      </c>
      <c r="B4543">
        <v>45683</v>
      </c>
      <c r="C4543" t="s">
        <v>91</v>
      </c>
      <c r="D4543" t="s">
        <v>41</v>
      </c>
      <c r="E4543">
        <v>3111.03</v>
      </c>
      <c r="F4543">
        <v>3023.46</v>
      </c>
      <c r="G4543">
        <v>50.3</v>
      </c>
      <c r="H4543">
        <v>40.299999999999997</v>
      </c>
      <c r="I4543">
        <v>2.8</v>
      </c>
      <c r="J4543" t="s">
        <v>28</v>
      </c>
      <c r="L4543" t="s">
        <v>185</v>
      </c>
      <c r="M4543" t="s">
        <v>527</v>
      </c>
      <c r="N4543" t="s">
        <v>44</v>
      </c>
      <c r="O4543">
        <v>1022.73</v>
      </c>
      <c r="P4543" t="s">
        <v>32</v>
      </c>
      <c r="Q4543" t="s">
        <v>33</v>
      </c>
      <c r="R4543" t="s">
        <v>89</v>
      </c>
      <c r="S4543">
        <v>16.510000000000002</v>
      </c>
      <c r="T4543" t="s">
        <v>28</v>
      </c>
      <c r="U4543">
        <v>7</v>
      </c>
      <c r="V4543">
        <v>3</v>
      </c>
      <c r="W4543" t="s">
        <v>78</v>
      </c>
      <c r="X4543" t="s">
        <v>54</v>
      </c>
      <c r="Y4543" t="s">
        <v>55</v>
      </c>
    </row>
    <row r="4544" spans="1:25" x14ac:dyDescent="0.25">
      <c r="A4544" t="s">
        <v>1802</v>
      </c>
      <c r="B4544">
        <v>45506</v>
      </c>
      <c r="C4544" t="s">
        <v>133</v>
      </c>
      <c r="D4544" t="s">
        <v>27</v>
      </c>
      <c r="E4544">
        <v>3041.81</v>
      </c>
      <c r="F4544">
        <v>2931.18</v>
      </c>
      <c r="G4544">
        <v>12.7</v>
      </c>
      <c r="H4544">
        <v>10</v>
      </c>
      <c r="I4544">
        <v>4.7</v>
      </c>
      <c r="J4544" t="s">
        <v>28</v>
      </c>
      <c r="L4544" t="s">
        <v>144</v>
      </c>
      <c r="M4544" t="s">
        <v>601</v>
      </c>
      <c r="N4544" t="s">
        <v>81</v>
      </c>
      <c r="O4544">
        <v>854.77</v>
      </c>
      <c r="P4544" t="s">
        <v>32</v>
      </c>
      <c r="Q4544" t="s">
        <v>33</v>
      </c>
      <c r="R4544" t="s">
        <v>45</v>
      </c>
      <c r="S4544">
        <v>8.43</v>
      </c>
      <c r="T4544" t="s">
        <v>28</v>
      </c>
      <c r="U4544">
        <v>16</v>
      </c>
      <c r="V4544">
        <v>2</v>
      </c>
      <c r="W4544" t="s">
        <v>78</v>
      </c>
      <c r="X4544" t="s">
        <v>54</v>
      </c>
      <c r="Y4544" t="s">
        <v>55</v>
      </c>
    </row>
    <row r="4545" spans="1:25" x14ac:dyDescent="0.25">
      <c r="A4545" t="s">
        <v>3987</v>
      </c>
      <c r="B4545">
        <v>45841</v>
      </c>
      <c r="C4545" t="s">
        <v>64</v>
      </c>
      <c r="D4545" t="s">
        <v>41</v>
      </c>
      <c r="E4545">
        <v>2183.5700000000002</v>
      </c>
      <c r="F4545">
        <v>1804.92</v>
      </c>
      <c r="G4545">
        <v>26.8</v>
      </c>
      <c r="H4545">
        <v>14.8</v>
      </c>
      <c r="I4545">
        <v>3.6</v>
      </c>
      <c r="J4545" t="s">
        <v>28</v>
      </c>
      <c r="L4545" t="s">
        <v>513</v>
      </c>
      <c r="M4545" t="s">
        <v>106</v>
      </c>
      <c r="N4545" t="s">
        <v>31</v>
      </c>
      <c r="O4545">
        <v>829.23</v>
      </c>
      <c r="P4545" t="s">
        <v>32</v>
      </c>
      <c r="Q4545" t="s">
        <v>33</v>
      </c>
      <c r="R4545" t="s">
        <v>34</v>
      </c>
      <c r="S4545">
        <v>18.29</v>
      </c>
      <c r="T4545" t="s">
        <v>28</v>
      </c>
      <c r="U4545">
        <v>11</v>
      </c>
      <c r="V4545">
        <v>6</v>
      </c>
      <c r="W4545" t="s">
        <v>36</v>
      </c>
      <c r="X4545" t="s">
        <v>37</v>
      </c>
      <c r="Y4545" t="s">
        <v>55</v>
      </c>
    </row>
    <row r="4546" spans="1:25" x14ac:dyDescent="0.25">
      <c r="A4546" t="s">
        <v>3541</v>
      </c>
      <c r="B4546">
        <v>45806</v>
      </c>
      <c r="C4546" t="s">
        <v>64</v>
      </c>
      <c r="D4546" t="s">
        <v>41</v>
      </c>
      <c r="E4546">
        <v>2183.2199999999998</v>
      </c>
      <c r="F4546">
        <v>2055.66</v>
      </c>
      <c r="G4546">
        <v>13.9</v>
      </c>
      <c r="H4546">
        <v>10</v>
      </c>
      <c r="I4546">
        <v>3.9</v>
      </c>
      <c r="J4546" t="s">
        <v>35</v>
      </c>
      <c r="K4546" t="s">
        <v>92</v>
      </c>
      <c r="L4546" t="s">
        <v>418</v>
      </c>
      <c r="M4546" t="s">
        <v>30</v>
      </c>
      <c r="N4546" t="s">
        <v>44</v>
      </c>
      <c r="O4546">
        <v>865.57</v>
      </c>
      <c r="P4546" t="s">
        <v>32</v>
      </c>
      <c r="Q4546" t="s">
        <v>33</v>
      </c>
      <c r="R4546" t="s">
        <v>45</v>
      </c>
      <c r="S4546">
        <v>15.72</v>
      </c>
      <c r="T4546" t="s">
        <v>28</v>
      </c>
      <c r="U4546">
        <v>3</v>
      </c>
      <c r="V4546">
        <v>14</v>
      </c>
      <c r="W4546" t="s">
        <v>36</v>
      </c>
      <c r="X4546" t="s">
        <v>54</v>
      </c>
      <c r="Y4546" t="s">
        <v>38</v>
      </c>
    </row>
    <row r="4547" spans="1:25" x14ac:dyDescent="0.25">
      <c r="A4547" t="s">
        <v>1435</v>
      </c>
      <c r="B4547">
        <v>45968</v>
      </c>
      <c r="C4547" t="s">
        <v>104</v>
      </c>
      <c r="D4547" t="s">
        <v>41</v>
      </c>
      <c r="E4547">
        <v>2953.93</v>
      </c>
      <c r="F4547">
        <v>2934.34</v>
      </c>
      <c r="G4547">
        <v>42.7</v>
      </c>
      <c r="H4547">
        <v>22.7</v>
      </c>
      <c r="I4547">
        <v>4.8</v>
      </c>
      <c r="J4547" t="s">
        <v>28</v>
      </c>
      <c r="L4547" t="s">
        <v>215</v>
      </c>
      <c r="M4547" t="s">
        <v>480</v>
      </c>
      <c r="N4547" t="s">
        <v>31</v>
      </c>
      <c r="O4547">
        <v>1167.3</v>
      </c>
      <c r="P4547" t="s">
        <v>32</v>
      </c>
      <c r="Q4547" t="s">
        <v>33</v>
      </c>
      <c r="R4547" t="s">
        <v>34</v>
      </c>
      <c r="S4547">
        <v>11.73</v>
      </c>
      <c r="T4547" t="s">
        <v>35</v>
      </c>
      <c r="U4547">
        <v>2</v>
      </c>
      <c r="V4547">
        <v>13</v>
      </c>
      <c r="W4547" t="s">
        <v>36</v>
      </c>
      <c r="X4547" t="s">
        <v>37</v>
      </c>
      <c r="Y4547" t="s">
        <v>55</v>
      </c>
    </row>
    <row r="4548" spans="1:25" x14ac:dyDescent="0.25">
      <c r="A4548" t="s">
        <v>2422</v>
      </c>
      <c r="B4548">
        <v>45739</v>
      </c>
      <c r="C4548" t="s">
        <v>173</v>
      </c>
      <c r="D4548" t="s">
        <v>27</v>
      </c>
      <c r="E4548">
        <v>3938.21</v>
      </c>
      <c r="F4548">
        <v>3850.42</v>
      </c>
      <c r="G4548">
        <v>35.799999999999997</v>
      </c>
      <c r="H4548">
        <v>25.8</v>
      </c>
      <c r="I4548">
        <v>3.7</v>
      </c>
      <c r="J4548" t="s">
        <v>28</v>
      </c>
      <c r="L4548" t="s">
        <v>147</v>
      </c>
      <c r="M4548" t="s">
        <v>145</v>
      </c>
      <c r="N4548" t="s">
        <v>81</v>
      </c>
      <c r="O4548">
        <v>1133.8399999999999</v>
      </c>
      <c r="P4548" t="s">
        <v>76</v>
      </c>
      <c r="Q4548" t="s">
        <v>33</v>
      </c>
      <c r="R4548" t="s">
        <v>89</v>
      </c>
      <c r="S4548">
        <v>0.59</v>
      </c>
      <c r="T4548" t="s">
        <v>35</v>
      </c>
      <c r="U4548">
        <v>5</v>
      </c>
      <c r="V4548">
        <v>1</v>
      </c>
      <c r="W4548" t="s">
        <v>78</v>
      </c>
      <c r="X4548" t="s">
        <v>54</v>
      </c>
      <c r="Y4548" t="s">
        <v>55</v>
      </c>
    </row>
    <row r="4549" spans="1:25" x14ac:dyDescent="0.25">
      <c r="A4549" t="s">
        <v>2542</v>
      </c>
      <c r="B4549">
        <v>45663</v>
      </c>
      <c r="C4549" t="s">
        <v>64</v>
      </c>
      <c r="D4549" t="s">
        <v>58</v>
      </c>
      <c r="E4549">
        <v>2179.17</v>
      </c>
      <c r="F4549">
        <v>2135.4899999999998</v>
      </c>
      <c r="G4549">
        <v>24.4</v>
      </c>
      <c r="H4549">
        <v>10</v>
      </c>
      <c r="I4549">
        <v>3.4</v>
      </c>
      <c r="J4549" t="s">
        <v>28</v>
      </c>
      <c r="L4549" t="s">
        <v>116</v>
      </c>
      <c r="M4549" t="s">
        <v>376</v>
      </c>
      <c r="N4549" t="s">
        <v>31</v>
      </c>
      <c r="O4549">
        <v>869.37</v>
      </c>
      <c r="P4549" t="s">
        <v>32</v>
      </c>
      <c r="Q4549" t="s">
        <v>33</v>
      </c>
      <c r="R4549" t="s">
        <v>89</v>
      </c>
      <c r="S4549">
        <v>10.59</v>
      </c>
      <c r="T4549" t="s">
        <v>35</v>
      </c>
      <c r="U4549">
        <v>9</v>
      </c>
      <c r="V4549">
        <v>3</v>
      </c>
      <c r="W4549" t="s">
        <v>36</v>
      </c>
      <c r="X4549" t="s">
        <v>37</v>
      </c>
      <c r="Y4549" t="s">
        <v>38</v>
      </c>
    </row>
    <row r="4550" spans="1:25" x14ac:dyDescent="0.25">
      <c r="A4550" t="s">
        <v>723</v>
      </c>
      <c r="B4550">
        <v>45935</v>
      </c>
      <c r="C4550" t="s">
        <v>119</v>
      </c>
      <c r="D4550" t="s">
        <v>27</v>
      </c>
      <c r="E4550">
        <v>4129.3599999999997</v>
      </c>
      <c r="F4550">
        <v>3956.33</v>
      </c>
      <c r="G4550">
        <v>68.7</v>
      </c>
      <c r="H4550">
        <v>58.7</v>
      </c>
      <c r="I4550">
        <v>3.5</v>
      </c>
      <c r="J4550" t="s">
        <v>35</v>
      </c>
      <c r="K4550" t="s">
        <v>123</v>
      </c>
      <c r="L4550" t="s">
        <v>147</v>
      </c>
      <c r="M4550" t="s">
        <v>208</v>
      </c>
      <c r="N4550" t="s">
        <v>44</v>
      </c>
      <c r="O4550">
        <v>1182.8900000000001</v>
      </c>
      <c r="P4550" t="s">
        <v>76</v>
      </c>
      <c r="Q4550" t="s">
        <v>33</v>
      </c>
      <c r="R4550" t="s">
        <v>102</v>
      </c>
      <c r="S4550">
        <v>15.89</v>
      </c>
      <c r="T4550" t="s">
        <v>35</v>
      </c>
      <c r="U4550">
        <v>1</v>
      </c>
      <c r="V4550">
        <v>14</v>
      </c>
      <c r="W4550" t="s">
        <v>53</v>
      </c>
      <c r="X4550" t="s">
        <v>37</v>
      </c>
      <c r="Y4550" t="s">
        <v>55</v>
      </c>
    </row>
    <row r="4551" spans="1:25" x14ac:dyDescent="0.25">
      <c r="A4551" t="s">
        <v>873</v>
      </c>
      <c r="B4551">
        <v>45763</v>
      </c>
      <c r="C4551" t="s">
        <v>48</v>
      </c>
      <c r="D4551" t="s">
        <v>58</v>
      </c>
      <c r="E4551">
        <v>1818.11</v>
      </c>
      <c r="F4551">
        <v>1972.82</v>
      </c>
      <c r="G4551">
        <v>31</v>
      </c>
      <c r="H4551">
        <v>23</v>
      </c>
      <c r="I4551">
        <v>4.0999999999999996</v>
      </c>
      <c r="J4551" t="s">
        <v>28</v>
      </c>
      <c r="L4551" t="s">
        <v>513</v>
      </c>
      <c r="M4551" t="s">
        <v>474</v>
      </c>
      <c r="N4551" t="s">
        <v>52</v>
      </c>
      <c r="O4551">
        <v>988.99</v>
      </c>
      <c r="P4551" t="s">
        <v>76</v>
      </c>
      <c r="Q4551" t="s">
        <v>33</v>
      </c>
      <c r="R4551" t="s">
        <v>102</v>
      </c>
      <c r="S4551">
        <v>29.26</v>
      </c>
      <c r="T4551" t="s">
        <v>28</v>
      </c>
      <c r="U4551">
        <v>13</v>
      </c>
      <c r="V4551">
        <v>12</v>
      </c>
      <c r="W4551" t="s">
        <v>78</v>
      </c>
      <c r="X4551" t="s">
        <v>37</v>
      </c>
      <c r="Y4551" t="s">
        <v>38</v>
      </c>
    </row>
    <row r="4552" spans="1:25" x14ac:dyDescent="0.25">
      <c r="A4552" t="s">
        <v>4586</v>
      </c>
      <c r="B4552">
        <v>45706</v>
      </c>
      <c r="C4552" t="s">
        <v>68</v>
      </c>
      <c r="D4552" t="s">
        <v>41</v>
      </c>
      <c r="E4552">
        <v>3318.84</v>
      </c>
      <c r="F4552">
        <v>3099.7</v>
      </c>
      <c r="G4552">
        <v>69.900000000000006</v>
      </c>
      <c r="H4552">
        <v>47.9</v>
      </c>
      <c r="I4552">
        <v>3</v>
      </c>
      <c r="J4552" t="s">
        <v>28</v>
      </c>
      <c r="L4552" t="s">
        <v>29</v>
      </c>
      <c r="M4552" t="s">
        <v>328</v>
      </c>
      <c r="N4552" t="s">
        <v>44</v>
      </c>
      <c r="O4552">
        <v>880.95</v>
      </c>
      <c r="P4552" t="s">
        <v>32</v>
      </c>
      <c r="Q4552" t="s">
        <v>33</v>
      </c>
      <c r="R4552" t="s">
        <v>89</v>
      </c>
      <c r="S4552">
        <v>11.06</v>
      </c>
      <c r="T4552" t="s">
        <v>35</v>
      </c>
      <c r="U4552">
        <v>11</v>
      </c>
      <c r="V4552">
        <v>11</v>
      </c>
      <c r="W4552" t="s">
        <v>78</v>
      </c>
      <c r="X4552" t="s">
        <v>54</v>
      </c>
      <c r="Y4552" t="s">
        <v>46</v>
      </c>
    </row>
    <row r="4553" spans="1:25" x14ac:dyDescent="0.25">
      <c r="A4553" t="s">
        <v>1874</v>
      </c>
      <c r="B4553">
        <v>45303</v>
      </c>
      <c r="C4553" t="s">
        <v>133</v>
      </c>
      <c r="D4553" t="s">
        <v>27</v>
      </c>
      <c r="E4553">
        <v>3897.73</v>
      </c>
      <c r="F4553">
        <v>3431.95</v>
      </c>
      <c r="G4553">
        <v>63.6</v>
      </c>
      <c r="H4553">
        <v>49.6</v>
      </c>
      <c r="I4553">
        <v>4.3</v>
      </c>
      <c r="J4553" t="s">
        <v>28</v>
      </c>
      <c r="L4553" t="s">
        <v>124</v>
      </c>
      <c r="M4553" t="s">
        <v>563</v>
      </c>
      <c r="N4553" t="s">
        <v>81</v>
      </c>
      <c r="P4553" t="s">
        <v>76</v>
      </c>
      <c r="Q4553" t="s">
        <v>33</v>
      </c>
      <c r="R4553" t="s">
        <v>77</v>
      </c>
      <c r="S4553">
        <v>11.53</v>
      </c>
      <c r="T4553" t="s">
        <v>35</v>
      </c>
      <c r="U4553">
        <v>11</v>
      </c>
      <c r="V4553">
        <v>8</v>
      </c>
      <c r="W4553" t="s">
        <v>36</v>
      </c>
      <c r="X4553" t="s">
        <v>54</v>
      </c>
      <c r="Y4553" t="s">
        <v>38</v>
      </c>
    </row>
    <row r="4554" spans="1:25" x14ac:dyDescent="0.25">
      <c r="A4554" t="s">
        <v>1917</v>
      </c>
      <c r="B4554">
        <v>45463</v>
      </c>
      <c r="C4554" t="s">
        <v>40</v>
      </c>
      <c r="D4554" t="s">
        <v>41</v>
      </c>
      <c r="E4554">
        <v>3285.72</v>
      </c>
      <c r="F4554">
        <v>3111.74</v>
      </c>
      <c r="G4554">
        <v>23.9</v>
      </c>
      <c r="H4554">
        <v>10</v>
      </c>
      <c r="I4554">
        <v>3.2</v>
      </c>
      <c r="J4554" t="s">
        <v>28</v>
      </c>
      <c r="L4554" t="s">
        <v>134</v>
      </c>
      <c r="M4554" t="s">
        <v>527</v>
      </c>
      <c r="N4554" t="s">
        <v>81</v>
      </c>
      <c r="O4554">
        <v>1315.14</v>
      </c>
      <c r="P4554" t="s">
        <v>32</v>
      </c>
      <c r="Q4554" t="s">
        <v>33</v>
      </c>
      <c r="R4554" t="s">
        <v>89</v>
      </c>
      <c r="S4554">
        <v>22.24</v>
      </c>
      <c r="T4554" t="s">
        <v>28</v>
      </c>
      <c r="U4554">
        <v>17</v>
      </c>
      <c r="V4554">
        <v>13</v>
      </c>
      <c r="W4554" t="s">
        <v>78</v>
      </c>
      <c r="X4554" t="s">
        <v>37</v>
      </c>
      <c r="Y4554" t="s">
        <v>46</v>
      </c>
    </row>
    <row r="4555" spans="1:25" x14ac:dyDescent="0.25">
      <c r="A4555" t="s">
        <v>1944</v>
      </c>
      <c r="B4555">
        <v>46015</v>
      </c>
      <c r="C4555" t="s">
        <v>133</v>
      </c>
      <c r="D4555" t="s">
        <v>27</v>
      </c>
      <c r="E4555">
        <v>3312.4</v>
      </c>
      <c r="F4555">
        <v>3608.57</v>
      </c>
      <c r="G4555">
        <v>17.399999999999999</v>
      </c>
      <c r="H4555">
        <v>10</v>
      </c>
      <c r="I4555">
        <v>3.8</v>
      </c>
      <c r="J4555" t="s">
        <v>28</v>
      </c>
      <c r="L4555" t="s">
        <v>65</v>
      </c>
      <c r="M4555" t="s">
        <v>647</v>
      </c>
      <c r="N4555" t="s">
        <v>81</v>
      </c>
      <c r="O4555">
        <v>735.78</v>
      </c>
      <c r="P4555" t="s">
        <v>32</v>
      </c>
      <c r="Q4555" t="s">
        <v>33</v>
      </c>
      <c r="R4555" t="s">
        <v>102</v>
      </c>
      <c r="S4555">
        <v>13.5</v>
      </c>
      <c r="T4555" t="s">
        <v>28</v>
      </c>
      <c r="U4555">
        <v>14</v>
      </c>
      <c r="V4555">
        <v>3</v>
      </c>
      <c r="W4555" t="s">
        <v>36</v>
      </c>
      <c r="X4555" t="s">
        <v>54</v>
      </c>
      <c r="Y4555" t="s">
        <v>46</v>
      </c>
    </row>
    <row r="4556" spans="1:25" x14ac:dyDescent="0.25">
      <c r="A4556" t="s">
        <v>4163</v>
      </c>
      <c r="B4556">
        <v>45768</v>
      </c>
      <c r="C4556" t="s">
        <v>57</v>
      </c>
      <c r="D4556" t="s">
        <v>27</v>
      </c>
      <c r="E4556">
        <v>1880.77</v>
      </c>
      <c r="F4556">
        <v>1873.6</v>
      </c>
      <c r="G4556">
        <v>27.1</v>
      </c>
      <c r="H4556">
        <v>18.100000000000001</v>
      </c>
      <c r="I4556">
        <v>4.8</v>
      </c>
      <c r="J4556" t="s">
        <v>28</v>
      </c>
      <c r="L4556" t="s">
        <v>159</v>
      </c>
      <c r="M4556" t="s">
        <v>452</v>
      </c>
      <c r="N4556" t="s">
        <v>31</v>
      </c>
      <c r="O4556">
        <v>826.24</v>
      </c>
      <c r="P4556" t="s">
        <v>32</v>
      </c>
      <c r="Q4556" t="s">
        <v>33</v>
      </c>
      <c r="R4556" t="s">
        <v>45</v>
      </c>
      <c r="S4556">
        <v>6.45</v>
      </c>
      <c r="T4556" t="s">
        <v>28</v>
      </c>
      <c r="U4556">
        <v>15</v>
      </c>
      <c r="V4556">
        <v>4</v>
      </c>
      <c r="W4556" t="s">
        <v>36</v>
      </c>
      <c r="X4556" t="s">
        <v>37</v>
      </c>
      <c r="Y4556" t="s">
        <v>46</v>
      </c>
    </row>
    <row r="4557" spans="1:25" x14ac:dyDescent="0.25">
      <c r="A4557" t="s">
        <v>1990</v>
      </c>
      <c r="B4557">
        <v>45741</v>
      </c>
      <c r="C4557" t="s">
        <v>108</v>
      </c>
      <c r="D4557" t="s">
        <v>58</v>
      </c>
      <c r="E4557">
        <v>3053.68</v>
      </c>
      <c r="F4557">
        <v>3104.9</v>
      </c>
      <c r="G4557">
        <v>47.7</v>
      </c>
      <c r="H4557">
        <v>27.7</v>
      </c>
      <c r="I4557">
        <v>2.8</v>
      </c>
      <c r="J4557" t="s">
        <v>28</v>
      </c>
      <c r="L4557" t="s">
        <v>147</v>
      </c>
      <c r="M4557" t="s">
        <v>689</v>
      </c>
      <c r="N4557" t="s">
        <v>81</v>
      </c>
      <c r="O4557">
        <v>933.57</v>
      </c>
      <c r="P4557" t="s">
        <v>32</v>
      </c>
      <c r="Q4557" t="s">
        <v>33</v>
      </c>
      <c r="R4557" t="s">
        <v>62</v>
      </c>
      <c r="S4557">
        <v>-1.75</v>
      </c>
      <c r="T4557" t="s">
        <v>35</v>
      </c>
      <c r="U4557">
        <v>5</v>
      </c>
      <c r="V4557">
        <v>13</v>
      </c>
      <c r="W4557" t="s">
        <v>53</v>
      </c>
      <c r="X4557" t="s">
        <v>37</v>
      </c>
      <c r="Y4557" t="s">
        <v>46</v>
      </c>
    </row>
    <row r="4558" spans="1:25" x14ac:dyDescent="0.25">
      <c r="A4558" t="s">
        <v>995</v>
      </c>
      <c r="B4558">
        <v>45782</v>
      </c>
      <c r="C4558" t="s">
        <v>83</v>
      </c>
      <c r="D4558" t="s">
        <v>58</v>
      </c>
      <c r="E4558">
        <v>2813.95</v>
      </c>
      <c r="F4558">
        <v>2554.2600000000002</v>
      </c>
      <c r="G4558">
        <v>18</v>
      </c>
      <c r="H4558">
        <v>10</v>
      </c>
      <c r="I4558">
        <v>3.9</v>
      </c>
      <c r="J4558" t="s">
        <v>28</v>
      </c>
      <c r="L4558" t="s">
        <v>170</v>
      </c>
      <c r="M4558" t="s">
        <v>393</v>
      </c>
      <c r="N4558" t="s">
        <v>44</v>
      </c>
      <c r="O4558">
        <v>1150.01</v>
      </c>
      <c r="P4558" t="s">
        <v>32</v>
      </c>
      <c r="Q4558" t="s">
        <v>33</v>
      </c>
      <c r="R4558" t="s">
        <v>102</v>
      </c>
      <c r="S4558">
        <v>9.11</v>
      </c>
      <c r="T4558" t="s">
        <v>35</v>
      </c>
      <c r="U4558">
        <v>9</v>
      </c>
      <c r="V4558">
        <v>12</v>
      </c>
      <c r="W4558" t="s">
        <v>78</v>
      </c>
      <c r="X4558" t="s">
        <v>54</v>
      </c>
      <c r="Y4558" t="s">
        <v>46</v>
      </c>
    </row>
    <row r="4559" spans="1:25" x14ac:dyDescent="0.25">
      <c r="A4559" t="s">
        <v>3696</v>
      </c>
      <c r="B4559">
        <v>45510</v>
      </c>
      <c r="C4559" t="s">
        <v>64</v>
      </c>
      <c r="D4559" t="s">
        <v>41</v>
      </c>
      <c r="E4559">
        <v>3553.65</v>
      </c>
      <c r="F4559">
        <v>3207.77</v>
      </c>
      <c r="G4559">
        <v>36.200000000000003</v>
      </c>
      <c r="H4559">
        <v>16.2</v>
      </c>
      <c r="I4559">
        <v>3</v>
      </c>
      <c r="J4559" t="s">
        <v>28</v>
      </c>
      <c r="L4559" t="s">
        <v>472</v>
      </c>
      <c r="M4559" t="s">
        <v>469</v>
      </c>
      <c r="N4559" t="s">
        <v>44</v>
      </c>
      <c r="O4559">
        <v>1064.3</v>
      </c>
      <c r="P4559" t="s">
        <v>32</v>
      </c>
      <c r="Q4559" t="s">
        <v>33</v>
      </c>
      <c r="R4559" t="s">
        <v>34</v>
      </c>
      <c r="S4559">
        <v>19.72</v>
      </c>
      <c r="T4559" t="s">
        <v>35</v>
      </c>
      <c r="U4559">
        <v>17</v>
      </c>
      <c r="V4559">
        <v>7</v>
      </c>
      <c r="W4559" t="s">
        <v>36</v>
      </c>
      <c r="X4559" t="s">
        <v>37</v>
      </c>
      <c r="Y4559" t="s">
        <v>46</v>
      </c>
    </row>
    <row r="4560" spans="1:25" x14ac:dyDescent="0.25">
      <c r="A4560" t="s">
        <v>655</v>
      </c>
      <c r="B4560">
        <v>45407</v>
      </c>
      <c r="C4560" t="s">
        <v>173</v>
      </c>
      <c r="D4560" t="s">
        <v>27</v>
      </c>
      <c r="E4560">
        <v>3435.64</v>
      </c>
      <c r="F4560">
        <v>3048.68</v>
      </c>
      <c r="G4560">
        <v>28.7</v>
      </c>
      <c r="H4560">
        <v>10</v>
      </c>
      <c r="I4560">
        <v>1.2</v>
      </c>
      <c r="J4560" t="s">
        <v>35</v>
      </c>
      <c r="K4560" t="s">
        <v>177</v>
      </c>
      <c r="L4560" t="s">
        <v>69</v>
      </c>
      <c r="M4560" t="s">
        <v>560</v>
      </c>
      <c r="N4560" t="s">
        <v>81</v>
      </c>
      <c r="O4560">
        <v>956.73</v>
      </c>
      <c r="P4560" t="s">
        <v>32</v>
      </c>
      <c r="Q4560" t="s">
        <v>33</v>
      </c>
      <c r="R4560" t="s">
        <v>62</v>
      </c>
      <c r="S4560">
        <v>3.47</v>
      </c>
      <c r="T4560" t="s">
        <v>28</v>
      </c>
      <c r="U4560">
        <v>18</v>
      </c>
      <c r="V4560">
        <v>14</v>
      </c>
      <c r="W4560" t="s">
        <v>53</v>
      </c>
      <c r="X4560" t="s">
        <v>54</v>
      </c>
      <c r="Y4560" t="s">
        <v>38</v>
      </c>
    </row>
    <row r="4561" spans="1:25" x14ac:dyDescent="0.25">
      <c r="A4561" t="s">
        <v>4313</v>
      </c>
      <c r="B4561">
        <v>45670</v>
      </c>
      <c r="C4561" t="s">
        <v>72</v>
      </c>
      <c r="D4561" t="s">
        <v>41</v>
      </c>
      <c r="E4561">
        <v>4005.84</v>
      </c>
      <c r="F4561">
        <v>3697.62</v>
      </c>
      <c r="G4561">
        <v>20.8</v>
      </c>
      <c r="H4561">
        <v>14.8</v>
      </c>
      <c r="I4561">
        <v>2.8</v>
      </c>
      <c r="J4561" t="s">
        <v>28</v>
      </c>
      <c r="L4561" t="s">
        <v>220</v>
      </c>
      <c r="M4561" t="s">
        <v>154</v>
      </c>
      <c r="N4561" t="s">
        <v>81</v>
      </c>
      <c r="O4561">
        <v>843.46</v>
      </c>
      <c r="P4561" t="s">
        <v>32</v>
      </c>
      <c r="Q4561" t="s">
        <v>33</v>
      </c>
      <c r="R4561" t="s">
        <v>34</v>
      </c>
      <c r="S4561">
        <v>5.33</v>
      </c>
      <c r="T4561" t="s">
        <v>28</v>
      </c>
      <c r="U4561">
        <v>2</v>
      </c>
      <c r="V4561">
        <v>2</v>
      </c>
      <c r="W4561" t="s">
        <v>53</v>
      </c>
      <c r="X4561" t="s">
        <v>54</v>
      </c>
      <c r="Y4561" t="s">
        <v>38</v>
      </c>
    </row>
    <row r="4562" spans="1:25" x14ac:dyDescent="0.25">
      <c r="A4562" t="s">
        <v>3648</v>
      </c>
      <c r="B4562">
        <v>45628</v>
      </c>
      <c r="C4562" t="s">
        <v>72</v>
      </c>
      <c r="D4562" t="s">
        <v>41</v>
      </c>
      <c r="E4562">
        <v>3314.89</v>
      </c>
      <c r="F4562">
        <v>3368.73</v>
      </c>
      <c r="G4562">
        <v>35.9</v>
      </c>
      <c r="H4562">
        <v>29.9</v>
      </c>
      <c r="I4562">
        <v>2.4</v>
      </c>
      <c r="J4562" t="s">
        <v>28</v>
      </c>
      <c r="L4562" t="s">
        <v>74</v>
      </c>
      <c r="M4562" t="s">
        <v>340</v>
      </c>
      <c r="N4562" t="s">
        <v>44</v>
      </c>
      <c r="O4562">
        <v>742.89</v>
      </c>
      <c r="P4562" t="s">
        <v>32</v>
      </c>
      <c r="Q4562" t="s">
        <v>33</v>
      </c>
      <c r="R4562" t="s">
        <v>45</v>
      </c>
      <c r="S4562">
        <v>11.21</v>
      </c>
      <c r="T4562" t="s">
        <v>28</v>
      </c>
      <c r="U4562">
        <v>15</v>
      </c>
      <c r="V4562">
        <v>8</v>
      </c>
      <c r="W4562" t="s">
        <v>36</v>
      </c>
      <c r="X4562" t="s">
        <v>37</v>
      </c>
      <c r="Y4562" t="s">
        <v>38</v>
      </c>
    </row>
    <row r="4563" spans="1:25" x14ac:dyDescent="0.25">
      <c r="A4563" t="s">
        <v>1434</v>
      </c>
      <c r="B4563">
        <v>46019</v>
      </c>
      <c r="C4563" t="s">
        <v>173</v>
      </c>
      <c r="D4563" t="s">
        <v>58</v>
      </c>
      <c r="E4563">
        <v>2787.56</v>
      </c>
      <c r="F4563">
        <v>2637.25</v>
      </c>
      <c r="G4563">
        <v>66.7</v>
      </c>
      <c r="H4563">
        <v>56.7</v>
      </c>
      <c r="I4563">
        <v>2</v>
      </c>
      <c r="J4563" t="s">
        <v>28</v>
      </c>
      <c r="L4563" t="s">
        <v>269</v>
      </c>
      <c r="M4563" t="s">
        <v>462</v>
      </c>
      <c r="N4563" t="s">
        <v>31</v>
      </c>
      <c r="O4563">
        <v>828.92</v>
      </c>
      <c r="P4563" t="s">
        <v>76</v>
      </c>
      <c r="Q4563" t="s">
        <v>33</v>
      </c>
      <c r="R4563" t="s">
        <v>89</v>
      </c>
      <c r="S4563">
        <v>21.66</v>
      </c>
      <c r="T4563" t="s">
        <v>28</v>
      </c>
      <c r="U4563">
        <v>10</v>
      </c>
      <c r="V4563">
        <v>15</v>
      </c>
      <c r="W4563" t="s">
        <v>78</v>
      </c>
      <c r="X4563" t="s">
        <v>37</v>
      </c>
      <c r="Y4563" t="s">
        <v>55</v>
      </c>
    </row>
    <row r="4564" spans="1:25" x14ac:dyDescent="0.25">
      <c r="A4564" t="s">
        <v>1793</v>
      </c>
      <c r="B4564">
        <v>45886</v>
      </c>
      <c r="C4564" t="s">
        <v>173</v>
      </c>
      <c r="D4564" t="s">
        <v>27</v>
      </c>
      <c r="E4564">
        <v>3726.22</v>
      </c>
      <c r="F4564">
        <v>3413.48</v>
      </c>
      <c r="G4564">
        <v>62.1</v>
      </c>
      <c r="H4564">
        <v>52.1</v>
      </c>
      <c r="I4564">
        <v>1</v>
      </c>
      <c r="J4564" t="s">
        <v>28</v>
      </c>
      <c r="L4564" t="s">
        <v>100</v>
      </c>
      <c r="M4564" t="s">
        <v>288</v>
      </c>
      <c r="N4564" t="s">
        <v>81</v>
      </c>
      <c r="O4564">
        <v>983.8</v>
      </c>
      <c r="P4564" t="s">
        <v>76</v>
      </c>
      <c r="Q4564" t="s">
        <v>33</v>
      </c>
      <c r="R4564" t="s">
        <v>34</v>
      </c>
      <c r="S4564">
        <v>22.38</v>
      </c>
      <c r="T4564" t="s">
        <v>35</v>
      </c>
      <c r="U4564">
        <v>7</v>
      </c>
      <c r="V4564">
        <v>9</v>
      </c>
      <c r="W4564" t="s">
        <v>78</v>
      </c>
      <c r="X4564" t="s">
        <v>54</v>
      </c>
      <c r="Y4564" t="s">
        <v>55</v>
      </c>
    </row>
    <row r="4565" spans="1:25" x14ac:dyDescent="0.25">
      <c r="A4565" t="s">
        <v>2401</v>
      </c>
      <c r="B4565">
        <v>45324</v>
      </c>
      <c r="C4565" t="s">
        <v>83</v>
      </c>
      <c r="D4565" t="s">
        <v>27</v>
      </c>
      <c r="E4565">
        <v>3429.1</v>
      </c>
      <c r="F4565">
        <v>3531.78</v>
      </c>
      <c r="G4565">
        <v>65.900000000000006</v>
      </c>
      <c r="H4565">
        <v>50.9</v>
      </c>
      <c r="I4565">
        <v>3.6</v>
      </c>
      <c r="J4565" t="s">
        <v>35</v>
      </c>
      <c r="K4565" t="s">
        <v>123</v>
      </c>
      <c r="L4565" t="s">
        <v>174</v>
      </c>
      <c r="M4565" t="s">
        <v>333</v>
      </c>
      <c r="N4565" t="s">
        <v>44</v>
      </c>
      <c r="O4565">
        <v>1076.6500000000001</v>
      </c>
      <c r="P4565" t="s">
        <v>76</v>
      </c>
      <c r="Q4565" t="s">
        <v>33</v>
      </c>
      <c r="R4565" t="s">
        <v>77</v>
      </c>
      <c r="S4565">
        <v>10.92</v>
      </c>
      <c r="T4565" t="s">
        <v>35</v>
      </c>
      <c r="U4565">
        <v>8</v>
      </c>
      <c r="V4565">
        <v>10</v>
      </c>
      <c r="W4565" t="s">
        <v>78</v>
      </c>
      <c r="X4565" t="s">
        <v>54</v>
      </c>
      <c r="Y4565" t="s">
        <v>55</v>
      </c>
    </row>
    <row r="4566" spans="1:25" x14ac:dyDescent="0.25">
      <c r="A4566" t="s">
        <v>1739</v>
      </c>
      <c r="B4566">
        <v>45449</v>
      </c>
      <c r="C4566" t="s">
        <v>68</v>
      </c>
      <c r="D4566" t="s">
        <v>27</v>
      </c>
      <c r="E4566">
        <v>3797.26</v>
      </c>
      <c r="F4566">
        <v>3753.73</v>
      </c>
      <c r="G4566">
        <v>64.2</v>
      </c>
      <c r="H4566">
        <v>40.200000000000003</v>
      </c>
      <c r="I4566">
        <v>1.9</v>
      </c>
      <c r="J4566" t="s">
        <v>35</v>
      </c>
      <c r="K4566" t="s">
        <v>109</v>
      </c>
      <c r="L4566" t="s">
        <v>159</v>
      </c>
      <c r="M4566" t="s">
        <v>677</v>
      </c>
      <c r="N4566" t="s">
        <v>44</v>
      </c>
      <c r="O4566">
        <v>1212.93</v>
      </c>
      <c r="P4566" t="s">
        <v>32</v>
      </c>
      <c r="Q4566" t="s">
        <v>33</v>
      </c>
      <c r="R4566" t="s">
        <v>77</v>
      </c>
      <c r="S4566">
        <v>13.35</v>
      </c>
      <c r="T4566" t="s">
        <v>35</v>
      </c>
      <c r="U4566">
        <v>16</v>
      </c>
      <c r="V4566">
        <v>8</v>
      </c>
      <c r="W4566" t="s">
        <v>53</v>
      </c>
      <c r="X4566" t="s">
        <v>54</v>
      </c>
      <c r="Y4566" t="s">
        <v>55</v>
      </c>
    </row>
    <row r="4567" spans="1:25" x14ac:dyDescent="0.25">
      <c r="A4567" t="s">
        <v>978</v>
      </c>
      <c r="B4567">
        <v>46000</v>
      </c>
      <c r="C4567" t="s">
        <v>64</v>
      </c>
      <c r="D4567" t="s">
        <v>41</v>
      </c>
      <c r="E4567">
        <v>3504.31</v>
      </c>
      <c r="F4567">
        <v>3365.3</v>
      </c>
      <c r="G4567">
        <v>36.700000000000003</v>
      </c>
      <c r="H4567">
        <v>24.7</v>
      </c>
      <c r="I4567">
        <v>3.4</v>
      </c>
      <c r="J4567" t="s">
        <v>28</v>
      </c>
      <c r="L4567" t="s">
        <v>174</v>
      </c>
      <c r="M4567" t="s">
        <v>70</v>
      </c>
      <c r="N4567" t="s">
        <v>44</v>
      </c>
      <c r="O4567">
        <v>886.1</v>
      </c>
      <c r="P4567" t="s">
        <v>32</v>
      </c>
      <c r="Q4567" t="s">
        <v>33</v>
      </c>
      <c r="R4567" t="s">
        <v>34</v>
      </c>
      <c r="S4567">
        <v>11.21</v>
      </c>
      <c r="T4567" t="s">
        <v>35</v>
      </c>
      <c r="U4567">
        <v>8</v>
      </c>
      <c r="V4567">
        <v>8</v>
      </c>
      <c r="W4567" t="s">
        <v>78</v>
      </c>
      <c r="X4567" t="s">
        <v>37</v>
      </c>
      <c r="Y4567" t="s">
        <v>38</v>
      </c>
    </row>
    <row r="4568" spans="1:25" x14ac:dyDescent="0.25">
      <c r="A4568" t="s">
        <v>3047</v>
      </c>
      <c r="B4568">
        <v>45951</v>
      </c>
      <c r="C4568" t="s">
        <v>72</v>
      </c>
      <c r="D4568" t="s">
        <v>58</v>
      </c>
      <c r="E4568">
        <v>2329.21</v>
      </c>
      <c r="F4568">
        <v>2100.85</v>
      </c>
      <c r="G4568">
        <v>53.9</v>
      </c>
      <c r="H4568">
        <v>47.9</v>
      </c>
      <c r="I4568">
        <v>2</v>
      </c>
      <c r="J4568" t="s">
        <v>35</v>
      </c>
      <c r="K4568" t="s">
        <v>109</v>
      </c>
      <c r="L4568" t="s">
        <v>325</v>
      </c>
      <c r="M4568" t="s">
        <v>435</v>
      </c>
      <c r="N4568" t="s">
        <v>31</v>
      </c>
      <c r="O4568">
        <v>875.58</v>
      </c>
      <c r="P4568" t="s">
        <v>76</v>
      </c>
      <c r="Q4568" t="s">
        <v>33</v>
      </c>
      <c r="R4568" t="s">
        <v>62</v>
      </c>
      <c r="S4568">
        <v>17.21</v>
      </c>
      <c r="T4568" t="s">
        <v>35</v>
      </c>
      <c r="U4568">
        <v>15</v>
      </c>
      <c r="V4568">
        <v>12</v>
      </c>
      <c r="W4568" t="s">
        <v>53</v>
      </c>
      <c r="X4568" t="s">
        <v>37</v>
      </c>
      <c r="Y4568" t="s">
        <v>46</v>
      </c>
    </row>
    <row r="4569" spans="1:25" x14ac:dyDescent="0.25">
      <c r="A4569" t="s">
        <v>4013</v>
      </c>
      <c r="B4569">
        <v>45880</v>
      </c>
      <c r="C4569" t="s">
        <v>26</v>
      </c>
      <c r="D4569" t="s">
        <v>58</v>
      </c>
      <c r="E4569">
        <v>3970.09</v>
      </c>
      <c r="F4569">
        <v>3896.03</v>
      </c>
      <c r="G4569">
        <v>58</v>
      </c>
      <c r="H4569">
        <v>49</v>
      </c>
      <c r="I4569">
        <v>1.4</v>
      </c>
      <c r="J4569" t="s">
        <v>28</v>
      </c>
      <c r="L4569" t="s">
        <v>366</v>
      </c>
      <c r="M4569" t="s">
        <v>483</v>
      </c>
      <c r="N4569" t="s">
        <v>81</v>
      </c>
      <c r="O4569">
        <v>1200.1300000000001</v>
      </c>
      <c r="P4569" t="s">
        <v>76</v>
      </c>
      <c r="Q4569" t="s">
        <v>33</v>
      </c>
      <c r="R4569" t="s">
        <v>34</v>
      </c>
      <c r="S4569">
        <v>16.59</v>
      </c>
      <c r="T4569" t="s">
        <v>35</v>
      </c>
      <c r="U4569">
        <v>3</v>
      </c>
      <c r="V4569">
        <v>3</v>
      </c>
      <c r="W4569" t="s">
        <v>53</v>
      </c>
      <c r="X4569" t="s">
        <v>54</v>
      </c>
      <c r="Y4569" t="s">
        <v>55</v>
      </c>
    </row>
    <row r="4570" spans="1:25" x14ac:dyDescent="0.25">
      <c r="A4570" t="s">
        <v>3800</v>
      </c>
      <c r="B4570">
        <v>45946</v>
      </c>
      <c r="C4570" t="s">
        <v>108</v>
      </c>
      <c r="D4570" t="s">
        <v>58</v>
      </c>
      <c r="E4570">
        <v>3126.82</v>
      </c>
      <c r="F4570">
        <v>2779.86</v>
      </c>
      <c r="G4570">
        <v>68.5</v>
      </c>
      <c r="H4570">
        <v>45.5</v>
      </c>
      <c r="I4570">
        <v>2.6</v>
      </c>
      <c r="J4570" t="s">
        <v>28</v>
      </c>
      <c r="L4570" t="s">
        <v>229</v>
      </c>
      <c r="M4570" t="s">
        <v>580</v>
      </c>
      <c r="N4570" t="s">
        <v>31</v>
      </c>
      <c r="O4570">
        <v>1119.8499999999999</v>
      </c>
      <c r="P4570" t="s">
        <v>32</v>
      </c>
      <c r="Q4570" t="s">
        <v>33</v>
      </c>
      <c r="R4570" t="s">
        <v>45</v>
      </c>
      <c r="S4570">
        <v>17.059999999999999</v>
      </c>
      <c r="T4570" t="s">
        <v>35</v>
      </c>
      <c r="U4570">
        <v>15</v>
      </c>
      <c r="V4570">
        <v>10</v>
      </c>
      <c r="W4570" t="s">
        <v>78</v>
      </c>
      <c r="X4570" t="s">
        <v>54</v>
      </c>
      <c r="Y4570" t="s">
        <v>38</v>
      </c>
    </row>
    <row r="4571" spans="1:25" x14ac:dyDescent="0.25">
      <c r="A4571" t="s">
        <v>3635</v>
      </c>
      <c r="B4571">
        <v>45989</v>
      </c>
      <c r="C4571" t="s">
        <v>108</v>
      </c>
      <c r="D4571" t="s">
        <v>58</v>
      </c>
      <c r="E4571">
        <v>2466.84</v>
      </c>
      <c r="F4571">
        <v>2611.86</v>
      </c>
      <c r="G4571">
        <v>46.1</v>
      </c>
      <c r="H4571">
        <v>38.1</v>
      </c>
      <c r="I4571">
        <v>2.4</v>
      </c>
      <c r="J4571" t="s">
        <v>28</v>
      </c>
      <c r="L4571" t="s">
        <v>206</v>
      </c>
      <c r="M4571" t="s">
        <v>462</v>
      </c>
      <c r="N4571" t="s">
        <v>52</v>
      </c>
      <c r="O4571">
        <v>663.87</v>
      </c>
      <c r="P4571" t="s">
        <v>76</v>
      </c>
      <c r="Q4571" t="s">
        <v>33</v>
      </c>
      <c r="R4571" t="s">
        <v>34</v>
      </c>
      <c r="S4571">
        <v>10.82</v>
      </c>
      <c r="T4571" t="s">
        <v>28</v>
      </c>
      <c r="U4571">
        <v>6</v>
      </c>
      <c r="V4571">
        <v>3</v>
      </c>
      <c r="W4571" t="s">
        <v>53</v>
      </c>
      <c r="X4571" t="s">
        <v>54</v>
      </c>
      <c r="Y4571" t="s">
        <v>46</v>
      </c>
    </row>
    <row r="4572" spans="1:25" x14ac:dyDescent="0.25">
      <c r="A4572" t="s">
        <v>2016</v>
      </c>
      <c r="B4572">
        <v>45746</v>
      </c>
      <c r="C4572" t="s">
        <v>40</v>
      </c>
      <c r="D4572" t="s">
        <v>49</v>
      </c>
      <c r="E4572">
        <v>4827.6000000000004</v>
      </c>
      <c r="F4572">
        <v>4550.05</v>
      </c>
      <c r="G4572">
        <v>60.6</v>
      </c>
      <c r="H4572">
        <v>51.6</v>
      </c>
      <c r="I4572">
        <v>2</v>
      </c>
      <c r="J4572" t="s">
        <v>35</v>
      </c>
      <c r="K4572" t="s">
        <v>73</v>
      </c>
      <c r="L4572" t="s">
        <v>74</v>
      </c>
      <c r="M4572" t="s">
        <v>201</v>
      </c>
      <c r="N4572" t="s">
        <v>81</v>
      </c>
      <c r="O4572">
        <v>1132.42</v>
      </c>
      <c r="P4572" t="s">
        <v>76</v>
      </c>
      <c r="Q4572" t="s">
        <v>33</v>
      </c>
      <c r="R4572" t="s">
        <v>45</v>
      </c>
      <c r="S4572">
        <v>8.23</v>
      </c>
      <c r="T4572" t="s">
        <v>28</v>
      </c>
      <c r="U4572">
        <v>9</v>
      </c>
      <c r="V4572">
        <v>9</v>
      </c>
      <c r="W4572" t="s">
        <v>36</v>
      </c>
      <c r="X4572" t="s">
        <v>37</v>
      </c>
      <c r="Y4572" t="s">
        <v>38</v>
      </c>
    </row>
    <row r="4573" spans="1:25" x14ac:dyDescent="0.25">
      <c r="A4573" t="s">
        <v>1699</v>
      </c>
      <c r="B4573">
        <v>45870</v>
      </c>
      <c r="C4573" t="s">
        <v>68</v>
      </c>
      <c r="D4573" t="s">
        <v>27</v>
      </c>
      <c r="E4573">
        <v>1963.21</v>
      </c>
      <c r="F4573">
        <v>2075.6999999999998</v>
      </c>
      <c r="G4573">
        <v>55.2</v>
      </c>
      <c r="H4573">
        <v>30.2</v>
      </c>
      <c r="J4573" t="s">
        <v>35</v>
      </c>
      <c r="K4573" t="s">
        <v>73</v>
      </c>
      <c r="L4573" t="s">
        <v>180</v>
      </c>
      <c r="M4573" t="s">
        <v>493</v>
      </c>
      <c r="N4573" t="s">
        <v>31</v>
      </c>
      <c r="O4573">
        <v>951.46</v>
      </c>
      <c r="P4573" t="s">
        <v>32</v>
      </c>
      <c r="Q4573" t="s">
        <v>33</v>
      </c>
      <c r="R4573" t="s">
        <v>34</v>
      </c>
      <c r="S4573">
        <v>18.579999999999998</v>
      </c>
      <c r="T4573" t="s">
        <v>35</v>
      </c>
      <c r="U4573">
        <v>4</v>
      </c>
      <c r="V4573">
        <v>1</v>
      </c>
      <c r="W4573" t="s">
        <v>53</v>
      </c>
      <c r="X4573" t="s">
        <v>54</v>
      </c>
      <c r="Y4573" t="s">
        <v>55</v>
      </c>
    </row>
    <row r="4574" spans="1:25" x14ac:dyDescent="0.25">
      <c r="A4574" t="s">
        <v>4578</v>
      </c>
      <c r="B4574">
        <v>45717</v>
      </c>
      <c r="C4574" t="s">
        <v>40</v>
      </c>
      <c r="D4574" t="s">
        <v>27</v>
      </c>
      <c r="E4574">
        <v>3676.3</v>
      </c>
      <c r="F4574">
        <v>3458.48</v>
      </c>
      <c r="G4574">
        <v>57.1</v>
      </c>
      <c r="H4574">
        <v>34.1</v>
      </c>
      <c r="I4574">
        <v>2.2999999999999998</v>
      </c>
      <c r="J4574" t="s">
        <v>28</v>
      </c>
      <c r="L4574" t="s">
        <v>472</v>
      </c>
      <c r="M4574" t="s">
        <v>503</v>
      </c>
      <c r="N4574" t="s">
        <v>44</v>
      </c>
      <c r="O4574">
        <v>893.23</v>
      </c>
      <c r="P4574" t="s">
        <v>76</v>
      </c>
      <c r="Q4574" t="s">
        <v>33</v>
      </c>
      <c r="R4574" t="s">
        <v>77</v>
      </c>
      <c r="S4574">
        <v>16.37</v>
      </c>
      <c r="T4574" t="s">
        <v>28</v>
      </c>
      <c r="U4574">
        <v>4</v>
      </c>
      <c r="V4574">
        <v>8</v>
      </c>
      <c r="W4574" t="s">
        <v>53</v>
      </c>
      <c r="X4574" t="s">
        <v>37</v>
      </c>
      <c r="Y4574" t="s">
        <v>55</v>
      </c>
    </row>
    <row r="4575" spans="1:25" x14ac:dyDescent="0.25">
      <c r="A4575" t="s">
        <v>1830</v>
      </c>
      <c r="B4575">
        <v>45316</v>
      </c>
      <c r="C4575" t="s">
        <v>26</v>
      </c>
      <c r="D4575" t="s">
        <v>58</v>
      </c>
      <c r="E4575">
        <v>3803.78</v>
      </c>
      <c r="F4575">
        <v>3395.04</v>
      </c>
      <c r="G4575">
        <v>49.7</v>
      </c>
      <c r="H4575">
        <v>44.7</v>
      </c>
      <c r="I4575">
        <v>4.5</v>
      </c>
      <c r="J4575" t="s">
        <v>28</v>
      </c>
      <c r="L4575" t="s">
        <v>174</v>
      </c>
      <c r="M4575" t="s">
        <v>183</v>
      </c>
      <c r="N4575" t="s">
        <v>52</v>
      </c>
      <c r="O4575">
        <v>1144.99</v>
      </c>
      <c r="P4575" t="s">
        <v>32</v>
      </c>
      <c r="Q4575" t="s">
        <v>33</v>
      </c>
      <c r="R4575" t="s">
        <v>34</v>
      </c>
      <c r="S4575">
        <v>15.38</v>
      </c>
      <c r="T4575" t="s">
        <v>35</v>
      </c>
      <c r="U4575">
        <v>15</v>
      </c>
      <c r="V4575">
        <v>13</v>
      </c>
      <c r="W4575" t="s">
        <v>53</v>
      </c>
      <c r="X4575" t="s">
        <v>54</v>
      </c>
      <c r="Y4575" t="s">
        <v>55</v>
      </c>
    </row>
    <row r="4576" spans="1:25" x14ac:dyDescent="0.25">
      <c r="A4576" t="s">
        <v>3995</v>
      </c>
      <c r="B4576">
        <v>45479</v>
      </c>
      <c r="C4576" t="s">
        <v>108</v>
      </c>
      <c r="D4576" t="s">
        <v>49</v>
      </c>
      <c r="E4576">
        <v>2104.8200000000002</v>
      </c>
      <c r="F4576">
        <v>1896.45</v>
      </c>
      <c r="G4576">
        <v>44.9</v>
      </c>
      <c r="H4576">
        <v>30.9</v>
      </c>
      <c r="I4576">
        <v>2.2999999999999998</v>
      </c>
      <c r="J4576" t="s">
        <v>28</v>
      </c>
      <c r="L4576" t="s">
        <v>124</v>
      </c>
      <c r="M4576" t="s">
        <v>389</v>
      </c>
      <c r="N4576" t="s">
        <v>52</v>
      </c>
      <c r="O4576">
        <v>852.95</v>
      </c>
      <c r="P4576" t="s">
        <v>32</v>
      </c>
      <c r="Q4576" t="s">
        <v>33</v>
      </c>
      <c r="R4576" t="s">
        <v>77</v>
      </c>
      <c r="S4576">
        <v>8.2200000000000006</v>
      </c>
      <c r="T4576" t="s">
        <v>28</v>
      </c>
      <c r="U4576">
        <v>16</v>
      </c>
      <c r="V4576">
        <v>4</v>
      </c>
      <c r="W4576" t="s">
        <v>53</v>
      </c>
      <c r="X4576" t="s">
        <v>54</v>
      </c>
      <c r="Y4576" t="s">
        <v>55</v>
      </c>
    </row>
    <row r="4577" spans="1:25" x14ac:dyDescent="0.25">
      <c r="A4577" t="s">
        <v>1783</v>
      </c>
      <c r="B4577">
        <v>45436</v>
      </c>
      <c r="C4577" t="s">
        <v>72</v>
      </c>
      <c r="D4577" t="s">
        <v>41</v>
      </c>
      <c r="E4577">
        <v>2649.5</v>
      </c>
      <c r="F4577">
        <v>2732.22</v>
      </c>
      <c r="G4577">
        <v>29.7</v>
      </c>
      <c r="H4577">
        <v>21.7</v>
      </c>
      <c r="I4577">
        <v>2.6</v>
      </c>
      <c r="J4577" t="s">
        <v>35</v>
      </c>
      <c r="K4577" t="s">
        <v>177</v>
      </c>
      <c r="L4577" t="s">
        <v>434</v>
      </c>
      <c r="M4577" t="s">
        <v>328</v>
      </c>
      <c r="N4577" t="s">
        <v>52</v>
      </c>
      <c r="O4577">
        <v>971</v>
      </c>
      <c r="P4577" t="s">
        <v>32</v>
      </c>
      <c r="Q4577" t="s">
        <v>33</v>
      </c>
      <c r="R4577" t="s">
        <v>45</v>
      </c>
      <c r="S4577">
        <v>10.73</v>
      </c>
      <c r="T4577" t="s">
        <v>28</v>
      </c>
      <c r="U4577">
        <v>4</v>
      </c>
      <c r="V4577">
        <v>8</v>
      </c>
      <c r="W4577" t="s">
        <v>36</v>
      </c>
      <c r="X4577" t="s">
        <v>37</v>
      </c>
      <c r="Y4577" t="s">
        <v>46</v>
      </c>
    </row>
    <row r="4578" spans="1:25" x14ac:dyDescent="0.25">
      <c r="A4578" t="s">
        <v>852</v>
      </c>
      <c r="B4578">
        <v>45793</v>
      </c>
      <c r="C4578" t="s">
        <v>173</v>
      </c>
      <c r="D4578" t="s">
        <v>49</v>
      </c>
      <c r="E4578">
        <v>2220.81</v>
      </c>
      <c r="F4578">
        <v>2099.15</v>
      </c>
      <c r="G4578">
        <v>74.400000000000006</v>
      </c>
      <c r="H4578">
        <v>60.4</v>
      </c>
      <c r="I4578">
        <v>2.7</v>
      </c>
      <c r="J4578" t="s">
        <v>35</v>
      </c>
      <c r="K4578" t="s">
        <v>73</v>
      </c>
      <c r="L4578" t="s">
        <v>253</v>
      </c>
      <c r="M4578" t="s">
        <v>242</v>
      </c>
      <c r="N4578" t="s">
        <v>52</v>
      </c>
      <c r="O4578">
        <v>739.75</v>
      </c>
      <c r="P4578" t="s">
        <v>76</v>
      </c>
      <c r="Q4578" t="s">
        <v>33</v>
      </c>
      <c r="R4578" t="s">
        <v>34</v>
      </c>
      <c r="S4578">
        <v>4.55</v>
      </c>
      <c r="T4578" t="s">
        <v>35</v>
      </c>
      <c r="U4578">
        <v>12</v>
      </c>
      <c r="V4578">
        <v>5</v>
      </c>
      <c r="W4578" t="s">
        <v>53</v>
      </c>
      <c r="X4578" t="s">
        <v>37</v>
      </c>
      <c r="Y4578" t="s">
        <v>55</v>
      </c>
    </row>
    <row r="4579" spans="1:25" x14ac:dyDescent="0.25">
      <c r="A4579" t="s">
        <v>4167</v>
      </c>
      <c r="B4579">
        <v>45412</v>
      </c>
      <c r="C4579" t="s">
        <v>48</v>
      </c>
      <c r="D4579" t="s">
        <v>58</v>
      </c>
      <c r="E4579">
        <v>3909.59</v>
      </c>
      <c r="F4579">
        <v>3487.86</v>
      </c>
      <c r="G4579">
        <v>7.3</v>
      </c>
      <c r="H4579">
        <v>10</v>
      </c>
      <c r="I4579">
        <v>4</v>
      </c>
      <c r="J4579" t="s">
        <v>35</v>
      </c>
      <c r="K4579" t="s">
        <v>177</v>
      </c>
      <c r="L4579" t="s">
        <v>142</v>
      </c>
      <c r="M4579" t="s">
        <v>506</v>
      </c>
      <c r="N4579" t="s">
        <v>81</v>
      </c>
      <c r="O4579">
        <v>1029.8800000000001</v>
      </c>
      <c r="P4579" t="s">
        <v>32</v>
      </c>
      <c r="Q4579" t="s">
        <v>33</v>
      </c>
      <c r="R4579" t="s">
        <v>45</v>
      </c>
      <c r="S4579">
        <v>7.73</v>
      </c>
      <c r="T4579" t="s">
        <v>35</v>
      </c>
      <c r="U4579">
        <v>1</v>
      </c>
      <c r="V4579">
        <v>10</v>
      </c>
      <c r="W4579" t="s">
        <v>78</v>
      </c>
      <c r="X4579" t="s">
        <v>54</v>
      </c>
      <c r="Y4579" t="s">
        <v>38</v>
      </c>
    </row>
    <row r="4580" spans="1:25" x14ac:dyDescent="0.25">
      <c r="A4580" t="s">
        <v>4236</v>
      </c>
      <c r="B4580">
        <v>45702</v>
      </c>
      <c r="C4580" t="s">
        <v>64</v>
      </c>
      <c r="D4580" t="s">
        <v>49</v>
      </c>
      <c r="E4580">
        <v>3820.54</v>
      </c>
      <c r="F4580">
        <v>3756.87</v>
      </c>
      <c r="G4580">
        <v>43.5</v>
      </c>
      <c r="H4580">
        <v>35.5</v>
      </c>
      <c r="I4580">
        <v>3.2</v>
      </c>
      <c r="J4580" t="s">
        <v>28</v>
      </c>
      <c r="L4580" t="s">
        <v>124</v>
      </c>
      <c r="M4580" t="s">
        <v>959</v>
      </c>
      <c r="N4580" t="s">
        <v>81</v>
      </c>
      <c r="O4580">
        <v>1252.49</v>
      </c>
      <c r="P4580" t="s">
        <v>76</v>
      </c>
      <c r="Q4580" t="s">
        <v>33</v>
      </c>
      <c r="R4580" t="s">
        <v>34</v>
      </c>
      <c r="S4580">
        <v>5.0199999999999996</v>
      </c>
      <c r="T4580" t="s">
        <v>28</v>
      </c>
      <c r="U4580">
        <v>5</v>
      </c>
      <c r="V4580">
        <v>1</v>
      </c>
      <c r="W4580" t="s">
        <v>36</v>
      </c>
      <c r="X4580" t="s">
        <v>37</v>
      </c>
      <c r="Y4580" t="s">
        <v>46</v>
      </c>
    </row>
    <row r="4581" spans="1:25" x14ac:dyDescent="0.25">
      <c r="A4581" t="s">
        <v>531</v>
      </c>
      <c r="B4581">
        <v>45925</v>
      </c>
      <c r="C4581" t="s">
        <v>26</v>
      </c>
      <c r="D4581" t="s">
        <v>49</v>
      </c>
      <c r="E4581">
        <v>2908.76</v>
      </c>
      <c r="F4581">
        <v>2675.08</v>
      </c>
      <c r="G4581">
        <v>51.8</v>
      </c>
      <c r="H4581">
        <v>34.799999999999997</v>
      </c>
      <c r="I4581">
        <v>4.5</v>
      </c>
      <c r="J4581" t="s">
        <v>35</v>
      </c>
      <c r="K4581" t="s">
        <v>73</v>
      </c>
      <c r="L4581" t="s">
        <v>110</v>
      </c>
      <c r="M4581" t="s">
        <v>297</v>
      </c>
      <c r="N4581" t="s">
        <v>52</v>
      </c>
      <c r="O4581">
        <v>870.73</v>
      </c>
      <c r="P4581" t="s">
        <v>76</v>
      </c>
      <c r="Q4581" t="s">
        <v>33</v>
      </c>
      <c r="R4581" t="s">
        <v>62</v>
      </c>
      <c r="S4581">
        <v>13.42</v>
      </c>
      <c r="T4581" t="s">
        <v>35</v>
      </c>
      <c r="U4581">
        <v>3</v>
      </c>
      <c r="V4581">
        <v>5</v>
      </c>
      <c r="W4581" t="s">
        <v>36</v>
      </c>
      <c r="X4581" t="s">
        <v>54</v>
      </c>
      <c r="Y4581" t="s">
        <v>46</v>
      </c>
    </row>
    <row r="4582" spans="1:25" x14ac:dyDescent="0.25">
      <c r="A4582" t="s">
        <v>3699</v>
      </c>
      <c r="B4582">
        <v>45571</v>
      </c>
      <c r="C4582" t="s">
        <v>113</v>
      </c>
      <c r="D4582" t="s">
        <v>27</v>
      </c>
      <c r="E4582">
        <v>3300.49</v>
      </c>
      <c r="F4582">
        <v>3379.99</v>
      </c>
      <c r="G4582">
        <v>45.7</v>
      </c>
      <c r="H4582">
        <v>22.7</v>
      </c>
      <c r="I4582">
        <v>1.4</v>
      </c>
      <c r="J4582" t="s">
        <v>35</v>
      </c>
      <c r="K4582" t="s">
        <v>123</v>
      </c>
      <c r="L4582" t="s">
        <v>320</v>
      </c>
      <c r="M4582" t="s">
        <v>175</v>
      </c>
      <c r="N4582" t="s">
        <v>44</v>
      </c>
      <c r="O4582">
        <v>885.15</v>
      </c>
      <c r="P4582" t="s">
        <v>76</v>
      </c>
      <c r="Q4582" t="s">
        <v>33</v>
      </c>
      <c r="R4582" t="s">
        <v>89</v>
      </c>
      <c r="S4582">
        <v>17.45</v>
      </c>
      <c r="T4582" t="s">
        <v>28</v>
      </c>
      <c r="U4582">
        <v>7</v>
      </c>
      <c r="V4582">
        <v>9</v>
      </c>
      <c r="W4582" t="s">
        <v>36</v>
      </c>
      <c r="X4582" t="s">
        <v>54</v>
      </c>
      <c r="Y4582" t="s">
        <v>55</v>
      </c>
    </row>
    <row r="4583" spans="1:25" x14ac:dyDescent="0.25">
      <c r="A4583" t="s">
        <v>4774</v>
      </c>
      <c r="B4583">
        <v>46009</v>
      </c>
      <c r="C4583" t="s">
        <v>40</v>
      </c>
      <c r="D4583" t="s">
        <v>27</v>
      </c>
      <c r="E4583">
        <v>4299.68</v>
      </c>
      <c r="F4583">
        <v>4187.68</v>
      </c>
      <c r="G4583">
        <v>63.6</v>
      </c>
      <c r="H4583">
        <v>54.6</v>
      </c>
      <c r="I4583">
        <v>3.6</v>
      </c>
      <c r="J4583" t="s">
        <v>28</v>
      </c>
      <c r="L4583" t="s">
        <v>278</v>
      </c>
      <c r="M4583" t="s">
        <v>622</v>
      </c>
      <c r="N4583" t="s">
        <v>81</v>
      </c>
      <c r="O4583">
        <v>689.89</v>
      </c>
      <c r="P4583" t="s">
        <v>76</v>
      </c>
      <c r="Q4583" t="s">
        <v>33</v>
      </c>
      <c r="R4583" t="s">
        <v>45</v>
      </c>
      <c r="S4583">
        <v>7.66</v>
      </c>
      <c r="T4583" t="s">
        <v>35</v>
      </c>
      <c r="U4583">
        <v>14</v>
      </c>
      <c r="V4583">
        <v>9</v>
      </c>
      <c r="W4583" t="s">
        <v>78</v>
      </c>
      <c r="X4583" t="s">
        <v>54</v>
      </c>
      <c r="Y4583" t="s">
        <v>46</v>
      </c>
    </row>
    <row r="4584" spans="1:25" x14ac:dyDescent="0.25">
      <c r="A4584" t="s">
        <v>753</v>
      </c>
      <c r="B4584">
        <v>45352</v>
      </c>
      <c r="C4584" t="s">
        <v>40</v>
      </c>
      <c r="D4584" t="s">
        <v>41</v>
      </c>
      <c r="E4584">
        <v>2934.3</v>
      </c>
      <c r="F4584">
        <v>2352.63</v>
      </c>
      <c r="G4584">
        <v>49.8</v>
      </c>
      <c r="H4584">
        <v>25.8</v>
      </c>
      <c r="I4584">
        <v>2.5</v>
      </c>
      <c r="J4584" t="s">
        <v>28</v>
      </c>
      <c r="L4584" t="s">
        <v>174</v>
      </c>
      <c r="M4584" t="s">
        <v>544</v>
      </c>
      <c r="N4584" t="s">
        <v>81</v>
      </c>
      <c r="O4584">
        <v>920</v>
      </c>
      <c r="P4584" t="s">
        <v>76</v>
      </c>
      <c r="Q4584" t="s">
        <v>33</v>
      </c>
      <c r="R4584" t="s">
        <v>77</v>
      </c>
      <c r="S4584">
        <v>-13.65</v>
      </c>
      <c r="T4584" t="s">
        <v>28</v>
      </c>
      <c r="U4584">
        <v>2</v>
      </c>
      <c r="V4584">
        <v>15</v>
      </c>
      <c r="W4584" t="s">
        <v>78</v>
      </c>
      <c r="X4584" t="s">
        <v>37</v>
      </c>
      <c r="Y4584" t="s">
        <v>38</v>
      </c>
    </row>
    <row r="4585" spans="1:25" x14ac:dyDescent="0.25">
      <c r="A4585" t="s">
        <v>3920</v>
      </c>
      <c r="B4585">
        <v>45632</v>
      </c>
      <c r="C4585" t="s">
        <v>72</v>
      </c>
      <c r="D4585" t="s">
        <v>58</v>
      </c>
      <c r="E4585">
        <v>3134.38</v>
      </c>
      <c r="F4585">
        <v>3063.1</v>
      </c>
      <c r="G4585">
        <v>77.599999999999994</v>
      </c>
      <c r="H4585">
        <v>58.6</v>
      </c>
      <c r="I4585">
        <v>3.2</v>
      </c>
      <c r="J4585" t="s">
        <v>35</v>
      </c>
      <c r="K4585" t="s">
        <v>123</v>
      </c>
      <c r="L4585" t="s">
        <v>278</v>
      </c>
      <c r="M4585" t="s">
        <v>518</v>
      </c>
      <c r="N4585" t="s">
        <v>52</v>
      </c>
      <c r="O4585">
        <v>833.65</v>
      </c>
      <c r="P4585" t="s">
        <v>76</v>
      </c>
      <c r="Q4585" t="s">
        <v>263</v>
      </c>
      <c r="R4585" t="s">
        <v>102</v>
      </c>
      <c r="S4585">
        <v>-2.4900000000000002</v>
      </c>
      <c r="T4585" t="s">
        <v>35</v>
      </c>
      <c r="U4585">
        <v>10</v>
      </c>
      <c r="V4585">
        <v>4</v>
      </c>
      <c r="W4585" t="s">
        <v>78</v>
      </c>
      <c r="X4585" t="s">
        <v>54</v>
      </c>
      <c r="Y4585" t="s">
        <v>55</v>
      </c>
    </row>
    <row r="4586" spans="1:25" x14ac:dyDescent="0.25">
      <c r="A4586" t="s">
        <v>4273</v>
      </c>
      <c r="B4586">
        <v>45667</v>
      </c>
      <c r="C4586" t="s">
        <v>113</v>
      </c>
      <c r="D4586" t="s">
        <v>49</v>
      </c>
      <c r="E4586">
        <v>4032.3</v>
      </c>
      <c r="F4586">
        <v>3736.29</v>
      </c>
      <c r="G4586">
        <v>59.8</v>
      </c>
      <c r="H4586">
        <v>41.8</v>
      </c>
      <c r="I4586">
        <v>2</v>
      </c>
      <c r="J4586" t="s">
        <v>35</v>
      </c>
      <c r="K4586" t="s">
        <v>109</v>
      </c>
      <c r="L4586" t="s">
        <v>278</v>
      </c>
      <c r="M4586" t="s">
        <v>156</v>
      </c>
      <c r="N4586" t="s">
        <v>52</v>
      </c>
      <c r="O4586">
        <v>1064.6600000000001</v>
      </c>
      <c r="P4586" t="s">
        <v>76</v>
      </c>
      <c r="Q4586" t="s">
        <v>33</v>
      </c>
      <c r="R4586" t="s">
        <v>34</v>
      </c>
      <c r="S4586">
        <v>18.75</v>
      </c>
      <c r="T4586" t="s">
        <v>28</v>
      </c>
      <c r="U4586">
        <v>8</v>
      </c>
      <c r="V4586">
        <v>6</v>
      </c>
      <c r="W4586" t="s">
        <v>78</v>
      </c>
      <c r="X4586" t="s">
        <v>37</v>
      </c>
      <c r="Y4586" t="s">
        <v>55</v>
      </c>
    </row>
    <row r="4587" spans="1:25" x14ac:dyDescent="0.25">
      <c r="A4587" t="s">
        <v>4044</v>
      </c>
      <c r="B4587">
        <v>45541</v>
      </c>
      <c r="C4587" t="s">
        <v>133</v>
      </c>
      <c r="D4587" t="s">
        <v>41</v>
      </c>
      <c r="E4587">
        <v>4103.28</v>
      </c>
      <c r="F4587">
        <v>3938.3</v>
      </c>
      <c r="G4587">
        <v>27.7</v>
      </c>
      <c r="H4587">
        <v>10</v>
      </c>
      <c r="I4587">
        <v>3.3</v>
      </c>
      <c r="J4587" t="s">
        <v>35</v>
      </c>
      <c r="K4587" t="s">
        <v>59</v>
      </c>
      <c r="L4587" t="s">
        <v>170</v>
      </c>
      <c r="M4587" t="s">
        <v>689</v>
      </c>
      <c r="N4587" t="s">
        <v>44</v>
      </c>
      <c r="O4587">
        <v>790.45</v>
      </c>
      <c r="P4587" t="s">
        <v>32</v>
      </c>
      <c r="Q4587" t="s">
        <v>33</v>
      </c>
      <c r="R4587" t="s">
        <v>77</v>
      </c>
      <c r="S4587">
        <v>11.6</v>
      </c>
      <c r="T4587" t="s">
        <v>28</v>
      </c>
      <c r="U4587">
        <v>3</v>
      </c>
      <c r="V4587">
        <v>13</v>
      </c>
      <c r="W4587" t="s">
        <v>78</v>
      </c>
      <c r="X4587" t="s">
        <v>54</v>
      </c>
      <c r="Y4587" t="s">
        <v>55</v>
      </c>
    </row>
    <row r="4588" spans="1:25" x14ac:dyDescent="0.25">
      <c r="A4588" t="s">
        <v>740</v>
      </c>
      <c r="B4588">
        <v>45931</v>
      </c>
      <c r="C4588" t="s">
        <v>173</v>
      </c>
      <c r="D4588" t="s">
        <v>27</v>
      </c>
      <c r="E4588">
        <v>2819.77</v>
      </c>
      <c r="F4588">
        <v>2820.67</v>
      </c>
      <c r="G4588">
        <v>41.2</v>
      </c>
      <c r="H4588">
        <v>26.2</v>
      </c>
      <c r="I4588">
        <v>3.4</v>
      </c>
      <c r="J4588" t="s">
        <v>28</v>
      </c>
      <c r="L4588" t="s">
        <v>195</v>
      </c>
      <c r="M4588" t="s">
        <v>509</v>
      </c>
      <c r="N4588" t="s">
        <v>52</v>
      </c>
      <c r="O4588">
        <v>1012.36</v>
      </c>
      <c r="P4588" t="s">
        <v>76</v>
      </c>
      <c r="Q4588" t="s">
        <v>33</v>
      </c>
      <c r="R4588" t="s">
        <v>89</v>
      </c>
      <c r="S4588">
        <v>6.13</v>
      </c>
      <c r="T4588" t="s">
        <v>28</v>
      </c>
      <c r="U4588">
        <v>9</v>
      </c>
      <c r="V4588">
        <v>13</v>
      </c>
      <c r="W4588" t="s">
        <v>78</v>
      </c>
      <c r="X4588" t="s">
        <v>37</v>
      </c>
      <c r="Y4588" t="s">
        <v>38</v>
      </c>
    </row>
    <row r="4589" spans="1:25" x14ac:dyDescent="0.25">
      <c r="A4589" t="s">
        <v>2984</v>
      </c>
      <c r="B4589">
        <v>46010</v>
      </c>
      <c r="C4589" t="s">
        <v>68</v>
      </c>
      <c r="D4589" t="s">
        <v>41</v>
      </c>
      <c r="E4589">
        <v>-2629.09</v>
      </c>
      <c r="F4589">
        <v>-2694.48</v>
      </c>
      <c r="G4589">
        <v>38</v>
      </c>
      <c r="H4589">
        <v>18</v>
      </c>
      <c r="I4589">
        <v>3.9</v>
      </c>
      <c r="J4589" t="s">
        <v>28</v>
      </c>
      <c r="L4589" t="s">
        <v>247</v>
      </c>
      <c r="M4589" t="s">
        <v>323</v>
      </c>
      <c r="N4589" t="s">
        <v>44</v>
      </c>
      <c r="O4589">
        <v>925.98</v>
      </c>
      <c r="P4589" t="s">
        <v>32</v>
      </c>
      <c r="Q4589" t="s">
        <v>33</v>
      </c>
      <c r="R4589" t="s">
        <v>62</v>
      </c>
      <c r="S4589">
        <v>16.649999999999999</v>
      </c>
      <c r="T4589" t="s">
        <v>28</v>
      </c>
      <c r="U4589">
        <v>3</v>
      </c>
      <c r="V4589">
        <v>15</v>
      </c>
      <c r="W4589" t="s">
        <v>53</v>
      </c>
      <c r="X4589" t="s">
        <v>54</v>
      </c>
      <c r="Y4589" t="s">
        <v>38</v>
      </c>
    </row>
    <row r="4590" spans="1:25" x14ac:dyDescent="0.25">
      <c r="A4590" t="s">
        <v>1596</v>
      </c>
      <c r="B4590">
        <v>45300</v>
      </c>
      <c r="C4590" t="s">
        <v>113</v>
      </c>
      <c r="D4590" t="s">
        <v>58</v>
      </c>
      <c r="E4590">
        <v>4018.7</v>
      </c>
      <c r="F4590">
        <v>4002.81</v>
      </c>
      <c r="G4590">
        <v>30.5</v>
      </c>
      <c r="H4590">
        <v>20.5</v>
      </c>
      <c r="I4590">
        <v>3.6</v>
      </c>
      <c r="J4590" t="s">
        <v>28</v>
      </c>
      <c r="L4590" t="s">
        <v>159</v>
      </c>
      <c r="M4590" t="s">
        <v>281</v>
      </c>
      <c r="N4590" t="s">
        <v>81</v>
      </c>
      <c r="O4590">
        <v>777.5</v>
      </c>
      <c r="P4590" t="s">
        <v>32</v>
      </c>
      <c r="Q4590" t="s">
        <v>33</v>
      </c>
      <c r="R4590" t="s">
        <v>62</v>
      </c>
      <c r="S4590">
        <v>19.54</v>
      </c>
      <c r="T4590" t="s">
        <v>28</v>
      </c>
      <c r="U4590">
        <v>4</v>
      </c>
      <c r="V4590">
        <v>12</v>
      </c>
      <c r="W4590" t="s">
        <v>78</v>
      </c>
      <c r="X4590" t="s">
        <v>37</v>
      </c>
      <c r="Y4590" t="s">
        <v>46</v>
      </c>
    </row>
    <row r="4591" spans="1:25" x14ac:dyDescent="0.25">
      <c r="A4591" t="s">
        <v>3005</v>
      </c>
      <c r="B4591">
        <v>45460</v>
      </c>
      <c r="C4591" t="s">
        <v>108</v>
      </c>
      <c r="D4591" t="s">
        <v>49</v>
      </c>
      <c r="E4591">
        <v>1970.47</v>
      </c>
      <c r="F4591">
        <v>1717.86</v>
      </c>
      <c r="G4591">
        <v>96.4</v>
      </c>
      <c r="H4591">
        <v>82.4</v>
      </c>
      <c r="I4591">
        <v>3.3</v>
      </c>
      <c r="J4591" t="s">
        <v>28</v>
      </c>
      <c r="L4591" t="s">
        <v>366</v>
      </c>
      <c r="M4591" t="s">
        <v>165</v>
      </c>
      <c r="N4591" t="s">
        <v>31</v>
      </c>
      <c r="O4591">
        <v>740.82</v>
      </c>
      <c r="P4591" t="s">
        <v>76</v>
      </c>
      <c r="Q4591" t="s">
        <v>33</v>
      </c>
      <c r="R4591" t="s">
        <v>34</v>
      </c>
      <c r="S4591">
        <v>11.08</v>
      </c>
      <c r="T4591" t="s">
        <v>35</v>
      </c>
      <c r="U4591">
        <v>18</v>
      </c>
      <c r="V4591">
        <v>2</v>
      </c>
      <c r="W4591" t="s">
        <v>36</v>
      </c>
      <c r="X4591" t="s">
        <v>37</v>
      </c>
      <c r="Y4591" t="s">
        <v>46</v>
      </c>
    </row>
    <row r="4592" spans="1:25" x14ac:dyDescent="0.25">
      <c r="A4592" t="s">
        <v>451</v>
      </c>
      <c r="B4592">
        <v>45428</v>
      </c>
      <c r="C4592" t="s">
        <v>95</v>
      </c>
      <c r="D4592" t="s">
        <v>27</v>
      </c>
      <c r="E4592">
        <v>2680.58</v>
      </c>
      <c r="F4592">
        <v>2776.99</v>
      </c>
      <c r="G4592">
        <v>27.5</v>
      </c>
      <c r="H4592">
        <v>17.5</v>
      </c>
      <c r="I4592">
        <v>2.9</v>
      </c>
      <c r="J4592" t="s">
        <v>28</v>
      </c>
      <c r="L4592" t="s">
        <v>269</v>
      </c>
      <c r="M4592" t="s">
        <v>452</v>
      </c>
      <c r="N4592" t="s">
        <v>44</v>
      </c>
      <c r="O4592">
        <v>1129.93</v>
      </c>
      <c r="P4592" t="s">
        <v>32</v>
      </c>
      <c r="Q4592" t="s">
        <v>33</v>
      </c>
      <c r="R4592" t="s">
        <v>45</v>
      </c>
      <c r="S4592">
        <v>-12.61</v>
      </c>
      <c r="T4592" t="s">
        <v>28</v>
      </c>
      <c r="U4592">
        <v>4</v>
      </c>
      <c r="V4592">
        <v>5</v>
      </c>
      <c r="W4592" t="s">
        <v>78</v>
      </c>
      <c r="X4592" t="s">
        <v>37</v>
      </c>
      <c r="Y4592" t="s">
        <v>38</v>
      </c>
    </row>
    <row r="4593" spans="1:25" x14ac:dyDescent="0.25">
      <c r="A4593" t="s">
        <v>4692</v>
      </c>
      <c r="B4593">
        <v>45851</v>
      </c>
      <c r="C4593" t="s">
        <v>83</v>
      </c>
      <c r="D4593" t="s">
        <v>58</v>
      </c>
      <c r="E4593">
        <v>3365.88</v>
      </c>
      <c r="F4593">
        <v>3259.09</v>
      </c>
      <c r="G4593">
        <v>58.3</v>
      </c>
      <c r="H4593">
        <v>42.3</v>
      </c>
      <c r="I4593">
        <v>4.9000000000000004</v>
      </c>
      <c r="J4593" t="s">
        <v>35</v>
      </c>
      <c r="L4593" t="s">
        <v>170</v>
      </c>
      <c r="M4593" t="s">
        <v>284</v>
      </c>
      <c r="N4593" t="s">
        <v>44</v>
      </c>
      <c r="O4593">
        <v>1000.37</v>
      </c>
      <c r="P4593" t="s">
        <v>76</v>
      </c>
      <c r="Q4593" t="s">
        <v>33</v>
      </c>
      <c r="R4593" t="s">
        <v>45</v>
      </c>
      <c r="S4593">
        <v>6.47</v>
      </c>
      <c r="T4593" t="s">
        <v>35</v>
      </c>
      <c r="U4593">
        <v>2</v>
      </c>
      <c r="V4593">
        <v>15</v>
      </c>
      <c r="W4593" t="s">
        <v>36</v>
      </c>
      <c r="X4593" t="s">
        <v>54</v>
      </c>
      <c r="Y4593" t="s">
        <v>46</v>
      </c>
    </row>
    <row r="4594" spans="1:25" x14ac:dyDescent="0.25">
      <c r="A4594" t="s">
        <v>981</v>
      </c>
      <c r="B4594">
        <v>45875</v>
      </c>
      <c r="C4594" t="s">
        <v>26</v>
      </c>
      <c r="D4594" t="s">
        <v>27</v>
      </c>
      <c r="E4594">
        <v>3392.88</v>
      </c>
      <c r="F4594">
        <v>3424.23</v>
      </c>
      <c r="G4594">
        <v>42.3</v>
      </c>
      <c r="H4594">
        <v>35.299999999999997</v>
      </c>
      <c r="I4594">
        <v>3.3</v>
      </c>
      <c r="J4594" t="s">
        <v>35</v>
      </c>
      <c r="K4594" t="s">
        <v>59</v>
      </c>
      <c r="L4594" t="s">
        <v>513</v>
      </c>
      <c r="M4594" t="s">
        <v>299</v>
      </c>
      <c r="N4594" t="s">
        <v>52</v>
      </c>
      <c r="O4594">
        <v>797.9</v>
      </c>
      <c r="P4594" t="s">
        <v>76</v>
      </c>
      <c r="Q4594" t="s">
        <v>33</v>
      </c>
      <c r="R4594" t="s">
        <v>102</v>
      </c>
      <c r="S4594">
        <v>20.61</v>
      </c>
      <c r="T4594" t="s">
        <v>28</v>
      </c>
      <c r="U4594">
        <v>8</v>
      </c>
      <c r="V4594">
        <v>3</v>
      </c>
      <c r="W4594" t="s">
        <v>36</v>
      </c>
      <c r="X4594" t="s">
        <v>37</v>
      </c>
      <c r="Y4594" t="s">
        <v>38</v>
      </c>
    </row>
    <row r="4595" spans="1:25" x14ac:dyDescent="0.25">
      <c r="A4595" t="s">
        <v>4147</v>
      </c>
      <c r="B4595">
        <v>45435</v>
      </c>
      <c r="C4595" t="s">
        <v>72</v>
      </c>
      <c r="D4595" t="s">
        <v>41</v>
      </c>
      <c r="E4595">
        <v>3111.38</v>
      </c>
      <c r="F4595">
        <v>3114.86</v>
      </c>
      <c r="G4595">
        <v>50</v>
      </c>
      <c r="H4595">
        <v>36</v>
      </c>
      <c r="I4595">
        <v>3.7</v>
      </c>
      <c r="J4595" t="s">
        <v>28</v>
      </c>
      <c r="L4595" t="s">
        <v>151</v>
      </c>
      <c r="M4595" t="s">
        <v>152</v>
      </c>
      <c r="N4595" t="s">
        <v>44</v>
      </c>
      <c r="O4595">
        <v>1030.6600000000001</v>
      </c>
      <c r="P4595" t="s">
        <v>32</v>
      </c>
      <c r="Q4595" t="s">
        <v>33</v>
      </c>
      <c r="R4595" t="s">
        <v>45</v>
      </c>
      <c r="S4595">
        <v>7.97</v>
      </c>
      <c r="T4595" t="s">
        <v>28</v>
      </c>
      <c r="U4595">
        <v>13</v>
      </c>
      <c r="V4595">
        <v>4</v>
      </c>
      <c r="W4595" t="s">
        <v>53</v>
      </c>
      <c r="X4595" t="s">
        <v>37</v>
      </c>
      <c r="Y4595" t="s">
        <v>38</v>
      </c>
    </row>
    <row r="4596" spans="1:25" x14ac:dyDescent="0.25">
      <c r="A4596" t="s">
        <v>1733</v>
      </c>
      <c r="B4596">
        <v>45869</v>
      </c>
      <c r="C4596" t="s">
        <v>64</v>
      </c>
      <c r="D4596" t="s">
        <v>58</v>
      </c>
      <c r="E4596">
        <v>2395</v>
      </c>
      <c r="F4596">
        <v>2295.1799999999998</v>
      </c>
      <c r="G4596">
        <v>77.3</v>
      </c>
      <c r="H4596">
        <v>60.3</v>
      </c>
      <c r="I4596">
        <v>2.2000000000000002</v>
      </c>
      <c r="J4596" t="s">
        <v>28</v>
      </c>
      <c r="L4596" t="s">
        <v>96</v>
      </c>
      <c r="M4596" t="s">
        <v>290</v>
      </c>
      <c r="N4596" t="s">
        <v>31</v>
      </c>
      <c r="O4596">
        <v>937.49</v>
      </c>
      <c r="P4596" t="s">
        <v>76</v>
      </c>
      <c r="Q4596" t="s">
        <v>33</v>
      </c>
      <c r="R4596" t="s">
        <v>34</v>
      </c>
      <c r="S4596">
        <v>11.08</v>
      </c>
      <c r="T4596" t="s">
        <v>35</v>
      </c>
      <c r="U4596">
        <v>6</v>
      </c>
      <c r="V4596">
        <v>11</v>
      </c>
      <c r="W4596" t="s">
        <v>78</v>
      </c>
      <c r="X4596" t="s">
        <v>54</v>
      </c>
      <c r="Y4596" t="s">
        <v>55</v>
      </c>
    </row>
    <row r="4597" spans="1:25" x14ac:dyDescent="0.25">
      <c r="A4597" t="s">
        <v>2308</v>
      </c>
      <c r="B4597">
        <v>45438</v>
      </c>
      <c r="C4597" t="s">
        <v>64</v>
      </c>
      <c r="D4597" t="s">
        <v>58</v>
      </c>
      <c r="E4597">
        <v>3120.49</v>
      </c>
      <c r="F4597">
        <v>3033.7</v>
      </c>
      <c r="G4597">
        <v>45.4</v>
      </c>
      <c r="H4597">
        <v>31.4</v>
      </c>
      <c r="I4597">
        <v>3.8</v>
      </c>
      <c r="J4597" t="s">
        <v>28</v>
      </c>
      <c r="L4597" t="s">
        <v>127</v>
      </c>
      <c r="M4597" t="s">
        <v>518</v>
      </c>
      <c r="N4597" t="s">
        <v>52</v>
      </c>
      <c r="O4597">
        <v>791.71</v>
      </c>
      <c r="P4597" t="s">
        <v>32</v>
      </c>
      <c r="Q4597" t="s">
        <v>33</v>
      </c>
      <c r="R4597" t="s">
        <v>102</v>
      </c>
      <c r="S4597">
        <v>0.71</v>
      </c>
      <c r="T4597" t="s">
        <v>28</v>
      </c>
      <c r="U4597">
        <v>14</v>
      </c>
      <c r="V4597">
        <v>8</v>
      </c>
      <c r="W4597" t="s">
        <v>36</v>
      </c>
      <c r="X4597" t="s">
        <v>37</v>
      </c>
      <c r="Y4597" t="s">
        <v>46</v>
      </c>
    </row>
    <row r="4598" spans="1:25" x14ac:dyDescent="0.25">
      <c r="A4598" t="s">
        <v>555</v>
      </c>
      <c r="B4598">
        <v>45882</v>
      </c>
      <c r="C4598" t="s">
        <v>133</v>
      </c>
      <c r="D4598" t="s">
        <v>27</v>
      </c>
      <c r="E4598">
        <v>4078.5</v>
      </c>
      <c r="F4598">
        <v>4087.83</v>
      </c>
      <c r="G4598">
        <v>24</v>
      </c>
      <c r="H4598">
        <v>16</v>
      </c>
      <c r="I4598">
        <v>4.0999999999999996</v>
      </c>
      <c r="J4598" t="s">
        <v>35</v>
      </c>
      <c r="K4598" t="s">
        <v>92</v>
      </c>
      <c r="L4598" t="s">
        <v>178</v>
      </c>
      <c r="M4598" t="s">
        <v>284</v>
      </c>
      <c r="N4598" t="s">
        <v>81</v>
      </c>
      <c r="O4598">
        <v>892.17</v>
      </c>
      <c r="P4598" t="s">
        <v>32</v>
      </c>
      <c r="Q4598" t="s">
        <v>33</v>
      </c>
      <c r="R4598" t="s">
        <v>62</v>
      </c>
      <c r="S4598">
        <v>23.95</v>
      </c>
      <c r="T4598" t="s">
        <v>35</v>
      </c>
      <c r="U4598">
        <v>12</v>
      </c>
      <c r="V4598">
        <v>9</v>
      </c>
      <c r="W4598" t="s">
        <v>36</v>
      </c>
      <c r="X4598" t="s">
        <v>54</v>
      </c>
      <c r="Y4598" t="s">
        <v>46</v>
      </c>
    </row>
    <row r="4599" spans="1:25" x14ac:dyDescent="0.25">
      <c r="A4599" t="s">
        <v>2957</v>
      </c>
      <c r="B4599">
        <v>45730</v>
      </c>
      <c r="C4599" t="s">
        <v>108</v>
      </c>
      <c r="D4599" t="s">
        <v>49</v>
      </c>
      <c r="E4599">
        <v>3501.1</v>
      </c>
      <c r="F4599">
        <v>3497.61</v>
      </c>
      <c r="G4599">
        <v>46.1</v>
      </c>
      <c r="H4599">
        <v>32.1</v>
      </c>
      <c r="I4599">
        <v>3.7</v>
      </c>
      <c r="J4599" t="s">
        <v>28</v>
      </c>
      <c r="L4599" t="s">
        <v>96</v>
      </c>
      <c r="M4599" t="s">
        <v>560</v>
      </c>
      <c r="N4599" t="s">
        <v>52</v>
      </c>
      <c r="O4599">
        <v>1047.69</v>
      </c>
      <c r="P4599" t="s">
        <v>76</v>
      </c>
      <c r="Q4599" t="s">
        <v>33</v>
      </c>
      <c r="R4599" t="s">
        <v>45</v>
      </c>
      <c r="S4599">
        <v>22.39</v>
      </c>
      <c r="T4599" t="s">
        <v>35</v>
      </c>
      <c r="U4599">
        <v>13</v>
      </c>
      <c r="V4599">
        <v>5</v>
      </c>
      <c r="W4599" t="s">
        <v>53</v>
      </c>
      <c r="X4599" t="s">
        <v>37</v>
      </c>
      <c r="Y4599" t="s">
        <v>38</v>
      </c>
    </row>
    <row r="4600" spans="1:25" x14ac:dyDescent="0.25">
      <c r="A4600" t="s">
        <v>3441</v>
      </c>
      <c r="B4600">
        <v>45457</v>
      </c>
      <c r="C4600" t="s">
        <v>108</v>
      </c>
      <c r="D4600" t="s">
        <v>41</v>
      </c>
      <c r="E4600">
        <v>2682.45</v>
      </c>
      <c r="F4600">
        <v>2622.84</v>
      </c>
      <c r="G4600">
        <v>38.299999999999997</v>
      </c>
      <c r="H4600">
        <v>13.3</v>
      </c>
      <c r="I4600">
        <v>3</v>
      </c>
      <c r="J4600" t="s">
        <v>35</v>
      </c>
      <c r="K4600" t="s">
        <v>59</v>
      </c>
      <c r="L4600" t="s">
        <v>472</v>
      </c>
      <c r="M4600" t="s">
        <v>323</v>
      </c>
      <c r="N4600" t="s">
        <v>52</v>
      </c>
      <c r="O4600">
        <v>820.73</v>
      </c>
      <c r="P4600" t="s">
        <v>32</v>
      </c>
      <c r="Q4600" t="s">
        <v>33</v>
      </c>
      <c r="R4600" t="s">
        <v>45</v>
      </c>
      <c r="S4600">
        <v>4.84</v>
      </c>
      <c r="T4600" t="s">
        <v>35</v>
      </c>
      <c r="U4600">
        <v>10</v>
      </c>
      <c r="V4600">
        <v>6</v>
      </c>
      <c r="W4600" t="s">
        <v>78</v>
      </c>
      <c r="X4600" t="s">
        <v>54</v>
      </c>
      <c r="Y4600" t="s">
        <v>38</v>
      </c>
    </row>
    <row r="4601" spans="1:25" x14ac:dyDescent="0.25">
      <c r="A4601" t="s">
        <v>3434</v>
      </c>
      <c r="B4601">
        <v>45746</v>
      </c>
      <c r="C4601" t="s">
        <v>72</v>
      </c>
      <c r="D4601" t="s">
        <v>49</v>
      </c>
      <c r="E4601">
        <v>2126.54</v>
      </c>
      <c r="F4601">
        <v>1946.98</v>
      </c>
      <c r="G4601">
        <v>90</v>
      </c>
      <c r="H4601">
        <v>66</v>
      </c>
      <c r="I4601">
        <v>3.3</v>
      </c>
      <c r="J4601" t="s">
        <v>35</v>
      </c>
      <c r="K4601" t="s">
        <v>123</v>
      </c>
      <c r="L4601" t="s">
        <v>65</v>
      </c>
      <c r="M4601" t="s">
        <v>255</v>
      </c>
      <c r="N4601" t="s">
        <v>31</v>
      </c>
      <c r="O4601">
        <v>747.74</v>
      </c>
      <c r="P4601" t="s">
        <v>76</v>
      </c>
      <c r="Q4601" t="s">
        <v>263</v>
      </c>
      <c r="R4601" t="s">
        <v>45</v>
      </c>
      <c r="S4601">
        <v>15.92</v>
      </c>
      <c r="T4601" t="s">
        <v>28</v>
      </c>
      <c r="U4601">
        <v>10</v>
      </c>
      <c r="V4601">
        <v>15</v>
      </c>
      <c r="W4601" t="s">
        <v>36</v>
      </c>
      <c r="X4601" t="s">
        <v>54</v>
      </c>
      <c r="Y4601" t="s">
        <v>38</v>
      </c>
    </row>
    <row r="4602" spans="1:25" x14ac:dyDescent="0.25">
      <c r="A4602" t="s">
        <v>4612</v>
      </c>
      <c r="B4602">
        <v>45945</v>
      </c>
      <c r="C4602" t="s">
        <v>26</v>
      </c>
      <c r="D4602" t="s">
        <v>58</v>
      </c>
      <c r="E4602">
        <v>2412.3200000000002</v>
      </c>
      <c r="F4602">
        <v>2042.62</v>
      </c>
      <c r="G4602">
        <v>27.4</v>
      </c>
      <c r="H4602">
        <v>10</v>
      </c>
      <c r="I4602">
        <v>4.0999999999999996</v>
      </c>
      <c r="J4602" t="s">
        <v>28</v>
      </c>
      <c r="L4602" t="s">
        <v>387</v>
      </c>
      <c r="M4602" t="s">
        <v>792</v>
      </c>
      <c r="N4602" t="s">
        <v>52</v>
      </c>
      <c r="O4602">
        <v>1192.01</v>
      </c>
      <c r="P4602" t="s">
        <v>32</v>
      </c>
      <c r="Q4602" t="s">
        <v>33</v>
      </c>
      <c r="R4602" t="s">
        <v>62</v>
      </c>
      <c r="S4602">
        <v>-3.62</v>
      </c>
      <c r="T4602" t="s">
        <v>28</v>
      </c>
      <c r="U4602">
        <v>11</v>
      </c>
      <c r="V4602">
        <v>4</v>
      </c>
      <c r="W4602" t="s">
        <v>36</v>
      </c>
      <c r="X4602" t="s">
        <v>37</v>
      </c>
      <c r="Y4602" t="s">
        <v>55</v>
      </c>
    </row>
    <row r="4603" spans="1:25" x14ac:dyDescent="0.25">
      <c r="A4603" t="s">
        <v>3707</v>
      </c>
      <c r="B4603">
        <v>46018</v>
      </c>
      <c r="C4603" t="s">
        <v>133</v>
      </c>
      <c r="D4603" t="s">
        <v>27</v>
      </c>
      <c r="E4603">
        <v>4211.72</v>
      </c>
      <c r="F4603">
        <v>4029.09</v>
      </c>
      <c r="G4603">
        <v>33</v>
      </c>
      <c r="H4603">
        <v>24</v>
      </c>
      <c r="I4603">
        <v>3.8</v>
      </c>
      <c r="J4603" t="s">
        <v>28</v>
      </c>
      <c r="L4603" t="s">
        <v>392</v>
      </c>
      <c r="M4603" t="s">
        <v>117</v>
      </c>
      <c r="N4603" t="s">
        <v>81</v>
      </c>
      <c r="O4603">
        <v>1007.38</v>
      </c>
      <c r="P4603" t="s">
        <v>76</v>
      </c>
      <c r="Q4603" t="s">
        <v>33</v>
      </c>
      <c r="R4603" t="s">
        <v>62</v>
      </c>
      <c r="S4603">
        <v>20.63</v>
      </c>
      <c r="T4603" t="s">
        <v>28</v>
      </c>
      <c r="U4603">
        <v>17</v>
      </c>
      <c r="V4603">
        <v>14</v>
      </c>
      <c r="W4603" t="s">
        <v>78</v>
      </c>
      <c r="X4603" t="s">
        <v>54</v>
      </c>
      <c r="Y4603" t="s">
        <v>55</v>
      </c>
    </row>
    <row r="4604" spans="1:25" x14ac:dyDescent="0.25">
      <c r="A4604" t="s">
        <v>3171</v>
      </c>
      <c r="B4604">
        <v>45400</v>
      </c>
      <c r="C4604" t="s">
        <v>91</v>
      </c>
      <c r="D4604" t="s">
        <v>58</v>
      </c>
      <c r="E4604">
        <v>2494.9</v>
      </c>
      <c r="F4604">
        <v>2523.9699999999998</v>
      </c>
      <c r="G4604">
        <v>55.1</v>
      </c>
      <c r="H4604">
        <v>48.1</v>
      </c>
      <c r="I4604">
        <v>4.3</v>
      </c>
      <c r="J4604" t="s">
        <v>28</v>
      </c>
      <c r="L4604" t="s">
        <v>238</v>
      </c>
      <c r="M4604" t="s">
        <v>201</v>
      </c>
      <c r="N4604" t="s">
        <v>31</v>
      </c>
      <c r="O4604">
        <v>951.79</v>
      </c>
      <c r="P4604" t="s">
        <v>32</v>
      </c>
      <c r="Q4604" t="s">
        <v>33</v>
      </c>
      <c r="R4604" t="s">
        <v>77</v>
      </c>
      <c r="S4604">
        <v>24.95</v>
      </c>
      <c r="T4604" t="s">
        <v>28</v>
      </c>
      <c r="U4604">
        <v>9</v>
      </c>
      <c r="V4604">
        <v>8</v>
      </c>
      <c r="W4604" t="s">
        <v>53</v>
      </c>
      <c r="X4604" t="s">
        <v>54</v>
      </c>
      <c r="Y4604" t="s">
        <v>55</v>
      </c>
    </row>
    <row r="4605" spans="1:25" x14ac:dyDescent="0.25">
      <c r="A4605" t="s">
        <v>1855</v>
      </c>
      <c r="B4605">
        <v>45715</v>
      </c>
      <c r="C4605" t="s">
        <v>48</v>
      </c>
      <c r="D4605" t="s">
        <v>27</v>
      </c>
      <c r="E4605">
        <v>2724.2</v>
      </c>
      <c r="F4605">
        <v>2963.84</v>
      </c>
      <c r="G4605">
        <v>63.2</v>
      </c>
      <c r="H4605">
        <v>46.2</v>
      </c>
      <c r="I4605">
        <v>2.8</v>
      </c>
      <c r="J4605" t="s">
        <v>28</v>
      </c>
      <c r="L4605" t="s">
        <v>513</v>
      </c>
      <c r="M4605" t="s">
        <v>236</v>
      </c>
      <c r="N4605" t="s">
        <v>44</v>
      </c>
      <c r="O4605">
        <v>912.65</v>
      </c>
      <c r="P4605" t="s">
        <v>76</v>
      </c>
      <c r="Q4605" t="s">
        <v>33</v>
      </c>
      <c r="R4605" t="s">
        <v>102</v>
      </c>
      <c r="S4605">
        <v>13.48</v>
      </c>
      <c r="T4605" t="s">
        <v>35</v>
      </c>
      <c r="U4605">
        <v>7</v>
      </c>
      <c r="V4605">
        <v>6</v>
      </c>
      <c r="W4605" t="s">
        <v>53</v>
      </c>
      <c r="X4605" t="s">
        <v>37</v>
      </c>
      <c r="Y4605" t="s">
        <v>46</v>
      </c>
    </row>
    <row r="4606" spans="1:25" x14ac:dyDescent="0.25">
      <c r="A4606" t="s">
        <v>986</v>
      </c>
      <c r="B4606">
        <v>45892</v>
      </c>
      <c r="C4606" t="s">
        <v>108</v>
      </c>
      <c r="D4606" t="s">
        <v>49</v>
      </c>
      <c r="E4606">
        <v>3677.71</v>
      </c>
      <c r="F4606">
        <v>3509.78</v>
      </c>
      <c r="G4606">
        <v>64.400000000000006</v>
      </c>
      <c r="H4606">
        <v>51.4</v>
      </c>
      <c r="I4606">
        <v>3.7</v>
      </c>
      <c r="J4606" t="s">
        <v>35</v>
      </c>
      <c r="K4606" t="s">
        <v>109</v>
      </c>
      <c r="L4606" t="s">
        <v>220</v>
      </c>
      <c r="M4606" t="s">
        <v>506</v>
      </c>
      <c r="N4606" t="s">
        <v>81</v>
      </c>
      <c r="O4606">
        <v>778</v>
      </c>
      <c r="P4606" t="s">
        <v>76</v>
      </c>
      <c r="Q4606" t="s">
        <v>33</v>
      </c>
      <c r="R4606" t="s">
        <v>45</v>
      </c>
      <c r="S4606">
        <v>13.01</v>
      </c>
      <c r="T4606" t="s">
        <v>28</v>
      </c>
      <c r="U4606">
        <v>5</v>
      </c>
      <c r="V4606">
        <v>7</v>
      </c>
      <c r="W4606" t="s">
        <v>36</v>
      </c>
      <c r="X4606" t="s">
        <v>54</v>
      </c>
      <c r="Y4606" t="s">
        <v>38</v>
      </c>
    </row>
    <row r="4607" spans="1:25" x14ac:dyDescent="0.25">
      <c r="A4607" t="s">
        <v>3690</v>
      </c>
      <c r="B4607">
        <v>45474</v>
      </c>
      <c r="C4607" t="s">
        <v>64</v>
      </c>
      <c r="D4607" t="s">
        <v>41</v>
      </c>
      <c r="E4607">
        <v>3422.83</v>
      </c>
      <c r="F4607">
        <v>3238.46</v>
      </c>
      <c r="G4607">
        <v>58.3</v>
      </c>
      <c r="H4607">
        <v>41.3</v>
      </c>
      <c r="I4607">
        <v>3.7</v>
      </c>
      <c r="J4607" t="s">
        <v>28</v>
      </c>
      <c r="L4607" t="s">
        <v>84</v>
      </c>
      <c r="M4607" t="s">
        <v>452</v>
      </c>
      <c r="N4607" t="s">
        <v>44</v>
      </c>
      <c r="O4607">
        <v>1115.8</v>
      </c>
      <c r="P4607" t="s">
        <v>76</v>
      </c>
      <c r="Q4607" t="s">
        <v>33</v>
      </c>
      <c r="R4607" t="s">
        <v>34</v>
      </c>
      <c r="S4607">
        <v>16.559999999999999</v>
      </c>
      <c r="T4607" t="s">
        <v>28</v>
      </c>
      <c r="U4607">
        <v>17</v>
      </c>
      <c r="V4607">
        <v>1</v>
      </c>
      <c r="W4607" t="s">
        <v>78</v>
      </c>
      <c r="X4607" t="s">
        <v>54</v>
      </c>
      <c r="Y4607" t="s">
        <v>55</v>
      </c>
    </row>
    <row r="4608" spans="1:25" x14ac:dyDescent="0.25">
      <c r="A4608" t="s">
        <v>810</v>
      </c>
      <c r="B4608">
        <v>45854</v>
      </c>
      <c r="C4608" t="s">
        <v>104</v>
      </c>
      <c r="D4608" t="s">
        <v>49</v>
      </c>
      <c r="E4608">
        <v>3777.83</v>
      </c>
      <c r="F4608">
        <v>3884.7</v>
      </c>
      <c r="G4608">
        <v>62.7</v>
      </c>
      <c r="H4608">
        <v>38.700000000000003</v>
      </c>
      <c r="I4608">
        <v>4.5999999999999996</v>
      </c>
      <c r="J4608" t="s">
        <v>35</v>
      </c>
      <c r="K4608" t="s">
        <v>109</v>
      </c>
      <c r="L4608" t="s">
        <v>110</v>
      </c>
      <c r="M4608" t="s">
        <v>137</v>
      </c>
      <c r="N4608" t="s">
        <v>81</v>
      </c>
      <c r="O4608">
        <v>1186.43</v>
      </c>
      <c r="P4608" t="s">
        <v>76</v>
      </c>
      <c r="Q4608" t="s">
        <v>33</v>
      </c>
      <c r="R4608" t="s">
        <v>34</v>
      </c>
      <c r="S4608">
        <v>13.14</v>
      </c>
      <c r="T4608" t="s">
        <v>35</v>
      </c>
      <c r="U4608">
        <v>8</v>
      </c>
      <c r="V4608">
        <v>9</v>
      </c>
      <c r="W4608" t="s">
        <v>78</v>
      </c>
      <c r="X4608" t="s">
        <v>54</v>
      </c>
      <c r="Y4608" t="s">
        <v>55</v>
      </c>
    </row>
    <row r="4609" spans="1:25" x14ac:dyDescent="0.25">
      <c r="A4609" t="s">
        <v>2443</v>
      </c>
      <c r="B4609">
        <v>45803</v>
      </c>
      <c r="C4609" t="s">
        <v>133</v>
      </c>
      <c r="D4609" t="s">
        <v>49</v>
      </c>
      <c r="E4609">
        <v>4168.68</v>
      </c>
      <c r="F4609">
        <v>4069.94</v>
      </c>
      <c r="G4609">
        <v>15.7</v>
      </c>
      <c r="H4609">
        <v>10</v>
      </c>
      <c r="I4609">
        <v>4.5999999999999996</v>
      </c>
      <c r="J4609" t="s">
        <v>28</v>
      </c>
      <c r="L4609" t="s">
        <v>134</v>
      </c>
      <c r="M4609" t="s">
        <v>145</v>
      </c>
      <c r="N4609" t="s">
        <v>81</v>
      </c>
      <c r="O4609">
        <v>895.37</v>
      </c>
      <c r="P4609" t="s">
        <v>32</v>
      </c>
      <c r="Q4609" t="s">
        <v>33</v>
      </c>
      <c r="R4609" t="s">
        <v>34</v>
      </c>
      <c r="S4609">
        <v>16.68</v>
      </c>
      <c r="T4609" t="s">
        <v>28</v>
      </c>
      <c r="U4609">
        <v>5</v>
      </c>
      <c r="V4609">
        <v>4</v>
      </c>
      <c r="W4609" t="s">
        <v>78</v>
      </c>
      <c r="X4609" t="s">
        <v>37</v>
      </c>
      <c r="Y4609" t="s">
        <v>46</v>
      </c>
    </row>
    <row r="4610" spans="1:25" x14ac:dyDescent="0.25">
      <c r="A4610" t="s">
        <v>2904</v>
      </c>
      <c r="B4610">
        <v>46008</v>
      </c>
      <c r="C4610" t="s">
        <v>72</v>
      </c>
      <c r="D4610" t="s">
        <v>58</v>
      </c>
      <c r="E4610">
        <v>3019.15</v>
      </c>
      <c r="F4610">
        <v>2906.8</v>
      </c>
      <c r="G4610">
        <v>58.9</v>
      </c>
      <c r="H4610">
        <v>35.9</v>
      </c>
      <c r="I4610">
        <v>2.9</v>
      </c>
      <c r="J4610" t="s">
        <v>28</v>
      </c>
      <c r="L4610" t="s">
        <v>360</v>
      </c>
      <c r="M4610" t="s">
        <v>381</v>
      </c>
      <c r="N4610" t="s">
        <v>52</v>
      </c>
      <c r="O4610">
        <v>1020.42</v>
      </c>
      <c r="P4610" t="s">
        <v>32</v>
      </c>
      <c r="Q4610" t="s">
        <v>33</v>
      </c>
      <c r="R4610" t="s">
        <v>89</v>
      </c>
      <c r="S4610">
        <v>13.23</v>
      </c>
      <c r="T4610" t="s">
        <v>28</v>
      </c>
      <c r="U4610">
        <v>6</v>
      </c>
      <c r="V4610">
        <v>9</v>
      </c>
      <c r="W4610" t="s">
        <v>36</v>
      </c>
      <c r="X4610" t="s">
        <v>37</v>
      </c>
      <c r="Y4610" t="s">
        <v>46</v>
      </c>
    </row>
    <row r="4611" spans="1:25" x14ac:dyDescent="0.25">
      <c r="A4611" t="s">
        <v>3052</v>
      </c>
      <c r="B4611">
        <v>45541</v>
      </c>
      <c r="C4611" t="s">
        <v>26</v>
      </c>
      <c r="D4611" t="s">
        <v>27</v>
      </c>
      <c r="E4611">
        <v>4164.72</v>
      </c>
      <c r="F4611">
        <v>4080.99</v>
      </c>
      <c r="G4611">
        <v>27.5</v>
      </c>
      <c r="H4611">
        <v>22.5</v>
      </c>
      <c r="I4611">
        <v>2.5</v>
      </c>
      <c r="J4611" t="s">
        <v>35</v>
      </c>
      <c r="K4611" t="s">
        <v>59</v>
      </c>
      <c r="L4611" t="s">
        <v>352</v>
      </c>
      <c r="M4611" t="s">
        <v>201</v>
      </c>
      <c r="N4611" t="s">
        <v>81</v>
      </c>
      <c r="O4611">
        <v>1010.2</v>
      </c>
      <c r="P4611" t="s">
        <v>32</v>
      </c>
      <c r="Q4611" t="s">
        <v>33</v>
      </c>
      <c r="R4611" t="s">
        <v>102</v>
      </c>
      <c r="S4611">
        <v>14.36</v>
      </c>
      <c r="T4611" t="s">
        <v>28</v>
      </c>
      <c r="U4611">
        <v>14</v>
      </c>
      <c r="V4611">
        <v>9</v>
      </c>
      <c r="W4611" t="s">
        <v>36</v>
      </c>
      <c r="X4611" t="s">
        <v>37</v>
      </c>
      <c r="Y4611" t="s">
        <v>55</v>
      </c>
    </row>
    <row r="4612" spans="1:25" x14ac:dyDescent="0.25">
      <c r="A4612" t="s">
        <v>3552</v>
      </c>
      <c r="B4612">
        <v>45738</v>
      </c>
      <c r="C4612" t="s">
        <v>57</v>
      </c>
      <c r="D4612" t="s">
        <v>27</v>
      </c>
      <c r="E4612">
        <v>4021.91</v>
      </c>
      <c r="F4612">
        <v>3571.83</v>
      </c>
      <c r="G4612">
        <v>77.099999999999994</v>
      </c>
      <c r="H4612">
        <v>56.1</v>
      </c>
      <c r="I4612">
        <v>3.3</v>
      </c>
      <c r="J4612" t="s">
        <v>28</v>
      </c>
      <c r="L4612" t="s">
        <v>325</v>
      </c>
      <c r="M4612" t="s">
        <v>260</v>
      </c>
      <c r="N4612" t="s">
        <v>81</v>
      </c>
      <c r="O4612">
        <v>1116.99</v>
      </c>
      <c r="P4612" t="s">
        <v>76</v>
      </c>
      <c r="Q4612" t="s">
        <v>263</v>
      </c>
      <c r="R4612" t="s">
        <v>102</v>
      </c>
      <c r="S4612">
        <v>13.64</v>
      </c>
      <c r="T4612" t="s">
        <v>35</v>
      </c>
      <c r="U4612">
        <v>10</v>
      </c>
      <c r="V4612">
        <v>1</v>
      </c>
      <c r="W4612" t="s">
        <v>78</v>
      </c>
      <c r="X4612" t="s">
        <v>54</v>
      </c>
      <c r="Y4612" t="s">
        <v>38</v>
      </c>
    </row>
    <row r="4613" spans="1:25" x14ac:dyDescent="0.25">
      <c r="A4613" t="s">
        <v>2254</v>
      </c>
      <c r="B4613">
        <v>45742</v>
      </c>
      <c r="C4613" t="s">
        <v>26</v>
      </c>
      <c r="D4613" t="s">
        <v>41</v>
      </c>
      <c r="E4613">
        <v>1596.52</v>
      </c>
      <c r="F4613">
        <v>1085.33</v>
      </c>
      <c r="G4613">
        <v>30.3</v>
      </c>
      <c r="H4613">
        <v>10</v>
      </c>
      <c r="I4613">
        <v>4</v>
      </c>
      <c r="J4613" t="s">
        <v>28</v>
      </c>
      <c r="L4613" t="s">
        <v>241</v>
      </c>
      <c r="M4613" t="s">
        <v>452</v>
      </c>
      <c r="N4613" t="s">
        <v>31</v>
      </c>
      <c r="O4613">
        <v>650.52</v>
      </c>
      <c r="P4613" t="s">
        <v>32</v>
      </c>
      <c r="Q4613" t="s">
        <v>33</v>
      </c>
      <c r="R4613" t="s">
        <v>45</v>
      </c>
      <c r="S4613">
        <v>5.86</v>
      </c>
      <c r="T4613" t="s">
        <v>35</v>
      </c>
      <c r="U4613">
        <v>16</v>
      </c>
      <c r="V4613">
        <v>1</v>
      </c>
      <c r="W4613" t="s">
        <v>36</v>
      </c>
      <c r="X4613" t="s">
        <v>54</v>
      </c>
      <c r="Y4613" t="s">
        <v>55</v>
      </c>
    </row>
    <row r="4614" spans="1:25" x14ac:dyDescent="0.25">
      <c r="A4614" t="s">
        <v>449</v>
      </c>
      <c r="B4614">
        <v>45909</v>
      </c>
      <c r="C4614" t="s">
        <v>173</v>
      </c>
      <c r="D4614" t="s">
        <v>41</v>
      </c>
      <c r="E4614">
        <v>3117.14</v>
      </c>
      <c r="F4614">
        <v>3128.36</v>
      </c>
      <c r="G4614">
        <v>53.8</v>
      </c>
      <c r="H4614">
        <v>39.799999999999997</v>
      </c>
      <c r="I4614">
        <v>1.9</v>
      </c>
      <c r="J4614" t="s">
        <v>35</v>
      </c>
      <c r="K4614" t="s">
        <v>109</v>
      </c>
      <c r="L4614" t="s">
        <v>159</v>
      </c>
      <c r="M4614" t="s">
        <v>450</v>
      </c>
      <c r="N4614" t="s">
        <v>52</v>
      </c>
      <c r="O4614">
        <v>998.82</v>
      </c>
      <c r="P4614" t="s">
        <v>32</v>
      </c>
      <c r="Q4614" t="s">
        <v>33</v>
      </c>
      <c r="R4614" t="s">
        <v>45</v>
      </c>
      <c r="S4614">
        <v>13.43</v>
      </c>
      <c r="T4614" t="s">
        <v>35</v>
      </c>
      <c r="U4614">
        <v>8</v>
      </c>
      <c r="V4614">
        <v>15</v>
      </c>
      <c r="W4614" t="s">
        <v>36</v>
      </c>
      <c r="X4614" t="s">
        <v>37</v>
      </c>
      <c r="Y4614" t="s">
        <v>38</v>
      </c>
    </row>
    <row r="4615" spans="1:25" x14ac:dyDescent="0.25">
      <c r="A4615" t="s">
        <v>3596</v>
      </c>
      <c r="B4615">
        <v>45992</v>
      </c>
      <c r="C4615" t="s">
        <v>133</v>
      </c>
      <c r="D4615" t="s">
        <v>27</v>
      </c>
      <c r="E4615">
        <v>1880.62</v>
      </c>
      <c r="F4615">
        <v>1582.32</v>
      </c>
      <c r="G4615">
        <v>33.1</v>
      </c>
      <c r="H4615">
        <v>14.1</v>
      </c>
      <c r="I4615">
        <v>4.2</v>
      </c>
      <c r="J4615" t="s">
        <v>35</v>
      </c>
      <c r="K4615" t="s">
        <v>150</v>
      </c>
      <c r="L4615" t="s">
        <v>238</v>
      </c>
      <c r="M4615" t="s">
        <v>117</v>
      </c>
      <c r="N4615" t="s">
        <v>31</v>
      </c>
      <c r="O4615">
        <v>824.93</v>
      </c>
      <c r="P4615" t="s">
        <v>32</v>
      </c>
      <c r="Q4615" t="s">
        <v>33</v>
      </c>
      <c r="R4615" t="s">
        <v>77</v>
      </c>
      <c r="S4615">
        <v>22.33</v>
      </c>
      <c r="T4615" t="s">
        <v>35</v>
      </c>
      <c r="U4615">
        <v>18</v>
      </c>
      <c r="V4615">
        <v>9</v>
      </c>
      <c r="W4615" t="s">
        <v>36</v>
      </c>
      <c r="X4615" t="s">
        <v>37</v>
      </c>
      <c r="Y4615" t="s">
        <v>55</v>
      </c>
    </row>
    <row r="4616" spans="1:25" x14ac:dyDescent="0.25">
      <c r="A4616" t="s">
        <v>2884</v>
      </c>
      <c r="B4616">
        <v>45794</v>
      </c>
      <c r="C4616" t="s">
        <v>173</v>
      </c>
      <c r="D4616" t="s">
        <v>41</v>
      </c>
      <c r="E4616">
        <v>3342.28</v>
      </c>
      <c r="F4616">
        <v>3260.48</v>
      </c>
      <c r="G4616">
        <v>71.900000000000006</v>
      </c>
      <c r="H4616">
        <v>58.9</v>
      </c>
      <c r="I4616">
        <v>3.6</v>
      </c>
      <c r="J4616" t="s">
        <v>28</v>
      </c>
      <c r="L4616" t="s">
        <v>238</v>
      </c>
      <c r="M4616" t="s">
        <v>128</v>
      </c>
      <c r="N4616" t="s">
        <v>44</v>
      </c>
      <c r="O4616">
        <v>1167.51</v>
      </c>
      <c r="P4616" t="s">
        <v>76</v>
      </c>
      <c r="Q4616" t="s">
        <v>33</v>
      </c>
      <c r="R4616" t="s">
        <v>77</v>
      </c>
      <c r="S4616">
        <v>-0.15</v>
      </c>
      <c r="T4616" t="s">
        <v>28</v>
      </c>
      <c r="U4616">
        <v>11</v>
      </c>
      <c r="V4616">
        <v>9</v>
      </c>
      <c r="W4616" t="s">
        <v>53</v>
      </c>
      <c r="X4616" t="s">
        <v>37</v>
      </c>
      <c r="Y4616" t="s">
        <v>38</v>
      </c>
    </row>
    <row r="4617" spans="1:25" x14ac:dyDescent="0.25">
      <c r="A4617" t="s">
        <v>3823</v>
      </c>
      <c r="B4617">
        <v>45674</v>
      </c>
      <c r="C4617" t="s">
        <v>133</v>
      </c>
      <c r="D4617" t="s">
        <v>58</v>
      </c>
      <c r="E4617">
        <v>3907.35</v>
      </c>
      <c r="F4617">
        <v>3580.41</v>
      </c>
      <c r="G4617">
        <v>14</v>
      </c>
      <c r="H4617">
        <v>10</v>
      </c>
      <c r="I4617">
        <v>4.2</v>
      </c>
      <c r="J4617" t="s">
        <v>28</v>
      </c>
      <c r="L4617" t="s">
        <v>185</v>
      </c>
      <c r="M4617" t="s">
        <v>297</v>
      </c>
      <c r="N4617" t="s">
        <v>44</v>
      </c>
      <c r="O4617">
        <v>1037.21</v>
      </c>
      <c r="P4617" t="s">
        <v>32</v>
      </c>
      <c r="Q4617" t="s">
        <v>33</v>
      </c>
      <c r="R4617" t="s">
        <v>102</v>
      </c>
      <c r="S4617">
        <v>8.76</v>
      </c>
      <c r="T4617" t="s">
        <v>35</v>
      </c>
      <c r="U4617">
        <v>5</v>
      </c>
      <c r="V4617">
        <v>6</v>
      </c>
      <c r="W4617" t="s">
        <v>36</v>
      </c>
      <c r="X4617" t="s">
        <v>54</v>
      </c>
      <c r="Y4617" t="s">
        <v>46</v>
      </c>
    </row>
    <row r="4618" spans="1:25" x14ac:dyDescent="0.25">
      <c r="A4618" t="s">
        <v>2071</v>
      </c>
      <c r="B4618">
        <v>45322</v>
      </c>
      <c r="C4618" t="s">
        <v>48</v>
      </c>
      <c r="D4618" t="s">
        <v>27</v>
      </c>
      <c r="E4618">
        <v>1954.44</v>
      </c>
      <c r="F4618">
        <v>1919.71</v>
      </c>
      <c r="G4618">
        <v>19</v>
      </c>
      <c r="H4618">
        <v>10</v>
      </c>
      <c r="I4618">
        <v>4.2</v>
      </c>
      <c r="J4618" t="s">
        <v>28</v>
      </c>
      <c r="L4618" t="s">
        <v>96</v>
      </c>
      <c r="M4618" t="s">
        <v>284</v>
      </c>
      <c r="N4618" t="s">
        <v>31</v>
      </c>
      <c r="O4618">
        <v>906</v>
      </c>
      <c r="P4618" t="s">
        <v>32</v>
      </c>
      <c r="Q4618" t="s">
        <v>33</v>
      </c>
      <c r="R4618" t="s">
        <v>62</v>
      </c>
      <c r="S4618">
        <v>2.1</v>
      </c>
      <c r="T4618" t="s">
        <v>35</v>
      </c>
      <c r="U4618">
        <v>4</v>
      </c>
      <c r="V4618">
        <v>13</v>
      </c>
      <c r="W4618" t="s">
        <v>36</v>
      </c>
      <c r="X4618" t="s">
        <v>54</v>
      </c>
      <c r="Y4618" t="s">
        <v>46</v>
      </c>
    </row>
    <row r="4619" spans="1:25" x14ac:dyDescent="0.25">
      <c r="A4619" t="s">
        <v>4814</v>
      </c>
      <c r="B4619">
        <v>45355</v>
      </c>
      <c r="C4619" t="s">
        <v>133</v>
      </c>
      <c r="D4619" t="s">
        <v>49</v>
      </c>
      <c r="E4619">
        <v>4256.8</v>
      </c>
      <c r="F4619">
        <v>4401.54</v>
      </c>
      <c r="G4619">
        <v>39.200000000000003</v>
      </c>
      <c r="H4619">
        <v>18.2</v>
      </c>
      <c r="I4619">
        <v>2.4</v>
      </c>
      <c r="J4619" t="s">
        <v>28</v>
      </c>
      <c r="L4619" t="s">
        <v>278</v>
      </c>
      <c r="M4619" t="s">
        <v>171</v>
      </c>
      <c r="N4619" t="s">
        <v>81</v>
      </c>
      <c r="O4619">
        <v>1064.6099999999999</v>
      </c>
      <c r="P4619" t="s">
        <v>76</v>
      </c>
      <c r="Q4619" t="s">
        <v>33</v>
      </c>
      <c r="R4619" t="s">
        <v>62</v>
      </c>
      <c r="S4619">
        <v>11.76</v>
      </c>
      <c r="T4619" t="s">
        <v>28</v>
      </c>
      <c r="U4619">
        <v>5</v>
      </c>
      <c r="V4619">
        <v>6</v>
      </c>
      <c r="W4619" t="s">
        <v>36</v>
      </c>
      <c r="X4619" t="s">
        <v>54</v>
      </c>
      <c r="Y4619" t="s">
        <v>38</v>
      </c>
    </row>
    <row r="4620" spans="1:25" x14ac:dyDescent="0.25">
      <c r="A4620" t="s">
        <v>2427</v>
      </c>
      <c r="B4620">
        <v>45975</v>
      </c>
      <c r="C4620" t="s">
        <v>113</v>
      </c>
      <c r="D4620" t="s">
        <v>58</v>
      </c>
      <c r="E4620">
        <v>1600.84</v>
      </c>
      <c r="F4620">
        <v>1810.23</v>
      </c>
      <c r="G4620">
        <v>39.299999999999997</v>
      </c>
      <c r="H4620">
        <v>17.3</v>
      </c>
      <c r="I4620">
        <v>3.2</v>
      </c>
      <c r="J4620" t="s">
        <v>35</v>
      </c>
      <c r="K4620" t="s">
        <v>150</v>
      </c>
      <c r="L4620" t="s">
        <v>144</v>
      </c>
      <c r="M4620" t="s">
        <v>265</v>
      </c>
      <c r="N4620" t="s">
        <v>31</v>
      </c>
      <c r="O4620">
        <v>726.23</v>
      </c>
      <c r="P4620" t="s">
        <v>32</v>
      </c>
      <c r="Q4620" t="s">
        <v>33</v>
      </c>
      <c r="R4620" t="s">
        <v>89</v>
      </c>
      <c r="S4620">
        <v>12.31</v>
      </c>
      <c r="T4620" t="s">
        <v>35</v>
      </c>
      <c r="U4620">
        <v>5</v>
      </c>
      <c r="V4620">
        <v>1</v>
      </c>
      <c r="W4620" t="s">
        <v>36</v>
      </c>
      <c r="X4620" t="s">
        <v>54</v>
      </c>
      <c r="Y4620" t="s">
        <v>55</v>
      </c>
    </row>
    <row r="4621" spans="1:25" x14ac:dyDescent="0.25">
      <c r="A4621" t="s">
        <v>3349</v>
      </c>
      <c r="B4621">
        <v>45915</v>
      </c>
      <c r="C4621" t="s">
        <v>40</v>
      </c>
      <c r="D4621" t="s">
        <v>49</v>
      </c>
      <c r="E4621">
        <v>2810.05</v>
      </c>
      <c r="F4621">
        <v>2707.74</v>
      </c>
      <c r="G4621">
        <v>28.3</v>
      </c>
      <c r="H4621">
        <v>17.3</v>
      </c>
      <c r="I4621">
        <v>2.1</v>
      </c>
      <c r="J4621" t="s">
        <v>28</v>
      </c>
      <c r="L4621" t="s">
        <v>235</v>
      </c>
      <c r="M4621" t="s">
        <v>374</v>
      </c>
      <c r="N4621" t="s">
        <v>52</v>
      </c>
      <c r="O4621">
        <v>756.95</v>
      </c>
      <c r="P4621" t="s">
        <v>32</v>
      </c>
      <c r="Q4621" t="s">
        <v>33</v>
      </c>
      <c r="R4621" t="s">
        <v>89</v>
      </c>
      <c r="S4621">
        <v>18.16</v>
      </c>
      <c r="T4621" t="s">
        <v>28</v>
      </c>
      <c r="U4621">
        <v>16</v>
      </c>
      <c r="V4621">
        <v>12</v>
      </c>
      <c r="W4621" t="s">
        <v>36</v>
      </c>
      <c r="X4621" t="s">
        <v>54</v>
      </c>
      <c r="Y4621" t="s">
        <v>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E8C278-5DF5-4764-88A9-AAB7431860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Reports</vt:lpstr>
      <vt:lpstr>Dashboard</vt:lpstr>
      <vt:lpstr>Key findings Recommendation</vt:lpstr>
      <vt:lpstr>Cleaned_moove_smart</vt:lpstr>
      <vt:lpstr>Raw MooveSmart 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halimah olatunji</cp:lastModifiedBy>
  <cp:revision/>
  <dcterms:created xsi:type="dcterms:W3CDTF">2026-06-22T16:21:15Z</dcterms:created>
  <dcterms:modified xsi:type="dcterms:W3CDTF">2026-07-21T01:58:30Z</dcterms:modified>
  <cp:category/>
  <cp:contentStatus/>
</cp:coreProperties>
</file>